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F\Documents\"/>
    </mc:Choice>
  </mc:AlternateContent>
  <xr:revisionPtr revIDLastSave="0" documentId="13_ncr:1_{CC5F82A2-A772-4199-9098-DC6D5876AA72}" xr6:coauthVersionLast="47" xr6:coauthVersionMax="47" xr10:uidLastSave="{00000000-0000-0000-0000-000000000000}"/>
  <bookViews>
    <workbookView xWindow="-108" yWindow="-108" windowWidth="23256" windowHeight="13176" xr2:uid="{7DA16F70-4E69-406B-9A81-3D670114CCFC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B14" i="1"/>
  <c r="B38" i="1" s="1"/>
  <c r="B18" i="1"/>
  <c r="B40" i="1"/>
  <c r="B42" i="1"/>
  <c r="P49" i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48" i="1"/>
  <c r="Q44" i="1"/>
  <c r="P47" i="1"/>
  <c r="B34" i="1"/>
  <c r="B33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12024" i="1"/>
  <c r="H12025" i="1"/>
  <c r="H12026" i="1"/>
  <c r="H12027" i="1"/>
  <c r="H12028" i="1"/>
  <c r="H12029" i="1"/>
  <c r="H12030" i="1"/>
  <c r="H12031" i="1"/>
  <c r="H12032" i="1"/>
  <c r="H12033" i="1"/>
  <c r="H12034" i="1"/>
  <c r="H12035" i="1"/>
  <c r="H12036" i="1"/>
  <c r="H12037" i="1"/>
  <c r="H12038" i="1"/>
  <c r="H12039" i="1"/>
  <c r="H12040" i="1"/>
  <c r="H12041" i="1"/>
  <c r="H12042" i="1"/>
  <c r="H12043" i="1"/>
  <c r="H12044" i="1"/>
  <c r="H12045" i="1"/>
  <c r="H12046" i="1"/>
  <c r="H12047" i="1"/>
  <c r="H12048" i="1"/>
  <c r="H12049" i="1"/>
  <c r="H12050" i="1"/>
  <c r="H12051" i="1"/>
  <c r="H12052" i="1"/>
  <c r="H12053" i="1"/>
  <c r="H12054" i="1"/>
  <c r="H12055" i="1"/>
  <c r="H12056" i="1"/>
  <c r="H12057" i="1"/>
  <c r="H12058" i="1"/>
  <c r="H12059" i="1"/>
  <c r="H12060" i="1"/>
  <c r="H12061" i="1"/>
  <c r="H12062" i="1"/>
  <c r="H12063" i="1"/>
  <c r="H12064" i="1"/>
  <c r="H12065" i="1"/>
  <c r="H12066" i="1"/>
  <c r="H12067" i="1"/>
  <c r="H12068" i="1"/>
  <c r="H12069" i="1"/>
  <c r="H12070" i="1"/>
  <c r="H12071" i="1"/>
  <c r="H12072" i="1"/>
  <c r="H12073" i="1"/>
  <c r="H12074" i="1"/>
  <c r="H12075" i="1"/>
  <c r="H12076" i="1"/>
  <c r="H12077" i="1"/>
  <c r="H12078" i="1"/>
  <c r="H12079" i="1"/>
  <c r="H12080" i="1"/>
  <c r="H12081" i="1"/>
  <c r="H12082" i="1"/>
  <c r="H12083" i="1"/>
  <c r="H12084" i="1"/>
  <c r="H12085" i="1"/>
  <c r="H12086" i="1"/>
  <c r="H12087" i="1"/>
  <c r="H12088" i="1"/>
  <c r="H12089" i="1"/>
  <c r="H12090" i="1"/>
  <c r="H12091" i="1"/>
  <c r="H12092" i="1"/>
  <c r="H12093" i="1"/>
  <c r="H12094" i="1"/>
  <c r="H12095" i="1"/>
  <c r="H12096" i="1"/>
  <c r="H12097" i="1"/>
  <c r="H12098" i="1"/>
  <c r="H12099" i="1"/>
  <c r="H12100" i="1"/>
  <c r="H12101" i="1"/>
  <c r="H12102" i="1"/>
  <c r="H12103" i="1"/>
  <c r="H12104" i="1"/>
  <c r="H12105" i="1"/>
  <c r="H12106" i="1"/>
  <c r="H12107" i="1"/>
  <c r="H12108" i="1"/>
  <c r="H12109" i="1"/>
  <c r="H12110" i="1"/>
  <c r="H12111" i="1"/>
  <c r="H12112" i="1"/>
  <c r="H12113" i="1"/>
  <c r="H12114" i="1"/>
  <c r="H12115" i="1"/>
  <c r="H12116" i="1"/>
  <c r="H12117" i="1"/>
  <c r="H12118" i="1"/>
  <c r="H12119" i="1"/>
  <c r="H12120" i="1"/>
  <c r="H12121" i="1"/>
  <c r="H12122" i="1"/>
  <c r="H12123" i="1"/>
  <c r="H12124" i="1"/>
  <c r="H12125" i="1"/>
  <c r="H12126" i="1"/>
  <c r="H12127" i="1"/>
  <c r="H12128" i="1"/>
  <c r="H12129" i="1"/>
  <c r="H12130" i="1"/>
  <c r="H12131" i="1"/>
  <c r="H12132" i="1"/>
  <c r="H12133" i="1"/>
  <c r="H12134" i="1"/>
  <c r="H12135" i="1"/>
  <c r="H12136" i="1"/>
  <c r="H12137" i="1"/>
  <c r="H12138" i="1"/>
  <c r="H12139" i="1"/>
  <c r="H12140" i="1"/>
  <c r="H12141" i="1"/>
  <c r="H12142" i="1"/>
  <c r="H12143" i="1"/>
  <c r="H12144" i="1"/>
  <c r="H12145" i="1"/>
  <c r="H12146" i="1"/>
  <c r="H12147" i="1"/>
  <c r="H12148" i="1"/>
  <c r="H12149" i="1"/>
  <c r="H12150" i="1"/>
  <c r="H12151" i="1"/>
  <c r="H12152" i="1"/>
  <c r="H12153" i="1"/>
  <c r="H12154" i="1"/>
  <c r="H12155" i="1"/>
  <c r="H12156" i="1"/>
  <c r="H12157" i="1"/>
  <c r="H12158" i="1"/>
  <c r="H12159" i="1"/>
  <c r="H12160" i="1"/>
  <c r="H12161" i="1"/>
  <c r="H12162" i="1"/>
  <c r="H12163" i="1"/>
  <c r="H12164" i="1"/>
  <c r="H12165" i="1"/>
  <c r="H12166" i="1"/>
  <c r="H12167" i="1"/>
  <c r="H12168" i="1"/>
  <c r="H12169" i="1"/>
  <c r="H12170" i="1"/>
  <c r="H12171" i="1"/>
  <c r="H12172" i="1"/>
  <c r="H12173" i="1"/>
  <c r="H12174" i="1"/>
  <c r="H12175" i="1"/>
  <c r="H12176" i="1"/>
  <c r="H12177" i="1"/>
  <c r="H12178" i="1"/>
  <c r="H12179" i="1"/>
  <c r="H12180" i="1"/>
  <c r="H12181" i="1"/>
  <c r="H12182" i="1"/>
  <c r="H12183" i="1"/>
  <c r="H12184" i="1"/>
  <c r="H12185" i="1"/>
  <c r="H12186" i="1"/>
  <c r="H12187" i="1"/>
  <c r="H12188" i="1"/>
  <c r="H12189" i="1"/>
  <c r="H12190" i="1"/>
  <c r="H12191" i="1"/>
  <c r="H12192" i="1"/>
  <c r="H12193" i="1"/>
  <c r="H12194" i="1"/>
  <c r="H12195" i="1"/>
  <c r="H12196" i="1"/>
  <c r="H12197" i="1"/>
  <c r="H12198" i="1"/>
  <c r="H12199" i="1"/>
  <c r="H12200" i="1"/>
  <c r="H12201" i="1"/>
  <c r="H12202" i="1"/>
  <c r="H12203" i="1"/>
  <c r="H12204" i="1"/>
  <c r="H12205" i="1"/>
  <c r="H12206" i="1"/>
  <c r="H12207" i="1"/>
  <c r="H12208" i="1"/>
  <c r="H12209" i="1"/>
  <c r="H12210" i="1"/>
  <c r="H12211" i="1"/>
  <c r="H12212" i="1"/>
  <c r="H12213" i="1"/>
  <c r="H12214" i="1"/>
  <c r="H12215" i="1"/>
  <c r="H12216" i="1"/>
  <c r="H12217" i="1"/>
  <c r="H12218" i="1"/>
  <c r="H12219" i="1"/>
  <c r="H12220" i="1"/>
  <c r="H12221" i="1"/>
  <c r="H12222" i="1"/>
  <c r="H12223" i="1"/>
  <c r="H12224" i="1"/>
  <c r="H12225" i="1"/>
  <c r="H12226" i="1"/>
  <c r="H12227" i="1"/>
  <c r="H12228" i="1"/>
  <c r="H12229" i="1"/>
  <c r="H12230" i="1"/>
  <c r="H12231" i="1"/>
  <c r="H12232" i="1"/>
  <c r="H12233" i="1"/>
  <c r="H12234" i="1"/>
  <c r="H12235" i="1"/>
  <c r="H12236" i="1"/>
  <c r="H12237" i="1"/>
  <c r="H12238" i="1"/>
  <c r="H12239" i="1"/>
  <c r="H12240" i="1"/>
  <c r="H12241" i="1"/>
  <c r="H12242" i="1"/>
  <c r="H12243" i="1"/>
  <c r="H12244" i="1"/>
  <c r="H12245" i="1"/>
  <c r="H12246" i="1"/>
  <c r="H12247" i="1"/>
  <c r="H12248" i="1"/>
  <c r="H12249" i="1"/>
  <c r="H12250" i="1"/>
  <c r="H12251" i="1"/>
  <c r="H12252" i="1"/>
  <c r="H12253" i="1"/>
  <c r="H12254" i="1"/>
  <c r="H12255" i="1"/>
  <c r="H12256" i="1"/>
  <c r="H12257" i="1"/>
  <c r="H12258" i="1"/>
  <c r="H12259" i="1"/>
  <c r="H12260" i="1"/>
  <c r="H12261" i="1"/>
  <c r="H12262" i="1"/>
  <c r="H12263" i="1"/>
  <c r="H12264" i="1"/>
  <c r="H12265" i="1"/>
  <c r="H12266" i="1"/>
  <c r="H12267" i="1"/>
  <c r="H12268" i="1"/>
  <c r="H12269" i="1"/>
  <c r="H12270" i="1"/>
  <c r="H12271" i="1"/>
  <c r="H12272" i="1"/>
  <c r="H12273" i="1"/>
  <c r="H12274" i="1"/>
  <c r="H12275" i="1"/>
  <c r="H12276" i="1"/>
  <c r="H12277" i="1"/>
  <c r="H12278" i="1"/>
  <c r="H12279" i="1"/>
  <c r="H12280" i="1"/>
  <c r="H12281" i="1"/>
  <c r="H12282" i="1"/>
  <c r="H12283" i="1"/>
  <c r="H12284" i="1"/>
  <c r="H12285" i="1"/>
  <c r="H12286" i="1"/>
  <c r="H12287" i="1"/>
  <c r="H12288" i="1"/>
  <c r="H12289" i="1"/>
  <c r="H12290" i="1"/>
  <c r="H12291" i="1"/>
  <c r="H12292" i="1"/>
  <c r="H12293" i="1"/>
  <c r="H12294" i="1"/>
  <c r="H12295" i="1"/>
  <c r="H12296" i="1"/>
  <c r="H12297" i="1"/>
  <c r="H12298" i="1"/>
  <c r="H12299" i="1"/>
  <c r="H12300" i="1"/>
  <c r="H12301" i="1"/>
  <c r="H12302" i="1"/>
  <c r="H12303" i="1"/>
  <c r="H12304" i="1"/>
  <c r="H12305" i="1"/>
  <c r="H12306" i="1"/>
  <c r="H12307" i="1"/>
  <c r="H12308" i="1"/>
  <c r="H12309" i="1"/>
  <c r="H12310" i="1"/>
  <c r="H12311" i="1"/>
  <c r="H12312" i="1"/>
  <c r="H12313" i="1"/>
  <c r="H12314" i="1"/>
  <c r="H12315" i="1"/>
  <c r="H12316" i="1"/>
  <c r="H12317" i="1"/>
  <c r="H12318" i="1"/>
  <c r="H12319" i="1"/>
  <c r="H12320" i="1"/>
  <c r="H12321" i="1"/>
  <c r="H12322" i="1"/>
  <c r="H12323" i="1"/>
  <c r="H12324" i="1"/>
  <c r="H12325" i="1"/>
  <c r="H12326" i="1"/>
  <c r="H12327" i="1"/>
  <c r="H12328" i="1"/>
  <c r="H12329" i="1"/>
  <c r="H12330" i="1"/>
  <c r="H12331" i="1"/>
  <c r="H12332" i="1"/>
  <c r="H12333" i="1"/>
  <c r="H12334" i="1"/>
  <c r="H12335" i="1"/>
  <c r="H12336" i="1"/>
  <c r="H12337" i="1"/>
  <c r="H12338" i="1"/>
  <c r="H12339" i="1"/>
  <c r="H12340" i="1"/>
  <c r="H12341" i="1"/>
  <c r="H12342" i="1"/>
  <c r="H12343" i="1"/>
  <c r="H12344" i="1"/>
  <c r="H12345" i="1"/>
  <c r="H12346" i="1"/>
  <c r="H12347" i="1"/>
  <c r="H12348" i="1"/>
  <c r="H12349" i="1"/>
  <c r="H12350" i="1"/>
  <c r="H12351" i="1"/>
  <c r="H12352" i="1"/>
  <c r="H12353" i="1"/>
  <c r="H12354" i="1"/>
  <c r="H12355" i="1"/>
  <c r="H12356" i="1"/>
  <c r="H12357" i="1"/>
  <c r="H12358" i="1"/>
  <c r="H12359" i="1"/>
  <c r="H12360" i="1"/>
  <c r="H12361" i="1"/>
  <c r="H12362" i="1"/>
  <c r="H12363" i="1"/>
  <c r="H12364" i="1"/>
  <c r="H12365" i="1"/>
  <c r="H12366" i="1"/>
  <c r="H12367" i="1"/>
  <c r="H12368" i="1"/>
  <c r="H12369" i="1"/>
  <c r="H12370" i="1"/>
  <c r="H12371" i="1"/>
  <c r="H12372" i="1"/>
  <c r="H12373" i="1"/>
  <c r="H12374" i="1"/>
  <c r="H12375" i="1"/>
  <c r="H12376" i="1"/>
  <c r="H12377" i="1"/>
  <c r="H12378" i="1"/>
  <c r="H12379" i="1"/>
  <c r="H12380" i="1"/>
  <c r="H12381" i="1"/>
  <c r="H12382" i="1"/>
  <c r="H12383" i="1"/>
  <c r="H12384" i="1"/>
  <c r="H12385" i="1"/>
  <c r="H12386" i="1"/>
  <c r="H12387" i="1"/>
  <c r="H12388" i="1"/>
  <c r="H12389" i="1"/>
  <c r="H12390" i="1"/>
  <c r="H12391" i="1"/>
  <c r="H12392" i="1"/>
  <c r="H12393" i="1"/>
  <c r="H12394" i="1"/>
  <c r="H12395" i="1"/>
  <c r="H12396" i="1"/>
  <c r="H12397" i="1"/>
  <c r="H12398" i="1"/>
  <c r="H12399" i="1"/>
  <c r="H12400" i="1"/>
  <c r="H12401" i="1"/>
  <c r="H12402" i="1"/>
  <c r="H12403" i="1"/>
  <c r="H12404" i="1"/>
  <c r="H12405" i="1"/>
  <c r="H12406" i="1"/>
  <c r="H12407" i="1"/>
  <c r="H12408" i="1"/>
  <c r="H12409" i="1"/>
  <c r="H12410" i="1"/>
  <c r="H12411" i="1"/>
  <c r="H12412" i="1"/>
  <c r="H12413" i="1"/>
  <c r="H12414" i="1"/>
  <c r="H12415" i="1"/>
  <c r="H12416" i="1"/>
  <c r="H12417" i="1"/>
  <c r="H12418" i="1"/>
  <c r="H12419" i="1"/>
  <c r="H12420" i="1"/>
  <c r="H12421" i="1"/>
  <c r="H12422" i="1"/>
  <c r="H12423" i="1"/>
  <c r="H12424" i="1"/>
  <c r="H12425" i="1"/>
  <c r="H12426" i="1"/>
  <c r="H12427" i="1"/>
  <c r="H12428" i="1"/>
  <c r="H12429" i="1"/>
  <c r="H12430" i="1"/>
  <c r="H12431" i="1"/>
  <c r="H12432" i="1"/>
  <c r="H12433" i="1"/>
  <c r="H12434" i="1"/>
  <c r="H12435" i="1"/>
  <c r="H12436" i="1"/>
  <c r="H12437" i="1"/>
  <c r="H12438" i="1"/>
  <c r="H12439" i="1"/>
  <c r="H12440" i="1"/>
  <c r="H12441" i="1"/>
  <c r="H12442" i="1"/>
  <c r="H12443" i="1"/>
  <c r="H12444" i="1"/>
  <c r="H12445" i="1"/>
  <c r="H12446" i="1"/>
  <c r="H12447" i="1"/>
  <c r="H12448" i="1"/>
  <c r="H12449" i="1"/>
  <c r="H12450" i="1"/>
  <c r="H12451" i="1"/>
  <c r="H12452" i="1"/>
  <c r="H12453" i="1"/>
  <c r="H12454" i="1"/>
  <c r="H12455" i="1"/>
  <c r="H12456" i="1"/>
  <c r="H12457" i="1"/>
  <c r="H12458" i="1"/>
  <c r="H12459" i="1"/>
  <c r="H12460" i="1"/>
  <c r="H12461" i="1"/>
  <c r="H12462" i="1"/>
  <c r="H12463" i="1"/>
  <c r="H12464" i="1"/>
  <c r="H12465" i="1"/>
  <c r="H12466" i="1"/>
  <c r="H12467" i="1"/>
  <c r="H12468" i="1"/>
  <c r="H12469" i="1"/>
  <c r="H12470" i="1"/>
  <c r="H12471" i="1"/>
  <c r="H12472" i="1"/>
  <c r="H12473" i="1"/>
  <c r="H12474" i="1"/>
  <c r="H12475" i="1"/>
  <c r="H12476" i="1"/>
  <c r="H12477" i="1"/>
  <c r="H12478" i="1"/>
  <c r="H12479" i="1"/>
  <c r="H12480" i="1"/>
  <c r="H12481" i="1"/>
  <c r="H12482" i="1"/>
  <c r="H12483" i="1"/>
  <c r="H12484" i="1"/>
  <c r="H12485" i="1"/>
  <c r="H12486" i="1"/>
  <c r="H12487" i="1"/>
  <c r="H12488" i="1"/>
  <c r="H12489" i="1"/>
  <c r="H12490" i="1"/>
  <c r="H12491" i="1"/>
  <c r="H12492" i="1"/>
  <c r="H12493" i="1"/>
  <c r="H12494" i="1"/>
  <c r="H12495" i="1"/>
  <c r="H12496" i="1"/>
  <c r="H12497" i="1"/>
  <c r="H12498" i="1"/>
  <c r="H12499" i="1"/>
  <c r="H12500" i="1"/>
  <c r="H12501" i="1"/>
  <c r="H12502" i="1"/>
  <c r="H12503" i="1"/>
  <c r="H12504" i="1"/>
  <c r="H12505" i="1"/>
  <c r="H12506" i="1"/>
  <c r="H12507" i="1"/>
  <c r="H12508" i="1"/>
  <c r="H12509" i="1"/>
  <c r="H12510" i="1"/>
  <c r="H12511" i="1"/>
  <c r="H12512" i="1"/>
  <c r="H12513" i="1"/>
  <c r="H12514" i="1"/>
  <c r="H12515" i="1"/>
  <c r="H12516" i="1"/>
  <c r="H12517" i="1"/>
  <c r="H12518" i="1"/>
  <c r="H12519" i="1"/>
  <c r="H12520" i="1"/>
  <c r="H12521" i="1"/>
  <c r="H12522" i="1"/>
  <c r="H12523" i="1"/>
  <c r="H12524" i="1"/>
  <c r="H12525" i="1"/>
  <c r="H12526" i="1"/>
  <c r="H12527" i="1"/>
  <c r="H12528" i="1"/>
  <c r="H12529" i="1"/>
  <c r="H12530" i="1"/>
  <c r="H12531" i="1"/>
  <c r="H12532" i="1"/>
  <c r="H12533" i="1"/>
  <c r="H12534" i="1"/>
  <c r="H12535" i="1"/>
  <c r="H12536" i="1"/>
  <c r="H12537" i="1"/>
  <c r="H12538" i="1"/>
  <c r="H12539" i="1"/>
  <c r="H12540" i="1"/>
  <c r="H12541" i="1"/>
  <c r="H12542" i="1"/>
  <c r="H12543" i="1"/>
  <c r="H12544" i="1"/>
  <c r="H12545" i="1"/>
  <c r="H12546" i="1"/>
  <c r="H12547" i="1"/>
  <c r="H12548" i="1"/>
  <c r="H12549" i="1"/>
  <c r="H12550" i="1"/>
  <c r="H12551" i="1"/>
  <c r="H12552" i="1"/>
  <c r="H12553" i="1"/>
  <c r="H12554" i="1"/>
  <c r="H12555" i="1"/>
  <c r="H12556" i="1"/>
  <c r="H12557" i="1"/>
  <c r="H12558" i="1"/>
  <c r="H12559" i="1"/>
  <c r="H12560" i="1"/>
  <c r="H12561" i="1"/>
  <c r="H12562" i="1"/>
  <c r="H12563" i="1"/>
  <c r="H12564" i="1"/>
  <c r="H12565" i="1"/>
  <c r="H12566" i="1"/>
  <c r="H12567" i="1"/>
  <c r="H12568" i="1"/>
  <c r="H12569" i="1"/>
  <c r="H12570" i="1"/>
  <c r="H12571" i="1"/>
  <c r="H12572" i="1"/>
  <c r="H12573" i="1"/>
  <c r="H12574" i="1"/>
  <c r="H12575" i="1"/>
  <c r="H12576" i="1"/>
  <c r="H12577" i="1"/>
  <c r="H12578" i="1"/>
  <c r="H12579" i="1"/>
  <c r="H12580" i="1"/>
  <c r="H12581" i="1"/>
  <c r="H12582" i="1"/>
  <c r="H12583" i="1"/>
  <c r="H12584" i="1"/>
  <c r="H12585" i="1"/>
  <c r="H12586" i="1"/>
  <c r="H12587" i="1"/>
  <c r="H12588" i="1"/>
  <c r="H12589" i="1"/>
  <c r="H12590" i="1"/>
  <c r="H12591" i="1"/>
  <c r="H12592" i="1"/>
  <c r="H12593" i="1"/>
  <c r="H12594" i="1"/>
  <c r="H12595" i="1"/>
  <c r="H12596" i="1"/>
  <c r="H12597" i="1"/>
  <c r="H12598" i="1"/>
  <c r="H12599" i="1"/>
  <c r="H12600" i="1"/>
  <c r="H12601" i="1"/>
  <c r="H12602" i="1"/>
  <c r="H12603" i="1"/>
  <c r="H12604" i="1"/>
  <c r="H12605" i="1"/>
  <c r="H12606" i="1"/>
  <c r="H12607" i="1"/>
  <c r="H12608" i="1"/>
  <c r="H12609" i="1"/>
  <c r="H12610" i="1"/>
  <c r="H12611" i="1"/>
  <c r="H12612" i="1"/>
  <c r="H12613" i="1"/>
  <c r="H12614" i="1"/>
  <c r="H12615" i="1"/>
  <c r="H12616" i="1"/>
  <c r="H12617" i="1"/>
  <c r="H12618" i="1"/>
  <c r="H12619" i="1"/>
  <c r="H12620" i="1"/>
  <c r="H12621" i="1"/>
  <c r="H12622" i="1"/>
  <c r="H12623" i="1"/>
  <c r="H12624" i="1"/>
  <c r="H12625" i="1"/>
  <c r="H12626" i="1"/>
  <c r="H12627" i="1"/>
  <c r="H12628" i="1"/>
  <c r="H12629" i="1"/>
  <c r="H12630" i="1"/>
  <c r="H12631" i="1"/>
  <c r="H12632" i="1"/>
  <c r="H12633" i="1"/>
  <c r="H12634" i="1"/>
  <c r="H12635" i="1"/>
  <c r="H12636" i="1"/>
  <c r="H12637" i="1"/>
  <c r="H12638" i="1"/>
  <c r="H12639" i="1"/>
  <c r="H12640" i="1"/>
  <c r="H12641" i="1"/>
  <c r="H12642" i="1"/>
  <c r="H12643" i="1"/>
  <c r="H12644" i="1"/>
  <c r="H12645" i="1"/>
  <c r="H12646" i="1"/>
  <c r="H12647" i="1"/>
  <c r="H12648" i="1"/>
  <c r="H12649" i="1"/>
  <c r="H12650" i="1"/>
  <c r="H12651" i="1"/>
  <c r="H12652" i="1"/>
  <c r="H12653" i="1"/>
  <c r="H12654" i="1"/>
  <c r="H12655" i="1"/>
  <c r="H12656" i="1"/>
  <c r="H12657" i="1"/>
  <c r="H12658" i="1"/>
  <c r="H12659" i="1"/>
  <c r="H12660" i="1"/>
  <c r="H12661" i="1"/>
  <c r="H12662" i="1"/>
  <c r="H12663" i="1"/>
  <c r="H12664" i="1"/>
  <c r="H12665" i="1"/>
  <c r="H12666" i="1"/>
  <c r="H12667" i="1"/>
  <c r="H12668" i="1"/>
  <c r="H12669" i="1"/>
  <c r="H12670" i="1"/>
  <c r="H12671" i="1"/>
  <c r="H12672" i="1"/>
  <c r="H12673" i="1"/>
  <c r="H12674" i="1"/>
  <c r="H12675" i="1"/>
  <c r="H12676" i="1"/>
  <c r="H12677" i="1"/>
  <c r="H12678" i="1"/>
  <c r="H12679" i="1"/>
  <c r="H12680" i="1"/>
  <c r="H12681" i="1"/>
  <c r="H12682" i="1"/>
  <c r="H12683" i="1"/>
  <c r="H12684" i="1"/>
  <c r="H12685" i="1"/>
  <c r="H12686" i="1"/>
  <c r="H12687" i="1"/>
  <c r="H12688" i="1"/>
  <c r="H12689" i="1"/>
  <c r="H12690" i="1"/>
  <c r="H12691" i="1"/>
  <c r="H12692" i="1"/>
  <c r="H12693" i="1"/>
  <c r="H12694" i="1"/>
  <c r="H12695" i="1"/>
  <c r="H12696" i="1"/>
  <c r="H12697" i="1"/>
  <c r="H12698" i="1"/>
  <c r="H12699" i="1"/>
  <c r="H12700" i="1"/>
  <c r="H12701" i="1"/>
  <c r="H12702" i="1"/>
  <c r="H12703" i="1"/>
  <c r="H12704" i="1"/>
  <c r="H12705" i="1"/>
  <c r="H12706" i="1"/>
  <c r="H12707" i="1"/>
  <c r="H12708" i="1"/>
  <c r="H12709" i="1"/>
  <c r="H12710" i="1"/>
  <c r="H12711" i="1"/>
  <c r="H12712" i="1"/>
  <c r="H12713" i="1"/>
  <c r="H12714" i="1"/>
  <c r="H12715" i="1"/>
  <c r="H12716" i="1"/>
  <c r="H12717" i="1"/>
  <c r="H12718" i="1"/>
  <c r="H12719" i="1"/>
  <c r="H12720" i="1"/>
  <c r="H12721" i="1"/>
  <c r="H12722" i="1"/>
  <c r="H12723" i="1"/>
  <c r="H12724" i="1"/>
  <c r="H12725" i="1"/>
  <c r="H12726" i="1"/>
  <c r="H12727" i="1"/>
  <c r="H12728" i="1"/>
  <c r="H12729" i="1"/>
  <c r="H12730" i="1"/>
  <c r="H12731" i="1"/>
  <c r="H12732" i="1"/>
  <c r="H12733" i="1"/>
  <c r="H12734" i="1"/>
  <c r="H12735" i="1"/>
  <c r="H12736" i="1"/>
  <c r="H12737" i="1"/>
  <c r="H12738" i="1"/>
  <c r="H12739" i="1"/>
  <c r="H12740" i="1"/>
  <c r="H12741" i="1"/>
  <c r="H12742" i="1"/>
  <c r="H12743" i="1"/>
  <c r="H12744" i="1"/>
  <c r="H12745" i="1"/>
  <c r="H12746" i="1"/>
  <c r="H12747" i="1"/>
  <c r="H12748" i="1"/>
  <c r="H12749" i="1"/>
  <c r="H12750" i="1"/>
  <c r="H12751" i="1"/>
  <c r="H12752" i="1"/>
  <c r="H12753" i="1"/>
  <c r="H12754" i="1"/>
  <c r="H12755" i="1"/>
  <c r="H12756" i="1"/>
  <c r="H12757" i="1"/>
  <c r="H12758" i="1"/>
  <c r="H12759" i="1"/>
  <c r="H12760" i="1"/>
  <c r="H12761" i="1"/>
  <c r="H12762" i="1"/>
  <c r="H12763" i="1"/>
  <c r="H12764" i="1"/>
  <c r="H12765" i="1"/>
  <c r="H12766" i="1"/>
  <c r="H12767" i="1"/>
  <c r="H12768" i="1"/>
  <c r="H12769" i="1"/>
  <c r="H12770" i="1"/>
  <c r="H12771" i="1"/>
  <c r="H12772" i="1"/>
  <c r="H12773" i="1"/>
  <c r="H12774" i="1"/>
  <c r="H12775" i="1"/>
  <c r="H12776" i="1"/>
  <c r="H12777" i="1"/>
  <c r="H12778" i="1"/>
  <c r="H12779" i="1"/>
  <c r="H12780" i="1"/>
  <c r="H12781" i="1"/>
  <c r="H12782" i="1"/>
  <c r="H12783" i="1"/>
  <c r="H12784" i="1"/>
  <c r="H12785" i="1"/>
  <c r="H12786" i="1"/>
  <c r="H12787" i="1"/>
  <c r="H12788" i="1"/>
  <c r="H12789" i="1"/>
  <c r="H12790" i="1"/>
  <c r="H12791" i="1"/>
  <c r="H12792" i="1"/>
  <c r="H12793" i="1"/>
  <c r="H12794" i="1"/>
  <c r="H12795" i="1"/>
  <c r="H12796" i="1"/>
  <c r="H12797" i="1"/>
  <c r="H12798" i="1"/>
  <c r="H12799" i="1"/>
  <c r="H12800" i="1"/>
  <c r="H12801" i="1"/>
  <c r="H12802" i="1"/>
  <c r="H12803" i="1"/>
  <c r="H12804" i="1"/>
  <c r="H12805" i="1"/>
  <c r="H12806" i="1"/>
  <c r="H12807" i="1"/>
  <c r="H12808" i="1"/>
  <c r="H12809" i="1"/>
  <c r="H12810" i="1"/>
  <c r="H12811" i="1"/>
  <c r="H12812" i="1"/>
  <c r="H12813" i="1"/>
  <c r="H12814" i="1"/>
  <c r="H12815" i="1"/>
  <c r="H12816" i="1"/>
  <c r="H12817" i="1"/>
  <c r="H12818" i="1"/>
  <c r="H12819" i="1"/>
  <c r="H12820" i="1"/>
  <c r="H12821" i="1"/>
  <c r="H12822" i="1"/>
  <c r="H12823" i="1"/>
  <c r="H12824" i="1"/>
  <c r="H12825" i="1"/>
  <c r="H12826" i="1"/>
  <c r="H12827" i="1"/>
  <c r="H12828" i="1"/>
  <c r="H12829" i="1"/>
  <c r="H12830" i="1"/>
  <c r="H12831" i="1"/>
  <c r="H12832" i="1"/>
  <c r="H12833" i="1"/>
  <c r="H12834" i="1"/>
  <c r="H12835" i="1"/>
  <c r="H12836" i="1"/>
  <c r="H12837" i="1"/>
  <c r="H12838" i="1"/>
  <c r="H12839" i="1"/>
  <c r="H12840" i="1"/>
  <c r="H12841" i="1"/>
  <c r="H12842" i="1"/>
  <c r="H12843" i="1"/>
  <c r="H12844" i="1"/>
  <c r="H12845" i="1"/>
  <c r="H12846" i="1"/>
  <c r="H12847" i="1"/>
  <c r="H12848" i="1"/>
  <c r="H12849" i="1"/>
  <c r="H12850" i="1"/>
  <c r="H12851" i="1"/>
  <c r="H12852" i="1"/>
  <c r="H12853" i="1"/>
  <c r="H12854" i="1"/>
  <c r="H12855" i="1"/>
  <c r="H12856" i="1"/>
  <c r="H12857" i="1"/>
  <c r="H12858" i="1"/>
  <c r="H12859" i="1"/>
  <c r="H12860" i="1"/>
  <c r="H12861" i="1"/>
  <c r="H12862" i="1"/>
  <c r="H12863" i="1"/>
  <c r="H12864" i="1"/>
  <c r="H12865" i="1"/>
  <c r="H12866" i="1"/>
  <c r="H12867" i="1"/>
  <c r="H12868" i="1"/>
  <c r="H12869" i="1"/>
  <c r="H12870" i="1"/>
  <c r="H12871" i="1"/>
  <c r="H12872" i="1"/>
  <c r="H12873" i="1"/>
  <c r="H12874" i="1"/>
  <c r="H12875" i="1"/>
  <c r="H12876" i="1"/>
  <c r="H12877" i="1"/>
  <c r="H12878" i="1"/>
  <c r="H12879" i="1"/>
  <c r="H12880" i="1"/>
  <c r="H12881" i="1"/>
  <c r="H12882" i="1"/>
  <c r="H12883" i="1"/>
  <c r="H12884" i="1"/>
  <c r="H12885" i="1"/>
  <c r="H12886" i="1"/>
  <c r="H12887" i="1"/>
  <c r="H12888" i="1"/>
  <c r="H12889" i="1"/>
  <c r="H12890" i="1"/>
  <c r="H12891" i="1"/>
  <c r="H12892" i="1"/>
  <c r="H12893" i="1"/>
  <c r="H12894" i="1"/>
  <c r="H12895" i="1"/>
  <c r="H12896" i="1"/>
  <c r="H12897" i="1"/>
  <c r="H12898" i="1"/>
  <c r="H12899" i="1"/>
  <c r="H12900" i="1"/>
  <c r="H12901" i="1"/>
  <c r="H12902" i="1"/>
  <c r="H12903" i="1"/>
  <c r="H12904" i="1"/>
  <c r="H12905" i="1"/>
  <c r="H12906" i="1"/>
  <c r="H12907" i="1"/>
  <c r="H12908" i="1"/>
  <c r="H12909" i="1"/>
  <c r="H12910" i="1"/>
  <c r="H12911" i="1"/>
  <c r="H12912" i="1"/>
  <c r="H12913" i="1"/>
  <c r="H12914" i="1"/>
  <c r="H12915" i="1"/>
  <c r="H12916" i="1"/>
  <c r="H12917" i="1"/>
  <c r="H12918" i="1"/>
  <c r="H12919" i="1"/>
  <c r="H12920" i="1"/>
  <c r="H12921" i="1"/>
  <c r="H12922" i="1"/>
  <c r="H12923" i="1"/>
  <c r="H12924" i="1"/>
  <c r="H12925" i="1"/>
  <c r="H12926" i="1"/>
  <c r="H12927" i="1"/>
  <c r="H12928" i="1"/>
  <c r="H12929" i="1"/>
  <c r="H12930" i="1"/>
  <c r="H12931" i="1"/>
  <c r="H12932" i="1"/>
  <c r="H12933" i="1"/>
  <c r="H12934" i="1"/>
  <c r="H12935" i="1"/>
  <c r="H12936" i="1"/>
  <c r="H12937" i="1"/>
  <c r="H12938" i="1"/>
  <c r="H12939" i="1"/>
  <c r="H12940" i="1"/>
  <c r="H12941" i="1"/>
  <c r="H12942" i="1"/>
  <c r="H12943" i="1"/>
  <c r="H12944" i="1"/>
  <c r="H12945" i="1"/>
  <c r="H12946" i="1"/>
  <c r="H12947" i="1"/>
  <c r="H12948" i="1"/>
  <c r="H12949" i="1"/>
  <c r="H12950" i="1"/>
  <c r="H12951" i="1"/>
  <c r="H12952" i="1"/>
  <c r="H12953" i="1"/>
  <c r="H12954" i="1"/>
  <c r="H12955" i="1"/>
  <c r="H12956" i="1"/>
  <c r="H12957" i="1"/>
  <c r="H12958" i="1"/>
  <c r="H12959" i="1"/>
  <c r="H12960" i="1"/>
  <c r="H12961" i="1"/>
  <c r="H12962" i="1"/>
  <c r="H12963" i="1"/>
  <c r="H12964" i="1"/>
  <c r="H12965" i="1"/>
  <c r="H12966" i="1"/>
  <c r="H12967" i="1"/>
  <c r="H12968" i="1"/>
  <c r="H12969" i="1"/>
  <c r="H12970" i="1"/>
  <c r="H12971" i="1"/>
  <c r="H12972" i="1"/>
  <c r="H12973" i="1"/>
  <c r="H12974" i="1"/>
  <c r="H12975" i="1"/>
  <c r="H12976" i="1"/>
  <c r="H12977" i="1"/>
  <c r="H12978" i="1"/>
  <c r="H12979" i="1"/>
  <c r="H12980" i="1"/>
  <c r="H12981" i="1"/>
  <c r="H12982" i="1"/>
  <c r="H12983" i="1"/>
  <c r="H12984" i="1"/>
  <c r="H12985" i="1"/>
  <c r="H12986" i="1"/>
  <c r="H12987" i="1"/>
  <c r="H12988" i="1"/>
  <c r="H12989" i="1"/>
  <c r="H12990" i="1"/>
  <c r="H12991" i="1"/>
  <c r="H12992" i="1"/>
  <c r="H12993" i="1"/>
  <c r="H12994" i="1"/>
  <c r="H12995" i="1"/>
  <c r="H12996" i="1"/>
  <c r="H12997" i="1"/>
  <c r="H12998" i="1"/>
  <c r="H12999" i="1"/>
  <c r="H13000" i="1"/>
  <c r="H13001" i="1"/>
  <c r="H13002" i="1"/>
  <c r="H13003" i="1"/>
  <c r="H13004" i="1"/>
  <c r="H13005" i="1"/>
  <c r="H13006" i="1"/>
  <c r="H13007" i="1"/>
  <c r="H13008" i="1"/>
  <c r="H13009" i="1"/>
  <c r="H13010" i="1"/>
  <c r="H13011" i="1"/>
  <c r="H13012" i="1"/>
  <c r="H13013" i="1"/>
  <c r="H13014" i="1"/>
  <c r="H13015" i="1"/>
  <c r="H13016" i="1"/>
  <c r="H13017" i="1"/>
  <c r="H13018" i="1"/>
  <c r="H13019" i="1"/>
  <c r="H13020" i="1"/>
  <c r="H13021" i="1"/>
  <c r="H13022" i="1"/>
  <c r="H13023" i="1"/>
  <c r="H13024" i="1"/>
  <c r="H13025" i="1"/>
  <c r="H13026" i="1"/>
  <c r="H13027" i="1"/>
  <c r="H13028" i="1"/>
  <c r="H13029" i="1"/>
  <c r="H13030" i="1"/>
  <c r="H13031" i="1"/>
  <c r="H13032" i="1"/>
  <c r="H13033" i="1"/>
  <c r="H13034" i="1"/>
  <c r="H13035" i="1"/>
  <c r="H13036" i="1"/>
  <c r="H13037" i="1"/>
  <c r="H13038" i="1"/>
  <c r="H13039" i="1"/>
  <c r="H13040" i="1"/>
  <c r="H13041" i="1"/>
  <c r="H13042" i="1"/>
  <c r="H13043" i="1"/>
  <c r="H13044" i="1"/>
  <c r="H13045" i="1"/>
  <c r="H13046" i="1"/>
  <c r="H13047" i="1"/>
  <c r="H13048" i="1"/>
  <c r="H13049" i="1"/>
  <c r="H13050" i="1"/>
  <c r="H13051" i="1"/>
  <c r="H13052" i="1"/>
  <c r="H13053" i="1"/>
  <c r="H13054" i="1"/>
  <c r="H13055" i="1"/>
  <c r="H13056" i="1"/>
  <c r="H13057" i="1"/>
  <c r="H13058" i="1"/>
  <c r="H13059" i="1"/>
  <c r="H13060" i="1"/>
  <c r="H13061" i="1"/>
  <c r="H13062" i="1"/>
  <c r="H13063" i="1"/>
  <c r="H13064" i="1"/>
  <c r="H13065" i="1"/>
  <c r="H13066" i="1"/>
  <c r="H13067" i="1"/>
  <c r="H13068" i="1"/>
  <c r="H13069" i="1"/>
  <c r="H13070" i="1"/>
  <c r="H13071" i="1"/>
  <c r="H13072" i="1"/>
  <c r="H13073" i="1"/>
  <c r="H13074" i="1"/>
  <c r="H13075" i="1"/>
  <c r="H13076" i="1"/>
  <c r="H13077" i="1"/>
  <c r="H13078" i="1"/>
  <c r="H13079" i="1"/>
  <c r="H13080" i="1"/>
  <c r="H13081" i="1"/>
  <c r="H13082" i="1"/>
  <c r="H13083" i="1"/>
  <c r="H13084" i="1"/>
  <c r="H13085" i="1"/>
  <c r="H13086" i="1"/>
  <c r="H13087" i="1"/>
  <c r="H13088" i="1"/>
  <c r="H13089" i="1"/>
  <c r="H13090" i="1"/>
  <c r="H13091" i="1"/>
  <c r="H13092" i="1"/>
  <c r="H13093" i="1"/>
  <c r="H13094" i="1"/>
  <c r="H13095" i="1"/>
  <c r="H13096" i="1"/>
  <c r="H13097" i="1"/>
  <c r="H13098" i="1"/>
  <c r="H13099" i="1"/>
  <c r="H13100" i="1"/>
  <c r="H13101" i="1"/>
  <c r="H13102" i="1"/>
  <c r="H13103" i="1"/>
  <c r="H13104" i="1"/>
  <c r="H13105" i="1"/>
  <c r="H13106" i="1"/>
  <c r="H13107" i="1"/>
  <c r="H13108" i="1"/>
  <c r="H13109" i="1"/>
  <c r="H13110" i="1"/>
  <c r="H13111" i="1"/>
  <c r="H13112" i="1"/>
  <c r="H13113" i="1"/>
  <c r="H13114" i="1"/>
  <c r="H13115" i="1"/>
  <c r="H13116" i="1"/>
  <c r="H13117" i="1"/>
  <c r="H13118" i="1"/>
  <c r="H13119" i="1"/>
  <c r="H13120" i="1"/>
  <c r="H13121" i="1"/>
  <c r="H13122" i="1"/>
  <c r="H13123" i="1"/>
  <c r="H13124" i="1"/>
  <c r="H13125" i="1"/>
  <c r="H13126" i="1"/>
  <c r="H13127" i="1"/>
  <c r="H13128" i="1"/>
  <c r="H13129" i="1"/>
  <c r="H13130" i="1"/>
  <c r="H13131" i="1"/>
  <c r="H13132" i="1"/>
  <c r="H13133" i="1"/>
  <c r="H13134" i="1"/>
  <c r="H13135" i="1"/>
  <c r="H13136" i="1"/>
  <c r="H13137" i="1"/>
  <c r="H13138" i="1"/>
  <c r="H13139" i="1"/>
  <c r="H13140" i="1"/>
  <c r="H13141" i="1"/>
  <c r="H13142" i="1"/>
  <c r="H13143" i="1"/>
  <c r="H13144" i="1"/>
  <c r="H13145" i="1"/>
  <c r="H13146" i="1"/>
  <c r="H13147" i="1"/>
  <c r="H13148" i="1"/>
  <c r="H13149" i="1"/>
  <c r="H13150" i="1"/>
  <c r="H13151" i="1"/>
  <c r="H13152" i="1"/>
  <c r="H13153" i="1"/>
  <c r="H13154" i="1"/>
  <c r="H13155" i="1"/>
  <c r="H13156" i="1"/>
  <c r="H13157" i="1"/>
  <c r="H13158" i="1"/>
  <c r="H13159" i="1"/>
  <c r="H13160" i="1"/>
  <c r="H13161" i="1"/>
  <c r="H13162" i="1"/>
  <c r="H13163" i="1"/>
  <c r="H13164" i="1"/>
  <c r="H13165" i="1"/>
  <c r="H13166" i="1"/>
  <c r="H13167" i="1"/>
  <c r="H13168" i="1"/>
  <c r="H13169" i="1"/>
  <c r="H13170" i="1"/>
  <c r="H13171" i="1"/>
  <c r="H13172" i="1"/>
  <c r="H13173" i="1"/>
  <c r="H13174" i="1"/>
  <c r="H13175" i="1"/>
  <c r="H13176" i="1"/>
  <c r="H13177" i="1"/>
  <c r="H13178" i="1"/>
  <c r="H13179" i="1"/>
  <c r="H13180" i="1"/>
  <c r="H13181" i="1"/>
  <c r="H13182" i="1"/>
  <c r="H13183" i="1"/>
  <c r="H13184" i="1"/>
  <c r="H13185" i="1"/>
  <c r="H13186" i="1"/>
  <c r="H13187" i="1"/>
  <c r="H13188" i="1"/>
  <c r="H13189" i="1"/>
  <c r="H13190" i="1"/>
  <c r="H13191" i="1"/>
  <c r="H13192" i="1"/>
  <c r="H13193" i="1"/>
  <c r="H13194" i="1"/>
  <c r="H13195" i="1"/>
  <c r="H13196" i="1"/>
  <c r="H13197" i="1"/>
  <c r="H13198" i="1"/>
  <c r="H13199" i="1"/>
  <c r="H13200" i="1"/>
  <c r="H13201" i="1"/>
  <c r="H13202" i="1"/>
  <c r="H13203" i="1"/>
  <c r="H13204" i="1"/>
  <c r="H13205" i="1"/>
  <c r="H13206" i="1"/>
  <c r="H13207" i="1"/>
  <c r="H13208" i="1"/>
  <c r="H13209" i="1"/>
  <c r="H13210" i="1"/>
  <c r="H13211" i="1"/>
  <c r="H13212" i="1"/>
  <c r="H13213" i="1"/>
  <c r="H13214" i="1"/>
  <c r="H13215" i="1"/>
  <c r="H13216" i="1"/>
  <c r="H13217" i="1"/>
  <c r="H13218" i="1"/>
  <c r="H13219" i="1"/>
  <c r="H13220" i="1"/>
  <c r="H13221" i="1"/>
  <c r="H13222" i="1"/>
  <c r="H13223" i="1"/>
  <c r="H13224" i="1"/>
  <c r="H13225" i="1"/>
  <c r="H13226" i="1"/>
  <c r="H13227" i="1"/>
  <c r="H13228" i="1"/>
  <c r="H13229" i="1"/>
  <c r="H13230" i="1"/>
  <c r="H13231" i="1"/>
  <c r="H13232" i="1"/>
  <c r="H13233" i="1"/>
  <c r="H13234" i="1"/>
  <c r="H13235" i="1"/>
  <c r="H13236" i="1"/>
  <c r="H13237" i="1"/>
  <c r="H13238" i="1"/>
  <c r="H13239" i="1"/>
  <c r="H13240" i="1"/>
  <c r="H13241" i="1"/>
  <c r="H13242" i="1"/>
  <c r="H13243" i="1"/>
  <c r="H13244" i="1"/>
  <c r="H13245" i="1"/>
  <c r="H13246" i="1"/>
  <c r="H13247" i="1"/>
  <c r="H13248" i="1"/>
  <c r="H13249" i="1"/>
  <c r="H13250" i="1"/>
  <c r="H13251" i="1"/>
  <c r="H13252" i="1"/>
  <c r="H13253" i="1"/>
  <c r="H13254" i="1"/>
  <c r="H13255" i="1"/>
  <c r="H13256" i="1"/>
  <c r="H13257" i="1"/>
  <c r="H13258" i="1"/>
  <c r="H13259" i="1"/>
  <c r="H13260" i="1"/>
  <c r="H13261" i="1"/>
  <c r="H13262" i="1"/>
  <c r="H13263" i="1"/>
  <c r="H13264" i="1"/>
  <c r="H13265" i="1"/>
  <c r="H13266" i="1"/>
  <c r="H13267" i="1"/>
  <c r="H13268" i="1"/>
  <c r="H13269" i="1"/>
  <c r="H13270" i="1"/>
  <c r="H13271" i="1"/>
  <c r="H13272" i="1"/>
  <c r="H13273" i="1"/>
  <c r="H13274" i="1"/>
  <c r="H13275" i="1"/>
  <c r="H13276" i="1"/>
  <c r="H13277" i="1"/>
  <c r="H13278" i="1"/>
  <c r="H13279" i="1"/>
  <c r="H13280" i="1"/>
  <c r="H13281" i="1"/>
  <c r="H13282" i="1"/>
  <c r="H13283" i="1"/>
  <c r="H13284" i="1"/>
  <c r="H13285" i="1"/>
  <c r="H13286" i="1"/>
  <c r="H13287" i="1"/>
  <c r="H13288" i="1"/>
  <c r="H13289" i="1"/>
  <c r="H13290" i="1"/>
  <c r="H13291" i="1"/>
  <c r="H13292" i="1"/>
  <c r="H13293" i="1"/>
  <c r="H13294" i="1"/>
  <c r="H13295" i="1"/>
  <c r="H13296" i="1"/>
  <c r="H13297" i="1"/>
  <c r="H13298" i="1"/>
  <c r="H13299" i="1"/>
  <c r="H13300" i="1"/>
  <c r="H13301" i="1"/>
  <c r="H13302" i="1"/>
  <c r="H13303" i="1"/>
  <c r="H13304" i="1"/>
  <c r="H13305" i="1"/>
  <c r="H13306" i="1"/>
  <c r="H13307" i="1"/>
  <c r="H13308" i="1"/>
  <c r="H13309" i="1"/>
  <c r="H13310" i="1"/>
  <c r="H13311" i="1"/>
  <c r="H13312" i="1"/>
  <c r="H13313" i="1"/>
  <c r="H13314" i="1"/>
  <c r="H13315" i="1"/>
  <c r="H13316" i="1"/>
  <c r="H13317" i="1"/>
  <c r="H13318" i="1"/>
  <c r="H13319" i="1"/>
  <c r="H13320" i="1"/>
  <c r="H13321" i="1"/>
  <c r="H13322" i="1"/>
  <c r="H13323" i="1"/>
  <c r="H13324" i="1"/>
  <c r="H13325" i="1"/>
  <c r="H13326" i="1"/>
  <c r="H13327" i="1"/>
  <c r="H13328" i="1"/>
  <c r="H13329" i="1"/>
  <c r="H13330" i="1"/>
  <c r="H13331" i="1"/>
  <c r="H13332" i="1"/>
  <c r="H13333" i="1"/>
  <c r="H13334" i="1"/>
  <c r="H13335" i="1"/>
  <c r="H13336" i="1"/>
  <c r="H13337" i="1"/>
  <c r="H13338" i="1"/>
  <c r="H13339" i="1"/>
  <c r="H13340" i="1"/>
  <c r="H13341" i="1"/>
  <c r="H13342" i="1"/>
  <c r="H13343" i="1"/>
  <c r="H13344" i="1"/>
  <c r="H13345" i="1"/>
  <c r="H13346" i="1"/>
  <c r="H13347" i="1"/>
  <c r="H13348" i="1"/>
  <c r="H13349" i="1"/>
  <c r="H13350" i="1"/>
  <c r="H13351" i="1"/>
  <c r="H13352" i="1"/>
  <c r="H13353" i="1"/>
  <c r="H13354" i="1"/>
  <c r="H13355" i="1"/>
  <c r="H13356" i="1"/>
  <c r="H13357" i="1"/>
  <c r="H13358" i="1"/>
  <c r="H13359" i="1"/>
  <c r="H13360" i="1"/>
  <c r="H13361" i="1"/>
  <c r="H13362" i="1"/>
  <c r="H13363" i="1"/>
  <c r="H13364" i="1"/>
  <c r="H13365" i="1"/>
  <c r="H13366" i="1"/>
  <c r="H13367" i="1"/>
  <c r="H13368" i="1"/>
  <c r="H13369" i="1"/>
  <c r="H13370" i="1"/>
  <c r="H13371" i="1"/>
  <c r="H13372" i="1"/>
  <c r="H13373" i="1"/>
  <c r="H13374" i="1"/>
  <c r="H13375" i="1"/>
  <c r="H13376" i="1"/>
  <c r="H13377" i="1"/>
  <c r="H13378" i="1"/>
  <c r="H13379" i="1"/>
  <c r="H13380" i="1"/>
  <c r="H13381" i="1"/>
  <c r="H13382" i="1"/>
  <c r="H13383" i="1"/>
  <c r="H13384" i="1"/>
  <c r="H13385" i="1"/>
  <c r="H13386" i="1"/>
  <c r="H13387" i="1"/>
  <c r="H13388" i="1"/>
  <c r="H13389" i="1"/>
  <c r="H13390" i="1"/>
  <c r="H13391" i="1"/>
  <c r="H13392" i="1"/>
  <c r="H13393" i="1"/>
  <c r="H13394" i="1"/>
  <c r="H13395" i="1"/>
  <c r="H13396" i="1"/>
  <c r="H13397" i="1"/>
  <c r="H13398" i="1"/>
  <c r="H13399" i="1"/>
  <c r="H13400" i="1"/>
  <c r="H13401" i="1"/>
  <c r="H13402" i="1"/>
  <c r="H13403" i="1"/>
  <c r="H13404" i="1"/>
  <c r="H13405" i="1"/>
  <c r="H13406" i="1"/>
  <c r="H13407" i="1"/>
  <c r="H13408" i="1"/>
  <c r="H13409" i="1"/>
  <c r="H13410" i="1"/>
  <c r="H13411" i="1"/>
  <c r="H13412" i="1"/>
  <c r="H13413" i="1"/>
  <c r="H13414" i="1"/>
  <c r="H13415" i="1"/>
  <c r="H13416" i="1"/>
  <c r="H13417" i="1"/>
  <c r="H13418" i="1"/>
  <c r="H13419" i="1"/>
  <c r="H13420" i="1"/>
  <c r="H13421" i="1"/>
  <c r="H13422" i="1"/>
  <c r="H13423" i="1"/>
  <c r="H13424" i="1"/>
  <c r="H13425" i="1"/>
  <c r="H13426" i="1"/>
  <c r="H13427" i="1"/>
  <c r="H13428" i="1"/>
  <c r="H13429" i="1"/>
  <c r="H13430" i="1"/>
  <c r="H13431" i="1"/>
  <c r="H13432" i="1"/>
  <c r="H13433" i="1"/>
  <c r="H13434" i="1"/>
  <c r="H13435" i="1"/>
  <c r="H13436" i="1"/>
  <c r="H13437" i="1"/>
  <c r="H13438" i="1"/>
  <c r="H13439" i="1"/>
  <c r="H13440" i="1"/>
  <c r="H13441" i="1"/>
  <c r="H13442" i="1"/>
  <c r="H13443" i="1"/>
  <c r="H13444" i="1"/>
  <c r="H13445" i="1"/>
  <c r="H13446" i="1"/>
  <c r="H13447" i="1"/>
  <c r="H13448" i="1"/>
  <c r="H13449" i="1"/>
  <c r="H13450" i="1"/>
  <c r="H13451" i="1"/>
  <c r="H13452" i="1"/>
  <c r="H13453" i="1"/>
  <c r="H13454" i="1"/>
  <c r="H13455" i="1"/>
  <c r="H13456" i="1"/>
  <c r="H13457" i="1"/>
  <c r="H13458" i="1"/>
  <c r="H13459" i="1"/>
  <c r="H13460" i="1"/>
  <c r="H13461" i="1"/>
  <c r="H13462" i="1"/>
  <c r="H13463" i="1"/>
  <c r="H13464" i="1"/>
  <c r="H13465" i="1"/>
  <c r="H13466" i="1"/>
  <c r="H13467" i="1"/>
  <c r="H13468" i="1"/>
  <c r="H13469" i="1"/>
  <c r="H13470" i="1"/>
  <c r="H13471" i="1"/>
  <c r="H13472" i="1"/>
  <c r="H13473" i="1"/>
  <c r="H13474" i="1"/>
  <c r="H13475" i="1"/>
  <c r="H13476" i="1"/>
  <c r="H13477" i="1"/>
  <c r="H13478" i="1"/>
  <c r="H13479" i="1"/>
  <c r="H13480" i="1"/>
  <c r="H13481" i="1"/>
  <c r="H13482" i="1"/>
  <c r="H13483" i="1"/>
  <c r="H13484" i="1"/>
  <c r="H13485" i="1"/>
  <c r="H13486" i="1"/>
  <c r="H13487" i="1"/>
  <c r="H13488" i="1"/>
  <c r="H13489" i="1"/>
  <c r="H13490" i="1"/>
  <c r="H13491" i="1"/>
  <c r="H13492" i="1"/>
  <c r="H13493" i="1"/>
  <c r="H13494" i="1"/>
  <c r="H13495" i="1"/>
  <c r="H13496" i="1"/>
  <c r="H13497" i="1"/>
  <c r="H13498" i="1"/>
  <c r="H13499" i="1"/>
  <c r="H13500" i="1"/>
  <c r="H13501" i="1"/>
  <c r="H13502" i="1"/>
  <c r="H13503" i="1"/>
  <c r="H13504" i="1"/>
  <c r="H13505" i="1"/>
  <c r="H13506" i="1"/>
  <c r="H13507" i="1"/>
  <c r="H13508" i="1"/>
  <c r="H13509" i="1"/>
  <c r="H13510" i="1"/>
  <c r="H13511" i="1"/>
  <c r="H13512" i="1"/>
  <c r="H13513" i="1"/>
  <c r="H13514" i="1"/>
  <c r="H13515" i="1"/>
  <c r="H13516" i="1"/>
  <c r="H13517" i="1"/>
  <c r="H13518" i="1"/>
  <c r="H13519" i="1"/>
  <c r="H13520" i="1"/>
  <c r="H13521" i="1"/>
  <c r="H13522" i="1"/>
  <c r="H13523" i="1"/>
  <c r="H13524" i="1"/>
  <c r="H13525" i="1"/>
  <c r="H13526" i="1"/>
  <c r="H13527" i="1"/>
  <c r="H13528" i="1"/>
  <c r="H13529" i="1"/>
  <c r="H13530" i="1"/>
  <c r="H13531" i="1"/>
  <c r="H13532" i="1"/>
  <c r="H13533" i="1"/>
  <c r="H13534" i="1"/>
  <c r="H13535" i="1"/>
  <c r="H13536" i="1"/>
  <c r="H13537" i="1"/>
  <c r="H13538" i="1"/>
  <c r="H13539" i="1"/>
  <c r="H13540" i="1"/>
  <c r="H13541" i="1"/>
  <c r="H13542" i="1"/>
  <c r="H13543" i="1"/>
  <c r="H13544" i="1"/>
  <c r="H13545" i="1"/>
  <c r="H13546" i="1"/>
  <c r="H13547" i="1"/>
  <c r="H13548" i="1"/>
  <c r="H13549" i="1"/>
  <c r="H13550" i="1"/>
  <c r="H13551" i="1"/>
  <c r="H13552" i="1"/>
  <c r="H13553" i="1"/>
  <c r="H13554" i="1"/>
  <c r="H13555" i="1"/>
  <c r="H13556" i="1"/>
  <c r="H13557" i="1"/>
  <c r="H13558" i="1"/>
  <c r="H13559" i="1"/>
  <c r="H13560" i="1"/>
  <c r="H13561" i="1"/>
  <c r="H13562" i="1"/>
  <c r="H13563" i="1"/>
  <c r="H13564" i="1"/>
  <c r="H13565" i="1"/>
  <c r="H13566" i="1"/>
  <c r="H13567" i="1"/>
  <c r="H13568" i="1"/>
  <c r="H13569" i="1"/>
  <c r="H13570" i="1"/>
  <c r="H13571" i="1"/>
  <c r="H13572" i="1"/>
  <c r="H13573" i="1"/>
  <c r="H13574" i="1"/>
  <c r="H13575" i="1"/>
  <c r="H13576" i="1"/>
  <c r="H13577" i="1"/>
  <c r="H13578" i="1"/>
  <c r="H13579" i="1"/>
  <c r="H13580" i="1"/>
  <c r="H13581" i="1"/>
  <c r="H13582" i="1"/>
  <c r="H13583" i="1"/>
  <c r="H13584" i="1"/>
  <c r="H13585" i="1"/>
  <c r="H13586" i="1"/>
  <c r="H13587" i="1"/>
  <c r="H13588" i="1"/>
  <c r="H13589" i="1"/>
  <c r="H13590" i="1"/>
  <c r="H13591" i="1"/>
  <c r="H13592" i="1"/>
  <c r="H13593" i="1"/>
  <c r="H13594" i="1"/>
  <c r="H13595" i="1"/>
  <c r="H13596" i="1"/>
  <c r="H13597" i="1"/>
  <c r="H13598" i="1"/>
  <c r="H13599" i="1"/>
  <c r="H13600" i="1"/>
  <c r="H13601" i="1"/>
  <c r="H13602" i="1"/>
  <c r="H13603" i="1"/>
  <c r="H13604" i="1"/>
  <c r="H13605" i="1"/>
  <c r="H13606" i="1"/>
  <c r="H13607" i="1"/>
  <c r="H13608" i="1"/>
  <c r="H13609" i="1"/>
  <c r="H13610" i="1"/>
  <c r="H13611" i="1"/>
  <c r="H13612" i="1"/>
  <c r="H13613" i="1"/>
  <c r="H13614" i="1"/>
  <c r="H13615" i="1"/>
  <c r="H13616" i="1"/>
  <c r="H13617" i="1"/>
  <c r="H13618" i="1"/>
  <c r="H13619" i="1"/>
  <c r="H13620" i="1"/>
  <c r="H13621" i="1"/>
  <c r="H13622" i="1"/>
  <c r="H13623" i="1"/>
  <c r="H13624" i="1"/>
  <c r="H13625" i="1"/>
  <c r="H13626" i="1"/>
  <c r="H13627" i="1"/>
  <c r="H13628" i="1"/>
  <c r="H13629" i="1"/>
  <c r="H13630" i="1"/>
  <c r="H13631" i="1"/>
  <c r="H13632" i="1"/>
  <c r="H13633" i="1"/>
  <c r="H13634" i="1"/>
  <c r="H13635" i="1"/>
  <c r="H13636" i="1"/>
  <c r="H13637" i="1"/>
  <c r="H13638" i="1"/>
  <c r="H13639" i="1"/>
  <c r="H13640" i="1"/>
  <c r="H13641" i="1"/>
  <c r="H13642" i="1"/>
  <c r="H13643" i="1"/>
  <c r="H13644" i="1"/>
  <c r="H13645" i="1"/>
  <c r="H13646" i="1"/>
  <c r="H13647" i="1"/>
  <c r="H13648" i="1"/>
  <c r="H13649" i="1"/>
  <c r="H13650" i="1"/>
  <c r="H13651" i="1"/>
  <c r="H13652" i="1"/>
  <c r="H13653" i="1"/>
  <c r="H13654" i="1"/>
  <c r="H13655" i="1"/>
  <c r="H13656" i="1"/>
  <c r="H13657" i="1"/>
  <c r="H13658" i="1"/>
  <c r="H13659" i="1"/>
  <c r="H13660" i="1"/>
  <c r="H13661" i="1"/>
  <c r="H13662" i="1"/>
  <c r="H13663" i="1"/>
  <c r="H13664" i="1"/>
  <c r="H13665" i="1"/>
  <c r="H13666" i="1"/>
  <c r="H13667" i="1"/>
  <c r="H13668" i="1"/>
  <c r="H13669" i="1"/>
  <c r="H13670" i="1"/>
  <c r="H13671" i="1"/>
  <c r="H13672" i="1"/>
  <c r="H13673" i="1"/>
  <c r="H13674" i="1"/>
  <c r="H13675" i="1"/>
  <c r="H13676" i="1"/>
  <c r="H13677" i="1"/>
  <c r="H13678" i="1"/>
  <c r="H13679" i="1"/>
  <c r="H13680" i="1"/>
  <c r="H13681" i="1"/>
  <c r="H13682" i="1"/>
  <c r="H13683" i="1"/>
  <c r="H13684" i="1"/>
  <c r="H13685" i="1"/>
  <c r="H13686" i="1"/>
  <c r="H13687" i="1"/>
  <c r="H13688" i="1"/>
  <c r="H13689" i="1"/>
  <c r="H13690" i="1"/>
  <c r="H13691" i="1"/>
  <c r="H13692" i="1"/>
  <c r="H13693" i="1"/>
  <c r="H13694" i="1"/>
  <c r="H13695" i="1"/>
  <c r="H13696" i="1"/>
  <c r="H13697" i="1"/>
  <c r="H13698" i="1"/>
  <c r="H13699" i="1"/>
  <c r="H13700" i="1"/>
  <c r="H13701" i="1"/>
  <c r="H13702" i="1"/>
  <c r="H13703" i="1"/>
  <c r="H13704" i="1"/>
  <c r="H13705" i="1"/>
  <c r="H13706" i="1"/>
  <c r="H13707" i="1"/>
  <c r="H13708" i="1"/>
  <c r="H13709" i="1"/>
  <c r="H13710" i="1"/>
  <c r="H13711" i="1"/>
  <c r="H13712" i="1"/>
  <c r="H13713" i="1"/>
  <c r="H13714" i="1"/>
  <c r="H13715" i="1"/>
  <c r="H13716" i="1"/>
  <c r="H13717" i="1"/>
  <c r="H13718" i="1"/>
  <c r="H13719" i="1"/>
  <c r="H13720" i="1"/>
  <c r="H13721" i="1"/>
  <c r="H13722" i="1"/>
  <c r="H13723" i="1"/>
  <c r="H13724" i="1"/>
  <c r="H13725" i="1"/>
  <c r="H13726" i="1"/>
  <c r="H13727" i="1"/>
  <c r="H13728" i="1"/>
  <c r="H13729" i="1"/>
  <c r="H13730" i="1"/>
  <c r="H13731" i="1"/>
  <c r="H13732" i="1"/>
  <c r="H13733" i="1"/>
  <c r="H13734" i="1"/>
  <c r="H13735" i="1"/>
  <c r="H13736" i="1"/>
  <c r="H13737" i="1"/>
  <c r="H13738" i="1"/>
  <c r="H13739" i="1"/>
  <c r="H13740" i="1"/>
  <c r="H13741" i="1"/>
  <c r="H13742" i="1"/>
  <c r="H13743" i="1"/>
  <c r="H13744" i="1"/>
  <c r="H13745" i="1"/>
  <c r="H13746" i="1"/>
  <c r="H13747" i="1"/>
  <c r="H13748" i="1"/>
  <c r="H13749" i="1"/>
  <c r="H13750" i="1"/>
  <c r="H13751" i="1"/>
  <c r="H13752" i="1"/>
  <c r="H13753" i="1"/>
  <c r="H13754" i="1"/>
  <c r="H13755" i="1"/>
  <c r="H13756" i="1"/>
  <c r="H13757" i="1"/>
  <c r="H13758" i="1"/>
  <c r="H13759" i="1"/>
  <c r="H13760" i="1"/>
  <c r="H13761" i="1"/>
  <c r="H13762" i="1"/>
  <c r="H13763" i="1"/>
  <c r="H13764" i="1"/>
  <c r="H13765" i="1"/>
  <c r="H13766" i="1"/>
  <c r="H13767" i="1"/>
  <c r="H13768" i="1"/>
  <c r="H13769" i="1"/>
  <c r="H13770" i="1"/>
  <c r="H13771" i="1"/>
  <c r="H13772" i="1"/>
  <c r="H13773" i="1"/>
  <c r="H13774" i="1"/>
  <c r="H13775" i="1"/>
  <c r="H13776" i="1"/>
  <c r="H13777" i="1"/>
  <c r="H13778" i="1"/>
  <c r="H13779" i="1"/>
  <c r="H13780" i="1"/>
  <c r="H13781" i="1"/>
  <c r="H13782" i="1"/>
  <c r="H13783" i="1"/>
  <c r="H13784" i="1"/>
  <c r="H13785" i="1"/>
  <c r="H13786" i="1"/>
  <c r="H13787" i="1"/>
  <c r="H13788" i="1"/>
  <c r="H13789" i="1"/>
  <c r="H13790" i="1"/>
  <c r="H13791" i="1"/>
  <c r="H13792" i="1"/>
  <c r="H13793" i="1"/>
  <c r="H13794" i="1"/>
  <c r="H13795" i="1"/>
  <c r="H13796" i="1"/>
  <c r="H13797" i="1"/>
  <c r="H13798" i="1"/>
  <c r="H13799" i="1"/>
  <c r="H13800" i="1"/>
  <c r="H13801" i="1"/>
  <c r="H13802" i="1"/>
  <c r="H13803" i="1"/>
  <c r="H13804" i="1"/>
  <c r="H13805" i="1"/>
  <c r="H13806" i="1"/>
  <c r="H13807" i="1"/>
  <c r="H13808" i="1"/>
  <c r="H13809" i="1"/>
  <c r="H13810" i="1"/>
  <c r="H13811" i="1"/>
  <c r="H13812" i="1"/>
  <c r="H13813" i="1"/>
  <c r="H13814" i="1"/>
  <c r="H13815" i="1"/>
  <c r="H13816" i="1"/>
  <c r="H13817" i="1"/>
  <c r="H13818" i="1"/>
  <c r="H13819" i="1"/>
  <c r="H13820" i="1"/>
  <c r="H13821" i="1"/>
  <c r="H13822" i="1"/>
  <c r="H13823" i="1"/>
  <c r="H13824" i="1"/>
  <c r="H13825" i="1"/>
  <c r="H13826" i="1"/>
  <c r="H13827" i="1"/>
  <c r="H13828" i="1"/>
  <c r="H13829" i="1"/>
  <c r="H13830" i="1"/>
  <c r="H13831" i="1"/>
  <c r="H13832" i="1"/>
  <c r="H13833" i="1"/>
  <c r="H13834" i="1"/>
  <c r="H13835" i="1"/>
  <c r="H13836" i="1"/>
  <c r="H13837" i="1"/>
  <c r="H13838" i="1"/>
  <c r="H13839" i="1"/>
  <c r="H13840" i="1"/>
  <c r="H13841" i="1"/>
  <c r="H13842" i="1"/>
  <c r="H13843" i="1"/>
  <c r="H13844" i="1"/>
  <c r="H13845" i="1"/>
  <c r="H13846" i="1"/>
  <c r="H13847" i="1"/>
  <c r="H13848" i="1"/>
  <c r="H13849" i="1"/>
  <c r="H13850" i="1"/>
  <c r="H13851" i="1"/>
  <c r="H13852" i="1"/>
  <c r="H13853" i="1"/>
  <c r="H13854" i="1"/>
  <c r="H13855" i="1"/>
  <c r="H13856" i="1"/>
  <c r="H13857" i="1"/>
  <c r="H13858" i="1"/>
  <c r="H13859" i="1"/>
  <c r="H13860" i="1"/>
  <c r="H13861" i="1"/>
  <c r="H13862" i="1"/>
  <c r="H13863" i="1"/>
  <c r="H13864" i="1"/>
  <c r="H13865" i="1"/>
  <c r="H13866" i="1"/>
  <c r="H13867" i="1"/>
  <c r="H13868" i="1"/>
  <c r="H13869" i="1"/>
  <c r="H13870" i="1"/>
  <c r="H13871" i="1"/>
  <c r="H13872" i="1"/>
  <c r="H13873" i="1"/>
  <c r="H13874" i="1"/>
  <c r="H13875" i="1"/>
  <c r="H13876" i="1"/>
  <c r="H13877" i="1"/>
  <c r="H13878" i="1"/>
  <c r="H13879" i="1"/>
  <c r="H13880" i="1"/>
  <c r="H13881" i="1"/>
  <c r="H13882" i="1"/>
  <c r="H13883" i="1"/>
  <c r="H13884" i="1"/>
  <c r="H13885" i="1"/>
  <c r="H13886" i="1"/>
  <c r="H13887" i="1"/>
  <c r="H13888" i="1"/>
  <c r="H13889" i="1"/>
  <c r="H13890" i="1"/>
  <c r="H13891" i="1"/>
  <c r="H13892" i="1"/>
  <c r="H13893" i="1"/>
  <c r="H13894" i="1"/>
  <c r="H13895" i="1"/>
  <c r="H13896" i="1"/>
  <c r="H13897" i="1"/>
  <c r="H13898" i="1"/>
  <c r="H13899" i="1"/>
  <c r="H13900" i="1"/>
  <c r="H13901" i="1"/>
  <c r="H13902" i="1"/>
  <c r="H13903" i="1"/>
  <c r="H13904" i="1"/>
  <c r="H13905" i="1"/>
  <c r="H13906" i="1"/>
  <c r="H13907" i="1"/>
  <c r="H13908" i="1"/>
  <c r="H13909" i="1"/>
  <c r="H13910" i="1"/>
  <c r="H13911" i="1"/>
  <c r="H13912" i="1"/>
  <c r="H13913" i="1"/>
  <c r="H13914" i="1"/>
  <c r="H13915" i="1"/>
  <c r="H13916" i="1"/>
  <c r="H13917" i="1"/>
  <c r="H13918" i="1"/>
  <c r="H13919" i="1"/>
  <c r="H13920" i="1"/>
  <c r="H13921" i="1"/>
  <c r="H13922" i="1"/>
  <c r="H13923" i="1"/>
  <c r="H13924" i="1"/>
  <c r="H13925" i="1"/>
  <c r="H13926" i="1"/>
  <c r="H13927" i="1"/>
  <c r="H13928" i="1"/>
  <c r="H13929" i="1"/>
  <c r="H13930" i="1"/>
  <c r="H13931" i="1"/>
  <c r="H13932" i="1"/>
  <c r="H13933" i="1"/>
  <c r="H13934" i="1"/>
  <c r="H13935" i="1"/>
  <c r="H13936" i="1"/>
  <c r="H13937" i="1"/>
  <c r="H13938" i="1"/>
  <c r="H13939" i="1"/>
  <c r="H13940" i="1"/>
  <c r="H13941" i="1"/>
  <c r="H13942" i="1"/>
  <c r="H13943" i="1"/>
  <c r="H13944" i="1"/>
  <c r="H13945" i="1"/>
  <c r="H13946" i="1"/>
  <c r="H13947" i="1"/>
  <c r="H13948" i="1"/>
  <c r="H13949" i="1"/>
  <c r="H13950" i="1"/>
  <c r="H13951" i="1"/>
  <c r="H13952" i="1"/>
  <c r="H13953" i="1"/>
  <c r="H13954" i="1"/>
  <c r="H13955" i="1"/>
  <c r="H13956" i="1"/>
  <c r="H13957" i="1"/>
  <c r="H13958" i="1"/>
  <c r="H13959" i="1"/>
  <c r="H13960" i="1"/>
  <c r="H13961" i="1"/>
  <c r="H13962" i="1"/>
  <c r="H13963" i="1"/>
  <c r="H13964" i="1"/>
  <c r="H13965" i="1"/>
  <c r="H13966" i="1"/>
  <c r="H13967" i="1"/>
  <c r="H13968" i="1"/>
  <c r="H13969" i="1"/>
  <c r="H13970" i="1"/>
  <c r="H13971" i="1"/>
  <c r="H13972" i="1"/>
  <c r="H13973" i="1"/>
  <c r="H13974" i="1"/>
  <c r="H13975" i="1"/>
  <c r="H13976" i="1"/>
  <c r="H13977" i="1"/>
  <c r="H13978" i="1"/>
  <c r="H13979" i="1"/>
  <c r="H13980" i="1"/>
  <c r="H13981" i="1"/>
  <c r="H13982" i="1"/>
  <c r="H13983" i="1"/>
  <c r="H13984" i="1"/>
  <c r="H13985" i="1"/>
  <c r="H13986" i="1"/>
  <c r="H13987" i="1"/>
  <c r="H13988" i="1"/>
  <c r="H13989" i="1"/>
  <c r="H13990" i="1"/>
  <c r="H13991" i="1"/>
  <c r="H13992" i="1"/>
  <c r="H13993" i="1"/>
  <c r="H13994" i="1"/>
  <c r="H13995" i="1"/>
  <c r="H13996" i="1"/>
  <c r="H13997" i="1"/>
  <c r="H13998" i="1"/>
  <c r="H13999" i="1"/>
  <c r="H14000" i="1"/>
  <c r="H14001" i="1"/>
  <c r="H14002" i="1"/>
  <c r="H14003" i="1"/>
  <c r="H14004" i="1"/>
  <c r="H14005" i="1"/>
  <c r="H14006" i="1"/>
  <c r="H14007" i="1"/>
  <c r="H14008" i="1"/>
  <c r="H14009" i="1"/>
  <c r="H14010" i="1"/>
  <c r="H14011" i="1"/>
  <c r="H14012" i="1"/>
  <c r="H14013" i="1"/>
  <c r="H14014" i="1"/>
  <c r="H14015" i="1"/>
  <c r="H14016" i="1"/>
  <c r="H14017" i="1"/>
  <c r="H14018" i="1"/>
  <c r="H14019" i="1"/>
  <c r="H14020" i="1"/>
  <c r="H14021" i="1"/>
  <c r="H14022" i="1"/>
  <c r="H14023" i="1"/>
  <c r="H14024" i="1"/>
  <c r="H14025" i="1"/>
  <c r="H14026" i="1"/>
  <c r="H14027" i="1"/>
  <c r="H14028" i="1"/>
  <c r="H14029" i="1"/>
  <c r="H14030" i="1"/>
  <c r="H14031" i="1"/>
  <c r="H14032" i="1"/>
  <c r="H14033" i="1"/>
  <c r="H14034" i="1"/>
  <c r="H14035" i="1"/>
  <c r="H14036" i="1"/>
  <c r="H14037" i="1"/>
  <c r="H14038" i="1"/>
  <c r="H14039" i="1"/>
  <c r="H14040" i="1"/>
  <c r="H14041" i="1"/>
  <c r="H14042" i="1"/>
  <c r="H14043" i="1"/>
  <c r="H14044" i="1"/>
  <c r="H14045" i="1"/>
  <c r="H14046" i="1"/>
  <c r="H14047" i="1"/>
  <c r="H14048" i="1"/>
  <c r="H14049" i="1"/>
  <c r="H14050" i="1"/>
  <c r="H14051" i="1"/>
  <c r="H14052" i="1"/>
  <c r="H14053" i="1"/>
  <c r="H14054" i="1"/>
  <c r="H14055" i="1"/>
  <c r="H14056" i="1"/>
  <c r="H14057" i="1"/>
  <c r="H14058" i="1"/>
  <c r="H14059" i="1"/>
  <c r="H14060" i="1"/>
  <c r="H14061" i="1"/>
  <c r="H14062" i="1"/>
  <c r="H14063" i="1"/>
  <c r="H14064" i="1"/>
  <c r="H14065" i="1"/>
  <c r="H14066" i="1"/>
  <c r="H14067" i="1"/>
  <c r="H14068" i="1"/>
  <c r="H14069" i="1"/>
  <c r="H14070" i="1"/>
  <c r="H14071" i="1"/>
  <c r="H14072" i="1"/>
  <c r="H14073" i="1"/>
  <c r="H14074" i="1"/>
  <c r="H14075" i="1"/>
  <c r="H14076" i="1"/>
  <c r="H14077" i="1"/>
  <c r="H14078" i="1"/>
  <c r="H14079" i="1"/>
  <c r="H14080" i="1"/>
  <c r="H14081" i="1"/>
  <c r="H14082" i="1"/>
  <c r="H14083" i="1"/>
  <c r="H14084" i="1"/>
  <c r="H14085" i="1"/>
  <c r="H14086" i="1"/>
  <c r="H14087" i="1"/>
  <c r="H14088" i="1"/>
  <c r="H14089" i="1"/>
  <c r="H14090" i="1"/>
  <c r="H14091" i="1"/>
  <c r="H14092" i="1"/>
  <c r="H14093" i="1"/>
  <c r="H14094" i="1"/>
  <c r="H14095" i="1"/>
  <c r="H14096" i="1"/>
  <c r="H14097" i="1"/>
  <c r="H14098" i="1"/>
  <c r="H14099" i="1"/>
  <c r="H14100" i="1"/>
  <c r="H14101" i="1"/>
  <c r="H14102" i="1"/>
  <c r="H14103" i="1"/>
  <c r="H14104" i="1"/>
  <c r="H14105" i="1"/>
  <c r="H14106" i="1"/>
  <c r="H14107" i="1"/>
  <c r="H14108" i="1"/>
  <c r="H14109" i="1"/>
  <c r="H14110" i="1"/>
  <c r="H14111" i="1"/>
  <c r="H14112" i="1"/>
  <c r="H14113" i="1"/>
  <c r="H14114" i="1"/>
  <c r="H14115" i="1"/>
  <c r="H14116" i="1"/>
  <c r="H14117" i="1"/>
  <c r="H14118" i="1"/>
  <c r="H14119" i="1"/>
  <c r="H14120" i="1"/>
  <c r="H14121" i="1"/>
  <c r="H14122" i="1"/>
  <c r="H14123" i="1"/>
  <c r="H14124" i="1"/>
  <c r="H14125" i="1"/>
  <c r="H14126" i="1"/>
  <c r="H14127" i="1"/>
  <c r="H14128" i="1"/>
  <c r="H14129" i="1"/>
  <c r="H14130" i="1"/>
  <c r="H14131" i="1"/>
  <c r="H14132" i="1"/>
  <c r="H14133" i="1"/>
  <c r="H14134" i="1"/>
  <c r="H14135" i="1"/>
  <c r="H14136" i="1"/>
  <c r="H14137" i="1"/>
  <c r="H14138" i="1"/>
  <c r="H14139" i="1"/>
  <c r="H14140" i="1"/>
  <c r="H14141" i="1"/>
  <c r="H14142" i="1"/>
  <c r="H14143" i="1"/>
  <c r="H14144" i="1"/>
  <c r="H14145" i="1"/>
  <c r="H14146" i="1"/>
  <c r="H14147" i="1"/>
  <c r="H14148" i="1"/>
  <c r="H14149" i="1"/>
  <c r="H14150" i="1"/>
  <c r="H14151" i="1"/>
  <c r="H14152" i="1"/>
  <c r="H14153" i="1"/>
  <c r="H14154" i="1"/>
  <c r="H14155" i="1"/>
  <c r="H14156" i="1"/>
  <c r="H14157" i="1"/>
  <c r="H14158" i="1"/>
  <c r="H14159" i="1"/>
  <c r="H14160" i="1"/>
  <c r="H14161" i="1"/>
  <c r="H14162" i="1"/>
  <c r="H14163" i="1"/>
  <c r="H14164" i="1"/>
  <c r="H14165" i="1"/>
  <c r="H14166" i="1"/>
  <c r="H14167" i="1"/>
  <c r="H14168" i="1"/>
  <c r="H14169" i="1"/>
  <c r="H14170" i="1"/>
  <c r="H14171" i="1"/>
  <c r="H14172" i="1"/>
  <c r="H14173" i="1"/>
  <c r="H14174" i="1"/>
  <c r="H14175" i="1"/>
  <c r="H14176" i="1"/>
  <c r="H14177" i="1"/>
  <c r="H14178" i="1"/>
  <c r="H14179" i="1"/>
  <c r="H14180" i="1"/>
  <c r="H14181" i="1"/>
  <c r="H14182" i="1"/>
  <c r="H14183" i="1"/>
  <c r="H14184" i="1"/>
  <c r="H14185" i="1"/>
  <c r="H14186" i="1"/>
  <c r="H14187" i="1"/>
  <c r="H14188" i="1"/>
  <c r="H14189" i="1"/>
  <c r="H14190" i="1"/>
  <c r="H14191" i="1"/>
  <c r="H14192" i="1"/>
  <c r="H14193" i="1"/>
  <c r="H14194" i="1"/>
  <c r="H14195" i="1"/>
  <c r="H14196" i="1"/>
  <c r="H14197" i="1"/>
  <c r="H14198" i="1"/>
  <c r="H14199" i="1"/>
  <c r="H14200" i="1"/>
  <c r="H14201" i="1"/>
  <c r="H14202" i="1"/>
  <c r="H14203" i="1"/>
  <c r="H14204" i="1"/>
  <c r="H14205" i="1"/>
  <c r="H14206" i="1"/>
  <c r="H14207" i="1"/>
  <c r="H14208" i="1"/>
  <c r="H14209" i="1"/>
  <c r="H14210" i="1"/>
  <c r="H14211" i="1"/>
  <c r="H14212" i="1"/>
  <c r="H14213" i="1"/>
  <c r="H14214" i="1"/>
  <c r="H14215" i="1"/>
  <c r="H14216" i="1"/>
  <c r="H14217" i="1"/>
  <c r="H14218" i="1"/>
  <c r="H14219" i="1"/>
  <c r="H14220" i="1"/>
  <c r="H14221" i="1"/>
  <c r="H14222" i="1"/>
  <c r="H14223" i="1"/>
  <c r="H14224" i="1"/>
  <c r="H14225" i="1"/>
  <c r="H14226" i="1"/>
  <c r="H14227" i="1"/>
  <c r="H14228" i="1"/>
  <c r="H14229" i="1"/>
  <c r="H14230" i="1"/>
  <c r="H14231" i="1"/>
  <c r="H14232" i="1"/>
  <c r="H14233" i="1"/>
  <c r="H14234" i="1"/>
  <c r="H14235" i="1"/>
  <c r="H14236" i="1"/>
  <c r="H14237" i="1"/>
  <c r="H14238" i="1"/>
  <c r="H14239" i="1"/>
  <c r="H14240" i="1"/>
  <c r="H14241" i="1"/>
  <c r="H14242" i="1"/>
  <c r="H14243" i="1"/>
  <c r="H14244" i="1"/>
  <c r="H14245" i="1"/>
  <c r="H14246" i="1"/>
  <c r="H14247" i="1"/>
  <c r="H14248" i="1"/>
  <c r="H14249" i="1"/>
  <c r="H14250" i="1"/>
  <c r="H14251" i="1"/>
  <c r="H14252" i="1"/>
  <c r="H14253" i="1"/>
  <c r="H14254" i="1"/>
  <c r="H14255" i="1"/>
  <c r="H14256" i="1"/>
  <c r="H14257" i="1"/>
  <c r="H14258" i="1"/>
  <c r="H14259" i="1"/>
  <c r="H14260" i="1"/>
  <c r="H14261" i="1"/>
  <c r="H14262" i="1"/>
  <c r="H14263" i="1"/>
  <c r="H14264" i="1"/>
  <c r="H14265" i="1"/>
  <c r="H14266" i="1"/>
  <c r="H14267" i="1"/>
  <c r="H14268" i="1"/>
  <c r="H14269" i="1"/>
  <c r="H14270" i="1"/>
  <c r="H14271" i="1"/>
  <c r="H14272" i="1"/>
  <c r="H14273" i="1"/>
  <c r="H14274" i="1"/>
  <c r="H14275" i="1"/>
  <c r="H14276" i="1"/>
  <c r="H14277" i="1"/>
  <c r="H14278" i="1"/>
  <c r="H14279" i="1"/>
  <c r="H14280" i="1"/>
  <c r="H14281" i="1"/>
  <c r="H14282" i="1"/>
  <c r="H14283" i="1"/>
  <c r="H14284" i="1"/>
  <c r="H14285" i="1"/>
  <c r="H14286" i="1"/>
  <c r="H14287" i="1"/>
  <c r="H14288" i="1"/>
  <c r="H14289" i="1"/>
  <c r="H14290" i="1"/>
  <c r="H14291" i="1"/>
  <c r="H14292" i="1"/>
  <c r="H14293" i="1"/>
  <c r="H14294" i="1"/>
  <c r="H14295" i="1"/>
  <c r="H14296" i="1"/>
  <c r="H14297" i="1"/>
  <c r="H14298" i="1"/>
  <c r="H14299" i="1"/>
  <c r="H14300" i="1"/>
  <c r="H14301" i="1"/>
  <c r="H14302" i="1"/>
  <c r="H14303" i="1"/>
  <c r="H14304" i="1"/>
  <c r="H14305" i="1"/>
  <c r="H14306" i="1"/>
  <c r="H14307" i="1"/>
  <c r="H14308" i="1"/>
  <c r="H14309" i="1"/>
  <c r="H14310" i="1"/>
  <c r="H14311" i="1"/>
  <c r="H14312" i="1"/>
  <c r="H14313" i="1"/>
  <c r="H14314" i="1"/>
  <c r="H14315" i="1"/>
  <c r="H14316" i="1"/>
  <c r="H14317" i="1"/>
  <c r="H14318" i="1"/>
  <c r="H14319" i="1"/>
  <c r="H14320" i="1"/>
  <c r="H14321" i="1"/>
  <c r="H14322" i="1"/>
  <c r="H14323" i="1"/>
  <c r="H14324" i="1"/>
  <c r="H14325" i="1"/>
  <c r="H14326" i="1"/>
  <c r="H14327" i="1"/>
  <c r="H14328" i="1"/>
  <c r="H14329" i="1"/>
  <c r="H14330" i="1"/>
  <c r="H14331" i="1"/>
  <c r="H14332" i="1"/>
  <c r="H14333" i="1"/>
  <c r="H14334" i="1"/>
  <c r="H14335" i="1"/>
  <c r="H14336" i="1"/>
  <c r="H14337" i="1"/>
  <c r="H14338" i="1"/>
  <c r="H14339" i="1"/>
  <c r="H14340" i="1"/>
  <c r="H14341" i="1"/>
  <c r="H14342" i="1"/>
  <c r="H14343" i="1"/>
  <c r="H14344" i="1"/>
  <c r="H14345" i="1"/>
  <c r="H14346" i="1"/>
  <c r="H14347" i="1"/>
  <c r="H14348" i="1"/>
  <c r="H14349" i="1"/>
  <c r="H14350" i="1"/>
  <c r="H14351" i="1"/>
  <c r="H14352" i="1"/>
  <c r="H14353" i="1"/>
  <c r="H14354" i="1"/>
  <c r="H14355" i="1"/>
  <c r="H14356" i="1"/>
  <c r="H14357" i="1"/>
  <c r="H14358" i="1"/>
  <c r="H14359" i="1"/>
  <c r="H14360" i="1"/>
  <c r="H14361" i="1"/>
  <c r="H14362" i="1"/>
  <c r="H14363" i="1"/>
  <c r="H14364" i="1"/>
  <c r="H14365" i="1"/>
  <c r="H14366" i="1"/>
  <c r="H14367" i="1"/>
  <c r="H14368" i="1"/>
  <c r="H14369" i="1"/>
  <c r="H14370" i="1"/>
  <c r="H14371" i="1"/>
  <c r="H14372" i="1"/>
  <c r="H14373" i="1"/>
  <c r="H14374" i="1"/>
  <c r="H14375" i="1"/>
  <c r="H14376" i="1"/>
  <c r="H14377" i="1"/>
  <c r="H14378" i="1"/>
  <c r="H14379" i="1"/>
  <c r="H14380" i="1"/>
  <c r="H14381" i="1"/>
  <c r="H14382" i="1"/>
  <c r="H14383" i="1"/>
  <c r="H14384" i="1"/>
  <c r="H14385" i="1"/>
  <c r="H14386" i="1"/>
  <c r="H14387" i="1"/>
  <c r="H14388" i="1"/>
  <c r="H14389" i="1"/>
  <c r="H14390" i="1"/>
  <c r="H14391" i="1"/>
  <c r="H14392" i="1"/>
  <c r="H14393" i="1"/>
  <c r="H14394" i="1"/>
  <c r="H14395" i="1"/>
  <c r="H14396" i="1"/>
  <c r="H14397" i="1"/>
  <c r="H14398" i="1"/>
  <c r="H14399" i="1"/>
  <c r="H14400" i="1"/>
  <c r="H14401" i="1"/>
  <c r="H14402" i="1"/>
  <c r="H14403" i="1"/>
  <c r="H14404" i="1"/>
  <c r="H14405" i="1"/>
  <c r="H14406" i="1"/>
  <c r="H14407" i="1"/>
  <c r="H14408" i="1"/>
  <c r="H14409" i="1"/>
  <c r="H14410" i="1"/>
  <c r="H14411" i="1"/>
  <c r="H14412" i="1"/>
  <c r="H14413" i="1"/>
  <c r="H14414" i="1"/>
  <c r="H14415" i="1"/>
  <c r="H14416" i="1"/>
  <c r="H14417" i="1"/>
  <c r="H14418" i="1"/>
  <c r="H14419" i="1"/>
  <c r="H14420" i="1"/>
  <c r="H14421" i="1"/>
  <c r="H14422" i="1"/>
  <c r="H14423" i="1"/>
  <c r="H14424" i="1"/>
  <c r="H14425" i="1"/>
  <c r="H14426" i="1"/>
  <c r="H14427" i="1"/>
  <c r="H14428" i="1"/>
  <c r="H14429" i="1"/>
  <c r="H14430" i="1"/>
  <c r="H14431" i="1"/>
  <c r="H14432" i="1"/>
  <c r="H14433" i="1"/>
  <c r="H14434" i="1"/>
  <c r="H14435" i="1"/>
  <c r="H14436" i="1"/>
  <c r="H14437" i="1"/>
  <c r="H14438" i="1"/>
  <c r="H14439" i="1"/>
  <c r="H14440" i="1"/>
  <c r="H14441" i="1"/>
  <c r="H14442" i="1"/>
  <c r="H14443" i="1"/>
  <c r="H14444" i="1"/>
  <c r="H14445" i="1"/>
  <c r="H14446" i="1"/>
  <c r="H14447" i="1"/>
  <c r="H14448" i="1"/>
  <c r="H14449" i="1"/>
  <c r="H14450" i="1"/>
  <c r="H14451" i="1"/>
  <c r="H14452" i="1"/>
  <c r="H14453" i="1"/>
  <c r="H14454" i="1"/>
  <c r="H14455" i="1"/>
  <c r="H14456" i="1"/>
  <c r="H14457" i="1"/>
  <c r="H14458" i="1"/>
  <c r="H14459" i="1"/>
  <c r="H14460" i="1"/>
  <c r="H14461" i="1"/>
  <c r="H14462" i="1"/>
  <c r="H14463" i="1"/>
  <c r="H14464" i="1"/>
  <c r="H14465" i="1"/>
  <c r="H14466" i="1"/>
  <c r="H14467" i="1"/>
  <c r="H14468" i="1"/>
  <c r="H14469" i="1"/>
  <c r="H14470" i="1"/>
  <c r="H14471" i="1"/>
  <c r="H14472" i="1"/>
  <c r="H14473" i="1"/>
  <c r="H14474" i="1"/>
  <c r="H14475" i="1"/>
  <c r="H14476" i="1"/>
  <c r="H14477" i="1"/>
  <c r="H14478" i="1"/>
  <c r="H14479" i="1"/>
  <c r="H14480" i="1"/>
  <c r="H14481" i="1"/>
  <c r="H14482" i="1"/>
  <c r="H14483" i="1"/>
  <c r="H14484" i="1"/>
  <c r="H14485" i="1"/>
  <c r="H14486" i="1"/>
  <c r="H14487" i="1"/>
  <c r="H14488" i="1"/>
  <c r="H14489" i="1"/>
  <c r="H14490" i="1"/>
  <c r="H14491" i="1"/>
  <c r="H14492" i="1"/>
  <c r="H14493" i="1"/>
  <c r="H14494" i="1"/>
  <c r="H14495" i="1"/>
  <c r="H14496" i="1"/>
  <c r="H14497" i="1"/>
  <c r="H14498" i="1"/>
  <c r="H14499" i="1"/>
  <c r="H14500" i="1"/>
  <c r="H14501" i="1"/>
  <c r="H14502" i="1"/>
  <c r="H14503" i="1"/>
  <c r="H14504" i="1"/>
  <c r="H14505" i="1"/>
  <c r="H14506" i="1"/>
  <c r="H14507" i="1"/>
  <c r="H14508" i="1"/>
  <c r="H14509" i="1"/>
  <c r="H14510" i="1"/>
  <c r="H14511" i="1"/>
  <c r="H14512" i="1"/>
  <c r="H14513" i="1"/>
  <c r="H14514" i="1"/>
  <c r="H14515" i="1"/>
  <c r="H14516" i="1"/>
  <c r="H14517" i="1"/>
  <c r="H14518" i="1"/>
  <c r="H14519" i="1"/>
  <c r="H14520" i="1"/>
  <c r="H14521" i="1"/>
  <c r="H14522" i="1"/>
  <c r="H14523" i="1"/>
  <c r="H14524" i="1"/>
  <c r="H14525" i="1"/>
  <c r="H14526" i="1"/>
  <c r="H14527" i="1"/>
  <c r="H14528" i="1"/>
  <c r="H14529" i="1"/>
  <c r="H14530" i="1"/>
  <c r="H14531" i="1"/>
  <c r="H14532" i="1"/>
  <c r="H14533" i="1"/>
  <c r="H14534" i="1"/>
  <c r="H14535" i="1"/>
  <c r="H14536" i="1"/>
  <c r="H14537" i="1"/>
  <c r="H14538" i="1"/>
  <c r="H14539" i="1"/>
  <c r="H14540" i="1"/>
  <c r="H14541" i="1"/>
  <c r="H14542" i="1"/>
  <c r="H14543" i="1"/>
  <c r="H14544" i="1"/>
  <c r="H14545" i="1"/>
  <c r="H14546" i="1"/>
  <c r="H14547" i="1"/>
  <c r="H14548" i="1"/>
  <c r="H14549" i="1"/>
  <c r="H14550" i="1"/>
  <c r="H14551" i="1"/>
  <c r="H14552" i="1"/>
  <c r="H14553" i="1"/>
  <c r="H14554" i="1"/>
  <c r="H14555" i="1"/>
  <c r="H14556" i="1"/>
  <c r="H14557" i="1"/>
  <c r="H14558" i="1"/>
  <c r="H14559" i="1"/>
  <c r="H14560" i="1"/>
  <c r="H14561" i="1"/>
  <c r="H14562" i="1"/>
  <c r="H14563" i="1"/>
  <c r="H14564" i="1"/>
  <c r="H14565" i="1"/>
  <c r="H14566" i="1"/>
  <c r="H14567" i="1"/>
  <c r="H14568" i="1"/>
  <c r="H14569" i="1"/>
  <c r="H14570" i="1"/>
  <c r="H14571" i="1"/>
  <c r="H14572" i="1"/>
  <c r="H14573" i="1"/>
  <c r="H14574" i="1"/>
  <c r="H14575" i="1"/>
  <c r="H14576" i="1"/>
  <c r="H14577" i="1"/>
  <c r="H14578" i="1"/>
  <c r="H14579" i="1"/>
  <c r="H14580" i="1"/>
  <c r="H14581" i="1"/>
  <c r="H14582" i="1"/>
  <c r="H14583" i="1"/>
  <c r="H14584" i="1"/>
  <c r="H14585" i="1"/>
  <c r="H14586" i="1"/>
  <c r="H14587" i="1"/>
  <c r="H14588" i="1"/>
  <c r="H14589" i="1"/>
  <c r="H14590" i="1"/>
  <c r="H14591" i="1"/>
  <c r="H14592" i="1"/>
  <c r="H14593" i="1"/>
  <c r="H14594" i="1"/>
  <c r="H14595" i="1"/>
  <c r="H14596" i="1"/>
  <c r="H14597" i="1"/>
  <c r="H14598" i="1"/>
  <c r="H14599" i="1"/>
  <c r="H14600" i="1"/>
  <c r="H14601" i="1"/>
  <c r="H14602" i="1"/>
  <c r="H14603" i="1"/>
  <c r="H14604" i="1"/>
  <c r="H14605" i="1"/>
  <c r="H14606" i="1"/>
  <c r="H14607" i="1"/>
  <c r="H14608" i="1"/>
  <c r="H14609" i="1"/>
  <c r="H14610" i="1"/>
  <c r="H14611" i="1"/>
  <c r="H14612" i="1"/>
  <c r="H14613" i="1"/>
  <c r="H14614" i="1"/>
  <c r="H14615" i="1"/>
  <c r="H14616" i="1"/>
  <c r="H14617" i="1"/>
  <c r="H14618" i="1"/>
  <c r="H14619" i="1"/>
  <c r="H14620" i="1"/>
  <c r="H14621" i="1"/>
  <c r="H14622" i="1"/>
  <c r="H14623" i="1"/>
  <c r="H14624" i="1"/>
  <c r="H14625" i="1"/>
  <c r="H14626" i="1"/>
  <c r="H14627" i="1"/>
  <c r="H14628" i="1"/>
  <c r="H14629" i="1"/>
  <c r="H14630" i="1"/>
  <c r="H14631" i="1"/>
  <c r="H14632" i="1"/>
  <c r="H14633" i="1"/>
  <c r="H14634" i="1"/>
  <c r="H14635" i="1"/>
  <c r="H14636" i="1"/>
  <c r="H14637" i="1"/>
  <c r="H14638" i="1"/>
  <c r="H14639" i="1"/>
  <c r="H14640" i="1"/>
  <c r="H14641" i="1"/>
  <c r="H14642" i="1"/>
  <c r="H14643" i="1"/>
  <c r="H14644" i="1"/>
  <c r="H14645" i="1"/>
  <c r="H14646" i="1"/>
  <c r="H14647" i="1"/>
  <c r="H14648" i="1"/>
  <c r="H14649" i="1"/>
  <c r="H14650" i="1"/>
  <c r="H14651" i="1"/>
  <c r="H14652" i="1"/>
  <c r="H14653" i="1"/>
  <c r="H14654" i="1"/>
  <c r="H14655" i="1"/>
  <c r="H14656" i="1"/>
  <c r="H14657" i="1"/>
  <c r="H14658" i="1"/>
  <c r="H14659" i="1"/>
  <c r="H14660" i="1"/>
  <c r="H14661" i="1"/>
  <c r="H14662" i="1"/>
  <c r="H14663" i="1"/>
  <c r="H14664" i="1"/>
  <c r="H14665" i="1"/>
  <c r="H14666" i="1"/>
  <c r="H14667" i="1"/>
  <c r="H14668" i="1"/>
  <c r="H14669" i="1"/>
  <c r="H14670" i="1"/>
  <c r="H14671" i="1"/>
  <c r="H14672" i="1"/>
  <c r="H14673" i="1"/>
  <c r="H14674" i="1"/>
  <c r="H14675" i="1"/>
  <c r="H14676" i="1"/>
  <c r="H14677" i="1"/>
  <c r="H14678" i="1"/>
  <c r="H14679" i="1"/>
  <c r="H14680" i="1"/>
  <c r="H14681" i="1"/>
  <c r="H14682" i="1"/>
  <c r="H14683" i="1"/>
  <c r="H14684" i="1"/>
  <c r="H14685" i="1"/>
  <c r="H14686" i="1"/>
  <c r="H14687" i="1"/>
  <c r="H14688" i="1"/>
  <c r="H14689" i="1"/>
  <c r="H14690" i="1"/>
  <c r="H14691" i="1"/>
  <c r="H14692" i="1"/>
  <c r="H14693" i="1"/>
  <c r="H14694" i="1"/>
  <c r="H14695" i="1"/>
  <c r="H14696" i="1"/>
  <c r="H14697" i="1"/>
  <c r="H14698" i="1"/>
  <c r="H14699" i="1"/>
  <c r="H14700" i="1"/>
  <c r="H14701" i="1"/>
  <c r="H14702" i="1"/>
  <c r="H14703" i="1"/>
  <c r="H14704" i="1"/>
  <c r="H14705" i="1"/>
  <c r="H14706" i="1"/>
  <c r="H14707" i="1"/>
  <c r="H14708" i="1"/>
  <c r="H14709" i="1"/>
  <c r="H14710" i="1"/>
  <c r="H14711" i="1"/>
  <c r="H14712" i="1"/>
  <c r="H14713" i="1"/>
  <c r="H14714" i="1"/>
  <c r="H14715" i="1"/>
  <c r="H14716" i="1"/>
  <c r="H14717" i="1"/>
  <c r="H14718" i="1"/>
  <c r="H14719" i="1"/>
  <c r="H14720" i="1"/>
  <c r="H14721" i="1"/>
  <c r="H14722" i="1"/>
  <c r="H14723" i="1"/>
  <c r="H14724" i="1"/>
  <c r="H14725" i="1"/>
  <c r="H14726" i="1"/>
  <c r="H14727" i="1"/>
  <c r="H14728" i="1"/>
  <c r="H14729" i="1"/>
  <c r="H14730" i="1"/>
  <c r="H14731" i="1"/>
  <c r="H14732" i="1"/>
  <c r="H14733" i="1"/>
  <c r="H14734" i="1"/>
  <c r="H14735" i="1"/>
  <c r="H14736" i="1"/>
  <c r="H14737" i="1"/>
  <c r="H14738" i="1"/>
  <c r="H14739" i="1"/>
  <c r="H14740" i="1"/>
  <c r="H14741" i="1"/>
  <c r="H14742" i="1"/>
  <c r="H14743" i="1"/>
  <c r="H14744" i="1"/>
  <c r="H14745" i="1"/>
  <c r="H14746" i="1"/>
  <c r="H14747" i="1"/>
  <c r="H14748" i="1"/>
  <c r="H14749" i="1"/>
  <c r="H14750" i="1"/>
  <c r="H14751" i="1"/>
  <c r="H14752" i="1"/>
  <c r="H14753" i="1"/>
  <c r="H14754" i="1"/>
  <c r="H14755" i="1"/>
  <c r="H14756" i="1"/>
  <c r="H14757" i="1"/>
  <c r="H14758" i="1"/>
  <c r="H14759" i="1"/>
  <c r="H14760" i="1"/>
  <c r="H14761" i="1"/>
  <c r="H14762" i="1"/>
  <c r="H14763" i="1"/>
  <c r="H14764" i="1"/>
  <c r="H14765" i="1"/>
  <c r="H14766" i="1"/>
  <c r="H14767" i="1"/>
  <c r="H14768" i="1"/>
  <c r="H14769" i="1"/>
  <c r="H14770" i="1"/>
  <c r="H14771" i="1"/>
  <c r="H14772" i="1"/>
  <c r="H14773" i="1"/>
  <c r="H14774" i="1"/>
  <c r="H14775" i="1"/>
  <c r="H14776" i="1"/>
  <c r="H14777" i="1"/>
  <c r="H14778" i="1"/>
  <c r="H14779" i="1"/>
  <c r="H14780" i="1"/>
  <c r="H14781" i="1"/>
  <c r="H14782" i="1"/>
  <c r="H14783" i="1"/>
  <c r="H14784" i="1"/>
  <c r="H14785" i="1"/>
  <c r="H14786" i="1"/>
  <c r="H14787" i="1"/>
  <c r="H14788" i="1"/>
  <c r="H14789" i="1"/>
  <c r="H14790" i="1"/>
  <c r="H14791" i="1"/>
  <c r="H14792" i="1"/>
  <c r="H14793" i="1"/>
  <c r="H14794" i="1"/>
  <c r="H14795" i="1"/>
  <c r="H14796" i="1"/>
  <c r="H14797" i="1"/>
  <c r="H14798" i="1"/>
  <c r="H14799" i="1"/>
  <c r="H14800" i="1"/>
  <c r="H14801" i="1"/>
  <c r="H14802" i="1"/>
  <c r="H14803" i="1"/>
  <c r="H14804" i="1"/>
  <c r="H14805" i="1"/>
  <c r="H14806" i="1"/>
  <c r="H14807" i="1"/>
  <c r="H14808" i="1"/>
  <c r="H14809" i="1"/>
  <c r="H14810" i="1"/>
  <c r="H14811" i="1"/>
  <c r="H14812" i="1"/>
  <c r="H14813" i="1"/>
  <c r="H14814" i="1"/>
  <c r="H14815" i="1"/>
  <c r="H14816" i="1"/>
  <c r="H14817" i="1"/>
  <c r="H14818" i="1"/>
  <c r="H14819" i="1"/>
  <c r="H14820" i="1"/>
  <c r="H14821" i="1"/>
  <c r="H14822" i="1"/>
  <c r="H14823" i="1"/>
  <c r="H14824" i="1"/>
  <c r="H14825" i="1"/>
  <c r="H14826" i="1"/>
  <c r="H14827" i="1"/>
  <c r="H14828" i="1"/>
  <c r="H14829" i="1"/>
  <c r="H14830" i="1"/>
  <c r="H14831" i="1"/>
  <c r="H14832" i="1"/>
  <c r="H14833" i="1"/>
  <c r="H14834" i="1"/>
  <c r="H14835" i="1"/>
  <c r="H14836" i="1"/>
  <c r="H14837" i="1"/>
  <c r="H14838" i="1"/>
  <c r="H14839" i="1"/>
  <c r="H14840" i="1"/>
  <c r="H14841" i="1"/>
  <c r="H14842" i="1"/>
  <c r="H14843" i="1"/>
  <c r="H14844" i="1"/>
  <c r="H14845" i="1"/>
  <c r="H14846" i="1"/>
  <c r="H14847" i="1"/>
  <c r="H14848" i="1"/>
  <c r="H14849" i="1"/>
  <c r="H14850" i="1"/>
  <c r="H14851" i="1"/>
  <c r="H14852" i="1"/>
  <c r="H14853" i="1"/>
  <c r="H14854" i="1"/>
  <c r="H14855" i="1"/>
  <c r="H14856" i="1"/>
  <c r="H14857" i="1"/>
  <c r="H14858" i="1"/>
  <c r="H14859" i="1"/>
  <c r="H14860" i="1"/>
  <c r="H14861" i="1"/>
  <c r="H14862" i="1"/>
  <c r="H14863" i="1"/>
  <c r="H14864" i="1"/>
  <c r="H14865" i="1"/>
  <c r="H14866" i="1"/>
  <c r="H14867" i="1"/>
  <c r="H14868" i="1"/>
  <c r="H14869" i="1"/>
  <c r="H14870" i="1"/>
  <c r="H14871" i="1"/>
  <c r="H14872" i="1"/>
  <c r="H14873" i="1"/>
  <c r="H14874" i="1"/>
  <c r="H14875" i="1"/>
  <c r="H14876" i="1"/>
  <c r="H14877" i="1"/>
  <c r="H14878" i="1"/>
  <c r="H14879" i="1"/>
  <c r="H14880" i="1"/>
  <c r="H14881" i="1"/>
  <c r="H14882" i="1"/>
  <c r="H14883" i="1"/>
  <c r="H14884" i="1"/>
  <c r="H14885" i="1"/>
  <c r="H14886" i="1"/>
  <c r="H14887" i="1"/>
  <c r="H14888" i="1"/>
  <c r="H14889" i="1"/>
  <c r="H14890" i="1"/>
  <c r="H14891" i="1"/>
  <c r="H14892" i="1"/>
  <c r="H14893" i="1"/>
  <c r="H14894" i="1"/>
  <c r="H14895" i="1"/>
  <c r="H14896" i="1"/>
  <c r="H14897" i="1"/>
  <c r="H14898" i="1"/>
  <c r="H14899" i="1"/>
  <c r="H14900" i="1"/>
  <c r="H14901" i="1"/>
  <c r="H14902" i="1"/>
  <c r="H14903" i="1"/>
  <c r="H14904" i="1"/>
  <c r="H14905" i="1"/>
  <c r="H14906" i="1"/>
  <c r="H14907" i="1"/>
  <c r="H14908" i="1"/>
  <c r="H14909" i="1"/>
  <c r="H14910" i="1"/>
  <c r="H14911" i="1"/>
  <c r="H14912" i="1"/>
  <c r="H14913" i="1"/>
  <c r="H14914" i="1"/>
  <c r="H14915" i="1"/>
  <c r="H14916" i="1"/>
  <c r="H14917" i="1"/>
  <c r="H14918" i="1"/>
  <c r="H14919" i="1"/>
  <c r="H14920" i="1"/>
  <c r="H14921" i="1"/>
  <c r="H14922" i="1"/>
  <c r="H14923" i="1"/>
  <c r="H14924" i="1"/>
  <c r="H14925" i="1"/>
  <c r="H14926" i="1"/>
  <c r="H14927" i="1"/>
  <c r="H14928" i="1"/>
  <c r="H14929" i="1"/>
  <c r="H14930" i="1"/>
  <c r="H14931" i="1"/>
  <c r="H14932" i="1"/>
  <c r="H14933" i="1"/>
  <c r="H14934" i="1"/>
  <c r="H14935" i="1"/>
  <c r="H14936" i="1"/>
  <c r="H14937" i="1"/>
  <c r="H14938" i="1"/>
  <c r="H14939" i="1"/>
  <c r="H14940" i="1"/>
  <c r="H14941" i="1"/>
  <c r="H14942" i="1"/>
  <c r="H14943" i="1"/>
  <c r="H14944" i="1"/>
  <c r="H14945" i="1"/>
  <c r="H14946" i="1"/>
  <c r="H14947" i="1"/>
  <c r="H14948" i="1"/>
  <c r="H14949" i="1"/>
  <c r="H14950" i="1"/>
  <c r="H14951" i="1"/>
  <c r="H14952" i="1"/>
  <c r="H14953" i="1"/>
  <c r="H14954" i="1"/>
  <c r="H14955" i="1"/>
  <c r="H14956" i="1"/>
  <c r="H14957" i="1"/>
  <c r="H14958" i="1"/>
  <c r="H14959" i="1"/>
  <c r="H14960" i="1"/>
  <c r="H14961" i="1"/>
  <c r="H14962" i="1"/>
  <c r="H14963" i="1"/>
  <c r="H14964" i="1"/>
  <c r="H14965" i="1"/>
  <c r="H14966" i="1"/>
  <c r="H14967" i="1"/>
  <c r="H14968" i="1"/>
  <c r="H14969" i="1"/>
  <c r="H14970" i="1"/>
  <c r="H14971" i="1"/>
  <c r="H14972" i="1"/>
  <c r="H14973" i="1"/>
  <c r="H14974" i="1"/>
  <c r="H14975" i="1"/>
  <c r="H14976" i="1"/>
  <c r="H14977" i="1"/>
  <c r="H14978" i="1"/>
  <c r="H14979" i="1"/>
  <c r="H14980" i="1"/>
  <c r="H14981" i="1"/>
  <c r="H14982" i="1"/>
  <c r="H14983" i="1"/>
  <c r="H14984" i="1"/>
  <c r="H14985" i="1"/>
  <c r="H14986" i="1"/>
  <c r="H14987" i="1"/>
  <c r="H14988" i="1"/>
  <c r="H14989" i="1"/>
  <c r="H14990" i="1"/>
  <c r="H14991" i="1"/>
  <c r="H14992" i="1"/>
  <c r="H14993" i="1"/>
  <c r="H14994" i="1"/>
  <c r="H14995" i="1"/>
  <c r="H14996" i="1"/>
  <c r="H14997" i="1"/>
  <c r="H14998" i="1"/>
  <c r="H14999" i="1"/>
  <c r="H15000" i="1"/>
  <c r="H15001" i="1"/>
  <c r="H15002" i="1"/>
  <c r="H15003" i="1"/>
  <c r="H15004" i="1"/>
  <c r="H15005" i="1"/>
  <c r="H15006" i="1"/>
  <c r="H15007" i="1"/>
  <c r="H15008" i="1"/>
  <c r="H15009" i="1"/>
  <c r="H15010" i="1"/>
  <c r="H15011" i="1"/>
  <c r="H15012" i="1"/>
  <c r="H15013" i="1"/>
  <c r="H15014" i="1"/>
  <c r="H15015" i="1"/>
  <c r="H15016" i="1"/>
  <c r="H15017" i="1"/>
  <c r="H15018" i="1"/>
  <c r="H15019" i="1"/>
  <c r="H15020" i="1"/>
  <c r="H15021" i="1"/>
  <c r="H15022" i="1"/>
  <c r="H15023" i="1"/>
  <c r="H15024" i="1"/>
  <c r="H15025" i="1"/>
  <c r="H15026" i="1"/>
  <c r="H15027" i="1"/>
  <c r="H15028" i="1"/>
  <c r="H15029" i="1"/>
  <c r="H15030" i="1"/>
  <c r="H15031" i="1"/>
  <c r="H15032" i="1"/>
  <c r="H15033" i="1"/>
  <c r="H15034" i="1"/>
  <c r="H15035" i="1"/>
  <c r="H15036" i="1"/>
  <c r="H15037" i="1"/>
  <c r="H15038" i="1"/>
  <c r="H15039" i="1"/>
  <c r="H15040" i="1"/>
  <c r="H15041" i="1"/>
  <c r="H15042" i="1"/>
  <c r="H15043" i="1"/>
  <c r="H15044" i="1"/>
  <c r="H15045" i="1"/>
  <c r="H15046" i="1"/>
  <c r="H15047" i="1"/>
  <c r="H15048" i="1"/>
  <c r="H15049" i="1"/>
  <c r="H15050" i="1"/>
  <c r="H15051" i="1"/>
  <c r="H15052" i="1"/>
  <c r="H15053" i="1"/>
  <c r="H15054" i="1"/>
  <c r="H15055" i="1"/>
  <c r="H15056" i="1"/>
  <c r="H15057" i="1"/>
  <c r="H15058" i="1"/>
  <c r="H15059" i="1"/>
  <c r="H15060" i="1"/>
  <c r="H15061" i="1"/>
  <c r="H15062" i="1"/>
  <c r="H15063" i="1"/>
  <c r="H15064" i="1"/>
  <c r="H15065" i="1"/>
  <c r="H15066" i="1"/>
  <c r="H15067" i="1"/>
  <c r="H15068" i="1"/>
  <c r="H15069" i="1"/>
  <c r="H15070" i="1"/>
  <c r="H15071" i="1"/>
  <c r="H15072" i="1"/>
  <c r="H15073" i="1"/>
  <c r="H15074" i="1"/>
  <c r="H15075" i="1"/>
  <c r="H15076" i="1"/>
  <c r="H15077" i="1"/>
  <c r="H15078" i="1"/>
  <c r="H15079" i="1"/>
  <c r="H15080" i="1"/>
  <c r="H15081" i="1"/>
  <c r="H15082" i="1"/>
  <c r="H15083" i="1"/>
  <c r="H15084" i="1"/>
  <c r="H15085" i="1"/>
  <c r="H15086" i="1"/>
  <c r="H15087" i="1"/>
  <c r="H15088" i="1"/>
  <c r="H15089" i="1"/>
  <c r="H15090" i="1"/>
  <c r="H15091" i="1"/>
  <c r="H15092" i="1"/>
  <c r="H15093" i="1"/>
  <c r="H15094" i="1"/>
  <c r="H15095" i="1"/>
  <c r="H15096" i="1"/>
  <c r="H15097" i="1"/>
  <c r="H15098" i="1"/>
  <c r="H15099" i="1"/>
  <c r="H15100" i="1"/>
  <c r="H15101" i="1"/>
  <c r="H15102" i="1"/>
  <c r="H15103" i="1"/>
  <c r="H15104" i="1"/>
  <c r="H15105" i="1"/>
  <c r="H15106" i="1"/>
  <c r="H15107" i="1"/>
  <c r="H15108" i="1"/>
  <c r="H15109" i="1"/>
  <c r="H15110" i="1"/>
  <c r="H15111" i="1"/>
  <c r="H15112" i="1"/>
  <c r="H15113" i="1"/>
  <c r="H15114" i="1"/>
  <c r="H15115" i="1"/>
  <c r="H15116" i="1"/>
  <c r="H15117" i="1"/>
  <c r="H15118" i="1"/>
  <c r="H15119" i="1"/>
  <c r="H15120" i="1"/>
  <c r="H15121" i="1"/>
  <c r="H15122" i="1"/>
  <c r="H15123" i="1"/>
  <c r="H15124" i="1"/>
  <c r="H15125" i="1"/>
  <c r="H15126" i="1"/>
  <c r="H15127" i="1"/>
  <c r="H15128" i="1"/>
  <c r="H15129" i="1"/>
  <c r="H15130" i="1"/>
  <c r="H15131" i="1"/>
  <c r="H15132" i="1"/>
  <c r="H15133" i="1"/>
  <c r="H15134" i="1"/>
  <c r="H15135" i="1"/>
  <c r="H15136" i="1"/>
  <c r="H15137" i="1"/>
  <c r="H15138" i="1"/>
  <c r="H15139" i="1"/>
  <c r="H15140" i="1"/>
  <c r="H15141" i="1"/>
  <c r="H15142" i="1"/>
  <c r="H15143" i="1"/>
  <c r="H15144" i="1"/>
  <c r="H15145" i="1"/>
  <c r="H15146" i="1"/>
  <c r="H15147" i="1"/>
  <c r="H15148" i="1"/>
  <c r="H15149" i="1"/>
  <c r="H15150" i="1"/>
  <c r="H15151" i="1"/>
  <c r="H15152" i="1"/>
  <c r="H15153" i="1"/>
  <c r="H15154" i="1"/>
  <c r="H15155" i="1"/>
  <c r="H15156" i="1"/>
  <c r="H15157" i="1"/>
  <c r="H15158" i="1"/>
  <c r="H15159" i="1"/>
  <c r="H15160" i="1"/>
  <c r="H15161" i="1"/>
  <c r="H15162" i="1"/>
  <c r="H15163" i="1"/>
  <c r="H15164" i="1"/>
  <c r="H15165" i="1"/>
  <c r="H15166" i="1"/>
  <c r="H15167" i="1"/>
  <c r="H15168" i="1"/>
  <c r="H15169" i="1"/>
  <c r="H15170" i="1"/>
  <c r="H15171" i="1"/>
  <c r="H15172" i="1"/>
  <c r="H15173" i="1"/>
  <c r="H15174" i="1"/>
  <c r="H15175" i="1"/>
  <c r="H15176" i="1"/>
  <c r="H15177" i="1"/>
  <c r="H15178" i="1"/>
  <c r="H15179" i="1"/>
  <c r="H15180" i="1"/>
  <c r="H15181" i="1"/>
  <c r="H15182" i="1"/>
  <c r="H15183" i="1"/>
  <c r="H15184" i="1"/>
  <c r="H15185" i="1"/>
  <c r="H15186" i="1"/>
  <c r="H15187" i="1"/>
  <c r="H15188" i="1"/>
  <c r="H15189" i="1"/>
  <c r="H15190" i="1"/>
  <c r="H15191" i="1"/>
  <c r="H15192" i="1"/>
  <c r="H15193" i="1"/>
  <c r="H15194" i="1"/>
  <c r="H15195" i="1"/>
  <c r="H15196" i="1"/>
  <c r="H15197" i="1"/>
  <c r="H15198" i="1"/>
  <c r="H15199" i="1"/>
  <c r="H15200" i="1"/>
  <c r="H15201" i="1"/>
  <c r="H15202" i="1"/>
  <c r="H15203" i="1"/>
  <c r="H15204" i="1"/>
  <c r="H15205" i="1"/>
  <c r="H15206" i="1"/>
  <c r="H15207" i="1"/>
  <c r="H15208" i="1"/>
  <c r="H15209" i="1"/>
  <c r="H15210" i="1"/>
  <c r="H15211" i="1"/>
  <c r="H15212" i="1"/>
  <c r="H15213" i="1"/>
  <c r="H15214" i="1"/>
  <c r="H15215" i="1"/>
  <c r="H15216" i="1"/>
  <c r="H15217" i="1"/>
  <c r="H15218" i="1"/>
  <c r="H15219" i="1"/>
  <c r="H15220" i="1"/>
  <c r="H15221" i="1"/>
  <c r="H15222" i="1"/>
  <c r="H15223" i="1"/>
  <c r="H15224" i="1"/>
  <c r="H15225" i="1"/>
  <c r="H15226" i="1"/>
  <c r="H15227" i="1"/>
  <c r="H15228" i="1"/>
  <c r="H15229" i="1"/>
  <c r="H15230" i="1"/>
  <c r="H15231" i="1"/>
  <c r="H15232" i="1"/>
  <c r="H15233" i="1"/>
  <c r="H15234" i="1"/>
  <c r="H15235" i="1"/>
  <c r="H15236" i="1"/>
  <c r="H15237" i="1"/>
  <c r="H15238" i="1"/>
  <c r="H15239" i="1"/>
  <c r="H15240" i="1"/>
  <c r="H15241" i="1"/>
  <c r="H15242" i="1"/>
  <c r="H15243" i="1"/>
  <c r="H15244" i="1"/>
  <c r="H15245" i="1"/>
  <c r="H15246" i="1"/>
  <c r="H15247" i="1"/>
  <c r="H15248" i="1"/>
  <c r="H15249" i="1"/>
  <c r="H15250" i="1"/>
  <c r="H15251" i="1"/>
  <c r="H15252" i="1"/>
  <c r="H15253" i="1"/>
  <c r="H15254" i="1"/>
  <c r="H15255" i="1"/>
  <c r="H15256" i="1"/>
  <c r="H15257" i="1"/>
  <c r="H15258" i="1"/>
  <c r="H15259" i="1"/>
  <c r="H15260" i="1"/>
  <c r="H15261" i="1"/>
  <c r="H15262" i="1"/>
  <c r="H15263" i="1"/>
  <c r="H15264" i="1"/>
  <c r="H15265" i="1"/>
  <c r="H15266" i="1"/>
  <c r="H15267" i="1"/>
  <c r="H15268" i="1"/>
  <c r="H15269" i="1"/>
  <c r="H15270" i="1"/>
  <c r="H15271" i="1"/>
  <c r="H15272" i="1"/>
  <c r="H15273" i="1"/>
  <c r="H15274" i="1"/>
  <c r="H15275" i="1"/>
  <c r="H15276" i="1"/>
  <c r="H15277" i="1"/>
  <c r="H15278" i="1"/>
  <c r="H15279" i="1"/>
  <c r="H15280" i="1"/>
  <c r="H15281" i="1"/>
  <c r="H15282" i="1"/>
  <c r="H15283" i="1"/>
  <c r="H15284" i="1"/>
  <c r="H15285" i="1"/>
  <c r="H15286" i="1"/>
  <c r="H15287" i="1"/>
  <c r="H15288" i="1"/>
  <c r="H15289" i="1"/>
  <c r="H15290" i="1"/>
  <c r="H15291" i="1"/>
  <c r="H15292" i="1"/>
  <c r="H15293" i="1"/>
  <c r="H15294" i="1"/>
  <c r="H15295" i="1"/>
  <c r="H15296" i="1"/>
  <c r="H15297" i="1"/>
  <c r="H15298" i="1"/>
  <c r="H15299" i="1"/>
  <c r="H15300" i="1"/>
  <c r="H15301" i="1"/>
  <c r="H15302" i="1"/>
  <c r="H15303" i="1"/>
  <c r="H15304" i="1"/>
  <c r="H15305" i="1"/>
  <c r="H15306" i="1"/>
  <c r="H15307" i="1"/>
  <c r="H15308" i="1"/>
  <c r="H15309" i="1"/>
  <c r="H15310" i="1"/>
  <c r="H15311" i="1"/>
  <c r="H15312" i="1"/>
  <c r="H15313" i="1"/>
  <c r="H15314" i="1"/>
  <c r="H15315" i="1"/>
  <c r="H15316" i="1"/>
  <c r="H15317" i="1"/>
  <c r="H15318" i="1"/>
  <c r="H15319" i="1"/>
  <c r="H15320" i="1"/>
  <c r="H15321" i="1"/>
  <c r="H15322" i="1"/>
  <c r="H15323" i="1"/>
  <c r="H15324" i="1"/>
  <c r="H15325" i="1"/>
  <c r="H15326" i="1"/>
  <c r="H15327" i="1"/>
  <c r="H15328" i="1"/>
  <c r="H15329" i="1"/>
  <c r="H15330" i="1"/>
  <c r="H15331" i="1"/>
  <c r="H15332" i="1"/>
  <c r="H15333" i="1"/>
  <c r="H15334" i="1"/>
  <c r="H15335" i="1"/>
  <c r="H15336" i="1"/>
  <c r="H15337" i="1"/>
  <c r="H15338" i="1"/>
  <c r="H15339" i="1"/>
  <c r="H15340" i="1"/>
  <c r="H15341" i="1"/>
  <c r="H15342" i="1"/>
  <c r="H15343" i="1"/>
  <c r="H15344" i="1"/>
  <c r="H15345" i="1"/>
  <c r="H15346" i="1"/>
  <c r="H15347" i="1"/>
  <c r="H15348" i="1"/>
  <c r="H15349" i="1"/>
  <c r="H15350" i="1"/>
  <c r="H15351" i="1"/>
  <c r="H15352" i="1"/>
  <c r="H15353" i="1"/>
  <c r="H15354" i="1"/>
  <c r="H15355" i="1"/>
  <c r="H15356" i="1"/>
  <c r="H15357" i="1"/>
  <c r="H15358" i="1"/>
  <c r="H15359" i="1"/>
  <c r="H15360" i="1"/>
  <c r="H15361" i="1"/>
  <c r="H15362" i="1"/>
  <c r="H15363" i="1"/>
  <c r="H15364" i="1"/>
  <c r="H15365" i="1"/>
  <c r="H15366" i="1"/>
  <c r="H15367" i="1"/>
  <c r="H15368" i="1"/>
  <c r="H15369" i="1"/>
  <c r="H15370" i="1"/>
  <c r="H15371" i="1"/>
  <c r="H15372" i="1"/>
  <c r="H15373" i="1"/>
  <c r="H15374" i="1"/>
  <c r="H15375" i="1"/>
  <c r="H15376" i="1"/>
  <c r="H15377" i="1"/>
  <c r="H15378" i="1"/>
  <c r="H15379" i="1"/>
  <c r="H15380" i="1"/>
  <c r="H15381" i="1"/>
  <c r="H15382" i="1"/>
  <c r="H15383" i="1"/>
  <c r="H15384" i="1"/>
  <c r="H15385" i="1"/>
  <c r="H15386" i="1"/>
  <c r="H15387" i="1"/>
  <c r="H15388" i="1"/>
  <c r="H15389" i="1"/>
  <c r="H15390" i="1"/>
  <c r="H15391" i="1"/>
  <c r="H15392" i="1"/>
  <c r="H15393" i="1"/>
  <c r="H15394" i="1"/>
  <c r="H15395" i="1"/>
  <c r="H15396" i="1"/>
  <c r="H15397" i="1"/>
  <c r="H15398" i="1"/>
  <c r="H15399" i="1"/>
  <c r="H15400" i="1"/>
  <c r="H15401" i="1"/>
  <c r="H15402" i="1"/>
  <c r="H15403" i="1"/>
  <c r="H15404" i="1"/>
  <c r="H15405" i="1"/>
  <c r="H15406" i="1"/>
  <c r="H15407" i="1"/>
  <c r="H15408" i="1"/>
  <c r="H15409" i="1"/>
  <c r="H15410" i="1"/>
  <c r="H15411" i="1"/>
  <c r="H15412" i="1"/>
  <c r="H15413" i="1"/>
  <c r="H15414" i="1"/>
  <c r="H15415" i="1"/>
  <c r="H15416" i="1"/>
  <c r="H15417" i="1"/>
  <c r="H15418" i="1"/>
  <c r="H15419" i="1"/>
  <c r="H15420" i="1"/>
  <c r="H15421" i="1"/>
  <c r="H15422" i="1"/>
  <c r="H15423" i="1"/>
  <c r="H15424" i="1"/>
  <c r="H15425" i="1"/>
  <c r="H15426" i="1"/>
  <c r="H15427" i="1"/>
  <c r="H15428" i="1"/>
  <c r="H15429" i="1"/>
  <c r="H15430" i="1"/>
  <c r="H15431" i="1"/>
  <c r="H15432" i="1"/>
  <c r="H15433" i="1"/>
  <c r="H15434" i="1"/>
  <c r="H15435" i="1"/>
  <c r="H15436" i="1"/>
  <c r="H15437" i="1"/>
  <c r="H15438" i="1"/>
  <c r="H15439" i="1"/>
  <c r="H15440" i="1"/>
  <c r="H15441" i="1"/>
  <c r="H15442" i="1"/>
  <c r="H15443" i="1"/>
  <c r="H15444" i="1"/>
  <c r="H15445" i="1"/>
  <c r="H15446" i="1"/>
  <c r="H15447" i="1"/>
  <c r="H15448" i="1"/>
  <c r="H15449" i="1"/>
  <c r="H15450" i="1"/>
  <c r="H15451" i="1"/>
  <c r="H15452" i="1"/>
  <c r="H15453" i="1"/>
  <c r="H15454" i="1"/>
  <c r="H15455" i="1"/>
  <c r="H15456" i="1"/>
  <c r="H15457" i="1"/>
  <c r="H15458" i="1"/>
  <c r="H15459" i="1"/>
  <c r="H15460" i="1"/>
  <c r="H15461" i="1"/>
  <c r="H15462" i="1"/>
  <c r="H15463" i="1"/>
  <c r="H15464" i="1"/>
  <c r="H15465" i="1"/>
  <c r="H15466" i="1"/>
  <c r="H15467" i="1"/>
  <c r="H15468" i="1"/>
  <c r="H15469" i="1"/>
  <c r="H15470" i="1"/>
  <c r="H15471" i="1"/>
  <c r="H15472" i="1"/>
  <c r="H15473" i="1"/>
  <c r="H15474" i="1"/>
  <c r="H15475" i="1"/>
  <c r="H15476" i="1"/>
  <c r="H15477" i="1"/>
  <c r="H15478" i="1"/>
  <c r="H15479" i="1"/>
  <c r="H15480" i="1"/>
  <c r="H15481" i="1"/>
  <c r="H15482" i="1"/>
  <c r="H15483" i="1"/>
  <c r="H15484" i="1"/>
  <c r="H15485" i="1"/>
  <c r="H15486" i="1"/>
  <c r="H15487" i="1"/>
  <c r="H15488" i="1"/>
  <c r="H15489" i="1"/>
  <c r="H15490" i="1"/>
  <c r="H15491" i="1"/>
  <c r="H15492" i="1"/>
  <c r="H15493" i="1"/>
  <c r="H15494" i="1"/>
  <c r="H15495" i="1"/>
  <c r="H15496" i="1"/>
  <c r="H15497" i="1"/>
  <c r="H15498" i="1"/>
  <c r="H15499" i="1"/>
  <c r="H15500" i="1"/>
  <c r="H15501" i="1"/>
  <c r="H15502" i="1"/>
  <c r="H15503" i="1"/>
  <c r="H15504" i="1"/>
  <c r="H15505" i="1"/>
  <c r="H15506" i="1"/>
  <c r="H15507" i="1"/>
  <c r="H15508" i="1"/>
  <c r="H15509" i="1"/>
  <c r="H15510" i="1"/>
  <c r="H15511" i="1"/>
  <c r="H15512" i="1"/>
  <c r="H15513" i="1"/>
  <c r="H15514" i="1"/>
  <c r="H15515" i="1"/>
  <c r="H15516" i="1"/>
  <c r="H15517" i="1"/>
  <c r="H15518" i="1"/>
  <c r="H15519" i="1"/>
  <c r="H15520" i="1"/>
  <c r="H15521" i="1"/>
  <c r="H15522" i="1"/>
  <c r="H15523" i="1"/>
  <c r="H15524" i="1"/>
  <c r="H15525" i="1"/>
  <c r="H15526" i="1"/>
  <c r="H15527" i="1"/>
  <c r="H15528" i="1"/>
  <c r="H15529" i="1"/>
  <c r="H15530" i="1"/>
  <c r="H15531" i="1"/>
  <c r="H15532" i="1"/>
  <c r="H15533" i="1"/>
  <c r="H15534" i="1"/>
  <c r="H15535" i="1"/>
  <c r="H15536" i="1"/>
  <c r="H15537" i="1"/>
  <c r="H15538" i="1"/>
  <c r="H15539" i="1"/>
  <c r="H15540" i="1"/>
  <c r="H15541" i="1"/>
  <c r="H15542" i="1"/>
  <c r="H15543" i="1"/>
  <c r="H15544" i="1"/>
  <c r="H15545" i="1"/>
  <c r="H15546" i="1"/>
  <c r="H15547" i="1"/>
  <c r="H15548" i="1"/>
  <c r="H15549" i="1"/>
  <c r="H15550" i="1"/>
  <c r="H15551" i="1"/>
  <c r="H15552" i="1"/>
  <c r="H15553" i="1"/>
  <c r="H15554" i="1"/>
  <c r="H15555" i="1"/>
  <c r="H15556" i="1"/>
  <c r="H15557" i="1"/>
  <c r="H15558" i="1"/>
  <c r="H15559" i="1"/>
  <c r="H15560" i="1"/>
  <c r="H15561" i="1"/>
  <c r="H15562" i="1"/>
  <c r="H15563" i="1"/>
  <c r="H15564" i="1"/>
  <c r="H15565" i="1"/>
  <c r="H15566" i="1"/>
  <c r="H15567" i="1"/>
  <c r="H15568" i="1"/>
  <c r="H15569" i="1"/>
  <c r="H15570" i="1"/>
  <c r="H15571" i="1"/>
  <c r="H15572" i="1"/>
  <c r="H15573" i="1"/>
  <c r="H15574" i="1"/>
  <c r="H15575" i="1"/>
  <c r="H15576" i="1"/>
  <c r="H15577" i="1"/>
  <c r="H15578" i="1"/>
  <c r="H15579" i="1"/>
  <c r="H15580" i="1"/>
  <c r="H15581" i="1"/>
  <c r="H15582" i="1"/>
  <c r="H15583" i="1"/>
  <c r="H15584" i="1"/>
  <c r="H15585" i="1"/>
  <c r="H15586" i="1"/>
  <c r="H15587" i="1"/>
  <c r="H15588" i="1"/>
  <c r="H15589" i="1"/>
  <c r="H15590" i="1"/>
  <c r="H15591" i="1"/>
  <c r="H15592" i="1"/>
  <c r="H15593" i="1"/>
  <c r="H15594" i="1"/>
  <c r="H15595" i="1"/>
  <c r="H15596" i="1"/>
  <c r="H15597" i="1"/>
  <c r="H15598" i="1"/>
  <c r="H15599" i="1"/>
  <c r="H15600" i="1"/>
  <c r="H15601" i="1"/>
  <c r="H15602" i="1"/>
  <c r="H15603" i="1"/>
  <c r="H15604" i="1"/>
  <c r="H15605" i="1"/>
  <c r="H15606" i="1"/>
  <c r="H15607" i="1"/>
  <c r="H15608" i="1"/>
  <c r="H15609" i="1"/>
  <c r="H15610" i="1"/>
  <c r="H15611" i="1"/>
  <c r="H15612" i="1"/>
  <c r="H15613" i="1"/>
  <c r="H15614" i="1"/>
  <c r="H15615" i="1"/>
  <c r="H15616" i="1"/>
  <c r="H15617" i="1"/>
  <c r="H15618" i="1"/>
  <c r="H15619" i="1"/>
  <c r="H15620" i="1"/>
  <c r="H15621" i="1"/>
  <c r="H15622" i="1"/>
  <c r="H15623" i="1"/>
  <c r="H15624" i="1"/>
  <c r="H15625" i="1"/>
  <c r="H15626" i="1"/>
  <c r="H15627" i="1"/>
  <c r="H15628" i="1"/>
  <c r="H15629" i="1"/>
  <c r="H15630" i="1"/>
  <c r="H15631" i="1"/>
  <c r="H15632" i="1"/>
  <c r="H15633" i="1"/>
  <c r="H15634" i="1"/>
  <c r="H15635" i="1"/>
  <c r="H15636" i="1"/>
  <c r="H15637" i="1"/>
  <c r="H15638" i="1"/>
  <c r="H15639" i="1"/>
  <c r="H15640" i="1"/>
  <c r="H15641" i="1"/>
  <c r="H15642" i="1"/>
  <c r="H15643" i="1"/>
  <c r="H15644" i="1"/>
  <c r="H15645" i="1"/>
  <c r="H15646" i="1"/>
  <c r="H15647" i="1"/>
  <c r="H15648" i="1"/>
  <c r="H15649" i="1"/>
  <c r="H15650" i="1"/>
  <c r="H15651" i="1"/>
  <c r="H15652" i="1"/>
  <c r="H15653" i="1"/>
  <c r="H15654" i="1"/>
  <c r="H15655" i="1"/>
  <c r="H15656" i="1"/>
  <c r="H15657" i="1"/>
  <c r="H15658" i="1"/>
  <c r="H15659" i="1"/>
  <c r="H15660" i="1"/>
  <c r="H15661" i="1"/>
  <c r="H15662" i="1"/>
  <c r="H15663" i="1"/>
  <c r="H15664" i="1"/>
  <c r="H15665" i="1"/>
  <c r="H15666" i="1"/>
  <c r="H15667" i="1"/>
  <c r="H15668" i="1"/>
  <c r="H15669" i="1"/>
  <c r="H15670" i="1"/>
  <c r="H15671" i="1"/>
  <c r="H15672" i="1"/>
  <c r="H15673" i="1"/>
  <c r="H15674" i="1"/>
  <c r="H15675" i="1"/>
  <c r="H15676" i="1"/>
  <c r="H15677" i="1"/>
  <c r="H15678" i="1"/>
  <c r="H15679" i="1"/>
  <c r="H15680" i="1"/>
  <c r="H15681" i="1"/>
  <c r="H15682" i="1"/>
  <c r="H15683" i="1"/>
  <c r="H15684" i="1"/>
  <c r="H15685" i="1"/>
  <c r="H15686" i="1"/>
  <c r="H15687" i="1"/>
  <c r="H15688" i="1"/>
  <c r="H15689" i="1"/>
  <c r="H15690" i="1"/>
  <c r="H15691" i="1"/>
  <c r="H15692" i="1"/>
  <c r="H15693" i="1"/>
  <c r="H15694" i="1"/>
  <c r="H15695" i="1"/>
  <c r="H15696" i="1"/>
  <c r="H15697" i="1"/>
  <c r="H15698" i="1"/>
  <c r="H15699" i="1"/>
  <c r="H15700" i="1"/>
  <c r="H15701" i="1"/>
  <c r="H15702" i="1"/>
  <c r="H15703" i="1"/>
  <c r="H15704" i="1"/>
  <c r="H15705" i="1"/>
  <c r="H15706" i="1"/>
  <c r="H15707" i="1"/>
  <c r="H15708" i="1"/>
  <c r="H15709" i="1"/>
  <c r="H15710" i="1"/>
  <c r="H15711" i="1"/>
  <c r="H15712" i="1"/>
  <c r="H15713" i="1"/>
  <c r="H15714" i="1"/>
  <c r="H15715" i="1"/>
  <c r="H15716" i="1"/>
  <c r="H15717" i="1"/>
  <c r="H15718" i="1"/>
  <c r="H15719" i="1"/>
  <c r="H15720" i="1"/>
  <c r="H15721" i="1"/>
  <c r="H15722" i="1"/>
  <c r="H15723" i="1"/>
  <c r="H15724" i="1"/>
  <c r="H15725" i="1"/>
  <c r="H15726" i="1"/>
  <c r="H15727" i="1"/>
  <c r="H15728" i="1"/>
  <c r="H15729" i="1"/>
  <c r="H15730" i="1"/>
  <c r="H15731" i="1"/>
  <c r="H15732" i="1"/>
  <c r="H15733" i="1"/>
  <c r="H15734" i="1"/>
  <c r="H15735" i="1"/>
  <c r="H15736" i="1"/>
  <c r="H15737" i="1"/>
  <c r="H15738" i="1"/>
  <c r="H15739" i="1"/>
  <c r="H15740" i="1"/>
  <c r="H15741" i="1"/>
  <c r="H15742" i="1"/>
  <c r="H15743" i="1"/>
  <c r="H15744" i="1"/>
  <c r="H15745" i="1"/>
  <c r="H15746" i="1"/>
  <c r="H15747" i="1"/>
  <c r="H15748" i="1"/>
  <c r="H15749" i="1"/>
  <c r="H15750" i="1"/>
  <c r="H15751" i="1"/>
  <c r="H15752" i="1"/>
  <c r="H15753" i="1"/>
  <c r="H15754" i="1"/>
  <c r="H15755" i="1"/>
  <c r="H15756" i="1"/>
  <c r="H15757" i="1"/>
  <c r="H15758" i="1"/>
  <c r="H15759" i="1"/>
  <c r="H15760" i="1"/>
  <c r="H15761" i="1"/>
  <c r="H15762" i="1"/>
  <c r="H15763" i="1"/>
  <c r="H15764" i="1"/>
  <c r="H15765" i="1"/>
  <c r="H15766" i="1"/>
  <c r="H15767" i="1"/>
  <c r="H15768" i="1"/>
  <c r="H15769" i="1"/>
  <c r="H15770" i="1"/>
  <c r="H15771" i="1"/>
  <c r="H15772" i="1"/>
  <c r="H15773" i="1"/>
  <c r="H15774" i="1"/>
  <c r="H15775" i="1"/>
  <c r="H15776" i="1"/>
  <c r="H15777" i="1"/>
  <c r="H15778" i="1"/>
  <c r="H15779" i="1"/>
  <c r="H15780" i="1"/>
  <c r="H15781" i="1"/>
  <c r="H15782" i="1"/>
  <c r="H15783" i="1"/>
  <c r="H15784" i="1"/>
  <c r="H15785" i="1"/>
  <c r="H15786" i="1"/>
  <c r="H15787" i="1"/>
  <c r="H15788" i="1"/>
  <c r="H15789" i="1"/>
  <c r="H15790" i="1"/>
  <c r="H15791" i="1"/>
  <c r="H15792" i="1"/>
  <c r="H15793" i="1"/>
  <c r="H15794" i="1"/>
  <c r="H15795" i="1"/>
  <c r="H15796" i="1"/>
  <c r="H15797" i="1"/>
  <c r="H15798" i="1"/>
  <c r="H15799" i="1"/>
  <c r="H15800" i="1"/>
  <c r="H15801" i="1"/>
  <c r="H15802" i="1"/>
  <c r="H15803" i="1"/>
  <c r="H15804" i="1"/>
  <c r="H15805" i="1"/>
  <c r="H15806" i="1"/>
  <c r="H15807" i="1"/>
  <c r="H15808" i="1"/>
  <c r="H15809" i="1"/>
  <c r="H15810" i="1"/>
  <c r="H15811" i="1"/>
  <c r="H15812" i="1"/>
  <c r="H15813" i="1"/>
  <c r="H15814" i="1"/>
  <c r="H15815" i="1"/>
  <c r="H15816" i="1"/>
  <c r="H15817" i="1"/>
  <c r="H15818" i="1"/>
  <c r="H15819" i="1"/>
  <c r="H15820" i="1"/>
  <c r="H15821" i="1"/>
  <c r="H15822" i="1"/>
  <c r="H15823" i="1"/>
  <c r="H15824" i="1"/>
  <c r="H15825" i="1"/>
  <c r="H15826" i="1"/>
  <c r="H15827" i="1"/>
  <c r="H15828" i="1"/>
  <c r="H15829" i="1"/>
  <c r="H15830" i="1"/>
  <c r="H15831" i="1"/>
  <c r="H15832" i="1"/>
  <c r="H15833" i="1"/>
  <c r="H15834" i="1"/>
  <c r="H15835" i="1"/>
  <c r="H15836" i="1"/>
  <c r="H15837" i="1"/>
  <c r="H15838" i="1"/>
  <c r="H15839" i="1"/>
  <c r="H15840" i="1"/>
  <c r="H15841" i="1"/>
  <c r="H15842" i="1"/>
  <c r="H15843" i="1"/>
  <c r="H15844" i="1"/>
  <c r="H15845" i="1"/>
  <c r="H15846" i="1"/>
  <c r="H15847" i="1"/>
  <c r="H15848" i="1"/>
  <c r="H15849" i="1"/>
  <c r="H15850" i="1"/>
  <c r="H15851" i="1"/>
  <c r="H15852" i="1"/>
  <c r="H15853" i="1"/>
  <c r="H15854" i="1"/>
  <c r="H15855" i="1"/>
  <c r="H15856" i="1"/>
  <c r="H15857" i="1"/>
  <c r="H15858" i="1"/>
  <c r="H15859" i="1"/>
  <c r="H15860" i="1"/>
  <c r="H15861" i="1"/>
  <c r="H15862" i="1"/>
  <c r="H15863" i="1"/>
  <c r="H15864" i="1"/>
  <c r="H15865" i="1"/>
  <c r="H15866" i="1"/>
  <c r="H15867" i="1"/>
  <c r="H15868" i="1"/>
  <c r="H15869" i="1"/>
  <c r="H15870" i="1"/>
  <c r="H15871" i="1"/>
  <c r="H15872" i="1"/>
  <c r="H15873" i="1"/>
  <c r="H15874" i="1"/>
  <c r="H15875" i="1"/>
  <c r="H15876" i="1"/>
  <c r="H15877" i="1"/>
  <c r="H15878" i="1"/>
  <c r="H15879" i="1"/>
  <c r="H15880" i="1"/>
  <c r="H15881" i="1"/>
  <c r="H15882" i="1"/>
  <c r="H15883" i="1"/>
  <c r="H15884" i="1"/>
  <c r="H15885" i="1"/>
  <c r="H15886" i="1"/>
  <c r="H15887" i="1"/>
  <c r="H15888" i="1"/>
  <c r="H15889" i="1"/>
  <c r="H15890" i="1"/>
  <c r="H15891" i="1"/>
  <c r="H15892" i="1"/>
  <c r="H15893" i="1"/>
  <c r="H15894" i="1"/>
  <c r="H15895" i="1"/>
  <c r="H15896" i="1"/>
  <c r="H15897" i="1"/>
  <c r="H15898" i="1"/>
  <c r="H15899" i="1"/>
  <c r="H15900" i="1"/>
  <c r="H15901" i="1"/>
  <c r="H15902" i="1"/>
  <c r="H15903" i="1"/>
  <c r="H15904" i="1"/>
  <c r="H15905" i="1"/>
  <c r="H15906" i="1"/>
  <c r="H15907" i="1"/>
  <c r="H15908" i="1"/>
  <c r="H15909" i="1"/>
  <c r="H15910" i="1"/>
  <c r="H15911" i="1"/>
  <c r="H15912" i="1"/>
  <c r="H15913" i="1"/>
  <c r="H15914" i="1"/>
  <c r="H15915" i="1"/>
  <c r="H15916" i="1"/>
  <c r="H15917" i="1"/>
  <c r="H15918" i="1"/>
  <c r="H15919" i="1"/>
  <c r="H15920" i="1"/>
  <c r="H15921" i="1"/>
  <c r="H15922" i="1"/>
  <c r="H15923" i="1"/>
  <c r="H15924" i="1"/>
  <c r="H15925" i="1"/>
  <c r="H15926" i="1"/>
  <c r="H15927" i="1"/>
  <c r="H15928" i="1"/>
  <c r="H15929" i="1"/>
  <c r="H15930" i="1"/>
  <c r="H15931" i="1"/>
  <c r="H15932" i="1"/>
  <c r="H15933" i="1"/>
  <c r="H15934" i="1"/>
  <c r="H15935" i="1"/>
  <c r="H15936" i="1"/>
  <c r="H15937" i="1"/>
  <c r="H15938" i="1"/>
  <c r="H15939" i="1"/>
  <c r="H15940" i="1"/>
  <c r="H15941" i="1"/>
  <c r="H15942" i="1"/>
  <c r="H15943" i="1"/>
  <c r="H15944" i="1"/>
  <c r="H15945" i="1"/>
  <c r="H15946" i="1"/>
  <c r="H15947" i="1"/>
  <c r="H15948" i="1"/>
  <c r="H15949" i="1"/>
  <c r="H15950" i="1"/>
  <c r="H15951" i="1"/>
  <c r="H15952" i="1"/>
  <c r="H15953" i="1"/>
  <c r="H15954" i="1"/>
  <c r="H15955" i="1"/>
  <c r="H15956" i="1"/>
  <c r="H15957" i="1"/>
  <c r="H15958" i="1"/>
  <c r="H15959" i="1"/>
  <c r="H15960" i="1"/>
  <c r="H15961" i="1"/>
  <c r="H15962" i="1"/>
  <c r="H15963" i="1"/>
  <c r="H15964" i="1"/>
  <c r="H15965" i="1"/>
  <c r="H15966" i="1"/>
  <c r="H15967" i="1"/>
  <c r="H15968" i="1"/>
  <c r="H15969" i="1"/>
  <c r="H15970" i="1"/>
  <c r="H15971" i="1"/>
  <c r="H15972" i="1"/>
  <c r="H15973" i="1"/>
  <c r="H15974" i="1"/>
  <c r="H15975" i="1"/>
  <c r="H15976" i="1"/>
  <c r="H15977" i="1"/>
  <c r="H15978" i="1"/>
  <c r="H15979" i="1"/>
  <c r="H15980" i="1"/>
  <c r="H15981" i="1"/>
  <c r="H15982" i="1"/>
  <c r="H15983" i="1"/>
  <c r="H15984" i="1"/>
  <c r="H15985" i="1"/>
  <c r="H15986" i="1"/>
  <c r="H15987" i="1"/>
  <c r="H15988" i="1"/>
  <c r="H15989" i="1"/>
  <c r="H15990" i="1"/>
  <c r="H15991" i="1"/>
  <c r="H15992" i="1"/>
  <c r="H15993" i="1"/>
  <c r="H15994" i="1"/>
  <c r="H15995" i="1"/>
  <c r="H15996" i="1"/>
  <c r="H15997" i="1"/>
  <c r="H15998" i="1"/>
  <c r="H15999" i="1"/>
  <c r="H16000" i="1"/>
  <c r="H16001" i="1"/>
  <c r="H16002" i="1"/>
  <c r="H16003" i="1"/>
  <c r="H16004" i="1"/>
  <c r="H16005" i="1"/>
  <c r="H16006" i="1"/>
  <c r="H16007" i="1"/>
  <c r="H16008" i="1"/>
  <c r="H16009" i="1"/>
  <c r="H16010" i="1"/>
  <c r="H16011" i="1"/>
  <c r="H16012" i="1"/>
  <c r="H16013" i="1"/>
  <c r="H16014" i="1"/>
  <c r="H16015" i="1"/>
  <c r="H16016" i="1"/>
  <c r="H16017" i="1"/>
  <c r="H16018" i="1"/>
  <c r="H16019" i="1"/>
  <c r="H16020" i="1"/>
  <c r="H16021" i="1"/>
  <c r="H16022" i="1"/>
  <c r="H16023" i="1"/>
  <c r="H16024" i="1"/>
  <c r="H16025" i="1"/>
  <c r="H16026" i="1"/>
  <c r="H16027" i="1"/>
  <c r="H16028" i="1"/>
  <c r="H16029" i="1"/>
  <c r="H16030" i="1"/>
  <c r="H16031" i="1"/>
  <c r="H16032" i="1"/>
  <c r="H16033" i="1"/>
  <c r="H16034" i="1"/>
  <c r="H16035" i="1"/>
  <c r="H16036" i="1"/>
  <c r="H16037" i="1"/>
  <c r="H16038" i="1"/>
  <c r="H16039" i="1"/>
  <c r="H16040" i="1"/>
  <c r="H16041" i="1"/>
  <c r="H16042" i="1"/>
  <c r="H16043" i="1"/>
  <c r="H16044" i="1"/>
  <c r="H16045" i="1"/>
  <c r="H16046" i="1"/>
  <c r="H16047" i="1"/>
  <c r="H16048" i="1"/>
  <c r="H16049" i="1"/>
  <c r="H16050" i="1"/>
  <c r="H16051" i="1"/>
  <c r="H16052" i="1"/>
  <c r="H16053" i="1"/>
  <c r="H16054" i="1"/>
  <c r="H16055" i="1"/>
  <c r="H16056" i="1"/>
  <c r="H16057" i="1"/>
  <c r="H16058" i="1"/>
  <c r="H16059" i="1"/>
  <c r="H16060" i="1"/>
  <c r="H16061" i="1"/>
  <c r="H16062" i="1"/>
  <c r="H16063" i="1"/>
  <c r="H16064" i="1"/>
  <c r="H16065" i="1"/>
  <c r="H16066" i="1"/>
  <c r="H16067" i="1"/>
  <c r="H16068" i="1"/>
  <c r="H16069" i="1"/>
  <c r="H16070" i="1"/>
  <c r="H16071" i="1"/>
  <c r="H16072" i="1"/>
  <c r="H16073" i="1"/>
  <c r="H16074" i="1"/>
  <c r="H16075" i="1"/>
  <c r="H16076" i="1"/>
  <c r="H16077" i="1"/>
  <c r="H16078" i="1"/>
  <c r="H16079" i="1"/>
  <c r="H16080" i="1"/>
  <c r="H16081" i="1"/>
  <c r="H16082" i="1"/>
  <c r="H16083" i="1"/>
  <c r="H16084" i="1"/>
  <c r="H16085" i="1"/>
  <c r="H16086" i="1"/>
  <c r="H16087" i="1"/>
  <c r="H16088" i="1"/>
  <c r="H16089" i="1"/>
  <c r="H16090" i="1"/>
  <c r="H16091" i="1"/>
  <c r="H16092" i="1"/>
  <c r="H16093" i="1"/>
  <c r="H16094" i="1"/>
  <c r="H16095" i="1"/>
  <c r="H16096" i="1"/>
  <c r="H16097" i="1"/>
  <c r="H16098" i="1"/>
  <c r="H16099" i="1"/>
  <c r="H16100" i="1"/>
  <c r="H16101" i="1"/>
  <c r="H16102" i="1"/>
  <c r="H16103" i="1"/>
  <c r="H16104" i="1"/>
  <c r="H16105" i="1"/>
  <c r="H16106" i="1"/>
  <c r="H16107" i="1"/>
  <c r="H16108" i="1"/>
  <c r="H16109" i="1"/>
  <c r="H16110" i="1"/>
  <c r="H16111" i="1"/>
  <c r="H16112" i="1"/>
  <c r="H16113" i="1"/>
  <c r="H16114" i="1"/>
  <c r="H16115" i="1"/>
  <c r="H16116" i="1"/>
  <c r="H16117" i="1"/>
  <c r="H16118" i="1"/>
  <c r="H16119" i="1"/>
  <c r="H16120" i="1"/>
  <c r="H16121" i="1"/>
  <c r="H16122" i="1"/>
  <c r="H16123" i="1"/>
  <c r="H16124" i="1"/>
  <c r="H16125" i="1"/>
  <c r="H16126" i="1"/>
  <c r="H16127" i="1"/>
  <c r="H16128" i="1"/>
  <c r="H16129" i="1"/>
  <c r="H16130" i="1"/>
  <c r="H16131" i="1"/>
  <c r="H16132" i="1"/>
  <c r="H16133" i="1"/>
  <c r="H16134" i="1"/>
  <c r="H16135" i="1"/>
  <c r="H16136" i="1"/>
  <c r="H16137" i="1"/>
  <c r="H16138" i="1"/>
  <c r="H16139" i="1"/>
  <c r="H16140" i="1"/>
  <c r="H16141" i="1"/>
  <c r="H16142" i="1"/>
  <c r="H16143" i="1"/>
  <c r="H16144" i="1"/>
  <c r="H16145" i="1"/>
  <c r="H16146" i="1"/>
  <c r="H16147" i="1"/>
  <c r="H16148" i="1"/>
  <c r="H16149" i="1"/>
  <c r="H16150" i="1"/>
  <c r="H16151" i="1"/>
  <c r="H16152" i="1"/>
  <c r="H16153" i="1"/>
  <c r="H16154" i="1"/>
  <c r="H16155" i="1"/>
  <c r="H16156" i="1"/>
  <c r="H16157" i="1"/>
  <c r="H16158" i="1"/>
  <c r="H16159" i="1"/>
  <c r="H16160" i="1"/>
  <c r="H16161" i="1"/>
  <c r="H16162" i="1"/>
  <c r="H16163" i="1"/>
  <c r="H16164" i="1"/>
  <c r="H16165" i="1"/>
  <c r="H16166" i="1"/>
  <c r="H16167" i="1"/>
  <c r="H16168" i="1"/>
  <c r="H16169" i="1"/>
  <c r="H16170" i="1"/>
  <c r="H16171" i="1"/>
  <c r="H16172" i="1"/>
  <c r="H16173" i="1"/>
  <c r="H16174" i="1"/>
  <c r="H16175" i="1"/>
  <c r="H16176" i="1"/>
  <c r="H16177" i="1"/>
  <c r="H16178" i="1"/>
  <c r="H16179" i="1"/>
  <c r="H16180" i="1"/>
  <c r="H16181" i="1"/>
  <c r="H16182" i="1"/>
  <c r="H16183" i="1"/>
  <c r="H16184" i="1"/>
  <c r="H16185" i="1"/>
  <c r="H16186" i="1"/>
  <c r="H16187" i="1"/>
  <c r="H16188" i="1"/>
  <c r="H16189" i="1"/>
  <c r="H16190" i="1"/>
  <c r="H16191" i="1"/>
  <c r="H16192" i="1"/>
  <c r="H16193" i="1"/>
  <c r="H16194" i="1"/>
  <c r="H16195" i="1"/>
  <c r="H16196" i="1"/>
  <c r="H16197" i="1"/>
  <c r="H16198" i="1"/>
  <c r="H16199" i="1"/>
  <c r="H16200" i="1"/>
  <c r="H16201" i="1"/>
  <c r="H16202" i="1"/>
  <c r="H16203" i="1"/>
  <c r="H16204" i="1"/>
  <c r="H16205" i="1"/>
  <c r="H16206" i="1"/>
  <c r="H16207" i="1"/>
  <c r="H16208" i="1"/>
  <c r="H16209" i="1"/>
  <c r="H16210" i="1"/>
  <c r="H16211" i="1"/>
  <c r="H16212" i="1"/>
  <c r="H16213" i="1"/>
  <c r="H16214" i="1"/>
  <c r="H16215" i="1"/>
  <c r="H16216" i="1"/>
  <c r="H16217" i="1"/>
  <c r="H16218" i="1"/>
  <c r="H16219" i="1"/>
  <c r="H16220" i="1"/>
  <c r="H16221" i="1"/>
  <c r="H16222" i="1"/>
  <c r="H16223" i="1"/>
  <c r="H16224" i="1"/>
  <c r="H16225" i="1"/>
  <c r="H16226" i="1"/>
  <c r="H16227" i="1"/>
  <c r="H16228" i="1"/>
  <c r="H16229" i="1"/>
  <c r="H16230" i="1"/>
  <c r="H16231" i="1"/>
  <c r="H16232" i="1"/>
  <c r="H16233" i="1"/>
  <c r="H16234" i="1"/>
  <c r="H16235" i="1"/>
  <c r="H16236" i="1"/>
  <c r="H16237" i="1"/>
  <c r="H16238" i="1"/>
  <c r="H16239" i="1"/>
  <c r="H16240" i="1"/>
  <c r="H16241" i="1"/>
  <c r="H16242" i="1"/>
  <c r="H16243" i="1"/>
  <c r="H16244" i="1"/>
  <c r="H16245" i="1"/>
  <c r="H16246" i="1"/>
  <c r="H16247" i="1"/>
  <c r="H16248" i="1"/>
  <c r="H16249" i="1"/>
  <c r="H16250" i="1"/>
  <c r="H16251" i="1"/>
  <c r="H16252" i="1"/>
  <c r="H16253" i="1"/>
  <c r="H16254" i="1"/>
  <c r="H16255" i="1"/>
  <c r="H16256" i="1"/>
  <c r="H16257" i="1"/>
  <c r="H16258" i="1"/>
  <c r="H16259" i="1"/>
  <c r="H16260" i="1"/>
  <c r="H16261" i="1"/>
  <c r="H16262" i="1"/>
  <c r="H16263" i="1"/>
  <c r="H16264" i="1"/>
  <c r="H16265" i="1"/>
  <c r="H16266" i="1"/>
  <c r="H16267" i="1"/>
  <c r="H16268" i="1"/>
  <c r="H16269" i="1"/>
  <c r="H16270" i="1"/>
  <c r="H16271" i="1"/>
  <c r="H16272" i="1"/>
  <c r="H16273" i="1"/>
  <c r="H16274" i="1"/>
  <c r="H16275" i="1"/>
  <c r="H16276" i="1"/>
  <c r="H16277" i="1"/>
  <c r="H16278" i="1"/>
  <c r="H16279" i="1"/>
  <c r="H16280" i="1"/>
  <c r="H16281" i="1"/>
  <c r="H16282" i="1"/>
  <c r="H16283" i="1"/>
  <c r="H16284" i="1"/>
  <c r="H16285" i="1"/>
  <c r="H16286" i="1"/>
  <c r="H16287" i="1"/>
  <c r="H16288" i="1"/>
  <c r="H16289" i="1"/>
  <c r="H16290" i="1"/>
  <c r="H16291" i="1"/>
  <c r="H16292" i="1"/>
  <c r="H16293" i="1"/>
  <c r="H16294" i="1"/>
  <c r="H16295" i="1"/>
  <c r="H16296" i="1"/>
  <c r="H16297" i="1"/>
  <c r="H16298" i="1"/>
  <c r="H16299" i="1"/>
  <c r="H16300" i="1"/>
  <c r="H16301" i="1"/>
  <c r="H16302" i="1"/>
  <c r="H16303" i="1"/>
  <c r="H16304" i="1"/>
  <c r="H16305" i="1"/>
  <c r="H16306" i="1"/>
  <c r="H16307" i="1"/>
  <c r="H16308" i="1"/>
  <c r="H16309" i="1"/>
  <c r="H16310" i="1"/>
  <c r="H16311" i="1"/>
  <c r="H16312" i="1"/>
  <c r="H16313" i="1"/>
  <c r="H16314" i="1"/>
  <c r="H16315" i="1"/>
  <c r="H16316" i="1"/>
  <c r="H16317" i="1"/>
  <c r="H16318" i="1"/>
  <c r="H16319" i="1"/>
  <c r="H16320" i="1"/>
  <c r="H16321" i="1"/>
  <c r="H16322" i="1"/>
  <c r="H16323" i="1"/>
  <c r="H16324" i="1"/>
  <c r="H16325" i="1"/>
  <c r="H16326" i="1"/>
  <c r="H16327" i="1"/>
  <c r="H16328" i="1"/>
  <c r="H16329" i="1"/>
  <c r="H16330" i="1"/>
  <c r="H16331" i="1"/>
  <c r="H16332" i="1"/>
  <c r="H16333" i="1"/>
  <c r="H16334" i="1"/>
  <c r="H16335" i="1"/>
  <c r="H16336" i="1"/>
  <c r="H16337" i="1"/>
  <c r="H16338" i="1"/>
  <c r="H16339" i="1"/>
  <c r="H16340" i="1"/>
  <c r="H16341" i="1"/>
  <c r="H16342" i="1"/>
  <c r="H16343" i="1"/>
  <c r="H16344" i="1"/>
  <c r="H16345" i="1"/>
  <c r="H16346" i="1"/>
  <c r="H16347" i="1"/>
  <c r="H16348" i="1"/>
  <c r="H16349" i="1"/>
  <c r="H16350" i="1"/>
  <c r="H16351" i="1"/>
  <c r="H16352" i="1"/>
  <c r="H16353" i="1"/>
  <c r="H16354" i="1"/>
  <c r="H16355" i="1"/>
  <c r="H16356" i="1"/>
  <c r="H16357" i="1"/>
  <c r="H16358" i="1"/>
  <c r="H16359" i="1"/>
  <c r="H16360" i="1"/>
  <c r="H16361" i="1"/>
  <c r="H16362" i="1"/>
  <c r="H16363" i="1"/>
  <c r="H16364" i="1"/>
  <c r="H16365" i="1"/>
  <c r="H16366" i="1"/>
  <c r="H16367" i="1"/>
  <c r="H16368" i="1"/>
  <c r="H16369" i="1"/>
  <c r="H16370" i="1"/>
  <c r="H16371" i="1"/>
  <c r="H16372" i="1"/>
  <c r="H16373" i="1"/>
  <c r="H16374" i="1"/>
  <c r="H16375" i="1"/>
  <c r="H16376" i="1"/>
  <c r="H16377" i="1"/>
  <c r="H16378" i="1"/>
  <c r="H16379" i="1"/>
  <c r="H16380" i="1"/>
  <c r="H16381" i="1"/>
  <c r="H16382" i="1"/>
  <c r="H16383" i="1"/>
  <c r="H16384" i="1"/>
  <c r="H16385" i="1"/>
  <c r="H16386" i="1"/>
  <c r="H16387" i="1"/>
  <c r="H16388" i="1"/>
  <c r="H16389" i="1"/>
  <c r="H16390" i="1"/>
  <c r="H16391" i="1"/>
  <c r="H16392" i="1"/>
  <c r="H16393" i="1"/>
  <c r="H16394" i="1"/>
  <c r="H16395" i="1"/>
  <c r="H16396" i="1"/>
  <c r="H16397" i="1"/>
  <c r="H16398" i="1"/>
  <c r="H16399" i="1"/>
  <c r="H16400" i="1"/>
  <c r="H16401" i="1"/>
  <c r="H16402" i="1"/>
  <c r="H16403" i="1"/>
  <c r="H16404" i="1"/>
  <c r="H16405" i="1"/>
  <c r="H16406" i="1"/>
  <c r="H16407" i="1"/>
  <c r="H16408" i="1"/>
  <c r="H16409" i="1"/>
  <c r="H16410" i="1"/>
  <c r="H16411" i="1"/>
  <c r="H16412" i="1"/>
  <c r="H16413" i="1"/>
  <c r="H16414" i="1"/>
  <c r="H16415" i="1"/>
  <c r="H16416" i="1"/>
  <c r="H16417" i="1"/>
  <c r="H16418" i="1"/>
  <c r="H16419" i="1"/>
  <c r="H16420" i="1"/>
  <c r="H16421" i="1"/>
  <c r="H16422" i="1"/>
  <c r="H16423" i="1"/>
  <c r="H16424" i="1"/>
  <c r="H16425" i="1"/>
  <c r="H16426" i="1"/>
  <c r="H16427" i="1"/>
  <c r="H16428" i="1"/>
  <c r="H16429" i="1"/>
  <c r="H16430" i="1"/>
  <c r="H16431" i="1"/>
  <c r="H16432" i="1"/>
  <c r="H16433" i="1"/>
  <c r="H16434" i="1"/>
  <c r="H16435" i="1"/>
  <c r="H16436" i="1"/>
  <c r="H16437" i="1"/>
  <c r="H16438" i="1"/>
  <c r="H16439" i="1"/>
  <c r="H16440" i="1"/>
  <c r="H16441" i="1"/>
  <c r="H16442" i="1"/>
  <c r="H16443" i="1"/>
  <c r="H16444" i="1"/>
  <c r="H16445" i="1"/>
  <c r="H16446" i="1"/>
  <c r="H16447" i="1"/>
  <c r="H16448" i="1"/>
  <c r="H16449" i="1"/>
  <c r="H16450" i="1"/>
  <c r="H16451" i="1"/>
  <c r="H16452" i="1"/>
  <c r="H16453" i="1"/>
  <c r="H16454" i="1"/>
  <c r="H16455" i="1"/>
  <c r="H16456" i="1"/>
  <c r="H16457" i="1"/>
  <c r="H16458" i="1"/>
  <c r="H16459" i="1"/>
  <c r="H16460" i="1"/>
  <c r="H16461" i="1"/>
  <c r="H16462" i="1"/>
  <c r="H16463" i="1"/>
  <c r="H16464" i="1"/>
  <c r="H16465" i="1"/>
  <c r="H16466" i="1"/>
  <c r="H16467" i="1"/>
  <c r="H16468" i="1"/>
  <c r="H16469" i="1"/>
  <c r="H16470" i="1"/>
  <c r="H16471" i="1"/>
  <c r="H16472" i="1"/>
  <c r="H16473" i="1"/>
  <c r="H16474" i="1"/>
  <c r="H16475" i="1"/>
  <c r="H16476" i="1"/>
  <c r="H16477" i="1"/>
  <c r="H16478" i="1"/>
  <c r="H16479" i="1"/>
  <c r="H16480" i="1"/>
  <c r="H16481" i="1"/>
  <c r="H16482" i="1"/>
  <c r="H16483" i="1"/>
  <c r="H16484" i="1"/>
  <c r="H16485" i="1"/>
  <c r="H16486" i="1"/>
  <c r="H16487" i="1"/>
  <c r="H16488" i="1"/>
  <c r="H16489" i="1"/>
  <c r="H16490" i="1"/>
  <c r="H16491" i="1"/>
  <c r="H16492" i="1"/>
  <c r="H16493" i="1"/>
  <c r="H16494" i="1"/>
  <c r="H16495" i="1"/>
  <c r="H16496" i="1"/>
  <c r="H16497" i="1"/>
  <c r="H16498" i="1"/>
  <c r="H16499" i="1"/>
  <c r="H16500" i="1"/>
  <c r="H16501" i="1"/>
  <c r="H16502" i="1"/>
  <c r="H16503" i="1"/>
  <c r="H16504" i="1"/>
  <c r="H16505" i="1"/>
  <c r="H16506" i="1"/>
  <c r="H16507" i="1"/>
  <c r="H16508" i="1"/>
  <c r="H16509" i="1"/>
  <c r="H16510" i="1"/>
  <c r="H16511" i="1"/>
  <c r="H16512" i="1"/>
  <c r="H16513" i="1"/>
  <c r="H16514" i="1"/>
  <c r="H16515" i="1"/>
  <c r="H16516" i="1"/>
  <c r="H16517" i="1"/>
  <c r="H16518" i="1"/>
  <c r="H16519" i="1"/>
  <c r="H16520" i="1"/>
  <c r="H16521" i="1"/>
  <c r="H16522" i="1"/>
  <c r="H16523" i="1"/>
  <c r="H16524" i="1"/>
  <c r="H16525" i="1"/>
  <c r="H16526" i="1"/>
  <c r="H16527" i="1"/>
  <c r="H16528" i="1"/>
  <c r="H16529" i="1"/>
  <c r="H16530" i="1"/>
  <c r="H16531" i="1"/>
  <c r="H16532" i="1"/>
  <c r="H16533" i="1"/>
  <c r="H16534" i="1"/>
  <c r="H16535" i="1"/>
  <c r="H16536" i="1"/>
  <c r="H16537" i="1"/>
  <c r="H16538" i="1"/>
  <c r="H16539" i="1"/>
  <c r="H16540" i="1"/>
  <c r="H16541" i="1"/>
  <c r="H16542" i="1"/>
  <c r="H16543" i="1"/>
  <c r="H16544" i="1"/>
  <c r="H16545" i="1"/>
  <c r="H16546" i="1"/>
  <c r="H16547" i="1"/>
  <c r="H16548" i="1"/>
  <c r="H16549" i="1"/>
  <c r="H16550" i="1"/>
  <c r="H16551" i="1"/>
  <c r="H16552" i="1"/>
  <c r="H16553" i="1"/>
  <c r="H16554" i="1"/>
  <c r="H16555" i="1"/>
  <c r="H16556" i="1"/>
  <c r="H16557" i="1"/>
  <c r="H16558" i="1"/>
  <c r="H16559" i="1"/>
  <c r="H16560" i="1"/>
  <c r="H16561" i="1"/>
  <c r="H16562" i="1"/>
  <c r="H16563" i="1"/>
  <c r="H16564" i="1"/>
  <c r="H16565" i="1"/>
  <c r="H16566" i="1"/>
  <c r="H16567" i="1"/>
  <c r="H16568" i="1"/>
  <c r="H16569" i="1"/>
  <c r="H16570" i="1"/>
  <c r="H16571" i="1"/>
  <c r="H16572" i="1"/>
  <c r="H16573" i="1"/>
  <c r="H16574" i="1"/>
  <c r="H16575" i="1"/>
  <c r="H16576" i="1"/>
  <c r="H16577" i="1"/>
  <c r="H16578" i="1"/>
  <c r="H16579" i="1"/>
  <c r="H16580" i="1"/>
  <c r="H16581" i="1"/>
  <c r="H16582" i="1"/>
  <c r="H16583" i="1"/>
  <c r="H16584" i="1"/>
  <c r="H16585" i="1"/>
  <c r="H16586" i="1"/>
  <c r="H16587" i="1"/>
  <c r="H16588" i="1"/>
  <c r="H16589" i="1"/>
  <c r="H16590" i="1"/>
  <c r="H16591" i="1"/>
  <c r="H16592" i="1"/>
  <c r="H16593" i="1"/>
  <c r="H16594" i="1"/>
  <c r="H16595" i="1"/>
  <c r="H16596" i="1"/>
  <c r="H16597" i="1"/>
  <c r="H16598" i="1"/>
  <c r="H16599" i="1"/>
  <c r="H16600" i="1"/>
  <c r="H16601" i="1"/>
  <c r="H16602" i="1"/>
  <c r="H16603" i="1"/>
  <c r="H16604" i="1"/>
  <c r="H16605" i="1"/>
  <c r="H16606" i="1"/>
  <c r="H16607" i="1"/>
  <c r="H16608" i="1"/>
  <c r="H16609" i="1"/>
  <c r="H16610" i="1"/>
  <c r="H16611" i="1"/>
  <c r="H16612" i="1"/>
  <c r="H16613" i="1"/>
  <c r="H16614" i="1"/>
  <c r="H16615" i="1"/>
  <c r="H16616" i="1"/>
  <c r="H16617" i="1"/>
  <c r="H16618" i="1"/>
  <c r="H16619" i="1"/>
  <c r="H16620" i="1"/>
  <c r="H16621" i="1"/>
  <c r="H16622" i="1"/>
  <c r="H16623" i="1"/>
  <c r="H16624" i="1"/>
  <c r="H16625" i="1"/>
  <c r="H16626" i="1"/>
  <c r="H16627" i="1"/>
  <c r="H16628" i="1"/>
  <c r="H16629" i="1"/>
  <c r="H16630" i="1"/>
  <c r="H16631" i="1"/>
  <c r="H16632" i="1"/>
  <c r="H16633" i="1"/>
  <c r="H16634" i="1"/>
  <c r="H16635" i="1"/>
  <c r="H16636" i="1"/>
  <c r="H16637" i="1"/>
  <c r="H16638" i="1"/>
  <c r="H16639" i="1"/>
  <c r="H16640" i="1"/>
  <c r="H16641" i="1"/>
  <c r="H16642" i="1"/>
  <c r="H16643" i="1"/>
  <c r="H16644" i="1"/>
  <c r="H16645" i="1"/>
  <c r="H16646" i="1"/>
  <c r="H16647" i="1"/>
  <c r="H16648" i="1"/>
  <c r="H16649" i="1"/>
  <c r="H16650" i="1"/>
  <c r="H16651" i="1"/>
  <c r="H16652" i="1"/>
  <c r="H16653" i="1"/>
  <c r="H16654" i="1"/>
  <c r="H16655" i="1"/>
  <c r="H16656" i="1"/>
  <c r="H16657" i="1"/>
  <c r="H16658" i="1"/>
  <c r="H16659" i="1"/>
  <c r="H16660" i="1"/>
  <c r="H16661" i="1"/>
  <c r="H16662" i="1"/>
  <c r="H16663" i="1"/>
  <c r="H16664" i="1"/>
  <c r="H16665" i="1"/>
  <c r="H16666" i="1"/>
  <c r="H16667" i="1"/>
  <c r="H16668" i="1"/>
  <c r="H16669" i="1"/>
  <c r="H16670" i="1"/>
  <c r="H16671" i="1"/>
  <c r="H16672" i="1"/>
  <c r="H16673" i="1"/>
  <c r="H16674" i="1"/>
  <c r="H16675" i="1"/>
  <c r="H16676" i="1"/>
  <c r="H16677" i="1"/>
  <c r="H16678" i="1"/>
  <c r="H16679" i="1"/>
  <c r="H16680" i="1"/>
  <c r="H16681" i="1"/>
  <c r="H16682" i="1"/>
  <c r="H16683" i="1"/>
  <c r="H16684" i="1"/>
  <c r="H16685" i="1"/>
  <c r="H16686" i="1"/>
  <c r="H16687" i="1"/>
  <c r="H16688" i="1"/>
  <c r="H16689" i="1"/>
  <c r="H16690" i="1"/>
  <c r="H16691" i="1"/>
  <c r="H16692" i="1"/>
  <c r="H16693" i="1"/>
  <c r="H16694" i="1"/>
  <c r="H16695" i="1"/>
  <c r="H16696" i="1"/>
  <c r="H16697" i="1"/>
  <c r="H16698" i="1"/>
  <c r="H16699" i="1"/>
  <c r="H16700" i="1"/>
  <c r="H16701" i="1"/>
  <c r="H16702" i="1"/>
  <c r="H16703" i="1"/>
  <c r="H16704" i="1"/>
  <c r="H16705" i="1"/>
  <c r="H16706" i="1"/>
  <c r="H16707" i="1"/>
  <c r="H16708" i="1"/>
  <c r="H16709" i="1"/>
  <c r="H16710" i="1"/>
  <c r="H16711" i="1"/>
  <c r="H16712" i="1"/>
  <c r="H16713" i="1"/>
  <c r="H16714" i="1"/>
  <c r="H16715" i="1"/>
  <c r="H16716" i="1"/>
  <c r="H16717" i="1"/>
  <c r="H16718" i="1"/>
  <c r="H16719" i="1"/>
  <c r="H16720" i="1"/>
  <c r="H16721" i="1"/>
  <c r="H16722" i="1"/>
  <c r="H16723" i="1"/>
  <c r="H16724" i="1"/>
  <c r="H16725" i="1"/>
  <c r="H16726" i="1"/>
  <c r="H16727" i="1"/>
  <c r="H16728" i="1"/>
  <c r="H16729" i="1"/>
  <c r="H16730" i="1"/>
  <c r="H16731" i="1"/>
  <c r="H16732" i="1"/>
  <c r="H16733" i="1"/>
  <c r="H16734" i="1"/>
  <c r="H16735" i="1"/>
  <c r="H16736" i="1"/>
  <c r="H16737" i="1"/>
  <c r="H16738" i="1"/>
  <c r="H16739" i="1"/>
  <c r="H16740" i="1"/>
  <c r="H16741" i="1"/>
  <c r="H16742" i="1"/>
  <c r="H16743" i="1"/>
  <c r="H16744" i="1"/>
  <c r="H16745" i="1"/>
  <c r="H16746" i="1"/>
  <c r="H16747" i="1"/>
  <c r="H16748" i="1"/>
  <c r="H16749" i="1"/>
  <c r="H16750" i="1"/>
  <c r="H16751" i="1"/>
  <c r="H16752" i="1"/>
  <c r="H16753" i="1"/>
  <c r="H16754" i="1"/>
  <c r="H16755" i="1"/>
  <c r="H16756" i="1"/>
  <c r="H16757" i="1"/>
  <c r="H16758" i="1"/>
  <c r="H16759" i="1"/>
  <c r="H16760" i="1"/>
  <c r="H16761" i="1"/>
  <c r="H16762" i="1"/>
  <c r="H16763" i="1"/>
  <c r="H16764" i="1"/>
  <c r="H16765" i="1"/>
  <c r="H16766" i="1"/>
  <c r="H16767" i="1"/>
  <c r="H16768" i="1"/>
  <c r="H16769" i="1"/>
  <c r="H16770" i="1"/>
  <c r="H16771" i="1"/>
  <c r="H16772" i="1"/>
  <c r="H16773" i="1"/>
  <c r="H16774" i="1"/>
  <c r="H16775" i="1"/>
  <c r="H16776" i="1"/>
  <c r="H16777" i="1"/>
  <c r="H16778" i="1"/>
  <c r="H16779" i="1"/>
  <c r="H16780" i="1"/>
  <c r="H16781" i="1"/>
  <c r="H16782" i="1"/>
  <c r="H16783" i="1"/>
  <c r="H16784" i="1"/>
  <c r="H16785" i="1"/>
  <c r="H16786" i="1"/>
  <c r="H16787" i="1"/>
  <c r="H16788" i="1"/>
  <c r="H16789" i="1"/>
  <c r="H16790" i="1"/>
  <c r="H16791" i="1"/>
  <c r="H16792" i="1"/>
  <c r="H16793" i="1"/>
  <c r="H16794" i="1"/>
  <c r="H16795" i="1"/>
  <c r="H16796" i="1"/>
  <c r="H16797" i="1"/>
  <c r="H16798" i="1"/>
  <c r="H16799" i="1"/>
  <c r="H16800" i="1"/>
  <c r="H16801" i="1"/>
  <c r="H16802" i="1"/>
  <c r="H16803" i="1"/>
  <c r="H16804" i="1"/>
  <c r="H16805" i="1"/>
  <c r="H16806" i="1"/>
  <c r="H16807" i="1"/>
  <c r="H16808" i="1"/>
  <c r="H16809" i="1"/>
  <c r="H16810" i="1"/>
  <c r="H16811" i="1"/>
  <c r="H16812" i="1"/>
  <c r="H16813" i="1"/>
  <c r="H16814" i="1"/>
  <c r="H16815" i="1"/>
  <c r="H16816" i="1"/>
  <c r="H16817" i="1"/>
  <c r="H16818" i="1"/>
  <c r="H16819" i="1"/>
  <c r="H16820" i="1"/>
  <c r="H16821" i="1"/>
  <c r="H16822" i="1"/>
  <c r="H16823" i="1"/>
  <c r="H16824" i="1"/>
  <c r="H16825" i="1"/>
  <c r="H16826" i="1"/>
  <c r="H16827" i="1"/>
  <c r="H16828" i="1"/>
  <c r="H16829" i="1"/>
  <c r="H16830" i="1"/>
  <c r="H16831" i="1"/>
  <c r="H16832" i="1"/>
  <c r="H16833" i="1"/>
  <c r="H16834" i="1"/>
  <c r="H16835" i="1"/>
  <c r="H16836" i="1"/>
  <c r="H16837" i="1"/>
  <c r="H16838" i="1"/>
  <c r="H16839" i="1"/>
  <c r="H16840" i="1"/>
  <c r="H16841" i="1"/>
  <c r="H16842" i="1"/>
  <c r="H16843" i="1"/>
  <c r="H16844" i="1"/>
  <c r="H16845" i="1"/>
  <c r="H16846" i="1"/>
  <c r="H16847" i="1"/>
  <c r="H16848" i="1"/>
  <c r="H16849" i="1"/>
  <c r="H16850" i="1"/>
  <c r="H16851" i="1"/>
  <c r="H16852" i="1"/>
  <c r="H16853" i="1"/>
  <c r="H16854" i="1"/>
  <c r="H16855" i="1"/>
  <c r="H16856" i="1"/>
  <c r="H16857" i="1"/>
  <c r="H16858" i="1"/>
  <c r="H16859" i="1"/>
  <c r="H16860" i="1"/>
  <c r="H16861" i="1"/>
  <c r="H16862" i="1"/>
  <c r="H16863" i="1"/>
  <c r="H16864" i="1"/>
  <c r="H16865" i="1"/>
  <c r="H16866" i="1"/>
  <c r="H16867" i="1"/>
  <c r="H16868" i="1"/>
  <c r="H16869" i="1"/>
  <c r="H16870" i="1"/>
  <c r="H16871" i="1"/>
  <c r="H16872" i="1"/>
  <c r="H16873" i="1"/>
  <c r="H16874" i="1"/>
  <c r="H16875" i="1"/>
  <c r="H16876" i="1"/>
  <c r="H16877" i="1"/>
  <c r="H16878" i="1"/>
  <c r="H16879" i="1"/>
  <c r="H16880" i="1"/>
  <c r="H16881" i="1"/>
  <c r="H16882" i="1"/>
  <c r="H16883" i="1"/>
  <c r="H16884" i="1"/>
  <c r="H16885" i="1"/>
  <c r="H16886" i="1"/>
  <c r="H16887" i="1"/>
  <c r="H16888" i="1"/>
  <c r="H16889" i="1"/>
  <c r="H16890" i="1"/>
  <c r="H16891" i="1"/>
  <c r="H16892" i="1"/>
  <c r="H16893" i="1"/>
  <c r="H16894" i="1"/>
  <c r="H16895" i="1"/>
  <c r="H16896" i="1"/>
  <c r="H16897" i="1"/>
  <c r="H16898" i="1"/>
  <c r="H16899" i="1"/>
  <c r="H16900" i="1"/>
  <c r="H16901" i="1"/>
  <c r="H16902" i="1"/>
  <c r="H16903" i="1"/>
  <c r="H16904" i="1"/>
  <c r="H16905" i="1"/>
  <c r="H16906" i="1"/>
  <c r="H16907" i="1"/>
  <c r="H16908" i="1"/>
  <c r="H16909" i="1"/>
  <c r="H16910" i="1"/>
  <c r="H16911" i="1"/>
  <c r="H16912" i="1"/>
  <c r="H16913" i="1"/>
  <c r="H16914" i="1"/>
  <c r="H16915" i="1"/>
  <c r="H16916" i="1"/>
  <c r="H16917" i="1"/>
  <c r="H16918" i="1"/>
  <c r="H16919" i="1"/>
  <c r="H16920" i="1"/>
  <c r="H16921" i="1"/>
  <c r="H16922" i="1"/>
  <c r="H16923" i="1"/>
  <c r="H16924" i="1"/>
  <c r="H16925" i="1"/>
  <c r="H16926" i="1"/>
  <c r="H16927" i="1"/>
  <c r="H16928" i="1"/>
  <c r="H16929" i="1"/>
  <c r="H16930" i="1"/>
  <c r="H16931" i="1"/>
  <c r="H16932" i="1"/>
  <c r="H16933" i="1"/>
  <c r="H16934" i="1"/>
  <c r="H16935" i="1"/>
  <c r="H16936" i="1"/>
  <c r="H16937" i="1"/>
  <c r="H16938" i="1"/>
  <c r="H16939" i="1"/>
  <c r="H16940" i="1"/>
  <c r="H16941" i="1"/>
  <c r="H16942" i="1"/>
  <c r="H16943" i="1"/>
  <c r="H16944" i="1"/>
  <c r="H16945" i="1"/>
  <c r="H16946" i="1"/>
  <c r="H16947" i="1"/>
  <c r="H16948" i="1"/>
  <c r="H16949" i="1"/>
  <c r="H16950" i="1"/>
  <c r="H16951" i="1"/>
  <c r="H16952" i="1"/>
  <c r="H16953" i="1"/>
  <c r="H16954" i="1"/>
  <c r="H16955" i="1"/>
  <c r="H16956" i="1"/>
  <c r="H16957" i="1"/>
  <c r="H16958" i="1"/>
  <c r="H16959" i="1"/>
  <c r="H16960" i="1"/>
  <c r="H16961" i="1"/>
  <c r="H16962" i="1"/>
  <c r="H16963" i="1"/>
  <c r="H16964" i="1"/>
  <c r="H16965" i="1"/>
  <c r="H16966" i="1"/>
  <c r="H16967" i="1"/>
  <c r="H16968" i="1"/>
  <c r="H16969" i="1"/>
  <c r="H16970" i="1"/>
  <c r="H16971" i="1"/>
  <c r="H16972" i="1"/>
  <c r="H16973" i="1"/>
  <c r="H16974" i="1"/>
  <c r="H16975" i="1"/>
  <c r="H16976" i="1"/>
  <c r="H16977" i="1"/>
  <c r="H16978" i="1"/>
  <c r="H16979" i="1"/>
  <c r="H16980" i="1"/>
  <c r="H16981" i="1"/>
  <c r="H16982" i="1"/>
  <c r="H16983" i="1"/>
  <c r="H16984" i="1"/>
  <c r="H16985" i="1"/>
  <c r="H16986" i="1"/>
  <c r="H16987" i="1"/>
  <c r="H16988" i="1"/>
  <c r="H16989" i="1"/>
  <c r="H16990" i="1"/>
  <c r="H16991" i="1"/>
  <c r="H16992" i="1"/>
  <c r="H16993" i="1"/>
  <c r="H16994" i="1"/>
  <c r="H16995" i="1"/>
  <c r="H16996" i="1"/>
  <c r="H16997" i="1"/>
  <c r="H16998" i="1"/>
  <c r="H16999" i="1"/>
  <c r="H17000" i="1"/>
  <c r="H17001" i="1"/>
  <c r="H17002" i="1"/>
  <c r="H17003" i="1"/>
  <c r="H17004" i="1"/>
  <c r="H17005" i="1"/>
  <c r="H17006" i="1"/>
  <c r="H17007" i="1"/>
  <c r="H17008" i="1"/>
  <c r="H17009" i="1"/>
  <c r="H17010" i="1"/>
  <c r="H17011" i="1"/>
  <c r="H17012" i="1"/>
  <c r="H17013" i="1"/>
  <c r="H17014" i="1"/>
  <c r="H17015" i="1"/>
  <c r="H17016" i="1"/>
  <c r="H17017" i="1"/>
  <c r="H17018" i="1"/>
  <c r="H17019" i="1"/>
  <c r="H17020" i="1"/>
  <c r="H17021" i="1"/>
  <c r="H17022" i="1"/>
  <c r="H17023" i="1"/>
  <c r="H17024" i="1"/>
  <c r="H17025" i="1"/>
  <c r="H17026" i="1"/>
  <c r="H17027" i="1"/>
  <c r="H17028" i="1"/>
  <c r="H17029" i="1"/>
  <c r="H17030" i="1"/>
  <c r="H17031" i="1"/>
  <c r="H17032" i="1"/>
  <c r="H17033" i="1"/>
  <c r="H17034" i="1"/>
  <c r="H17035" i="1"/>
  <c r="H17036" i="1"/>
  <c r="H17037" i="1"/>
  <c r="H17038" i="1"/>
  <c r="H17039" i="1"/>
  <c r="H17040" i="1"/>
  <c r="H17041" i="1"/>
  <c r="H17042" i="1"/>
  <c r="H17043" i="1"/>
  <c r="H17044" i="1"/>
  <c r="H17045" i="1"/>
  <c r="H17046" i="1"/>
  <c r="H17047" i="1"/>
  <c r="H17048" i="1"/>
  <c r="H17049" i="1"/>
  <c r="H17050" i="1"/>
  <c r="H17051" i="1"/>
  <c r="H17052" i="1"/>
  <c r="H17053" i="1"/>
  <c r="H17054" i="1"/>
  <c r="H17055" i="1"/>
  <c r="H17056" i="1"/>
  <c r="H17057" i="1"/>
  <c r="H17058" i="1"/>
  <c r="H17059" i="1"/>
  <c r="H17060" i="1"/>
  <c r="H17061" i="1"/>
  <c r="H17062" i="1"/>
  <c r="H17063" i="1"/>
  <c r="H17064" i="1"/>
  <c r="H17065" i="1"/>
  <c r="H17066" i="1"/>
  <c r="H17067" i="1"/>
  <c r="H17068" i="1"/>
  <c r="H17069" i="1"/>
  <c r="H17070" i="1"/>
  <c r="H17071" i="1"/>
  <c r="H17072" i="1"/>
  <c r="H17073" i="1"/>
  <c r="H17074" i="1"/>
  <c r="H17075" i="1"/>
  <c r="H17076" i="1"/>
  <c r="H17077" i="1"/>
  <c r="H17078" i="1"/>
  <c r="H17079" i="1"/>
  <c r="H17080" i="1"/>
  <c r="H17081" i="1"/>
  <c r="H17082" i="1"/>
  <c r="H17083" i="1"/>
  <c r="H17084" i="1"/>
  <c r="H17085" i="1"/>
  <c r="H17086" i="1"/>
  <c r="H17087" i="1"/>
  <c r="H17088" i="1"/>
  <c r="H17089" i="1"/>
  <c r="H17090" i="1"/>
  <c r="H17091" i="1"/>
  <c r="H17092" i="1"/>
  <c r="H17093" i="1"/>
  <c r="H17094" i="1"/>
  <c r="H17095" i="1"/>
  <c r="H17096" i="1"/>
  <c r="H17097" i="1"/>
  <c r="H17098" i="1"/>
  <c r="H17099" i="1"/>
  <c r="H17100" i="1"/>
  <c r="H17101" i="1"/>
  <c r="H17102" i="1"/>
  <c r="H17103" i="1"/>
  <c r="H17104" i="1"/>
  <c r="H17105" i="1"/>
  <c r="H17106" i="1"/>
  <c r="H17107" i="1"/>
  <c r="H17108" i="1"/>
  <c r="H17109" i="1"/>
  <c r="H17110" i="1"/>
  <c r="H17111" i="1"/>
  <c r="H17112" i="1"/>
  <c r="H17113" i="1"/>
  <c r="H17114" i="1"/>
  <c r="H17115" i="1"/>
  <c r="H17116" i="1"/>
  <c r="H17117" i="1"/>
  <c r="H17118" i="1"/>
  <c r="H17119" i="1"/>
  <c r="H17120" i="1"/>
  <c r="H17121" i="1"/>
  <c r="H17122" i="1"/>
  <c r="H17123" i="1"/>
  <c r="H17124" i="1"/>
  <c r="H17125" i="1"/>
  <c r="H17126" i="1"/>
  <c r="H17127" i="1"/>
  <c r="H17128" i="1"/>
  <c r="H17129" i="1"/>
  <c r="H17130" i="1"/>
  <c r="H17131" i="1"/>
  <c r="H17132" i="1"/>
  <c r="H17133" i="1"/>
  <c r="H17134" i="1"/>
  <c r="H17135" i="1"/>
  <c r="H17136" i="1"/>
  <c r="H17137" i="1"/>
  <c r="H17138" i="1"/>
  <c r="H17139" i="1"/>
  <c r="H17140" i="1"/>
  <c r="H17141" i="1"/>
  <c r="H17142" i="1"/>
  <c r="H17143" i="1"/>
  <c r="H17144" i="1"/>
  <c r="H17145" i="1"/>
  <c r="H17146" i="1"/>
  <c r="H17147" i="1"/>
  <c r="H17148" i="1"/>
  <c r="H17149" i="1"/>
  <c r="H17150" i="1"/>
  <c r="H17151" i="1"/>
  <c r="H17152" i="1"/>
  <c r="H17153" i="1"/>
  <c r="H17154" i="1"/>
  <c r="H17155" i="1"/>
  <c r="H17156" i="1"/>
  <c r="H17157" i="1"/>
  <c r="H17158" i="1"/>
  <c r="H17159" i="1"/>
  <c r="H17160" i="1"/>
  <c r="H17161" i="1"/>
  <c r="H17162" i="1"/>
  <c r="H17163" i="1"/>
  <c r="H17164" i="1"/>
  <c r="H17165" i="1"/>
  <c r="H17166" i="1"/>
  <c r="H17167" i="1"/>
  <c r="H17168" i="1"/>
  <c r="H17169" i="1"/>
  <c r="H17170" i="1"/>
  <c r="H17171" i="1"/>
  <c r="H17172" i="1"/>
  <c r="H17173" i="1"/>
  <c r="H17174" i="1"/>
  <c r="H17175" i="1"/>
  <c r="H17176" i="1"/>
  <c r="H17177" i="1"/>
  <c r="H17178" i="1"/>
  <c r="H17179" i="1"/>
  <c r="H17180" i="1"/>
  <c r="H17181" i="1"/>
  <c r="H17182" i="1"/>
  <c r="H17183" i="1"/>
  <c r="H17184" i="1"/>
  <c r="H17185" i="1"/>
  <c r="H17186" i="1"/>
  <c r="H17187" i="1"/>
  <c r="H17188" i="1"/>
  <c r="H17189" i="1"/>
  <c r="H17190" i="1"/>
  <c r="H17191" i="1"/>
  <c r="H17192" i="1"/>
  <c r="H17193" i="1"/>
  <c r="H17194" i="1"/>
  <c r="H17195" i="1"/>
  <c r="H17196" i="1"/>
  <c r="H17197" i="1"/>
  <c r="H17198" i="1"/>
  <c r="H17199" i="1"/>
  <c r="H17200" i="1"/>
  <c r="H17201" i="1"/>
  <c r="H17202" i="1"/>
  <c r="H17203" i="1"/>
  <c r="H17204" i="1"/>
  <c r="H17205" i="1"/>
  <c r="H17206" i="1"/>
  <c r="H17207" i="1"/>
  <c r="H17208" i="1"/>
  <c r="H17209" i="1"/>
  <c r="H17210" i="1"/>
  <c r="H17211" i="1"/>
  <c r="H17212" i="1"/>
  <c r="H17213" i="1"/>
  <c r="H17214" i="1"/>
  <c r="H17215" i="1"/>
  <c r="H17216" i="1"/>
  <c r="H17217" i="1"/>
  <c r="H17218" i="1"/>
  <c r="H17219" i="1"/>
  <c r="H17220" i="1"/>
  <c r="H17221" i="1"/>
  <c r="H17222" i="1"/>
  <c r="H17223" i="1"/>
  <c r="H17224" i="1"/>
  <c r="H17225" i="1"/>
  <c r="H17226" i="1"/>
  <c r="H17227" i="1"/>
  <c r="H17228" i="1"/>
  <c r="H17229" i="1"/>
  <c r="H17230" i="1"/>
  <c r="H17231" i="1"/>
  <c r="H17232" i="1"/>
  <c r="H17233" i="1"/>
  <c r="H17234" i="1"/>
  <c r="H17235" i="1"/>
  <c r="H17236" i="1"/>
  <c r="H17237" i="1"/>
  <c r="H17238" i="1"/>
  <c r="H17239" i="1"/>
  <c r="H17240" i="1"/>
  <c r="H17241" i="1"/>
  <c r="H17242" i="1"/>
  <c r="H17243" i="1"/>
  <c r="H17244" i="1"/>
  <c r="H17245" i="1"/>
  <c r="H17246" i="1"/>
  <c r="H17247" i="1"/>
  <c r="H17248" i="1"/>
  <c r="H17249" i="1"/>
  <c r="H17250" i="1"/>
  <c r="H17251" i="1"/>
  <c r="H17252" i="1"/>
  <c r="H17253" i="1"/>
  <c r="H17254" i="1"/>
  <c r="H17255" i="1"/>
  <c r="H17256" i="1"/>
  <c r="H17257" i="1"/>
  <c r="H17258" i="1"/>
  <c r="H17259" i="1"/>
  <c r="H17260" i="1"/>
  <c r="H17261" i="1"/>
  <c r="H17262" i="1"/>
  <c r="H17263" i="1"/>
  <c r="H17264" i="1"/>
  <c r="H17265" i="1"/>
  <c r="H17266" i="1"/>
  <c r="H17267" i="1"/>
  <c r="H17268" i="1"/>
  <c r="H17269" i="1"/>
  <c r="H17270" i="1"/>
  <c r="H17271" i="1"/>
  <c r="H17272" i="1"/>
  <c r="H17273" i="1"/>
  <c r="H17274" i="1"/>
  <c r="H17275" i="1"/>
  <c r="H17276" i="1"/>
  <c r="H17277" i="1"/>
  <c r="H17278" i="1"/>
  <c r="H17279" i="1"/>
  <c r="H17280" i="1"/>
  <c r="H17281" i="1"/>
  <c r="H17282" i="1"/>
  <c r="H17283" i="1"/>
  <c r="H17284" i="1"/>
  <c r="H17285" i="1"/>
  <c r="H17286" i="1"/>
  <c r="H17287" i="1"/>
  <c r="H17288" i="1"/>
  <c r="H17289" i="1"/>
  <c r="H17290" i="1"/>
  <c r="H17291" i="1"/>
  <c r="H17292" i="1"/>
  <c r="H17293" i="1"/>
  <c r="H17294" i="1"/>
  <c r="H17295" i="1"/>
  <c r="H17296" i="1"/>
  <c r="H17297" i="1"/>
  <c r="H17298" i="1"/>
  <c r="H17299" i="1"/>
  <c r="H17300" i="1"/>
  <c r="H17301" i="1"/>
  <c r="H17302" i="1"/>
  <c r="H17303" i="1"/>
  <c r="H17304" i="1"/>
  <c r="H17305" i="1"/>
  <c r="H17306" i="1"/>
  <c r="H17307" i="1"/>
  <c r="H17308" i="1"/>
  <c r="H17309" i="1"/>
  <c r="H17310" i="1"/>
  <c r="H17311" i="1"/>
  <c r="H17312" i="1"/>
  <c r="H17313" i="1"/>
  <c r="H17314" i="1"/>
  <c r="H17315" i="1"/>
  <c r="H17316" i="1"/>
  <c r="H17317" i="1"/>
  <c r="H17318" i="1"/>
  <c r="H17319" i="1"/>
  <c r="H17320" i="1"/>
  <c r="H17321" i="1"/>
  <c r="H17322" i="1"/>
  <c r="H17323" i="1"/>
  <c r="H17324" i="1"/>
  <c r="H17325" i="1"/>
  <c r="H17326" i="1"/>
  <c r="H17327" i="1"/>
  <c r="H17328" i="1"/>
  <c r="H17329" i="1"/>
  <c r="H17330" i="1"/>
  <c r="H17331" i="1"/>
  <c r="H17332" i="1"/>
  <c r="H17333" i="1"/>
  <c r="H17334" i="1"/>
  <c r="H17335" i="1"/>
  <c r="H17336" i="1"/>
  <c r="H17337" i="1"/>
  <c r="H17338" i="1"/>
  <c r="H17339" i="1"/>
  <c r="H17340" i="1"/>
  <c r="H17341" i="1"/>
  <c r="H17342" i="1"/>
  <c r="H17343" i="1"/>
  <c r="H17344" i="1"/>
  <c r="H17345" i="1"/>
  <c r="H17346" i="1"/>
  <c r="H17347" i="1"/>
  <c r="H17348" i="1"/>
  <c r="H17349" i="1"/>
  <c r="H17350" i="1"/>
  <c r="H17351" i="1"/>
  <c r="H17352" i="1"/>
  <c r="H17353" i="1"/>
  <c r="H17354" i="1"/>
  <c r="H17355" i="1"/>
  <c r="H17356" i="1"/>
  <c r="H17357" i="1"/>
  <c r="H17358" i="1"/>
  <c r="H17359" i="1"/>
  <c r="H17360" i="1"/>
  <c r="H17361" i="1"/>
  <c r="H17362" i="1"/>
  <c r="H17363" i="1"/>
  <c r="H17364" i="1"/>
  <c r="H17365" i="1"/>
  <c r="H17366" i="1"/>
  <c r="H17367" i="1"/>
  <c r="H17368" i="1"/>
  <c r="H17369" i="1"/>
  <c r="H17370" i="1"/>
  <c r="H17371" i="1"/>
  <c r="H17372" i="1"/>
  <c r="H17373" i="1"/>
  <c r="H17374" i="1"/>
  <c r="H17375" i="1"/>
  <c r="H17376" i="1"/>
  <c r="H17377" i="1"/>
  <c r="H17378" i="1"/>
  <c r="H17379" i="1"/>
  <c r="H17380" i="1"/>
  <c r="H17381" i="1"/>
  <c r="H17382" i="1"/>
  <c r="H17383" i="1"/>
  <c r="H17384" i="1"/>
  <c r="H17385" i="1"/>
  <c r="H17386" i="1"/>
  <c r="H17387" i="1"/>
  <c r="H17388" i="1"/>
  <c r="H17389" i="1"/>
  <c r="H17390" i="1"/>
  <c r="H17391" i="1"/>
  <c r="H17392" i="1"/>
  <c r="H17393" i="1"/>
  <c r="H17394" i="1"/>
  <c r="H17395" i="1"/>
  <c r="H17396" i="1"/>
  <c r="H17397" i="1"/>
  <c r="H17398" i="1"/>
  <c r="H17399" i="1"/>
  <c r="H17400" i="1"/>
  <c r="H17401" i="1"/>
  <c r="H17402" i="1"/>
  <c r="H17403" i="1"/>
  <c r="H17404" i="1"/>
  <c r="H17405" i="1"/>
  <c r="H17406" i="1"/>
  <c r="H17407" i="1"/>
  <c r="H17408" i="1"/>
  <c r="H17409" i="1"/>
  <c r="H17410" i="1"/>
  <c r="H17411" i="1"/>
  <c r="H17412" i="1"/>
  <c r="H17413" i="1"/>
  <c r="H17414" i="1"/>
  <c r="H17415" i="1"/>
  <c r="H17416" i="1"/>
  <c r="H17417" i="1"/>
  <c r="H17418" i="1"/>
  <c r="H17419" i="1"/>
  <c r="H17420" i="1"/>
  <c r="H17421" i="1"/>
  <c r="H17422" i="1"/>
  <c r="H17423" i="1"/>
  <c r="H17424" i="1"/>
  <c r="H17425" i="1"/>
  <c r="H17426" i="1"/>
  <c r="H17427" i="1"/>
  <c r="H17428" i="1"/>
  <c r="H17429" i="1"/>
  <c r="H17430" i="1"/>
  <c r="H17431" i="1"/>
  <c r="H17432" i="1"/>
  <c r="H17433" i="1"/>
  <c r="H17434" i="1"/>
  <c r="H17435" i="1"/>
  <c r="H17436" i="1"/>
  <c r="H17437" i="1"/>
  <c r="H17438" i="1"/>
  <c r="H17439" i="1"/>
  <c r="H17440" i="1"/>
  <c r="H17441" i="1"/>
  <c r="H17442" i="1"/>
  <c r="H17443" i="1"/>
  <c r="H17444" i="1"/>
  <c r="H17445" i="1"/>
  <c r="H17446" i="1"/>
  <c r="H17447" i="1"/>
  <c r="H17448" i="1"/>
  <c r="H17449" i="1"/>
  <c r="H17450" i="1"/>
  <c r="H17451" i="1"/>
  <c r="H17452" i="1"/>
  <c r="H17453" i="1"/>
  <c r="H17454" i="1"/>
  <c r="H17455" i="1"/>
  <c r="H17456" i="1"/>
  <c r="H17457" i="1"/>
  <c r="H17458" i="1"/>
  <c r="H17459" i="1"/>
  <c r="H17460" i="1"/>
  <c r="H17461" i="1"/>
  <c r="H17462" i="1"/>
  <c r="H17463" i="1"/>
  <c r="H17464" i="1"/>
  <c r="H17465" i="1"/>
  <c r="H17466" i="1"/>
  <c r="H17467" i="1"/>
  <c r="H17468" i="1"/>
  <c r="H17469" i="1"/>
  <c r="H17470" i="1"/>
  <c r="H17471" i="1"/>
  <c r="H17472" i="1"/>
  <c r="H17473" i="1"/>
  <c r="H17474" i="1"/>
  <c r="H17475" i="1"/>
  <c r="H17476" i="1"/>
  <c r="H17477" i="1"/>
  <c r="H17478" i="1"/>
  <c r="H17479" i="1"/>
  <c r="H17480" i="1"/>
  <c r="H17481" i="1"/>
  <c r="H17482" i="1"/>
  <c r="H17483" i="1"/>
  <c r="H17484" i="1"/>
  <c r="H17485" i="1"/>
  <c r="H17486" i="1"/>
  <c r="H17487" i="1"/>
  <c r="H17488" i="1"/>
  <c r="H17489" i="1"/>
  <c r="H17490" i="1"/>
  <c r="H17491" i="1"/>
  <c r="H17492" i="1"/>
  <c r="H17493" i="1"/>
  <c r="H17494" i="1"/>
  <c r="H17495" i="1"/>
  <c r="H17496" i="1"/>
  <c r="H17497" i="1"/>
  <c r="H17498" i="1"/>
  <c r="H17499" i="1"/>
  <c r="H17500" i="1"/>
  <c r="H17501" i="1"/>
  <c r="H17502" i="1"/>
  <c r="H17503" i="1"/>
  <c r="H17504" i="1"/>
  <c r="H17505" i="1"/>
  <c r="H17506" i="1"/>
  <c r="H17507" i="1"/>
  <c r="H17508" i="1"/>
  <c r="H17509" i="1"/>
  <c r="H17510" i="1"/>
  <c r="H17511" i="1"/>
  <c r="H17512" i="1"/>
  <c r="H17513" i="1"/>
  <c r="H17514" i="1"/>
  <c r="H17515" i="1"/>
  <c r="H17516" i="1"/>
  <c r="H17517" i="1"/>
  <c r="H17518" i="1"/>
  <c r="H17519" i="1"/>
  <c r="H17520" i="1"/>
  <c r="H17521" i="1"/>
  <c r="H17522" i="1"/>
  <c r="H17523" i="1"/>
  <c r="H17524" i="1"/>
  <c r="H17525" i="1"/>
  <c r="H17526" i="1"/>
  <c r="H17527" i="1"/>
  <c r="H17528" i="1"/>
  <c r="H17529" i="1"/>
  <c r="H17530" i="1"/>
  <c r="H17531" i="1"/>
  <c r="H17532" i="1"/>
  <c r="H17533" i="1"/>
  <c r="H17534" i="1"/>
  <c r="H17535" i="1"/>
  <c r="H17536" i="1"/>
  <c r="H17537" i="1"/>
  <c r="H17538" i="1"/>
  <c r="H17539" i="1"/>
  <c r="H17540" i="1"/>
  <c r="H17541" i="1"/>
  <c r="H17542" i="1"/>
  <c r="H17543" i="1"/>
  <c r="H17544" i="1"/>
  <c r="H17545" i="1"/>
  <c r="H17546" i="1"/>
  <c r="H17547" i="1"/>
  <c r="H17548" i="1"/>
  <c r="H17549" i="1"/>
  <c r="H17550" i="1"/>
  <c r="H17551" i="1"/>
  <c r="H17552" i="1"/>
  <c r="H17553" i="1"/>
  <c r="H17554" i="1"/>
  <c r="H17555" i="1"/>
  <c r="H17556" i="1"/>
  <c r="H17557" i="1"/>
  <c r="H17558" i="1"/>
  <c r="H17559" i="1"/>
  <c r="H17560" i="1"/>
  <c r="H17561" i="1"/>
  <c r="H17562" i="1"/>
  <c r="H17563" i="1"/>
  <c r="H17564" i="1"/>
  <c r="H17565" i="1"/>
  <c r="H17566" i="1"/>
  <c r="H17567" i="1"/>
  <c r="H17568" i="1"/>
  <c r="H17569" i="1"/>
  <c r="H17570" i="1"/>
  <c r="H17571" i="1"/>
  <c r="H17572" i="1"/>
  <c r="H17573" i="1"/>
  <c r="H17574" i="1"/>
  <c r="H17575" i="1"/>
  <c r="H17576" i="1"/>
  <c r="H17577" i="1"/>
  <c r="H17578" i="1"/>
  <c r="H17579" i="1"/>
  <c r="H17580" i="1"/>
  <c r="H17581" i="1"/>
  <c r="H17582" i="1"/>
  <c r="H17583" i="1"/>
  <c r="H17584" i="1"/>
  <c r="H17585" i="1"/>
  <c r="H17586" i="1"/>
  <c r="H17587" i="1"/>
  <c r="H17588" i="1"/>
  <c r="H17589" i="1"/>
  <c r="H17590" i="1"/>
  <c r="H17591" i="1"/>
  <c r="H17592" i="1"/>
  <c r="H17593" i="1"/>
  <c r="H17594" i="1"/>
  <c r="H17595" i="1"/>
  <c r="H17596" i="1"/>
  <c r="H17597" i="1"/>
  <c r="H17598" i="1"/>
  <c r="H17599" i="1"/>
  <c r="H17600" i="1"/>
  <c r="H17601" i="1"/>
  <c r="H17602" i="1"/>
  <c r="H17603" i="1"/>
  <c r="H17604" i="1"/>
  <c r="H17605" i="1"/>
  <c r="H17606" i="1"/>
  <c r="H17607" i="1"/>
  <c r="H17608" i="1"/>
  <c r="H17609" i="1"/>
  <c r="H17610" i="1"/>
  <c r="H17611" i="1"/>
  <c r="H17612" i="1"/>
  <c r="H17613" i="1"/>
  <c r="H17614" i="1"/>
  <c r="H17615" i="1"/>
  <c r="H17616" i="1"/>
  <c r="H17617" i="1"/>
  <c r="H17618" i="1"/>
  <c r="H17619" i="1"/>
  <c r="H17620" i="1"/>
  <c r="H17621" i="1"/>
  <c r="H17622" i="1"/>
  <c r="H17623" i="1"/>
  <c r="H17624" i="1"/>
  <c r="H17625" i="1"/>
  <c r="H17626" i="1"/>
  <c r="H17627" i="1"/>
  <c r="H17628" i="1"/>
  <c r="H17629" i="1"/>
  <c r="H17630" i="1"/>
  <c r="H17631" i="1"/>
  <c r="H17632" i="1"/>
  <c r="H17633" i="1"/>
  <c r="H17634" i="1"/>
  <c r="H17635" i="1"/>
  <c r="H17636" i="1"/>
  <c r="H17637" i="1"/>
  <c r="H17638" i="1"/>
  <c r="H17639" i="1"/>
  <c r="H17640" i="1"/>
  <c r="H17641" i="1"/>
  <c r="H17642" i="1"/>
  <c r="H17643" i="1"/>
  <c r="H17644" i="1"/>
  <c r="H17645" i="1"/>
  <c r="H17646" i="1"/>
  <c r="H17647" i="1"/>
  <c r="H17648" i="1"/>
  <c r="H17649" i="1"/>
  <c r="H17650" i="1"/>
  <c r="H17651" i="1"/>
  <c r="H17652" i="1"/>
  <c r="H17653" i="1"/>
  <c r="H17654" i="1"/>
  <c r="H17655" i="1"/>
  <c r="H17656" i="1"/>
  <c r="H17657" i="1"/>
  <c r="H17658" i="1"/>
  <c r="H17659" i="1"/>
  <c r="H17660" i="1"/>
  <c r="H17661" i="1"/>
  <c r="H17662" i="1"/>
  <c r="H17663" i="1"/>
  <c r="H17664" i="1"/>
  <c r="H17665" i="1"/>
  <c r="H17666" i="1"/>
  <c r="H17667" i="1"/>
  <c r="H17668" i="1"/>
  <c r="H17669" i="1"/>
  <c r="H17670" i="1"/>
  <c r="H17671" i="1"/>
  <c r="H17672" i="1"/>
  <c r="H17673" i="1"/>
  <c r="H17674" i="1"/>
  <c r="H17675" i="1"/>
  <c r="H17676" i="1"/>
  <c r="H17677" i="1"/>
  <c r="H17678" i="1"/>
  <c r="H17679" i="1"/>
  <c r="H17680" i="1"/>
  <c r="H17681" i="1"/>
  <c r="H17682" i="1"/>
  <c r="H17683" i="1"/>
  <c r="H17684" i="1"/>
  <c r="H17685" i="1"/>
  <c r="H17686" i="1"/>
  <c r="H17687" i="1"/>
  <c r="H17688" i="1"/>
  <c r="H17689" i="1"/>
  <c r="H17690" i="1"/>
  <c r="H17691" i="1"/>
  <c r="H17692" i="1"/>
  <c r="H17693" i="1"/>
  <c r="H17694" i="1"/>
  <c r="H17695" i="1"/>
  <c r="H17696" i="1"/>
  <c r="H17697" i="1"/>
  <c r="H17698" i="1"/>
  <c r="H17699" i="1"/>
  <c r="H17700" i="1"/>
  <c r="H17701" i="1"/>
  <c r="H17702" i="1"/>
  <c r="H17703" i="1"/>
  <c r="H17704" i="1"/>
  <c r="H17705" i="1"/>
  <c r="H17706" i="1"/>
  <c r="H17707" i="1"/>
  <c r="H17708" i="1"/>
  <c r="H17709" i="1"/>
  <c r="H17710" i="1"/>
  <c r="H17711" i="1"/>
  <c r="H17712" i="1"/>
  <c r="H17713" i="1"/>
  <c r="H17714" i="1"/>
  <c r="H17715" i="1"/>
  <c r="H17716" i="1"/>
  <c r="H17717" i="1"/>
  <c r="H17718" i="1"/>
  <c r="H17719" i="1"/>
  <c r="H17720" i="1"/>
  <c r="H17721" i="1"/>
  <c r="H17722" i="1"/>
  <c r="H17723" i="1"/>
  <c r="H17724" i="1"/>
  <c r="H17725" i="1"/>
  <c r="H17726" i="1"/>
  <c r="H17727" i="1"/>
  <c r="H17728" i="1"/>
  <c r="H17729" i="1"/>
  <c r="H17730" i="1"/>
  <c r="H17731" i="1"/>
  <c r="H17732" i="1"/>
  <c r="H17733" i="1"/>
  <c r="H17734" i="1"/>
  <c r="H17735" i="1"/>
  <c r="H17736" i="1"/>
  <c r="H17737" i="1"/>
  <c r="H17738" i="1"/>
  <c r="H17739" i="1"/>
  <c r="H17740" i="1"/>
  <c r="H17741" i="1"/>
  <c r="H17742" i="1"/>
  <c r="H17743" i="1"/>
  <c r="H17744" i="1"/>
  <c r="H17745" i="1"/>
  <c r="H17746" i="1"/>
  <c r="H17747" i="1"/>
  <c r="H17748" i="1"/>
  <c r="H17749" i="1"/>
  <c r="H17750" i="1"/>
  <c r="H17751" i="1"/>
  <c r="H17752" i="1"/>
  <c r="H17753" i="1"/>
  <c r="H17754" i="1"/>
  <c r="H17755" i="1"/>
  <c r="H17756" i="1"/>
  <c r="H17757" i="1"/>
  <c r="H17758" i="1"/>
  <c r="H17759" i="1"/>
  <c r="H17760" i="1"/>
  <c r="H17761" i="1"/>
  <c r="H17762" i="1"/>
  <c r="H17763" i="1"/>
  <c r="H17764" i="1"/>
  <c r="H17765" i="1"/>
  <c r="H17766" i="1"/>
  <c r="H17767" i="1"/>
  <c r="H17768" i="1"/>
  <c r="H17769" i="1"/>
  <c r="H17770" i="1"/>
  <c r="H17771" i="1"/>
  <c r="H17772" i="1"/>
  <c r="H17773" i="1"/>
  <c r="H17774" i="1"/>
  <c r="H17775" i="1"/>
  <c r="H17776" i="1"/>
  <c r="H17777" i="1"/>
  <c r="H17778" i="1"/>
  <c r="H17779" i="1"/>
  <c r="H17780" i="1"/>
  <c r="H17781" i="1"/>
  <c r="H17782" i="1"/>
  <c r="H17783" i="1"/>
  <c r="H17784" i="1"/>
  <c r="H17785" i="1"/>
  <c r="H17786" i="1"/>
  <c r="H17787" i="1"/>
  <c r="H17788" i="1"/>
  <c r="H17789" i="1"/>
  <c r="H17790" i="1"/>
  <c r="H17791" i="1"/>
  <c r="H17792" i="1"/>
  <c r="H17793" i="1"/>
  <c r="H17794" i="1"/>
  <c r="H17795" i="1"/>
  <c r="H17796" i="1"/>
  <c r="H17797" i="1"/>
  <c r="H17798" i="1"/>
  <c r="H17799" i="1"/>
  <c r="H17800" i="1"/>
  <c r="H17801" i="1"/>
  <c r="H17802" i="1"/>
  <c r="H17803" i="1"/>
  <c r="H17804" i="1"/>
  <c r="H17805" i="1"/>
  <c r="H17806" i="1"/>
  <c r="H17807" i="1"/>
  <c r="H17808" i="1"/>
  <c r="H17809" i="1"/>
  <c r="H17810" i="1"/>
  <c r="H17811" i="1"/>
  <c r="H17812" i="1"/>
  <c r="H17813" i="1"/>
  <c r="H17814" i="1"/>
  <c r="H17815" i="1"/>
  <c r="H17816" i="1"/>
  <c r="H17817" i="1"/>
  <c r="H17818" i="1"/>
  <c r="H17819" i="1"/>
  <c r="H17820" i="1"/>
  <c r="H17821" i="1"/>
  <c r="H17822" i="1"/>
  <c r="H17823" i="1"/>
  <c r="H17824" i="1"/>
  <c r="H17825" i="1"/>
  <c r="H17826" i="1"/>
  <c r="H17827" i="1"/>
  <c r="H17828" i="1"/>
  <c r="H17829" i="1"/>
  <c r="H17830" i="1"/>
  <c r="H17831" i="1"/>
  <c r="H17832" i="1"/>
  <c r="H17833" i="1"/>
  <c r="H17834" i="1"/>
  <c r="H17835" i="1"/>
  <c r="H17836" i="1"/>
  <c r="H17837" i="1"/>
  <c r="H17838" i="1"/>
  <c r="H17839" i="1"/>
  <c r="H17840" i="1"/>
  <c r="H17841" i="1"/>
  <c r="H17842" i="1"/>
  <c r="H17843" i="1"/>
  <c r="H17844" i="1"/>
  <c r="H17845" i="1"/>
  <c r="H17846" i="1"/>
  <c r="H17847" i="1"/>
  <c r="H17848" i="1"/>
  <c r="H17849" i="1"/>
  <c r="H17850" i="1"/>
  <c r="H17851" i="1"/>
  <c r="H17852" i="1"/>
  <c r="H17853" i="1"/>
  <c r="H17854" i="1"/>
  <c r="H17855" i="1"/>
  <c r="H17856" i="1"/>
  <c r="H17857" i="1"/>
  <c r="H17858" i="1"/>
  <c r="H17859" i="1"/>
  <c r="H17860" i="1"/>
  <c r="H17861" i="1"/>
  <c r="H17862" i="1"/>
  <c r="H17863" i="1"/>
  <c r="H17864" i="1"/>
  <c r="H17865" i="1"/>
  <c r="H17866" i="1"/>
  <c r="H17867" i="1"/>
  <c r="H17868" i="1"/>
  <c r="H17869" i="1"/>
  <c r="H17870" i="1"/>
  <c r="H17871" i="1"/>
  <c r="H17872" i="1"/>
  <c r="H17873" i="1"/>
  <c r="H17874" i="1"/>
  <c r="H17875" i="1"/>
  <c r="H17876" i="1"/>
  <c r="H17877" i="1"/>
  <c r="H17878" i="1"/>
  <c r="H17879" i="1"/>
  <c r="H17880" i="1"/>
  <c r="H17881" i="1"/>
  <c r="H17882" i="1"/>
  <c r="H17883" i="1"/>
  <c r="H17884" i="1"/>
  <c r="H17885" i="1"/>
  <c r="H17886" i="1"/>
  <c r="H17887" i="1"/>
  <c r="H17888" i="1"/>
  <c r="H17889" i="1"/>
  <c r="H17890" i="1"/>
  <c r="H17891" i="1"/>
  <c r="H17892" i="1"/>
  <c r="H17893" i="1"/>
  <c r="H17894" i="1"/>
  <c r="H17895" i="1"/>
  <c r="H17896" i="1"/>
  <c r="H17897" i="1"/>
  <c r="H17898" i="1"/>
  <c r="H17899" i="1"/>
  <c r="H17900" i="1"/>
  <c r="H17901" i="1"/>
  <c r="H17902" i="1"/>
  <c r="H17903" i="1"/>
  <c r="H17904" i="1"/>
  <c r="H17905" i="1"/>
  <c r="H17906" i="1"/>
  <c r="H17907" i="1"/>
  <c r="H17908" i="1"/>
  <c r="H17909" i="1"/>
  <c r="H17910" i="1"/>
  <c r="H17911" i="1"/>
  <c r="H17912" i="1"/>
  <c r="H17913" i="1"/>
  <c r="H17914" i="1"/>
  <c r="H17915" i="1"/>
  <c r="H17916" i="1"/>
  <c r="H17917" i="1"/>
  <c r="H17918" i="1"/>
  <c r="H17919" i="1"/>
  <c r="H17920" i="1"/>
  <c r="H17921" i="1"/>
  <c r="H17922" i="1"/>
  <c r="H17923" i="1"/>
  <c r="H17924" i="1"/>
  <c r="H17925" i="1"/>
  <c r="H17926" i="1"/>
  <c r="H17927" i="1"/>
  <c r="H17928" i="1"/>
  <c r="H17929" i="1"/>
  <c r="H17930" i="1"/>
  <c r="H17931" i="1"/>
  <c r="H17932" i="1"/>
  <c r="H17933" i="1"/>
  <c r="H17934" i="1"/>
  <c r="H17935" i="1"/>
  <c r="H17936" i="1"/>
  <c r="H17937" i="1"/>
  <c r="H17938" i="1"/>
  <c r="H17939" i="1"/>
  <c r="H17940" i="1"/>
  <c r="H17941" i="1"/>
  <c r="H17942" i="1"/>
  <c r="H17943" i="1"/>
  <c r="H17944" i="1"/>
  <c r="H17945" i="1"/>
  <c r="H17946" i="1"/>
  <c r="H17947" i="1"/>
  <c r="H17948" i="1"/>
  <c r="H17949" i="1"/>
  <c r="H17950" i="1"/>
  <c r="H17951" i="1"/>
  <c r="H17952" i="1"/>
  <c r="H17953" i="1"/>
  <c r="H17954" i="1"/>
  <c r="H17955" i="1"/>
  <c r="H17956" i="1"/>
  <c r="H17957" i="1"/>
  <c r="H17958" i="1"/>
  <c r="H17959" i="1"/>
  <c r="H17960" i="1"/>
  <c r="H17961" i="1"/>
  <c r="H17962" i="1"/>
  <c r="H17963" i="1"/>
  <c r="H17964" i="1"/>
  <c r="H17965" i="1"/>
  <c r="H17966" i="1"/>
  <c r="H17967" i="1"/>
  <c r="H17968" i="1"/>
  <c r="H17969" i="1"/>
  <c r="H17970" i="1"/>
  <c r="H17971" i="1"/>
  <c r="H17972" i="1"/>
  <c r="H17973" i="1"/>
  <c r="H17974" i="1"/>
  <c r="H17975" i="1"/>
  <c r="H17976" i="1"/>
  <c r="H17977" i="1"/>
  <c r="H17978" i="1"/>
  <c r="H17979" i="1"/>
  <c r="H17980" i="1"/>
  <c r="H17981" i="1"/>
  <c r="H17982" i="1"/>
  <c r="H17983" i="1"/>
  <c r="H17984" i="1"/>
  <c r="H17985" i="1"/>
  <c r="H17986" i="1"/>
  <c r="H17987" i="1"/>
  <c r="H17988" i="1"/>
  <c r="H17989" i="1"/>
  <c r="H17990" i="1"/>
  <c r="H17991" i="1"/>
  <c r="H17992" i="1"/>
  <c r="H17993" i="1"/>
  <c r="H17994" i="1"/>
  <c r="H17995" i="1"/>
  <c r="H17996" i="1"/>
  <c r="H17997" i="1"/>
  <c r="H17998" i="1"/>
  <c r="H17999" i="1"/>
  <c r="H18000" i="1"/>
  <c r="H18001" i="1"/>
  <c r="H18002" i="1"/>
  <c r="H18003" i="1"/>
  <c r="H18004" i="1"/>
  <c r="H18005" i="1"/>
  <c r="H18006" i="1"/>
  <c r="H18007" i="1"/>
  <c r="H18008" i="1"/>
  <c r="H18009" i="1"/>
  <c r="H18010" i="1"/>
  <c r="H18011" i="1"/>
  <c r="H18012" i="1"/>
  <c r="H18013" i="1"/>
  <c r="H18014" i="1"/>
  <c r="H18015" i="1"/>
  <c r="H18016" i="1"/>
  <c r="H18017" i="1"/>
  <c r="H18018" i="1"/>
  <c r="H18019" i="1"/>
  <c r="H18020" i="1"/>
  <c r="H18021" i="1"/>
  <c r="H18022" i="1"/>
  <c r="H18023" i="1"/>
  <c r="H18024" i="1"/>
  <c r="H18025" i="1"/>
  <c r="H18026" i="1"/>
  <c r="H18027" i="1"/>
  <c r="H18028" i="1"/>
  <c r="H18029" i="1"/>
  <c r="H18030" i="1"/>
  <c r="H18031" i="1"/>
  <c r="H18032" i="1"/>
  <c r="H18033" i="1"/>
  <c r="H18034" i="1"/>
  <c r="H18035" i="1"/>
  <c r="H18036" i="1"/>
  <c r="H18037" i="1"/>
  <c r="H18038" i="1"/>
  <c r="H18039" i="1"/>
  <c r="H18040" i="1"/>
  <c r="H18041" i="1"/>
  <c r="H18042" i="1"/>
  <c r="H18043" i="1"/>
  <c r="H18044" i="1"/>
  <c r="H18045" i="1"/>
  <c r="H18046" i="1"/>
  <c r="H18047" i="1"/>
  <c r="H18048" i="1"/>
  <c r="H18049" i="1"/>
  <c r="H18050" i="1"/>
  <c r="H18051" i="1"/>
  <c r="H18052" i="1"/>
  <c r="H18053" i="1"/>
  <c r="H18054" i="1"/>
  <c r="H18055" i="1"/>
  <c r="H18056" i="1"/>
  <c r="H18057" i="1"/>
  <c r="H18058" i="1"/>
  <c r="H18059" i="1"/>
  <c r="H18060" i="1"/>
  <c r="H18061" i="1"/>
  <c r="H18062" i="1"/>
  <c r="H18063" i="1"/>
  <c r="H18064" i="1"/>
  <c r="H18065" i="1"/>
  <c r="H18066" i="1"/>
  <c r="H18067" i="1"/>
  <c r="H18068" i="1"/>
  <c r="H18069" i="1"/>
  <c r="H18070" i="1"/>
  <c r="H18071" i="1"/>
  <c r="H18072" i="1"/>
  <c r="H18073" i="1"/>
  <c r="H18074" i="1"/>
  <c r="H18075" i="1"/>
  <c r="H18076" i="1"/>
  <c r="H18077" i="1"/>
  <c r="H18078" i="1"/>
  <c r="H18079" i="1"/>
  <c r="H18080" i="1"/>
  <c r="H18081" i="1"/>
  <c r="H18082" i="1"/>
  <c r="H18083" i="1"/>
  <c r="H18084" i="1"/>
  <c r="H18085" i="1"/>
  <c r="H18086" i="1"/>
  <c r="H18087" i="1"/>
  <c r="H18088" i="1"/>
  <c r="H18089" i="1"/>
  <c r="H18090" i="1"/>
  <c r="H18091" i="1"/>
  <c r="H18092" i="1"/>
  <c r="H18093" i="1"/>
  <c r="H18094" i="1"/>
  <c r="H18095" i="1"/>
  <c r="H18096" i="1"/>
  <c r="H18097" i="1"/>
  <c r="H18098" i="1"/>
  <c r="H18099" i="1"/>
  <c r="H18100" i="1"/>
  <c r="H18101" i="1"/>
  <c r="H18102" i="1"/>
  <c r="H18103" i="1"/>
  <c r="H18104" i="1"/>
  <c r="H18105" i="1"/>
  <c r="H18106" i="1"/>
  <c r="H18107" i="1"/>
  <c r="H18108" i="1"/>
  <c r="H18109" i="1"/>
  <c r="H18110" i="1"/>
  <c r="H18111" i="1"/>
  <c r="H18112" i="1"/>
  <c r="H18113" i="1"/>
  <c r="H18114" i="1"/>
  <c r="H18115" i="1"/>
  <c r="H18116" i="1"/>
  <c r="H18117" i="1"/>
  <c r="H18118" i="1"/>
  <c r="H18119" i="1"/>
  <c r="H18120" i="1"/>
  <c r="H18121" i="1"/>
  <c r="H18122" i="1"/>
  <c r="H18123" i="1"/>
  <c r="H18124" i="1"/>
  <c r="H18125" i="1"/>
  <c r="H18126" i="1"/>
  <c r="H18127" i="1"/>
  <c r="H18128" i="1"/>
  <c r="H18129" i="1"/>
  <c r="H18130" i="1"/>
  <c r="H18131" i="1"/>
  <c r="H18132" i="1"/>
  <c r="H18133" i="1"/>
  <c r="H18134" i="1"/>
  <c r="H18135" i="1"/>
  <c r="H18136" i="1"/>
  <c r="H18137" i="1"/>
  <c r="H18138" i="1"/>
  <c r="H18139" i="1"/>
  <c r="H18140" i="1"/>
  <c r="H18141" i="1"/>
  <c r="H18142" i="1"/>
  <c r="H18143" i="1"/>
  <c r="H18144" i="1"/>
  <c r="H18145" i="1"/>
  <c r="H18146" i="1"/>
  <c r="H18147" i="1"/>
  <c r="H18148" i="1"/>
  <c r="H18149" i="1"/>
  <c r="H18150" i="1"/>
  <c r="H18151" i="1"/>
  <c r="H18152" i="1"/>
  <c r="H18153" i="1"/>
  <c r="H18154" i="1"/>
  <c r="H18155" i="1"/>
  <c r="H18156" i="1"/>
  <c r="H18157" i="1"/>
  <c r="H18158" i="1"/>
  <c r="H18159" i="1"/>
  <c r="H18160" i="1"/>
  <c r="H18161" i="1"/>
  <c r="H18162" i="1"/>
  <c r="H18163" i="1"/>
  <c r="H18164" i="1"/>
  <c r="H18165" i="1"/>
  <c r="H18166" i="1"/>
  <c r="H18167" i="1"/>
  <c r="H18168" i="1"/>
  <c r="H18169" i="1"/>
  <c r="H18170" i="1"/>
  <c r="H18171" i="1"/>
  <c r="H18172" i="1"/>
  <c r="H18173" i="1"/>
  <c r="H18174" i="1"/>
  <c r="H18175" i="1"/>
  <c r="H18176" i="1"/>
  <c r="H18177" i="1"/>
  <c r="H18178" i="1"/>
  <c r="H18179" i="1"/>
  <c r="H18180" i="1"/>
  <c r="H18181" i="1"/>
  <c r="H18182" i="1"/>
  <c r="H18183" i="1"/>
  <c r="H18184" i="1"/>
  <c r="H18185" i="1"/>
  <c r="H18186" i="1"/>
  <c r="H18187" i="1"/>
  <c r="H18188" i="1"/>
  <c r="H18189" i="1"/>
  <c r="H18190" i="1"/>
  <c r="H18191" i="1"/>
  <c r="H18192" i="1"/>
  <c r="H18193" i="1"/>
  <c r="H18194" i="1"/>
  <c r="H18195" i="1"/>
  <c r="H18196" i="1"/>
  <c r="H18197" i="1"/>
  <c r="H18198" i="1"/>
  <c r="H18199" i="1"/>
  <c r="H18200" i="1"/>
  <c r="H18201" i="1"/>
  <c r="H18202" i="1"/>
  <c r="H18203" i="1"/>
  <c r="H18204" i="1"/>
  <c r="H18205" i="1"/>
  <c r="H18206" i="1"/>
  <c r="H18207" i="1"/>
  <c r="H18208" i="1"/>
  <c r="H18209" i="1"/>
  <c r="H18210" i="1"/>
  <c r="H18211" i="1"/>
  <c r="H18212" i="1"/>
  <c r="H18213" i="1"/>
  <c r="H18214" i="1"/>
  <c r="H18215" i="1"/>
  <c r="H18216" i="1"/>
  <c r="H18217" i="1"/>
  <c r="H18218" i="1"/>
  <c r="H18219" i="1"/>
  <c r="H18220" i="1"/>
  <c r="H18221" i="1"/>
  <c r="H18222" i="1"/>
  <c r="H18223" i="1"/>
  <c r="H18224" i="1"/>
  <c r="H18225" i="1"/>
  <c r="H18226" i="1"/>
  <c r="H18227" i="1"/>
  <c r="H18228" i="1"/>
  <c r="H18229" i="1"/>
  <c r="H18230" i="1"/>
  <c r="H18231" i="1"/>
  <c r="H18232" i="1"/>
  <c r="H18233" i="1"/>
  <c r="H18234" i="1"/>
  <c r="H18235" i="1"/>
  <c r="H18236" i="1"/>
  <c r="H18237" i="1"/>
  <c r="H18238" i="1"/>
  <c r="H18239" i="1"/>
  <c r="H18240" i="1"/>
  <c r="H18241" i="1"/>
  <c r="H18242" i="1"/>
  <c r="H18243" i="1"/>
  <c r="H18244" i="1"/>
  <c r="H18245" i="1"/>
  <c r="H18246" i="1"/>
  <c r="H18247" i="1"/>
  <c r="H18248" i="1"/>
  <c r="H18249" i="1"/>
  <c r="H18250" i="1"/>
  <c r="H18251" i="1"/>
  <c r="H18252" i="1"/>
  <c r="H18253" i="1"/>
  <c r="H18254" i="1"/>
  <c r="H18255" i="1"/>
  <c r="H18256" i="1"/>
  <c r="H18257" i="1"/>
  <c r="H18258" i="1"/>
  <c r="H18259" i="1"/>
  <c r="H18260" i="1"/>
  <c r="H18261" i="1"/>
  <c r="H18262" i="1"/>
  <c r="H18263" i="1"/>
  <c r="H18264" i="1"/>
  <c r="H18265" i="1"/>
  <c r="H18266" i="1"/>
  <c r="H18267" i="1"/>
  <c r="H18268" i="1"/>
  <c r="H18269" i="1"/>
  <c r="H18270" i="1"/>
  <c r="H18271" i="1"/>
  <c r="H18272" i="1"/>
  <c r="H18273" i="1"/>
  <c r="H18274" i="1"/>
  <c r="H18275" i="1"/>
  <c r="H18276" i="1"/>
  <c r="H18277" i="1"/>
  <c r="H18278" i="1"/>
  <c r="H18279" i="1"/>
  <c r="H18280" i="1"/>
  <c r="H18281" i="1"/>
  <c r="H18282" i="1"/>
  <c r="H18283" i="1"/>
  <c r="H18284" i="1"/>
  <c r="H18285" i="1"/>
  <c r="H18286" i="1"/>
  <c r="H18287" i="1"/>
  <c r="H18288" i="1"/>
  <c r="H18289" i="1"/>
  <c r="H18290" i="1"/>
  <c r="H18291" i="1"/>
  <c r="H18292" i="1"/>
  <c r="H18293" i="1"/>
  <c r="H18294" i="1"/>
  <c r="H18295" i="1"/>
  <c r="H18296" i="1"/>
  <c r="H18297" i="1"/>
  <c r="H18298" i="1"/>
  <c r="H18299" i="1"/>
  <c r="H18300" i="1"/>
  <c r="H18301" i="1"/>
  <c r="H18302" i="1"/>
  <c r="H18303" i="1"/>
  <c r="H18304" i="1"/>
  <c r="H18305" i="1"/>
  <c r="H18306" i="1"/>
  <c r="H18307" i="1"/>
  <c r="H18308" i="1"/>
  <c r="H18309" i="1"/>
  <c r="H18310" i="1"/>
  <c r="H18311" i="1"/>
  <c r="H18312" i="1"/>
  <c r="H18313" i="1"/>
  <c r="H18314" i="1"/>
  <c r="H18315" i="1"/>
  <c r="H18316" i="1"/>
  <c r="H18317" i="1"/>
  <c r="H18318" i="1"/>
  <c r="H18319" i="1"/>
  <c r="H18320" i="1"/>
  <c r="H18321" i="1"/>
  <c r="H18322" i="1"/>
  <c r="H18323" i="1"/>
  <c r="H18324" i="1"/>
  <c r="H18325" i="1"/>
  <c r="H18326" i="1"/>
  <c r="H18327" i="1"/>
  <c r="H18328" i="1"/>
  <c r="H18329" i="1"/>
  <c r="H18330" i="1"/>
  <c r="H18331" i="1"/>
  <c r="H18332" i="1"/>
  <c r="H18333" i="1"/>
  <c r="H18334" i="1"/>
  <c r="H18335" i="1"/>
  <c r="H18336" i="1"/>
  <c r="H18337" i="1"/>
  <c r="H18338" i="1"/>
  <c r="H18339" i="1"/>
  <c r="H18340" i="1"/>
  <c r="H18341" i="1"/>
  <c r="H18342" i="1"/>
  <c r="H18343" i="1"/>
  <c r="H18344" i="1"/>
  <c r="H18345" i="1"/>
  <c r="H18346" i="1"/>
  <c r="H18347" i="1"/>
  <c r="H18348" i="1"/>
  <c r="H18349" i="1"/>
  <c r="H18350" i="1"/>
  <c r="H18351" i="1"/>
  <c r="H18352" i="1"/>
  <c r="H18353" i="1"/>
  <c r="H18354" i="1"/>
  <c r="H18355" i="1"/>
  <c r="H18356" i="1"/>
  <c r="H18357" i="1"/>
  <c r="H18358" i="1"/>
  <c r="H18359" i="1"/>
  <c r="H18360" i="1"/>
  <c r="H18361" i="1"/>
  <c r="H18362" i="1"/>
  <c r="H18363" i="1"/>
  <c r="H18364" i="1"/>
  <c r="H18365" i="1"/>
  <c r="H18366" i="1"/>
  <c r="H18367" i="1"/>
  <c r="H18368" i="1"/>
  <c r="H18369" i="1"/>
  <c r="H18370" i="1"/>
  <c r="H18371" i="1"/>
  <c r="H18372" i="1"/>
  <c r="H18373" i="1"/>
  <c r="H18374" i="1"/>
  <c r="H18375" i="1"/>
  <c r="H18376" i="1"/>
  <c r="H18377" i="1"/>
  <c r="H18378" i="1"/>
  <c r="H18379" i="1"/>
  <c r="H18380" i="1"/>
  <c r="H18381" i="1"/>
  <c r="H18382" i="1"/>
  <c r="H18383" i="1"/>
  <c r="H18384" i="1"/>
  <c r="H18385" i="1"/>
  <c r="H18386" i="1"/>
  <c r="H18387" i="1"/>
  <c r="H18388" i="1"/>
  <c r="H18389" i="1"/>
  <c r="H18390" i="1"/>
  <c r="H18391" i="1"/>
  <c r="H18392" i="1"/>
  <c r="H18393" i="1"/>
  <c r="H18394" i="1"/>
  <c r="H18395" i="1"/>
  <c r="H18396" i="1"/>
  <c r="H18397" i="1"/>
  <c r="H18398" i="1"/>
  <c r="H18399" i="1"/>
  <c r="H18400" i="1"/>
  <c r="H18401" i="1"/>
  <c r="H18402" i="1"/>
  <c r="H18403" i="1"/>
  <c r="H18404" i="1"/>
  <c r="H18405" i="1"/>
  <c r="H18406" i="1"/>
  <c r="H18407" i="1"/>
  <c r="H18408" i="1"/>
  <c r="H18409" i="1"/>
  <c r="H18410" i="1"/>
  <c r="H18411" i="1"/>
  <c r="H18412" i="1"/>
  <c r="H18413" i="1"/>
  <c r="H18414" i="1"/>
  <c r="H18415" i="1"/>
  <c r="H18416" i="1"/>
  <c r="H18417" i="1"/>
  <c r="H18418" i="1"/>
  <c r="H18419" i="1"/>
  <c r="H18420" i="1"/>
  <c r="H18421" i="1"/>
  <c r="H18422" i="1"/>
  <c r="H18423" i="1"/>
  <c r="H18424" i="1"/>
  <c r="H18425" i="1"/>
  <c r="H18426" i="1"/>
  <c r="H18427" i="1"/>
  <c r="H18428" i="1"/>
  <c r="H18429" i="1"/>
  <c r="H18430" i="1"/>
  <c r="H18431" i="1"/>
  <c r="H18432" i="1"/>
  <c r="H18433" i="1"/>
  <c r="H18434" i="1"/>
  <c r="H18435" i="1"/>
  <c r="H18436" i="1"/>
  <c r="H18437" i="1"/>
  <c r="H18438" i="1"/>
  <c r="H18439" i="1"/>
  <c r="H18440" i="1"/>
  <c r="H18441" i="1"/>
  <c r="H18442" i="1"/>
  <c r="H18443" i="1"/>
  <c r="H18444" i="1"/>
  <c r="H18445" i="1"/>
  <c r="H18446" i="1"/>
  <c r="H18447" i="1"/>
  <c r="H18448" i="1"/>
  <c r="H18449" i="1"/>
  <c r="H18450" i="1"/>
  <c r="H18451" i="1"/>
  <c r="H18452" i="1"/>
  <c r="H18453" i="1"/>
  <c r="H18454" i="1"/>
  <c r="H18455" i="1"/>
  <c r="H18456" i="1"/>
  <c r="H18457" i="1"/>
  <c r="H18458" i="1"/>
  <c r="H18459" i="1"/>
  <c r="H18460" i="1"/>
  <c r="H18461" i="1"/>
  <c r="H18462" i="1"/>
  <c r="H18463" i="1"/>
  <c r="H18464" i="1"/>
  <c r="H18465" i="1"/>
  <c r="H18466" i="1"/>
  <c r="H18467" i="1"/>
  <c r="H18468" i="1"/>
  <c r="H18469" i="1"/>
  <c r="H18470" i="1"/>
  <c r="H18471" i="1"/>
  <c r="H18472" i="1"/>
  <c r="H18473" i="1"/>
  <c r="H18474" i="1"/>
  <c r="H18475" i="1"/>
  <c r="H18476" i="1"/>
  <c r="H18477" i="1"/>
  <c r="H18478" i="1"/>
  <c r="H18479" i="1"/>
  <c r="H18480" i="1"/>
  <c r="H18481" i="1"/>
  <c r="H18482" i="1"/>
  <c r="H18483" i="1"/>
  <c r="H18484" i="1"/>
  <c r="H18485" i="1"/>
  <c r="H18486" i="1"/>
  <c r="H18487" i="1"/>
  <c r="H18488" i="1"/>
  <c r="H18489" i="1"/>
  <c r="H18490" i="1"/>
  <c r="H18491" i="1"/>
  <c r="H18492" i="1"/>
  <c r="H18493" i="1"/>
  <c r="H18494" i="1"/>
  <c r="H18495" i="1"/>
  <c r="H18496" i="1"/>
  <c r="H18497" i="1"/>
  <c r="H18498" i="1"/>
  <c r="H18499" i="1"/>
  <c r="H18500" i="1"/>
  <c r="H18501" i="1"/>
  <c r="H18502" i="1"/>
  <c r="H18503" i="1"/>
  <c r="H18504" i="1"/>
  <c r="H18505" i="1"/>
  <c r="H18506" i="1"/>
  <c r="H18507" i="1"/>
  <c r="H18508" i="1"/>
  <c r="H18509" i="1"/>
  <c r="H18510" i="1"/>
  <c r="H18511" i="1"/>
  <c r="H18512" i="1"/>
  <c r="H18513" i="1"/>
  <c r="H18514" i="1"/>
  <c r="H18515" i="1"/>
  <c r="H18516" i="1"/>
  <c r="H18517" i="1"/>
  <c r="H18518" i="1"/>
  <c r="H18519" i="1"/>
  <c r="H18520" i="1"/>
  <c r="H18521" i="1"/>
  <c r="H18522" i="1"/>
  <c r="H18523" i="1"/>
  <c r="H18524" i="1"/>
  <c r="H18525" i="1"/>
  <c r="H18526" i="1"/>
  <c r="H18527" i="1"/>
  <c r="H18528" i="1"/>
  <c r="H18529" i="1"/>
  <c r="H18530" i="1"/>
  <c r="H18531" i="1"/>
  <c r="H18532" i="1"/>
  <c r="H18533" i="1"/>
  <c r="H18534" i="1"/>
  <c r="H18535" i="1"/>
  <c r="H18536" i="1"/>
  <c r="H18537" i="1"/>
  <c r="H18538" i="1"/>
  <c r="H18539" i="1"/>
  <c r="H18540" i="1"/>
  <c r="H18541" i="1"/>
  <c r="H18542" i="1"/>
  <c r="H18543" i="1"/>
  <c r="H18544" i="1"/>
  <c r="H18545" i="1"/>
  <c r="H18546" i="1"/>
  <c r="H18547" i="1"/>
  <c r="H18548" i="1"/>
  <c r="H18549" i="1"/>
  <c r="H18550" i="1"/>
  <c r="H18551" i="1"/>
  <c r="H18552" i="1"/>
  <c r="H18553" i="1"/>
  <c r="H18554" i="1"/>
  <c r="H18555" i="1"/>
  <c r="H18556" i="1"/>
  <c r="H18557" i="1"/>
  <c r="H18558" i="1"/>
  <c r="H18559" i="1"/>
  <c r="H18560" i="1"/>
  <c r="H18561" i="1"/>
  <c r="H18562" i="1"/>
  <c r="H18563" i="1"/>
  <c r="H18564" i="1"/>
  <c r="H18565" i="1"/>
  <c r="H18566" i="1"/>
  <c r="H18567" i="1"/>
  <c r="H18568" i="1"/>
  <c r="H18569" i="1"/>
  <c r="H18570" i="1"/>
  <c r="H18571" i="1"/>
  <c r="H18572" i="1"/>
  <c r="H18573" i="1"/>
  <c r="H18574" i="1"/>
  <c r="H18575" i="1"/>
  <c r="H18576" i="1"/>
  <c r="H18577" i="1"/>
  <c r="H18578" i="1"/>
  <c r="H18579" i="1"/>
  <c r="H18580" i="1"/>
  <c r="H18581" i="1"/>
  <c r="H18582" i="1"/>
  <c r="H18583" i="1"/>
  <c r="H18584" i="1"/>
  <c r="H18585" i="1"/>
  <c r="H18586" i="1"/>
  <c r="H18587" i="1"/>
  <c r="H18588" i="1"/>
  <c r="H18589" i="1"/>
  <c r="H18590" i="1"/>
  <c r="H18591" i="1"/>
  <c r="H18592" i="1"/>
  <c r="H18593" i="1"/>
  <c r="H18594" i="1"/>
  <c r="H18595" i="1"/>
  <c r="H18596" i="1"/>
  <c r="H18597" i="1"/>
  <c r="H18598" i="1"/>
  <c r="H18599" i="1"/>
  <c r="H18600" i="1"/>
  <c r="H18601" i="1"/>
  <c r="H18602" i="1"/>
  <c r="H18603" i="1"/>
  <c r="H18604" i="1"/>
  <c r="H18605" i="1"/>
  <c r="H18606" i="1"/>
  <c r="H18607" i="1"/>
  <c r="H18608" i="1"/>
  <c r="H18609" i="1"/>
  <c r="H18610" i="1"/>
  <c r="H18611" i="1"/>
  <c r="H18612" i="1"/>
  <c r="H18613" i="1"/>
  <c r="H18614" i="1"/>
  <c r="H18615" i="1"/>
  <c r="H18616" i="1"/>
  <c r="H18617" i="1"/>
  <c r="H18618" i="1"/>
  <c r="H18619" i="1"/>
  <c r="H18620" i="1"/>
  <c r="H18621" i="1"/>
  <c r="H18622" i="1"/>
  <c r="H18623" i="1"/>
  <c r="H18624" i="1"/>
  <c r="H18625" i="1"/>
  <c r="H18626" i="1"/>
  <c r="H18627" i="1"/>
  <c r="H18628" i="1"/>
  <c r="H18629" i="1"/>
  <c r="H18630" i="1"/>
  <c r="H18631" i="1"/>
  <c r="H18632" i="1"/>
  <c r="H18633" i="1"/>
  <c r="H18634" i="1"/>
  <c r="H18635" i="1"/>
  <c r="H18636" i="1"/>
  <c r="H18637" i="1"/>
  <c r="H18638" i="1"/>
  <c r="H18639" i="1"/>
  <c r="H18640" i="1"/>
  <c r="H18641" i="1"/>
  <c r="H18642" i="1"/>
  <c r="H18643" i="1"/>
  <c r="H18644" i="1"/>
  <c r="H18645" i="1"/>
  <c r="H18646" i="1"/>
  <c r="H18647" i="1"/>
  <c r="H18648" i="1"/>
  <c r="H18649" i="1"/>
  <c r="H18650" i="1"/>
  <c r="H18651" i="1"/>
  <c r="H18652" i="1"/>
  <c r="H18653" i="1"/>
  <c r="H18654" i="1"/>
  <c r="H18655" i="1"/>
  <c r="H18656" i="1"/>
  <c r="H18657" i="1"/>
  <c r="H18658" i="1"/>
  <c r="H18659" i="1"/>
  <c r="H18660" i="1"/>
  <c r="H18661" i="1"/>
  <c r="H18662" i="1"/>
  <c r="H18663" i="1"/>
  <c r="H18664" i="1"/>
  <c r="H18665" i="1"/>
  <c r="H18666" i="1"/>
  <c r="H18667" i="1"/>
  <c r="H18668" i="1"/>
  <c r="H18669" i="1"/>
  <c r="H18670" i="1"/>
  <c r="H18671" i="1"/>
  <c r="H18672" i="1"/>
  <c r="H18673" i="1"/>
  <c r="H18674" i="1"/>
  <c r="H18675" i="1"/>
  <c r="H18676" i="1"/>
  <c r="H18677" i="1"/>
  <c r="H18678" i="1"/>
  <c r="H18679" i="1"/>
  <c r="H18680" i="1"/>
  <c r="H18681" i="1"/>
  <c r="H18682" i="1"/>
  <c r="H18683" i="1"/>
  <c r="H18684" i="1"/>
  <c r="H18685" i="1"/>
  <c r="H18686" i="1"/>
  <c r="H18687" i="1"/>
  <c r="H18688" i="1"/>
  <c r="H18689" i="1"/>
  <c r="H18690" i="1"/>
  <c r="H18691" i="1"/>
  <c r="H18692" i="1"/>
  <c r="H18693" i="1"/>
  <c r="H18694" i="1"/>
  <c r="H18695" i="1"/>
  <c r="H18696" i="1"/>
  <c r="H18697" i="1"/>
  <c r="H18698" i="1"/>
  <c r="H18699" i="1"/>
  <c r="H18700" i="1"/>
  <c r="H18701" i="1"/>
  <c r="H18702" i="1"/>
  <c r="H18703" i="1"/>
  <c r="H18704" i="1"/>
  <c r="H18705" i="1"/>
  <c r="H18706" i="1"/>
  <c r="H18707" i="1"/>
  <c r="H18708" i="1"/>
  <c r="H18709" i="1"/>
  <c r="H18710" i="1"/>
  <c r="H18711" i="1"/>
  <c r="H18712" i="1"/>
  <c r="H18713" i="1"/>
  <c r="H18714" i="1"/>
  <c r="H18715" i="1"/>
  <c r="H18716" i="1"/>
  <c r="H18717" i="1"/>
  <c r="H18718" i="1"/>
  <c r="H18719" i="1"/>
  <c r="H18720" i="1"/>
  <c r="H18721" i="1"/>
  <c r="H18722" i="1"/>
  <c r="H18723" i="1"/>
  <c r="H18724" i="1"/>
  <c r="H18725" i="1"/>
  <c r="H18726" i="1"/>
  <c r="H18727" i="1"/>
  <c r="H18728" i="1"/>
  <c r="H18729" i="1"/>
  <c r="H18730" i="1"/>
  <c r="H18731" i="1"/>
  <c r="H18732" i="1"/>
  <c r="H18733" i="1"/>
  <c r="H18734" i="1"/>
  <c r="H18735" i="1"/>
  <c r="H18736" i="1"/>
  <c r="H18737" i="1"/>
  <c r="H18738" i="1"/>
  <c r="H18739" i="1"/>
  <c r="H18740" i="1"/>
  <c r="H18741" i="1"/>
  <c r="H18742" i="1"/>
  <c r="H18743" i="1"/>
  <c r="H18744" i="1"/>
  <c r="H18745" i="1"/>
  <c r="H18746" i="1"/>
  <c r="H18747" i="1"/>
  <c r="H18748" i="1"/>
  <c r="H18749" i="1"/>
  <c r="H18750" i="1"/>
  <c r="H18751" i="1"/>
  <c r="H18752" i="1"/>
  <c r="H18753" i="1"/>
  <c r="H18754" i="1"/>
  <c r="H18755" i="1"/>
  <c r="H18756" i="1"/>
  <c r="H18757" i="1"/>
  <c r="H18758" i="1"/>
  <c r="H18759" i="1"/>
  <c r="H18760" i="1"/>
  <c r="H18761" i="1"/>
  <c r="H18762" i="1"/>
  <c r="H18763" i="1"/>
  <c r="H18764" i="1"/>
  <c r="H18765" i="1"/>
  <c r="H18766" i="1"/>
  <c r="H18767" i="1"/>
  <c r="H18768" i="1"/>
  <c r="H18769" i="1"/>
  <c r="H18770" i="1"/>
  <c r="H18771" i="1"/>
  <c r="H18772" i="1"/>
  <c r="H18773" i="1"/>
  <c r="H18774" i="1"/>
  <c r="H18775" i="1"/>
  <c r="H18776" i="1"/>
  <c r="H18777" i="1"/>
  <c r="H18778" i="1"/>
  <c r="H18779" i="1"/>
  <c r="H18780" i="1"/>
  <c r="H18781" i="1"/>
  <c r="H18782" i="1"/>
  <c r="H18783" i="1"/>
  <c r="H18784" i="1"/>
  <c r="H18785" i="1"/>
  <c r="H18786" i="1"/>
  <c r="H18787" i="1"/>
  <c r="H18788" i="1"/>
  <c r="H18789" i="1"/>
  <c r="H18790" i="1"/>
  <c r="H18791" i="1"/>
  <c r="H18792" i="1"/>
  <c r="H18793" i="1"/>
  <c r="H18794" i="1"/>
  <c r="H18795" i="1"/>
  <c r="H18796" i="1"/>
  <c r="H18797" i="1"/>
  <c r="H18798" i="1"/>
  <c r="H18799" i="1"/>
  <c r="H18800" i="1"/>
  <c r="H18801" i="1"/>
  <c r="H18802" i="1"/>
  <c r="H18803" i="1"/>
  <c r="H18804" i="1"/>
  <c r="H18805" i="1"/>
  <c r="H18806" i="1"/>
  <c r="H18807" i="1"/>
  <c r="H18808" i="1"/>
  <c r="H18809" i="1"/>
  <c r="H18810" i="1"/>
  <c r="H18811" i="1"/>
  <c r="H18812" i="1"/>
  <c r="H18813" i="1"/>
  <c r="H18814" i="1"/>
  <c r="H18815" i="1"/>
  <c r="H18816" i="1"/>
  <c r="H18817" i="1"/>
  <c r="H18818" i="1"/>
  <c r="H18819" i="1"/>
  <c r="H18820" i="1"/>
  <c r="H18821" i="1"/>
  <c r="H18822" i="1"/>
  <c r="H18823" i="1"/>
  <c r="H18824" i="1"/>
  <c r="H18825" i="1"/>
  <c r="H18826" i="1"/>
  <c r="H18827" i="1"/>
  <c r="H18828" i="1"/>
  <c r="H18829" i="1"/>
  <c r="H18830" i="1"/>
  <c r="H18831" i="1"/>
  <c r="H18832" i="1"/>
  <c r="H18833" i="1"/>
  <c r="H18834" i="1"/>
  <c r="H18835" i="1"/>
  <c r="H18836" i="1"/>
  <c r="H18837" i="1"/>
  <c r="H18838" i="1"/>
  <c r="H18839" i="1"/>
  <c r="H18840" i="1"/>
  <c r="H18841" i="1"/>
  <c r="H18842" i="1"/>
  <c r="H18843" i="1"/>
  <c r="H18844" i="1"/>
  <c r="H18845" i="1"/>
  <c r="H18846" i="1"/>
  <c r="H18847" i="1"/>
  <c r="H18848" i="1"/>
  <c r="H18849" i="1"/>
  <c r="H18850" i="1"/>
  <c r="H18851" i="1"/>
  <c r="H18852" i="1"/>
  <c r="H18853" i="1"/>
  <c r="H18854" i="1"/>
  <c r="H18855" i="1"/>
  <c r="H18856" i="1"/>
  <c r="H18857" i="1"/>
  <c r="H18858" i="1"/>
  <c r="H18859" i="1"/>
  <c r="H18860" i="1"/>
  <c r="H18861" i="1"/>
  <c r="H18862" i="1"/>
  <c r="H18863" i="1"/>
  <c r="H18864" i="1"/>
  <c r="H18865" i="1"/>
  <c r="H18866" i="1"/>
  <c r="H18867" i="1"/>
  <c r="H18868" i="1"/>
  <c r="H18869" i="1"/>
  <c r="H18870" i="1"/>
  <c r="H18871" i="1"/>
  <c r="H18872" i="1"/>
  <c r="H18873" i="1"/>
  <c r="H18874" i="1"/>
  <c r="H18875" i="1"/>
  <c r="H18876" i="1"/>
  <c r="H18877" i="1"/>
  <c r="H18878" i="1"/>
  <c r="H18879" i="1"/>
  <c r="H18880" i="1"/>
  <c r="H18881" i="1"/>
  <c r="H18882" i="1"/>
  <c r="H18883" i="1"/>
  <c r="H18884" i="1"/>
  <c r="H18885" i="1"/>
  <c r="H18886" i="1"/>
  <c r="H18887" i="1"/>
  <c r="H18888" i="1"/>
  <c r="H18889" i="1"/>
  <c r="H18890" i="1"/>
  <c r="H18891" i="1"/>
  <c r="H18892" i="1"/>
  <c r="H18893" i="1"/>
  <c r="H18894" i="1"/>
  <c r="H18895" i="1"/>
  <c r="H18896" i="1"/>
  <c r="H18897" i="1"/>
  <c r="H18898" i="1"/>
  <c r="H18899" i="1"/>
  <c r="H18900" i="1"/>
  <c r="H18901" i="1"/>
  <c r="H18902" i="1"/>
  <c r="H18903" i="1"/>
  <c r="H18904" i="1"/>
  <c r="H18905" i="1"/>
  <c r="H18906" i="1"/>
  <c r="H18907" i="1"/>
  <c r="H18908" i="1"/>
  <c r="H18909" i="1"/>
  <c r="H18910" i="1"/>
  <c r="H18911" i="1"/>
  <c r="H18912" i="1"/>
  <c r="H18913" i="1"/>
  <c r="H18914" i="1"/>
  <c r="H18915" i="1"/>
  <c r="H18916" i="1"/>
  <c r="H18917" i="1"/>
  <c r="H18918" i="1"/>
  <c r="H18919" i="1"/>
  <c r="H18920" i="1"/>
  <c r="H18921" i="1"/>
  <c r="H18922" i="1"/>
  <c r="H18923" i="1"/>
  <c r="H18924" i="1"/>
  <c r="H18925" i="1"/>
  <c r="H18926" i="1"/>
  <c r="H18927" i="1"/>
  <c r="H18928" i="1"/>
  <c r="H18929" i="1"/>
  <c r="H18930" i="1"/>
  <c r="H18931" i="1"/>
  <c r="H18932" i="1"/>
  <c r="H18933" i="1"/>
  <c r="H18934" i="1"/>
  <c r="H18935" i="1"/>
  <c r="H18936" i="1"/>
  <c r="H18937" i="1"/>
  <c r="H18938" i="1"/>
  <c r="H18939" i="1"/>
  <c r="H18940" i="1"/>
  <c r="H18941" i="1"/>
  <c r="H18942" i="1"/>
  <c r="H18943" i="1"/>
  <c r="H18944" i="1"/>
  <c r="H18945" i="1"/>
  <c r="H18946" i="1"/>
  <c r="H18947" i="1"/>
  <c r="H18948" i="1"/>
  <c r="H18949" i="1"/>
  <c r="H18950" i="1"/>
  <c r="H18951" i="1"/>
  <c r="H18952" i="1"/>
  <c r="H18953" i="1"/>
  <c r="H18954" i="1"/>
  <c r="H18955" i="1"/>
  <c r="H18956" i="1"/>
  <c r="H18957" i="1"/>
  <c r="H18958" i="1"/>
  <c r="H18959" i="1"/>
  <c r="H18960" i="1"/>
  <c r="H18961" i="1"/>
  <c r="H18962" i="1"/>
  <c r="H18963" i="1"/>
  <c r="H18964" i="1"/>
  <c r="H18965" i="1"/>
  <c r="H18966" i="1"/>
  <c r="H18967" i="1"/>
  <c r="H18968" i="1"/>
  <c r="H18969" i="1"/>
  <c r="H18970" i="1"/>
  <c r="H18971" i="1"/>
  <c r="H18972" i="1"/>
  <c r="H18973" i="1"/>
  <c r="H18974" i="1"/>
  <c r="H18975" i="1"/>
  <c r="H18976" i="1"/>
  <c r="H18977" i="1"/>
  <c r="H18978" i="1"/>
  <c r="H18979" i="1"/>
  <c r="H18980" i="1"/>
  <c r="H18981" i="1"/>
  <c r="H18982" i="1"/>
  <c r="H18983" i="1"/>
  <c r="H18984" i="1"/>
  <c r="H18985" i="1"/>
  <c r="H18986" i="1"/>
  <c r="H18987" i="1"/>
  <c r="H18988" i="1"/>
  <c r="H18989" i="1"/>
  <c r="H18990" i="1"/>
  <c r="H18991" i="1"/>
  <c r="H18992" i="1"/>
  <c r="H18993" i="1"/>
  <c r="H18994" i="1"/>
  <c r="H18995" i="1"/>
  <c r="H18996" i="1"/>
  <c r="H18997" i="1"/>
  <c r="H18998" i="1"/>
  <c r="H18999" i="1"/>
  <c r="H19000" i="1"/>
  <c r="H19001" i="1"/>
  <c r="H19002" i="1"/>
  <c r="H19003" i="1"/>
  <c r="H19004" i="1"/>
  <c r="H19005" i="1"/>
  <c r="H19006" i="1"/>
  <c r="H19007" i="1"/>
  <c r="H19008" i="1"/>
  <c r="H19009" i="1"/>
  <c r="H19010" i="1"/>
  <c r="H19011" i="1"/>
  <c r="H19012" i="1"/>
  <c r="H19013" i="1"/>
  <c r="H19014" i="1"/>
  <c r="H19015" i="1"/>
  <c r="H19016" i="1"/>
  <c r="H19017" i="1"/>
  <c r="H19018" i="1"/>
  <c r="H19019" i="1"/>
  <c r="H19020" i="1"/>
  <c r="H19021" i="1"/>
  <c r="H19022" i="1"/>
  <c r="H19023" i="1"/>
  <c r="H19024" i="1"/>
  <c r="H19025" i="1"/>
  <c r="H19026" i="1"/>
  <c r="H19027" i="1"/>
  <c r="H19028" i="1"/>
  <c r="H19029" i="1"/>
  <c r="H19030" i="1"/>
  <c r="H19031" i="1"/>
  <c r="H19032" i="1"/>
  <c r="H19033" i="1"/>
  <c r="H19034" i="1"/>
  <c r="H19035" i="1"/>
  <c r="H19036" i="1"/>
  <c r="H19037" i="1"/>
  <c r="H19038" i="1"/>
  <c r="H19039" i="1"/>
  <c r="H19040" i="1"/>
  <c r="H19041" i="1"/>
  <c r="H19042" i="1"/>
  <c r="H19043" i="1"/>
  <c r="H19044" i="1"/>
  <c r="H19045" i="1"/>
  <c r="H19046" i="1"/>
  <c r="H19047" i="1"/>
  <c r="H19048" i="1"/>
  <c r="H19049" i="1"/>
  <c r="H19050" i="1"/>
  <c r="H19051" i="1"/>
  <c r="H19052" i="1"/>
  <c r="H19053" i="1"/>
  <c r="H19054" i="1"/>
  <c r="H19055" i="1"/>
  <c r="H19056" i="1"/>
  <c r="H19057" i="1"/>
  <c r="H19058" i="1"/>
  <c r="H19059" i="1"/>
  <c r="H19060" i="1"/>
  <c r="H19061" i="1"/>
  <c r="H19062" i="1"/>
  <c r="H19063" i="1"/>
  <c r="H19064" i="1"/>
  <c r="H19065" i="1"/>
  <c r="H19066" i="1"/>
  <c r="H19067" i="1"/>
  <c r="H19068" i="1"/>
  <c r="H19069" i="1"/>
  <c r="H19070" i="1"/>
  <c r="H19071" i="1"/>
  <c r="H19072" i="1"/>
  <c r="H19073" i="1"/>
  <c r="H19074" i="1"/>
  <c r="H19075" i="1"/>
  <c r="H19076" i="1"/>
  <c r="H19077" i="1"/>
  <c r="H19078" i="1"/>
  <c r="H19079" i="1"/>
  <c r="H19080" i="1"/>
  <c r="H19081" i="1"/>
  <c r="H19082" i="1"/>
  <c r="H19083" i="1"/>
  <c r="H19084" i="1"/>
  <c r="H19085" i="1"/>
  <c r="H19086" i="1"/>
  <c r="H19087" i="1"/>
  <c r="H19088" i="1"/>
  <c r="H19089" i="1"/>
  <c r="H19090" i="1"/>
  <c r="H19091" i="1"/>
  <c r="H19092" i="1"/>
  <c r="H19093" i="1"/>
  <c r="H19094" i="1"/>
  <c r="H19095" i="1"/>
  <c r="H19096" i="1"/>
  <c r="H19097" i="1"/>
  <c r="H19098" i="1"/>
  <c r="H19099" i="1"/>
  <c r="H19100" i="1"/>
  <c r="H19101" i="1"/>
  <c r="H19102" i="1"/>
  <c r="H19103" i="1"/>
  <c r="H19104" i="1"/>
  <c r="H19105" i="1"/>
  <c r="H19106" i="1"/>
  <c r="H19107" i="1"/>
  <c r="H19108" i="1"/>
  <c r="H19109" i="1"/>
  <c r="H19110" i="1"/>
  <c r="H19111" i="1"/>
  <c r="H19112" i="1"/>
  <c r="H19113" i="1"/>
  <c r="H19114" i="1"/>
  <c r="H19115" i="1"/>
  <c r="H19116" i="1"/>
  <c r="H19117" i="1"/>
  <c r="H19118" i="1"/>
  <c r="H19119" i="1"/>
  <c r="H19120" i="1"/>
  <c r="H19121" i="1"/>
  <c r="H19122" i="1"/>
  <c r="H19123" i="1"/>
  <c r="H19124" i="1"/>
  <c r="H19125" i="1"/>
  <c r="H19126" i="1"/>
  <c r="H19127" i="1"/>
  <c r="H19128" i="1"/>
  <c r="H19129" i="1"/>
  <c r="H19130" i="1"/>
  <c r="H19131" i="1"/>
  <c r="H19132" i="1"/>
  <c r="H19133" i="1"/>
  <c r="H19134" i="1"/>
  <c r="H19135" i="1"/>
  <c r="H19136" i="1"/>
  <c r="H19137" i="1"/>
  <c r="H19138" i="1"/>
  <c r="H19139" i="1"/>
  <c r="H19140" i="1"/>
  <c r="H19141" i="1"/>
  <c r="H19142" i="1"/>
  <c r="H19143" i="1"/>
  <c r="H19144" i="1"/>
  <c r="H19145" i="1"/>
  <c r="H19146" i="1"/>
  <c r="H19147" i="1"/>
  <c r="H19148" i="1"/>
  <c r="H19149" i="1"/>
  <c r="H19150" i="1"/>
  <c r="H19151" i="1"/>
  <c r="H19152" i="1"/>
  <c r="H19153" i="1"/>
  <c r="H19154" i="1"/>
  <c r="H19155" i="1"/>
  <c r="H19156" i="1"/>
  <c r="H19157" i="1"/>
  <c r="H19158" i="1"/>
  <c r="H19159" i="1"/>
  <c r="H19160" i="1"/>
  <c r="H19161" i="1"/>
  <c r="H19162" i="1"/>
  <c r="H19163" i="1"/>
  <c r="H19164" i="1"/>
  <c r="H19165" i="1"/>
  <c r="H19166" i="1"/>
  <c r="H19167" i="1"/>
  <c r="H19168" i="1"/>
  <c r="H19169" i="1"/>
  <c r="H19170" i="1"/>
  <c r="H19171" i="1"/>
  <c r="H19172" i="1"/>
  <c r="H19173" i="1"/>
  <c r="H19174" i="1"/>
  <c r="H19175" i="1"/>
  <c r="H19176" i="1"/>
  <c r="H19177" i="1"/>
  <c r="H19178" i="1"/>
  <c r="H19179" i="1"/>
  <c r="H19180" i="1"/>
  <c r="H19181" i="1"/>
  <c r="H19182" i="1"/>
  <c r="H19183" i="1"/>
  <c r="H19184" i="1"/>
  <c r="H19185" i="1"/>
  <c r="H19186" i="1"/>
  <c r="H19187" i="1"/>
  <c r="H19188" i="1"/>
  <c r="H19189" i="1"/>
  <c r="H19190" i="1"/>
  <c r="H19191" i="1"/>
  <c r="H19192" i="1"/>
  <c r="H19193" i="1"/>
  <c r="H19194" i="1"/>
  <c r="H19195" i="1"/>
  <c r="H19196" i="1"/>
  <c r="H19197" i="1"/>
  <c r="H19198" i="1"/>
  <c r="H19199" i="1"/>
  <c r="H19200" i="1"/>
  <c r="H19201" i="1"/>
  <c r="H19202" i="1"/>
  <c r="H19203" i="1"/>
  <c r="H19204" i="1"/>
  <c r="H19205" i="1"/>
  <c r="H19206" i="1"/>
  <c r="H19207" i="1"/>
  <c r="H19208" i="1"/>
  <c r="H19209" i="1"/>
  <c r="H19210" i="1"/>
  <c r="H19211" i="1"/>
  <c r="H19212" i="1"/>
  <c r="H19213" i="1"/>
  <c r="H19214" i="1"/>
  <c r="H19215" i="1"/>
  <c r="H19216" i="1"/>
  <c r="H19217" i="1"/>
  <c r="H19218" i="1"/>
  <c r="H19219" i="1"/>
  <c r="H19220" i="1"/>
  <c r="H19221" i="1"/>
  <c r="H19222" i="1"/>
  <c r="H19223" i="1"/>
  <c r="H19224" i="1"/>
  <c r="H19225" i="1"/>
  <c r="H19226" i="1"/>
  <c r="H19227" i="1"/>
  <c r="H19228" i="1"/>
  <c r="H19229" i="1"/>
  <c r="H19230" i="1"/>
  <c r="H19231" i="1"/>
  <c r="H19232" i="1"/>
  <c r="H19233" i="1"/>
  <c r="H19234" i="1"/>
  <c r="H19235" i="1"/>
  <c r="H19236" i="1"/>
  <c r="H19237" i="1"/>
  <c r="H19238" i="1"/>
  <c r="H19239" i="1"/>
  <c r="H19240" i="1"/>
  <c r="H19241" i="1"/>
  <c r="H19242" i="1"/>
  <c r="H19243" i="1"/>
  <c r="H19244" i="1"/>
  <c r="H19245" i="1"/>
  <c r="H19246" i="1"/>
  <c r="H19247" i="1"/>
  <c r="H19248" i="1"/>
  <c r="H19249" i="1"/>
  <c r="H19250" i="1"/>
  <c r="H19251" i="1"/>
  <c r="H19252" i="1"/>
  <c r="H19253" i="1"/>
  <c r="H19254" i="1"/>
  <c r="H19255" i="1"/>
  <c r="H19256" i="1"/>
  <c r="H19257" i="1"/>
  <c r="H19258" i="1"/>
  <c r="H19259" i="1"/>
  <c r="H19260" i="1"/>
  <c r="H19261" i="1"/>
  <c r="H19262" i="1"/>
  <c r="H19263" i="1"/>
  <c r="H19264" i="1"/>
  <c r="H19265" i="1"/>
  <c r="H19266" i="1"/>
  <c r="H19267" i="1"/>
  <c r="H19268" i="1"/>
  <c r="H19269" i="1"/>
  <c r="H19270" i="1"/>
  <c r="H19271" i="1"/>
  <c r="H19272" i="1"/>
  <c r="H19273" i="1"/>
  <c r="H19274" i="1"/>
  <c r="H19275" i="1"/>
  <c r="H19276" i="1"/>
  <c r="H19277" i="1"/>
  <c r="H19278" i="1"/>
  <c r="H19279" i="1"/>
  <c r="H19280" i="1"/>
  <c r="H19281" i="1"/>
  <c r="H19282" i="1"/>
  <c r="H19283" i="1"/>
  <c r="H19284" i="1"/>
  <c r="H19285" i="1"/>
  <c r="H19286" i="1"/>
  <c r="H19287" i="1"/>
  <c r="H19288" i="1"/>
  <c r="H19289" i="1"/>
  <c r="H19290" i="1"/>
  <c r="H19291" i="1"/>
  <c r="H19292" i="1"/>
  <c r="H19293" i="1"/>
  <c r="H19294" i="1"/>
  <c r="H19295" i="1"/>
  <c r="H19296" i="1"/>
  <c r="H19297" i="1"/>
  <c r="H19298" i="1"/>
  <c r="H19299" i="1"/>
  <c r="H19300" i="1"/>
  <c r="H19301" i="1"/>
  <c r="H19302" i="1"/>
  <c r="H19303" i="1"/>
  <c r="H19304" i="1"/>
  <c r="H19305" i="1"/>
  <c r="H19306" i="1"/>
  <c r="H19307" i="1"/>
  <c r="H19308" i="1"/>
  <c r="H19309" i="1"/>
  <c r="H19310" i="1"/>
  <c r="H19311" i="1"/>
  <c r="H19312" i="1"/>
  <c r="H19313" i="1"/>
  <c r="H19314" i="1"/>
  <c r="H19315" i="1"/>
  <c r="H19316" i="1"/>
  <c r="H19317" i="1"/>
  <c r="H19318" i="1"/>
  <c r="H19319" i="1"/>
  <c r="H19320" i="1"/>
  <c r="H19321" i="1"/>
  <c r="H19322" i="1"/>
  <c r="H19323" i="1"/>
  <c r="H19324" i="1"/>
  <c r="H19325" i="1"/>
  <c r="H19326" i="1"/>
  <c r="H19327" i="1"/>
  <c r="H19328" i="1"/>
  <c r="H19329" i="1"/>
  <c r="H19330" i="1"/>
  <c r="H19331" i="1"/>
  <c r="H19332" i="1"/>
  <c r="H19333" i="1"/>
  <c r="H19334" i="1"/>
  <c r="H19335" i="1"/>
  <c r="H19336" i="1"/>
  <c r="H19337" i="1"/>
  <c r="H19338" i="1"/>
  <c r="H19339" i="1"/>
  <c r="H19340" i="1"/>
  <c r="H19341" i="1"/>
  <c r="H19342" i="1"/>
  <c r="H19343" i="1"/>
  <c r="H19344" i="1"/>
  <c r="H19345" i="1"/>
  <c r="H19346" i="1"/>
  <c r="H19347" i="1"/>
  <c r="H19348" i="1"/>
  <c r="H19349" i="1"/>
  <c r="H19350" i="1"/>
  <c r="H19351" i="1"/>
  <c r="H19352" i="1"/>
  <c r="H19353" i="1"/>
  <c r="H19354" i="1"/>
  <c r="H19355" i="1"/>
  <c r="H19356" i="1"/>
  <c r="H19357" i="1"/>
  <c r="H19358" i="1"/>
  <c r="H19359" i="1"/>
  <c r="H19360" i="1"/>
  <c r="H19361" i="1"/>
  <c r="H19362" i="1"/>
  <c r="H19363" i="1"/>
  <c r="H19364" i="1"/>
  <c r="H19365" i="1"/>
  <c r="H19366" i="1"/>
  <c r="H19367" i="1"/>
  <c r="H19368" i="1"/>
  <c r="H19369" i="1"/>
  <c r="H19370" i="1"/>
  <c r="H19371" i="1"/>
  <c r="H19372" i="1"/>
  <c r="H19373" i="1"/>
  <c r="H19374" i="1"/>
  <c r="H19375" i="1"/>
  <c r="H19376" i="1"/>
  <c r="H19377" i="1"/>
  <c r="H19378" i="1"/>
  <c r="H19379" i="1"/>
  <c r="H19380" i="1"/>
  <c r="H19381" i="1"/>
  <c r="H19382" i="1"/>
  <c r="H19383" i="1"/>
  <c r="H19384" i="1"/>
  <c r="H19385" i="1"/>
  <c r="H19386" i="1"/>
  <c r="H19387" i="1"/>
  <c r="H19388" i="1"/>
  <c r="H19389" i="1"/>
  <c r="H19390" i="1"/>
  <c r="H19391" i="1"/>
  <c r="H19392" i="1"/>
  <c r="H19393" i="1"/>
  <c r="H19394" i="1"/>
  <c r="H19395" i="1"/>
  <c r="H19396" i="1"/>
  <c r="H19397" i="1"/>
  <c r="H19398" i="1"/>
  <c r="H19399" i="1"/>
  <c r="H19400" i="1"/>
  <c r="H19401" i="1"/>
  <c r="H19402" i="1"/>
  <c r="H19403" i="1"/>
  <c r="H19404" i="1"/>
  <c r="H19405" i="1"/>
  <c r="H19406" i="1"/>
  <c r="H19407" i="1"/>
  <c r="H19408" i="1"/>
  <c r="H19409" i="1"/>
  <c r="H19410" i="1"/>
  <c r="H19411" i="1"/>
  <c r="H19412" i="1"/>
  <c r="H19413" i="1"/>
  <c r="H19414" i="1"/>
  <c r="H19415" i="1"/>
  <c r="H19416" i="1"/>
  <c r="H19417" i="1"/>
  <c r="H19418" i="1"/>
  <c r="H19419" i="1"/>
  <c r="H19420" i="1"/>
  <c r="H19421" i="1"/>
  <c r="H19422" i="1"/>
  <c r="H19423" i="1"/>
  <c r="H19424" i="1"/>
  <c r="H19425" i="1"/>
  <c r="H19426" i="1"/>
  <c r="H19427" i="1"/>
  <c r="H19428" i="1"/>
  <c r="H19429" i="1"/>
  <c r="H19430" i="1"/>
  <c r="H19431" i="1"/>
  <c r="H19432" i="1"/>
  <c r="H19433" i="1"/>
  <c r="H19434" i="1"/>
  <c r="H19435" i="1"/>
  <c r="H19436" i="1"/>
  <c r="H19437" i="1"/>
  <c r="H19438" i="1"/>
  <c r="H19439" i="1"/>
  <c r="H19440" i="1"/>
  <c r="H19441" i="1"/>
  <c r="H19442" i="1"/>
  <c r="H19443" i="1"/>
  <c r="H19444" i="1"/>
  <c r="H19445" i="1"/>
  <c r="H19446" i="1"/>
  <c r="H19447" i="1"/>
  <c r="H19448" i="1"/>
  <c r="H19449" i="1"/>
  <c r="H19450" i="1"/>
  <c r="H19451" i="1"/>
  <c r="H19452" i="1"/>
  <c r="H19453" i="1"/>
  <c r="H19454" i="1"/>
  <c r="H19455" i="1"/>
  <c r="H19456" i="1"/>
  <c r="H19457" i="1"/>
  <c r="H19458" i="1"/>
  <c r="H19459" i="1"/>
  <c r="H19460" i="1"/>
  <c r="H19461" i="1"/>
  <c r="H19462" i="1"/>
  <c r="H19463" i="1"/>
  <c r="H19464" i="1"/>
  <c r="H19465" i="1"/>
  <c r="H19466" i="1"/>
  <c r="H19467" i="1"/>
  <c r="H19468" i="1"/>
  <c r="H19469" i="1"/>
  <c r="H19470" i="1"/>
  <c r="H19471" i="1"/>
  <c r="H19472" i="1"/>
  <c r="H19473" i="1"/>
  <c r="H19474" i="1"/>
  <c r="H19475" i="1"/>
  <c r="H19476" i="1"/>
  <c r="H19477" i="1"/>
  <c r="H19478" i="1"/>
  <c r="H19479" i="1"/>
  <c r="H19480" i="1"/>
  <c r="H19481" i="1"/>
  <c r="H19482" i="1"/>
  <c r="H19483" i="1"/>
  <c r="H19484" i="1"/>
  <c r="H19485" i="1"/>
  <c r="H19486" i="1"/>
  <c r="H19487" i="1"/>
  <c r="H19488" i="1"/>
  <c r="H19489" i="1"/>
  <c r="H19490" i="1"/>
  <c r="H19491" i="1"/>
  <c r="H19492" i="1"/>
  <c r="H19493" i="1"/>
  <c r="H19494" i="1"/>
  <c r="H19495" i="1"/>
  <c r="H19496" i="1"/>
  <c r="H19497" i="1"/>
  <c r="H19498" i="1"/>
  <c r="H19499" i="1"/>
  <c r="H19500" i="1"/>
  <c r="H19501" i="1"/>
  <c r="H19502" i="1"/>
  <c r="H19503" i="1"/>
  <c r="H19504" i="1"/>
  <c r="H19505" i="1"/>
  <c r="H19506" i="1"/>
  <c r="H19507" i="1"/>
  <c r="H19508" i="1"/>
  <c r="H19509" i="1"/>
  <c r="H19510" i="1"/>
  <c r="H19511" i="1"/>
  <c r="H19512" i="1"/>
  <c r="H19513" i="1"/>
  <c r="H19514" i="1"/>
  <c r="H19515" i="1"/>
  <c r="H19516" i="1"/>
  <c r="H19517" i="1"/>
  <c r="H19518" i="1"/>
  <c r="H19519" i="1"/>
  <c r="H19520" i="1"/>
  <c r="H19521" i="1"/>
  <c r="H19522" i="1"/>
  <c r="H19523" i="1"/>
  <c r="H19524" i="1"/>
  <c r="H19525" i="1"/>
  <c r="H19526" i="1"/>
  <c r="H19527" i="1"/>
  <c r="H19528" i="1"/>
  <c r="H19529" i="1"/>
  <c r="H19530" i="1"/>
  <c r="H19531" i="1"/>
  <c r="H19532" i="1"/>
  <c r="H19533" i="1"/>
  <c r="H19534" i="1"/>
  <c r="H19535" i="1"/>
  <c r="H19536" i="1"/>
  <c r="H19537" i="1"/>
  <c r="H19538" i="1"/>
  <c r="H19539" i="1"/>
  <c r="H19540" i="1"/>
  <c r="H19541" i="1"/>
  <c r="H19542" i="1"/>
  <c r="H19543" i="1"/>
  <c r="H19544" i="1"/>
  <c r="H19545" i="1"/>
  <c r="H19546" i="1"/>
  <c r="H19547" i="1"/>
  <c r="H19548" i="1"/>
  <c r="H19549" i="1"/>
  <c r="H19550" i="1"/>
  <c r="H19551" i="1"/>
  <c r="H19552" i="1"/>
  <c r="H19553" i="1"/>
  <c r="H19554" i="1"/>
  <c r="H19555" i="1"/>
  <c r="H19556" i="1"/>
  <c r="H19557" i="1"/>
  <c r="H19558" i="1"/>
  <c r="H19559" i="1"/>
  <c r="H19560" i="1"/>
  <c r="H19561" i="1"/>
  <c r="H19562" i="1"/>
  <c r="H19563" i="1"/>
  <c r="H19564" i="1"/>
  <c r="H19565" i="1"/>
  <c r="H19566" i="1"/>
  <c r="H19567" i="1"/>
  <c r="H19568" i="1"/>
  <c r="H19569" i="1"/>
  <c r="H19570" i="1"/>
  <c r="H19571" i="1"/>
  <c r="H19572" i="1"/>
  <c r="H19573" i="1"/>
  <c r="H19574" i="1"/>
  <c r="H19575" i="1"/>
  <c r="H19576" i="1"/>
  <c r="H19577" i="1"/>
  <c r="H19578" i="1"/>
  <c r="H19579" i="1"/>
  <c r="H19580" i="1"/>
  <c r="H19581" i="1"/>
  <c r="H19582" i="1"/>
  <c r="H19583" i="1"/>
  <c r="H19584" i="1"/>
  <c r="H19585" i="1"/>
  <c r="H19586" i="1"/>
  <c r="H19587" i="1"/>
  <c r="H19588" i="1"/>
  <c r="H19589" i="1"/>
  <c r="H19590" i="1"/>
  <c r="H19591" i="1"/>
  <c r="H19592" i="1"/>
  <c r="H19593" i="1"/>
  <c r="H19594" i="1"/>
  <c r="H19595" i="1"/>
  <c r="H19596" i="1"/>
  <c r="H19597" i="1"/>
  <c r="H19598" i="1"/>
  <c r="H19599" i="1"/>
  <c r="H19600" i="1"/>
  <c r="H19601" i="1"/>
  <c r="H19602" i="1"/>
  <c r="H19603" i="1"/>
  <c r="H19604" i="1"/>
  <c r="H19605" i="1"/>
  <c r="H19606" i="1"/>
  <c r="H19607" i="1"/>
  <c r="H19608" i="1"/>
  <c r="H19609" i="1"/>
  <c r="H19610" i="1"/>
  <c r="H19611" i="1"/>
  <c r="H19612" i="1"/>
  <c r="H19613" i="1"/>
  <c r="H19614" i="1"/>
  <c r="H19615" i="1"/>
  <c r="H19616" i="1"/>
  <c r="H19617" i="1"/>
  <c r="H19618" i="1"/>
  <c r="H19619" i="1"/>
  <c r="H19620" i="1"/>
  <c r="H19621" i="1"/>
  <c r="H19622" i="1"/>
  <c r="H19623" i="1"/>
  <c r="H19624" i="1"/>
  <c r="H19625" i="1"/>
  <c r="H19626" i="1"/>
  <c r="H19627" i="1"/>
  <c r="H19628" i="1"/>
  <c r="H19629" i="1"/>
  <c r="H19630" i="1"/>
  <c r="H19631" i="1"/>
  <c r="H19632" i="1"/>
  <c r="H19633" i="1"/>
  <c r="H19634" i="1"/>
  <c r="H19635" i="1"/>
  <c r="H19636" i="1"/>
  <c r="H19637" i="1"/>
  <c r="H19638" i="1"/>
  <c r="H19639" i="1"/>
  <c r="H19640" i="1"/>
  <c r="H19641" i="1"/>
  <c r="H19642" i="1"/>
  <c r="H19643" i="1"/>
  <c r="H19644" i="1"/>
  <c r="H19645" i="1"/>
  <c r="H19646" i="1"/>
  <c r="H19647" i="1"/>
  <c r="H19648" i="1"/>
  <c r="H19649" i="1"/>
  <c r="H19650" i="1"/>
  <c r="H19651" i="1"/>
  <c r="H19652" i="1"/>
  <c r="H19653" i="1"/>
  <c r="H19654" i="1"/>
  <c r="H19655" i="1"/>
  <c r="H19656" i="1"/>
  <c r="H19657" i="1"/>
  <c r="H19658" i="1"/>
  <c r="H19659" i="1"/>
  <c r="H19660" i="1"/>
  <c r="H19661" i="1"/>
  <c r="H19662" i="1"/>
  <c r="H19663" i="1"/>
  <c r="H19664" i="1"/>
  <c r="H19665" i="1"/>
  <c r="H19666" i="1"/>
  <c r="H19667" i="1"/>
  <c r="H19668" i="1"/>
  <c r="H19669" i="1"/>
  <c r="H19670" i="1"/>
  <c r="H19671" i="1"/>
  <c r="H19672" i="1"/>
  <c r="H19673" i="1"/>
  <c r="H19674" i="1"/>
  <c r="H19675" i="1"/>
  <c r="H19676" i="1"/>
  <c r="H19677" i="1"/>
  <c r="H19678" i="1"/>
  <c r="H19679" i="1"/>
  <c r="H19680" i="1"/>
  <c r="H19681" i="1"/>
  <c r="H19682" i="1"/>
  <c r="H19683" i="1"/>
  <c r="H19684" i="1"/>
  <c r="H19685" i="1"/>
  <c r="H19686" i="1"/>
  <c r="H19687" i="1"/>
  <c r="H19688" i="1"/>
  <c r="H19689" i="1"/>
  <c r="H19690" i="1"/>
  <c r="H19691" i="1"/>
  <c r="H19692" i="1"/>
  <c r="H19693" i="1"/>
  <c r="H19694" i="1"/>
  <c r="H19695" i="1"/>
  <c r="H19696" i="1"/>
  <c r="H19697" i="1"/>
  <c r="H19698" i="1"/>
  <c r="H19699" i="1"/>
  <c r="H19700" i="1"/>
  <c r="H19701" i="1"/>
  <c r="H19702" i="1"/>
  <c r="H19703" i="1"/>
  <c r="H19704" i="1"/>
  <c r="H19705" i="1"/>
  <c r="H19706" i="1"/>
  <c r="H19707" i="1"/>
  <c r="H19708" i="1"/>
  <c r="H19709" i="1"/>
  <c r="H19710" i="1"/>
  <c r="H19711" i="1"/>
  <c r="H19712" i="1"/>
  <c r="H19713" i="1"/>
  <c r="H19714" i="1"/>
  <c r="H19715" i="1"/>
  <c r="H19716" i="1"/>
  <c r="H19717" i="1"/>
  <c r="H19718" i="1"/>
  <c r="H19719" i="1"/>
  <c r="H19720" i="1"/>
  <c r="H19721" i="1"/>
  <c r="H19722" i="1"/>
  <c r="H19723" i="1"/>
  <c r="H19724" i="1"/>
  <c r="H19725" i="1"/>
  <c r="H19726" i="1"/>
  <c r="H19727" i="1"/>
  <c r="H19728" i="1"/>
  <c r="H19729" i="1"/>
  <c r="H19730" i="1"/>
  <c r="H19731" i="1"/>
  <c r="H19732" i="1"/>
  <c r="H19733" i="1"/>
  <c r="H19734" i="1"/>
  <c r="H19735" i="1"/>
  <c r="H19736" i="1"/>
  <c r="H19737" i="1"/>
  <c r="H19738" i="1"/>
  <c r="H19739" i="1"/>
  <c r="H19740" i="1"/>
  <c r="H19741" i="1"/>
  <c r="H19742" i="1"/>
  <c r="H19743" i="1"/>
  <c r="H19744" i="1"/>
  <c r="H19745" i="1"/>
  <c r="H19746" i="1"/>
  <c r="H19747" i="1"/>
  <c r="H19748" i="1"/>
  <c r="H19749" i="1"/>
  <c r="H19750" i="1"/>
  <c r="H19751" i="1"/>
  <c r="H19752" i="1"/>
  <c r="H19753" i="1"/>
  <c r="H19754" i="1"/>
  <c r="H19755" i="1"/>
  <c r="H19756" i="1"/>
  <c r="H19757" i="1"/>
  <c r="H19758" i="1"/>
  <c r="H19759" i="1"/>
  <c r="H19760" i="1"/>
  <c r="H19761" i="1"/>
  <c r="H19762" i="1"/>
  <c r="H19763" i="1"/>
  <c r="H19764" i="1"/>
  <c r="H19765" i="1"/>
  <c r="H19766" i="1"/>
  <c r="H19767" i="1"/>
  <c r="H19768" i="1"/>
  <c r="H19769" i="1"/>
  <c r="H19770" i="1"/>
  <c r="H19771" i="1"/>
  <c r="H19772" i="1"/>
  <c r="H19773" i="1"/>
  <c r="H19774" i="1"/>
  <c r="H19775" i="1"/>
  <c r="H19776" i="1"/>
  <c r="H19777" i="1"/>
  <c r="H19778" i="1"/>
  <c r="H19779" i="1"/>
  <c r="H19780" i="1"/>
  <c r="H19781" i="1"/>
  <c r="H19782" i="1"/>
  <c r="H19783" i="1"/>
  <c r="H19784" i="1"/>
  <c r="H19785" i="1"/>
  <c r="H19786" i="1"/>
  <c r="H19787" i="1"/>
  <c r="H19788" i="1"/>
  <c r="H19789" i="1"/>
  <c r="H19790" i="1"/>
  <c r="H19791" i="1"/>
  <c r="H19792" i="1"/>
  <c r="H19793" i="1"/>
  <c r="H19794" i="1"/>
  <c r="H19795" i="1"/>
  <c r="H19796" i="1"/>
  <c r="H19797" i="1"/>
  <c r="H19798" i="1"/>
  <c r="H19799" i="1"/>
  <c r="H19800" i="1"/>
  <c r="H19801" i="1"/>
  <c r="H19802" i="1"/>
  <c r="H19803" i="1"/>
  <c r="H19804" i="1"/>
  <c r="H19805" i="1"/>
  <c r="H19806" i="1"/>
  <c r="H19807" i="1"/>
  <c r="H19808" i="1"/>
  <c r="H19809" i="1"/>
  <c r="H19810" i="1"/>
  <c r="H19811" i="1"/>
  <c r="H19812" i="1"/>
  <c r="H19813" i="1"/>
  <c r="H19814" i="1"/>
  <c r="H19815" i="1"/>
  <c r="H19816" i="1"/>
  <c r="H19817" i="1"/>
  <c r="H19818" i="1"/>
  <c r="H19819" i="1"/>
  <c r="H19820" i="1"/>
  <c r="H19821" i="1"/>
  <c r="H19822" i="1"/>
  <c r="H19823" i="1"/>
  <c r="H19824" i="1"/>
  <c r="H19825" i="1"/>
  <c r="H19826" i="1"/>
  <c r="H19827" i="1"/>
  <c r="H19828" i="1"/>
  <c r="H19829" i="1"/>
  <c r="H19830" i="1"/>
  <c r="H19831" i="1"/>
  <c r="H19832" i="1"/>
  <c r="H19833" i="1"/>
  <c r="H19834" i="1"/>
  <c r="H19835" i="1"/>
  <c r="H19836" i="1"/>
  <c r="H19837" i="1"/>
  <c r="H19838" i="1"/>
  <c r="H19839" i="1"/>
  <c r="H19840" i="1"/>
  <c r="H19841" i="1"/>
  <c r="H19842" i="1"/>
  <c r="H19843" i="1"/>
  <c r="H19844" i="1"/>
  <c r="H19845" i="1"/>
  <c r="H19846" i="1"/>
  <c r="H19847" i="1"/>
  <c r="H19848" i="1"/>
  <c r="H19849" i="1"/>
  <c r="H19850" i="1"/>
  <c r="H19851" i="1"/>
  <c r="H19852" i="1"/>
  <c r="H19853" i="1"/>
  <c r="H19854" i="1"/>
  <c r="H19855" i="1"/>
  <c r="H19856" i="1"/>
  <c r="H19857" i="1"/>
  <c r="H19858" i="1"/>
  <c r="H19859" i="1"/>
  <c r="H19860" i="1"/>
  <c r="H19861" i="1"/>
  <c r="H19862" i="1"/>
  <c r="H19863" i="1"/>
  <c r="H19864" i="1"/>
  <c r="H19865" i="1"/>
  <c r="H19866" i="1"/>
  <c r="H19867" i="1"/>
  <c r="H19868" i="1"/>
  <c r="H19869" i="1"/>
  <c r="H19870" i="1"/>
  <c r="H19871" i="1"/>
  <c r="H19872" i="1"/>
  <c r="H19873" i="1"/>
  <c r="H19874" i="1"/>
  <c r="H19875" i="1"/>
  <c r="H19876" i="1"/>
  <c r="H19877" i="1"/>
  <c r="H19878" i="1"/>
  <c r="H19879" i="1"/>
  <c r="H19880" i="1"/>
  <c r="H19881" i="1"/>
  <c r="H19882" i="1"/>
  <c r="H19883" i="1"/>
  <c r="H19884" i="1"/>
  <c r="H19885" i="1"/>
  <c r="H19886" i="1"/>
  <c r="H19887" i="1"/>
  <c r="H19888" i="1"/>
  <c r="H19889" i="1"/>
  <c r="H19890" i="1"/>
  <c r="H19891" i="1"/>
  <c r="H19892" i="1"/>
  <c r="H19893" i="1"/>
  <c r="H19894" i="1"/>
  <c r="H19895" i="1"/>
  <c r="H19896" i="1"/>
  <c r="H19897" i="1"/>
  <c r="H19898" i="1"/>
  <c r="H19899" i="1"/>
  <c r="H19900" i="1"/>
  <c r="H19901" i="1"/>
  <c r="H19902" i="1"/>
  <c r="H19903" i="1"/>
  <c r="H19904" i="1"/>
  <c r="H19905" i="1"/>
  <c r="H19906" i="1"/>
  <c r="H19907" i="1"/>
  <c r="H19908" i="1"/>
  <c r="H19909" i="1"/>
  <c r="H19910" i="1"/>
  <c r="H19911" i="1"/>
  <c r="H19912" i="1"/>
  <c r="H19913" i="1"/>
  <c r="H19914" i="1"/>
  <c r="H19915" i="1"/>
  <c r="H19916" i="1"/>
  <c r="H19917" i="1"/>
  <c r="H19918" i="1"/>
  <c r="H19919" i="1"/>
  <c r="H19920" i="1"/>
  <c r="H19921" i="1"/>
  <c r="H19922" i="1"/>
  <c r="H19923" i="1"/>
  <c r="H19924" i="1"/>
  <c r="H19925" i="1"/>
  <c r="H19926" i="1"/>
  <c r="H19927" i="1"/>
  <c r="H19928" i="1"/>
  <c r="H19929" i="1"/>
  <c r="H19930" i="1"/>
  <c r="H19931" i="1"/>
  <c r="H19932" i="1"/>
  <c r="H19933" i="1"/>
  <c r="H19934" i="1"/>
  <c r="H19935" i="1"/>
  <c r="H19936" i="1"/>
  <c r="H19937" i="1"/>
  <c r="H19938" i="1"/>
  <c r="H19939" i="1"/>
  <c r="H19940" i="1"/>
  <c r="H19941" i="1"/>
  <c r="H19942" i="1"/>
  <c r="H19943" i="1"/>
  <c r="H19944" i="1"/>
  <c r="H19945" i="1"/>
  <c r="H19946" i="1"/>
  <c r="H19947" i="1"/>
  <c r="H19948" i="1"/>
  <c r="H19949" i="1"/>
  <c r="H19950" i="1"/>
  <c r="H19951" i="1"/>
  <c r="H19952" i="1"/>
  <c r="H19953" i="1"/>
  <c r="H19954" i="1"/>
  <c r="H19955" i="1"/>
  <c r="H19956" i="1"/>
  <c r="H19957" i="1"/>
  <c r="H19958" i="1"/>
  <c r="H19959" i="1"/>
  <c r="H19960" i="1"/>
  <c r="H19961" i="1"/>
  <c r="H19962" i="1"/>
  <c r="H19963" i="1"/>
  <c r="H19964" i="1"/>
  <c r="H19965" i="1"/>
  <c r="H19966" i="1"/>
  <c r="H19967" i="1"/>
  <c r="H19968" i="1"/>
  <c r="H19969" i="1"/>
  <c r="H19970" i="1"/>
  <c r="H19971" i="1"/>
  <c r="H19972" i="1"/>
  <c r="H19973" i="1"/>
  <c r="H19974" i="1"/>
  <c r="H19975" i="1"/>
  <c r="H19976" i="1"/>
  <c r="H19977" i="1"/>
  <c r="H19978" i="1"/>
  <c r="H19979" i="1"/>
  <c r="H19980" i="1"/>
  <c r="H19981" i="1"/>
  <c r="H19982" i="1"/>
  <c r="H19983" i="1"/>
  <c r="H19984" i="1"/>
  <c r="H19985" i="1"/>
  <c r="H19986" i="1"/>
  <c r="H19987" i="1"/>
  <c r="H19988" i="1"/>
  <c r="H19989" i="1"/>
  <c r="H19990" i="1"/>
  <c r="H19991" i="1"/>
  <c r="H19992" i="1"/>
  <c r="H19993" i="1"/>
  <c r="H19994" i="1"/>
  <c r="H19995" i="1"/>
  <c r="H19996" i="1"/>
  <c r="H19997" i="1"/>
  <c r="H19998" i="1"/>
  <c r="H19999" i="1"/>
  <c r="H20000" i="1"/>
  <c r="H20001" i="1"/>
  <c r="H20002" i="1"/>
  <c r="H20003" i="1"/>
  <c r="H20004" i="1"/>
  <c r="H20005" i="1"/>
  <c r="H20006" i="1"/>
  <c r="H20007" i="1"/>
  <c r="H20008" i="1"/>
  <c r="H20009" i="1"/>
  <c r="H20010" i="1"/>
  <c r="H20011" i="1"/>
  <c r="H20012" i="1"/>
  <c r="H20013" i="1"/>
  <c r="H20014" i="1"/>
  <c r="H20015" i="1"/>
  <c r="H20016" i="1"/>
  <c r="H20017" i="1"/>
  <c r="H20018" i="1"/>
  <c r="H20019" i="1"/>
  <c r="H20020" i="1"/>
  <c r="H20021" i="1"/>
  <c r="H20022" i="1"/>
  <c r="H20023" i="1"/>
  <c r="H20024" i="1"/>
  <c r="H20025" i="1"/>
  <c r="H20026" i="1"/>
  <c r="H20027" i="1"/>
  <c r="H20028" i="1"/>
  <c r="H20029" i="1"/>
  <c r="H20030" i="1"/>
  <c r="H20031" i="1"/>
  <c r="H20032" i="1"/>
  <c r="H20033" i="1"/>
  <c r="H20034" i="1"/>
  <c r="H20035" i="1"/>
  <c r="H20036" i="1"/>
  <c r="H20037" i="1"/>
  <c r="H20038" i="1"/>
  <c r="H20039" i="1"/>
  <c r="H20040" i="1"/>
  <c r="H20041" i="1"/>
  <c r="H20042" i="1"/>
  <c r="H20043" i="1"/>
  <c r="H20044" i="1"/>
  <c r="H20045" i="1"/>
  <c r="H20046" i="1"/>
  <c r="H20047" i="1"/>
  <c r="H20048" i="1"/>
  <c r="H20049" i="1"/>
  <c r="H20050" i="1"/>
  <c r="H20051" i="1"/>
  <c r="H20052" i="1"/>
  <c r="H20053" i="1"/>
  <c r="H20054" i="1"/>
  <c r="H20055" i="1"/>
  <c r="H20056" i="1"/>
  <c r="H20057" i="1"/>
  <c r="H20058" i="1"/>
  <c r="H20059" i="1"/>
  <c r="H20060" i="1"/>
  <c r="H20061" i="1"/>
  <c r="H20062" i="1"/>
  <c r="H20063" i="1"/>
  <c r="H20064" i="1"/>
  <c r="H20065" i="1"/>
  <c r="H20066" i="1"/>
  <c r="H20067" i="1"/>
  <c r="H20068" i="1"/>
  <c r="H20069" i="1"/>
  <c r="H20070" i="1"/>
  <c r="H20071" i="1"/>
  <c r="H20072" i="1"/>
  <c r="H20073" i="1"/>
  <c r="H20074" i="1"/>
  <c r="H20075" i="1"/>
  <c r="H20076" i="1"/>
  <c r="H20077" i="1"/>
  <c r="H20078" i="1"/>
  <c r="H20079" i="1"/>
  <c r="H20080" i="1"/>
  <c r="H20081" i="1"/>
  <c r="H20082" i="1"/>
  <c r="H20083" i="1"/>
  <c r="H20084" i="1"/>
  <c r="H20085" i="1"/>
  <c r="H20086" i="1"/>
  <c r="H20087" i="1"/>
  <c r="H20088" i="1"/>
  <c r="H20089" i="1"/>
  <c r="H20090" i="1"/>
  <c r="H20091" i="1"/>
  <c r="H20092" i="1"/>
  <c r="H20093" i="1"/>
  <c r="H20094" i="1"/>
  <c r="H20095" i="1"/>
  <c r="H20096" i="1"/>
  <c r="H20097" i="1"/>
  <c r="H20098" i="1"/>
  <c r="H20099" i="1"/>
  <c r="H20100" i="1"/>
  <c r="H20101" i="1"/>
  <c r="H20102" i="1"/>
  <c r="H20103" i="1"/>
  <c r="H20104" i="1"/>
  <c r="H20105" i="1"/>
  <c r="H20106" i="1"/>
  <c r="H20107" i="1"/>
  <c r="H20108" i="1"/>
  <c r="H20109" i="1"/>
  <c r="H20110" i="1"/>
  <c r="H20111" i="1"/>
  <c r="H20112" i="1"/>
  <c r="H20113" i="1"/>
  <c r="H20114" i="1"/>
  <c r="H20115" i="1"/>
  <c r="H20116" i="1"/>
  <c r="H20117" i="1"/>
  <c r="H20118" i="1"/>
  <c r="H20119" i="1"/>
  <c r="H20120" i="1"/>
  <c r="H20121" i="1"/>
  <c r="H20122" i="1"/>
  <c r="H20123" i="1"/>
  <c r="H20124" i="1"/>
  <c r="H20125" i="1"/>
  <c r="H20126" i="1"/>
  <c r="H20127" i="1"/>
  <c r="H20128" i="1"/>
  <c r="H20129" i="1"/>
  <c r="H20130" i="1"/>
  <c r="H20131" i="1"/>
  <c r="H20132" i="1"/>
  <c r="H20133" i="1"/>
  <c r="H20134" i="1"/>
  <c r="H20135" i="1"/>
  <c r="H20136" i="1"/>
  <c r="H20137" i="1"/>
  <c r="H20138" i="1"/>
  <c r="H20139" i="1"/>
  <c r="H20140" i="1"/>
  <c r="H20141" i="1"/>
  <c r="H20142" i="1"/>
  <c r="H20143" i="1"/>
  <c r="H20144" i="1"/>
  <c r="H20145" i="1"/>
  <c r="H20146" i="1"/>
  <c r="H20147" i="1"/>
  <c r="H20148" i="1"/>
  <c r="H20149" i="1"/>
  <c r="H20150" i="1"/>
  <c r="H20151" i="1"/>
  <c r="H20152" i="1"/>
  <c r="H20153" i="1"/>
  <c r="H20154" i="1"/>
  <c r="H20155" i="1"/>
  <c r="H20156" i="1"/>
  <c r="H20157" i="1"/>
  <c r="H20158" i="1"/>
  <c r="H20159" i="1"/>
  <c r="H20160" i="1"/>
  <c r="H20161" i="1"/>
  <c r="H20162" i="1"/>
  <c r="H20163" i="1"/>
  <c r="H20164" i="1"/>
  <c r="H20165" i="1"/>
  <c r="H20166" i="1"/>
  <c r="H20167" i="1"/>
  <c r="H20168" i="1"/>
  <c r="H20169" i="1"/>
  <c r="H20170" i="1"/>
  <c r="H20171" i="1"/>
  <c r="H20172" i="1"/>
  <c r="H20173" i="1"/>
  <c r="H20174" i="1"/>
  <c r="H20175" i="1"/>
  <c r="H20176" i="1"/>
  <c r="H20177" i="1"/>
  <c r="H20178" i="1"/>
  <c r="H20179" i="1"/>
  <c r="H20180" i="1"/>
  <c r="H20181" i="1"/>
  <c r="H20182" i="1"/>
  <c r="H20183" i="1"/>
  <c r="H20184" i="1"/>
  <c r="H20185" i="1"/>
  <c r="H20186" i="1"/>
  <c r="H20187" i="1"/>
  <c r="H20188" i="1"/>
  <c r="H20189" i="1"/>
  <c r="H20190" i="1"/>
  <c r="H20191" i="1"/>
  <c r="H20192" i="1"/>
  <c r="H20193" i="1"/>
  <c r="H20194" i="1"/>
  <c r="H20195" i="1"/>
  <c r="H20196" i="1"/>
  <c r="H20197" i="1"/>
  <c r="H20198" i="1"/>
  <c r="H20199" i="1"/>
  <c r="H20200" i="1"/>
  <c r="H20201" i="1"/>
  <c r="H20202" i="1"/>
  <c r="H20203" i="1"/>
  <c r="H20204" i="1"/>
  <c r="H20205" i="1"/>
  <c r="H20206" i="1"/>
  <c r="H20207" i="1"/>
  <c r="H20208" i="1"/>
  <c r="H20209" i="1"/>
  <c r="H20210" i="1"/>
  <c r="H20211" i="1"/>
  <c r="H20212" i="1"/>
  <c r="H20213" i="1"/>
  <c r="H20214" i="1"/>
  <c r="H20215" i="1"/>
  <c r="H20216" i="1"/>
  <c r="H20217" i="1"/>
  <c r="H20218" i="1"/>
  <c r="H20219" i="1"/>
  <c r="H20220" i="1"/>
  <c r="H20221" i="1"/>
  <c r="H20222" i="1"/>
  <c r="H20223" i="1"/>
  <c r="H20224" i="1"/>
  <c r="H20225" i="1"/>
  <c r="H20226" i="1"/>
  <c r="H20227" i="1"/>
  <c r="H20228" i="1"/>
  <c r="H20229" i="1"/>
  <c r="H20230" i="1"/>
  <c r="H20231" i="1"/>
  <c r="H20232" i="1"/>
  <c r="H20233" i="1"/>
  <c r="H20234" i="1"/>
  <c r="H20235" i="1"/>
  <c r="H20236" i="1"/>
  <c r="H20237" i="1"/>
  <c r="H20238" i="1"/>
  <c r="H20239" i="1"/>
  <c r="H20240" i="1"/>
  <c r="H20241" i="1"/>
  <c r="H20242" i="1"/>
  <c r="H20243" i="1"/>
  <c r="H20244" i="1"/>
  <c r="H20245" i="1"/>
  <c r="H20246" i="1"/>
  <c r="H20247" i="1"/>
  <c r="H20248" i="1"/>
  <c r="H20249" i="1"/>
  <c r="H20250" i="1"/>
  <c r="H20251" i="1"/>
  <c r="H20252" i="1"/>
  <c r="H20253" i="1"/>
  <c r="H20254" i="1"/>
  <c r="H20255" i="1"/>
  <c r="H20256" i="1"/>
  <c r="H20257" i="1"/>
  <c r="H20258" i="1"/>
  <c r="H20259" i="1"/>
  <c r="H20260" i="1"/>
  <c r="H20261" i="1"/>
  <c r="H20262" i="1"/>
  <c r="H20263" i="1"/>
  <c r="H20264" i="1"/>
  <c r="H20265" i="1"/>
  <c r="H20266" i="1"/>
  <c r="H20267" i="1"/>
  <c r="H20268" i="1"/>
  <c r="H20269" i="1"/>
  <c r="H20270" i="1"/>
  <c r="H20271" i="1"/>
  <c r="H20272" i="1"/>
  <c r="H20273" i="1"/>
  <c r="H20274" i="1"/>
  <c r="H20275" i="1"/>
  <c r="H20276" i="1"/>
  <c r="H20277" i="1"/>
  <c r="H20278" i="1"/>
  <c r="H20279" i="1"/>
  <c r="H20280" i="1"/>
  <c r="H20281" i="1"/>
  <c r="H20282" i="1"/>
  <c r="H20283" i="1"/>
  <c r="H20284" i="1"/>
  <c r="H20285" i="1"/>
  <c r="H20286" i="1"/>
  <c r="H20287" i="1"/>
  <c r="H20288" i="1"/>
  <c r="H20289" i="1"/>
  <c r="H20290" i="1"/>
  <c r="H20291" i="1"/>
  <c r="H20292" i="1"/>
  <c r="H20293" i="1"/>
  <c r="H20294" i="1"/>
  <c r="H20295" i="1"/>
  <c r="H20296" i="1"/>
  <c r="H20297" i="1"/>
  <c r="H20298" i="1"/>
  <c r="H20299" i="1"/>
  <c r="H20300" i="1"/>
  <c r="H20301" i="1"/>
  <c r="H20302" i="1"/>
  <c r="H20303" i="1"/>
  <c r="H20304" i="1"/>
  <c r="H20305" i="1"/>
  <c r="H20306" i="1"/>
  <c r="H20307" i="1"/>
  <c r="H20308" i="1"/>
  <c r="H20309" i="1"/>
  <c r="H20310" i="1"/>
  <c r="H20311" i="1"/>
  <c r="H20312" i="1"/>
  <c r="H20313" i="1"/>
  <c r="H20314" i="1"/>
  <c r="H20315" i="1"/>
  <c r="H20316" i="1"/>
  <c r="H20317" i="1"/>
  <c r="H20318" i="1"/>
  <c r="H20319" i="1"/>
  <c r="H20320" i="1"/>
  <c r="H20321" i="1"/>
  <c r="H20322" i="1"/>
  <c r="H20323" i="1"/>
  <c r="H20324" i="1"/>
  <c r="H20325" i="1"/>
  <c r="H20326" i="1"/>
  <c r="H20327" i="1"/>
  <c r="H20328" i="1"/>
  <c r="H20329" i="1"/>
  <c r="H20330" i="1"/>
  <c r="H20331" i="1"/>
  <c r="H20332" i="1"/>
  <c r="H20333" i="1"/>
  <c r="H20334" i="1"/>
  <c r="H20335" i="1"/>
  <c r="H20336" i="1"/>
  <c r="H20337" i="1"/>
  <c r="H20338" i="1"/>
  <c r="H20339" i="1"/>
  <c r="H20340" i="1"/>
  <c r="H20341" i="1"/>
  <c r="H20342" i="1"/>
  <c r="H20343" i="1"/>
  <c r="H20344" i="1"/>
  <c r="H20345" i="1"/>
  <c r="H20346" i="1"/>
  <c r="H20347" i="1"/>
  <c r="H20348" i="1"/>
  <c r="H20349" i="1"/>
  <c r="H20350" i="1"/>
  <c r="H20351" i="1"/>
  <c r="H20352" i="1"/>
  <c r="H20353" i="1"/>
  <c r="H20354" i="1"/>
  <c r="H20355" i="1"/>
  <c r="H20356" i="1"/>
  <c r="H20357" i="1"/>
  <c r="H20358" i="1"/>
  <c r="H20359" i="1"/>
  <c r="H20360" i="1"/>
  <c r="H20361" i="1"/>
  <c r="H20362" i="1"/>
  <c r="H20363" i="1"/>
  <c r="H20364" i="1"/>
  <c r="H20365" i="1"/>
  <c r="H20366" i="1"/>
  <c r="H20367" i="1"/>
  <c r="H20368" i="1"/>
  <c r="H20369" i="1"/>
  <c r="H20370" i="1"/>
  <c r="H20371" i="1"/>
  <c r="H20372" i="1"/>
  <c r="H20373" i="1"/>
  <c r="H20374" i="1"/>
  <c r="H20375" i="1"/>
  <c r="H20376" i="1"/>
  <c r="H20377" i="1"/>
  <c r="H20378" i="1"/>
  <c r="H20379" i="1"/>
  <c r="H20380" i="1"/>
  <c r="H20381" i="1"/>
  <c r="H20382" i="1"/>
  <c r="H20383" i="1"/>
  <c r="H20384" i="1"/>
  <c r="H20385" i="1"/>
  <c r="H20386" i="1"/>
  <c r="H20387" i="1"/>
  <c r="H20388" i="1"/>
  <c r="H20389" i="1"/>
  <c r="H20390" i="1"/>
  <c r="H20391" i="1"/>
  <c r="H20392" i="1"/>
  <c r="H20393" i="1"/>
  <c r="H20394" i="1"/>
  <c r="H20395" i="1"/>
  <c r="H20396" i="1"/>
  <c r="H20397" i="1"/>
  <c r="H20398" i="1"/>
  <c r="H20399" i="1"/>
  <c r="H20400" i="1"/>
  <c r="H20401" i="1"/>
  <c r="H20402" i="1"/>
  <c r="H20403" i="1"/>
  <c r="H20404" i="1"/>
  <c r="H20405" i="1"/>
  <c r="H20406" i="1"/>
  <c r="H20407" i="1"/>
  <c r="H20408" i="1"/>
  <c r="H20409" i="1"/>
  <c r="H20410" i="1"/>
  <c r="H20411" i="1"/>
  <c r="H20412" i="1"/>
  <c r="H20413" i="1"/>
  <c r="H20414" i="1"/>
  <c r="H20415" i="1"/>
  <c r="H20416" i="1"/>
  <c r="H20417" i="1"/>
  <c r="H20418" i="1"/>
  <c r="H20419" i="1"/>
  <c r="H20420" i="1"/>
  <c r="H20421" i="1"/>
  <c r="H20422" i="1"/>
  <c r="H20423" i="1"/>
  <c r="H20424" i="1"/>
  <c r="H20425" i="1"/>
  <c r="H20426" i="1"/>
  <c r="H20427" i="1"/>
  <c r="H20428" i="1"/>
  <c r="H20429" i="1"/>
  <c r="H20430" i="1"/>
  <c r="H20431" i="1"/>
  <c r="H20432" i="1"/>
  <c r="H20433" i="1"/>
  <c r="H20434" i="1"/>
  <c r="H20435" i="1"/>
  <c r="H20436" i="1"/>
  <c r="H20437" i="1"/>
  <c r="H20438" i="1"/>
  <c r="H20439" i="1"/>
  <c r="H20440" i="1"/>
  <c r="H20441" i="1"/>
  <c r="H20442" i="1"/>
  <c r="H20443" i="1"/>
  <c r="H20444" i="1"/>
  <c r="H20445" i="1"/>
  <c r="H20446" i="1"/>
  <c r="H20447" i="1"/>
  <c r="H20448" i="1"/>
  <c r="H20449" i="1"/>
  <c r="H20450" i="1"/>
  <c r="H20451" i="1"/>
  <c r="H20452" i="1"/>
  <c r="H20453" i="1"/>
  <c r="H20454" i="1"/>
  <c r="H20455" i="1"/>
  <c r="H20456" i="1"/>
  <c r="H20457" i="1"/>
  <c r="H20458" i="1"/>
  <c r="H20459" i="1"/>
  <c r="H20460" i="1"/>
  <c r="H20461" i="1"/>
  <c r="H20462" i="1"/>
  <c r="H20463" i="1"/>
  <c r="H20464" i="1"/>
  <c r="H20465" i="1"/>
  <c r="H20466" i="1"/>
  <c r="H20467" i="1"/>
  <c r="H20468" i="1"/>
  <c r="H20469" i="1"/>
  <c r="H20470" i="1"/>
  <c r="H20471" i="1"/>
  <c r="H20472" i="1"/>
  <c r="H20473" i="1"/>
  <c r="H20474" i="1"/>
  <c r="H20475" i="1"/>
  <c r="H20476" i="1"/>
  <c r="H20477" i="1"/>
  <c r="H20478" i="1"/>
  <c r="H20479" i="1"/>
  <c r="H20480" i="1"/>
  <c r="H20481" i="1"/>
  <c r="H20482" i="1"/>
  <c r="H20483" i="1"/>
  <c r="H20484" i="1"/>
  <c r="H20485" i="1"/>
  <c r="H20486" i="1"/>
  <c r="H20487" i="1"/>
  <c r="H20488" i="1"/>
  <c r="H20489" i="1"/>
  <c r="H20490" i="1"/>
  <c r="H20491" i="1"/>
  <c r="H20492" i="1"/>
  <c r="H20493" i="1"/>
  <c r="H20494" i="1"/>
  <c r="H20495" i="1"/>
  <c r="H20496" i="1"/>
  <c r="H20497" i="1"/>
  <c r="H20498" i="1"/>
  <c r="H20499" i="1"/>
  <c r="H20500" i="1"/>
  <c r="H20501" i="1"/>
  <c r="H20502" i="1"/>
  <c r="H20503" i="1"/>
  <c r="H20504" i="1"/>
  <c r="H20505" i="1"/>
  <c r="H20506" i="1"/>
  <c r="H20507" i="1"/>
  <c r="H20508" i="1"/>
  <c r="H20509" i="1"/>
  <c r="H20510" i="1"/>
  <c r="H20511" i="1"/>
  <c r="H20512" i="1"/>
  <c r="H20513" i="1"/>
  <c r="H20514" i="1"/>
  <c r="H20515" i="1"/>
  <c r="H20516" i="1"/>
  <c r="H20517" i="1"/>
  <c r="H20518" i="1"/>
  <c r="H20519" i="1"/>
  <c r="H20520" i="1"/>
  <c r="H20521" i="1"/>
  <c r="H20522" i="1"/>
  <c r="H20523" i="1"/>
  <c r="H20524" i="1"/>
  <c r="H20525" i="1"/>
  <c r="H20526" i="1"/>
  <c r="H20527" i="1"/>
  <c r="H20528" i="1"/>
  <c r="H20529" i="1"/>
  <c r="H20530" i="1"/>
  <c r="H20531" i="1"/>
  <c r="H20532" i="1"/>
  <c r="H20533" i="1"/>
  <c r="H20534" i="1"/>
  <c r="H20535" i="1"/>
  <c r="H20536" i="1"/>
  <c r="H20537" i="1"/>
  <c r="H20538" i="1"/>
  <c r="H20539" i="1"/>
  <c r="H20540" i="1"/>
  <c r="H20541" i="1"/>
  <c r="H20542" i="1"/>
  <c r="H20543" i="1"/>
  <c r="H20544" i="1"/>
  <c r="H20545" i="1"/>
  <c r="H20546" i="1"/>
  <c r="H20547" i="1"/>
  <c r="H20548" i="1"/>
  <c r="H20549" i="1"/>
  <c r="H20550" i="1"/>
  <c r="H20551" i="1"/>
  <c r="H20552" i="1"/>
  <c r="H20553" i="1"/>
  <c r="H20554" i="1"/>
  <c r="H20555" i="1"/>
  <c r="H20556" i="1"/>
  <c r="H20557" i="1"/>
  <c r="H20558" i="1"/>
  <c r="H20559" i="1"/>
  <c r="H20560" i="1"/>
  <c r="H20561" i="1"/>
  <c r="H20562" i="1"/>
  <c r="H20563" i="1"/>
  <c r="H20564" i="1"/>
  <c r="H20565" i="1"/>
  <c r="H20566" i="1"/>
  <c r="H20567" i="1"/>
  <c r="H20568" i="1"/>
  <c r="H20569" i="1"/>
  <c r="H20570" i="1"/>
  <c r="H20571" i="1"/>
  <c r="H20572" i="1"/>
  <c r="H20573" i="1"/>
  <c r="H20574" i="1"/>
  <c r="H20575" i="1"/>
  <c r="H20576" i="1"/>
  <c r="H20577" i="1"/>
  <c r="H20578" i="1"/>
  <c r="H20579" i="1"/>
  <c r="H20580" i="1"/>
  <c r="H20581" i="1"/>
  <c r="H20582" i="1"/>
  <c r="H20583" i="1"/>
  <c r="H20584" i="1"/>
  <c r="H20585" i="1"/>
  <c r="H20586" i="1"/>
  <c r="H20587" i="1"/>
  <c r="H20588" i="1"/>
  <c r="H20589" i="1"/>
  <c r="H20590" i="1"/>
  <c r="H20591" i="1"/>
  <c r="H20592" i="1"/>
  <c r="H20593" i="1"/>
  <c r="H20594" i="1"/>
  <c r="H20595" i="1"/>
  <c r="H20596" i="1"/>
  <c r="H20597" i="1"/>
  <c r="H20598" i="1"/>
  <c r="H20599" i="1"/>
  <c r="H20600" i="1"/>
  <c r="H20601" i="1"/>
  <c r="H20602" i="1"/>
  <c r="H20603" i="1"/>
  <c r="H20604" i="1"/>
  <c r="H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5" i="1"/>
  <c r="AB23" i="1"/>
  <c r="AB19" i="1"/>
  <c r="AB5" i="1"/>
  <c r="AH5" i="1"/>
  <c r="AJ5" i="1"/>
  <c r="AB21" i="1"/>
  <c r="AD5" i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B10" i="1"/>
  <c r="AB9" i="1"/>
  <c r="Q142" i="1" l="1"/>
  <c r="Q154" i="1"/>
  <c r="Q178" i="1"/>
  <c r="Q286" i="1"/>
  <c r="Q298" i="1"/>
  <c r="Q71" i="1"/>
  <c r="Q179" i="1"/>
  <c r="Q191" i="1"/>
  <c r="Q215" i="1"/>
  <c r="Q60" i="1"/>
  <c r="Q72" i="1"/>
  <c r="Q96" i="1"/>
  <c r="Q204" i="1"/>
  <c r="Q216" i="1"/>
  <c r="Q240" i="1"/>
  <c r="Q85" i="1"/>
  <c r="Q97" i="1"/>
  <c r="Q121" i="1"/>
  <c r="Q229" i="1"/>
  <c r="Q241" i="1"/>
  <c r="Q265" i="1"/>
  <c r="Q110" i="1"/>
  <c r="Q122" i="1"/>
  <c r="Q146" i="1"/>
  <c r="Q254" i="1"/>
  <c r="Q266" i="1"/>
  <c r="Q290" i="1"/>
  <c r="Q135" i="1"/>
  <c r="Q147" i="1"/>
  <c r="Q171" i="1"/>
  <c r="Q279" i="1"/>
  <c r="Q291" i="1"/>
  <c r="Q52" i="1"/>
  <c r="Q160" i="1"/>
  <c r="Q172" i="1"/>
  <c r="Q196" i="1"/>
  <c r="Q47" i="1"/>
  <c r="Q92" i="1"/>
  <c r="Q176" i="1"/>
  <c r="Q125" i="1"/>
  <c r="Q137" i="1"/>
  <c r="Q161" i="1"/>
  <c r="Q269" i="1"/>
  <c r="Q281" i="1"/>
  <c r="Q80" i="1"/>
  <c r="Q116" i="1"/>
  <c r="Q102" i="1"/>
  <c r="Q114" i="1"/>
  <c r="Q126" i="1"/>
  <c r="Q138" i="1"/>
  <c r="Q150" i="1"/>
  <c r="Q246" i="1"/>
  <c r="Q258" i="1"/>
  <c r="Q270" i="1"/>
  <c r="Q282" i="1"/>
  <c r="Q294" i="1"/>
  <c r="Q79" i="1"/>
  <c r="Q91" i="1"/>
  <c r="Q103" i="1"/>
  <c r="Q115" i="1"/>
  <c r="Q127" i="1"/>
  <c r="Q223" i="1"/>
  <c r="Q235" i="1"/>
  <c r="Q247" i="1"/>
  <c r="Q259" i="1"/>
  <c r="Q271" i="1"/>
  <c r="Q284" i="1"/>
  <c r="Q57" i="1"/>
  <c r="Q69" i="1"/>
  <c r="Q81" i="1"/>
  <c r="Q93" i="1"/>
  <c r="Q189" i="1"/>
  <c r="Q201" i="1"/>
  <c r="Q213" i="1"/>
  <c r="Q225" i="1"/>
  <c r="Q237" i="1"/>
  <c r="B41" i="1"/>
  <c r="Q58" i="1" s="1"/>
  <c r="AB8" i="1"/>
  <c r="AB6" i="1"/>
  <c r="AB4" i="1"/>
  <c r="B29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591" i="1"/>
  <c r="G5" i="1"/>
  <c r="F5" i="1"/>
  <c r="B12" i="1"/>
  <c r="L5" i="1"/>
  <c r="B11" i="1"/>
  <c r="J5" i="1"/>
  <c r="E6" i="1"/>
  <c r="F6" i="1" s="1"/>
  <c r="Q173" i="1" l="1"/>
  <c r="Q224" i="1"/>
  <c r="Q208" i="1"/>
  <c r="Q64" i="1"/>
  <c r="Q183" i="1"/>
  <c r="Q302" i="1"/>
  <c r="Q158" i="1"/>
  <c r="Q277" i="1"/>
  <c r="Q133" i="1"/>
  <c r="Q252" i="1"/>
  <c r="Q108" i="1"/>
  <c r="Q227" i="1"/>
  <c r="Q83" i="1"/>
  <c r="Q190" i="1"/>
  <c r="Q293" i="1"/>
  <c r="Q149" i="1"/>
  <c r="Q128" i="1"/>
  <c r="Q184" i="1"/>
  <c r="Q303" i="1"/>
  <c r="Q159" i="1"/>
  <c r="Q278" i="1"/>
  <c r="Q134" i="1"/>
  <c r="Q253" i="1"/>
  <c r="Q109" i="1"/>
  <c r="Q228" i="1"/>
  <c r="Q84" i="1"/>
  <c r="Q203" i="1"/>
  <c r="Q59" i="1"/>
  <c r="Q166" i="1"/>
  <c r="Q177" i="1"/>
  <c r="Q236" i="1"/>
  <c r="Q211" i="1"/>
  <c r="Q67" i="1"/>
  <c r="Q234" i="1"/>
  <c r="Q90" i="1"/>
  <c r="Q257" i="1"/>
  <c r="Q113" i="1"/>
  <c r="Q292" i="1"/>
  <c r="Q148" i="1"/>
  <c r="Q267" i="1"/>
  <c r="Q123" i="1"/>
  <c r="Q242" i="1"/>
  <c r="Q98" i="1"/>
  <c r="Q217" i="1"/>
  <c r="Q73" i="1"/>
  <c r="Q192" i="1"/>
  <c r="Q48" i="1"/>
  <c r="Q167" i="1"/>
  <c r="Q274" i="1"/>
  <c r="Q130" i="1"/>
  <c r="Q165" i="1"/>
  <c r="Q188" i="1"/>
  <c r="Q199" i="1"/>
  <c r="Q55" i="1"/>
  <c r="Q222" i="1"/>
  <c r="Q78" i="1"/>
  <c r="Q245" i="1"/>
  <c r="Q101" i="1"/>
  <c r="Q280" i="1"/>
  <c r="Q136" i="1"/>
  <c r="Q255" i="1"/>
  <c r="Q111" i="1"/>
  <c r="Q230" i="1"/>
  <c r="Q86" i="1"/>
  <c r="Q205" i="1"/>
  <c r="Q61" i="1"/>
  <c r="Q180" i="1"/>
  <c r="Q299" i="1"/>
  <c r="Q155" i="1"/>
  <c r="Q262" i="1"/>
  <c r="Q118" i="1"/>
  <c r="Q297" i="1"/>
  <c r="Q153" i="1"/>
  <c r="Q140" i="1"/>
  <c r="Q187" i="1"/>
  <c r="Q296" i="1"/>
  <c r="Q210" i="1"/>
  <c r="Q66" i="1"/>
  <c r="Q233" i="1"/>
  <c r="Q89" i="1"/>
  <c r="Q268" i="1"/>
  <c r="Q124" i="1"/>
  <c r="Q243" i="1"/>
  <c r="Q99" i="1"/>
  <c r="Q218" i="1"/>
  <c r="Q74" i="1"/>
  <c r="Q193" i="1"/>
  <c r="Q49" i="1"/>
  <c r="Q168" i="1"/>
  <c r="Q287" i="1"/>
  <c r="Q143" i="1"/>
  <c r="Q250" i="1"/>
  <c r="Q106" i="1"/>
  <c r="Q285" i="1"/>
  <c r="Q141" i="1"/>
  <c r="Q104" i="1"/>
  <c r="Q175" i="1"/>
  <c r="Q248" i="1"/>
  <c r="Q198" i="1"/>
  <c r="Q54" i="1"/>
  <c r="Q221" i="1"/>
  <c r="Q77" i="1"/>
  <c r="Q256" i="1"/>
  <c r="Q112" i="1"/>
  <c r="Q231" i="1"/>
  <c r="Q87" i="1"/>
  <c r="Q206" i="1"/>
  <c r="Q62" i="1"/>
  <c r="Q181" i="1"/>
  <c r="Q300" i="1"/>
  <c r="Q156" i="1"/>
  <c r="Q275" i="1"/>
  <c r="Q131" i="1"/>
  <c r="Q238" i="1"/>
  <c r="Q94" i="1"/>
  <c r="Q273" i="1"/>
  <c r="Q129" i="1"/>
  <c r="Q56" i="1"/>
  <c r="Q163" i="1"/>
  <c r="Q200" i="1"/>
  <c r="Q186" i="1"/>
  <c r="Q260" i="1"/>
  <c r="Q209" i="1"/>
  <c r="Q65" i="1"/>
  <c r="Q244" i="1"/>
  <c r="Q100" i="1"/>
  <c r="Q219" i="1"/>
  <c r="Q75" i="1"/>
  <c r="Q194" i="1"/>
  <c r="Q50" i="1"/>
  <c r="Q169" i="1"/>
  <c r="Q288" i="1"/>
  <c r="Q144" i="1"/>
  <c r="Q263" i="1"/>
  <c r="Q119" i="1"/>
  <c r="Q226" i="1"/>
  <c r="Q82" i="1"/>
  <c r="Q261" i="1"/>
  <c r="Q117" i="1"/>
  <c r="Q295" i="1"/>
  <c r="Q151" i="1"/>
  <c r="Q152" i="1"/>
  <c r="Q174" i="1"/>
  <c r="Q212" i="1"/>
  <c r="Q197" i="1"/>
  <c r="Q53" i="1"/>
  <c r="Q232" i="1"/>
  <c r="Q88" i="1"/>
  <c r="Q207" i="1"/>
  <c r="Q63" i="1"/>
  <c r="Q182" i="1"/>
  <c r="Q301" i="1"/>
  <c r="Q157" i="1"/>
  <c r="Q276" i="1"/>
  <c r="Q132" i="1"/>
  <c r="Q251" i="1"/>
  <c r="Q107" i="1"/>
  <c r="Q214" i="1"/>
  <c r="Q70" i="1"/>
  <c r="Q249" i="1"/>
  <c r="Q105" i="1"/>
  <c r="Q283" i="1"/>
  <c r="Q139" i="1"/>
  <c r="Q68" i="1"/>
  <c r="Q162" i="1"/>
  <c r="Q164" i="1"/>
  <c r="Q185" i="1"/>
  <c r="Q272" i="1"/>
  <c r="Q220" i="1"/>
  <c r="Q76" i="1"/>
  <c r="Q195" i="1"/>
  <c r="Q51" i="1"/>
  <c r="Q170" i="1"/>
  <c r="Q289" i="1"/>
  <c r="Q145" i="1"/>
  <c r="Q264" i="1"/>
  <c r="Q120" i="1"/>
  <c r="Q239" i="1"/>
  <c r="Q95" i="1"/>
  <c r="Q202" i="1"/>
  <c r="AB26" i="1"/>
  <c r="B22" i="1"/>
  <c r="AB14" i="1"/>
  <c r="AE207" i="1"/>
  <c r="AF121" i="1"/>
  <c r="AF139" i="1"/>
  <c r="AF140" i="1"/>
  <c r="AF90" i="1"/>
  <c r="AF161" i="1"/>
  <c r="AF17" i="1"/>
  <c r="AF40" i="1"/>
  <c r="AF51" i="1"/>
  <c r="AF62" i="1"/>
  <c r="AF133" i="1"/>
  <c r="AF193" i="1"/>
  <c r="AF72" i="1"/>
  <c r="AF143" i="1"/>
  <c r="AF128" i="1"/>
  <c r="AF70" i="1"/>
  <c r="AF149" i="1"/>
  <c r="AF58" i="1"/>
  <c r="AF66" i="1"/>
  <c r="AF137" i="1"/>
  <c r="AF196" i="1"/>
  <c r="AF182" i="1"/>
  <c r="AF38" i="1"/>
  <c r="AF192" i="1"/>
  <c r="AF48" i="1"/>
  <c r="AF119" i="1"/>
  <c r="AF190" i="1"/>
  <c r="AF46" i="1"/>
  <c r="AF117" i="1"/>
  <c r="AF127" i="1"/>
  <c r="AF176" i="1"/>
  <c r="AF103" i="1"/>
  <c r="AF198" i="1"/>
  <c r="AF54" i="1"/>
  <c r="AF125" i="1"/>
  <c r="AF183" i="1"/>
  <c r="AF170" i="1"/>
  <c r="AF26" i="1"/>
  <c r="AF180" i="1"/>
  <c r="AF36" i="1"/>
  <c r="AF107" i="1"/>
  <c r="AF178" i="1"/>
  <c r="AF34" i="1"/>
  <c r="AF56" i="1"/>
  <c r="AF28" i="1"/>
  <c r="AF50" i="1"/>
  <c r="AF80" i="1"/>
  <c r="AF186" i="1"/>
  <c r="AF42" i="1"/>
  <c r="AF113" i="1"/>
  <c r="AF148" i="1"/>
  <c r="AF184" i="1"/>
  <c r="AF171" i="1"/>
  <c r="AF158" i="1"/>
  <c r="AF14" i="1"/>
  <c r="AF85" i="1"/>
  <c r="AF168" i="1"/>
  <c r="AF24" i="1"/>
  <c r="AF95" i="1"/>
  <c r="AF166" i="1"/>
  <c r="AF22" i="1"/>
  <c r="AF15" i="1"/>
  <c r="AF174" i="1"/>
  <c r="AF30" i="1"/>
  <c r="AF101" i="1"/>
  <c r="AF160" i="1"/>
  <c r="AF147" i="1"/>
  <c r="AF146" i="1"/>
  <c r="AF188" i="1"/>
  <c r="AF156" i="1"/>
  <c r="AF12" i="1"/>
  <c r="AF83" i="1"/>
  <c r="AF154" i="1"/>
  <c r="AF10" i="1"/>
  <c r="AF131" i="1"/>
  <c r="AF124" i="1"/>
  <c r="AF100" i="1"/>
  <c r="AF60" i="1"/>
  <c r="AF88" i="1"/>
  <c r="AF78" i="1"/>
  <c r="AF92" i="1"/>
  <c r="AF8" i="1"/>
  <c r="AF89" i="1"/>
  <c r="AF44" i="1"/>
  <c r="AF175" i="1"/>
  <c r="AF31" i="1"/>
  <c r="AF126" i="1"/>
  <c r="AF197" i="1"/>
  <c r="AF53" i="1"/>
  <c r="AF76" i="1"/>
  <c r="AF135" i="1"/>
  <c r="AF98" i="1"/>
  <c r="AF108" i="1"/>
  <c r="AF179" i="1"/>
  <c r="AF35" i="1"/>
  <c r="AF106" i="1"/>
  <c r="AF33" i="1"/>
  <c r="AF204" i="1"/>
  <c r="AF123" i="1"/>
  <c r="AF163" i="1"/>
  <c r="AF19" i="1"/>
  <c r="AF114" i="1"/>
  <c r="AF185" i="1"/>
  <c r="AF64" i="1"/>
  <c r="AF111" i="1"/>
  <c r="AF39" i="1"/>
  <c r="AF86" i="1"/>
  <c r="AF157" i="1"/>
  <c r="AF13" i="1"/>
  <c r="AF96" i="1"/>
  <c r="AF167" i="1"/>
  <c r="AF23" i="1"/>
  <c r="AF94" i="1"/>
  <c r="AF165" i="1"/>
  <c r="AF21" i="1"/>
  <c r="AF202" i="1"/>
  <c r="AF152" i="1"/>
  <c r="AF75" i="1"/>
  <c r="AF115" i="1"/>
  <c r="AF20" i="1"/>
  <c r="AF16" i="1"/>
  <c r="AF164" i="1"/>
  <c r="AF109" i="1"/>
  <c r="AF129" i="1"/>
  <c r="AF172" i="1"/>
  <c r="AF104" i="1"/>
  <c r="AF97" i="1"/>
  <c r="AF105" i="1"/>
  <c r="AF91" i="1"/>
  <c r="AF93" i="1"/>
  <c r="AF194" i="1"/>
  <c r="AF32" i="1"/>
  <c r="AF79" i="1"/>
  <c r="AF136" i="1"/>
  <c r="AF73" i="1"/>
  <c r="AF81" i="1"/>
  <c r="AF67" i="1"/>
  <c r="AF162" i="1"/>
  <c r="AF18" i="1"/>
  <c r="AF112" i="1"/>
  <c r="AF134" i="1"/>
  <c r="AF68" i="1"/>
  <c r="AF61" i="1"/>
  <c r="AF144" i="1"/>
  <c r="AF71" i="1"/>
  <c r="AF142" i="1"/>
  <c r="AF69" i="1"/>
  <c r="AF199" i="1"/>
  <c r="AF55" i="1"/>
  <c r="AF150" i="1"/>
  <c r="AF6" i="1"/>
  <c r="AF77" i="1"/>
  <c r="AF195" i="1"/>
  <c r="AF99" i="1"/>
  <c r="AF122" i="1"/>
  <c r="AF205" i="1"/>
  <c r="AF49" i="1"/>
  <c r="AF132" i="1"/>
  <c r="AF203" i="1"/>
  <c r="AF59" i="1"/>
  <c r="AF130" i="1"/>
  <c r="AF201" i="1"/>
  <c r="AF57" i="1"/>
  <c r="B16" i="1"/>
  <c r="AF187" i="1"/>
  <c r="AF43" i="1"/>
  <c r="AF138" i="1"/>
  <c r="AF200" i="1"/>
  <c r="AF65" i="1"/>
  <c r="AF159" i="1"/>
  <c r="AF87" i="1"/>
  <c r="AF110" i="1"/>
  <c r="AF181" i="1"/>
  <c r="AF37" i="1"/>
  <c r="AF120" i="1"/>
  <c r="AF191" i="1"/>
  <c r="AF47" i="1"/>
  <c r="AF118" i="1"/>
  <c r="AF189" i="1"/>
  <c r="AF45" i="1"/>
  <c r="AF63" i="1"/>
  <c r="AF169" i="1"/>
  <c r="AF25" i="1"/>
  <c r="AF177" i="1"/>
  <c r="AF41" i="1"/>
  <c r="AF141" i="1"/>
  <c r="AF151" i="1"/>
  <c r="AF7" i="1"/>
  <c r="AF102" i="1"/>
  <c r="AF173" i="1"/>
  <c r="AF29" i="1"/>
  <c r="AF52" i="1"/>
  <c r="AF27" i="1"/>
  <c r="AF74" i="1"/>
  <c r="AF145" i="1"/>
  <c r="AF116" i="1"/>
  <c r="AF84" i="1"/>
  <c r="AF155" i="1"/>
  <c r="AF11" i="1"/>
  <c r="AF82" i="1"/>
  <c r="AF153" i="1"/>
  <c r="AF9" i="1"/>
  <c r="AB17" i="1"/>
  <c r="J6" i="1"/>
  <c r="K6" i="1" s="1"/>
  <c r="K5" i="1"/>
  <c r="G6" i="1"/>
  <c r="B30" i="1"/>
  <c r="B31" i="1"/>
  <c r="E7" i="1"/>
  <c r="G7" i="1" s="1"/>
  <c r="M5" i="1"/>
  <c r="AB24" i="1" l="1"/>
  <c r="F7" i="1"/>
  <c r="E8" i="1"/>
  <c r="G8" i="1" s="1"/>
  <c r="J7" i="1"/>
  <c r="K7" i="1" s="1"/>
  <c r="AK5" i="1"/>
  <c r="AI5" i="1"/>
  <c r="AH6" i="1" l="1"/>
  <c r="AJ6" i="1"/>
  <c r="F8" i="1"/>
  <c r="E9" i="1"/>
  <c r="G9" i="1" s="1"/>
  <c r="J8" i="1"/>
  <c r="K8" i="1" s="1"/>
  <c r="E10" i="1"/>
  <c r="G10" i="1" s="1"/>
  <c r="F9" i="1"/>
  <c r="AI6" i="1"/>
  <c r="AK6" i="1"/>
  <c r="AJ7" i="1" l="1"/>
  <c r="J9" i="1"/>
  <c r="K9" i="1" s="1"/>
  <c r="E11" i="1"/>
  <c r="G11" i="1" s="1"/>
  <c r="F10" i="1"/>
  <c r="AK7" i="1"/>
  <c r="J10" i="1" l="1"/>
  <c r="K10" i="1" s="1"/>
  <c r="E12" i="1"/>
  <c r="G12" i="1" s="1"/>
  <c r="F11" i="1"/>
  <c r="J11" i="1" l="1"/>
  <c r="K11" i="1" s="1"/>
  <c r="E13" i="1"/>
  <c r="G13" i="1" s="1"/>
  <c r="F12" i="1"/>
  <c r="J12" i="1" l="1"/>
  <c r="K12" i="1" s="1"/>
  <c r="J13" i="1"/>
  <c r="K13" i="1" s="1"/>
  <c r="E14" i="1"/>
  <c r="G14" i="1" s="1"/>
  <c r="F13" i="1"/>
  <c r="J14" i="1" l="1"/>
  <c r="K14" i="1" s="1"/>
  <c r="E15" i="1"/>
  <c r="G15" i="1" s="1"/>
  <c r="F14" i="1"/>
  <c r="J15" i="1" l="1"/>
  <c r="K15" i="1" s="1"/>
  <c r="E16" i="1"/>
  <c r="G16" i="1" s="1"/>
  <c r="F15" i="1"/>
  <c r="J16" i="1" l="1"/>
  <c r="K16" i="1" s="1"/>
  <c r="E17" i="1"/>
  <c r="G17" i="1" s="1"/>
  <c r="F16" i="1"/>
  <c r="J17" i="1" l="1"/>
  <c r="K17" i="1" s="1"/>
  <c r="E18" i="1"/>
  <c r="G18" i="1" s="1"/>
  <c r="F17" i="1"/>
  <c r="J18" i="1" l="1"/>
  <c r="K18" i="1" s="1"/>
  <c r="F18" i="1"/>
  <c r="E19" i="1"/>
  <c r="G19" i="1" s="1"/>
  <c r="J19" i="1" l="1"/>
  <c r="K19" i="1" s="1"/>
  <c r="E20" i="1"/>
  <c r="G20" i="1" s="1"/>
  <c r="F19" i="1"/>
  <c r="J20" i="1" l="1"/>
  <c r="K20" i="1" s="1"/>
  <c r="E21" i="1"/>
  <c r="G21" i="1" s="1"/>
  <c r="F20" i="1"/>
  <c r="J21" i="1" l="1"/>
  <c r="K21" i="1" s="1"/>
  <c r="E22" i="1"/>
  <c r="G22" i="1" s="1"/>
  <c r="F21" i="1"/>
  <c r="J22" i="1" l="1"/>
  <c r="K22" i="1" s="1"/>
  <c r="E23" i="1"/>
  <c r="G23" i="1" s="1"/>
  <c r="F22" i="1"/>
  <c r="J23" i="1" l="1"/>
  <c r="K23" i="1" s="1"/>
  <c r="E24" i="1"/>
  <c r="G24" i="1" s="1"/>
  <c r="F23" i="1"/>
  <c r="J24" i="1" l="1"/>
  <c r="K24" i="1" s="1"/>
  <c r="E25" i="1"/>
  <c r="G25" i="1" s="1"/>
  <c r="F24" i="1"/>
  <c r="J25" i="1" l="1"/>
  <c r="K25" i="1" s="1"/>
  <c r="E26" i="1"/>
  <c r="G26" i="1" s="1"/>
  <c r="F25" i="1"/>
  <c r="J26" i="1" l="1"/>
  <c r="K26" i="1" s="1"/>
  <c r="E27" i="1"/>
  <c r="G27" i="1" s="1"/>
  <c r="F26" i="1"/>
  <c r="J27" i="1" l="1"/>
  <c r="K27" i="1" s="1"/>
  <c r="E28" i="1"/>
  <c r="G28" i="1" s="1"/>
  <c r="F27" i="1"/>
  <c r="J28" i="1" l="1"/>
  <c r="K28" i="1" s="1"/>
  <c r="E29" i="1"/>
  <c r="G29" i="1" s="1"/>
  <c r="F28" i="1"/>
  <c r="J29" i="1" l="1"/>
  <c r="K29" i="1" s="1"/>
  <c r="E30" i="1"/>
  <c r="G30" i="1" s="1"/>
  <c r="F29" i="1"/>
  <c r="J30" i="1" l="1"/>
  <c r="K30" i="1" s="1"/>
  <c r="E31" i="1"/>
  <c r="G31" i="1" s="1"/>
  <c r="F30" i="1"/>
  <c r="J31" i="1" l="1"/>
  <c r="K31" i="1" s="1"/>
  <c r="E32" i="1"/>
  <c r="G32" i="1" s="1"/>
  <c r="F31" i="1"/>
  <c r="J32" i="1" l="1"/>
  <c r="K32" i="1" s="1"/>
  <c r="E33" i="1"/>
  <c r="G33" i="1" s="1"/>
  <c r="F32" i="1"/>
  <c r="J33" i="1" l="1"/>
  <c r="K33" i="1" s="1"/>
  <c r="E34" i="1"/>
  <c r="G34" i="1" s="1"/>
  <c r="F33" i="1"/>
  <c r="J34" i="1" l="1"/>
  <c r="K34" i="1" s="1"/>
  <c r="E35" i="1"/>
  <c r="G35" i="1" s="1"/>
  <c r="F34" i="1"/>
  <c r="J35" i="1" l="1"/>
  <c r="K35" i="1" s="1"/>
  <c r="E36" i="1"/>
  <c r="G36" i="1" s="1"/>
  <c r="F35" i="1"/>
  <c r="J36" i="1" l="1"/>
  <c r="K36" i="1" s="1"/>
  <c r="E37" i="1"/>
  <c r="G37" i="1" s="1"/>
  <c r="F36" i="1"/>
  <c r="J37" i="1" l="1"/>
  <c r="K37" i="1" s="1"/>
  <c r="E38" i="1"/>
  <c r="G38" i="1" s="1"/>
  <c r="F37" i="1"/>
  <c r="J38" i="1" l="1"/>
  <c r="K38" i="1" s="1"/>
  <c r="E39" i="1"/>
  <c r="G39" i="1" s="1"/>
  <c r="F38" i="1"/>
  <c r="J39" i="1" l="1"/>
  <c r="K39" i="1" s="1"/>
  <c r="E40" i="1"/>
  <c r="G40" i="1" s="1"/>
  <c r="F39" i="1"/>
  <c r="J40" i="1" l="1"/>
  <c r="K40" i="1" s="1"/>
  <c r="E41" i="1"/>
  <c r="G41" i="1" s="1"/>
  <c r="F40" i="1"/>
  <c r="J41" i="1" l="1"/>
  <c r="K41" i="1" s="1"/>
  <c r="E42" i="1"/>
  <c r="G42" i="1" s="1"/>
  <c r="F41" i="1"/>
  <c r="J42" i="1" l="1"/>
  <c r="K42" i="1" s="1"/>
  <c r="E43" i="1"/>
  <c r="G43" i="1" s="1"/>
  <c r="F42" i="1"/>
  <c r="J43" i="1" l="1"/>
  <c r="K43" i="1" s="1"/>
  <c r="E44" i="1"/>
  <c r="G44" i="1" s="1"/>
  <c r="F43" i="1"/>
  <c r="J44" i="1" l="1"/>
  <c r="K44" i="1" s="1"/>
  <c r="E45" i="1"/>
  <c r="G45" i="1" s="1"/>
  <c r="F44" i="1"/>
  <c r="J45" i="1" l="1"/>
  <c r="K45" i="1" s="1"/>
  <c r="E46" i="1"/>
  <c r="G46" i="1" s="1"/>
  <c r="F45" i="1"/>
  <c r="J46" i="1" l="1"/>
  <c r="K46" i="1" s="1"/>
  <c r="E47" i="1"/>
  <c r="G47" i="1" s="1"/>
  <c r="F46" i="1"/>
  <c r="J47" i="1" l="1"/>
  <c r="K47" i="1" s="1"/>
  <c r="E48" i="1"/>
  <c r="G48" i="1" s="1"/>
  <c r="F47" i="1"/>
  <c r="J48" i="1" l="1"/>
  <c r="K48" i="1" s="1"/>
  <c r="E49" i="1"/>
  <c r="G49" i="1" s="1"/>
  <c r="F48" i="1"/>
  <c r="J49" i="1" l="1"/>
  <c r="K49" i="1" s="1"/>
  <c r="E50" i="1"/>
  <c r="G50" i="1" s="1"/>
  <c r="F49" i="1"/>
  <c r="J50" i="1" l="1"/>
  <c r="K50" i="1" s="1"/>
  <c r="E51" i="1"/>
  <c r="G51" i="1" s="1"/>
  <c r="F50" i="1"/>
  <c r="J51" i="1" l="1"/>
  <c r="K51" i="1" s="1"/>
  <c r="E52" i="1"/>
  <c r="G52" i="1" s="1"/>
  <c r="F51" i="1"/>
  <c r="J52" i="1" l="1"/>
  <c r="K52" i="1" s="1"/>
  <c r="E53" i="1"/>
  <c r="G53" i="1" s="1"/>
  <c r="F52" i="1"/>
  <c r="J53" i="1" l="1"/>
  <c r="K53" i="1" s="1"/>
  <c r="E54" i="1"/>
  <c r="G54" i="1" s="1"/>
  <c r="F53" i="1"/>
  <c r="J54" i="1" l="1"/>
  <c r="K54" i="1" s="1"/>
  <c r="E55" i="1"/>
  <c r="G55" i="1" s="1"/>
  <c r="F54" i="1"/>
  <c r="J55" i="1" l="1"/>
  <c r="K55" i="1" s="1"/>
  <c r="E56" i="1"/>
  <c r="G56" i="1" s="1"/>
  <c r="F55" i="1"/>
  <c r="J56" i="1" l="1"/>
  <c r="K56" i="1" s="1"/>
  <c r="E57" i="1"/>
  <c r="G57" i="1" s="1"/>
  <c r="F56" i="1"/>
  <c r="J57" i="1" l="1"/>
  <c r="K57" i="1" s="1"/>
  <c r="E58" i="1"/>
  <c r="G58" i="1" s="1"/>
  <c r="F57" i="1"/>
  <c r="J58" i="1" l="1"/>
  <c r="K58" i="1" s="1"/>
  <c r="E59" i="1"/>
  <c r="G59" i="1" s="1"/>
  <c r="F58" i="1"/>
  <c r="J59" i="1" l="1"/>
  <c r="K59" i="1" s="1"/>
  <c r="E60" i="1"/>
  <c r="G60" i="1" s="1"/>
  <c r="F59" i="1"/>
  <c r="J60" i="1" l="1"/>
  <c r="K60" i="1" s="1"/>
  <c r="E61" i="1"/>
  <c r="G61" i="1" s="1"/>
  <c r="F60" i="1"/>
  <c r="J61" i="1" l="1"/>
  <c r="K61" i="1" s="1"/>
  <c r="E62" i="1"/>
  <c r="G62" i="1" s="1"/>
  <c r="F61" i="1"/>
  <c r="J62" i="1" l="1"/>
  <c r="K62" i="1" s="1"/>
  <c r="E63" i="1"/>
  <c r="G63" i="1" s="1"/>
  <c r="F62" i="1"/>
  <c r="J63" i="1" l="1"/>
  <c r="K63" i="1" s="1"/>
  <c r="E64" i="1"/>
  <c r="G64" i="1" s="1"/>
  <c r="F63" i="1"/>
  <c r="J64" i="1" l="1"/>
  <c r="K64" i="1" s="1"/>
  <c r="E65" i="1"/>
  <c r="G65" i="1" s="1"/>
  <c r="F64" i="1"/>
  <c r="J65" i="1" l="1"/>
  <c r="K65" i="1" s="1"/>
  <c r="E66" i="1"/>
  <c r="G66" i="1" s="1"/>
  <c r="F65" i="1"/>
  <c r="J66" i="1" l="1"/>
  <c r="K66" i="1" s="1"/>
  <c r="E67" i="1"/>
  <c r="G67" i="1" s="1"/>
  <c r="F66" i="1"/>
  <c r="J67" i="1" l="1"/>
  <c r="K67" i="1" s="1"/>
  <c r="E68" i="1"/>
  <c r="G68" i="1" s="1"/>
  <c r="F67" i="1"/>
  <c r="J68" i="1" l="1"/>
  <c r="K68" i="1" s="1"/>
  <c r="E69" i="1"/>
  <c r="G69" i="1" s="1"/>
  <c r="F68" i="1"/>
  <c r="J69" i="1" l="1"/>
  <c r="K69" i="1" s="1"/>
  <c r="E70" i="1"/>
  <c r="G70" i="1" s="1"/>
  <c r="F69" i="1"/>
  <c r="J70" i="1" l="1"/>
  <c r="K70" i="1" s="1"/>
  <c r="E71" i="1"/>
  <c r="G71" i="1" s="1"/>
  <c r="F70" i="1"/>
  <c r="J71" i="1" l="1"/>
  <c r="K71" i="1" s="1"/>
  <c r="E72" i="1"/>
  <c r="G72" i="1" s="1"/>
  <c r="F71" i="1"/>
  <c r="J72" i="1" l="1"/>
  <c r="K72" i="1" s="1"/>
  <c r="E73" i="1"/>
  <c r="G73" i="1" s="1"/>
  <c r="F72" i="1"/>
  <c r="J73" i="1" l="1"/>
  <c r="K73" i="1" s="1"/>
  <c r="E74" i="1"/>
  <c r="G74" i="1" s="1"/>
  <c r="F73" i="1"/>
  <c r="J74" i="1" l="1"/>
  <c r="K74" i="1" s="1"/>
  <c r="E75" i="1"/>
  <c r="G75" i="1" s="1"/>
  <c r="F74" i="1"/>
  <c r="J75" i="1" l="1"/>
  <c r="K75" i="1" s="1"/>
  <c r="E76" i="1"/>
  <c r="G76" i="1" s="1"/>
  <c r="F75" i="1"/>
  <c r="J76" i="1" l="1"/>
  <c r="K76" i="1" s="1"/>
  <c r="E77" i="1"/>
  <c r="G77" i="1" s="1"/>
  <c r="F76" i="1"/>
  <c r="J77" i="1" l="1"/>
  <c r="K77" i="1" s="1"/>
  <c r="E78" i="1"/>
  <c r="G78" i="1" s="1"/>
  <c r="F77" i="1"/>
  <c r="J78" i="1" l="1"/>
  <c r="K78" i="1" s="1"/>
  <c r="E79" i="1"/>
  <c r="G79" i="1" s="1"/>
  <c r="F78" i="1"/>
  <c r="J79" i="1" l="1"/>
  <c r="K79" i="1" s="1"/>
  <c r="E80" i="1"/>
  <c r="G80" i="1" s="1"/>
  <c r="F79" i="1"/>
  <c r="J80" i="1" l="1"/>
  <c r="K80" i="1" s="1"/>
  <c r="E81" i="1"/>
  <c r="G81" i="1" s="1"/>
  <c r="F80" i="1"/>
  <c r="J81" i="1" l="1"/>
  <c r="K81" i="1" s="1"/>
  <c r="E82" i="1"/>
  <c r="G82" i="1" s="1"/>
  <c r="F81" i="1"/>
  <c r="J82" i="1" l="1"/>
  <c r="K82" i="1" s="1"/>
  <c r="E83" i="1"/>
  <c r="G83" i="1" s="1"/>
  <c r="F82" i="1"/>
  <c r="J83" i="1" l="1"/>
  <c r="K83" i="1" s="1"/>
  <c r="E84" i="1"/>
  <c r="G84" i="1" s="1"/>
  <c r="F83" i="1"/>
  <c r="J84" i="1" l="1"/>
  <c r="K84" i="1" s="1"/>
  <c r="E85" i="1"/>
  <c r="G85" i="1" s="1"/>
  <c r="F84" i="1"/>
  <c r="J85" i="1" l="1"/>
  <c r="K85" i="1" s="1"/>
  <c r="E86" i="1"/>
  <c r="G86" i="1" s="1"/>
  <c r="F85" i="1"/>
  <c r="J86" i="1" l="1"/>
  <c r="K86" i="1" s="1"/>
  <c r="E87" i="1"/>
  <c r="G87" i="1" s="1"/>
  <c r="F86" i="1"/>
  <c r="J87" i="1" l="1"/>
  <c r="K87" i="1" s="1"/>
  <c r="E88" i="1"/>
  <c r="G88" i="1" s="1"/>
  <c r="F87" i="1"/>
  <c r="J88" i="1" l="1"/>
  <c r="K88" i="1" s="1"/>
  <c r="E89" i="1"/>
  <c r="G89" i="1" s="1"/>
  <c r="F88" i="1"/>
  <c r="J89" i="1" l="1"/>
  <c r="K89" i="1" s="1"/>
  <c r="E90" i="1"/>
  <c r="G90" i="1" s="1"/>
  <c r="F89" i="1"/>
  <c r="J90" i="1" l="1"/>
  <c r="K90" i="1" s="1"/>
  <c r="E91" i="1"/>
  <c r="G91" i="1" s="1"/>
  <c r="F90" i="1"/>
  <c r="J91" i="1" l="1"/>
  <c r="K91" i="1" s="1"/>
  <c r="E92" i="1"/>
  <c r="G92" i="1" s="1"/>
  <c r="F91" i="1"/>
  <c r="J92" i="1" l="1"/>
  <c r="K92" i="1" s="1"/>
  <c r="E93" i="1"/>
  <c r="G93" i="1" s="1"/>
  <c r="F92" i="1"/>
  <c r="J93" i="1" l="1"/>
  <c r="K93" i="1" s="1"/>
  <c r="E94" i="1"/>
  <c r="G94" i="1" s="1"/>
  <c r="F93" i="1"/>
  <c r="J94" i="1" l="1"/>
  <c r="K94" i="1" s="1"/>
  <c r="E95" i="1"/>
  <c r="G95" i="1" s="1"/>
  <c r="F94" i="1"/>
  <c r="J95" i="1" l="1"/>
  <c r="K95" i="1" s="1"/>
  <c r="E96" i="1"/>
  <c r="G96" i="1" s="1"/>
  <c r="F95" i="1"/>
  <c r="J96" i="1" l="1"/>
  <c r="K96" i="1" s="1"/>
  <c r="E97" i="1"/>
  <c r="G97" i="1" s="1"/>
  <c r="F96" i="1"/>
  <c r="J97" i="1" l="1"/>
  <c r="K97" i="1" s="1"/>
  <c r="E98" i="1"/>
  <c r="G98" i="1" s="1"/>
  <c r="F97" i="1"/>
  <c r="J98" i="1" l="1"/>
  <c r="K98" i="1" s="1"/>
  <c r="E99" i="1"/>
  <c r="G99" i="1" s="1"/>
  <c r="F98" i="1"/>
  <c r="J99" i="1" l="1"/>
  <c r="K99" i="1" s="1"/>
  <c r="E100" i="1"/>
  <c r="G100" i="1" s="1"/>
  <c r="F99" i="1"/>
  <c r="J100" i="1" l="1"/>
  <c r="K100" i="1" s="1"/>
  <c r="E101" i="1"/>
  <c r="G101" i="1" s="1"/>
  <c r="F100" i="1"/>
  <c r="J101" i="1" l="1"/>
  <c r="K101" i="1" s="1"/>
  <c r="E102" i="1"/>
  <c r="G102" i="1" s="1"/>
  <c r="F101" i="1"/>
  <c r="J102" i="1" l="1"/>
  <c r="K102" i="1" s="1"/>
  <c r="E103" i="1"/>
  <c r="G103" i="1" s="1"/>
  <c r="F102" i="1"/>
  <c r="J103" i="1" l="1"/>
  <c r="K103" i="1" s="1"/>
  <c r="E104" i="1"/>
  <c r="G104" i="1" s="1"/>
  <c r="F103" i="1"/>
  <c r="J104" i="1" l="1"/>
  <c r="K104" i="1" s="1"/>
  <c r="E105" i="1"/>
  <c r="G105" i="1" s="1"/>
  <c r="F104" i="1"/>
  <c r="J105" i="1" l="1"/>
  <c r="K105" i="1" s="1"/>
  <c r="E106" i="1"/>
  <c r="G106" i="1" s="1"/>
  <c r="F105" i="1"/>
  <c r="J106" i="1" l="1"/>
  <c r="K106" i="1" s="1"/>
  <c r="E107" i="1"/>
  <c r="G107" i="1" s="1"/>
  <c r="F106" i="1"/>
  <c r="J107" i="1" l="1"/>
  <c r="K107" i="1" s="1"/>
  <c r="E108" i="1"/>
  <c r="G108" i="1" s="1"/>
  <c r="F107" i="1"/>
  <c r="J108" i="1" l="1"/>
  <c r="K108" i="1" s="1"/>
  <c r="E109" i="1"/>
  <c r="G109" i="1" s="1"/>
  <c r="F108" i="1"/>
  <c r="J109" i="1" l="1"/>
  <c r="K109" i="1" s="1"/>
  <c r="E110" i="1"/>
  <c r="G110" i="1" s="1"/>
  <c r="F109" i="1"/>
  <c r="J110" i="1" l="1"/>
  <c r="K110" i="1" s="1"/>
  <c r="E111" i="1"/>
  <c r="G111" i="1" s="1"/>
  <c r="F110" i="1"/>
  <c r="J111" i="1" l="1"/>
  <c r="K111" i="1" s="1"/>
  <c r="E112" i="1"/>
  <c r="G112" i="1" s="1"/>
  <c r="F111" i="1"/>
  <c r="J112" i="1" l="1"/>
  <c r="K112" i="1" s="1"/>
  <c r="E113" i="1"/>
  <c r="G113" i="1" s="1"/>
  <c r="F112" i="1"/>
  <c r="J113" i="1" l="1"/>
  <c r="K113" i="1" s="1"/>
  <c r="E114" i="1"/>
  <c r="G114" i="1" s="1"/>
  <c r="F113" i="1"/>
  <c r="J114" i="1" l="1"/>
  <c r="K114" i="1" s="1"/>
  <c r="E115" i="1"/>
  <c r="G115" i="1" s="1"/>
  <c r="F114" i="1"/>
  <c r="J115" i="1" l="1"/>
  <c r="K115" i="1" s="1"/>
  <c r="E116" i="1"/>
  <c r="G116" i="1" s="1"/>
  <c r="F115" i="1"/>
  <c r="J116" i="1" l="1"/>
  <c r="K116" i="1" s="1"/>
  <c r="E117" i="1"/>
  <c r="G117" i="1" s="1"/>
  <c r="F116" i="1"/>
  <c r="J117" i="1" l="1"/>
  <c r="K117" i="1" s="1"/>
  <c r="E118" i="1"/>
  <c r="G118" i="1" s="1"/>
  <c r="F117" i="1"/>
  <c r="J118" i="1" l="1"/>
  <c r="K118" i="1" s="1"/>
  <c r="E119" i="1"/>
  <c r="G119" i="1" s="1"/>
  <c r="F118" i="1"/>
  <c r="J119" i="1" l="1"/>
  <c r="K119" i="1" s="1"/>
  <c r="E120" i="1"/>
  <c r="G120" i="1" s="1"/>
  <c r="F119" i="1"/>
  <c r="J120" i="1" l="1"/>
  <c r="K120" i="1" s="1"/>
  <c r="E121" i="1"/>
  <c r="G121" i="1" s="1"/>
  <c r="F120" i="1"/>
  <c r="J121" i="1" l="1"/>
  <c r="K121" i="1" s="1"/>
  <c r="E122" i="1"/>
  <c r="G122" i="1" s="1"/>
  <c r="F121" i="1"/>
  <c r="J122" i="1" l="1"/>
  <c r="K122" i="1" s="1"/>
  <c r="E123" i="1"/>
  <c r="G123" i="1" s="1"/>
  <c r="F122" i="1"/>
  <c r="J123" i="1" l="1"/>
  <c r="K123" i="1" s="1"/>
  <c r="E124" i="1"/>
  <c r="G124" i="1" s="1"/>
  <c r="F123" i="1"/>
  <c r="J124" i="1" l="1"/>
  <c r="K124" i="1" s="1"/>
  <c r="E125" i="1"/>
  <c r="G125" i="1" s="1"/>
  <c r="F124" i="1"/>
  <c r="J125" i="1" l="1"/>
  <c r="K125" i="1" s="1"/>
  <c r="E126" i="1"/>
  <c r="G126" i="1" s="1"/>
  <c r="F125" i="1"/>
  <c r="J126" i="1" l="1"/>
  <c r="K126" i="1" s="1"/>
  <c r="E127" i="1"/>
  <c r="G127" i="1" s="1"/>
  <c r="F126" i="1"/>
  <c r="J127" i="1" l="1"/>
  <c r="K127" i="1" s="1"/>
  <c r="E128" i="1"/>
  <c r="G128" i="1" s="1"/>
  <c r="F127" i="1"/>
  <c r="J128" i="1" l="1"/>
  <c r="K128" i="1" s="1"/>
  <c r="E129" i="1"/>
  <c r="G129" i="1" s="1"/>
  <c r="F128" i="1"/>
  <c r="J129" i="1" l="1"/>
  <c r="K129" i="1" s="1"/>
  <c r="E130" i="1"/>
  <c r="G130" i="1" s="1"/>
  <c r="F129" i="1"/>
  <c r="J130" i="1" l="1"/>
  <c r="K130" i="1" s="1"/>
  <c r="E131" i="1"/>
  <c r="G131" i="1" s="1"/>
  <c r="F130" i="1"/>
  <c r="J131" i="1" l="1"/>
  <c r="K131" i="1" s="1"/>
  <c r="E132" i="1"/>
  <c r="G132" i="1" s="1"/>
  <c r="F131" i="1"/>
  <c r="J132" i="1" l="1"/>
  <c r="K132" i="1" s="1"/>
  <c r="E133" i="1"/>
  <c r="G133" i="1" s="1"/>
  <c r="F132" i="1"/>
  <c r="J133" i="1" l="1"/>
  <c r="K133" i="1" s="1"/>
  <c r="E134" i="1"/>
  <c r="G134" i="1" s="1"/>
  <c r="F133" i="1"/>
  <c r="J134" i="1" l="1"/>
  <c r="K134" i="1" s="1"/>
  <c r="E135" i="1"/>
  <c r="G135" i="1" s="1"/>
  <c r="F134" i="1"/>
  <c r="J135" i="1" l="1"/>
  <c r="K135" i="1" s="1"/>
  <c r="E136" i="1"/>
  <c r="G136" i="1" s="1"/>
  <c r="F135" i="1"/>
  <c r="J136" i="1" l="1"/>
  <c r="K136" i="1" s="1"/>
  <c r="E137" i="1"/>
  <c r="G137" i="1" s="1"/>
  <c r="F136" i="1"/>
  <c r="J137" i="1" l="1"/>
  <c r="K137" i="1" s="1"/>
  <c r="E138" i="1"/>
  <c r="G138" i="1" s="1"/>
  <c r="F137" i="1"/>
  <c r="J138" i="1" l="1"/>
  <c r="K138" i="1" s="1"/>
  <c r="E139" i="1"/>
  <c r="G139" i="1" s="1"/>
  <c r="F138" i="1"/>
  <c r="J139" i="1" l="1"/>
  <c r="K139" i="1" s="1"/>
  <c r="E140" i="1"/>
  <c r="G140" i="1" s="1"/>
  <c r="F139" i="1"/>
  <c r="J140" i="1" l="1"/>
  <c r="K140" i="1" s="1"/>
  <c r="E141" i="1"/>
  <c r="G141" i="1" s="1"/>
  <c r="F140" i="1"/>
  <c r="J141" i="1" l="1"/>
  <c r="K141" i="1" s="1"/>
  <c r="E142" i="1"/>
  <c r="G142" i="1" s="1"/>
  <c r="F141" i="1"/>
  <c r="J142" i="1" l="1"/>
  <c r="K142" i="1" s="1"/>
  <c r="E143" i="1"/>
  <c r="G143" i="1" s="1"/>
  <c r="F142" i="1"/>
  <c r="J143" i="1" l="1"/>
  <c r="K143" i="1" s="1"/>
  <c r="E144" i="1"/>
  <c r="G144" i="1" s="1"/>
  <c r="F143" i="1"/>
  <c r="J144" i="1" l="1"/>
  <c r="K144" i="1" s="1"/>
  <c r="E145" i="1"/>
  <c r="G145" i="1" s="1"/>
  <c r="F144" i="1"/>
  <c r="J145" i="1" l="1"/>
  <c r="K145" i="1" s="1"/>
  <c r="E146" i="1"/>
  <c r="G146" i="1" s="1"/>
  <c r="F145" i="1"/>
  <c r="J146" i="1" l="1"/>
  <c r="K146" i="1" s="1"/>
  <c r="E147" i="1"/>
  <c r="G147" i="1" s="1"/>
  <c r="F146" i="1"/>
  <c r="J147" i="1" l="1"/>
  <c r="K147" i="1" s="1"/>
  <c r="E148" i="1"/>
  <c r="G148" i="1" s="1"/>
  <c r="F147" i="1"/>
  <c r="J148" i="1" l="1"/>
  <c r="K148" i="1" s="1"/>
  <c r="E149" i="1"/>
  <c r="G149" i="1" s="1"/>
  <c r="F148" i="1"/>
  <c r="J149" i="1" l="1"/>
  <c r="K149" i="1" s="1"/>
  <c r="E150" i="1"/>
  <c r="G150" i="1" s="1"/>
  <c r="F149" i="1"/>
  <c r="J150" i="1" l="1"/>
  <c r="K150" i="1" s="1"/>
  <c r="E151" i="1"/>
  <c r="G151" i="1" s="1"/>
  <c r="F150" i="1"/>
  <c r="J151" i="1" l="1"/>
  <c r="K151" i="1" s="1"/>
  <c r="E152" i="1"/>
  <c r="G152" i="1" s="1"/>
  <c r="F151" i="1"/>
  <c r="J152" i="1" l="1"/>
  <c r="K152" i="1" s="1"/>
  <c r="E153" i="1"/>
  <c r="G153" i="1" s="1"/>
  <c r="F152" i="1"/>
  <c r="J153" i="1" l="1"/>
  <c r="K153" i="1" s="1"/>
  <c r="E154" i="1"/>
  <c r="G154" i="1" s="1"/>
  <c r="F153" i="1"/>
  <c r="J154" i="1" l="1"/>
  <c r="K154" i="1" s="1"/>
  <c r="E155" i="1"/>
  <c r="G155" i="1" s="1"/>
  <c r="F154" i="1"/>
  <c r="J155" i="1" l="1"/>
  <c r="K155" i="1" s="1"/>
  <c r="E156" i="1"/>
  <c r="G156" i="1" s="1"/>
  <c r="F155" i="1"/>
  <c r="J156" i="1" l="1"/>
  <c r="K156" i="1" s="1"/>
  <c r="E157" i="1"/>
  <c r="G157" i="1" s="1"/>
  <c r="F156" i="1"/>
  <c r="J157" i="1" l="1"/>
  <c r="K157" i="1" s="1"/>
  <c r="E158" i="1"/>
  <c r="G158" i="1" s="1"/>
  <c r="F157" i="1"/>
  <c r="J158" i="1" l="1"/>
  <c r="K158" i="1" s="1"/>
  <c r="E159" i="1"/>
  <c r="G159" i="1" s="1"/>
  <c r="F158" i="1"/>
  <c r="J159" i="1" l="1"/>
  <c r="K159" i="1" s="1"/>
  <c r="E160" i="1"/>
  <c r="G160" i="1" s="1"/>
  <c r="F159" i="1"/>
  <c r="J160" i="1" l="1"/>
  <c r="K160" i="1" s="1"/>
  <c r="E161" i="1"/>
  <c r="G161" i="1" s="1"/>
  <c r="F160" i="1"/>
  <c r="J161" i="1" l="1"/>
  <c r="K161" i="1" s="1"/>
  <c r="E162" i="1"/>
  <c r="G162" i="1" s="1"/>
  <c r="F161" i="1"/>
  <c r="J162" i="1" l="1"/>
  <c r="K162" i="1" s="1"/>
  <c r="E163" i="1"/>
  <c r="G163" i="1" s="1"/>
  <c r="F162" i="1"/>
  <c r="J163" i="1" l="1"/>
  <c r="K163" i="1" s="1"/>
  <c r="E164" i="1"/>
  <c r="G164" i="1" s="1"/>
  <c r="F163" i="1"/>
  <c r="J164" i="1" l="1"/>
  <c r="K164" i="1" s="1"/>
  <c r="E165" i="1"/>
  <c r="G165" i="1" s="1"/>
  <c r="F164" i="1"/>
  <c r="J165" i="1" l="1"/>
  <c r="K165" i="1" s="1"/>
  <c r="E166" i="1"/>
  <c r="G166" i="1" s="1"/>
  <c r="F165" i="1"/>
  <c r="J166" i="1" l="1"/>
  <c r="K166" i="1" s="1"/>
  <c r="E167" i="1"/>
  <c r="G167" i="1" s="1"/>
  <c r="F166" i="1"/>
  <c r="J167" i="1" l="1"/>
  <c r="K167" i="1" s="1"/>
  <c r="E168" i="1"/>
  <c r="G168" i="1" s="1"/>
  <c r="F167" i="1"/>
  <c r="J168" i="1" l="1"/>
  <c r="K168" i="1" s="1"/>
  <c r="E169" i="1"/>
  <c r="G169" i="1" s="1"/>
  <c r="F168" i="1"/>
  <c r="J169" i="1" l="1"/>
  <c r="K169" i="1" s="1"/>
  <c r="E170" i="1"/>
  <c r="G170" i="1" s="1"/>
  <c r="F169" i="1"/>
  <c r="J170" i="1" l="1"/>
  <c r="K170" i="1" s="1"/>
  <c r="E171" i="1"/>
  <c r="G171" i="1" s="1"/>
  <c r="F170" i="1"/>
  <c r="J171" i="1" l="1"/>
  <c r="K171" i="1" s="1"/>
  <c r="E172" i="1"/>
  <c r="G172" i="1" s="1"/>
  <c r="F171" i="1"/>
  <c r="J172" i="1" l="1"/>
  <c r="K172" i="1" s="1"/>
  <c r="E173" i="1"/>
  <c r="G173" i="1" s="1"/>
  <c r="F172" i="1"/>
  <c r="J173" i="1" l="1"/>
  <c r="K173" i="1" s="1"/>
  <c r="E174" i="1"/>
  <c r="G174" i="1" s="1"/>
  <c r="F173" i="1"/>
  <c r="J174" i="1" l="1"/>
  <c r="K174" i="1" s="1"/>
  <c r="E175" i="1"/>
  <c r="G175" i="1" s="1"/>
  <c r="F174" i="1"/>
  <c r="J175" i="1" l="1"/>
  <c r="K175" i="1" s="1"/>
  <c r="E176" i="1"/>
  <c r="G176" i="1" s="1"/>
  <c r="F175" i="1"/>
  <c r="J176" i="1" l="1"/>
  <c r="K176" i="1" s="1"/>
  <c r="E177" i="1"/>
  <c r="G177" i="1" s="1"/>
  <c r="F176" i="1"/>
  <c r="J177" i="1" l="1"/>
  <c r="K177" i="1" s="1"/>
  <c r="E178" i="1"/>
  <c r="G178" i="1" s="1"/>
  <c r="F177" i="1"/>
  <c r="J178" i="1" l="1"/>
  <c r="K178" i="1" s="1"/>
  <c r="E179" i="1"/>
  <c r="G179" i="1" s="1"/>
  <c r="F178" i="1"/>
  <c r="J179" i="1" l="1"/>
  <c r="K179" i="1" s="1"/>
  <c r="E180" i="1"/>
  <c r="G180" i="1" s="1"/>
  <c r="F179" i="1"/>
  <c r="J180" i="1" l="1"/>
  <c r="K180" i="1" s="1"/>
  <c r="E181" i="1"/>
  <c r="G181" i="1" s="1"/>
  <c r="F180" i="1"/>
  <c r="J181" i="1" l="1"/>
  <c r="K181" i="1" s="1"/>
  <c r="E182" i="1"/>
  <c r="G182" i="1" s="1"/>
  <c r="F181" i="1"/>
  <c r="J182" i="1" l="1"/>
  <c r="K182" i="1" s="1"/>
  <c r="E183" i="1"/>
  <c r="G183" i="1" s="1"/>
  <c r="F182" i="1"/>
  <c r="J183" i="1" l="1"/>
  <c r="K183" i="1" s="1"/>
  <c r="E184" i="1"/>
  <c r="G184" i="1" s="1"/>
  <c r="F183" i="1"/>
  <c r="J184" i="1" l="1"/>
  <c r="K184" i="1" s="1"/>
  <c r="E185" i="1"/>
  <c r="G185" i="1" s="1"/>
  <c r="F184" i="1"/>
  <c r="J185" i="1" l="1"/>
  <c r="K185" i="1" s="1"/>
  <c r="E186" i="1"/>
  <c r="G186" i="1" s="1"/>
  <c r="F185" i="1"/>
  <c r="J186" i="1" l="1"/>
  <c r="K186" i="1" s="1"/>
  <c r="E187" i="1"/>
  <c r="G187" i="1" s="1"/>
  <c r="F186" i="1"/>
  <c r="J187" i="1" l="1"/>
  <c r="K187" i="1" s="1"/>
  <c r="E188" i="1"/>
  <c r="G188" i="1" s="1"/>
  <c r="F187" i="1"/>
  <c r="J188" i="1" l="1"/>
  <c r="K188" i="1" s="1"/>
  <c r="E189" i="1"/>
  <c r="G189" i="1" s="1"/>
  <c r="F188" i="1"/>
  <c r="J189" i="1" l="1"/>
  <c r="K189" i="1" s="1"/>
  <c r="E190" i="1"/>
  <c r="G190" i="1" s="1"/>
  <c r="F189" i="1"/>
  <c r="J190" i="1" l="1"/>
  <c r="K190" i="1" s="1"/>
  <c r="E191" i="1"/>
  <c r="G191" i="1" s="1"/>
  <c r="F190" i="1"/>
  <c r="J191" i="1" l="1"/>
  <c r="K191" i="1" s="1"/>
  <c r="E192" i="1"/>
  <c r="G192" i="1" s="1"/>
  <c r="F191" i="1"/>
  <c r="J192" i="1" l="1"/>
  <c r="K192" i="1" s="1"/>
  <c r="E193" i="1"/>
  <c r="G193" i="1" s="1"/>
  <c r="F192" i="1"/>
  <c r="J193" i="1" l="1"/>
  <c r="K193" i="1" s="1"/>
  <c r="E194" i="1"/>
  <c r="G194" i="1" s="1"/>
  <c r="F193" i="1"/>
  <c r="J194" i="1" l="1"/>
  <c r="K194" i="1" s="1"/>
  <c r="E195" i="1"/>
  <c r="G195" i="1" s="1"/>
  <c r="F194" i="1"/>
  <c r="J195" i="1" l="1"/>
  <c r="K195" i="1" s="1"/>
  <c r="E196" i="1"/>
  <c r="G196" i="1" s="1"/>
  <c r="F195" i="1"/>
  <c r="J196" i="1" l="1"/>
  <c r="K196" i="1" s="1"/>
  <c r="E197" i="1"/>
  <c r="G197" i="1" s="1"/>
  <c r="F196" i="1"/>
  <c r="J197" i="1" l="1"/>
  <c r="K197" i="1" s="1"/>
  <c r="E198" i="1"/>
  <c r="G198" i="1" s="1"/>
  <c r="F197" i="1"/>
  <c r="J198" i="1" l="1"/>
  <c r="K198" i="1" s="1"/>
  <c r="E199" i="1"/>
  <c r="G199" i="1" s="1"/>
  <c r="F198" i="1"/>
  <c r="J199" i="1" l="1"/>
  <c r="K199" i="1" s="1"/>
  <c r="E200" i="1"/>
  <c r="G200" i="1" s="1"/>
  <c r="F199" i="1"/>
  <c r="J200" i="1" l="1"/>
  <c r="K200" i="1" s="1"/>
  <c r="E201" i="1"/>
  <c r="G201" i="1" s="1"/>
  <c r="F200" i="1"/>
  <c r="J201" i="1" l="1"/>
  <c r="K201" i="1" s="1"/>
  <c r="E202" i="1"/>
  <c r="G202" i="1" s="1"/>
  <c r="F201" i="1"/>
  <c r="J202" i="1" l="1"/>
  <c r="K202" i="1" s="1"/>
  <c r="E203" i="1"/>
  <c r="G203" i="1" s="1"/>
  <c r="F202" i="1"/>
  <c r="J203" i="1" l="1"/>
  <c r="K203" i="1" s="1"/>
  <c r="E204" i="1"/>
  <c r="G204" i="1" s="1"/>
  <c r="F203" i="1"/>
  <c r="J204" i="1" l="1"/>
  <c r="K204" i="1" s="1"/>
  <c r="E205" i="1"/>
  <c r="G205" i="1" s="1"/>
  <c r="F204" i="1"/>
  <c r="J205" i="1" l="1"/>
  <c r="K205" i="1" s="1"/>
  <c r="E206" i="1"/>
  <c r="G206" i="1" s="1"/>
  <c r="F205" i="1"/>
  <c r="J206" i="1" l="1"/>
  <c r="K206" i="1" s="1"/>
  <c r="E207" i="1"/>
  <c r="G207" i="1" s="1"/>
  <c r="F206" i="1"/>
  <c r="J207" i="1" l="1"/>
  <c r="K207" i="1" s="1"/>
  <c r="E208" i="1"/>
  <c r="G208" i="1" s="1"/>
  <c r="F207" i="1"/>
  <c r="J208" i="1" l="1"/>
  <c r="K208" i="1" s="1"/>
  <c r="E209" i="1"/>
  <c r="G209" i="1" s="1"/>
  <c r="F208" i="1"/>
  <c r="J209" i="1" l="1"/>
  <c r="K209" i="1" s="1"/>
  <c r="E210" i="1"/>
  <c r="G210" i="1" s="1"/>
  <c r="F209" i="1"/>
  <c r="J210" i="1" l="1"/>
  <c r="K210" i="1" s="1"/>
  <c r="E211" i="1"/>
  <c r="G211" i="1" s="1"/>
  <c r="F210" i="1"/>
  <c r="J211" i="1" l="1"/>
  <c r="K211" i="1" s="1"/>
  <c r="E212" i="1"/>
  <c r="G212" i="1" s="1"/>
  <c r="F211" i="1"/>
  <c r="J212" i="1" l="1"/>
  <c r="K212" i="1" s="1"/>
  <c r="E213" i="1"/>
  <c r="G213" i="1" s="1"/>
  <c r="F212" i="1"/>
  <c r="J213" i="1" l="1"/>
  <c r="K213" i="1" s="1"/>
  <c r="E214" i="1"/>
  <c r="G214" i="1" s="1"/>
  <c r="F213" i="1"/>
  <c r="J214" i="1" l="1"/>
  <c r="K214" i="1" s="1"/>
  <c r="E215" i="1"/>
  <c r="G215" i="1" s="1"/>
  <c r="F214" i="1"/>
  <c r="J215" i="1" l="1"/>
  <c r="K215" i="1" s="1"/>
  <c r="E216" i="1"/>
  <c r="G216" i="1" s="1"/>
  <c r="F215" i="1"/>
  <c r="J216" i="1" l="1"/>
  <c r="K216" i="1" s="1"/>
  <c r="E217" i="1"/>
  <c r="G217" i="1" s="1"/>
  <c r="F216" i="1"/>
  <c r="J217" i="1" l="1"/>
  <c r="K217" i="1" s="1"/>
  <c r="E218" i="1"/>
  <c r="G218" i="1" s="1"/>
  <c r="F217" i="1"/>
  <c r="J218" i="1" l="1"/>
  <c r="K218" i="1" s="1"/>
  <c r="E219" i="1"/>
  <c r="G219" i="1" s="1"/>
  <c r="F218" i="1"/>
  <c r="J219" i="1" l="1"/>
  <c r="K219" i="1" s="1"/>
  <c r="E220" i="1"/>
  <c r="G220" i="1" s="1"/>
  <c r="F219" i="1"/>
  <c r="J220" i="1" l="1"/>
  <c r="K220" i="1" s="1"/>
  <c r="E221" i="1"/>
  <c r="G221" i="1" s="1"/>
  <c r="F220" i="1"/>
  <c r="J221" i="1" l="1"/>
  <c r="K221" i="1" s="1"/>
  <c r="E222" i="1"/>
  <c r="G222" i="1" s="1"/>
  <c r="F221" i="1"/>
  <c r="J222" i="1" l="1"/>
  <c r="K222" i="1" s="1"/>
  <c r="E223" i="1"/>
  <c r="G223" i="1" s="1"/>
  <c r="F222" i="1"/>
  <c r="J223" i="1" l="1"/>
  <c r="K223" i="1" s="1"/>
  <c r="E224" i="1"/>
  <c r="G224" i="1" s="1"/>
  <c r="F223" i="1"/>
  <c r="J224" i="1" l="1"/>
  <c r="K224" i="1" s="1"/>
  <c r="E225" i="1"/>
  <c r="G225" i="1" s="1"/>
  <c r="F224" i="1"/>
  <c r="J225" i="1" l="1"/>
  <c r="K225" i="1" s="1"/>
  <c r="E226" i="1"/>
  <c r="G226" i="1" s="1"/>
  <c r="F225" i="1"/>
  <c r="J226" i="1" l="1"/>
  <c r="K226" i="1" s="1"/>
  <c r="E227" i="1"/>
  <c r="G227" i="1" s="1"/>
  <c r="F226" i="1"/>
  <c r="J227" i="1" l="1"/>
  <c r="K227" i="1" s="1"/>
  <c r="E228" i="1"/>
  <c r="G228" i="1" s="1"/>
  <c r="F227" i="1"/>
  <c r="J228" i="1" l="1"/>
  <c r="K228" i="1" s="1"/>
  <c r="E229" i="1"/>
  <c r="G229" i="1" s="1"/>
  <c r="F228" i="1"/>
  <c r="J229" i="1" l="1"/>
  <c r="K229" i="1" s="1"/>
  <c r="E230" i="1"/>
  <c r="G230" i="1" s="1"/>
  <c r="F229" i="1"/>
  <c r="J230" i="1" l="1"/>
  <c r="K230" i="1" s="1"/>
  <c r="E231" i="1"/>
  <c r="G231" i="1" s="1"/>
  <c r="F230" i="1"/>
  <c r="J231" i="1" l="1"/>
  <c r="K231" i="1" s="1"/>
  <c r="E232" i="1"/>
  <c r="G232" i="1" s="1"/>
  <c r="F231" i="1"/>
  <c r="J232" i="1" l="1"/>
  <c r="K232" i="1" s="1"/>
  <c r="E233" i="1"/>
  <c r="G233" i="1" s="1"/>
  <c r="F232" i="1"/>
  <c r="J233" i="1" l="1"/>
  <c r="K233" i="1" s="1"/>
  <c r="E234" i="1"/>
  <c r="G234" i="1" s="1"/>
  <c r="F233" i="1"/>
  <c r="J234" i="1" l="1"/>
  <c r="K234" i="1" s="1"/>
  <c r="E235" i="1"/>
  <c r="G235" i="1" s="1"/>
  <c r="F234" i="1"/>
  <c r="J235" i="1" l="1"/>
  <c r="K235" i="1" s="1"/>
  <c r="E236" i="1"/>
  <c r="G236" i="1" s="1"/>
  <c r="F235" i="1"/>
  <c r="J236" i="1" l="1"/>
  <c r="K236" i="1" s="1"/>
  <c r="E237" i="1"/>
  <c r="G237" i="1" s="1"/>
  <c r="F236" i="1"/>
  <c r="J237" i="1" l="1"/>
  <c r="K237" i="1" s="1"/>
  <c r="E238" i="1"/>
  <c r="G238" i="1" s="1"/>
  <c r="F237" i="1"/>
  <c r="J238" i="1" l="1"/>
  <c r="K238" i="1" s="1"/>
  <c r="E239" i="1"/>
  <c r="G239" i="1" s="1"/>
  <c r="F238" i="1"/>
  <c r="J239" i="1" l="1"/>
  <c r="K239" i="1" s="1"/>
  <c r="E240" i="1"/>
  <c r="G240" i="1" s="1"/>
  <c r="F239" i="1"/>
  <c r="J240" i="1" l="1"/>
  <c r="K240" i="1" s="1"/>
  <c r="E241" i="1"/>
  <c r="G241" i="1" s="1"/>
  <c r="F240" i="1"/>
  <c r="J241" i="1" l="1"/>
  <c r="K241" i="1" s="1"/>
  <c r="E242" i="1"/>
  <c r="G242" i="1" s="1"/>
  <c r="F241" i="1"/>
  <c r="J242" i="1" l="1"/>
  <c r="K242" i="1" s="1"/>
  <c r="E243" i="1"/>
  <c r="G243" i="1" s="1"/>
  <c r="F242" i="1"/>
  <c r="J243" i="1" l="1"/>
  <c r="K243" i="1" s="1"/>
  <c r="E244" i="1"/>
  <c r="G244" i="1" s="1"/>
  <c r="F243" i="1"/>
  <c r="J244" i="1" l="1"/>
  <c r="K244" i="1" s="1"/>
  <c r="E245" i="1"/>
  <c r="G245" i="1" s="1"/>
  <c r="F244" i="1"/>
  <c r="J245" i="1" l="1"/>
  <c r="K245" i="1" s="1"/>
  <c r="E246" i="1"/>
  <c r="G246" i="1" s="1"/>
  <c r="F245" i="1"/>
  <c r="J246" i="1" l="1"/>
  <c r="K246" i="1" s="1"/>
  <c r="E247" i="1"/>
  <c r="G247" i="1" s="1"/>
  <c r="F246" i="1"/>
  <c r="J247" i="1" l="1"/>
  <c r="K247" i="1" s="1"/>
  <c r="E248" i="1"/>
  <c r="G248" i="1" s="1"/>
  <c r="F247" i="1"/>
  <c r="J248" i="1" l="1"/>
  <c r="K248" i="1" s="1"/>
  <c r="E249" i="1"/>
  <c r="G249" i="1" s="1"/>
  <c r="F248" i="1"/>
  <c r="J249" i="1" l="1"/>
  <c r="K249" i="1" s="1"/>
  <c r="E250" i="1"/>
  <c r="G250" i="1" s="1"/>
  <c r="F249" i="1"/>
  <c r="J250" i="1" l="1"/>
  <c r="K250" i="1" s="1"/>
  <c r="E251" i="1"/>
  <c r="G251" i="1" s="1"/>
  <c r="F250" i="1"/>
  <c r="J251" i="1" l="1"/>
  <c r="K251" i="1" s="1"/>
  <c r="E252" i="1"/>
  <c r="G252" i="1" s="1"/>
  <c r="F251" i="1"/>
  <c r="J252" i="1" l="1"/>
  <c r="K252" i="1" s="1"/>
  <c r="E253" i="1"/>
  <c r="G253" i="1" s="1"/>
  <c r="F252" i="1"/>
  <c r="J253" i="1" l="1"/>
  <c r="K253" i="1" s="1"/>
  <c r="E254" i="1"/>
  <c r="G254" i="1" s="1"/>
  <c r="F253" i="1"/>
  <c r="J254" i="1" l="1"/>
  <c r="K254" i="1" s="1"/>
  <c r="E255" i="1"/>
  <c r="G255" i="1" s="1"/>
  <c r="F254" i="1"/>
  <c r="J255" i="1" l="1"/>
  <c r="K255" i="1" s="1"/>
  <c r="E256" i="1"/>
  <c r="G256" i="1" s="1"/>
  <c r="F255" i="1"/>
  <c r="J256" i="1" l="1"/>
  <c r="K256" i="1" s="1"/>
  <c r="E257" i="1"/>
  <c r="G257" i="1" s="1"/>
  <c r="F256" i="1"/>
  <c r="J257" i="1" l="1"/>
  <c r="K257" i="1" s="1"/>
  <c r="E258" i="1"/>
  <c r="G258" i="1" s="1"/>
  <c r="F257" i="1"/>
  <c r="J258" i="1" l="1"/>
  <c r="K258" i="1" s="1"/>
  <c r="E259" i="1"/>
  <c r="G259" i="1" s="1"/>
  <c r="F258" i="1"/>
  <c r="J259" i="1" l="1"/>
  <c r="K259" i="1" s="1"/>
  <c r="E260" i="1"/>
  <c r="G260" i="1" s="1"/>
  <c r="F259" i="1"/>
  <c r="J260" i="1" l="1"/>
  <c r="K260" i="1" s="1"/>
  <c r="E261" i="1"/>
  <c r="G261" i="1" s="1"/>
  <c r="F260" i="1"/>
  <c r="J261" i="1" l="1"/>
  <c r="K261" i="1" s="1"/>
  <c r="E262" i="1"/>
  <c r="G262" i="1" s="1"/>
  <c r="F261" i="1"/>
  <c r="J262" i="1" l="1"/>
  <c r="K262" i="1" s="1"/>
  <c r="E263" i="1"/>
  <c r="G263" i="1" s="1"/>
  <c r="F262" i="1"/>
  <c r="J263" i="1" l="1"/>
  <c r="K263" i="1" s="1"/>
  <c r="E264" i="1"/>
  <c r="G264" i="1" s="1"/>
  <c r="F263" i="1"/>
  <c r="J264" i="1" l="1"/>
  <c r="K264" i="1" s="1"/>
  <c r="E265" i="1"/>
  <c r="G265" i="1" s="1"/>
  <c r="F264" i="1"/>
  <c r="J265" i="1" l="1"/>
  <c r="K265" i="1" s="1"/>
  <c r="E266" i="1"/>
  <c r="G266" i="1" s="1"/>
  <c r="F265" i="1"/>
  <c r="J266" i="1" l="1"/>
  <c r="K266" i="1" s="1"/>
  <c r="E267" i="1"/>
  <c r="G267" i="1" s="1"/>
  <c r="F266" i="1"/>
  <c r="J267" i="1" l="1"/>
  <c r="K267" i="1" s="1"/>
  <c r="E268" i="1"/>
  <c r="G268" i="1" s="1"/>
  <c r="F267" i="1"/>
  <c r="J268" i="1" l="1"/>
  <c r="K268" i="1" s="1"/>
  <c r="E269" i="1"/>
  <c r="G269" i="1" s="1"/>
  <c r="F268" i="1"/>
  <c r="J269" i="1" l="1"/>
  <c r="K269" i="1" s="1"/>
  <c r="E270" i="1"/>
  <c r="G270" i="1" s="1"/>
  <c r="F269" i="1"/>
  <c r="J270" i="1" l="1"/>
  <c r="K270" i="1" s="1"/>
  <c r="E271" i="1"/>
  <c r="G271" i="1" s="1"/>
  <c r="F270" i="1"/>
  <c r="J271" i="1" l="1"/>
  <c r="K271" i="1" s="1"/>
  <c r="E272" i="1"/>
  <c r="G272" i="1" s="1"/>
  <c r="F271" i="1"/>
  <c r="J272" i="1" l="1"/>
  <c r="K272" i="1" s="1"/>
  <c r="E273" i="1"/>
  <c r="G273" i="1" s="1"/>
  <c r="F272" i="1"/>
  <c r="J273" i="1" l="1"/>
  <c r="K273" i="1" s="1"/>
  <c r="E274" i="1"/>
  <c r="G274" i="1" s="1"/>
  <c r="F273" i="1"/>
  <c r="J274" i="1" l="1"/>
  <c r="K274" i="1" s="1"/>
  <c r="E275" i="1"/>
  <c r="G275" i="1" s="1"/>
  <c r="F274" i="1"/>
  <c r="J275" i="1" l="1"/>
  <c r="K275" i="1" s="1"/>
  <c r="E276" i="1"/>
  <c r="G276" i="1" s="1"/>
  <c r="F275" i="1"/>
  <c r="J276" i="1" l="1"/>
  <c r="K276" i="1" s="1"/>
  <c r="E277" i="1"/>
  <c r="G277" i="1" s="1"/>
  <c r="F276" i="1"/>
  <c r="J277" i="1" l="1"/>
  <c r="K277" i="1" s="1"/>
  <c r="E278" i="1"/>
  <c r="G278" i="1" s="1"/>
  <c r="F277" i="1"/>
  <c r="J278" i="1" l="1"/>
  <c r="K278" i="1" s="1"/>
  <c r="E279" i="1"/>
  <c r="G279" i="1" s="1"/>
  <c r="F278" i="1"/>
  <c r="J279" i="1" l="1"/>
  <c r="K279" i="1" s="1"/>
  <c r="E280" i="1"/>
  <c r="G280" i="1" s="1"/>
  <c r="F279" i="1"/>
  <c r="J280" i="1" l="1"/>
  <c r="K280" i="1" s="1"/>
  <c r="E281" i="1"/>
  <c r="G281" i="1" s="1"/>
  <c r="F280" i="1"/>
  <c r="J281" i="1" l="1"/>
  <c r="K281" i="1" s="1"/>
  <c r="E282" i="1"/>
  <c r="G282" i="1" s="1"/>
  <c r="F281" i="1"/>
  <c r="J282" i="1" l="1"/>
  <c r="K282" i="1" s="1"/>
  <c r="E283" i="1"/>
  <c r="G283" i="1" s="1"/>
  <c r="F282" i="1"/>
  <c r="J283" i="1" l="1"/>
  <c r="K283" i="1" s="1"/>
  <c r="E284" i="1"/>
  <c r="G284" i="1" s="1"/>
  <c r="F283" i="1"/>
  <c r="J284" i="1" l="1"/>
  <c r="K284" i="1" s="1"/>
  <c r="E285" i="1"/>
  <c r="G285" i="1" s="1"/>
  <c r="F284" i="1"/>
  <c r="J285" i="1" l="1"/>
  <c r="K285" i="1" s="1"/>
  <c r="E286" i="1"/>
  <c r="G286" i="1" s="1"/>
  <c r="F285" i="1"/>
  <c r="J286" i="1" l="1"/>
  <c r="K286" i="1" s="1"/>
  <c r="E287" i="1"/>
  <c r="G287" i="1" s="1"/>
  <c r="F286" i="1"/>
  <c r="J287" i="1" l="1"/>
  <c r="K287" i="1" s="1"/>
  <c r="E288" i="1"/>
  <c r="G288" i="1" s="1"/>
  <c r="F287" i="1"/>
  <c r="J288" i="1" l="1"/>
  <c r="K288" i="1" s="1"/>
  <c r="E289" i="1"/>
  <c r="G289" i="1" s="1"/>
  <c r="F288" i="1"/>
  <c r="J289" i="1" l="1"/>
  <c r="K289" i="1" s="1"/>
  <c r="E290" i="1"/>
  <c r="G290" i="1" s="1"/>
  <c r="F289" i="1"/>
  <c r="J290" i="1" l="1"/>
  <c r="K290" i="1" s="1"/>
  <c r="E291" i="1"/>
  <c r="G291" i="1" s="1"/>
  <c r="F290" i="1"/>
  <c r="J291" i="1" l="1"/>
  <c r="K291" i="1" s="1"/>
  <c r="E292" i="1"/>
  <c r="G292" i="1" s="1"/>
  <c r="F291" i="1"/>
  <c r="J292" i="1" l="1"/>
  <c r="K292" i="1" s="1"/>
  <c r="E293" i="1"/>
  <c r="G293" i="1" s="1"/>
  <c r="F292" i="1"/>
  <c r="J293" i="1" l="1"/>
  <c r="K293" i="1" s="1"/>
  <c r="E294" i="1"/>
  <c r="G294" i="1" s="1"/>
  <c r="F293" i="1"/>
  <c r="J294" i="1" l="1"/>
  <c r="K294" i="1" s="1"/>
  <c r="E295" i="1"/>
  <c r="G295" i="1" s="1"/>
  <c r="F294" i="1"/>
  <c r="J295" i="1" l="1"/>
  <c r="K295" i="1" s="1"/>
  <c r="E296" i="1"/>
  <c r="G296" i="1" s="1"/>
  <c r="F295" i="1"/>
  <c r="J296" i="1" l="1"/>
  <c r="K296" i="1" s="1"/>
  <c r="E297" i="1"/>
  <c r="G297" i="1" s="1"/>
  <c r="F296" i="1"/>
  <c r="J297" i="1" l="1"/>
  <c r="K297" i="1" s="1"/>
  <c r="E298" i="1"/>
  <c r="G298" i="1" s="1"/>
  <c r="F297" i="1"/>
  <c r="J298" i="1" l="1"/>
  <c r="K298" i="1" s="1"/>
  <c r="E299" i="1"/>
  <c r="G299" i="1" s="1"/>
  <c r="F298" i="1"/>
  <c r="J299" i="1" l="1"/>
  <c r="K299" i="1" s="1"/>
  <c r="E300" i="1"/>
  <c r="G300" i="1" s="1"/>
  <c r="F299" i="1"/>
  <c r="J300" i="1" l="1"/>
  <c r="K300" i="1" s="1"/>
  <c r="E301" i="1"/>
  <c r="G301" i="1" s="1"/>
  <c r="F300" i="1"/>
  <c r="J301" i="1" l="1"/>
  <c r="K301" i="1" s="1"/>
  <c r="E302" i="1"/>
  <c r="G302" i="1" s="1"/>
  <c r="F301" i="1"/>
  <c r="J302" i="1" l="1"/>
  <c r="K302" i="1" s="1"/>
  <c r="E303" i="1"/>
  <c r="G303" i="1" s="1"/>
  <c r="F302" i="1"/>
  <c r="J303" i="1" l="1"/>
  <c r="K303" i="1" s="1"/>
  <c r="E304" i="1"/>
  <c r="G304" i="1" s="1"/>
  <c r="F303" i="1"/>
  <c r="J304" i="1" l="1"/>
  <c r="K304" i="1" s="1"/>
  <c r="E305" i="1"/>
  <c r="G305" i="1" s="1"/>
  <c r="F304" i="1"/>
  <c r="J305" i="1" l="1"/>
  <c r="K305" i="1" s="1"/>
  <c r="E306" i="1"/>
  <c r="G306" i="1" s="1"/>
  <c r="F305" i="1"/>
  <c r="J306" i="1" l="1"/>
  <c r="K306" i="1" s="1"/>
  <c r="E307" i="1"/>
  <c r="G307" i="1" s="1"/>
  <c r="F306" i="1"/>
  <c r="J307" i="1" l="1"/>
  <c r="K307" i="1" s="1"/>
  <c r="E308" i="1"/>
  <c r="G308" i="1" s="1"/>
  <c r="F307" i="1"/>
  <c r="J308" i="1" l="1"/>
  <c r="K308" i="1" s="1"/>
  <c r="E309" i="1"/>
  <c r="G309" i="1" s="1"/>
  <c r="F308" i="1"/>
  <c r="J309" i="1" l="1"/>
  <c r="K309" i="1" s="1"/>
  <c r="E310" i="1"/>
  <c r="G310" i="1" s="1"/>
  <c r="F309" i="1"/>
  <c r="J310" i="1" l="1"/>
  <c r="K310" i="1" s="1"/>
  <c r="E311" i="1"/>
  <c r="G311" i="1" s="1"/>
  <c r="F310" i="1"/>
  <c r="J311" i="1" l="1"/>
  <c r="K311" i="1" s="1"/>
  <c r="E312" i="1"/>
  <c r="G312" i="1" s="1"/>
  <c r="F311" i="1"/>
  <c r="J312" i="1" l="1"/>
  <c r="K312" i="1" s="1"/>
  <c r="E313" i="1"/>
  <c r="G313" i="1" s="1"/>
  <c r="F312" i="1"/>
  <c r="J313" i="1" l="1"/>
  <c r="K313" i="1" s="1"/>
  <c r="E314" i="1"/>
  <c r="G314" i="1" s="1"/>
  <c r="F313" i="1"/>
  <c r="J314" i="1" l="1"/>
  <c r="K314" i="1" s="1"/>
  <c r="E315" i="1"/>
  <c r="G315" i="1" s="1"/>
  <c r="F314" i="1"/>
  <c r="J315" i="1" l="1"/>
  <c r="K315" i="1" s="1"/>
  <c r="E316" i="1"/>
  <c r="G316" i="1" s="1"/>
  <c r="F315" i="1"/>
  <c r="J316" i="1" l="1"/>
  <c r="K316" i="1" s="1"/>
  <c r="E317" i="1"/>
  <c r="G317" i="1" s="1"/>
  <c r="F316" i="1"/>
  <c r="J317" i="1" l="1"/>
  <c r="K317" i="1" s="1"/>
  <c r="E318" i="1"/>
  <c r="G318" i="1" s="1"/>
  <c r="F317" i="1"/>
  <c r="J318" i="1" l="1"/>
  <c r="K318" i="1" s="1"/>
  <c r="E319" i="1"/>
  <c r="G319" i="1" s="1"/>
  <c r="F318" i="1"/>
  <c r="J319" i="1" l="1"/>
  <c r="K319" i="1" s="1"/>
  <c r="E320" i="1"/>
  <c r="G320" i="1" s="1"/>
  <c r="F319" i="1"/>
  <c r="J320" i="1" l="1"/>
  <c r="K320" i="1" s="1"/>
  <c r="E321" i="1"/>
  <c r="G321" i="1" s="1"/>
  <c r="F320" i="1"/>
  <c r="J321" i="1" l="1"/>
  <c r="K321" i="1" s="1"/>
  <c r="E322" i="1"/>
  <c r="G322" i="1" s="1"/>
  <c r="F321" i="1"/>
  <c r="J322" i="1" l="1"/>
  <c r="K322" i="1" s="1"/>
  <c r="E323" i="1"/>
  <c r="G323" i="1" s="1"/>
  <c r="F322" i="1"/>
  <c r="J323" i="1" l="1"/>
  <c r="K323" i="1" s="1"/>
  <c r="E324" i="1"/>
  <c r="G324" i="1" s="1"/>
  <c r="F323" i="1"/>
  <c r="J324" i="1" l="1"/>
  <c r="K324" i="1" s="1"/>
  <c r="E325" i="1"/>
  <c r="G325" i="1" s="1"/>
  <c r="F324" i="1"/>
  <c r="J325" i="1" l="1"/>
  <c r="K325" i="1" s="1"/>
  <c r="E326" i="1"/>
  <c r="G326" i="1" s="1"/>
  <c r="F325" i="1"/>
  <c r="J326" i="1" l="1"/>
  <c r="K326" i="1" s="1"/>
  <c r="E327" i="1"/>
  <c r="G327" i="1" s="1"/>
  <c r="F326" i="1"/>
  <c r="J327" i="1" l="1"/>
  <c r="K327" i="1" s="1"/>
  <c r="E328" i="1"/>
  <c r="G328" i="1" s="1"/>
  <c r="F327" i="1"/>
  <c r="J328" i="1" l="1"/>
  <c r="K328" i="1" s="1"/>
  <c r="E329" i="1"/>
  <c r="G329" i="1" s="1"/>
  <c r="F328" i="1"/>
  <c r="J329" i="1" l="1"/>
  <c r="K329" i="1" s="1"/>
  <c r="E330" i="1"/>
  <c r="G330" i="1" s="1"/>
  <c r="F329" i="1"/>
  <c r="J330" i="1" l="1"/>
  <c r="K330" i="1" s="1"/>
  <c r="E331" i="1"/>
  <c r="G331" i="1" s="1"/>
  <c r="F330" i="1"/>
  <c r="J331" i="1" l="1"/>
  <c r="K331" i="1" s="1"/>
  <c r="E332" i="1"/>
  <c r="G332" i="1" s="1"/>
  <c r="F331" i="1"/>
  <c r="J332" i="1" l="1"/>
  <c r="K332" i="1" s="1"/>
  <c r="E333" i="1"/>
  <c r="G333" i="1" s="1"/>
  <c r="F332" i="1"/>
  <c r="J333" i="1" l="1"/>
  <c r="K333" i="1" s="1"/>
  <c r="E334" i="1"/>
  <c r="G334" i="1" s="1"/>
  <c r="F333" i="1"/>
  <c r="J334" i="1" l="1"/>
  <c r="K334" i="1" s="1"/>
  <c r="E335" i="1"/>
  <c r="G335" i="1" s="1"/>
  <c r="F334" i="1"/>
  <c r="J335" i="1" l="1"/>
  <c r="K335" i="1" s="1"/>
  <c r="E336" i="1"/>
  <c r="G336" i="1" s="1"/>
  <c r="F335" i="1"/>
  <c r="J336" i="1" l="1"/>
  <c r="K336" i="1" s="1"/>
  <c r="E337" i="1"/>
  <c r="G337" i="1" s="1"/>
  <c r="F336" i="1"/>
  <c r="J337" i="1" l="1"/>
  <c r="K337" i="1" s="1"/>
  <c r="E338" i="1"/>
  <c r="G338" i="1" s="1"/>
  <c r="F337" i="1"/>
  <c r="J338" i="1" l="1"/>
  <c r="K338" i="1" s="1"/>
  <c r="E339" i="1"/>
  <c r="G339" i="1" s="1"/>
  <c r="F338" i="1"/>
  <c r="J339" i="1" l="1"/>
  <c r="K339" i="1" s="1"/>
  <c r="E340" i="1"/>
  <c r="G340" i="1" s="1"/>
  <c r="F339" i="1"/>
  <c r="J340" i="1" l="1"/>
  <c r="K340" i="1" s="1"/>
  <c r="E341" i="1"/>
  <c r="G341" i="1" s="1"/>
  <c r="F340" i="1"/>
  <c r="J341" i="1" l="1"/>
  <c r="K341" i="1" s="1"/>
  <c r="E342" i="1"/>
  <c r="G342" i="1" s="1"/>
  <c r="F341" i="1"/>
  <c r="J342" i="1" l="1"/>
  <c r="K342" i="1" s="1"/>
  <c r="E343" i="1"/>
  <c r="G343" i="1" s="1"/>
  <c r="F342" i="1"/>
  <c r="J343" i="1" l="1"/>
  <c r="K343" i="1" s="1"/>
  <c r="E344" i="1"/>
  <c r="G344" i="1" s="1"/>
  <c r="F343" i="1"/>
  <c r="J344" i="1" l="1"/>
  <c r="K344" i="1" s="1"/>
  <c r="E345" i="1"/>
  <c r="G345" i="1" s="1"/>
  <c r="F344" i="1"/>
  <c r="J345" i="1" l="1"/>
  <c r="K345" i="1" s="1"/>
  <c r="E346" i="1"/>
  <c r="G346" i="1" s="1"/>
  <c r="F345" i="1"/>
  <c r="J346" i="1" l="1"/>
  <c r="K346" i="1" s="1"/>
  <c r="E347" i="1"/>
  <c r="G347" i="1" s="1"/>
  <c r="F346" i="1"/>
  <c r="J347" i="1" l="1"/>
  <c r="K347" i="1" s="1"/>
  <c r="E348" i="1"/>
  <c r="G348" i="1" s="1"/>
  <c r="F347" i="1"/>
  <c r="J348" i="1" l="1"/>
  <c r="K348" i="1" s="1"/>
  <c r="E349" i="1"/>
  <c r="G349" i="1" s="1"/>
  <c r="F348" i="1"/>
  <c r="J349" i="1" l="1"/>
  <c r="K349" i="1" s="1"/>
  <c r="E350" i="1"/>
  <c r="G350" i="1" s="1"/>
  <c r="F349" i="1"/>
  <c r="J350" i="1" l="1"/>
  <c r="K350" i="1" s="1"/>
  <c r="E351" i="1"/>
  <c r="G351" i="1" s="1"/>
  <c r="F350" i="1"/>
  <c r="J351" i="1" l="1"/>
  <c r="K351" i="1" s="1"/>
  <c r="E352" i="1"/>
  <c r="G352" i="1" s="1"/>
  <c r="F351" i="1"/>
  <c r="J352" i="1" l="1"/>
  <c r="K352" i="1" s="1"/>
  <c r="E353" i="1"/>
  <c r="G353" i="1" s="1"/>
  <c r="F352" i="1"/>
  <c r="J353" i="1" l="1"/>
  <c r="K353" i="1" s="1"/>
  <c r="E354" i="1"/>
  <c r="G354" i="1" s="1"/>
  <c r="F353" i="1"/>
  <c r="J354" i="1" l="1"/>
  <c r="K354" i="1" s="1"/>
  <c r="E355" i="1"/>
  <c r="G355" i="1" s="1"/>
  <c r="F354" i="1"/>
  <c r="J355" i="1" l="1"/>
  <c r="K355" i="1" s="1"/>
  <c r="E356" i="1"/>
  <c r="G356" i="1" s="1"/>
  <c r="F355" i="1"/>
  <c r="J356" i="1" l="1"/>
  <c r="K356" i="1" s="1"/>
  <c r="E357" i="1"/>
  <c r="G357" i="1" s="1"/>
  <c r="F356" i="1"/>
  <c r="J357" i="1" l="1"/>
  <c r="K357" i="1" s="1"/>
  <c r="E358" i="1"/>
  <c r="G358" i="1" s="1"/>
  <c r="F357" i="1"/>
  <c r="J358" i="1" l="1"/>
  <c r="K358" i="1" s="1"/>
  <c r="E359" i="1"/>
  <c r="G359" i="1" s="1"/>
  <c r="F358" i="1"/>
  <c r="J359" i="1" l="1"/>
  <c r="K359" i="1" s="1"/>
  <c r="E360" i="1"/>
  <c r="G360" i="1" s="1"/>
  <c r="F359" i="1"/>
  <c r="J360" i="1" l="1"/>
  <c r="K360" i="1" s="1"/>
  <c r="E361" i="1"/>
  <c r="G361" i="1" s="1"/>
  <c r="F360" i="1"/>
  <c r="J361" i="1" l="1"/>
  <c r="K361" i="1" s="1"/>
  <c r="E362" i="1"/>
  <c r="G362" i="1" s="1"/>
  <c r="F361" i="1"/>
  <c r="J362" i="1" l="1"/>
  <c r="K362" i="1" s="1"/>
  <c r="E363" i="1"/>
  <c r="G363" i="1" s="1"/>
  <c r="F362" i="1"/>
  <c r="J363" i="1" l="1"/>
  <c r="K363" i="1" s="1"/>
  <c r="E364" i="1"/>
  <c r="G364" i="1" s="1"/>
  <c r="F363" i="1"/>
  <c r="J364" i="1" l="1"/>
  <c r="K364" i="1" s="1"/>
  <c r="E365" i="1"/>
  <c r="G365" i="1" s="1"/>
  <c r="F364" i="1"/>
  <c r="J365" i="1" l="1"/>
  <c r="K365" i="1" s="1"/>
  <c r="E366" i="1"/>
  <c r="G366" i="1" s="1"/>
  <c r="F365" i="1"/>
  <c r="J366" i="1" l="1"/>
  <c r="K366" i="1" s="1"/>
  <c r="E367" i="1"/>
  <c r="G367" i="1" s="1"/>
  <c r="F366" i="1"/>
  <c r="J367" i="1" l="1"/>
  <c r="K367" i="1" s="1"/>
  <c r="E368" i="1"/>
  <c r="G368" i="1" s="1"/>
  <c r="F367" i="1"/>
  <c r="J368" i="1" l="1"/>
  <c r="K368" i="1" s="1"/>
  <c r="E369" i="1"/>
  <c r="G369" i="1" s="1"/>
  <c r="F368" i="1"/>
  <c r="J369" i="1" l="1"/>
  <c r="K369" i="1" s="1"/>
  <c r="E370" i="1"/>
  <c r="G370" i="1" s="1"/>
  <c r="F369" i="1"/>
  <c r="J370" i="1" l="1"/>
  <c r="K370" i="1" s="1"/>
  <c r="E371" i="1"/>
  <c r="G371" i="1" s="1"/>
  <c r="F370" i="1"/>
  <c r="J371" i="1" l="1"/>
  <c r="K371" i="1" s="1"/>
  <c r="E372" i="1"/>
  <c r="G372" i="1" s="1"/>
  <c r="F371" i="1"/>
  <c r="J372" i="1" l="1"/>
  <c r="K372" i="1" s="1"/>
  <c r="E373" i="1"/>
  <c r="G373" i="1" s="1"/>
  <c r="F372" i="1"/>
  <c r="J373" i="1" l="1"/>
  <c r="K373" i="1" s="1"/>
  <c r="E374" i="1"/>
  <c r="G374" i="1" s="1"/>
  <c r="F373" i="1"/>
  <c r="J374" i="1" l="1"/>
  <c r="K374" i="1" s="1"/>
  <c r="E375" i="1"/>
  <c r="G375" i="1" s="1"/>
  <c r="F374" i="1"/>
  <c r="J375" i="1" l="1"/>
  <c r="K375" i="1" s="1"/>
  <c r="E376" i="1"/>
  <c r="G376" i="1" s="1"/>
  <c r="F375" i="1"/>
  <c r="J376" i="1" l="1"/>
  <c r="K376" i="1" s="1"/>
  <c r="E377" i="1"/>
  <c r="G377" i="1" s="1"/>
  <c r="F376" i="1"/>
  <c r="J377" i="1" l="1"/>
  <c r="K377" i="1" s="1"/>
  <c r="E378" i="1"/>
  <c r="G378" i="1" s="1"/>
  <c r="F377" i="1"/>
  <c r="J378" i="1" l="1"/>
  <c r="K378" i="1" s="1"/>
  <c r="E379" i="1"/>
  <c r="G379" i="1" s="1"/>
  <c r="F378" i="1"/>
  <c r="J379" i="1" l="1"/>
  <c r="K379" i="1" s="1"/>
  <c r="E380" i="1"/>
  <c r="G380" i="1" s="1"/>
  <c r="F379" i="1"/>
  <c r="J380" i="1" l="1"/>
  <c r="K380" i="1" s="1"/>
  <c r="E381" i="1"/>
  <c r="G381" i="1" s="1"/>
  <c r="F380" i="1"/>
  <c r="J381" i="1" l="1"/>
  <c r="K381" i="1" s="1"/>
  <c r="E382" i="1"/>
  <c r="G382" i="1" s="1"/>
  <c r="F381" i="1"/>
  <c r="J382" i="1" l="1"/>
  <c r="K382" i="1" s="1"/>
  <c r="E383" i="1"/>
  <c r="G383" i="1" s="1"/>
  <c r="F382" i="1"/>
  <c r="J383" i="1" l="1"/>
  <c r="K383" i="1" s="1"/>
  <c r="E384" i="1"/>
  <c r="G384" i="1" s="1"/>
  <c r="F383" i="1"/>
  <c r="J384" i="1" l="1"/>
  <c r="K384" i="1" s="1"/>
  <c r="E385" i="1"/>
  <c r="G385" i="1" s="1"/>
  <c r="F384" i="1"/>
  <c r="J385" i="1" l="1"/>
  <c r="K385" i="1" s="1"/>
  <c r="E386" i="1"/>
  <c r="G386" i="1" s="1"/>
  <c r="F385" i="1"/>
  <c r="J386" i="1" l="1"/>
  <c r="K386" i="1" s="1"/>
  <c r="E387" i="1"/>
  <c r="G387" i="1" s="1"/>
  <c r="F386" i="1"/>
  <c r="J387" i="1" l="1"/>
  <c r="K387" i="1" s="1"/>
  <c r="E388" i="1"/>
  <c r="G388" i="1" s="1"/>
  <c r="F387" i="1"/>
  <c r="J388" i="1" l="1"/>
  <c r="K388" i="1" s="1"/>
  <c r="E389" i="1"/>
  <c r="G389" i="1" s="1"/>
  <c r="F388" i="1"/>
  <c r="J389" i="1" l="1"/>
  <c r="K389" i="1" s="1"/>
  <c r="E390" i="1"/>
  <c r="G390" i="1" s="1"/>
  <c r="F389" i="1"/>
  <c r="J390" i="1" l="1"/>
  <c r="K390" i="1" s="1"/>
  <c r="E391" i="1"/>
  <c r="G391" i="1" s="1"/>
  <c r="F390" i="1"/>
  <c r="J391" i="1" l="1"/>
  <c r="K391" i="1" s="1"/>
  <c r="E392" i="1"/>
  <c r="G392" i="1" s="1"/>
  <c r="F391" i="1"/>
  <c r="J392" i="1" l="1"/>
  <c r="K392" i="1" s="1"/>
  <c r="E393" i="1"/>
  <c r="G393" i="1" s="1"/>
  <c r="F392" i="1"/>
  <c r="J393" i="1" l="1"/>
  <c r="K393" i="1" s="1"/>
  <c r="E394" i="1"/>
  <c r="G394" i="1" s="1"/>
  <c r="F393" i="1"/>
  <c r="J394" i="1" l="1"/>
  <c r="K394" i="1" s="1"/>
  <c r="E395" i="1"/>
  <c r="G395" i="1" s="1"/>
  <c r="F394" i="1"/>
  <c r="J395" i="1" l="1"/>
  <c r="K395" i="1" s="1"/>
  <c r="E396" i="1"/>
  <c r="G396" i="1" s="1"/>
  <c r="F395" i="1"/>
  <c r="J396" i="1" l="1"/>
  <c r="K396" i="1" s="1"/>
  <c r="E397" i="1"/>
  <c r="G397" i="1" s="1"/>
  <c r="F396" i="1"/>
  <c r="J397" i="1" l="1"/>
  <c r="K397" i="1" s="1"/>
  <c r="E398" i="1"/>
  <c r="G398" i="1" s="1"/>
  <c r="F397" i="1"/>
  <c r="J398" i="1" l="1"/>
  <c r="K398" i="1" s="1"/>
  <c r="E399" i="1"/>
  <c r="G399" i="1" s="1"/>
  <c r="F398" i="1"/>
  <c r="J399" i="1" l="1"/>
  <c r="K399" i="1" s="1"/>
  <c r="E400" i="1"/>
  <c r="G400" i="1" s="1"/>
  <c r="F399" i="1"/>
  <c r="J400" i="1" l="1"/>
  <c r="K400" i="1" s="1"/>
  <c r="E401" i="1"/>
  <c r="G401" i="1" s="1"/>
  <c r="F400" i="1"/>
  <c r="J401" i="1" l="1"/>
  <c r="K401" i="1" s="1"/>
  <c r="E402" i="1"/>
  <c r="G402" i="1" s="1"/>
  <c r="F401" i="1"/>
  <c r="J402" i="1" l="1"/>
  <c r="K402" i="1" s="1"/>
  <c r="E403" i="1"/>
  <c r="G403" i="1" s="1"/>
  <c r="F402" i="1"/>
  <c r="J403" i="1" l="1"/>
  <c r="K403" i="1" s="1"/>
  <c r="E404" i="1"/>
  <c r="G404" i="1" s="1"/>
  <c r="F403" i="1"/>
  <c r="J404" i="1" l="1"/>
  <c r="K404" i="1" s="1"/>
  <c r="E405" i="1"/>
  <c r="G405" i="1" s="1"/>
  <c r="F404" i="1"/>
  <c r="J405" i="1" l="1"/>
  <c r="K405" i="1" s="1"/>
  <c r="E406" i="1"/>
  <c r="G406" i="1" s="1"/>
  <c r="F405" i="1"/>
  <c r="J406" i="1" l="1"/>
  <c r="K406" i="1" s="1"/>
  <c r="E407" i="1"/>
  <c r="G407" i="1" s="1"/>
  <c r="F406" i="1"/>
  <c r="J407" i="1" l="1"/>
  <c r="K407" i="1" s="1"/>
  <c r="E408" i="1"/>
  <c r="G408" i="1" s="1"/>
  <c r="F407" i="1"/>
  <c r="J408" i="1" l="1"/>
  <c r="K408" i="1" s="1"/>
  <c r="E409" i="1"/>
  <c r="G409" i="1" s="1"/>
  <c r="F408" i="1"/>
  <c r="J409" i="1" l="1"/>
  <c r="K409" i="1" s="1"/>
  <c r="E410" i="1"/>
  <c r="G410" i="1" s="1"/>
  <c r="F409" i="1"/>
  <c r="J410" i="1" l="1"/>
  <c r="K410" i="1" s="1"/>
  <c r="E411" i="1"/>
  <c r="G411" i="1" s="1"/>
  <c r="F410" i="1"/>
  <c r="J411" i="1" l="1"/>
  <c r="K411" i="1" s="1"/>
  <c r="E412" i="1"/>
  <c r="G412" i="1" s="1"/>
  <c r="F411" i="1"/>
  <c r="J412" i="1" l="1"/>
  <c r="K412" i="1" s="1"/>
  <c r="E413" i="1"/>
  <c r="G413" i="1" s="1"/>
  <c r="F412" i="1"/>
  <c r="J413" i="1" l="1"/>
  <c r="K413" i="1" s="1"/>
  <c r="E414" i="1"/>
  <c r="G414" i="1" s="1"/>
  <c r="F413" i="1"/>
  <c r="J414" i="1" l="1"/>
  <c r="K414" i="1" s="1"/>
  <c r="E415" i="1"/>
  <c r="G415" i="1" s="1"/>
  <c r="F414" i="1"/>
  <c r="J415" i="1" l="1"/>
  <c r="K415" i="1" s="1"/>
  <c r="E416" i="1"/>
  <c r="G416" i="1" s="1"/>
  <c r="F415" i="1"/>
  <c r="J416" i="1" l="1"/>
  <c r="K416" i="1" s="1"/>
  <c r="E417" i="1"/>
  <c r="G417" i="1" s="1"/>
  <c r="F416" i="1"/>
  <c r="J417" i="1" l="1"/>
  <c r="K417" i="1" s="1"/>
  <c r="E418" i="1"/>
  <c r="G418" i="1" s="1"/>
  <c r="F417" i="1"/>
  <c r="J418" i="1" l="1"/>
  <c r="K418" i="1" s="1"/>
  <c r="E419" i="1"/>
  <c r="G419" i="1" s="1"/>
  <c r="F418" i="1"/>
  <c r="J419" i="1" l="1"/>
  <c r="K419" i="1" s="1"/>
  <c r="E420" i="1"/>
  <c r="G420" i="1" s="1"/>
  <c r="F419" i="1"/>
  <c r="J420" i="1" l="1"/>
  <c r="K420" i="1" s="1"/>
  <c r="E421" i="1"/>
  <c r="G421" i="1" s="1"/>
  <c r="F420" i="1"/>
  <c r="J421" i="1" l="1"/>
  <c r="K421" i="1" s="1"/>
  <c r="E422" i="1"/>
  <c r="G422" i="1" s="1"/>
  <c r="F421" i="1"/>
  <c r="J422" i="1" l="1"/>
  <c r="K422" i="1" s="1"/>
  <c r="E423" i="1"/>
  <c r="G423" i="1" s="1"/>
  <c r="F422" i="1"/>
  <c r="J423" i="1" l="1"/>
  <c r="K423" i="1" s="1"/>
  <c r="E424" i="1"/>
  <c r="G424" i="1" s="1"/>
  <c r="F423" i="1"/>
  <c r="J424" i="1" l="1"/>
  <c r="K424" i="1" s="1"/>
  <c r="E425" i="1"/>
  <c r="G425" i="1" s="1"/>
  <c r="F424" i="1"/>
  <c r="J425" i="1" l="1"/>
  <c r="K425" i="1" s="1"/>
  <c r="E426" i="1"/>
  <c r="G426" i="1" s="1"/>
  <c r="F425" i="1"/>
  <c r="J426" i="1" l="1"/>
  <c r="K426" i="1" s="1"/>
  <c r="E427" i="1"/>
  <c r="G427" i="1" s="1"/>
  <c r="F426" i="1"/>
  <c r="J427" i="1" l="1"/>
  <c r="K427" i="1" s="1"/>
  <c r="E428" i="1"/>
  <c r="G428" i="1" s="1"/>
  <c r="F427" i="1"/>
  <c r="J428" i="1" l="1"/>
  <c r="K428" i="1" s="1"/>
  <c r="E429" i="1"/>
  <c r="G429" i="1" s="1"/>
  <c r="F428" i="1"/>
  <c r="J429" i="1" l="1"/>
  <c r="K429" i="1" s="1"/>
  <c r="E430" i="1"/>
  <c r="G430" i="1" s="1"/>
  <c r="F429" i="1"/>
  <c r="J430" i="1" l="1"/>
  <c r="K430" i="1" s="1"/>
  <c r="E431" i="1"/>
  <c r="G431" i="1" s="1"/>
  <c r="F430" i="1"/>
  <c r="J431" i="1" l="1"/>
  <c r="K431" i="1" s="1"/>
  <c r="E432" i="1"/>
  <c r="G432" i="1" s="1"/>
  <c r="F431" i="1"/>
  <c r="J432" i="1" l="1"/>
  <c r="K432" i="1" s="1"/>
  <c r="E433" i="1"/>
  <c r="G433" i="1" s="1"/>
  <c r="F432" i="1"/>
  <c r="J433" i="1" l="1"/>
  <c r="K433" i="1" s="1"/>
  <c r="E434" i="1"/>
  <c r="G434" i="1" s="1"/>
  <c r="F433" i="1"/>
  <c r="J434" i="1" l="1"/>
  <c r="K434" i="1" s="1"/>
  <c r="E435" i="1"/>
  <c r="G435" i="1" s="1"/>
  <c r="F434" i="1"/>
  <c r="J435" i="1" l="1"/>
  <c r="K435" i="1" s="1"/>
  <c r="E436" i="1"/>
  <c r="G436" i="1" s="1"/>
  <c r="F435" i="1"/>
  <c r="J436" i="1" l="1"/>
  <c r="K436" i="1" s="1"/>
  <c r="E437" i="1"/>
  <c r="G437" i="1" s="1"/>
  <c r="F436" i="1"/>
  <c r="J437" i="1" l="1"/>
  <c r="K437" i="1" s="1"/>
  <c r="E438" i="1"/>
  <c r="G438" i="1" s="1"/>
  <c r="F437" i="1"/>
  <c r="J438" i="1" l="1"/>
  <c r="K438" i="1" s="1"/>
  <c r="E439" i="1"/>
  <c r="G439" i="1" s="1"/>
  <c r="F438" i="1"/>
  <c r="J439" i="1" l="1"/>
  <c r="K439" i="1" s="1"/>
  <c r="E440" i="1"/>
  <c r="G440" i="1" s="1"/>
  <c r="F439" i="1"/>
  <c r="J440" i="1" l="1"/>
  <c r="K440" i="1" s="1"/>
  <c r="E441" i="1"/>
  <c r="G441" i="1" s="1"/>
  <c r="F440" i="1"/>
  <c r="J441" i="1" l="1"/>
  <c r="K441" i="1" s="1"/>
  <c r="E442" i="1"/>
  <c r="G442" i="1" s="1"/>
  <c r="F441" i="1"/>
  <c r="J442" i="1" l="1"/>
  <c r="K442" i="1" s="1"/>
  <c r="E443" i="1"/>
  <c r="G443" i="1" s="1"/>
  <c r="F442" i="1"/>
  <c r="J443" i="1" l="1"/>
  <c r="K443" i="1" s="1"/>
  <c r="E444" i="1"/>
  <c r="G444" i="1" s="1"/>
  <c r="F443" i="1"/>
  <c r="J444" i="1" l="1"/>
  <c r="K444" i="1" s="1"/>
  <c r="E445" i="1"/>
  <c r="G445" i="1" s="1"/>
  <c r="F444" i="1"/>
  <c r="J445" i="1" l="1"/>
  <c r="K445" i="1" s="1"/>
  <c r="E446" i="1"/>
  <c r="G446" i="1" s="1"/>
  <c r="F445" i="1"/>
  <c r="J446" i="1" l="1"/>
  <c r="K446" i="1" s="1"/>
  <c r="E447" i="1"/>
  <c r="G447" i="1" s="1"/>
  <c r="F446" i="1"/>
  <c r="J447" i="1" l="1"/>
  <c r="K447" i="1" s="1"/>
  <c r="E448" i="1"/>
  <c r="G448" i="1" s="1"/>
  <c r="F447" i="1"/>
  <c r="J448" i="1" l="1"/>
  <c r="K448" i="1" s="1"/>
  <c r="E449" i="1"/>
  <c r="G449" i="1" s="1"/>
  <c r="F448" i="1"/>
  <c r="J449" i="1" l="1"/>
  <c r="K449" i="1" s="1"/>
  <c r="E450" i="1"/>
  <c r="G450" i="1" s="1"/>
  <c r="F449" i="1"/>
  <c r="J450" i="1" l="1"/>
  <c r="K450" i="1" s="1"/>
  <c r="E451" i="1"/>
  <c r="G451" i="1" s="1"/>
  <c r="F450" i="1"/>
  <c r="J451" i="1" l="1"/>
  <c r="K451" i="1" s="1"/>
  <c r="E452" i="1"/>
  <c r="G452" i="1" s="1"/>
  <c r="F451" i="1"/>
  <c r="J452" i="1" l="1"/>
  <c r="K452" i="1" s="1"/>
  <c r="E453" i="1"/>
  <c r="G453" i="1" s="1"/>
  <c r="F452" i="1"/>
  <c r="J453" i="1" l="1"/>
  <c r="K453" i="1" s="1"/>
  <c r="E454" i="1"/>
  <c r="G454" i="1" s="1"/>
  <c r="F453" i="1"/>
  <c r="J454" i="1" l="1"/>
  <c r="K454" i="1" s="1"/>
  <c r="E455" i="1"/>
  <c r="G455" i="1" s="1"/>
  <c r="F454" i="1"/>
  <c r="J455" i="1" l="1"/>
  <c r="K455" i="1" s="1"/>
  <c r="E456" i="1"/>
  <c r="G456" i="1" s="1"/>
  <c r="F455" i="1"/>
  <c r="J456" i="1" l="1"/>
  <c r="K456" i="1" s="1"/>
  <c r="E457" i="1"/>
  <c r="G457" i="1" s="1"/>
  <c r="F456" i="1"/>
  <c r="J457" i="1" l="1"/>
  <c r="K457" i="1" s="1"/>
  <c r="E458" i="1"/>
  <c r="G458" i="1" s="1"/>
  <c r="F457" i="1"/>
  <c r="J458" i="1" l="1"/>
  <c r="K458" i="1" s="1"/>
  <c r="E459" i="1"/>
  <c r="G459" i="1" s="1"/>
  <c r="F458" i="1"/>
  <c r="J459" i="1" l="1"/>
  <c r="K459" i="1" s="1"/>
  <c r="E460" i="1"/>
  <c r="G460" i="1" s="1"/>
  <c r="F459" i="1"/>
  <c r="J460" i="1" l="1"/>
  <c r="K460" i="1" s="1"/>
  <c r="E461" i="1"/>
  <c r="G461" i="1" s="1"/>
  <c r="F460" i="1"/>
  <c r="J461" i="1" l="1"/>
  <c r="K461" i="1" s="1"/>
  <c r="E462" i="1"/>
  <c r="G462" i="1" s="1"/>
  <c r="F461" i="1"/>
  <c r="J462" i="1" l="1"/>
  <c r="K462" i="1" s="1"/>
  <c r="E463" i="1"/>
  <c r="G463" i="1" s="1"/>
  <c r="F462" i="1"/>
  <c r="J463" i="1" l="1"/>
  <c r="K463" i="1" s="1"/>
  <c r="E464" i="1"/>
  <c r="G464" i="1" s="1"/>
  <c r="F463" i="1"/>
  <c r="J464" i="1" l="1"/>
  <c r="K464" i="1" s="1"/>
  <c r="E465" i="1"/>
  <c r="G465" i="1" s="1"/>
  <c r="F464" i="1"/>
  <c r="J465" i="1" l="1"/>
  <c r="K465" i="1" s="1"/>
  <c r="E466" i="1"/>
  <c r="G466" i="1" s="1"/>
  <c r="F465" i="1"/>
  <c r="J466" i="1" l="1"/>
  <c r="K466" i="1" s="1"/>
  <c r="E467" i="1"/>
  <c r="G467" i="1" s="1"/>
  <c r="F466" i="1"/>
  <c r="J467" i="1" l="1"/>
  <c r="K467" i="1" s="1"/>
  <c r="E468" i="1"/>
  <c r="G468" i="1" s="1"/>
  <c r="F467" i="1"/>
  <c r="J468" i="1" l="1"/>
  <c r="K468" i="1" s="1"/>
  <c r="E469" i="1"/>
  <c r="G469" i="1" s="1"/>
  <c r="F468" i="1"/>
  <c r="J469" i="1" l="1"/>
  <c r="K469" i="1" s="1"/>
  <c r="E470" i="1"/>
  <c r="G470" i="1" s="1"/>
  <c r="F469" i="1"/>
  <c r="J470" i="1" l="1"/>
  <c r="K470" i="1" s="1"/>
  <c r="E471" i="1"/>
  <c r="G471" i="1" s="1"/>
  <c r="F470" i="1"/>
  <c r="J471" i="1" l="1"/>
  <c r="K471" i="1" s="1"/>
  <c r="E472" i="1"/>
  <c r="G472" i="1" s="1"/>
  <c r="F471" i="1"/>
  <c r="J472" i="1" l="1"/>
  <c r="K472" i="1" s="1"/>
  <c r="E473" i="1"/>
  <c r="G473" i="1" s="1"/>
  <c r="F472" i="1"/>
  <c r="J473" i="1" l="1"/>
  <c r="K473" i="1" s="1"/>
  <c r="E474" i="1"/>
  <c r="G474" i="1" s="1"/>
  <c r="F473" i="1"/>
  <c r="J474" i="1" l="1"/>
  <c r="K474" i="1" s="1"/>
  <c r="E475" i="1"/>
  <c r="G475" i="1" s="1"/>
  <c r="F474" i="1"/>
  <c r="J475" i="1" l="1"/>
  <c r="K475" i="1" s="1"/>
  <c r="E476" i="1"/>
  <c r="G476" i="1" s="1"/>
  <c r="F475" i="1"/>
  <c r="J476" i="1" l="1"/>
  <c r="K476" i="1" s="1"/>
  <c r="E477" i="1"/>
  <c r="G477" i="1" s="1"/>
  <c r="F476" i="1"/>
  <c r="J477" i="1" l="1"/>
  <c r="K477" i="1" s="1"/>
  <c r="E478" i="1"/>
  <c r="G478" i="1" s="1"/>
  <c r="F477" i="1"/>
  <c r="J478" i="1" l="1"/>
  <c r="K478" i="1" s="1"/>
  <c r="E479" i="1"/>
  <c r="G479" i="1" s="1"/>
  <c r="F478" i="1"/>
  <c r="J479" i="1" l="1"/>
  <c r="K479" i="1" s="1"/>
  <c r="E480" i="1"/>
  <c r="G480" i="1" s="1"/>
  <c r="F479" i="1"/>
  <c r="J480" i="1" l="1"/>
  <c r="K480" i="1" s="1"/>
  <c r="E481" i="1"/>
  <c r="G481" i="1" s="1"/>
  <c r="F480" i="1"/>
  <c r="J481" i="1" l="1"/>
  <c r="K481" i="1" s="1"/>
  <c r="E482" i="1"/>
  <c r="G482" i="1" s="1"/>
  <c r="F481" i="1"/>
  <c r="J482" i="1" l="1"/>
  <c r="K482" i="1" s="1"/>
  <c r="E483" i="1"/>
  <c r="G483" i="1" s="1"/>
  <c r="F482" i="1"/>
  <c r="J483" i="1" l="1"/>
  <c r="K483" i="1" s="1"/>
  <c r="E484" i="1"/>
  <c r="G484" i="1" s="1"/>
  <c r="F483" i="1"/>
  <c r="J484" i="1" l="1"/>
  <c r="K484" i="1" s="1"/>
  <c r="E485" i="1"/>
  <c r="G485" i="1" s="1"/>
  <c r="F484" i="1"/>
  <c r="J485" i="1" l="1"/>
  <c r="K485" i="1" s="1"/>
  <c r="E486" i="1"/>
  <c r="G486" i="1" s="1"/>
  <c r="F485" i="1"/>
  <c r="J486" i="1" l="1"/>
  <c r="K486" i="1" s="1"/>
  <c r="E487" i="1"/>
  <c r="G487" i="1" s="1"/>
  <c r="F486" i="1"/>
  <c r="J487" i="1" l="1"/>
  <c r="K487" i="1" s="1"/>
  <c r="E488" i="1"/>
  <c r="G488" i="1" s="1"/>
  <c r="F487" i="1"/>
  <c r="J488" i="1" l="1"/>
  <c r="K488" i="1" s="1"/>
  <c r="E489" i="1"/>
  <c r="G489" i="1" s="1"/>
  <c r="F488" i="1"/>
  <c r="J489" i="1" l="1"/>
  <c r="K489" i="1" s="1"/>
  <c r="E490" i="1"/>
  <c r="G490" i="1" s="1"/>
  <c r="F489" i="1"/>
  <c r="J490" i="1" l="1"/>
  <c r="K490" i="1" s="1"/>
  <c r="E491" i="1"/>
  <c r="G491" i="1" s="1"/>
  <c r="F490" i="1"/>
  <c r="J491" i="1" l="1"/>
  <c r="K491" i="1" s="1"/>
  <c r="E492" i="1"/>
  <c r="G492" i="1" s="1"/>
  <c r="F491" i="1"/>
  <c r="J492" i="1" l="1"/>
  <c r="K492" i="1" s="1"/>
  <c r="E493" i="1"/>
  <c r="G493" i="1" s="1"/>
  <c r="F492" i="1"/>
  <c r="J493" i="1" l="1"/>
  <c r="K493" i="1" s="1"/>
  <c r="E494" i="1"/>
  <c r="G494" i="1" s="1"/>
  <c r="F493" i="1"/>
  <c r="J494" i="1" l="1"/>
  <c r="K494" i="1" s="1"/>
  <c r="E495" i="1"/>
  <c r="G495" i="1" s="1"/>
  <c r="F494" i="1"/>
  <c r="J495" i="1" l="1"/>
  <c r="K495" i="1" s="1"/>
  <c r="E496" i="1"/>
  <c r="G496" i="1" s="1"/>
  <c r="F495" i="1"/>
  <c r="J496" i="1" l="1"/>
  <c r="K496" i="1" s="1"/>
  <c r="E497" i="1"/>
  <c r="G497" i="1" s="1"/>
  <c r="F496" i="1"/>
  <c r="J497" i="1" l="1"/>
  <c r="K497" i="1" s="1"/>
  <c r="E498" i="1"/>
  <c r="G498" i="1" s="1"/>
  <c r="F497" i="1"/>
  <c r="J498" i="1" l="1"/>
  <c r="K498" i="1" s="1"/>
  <c r="E499" i="1"/>
  <c r="G499" i="1" s="1"/>
  <c r="F498" i="1"/>
  <c r="J499" i="1" l="1"/>
  <c r="K499" i="1" s="1"/>
  <c r="E500" i="1"/>
  <c r="G500" i="1" s="1"/>
  <c r="F499" i="1"/>
  <c r="J500" i="1" l="1"/>
  <c r="K500" i="1" s="1"/>
  <c r="E501" i="1"/>
  <c r="G501" i="1" s="1"/>
  <c r="F500" i="1"/>
  <c r="J501" i="1" l="1"/>
  <c r="K501" i="1" s="1"/>
  <c r="E502" i="1"/>
  <c r="G502" i="1" s="1"/>
  <c r="F501" i="1"/>
  <c r="J502" i="1" l="1"/>
  <c r="K502" i="1" s="1"/>
  <c r="E503" i="1"/>
  <c r="G503" i="1" s="1"/>
  <c r="F502" i="1"/>
  <c r="J503" i="1" l="1"/>
  <c r="K503" i="1" s="1"/>
  <c r="E504" i="1"/>
  <c r="G504" i="1" s="1"/>
  <c r="F503" i="1"/>
  <c r="J504" i="1" l="1"/>
  <c r="K504" i="1" s="1"/>
  <c r="E505" i="1"/>
  <c r="G505" i="1" s="1"/>
  <c r="F504" i="1"/>
  <c r="J505" i="1" l="1"/>
  <c r="K505" i="1" s="1"/>
  <c r="E506" i="1"/>
  <c r="G506" i="1" s="1"/>
  <c r="F505" i="1"/>
  <c r="J506" i="1" l="1"/>
  <c r="K506" i="1" s="1"/>
  <c r="E507" i="1"/>
  <c r="G507" i="1" s="1"/>
  <c r="F506" i="1"/>
  <c r="J507" i="1" l="1"/>
  <c r="K507" i="1" s="1"/>
  <c r="E508" i="1"/>
  <c r="G508" i="1" s="1"/>
  <c r="F507" i="1"/>
  <c r="J508" i="1" l="1"/>
  <c r="K508" i="1" s="1"/>
  <c r="E509" i="1"/>
  <c r="G509" i="1" s="1"/>
  <c r="F508" i="1"/>
  <c r="J509" i="1" l="1"/>
  <c r="K509" i="1" s="1"/>
  <c r="E510" i="1"/>
  <c r="G510" i="1" s="1"/>
  <c r="F509" i="1"/>
  <c r="J510" i="1" l="1"/>
  <c r="K510" i="1" s="1"/>
  <c r="E511" i="1"/>
  <c r="G511" i="1" s="1"/>
  <c r="F510" i="1"/>
  <c r="J511" i="1" l="1"/>
  <c r="K511" i="1" s="1"/>
  <c r="E512" i="1"/>
  <c r="G512" i="1" s="1"/>
  <c r="F511" i="1"/>
  <c r="J512" i="1" l="1"/>
  <c r="K512" i="1" s="1"/>
  <c r="E513" i="1"/>
  <c r="G513" i="1" s="1"/>
  <c r="F512" i="1"/>
  <c r="J513" i="1" l="1"/>
  <c r="K513" i="1" s="1"/>
  <c r="E514" i="1"/>
  <c r="G514" i="1" s="1"/>
  <c r="F513" i="1"/>
  <c r="J514" i="1" l="1"/>
  <c r="K514" i="1" s="1"/>
  <c r="E515" i="1"/>
  <c r="G515" i="1" s="1"/>
  <c r="F514" i="1"/>
  <c r="J515" i="1" l="1"/>
  <c r="K515" i="1" s="1"/>
  <c r="E516" i="1"/>
  <c r="G516" i="1" s="1"/>
  <c r="F515" i="1"/>
  <c r="J516" i="1" l="1"/>
  <c r="K516" i="1" s="1"/>
  <c r="E517" i="1"/>
  <c r="G517" i="1" s="1"/>
  <c r="F516" i="1"/>
  <c r="J517" i="1" l="1"/>
  <c r="K517" i="1" s="1"/>
  <c r="E518" i="1"/>
  <c r="G518" i="1" s="1"/>
  <c r="F517" i="1"/>
  <c r="J518" i="1" l="1"/>
  <c r="K518" i="1" s="1"/>
  <c r="E519" i="1"/>
  <c r="G519" i="1" s="1"/>
  <c r="F518" i="1"/>
  <c r="J519" i="1" l="1"/>
  <c r="K519" i="1" s="1"/>
  <c r="E520" i="1"/>
  <c r="G520" i="1" s="1"/>
  <c r="F519" i="1"/>
  <c r="J520" i="1" l="1"/>
  <c r="K520" i="1" s="1"/>
  <c r="E521" i="1"/>
  <c r="G521" i="1" s="1"/>
  <c r="F520" i="1"/>
  <c r="J521" i="1" l="1"/>
  <c r="K521" i="1" s="1"/>
  <c r="E522" i="1"/>
  <c r="G522" i="1" s="1"/>
  <c r="F521" i="1"/>
  <c r="J522" i="1" l="1"/>
  <c r="K522" i="1" s="1"/>
  <c r="E523" i="1"/>
  <c r="G523" i="1" s="1"/>
  <c r="F522" i="1"/>
  <c r="J523" i="1" l="1"/>
  <c r="K523" i="1" s="1"/>
  <c r="E524" i="1"/>
  <c r="G524" i="1" s="1"/>
  <c r="F523" i="1"/>
  <c r="J524" i="1" l="1"/>
  <c r="K524" i="1" s="1"/>
  <c r="E525" i="1"/>
  <c r="G525" i="1" s="1"/>
  <c r="F524" i="1"/>
  <c r="J525" i="1" l="1"/>
  <c r="K525" i="1" s="1"/>
  <c r="E526" i="1"/>
  <c r="G526" i="1" s="1"/>
  <c r="F525" i="1"/>
  <c r="J526" i="1" l="1"/>
  <c r="K526" i="1" s="1"/>
  <c r="E527" i="1"/>
  <c r="G527" i="1" s="1"/>
  <c r="F526" i="1"/>
  <c r="J527" i="1" l="1"/>
  <c r="K527" i="1" s="1"/>
  <c r="E528" i="1"/>
  <c r="G528" i="1" s="1"/>
  <c r="F527" i="1"/>
  <c r="J528" i="1" l="1"/>
  <c r="K528" i="1" s="1"/>
  <c r="E529" i="1"/>
  <c r="G529" i="1" s="1"/>
  <c r="F528" i="1"/>
  <c r="J529" i="1" l="1"/>
  <c r="K529" i="1" s="1"/>
  <c r="E530" i="1"/>
  <c r="G530" i="1" s="1"/>
  <c r="F529" i="1"/>
  <c r="J530" i="1" l="1"/>
  <c r="K530" i="1" s="1"/>
  <c r="E531" i="1"/>
  <c r="G531" i="1" s="1"/>
  <c r="F530" i="1"/>
  <c r="J531" i="1" l="1"/>
  <c r="K531" i="1" s="1"/>
  <c r="E532" i="1"/>
  <c r="G532" i="1" s="1"/>
  <c r="F531" i="1"/>
  <c r="J532" i="1" l="1"/>
  <c r="K532" i="1" s="1"/>
  <c r="E533" i="1"/>
  <c r="G533" i="1" s="1"/>
  <c r="F532" i="1"/>
  <c r="J533" i="1" l="1"/>
  <c r="K533" i="1" s="1"/>
  <c r="E534" i="1"/>
  <c r="G534" i="1" s="1"/>
  <c r="F533" i="1"/>
  <c r="J534" i="1" l="1"/>
  <c r="K534" i="1" s="1"/>
  <c r="E535" i="1"/>
  <c r="G535" i="1" s="1"/>
  <c r="F534" i="1"/>
  <c r="J535" i="1" l="1"/>
  <c r="K535" i="1" s="1"/>
  <c r="E536" i="1"/>
  <c r="G536" i="1" s="1"/>
  <c r="F535" i="1"/>
  <c r="J536" i="1" l="1"/>
  <c r="K536" i="1" s="1"/>
  <c r="E537" i="1"/>
  <c r="G537" i="1" s="1"/>
  <c r="F536" i="1"/>
  <c r="J537" i="1" l="1"/>
  <c r="K537" i="1" s="1"/>
  <c r="E538" i="1"/>
  <c r="G538" i="1" s="1"/>
  <c r="F537" i="1"/>
  <c r="J538" i="1" l="1"/>
  <c r="K538" i="1" s="1"/>
  <c r="E539" i="1"/>
  <c r="G539" i="1" s="1"/>
  <c r="F538" i="1"/>
  <c r="J539" i="1" l="1"/>
  <c r="K539" i="1" s="1"/>
  <c r="E540" i="1"/>
  <c r="G540" i="1" s="1"/>
  <c r="F539" i="1"/>
  <c r="J540" i="1" l="1"/>
  <c r="K540" i="1" s="1"/>
  <c r="E541" i="1"/>
  <c r="G541" i="1" s="1"/>
  <c r="F540" i="1"/>
  <c r="J541" i="1" l="1"/>
  <c r="K541" i="1" s="1"/>
  <c r="E542" i="1"/>
  <c r="G542" i="1" s="1"/>
  <c r="F541" i="1"/>
  <c r="J542" i="1" l="1"/>
  <c r="K542" i="1" s="1"/>
  <c r="E543" i="1"/>
  <c r="G543" i="1" s="1"/>
  <c r="F542" i="1"/>
  <c r="J543" i="1" l="1"/>
  <c r="K543" i="1" s="1"/>
  <c r="E544" i="1"/>
  <c r="G544" i="1" s="1"/>
  <c r="F543" i="1"/>
  <c r="J544" i="1" l="1"/>
  <c r="K544" i="1" s="1"/>
  <c r="E545" i="1"/>
  <c r="G545" i="1" s="1"/>
  <c r="F544" i="1"/>
  <c r="J545" i="1" l="1"/>
  <c r="K545" i="1" s="1"/>
  <c r="E546" i="1"/>
  <c r="G546" i="1" s="1"/>
  <c r="F545" i="1"/>
  <c r="J546" i="1" l="1"/>
  <c r="K546" i="1" s="1"/>
  <c r="E547" i="1"/>
  <c r="G547" i="1" s="1"/>
  <c r="F546" i="1"/>
  <c r="J547" i="1" l="1"/>
  <c r="K547" i="1" s="1"/>
  <c r="E548" i="1"/>
  <c r="G548" i="1" s="1"/>
  <c r="F547" i="1"/>
  <c r="J548" i="1" l="1"/>
  <c r="K548" i="1" s="1"/>
  <c r="E549" i="1"/>
  <c r="G549" i="1" s="1"/>
  <c r="F548" i="1"/>
  <c r="J549" i="1" l="1"/>
  <c r="K549" i="1" s="1"/>
  <c r="E550" i="1"/>
  <c r="G550" i="1" s="1"/>
  <c r="F549" i="1"/>
  <c r="J550" i="1" l="1"/>
  <c r="K550" i="1" s="1"/>
  <c r="E551" i="1"/>
  <c r="G551" i="1" s="1"/>
  <c r="F550" i="1"/>
  <c r="J551" i="1" l="1"/>
  <c r="K551" i="1" s="1"/>
  <c r="E552" i="1"/>
  <c r="G552" i="1" s="1"/>
  <c r="F551" i="1"/>
  <c r="J552" i="1" l="1"/>
  <c r="K552" i="1" s="1"/>
  <c r="E553" i="1"/>
  <c r="G553" i="1" s="1"/>
  <c r="F552" i="1"/>
  <c r="J553" i="1" l="1"/>
  <c r="K553" i="1" s="1"/>
  <c r="E554" i="1"/>
  <c r="G554" i="1" s="1"/>
  <c r="F553" i="1"/>
  <c r="J554" i="1" l="1"/>
  <c r="K554" i="1" s="1"/>
  <c r="E555" i="1"/>
  <c r="G555" i="1" s="1"/>
  <c r="F554" i="1"/>
  <c r="J555" i="1" l="1"/>
  <c r="K555" i="1" s="1"/>
  <c r="E556" i="1"/>
  <c r="G556" i="1" s="1"/>
  <c r="F555" i="1"/>
  <c r="J556" i="1" l="1"/>
  <c r="K556" i="1" s="1"/>
  <c r="E557" i="1"/>
  <c r="G557" i="1" s="1"/>
  <c r="F556" i="1"/>
  <c r="J557" i="1" l="1"/>
  <c r="K557" i="1" s="1"/>
  <c r="E558" i="1"/>
  <c r="G558" i="1" s="1"/>
  <c r="F557" i="1"/>
  <c r="J558" i="1" l="1"/>
  <c r="K558" i="1" s="1"/>
  <c r="E559" i="1"/>
  <c r="G559" i="1" s="1"/>
  <c r="F558" i="1"/>
  <c r="J559" i="1" l="1"/>
  <c r="K559" i="1" s="1"/>
  <c r="E560" i="1"/>
  <c r="G560" i="1" s="1"/>
  <c r="F559" i="1"/>
  <c r="J560" i="1" l="1"/>
  <c r="K560" i="1" s="1"/>
  <c r="E561" i="1"/>
  <c r="G561" i="1" s="1"/>
  <c r="F560" i="1"/>
  <c r="J561" i="1" l="1"/>
  <c r="K561" i="1" s="1"/>
  <c r="E562" i="1"/>
  <c r="G562" i="1" s="1"/>
  <c r="F561" i="1"/>
  <c r="J562" i="1" l="1"/>
  <c r="K562" i="1" s="1"/>
  <c r="E563" i="1"/>
  <c r="G563" i="1" s="1"/>
  <c r="F562" i="1"/>
  <c r="J563" i="1" l="1"/>
  <c r="K563" i="1" s="1"/>
  <c r="E564" i="1"/>
  <c r="G564" i="1" s="1"/>
  <c r="F563" i="1"/>
  <c r="J564" i="1" l="1"/>
  <c r="K564" i="1" s="1"/>
  <c r="E565" i="1"/>
  <c r="G565" i="1" s="1"/>
  <c r="F564" i="1"/>
  <c r="J565" i="1" l="1"/>
  <c r="K565" i="1" s="1"/>
  <c r="E566" i="1"/>
  <c r="G566" i="1" s="1"/>
  <c r="F565" i="1"/>
  <c r="J566" i="1" l="1"/>
  <c r="K566" i="1" s="1"/>
  <c r="E567" i="1"/>
  <c r="G567" i="1" s="1"/>
  <c r="F566" i="1"/>
  <c r="J567" i="1" l="1"/>
  <c r="K567" i="1" s="1"/>
  <c r="E568" i="1"/>
  <c r="G568" i="1" s="1"/>
  <c r="F567" i="1"/>
  <c r="J568" i="1" l="1"/>
  <c r="K568" i="1" s="1"/>
  <c r="E569" i="1"/>
  <c r="G569" i="1" s="1"/>
  <c r="F568" i="1"/>
  <c r="J569" i="1" l="1"/>
  <c r="K569" i="1" s="1"/>
  <c r="E570" i="1"/>
  <c r="G570" i="1" s="1"/>
  <c r="F569" i="1"/>
  <c r="J570" i="1" l="1"/>
  <c r="K570" i="1" s="1"/>
  <c r="E571" i="1"/>
  <c r="G571" i="1" s="1"/>
  <c r="F570" i="1"/>
  <c r="J571" i="1" l="1"/>
  <c r="K571" i="1" s="1"/>
  <c r="E572" i="1"/>
  <c r="G572" i="1" s="1"/>
  <c r="F571" i="1"/>
  <c r="J572" i="1" l="1"/>
  <c r="K572" i="1" s="1"/>
  <c r="E573" i="1"/>
  <c r="G573" i="1" s="1"/>
  <c r="F572" i="1"/>
  <c r="J573" i="1" l="1"/>
  <c r="K573" i="1" s="1"/>
  <c r="E574" i="1"/>
  <c r="G574" i="1" s="1"/>
  <c r="F573" i="1"/>
  <c r="J574" i="1" l="1"/>
  <c r="K574" i="1" s="1"/>
  <c r="E575" i="1"/>
  <c r="G575" i="1" s="1"/>
  <c r="F574" i="1"/>
  <c r="J575" i="1" l="1"/>
  <c r="K575" i="1" s="1"/>
  <c r="E576" i="1"/>
  <c r="G576" i="1" s="1"/>
  <c r="F575" i="1"/>
  <c r="J576" i="1" l="1"/>
  <c r="K576" i="1" s="1"/>
  <c r="E577" i="1"/>
  <c r="G577" i="1" s="1"/>
  <c r="F576" i="1"/>
  <c r="J577" i="1" l="1"/>
  <c r="K577" i="1" s="1"/>
  <c r="E578" i="1"/>
  <c r="G578" i="1" s="1"/>
  <c r="F577" i="1"/>
  <c r="J578" i="1" l="1"/>
  <c r="K578" i="1" s="1"/>
  <c r="E579" i="1"/>
  <c r="G579" i="1" s="1"/>
  <c r="F578" i="1"/>
  <c r="J579" i="1" l="1"/>
  <c r="K579" i="1" s="1"/>
  <c r="E580" i="1"/>
  <c r="G580" i="1" s="1"/>
  <c r="F579" i="1"/>
  <c r="J580" i="1" l="1"/>
  <c r="K580" i="1" s="1"/>
  <c r="E581" i="1"/>
  <c r="G581" i="1" s="1"/>
  <c r="F580" i="1"/>
  <c r="J581" i="1" l="1"/>
  <c r="K581" i="1" s="1"/>
  <c r="E582" i="1"/>
  <c r="G582" i="1" s="1"/>
  <c r="F581" i="1"/>
  <c r="J582" i="1" l="1"/>
  <c r="K582" i="1" s="1"/>
  <c r="E583" i="1"/>
  <c r="G583" i="1" s="1"/>
  <c r="F582" i="1"/>
  <c r="J583" i="1" l="1"/>
  <c r="K583" i="1" s="1"/>
  <c r="E584" i="1"/>
  <c r="G584" i="1" s="1"/>
  <c r="F583" i="1"/>
  <c r="J584" i="1" l="1"/>
  <c r="K584" i="1" s="1"/>
  <c r="E585" i="1"/>
  <c r="G585" i="1" s="1"/>
  <c r="F584" i="1"/>
  <c r="J585" i="1" l="1"/>
  <c r="K585" i="1" s="1"/>
  <c r="E586" i="1"/>
  <c r="G586" i="1" s="1"/>
  <c r="F585" i="1"/>
  <c r="J586" i="1" l="1"/>
  <c r="K586" i="1" s="1"/>
  <c r="E587" i="1"/>
  <c r="G587" i="1" s="1"/>
  <c r="F586" i="1"/>
  <c r="J587" i="1" l="1"/>
  <c r="K587" i="1" s="1"/>
  <c r="E588" i="1"/>
  <c r="G588" i="1" s="1"/>
  <c r="F587" i="1"/>
  <c r="J588" i="1" l="1"/>
  <c r="K588" i="1" s="1"/>
  <c r="E589" i="1"/>
  <c r="G589" i="1" s="1"/>
  <c r="F588" i="1"/>
  <c r="J589" i="1" l="1"/>
  <c r="K589" i="1" s="1"/>
  <c r="E590" i="1"/>
  <c r="G590" i="1" s="1"/>
  <c r="F589" i="1"/>
  <c r="J590" i="1" l="1"/>
  <c r="K590" i="1" s="1"/>
  <c r="E591" i="1"/>
  <c r="F591" i="1" s="1"/>
  <c r="F590" i="1"/>
  <c r="J591" i="1" l="1"/>
  <c r="K591" i="1" s="1"/>
  <c r="E592" i="1"/>
  <c r="J592" i="1" l="1"/>
  <c r="K592" i="1" s="1"/>
  <c r="E593" i="1"/>
  <c r="F592" i="1"/>
  <c r="J593" i="1" l="1"/>
  <c r="K593" i="1" s="1"/>
  <c r="E594" i="1"/>
  <c r="F593" i="1"/>
  <c r="J594" i="1" l="1"/>
  <c r="K594" i="1" s="1"/>
  <c r="E595" i="1"/>
  <c r="F594" i="1"/>
  <c r="J595" i="1" l="1"/>
  <c r="K595" i="1" s="1"/>
  <c r="E596" i="1"/>
  <c r="F595" i="1"/>
  <c r="J596" i="1" l="1"/>
  <c r="K596" i="1" s="1"/>
  <c r="E597" i="1"/>
  <c r="F596" i="1"/>
  <c r="J597" i="1" l="1"/>
  <c r="K597" i="1" s="1"/>
  <c r="E598" i="1"/>
  <c r="F597" i="1"/>
  <c r="J598" i="1" l="1"/>
  <c r="K598" i="1" s="1"/>
  <c r="E599" i="1"/>
  <c r="F598" i="1"/>
  <c r="J599" i="1" l="1"/>
  <c r="K599" i="1" s="1"/>
  <c r="E600" i="1"/>
  <c r="F599" i="1"/>
  <c r="J600" i="1" l="1"/>
  <c r="K600" i="1" s="1"/>
  <c r="E601" i="1"/>
  <c r="F600" i="1"/>
  <c r="J601" i="1" l="1"/>
  <c r="K601" i="1" s="1"/>
  <c r="E602" i="1"/>
  <c r="F601" i="1"/>
  <c r="J602" i="1" l="1"/>
  <c r="K602" i="1" s="1"/>
  <c r="E603" i="1"/>
  <c r="F602" i="1"/>
  <c r="J603" i="1" l="1"/>
  <c r="K603" i="1" s="1"/>
  <c r="E604" i="1"/>
  <c r="F603" i="1"/>
  <c r="J604" i="1" l="1"/>
  <c r="K604" i="1" s="1"/>
  <c r="E605" i="1"/>
  <c r="F604" i="1"/>
  <c r="J605" i="1" l="1"/>
  <c r="K605" i="1" s="1"/>
  <c r="E606" i="1"/>
  <c r="F605" i="1"/>
  <c r="B21" i="1" s="1"/>
  <c r="B24" i="1" l="1"/>
  <c r="J606" i="1"/>
  <c r="K606" i="1" s="1"/>
  <c r="E607" i="1"/>
  <c r="F606" i="1"/>
  <c r="J607" i="1" l="1"/>
  <c r="K607" i="1" s="1"/>
  <c r="E608" i="1"/>
  <c r="F607" i="1"/>
  <c r="J608" i="1" l="1"/>
  <c r="K608" i="1" s="1"/>
  <c r="E609" i="1"/>
  <c r="F608" i="1"/>
  <c r="J609" i="1" l="1"/>
  <c r="K609" i="1" s="1"/>
  <c r="E610" i="1"/>
  <c r="F609" i="1"/>
  <c r="J610" i="1" l="1"/>
  <c r="K610" i="1" s="1"/>
  <c r="E611" i="1"/>
  <c r="F610" i="1"/>
  <c r="J611" i="1" l="1"/>
  <c r="K611" i="1" s="1"/>
  <c r="E612" i="1"/>
  <c r="F611" i="1"/>
  <c r="J612" i="1" l="1"/>
  <c r="K612" i="1" s="1"/>
  <c r="E613" i="1"/>
  <c r="F612" i="1"/>
  <c r="J613" i="1" l="1"/>
  <c r="K613" i="1" s="1"/>
  <c r="E614" i="1"/>
  <c r="F613" i="1"/>
  <c r="J614" i="1" l="1"/>
  <c r="K614" i="1" s="1"/>
  <c r="E615" i="1"/>
  <c r="F614" i="1"/>
  <c r="J615" i="1" l="1"/>
  <c r="K615" i="1" s="1"/>
  <c r="E616" i="1"/>
  <c r="F615" i="1"/>
  <c r="J616" i="1" l="1"/>
  <c r="K616" i="1" s="1"/>
  <c r="E617" i="1"/>
  <c r="F616" i="1"/>
  <c r="J617" i="1" l="1"/>
  <c r="K617" i="1" s="1"/>
  <c r="E618" i="1"/>
  <c r="F617" i="1"/>
  <c r="J618" i="1" l="1"/>
  <c r="K618" i="1" s="1"/>
  <c r="E619" i="1"/>
  <c r="F618" i="1"/>
  <c r="J619" i="1" l="1"/>
  <c r="K619" i="1" s="1"/>
  <c r="E620" i="1"/>
  <c r="F619" i="1"/>
  <c r="J620" i="1" l="1"/>
  <c r="K620" i="1" s="1"/>
  <c r="E621" i="1"/>
  <c r="F620" i="1"/>
  <c r="J621" i="1" l="1"/>
  <c r="K621" i="1" s="1"/>
  <c r="E622" i="1"/>
  <c r="F621" i="1"/>
  <c r="J622" i="1" l="1"/>
  <c r="K622" i="1" s="1"/>
  <c r="E623" i="1"/>
  <c r="F622" i="1"/>
  <c r="J623" i="1" l="1"/>
  <c r="K623" i="1" s="1"/>
  <c r="E624" i="1"/>
  <c r="F623" i="1"/>
  <c r="J624" i="1" l="1"/>
  <c r="K624" i="1" s="1"/>
  <c r="E625" i="1"/>
  <c r="F624" i="1"/>
  <c r="J625" i="1" l="1"/>
  <c r="K625" i="1" s="1"/>
  <c r="E626" i="1"/>
  <c r="F625" i="1"/>
  <c r="J626" i="1" l="1"/>
  <c r="K626" i="1" s="1"/>
  <c r="E627" i="1"/>
  <c r="F626" i="1"/>
  <c r="J627" i="1" l="1"/>
  <c r="K627" i="1" s="1"/>
  <c r="E628" i="1"/>
  <c r="F627" i="1"/>
  <c r="J628" i="1" l="1"/>
  <c r="K628" i="1" s="1"/>
  <c r="E629" i="1"/>
  <c r="F628" i="1"/>
  <c r="J629" i="1" l="1"/>
  <c r="K629" i="1" s="1"/>
  <c r="E630" i="1"/>
  <c r="F629" i="1"/>
  <c r="J630" i="1" l="1"/>
  <c r="K630" i="1" s="1"/>
  <c r="E631" i="1"/>
  <c r="F630" i="1"/>
  <c r="J631" i="1" l="1"/>
  <c r="K631" i="1" s="1"/>
  <c r="E632" i="1"/>
  <c r="F631" i="1"/>
  <c r="J632" i="1" l="1"/>
  <c r="K632" i="1" s="1"/>
  <c r="E633" i="1"/>
  <c r="F632" i="1"/>
  <c r="J633" i="1" l="1"/>
  <c r="K633" i="1" s="1"/>
  <c r="E634" i="1"/>
  <c r="F633" i="1"/>
  <c r="J634" i="1" l="1"/>
  <c r="K634" i="1" s="1"/>
  <c r="E635" i="1"/>
  <c r="F634" i="1"/>
  <c r="J635" i="1" l="1"/>
  <c r="K635" i="1" s="1"/>
  <c r="E636" i="1"/>
  <c r="F635" i="1"/>
  <c r="J636" i="1" l="1"/>
  <c r="K636" i="1" s="1"/>
  <c r="E637" i="1"/>
  <c r="F636" i="1"/>
  <c r="J637" i="1" l="1"/>
  <c r="K637" i="1" s="1"/>
  <c r="E638" i="1"/>
  <c r="F637" i="1"/>
  <c r="J638" i="1" l="1"/>
  <c r="K638" i="1" s="1"/>
  <c r="E639" i="1"/>
  <c r="F638" i="1"/>
  <c r="J639" i="1" l="1"/>
  <c r="K639" i="1" s="1"/>
  <c r="E640" i="1"/>
  <c r="F639" i="1"/>
  <c r="J640" i="1" l="1"/>
  <c r="K640" i="1" s="1"/>
  <c r="E641" i="1"/>
  <c r="F640" i="1"/>
  <c r="J641" i="1" l="1"/>
  <c r="K641" i="1" s="1"/>
  <c r="E642" i="1"/>
  <c r="F641" i="1"/>
  <c r="J642" i="1" l="1"/>
  <c r="K642" i="1" s="1"/>
  <c r="E643" i="1"/>
  <c r="F642" i="1"/>
  <c r="J643" i="1" l="1"/>
  <c r="K643" i="1" s="1"/>
  <c r="E644" i="1"/>
  <c r="F643" i="1"/>
  <c r="J644" i="1" l="1"/>
  <c r="K644" i="1" s="1"/>
  <c r="E645" i="1"/>
  <c r="F644" i="1"/>
  <c r="J645" i="1" l="1"/>
  <c r="K645" i="1" s="1"/>
  <c r="E646" i="1"/>
  <c r="F645" i="1"/>
  <c r="J646" i="1" l="1"/>
  <c r="K646" i="1" s="1"/>
  <c r="E647" i="1"/>
  <c r="F646" i="1"/>
  <c r="J647" i="1" l="1"/>
  <c r="K647" i="1" s="1"/>
  <c r="E648" i="1"/>
  <c r="F647" i="1"/>
  <c r="J648" i="1" l="1"/>
  <c r="K648" i="1" s="1"/>
  <c r="E649" i="1"/>
  <c r="F648" i="1"/>
  <c r="J649" i="1" l="1"/>
  <c r="K649" i="1" s="1"/>
  <c r="E650" i="1"/>
  <c r="F649" i="1"/>
  <c r="J650" i="1" l="1"/>
  <c r="K650" i="1" s="1"/>
  <c r="E651" i="1"/>
  <c r="F650" i="1"/>
  <c r="J651" i="1" l="1"/>
  <c r="K651" i="1" s="1"/>
  <c r="E652" i="1"/>
  <c r="F651" i="1"/>
  <c r="J652" i="1" l="1"/>
  <c r="K652" i="1" s="1"/>
  <c r="E653" i="1"/>
  <c r="F652" i="1"/>
  <c r="J653" i="1" l="1"/>
  <c r="K653" i="1" s="1"/>
  <c r="E654" i="1"/>
  <c r="F653" i="1"/>
  <c r="J654" i="1" l="1"/>
  <c r="K654" i="1" s="1"/>
  <c r="E655" i="1"/>
  <c r="F654" i="1"/>
  <c r="J655" i="1" l="1"/>
  <c r="K655" i="1" s="1"/>
  <c r="E656" i="1"/>
  <c r="F655" i="1"/>
  <c r="J656" i="1" l="1"/>
  <c r="K656" i="1" s="1"/>
  <c r="E657" i="1"/>
  <c r="F656" i="1"/>
  <c r="J657" i="1" l="1"/>
  <c r="K657" i="1" s="1"/>
  <c r="E658" i="1"/>
  <c r="F657" i="1"/>
  <c r="J658" i="1" l="1"/>
  <c r="K658" i="1" s="1"/>
  <c r="E659" i="1"/>
  <c r="F658" i="1"/>
  <c r="J659" i="1" l="1"/>
  <c r="K659" i="1" s="1"/>
  <c r="E660" i="1"/>
  <c r="F659" i="1"/>
  <c r="J660" i="1" l="1"/>
  <c r="K660" i="1" s="1"/>
  <c r="E661" i="1"/>
  <c r="F660" i="1"/>
  <c r="J661" i="1" l="1"/>
  <c r="K661" i="1" s="1"/>
  <c r="E662" i="1"/>
  <c r="F661" i="1"/>
  <c r="J662" i="1" l="1"/>
  <c r="K662" i="1" s="1"/>
  <c r="E663" i="1"/>
  <c r="F662" i="1"/>
  <c r="J663" i="1" l="1"/>
  <c r="K663" i="1" s="1"/>
  <c r="E664" i="1"/>
  <c r="F663" i="1"/>
  <c r="J664" i="1" l="1"/>
  <c r="K664" i="1" s="1"/>
  <c r="E665" i="1"/>
  <c r="F664" i="1"/>
  <c r="J665" i="1" l="1"/>
  <c r="K665" i="1" s="1"/>
  <c r="E666" i="1"/>
  <c r="F665" i="1"/>
  <c r="J666" i="1" l="1"/>
  <c r="K666" i="1" s="1"/>
  <c r="E667" i="1"/>
  <c r="F666" i="1"/>
  <c r="J667" i="1" l="1"/>
  <c r="K667" i="1" s="1"/>
  <c r="E668" i="1"/>
  <c r="F667" i="1"/>
  <c r="J668" i="1" l="1"/>
  <c r="K668" i="1" s="1"/>
  <c r="E669" i="1"/>
  <c r="F668" i="1"/>
  <c r="J669" i="1" l="1"/>
  <c r="K669" i="1" s="1"/>
  <c r="E670" i="1"/>
  <c r="F669" i="1"/>
  <c r="J670" i="1" l="1"/>
  <c r="K670" i="1" s="1"/>
  <c r="E671" i="1"/>
  <c r="F670" i="1"/>
  <c r="J671" i="1" l="1"/>
  <c r="K671" i="1" s="1"/>
  <c r="E672" i="1"/>
  <c r="F671" i="1"/>
  <c r="J672" i="1" l="1"/>
  <c r="K672" i="1" s="1"/>
  <c r="E673" i="1"/>
  <c r="F672" i="1"/>
  <c r="J673" i="1" l="1"/>
  <c r="K673" i="1" s="1"/>
  <c r="E674" i="1"/>
  <c r="F673" i="1"/>
  <c r="J674" i="1" l="1"/>
  <c r="K674" i="1" s="1"/>
  <c r="E675" i="1"/>
  <c r="F674" i="1"/>
  <c r="J675" i="1" l="1"/>
  <c r="K675" i="1" s="1"/>
  <c r="E676" i="1"/>
  <c r="F675" i="1"/>
  <c r="J676" i="1" l="1"/>
  <c r="K676" i="1" s="1"/>
  <c r="E677" i="1"/>
  <c r="F676" i="1"/>
  <c r="J677" i="1" l="1"/>
  <c r="K677" i="1" s="1"/>
  <c r="E678" i="1"/>
  <c r="F677" i="1"/>
  <c r="J678" i="1" l="1"/>
  <c r="K678" i="1" s="1"/>
  <c r="E679" i="1"/>
  <c r="F678" i="1"/>
  <c r="J679" i="1" l="1"/>
  <c r="K679" i="1" s="1"/>
  <c r="E680" i="1"/>
  <c r="F679" i="1"/>
  <c r="J680" i="1" l="1"/>
  <c r="K680" i="1" s="1"/>
  <c r="E681" i="1"/>
  <c r="F680" i="1"/>
  <c r="J681" i="1" l="1"/>
  <c r="K681" i="1" s="1"/>
  <c r="E682" i="1"/>
  <c r="F681" i="1"/>
  <c r="J682" i="1" l="1"/>
  <c r="K682" i="1" s="1"/>
  <c r="E683" i="1"/>
  <c r="F682" i="1"/>
  <c r="J683" i="1" l="1"/>
  <c r="K683" i="1" s="1"/>
  <c r="E684" i="1"/>
  <c r="F683" i="1"/>
  <c r="J684" i="1" l="1"/>
  <c r="K684" i="1" s="1"/>
  <c r="E685" i="1"/>
  <c r="F684" i="1"/>
  <c r="J685" i="1" l="1"/>
  <c r="K685" i="1" s="1"/>
  <c r="E686" i="1"/>
  <c r="F685" i="1"/>
  <c r="J686" i="1" l="1"/>
  <c r="K686" i="1" s="1"/>
  <c r="E687" i="1"/>
  <c r="F686" i="1"/>
  <c r="J687" i="1" l="1"/>
  <c r="K687" i="1" s="1"/>
  <c r="E688" i="1"/>
  <c r="F687" i="1"/>
  <c r="J688" i="1" l="1"/>
  <c r="K688" i="1" s="1"/>
  <c r="E689" i="1"/>
  <c r="F688" i="1"/>
  <c r="J689" i="1" l="1"/>
  <c r="K689" i="1" s="1"/>
  <c r="E690" i="1"/>
  <c r="F689" i="1"/>
  <c r="J690" i="1" l="1"/>
  <c r="K690" i="1" s="1"/>
  <c r="E691" i="1"/>
  <c r="F690" i="1"/>
  <c r="J691" i="1" l="1"/>
  <c r="K691" i="1" s="1"/>
  <c r="E692" i="1"/>
  <c r="F691" i="1"/>
  <c r="J692" i="1" l="1"/>
  <c r="K692" i="1" s="1"/>
  <c r="E693" i="1"/>
  <c r="F692" i="1"/>
  <c r="J693" i="1" l="1"/>
  <c r="K693" i="1" s="1"/>
  <c r="E694" i="1"/>
  <c r="F693" i="1"/>
  <c r="J694" i="1" l="1"/>
  <c r="K694" i="1" s="1"/>
  <c r="E695" i="1"/>
  <c r="F694" i="1"/>
  <c r="J695" i="1" l="1"/>
  <c r="K695" i="1" s="1"/>
  <c r="E696" i="1"/>
  <c r="F695" i="1"/>
  <c r="J696" i="1" l="1"/>
  <c r="K696" i="1" s="1"/>
  <c r="E697" i="1"/>
  <c r="F696" i="1"/>
  <c r="J697" i="1" l="1"/>
  <c r="K697" i="1" s="1"/>
  <c r="E698" i="1"/>
  <c r="F697" i="1"/>
  <c r="J698" i="1" l="1"/>
  <c r="K698" i="1" s="1"/>
  <c r="E699" i="1"/>
  <c r="F698" i="1"/>
  <c r="J699" i="1" l="1"/>
  <c r="K699" i="1" s="1"/>
  <c r="E700" i="1"/>
  <c r="F699" i="1"/>
  <c r="J700" i="1" l="1"/>
  <c r="K700" i="1" s="1"/>
  <c r="E701" i="1"/>
  <c r="F700" i="1"/>
  <c r="J701" i="1" l="1"/>
  <c r="K701" i="1" s="1"/>
  <c r="E702" i="1"/>
  <c r="F701" i="1"/>
  <c r="J702" i="1" l="1"/>
  <c r="K702" i="1" s="1"/>
  <c r="E703" i="1"/>
  <c r="F702" i="1"/>
  <c r="J703" i="1" l="1"/>
  <c r="K703" i="1" s="1"/>
  <c r="E704" i="1"/>
  <c r="F703" i="1"/>
  <c r="J704" i="1" l="1"/>
  <c r="K704" i="1" s="1"/>
  <c r="E705" i="1"/>
  <c r="F704" i="1"/>
  <c r="J705" i="1" l="1"/>
  <c r="K705" i="1" s="1"/>
  <c r="E706" i="1"/>
  <c r="F705" i="1"/>
  <c r="J706" i="1" l="1"/>
  <c r="K706" i="1" s="1"/>
  <c r="E707" i="1"/>
  <c r="F706" i="1"/>
  <c r="J707" i="1" l="1"/>
  <c r="K707" i="1" s="1"/>
  <c r="E708" i="1"/>
  <c r="F707" i="1"/>
  <c r="J708" i="1" l="1"/>
  <c r="K708" i="1" s="1"/>
  <c r="E709" i="1"/>
  <c r="F708" i="1"/>
  <c r="J709" i="1" l="1"/>
  <c r="K709" i="1" s="1"/>
  <c r="E710" i="1"/>
  <c r="F709" i="1"/>
  <c r="J710" i="1" l="1"/>
  <c r="K710" i="1" s="1"/>
  <c r="E711" i="1"/>
  <c r="F710" i="1"/>
  <c r="J711" i="1" l="1"/>
  <c r="K711" i="1" s="1"/>
  <c r="E712" i="1"/>
  <c r="F711" i="1"/>
  <c r="J712" i="1" l="1"/>
  <c r="K712" i="1" s="1"/>
  <c r="E713" i="1"/>
  <c r="F712" i="1"/>
  <c r="J713" i="1" l="1"/>
  <c r="K713" i="1" s="1"/>
  <c r="E714" i="1"/>
  <c r="F713" i="1"/>
  <c r="J714" i="1" l="1"/>
  <c r="K714" i="1" s="1"/>
  <c r="E715" i="1"/>
  <c r="F714" i="1"/>
  <c r="J715" i="1" l="1"/>
  <c r="K715" i="1" s="1"/>
  <c r="E716" i="1"/>
  <c r="F715" i="1"/>
  <c r="J716" i="1" l="1"/>
  <c r="K716" i="1" s="1"/>
  <c r="E717" i="1"/>
  <c r="F716" i="1"/>
  <c r="J717" i="1" l="1"/>
  <c r="K717" i="1" s="1"/>
  <c r="E718" i="1"/>
  <c r="F717" i="1"/>
  <c r="J718" i="1" l="1"/>
  <c r="K718" i="1" s="1"/>
  <c r="E719" i="1"/>
  <c r="F718" i="1"/>
  <c r="J719" i="1" l="1"/>
  <c r="K719" i="1" s="1"/>
  <c r="E720" i="1"/>
  <c r="F719" i="1"/>
  <c r="J720" i="1" l="1"/>
  <c r="K720" i="1" s="1"/>
  <c r="E721" i="1"/>
  <c r="F720" i="1"/>
  <c r="J721" i="1" l="1"/>
  <c r="K721" i="1" s="1"/>
  <c r="E722" i="1"/>
  <c r="F721" i="1"/>
  <c r="J722" i="1" l="1"/>
  <c r="K722" i="1" s="1"/>
  <c r="E723" i="1"/>
  <c r="F722" i="1"/>
  <c r="J723" i="1" l="1"/>
  <c r="K723" i="1" s="1"/>
  <c r="E724" i="1"/>
  <c r="F723" i="1"/>
  <c r="J724" i="1" l="1"/>
  <c r="K724" i="1" s="1"/>
  <c r="E725" i="1"/>
  <c r="F724" i="1"/>
  <c r="J725" i="1" l="1"/>
  <c r="K725" i="1" s="1"/>
  <c r="E726" i="1"/>
  <c r="F725" i="1"/>
  <c r="J726" i="1" l="1"/>
  <c r="K726" i="1" s="1"/>
  <c r="E727" i="1"/>
  <c r="F726" i="1"/>
  <c r="J727" i="1" l="1"/>
  <c r="K727" i="1" s="1"/>
  <c r="E728" i="1"/>
  <c r="F727" i="1"/>
  <c r="J728" i="1" l="1"/>
  <c r="K728" i="1" s="1"/>
  <c r="E729" i="1"/>
  <c r="F728" i="1"/>
  <c r="J729" i="1" l="1"/>
  <c r="K729" i="1" s="1"/>
  <c r="E730" i="1"/>
  <c r="F729" i="1"/>
  <c r="J730" i="1" l="1"/>
  <c r="K730" i="1" s="1"/>
  <c r="E731" i="1"/>
  <c r="F730" i="1"/>
  <c r="J731" i="1" l="1"/>
  <c r="K731" i="1" s="1"/>
  <c r="E732" i="1"/>
  <c r="F731" i="1"/>
  <c r="J732" i="1" l="1"/>
  <c r="K732" i="1" s="1"/>
  <c r="E733" i="1"/>
  <c r="F732" i="1"/>
  <c r="J733" i="1" l="1"/>
  <c r="K733" i="1" s="1"/>
  <c r="E734" i="1"/>
  <c r="F733" i="1"/>
  <c r="J734" i="1" l="1"/>
  <c r="K734" i="1" s="1"/>
  <c r="E735" i="1"/>
  <c r="F734" i="1"/>
  <c r="J735" i="1" l="1"/>
  <c r="K735" i="1" s="1"/>
  <c r="E736" i="1"/>
  <c r="F735" i="1"/>
  <c r="J736" i="1" l="1"/>
  <c r="K736" i="1" s="1"/>
  <c r="E737" i="1"/>
  <c r="F736" i="1"/>
  <c r="J737" i="1" l="1"/>
  <c r="K737" i="1" s="1"/>
  <c r="E738" i="1"/>
  <c r="F737" i="1"/>
  <c r="J738" i="1" l="1"/>
  <c r="K738" i="1" s="1"/>
  <c r="E739" i="1"/>
  <c r="F738" i="1"/>
  <c r="J739" i="1" l="1"/>
  <c r="K739" i="1" s="1"/>
  <c r="E740" i="1"/>
  <c r="F739" i="1"/>
  <c r="J740" i="1" l="1"/>
  <c r="K740" i="1" s="1"/>
  <c r="E741" i="1"/>
  <c r="F740" i="1"/>
  <c r="J741" i="1" l="1"/>
  <c r="K741" i="1" s="1"/>
  <c r="E742" i="1"/>
  <c r="F741" i="1"/>
  <c r="J742" i="1" l="1"/>
  <c r="K742" i="1" s="1"/>
  <c r="E743" i="1"/>
  <c r="F742" i="1"/>
  <c r="J743" i="1" l="1"/>
  <c r="K743" i="1" s="1"/>
  <c r="E744" i="1"/>
  <c r="F743" i="1"/>
  <c r="J744" i="1" l="1"/>
  <c r="K744" i="1" s="1"/>
  <c r="E745" i="1"/>
  <c r="F744" i="1"/>
  <c r="J745" i="1" l="1"/>
  <c r="K745" i="1" s="1"/>
  <c r="E746" i="1"/>
  <c r="F745" i="1"/>
  <c r="J746" i="1" l="1"/>
  <c r="K746" i="1" s="1"/>
  <c r="E747" i="1"/>
  <c r="F746" i="1"/>
  <c r="J747" i="1" l="1"/>
  <c r="K747" i="1" s="1"/>
  <c r="E748" i="1"/>
  <c r="F747" i="1"/>
  <c r="J748" i="1" l="1"/>
  <c r="K748" i="1" s="1"/>
  <c r="E749" i="1"/>
  <c r="F748" i="1"/>
  <c r="J749" i="1" l="1"/>
  <c r="K749" i="1" s="1"/>
  <c r="E750" i="1"/>
  <c r="F749" i="1"/>
  <c r="J750" i="1" l="1"/>
  <c r="K750" i="1" s="1"/>
  <c r="E751" i="1"/>
  <c r="F750" i="1"/>
  <c r="J751" i="1" l="1"/>
  <c r="K751" i="1" s="1"/>
  <c r="E752" i="1"/>
  <c r="F751" i="1"/>
  <c r="J752" i="1" l="1"/>
  <c r="K752" i="1" s="1"/>
  <c r="E753" i="1"/>
  <c r="F752" i="1"/>
  <c r="J753" i="1" l="1"/>
  <c r="K753" i="1" s="1"/>
  <c r="E754" i="1"/>
  <c r="F753" i="1"/>
  <c r="J754" i="1" l="1"/>
  <c r="K754" i="1" s="1"/>
  <c r="E755" i="1"/>
  <c r="F754" i="1"/>
  <c r="J755" i="1" l="1"/>
  <c r="K755" i="1" s="1"/>
  <c r="E756" i="1"/>
  <c r="F755" i="1"/>
  <c r="J756" i="1" l="1"/>
  <c r="K756" i="1" s="1"/>
  <c r="E757" i="1"/>
  <c r="F756" i="1"/>
  <c r="J757" i="1" l="1"/>
  <c r="K757" i="1" s="1"/>
  <c r="E758" i="1"/>
  <c r="F757" i="1"/>
  <c r="J758" i="1" l="1"/>
  <c r="K758" i="1" s="1"/>
  <c r="E759" i="1"/>
  <c r="F758" i="1"/>
  <c r="J759" i="1" l="1"/>
  <c r="K759" i="1" s="1"/>
  <c r="E760" i="1"/>
  <c r="F759" i="1"/>
  <c r="J760" i="1" l="1"/>
  <c r="K760" i="1" s="1"/>
  <c r="E761" i="1"/>
  <c r="F760" i="1"/>
  <c r="J761" i="1" l="1"/>
  <c r="K761" i="1" s="1"/>
  <c r="E762" i="1"/>
  <c r="F761" i="1"/>
  <c r="J762" i="1" l="1"/>
  <c r="K762" i="1" s="1"/>
  <c r="E763" i="1"/>
  <c r="F762" i="1"/>
  <c r="J763" i="1" l="1"/>
  <c r="K763" i="1" s="1"/>
  <c r="E764" i="1"/>
  <c r="F763" i="1"/>
  <c r="J764" i="1" l="1"/>
  <c r="K764" i="1" s="1"/>
  <c r="E765" i="1"/>
  <c r="F764" i="1"/>
  <c r="J765" i="1" l="1"/>
  <c r="K765" i="1" s="1"/>
  <c r="E766" i="1"/>
  <c r="F765" i="1"/>
  <c r="J766" i="1" l="1"/>
  <c r="K766" i="1" s="1"/>
  <c r="E767" i="1"/>
  <c r="F766" i="1"/>
  <c r="J767" i="1" l="1"/>
  <c r="K767" i="1" s="1"/>
  <c r="E768" i="1"/>
  <c r="F767" i="1"/>
  <c r="J768" i="1" l="1"/>
  <c r="K768" i="1" s="1"/>
  <c r="E769" i="1"/>
  <c r="F768" i="1"/>
  <c r="J769" i="1" l="1"/>
  <c r="K769" i="1" s="1"/>
  <c r="E770" i="1"/>
  <c r="F769" i="1"/>
  <c r="J770" i="1" l="1"/>
  <c r="K770" i="1" s="1"/>
  <c r="E771" i="1"/>
  <c r="F770" i="1"/>
  <c r="J771" i="1" l="1"/>
  <c r="K771" i="1" s="1"/>
  <c r="E772" i="1"/>
  <c r="F771" i="1"/>
  <c r="J772" i="1" l="1"/>
  <c r="K772" i="1" s="1"/>
  <c r="E773" i="1"/>
  <c r="F772" i="1"/>
  <c r="J773" i="1" l="1"/>
  <c r="K773" i="1" s="1"/>
  <c r="E774" i="1"/>
  <c r="F773" i="1"/>
  <c r="J774" i="1" l="1"/>
  <c r="K774" i="1" s="1"/>
  <c r="E775" i="1"/>
  <c r="F774" i="1"/>
  <c r="J775" i="1" l="1"/>
  <c r="K775" i="1" s="1"/>
  <c r="E776" i="1"/>
  <c r="F775" i="1"/>
  <c r="J776" i="1" l="1"/>
  <c r="K776" i="1" s="1"/>
  <c r="E777" i="1"/>
  <c r="F776" i="1"/>
  <c r="J777" i="1" l="1"/>
  <c r="K777" i="1" s="1"/>
  <c r="E778" i="1"/>
  <c r="F777" i="1"/>
  <c r="J778" i="1" l="1"/>
  <c r="K778" i="1" s="1"/>
  <c r="E779" i="1"/>
  <c r="F778" i="1"/>
  <c r="J779" i="1" l="1"/>
  <c r="K779" i="1" s="1"/>
  <c r="E780" i="1"/>
  <c r="F779" i="1"/>
  <c r="J780" i="1" l="1"/>
  <c r="K780" i="1" s="1"/>
  <c r="E781" i="1"/>
  <c r="F780" i="1"/>
  <c r="J781" i="1" l="1"/>
  <c r="K781" i="1" s="1"/>
  <c r="E782" i="1"/>
  <c r="F781" i="1"/>
  <c r="J782" i="1" l="1"/>
  <c r="K782" i="1" s="1"/>
  <c r="E783" i="1"/>
  <c r="F782" i="1"/>
  <c r="J783" i="1" l="1"/>
  <c r="K783" i="1" s="1"/>
  <c r="E784" i="1"/>
  <c r="F783" i="1"/>
  <c r="J784" i="1" l="1"/>
  <c r="K784" i="1" s="1"/>
  <c r="E785" i="1"/>
  <c r="F784" i="1"/>
  <c r="J785" i="1" l="1"/>
  <c r="K785" i="1" s="1"/>
  <c r="E786" i="1"/>
  <c r="F785" i="1"/>
  <c r="J786" i="1" l="1"/>
  <c r="K786" i="1" s="1"/>
  <c r="E787" i="1"/>
  <c r="F786" i="1"/>
  <c r="J787" i="1" l="1"/>
  <c r="K787" i="1" s="1"/>
  <c r="E788" i="1"/>
  <c r="F787" i="1"/>
  <c r="J788" i="1" l="1"/>
  <c r="K788" i="1" s="1"/>
  <c r="E789" i="1"/>
  <c r="F788" i="1"/>
  <c r="J789" i="1" l="1"/>
  <c r="K789" i="1" s="1"/>
  <c r="E790" i="1"/>
  <c r="F789" i="1"/>
  <c r="J790" i="1" l="1"/>
  <c r="K790" i="1" s="1"/>
  <c r="E791" i="1"/>
  <c r="F790" i="1"/>
  <c r="J791" i="1" l="1"/>
  <c r="K791" i="1" s="1"/>
  <c r="E792" i="1"/>
  <c r="F791" i="1"/>
  <c r="J792" i="1" l="1"/>
  <c r="K792" i="1" s="1"/>
  <c r="E793" i="1"/>
  <c r="F792" i="1"/>
  <c r="J793" i="1" l="1"/>
  <c r="K793" i="1" s="1"/>
  <c r="E794" i="1"/>
  <c r="F793" i="1"/>
  <c r="J794" i="1" l="1"/>
  <c r="K794" i="1" s="1"/>
  <c r="E795" i="1"/>
  <c r="F794" i="1"/>
  <c r="J795" i="1" l="1"/>
  <c r="K795" i="1" s="1"/>
  <c r="E796" i="1"/>
  <c r="F795" i="1"/>
  <c r="J796" i="1" l="1"/>
  <c r="K796" i="1" s="1"/>
  <c r="E797" i="1"/>
  <c r="F796" i="1"/>
  <c r="J797" i="1" l="1"/>
  <c r="K797" i="1" s="1"/>
  <c r="E798" i="1"/>
  <c r="F797" i="1"/>
  <c r="J798" i="1" l="1"/>
  <c r="K798" i="1" s="1"/>
  <c r="E799" i="1"/>
  <c r="F798" i="1"/>
  <c r="J799" i="1" l="1"/>
  <c r="K799" i="1" s="1"/>
  <c r="E800" i="1"/>
  <c r="F799" i="1"/>
  <c r="J800" i="1" l="1"/>
  <c r="K800" i="1" s="1"/>
  <c r="E801" i="1"/>
  <c r="F800" i="1"/>
  <c r="J801" i="1" l="1"/>
  <c r="K801" i="1" s="1"/>
  <c r="E802" i="1"/>
  <c r="F801" i="1"/>
  <c r="J802" i="1" l="1"/>
  <c r="K802" i="1" s="1"/>
  <c r="E803" i="1"/>
  <c r="F802" i="1"/>
  <c r="J803" i="1" l="1"/>
  <c r="K803" i="1" s="1"/>
  <c r="E804" i="1"/>
  <c r="F803" i="1"/>
  <c r="J804" i="1" l="1"/>
  <c r="K804" i="1" s="1"/>
  <c r="E805" i="1"/>
  <c r="F804" i="1"/>
  <c r="J805" i="1" l="1"/>
  <c r="K805" i="1" s="1"/>
  <c r="E806" i="1"/>
  <c r="F805" i="1"/>
  <c r="J806" i="1" l="1"/>
  <c r="K806" i="1" s="1"/>
  <c r="E807" i="1"/>
  <c r="F806" i="1"/>
  <c r="J807" i="1" l="1"/>
  <c r="K807" i="1" s="1"/>
  <c r="E808" i="1"/>
  <c r="F807" i="1"/>
  <c r="J808" i="1" l="1"/>
  <c r="K808" i="1" s="1"/>
  <c r="E809" i="1"/>
  <c r="F808" i="1"/>
  <c r="J809" i="1" l="1"/>
  <c r="K809" i="1" s="1"/>
  <c r="E810" i="1"/>
  <c r="F809" i="1"/>
  <c r="J810" i="1" l="1"/>
  <c r="K810" i="1" s="1"/>
  <c r="E811" i="1"/>
  <c r="F810" i="1"/>
  <c r="J811" i="1" l="1"/>
  <c r="K811" i="1" s="1"/>
  <c r="E812" i="1"/>
  <c r="F811" i="1"/>
  <c r="J812" i="1" l="1"/>
  <c r="K812" i="1" s="1"/>
  <c r="E813" i="1"/>
  <c r="F812" i="1"/>
  <c r="J813" i="1" l="1"/>
  <c r="K813" i="1" s="1"/>
  <c r="E814" i="1"/>
  <c r="F813" i="1"/>
  <c r="J814" i="1" l="1"/>
  <c r="K814" i="1" s="1"/>
  <c r="E815" i="1"/>
  <c r="F814" i="1"/>
  <c r="J815" i="1" l="1"/>
  <c r="K815" i="1" s="1"/>
  <c r="E816" i="1"/>
  <c r="F815" i="1"/>
  <c r="J816" i="1" l="1"/>
  <c r="K816" i="1" s="1"/>
  <c r="E817" i="1"/>
  <c r="F816" i="1"/>
  <c r="J817" i="1" l="1"/>
  <c r="K817" i="1" s="1"/>
  <c r="E818" i="1"/>
  <c r="F817" i="1"/>
  <c r="J818" i="1" l="1"/>
  <c r="K818" i="1" s="1"/>
  <c r="E819" i="1"/>
  <c r="F818" i="1"/>
  <c r="J819" i="1" l="1"/>
  <c r="K819" i="1" s="1"/>
  <c r="E820" i="1"/>
  <c r="F819" i="1"/>
  <c r="J820" i="1" l="1"/>
  <c r="K820" i="1" s="1"/>
  <c r="E821" i="1"/>
  <c r="F820" i="1"/>
  <c r="J821" i="1" l="1"/>
  <c r="K821" i="1" s="1"/>
  <c r="E822" i="1"/>
  <c r="F821" i="1"/>
  <c r="J822" i="1" l="1"/>
  <c r="K822" i="1" s="1"/>
  <c r="E823" i="1"/>
  <c r="F822" i="1"/>
  <c r="J823" i="1" l="1"/>
  <c r="K823" i="1" s="1"/>
  <c r="E824" i="1"/>
  <c r="F823" i="1"/>
  <c r="J824" i="1" l="1"/>
  <c r="K824" i="1" s="1"/>
  <c r="E825" i="1"/>
  <c r="F824" i="1"/>
  <c r="J825" i="1" l="1"/>
  <c r="K825" i="1" s="1"/>
  <c r="E826" i="1"/>
  <c r="F825" i="1"/>
  <c r="J826" i="1" l="1"/>
  <c r="K826" i="1" s="1"/>
  <c r="E827" i="1"/>
  <c r="F826" i="1"/>
  <c r="J827" i="1" l="1"/>
  <c r="K827" i="1" s="1"/>
  <c r="E828" i="1"/>
  <c r="F827" i="1"/>
  <c r="J828" i="1" l="1"/>
  <c r="K828" i="1" s="1"/>
  <c r="E829" i="1"/>
  <c r="F828" i="1"/>
  <c r="J829" i="1" l="1"/>
  <c r="K829" i="1" s="1"/>
  <c r="E830" i="1"/>
  <c r="F829" i="1"/>
  <c r="J830" i="1" l="1"/>
  <c r="K830" i="1" s="1"/>
  <c r="E831" i="1"/>
  <c r="F830" i="1"/>
  <c r="J831" i="1" l="1"/>
  <c r="K831" i="1" s="1"/>
  <c r="E832" i="1"/>
  <c r="F831" i="1"/>
  <c r="J832" i="1" l="1"/>
  <c r="K832" i="1" s="1"/>
  <c r="E833" i="1"/>
  <c r="F832" i="1"/>
  <c r="J833" i="1" l="1"/>
  <c r="K833" i="1" s="1"/>
  <c r="E834" i="1"/>
  <c r="F833" i="1"/>
  <c r="J834" i="1" l="1"/>
  <c r="K834" i="1" s="1"/>
  <c r="E835" i="1"/>
  <c r="F834" i="1"/>
  <c r="J835" i="1" l="1"/>
  <c r="K835" i="1" s="1"/>
  <c r="E836" i="1"/>
  <c r="F835" i="1"/>
  <c r="J836" i="1" l="1"/>
  <c r="K836" i="1" s="1"/>
  <c r="E837" i="1"/>
  <c r="F836" i="1"/>
  <c r="J837" i="1" l="1"/>
  <c r="K837" i="1" s="1"/>
  <c r="E838" i="1"/>
  <c r="F837" i="1"/>
  <c r="J838" i="1" l="1"/>
  <c r="K838" i="1" s="1"/>
  <c r="E839" i="1"/>
  <c r="F838" i="1"/>
  <c r="J839" i="1" l="1"/>
  <c r="K839" i="1" s="1"/>
  <c r="E840" i="1"/>
  <c r="F839" i="1"/>
  <c r="J840" i="1" l="1"/>
  <c r="K840" i="1" s="1"/>
  <c r="E841" i="1"/>
  <c r="F840" i="1"/>
  <c r="J841" i="1" l="1"/>
  <c r="K841" i="1" s="1"/>
  <c r="E842" i="1"/>
  <c r="F841" i="1"/>
  <c r="J842" i="1" l="1"/>
  <c r="K842" i="1" s="1"/>
  <c r="E843" i="1"/>
  <c r="F842" i="1"/>
  <c r="J843" i="1" l="1"/>
  <c r="K843" i="1" s="1"/>
  <c r="E844" i="1"/>
  <c r="F843" i="1"/>
  <c r="J844" i="1" l="1"/>
  <c r="K844" i="1" s="1"/>
  <c r="E845" i="1"/>
  <c r="F844" i="1"/>
  <c r="J845" i="1" l="1"/>
  <c r="K845" i="1" s="1"/>
  <c r="E846" i="1"/>
  <c r="F845" i="1"/>
  <c r="J846" i="1" l="1"/>
  <c r="K846" i="1" s="1"/>
  <c r="E847" i="1"/>
  <c r="F846" i="1"/>
  <c r="J847" i="1" l="1"/>
  <c r="K847" i="1" s="1"/>
  <c r="E848" i="1"/>
  <c r="F847" i="1"/>
  <c r="J848" i="1" l="1"/>
  <c r="K848" i="1" s="1"/>
  <c r="E849" i="1"/>
  <c r="F848" i="1"/>
  <c r="J849" i="1" l="1"/>
  <c r="K849" i="1" s="1"/>
  <c r="E850" i="1"/>
  <c r="F849" i="1"/>
  <c r="J850" i="1" l="1"/>
  <c r="K850" i="1" s="1"/>
  <c r="E851" i="1"/>
  <c r="F850" i="1"/>
  <c r="J851" i="1" l="1"/>
  <c r="K851" i="1" s="1"/>
  <c r="E852" i="1"/>
  <c r="F851" i="1"/>
  <c r="J852" i="1" l="1"/>
  <c r="K852" i="1" s="1"/>
  <c r="E853" i="1"/>
  <c r="F852" i="1"/>
  <c r="J853" i="1" l="1"/>
  <c r="K853" i="1" s="1"/>
  <c r="E854" i="1"/>
  <c r="F853" i="1"/>
  <c r="J854" i="1" l="1"/>
  <c r="K854" i="1" s="1"/>
  <c r="E855" i="1"/>
  <c r="F854" i="1"/>
  <c r="J855" i="1" l="1"/>
  <c r="K855" i="1" s="1"/>
  <c r="E856" i="1"/>
  <c r="F855" i="1"/>
  <c r="J856" i="1" l="1"/>
  <c r="K856" i="1" s="1"/>
  <c r="E857" i="1"/>
  <c r="F856" i="1"/>
  <c r="J857" i="1" l="1"/>
  <c r="K857" i="1" s="1"/>
  <c r="E858" i="1"/>
  <c r="F857" i="1"/>
  <c r="J858" i="1" l="1"/>
  <c r="K858" i="1" s="1"/>
  <c r="E859" i="1"/>
  <c r="F858" i="1"/>
  <c r="J859" i="1" l="1"/>
  <c r="K859" i="1" s="1"/>
  <c r="E860" i="1"/>
  <c r="F859" i="1"/>
  <c r="J860" i="1" l="1"/>
  <c r="K860" i="1" s="1"/>
  <c r="E861" i="1"/>
  <c r="F860" i="1"/>
  <c r="J861" i="1" l="1"/>
  <c r="K861" i="1" s="1"/>
  <c r="E862" i="1"/>
  <c r="F861" i="1"/>
  <c r="J862" i="1" l="1"/>
  <c r="K862" i="1" s="1"/>
  <c r="E863" i="1"/>
  <c r="F862" i="1"/>
  <c r="J863" i="1" l="1"/>
  <c r="K863" i="1" s="1"/>
  <c r="E864" i="1"/>
  <c r="F863" i="1"/>
  <c r="J864" i="1" l="1"/>
  <c r="K864" i="1" s="1"/>
  <c r="E865" i="1"/>
  <c r="F864" i="1"/>
  <c r="J865" i="1" l="1"/>
  <c r="K865" i="1" s="1"/>
  <c r="E866" i="1"/>
  <c r="F865" i="1"/>
  <c r="J866" i="1" l="1"/>
  <c r="K866" i="1" s="1"/>
  <c r="E867" i="1"/>
  <c r="F866" i="1"/>
  <c r="J867" i="1" l="1"/>
  <c r="K867" i="1" s="1"/>
  <c r="E868" i="1"/>
  <c r="F867" i="1"/>
  <c r="J868" i="1" l="1"/>
  <c r="K868" i="1" s="1"/>
  <c r="E869" i="1"/>
  <c r="F868" i="1"/>
  <c r="J869" i="1" l="1"/>
  <c r="K869" i="1" s="1"/>
  <c r="E870" i="1"/>
  <c r="F869" i="1"/>
  <c r="J870" i="1" l="1"/>
  <c r="K870" i="1" s="1"/>
  <c r="E871" i="1"/>
  <c r="F870" i="1"/>
  <c r="J871" i="1" l="1"/>
  <c r="K871" i="1" s="1"/>
  <c r="E872" i="1"/>
  <c r="F871" i="1"/>
  <c r="J872" i="1" l="1"/>
  <c r="K872" i="1" s="1"/>
  <c r="E873" i="1"/>
  <c r="F872" i="1"/>
  <c r="J873" i="1" l="1"/>
  <c r="K873" i="1" s="1"/>
  <c r="E874" i="1"/>
  <c r="F873" i="1"/>
  <c r="J874" i="1" l="1"/>
  <c r="K874" i="1" s="1"/>
  <c r="E875" i="1"/>
  <c r="F874" i="1"/>
  <c r="J875" i="1" l="1"/>
  <c r="K875" i="1" s="1"/>
  <c r="E876" i="1"/>
  <c r="F875" i="1"/>
  <c r="J876" i="1" l="1"/>
  <c r="K876" i="1" s="1"/>
  <c r="E877" i="1"/>
  <c r="F876" i="1"/>
  <c r="J877" i="1" l="1"/>
  <c r="K877" i="1" s="1"/>
  <c r="E878" i="1"/>
  <c r="F877" i="1"/>
  <c r="J878" i="1" l="1"/>
  <c r="K878" i="1" s="1"/>
  <c r="E879" i="1"/>
  <c r="F878" i="1"/>
  <c r="J879" i="1" l="1"/>
  <c r="K879" i="1" s="1"/>
  <c r="E880" i="1"/>
  <c r="F879" i="1"/>
  <c r="J880" i="1" l="1"/>
  <c r="K880" i="1" s="1"/>
  <c r="E881" i="1"/>
  <c r="F880" i="1"/>
  <c r="J881" i="1" l="1"/>
  <c r="K881" i="1" s="1"/>
  <c r="E882" i="1"/>
  <c r="F881" i="1"/>
  <c r="J882" i="1" l="1"/>
  <c r="K882" i="1" s="1"/>
  <c r="E883" i="1"/>
  <c r="F882" i="1"/>
  <c r="J883" i="1" l="1"/>
  <c r="K883" i="1" s="1"/>
  <c r="E884" i="1"/>
  <c r="F883" i="1"/>
  <c r="J884" i="1" l="1"/>
  <c r="K884" i="1" s="1"/>
  <c r="E885" i="1"/>
  <c r="F884" i="1"/>
  <c r="J885" i="1" l="1"/>
  <c r="K885" i="1" s="1"/>
  <c r="E886" i="1"/>
  <c r="F885" i="1"/>
  <c r="J886" i="1" l="1"/>
  <c r="K886" i="1" s="1"/>
  <c r="E887" i="1"/>
  <c r="F886" i="1"/>
  <c r="J887" i="1" l="1"/>
  <c r="K887" i="1" s="1"/>
  <c r="E888" i="1"/>
  <c r="F887" i="1"/>
  <c r="J888" i="1" l="1"/>
  <c r="K888" i="1" s="1"/>
  <c r="E889" i="1"/>
  <c r="F888" i="1"/>
  <c r="J889" i="1" l="1"/>
  <c r="K889" i="1" s="1"/>
  <c r="E890" i="1"/>
  <c r="F889" i="1"/>
  <c r="J890" i="1" l="1"/>
  <c r="K890" i="1" s="1"/>
  <c r="E891" i="1"/>
  <c r="F890" i="1"/>
  <c r="J891" i="1" l="1"/>
  <c r="K891" i="1" s="1"/>
  <c r="E892" i="1"/>
  <c r="F891" i="1"/>
  <c r="J892" i="1" l="1"/>
  <c r="K892" i="1" s="1"/>
  <c r="E893" i="1"/>
  <c r="F892" i="1"/>
  <c r="J893" i="1" l="1"/>
  <c r="K893" i="1" s="1"/>
  <c r="E894" i="1"/>
  <c r="F893" i="1"/>
  <c r="J894" i="1" l="1"/>
  <c r="K894" i="1" s="1"/>
  <c r="E895" i="1"/>
  <c r="F894" i="1"/>
  <c r="J895" i="1" l="1"/>
  <c r="K895" i="1" s="1"/>
  <c r="E896" i="1"/>
  <c r="F895" i="1"/>
  <c r="J896" i="1" l="1"/>
  <c r="K896" i="1" s="1"/>
  <c r="E897" i="1"/>
  <c r="F896" i="1"/>
  <c r="J897" i="1" l="1"/>
  <c r="K897" i="1" s="1"/>
  <c r="E898" i="1"/>
  <c r="F897" i="1"/>
  <c r="J898" i="1" l="1"/>
  <c r="K898" i="1" s="1"/>
  <c r="E899" i="1"/>
  <c r="F898" i="1"/>
  <c r="J899" i="1" l="1"/>
  <c r="K899" i="1" s="1"/>
  <c r="E900" i="1"/>
  <c r="F899" i="1"/>
  <c r="J900" i="1" l="1"/>
  <c r="K900" i="1" s="1"/>
  <c r="E901" i="1"/>
  <c r="F900" i="1"/>
  <c r="J901" i="1" l="1"/>
  <c r="K901" i="1" s="1"/>
  <c r="E902" i="1"/>
  <c r="F901" i="1"/>
  <c r="J902" i="1" l="1"/>
  <c r="K902" i="1" s="1"/>
  <c r="E903" i="1"/>
  <c r="F902" i="1"/>
  <c r="J903" i="1" l="1"/>
  <c r="K903" i="1" s="1"/>
  <c r="E904" i="1"/>
  <c r="F903" i="1"/>
  <c r="J904" i="1" l="1"/>
  <c r="K904" i="1" s="1"/>
  <c r="E905" i="1"/>
  <c r="F904" i="1"/>
  <c r="J905" i="1" l="1"/>
  <c r="K905" i="1" s="1"/>
  <c r="E906" i="1"/>
  <c r="F905" i="1"/>
  <c r="J906" i="1" l="1"/>
  <c r="K906" i="1" s="1"/>
  <c r="E907" i="1"/>
  <c r="F906" i="1"/>
  <c r="J907" i="1" l="1"/>
  <c r="K907" i="1" s="1"/>
  <c r="E908" i="1"/>
  <c r="F907" i="1"/>
  <c r="J908" i="1" l="1"/>
  <c r="K908" i="1" s="1"/>
  <c r="E909" i="1"/>
  <c r="F908" i="1"/>
  <c r="J909" i="1" l="1"/>
  <c r="K909" i="1" s="1"/>
  <c r="E910" i="1"/>
  <c r="F909" i="1"/>
  <c r="J910" i="1" l="1"/>
  <c r="K910" i="1" s="1"/>
  <c r="E911" i="1"/>
  <c r="F910" i="1"/>
  <c r="J911" i="1" l="1"/>
  <c r="K911" i="1" s="1"/>
  <c r="E912" i="1"/>
  <c r="F911" i="1"/>
  <c r="J912" i="1" l="1"/>
  <c r="K912" i="1" s="1"/>
  <c r="E913" i="1"/>
  <c r="F912" i="1"/>
  <c r="J913" i="1" l="1"/>
  <c r="K913" i="1" s="1"/>
  <c r="E914" i="1"/>
  <c r="F913" i="1"/>
  <c r="J914" i="1" l="1"/>
  <c r="K914" i="1" s="1"/>
  <c r="E915" i="1"/>
  <c r="F914" i="1"/>
  <c r="J915" i="1" l="1"/>
  <c r="K915" i="1" s="1"/>
  <c r="E916" i="1"/>
  <c r="F915" i="1"/>
  <c r="J916" i="1" l="1"/>
  <c r="K916" i="1" s="1"/>
  <c r="E917" i="1"/>
  <c r="F916" i="1"/>
  <c r="J917" i="1" l="1"/>
  <c r="K917" i="1" s="1"/>
  <c r="E918" i="1"/>
  <c r="F917" i="1"/>
  <c r="J918" i="1" l="1"/>
  <c r="K918" i="1" s="1"/>
  <c r="E919" i="1"/>
  <c r="F918" i="1"/>
  <c r="J919" i="1" l="1"/>
  <c r="K919" i="1" s="1"/>
  <c r="E920" i="1"/>
  <c r="F919" i="1"/>
  <c r="J920" i="1" l="1"/>
  <c r="K920" i="1" s="1"/>
  <c r="E921" i="1"/>
  <c r="F920" i="1"/>
  <c r="J921" i="1" l="1"/>
  <c r="K921" i="1" s="1"/>
  <c r="E922" i="1"/>
  <c r="F921" i="1"/>
  <c r="J922" i="1" l="1"/>
  <c r="K922" i="1" s="1"/>
  <c r="E923" i="1"/>
  <c r="F922" i="1"/>
  <c r="J923" i="1" l="1"/>
  <c r="K923" i="1" s="1"/>
  <c r="E924" i="1"/>
  <c r="F923" i="1"/>
  <c r="J924" i="1" l="1"/>
  <c r="K924" i="1" s="1"/>
  <c r="E925" i="1"/>
  <c r="F924" i="1"/>
  <c r="J925" i="1" l="1"/>
  <c r="K925" i="1" s="1"/>
  <c r="E926" i="1"/>
  <c r="F925" i="1"/>
  <c r="J926" i="1" l="1"/>
  <c r="K926" i="1" s="1"/>
  <c r="E927" i="1"/>
  <c r="F926" i="1"/>
  <c r="J927" i="1" l="1"/>
  <c r="K927" i="1" s="1"/>
  <c r="E928" i="1"/>
  <c r="F927" i="1"/>
  <c r="J928" i="1" l="1"/>
  <c r="K928" i="1" s="1"/>
  <c r="E929" i="1"/>
  <c r="F928" i="1"/>
  <c r="J929" i="1" l="1"/>
  <c r="K929" i="1" s="1"/>
  <c r="E930" i="1"/>
  <c r="F929" i="1"/>
  <c r="J930" i="1" l="1"/>
  <c r="K930" i="1" s="1"/>
  <c r="E931" i="1"/>
  <c r="F930" i="1"/>
  <c r="J931" i="1" l="1"/>
  <c r="K931" i="1" s="1"/>
  <c r="E932" i="1"/>
  <c r="F931" i="1"/>
  <c r="J932" i="1" l="1"/>
  <c r="K932" i="1" s="1"/>
  <c r="E933" i="1"/>
  <c r="F932" i="1"/>
  <c r="J933" i="1" l="1"/>
  <c r="K933" i="1" s="1"/>
  <c r="E934" i="1"/>
  <c r="F933" i="1"/>
  <c r="J934" i="1" l="1"/>
  <c r="K934" i="1" s="1"/>
  <c r="E935" i="1"/>
  <c r="F934" i="1"/>
  <c r="J935" i="1" l="1"/>
  <c r="K935" i="1" s="1"/>
  <c r="E936" i="1"/>
  <c r="F935" i="1"/>
  <c r="J936" i="1" l="1"/>
  <c r="K936" i="1" s="1"/>
  <c r="E937" i="1"/>
  <c r="F936" i="1"/>
  <c r="J937" i="1" l="1"/>
  <c r="K937" i="1" s="1"/>
  <c r="E938" i="1"/>
  <c r="F937" i="1"/>
  <c r="J938" i="1" l="1"/>
  <c r="K938" i="1" s="1"/>
  <c r="E939" i="1"/>
  <c r="F938" i="1"/>
  <c r="J939" i="1" l="1"/>
  <c r="K939" i="1" s="1"/>
  <c r="E940" i="1"/>
  <c r="F939" i="1"/>
  <c r="J940" i="1" l="1"/>
  <c r="K940" i="1" s="1"/>
  <c r="E941" i="1"/>
  <c r="F940" i="1"/>
  <c r="J941" i="1" l="1"/>
  <c r="K941" i="1" s="1"/>
  <c r="E942" i="1"/>
  <c r="F941" i="1"/>
  <c r="J942" i="1" l="1"/>
  <c r="K942" i="1" s="1"/>
  <c r="E943" i="1"/>
  <c r="F942" i="1"/>
  <c r="J943" i="1" l="1"/>
  <c r="K943" i="1" s="1"/>
  <c r="E944" i="1"/>
  <c r="F943" i="1"/>
  <c r="J944" i="1" l="1"/>
  <c r="K944" i="1" s="1"/>
  <c r="E945" i="1"/>
  <c r="F944" i="1"/>
  <c r="J945" i="1" l="1"/>
  <c r="K945" i="1" s="1"/>
  <c r="E946" i="1"/>
  <c r="F945" i="1"/>
  <c r="J946" i="1" l="1"/>
  <c r="K946" i="1" s="1"/>
  <c r="E947" i="1"/>
  <c r="F946" i="1"/>
  <c r="J947" i="1" l="1"/>
  <c r="K947" i="1" s="1"/>
  <c r="E948" i="1"/>
  <c r="F947" i="1"/>
  <c r="J948" i="1" l="1"/>
  <c r="K948" i="1" s="1"/>
  <c r="E949" i="1"/>
  <c r="F948" i="1"/>
  <c r="J949" i="1" l="1"/>
  <c r="K949" i="1" s="1"/>
  <c r="E950" i="1"/>
  <c r="F949" i="1"/>
  <c r="J950" i="1" l="1"/>
  <c r="K950" i="1" s="1"/>
  <c r="E951" i="1"/>
  <c r="F950" i="1"/>
  <c r="J951" i="1" l="1"/>
  <c r="K951" i="1" s="1"/>
  <c r="E952" i="1"/>
  <c r="F951" i="1"/>
  <c r="J952" i="1" l="1"/>
  <c r="K952" i="1" s="1"/>
  <c r="E953" i="1"/>
  <c r="F952" i="1"/>
  <c r="J953" i="1" l="1"/>
  <c r="K953" i="1" s="1"/>
  <c r="E954" i="1"/>
  <c r="F953" i="1"/>
  <c r="J954" i="1" l="1"/>
  <c r="K954" i="1" s="1"/>
  <c r="E955" i="1"/>
  <c r="F954" i="1"/>
  <c r="J955" i="1" l="1"/>
  <c r="K955" i="1" s="1"/>
  <c r="E956" i="1"/>
  <c r="F955" i="1"/>
  <c r="J956" i="1" l="1"/>
  <c r="K956" i="1" s="1"/>
  <c r="E957" i="1"/>
  <c r="F956" i="1"/>
  <c r="J957" i="1" l="1"/>
  <c r="K957" i="1" s="1"/>
  <c r="E958" i="1"/>
  <c r="F957" i="1"/>
  <c r="J958" i="1" l="1"/>
  <c r="K958" i="1" s="1"/>
  <c r="E959" i="1"/>
  <c r="F958" i="1"/>
  <c r="J959" i="1" l="1"/>
  <c r="K959" i="1" s="1"/>
  <c r="E960" i="1"/>
  <c r="F959" i="1"/>
  <c r="J960" i="1" l="1"/>
  <c r="K960" i="1" s="1"/>
  <c r="E961" i="1"/>
  <c r="F960" i="1"/>
  <c r="J961" i="1" l="1"/>
  <c r="K961" i="1" s="1"/>
  <c r="E962" i="1"/>
  <c r="F961" i="1"/>
  <c r="J962" i="1" l="1"/>
  <c r="K962" i="1" s="1"/>
  <c r="E963" i="1"/>
  <c r="F962" i="1"/>
  <c r="J963" i="1" l="1"/>
  <c r="K963" i="1" s="1"/>
  <c r="E964" i="1"/>
  <c r="F963" i="1"/>
  <c r="J964" i="1" l="1"/>
  <c r="K964" i="1" s="1"/>
  <c r="E965" i="1"/>
  <c r="F964" i="1"/>
  <c r="J965" i="1" l="1"/>
  <c r="K965" i="1" s="1"/>
  <c r="E966" i="1"/>
  <c r="F965" i="1"/>
  <c r="J966" i="1" l="1"/>
  <c r="K966" i="1" s="1"/>
  <c r="E967" i="1"/>
  <c r="F966" i="1"/>
  <c r="J967" i="1" l="1"/>
  <c r="K967" i="1" s="1"/>
  <c r="E968" i="1"/>
  <c r="F967" i="1"/>
  <c r="J968" i="1" l="1"/>
  <c r="K968" i="1" s="1"/>
  <c r="E969" i="1"/>
  <c r="F968" i="1"/>
  <c r="J969" i="1" l="1"/>
  <c r="K969" i="1" s="1"/>
  <c r="E970" i="1"/>
  <c r="F969" i="1"/>
  <c r="J970" i="1" l="1"/>
  <c r="K970" i="1" s="1"/>
  <c r="E971" i="1"/>
  <c r="F970" i="1"/>
  <c r="J971" i="1" l="1"/>
  <c r="K971" i="1" s="1"/>
  <c r="E972" i="1"/>
  <c r="F971" i="1"/>
  <c r="J972" i="1" l="1"/>
  <c r="K972" i="1" s="1"/>
  <c r="E973" i="1"/>
  <c r="F972" i="1"/>
  <c r="J973" i="1" l="1"/>
  <c r="K973" i="1" s="1"/>
  <c r="E974" i="1"/>
  <c r="F973" i="1"/>
  <c r="J974" i="1" l="1"/>
  <c r="K974" i="1" s="1"/>
  <c r="E975" i="1"/>
  <c r="F974" i="1"/>
  <c r="J975" i="1" l="1"/>
  <c r="K975" i="1" s="1"/>
  <c r="E976" i="1"/>
  <c r="F975" i="1"/>
  <c r="J976" i="1" l="1"/>
  <c r="K976" i="1" s="1"/>
  <c r="E977" i="1"/>
  <c r="F976" i="1"/>
  <c r="J977" i="1" l="1"/>
  <c r="K977" i="1" s="1"/>
  <c r="E978" i="1"/>
  <c r="F977" i="1"/>
  <c r="J978" i="1" l="1"/>
  <c r="K978" i="1" s="1"/>
  <c r="E979" i="1"/>
  <c r="F978" i="1"/>
  <c r="J979" i="1" l="1"/>
  <c r="K979" i="1" s="1"/>
  <c r="E980" i="1"/>
  <c r="F979" i="1"/>
  <c r="J980" i="1" l="1"/>
  <c r="K980" i="1" s="1"/>
  <c r="E981" i="1"/>
  <c r="F980" i="1"/>
  <c r="J981" i="1" l="1"/>
  <c r="K981" i="1" s="1"/>
  <c r="E982" i="1"/>
  <c r="F981" i="1"/>
  <c r="J982" i="1" l="1"/>
  <c r="K982" i="1" s="1"/>
  <c r="E983" i="1"/>
  <c r="F982" i="1"/>
  <c r="J983" i="1" l="1"/>
  <c r="K983" i="1" s="1"/>
  <c r="E984" i="1"/>
  <c r="F983" i="1"/>
  <c r="J984" i="1" l="1"/>
  <c r="K984" i="1" s="1"/>
  <c r="E985" i="1"/>
  <c r="F984" i="1"/>
  <c r="J985" i="1" l="1"/>
  <c r="K985" i="1" s="1"/>
  <c r="E986" i="1"/>
  <c r="F985" i="1"/>
  <c r="J986" i="1" l="1"/>
  <c r="K986" i="1" s="1"/>
  <c r="E987" i="1"/>
  <c r="F986" i="1"/>
  <c r="J987" i="1" l="1"/>
  <c r="K987" i="1" s="1"/>
  <c r="E988" i="1"/>
  <c r="F987" i="1"/>
  <c r="J988" i="1" l="1"/>
  <c r="K988" i="1" s="1"/>
  <c r="E989" i="1"/>
  <c r="F988" i="1"/>
  <c r="J989" i="1" l="1"/>
  <c r="K989" i="1" s="1"/>
  <c r="E990" i="1"/>
  <c r="F989" i="1"/>
  <c r="J990" i="1" l="1"/>
  <c r="K990" i="1" s="1"/>
  <c r="E991" i="1"/>
  <c r="F990" i="1"/>
  <c r="J991" i="1" l="1"/>
  <c r="K991" i="1" s="1"/>
  <c r="E992" i="1"/>
  <c r="F991" i="1"/>
  <c r="J992" i="1" l="1"/>
  <c r="K992" i="1" s="1"/>
  <c r="E993" i="1"/>
  <c r="F992" i="1"/>
  <c r="J993" i="1" l="1"/>
  <c r="K993" i="1" s="1"/>
  <c r="E994" i="1"/>
  <c r="F993" i="1"/>
  <c r="J994" i="1" l="1"/>
  <c r="K994" i="1" s="1"/>
  <c r="E995" i="1"/>
  <c r="F994" i="1"/>
  <c r="J995" i="1" l="1"/>
  <c r="K995" i="1" s="1"/>
  <c r="E996" i="1"/>
  <c r="F995" i="1"/>
  <c r="J996" i="1" l="1"/>
  <c r="K996" i="1" s="1"/>
  <c r="E997" i="1"/>
  <c r="F996" i="1"/>
  <c r="J997" i="1" l="1"/>
  <c r="K997" i="1" s="1"/>
  <c r="E998" i="1"/>
  <c r="F997" i="1"/>
  <c r="J998" i="1" l="1"/>
  <c r="K998" i="1" s="1"/>
  <c r="E999" i="1"/>
  <c r="F998" i="1"/>
  <c r="J999" i="1" l="1"/>
  <c r="K999" i="1" s="1"/>
  <c r="E1000" i="1"/>
  <c r="F999" i="1"/>
  <c r="J1000" i="1" l="1"/>
  <c r="K1000" i="1" s="1"/>
  <c r="E1001" i="1"/>
  <c r="F1000" i="1"/>
  <c r="J1001" i="1" l="1"/>
  <c r="K1001" i="1" s="1"/>
  <c r="E1002" i="1"/>
  <c r="F1001" i="1"/>
  <c r="J1002" i="1" l="1"/>
  <c r="K1002" i="1" s="1"/>
  <c r="E1003" i="1"/>
  <c r="F1002" i="1"/>
  <c r="J1003" i="1" l="1"/>
  <c r="K1003" i="1" s="1"/>
  <c r="E1004" i="1"/>
  <c r="F1003" i="1"/>
  <c r="L6" i="1" l="1"/>
  <c r="J1004" i="1"/>
  <c r="K1004" i="1" s="1"/>
  <c r="E1005" i="1"/>
  <c r="F1005" i="1" s="1"/>
  <c r="F1004" i="1"/>
  <c r="M6" i="1"/>
  <c r="L7" i="1" l="1"/>
  <c r="J1005" i="1"/>
  <c r="K1005" i="1" s="1"/>
  <c r="M7" i="1"/>
  <c r="L8" i="1" l="1"/>
  <c r="J1006" i="1"/>
  <c r="K1006" i="1" s="1"/>
  <c r="I1005" i="1"/>
  <c r="M8" i="1"/>
  <c r="L9" i="1" l="1"/>
  <c r="J1007" i="1"/>
  <c r="K1007" i="1" s="1"/>
  <c r="M9" i="1"/>
  <c r="L10" i="1" l="1"/>
  <c r="J1008" i="1"/>
  <c r="K1008" i="1" s="1"/>
  <c r="M10" i="1"/>
  <c r="L11" i="1" l="1"/>
  <c r="J1009" i="1"/>
  <c r="K1009" i="1" s="1"/>
  <c r="M11" i="1"/>
  <c r="L12" i="1" l="1"/>
  <c r="J1010" i="1"/>
  <c r="K1010" i="1" s="1"/>
  <c r="M12" i="1"/>
  <c r="L13" i="1" l="1"/>
  <c r="J1011" i="1"/>
  <c r="K1011" i="1" s="1"/>
  <c r="M13" i="1"/>
  <c r="L14" i="1" l="1"/>
  <c r="J1012" i="1"/>
  <c r="K1012" i="1" s="1"/>
  <c r="M14" i="1"/>
  <c r="L15" i="1" l="1"/>
  <c r="J1013" i="1"/>
  <c r="K1013" i="1" s="1"/>
  <c r="M15" i="1"/>
  <c r="L16" i="1" l="1"/>
  <c r="J1014" i="1"/>
  <c r="K1014" i="1" s="1"/>
  <c r="M16" i="1"/>
  <c r="L17" i="1" l="1"/>
  <c r="J1015" i="1"/>
  <c r="K1015" i="1" s="1"/>
  <c r="M17" i="1"/>
  <c r="L18" i="1" l="1"/>
  <c r="J1016" i="1"/>
  <c r="K1016" i="1" s="1"/>
  <c r="M18" i="1"/>
  <c r="L19" i="1" l="1"/>
  <c r="J1017" i="1"/>
  <c r="K1017" i="1" s="1"/>
  <c r="M19" i="1"/>
  <c r="L20" i="1" l="1"/>
  <c r="J1018" i="1"/>
  <c r="K1018" i="1" s="1"/>
  <c r="M20" i="1"/>
  <c r="L21" i="1" l="1"/>
  <c r="J1019" i="1"/>
  <c r="K1019" i="1" s="1"/>
  <c r="M21" i="1"/>
  <c r="L22" i="1" l="1"/>
  <c r="J1020" i="1"/>
  <c r="K1020" i="1" s="1"/>
  <c r="M22" i="1"/>
  <c r="L23" i="1" l="1"/>
  <c r="J1021" i="1"/>
  <c r="K1021" i="1" s="1"/>
  <c r="M23" i="1"/>
  <c r="L24" i="1" l="1"/>
  <c r="J1022" i="1"/>
  <c r="K1022" i="1" s="1"/>
  <c r="M24" i="1"/>
  <c r="L25" i="1" l="1"/>
  <c r="J1023" i="1"/>
  <c r="K1023" i="1" s="1"/>
  <c r="M25" i="1"/>
  <c r="L26" i="1" l="1"/>
  <c r="J1024" i="1"/>
  <c r="K1024" i="1" s="1"/>
  <c r="M26" i="1"/>
  <c r="L27" i="1" l="1"/>
  <c r="J1025" i="1"/>
  <c r="K1025" i="1" s="1"/>
  <c r="M27" i="1"/>
  <c r="L28" i="1" l="1"/>
  <c r="J1026" i="1"/>
  <c r="K1026" i="1" s="1"/>
  <c r="M28" i="1"/>
  <c r="L29" i="1" l="1"/>
  <c r="J1027" i="1"/>
  <c r="K1027" i="1" s="1"/>
  <c r="M29" i="1"/>
  <c r="L30" i="1" l="1"/>
  <c r="J1028" i="1"/>
  <c r="K1028" i="1" s="1"/>
  <c r="M30" i="1"/>
  <c r="L31" i="1" l="1"/>
  <c r="J1029" i="1"/>
  <c r="K1029" i="1" s="1"/>
  <c r="M31" i="1"/>
  <c r="L32" i="1" l="1"/>
  <c r="J1030" i="1"/>
  <c r="K1030" i="1" s="1"/>
  <c r="M32" i="1"/>
  <c r="L33" i="1" l="1"/>
  <c r="J1031" i="1"/>
  <c r="K1031" i="1" s="1"/>
  <c r="M33" i="1"/>
  <c r="L34" i="1" l="1"/>
  <c r="J1032" i="1"/>
  <c r="K1032" i="1" s="1"/>
  <c r="M34" i="1"/>
  <c r="L35" i="1" l="1"/>
  <c r="J1033" i="1"/>
  <c r="K1033" i="1" s="1"/>
  <c r="M35" i="1"/>
  <c r="L36" i="1" l="1"/>
  <c r="J1034" i="1"/>
  <c r="K1034" i="1" s="1"/>
  <c r="M36" i="1"/>
  <c r="L37" i="1" l="1"/>
  <c r="J1035" i="1"/>
  <c r="K1035" i="1" s="1"/>
  <c r="M37" i="1"/>
  <c r="L38" i="1" l="1"/>
  <c r="J1036" i="1"/>
  <c r="K1036" i="1" s="1"/>
  <c r="M38" i="1"/>
  <c r="L39" i="1" l="1"/>
  <c r="J1037" i="1"/>
  <c r="K1037" i="1" s="1"/>
  <c r="M39" i="1"/>
  <c r="L40" i="1" l="1"/>
  <c r="J1038" i="1"/>
  <c r="K1038" i="1" s="1"/>
  <c r="M40" i="1"/>
  <c r="L41" i="1" l="1"/>
  <c r="J1039" i="1"/>
  <c r="K1039" i="1" s="1"/>
  <c r="M41" i="1"/>
  <c r="L42" i="1" l="1"/>
  <c r="J1040" i="1"/>
  <c r="K1040" i="1" s="1"/>
  <c r="M42" i="1"/>
  <c r="L43" i="1" l="1"/>
  <c r="J1041" i="1"/>
  <c r="K1041" i="1" s="1"/>
  <c r="M43" i="1"/>
  <c r="L44" i="1" l="1"/>
  <c r="J1042" i="1"/>
  <c r="K1042" i="1" s="1"/>
  <c r="M44" i="1"/>
  <c r="L45" i="1" l="1"/>
  <c r="J1043" i="1"/>
  <c r="K1043" i="1" s="1"/>
  <c r="M45" i="1"/>
  <c r="L46" i="1" l="1"/>
  <c r="J1044" i="1"/>
  <c r="K1044" i="1" s="1"/>
  <c r="M46" i="1"/>
  <c r="L47" i="1" l="1"/>
  <c r="J1045" i="1"/>
  <c r="K1045" i="1" s="1"/>
  <c r="M47" i="1"/>
  <c r="L48" i="1" l="1"/>
  <c r="J1046" i="1"/>
  <c r="K1046" i="1" s="1"/>
  <c r="M48" i="1"/>
  <c r="L49" i="1" l="1"/>
  <c r="J1047" i="1"/>
  <c r="K1047" i="1" s="1"/>
  <c r="M49" i="1"/>
  <c r="L50" i="1" l="1"/>
  <c r="J1048" i="1"/>
  <c r="K1048" i="1" s="1"/>
  <c r="M50" i="1"/>
  <c r="L51" i="1" l="1"/>
  <c r="J1049" i="1"/>
  <c r="K1049" i="1" s="1"/>
  <c r="M51" i="1"/>
  <c r="L52" i="1" l="1"/>
  <c r="J1050" i="1"/>
  <c r="K1050" i="1" s="1"/>
  <c r="M52" i="1"/>
  <c r="L53" i="1" l="1"/>
  <c r="J1051" i="1"/>
  <c r="K1051" i="1" s="1"/>
  <c r="M53" i="1"/>
  <c r="L54" i="1" l="1"/>
  <c r="J1052" i="1"/>
  <c r="K1052" i="1" s="1"/>
  <c r="M54" i="1"/>
  <c r="L55" i="1" l="1"/>
  <c r="J1053" i="1"/>
  <c r="K1053" i="1" s="1"/>
  <c r="M55" i="1"/>
  <c r="L56" i="1" l="1"/>
  <c r="J1054" i="1"/>
  <c r="K1054" i="1" s="1"/>
  <c r="M56" i="1"/>
  <c r="L57" i="1" l="1"/>
  <c r="J1055" i="1"/>
  <c r="K1055" i="1" s="1"/>
  <c r="M57" i="1"/>
  <c r="L58" i="1" l="1"/>
  <c r="J1056" i="1"/>
  <c r="K1056" i="1" s="1"/>
  <c r="M58" i="1"/>
  <c r="L59" i="1" l="1"/>
  <c r="J1057" i="1"/>
  <c r="K1057" i="1" s="1"/>
  <c r="M59" i="1"/>
  <c r="L60" i="1" l="1"/>
  <c r="J1058" i="1"/>
  <c r="K1058" i="1" s="1"/>
  <c r="M60" i="1"/>
  <c r="L61" i="1" l="1"/>
  <c r="J1059" i="1"/>
  <c r="K1059" i="1" s="1"/>
  <c r="M61" i="1"/>
  <c r="L62" i="1" l="1"/>
  <c r="J1060" i="1"/>
  <c r="K1060" i="1" s="1"/>
  <c r="M62" i="1"/>
  <c r="L63" i="1" l="1"/>
  <c r="J1061" i="1"/>
  <c r="K1061" i="1" s="1"/>
  <c r="M63" i="1"/>
  <c r="L64" i="1" l="1"/>
  <c r="J1062" i="1"/>
  <c r="K1062" i="1" s="1"/>
  <c r="M64" i="1"/>
  <c r="L65" i="1" l="1"/>
  <c r="J1063" i="1"/>
  <c r="K1063" i="1" s="1"/>
  <c r="M65" i="1"/>
  <c r="L66" i="1" l="1"/>
  <c r="J1064" i="1"/>
  <c r="K1064" i="1" s="1"/>
  <c r="M66" i="1"/>
  <c r="L67" i="1" l="1"/>
  <c r="J1065" i="1"/>
  <c r="K1065" i="1" s="1"/>
  <c r="M67" i="1"/>
  <c r="L68" i="1" l="1"/>
  <c r="J1066" i="1"/>
  <c r="K1066" i="1" s="1"/>
  <c r="M68" i="1"/>
  <c r="L69" i="1" l="1"/>
  <c r="J1067" i="1"/>
  <c r="K1067" i="1" s="1"/>
  <c r="M69" i="1"/>
  <c r="L70" i="1" l="1"/>
  <c r="J1068" i="1"/>
  <c r="K1068" i="1" s="1"/>
  <c r="M70" i="1"/>
  <c r="L71" i="1" l="1"/>
  <c r="J1069" i="1"/>
  <c r="K1069" i="1" s="1"/>
  <c r="M71" i="1"/>
  <c r="L72" i="1" l="1"/>
  <c r="J1070" i="1"/>
  <c r="K1070" i="1" s="1"/>
  <c r="M72" i="1"/>
  <c r="L73" i="1" l="1"/>
  <c r="J1071" i="1"/>
  <c r="K1071" i="1" s="1"/>
  <c r="M73" i="1"/>
  <c r="L74" i="1" l="1"/>
  <c r="J1072" i="1"/>
  <c r="K1072" i="1" s="1"/>
  <c r="M74" i="1"/>
  <c r="L75" i="1" l="1"/>
  <c r="J1073" i="1"/>
  <c r="K1073" i="1" s="1"/>
  <c r="M75" i="1"/>
  <c r="L76" i="1" l="1"/>
  <c r="J1074" i="1"/>
  <c r="K1074" i="1" s="1"/>
  <c r="M76" i="1"/>
  <c r="L77" i="1" l="1"/>
  <c r="J1075" i="1"/>
  <c r="K1075" i="1" s="1"/>
  <c r="M77" i="1"/>
  <c r="L78" i="1" l="1"/>
  <c r="J1076" i="1"/>
  <c r="K1076" i="1" s="1"/>
  <c r="M78" i="1"/>
  <c r="L79" i="1" l="1"/>
  <c r="J1077" i="1"/>
  <c r="K1077" i="1" s="1"/>
  <c r="M79" i="1"/>
  <c r="L80" i="1" l="1"/>
  <c r="J1078" i="1"/>
  <c r="K1078" i="1" s="1"/>
  <c r="M80" i="1"/>
  <c r="L81" i="1" l="1"/>
  <c r="J1079" i="1"/>
  <c r="K1079" i="1" s="1"/>
  <c r="M81" i="1"/>
  <c r="L82" i="1" l="1"/>
  <c r="J1080" i="1"/>
  <c r="K1080" i="1" s="1"/>
  <c r="M82" i="1"/>
  <c r="L83" i="1" l="1"/>
  <c r="J1081" i="1"/>
  <c r="K1081" i="1" s="1"/>
  <c r="M83" i="1"/>
  <c r="L84" i="1" l="1"/>
  <c r="J1082" i="1"/>
  <c r="K1082" i="1" s="1"/>
  <c r="M84" i="1"/>
  <c r="L85" i="1" l="1"/>
  <c r="J1083" i="1"/>
  <c r="K1083" i="1" s="1"/>
  <c r="M85" i="1"/>
  <c r="L86" i="1" l="1"/>
  <c r="J1084" i="1"/>
  <c r="K1084" i="1" s="1"/>
  <c r="M86" i="1"/>
  <c r="L87" i="1" l="1"/>
  <c r="J1085" i="1"/>
  <c r="K1085" i="1" s="1"/>
  <c r="M87" i="1"/>
  <c r="L88" i="1" l="1"/>
  <c r="J1086" i="1"/>
  <c r="K1086" i="1" s="1"/>
  <c r="M88" i="1"/>
  <c r="L89" i="1" l="1"/>
  <c r="J1087" i="1"/>
  <c r="K1087" i="1" s="1"/>
  <c r="M89" i="1"/>
  <c r="L90" i="1" l="1"/>
  <c r="J1088" i="1"/>
  <c r="K1088" i="1" s="1"/>
  <c r="M90" i="1"/>
  <c r="L91" i="1" l="1"/>
  <c r="J1089" i="1"/>
  <c r="K1089" i="1" s="1"/>
  <c r="M91" i="1"/>
  <c r="L92" i="1" l="1"/>
  <c r="J1090" i="1"/>
  <c r="K1090" i="1" s="1"/>
  <c r="M92" i="1"/>
  <c r="L93" i="1" l="1"/>
  <c r="J1091" i="1"/>
  <c r="K1091" i="1" s="1"/>
  <c r="M93" i="1"/>
  <c r="L94" i="1" l="1"/>
  <c r="J1092" i="1"/>
  <c r="K1092" i="1" s="1"/>
  <c r="M94" i="1"/>
  <c r="L95" i="1" l="1"/>
  <c r="J1093" i="1"/>
  <c r="K1093" i="1" s="1"/>
  <c r="M95" i="1"/>
  <c r="L96" i="1" l="1"/>
  <c r="J1094" i="1"/>
  <c r="K1094" i="1" s="1"/>
  <c r="M96" i="1"/>
  <c r="L97" i="1" l="1"/>
  <c r="J1095" i="1"/>
  <c r="K1095" i="1" s="1"/>
  <c r="M97" i="1"/>
  <c r="L98" i="1" l="1"/>
  <c r="J1096" i="1"/>
  <c r="K1096" i="1" s="1"/>
  <c r="M98" i="1"/>
  <c r="L99" i="1" l="1"/>
  <c r="J1097" i="1"/>
  <c r="K1097" i="1" s="1"/>
  <c r="M99" i="1"/>
  <c r="L100" i="1" l="1"/>
  <c r="J1098" i="1"/>
  <c r="K1098" i="1" s="1"/>
  <c r="M100" i="1"/>
  <c r="L101" i="1" l="1"/>
  <c r="J1099" i="1"/>
  <c r="K1099" i="1" s="1"/>
  <c r="M101" i="1"/>
  <c r="L102" i="1" l="1"/>
  <c r="J1100" i="1"/>
  <c r="K1100" i="1" s="1"/>
  <c r="M102" i="1"/>
  <c r="L103" i="1" l="1"/>
  <c r="J1101" i="1"/>
  <c r="K1101" i="1" s="1"/>
  <c r="M103" i="1"/>
  <c r="L104" i="1" l="1"/>
  <c r="J1102" i="1"/>
  <c r="K1102" i="1" s="1"/>
  <c r="M104" i="1"/>
  <c r="L105" i="1" l="1"/>
  <c r="J1103" i="1"/>
  <c r="K1103" i="1" s="1"/>
  <c r="M105" i="1"/>
  <c r="L106" i="1" l="1"/>
  <c r="J1104" i="1"/>
  <c r="K1104" i="1" s="1"/>
  <c r="M106" i="1"/>
  <c r="L107" i="1" l="1"/>
  <c r="J1105" i="1"/>
  <c r="K1105" i="1" s="1"/>
  <c r="M107" i="1"/>
  <c r="L108" i="1" l="1"/>
  <c r="J1106" i="1"/>
  <c r="K1106" i="1" s="1"/>
  <c r="M108" i="1"/>
  <c r="L109" i="1" l="1"/>
  <c r="J1107" i="1"/>
  <c r="K1107" i="1" s="1"/>
  <c r="M109" i="1"/>
  <c r="L110" i="1" l="1"/>
  <c r="J1108" i="1"/>
  <c r="K1108" i="1" s="1"/>
  <c r="M110" i="1"/>
  <c r="L111" i="1" l="1"/>
  <c r="J1109" i="1"/>
  <c r="K1109" i="1" s="1"/>
  <c r="M111" i="1"/>
  <c r="L112" i="1" l="1"/>
  <c r="J1110" i="1"/>
  <c r="K1110" i="1" s="1"/>
  <c r="M112" i="1"/>
  <c r="L113" i="1" l="1"/>
  <c r="J1111" i="1"/>
  <c r="K1111" i="1" s="1"/>
  <c r="M113" i="1"/>
  <c r="L114" i="1" l="1"/>
  <c r="J1112" i="1"/>
  <c r="K1112" i="1" s="1"/>
  <c r="M114" i="1"/>
  <c r="L115" i="1" l="1"/>
  <c r="J1113" i="1"/>
  <c r="K1113" i="1" s="1"/>
  <c r="M115" i="1"/>
  <c r="L116" i="1" l="1"/>
  <c r="J1114" i="1"/>
  <c r="K1114" i="1" s="1"/>
  <c r="M116" i="1"/>
  <c r="L117" i="1" l="1"/>
  <c r="J1115" i="1"/>
  <c r="K1115" i="1" s="1"/>
  <c r="M117" i="1"/>
  <c r="L118" i="1" l="1"/>
  <c r="J1116" i="1"/>
  <c r="K1116" i="1" s="1"/>
  <c r="M118" i="1"/>
  <c r="L119" i="1" l="1"/>
  <c r="J1117" i="1"/>
  <c r="K1117" i="1" s="1"/>
  <c r="M119" i="1"/>
  <c r="L120" i="1" l="1"/>
  <c r="J1118" i="1"/>
  <c r="K1118" i="1" s="1"/>
  <c r="M120" i="1"/>
  <c r="L121" i="1" l="1"/>
  <c r="J1119" i="1"/>
  <c r="K1119" i="1" s="1"/>
  <c r="M121" i="1"/>
  <c r="L122" i="1" l="1"/>
  <c r="J1120" i="1"/>
  <c r="K1120" i="1" s="1"/>
  <c r="M122" i="1"/>
  <c r="L123" i="1" l="1"/>
  <c r="J1121" i="1"/>
  <c r="K1121" i="1" s="1"/>
  <c r="M123" i="1"/>
  <c r="L124" i="1" l="1"/>
  <c r="J1122" i="1"/>
  <c r="K1122" i="1" s="1"/>
  <c r="M124" i="1"/>
  <c r="L125" i="1" l="1"/>
  <c r="J1123" i="1"/>
  <c r="K1123" i="1" s="1"/>
  <c r="M125" i="1"/>
  <c r="L126" i="1" l="1"/>
  <c r="J1124" i="1"/>
  <c r="K1124" i="1" s="1"/>
  <c r="M126" i="1"/>
  <c r="L127" i="1" l="1"/>
  <c r="J1125" i="1"/>
  <c r="K1125" i="1" s="1"/>
  <c r="M127" i="1"/>
  <c r="L128" i="1" l="1"/>
  <c r="J1126" i="1"/>
  <c r="K1126" i="1" s="1"/>
  <c r="M128" i="1"/>
  <c r="L129" i="1" l="1"/>
  <c r="J1127" i="1"/>
  <c r="K1127" i="1" s="1"/>
  <c r="M129" i="1"/>
  <c r="L130" i="1" l="1"/>
  <c r="J1128" i="1"/>
  <c r="K1128" i="1" s="1"/>
  <c r="M130" i="1"/>
  <c r="L131" i="1" l="1"/>
  <c r="J1129" i="1"/>
  <c r="K1129" i="1" s="1"/>
  <c r="M131" i="1"/>
  <c r="L132" i="1" l="1"/>
  <c r="J1130" i="1"/>
  <c r="K1130" i="1" s="1"/>
  <c r="M132" i="1"/>
  <c r="L133" i="1" l="1"/>
  <c r="J1131" i="1"/>
  <c r="K1131" i="1" s="1"/>
  <c r="M133" i="1"/>
  <c r="L134" i="1" l="1"/>
  <c r="J1132" i="1"/>
  <c r="K1132" i="1" s="1"/>
  <c r="M134" i="1"/>
  <c r="L135" i="1" l="1"/>
  <c r="J1133" i="1"/>
  <c r="K1133" i="1" s="1"/>
  <c r="M135" i="1"/>
  <c r="L136" i="1" l="1"/>
  <c r="J1134" i="1"/>
  <c r="K1134" i="1" s="1"/>
  <c r="M136" i="1"/>
  <c r="L137" i="1" l="1"/>
  <c r="J1135" i="1"/>
  <c r="K1135" i="1" s="1"/>
  <c r="M137" i="1"/>
  <c r="L138" i="1" l="1"/>
  <c r="J1136" i="1"/>
  <c r="K1136" i="1" s="1"/>
  <c r="M138" i="1"/>
  <c r="L139" i="1" l="1"/>
  <c r="J1137" i="1"/>
  <c r="K1137" i="1" s="1"/>
  <c r="M139" i="1"/>
  <c r="L140" i="1" l="1"/>
  <c r="J1138" i="1"/>
  <c r="K1138" i="1" s="1"/>
  <c r="M140" i="1"/>
  <c r="L141" i="1" l="1"/>
  <c r="J1139" i="1"/>
  <c r="K1139" i="1" s="1"/>
  <c r="M141" i="1"/>
  <c r="L142" i="1" l="1"/>
  <c r="J1140" i="1"/>
  <c r="K1140" i="1" s="1"/>
  <c r="M142" i="1"/>
  <c r="L143" i="1" l="1"/>
  <c r="J1141" i="1"/>
  <c r="K1141" i="1" s="1"/>
  <c r="M143" i="1"/>
  <c r="L144" i="1" l="1"/>
  <c r="J1142" i="1"/>
  <c r="K1142" i="1" s="1"/>
  <c r="M144" i="1"/>
  <c r="L145" i="1" l="1"/>
  <c r="J1143" i="1"/>
  <c r="K1143" i="1" s="1"/>
  <c r="M145" i="1"/>
  <c r="L146" i="1" l="1"/>
  <c r="J1144" i="1"/>
  <c r="K1144" i="1" s="1"/>
  <c r="M146" i="1"/>
  <c r="L147" i="1" l="1"/>
  <c r="J1145" i="1"/>
  <c r="K1145" i="1" s="1"/>
  <c r="M147" i="1"/>
  <c r="L148" i="1" l="1"/>
  <c r="J1146" i="1"/>
  <c r="K1146" i="1" s="1"/>
  <c r="M148" i="1"/>
  <c r="L149" i="1" l="1"/>
  <c r="J1147" i="1"/>
  <c r="K1147" i="1" s="1"/>
  <c r="M149" i="1"/>
  <c r="L150" i="1" l="1"/>
  <c r="J1148" i="1"/>
  <c r="K1148" i="1" s="1"/>
  <c r="M150" i="1"/>
  <c r="L151" i="1" l="1"/>
  <c r="J1149" i="1"/>
  <c r="K1149" i="1" s="1"/>
  <c r="M151" i="1"/>
  <c r="L152" i="1" l="1"/>
  <c r="J1150" i="1"/>
  <c r="K1150" i="1" s="1"/>
  <c r="M152" i="1"/>
  <c r="L153" i="1" l="1"/>
  <c r="J1151" i="1"/>
  <c r="K1151" i="1" s="1"/>
  <c r="M153" i="1"/>
  <c r="L154" i="1" l="1"/>
  <c r="J1152" i="1"/>
  <c r="K1152" i="1" s="1"/>
  <c r="M154" i="1"/>
  <c r="L155" i="1" l="1"/>
  <c r="J1153" i="1"/>
  <c r="K1153" i="1" s="1"/>
  <c r="M155" i="1"/>
  <c r="L156" i="1" l="1"/>
  <c r="J1154" i="1"/>
  <c r="K1154" i="1" s="1"/>
  <c r="M156" i="1"/>
  <c r="L157" i="1" l="1"/>
  <c r="J1155" i="1"/>
  <c r="K1155" i="1" s="1"/>
  <c r="M157" i="1"/>
  <c r="L158" i="1" l="1"/>
  <c r="J1156" i="1"/>
  <c r="K1156" i="1" s="1"/>
  <c r="M158" i="1"/>
  <c r="L159" i="1" l="1"/>
  <c r="J1157" i="1"/>
  <c r="K1157" i="1" s="1"/>
  <c r="M159" i="1"/>
  <c r="L160" i="1" l="1"/>
  <c r="J1158" i="1"/>
  <c r="K1158" i="1" s="1"/>
  <c r="M160" i="1"/>
  <c r="L161" i="1" l="1"/>
  <c r="J1159" i="1"/>
  <c r="K1159" i="1" s="1"/>
  <c r="M161" i="1"/>
  <c r="L162" i="1" l="1"/>
  <c r="J1160" i="1"/>
  <c r="K1160" i="1" s="1"/>
  <c r="M162" i="1"/>
  <c r="L163" i="1" l="1"/>
  <c r="J1161" i="1"/>
  <c r="K1161" i="1" s="1"/>
  <c r="M163" i="1"/>
  <c r="L164" i="1" l="1"/>
  <c r="J1162" i="1"/>
  <c r="K1162" i="1" s="1"/>
  <c r="M164" i="1"/>
  <c r="L165" i="1" l="1"/>
  <c r="J1163" i="1"/>
  <c r="K1163" i="1" s="1"/>
  <c r="M165" i="1"/>
  <c r="L166" i="1" l="1"/>
  <c r="J1164" i="1"/>
  <c r="K1164" i="1" s="1"/>
  <c r="M166" i="1"/>
  <c r="L167" i="1" l="1"/>
  <c r="J1165" i="1"/>
  <c r="K1165" i="1" s="1"/>
  <c r="M167" i="1"/>
  <c r="L168" i="1" l="1"/>
  <c r="J1166" i="1"/>
  <c r="K1166" i="1" s="1"/>
  <c r="M168" i="1"/>
  <c r="L169" i="1" l="1"/>
  <c r="J1167" i="1"/>
  <c r="K1167" i="1" s="1"/>
  <c r="M169" i="1"/>
  <c r="L170" i="1" l="1"/>
  <c r="J1168" i="1"/>
  <c r="K1168" i="1" s="1"/>
  <c r="M170" i="1"/>
  <c r="L171" i="1" l="1"/>
  <c r="J1169" i="1"/>
  <c r="K1169" i="1" s="1"/>
  <c r="M171" i="1"/>
  <c r="L172" i="1" l="1"/>
  <c r="J1170" i="1"/>
  <c r="K1170" i="1" s="1"/>
  <c r="M172" i="1"/>
  <c r="L173" i="1" l="1"/>
  <c r="J1171" i="1"/>
  <c r="K1171" i="1" s="1"/>
  <c r="M173" i="1"/>
  <c r="L174" i="1" l="1"/>
  <c r="J1172" i="1"/>
  <c r="K1172" i="1" s="1"/>
  <c r="M174" i="1"/>
  <c r="L175" i="1" l="1"/>
  <c r="J1173" i="1"/>
  <c r="K1173" i="1" s="1"/>
  <c r="M175" i="1"/>
  <c r="L176" i="1" l="1"/>
  <c r="J1174" i="1"/>
  <c r="K1174" i="1" s="1"/>
  <c r="M176" i="1"/>
  <c r="L177" i="1" l="1"/>
  <c r="J1175" i="1"/>
  <c r="K1175" i="1" s="1"/>
  <c r="M177" i="1"/>
  <c r="L178" i="1" l="1"/>
  <c r="J1176" i="1"/>
  <c r="K1176" i="1" s="1"/>
  <c r="M178" i="1"/>
  <c r="L179" i="1" l="1"/>
  <c r="J1177" i="1"/>
  <c r="K1177" i="1" s="1"/>
  <c r="M179" i="1"/>
  <c r="L180" i="1" l="1"/>
  <c r="J1178" i="1"/>
  <c r="K1178" i="1" s="1"/>
  <c r="M180" i="1"/>
  <c r="L181" i="1" l="1"/>
  <c r="J1179" i="1"/>
  <c r="K1179" i="1" s="1"/>
  <c r="M181" i="1"/>
  <c r="L182" i="1" l="1"/>
  <c r="J1180" i="1"/>
  <c r="K1180" i="1" s="1"/>
  <c r="M182" i="1"/>
  <c r="L183" i="1" l="1"/>
  <c r="J1181" i="1"/>
  <c r="K1181" i="1" s="1"/>
  <c r="M183" i="1"/>
  <c r="L184" i="1" l="1"/>
  <c r="J1182" i="1"/>
  <c r="K1182" i="1" s="1"/>
  <c r="M184" i="1"/>
  <c r="L185" i="1" l="1"/>
  <c r="J1183" i="1"/>
  <c r="K1183" i="1" s="1"/>
  <c r="M185" i="1"/>
  <c r="L186" i="1" l="1"/>
  <c r="J1184" i="1"/>
  <c r="K1184" i="1" s="1"/>
  <c r="M186" i="1"/>
  <c r="L187" i="1" l="1"/>
  <c r="J1185" i="1"/>
  <c r="K1185" i="1" s="1"/>
  <c r="M187" i="1"/>
  <c r="L188" i="1" l="1"/>
  <c r="J1186" i="1"/>
  <c r="K1186" i="1" s="1"/>
  <c r="M188" i="1"/>
  <c r="L189" i="1" l="1"/>
  <c r="J1187" i="1"/>
  <c r="K1187" i="1" s="1"/>
  <c r="M189" i="1"/>
  <c r="L190" i="1" l="1"/>
  <c r="J1188" i="1"/>
  <c r="K1188" i="1" s="1"/>
  <c r="M190" i="1"/>
  <c r="L191" i="1" l="1"/>
  <c r="J1189" i="1"/>
  <c r="K1189" i="1" s="1"/>
  <c r="M191" i="1"/>
  <c r="L192" i="1" l="1"/>
  <c r="J1190" i="1"/>
  <c r="K1190" i="1" s="1"/>
  <c r="M192" i="1"/>
  <c r="L193" i="1" l="1"/>
  <c r="J1191" i="1"/>
  <c r="K1191" i="1" s="1"/>
  <c r="M193" i="1"/>
  <c r="L194" i="1" l="1"/>
  <c r="J1192" i="1"/>
  <c r="K1192" i="1" s="1"/>
  <c r="M194" i="1"/>
  <c r="L195" i="1" l="1"/>
  <c r="J1193" i="1"/>
  <c r="K1193" i="1" s="1"/>
  <c r="M195" i="1"/>
  <c r="L196" i="1" l="1"/>
  <c r="J1194" i="1"/>
  <c r="K1194" i="1" s="1"/>
  <c r="M196" i="1"/>
  <c r="L197" i="1" l="1"/>
  <c r="J1195" i="1"/>
  <c r="K1195" i="1" s="1"/>
  <c r="M197" i="1"/>
  <c r="L198" i="1" l="1"/>
  <c r="J1196" i="1"/>
  <c r="K1196" i="1" s="1"/>
  <c r="M198" i="1"/>
  <c r="L199" i="1" l="1"/>
  <c r="J1197" i="1"/>
  <c r="K1197" i="1" s="1"/>
  <c r="M199" i="1"/>
  <c r="L200" i="1" l="1"/>
  <c r="J1198" i="1"/>
  <c r="K1198" i="1" s="1"/>
  <c r="M200" i="1"/>
  <c r="L201" i="1" l="1"/>
  <c r="J1199" i="1"/>
  <c r="K1199" i="1" s="1"/>
  <c r="M201" i="1"/>
  <c r="L202" i="1" l="1"/>
  <c r="J1200" i="1"/>
  <c r="K1200" i="1" s="1"/>
  <c r="M202" i="1"/>
  <c r="L203" i="1" l="1"/>
  <c r="J1201" i="1"/>
  <c r="K1201" i="1" s="1"/>
  <c r="M203" i="1"/>
  <c r="L204" i="1" l="1"/>
  <c r="J1202" i="1"/>
  <c r="K1202" i="1" s="1"/>
  <c r="M204" i="1"/>
  <c r="L205" i="1" l="1"/>
  <c r="J1203" i="1"/>
  <c r="K1203" i="1" s="1"/>
  <c r="M205" i="1"/>
  <c r="L206" i="1" l="1"/>
  <c r="J1204" i="1"/>
  <c r="K1204" i="1" s="1"/>
  <c r="M206" i="1"/>
  <c r="L207" i="1" l="1"/>
  <c r="J1205" i="1"/>
  <c r="K1205" i="1" s="1"/>
  <c r="M207" i="1"/>
  <c r="L208" i="1" l="1"/>
  <c r="J1206" i="1"/>
  <c r="K1206" i="1" s="1"/>
  <c r="M208" i="1"/>
  <c r="L209" i="1" l="1"/>
  <c r="J1207" i="1"/>
  <c r="K1207" i="1" s="1"/>
  <c r="M209" i="1"/>
  <c r="L210" i="1" l="1"/>
  <c r="J1208" i="1"/>
  <c r="K1208" i="1" s="1"/>
  <c r="M210" i="1"/>
  <c r="L211" i="1" l="1"/>
  <c r="J1209" i="1"/>
  <c r="K1209" i="1" s="1"/>
  <c r="M211" i="1"/>
  <c r="L212" i="1" l="1"/>
  <c r="J1210" i="1"/>
  <c r="K1210" i="1" s="1"/>
  <c r="M212" i="1"/>
  <c r="L213" i="1" l="1"/>
  <c r="J1211" i="1"/>
  <c r="K1211" i="1" s="1"/>
  <c r="M213" i="1"/>
  <c r="L214" i="1" l="1"/>
  <c r="J1212" i="1"/>
  <c r="K1212" i="1" s="1"/>
  <c r="M214" i="1"/>
  <c r="L215" i="1" l="1"/>
  <c r="J1213" i="1"/>
  <c r="K1213" i="1" s="1"/>
  <c r="M215" i="1"/>
  <c r="L216" i="1" l="1"/>
  <c r="J1214" i="1"/>
  <c r="K1214" i="1" s="1"/>
  <c r="M216" i="1"/>
  <c r="L217" i="1" l="1"/>
  <c r="J1215" i="1"/>
  <c r="K1215" i="1" s="1"/>
  <c r="M217" i="1"/>
  <c r="L218" i="1" l="1"/>
  <c r="J1216" i="1"/>
  <c r="K1216" i="1" s="1"/>
  <c r="M218" i="1"/>
  <c r="L219" i="1" l="1"/>
  <c r="J1217" i="1"/>
  <c r="K1217" i="1" s="1"/>
  <c r="M219" i="1"/>
  <c r="L220" i="1" l="1"/>
  <c r="J1218" i="1"/>
  <c r="K1218" i="1" s="1"/>
  <c r="M220" i="1"/>
  <c r="L221" i="1" l="1"/>
  <c r="J1219" i="1"/>
  <c r="K1219" i="1" s="1"/>
  <c r="M221" i="1"/>
  <c r="L222" i="1" l="1"/>
  <c r="J1220" i="1"/>
  <c r="K1220" i="1" s="1"/>
  <c r="M222" i="1"/>
  <c r="L223" i="1" l="1"/>
  <c r="J1221" i="1"/>
  <c r="K1221" i="1" s="1"/>
  <c r="M223" i="1"/>
  <c r="L224" i="1" l="1"/>
  <c r="J1222" i="1"/>
  <c r="K1222" i="1" s="1"/>
  <c r="M224" i="1"/>
  <c r="L225" i="1" l="1"/>
  <c r="J1223" i="1"/>
  <c r="K1223" i="1" s="1"/>
  <c r="M225" i="1"/>
  <c r="L226" i="1" l="1"/>
  <c r="J1224" i="1"/>
  <c r="K1224" i="1" s="1"/>
  <c r="M226" i="1"/>
  <c r="L227" i="1" l="1"/>
  <c r="J1225" i="1"/>
  <c r="K1225" i="1" s="1"/>
  <c r="M227" i="1"/>
  <c r="L228" i="1" l="1"/>
  <c r="J1226" i="1"/>
  <c r="K1226" i="1" s="1"/>
  <c r="M228" i="1"/>
  <c r="L229" i="1" l="1"/>
  <c r="J1227" i="1"/>
  <c r="K1227" i="1" s="1"/>
  <c r="M229" i="1"/>
  <c r="L230" i="1" l="1"/>
  <c r="J1228" i="1"/>
  <c r="K1228" i="1" s="1"/>
  <c r="M230" i="1"/>
  <c r="L231" i="1" l="1"/>
  <c r="J1229" i="1"/>
  <c r="K1229" i="1" s="1"/>
  <c r="M231" i="1"/>
  <c r="L232" i="1" l="1"/>
  <c r="J1230" i="1"/>
  <c r="K1230" i="1" s="1"/>
  <c r="M232" i="1"/>
  <c r="L233" i="1" l="1"/>
  <c r="J1231" i="1"/>
  <c r="K1231" i="1" s="1"/>
  <c r="M233" i="1"/>
  <c r="L234" i="1" l="1"/>
  <c r="J1232" i="1"/>
  <c r="K1232" i="1" s="1"/>
  <c r="M234" i="1"/>
  <c r="L235" i="1" l="1"/>
  <c r="J1233" i="1"/>
  <c r="K1233" i="1" s="1"/>
  <c r="M235" i="1"/>
  <c r="L236" i="1" l="1"/>
  <c r="J1234" i="1"/>
  <c r="K1234" i="1" s="1"/>
  <c r="M236" i="1"/>
  <c r="L237" i="1" l="1"/>
  <c r="J1235" i="1"/>
  <c r="K1235" i="1" s="1"/>
  <c r="M237" i="1"/>
  <c r="L238" i="1" l="1"/>
  <c r="J1236" i="1"/>
  <c r="K1236" i="1" s="1"/>
  <c r="M238" i="1"/>
  <c r="L239" i="1" l="1"/>
  <c r="J1237" i="1"/>
  <c r="K1237" i="1" s="1"/>
  <c r="M239" i="1"/>
  <c r="L240" i="1" l="1"/>
  <c r="J1238" i="1"/>
  <c r="K1238" i="1" s="1"/>
  <c r="M240" i="1"/>
  <c r="L241" i="1" l="1"/>
  <c r="J1239" i="1"/>
  <c r="K1239" i="1" s="1"/>
  <c r="M241" i="1"/>
  <c r="L242" i="1" l="1"/>
  <c r="J1240" i="1"/>
  <c r="K1240" i="1" s="1"/>
  <c r="M242" i="1"/>
  <c r="L243" i="1" l="1"/>
  <c r="J1241" i="1"/>
  <c r="K1241" i="1" s="1"/>
  <c r="M243" i="1"/>
  <c r="L244" i="1" l="1"/>
  <c r="J1242" i="1"/>
  <c r="K1242" i="1" s="1"/>
  <c r="M244" i="1"/>
  <c r="L245" i="1" l="1"/>
  <c r="J1243" i="1"/>
  <c r="K1243" i="1" s="1"/>
  <c r="M245" i="1"/>
  <c r="L246" i="1" l="1"/>
  <c r="J1244" i="1"/>
  <c r="K1244" i="1" s="1"/>
  <c r="M246" i="1"/>
  <c r="L247" i="1" l="1"/>
  <c r="J1245" i="1"/>
  <c r="K1245" i="1" s="1"/>
  <c r="M247" i="1"/>
  <c r="L248" i="1" l="1"/>
  <c r="J1246" i="1"/>
  <c r="K1246" i="1" s="1"/>
  <c r="M248" i="1"/>
  <c r="L249" i="1" l="1"/>
  <c r="J1247" i="1"/>
  <c r="K1247" i="1" s="1"/>
  <c r="M249" i="1"/>
  <c r="L250" i="1" l="1"/>
  <c r="J1248" i="1"/>
  <c r="K1248" i="1" s="1"/>
  <c r="M250" i="1"/>
  <c r="L251" i="1" l="1"/>
  <c r="J1249" i="1"/>
  <c r="K1249" i="1" s="1"/>
  <c r="M251" i="1"/>
  <c r="L252" i="1" l="1"/>
  <c r="J1250" i="1"/>
  <c r="K1250" i="1" s="1"/>
  <c r="M252" i="1"/>
  <c r="L253" i="1" l="1"/>
  <c r="J1251" i="1"/>
  <c r="K1251" i="1" s="1"/>
  <c r="M253" i="1"/>
  <c r="L254" i="1" l="1"/>
  <c r="J1252" i="1"/>
  <c r="K1252" i="1" s="1"/>
  <c r="M254" i="1"/>
  <c r="L255" i="1" l="1"/>
  <c r="J1253" i="1"/>
  <c r="K1253" i="1" s="1"/>
  <c r="M255" i="1"/>
  <c r="L256" i="1" l="1"/>
  <c r="J1254" i="1"/>
  <c r="K1254" i="1" s="1"/>
  <c r="M256" i="1"/>
  <c r="L257" i="1" l="1"/>
  <c r="J1255" i="1"/>
  <c r="K1255" i="1" s="1"/>
  <c r="M257" i="1"/>
  <c r="L258" i="1" l="1"/>
  <c r="J1256" i="1"/>
  <c r="K1256" i="1" s="1"/>
  <c r="M258" i="1"/>
  <c r="L259" i="1" l="1"/>
  <c r="J1257" i="1"/>
  <c r="K1257" i="1" s="1"/>
  <c r="M259" i="1"/>
  <c r="L260" i="1" l="1"/>
  <c r="J1258" i="1"/>
  <c r="K1258" i="1" s="1"/>
  <c r="M260" i="1"/>
  <c r="L261" i="1" l="1"/>
  <c r="J1259" i="1"/>
  <c r="K1259" i="1" s="1"/>
  <c r="M261" i="1"/>
  <c r="L262" i="1" l="1"/>
  <c r="J1260" i="1"/>
  <c r="K1260" i="1" s="1"/>
  <c r="M262" i="1"/>
  <c r="L263" i="1" l="1"/>
  <c r="J1261" i="1"/>
  <c r="K1261" i="1" s="1"/>
  <c r="M263" i="1"/>
  <c r="L264" i="1" l="1"/>
  <c r="J1262" i="1"/>
  <c r="K1262" i="1" s="1"/>
  <c r="M264" i="1"/>
  <c r="L265" i="1" l="1"/>
  <c r="J1263" i="1"/>
  <c r="K1263" i="1" s="1"/>
  <c r="M265" i="1"/>
  <c r="L266" i="1" l="1"/>
  <c r="J1264" i="1"/>
  <c r="K1264" i="1" s="1"/>
  <c r="M266" i="1"/>
  <c r="L267" i="1" l="1"/>
  <c r="J1265" i="1"/>
  <c r="K1265" i="1" s="1"/>
  <c r="M267" i="1"/>
  <c r="L268" i="1" l="1"/>
  <c r="J1266" i="1"/>
  <c r="K1266" i="1" s="1"/>
  <c r="M268" i="1"/>
  <c r="L269" i="1" l="1"/>
  <c r="J1267" i="1"/>
  <c r="K1267" i="1" s="1"/>
  <c r="M269" i="1"/>
  <c r="L270" i="1" l="1"/>
  <c r="J1268" i="1"/>
  <c r="K1268" i="1" s="1"/>
  <c r="M270" i="1"/>
  <c r="L271" i="1" l="1"/>
  <c r="J1269" i="1"/>
  <c r="K1269" i="1" s="1"/>
  <c r="M271" i="1"/>
  <c r="L272" i="1" l="1"/>
  <c r="J1270" i="1"/>
  <c r="K1270" i="1" s="1"/>
  <c r="M272" i="1"/>
  <c r="L273" i="1" l="1"/>
  <c r="J1271" i="1"/>
  <c r="K1271" i="1" s="1"/>
  <c r="M273" i="1"/>
  <c r="L274" i="1" l="1"/>
  <c r="J1272" i="1"/>
  <c r="K1272" i="1" s="1"/>
  <c r="M274" i="1"/>
  <c r="L275" i="1" l="1"/>
  <c r="J1273" i="1"/>
  <c r="K1273" i="1" s="1"/>
  <c r="M275" i="1"/>
  <c r="L276" i="1" l="1"/>
  <c r="J1274" i="1"/>
  <c r="K1274" i="1" s="1"/>
  <c r="M276" i="1"/>
  <c r="L277" i="1" l="1"/>
  <c r="J1275" i="1"/>
  <c r="K1275" i="1" s="1"/>
  <c r="M277" i="1"/>
  <c r="L278" i="1" l="1"/>
  <c r="J1276" i="1"/>
  <c r="K1276" i="1" s="1"/>
  <c r="M278" i="1"/>
  <c r="L279" i="1" l="1"/>
  <c r="J1277" i="1"/>
  <c r="K1277" i="1" s="1"/>
  <c r="M279" i="1"/>
  <c r="L280" i="1" l="1"/>
  <c r="J1278" i="1"/>
  <c r="K1278" i="1" s="1"/>
  <c r="M280" i="1"/>
  <c r="L281" i="1" l="1"/>
  <c r="J1279" i="1"/>
  <c r="K1279" i="1" s="1"/>
  <c r="M281" i="1"/>
  <c r="L282" i="1" l="1"/>
  <c r="J1280" i="1"/>
  <c r="K1280" i="1" s="1"/>
  <c r="M282" i="1"/>
  <c r="L283" i="1" l="1"/>
  <c r="J1281" i="1"/>
  <c r="K1281" i="1" s="1"/>
  <c r="M283" i="1"/>
  <c r="L284" i="1" l="1"/>
  <c r="J1282" i="1"/>
  <c r="K1282" i="1" s="1"/>
  <c r="M284" i="1"/>
  <c r="L285" i="1" l="1"/>
  <c r="J1283" i="1"/>
  <c r="K1283" i="1" s="1"/>
  <c r="M285" i="1"/>
  <c r="L286" i="1" l="1"/>
  <c r="J1284" i="1"/>
  <c r="K1284" i="1" s="1"/>
  <c r="M286" i="1"/>
  <c r="L287" i="1" l="1"/>
  <c r="J1285" i="1"/>
  <c r="K1285" i="1" s="1"/>
  <c r="M287" i="1"/>
  <c r="L288" i="1" l="1"/>
  <c r="J1286" i="1"/>
  <c r="K1286" i="1" s="1"/>
  <c r="M288" i="1"/>
  <c r="L289" i="1" l="1"/>
  <c r="J1287" i="1"/>
  <c r="K1287" i="1" s="1"/>
  <c r="M289" i="1"/>
  <c r="L290" i="1" l="1"/>
  <c r="J1288" i="1"/>
  <c r="K1288" i="1" s="1"/>
  <c r="M290" i="1"/>
  <c r="L291" i="1" l="1"/>
  <c r="J1289" i="1"/>
  <c r="K1289" i="1" s="1"/>
  <c r="M291" i="1"/>
  <c r="L292" i="1" l="1"/>
  <c r="J1290" i="1"/>
  <c r="K1290" i="1" s="1"/>
  <c r="M292" i="1"/>
  <c r="L293" i="1" l="1"/>
  <c r="J1291" i="1"/>
  <c r="K1291" i="1" s="1"/>
  <c r="M293" i="1"/>
  <c r="L294" i="1" l="1"/>
  <c r="J1292" i="1"/>
  <c r="K1292" i="1" s="1"/>
  <c r="M294" i="1"/>
  <c r="L295" i="1" l="1"/>
  <c r="J1293" i="1"/>
  <c r="K1293" i="1" s="1"/>
  <c r="M295" i="1"/>
  <c r="L296" i="1" l="1"/>
  <c r="J1294" i="1"/>
  <c r="K1294" i="1" s="1"/>
  <c r="M296" i="1"/>
  <c r="L297" i="1" l="1"/>
  <c r="J1295" i="1"/>
  <c r="K1295" i="1" s="1"/>
  <c r="M297" i="1"/>
  <c r="L298" i="1" l="1"/>
  <c r="J1296" i="1"/>
  <c r="K1296" i="1" s="1"/>
  <c r="M298" i="1"/>
  <c r="L299" i="1" l="1"/>
  <c r="J1297" i="1"/>
  <c r="K1297" i="1" s="1"/>
  <c r="M299" i="1"/>
  <c r="L300" i="1" l="1"/>
  <c r="J1298" i="1"/>
  <c r="K1298" i="1" s="1"/>
  <c r="M300" i="1"/>
  <c r="L301" i="1" l="1"/>
  <c r="J1299" i="1"/>
  <c r="K1299" i="1" s="1"/>
  <c r="M301" i="1"/>
  <c r="L302" i="1" l="1"/>
  <c r="J1300" i="1"/>
  <c r="K1300" i="1" s="1"/>
  <c r="M302" i="1"/>
  <c r="L303" i="1" l="1"/>
  <c r="J1301" i="1"/>
  <c r="K1301" i="1" s="1"/>
  <c r="M303" i="1"/>
  <c r="L304" i="1" l="1"/>
  <c r="J1302" i="1"/>
  <c r="K1302" i="1" s="1"/>
  <c r="M304" i="1"/>
  <c r="L305" i="1" l="1"/>
  <c r="J1303" i="1"/>
  <c r="K1303" i="1" s="1"/>
  <c r="M305" i="1"/>
  <c r="L306" i="1" l="1"/>
  <c r="J1304" i="1"/>
  <c r="K1304" i="1" s="1"/>
  <c r="M306" i="1"/>
  <c r="L307" i="1" l="1"/>
  <c r="J1305" i="1"/>
  <c r="K1305" i="1" s="1"/>
  <c r="M307" i="1"/>
  <c r="L308" i="1" l="1"/>
  <c r="J1306" i="1"/>
  <c r="K1306" i="1" s="1"/>
  <c r="M308" i="1"/>
  <c r="L309" i="1" l="1"/>
  <c r="J1307" i="1"/>
  <c r="K1307" i="1" s="1"/>
  <c r="M309" i="1"/>
  <c r="L310" i="1" l="1"/>
  <c r="J1308" i="1"/>
  <c r="K1308" i="1" s="1"/>
  <c r="M310" i="1"/>
  <c r="L311" i="1" l="1"/>
  <c r="J1309" i="1"/>
  <c r="K1309" i="1" s="1"/>
  <c r="M311" i="1"/>
  <c r="L312" i="1" l="1"/>
  <c r="J1310" i="1"/>
  <c r="K1310" i="1" s="1"/>
  <c r="M312" i="1"/>
  <c r="L313" i="1" l="1"/>
  <c r="J1311" i="1"/>
  <c r="K1311" i="1" s="1"/>
  <c r="M313" i="1"/>
  <c r="L314" i="1" l="1"/>
  <c r="J1312" i="1"/>
  <c r="K1312" i="1" s="1"/>
  <c r="M314" i="1"/>
  <c r="L315" i="1" l="1"/>
  <c r="J1313" i="1"/>
  <c r="K1313" i="1" s="1"/>
  <c r="M315" i="1"/>
  <c r="L316" i="1" l="1"/>
  <c r="J1314" i="1"/>
  <c r="K1314" i="1" s="1"/>
  <c r="M316" i="1"/>
  <c r="L317" i="1" l="1"/>
  <c r="J1315" i="1"/>
  <c r="K1315" i="1" s="1"/>
  <c r="M317" i="1"/>
  <c r="L318" i="1" l="1"/>
  <c r="J1316" i="1"/>
  <c r="K1316" i="1" s="1"/>
  <c r="M318" i="1"/>
  <c r="L319" i="1" l="1"/>
  <c r="J1317" i="1"/>
  <c r="K1317" i="1" s="1"/>
  <c r="M319" i="1"/>
  <c r="L320" i="1" l="1"/>
  <c r="J1318" i="1"/>
  <c r="K1318" i="1" s="1"/>
  <c r="M320" i="1"/>
  <c r="L321" i="1" l="1"/>
  <c r="J1319" i="1"/>
  <c r="K1319" i="1" s="1"/>
  <c r="M321" i="1"/>
  <c r="L322" i="1" l="1"/>
  <c r="J1320" i="1"/>
  <c r="K1320" i="1" s="1"/>
  <c r="M322" i="1"/>
  <c r="L323" i="1" l="1"/>
  <c r="J1321" i="1"/>
  <c r="K1321" i="1" s="1"/>
  <c r="M323" i="1"/>
  <c r="L324" i="1" l="1"/>
  <c r="J1322" i="1"/>
  <c r="K1322" i="1" s="1"/>
  <c r="M324" i="1"/>
  <c r="L325" i="1" l="1"/>
  <c r="J1323" i="1"/>
  <c r="K1323" i="1" s="1"/>
  <c r="M325" i="1"/>
  <c r="L326" i="1" l="1"/>
  <c r="J1324" i="1"/>
  <c r="K1324" i="1" s="1"/>
  <c r="M326" i="1"/>
  <c r="L327" i="1" l="1"/>
  <c r="J1325" i="1"/>
  <c r="K1325" i="1" s="1"/>
  <c r="M327" i="1"/>
  <c r="L328" i="1" l="1"/>
  <c r="J1326" i="1"/>
  <c r="K1326" i="1" s="1"/>
  <c r="M328" i="1"/>
  <c r="L329" i="1" l="1"/>
  <c r="J1327" i="1"/>
  <c r="K1327" i="1" s="1"/>
  <c r="M329" i="1"/>
  <c r="L330" i="1" l="1"/>
  <c r="J1328" i="1"/>
  <c r="K1328" i="1" s="1"/>
  <c r="M330" i="1"/>
  <c r="L331" i="1" l="1"/>
  <c r="J1329" i="1"/>
  <c r="K1329" i="1" s="1"/>
  <c r="M331" i="1"/>
  <c r="L332" i="1" l="1"/>
  <c r="J1330" i="1"/>
  <c r="K1330" i="1" s="1"/>
  <c r="M332" i="1"/>
  <c r="L333" i="1" l="1"/>
  <c r="J1331" i="1"/>
  <c r="K1331" i="1" s="1"/>
  <c r="M333" i="1"/>
  <c r="L334" i="1" l="1"/>
  <c r="J1332" i="1"/>
  <c r="K1332" i="1" s="1"/>
  <c r="M334" i="1"/>
  <c r="L335" i="1" l="1"/>
  <c r="J1333" i="1"/>
  <c r="K1333" i="1" s="1"/>
  <c r="M335" i="1"/>
  <c r="L336" i="1" l="1"/>
  <c r="J1334" i="1"/>
  <c r="K1334" i="1" s="1"/>
  <c r="M336" i="1"/>
  <c r="L337" i="1" l="1"/>
  <c r="J1335" i="1"/>
  <c r="K1335" i="1" s="1"/>
  <c r="M337" i="1"/>
  <c r="L338" i="1" l="1"/>
  <c r="J1336" i="1"/>
  <c r="K1336" i="1" s="1"/>
  <c r="M338" i="1"/>
  <c r="L339" i="1" l="1"/>
  <c r="J1337" i="1"/>
  <c r="K1337" i="1" s="1"/>
  <c r="M339" i="1"/>
  <c r="L340" i="1" l="1"/>
  <c r="J1338" i="1"/>
  <c r="K1338" i="1" s="1"/>
  <c r="M340" i="1"/>
  <c r="L341" i="1" l="1"/>
  <c r="J1339" i="1"/>
  <c r="K1339" i="1" s="1"/>
  <c r="M341" i="1"/>
  <c r="L342" i="1" l="1"/>
  <c r="J1340" i="1"/>
  <c r="K1340" i="1" s="1"/>
  <c r="M342" i="1"/>
  <c r="L343" i="1" l="1"/>
  <c r="J1341" i="1"/>
  <c r="K1341" i="1" s="1"/>
  <c r="M343" i="1"/>
  <c r="L344" i="1" l="1"/>
  <c r="J1342" i="1"/>
  <c r="K1342" i="1" s="1"/>
  <c r="M344" i="1"/>
  <c r="L345" i="1" l="1"/>
  <c r="J1343" i="1"/>
  <c r="K1343" i="1" s="1"/>
  <c r="M345" i="1"/>
  <c r="L346" i="1" l="1"/>
  <c r="J1344" i="1"/>
  <c r="K1344" i="1" s="1"/>
  <c r="M346" i="1"/>
  <c r="L347" i="1" l="1"/>
  <c r="J1345" i="1"/>
  <c r="K1345" i="1" s="1"/>
  <c r="M347" i="1"/>
  <c r="L348" i="1" l="1"/>
  <c r="J1346" i="1"/>
  <c r="K1346" i="1" s="1"/>
  <c r="M348" i="1"/>
  <c r="L349" i="1" l="1"/>
  <c r="J1347" i="1"/>
  <c r="K1347" i="1" s="1"/>
  <c r="M349" i="1"/>
  <c r="L350" i="1" l="1"/>
  <c r="J1348" i="1"/>
  <c r="K1348" i="1" s="1"/>
  <c r="M350" i="1"/>
  <c r="L351" i="1" l="1"/>
  <c r="J1349" i="1"/>
  <c r="K1349" i="1" s="1"/>
  <c r="M351" i="1"/>
  <c r="L352" i="1" l="1"/>
  <c r="J1350" i="1"/>
  <c r="K1350" i="1" s="1"/>
  <c r="M352" i="1"/>
  <c r="L353" i="1" l="1"/>
  <c r="J1351" i="1"/>
  <c r="K1351" i="1" s="1"/>
  <c r="M353" i="1"/>
  <c r="L354" i="1" l="1"/>
  <c r="J1352" i="1"/>
  <c r="K1352" i="1" s="1"/>
  <c r="M354" i="1"/>
  <c r="L355" i="1" l="1"/>
  <c r="J1353" i="1"/>
  <c r="K1353" i="1" s="1"/>
  <c r="M355" i="1"/>
  <c r="L356" i="1" l="1"/>
  <c r="J1354" i="1"/>
  <c r="K1354" i="1" s="1"/>
  <c r="M356" i="1"/>
  <c r="L357" i="1" l="1"/>
  <c r="J1355" i="1"/>
  <c r="K1355" i="1" s="1"/>
  <c r="M357" i="1"/>
  <c r="L358" i="1" l="1"/>
  <c r="J1356" i="1"/>
  <c r="K1356" i="1" s="1"/>
  <c r="M358" i="1"/>
  <c r="L359" i="1" l="1"/>
  <c r="J1357" i="1"/>
  <c r="K1357" i="1" s="1"/>
  <c r="M359" i="1"/>
  <c r="L360" i="1" l="1"/>
  <c r="J1358" i="1"/>
  <c r="K1358" i="1" s="1"/>
  <c r="M360" i="1"/>
  <c r="L361" i="1" l="1"/>
  <c r="J1359" i="1"/>
  <c r="K1359" i="1" s="1"/>
  <c r="M361" i="1"/>
  <c r="L362" i="1" l="1"/>
  <c r="J1360" i="1"/>
  <c r="K1360" i="1" s="1"/>
  <c r="M362" i="1"/>
  <c r="L363" i="1" l="1"/>
  <c r="J1361" i="1"/>
  <c r="K1361" i="1" s="1"/>
  <c r="M363" i="1"/>
  <c r="L364" i="1" l="1"/>
  <c r="J1362" i="1"/>
  <c r="K1362" i="1" s="1"/>
  <c r="M364" i="1"/>
  <c r="L365" i="1" l="1"/>
  <c r="J1363" i="1"/>
  <c r="K1363" i="1" s="1"/>
  <c r="M365" i="1"/>
  <c r="L366" i="1" l="1"/>
  <c r="J1364" i="1"/>
  <c r="K1364" i="1" s="1"/>
  <c r="M366" i="1"/>
  <c r="L367" i="1" l="1"/>
  <c r="J1365" i="1"/>
  <c r="K1365" i="1" s="1"/>
  <c r="M367" i="1"/>
  <c r="L368" i="1" l="1"/>
  <c r="J1366" i="1"/>
  <c r="K1366" i="1" s="1"/>
  <c r="M368" i="1"/>
  <c r="L369" i="1" l="1"/>
  <c r="J1367" i="1"/>
  <c r="K1367" i="1" s="1"/>
  <c r="M369" i="1"/>
  <c r="L370" i="1" l="1"/>
  <c r="J1368" i="1"/>
  <c r="K1368" i="1" s="1"/>
  <c r="M370" i="1"/>
  <c r="L371" i="1" l="1"/>
  <c r="J1369" i="1"/>
  <c r="K1369" i="1" s="1"/>
  <c r="M371" i="1"/>
  <c r="L372" i="1" l="1"/>
  <c r="J1370" i="1"/>
  <c r="K1370" i="1" s="1"/>
  <c r="M372" i="1"/>
  <c r="L373" i="1" l="1"/>
  <c r="J1371" i="1"/>
  <c r="K1371" i="1" s="1"/>
  <c r="M373" i="1"/>
  <c r="L374" i="1" l="1"/>
  <c r="J1372" i="1"/>
  <c r="K1372" i="1" s="1"/>
  <c r="M374" i="1"/>
  <c r="L375" i="1" l="1"/>
  <c r="J1373" i="1"/>
  <c r="K1373" i="1" s="1"/>
  <c r="M375" i="1"/>
  <c r="L376" i="1" l="1"/>
  <c r="J1374" i="1"/>
  <c r="K1374" i="1" s="1"/>
  <c r="M376" i="1"/>
  <c r="L377" i="1" l="1"/>
  <c r="J1375" i="1"/>
  <c r="K1375" i="1" s="1"/>
  <c r="M377" i="1"/>
  <c r="L378" i="1" l="1"/>
  <c r="J1376" i="1"/>
  <c r="K1376" i="1" s="1"/>
  <c r="M378" i="1"/>
  <c r="L379" i="1" l="1"/>
  <c r="J1377" i="1"/>
  <c r="K1377" i="1" s="1"/>
  <c r="M379" i="1"/>
  <c r="L380" i="1" l="1"/>
  <c r="J1378" i="1"/>
  <c r="K1378" i="1" s="1"/>
  <c r="M380" i="1"/>
  <c r="L381" i="1" l="1"/>
  <c r="J1379" i="1"/>
  <c r="K1379" i="1" s="1"/>
  <c r="M381" i="1"/>
  <c r="L382" i="1" l="1"/>
  <c r="J1380" i="1"/>
  <c r="K1380" i="1" s="1"/>
  <c r="M382" i="1"/>
  <c r="L383" i="1" l="1"/>
  <c r="J1381" i="1"/>
  <c r="K1381" i="1" s="1"/>
  <c r="M383" i="1"/>
  <c r="L384" i="1" l="1"/>
  <c r="J1382" i="1"/>
  <c r="K1382" i="1" s="1"/>
  <c r="M384" i="1"/>
  <c r="L385" i="1" l="1"/>
  <c r="J1383" i="1"/>
  <c r="K1383" i="1" s="1"/>
  <c r="M385" i="1"/>
  <c r="L386" i="1" l="1"/>
  <c r="J1384" i="1"/>
  <c r="K1384" i="1" s="1"/>
  <c r="M386" i="1"/>
  <c r="L387" i="1" l="1"/>
  <c r="J1385" i="1"/>
  <c r="K1385" i="1" s="1"/>
  <c r="M387" i="1"/>
  <c r="L388" i="1" l="1"/>
  <c r="J1386" i="1"/>
  <c r="K1386" i="1" s="1"/>
  <c r="M388" i="1"/>
  <c r="L389" i="1" l="1"/>
  <c r="J1387" i="1"/>
  <c r="K1387" i="1" s="1"/>
  <c r="M389" i="1"/>
  <c r="L390" i="1" l="1"/>
  <c r="J1388" i="1"/>
  <c r="K1388" i="1" s="1"/>
  <c r="M390" i="1"/>
  <c r="L391" i="1" l="1"/>
  <c r="J1389" i="1"/>
  <c r="K1389" i="1" s="1"/>
  <c r="M391" i="1"/>
  <c r="L392" i="1" l="1"/>
  <c r="J1390" i="1"/>
  <c r="K1390" i="1" s="1"/>
  <c r="M392" i="1"/>
  <c r="L393" i="1" l="1"/>
  <c r="J1391" i="1"/>
  <c r="K1391" i="1" s="1"/>
  <c r="M393" i="1"/>
  <c r="L394" i="1" l="1"/>
  <c r="J1392" i="1"/>
  <c r="K1392" i="1" s="1"/>
  <c r="M394" i="1"/>
  <c r="L395" i="1" l="1"/>
  <c r="J1393" i="1"/>
  <c r="K1393" i="1" s="1"/>
  <c r="M395" i="1"/>
  <c r="L396" i="1" l="1"/>
  <c r="J1394" i="1"/>
  <c r="K1394" i="1" s="1"/>
  <c r="M396" i="1"/>
  <c r="L397" i="1" l="1"/>
  <c r="J1395" i="1"/>
  <c r="K1395" i="1" s="1"/>
  <c r="M397" i="1"/>
  <c r="L398" i="1" l="1"/>
  <c r="J1396" i="1"/>
  <c r="K1396" i="1" s="1"/>
  <c r="M398" i="1"/>
  <c r="L399" i="1" l="1"/>
  <c r="J1397" i="1"/>
  <c r="K1397" i="1" s="1"/>
  <c r="M399" i="1"/>
  <c r="L400" i="1" l="1"/>
  <c r="J1398" i="1"/>
  <c r="K1398" i="1" s="1"/>
  <c r="M400" i="1"/>
  <c r="L401" i="1" l="1"/>
  <c r="J1399" i="1"/>
  <c r="K1399" i="1" s="1"/>
  <c r="M401" i="1"/>
  <c r="L402" i="1" l="1"/>
  <c r="J1400" i="1"/>
  <c r="K1400" i="1" s="1"/>
  <c r="M402" i="1"/>
  <c r="L403" i="1" l="1"/>
  <c r="J1401" i="1"/>
  <c r="K1401" i="1" s="1"/>
  <c r="M403" i="1"/>
  <c r="L404" i="1" l="1"/>
  <c r="J1402" i="1"/>
  <c r="K1402" i="1" s="1"/>
  <c r="M404" i="1"/>
  <c r="L405" i="1" l="1"/>
  <c r="J1403" i="1"/>
  <c r="K1403" i="1" s="1"/>
  <c r="M405" i="1"/>
  <c r="L406" i="1" l="1"/>
  <c r="J1404" i="1"/>
  <c r="K1404" i="1" s="1"/>
  <c r="M406" i="1"/>
  <c r="L407" i="1" l="1"/>
  <c r="J1405" i="1"/>
  <c r="K1405" i="1" s="1"/>
  <c r="M407" i="1"/>
  <c r="L408" i="1" l="1"/>
  <c r="J1406" i="1"/>
  <c r="K1406" i="1" s="1"/>
  <c r="M408" i="1"/>
  <c r="L409" i="1" l="1"/>
  <c r="J1407" i="1"/>
  <c r="K1407" i="1" s="1"/>
  <c r="M409" i="1"/>
  <c r="L410" i="1" l="1"/>
  <c r="J1408" i="1"/>
  <c r="K1408" i="1" s="1"/>
  <c r="M410" i="1"/>
  <c r="L411" i="1" l="1"/>
  <c r="J1409" i="1"/>
  <c r="K1409" i="1" s="1"/>
  <c r="M411" i="1"/>
  <c r="L412" i="1" l="1"/>
  <c r="J1410" i="1"/>
  <c r="K1410" i="1" s="1"/>
  <c r="M412" i="1"/>
  <c r="L413" i="1" l="1"/>
  <c r="J1411" i="1"/>
  <c r="K1411" i="1" s="1"/>
  <c r="M413" i="1"/>
  <c r="L414" i="1" l="1"/>
  <c r="J1412" i="1"/>
  <c r="K1412" i="1" s="1"/>
  <c r="M414" i="1"/>
  <c r="L415" i="1" l="1"/>
  <c r="J1413" i="1"/>
  <c r="K1413" i="1" s="1"/>
  <c r="M415" i="1"/>
  <c r="L416" i="1" l="1"/>
  <c r="J1414" i="1"/>
  <c r="K1414" i="1" s="1"/>
  <c r="M416" i="1"/>
  <c r="L417" i="1" l="1"/>
  <c r="J1415" i="1"/>
  <c r="K1415" i="1" s="1"/>
  <c r="M417" i="1"/>
  <c r="L418" i="1" l="1"/>
  <c r="J1416" i="1"/>
  <c r="K1416" i="1" s="1"/>
  <c r="M418" i="1"/>
  <c r="L419" i="1" l="1"/>
  <c r="J1417" i="1"/>
  <c r="K1417" i="1" s="1"/>
  <c r="M419" i="1"/>
  <c r="L420" i="1" l="1"/>
  <c r="J1418" i="1"/>
  <c r="K1418" i="1" s="1"/>
  <c r="M420" i="1"/>
  <c r="L421" i="1" l="1"/>
  <c r="J1419" i="1"/>
  <c r="K1419" i="1" s="1"/>
  <c r="M421" i="1"/>
  <c r="L422" i="1" l="1"/>
  <c r="J1420" i="1"/>
  <c r="K1420" i="1" s="1"/>
  <c r="M422" i="1"/>
  <c r="L423" i="1" l="1"/>
  <c r="J1421" i="1"/>
  <c r="K1421" i="1" s="1"/>
  <c r="M423" i="1"/>
  <c r="L424" i="1" l="1"/>
  <c r="J1422" i="1"/>
  <c r="K1422" i="1" s="1"/>
  <c r="M424" i="1"/>
  <c r="L425" i="1" l="1"/>
  <c r="J1423" i="1"/>
  <c r="K1423" i="1" s="1"/>
  <c r="M425" i="1"/>
  <c r="L426" i="1" l="1"/>
  <c r="J1424" i="1"/>
  <c r="K1424" i="1" s="1"/>
  <c r="M426" i="1"/>
  <c r="L427" i="1" l="1"/>
  <c r="J1425" i="1"/>
  <c r="K1425" i="1" s="1"/>
  <c r="M427" i="1"/>
  <c r="L428" i="1" l="1"/>
  <c r="J1426" i="1"/>
  <c r="K1426" i="1" s="1"/>
  <c r="M428" i="1"/>
  <c r="L429" i="1" l="1"/>
  <c r="J1427" i="1"/>
  <c r="K1427" i="1" s="1"/>
  <c r="M429" i="1"/>
  <c r="L430" i="1" l="1"/>
  <c r="J1428" i="1"/>
  <c r="K1428" i="1" s="1"/>
  <c r="M430" i="1"/>
  <c r="L431" i="1" l="1"/>
  <c r="J1429" i="1"/>
  <c r="K1429" i="1" s="1"/>
  <c r="M431" i="1"/>
  <c r="L432" i="1" l="1"/>
  <c r="J1430" i="1"/>
  <c r="K1430" i="1" s="1"/>
  <c r="M432" i="1"/>
  <c r="L433" i="1" l="1"/>
  <c r="J1431" i="1"/>
  <c r="K1431" i="1" s="1"/>
  <c r="M433" i="1"/>
  <c r="L434" i="1" l="1"/>
  <c r="J1432" i="1"/>
  <c r="K1432" i="1" s="1"/>
  <c r="M434" i="1"/>
  <c r="L435" i="1" l="1"/>
  <c r="J1433" i="1"/>
  <c r="K1433" i="1" s="1"/>
  <c r="M435" i="1"/>
  <c r="L436" i="1" l="1"/>
  <c r="J1434" i="1"/>
  <c r="K1434" i="1" s="1"/>
  <c r="M436" i="1"/>
  <c r="L437" i="1" l="1"/>
  <c r="J1435" i="1"/>
  <c r="K1435" i="1" s="1"/>
  <c r="M437" i="1"/>
  <c r="L438" i="1" l="1"/>
  <c r="J1436" i="1"/>
  <c r="K1436" i="1" s="1"/>
  <c r="M438" i="1"/>
  <c r="L439" i="1" l="1"/>
  <c r="J1437" i="1"/>
  <c r="K1437" i="1" s="1"/>
  <c r="M439" i="1"/>
  <c r="L440" i="1" l="1"/>
  <c r="J1438" i="1"/>
  <c r="K1438" i="1" s="1"/>
  <c r="M440" i="1"/>
  <c r="L441" i="1" l="1"/>
  <c r="J1439" i="1"/>
  <c r="K1439" i="1" s="1"/>
  <c r="M441" i="1"/>
  <c r="L442" i="1" l="1"/>
  <c r="J1440" i="1"/>
  <c r="K1440" i="1" s="1"/>
  <c r="M442" i="1"/>
  <c r="L443" i="1" l="1"/>
  <c r="J1441" i="1"/>
  <c r="K1441" i="1" s="1"/>
  <c r="M443" i="1"/>
  <c r="L444" i="1" l="1"/>
  <c r="J1442" i="1"/>
  <c r="K1442" i="1" s="1"/>
  <c r="M444" i="1"/>
  <c r="L445" i="1" l="1"/>
  <c r="J1443" i="1"/>
  <c r="K1443" i="1" s="1"/>
  <c r="M445" i="1"/>
  <c r="L446" i="1" l="1"/>
  <c r="J1444" i="1"/>
  <c r="K1444" i="1" s="1"/>
  <c r="M446" i="1"/>
  <c r="L447" i="1" l="1"/>
  <c r="J1445" i="1"/>
  <c r="K1445" i="1" s="1"/>
  <c r="M447" i="1"/>
  <c r="L448" i="1" l="1"/>
  <c r="J1446" i="1"/>
  <c r="K1446" i="1" s="1"/>
  <c r="M448" i="1"/>
  <c r="L449" i="1" l="1"/>
  <c r="J1447" i="1"/>
  <c r="K1447" i="1" s="1"/>
  <c r="M449" i="1"/>
  <c r="L450" i="1" l="1"/>
  <c r="J1448" i="1"/>
  <c r="K1448" i="1" s="1"/>
  <c r="M450" i="1"/>
  <c r="L451" i="1" l="1"/>
  <c r="J1449" i="1"/>
  <c r="K1449" i="1" s="1"/>
  <c r="M451" i="1"/>
  <c r="L452" i="1" l="1"/>
  <c r="J1450" i="1"/>
  <c r="K1450" i="1" s="1"/>
  <c r="M452" i="1"/>
  <c r="L453" i="1" l="1"/>
  <c r="J1451" i="1"/>
  <c r="K1451" i="1" s="1"/>
  <c r="M453" i="1"/>
  <c r="L454" i="1" l="1"/>
  <c r="J1452" i="1"/>
  <c r="K1452" i="1" s="1"/>
  <c r="M454" i="1"/>
  <c r="L455" i="1" l="1"/>
  <c r="J1453" i="1"/>
  <c r="K1453" i="1" s="1"/>
  <c r="M455" i="1"/>
  <c r="L456" i="1" l="1"/>
  <c r="J1454" i="1"/>
  <c r="K1454" i="1" s="1"/>
  <c r="M456" i="1"/>
  <c r="L457" i="1" l="1"/>
  <c r="J1455" i="1"/>
  <c r="K1455" i="1" s="1"/>
  <c r="M457" i="1"/>
  <c r="L458" i="1" l="1"/>
  <c r="J1456" i="1"/>
  <c r="K1456" i="1" s="1"/>
  <c r="M458" i="1"/>
  <c r="L459" i="1" l="1"/>
  <c r="J1457" i="1"/>
  <c r="K1457" i="1" s="1"/>
  <c r="M459" i="1"/>
  <c r="L460" i="1" l="1"/>
  <c r="J1458" i="1"/>
  <c r="K1458" i="1" s="1"/>
  <c r="M460" i="1"/>
  <c r="L461" i="1" l="1"/>
  <c r="J1459" i="1"/>
  <c r="K1459" i="1" s="1"/>
  <c r="M461" i="1"/>
  <c r="L462" i="1" l="1"/>
  <c r="J1460" i="1"/>
  <c r="K1460" i="1" s="1"/>
  <c r="M462" i="1"/>
  <c r="L463" i="1" l="1"/>
  <c r="J1461" i="1"/>
  <c r="K1461" i="1" s="1"/>
  <c r="M463" i="1"/>
  <c r="L464" i="1" l="1"/>
  <c r="J1462" i="1"/>
  <c r="K1462" i="1" s="1"/>
  <c r="M464" i="1"/>
  <c r="L465" i="1" l="1"/>
  <c r="J1463" i="1"/>
  <c r="K1463" i="1" s="1"/>
  <c r="M465" i="1"/>
  <c r="L466" i="1" l="1"/>
  <c r="J1464" i="1"/>
  <c r="K1464" i="1" s="1"/>
  <c r="M466" i="1"/>
  <c r="L467" i="1" l="1"/>
  <c r="J1465" i="1"/>
  <c r="K1465" i="1" s="1"/>
  <c r="M467" i="1"/>
  <c r="L468" i="1" l="1"/>
  <c r="J1466" i="1"/>
  <c r="K1466" i="1" s="1"/>
  <c r="M468" i="1"/>
  <c r="L469" i="1" l="1"/>
  <c r="J1467" i="1"/>
  <c r="K1467" i="1" s="1"/>
  <c r="M469" i="1"/>
  <c r="L470" i="1" l="1"/>
  <c r="J1468" i="1"/>
  <c r="K1468" i="1" s="1"/>
  <c r="M470" i="1"/>
  <c r="L471" i="1" l="1"/>
  <c r="J1469" i="1"/>
  <c r="K1469" i="1" s="1"/>
  <c r="M471" i="1"/>
  <c r="L472" i="1" l="1"/>
  <c r="J1470" i="1"/>
  <c r="K1470" i="1" s="1"/>
  <c r="M472" i="1"/>
  <c r="L473" i="1" l="1"/>
  <c r="J1471" i="1"/>
  <c r="K1471" i="1" s="1"/>
  <c r="M473" i="1"/>
  <c r="L474" i="1" l="1"/>
  <c r="J1472" i="1"/>
  <c r="K1472" i="1" s="1"/>
  <c r="M474" i="1"/>
  <c r="L475" i="1" l="1"/>
  <c r="J1473" i="1"/>
  <c r="K1473" i="1" s="1"/>
  <c r="M475" i="1"/>
  <c r="L476" i="1" l="1"/>
  <c r="J1474" i="1"/>
  <c r="K1474" i="1" s="1"/>
  <c r="M476" i="1"/>
  <c r="L477" i="1" l="1"/>
  <c r="J1475" i="1"/>
  <c r="K1475" i="1" s="1"/>
  <c r="M477" i="1"/>
  <c r="L478" i="1" l="1"/>
  <c r="J1476" i="1"/>
  <c r="K1476" i="1" s="1"/>
  <c r="M478" i="1"/>
  <c r="L479" i="1" l="1"/>
  <c r="J1477" i="1"/>
  <c r="K1477" i="1" s="1"/>
  <c r="M479" i="1"/>
  <c r="L480" i="1" l="1"/>
  <c r="J1478" i="1"/>
  <c r="K1478" i="1" s="1"/>
  <c r="M480" i="1"/>
  <c r="L481" i="1" l="1"/>
  <c r="J1479" i="1"/>
  <c r="K1479" i="1" s="1"/>
  <c r="M481" i="1"/>
  <c r="L482" i="1" l="1"/>
  <c r="J1480" i="1"/>
  <c r="K1480" i="1" s="1"/>
  <c r="M482" i="1"/>
  <c r="L483" i="1" l="1"/>
  <c r="J1481" i="1"/>
  <c r="K1481" i="1" s="1"/>
  <c r="M483" i="1"/>
  <c r="L484" i="1" l="1"/>
  <c r="J1482" i="1"/>
  <c r="K1482" i="1" s="1"/>
  <c r="M484" i="1"/>
  <c r="L485" i="1" l="1"/>
  <c r="J1483" i="1"/>
  <c r="K1483" i="1" s="1"/>
  <c r="M485" i="1"/>
  <c r="L486" i="1" l="1"/>
  <c r="J1484" i="1"/>
  <c r="K1484" i="1" s="1"/>
  <c r="M486" i="1"/>
  <c r="L487" i="1" l="1"/>
  <c r="J1485" i="1"/>
  <c r="K1485" i="1" s="1"/>
  <c r="M487" i="1"/>
  <c r="L488" i="1" l="1"/>
  <c r="J1486" i="1"/>
  <c r="K1486" i="1" s="1"/>
  <c r="M488" i="1"/>
  <c r="L489" i="1" l="1"/>
  <c r="J1487" i="1"/>
  <c r="K1487" i="1" s="1"/>
  <c r="M489" i="1"/>
  <c r="L490" i="1" l="1"/>
  <c r="J1488" i="1"/>
  <c r="K1488" i="1" s="1"/>
  <c r="M490" i="1"/>
  <c r="L491" i="1" l="1"/>
  <c r="J1489" i="1"/>
  <c r="K1489" i="1" s="1"/>
  <c r="M491" i="1"/>
  <c r="L492" i="1" l="1"/>
  <c r="J1490" i="1"/>
  <c r="K1490" i="1" s="1"/>
  <c r="M492" i="1"/>
  <c r="L493" i="1" l="1"/>
  <c r="J1491" i="1"/>
  <c r="K1491" i="1" s="1"/>
  <c r="M493" i="1"/>
  <c r="L494" i="1" l="1"/>
  <c r="J1492" i="1"/>
  <c r="K1492" i="1" s="1"/>
  <c r="M494" i="1"/>
  <c r="L495" i="1" l="1"/>
  <c r="J1493" i="1"/>
  <c r="K1493" i="1" s="1"/>
  <c r="M495" i="1"/>
  <c r="L496" i="1" l="1"/>
  <c r="J1494" i="1"/>
  <c r="K1494" i="1" s="1"/>
  <c r="M496" i="1"/>
  <c r="L497" i="1" l="1"/>
  <c r="J1495" i="1"/>
  <c r="K1495" i="1" s="1"/>
  <c r="M497" i="1"/>
  <c r="L498" i="1" l="1"/>
  <c r="J1496" i="1"/>
  <c r="K1496" i="1" s="1"/>
  <c r="M498" i="1"/>
  <c r="L499" i="1" l="1"/>
  <c r="J1497" i="1"/>
  <c r="K1497" i="1" s="1"/>
  <c r="M499" i="1"/>
  <c r="L500" i="1" l="1"/>
  <c r="J1498" i="1"/>
  <c r="K1498" i="1" s="1"/>
  <c r="M500" i="1"/>
  <c r="L501" i="1" l="1"/>
  <c r="J1499" i="1"/>
  <c r="K1499" i="1" s="1"/>
  <c r="M501" i="1"/>
  <c r="L502" i="1" l="1"/>
  <c r="J1500" i="1"/>
  <c r="K1500" i="1" s="1"/>
  <c r="M502" i="1"/>
  <c r="L503" i="1" l="1"/>
  <c r="J1501" i="1"/>
  <c r="K1501" i="1" s="1"/>
  <c r="M503" i="1"/>
  <c r="L504" i="1" l="1"/>
  <c r="J1502" i="1"/>
  <c r="K1502" i="1" s="1"/>
  <c r="M504" i="1"/>
  <c r="L505" i="1" l="1"/>
  <c r="J1503" i="1"/>
  <c r="K1503" i="1" s="1"/>
  <c r="M505" i="1"/>
  <c r="L506" i="1" l="1"/>
  <c r="J1504" i="1"/>
  <c r="K1504" i="1" s="1"/>
  <c r="M506" i="1"/>
  <c r="L507" i="1" l="1"/>
  <c r="J1505" i="1"/>
  <c r="K1505" i="1" s="1"/>
  <c r="M507" i="1"/>
  <c r="L508" i="1" l="1"/>
  <c r="J1506" i="1"/>
  <c r="K1506" i="1" s="1"/>
  <c r="M508" i="1"/>
  <c r="L509" i="1" l="1"/>
  <c r="J1507" i="1"/>
  <c r="K1507" i="1" s="1"/>
  <c r="M509" i="1"/>
  <c r="L510" i="1" l="1"/>
  <c r="J1508" i="1"/>
  <c r="K1508" i="1" s="1"/>
  <c r="M510" i="1"/>
  <c r="L511" i="1" l="1"/>
  <c r="J1509" i="1"/>
  <c r="K1509" i="1" s="1"/>
  <c r="M511" i="1"/>
  <c r="L512" i="1" l="1"/>
  <c r="J1510" i="1"/>
  <c r="K1510" i="1" s="1"/>
  <c r="M512" i="1"/>
  <c r="L513" i="1" l="1"/>
  <c r="J1511" i="1"/>
  <c r="K1511" i="1" s="1"/>
  <c r="M513" i="1"/>
  <c r="L514" i="1" l="1"/>
  <c r="J1512" i="1"/>
  <c r="K1512" i="1" s="1"/>
  <c r="M514" i="1"/>
  <c r="L515" i="1" l="1"/>
  <c r="J1513" i="1"/>
  <c r="K1513" i="1" s="1"/>
  <c r="M515" i="1"/>
  <c r="L516" i="1" l="1"/>
  <c r="J1514" i="1"/>
  <c r="K1514" i="1" s="1"/>
  <c r="M516" i="1"/>
  <c r="L517" i="1" l="1"/>
  <c r="J1515" i="1"/>
  <c r="K1515" i="1" s="1"/>
  <c r="M517" i="1"/>
  <c r="L518" i="1" l="1"/>
  <c r="J1516" i="1"/>
  <c r="K1516" i="1" s="1"/>
  <c r="M518" i="1"/>
  <c r="L519" i="1" l="1"/>
  <c r="J1517" i="1"/>
  <c r="K1517" i="1" s="1"/>
  <c r="M519" i="1"/>
  <c r="L520" i="1" l="1"/>
  <c r="J1518" i="1"/>
  <c r="K1518" i="1" s="1"/>
  <c r="M520" i="1"/>
  <c r="L521" i="1" l="1"/>
  <c r="J1519" i="1"/>
  <c r="K1519" i="1" s="1"/>
  <c r="M521" i="1"/>
  <c r="L522" i="1" l="1"/>
  <c r="J1520" i="1"/>
  <c r="K1520" i="1" s="1"/>
  <c r="M522" i="1"/>
  <c r="L523" i="1" l="1"/>
  <c r="J1521" i="1"/>
  <c r="K1521" i="1" s="1"/>
  <c r="M523" i="1"/>
  <c r="L524" i="1" l="1"/>
  <c r="J1522" i="1"/>
  <c r="K1522" i="1" s="1"/>
  <c r="M524" i="1"/>
  <c r="L525" i="1" l="1"/>
  <c r="J1523" i="1"/>
  <c r="K1523" i="1" s="1"/>
  <c r="M525" i="1"/>
  <c r="L526" i="1" l="1"/>
  <c r="J1524" i="1"/>
  <c r="K1524" i="1" s="1"/>
  <c r="M526" i="1"/>
  <c r="L527" i="1" l="1"/>
  <c r="J1525" i="1"/>
  <c r="K1525" i="1" s="1"/>
  <c r="M527" i="1"/>
  <c r="L528" i="1" l="1"/>
  <c r="J1526" i="1"/>
  <c r="K1526" i="1" s="1"/>
  <c r="M528" i="1"/>
  <c r="L529" i="1" l="1"/>
  <c r="J1527" i="1"/>
  <c r="K1527" i="1" s="1"/>
  <c r="M529" i="1"/>
  <c r="L530" i="1" l="1"/>
  <c r="J1528" i="1"/>
  <c r="K1528" i="1" s="1"/>
  <c r="M530" i="1"/>
  <c r="L531" i="1" l="1"/>
  <c r="J1529" i="1"/>
  <c r="K1529" i="1" s="1"/>
  <c r="M531" i="1"/>
  <c r="L532" i="1" l="1"/>
  <c r="J1530" i="1"/>
  <c r="K1530" i="1" s="1"/>
  <c r="M532" i="1"/>
  <c r="L533" i="1" l="1"/>
  <c r="J1531" i="1"/>
  <c r="K1531" i="1" s="1"/>
  <c r="M533" i="1"/>
  <c r="L534" i="1" l="1"/>
  <c r="J1532" i="1"/>
  <c r="K1532" i="1" s="1"/>
  <c r="M534" i="1"/>
  <c r="L535" i="1" l="1"/>
  <c r="J1533" i="1"/>
  <c r="K1533" i="1" s="1"/>
  <c r="M535" i="1"/>
  <c r="L536" i="1" l="1"/>
  <c r="J1534" i="1"/>
  <c r="K1534" i="1" s="1"/>
  <c r="M536" i="1"/>
  <c r="L537" i="1" l="1"/>
  <c r="J1535" i="1"/>
  <c r="K1535" i="1" s="1"/>
  <c r="M537" i="1"/>
  <c r="L538" i="1" l="1"/>
  <c r="J1536" i="1"/>
  <c r="K1536" i="1" s="1"/>
  <c r="M538" i="1"/>
  <c r="L539" i="1" l="1"/>
  <c r="J1537" i="1"/>
  <c r="K1537" i="1" s="1"/>
  <c r="M539" i="1"/>
  <c r="L540" i="1" l="1"/>
  <c r="J1538" i="1"/>
  <c r="K1538" i="1" s="1"/>
  <c r="M540" i="1"/>
  <c r="L541" i="1" l="1"/>
  <c r="J1539" i="1"/>
  <c r="K1539" i="1" s="1"/>
  <c r="M541" i="1"/>
  <c r="L542" i="1" l="1"/>
  <c r="J1540" i="1"/>
  <c r="K1540" i="1" s="1"/>
  <c r="M542" i="1"/>
  <c r="L543" i="1" l="1"/>
  <c r="J1541" i="1"/>
  <c r="K1541" i="1" s="1"/>
  <c r="M543" i="1"/>
  <c r="L544" i="1" l="1"/>
  <c r="J1542" i="1"/>
  <c r="K1542" i="1" s="1"/>
  <c r="M544" i="1"/>
  <c r="L545" i="1" l="1"/>
  <c r="J1543" i="1"/>
  <c r="K1543" i="1" s="1"/>
  <c r="M545" i="1"/>
  <c r="L546" i="1" l="1"/>
  <c r="J1544" i="1"/>
  <c r="K1544" i="1" s="1"/>
  <c r="M546" i="1"/>
  <c r="L547" i="1" l="1"/>
  <c r="J1545" i="1"/>
  <c r="K1545" i="1" s="1"/>
  <c r="M547" i="1"/>
  <c r="L548" i="1" l="1"/>
  <c r="J1546" i="1"/>
  <c r="K1546" i="1" s="1"/>
  <c r="M548" i="1"/>
  <c r="L549" i="1" l="1"/>
  <c r="J1547" i="1"/>
  <c r="K1547" i="1" s="1"/>
  <c r="M549" i="1"/>
  <c r="L550" i="1" l="1"/>
  <c r="J1548" i="1"/>
  <c r="K1548" i="1" s="1"/>
  <c r="M550" i="1"/>
  <c r="L551" i="1" l="1"/>
  <c r="J1549" i="1"/>
  <c r="K1549" i="1" s="1"/>
  <c r="M551" i="1"/>
  <c r="L552" i="1" l="1"/>
  <c r="J1550" i="1"/>
  <c r="K1550" i="1" s="1"/>
  <c r="M552" i="1"/>
  <c r="L553" i="1" l="1"/>
  <c r="J1551" i="1"/>
  <c r="K1551" i="1" s="1"/>
  <c r="M553" i="1"/>
  <c r="L554" i="1" l="1"/>
  <c r="J1552" i="1"/>
  <c r="K1552" i="1" s="1"/>
  <c r="M554" i="1"/>
  <c r="L555" i="1" l="1"/>
  <c r="J1553" i="1"/>
  <c r="K1553" i="1" s="1"/>
  <c r="M555" i="1"/>
  <c r="L556" i="1" l="1"/>
  <c r="J1554" i="1"/>
  <c r="K1554" i="1" s="1"/>
  <c r="M556" i="1"/>
  <c r="L557" i="1" l="1"/>
  <c r="J1555" i="1"/>
  <c r="K1555" i="1" s="1"/>
  <c r="M557" i="1"/>
  <c r="L558" i="1" l="1"/>
  <c r="J1556" i="1"/>
  <c r="K1556" i="1" s="1"/>
  <c r="M558" i="1"/>
  <c r="L559" i="1" l="1"/>
  <c r="J1557" i="1"/>
  <c r="K1557" i="1" s="1"/>
  <c r="M559" i="1"/>
  <c r="L560" i="1" l="1"/>
  <c r="J1558" i="1"/>
  <c r="K1558" i="1" s="1"/>
  <c r="M560" i="1"/>
  <c r="L561" i="1" l="1"/>
  <c r="J1559" i="1"/>
  <c r="K1559" i="1" s="1"/>
  <c r="M561" i="1"/>
  <c r="L562" i="1" l="1"/>
  <c r="J1560" i="1"/>
  <c r="K1560" i="1" s="1"/>
  <c r="M562" i="1"/>
  <c r="L563" i="1" l="1"/>
  <c r="J1561" i="1"/>
  <c r="K1561" i="1" s="1"/>
  <c r="M563" i="1"/>
  <c r="L564" i="1" l="1"/>
  <c r="J1562" i="1"/>
  <c r="K1562" i="1" s="1"/>
  <c r="M564" i="1"/>
  <c r="L565" i="1" l="1"/>
  <c r="J1563" i="1"/>
  <c r="K1563" i="1" s="1"/>
  <c r="M565" i="1"/>
  <c r="L566" i="1" l="1"/>
  <c r="J1564" i="1"/>
  <c r="K1564" i="1" s="1"/>
  <c r="M566" i="1"/>
  <c r="L567" i="1" l="1"/>
  <c r="J1565" i="1"/>
  <c r="K1565" i="1" s="1"/>
  <c r="M567" i="1"/>
  <c r="L568" i="1" l="1"/>
  <c r="J1566" i="1"/>
  <c r="K1566" i="1" s="1"/>
  <c r="M568" i="1"/>
  <c r="L569" i="1" l="1"/>
  <c r="J1567" i="1"/>
  <c r="K1567" i="1" s="1"/>
  <c r="M569" i="1"/>
  <c r="L570" i="1" l="1"/>
  <c r="J1568" i="1"/>
  <c r="K1568" i="1" s="1"/>
  <c r="M570" i="1"/>
  <c r="L571" i="1" l="1"/>
  <c r="J1569" i="1"/>
  <c r="K1569" i="1" s="1"/>
  <c r="M571" i="1"/>
  <c r="L572" i="1" l="1"/>
  <c r="J1570" i="1"/>
  <c r="K1570" i="1" s="1"/>
  <c r="M572" i="1"/>
  <c r="L573" i="1" l="1"/>
  <c r="J1571" i="1"/>
  <c r="K1571" i="1" s="1"/>
  <c r="M573" i="1"/>
  <c r="L574" i="1" l="1"/>
  <c r="J1572" i="1"/>
  <c r="K1572" i="1" s="1"/>
  <c r="M574" i="1"/>
  <c r="L575" i="1" l="1"/>
  <c r="J1573" i="1"/>
  <c r="K1573" i="1" s="1"/>
  <c r="M575" i="1"/>
  <c r="L576" i="1" l="1"/>
  <c r="J1574" i="1"/>
  <c r="K1574" i="1" s="1"/>
  <c r="M576" i="1"/>
  <c r="L577" i="1" l="1"/>
  <c r="J1575" i="1"/>
  <c r="K1575" i="1" s="1"/>
  <c r="M577" i="1"/>
  <c r="L578" i="1" l="1"/>
  <c r="J1576" i="1"/>
  <c r="K1576" i="1" s="1"/>
  <c r="M578" i="1"/>
  <c r="L579" i="1" l="1"/>
  <c r="J1577" i="1"/>
  <c r="K1577" i="1" s="1"/>
  <c r="M579" i="1"/>
  <c r="L580" i="1" l="1"/>
  <c r="J1578" i="1"/>
  <c r="K1578" i="1" s="1"/>
  <c r="M580" i="1"/>
  <c r="L581" i="1" l="1"/>
  <c r="J1579" i="1"/>
  <c r="K1579" i="1" s="1"/>
  <c r="M581" i="1"/>
  <c r="L582" i="1" l="1"/>
  <c r="J1580" i="1"/>
  <c r="K1580" i="1" s="1"/>
  <c r="M582" i="1"/>
  <c r="L583" i="1" l="1"/>
  <c r="J1581" i="1"/>
  <c r="K1581" i="1" s="1"/>
  <c r="M583" i="1"/>
  <c r="L584" i="1" l="1"/>
  <c r="J1582" i="1"/>
  <c r="K1582" i="1" s="1"/>
  <c r="M584" i="1"/>
  <c r="L585" i="1" l="1"/>
  <c r="J1583" i="1"/>
  <c r="K1583" i="1" s="1"/>
  <c r="M585" i="1"/>
  <c r="L586" i="1" l="1"/>
  <c r="J1584" i="1"/>
  <c r="K1584" i="1" s="1"/>
  <c r="M586" i="1"/>
  <c r="L587" i="1" l="1"/>
  <c r="J1585" i="1"/>
  <c r="K1585" i="1" s="1"/>
  <c r="M587" i="1"/>
  <c r="L588" i="1" l="1"/>
  <c r="J1586" i="1"/>
  <c r="K1586" i="1" s="1"/>
  <c r="M588" i="1"/>
  <c r="L589" i="1" l="1"/>
  <c r="J1587" i="1"/>
  <c r="K1587" i="1" s="1"/>
  <c r="M589" i="1"/>
  <c r="L590" i="1" l="1"/>
  <c r="J1588" i="1"/>
  <c r="K1588" i="1" s="1"/>
  <c r="M590" i="1"/>
  <c r="L591" i="1" l="1"/>
  <c r="J1589" i="1"/>
  <c r="K1589" i="1" s="1"/>
  <c r="M591" i="1"/>
  <c r="L592" i="1" l="1"/>
  <c r="J1590" i="1"/>
  <c r="K1590" i="1" s="1"/>
  <c r="M592" i="1"/>
  <c r="L593" i="1" l="1"/>
  <c r="J1591" i="1"/>
  <c r="K1591" i="1" s="1"/>
  <c r="M593" i="1"/>
  <c r="L594" i="1" l="1"/>
  <c r="J1592" i="1"/>
  <c r="K1592" i="1" s="1"/>
  <c r="M594" i="1"/>
  <c r="L595" i="1" l="1"/>
  <c r="J1593" i="1"/>
  <c r="K1593" i="1" s="1"/>
  <c r="M595" i="1"/>
  <c r="L596" i="1" l="1"/>
  <c r="J1594" i="1"/>
  <c r="K1594" i="1" s="1"/>
  <c r="M596" i="1"/>
  <c r="L597" i="1" l="1"/>
  <c r="J1595" i="1"/>
  <c r="K1595" i="1" s="1"/>
  <c r="M597" i="1"/>
  <c r="L598" i="1" l="1"/>
  <c r="J1596" i="1"/>
  <c r="K1596" i="1" s="1"/>
  <c r="M598" i="1"/>
  <c r="L599" i="1" l="1"/>
  <c r="J1597" i="1"/>
  <c r="K1597" i="1" s="1"/>
  <c r="M599" i="1"/>
  <c r="L600" i="1" l="1"/>
  <c r="J1598" i="1"/>
  <c r="K1598" i="1" s="1"/>
  <c r="M600" i="1"/>
  <c r="L601" i="1" l="1"/>
  <c r="J1599" i="1"/>
  <c r="K1599" i="1" s="1"/>
  <c r="M601" i="1"/>
  <c r="L602" i="1" l="1"/>
  <c r="J1600" i="1"/>
  <c r="K1600" i="1" s="1"/>
  <c r="M602" i="1"/>
  <c r="L603" i="1" l="1"/>
  <c r="J1601" i="1"/>
  <c r="K1601" i="1" s="1"/>
  <c r="M603" i="1"/>
  <c r="L604" i="1" l="1"/>
  <c r="J1602" i="1"/>
  <c r="K1602" i="1" s="1"/>
  <c r="M604" i="1"/>
  <c r="L605" i="1" l="1"/>
  <c r="J1603" i="1"/>
  <c r="K1603" i="1" s="1"/>
  <c r="M605" i="1"/>
  <c r="L606" i="1" l="1"/>
  <c r="J1604" i="1"/>
  <c r="K1604" i="1" s="1"/>
  <c r="M606" i="1"/>
  <c r="L607" i="1" l="1"/>
  <c r="J1605" i="1"/>
  <c r="K1605" i="1" s="1"/>
  <c r="M607" i="1"/>
  <c r="L608" i="1" l="1"/>
  <c r="J1606" i="1"/>
  <c r="K1606" i="1" s="1"/>
  <c r="M608" i="1"/>
  <c r="L609" i="1" l="1"/>
  <c r="J1607" i="1"/>
  <c r="K1607" i="1" s="1"/>
  <c r="M609" i="1"/>
  <c r="L610" i="1" l="1"/>
  <c r="J1608" i="1"/>
  <c r="K1608" i="1" s="1"/>
  <c r="M610" i="1"/>
  <c r="L611" i="1" l="1"/>
  <c r="J1609" i="1"/>
  <c r="K1609" i="1" s="1"/>
  <c r="M611" i="1"/>
  <c r="L612" i="1" l="1"/>
  <c r="J1610" i="1"/>
  <c r="K1610" i="1" s="1"/>
  <c r="M612" i="1"/>
  <c r="L613" i="1" l="1"/>
  <c r="J1611" i="1"/>
  <c r="K1611" i="1" s="1"/>
  <c r="M613" i="1"/>
  <c r="L614" i="1" l="1"/>
  <c r="J1612" i="1"/>
  <c r="K1612" i="1" s="1"/>
  <c r="M614" i="1"/>
  <c r="L615" i="1" l="1"/>
  <c r="J1613" i="1"/>
  <c r="K1613" i="1" s="1"/>
  <c r="M615" i="1"/>
  <c r="L616" i="1" l="1"/>
  <c r="J1614" i="1"/>
  <c r="K1614" i="1" s="1"/>
  <c r="M616" i="1"/>
  <c r="L617" i="1" l="1"/>
  <c r="J1615" i="1"/>
  <c r="K1615" i="1" s="1"/>
  <c r="M617" i="1"/>
  <c r="L618" i="1" l="1"/>
  <c r="J1616" i="1"/>
  <c r="K1616" i="1" s="1"/>
  <c r="M618" i="1"/>
  <c r="L619" i="1" l="1"/>
  <c r="J1617" i="1"/>
  <c r="K1617" i="1" s="1"/>
  <c r="M619" i="1"/>
  <c r="L620" i="1" l="1"/>
  <c r="J1618" i="1"/>
  <c r="K1618" i="1" s="1"/>
  <c r="M620" i="1"/>
  <c r="L621" i="1" l="1"/>
  <c r="J1619" i="1"/>
  <c r="K1619" i="1" s="1"/>
  <c r="M621" i="1"/>
  <c r="L622" i="1" l="1"/>
  <c r="J1620" i="1"/>
  <c r="K1620" i="1" s="1"/>
  <c r="M622" i="1"/>
  <c r="L623" i="1" l="1"/>
  <c r="J1621" i="1"/>
  <c r="K1621" i="1" s="1"/>
  <c r="M623" i="1"/>
  <c r="L624" i="1" l="1"/>
  <c r="J1622" i="1"/>
  <c r="K1622" i="1" s="1"/>
  <c r="M624" i="1"/>
  <c r="L625" i="1" l="1"/>
  <c r="J1623" i="1"/>
  <c r="K1623" i="1" s="1"/>
  <c r="M625" i="1"/>
  <c r="L626" i="1" l="1"/>
  <c r="J1624" i="1"/>
  <c r="K1624" i="1" s="1"/>
  <c r="M626" i="1"/>
  <c r="L627" i="1" l="1"/>
  <c r="J1625" i="1"/>
  <c r="K1625" i="1" s="1"/>
  <c r="M627" i="1"/>
  <c r="L628" i="1" l="1"/>
  <c r="J1626" i="1"/>
  <c r="K1626" i="1" s="1"/>
  <c r="M628" i="1"/>
  <c r="L629" i="1" l="1"/>
  <c r="J1627" i="1"/>
  <c r="K1627" i="1" s="1"/>
  <c r="M629" i="1"/>
  <c r="L630" i="1" l="1"/>
  <c r="J1628" i="1"/>
  <c r="K1628" i="1" s="1"/>
  <c r="M630" i="1"/>
  <c r="L631" i="1" l="1"/>
  <c r="J1629" i="1"/>
  <c r="K1629" i="1" s="1"/>
  <c r="M631" i="1"/>
  <c r="L632" i="1" l="1"/>
  <c r="J1630" i="1"/>
  <c r="K1630" i="1" s="1"/>
  <c r="M632" i="1"/>
  <c r="L633" i="1" l="1"/>
  <c r="J1631" i="1"/>
  <c r="K1631" i="1" s="1"/>
  <c r="M633" i="1"/>
  <c r="L634" i="1" l="1"/>
  <c r="J1632" i="1"/>
  <c r="K1632" i="1" s="1"/>
  <c r="M634" i="1"/>
  <c r="L635" i="1" l="1"/>
  <c r="J1633" i="1"/>
  <c r="K1633" i="1" s="1"/>
  <c r="M635" i="1"/>
  <c r="L636" i="1" l="1"/>
  <c r="J1634" i="1"/>
  <c r="K1634" i="1" s="1"/>
  <c r="M636" i="1"/>
  <c r="L637" i="1" l="1"/>
  <c r="J1635" i="1"/>
  <c r="K1635" i="1" s="1"/>
  <c r="M637" i="1"/>
  <c r="L638" i="1" l="1"/>
  <c r="J1636" i="1"/>
  <c r="K1636" i="1" s="1"/>
  <c r="M638" i="1"/>
  <c r="L639" i="1" l="1"/>
  <c r="J1637" i="1"/>
  <c r="K1637" i="1" s="1"/>
  <c r="M639" i="1"/>
  <c r="L640" i="1" l="1"/>
  <c r="J1638" i="1"/>
  <c r="K1638" i="1" s="1"/>
  <c r="M640" i="1"/>
  <c r="L641" i="1" l="1"/>
  <c r="J1639" i="1"/>
  <c r="K1639" i="1" s="1"/>
  <c r="M641" i="1"/>
  <c r="L642" i="1" l="1"/>
  <c r="J1640" i="1"/>
  <c r="K1640" i="1" s="1"/>
  <c r="M642" i="1"/>
  <c r="L643" i="1" l="1"/>
  <c r="J1641" i="1"/>
  <c r="K1641" i="1" s="1"/>
  <c r="M643" i="1"/>
  <c r="L644" i="1" l="1"/>
  <c r="J1642" i="1"/>
  <c r="K1642" i="1" s="1"/>
  <c r="M644" i="1"/>
  <c r="L645" i="1" l="1"/>
  <c r="J1643" i="1"/>
  <c r="K1643" i="1" s="1"/>
  <c r="M645" i="1"/>
  <c r="L646" i="1" l="1"/>
  <c r="J1644" i="1"/>
  <c r="K1644" i="1" s="1"/>
  <c r="M646" i="1"/>
  <c r="L647" i="1" l="1"/>
  <c r="J1645" i="1"/>
  <c r="K1645" i="1" s="1"/>
  <c r="M647" i="1"/>
  <c r="L648" i="1" l="1"/>
  <c r="J1646" i="1"/>
  <c r="K1646" i="1" s="1"/>
  <c r="M648" i="1"/>
  <c r="L649" i="1" l="1"/>
  <c r="J1647" i="1"/>
  <c r="K1647" i="1" s="1"/>
  <c r="M649" i="1"/>
  <c r="L650" i="1" l="1"/>
  <c r="J1648" i="1"/>
  <c r="K1648" i="1" s="1"/>
  <c r="M650" i="1"/>
  <c r="L651" i="1" l="1"/>
  <c r="J1649" i="1"/>
  <c r="K1649" i="1" s="1"/>
  <c r="M651" i="1"/>
  <c r="L652" i="1" l="1"/>
  <c r="J1650" i="1"/>
  <c r="K1650" i="1" s="1"/>
  <c r="M652" i="1"/>
  <c r="L653" i="1" l="1"/>
  <c r="J1651" i="1"/>
  <c r="K1651" i="1" s="1"/>
  <c r="M653" i="1"/>
  <c r="L654" i="1" l="1"/>
  <c r="J1652" i="1"/>
  <c r="K1652" i="1" s="1"/>
  <c r="M654" i="1"/>
  <c r="L655" i="1" l="1"/>
  <c r="J1653" i="1"/>
  <c r="K1653" i="1" s="1"/>
  <c r="M655" i="1"/>
  <c r="L656" i="1" l="1"/>
  <c r="J1654" i="1"/>
  <c r="K1654" i="1" s="1"/>
  <c r="M656" i="1"/>
  <c r="L657" i="1" l="1"/>
  <c r="J1655" i="1"/>
  <c r="K1655" i="1" s="1"/>
  <c r="M657" i="1"/>
  <c r="L658" i="1" l="1"/>
  <c r="J1656" i="1"/>
  <c r="K1656" i="1" s="1"/>
  <c r="M658" i="1"/>
  <c r="L659" i="1" l="1"/>
  <c r="J1657" i="1"/>
  <c r="K1657" i="1" s="1"/>
  <c r="M659" i="1"/>
  <c r="L660" i="1" l="1"/>
  <c r="J1658" i="1"/>
  <c r="K1658" i="1" s="1"/>
  <c r="M660" i="1"/>
  <c r="L661" i="1" l="1"/>
  <c r="J1659" i="1"/>
  <c r="K1659" i="1" s="1"/>
  <c r="M661" i="1"/>
  <c r="L662" i="1" l="1"/>
  <c r="J1660" i="1"/>
  <c r="K1660" i="1" s="1"/>
  <c r="M662" i="1"/>
  <c r="L663" i="1" l="1"/>
  <c r="J1661" i="1"/>
  <c r="K1661" i="1" s="1"/>
  <c r="M663" i="1"/>
  <c r="L664" i="1" l="1"/>
  <c r="J1662" i="1"/>
  <c r="K1662" i="1" s="1"/>
  <c r="M664" i="1"/>
  <c r="L665" i="1" l="1"/>
  <c r="J1663" i="1"/>
  <c r="K1663" i="1" s="1"/>
  <c r="M665" i="1"/>
  <c r="L666" i="1" l="1"/>
  <c r="J1664" i="1"/>
  <c r="K1664" i="1" s="1"/>
  <c r="M666" i="1"/>
  <c r="L667" i="1" l="1"/>
  <c r="J1665" i="1"/>
  <c r="K1665" i="1" s="1"/>
  <c r="M667" i="1"/>
  <c r="L668" i="1" l="1"/>
  <c r="J1666" i="1"/>
  <c r="K1666" i="1" s="1"/>
  <c r="M668" i="1"/>
  <c r="L669" i="1" l="1"/>
  <c r="J1667" i="1"/>
  <c r="K1667" i="1" s="1"/>
  <c r="M669" i="1"/>
  <c r="L670" i="1" l="1"/>
  <c r="J1668" i="1"/>
  <c r="K1668" i="1" s="1"/>
  <c r="M670" i="1"/>
  <c r="L671" i="1" l="1"/>
  <c r="J1669" i="1"/>
  <c r="K1669" i="1" s="1"/>
  <c r="M671" i="1"/>
  <c r="L672" i="1" l="1"/>
  <c r="J1670" i="1"/>
  <c r="K1670" i="1" s="1"/>
  <c r="M672" i="1"/>
  <c r="L673" i="1" l="1"/>
  <c r="J1671" i="1"/>
  <c r="K1671" i="1" s="1"/>
  <c r="M673" i="1"/>
  <c r="L674" i="1" l="1"/>
  <c r="J1672" i="1"/>
  <c r="K1672" i="1" s="1"/>
  <c r="M674" i="1"/>
  <c r="L675" i="1" l="1"/>
  <c r="J1673" i="1"/>
  <c r="K1673" i="1" s="1"/>
  <c r="M675" i="1"/>
  <c r="L676" i="1" l="1"/>
  <c r="J1674" i="1"/>
  <c r="K1674" i="1" s="1"/>
  <c r="M676" i="1"/>
  <c r="L677" i="1" l="1"/>
  <c r="J1675" i="1"/>
  <c r="K1675" i="1" s="1"/>
  <c r="M677" i="1"/>
  <c r="L678" i="1" l="1"/>
  <c r="J1676" i="1"/>
  <c r="K1676" i="1" s="1"/>
  <c r="M678" i="1"/>
  <c r="L679" i="1" l="1"/>
  <c r="J1677" i="1"/>
  <c r="K1677" i="1" s="1"/>
  <c r="M679" i="1"/>
  <c r="L680" i="1" l="1"/>
  <c r="J1678" i="1"/>
  <c r="K1678" i="1" s="1"/>
  <c r="M680" i="1"/>
  <c r="L681" i="1" l="1"/>
  <c r="J1679" i="1"/>
  <c r="K1679" i="1" s="1"/>
  <c r="M681" i="1"/>
  <c r="L682" i="1" l="1"/>
  <c r="J1680" i="1"/>
  <c r="K1680" i="1" s="1"/>
  <c r="M682" i="1"/>
  <c r="L683" i="1" l="1"/>
  <c r="J1681" i="1"/>
  <c r="K1681" i="1" s="1"/>
  <c r="M683" i="1"/>
  <c r="L684" i="1" l="1"/>
  <c r="J1682" i="1"/>
  <c r="K1682" i="1" s="1"/>
  <c r="M684" i="1"/>
  <c r="L685" i="1" l="1"/>
  <c r="J1683" i="1"/>
  <c r="K1683" i="1" s="1"/>
  <c r="M685" i="1"/>
  <c r="L686" i="1" l="1"/>
  <c r="J1684" i="1"/>
  <c r="K1684" i="1" s="1"/>
  <c r="M686" i="1"/>
  <c r="L687" i="1" l="1"/>
  <c r="J1685" i="1"/>
  <c r="K1685" i="1" s="1"/>
  <c r="M687" i="1"/>
  <c r="L688" i="1" l="1"/>
  <c r="J1686" i="1"/>
  <c r="K1686" i="1" s="1"/>
  <c r="M688" i="1"/>
  <c r="L689" i="1" l="1"/>
  <c r="J1687" i="1"/>
  <c r="K1687" i="1" s="1"/>
  <c r="M689" i="1"/>
  <c r="L690" i="1" l="1"/>
  <c r="J1688" i="1"/>
  <c r="K1688" i="1" s="1"/>
  <c r="M690" i="1"/>
  <c r="L691" i="1" l="1"/>
  <c r="J1689" i="1"/>
  <c r="K1689" i="1" s="1"/>
  <c r="M691" i="1"/>
  <c r="L692" i="1" l="1"/>
  <c r="J1690" i="1"/>
  <c r="K1690" i="1" s="1"/>
  <c r="M692" i="1"/>
  <c r="L693" i="1" l="1"/>
  <c r="J1691" i="1"/>
  <c r="K1691" i="1" s="1"/>
  <c r="M693" i="1"/>
  <c r="L694" i="1" l="1"/>
  <c r="J1692" i="1"/>
  <c r="K1692" i="1" s="1"/>
  <c r="M694" i="1"/>
  <c r="L695" i="1" l="1"/>
  <c r="J1693" i="1"/>
  <c r="K1693" i="1" s="1"/>
  <c r="M695" i="1"/>
  <c r="L696" i="1" l="1"/>
  <c r="J1694" i="1"/>
  <c r="K1694" i="1" s="1"/>
  <c r="M696" i="1"/>
  <c r="L697" i="1" l="1"/>
  <c r="J1695" i="1"/>
  <c r="K1695" i="1" s="1"/>
  <c r="M697" i="1"/>
  <c r="L698" i="1" l="1"/>
  <c r="J1696" i="1"/>
  <c r="K1696" i="1" s="1"/>
  <c r="M698" i="1"/>
  <c r="L699" i="1" l="1"/>
  <c r="J1697" i="1"/>
  <c r="K1697" i="1" s="1"/>
  <c r="M699" i="1"/>
  <c r="L700" i="1" l="1"/>
  <c r="J1698" i="1"/>
  <c r="K1698" i="1" s="1"/>
  <c r="M700" i="1"/>
  <c r="L701" i="1" l="1"/>
  <c r="J1699" i="1"/>
  <c r="K1699" i="1" s="1"/>
  <c r="M701" i="1"/>
  <c r="L702" i="1" l="1"/>
  <c r="J1700" i="1"/>
  <c r="K1700" i="1" s="1"/>
  <c r="M702" i="1"/>
  <c r="L703" i="1" l="1"/>
  <c r="J1701" i="1"/>
  <c r="K1701" i="1" s="1"/>
  <c r="M703" i="1"/>
  <c r="L704" i="1" l="1"/>
  <c r="J1702" i="1"/>
  <c r="K1702" i="1" s="1"/>
  <c r="M704" i="1"/>
  <c r="L705" i="1" l="1"/>
  <c r="J1703" i="1"/>
  <c r="K1703" i="1" s="1"/>
  <c r="M705" i="1"/>
  <c r="L706" i="1" l="1"/>
  <c r="J1704" i="1"/>
  <c r="K1704" i="1" s="1"/>
  <c r="M706" i="1"/>
  <c r="L707" i="1" l="1"/>
  <c r="J1705" i="1"/>
  <c r="K1705" i="1" s="1"/>
  <c r="M707" i="1"/>
  <c r="L708" i="1" l="1"/>
  <c r="J1706" i="1"/>
  <c r="K1706" i="1" s="1"/>
  <c r="M708" i="1"/>
  <c r="L709" i="1" l="1"/>
  <c r="J1707" i="1"/>
  <c r="K1707" i="1" s="1"/>
  <c r="M709" i="1"/>
  <c r="L710" i="1" l="1"/>
  <c r="J1708" i="1"/>
  <c r="K1708" i="1" s="1"/>
  <c r="M710" i="1"/>
  <c r="L711" i="1" l="1"/>
  <c r="J1709" i="1"/>
  <c r="K1709" i="1" s="1"/>
  <c r="M711" i="1"/>
  <c r="L712" i="1" l="1"/>
  <c r="J1710" i="1"/>
  <c r="K1710" i="1" s="1"/>
  <c r="M712" i="1"/>
  <c r="L713" i="1" l="1"/>
  <c r="J1711" i="1"/>
  <c r="K1711" i="1" s="1"/>
  <c r="M713" i="1"/>
  <c r="L714" i="1" l="1"/>
  <c r="J1712" i="1"/>
  <c r="K1712" i="1" s="1"/>
  <c r="M714" i="1"/>
  <c r="L715" i="1" l="1"/>
  <c r="J1713" i="1"/>
  <c r="K1713" i="1" s="1"/>
  <c r="M715" i="1"/>
  <c r="L716" i="1" l="1"/>
  <c r="J1714" i="1"/>
  <c r="K1714" i="1" s="1"/>
  <c r="M716" i="1"/>
  <c r="L717" i="1" l="1"/>
  <c r="J1715" i="1"/>
  <c r="K1715" i="1" s="1"/>
  <c r="M717" i="1"/>
  <c r="L718" i="1" l="1"/>
  <c r="J1716" i="1"/>
  <c r="K1716" i="1" s="1"/>
  <c r="M718" i="1"/>
  <c r="L719" i="1" l="1"/>
  <c r="J1717" i="1"/>
  <c r="K1717" i="1" s="1"/>
  <c r="M719" i="1"/>
  <c r="L720" i="1" l="1"/>
  <c r="J1718" i="1"/>
  <c r="K1718" i="1" s="1"/>
  <c r="M720" i="1"/>
  <c r="L721" i="1" l="1"/>
  <c r="J1719" i="1"/>
  <c r="K1719" i="1" s="1"/>
  <c r="M721" i="1"/>
  <c r="L722" i="1" l="1"/>
  <c r="J1720" i="1"/>
  <c r="K1720" i="1" s="1"/>
  <c r="M722" i="1"/>
  <c r="L723" i="1" l="1"/>
  <c r="J1721" i="1"/>
  <c r="K1721" i="1" s="1"/>
  <c r="M723" i="1"/>
  <c r="L724" i="1" l="1"/>
  <c r="J1722" i="1"/>
  <c r="K1722" i="1" s="1"/>
  <c r="M724" i="1"/>
  <c r="L725" i="1" l="1"/>
  <c r="J1723" i="1"/>
  <c r="K1723" i="1" s="1"/>
  <c r="M725" i="1"/>
  <c r="L726" i="1" l="1"/>
  <c r="J1724" i="1"/>
  <c r="K1724" i="1" s="1"/>
  <c r="M726" i="1"/>
  <c r="L727" i="1" l="1"/>
  <c r="J1725" i="1"/>
  <c r="K1725" i="1" s="1"/>
  <c r="M727" i="1"/>
  <c r="L728" i="1" l="1"/>
  <c r="J1726" i="1"/>
  <c r="K1726" i="1" s="1"/>
  <c r="M728" i="1"/>
  <c r="L729" i="1" l="1"/>
  <c r="J1727" i="1"/>
  <c r="K1727" i="1" s="1"/>
  <c r="M729" i="1"/>
  <c r="L730" i="1" l="1"/>
  <c r="J1728" i="1"/>
  <c r="K1728" i="1" s="1"/>
  <c r="M730" i="1"/>
  <c r="L731" i="1" l="1"/>
  <c r="J1729" i="1"/>
  <c r="K1729" i="1" s="1"/>
  <c r="M731" i="1"/>
  <c r="L732" i="1" l="1"/>
  <c r="J1730" i="1"/>
  <c r="K1730" i="1" s="1"/>
  <c r="M732" i="1"/>
  <c r="L733" i="1" l="1"/>
  <c r="J1731" i="1"/>
  <c r="K1731" i="1" s="1"/>
  <c r="M733" i="1"/>
  <c r="L734" i="1" l="1"/>
  <c r="J1732" i="1"/>
  <c r="K1732" i="1" s="1"/>
  <c r="M734" i="1"/>
  <c r="L735" i="1" l="1"/>
  <c r="J1733" i="1"/>
  <c r="K1733" i="1" s="1"/>
  <c r="M735" i="1"/>
  <c r="L736" i="1" l="1"/>
  <c r="J1734" i="1"/>
  <c r="K1734" i="1" s="1"/>
  <c r="M736" i="1"/>
  <c r="L737" i="1" l="1"/>
  <c r="J1735" i="1"/>
  <c r="K1735" i="1" s="1"/>
  <c r="M737" i="1"/>
  <c r="L738" i="1" l="1"/>
  <c r="J1736" i="1"/>
  <c r="K1736" i="1" s="1"/>
  <c r="M738" i="1"/>
  <c r="L739" i="1" l="1"/>
  <c r="J1737" i="1"/>
  <c r="K1737" i="1" s="1"/>
  <c r="M739" i="1"/>
  <c r="L740" i="1" l="1"/>
  <c r="J1738" i="1"/>
  <c r="K1738" i="1" s="1"/>
  <c r="M740" i="1"/>
  <c r="L741" i="1" l="1"/>
  <c r="J1739" i="1"/>
  <c r="K1739" i="1" s="1"/>
  <c r="M741" i="1"/>
  <c r="L742" i="1" l="1"/>
  <c r="J1740" i="1"/>
  <c r="K1740" i="1" s="1"/>
  <c r="M742" i="1"/>
  <c r="L743" i="1" l="1"/>
  <c r="J1741" i="1"/>
  <c r="K1741" i="1" s="1"/>
  <c r="M743" i="1"/>
  <c r="L744" i="1" l="1"/>
  <c r="J1742" i="1"/>
  <c r="K1742" i="1" s="1"/>
  <c r="M744" i="1"/>
  <c r="L745" i="1" l="1"/>
  <c r="J1743" i="1"/>
  <c r="K1743" i="1" s="1"/>
  <c r="M745" i="1"/>
  <c r="L746" i="1" l="1"/>
  <c r="J1744" i="1"/>
  <c r="K1744" i="1" s="1"/>
  <c r="M746" i="1"/>
  <c r="L747" i="1" l="1"/>
  <c r="J1745" i="1"/>
  <c r="K1745" i="1" s="1"/>
  <c r="M747" i="1"/>
  <c r="L748" i="1" l="1"/>
  <c r="J1746" i="1"/>
  <c r="K1746" i="1" s="1"/>
  <c r="M748" i="1"/>
  <c r="L749" i="1" l="1"/>
  <c r="J1747" i="1"/>
  <c r="K1747" i="1" s="1"/>
  <c r="M749" i="1"/>
  <c r="L750" i="1" l="1"/>
  <c r="J1748" i="1"/>
  <c r="K1748" i="1" s="1"/>
  <c r="M750" i="1"/>
  <c r="L751" i="1" l="1"/>
  <c r="J1749" i="1"/>
  <c r="K1749" i="1" s="1"/>
  <c r="M751" i="1"/>
  <c r="L752" i="1" l="1"/>
  <c r="J1750" i="1"/>
  <c r="K1750" i="1" s="1"/>
  <c r="M752" i="1"/>
  <c r="L753" i="1" l="1"/>
  <c r="J1751" i="1"/>
  <c r="K1751" i="1" s="1"/>
  <c r="M753" i="1"/>
  <c r="L754" i="1" l="1"/>
  <c r="J1752" i="1"/>
  <c r="K1752" i="1" s="1"/>
  <c r="M754" i="1"/>
  <c r="L755" i="1" l="1"/>
  <c r="J1753" i="1"/>
  <c r="K1753" i="1" s="1"/>
  <c r="M755" i="1"/>
  <c r="L756" i="1" l="1"/>
  <c r="J1754" i="1"/>
  <c r="K1754" i="1" s="1"/>
  <c r="M756" i="1"/>
  <c r="L757" i="1" l="1"/>
  <c r="J1755" i="1"/>
  <c r="K1755" i="1" s="1"/>
  <c r="M757" i="1"/>
  <c r="L758" i="1" l="1"/>
  <c r="J1756" i="1"/>
  <c r="K1756" i="1" s="1"/>
  <c r="M758" i="1"/>
  <c r="L759" i="1" l="1"/>
  <c r="J1757" i="1"/>
  <c r="K1757" i="1" s="1"/>
  <c r="M759" i="1"/>
  <c r="L760" i="1" l="1"/>
  <c r="J1758" i="1"/>
  <c r="K1758" i="1" s="1"/>
  <c r="M760" i="1"/>
  <c r="L761" i="1" l="1"/>
  <c r="J1759" i="1"/>
  <c r="K1759" i="1" s="1"/>
  <c r="M761" i="1"/>
  <c r="L762" i="1" l="1"/>
  <c r="J1760" i="1"/>
  <c r="K1760" i="1" s="1"/>
  <c r="M762" i="1"/>
  <c r="L763" i="1" l="1"/>
  <c r="J1761" i="1"/>
  <c r="K1761" i="1" s="1"/>
  <c r="M763" i="1"/>
  <c r="L764" i="1" l="1"/>
  <c r="J1762" i="1"/>
  <c r="K1762" i="1" s="1"/>
  <c r="M764" i="1"/>
  <c r="L765" i="1" l="1"/>
  <c r="J1763" i="1"/>
  <c r="K1763" i="1" s="1"/>
  <c r="M765" i="1"/>
  <c r="L766" i="1" l="1"/>
  <c r="J1764" i="1"/>
  <c r="K1764" i="1" s="1"/>
  <c r="M766" i="1"/>
  <c r="L767" i="1" l="1"/>
  <c r="J1765" i="1"/>
  <c r="K1765" i="1" s="1"/>
  <c r="M767" i="1"/>
  <c r="L768" i="1" l="1"/>
  <c r="J1766" i="1"/>
  <c r="K1766" i="1" s="1"/>
  <c r="M768" i="1"/>
  <c r="L769" i="1" l="1"/>
  <c r="J1767" i="1"/>
  <c r="K1767" i="1" s="1"/>
  <c r="M769" i="1"/>
  <c r="L770" i="1" l="1"/>
  <c r="J1768" i="1"/>
  <c r="K1768" i="1" s="1"/>
  <c r="M770" i="1"/>
  <c r="L771" i="1" l="1"/>
  <c r="J1769" i="1"/>
  <c r="K1769" i="1" s="1"/>
  <c r="M771" i="1"/>
  <c r="L772" i="1" l="1"/>
  <c r="J1770" i="1"/>
  <c r="K1770" i="1" s="1"/>
  <c r="M772" i="1"/>
  <c r="L773" i="1" l="1"/>
  <c r="J1771" i="1"/>
  <c r="K1771" i="1" s="1"/>
  <c r="M773" i="1"/>
  <c r="L774" i="1" l="1"/>
  <c r="J1772" i="1"/>
  <c r="K1772" i="1" s="1"/>
  <c r="M774" i="1"/>
  <c r="L775" i="1" l="1"/>
  <c r="J1773" i="1"/>
  <c r="K1773" i="1" s="1"/>
  <c r="M775" i="1"/>
  <c r="L776" i="1" l="1"/>
  <c r="J1774" i="1"/>
  <c r="K1774" i="1" s="1"/>
  <c r="M776" i="1"/>
  <c r="L777" i="1" l="1"/>
  <c r="J1775" i="1"/>
  <c r="K1775" i="1" s="1"/>
  <c r="M777" i="1"/>
  <c r="L778" i="1" l="1"/>
  <c r="J1776" i="1"/>
  <c r="K1776" i="1" s="1"/>
  <c r="M778" i="1"/>
  <c r="L779" i="1" l="1"/>
  <c r="J1777" i="1"/>
  <c r="K1777" i="1" s="1"/>
  <c r="M779" i="1"/>
  <c r="L780" i="1" l="1"/>
  <c r="J1778" i="1"/>
  <c r="K1778" i="1" s="1"/>
  <c r="M780" i="1"/>
  <c r="L781" i="1" l="1"/>
  <c r="J1779" i="1"/>
  <c r="K1779" i="1" s="1"/>
  <c r="M781" i="1"/>
  <c r="L782" i="1" l="1"/>
  <c r="J1780" i="1"/>
  <c r="K1780" i="1" s="1"/>
  <c r="M782" i="1"/>
  <c r="L783" i="1" l="1"/>
  <c r="J1781" i="1"/>
  <c r="K1781" i="1" s="1"/>
  <c r="M783" i="1"/>
  <c r="L784" i="1" l="1"/>
  <c r="J1782" i="1"/>
  <c r="K1782" i="1" s="1"/>
  <c r="M784" i="1"/>
  <c r="L785" i="1" l="1"/>
  <c r="J1783" i="1"/>
  <c r="K1783" i="1" s="1"/>
  <c r="M785" i="1"/>
  <c r="L786" i="1" l="1"/>
  <c r="J1784" i="1"/>
  <c r="K1784" i="1" s="1"/>
  <c r="M786" i="1"/>
  <c r="L787" i="1" l="1"/>
  <c r="J1785" i="1"/>
  <c r="K1785" i="1" s="1"/>
  <c r="M787" i="1"/>
  <c r="L788" i="1" l="1"/>
  <c r="J1786" i="1"/>
  <c r="K1786" i="1" s="1"/>
  <c r="M788" i="1"/>
  <c r="L789" i="1" l="1"/>
  <c r="J1787" i="1"/>
  <c r="K1787" i="1" s="1"/>
  <c r="M789" i="1"/>
  <c r="L790" i="1" l="1"/>
  <c r="J1788" i="1"/>
  <c r="K1788" i="1" s="1"/>
  <c r="M790" i="1"/>
  <c r="L791" i="1" l="1"/>
  <c r="J1789" i="1"/>
  <c r="K1789" i="1" s="1"/>
  <c r="M791" i="1"/>
  <c r="L792" i="1" l="1"/>
  <c r="J1790" i="1"/>
  <c r="K1790" i="1" s="1"/>
  <c r="M792" i="1"/>
  <c r="L793" i="1" l="1"/>
  <c r="J1791" i="1"/>
  <c r="K1791" i="1" s="1"/>
  <c r="M793" i="1"/>
  <c r="L794" i="1" l="1"/>
  <c r="J1792" i="1"/>
  <c r="K1792" i="1" s="1"/>
  <c r="M794" i="1"/>
  <c r="L795" i="1" l="1"/>
  <c r="J1793" i="1"/>
  <c r="K1793" i="1" s="1"/>
  <c r="M795" i="1"/>
  <c r="L796" i="1" l="1"/>
  <c r="J1794" i="1"/>
  <c r="K1794" i="1" s="1"/>
  <c r="M796" i="1"/>
  <c r="L797" i="1" l="1"/>
  <c r="J1795" i="1"/>
  <c r="K1795" i="1" s="1"/>
  <c r="M797" i="1"/>
  <c r="L798" i="1" l="1"/>
  <c r="J1796" i="1"/>
  <c r="K1796" i="1" s="1"/>
  <c r="M798" i="1"/>
  <c r="L799" i="1" l="1"/>
  <c r="J1797" i="1"/>
  <c r="K1797" i="1" s="1"/>
  <c r="M799" i="1"/>
  <c r="L800" i="1" l="1"/>
  <c r="J1798" i="1"/>
  <c r="K1798" i="1" s="1"/>
  <c r="M800" i="1"/>
  <c r="L801" i="1" l="1"/>
  <c r="J1799" i="1"/>
  <c r="K1799" i="1" s="1"/>
  <c r="M801" i="1"/>
  <c r="L802" i="1" l="1"/>
  <c r="J1800" i="1"/>
  <c r="K1800" i="1" s="1"/>
  <c r="M802" i="1"/>
  <c r="L803" i="1" l="1"/>
  <c r="J1801" i="1"/>
  <c r="K1801" i="1" s="1"/>
  <c r="M803" i="1"/>
  <c r="L804" i="1" l="1"/>
  <c r="J1802" i="1"/>
  <c r="K1802" i="1" s="1"/>
  <c r="M804" i="1"/>
  <c r="L805" i="1" l="1"/>
  <c r="J1803" i="1"/>
  <c r="K1803" i="1" s="1"/>
  <c r="M805" i="1"/>
  <c r="L806" i="1" l="1"/>
  <c r="J1804" i="1"/>
  <c r="K1804" i="1" s="1"/>
  <c r="M806" i="1"/>
  <c r="L807" i="1" l="1"/>
  <c r="J1805" i="1"/>
  <c r="K1805" i="1" s="1"/>
  <c r="M807" i="1"/>
  <c r="L808" i="1" l="1"/>
  <c r="J1806" i="1"/>
  <c r="K1806" i="1" s="1"/>
  <c r="M808" i="1"/>
  <c r="L809" i="1" l="1"/>
  <c r="J1807" i="1"/>
  <c r="K1807" i="1" s="1"/>
  <c r="M809" i="1"/>
  <c r="L810" i="1" l="1"/>
  <c r="J1808" i="1"/>
  <c r="K1808" i="1" s="1"/>
  <c r="M810" i="1"/>
  <c r="L811" i="1" l="1"/>
  <c r="J1809" i="1"/>
  <c r="K1809" i="1" s="1"/>
  <c r="M811" i="1"/>
  <c r="L812" i="1" l="1"/>
  <c r="J1810" i="1"/>
  <c r="K1810" i="1" s="1"/>
  <c r="M812" i="1"/>
  <c r="L813" i="1" l="1"/>
  <c r="J1811" i="1"/>
  <c r="K1811" i="1" s="1"/>
  <c r="M813" i="1"/>
  <c r="L814" i="1" l="1"/>
  <c r="J1812" i="1"/>
  <c r="K1812" i="1" s="1"/>
  <c r="M814" i="1"/>
  <c r="L815" i="1" l="1"/>
  <c r="J1813" i="1"/>
  <c r="K1813" i="1" s="1"/>
  <c r="M815" i="1"/>
  <c r="L816" i="1" l="1"/>
  <c r="J1814" i="1"/>
  <c r="K1814" i="1" s="1"/>
  <c r="M816" i="1"/>
  <c r="L817" i="1" l="1"/>
  <c r="J1815" i="1"/>
  <c r="K1815" i="1" s="1"/>
  <c r="M817" i="1"/>
  <c r="L818" i="1" l="1"/>
  <c r="J1816" i="1"/>
  <c r="K1816" i="1" s="1"/>
  <c r="M818" i="1"/>
  <c r="L819" i="1" l="1"/>
  <c r="J1817" i="1"/>
  <c r="K1817" i="1" s="1"/>
  <c r="M819" i="1"/>
  <c r="L820" i="1" l="1"/>
  <c r="J1818" i="1"/>
  <c r="K1818" i="1" s="1"/>
  <c r="M820" i="1"/>
  <c r="L821" i="1" l="1"/>
  <c r="J1819" i="1"/>
  <c r="K1819" i="1" s="1"/>
  <c r="M821" i="1"/>
  <c r="L822" i="1" l="1"/>
  <c r="J1820" i="1"/>
  <c r="K1820" i="1" s="1"/>
  <c r="M822" i="1"/>
  <c r="L823" i="1" l="1"/>
  <c r="J1821" i="1"/>
  <c r="K1821" i="1" s="1"/>
  <c r="M823" i="1"/>
  <c r="L824" i="1" l="1"/>
  <c r="J1822" i="1"/>
  <c r="K1822" i="1" s="1"/>
  <c r="M824" i="1"/>
  <c r="L825" i="1" l="1"/>
  <c r="J1823" i="1"/>
  <c r="K1823" i="1" s="1"/>
  <c r="M825" i="1"/>
  <c r="L826" i="1" l="1"/>
  <c r="J1824" i="1"/>
  <c r="K1824" i="1" s="1"/>
  <c r="M826" i="1"/>
  <c r="L827" i="1" l="1"/>
  <c r="J1825" i="1"/>
  <c r="K1825" i="1" s="1"/>
  <c r="M827" i="1"/>
  <c r="L828" i="1" l="1"/>
  <c r="J1826" i="1"/>
  <c r="K1826" i="1" s="1"/>
  <c r="M828" i="1"/>
  <c r="L829" i="1" l="1"/>
  <c r="J1827" i="1"/>
  <c r="K1827" i="1" s="1"/>
  <c r="M829" i="1"/>
  <c r="L830" i="1" l="1"/>
  <c r="J1828" i="1"/>
  <c r="K1828" i="1" s="1"/>
  <c r="M830" i="1"/>
  <c r="L831" i="1" l="1"/>
  <c r="J1829" i="1"/>
  <c r="K1829" i="1" s="1"/>
  <c r="M831" i="1"/>
  <c r="L832" i="1" l="1"/>
  <c r="J1830" i="1"/>
  <c r="K1830" i="1" s="1"/>
  <c r="M832" i="1"/>
  <c r="L833" i="1" l="1"/>
  <c r="J1831" i="1"/>
  <c r="K1831" i="1" s="1"/>
  <c r="M833" i="1"/>
  <c r="L834" i="1" l="1"/>
  <c r="J1832" i="1"/>
  <c r="K1832" i="1" s="1"/>
  <c r="M834" i="1"/>
  <c r="L835" i="1" l="1"/>
  <c r="J1833" i="1"/>
  <c r="K1833" i="1" s="1"/>
  <c r="M835" i="1"/>
  <c r="L836" i="1" l="1"/>
  <c r="J1834" i="1"/>
  <c r="K1834" i="1" s="1"/>
  <c r="M836" i="1"/>
  <c r="L837" i="1" l="1"/>
  <c r="J1835" i="1"/>
  <c r="K1835" i="1" s="1"/>
  <c r="M837" i="1"/>
  <c r="L838" i="1" l="1"/>
  <c r="J1836" i="1"/>
  <c r="K1836" i="1" s="1"/>
  <c r="M838" i="1"/>
  <c r="L839" i="1" l="1"/>
  <c r="J1837" i="1"/>
  <c r="K1837" i="1" s="1"/>
  <c r="M839" i="1"/>
  <c r="L840" i="1" l="1"/>
  <c r="J1838" i="1"/>
  <c r="K1838" i="1" s="1"/>
  <c r="M840" i="1"/>
  <c r="L841" i="1" l="1"/>
  <c r="J1839" i="1"/>
  <c r="K1839" i="1" s="1"/>
  <c r="M841" i="1"/>
  <c r="L842" i="1" l="1"/>
  <c r="J1840" i="1"/>
  <c r="K1840" i="1" s="1"/>
  <c r="M842" i="1"/>
  <c r="L843" i="1" l="1"/>
  <c r="J1841" i="1"/>
  <c r="K1841" i="1" s="1"/>
  <c r="M843" i="1"/>
  <c r="L844" i="1" l="1"/>
  <c r="J1842" i="1"/>
  <c r="K1842" i="1" s="1"/>
  <c r="M844" i="1"/>
  <c r="L845" i="1" l="1"/>
  <c r="J1843" i="1"/>
  <c r="K1843" i="1" s="1"/>
  <c r="M845" i="1"/>
  <c r="L846" i="1" l="1"/>
  <c r="J1844" i="1"/>
  <c r="K1844" i="1" s="1"/>
  <c r="M846" i="1"/>
  <c r="L847" i="1" l="1"/>
  <c r="J1845" i="1"/>
  <c r="K1845" i="1" s="1"/>
  <c r="M847" i="1"/>
  <c r="L848" i="1" l="1"/>
  <c r="J1846" i="1"/>
  <c r="K1846" i="1" s="1"/>
  <c r="M848" i="1"/>
  <c r="L849" i="1" l="1"/>
  <c r="J1847" i="1"/>
  <c r="K1847" i="1" s="1"/>
  <c r="M849" i="1"/>
  <c r="L850" i="1" l="1"/>
  <c r="J1848" i="1"/>
  <c r="K1848" i="1" s="1"/>
  <c r="M850" i="1"/>
  <c r="L851" i="1" l="1"/>
  <c r="J1849" i="1"/>
  <c r="K1849" i="1" s="1"/>
  <c r="M851" i="1"/>
  <c r="L852" i="1" l="1"/>
  <c r="J1850" i="1"/>
  <c r="K1850" i="1" s="1"/>
  <c r="M852" i="1"/>
  <c r="L853" i="1" l="1"/>
  <c r="J1851" i="1"/>
  <c r="K1851" i="1" s="1"/>
  <c r="M853" i="1"/>
  <c r="L854" i="1" l="1"/>
  <c r="J1852" i="1"/>
  <c r="K1852" i="1" s="1"/>
  <c r="M854" i="1"/>
  <c r="L855" i="1" l="1"/>
  <c r="J1853" i="1"/>
  <c r="K1853" i="1" s="1"/>
  <c r="M855" i="1"/>
  <c r="L856" i="1" l="1"/>
  <c r="J1854" i="1"/>
  <c r="K1854" i="1" s="1"/>
  <c r="M856" i="1"/>
  <c r="L857" i="1" l="1"/>
  <c r="J1855" i="1"/>
  <c r="K1855" i="1" s="1"/>
  <c r="M857" i="1"/>
  <c r="L858" i="1" l="1"/>
  <c r="J1856" i="1"/>
  <c r="K1856" i="1" s="1"/>
  <c r="M858" i="1"/>
  <c r="L859" i="1" l="1"/>
  <c r="J1857" i="1"/>
  <c r="K1857" i="1" s="1"/>
  <c r="M859" i="1"/>
  <c r="L860" i="1" l="1"/>
  <c r="J1858" i="1"/>
  <c r="K1858" i="1" s="1"/>
  <c r="M860" i="1"/>
  <c r="L861" i="1" l="1"/>
  <c r="J1859" i="1"/>
  <c r="K1859" i="1" s="1"/>
  <c r="M861" i="1"/>
  <c r="L862" i="1" l="1"/>
  <c r="J1860" i="1"/>
  <c r="K1860" i="1" s="1"/>
  <c r="M862" i="1"/>
  <c r="L863" i="1" l="1"/>
  <c r="J1861" i="1"/>
  <c r="K1861" i="1" s="1"/>
  <c r="M863" i="1"/>
  <c r="L864" i="1" l="1"/>
  <c r="J1862" i="1"/>
  <c r="K1862" i="1" s="1"/>
  <c r="M864" i="1"/>
  <c r="L865" i="1" l="1"/>
  <c r="J1863" i="1"/>
  <c r="K1863" i="1" s="1"/>
  <c r="M865" i="1"/>
  <c r="L866" i="1" l="1"/>
  <c r="J1864" i="1"/>
  <c r="K1864" i="1" s="1"/>
  <c r="M866" i="1"/>
  <c r="L867" i="1" l="1"/>
  <c r="J1865" i="1"/>
  <c r="K1865" i="1" s="1"/>
  <c r="M867" i="1"/>
  <c r="L868" i="1" l="1"/>
  <c r="J1866" i="1"/>
  <c r="K1866" i="1" s="1"/>
  <c r="M868" i="1"/>
  <c r="L869" i="1" l="1"/>
  <c r="J1867" i="1"/>
  <c r="K1867" i="1" s="1"/>
  <c r="M869" i="1"/>
  <c r="L870" i="1" l="1"/>
  <c r="J1868" i="1"/>
  <c r="K1868" i="1" s="1"/>
  <c r="M870" i="1"/>
  <c r="L871" i="1" l="1"/>
  <c r="J1869" i="1"/>
  <c r="K1869" i="1" s="1"/>
  <c r="M871" i="1"/>
  <c r="L872" i="1" l="1"/>
  <c r="J1870" i="1"/>
  <c r="K1870" i="1" s="1"/>
  <c r="M872" i="1"/>
  <c r="L873" i="1" l="1"/>
  <c r="J1871" i="1"/>
  <c r="K1871" i="1" s="1"/>
  <c r="M873" i="1"/>
  <c r="L874" i="1" l="1"/>
  <c r="J1872" i="1"/>
  <c r="K1872" i="1" s="1"/>
  <c r="M874" i="1"/>
  <c r="L875" i="1" l="1"/>
  <c r="J1873" i="1"/>
  <c r="K1873" i="1" s="1"/>
  <c r="M875" i="1"/>
  <c r="L876" i="1" l="1"/>
  <c r="J1874" i="1"/>
  <c r="K1874" i="1" s="1"/>
  <c r="M876" i="1"/>
  <c r="L877" i="1" l="1"/>
  <c r="J1875" i="1"/>
  <c r="K1875" i="1" s="1"/>
  <c r="M877" i="1"/>
  <c r="L878" i="1" l="1"/>
  <c r="J1876" i="1"/>
  <c r="K1876" i="1" s="1"/>
  <c r="M878" i="1"/>
  <c r="L879" i="1" l="1"/>
  <c r="J1877" i="1"/>
  <c r="K1877" i="1" s="1"/>
  <c r="M879" i="1"/>
  <c r="L880" i="1" l="1"/>
  <c r="J1878" i="1"/>
  <c r="K1878" i="1" s="1"/>
  <c r="M880" i="1"/>
  <c r="L881" i="1" l="1"/>
  <c r="J1879" i="1"/>
  <c r="K1879" i="1" s="1"/>
  <c r="M881" i="1"/>
  <c r="L882" i="1" l="1"/>
  <c r="J1880" i="1"/>
  <c r="K1880" i="1" s="1"/>
  <c r="M882" i="1"/>
  <c r="L883" i="1" l="1"/>
  <c r="J1881" i="1"/>
  <c r="K1881" i="1" s="1"/>
  <c r="M883" i="1"/>
  <c r="L884" i="1" l="1"/>
  <c r="J1882" i="1"/>
  <c r="K1882" i="1" s="1"/>
  <c r="M884" i="1"/>
  <c r="L885" i="1" l="1"/>
  <c r="J1883" i="1"/>
  <c r="K1883" i="1" s="1"/>
  <c r="M885" i="1"/>
  <c r="L886" i="1" l="1"/>
  <c r="J1884" i="1"/>
  <c r="K1884" i="1" s="1"/>
  <c r="M886" i="1"/>
  <c r="L887" i="1" l="1"/>
  <c r="J1885" i="1"/>
  <c r="K1885" i="1" s="1"/>
  <c r="M887" i="1"/>
  <c r="L888" i="1" l="1"/>
  <c r="J1886" i="1"/>
  <c r="K1886" i="1" s="1"/>
  <c r="M888" i="1"/>
  <c r="L889" i="1" l="1"/>
  <c r="J1887" i="1"/>
  <c r="K1887" i="1" s="1"/>
  <c r="M889" i="1"/>
  <c r="L890" i="1" l="1"/>
  <c r="J1888" i="1"/>
  <c r="K1888" i="1" s="1"/>
  <c r="M890" i="1"/>
  <c r="L891" i="1" l="1"/>
  <c r="J1889" i="1"/>
  <c r="K1889" i="1" s="1"/>
  <c r="M891" i="1"/>
  <c r="L892" i="1" l="1"/>
  <c r="J1890" i="1"/>
  <c r="K1890" i="1" s="1"/>
  <c r="M892" i="1"/>
  <c r="L893" i="1" l="1"/>
  <c r="J1891" i="1"/>
  <c r="K1891" i="1" s="1"/>
  <c r="M893" i="1"/>
  <c r="L894" i="1" l="1"/>
  <c r="J1892" i="1"/>
  <c r="K1892" i="1" s="1"/>
  <c r="M894" i="1"/>
  <c r="L895" i="1" l="1"/>
  <c r="J1893" i="1"/>
  <c r="K1893" i="1" s="1"/>
  <c r="M895" i="1"/>
  <c r="L896" i="1" l="1"/>
  <c r="J1894" i="1"/>
  <c r="K1894" i="1" s="1"/>
  <c r="M896" i="1"/>
  <c r="L897" i="1" l="1"/>
  <c r="J1895" i="1"/>
  <c r="K1895" i="1" s="1"/>
  <c r="M897" i="1"/>
  <c r="L898" i="1" l="1"/>
  <c r="J1896" i="1"/>
  <c r="K1896" i="1" s="1"/>
  <c r="M898" i="1"/>
  <c r="L899" i="1" l="1"/>
  <c r="J1897" i="1"/>
  <c r="K1897" i="1" s="1"/>
  <c r="M899" i="1"/>
  <c r="L900" i="1" l="1"/>
  <c r="J1898" i="1"/>
  <c r="K1898" i="1" s="1"/>
  <c r="M900" i="1"/>
  <c r="L901" i="1" l="1"/>
  <c r="J1899" i="1"/>
  <c r="K1899" i="1" s="1"/>
  <c r="M901" i="1"/>
  <c r="L902" i="1" l="1"/>
  <c r="J1900" i="1"/>
  <c r="K1900" i="1" s="1"/>
  <c r="M902" i="1"/>
  <c r="L903" i="1" l="1"/>
  <c r="J1901" i="1"/>
  <c r="K1901" i="1" s="1"/>
  <c r="M903" i="1"/>
  <c r="L904" i="1" l="1"/>
  <c r="J1902" i="1"/>
  <c r="K1902" i="1" s="1"/>
  <c r="M904" i="1"/>
  <c r="L905" i="1" l="1"/>
  <c r="J1903" i="1"/>
  <c r="K1903" i="1" s="1"/>
  <c r="M905" i="1"/>
  <c r="L906" i="1" l="1"/>
  <c r="J1904" i="1"/>
  <c r="K1904" i="1" s="1"/>
  <c r="M906" i="1"/>
  <c r="L907" i="1" l="1"/>
  <c r="J1905" i="1"/>
  <c r="K1905" i="1" s="1"/>
  <c r="M907" i="1"/>
  <c r="L908" i="1" l="1"/>
  <c r="J1906" i="1"/>
  <c r="K1906" i="1" s="1"/>
  <c r="M908" i="1"/>
  <c r="L909" i="1" l="1"/>
  <c r="J1907" i="1"/>
  <c r="K1907" i="1" s="1"/>
  <c r="M909" i="1"/>
  <c r="L910" i="1" l="1"/>
  <c r="J1908" i="1"/>
  <c r="K1908" i="1" s="1"/>
  <c r="M910" i="1"/>
  <c r="L911" i="1" l="1"/>
  <c r="J1909" i="1"/>
  <c r="K1909" i="1" s="1"/>
  <c r="M911" i="1"/>
  <c r="L912" i="1" l="1"/>
  <c r="J1910" i="1"/>
  <c r="K1910" i="1" s="1"/>
  <c r="M912" i="1"/>
  <c r="L913" i="1" l="1"/>
  <c r="J1911" i="1"/>
  <c r="K1911" i="1" s="1"/>
  <c r="M913" i="1"/>
  <c r="L914" i="1" l="1"/>
  <c r="J1912" i="1"/>
  <c r="K1912" i="1" s="1"/>
  <c r="M914" i="1"/>
  <c r="L915" i="1" l="1"/>
  <c r="J1913" i="1"/>
  <c r="K1913" i="1" s="1"/>
  <c r="M915" i="1"/>
  <c r="L916" i="1" l="1"/>
  <c r="J1914" i="1"/>
  <c r="K1914" i="1" s="1"/>
  <c r="M916" i="1"/>
  <c r="L917" i="1" l="1"/>
  <c r="J1915" i="1"/>
  <c r="K1915" i="1" s="1"/>
  <c r="M917" i="1"/>
  <c r="L918" i="1" l="1"/>
  <c r="J1916" i="1"/>
  <c r="K1916" i="1" s="1"/>
  <c r="M918" i="1"/>
  <c r="L919" i="1" l="1"/>
  <c r="J1917" i="1"/>
  <c r="K1917" i="1" s="1"/>
  <c r="M919" i="1"/>
  <c r="L920" i="1" l="1"/>
  <c r="J1918" i="1"/>
  <c r="K1918" i="1" s="1"/>
  <c r="M920" i="1"/>
  <c r="L921" i="1" l="1"/>
  <c r="J1919" i="1"/>
  <c r="K1919" i="1" s="1"/>
  <c r="M921" i="1"/>
  <c r="L922" i="1" l="1"/>
  <c r="J1920" i="1"/>
  <c r="K1920" i="1" s="1"/>
  <c r="M922" i="1"/>
  <c r="L923" i="1" l="1"/>
  <c r="J1921" i="1"/>
  <c r="K1921" i="1" s="1"/>
  <c r="M923" i="1"/>
  <c r="L924" i="1" l="1"/>
  <c r="J1922" i="1"/>
  <c r="K1922" i="1" s="1"/>
  <c r="M924" i="1"/>
  <c r="L925" i="1" l="1"/>
  <c r="J1923" i="1"/>
  <c r="K1923" i="1" s="1"/>
  <c r="M925" i="1"/>
  <c r="L926" i="1" l="1"/>
  <c r="J1924" i="1"/>
  <c r="K1924" i="1" s="1"/>
  <c r="M926" i="1"/>
  <c r="L927" i="1" l="1"/>
  <c r="J1925" i="1"/>
  <c r="K1925" i="1" s="1"/>
  <c r="M927" i="1"/>
  <c r="L928" i="1" l="1"/>
  <c r="J1926" i="1"/>
  <c r="K1926" i="1" s="1"/>
  <c r="M928" i="1"/>
  <c r="L929" i="1" l="1"/>
  <c r="J1927" i="1"/>
  <c r="K1927" i="1" s="1"/>
  <c r="M929" i="1"/>
  <c r="L930" i="1" l="1"/>
  <c r="J1928" i="1"/>
  <c r="K1928" i="1" s="1"/>
  <c r="M930" i="1"/>
  <c r="L931" i="1" l="1"/>
  <c r="J1929" i="1"/>
  <c r="K1929" i="1" s="1"/>
  <c r="M931" i="1"/>
  <c r="L932" i="1" l="1"/>
  <c r="J1930" i="1"/>
  <c r="K1930" i="1" s="1"/>
  <c r="M932" i="1"/>
  <c r="L933" i="1" l="1"/>
  <c r="J1931" i="1"/>
  <c r="K1931" i="1" s="1"/>
  <c r="M933" i="1"/>
  <c r="L934" i="1" l="1"/>
  <c r="J1932" i="1"/>
  <c r="K1932" i="1" s="1"/>
  <c r="M934" i="1"/>
  <c r="L935" i="1" l="1"/>
  <c r="J1933" i="1"/>
  <c r="K1933" i="1" s="1"/>
  <c r="M935" i="1"/>
  <c r="L936" i="1" l="1"/>
  <c r="J1934" i="1"/>
  <c r="K1934" i="1" s="1"/>
  <c r="M936" i="1"/>
  <c r="L937" i="1" l="1"/>
  <c r="J1935" i="1"/>
  <c r="K1935" i="1" s="1"/>
  <c r="M937" i="1"/>
  <c r="L938" i="1" l="1"/>
  <c r="J1936" i="1"/>
  <c r="K1936" i="1" s="1"/>
  <c r="M938" i="1"/>
  <c r="L939" i="1" l="1"/>
  <c r="J1937" i="1"/>
  <c r="K1937" i="1" s="1"/>
  <c r="M939" i="1"/>
  <c r="L940" i="1" l="1"/>
  <c r="J1938" i="1"/>
  <c r="K1938" i="1" s="1"/>
  <c r="M940" i="1"/>
  <c r="L941" i="1" l="1"/>
  <c r="J1939" i="1"/>
  <c r="K1939" i="1" s="1"/>
  <c r="M941" i="1"/>
  <c r="L942" i="1" l="1"/>
  <c r="J1940" i="1"/>
  <c r="K1940" i="1" s="1"/>
  <c r="M942" i="1"/>
  <c r="L943" i="1" l="1"/>
  <c r="J1941" i="1"/>
  <c r="K1941" i="1" s="1"/>
  <c r="M943" i="1"/>
  <c r="L944" i="1" l="1"/>
  <c r="J1942" i="1"/>
  <c r="K1942" i="1" s="1"/>
  <c r="M944" i="1"/>
  <c r="L945" i="1" l="1"/>
  <c r="J1943" i="1"/>
  <c r="K1943" i="1" s="1"/>
  <c r="M945" i="1"/>
  <c r="L946" i="1" l="1"/>
  <c r="J1944" i="1"/>
  <c r="K1944" i="1" s="1"/>
  <c r="M946" i="1"/>
  <c r="L947" i="1" l="1"/>
  <c r="J1945" i="1"/>
  <c r="K1945" i="1" s="1"/>
  <c r="M947" i="1"/>
  <c r="L948" i="1" l="1"/>
  <c r="J1946" i="1"/>
  <c r="K1946" i="1" s="1"/>
  <c r="M948" i="1"/>
  <c r="L949" i="1" l="1"/>
  <c r="J1947" i="1"/>
  <c r="K1947" i="1" s="1"/>
  <c r="M949" i="1"/>
  <c r="L950" i="1" l="1"/>
  <c r="J1948" i="1"/>
  <c r="K1948" i="1" s="1"/>
  <c r="M950" i="1"/>
  <c r="L951" i="1" l="1"/>
  <c r="J1949" i="1"/>
  <c r="K1949" i="1" s="1"/>
  <c r="M951" i="1"/>
  <c r="L952" i="1" l="1"/>
  <c r="J1950" i="1"/>
  <c r="K1950" i="1" s="1"/>
  <c r="M952" i="1"/>
  <c r="L953" i="1" l="1"/>
  <c r="J1951" i="1"/>
  <c r="K1951" i="1" s="1"/>
  <c r="M953" i="1"/>
  <c r="L954" i="1" l="1"/>
  <c r="J1952" i="1"/>
  <c r="K1952" i="1" s="1"/>
  <c r="M954" i="1"/>
  <c r="L955" i="1" l="1"/>
  <c r="J1953" i="1"/>
  <c r="K1953" i="1" s="1"/>
  <c r="M955" i="1"/>
  <c r="L956" i="1" l="1"/>
  <c r="J1954" i="1"/>
  <c r="K1954" i="1" s="1"/>
  <c r="M956" i="1"/>
  <c r="L957" i="1" l="1"/>
  <c r="J1955" i="1"/>
  <c r="K1955" i="1" s="1"/>
  <c r="M957" i="1"/>
  <c r="L958" i="1" l="1"/>
  <c r="J1956" i="1"/>
  <c r="K1956" i="1" s="1"/>
  <c r="M958" i="1"/>
  <c r="L959" i="1" l="1"/>
  <c r="J1957" i="1"/>
  <c r="K1957" i="1" s="1"/>
  <c r="M959" i="1"/>
  <c r="L960" i="1" l="1"/>
  <c r="J1958" i="1"/>
  <c r="K1958" i="1" s="1"/>
  <c r="M960" i="1"/>
  <c r="L961" i="1" l="1"/>
  <c r="J1959" i="1"/>
  <c r="K1959" i="1" s="1"/>
  <c r="M961" i="1"/>
  <c r="L962" i="1" l="1"/>
  <c r="J1960" i="1"/>
  <c r="K1960" i="1" s="1"/>
  <c r="M962" i="1"/>
  <c r="L963" i="1" l="1"/>
  <c r="J1961" i="1"/>
  <c r="K1961" i="1" s="1"/>
  <c r="M963" i="1"/>
  <c r="L964" i="1" l="1"/>
  <c r="J1962" i="1"/>
  <c r="K1962" i="1" s="1"/>
  <c r="M964" i="1"/>
  <c r="L965" i="1" l="1"/>
  <c r="J1963" i="1"/>
  <c r="K1963" i="1" s="1"/>
  <c r="M965" i="1"/>
  <c r="L966" i="1" l="1"/>
  <c r="J1964" i="1"/>
  <c r="K1964" i="1" s="1"/>
  <c r="M966" i="1"/>
  <c r="L967" i="1" l="1"/>
  <c r="J1965" i="1"/>
  <c r="K1965" i="1" s="1"/>
  <c r="M967" i="1"/>
  <c r="L968" i="1" l="1"/>
  <c r="J1966" i="1"/>
  <c r="K1966" i="1" s="1"/>
  <c r="M968" i="1"/>
  <c r="L969" i="1" l="1"/>
  <c r="J1967" i="1"/>
  <c r="K1967" i="1" s="1"/>
  <c r="M969" i="1"/>
  <c r="L970" i="1" l="1"/>
  <c r="J1968" i="1"/>
  <c r="K1968" i="1" s="1"/>
  <c r="M970" i="1"/>
  <c r="L971" i="1" l="1"/>
  <c r="J1969" i="1"/>
  <c r="K1969" i="1" s="1"/>
  <c r="M971" i="1"/>
  <c r="L972" i="1" l="1"/>
  <c r="J1970" i="1"/>
  <c r="K1970" i="1" s="1"/>
  <c r="M972" i="1"/>
  <c r="L973" i="1" l="1"/>
  <c r="J1971" i="1"/>
  <c r="K1971" i="1" s="1"/>
  <c r="M973" i="1"/>
  <c r="L974" i="1" l="1"/>
  <c r="J1972" i="1"/>
  <c r="K1972" i="1" s="1"/>
  <c r="M974" i="1"/>
  <c r="L975" i="1" l="1"/>
  <c r="J1973" i="1"/>
  <c r="K1973" i="1" s="1"/>
  <c r="M975" i="1"/>
  <c r="L976" i="1" l="1"/>
  <c r="J1974" i="1"/>
  <c r="K1974" i="1" s="1"/>
  <c r="M976" i="1"/>
  <c r="L977" i="1" l="1"/>
  <c r="J1975" i="1"/>
  <c r="K1975" i="1" s="1"/>
  <c r="M977" i="1"/>
  <c r="L978" i="1" l="1"/>
  <c r="J1976" i="1"/>
  <c r="K1976" i="1" s="1"/>
  <c r="M978" i="1"/>
  <c r="L979" i="1" l="1"/>
  <c r="J1977" i="1"/>
  <c r="K1977" i="1" s="1"/>
  <c r="M979" i="1"/>
  <c r="L980" i="1" l="1"/>
  <c r="J1978" i="1"/>
  <c r="K1978" i="1" s="1"/>
  <c r="M980" i="1"/>
  <c r="L981" i="1" l="1"/>
  <c r="J1979" i="1"/>
  <c r="K1979" i="1" s="1"/>
  <c r="M981" i="1"/>
  <c r="L982" i="1" l="1"/>
  <c r="J1980" i="1"/>
  <c r="K1980" i="1" s="1"/>
  <c r="M982" i="1"/>
  <c r="L983" i="1" l="1"/>
  <c r="J1981" i="1"/>
  <c r="K1981" i="1" s="1"/>
  <c r="M983" i="1"/>
  <c r="L984" i="1" l="1"/>
  <c r="J1982" i="1"/>
  <c r="K1982" i="1" s="1"/>
  <c r="M984" i="1"/>
  <c r="L985" i="1" l="1"/>
  <c r="J1983" i="1"/>
  <c r="K1983" i="1" s="1"/>
  <c r="M985" i="1"/>
  <c r="L986" i="1" l="1"/>
  <c r="J1984" i="1"/>
  <c r="K1984" i="1" s="1"/>
  <c r="M986" i="1"/>
  <c r="L987" i="1" l="1"/>
  <c r="J1985" i="1"/>
  <c r="K1985" i="1" s="1"/>
  <c r="M987" i="1"/>
  <c r="L988" i="1" l="1"/>
  <c r="J1986" i="1"/>
  <c r="K1986" i="1" s="1"/>
  <c r="M988" i="1"/>
  <c r="L989" i="1" l="1"/>
  <c r="J1987" i="1"/>
  <c r="K1987" i="1" s="1"/>
  <c r="M989" i="1"/>
  <c r="L990" i="1" l="1"/>
  <c r="J1988" i="1"/>
  <c r="K1988" i="1" s="1"/>
  <c r="M990" i="1"/>
  <c r="L991" i="1" l="1"/>
  <c r="J1989" i="1"/>
  <c r="K1989" i="1" s="1"/>
  <c r="M991" i="1"/>
  <c r="L992" i="1" l="1"/>
  <c r="J1990" i="1"/>
  <c r="K1990" i="1" s="1"/>
  <c r="M992" i="1"/>
  <c r="L993" i="1" l="1"/>
  <c r="J1991" i="1"/>
  <c r="K1991" i="1" s="1"/>
  <c r="M993" i="1"/>
  <c r="L994" i="1" l="1"/>
  <c r="J1992" i="1"/>
  <c r="K1992" i="1" s="1"/>
  <c r="M994" i="1"/>
  <c r="L995" i="1" l="1"/>
  <c r="J1993" i="1"/>
  <c r="K1993" i="1" s="1"/>
  <c r="M995" i="1"/>
  <c r="L996" i="1" l="1"/>
  <c r="J1994" i="1"/>
  <c r="K1994" i="1" s="1"/>
  <c r="M996" i="1"/>
  <c r="L997" i="1" l="1"/>
  <c r="J1995" i="1"/>
  <c r="K1995" i="1" s="1"/>
  <c r="M997" i="1"/>
  <c r="L998" i="1" l="1"/>
  <c r="J1996" i="1"/>
  <c r="K1996" i="1" s="1"/>
  <c r="M998" i="1"/>
  <c r="L999" i="1" l="1"/>
  <c r="J1997" i="1"/>
  <c r="K1997" i="1" s="1"/>
  <c r="M999" i="1"/>
  <c r="L1000" i="1" l="1"/>
  <c r="J1998" i="1"/>
  <c r="K1998" i="1" s="1"/>
  <c r="M1000" i="1"/>
  <c r="L1001" i="1" l="1"/>
  <c r="J1999" i="1"/>
  <c r="K1999" i="1" s="1"/>
  <c r="M1001" i="1"/>
  <c r="L1002" i="1" l="1"/>
  <c r="J2000" i="1"/>
  <c r="K2000" i="1" s="1"/>
  <c r="M1002" i="1"/>
  <c r="L1003" i="1" l="1"/>
  <c r="J2001" i="1"/>
  <c r="K2001" i="1" s="1"/>
  <c r="M1003" i="1"/>
  <c r="L1004" i="1" l="1"/>
  <c r="J2002" i="1"/>
  <c r="K2002" i="1" s="1"/>
  <c r="M1004" i="1"/>
  <c r="L1005" i="1" l="1"/>
  <c r="J2003" i="1"/>
  <c r="K2003" i="1" s="1"/>
  <c r="M1005" i="1"/>
  <c r="L1006" i="1" l="1"/>
  <c r="J2004" i="1"/>
  <c r="K2004" i="1" s="1"/>
  <c r="M1006" i="1"/>
  <c r="L1007" i="1" l="1"/>
  <c r="J2005" i="1"/>
  <c r="K2005" i="1" s="1"/>
  <c r="M1007" i="1"/>
  <c r="L1008" i="1" l="1"/>
  <c r="J2006" i="1"/>
  <c r="K2006" i="1" s="1"/>
  <c r="M1008" i="1"/>
  <c r="L1009" i="1" l="1"/>
  <c r="J2007" i="1"/>
  <c r="K2007" i="1" s="1"/>
  <c r="M1009" i="1"/>
  <c r="L1010" i="1" l="1"/>
  <c r="J2008" i="1"/>
  <c r="K2008" i="1" s="1"/>
  <c r="M1010" i="1"/>
  <c r="L1011" i="1" l="1"/>
  <c r="J2009" i="1"/>
  <c r="K2009" i="1" s="1"/>
  <c r="M1011" i="1"/>
  <c r="L1012" i="1" l="1"/>
  <c r="J2010" i="1"/>
  <c r="K2010" i="1" s="1"/>
  <c r="M1012" i="1"/>
  <c r="L1013" i="1" l="1"/>
  <c r="J2011" i="1"/>
  <c r="K2011" i="1" s="1"/>
  <c r="M1013" i="1"/>
  <c r="L1014" i="1" l="1"/>
  <c r="J2012" i="1"/>
  <c r="K2012" i="1" s="1"/>
  <c r="M1014" i="1"/>
  <c r="L1015" i="1" l="1"/>
  <c r="J2013" i="1"/>
  <c r="K2013" i="1" s="1"/>
  <c r="M1015" i="1"/>
  <c r="L1016" i="1" l="1"/>
  <c r="J2014" i="1"/>
  <c r="K2014" i="1" s="1"/>
  <c r="M1016" i="1"/>
  <c r="L1017" i="1" l="1"/>
  <c r="J2015" i="1"/>
  <c r="K2015" i="1" s="1"/>
  <c r="M1017" i="1"/>
  <c r="L1018" i="1" l="1"/>
  <c r="J2016" i="1"/>
  <c r="K2016" i="1" s="1"/>
  <c r="M1018" i="1"/>
  <c r="L1019" i="1" l="1"/>
  <c r="J2017" i="1"/>
  <c r="K2017" i="1" s="1"/>
  <c r="M1019" i="1"/>
  <c r="L1020" i="1" l="1"/>
  <c r="J2018" i="1"/>
  <c r="K2018" i="1" s="1"/>
  <c r="M1020" i="1"/>
  <c r="L1021" i="1" l="1"/>
  <c r="J2019" i="1"/>
  <c r="K2019" i="1" s="1"/>
  <c r="M1021" i="1"/>
  <c r="L1022" i="1" l="1"/>
  <c r="J2020" i="1"/>
  <c r="K2020" i="1" s="1"/>
  <c r="M1022" i="1"/>
  <c r="L1023" i="1" l="1"/>
  <c r="J2021" i="1"/>
  <c r="K2021" i="1" s="1"/>
  <c r="M1023" i="1"/>
  <c r="L1024" i="1" l="1"/>
  <c r="J2022" i="1"/>
  <c r="K2022" i="1" s="1"/>
  <c r="M1024" i="1"/>
  <c r="L1025" i="1" l="1"/>
  <c r="J2023" i="1"/>
  <c r="K2023" i="1" s="1"/>
  <c r="M1025" i="1"/>
  <c r="L1026" i="1" l="1"/>
  <c r="J2024" i="1"/>
  <c r="K2024" i="1" s="1"/>
  <c r="M1026" i="1"/>
  <c r="L1027" i="1" l="1"/>
  <c r="J2025" i="1"/>
  <c r="K2025" i="1" s="1"/>
  <c r="M1027" i="1"/>
  <c r="L1028" i="1" l="1"/>
  <c r="J2026" i="1"/>
  <c r="K2026" i="1" s="1"/>
  <c r="M1028" i="1"/>
  <c r="L1029" i="1" l="1"/>
  <c r="J2027" i="1"/>
  <c r="K2027" i="1" s="1"/>
  <c r="M1029" i="1"/>
  <c r="L1030" i="1" l="1"/>
  <c r="J2028" i="1"/>
  <c r="K2028" i="1" s="1"/>
  <c r="M1030" i="1"/>
  <c r="L1031" i="1" l="1"/>
  <c r="J2029" i="1"/>
  <c r="K2029" i="1" s="1"/>
  <c r="M1031" i="1"/>
  <c r="L1032" i="1" l="1"/>
  <c r="J2030" i="1"/>
  <c r="K2030" i="1" s="1"/>
  <c r="M1032" i="1"/>
  <c r="L1033" i="1" l="1"/>
  <c r="J2031" i="1"/>
  <c r="K2031" i="1" s="1"/>
  <c r="M1033" i="1"/>
  <c r="L1034" i="1" l="1"/>
  <c r="J2032" i="1"/>
  <c r="K2032" i="1" s="1"/>
  <c r="M1034" i="1"/>
  <c r="L1035" i="1" l="1"/>
  <c r="J2033" i="1"/>
  <c r="K2033" i="1" s="1"/>
  <c r="M1035" i="1"/>
  <c r="L1036" i="1" l="1"/>
  <c r="J2034" i="1"/>
  <c r="K2034" i="1" s="1"/>
  <c r="M1036" i="1"/>
  <c r="L1037" i="1" l="1"/>
  <c r="J2035" i="1"/>
  <c r="K2035" i="1" s="1"/>
  <c r="M1037" i="1"/>
  <c r="L1038" i="1" l="1"/>
  <c r="J2036" i="1"/>
  <c r="K2036" i="1" s="1"/>
  <c r="M1038" i="1"/>
  <c r="L1039" i="1" l="1"/>
  <c r="J2037" i="1"/>
  <c r="K2037" i="1" s="1"/>
  <c r="M1039" i="1"/>
  <c r="L1040" i="1" l="1"/>
  <c r="J2038" i="1"/>
  <c r="K2038" i="1" s="1"/>
  <c r="M1040" i="1"/>
  <c r="L1041" i="1" l="1"/>
  <c r="J2039" i="1"/>
  <c r="K2039" i="1" s="1"/>
  <c r="M1041" i="1"/>
  <c r="L1042" i="1" l="1"/>
  <c r="J2040" i="1"/>
  <c r="K2040" i="1" s="1"/>
  <c r="M1042" i="1"/>
  <c r="L1043" i="1" l="1"/>
  <c r="J2041" i="1"/>
  <c r="K2041" i="1" s="1"/>
  <c r="M1043" i="1"/>
  <c r="L1044" i="1" l="1"/>
  <c r="J2042" i="1"/>
  <c r="K2042" i="1" s="1"/>
  <c r="M1044" i="1"/>
  <c r="L1045" i="1" l="1"/>
  <c r="J2043" i="1"/>
  <c r="K2043" i="1" s="1"/>
  <c r="M1045" i="1"/>
  <c r="L1046" i="1" l="1"/>
  <c r="J2044" i="1"/>
  <c r="K2044" i="1" s="1"/>
  <c r="M1046" i="1"/>
  <c r="L1047" i="1" l="1"/>
  <c r="J2045" i="1"/>
  <c r="K2045" i="1" s="1"/>
  <c r="M1047" i="1"/>
  <c r="L1048" i="1" l="1"/>
  <c r="J2046" i="1"/>
  <c r="K2046" i="1" s="1"/>
  <c r="M1048" i="1"/>
  <c r="L1049" i="1" l="1"/>
  <c r="J2047" i="1"/>
  <c r="K2047" i="1" s="1"/>
  <c r="M1049" i="1"/>
  <c r="L1050" i="1" l="1"/>
  <c r="J2048" i="1"/>
  <c r="K2048" i="1" s="1"/>
  <c r="M1050" i="1"/>
  <c r="L1051" i="1" l="1"/>
  <c r="J2049" i="1"/>
  <c r="K2049" i="1" s="1"/>
  <c r="M1051" i="1"/>
  <c r="L1052" i="1" l="1"/>
  <c r="J2050" i="1"/>
  <c r="K2050" i="1" s="1"/>
  <c r="M1052" i="1"/>
  <c r="L1053" i="1" l="1"/>
  <c r="J2051" i="1"/>
  <c r="K2051" i="1" s="1"/>
  <c r="M1053" i="1"/>
  <c r="L1054" i="1" l="1"/>
  <c r="J2052" i="1"/>
  <c r="K2052" i="1" s="1"/>
  <c r="M1054" i="1"/>
  <c r="L1055" i="1" l="1"/>
  <c r="J2053" i="1"/>
  <c r="K2053" i="1" s="1"/>
  <c r="M1055" i="1"/>
  <c r="L1056" i="1" l="1"/>
  <c r="J2054" i="1"/>
  <c r="K2054" i="1" s="1"/>
  <c r="M1056" i="1"/>
  <c r="L1057" i="1" l="1"/>
  <c r="J2055" i="1"/>
  <c r="K2055" i="1" s="1"/>
  <c r="M1057" i="1"/>
  <c r="L1058" i="1" l="1"/>
  <c r="J2056" i="1"/>
  <c r="K2056" i="1" s="1"/>
  <c r="M1058" i="1"/>
  <c r="L1059" i="1" l="1"/>
  <c r="J2057" i="1"/>
  <c r="K2057" i="1" s="1"/>
  <c r="M1059" i="1"/>
  <c r="L1060" i="1" l="1"/>
  <c r="J2058" i="1"/>
  <c r="K2058" i="1" s="1"/>
  <c r="M1060" i="1"/>
  <c r="L1061" i="1" l="1"/>
  <c r="J2059" i="1"/>
  <c r="K2059" i="1" s="1"/>
  <c r="M1061" i="1"/>
  <c r="L1062" i="1" l="1"/>
  <c r="J2060" i="1"/>
  <c r="K2060" i="1" s="1"/>
  <c r="M1062" i="1"/>
  <c r="L1063" i="1" l="1"/>
  <c r="J2061" i="1"/>
  <c r="K2061" i="1" s="1"/>
  <c r="M1063" i="1"/>
  <c r="L1064" i="1" l="1"/>
  <c r="J2062" i="1"/>
  <c r="K2062" i="1" s="1"/>
  <c r="M1064" i="1"/>
  <c r="L1065" i="1" l="1"/>
  <c r="J2063" i="1"/>
  <c r="K2063" i="1" s="1"/>
  <c r="M1065" i="1"/>
  <c r="L1066" i="1" l="1"/>
  <c r="J2064" i="1"/>
  <c r="K2064" i="1" s="1"/>
  <c r="M1066" i="1"/>
  <c r="L1067" i="1" l="1"/>
  <c r="J2065" i="1"/>
  <c r="K2065" i="1" s="1"/>
  <c r="M1067" i="1"/>
  <c r="L1068" i="1" l="1"/>
  <c r="J2066" i="1"/>
  <c r="K2066" i="1" s="1"/>
  <c r="M1068" i="1"/>
  <c r="L1069" i="1" l="1"/>
  <c r="J2067" i="1"/>
  <c r="K2067" i="1" s="1"/>
  <c r="M1069" i="1"/>
  <c r="L1070" i="1" l="1"/>
  <c r="J2068" i="1"/>
  <c r="K2068" i="1" s="1"/>
  <c r="M1070" i="1"/>
  <c r="L1071" i="1" l="1"/>
  <c r="J2069" i="1"/>
  <c r="K2069" i="1" s="1"/>
  <c r="M1071" i="1"/>
  <c r="L1072" i="1" l="1"/>
  <c r="J2070" i="1"/>
  <c r="K2070" i="1" s="1"/>
  <c r="M1072" i="1"/>
  <c r="L1073" i="1" l="1"/>
  <c r="J2071" i="1"/>
  <c r="K2071" i="1" s="1"/>
  <c r="M1073" i="1"/>
  <c r="L1074" i="1" l="1"/>
  <c r="J2072" i="1"/>
  <c r="K2072" i="1" s="1"/>
  <c r="M1074" i="1"/>
  <c r="L1075" i="1" l="1"/>
  <c r="J2073" i="1"/>
  <c r="K2073" i="1" s="1"/>
  <c r="M1075" i="1"/>
  <c r="L1076" i="1" l="1"/>
  <c r="J2074" i="1"/>
  <c r="K2074" i="1" s="1"/>
  <c r="M1076" i="1"/>
  <c r="L1077" i="1" l="1"/>
  <c r="J2075" i="1"/>
  <c r="K2075" i="1" s="1"/>
  <c r="M1077" i="1"/>
  <c r="L1078" i="1" l="1"/>
  <c r="J2076" i="1"/>
  <c r="K2076" i="1" s="1"/>
  <c r="M1078" i="1"/>
  <c r="L1079" i="1" l="1"/>
  <c r="J2077" i="1"/>
  <c r="K2077" i="1" s="1"/>
  <c r="M1079" i="1"/>
  <c r="L1080" i="1" l="1"/>
  <c r="J2078" i="1"/>
  <c r="K2078" i="1" s="1"/>
  <c r="M1080" i="1"/>
  <c r="L1081" i="1" l="1"/>
  <c r="J2079" i="1"/>
  <c r="K2079" i="1" s="1"/>
  <c r="M1081" i="1"/>
  <c r="L1082" i="1" l="1"/>
  <c r="J2080" i="1"/>
  <c r="K2080" i="1" s="1"/>
  <c r="M1082" i="1"/>
  <c r="L1083" i="1" l="1"/>
  <c r="J2081" i="1"/>
  <c r="K2081" i="1" s="1"/>
  <c r="M1083" i="1"/>
  <c r="L1084" i="1" l="1"/>
  <c r="J2082" i="1"/>
  <c r="K2082" i="1" s="1"/>
  <c r="M1084" i="1"/>
  <c r="L1085" i="1" l="1"/>
  <c r="J2083" i="1"/>
  <c r="K2083" i="1" s="1"/>
  <c r="M1085" i="1"/>
  <c r="L1086" i="1" l="1"/>
  <c r="J2084" i="1"/>
  <c r="K2084" i="1" s="1"/>
  <c r="M1086" i="1"/>
  <c r="L1087" i="1" l="1"/>
  <c r="J2085" i="1"/>
  <c r="K2085" i="1" s="1"/>
  <c r="M1087" i="1"/>
  <c r="L1088" i="1" l="1"/>
  <c r="J2086" i="1"/>
  <c r="K2086" i="1" s="1"/>
  <c r="M1088" i="1"/>
  <c r="L1089" i="1" l="1"/>
  <c r="J2087" i="1"/>
  <c r="K2087" i="1" s="1"/>
  <c r="M1089" i="1"/>
  <c r="L1090" i="1" l="1"/>
  <c r="J2088" i="1"/>
  <c r="K2088" i="1" s="1"/>
  <c r="M1090" i="1"/>
  <c r="L1091" i="1" l="1"/>
  <c r="J2089" i="1"/>
  <c r="K2089" i="1" s="1"/>
  <c r="M1091" i="1"/>
  <c r="L1092" i="1" l="1"/>
  <c r="J2090" i="1"/>
  <c r="K2090" i="1" s="1"/>
  <c r="M1092" i="1"/>
  <c r="L1093" i="1" l="1"/>
  <c r="J2091" i="1"/>
  <c r="K2091" i="1" s="1"/>
  <c r="M1093" i="1"/>
  <c r="L1094" i="1" l="1"/>
  <c r="J2092" i="1"/>
  <c r="K2092" i="1" s="1"/>
  <c r="M1094" i="1"/>
  <c r="L1095" i="1" l="1"/>
  <c r="J2093" i="1"/>
  <c r="K2093" i="1" s="1"/>
  <c r="M1095" i="1"/>
  <c r="L1096" i="1" l="1"/>
  <c r="J2094" i="1"/>
  <c r="K2094" i="1" s="1"/>
  <c r="M1096" i="1"/>
  <c r="L1097" i="1" l="1"/>
  <c r="J2095" i="1"/>
  <c r="K2095" i="1" s="1"/>
  <c r="M1097" i="1"/>
  <c r="L1098" i="1" l="1"/>
  <c r="J2096" i="1"/>
  <c r="K2096" i="1" s="1"/>
  <c r="M1098" i="1"/>
  <c r="L1099" i="1" l="1"/>
  <c r="J2097" i="1"/>
  <c r="K2097" i="1" s="1"/>
  <c r="M1099" i="1"/>
  <c r="L1100" i="1" l="1"/>
  <c r="J2098" i="1"/>
  <c r="K2098" i="1" s="1"/>
  <c r="M1100" i="1"/>
  <c r="L1101" i="1" l="1"/>
  <c r="J2099" i="1"/>
  <c r="K2099" i="1" s="1"/>
  <c r="M1101" i="1"/>
  <c r="L1102" i="1" l="1"/>
  <c r="J2100" i="1"/>
  <c r="K2100" i="1" s="1"/>
  <c r="M1102" i="1"/>
  <c r="L1103" i="1" l="1"/>
  <c r="J2101" i="1"/>
  <c r="K2101" i="1" s="1"/>
  <c r="M1103" i="1"/>
  <c r="L1104" i="1" l="1"/>
  <c r="J2102" i="1"/>
  <c r="K2102" i="1" s="1"/>
  <c r="M1104" i="1"/>
  <c r="L1105" i="1" l="1"/>
  <c r="J2103" i="1"/>
  <c r="K2103" i="1" s="1"/>
  <c r="M1105" i="1"/>
  <c r="L1106" i="1" l="1"/>
  <c r="J2104" i="1"/>
  <c r="K2104" i="1" s="1"/>
  <c r="M1106" i="1"/>
  <c r="L1107" i="1" l="1"/>
  <c r="J2105" i="1"/>
  <c r="K2105" i="1" s="1"/>
  <c r="M1107" i="1"/>
  <c r="L1108" i="1" l="1"/>
  <c r="J2106" i="1"/>
  <c r="K2106" i="1" s="1"/>
  <c r="M1108" i="1"/>
  <c r="L1109" i="1" l="1"/>
  <c r="J2107" i="1"/>
  <c r="K2107" i="1" s="1"/>
  <c r="M1109" i="1"/>
  <c r="L1110" i="1" l="1"/>
  <c r="J2108" i="1"/>
  <c r="K2108" i="1" s="1"/>
  <c r="M1110" i="1"/>
  <c r="L1111" i="1" l="1"/>
  <c r="J2109" i="1"/>
  <c r="K2109" i="1" s="1"/>
  <c r="M1111" i="1"/>
  <c r="L1112" i="1" l="1"/>
  <c r="J2110" i="1"/>
  <c r="K2110" i="1" s="1"/>
  <c r="M1112" i="1"/>
  <c r="L1113" i="1" l="1"/>
  <c r="J2111" i="1"/>
  <c r="K2111" i="1" s="1"/>
  <c r="M1113" i="1"/>
  <c r="L1114" i="1" l="1"/>
  <c r="J2112" i="1"/>
  <c r="K2112" i="1" s="1"/>
  <c r="M1114" i="1"/>
  <c r="L1115" i="1" l="1"/>
  <c r="J2113" i="1"/>
  <c r="K2113" i="1" s="1"/>
  <c r="M1115" i="1"/>
  <c r="L1116" i="1" l="1"/>
  <c r="J2114" i="1"/>
  <c r="K2114" i="1" s="1"/>
  <c r="M1116" i="1"/>
  <c r="L1117" i="1" l="1"/>
  <c r="J2115" i="1"/>
  <c r="K2115" i="1" s="1"/>
  <c r="M1117" i="1"/>
  <c r="L1118" i="1" l="1"/>
  <c r="J2116" i="1"/>
  <c r="K2116" i="1" s="1"/>
  <c r="M1118" i="1"/>
  <c r="L1119" i="1" l="1"/>
  <c r="J2117" i="1"/>
  <c r="K2117" i="1" s="1"/>
  <c r="M1119" i="1"/>
  <c r="L1120" i="1" l="1"/>
  <c r="J2118" i="1"/>
  <c r="K2118" i="1" s="1"/>
  <c r="M1120" i="1"/>
  <c r="L1121" i="1" l="1"/>
  <c r="J2119" i="1"/>
  <c r="K2119" i="1" s="1"/>
  <c r="M1121" i="1"/>
  <c r="L1122" i="1" l="1"/>
  <c r="J2120" i="1"/>
  <c r="K2120" i="1" s="1"/>
  <c r="M1122" i="1"/>
  <c r="L1123" i="1" l="1"/>
  <c r="J2121" i="1"/>
  <c r="K2121" i="1" s="1"/>
  <c r="M1123" i="1"/>
  <c r="L1124" i="1" l="1"/>
  <c r="J2122" i="1"/>
  <c r="K2122" i="1" s="1"/>
  <c r="M1124" i="1"/>
  <c r="L1125" i="1" l="1"/>
  <c r="J2123" i="1"/>
  <c r="K2123" i="1" s="1"/>
  <c r="M1125" i="1"/>
  <c r="L1126" i="1" l="1"/>
  <c r="J2124" i="1"/>
  <c r="K2124" i="1" s="1"/>
  <c r="M1126" i="1"/>
  <c r="L1127" i="1" l="1"/>
  <c r="J2125" i="1"/>
  <c r="K2125" i="1" s="1"/>
  <c r="M1127" i="1"/>
  <c r="L1128" i="1" l="1"/>
  <c r="J2126" i="1"/>
  <c r="K2126" i="1" s="1"/>
  <c r="M1128" i="1"/>
  <c r="L1129" i="1" l="1"/>
  <c r="J2127" i="1"/>
  <c r="K2127" i="1" s="1"/>
  <c r="M1129" i="1"/>
  <c r="L1130" i="1" l="1"/>
  <c r="J2128" i="1"/>
  <c r="K2128" i="1" s="1"/>
  <c r="M1130" i="1"/>
  <c r="L1131" i="1" l="1"/>
  <c r="J2129" i="1"/>
  <c r="K2129" i="1" s="1"/>
  <c r="M1131" i="1"/>
  <c r="L1132" i="1" l="1"/>
  <c r="J2130" i="1"/>
  <c r="K2130" i="1" s="1"/>
  <c r="M1132" i="1"/>
  <c r="L1133" i="1" l="1"/>
  <c r="J2131" i="1"/>
  <c r="K2131" i="1" s="1"/>
  <c r="M1133" i="1"/>
  <c r="L1134" i="1" l="1"/>
  <c r="J2132" i="1"/>
  <c r="K2132" i="1" s="1"/>
  <c r="M1134" i="1"/>
  <c r="L1135" i="1" l="1"/>
  <c r="J2133" i="1"/>
  <c r="K2133" i="1" s="1"/>
  <c r="M1135" i="1"/>
  <c r="L1136" i="1" l="1"/>
  <c r="J2134" i="1"/>
  <c r="K2134" i="1" s="1"/>
  <c r="M1136" i="1"/>
  <c r="L1137" i="1" l="1"/>
  <c r="J2135" i="1"/>
  <c r="K2135" i="1" s="1"/>
  <c r="M1137" i="1"/>
  <c r="L1138" i="1" l="1"/>
  <c r="J2136" i="1"/>
  <c r="K2136" i="1" s="1"/>
  <c r="M1138" i="1"/>
  <c r="L1139" i="1" l="1"/>
  <c r="J2137" i="1"/>
  <c r="K2137" i="1" s="1"/>
  <c r="M1139" i="1"/>
  <c r="L1140" i="1" l="1"/>
  <c r="J2138" i="1"/>
  <c r="K2138" i="1" s="1"/>
  <c r="M1140" i="1"/>
  <c r="L1141" i="1" l="1"/>
  <c r="J2139" i="1"/>
  <c r="K2139" i="1" s="1"/>
  <c r="M1141" i="1"/>
  <c r="L1142" i="1" l="1"/>
  <c r="J2140" i="1"/>
  <c r="K2140" i="1" s="1"/>
  <c r="M1142" i="1"/>
  <c r="L1143" i="1" l="1"/>
  <c r="J2141" i="1"/>
  <c r="K2141" i="1" s="1"/>
  <c r="M1143" i="1"/>
  <c r="L1144" i="1" l="1"/>
  <c r="J2142" i="1"/>
  <c r="K2142" i="1" s="1"/>
  <c r="M1144" i="1"/>
  <c r="L1145" i="1" l="1"/>
  <c r="J2143" i="1"/>
  <c r="K2143" i="1" s="1"/>
  <c r="M1145" i="1"/>
  <c r="L1146" i="1" l="1"/>
  <c r="J2144" i="1"/>
  <c r="K2144" i="1" s="1"/>
  <c r="M1146" i="1"/>
  <c r="L1147" i="1" l="1"/>
  <c r="J2145" i="1"/>
  <c r="K2145" i="1" s="1"/>
  <c r="M1147" i="1"/>
  <c r="L1148" i="1" l="1"/>
  <c r="J2146" i="1"/>
  <c r="K2146" i="1" s="1"/>
  <c r="M1148" i="1"/>
  <c r="L1149" i="1" l="1"/>
  <c r="J2147" i="1"/>
  <c r="K2147" i="1" s="1"/>
  <c r="M1149" i="1"/>
  <c r="L1150" i="1" l="1"/>
  <c r="J2148" i="1"/>
  <c r="K2148" i="1" s="1"/>
  <c r="M1150" i="1"/>
  <c r="L1151" i="1" l="1"/>
  <c r="J2149" i="1"/>
  <c r="K2149" i="1" s="1"/>
  <c r="M1151" i="1"/>
  <c r="L1152" i="1" l="1"/>
  <c r="J2150" i="1"/>
  <c r="K2150" i="1" s="1"/>
  <c r="M1152" i="1"/>
  <c r="L1153" i="1" l="1"/>
  <c r="J2151" i="1"/>
  <c r="K2151" i="1" s="1"/>
  <c r="M1153" i="1"/>
  <c r="L1154" i="1" l="1"/>
  <c r="J2152" i="1"/>
  <c r="K2152" i="1" s="1"/>
  <c r="M1154" i="1"/>
  <c r="L1155" i="1" l="1"/>
  <c r="J2153" i="1"/>
  <c r="K2153" i="1" s="1"/>
  <c r="M1155" i="1"/>
  <c r="L1156" i="1" l="1"/>
  <c r="J2154" i="1"/>
  <c r="K2154" i="1" s="1"/>
  <c r="M1156" i="1"/>
  <c r="L1157" i="1" l="1"/>
  <c r="J2155" i="1"/>
  <c r="K2155" i="1" s="1"/>
  <c r="M1157" i="1"/>
  <c r="L1158" i="1" l="1"/>
  <c r="J2156" i="1"/>
  <c r="K2156" i="1" s="1"/>
  <c r="M1158" i="1"/>
  <c r="L1159" i="1" l="1"/>
  <c r="J2157" i="1"/>
  <c r="K2157" i="1" s="1"/>
  <c r="M1159" i="1"/>
  <c r="L1160" i="1" l="1"/>
  <c r="J2158" i="1"/>
  <c r="K2158" i="1" s="1"/>
  <c r="M1160" i="1"/>
  <c r="L1161" i="1" l="1"/>
  <c r="J2159" i="1"/>
  <c r="K2159" i="1" s="1"/>
  <c r="M1161" i="1"/>
  <c r="L1162" i="1" l="1"/>
  <c r="J2160" i="1"/>
  <c r="K2160" i="1" s="1"/>
  <c r="M1162" i="1"/>
  <c r="L1163" i="1" l="1"/>
  <c r="J2161" i="1"/>
  <c r="K2161" i="1" s="1"/>
  <c r="M1163" i="1"/>
  <c r="L1164" i="1" l="1"/>
  <c r="J2162" i="1"/>
  <c r="K2162" i="1" s="1"/>
  <c r="M1164" i="1"/>
  <c r="L1165" i="1" l="1"/>
  <c r="J2163" i="1"/>
  <c r="K2163" i="1" s="1"/>
  <c r="M1165" i="1"/>
  <c r="L1166" i="1" l="1"/>
  <c r="J2164" i="1"/>
  <c r="K2164" i="1" s="1"/>
  <c r="M1166" i="1"/>
  <c r="L1167" i="1" l="1"/>
  <c r="J2165" i="1"/>
  <c r="K2165" i="1" s="1"/>
  <c r="M1167" i="1"/>
  <c r="L1168" i="1" l="1"/>
  <c r="J2166" i="1"/>
  <c r="K2166" i="1" s="1"/>
  <c r="M1168" i="1"/>
  <c r="L1169" i="1" l="1"/>
  <c r="J2167" i="1"/>
  <c r="K2167" i="1" s="1"/>
  <c r="M1169" i="1"/>
  <c r="L1170" i="1" l="1"/>
  <c r="J2168" i="1"/>
  <c r="K2168" i="1" s="1"/>
  <c r="M1170" i="1"/>
  <c r="L1171" i="1" l="1"/>
  <c r="J2169" i="1"/>
  <c r="K2169" i="1" s="1"/>
  <c r="M1171" i="1"/>
  <c r="L1172" i="1" l="1"/>
  <c r="J2170" i="1"/>
  <c r="K2170" i="1" s="1"/>
  <c r="M1172" i="1"/>
  <c r="L1173" i="1" l="1"/>
  <c r="J2171" i="1"/>
  <c r="K2171" i="1" s="1"/>
  <c r="M1173" i="1"/>
  <c r="L1174" i="1" l="1"/>
  <c r="J2172" i="1"/>
  <c r="K2172" i="1" s="1"/>
  <c r="M1174" i="1"/>
  <c r="L1175" i="1" l="1"/>
  <c r="J2173" i="1"/>
  <c r="K2173" i="1" s="1"/>
  <c r="M1175" i="1"/>
  <c r="L1176" i="1" l="1"/>
  <c r="J2174" i="1"/>
  <c r="K2174" i="1" s="1"/>
  <c r="M1176" i="1"/>
  <c r="L1177" i="1" l="1"/>
  <c r="J2175" i="1"/>
  <c r="K2175" i="1" s="1"/>
  <c r="M1177" i="1"/>
  <c r="L1178" i="1" l="1"/>
  <c r="J2176" i="1"/>
  <c r="K2176" i="1" s="1"/>
  <c r="M1178" i="1"/>
  <c r="L1179" i="1" l="1"/>
  <c r="J2177" i="1"/>
  <c r="K2177" i="1" s="1"/>
  <c r="M1179" i="1"/>
  <c r="L1180" i="1" l="1"/>
  <c r="J2178" i="1"/>
  <c r="K2178" i="1" s="1"/>
  <c r="M1180" i="1"/>
  <c r="L1181" i="1" l="1"/>
  <c r="J2179" i="1"/>
  <c r="K2179" i="1" s="1"/>
  <c r="M1181" i="1"/>
  <c r="L1182" i="1" l="1"/>
  <c r="J2180" i="1"/>
  <c r="K2180" i="1" s="1"/>
  <c r="M1182" i="1"/>
  <c r="L1183" i="1" l="1"/>
  <c r="J2181" i="1"/>
  <c r="K2181" i="1" s="1"/>
  <c r="M1183" i="1"/>
  <c r="L1184" i="1" l="1"/>
  <c r="J2182" i="1"/>
  <c r="K2182" i="1" s="1"/>
  <c r="M1184" i="1"/>
  <c r="L1185" i="1" l="1"/>
  <c r="J2183" i="1"/>
  <c r="K2183" i="1" s="1"/>
  <c r="M1185" i="1"/>
  <c r="L1186" i="1" l="1"/>
  <c r="J2184" i="1"/>
  <c r="K2184" i="1" s="1"/>
  <c r="M1186" i="1"/>
  <c r="L1187" i="1" l="1"/>
  <c r="J2185" i="1"/>
  <c r="K2185" i="1" s="1"/>
  <c r="M1187" i="1"/>
  <c r="L1188" i="1" l="1"/>
  <c r="J2186" i="1"/>
  <c r="K2186" i="1" s="1"/>
  <c r="M1188" i="1"/>
  <c r="L1189" i="1" l="1"/>
  <c r="J2187" i="1"/>
  <c r="K2187" i="1" s="1"/>
  <c r="M1189" i="1"/>
  <c r="L1190" i="1" l="1"/>
  <c r="J2188" i="1"/>
  <c r="K2188" i="1" s="1"/>
  <c r="M1190" i="1"/>
  <c r="L1191" i="1" l="1"/>
  <c r="J2189" i="1"/>
  <c r="K2189" i="1" s="1"/>
  <c r="M1191" i="1"/>
  <c r="L1192" i="1" l="1"/>
  <c r="J2190" i="1"/>
  <c r="K2190" i="1" s="1"/>
  <c r="M1192" i="1"/>
  <c r="L1193" i="1" l="1"/>
  <c r="J2191" i="1"/>
  <c r="K2191" i="1" s="1"/>
  <c r="M1193" i="1"/>
  <c r="L1194" i="1" l="1"/>
  <c r="J2192" i="1"/>
  <c r="K2192" i="1" s="1"/>
  <c r="M1194" i="1"/>
  <c r="L1195" i="1" l="1"/>
  <c r="J2193" i="1"/>
  <c r="K2193" i="1" s="1"/>
  <c r="M1195" i="1"/>
  <c r="L1196" i="1" l="1"/>
  <c r="J2194" i="1"/>
  <c r="K2194" i="1" s="1"/>
  <c r="M1196" i="1"/>
  <c r="L1197" i="1" l="1"/>
  <c r="J2195" i="1"/>
  <c r="K2195" i="1" s="1"/>
  <c r="M1197" i="1"/>
  <c r="L1198" i="1" l="1"/>
  <c r="J2196" i="1"/>
  <c r="K2196" i="1" s="1"/>
  <c r="M1198" i="1"/>
  <c r="L1199" i="1" l="1"/>
  <c r="J2197" i="1"/>
  <c r="K2197" i="1" s="1"/>
  <c r="M1199" i="1"/>
  <c r="L1200" i="1" l="1"/>
  <c r="J2198" i="1"/>
  <c r="K2198" i="1" s="1"/>
  <c r="M1200" i="1"/>
  <c r="L1201" i="1" l="1"/>
  <c r="J2199" i="1"/>
  <c r="K2199" i="1" s="1"/>
  <c r="M1201" i="1"/>
  <c r="L1202" i="1" l="1"/>
  <c r="J2200" i="1"/>
  <c r="K2200" i="1" s="1"/>
  <c r="M1202" i="1"/>
  <c r="L1203" i="1" l="1"/>
  <c r="J2201" i="1"/>
  <c r="K2201" i="1" s="1"/>
  <c r="M1203" i="1"/>
  <c r="L1204" i="1" l="1"/>
  <c r="J2202" i="1"/>
  <c r="K2202" i="1" s="1"/>
  <c r="M1204" i="1"/>
  <c r="L1205" i="1" l="1"/>
  <c r="J2203" i="1"/>
  <c r="K2203" i="1" s="1"/>
  <c r="M1205" i="1"/>
  <c r="L1206" i="1" l="1"/>
  <c r="J2204" i="1"/>
  <c r="K2204" i="1" s="1"/>
  <c r="M1206" i="1"/>
  <c r="L1207" i="1" l="1"/>
  <c r="J2205" i="1"/>
  <c r="K2205" i="1" s="1"/>
  <c r="M1207" i="1"/>
  <c r="L1208" i="1" l="1"/>
  <c r="J2206" i="1"/>
  <c r="K2206" i="1" s="1"/>
  <c r="M1208" i="1"/>
  <c r="L1209" i="1" l="1"/>
  <c r="J2207" i="1"/>
  <c r="K2207" i="1" s="1"/>
  <c r="M1209" i="1"/>
  <c r="L1210" i="1" l="1"/>
  <c r="J2208" i="1"/>
  <c r="K2208" i="1" s="1"/>
  <c r="M1210" i="1"/>
  <c r="L1211" i="1" l="1"/>
  <c r="J2209" i="1"/>
  <c r="K2209" i="1" s="1"/>
  <c r="M1211" i="1"/>
  <c r="L1212" i="1" l="1"/>
  <c r="J2210" i="1"/>
  <c r="K2210" i="1" s="1"/>
  <c r="M1212" i="1"/>
  <c r="L1213" i="1" l="1"/>
  <c r="J2211" i="1"/>
  <c r="K2211" i="1" s="1"/>
  <c r="M1213" i="1"/>
  <c r="L1214" i="1" l="1"/>
  <c r="J2212" i="1"/>
  <c r="K2212" i="1" s="1"/>
  <c r="M1214" i="1"/>
  <c r="L1215" i="1" l="1"/>
  <c r="J2213" i="1"/>
  <c r="K2213" i="1" s="1"/>
  <c r="M1215" i="1"/>
  <c r="L1216" i="1" l="1"/>
  <c r="J2214" i="1"/>
  <c r="K2214" i="1" s="1"/>
  <c r="M1216" i="1"/>
  <c r="L1217" i="1" l="1"/>
  <c r="J2215" i="1"/>
  <c r="K2215" i="1" s="1"/>
  <c r="M1217" i="1"/>
  <c r="L1218" i="1" l="1"/>
  <c r="J2216" i="1"/>
  <c r="K2216" i="1" s="1"/>
  <c r="M1218" i="1"/>
  <c r="L1219" i="1" l="1"/>
  <c r="J2217" i="1"/>
  <c r="K2217" i="1" s="1"/>
  <c r="M1219" i="1"/>
  <c r="L1220" i="1" l="1"/>
  <c r="J2218" i="1"/>
  <c r="K2218" i="1" s="1"/>
  <c r="M1220" i="1"/>
  <c r="L1221" i="1" l="1"/>
  <c r="J2219" i="1"/>
  <c r="K2219" i="1" s="1"/>
  <c r="M1221" i="1"/>
  <c r="L1222" i="1" l="1"/>
  <c r="J2220" i="1"/>
  <c r="K2220" i="1" s="1"/>
  <c r="M1222" i="1"/>
  <c r="L1223" i="1" l="1"/>
  <c r="J2221" i="1"/>
  <c r="K2221" i="1" s="1"/>
  <c r="M1223" i="1"/>
  <c r="L1224" i="1" l="1"/>
  <c r="J2222" i="1"/>
  <c r="K2222" i="1" s="1"/>
  <c r="M1224" i="1"/>
  <c r="L1225" i="1" l="1"/>
  <c r="J2223" i="1"/>
  <c r="K2223" i="1" s="1"/>
  <c r="M1225" i="1"/>
  <c r="L1226" i="1" l="1"/>
  <c r="J2224" i="1"/>
  <c r="K2224" i="1" s="1"/>
  <c r="M1226" i="1"/>
  <c r="L1227" i="1" l="1"/>
  <c r="J2225" i="1"/>
  <c r="K2225" i="1" s="1"/>
  <c r="M1227" i="1"/>
  <c r="L1228" i="1" l="1"/>
  <c r="J2226" i="1"/>
  <c r="K2226" i="1" s="1"/>
  <c r="M1228" i="1"/>
  <c r="L1229" i="1" l="1"/>
  <c r="J2227" i="1"/>
  <c r="K2227" i="1" s="1"/>
  <c r="M1229" i="1"/>
  <c r="L1230" i="1" l="1"/>
  <c r="J2228" i="1"/>
  <c r="K2228" i="1" s="1"/>
  <c r="M1230" i="1"/>
  <c r="L1231" i="1" l="1"/>
  <c r="J2229" i="1"/>
  <c r="K2229" i="1" s="1"/>
  <c r="M1231" i="1"/>
  <c r="L1232" i="1" l="1"/>
  <c r="J2230" i="1"/>
  <c r="K2230" i="1" s="1"/>
  <c r="M1232" i="1"/>
  <c r="L1233" i="1" l="1"/>
  <c r="J2231" i="1"/>
  <c r="K2231" i="1" s="1"/>
  <c r="M1233" i="1"/>
  <c r="L1234" i="1" l="1"/>
  <c r="J2232" i="1"/>
  <c r="K2232" i="1" s="1"/>
  <c r="M1234" i="1"/>
  <c r="L1235" i="1" l="1"/>
  <c r="J2233" i="1"/>
  <c r="K2233" i="1" s="1"/>
  <c r="M1235" i="1"/>
  <c r="L1236" i="1" l="1"/>
  <c r="J2234" i="1"/>
  <c r="K2234" i="1" s="1"/>
  <c r="M1236" i="1"/>
  <c r="L1237" i="1" l="1"/>
  <c r="J2235" i="1"/>
  <c r="K2235" i="1" s="1"/>
  <c r="M1237" i="1"/>
  <c r="L1238" i="1" l="1"/>
  <c r="J2236" i="1"/>
  <c r="K2236" i="1" s="1"/>
  <c r="M1238" i="1"/>
  <c r="L1239" i="1" l="1"/>
  <c r="J2237" i="1"/>
  <c r="K2237" i="1" s="1"/>
  <c r="M1239" i="1"/>
  <c r="L1240" i="1" l="1"/>
  <c r="J2238" i="1"/>
  <c r="K2238" i="1" s="1"/>
  <c r="M1240" i="1"/>
  <c r="L1241" i="1" l="1"/>
  <c r="J2239" i="1"/>
  <c r="K2239" i="1" s="1"/>
  <c r="M1241" i="1"/>
  <c r="L1242" i="1" l="1"/>
  <c r="J2240" i="1"/>
  <c r="K2240" i="1" s="1"/>
  <c r="M1242" i="1"/>
  <c r="L1243" i="1" l="1"/>
  <c r="J2241" i="1"/>
  <c r="K2241" i="1" s="1"/>
  <c r="M1243" i="1"/>
  <c r="L1244" i="1" l="1"/>
  <c r="J2242" i="1"/>
  <c r="K2242" i="1" s="1"/>
  <c r="M1244" i="1"/>
  <c r="L1245" i="1" l="1"/>
  <c r="J2243" i="1"/>
  <c r="K2243" i="1" s="1"/>
  <c r="M1245" i="1"/>
  <c r="L1246" i="1" l="1"/>
  <c r="J2244" i="1"/>
  <c r="K2244" i="1" s="1"/>
  <c r="M1246" i="1"/>
  <c r="L1247" i="1" l="1"/>
  <c r="J2245" i="1"/>
  <c r="K2245" i="1" s="1"/>
  <c r="M1247" i="1"/>
  <c r="L1248" i="1" l="1"/>
  <c r="J2246" i="1"/>
  <c r="K2246" i="1" s="1"/>
  <c r="M1248" i="1"/>
  <c r="L1249" i="1" l="1"/>
  <c r="J2247" i="1"/>
  <c r="K2247" i="1" s="1"/>
  <c r="M1249" i="1"/>
  <c r="L1250" i="1" l="1"/>
  <c r="J2248" i="1"/>
  <c r="K2248" i="1" s="1"/>
  <c r="M1250" i="1"/>
  <c r="L1251" i="1" l="1"/>
  <c r="J2249" i="1"/>
  <c r="K2249" i="1" s="1"/>
  <c r="M1251" i="1"/>
  <c r="L1252" i="1" l="1"/>
  <c r="J2250" i="1"/>
  <c r="K2250" i="1" s="1"/>
  <c r="M1252" i="1"/>
  <c r="L1253" i="1" l="1"/>
  <c r="J2251" i="1"/>
  <c r="K2251" i="1" s="1"/>
  <c r="M1253" i="1"/>
  <c r="L1254" i="1" l="1"/>
  <c r="J2252" i="1"/>
  <c r="K2252" i="1" s="1"/>
  <c r="M1254" i="1"/>
  <c r="L1255" i="1" l="1"/>
  <c r="J2253" i="1"/>
  <c r="K2253" i="1" s="1"/>
  <c r="M1255" i="1"/>
  <c r="L1256" i="1" l="1"/>
  <c r="J2254" i="1"/>
  <c r="K2254" i="1" s="1"/>
  <c r="M1256" i="1"/>
  <c r="L1257" i="1" l="1"/>
  <c r="J2255" i="1"/>
  <c r="K2255" i="1" s="1"/>
  <c r="M1257" i="1"/>
  <c r="L1258" i="1" l="1"/>
  <c r="J2256" i="1"/>
  <c r="K2256" i="1" s="1"/>
  <c r="M1258" i="1"/>
  <c r="L1259" i="1" l="1"/>
  <c r="J2257" i="1"/>
  <c r="K2257" i="1" s="1"/>
  <c r="M1259" i="1"/>
  <c r="L1260" i="1" l="1"/>
  <c r="J2258" i="1"/>
  <c r="K2258" i="1" s="1"/>
  <c r="M1260" i="1"/>
  <c r="L1261" i="1" l="1"/>
  <c r="J2259" i="1"/>
  <c r="K2259" i="1" s="1"/>
  <c r="M1261" i="1"/>
  <c r="L1262" i="1" l="1"/>
  <c r="J2260" i="1"/>
  <c r="K2260" i="1" s="1"/>
  <c r="M1262" i="1"/>
  <c r="L1263" i="1" l="1"/>
  <c r="J2261" i="1"/>
  <c r="K2261" i="1" s="1"/>
  <c r="M1263" i="1"/>
  <c r="L1264" i="1" l="1"/>
  <c r="J2262" i="1"/>
  <c r="K2262" i="1" s="1"/>
  <c r="M1264" i="1"/>
  <c r="L1265" i="1" l="1"/>
  <c r="J2263" i="1"/>
  <c r="K2263" i="1" s="1"/>
  <c r="M1265" i="1"/>
  <c r="L1266" i="1" l="1"/>
  <c r="J2264" i="1"/>
  <c r="K2264" i="1" s="1"/>
  <c r="M1266" i="1"/>
  <c r="L1267" i="1" l="1"/>
  <c r="J2265" i="1"/>
  <c r="K2265" i="1" s="1"/>
  <c r="M1267" i="1"/>
  <c r="L1268" i="1" l="1"/>
  <c r="J2266" i="1"/>
  <c r="K2266" i="1" s="1"/>
  <c r="M1268" i="1"/>
  <c r="L1269" i="1" l="1"/>
  <c r="J2267" i="1"/>
  <c r="K2267" i="1" s="1"/>
  <c r="M1269" i="1"/>
  <c r="L1270" i="1" l="1"/>
  <c r="J2268" i="1"/>
  <c r="K2268" i="1" s="1"/>
  <c r="M1270" i="1"/>
  <c r="L1271" i="1" l="1"/>
  <c r="J2269" i="1"/>
  <c r="K2269" i="1" s="1"/>
  <c r="M1271" i="1"/>
  <c r="L1272" i="1" l="1"/>
  <c r="J2270" i="1"/>
  <c r="K2270" i="1" s="1"/>
  <c r="M1272" i="1"/>
  <c r="L1273" i="1" l="1"/>
  <c r="J2271" i="1"/>
  <c r="K2271" i="1" s="1"/>
  <c r="M1273" i="1"/>
  <c r="L1274" i="1" l="1"/>
  <c r="J2272" i="1"/>
  <c r="K2272" i="1" s="1"/>
  <c r="M1274" i="1"/>
  <c r="L1275" i="1" l="1"/>
  <c r="J2273" i="1"/>
  <c r="K2273" i="1" s="1"/>
  <c r="M1275" i="1"/>
  <c r="L1276" i="1" l="1"/>
  <c r="J2274" i="1"/>
  <c r="K2274" i="1" s="1"/>
  <c r="M1276" i="1"/>
  <c r="L1277" i="1" l="1"/>
  <c r="J2275" i="1"/>
  <c r="K2275" i="1" s="1"/>
  <c r="M1277" i="1"/>
  <c r="L1278" i="1" l="1"/>
  <c r="J2276" i="1"/>
  <c r="K2276" i="1" s="1"/>
  <c r="M1278" i="1"/>
  <c r="L1279" i="1" l="1"/>
  <c r="J2277" i="1"/>
  <c r="K2277" i="1" s="1"/>
  <c r="M1279" i="1"/>
  <c r="L1280" i="1" l="1"/>
  <c r="J2278" i="1"/>
  <c r="K2278" i="1" s="1"/>
  <c r="M1280" i="1"/>
  <c r="L1281" i="1" l="1"/>
  <c r="J2279" i="1"/>
  <c r="K2279" i="1" s="1"/>
  <c r="M1281" i="1"/>
  <c r="L1282" i="1" l="1"/>
  <c r="J2280" i="1"/>
  <c r="K2280" i="1" s="1"/>
  <c r="M1282" i="1"/>
  <c r="L1283" i="1" l="1"/>
  <c r="J2281" i="1"/>
  <c r="K2281" i="1" s="1"/>
  <c r="M1283" i="1"/>
  <c r="L1284" i="1" l="1"/>
  <c r="J2282" i="1"/>
  <c r="K2282" i="1" s="1"/>
  <c r="M1284" i="1"/>
  <c r="L1285" i="1" l="1"/>
  <c r="J2283" i="1"/>
  <c r="K2283" i="1" s="1"/>
  <c r="M1285" i="1"/>
  <c r="L1286" i="1" l="1"/>
  <c r="J2284" i="1"/>
  <c r="K2284" i="1" s="1"/>
  <c r="M1286" i="1"/>
  <c r="L1287" i="1" l="1"/>
  <c r="J2285" i="1"/>
  <c r="K2285" i="1" s="1"/>
  <c r="M1287" i="1"/>
  <c r="L1288" i="1" l="1"/>
  <c r="J2286" i="1"/>
  <c r="K2286" i="1" s="1"/>
  <c r="M1288" i="1"/>
  <c r="L1289" i="1" l="1"/>
  <c r="J2287" i="1"/>
  <c r="K2287" i="1" s="1"/>
  <c r="M1289" i="1"/>
  <c r="L1290" i="1" l="1"/>
  <c r="J2288" i="1"/>
  <c r="K2288" i="1" s="1"/>
  <c r="M1290" i="1"/>
  <c r="L1291" i="1" l="1"/>
  <c r="J2289" i="1"/>
  <c r="K2289" i="1" s="1"/>
  <c r="M1291" i="1"/>
  <c r="L1292" i="1" l="1"/>
  <c r="J2290" i="1"/>
  <c r="K2290" i="1" s="1"/>
  <c r="M1292" i="1"/>
  <c r="L1293" i="1" l="1"/>
  <c r="J2291" i="1"/>
  <c r="K2291" i="1" s="1"/>
  <c r="M1293" i="1"/>
  <c r="L1294" i="1" l="1"/>
  <c r="J2292" i="1"/>
  <c r="K2292" i="1" s="1"/>
  <c r="M1294" i="1"/>
  <c r="L1295" i="1" l="1"/>
  <c r="J2293" i="1"/>
  <c r="K2293" i="1" s="1"/>
  <c r="M1295" i="1"/>
  <c r="L1296" i="1" l="1"/>
  <c r="J2294" i="1"/>
  <c r="K2294" i="1" s="1"/>
  <c r="M1296" i="1"/>
  <c r="L1297" i="1" l="1"/>
  <c r="J2295" i="1"/>
  <c r="K2295" i="1" s="1"/>
  <c r="M1297" i="1"/>
  <c r="L1298" i="1" l="1"/>
  <c r="J2296" i="1"/>
  <c r="K2296" i="1" s="1"/>
  <c r="M1298" i="1"/>
  <c r="L1299" i="1" l="1"/>
  <c r="J2297" i="1"/>
  <c r="K2297" i="1" s="1"/>
  <c r="M1299" i="1"/>
  <c r="L1300" i="1" l="1"/>
  <c r="J2298" i="1"/>
  <c r="K2298" i="1" s="1"/>
  <c r="M1300" i="1"/>
  <c r="L1301" i="1" l="1"/>
  <c r="J2299" i="1"/>
  <c r="K2299" i="1" s="1"/>
  <c r="M1301" i="1"/>
  <c r="L1302" i="1" l="1"/>
  <c r="J2300" i="1"/>
  <c r="K2300" i="1" s="1"/>
  <c r="M1302" i="1"/>
  <c r="L1303" i="1" l="1"/>
  <c r="J2301" i="1"/>
  <c r="K2301" i="1" s="1"/>
  <c r="M1303" i="1"/>
  <c r="L1304" i="1" l="1"/>
  <c r="J2302" i="1"/>
  <c r="K2302" i="1" s="1"/>
  <c r="M1304" i="1"/>
  <c r="L1305" i="1" l="1"/>
  <c r="J2303" i="1"/>
  <c r="K2303" i="1" s="1"/>
  <c r="M1305" i="1"/>
  <c r="L1306" i="1" l="1"/>
  <c r="J2304" i="1"/>
  <c r="K2304" i="1" s="1"/>
  <c r="M1306" i="1"/>
  <c r="L1307" i="1" l="1"/>
  <c r="J2305" i="1"/>
  <c r="K2305" i="1" s="1"/>
  <c r="M1307" i="1"/>
  <c r="L1308" i="1" l="1"/>
  <c r="J2306" i="1"/>
  <c r="K2306" i="1" s="1"/>
  <c r="M1308" i="1"/>
  <c r="L1309" i="1" l="1"/>
  <c r="J2307" i="1"/>
  <c r="K2307" i="1" s="1"/>
  <c r="M1309" i="1"/>
  <c r="L1310" i="1" l="1"/>
  <c r="J2308" i="1"/>
  <c r="K2308" i="1" s="1"/>
  <c r="M1310" i="1"/>
  <c r="L1311" i="1" l="1"/>
  <c r="J2309" i="1"/>
  <c r="K2309" i="1" s="1"/>
  <c r="M1311" i="1"/>
  <c r="L1312" i="1" l="1"/>
  <c r="J2310" i="1"/>
  <c r="K2310" i="1" s="1"/>
  <c r="M1312" i="1"/>
  <c r="L1313" i="1" l="1"/>
  <c r="J2311" i="1"/>
  <c r="K2311" i="1" s="1"/>
  <c r="M1313" i="1"/>
  <c r="L1314" i="1" l="1"/>
  <c r="J2312" i="1"/>
  <c r="K2312" i="1" s="1"/>
  <c r="M1314" i="1"/>
  <c r="L1315" i="1" l="1"/>
  <c r="J2313" i="1"/>
  <c r="K2313" i="1" s="1"/>
  <c r="M1315" i="1"/>
  <c r="L1316" i="1" l="1"/>
  <c r="J2314" i="1"/>
  <c r="K2314" i="1" s="1"/>
  <c r="M1316" i="1"/>
  <c r="L1317" i="1" l="1"/>
  <c r="J2315" i="1"/>
  <c r="K2315" i="1" s="1"/>
  <c r="M1317" i="1"/>
  <c r="L1318" i="1" l="1"/>
  <c r="J2316" i="1"/>
  <c r="K2316" i="1" s="1"/>
  <c r="M1318" i="1"/>
  <c r="L1319" i="1" l="1"/>
  <c r="J2317" i="1"/>
  <c r="K2317" i="1" s="1"/>
  <c r="M1319" i="1"/>
  <c r="L1320" i="1" l="1"/>
  <c r="J2318" i="1"/>
  <c r="K2318" i="1" s="1"/>
  <c r="M1320" i="1"/>
  <c r="L1321" i="1" l="1"/>
  <c r="J2319" i="1"/>
  <c r="K2319" i="1" s="1"/>
  <c r="M1321" i="1"/>
  <c r="L1322" i="1" l="1"/>
  <c r="J2320" i="1"/>
  <c r="K2320" i="1" s="1"/>
  <c r="M1322" i="1"/>
  <c r="L1323" i="1" l="1"/>
  <c r="J2321" i="1"/>
  <c r="K2321" i="1" s="1"/>
  <c r="M1323" i="1"/>
  <c r="L1324" i="1" l="1"/>
  <c r="J2322" i="1"/>
  <c r="K2322" i="1" s="1"/>
  <c r="M1324" i="1"/>
  <c r="L1325" i="1" l="1"/>
  <c r="J2323" i="1"/>
  <c r="K2323" i="1" s="1"/>
  <c r="M1325" i="1"/>
  <c r="L1326" i="1" l="1"/>
  <c r="J2324" i="1"/>
  <c r="K2324" i="1" s="1"/>
  <c r="M1326" i="1"/>
  <c r="L1327" i="1" l="1"/>
  <c r="J2325" i="1"/>
  <c r="K2325" i="1" s="1"/>
  <c r="M1327" i="1"/>
  <c r="L1328" i="1" l="1"/>
  <c r="J2326" i="1"/>
  <c r="K2326" i="1" s="1"/>
  <c r="M1328" i="1"/>
  <c r="L1329" i="1" l="1"/>
  <c r="J2327" i="1"/>
  <c r="K2327" i="1" s="1"/>
  <c r="M1329" i="1"/>
  <c r="L1330" i="1" l="1"/>
  <c r="J2328" i="1"/>
  <c r="K2328" i="1" s="1"/>
  <c r="M1330" i="1"/>
  <c r="L1331" i="1" l="1"/>
  <c r="J2329" i="1"/>
  <c r="K2329" i="1" s="1"/>
  <c r="M1331" i="1"/>
  <c r="L1332" i="1" l="1"/>
  <c r="J2330" i="1"/>
  <c r="K2330" i="1" s="1"/>
  <c r="M1332" i="1"/>
  <c r="L1333" i="1" l="1"/>
  <c r="J2331" i="1"/>
  <c r="K2331" i="1" s="1"/>
  <c r="M1333" i="1"/>
  <c r="L1334" i="1" l="1"/>
  <c r="J2332" i="1"/>
  <c r="K2332" i="1" s="1"/>
  <c r="M1334" i="1"/>
  <c r="L1335" i="1" l="1"/>
  <c r="J2333" i="1"/>
  <c r="K2333" i="1" s="1"/>
  <c r="M1335" i="1"/>
  <c r="L1336" i="1" l="1"/>
  <c r="J2334" i="1"/>
  <c r="K2334" i="1" s="1"/>
  <c r="M1336" i="1"/>
  <c r="L1337" i="1" l="1"/>
  <c r="J2335" i="1"/>
  <c r="K2335" i="1" s="1"/>
  <c r="M1337" i="1"/>
  <c r="L1338" i="1" l="1"/>
  <c r="J2336" i="1"/>
  <c r="K2336" i="1" s="1"/>
  <c r="M1338" i="1"/>
  <c r="L1339" i="1" l="1"/>
  <c r="J2337" i="1"/>
  <c r="K2337" i="1" s="1"/>
  <c r="M1339" i="1"/>
  <c r="L1340" i="1" l="1"/>
  <c r="J2338" i="1"/>
  <c r="K2338" i="1" s="1"/>
  <c r="M1340" i="1"/>
  <c r="L1341" i="1" l="1"/>
  <c r="J2339" i="1"/>
  <c r="K2339" i="1" s="1"/>
  <c r="M1341" i="1"/>
  <c r="L1342" i="1" l="1"/>
  <c r="J2340" i="1"/>
  <c r="K2340" i="1" s="1"/>
  <c r="M1342" i="1"/>
  <c r="L1343" i="1" l="1"/>
  <c r="J2341" i="1"/>
  <c r="K2341" i="1" s="1"/>
  <c r="M1343" i="1"/>
  <c r="L1344" i="1" l="1"/>
  <c r="J2342" i="1"/>
  <c r="K2342" i="1" s="1"/>
  <c r="M1344" i="1"/>
  <c r="L1345" i="1" l="1"/>
  <c r="J2343" i="1"/>
  <c r="K2343" i="1" s="1"/>
  <c r="M1345" i="1"/>
  <c r="L1346" i="1" l="1"/>
  <c r="J2344" i="1"/>
  <c r="K2344" i="1" s="1"/>
  <c r="M1346" i="1"/>
  <c r="L1347" i="1" l="1"/>
  <c r="J2345" i="1"/>
  <c r="K2345" i="1" s="1"/>
  <c r="M1347" i="1"/>
  <c r="L1348" i="1" l="1"/>
  <c r="J2346" i="1"/>
  <c r="K2346" i="1" s="1"/>
  <c r="M1348" i="1"/>
  <c r="L1349" i="1" l="1"/>
  <c r="J2347" i="1"/>
  <c r="K2347" i="1" s="1"/>
  <c r="M1349" i="1"/>
  <c r="L1350" i="1" l="1"/>
  <c r="J2348" i="1"/>
  <c r="K2348" i="1" s="1"/>
  <c r="M1350" i="1"/>
  <c r="L1351" i="1" l="1"/>
  <c r="J2349" i="1"/>
  <c r="K2349" i="1" s="1"/>
  <c r="M1351" i="1"/>
  <c r="L1352" i="1" l="1"/>
  <c r="J2350" i="1"/>
  <c r="K2350" i="1" s="1"/>
  <c r="M1352" i="1"/>
  <c r="L1353" i="1" l="1"/>
  <c r="J2351" i="1"/>
  <c r="K2351" i="1" s="1"/>
  <c r="M1353" i="1"/>
  <c r="L1354" i="1" l="1"/>
  <c r="J2352" i="1"/>
  <c r="K2352" i="1" s="1"/>
  <c r="M1354" i="1"/>
  <c r="L1355" i="1" l="1"/>
  <c r="J2353" i="1"/>
  <c r="K2353" i="1" s="1"/>
  <c r="M1355" i="1"/>
  <c r="L1356" i="1" l="1"/>
  <c r="J2354" i="1"/>
  <c r="K2354" i="1" s="1"/>
  <c r="M1356" i="1"/>
  <c r="L1357" i="1" l="1"/>
  <c r="J2355" i="1"/>
  <c r="K2355" i="1" s="1"/>
  <c r="M1357" i="1"/>
  <c r="L1358" i="1" l="1"/>
  <c r="J2356" i="1"/>
  <c r="K2356" i="1" s="1"/>
  <c r="M1358" i="1"/>
  <c r="L1359" i="1" l="1"/>
  <c r="J2357" i="1"/>
  <c r="K2357" i="1" s="1"/>
  <c r="M1359" i="1"/>
  <c r="L1360" i="1" l="1"/>
  <c r="J2358" i="1"/>
  <c r="K2358" i="1" s="1"/>
  <c r="M1360" i="1"/>
  <c r="L1361" i="1" l="1"/>
  <c r="J2359" i="1"/>
  <c r="K2359" i="1" s="1"/>
  <c r="M1361" i="1"/>
  <c r="L1362" i="1" l="1"/>
  <c r="J2360" i="1"/>
  <c r="K2360" i="1" s="1"/>
  <c r="M1362" i="1"/>
  <c r="L1363" i="1" l="1"/>
  <c r="J2361" i="1"/>
  <c r="K2361" i="1" s="1"/>
  <c r="M1363" i="1"/>
  <c r="L1364" i="1" l="1"/>
  <c r="J2362" i="1"/>
  <c r="K2362" i="1" s="1"/>
  <c r="M1364" i="1"/>
  <c r="L1365" i="1" l="1"/>
  <c r="J2363" i="1"/>
  <c r="K2363" i="1" s="1"/>
  <c r="M1365" i="1"/>
  <c r="L1366" i="1" l="1"/>
  <c r="J2364" i="1"/>
  <c r="K2364" i="1" s="1"/>
  <c r="M1366" i="1"/>
  <c r="L1367" i="1" l="1"/>
  <c r="J2365" i="1"/>
  <c r="K2365" i="1" s="1"/>
  <c r="M1367" i="1"/>
  <c r="L1368" i="1" l="1"/>
  <c r="J2366" i="1"/>
  <c r="K2366" i="1" s="1"/>
  <c r="M1368" i="1"/>
  <c r="L1369" i="1" l="1"/>
  <c r="J2367" i="1"/>
  <c r="K2367" i="1" s="1"/>
  <c r="M1369" i="1"/>
  <c r="L1370" i="1" l="1"/>
  <c r="J2368" i="1"/>
  <c r="K2368" i="1" s="1"/>
  <c r="M1370" i="1"/>
  <c r="L1371" i="1" l="1"/>
  <c r="J2369" i="1"/>
  <c r="K2369" i="1" s="1"/>
  <c r="M1371" i="1"/>
  <c r="L1372" i="1" l="1"/>
  <c r="J2370" i="1"/>
  <c r="K2370" i="1" s="1"/>
  <c r="M1372" i="1"/>
  <c r="L1373" i="1" l="1"/>
  <c r="J2371" i="1"/>
  <c r="K2371" i="1" s="1"/>
  <c r="M1373" i="1"/>
  <c r="L1374" i="1" l="1"/>
  <c r="J2372" i="1"/>
  <c r="K2372" i="1" s="1"/>
  <c r="M1374" i="1"/>
  <c r="L1375" i="1" l="1"/>
  <c r="J2373" i="1"/>
  <c r="K2373" i="1" s="1"/>
  <c r="M1375" i="1"/>
  <c r="L1376" i="1" l="1"/>
  <c r="J2374" i="1"/>
  <c r="K2374" i="1" s="1"/>
  <c r="M1376" i="1"/>
  <c r="L1377" i="1" l="1"/>
  <c r="J2375" i="1"/>
  <c r="K2375" i="1" s="1"/>
  <c r="M1377" i="1"/>
  <c r="L1378" i="1" l="1"/>
  <c r="J2376" i="1"/>
  <c r="K2376" i="1" s="1"/>
  <c r="M1378" i="1"/>
  <c r="L1379" i="1" l="1"/>
  <c r="J2377" i="1"/>
  <c r="K2377" i="1" s="1"/>
  <c r="M1379" i="1"/>
  <c r="L1380" i="1" l="1"/>
  <c r="J2378" i="1"/>
  <c r="K2378" i="1" s="1"/>
  <c r="M1380" i="1"/>
  <c r="L1381" i="1" l="1"/>
  <c r="J2379" i="1"/>
  <c r="K2379" i="1" s="1"/>
  <c r="M1381" i="1"/>
  <c r="L1382" i="1" l="1"/>
  <c r="J2380" i="1"/>
  <c r="K2380" i="1" s="1"/>
  <c r="M1382" i="1"/>
  <c r="L1383" i="1" l="1"/>
  <c r="J2381" i="1"/>
  <c r="K2381" i="1" s="1"/>
  <c r="M1383" i="1"/>
  <c r="L1384" i="1" l="1"/>
  <c r="J2382" i="1"/>
  <c r="K2382" i="1" s="1"/>
  <c r="M1384" i="1"/>
  <c r="L1385" i="1" l="1"/>
  <c r="J2383" i="1"/>
  <c r="K2383" i="1" s="1"/>
  <c r="M1385" i="1"/>
  <c r="L1386" i="1" l="1"/>
  <c r="J2384" i="1"/>
  <c r="K2384" i="1" s="1"/>
  <c r="M1386" i="1"/>
  <c r="L1387" i="1" l="1"/>
  <c r="J2385" i="1"/>
  <c r="K2385" i="1" s="1"/>
  <c r="M1387" i="1"/>
  <c r="L1388" i="1" l="1"/>
  <c r="J2386" i="1"/>
  <c r="K2386" i="1" s="1"/>
  <c r="M1388" i="1"/>
  <c r="L1389" i="1" l="1"/>
  <c r="J2387" i="1"/>
  <c r="K2387" i="1" s="1"/>
  <c r="M1389" i="1"/>
  <c r="L1390" i="1" l="1"/>
  <c r="J2388" i="1"/>
  <c r="K2388" i="1" s="1"/>
  <c r="M1390" i="1"/>
  <c r="L1391" i="1" l="1"/>
  <c r="J2389" i="1"/>
  <c r="K2389" i="1" s="1"/>
  <c r="M1391" i="1"/>
  <c r="L1392" i="1" l="1"/>
  <c r="J2390" i="1"/>
  <c r="K2390" i="1" s="1"/>
  <c r="M1392" i="1"/>
  <c r="L1393" i="1" l="1"/>
  <c r="J2391" i="1"/>
  <c r="K2391" i="1" s="1"/>
  <c r="M1393" i="1"/>
  <c r="L1394" i="1" l="1"/>
  <c r="J2392" i="1"/>
  <c r="K2392" i="1" s="1"/>
  <c r="M1394" i="1"/>
  <c r="L1395" i="1" l="1"/>
  <c r="J2393" i="1"/>
  <c r="K2393" i="1" s="1"/>
  <c r="M1395" i="1"/>
  <c r="L1396" i="1" l="1"/>
  <c r="J2394" i="1"/>
  <c r="K2394" i="1" s="1"/>
  <c r="M1396" i="1"/>
  <c r="L1397" i="1" l="1"/>
  <c r="J2395" i="1"/>
  <c r="K2395" i="1" s="1"/>
  <c r="M1397" i="1"/>
  <c r="L1398" i="1" l="1"/>
  <c r="J2396" i="1"/>
  <c r="K2396" i="1" s="1"/>
  <c r="M1398" i="1"/>
  <c r="L1399" i="1" l="1"/>
  <c r="J2397" i="1"/>
  <c r="K2397" i="1" s="1"/>
  <c r="M1399" i="1"/>
  <c r="L1400" i="1" l="1"/>
  <c r="J2398" i="1"/>
  <c r="K2398" i="1" s="1"/>
  <c r="M1400" i="1"/>
  <c r="L1401" i="1" l="1"/>
  <c r="J2399" i="1"/>
  <c r="K2399" i="1" s="1"/>
  <c r="M1401" i="1"/>
  <c r="L1402" i="1" l="1"/>
  <c r="J2400" i="1"/>
  <c r="K2400" i="1" s="1"/>
  <c r="M1402" i="1"/>
  <c r="L1403" i="1" l="1"/>
  <c r="J2401" i="1"/>
  <c r="K2401" i="1" s="1"/>
  <c r="M1403" i="1"/>
  <c r="L1404" i="1" l="1"/>
  <c r="J2402" i="1"/>
  <c r="K2402" i="1" s="1"/>
  <c r="M1404" i="1"/>
  <c r="L1405" i="1" l="1"/>
  <c r="J2403" i="1"/>
  <c r="K2403" i="1" s="1"/>
  <c r="M1405" i="1"/>
  <c r="L1406" i="1" l="1"/>
  <c r="J2404" i="1"/>
  <c r="K2404" i="1" s="1"/>
  <c r="M1406" i="1"/>
  <c r="L1407" i="1" l="1"/>
  <c r="J2405" i="1"/>
  <c r="K2405" i="1" s="1"/>
  <c r="M1407" i="1"/>
  <c r="L1408" i="1" l="1"/>
  <c r="J2406" i="1"/>
  <c r="K2406" i="1" s="1"/>
  <c r="M1408" i="1"/>
  <c r="L1409" i="1" l="1"/>
  <c r="J2407" i="1"/>
  <c r="K2407" i="1" s="1"/>
  <c r="M1409" i="1"/>
  <c r="L1410" i="1" l="1"/>
  <c r="J2408" i="1"/>
  <c r="K2408" i="1" s="1"/>
  <c r="M1410" i="1"/>
  <c r="L1411" i="1" l="1"/>
  <c r="J2409" i="1"/>
  <c r="K2409" i="1" s="1"/>
  <c r="M1411" i="1"/>
  <c r="L1412" i="1" l="1"/>
  <c r="J2410" i="1"/>
  <c r="K2410" i="1" s="1"/>
  <c r="M1412" i="1"/>
  <c r="L1413" i="1" l="1"/>
  <c r="J2411" i="1"/>
  <c r="K2411" i="1" s="1"/>
  <c r="M1413" i="1"/>
  <c r="L1414" i="1" l="1"/>
  <c r="J2412" i="1"/>
  <c r="K2412" i="1" s="1"/>
  <c r="M1414" i="1"/>
  <c r="L1415" i="1" l="1"/>
  <c r="J2413" i="1"/>
  <c r="K2413" i="1" s="1"/>
  <c r="M1415" i="1"/>
  <c r="L1416" i="1" l="1"/>
  <c r="J2414" i="1"/>
  <c r="K2414" i="1" s="1"/>
  <c r="M1416" i="1"/>
  <c r="L1417" i="1" l="1"/>
  <c r="J2415" i="1"/>
  <c r="K2415" i="1" s="1"/>
  <c r="M1417" i="1"/>
  <c r="L1418" i="1" l="1"/>
  <c r="J2416" i="1"/>
  <c r="K2416" i="1" s="1"/>
  <c r="M1418" i="1"/>
  <c r="L1419" i="1" l="1"/>
  <c r="J2417" i="1"/>
  <c r="K2417" i="1" s="1"/>
  <c r="M1419" i="1"/>
  <c r="L1420" i="1" l="1"/>
  <c r="J2418" i="1"/>
  <c r="K2418" i="1" s="1"/>
  <c r="M1420" i="1"/>
  <c r="L1421" i="1" l="1"/>
  <c r="J2419" i="1"/>
  <c r="K2419" i="1" s="1"/>
  <c r="M1421" i="1"/>
  <c r="L1422" i="1" l="1"/>
  <c r="J2420" i="1"/>
  <c r="K2420" i="1" s="1"/>
  <c r="M1422" i="1"/>
  <c r="L1423" i="1" l="1"/>
  <c r="J2421" i="1"/>
  <c r="K2421" i="1" s="1"/>
  <c r="M1423" i="1"/>
  <c r="L1424" i="1" l="1"/>
  <c r="J2422" i="1"/>
  <c r="K2422" i="1" s="1"/>
  <c r="M1424" i="1"/>
  <c r="L1425" i="1" l="1"/>
  <c r="J2423" i="1"/>
  <c r="K2423" i="1" s="1"/>
  <c r="M1425" i="1"/>
  <c r="L1426" i="1" l="1"/>
  <c r="J2424" i="1"/>
  <c r="K2424" i="1" s="1"/>
  <c r="M1426" i="1"/>
  <c r="L1427" i="1" l="1"/>
  <c r="J2425" i="1"/>
  <c r="K2425" i="1" s="1"/>
  <c r="M1427" i="1"/>
  <c r="L1428" i="1" l="1"/>
  <c r="J2426" i="1"/>
  <c r="K2426" i="1" s="1"/>
  <c r="M1428" i="1"/>
  <c r="L1429" i="1" l="1"/>
  <c r="J2427" i="1"/>
  <c r="K2427" i="1" s="1"/>
  <c r="M1429" i="1"/>
  <c r="L1430" i="1" l="1"/>
  <c r="J2428" i="1"/>
  <c r="K2428" i="1" s="1"/>
  <c r="M1430" i="1"/>
  <c r="L1431" i="1" l="1"/>
  <c r="J2429" i="1"/>
  <c r="K2429" i="1" s="1"/>
  <c r="M1431" i="1"/>
  <c r="L1432" i="1" l="1"/>
  <c r="J2430" i="1"/>
  <c r="K2430" i="1" s="1"/>
  <c r="M1432" i="1"/>
  <c r="L1433" i="1" l="1"/>
  <c r="J2431" i="1"/>
  <c r="K2431" i="1" s="1"/>
  <c r="M1433" i="1"/>
  <c r="L1434" i="1" l="1"/>
  <c r="J2432" i="1"/>
  <c r="K2432" i="1" s="1"/>
  <c r="M1434" i="1"/>
  <c r="L1435" i="1" l="1"/>
  <c r="J2433" i="1"/>
  <c r="K2433" i="1" s="1"/>
  <c r="M1435" i="1"/>
  <c r="L1436" i="1" l="1"/>
  <c r="J2434" i="1"/>
  <c r="K2434" i="1" s="1"/>
  <c r="M1436" i="1"/>
  <c r="L1437" i="1" l="1"/>
  <c r="J2435" i="1"/>
  <c r="K2435" i="1" s="1"/>
  <c r="M1437" i="1"/>
  <c r="L1438" i="1" l="1"/>
  <c r="J2436" i="1"/>
  <c r="K2436" i="1" s="1"/>
  <c r="M1438" i="1"/>
  <c r="L1439" i="1" l="1"/>
  <c r="J2437" i="1"/>
  <c r="K2437" i="1" s="1"/>
  <c r="M1439" i="1"/>
  <c r="L1440" i="1" l="1"/>
  <c r="J2438" i="1"/>
  <c r="K2438" i="1" s="1"/>
  <c r="M1440" i="1"/>
  <c r="L1441" i="1" l="1"/>
  <c r="J2439" i="1"/>
  <c r="K2439" i="1" s="1"/>
  <c r="M1441" i="1"/>
  <c r="L1442" i="1" l="1"/>
  <c r="J2440" i="1"/>
  <c r="K2440" i="1" s="1"/>
  <c r="M1442" i="1"/>
  <c r="L1443" i="1" l="1"/>
  <c r="J2441" i="1"/>
  <c r="K2441" i="1" s="1"/>
  <c r="M1443" i="1"/>
  <c r="L1444" i="1" l="1"/>
  <c r="J2442" i="1"/>
  <c r="K2442" i="1" s="1"/>
  <c r="M1444" i="1"/>
  <c r="L1445" i="1" l="1"/>
  <c r="J2443" i="1"/>
  <c r="K2443" i="1" s="1"/>
  <c r="M1445" i="1"/>
  <c r="L1446" i="1" l="1"/>
  <c r="J2444" i="1"/>
  <c r="K2444" i="1" s="1"/>
  <c r="M1446" i="1"/>
  <c r="L1447" i="1" l="1"/>
  <c r="J2445" i="1"/>
  <c r="K2445" i="1" s="1"/>
  <c r="M1447" i="1"/>
  <c r="L1448" i="1" l="1"/>
  <c r="J2446" i="1"/>
  <c r="K2446" i="1" s="1"/>
  <c r="M1448" i="1"/>
  <c r="L1449" i="1" l="1"/>
  <c r="J2447" i="1"/>
  <c r="K2447" i="1" s="1"/>
  <c r="M1449" i="1"/>
  <c r="L1450" i="1" l="1"/>
  <c r="J2448" i="1"/>
  <c r="K2448" i="1" s="1"/>
  <c r="M1450" i="1"/>
  <c r="L1451" i="1" l="1"/>
  <c r="J2449" i="1"/>
  <c r="K2449" i="1" s="1"/>
  <c r="M1451" i="1"/>
  <c r="L1452" i="1" l="1"/>
  <c r="J2450" i="1"/>
  <c r="K2450" i="1" s="1"/>
  <c r="M1452" i="1"/>
  <c r="L1453" i="1" l="1"/>
  <c r="J2451" i="1"/>
  <c r="K2451" i="1" s="1"/>
  <c r="M1453" i="1"/>
  <c r="L1454" i="1" l="1"/>
  <c r="J2452" i="1"/>
  <c r="K2452" i="1" s="1"/>
  <c r="M1454" i="1"/>
  <c r="L1455" i="1" l="1"/>
  <c r="J2453" i="1"/>
  <c r="K2453" i="1" s="1"/>
  <c r="M1455" i="1"/>
  <c r="L1456" i="1" l="1"/>
  <c r="J2454" i="1"/>
  <c r="K2454" i="1" s="1"/>
  <c r="M1456" i="1"/>
  <c r="L1457" i="1" l="1"/>
  <c r="J2455" i="1"/>
  <c r="K2455" i="1" s="1"/>
  <c r="M1457" i="1"/>
  <c r="L1458" i="1" l="1"/>
  <c r="J2456" i="1"/>
  <c r="K2456" i="1" s="1"/>
  <c r="M1458" i="1"/>
  <c r="L1459" i="1" l="1"/>
  <c r="J2457" i="1"/>
  <c r="K2457" i="1" s="1"/>
  <c r="M1459" i="1"/>
  <c r="L1460" i="1" l="1"/>
  <c r="J2458" i="1"/>
  <c r="K2458" i="1" s="1"/>
  <c r="M1460" i="1"/>
  <c r="L1461" i="1" l="1"/>
  <c r="J2459" i="1"/>
  <c r="K2459" i="1" s="1"/>
  <c r="M1461" i="1"/>
  <c r="L1462" i="1" l="1"/>
  <c r="J2460" i="1"/>
  <c r="K2460" i="1" s="1"/>
  <c r="M1462" i="1"/>
  <c r="L1463" i="1" l="1"/>
  <c r="J2461" i="1"/>
  <c r="K2461" i="1" s="1"/>
  <c r="M1463" i="1"/>
  <c r="L1464" i="1" l="1"/>
  <c r="J2462" i="1"/>
  <c r="K2462" i="1" s="1"/>
  <c r="M1464" i="1"/>
  <c r="L1465" i="1" l="1"/>
  <c r="J2463" i="1"/>
  <c r="K2463" i="1" s="1"/>
  <c r="M1465" i="1"/>
  <c r="L1466" i="1" l="1"/>
  <c r="J2464" i="1"/>
  <c r="K2464" i="1" s="1"/>
  <c r="M1466" i="1"/>
  <c r="L1467" i="1" l="1"/>
  <c r="J2465" i="1"/>
  <c r="K2465" i="1" s="1"/>
  <c r="M1467" i="1"/>
  <c r="L1468" i="1" l="1"/>
  <c r="J2466" i="1"/>
  <c r="K2466" i="1" s="1"/>
  <c r="M1468" i="1"/>
  <c r="L1469" i="1" l="1"/>
  <c r="J2467" i="1"/>
  <c r="K2467" i="1" s="1"/>
  <c r="M1469" i="1"/>
  <c r="L1470" i="1" l="1"/>
  <c r="J2468" i="1"/>
  <c r="K2468" i="1" s="1"/>
  <c r="M1470" i="1"/>
  <c r="L1471" i="1" l="1"/>
  <c r="J2469" i="1"/>
  <c r="K2469" i="1" s="1"/>
  <c r="M1471" i="1"/>
  <c r="L1472" i="1" l="1"/>
  <c r="J2470" i="1"/>
  <c r="K2470" i="1" s="1"/>
  <c r="M1472" i="1"/>
  <c r="L1473" i="1" l="1"/>
  <c r="J2471" i="1"/>
  <c r="K2471" i="1" s="1"/>
  <c r="M1473" i="1"/>
  <c r="L1474" i="1" l="1"/>
  <c r="J2472" i="1"/>
  <c r="K2472" i="1" s="1"/>
  <c r="M1474" i="1"/>
  <c r="L1475" i="1" l="1"/>
  <c r="J2473" i="1"/>
  <c r="K2473" i="1" s="1"/>
  <c r="M1475" i="1"/>
  <c r="L1476" i="1" l="1"/>
  <c r="J2474" i="1"/>
  <c r="K2474" i="1" s="1"/>
  <c r="M1476" i="1"/>
  <c r="L1477" i="1" l="1"/>
  <c r="J2475" i="1"/>
  <c r="K2475" i="1" s="1"/>
  <c r="M1477" i="1"/>
  <c r="L1478" i="1" l="1"/>
  <c r="J2476" i="1"/>
  <c r="K2476" i="1" s="1"/>
  <c r="M1478" i="1"/>
  <c r="L1479" i="1" l="1"/>
  <c r="J2477" i="1"/>
  <c r="K2477" i="1" s="1"/>
  <c r="M1479" i="1"/>
  <c r="L1480" i="1" l="1"/>
  <c r="J2478" i="1"/>
  <c r="K2478" i="1" s="1"/>
  <c r="M1480" i="1"/>
  <c r="L1481" i="1" l="1"/>
  <c r="J2479" i="1"/>
  <c r="K2479" i="1" s="1"/>
  <c r="M1481" i="1"/>
  <c r="L1482" i="1" l="1"/>
  <c r="J2480" i="1"/>
  <c r="K2480" i="1" s="1"/>
  <c r="M1482" i="1"/>
  <c r="L1483" i="1" l="1"/>
  <c r="J2481" i="1"/>
  <c r="K2481" i="1" s="1"/>
  <c r="M1483" i="1"/>
  <c r="L1484" i="1" l="1"/>
  <c r="J2482" i="1"/>
  <c r="K2482" i="1" s="1"/>
  <c r="M1484" i="1"/>
  <c r="L1485" i="1" l="1"/>
  <c r="J2483" i="1"/>
  <c r="K2483" i="1" s="1"/>
  <c r="M1485" i="1"/>
  <c r="L1486" i="1" l="1"/>
  <c r="J2484" i="1"/>
  <c r="K2484" i="1" s="1"/>
  <c r="M1486" i="1"/>
  <c r="L1487" i="1" l="1"/>
  <c r="J2485" i="1"/>
  <c r="K2485" i="1" s="1"/>
  <c r="M1487" i="1"/>
  <c r="L1488" i="1" l="1"/>
  <c r="J2486" i="1"/>
  <c r="K2486" i="1" s="1"/>
  <c r="M1488" i="1"/>
  <c r="L1489" i="1" l="1"/>
  <c r="J2487" i="1"/>
  <c r="K2487" i="1" s="1"/>
  <c r="M1489" i="1"/>
  <c r="L1490" i="1" l="1"/>
  <c r="J2488" i="1"/>
  <c r="K2488" i="1" s="1"/>
  <c r="M1490" i="1"/>
  <c r="L1491" i="1" l="1"/>
  <c r="J2489" i="1"/>
  <c r="K2489" i="1" s="1"/>
  <c r="M1491" i="1"/>
  <c r="L1492" i="1" l="1"/>
  <c r="J2490" i="1"/>
  <c r="K2490" i="1" s="1"/>
  <c r="M1492" i="1"/>
  <c r="L1493" i="1" l="1"/>
  <c r="J2491" i="1"/>
  <c r="K2491" i="1" s="1"/>
  <c r="M1493" i="1"/>
  <c r="L1494" i="1" l="1"/>
  <c r="J2492" i="1"/>
  <c r="K2492" i="1" s="1"/>
  <c r="M1494" i="1"/>
  <c r="L1495" i="1" l="1"/>
  <c r="J2493" i="1"/>
  <c r="K2493" i="1" s="1"/>
  <c r="M1495" i="1"/>
  <c r="L1496" i="1" l="1"/>
  <c r="J2494" i="1"/>
  <c r="K2494" i="1" s="1"/>
  <c r="M1496" i="1"/>
  <c r="L1497" i="1" l="1"/>
  <c r="J2495" i="1"/>
  <c r="K2495" i="1" s="1"/>
  <c r="M1497" i="1"/>
  <c r="L1498" i="1" l="1"/>
  <c r="J2496" i="1"/>
  <c r="K2496" i="1" s="1"/>
  <c r="M1498" i="1"/>
  <c r="L1499" i="1" l="1"/>
  <c r="J2497" i="1"/>
  <c r="K2497" i="1" s="1"/>
  <c r="M1499" i="1"/>
  <c r="L1500" i="1" l="1"/>
  <c r="J2498" i="1"/>
  <c r="K2498" i="1" s="1"/>
  <c r="M1500" i="1"/>
  <c r="L1501" i="1" l="1"/>
  <c r="J2499" i="1"/>
  <c r="K2499" i="1" s="1"/>
  <c r="M1501" i="1"/>
  <c r="L1502" i="1" l="1"/>
  <c r="J2500" i="1"/>
  <c r="K2500" i="1" s="1"/>
  <c r="M1502" i="1"/>
  <c r="L1503" i="1" l="1"/>
  <c r="J2501" i="1"/>
  <c r="K2501" i="1" s="1"/>
  <c r="M1503" i="1"/>
  <c r="L1504" i="1" l="1"/>
  <c r="J2502" i="1"/>
  <c r="K2502" i="1" s="1"/>
  <c r="M1504" i="1"/>
  <c r="L1505" i="1" l="1"/>
  <c r="J2503" i="1"/>
  <c r="K2503" i="1" s="1"/>
  <c r="M1505" i="1"/>
  <c r="L1506" i="1" l="1"/>
  <c r="J2504" i="1"/>
  <c r="K2504" i="1" s="1"/>
  <c r="M1506" i="1"/>
  <c r="L1507" i="1" l="1"/>
  <c r="J2505" i="1"/>
  <c r="K2505" i="1" s="1"/>
  <c r="M1507" i="1"/>
  <c r="L1508" i="1" l="1"/>
  <c r="J2506" i="1"/>
  <c r="K2506" i="1" s="1"/>
  <c r="M1508" i="1"/>
  <c r="L1509" i="1" l="1"/>
  <c r="J2507" i="1"/>
  <c r="K2507" i="1" s="1"/>
  <c r="M1509" i="1"/>
  <c r="L1510" i="1" l="1"/>
  <c r="J2508" i="1"/>
  <c r="K2508" i="1" s="1"/>
  <c r="M1510" i="1"/>
  <c r="L1511" i="1" l="1"/>
  <c r="J2509" i="1"/>
  <c r="K2509" i="1" s="1"/>
  <c r="M1511" i="1"/>
  <c r="L1512" i="1" l="1"/>
  <c r="J2510" i="1"/>
  <c r="K2510" i="1" s="1"/>
  <c r="M1512" i="1"/>
  <c r="L1513" i="1" l="1"/>
  <c r="J2511" i="1"/>
  <c r="K2511" i="1" s="1"/>
  <c r="M1513" i="1"/>
  <c r="L1514" i="1" l="1"/>
  <c r="J2512" i="1"/>
  <c r="K2512" i="1" s="1"/>
  <c r="M1514" i="1"/>
  <c r="L1515" i="1" l="1"/>
  <c r="J2513" i="1"/>
  <c r="K2513" i="1" s="1"/>
  <c r="M1515" i="1"/>
  <c r="L1516" i="1" l="1"/>
  <c r="J2514" i="1"/>
  <c r="K2514" i="1" s="1"/>
  <c r="M1516" i="1"/>
  <c r="L1517" i="1" l="1"/>
  <c r="J2515" i="1"/>
  <c r="K2515" i="1" s="1"/>
  <c r="M1517" i="1"/>
  <c r="L1518" i="1" l="1"/>
  <c r="J2516" i="1"/>
  <c r="K2516" i="1" s="1"/>
  <c r="M1518" i="1"/>
  <c r="L1519" i="1" l="1"/>
  <c r="J2517" i="1"/>
  <c r="K2517" i="1" s="1"/>
  <c r="M1519" i="1"/>
  <c r="L1520" i="1" l="1"/>
  <c r="J2518" i="1"/>
  <c r="K2518" i="1" s="1"/>
  <c r="M1520" i="1"/>
  <c r="L1521" i="1" l="1"/>
  <c r="J2519" i="1"/>
  <c r="K2519" i="1" s="1"/>
  <c r="M1521" i="1"/>
  <c r="L1522" i="1" l="1"/>
  <c r="J2520" i="1"/>
  <c r="K2520" i="1" s="1"/>
  <c r="M1522" i="1"/>
  <c r="L1523" i="1" l="1"/>
  <c r="J2521" i="1"/>
  <c r="K2521" i="1" s="1"/>
  <c r="M1523" i="1"/>
  <c r="L1524" i="1" l="1"/>
  <c r="J2522" i="1"/>
  <c r="K2522" i="1" s="1"/>
  <c r="M1524" i="1"/>
  <c r="L1525" i="1" l="1"/>
  <c r="J2523" i="1"/>
  <c r="K2523" i="1" s="1"/>
  <c r="M1525" i="1"/>
  <c r="L1526" i="1" l="1"/>
  <c r="J2524" i="1"/>
  <c r="K2524" i="1" s="1"/>
  <c r="M1526" i="1"/>
  <c r="L1527" i="1" l="1"/>
  <c r="J2525" i="1"/>
  <c r="K2525" i="1" s="1"/>
  <c r="M1527" i="1"/>
  <c r="L1528" i="1" l="1"/>
  <c r="J2526" i="1"/>
  <c r="K2526" i="1" s="1"/>
  <c r="M1528" i="1"/>
  <c r="L1529" i="1" l="1"/>
  <c r="J2527" i="1"/>
  <c r="K2527" i="1" s="1"/>
  <c r="M1529" i="1"/>
  <c r="L1530" i="1" l="1"/>
  <c r="J2528" i="1"/>
  <c r="K2528" i="1" s="1"/>
  <c r="M1530" i="1"/>
  <c r="L1531" i="1" l="1"/>
  <c r="J2529" i="1"/>
  <c r="K2529" i="1" s="1"/>
  <c r="M1531" i="1"/>
  <c r="L1532" i="1" l="1"/>
  <c r="J2530" i="1"/>
  <c r="K2530" i="1" s="1"/>
  <c r="M1532" i="1"/>
  <c r="L1533" i="1" l="1"/>
  <c r="J2531" i="1"/>
  <c r="K2531" i="1" s="1"/>
  <c r="M1533" i="1"/>
  <c r="L1534" i="1" l="1"/>
  <c r="J2532" i="1"/>
  <c r="K2532" i="1" s="1"/>
  <c r="M1534" i="1"/>
  <c r="L1535" i="1" l="1"/>
  <c r="J2533" i="1"/>
  <c r="K2533" i="1" s="1"/>
  <c r="M1535" i="1"/>
  <c r="L1536" i="1" l="1"/>
  <c r="J2534" i="1"/>
  <c r="K2534" i="1" s="1"/>
  <c r="M1536" i="1"/>
  <c r="L1537" i="1" l="1"/>
  <c r="J2535" i="1"/>
  <c r="K2535" i="1" s="1"/>
  <c r="M1537" i="1"/>
  <c r="L1538" i="1" l="1"/>
  <c r="J2536" i="1"/>
  <c r="K2536" i="1" s="1"/>
  <c r="M1538" i="1"/>
  <c r="L1539" i="1" l="1"/>
  <c r="J2537" i="1"/>
  <c r="K2537" i="1" s="1"/>
  <c r="M1539" i="1"/>
  <c r="L1540" i="1" l="1"/>
  <c r="J2538" i="1"/>
  <c r="K2538" i="1" s="1"/>
  <c r="M1540" i="1"/>
  <c r="L1541" i="1" l="1"/>
  <c r="J2539" i="1"/>
  <c r="K2539" i="1" s="1"/>
  <c r="M1541" i="1"/>
  <c r="L1542" i="1" l="1"/>
  <c r="J2540" i="1"/>
  <c r="K2540" i="1" s="1"/>
  <c r="M1542" i="1"/>
  <c r="L1543" i="1" l="1"/>
  <c r="J2541" i="1"/>
  <c r="K2541" i="1" s="1"/>
  <c r="M1543" i="1"/>
  <c r="L1544" i="1" l="1"/>
  <c r="J2542" i="1"/>
  <c r="K2542" i="1" s="1"/>
  <c r="M1544" i="1"/>
  <c r="L1545" i="1" l="1"/>
  <c r="J2543" i="1"/>
  <c r="K2543" i="1" s="1"/>
  <c r="M1545" i="1"/>
  <c r="L1546" i="1" l="1"/>
  <c r="J2544" i="1"/>
  <c r="K2544" i="1" s="1"/>
  <c r="M1546" i="1"/>
  <c r="L1547" i="1" l="1"/>
  <c r="J2545" i="1"/>
  <c r="K2545" i="1" s="1"/>
  <c r="M1547" i="1"/>
  <c r="L1548" i="1" l="1"/>
  <c r="J2546" i="1"/>
  <c r="K2546" i="1" s="1"/>
  <c r="M1548" i="1"/>
  <c r="L1549" i="1" l="1"/>
  <c r="J2547" i="1"/>
  <c r="K2547" i="1" s="1"/>
  <c r="M1549" i="1"/>
  <c r="L1550" i="1" l="1"/>
  <c r="J2548" i="1"/>
  <c r="K2548" i="1" s="1"/>
  <c r="M1550" i="1"/>
  <c r="L1551" i="1" l="1"/>
  <c r="J2549" i="1"/>
  <c r="K2549" i="1" s="1"/>
  <c r="M1551" i="1"/>
  <c r="L1552" i="1" l="1"/>
  <c r="J2550" i="1"/>
  <c r="K2550" i="1" s="1"/>
  <c r="M1552" i="1"/>
  <c r="L1553" i="1" l="1"/>
  <c r="J2551" i="1"/>
  <c r="K2551" i="1" s="1"/>
  <c r="M1553" i="1"/>
  <c r="L1554" i="1" l="1"/>
  <c r="J2552" i="1"/>
  <c r="K2552" i="1" s="1"/>
  <c r="M1554" i="1"/>
  <c r="L1555" i="1" l="1"/>
  <c r="J2553" i="1"/>
  <c r="K2553" i="1" s="1"/>
  <c r="M1555" i="1"/>
  <c r="L1556" i="1" l="1"/>
  <c r="J2554" i="1"/>
  <c r="K2554" i="1" s="1"/>
  <c r="M1556" i="1"/>
  <c r="L1557" i="1" l="1"/>
  <c r="J2555" i="1"/>
  <c r="K2555" i="1" s="1"/>
  <c r="M1557" i="1"/>
  <c r="L1558" i="1" l="1"/>
  <c r="J2556" i="1"/>
  <c r="K2556" i="1" s="1"/>
  <c r="M1558" i="1"/>
  <c r="L1559" i="1" l="1"/>
  <c r="J2557" i="1"/>
  <c r="K2557" i="1" s="1"/>
  <c r="M1559" i="1"/>
  <c r="L1560" i="1" l="1"/>
  <c r="J2558" i="1"/>
  <c r="K2558" i="1" s="1"/>
  <c r="M1560" i="1"/>
  <c r="L1561" i="1" l="1"/>
  <c r="J2559" i="1"/>
  <c r="K2559" i="1" s="1"/>
  <c r="M1561" i="1"/>
  <c r="L1562" i="1" l="1"/>
  <c r="J2560" i="1"/>
  <c r="K2560" i="1" s="1"/>
  <c r="M1562" i="1"/>
  <c r="L1563" i="1" l="1"/>
  <c r="J2561" i="1"/>
  <c r="K2561" i="1" s="1"/>
  <c r="M1563" i="1"/>
  <c r="L1564" i="1" l="1"/>
  <c r="J2562" i="1"/>
  <c r="K2562" i="1" s="1"/>
  <c r="M1564" i="1"/>
  <c r="L1565" i="1" l="1"/>
  <c r="J2563" i="1"/>
  <c r="K2563" i="1" s="1"/>
  <c r="M1565" i="1"/>
  <c r="L1566" i="1" l="1"/>
  <c r="J2564" i="1"/>
  <c r="K2564" i="1" s="1"/>
  <c r="M1566" i="1"/>
  <c r="L1567" i="1" l="1"/>
  <c r="J2565" i="1"/>
  <c r="K2565" i="1" s="1"/>
  <c r="M1567" i="1"/>
  <c r="L1568" i="1" l="1"/>
  <c r="J2566" i="1"/>
  <c r="K2566" i="1" s="1"/>
  <c r="M1568" i="1"/>
  <c r="L1569" i="1" l="1"/>
  <c r="J2567" i="1"/>
  <c r="K2567" i="1" s="1"/>
  <c r="M1569" i="1"/>
  <c r="L1570" i="1" l="1"/>
  <c r="J2568" i="1"/>
  <c r="K2568" i="1" s="1"/>
  <c r="M1570" i="1"/>
  <c r="L1571" i="1" l="1"/>
  <c r="J2569" i="1"/>
  <c r="K2569" i="1" s="1"/>
  <c r="M1571" i="1"/>
  <c r="L1572" i="1" l="1"/>
  <c r="J2570" i="1"/>
  <c r="K2570" i="1" s="1"/>
  <c r="M1572" i="1"/>
  <c r="L1573" i="1" l="1"/>
  <c r="J2571" i="1"/>
  <c r="K2571" i="1" s="1"/>
  <c r="M1573" i="1"/>
  <c r="L1574" i="1" l="1"/>
  <c r="J2572" i="1"/>
  <c r="K2572" i="1" s="1"/>
  <c r="M1574" i="1"/>
  <c r="L1575" i="1" l="1"/>
  <c r="J2573" i="1"/>
  <c r="K2573" i="1" s="1"/>
  <c r="M1575" i="1"/>
  <c r="L1576" i="1" l="1"/>
  <c r="J2574" i="1"/>
  <c r="K2574" i="1" s="1"/>
  <c r="M1576" i="1"/>
  <c r="L1577" i="1" l="1"/>
  <c r="J2575" i="1"/>
  <c r="K2575" i="1" s="1"/>
  <c r="M1577" i="1"/>
  <c r="L1578" i="1" l="1"/>
  <c r="J2576" i="1"/>
  <c r="K2576" i="1" s="1"/>
  <c r="M1578" i="1"/>
  <c r="L1579" i="1" l="1"/>
  <c r="J2577" i="1"/>
  <c r="K2577" i="1" s="1"/>
  <c r="M1579" i="1"/>
  <c r="L1580" i="1" l="1"/>
  <c r="J2578" i="1"/>
  <c r="K2578" i="1" s="1"/>
  <c r="M1580" i="1"/>
  <c r="L1581" i="1" l="1"/>
  <c r="J2579" i="1"/>
  <c r="K2579" i="1" s="1"/>
  <c r="M1581" i="1"/>
  <c r="L1582" i="1" l="1"/>
  <c r="J2580" i="1"/>
  <c r="K2580" i="1" s="1"/>
  <c r="M1582" i="1"/>
  <c r="L1583" i="1" l="1"/>
  <c r="J2581" i="1"/>
  <c r="K2581" i="1" s="1"/>
  <c r="M1583" i="1"/>
  <c r="L1584" i="1" l="1"/>
  <c r="J2582" i="1"/>
  <c r="K2582" i="1" s="1"/>
  <c r="M1584" i="1"/>
  <c r="L1585" i="1" l="1"/>
  <c r="J2583" i="1"/>
  <c r="K2583" i="1" s="1"/>
  <c r="M1585" i="1"/>
  <c r="L1586" i="1" l="1"/>
  <c r="J2584" i="1"/>
  <c r="K2584" i="1" s="1"/>
  <c r="M1586" i="1"/>
  <c r="L1587" i="1" l="1"/>
  <c r="J2585" i="1"/>
  <c r="K2585" i="1" s="1"/>
  <c r="M1587" i="1"/>
  <c r="L1588" i="1" l="1"/>
  <c r="J2586" i="1"/>
  <c r="K2586" i="1" s="1"/>
  <c r="M1588" i="1"/>
  <c r="L1589" i="1" l="1"/>
  <c r="J2587" i="1"/>
  <c r="K2587" i="1" s="1"/>
  <c r="M1589" i="1"/>
  <c r="L1590" i="1" l="1"/>
  <c r="J2588" i="1"/>
  <c r="K2588" i="1" s="1"/>
  <c r="M1590" i="1"/>
  <c r="L1591" i="1" l="1"/>
  <c r="J2589" i="1"/>
  <c r="K2589" i="1" s="1"/>
  <c r="M1591" i="1"/>
  <c r="L1592" i="1" l="1"/>
  <c r="J2590" i="1"/>
  <c r="K2590" i="1" s="1"/>
  <c r="M1592" i="1"/>
  <c r="L1593" i="1" l="1"/>
  <c r="J2591" i="1"/>
  <c r="K2591" i="1" s="1"/>
  <c r="M1593" i="1"/>
  <c r="L1594" i="1" l="1"/>
  <c r="J2592" i="1"/>
  <c r="K2592" i="1" s="1"/>
  <c r="M1594" i="1"/>
  <c r="L1595" i="1" l="1"/>
  <c r="J2593" i="1"/>
  <c r="K2593" i="1" s="1"/>
  <c r="M1595" i="1"/>
  <c r="L1596" i="1" l="1"/>
  <c r="J2594" i="1"/>
  <c r="K2594" i="1" s="1"/>
  <c r="M1596" i="1"/>
  <c r="L1597" i="1" l="1"/>
  <c r="J2595" i="1"/>
  <c r="K2595" i="1" s="1"/>
  <c r="M1597" i="1"/>
  <c r="L1598" i="1" l="1"/>
  <c r="J2596" i="1"/>
  <c r="K2596" i="1" s="1"/>
  <c r="M1598" i="1"/>
  <c r="L1599" i="1" l="1"/>
  <c r="J2597" i="1"/>
  <c r="K2597" i="1" s="1"/>
  <c r="M1599" i="1"/>
  <c r="L1600" i="1" l="1"/>
  <c r="J2598" i="1"/>
  <c r="K2598" i="1" s="1"/>
  <c r="M1600" i="1"/>
  <c r="L1601" i="1" l="1"/>
  <c r="J2599" i="1"/>
  <c r="K2599" i="1" s="1"/>
  <c r="M1601" i="1"/>
  <c r="L1602" i="1" l="1"/>
  <c r="J2600" i="1"/>
  <c r="K2600" i="1" s="1"/>
  <c r="M1602" i="1"/>
  <c r="L1603" i="1" l="1"/>
  <c r="J2601" i="1"/>
  <c r="K2601" i="1" s="1"/>
  <c r="M1603" i="1"/>
  <c r="L1604" i="1" l="1"/>
  <c r="J2602" i="1"/>
  <c r="K2602" i="1" s="1"/>
  <c r="M1604" i="1"/>
  <c r="L1605" i="1" l="1"/>
  <c r="J2603" i="1"/>
  <c r="K2603" i="1" s="1"/>
  <c r="M1605" i="1"/>
  <c r="L1606" i="1" l="1"/>
  <c r="J2604" i="1"/>
  <c r="K2604" i="1" s="1"/>
  <c r="M1606" i="1"/>
  <c r="L1607" i="1" l="1"/>
  <c r="J2605" i="1"/>
  <c r="K2605" i="1" s="1"/>
  <c r="M1607" i="1"/>
  <c r="L1608" i="1" l="1"/>
  <c r="J2606" i="1"/>
  <c r="K2606" i="1" s="1"/>
  <c r="M1608" i="1"/>
  <c r="L1609" i="1" l="1"/>
  <c r="J2607" i="1"/>
  <c r="K2607" i="1" s="1"/>
  <c r="M1609" i="1"/>
  <c r="L1610" i="1" l="1"/>
  <c r="J2608" i="1"/>
  <c r="K2608" i="1" s="1"/>
  <c r="M1610" i="1"/>
  <c r="L1611" i="1" l="1"/>
  <c r="J2609" i="1"/>
  <c r="K2609" i="1" s="1"/>
  <c r="M1611" i="1"/>
  <c r="L1612" i="1" l="1"/>
  <c r="J2610" i="1"/>
  <c r="K2610" i="1" s="1"/>
  <c r="M1612" i="1"/>
  <c r="L1613" i="1" l="1"/>
  <c r="J2611" i="1"/>
  <c r="K2611" i="1" s="1"/>
  <c r="M1613" i="1"/>
  <c r="L1614" i="1" l="1"/>
  <c r="J2612" i="1"/>
  <c r="K2612" i="1" s="1"/>
  <c r="M1614" i="1"/>
  <c r="L1615" i="1" l="1"/>
  <c r="J2613" i="1"/>
  <c r="K2613" i="1" s="1"/>
  <c r="M1615" i="1"/>
  <c r="L1616" i="1" l="1"/>
  <c r="J2614" i="1"/>
  <c r="K2614" i="1" s="1"/>
  <c r="M1616" i="1"/>
  <c r="L1617" i="1" l="1"/>
  <c r="J2615" i="1"/>
  <c r="K2615" i="1" s="1"/>
  <c r="M1617" i="1"/>
  <c r="L1618" i="1" l="1"/>
  <c r="J2616" i="1"/>
  <c r="K2616" i="1" s="1"/>
  <c r="M1618" i="1"/>
  <c r="L1619" i="1" l="1"/>
  <c r="J2617" i="1"/>
  <c r="K2617" i="1" s="1"/>
  <c r="M1619" i="1"/>
  <c r="L1620" i="1" l="1"/>
  <c r="J2618" i="1"/>
  <c r="K2618" i="1" s="1"/>
  <c r="M1620" i="1"/>
  <c r="L1621" i="1" l="1"/>
  <c r="J2619" i="1"/>
  <c r="K2619" i="1" s="1"/>
  <c r="M1621" i="1"/>
  <c r="L1622" i="1" l="1"/>
  <c r="J2620" i="1"/>
  <c r="K2620" i="1" s="1"/>
  <c r="M1622" i="1"/>
  <c r="L1623" i="1" l="1"/>
  <c r="J2621" i="1"/>
  <c r="K2621" i="1" s="1"/>
  <c r="M1623" i="1"/>
  <c r="L1624" i="1" l="1"/>
  <c r="J2622" i="1"/>
  <c r="K2622" i="1" s="1"/>
  <c r="M1624" i="1"/>
  <c r="L1625" i="1" l="1"/>
  <c r="J2623" i="1"/>
  <c r="K2623" i="1" s="1"/>
  <c r="M1625" i="1"/>
  <c r="L1626" i="1" l="1"/>
  <c r="J2624" i="1"/>
  <c r="K2624" i="1" s="1"/>
  <c r="M1626" i="1"/>
  <c r="L1627" i="1" l="1"/>
  <c r="J2625" i="1"/>
  <c r="K2625" i="1" s="1"/>
  <c r="M1627" i="1"/>
  <c r="L1628" i="1" l="1"/>
  <c r="J2626" i="1"/>
  <c r="K2626" i="1" s="1"/>
  <c r="M1628" i="1"/>
  <c r="L1629" i="1" l="1"/>
  <c r="J2627" i="1"/>
  <c r="K2627" i="1" s="1"/>
  <c r="M1629" i="1"/>
  <c r="L1630" i="1" l="1"/>
  <c r="J2628" i="1"/>
  <c r="K2628" i="1" s="1"/>
  <c r="M1630" i="1"/>
  <c r="L1631" i="1" l="1"/>
  <c r="J2629" i="1"/>
  <c r="K2629" i="1" s="1"/>
  <c r="M1631" i="1"/>
  <c r="L1632" i="1" l="1"/>
  <c r="J2630" i="1"/>
  <c r="K2630" i="1" s="1"/>
  <c r="M1632" i="1"/>
  <c r="L1633" i="1" l="1"/>
  <c r="J2631" i="1"/>
  <c r="K2631" i="1" s="1"/>
  <c r="M1633" i="1"/>
  <c r="L1634" i="1" l="1"/>
  <c r="J2632" i="1"/>
  <c r="K2632" i="1" s="1"/>
  <c r="M1634" i="1"/>
  <c r="L1635" i="1" l="1"/>
  <c r="J2633" i="1"/>
  <c r="K2633" i="1" s="1"/>
  <c r="M1635" i="1"/>
  <c r="L1636" i="1" l="1"/>
  <c r="J2634" i="1"/>
  <c r="K2634" i="1" s="1"/>
  <c r="M1636" i="1"/>
  <c r="L1637" i="1" l="1"/>
  <c r="J2635" i="1"/>
  <c r="K2635" i="1" s="1"/>
  <c r="M1637" i="1"/>
  <c r="L1638" i="1" l="1"/>
  <c r="J2636" i="1"/>
  <c r="K2636" i="1" s="1"/>
  <c r="M1638" i="1"/>
  <c r="L1639" i="1" l="1"/>
  <c r="J2637" i="1"/>
  <c r="K2637" i="1" s="1"/>
  <c r="M1639" i="1"/>
  <c r="L1640" i="1" l="1"/>
  <c r="J2638" i="1"/>
  <c r="K2638" i="1" s="1"/>
  <c r="M1640" i="1"/>
  <c r="L1641" i="1" l="1"/>
  <c r="J2639" i="1"/>
  <c r="K2639" i="1" s="1"/>
  <c r="M1641" i="1"/>
  <c r="L1642" i="1" l="1"/>
  <c r="J2640" i="1"/>
  <c r="K2640" i="1" s="1"/>
  <c r="M1642" i="1"/>
  <c r="L1643" i="1" l="1"/>
  <c r="J2641" i="1"/>
  <c r="K2641" i="1" s="1"/>
  <c r="M1643" i="1"/>
  <c r="L1644" i="1" l="1"/>
  <c r="J2642" i="1"/>
  <c r="K2642" i="1" s="1"/>
  <c r="M1644" i="1"/>
  <c r="L1645" i="1" l="1"/>
  <c r="J2643" i="1"/>
  <c r="K2643" i="1" s="1"/>
  <c r="M1645" i="1"/>
  <c r="L1646" i="1" l="1"/>
  <c r="J2644" i="1"/>
  <c r="K2644" i="1" s="1"/>
  <c r="M1646" i="1"/>
  <c r="L1647" i="1" l="1"/>
  <c r="J2645" i="1"/>
  <c r="K2645" i="1" s="1"/>
  <c r="M1647" i="1"/>
  <c r="L1648" i="1" l="1"/>
  <c r="J2646" i="1"/>
  <c r="K2646" i="1" s="1"/>
  <c r="M1648" i="1"/>
  <c r="L1649" i="1" l="1"/>
  <c r="J2647" i="1"/>
  <c r="K2647" i="1" s="1"/>
  <c r="M1649" i="1"/>
  <c r="L1650" i="1" l="1"/>
  <c r="J2648" i="1"/>
  <c r="K2648" i="1" s="1"/>
  <c r="M1650" i="1"/>
  <c r="L1651" i="1" l="1"/>
  <c r="J2649" i="1"/>
  <c r="K2649" i="1" s="1"/>
  <c r="M1651" i="1"/>
  <c r="L1652" i="1" l="1"/>
  <c r="J2650" i="1"/>
  <c r="K2650" i="1" s="1"/>
  <c r="M1652" i="1"/>
  <c r="L1653" i="1" l="1"/>
  <c r="J2651" i="1"/>
  <c r="K2651" i="1" s="1"/>
  <c r="M1653" i="1"/>
  <c r="L1654" i="1" l="1"/>
  <c r="J2652" i="1"/>
  <c r="K2652" i="1" s="1"/>
  <c r="M1654" i="1"/>
  <c r="L1655" i="1" l="1"/>
  <c r="J2653" i="1"/>
  <c r="K2653" i="1" s="1"/>
  <c r="M1655" i="1"/>
  <c r="L1656" i="1" l="1"/>
  <c r="J2654" i="1"/>
  <c r="K2654" i="1" s="1"/>
  <c r="M1656" i="1"/>
  <c r="L1657" i="1" l="1"/>
  <c r="J2655" i="1"/>
  <c r="K2655" i="1" s="1"/>
  <c r="M1657" i="1"/>
  <c r="L1658" i="1" l="1"/>
  <c r="J2656" i="1"/>
  <c r="K2656" i="1" s="1"/>
  <c r="M1658" i="1"/>
  <c r="L1659" i="1" l="1"/>
  <c r="J2657" i="1"/>
  <c r="K2657" i="1" s="1"/>
  <c r="M1659" i="1"/>
  <c r="L1660" i="1" l="1"/>
  <c r="J2658" i="1"/>
  <c r="K2658" i="1" s="1"/>
  <c r="M1660" i="1"/>
  <c r="L1661" i="1" l="1"/>
  <c r="J2659" i="1"/>
  <c r="K2659" i="1" s="1"/>
  <c r="M1661" i="1"/>
  <c r="L1662" i="1" l="1"/>
  <c r="J2660" i="1"/>
  <c r="K2660" i="1" s="1"/>
  <c r="M1662" i="1"/>
  <c r="L1663" i="1" l="1"/>
  <c r="J2661" i="1"/>
  <c r="K2661" i="1" s="1"/>
  <c r="M1663" i="1"/>
  <c r="L1664" i="1" l="1"/>
  <c r="J2662" i="1"/>
  <c r="K2662" i="1" s="1"/>
  <c r="M1664" i="1"/>
  <c r="L1665" i="1" l="1"/>
  <c r="J2663" i="1"/>
  <c r="K2663" i="1" s="1"/>
  <c r="M1665" i="1"/>
  <c r="L1666" i="1" l="1"/>
  <c r="J2664" i="1"/>
  <c r="K2664" i="1" s="1"/>
  <c r="M1666" i="1"/>
  <c r="L1667" i="1" l="1"/>
  <c r="J2665" i="1"/>
  <c r="K2665" i="1" s="1"/>
  <c r="M1667" i="1"/>
  <c r="L1668" i="1" l="1"/>
  <c r="J2666" i="1"/>
  <c r="K2666" i="1" s="1"/>
  <c r="M1668" i="1"/>
  <c r="L1669" i="1" l="1"/>
  <c r="J2667" i="1"/>
  <c r="K2667" i="1" s="1"/>
  <c r="M1669" i="1"/>
  <c r="L1670" i="1" l="1"/>
  <c r="J2668" i="1"/>
  <c r="K2668" i="1" s="1"/>
  <c r="M1670" i="1"/>
  <c r="L1671" i="1" l="1"/>
  <c r="J2669" i="1"/>
  <c r="K2669" i="1" s="1"/>
  <c r="M1671" i="1"/>
  <c r="L1672" i="1" l="1"/>
  <c r="J2670" i="1"/>
  <c r="K2670" i="1" s="1"/>
  <c r="M1672" i="1"/>
  <c r="L1673" i="1" l="1"/>
  <c r="J2671" i="1"/>
  <c r="K2671" i="1" s="1"/>
  <c r="M1673" i="1"/>
  <c r="L1674" i="1" l="1"/>
  <c r="J2672" i="1"/>
  <c r="K2672" i="1" s="1"/>
  <c r="M1674" i="1"/>
  <c r="L1675" i="1" l="1"/>
  <c r="J2673" i="1"/>
  <c r="K2673" i="1" s="1"/>
  <c r="M1675" i="1"/>
  <c r="L1676" i="1" l="1"/>
  <c r="J2674" i="1"/>
  <c r="K2674" i="1" s="1"/>
  <c r="M1676" i="1"/>
  <c r="L1677" i="1" l="1"/>
  <c r="J2675" i="1"/>
  <c r="K2675" i="1" s="1"/>
  <c r="M1677" i="1"/>
  <c r="L1678" i="1" l="1"/>
  <c r="J2676" i="1"/>
  <c r="K2676" i="1" s="1"/>
  <c r="M1678" i="1"/>
  <c r="L1679" i="1" l="1"/>
  <c r="J2677" i="1"/>
  <c r="K2677" i="1" s="1"/>
  <c r="M1679" i="1"/>
  <c r="L1680" i="1" l="1"/>
  <c r="J2678" i="1"/>
  <c r="K2678" i="1" s="1"/>
  <c r="M1680" i="1"/>
  <c r="L1681" i="1" l="1"/>
  <c r="J2679" i="1"/>
  <c r="K2679" i="1" s="1"/>
  <c r="M1681" i="1"/>
  <c r="L1682" i="1" l="1"/>
  <c r="J2680" i="1"/>
  <c r="K2680" i="1" s="1"/>
  <c r="M1682" i="1"/>
  <c r="L1683" i="1" l="1"/>
  <c r="J2681" i="1"/>
  <c r="K2681" i="1" s="1"/>
  <c r="M1683" i="1"/>
  <c r="L1684" i="1" l="1"/>
  <c r="J2682" i="1"/>
  <c r="K2682" i="1" s="1"/>
  <c r="M1684" i="1"/>
  <c r="L1685" i="1" l="1"/>
  <c r="J2683" i="1"/>
  <c r="K2683" i="1" s="1"/>
  <c r="M1685" i="1"/>
  <c r="L1686" i="1" l="1"/>
  <c r="J2684" i="1"/>
  <c r="K2684" i="1" s="1"/>
  <c r="M1686" i="1"/>
  <c r="L1687" i="1" l="1"/>
  <c r="J2685" i="1"/>
  <c r="K2685" i="1" s="1"/>
  <c r="M1687" i="1"/>
  <c r="L1688" i="1" l="1"/>
  <c r="J2686" i="1"/>
  <c r="K2686" i="1" s="1"/>
  <c r="M1688" i="1"/>
  <c r="L1689" i="1" l="1"/>
  <c r="J2687" i="1"/>
  <c r="K2687" i="1" s="1"/>
  <c r="M1689" i="1"/>
  <c r="L1690" i="1" l="1"/>
  <c r="J2688" i="1"/>
  <c r="K2688" i="1" s="1"/>
  <c r="M1690" i="1"/>
  <c r="L1691" i="1" l="1"/>
  <c r="J2689" i="1"/>
  <c r="K2689" i="1" s="1"/>
  <c r="M1691" i="1"/>
  <c r="L1692" i="1" l="1"/>
  <c r="J2690" i="1"/>
  <c r="K2690" i="1" s="1"/>
  <c r="M1692" i="1"/>
  <c r="L1693" i="1" l="1"/>
  <c r="J2691" i="1"/>
  <c r="K2691" i="1" s="1"/>
  <c r="M1693" i="1"/>
  <c r="L1694" i="1" l="1"/>
  <c r="J2692" i="1"/>
  <c r="K2692" i="1" s="1"/>
  <c r="M1694" i="1"/>
  <c r="L1695" i="1" l="1"/>
  <c r="J2693" i="1"/>
  <c r="K2693" i="1" s="1"/>
  <c r="M1695" i="1"/>
  <c r="L1696" i="1" l="1"/>
  <c r="J2694" i="1"/>
  <c r="K2694" i="1" s="1"/>
  <c r="M1696" i="1"/>
  <c r="L1697" i="1" l="1"/>
  <c r="J2695" i="1"/>
  <c r="K2695" i="1" s="1"/>
  <c r="M1697" i="1"/>
  <c r="L1698" i="1" l="1"/>
  <c r="J2696" i="1"/>
  <c r="K2696" i="1" s="1"/>
  <c r="M1698" i="1"/>
  <c r="L1699" i="1" l="1"/>
  <c r="J2697" i="1"/>
  <c r="K2697" i="1" s="1"/>
  <c r="M1699" i="1"/>
  <c r="L1700" i="1" l="1"/>
  <c r="J2698" i="1"/>
  <c r="K2698" i="1" s="1"/>
  <c r="M1700" i="1"/>
  <c r="L1701" i="1" l="1"/>
  <c r="J2699" i="1"/>
  <c r="K2699" i="1" s="1"/>
  <c r="M1701" i="1"/>
  <c r="L1702" i="1" l="1"/>
  <c r="J2700" i="1"/>
  <c r="K2700" i="1" s="1"/>
  <c r="M1702" i="1"/>
  <c r="L1703" i="1" l="1"/>
  <c r="J2701" i="1"/>
  <c r="K2701" i="1" s="1"/>
  <c r="M1703" i="1"/>
  <c r="L1704" i="1" l="1"/>
  <c r="J2702" i="1"/>
  <c r="K2702" i="1" s="1"/>
  <c r="M1704" i="1"/>
  <c r="L1705" i="1" l="1"/>
  <c r="J2703" i="1"/>
  <c r="K2703" i="1" s="1"/>
  <c r="M1705" i="1"/>
  <c r="L1706" i="1" l="1"/>
  <c r="J2704" i="1"/>
  <c r="K2704" i="1" s="1"/>
  <c r="M1706" i="1"/>
  <c r="L1707" i="1" l="1"/>
  <c r="J2705" i="1"/>
  <c r="K2705" i="1" s="1"/>
  <c r="M1707" i="1"/>
  <c r="L1708" i="1" l="1"/>
  <c r="J2706" i="1"/>
  <c r="K2706" i="1" s="1"/>
  <c r="M1708" i="1"/>
  <c r="L1709" i="1" l="1"/>
  <c r="J2707" i="1"/>
  <c r="K2707" i="1" s="1"/>
  <c r="M1709" i="1"/>
  <c r="L1710" i="1" l="1"/>
  <c r="J2708" i="1"/>
  <c r="K2708" i="1" s="1"/>
  <c r="M1710" i="1"/>
  <c r="L1711" i="1" l="1"/>
  <c r="J2709" i="1"/>
  <c r="K2709" i="1" s="1"/>
  <c r="M1711" i="1"/>
  <c r="L1712" i="1" l="1"/>
  <c r="J2710" i="1"/>
  <c r="K2710" i="1" s="1"/>
  <c r="M1712" i="1"/>
  <c r="L1713" i="1" l="1"/>
  <c r="J2711" i="1"/>
  <c r="K2711" i="1" s="1"/>
  <c r="M1713" i="1"/>
  <c r="L1714" i="1" l="1"/>
  <c r="J2712" i="1"/>
  <c r="K2712" i="1" s="1"/>
  <c r="M1714" i="1"/>
  <c r="L1715" i="1" l="1"/>
  <c r="J2713" i="1"/>
  <c r="K2713" i="1" s="1"/>
  <c r="M1715" i="1"/>
  <c r="L1716" i="1" l="1"/>
  <c r="J2714" i="1"/>
  <c r="K2714" i="1" s="1"/>
  <c r="M1716" i="1"/>
  <c r="L1717" i="1" l="1"/>
  <c r="J2715" i="1"/>
  <c r="K2715" i="1" s="1"/>
  <c r="M1717" i="1"/>
  <c r="L1718" i="1" l="1"/>
  <c r="J2716" i="1"/>
  <c r="K2716" i="1" s="1"/>
  <c r="M1718" i="1"/>
  <c r="L1719" i="1" l="1"/>
  <c r="J2717" i="1"/>
  <c r="K2717" i="1" s="1"/>
  <c r="M1719" i="1"/>
  <c r="L1720" i="1" l="1"/>
  <c r="J2718" i="1"/>
  <c r="K2718" i="1" s="1"/>
  <c r="M1720" i="1"/>
  <c r="L1721" i="1" l="1"/>
  <c r="J2719" i="1"/>
  <c r="K2719" i="1" s="1"/>
  <c r="M1721" i="1"/>
  <c r="L1722" i="1" l="1"/>
  <c r="J2720" i="1"/>
  <c r="K2720" i="1" s="1"/>
  <c r="M1722" i="1"/>
  <c r="L1723" i="1" l="1"/>
  <c r="J2721" i="1"/>
  <c r="K2721" i="1" s="1"/>
  <c r="M1723" i="1"/>
  <c r="L1724" i="1" l="1"/>
  <c r="J2722" i="1"/>
  <c r="K2722" i="1" s="1"/>
  <c r="M1724" i="1"/>
  <c r="L1725" i="1" l="1"/>
  <c r="J2723" i="1"/>
  <c r="K2723" i="1" s="1"/>
  <c r="M1725" i="1"/>
  <c r="L1726" i="1" l="1"/>
  <c r="J2724" i="1"/>
  <c r="K2724" i="1" s="1"/>
  <c r="M1726" i="1"/>
  <c r="L1727" i="1" l="1"/>
  <c r="J2725" i="1"/>
  <c r="K2725" i="1" s="1"/>
  <c r="M1727" i="1"/>
  <c r="L1728" i="1" l="1"/>
  <c r="J2726" i="1"/>
  <c r="K2726" i="1" s="1"/>
  <c r="M1728" i="1"/>
  <c r="L1729" i="1" l="1"/>
  <c r="J2727" i="1"/>
  <c r="K2727" i="1" s="1"/>
  <c r="M1729" i="1"/>
  <c r="L1730" i="1" l="1"/>
  <c r="J2728" i="1"/>
  <c r="K2728" i="1" s="1"/>
  <c r="M1730" i="1"/>
  <c r="L1731" i="1" l="1"/>
  <c r="J2729" i="1"/>
  <c r="K2729" i="1" s="1"/>
  <c r="M1731" i="1"/>
  <c r="L1732" i="1" l="1"/>
  <c r="J2730" i="1"/>
  <c r="K2730" i="1" s="1"/>
  <c r="M1732" i="1"/>
  <c r="L1733" i="1" l="1"/>
  <c r="J2731" i="1"/>
  <c r="K2731" i="1" s="1"/>
  <c r="M1733" i="1"/>
  <c r="L1734" i="1" l="1"/>
  <c r="J2732" i="1"/>
  <c r="K2732" i="1" s="1"/>
  <c r="M1734" i="1"/>
  <c r="L1735" i="1" l="1"/>
  <c r="J2733" i="1"/>
  <c r="K2733" i="1" s="1"/>
  <c r="M1735" i="1"/>
  <c r="L1736" i="1" l="1"/>
  <c r="J2734" i="1"/>
  <c r="K2734" i="1" s="1"/>
  <c r="M1736" i="1"/>
  <c r="L1737" i="1" l="1"/>
  <c r="J2735" i="1"/>
  <c r="K2735" i="1" s="1"/>
  <c r="M1737" i="1"/>
  <c r="L1738" i="1" l="1"/>
  <c r="J2736" i="1"/>
  <c r="K2736" i="1" s="1"/>
  <c r="M1738" i="1"/>
  <c r="L1739" i="1" l="1"/>
  <c r="J2737" i="1"/>
  <c r="K2737" i="1" s="1"/>
  <c r="M1739" i="1"/>
  <c r="L1740" i="1" l="1"/>
  <c r="J2738" i="1"/>
  <c r="K2738" i="1" s="1"/>
  <c r="M1740" i="1"/>
  <c r="L1741" i="1" l="1"/>
  <c r="J2739" i="1"/>
  <c r="K2739" i="1" s="1"/>
  <c r="M1741" i="1"/>
  <c r="L1742" i="1" l="1"/>
  <c r="J2740" i="1"/>
  <c r="K2740" i="1" s="1"/>
  <c r="M1742" i="1"/>
  <c r="L1743" i="1" l="1"/>
  <c r="J2741" i="1"/>
  <c r="K2741" i="1" s="1"/>
  <c r="M1743" i="1"/>
  <c r="L1744" i="1" l="1"/>
  <c r="J2742" i="1"/>
  <c r="K2742" i="1" s="1"/>
  <c r="M1744" i="1"/>
  <c r="L1745" i="1" l="1"/>
  <c r="J2743" i="1"/>
  <c r="K2743" i="1" s="1"/>
  <c r="M1745" i="1"/>
  <c r="L1746" i="1" l="1"/>
  <c r="J2744" i="1"/>
  <c r="K2744" i="1" s="1"/>
  <c r="M1746" i="1"/>
  <c r="L1747" i="1" l="1"/>
  <c r="J2745" i="1"/>
  <c r="K2745" i="1" s="1"/>
  <c r="M1747" i="1"/>
  <c r="L1748" i="1" l="1"/>
  <c r="J2746" i="1"/>
  <c r="K2746" i="1" s="1"/>
  <c r="M1748" i="1"/>
  <c r="L1749" i="1" l="1"/>
  <c r="J2747" i="1"/>
  <c r="K2747" i="1" s="1"/>
  <c r="M1749" i="1"/>
  <c r="L1750" i="1" l="1"/>
  <c r="J2748" i="1"/>
  <c r="K2748" i="1" s="1"/>
  <c r="M1750" i="1"/>
  <c r="L1751" i="1" l="1"/>
  <c r="J2749" i="1"/>
  <c r="K2749" i="1" s="1"/>
  <c r="M1751" i="1"/>
  <c r="L1752" i="1" l="1"/>
  <c r="J2750" i="1"/>
  <c r="K2750" i="1" s="1"/>
  <c r="M1752" i="1"/>
  <c r="L1753" i="1" l="1"/>
  <c r="J2751" i="1"/>
  <c r="K2751" i="1" s="1"/>
  <c r="M1753" i="1"/>
  <c r="L1754" i="1" l="1"/>
  <c r="J2752" i="1"/>
  <c r="K2752" i="1" s="1"/>
  <c r="M1754" i="1"/>
  <c r="L1755" i="1" l="1"/>
  <c r="J2753" i="1"/>
  <c r="K2753" i="1" s="1"/>
  <c r="M1755" i="1"/>
  <c r="L1756" i="1" l="1"/>
  <c r="J2754" i="1"/>
  <c r="K2754" i="1" s="1"/>
  <c r="M1756" i="1"/>
  <c r="L1757" i="1" l="1"/>
  <c r="J2755" i="1"/>
  <c r="K2755" i="1" s="1"/>
  <c r="M1757" i="1"/>
  <c r="L1758" i="1" l="1"/>
  <c r="J2756" i="1"/>
  <c r="K2756" i="1" s="1"/>
  <c r="M1758" i="1"/>
  <c r="L1759" i="1" l="1"/>
  <c r="J2757" i="1"/>
  <c r="K2757" i="1" s="1"/>
  <c r="M1759" i="1"/>
  <c r="L1760" i="1" l="1"/>
  <c r="J2758" i="1"/>
  <c r="K2758" i="1" s="1"/>
  <c r="M1760" i="1"/>
  <c r="L1761" i="1" l="1"/>
  <c r="J2759" i="1"/>
  <c r="K2759" i="1" s="1"/>
  <c r="M1761" i="1"/>
  <c r="L1762" i="1" l="1"/>
  <c r="J2760" i="1"/>
  <c r="K2760" i="1" s="1"/>
  <c r="M1762" i="1"/>
  <c r="L1763" i="1" l="1"/>
  <c r="J2761" i="1"/>
  <c r="K2761" i="1" s="1"/>
  <c r="M1763" i="1"/>
  <c r="L1764" i="1" l="1"/>
  <c r="J2762" i="1"/>
  <c r="K2762" i="1" s="1"/>
  <c r="M1764" i="1"/>
  <c r="L1765" i="1" l="1"/>
  <c r="J2763" i="1"/>
  <c r="K2763" i="1" s="1"/>
  <c r="M1765" i="1"/>
  <c r="L1766" i="1" l="1"/>
  <c r="J2764" i="1"/>
  <c r="K2764" i="1" s="1"/>
  <c r="M1766" i="1"/>
  <c r="L1767" i="1" l="1"/>
  <c r="J2765" i="1"/>
  <c r="K2765" i="1" s="1"/>
  <c r="M1767" i="1"/>
  <c r="L1768" i="1" l="1"/>
  <c r="J2766" i="1"/>
  <c r="K2766" i="1" s="1"/>
  <c r="M1768" i="1"/>
  <c r="L1769" i="1" l="1"/>
  <c r="J2767" i="1"/>
  <c r="K2767" i="1" s="1"/>
  <c r="M1769" i="1"/>
  <c r="L1770" i="1" l="1"/>
  <c r="J2768" i="1"/>
  <c r="K2768" i="1" s="1"/>
  <c r="M1770" i="1"/>
  <c r="L1771" i="1" l="1"/>
  <c r="J2769" i="1"/>
  <c r="K2769" i="1" s="1"/>
  <c r="M1771" i="1"/>
  <c r="L1772" i="1" l="1"/>
  <c r="J2770" i="1"/>
  <c r="K2770" i="1" s="1"/>
  <c r="M1772" i="1"/>
  <c r="L1773" i="1" l="1"/>
  <c r="J2771" i="1"/>
  <c r="K2771" i="1" s="1"/>
  <c r="M1773" i="1"/>
  <c r="L1774" i="1" l="1"/>
  <c r="J2772" i="1"/>
  <c r="K2772" i="1" s="1"/>
  <c r="M1774" i="1"/>
  <c r="L1775" i="1" l="1"/>
  <c r="J2773" i="1"/>
  <c r="K2773" i="1" s="1"/>
  <c r="M1775" i="1"/>
  <c r="L1776" i="1" l="1"/>
  <c r="J2774" i="1"/>
  <c r="K2774" i="1" s="1"/>
  <c r="M1776" i="1"/>
  <c r="L1777" i="1" l="1"/>
  <c r="J2775" i="1"/>
  <c r="K2775" i="1" s="1"/>
  <c r="M1777" i="1"/>
  <c r="L1778" i="1" l="1"/>
  <c r="J2776" i="1"/>
  <c r="K2776" i="1" s="1"/>
  <c r="M1778" i="1"/>
  <c r="L1779" i="1" l="1"/>
  <c r="J2777" i="1"/>
  <c r="K2777" i="1" s="1"/>
  <c r="M1779" i="1"/>
  <c r="L1780" i="1" l="1"/>
  <c r="J2778" i="1"/>
  <c r="K2778" i="1" s="1"/>
  <c r="M1780" i="1"/>
  <c r="L1781" i="1" l="1"/>
  <c r="J2779" i="1"/>
  <c r="K2779" i="1" s="1"/>
  <c r="M1781" i="1"/>
  <c r="L1782" i="1" l="1"/>
  <c r="J2780" i="1"/>
  <c r="K2780" i="1" s="1"/>
  <c r="M1782" i="1"/>
  <c r="L1783" i="1" l="1"/>
  <c r="J2781" i="1"/>
  <c r="K2781" i="1" s="1"/>
  <c r="M1783" i="1"/>
  <c r="L1784" i="1" l="1"/>
  <c r="J2782" i="1"/>
  <c r="K2782" i="1" s="1"/>
  <c r="M1784" i="1"/>
  <c r="L1785" i="1" l="1"/>
  <c r="J2783" i="1"/>
  <c r="K2783" i="1" s="1"/>
  <c r="M1785" i="1"/>
  <c r="L1786" i="1" l="1"/>
  <c r="J2784" i="1"/>
  <c r="K2784" i="1" s="1"/>
  <c r="M1786" i="1"/>
  <c r="L1787" i="1" l="1"/>
  <c r="J2785" i="1"/>
  <c r="K2785" i="1" s="1"/>
  <c r="M1787" i="1"/>
  <c r="L1788" i="1" l="1"/>
  <c r="J2786" i="1"/>
  <c r="K2786" i="1" s="1"/>
  <c r="M1788" i="1"/>
  <c r="L1789" i="1" l="1"/>
  <c r="J2787" i="1"/>
  <c r="K2787" i="1" s="1"/>
  <c r="M1789" i="1"/>
  <c r="L1790" i="1" l="1"/>
  <c r="J2788" i="1"/>
  <c r="K2788" i="1" s="1"/>
  <c r="M1790" i="1"/>
  <c r="L1791" i="1" l="1"/>
  <c r="J2789" i="1"/>
  <c r="K2789" i="1" s="1"/>
  <c r="M1791" i="1"/>
  <c r="L1792" i="1" l="1"/>
  <c r="J2790" i="1"/>
  <c r="K2790" i="1" s="1"/>
  <c r="M1792" i="1"/>
  <c r="L1793" i="1" l="1"/>
  <c r="J2791" i="1"/>
  <c r="K2791" i="1" s="1"/>
  <c r="M1793" i="1"/>
  <c r="L1794" i="1" l="1"/>
  <c r="J2792" i="1"/>
  <c r="K2792" i="1" s="1"/>
  <c r="M1794" i="1"/>
  <c r="L1795" i="1" l="1"/>
  <c r="J2793" i="1"/>
  <c r="K2793" i="1" s="1"/>
  <c r="M1795" i="1"/>
  <c r="L1796" i="1" l="1"/>
  <c r="J2794" i="1"/>
  <c r="K2794" i="1" s="1"/>
  <c r="M1796" i="1"/>
  <c r="L1797" i="1" l="1"/>
  <c r="J2795" i="1"/>
  <c r="K2795" i="1" s="1"/>
  <c r="M1797" i="1"/>
  <c r="L1798" i="1" l="1"/>
  <c r="J2796" i="1"/>
  <c r="K2796" i="1" s="1"/>
  <c r="M1798" i="1"/>
  <c r="L1799" i="1" l="1"/>
  <c r="J2797" i="1"/>
  <c r="K2797" i="1" s="1"/>
  <c r="M1799" i="1"/>
  <c r="L1800" i="1" l="1"/>
  <c r="J2798" i="1"/>
  <c r="K2798" i="1" s="1"/>
  <c r="M1800" i="1"/>
  <c r="L1801" i="1" l="1"/>
  <c r="J2799" i="1"/>
  <c r="K2799" i="1" s="1"/>
  <c r="M1801" i="1"/>
  <c r="L1802" i="1" l="1"/>
  <c r="J2800" i="1"/>
  <c r="K2800" i="1" s="1"/>
  <c r="M1802" i="1"/>
  <c r="L1803" i="1" l="1"/>
  <c r="J2801" i="1"/>
  <c r="K2801" i="1" s="1"/>
  <c r="M1803" i="1"/>
  <c r="L1804" i="1" l="1"/>
  <c r="J2802" i="1"/>
  <c r="K2802" i="1" s="1"/>
  <c r="M1804" i="1"/>
  <c r="L1805" i="1" l="1"/>
  <c r="J2803" i="1"/>
  <c r="K2803" i="1" s="1"/>
  <c r="M1805" i="1"/>
  <c r="L1806" i="1" l="1"/>
  <c r="J2804" i="1"/>
  <c r="K2804" i="1" s="1"/>
  <c r="M1806" i="1"/>
  <c r="L1807" i="1" l="1"/>
  <c r="J2805" i="1"/>
  <c r="K2805" i="1" s="1"/>
  <c r="M1807" i="1"/>
  <c r="L1808" i="1" l="1"/>
  <c r="J2806" i="1"/>
  <c r="K2806" i="1" s="1"/>
  <c r="M1808" i="1"/>
  <c r="L1809" i="1" l="1"/>
  <c r="J2807" i="1"/>
  <c r="K2807" i="1" s="1"/>
  <c r="M1809" i="1"/>
  <c r="L1810" i="1" l="1"/>
  <c r="J2808" i="1"/>
  <c r="K2808" i="1" s="1"/>
  <c r="M1810" i="1"/>
  <c r="L1811" i="1" l="1"/>
  <c r="J2809" i="1"/>
  <c r="K2809" i="1" s="1"/>
  <c r="M1811" i="1"/>
  <c r="L1812" i="1" l="1"/>
  <c r="J2810" i="1"/>
  <c r="K2810" i="1" s="1"/>
  <c r="M1812" i="1"/>
  <c r="L1813" i="1" l="1"/>
  <c r="J2811" i="1"/>
  <c r="K2811" i="1" s="1"/>
  <c r="M1813" i="1"/>
  <c r="L1814" i="1" l="1"/>
  <c r="J2812" i="1"/>
  <c r="K2812" i="1" s="1"/>
  <c r="M1814" i="1"/>
  <c r="L1815" i="1" l="1"/>
  <c r="J2813" i="1"/>
  <c r="K2813" i="1" s="1"/>
  <c r="M1815" i="1"/>
  <c r="L1816" i="1" l="1"/>
  <c r="J2814" i="1"/>
  <c r="K2814" i="1" s="1"/>
  <c r="M1816" i="1"/>
  <c r="L1817" i="1" l="1"/>
  <c r="J2815" i="1"/>
  <c r="K2815" i="1" s="1"/>
  <c r="M1817" i="1"/>
  <c r="L1818" i="1" l="1"/>
  <c r="J2816" i="1"/>
  <c r="K2816" i="1" s="1"/>
  <c r="M1818" i="1"/>
  <c r="L1819" i="1" l="1"/>
  <c r="J2817" i="1"/>
  <c r="K2817" i="1" s="1"/>
  <c r="M1819" i="1"/>
  <c r="L1820" i="1" l="1"/>
  <c r="J2818" i="1"/>
  <c r="K2818" i="1" s="1"/>
  <c r="M1820" i="1"/>
  <c r="L1821" i="1" l="1"/>
  <c r="J2819" i="1"/>
  <c r="K2819" i="1" s="1"/>
  <c r="M1821" i="1"/>
  <c r="L1822" i="1" l="1"/>
  <c r="J2820" i="1"/>
  <c r="K2820" i="1" s="1"/>
  <c r="M1822" i="1"/>
  <c r="L1823" i="1" l="1"/>
  <c r="J2821" i="1"/>
  <c r="K2821" i="1" s="1"/>
  <c r="M1823" i="1"/>
  <c r="L1824" i="1" l="1"/>
  <c r="J2822" i="1"/>
  <c r="K2822" i="1" s="1"/>
  <c r="M1824" i="1"/>
  <c r="L1825" i="1" l="1"/>
  <c r="J2823" i="1"/>
  <c r="K2823" i="1" s="1"/>
  <c r="M1825" i="1"/>
  <c r="L1826" i="1" l="1"/>
  <c r="J2824" i="1"/>
  <c r="K2824" i="1" s="1"/>
  <c r="M1826" i="1"/>
  <c r="L1827" i="1" l="1"/>
  <c r="J2825" i="1"/>
  <c r="K2825" i="1" s="1"/>
  <c r="M1827" i="1"/>
  <c r="L1828" i="1" l="1"/>
  <c r="J2826" i="1"/>
  <c r="K2826" i="1" s="1"/>
  <c r="M1828" i="1"/>
  <c r="L1829" i="1" l="1"/>
  <c r="J2827" i="1"/>
  <c r="K2827" i="1" s="1"/>
  <c r="M1829" i="1"/>
  <c r="L1830" i="1" l="1"/>
  <c r="J2828" i="1"/>
  <c r="K2828" i="1" s="1"/>
  <c r="M1830" i="1"/>
  <c r="L1831" i="1" l="1"/>
  <c r="J2829" i="1"/>
  <c r="K2829" i="1" s="1"/>
  <c r="M1831" i="1"/>
  <c r="L1832" i="1" l="1"/>
  <c r="J2830" i="1"/>
  <c r="K2830" i="1" s="1"/>
  <c r="M1832" i="1"/>
  <c r="L1833" i="1" l="1"/>
  <c r="J2831" i="1"/>
  <c r="K2831" i="1" s="1"/>
  <c r="M1833" i="1"/>
  <c r="L1834" i="1" l="1"/>
  <c r="J2832" i="1"/>
  <c r="K2832" i="1" s="1"/>
  <c r="M1834" i="1"/>
  <c r="L1835" i="1" l="1"/>
  <c r="J2833" i="1"/>
  <c r="K2833" i="1" s="1"/>
  <c r="M1835" i="1"/>
  <c r="L1836" i="1" l="1"/>
  <c r="J2834" i="1"/>
  <c r="K2834" i="1" s="1"/>
  <c r="M1836" i="1"/>
  <c r="L1837" i="1" l="1"/>
  <c r="J2835" i="1"/>
  <c r="K2835" i="1" s="1"/>
  <c r="M1837" i="1"/>
  <c r="L1838" i="1" l="1"/>
  <c r="J2836" i="1"/>
  <c r="K2836" i="1" s="1"/>
  <c r="M1838" i="1"/>
  <c r="L1839" i="1" l="1"/>
  <c r="J2837" i="1"/>
  <c r="K2837" i="1" s="1"/>
  <c r="M1839" i="1"/>
  <c r="L1840" i="1" l="1"/>
  <c r="J2838" i="1"/>
  <c r="K2838" i="1" s="1"/>
  <c r="M1840" i="1"/>
  <c r="L1841" i="1" l="1"/>
  <c r="J2839" i="1"/>
  <c r="K2839" i="1" s="1"/>
  <c r="M1841" i="1"/>
  <c r="L1842" i="1" l="1"/>
  <c r="J2840" i="1"/>
  <c r="K2840" i="1" s="1"/>
  <c r="M1842" i="1"/>
  <c r="L1843" i="1" l="1"/>
  <c r="J2841" i="1"/>
  <c r="K2841" i="1" s="1"/>
  <c r="M1843" i="1"/>
  <c r="L1844" i="1" l="1"/>
  <c r="J2842" i="1"/>
  <c r="K2842" i="1" s="1"/>
  <c r="M1844" i="1"/>
  <c r="L1845" i="1" l="1"/>
  <c r="J2843" i="1"/>
  <c r="K2843" i="1" s="1"/>
  <c r="M1845" i="1"/>
  <c r="L1846" i="1" l="1"/>
  <c r="J2844" i="1"/>
  <c r="K2844" i="1" s="1"/>
  <c r="M1846" i="1"/>
  <c r="L1847" i="1" l="1"/>
  <c r="J2845" i="1"/>
  <c r="K2845" i="1" s="1"/>
  <c r="M1847" i="1"/>
  <c r="L1848" i="1" l="1"/>
  <c r="J2846" i="1"/>
  <c r="K2846" i="1" s="1"/>
  <c r="M1848" i="1"/>
  <c r="L1849" i="1" l="1"/>
  <c r="J2847" i="1"/>
  <c r="K2847" i="1" s="1"/>
  <c r="M1849" i="1"/>
  <c r="L1850" i="1" l="1"/>
  <c r="J2848" i="1"/>
  <c r="K2848" i="1" s="1"/>
  <c r="M1850" i="1"/>
  <c r="L1851" i="1" l="1"/>
  <c r="J2849" i="1"/>
  <c r="K2849" i="1" s="1"/>
  <c r="M1851" i="1"/>
  <c r="L1852" i="1" l="1"/>
  <c r="J2850" i="1"/>
  <c r="K2850" i="1" s="1"/>
  <c r="M1852" i="1"/>
  <c r="L1853" i="1" l="1"/>
  <c r="J2851" i="1"/>
  <c r="K2851" i="1" s="1"/>
  <c r="M1853" i="1"/>
  <c r="L1854" i="1" l="1"/>
  <c r="J2852" i="1"/>
  <c r="K2852" i="1" s="1"/>
  <c r="M1854" i="1"/>
  <c r="L1855" i="1" l="1"/>
  <c r="J2853" i="1"/>
  <c r="K2853" i="1" s="1"/>
  <c r="M1855" i="1"/>
  <c r="L1856" i="1" l="1"/>
  <c r="J2854" i="1"/>
  <c r="K2854" i="1" s="1"/>
  <c r="M1856" i="1"/>
  <c r="L1857" i="1" l="1"/>
  <c r="J2855" i="1"/>
  <c r="K2855" i="1" s="1"/>
  <c r="M1857" i="1"/>
  <c r="L1858" i="1" l="1"/>
  <c r="J2856" i="1"/>
  <c r="K2856" i="1" s="1"/>
  <c r="M1858" i="1"/>
  <c r="L1859" i="1" l="1"/>
  <c r="J2857" i="1"/>
  <c r="K2857" i="1" s="1"/>
  <c r="M1859" i="1"/>
  <c r="L1860" i="1" l="1"/>
  <c r="J2858" i="1"/>
  <c r="K2858" i="1" s="1"/>
  <c r="M1860" i="1"/>
  <c r="L1861" i="1" l="1"/>
  <c r="J2859" i="1"/>
  <c r="K2859" i="1" s="1"/>
  <c r="M1861" i="1"/>
  <c r="L1862" i="1" l="1"/>
  <c r="J2860" i="1"/>
  <c r="K2860" i="1" s="1"/>
  <c r="M1862" i="1"/>
  <c r="L1863" i="1" l="1"/>
  <c r="J2861" i="1"/>
  <c r="K2861" i="1" s="1"/>
  <c r="M1863" i="1"/>
  <c r="L1864" i="1" l="1"/>
  <c r="J2862" i="1"/>
  <c r="K2862" i="1" s="1"/>
  <c r="M1864" i="1"/>
  <c r="L1865" i="1" l="1"/>
  <c r="J2863" i="1"/>
  <c r="K2863" i="1" s="1"/>
  <c r="M1865" i="1"/>
  <c r="L1866" i="1" l="1"/>
  <c r="J2864" i="1"/>
  <c r="K2864" i="1" s="1"/>
  <c r="M1866" i="1"/>
  <c r="L1867" i="1" l="1"/>
  <c r="J2865" i="1"/>
  <c r="K2865" i="1" s="1"/>
  <c r="M1867" i="1"/>
  <c r="L1868" i="1" l="1"/>
  <c r="J2866" i="1"/>
  <c r="K2866" i="1" s="1"/>
  <c r="M1868" i="1"/>
  <c r="L1869" i="1" l="1"/>
  <c r="J2867" i="1"/>
  <c r="K2867" i="1" s="1"/>
  <c r="M1869" i="1"/>
  <c r="L1870" i="1" l="1"/>
  <c r="J2868" i="1"/>
  <c r="K2868" i="1" s="1"/>
  <c r="M1870" i="1"/>
  <c r="L1871" i="1" l="1"/>
  <c r="J2869" i="1"/>
  <c r="K2869" i="1" s="1"/>
  <c r="M1871" i="1"/>
  <c r="L1872" i="1" l="1"/>
  <c r="J2870" i="1"/>
  <c r="K2870" i="1" s="1"/>
  <c r="M1872" i="1"/>
  <c r="L1873" i="1" l="1"/>
  <c r="J2871" i="1"/>
  <c r="K2871" i="1" s="1"/>
  <c r="M1873" i="1"/>
  <c r="L1874" i="1" l="1"/>
  <c r="J2872" i="1"/>
  <c r="K2872" i="1" s="1"/>
  <c r="M1874" i="1"/>
  <c r="L1875" i="1" l="1"/>
  <c r="J2873" i="1"/>
  <c r="K2873" i="1" s="1"/>
  <c r="M1875" i="1"/>
  <c r="L1876" i="1" l="1"/>
  <c r="J2874" i="1"/>
  <c r="K2874" i="1" s="1"/>
  <c r="M1876" i="1"/>
  <c r="L1877" i="1" l="1"/>
  <c r="J2875" i="1"/>
  <c r="K2875" i="1" s="1"/>
  <c r="M1877" i="1"/>
  <c r="L1878" i="1" l="1"/>
  <c r="J2876" i="1"/>
  <c r="K2876" i="1" s="1"/>
  <c r="M1878" i="1"/>
  <c r="L1879" i="1" l="1"/>
  <c r="J2877" i="1"/>
  <c r="K2877" i="1" s="1"/>
  <c r="M1879" i="1"/>
  <c r="L1880" i="1" l="1"/>
  <c r="J2878" i="1"/>
  <c r="K2878" i="1" s="1"/>
  <c r="M1880" i="1"/>
  <c r="L1881" i="1" l="1"/>
  <c r="J2879" i="1"/>
  <c r="K2879" i="1" s="1"/>
  <c r="M1881" i="1"/>
  <c r="L1882" i="1" l="1"/>
  <c r="J2880" i="1"/>
  <c r="K2880" i="1" s="1"/>
  <c r="M1882" i="1"/>
  <c r="L1883" i="1" l="1"/>
  <c r="J2881" i="1"/>
  <c r="K2881" i="1" s="1"/>
  <c r="M1883" i="1"/>
  <c r="L1884" i="1" l="1"/>
  <c r="J2882" i="1"/>
  <c r="K2882" i="1" s="1"/>
  <c r="M1884" i="1"/>
  <c r="L1885" i="1" l="1"/>
  <c r="J2883" i="1"/>
  <c r="K2883" i="1" s="1"/>
  <c r="M1885" i="1"/>
  <c r="L1886" i="1" l="1"/>
  <c r="J2884" i="1"/>
  <c r="K2884" i="1" s="1"/>
  <c r="M1886" i="1"/>
  <c r="L1887" i="1" l="1"/>
  <c r="J2885" i="1"/>
  <c r="K2885" i="1" s="1"/>
  <c r="M1887" i="1"/>
  <c r="L1888" i="1" l="1"/>
  <c r="J2886" i="1"/>
  <c r="K2886" i="1" s="1"/>
  <c r="M1888" i="1"/>
  <c r="L1889" i="1" l="1"/>
  <c r="J2887" i="1"/>
  <c r="K2887" i="1" s="1"/>
  <c r="M1889" i="1"/>
  <c r="L1890" i="1" l="1"/>
  <c r="J2888" i="1"/>
  <c r="K2888" i="1" s="1"/>
  <c r="M1890" i="1"/>
  <c r="L1891" i="1" l="1"/>
  <c r="J2889" i="1"/>
  <c r="K2889" i="1" s="1"/>
  <c r="M1891" i="1"/>
  <c r="L1892" i="1" l="1"/>
  <c r="J2890" i="1"/>
  <c r="K2890" i="1" s="1"/>
  <c r="M1892" i="1"/>
  <c r="L1893" i="1" l="1"/>
  <c r="J2891" i="1"/>
  <c r="K2891" i="1" s="1"/>
  <c r="M1893" i="1"/>
  <c r="L1894" i="1" l="1"/>
  <c r="J2892" i="1"/>
  <c r="K2892" i="1" s="1"/>
  <c r="M1894" i="1"/>
  <c r="L1895" i="1" l="1"/>
  <c r="J2893" i="1"/>
  <c r="K2893" i="1" s="1"/>
  <c r="M1895" i="1"/>
  <c r="L1896" i="1" l="1"/>
  <c r="J2894" i="1"/>
  <c r="K2894" i="1" s="1"/>
  <c r="M1896" i="1"/>
  <c r="L1897" i="1" l="1"/>
  <c r="J2895" i="1"/>
  <c r="K2895" i="1" s="1"/>
  <c r="M1897" i="1"/>
  <c r="L1898" i="1" l="1"/>
  <c r="J2896" i="1"/>
  <c r="K2896" i="1" s="1"/>
  <c r="M1898" i="1"/>
  <c r="L1899" i="1" l="1"/>
  <c r="J2897" i="1"/>
  <c r="K2897" i="1" s="1"/>
  <c r="M1899" i="1"/>
  <c r="L1900" i="1" l="1"/>
  <c r="J2898" i="1"/>
  <c r="K2898" i="1" s="1"/>
  <c r="M1900" i="1"/>
  <c r="L1901" i="1" l="1"/>
  <c r="J2899" i="1"/>
  <c r="K2899" i="1" s="1"/>
  <c r="M1901" i="1"/>
  <c r="L1902" i="1" l="1"/>
  <c r="J2900" i="1"/>
  <c r="K2900" i="1" s="1"/>
  <c r="M1902" i="1"/>
  <c r="L1903" i="1" l="1"/>
  <c r="J2901" i="1"/>
  <c r="K2901" i="1" s="1"/>
  <c r="M1903" i="1"/>
  <c r="L1904" i="1" l="1"/>
  <c r="J2902" i="1"/>
  <c r="K2902" i="1" s="1"/>
  <c r="M1904" i="1"/>
  <c r="L1905" i="1" l="1"/>
  <c r="J2903" i="1"/>
  <c r="K2903" i="1" s="1"/>
  <c r="M1905" i="1"/>
  <c r="L1906" i="1" l="1"/>
  <c r="J2904" i="1"/>
  <c r="K2904" i="1" s="1"/>
  <c r="M1906" i="1"/>
  <c r="L1907" i="1" l="1"/>
  <c r="J2905" i="1"/>
  <c r="K2905" i="1" s="1"/>
  <c r="M1907" i="1"/>
  <c r="L1908" i="1" l="1"/>
  <c r="J2906" i="1"/>
  <c r="K2906" i="1" s="1"/>
  <c r="M1908" i="1"/>
  <c r="L1909" i="1" l="1"/>
  <c r="J2907" i="1"/>
  <c r="K2907" i="1" s="1"/>
  <c r="M1909" i="1"/>
  <c r="L1910" i="1" l="1"/>
  <c r="J2908" i="1"/>
  <c r="K2908" i="1" s="1"/>
  <c r="M1910" i="1"/>
  <c r="L1911" i="1" l="1"/>
  <c r="J2909" i="1"/>
  <c r="K2909" i="1" s="1"/>
  <c r="M1911" i="1"/>
  <c r="L1912" i="1" l="1"/>
  <c r="J2910" i="1"/>
  <c r="K2910" i="1" s="1"/>
  <c r="M1912" i="1"/>
  <c r="L1913" i="1" l="1"/>
  <c r="J2911" i="1"/>
  <c r="K2911" i="1" s="1"/>
  <c r="M1913" i="1"/>
  <c r="L1914" i="1" l="1"/>
  <c r="J2912" i="1"/>
  <c r="K2912" i="1" s="1"/>
  <c r="M1914" i="1"/>
  <c r="L1915" i="1" l="1"/>
  <c r="J2913" i="1"/>
  <c r="K2913" i="1" s="1"/>
  <c r="M1915" i="1"/>
  <c r="L1916" i="1" l="1"/>
  <c r="J2914" i="1"/>
  <c r="K2914" i="1" s="1"/>
  <c r="M1916" i="1"/>
  <c r="L1917" i="1" l="1"/>
  <c r="J2915" i="1"/>
  <c r="K2915" i="1" s="1"/>
  <c r="M1917" i="1"/>
  <c r="L1918" i="1" l="1"/>
  <c r="J2916" i="1"/>
  <c r="K2916" i="1" s="1"/>
  <c r="M1918" i="1"/>
  <c r="L1919" i="1" l="1"/>
  <c r="J2917" i="1"/>
  <c r="K2917" i="1" s="1"/>
  <c r="M1919" i="1"/>
  <c r="L1920" i="1" l="1"/>
  <c r="J2918" i="1"/>
  <c r="K2918" i="1" s="1"/>
  <c r="M1920" i="1"/>
  <c r="L1921" i="1" l="1"/>
  <c r="J2919" i="1"/>
  <c r="K2919" i="1" s="1"/>
  <c r="M1921" i="1"/>
  <c r="L1922" i="1" l="1"/>
  <c r="J2920" i="1"/>
  <c r="K2920" i="1" s="1"/>
  <c r="M1922" i="1"/>
  <c r="L1923" i="1" l="1"/>
  <c r="J2921" i="1"/>
  <c r="K2921" i="1" s="1"/>
  <c r="M1923" i="1"/>
  <c r="L1924" i="1" l="1"/>
  <c r="J2922" i="1"/>
  <c r="K2922" i="1" s="1"/>
  <c r="M1924" i="1"/>
  <c r="L1925" i="1" l="1"/>
  <c r="J2923" i="1"/>
  <c r="K2923" i="1" s="1"/>
  <c r="M1925" i="1"/>
  <c r="L1926" i="1" l="1"/>
  <c r="J2924" i="1"/>
  <c r="K2924" i="1" s="1"/>
  <c r="M1926" i="1"/>
  <c r="L1927" i="1" l="1"/>
  <c r="J2925" i="1"/>
  <c r="K2925" i="1" s="1"/>
  <c r="M1927" i="1"/>
  <c r="L1928" i="1" l="1"/>
  <c r="J2926" i="1"/>
  <c r="K2926" i="1" s="1"/>
  <c r="M1928" i="1"/>
  <c r="L1929" i="1" l="1"/>
  <c r="J2927" i="1"/>
  <c r="K2927" i="1" s="1"/>
  <c r="M1929" i="1"/>
  <c r="L1930" i="1" l="1"/>
  <c r="J2928" i="1"/>
  <c r="K2928" i="1" s="1"/>
  <c r="M1930" i="1"/>
  <c r="L1931" i="1" l="1"/>
  <c r="J2929" i="1"/>
  <c r="K2929" i="1" s="1"/>
  <c r="M1931" i="1"/>
  <c r="L1932" i="1" l="1"/>
  <c r="J2930" i="1"/>
  <c r="K2930" i="1" s="1"/>
  <c r="M1932" i="1"/>
  <c r="L1933" i="1" l="1"/>
  <c r="J2931" i="1"/>
  <c r="K2931" i="1" s="1"/>
  <c r="M1933" i="1"/>
  <c r="L1934" i="1" l="1"/>
  <c r="J2932" i="1"/>
  <c r="K2932" i="1" s="1"/>
  <c r="M1934" i="1"/>
  <c r="L1935" i="1" l="1"/>
  <c r="J2933" i="1"/>
  <c r="K2933" i="1" s="1"/>
  <c r="M1935" i="1"/>
  <c r="L1936" i="1" l="1"/>
  <c r="J2934" i="1"/>
  <c r="K2934" i="1" s="1"/>
  <c r="M1936" i="1"/>
  <c r="L1937" i="1" l="1"/>
  <c r="J2935" i="1"/>
  <c r="K2935" i="1" s="1"/>
  <c r="M1937" i="1"/>
  <c r="L1938" i="1" l="1"/>
  <c r="J2936" i="1"/>
  <c r="K2936" i="1" s="1"/>
  <c r="M1938" i="1"/>
  <c r="L1939" i="1" l="1"/>
  <c r="J2937" i="1"/>
  <c r="K2937" i="1" s="1"/>
  <c r="M1939" i="1"/>
  <c r="L1940" i="1" l="1"/>
  <c r="J2938" i="1"/>
  <c r="K2938" i="1" s="1"/>
  <c r="M1940" i="1"/>
  <c r="L1941" i="1" l="1"/>
  <c r="J2939" i="1"/>
  <c r="K2939" i="1" s="1"/>
  <c r="M1941" i="1"/>
  <c r="L1942" i="1" l="1"/>
  <c r="J2940" i="1"/>
  <c r="K2940" i="1" s="1"/>
  <c r="M1942" i="1"/>
  <c r="L1943" i="1" l="1"/>
  <c r="J2941" i="1"/>
  <c r="K2941" i="1" s="1"/>
  <c r="M1943" i="1"/>
  <c r="L1944" i="1" l="1"/>
  <c r="J2942" i="1"/>
  <c r="K2942" i="1" s="1"/>
  <c r="M1944" i="1"/>
  <c r="L1945" i="1" l="1"/>
  <c r="J2943" i="1"/>
  <c r="K2943" i="1" s="1"/>
  <c r="M1945" i="1"/>
  <c r="L1946" i="1" l="1"/>
  <c r="J2944" i="1"/>
  <c r="K2944" i="1" s="1"/>
  <c r="M1946" i="1"/>
  <c r="L1947" i="1" l="1"/>
  <c r="J2945" i="1"/>
  <c r="K2945" i="1" s="1"/>
  <c r="M1947" i="1"/>
  <c r="L1948" i="1" l="1"/>
  <c r="J2946" i="1"/>
  <c r="K2946" i="1" s="1"/>
  <c r="M1948" i="1"/>
  <c r="L1949" i="1" l="1"/>
  <c r="J2947" i="1"/>
  <c r="K2947" i="1" s="1"/>
  <c r="M1949" i="1"/>
  <c r="L1950" i="1" l="1"/>
  <c r="J2948" i="1"/>
  <c r="K2948" i="1" s="1"/>
  <c r="M1950" i="1"/>
  <c r="L1951" i="1" l="1"/>
  <c r="J2949" i="1"/>
  <c r="K2949" i="1" s="1"/>
  <c r="M1951" i="1"/>
  <c r="L1952" i="1" l="1"/>
  <c r="J2950" i="1"/>
  <c r="K2950" i="1" s="1"/>
  <c r="M1952" i="1"/>
  <c r="L1953" i="1" l="1"/>
  <c r="J2951" i="1"/>
  <c r="K2951" i="1" s="1"/>
  <c r="M1953" i="1"/>
  <c r="L1954" i="1" l="1"/>
  <c r="J2952" i="1"/>
  <c r="K2952" i="1" s="1"/>
  <c r="M1954" i="1"/>
  <c r="L1955" i="1" l="1"/>
  <c r="J2953" i="1"/>
  <c r="K2953" i="1" s="1"/>
  <c r="M1955" i="1"/>
  <c r="L1956" i="1" l="1"/>
  <c r="J2954" i="1"/>
  <c r="K2954" i="1" s="1"/>
  <c r="M1956" i="1"/>
  <c r="L1957" i="1" l="1"/>
  <c r="J2955" i="1"/>
  <c r="K2955" i="1" s="1"/>
  <c r="M1957" i="1"/>
  <c r="L1958" i="1" l="1"/>
  <c r="J2956" i="1"/>
  <c r="K2956" i="1" s="1"/>
  <c r="M1958" i="1"/>
  <c r="L1959" i="1" l="1"/>
  <c r="J2957" i="1"/>
  <c r="K2957" i="1" s="1"/>
  <c r="M1959" i="1"/>
  <c r="L1960" i="1" l="1"/>
  <c r="J2958" i="1"/>
  <c r="K2958" i="1" s="1"/>
  <c r="M1960" i="1"/>
  <c r="L1961" i="1" l="1"/>
  <c r="J2959" i="1"/>
  <c r="K2959" i="1" s="1"/>
  <c r="M1961" i="1"/>
  <c r="L1962" i="1" l="1"/>
  <c r="J2960" i="1"/>
  <c r="K2960" i="1" s="1"/>
  <c r="M1962" i="1"/>
  <c r="L1963" i="1" l="1"/>
  <c r="J2961" i="1"/>
  <c r="K2961" i="1" s="1"/>
  <c r="M1963" i="1"/>
  <c r="L1964" i="1" l="1"/>
  <c r="J2962" i="1"/>
  <c r="K2962" i="1" s="1"/>
  <c r="M1964" i="1"/>
  <c r="L1965" i="1" l="1"/>
  <c r="J2963" i="1"/>
  <c r="K2963" i="1" s="1"/>
  <c r="M1965" i="1"/>
  <c r="L1966" i="1" l="1"/>
  <c r="J2964" i="1"/>
  <c r="K2964" i="1" s="1"/>
  <c r="M1966" i="1"/>
  <c r="L1967" i="1" l="1"/>
  <c r="J2965" i="1"/>
  <c r="K2965" i="1" s="1"/>
  <c r="M1967" i="1"/>
  <c r="L1968" i="1" l="1"/>
  <c r="J2966" i="1"/>
  <c r="K2966" i="1" s="1"/>
  <c r="M1968" i="1"/>
  <c r="L1969" i="1" l="1"/>
  <c r="J2967" i="1"/>
  <c r="K2967" i="1" s="1"/>
  <c r="M1969" i="1"/>
  <c r="L1970" i="1" l="1"/>
  <c r="J2968" i="1"/>
  <c r="K2968" i="1" s="1"/>
  <c r="M1970" i="1"/>
  <c r="L1971" i="1" l="1"/>
  <c r="J2969" i="1"/>
  <c r="K2969" i="1" s="1"/>
  <c r="M1971" i="1"/>
  <c r="L1972" i="1" l="1"/>
  <c r="J2970" i="1"/>
  <c r="K2970" i="1" s="1"/>
  <c r="M1972" i="1"/>
  <c r="L1973" i="1" l="1"/>
  <c r="J2971" i="1"/>
  <c r="K2971" i="1" s="1"/>
  <c r="M1973" i="1"/>
  <c r="L1974" i="1" l="1"/>
  <c r="J2972" i="1"/>
  <c r="K2972" i="1" s="1"/>
  <c r="M1974" i="1"/>
  <c r="L1975" i="1" l="1"/>
  <c r="J2973" i="1"/>
  <c r="K2973" i="1" s="1"/>
  <c r="M1975" i="1"/>
  <c r="L1976" i="1" l="1"/>
  <c r="J2974" i="1"/>
  <c r="K2974" i="1" s="1"/>
  <c r="M1976" i="1"/>
  <c r="L1977" i="1" l="1"/>
  <c r="J2975" i="1"/>
  <c r="K2975" i="1" s="1"/>
  <c r="M1977" i="1"/>
  <c r="L1978" i="1" l="1"/>
  <c r="J2976" i="1"/>
  <c r="K2976" i="1" s="1"/>
  <c r="M1978" i="1"/>
  <c r="L1979" i="1" l="1"/>
  <c r="J2977" i="1"/>
  <c r="K2977" i="1" s="1"/>
  <c r="M1979" i="1"/>
  <c r="L1980" i="1" l="1"/>
  <c r="J2978" i="1"/>
  <c r="K2978" i="1" s="1"/>
  <c r="M1980" i="1"/>
  <c r="L1981" i="1" l="1"/>
  <c r="J2979" i="1"/>
  <c r="K2979" i="1" s="1"/>
  <c r="M1981" i="1"/>
  <c r="L1982" i="1" l="1"/>
  <c r="J2980" i="1"/>
  <c r="K2980" i="1" s="1"/>
  <c r="M1982" i="1"/>
  <c r="L1983" i="1" l="1"/>
  <c r="J2981" i="1"/>
  <c r="K2981" i="1" s="1"/>
  <c r="M1983" i="1"/>
  <c r="L1984" i="1" l="1"/>
  <c r="J2982" i="1"/>
  <c r="K2982" i="1" s="1"/>
  <c r="M1984" i="1"/>
  <c r="L1985" i="1" l="1"/>
  <c r="J2983" i="1"/>
  <c r="K2983" i="1" s="1"/>
  <c r="M1985" i="1"/>
  <c r="L1986" i="1" l="1"/>
  <c r="J2984" i="1"/>
  <c r="K2984" i="1" s="1"/>
  <c r="M1986" i="1"/>
  <c r="L1987" i="1" l="1"/>
  <c r="J2985" i="1"/>
  <c r="K2985" i="1" s="1"/>
  <c r="M1987" i="1"/>
  <c r="L1988" i="1" l="1"/>
  <c r="J2986" i="1"/>
  <c r="K2986" i="1" s="1"/>
  <c r="M1988" i="1"/>
  <c r="L1989" i="1" l="1"/>
  <c r="J2987" i="1"/>
  <c r="K2987" i="1" s="1"/>
  <c r="M1989" i="1"/>
  <c r="L1990" i="1" l="1"/>
  <c r="J2988" i="1"/>
  <c r="K2988" i="1" s="1"/>
  <c r="M1990" i="1"/>
  <c r="L1991" i="1" l="1"/>
  <c r="J2989" i="1"/>
  <c r="K2989" i="1" s="1"/>
  <c r="M1991" i="1"/>
  <c r="L1992" i="1" l="1"/>
  <c r="J2990" i="1"/>
  <c r="K2990" i="1" s="1"/>
  <c r="M1992" i="1"/>
  <c r="L1993" i="1" l="1"/>
  <c r="J2991" i="1"/>
  <c r="K2991" i="1" s="1"/>
  <c r="M1993" i="1"/>
  <c r="L1994" i="1" l="1"/>
  <c r="J2992" i="1"/>
  <c r="K2992" i="1" s="1"/>
  <c r="M1994" i="1"/>
  <c r="L1995" i="1" l="1"/>
  <c r="J2993" i="1"/>
  <c r="K2993" i="1" s="1"/>
  <c r="M1995" i="1"/>
  <c r="L1996" i="1" l="1"/>
  <c r="J2994" i="1"/>
  <c r="K2994" i="1" s="1"/>
  <c r="M1996" i="1"/>
  <c r="L1997" i="1" l="1"/>
  <c r="J2995" i="1"/>
  <c r="K2995" i="1" s="1"/>
  <c r="M1997" i="1"/>
  <c r="L1998" i="1" l="1"/>
  <c r="J2996" i="1"/>
  <c r="K2996" i="1" s="1"/>
  <c r="M1998" i="1"/>
  <c r="L1999" i="1" l="1"/>
  <c r="J2997" i="1"/>
  <c r="K2997" i="1" s="1"/>
  <c r="M1999" i="1"/>
  <c r="L2000" i="1" l="1"/>
  <c r="J2998" i="1"/>
  <c r="K2998" i="1" s="1"/>
  <c r="M2000" i="1"/>
  <c r="L2001" i="1" l="1"/>
  <c r="J2999" i="1"/>
  <c r="K2999" i="1" s="1"/>
  <c r="M2001" i="1"/>
  <c r="L2002" i="1" l="1"/>
  <c r="J3000" i="1"/>
  <c r="K3000" i="1" s="1"/>
  <c r="M2002" i="1"/>
  <c r="L2003" i="1" l="1"/>
  <c r="J3001" i="1"/>
  <c r="K3001" i="1" s="1"/>
  <c r="M2003" i="1"/>
  <c r="L2004" i="1" l="1"/>
  <c r="J3002" i="1"/>
  <c r="K3002" i="1" s="1"/>
  <c r="M2004" i="1"/>
  <c r="L2005" i="1" l="1"/>
  <c r="J3003" i="1"/>
  <c r="K3003" i="1" s="1"/>
  <c r="M2005" i="1"/>
  <c r="L2006" i="1" l="1"/>
  <c r="J3004" i="1"/>
  <c r="K3004" i="1" s="1"/>
  <c r="M2006" i="1"/>
  <c r="L2007" i="1" l="1"/>
  <c r="J3005" i="1"/>
  <c r="K3005" i="1" s="1"/>
  <c r="M2007" i="1"/>
  <c r="L2008" i="1" l="1"/>
  <c r="J3006" i="1"/>
  <c r="K3006" i="1" s="1"/>
  <c r="M2008" i="1"/>
  <c r="L2009" i="1" l="1"/>
  <c r="J3007" i="1"/>
  <c r="K3007" i="1" s="1"/>
  <c r="M2009" i="1"/>
  <c r="L2010" i="1" l="1"/>
  <c r="J3008" i="1"/>
  <c r="K3008" i="1" s="1"/>
  <c r="M2010" i="1"/>
  <c r="L2011" i="1" l="1"/>
  <c r="J3009" i="1"/>
  <c r="K3009" i="1" s="1"/>
  <c r="M2011" i="1"/>
  <c r="L2012" i="1" l="1"/>
  <c r="J3010" i="1"/>
  <c r="K3010" i="1" s="1"/>
  <c r="M2012" i="1"/>
  <c r="L2013" i="1" l="1"/>
  <c r="J3011" i="1"/>
  <c r="K3011" i="1" s="1"/>
  <c r="M2013" i="1"/>
  <c r="L2014" i="1" l="1"/>
  <c r="J3012" i="1"/>
  <c r="K3012" i="1" s="1"/>
  <c r="M2014" i="1"/>
  <c r="L2015" i="1" l="1"/>
  <c r="J3013" i="1"/>
  <c r="K3013" i="1" s="1"/>
  <c r="M2015" i="1"/>
  <c r="L2016" i="1" l="1"/>
  <c r="J3014" i="1"/>
  <c r="K3014" i="1" s="1"/>
  <c r="M2016" i="1"/>
  <c r="L2017" i="1" l="1"/>
  <c r="J3015" i="1"/>
  <c r="K3015" i="1" s="1"/>
  <c r="M2017" i="1"/>
  <c r="L2018" i="1" l="1"/>
  <c r="J3016" i="1"/>
  <c r="K3016" i="1" s="1"/>
  <c r="M2018" i="1"/>
  <c r="L2019" i="1" l="1"/>
  <c r="J3017" i="1"/>
  <c r="K3017" i="1" s="1"/>
  <c r="M2019" i="1"/>
  <c r="L2020" i="1" l="1"/>
  <c r="J3018" i="1"/>
  <c r="K3018" i="1" s="1"/>
  <c r="M2020" i="1"/>
  <c r="L2021" i="1" l="1"/>
  <c r="J3019" i="1"/>
  <c r="K3019" i="1" s="1"/>
  <c r="M2021" i="1"/>
  <c r="L2022" i="1" l="1"/>
  <c r="J3020" i="1"/>
  <c r="K3020" i="1" s="1"/>
  <c r="M2022" i="1"/>
  <c r="L2023" i="1" l="1"/>
  <c r="J3021" i="1"/>
  <c r="K3021" i="1" s="1"/>
  <c r="M2023" i="1"/>
  <c r="L2024" i="1" l="1"/>
  <c r="J3022" i="1"/>
  <c r="K3022" i="1" s="1"/>
  <c r="M2024" i="1"/>
  <c r="L2025" i="1" l="1"/>
  <c r="J3023" i="1"/>
  <c r="K3023" i="1" s="1"/>
  <c r="M2025" i="1"/>
  <c r="L2026" i="1" l="1"/>
  <c r="J3024" i="1"/>
  <c r="K3024" i="1" s="1"/>
  <c r="M2026" i="1"/>
  <c r="L2027" i="1" l="1"/>
  <c r="J3025" i="1"/>
  <c r="K3025" i="1" s="1"/>
  <c r="M2027" i="1"/>
  <c r="L2028" i="1" l="1"/>
  <c r="J3026" i="1"/>
  <c r="K3026" i="1" s="1"/>
  <c r="M2028" i="1"/>
  <c r="L2029" i="1" l="1"/>
  <c r="J3027" i="1"/>
  <c r="K3027" i="1" s="1"/>
  <c r="M2029" i="1"/>
  <c r="L2030" i="1" l="1"/>
  <c r="J3028" i="1"/>
  <c r="K3028" i="1" s="1"/>
  <c r="M2030" i="1"/>
  <c r="L2031" i="1" l="1"/>
  <c r="J3029" i="1"/>
  <c r="K3029" i="1" s="1"/>
  <c r="M2031" i="1"/>
  <c r="L2032" i="1" l="1"/>
  <c r="J3030" i="1"/>
  <c r="K3030" i="1" s="1"/>
  <c r="M2032" i="1"/>
  <c r="L2033" i="1" l="1"/>
  <c r="J3031" i="1"/>
  <c r="K3031" i="1" s="1"/>
  <c r="M2033" i="1"/>
  <c r="L2034" i="1" l="1"/>
  <c r="J3032" i="1"/>
  <c r="K3032" i="1" s="1"/>
  <c r="M2034" i="1"/>
  <c r="L2035" i="1" l="1"/>
  <c r="J3033" i="1"/>
  <c r="K3033" i="1" s="1"/>
  <c r="M2035" i="1"/>
  <c r="L2036" i="1" l="1"/>
  <c r="J3034" i="1"/>
  <c r="K3034" i="1" s="1"/>
  <c r="M2036" i="1"/>
  <c r="L2037" i="1" l="1"/>
  <c r="J3035" i="1"/>
  <c r="K3035" i="1" s="1"/>
  <c r="M2037" i="1"/>
  <c r="L2038" i="1" l="1"/>
  <c r="J3036" i="1"/>
  <c r="K3036" i="1" s="1"/>
  <c r="M2038" i="1"/>
  <c r="L2039" i="1" l="1"/>
  <c r="J3037" i="1"/>
  <c r="K3037" i="1" s="1"/>
  <c r="M2039" i="1"/>
  <c r="L2040" i="1" l="1"/>
  <c r="J3038" i="1"/>
  <c r="K3038" i="1" s="1"/>
  <c r="M2040" i="1"/>
  <c r="L2041" i="1" l="1"/>
  <c r="J3039" i="1"/>
  <c r="K3039" i="1" s="1"/>
  <c r="M2041" i="1"/>
  <c r="L2042" i="1" l="1"/>
  <c r="J3040" i="1"/>
  <c r="K3040" i="1" s="1"/>
  <c r="M2042" i="1"/>
  <c r="L2043" i="1" l="1"/>
  <c r="J3041" i="1"/>
  <c r="K3041" i="1" s="1"/>
  <c r="M2043" i="1"/>
  <c r="L2044" i="1" l="1"/>
  <c r="J3042" i="1"/>
  <c r="K3042" i="1" s="1"/>
  <c r="M2044" i="1"/>
  <c r="L2045" i="1" l="1"/>
  <c r="J3043" i="1"/>
  <c r="K3043" i="1" s="1"/>
  <c r="M2045" i="1"/>
  <c r="L2046" i="1" l="1"/>
  <c r="J3044" i="1"/>
  <c r="K3044" i="1" s="1"/>
  <c r="M2046" i="1"/>
  <c r="L2047" i="1" l="1"/>
  <c r="J3045" i="1"/>
  <c r="K3045" i="1" s="1"/>
  <c r="M2047" i="1"/>
  <c r="L2048" i="1" l="1"/>
  <c r="J3046" i="1"/>
  <c r="K3046" i="1" s="1"/>
  <c r="M2048" i="1"/>
  <c r="L2049" i="1" l="1"/>
  <c r="J3047" i="1"/>
  <c r="K3047" i="1" s="1"/>
  <c r="M2049" i="1"/>
  <c r="L2050" i="1" l="1"/>
  <c r="J3048" i="1"/>
  <c r="K3048" i="1" s="1"/>
  <c r="M2050" i="1"/>
  <c r="L2051" i="1" l="1"/>
  <c r="J3049" i="1"/>
  <c r="K3049" i="1" s="1"/>
  <c r="M2051" i="1"/>
  <c r="L2052" i="1" l="1"/>
  <c r="J3050" i="1"/>
  <c r="K3050" i="1" s="1"/>
  <c r="M2052" i="1"/>
  <c r="L2053" i="1" l="1"/>
  <c r="J3051" i="1"/>
  <c r="K3051" i="1" s="1"/>
  <c r="M2053" i="1"/>
  <c r="L2054" i="1" l="1"/>
  <c r="J3052" i="1"/>
  <c r="K3052" i="1" s="1"/>
  <c r="M2054" i="1"/>
  <c r="L2055" i="1" l="1"/>
  <c r="J3053" i="1"/>
  <c r="K3053" i="1" s="1"/>
  <c r="M2055" i="1"/>
  <c r="L2056" i="1" l="1"/>
  <c r="J3054" i="1"/>
  <c r="K3054" i="1" s="1"/>
  <c r="M2056" i="1"/>
  <c r="L2057" i="1" l="1"/>
  <c r="J3055" i="1"/>
  <c r="K3055" i="1" s="1"/>
  <c r="M2057" i="1"/>
  <c r="L2058" i="1" l="1"/>
  <c r="J3056" i="1"/>
  <c r="K3056" i="1" s="1"/>
  <c r="M2058" i="1"/>
  <c r="L2059" i="1" l="1"/>
  <c r="J3057" i="1"/>
  <c r="K3057" i="1" s="1"/>
  <c r="M2059" i="1"/>
  <c r="L2060" i="1" l="1"/>
  <c r="J3058" i="1"/>
  <c r="K3058" i="1" s="1"/>
  <c r="M2060" i="1"/>
  <c r="L2061" i="1" l="1"/>
  <c r="J3059" i="1"/>
  <c r="K3059" i="1" s="1"/>
  <c r="M2061" i="1"/>
  <c r="L2062" i="1" l="1"/>
  <c r="J3060" i="1"/>
  <c r="K3060" i="1" s="1"/>
  <c r="M2062" i="1"/>
  <c r="L2063" i="1" l="1"/>
  <c r="J3061" i="1"/>
  <c r="K3061" i="1" s="1"/>
  <c r="M2063" i="1"/>
  <c r="L2064" i="1" l="1"/>
  <c r="J3062" i="1"/>
  <c r="K3062" i="1" s="1"/>
  <c r="M2064" i="1"/>
  <c r="L2065" i="1" l="1"/>
  <c r="J3063" i="1"/>
  <c r="K3063" i="1" s="1"/>
  <c r="M2065" i="1"/>
  <c r="L2066" i="1" l="1"/>
  <c r="J3064" i="1"/>
  <c r="K3064" i="1" s="1"/>
  <c r="M2066" i="1"/>
  <c r="L2067" i="1" l="1"/>
  <c r="J3065" i="1"/>
  <c r="K3065" i="1" s="1"/>
  <c r="M2067" i="1"/>
  <c r="L2068" i="1" l="1"/>
  <c r="J3066" i="1"/>
  <c r="K3066" i="1" s="1"/>
  <c r="M2068" i="1"/>
  <c r="L2069" i="1" l="1"/>
  <c r="J3067" i="1"/>
  <c r="K3067" i="1" s="1"/>
  <c r="M2069" i="1"/>
  <c r="L2070" i="1" l="1"/>
  <c r="J3068" i="1"/>
  <c r="K3068" i="1" s="1"/>
  <c r="M2070" i="1"/>
  <c r="L2071" i="1" l="1"/>
  <c r="J3069" i="1"/>
  <c r="K3069" i="1" s="1"/>
  <c r="M2071" i="1"/>
  <c r="L2072" i="1" l="1"/>
  <c r="J3070" i="1"/>
  <c r="K3070" i="1" s="1"/>
  <c r="M2072" i="1"/>
  <c r="L2073" i="1" l="1"/>
  <c r="J3071" i="1"/>
  <c r="K3071" i="1" s="1"/>
  <c r="M2073" i="1"/>
  <c r="L2074" i="1" l="1"/>
  <c r="J3072" i="1"/>
  <c r="K3072" i="1" s="1"/>
  <c r="M2074" i="1"/>
  <c r="L2075" i="1" l="1"/>
  <c r="J3073" i="1"/>
  <c r="K3073" i="1" s="1"/>
  <c r="M2075" i="1"/>
  <c r="L2076" i="1" l="1"/>
  <c r="J3074" i="1"/>
  <c r="K3074" i="1" s="1"/>
  <c r="M2076" i="1"/>
  <c r="L2077" i="1" l="1"/>
  <c r="J3075" i="1"/>
  <c r="K3075" i="1" s="1"/>
  <c r="M2077" i="1"/>
  <c r="L2078" i="1" l="1"/>
  <c r="J3076" i="1"/>
  <c r="K3076" i="1" s="1"/>
  <c r="M2078" i="1"/>
  <c r="L2079" i="1" l="1"/>
  <c r="J3077" i="1"/>
  <c r="K3077" i="1" s="1"/>
  <c r="M2079" i="1"/>
  <c r="L2080" i="1" l="1"/>
  <c r="J3078" i="1"/>
  <c r="K3078" i="1" s="1"/>
  <c r="M2080" i="1"/>
  <c r="L2081" i="1" l="1"/>
  <c r="J3079" i="1"/>
  <c r="K3079" i="1" s="1"/>
  <c r="M2081" i="1"/>
  <c r="L2082" i="1" l="1"/>
  <c r="J3080" i="1"/>
  <c r="K3080" i="1" s="1"/>
  <c r="M2082" i="1"/>
  <c r="L2083" i="1" l="1"/>
  <c r="J3081" i="1"/>
  <c r="K3081" i="1" s="1"/>
  <c r="M2083" i="1"/>
  <c r="L2084" i="1" l="1"/>
  <c r="J3082" i="1"/>
  <c r="K3082" i="1" s="1"/>
  <c r="M2084" i="1"/>
  <c r="L2085" i="1" l="1"/>
  <c r="J3083" i="1"/>
  <c r="K3083" i="1" s="1"/>
  <c r="M2085" i="1"/>
  <c r="L2086" i="1" l="1"/>
  <c r="J3084" i="1"/>
  <c r="K3084" i="1" s="1"/>
  <c r="M2086" i="1"/>
  <c r="L2087" i="1" l="1"/>
  <c r="J3085" i="1"/>
  <c r="K3085" i="1" s="1"/>
  <c r="M2087" i="1"/>
  <c r="L2088" i="1" l="1"/>
  <c r="J3086" i="1"/>
  <c r="K3086" i="1" s="1"/>
  <c r="M2088" i="1"/>
  <c r="L2089" i="1" l="1"/>
  <c r="J3087" i="1"/>
  <c r="K3087" i="1" s="1"/>
  <c r="M2089" i="1"/>
  <c r="L2090" i="1" l="1"/>
  <c r="J3088" i="1"/>
  <c r="K3088" i="1" s="1"/>
  <c r="M2090" i="1"/>
  <c r="L2091" i="1" l="1"/>
  <c r="J3089" i="1"/>
  <c r="K3089" i="1" s="1"/>
  <c r="M2091" i="1"/>
  <c r="L2092" i="1" l="1"/>
  <c r="J3090" i="1"/>
  <c r="K3090" i="1" s="1"/>
  <c r="M2092" i="1"/>
  <c r="L2093" i="1" l="1"/>
  <c r="J3091" i="1"/>
  <c r="K3091" i="1" s="1"/>
  <c r="M2093" i="1"/>
  <c r="L2094" i="1" l="1"/>
  <c r="J3092" i="1"/>
  <c r="K3092" i="1" s="1"/>
  <c r="M2094" i="1"/>
  <c r="L2095" i="1" l="1"/>
  <c r="J3093" i="1"/>
  <c r="K3093" i="1" s="1"/>
  <c r="M2095" i="1"/>
  <c r="L2096" i="1" l="1"/>
  <c r="J3094" i="1"/>
  <c r="K3094" i="1" s="1"/>
  <c r="M2096" i="1"/>
  <c r="L2097" i="1" l="1"/>
  <c r="J3095" i="1"/>
  <c r="K3095" i="1" s="1"/>
  <c r="M2097" i="1"/>
  <c r="L2098" i="1" l="1"/>
  <c r="J3096" i="1"/>
  <c r="K3096" i="1" s="1"/>
  <c r="M2098" i="1"/>
  <c r="L2099" i="1" l="1"/>
  <c r="J3097" i="1"/>
  <c r="K3097" i="1" s="1"/>
  <c r="M2099" i="1"/>
  <c r="L2100" i="1" l="1"/>
  <c r="J3098" i="1"/>
  <c r="K3098" i="1" s="1"/>
  <c r="M2100" i="1"/>
  <c r="L2101" i="1" l="1"/>
  <c r="J3099" i="1"/>
  <c r="K3099" i="1" s="1"/>
  <c r="M2101" i="1"/>
  <c r="L2102" i="1" l="1"/>
  <c r="J3100" i="1"/>
  <c r="K3100" i="1" s="1"/>
  <c r="M2102" i="1"/>
  <c r="L2103" i="1" l="1"/>
  <c r="J3101" i="1"/>
  <c r="K3101" i="1" s="1"/>
  <c r="M2103" i="1"/>
  <c r="L2104" i="1" l="1"/>
  <c r="J3102" i="1"/>
  <c r="K3102" i="1" s="1"/>
  <c r="M2104" i="1"/>
  <c r="L2105" i="1" l="1"/>
  <c r="J3103" i="1"/>
  <c r="K3103" i="1" s="1"/>
  <c r="M2105" i="1"/>
  <c r="L2106" i="1" l="1"/>
  <c r="J3104" i="1"/>
  <c r="K3104" i="1" s="1"/>
  <c r="M2106" i="1"/>
  <c r="L2107" i="1" l="1"/>
  <c r="J3105" i="1"/>
  <c r="K3105" i="1" s="1"/>
  <c r="M2107" i="1"/>
  <c r="L2108" i="1" l="1"/>
  <c r="J3106" i="1"/>
  <c r="K3106" i="1" s="1"/>
  <c r="M2108" i="1"/>
  <c r="L2109" i="1" l="1"/>
  <c r="J3107" i="1"/>
  <c r="K3107" i="1" s="1"/>
  <c r="M2109" i="1"/>
  <c r="L2110" i="1" l="1"/>
  <c r="J3108" i="1"/>
  <c r="K3108" i="1" s="1"/>
  <c r="M2110" i="1"/>
  <c r="L2111" i="1" l="1"/>
  <c r="J3109" i="1"/>
  <c r="K3109" i="1" s="1"/>
  <c r="M2111" i="1"/>
  <c r="L2112" i="1" l="1"/>
  <c r="J3110" i="1"/>
  <c r="K3110" i="1" s="1"/>
  <c r="M2112" i="1"/>
  <c r="L2113" i="1" l="1"/>
  <c r="J3111" i="1"/>
  <c r="K3111" i="1" s="1"/>
  <c r="M2113" i="1"/>
  <c r="L2114" i="1" l="1"/>
  <c r="J3112" i="1"/>
  <c r="K3112" i="1" s="1"/>
  <c r="M2114" i="1"/>
  <c r="L2115" i="1" l="1"/>
  <c r="J3113" i="1"/>
  <c r="K3113" i="1" s="1"/>
  <c r="M2115" i="1"/>
  <c r="L2116" i="1" l="1"/>
  <c r="J3114" i="1"/>
  <c r="K3114" i="1" s="1"/>
  <c r="M2116" i="1"/>
  <c r="L2117" i="1" l="1"/>
  <c r="J3115" i="1"/>
  <c r="K3115" i="1" s="1"/>
  <c r="M2117" i="1"/>
  <c r="L2118" i="1" l="1"/>
  <c r="J3116" i="1"/>
  <c r="K3116" i="1" s="1"/>
  <c r="M2118" i="1"/>
  <c r="L2119" i="1" l="1"/>
  <c r="J3117" i="1"/>
  <c r="K3117" i="1" s="1"/>
  <c r="M2119" i="1"/>
  <c r="L2120" i="1" l="1"/>
  <c r="J3118" i="1"/>
  <c r="K3118" i="1" s="1"/>
  <c r="M2120" i="1"/>
  <c r="L2121" i="1" l="1"/>
  <c r="J3119" i="1"/>
  <c r="K3119" i="1" s="1"/>
  <c r="M2121" i="1"/>
  <c r="L2122" i="1" l="1"/>
  <c r="J3120" i="1"/>
  <c r="K3120" i="1" s="1"/>
  <c r="M2122" i="1"/>
  <c r="L2123" i="1" l="1"/>
  <c r="J3121" i="1"/>
  <c r="K3121" i="1" s="1"/>
  <c r="M2123" i="1"/>
  <c r="L2124" i="1" l="1"/>
  <c r="J3122" i="1"/>
  <c r="K3122" i="1" s="1"/>
  <c r="M2124" i="1"/>
  <c r="L2125" i="1" l="1"/>
  <c r="J3123" i="1"/>
  <c r="K3123" i="1" s="1"/>
  <c r="M2125" i="1"/>
  <c r="L2126" i="1" l="1"/>
  <c r="J3124" i="1"/>
  <c r="K3124" i="1" s="1"/>
  <c r="M2126" i="1"/>
  <c r="L2127" i="1" l="1"/>
  <c r="J3125" i="1"/>
  <c r="K3125" i="1" s="1"/>
  <c r="M2127" i="1"/>
  <c r="L2128" i="1" l="1"/>
  <c r="J3126" i="1"/>
  <c r="K3126" i="1" s="1"/>
  <c r="M2128" i="1"/>
  <c r="L2129" i="1" l="1"/>
  <c r="J3127" i="1"/>
  <c r="K3127" i="1" s="1"/>
  <c r="M2129" i="1"/>
  <c r="L2130" i="1" l="1"/>
  <c r="J3128" i="1"/>
  <c r="K3128" i="1" s="1"/>
  <c r="M2130" i="1"/>
  <c r="L2131" i="1" l="1"/>
  <c r="J3129" i="1"/>
  <c r="K3129" i="1" s="1"/>
  <c r="M2131" i="1"/>
  <c r="L2132" i="1" l="1"/>
  <c r="J3130" i="1"/>
  <c r="K3130" i="1" s="1"/>
  <c r="M2132" i="1"/>
  <c r="L2133" i="1" l="1"/>
  <c r="J3131" i="1"/>
  <c r="K3131" i="1" s="1"/>
  <c r="M2133" i="1"/>
  <c r="L2134" i="1" l="1"/>
  <c r="J3132" i="1"/>
  <c r="K3132" i="1" s="1"/>
  <c r="M2134" i="1"/>
  <c r="L2135" i="1" l="1"/>
  <c r="J3133" i="1"/>
  <c r="K3133" i="1" s="1"/>
  <c r="M2135" i="1"/>
  <c r="L2136" i="1" l="1"/>
  <c r="J3134" i="1"/>
  <c r="K3134" i="1" s="1"/>
  <c r="M2136" i="1"/>
  <c r="L2137" i="1" l="1"/>
  <c r="J3135" i="1"/>
  <c r="K3135" i="1" s="1"/>
  <c r="M2137" i="1"/>
  <c r="L2138" i="1" l="1"/>
  <c r="J3136" i="1"/>
  <c r="K3136" i="1" s="1"/>
  <c r="M2138" i="1"/>
  <c r="L2139" i="1" l="1"/>
  <c r="J3137" i="1"/>
  <c r="K3137" i="1" s="1"/>
  <c r="M2139" i="1"/>
  <c r="L2140" i="1" l="1"/>
  <c r="J3138" i="1"/>
  <c r="K3138" i="1" s="1"/>
  <c r="M2140" i="1"/>
  <c r="L2141" i="1" l="1"/>
  <c r="J3139" i="1"/>
  <c r="K3139" i="1" s="1"/>
  <c r="M2141" i="1"/>
  <c r="L2142" i="1" l="1"/>
  <c r="J3140" i="1"/>
  <c r="K3140" i="1" s="1"/>
  <c r="M2142" i="1"/>
  <c r="L2143" i="1" l="1"/>
  <c r="J3141" i="1"/>
  <c r="K3141" i="1" s="1"/>
  <c r="M2143" i="1"/>
  <c r="L2144" i="1" l="1"/>
  <c r="J3142" i="1"/>
  <c r="K3142" i="1" s="1"/>
  <c r="M2144" i="1"/>
  <c r="L2145" i="1" l="1"/>
  <c r="J3143" i="1"/>
  <c r="K3143" i="1" s="1"/>
  <c r="M2145" i="1"/>
  <c r="L2146" i="1" l="1"/>
  <c r="J3144" i="1"/>
  <c r="K3144" i="1" s="1"/>
  <c r="M2146" i="1"/>
  <c r="L2147" i="1" l="1"/>
  <c r="J3145" i="1"/>
  <c r="K3145" i="1" s="1"/>
  <c r="M2147" i="1"/>
  <c r="L2148" i="1" l="1"/>
  <c r="J3146" i="1"/>
  <c r="K3146" i="1" s="1"/>
  <c r="M2148" i="1"/>
  <c r="L2149" i="1" l="1"/>
  <c r="J3147" i="1"/>
  <c r="K3147" i="1" s="1"/>
  <c r="M2149" i="1"/>
  <c r="L2150" i="1" l="1"/>
  <c r="J3148" i="1"/>
  <c r="K3148" i="1" s="1"/>
  <c r="M2150" i="1"/>
  <c r="L2151" i="1" l="1"/>
  <c r="J3149" i="1"/>
  <c r="K3149" i="1" s="1"/>
  <c r="M2151" i="1"/>
  <c r="L2152" i="1" l="1"/>
  <c r="J3150" i="1"/>
  <c r="K3150" i="1" s="1"/>
  <c r="M2152" i="1"/>
  <c r="L2153" i="1" l="1"/>
  <c r="J3151" i="1"/>
  <c r="K3151" i="1" s="1"/>
  <c r="M2153" i="1"/>
  <c r="L2154" i="1" l="1"/>
  <c r="J3152" i="1"/>
  <c r="K3152" i="1" s="1"/>
  <c r="M2154" i="1"/>
  <c r="L2155" i="1" l="1"/>
  <c r="J3153" i="1"/>
  <c r="K3153" i="1" s="1"/>
  <c r="M2155" i="1"/>
  <c r="L2156" i="1" l="1"/>
  <c r="J3154" i="1"/>
  <c r="K3154" i="1" s="1"/>
  <c r="M2156" i="1"/>
  <c r="L2157" i="1" l="1"/>
  <c r="J3155" i="1"/>
  <c r="K3155" i="1" s="1"/>
  <c r="M2157" i="1"/>
  <c r="L2158" i="1" l="1"/>
  <c r="J3156" i="1"/>
  <c r="K3156" i="1" s="1"/>
  <c r="M2158" i="1"/>
  <c r="L2159" i="1" l="1"/>
  <c r="J3157" i="1"/>
  <c r="K3157" i="1" s="1"/>
  <c r="M2159" i="1"/>
  <c r="L2160" i="1" l="1"/>
  <c r="J3158" i="1"/>
  <c r="K3158" i="1" s="1"/>
  <c r="M2160" i="1"/>
  <c r="L2161" i="1" l="1"/>
  <c r="J3159" i="1"/>
  <c r="K3159" i="1" s="1"/>
  <c r="M2161" i="1"/>
  <c r="L2162" i="1" l="1"/>
  <c r="J3160" i="1"/>
  <c r="K3160" i="1" s="1"/>
  <c r="M2162" i="1"/>
  <c r="L2163" i="1" l="1"/>
  <c r="J3161" i="1"/>
  <c r="K3161" i="1" s="1"/>
  <c r="M2163" i="1"/>
  <c r="L2164" i="1" l="1"/>
  <c r="J3162" i="1"/>
  <c r="K3162" i="1" s="1"/>
  <c r="M2164" i="1"/>
  <c r="L2165" i="1" l="1"/>
  <c r="J3163" i="1"/>
  <c r="K3163" i="1" s="1"/>
  <c r="M2165" i="1"/>
  <c r="B27" i="1"/>
  <c r="L2166" i="1" l="1"/>
  <c r="J3164" i="1"/>
  <c r="K3164" i="1" s="1"/>
  <c r="M2166" i="1"/>
  <c r="L2167" i="1" l="1"/>
  <c r="J3165" i="1"/>
  <c r="K3165" i="1" s="1"/>
  <c r="M2167" i="1"/>
  <c r="L2168" i="1" l="1"/>
  <c r="J3166" i="1"/>
  <c r="K3166" i="1" s="1"/>
  <c r="M2168" i="1"/>
  <c r="L2169" i="1" l="1"/>
  <c r="J3167" i="1"/>
  <c r="K3167" i="1" s="1"/>
  <c r="M2169" i="1"/>
  <c r="L2170" i="1" l="1"/>
  <c r="J3168" i="1"/>
  <c r="K3168" i="1" s="1"/>
  <c r="M2170" i="1"/>
  <c r="L2171" i="1" l="1"/>
  <c r="J3169" i="1"/>
  <c r="K3169" i="1" s="1"/>
  <c r="M2171" i="1"/>
  <c r="L2172" i="1" l="1"/>
  <c r="J3170" i="1"/>
  <c r="K3170" i="1" s="1"/>
  <c r="M2172" i="1"/>
  <c r="L2173" i="1" l="1"/>
  <c r="J3171" i="1"/>
  <c r="K3171" i="1" s="1"/>
  <c r="M2173" i="1"/>
  <c r="L2174" i="1" l="1"/>
  <c r="J3172" i="1"/>
  <c r="K3172" i="1" s="1"/>
  <c r="M2174" i="1"/>
  <c r="L2175" i="1" l="1"/>
  <c r="J3173" i="1"/>
  <c r="K3173" i="1" s="1"/>
  <c r="M2175" i="1"/>
  <c r="L2176" i="1" l="1"/>
  <c r="J3174" i="1"/>
  <c r="K3174" i="1" s="1"/>
  <c r="M2176" i="1"/>
  <c r="L2177" i="1" l="1"/>
  <c r="J3175" i="1"/>
  <c r="K3175" i="1" s="1"/>
  <c r="M2177" i="1"/>
  <c r="L2178" i="1" l="1"/>
  <c r="J3176" i="1"/>
  <c r="K3176" i="1" s="1"/>
  <c r="M2178" i="1"/>
  <c r="L2179" i="1" l="1"/>
  <c r="J3177" i="1"/>
  <c r="K3177" i="1" s="1"/>
  <c r="M2179" i="1"/>
  <c r="L2180" i="1" l="1"/>
  <c r="J3178" i="1"/>
  <c r="K3178" i="1" s="1"/>
  <c r="M2180" i="1"/>
  <c r="L2181" i="1" l="1"/>
  <c r="J3179" i="1"/>
  <c r="K3179" i="1" s="1"/>
  <c r="M2181" i="1"/>
  <c r="L2182" i="1" l="1"/>
  <c r="J3180" i="1"/>
  <c r="K3180" i="1" s="1"/>
  <c r="M2182" i="1"/>
  <c r="L2183" i="1" l="1"/>
  <c r="J3181" i="1"/>
  <c r="K3181" i="1" s="1"/>
  <c r="M2183" i="1"/>
  <c r="L2184" i="1" l="1"/>
  <c r="J3182" i="1"/>
  <c r="K3182" i="1" s="1"/>
  <c r="M2184" i="1"/>
  <c r="L2185" i="1" l="1"/>
  <c r="J3183" i="1"/>
  <c r="K3183" i="1" s="1"/>
  <c r="M2185" i="1"/>
  <c r="L2186" i="1" l="1"/>
  <c r="J3184" i="1"/>
  <c r="K3184" i="1" s="1"/>
  <c r="M2186" i="1"/>
  <c r="L2187" i="1" l="1"/>
  <c r="J3185" i="1"/>
  <c r="K3185" i="1" s="1"/>
  <c r="M2187" i="1"/>
  <c r="L2188" i="1" l="1"/>
  <c r="J3186" i="1"/>
  <c r="K3186" i="1" s="1"/>
  <c r="M2188" i="1"/>
  <c r="L2189" i="1" l="1"/>
  <c r="J3187" i="1"/>
  <c r="K3187" i="1" s="1"/>
  <c r="M2189" i="1"/>
  <c r="L2190" i="1" l="1"/>
  <c r="J3188" i="1"/>
  <c r="K3188" i="1" s="1"/>
  <c r="M2190" i="1"/>
  <c r="L2191" i="1" l="1"/>
  <c r="J3189" i="1"/>
  <c r="K3189" i="1" s="1"/>
  <c r="M2191" i="1"/>
  <c r="L2192" i="1" l="1"/>
  <c r="J3190" i="1"/>
  <c r="K3190" i="1" s="1"/>
  <c r="M2192" i="1"/>
  <c r="L2193" i="1" l="1"/>
  <c r="J3191" i="1"/>
  <c r="K3191" i="1" s="1"/>
  <c r="M2193" i="1"/>
  <c r="L2194" i="1" l="1"/>
  <c r="J3192" i="1"/>
  <c r="K3192" i="1" s="1"/>
  <c r="M2194" i="1"/>
  <c r="L2195" i="1" l="1"/>
  <c r="J3193" i="1"/>
  <c r="K3193" i="1" s="1"/>
  <c r="M2195" i="1"/>
  <c r="L2196" i="1" l="1"/>
  <c r="J3194" i="1"/>
  <c r="K3194" i="1" s="1"/>
  <c r="M2196" i="1"/>
  <c r="L2197" i="1" l="1"/>
  <c r="J3195" i="1"/>
  <c r="K3195" i="1" s="1"/>
  <c r="M2197" i="1"/>
  <c r="L2198" i="1" l="1"/>
  <c r="J3196" i="1"/>
  <c r="K3196" i="1" s="1"/>
  <c r="M2198" i="1"/>
  <c r="L2199" i="1" l="1"/>
  <c r="J3197" i="1"/>
  <c r="K3197" i="1" s="1"/>
  <c r="M2199" i="1"/>
  <c r="L2200" i="1" l="1"/>
  <c r="J3198" i="1"/>
  <c r="K3198" i="1" s="1"/>
  <c r="M2200" i="1"/>
  <c r="L2201" i="1" l="1"/>
  <c r="J3199" i="1"/>
  <c r="K3199" i="1" s="1"/>
  <c r="M2201" i="1"/>
  <c r="L2202" i="1" l="1"/>
  <c r="J3200" i="1"/>
  <c r="K3200" i="1" s="1"/>
  <c r="M2202" i="1"/>
  <c r="L2203" i="1" l="1"/>
  <c r="J3201" i="1"/>
  <c r="K3201" i="1" s="1"/>
  <c r="M2203" i="1"/>
  <c r="L2204" i="1" l="1"/>
  <c r="J3202" i="1"/>
  <c r="K3202" i="1" s="1"/>
  <c r="M2204" i="1"/>
  <c r="L2205" i="1" l="1"/>
  <c r="J3203" i="1"/>
  <c r="K3203" i="1" s="1"/>
  <c r="M2205" i="1"/>
  <c r="L2206" i="1" l="1"/>
  <c r="J3204" i="1"/>
  <c r="K3204" i="1" s="1"/>
  <c r="M2206" i="1"/>
  <c r="L2207" i="1" l="1"/>
  <c r="J3205" i="1"/>
  <c r="K3205" i="1" s="1"/>
  <c r="M2207" i="1"/>
  <c r="L2208" i="1" l="1"/>
  <c r="J3206" i="1"/>
  <c r="K3206" i="1" s="1"/>
  <c r="M2208" i="1"/>
  <c r="L2209" i="1" l="1"/>
  <c r="J3207" i="1"/>
  <c r="K3207" i="1" s="1"/>
  <c r="M2209" i="1"/>
  <c r="L2210" i="1" l="1"/>
  <c r="J3208" i="1"/>
  <c r="K3208" i="1" s="1"/>
  <c r="M2210" i="1"/>
  <c r="L2211" i="1" l="1"/>
  <c r="J3209" i="1"/>
  <c r="K3209" i="1" s="1"/>
  <c r="M2211" i="1"/>
  <c r="L2212" i="1" l="1"/>
  <c r="J3210" i="1"/>
  <c r="K3210" i="1" s="1"/>
  <c r="M2212" i="1"/>
  <c r="L2213" i="1" l="1"/>
  <c r="J3211" i="1"/>
  <c r="K3211" i="1" s="1"/>
  <c r="M2213" i="1"/>
  <c r="L2214" i="1" l="1"/>
  <c r="J3212" i="1"/>
  <c r="K3212" i="1" s="1"/>
  <c r="M2214" i="1"/>
  <c r="L2215" i="1" l="1"/>
  <c r="J3213" i="1"/>
  <c r="K3213" i="1" s="1"/>
  <c r="M2215" i="1"/>
  <c r="L2216" i="1" l="1"/>
  <c r="J3214" i="1"/>
  <c r="K3214" i="1" s="1"/>
  <c r="M2216" i="1"/>
  <c r="L2217" i="1" l="1"/>
  <c r="J3215" i="1"/>
  <c r="K3215" i="1" s="1"/>
  <c r="M2217" i="1"/>
  <c r="L2218" i="1" l="1"/>
  <c r="J3216" i="1"/>
  <c r="K3216" i="1" s="1"/>
  <c r="M2218" i="1"/>
  <c r="L2219" i="1" l="1"/>
  <c r="J3217" i="1"/>
  <c r="K3217" i="1" s="1"/>
  <c r="M2219" i="1"/>
  <c r="L2220" i="1" l="1"/>
  <c r="J3218" i="1"/>
  <c r="K3218" i="1" s="1"/>
  <c r="M2220" i="1"/>
  <c r="L2221" i="1" l="1"/>
  <c r="J3219" i="1"/>
  <c r="K3219" i="1" s="1"/>
  <c r="M2221" i="1"/>
  <c r="L2222" i="1" l="1"/>
  <c r="J3220" i="1"/>
  <c r="K3220" i="1" s="1"/>
  <c r="M2222" i="1"/>
  <c r="L2223" i="1" l="1"/>
  <c r="J3221" i="1"/>
  <c r="K3221" i="1" s="1"/>
  <c r="M2223" i="1"/>
  <c r="L2224" i="1" l="1"/>
  <c r="J3222" i="1"/>
  <c r="K3222" i="1" s="1"/>
  <c r="M2224" i="1"/>
  <c r="L2225" i="1" l="1"/>
  <c r="J3223" i="1"/>
  <c r="K3223" i="1" s="1"/>
  <c r="M2225" i="1"/>
  <c r="L2226" i="1" l="1"/>
  <c r="J3224" i="1"/>
  <c r="K3224" i="1" s="1"/>
  <c r="M2226" i="1"/>
  <c r="L2227" i="1" l="1"/>
  <c r="J3225" i="1"/>
  <c r="K3225" i="1" s="1"/>
  <c r="M2227" i="1"/>
  <c r="L2228" i="1" l="1"/>
  <c r="J3226" i="1"/>
  <c r="K3226" i="1" s="1"/>
  <c r="M2228" i="1"/>
  <c r="L2229" i="1" l="1"/>
  <c r="J3227" i="1"/>
  <c r="K3227" i="1" s="1"/>
  <c r="M2229" i="1"/>
  <c r="L2230" i="1" l="1"/>
  <c r="J3228" i="1"/>
  <c r="K3228" i="1" s="1"/>
  <c r="M2230" i="1"/>
  <c r="L2231" i="1" l="1"/>
  <c r="J3229" i="1"/>
  <c r="K3229" i="1" s="1"/>
  <c r="M2231" i="1"/>
  <c r="L2232" i="1" l="1"/>
  <c r="J3230" i="1"/>
  <c r="K3230" i="1" s="1"/>
  <c r="M2232" i="1"/>
  <c r="L2233" i="1" l="1"/>
  <c r="J3231" i="1"/>
  <c r="K3231" i="1" s="1"/>
  <c r="M2233" i="1"/>
  <c r="L2234" i="1" l="1"/>
  <c r="J3232" i="1"/>
  <c r="K3232" i="1" s="1"/>
  <c r="M2234" i="1"/>
  <c r="L2235" i="1" l="1"/>
  <c r="J3233" i="1"/>
  <c r="K3233" i="1" s="1"/>
  <c r="M2235" i="1"/>
  <c r="L2236" i="1" l="1"/>
  <c r="J3234" i="1"/>
  <c r="K3234" i="1" s="1"/>
  <c r="M2236" i="1"/>
  <c r="L2237" i="1" l="1"/>
  <c r="J3235" i="1"/>
  <c r="K3235" i="1" s="1"/>
  <c r="M2237" i="1"/>
  <c r="L2238" i="1" l="1"/>
  <c r="J3236" i="1"/>
  <c r="K3236" i="1" s="1"/>
  <c r="M2238" i="1"/>
  <c r="L2239" i="1" l="1"/>
  <c r="J3237" i="1"/>
  <c r="K3237" i="1" s="1"/>
  <c r="M2239" i="1"/>
  <c r="L2240" i="1" l="1"/>
  <c r="J3238" i="1"/>
  <c r="K3238" i="1" s="1"/>
  <c r="M2240" i="1"/>
  <c r="L2241" i="1" l="1"/>
  <c r="J3239" i="1"/>
  <c r="K3239" i="1" s="1"/>
  <c r="M2241" i="1"/>
  <c r="L2242" i="1" l="1"/>
  <c r="J3240" i="1"/>
  <c r="K3240" i="1" s="1"/>
  <c r="M2242" i="1"/>
  <c r="L2243" i="1" l="1"/>
  <c r="J3241" i="1"/>
  <c r="K3241" i="1" s="1"/>
  <c r="M2243" i="1"/>
  <c r="L2244" i="1" l="1"/>
  <c r="J3242" i="1"/>
  <c r="K3242" i="1" s="1"/>
  <c r="M2244" i="1"/>
  <c r="L2245" i="1" l="1"/>
  <c r="J3243" i="1"/>
  <c r="K3243" i="1" s="1"/>
  <c r="M2245" i="1"/>
  <c r="L2246" i="1" l="1"/>
  <c r="J3244" i="1"/>
  <c r="K3244" i="1" s="1"/>
  <c r="M2246" i="1"/>
  <c r="L2247" i="1" l="1"/>
  <c r="J3245" i="1"/>
  <c r="K3245" i="1" s="1"/>
  <c r="M2247" i="1"/>
  <c r="L2248" i="1" l="1"/>
  <c r="J3246" i="1"/>
  <c r="K3246" i="1" s="1"/>
  <c r="M2248" i="1"/>
  <c r="L2249" i="1" l="1"/>
  <c r="J3247" i="1"/>
  <c r="K3247" i="1" s="1"/>
  <c r="M2249" i="1"/>
  <c r="L2250" i="1" l="1"/>
  <c r="J3248" i="1"/>
  <c r="K3248" i="1" s="1"/>
  <c r="M2250" i="1"/>
  <c r="L2251" i="1" l="1"/>
  <c r="J3249" i="1"/>
  <c r="K3249" i="1" s="1"/>
  <c r="M2251" i="1"/>
  <c r="L2252" i="1" l="1"/>
  <c r="J3250" i="1"/>
  <c r="K3250" i="1" s="1"/>
  <c r="M2252" i="1"/>
  <c r="L2253" i="1" l="1"/>
  <c r="J3251" i="1"/>
  <c r="K3251" i="1" s="1"/>
  <c r="M2253" i="1"/>
  <c r="L2254" i="1" l="1"/>
  <c r="J3252" i="1"/>
  <c r="K3252" i="1" s="1"/>
  <c r="M2254" i="1"/>
  <c r="L2255" i="1" l="1"/>
  <c r="J3253" i="1"/>
  <c r="K3253" i="1" s="1"/>
  <c r="M2255" i="1"/>
  <c r="L2256" i="1" l="1"/>
  <c r="J3254" i="1"/>
  <c r="K3254" i="1" s="1"/>
  <c r="M2256" i="1"/>
  <c r="L2257" i="1" l="1"/>
  <c r="J3255" i="1"/>
  <c r="K3255" i="1" s="1"/>
  <c r="M2257" i="1"/>
  <c r="L2258" i="1" l="1"/>
  <c r="J3256" i="1"/>
  <c r="K3256" i="1" s="1"/>
  <c r="M2258" i="1"/>
  <c r="L2259" i="1" l="1"/>
  <c r="J3257" i="1"/>
  <c r="K3257" i="1" s="1"/>
  <c r="M2259" i="1"/>
  <c r="L2260" i="1" l="1"/>
  <c r="J3258" i="1"/>
  <c r="K3258" i="1" s="1"/>
  <c r="M2260" i="1"/>
  <c r="L2261" i="1" l="1"/>
  <c r="J3259" i="1"/>
  <c r="K3259" i="1" s="1"/>
  <c r="M2261" i="1"/>
  <c r="L2262" i="1" l="1"/>
  <c r="J3260" i="1"/>
  <c r="K3260" i="1" s="1"/>
  <c r="M2262" i="1"/>
  <c r="L2263" i="1" l="1"/>
  <c r="J3261" i="1"/>
  <c r="K3261" i="1" s="1"/>
  <c r="M2263" i="1"/>
  <c r="L2264" i="1" l="1"/>
  <c r="J3262" i="1"/>
  <c r="K3262" i="1" s="1"/>
  <c r="M2264" i="1"/>
  <c r="L2265" i="1" l="1"/>
  <c r="J3263" i="1"/>
  <c r="K3263" i="1" s="1"/>
  <c r="M2265" i="1"/>
  <c r="L2266" i="1" l="1"/>
  <c r="J3264" i="1"/>
  <c r="K3264" i="1" s="1"/>
  <c r="M2266" i="1"/>
  <c r="L2267" i="1" l="1"/>
  <c r="J3265" i="1"/>
  <c r="K3265" i="1" s="1"/>
  <c r="M2267" i="1"/>
  <c r="L2268" i="1" l="1"/>
  <c r="J3266" i="1"/>
  <c r="K3266" i="1" s="1"/>
  <c r="M2268" i="1"/>
  <c r="L2269" i="1" l="1"/>
  <c r="J3267" i="1"/>
  <c r="K3267" i="1" s="1"/>
  <c r="M2269" i="1"/>
  <c r="L2270" i="1" l="1"/>
  <c r="J3268" i="1"/>
  <c r="K3268" i="1" s="1"/>
  <c r="M2270" i="1"/>
  <c r="L2271" i="1" l="1"/>
  <c r="J3269" i="1"/>
  <c r="K3269" i="1" s="1"/>
  <c r="M2271" i="1"/>
  <c r="L2272" i="1" l="1"/>
  <c r="J3270" i="1"/>
  <c r="K3270" i="1" s="1"/>
  <c r="M2272" i="1"/>
  <c r="L2273" i="1" l="1"/>
  <c r="J3271" i="1"/>
  <c r="K3271" i="1" s="1"/>
  <c r="M2273" i="1"/>
  <c r="L2274" i="1" l="1"/>
  <c r="J3272" i="1"/>
  <c r="K3272" i="1" s="1"/>
  <c r="M2274" i="1"/>
  <c r="L2275" i="1" l="1"/>
  <c r="J3273" i="1"/>
  <c r="K3273" i="1" s="1"/>
  <c r="M2275" i="1"/>
  <c r="L2276" i="1" l="1"/>
  <c r="J3274" i="1"/>
  <c r="K3274" i="1" s="1"/>
  <c r="M2276" i="1"/>
  <c r="L2277" i="1" l="1"/>
  <c r="J3275" i="1"/>
  <c r="K3275" i="1" s="1"/>
  <c r="M2277" i="1"/>
  <c r="L2278" i="1" l="1"/>
  <c r="J3276" i="1"/>
  <c r="K3276" i="1" s="1"/>
  <c r="M2278" i="1"/>
  <c r="L2279" i="1" l="1"/>
  <c r="J3277" i="1"/>
  <c r="K3277" i="1" s="1"/>
  <c r="M2279" i="1"/>
  <c r="L2280" i="1" l="1"/>
  <c r="J3278" i="1"/>
  <c r="K3278" i="1" s="1"/>
  <c r="M2280" i="1"/>
  <c r="L2281" i="1" l="1"/>
  <c r="J3279" i="1"/>
  <c r="K3279" i="1" s="1"/>
  <c r="M2281" i="1"/>
  <c r="L2282" i="1" l="1"/>
  <c r="J3280" i="1"/>
  <c r="K3280" i="1" s="1"/>
  <c r="M2282" i="1"/>
  <c r="L2283" i="1" l="1"/>
  <c r="J3281" i="1"/>
  <c r="K3281" i="1" s="1"/>
  <c r="M2283" i="1"/>
  <c r="L2284" i="1" l="1"/>
  <c r="J3282" i="1"/>
  <c r="K3282" i="1" s="1"/>
  <c r="M2284" i="1"/>
  <c r="L2285" i="1" l="1"/>
  <c r="J3283" i="1"/>
  <c r="K3283" i="1" s="1"/>
  <c r="M2285" i="1"/>
  <c r="L2286" i="1" l="1"/>
  <c r="J3284" i="1"/>
  <c r="K3284" i="1" s="1"/>
  <c r="M2286" i="1"/>
  <c r="L2287" i="1" l="1"/>
  <c r="J3285" i="1"/>
  <c r="K3285" i="1" s="1"/>
  <c r="M2287" i="1"/>
  <c r="L2288" i="1" l="1"/>
  <c r="J3286" i="1"/>
  <c r="K3286" i="1" s="1"/>
  <c r="M2288" i="1"/>
  <c r="L2289" i="1" l="1"/>
  <c r="J3287" i="1"/>
  <c r="K3287" i="1" s="1"/>
  <c r="M2289" i="1"/>
  <c r="L2290" i="1" l="1"/>
  <c r="J3288" i="1"/>
  <c r="K3288" i="1" s="1"/>
  <c r="M2290" i="1"/>
  <c r="L2291" i="1" l="1"/>
  <c r="J3289" i="1"/>
  <c r="K3289" i="1" s="1"/>
  <c r="M2291" i="1"/>
  <c r="L2292" i="1" l="1"/>
  <c r="J3290" i="1"/>
  <c r="K3290" i="1" s="1"/>
  <c r="M2292" i="1"/>
  <c r="L2293" i="1" l="1"/>
  <c r="J3291" i="1"/>
  <c r="K3291" i="1" s="1"/>
  <c r="M2293" i="1"/>
  <c r="L2294" i="1" l="1"/>
  <c r="J3292" i="1"/>
  <c r="K3292" i="1" s="1"/>
  <c r="M2294" i="1"/>
  <c r="L2295" i="1" l="1"/>
  <c r="J3293" i="1"/>
  <c r="K3293" i="1" s="1"/>
  <c r="M2295" i="1"/>
  <c r="L2296" i="1" l="1"/>
  <c r="J3294" i="1"/>
  <c r="K3294" i="1" s="1"/>
  <c r="M2296" i="1"/>
  <c r="L2297" i="1" l="1"/>
  <c r="J3295" i="1"/>
  <c r="K3295" i="1" s="1"/>
  <c r="M2297" i="1"/>
  <c r="L2298" i="1" l="1"/>
  <c r="J3296" i="1"/>
  <c r="K3296" i="1" s="1"/>
  <c r="M2298" i="1"/>
  <c r="L2299" i="1" l="1"/>
  <c r="J3297" i="1"/>
  <c r="K3297" i="1" s="1"/>
  <c r="M2299" i="1"/>
  <c r="L2300" i="1" l="1"/>
  <c r="J3298" i="1"/>
  <c r="K3298" i="1" s="1"/>
  <c r="M2300" i="1"/>
  <c r="L2301" i="1" l="1"/>
  <c r="J3299" i="1"/>
  <c r="K3299" i="1" s="1"/>
  <c r="M2301" i="1"/>
  <c r="L2302" i="1" l="1"/>
  <c r="J3300" i="1"/>
  <c r="K3300" i="1" s="1"/>
  <c r="M2302" i="1"/>
  <c r="L2303" i="1" l="1"/>
  <c r="J3301" i="1"/>
  <c r="K3301" i="1" s="1"/>
  <c r="M2303" i="1"/>
  <c r="L2304" i="1" l="1"/>
  <c r="J3302" i="1"/>
  <c r="K3302" i="1" s="1"/>
  <c r="M2304" i="1"/>
  <c r="L2305" i="1" l="1"/>
  <c r="J3303" i="1"/>
  <c r="K3303" i="1" s="1"/>
  <c r="M2305" i="1"/>
  <c r="L2306" i="1" l="1"/>
  <c r="J3304" i="1"/>
  <c r="K3304" i="1" s="1"/>
  <c r="M2306" i="1"/>
  <c r="L2307" i="1" l="1"/>
  <c r="J3305" i="1"/>
  <c r="K3305" i="1" s="1"/>
  <c r="M2307" i="1"/>
  <c r="L2308" i="1" l="1"/>
  <c r="J3306" i="1"/>
  <c r="K3306" i="1" s="1"/>
  <c r="M2308" i="1"/>
  <c r="L2309" i="1" l="1"/>
  <c r="J3307" i="1"/>
  <c r="K3307" i="1" s="1"/>
  <c r="M2309" i="1"/>
  <c r="L2310" i="1" l="1"/>
  <c r="J3308" i="1"/>
  <c r="K3308" i="1" s="1"/>
  <c r="M2310" i="1"/>
  <c r="L2311" i="1" l="1"/>
  <c r="J3309" i="1"/>
  <c r="K3309" i="1" s="1"/>
  <c r="M2311" i="1"/>
  <c r="L2312" i="1" l="1"/>
  <c r="J3310" i="1"/>
  <c r="K3310" i="1" s="1"/>
  <c r="M2312" i="1"/>
  <c r="L2313" i="1" l="1"/>
  <c r="J3311" i="1"/>
  <c r="K3311" i="1" s="1"/>
  <c r="M2313" i="1"/>
  <c r="L2314" i="1" l="1"/>
  <c r="J3312" i="1"/>
  <c r="K3312" i="1" s="1"/>
  <c r="M2314" i="1"/>
  <c r="L2315" i="1" l="1"/>
  <c r="J3313" i="1"/>
  <c r="K3313" i="1" s="1"/>
  <c r="M2315" i="1"/>
  <c r="L2316" i="1" l="1"/>
  <c r="J3314" i="1"/>
  <c r="K3314" i="1" s="1"/>
  <c r="M2316" i="1"/>
  <c r="L2317" i="1" l="1"/>
  <c r="J3315" i="1"/>
  <c r="K3315" i="1" s="1"/>
  <c r="M2317" i="1"/>
  <c r="L2318" i="1" l="1"/>
  <c r="J3316" i="1"/>
  <c r="K3316" i="1" s="1"/>
  <c r="M2318" i="1"/>
  <c r="L2319" i="1" l="1"/>
  <c r="J3317" i="1"/>
  <c r="K3317" i="1" s="1"/>
  <c r="M2319" i="1"/>
  <c r="L2320" i="1" l="1"/>
  <c r="J3318" i="1"/>
  <c r="K3318" i="1" s="1"/>
  <c r="M2320" i="1"/>
  <c r="L2321" i="1" l="1"/>
  <c r="J3319" i="1"/>
  <c r="K3319" i="1" s="1"/>
  <c r="M2321" i="1"/>
  <c r="L2322" i="1" l="1"/>
  <c r="J3320" i="1"/>
  <c r="K3320" i="1" s="1"/>
  <c r="M2322" i="1"/>
  <c r="L2323" i="1" l="1"/>
  <c r="J3321" i="1"/>
  <c r="K3321" i="1" s="1"/>
  <c r="M2323" i="1"/>
  <c r="L2324" i="1" l="1"/>
  <c r="J3322" i="1"/>
  <c r="K3322" i="1" s="1"/>
  <c r="M2324" i="1"/>
  <c r="L2325" i="1" l="1"/>
  <c r="J3323" i="1"/>
  <c r="K3323" i="1" s="1"/>
  <c r="M2325" i="1"/>
  <c r="L2326" i="1" l="1"/>
  <c r="J3324" i="1"/>
  <c r="K3324" i="1" s="1"/>
  <c r="M2326" i="1"/>
  <c r="L2327" i="1" l="1"/>
  <c r="J3325" i="1"/>
  <c r="K3325" i="1" s="1"/>
  <c r="M2327" i="1"/>
  <c r="L2328" i="1" l="1"/>
  <c r="J3326" i="1"/>
  <c r="K3326" i="1" s="1"/>
  <c r="M2328" i="1"/>
  <c r="L2329" i="1" l="1"/>
  <c r="J3327" i="1"/>
  <c r="K3327" i="1" s="1"/>
  <c r="M2329" i="1"/>
  <c r="L2330" i="1" l="1"/>
  <c r="J3328" i="1"/>
  <c r="K3328" i="1" s="1"/>
  <c r="M2330" i="1"/>
  <c r="L2331" i="1" l="1"/>
  <c r="J3329" i="1"/>
  <c r="K3329" i="1" s="1"/>
  <c r="M2331" i="1"/>
  <c r="L2332" i="1" l="1"/>
  <c r="J3330" i="1"/>
  <c r="K3330" i="1" s="1"/>
  <c r="M2332" i="1"/>
  <c r="L2333" i="1" l="1"/>
  <c r="J3331" i="1"/>
  <c r="K3331" i="1" s="1"/>
  <c r="M2333" i="1"/>
  <c r="L2334" i="1" l="1"/>
  <c r="J3332" i="1"/>
  <c r="K3332" i="1" s="1"/>
  <c r="M2334" i="1"/>
  <c r="L2335" i="1" l="1"/>
  <c r="J3333" i="1"/>
  <c r="K3333" i="1" s="1"/>
  <c r="M2335" i="1"/>
  <c r="L2336" i="1" l="1"/>
  <c r="J3334" i="1"/>
  <c r="K3334" i="1" s="1"/>
  <c r="M2336" i="1"/>
  <c r="L2337" i="1" l="1"/>
  <c r="J3335" i="1"/>
  <c r="K3335" i="1" s="1"/>
  <c r="M2337" i="1"/>
  <c r="L2338" i="1" l="1"/>
  <c r="J3336" i="1"/>
  <c r="K3336" i="1" s="1"/>
  <c r="M2338" i="1"/>
  <c r="L2339" i="1" l="1"/>
  <c r="J3337" i="1"/>
  <c r="K3337" i="1" s="1"/>
  <c r="M2339" i="1"/>
  <c r="L2340" i="1" l="1"/>
  <c r="J3338" i="1"/>
  <c r="K3338" i="1" s="1"/>
  <c r="M2340" i="1"/>
  <c r="L2341" i="1" l="1"/>
  <c r="J3339" i="1"/>
  <c r="K3339" i="1" s="1"/>
  <c r="M2341" i="1"/>
  <c r="L2342" i="1" l="1"/>
  <c r="J3340" i="1"/>
  <c r="K3340" i="1" s="1"/>
  <c r="M2342" i="1"/>
  <c r="L2343" i="1" l="1"/>
  <c r="J3341" i="1"/>
  <c r="K3341" i="1" s="1"/>
  <c r="M2343" i="1"/>
  <c r="L2344" i="1" l="1"/>
  <c r="J3342" i="1"/>
  <c r="K3342" i="1" s="1"/>
  <c r="M2344" i="1"/>
  <c r="L2345" i="1" l="1"/>
  <c r="J3343" i="1"/>
  <c r="K3343" i="1" s="1"/>
  <c r="M2345" i="1"/>
  <c r="L2346" i="1" l="1"/>
  <c r="J3344" i="1"/>
  <c r="K3344" i="1" s="1"/>
  <c r="M2346" i="1"/>
  <c r="L2347" i="1" l="1"/>
  <c r="J3345" i="1"/>
  <c r="K3345" i="1" s="1"/>
  <c r="M2347" i="1"/>
  <c r="L2348" i="1" l="1"/>
  <c r="J3346" i="1"/>
  <c r="K3346" i="1" s="1"/>
  <c r="M2348" i="1"/>
  <c r="L2349" i="1" l="1"/>
  <c r="J3347" i="1"/>
  <c r="K3347" i="1" s="1"/>
  <c r="M2349" i="1"/>
  <c r="L2350" i="1" l="1"/>
  <c r="J3348" i="1"/>
  <c r="K3348" i="1" s="1"/>
  <c r="M2350" i="1"/>
  <c r="L2351" i="1" l="1"/>
  <c r="J3349" i="1"/>
  <c r="K3349" i="1" s="1"/>
  <c r="M2351" i="1"/>
  <c r="L2352" i="1" l="1"/>
  <c r="J3350" i="1"/>
  <c r="K3350" i="1" s="1"/>
  <c r="M2352" i="1"/>
  <c r="L2353" i="1" l="1"/>
  <c r="J3351" i="1"/>
  <c r="K3351" i="1" s="1"/>
  <c r="M2353" i="1"/>
  <c r="L2354" i="1" l="1"/>
  <c r="J3352" i="1"/>
  <c r="K3352" i="1" s="1"/>
  <c r="M2354" i="1"/>
  <c r="L2355" i="1" l="1"/>
  <c r="J3353" i="1"/>
  <c r="K3353" i="1" s="1"/>
  <c r="M2355" i="1"/>
  <c r="L2356" i="1" l="1"/>
  <c r="J3354" i="1"/>
  <c r="K3354" i="1" s="1"/>
  <c r="M2356" i="1"/>
  <c r="L2357" i="1" l="1"/>
  <c r="J3355" i="1"/>
  <c r="K3355" i="1" s="1"/>
  <c r="M2357" i="1"/>
  <c r="L2358" i="1" l="1"/>
  <c r="J3356" i="1"/>
  <c r="K3356" i="1" s="1"/>
  <c r="M2358" i="1"/>
  <c r="L2359" i="1" l="1"/>
  <c r="J3357" i="1"/>
  <c r="K3357" i="1" s="1"/>
  <c r="M2359" i="1"/>
  <c r="L2360" i="1" l="1"/>
  <c r="J3358" i="1"/>
  <c r="K3358" i="1" s="1"/>
  <c r="M2360" i="1"/>
  <c r="L2361" i="1" l="1"/>
  <c r="J3359" i="1"/>
  <c r="K3359" i="1" s="1"/>
  <c r="M2361" i="1"/>
  <c r="L2362" i="1" l="1"/>
  <c r="J3360" i="1"/>
  <c r="K3360" i="1" s="1"/>
  <c r="M2362" i="1"/>
  <c r="L2363" i="1" l="1"/>
  <c r="J3361" i="1"/>
  <c r="K3361" i="1" s="1"/>
  <c r="M2363" i="1"/>
  <c r="L2364" i="1" l="1"/>
  <c r="J3362" i="1"/>
  <c r="K3362" i="1" s="1"/>
  <c r="M2364" i="1"/>
  <c r="L2365" i="1" l="1"/>
  <c r="J3363" i="1"/>
  <c r="K3363" i="1" s="1"/>
  <c r="M2365" i="1"/>
  <c r="L2366" i="1" l="1"/>
  <c r="J3364" i="1"/>
  <c r="K3364" i="1" s="1"/>
  <c r="M2366" i="1"/>
  <c r="L2367" i="1" l="1"/>
  <c r="J3365" i="1"/>
  <c r="K3365" i="1" s="1"/>
  <c r="M2367" i="1"/>
  <c r="L2368" i="1" l="1"/>
  <c r="J3366" i="1"/>
  <c r="K3366" i="1" s="1"/>
  <c r="M2368" i="1"/>
  <c r="L2369" i="1" l="1"/>
  <c r="J3367" i="1"/>
  <c r="K3367" i="1" s="1"/>
  <c r="M2369" i="1"/>
  <c r="L2370" i="1" l="1"/>
  <c r="J3368" i="1"/>
  <c r="K3368" i="1" s="1"/>
  <c r="M2370" i="1"/>
  <c r="L2371" i="1" l="1"/>
  <c r="J3369" i="1"/>
  <c r="K3369" i="1" s="1"/>
  <c r="M2371" i="1"/>
  <c r="L2372" i="1" l="1"/>
  <c r="J3370" i="1"/>
  <c r="K3370" i="1" s="1"/>
  <c r="M2372" i="1"/>
  <c r="L2373" i="1" l="1"/>
  <c r="J3371" i="1"/>
  <c r="K3371" i="1" s="1"/>
  <c r="M2373" i="1"/>
  <c r="L2374" i="1" l="1"/>
  <c r="J3372" i="1"/>
  <c r="K3372" i="1" s="1"/>
  <c r="M2374" i="1"/>
  <c r="L2375" i="1" l="1"/>
  <c r="J3373" i="1"/>
  <c r="K3373" i="1" s="1"/>
  <c r="M2375" i="1"/>
  <c r="L2376" i="1" l="1"/>
  <c r="J3374" i="1"/>
  <c r="K3374" i="1" s="1"/>
  <c r="M2376" i="1"/>
  <c r="L2377" i="1" l="1"/>
  <c r="J3375" i="1"/>
  <c r="K3375" i="1" s="1"/>
  <c r="M2377" i="1"/>
  <c r="L2378" i="1" l="1"/>
  <c r="J3376" i="1"/>
  <c r="K3376" i="1" s="1"/>
  <c r="M2378" i="1"/>
  <c r="L2379" i="1" l="1"/>
  <c r="J3377" i="1"/>
  <c r="K3377" i="1" s="1"/>
  <c r="M2379" i="1"/>
  <c r="L2380" i="1" l="1"/>
  <c r="J3378" i="1"/>
  <c r="K3378" i="1" s="1"/>
  <c r="M2380" i="1"/>
  <c r="L2381" i="1" l="1"/>
  <c r="J3379" i="1"/>
  <c r="K3379" i="1" s="1"/>
  <c r="M2381" i="1"/>
  <c r="L2382" i="1" l="1"/>
  <c r="J3380" i="1"/>
  <c r="K3380" i="1" s="1"/>
  <c r="M2382" i="1"/>
  <c r="L2383" i="1" l="1"/>
  <c r="J3381" i="1"/>
  <c r="K3381" i="1" s="1"/>
  <c r="M2383" i="1"/>
  <c r="L2384" i="1" l="1"/>
  <c r="J3382" i="1"/>
  <c r="K3382" i="1" s="1"/>
  <c r="M2384" i="1"/>
  <c r="L2385" i="1" l="1"/>
  <c r="J3383" i="1"/>
  <c r="K3383" i="1" s="1"/>
  <c r="M2385" i="1"/>
  <c r="L2386" i="1" l="1"/>
  <c r="J3384" i="1"/>
  <c r="K3384" i="1" s="1"/>
  <c r="M2386" i="1"/>
  <c r="L2387" i="1" l="1"/>
  <c r="J3385" i="1"/>
  <c r="K3385" i="1" s="1"/>
  <c r="M2387" i="1"/>
  <c r="L2388" i="1" l="1"/>
  <c r="J3386" i="1"/>
  <c r="K3386" i="1" s="1"/>
  <c r="M2388" i="1"/>
  <c r="L2389" i="1" l="1"/>
  <c r="J3387" i="1"/>
  <c r="K3387" i="1" s="1"/>
  <c r="M2389" i="1"/>
  <c r="L2390" i="1" l="1"/>
  <c r="J3388" i="1"/>
  <c r="K3388" i="1" s="1"/>
  <c r="M2390" i="1"/>
  <c r="L2391" i="1" l="1"/>
  <c r="J3389" i="1"/>
  <c r="K3389" i="1" s="1"/>
  <c r="M2391" i="1"/>
  <c r="L2392" i="1" l="1"/>
  <c r="J3390" i="1"/>
  <c r="K3390" i="1" s="1"/>
  <c r="M2392" i="1"/>
  <c r="L2393" i="1" l="1"/>
  <c r="J3391" i="1"/>
  <c r="K3391" i="1" s="1"/>
  <c r="M2393" i="1"/>
  <c r="L2394" i="1" l="1"/>
  <c r="J3392" i="1"/>
  <c r="K3392" i="1" s="1"/>
  <c r="M2394" i="1"/>
  <c r="L2395" i="1" l="1"/>
  <c r="J3393" i="1"/>
  <c r="K3393" i="1" s="1"/>
  <c r="M2395" i="1"/>
  <c r="L2396" i="1" l="1"/>
  <c r="J3394" i="1"/>
  <c r="K3394" i="1" s="1"/>
  <c r="M2396" i="1"/>
  <c r="L2397" i="1" l="1"/>
  <c r="J3395" i="1"/>
  <c r="K3395" i="1" s="1"/>
  <c r="M2397" i="1"/>
  <c r="L2398" i="1" l="1"/>
  <c r="J3396" i="1"/>
  <c r="K3396" i="1" s="1"/>
  <c r="M2398" i="1"/>
  <c r="L2399" i="1" l="1"/>
  <c r="J3397" i="1"/>
  <c r="K3397" i="1" s="1"/>
  <c r="M2399" i="1"/>
  <c r="L2400" i="1" l="1"/>
  <c r="J3398" i="1"/>
  <c r="K3398" i="1" s="1"/>
  <c r="M2400" i="1"/>
  <c r="L2401" i="1" l="1"/>
  <c r="J3399" i="1"/>
  <c r="K3399" i="1" s="1"/>
  <c r="M2401" i="1"/>
  <c r="L2402" i="1" l="1"/>
  <c r="J3400" i="1"/>
  <c r="K3400" i="1" s="1"/>
  <c r="M2402" i="1"/>
  <c r="L2403" i="1" l="1"/>
  <c r="J3401" i="1"/>
  <c r="K3401" i="1" s="1"/>
  <c r="M2403" i="1"/>
  <c r="L2404" i="1" l="1"/>
  <c r="J3402" i="1"/>
  <c r="K3402" i="1" s="1"/>
  <c r="M2404" i="1"/>
  <c r="L2405" i="1" l="1"/>
  <c r="J3403" i="1"/>
  <c r="K3403" i="1" s="1"/>
  <c r="M2405" i="1"/>
  <c r="L2406" i="1" l="1"/>
  <c r="J3404" i="1"/>
  <c r="K3404" i="1" s="1"/>
  <c r="M2406" i="1"/>
  <c r="L2407" i="1" l="1"/>
  <c r="J3405" i="1"/>
  <c r="K3405" i="1" s="1"/>
  <c r="M2407" i="1"/>
  <c r="L2408" i="1" l="1"/>
  <c r="J3406" i="1"/>
  <c r="K3406" i="1" s="1"/>
  <c r="M2408" i="1"/>
  <c r="L2409" i="1" l="1"/>
  <c r="J3407" i="1"/>
  <c r="K3407" i="1" s="1"/>
  <c r="M2409" i="1"/>
  <c r="L2410" i="1" l="1"/>
  <c r="J3408" i="1"/>
  <c r="K3408" i="1" s="1"/>
  <c r="M2410" i="1"/>
  <c r="L2411" i="1" l="1"/>
  <c r="J3409" i="1"/>
  <c r="K3409" i="1" s="1"/>
  <c r="M2411" i="1"/>
  <c r="L2412" i="1" l="1"/>
  <c r="J3410" i="1"/>
  <c r="K3410" i="1" s="1"/>
  <c r="M2412" i="1"/>
  <c r="L2413" i="1" l="1"/>
  <c r="J3411" i="1"/>
  <c r="K3411" i="1" s="1"/>
  <c r="M2413" i="1"/>
  <c r="L2414" i="1" l="1"/>
  <c r="J3412" i="1"/>
  <c r="K3412" i="1" s="1"/>
  <c r="M2414" i="1"/>
  <c r="L2415" i="1" l="1"/>
  <c r="J3413" i="1"/>
  <c r="K3413" i="1" s="1"/>
  <c r="M2415" i="1"/>
  <c r="L2416" i="1" l="1"/>
  <c r="J3414" i="1"/>
  <c r="K3414" i="1" s="1"/>
  <c r="M2416" i="1"/>
  <c r="L2417" i="1" l="1"/>
  <c r="J3415" i="1"/>
  <c r="K3415" i="1" s="1"/>
  <c r="M2417" i="1"/>
  <c r="L2418" i="1" l="1"/>
  <c r="J3416" i="1"/>
  <c r="K3416" i="1" s="1"/>
  <c r="M2418" i="1"/>
  <c r="L2419" i="1" l="1"/>
  <c r="J3417" i="1"/>
  <c r="K3417" i="1" s="1"/>
  <c r="M2419" i="1"/>
  <c r="L2420" i="1" l="1"/>
  <c r="J3418" i="1"/>
  <c r="K3418" i="1" s="1"/>
  <c r="M2420" i="1"/>
  <c r="L2421" i="1" l="1"/>
  <c r="J3419" i="1"/>
  <c r="K3419" i="1" s="1"/>
  <c r="M2421" i="1"/>
  <c r="L2422" i="1" l="1"/>
  <c r="J3420" i="1"/>
  <c r="K3420" i="1" s="1"/>
  <c r="M2422" i="1"/>
  <c r="L2423" i="1" l="1"/>
  <c r="J3421" i="1"/>
  <c r="K3421" i="1" s="1"/>
  <c r="M2423" i="1"/>
  <c r="L2424" i="1" l="1"/>
  <c r="J3422" i="1"/>
  <c r="K3422" i="1" s="1"/>
  <c r="M2424" i="1"/>
  <c r="L2425" i="1" l="1"/>
  <c r="J3423" i="1"/>
  <c r="K3423" i="1" s="1"/>
  <c r="M2425" i="1"/>
  <c r="L2426" i="1" l="1"/>
  <c r="J3424" i="1"/>
  <c r="K3424" i="1" s="1"/>
  <c r="M2426" i="1"/>
  <c r="L2427" i="1" l="1"/>
  <c r="J3425" i="1"/>
  <c r="K3425" i="1" s="1"/>
  <c r="M2427" i="1"/>
  <c r="L2428" i="1" l="1"/>
  <c r="J3426" i="1"/>
  <c r="K3426" i="1" s="1"/>
  <c r="M2428" i="1"/>
  <c r="L2429" i="1" l="1"/>
  <c r="J3427" i="1"/>
  <c r="K3427" i="1" s="1"/>
  <c r="M2429" i="1"/>
  <c r="L2430" i="1" l="1"/>
  <c r="J3428" i="1"/>
  <c r="K3428" i="1" s="1"/>
  <c r="M2430" i="1"/>
  <c r="L2431" i="1" l="1"/>
  <c r="J3429" i="1"/>
  <c r="K3429" i="1" s="1"/>
  <c r="M2431" i="1"/>
  <c r="L2432" i="1" l="1"/>
  <c r="J3430" i="1"/>
  <c r="K3430" i="1" s="1"/>
  <c r="M2432" i="1"/>
  <c r="L2433" i="1" l="1"/>
  <c r="J3431" i="1"/>
  <c r="K3431" i="1" s="1"/>
  <c r="M2433" i="1"/>
  <c r="L2434" i="1" l="1"/>
  <c r="J3432" i="1"/>
  <c r="K3432" i="1" s="1"/>
  <c r="M2434" i="1"/>
  <c r="L2435" i="1" l="1"/>
  <c r="J3433" i="1"/>
  <c r="K3433" i="1" s="1"/>
  <c r="M2435" i="1"/>
  <c r="L2436" i="1" l="1"/>
  <c r="J3434" i="1"/>
  <c r="K3434" i="1" s="1"/>
  <c r="M2436" i="1"/>
  <c r="L2437" i="1" l="1"/>
  <c r="J3435" i="1"/>
  <c r="K3435" i="1" s="1"/>
  <c r="M2437" i="1"/>
  <c r="L2438" i="1" l="1"/>
  <c r="J3436" i="1"/>
  <c r="K3436" i="1" s="1"/>
  <c r="M2438" i="1"/>
  <c r="L2439" i="1" l="1"/>
  <c r="J3437" i="1"/>
  <c r="K3437" i="1" s="1"/>
  <c r="M2439" i="1"/>
  <c r="L2440" i="1" l="1"/>
  <c r="J3438" i="1"/>
  <c r="K3438" i="1" s="1"/>
  <c r="M2440" i="1"/>
  <c r="L2441" i="1" l="1"/>
  <c r="J3439" i="1"/>
  <c r="K3439" i="1" s="1"/>
  <c r="M2441" i="1"/>
  <c r="L2442" i="1" l="1"/>
  <c r="J3440" i="1"/>
  <c r="K3440" i="1" s="1"/>
  <c r="M2442" i="1"/>
  <c r="L2443" i="1" l="1"/>
  <c r="J3441" i="1"/>
  <c r="K3441" i="1" s="1"/>
  <c r="M2443" i="1"/>
  <c r="L2444" i="1" l="1"/>
  <c r="J3442" i="1"/>
  <c r="K3442" i="1" s="1"/>
  <c r="M2444" i="1"/>
  <c r="L2445" i="1" l="1"/>
  <c r="J3443" i="1"/>
  <c r="K3443" i="1" s="1"/>
  <c r="M2445" i="1"/>
  <c r="L2446" i="1" l="1"/>
  <c r="J3444" i="1"/>
  <c r="K3444" i="1" s="1"/>
  <c r="M2446" i="1"/>
  <c r="L2447" i="1" l="1"/>
  <c r="J3445" i="1"/>
  <c r="K3445" i="1" s="1"/>
  <c r="M2447" i="1"/>
  <c r="L2448" i="1" l="1"/>
  <c r="J3446" i="1"/>
  <c r="K3446" i="1" s="1"/>
  <c r="M2448" i="1"/>
  <c r="L2449" i="1" l="1"/>
  <c r="J3447" i="1"/>
  <c r="K3447" i="1" s="1"/>
  <c r="M2449" i="1"/>
  <c r="L2450" i="1" l="1"/>
  <c r="J3448" i="1"/>
  <c r="K3448" i="1" s="1"/>
  <c r="M2450" i="1"/>
  <c r="L2451" i="1" l="1"/>
  <c r="J3449" i="1"/>
  <c r="K3449" i="1" s="1"/>
  <c r="M2451" i="1"/>
  <c r="L2452" i="1" l="1"/>
  <c r="J3450" i="1"/>
  <c r="K3450" i="1" s="1"/>
  <c r="M2452" i="1"/>
  <c r="L2453" i="1" l="1"/>
  <c r="J3451" i="1"/>
  <c r="K3451" i="1" s="1"/>
  <c r="M2453" i="1"/>
  <c r="L2454" i="1" l="1"/>
  <c r="J3452" i="1"/>
  <c r="K3452" i="1" s="1"/>
  <c r="M2454" i="1"/>
  <c r="L2455" i="1" l="1"/>
  <c r="J3453" i="1"/>
  <c r="K3453" i="1" s="1"/>
  <c r="M2455" i="1"/>
  <c r="L2456" i="1" l="1"/>
  <c r="J3454" i="1"/>
  <c r="K3454" i="1" s="1"/>
  <c r="M2456" i="1"/>
  <c r="L2457" i="1" l="1"/>
  <c r="J3455" i="1"/>
  <c r="K3455" i="1" s="1"/>
  <c r="M2457" i="1"/>
  <c r="L2458" i="1" l="1"/>
  <c r="J3456" i="1"/>
  <c r="K3456" i="1" s="1"/>
  <c r="M2458" i="1"/>
  <c r="L2459" i="1" l="1"/>
  <c r="J3457" i="1"/>
  <c r="K3457" i="1" s="1"/>
  <c r="M2459" i="1"/>
  <c r="L2460" i="1" l="1"/>
  <c r="J3458" i="1"/>
  <c r="K3458" i="1" s="1"/>
  <c r="M2460" i="1"/>
  <c r="L2461" i="1" l="1"/>
  <c r="J3459" i="1"/>
  <c r="K3459" i="1" s="1"/>
  <c r="M2461" i="1"/>
  <c r="L2462" i="1" l="1"/>
  <c r="J3460" i="1"/>
  <c r="K3460" i="1" s="1"/>
  <c r="M2462" i="1"/>
  <c r="L2463" i="1" l="1"/>
  <c r="J3461" i="1"/>
  <c r="K3461" i="1" s="1"/>
  <c r="M2463" i="1"/>
  <c r="L2464" i="1" l="1"/>
  <c r="J3462" i="1"/>
  <c r="K3462" i="1" s="1"/>
  <c r="M2464" i="1"/>
  <c r="L2465" i="1" l="1"/>
  <c r="J3463" i="1"/>
  <c r="K3463" i="1" s="1"/>
  <c r="M2465" i="1"/>
  <c r="L2466" i="1" l="1"/>
  <c r="J3464" i="1"/>
  <c r="K3464" i="1" s="1"/>
  <c r="M2466" i="1"/>
  <c r="L2467" i="1" l="1"/>
  <c r="J3465" i="1"/>
  <c r="K3465" i="1" s="1"/>
  <c r="M2467" i="1"/>
  <c r="L2468" i="1" l="1"/>
  <c r="J3466" i="1"/>
  <c r="K3466" i="1" s="1"/>
  <c r="M2468" i="1"/>
  <c r="L2469" i="1" l="1"/>
  <c r="J3467" i="1"/>
  <c r="K3467" i="1" s="1"/>
  <c r="M2469" i="1"/>
  <c r="L2470" i="1" l="1"/>
  <c r="J3468" i="1"/>
  <c r="K3468" i="1" s="1"/>
  <c r="M2470" i="1"/>
  <c r="L2471" i="1" l="1"/>
  <c r="J3469" i="1"/>
  <c r="K3469" i="1" s="1"/>
  <c r="M2471" i="1"/>
  <c r="L2472" i="1" l="1"/>
  <c r="J3470" i="1"/>
  <c r="K3470" i="1" s="1"/>
  <c r="M2472" i="1"/>
  <c r="L2473" i="1" l="1"/>
  <c r="J3471" i="1"/>
  <c r="K3471" i="1" s="1"/>
  <c r="M2473" i="1"/>
  <c r="L2474" i="1" l="1"/>
  <c r="J3472" i="1"/>
  <c r="K3472" i="1" s="1"/>
  <c r="M2474" i="1"/>
  <c r="L2475" i="1" l="1"/>
  <c r="J3473" i="1"/>
  <c r="K3473" i="1" s="1"/>
  <c r="M2475" i="1"/>
  <c r="L2476" i="1" l="1"/>
  <c r="J3474" i="1"/>
  <c r="K3474" i="1" s="1"/>
  <c r="M2476" i="1"/>
  <c r="L2477" i="1" l="1"/>
  <c r="J3475" i="1"/>
  <c r="K3475" i="1" s="1"/>
  <c r="M2477" i="1"/>
  <c r="L2478" i="1" l="1"/>
  <c r="J3476" i="1"/>
  <c r="K3476" i="1" s="1"/>
  <c r="M2478" i="1"/>
  <c r="L2479" i="1" l="1"/>
  <c r="J3477" i="1"/>
  <c r="K3477" i="1" s="1"/>
  <c r="M2479" i="1"/>
  <c r="L2480" i="1" l="1"/>
  <c r="J3478" i="1"/>
  <c r="K3478" i="1" s="1"/>
  <c r="M2480" i="1"/>
  <c r="L2481" i="1" l="1"/>
  <c r="J3479" i="1"/>
  <c r="K3479" i="1" s="1"/>
  <c r="M2481" i="1"/>
  <c r="L2482" i="1" l="1"/>
  <c r="J3480" i="1"/>
  <c r="K3480" i="1" s="1"/>
  <c r="M2482" i="1"/>
  <c r="L2483" i="1" l="1"/>
  <c r="J3481" i="1"/>
  <c r="K3481" i="1" s="1"/>
  <c r="M2483" i="1"/>
  <c r="L2484" i="1" l="1"/>
  <c r="J3482" i="1"/>
  <c r="K3482" i="1" s="1"/>
  <c r="M2484" i="1"/>
  <c r="L2485" i="1" l="1"/>
  <c r="J3483" i="1"/>
  <c r="K3483" i="1" s="1"/>
  <c r="M2485" i="1"/>
  <c r="L2486" i="1" l="1"/>
  <c r="J3484" i="1"/>
  <c r="K3484" i="1" s="1"/>
  <c r="M2486" i="1"/>
  <c r="L2487" i="1" l="1"/>
  <c r="J3485" i="1"/>
  <c r="K3485" i="1" s="1"/>
  <c r="M2487" i="1"/>
  <c r="L2488" i="1" l="1"/>
  <c r="J3486" i="1"/>
  <c r="K3486" i="1" s="1"/>
  <c r="M2488" i="1"/>
  <c r="L2489" i="1" l="1"/>
  <c r="J3487" i="1"/>
  <c r="K3487" i="1" s="1"/>
  <c r="M2489" i="1"/>
  <c r="L2490" i="1" l="1"/>
  <c r="J3488" i="1"/>
  <c r="K3488" i="1" s="1"/>
  <c r="M2490" i="1"/>
  <c r="L2491" i="1" l="1"/>
  <c r="J3489" i="1"/>
  <c r="K3489" i="1" s="1"/>
  <c r="M2491" i="1"/>
  <c r="L2492" i="1" l="1"/>
  <c r="J3490" i="1"/>
  <c r="K3490" i="1" s="1"/>
  <c r="M2492" i="1"/>
  <c r="L2493" i="1" l="1"/>
  <c r="J3491" i="1"/>
  <c r="K3491" i="1" s="1"/>
  <c r="M2493" i="1"/>
  <c r="L2494" i="1" l="1"/>
  <c r="J3492" i="1"/>
  <c r="K3492" i="1" s="1"/>
  <c r="M2494" i="1"/>
  <c r="L2495" i="1" l="1"/>
  <c r="J3493" i="1"/>
  <c r="K3493" i="1" s="1"/>
  <c r="M2495" i="1"/>
  <c r="L2496" i="1" l="1"/>
  <c r="J3494" i="1"/>
  <c r="K3494" i="1" s="1"/>
  <c r="M2496" i="1"/>
  <c r="L2497" i="1" l="1"/>
  <c r="J3495" i="1"/>
  <c r="K3495" i="1" s="1"/>
  <c r="M2497" i="1"/>
  <c r="L2498" i="1" l="1"/>
  <c r="J3496" i="1"/>
  <c r="K3496" i="1" s="1"/>
  <c r="M2498" i="1"/>
  <c r="L2499" i="1" l="1"/>
  <c r="J3497" i="1"/>
  <c r="K3497" i="1" s="1"/>
  <c r="M2499" i="1"/>
  <c r="L2500" i="1" l="1"/>
  <c r="J3498" i="1"/>
  <c r="K3498" i="1" s="1"/>
  <c r="M2500" i="1"/>
  <c r="L2501" i="1" l="1"/>
  <c r="J3499" i="1"/>
  <c r="K3499" i="1" s="1"/>
  <c r="M2501" i="1"/>
  <c r="L2502" i="1" l="1"/>
  <c r="J3500" i="1"/>
  <c r="K3500" i="1" s="1"/>
  <c r="M2502" i="1"/>
  <c r="L2503" i="1" l="1"/>
  <c r="J3501" i="1"/>
  <c r="K3501" i="1" s="1"/>
  <c r="M2503" i="1"/>
  <c r="L2504" i="1" l="1"/>
  <c r="J3502" i="1"/>
  <c r="K3502" i="1" s="1"/>
  <c r="M2504" i="1"/>
  <c r="L2505" i="1" l="1"/>
  <c r="J3503" i="1"/>
  <c r="K3503" i="1" s="1"/>
  <c r="M2505" i="1"/>
  <c r="L2506" i="1" l="1"/>
  <c r="J3504" i="1"/>
  <c r="K3504" i="1" s="1"/>
  <c r="M2506" i="1"/>
  <c r="L2507" i="1" l="1"/>
  <c r="J3505" i="1"/>
  <c r="K3505" i="1" s="1"/>
  <c r="M2507" i="1"/>
  <c r="L2508" i="1" l="1"/>
  <c r="J3506" i="1"/>
  <c r="K3506" i="1" s="1"/>
  <c r="M2508" i="1"/>
  <c r="L2509" i="1" l="1"/>
  <c r="J3507" i="1"/>
  <c r="K3507" i="1" s="1"/>
  <c r="M2509" i="1"/>
  <c r="L2510" i="1" l="1"/>
  <c r="J3508" i="1"/>
  <c r="K3508" i="1" s="1"/>
  <c r="M2510" i="1"/>
  <c r="L2511" i="1" l="1"/>
  <c r="J3509" i="1"/>
  <c r="K3509" i="1" s="1"/>
  <c r="M2511" i="1"/>
  <c r="L2512" i="1" l="1"/>
  <c r="J3510" i="1"/>
  <c r="K3510" i="1" s="1"/>
  <c r="M2512" i="1"/>
  <c r="L2513" i="1" l="1"/>
  <c r="J3511" i="1"/>
  <c r="K3511" i="1" s="1"/>
  <c r="M2513" i="1"/>
  <c r="L2514" i="1" l="1"/>
  <c r="J3512" i="1"/>
  <c r="K3512" i="1" s="1"/>
  <c r="M2514" i="1"/>
  <c r="L2515" i="1" l="1"/>
  <c r="J3513" i="1"/>
  <c r="K3513" i="1" s="1"/>
  <c r="M2515" i="1"/>
  <c r="L2516" i="1" l="1"/>
  <c r="J3514" i="1"/>
  <c r="K3514" i="1" s="1"/>
  <c r="M2516" i="1"/>
  <c r="L2517" i="1" l="1"/>
  <c r="J3515" i="1"/>
  <c r="K3515" i="1" s="1"/>
  <c r="M2517" i="1"/>
  <c r="L2518" i="1" l="1"/>
  <c r="J3516" i="1"/>
  <c r="K3516" i="1" s="1"/>
  <c r="M2518" i="1"/>
  <c r="L2519" i="1" l="1"/>
  <c r="J3517" i="1"/>
  <c r="K3517" i="1" s="1"/>
  <c r="M2519" i="1"/>
  <c r="L2520" i="1" l="1"/>
  <c r="J3518" i="1"/>
  <c r="K3518" i="1" s="1"/>
  <c r="M2520" i="1"/>
  <c r="L2521" i="1" l="1"/>
  <c r="J3519" i="1"/>
  <c r="K3519" i="1" s="1"/>
  <c r="M2521" i="1"/>
  <c r="L2522" i="1" l="1"/>
  <c r="J3520" i="1"/>
  <c r="K3520" i="1" s="1"/>
  <c r="M2522" i="1"/>
  <c r="L2523" i="1" l="1"/>
  <c r="J3521" i="1"/>
  <c r="K3521" i="1" s="1"/>
  <c r="M2523" i="1"/>
  <c r="L2524" i="1" l="1"/>
  <c r="J3522" i="1"/>
  <c r="K3522" i="1" s="1"/>
  <c r="M2524" i="1"/>
  <c r="L2525" i="1" l="1"/>
  <c r="J3523" i="1"/>
  <c r="K3523" i="1" s="1"/>
  <c r="M2525" i="1"/>
  <c r="L2526" i="1" l="1"/>
  <c r="J3524" i="1"/>
  <c r="K3524" i="1" s="1"/>
  <c r="M2526" i="1"/>
  <c r="L2527" i="1" l="1"/>
  <c r="J3525" i="1"/>
  <c r="K3525" i="1" s="1"/>
  <c r="M2527" i="1"/>
  <c r="L2528" i="1" l="1"/>
  <c r="J3526" i="1"/>
  <c r="K3526" i="1" s="1"/>
  <c r="M2528" i="1"/>
  <c r="L2529" i="1" l="1"/>
  <c r="J3527" i="1"/>
  <c r="K3527" i="1" s="1"/>
  <c r="M2529" i="1"/>
  <c r="L2530" i="1" l="1"/>
  <c r="J3528" i="1"/>
  <c r="K3528" i="1" s="1"/>
  <c r="M2530" i="1"/>
  <c r="L2531" i="1" l="1"/>
  <c r="J3529" i="1"/>
  <c r="K3529" i="1" s="1"/>
  <c r="M2531" i="1"/>
  <c r="L2532" i="1" l="1"/>
  <c r="J3530" i="1"/>
  <c r="K3530" i="1" s="1"/>
  <c r="M2532" i="1"/>
  <c r="L2533" i="1" l="1"/>
  <c r="J3531" i="1"/>
  <c r="K3531" i="1" s="1"/>
  <c r="M2533" i="1"/>
  <c r="L2534" i="1" l="1"/>
  <c r="J3532" i="1"/>
  <c r="K3532" i="1" s="1"/>
  <c r="M2534" i="1"/>
  <c r="L2535" i="1" l="1"/>
  <c r="J3533" i="1"/>
  <c r="K3533" i="1" s="1"/>
  <c r="M2535" i="1"/>
  <c r="L2536" i="1" l="1"/>
  <c r="J3534" i="1"/>
  <c r="K3534" i="1" s="1"/>
  <c r="M2536" i="1"/>
  <c r="L2537" i="1" l="1"/>
  <c r="J3535" i="1"/>
  <c r="K3535" i="1" s="1"/>
  <c r="M2537" i="1"/>
  <c r="L2538" i="1" l="1"/>
  <c r="J3536" i="1"/>
  <c r="K3536" i="1" s="1"/>
  <c r="M2538" i="1"/>
  <c r="L2539" i="1" l="1"/>
  <c r="J3537" i="1"/>
  <c r="K3537" i="1" s="1"/>
  <c r="M2539" i="1"/>
  <c r="L2540" i="1" l="1"/>
  <c r="J3538" i="1"/>
  <c r="K3538" i="1" s="1"/>
  <c r="M2540" i="1"/>
  <c r="L2541" i="1" l="1"/>
  <c r="J3539" i="1"/>
  <c r="K3539" i="1" s="1"/>
  <c r="M2541" i="1"/>
  <c r="L2542" i="1" l="1"/>
  <c r="J3540" i="1"/>
  <c r="K3540" i="1" s="1"/>
  <c r="M2542" i="1"/>
  <c r="L2543" i="1" l="1"/>
  <c r="J3541" i="1"/>
  <c r="K3541" i="1" s="1"/>
  <c r="M2543" i="1"/>
  <c r="L2544" i="1" l="1"/>
  <c r="J3542" i="1"/>
  <c r="K3542" i="1" s="1"/>
  <c r="M2544" i="1"/>
  <c r="L2545" i="1" l="1"/>
  <c r="J3543" i="1"/>
  <c r="K3543" i="1" s="1"/>
  <c r="M2545" i="1"/>
  <c r="L2546" i="1" l="1"/>
  <c r="J3544" i="1"/>
  <c r="K3544" i="1" s="1"/>
  <c r="M2546" i="1"/>
  <c r="L2547" i="1" l="1"/>
  <c r="J3545" i="1"/>
  <c r="K3545" i="1" s="1"/>
  <c r="M2547" i="1"/>
  <c r="L2548" i="1" l="1"/>
  <c r="J3546" i="1"/>
  <c r="K3546" i="1" s="1"/>
  <c r="M2548" i="1"/>
  <c r="L2549" i="1" l="1"/>
  <c r="J3547" i="1"/>
  <c r="K3547" i="1" s="1"/>
  <c r="M2549" i="1"/>
  <c r="L2550" i="1" l="1"/>
  <c r="J3548" i="1"/>
  <c r="K3548" i="1" s="1"/>
  <c r="M2550" i="1"/>
  <c r="L2551" i="1" l="1"/>
  <c r="J3549" i="1"/>
  <c r="K3549" i="1" s="1"/>
  <c r="M2551" i="1"/>
  <c r="L2552" i="1" l="1"/>
  <c r="J3550" i="1"/>
  <c r="K3550" i="1" s="1"/>
  <c r="M2552" i="1"/>
  <c r="L2553" i="1" l="1"/>
  <c r="J3551" i="1"/>
  <c r="K3551" i="1" s="1"/>
  <c r="M2553" i="1"/>
  <c r="L2554" i="1" l="1"/>
  <c r="J3552" i="1"/>
  <c r="K3552" i="1" s="1"/>
  <c r="M2554" i="1"/>
  <c r="L2555" i="1" l="1"/>
  <c r="J3553" i="1"/>
  <c r="K3553" i="1" s="1"/>
  <c r="M2555" i="1"/>
  <c r="L2556" i="1" l="1"/>
  <c r="J3554" i="1"/>
  <c r="K3554" i="1" s="1"/>
  <c r="M2556" i="1"/>
  <c r="L2557" i="1" l="1"/>
  <c r="J3555" i="1"/>
  <c r="K3555" i="1" s="1"/>
  <c r="M2557" i="1"/>
  <c r="L2558" i="1" l="1"/>
  <c r="J3556" i="1"/>
  <c r="K3556" i="1" s="1"/>
  <c r="M2558" i="1"/>
  <c r="L2559" i="1" l="1"/>
  <c r="J3557" i="1"/>
  <c r="K3557" i="1" s="1"/>
  <c r="M2559" i="1"/>
  <c r="L2560" i="1" l="1"/>
  <c r="J3558" i="1"/>
  <c r="K3558" i="1" s="1"/>
  <c r="M2560" i="1"/>
  <c r="L2561" i="1" l="1"/>
  <c r="J3559" i="1"/>
  <c r="K3559" i="1" s="1"/>
  <c r="M2561" i="1"/>
  <c r="L2562" i="1" l="1"/>
  <c r="J3560" i="1"/>
  <c r="K3560" i="1" s="1"/>
  <c r="M2562" i="1"/>
  <c r="L2563" i="1" l="1"/>
  <c r="J3561" i="1"/>
  <c r="K3561" i="1" s="1"/>
  <c r="M2563" i="1"/>
  <c r="L2564" i="1" l="1"/>
  <c r="J3562" i="1"/>
  <c r="K3562" i="1" s="1"/>
  <c r="M2564" i="1"/>
  <c r="L2565" i="1" l="1"/>
  <c r="J3563" i="1"/>
  <c r="K3563" i="1" s="1"/>
  <c r="M2565" i="1"/>
  <c r="L2566" i="1" l="1"/>
  <c r="J3564" i="1"/>
  <c r="K3564" i="1" s="1"/>
  <c r="M2566" i="1"/>
  <c r="L2567" i="1" l="1"/>
  <c r="J3565" i="1"/>
  <c r="K3565" i="1" s="1"/>
  <c r="M2567" i="1"/>
  <c r="L2568" i="1" l="1"/>
  <c r="J3566" i="1"/>
  <c r="K3566" i="1" s="1"/>
  <c r="M2568" i="1"/>
  <c r="L2569" i="1" l="1"/>
  <c r="J3567" i="1"/>
  <c r="K3567" i="1" s="1"/>
  <c r="M2569" i="1"/>
  <c r="L2570" i="1" l="1"/>
  <c r="J3568" i="1"/>
  <c r="K3568" i="1" s="1"/>
  <c r="M2570" i="1"/>
  <c r="L2571" i="1" l="1"/>
  <c r="J3569" i="1"/>
  <c r="K3569" i="1" s="1"/>
  <c r="M2571" i="1"/>
  <c r="L2572" i="1" l="1"/>
  <c r="J3570" i="1"/>
  <c r="K3570" i="1" s="1"/>
  <c r="M2572" i="1"/>
  <c r="L2573" i="1" l="1"/>
  <c r="J3571" i="1"/>
  <c r="K3571" i="1" s="1"/>
  <c r="M2573" i="1"/>
  <c r="L2574" i="1" l="1"/>
  <c r="J3572" i="1"/>
  <c r="K3572" i="1" s="1"/>
  <c r="M2574" i="1"/>
  <c r="L2575" i="1" l="1"/>
  <c r="J3573" i="1"/>
  <c r="K3573" i="1" s="1"/>
  <c r="M2575" i="1"/>
  <c r="L2576" i="1" l="1"/>
  <c r="J3574" i="1"/>
  <c r="K3574" i="1" s="1"/>
  <c r="M2576" i="1"/>
  <c r="L2577" i="1" l="1"/>
  <c r="J3575" i="1"/>
  <c r="K3575" i="1" s="1"/>
  <c r="M2577" i="1"/>
  <c r="L2578" i="1" l="1"/>
  <c r="J3576" i="1"/>
  <c r="K3576" i="1" s="1"/>
  <c r="M2578" i="1"/>
  <c r="L2579" i="1" l="1"/>
  <c r="J3577" i="1"/>
  <c r="K3577" i="1" s="1"/>
  <c r="M2579" i="1"/>
  <c r="L2580" i="1" l="1"/>
  <c r="J3578" i="1"/>
  <c r="K3578" i="1" s="1"/>
  <c r="M2580" i="1"/>
  <c r="L2581" i="1" l="1"/>
  <c r="J3579" i="1"/>
  <c r="K3579" i="1" s="1"/>
  <c r="M2581" i="1"/>
  <c r="L2582" i="1" l="1"/>
  <c r="J3580" i="1"/>
  <c r="K3580" i="1" s="1"/>
  <c r="M2582" i="1"/>
  <c r="L2583" i="1" l="1"/>
  <c r="J3581" i="1"/>
  <c r="K3581" i="1" s="1"/>
  <c r="M2583" i="1"/>
  <c r="L2584" i="1" l="1"/>
  <c r="J3582" i="1"/>
  <c r="K3582" i="1" s="1"/>
  <c r="M2584" i="1"/>
  <c r="L2585" i="1" l="1"/>
  <c r="J3583" i="1"/>
  <c r="K3583" i="1" s="1"/>
  <c r="M2585" i="1"/>
  <c r="L2586" i="1" l="1"/>
  <c r="J3584" i="1"/>
  <c r="K3584" i="1" s="1"/>
  <c r="M2586" i="1"/>
  <c r="L2587" i="1" l="1"/>
  <c r="J3585" i="1"/>
  <c r="K3585" i="1" s="1"/>
  <c r="M2587" i="1"/>
  <c r="L2588" i="1" l="1"/>
  <c r="J3586" i="1"/>
  <c r="K3586" i="1" s="1"/>
  <c r="M2588" i="1"/>
  <c r="L2589" i="1" l="1"/>
  <c r="J3587" i="1"/>
  <c r="K3587" i="1" s="1"/>
  <c r="M2589" i="1"/>
  <c r="L2590" i="1" l="1"/>
  <c r="J3588" i="1"/>
  <c r="K3588" i="1" s="1"/>
  <c r="M2590" i="1"/>
  <c r="L2591" i="1" l="1"/>
  <c r="J3589" i="1"/>
  <c r="K3589" i="1" s="1"/>
  <c r="M2591" i="1"/>
  <c r="L2592" i="1" l="1"/>
  <c r="J3590" i="1"/>
  <c r="K3590" i="1" s="1"/>
  <c r="M2592" i="1"/>
  <c r="L2593" i="1" l="1"/>
  <c r="J3591" i="1"/>
  <c r="K3591" i="1" s="1"/>
  <c r="M2593" i="1"/>
  <c r="L2594" i="1" l="1"/>
  <c r="J3592" i="1"/>
  <c r="K3592" i="1" s="1"/>
  <c r="M2594" i="1"/>
  <c r="L2595" i="1" l="1"/>
  <c r="J3593" i="1"/>
  <c r="K3593" i="1" s="1"/>
  <c r="M2595" i="1"/>
  <c r="L2596" i="1" l="1"/>
  <c r="J3594" i="1"/>
  <c r="K3594" i="1" s="1"/>
  <c r="M2596" i="1"/>
  <c r="L2597" i="1" l="1"/>
  <c r="J3595" i="1"/>
  <c r="K3595" i="1" s="1"/>
  <c r="M2597" i="1"/>
  <c r="L2598" i="1" l="1"/>
  <c r="J3596" i="1"/>
  <c r="K3596" i="1" s="1"/>
  <c r="M2598" i="1"/>
  <c r="L2599" i="1" l="1"/>
  <c r="J3597" i="1"/>
  <c r="K3597" i="1" s="1"/>
  <c r="M2599" i="1"/>
  <c r="L2600" i="1" l="1"/>
  <c r="J3598" i="1"/>
  <c r="K3598" i="1" s="1"/>
  <c r="M2600" i="1"/>
  <c r="L2601" i="1" l="1"/>
  <c r="J3599" i="1"/>
  <c r="K3599" i="1" s="1"/>
  <c r="M2601" i="1"/>
  <c r="L2602" i="1" l="1"/>
  <c r="J3600" i="1"/>
  <c r="K3600" i="1" s="1"/>
  <c r="M2602" i="1"/>
  <c r="L2603" i="1" l="1"/>
  <c r="J3601" i="1"/>
  <c r="K3601" i="1" s="1"/>
  <c r="M2603" i="1"/>
  <c r="L2604" i="1" l="1"/>
  <c r="J3602" i="1"/>
  <c r="K3602" i="1" s="1"/>
  <c r="M2604" i="1"/>
  <c r="L2605" i="1" l="1"/>
  <c r="J3603" i="1"/>
  <c r="K3603" i="1" s="1"/>
  <c r="M2605" i="1"/>
  <c r="L2606" i="1" l="1"/>
  <c r="J3604" i="1"/>
  <c r="K3604" i="1" s="1"/>
  <c r="M2606" i="1"/>
  <c r="L2607" i="1" l="1"/>
  <c r="J3605" i="1"/>
  <c r="K3605" i="1" s="1"/>
  <c r="M2607" i="1"/>
  <c r="L2608" i="1" l="1"/>
  <c r="J3606" i="1"/>
  <c r="K3606" i="1" s="1"/>
  <c r="M2608" i="1"/>
  <c r="L2609" i="1" l="1"/>
  <c r="J3607" i="1"/>
  <c r="K3607" i="1" s="1"/>
  <c r="M2609" i="1"/>
  <c r="L2610" i="1" l="1"/>
  <c r="J3608" i="1"/>
  <c r="K3608" i="1" s="1"/>
  <c r="M2610" i="1"/>
  <c r="L2611" i="1" l="1"/>
  <c r="J3609" i="1"/>
  <c r="K3609" i="1" s="1"/>
  <c r="M2611" i="1"/>
  <c r="L2612" i="1" l="1"/>
  <c r="J3610" i="1"/>
  <c r="K3610" i="1" s="1"/>
  <c r="M2612" i="1"/>
  <c r="L2613" i="1" l="1"/>
  <c r="J3611" i="1"/>
  <c r="K3611" i="1" s="1"/>
  <c r="M2613" i="1"/>
  <c r="L2614" i="1" l="1"/>
  <c r="J3612" i="1"/>
  <c r="K3612" i="1" s="1"/>
  <c r="M2614" i="1"/>
  <c r="L2615" i="1" l="1"/>
  <c r="J3613" i="1"/>
  <c r="K3613" i="1" s="1"/>
  <c r="M2615" i="1"/>
  <c r="L2616" i="1" l="1"/>
  <c r="J3614" i="1"/>
  <c r="K3614" i="1" s="1"/>
  <c r="M2616" i="1"/>
  <c r="L2617" i="1" l="1"/>
  <c r="J3615" i="1"/>
  <c r="K3615" i="1" s="1"/>
  <c r="M2617" i="1"/>
  <c r="L2618" i="1" l="1"/>
  <c r="J3616" i="1"/>
  <c r="K3616" i="1" s="1"/>
  <c r="M2618" i="1"/>
  <c r="L2619" i="1" l="1"/>
  <c r="J3617" i="1"/>
  <c r="K3617" i="1" s="1"/>
  <c r="M2619" i="1"/>
  <c r="L2620" i="1" l="1"/>
  <c r="J3618" i="1"/>
  <c r="K3618" i="1" s="1"/>
  <c r="M2620" i="1"/>
  <c r="L2621" i="1" l="1"/>
  <c r="J3619" i="1"/>
  <c r="K3619" i="1" s="1"/>
  <c r="M2621" i="1"/>
  <c r="L2622" i="1" l="1"/>
  <c r="J3620" i="1"/>
  <c r="K3620" i="1" s="1"/>
  <c r="M2622" i="1"/>
  <c r="L2623" i="1" l="1"/>
  <c r="J3621" i="1"/>
  <c r="K3621" i="1" s="1"/>
  <c r="M2623" i="1"/>
  <c r="L2624" i="1" l="1"/>
  <c r="J3622" i="1"/>
  <c r="K3622" i="1" s="1"/>
  <c r="M2624" i="1"/>
  <c r="L2625" i="1" l="1"/>
  <c r="J3623" i="1"/>
  <c r="K3623" i="1" s="1"/>
  <c r="M2625" i="1"/>
  <c r="L2626" i="1" l="1"/>
  <c r="J3624" i="1"/>
  <c r="K3624" i="1" s="1"/>
  <c r="M2626" i="1"/>
  <c r="L2627" i="1" l="1"/>
  <c r="J3625" i="1"/>
  <c r="K3625" i="1" s="1"/>
  <c r="M2627" i="1"/>
  <c r="L2628" i="1" l="1"/>
  <c r="J3626" i="1"/>
  <c r="K3626" i="1" s="1"/>
  <c r="M2628" i="1"/>
  <c r="L2629" i="1" l="1"/>
  <c r="J3627" i="1"/>
  <c r="K3627" i="1" s="1"/>
  <c r="M2629" i="1"/>
  <c r="L2630" i="1" l="1"/>
  <c r="J3628" i="1"/>
  <c r="K3628" i="1" s="1"/>
  <c r="M2630" i="1"/>
  <c r="L2631" i="1" l="1"/>
  <c r="J3629" i="1"/>
  <c r="K3629" i="1" s="1"/>
  <c r="M2631" i="1"/>
  <c r="L2632" i="1" l="1"/>
  <c r="J3630" i="1"/>
  <c r="K3630" i="1" s="1"/>
  <c r="M2632" i="1"/>
  <c r="L2633" i="1" l="1"/>
  <c r="J3631" i="1"/>
  <c r="K3631" i="1" s="1"/>
  <c r="M2633" i="1"/>
  <c r="L2634" i="1" l="1"/>
  <c r="J3632" i="1"/>
  <c r="K3632" i="1" s="1"/>
  <c r="M2634" i="1"/>
  <c r="L2635" i="1" l="1"/>
  <c r="J3633" i="1"/>
  <c r="K3633" i="1" s="1"/>
  <c r="M2635" i="1"/>
  <c r="L2636" i="1" l="1"/>
  <c r="J3634" i="1"/>
  <c r="K3634" i="1" s="1"/>
  <c r="M2636" i="1"/>
  <c r="L2637" i="1" l="1"/>
  <c r="J3635" i="1"/>
  <c r="K3635" i="1" s="1"/>
  <c r="M2637" i="1"/>
  <c r="L2638" i="1" l="1"/>
  <c r="J3636" i="1"/>
  <c r="K3636" i="1" s="1"/>
  <c r="M2638" i="1"/>
  <c r="L2639" i="1" l="1"/>
  <c r="J3637" i="1"/>
  <c r="K3637" i="1" s="1"/>
  <c r="M2639" i="1"/>
  <c r="L2640" i="1" l="1"/>
  <c r="J3638" i="1"/>
  <c r="K3638" i="1" s="1"/>
  <c r="M2640" i="1"/>
  <c r="L2641" i="1" l="1"/>
  <c r="J3639" i="1"/>
  <c r="K3639" i="1" s="1"/>
  <c r="M2641" i="1"/>
  <c r="L2642" i="1" l="1"/>
  <c r="J3640" i="1"/>
  <c r="K3640" i="1" s="1"/>
  <c r="M2642" i="1"/>
  <c r="L2643" i="1" l="1"/>
  <c r="J3641" i="1"/>
  <c r="K3641" i="1" s="1"/>
  <c r="M2643" i="1"/>
  <c r="L2644" i="1" l="1"/>
  <c r="J3642" i="1"/>
  <c r="K3642" i="1" s="1"/>
  <c r="M2644" i="1"/>
  <c r="L2645" i="1" l="1"/>
  <c r="J3643" i="1"/>
  <c r="K3643" i="1" s="1"/>
  <c r="M2645" i="1"/>
  <c r="L2646" i="1" l="1"/>
  <c r="J3644" i="1"/>
  <c r="K3644" i="1" s="1"/>
  <c r="M2646" i="1"/>
  <c r="L2647" i="1" l="1"/>
  <c r="J3645" i="1"/>
  <c r="K3645" i="1" s="1"/>
  <c r="M2647" i="1"/>
  <c r="L2648" i="1" l="1"/>
  <c r="J3646" i="1"/>
  <c r="K3646" i="1" s="1"/>
  <c r="M2648" i="1"/>
  <c r="L2649" i="1" l="1"/>
  <c r="J3647" i="1"/>
  <c r="K3647" i="1" s="1"/>
  <c r="M2649" i="1"/>
  <c r="L2650" i="1" l="1"/>
  <c r="J3648" i="1"/>
  <c r="K3648" i="1" s="1"/>
  <c r="M2650" i="1"/>
  <c r="L2651" i="1" l="1"/>
  <c r="J3649" i="1"/>
  <c r="K3649" i="1" s="1"/>
  <c r="M2651" i="1"/>
  <c r="L2652" i="1" l="1"/>
  <c r="J3650" i="1"/>
  <c r="K3650" i="1" s="1"/>
  <c r="M2652" i="1"/>
  <c r="L2653" i="1" l="1"/>
  <c r="J3651" i="1"/>
  <c r="K3651" i="1" s="1"/>
  <c r="M2653" i="1"/>
  <c r="L2654" i="1" l="1"/>
  <c r="J3652" i="1"/>
  <c r="K3652" i="1" s="1"/>
  <c r="M2654" i="1"/>
  <c r="L2655" i="1" l="1"/>
  <c r="J3653" i="1"/>
  <c r="K3653" i="1" s="1"/>
  <c r="M2655" i="1"/>
  <c r="L2656" i="1" l="1"/>
  <c r="J3654" i="1"/>
  <c r="K3654" i="1" s="1"/>
  <c r="M2656" i="1"/>
  <c r="L2657" i="1" l="1"/>
  <c r="J3655" i="1"/>
  <c r="K3655" i="1" s="1"/>
  <c r="M2657" i="1"/>
  <c r="L2658" i="1" l="1"/>
  <c r="J3656" i="1"/>
  <c r="K3656" i="1" s="1"/>
  <c r="M2658" i="1"/>
  <c r="L2659" i="1" l="1"/>
  <c r="J3657" i="1"/>
  <c r="K3657" i="1" s="1"/>
  <c r="M2659" i="1"/>
  <c r="L2660" i="1" l="1"/>
  <c r="J3658" i="1"/>
  <c r="K3658" i="1" s="1"/>
  <c r="M2660" i="1"/>
  <c r="L2661" i="1" l="1"/>
  <c r="J3659" i="1"/>
  <c r="K3659" i="1" s="1"/>
  <c r="M2661" i="1"/>
  <c r="L2662" i="1" l="1"/>
  <c r="J3660" i="1"/>
  <c r="K3660" i="1" s="1"/>
  <c r="M2662" i="1"/>
  <c r="L2663" i="1" l="1"/>
  <c r="J3661" i="1"/>
  <c r="K3661" i="1" s="1"/>
  <c r="M2663" i="1"/>
  <c r="L2664" i="1" l="1"/>
  <c r="J3662" i="1"/>
  <c r="K3662" i="1" s="1"/>
  <c r="M2664" i="1"/>
  <c r="L2665" i="1" l="1"/>
  <c r="J3663" i="1"/>
  <c r="K3663" i="1" s="1"/>
  <c r="M2665" i="1"/>
  <c r="L2666" i="1" l="1"/>
  <c r="J3664" i="1"/>
  <c r="K3664" i="1" s="1"/>
  <c r="M2666" i="1"/>
  <c r="L2667" i="1" l="1"/>
  <c r="J3665" i="1"/>
  <c r="K3665" i="1" s="1"/>
  <c r="M2667" i="1"/>
  <c r="L2668" i="1" l="1"/>
  <c r="J3666" i="1"/>
  <c r="K3666" i="1" s="1"/>
  <c r="M2668" i="1"/>
  <c r="L2669" i="1" l="1"/>
  <c r="J3667" i="1"/>
  <c r="K3667" i="1" s="1"/>
  <c r="M2669" i="1"/>
  <c r="L2670" i="1" l="1"/>
  <c r="J3668" i="1"/>
  <c r="K3668" i="1" s="1"/>
  <c r="M2670" i="1"/>
  <c r="L2671" i="1" l="1"/>
  <c r="J3669" i="1"/>
  <c r="K3669" i="1" s="1"/>
  <c r="M2671" i="1"/>
  <c r="L2672" i="1" l="1"/>
  <c r="J3670" i="1"/>
  <c r="K3670" i="1" s="1"/>
  <c r="M2672" i="1"/>
  <c r="L2673" i="1" l="1"/>
  <c r="J3671" i="1"/>
  <c r="K3671" i="1" s="1"/>
  <c r="M2673" i="1"/>
  <c r="L2674" i="1" l="1"/>
  <c r="J3672" i="1"/>
  <c r="K3672" i="1" s="1"/>
  <c r="M2674" i="1"/>
  <c r="L2675" i="1" l="1"/>
  <c r="J3673" i="1"/>
  <c r="K3673" i="1" s="1"/>
  <c r="M2675" i="1"/>
  <c r="L2676" i="1" l="1"/>
  <c r="J3674" i="1"/>
  <c r="K3674" i="1" s="1"/>
  <c r="M2676" i="1"/>
  <c r="L2677" i="1" l="1"/>
  <c r="J3675" i="1"/>
  <c r="K3675" i="1" s="1"/>
  <c r="M2677" i="1"/>
  <c r="L2678" i="1" l="1"/>
  <c r="J3676" i="1"/>
  <c r="K3676" i="1" s="1"/>
  <c r="M2678" i="1"/>
  <c r="L2679" i="1" l="1"/>
  <c r="J3677" i="1"/>
  <c r="K3677" i="1" s="1"/>
  <c r="M2679" i="1"/>
  <c r="L2680" i="1" l="1"/>
  <c r="J3678" i="1"/>
  <c r="K3678" i="1" s="1"/>
  <c r="M2680" i="1"/>
  <c r="L2681" i="1" l="1"/>
  <c r="J3679" i="1"/>
  <c r="K3679" i="1" s="1"/>
  <c r="M2681" i="1"/>
  <c r="L2682" i="1" l="1"/>
  <c r="J3680" i="1"/>
  <c r="K3680" i="1" s="1"/>
  <c r="M2682" i="1"/>
  <c r="L2683" i="1" l="1"/>
  <c r="J3681" i="1"/>
  <c r="K3681" i="1" s="1"/>
  <c r="M2683" i="1"/>
  <c r="L2684" i="1" l="1"/>
  <c r="J3682" i="1"/>
  <c r="K3682" i="1" s="1"/>
  <c r="M2684" i="1"/>
  <c r="L2685" i="1" l="1"/>
  <c r="J3683" i="1"/>
  <c r="K3683" i="1" s="1"/>
  <c r="M2685" i="1"/>
  <c r="L2686" i="1" l="1"/>
  <c r="J3684" i="1"/>
  <c r="K3684" i="1" s="1"/>
  <c r="M2686" i="1"/>
  <c r="L2687" i="1" l="1"/>
  <c r="J3685" i="1"/>
  <c r="K3685" i="1" s="1"/>
  <c r="M2687" i="1"/>
  <c r="L2688" i="1" l="1"/>
  <c r="J3686" i="1"/>
  <c r="K3686" i="1" s="1"/>
  <c r="M2688" i="1"/>
  <c r="L2689" i="1" l="1"/>
  <c r="J3687" i="1"/>
  <c r="K3687" i="1" s="1"/>
  <c r="M2689" i="1"/>
  <c r="L2690" i="1" l="1"/>
  <c r="J3688" i="1"/>
  <c r="K3688" i="1" s="1"/>
  <c r="M2690" i="1"/>
  <c r="L2691" i="1" l="1"/>
  <c r="J3689" i="1"/>
  <c r="K3689" i="1" s="1"/>
  <c r="M2691" i="1"/>
  <c r="L2692" i="1" l="1"/>
  <c r="J3690" i="1"/>
  <c r="K3690" i="1" s="1"/>
  <c r="M2692" i="1"/>
  <c r="L2693" i="1" l="1"/>
  <c r="J3691" i="1"/>
  <c r="K3691" i="1" s="1"/>
  <c r="M2693" i="1"/>
  <c r="L2694" i="1" l="1"/>
  <c r="J3692" i="1"/>
  <c r="K3692" i="1" s="1"/>
  <c r="M2694" i="1"/>
  <c r="L2695" i="1" l="1"/>
  <c r="J3693" i="1"/>
  <c r="K3693" i="1" s="1"/>
  <c r="M2695" i="1"/>
  <c r="L2696" i="1" l="1"/>
  <c r="J3694" i="1"/>
  <c r="K3694" i="1" s="1"/>
  <c r="M2696" i="1"/>
  <c r="L2697" i="1" l="1"/>
  <c r="J3695" i="1"/>
  <c r="K3695" i="1" s="1"/>
  <c r="M2697" i="1"/>
  <c r="L2698" i="1" l="1"/>
  <c r="J3696" i="1"/>
  <c r="K3696" i="1" s="1"/>
  <c r="M2698" i="1"/>
  <c r="L2699" i="1" l="1"/>
  <c r="J3697" i="1"/>
  <c r="K3697" i="1" s="1"/>
  <c r="M2699" i="1"/>
  <c r="L2700" i="1" l="1"/>
  <c r="J3698" i="1"/>
  <c r="K3698" i="1" s="1"/>
  <c r="M2700" i="1"/>
  <c r="L2701" i="1" l="1"/>
  <c r="J3699" i="1"/>
  <c r="K3699" i="1" s="1"/>
  <c r="M2701" i="1"/>
  <c r="L2702" i="1" l="1"/>
  <c r="J3700" i="1"/>
  <c r="K3700" i="1" s="1"/>
  <c r="M2702" i="1"/>
  <c r="L2703" i="1" l="1"/>
  <c r="J3701" i="1"/>
  <c r="K3701" i="1" s="1"/>
  <c r="M2703" i="1"/>
  <c r="L2704" i="1" l="1"/>
  <c r="J3702" i="1"/>
  <c r="K3702" i="1" s="1"/>
  <c r="M2704" i="1"/>
  <c r="L2705" i="1" l="1"/>
  <c r="J3703" i="1"/>
  <c r="K3703" i="1" s="1"/>
  <c r="M2705" i="1"/>
  <c r="L2706" i="1" l="1"/>
  <c r="J3704" i="1"/>
  <c r="K3704" i="1" s="1"/>
  <c r="M2706" i="1"/>
  <c r="L2707" i="1" l="1"/>
  <c r="J3705" i="1"/>
  <c r="K3705" i="1" s="1"/>
  <c r="M2707" i="1"/>
  <c r="L2708" i="1" l="1"/>
  <c r="J3706" i="1"/>
  <c r="K3706" i="1" s="1"/>
  <c r="M2708" i="1"/>
  <c r="L2709" i="1" l="1"/>
  <c r="J3707" i="1"/>
  <c r="K3707" i="1" s="1"/>
  <c r="M2709" i="1"/>
  <c r="L2710" i="1" l="1"/>
  <c r="J3708" i="1"/>
  <c r="K3708" i="1" s="1"/>
  <c r="M2710" i="1"/>
  <c r="L2711" i="1" l="1"/>
  <c r="J3709" i="1"/>
  <c r="K3709" i="1" s="1"/>
  <c r="M2711" i="1"/>
  <c r="L2712" i="1" l="1"/>
  <c r="J3710" i="1"/>
  <c r="K3710" i="1" s="1"/>
  <c r="M2712" i="1"/>
  <c r="L2713" i="1" l="1"/>
  <c r="J3711" i="1"/>
  <c r="K3711" i="1" s="1"/>
  <c r="M2713" i="1"/>
  <c r="L2714" i="1" l="1"/>
  <c r="J3712" i="1"/>
  <c r="K3712" i="1" s="1"/>
  <c r="M2714" i="1"/>
  <c r="L2715" i="1" l="1"/>
  <c r="J3713" i="1"/>
  <c r="K3713" i="1" s="1"/>
  <c r="M2715" i="1"/>
  <c r="L2716" i="1" l="1"/>
  <c r="J3714" i="1"/>
  <c r="K3714" i="1" s="1"/>
  <c r="M2716" i="1"/>
  <c r="L2717" i="1" l="1"/>
  <c r="J3715" i="1"/>
  <c r="K3715" i="1" s="1"/>
  <c r="M2717" i="1"/>
  <c r="L2718" i="1" l="1"/>
  <c r="J3716" i="1"/>
  <c r="K3716" i="1" s="1"/>
  <c r="M2718" i="1"/>
  <c r="L2719" i="1" l="1"/>
  <c r="J3717" i="1"/>
  <c r="K3717" i="1" s="1"/>
  <c r="M2719" i="1"/>
  <c r="L2720" i="1" l="1"/>
  <c r="J3718" i="1"/>
  <c r="K3718" i="1" s="1"/>
  <c r="M2720" i="1"/>
  <c r="L2721" i="1" l="1"/>
  <c r="J3719" i="1"/>
  <c r="K3719" i="1" s="1"/>
  <c r="M2721" i="1"/>
  <c r="L2722" i="1" l="1"/>
  <c r="J3720" i="1"/>
  <c r="K3720" i="1" s="1"/>
  <c r="M2722" i="1"/>
  <c r="L2723" i="1" l="1"/>
  <c r="J3721" i="1"/>
  <c r="K3721" i="1" s="1"/>
  <c r="M2723" i="1"/>
  <c r="L2724" i="1" l="1"/>
  <c r="J3722" i="1"/>
  <c r="K3722" i="1" s="1"/>
  <c r="M2724" i="1"/>
  <c r="L2725" i="1" l="1"/>
  <c r="J3723" i="1"/>
  <c r="K3723" i="1" s="1"/>
  <c r="M2725" i="1"/>
  <c r="L2726" i="1" l="1"/>
  <c r="J3724" i="1"/>
  <c r="K3724" i="1" s="1"/>
  <c r="M2726" i="1"/>
  <c r="L2727" i="1" l="1"/>
  <c r="J3725" i="1"/>
  <c r="K3725" i="1" s="1"/>
  <c r="M2727" i="1"/>
  <c r="L2728" i="1" l="1"/>
  <c r="J3726" i="1"/>
  <c r="K3726" i="1" s="1"/>
  <c r="M2728" i="1"/>
  <c r="L2729" i="1" l="1"/>
  <c r="J3727" i="1"/>
  <c r="K3727" i="1" s="1"/>
  <c r="M2729" i="1"/>
  <c r="L2730" i="1" l="1"/>
  <c r="J3728" i="1"/>
  <c r="K3728" i="1" s="1"/>
  <c r="M2730" i="1"/>
  <c r="L2731" i="1" l="1"/>
  <c r="J3729" i="1"/>
  <c r="K3729" i="1" s="1"/>
  <c r="M2731" i="1"/>
  <c r="L2732" i="1" l="1"/>
  <c r="J3730" i="1"/>
  <c r="K3730" i="1" s="1"/>
  <c r="M2732" i="1"/>
  <c r="L2733" i="1" l="1"/>
  <c r="J3731" i="1"/>
  <c r="K3731" i="1" s="1"/>
  <c r="M2733" i="1"/>
  <c r="L2734" i="1" l="1"/>
  <c r="J3732" i="1"/>
  <c r="K3732" i="1" s="1"/>
  <c r="M2734" i="1"/>
  <c r="L2735" i="1" l="1"/>
  <c r="J3733" i="1"/>
  <c r="K3733" i="1" s="1"/>
  <c r="M2735" i="1"/>
  <c r="L2736" i="1" l="1"/>
  <c r="J3734" i="1"/>
  <c r="K3734" i="1" s="1"/>
  <c r="M2736" i="1"/>
  <c r="L2737" i="1" l="1"/>
  <c r="J3735" i="1"/>
  <c r="K3735" i="1" s="1"/>
  <c r="M2737" i="1"/>
  <c r="L2738" i="1" l="1"/>
  <c r="J3736" i="1"/>
  <c r="K3736" i="1" s="1"/>
  <c r="M2738" i="1"/>
  <c r="L2739" i="1" l="1"/>
  <c r="J3737" i="1"/>
  <c r="K3737" i="1" s="1"/>
  <c r="M2739" i="1"/>
  <c r="L2740" i="1" l="1"/>
  <c r="J3738" i="1"/>
  <c r="K3738" i="1" s="1"/>
  <c r="M2740" i="1"/>
  <c r="L2741" i="1" l="1"/>
  <c r="J3739" i="1"/>
  <c r="K3739" i="1" s="1"/>
  <c r="M2741" i="1"/>
  <c r="L2742" i="1" l="1"/>
  <c r="J3740" i="1"/>
  <c r="K3740" i="1" s="1"/>
  <c r="M2742" i="1"/>
  <c r="L2743" i="1" l="1"/>
  <c r="J3741" i="1"/>
  <c r="K3741" i="1" s="1"/>
  <c r="M2743" i="1"/>
  <c r="L2744" i="1" l="1"/>
  <c r="J3742" i="1"/>
  <c r="K3742" i="1" s="1"/>
  <c r="M2744" i="1"/>
  <c r="L2745" i="1" l="1"/>
  <c r="J3743" i="1"/>
  <c r="K3743" i="1" s="1"/>
  <c r="M2745" i="1"/>
  <c r="L2746" i="1" l="1"/>
  <c r="J3744" i="1"/>
  <c r="K3744" i="1" s="1"/>
  <c r="M2746" i="1"/>
  <c r="L2747" i="1" l="1"/>
  <c r="J3745" i="1"/>
  <c r="K3745" i="1" s="1"/>
  <c r="M2747" i="1"/>
  <c r="L2748" i="1" l="1"/>
  <c r="J3746" i="1"/>
  <c r="K3746" i="1" s="1"/>
  <c r="M2748" i="1"/>
  <c r="L2749" i="1" l="1"/>
  <c r="J3747" i="1"/>
  <c r="K3747" i="1" s="1"/>
  <c r="M2749" i="1"/>
  <c r="L2750" i="1" l="1"/>
  <c r="J3748" i="1"/>
  <c r="K3748" i="1" s="1"/>
  <c r="M2750" i="1"/>
  <c r="L2751" i="1" l="1"/>
  <c r="J3749" i="1"/>
  <c r="K3749" i="1" s="1"/>
  <c r="M2751" i="1"/>
  <c r="L2752" i="1" l="1"/>
  <c r="J3750" i="1"/>
  <c r="K3750" i="1" s="1"/>
  <c r="M2752" i="1"/>
  <c r="L2753" i="1" l="1"/>
  <c r="J3751" i="1"/>
  <c r="K3751" i="1" s="1"/>
  <c r="M2753" i="1"/>
  <c r="L2754" i="1" l="1"/>
  <c r="J3752" i="1"/>
  <c r="K3752" i="1" s="1"/>
  <c r="M2754" i="1"/>
  <c r="L2755" i="1" l="1"/>
  <c r="J3753" i="1"/>
  <c r="K3753" i="1" s="1"/>
  <c r="M2755" i="1"/>
  <c r="L2756" i="1" l="1"/>
  <c r="J3754" i="1"/>
  <c r="K3754" i="1" s="1"/>
  <c r="M2756" i="1"/>
  <c r="L2757" i="1" l="1"/>
  <c r="J3755" i="1"/>
  <c r="K3755" i="1" s="1"/>
  <c r="M2757" i="1"/>
  <c r="L2758" i="1" l="1"/>
  <c r="J3756" i="1"/>
  <c r="K3756" i="1" s="1"/>
  <c r="M2758" i="1"/>
  <c r="L2759" i="1" l="1"/>
  <c r="J3757" i="1"/>
  <c r="K3757" i="1" s="1"/>
  <c r="M2759" i="1"/>
  <c r="L2760" i="1" l="1"/>
  <c r="J3758" i="1"/>
  <c r="K3758" i="1" s="1"/>
  <c r="M2760" i="1"/>
  <c r="L2761" i="1" l="1"/>
  <c r="J3759" i="1"/>
  <c r="K3759" i="1" s="1"/>
  <c r="M2761" i="1"/>
  <c r="L2762" i="1" l="1"/>
  <c r="J3760" i="1"/>
  <c r="K3760" i="1" s="1"/>
  <c r="M2762" i="1"/>
  <c r="L2763" i="1" l="1"/>
  <c r="J3761" i="1"/>
  <c r="K3761" i="1" s="1"/>
  <c r="M2763" i="1"/>
  <c r="L2764" i="1" l="1"/>
  <c r="J3762" i="1"/>
  <c r="K3762" i="1" s="1"/>
  <c r="M2764" i="1"/>
  <c r="L2765" i="1" l="1"/>
  <c r="J3763" i="1"/>
  <c r="K3763" i="1" s="1"/>
  <c r="M2765" i="1"/>
  <c r="L2766" i="1" l="1"/>
  <c r="J3764" i="1"/>
  <c r="K3764" i="1" s="1"/>
  <c r="M2766" i="1"/>
  <c r="L2767" i="1" l="1"/>
  <c r="J3765" i="1"/>
  <c r="K3765" i="1" s="1"/>
  <c r="M2767" i="1"/>
  <c r="L2768" i="1" l="1"/>
  <c r="J3766" i="1"/>
  <c r="K3766" i="1" s="1"/>
  <c r="M2768" i="1"/>
  <c r="L2769" i="1" l="1"/>
  <c r="J3767" i="1"/>
  <c r="K3767" i="1" s="1"/>
  <c r="M2769" i="1"/>
  <c r="L2770" i="1" l="1"/>
  <c r="J3768" i="1"/>
  <c r="K3768" i="1" s="1"/>
  <c r="M2770" i="1"/>
  <c r="L2771" i="1" l="1"/>
  <c r="J3769" i="1"/>
  <c r="K3769" i="1" s="1"/>
  <c r="M2771" i="1"/>
  <c r="L2772" i="1" l="1"/>
  <c r="J3770" i="1"/>
  <c r="K3770" i="1" s="1"/>
  <c r="M2772" i="1"/>
  <c r="L2773" i="1" l="1"/>
  <c r="J3771" i="1"/>
  <c r="K3771" i="1" s="1"/>
  <c r="M2773" i="1"/>
  <c r="L2774" i="1" l="1"/>
  <c r="J3772" i="1"/>
  <c r="K3772" i="1" s="1"/>
  <c r="M2774" i="1"/>
  <c r="L2775" i="1" l="1"/>
  <c r="J3773" i="1"/>
  <c r="K3773" i="1" s="1"/>
  <c r="M2775" i="1"/>
  <c r="L2776" i="1" l="1"/>
  <c r="J3774" i="1"/>
  <c r="K3774" i="1" s="1"/>
  <c r="M2776" i="1"/>
  <c r="L2777" i="1" l="1"/>
  <c r="J3775" i="1"/>
  <c r="K3775" i="1" s="1"/>
  <c r="M2777" i="1"/>
  <c r="L2778" i="1" l="1"/>
  <c r="J3776" i="1"/>
  <c r="K3776" i="1" s="1"/>
  <c r="M2778" i="1"/>
  <c r="L2779" i="1" l="1"/>
  <c r="J3777" i="1"/>
  <c r="K3777" i="1" s="1"/>
  <c r="M2779" i="1"/>
  <c r="L2780" i="1" l="1"/>
  <c r="J3778" i="1"/>
  <c r="K3778" i="1" s="1"/>
  <c r="M2780" i="1"/>
  <c r="L2781" i="1" l="1"/>
  <c r="J3779" i="1"/>
  <c r="K3779" i="1" s="1"/>
  <c r="M2781" i="1"/>
  <c r="L2782" i="1" l="1"/>
  <c r="J3780" i="1"/>
  <c r="K3780" i="1" s="1"/>
  <c r="M2782" i="1"/>
  <c r="L2783" i="1" l="1"/>
  <c r="J3781" i="1"/>
  <c r="K3781" i="1" s="1"/>
  <c r="M2783" i="1"/>
  <c r="L2784" i="1" l="1"/>
  <c r="J3782" i="1"/>
  <c r="K3782" i="1" s="1"/>
  <c r="M2784" i="1"/>
  <c r="L2785" i="1" l="1"/>
  <c r="J3783" i="1"/>
  <c r="K3783" i="1" s="1"/>
  <c r="M2785" i="1"/>
  <c r="L2786" i="1" l="1"/>
  <c r="J3784" i="1"/>
  <c r="K3784" i="1" s="1"/>
  <c r="M2786" i="1"/>
  <c r="L2787" i="1" l="1"/>
  <c r="J3785" i="1"/>
  <c r="K3785" i="1" s="1"/>
  <c r="M2787" i="1"/>
  <c r="L2788" i="1" l="1"/>
  <c r="J3786" i="1"/>
  <c r="K3786" i="1" s="1"/>
  <c r="M2788" i="1"/>
  <c r="L2789" i="1" l="1"/>
  <c r="J3787" i="1"/>
  <c r="K3787" i="1" s="1"/>
  <c r="M2789" i="1"/>
  <c r="L2790" i="1" l="1"/>
  <c r="J3788" i="1"/>
  <c r="K3788" i="1" s="1"/>
  <c r="M2790" i="1"/>
  <c r="L2791" i="1" l="1"/>
  <c r="J3789" i="1"/>
  <c r="K3789" i="1" s="1"/>
  <c r="M2791" i="1"/>
  <c r="L2792" i="1" l="1"/>
  <c r="J3790" i="1"/>
  <c r="K3790" i="1" s="1"/>
  <c r="M2792" i="1"/>
  <c r="L2793" i="1" l="1"/>
  <c r="J3791" i="1"/>
  <c r="K3791" i="1" s="1"/>
  <c r="M2793" i="1"/>
  <c r="L2794" i="1" l="1"/>
  <c r="J3792" i="1"/>
  <c r="K3792" i="1" s="1"/>
  <c r="M2794" i="1"/>
  <c r="L2795" i="1" l="1"/>
  <c r="J3793" i="1"/>
  <c r="K3793" i="1" s="1"/>
  <c r="M2795" i="1"/>
  <c r="L2796" i="1" l="1"/>
  <c r="J3794" i="1"/>
  <c r="K3794" i="1" s="1"/>
  <c r="M2796" i="1"/>
  <c r="L2797" i="1" l="1"/>
  <c r="J3795" i="1"/>
  <c r="K3795" i="1" s="1"/>
  <c r="M2797" i="1"/>
  <c r="L2798" i="1" l="1"/>
  <c r="J3796" i="1"/>
  <c r="K3796" i="1" s="1"/>
  <c r="M2798" i="1"/>
  <c r="L2799" i="1" l="1"/>
  <c r="J3797" i="1"/>
  <c r="K3797" i="1" s="1"/>
  <c r="M2799" i="1"/>
  <c r="L2800" i="1" l="1"/>
  <c r="J3798" i="1"/>
  <c r="K3798" i="1" s="1"/>
  <c r="M2800" i="1"/>
  <c r="L2801" i="1" l="1"/>
  <c r="J3799" i="1"/>
  <c r="K3799" i="1" s="1"/>
  <c r="M2801" i="1"/>
  <c r="L2802" i="1" l="1"/>
  <c r="J3800" i="1"/>
  <c r="K3800" i="1" s="1"/>
  <c r="M2802" i="1"/>
  <c r="L2803" i="1" l="1"/>
  <c r="J3801" i="1"/>
  <c r="K3801" i="1" s="1"/>
  <c r="M2803" i="1"/>
  <c r="L2804" i="1" l="1"/>
  <c r="J3802" i="1"/>
  <c r="K3802" i="1" s="1"/>
  <c r="M2804" i="1"/>
  <c r="L2805" i="1" l="1"/>
  <c r="J3803" i="1"/>
  <c r="K3803" i="1" s="1"/>
  <c r="M2805" i="1"/>
  <c r="L2806" i="1" l="1"/>
  <c r="J3804" i="1"/>
  <c r="K3804" i="1" s="1"/>
  <c r="M2806" i="1"/>
  <c r="L2807" i="1" l="1"/>
  <c r="J3805" i="1"/>
  <c r="K3805" i="1" s="1"/>
  <c r="M2807" i="1"/>
  <c r="L2808" i="1" l="1"/>
  <c r="J3806" i="1"/>
  <c r="K3806" i="1" s="1"/>
  <c r="M2808" i="1"/>
  <c r="L2809" i="1" l="1"/>
  <c r="J3807" i="1"/>
  <c r="K3807" i="1" s="1"/>
  <c r="M2809" i="1"/>
  <c r="L2810" i="1" l="1"/>
  <c r="J3808" i="1"/>
  <c r="K3808" i="1" s="1"/>
  <c r="M2810" i="1"/>
  <c r="L2811" i="1" l="1"/>
  <c r="J3809" i="1"/>
  <c r="K3809" i="1" s="1"/>
  <c r="M2811" i="1"/>
  <c r="L2812" i="1" l="1"/>
  <c r="J3810" i="1"/>
  <c r="K3810" i="1" s="1"/>
  <c r="M2812" i="1"/>
  <c r="L2813" i="1" l="1"/>
  <c r="J3811" i="1"/>
  <c r="K3811" i="1" s="1"/>
  <c r="M2813" i="1"/>
  <c r="L2814" i="1" l="1"/>
  <c r="J3812" i="1"/>
  <c r="K3812" i="1" s="1"/>
  <c r="M2814" i="1"/>
  <c r="L2815" i="1" l="1"/>
  <c r="J3813" i="1"/>
  <c r="K3813" i="1" s="1"/>
  <c r="M2815" i="1"/>
  <c r="L2816" i="1" l="1"/>
  <c r="J3814" i="1"/>
  <c r="K3814" i="1" s="1"/>
  <c r="M2816" i="1"/>
  <c r="L2817" i="1" l="1"/>
  <c r="J3815" i="1"/>
  <c r="K3815" i="1" s="1"/>
  <c r="M2817" i="1"/>
  <c r="L2818" i="1" l="1"/>
  <c r="J3816" i="1"/>
  <c r="K3816" i="1" s="1"/>
  <c r="M2818" i="1"/>
  <c r="L2819" i="1" l="1"/>
  <c r="J3817" i="1"/>
  <c r="K3817" i="1" s="1"/>
  <c r="M2819" i="1"/>
  <c r="L2820" i="1" l="1"/>
  <c r="J3818" i="1"/>
  <c r="K3818" i="1" s="1"/>
  <c r="M2820" i="1"/>
  <c r="L2821" i="1" l="1"/>
  <c r="J3819" i="1"/>
  <c r="K3819" i="1" s="1"/>
  <c r="M2821" i="1"/>
  <c r="L2822" i="1" l="1"/>
  <c r="J3820" i="1"/>
  <c r="K3820" i="1" s="1"/>
  <c r="M2822" i="1"/>
  <c r="L2823" i="1" l="1"/>
  <c r="J3821" i="1"/>
  <c r="K3821" i="1" s="1"/>
  <c r="M2823" i="1"/>
  <c r="L2824" i="1" l="1"/>
  <c r="J3822" i="1"/>
  <c r="K3822" i="1" s="1"/>
  <c r="M2824" i="1"/>
  <c r="L2825" i="1" l="1"/>
  <c r="J3823" i="1"/>
  <c r="K3823" i="1" s="1"/>
  <c r="M2825" i="1"/>
  <c r="L2826" i="1" l="1"/>
  <c r="J3824" i="1"/>
  <c r="K3824" i="1" s="1"/>
  <c r="M2826" i="1"/>
  <c r="L2827" i="1" l="1"/>
  <c r="J3825" i="1"/>
  <c r="K3825" i="1" s="1"/>
  <c r="M2827" i="1"/>
  <c r="L2828" i="1" l="1"/>
  <c r="J3826" i="1"/>
  <c r="K3826" i="1" s="1"/>
  <c r="M2828" i="1"/>
  <c r="L2829" i="1" l="1"/>
  <c r="J3827" i="1"/>
  <c r="K3827" i="1" s="1"/>
  <c r="M2829" i="1"/>
  <c r="L2830" i="1" l="1"/>
  <c r="J3828" i="1"/>
  <c r="K3828" i="1" s="1"/>
  <c r="M2830" i="1"/>
  <c r="L2831" i="1" l="1"/>
  <c r="J3829" i="1"/>
  <c r="K3829" i="1" s="1"/>
  <c r="M2831" i="1"/>
  <c r="L2832" i="1" l="1"/>
  <c r="J3830" i="1"/>
  <c r="K3830" i="1" s="1"/>
  <c r="M2832" i="1"/>
  <c r="L2833" i="1" l="1"/>
  <c r="J3831" i="1"/>
  <c r="K3831" i="1" s="1"/>
  <c r="M2833" i="1"/>
  <c r="L2834" i="1" l="1"/>
  <c r="J3832" i="1"/>
  <c r="K3832" i="1" s="1"/>
  <c r="M2834" i="1"/>
  <c r="L2835" i="1" l="1"/>
  <c r="J3833" i="1"/>
  <c r="K3833" i="1" s="1"/>
  <c r="M2835" i="1"/>
  <c r="L2836" i="1" l="1"/>
  <c r="J3834" i="1"/>
  <c r="K3834" i="1" s="1"/>
  <c r="M2836" i="1"/>
  <c r="L2837" i="1" l="1"/>
  <c r="J3835" i="1"/>
  <c r="K3835" i="1" s="1"/>
  <c r="M2837" i="1"/>
  <c r="L2838" i="1" l="1"/>
  <c r="J3836" i="1"/>
  <c r="K3836" i="1" s="1"/>
  <c r="M2838" i="1"/>
  <c r="L2839" i="1" l="1"/>
  <c r="J3837" i="1"/>
  <c r="K3837" i="1" s="1"/>
  <c r="M2839" i="1"/>
  <c r="L2840" i="1" l="1"/>
  <c r="J3838" i="1"/>
  <c r="K3838" i="1" s="1"/>
  <c r="M2840" i="1"/>
  <c r="L2841" i="1" l="1"/>
  <c r="J3839" i="1"/>
  <c r="K3839" i="1" s="1"/>
  <c r="M2841" i="1"/>
  <c r="L2842" i="1" l="1"/>
  <c r="J3840" i="1"/>
  <c r="K3840" i="1" s="1"/>
  <c r="M2842" i="1"/>
  <c r="L2843" i="1" l="1"/>
  <c r="J3841" i="1"/>
  <c r="K3841" i="1" s="1"/>
  <c r="M2843" i="1"/>
  <c r="L2844" i="1" l="1"/>
  <c r="J3842" i="1"/>
  <c r="K3842" i="1" s="1"/>
  <c r="M2844" i="1"/>
  <c r="L2845" i="1" l="1"/>
  <c r="J3843" i="1"/>
  <c r="K3843" i="1" s="1"/>
  <c r="M2845" i="1"/>
  <c r="L2846" i="1" l="1"/>
  <c r="J3844" i="1"/>
  <c r="K3844" i="1" s="1"/>
  <c r="M2846" i="1"/>
  <c r="L2847" i="1" l="1"/>
  <c r="J3845" i="1"/>
  <c r="K3845" i="1" s="1"/>
  <c r="M2847" i="1"/>
  <c r="L2848" i="1" l="1"/>
  <c r="J3846" i="1"/>
  <c r="K3846" i="1" s="1"/>
  <c r="M2848" i="1"/>
  <c r="L2849" i="1" l="1"/>
  <c r="J3847" i="1"/>
  <c r="K3847" i="1" s="1"/>
  <c r="M2849" i="1"/>
  <c r="L2850" i="1" l="1"/>
  <c r="J3848" i="1"/>
  <c r="K3848" i="1" s="1"/>
  <c r="M2850" i="1"/>
  <c r="L2851" i="1" l="1"/>
  <c r="J3849" i="1"/>
  <c r="K3849" i="1" s="1"/>
  <c r="M2851" i="1"/>
  <c r="L2852" i="1" l="1"/>
  <c r="J3850" i="1"/>
  <c r="K3850" i="1" s="1"/>
  <c r="M2852" i="1"/>
  <c r="L2853" i="1" l="1"/>
  <c r="J3851" i="1"/>
  <c r="K3851" i="1" s="1"/>
  <c r="M2853" i="1"/>
  <c r="L2854" i="1" l="1"/>
  <c r="J3852" i="1"/>
  <c r="K3852" i="1" s="1"/>
  <c r="M2854" i="1"/>
  <c r="L2855" i="1" l="1"/>
  <c r="J3853" i="1"/>
  <c r="K3853" i="1" s="1"/>
  <c r="M2855" i="1"/>
  <c r="L2856" i="1" l="1"/>
  <c r="J3854" i="1"/>
  <c r="K3854" i="1" s="1"/>
  <c r="M2856" i="1"/>
  <c r="L2857" i="1" l="1"/>
  <c r="J3855" i="1"/>
  <c r="K3855" i="1" s="1"/>
  <c r="M2857" i="1"/>
  <c r="L2858" i="1" l="1"/>
  <c r="J3856" i="1"/>
  <c r="K3856" i="1" s="1"/>
  <c r="M2858" i="1"/>
  <c r="L2859" i="1" l="1"/>
  <c r="J3857" i="1"/>
  <c r="K3857" i="1" s="1"/>
  <c r="M2859" i="1"/>
  <c r="L2860" i="1" l="1"/>
  <c r="J3858" i="1"/>
  <c r="K3858" i="1" s="1"/>
  <c r="M2860" i="1"/>
  <c r="L2861" i="1" l="1"/>
  <c r="J3859" i="1"/>
  <c r="K3859" i="1" s="1"/>
  <c r="M2861" i="1"/>
  <c r="L2862" i="1" l="1"/>
  <c r="J3860" i="1"/>
  <c r="K3860" i="1" s="1"/>
  <c r="M2862" i="1"/>
  <c r="L2863" i="1" l="1"/>
  <c r="J3861" i="1"/>
  <c r="K3861" i="1" s="1"/>
  <c r="M2863" i="1"/>
  <c r="L2864" i="1" l="1"/>
  <c r="J3862" i="1"/>
  <c r="K3862" i="1" s="1"/>
  <c r="M2864" i="1"/>
  <c r="L2865" i="1" l="1"/>
  <c r="J3863" i="1"/>
  <c r="K3863" i="1" s="1"/>
  <c r="M2865" i="1"/>
  <c r="L2866" i="1" l="1"/>
  <c r="J3864" i="1"/>
  <c r="K3864" i="1" s="1"/>
  <c r="M2866" i="1"/>
  <c r="L2867" i="1" l="1"/>
  <c r="J3865" i="1"/>
  <c r="K3865" i="1" s="1"/>
  <c r="M2867" i="1"/>
  <c r="L2868" i="1" l="1"/>
  <c r="J3866" i="1"/>
  <c r="K3866" i="1" s="1"/>
  <c r="M2868" i="1"/>
  <c r="L2869" i="1" l="1"/>
  <c r="J3867" i="1"/>
  <c r="K3867" i="1" s="1"/>
  <c r="M2869" i="1"/>
  <c r="L2870" i="1" l="1"/>
  <c r="J3868" i="1"/>
  <c r="K3868" i="1" s="1"/>
  <c r="M2870" i="1"/>
  <c r="L2871" i="1" l="1"/>
  <c r="J3869" i="1"/>
  <c r="K3869" i="1" s="1"/>
  <c r="M2871" i="1"/>
  <c r="L2872" i="1" l="1"/>
  <c r="J3870" i="1"/>
  <c r="K3870" i="1" s="1"/>
  <c r="M2872" i="1"/>
  <c r="L2873" i="1" l="1"/>
  <c r="J3871" i="1"/>
  <c r="K3871" i="1" s="1"/>
  <c r="M2873" i="1"/>
  <c r="L2874" i="1" l="1"/>
  <c r="J3872" i="1"/>
  <c r="K3872" i="1" s="1"/>
  <c r="M2874" i="1"/>
  <c r="L2875" i="1" l="1"/>
  <c r="J3873" i="1"/>
  <c r="K3873" i="1" s="1"/>
  <c r="M2875" i="1"/>
  <c r="L2876" i="1" l="1"/>
  <c r="J3874" i="1"/>
  <c r="K3874" i="1" s="1"/>
  <c r="M2876" i="1"/>
  <c r="L2877" i="1" l="1"/>
  <c r="J3875" i="1"/>
  <c r="K3875" i="1" s="1"/>
  <c r="M2877" i="1"/>
  <c r="L2878" i="1" l="1"/>
  <c r="J3876" i="1"/>
  <c r="K3876" i="1" s="1"/>
  <c r="M2878" i="1"/>
  <c r="L2879" i="1" l="1"/>
  <c r="J3877" i="1"/>
  <c r="K3877" i="1" s="1"/>
  <c r="M2879" i="1"/>
  <c r="L2880" i="1" l="1"/>
  <c r="J3878" i="1"/>
  <c r="K3878" i="1" s="1"/>
  <c r="M2880" i="1"/>
  <c r="L2881" i="1" l="1"/>
  <c r="J3879" i="1"/>
  <c r="K3879" i="1" s="1"/>
  <c r="M2881" i="1"/>
  <c r="L2882" i="1" l="1"/>
  <c r="J3880" i="1"/>
  <c r="K3880" i="1" s="1"/>
  <c r="M2882" i="1"/>
  <c r="L2883" i="1" l="1"/>
  <c r="J3881" i="1"/>
  <c r="K3881" i="1" s="1"/>
  <c r="M2883" i="1"/>
  <c r="L2884" i="1" l="1"/>
  <c r="J3882" i="1"/>
  <c r="K3882" i="1" s="1"/>
  <c r="M2884" i="1"/>
  <c r="L2885" i="1" l="1"/>
  <c r="J3883" i="1"/>
  <c r="K3883" i="1" s="1"/>
  <c r="M2885" i="1"/>
  <c r="L2886" i="1" l="1"/>
  <c r="J3884" i="1"/>
  <c r="K3884" i="1" s="1"/>
  <c r="M2886" i="1"/>
  <c r="L2887" i="1" l="1"/>
  <c r="J3885" i="1"/>
  <c r="K3885" i="1" s="1"/>
  <c r="M2887" i="1"/>
  <c r="L2888" i="1" l="1"/>
  <c r="J3886" i="1"/>
  <c r="K3886" i="1" s="1"/>
  <c r="M2888" i="1"/>
  <c r="L2889" i="1" l="1"/>
  <c r="J3887" i="1"/>
  <c r="K3887" i="1" s="1"/>
  <c r="M2889" i="1"/>
  <c r="L2890" i="1" l="1"/>
  <c r="J3888" i="1"/>
  <c r="K3888" i="1" s="1"/>
  <c r="M2890" i="1"/>
  <c r="L2891" i="1" l="1"/>
  <c r="J3889" i="1"/>
  <c r="K3889" i="1" s="1"/>
  <c r="M2891" i="1"/>
  <c r="L2892" i="1" l="1"/>
  <c r="J3890" i="1"/>
  <c r="K3890" i="1" s="1"/>
  <c r="M2892" i="1"/>
  <c r="L2893" i="1" l="1"/>
  <c r="J3891" i="1"/>
  <c r="K3891" i="1" s="1"/>
  <c r="M2893" i="1"/>
  <c r="L2894" i="1" l="1"/>
  <c r="J3892" i="1"/>
  <c r="K3892" i="1" s="1"/>
  <c r="M2894" i="1"/>
  <c r="L2895" i="1" l="1"/>
  <c r="J3893" i="1"/>
  <c r="K3893" i="1" s="1"/>
  <c r="M2895" i="1"/>
  <c r="L2896" i="1" l="1"/>
  <c r="J3894" i="1"/>
  <c r="K3894" i="1" s="1"/>
  <c r="M2896" i="1"/>
  <c r="L2897" i="1" l="1"/>
  <c r="J3895" i="1"/>
  <c r="K3895" i="1" s="1"/>
  <c r="M2897" i="1"/>
  <c r="L2898" i="1" l="1"/>
  <c r="J3896" i="1"/>
  <c r="K3896" i="1" s="1"/>
  <c r="M2898" i="1"/>
  <c r="L2899" i="1" l="1"/>
  <c r="J3897" i="1"/>
  <c r="K3897" i="1" s="1"/>
  <c r="M2899" i="1"/>
  <c r="L2900" i="1" l="1"/>
  <c r="J3898" i="1"/>
  <c r="K3898" i="1" s="1"/>
  <c r="M2900" i="1"/>
  <c r="L2901" i="1" l="1"/>
  <c r="J3899" i="1"/>
  <c r="K3899" i="1" s="1"/>
  <c r="M2901" i="1"/>
  <c r="L2902" i="1" l="1"/>
  <c r="J3900" i="1"/>
  <c r="K3900" i="1" s="1"/>
  <c r="M2902" i="1"/>
  <c r="L2903" i="1" l="1"/>
  <c r="J3901" i="1"/>
  <c r="K3901" i="1" s="1"/>
  <c r="M2903" i="1"/>
  <c r="L2904" i="1" l="1"/>
  <c r="J3902" i="1"/>
  <c r="K3902" i="1" s="1"/>
  <c r="M2904" i="1"/>
  <c r="L2905" i="1" l="1"/>
  <c r="J3903" i="1"/>
  <c r="K3903" i="1" s="1"/>
  <c r="M2905" i="1"/>
  <c r="L2906" i="1" l="1"/>
  <c r="J3904" i="1"/>
  <c r="K3904" i="1" s="1"/>
  <c r="M2906" i="1"/>
  <c r="L2907" i="1" l="1"/>
  <c r="J3905" i="1"/>
  <c r="K3905" i="1" s="1"/>
  <c r="M2907" i="1"/>
  <c r="L2908" i="1" l="1"/>
  <c r="J3906" i="1"/>
  <c r="K3906" i="1" s="1"/>
  <c r="M2908" i="1"/>
  <c r="L2909" i="1" l="1"/>
  <c r="J3907" i="1"/>
  <c r="K3907" i="1" s="1"/>
  <c r="M2909" i="1"/>
  <c r="L2910" i="1" l="1"/>
  <c r="J3908" i="1"/>
  <c r="K3908" i="1" s="1"/>
  <c r="M2910" i="1"/>
  <c r="L2911" i="1" l="1"/>
  <c r="J3909" i="1"/>
  <c r="K3909" i="1" s="1"/>
  <c r="M2911" i="1"/>
  <c r="L2912" i="1" l="1"/>
  <c r="J3910" i="1"/>
  <c r="K3910" i="1" s="1"/>
  <c r="M2912" i="1"/>
  <c r="L2913" i="1" l="1"/>
  <c r="J3911" i="1"/>
  <c r="K3911" i="1" s="1"/>
  <c r="M2913" i="1"/>
  <c r="L2914" i="1" l="1"/>
  <c r="J3912" i="1"/>
  <c r="K3912" i="1" s="1"/>
  <c r="M2914" i="1"/>
  <c r="L2915" i="1" l="1"/>
  <c r="J3913" i="1"/>
  <c r="K3913" i="1" s="1"/>
  <c r="M2915" i="1"/>
  <c r="L2916" i="1" l="1"/>
  <c r="J3914" i="1"/>
  <c r="K3914" i="1" s="1"/>
  <c r="M2916" i="1"/>
  <c r="L2917" i="1" l="1"/>
  <c r="J3915" i="1"/>
  <c r="K3915" i="1" s="1"/>
  <c r="M2917" i="1"/>
  <c r="L2918" i="1" l="1"/>
  <c r="J3916" i="1"/>
  <c r="K3916" i="1" s="1"/>
  <c r="M2918" i="1"/>
  <c r="L2919" i="1" l="1"/>
  <c r="J3917" i="1"/>
  <c r="K3917" i="1" s="1"/>
  <c r="M2919" i="1"/>
  <c r="L2920" i="1" l="1"/>
  <c r="J3918" i="1"/>
  <c r="K3918" i="1" s="1"/>
  <c r="M2920" i="1"/>
  <c r="L2921" i="1" l="1"/>
  <c r="J3919" i="1"/>
  <c r="K3919" i="1" s="1"/>
  <c r="M2921" i="1"/>
  <c r="L2922" i="1" l="1"/>
  <c r="J3920" i="1"/>
  <c r="K3920" i="1" s="1"/>
  <c r="M2922" i="1"/>
  <c r="L2923" i="1" l="1"/>
  <c r="J3921" i="1"/>
  <c r="K3921" i="1" s="1"/>
  <c r="M2923" i="1"/>
  <c r="L2924" i="1" l="1"/>
  <c r="J3922" i="1"/>
  <c r="K3922" i="1" s="1"/>
  <c r="M2924" i="1"/>
  <c r="L2925" i="1" l="1"/>
  <c r="J3923" i="1"/>
  <c r="K3923" i="1" s="1"/>
  <c r="M2925" i="1"/>
  <c r="L2926" i="1" l="1"/>
  <c r="J3924" i="1"/>
  <c r="K3924" i="1" s="1"/>
  <c r="M2926" i="1"/>
  <c r="L2927" i="1" l="1"/>
  <c r="J3925" i="1"/>
  <c r="K3925" i="1" s="1"/>
  <c r="M2927" i="1"/>
  <c r="L2928" i="1" l="1"/>
  <c r="J3926" i="1"/>
  <c r="K3926" i="1" s="1"/>
  <c r="M2928" i="1"/>
  <c r="L2929" i="1" l="1"/>
  <c r="J3927" i="1"/>
  <c r="K3927" i="1" s="1"/>
  <c r="M2929" i="1"/>
  <c r="L2930" i="1" l="1"/>
  <c r="J3928" i="1"/>
  <c r="K3928" i="1" s="1"/>
  <c r="M2930" i="1"/>
  <c r="L2931" i="1" l="1"/>
  <c r="J3929" i="1"/>
  <c r="K3929" i="1" s="1"/>
  <c r="M2931" i="1"/>
  <c r="L2932" i="1" l="1"/>
  <c r="J3930" i="1"/>
  <c r="K3930" i="1" s="1"/>
  <c r="M2932" i="1"/>
  <c r="L2933" i="1" l="1"/>
  <c r="J3931" i="1"/>
  <c r="K3931" i="1" s="1"/>
  <c r="M2933" i="1"/>
  <c r="L2934" i="1" l="1"/>
  <c r="J3932" i="1"/>
  <c r="K3932" i="1" s="1"/>
  <c r="M2934" i="1"/>
  <c r="L2935" i="1" l="1"/>
  <c r="J3933" i="1"/>
  <c r="K3933" i="1" s="1"/>
  <c r="M2935" i="1"/>
  <c r="L2936" i="1" l="1"/>
  <c r="J3934" i="1"/>
  <c r="K3934" i="1" s="1"/>
  <c r="M2936" i="1"/>
  <c r="L2937" i="1" l="1"/>
  <c r="J3935" i="1"/>
  <c r="K3935" i="1" s="1"/>
  <c r="M2937" i="1"/>
  <c r="L2938" i="1" l="1"/>
  <c r="J3936" i="1"/>
  <c r="K3936" i="1" s="1"/>
  <c r="M2938" i="1"/>
  <c r="L2939" i="1" l="1"/>
  <c r="J3937" i="1"/>
  <c r="K3937" i="1" s="1"/>
  <c r="M2939" i="1"/>
  <c r="L2940" i="1" l="1"/>
  <c r="J3938" i="1"/>
  <c r="K3938" i="1" s="1"/>
  <c r="M2940" i="1"/>
  <c r="L2941" i="1" l="1"/>
  <c r="J3939" i="1"/>
  <c r="K3939" i="1" s="1"/>
  <c r="M2941" i="1"/>
  <c r="L2942" i="1" l="1"/>
  <c r="J3940" i="1"/>
  <c r="K3940" i="1" s="1"/>
  <c r="M2942" i="1"/>
  <c r="L2943" i="1" l="1"/>
  <c r="J3941" i="1"/>
  <c r="K3941" i="1" s="1"/>
  <c r="M2943" i="1"/>
  <c r="L2944" i="1" l="1"/>
  <c r="J3942" i="1"/>
  <c r="K3942" i="1" s="1"/>
  <c r="M2944" i="1"/>
  <c r="L2945" i="1" l="1"/>
  <c r="J3943" i="1"/>
  <c r="K3943" i="1" s="1"/>
  <c r="M2945" i="1"/>
  <c r="L2946" i="1" l="1"/>
  <c r="J3944" i="1"/>
  <c r="K3944" i="1" s="1"/>
  <c r="M2946" i="1"/>
  <c r="L2947" i="1" l="1"/>
  <c r="J3945" i="1"/>
  <c r="K3945" i="1" s="1"/>
  <c r="M2947" i="1"/>
  <c r="L2948" i="1" l="1"/>
  <c r="J3946" i="1"/>
  <c r="K3946" i="1" s="1"/>
  <c r="M2948" i="1"/>
  <c r="L2949" i="1" l="1"/>
  <c r="J3947" i="1"/>
  <c r="K3947" i="1" s="1"/>
  <c r="M2949" i="1"/>
  <c r="L2950" i="1" l="1"/>
  <c r="J3948" i="1"/>
  <c r="K3948" i="1" s="1"/>
  <c r="M2950" i="1"/>
  <c r="L2951" i="1" l="1"/>
  <c r="J3949" i="1"/>
  <c r="K3949" i="1" s="1"/>
  <c r="M2951" i="1"/>
  <c r="L2952" i="1" l="1"/>
  <c r="J3950" i="1"/>
  <c r="K3950" i="1" s="1"/>
  <c r="M2952" i="1"/>
  <c r="L2953" i="1" l="1"/>
  <c r="J3951" i="1"/>
  <c r="K3951" i="1" s="1"/>
  <c r="M2953" i="1"/>
  <c r="L2954" i="1" l="1"/>
  <c r="J3952" i="1"/>
  <c r="K3952" i="1" s="1"/>
  <c r="M2954" i="1"/>
  <c r="L2955" i="1" l="1"/>
  <c r="J3953" i="1"/>
  <c r="K3953" i="1" s="1"/>
  <c r="M2955" i="1"/>
  <c r="L2956" i="1" l="1"/>
  <c r="J3954" i="1"/>
  <c r="K3954" i="1" s="1"/>
  <c r="M2956" i="1"/>
  <c r="L2957" i="1" l="1"/>
  <c r="J3955" i="1"/>
  <c r="K3955" i="1" s="1"/>
  <c r="M2957" i="1"/>
  <c r="L2958" i="1" l="1"/>
  <c r="J3956" i="1"/>
  <c r="K3956" i="1" s="1"/>
  <c r="M2958" i="1"/>
  <c r="L2959" i="1" l="1"/>
  <c r="J3957" i="1"/>
  <c r="K3957" i="1" s="1"/>
  <c r="M2959" i="1"/>
  <c r="L2960" i="1" l="1"/>
  <c r="J3958" i="1"/>
  <c r="K3958" i="1" s="1"/>
  <c r="M2960" i="1"/>
  <c r="L2961" i="1" l="1"/>
  <c r="J3959" i="1"/>
  <c r="K3959" i="1" s="1"/>
  <c r="M2961" i="1"/>
  <c r="L2962" i="1" l="1"/>
  <c r="J3960" i="1"/>
  <c r="K3960" i="1" s="1"/>
  <c r="M2962" i="1"/>
  <c r="L2963" i="1" l="1"/>
  <c r="J3961" i="1"/>
  <c r="K3961" i="1" s="1"/>
  <c r="M2963" i="1"/>
  <c r="L2964" i="1" l="1"/>
  <c r="J3962" i="1"/>
  <c r="K3962" i="1" s="1"/>
  <c r="M2964" i="1"/>
  <c r="L2965" i="1" l="1"/>
  <c r="J3963" i="1"/>
  <c r="K3963" i="1" s="1"/>
  <c r="M2965" i="1"/>
  <c r="L2966" i="1" l="1"/>
  <c r="J3964" i="1"/>
  <c r="K3964" i="1" s="1"/>
  <c r="M2966" i="1"/>
  <c r="L2967" i="1" l="1"/>
  <c r="J3965" i="1"/>
  <c r="K3965" i="1" s="1"/>
  <c r="M2967" i="1"/>
  <c r="L2968" i="1" l="1"/>
  <c r="J3966" i="1"/>
  <c r="K3966" i="1" s="1"/>
  <c r="M2968" i="1"/>
  <c r="L2969" i="1" l="1"/>
  <c r="J3967" i="1"/>
  <c r="K3967" i="1" s="1"/>
  <c r="M2969" i="1"/>
  <c r="L2970" i="1" l="1"/>
  <c r="J3968" i="1"/>
  <c r="K3968" i="1" s="1"/>
  <c r="M2970" i="1"/>
  <c r="L2971" i="1" l="1"/>
  <c r="J3969" i="1"/>
  <c r="K3969" i="1" s="1"/>
  <c r="M2971" i="1"/>
  <c r="L2972" i="1" l="1"/>
  <c r="J3970" i="1"/>
  <c r="K3970" i="1" s="1"/>
  <c r="M2972" i="1"/>
  <c r="L2973" i="1" l="1"/>
  <c r="J3971" i="1"/>
  <c r="K3971" i="1" s="1"/>
  <c r="M2973" i="1"/>
  <c r="L2974" i="1" l="1"/>
  <c r="J3972" i="1"/>
  <c r="K3972" i="1" s="1"/>
  <c r="M2974" i="1"/>
  <c r="L2975" i="1" l="1"/>
  <c r="J3973" i="1"/>
  <c r="K3973" i="1" s="1"/>
  <c r="M2975" i="1"/>
  <c r="L2976" i="1" l="1"/>
  <c r="J3974" i="1"/>
  <c r="K3974" i="1" s="1"/>
  <c r="M2976" i="1"/>
  <c r="L2977" i="1" l="1"/>
  <c r="J3975" i="1"/>
  <c r="K3975" i="1" s="1"/>
  <c r="M2977" i="1"/>
  <c r="L2978" i="1" l="1"/>
  <c r="J3976" i="1"/>
  <c r="K3976" i="1" s="1"/>
  <c r="M2978" i="1"/>
  <c r="L2979" i="1" l="1"/>
  <c r="J3977" i="1"/>
  <c r="K3977" i="1" s="1"/>
  <c r="M2979" i="1"/>
  <c r="L2980" i="1" l="1"/>
  <c r="J3978" i="1"/>
  <c r="K3978" i="1" s="1"/>
  <c r="M2980" i="1"/>
  <c r="L2981" i="1" l="1"/>
  <c r="J3979" i="1"/>
  <c r="K3979" i="1" s="1"/>
  <c r="M2981" i="1"/>
  <c r="L2982" i="1" l="1"/>
  <c r="J3980" i="1"/>
  <c r="K3980" i="1" s="1"/>
  <c r="M2982" i="1"/>
  <c r="L2983" i="1" l="1"/>
  <c r="J3981" i="1"/>
  <c r="K3981" i="1" s="1"/>
  <c r="M2983" i="1"/>
  <c r="L2984" i="1" l="1"/>
  <c r="J3982" i="1"/>
  <c r="K3982" i="1" s="1"/>
  <c r="M2984" i="1"/>
  <c r="L2985" i="1" l="1"/>
  <c r="J3983" i="1"/>
  <c r="K3983" i="1" s="1"/>
  <c r="M2985" i="1"/>
  <c r="L2986" i="1" l="1"/>
  <c r="J3984" i="1"/>
  <c r="K3984" i="1" s="1"/>
  <c r="M2986" i="1"/>
  <c r="L2987" i="1" l="1"/>
  <c r="J3985" i="1"/>
  <c r="K3985" i="1" s="1"/>
  <c r="M2987" i="1"/>
  <c r="L2988" i="1" l="1"/>
  <c r="J3986" i="1"/>
  <c r="K3986" i="1" s="1"/>
  <c r="M2988" i="1"/>
  <c r="L2989" i="1" l="1"/>
  <c r="J3987" i="1"/>
  <c r="K3987" i="1" s="1"/>
  <c r="M2989" i="1"/>
  <c r="L2990" i="1" l="1"/>
  <c r="J3988" i="1"/>
  <c r="K3988" i="1" s="1"/>
  <c r="M2990" i="1"/>
  <c r="L2991" i="1" l="1"/>
  <c r="J3989" i="1"/>
  <c r="K3989" i="1" s="1"/>
  <c r="M2991" i="1"/>
  <c r="L2992" i="1" l="1"/>
  <c r="J3990" i="1"/>
  <c r="K3990" i="1" s="1"/>
  <c r="M2992" i="1"/>
  <c r="L2993" i="1" l="1"/>
  <c r="J3991" i="1"/>
  <c r="K3991" i="1" s="1"/>
  <c r="M2993" i="1"/>
  <c r="L2994" i="1" l="1"/>
  <c r="J3992" i="1"/>
  <c r="K3992" i="1" s="1"/>
  <c r="M2994" i="1"/>
  <c r="L2995" i="1" l="1"/>
  <c r="J3993" i="1"/>
  <c r="K3993" i="1" s="1"/>
  <c r="M2995" i="1"/>
  <c r="L2996" i="1" l="1"/>
  <c r="J3994" i="1"/>
  <c r="K3994" i="1" s="1"/>
  <c r="M2996" i="1"/>
  <c r="L2997" i="1" l="1"/>
  <c r="J3995" i="1"/>
  <c r="K3995" i="1" s="1"/>
  <c r="M2997" i="1"/>
  <c r="L2998" i="1" l="1"/>
  <c r="J3996" i="1"/>
  <c r="K3996" i="1" s="1"/>
  <c r="M2998" i="1"/>
  <c r="L2999" i="1" l="1"/>
  <c r="J3997" i="1"/>
  <c r="K3997" i="1" s="1"/>
  <c r="M2999" i="1"/>
  <c r="L3000" i="1" l="1"/>
  <c r="J3998" i="1"/>
  <c r="K3998" i="1" s="1"/>
  <c r="M3000" i="1"/>
  <c r="L3001" i="1" l="1"/>
  <c r="J3999" i="1"/>
  <c r="K3999" i="1" s="1"/>
  <c r="M3001" i="1"/>
  <c r="L3002" i="1" l="1"/>
  <c r="J4000" i="1"/>
  <c r="K4000" i="1" s="1"/>
  <c r="M3002" i="1"/>
  <c r="L3003" i="1" l="1"/>
  <c r="J4001" i="1"/>
  <c r="K4001" i="1" s="1"/>
  <c r="M3003" i="1"/>
  <c r="L3004" i="1" l="1"/>
  <c r="J4002" i="1"/>
  <c r="K4002" i="1" s="1"/>
  <c r="M3004" i="1"/>
  <c r="L3005" i="1" l="1"/>
  <c r="J4003" i="1"/>
  <c r="K4003" i="1" s="1"/>
  <c r="M3005" i="1"/>
  <c r="L3006" i="1" l="1"/>
  <c r="J4004" i="1"/>
  <c r="K4004" i="1" s="1"/>
  <c r="M3006" i="1"/>
  <c r="L3007" i="1" l="1"/>
  <c r="J4005" i="1"/>
  <c r="K4005" i="1" s="1"/>
  <c r="M3007" i="1"/>
  <c r="L3008" i="1" l="1"/>
  <c r="J4006" i="1"/>
  <c r="K4006" i="1" s="1"/>
  <c r="M3008" i="1"/>
  <c r="L3009" i="1" l="1"/>
  <c r="J4007" i="1"/>
  <c r="K4007" i="1" s="1"/>
  <c r="M3009" i="1"/>
  <c r="L3010" i="1" l="1"/>
  <c r="J4008" i="1"/>
  <c r="K4008" i="1" s="1"/>
  <c r="M3010" i="1"/>
  <c r="L3011" i="1" l="1"/>
  <c r="J4009" i="1"/>
  <c r="K4009" i="1" s="1"/>
  <c r="M3011" i="1"/>
  <c r="L3012" i="1" l="1"/>
  <c r="J4010" i="1"/>
  <c r="K4010" i="1" s="1"/>
  <c r="M3012" i="1"/>
  <c r="L3013" i="1" l="1"/>
  <c r="J4011" i="1"/>
  <c r="K4011" i="1" s="1"/>
  <c r="M3013" i="1"/>
  <c r="L3014" i="1" l="1"/>
  <c r="J4012" i="1"/>
  <c r="K4012" i="1" s="1"/>
  <c r="M3014" i="1"/>
  <c r="L3015" i="1" l="1"/>
  <c r="J4013" i="1"/>
  <c r="K4013" i="1" s="1"/>
  <c r="M3015" i="1"/>
  <c r="L3016" i="1" l="1"/>
  <c r="J4014" i="1"/>
  <c r="K4014" i="1" s="1"/>
  <c r="M3016" i="1"/>
  <c r="L3017" i="1" l="1"/>
  <c r="J4015" i="1"/>
  <c r="K4015" i="1" s="1"/>
  <c r="M3017" i="1"/>
  <c r="L3018" i="1" l="1"/>
  <c r="J4016" i="1"/>
  <c r="K4016" i="1" s="1"/>
  <c r="M3018" i="1"/>
  <c r="L3019" i="1" l="1"/>
  <c r="J4017" i="1"/>
  <c r="K4017" i="1" s="1"/>
  <c r="M3019" i="1"/>
  <c r="L3020" i="1" l="1"/>
  <c r="J4018" i="1"/>
  <c r="K4018" i="1" s="1"/>
  <c r="M3020" i="1"/>
  <c r="L3021" i="1" l="1"/>
  <c r="J4019" i="1"/>
  <c r="K4019" i="1" s="1"/>
  <c r="M3021" i="1"/>
  <c r="L3022" i="1" l="1"/>
  <c r="J4020" i="1"/>
  <c r="K4020" i="1" s="1"/>
  <c r="M3022" i="1"/>
  <c r="L3023" i="1" l="1"/>
  <c r="J4021" i="1"/>
  <c r="K4021" i="1" s="1"/>
  <c r="M3023" i="1"/>
  <c r="L3024" i="1" l="1"/>
  <c r="J4022" i="1"/>
  <c r="K4022" i="1" s="1"/>
  <c r="M3024" i="1"/>
  <c r="L3025" i="1" l="1"/>
  <c r="J4023" i="1"/>
  <c r="K4023" i="1" s="1"/>
  <c r="M3025" i="1"/>
  <c r="L3026" i="1" l="1"/>
  <c r="J4024" i="1"/>
  <c r="K4024" i="1" s="1"/>
  <c r="M3026" i="1"/>
  <c r="L3027" i="1" l="1"/>
  <c r="J4025" i="1"/>
  <c r="K4025" i="1" s="1"/>
  <c r="M3027" i="1"/>
  <c r="L3028" i="1" l="1"/>
  <c r="J4026" i="1"/>
  <c r="K4026" i="1" s="1"/>
  <c r="M3028" i="1"/>
  <c r="L3029" i="1" l="1"/>
  <c r="J4027" i="1"/>
  <c r="K4027" i="1" s="1"/>
  <c r="M3029" i="1"/>
  <c r="L3030" i="1" l="1"/>
  <c r="J4028" i="1"/>
  <c r="K4028" i="1" s="1"/>
  <c r="M3030" i="1"/>
  <c r="L3031" i="1" l="1"/>
  <c r="J4029" i="1"/>
  <c r="K4029" i="1" s="1"/>
  <c r="M3031" i="1"/>
  <c r="L3032" i="1" l="1"/>
  <c r="J4030" i="1"/>
  <c r="K4030" i="1" s="1"/>
  <c r="M3032" i="1"/>
  <c r="L3033" i="1" l="1"/>
  <c r="J4031" i="1"/>
  <c r="K4031" i="1" s="1"/>
  <c r="M3033" i="1"/>
  <c r="L3034" i="1" l="1"/>
  <c r="J4032" i="1"/>
  <c r="K4032" i="1" s="1"/>
  <c r="M3034" i="1"/>
  <c r="L3035" i="1" l="1"/>
  <c r="J4033" i="1"/>
  <c r="K4033" i="1" s="1"/>
  <c r="M3035" i="1"/>
  <c r="L3036" i="1" l="1"/>
  <c r="J4034" i="1"/>
  <c r="K4034" i="1" s="1"/>
  <c r="M3036" i="1"/>
  <c r="L3037" i="1" l="1"/>
  <c r="J4035" i="1"/>
  <c r="K4035" i="1" s="1"/>
  <c r="M3037" i="1"/>
  <c r="L3038" i="1" l="1"/>
  <c r="J4036" i="1"/>
  <c r="K4036" i="1" s="1"/>
  <c r="M3038" i="1"/>
  <c r="L3039" i="1" l="1"/>
  <c r="J4037" i="1"/>
  <c r="K4037" i="1" s="1"/>
  <c r="M3039" i="1"/>
  <c r="L3040" i="1" l="1"/>
  <c r="J4038" i="1"/>
  <c r="K4038" i="1" s="1"/>
  <c r="M3040" i="1"/>
  <c r="L3041" i="1" l="1"/>
  <c r="J4039" i="1"/>
  <c r="K4039" i="1" s="1"/>
  <c r="M3041" i="1"/>
  <c r="L3042" i="1" l="1"/>
  <c r="J4040" i="1"/>
  <c r="K4040" i="1" s="1"/>
  <c r="M3042" i="1"/>
  <c r="L3043" i="1" l="1"/>
  <c r="J4041" i="1"/>
  <c r="K4041" i="1" s="1"/>
  <c r="M3043" i="1"/>
  <c r="L3044" i="1" l="1"/>
  <c r="J4042" i="1"/>
  <c r="K4042" i="1" s="1"/>
  <c r="M3044" i="1"/>
  <c r="L3045" i="1" l="1"/>
  <c r="J4043" i="1"/>
  <c r="K4043" i="1" s="1"/>
  <c r="M3045" i="1"/>
  <c r="L3046" i="1" l="1"/>
  <c r="J4044" i="1"/>
  <c r="K4044" i="1" s="1"/>
  <c r="M3046" i="1"/>
  <c r="L3047" i="1" l="1"/>
  <c r="J4045" i="1"/>
  <c r="K4045" i="1" s="1"/>
  <c r="M3047" i="1"/>
  <c r="L3048" i="1" l="1"/>
  <c r="J4046" i="1"/>
  <c r="K4046" i="1" s="1"/>
  <c r="M3048" i="1"/>
  <c r="L3049" i="1" l="1"/>
  <c r="J4047" i="1"/>
  <c r="K4047" i="1" s="1"/>
  <c r="M3049" i="1"/>
  <c r="L3050" i="1" l="1"/>
  <c r="J4048" i="1"/>
  <c r="K4048" i="1" s="1"/>
  <c r="M3050" i="1"/>
  <c r="L3051" i="1" l="1"/>
  <c r="J4049" i="1"/>
  <c r="K4049" i="1" s="1"/>
  <c r="M3051" i="1"/>
  <c r="L3052" i="1" l="1"/>
  <c r="J4050" i="1"/>
  <c r="K4050" i="1" s="1"/>
  <c r="M3052" i="1"/>
  <c r="L3053" i="1" l="1"/>
  <c r="J4051" i="1"/>
  <c r="K4051" i="1" s="1"/>
  <c r="M3053" i="1"/>
  <c r="L3054" i="1" l="1"/>
  <c r="J4052" i="1"/>
  <c r="K4052" i="1" s="1"/>
  <c r="M3054" i="1"/>
  <c r="L3055" i="1" l="1"/>
  <c r="J4053" i="1"/>
  <c r="K4053" i="1" s="1"/>
  <c r="M3055" i="1"/>
  <c r="L3056" i="1" l="1"/>
  <c r="J4054" i="1"/>
  <c r="K4054" i="1" s="1"/>
  <c r="M3056" i="1"/>
  <c r="L3057" i="1" l="1"/>
  <c r="J4055" i="1"/>
  <c r="K4055" i="1" s="1"/>
  <c r="M3057" i="1"/>
  <c r="L3058" i="1" l="1"/>
  <c r="J4056" i="1"/>
  <c r="K4056" i="1" s="1"/>
  <c r="M3058" i="1"/>
  <c r="L3059" i="1" l="1"/>
  <c r="J4057" i="1"/>
  <c r="K4057" i="1" s="1"/>
  <c r="M3059" i="1"/>
  <c r="L3060" i="1" l="1"/>
  <c r="J4058" i="1"/>
  <c r="K4058" i="1" s="1"/>
  <c r="M3060" i="1"/>
  <c r="L3061" i="1" l="1"/>
  <c r="J4059" i="1"/>
  <c r="K4059" i="1" s="1"/>
  <c r="M3061" i="1"/>
  <c r="L3062" i="1" l="1"/>
  <c r="J4060" i="1"/>
  <c r="K4060" i="1" s="1"/>
  <c r="M3062" i="1"/>
  <c r="L3063" i="1" l="1"/>
  <c r="J4061" i="1"/>
  <c r="K4061" i="1" s="1"/>
  <c r="M3063" i="1"/>
  <c r="L3064" i="1" l="1"/>
  <c r="J4062" i="1"/>
  <c r="K4062" i="1" s="1"/>
  <c r="M3064" i="1"/>
  <c r="L3065" i="1" l="1"/>
  <c r="J4063" i="1"/>
  <c r="K4063" i="1" s="1"/>
  <c r="M3065" i="1"/>
  <c r="L3066" i="1" l="1"/>
  <c r="J4064" i="1"/>
  <c r="K4064" i="1" s="1"/>
  <c r="M3066" i="1"/>
  <c r="L3067" i="1" l="1"/>
  <c r="J4065" i="1"/>
  <c r="K4065" i="1" s="1"/>
  <c r="M3067" i="1"/>
  <c r="L3068" i="1" l="1"/>
  <c r="J4066" i="1"/>
  <c r="K4066" i="1" s="1"/>
  <c r="M3068" i="1"/>
  <c r="L3069" i="1" l="1"/>
  <c r="J4067" i="1"/>
  <c r="K4067" i="1" s="1"/>
  <c r="M3069" i="1"/>
  <c r="L3070" i="1" l="1"/>
  <c r="J4068" i="1"/>
  <c r="K4068" i="1" s="1"/>
  <c r="M3070" i="1"/>
  <c r="L3071" i="1" l="1"/>
  <c r="J4069" i="1"/>
  <c r="K4069" i="1" s="1"/>
  <c r="M3071" i="1"/>
  <c r="L3072" i="1" l="1"/>
  <c r="J4070" i="1"/>
  <c r="K4070" i="1" s="1"/>
  <c r="M3072" i="1"/>
  <c r="L3073" i="1" l="1"/>
  <c r="J4071" i="1"/>
  <c r="K4071" i="1" s="1"/>
  <c r="M3073" i="1"/>
  <c r="L3074" i="1" l="1"/>
  <c r="J4072" i="1"/>
  <c r="K4072" i="1" s="1"/>
  <c r="M3074" i="1"/>
  <c r="L3075" i="1" l="1"/>
  <c r="J4073" i="1"/>
  <c r="K4073" i="1" s="1"/>
  <c r="M3075" i="1"/>
  <c r="L3076" i="1" l="1"/>
  <c r="J4074" i="1"/>
  <c r="K4074" i="1" s="1"/>
  <c r="M3076" i="1"/>
  <c r="L3077" i="1" l="1"/>
  <c r="J4075" i="1"/>
  <c r="K4075" i="1" s="1"/>
  <c r="M3077" i="1"/>
  <c r="L3078" i="1" l="1"/>
  <c r="J4076" i="1"/>
  <c r="K4076" i="1" s="1"/>
  <c r="M3078" i="1"/>
  <c r="L3079" i="1" l="1"/>
  <c r="J4077" i="1"/>
  <c r="K4077" i="1" s="1"/>
  <c r="M3079" i="1"/>
  <c r="L3080" i="1" l="1"/>
  <c r="J4078" i="1"/>
  <c r="K4078" i="1" s="1"/>
  <c r="M3080" i="1"/>
  <c r="L3081" i="1" l="1"/>
  <c r="J4079" i="1"/>
  <c r="K4079" i="1" s="1"/>
  <c r="M3081" i="1"/>
  <c r="L3082" i="1" l="1"/>
  <c r="J4080" i="1"/>
  <c r="K4080" i="1" s="1"/>
  <c r="M3082" i="1"/>
  <c r="L3083" i="1" l="1"/>
  <c r="J4081" i="1"/>
  <c r="K4081" i="1" s="1"/>
  <c r="M3083" i="1"/>
  <c r="L3084" i="1" l="1"/>
  <c r="J4082" i="1"/>
  <c r="K4082" i="1" s="1"/>
  <c r="M3084" i="1"/>
  <c r="L3085" i="1" l="1"/>
  <c r="J4083" i="1"/>
  <c r="K4083" i="1" s="1"/>
  <c r="M3085" i="1"/>
  <c r="L3086" i="1" l="1"/>
  <c r="J4084" i="1"/>
  <c r="K4084" i="1" s="1"/>
  <c r="M3086" i="1"/>
  <c r="L3087" i="1" l="1"/>
  <c r="J4085" i="1"/>
  <c r="K4085" i="1" s="1"/>
  <c r="M3087" i="1"/>
  <c r="L3088" i="1" l="1"/>
  <c r="J4086" i="1"/>
  <c r="K4086" i="1" s="1"/>
  <c r="M3088" i="1"/>
  <c r="L3089" i="1" l="1"/>
  <c r="J4087" i="1"/>
  <c r="K4087" i="1" s="1"/>
  <c r="M3089" i="1"/>
  <c r="L3090" i="1" l="1"/>
  <c r="J4088" i="1"/>
  <c r="K4088" i="1" s="1"/>
  <c r="M3090" i="1"/>
  <c r="L3091" i="1" l="1"/>
  <c r="J4089" i="1"/>
  <c r="K4089" i="1" s="1"/>
  <c r="M3091" i="1"/>
  <c r="L3092" i="1" l="1"/>
  <c r="J4090" i="1"/>
  <c r="K4090" i="1" s="1"/>
  <c r="M3092" i="1"/>
  <c r="L3093" i="1" l="1"/>
  <c r="J4091" i="1"/>
  <c r="K4091" i="1" s="1"/>
  <c r="M3093" i="1"/>
  <c r="L3094" i="1" l="1"/>
  <c r="J4092" i="1"/>
  <c r="K4092" i="1" s="1"/>
  <c r="M3094" i="1"/>
  <c r="L3095" i="1" l="1"/>
  <c r="J4093" i="1"/>
  <c r="K4093" i="1" s="1"/>
  <c r="M3095" i="1"/>
  <c r="L3096" i="1" l="1"/>
  <c r="J4094" i="1"/>
  <c r="K4094" i="1" s="1"/>
  <c r="M3096" i="1"/>
  <c r="L3097" i="1" l="1"/>
  <c r="J4095" i="1"/>
  <c r="K4095" i="1" s="1"/>
  <c r="M3097" i="1"/>
  <c r="L3098" i="1" l="1"/>
  <c r="J4096" i="1"/>
  <c r="K4096" i="1" s="1"/>
  <c r="M3098" i="1"/>
  <c r="L3099" i="1" l="1"/>
  <c r="J4097" i="1"/>
  <c r="K4097" i="1" s="1"/>
  <c r="M3099" i="1"/>
  <c r="L3100" i="1" l="1"/>
  <c r="J4098" i="1"/>
  <c r="K4098" i="1" s="1"/>
  <c r="M3100" i="1"/>
  <c r="L3101" i="1" l="1"/>
  <c r="J4099" i="1"/>
  <c r="K4099" i="1" s="1"/>
  <c r="M3101" i="1"/>
  <c r="L3102" i="1" l="1"/>
  <c r="J4100" i="1"/>
  <c r="K4100" i="1" s="1"/>
  <c r="M3102" i="1"/>
  <c r="L3103" i="1" l="1"/>
  <c r="J4101" i="1"/>
  <c r="K4101" i="1" s="1"/>
  <c r="M3103" i="1"/>
  <c r="L3104" i="1" l="1"/>
  <c r="J4102" i="1"/>
  <c r="K4102" i="1" s="1"/>
  <c r="M3104" i="1"/>
  <c r="L3105" i="1" l="1"/>
  <c r="J4103" i="1"/>
  <c r="K4103" i="1" s="1"/>
  <c r="M3105" i="1"/>
  <c r="L3106" i="1" l="1"/>
  <c r="J4104" i="1"/>
  <c r="K4104" i="1" s="1"/>
  <c r="M3106" i="1"/>
  <c r="L3107" i="1" l="1"/>
  <c r="J4105" i="1"/>
  <c r="K4105" i="1" s="1"/>
  <c r="M3107" i="1"/>
  <c r="L3108" i="1" l="1"/>
  <c r="J4106" i="1"/>
  <c r="K4106" i="1" s="1"/>
  <c r="M3108" i="1"/>
  <c r="L3109" i="1" l="1"/>
  <c r="J4107" i="1"/>
  <c r="K4107" i="1" s="1"/>
  <c r="M3109" i="1"/>
  <c r="L3110" i="1" l="1"/>
  <c r="J4108" i="1"/>
  <c r="K4108" i="1" s="1"/>
  <c r="M3110" i="1"/>
  <c r="L3111" i="1" l="1"/>
  <c r="J4109" i="1"/>
  <c r="K4109" i="1" s="1"/>
  <c r="M3111" i="1"/>
  <c r="L3112" i="1" l="1"/>
  <c r="J4110" i="1"/>
  <c r="K4110" i="1" s="1"/>
  <c r="M3112" i="1"/>
  <c r="L3113" i="1" l="1"/>
  <c r="J4111" i="1"/>
  <c r="K4111" i="1" s="1"/>
  <c r="M3113" i="1"/>
  <c r="L3114" i="1" l="1"/>
  <c r="J4112" i="1"/>
  <c r="K4112" i="1" s="1"/>
  <c r="M3114" i="1"/>
  <c r="L3115" i="1" l="1"/>
  <c r="J4113" i="1"/>
  <c r="K4113" i="1" s="1"/>
  <c r="M3115" i="1"/>
  <c r="L3116" i="1" l="1"/>
  <c r="J4114" i="1"/>
  <c r="K4114" i="1" s="1"/>
  <c r="M3116" i="1"/>
  <c r="L3117" i="1" l="1"/>
  <c r="J4115" i="1"/>
  <c r="K4115" i="1" s="1"/>
  <c r="M3117" i="1"/>
  <c r="L3118" i="1" l="1"/>
  <c r="J4116" i="1"/>
  <c r="K4116" i="1" s="1"/>
  <c r="M3118" i="1"/>
  <c r="L3119" i="1" l="1"/>
  <c r="J4117" i="1"/>
  <c r="K4117" i="1" s="1"/>
  <c r="M3119" i="1"/>
  <c r="L3120" i="1" l="1"/>
  <c r="J4118" i="1"/>
  <c r="K4118" i="1" s="1"/>
  <c r="M3120" i="1"/>
  <c r="L3121" i="1" l="1"/>
  <c r="J4119" i="1"/>
  <c r="K4119" i="1" s="1"/>
  <c r="M3121" i="1"/>
  <c r="L3122" i="1" l="1"/>
  <c r="J4120" i="1"/>
  <c r="K4120" i="1" s="1"/>
  <c r="M3122" i="1"/>
  <c r="L3123" i="1" l="1"/>
  <c r="J4121" i="1"/>
  <c r="K4121" i="1" s="1"/>
  <c r="M3123" i="1"/>
  <c r="L3124" i="1" l="1"/>
  <c r="J4122" i="1"/>
  <c r="K4122" i="1" s="1"/>
  <c r="M3124" i="1"/>
  <c r="L3125" i="1" l="1"/>
  <c r="J4123" i="1"/>
  <c r="K4123" i="1" s="1"/>
  <c r="M3125" i="1"/>
  <c r="L3126" i="1" l="1"/>
  <c r="J4124" i="1"/>
  <c r="K4124" i="1" s="1"/>
  <c r="M3126" i="1"/>
  <c r="L3127" i="1" l="1"/>
  <c r="J4125" i="1"/>
  <c r="K4125" i="1" s="1"/>
  <c r="M3127" i="1"/>
  <c r="L3128" i="1" l="1"/>
  <c r="J4126" i="1"/>
  <c r="K4126" i="1" s="1"/>
  <c r="M3128" i="1"/>
  <c r="L3129" i="1" l="1"/>
  <c r="J4127" i="1"/>
  <c r="K4127" i="1" s="1"/>
  <c r="M3129" i="1"/>
  <c r="L3130" i="1" l="1"/>
  <c r="J4128" i="1"/>
  <c r="K4128" i="1" s="1"/>
  <c r="M3130" i="1"/>
  <c r="L3131" i="1" l="1"/>
  <c r="J4129" i="1"/>
  <c r="K4129" i="1" s="1"/>
  <c r="M3131" i="1"/>
  <c r="L3132" i="1" l="1"/>
  <c r="J4130" i="1"/>
  <c r="K4130" i="1" s="1"/>
  <c r="M3132" i="1"/>
  <c r="L3133" i="1" l="1"/>
  <c r="J4131" i="1"/>
  <c r="K4131" i="1" s="1"/>
  <c r="M3133" i="1"/>
  <c r="L3134" i="1" l="1"/>
  <c r="J4132" i="1"/>
  <c r="K4132" i="1" s="1"/>
  <c r="M3134" i="1"/>
  <c r="L3135" i="1" l="1"/>
  <c r="J4133" i="1"/>
  <c r="K4133" i="1" s="1"/>
  <c r="M3135" i="1"/>
  <c r="L3136" i="1" l="1"/>
  <c r="J4134" i="1"/>
  <c r="K4134" i="1" s="1"/>
  <c r="M3136" i="1"/>
  <c r="L3137" i="1" l="1"/>
  <c r="J4135" i="1"/>
  <c r="K4135" i="1" s="1"/>
  <c r="M3137" i="1"/>
  <c r="L3138" i="1" l="1"/>
  <c r="J4136" i="1"/>
  <c r="K4136" i="1" s="1"/>
  <c r="M3138" i="1"/>
  <c r="L3139" i="1" l="1"/>
  <c r="J4137" i="1"/>
  <c r="K4137" i="1" s="1"/>
  <c r="M3139" i="1"/>
  <c r="L3140" i="1" l="1"/>
  <c r="J4138" i="1"/>
  <c r="K4138" i="1" s="1"/>
  <c r="M3140" i="1"/>
  <c r="L3141" i="1" l="1"/>
  <c r="J4139" i="1"/>
  <c r="K4139" i="1" s="1"/>
  <c r="M3141" i="1"/>
  <c r="L3142" i="1" l="1"/>
  <c r="J4140" i="1"/>
  <c r="K4140" i="1" s="1"/>
  <c r="M3142" i="1"/>
  <c r="L3143" i="1" l="1"/>
  <c r="J4141" i="1"/>
  <c r="K4141" i="1" s="1"/>
  <c r="M3143" i="1"/>
  <c r="L3144" i="1" l="1"/>
  <c r="J4142" i="1"/>
  <c r="K4142" i="1" s="1"/>
  <c r="M3144" i="1"/>
  <c r="L3145" i="1" l="1"/>
  <c r="J4143" i="1"/>
  <c r="K4143" i="1" s="1"/>
  <c r="M3145" i="1"/>
  <c r="L3146" i="1" l="1"/>
  <c r="J4144" i="1"/>
  <c r="K4144" i="1" s="1"/>
  <c r="M3146" i="1"/>
  <c r="L3147" i="1" l="1"/>
  <c r="J4145" i="1"/>
  <c r="K4145" i="1" s="1"/>
  <c r="M3147" i="1"/>
  <c r="L3148" i="1" l="1"/>
  <c r="J4146" i="1"/>
  <c r="K4146" i="1" s="1"/>
  <c r="M3148" i="1"/>
  <c r="L3149" i="1" l="1"/>
  <c r="J4147" i="1"/>
  <c r="K4147" i="1" s="1"/>
  <c r="M3149" i="1"/>
  <c r="L3150" i="1" l="1"/>
  <c r="J4148" i="1"/>
  <c r="K4148" i="1" s="1"/>
  <c r="M3150" i="1"/>
  <c r="L3151" i="1" l="1"/>
  <c r="J4149" i="1"/>
  <c r="K4149" i="1" s="1"/>
  <c r="M3151" i="1"/>
  <c r="L3152" i="1" l="1"/>
  <c r="J4150" i="1"/>
  <c r="K4150" i="1" s="1"/>
  <c r="M3152" i="1"/>
  <c r="L3153" i="1" l="1"/>
  <c r="J4151" i="1"/>
  <c r="K4151" i="1" s="1"/>
  <c r="M3153" i="1"/>
  <c r="L3154" i="1" l="1"/>
  <c r="J4152" i="1"/>
  <c r="K4152" i="1" s="1"/>
  <c r="M3154" i="1"/>
  <c r="L3155" i="1" l="1"/>
  <c r="J4153" i="1"/>
  <c r="K4153" i="1" s="1"/>
  <c r="M3155" i="1"/>
  <c r="L3156" i="1" l="1"/>
  <c r="J4154" i="1"/>
  <c r="K4154" i="1" s="1"/>
  <c r="M3156" i="1"/>
  <c r="L3157" i="1" l="1"/>
  <c r="J4155" i="1"/>
  <c r="K4155" i="1" s="1"/>
  <c r="M3157" i="1"/>
  <c r="L3158" i="1" l="1"/>
  <c r="J4156" i="1"/>
  <c r="K4156" i="1" s="1"/>
  <c r="M3158" i="1"/>
  <c r="L3159" i="1" l="1"/>
  <c r="J4157" i="1"/>
  <c r="K4157" i="1" s="1"/>
  <c r="M3159" i="1"/>
  <c r="L3160" i="1" l="1"/>
  <c r="J4158" i="1"/>
  <c r="K4158" i="1" s="1"/>
  <c r="M3160" i="1"/>
  <c r="L3161" i="1" l="1"/>
  <c r="J4159" i="1"/>
  <c r="K4159" i="1" s="1"/>
  <c r="M3161" i="1"/>
  <c r="L3162" i="1" l="1"/>
  <c r="J4160" i="1"/>
  <c r="K4160" i="1" s="1"/>
  <c r="M3162" i="1"/>
  <c r="L3163" i="1" l="1"/>
  <c r="J4161" i="1"/>
  <c r="K4161" i="1" s="1"/>
  <c r="M3163" i="1"/>
  <c r="L3164" i="1" l="1"/>
  <c r="J4162" i="1"/>
  <c r="K4162" i="1" s="1"/>
  <c r="M3164" i="1"/>
  <c r="L3165" i="1" l="1"/>
  <c r="J4163" i="1"/>
  <c r="K4163" i="1" s="1"/>
  <c r="M3165" i="1"/>
  <c r="L3166" i="1" l="1"/>
  <c r="J4164" i="1"/>
  <c r="K4164" i="1" s="1"/>
  <c r="M3166" i="1"/>
  <c r="L3167" i="1" l="1"/>
  <c r="J4165" i="1"/>
  <c r="K4165" i="1" s="1"/>
  <c r="M3167" i="1"/>
  <c r="L3168" i="1" l="1"/>
  <c r="J4166" i="1"/>
  <c r="K4166" i="1" s="1"/>
  <c r="M3168" i="1"/>
  <c r="L3169" i="1" l="1"/>
  <c r="J4167" i="1"/>
  <c r="K4167" i="1" s="1"/>
  <c r="M3169" i="1"/>
  <c r="L3170" i="1" l="1"/>
  <c r="J4168" i="1"/>
  <c r="K4168" i="1" s="1"/>
  <c r="M3170" i="1"/>
  <c r="L3171" i="1" l="1"/>
  <c r="J4169" i="1"/>
  <c r="K4169" i="1" s="1"/>
  <c r="M3171" i="1"/>
  <c r="L3172" i="1" l="1"/>
  <c r="J4170" i="1"/>
  <c r="K4170" i="1" s="1"/>
  <c r="M3172" i="1"/>
  <c r="L3173" i="1" l="1"/>
  <c r="J4171" i="1"/>
  <c r="K4171" i="1" s="1"/>
  <c r="M3173" i="1"/>
  <c r="L3174" i="1" l="1"/>
  <c r="J4172" i="1"/>
  <c r="K4172" i="1" s="1"/>
  <c r="M3174" i="1"/>
  <c r="L3175" i="1" l="1"/>
  <c r="J4173" i="1"/>
  <c r="K4173" i="1" s="1"/>
  <c r="M3175" i="1"/>
  <c r="L3176" i="1" l="1"/>
  <c r="J4174" i="1"/>
  <c r="K4174" i="1" s="1"/>
  <c r="M3176" i="1"/>
  <c r="L3177" i="1" l="1"/>
  <c r="J4175" i="1"/>
  <c r="K4175" i="1" s="1"/>
  <c r="M3177" i="1"/>
  <c r="L3178" i="1" l="1"/>
  <c r="J4176" i="1"/>
  <c r="K4176" i="1" s="1"/>
  <c r="M3178" i="1"/>
  <c r="L3179" i="1" l="1"/>
  <c r="J4177" i="1"/>
  <c r="K4177" i="1" s="1"/>
  <c r="M3179" i="1"/>
  <c r="L3180" i="1" l="1"/>
  <c r="J4178" i="1"/>
  <c r="K4178" i="1" s="1"/>
  <c r="M3180" i="1"/>
  <c r="L3181" i="1" l="1"/>
  <c r="J4179" i="1"/>
  <c r="K4179" i="1" s="1"/>
  <c r="M3181" i="1"/>
  <c r="L3182" i="1" l="1"/>
  <c r="J4180" i="1"/>
  <c r="K4180" i="1" s="1"/>
  <c r="M3182" i="1"/>
  <c r="L3183" i="1" l="1"/>
  <c r="J4181" i="1"/>
  <c r="K4181" i="1" s="1"/>
  <c r="M3183" i="1"/>
  <c r="L3184" i="1" l="1"/>
  <c r="J4182" i="1"/>
  <c r="K4182" i="1" s="1"/>
  <c r="M3184" i="1"/>
  <c r="L3185" i="1" l="1"/>
  <c r="J4183" i="1"/>
  <c r="K4183" i="1" s="1"/>
  <c r="M3185" i="1"/>
  <c r="L3186" i="1" l="1"/>
  <c r="J4184" i="1"/>
  <c r="K4184" i="1" s="1"/>
  <c r="M3186" i="1"/>
  <c r="L3187" i="1" l="1"/>
  <c r="J4185" i="1"/>
  <c r="K4185" i="1" s="1"/>
  <c r="M3187" i="1"/>
  <c r="L3188" i="1" l="1"/>
  <c r="J4186" i="1"/>
  <c r="K4186" i="1" s="1"/>
  <c r="M3188" i="1"/>
  <c r="L3189" i="1" l="1"/>
  <c r="J4187" i="1"/>
  <c r="K4187" i="1" s="1"/>
  <c r="M3189" i="1"/>
  <c r="L3190" i="1" l="1"/>
  <c r="J4188" i="1"/>
  <c r="K4188" i="1" s="1"/>
  <c r="M3190" i="1"/>
  <c r="L3191" i="1" l="1"/>
  <c r="J4189" i="1"/>
  <c r="K4189" i="1" s="1"/>
  <c r="M3191" i="1"/>
  <c r="L3192" i="1" l="1"/>
  <c r="J4190" i="1"/>
  <c r="K4190" i="1" s="1"/>
  <c r="M3192" i="1"/>
  <c r="L3193" i="1" l="1"/>
  <c r="J4191" i="1"/>
  <c r="K4191" i="1" s="1"/>
  <c r="M3193" i="1"/>
  <c r="L3194" i="1" l="1"/>
  <c r="J4192" i="1"/>
  <c r="K4192" i="1" s="1"/>
  <c r="M3194" i="1"/>
  <c r="L3195" i="1" l="1"/>
  <c r="J4193" i="1"/>
  <c r="K4193" i="1" s="1"/>
  <c r="M3195" i="1"/>
  <c r="L3196" i="1" l="1"/>
  <c r="J4194" i="1"/>
  <c r="K4194" i="1" s="1"/>
  <c r="M3196" i="1"/>
  <c r="L3197" i="1" l="1"/>
  <c r="J4195" i="1"/>
  <c r="K4195" i="1" s="1"/>
  <c r="M3197" i="1"/>
  <c r="L3198" i="1" l="1"/>
  <c r="J4196" i="1"/>
  <c r="K4196" i="1" s="1"/>
  <c r="M3198" i="1"/>
  <c r="L3199" i="1" l="1"/>
  <c r="J4197" i="1"/>
  <c r="K4197" i="1" s="1"/>
  <c r="M3199" i="1"/>
  <c r="L3200" i="1" l="1"/>
  <c r="J4198" i="1"/>
  <c r="K4198" i="1" s="1"/>
  <c r="M3200" i="1"/>
  <c r="L3201" i="1" l="1"/>
  <c r="J4199" i="1"/>
  <c r="K4199" i="1" s="1"/>
  <c r="M3201" i="1"/>
  <c r="L3202" i="1" l="1"/>
  <c r="J4200" i="1"/>
  <c r="K4200" i="1" s="1"/>
  <c r="M3202" i="1"/>
  <c r="L3203" i="1" l="1"/>
  <c r="J4201" i="1"/>
  <c r="K4201" i="1" s="1"/>
  <c r="M3203" i="1"/>
  <c r="L3204" i="1" l="1"/>
  <c r="J4202" i="1"/>
  <c r="K4202" i="1" s="1"/>
  <c r="M3204" i="1"/>
  <c r="L3205" i="1" l="1"/>
  <c r="J4203" i="1"/>
  <c r="K4203" i="1" s="1"/>
  <c r="M3205" i="1"/>
  <c r="L3206" i="1" l="1"/>
  <c r="J4204" i="1"/>
  <c r="K4204" i="1" s="1"/>
  <c r="M3206" i="1"/>
  <c r="L3207" i="1" l="1"/>
  <c r="J4205" i="1"/>
  <c r="K4205" i="1" s="1"/>
  <c r="M3207" i="1"/>
  <c r="L3208" i="1" l="1"/>
  <c r="J4206" i="1"/>
  <c r="K4206" i="1" s="1"/>
  <c r="M3208" i="1"/>
  <c r="L3209" i="1" l="1"/>
  <c r="J4207" i="1"/>
  <c r="K4207" i="1" s="1"/>
  <c r="M3209" i="1"/>
  <c r="L3210" i="1" l="1"/>
  <c r="J4208" i="1"/>
  <c r="K4208" i="1" s="1"/>
  <c r="M3210" i="1"/>
  <c r="L3211" i="1" l="1"/>
  <c r="J4209" i="1"/>
  <c r="K4209" i="1" s="1"/>
  <c r="M3211" i="1"/>
  <c r="L3212" i="1" l="1"/>
  <c r="J4210" i="1"/>
  <c r="K4210" i="1" s="1"/>
  <c r="M3212" i="1"/>
  <c r="L3213" i="1" l="1"/>
  <c r="J4211" i="1"/>
  <c r="K4211" i="1" s="1"/>
  <c r="M3213" i="1"/>
  <c r="L3214" i="1" l="1"/>
  <c r="J4212" i="1"/>
  <c r="K4212" i="1" s="1"/>
  <c r="M3214" i="1"/>
  <c r="L3215" i="1" l="1"/>
  <c r="J4213" i="1"/>
  <c r="K4213" i="1" s="1"/>
  <c r="M3215" i="1"/>
  <c r="L3216" i="1" l="1"/>
  <c r="J4214" i="1"/>
  <c r="K4214" i="1" s="1"/>
  <c r="M3216" i="1"/>
  <c r="L3217" i="1" l="1"/>
  <c r="J4215" i="1"/>
  <c r="K4215" i="1" s="1"/>
  <c r="M3217" i="1"/>
  <c r="L3218" i="1" l="1"/>
  <c r="J4216" i="1"/>
  <c r="K4216" i="1" s="1"/>
  <c r="M3218" i="1"/>
  <c r="L3219" i="1" l="1"/>
  <c r="J4217" i="1"/>
  <c r="K4217" i="1" s="1"/>
  <c r="M3219" i="1"/>
  <c r="L3220" i="1" l="1"/>
  <c r="J4218" i="1"/>
  <c r="K4218" i="1" s="1"/>
  <c r="M3220" i="1"/>
  <c r="L3221" i="1" l="1"/>
  <c r="J4219" i="1"/>
  <c r="K4219" i="1" s="1"/>
  <c r="M3221" i="1"/>
  <c r="L3222" i="1" l="1"/>
  <c r="J4220" i="1"/>
  <c r="K4220" i="1" s="1"/>
  <c r="M3222" i="1"/>
  <c r="L3223" i="1" l="1"/>
  <c r="J4221" i="1"/>
  <c r="K4221" i="1" s="1"/>
  <c r="M3223" i="1"/>
  <c r="L3224" i="1" l="1"/>
  <c r="J4222" i="1"/>
  <c r="K4222" i="1" s="1"/>
  <c r="M3224" i="1"/>
  <c r="L3225" i="1" l="1"/>
  <c r="J4223" i="1"/>
  <c r="K4223" i="1" s="1"/>
  <c r="M3225" i="1"/>
  <c r="L3226" i="1" l="1"/>
  <c r="J4224" i="1"/>
  <c r="K4224" i="1" s="1"/>
  <c r="M3226" i="1"/>
  <c r="L3227" i="1" l="1"/>
  <c r="J4225" i="1"/>
  <c r="K4225" i="1" s="1"/>
  <c r="M3227" i="1"/>
  <c r="L3228" i="1" l="1"/>
  <c r="J4226" i="1"/>
  <c r="K4226" i="1" s="1"/>
  <c r="M3228" i="1"/>
  <c r="L3229" i="1" l="1"/>
  <c r="J4227" i="1"/>
  <c r="K4227" i="1" s="1"/>
  <c r="M3229" i="1"/>
  <c r="L3230" i="1" l="1"/>
  <c r="J4228" i="1"/>
  <c r="K4228" i="1" s="1"/>
  <c r="M3230" i="1"/>
  <c r="L3231" i="1" l="1"/>
  <c r="J4229" i="1"/>
  <c r="K4229" i="1" s="1"/>
  <c r="M3231" i="1"/>
  <c r="L3232" i="1" l="1"/>
  <c r="J4230" i="1"/>
  <c r="K4230" i="1" s="1"/>
  <c r="M3232" i="1"/>
  <c r="L3233" i="1" l="1"/>
  <c r="J4231" i="1"/>
  <c r="K4231" i="1" s="1"/>
  <c r="M3233" i="1"/>
  <c r="L3234" i="1" l="1"/>
  <c r="J4232" i="1"/>
  <c r="K4232" i="1" s="1"/>
  <c r="M3234" i="1"/>
  <c r="L3235" i="1" l="1"/>
  <c r="J4233" i="1"/>
  <c r="K4233" i="1" s="1"/>
  <c r="M3235" i="1"/>
  <c r="L3236" i="1" l="1"/>
  <c r="J4234" i="1"/>
  <c r="K4234" i="1" s="1"/>
  <c r="M3236" i="1"/>
  <c r="L3237" i="1" l="1"/>
  <c r="J4235" i="1"/>
  <c r="K4235" i="1" s="1"/>
  <c r="M3237" i="1"/>
  <c r="L3238" i="1" l="1"/>
  <c r="J4236" i="1"/>
  <c r="K4236" i="1" s="1"/>
  <c r="M3238" i="1"/>
  <c r="L3239" i="1" l="1"/>
  <c r="J4237" i="1"/>
  <c r="K4237" i="1" s="1"/>
  <c r="M3239" i="1"/>
  <c r="L3240" i="1" l="1"/>
  <c r="J4238" i="1"/>
  <c r="K4238" i="1" s="1"/>
  <c r="M3240" i="1"/>
  <c r="L3241" i="1" l="1"/>
  <c r="J4239" i="1"/>
  <c r="K4239" i="1" s="1"/>
  <c r="M3241" i="1"/>
  <c r="L3242" i="1" l="1"/>
  <c r="J4240" i="1"/>
  <c r="K4240" i="1" s="1"/>
  <c r="M3242" i="1"/>
  <c r="L3243" i="1" l="1"/>
  <c r="J4241" i="1"/>
  <c r="K4241" i="1" s="1"/>
  <c r="M3243" i="1"/>
  <c r="L3244" i="1" l="1"/>
  <c r="J4242" i="1"/>
  <c r="K4242" i="1" s="1"/>
  <c r="M3244" i="1"/>
  <c r="L3245" i="1" l="1"/>
  <c r="J4243" i="1"/>
  <c r="K4243" i="1" s="1"/>
  <c r="M3245" i="1"/>
  <c r="L3246" i="1" l="1"/>
  <c r="J4244" i="1"/>
  <c r="K4244" i="1" s="1"/>
  <c r="M3246" i="1"/>
  <c r="L3247" i="1" l="1"/>
  <c r="J4245" i="1"/>
  <c r="K4245" i="1" s="1"/>
  <c r="M3247" i="1"/>
  <c r="L3248" i="1" l="1"/>
  <c r="J4246" i="1"/>
  <c r="K4246" i="1" s="1"/>
  <c r="M3248" i="1"/>
  <c r="L3249" i="1" l="1"/>
  <c r="J4247" i="1"/>
  <c r="K4247" i="1" s="1"/>
  <c r="M3249" i="1"/>
  <c r="L3250" i="1" l="1"/>
  <c r="J4248" i="1"/>
  <c r="K4248" i="1" s="1"/>
  <c r="M3250" i="1"/>
  <c r="L3251" i="1" l="1"/>
  <c r="J4249" i="1"/>
  <c r="K4249" i="1" s="1"/>
  <c r="M3251" i="1"/>
  <c r="L3252" i="1" l="1"/>
  <c r="J4250" i="1"/>
  <c r="K4250" i="1" s="1"/>
  <c r="M3252" i="1"/>
  <c r="L3253" i="1" l="1"/>
  <c r="J4251" i="1"/>
  <c r="K4251" i="1" s="1"/>
  <c r="M3253" i="1"/>
  <c r="L3254" i="1" l="1"/>
  <c r="J4252" i="1"/>
  <c r="K4252" i="1" s="1"/>
  <c r="M3254" i="1"/>
  <c r="L3255" i="1" l="1"/>
  <c r="J4253" i="1"/>
  <c r="K4253" i="1" s="1"/>
  <c r="M3255" i="1"/>
  <c r="L3256" i="1" l="1"/>
  <c r="J4254" i="1"/>
  <c r="K4254" i="1" s="1"/>
  <c r="M3256" i="1"/>
  <c r="L3257" i="1" l="1"/>
  <c r="J4255" i="1"/>
  <c r="K4255" i="1" s="1"/>
  <c r="M3257" i="1"/>
  <c r="L3258" i="1" l="1"/>
  <c r="J4256" i="1"/>
  <c r="K4256" i="1" s="1"/>
  <c r="M3258" i="1"/>
  <c r="L3259" i="1" l="1"/>
  <c r="J4257" i="1"/>
  <c r="K4257" i="1" s="1"/>
  <c r="M3259" i="1"/>
  <c r="L3260" i="1" l="1"/>
  <c r="J4258" i="1"/>
  <c r="K4258" i="1" s="1"/>
  <c r="M3260" i="1"/>
  <c r="L3261" i="1" l="1"/>
  <c r="J4259" i="1"/>
  <c r="K4259" i="1" s="1"/>
  <c r="M3261" i="1"/>
  <c r="L3262" i="1" l="1"/>
  <c r="J4260" i="1"/>
  <c r="K4260" i="1" s="1"/>
  <c r="M3262" i="1"/>
  <c r="L3263" i="1" l="1"/>
  <c r="J4261" i="1"/>
  <c r="K4261" i="1" s="1"/>
  <c r="M3263" i="1"/>
  <c r="L3264" i="1" l="1"/>
  <c r="J4262" i="1"/>
  <c r="K4262" i="1" s="1"/>
  <c r="M3264" i="1"/>
  <c r="L3265" i="1" l="1"/>
  <c r="J4263" i="1"/>
  <c r="K4263" i="1" s="1"/>
  <c r="M3265" i="1"/>
  <c r="L3266" i="1" l="1"/>
  <c r="J4264" i="1"/>
  <c r="K4264" i="1" s="1"/>
  <c r="M3266" i="1"/>
  <c r="L3267" i="1" l="1"/>
  <c r="J4265" i="1"/>
  <c r="K4265" i="1" s="1"/>
  <c r="M3267" i="1"/>
  <c r="L3268" i="1" l="1"/>
  <c r="J4266" i="1"/>
  <c r="K4266" i="1" s="1"/>
  <c r="M3268" i="1"/>
  <c r="L3269" i="1" l="1"/>
  <c r="J4267" i="1"/>
  <c r="K4267" i="1" s="1"/>
  <c r="M3269" i="1"/>
  <c r="L3270" i="1" l="1"/>
  <c r="J4268" i="1"/>
  <c r="K4268" i="1" s="1"/>
  <c r="M3270" i="1"/>
  <c r="L3271" i="1" l="1"/>
  <c r="J4269" i="1"/>
  <c r="K4269" i="1" s="1"/>
  <c r="M3271" i="1"/>
  <c r="L3272" i="1" l="1"/>
  <c r="J4270" i="1"/>
  <c r="K4270" i="1" s="1"/>
  <c r="M3272" i="1"/>
  <c r="L3273" i="1" l="1"/>
  <c r="J4271" i="1"/>
  <c r="K4271" i="1" s="1"/>
  <c r="M3273" i="1"/>
  <c r="L3274" i="1" l="1"/>
  <c r="J4272" i="1"/>
  <c r="K4272" i="1" s="1"/>
  <c r="M3274" i="1"/>
  <c r="L3275" i="1" l="1"/>
  <c r="J4273" i="1"/>
  <c r="K4273" i="1" s="1"/>
  <c r="M3275" i="1"/>
  <c r="L3276" i="1" l="1"/>
  <c r="J4274" i="1"/>
  <c r="K4274" i="1" s="1"/>
  <c r="M3276" i="1"/>
  <c r="L3277" i="1" l="1"/>
  <c r="J4275" i="1"/>
  <c r="K4275" i="1" s="1"/>
  <c r="M3277" i="1"/>
  <c r="L3278" i="1" l="1"/>
  <c r="J4276" i="1"/>
  <c r="K4276" i="1" s="1"/>
  <c r="M3278" i="1"/>
  <c r="L3279" i="1" l="1"/>
  <c r="J4277" i="1"/>
  <c r="K4277" i="1" s="1"/>
  <c r="M3279" i="1"/>
  <c r="L3280" i="1" l="1"/>
  <c r="J4278" i="1"/>
  <c r="K4278" i="1" s="1"/>
  <c r="M3280" i="1"/>
  <c r="L3281" i="1" l="1"/>
  <c r="J4279" i="1"/>
  <c r="K4279" i="1" s="1"/>
  <c r="M3281" i="1"/>
  <c r="L3282" i="1" l="1"/>
  <c r="J4280" i="1"/>
  <c r="K4280" i="1" s="1"/>
  <c r="M3282" i="1"/>
  <c r="L3283" i="1" l="1"/>
  <c r="J4281" i="1"/>
  <c r="K4281" i="1" s="1"/>
  <c r="M3283" i="1"/>
  <c r="L3284" i="1" l="1"/>
  <c r="J4282" i="1"/>
  <c r="K4282" i="1" s="1"/>
  <c r="M3284" i="1"/>
  <c r="L3285" i="1" l="1"/>
  <c r="J4283" i="1"/>
  <c r="K4283" i="1" s="1"/>
  <c r="M3285" i="1"/>
  <c r="L3286" i="1" l="1"/>
  <c r="J4284" i="1"/>
  <c r="K4284" i="1" s="1"/>
  <c r="M3286" i="1"/>
  <c r="L3287" i="1" l="1"/>
  <c r="J4285" i="1"/>
  <c r="K4285" i="1" s="1"/>
  <c r="M3287" i="1"/>
  <c r="L3288" i="1" l="1"/>
  <c r="J4286" i="1"/>
  <c r="K4286" i="1" s="1"/>
  <c r="M3288" i="1"/>
  <c r="L3289" i="1" l="1"/>
  <c r="J4287" i="1"/>
  <c r="K4287" i="1" s="1"/>
  <c r="M3289" i="1"/>
  <c r="L3290" i="1" l="1"/>
  <c r="J4288" i="1"/>
  <c r="K4288" i="1" s="1"/>
  <c r="M3290" i="1"/>
  <c r="L3291" i="1" l="1"/>
  <c r="J4289" i="1"/>
  <c r="K4289" i="1" s="1"/>
  <c r="M3291" i="1"/>
  <c r="L3292" i="1" l="1"/>
  <c r="J4290" i="1"/>
  <c r="K4290" i="1" s="1"/>
  <c r="M3292" i="1"/>
  <c r="L3293" i="1" l="1"/>
  <c r="J4291" i="1"/>
  <c r="K4291" i="1" s="1"/>
  <c r="M3293" i="1"/>
  <c r="L3294" i="1" l="1"/>
  <c r="J4292" i="1"/>
  <c r="K4292" i="1" s="1"/>
  <c r="M3294" i="1"/>
  <c r="L3295" i="1" l="1"/>
  <c r="J4293" i="1"/>
  <c r="K4293" i="1" s="1"/>
  <c r="M3295" i="1"/>
  <c r="L3296" i="1" l="1"/>
  <c r="J4294" i="1"/>
  <c r="K4294" i="1" s="1"/>
  <c r="M3296" i="1"/>
  <c r="L3297" i="1" l="1"/>
  <c r="J4295" i="1"/>
  <c r="K4295" i="1" s="1"/>
  <c r="M3297" i="1"/>
  <c r="L3298" i="1" l="1"/>
  <c r="J4296" i="1"/>
  <c r="K4296" i="1" s="1"/>
  <c r="M3298" i="1"/>
  <c r="L3299" i="1" l="1"/>
  <c r="J4297" i="1"/>
  <c r="K4297" i="1" s="1"/>
  <c r="M3299" i="1"/>
  <c r="L3300" i="1" l="1"/>
  <c r="J4298" i="1"/>
  <c r="K4298" i="1" s="1"/>
  <c r="M3300" i="1"/>
  <c r="L3301" i="1" l="1"/>
  <c r="J4299" i="1"/>
  <c r="K4299" i="1" s="1"/>
  <c r="M3301" i="1"/>
  <c r="L3302" i="1" l="1"/>
  <c r="J4300" i="1"/>
  <c r="K4300" i="1" s="1"/>
  <c r="M3302" i="1"/>
  <c r="L3303" i="1" l="1"/>
  <c r="J4301" i="1"/>
  <c r="K4301" i="1" s="1"/>
  <c r="M3303" i="1"/>
  <c r="L3304" i="1" l="1"/>
  <c r="J4302" i="1"/>
  <c r="K4302" i="1" s="1"/>
  <c r="M3304" i="1"/>
  <c r="L3305" i="1" l="1"/>
  <c r="J4303" i="1"/>
  <c r="K4303" i="1" s="1"/>
  <c r="M3305" i="1"/>
  <c r="L3306" i="1" l="1"/>
  <c r="J4304" i="1"/>
  <c r="K4304" i="1" s="1"/>
  <c r="M3306" i="1"/>
  <c r="L3307" i="1" l="1"/>
  <c r="J4305" i="1"/>
  <c r="K4305" i="1" s="1"/>
  <c r="M3307" i="1"/>
  <c r="L3308" i="1" l="1"/>
  <c r="J4306" i="1"/>
  <c r="K4306" i="1" s="1"/>
  <c r="M3308" i="1"/>
  <c r="L3309" i="1" l="1"/>
  <c r="J4307" i="1"/>
  <c r="K4307" i="1" s="1"/>
  <c r="M3309" i="1"/>
  <c r="L3310" i="1" l="1"/>
  <c r="J4308" i="1"/>
  <c r="K4308" i="1" s="1"/>
  <c r="M3310" i="1"/>
  <c r="L3311" i="1" l="1"/>
  <c r="J4309" i="1"/>
  <c r="K4309" i="1" s="1"/>
  <c r="M3311" i="1"/>
  <c r="L3312" i="1" l="1"/>
  <c r="J4310" i="1"/>
  <c r="K4310" i="1" s="1"/>
  <c r="M3312" i="1"/>
  <c r="L3313" i="1" l="1"/>
  <c r="J4311" i="1"/>
  <c r="K4311" i="1" s="1"/>
  <c r="M3313" i="1"/>
  <c r="L3314" i="1" l="1"/>
  <c r="J4312" i="1"/>
  <c r="K4312" i="1" s="1"/>
  <c r="M3314" i="1"/>
  <c r="L3315" i="1" l="1"/>
  <c r="J4313" i="1"/>
  <c r="K4313" i="1" s="1"/>
  <c r="M3315" i="1"/>
  <c r="L3316" i="1" l="1"/>
  <c r="J4314" i="1"/>
  <c r="K4314" i="1" s="1"/>
  <c r="M3316" i="1"/>
  <c r="L3317" i="1" l="1"/>
  <c r="J4315" i="1"/>
  <c r="K4315" i="1" s="1"/>
  <c r="M3317" i="1"/>
  <c r="L3318" i="1" l="1"/>
  <c r="J4316" i="1"/>
  <c r="K4316" i="1" s="1"/>
  <c r="M3318" i="1"/>
  <c r="L3319" i="1" l="1"/>
  <c r="J4317" i="1"/>
  <c r="K4317" i="1" s="1"/>
  <c r="M3319" i="1"/>
  <c r="L3320" i="1" l="1"/>
  <c r="J4318" i="1"/>
  <c r="K4318" i="1" s="1"/>
  <c r="M3320" i="1"/>
  <c r="L3321" i="1" l="1"/>
  <c r="J4319" i="1"/>
  <c r="K4319" i="1" s="1"/>
  <c r="M3321" i="1"/>
  <c r="L3322" i="1" l="1"/>
  <c r="J4320" i="1"/>
  <c r="K4320" i="1" s="1"/>
  <c r="M3322" i="1"/>
  <c r="L3323" i="1" l="1"/>
  <c r="J4321" i="1"/>
  <c r="K4321" i="1" s="1"/>
  <c r="M3323" i="1"/>
  <c r="L3324" i="1" l="1"/>
  <c r="J4322" i="1"/>
  <c r="K4322" i="1" s="1"/>
  <c r="M3324" i="1"/>
  <c r="L3325" i="1" l="1"/>
  <c r="J4323" i="1"/>
  <c r="K4323" i="1" s="1"/>
  <c r="M3325" i="1"/>
  <c r="L3326" i="1" l="1"/>
  <c r="J4324" i="1"/>
  <c r="K4324" i="1" s="1"/>
  <c r="M3326" i="1"/>
  <c r="L3327" i="1" l="1"/>
  <c r="J4325" i="1"/>
  <c r="K4325" i="1" s="1"/>
  <c r="M3327" i="1"/>
  <c r="L3328" i="1" l="1"/>
  <c r="J4326" i="1"/>
  <c r="K4326" i="1" s="1"/>
  <c r="M3328" i="1"/>
  <c r="L3329" i="1" l="1"/>
  <c r="J4327" i="1"/>
  <c r="K4327" i="1" s="1"/>
  <c r="M3329" i="1"/>
  <c r="L3330" i="1" l="1"/>
  <c r="J4328" i="1"/>
  <c r="K4328" i="1" s="1"/>
  <c r="M3330" i="1"/>
  <c r="L3331" i="1" l="1"/>
  <c r="J4329" i="1"/>
  <c r="K4329" i="1" s="1"/>
  <c r="M3331" i="1"/>
  <c r="L3332" i="1" l="1"/>
  <c r="J4330" i="1"/>
  <c r="K4330" i="1" s="1"/>
  <c r="M3332" i="1"/>
  <c r="L3333" i="1" l="1"/>
  <c r="J4331" i="1"/>
  <c r="K4331" i="1" s="1"/>
  <c r="M3333" i="1"/>
  <c r="L3334" i="1" l="1"/>
  <c r="J4332" i="1"/>
  <c r="K4332" i="1" s="1"/>
  <c r="M3334" i="1"/>
  <c r="L3335" i="1" l="1"/>
  <c r="J4333" i="1"/>
  <c r="K4333" i="1" s="1"/>
  <c r="M3335" i="1"/>
  <c r="L3336" i="1" l="1"/>
  <c r="J4334" i="1"/>
  <c r="K4334" i="1" s="1"/>
  <c r="M3336" i="1"/>
  <c r="L3337" i="1" l="1"/>
  <c r="J4335" i="1"/>
  <c r="K4335" i="1" s="1"/>
  <c r="M3337" i="1"/>
  <c r="L3338" i="1" l="1"/>
  <c r="J4336" i="1"/>
  <c r="K4336" i="1" s="1"/>
  <c r="M3338" i="1"/>
  <c r="L3339" i="1" l="1"/>
  <c r="J4337" i="1"/>
  <c r="K4337" i="1" s="1"/>
  <c r="M3339" i="1"/>
  <c r="L3340" i="1" l="1"/>
  <c r="J4338" i="1"/>
  <c r="K4338" i="1" s="1"/>
  <c r="M3340" i="1"/>
  <c r="L3341" i="1" l="1"/>
  <c r="J4339" i="1"/>
  <c r="K4339" i="1" s="1"/>
  <c r="M3341" i="1"/>
  <c r="L3342" i="1" l="1"/>
  <c r="J4340" i="1"/>
  <c r="K4340" i="1" s="1"/>
  <c r="M3342" i="1"/>
  <c r="L3343" i="1" l="1"/>
  <c r="J4341" i="1"/>
  <c r="K4341" i="1" s="1"/>
  <c r="M3343" i="1"/>
  <c r="L3344" i="1" l="1"/>
  <c r="J4342" i="1"/>
  <c r="K4342" i="1" s="1"/>
  <c r="M3344" i="1"/>
  <c r="L3345" i="1" l="1"/>
  <c r="J4343" i="1"/>
  <c r="K4343" i="1" s="1"/>
  <c r="M3345" i="1"/>
  <c r="L3346" i="1" l="1"/>
  <c r="J4344" i="1"/>
  <c r="K4344" i="1" s="1"/>
  <c r="M3346" i="1"/>
  <c r="L3347" i="1" l="1"/>
  <c r="J4345" i="1"/>
  <c r="K4345" i="1" s="1"/>
  <c r="M3347" i="1"/>
  <c r="L3348" i="1" l="1"/>
  <c r="J4346" i="1"/>
  <c r="K4346" i="1" s="1"/>
  <c r="M3348" i="1"/>
  <c r="L3349" i="1" l="1"/>
  <c r="J4347" i="1"/>
  <c r="K4347" i="1" s="1"/>
  <c r="M3349" i="1"/>
  <c r="L3350" i="1" l="1"/>
  <c r="J4348" i="1"/>
  <c r="K4348" i="1" s="1"/>
  <c r="M3350" i="1"/>
  <c r="L3351" i="1" l="1"/>
  <c r="J4349" i="1"/>
  <c r="K4349" i="1" s="1"/>
  <c r="M3351" i="1"/>
  <c r="L3352" i="1" l="1"/>
  <c r="J4350" i="1"/>
  <c r="K4350" i="1" s="1"/>
  <c r="M3352" i="1"/>
  <c r="L3353" i="1" l="1"/>
  <c r="J4351" i="1"/>
  <c r="K4351" i="1" s="1"/>
  <c r="M3353" i="1"/>
  <c r="L3354" i="1" l="1"/>
  <c r="J4352" i="1"/>
  <c r="K4352" i="1" s="1"/>
  <c r="M3354" i="1"/>
  <c r="L3355" i="1" l="1"/>
  <c r="J4353" i="1"/>
  <c r="K4353" i="1" s="1"/>
  <c r="M3355" i="1"/>
  <c r="L3356" i="1" l="1"/>
  <c r="J4354" i="1"/>
  <c r="K4354" i="1" s="1"/>
  <c r="M3356" i="1"/>
  <c r="L3357" i="1" l="1"/>
  <c r="J4355" i="1"/>
  <c r="K4355" i="1" s="1"/>
  <c r="M3357" i="1"/>
  <c r="L3358" i="1" l="1"/>
  <c r="J4356" i="1"/>
  <c r="K4356" i="1" s="1"/>
  <c r="M3358" i="1"/>
  <c r="L3359" i="1" l="1"/>
  <c r="J4357" i="1"/>
  <c r="K4357" i="1" s="1"/>
  <c r="M3359" i="1"/>
  <c r="L3360" i="1" l="1"/>
  <c r="J4358" i="1"/>
  <c r="K4358" i="1" s="1"/>
  <c r="M3360" i="1"/>
  <c r="L3361" i="1" l="1"/>
  <c r="J4359" i="1"/>
  <c r="K4359" i="1" s="1"/>
  <c r="M3361" i="1"/>
  <c r="L3362" i="1" l="1"/>
  <c r="J4360" i="1"/>
  <c r="K4360" i="1" s="1"/>
  <c r="M3362" i="1"/>
  <c r="L3363" i="1" l="1"/>
  <c r="J4361" i="1"/>
  <c r="K4361" i="1" s="1"/>
  <c r="M3363" i="1"/>
  <c r="L3364" i="1" l="1"/>
  <c r="J4362" i="1"/>
  <c r="K4362" i="1" s="1"/>
  <c r="M3364" i="1"/>
  <c r="L3365" i="1" l="1"/>
  <c r="J4363" i="1"/>
  <c r="K4363" i="1" s="1"/>
  <c r="M3365" i="1"/>
  <c r="L3366" i="1" l="1"/>
  <c r="J4364" i="1"/>
  <c r="K4364" i="1" s="1"/>
  <c r="M3366" i="1"/>
  <c r="L3367" i="1" l="1"/>
  <c r="J4365" i="1"/>
  <c r="K4365" i="1" s="1"/>
  <c r="M3367" i="1"/>
  <c r="L3368" i="1" l="1"/>
  <c r="J4366" i="1"/>
  <c r="K4366" i="1" s="1"/>
  <c r="M3368" i="1"/>
  <c r="L3369" i="1" l="1"/>
  <c r="J4367" i="1"/>
  <c r="K4367" i="1" s="1"/>
  <c r="M3369" i="1"/>
  <c r="L3370" i="1" l="1"/>
  <c r="J4368" i="1"/>
  <c r="K4368" i="1" s="1"/>
  <c r="M3370" i="1"/>
  <c r="L3371" i="1" l="1"/>
  <c r="J4369" i="1"/>
  <c r="K4369" i="1" s="1"/>
  <c r="M3371" i="1"/>
  <c r="L3372" i="1" l="1"/>
  <c r="J4370" i="1"/>
  <c r="K4370" i="1" s="1"/>
  <c r="M3372" i="1"/>
  <c r="L3373" i="1" l="1"/>
  <c r="J4371" i="1"/>
  <c r="K4371" i="1" s="1"/>
  <c r="M3373" i="1"/>
  <c r="L3374" i="1" l="1"/>
  <c r="J4372" i="1"/>
  <c r="K4372" i="1" s="1"/>
  <c r="M3374" i="1"/>
  <c r="L3375" i="1" l="1"/>
  <c r="J4373" i="1"/>
  <c r="K4373" i="1" s="1"/>
  <c r="M3375" i="1"/>
  <c r="L3376" i="1" l="1"/>
  <c r="J4374" i="1"/>
  <c r="K4374" i="1" s="1"/>
  <c r="M3376" i="1"/>
  <c r="L3377" i="1" l="1"/>
  <c r="J4375" i="1"/>
  <c r="K4375" i="1" s="1"/>
  <c r="M3377" i="1"/>
  <c r="L3378" i="1" l="1"/>
  <c r="J4376" i="1"/>
  <c r="K4376" i="1" s="1"/>
  <c r="M3378" i="1"/>
  <c r="L3379" i="1" l="1"/>
  <c r="J4377" i="1"/>
  <c r="K4377" i="1" s="1"/>
  <c r="M3379" i="1"/>
  <c r="L3380" i="1" l="1"/>
  <c r="J4378" i="1"/>
  <c r="K4378" i="1" s="1"/>
  <c r="M3380" i="1"/>
  <c r="L3381" i="1" l="1"/>
  <c r="J4379" i="1"/>
  <c r="K4379" i="1" s="1"/>
  <c r="M3381" i="1"/>
  <c r="L3382" i="1" l="1"/>
  <c r="J4380" i="1"/>
  <c r="K4380" i="1" s="1"/>
  <c r="M3382" i="1"/>
  <c r="L3383" i="1" l="1"/>
  <c r="J4381" i="1"/>
  <c r="K4381" i="1" s="1"/>
  <c r="M3383" i="1"/>
  <c r="L3384" i="1" l="1"/>
  <c r="J4382" i="1"/>
  <c r="K4382" i="1" s="1"/>
  <c r="M3384" i="1"/>
  <c r="L3385" i="1" l="1"/>
  <c r="J4383" i="1"/>
  <c r="K4383" i="1" s="1"/>
  <c r="M3385" i="1"/>
  <c r="L3386" i="1" l="1"/>
  <c r="J4384" i="1"/>
  <c r="K4384" i="1" s="1"/>
  <c r="M3386" i="1"/>
  <c r="L3387" i="1" l="1"/>
  <c r="J4385" i="1"/>
  <c r="K4385" i="1" s="1"/>
  <c r="M3387" i="1"/>
  <c r="L3388" i="1" l="1"/>
  <c r="J4386" i="1"/>
  <c r="K4386" i="1" s="1"/>
  <c r="M3388" i="1"/>
  <c r="L3389" i="1" l="1"/>
  <c r="J4387" i="1"/>
  <c r="K4387" i="1" s="1"/>
  <c r="M3389" i="1"/>
  <c r="L3390" i="1" l="1"/>
  <c r="J4388" i="1"/>
  <c r="K4388" i="1" s="1"/>
  <c r="M3390" i="1"/>
  <c r="L3391" i="1" l="1"/>
  <c r="J4389" i="1"/>
  <c r="K4389" i="1" s="1"/>
  <c r="M3391" i="1"/>
  <c r="L3392" i="1" l="1"/>
  <c r="J4390" i="1"/>
  <c r="K4390" i="1" s="1"/>
  <c r="M3392" i="1"/>
  <c r="L3393" i="1" l="1"/>
  <c r="J4391" i="1"/>
  <c r="K4391" i="1" s="1"/>
  <c r="M3393" i="1"/>
  <c r="L3394" i="1" l="1"/>
  <c r="J4392" i="1"/>
  <c r="K4392" i="1" s="1"/>
  <c r="M3394" i="1"/>
  <c r="L3395" i="1" l="1"/>
  <c r="J4393" i="1"/>
  <c r="K4393" i="1" s="1"/>
  <c r="M3395" i="1"/>
  <c r="L3396" i="1" l="1"/>
  <c r="J4394" i="1"/>
  <c r="K4394" i="1" s="1"/>
  <c r="M3396" i="1"/>
  <c r="L3397" i="1" l="1"/>
  <c r="J4395" i="1"/>
  <c r="K4395" i="1" s="1"/>
  <c r="M3397" i="1"/>
  <c r="L3398" i="1" l="1"/>
  <c r="J4396" i="1"/>
  <c r="K4396" i="1" s="1"/>
  <c r="M3398" i="1"/>
  <c r="L3399" i="1" l="1"/>
  <c r="J4397" i="1"/>
  <c r="K4397" i="1" s="1"/>
  <c r="M3399" i="1"/>
  <c r="L3400" i="1" l="1"/>
  <c r="J4398" i="1"/>
  <c r="K4398" i="1" s="1"/>
  <c r="M3400" i="1"/>
  <c r="L3401" i="1" l="1"/>
  <c r="J4399" i="1"/>
  <c r="K4399" i="1" s="1"/>
  <c r="M3401" i="1"/>
  <c r="L3402" i="1" l="1"/>
  <c r="J4400" i="1"/>
  <c r="K4400" i="1" s="1"/>
  <c r="M3402" i="1"/>
  <c r="L3403" i="1" l="1"/>
  <c r="J4401" i="1"/>
  <c r="K4401" i="1" s="1"/>
  <c r="M3403" i="1"/>
  <c r="L3404" i="1" l="1"/>
  <c r="J4402" i="1"/>
  <c r="K4402" i="1" s="1"/>
  <c r="M3404" i="1"/>
  <c r="L3405" i="1" l="1"/>
  <c r="J4403" i="1"/>
  <c r="K4403" i="1" s="1"/>
  <c r="M3405" i="1"/>
  <c r="L3406" i="1" l="1"/>
  <c r="J4404" i="1"/>
  <c r="K4404" i="1" s="1"/>
  <c r="M3406" i="1"/>
  <c r="L3407" i="1" l="1"/>
  <c r="J4405" i="1"/>
  <c r="K4405" i="1" s="1"/>
  <c r="M3407" i="1"/>
  <c r="L3408" i="1" l="1"/>
  <c r="J4406" i="1"/>
  <c r="K4406" i="1" s="1"/>
  <c r="M3408" i="1"/>
  <c r="L3409" i="1" l="1"/>
  <c r="J4407" i="1"/>
  <c r="K4407" i="1" s="1"/>
  <c r="M3409" i="1"/>
  <c r="L3410" i="1" l="1"/>
  <c r="J4408" i="1"/>
  <c r="K4408" i="1" s="1"/>
  <c r="M3410" i="1"/>
  <c r="L3411" i="1" l="1"/>
  <c r="J4409" i="1"/>
  <c r="K4409" i="1" s="1"/>
  <c r="M3411" i="1"/>
  <c r="L3412" i="1" l="1"/>
  <c r="J4410" i="1"/>
  <c r="K4410" i="1" s="1"/>
  <c r="M3412" i="1"/>
  <c r="L3413" i="1" l="1"/>
  <c r="J4411" i="1"/>
  <c r="K4411" i="1" s="1"/>
  <c r="M3413" i="1"/>
  <c r="L3414" i="1" l="1"/>
  <c r="J4412" i="1"/>
  <c r="K4412" i="1" s="1"/>
  <c r="M3414" i="1"/>
  <c r="L3415" i="1" l="1"/>
  <c r="J4413" i="1"/>
  <c r="K4413" i="1" s="1"/>
  <c r="M3415" i="1"/>
  <c r="L3416" i="1" l="1"/>
  <c r="J4414" i="1"/>
  <c r="K4414" i="1" s="1"/>
  <c r="M3416" i="1"/>
  <c r="L3417" i="1" l="1"/>
  <c r="J4415" i="1"/>
  <c r="K4415" i="1" s="1"/>
  <c r="M3417" i="1"/>
  <c r="L3418" i="1" l="1"/>
  <c r="J4416" i="1"/>
  <c r="K4416" i="1" s="1"/>
  <c r="M3418" i="1"/>
  <c r="L3419" i="1" l="1"/>
  <c r="J4417" i="1"/>
  <c r="K4417" i="1" s="1"/>
  <c r="M3419" i="1"/>
  <c r="L3420" i="1" l="1"/>
  <c r="J4418" i="1"/>
  <c r="K4418" i="1" s="1"/>
  <c r="M3420" i="1"/>
  <c r="L3421" i="1" l="1"/>
  <c r="J4419" i="1"/>
  <c r="K4419" i="1" s="1"/>
  <c r="M3421" i="1"/>
  <c r="L3422" i="1" l="1"/>
  <c r="J4420" i="1"/>
  <c r="K4420" i="1" s="1"/>
  <c r="M3422" i="1"/>
  <c r="L3423" i="1" l="1"/>
  <c r="J4421" i="1"/>
  <c r="K4421" i="1" s="1"/>
  <c r="M3423" i="1"/>
  <c r="L3424" i="1" l="1"/>
  <c r="J4422" i="1"/>
  <c r="K4422" i="1" s="1"/>
  <c r="M3424" i="1"/>
  <c r="L3425" i="1" l="1"/>
  <c r="J4423" i="1"/>
  <c r="K4423" i="1" s="1"/>
  <c r="M3425" i="1"/>
  <c r="L3426" i="1" l="1"/>
  <c r="J4424" i="1"/>
  <c r="K4424" i="1" s="1"/>
  <c r="M3426" i="1"/>
  <c r="L3427" i="1" l="1"/>
  <c r="J4425" i="1"/>
  <c r="K4425" i="1" s="1"/>
  <c r="M3427" i="1"/>
  <c r="L3428" i="1" l="1"/>
  <c r="J4426" i="1"/>
  <c r="K4426" i="1" s="1"/>
  <c r="M3428" i="1"/>
  <c r="L3429" i="1" l="1"/>
  <c r="J4427" i="1"/>
  <c r="K4427" i="1" s="1"/>
  <c r="M3429" i="1"/>
  <c r="L3430" i="1" l="1"/>
  <c r="J4428" i="1"/>
  <c r="K4428" i="1" s="1"/>
  <c r="M3430" i="1"/>
  <c r="L3431" i="1" l="1"/>
  <c r="J4429" i="1"/>
  <c r="K4429" i="1" s="1"/>
  <c r="M3431" i="1"/>
  <c r="L3432" i="1" l="1"/>
  <c r="J4430" i="1"/>
  <c r="K4430" i="1" s="1"/>
  <c r="M3432" i="1"/>
  <c r="L3433" i="1" l="1"/>
  <c r="J4431" i="1"/>
  <c r="K4431" i="1" s="1"/>
  <c r="M3433" i="1"/>
  <c r="L3434" i="1" l="1"/>
  <c r="J4432" i="1"/>
  <c r="K4432" i="1" s="1"/>
  <c r="M3434" i="1"/>
  <c r="L3435" i="1" l="1"/>
  <c r="J4433" i="1"/>
  <c r="K4433" i="1" s="1"/>
  <c r="M3435" i="1"/>
  <c r="L3436" i="1" l="1"/>
  <c r="J4434" i="1"/>
  <c r="K4434" i="1" s="1"/>
  <c r="M3436" i="1"/>
  <c r="L3437" i="1" l="1"/>
  <c r="J4435" i="1"/>
  <c r="K4435" i="1" s="1"/>
  <c r="M3437" i="1"/>
  <c r="L3438" i="1" l="1"/>
  <c r="J4436" i="1"/>
  <c r="K4436" i="1" s="1"/>
  <c r="M3438" i="1"/>
  <c r="L3439" i="1" l="1"/>
  <c r="J4437" i="1"/>
  <c r="K4437" i="1" s="1"/>
  <c r="M3439" i="1"/>
  <c r="L3440" i="1" l="1"/>
  <c r="J4438" i="1"/>
  <c r="K4438" i="1" s="1"/>
  <c r="M3440" i="1"/>
  <c r="L3441" i="1" l="1"/>
  <c r="J4439" i="1"/>
  <c r="K4439" i="1" s="1"/>
  <c r="M3441" i="1"/>
  <c r="L3442" i="1" l="1"/>
  <c r="J4440" i="1"/>
  <c r="K4440" i="1" s="1"/>
  <c r="M3442" i="1"/>
  <c r="L3443" i="1" l="1"/>
  <c r="J4441" i="1"/>
  <c r="K4441" i="1" s="1"/>
  <c r="M3443" i="1"/>
  <c r="L3444" i="1" l="1"/>
  <c r="J4442" i="1"/>
  <c r="K4442" i="1" s="1"/>
  <c r="M3444" i="1"/>
  <c r="L3445" i="1" l="1"/>
  <c r="J4443" i="1"/>
  <c r="K4443" i="1" s="1"/>
  <c r="M3445" i="1"/>
  <c r="L3446" i="1" l="1"/>
  <c r="J4444" i="1"/>
  <c r="K4444" i="1" s="1"/>
  <c r="M3446" i="1"/>
  <c r="L3447" i="1" l="1"/>
  <c r="J4445" i="1"/>
  <c r="K4445" i="1" s="1"/>
  <c r="M3447" i="1"/>
  <c r="L3448" i="1" l="1"/>
  <c r="J4446" i="1"/>
  <c r="K4446" i="1" s="1"/>
  <c r="M3448" i="1"/>
  <c r="L3449" i="1" l="1"/>
  <c r="J4447" i="1"/>
  <c r="K4447" i="1" s="1"/>
  <c r="M3449" i="1"/>
  <c r="L3450" i="1" l="1"/>
  <c r="J4448" i="1"/>
  <c r="K4448" i="1" s="1"/>
  <c r="M3450" i="1"/>
  <c r="L3451" i="1" l="1"/>
  <c r="J4449" i="1"/>
  <c r="K4449" i="1" s="1"/>
  <c r="M3451" i="1"/>
  <c r="L3452" i="1" l="1"/>
  <c r="J4450" i="1"/>
  <c r="K4450" i="1" s="1"/>
  <c r="M3452" i="1"/>
  <c r="L3453" i="1" l="1"/>
  <c r="J4451" i="1"/>
  <c r="K4451" i="1" s="1"/>
  <c r="M3453" i="1"/>
  <c r="L3454" i="1" l="1"/>
  <c r="J4452" i="1"/>
  <c r="K4452" i="1" s="1"/>
  <c r="M3454" i="1"/>
  <c r="L3455" i="1" l="1"/>
  <c r="J4453" i="1"/>
  <c r="K4453" i="1" s="1"/>
  <c r="M3455" i="1"/>
  <c r="L3456" i="1" l="1"/>
  <c r="J4454" i="1"/>
  <c r="K4454" i="1" s="1"/>
  <c r="M3456" i="1"/>
  <c r="L3457" i="1" l="1"/>
  <c r="J4455" i="1"/>
  <c r="K4455" i="1" s="1"/>
  <c r="M3457" i="1"/>
  <c r="L3458" i="1" l="1"/>
  <c r="J4456" i="1"/>
  <c r="K4456" i="1" s="1"/>
  <c r="M3458" i="1"/>
  <c r="L3459" i="1" l="1"/>
  <c r="J4457" i="1"/>
  <c r="K4457" i="1" s="1"/>
  <c r="M3459" i="1"/>
  <c r="L3460" i="1" l="1"/>
  <c r="J4458" i="1"/>
  <c r="K4458" i="1" s="1"/>
  <c r="M3460" i="1"/>
  <c r="L3461" i="1" l="1"/>
  <c r="J4459" i="1"/>
  <c r="K4459" i="1" s="1"/>
  <c r="M3461" i="1"/>
  <c r="L3462" i="1" l="1"/>
  <c r="J4460" i="1"/>
  <c r="K4460" i="1" s="1"/>
  <c r="M3462" i="1"/>
  <c r="L3463" i="1" l="1"/>
  <c r="J4461" i="1"/>
  <c r="K4461" i="1" s="1"/>
  <c r="M3463" i="1"/>
  <c r="L3464" i="1" l="1"/>
  <c r="J4462" i="1"/>
  <c r="K4462" i="1" s="1"/>
  <c r="M3464" i="1"/>
  <c r="L3465" i="1" l="1"/>
  <c r="J4463" i="1"/>
  <c r="K4463" i="1" s="1"/>
  <c r="M3465" i="1"/>
  <c r="L3466" i="1" l="1"/>
  <c r="J4464" i="1"/>
  <c r="K4464" i="1" s="1"/>
  <c r="M3466" i="1"/>
  <c r="L3467" i="1" l="1"/>
  <c r="J4465" i="1"/>
  <c r="K4465" i="1" s="1"/>
  <c r="M3467" i="1"/>
  <c r="L3468" i="1" l="1"/>
  <c r="J4466" i="1"/>
  <c r="K4466" i="1" s="1"/>
  <c r="M3468" i="1"/>
  <c r="L3469" i="1" l="1"/>
  <c r="J4467" i="1"/>
  <c r="K4467" i="1" s="1"/>
  <c r="M3469" i="1"/>
  <c r="L3470" i="1" l="1"/>
  <c r="J4468" i="1"/>
  <c r="K4468" i="1" s="1"/>
  <c r="M3470" i="1"/>
  <c r="L3471" i="1" l="1"/>
  <c r="J4469" i="1"/>
  <c r="K4469" i="1" s="1"/>
  <c r="M3471" i="1"/>
  <c r="L3472" i="1" l="1"/>
  <c r="J4470" i="1"/>
  <c r="K4470" i="1" s="1"/>
  <c r="M3472" i="1"/>
  <c r="L3473" i="1" l="1"/>
  <c r="J4471" i="1"/>
  <c r="K4471" i="1" s="1"/>
  <c r="M3473" i="1"/>
  <c r="L3474" i="1" l="1"/>
  <c r="J4472" i="1"/>
  <c r="K4472" i="1" s="1"/>
  <c r="M3474" i="1"/>
  <c r="L3475" i="1" l="1"/>
  <c r="J4473" i="1"/>
  <c r="K4473" i="1" s="1"/>
  <c r="M3475" i="1"/>
  <c r="L3476" i="1" l="1"/>
  <c r="J4474" i="1"/>
  <c r="K4474" i="1" s="1"/>
  <c r="M3476" i="1"/>
  <c r="L3477" i="1" l="1"/>
  <c r="J4475" i="1"/>
  <c r="K4475" i="1" s="1"/>
  <c r="M3477" i="1"/>
  <c r="L3478" i="1" l="1"/>
  <c r="J4476" i="1"/>
  <c r="K4476" i="1" s="1"/>
  <c r="M3478" i="1"/>
  <c r="L3479" i="1" l="1"/>
  <c r="J4477" i="1"/>
  <c r="K4477" i="1" s="1"/>
  <c r="M3479" i="1"/>
  <c r="L3480" i="1" l="1"/>
  <c r="J4478" i="1"/>
  <c r="K4478" i="1" s="1"/>
  <c r="M3480" i="1"/>
  <c r="L3481" i="1" l="1"/>
  <c r="J4479" i="1"/>
  <c r="K4479" i="1" s="1"/>
  <c r="M3481" i="1"/>
  <c r="L3482" i="1" l="1"/>
  <c r="J4480" i="1"/>
  <c r="K4480" i="1" s="1"/>
  <c r="M3482" i="1"/>
  <c r="L3483" i="1" l="1"/>
  <c r="J4481" i="1"/>
  <c r="K4481" i="1" s="1"/>
  <c r="M3483" i="1"/>
  <c r="L3484" i="1" l="1"/>
  <c r="J4482" i="1"/>
  <c r="K4482" i="1" s="1"/>
  <c r="M3484" i="1"/>
  <c r="L3485" i="1" l="1"/>
  <c r="J4483" i="1"/>
  <c r="K4483" i="1" s="1"/>
  <c r="M3485" i="1"/>
  <c r="L3486" i="1" l="1"/>
  <c r="J4484" i="1"/>
  <c r="K4484" i="1" s="1"/>
  <c r="M3486" i="1"/>
  <c r="L3487" i="1" l="1"/>
  <c r="J4485" i="1"/>
  <c r="K4485" i="1" s="1"/>
  <c r="M3487" i="1"/>
  <c r="L3488" i="1" l="1"/>
  <c r="J4486" i="1"/>
  <c r="K4486" i="1" s="1"/>
  <c r="M3488" i="1"/>
  <c r="L3489" i="1" l="1"/>
  <c r="J4487" i="1"/>
  <c r="K4487" i="1" s="1"/>
  <c r="M3489" i="1"/>
  <c r="L3490" i="1" l="1"/>
  <c r="J4488" i="1"/>
  <c r="K4488" i="1" s="1"/>
  <c r="M3490" i="1"/>
  <c r="L3491" i="1" l="1"/>
  <c r="J4489" i="1"/>
  <c r="K4489" i="1" s="1"/>
  <c r="M3491" i="1"/>
  <c r="L3492" i="1" l="1"/>
  <c r="J4490" i="1"/>
  <c r="K4490" i="1" s="1"/>
  <c r="M3492" i="1"/>
  <c r="L3493" i="1" l="1"/>
  <c r="J4491" i="1"/>
  <c r="K4491" i="1" s="1"/>
  <c r="M3493" i="1"/>
  <c r="L3494" i="1" l="1"/>
  <c r="J4492" i="1"/>
  <c r="K4492" i="1" s="1"/>
  <c r="M3494" i="1"/>
  <c r="L3495" i="1" l="1"/>
  <c r="J4493" i="1"/>
  <c r="K4493" i="1" s="1"/>
  <c r="M3495" i="1"/>
  <c r="L3496" i="1" l="1"/>
  <c r="J4494" i="1"/>
  <c r="K4494" i="1" s="1"/>
  <c r="M3496" i="1"/>
  <c r="L3497" i="1" l="1"/>
  <c r="J4495" i="1"/>
  <c r="K4495" i="1" s="1"/>
  <c r="M3497" i="1"/>
  <c r="L3498" i="1" l="1"/>
  <c r="J4496" i="1"/>
  <c r="K4496" i="1" s="1"/>
  <c r="M3498" i="1"/>
  <c r="L3499" i="1" l="1"/>
  <c r="J4497" i="1"/>
  <c r="K4497" i="1" s="1"/>
  <c r="M3499" i="1"/>
  <c r="L3500" i="1" l="1"/>
  <c r="J4498" i="1"/>
  <c r="K4498" i="1" s="1"/>
  <c r="M3500" i="1"/>
  <c r="L3501" i="1" l="1"/>
  <c r="J4499" i="1"/>
  <c r="K4499" i="1" s="1"/>
  <c r="M3501" i="1"/>
  <c r="L3502" i="1" l="1"/>
  <c r="J4500" i="1"/>
  <c r="K4500" i="1" s="1"/>
  <c r="M3502" i="1"/>
  <c r="L3503" i="1" l="1"/>
  <c r="J4501" i="1"/>
  <c r="K4501" i="1" s="1"/>
  <c r="M3503" i="1"/>
  <c r="L3504" i="1" l="1"/>
  <c r="J4502" i="1"/>
  <c r="K4502" i="1" s="1"/>
  <c r="M3504" i="1"/>
  <c r="L3505" i="1" l="1"/>
  <c r="J4503" i="1"/>
  <c r="K4503" i="1" s="1"/>
  <c r="M3505" i="1"/>
  <c r="L3506" i="1" l="1"/>
  <c r="J4504" i="1"/>
  <c r="K4504" i="1" s="1"/>
  <c r="M3506" i="1"/>
  <c r="L3507" i="1" l="1"/>
  <c r="J4505" i="1"/>
  <c r="K4505" i="1" s="1"/>
  <c r="M3507" i="1"/>
  <c r="L3508" i="1" l="1"/>
  <c r="J4506" i="1"/>
  <c r="K4506" i="1" s="1"/>
  <c r="M3508" i="1"/>
  <c r="L3509" i="1" l="1"/>
  <c r="J4507" i="1"/>
  <c r="K4507" i="1" s="1"/>
  <c r="M3509" i="1"/>
  <c r="L3510" i="1" l="1"/>
  <c r="J4508" i="1"/>
  <c r="K4508" i="1" s="1"/>
  <c r="M3510" i="1"/>
  <c r="L3511" i="1" l="1"/>
  <c r="J4509" i="1"/>
  <c r="K4509" i="1" s="1"/>
  <c r="M3511" i="1"/>
  <c r="L3512" i="1" l="1"/>
  <c r="J4510" i="1"/>
  <c r="K4510" i="1" s="1"/>
  <c r="M3512" i="1"/>
  <c r="L3513" i="1" l="1"/>
  <c r="J4511" i="1"/>
  <c r="K4511" i="1" s="1"/>
  <c r="M3513" i="1"/>
  <c r="L3514" i="1" l="1"/>
  <c r="J4512" i="1"/>
  <c r="K4512" i="1" s="1"/>
  <c r="M3514" i="1"/>
  <c r="L3515" i="1" l="1"/>
  <c r="J4513" i="1"/>
  <c r="K4513" i="1" s="1"/>
  <c r="M3515" i="1"/>
  <c r="L3516" i="1" l="1"/>
  <c r="J4514" i="1"/>
  <c r="K4514" i="1" s="1"/>
  <c r="M3516" i="1"/>
  <c r="L3517" i="1" l="1"/>
  <c r="J4515" i="1"/>
  <c r="K4515" i="1" s="1"/>
  <c r="M3517" i="1"/>
  <c r="L3518" i="1" l="1"/>
  <c r="J4516" i="1"/>
  <c r="K4516" i="1" s="1"/>
  <c r="M3518" i="1"/>
  <c r="L3519" i="1" l="1"/>
  <c r="J4517" i="1"/>
  <c r="K4517" i="1" s="1"/>
  <c r="M3519" i="1"/>
  <c r="L3520" i="1" l="1"/>
  <c r="J4518" i="1"/>
  <c r="K4518" i="1" s="1"/>
  <c r="M3520" i="1"/>
  <c r="L3521" i="1" l="1"/>
  <c r="J4519" i="1"/>
  <c r="K4519" i="1" s="1"/>
  <c r="M3521" i="1"/>
  <c r="L3522" i="1" l="1"/>
  <c r="J4520" i="1"/>
  <c r="K4520" i="1" s="1"/>
  <c r="M3522" i="1"/>
  <c r="L3523" i="1" l="1"/>
  <c r="J4521" i="1"/>
  <c r="K4521" i="1" s="1"/>
  <c r="M3523" i="1"/>
  <c r="L3524" i="1" l="1"/>
  <c r="J4522" i="1"/>
  <c r="K4522" i="1" s="1"/>
  <c r="M3524" i="1"/>
  <c r="L3525" i="1" l="1"/>
  <c r="J4523" i="1"/>
  <c r="K4523" i="1" s="1"/>
  <c r="M3525" i="1"/>
  <c r="L3526" i="1" l="1"/>
  <c r="J4524" i="1"/>
  <c r="K4524" i="1" s="1"/>
  <c r="M3526" i="1"/>
  <c r="L3527" i="1" l="1"/>
  <c r="J4525" i="1"/>
  <c r="K4525" i="1" s="1"/>
  <c r="M3527" i="1"/>
  <c r="L3528" i="1" l="1"/>
  <c r="J4526" i="1"/>
  <c r="K4526" i="1" s="1"/>
  <c r="M3528" i="1"/>
  <c r="L3529" i="1" l="1"/>
  <c r="J4527" i="1"/>
  <c r="K4527" i="1" s="1"/>
  <c r="M3529" i="1"/>
  <c r="L3530" i="1" l="1"/>
  <c r="J4528" i="1"/>
  <c r="K4528" i="1" s="1"/>
  <c r="M3530" i="1"/>
  <c r="L3531" i="1" l="1"/>
  <c r="J4529" i="1"/>
  <c r="K4529" i="1" s="1"/>
  <c r="M3531" i="1"/>
  <c r="L3532" i="1" l="1"/>
  <c r="J4530" i="1"/>
  <c r="K4530" i="1" s="1"/>
  <c r="M3532" i="1"/>
  <c r="L3533" i="1" l="1"/>
  <c r="J4531" i="1"/>
  <c r="K4531" i="1" s="1"/>
  <c r="M3533" i="1"/>
  <c r="L3534" i="1" l="1"/>
  <c r="J4532" i="1"/>
  <c r="K4532" i="1" s="1"/>
  <c r="M3534" i="1"/>
  <c r="L3535" i="1" l="1"/>
  <c r="J4533" i="1"/>
  <c r="K4533" i="1" s="1"/>
  <c r="M3535" i="1"/>
  <c r="L3536" i="1" l="1"/>
  <c r="J4534" i="1"/>
  <c r="K4534" i="1" s="1"/>
  <c r="M3536" i="1"/>
  <c r="L3537" i="1" l="1"/>
  <c r="J4535" i="1"/>
  <c r="K4535" i="1" s="1"/>
  <c r="M3537" i="1"/>
  <c r="L3538" i="1" l="1"/>
  <c r="J4536" i="1"/>
  <c r="K4536" i="1" s="1"/>
  <c r="M3538" i="1"/>
  <c r="L3539" i="1" l="1"/>
  <c r="J4537" i="1"/>
  <c r="K4537" i="1" s="1"/>
  <c r="M3539" i="1"/>
  <c r="L3540" i="1" l="1"/>
  <c r="J4538" i="1"/>
  <c r="K4538" i="1" s="1"/>
  <c r="M3540" i="1"/>
  <c r="L3541" i="1" l="1"/>
  <c r="J4539" i="1"/>
  <c r="K4539" i="1" s="1"/>
  <c r="M3541" i="1"/>
  <c r="L3542" i="1" l="1"/>
  <c r="J4540" i="1"/>
  <c r="K4540" i="1" s="1"/>
  <c r="M3542" i="1"/>
  <c r="L3543" i="1" l="1"/>
  <c r="J4541" i="1"/>
  <c r="K4541" i="1" s="1"/>
  <c r="M3543" i="1"/>
  <c r="L3544" i="1" l="1"/>
  <c r="J4542" i="1"/>
  <c r="K4542" i="1" s="1"/>
  <c r="M3544" i="1"/>
  <c r="L3545" i="1" l="1"/>
  <c r="J4543" i="1"/>
  <c r="K4543" i="1" s="1"/>
  <c r="M3545" i="1"/>
  <c r="L3546" i="1" l="1"/>
  <c r="J4544" i="1"/>
  <c r="K4544" i="1" s="1"/>
  <c r="M3546" i="1"/>
  <c r="L3547" i="1" l="1"/>
  <c r="J4545" i="1"/>
  <c r="K4545" i="1" s="1"/>
  <c r="M3547" i="1"/>
  <c r="L3548" i="1" l="1"/>
  <c r="J4546" i="1"/>
  <c r="K4546" i="1" s="1"/>
  <c r="M3548" i="1"/>
  <c r="L3549" i="1" l="1"/>
  <c r="J4547" i="1"/>
  <c r="K4547" i="1" s="1"/>
  <c r="M3549" i="1"/>
  <c r="L3550" i="1" l="1"/>
  <c r="J4548" i="1"/>
  <c r="K4548" i="1" s="1"/>
  <c r="M3550" i="1"/>
  <c r="L3551" i="1" l="1"/>
  <c r="J4549" i="1"/>
  <c r="K4549" i="1" s="1"/>
  <c r="M3551" i="1"/>
  <c r="L3552" i="1" l="1"/>
  <c r="J4550" i="1"/>
  <c r="K4550" i="1" s="1"/>
  <c r="M3552" i="1"/>
  <c r="L3553" i="1" l="1"/>
  <c r="J4551" i="1"/>
  <c r="K4551" i="1" s="1"/>
  <c r="M3553" i="1"/>
  <c r="L3554" i="1" l="1"/>
  <c r="J4552" i="1"/>
  <c r="K4552" i="1" s="1"/>
  <c r="M3554" i="1"/>
  <c r="L3555" i="1" l="1"/>
  <c r="J4553" i="1"/>
  <c r="K4553" i="1" s="1"/>
  <c r="M3555" i="1"/>
  <c r="L3556" i="1" l="1"/>
  <c r="J4554" i="1"/>
  <c r="K4554" i="1" s="1"/>
  <c r="M3556" i="1"/>
  <c r="L3557" i="1" l="1"/>
  <c r="J4555" i="1"/>
  <c r="K4555" i="1" s="1"/>
  <c r="M3557" i="1"/>
  <c r="L3558" i="1" l="1"/>
  <c r="J4556" i="1"/>
  <c r="K4556" i="1" s="1"/>
  <c r="M3558" i="1"/>
  <c r="L3559" i="1" l="1"/>
  <c r="J4557" i="1"/>
  <c r="K4557" i="1" s="1"/>
  <c r="M3559" i="1"/>
  <c r="L3560" i="1" l="1"/>
  <c r="J4558" i="1"/>
  <c r="K4558" i="1" s="1"/>
  <c r="M3560" i="1"/>
  <c r="L3561" i="1" l="1"/>
  <c r="J4559" i="1"/>
  <c r="K4559" i="1" s="1"/>
  <c r="M3561" i="1"/>
  <c r="L3562" i="1" l="1"/>
  <c r="J4560" i="1"/>
  <c r="K4560" i="1" s="1"/>
  <c r="M3562" i="1"/>
  <c r="L3563" i="1" l="1"/>
  <c r="J4561" i="1"/>
  <c r="K4561" i="1" s="1"/>
  <c r="M3563" i="1"/>
  <c r="L3564" i="1" l="1"/>
  <c r="J4562" i="1"/>
  <c r="K4562" i="1" s="1"/>
  <c r="M3564" i="1"/>
  <c r="L3565" i="1" l="1"/>
  <c r="J4563" i="1"/>
  <c r="K4563" i="1" s="1"/>
  <c r="M3565" i="1"/>
  <c r="L3566" i="1" l="1"/>
  <c r="J4564" i="1"/>
  <c r="K4564" i="1" s="1"/>
  <c r="M3566" i="1"/>
  <c r="L3567" i="1" l="1"/>
  <c r="J4565" i="1"/>
  <c r="K4565" i="1" s="1"/>
  <c r="M3567" i="1"/>
  <c r="L3568" i="1" l="1"/>
  <c r="J4566" i="1"/>
  <c r="K4566" i="1" s="1"/>
  <c r="M3568" i="1"/>
  <c r="L3569" i="1" l="1"/>
  <c r="J4567" i="1"/>
  <c r="K4567" i="1" s="1"/>
  <c r="M3569" i="1"/>
  <c r="L3570" i="1" l="1"/>
  <c r="J4568" i="1"/>
  <c r="K4568" i="1" s="1"/>
  <c r="M3570" i="1"/>
  <c r="L3571" i="1" l="1"/>
  <c r="J4569" i="1"/>
  <c r="K4569" i="1" s="1"/>
  <c r="M3571" i="1"/>
  <c r="L3572" i="1" l="1"/>
  <c r="J4570" i="1"/>
  <c r="K4570" i="1" s="1"/>
  <c r="M3572" i="1"/>
  <c r="L3573" i="1" l="1"/>
  <c r="J4571" i="1"/>
  <c r="K4571" i="1" s="1"/>
  <c r="M3573" i="1"/>
  <c r="L3574" i="1" l="1"/>
  <c r="J4572" i="1"/>
  <c r="K4572" i="1" s="1"/>
  <c r="M3574" i="1"/>
  <c r="L3575" i="1" l="1"/>
  <c r="J4573" i="1"/>
  <c r="K4573" i="1" s="1"/>
  <c r="M3575" i="1"/>
  <c r="L3576" i="1" l="1"/>
  <c r="J4574" i="1"/>
  <c r="K4574" i="1" s="1"/>
  <c r="M3576" i="1"/>
  <c r="L3577" i="1" l="1"/>
  <c r="J4575" i="1"/>
  <c r="K4575" i="1" s="1"/>
  <c r="M3577" i="1"/>
  <c r="L3578" i="1" l="1"/>
  <c r="J4576" i="1"/>
  <c r="K4576" i="1" s="1"/>
  <c r="M3578" i="1"/>
  <c r="L3579" i="1" l="1"/>
  <c r="J4577" i="1"/>
  <c r="K4577" i="1" s="1"/>
  <c r="M3579" i="1"/>
  <c r="L3580" i="1" l="1"/>
  <c r="J4578" i="1"/>
  <c r="K4578" i="1" s="1"/>
  <c r="M3580" i="1"/>
  <c r="L3581" i="1" l="1"/>
  <c r="J4579" i="1"/>
  <c r="K4579" i="1" s="1"/>
  <c r="M3581" i="1"/>
  <c r="L3582" i="1" l="1"/>
  <c r="J4580" i="1"/>
  <c r="K4580" i="1" s="1"/>
  <c r="M3582" i="1"/>
  <c r="L3583" i="1" l="1"/>
  <c r="J4581" i="1"/>
  <c r="K4581" i="1" s="1"/>
  <c r="M3583" i="1"/>
  <c r="L3584" i="1" l="1"/>
  <c r="J4582" i="1"/>
  <c r="K4582" i="1" s="1"/>
  <c r="M3584" i="1"/>
  <c r="L3585" i="1" l="1"/>
  <c r="J4583" i="1"/>
  <c r="K4583" i="1" s="1"/>
  <c r="M3585" i="1"/>
  <c r="L3586" i="1" l="1"/>
  <c r="J4584" i="1"/>
  <c r="K4584" i="1" s="1"/>
  <c r="M3586" i="1"/>
  <c r="L3587" i="1" l="1"/>
  <c r="J4585" i="1"/>
  <c r="K4585" i="1" s="1"/>
  <c r="M3587" i="1"/>
  <c r="L3588" i="1" l="1"/>
  <c r="J4586" i="1"/>
  <c r="K4586" i="1" s="1"/>
  <c r="M3588" i="1"/>
  <c r="L3589" i="1" l="1"/>
  <c r="J4587" i="1"/>
  <c r="K4587" i="1" s="1"/>
  <c r="M3589" i="1"/>
  <c r="L3590" i="1" l="1"/>
  <c r="J4588" i="1"/>
  <c r="K4588" i="1" s="1"/>
  <c r="M3590" i="1"/>
  <c r="L3591" i="1" l="1"/>
  <c r="J4589" i="1"/>
  <c r="K4589" i="1" s="1"/>
  <c r="M3591" i="1"/>
  <c r="L3592" i="1" l="1"/>
  <c r="J4590" i="1"/>
  <c r="K4590" i="1" s="1"/>
  <c r="M3592" i="1"/>
  <c r="L3593" i="1" l="1"/>
  <c r="J4591" i="1"/>
  <c r="K4591" i="1" s="1"/>
  <c r="M3593" i="1"/>
  <c r="L3594" i="1" l="1"/>
  <c r="J4592" i="1"/>
  <c r="K4592" i="1" s="1"/>
  <c r="M3594" i="1"/>
  <c r="L3595" i="1" l="1"/>
  <c r="J4593" i="1"/>
  <c r="K4593" i="1" s="1"/>
  <c r="M3595" i="1"/>
  <c r="L3596" i="1" l="1"/>
  <c r="J4594" i="1"/>
  <c r="K4594" i="1" s="1"/>
  <c r="M3596" i="1"/>
  <c r="L3597" i="1" l="1"/>
  <c r="J4595" i="1"/>
  <c r="K4595" i="1" s="1"/>
  <c r="M3597" i="1"/>
  <c r="L3598" i="1" l="1"/>
  <c r="J4596" i="1"/>
  <c r="K4596" i="1" s="1"/>
  <c r="M3598" i="1"/>
  <c r="L3599" i="1" l="1"/>
  <c r="J4597" i="1"/>
  <c r="K4597" i="1" s="1"/>
  <c r="M3599" i="1"/>
  <c r="L3600" i="1" l="1"/>
  <c r="J4598" i="1"/>
  <c r="K4598" i="1" s="1"/>
  <c r="M3600" i="1"/>
  <c r="L3601" i="1" l="1"/>
  <c r="J4599" i="1"/>
  <c r="K4599" i="1" s="1"/>
  <c r="M3601" i="1"/>
  <c r="L3602" i="1" l="1"/>
  <c r="J4600" i="1"/>
  <c r="K4600" i="1" s="1"/>
  <c r="M3602" i="1"/>
  <c r="L3603" i="1" l="1"/>
  <c r="J4601" i="1"/>
  <c r="K4601" i="1" s="1"/>
  <c r="M3603" i="1"/>
  <c r="L3604" i="1" l="1"/>
  <c r="J4602" i="1"/>
  <c r="K4602" i="1" s="1"/>
  <c r="M3604" i="1"/>
  <c r="L3605" i="1" l="1"/>
  <c r="J4603" i="1"/>
  <c r="K4603" i="1" s="1"/>
  <c r="M3605" i="1"/>
  <c r="L3606" i="1" l="1"/>
  <c r="J4604" i="1"/>
  <c r="K4604" i="1" s="1"/>
  <c r="M3606" i="1"/>
  <c r="L3607" i="1" l="1"/>
  <c r="J4605" i="1"/>
  <c r="K4605" i="1" s="1"/>
  <c r="M3607" i="1"/>
  <c r="L3608" i="1" l="1"/>
  <c r="J4606" i="1"/>
  <c r="K4606" i="1" s="1"/>
  <c r="M3608" i="1"/>
  <c r="L3609" i="1" l="1"/>
  <c r="J4607" i="1"/>
  <c r="K4607" i="1" s="1"/>
  <c r="M3609" i="1"/>
  <c r="L3610" i="1" l="1"/>
  <c r="J4608" i="1"/>
  <c r="K4608" i="1" s="1"/>
  <c r="M3610" i="1"/>
  <c r="L3611" i="1" l="1"/>
  <c r="J4609" i="1"/>
  <c r="K4609" i="1" s="1"/>
  <c r="M3611" i="1"/>
  <c r="L3612" i="1" l="1"/>
  <c r="J4610" i="1"/>
  <c r="K4610" i="1" s="1"/>
  <c r="M3612" i="1"/>
  <c r="L3613" i="1" l="1"/>
  <c r="J4611" i="1"/>
  <c r="K4611" i="1" s="1"/>
  <c r="M3613" i="1"/>
  <c r="L3614" i="1" l="1"/>
  <c r="J4612" i="1"/>
  <c r="K4612" i="1" s="1"/>
  <c r="M3614" i="1"/>
  <c r="L3615" i="1" l="1"/>
  <c r="J4613" i="1"/>
  <c r="K4613" i="1" s="1"/>
  <c r="M3615" i="1"/>
  <c r="L3616" i="1" l="1"/>
  <c r="J4614" i="1"/>
  <c r="K4614" i="1" s="1"/>
  <c r="M3616" i="1"/>
  <c r="L3617" i="1" l="1"/>
  <c r="J4615" i="1"/>
  <c r="K4615" i="1" s="1"/>
  <c r="M3617" i="1"/>
  <c r="L3618" i="1" l="1"/>
  <c r="J4616" i="1"/>
  <c r="K4616" i="1" s="1"/>
  <c r="M3618" i="1"/>
  <c r="L3619" i="1" l="1"/>
  <c r="J4617" i="1"/>
  <c r="K4617" i="1" s="1"/>
  <c r="M3619" i="1"/>
  <c r="L3620" i="1" l="1"/>
  <c r="J4618" i="1"/>
  <c r="K4618" i="1" s="1"/>
  <c r="M3620" i="1"/>
  <c r="L3621" i="1" l="1"/>
  <c r="J4619" i="1"/>
  <c r="K4619" i="1" s="1"/>
  <c r="M3621" i="1"/>
  <c r="L3622" i="1" l="1"/>
  <c r="J4620" i="1"/>
  <c r="K4620" i="1" s="1"/>
  <c r="M3622" i="1"/>
  <c r="L3623" i="1" l="1"/>
  <c r="J4621" i="1"/>
  <c r="K4621" i="1" s="1"/>
  <c r="M3623" i="1"/>
  <c r="L3624" i="1" l="1"/>
  <c r="J4622" i="1"/>
  <c r="K4622" i="1" s="1"/>
  <c r="M3624" i="1"/>
  <c r="L3625" i="1" l="1"/>
  <c r="J4623" i="1"/>
  <c r="K4623" i="1" s="1"/>
  <c r="M3625" i="1"/>
  <c r="L3626" i="1" l="1"/>
  <c r="J4624" i="1"/>
  <c r="K4624" i="1" s="1"/>
  <c r="M3626" i="1"/>
  <c r="L3627" i="1" l="1"/>
  <c r="J4625" i="1"/>
  <c r="K4625" i="1" s="1"/>
  <c r="M3627" i="1"/>
  <c r="L3628" i="1" l="1"/>
  <c r="J4626" i="1"/>
  <c r="K4626" i="1" s="1"/>
  <c r="M3628" i="1"/>
  <c r="L3629" i="1" l="1"/>
  <c r="J4627" i="1"/>
  <c r="K4627" i="1" s="1"/>
  <c r="M3629" i="1"/>
  <c r="L3630" i="1" l="1"/>
  <c r="J4628" i="1"/>
  <c r="K4628" i="1" s="1"/>
  <c r="M3630" i="1"/>
  <c r="L3631" i="1" l="1"/>
  <c r="J4629" i="1"/>
  <c r="K4629" i="1" s="1"/>
  <c r="M3631" i="1"/>
  <c r="L3632" i="1" l="1"/>
  <c r="J4630" i="1"/>
  <c r="K4630" i="1" s="1"/>
  <c r="M3632" i="1"/>
  <c r="L3633" i="1" l="1"/>
  <c r="J4631" i="1"/>
  <c r="K4631" i="1" s="1"/>
  <c r="M3633" i="1"/>
  <c r="L3634" i="1" l="1"/>
  <c r="J4632" i="1"/>
  <c r="K4632" i="1" s="1"/>
  <c r="M3634" i="1"/>
  <c r="L3635" i="1" l="1"/>
  <c r="J4633" i="1"/>
  <c r="K4633" i="1" s="1"/>
  <c r="M3635" i="1"/>
  <c r="L3636" i="1" l="1"/>
  <c r="J4634" i="1"/>
  <c r="K4634" i="1" s="1"/>
  <c r="M3636" i="1"/>
  <c r="L3637" i="1" l="1"/>
  <c r="J4635" i="1"/>
  <c r="K4635" i="1" s="1"/>
  <c r="M3637" i="1"/>
  <c r="L3638" i="1" l="1"/>
  <c r="J4636" i="1"/>
  <c r="K4636" i="1" s="1"/>
  <c r="M3638" i="1"/>
  <c r="L3639" i="1" l="1"/>
  <c r="J4637" i="1"/>
  <c r="K4637" i="1" s="1"/>
  <c r="M3639" i="1"/>
  <c r="L3640" i="1" l="1"/>
  <c r="J4638" i="1"/>
  <c r="K4638" i="1" s="1"/>
  <c r="M3640" i="1"/>
  <c r="L3641" i="1" l="1"/>
  <c r="J4639" i="1"/>
  <c r="K4639" i="1" s="1"/>
  <c r="M3641" i="1"/>
  <c r="L3642" i="1" l="1"/>
  <c r="J4640" i="1"/>
  <c r="K4640" i="1" s="1"/>
  <c r="M3642" i="1"/>
  <c r="L3643" i="1" l="1"/>
  <c r="J4641" i="1"/>
  <c r="K4641" i="1" s="1"/>
  <c r="M3643" i="1"/>
  <c r="L3644" i="1" l="1"/>
  <c r="J4642" i="1"/>
  <c r="K4642" i="1" s="1"/>
  <c r="M3644" i="1"/>
  <c r="L3645" i="1" l="1"/>
  <c r="J4643" i="1"/>
  <c r="K4643" i="1" s="1"/>
  <c r="M3645" i="1"/>
  <c r="L3646" i="1" l="1"/>
  <c r="J4644" i="1"/>
  <c r="K4644" i="1" s="1"/>
  <c r="M3646" i="1"/>
  <c r="L3647" i="1" l="1"/>
  <c r="J4645" i="1"/>
  <c r="K4645" i="1" s="1"/>
  <c r="M3647" i="1"/>
  <c r="L3648" i="1" l="1"/>
  <c r="J4646" i="1"/>
  <c r="K4646" i="1" s="1"/>
  <c r="M3648" i="1"/>
  <c r="L3649" i="1" l="1"/>
  <c r="J4647" i="1"/>
  <c r="K4647" i="1" s="1"/>
  <c r="M3649" i="1"/>
  <c r="L3650" i="1" l="1"/>
  <c r="J4648" i="1"/>
  <c r="K4648" i="1" s="1"/>
  <c r="M3650" i="1"/>
  <c r="L3651" i="1" l="1"/>
  <c r="J4649" i="1"/>
  <c r="K4649" i="1" s="1"/>
  <c r="M3651" i="1"/>
  <c r="L3652" i="1" l="1"/>
  <c r="J4650" i="1"/>
  <c r="K4650" i="1" s="1"/>
  <c r="M3652" i="1"/>
  <c r="L3653" i="1" l="1"/>
  <c r="J4651" i="1"/>
  <c r="K4651" i="1" s="1"/>
  <c r="M3653" i="1"/>
  <c r="L3654" i="1" l="1"/>
  <c r="J4652" i="1"/>
  <c r="K4652" i="1" s="1"/>
  <c r="M3654" i="1"/>
  <c r="L3655" i="1" l="1"/>
  <c r="J4653" i="1"/>
  <c r="K4653" i="1" s="1"/>
  <c r="M3655" i="1"/>
  <c r="L3656" i="1" l="1"/>
  <c r="J4654" i="1"/>
  <c r="K4654" i="1" s="1"/>
  <c r="M3656" i="1"/>
  <c r="L3657" i="1" l="1"/>
  <c r="J4655" i="1"/>
  <c r="K4655" i="1" s="1"/>
  <c r="M3657" i="1"/>
  <c r="L3658" i="1" l="1"/>
  <c r="J4656" i="1"/>
  <c r="K4656" i="1" s="1"/>
  <c r="M3658" i="1"/>
  <c r="L3659" i="1" l="1"/>
  <c r="J4657" i="1"/>
  <c r="K4657" i="1" s="1"/>
  <c r="M3659" i="1"/>
  <c r="L3660" i="1" l="1"/>
  <c r="J4658" i="1"/>
  <c r="K4658" i="1" s="1"/>
  <c r="M3660" i="1"/>
  <c r="L3661" i="1" l="1"/>
  <c r="J4659" i="1"/>
  <c r="K4659" i="1" s="1"/>
  <c r="M3661" i="1"/>
  <c r="L3662" i="1" l="1"/>
  <c r="J4660" i="1"/>
  <c r="K4660" i="1" s="1"/>
  <c r="M3662" i="1"/>
  <c r="L3663" i="1" l="1"/>
  <c r="J4661" i="1"/>
  <c r="K4661" i="1" s="1"/>
  <c r="M3663" i="1"/>
  <c r="L3664" i="1" l="1"/>
  <c r="J4662" i="1"/>
  <c r="K4662" i="1" s="1"/>
  <c r="M3664" i="1"/>
  <c r="L3665" i="1" l="1"/>
  <c r="J4663" i="1"/>
  <c r="K4663" i="1" s="1"/>
  <c r="M3665" i="1"/>
  <c r="L3666" i="1" l="1"/>
  <c r="J4664" i="1"/>
  <c r="K4664" i="1" s="1"/>
  <c r="M3666" i="1"/>
  <c r="L3667" i="1" l="1"/>
  <c r="J4665" i="1"/>
  <c r="K4665" i="1" s="1"/>
  <c r="M3667" i="1"/>
  <c r="L3668" i="1" l="1"/>
  <c r="J4666" i="1"/>
  <c r="K4666" i="1" s="1"/>
  <c r="M3668" i="1"/>
  <c r="L3669" i="1" l="1"/>
  <c r="J4667" i="1"/>
  <c r="K4667" i="1" s="1"/>
  <c r="M3669" i="1"/>
  <c r="L3670" i="1" l="1"/>
  <c r="J4668" i="1"/>
  <c r="K4668" i="1" s="1"/>
  <c r="M3670" i="1"/>
  <c r="L3671" i="1" l="1"/>
  <c r="J4669" i="1"/>
  <c r="K4669" i="1" s="1"/>
  <c r="M3671" i="1"/>
  <c r="L3672" i="1" l="1"/>
  <c r="J4670" i="1"/>
  <c r="K4670" i="1" s="1"/>
  <c r="M3672" i="1"/>
  <c r="L3673" i="1" l="1"/>
  <c r="J4671" i="1"/>
  <c r="K4671" i="1" s="1"/>
  <c r="M3673" i="1"/>
  <c r="L3674" i="1" l="1"/>
  <c r="J4672" i="1"/>
  <c r="K4672" i="1" s="1"/>
  <c r="M3674" i="1"/>
  <c r="L3675" i="1" l="1"/>
  <c r="J4673" i="1"/>
  <c r="K4673" i="1" s="1"/>
  <c r="M3675" i="1"/>
  <c r="L3676" i="1" l="1"/>
  <c r="J4674" i="1"/>
  <c r="K4674" i="1" s="1"/>
  <c r="M3676" i="1"/>
  <c r="L3677" i="1" l="1"/>
  <c r="J4675" i="1"/>
  <c r="K4675" i="1" s="1"/>
  <c r="M3677" i="1"/>
  <c r="L3678" i="1" l="1"/>
  <c r="J4676" i="1"/>
  <c r="K4676" i="1" s="1"/>
  <c r="M3678" i="1"/>
  <c r="L3679" i="1" l="1"/>
  <c r="J4677" i="1"/>
  <c r="K4677" i="1" s="1"/>
  <c r="M3679" i="1"/>
  <c r="L3680" i="1" l="1"/>
  <c r="J4678" i="1"/>
  <c r="K4678" i="1" s="1"/>
  <c r="M3680" i="1"/>
  <c r="L3681" i="1" l="1"/>
  <c r="J4679" i="1"/>
  <c r="K4679" i="1" s="1"/>
  <c r="M3681" i="1"/>
  <c r="L3682" i="1" l="1"/>
  <c r="J4680" i="1"/>
  <c r="K4680" i="1" s="1"/>
  <c r="M3682" i="1"/>
  <c r="L3683" i="1" l="1"/>
  <c r="J4681" i="1"/>
  <c r="K4681" i="1" s="1"/>
  <c r="M3683" i="1"/>
  <c r="L3684" i="1" l="1"/>
  <c r="J4682" i="1"/>
  <c r="K4682" i="1" s="1"/>
  <c r="M3684" i="1"/>
  <c r="L3685" i="1" l="1"/>
  <c r="J4683" i="1"/>
  <c r="K4683" i="1" s="1"/>
  <c r="M3685" i="1"/>
  <c r="L3686" i="1" l="1"/>
  <c r="J4684" i="1"/>
  <c r="K4684" i="1" s="1"/>
  <c r="M3686" i="1"/>
  <c r="L3687" i="1" l="1"/>
  <c r="J4685" i="1"/>
  <c r="K4685" i="1" s="1"/>
  <c r="M3687" i="1"/>
  <c r="L3688" i="1" l="1"/>
  <c r="J4686" i="1"/>
  <c r="K4686" i="1" s="1"/>
  <c r="M3688" i="1"/>
  <c r="L3689" i="1" l="1"/>
  <c r="J4687" i="1"/>
  <c r="K4687" i="1" s="1"/>
  <c r="M3689" i="1"/>
  <c r="L3690" i="1" l="1"/>
  <c r="J4688" i="1"/>
  <c r="K4688" i="1" s="1"/>
  <c r="M3690" i="1"/>
  <c r="L3691" i="1" l="1"/>
  <c r="J4689" i="1"/>
  <c r="K4689" i="1" s="1"/>
  <c r="M3691" i="1"/>
  <c r="L3692" i="1" l="1"/>
  <c r="J4690" i="1"/>
  <c r="K4690" i="1" s="1"/>
  <c r="M3692" i="1"/>
  <c r="L3693" i="1" l="1"/>
  <c r="J4691" i="1"/>
  <c r="K4691" i="1" s="1"/>
  <c r="M3693" i="1"/>
  <c r="L3694" i="1" l="1"/>
  <c r="J4692" i="1"/>
  <c r="K4692" i="1" s="1"/>
  <c r="M3694" i="1"/>
  <c r="L3695" i="1" l="1"/>
  <c r="J4693" i="1"/>
  <c r="K4693" i="1" s="1"/>
  <c r="M3695" i="1"/>
  <c r="L3696" i="1" l="1"/>
  <c r="J4694" i="1"/>
  <c r="K4694" i="1" s="1"/>
  <c r="M3696" i="1"/>
  <c r="L3697" i="1" l="1"/>
  <c r="J4695" i="1"/>
  <c r="K4695" i="1" s="1"/>
  <c r="M3697" i="1"/>
  <c r="L3698" i="1" l="1"/>
  <c r="J4696" i="1"/>
  <c r="K4696" i="1" s="1"/>
  <c r="M3698" i="1"/>
  <c r="L3699" i="1" l="1"/>
  <c r="J4697" i="1"/>
  <c r="K4697" i="1" s="1"/>
  <c r="M3699" i="1"/>
  <c r="L3700" i="1" l="1"/>
  <c r="J4698" i="1"/>
  <c r="K4698" i="1" s="1"/>
  <c r="M3700" i="1"/>
  <c r="L3701" i="1" l="1"/>
  <c r="J4699" i="1"/>
  <c r="K4699" i="1" s="1"/>
  <c r="M3701" i="1"/>
  <c r="L3702" i="1" l="1"/>
  <c r="J4700" i="1"/>
  <c r="K4700" i="1" s="1"/>
  <c r="M3702" i="1"/>
  <c r="L3703" i="1" l="1"/>
  <c r="J4701" i="1"/>
  <c r="K4701" i="1" s="1"/>
  <c r="M3703" i="1"/>
  <c r="L3704" i="1" l="1"/>
  <c r="J4702" i="1"/>
  <c r="K4702" i="1" s="1"/>
  <c r="M3704" i="1"/>
  <c r="L3705" i="1" l="1"/>
  <c r="J4703" i="1"/>
  <c r="K4703" i="1" s="1"/>
  <c r="M3705" i="1"/>
  <c r="L3706" i="1" l="1"/>
  <c r="J4704" i="1"/>
  <c r="K4704" i="1" s="1"/>
  <c r="M3706" i="1"/>
  <c r="L3707" i="1" l="1"/>
  <c r="J4705" i="1"/>
  <c r="K4705" i="1" s="1"/>
  <c r="M3707" i="1"/>
  <c r="L3708" i="1" l="1"/>
  <c r="J4706" i="1"/>
  <c r="K4706" i="1" s="1"/>
  <c r="M3708" i="1"/>
  <c r="L3709" i="1" l="1"/>
  <c r="J4707" i="1"/>
  <c r="K4707" i="1" s="1"/>
  <c r="M3709" i="1"/>
  <c r="L3710" i="1" l="1"/>
  <c r="J4708" i="1"/>
  <c r="K4708" i="1" s="1"/>
  <c r="M3710" i="1"/>
  <c r="L3711" i="1" l="1"/>
  <c r="J4709" i="1"/>
  <c r="K4709" i="1" s="1"/>
  <c r="M3711" i="1"/>
  <c r="L3712" i="1" l="1"/>
  <c r="J4710" i="1"/>
  <c r="K4710" i="1" s="1"/>
  <c r="M3712" i="1"/>
  <c r="L3713" i="1" l="1"/>
  <c r="J4711" i="1"/>
  <c r="K4711" i="1" s="1"/>
  <c r="M3713" i="1"/>
  <c r="L3714" i="1" l="1"/>
  <c r="J4712" i="1"/>
  <c r="K4712" i="1" s="1"/>
  <c r="M3714" i="1"/>
  <c r="L3715" i="1" l="1"/>
  <c r="J4713" i="1"/>
  <c r="K4713" i="1" s="1"/>
  <c r="M3715" i="1"/>
  <c r="L3716" i="1" l="1"/>
  <c r="J4714" i="1"/>
  <c r="K4714" i="1" s="1"/>
  <c r="M3716" i="1"/>
  <c r="L3717" i="1" l="1"/>
  <c r="J4715" i="1"/>
  <c r="K4715" i="1" s="1"/>
  <c r="M3717" i="1"/>
  <c r="L3718" i="1" l="1"/>
  <c r="J4716" i="1"/>
  <c r="K4716" i="1" s="1"/>
  <c r="M3718" i="1"/>
  <c r="L3719" i="1" l="1"/>
  <c r="J4717" i="1"/>
  <c r="K4717" i="1" s="1"/>
  <c r="M3719" i="1"/>
  <c r="L3720" i="1" l="1"/>
  <c r="J4718" i="1"/>
  <c r="K4718" i="1" s="1"/>
  <c r="M3720" i="1"/>
  <c r="L3721" i="1" l="1"/>
  <c r="J4719" i="1"/>
  <c r="K4719" i="1" s="1"/>
  <c r="M3721" i="1"/>
  <c r="L3722" i="1" l="1"/>
  <c r="J4720" i="1"/>
  <c r="K4720" i="1" s="1"/>
  <c r="M3722" i="1"/>
  <c r="L3723" i="1" l="1"/>
  <c r="J4721" i="1"/>
  <c r="K4721" i="1" s="1"/>
  <c r="M3723" i="1"/>
  <c r="L3724" i="1" l="1"/>
  <c r="J4722" i="1"/>
  <c r="K4722" i="1" s="1"/>
  <c r="M3724" i="1"/>
  <c r="L3725" i="1" l="1"/>
  <c r="J4723" i="1"/>
  <c r="K4723" i="1" s="1"/>
  <c r="M3725" i="1"/>
  <c r="L3726" i="1" l="1"/>
  <c r="J4724" i="1"/>
  <c r="K4724" i="1" s="1"/>
  <c r="M3726" i="1"/>
  <c r="L3727" i="1" l="1"/>
  <c r="J4725" i="1"/>
  <c r="K4725" i="1" s="1"/>
  <c r="M3727" i="1"/>
  <c r="L3728" i="1" l="1"/>
  <c r="J4726" i="1"/>
  <c r="K4726" i="1" s="1"/>
  <c r="M3728" i="1"/>
  <c r="L3729" i="1" l="1"/>
  <c r="J4727" i="1"/>
  <c r="K4727" i="1" s="1"/>
  <c r="M3729" i="1"/>
  <c r="L3730" i="1" l="1"/>
  <c r="J4728" i="1"/>
  <c r="K4728" i="1" s="1"/>
  <c r="M3730" i="1"/>
  <c r="L3731" i="1" l="1"/>
  <c r="J4729" i="1"/>
  <c r="K4729" i="1" s="1"/>
  <c r="M3731" i="1"/>
  <c r="L3732" i="1" l="1"/>
  <c r="J4730" i="1"/>
  <c r="K4730" i="1" s="1"/>
  <c r="M3732" i="1"/>
  <c r="L3733" i="1" l="1"/>
  <c r="J4731" i="1"/>
  <c r="K4731" i="1" s="1"/>
  <c r="M3733" i="1"/>
  <c r="L3734" i="1" l="1"/>
  <c r="J4732" i="1"/>
  <c r="K4732" i="1" s="1"/>
  <c r="M3734" i="1"/>
  <c r="L3735" i="1" l="1"/>
  <c r="J4733" i="1"/>
  <c r="K4733" i="1" s="1"/>
  <c r="M3735" i="1"/>
  <c r="L3736" i="1" l="1"/>
  <c r="J4734" i="1"/>
  <c r="K4734" i="1" s="1"/>
  <c r="M3736" i="1"/>
  <c r="L3737" i="1" l="1"/>
  <c r="J4735" i="1"/>
  <c r="K4735" i="1" s="1"/>
  <c r="M3737" i="1"/>
  <c r="L3738" i="1" l="1"/>
  <c r="J4736" i="1"/>
  <c r="K4736" i="1" s="1"/>
  <c r="M3738" i="1"/>
  <c r="L3739" i="1" l="1"/>
  <c r="J4737" i="1"/>
  <c r="K4737" i="1" s="1"/>
  <c r="M3739" i="1"/>
  <c r="L3740" i="1" l="1"/>
  <c r="J4738" i="1"/>
  <c r="K4738" i="1" s="1"/>
  <c r="M3740" i="1"/>
  <c r="L3741" i="1" l="1"/>
  <c r="J4739" i="1"/>
  <c r="K4739" i="1" s="1"/>
  <c r="M3741" i="1"/>
  <c r="L3742" i="1" l="1"/>
  <c r="J4740" i="1"/>
  <c r="K4740" i="1" s="1"/>
  <c r="M3742" i="1"/>
  <c r="L3743" i="1" l="1"/>
  <c r="J4741" i="1"/>
  <c r="K4741" i="1" s="1"/>
  <c r="M3743" i="1"/>
  <c r="L3744" i="1" l="1"/>
  <c r="J4742" i="1"/>
  <c r="K4742" i="1" s="1"/>
  <c r="M3744" i="1"/>
  <c r="L3745" i="1" l="1"/>
  <c r="J4743" i="1"/>
  <c r="K4743" i="1" s="1"/>
  <c r="M3745" i="1"/>
  <c r="L3746" i="1" l="1"/>
  <c r="J4744" i="1"/>
  <c r="K4744" i="1" s="1"/>
  <c r="M3746" i="1"/>
  <c r="L3747" i="1" l="1"/>
  <c r="J4745" i="1"/>
  <c r="K4745" i="1" s="1"/>
  <c r="M3747" i="1"/>
  <c r="L3748" i="1" l="1"/>
  <c r="J4746" i="1"/>
  <c r="K4746" i="1" s="1"/>
  <c r="M3748" i="1"/>
  <c r="L3749" i="1" l="1"/>
  <c r="J4747" i="1"/>
  <c r="K4747" i="1" s="1"/>
  <c r="M3749" i="1"/>
  <c r="L3750" i="1" l="1"/>
  <c r="J4748" i="1"/>
  <c r="K4748" i="1" s="1"/>
  <c r="M3750" i="1"/>
  <c r="L3751" i="1" l="1"/>
  <c r="J4749" i="1"/>
  <c r="K4749" i="1" s="1"/>
  <c r="M3751" i="1"/>
  <c r="L3752" i="1" l="1"/>
  <c r="J4750" i="1"/>
  <c r="K4750" i="1" s="1"/>
  <c r="M3752" i="1"/>
  <c r="L3753" i="1" l="1"/>
  <c r="J4751" i="1"/>
  <c r="K4751" i="1" s="1"/>
  <c r="M3753" i="1"/>
  <c r="L3754" i="1" l="1"/>
  <c r="J4752" i="1"/>
  <c r="K4752" i="1" s="1"/>
  <c r="M3754" i="1"/>
  <c r="L3755" i="1" l="1"/>
  <c r="J4753" i="1"/>
  <c r="K4753" i="1" s="1"/>
  <c r="M3755" i="1"/>
  <c r="L3756" i="1" l="1"/>
  <c r="J4754" i="1"/>
  <c r="K4754" i="1" s="1"/>
  <c r="M3756" i="1"/>
  <c r="L3757" i="1" l="1"/>
  <c r="J4755" i="1"/>
  <c r="K4755" i="1" s="1"/>
  <c r="M3757" i="1"/>
  <c r="L3758" i="1" l="1"/>
  <c r="J4756" i="1"/>
  <c r="K4756" i="1" s="1"/>
  <c r="M3758" i="1"/>
  <c r="L3759" i="1" l="1"/>
  <c r="J4757" i="1"/>
  <c r="K4757" i="1" s="1"/>
  <c r="M3759" i="1"/>
  <c r="L3760" i="1" l="1"/>
  <c r="J4758" i="1"/>
  <c r="K4758" i="1" s="1"/>
  <c r="M3760" i="1"/>
  <c r="L3761" i="1" l="1"/>
  <c r="J4759" i="1"/>
  <c r="K4759" i="1" s="1"/>
  <c r="M3761" i="1"/>
  <c r="L3762" i="1" l="1"/>
  <c r="J4760" i="1"/>
  <c r="K4760" i="1" s="1"/>
  <c r="M3762" i="1"/>
  <c r="L3763" i="1" l="1"/>
  <c r="J4761" i="1"/>
  <c r="K4761" i="1" s="1"/>
  <c r="M3763" i="1"/>
  <c r="L3764" i="1" l="1"/>
  <c r="J4762" i="1"/>
  <c r="K4762" i="1" s="1"/>
  <c r="M3764" i="1"/>
  <c r="L3765" i="1" l="1"/>
  <c r="J4763" i="1"/>
  <c r="K4763" i="1" s="1"/>
  <c r="M3765" i="1"/>
  <c r="L3766" i="1" l="1"/>
  <c r="J4764" i="1"/>
  <c r="K4764" i="1" s="1"/>
  <c r="M3766" i="1"/>
  <c r="L3767" i="1" l="1"/>
  <c r="J4765" i="1"/>
  <c r="K4765" i="1" s="1"/>
  <c r="M3767" i="1"/>
  <c r="L3768" i="1" l="1"/>
  <c r="J4766" i="1"/>
  <c r="K4766" i="1" s="1"/>
  <c r="M3768" i="1"/>
  <c r="L3769" i="1" l="1"/>
  <c r="J4767" i="1"/>
  <c r="K4767" i="1" s="1"/>
  <c r="M3769" i="1"/>
  <c r="L3770" i="1" l="1"/>
  <c r="J4768" i="1"/>
  <c r="K4768" i="1" s="1"/>
  <c r="M3770" i="1"/>
  <c r="L3771" i="1" l="1"/>
  <c r="J4769" i="1"/>
  <c r="K4769" i="1" s="1"/>
  <c r="M3771" i="1"/>
  <c r="L3772" i="1" l="1"/>
  <c r="J4770" i="1"/>
  <c r="K4770" i="1" s="1"/>
  <c r="M3772" i="1"/>
  <c r="L3773" i="1" l="1"/>
  <c r="J4771" i="1"/>
  <c r="K4771" i="1" s="1"/>
  <c r="M3773" i="1"/>
  <c r="L3774" i="1" l="1"/>
  <c r="J4772" i="1"/>
  <c r="K4772" i="1" s="1"/>
  <c r="M3774" i="1"/>
  <c r="L3775" i="1" l="1"/>
  <c r="J4773" i="1"/>
  <c r="K4773" i="1" s="1"/>
  <c r="M3775" i="1"/>
  <c r="L3776" i="1" l="1"/>
  <c r="J4774" i="1"/>
  <c r="K4774" i="1" s="1"/>
  <c r="M3776" i="1"/>
  <c r="L3777" i="1" l="1"/>
  <c r="J4775" i="1"/>
  <c r="K4775" i="1" s="1"/>
  <c r="M3777" i="1"/>
  <c r="L3778" i="1" l="1"/>
  <c r="J4776" i="1"/>
  <c r="K4776" i="1" s="1"/>
  <c r="M3778" i="1"/>
  <c r="L3779" i="1" l="1"/>
  <c r="J4777" i="1"/>
  <c r="K4777" i="1" s="1"/>
  <c r="M3779" i="1"/>
  <c r="L3780" i="1" l="1"/>
  <c r="J4778" i="1"/>
  <c r="K4778" i="1" s="1"/>
  <c r="M3780" i="1"/>
  <c r="L3781" i="1" l="1"/>
  <c r="J4779" i="1"/>
  <c r="K4779" i="1" s="1"/>
  <c r="M3781" i="1"/>
  <c r="L3782" i="1" l="1"/>
  <c r="J4780" i="1"/>
  <c r="K4780" i="1" s="1"/>
  <c r="M3782" i="1"/>
  <c r="L3783" i="1" l="1"/>
  <c r="J4781" i="1"/>
  <c r="K4781" i="1" s="1"/>
  <c r="M3783" i="1"/>
  <c r="L3784" i="1" l="1"/>
  <c r="J4782" i="1"/>
  <c r="K4782" i="1" s="1"/>
  <c r="M3784" i="1"/>
  <c r="L3785" i="1" l="1"/>
  <c r="J4783" i="1"/>
  <c r="K4783" i="1" s="1"/>
  <c r="M3785" i="1"/>
  <c r="L3786" i="1" l="1"/>
  <c r="J4784" i="1"/>
  <c r="K4784" i="1" s="1"/>
  <c r="M3786" i="1"/>
  <c r="L3787" i="1" l="1"/>
  <c r="J4785" i="1"/>
  <c r="K4785" i="1" s="1"/>
  <c r="M3787" i="1"/>
  <c r="L3788" i="1" l="1"/>
  <c r="J4786" i="1"/>
  <c r="K4786" i="1" s="1"/>
  <c r="M3788" i="1"/>
  <c r="L3789" i="1" l="1"/>
  <c r="J4787" i="1"/>
  <c r="K4787" i="1" s="1"/>
  <c r="M3789" i="1"/>
  <c r="L3790" i="1" l="1"/>
  <c r="J4788" i="1"/>
  <c r="K4788" i="1" s="1"/>
  <c r="M3790" i="1"/>
  <c r="L3791" i="1" l="1"/>
  <c r="J4789" i="1"/>
  <c r="K4789" i="1" s="1"/>
  <c r="M3791" i="1"/>
  <c r="L3792" i="1" l="1"/>
  <c r="J4790" i="1"/>
  <c r="K4790" i="1" s="1"/>
  <c r="M3792" i="1"/>
  <c r="L3793" i="1" l="1"/>
  <c r="J4791" i="1"/>
  <c r="K4791" i="1" s="1"/>
  <c r="M3793" i="1"/>
  <c r="L3794" i="1" l="1"/>
  <c r="J4792" i="1"/>
  <c r="K4792" i="1" s="1"/>
  <c r="M3794" i="1"/>
  <c r="L3795" i="1" l="1"/>
  <c r="J4793" i="1"/>
  <c r="K4793" i="1" s="1"/>
  <c r="M3795" i="1"/>
  <c r="L3796" i="1" l="1"/>
  <c r="J4794" i="1"/>
  <c r="K4794" i="1" s="1"/>
  <c r="M3796" i="1"/>
  <c r="L3797" i="1" l="1"/>
  <c r="J4795" i="1"/>
  <c r="K4795" i="1" s="1"/>
  <c r="M3797" i="1"/>
  <c r="L3798" i="1" l="1"/>
  <c r="J4796" i="1"/>
  <c r="K4796" i="1" s="1"/>
  <c r="M3798" i="1"/>
  <c r="L3799" i="1" l="1"/>
  <c r="J4797" i="1"/>
  <c r="K4797" i="1" s="1"/>
  <c r="M3799" i="1"/>
  <c r="L3800" i="1" l="1"/>
  <c r="J4798" i="1"/>
  <c r="K4798" i="1" s="1"/>
  <c r="M3800" i="1"/>
  <c r="L3801" i="1" l="1"/>
  <c r="J4799" i="1"/>
  <c r="K4799" i="1" s="1"/>
  <c r="M3801" i="1"/>
  <c r="L3802" i="1" l="1"/>
  <c r="J4800" i="1"/>
  <c r="K4800" i="1" s="1"/>
  <c r="M3802" i="1"/>
  <c r="L3803" i="1" l="1"/>
  <c r="J4801" i="1"/>
  <c r="K4801" i="1" s="1"/>
  <c r="M3803" i="1"/>
  <c r="L3804" i="1" l="1"/>
  <c r="J4802" i="1"/>
  <c r="K4802" i="1" s="1"/>
  <c r="M3804" i="1"/>
  <c r="L3805" i="1" l="1"/>
  <c r="J4803" i="1"/>
  <c r="K4803" i="1" s="1"/>
  <c r="M3805" i="1"/>
  <c r="L3806" i="1" l="1"/>
  <c r="J4804" i="1"/>
  <c r="K4804" i="1" s="1"/>
  <c r="M3806" i="1"/>
  <c r="L3807" i="1" l="1"/>
  <c r="J4805" i="1"/>
  <c r="K4805" i="1" s="1"/>
  <c r="M3807" i="1"/>
  <c r="L3808" i="1" l="1"/>
  <c r="J4806" i="1"/>
  <c r="K4806" i="1" s="1"/>
  <c r="M3808" i="1"/>
  <c r="L3809" i="1" l="1"/>
  <c r="J4807" i="1"/>
  <c r="K4807" i="1" s="1"/>
  <c r="M3809" i="1"/>
  <c r="L3810" i="1" l="1"/>
  <c r="J4808" i="1"/>
  <c r="K4808" i="1" s="1"/>
  <c r="M3810" i="1"/>
  <c r="L3811" i="1" l="1"/>
  <c r="J4809" i="1"/>
  <c r="K4809" i="1" s="1"/>
  <c r="M3811" i="1"/>
  <c r="L3812" i="1" l="1"/>
  <c r="J4810" i="1"/>
  <c r="K4810" i="1" s="1"/>
  <c r="M3812" i="1"/>
  <c r="L3813" i="1" l="1"/>
  <c r="J4811" i="1"/>
  <c r="K4811" i="1" s="1"/>
  <c r="M3813" i="1"/>
  <c r="L3814" i="1" l="1"/>
  <c r="J4812" i="1"/>
  <c r="K4812" i="1" s="1"/>
  <c r="M3814" i="1"/>
  <c r="L3815" i="1" l="1"/>
  <c r="J4813" i="1"/>
  <c r="K4813" i="1" s="1"/>
  <c r="M3815" i="1"/>
  <c r="L3816" i="1" l="1"/>
  <c r="J4814" i="1"/>
  <c r="K4814" i="1" s="1"/>
  <c r="M3816" i="1"/>
  <c r="L3817" i="1" l="1"/>
  <c r="J4815" i="1"/>
  <c r="K4815" i="1" s="1"/>
  <c r="M3817" i="1"/>
  <c r="L3818" i="1" l="1"/>
  <c r="J4816" i="1"/>
  <c r="K4816" i="1" s="1"/>
  <c r="M3818" i="1"/>
  <c r="L3819" i="1" l="1"/>
  <c r="J4817" i="1"/>
  <c r="K4817" i="1" s="1"/>
  <c r="M3819" i="1"/>
  <c r="L3820" i="1" l="1"/>
  <c r="J4818" i="1"/>
  <c r="K4818" i="1" s="1"/>
  <c r="M3820" i="1"/>
  <c r="L3821" i="1" l="1"/>
  <c r="J4819" i="1"/>
  <c r="K4819" i="1" s="1"/>
  <c r="M3821" i="1"/>
  <c r="L3822" i="1" l="1"/>
  <c r="J4820" i="1"/>
  <c r="K4820" i="1" s="1"/>
  <c r="M3822" i="1"/>
  <c r="L3823" i="1" l="1"/>
  <c r="J4821" i="1"/>
  <c r="K4821" i="1" s="1"/>
  <c r="M3823" i="1"/>
  <c r="L3824" i="1" l="1"/>
  <c r="J4822" i="1"/>
  <c r="K4822" i="1" s="1"/>
  <c r="M3824" i="1"/>
  <c r="L3825" i="1" l="1"/>
  <c r="J4823" i="1"/>
  <c r="K4823" i="1" s="1"/>
  <c r="M3825" i="1"/>
  <c r="L3826" i="1" l="1"/>
  <c r="J4824" i="1"/>
  <c r="K4824" i="1" s="1"/>
  <c r="M3826" i="1"/>
  <c r="L3827" i="1" l="1"/>
  <c r="J4825" i="1"/>
  <c r="K4825" i="1" s="1"/>
  <c r="M3827" i="1"/>
  <c r="L3828" i="1" l="1"/>
  <c r="J4826" i="1"/>
  <c r="K4826" i="1" s="1"/>
  <c r="M3828" i="1"/>
  <c r="L3829" i="1" l="1"/>
  <c r="J4827" i="1"/>
  <c r="K4827" i="1" s="1"/>
  <c r="M3829" i="1"/>
  <c r="L3830" i="1" l="1"/>
  <c r="J4828" i="1"/>
  <c r="K4828" i="1" s="1"/>
  <c r="M3830" i="1"/>
  <c r="L3831" i="1" l="1"/>
  <c r="J4829" i="1"/>
  <c r="K4829" i="1" s="1"/>
  <c r="M3831" i="1"/>
  <c r="L3832" i="1" l="1"/>
  <c r="J4830" i="1"/>
  <c r="K4830" i="1" s="1"/>
  <c r="M3832" i="1"/>
  <c r="L3833" i="1" l="1"/>
  <c r="J4831" i="1"/>
  <c r="K4831" i="1" s="1"/>
  <c r="M3833" i="1"/>
  <c r="L3834" i="1" l="1"/>
  <c r="J4832" i="1"/>
  <c r="K4832" i="1" s="1"/>
  <c r="M3834" i="1"/>
  <c r="L3835" i="1" l="1"/>
  <c r="J4833" i="1"/>
  <c r="K4833" i="1" s="1"/>
  <c r="M3835" i="1"/>
  <c r="L3836" i="1" l="1"/>
  <c r="J4834" i="1"/>
  <c r="K4834" i="1" s="1"/>
  <c r="M3836" i="1"/>
  <c r="L3837" i="1" l="1"/>
  <c r="J4835" i="1"/>
  <c r="K4835" i="1" s="1"/>
  <c r="M3837" i="1"/>
  <c r="L3838" i="1" l="1"/>
  <c r="J4836" i="1"/>
  <c r="K4836" i="1" s="1"/>
  <c r="M3838" i="1"/>
  <c r="L3839" i="1" l="1"/>
  <c r="J4837" i="1"/>
  <c r="K4837" i="1" s="1"/>
  <c r="M3839" i="1"/>
  <c r="L3840" i="1" l="1"/>
  <c r="J4838" i="1"/>
  <c r="K4838" i="1" s="1"/>
  <c r="M3840" i="1"/>
  <c r="L3841" i="1" l="1"/>
  <c r="J4839" i="1"/>
  <c r="K4839" i="1" s="1"/>
  <c r="M3841" i="1"/>
  <c r="L3842" i="1" l="1"/>
  <c r="J4840" i="1"/>
  <c r="K4840" i="1" s="1"/>
  <c r="M3842" i="1"/>
  <c r="L3843" i="1" l="1"/>
  <c r="J4841" i="1"/>
  <c r="K4841" i="1" s="1"/>
  <c r="M3843" i="1"/>
  <c r="L3844" i="1" l="1"/>
  <c r="J4842" i="1"/>
  <c r="K4842" i="1" s="1"/>
  <c r="M3844" i="1"/>
  <c r="L3845" i="1" l="1"/>
  <c r="J4843" i="1"/>
  <c r="K4843" i="1" s="1"/>
  <c r="M3845" i="1"/>
  <c r="L3846" i="1" l="1"/>
  <c r="J4844" i="1"/>
  <c r="K4844" i="1" s="1"/>
  <c r="M3846" i="1"/>
  <c r="L3847" i="1" l="1"/>
  <c r="J4845" i="1"/>
  <c r="K4845" i="1" s="1"/>
  <c r="M3847" i="1"/>
  <c r="L3848" i="1" l="1"/>
  <c r="J4846" i="1"/>
  <c r="K4846" i="1" s="1"/>
  <c r="M3848" i="1"/>
  <c r="L3849" i="1" l="1"/>
  <c r="J4847" i="1"/>
  <c r="K4847" i="1" s="1"/>
  <c r="M3849" i="1"/>
  <c r="L3850" i="1" l="1"/>
  <c r="J4848" i="1"/>
  <c r="K4848" i="1" s="1"/>
  <c r="M3850" i="1"/>
  <c r="L3851" i="1" l="1"/>
  <c r="J4849" i="1"/>
  <c r="K4849" i="1" s="1"/>
  <c r="M3851" i="1"/>
  <c r="L3852" i="1" l="1"/>
  <c r="J4850" i="1"/>
  <c r="K4850" i="1" s="1"/>
  <c r="M3852" i="1"/>
  <c r="L3853" i="1" l="1"/>
  <c r="J4851" i="1"/>
  <c r="K4851" i="1" s="1"/>
  <c r="M3853" i="1"/>
  <c r="L3854" i="1" l="1"/>
  <c r="J4852" i="1"/>
  <c r="K4852" i="1" s="1"/>
  <c r="M3854" i="1"/>
  <c r="L3855" i="1" l="1"/>
  <c r="J4853" i="1"/>
  <c r="K4853" i="1" s="1"/>
  <c r="M3855" i="1"/>
  <c r="L3856" i="1" l="1"/>
  <c r="J4854" i="1"/>
  <c r="K4854" i="1" s="1"/>
  <c r="M3856" i="1"/>
  <c r="L3857" i="1" l="1"/>
  <c r="J4855" i="1"/>
  <c r="K4855" i="1" s="1"/>
  <c r="M3857" i="1"/>
  <c r="L3858" i="1" l="1"/>
  <c r="J4856" i="1"/>
  <c r="K4856" i="1" s="1"/>
  <c r="M3858" i="1"/>
  <c r="L3859" i="1" l="1"/>
  <c r="J4857" i="1"/>
  <c r="K4857" i="1" s="1"/>
  <c r="M3859" i="1"/>
  <c r="L3860" i="1" l="1"/>
  <c r="J4858" i="1"/>
  <c r="K4858" i="1" s="1"/>
  <c r="M3860" i="1"/>
  <c r="L3861" i="1" l="1"/>
  <c r="J4859" i="1"/>
  <c r="K4859" i="1" s="1"/>
  <c r="M3861" i="1"/>
  <c r="L3862" i="1" l="1"/>
  <c r="J4860" i="1"/>
  <c r="K4860" i="1" s="1"/>
  <c r="M3862" i="1"/>
  <c r="L3863" i="1" l="1"/>
  <c r="J4861" i="1"/>
  <c r="K4861" i="1" s="1"/>
  <c r="M3863" i="1"/>
  <c r="L3864" i="1" l="1"/>
  <c r="J4862" i="1"/>
  <c r="K4862" i="1" s="1"/>
  <c r="M3864" i="1"/>
  <c r="L3865" i="1" l="1"/>
  <c r="J4863" i="1"/>
  <c r="K4863" i="1" s="1"/>
  <c r="M3865" i="1"/>
  <c r="L3866" i="1" l="1"/>
  <c r="J4864" i="1"/>
  <c r="K4864" i="1" s="1"/>
  <c r="M3866" i="1"/>
  <c r="L3867" i="1" l="1"/>
  <c r="J4865" i="1"/>
  <c r="K4865" i="1" s="1"/>
  <c r="M3867" i="1"/>
  <c r="L3868" i="1" l="1"/>
  <c r="J4866" i="1"/>
  <c r="K4866" i="1" s="1"/>
  <c r="M3868" i="1"/>
  <c r="L3869" i="1" l="1"/>
  <c r="J4867" i="1"/>
  <c r="K4867" i="1" s="1"/>
  <c r="M3869" i="1"/>
  <c r="L3870" i="1" l="1"/>
  <c r="J4868" i="1"/>
  <c r="K4868" i="1" s="1"/>
  <c r="M3870" i="1"/>
  <c r="L3871" i="1" l="1"/>
  <c r="J4869" i="1"/>
  <c r="K4869" i="1" s="1"/>
  <c r="M3871" i="1"/>
  <c r="L3872" i="1" l="1"/>
  <c r="J4870" i="1"/>
  <c r="K4870" i="1" s="1"/>
  <c r="M3872" i="1"/>
  <c r="L3873" i="1" l="1"/>
  <c r="J4871" i="1"/>
  <c r="K4871" i="1" s="1"/>
  <c r="M3873" i="1"/>
  <c r="L3874" i="1" l="1"/>
  <c r="J4872" i="1"/>
  <c r="K4872" i="1" s="1"/>
  <c r="M3874" i="1"/>
  <c r="L3875" i="1" l="1"/>
  <c r="J4873" i="1"/>
  <c r="K4873" i="1" s="1"/>
  <c r="M3875" i="1"/>
  <c r="L3876" i="1" l="1"/>
  <c r="J4874" i="1"/>
  <c r="K4874" i="1" s="1"/>
  <c r="M3876" i="1"/>
  <c r="L3877" i="1" l="1"/>
  <c r="J4875" i="1"/>
  <c r="K4875" i="1" s="1"/>
  <c r="M3877" i="1"/>
  <c r="L3878" i="1" l="1"/>
  <c r="J4876" i="1"/>
  <c r="K4876" i="1" s="1"/>
  <c r="M3878" i="1"/>
  <c r="L3879" i="1" l="1"/>
  <c r="J4877" i="1"/>
  <c r="K4877" i="1" s="1"/>
  <c r="M3879" i="1"/>
  <c r="L3880" i="1" l="1"/>
  <c r="J4878" i="1"/>
  <c r="K4878" i="1" s="1"/>
  <c r="M3880" i="1"/>
  <c r="L3881" i="1" l="1"/>
  <c r="J4879" i="1"/>
  <c r="K4879" i="1" s="1"/>
  <c r="M3881" i="1"/>
  <c r="L3882" i="1" l="1"/>
  <c r="J4880" i="1"/>
  <c r="K4880" i="1" s="1"/>
  <c r="M3882" i="1"/>
  <c r="L3883" i="1" l="1"/>
  <c r="J4881" i="1"/>
  <c r="K4881" i="1" s="1"/>
  <c r="M3883" i="1"/>
  <c r="L3884" i="1" l="1"/>
  <c r="J4882" i="1"/>
  <c r="K4882" i="1" s="1"/>
  <c r="M3884" i="1"/>
  <c r="L3885" i="1" l="1"/>
  <c r="J4883" i="1"/>
  <c r="K4883" i="1" s="1"/>
  <c r="M3885" i="1"/>
  <c r="L3886" i="1" l="1"/>
  <c r="J4884" i="1"/>
  <c r="K4884" i="1" s="1"/>
  <c r="M3886" i="1"/>
  <c r="L3887" i="1" l="1"/>
  <c r="J4885" i="1"/>
  <c r="K4885" i="1" s="1"/>
  <c r="M3887" i="1"/>
  <c r="L3888" i="1" l="1"/>
  <c r="J4886" i="1"/>
  <c r="K4886" i="1" s="1"/>
  <c r="M3888" i="1"/>
  <c r="L3889" i="1" l="1"/>
  <c r="J4887" i="1"/>
  <c r="K4887" i="1" s="1"/>
  <c r="M3889" i="1"/>
  <c r="L3890" i="1" l="1"/>
  <c r="J4888" i="1"/>
  <c r="K4888" i="1" s="1"/>
  <c r="M3890" i="1"/>
  <c r="L3891" i="1" l="1"/>
  <c r="J4889" i="1"/>
  <c r="K4889" i="1" s="1"/>
  <c r="M3891" i="1"/>
  <c r="L3892" i="1" l="1"/>
  <c r="J4890" i="1"/>
  <c r="K4890" i="1" s="1"/>
  <c r="M3892" i="1"/>
  <c r="L3893" i="1" l="1"/>
  <c r="J4891" i="1"/>
  <c r="K4891" i="1" s="1"/>
  <c r="M3893" i="1"/>
  <c r="L3894" i="1" l="1"/>
  <c r="J4892" i="1"/>
  <c r="K4892" i="1" s="1"/>
  <c r="M3894" i="1"/>
  <c r="L3895" i="1" l="1"/>
  <c r="J4893" i="1"/>
  <c r="K4893" i="1" s="1"/>
  <c r="M3895" i="1"/>
  <c r="L3896" i="1" l="1"/>
  <c r="J4894" i="1"/>
  <c r="K4894" i="1" s="1"/>
  <c r="M3896" i="1"/>
  <c r="L3897" i="1" l="1"/>
  <c r="J4895" i="1"/>
  <c r="K4895" i="1" s="1"/>
  <c r="M3897" i="1"/>
  <c r="L3898" i="1" l="1"/>
  <c r="J4896" i="1"/>
  <c r="K4896" i="1" s="1"/>
  <c r="M3898" i="1"/>
  <c r="L3899" i="1" l="1"/>
  <c r="J4897" i="1"/>
  <c r="K4897" i="1" s="1"/>
  <c r="M3899" i="1"/>
  <c r="L3900" i="1" l="1"/>
  <c r="J4898" i="1"/>
  <c r="K4898" i="1" s="1"/>
  <c r="M3900" i="1"/>
  <c r="L3901" i="1" l="1"/>
  <c r="J4899" i="1"/>
  <c r="K4899" i="1" s="1"/>
  <c r="M3901" i="1"/>
  <c r="L3902" i="1" l="1"/>
  <c r="J4900" i="1"/>
  <c r="K4900" i="1" s="1"/>
  <c r="M3902" i="1"/>
  <c r="L3903" i="1" l="1"/>
  <c r="J4901" i="1"/>
  <c r="K4901" i="1" s="1"/>
  <c r="M3903" i="1"/>
  <c r="L3904" i="1" l="1"/>
  <c r="J4902" i="1"/>
  <c r="K4902" i="1" s="1"/>
  <c r="M3904" i="1"/>
  <c r="L3905" i="1" l="1"/>
  <c r="J4903" i="1"/>
  <c r="K4903" i="1" s="1"/>
  <c r="M3905" i="1"/>
  <c r="L3906" i="1" l="1"/>
  <c r="J4904" i="1"/>
  <c r="K4904" i="1" s="1"/>
  <c r="M3906" i="1"/>
  <c r="L3907" i="1" l="1"/>
  <c r="J4905" i="1"/>
  <c r="K4905" i="1" s="1"/>
  <c r="M3907" i="1"/>
  <c r="L3908" i="1" l="1"/>
  <c r="J4906" i="1"/>
  <c r="K4906" i="1" s="1"/>
  <c r="M3908" i="1"/>
  <c r="L3909" i="1" l="1"/>
  <c r="J4907" i="1"/>
  <c r="K4907" i="1" s="1"/>
  <c r="M3909" i="1"/>
  <c r="L3910" i="1" l="1"/>
  <c r="J4908" i="1"/>
  <c r="K4908" i="1" s="1"/>
  <c r="M3910" i="1"/>
  <c r="L3911" i="1" l="1"/>
  <c r="J4909" i="1"/>
  <c r="K4909" i="1" s="1"/>
  <c r="M3911" i="1"/>
  <c r="L3912" i="1" l="1"/>
  <c r="J4910" i="1"/>
  <c r="K4910" i="1" s="1"/>
  <c r="M3912" i="1"/>
  <c r="L3913" i="1" l="1"/>
  <c r="J4911" i="1"/>
  <c r="K4911" i="1" s="1"/>
  <c r="M3913" i="1"/>
  <c r="L3914" i="1" l="1"/>
  <c r="J4912" i="1"/>
  <c r="K4912" i="1" s="1"/>
  <c r="M3914" i="1"/>
  <c r="L3915" i="1" l="1"/>
  <c r="J4913" i="1"/>
  <c r="K4913" i="1" s="1"/>
  <c r="M3915" i="1"/>
  <c r="L3916" i="1" l="1"/>
  <c r="J4914" i="1"/>
  <c r="K4914" i="1" s="1"/>
  <c r="M3916" i="1"/>
  <c r="L3917" i="1" l="1"/>
  <c r="J4915" i="1"/>
  <c r="K4915" i="1" s="1"/>
  <c r="M3917" i="1"/>
  <c r="L3918" i="1" l="1"/>
  <c r="J4916" i="1"/>
  <c r="K4916" i="1" s="1"/>
  <c r="M3918" i="1"/>
  <c r="L3919" i="1" l="1"/>
  <c r="J4917" i="1"/>
  <c r="K4917" i="1" s="1"/>
  <c r="M3919" i="1"/>
  <c r="L3920" i="1" l="1"/>
  <c r="J4918" i="1"/>
  <c r="K4918" i="1" s="1"/>
  <c r="M3920" i="1"/>
  <c r="L3921" i="1" l="1"/>
  <c r="J4919" i="1"/>
  <c r="K4919" i="1" s="1"/>
  <c r="M3921" i="1"/>
  <c r="L3922" i="1" l="1"/>
  <c r="J4920" i="1"/>
  <c r="K4920" i="1" s="1"/>
  <c r="M3922" i="1"/>
  <c r="L3923" i="1" l="1"/>
  <c r="J4921" i="1"/>
  <c r="K4921" i="1" s="1"/>
  <c r="M3923" i="1"/>
  <c r="L3924" i="1" l="1"/>
  <c r="J4922" i="1"/>
  <c r="K4922" i="1" s="1"/>
  <c r="M3924" i="1"/>
  <c r="L3925" i="1" l="1"/>
  <c r="J4923" i="1"/>
  <c r="K4923" i="1" s="1"/>
  <c r="M3925" i="1"/>
  <c r="L3926" i="1" l="1"/>
  <c r="J4924" i="1"/>
  <c r="K4924" i="1" s="1"/>
  <c r="M3926" i="1"/>
  <c r="L3927" i="1" l="1"/>
  <c r="J4925" i="1"/>
  <c r="K4925" i="1" s="1"/>
  <c r="M3927" i="1"/>
  <c r="L3928" i="1" l="1"/>
  <c r="J4926" i="1"/>
  <c r="K4926" i="1" s="1"/>
  <c r="M3928" i="1"/>
  <c r="L3929" i="1" l="1"/>
  <c r="J4927" i="1"/>
  <c r="K4927" i="1" s="1"/>
  <c r="M3929" i="1"/>
  <c r="L3930" i="1" l="1"/>
  <c r="J4928" i="1"/>
  <c r="K4928" i="1" s="1"/>
  <c r="M3930" i="1"/>
  <c r="L3931" i="1" l="1"/>
  <c r="J4929" i="1"/>
  <c r="K4929" i="1" s="1"/>
  <c r="M3931" i="1"/>
  <c r="L3932" i="1" l="1"/>
  <c r="J4930" i="1"/>
  <c r="K4930" i="1" s="1"/>
  <c r="M3932" i="1"/>
  <c r="L3933" i="1" l="1"/>
  <c r="J4931" i="1"/>
  <c r="K4931" i="1" s="1"/>
  <c r="M3933" i="1"/>
  <c r="L3934" i="1" l="1"/>
  <c r="J4932" i="1"/>
  <c r="K4932" i="1" s="1"/>
  <c r="M3934" i="1"/>
  <c r="L3935" i="1" l="1"/>
  <c r="J4933" i="1"/>
  <c r="K4933" i="1" s="1"/>
  <c r="M3935" i="1"/>
  <c r="L3936" i="1" l="1"/>
  <c r="J4934" i="1"/>
  <c r="K4934" i="1" s="1"/>
  <c r="M3936" i="1"/>
  <c r="L3937" i="1" l="1"/>
  <c r="J4935" i="1"/>
  <c r="K4935" i="1" s="1"/>
  <c r="M3937" i="1"/>
  <c r="L3938" i="1" l="1"/>
  <c r="J4936" i="1"/>
  <c r="K4936" i="1" s="1"/>
  <c r="M3938" i="1"/>
  <c r="L3939" i="1" l="1"/>
  <c r="J4937" i="1"/>
  <c r="K4937" i="1" s="1"/>
  <c r="M3939" i="1"/>
  <c r="L3940" i="1" l="1"/>
  <c r="J4938" i="1"/>
  <c r="K4938" i="1" s="1"/>
  <c r="M3940" i="1"/>
  <c r="L3941" i="1" l="1"/>
  <c r="J4939" i="1"/>
  <c r="K4939" i="1" s="1"/>
  <c r="M3941" i="1"/>
  <c r="L3942" i="1" l="1"/>
  <c r="J4940" i="1"/>
  <c r="K4940" i="1" s="1"/>
  <c r="M3942" i="1"/>
  <c r="L3943" i="1" l="1"/>
  <c r="J4941" i="1"/>
  <c r="K4941" i="1" s="1"/>
  <c r="M3943" i="1"/>
  <c r="L3944" i="1" l="1"/>
  <c r="J4942" i="1"/>
  <c r="K4942" i="1" s="1"/>
  <c r="M3944" i="1"/>
  <c r="L3945" i="1" l="1"/>
  <c r="J4943" i="1"/>
  <c r="K4943" i="1" s="1"/>
  <c r="M3945" i="1"/>
  <c r="L3946" i="1" l="1"/>
  <c r="J4944" i="1"/>
  <c r="K4944" i="1" s="1"/>
  <c r="M3946" i="1"/>
  <c r="L3947" i="1" l="1"/>
  <c r="J4945" i="1"/>
  <c r="K4945" i="1" s="1"/>
  <c r="M3947" i="1"/>
  <c r="L3948" i="1" l="1"/>
  <c r="J4946" i="1"/>
  <c r="K4946" i="1" s="1"/>
  <c r="M3948" i="1"/>
  <c r="L3949" i="1" l="1"/>
  <c r="J4947" i="1"/>
  <c r="K4947" i="1" s="1"/>
  <c r="M3949" i="1"/>
  <c r="L3950" i="1" l="1"/>
  <c r="J4948" i="1"/>
  <c r="K4948" i="1" s="1"/>
  <c r="M3950" i="1"/>
  <c r="L3951" i="1" l="1"/>
  <c r="J4949" i="1"/>
  <c r="K4949" i="1" s="1"/>
  <c r="M3951" i="1"/>
  <c r="L3952" i="1" l="1"/>
  <c r="J4950" i="1"/>
  <c r="K4950" i="1" s="1"/>
  <c r="M3952" i="1"/>
  <c r="L3953" i="1" l="1"/>
  <c r="J4951" i="1"/>
  <c r="K4951" i="1" s="1"/>
  <c r="M3953" i="1"/>
  <c r="L3954" i="1" l="1"/>
  <c r="J4952" i="1"/>
  <c r="K4952" i="1" s="1"/>
  <c r="M3954" i="1"/>
  <c r="L3955" i="1" l="1"/>
  <c r="J4953" i="1"/>
  <c r="K4953" i="1" s="1"/>
  <c r="M3955" i="1"/>
  <c r="L3956" i="1" l="1"/>
  <c r="J4954" i="1"/>
  <c r="K4954" i="1" s="1"/>
  <c r="M3956" i="1"/>
  <c r="L3957" i="1" l="1"/>
  <c r="J4955" i="1"/>
  <c r="K4955" i="1" s="1"/>
  <c r="M3957" i="1"/>
  <c r="L3958" i="1" l="1"/>
  <c r="J4956" i="1"/>
  <c r="K4956" i="1" s="1"/>
  <c r="M3958" i="1"/>
  <c r="L3959" i="1" l="1"/>
  <c r="J4957" i="1"/>
  <c r="K4957" i="1" s="1"/>
  <c r="M3959" i="1"/>
  <c r="L3960" i="1" l="1"/>
  <c r="J4958" i="1"/>
  <c r="K4958" i="1" s="1"/>
  <c r="M3960" i="1"/>
  <c r="L3961" i="1" l="1"/>
  <c r="J4959" i="1"/>
  <c r="K4959" i="1" s="1"/>
  <c r="M3961" i="1"/>
  <c r="L3962" i="1" l="1"/>
  <c r="J4960" i="1"/>
  <c r="K4960" i="1" s="1"/>
  <c r="M3962" i="1"/>
  <c r="L3963" i="1" l="1"/>
  <c r="J4961" i="1"/>
  <c r="K4961" i="1" s="1"/>
  <c r="M3963" i="1"/>
  <c r="L3964" i="1" l="1"/>
  <c r="J4962" i="1"/>
  <c r="K4962" i="1" s="1"/>
  <c r="M3964" i="1"/>
  <c r="L3965" i="1" l="1"/>
  <c r="J4963" i="1"/>
  <c r="K4963" i="1" s="1"/>
  <c r="M3965" i="1"/>
  <c r="L3966" i="1" l="1"/>
  <c r="J4964" i="1"/>
  <c r="K4964" i="1" s="1"/>
  <c r="M3966" i="1"/>
  <c r="L3967" i="1" l="1"/>
  <c r="J4965" i="1"/>
  <c r="K4965" i="1" s="1"/>
  <c r="M3967" i="1"/>
  <c r="L3968" i="1" l="1"/>
  <c r="J4966" i="1"/>
  <c r="K4966" i="1" s="1"/>
  <c r="M3968" i="1"/>
  <c r="L3969" i="1" l="1"/>
  <c r="J4967" i="1"/>
  <c r="K4967" i="1" s="1"/>
  <c r="M3969" i="1"/>
  <c r="L3970" i="1" l="1"/>
  <c r="J4968" i="1"/>
  <c r="K4968" i="1" s="1"/>
  <c r="M3970" i="1"/>
  <c r="L3971" i="1" l="1"/>
  <c r="J4969" i="1"/>
  <c r="K4969" i="1" s="1"/>
  <c r="M3971" i="1"/>
  <c r="L3972" i="1" l="1"/>
  <c r="J4970" i="1"/>
  <c r="K4970" i="1" s="1"/>
  <c r="M3972" i="1"/>
  <c r="L3973" i="1" l="1"/>
  <c r="J4971" i="1"/>
  <c r="K4971" i="1" s="1"/>
  <c r="M3973" i="1"/>
  <c r="L3974" i="1" l="1"/>
  <c r="J4972" i="1"/>
  <c r="K4972" i="1" s="1"/>
  <c r="M3974" i="1"/>
  <c r="L3975" i="1" l="1"/>
  <c r="J4973" i="1"/>
  <c r="K4973" i="1" s="1"/>
  <c r="M3975" i="1"/>
  <c r="L3976" i="1" l="1"/>
  <c r="J4974" i="1"/>
  <c r="K4974" i="1" s="1"/>
  <c r="M3976" i="1"/>
  <c r="L3977" i="1" l="1"/>
  <c r="J4975" i="1"/>
  <c r="K4975" i="1" s="1"/>
  <c r="M3977" i="1"/>
  <c r="L3978" i="1" l="1"/>
  <c r="J4976" i="1"/>
  <c r="K4976" i="1" s="1"/>
  <c r="M3978" i="1"/>
  <c r="L3979" i="1" l="1"/>
  <c r="J4977" i="1"/>
  <c r="K4977" i="1" s="1"/>
  <c r="M3979" i="1"/>
  <c r="L3980" i="1" l="1"/>
  <c r="J4978" i="1"/>
  <c r="K4978" i="1" s="1"/>
  <c r="M3980" i="1"/>
  <c r="L3981" i="1" l="1"/>
  <c r="J4979" i="1"/>
  <c r="K4979" i="1" s="1"/>
  <c r="M3981" i="1"/>
  <c r="L3982" i="1" l="1"/>
  <c r="J4980" i="1"/>
  <c r="K4980" i="1" s="1"/>
  <c r="M3982" i="1"/>
  <c r="L3983" i="1" l="1"/>
  <c r="J4981" i="1"/>
  <c r="K4981" i="1" s="1"/>
  <c r="M3983" i="1"/>
  <c r="L3984" i="1" l="1"/>
  <c r="J4982" i="1"/>
  <c r="K4982" i="1" s="1"/>
  <c r="M3984" i="1"/>
  <c r="L3985" i="1" l="1"/>
  <c r="J4983" i="1"/>
  <c r="K4983" i="1" s="1"/>
  <c r="M3985" i="1"/>
  <c r="L3986" i="1" l="1"/>
  <c r="J4984" i="1"/>
  <c r="K4984" i="1" s="1"/>
  <c r="M3986" i="1"/>
  <c r="L3987" i="1" l="1"/>
  <c r="J4985" i="1"/>
  <c r="K4985" i="1" s="1"/>
  <c r="M3987" i="1"/>
  <c r="L3988" i="1" l="1"/>
  <c r="J4986" i="1"/>
  <c r="K4986" i="1" s="1"/>
  <c r="M3988" i="1"/>
  <c r="L3989" i="1" l="1"/>
  <c r="J4987" i="1"/>
  <c r="K4987" i="1" s="1"/>
  <c r="M3989" i="1"/>
  <c r="L3990" i="1" l="1"/>
  <c r="J4988" i="1"/>
  <c r="K4988" i="1" s="1"/>
  <c r="M3990" i="1"/>
  <c r="L3991" i="1" l="1"/>
  <c r="J4989" i="1"/>
  <c r="K4989" i="1" s="1"/>
  <c r="M3991" i="1"/>
  <c r="L3992" i="1" l="1"/>
  <c r="J4990" i="1"/>
  <c r="K4990" i="1" s="1"/>
  <c r="M3992" i="1"/>
  <c r="L3993" i="1" l="1"/>
  <c r="J4991" i="1"/>
  <c r="K4991" i="1" s="1"/>
  <c r="M3993" i="1"/>
  <c r="L3994" i="1" l="1"/>
  <c r="J4992" i="1"/>
  <c r="K4992" i="1" s="1"/>
  <c r="M3994" i="1"/>
  <c r="L3995" i="1" l="1"/>
  <c r="J4993" i="1"/>
  <c r="K4993" i="1" s="1"/>
  <c r="M3995" i="1"/>
  <c r="L3996" i="1" l="1"/>
  <c r="J4994" i="1"/>
  <c r="K4994" i="1" s="1"/>
  <c r="M3996" i="1"/>
  <c r="L3997" i="1" l="1"/>
  <c r="J4995" i="1"/>
  <c r="K4995" i="1" s="1"/>
  <c r="M3997" i="1"/>
  <c r="L3998" i="1" l="1"/>
  <c r="J4996" i="1"/>
  <c r="K4996" i="1" s="1"/>
  <c r="M3998" i="1"/>
  <c r="L3999" i="1" l="1"/>
  <c r="J4997" i="1"/>
  <c r="K4997" i="1" s="1"/>
  <c r="M3999" i="1"/>
  <c r="L4000" i="1" l="1"/>
  <c r="J4998" i="1"/>
  <c r="K4998" i="1" s="1"/>
  <c r="M4000" i="1"/>
  <c r="L4001" i="1" l="1"/>
  <c r="J4999" i="1"/>
  <c r="K4999" i="1" s="1"/>
  <c r="M4001" i="1"/>
  <c r="L4002" i="1" l="1"/>
  <c r="J5000" i="1"/>
  <c r="K5000" i="1" s="1"/>
  <c r="M4002" i="1"/>
  <c r="L4003" i="1" l="1"/>
  <c r="J5001" i="1"/>
  <c r="K5001" i="1" s="1"/>
  <c r="M4003" i="1"/>
  <c r="L4004" i="1" l="1"/>
  <c r="J5002" i="1"/>
  <c r="K5002" i="1" s="1"/>
  <c r="M4004" i="1"/>
  <c r="L4005" i="1" l="1"/>
  <c r="J5003" i="1"/>
  <c r="K5003" i="1" s="1"/>
  <c r="M4005" i="1"/>
  <c r="L4006" i="1" l="1"/>
  <c r="J5004" i="1"/>
  <c r="K5004" i="1" s="1"/>
  <c r="M4006" i="1"/>
  <c r="L4007" i="1" l="1"/>
  <c r="J5005" i="1"/>
  <c r="K5005" i="1" s="1"/>
  <c r="M4007" i="1"/>
  <c r="L4008" i="1" l="1"/>
  <c r="J5006" i="1"/>
  <c r="K5006" i="1" s="1"/>
  <c r="M4008" i="1"/>
  <c r="L4009" i="1" l="1"/>
  <c r="J5007" i="1"/>
  <c r="K5007" i="1" s="1"/>
  <c r="M4009" i="1"/>
  <c r="L4010" i="1" l="1"/>
  <c r="J5008" i="1"/>
  <c r="K5008" i="1" s="1"/>
  <c r="M4010" i="1"/>
  <c r="L4011" i="1" l="1"/>
  <c r="J5009" i="1"/>
  <c r="K5009" i="1" s="1"/>
  <c r="M4011" i="1"/>
  <c r="L4012" i="1" l="1"/>
  <c r="J5010" i="1"/>
  <c r="K5010" i="1" s="1"/>
  <c r="M4012" i="1"/>
  <c r="L4013" i="1" l="1"/>
  <c r="J5011" i="1"/>
  <c r="K5011" i="1" s="1"/>
  <c r="M4013" i="1"/>
  <c r="L4014" i="1" l="1"/>
  <c r="J5012" i="1"/>
  <c r="K5012" i="1" s="1"/>
  <c r="M4014" i="1"/>
  <c r="L4015" i="1" l="1"/>
  <c r="J5013" i="1"/>
  <c r="K5013" i="1" s="1"/>
  <c r="M4015" i="1"/>
  <c r="L4016" i="1" l="1"/>
  <c r="J5014" i="1"/>
  <c r="K5014" i="1" s="1"/>
  <c r="M4016" i="1"/>
  <c r="L4017" i="1" l="1"/>
  <c r="J5015" i="1"/>
  <c r="K5015" i="1" s="1"/>
  <c r="M4017" i="1"/>
  <c r="L4018" i="1" l="1"/>
  <c r="J5016" i="1"/>
  <c r="K5016" i="1" s="1"/>
  <c r="M4018" i="1"/>
  <c r="L4019" i="1" l="1"/>
  <c r="J5017" i="1"/>
  <c r="K5017" i="1" s="1"/>
  <c r="M4019" i="1"/>
  <c r="L4020" i="1" l="1"/>
  <c r="J5018" i="1"/>
  <c r="K5018" i="1" s="1"/>
  <c r="M4020" i="1"/>
  <c r="L4021" i="1" l="1"/>
  <c r="J5019" i="1"/>
  <c r="K5019" i="1" s="1"/>
  <c r="M4021" i="1"/>
  <c r="L4022" i="1" l="1"/>
  <c r="J5020" i="1"/>
  <c r="K5020" i="1" s="1"/>
  <c r="M4022" i="1"/>
  <c r="L4023" i="1" l="1"/>
  <c r="J5021" i="1"/>
  <c r="K5021" i="1" s="1"/>
  <c r="M4023" i="1"/>
  <c r="L4024" i="1" l="1"/>
  <c r="J5022" i="1"/>
  <c r="K5022" i="1" s="1"/>
  <c r="M4024" i="1"/>
  <c r="L4025" i="1" l="1"/>
  <c r="J5023" i="1"/>
  <c r="K5023" i="1" s="1"/>
  <c r="M4025" i="1"/>
  <c r="L4026" i="1" l="1"/>
  <c r="J5024" i="1"/>
  <c r="K5024" i="1" s="1"/>
  <c r="M4026" i="1"/>
  <c r="L4027" i="1" l="1"/>
  <c r="J5025" i="1"/>
  <c r="K5025" i="1" s="1"/>
  <c r="M4027" i="1"/>
  <c r="L4028" i="1" l="1"/>
  <c r="J5026" i="1"/>
  <c r="K5026" i="1" s="1"/>
  <c r="M4028" i="1"/>
  <c r="L4029" i="1" l="1"/>
  <c r="J5027" i="1"/>
  <c r="K5027" i="1" s="1"/>
  <c r="M4029" i="1"/>
  <c r="L4030" i="1" l="1"/>
  <c r="J5028" i="1"/>
  <c r="K5028" i="1" s="1"/>
  <c r="M4030" i="1"/>
  <c r="L4031" i="1" l="1"/>
  <c r="J5029" i="1"/>
  <c r="K5029" i="1" s="1"/>
  <c r="M4031" i="1"/>
  <c r="L4032" i="1" l="1"/>
  <c r="J5030" i="1"/>
  <c r="K5030" i="1" s="1"/>
  <c r="M4032" i="1"/>
  <c r="L4033" i="1" l="1"/>
  <c r="J5031" i="1"/>
  <c r="K5031" i="1" s="1"/>
  <c r="M4033" i="1"/>
  <c r="L4034" i="1" l="1"/>
  <c r="J5032" i="1"/>
  <c r="K5032" i="1" s="1"/>
  <c r="M4034" i="1"/>
  <c r="L4035" i="1" l="1"/>
  <c r="J5033" i="1"/>
  <c r="K5033" i="1" s="1"/>
  <c r="M4035" i="1"/>
  <c r="L4036" i="1" l="1"/>
  <c r="J5034" i="1"/>
  <c r="K5034" i="1" s="1"/>
  <c r="M4036" i="1"/>
  <c r="L4037" i="1" l="1"/>
  <c r="J5035" i="1"/>
  <c r="K5035" i="1" s="1"/>
  <c r="M4037" i="1"/>
  <c r="L4038" i="1" l="1"/>
  <c r="J5036" i="1"/>
  <c r="K5036" i="1" s="1"/>
  <c r="M4038" i="1"/>
  <c r="L4039" i="1" l="1"/>
  <c r="J5037" i="1"/>
  <c r="K5037" i="1" s="1"/>
  <c r="M4039" i="1"/>
  <c r="L4040" i="1" l="1"/>
  <c r="J5038" i="1"/>
  <c r="K5038" i="1" s="1"/>
  <c r="M4040" i="1"/>
  <c r="L4041" i="1" l="1"/>
  <c r="J5039" i="1"/>
  <c r="K5039" i="1" s="1"/>
  <c r="M4041" i="1"/>
  <c r="L4042" i="1" l="1"/>
  <c r="J5040" i="1"/>
  <c r="K5040" i="1" s="1"/>
  <c r="M4042" i="1"/>
  <c r="L4043" i="1" l="1"/>
  <c r="J5041" i="1"/>
  <c r="K5041" i="1" s="1"/>
  <c r="M4043" i="1"/>
  <c r="L4044" i="1" l="1"/>
  <c r="J5042" i="1"/>
  <c r="K5042" i="1" s="1"/>
  <c r="M4044" i="1"/>
  <c r="L4045" i="1" l="1"/>
  <c r="J5043" i="1"/>
  <c r="K5043" i="1" s="1"/>
  <c r="M4045" i="1"/>
  <c r="L4046" i="1" l="1"/>
  <c r="J5044" i="1"/>
  <c r="K5044" i="1" s="1"/>
  <c r="M4046" i="1"/>
  <c r="L4047" i="1" l="1"/>
  <c r="J5045" i="1"/>
  <c r="K5045" i="1" s="1"/>
  <c r="M4047" i="1"/>
  <c r="L4048" i="1" l="1"/>
  <c r="J5046" i="1"/>
  <c r="K5046" i="1" s="1"/>
  <c r="M4048" i="1"/>
  <c r="L4049" i="1" l="1"/>
  <c r="J5047" i="1"/>
  <c r="K5047" i="1" s="1"/>
  <c r="M4049" i="1"/>
  <c r="L4050" i="1" l="1"/>
  <c r="J5048" i="1"/>
  <c r="K5048" i="1" s="1"/>
  <c r="M4050" i="1"/>
  <c r="L4051" i="1" l="1"/>
  <c r="J5049" i="1"/>
  <c r="K5049" i="1" s="1"/>
  <c r="M4051" i="1"/>
  <c r="L4052" i="1" l="1"/>
  <c r="J5050" i="1"/>
  <c r="K5050" i="1" s="1"/>
  <c r="M4052" i="1"/>
  <c r="L4053" i="1" l="1"/>
  <c r="J5051" i="1"/>
  <c r="K5051" i="1" s="1"/>
  <c r="M4053" i="1"/>
  <c r="L4054" i="1" l="1"/>
  <c r="J5052" i="1"/>
  <c r="K5052" i="1" s="1"/>
  <c r="M4054" i="1"/>
  <c r="L4055" i="1" l="1"/>
  <c r="J5053" i="1"/>
  <c r="K5053" i="1" s="1"/>
  <c r="M4055" i="1"/>
  <c r="L4056" i="1" l="1"/>
  <c r="J5054" i="1"/>
  <c r="K5054" i="1" s="1"/>
  <c r="M4056" i="1"/>
  <c r="L4057" i="1" l="1"/>
  <c r="J5055" i="1"/>
  <c r="K5055" i="1" s="1"/>
  <c r="M4057" i="1"/>
  <c r="L4058" i="1" l="1"/>
  <c r="J5056" i="1"/>
  <c r="K5056" i="1" s="1"/>
  <c r="M4058" i="1"/>
  <c r="L4059" i="1" l="1"/>
  <c r="J5057" i="1"/>
  <c r="K5057" i="1" s="1"/>
  <c r="M4059" i="1"/>
  <c r="L4060" i="1" l="1"/>
  <c r="J5058" i="1"/>
  <c r="K5058" i="1" s="1"/>
  <c r="M4060" i="1"/>
  <c r="L4061" i="1" l="1"/>
  <c r="J5059" i="1"/>
  <c r="K5059" i="1" s="1"/>
  <c r="M4061" i="1"/>
  <c r="L4062" i="1" l="1"/>
  <c r="J5060" i="1"/>
  <c r="K5060" i="1" s="1"/>
  <c r="M4062" i="1"/>
  <c r="L4063" i="1" l="1"/>
  <c r="J5061" i="1"/>
  <c r="K5061" i="1" s="1"/>
  <c r="M4063" i="1"/>
  <c r="L4064" i="1" l="1"/>
  <c r="J5062" i="1"/>
  <c r="K5062" i="1" s="1"/>
  <c r="M4064" i="1"/>
  <c r="L4065" i="1" l="1"/>
  <c r="J5063" i="1"/>
  <c r="K5063" i="1" s="1"/>
  <c r="M4065" i="1"/>
  <c r="L4066" i="1" l="1"/>
  <c r="J5064" i="1"/>
  <c r="K5064" i="1" s="1"/>
  <c r="M4066" i="1"/>
  <c r="L4067" i="1" l="1"/>
  <c r="J5065" i="1"/>
  <c r="K5065" i="1" s="1"/>
  <c r="M4067" i="1"/>
  <c r="L4068" i="1" l="1"/>
  <c r="J5066" i="1"/>
  <c r="K5066" i="1" s="1"/>
  <c r="M4068" i="1"/>
  <c r="L4069" i="1" l="1"/>
  <c r="J5067" i="1"/>
  <c r="K5067" i="1" s="1"/>
  <c r="M4069" i="1"/>
  <c r="L4070" i="1" l="1"/>
  <c r="J5068" i="1"/>
  <c r="K5068" i="1" s="1"/>
  <c r="M4070" i="1"/>
  <c r="L4071" i="1" l="1"/>
  <c r="J5069" i="1"/>
  <c r="K5069" i="1" s="1"/>
  <c r="M4071" i="1"/>
  <c r="L4072" i="1" l="1"/>
  <c r="J5070" i="1"/>
  <c r="K5070" i="1" s="1"/>
  <c r="M4072" i="1"/>
  <c r="L4073" i="1" l="1"/>
  <c r="J5071" i="1"/>
  <c r="K5071" i="1" s="1"/>
  <c r="M4073" i="1"/>
  <c r="L4074" i="1" l="1"/>
  <c r="J5072" i="1"/>
  <c r="K5072" i="1" s="1"/>
  <c r="M4074" i="1"/>
  <c r="L4075" i="1" l="1"/>
  <c r="J5073" i="1"/>
  <c r="K5073" i="1" s="1"/>
  <c r="M4075" i="1"/>
  <c r="L4076" i="1" l="1"/>
  <c r="J5074" i="1"/>
  <c r="K5074" i="1" s="1"/>
  <c r="M4076" i="1"/>
  <c r="L4077" i="1" l="1"/>
  <c r="J5075" i="1"/>
  <c r="K5075" i="1" s="1"/>
  <c r="M4077" i="1"/>
  <c r="L4078" i="1" l="1"/>
  <c r="J5076" i="1"/>
  <c r="K5076" i="1" s="1"/>
  <c r="M4078" i="1"/>
  <c r="L4079" i="1" l="1"/>
  <c r="J5077" i="1"/>
  <c r="K5077" i="1" s="1"/>
  <c r="M4079" i="1"/>
  <c r="L4080" i="1" l="1"/>
  <c r="J5078" i="1"/>
  <c r="K5078" i="1" s="1"/>
  <c r="M4080" i="1"/>
  <c r="L4081" i="1" l="1"/>
  <c r="J5079" i="1"/>
  <c r="K5079" i="1" s="1"/>
  <c r="M4081" i="1"/>
  <c r="L4082" i="1" l="1"/>
  <c r="J5080" i="1"/>
  <c r="K5080" i="1" s="1"/>
  <c r="M4082" i="1"/>
  <c r="L4083" i="1" l="1"/>
  <c r="J5081" i="1"/>
  <c r="K5081" i="1" s="1"/>
  <c r="M4083" i="1"/>
  <c r="L4084" i="1" l="1"/>
  <c r="J5082" i="1"/>
  <c r="K5082" i="1" s="1"/>
  <c r="M4084" i="1"/>
  <c r="L4085" i="1" l="1"/>
  <c r="J5083" i="1"/>
  <c r="K5083" i="1" s="1"/>
  <c r="M4085" i="1"/>
  <c r="L4086" i="1" l="1"/>
  <c r="J5084" i="1"/>
  <c r="K5084" i="1" s="1"/>
  <c r="M4086" i="1"/>
  <c r="L4087" i="1" l="1"/>
  <c r="J5085" i="1"/>
  <c r="K5085" i="1" s="1"/>
  <c r="M4087" i="1"/>
  <c r="L4088" i="1" l="1"/>
  <c r="J5086" i="1"/>
  <c r="K5086" i="1" s="1"/>
  <c r="M4088" i="1"/>
  <c r="L4089" i="1" l="1"/>
  <c r="J5087" i="1"/>
  <c r="K5087" i="1" s="1"/>
  <c r="M4089" i="1"/>
  <c r="L4090" i="1" l="1"/>
  <c r="J5088" i="1"/>
  <c r="K5088" i="1" s="1"/>
  <c r="M4090" i="1"/>
  <c r="L4091" i="1" l="1"/>
  <c r="J5089" i="1"/>
  <c r="K5089" i="1" s="1"/>
  <c r="M4091" i="1"/>
  <c r="L4092" i="1" l="1"/>
  <c r="J5090" i="1"/>
  <c r="K5090" i="1" s="1"/>
  <c r="M4092" i="1"/>
  <c r="L4093" i="1" l="1"/>
  <c r="J5091" i="1"/>
  <c r="K5091" i="1" s="1"/>
  <c r="M4093" i="1"/>
  <c r="L4094" i="1" l="1"/>
  <c r="J5092" i="1"/>
  <c r="K5092" i="1" s="1"/>
  <c r="M4094" i="1"/>
  <c r="L4095" i="1" l="1"/>
  <c r="J5093" i="1"/>
  <c r="K5093" i="1" s="1"/>
  <c r="M4095" i="1"/>
  <c r="L4096" i="1" l="1"/>
  <c r="J5094" i="1"/>
  <c r="K5094" i="1" s="1"/>
  <c r="M4096" i="1"/>
  <c r="L4097" i="1" l="1"/>
  <c r="J5095" i="1"/>
  <c r="K5095" i="1" s="1"/>
  <c r="M4097" i="1"/>
  <c r="L4098" i="1" l="1"/>
  <c r="J5096" i="1"/>
  <c r="K5096" i="1" s="1"/>
  <c r="M4098" i="1"/>
  <c r="L4099" i="1" l="1"/>
  <c r="J5097" i="1"/>
  <c r="K5097" i="1" s="1"/>
  <c r="M4099" i="1"/>
  <c r="L4100" i="1" l="1"/>
  <c r="J5098" i="1"/>
  <c r="K5098" i="1" s="1"/>
  <c r="M4100" i="1"/>
  <c r="L4101" i="1" l="1"/>
  <c r="J5099" i="1"/>
  <c r="K5099" i="1" s="1"/>
  <c r="M4101" i="1"/>
  <c r="L4102" i="1" l="1"/>
  <c r="J5100" i="1"/>
  <c r="K5100" i="1" s="1"/>
  <c r="M4102" i="1"/>
  <c r="L4103" i="1" l="1"/>
  <c r="J5101" i="1"/>
  <c r="K5101" i="1" s="1"/>
  <c r="M4103" i="1"/>
  <c r="L4104" i="1" l="1"/>
  <c r="J5102" i="1"/>
  <c r="K5102" i="1" s="1"/>
  <c r="M4104" i="1"/>
  <c r="L4105" i="1" l="1"/>
  <c r="J5103" i="1"/>
  <c r="K5103" i="1" s="1"/>
  <c r="M4105" i="1"/>
  <c r="L4106" i="1" l="1"/>
  <c r="J5104" i="1"/>
  <c r="K5104" i="1" s="1"/>
  <c r="M4106" i="1"/>
  <c r="L4107" i="1" l="1"/>
  <c r="J5105" i="1"/>
  <c r="K5105" i="1" s="1"/>
  <c r="M4107" i="1"/>
  <c r="L4108" i="1" l="1"/>
  <c r="J5106" i="1"/>
  <c r="K5106" i="1" s="1"/>
  <c r="M4108" i="1"/>
  <c r="L4109" i="1" l="1"/>
  <c r="J5107" i="1"/>
  <c r="K5107" i="1" s="1"/>
  <c r="M4109" i="1"/>
  <c r="L4110" i="1" l="1"/>
  <c r="J5108" i="1"/>
  <c r="K5108" i="1" s="1"/>
  <c r="M4110" i="1"/>
  <c r="L4111" i="1" l="1"/>
  <c r="J5109" i="1"/>
  <c r="K5109" i="1" s="1"/>
  <c r="M4111" i="1"/>
  <c r="L4112" i="1" l="1"/>
  <c r="J5110" i="1"/>
  <c r="K5110" i="1" s="1"/>
  <c r="M4112" i="1"/>
  <c r="L4113" i="1" l="1"/>
  <c r="J5111" i="1"/>
  <c r="K5111" i="1" s="1"/>
  <c r="M4113" i="1"/>
  <c r="L4114" i="1" l="1"/>
  <c r="J5112" i="1"/>
  <c r="K5112" i="1" s="1"/>
  <c r="M4114" i="1"/>
  <c r="L4115" i="1" l="1"/>
  <c r="J5113" i="1"/>
  <c r="K5113" i="1" s="1"/>
  <c r="M4115" i="1"/>
  <c r="L4116" i="1" l="1"/>
  <c r="J5114" i="1"/>
  <c r="K5114" i="1" s="1"/>
  <c r="M4116" i="1"/>
  <c r="L4117" i="1" l="1"/>
  <c r="J5115" i="1"/>
  <c r="K5115" i="1" s="1"/>
  <c r="M4117" i="1"/>
  <c r="L4118" i="1" l="1"/>
  <c r="J5116" i="1"/>
  <c r="K5116" i="1" s="1"/>
  <c r="M4118" i="1"/>
  <c r="L4119" i="1" l="1"/>
  <c r="J5117" i="1"/>
  <c r="K5117" i="1" s="1"/>
  <c r="M4119" i="1"/>
  <c r="L4120" i="1" l="1"/>
  <c r="J5118" i="1"/>
  <c r="K5118" i="1" s="1"/>
  <c r="M4120" i="1"/>
  <c r="L4121" i="1" l="1"/>
  <c r="J5119" i="1"/>
  <c r="K5119" i="1" s="1"/>
  <c r="M4121" i="1"/>
  <c r="L4122" i="1" l="1"/>
  <c r="J5120" i="1"/>
  <c r="K5120" i="1" s="1"/>
  <c r="M4122" i="1"/>
  <c r="L4123" i="1" l="1"/>
  <c r="J5121" i="1"/>
  <c r="K5121" i="1" s="1"/>
  <c r="M4123" i="1"/>
  <c r="L4124" i="1" l="1"/>
  <c r="J5122" i="1"/>
  <c r="K5122" i="1" s="1"/>
  <c r="M4124" i="1"/>
  <c r="L4125" i="1" l="1"/>
  <c r="J5123" i="1"/>
  <c r="K5123" i="1" s="1"/>
  <c r="M4125" i="1"/>
  <c r="L4126" i="1" l="1"/>
  <c r="J5124" i="1"/>
  <c r="K5124" i="1" s="1"/>
  <c r="M4126" i="1"/>
  <c r="L4127" i="1" l="1"/>
  <c r="J5125" i="1"/>
  <c r="K5125" i="1" s="1"/>
  <c r="M4127" i="1"/>
  <c r="L4128" i="1" l="1"/>
  <c r="J5126" i="1"/>
  <c r="K5126" i="1" s="1"/>
  <c r="M4128" i="1"/>
  <c r="L4129" i="1" l="1"/>
  <c r="J5127" i="1"/>
  <c r="K5127" i="1" s="1"/>
  <c r="M4129" i="1"/>
  <c r="L4130" i="1" l="1"/>
  <c r="J5128" i="1"/>
  <c r="K5128" i="1" s="1"/>
  <c r="M4130" i="1"/>
  <c r="L4131" i="1" l="1"/>
  <c r="J5129" i="1"/>
  <c r="K5129" i="1" s="1"/>
  <c r="M4131" i="1"/>
  <c r="L4132" i="1" l="1"/>
  <c r="J5130" i="1"/>
  <c r="K5130" i="1" s="1"/>
  <c r="M4132" i="1"/>
  <c r="L4133" i="1" l="1"/>
  <c r="J5131" i="1"/>
  <c r="K5131" i="1" s="1"/>
  <c r="M4133" i="1"/>
  <c r="L4134" i="1" l="1"/>
  <c r="J5132" i="1"/>
  <c r="K5132" i="1" s="1"/>
  <c r="M4134" i="1"/>
  <c r="L4135" i="1" l="1"/>
  <c r="J5133" i="1"/>
  <c r="K5133" i="1" s="1"/>
  <c r="M4135" i="1"/>
  <c r="L4136" i="1" l="1"/>
  <c r="J5134" i="1"/>
  <c r="K5134" i="1" s="1"/>
  <c r="M4136" i="1"/>
  <c r="L4137" i="1" l="1"/>
  <c r="J5135" i="1"/>
  <c r="K5135" i="1" s="1"/>
  <c r="M4137" i="1"/>
  <c r="L4138" i="1" l="1"/>
  <c r="J5136" i="1"/>
  <c r="K5136" i="1" s="1"/>
  <c r="M4138" i="1"/>
  <c r="L4139" i="1" l="1"/>
  <c r="J5137" i="1"/>
  <c r="K5137" i="1" s="1"/>
  <c r="M4139" i="1"/>
  <c r="L4140" i="1" l="1"/>
  <c r="J5138" i="1"/>
  <c r="K5138" i="1" s="1"/>
  <c r="M4140" i="1"/>
  <c r="L4141" i="1" l="1"/>
  <c r="J5139" i="1"/>
  <c r="K5139" i="1" s="1"/>
  <c r="M4141" i="1"/>
  <c r="L4142" i="1" l="1"/>
  <c r="J5140" i="1"/>
  <c r="K5140" i="1" s="1"/>
  <c r="M4142" i="1"/>
  <c r="L4143" i="1" l="1"/>
  <c r="J5141" i="1"/>
  <c r="K5141" i="1" s="1"/>
  <c r="M4143" i="1"/>
  <c r="L4144" i="1" l="1"/>
  <c r="J5142" i="1"/>
  <c r="K5142" i="1" s="1"/>
  <c r="M4144" i="1"/>
  <c r="L4145" i="1" l="1"/>
  <c r="J5143" i="1"/>
  <c r="K5143" i="1" s="1"/>
  <c r="M4145" i="1"/>
  <c r="L4146" i="1" l="1"/>
  <c r="J5144" i="1"/>
  <c r="K5144" i="1" s="1"/>
  <c r="M4146" i="1"/>
  <c r="L4147" i="1" l="1"/>
  <c r="J5145" i="1"/>
  <c r="K5145" i="1" s="1"/>
  <c r="M4147" i="1"/>
  <c r="L4148" i="1" l="1"/>
  <c r="J5146" i="1"/>
  <c r="K5146" i="1" s="1"/>
  <c r="M4148" i="1"/>
  <c r="L4149" i="1" l="1"/>
  <c r="J5147" i="1"/>
  <c r="K5147" i="1" s="1"/>
  <c r="M4149" i="1"/>
  <c r="L4150" i="1" l="1"/>
  <c r="J5148" i="1"/>
  <c r="K5148" i="1" s="1"/>
  <c r="M4150" i="1"/>
  <c r="L4151" i="1" l="1"/>
  <c r="J5149" i="1"/>
  <c r="K5149" i="1" s="1"/>
  <c r="M4151" i="1"/>
  <c r="L4152" i="1" l="1"/>
  <c r="J5150" i="1"/>
  <c r="K5150" i="1" s="1"/>
  <c r="M4152" i="1"/>
  <c r="L4153" i="1" l="1"/>
  <c r="J5151" i="1"/>
  <c r="K5151" i="1" s="1"/>
  <c r="M4153" i="1"/>
  <c r="L4154" i="1" l="1"/>
  <c r="J5152" i="1"/>
  <c r="K5152" i="1" s="1"/>
  <c r="M4154" i="1"/>
  <c r="L4155" i="1" l="1"/>
  <c r="J5153" i="1"/>
  <c r="K5153" i="1" s="1"/>
  <c r="M4155" i="1"/>
  <c r="L4156" i="1" l="1"/>
  <c r="J5154" i="1"/>
  <c r="K5154" i="1" s="1"/>
  <c r="M4156" i="1"/>
  <c r="L4157" i="1" l="1"/>
  <c r="J5155" i="1"/>
  <c r="K5155" i="1" s="1"/>
  <c r="M4157" i="1"/>
  <c r="L4158" i="1" l="1"/>
  <c r="J5156" i="1"/>
  <c r="K5156" i="1" s="1"/>
  <c r="M4158" i="1"/>
  <c r="L4159" i="1" l="1"/>
  <c r="J5157" i="1"/>
  <c r="K5157" i="1" s="1"/>
  <c r="M4159" i="1"/>
  <c r="L4160" i="1" l="1"/>
  <c r="J5158" i="1"/>
  <c r="K5158" i="1" s="1"/>
  <c r="M4160" i="1"/>
  <c r="L4161" i="1" l="1"/>
  <c r="J5159" i="1"/>
  <c r="K5159" i="1" s="1"/>
  <c r="M4161" i="1"/>
  <c r="L4162" i="1" l="1"/>
  <c r="J5160" i="1"/>
  <c r="K5160" i="1" s="1"/>
  <c r="M4162" i="1"/>
  <c r="L4163" i="1" l="1"/>
  <c r="J5161" i="1"/>
  <c r="K5161" i="1" s="1"/>
  <c r="M4163" i="1"/>
  <c r="L4164" i="1" l="1"/>
  <c r="J5162" i="1"/>
  <c r="K5162" i="1" s="1"/>
  <c r="M4164" i="1"/>
  <c r="L4165" i="1" l="1"/>
  <c r="J5163" i="1"/>
  <c r="K5163" i="1" s="1"/>
  <c r="M4165" i="1"/>
  <c r="L4166" i="1" l="1"/>
  <c r="J5164" i="1"/>
  <c r="K5164" i="1" s="1"/>
  <c r="M4166" i="1"/>
  <c r="L4167" i="1" l="1"/>
  <c r="J5165" i="1"/>
  <c r="K5165" i="1" s="1"/>
  <c r="M4167" i="1"/>
  <c r="L4168" i="1" l="1"/>
  <c r="J5166" i="1"/>
  <c r="K5166" i="1" s="1"/>
  <c r="M4168" i="1"/>
  <c r="L4169" i="1" l="1"/>
  <c r="J5167" i="1"/>
  <c r="K5167" i="1" s="1"/>
  <c r="M4169" i="1"/>
  <c r="L4170" i="1" l="1"/>
  <c r="J5168" i="1"/>
  <c r="K5168" i="1" s="1"/>
  <c r="M4170" i="1"/>
  <c r="L4171" i="1" l="1"/>
  <c r="J5169" i="1"/>
  <c r="K5169" i="1" s="1"/>
  <c r="M4171" i="1"/>
  <c r="L4172" i="1" l="1"/>
  <c r="J5170" i="1"/>
  <c r="K5170" i="1" s="1"/>
  <c r="M4172" i="1"/>
  <c r="L4173" i="1" l="1"/>
  <c r="J5171" i="1"/>
  <c r="K5171" i="1" s="1"/>
  <c r="M4173" i="1"/>
  <c r="L4174" i="1" l="1"/>
  <c r="J5172" i="1"/>
  <c r="K5172" i="1" s="1"/>
  <c r="M4174" i="1"/>
  <c r="L4175" i="1" l="1"/>
  <c r="J5173" i="1"/>
  <c r="K5173" i="1" s="1"/>
  <c r="M4175" i="1"/>
  <c r="L4176" i="1" l="1"/>
  <c r="J5174" i="1"/>
  <c r="K5174" i="1" s="1"/>
  <c r="M4176" i="1"/>
  <c r="L4177" i="1" l="1"/>
  <c r="J5175" i="1"/>
  <c r="K5175" i="1" s="1"/>
  <c r="M4177" i="1"/>
  <c r="L4178" i="1" l="1"/>
  <c r="J5176" i="1"/>
  <c r="K5176" i="1" s="1"/>
  <c r="M4178" i="1"/>
  <c r="L4179" i="1" l="1"/>
  <c r="J5177" i="1"/>
  <c r="K5177" i="1" s="1"/>
  <c r="M4179" i="1"/>
  <c r="L4180" i="1" l="1"/>
  <c r="J5178" i="1"/>
  <c r="K5178" i="1" s="1"/>
  <c r="M4180" i="1"/>
  <c r="L4181" i="1" l="1"/>
  <c r="J5179" i="1"/>
  <c r="K5179" i="1" s="1"/>
  <c r="M4181" i="1"/>
  <c r="L4182" i="1" l="1"/>
  <c r="J5180" i="1"/>
  <c r="K5180" i="1" s="1"/>
  <c r="M4182" i="1"/>
  <c r="L4183" i="1" l="1"/>
  <c r="J5181" i="1"/>
  <c r="K5181" i="1" s="1"/>
  <c r="M4183" i="1"/>
  <c r="L4184" i="1" l="1"/>
  <c r="J5182" i="1"/>
  <c r="K5182" i="1" s="1"/>
  <c r="M4184" i="1"/>
  <c r="L4185" i="1" l="1"/>
  <c r="J5183" i="1"/>
  <c r="K5183" i="1" s="1"/>
  <c r="M4185" i="1"/>
  <c r="L4186" i="1" l="1"/>
  <c r="J5184" i="1"/>
  <c r="K5184" i="1" s="1"/>
  <c r="M4186" i="1"/>
  <c r="L4187" i="1" l="1"/>
  <c r="J5185" i="1"/>
  <c r="K5185" i="1" s="1"/>
  <c r="M4187" i="1"/>
  <c r="L4188" i="1" l="1"/>
  <c r="J5186" i="1"/>
  <c r="K5186" i="1" s="1"/>
  <c r="M4188" i="1"/>
  <c r="L4189" i="1" l="1"/>
  <c r="J5187" i="1"/>
  <c r="K5187" i="1" s="1"/>
  <c r="M4189" i="1"/>
  <c r="L4190" i="1" l="1"/>
  <c r="J5188" i="1"/>
  <c r="K5188" i="1" s="1"/>
  <c r="M4190" i="1"/>
  <c r="L4191" i="1" l="1"/>
  <c r="J5189" i="1"/>
  <c r="K5189" i="1" s="1"/>
  <c r="M4191" i="1"/>
  <c r="L4192" i="1" l="1"/>
  <c r="J5190" i="1"/>
  <c r="K5190" i="1" s="1"/>
  <c r="M4192" i="1"/>
  <c r="L4193" i="1" l="1"/>
  <c r="J5191" i="1"/>
  <c r="K5191" i="1" s="1"/>
  <c r="M4193" i="1"/>
  <c r="L4194" i="1" l="1"/>
  <c r="J5192" i="1"/>
  <c r="K5192" i="1" s="1"/>
  <c r="M4194" i="1"/>
  <c r="L4195" i="1" l="1"/>
  <c r="J5193" i="1"/>
  <c r="K5193" i="1" s="1"/>
  <c r="M4195" i="1"/>
  <c r="L4196" i="1" l="1"/>
  <c r="J5194" i="1"/>
  <c r="K5194" i="1" s="1"/>
  <c r="M4196" i="1"/>
  <c r="L4197" i="1" l="1"/>
  <c r="J5195" i="1"/>
  <c r="K5195" i="1" s="1"/>
  <c r="M4197" i="1"/>
  <c r="L4198" i="1" l="1"/>
  <c r="J5196" i="1"/>
  <c r="K5196" i="1" s="1"/>
  <c r="M4198" i="1"/>
  <c r="L4199" i="1" l="1"/>
  <c r="J5197" i="1"/>
  <c r="K5197" i="1" s="1"/>
  <c r="M4199" i="1"/>
  <c r="L4200" i="1" l="1"/>
  <c r="J5198" i="1"/>
  <c r="K5198" i="1" s="1"/>
  <c r="M4200" i="1"/>
  <c r="L4201" i="1" l="1"/>
  <c r="J5199" i="1"/>
  <c r="K5199" i="1" s="1"/>
  <c r="M4201" i="1"/>
  <c r="L4202" i="1" l="1"/>
  <c r="J5200" i="1"/>
  <c r="K5200" i="1" s="1"/>
  <c r="M4202" i="1"/>
  <c r="L4203" i="1" l="1"/>
  <c r="J5201" i="1"/>
  <c r="K5201" i="1" s="1"/>
  <c r="M4203" i="1"/>
  <c r="L4204" i="1" l="1"/>
  <c r="J5202" i="1"/>
  <c r="K5202" i="1" s="1"/>
  <c r="M4204" i="1"/>
  <c r="L4205" i="1" l="1"/>
  <c r="J5203" i="1"/>
  <c r="K5203" i="1" s="1"/>
  <c r="M4205" i="1"/>
  <c r="L4206" i="1" l="1"/>
  <c r="J5204" i="1"/>
  <c r="K5204" i="1" s="1"/>
  <c r="M4206" i="1"/>
  <c r="L4207" i="1" l="1"/>
  <c r="J5205" i="1"/>
  <c r="K5205" i="1" s="1"/>
  <c r="M4207" i="1"/>
  <c r="L4208" i="1" l="1"/>
  <c r="J5206" i="1"/>
  <c r="K5206" i="1" s="1"/>
  <c r="M4208" i="1"/>
  <c r="L4209" i="1" l="1"/>
  <c r="J5207" i="1"/>
  <c r="K5207" i="1" s="1"/>
  <c r="M4209" i="1"/>
  <c r="L4210" i="1" l="1"/>
  <c r="J5208" i="1"/>
  <c r="K5208" i="1" s="1"/>
  <c r="M4210" i="1"/>
  <c r="L4211" i="1" l="1"/>
  <c r="J5209" i="1"/>
  <c r="K5209" i="1" s="1"/>
  <c r="M4211" i="1"/>
  <c r="L4212" i="1" l="1"/>
  <c r="J5210" i="1"/>
  <c r="K5210" i="1" s="1"/>
  <c r="M4212" i="1"/>
  <c r="L4213" i="1" l="1"/>
  <c r="J5211" i="1"/>
  <c r="K5211" i="1" s="1"/>
  <c r="M4213" i="1"/>
  <c r="L4214" i="1" l="1"/>
  <c r="J5212" i="1"/>
  <c r="K5212" i="1" s="1"/>
  <c r="M4214" i="1"/>
  <c r="L4215" i="1" l="1"/>
  <c r="J5213" i="1"/>
  <c r="K5213" i="1" s="1"/>
  <c r="M4215" i="1"/>
  <c r="L4216" i="1" l="1"/>
  <c r="J5214" i="1"/>
  <c r="K5214" i="1" s="1"/>
  <c r="M4216" i="1"/>
  <c r="L4217" i="1" l="1"/>
  <c r="J5215" i="1"/>
  <c r="K5215" i="1" s="1"/>
  <c r="M4217" i="1"/>
  <c r="L4218" i="1" l="1"/>
  <c r="J5216" i="1"/>
  <c r="K5216" i="1" s="1"/>
  <c r="M4218" i="1"/>
  <c r="L4219" i="1" l="1"/>
  <c r="J5217" i="1"/>
  <c r="K5217" i="1" s="1"/>
  <c r="M4219" i="1"/>
  <c r="L4220" i="1" l="1"/>
  <c r="J5218" i="1"/>
  <c r="K5218" i="1" s="1"/>
  <c r="M4220" i="1"/>
  <c r="L4221" i="1" l="1"/>
  <c r="J5219" i="1"/>
  <c r="K5219" i="1" s="1"/>
  <c r="M4221" i="1"/>
  <c r="L4222" i="1" l="1"/>
  <c r="J5220" i="1"/>
  <c r="K5220" i="1" s="1"/>
  <c r="M4222" i="1"/>
  <c r="L4223" i="1" l="1"/>
  <c r="J5221" i="1"/>
  <c r="K5221" i="1" s="1"/>
  <c r="M4223" i="1"/>
  <c r="L4224" i="1" l="1"/>
  <c r="J5222" i="1"/>
  <c r="K5222" i="1" s="1"/>
  <c r="M4224" i="1"/>
  <c r="L4225" i="1" l="1"/>
  <c r="J5223" i="1"/>
  <c r="K5223" i="1" s="1"/>
  <c r="M4225" i="1"/>
  <c r="L4226" i="1" l="1"/>
  <c r="J5224" i="1"/>
  <c r="K5224" i="1" s="1"/>
  <c r="M4226" i="1"/>
  <c r="L4227" i="1" l="1"/>
  <c r="J5225" i="1"/>
  <c r="K5225" i="1" s="1"/>
  <c r="M4227" i="1"/>
  <c r="L4228" i="1" l="1"/>
  <c r="J5226" i="1"/>
  <c r="K5226" i="1" s="1"/>
  <c r="M4228" i="1"/>
  <c r="L4229" i="1" l="1"/>
  <c r="J5227" i="1"/>
  <c r="K5227" i="1" s="1"/>
  <c r="M4229" i="1"/>
  <c r="L4230" i="1" l="1"/>
  <c r="J5228" i="1"/>
  <c r="K5228" i="1" s="1"/>
  <c r="M4230" i="1"/>
  <c r="L4231" i="1" l="1"/>
  <c r="J5229" i="1"/>
  <c r="K5229" i="1" s="1"/>
  <c r="M4231" i="1"/>
  <c r="L4232" i="1" l="1"/>
  <c r="J5230" i="1"/>
  <c r="K5230" i="1" s="1"/>
  <c r="M4232" i="1"/>
  <c r="L4233" i="1" l="1"/>
  <c r="J5231" i="1"/>
  <c r="K5231" i="1" s="1"/>
  <c r="M4233" i="1"/>
  <c r="L4234" i="1" l="1"/>
  <c r="J5232" i="1"/>
  <c r="K5232" i="1" s="1"/>
  <c r="M4234" i="1"/>
  <c r="L4235" i="1" l="1"/>
  <c r="J5233" i="1"/>
  <c r="K5233" i="1" s="1"/>
  <c r="M4235" i="1"/>
  <c r="L4236" i="1" l="1"/>
  <c r="J5234" i="1"/>
  <c r="K5234" i="1" s="1"/>
  <c r="M4236" i="1"/>
  <c r="L4237" i="1" l="1"/>
  <c r="J5235" i="1"/>
  <c r="K5235" i="1" s="1"/>
  <c r="M4237" i="1"/>
  <c r="L4238" i="1" l="1"/>
  <c r="J5236" i="1"/>
  <c r="K5236" i="1" s="1"/>
  <c r="M4238" i="1"/>
  <c r="L4239" i="1" l="1"/>
  <c r="J5237" i="1"/>
  <c r="K5237" i="1" s="1"/>
  <c r="M4239" i="1"/>
  <c r="L4240" i="1" l="1"/>
  <c r="J5238" i="1"/>
  <c r="K5238" i="1" s="1"/>
  <c r="M4240" i="1"/>
  <c r="L4241" i="1" l="1"/>
  <c r="J5239" i="1"/>
  <c r="K5239" i="1" s="1"/>
  <c r="M4241" i="1"/>
  <c r="L4242" i="1" l="1"/>
  <c r="J5240" i="1"/>
  <c r="K5240" i="1" s="1"/>
  <c r="M4242" i="1"/>
  <c r="L4243" i="1" l="1"/>
  <c r="J5241" i="1"/>
  <c r="K5241" i="1" s="1"/>
  <c r="M4243" i="1"/>
  <c r="L4244" i="1" l="1"/>
  <c r="J5242" i="1"/>
  <c r="K5242" i="1" s="1"/>
  <c r="M4244" i="1"/>
  <c r="L4245" i="1" l="1"/>
  <c r="J5243" i="1"/>
  <c r="K5243" i="1" s="1"/>
  <c r="M4245" i="1"/>
  <c r="L4246" i="1" l="1"/>
  <c r="J5244" i="1"/>
  <c r="K5244" i="1" s="1"/>
  <c r="M4246" i="1"/>
  <c r="L4247" i="1" l="1"/>
  <c r="J5245" i="1"/>
  <c r="K5245" i="1" s="1"/>
  <c r="M4247" i="1"/>
  <c r="L4248" i="1" l="1"/>
  <c r="J5246" i="1"/>
  <c r="K5246" i="1" s="1"/>
  <c r="M4248" i="1"/>
  <c r="L4249" i="1" l="1"/>
  <c r="J5247" i="1"/>
  <c r="K5247" i="1" s="1"/>
  <c r="M4249" i="1"/>
  <c r="L4250" i="1" l="1"/>
  <c r="J5248" i="1"/>
  <c r="K5248" i="1" s="1"/>
  <c r="M4250" i="1"/>
  <c r="L4251" i="1" l="1"/>
  <c r="J5249" i="1"/>
  <c r="K5249" i="1" s="1"/>
  <c r="M4251" i="1"/>
  <c r="L4252" i="1" l="1"/>
  <c r="J5250" i="1"/>
  <c r="K5250" i="1" s="1"/>
  <c r="M4252" i="1"/>
  <c r="L4253" i="1" l="1"/>
  <c r="J5251" i="1"/>
  <c r="K5251" i="1" s="1"/>
  <c r="M4253" i="1"/>
  <c r="L4254" i="1" l="1"/>
  <c r="J5252" i="1"/>
  <c r="K5252" i="1" s="1"/>
  <c r="M4254" i="1"/>
  <c r="L4255" i="1" l="1"/>
  <c r="J5253" i="1"/>
  <c r="K5253" i="1" s="1"/>
  <c r="M4255" i="1"/>
  <c r="L4256" i="1" l="1"/>
  <c r="J5254" i="1"/>
  <c r="K5254" i="1" s="1"/>
  <c r="M4256" i="1"/>
  <c r="L4257" i="1" l="1"/>
  <c r="J5255" i="1"/>
  <c r="K5255" i="1" s="1"/>
  <c r="M4257" i="1"/>
  <c r="L4258" i="1" l="1"/>
  <c r="J5256" i="1"/>
  <c r="K5256" i="1" s="1"/>
  <c r="M4258" i="1"/>
  <c r="L4259" i="1" l="1"/>
  <c r="J5257" i="1"/>
  <c r="K5257" i="1" s="1"/>
  <c r="M4259" i="1"/>
  <c r="L4260" i="1" l="1"/>
  <c r="J5258" i="1"/>
  <c r="K5258" i="1" s="1"/>
  <c r="M4260" i="1"/>
  <c r="L4261" i="1" l="1"/>
  <c r="J5259" i="1"/>
  <c r="K5259" i="1" s="1"/>
  <c r="M4261" i="1"/>
  <c r="L4262" i="1" l="1"/>
  <c r="J5260" i="1"/>
  <c r="K5260" i="1" s="1"/>
  <c r="M4262" i="1"/>
  <c r="L4263" i="1" l="1"/>
  <c r="J5261" i="1"/>
  <c r="K5261" i="1" s="1"/>
  <c r="M4263" i="1"/>
  <c r="L4264" i="1" l="1"/>
  <c r="J5262" i="1"/>
  <c r="K5262" i="1" s="1"/>
  <c r="M4264" i="1"/>
  <c r="L4265" i="1" l="1"/>
  <c r="J5263" i="1"/>
  <c r="K5263" i="1" s="1"/>
  <c r="M4265" i="1"/>
  <c r="L4266" i="1" l="1"/>
  <c r="J5264" i="1"/>
  <c r="K5264" i="1" s="1"/>
  <c r="M4266" i="1"/>
  <c r="L4267" i="1" l="1"/>
  <c r="J5265" i="1"/>
  <c r="K5265" i="1" s="1"/>
  <c r="M4267" i="1"/>
  <c r="L4268" i="1" l="1"/>
  <c r="J5266" i="1"/>
  <c r="K5266" i="1" s="1"/>
  <c r="M4268" i="1"/>
  <c r="L4269" i="1" l="1"/>
  <c r="J5267" i="1"/>
  <c r="K5267" i="1" s="1"/>
  <c r="M4269" i="1"/>
  <c r="L4270" i="1" l="1"/>
  <c r="J5268" i="1"/>
  <c r="K5268" i="1" s="1"/>
  <c r="M4270" i="1"/>
  <c r="L4271" i="1" l="1"/>
  <c r="J5269" i="1"/>
  <c r="K5269" i="1" s="1"/>
  <c r="M4271" i="1"/>
  <c r="L4272" i="1" l="1"/>
  <c r="J5270" i="1"/>
  <c r="K5270" i="1" s="1"/>
  <c r="M4272" i="1"/>
  <c r="L4273" i="1" l="1"/>
  <c r="J5271" i="1"/>
  <c r="K5271" i="1" s="1"/>
  <c r="M4273" i="1"/>
  <c r="L4274" i="1" l="1"/>
  <c r="J5272" i="1"/>
  <c r="K5272" i="1" s="1"/>
  <c r="M4274" i="1"/>
  <c r="L4275" i="1" l="1"/>
  <c r="J5273" i="1"/>
  <c r="K5273" i="1" s="1"/>
  <c r="M4275" i="1"/>
  <c r="L4276" i="1" l="1"/>
  <c r="J5274" i="1"/>
  <c r="K5274" i="1" s="1"/>
  <c r="M4276" i="1"/>
  <c r="L4277" i="1" l="1"/>
  <c r="J5275" i="1"/>
  <c r="K5275" i="1" s="1"/>
  <c r="M4277" i="1"/>
  <c r="L4278" i="1" l="1"/>
  <c r="J5276" i="1"/>
  <c r="K5276" i="1" s="1"/>
  <c r="M4278" i="1"/>
  <c r="L4279" i="1" l="1"/>
  <c r="J5277" i="1"/>
  <c r="K5277" i="1" s="1"/>
  <c r="M4279" i="1"/>
  <c r="L4280" i="1" l="1"/>
  <c r="J5278" i="1"/>
  <c r="K5278" i="1" s="1"/>
  <c r="M4280" i="1"/>
  <c r="L4281" i="1" l="1"/>
  <c r="J5279" i="1"/>
  <c r="K5279" i="1" s="1"/>
  <c r="M4281" i="1"/>
  <c r="L4282" i="1" l="1"/>
  <c r="J5280" i="1"/>
  <c r="K5280" i="1" s="1"/>
  <c r="M4282" i="1"/>
  <c r="L4283" i="1" l="1"/>
  <c r="J5281" i="1"/>
  <c r="K5281" i="1" s="1"/>
  <c r="M4283" i="1"/>
  <c r="L4284" i="1" l="1"/>
  <c r="J5282" i="1"/>
  <c r="K5282" i="1" s="1"/>
  <c r="M4284" i="1"/>
  <c r="L4285" i="1" l="1"/>
  <c r="J5283" i="1"/>
  <c r="K5283" i="1" s="1"/>
  <c r="M4285" i="1"/>
  <c r="L4286" i="1" l="1"/>
  <c r="J5284" i="1"/>
  <c r="K5284" i="1" s="1"/>
  <c r="M4286" i="1"/>
  <c r="L4287" i="1" l="1"/>
  <c r="J5285" i="1"/>
  <c r="K5285" i="1" s="1"/>
  <c r="M4287" i="1"/>
  <c r="L4288" i="1" l="1"/>
  <c r="J5286" i="1"/>
  <c r="K5286" i="1" s="1"/>
  <c r="M4288" i="1"/>
  <c r="L4289" i="1" l="1"/>
  <c r="J5287" i="1"/>
  <c r="K5287" i="1" s="1"/>
  <c r="M4289" i="1"/>
  <c r="L4290" i="1" l="1"/>
  <c r="J5288" i="1"/>
  <c r="K5288" i="1" s="1"/>
  <c r="M4290" i="1"/>
  <c r="L4291" i="1" l="1"/>
  <c r="J5289" i="1"/>
  <c r="K5289" i="1" s="1"/>
  <c r="M4291" i="1"/>
  <c r="L4292" i="1" l="1"/>
  <c r="J5290" i="1"/>
  <c r="K5290" i="1" s="1"/>
  <c r="M4292" i="1"/>
  <c r="L4293" i="1" l="1"/>
  <c r="J5291" i="1"/>
  <c r="K5291" i="1" s="1"/>
  <c r="M4293" i="1"/>
  <c r="L4294" i="1" l="1"/>
  <c r="J5292" i="1"/>
  <c r="K5292" i="1" s="1"/>
  <c r="M4294" i="1"/>
  <c r="L4295" i="1" l="1"/>
  <c r="J5293" i="1"/>
  <c r="K5293" i="1" s="1"/>
  <c r="M4295" i="1"/>
  <c r="L4296" i="1" l="1"/>
  <c r="J5294" i="1"/>
  <c r="K5294" i="1" s="1"/>
  <c r="M4296" i="1"/>
  <c r="L4297" i="1" l="1"/>
  <c r="J5295" i="1"/>
  <c r="K5295" i="1" s="1"/>
  <c r="M4297" i="1"/>
  <c r="L4298" i="1" l="1"/>
  <c r="J5296" i="1"/>
  <c r="K5296" i="1" s="1"/>
  <c r="M4298" i="1"/>
  <c r="L4299" i="1" l="1"/>
  <c r="J5297" i="1"/>
  <c r="K5297" i="1" s="1"/>
  <c r="M4299" i="1"/>
  <c r="L4300" i="1" l="1"/>
  <c r="J5298" i="1"/>
  <c r="K5298" i="1" s="1"/>
  <c r="M4300" i="1"/>
  <c r="L4301" i="1" l="1"/>
  <c r="J5299" i="1"/>
  <c r="K5299" i="1" s="1"/>
  <c r="M4301" i="1"/>
  <c r="L4302" i="1" l="1"/>
  <c r="J5300" i="1"/>
  <c r="K5300" i="1" s="1"/>
  <c r="M4302" i="1"/>
  <c r="L4303" i="1" l="1"/>
  <c r="J5301" i="1"/>
  <c r="K5301" i="1" s="1"/>
  <c r="M4303" i="1"/>
  <c r="L4304" i="1" l="1"/>
  <c r="J5302" i="1"/>
  <c r="K5302" i="1" s="1"/>
  <c r="M4304" i="1"/>
  <c r="L4305" i="1" l="1"/>
  <c r="J5303" i="1"/>
  <c r="K5303" i="1" s="1"/>
  <c r="M4305" i="1"/>
  <c r="L4306" i="1" l="1"/>
  <c r="J5304" i="1"/>
  <c r="K5304" i="1" s="1"/>
  <c r="M4306" i="1"/>
  <c r="L4307" i="1" l="1"/>
  <c r="J5305" i="1"/>
  <c r="K5305" i="1" s="1"/>
  <c r="M4307" i="1"/>
  <c r="L4308" i="1" l="1"/>
  <c r="J5306" i="1"/>
  <c r="K5306" i="1" s="1"/>
  <c r="M4308" i="1"/>
  <c r="L4309" i="1" l="1"/>
  <c r="J5307" i="1"/>
  <c r="K5307" i="1" s="1"/>
  <c r="M4309" i="1"/>
  <c r="L4310" i="1" l="1"/>
  <c r="J5308" i="1"/>
  <c r="K5308" i="1" s="1"/>
  <c r="M4310" i="1"/>
  <c r="L4311" i="1" l="1"/>
  <c r="J5309" i="1"/>
  <c r="K5309" i="1" s="1"/>
  <c r="M4311" i="1"/>
  <c r="L4312" i="1" l="1"/>
  <c r="J5310" i="1"/>
  <c r="K5310" i="1" s="1"/>
  <c r="M4312" i="1"/>
  <c r="L4313" i="1" l="1"/>
  <c r="J5311" i="1"/>
  <c r="K5311" i="1" s="1"/>
  <c r="M4313" i="1"/>
  <c r="L4314" i="1" l="1"/>
  <c r="J5312" i="1"/>
  <c r="K5312" i="1" s="1"/>
  <c r="M4314" i="1"/>
  <c r="L4315" i="1" l="1"/>
  <c r="J5313" i="1"/>
  <c r="K5313" i="1" s="1"/>
  <c r="M4315" i="1"/>
  <c r="L4316" i="1" l="1"/>
  <c r="J5314" i="1"/>
  <c r="K5314" i="1" s="1"/>
  <c r="M4316" i="1"/>
  <c r="L4317" i="1" l="1"/>
  <c r="J5315" i="1"/>
  <c r="K5315" i="1" s="1"/>
  <c r="M4317" i="1"/>
  <c r="L4318" i="1" l="1"/>
  <c r="J5316" i="1"/>
  <c r="K5316" i="1" s="1"/>
  <c r="M4318" i="1"/>
  <c r="L4319" i="1" l="1"/>
  <c r="J5317" i="1"/>
  <c r="K5317" i="1" s="1"/>
  <c r="M4319" i="1"/>
  <c r="L4320" i="1" l="1"/>
  <c r="J5318" i="1"/>
  <c r="K5318" i="1" s="1"/>
  <c r="M4320" i="1"/>
  <c r="L4321" i="1" l="1"/>
  <c r="J5319" i="1"/>
  <c r="K5319" i="1" s="1"/>
  <c r="M4321" i="1"/>
  <c r="L4322" i="1" l="1"/>
  <c r="J5320" i="1"/>
  <c r="K5320" i="1" s="1"/>
  <c r="M4322" i="1"/>
  <c r="L4323" i="1" l="1"/>
  <c r="J5321" i="1"/>
  <c r="K5321" i="1" s="1"/>
  <c r="M4323" i="1"/>
  <c r="L4324" i="1" l="1"/>
  <c r="J5322" i="1"/>
  <c r="K5322" i="1" s="1"/>
  <c r="M4324" i="1"/>
  <c r="L4325" i="1" l="1"/>
  <c r="J5323" i="1"/>
  <c r="K5323" i="1" s="1"/>
  <c r="M4325" i="1"/>
  <c r="L4326" i="1" l="1"/>
  <c r="J5324" i="1"/>
  <c r="K5324" i="1" s="1"/>
  <c r="M4326" i="1"/>
  <c r="L4327" i="1" l="1"/>
  <c r="J5325" i="1"/>
  <c r="K5325" i="1" s="1"/>
  <c r="M4327" i="1"/>
  <c r="L4328" i="1" l="1"/>
  <c r="J5326" i="1"/>
  <c r="K5326" i="1" s="1"/>
  <c r="M4328" i="1"/>
  <c r="L4329" i="1" l="1"/>
  <c r="J5327" i="1"/>
  <c r="K5327" i="1" s="1"/>
  <c r="M4329" i="1"/>
  <c r="L4330" i="1" l="1"/>
  <c r="J5328" i="1"/>
  <c r="K5328" i="1" s="1"/>
  <c r="M4330" i="1"/>
  <c r="L4331" i="1" l="1"/>
  <c r="J5329" i="1"/>
  <c r="K5329" i="1" s="1"/>
  <c r="M4331" i="1"/>
  <c r="L4332" i="1" l="1"/>
  <c r="J5330" i="1"/>
  <c r="K5330" i="1" s="1"/>
  <c r="M4332" i="1"/>
  <c r="L4333" i="1" l="1"/>
  <c r="J5331" i="1"/>
  <c r="K5331" i="1" s="1"/>
  <c r="M4333" i="1"/>
  <c r="L4334" i="1" l="1"/>
  <c r="J5332" i="1"/>
  <c r="K5332" i="1" s="1"/>
  <c r="M4334" i="1"/>
  <c r="L4335" i="1" l="1"/>
  <c r="J5333" i="1"/>
  <c r="K5333" i="1" s="1"/>
  <c r="M4335" i="1"/>
  <c r="L4336" i="1" l="1"/>
  <c r="J5334" i="1"/>
  <c r="K5334" i="1" s="1"/>
  <c r="M4336" i="1"/>
  <c r="L4337" i="1" l="1"/>
  <c r="J5335" i="1"/>
  <c r="K5335" i="1" s="1"/>
  <c r="M4337" i="1"/>
  <c r="L4338" i="1" l="1"/>
  <c r="J5336" i="1"/>
  <c r="K5336" i="1" s="1"/>
  <c r="M4338" i="1"/>
  <c r="L4339" i="1" l="1"/>
  <c r="J5337" i="1"/>
  <c r="K5337" i="1" s="1"/>
  <c r="M4339" i="1"/>
  <c r="L4340" i="1" l="1"/>
  <c r="J5338" i="1"/>
  <c r="K5338" i="1" s="1"/>
  <c r="M4340" i="1"/>
  <c r="L4341" i="1" l="1"/>
  <c r="J5339" i="1"/>
  <c r="K5339" i="1" s="1"/>
  <c r="M4341" i="1"/>
  <c r="L4342" i="1" l="1"/>
  <c r="J5340" i="1"/>
  <c r="K5340" i="1" s="1"/>
  <c r="M4342" i="1"/>
  <c r="L4343" i="1" l="1"/>
  <c r="J5341" i="1"/>
  <c r="K5341" i="1" s="1"/>
  <c r="M4343" i="1"/>
  <c r="L4344" i="1" l="1"/>
  <c r="J5342" i="1"/>
  <c r="K5342" i="1" s="1"/>
  <c r="M4344" i="1"/>
  <c r="L4345" i="1" l="1"/>
  <c r="J5343" i="1"/>
  <c r="K5343" i="1" s="1"/>
  <c r="M4345" i="1"/>
  <c r="L4346" i="1" l="1"/>
  <c r="J5344" i="1"/>
  <c r="K5344" i="1" s="1"/>
  <c r="M4346" i="1"/>
  <c r="L4347" i="1" l="1"/>
  <c r="J5345" i="1"/>
  <c r="K5345" i="1" s="1"/>
  <c r="M4347" i="1"/>
  <c r="L4348" i="1" l="1"/>
  <c r="J5346" i="1"/>
  <c r="K5346" i="1" s="1"/>
  <c r="M4348" i="1"/>
  <c r="L4349" i="1" l="1"/>
  <c r="J5347" i="1"/>
  <c r="K5347" i="1" s="1"/>
  <c r="M4349" i="1"/>
  <c r="L4350" i="1" l="1"/>
  <c r="J5348" i="1"/>
  <c r="K5348" i="1" s="1"/>
  <c r="M4350" i="1"/>
  <c r="L4351" i="1" l="1"/>
  <c r="J5349" i="1"/>
  <c r="K5349" i="1" s="1"/>
  <c r="M4351" i="1"/>
  <c r="L4352" i="1" l="1"/>
  <c r="J5350" i="1"/>
  <c r="K5350" i="1" s="1"/>
  <c r="M4352" i="1"/>
  <c r="L4353" i="1" l="1"/>
  <c r="J5351" i="1"/>
  <c r="K5351" i="1" s="1"/>
  <c r="M4353" i="1"/>
  <c r="L4354" i="1" l="1"/>
  <c r="J5352" i="1"/>
  <c r="K5352" i="1" s="1"/>
  <c r="M4354" i="1"/>
  <c r="L4355" i="1" l="1"/>
  <c r="J5353" i="1"/>
  <c r="K5353" i="1" s="1"/>
  <c r="M4355" i="1"/>
  <c r="L4356" i="1" l="1"/>
  <c r="J5354" i="1"/>
  <c r="K5354" i="1" s="1"/>
  <c r="M4356" i="1"/>
  <c r="L4357" i="1" l="1"/>
  <c r="J5355" i="1"/>
  <c r="K5355" i="1" s="1"/>
  <c r="M4357" i="1"/>
  <c r="L4358" i="1" l="1"/>
  <c r="J5356" i="1"/>
  <c r="K5356" i="1" s="1"/>
  <c r="M4358" i="1"/>
  <c r="L4359" i="1" l="1"/>
  <c r="J5357" i="1"/>
  <c r="K5357" i="1" s="1"/>
  <c r="M4359" i="1"/>
  <c r="L4360" i="1" l="1"/>
  <c r="J5358" i="1"/>
  <c r="K5358" i="1" s="1"/>
  <c r="M4360" i="1"/>
  <c r="L4361" i="1" l="1"/>
  <c r="J5359" i="1"/>
  <c r="K5359" i="1" s="1"/>
  <c r="M4361" i="1"/>
  <c r="L4362" i="1" l="1"/>
  <c r="J5360" i="1"/>
  <c r="K5360" i="1" s="1"/>
  <c r="M4362" i="1"/>
  <c r="L4363" i="1" l="1"/>
  <c r="J5361" i="1"/>
  <c r="K5361" i="1" s="1"/>
  <c r="M4363" i="1"/>
  <c r="L4364" i="1" l="1"/>
  <c r="J5362" i="1"/>
  <c r="K5362" i="1" s="1"/>
  <c r="M4364" i="1"/>
  <c r="L4365" i="1" l="1"/>
  <c r="J5363" i="1"/>
  <c r="K5363" i="1" s="1"/>
  <c r="M4365" i="1"/>
  <c r="L4366" i="1" l="1"/>
  <c r="J5364" i="1"/>
  <c r="K5364" i="1" s="1"/>
  <c r="M4366" i="1"/>
  <c r="L4367" i="1" l="1"/>
  <c r="J5365" i="1"/>
  <c r="K5365" i="1" s="1"/>
  <c r="M4367" i="1"/>
  <c r="L4368" i="1" l="1"/>
  <c r="J5366" i="1"/>
  <c r="K5366" i="1" s="1"/>
  <c r="M4368" i="1"/>
  <c r="L4369" i="1" l="1"/>
  <c r="J5367" i="1"/>
  <c r="K5367" i="1" s="1"/>
  <c r="M4369" i="1"/>
  <c r="L4370" i="1" l="1"/>
  <c r="J5368" i="1"/>
  <c r="K5368" i="1" s="1"/>
  <c r="M4370" i="1"/>
  <c r="L4371" i="1" l="1"/>
  <c r="J5369" i="1"/>
  <c r="K5369" i="1" s="1"/>
  <c r="M4371" i="1"/>
  <c r="L4372" i="1" l="1"/>
  <c r="J5370" i="1"/>
  <c r="K5370" i="1" s="1"/>
  <c r="M4372" i="1"/>
  <c r="L4373" i="1" l="1"/>
  <c r="J5371" i="1"/>
  <c r="K5371" i="1" s="1"/>
  <c r="M4373" i="1"/>
  <c r="L4374" i="1" l="1"/>
  <c r="J5372" i="1"/>
  <c r="K5372" i="1" s="1"/>
  <c r="M4374" i="1"/>
  <c r="L4375" i="1" l="1"/>
  <c r="J5373" i="1"/>
  <c r="K5373" i="1" s="1"/>
  <c r="M4375" i="1"/>
  <c r="L4376" i="1" l="1"/>
  <c r="J5374" i="1"/>
  <c r="K5374" i="1" s="1"/>
  <c r="M4376" i="1"/>
  <c r="L4377" i="1" l="1"/>
  <c r="J5375" i="1"/>
  <c r="K5375" i="1" s="1"/>
  <c r="M4377" i="1"/>
  <c r="L4378" i="1" l="1"/>
  <c r="J5376" i="1"/>
  <c r="K5376" i="1" s="1"/>
  <c r="M4378" i="1"/>
  <c r="L4379" i="1" l="1"/>
  <c r="J5377" i="1"/>
  <c r="K5377" i="1" s="1"/>
  <c r="M4379" i="1"/>
  <c r="L4380" i="1" l="1"/>
  <c r="J5378" i="1"/>
  <c r="K5378" i="1" s="1"/>
  <c r="M4380" i="1"/>
  <c r="L4381" i="1" l="1"/>
  <c r="J5379" i="1"/>
  <c r="K5379" i="1" s="1"/>
  <c r="M4381" i="1"/>
  <c r="L4382" i="1" l="1"/>
  <c r="J5380" i="1"/>
  <c r="K5380" i="1" s="1"/>
  <c r="M4382" i="1"/>
  <c r="L4383" i="1" l="1"/>
  <c r="J5381" i="1"/>
  <c r="K5381" i="1" s="1"/>
  <c r="M4383" i="1"/>
  <c r="L4384" i="1" l="1"/>
  <c r="J5382" i="1"/>
  <c r="K5382" i="1" s="1"/>
  <c r="M4384" i="1"/>
  <c r="L4385" i="1" l="1"/>
  <c r="J5383" i="1"/>
  <c r="K5383" i="1" s="1"/>
  <c r="M4385" i="1"/>
  <c r="L4386" i="1" l="1"/>
  <c r="J5384" i="1"/>
  <c r="K5384" i="1" s="1"/>
  <c r="M4386" i="1"/>
  <c r="L4387" i="1" l="1"/>
  <c r="J5385" i="1"/>
  <c r="K5385" i="1" s="1"/>
  <c r="M4387" i="1"/>
  <c r="L4388" i="1" l="1"/>
  <c r="J5386" i="1"/>
  <c r="K5386" i="1" s="1"/>
  <c r="M4388" i="1"/>
  <c r="L4389" i="1" l="1"/>
  <c r="J5387" i="1"/>
  <c r="K5387" i="1" s="1"/>
  <c r="M4389" i="1"/>
  <c r="L4390" i="1" l="1"/>
  <c r="J5388" i="1"/>
  <c r="K5388" i="1" s="1"/>
  <c r="M4390" i="1"/>
  <c r="L4391" i="1" l="1"/>
  <c r="J5389" i="1"/>
  <c r="K5389" i="1" s="1"/>
  <c r="M4391" i="1"/>
  <c r="L4392" i="1" l="1"/>
  <c r="J5390" i="1"/>
  <c r="K5390" i="1" s="1"/>
  <c r="M4392" i="1"/>
  <c r="L4393" i="1" l="1"/>
  <c r="J5391" i="1"/>
  <c r="K5391" i="1" s="1"/>
  <c r="M4393" i="1"/>
  <c r="L4394" i="1" l="1"/>
  <c r="J5392" i="1"/>
  <c r="K5392" i="1" s="1"/>
  <c r="M4394" i="1"/>
  <c r="L4395" i="1" l="1"/>
  <c r="J5393" i="1"/>
  <c r="K5393" i="1" s="1"/>
  <c r="M4395" i="1"/>
  <c r="L4396" i="1" l="1"/>
  <c r="J5394" i="1"/>
  <c r="K5394" i="1" s="1"/>
  <c r="M4396" i="1"/>
  <c r="L4397" i="1" l="1"/>
  <c r="J5395" i="1"/>
  <c r="K5395" i="1" s="1"/>
  <c r="M4397" i="1"/>
  <c r="L4398" i="1" l="1"/>
  <c r="J5396" i="1"/>
  <c r="K5396" i="1" s="1"/>
  <c r="M4398" i="1"/>
  <c r="L4399" i="1" l="1"/>
  <c r="J5397" i="1"/>
  <c r="K5397" i="1" s="1"/>
  <c r="M4399" i="1"/>
  <c r="L4400" i="1" l="1"/>
  <c r="J5398" i="1"/>
  <c r="K5398" i="1" s="1"/>
  <c r="M4400" i="1"/>
  <c r="L4401" i="1" l="1"/>
  <c r="J5399" i="1"/>
  <c r="K5399" i="1" s="1"/>
  <c r="M4401" i="1"/>
  <c r="L4402" i="1" l="1"/>
  <c r="J5400" i="1"/>
  <c r="K5400" i="1" s="1"/>
  <c r="M4402" i="1"/>
  <c r="L4403" i="1" l="1"/>
  <c r="J5401" i="1"/>
  <c r="K5401" i="1" s="1"/>
  <c r="M4403" i="1"/>
  <c r="L4404" i="1" l="1"/>
  <c r="J5402" i="1"/>
  <c r="K5402" i="1" s="1"/>
  <c r="M4404" i="1"/>
  <c r="L4405" i="1" l="1"/>
  <c r="J5403" i="1"/>
  <c r="K5403" i="1" s="1"/>
  <c r="M4405" i="1"/>
  <c r="L4406" i="1" l="1"/>
  <c r="J5404" i="1"/>
  <c r="K5404" i="1" s="1"/>
  <c r="M4406" i="1"/>
  <c r="L4407" i="1" l="1"/>
  <c r="J5405" i="1"/>
  <c r="K5405" i="1" s="1"/>
  <c r="M4407" i="1"/>
  <c r="L4408" i="1" l="1"/>
  <c r="J5406" i="1"/>
  <c r="K5406" i="1" s="1"/>
  <c r="M4408" i="1"/>
  <c r="L4409" i="1" l="1"/>
  <c r="J5407" i="1"/>
  <c r="K5407" i="1" s="1"/>
  <c r="M4409" i="1"/>
  <c r="L4410" i="1" l="1"/>
  <c r="J5408" i="1"/>
  <c r="K5408" i="1" s="1"/>
  <c r="M4410" i="1"/>
  <c r="L4411" i="1" l="1"/>
  <c r="J5409" i="1"/>
  <c r="K5409" i="1" s="1"/>
  <c r="M4411" i="1"/>
  <c r="L4412" i="1" l="1"/>
  <c r="J5410" i="1"/>
  <c r="K5410" i="1" s="1"/>
  <c r="M4412" i="1"/>
  <c r="L4413" i="1" l="1"/>
  <c r="J5411" i="1"/>
  <c r="K5411" i="1" s="1"/>
  <c r="M4413" i="1"/>
  <c r="L4414" i="1" l="1"/>
  <c r="J5412" i="1"/>
  <c r="K5412" i="1" s="1"/>
  <c r="M4414" i="1"/>
  <c r="L4415" i="1" l="1"/>
  <c r="J5413" i="1"/>
  <c r="K5413" i="1" s="1"/>
  <c r="M4415" i="1"/>
  <c r="L4416" i="1" l="1"/>
  <c r="J5414" i="1"/>
  <c r="K5414" i="1" s="1"/>
  <c r="M4416" i="1"/>
  <c r="L4417" i="1" l="1"/>
  <c r="J5415" i="1"/>
  <c r="K5415" i="1" s="1"/>
  <c r="M4417" i="1"/>
  <c r="L4418" i="1" l="1"/>
  <c r="J5416" i="1"/>
  <c r="K5416" i="1" s="1"/>
  <c r="M4418" i="1"/>
  <c r="L4419" i="1" l="1"/>
  <c r="J5417" i="1"/>
  <c r="K5417" i="1" s="1"/>
  <c r="M4419" i="1"/>
  <c r="L4420" i="1" l="1"/>
  <c r="J5418" i="1"/>
  <c r="K5418" i="1" s="1"/>
  <c r="M4420" i="1"/>
  <c r="L4421" i="1" l="1"/>
  <c r="J5419" i="1"/>
  <c r="K5419" i="1" s="1"/>
  <c r="M4421" i="1"/>
  <c r="L4422" i="1" l="1"/>
  <c r="J5420" i="1"/>
  <c r="K5420" i="1" s="1"/>
  <c r="M4422" i="1"/>
  <c r="L4423" i="1" l="1"/>
  <c r="J5421" i="1"/>
  <c r="K5421" i="1" s="1"/>
  <c r="M4423" i="1"/>
  <c r="L4424" i="1" l="1"/>
  <c r="J5422" i="1"/>
  <c r="K5422" i="1" s="1"/>
  <c r="M4424" i="1"/>
  <c r="L4425" i="1" l="1"/>
  <c r="J5423" i="1"/>
  <c r="K5423" i="1" s="1"/>
  <c r="M4425" i="1"/>
  <c r="L4426" i="1" l="1"/>
  <c r="J5424" i="1"/>
  <c r="K5424" i="1" s="1"/>
  <c r="M4426" i="1"/>
  <c r="L4427" i="1" l="1"/>
  <c r="J5425" i="1"/>
  <c r="K5425" i="1" s="1"/>
  <c r="M4427" i="1"/>
  <c r="L4428" i="1" l="1"/>
  <c r="J5426" i="1"/>
  <c r="K5426" i="1" s="1"/>
  <c r="M4428" i="1"/>
  <c r="L4429" i="1" l="1"/>
  <c r="J5427" i="1"/>
  <c r="K5427" i="1" s="1"/>
  <c r="M4429" i="1"/>
  <c r="L4430" i="1" l="1"/>
  <c r="J5428" i="1"/>
  <c r="K5428" i="1" s="1"/>
  <c r="M4430" i="1"/>
  <c r="L4431" i="1" l="1"/>
  <c r="J5429" i="1"/>
  <c r="K5429" i="1" s="1"/>
  <c r="M4431" i="1"/>
  <c r="L4432" i="1" l="1"/>
  <c r="J5430" i="1"/>
  <c r="K5430" i="1" s="1"/>
  <c r="M4432" i="1"/>
  <c r="L4433" i="1" l="1"/>
  <c r="J5431" i="1"/>
  <c r="K5431" i="1" s="1"/>
  <c r="M4433" i="1"/>
  <c r="L4434" i="1" l="1"/>
  <c r="J5432" i="1"/>
  <c r="K5432" i="1" s="1"/>
  <c r="M4434" i="1"/>
  <c r="L4435" i="1" l="1"/>
  <c r="J5433" i="1"/>
  <c r="K5433" i="1" s="1"/>
  <c r="M4435" i="1"/>
  <c r="L4436" i="1" l="1"/>
  <c r="J5434" i="1"/>
  <c r="K5434" i="1" s="1"/>
  <c r="M4436" i="1"/>
  <c r="L4437" i="1" l="1"/>
  <c r="J5435" i="1"/>
  <c r="K5435" i="1" s="1"/>
  <c r="M4437" i="1"/>
  <c r="L4438" i="1" l="1"/>
  <c r="J5436" i="1"/>
  <c r="K5436" i="1" s="1"/>
  <c r="M4438" i="1"/>
  <c r="L4439" i="1" l="1"/>
  <c r="J5437" i="1"/>
  <c r="K5437" i="1" s="1"/>
  <c r="M4439" i="1"/>
  <c r="L4440" i="1" l="1"/>
  <c r="J5438" i="1"/>
  <c r="K5438" i="1" s="1"/>
  <c r="M4440" i="1"/>
  <c r="L4441" i="1" l="1"/>
  <c r="J5439" i="1"/>
  <c r="K5439" i="1" s="1"/>
  <c r="M4441" i="1"/>
  <c r="L4442" i="1" l="1"/>
  <c r="J5440" i="1"/>
  <c r="K5440" i="1" s="1"/>
  <c r="M4442" i="1"/>
  <c r="L4443" i="1" l="1"/>
  <c r="J5441" i="1"/>
  <c r="K5441" i="1" s="1"/>
  <c r="M4443" i="1"/>
  <c r="L4444" i="1" l="1"/>
  <c r="J5442" i="1"/>
  <c r="K5442" i="1" s="1"/>
  <c r="M4444" i="1"/>
  <c r="L4445" i="1" l="1"/>
  <c r="J5443" i="1"/>
  <c r="K5443" i="1" s="1"/>
  <c r="M4445" i="1"/>
  <c r="L4446" i="1" l="1"/>
  <c r="J5444" i="1"/>
  <c r="K5444" i="1" s="1"/>
  <c r="M4446" i="1"/>
  <c r="L4447" i="1" l="1"/>
  <c r="J5445" i="1"/>
  <c r="K5445" i="1" s="1"/>
  <c r="M4447" i="1"/>
  <c r="L4448" i="1" l="1"/>
  <c r="J5446" i="1"/>
  <c r="K5446" i="1" s="1"/>
  <c r="M4448" i="1"/>
  <c r="L4449" i="1" l="1"/>
  <c r="J5447" i="1"/>
  <c r="K5447" i="1" s="1"/>
  <c r="M4449" i="1"/>
  <c r="L4450" i="1" l="1"/>
  <c r="J5448" i="1"/>
  <c r="K5448" i="1" s="1"/>
  <c r="M4450" i="1"/>
  <c r="L4451" i="1" l="1"/>
  <c r="J5449" i="1"/>
  <c r="K5449" i="1" s="1"/>
  <c r="M4451" i="1"/>
  <c r="L4452" i="1" l="1"/>
  <c r="J5450" i="1"/>
  <c r="K5450" i="1" s="1"/>
  <c r="M4452" i="1"/>
  <c r="L4453" i="1" l="1"/>
  <c r="J5451" i="1"/>
  <c r="K5451" i="1" s="1"/>
  <c r="M4453" i="1"/>
  <c r="L4454" i="1" l="1"/>
  <c r="J5452" i="1"/>
  <c r="K5452" i="1" s="1"/>
  <c r="M4454" i="1"/>
  <c r="L4455" i="1" l="1"/>
  <c r="J5453" i="1"/>
  <c r="K5453" i="1" s="1"/>
  <c r="M4455" i="1"/>
  <c r="L4456" i="1" l="1"/>
  <c r="J5454" i="1"/>
  <c r="K5454" i="1" s="1"/>
  <c r="M4456" i="1"/>
  <c r="L4457" i="1" l="1"/>
  <c r="J5455" i="1"/>
  <c r="K5455" i="1" s="1"/>
  <c r="M4457" i="1"/>
  <c r="L4458" i="1" l="1"/>
  <c r="J5456" i="1"/>
  <c r="K5456" i="1" s="1"/>
  <c r="M4458" i="1"/>
  <c r="L4459" i="1" l="1"/>
  <c r="J5457" i="1"/>
  <c r="K5457" i="1" s="1"/>
  <c r="M4459" i="1"/>
  <c r="L4460" i="1" l="1"/>
  <c r="J5458" i="1"/>
  <c r="K5458" i="1" s="1"/>
  <c r="M4460" i="1"/>
  <c r="L4461" i="1" l="1"/>
  <c r="J5459" i="1"/>
  <c r="K5459" i="1" s="1"/>
  <c r="M4461" i="1"/>
  <c r="L4462" i="1" l="1"/>
  <c r="J5460" i="1"/>
  <c r="K5460" i="1" s="1"/>
  <c r="M4462" i="1"/>
  <c r="L4463" i="1" l="1"/>
  <c r="J5461" i="1"/>
  <c r="K5461" i="1" s="1"/>
  <c r="M4463" i="1"/>
  <c r="L4464" i="1" l="1"/>
  <c r="J5462" i="1"/>
  <c r="K5462" i="1" s="1"/>
  <c r="M4464" i="1"/>
  <c r="L4465" i="1" l="1"/>
  <c r="J5463" i="1"/>
  <c r="K5463" i="1" s="1"/>
  <c r="M4465" i="1"/>
  <c r="L4466" i="1" l="1"/>
  <c r="J5464" i="1"/>
  <c r="K5464" i="1" s="1"/>
  <c r="M4466" i="1"/>
  <c r="L4467" i="1" l="1"/>
  <c r="J5465" i="1"/>
  <c r="K5465" i="1" s="1"/>
  <c r="M4467" i="1"/>
  <c r="L4468" i="1" l="1"/>
  <c r="J5466" i="1"/>
  <c r="K5466" i="1" s="1"/>
  <c r="M4468" i="1"/>
  <c r="L4469" i="1" l="1"/>
  <c r="J5467" i="1"/>
  <c r="K5467" i="1" s="1"/>
  <c r="M4469" i="1"/>
  <c r="L4470" i="1" l="1"/>
  <c r="J5468" i="1"/>
  <c r="K5468" i="1" s="1"/>
  <c r="M4470" i="1"/>
  <c r="L4471" i="1" l="1"/>
  <c r="J5469" i="1"/>
  <c r="K5469" i="1" s="1"/>
  <c r="M4471" i="1"/>
  <c r="L4472" i="1" l="1"/>
  <c r="J5470" i="1"/>
  <c r="K5470" i="1" s="1"/>
  <c r="M4472" i="1"/>
  <c r="L4473" i="1" l="1"/>
  <c r="J5471" i="1"/>
  <c r="K5471" i="1" s="1"/>
  <c r="M4473" i="1"/>
  <c r="L4474" i="1" l="1"/>
  <c r="J5472" i="1"/>
  <c r="K5472" i="1" s="1"/>
  <c r="M4474" i="1"/>
  <c r="L4475" i="1" l="1"/>
  <c r="J5473" i="1"/>
  <c r="K5473" i="1" s="1"/>
  <c r="M4475" i="1"/>
  <c r="L4476" i="1" l="1"/>
  <c r="J5474" i="1"/>
  <c r="K5474" i="1" s="1"/>
  <c r="M4476" i="1"/>
  <c r="L4477" i="1" l="1"/>
  <c r="J5475" i="1"/>
  <c r="K5475" i="1" s="1"/>
  <c r="M4477" i="1"/>
  <c r="L4478" i="1" l="1"/>
  <c r="J5476" i="1"/>
  <c r="K5476" i="1" s="1"/>
  <c r="M4478" i="1"/>
  <c r="L4479" i="1" l="1"/>
  <c r="J5477" i="1"/>
  <c r="K5477" i="1" s="1"/>
  <c r="M4479" i="1"/>
  <c r="L4480" i="1" l="1"/>
  <c r="J5478" i="1"/>
  <c r="K5478" i="1" s="1"/>
  <c r="M4480" i="1"/>
  <c r="L4481" i="1" l="1"/>
  <c r="J5479" i="1"/>
  <c r="K5479" i="1" s="1"/>
  <c r="M4481" i="1"/>
  <c r="L4482" i="1" l="1"/>
  <c r="J5480" i="1"/>
  <c r="K5480" i="1" s="1"/>
  <c r="M4482" i="1"/>
  <c r="L4483" i="1" l="1"/>
  <c r="J5481" i="1"/>
  <c r="K5481" i="1" s="1"/>
  <c r="M4483" i="1"/>
  <c r="L4484" i="1" l="1"/>
  <c r="J5482" i="1"/>
  <c r="K5482" i="1" s="1"/>
  <c r="M4484" i="1"/>
  <c r="L4485" i="1" l="1"/>
  <c r="J5483" i="1"/>
  <c r="K5483" i="1" s="1"/>
  <c r="M4485" i="1"/>
  <c r="L4486" i="1" l="1"/>
  <c r="J5484" i="1"/>
  <c r="K5484" i="1" s="1"/>
  <c r="M4486" i="1"/>
  <c r="L4487" i="1" l="1"/>
  <c r="J5485" i="1"/>
  <c r="K5485" i="1" s="1"/>
  <c r="M4487" i="1"/>
  <c r="L4488" i="1" l="1"/>
  <c r="J5486" i="1"/>
  <c r="K5486" i="1" s="1"/>
  <c r="M4488" i="1"/>
  <c r="L4489" i="1" l="1"/>
  <c r="J5487" i="1"/>
  <c r="K5487" i="1" s="1"/>
  <c r="M4489" i="1"/>
  <c r="L4490" i="1" l="1"/>
  <c r="J5488" i="1"/>
  <c r="K5488" i="1" s="1"/>
  <c r="M4490" i="1"/>
  <c r="L4491" i="1" l="1"/>
  <c r="J5489" i="1"/>
  <c r="K5489" i="1" s="1"/>
  <c r="M4491" i="1"/>
  <c r="L4492" i="1" l="1"/>
  <c r="J5490" i="1"/>
  <c r="K5490" i="1" s="1"/>
  <c r="M4492" i="1"/>
  <c r="L4493" i="1" l="1"/>
  <c r="J5491" i="1"/>
  <c r="K5491" i="1" s="1"/>
  <c r="M4493" i="1"/>
  <c r="L4494" i="1" l="1"/>
  <c r="J5492" i="1"/>
  <c r="K5492" i="1" s="1"/>
  <c r="M4494" i="1"/>
  <c r="L4495" i="1" l="1"/>
  <c r="J5493" i="1"/>
  <c r="K5493" i="1" s="1"/>
  <c r="M4495" i="1"/>
  <c r="L4496" i="1" l="1"/>
  <c r="J5494" i="1"/>
  <c r="K5494" i="1" s="1"/>
  <c r="M4496" i="1"/>
  <c r="L4497" i="1" l="1"/>
  <c r="J5495" i="1"/>
  <c r="K5495" i="1" s="1"/>
  <c r="M4497" i="1"/>
  <c r="L4498" i="1" l="1"/>
  <c r="J5496" i="1"/>
  <c r="K5496" i="1" s="1"/>
  <c r="M4498" i="1"/>
  <c r="L4499" i="1" l="1"/>
  <c r="J5497" i="1"/>
  <c r="K5497" i="1" s="1"/>
  <c r="M4499" i="1"/>
  <c r="L4500" i="1" l="1"/>
  <c r="J5498" i="1"/>
  <c r="K5498" i="1" s="1"/>
  <c r="M4500" i="1"/>
  <c r="L4501" i="1" l="1"/>
  <c r="J5499" i="1"/>
  <c r="K5499" i="1" s="1"/>
  <c r="M4501" i="1"/>
  <c r="L4502" i="1" l="1"/>
  <c r="J5500" i="1"/>
  <c r="K5500" i="1" s="1"/>
  <c r="M4502" i="1"/>
  <c r="L4503" i="1" l="1"/>
  <c r="J5501" i="1"/>
  <c r="K5501" i="1" s="1"/>
  <c r="M4503" i="1"/>
  <c r="L4504" i="1" l="1"/>
  <c r="J5502" i="1"/>
  <c r="K5502" i="1" s="1"/>
  <c r="M4504" i="1"/>
  <c r="L4505" i="1" l="1"/>
  <c r="J5503" i="1"/>
  <c r="K5503" i="1" s="1"/>
  <c r="M4505" i="1"/>
  <c r="L4506" i="1" l="1"/>
  <c r="J5504" i="1"/>
  <c r="K5504" i="1" s="1"/>
  <c r="M4506" i="1"/>
  <c r="L4507" i="1" l="1"/>
  <c r="J5505" i="1"/>
  <c r="K5505" i="1" s="1"/>
  <c r="M4507" i="1"/>
  <c r="L4508" i="1" l="1"/>
  <c r="J5506" i="1"/>
  <c r="K5506" i="1" s="1"/>
  <c r="M4508" i="1"/>
  <c r="L4509" i="1" l="1"/>
  <c r="J5507" i="1"/>
  <c r="K5507" i="1" s="1"/>
  <c r="M4509" i="1"/>
  <c r="L4510" i="1" l="1"/>
  <c r="J5508" i="1"/>
  <c r="K5508" i="1" s="1"/>
  <c r="M4510" i="1"/>
  <c r="L4511" i="1" l="1"/>
  <c r="J5509" i="1"/>
  <c r="K5509" i="1" s="1"/>
  <c r="M4511" i="1"/>
  <c r="L4512" i="1" l="1"/>
  <c r="J5510" i="1"/>
  <c r="K5510" i="1" s="1"/>
  <c r="M4512" i="1"/>
  <c r="L4513" i="1" l="1"/>
  <c r="J5511" i="1"/>
  <c r="K5511" i="1" s="1"/>
  <c r="M4513" i="1"/>
  <c r="L4514" i="1" l="1"/>
  <c r="J5512" i="1"/>
  <c r="K5512" i="1" s="1"/>
  <c r="M4514" i="1"/>
  <c r="L4515" i="1" l="1"/>
  <c r="J5513" i="1"/>
  <c r="K5513" i="1" s="1"/>
  <c r="M4515" i="1"/>
  <c r="L4516" i="1" l="1"/>
  <c r="J5514" i="1"/>
  <c r="K5514" i="1" s="1"/>
  <c r="M4516" i="1"/>
  <c r="L4517" i="1" l="1"/>
  <c r="J5515" i="1"/>
  <c r="K5515" i="1" s="1"/>
  <c r="M4517" i="1"/>
  <c r="L4518" i="1" l="1"/>
  <c r="J5516" i="1"/>
  <c r="K5516" i="1" s="1"/>
  <c r="M4518" i="1"/>
  <c r="L4519" i="1" l="1"/>
  <c r="J5517" i="1"/>
  <c r="K5517" i="1" s="1"/>
  <c r="M4519" i="1"/>
  <c r="L4520" i="1" l="1"/>
  <c r="J5518" i="1"/>
  <c r="K5518" i="1" s="1"/>
  <c r="M4520" i="1"/>
  <c r="L4521" i="1" l="1"/>
  <c r="J5519" i="1"/>
  <c r="K5519" i="1" s="1"/>
  <c r="M4521" i="1"/>
  <c r="L4522" i="1" l="1"/>
  <c r="J5520" i="1"/>
  <c r="K5520" i="1" s="1"/>
  <c r="M4522" i="1"/>
  <c r="L4523" i="1" l="1"/>
  <c r="J5521" i="1"/>
  <c r="K5521" i="1" s="1"/>
  <c r="M4523" i="1"/>
  <c r="L4524" i="1" l="1"/>
  <c r="J5522" i="1"/>
  <c r="K5522" i="1" s="1"/>
  <c r="M4524" i="1"/>
  <c r="L4525" i="1" l="1"/>
  <c r="J5523" i="1"/>
  <c r="K5523" i="1" s="1"/>
  <c r="M4525" i="1"/>
  <c r="L4526" i="1" l="1"/>
  <c r="J5524" i="1"/>
  <c r="K5524" i="1" s="1"/>
  <c r="M4526" i="1"/>
  <c r="L4527" i="1" l="1"/>
  <c r="J5525" i="1"/>
  <c r="K5525" i="1" s="1"/>
  <c r="M4527" i="1"/>
  <c r="L4528" i="1" l="1"/>
  <c r="J5526" i="1"/>
  <c r="K5526" i="1" s="1"/>
  <c r="M4528" i="1"/>
  <c r="L4529" i="1" l="1"/>
  <c r="J5527" i="1"/>
  <c r="K5527" i="1" s="1"/>
  <c r="M4529" i="1"/>
  <c r="L4530" i="1" l="1"/>
  <c r="J5528" i="1"/>
  <c r="K5528" i="1" s="1"/>
  <c r="M4530" i="1"/>
  <c r="L4531" i="1" l="1"/>
  <c r="J5529" i="1"/>
  <c r="K5529" i="1" s="1"/>
  <c r="M4531" i="1"/>
  <c r="L4532" i="1" l="1"/>
  <c r="J5530" i="1"/>
  <c r="K5530" i="1" s="1"/>
  <c r="M4532" i="1"/>
  <c r="L4533" i="1" l="1"/>
  <c r="J5531" i="1"/>
  <c r="K5531" i="1" s="1"/>
  <c r="M4533" i="1"/>
  <c r="L4534" i="1" l="1"/>
  <c r="J5532" i="1"/>
  <c r="K5532" i="1" s="1"/>
  <c r="M4534" i="1"/>
  <c r="L4535" i="1" l="1"/>
  <c r="J5533" i="1"/>
  <c r="K5533" i="1" s="1"/>
  <c r="M4535" i="1"/>
  <c r="L4536" i="1" l="1"/>
  <c r="J5534" i="1"/>
  <c r="K5534" i="1" s="1"/>
  <c r="M4536" i="1"/>
  <c r="L4537" i="1" l="1"/>
  <c r="J5535" i="1"/>
  <c r="K5535" i="1" s="1"/>
  <c r="M4537" i="1"/>
  <c r="L4538" i="1" l="1"/>
  <c r="J5536" i="1"/>
  <c r="K5536" i="1" s="1"/>
  <c r="M4538" i="1"/>
  <c r="L4539" i="1" l="1"/>
  <c r="J5537" i="1"/>
  <c r="K5537" i="1" s="1"/>
  <c r="M4539" i="1"/>
  <c r="L4540" i="1" l="1"/>
  <c r="J5538" i="1"/>
  <c r="K5538" i="1" s="1"/>
  <c r="M4540" i="1"/>
  <c r="L4541" i="1" l="1"/>
  <c r="J5539" i="1"/>
  <c r="K5539" i="1" s="1"/>
  <c r="M4541" i="1"/>
  <c r="L4542" i="1" l="1"/>
  <c r="J5540" i="1"/>
  <c r="K5540" i="1" s="1"/>
  <c r="M4542" i="1"/>
  <c r="L4543" i="1" l="1"/>
  <c r="J5541" i="1"/>
  <c r="K5541" i="1" s="1"/>
  <c r="M4543" i="1"/>
  <c r="L4544" i="1" l="1"/>
  <c r="J5542" i="1"/>
  <c r="K5542" i="1" s="1"/>
  <c r="M4544" i="1"/>
  <c r="L4545" i="1" l="1"/>
  <c r="J5543" i="1"/>
  <c r="K5543" i="1" s="1"/>
  <c r="M4545" i="1"/>
  <c r="L4546" i="1" l="1"/>
  <c r="J5544" i="1"/>
  <c r="K5544" i="1" s="1"/>
  <c r="M4546" i="1"/>
  <c r="L4547" i="1" l="1"/>
  <c r="J5545" i="1"/>
  <c r="K5545" i="1" s="1"/>
  <c r="M4547" i="1"/>
  <c r="L4548" i="1" l="1"/>
  <c r="J5546" i="1"/>
  <c r="K5546" i="1" s="1"/>
  <c r="M4548" i="1"/>
  <c r="L4549" i="1" l="1"/>
  <c r="J5547" i="1"/>
  <c r="K5547" i="1" s="1"/>
  <c r="M4549" i="1"/>
  <c r="L4550" i="1" l="1"/>
  <c r="J5548" i="1"/>
  <c r="K5548" i="1" s="1"/>
  <c r="M4550" i="1"/>
  <c r="L4551" i="1" l="1"/>
  <c r="J5549" i="1"/>
  <c r="K5549" i="1" s="1"/>
  <c r="M4551" i="1"/>
  <c r="L4552" i="1" l="1"/>
  <c r="J5550" i="1"/>
  <c r="K5550" i="1" s="1"/>
  <c r="M4552" i="1"/>
  <c r="L4553" i="1" l="1"/>
  <c r="J5551" i="1"/>
  <c r="K5551" i="1" s="1"/>
  <c r="M4553" i="1"/>
  <c r="L4554" i="1" l="1"/>
  <c r="J5552" i="1"/>
  <c r="K5552" i="1" s="1"/>
  <c r="M4554" i="1"/>
  <c r="L4555" i="1" l="1"/>
  <c r="J5553" i="1"/>
  <c r="K5553" i="1" s="1"/>
  <c r="M4555" i="1"/>
  <c r="L4556" i="1" l="1"/>
  <c r="J5554" i="1"/>
  <c r="K5554" i="1" s="1"/>
  <c r="M4556" i="1"/>
  <c r="L4557" i="1" l="1"/>
  <c r="J5555" i="1"/>
  <c r="K5555" i="1" s="1"/>
  <c r="M4557" i="1"/>
  <c r="L4558" i="1" l="1"/>
  <c r="J5556" i="1"/>
  <c r="K5556" i="1" s="1"/>
  <c r="M4558" i="1"/>
  <c r="L4559" i="1" l="1"/>
  <c r="J5557" i="1"/>
  <c r="K5557" i="1" s="1"/>
  <c r="M4559" i="1"/>
  <c r="L4560" i="1" l="1"/>
  <c r="J5558" i="1"/>
  <c r="K5558" i="1" s="1"/>
  <c r="M4560" i="1"/>
  <c r="L4561" i="1" l="1"/>
  <c r="J5559" i="1"/>
  <c r="K5559" i="1" s="1"/>
  <c r="M4561" i="1"/>
  <c r="L4562" i="1" l="1"/>
  <c r="J5560" i="1"/>
  <c r="K5560" i="1" s="1"/>
  <c r="M4562" i="1"/>
  <c r="L4563" i="1" l="1"/>
  <c r="J5561" i="1"/>
  <c r="K5561" i="1" s="1"/>
  <c r="M4563" i="1"/>
  <c r="L4564" i="1" l="1"/>
  <c r="J5562" i="1"/>
  <c r="K5562" i="1" s="1"/>
  <c r="M4564" i="1"/>
  <c r="L4565" i="1" l="1"/>
  <c r="J5563" i="1"/>
  <c r="K5563" i="1" s="1"/>
  <c r="M4565" i="1"/>
  <c r="L4566" i="1" l="1"/>
  <c r="J5564" i="1"/>
  <c r="K5564" i="1" s="1"/>
  <c r="M4566" i="1"/>
  <c r="L4567" i="1" l="1"/>
  <c r="J5565" i="1"/>
  <c r="K5565" i="1" s="1"/>
  <c r="M4567" i="1"/>
  <c r="L4568" i="1" l="1"/>
  <c r="J5566" i="1"/>
  <c r="K5566" i="1" s="1"/>
  <c r="M4568" i="1"/>
  <c r="L4569" i="1" l="1"/>
  <c r="J5567" i="1"/>
  <c r="K5567" i="1" s="1"/>
  <c r="M4569" i="1"/>
  <c r="L4570" i="1" l="1"/>
  <c r="J5568" i="1"/>
  <c r="K5568" i="1" s="1"/>
  <c r="M4570" i="1"/>
  <c r="L4571" i="1" l="1"/>
  <c r="J5569" i="1"/>
  <c r="K5569" i="1" s="1"/>
  <c r="M4571" i="1"/>
  <c r="L4572" i="1" l="1"/>
  <c r="J5570" i="1"/>
  <c r="K5570" i="1" s="1"/>
  <c r="M4572" i="1"/>
  <c r="L4573" i="1" l="1"/>
  <c r="J5571" i="1"/>
  <c r="K5571" i="1" s="1"/>
  <c r="M4573" i="1"/>
  <c r="L4574" i="1" l="1"/>
  <c r="J5572" i="1"/>
  <c r="K5572" i="1" s="1"/>
  <c r="M4574" i="1"/>
  <c r="L4575" i="1" l="1"/>
  <c r="J5573" i="1"/>
  <c r="K5573" i="1" s="1"/>
  <c r="M4575" i="1"/>
  <c r="L4576" i="1" l="1"/>
  <c r="J5574" i="1"/>
  <c r="K5574" i="1" s="1"/>
  <c r="M4576" i="1"/>
  <c r="L4577" i="1" l="1"/>
  <c r="J5575" i="1"/>
  <c r="K5575" i="1" s="1"/>
  <c r="M4577" i="1"/>
  <c r="L4578" i="1" l="1"/>
  <c r="J5576" i="1"/>
  <c r="K5576" i="1" s="1"/>
  <c r="M4578" i="1"/>
  <c r="L4579" i="1" l="1"/>
  <c r="J5577" i="1"/>
  <c r="K5577" i="1" s="1"/>
  <c r="M4579" i="1"/>
  <c r="L4580" i="1" l="1"/>
  <c r="J5578" i="1"/>
  <c r="K5578" i="1" s="1"/>
  <c r="M4580" i="1"/>
  <c r="L4581" i="1" l="1"/>
  <c r="J5579" i="1"/>
  <c r="K5579" i="1" s="1"/>
  <c r="M4581" i="1"/>
  <c r="L4582" i="1" l="1"/>
  <c r="J5580" i="1"/>
  <c r="K5580" i="1" s="1"/>
  <c r="M4582" i="1"/>
  <c r="L4583" i="1" l="1"/>
  <c r="J5581" i="1"/>
  <c r="K5581" i="1" s="1"/>
  <c r="M4583" i="1"/>
  <c r="L4584" i="1" l="1"/>
  <c r="J5582" i="1"/>
  <c r="K5582" i="1" s="1"/>
  <c r="M4584" i="1"/>
  <c r="L4585" i="1" l="1"/>
  <c r="J5583" i="1"/>
  <c r="K5583" i="1" s="1"/>
  <c r="M4585" i="1"/>
  <c r="L4586" i="1" l="1"/>
  <c r="J5584" i="1"/>
  <c r="K5584" i="1" s="1"/>
  <c r="M4586" i="1"/>
  <c r="L4587" i="1" l="1"/>
  <c r="J5585" i="1"/>
  <c r="K5585" i="1" s="1"/>
  <c r="M4587" i="1"/>
  <c r="L4588" i="1" l="1"/>
  <c r="J5586" i="1"/>
  <c r="K5586" i="1" s="1"/>
  <c r="M4588" i="1"/>
  <c r="L4589" i="1" l="1"/>
  <c r="J5587" i="1"/>
  <c r="K5587" i="1" s="1"/>
  <c r="M4589" i="1"/>
  <c r="L4590" i="1" l="1"/>
  <c r="J5588" i="1"/>
  <c r="K5588" i="1" s="1"/>
  <c r="M4590" i="1"/>
  <c r="L4591" i="1" l="1"/>
  <c r="J5589" i="1"/>
  <c r="K5589" i="1" s="1"/>
  <c r="M4591" i="1"/>
  <c r="L4592" i="1" l="1"/>
  <c r="J5590" i="1"/>
  <c r="K5590" i="1" s="1"/>
  <c r="M4592" i="1"/>
  <c r="L4593" i="1" l="1"/>
  <c r="J5591" i="1"/>
  <c r="K5591" i="1" s="1"/>
  <c r="M4593" i="1"/>
  <c r="L4594" i="1" l="1"/>
  <c r="J5592" i="1"/>
  <c r="K5592" i="1" s="1"/>
  <c r="M4594" i="1"/>
  <c r="L4595" i="1" l="1"/>
  <c r="J5593" i="1"/>
  <c r="K5593" i="1" s="1"/>
  <c r="M4595" i="1"/>
  <c r="L4596" i="1" l="1"/>
  <c r="J5594" i="1"/>
  <c r="K5594" i="1" s="1"/>
  <c r="M4596" i="1"/>
  <c r="L4597" i="1" l="1"/>
  <c r="J5595" i="1"/>
  <c r="K5595" i="1" s="1"/>
  <c r="M4597" i="1"/>
  <c r="L4598" i="1" l="1"/>
  <c r="J5596" i="1"/>
  <c r="K5596" i="1" s="1"/>
  <c r="M4598" i="1"/>
  <c r="L4599" i="1" l="1"/>
  <c r="J5597" i="1"/>
  <c r="K5597" i="1" s="1"/>
  <c r="M4599" i="1"/>
  <c r="L4600" i="1" l="1"/>
  <c r="J5598" i="1"/>
  <c r="K5598" i="1" s="1"/>
  <c r="M4600" i="1"/>
  <c r="L4601" i="1" l="1"/>
  <c r="J5599" i="1"/>
  <c r="K5599" i="1" s="1"/>
  <c r="M4601" i="1"/>
  <c r="L4602" i="1" l="1"/>
  <c r="J5600" i="1"/>
  <c r="K5600" i="1" s="1"/>
  <c r="M4602" i="1"/>
  <c r="L4603" i="1" l="1"/>
  <c r="J5601" i="1"/>
  <c r="K5601" i="1" s="1"/>
  <c r="M4603" i="1"/>
  <c r="L4604" i="1" l="1"/>
  <c r="J5602" i="1"/>
  <c r="K5602" i="1" s="1"/>
  <c r="M4604" i="1"/>
  <c r="L4605" i="1" l="1"/>
  <c r="J5603" i="1"/>
  <c r="K5603" i="1" s="1"/>
  <c r="M4605" i="1"/>
  <c r="L4606" i="1" l="1"/>
  <c r="J5604" i="1"/>
  <c r="K5604" i="1" s="1"/>
  <c r="M4606" i="1"/>
  <c r="L4607" i="1" l="1"/>
  <c r="J5605" i="1"/>
  <c r="K5605" i="1" s="1"/>
  <c r="M4607" i="1"/>
  <c r="L4608" i="1" l="1"/>
  <c r="J5606" i="1"/>
  <c r="K5606" i="1" s="1"/>
  <c r="M4608" i="1"/>
  <c r="L4609" i="1" l="1"/>
  <c r="J5607" i="1"/>
  <c r="K5607" i="1" s="1"/>
  <c r="M4609" i="1"/>
  <c r="L4610" i="1" l="1"/>
  <c r="J5608" i="1"/>
  <c r="K5608" i="1" s="1"/>
  <c r="M4610" i="1"/>
  <c r="L4611" i="1" l="1"/>
  <c r="J5609" i="1"/>
  <c r="K5609" i="1" s="1"/>
  <c r="M4611" i="1"/>
  <c r="L4612" i="1" l="1"/>
  <c r="J5610" i="1"/>
  <c r="K5610" i="1" s="1"/>
  <c r="M4612" i="1"/>
  <c r="L4613" i="1" l="1"/>
  <c r="J5611" i="1"/>
  <c r="K5611" i="1" s="1"/>
  <c r="M4613" i="1"/>
  <c r="L4614" i="1" l="1"/>
  <c r="J5612" i="1"/>
  <c r="K5612" i="1" s="1"/>
  <c r="M4614" i="1"/>
  <c r="L4615" i="1" l="1"/>
  <c r="J5613" i="1"/>
  <c r="K5613" i="1" s="1"/>
  <c r="M4615" i="1"/>
  <c r="L4616" i="1" l="1"/>
  <c r="J5614" i="1"/>
  <c r="K5614" i="1" s="1"/>
  <c r="M4616" i="1"/>
  <c r="L4617" i="1" l="1"/>
  <c r="J5615" i="1"/>
  <c r="K5615" i="1" s="1"/>
  <c r="M4617" i="1"/>
  <c r="L4618" i="1" l="1"/>
  <c r="J5616" i="1"/>
  <c r="K5616" i="1" s="1"/>
  <c r="M4618" i="1"/>
  <c r="L4619" i="1" l="1"/>
  <c r="J5617" i="1"/>
  <c r="K5617" i="1" s="1"/>
  <c r="M4619" i="1"/>
  <c r="L4620" i="1" l="1"/>
  <c r="J5618" i="1"/>
  <c r="K5618" i="1" s="1"/>
  <c r="M4620" i="1"/>
  <c r="L4621" i="1" l="1"/>
  <c r="J5619" i="1"/>
  <c r="K5619" i="1" s="1"/>
  <c r="M4621" i="1"/>
  <c r="L4622" i="1" l="1"/>
  <c r="J5620" i="1"/>
  <c r="K5620" i="1" s="1"/>
  <c r="M4622" i="1"/>
  <c r="L4623" i="1" l="1"/>
  <c r="J5621" i="1"/>
  <c r="K5621" i="1" s="1"/>
  <c r="M4623" i="1"/>
  <c r="L4624" i="1" l="1"/>
  <c r="J5622" i="1"/>
  <c r="K5622" i="1" s="1"/>
  <c r="M4624" i="1"/>
  <c r="L4625" i="1" l="1"/>
  <c r="J5623" i="1"/>
  <c r="K5623" i="1" s="1"/>
  <c r="M4625" i="1"/>
  <c r="L4626" i="1" l="1"/>
  <c r="J5624" i="1"/>
  <c r="K5624" i="1" s="1"/>
  <c r="M4626" i="1"/>
  <c r="L4627" i="1" l="1"/>
  <c r="J5625" i="1"/>
  <c r="K5625" i="1" s="1"/>
  <c r="M4627" i="1"/>
  <c r="L4628" i="1" l="1"/>
  <c r="J5626" i="1"/>
  <c r="K5626" i="1" s="1"/>
  <c r="M4628" i="1"/>
  <c r="L4629" i="1" l="1"/>
  <c r="J5627" i="1"/>
  <c r="K5627" i="1" s="1"/>
  <c r="M4629" i="1"/>
  <c r="L4630" i="1" l="1"/>
  <c r="J5628" i="1"/>
  <c r="K5628" i="1" s="1"/>
  <c r="M4630" i="1"/>
  <c r="L4631" i="1" l="1"/>
  <c r="J5629" i="1"/>
  <c r="K5629" i="1" s="1"/>
  <c r="M4631" i="1"/>
  <c r="L4632" i="1" l="1"/>
  <c r="J5630" i="1"/>
  <c r="K5630" i="1" s="1"/>
  <c r="M4632" i="1"/>
  <c r="L4633" i="1" l="1"/>
  <c r="J5631" i="1"/>
  <c r="K5631" i="1" s="1"/>
  <c r="M4633" i="1"/>
  <c r="L4634" i="1" l="1"/>
  <c r="J5632" i="1"/>
  <c r="K5632" i="1" s="1"/>
  <c r="M4634" i="1"/>
  <c r="L4635" i="1" l="1"/>
  <c r="J5633" i="1"/>
  <c r="K5633" i="1" s="1"/>
  <c r="M4635" i="1"/>
  <c r="L4636" i="1" l="1"/>
  <c r="J5634" i="1"/>
  <c r="K5634" i="1" s="1"/>
  <c r="M4636" i="1"/>
  <c r="L4637" i="1" l="1"/>
  <c r="J5635" i="1"/>
  <c r="K5635" i="1" s="1"/>
  <c r="M4637" i="1"/>
  <c r="L4638" i="1" l="1"/>
  <c r="J5636" i="1"/>
  <c r="K5636" i="1" s="1"/>
  <c r="M4638" i="1"/>
  <c r="L4639" i="1" l="1"/>
  <c r="J5637" i="1"/>
  <c r="K5637" i="1" s="1"/>
  <c r="M4639" i="1"/>
  <c r="L4640" i="1" l="1"/>
  <c r="J5638" i="1"/>
  <c r="K5638" i="1" s="1"/>
  <c r="M4640" i="1"/>
  <c r="L4641" i="1" l="1"/>
  <c r="J5639" i="1"/>
  <c r="K5639" i="1" s="1"/>
  <c r="M4641" i="1"/>
  <c r="L4642" i="1" l="1"/>
  <c r="J5640" i="1"/>
  <c r="K5640" i="1" s="1"/>
  <c r="M4642" i="1"/>
  <c r="L4643" i="1" l="1"/>
  <c r="J5641" i="1"/>
  <c r="K5641" i="1" s="1"/>
  <c r="M4643" i="1"/>
  <c r="L4644" i="1" l="1"/>
  <c r="J5642" i="1"/>
  <c r="K5642" i="1" s="1"/>
  <c r="M4644" i="1"/>
  <c r="L4645" i="1" l="1"/>
  <c r="J5643" i="1"/>
  <c r="K5643" i="1" s="1"/>
  <c r="M4645" i="1"/>
  <c r="L4646" i="1" l="1"/>
  <c r="J5644" i="1"/>
  <c r="K5644" i="1" s="1"/>
  <c r="M4646" i="1"/>
  <c r="L4647" i="1" l="1"/>
  <c r="J5645" i="1"/>
  <c r="K5645" i="1" s="1"/>
  <c r="M4647" i="1"/>
  <c r="L4648" i="1" l="1"/>
  <c r="J5646" i="1"/>
  <c r="K5646" i="1" s="1"/>
  <c r="M4648" i="1"/>
  <c r="L4649" i="1" l="1"/>
  <c r="J5647" i="1"/>
  <c r="K5647" i="1" s="1"/>
  <c r="M4649" i="1"/>
  <c r="L4650" i="1" l="1"/>
  <c r="J5648" i="1"/>
  <c r="K5648" i="1" s="1"/>
  <c r="M4650" i="1"/>
  <c r="L4651" i="1" l="1"/>
  <c r="J5649" i="1"/>
  <c r="K5649" i="1" s="1"/>
  <c r="M4651" i="1"/>
  <c r="L4652" i="1" l="1"/>
  <c r="J5650" i="1"/>
  <c r="K5650" i="1" s="1"/>
  <c r="M4652" i="1"/>
  <c r="L4653" i="1" l="1"/>
  <c r="J5651" i="1"/>
  <c r="K5651" i="1" s="1"/>
  <c r="M4653" i="1"/>
  <c r="L4654" i="1" l="1"/>
  <c r="J5652" i="1"/>
  <c r="K5652" i="1" s="1"/>
  <c r="M4654" i="1"/>
  <c r="L4655" i="1" l="1"/>
  <c r="J5653" i="1"/>
  <c r="K5653" i="1" s="1"/>
  <c r="M4655" i="1"/>
  <c r="L4656" i="1" l="1"/>
  <c r="J5654" i="1"/>
  <c r="K5654" i="1" s="1"/>
  <c r="M4656" i="1"/>
  <c r="L4657" i="1" l="1"/>
  <c r="J5655" i="1"/>
  <c r="K5655" i="1" s="1"/>
  <c r="M4657" i="1"/>
  <c r="L4658" i="1" l="1"/>
  <c r="J5656" i="1"/>
  <c r="K5656" i="1" s="1"/>
  <c r="M4658" i="1"/>
  <c r="L4659" i="1" l="1"/>
  <c r="J5657" i="1"/>
  <c r="K5657" i="1" s="1"/>
  <c r="M4659" i="1"/>
  <c r="L4660" i="1" l="1"/>
  <c r="J5658" i="1"/>
  <c r="K5658" i="1" s="1"/>
  <c r="M4660" i="1"/>
  <c r="L4661" i="1" l="1"/>
  <c r="J5659" i="1"/>
  <c r="K5659" i="1" s="1"/>
  <c r="M4661" i="1"/>
  <c r="L4662" i="1" l="1"/>
  <c r="J5660" i="1"/>
  <c r="K5660" i="1" s="1"/>
  <c r="M4662" i="1"/>
  <c r="L4663" i="1" l="1"/>
  <c r="J5661" i="1"/>
  <c r="K5661" i="1" s="1"/>
  <c r="M4663" i="1"/>
  <c r="L4664" i="1" l="1"/>
  <c r="J5662" i="1"/>
  <c r="K5662" i="1" s="1"/>
  <c r="M4664" i="1"/>
  <c r="L4665" i="1" l="1"/>
  <c r="J5663" i="1"/>
  <c r="K5663" i="1" s="1"/>
  <c r="M4665" i="1"/>
  <c r="L4666" i="1" l="1"/>
  <c r="J5664" i="1"/>
  <c r="K5664" i="1" s="1"/>
  <c r="M4666" i="1"/>
  <c r="L4667" i="1" l="1"/>
  <c r="J5665" i="1"/>
  <c r="K5665" i="1" s="1"/>
  <c r="M4667" i="1"/>
  <c r="L4668" i="1" l="1"/>
  <c r="J5666" i="1"/>
  <c r="K5666" i="1" s="1"/>
  <c r="M4668" i="1"/>
  <c r="L4669" i="1" l="1"/>
  <c r="J5667" i="1"/>
  <c r="K5667" i="1" s="1"/>
  <c r="M4669" i="1"/>
  <c r="L4670" i="1" l="1"/>
  <c r="J5668" i="1"/>
  <c r="K5668" i="1" s="1"/>
  <c r="M4670" i="1"/>
  <c r="L4671" i="1" l="1"/>
  <c r="J5669" i="1"/>
  <c r="K5669" i="1" s="1"/>
  <c r="M4671" i="1"/>
  <c r="L4672" i="1" l="1"/>
  <c r="J5670" i="1"/>
  <c r="K5670" i="1" s="1"/>
  <c r="M4672" i="1"/>
  <c r="L4673" i="1" l="1"/>
  <c r="J5671" i="1"/>
  <c r="K5671" i="1" s="1"/>
  <c r="M4673" i="1"/>
  <c r="L4674" i="1" l="1"/>
  <c r="J5672" i="1"/>
  <c r="K5672" i="1" s="1"/>
  <c r="M4674" i="1"/>
  <c r="L4675" i="1" l="1"/>
  <c r="J5673" i="1"/>
  <c r="K5673" i="1" s="1"/>
  <c r="M4675" i="1"/>
  <c r="L4676" i="1" l="1"/>
  <c r="J5674" i="1"/>
  <c r="K5674" i="1" s="1"/>
  <c r="M4676" i="1"/>
  <c r="L4677" i="1" l="1"/>
  <c r="J5675" i="1"/>
  <c r="K5675" i="1" s="1"/>
  <c r="M4677" i="1"/>
  <c r="L4678" i="1" l="1"/>
  <c r="J5676" i="1"/>
  <c r="K5676" i="1" s="1"/>
  <c r="M4678" i="1"/>
  <c r="L4679" i="1" l="1"/>
  <c r="J5677" i="1"/>
  <c r="K5677" i="1" s="1"/>
  <c r="M4679" i="1"/>
  <c r="L4680" i="1" l="1"/>
  <c r="J5678" i="1"/>
  <c r="K5678" i="1" s="1"/>
  <c r="M4680" i="1"/>
  <c r="L4681" i="1" l="1"/>
  <c r="J5679" i="1"/>
  <c r="K5679" i="1" s="1"/>
  <c r="M4681" i="1"/>
  <c r="L4682" i="1" l="1"/>
  <c r="J5680" i="1"/>
  <c r="K5680" i="1" s="1"/>
  <c r="M4682" i="1"/>
  <c r="L4683" i="1" l="1"/>
  <c r="J5681" i="1"/>
  <c r="K5681" i="1" s="1"/>
  <c r="M4683" i="1"/>
  <c r="L4684" i="1" l="1"/>
  <c r="J5682" i="1"/>
  <c r="K5682" i="1" s="1"/>
  <c r="M4684" i="1"/>
  <c r="L4685" i="1" l="1"/>
  <c r="J5683" i="1"/>
  <c r="K5683" i="1" s="1"/>
  <c r="M4685" i="1"/>
  <c r="L4686" i="1" l="1"/>
  <c r="J5684" i="1"/>
  <c r="K5684" i="1" s="1"/>
  <c r="M4686" i="1"/>
  <c r="L4687" i="1" l="1"/>
  <c r="J5685" i="1"/>
  <c r="K5685" i="1" s="1"/>
  <c r="M4687" i="1"/>
  <c r="L4688" i="1" l="1"/>
  <c r="J5686" i="1"/>
  <c r="K5686" i="1" s="1"/>
  <c r="M4688" i="1"/>
  <c r="L4689" i="1" l="1"/>
  <c r="J5687" i="1"/>
  <c r="K5687" i="1" s="1"/>
  <c r="M4689" i="1"/>
  <c r="L4690" i="1" l="1"/>
  <c r="J5688" i="1"/>
  <c r="K5688" i="1" s="1"/>
  <c r="M4690" i="1"/>
  <c r="L4691" i="1" l="1"/>
  <c r="J5689" i="1"/>
  <c r="K5689" i="1" s="1"/>
  <c r="M4691" i="1"/>
  <c r="L4692" i="1" l="1"/>
  <c r="J5690" i="1"/>
  <c r="K5690" i="1" s="1"/>
  <c r="M4692" i="1"/>
  <c r="L4693" i="1" l="1"/>
  <c r="J5691" i="1"/>
  <c r="K5691" i="1" s="1"/>
  <c r="M4693" i="1"/>
  <c r="L4694" i="1" l="1"/>
  <c r="J5692" i="1"/>
  <c r="K5692" i="1" s="1"/>
  <c r="M4694" i="1"/>
  <c r="L4695" i="1" l="1"/>
  <c r="J5693" i="1"/>
  <c r="K5693" i="1" s="1"/>
  <c r="M4695" i="1"/>
  <c r="L4696" i="1" l="1"/>
  <c r="J5694" i="1"/>
  <c r="K5694" i="1" s="1"/>
  <c r="M4696" i="1"/>
  <c r="L4697" i="1" l="1"/>
  <c r="J5695" i="1"/>
  <c r="K5695" i="1" s="1"/>
  <c r="M4697" i="1"/>
  <c r="L4698" i="1" l="1"/>
  <c r="J5696" i="1"/>
  <c r="K5696" i="1" s="1"/>
  <c r="M4698" i="1"/>
  <c r="L4699" i="1" l="1"/>
  <c r="J5697" i="1"/>
  <c r="K5697" i="1" s="1"/>
  <c r="M4699" i="1"/>
  <c r="L4700" i="1" l="1"/>
  <c r="J5698" i="1"/>
  <c r="K5698" i="1" s="1"/>
  <c r="M4700" i="1"/>
  <c r="L4701" i="1" l="1"/>
  <c r="J5699" i="1"/>
  <c r="K5699" i="1" s="1"/>
  <c r="M4701" i="1"/>
  <c r="L4702" i="1" l="1"/>
  <c r="J5700" i="1"/>
  <c r="K5700" i="1" s="1"/>
  <c r="M4702" i="1"/>
  <c r="L4703" i="1" l="1"/>
  <c r="J5701" i="1"/>
  <c r="K5701" i="1" s="1"/>
  <c r="M4703" i="1"/>
  <c r="L4704" i="1" l="1"/>
  <c r="J5702" i="1"/>
  <c r="K5702" i="1" s="1"/>
  <c r="M4704" i="1"/>
  <c r="L4705" i="1" l="1"/>
  <c r="J5703" i="1"/>
  <c r="K5703" i="1" s="1"/>
  <c r="M4705" i="1"/>
  <c r="L4706" i="1" l="1"/>
  <c r="J5704" i="1"/>
  <c r="K5704" i="1" s="1"/>
  <c r="M4706" i="1"/>
  <c r="L4707" i="1" l="1"/>
  <c r="J5705" i="1"/>
  <c r="K5705" i="1" s="1"/>
  <c r="M4707" i="1"/>
  <c r="L4708" i="1" l="1"/>
  <c r="J5706" i="1"/>
  <c r="K5706" i="1" s="1"/>
  <c r="M4708" i="1"/>
  <c r="L4709" i="1" l="1"/>
  <c r="J5707" i="1"/>
  <c r="K5707" i="1" s="1"/>
  <c r="M4709" i="1"/>
  <c r="L4710" i="1" l="1"/>
  <c r="J5708" i="1"/>
  <c r="K5708" i="1" s="1"/>
  <c r="M4710" i="1"/>
  <c r="L4711" i="1" l="1"/>
  <c r="J5709" i="1"/>
  <c r="K5709" i="1" s="1"/>
  <c r="M4711" i="1"/>
  <c r="L4712" i="1" l="1"/>
  <c r="J5710" i="1"/>
  <c r="K5710" i="1" s="1"/>
  <c r="M4712" i="1"/>
  <c r="L4713" i="1" l="1"/>
  <c r="J5711" i="1"/>
  <c r="K5711" i="1" s="1"/>
  <c r="M4713" i="1"/>
  <c r="L4714" i="1" l="1"/>
  <c r="J5712" i="1"/>
  <c r="K5712" i="1" s="1"/>
  <c r="M4714" i="1"/>
  <c r="L4715" i="1" l="1"/>
  <c r="J5713" i="1"/>
  <c r="K5713" i="1" s="1"/>
  <c r="M4715" i="1"/>
  <c r="L4716" i="1" l="1"/>
  <c r="J5714" i="1"/>
  <c r="K5714" i="1" s="1"/>
  <c r="M4716" i="1"/>
  <c r="L4717" i="1" l="1"/>
  <c r="J5715" i="1"/>
  <c r="K5715" i="1" s="1"/>
  <c r="M4717" i="1"/>
  <c r="L4718" i="1" l="1"/>
  <c r="J5716" i="1"/>
  <c r="K5716" i="1" s="1"/>
  <c r="M4718" i="1"/>
  <c r="L4719" i="1" l="1"/>
  <c r="J5717" i="1"/>
  <c r="K5717" i="1" s="1"/>
  <c r="M4719" i="1"/>
  <c r="L4720" i="1" l="1"/>
  <c r="J5718" i="1"/>
  <c r="K5718" i="1" s="1"/>
  <c r="M4720" i="1"/>
  <c r="L4721" i="1" l="1"/>
  <c r="J5719" i="1"/>
  <c r="K5719" i="1" s="1"/>
  <c r="M4721" i="1"/>
  <c r="L4722" i="1" l="1"/>
  <c r="J5720" i="1"/>
  <c r="K5720" i="1" s="1"/>
  <c r="M4722" i="1"/>
  <c r="L4723" i="1" l="1"/>
  <c r="J5721" i="1"/>
  <c r="K5721" i="1" s="1"/>
  <c r="M4723" i="1"/>
  <c r="L4724" i="1" l="1"/>
  <c r="J5722" i="1"/>
  <c r="K5722" i="1" s="1"/>
  <c r="M4724" i="1"/>
  <c r="L4725" i="1" l="1"/>
  <c r="J5723" i="1"/>
  <c r="K5723" i="1" s="1"/>
  <c r="M4725" i="1"/>
  <c r="L4726" i="1" l="1"/>
  <c r="J5724" i="1"/>
  <c r="K5724" i="1" s="1"/>
  <c r="M4726" i="1"/>
  <c r="L4727" i="1" l="1"/>
  <c r="J5725" i="1"/>
  <c r="K5725" i="1" s="1"/>
  <c r="M4727" i="1"/>
  <c r="L4728" i="1" l="1"/>
  <c r="J5726" i="1"/>
  <c r="K5726" i="1" s="1"/>
  <c r="M4728" i="1"/>
  <c r="L4729" i="1" l="1"/>
  <c r="J5727" i="1"/>
  <c r="K5727" i="1" s="1"/>
  <c r="M4729" i="1"/>
  <c r="L4730" i="1" l="1"/>
  <c r="J5728" i="1"/>
  <c r="K5728" i="1" s="1"/>
  <c r="M4730" i="1"/>
  <c r="L4731" i="1" l="1"/>
  <c r="J5729" i="1"/>
  <c r="K5729" i="1" s="1"/>
  <c r="M4731" i="1"/>
  <c r="L4732" i="1" l="1"/>
  <c r="J5730" i="1"/>
  <c r="K5730" i="1" s="1"/>
  <c r="M4732" i="1"/>
  <c r="L4733" i="1" l="1"/>
  <c r="J5731" i="1"/>
  <c r="K5731" i="1" s="1"/>
  <c r="M4733" i="1"/>
  <c r="L4734" i="1" l="1"/>
  <c r="J5732" i="1"/>
  <c r="K5732" i="1" s="1"/>
  <c r="M4734" i="1"/>
  <c r="L4735" i="1" l="1"/>
  <c r="J5733" i="1"/>
  <c r="K5733" i="1" s="1"/>
  <c r="M4735" i="1"/>
  <c r="L4736" i="1" l="1"/>
  <c r="J5734" i="1"/>
  <c r="K5734" i="1" s="1"/>
  <c r="M4736" i="1"/>
  <c r="L4737" i="1" l="1"/>
  <c r="J5735" i="1"/>
  <c r="K5735" i="1" s="1"/>
  <c r="M4737" i="1"/>
  <c r="L4738" i="1" l="1"/>
  <c r="J5736" i="1"/>
  <c r="K5736" i="1" s="1"/>
  <c r="M4738" i="1"/>
  <c r="L4739" i="1" l="1"/>
  <c r="J5737" i="1"/>
  <c r="K5737" i="1" s="1"/>
  <c r="M4739" i="1"/>
  <c r="L4740" i="1" l="1"/>
  <c r="J5738" i="1"/>
  <c r="K5738" i="1" s="1"/>
  <c r="M4740" i="1"/>
  <c r="L4741" i="1" l="1"/>
  <c r="J5739" i="1"/>
  <c r="K5739" i="1" s="1"/>
  <c r="M4741" i="1"/>
  <c r="L4742" i="1" l="1"/>
  <c r="J5740" i="1"/>
  <c r="K5740" i="1" s="1"/>
  <c r="M4742" i="1"/>
  <c r="L4743" i="1" l="1"/>
  <c r="J5741" i="1"/>
  <c r="K5741" i="1" s="1"/>
  <c r="M4743" i="1"/>
  <c r="L4744" i="1" l="1"/>
  <c r="J5742" i="1"/>
  <c r="K5742" i="1" s="1"/>
  <c r="M4744" i="1"/>
  <c r="L4745" i="1" l="1"/>
  <c r="J5743" i="1"/>
  <c r="K5743" i="1" s="1"/>
  <c r="M4745" i="1"/>
  <c r="L4746" i="1" l="1"/>
  <c r="J5744" i="1"/>
  <c r="K5744" i="1" s="1"/>
  <c r="M4746" i="1"/>
  <c r="L4747" i="1" l="1"/>
  <c r="J5745" i="1"/>
  <c r="K5745" i="1" s="1"/>
  <c r="M4747" i="1"/>
  <c r="L4748" i="1" l="1"/>
  <c r="J5746" i="1"/>
  <c r="K5746" i="1" s="1"/>
  <c r="M4748" i="1"/>
  <c r="L4749" i="1" l="1"/>
  <c r="J5747" i="1"/>
  <c r="K5747" i="1" s="1"/>
  <c r="M4749" i="1"/>
  <c r="L4750" i="1" l="1"/>
  <c r="J5748" i="1"/>
  <c r="K5748" i="1" s="1"/>
  <c r="M4750" i="1"/>
  <c r="L4751" i="1" l="1"/>
  <c r="J5749" i="1"/>
  <c r="K5749" i="1" s="1"/>
  <c r="M4751" i="1"/>
  <c r="L4752" i="1" l="1"/>
  <c r="J5750" i="1"/>
  <c r="K5750" i="1" s="1"/>
  <c r="M4752" i="1"/>
  <c r="L4753" i="1" l="1"/>
  <c r="J5751" i="1"/>
  <c r="K5751" i="1" s="1"/>
  <c r="M4753" i="1"/>
  <c r="L4754" i="1" l="1"/>
  <c r="J5752" i="1"/>
  <c r="K5752" i="1" s="1"/>
  <c r="M4754" i="1"/>
  <c r="L4755" i="1" l="1"/>
  <c r="J5753" i="1"/>
  <c r="K5753" i="1" s="1"/>
  <c r="M4755" i="1"/>
  <c r="L4756" i="1" l="1"/>
  <c r="J5754" i="1"/>
  <c r="K5754" i="1" s="1"/>
  <c r="M4756" i="1"/>
  <c r="L4757" i="1" l="1"/>
  <c r="J5755" i="1"/>
  <c r="K5755" i="1" s="1"/>
  <c r="M4757" i="1"/>
  <c r="L4758" i="1" l="1"/>
  <c r="J5756" i="1"/>
  <c r="K5756" i="1" s="1"/>
  <c r="M4758" i="1"/>
  <c r="L4759" i="1" l="1"/>
  <c r="J5757" i="1"/>
  <c r="K5757" i="1" s="1"/>
  <c r="M4759" i="1"/>
  <c r="L4760" i="1" l="1"/>
  <c r="J5758" i="1"/>
  <c r="K5758" i="1" s="1"/>
  <c r="M4760" i="1"/>
  <c r="L4761" i="1" l="1"/>
  <c r="J5759" i="1"/>
  <c r="K5759" i="1" s="1"/>
  <c r="M4761" i="1"/>
  <c r="L4762" i="1" l="1"/>
  <c r="J5760" i="1"/>
  <c r="K5760" i="1" s="1"/>
  <c r="M4762" i="1"/>
  <c r="L4763" i="1" l="1"/>
  <c r="J5761" i="1"/>
  <c r="K5761" i="1" s="1"/>
  <c r="M4763" i="1"/>
  <c r="L4764" i="1" l="1"/>
  <c r="J5762" i="1"/>
  <c r="K5762" i="1" s="1"/>
  <c r="M4764" i="1"/>
  <c r="L4765" i="1" l="1"/>
  <c r="J5763" i="1"/>
  <c r="K5763" i="1" s="1"/>
  <c r="M4765" i="1"/>
  <c r="L4766" i="1" l="1"/>
  <c r="J5764" i="1"/>
  <c r="K5764" i="1" s="1"/>
  <c r="M4766" i="1"/>
  <c r="L4767" i="1" l="1"/>
  <c r="J5765" i="1"/>
  <c r="K5765" i="1" s="1"/>
  <c r="M4767" i="1"/>
  <c r="L4768" i="1" l="1"/>
  <c r="J5766" i="1"/>
  <c r="K5766" i="1" s="1"/>
  <c r="M4768" i="1"/>
  <c r="L4769" i="1" l="1"/>
  <c r="J5767" i="1"/>
  <c r="K5767" i="1" s="1"/>
  <c r="M4769" i="1"/>
  <c r="L4770" i="1" l="1"/>
  <c r="J5768" i="1"/>
  <c r="K5768" i="1" s="1"/>
  <c r="M4770" i="1"/>
  <c r="L4771" i="1" l="1"/>
  <c r="J5769" i="1"/>
  <c r="K5769" i="1" s="1"/>
  <c r="M4771" i="1"/>
  <c r="L4772" i="1" l="1"/>
  <c r="J5770" i="1"/>
  <c r="K5770" i="1" s="1"/>
  <c r="M4772" i="1"/>
  <c r="L4773" i="1" l="1"/>
  <c r="J5771" i="1"/>
  <c r="K5771" i="1" s="1"/>
  <c r="M4773" i="1"/>
  <c r="L4774" i="1" l="1"/>
  <c r="J5772" i="1"/>
  <c r="K5772" i="1" s="1"/>
  <c r="M4774" i="1"/>
  <c r="L4775" i="1" l="1"/>
  <c r="J5773" i="1"/>
  <c r="K5773" i="1" s="1"/>
  <c r="M4775" i="1"/>
  <c r="L4776" i="1" l="1"/>
  <c r="J5774" i="1"/>
  <c r="K5774" i="1" s="1"/>
  <c r="M4776" i="1"/>
  <c r="L4777" i="1" l="1"/>
  <c r="J5775" i="1"/>
  <c r="K5775" i="1" s="1"/>
  <c r="M4777" i="1"/>
  <c r="L4778" i="1" l="1"/>
  <c r="J5776" i="1"/>
  <c r="K5776" i="1" s="1"/>
  <c r="M4778" i="1"/>
  <c r="L4779" i="1" l="1"/>
  <c r="J5777" i="1"/>
  <c r="K5777" i="1" s="1"/>
  <c r="M4779" i="1"/>
  <c r="L4780" i="1" l="1"/>
  <c r="J5778" i="1"/>
  <c r="K5778" i="1" s="1"/>
  <c r="M4780" i="1"/>
  <c r="L4781" i="1" l="1"/>
  <c r="J5779" i="1"/>
  <c r="K5779" i="1" s="1"/>
  <c r="M4781" i="1"/>
  <c r="L4782" i="1" l="1"/>
  <c r="J5780" i="1"/>
  <c r="K5780" i="1" s="1"/>
  <c r="M4782" i="1"/>
  <c r="L4783" i="1" l="1"/>
  <c r="J5781" i="1"/>
  <c r="K5781" i="1" s="1"/>
  <c r="M4783" i="1"/>
  <c r="L4784" i="1" l="1"/>
  <c r="J5782" i="1"/>
  <c r="K5782" i="1" s="1"/>
  <c r="M4784" i="1"/>
  <c r="L4785" i="1" l="1"/>
  <c r="J5783" i="1"/>
  <c r="K5783" i="1" s="1"/>
  <c r="M4785" i="1"/>
  <c r="L4786" i="1" l="1"/>
  <c r="J5784" i="1"/>
  <c r="K5784" i="1" s="1"/>
  <c r="M4786" i="1"/>
  <c r="L4787" i="1" l="1"/>
  <c r="J5785" i="1"/>
  <c r="K5785" i="1" s="1"/>
  <c r="M4787" i="1"/>
  <c r="L4788" i="1" l="1"/>
  <c r="J5786" i="1"/>
  <c r="K5786" i="1" s="1"/>
  <c r="M4788" i="1"/>
  <c r="L4789" i="1" l="1"/>
  <c r="J5787" i="1"/>
  <c r="K5787" i="1" s="1"/>
  <c r="M4789" i="1"/>
  <c r="L4790" i="1" l="1"/>
  <c r="J5788" i="1"/>
  <c r="K5788" i="1" s="1"/>
  <c r="M4790" i="1"/>
  <c r="L4791" i="1" l="1"/>
  <c r="J5789" i="1"/>
  <c r="K5789" i="1" s="1"/>
  <c r="M4791" i="1"/>
  <c r="L4792" i="1" l="1"/>
  <c r="J5790" i="1"/>
  <c r="K5790" i="1" s="1"/>
  <c r="M4792" i="1"/>
  <c r="L4793" i="1" l="1"/>
  <c r="J5791" i="1"/>
  <c r="K5791" i="1" s="1"/>
  <c r="M4793" i="1"/>
  <c r="L4794" i="1" l="1"/>
  <c r="J5792" i="1"/>
  <c r="K5792" i="1" s="1"/>
  <c r="M4794" i="1"/>
  <c r="L4795" i="1" l="1"/>
  <c r="J5793" i="1"/>
  <c r="K5793" i="1" s="1"/>
  <c r="M4795" i="1"/>
  <c r="L4796" i="1" l="1"/>
  <c r="J5794" i="1"/>
  <c r="K5794" i="1" s="1"/>
  <c r="M4796" i="1"/>
  <c r="L4797" i="1" l="1"/>
  <c r="J5795" i="1"/>
  <c r="K5795" i="1" s="1"/>
  <c r="M4797" i="1"/>
  <c r="L4798" i="1" l="1"/>
  <c r="J5796" i="1"/>
  <c r="K5796" i="1" s="1"/>
  <c r="M4798" i="1"/>
  <c r="L4799" i="1" l="1"/>
  <c r="J5797" i="1"/>
  <c r="K5797" i="1" s="1"/>
  <c r="M4799" i="1"/>
  <c r="L4800" i="1" l="1"/>
  <c r="J5798" i="1"/>
  <c r="K5798" i="1" s="1"/>
  <c r="M4800" i="1"/>
  <c r="L4801" i="1" l="1"/>
  <c r="J5799" i="1"/>
  <c r="K5799" i="1" s="1"/>
  <c r="M4801" i="1"/>
  <c r="L4802" i="1" l="1"/>
  <c r="J5800" i="1"/>
  <c r="K5800" i="1" s="1"/>
  <c r="M4802" i="1"/>
  <c r="L4803" i="1" l="1"/>
  <c r="J5801" i="1"/>
  <c r="K5801" i="1" s="1"/>
  <c r="M4803" i="1"/>
  <c r="L4804" i="1" l="1"/>
  <c r="J5802" i="1"/>
  <c r="K5802" i="1" s="1"/>
  <c r="M4804" i="1"/>
  <c r="L4805" i="1" l="1"/>
  <c r="J5803" i="1"/>
  <c r="K5803" i="1" s="1"/>
  <c r="M4805" i="1"/>
  <c r="L4806" i="1" l="1"/>
  <c r="J5804" i="1"/>
  <c r="K5804" i="1" s="1"/>
  <c r="M4806" i="1"/>
  <c r="L4807" i="1" l="1"/>
  <c r="J5805" i="1"/>
  <c r="K5805" i="1" s="1"/>
  <c r="M4807" i="1"/>
  <c r="L4808" i="1" l="1"/>
  <c r="J5806" i="1"/>
  <c r="K5806" i="1" s="1"/>
  <c r="M4808" i="1"/>
  <c r="L4809" i="1" l="1"/>
  <c r="J5807" i="1"/>
  <c r="K5807" i="1" s="1"/>
  <c r="M4809" i="1"/>
  <c r="L4810" i="1" l="1"/>
  <c r="J5808" i="1"/>
  <c r="K5808" i="1" s="1"/>
  <c r="M4810" i="1"/>
  <c r="L4811" i="1" l="1"/>
  <c r="J5809" i="1"/>
  <c r="K5809" i="1" s="1"/>
  <c r="M4811" i="1"/>
  <c r="L4812" i="1" l="1"/>
  <c r="J5810" i="1"/>
  <c r="K5810" i="1" s="1"/>
  <c r="M4812" i="1"/>
  <c r="L4813" i="1" l="1"/>
  <c r="J5811" i="1"/>
  <c r="K5811" i="1" s="1"/>
  <c r="M4813" i="1"/>
  <c r="L4814" i="1" l="1"/>
  <c r="J5812" i="1"/>
  <c r="K5812" i="1" s="1"/>
  <c r="M4814" i="1"/>
  <c r="L4815" i="1" l="1"/>
  <c r="J5813" i="1"/>
  <c r="K5813" i="1" s="1"/>
  <c r="M4815" i="1"/>
  <c r="L4816" i="1" l="1"/>
  <c r="J5814" i="1"/>
  <c r="K5814" i="1" s="1"/>
  <c r="M4816" i="1"/>
  <c r="L4817" i="1" l="1"/>
  <c r="J5815" i="1"/>
  <c r="K5815" i="1" s="1"/>
  <c r="M4817" i="1"/>
  <c r="L4818" i="1" l="1"/>
  <c r="J5816" i="1"/>
  <c r="K5816" i="1" s="1"/>
  <c r="M4818" i="1"/>
  <c r="L4819" i="1" l="1"/>
  <c r="J5817" i="1"/>
  <c r="K5817" i="1" s="1"/>
  <c r="M4819" i="1"/>
  <c r="L4820" i="1" l="1"/>
  <c r="J5818" i="1"/>
  <c r="K5818" i="1" s="1"/>
  <c r="M4820" i="1"/>
  <c r="L4821" i="1" l="1"/>
  <c r="J5819" i="1"/>
  <c r="K5819" i="1" s="1"/>
  <c r="M4821" i="1"/>
  <c r="L4822" i="1" l="1"/>
  <c r="J5820" i="1"/>
  <c r="K5820" i="1" s="1"/>
  <c r="M4822" i="1"/>
  <c r="L4823" i="1" l="1"/>
  <c r="J5821" i="1"/>
  <c r="K5821" i="1" s="1"/>
  <c r="M4823" i="1"/>
  <c r="L4824" i="1" l="1"/>
  <c r="J5822" i="1"/>
  <c r="K5822" i="1" s="1"/>
  <c r="M4824" i="1"/>
  <c r="L4825" i="1" l="1"/>
  <c r="J5823" i="1"/>
  <c r="K5823" i="1" s="1"/>
  <c r="M4825" i="1"/>
  <c r="L4826" i="1" l="1"/>
  <c r="J5824" i="1"/>
  <c r="K5824" i="1" s="1"/>
  <c r="M4826" i="1"/>
  <c r="L4827" i="1" l="1"/>
  <c r="J5825" i="1"/>
  <c r="K5825" i="1" s="1"/>
  <c r="M4827" i="1"/>
  <c r="L4828" i="1" l="1"/>
  <c r="J5826" i="1"/>
  <c r="K5826" i="1" s="1"/>
  <c r="M4828" i="1"/>
  <c r="L4829" i="1" l="1"/>
  <c r="J5827" i="1"/>
  <c r="K5827" i="1" s="1"/>
  <c r="M4829" i="1"/>
  <c r="L4830" i="1" l="1"/>
  <c r="J5828" i="1"/>
  <c r="K5828" i="1" s="1"/>
  <c r="M4830" i="1"/>
  <c r="L4831" i="1" l="1"/>
  <c r="J5829" i="1"/>
  <c r="K5829" i="1" s="1"/>
  <c r="M4831" i="1"/>
  <c r="L4832" i="1" l="1"/>
  <c r="J5830" i="1"/>
  <c r="K5830" i="1" s="1"/>
  <c r="M4832" i="1"/>
  <c r="L4833" i="1" l="1"/>
  <c r="J5831" i="1"/>
  <c r="K5831" i="1" s="1"/>
  <c r="M4833" i="1"/>
  <c r="L4834" i="1" l="1"/>
  <c r="J5832" i="1"/>
  <c r="K5832" i="1" s="1"/>
  <c r="M4834" i="1"/>
  <c r="L4835" i="1" l="1"/>
  <c r="J5833" i="1"/>
  <c r="K5833" i="1" s="1"/>
  <c r="M4835" i="1"/>
  <c r="L4836" i="1" l="1"/>
  <c r="J5834" i="1"/>
  <c r="K5834" i="1" s="1"/>
  <c r="M4836" i="1"/>
  <c r="L4837" i="1" l="1"/>
  <c r="J5835" i="1"/>
  <c r="K5835" i="1" s="1"/>
  <c r="M4837" i="1"/>
  <c r="L4838" i="1" l="1"/>
  <c r="J5836" i="1"/>
  <c r="K5836" i="1" s="1"/>
  <c r="M4838" i="1"/>
  <c r="L4839" i="1" l="1"/>
  <c r="J5837" i="1"/>
  <c r="K5837" i="1" s="1"/>
  <c r="M4839" i="1"/>
  <c r="L4840" i="1" l="1"/>
  <c r="J5838" i="1"/>
  <c r="K5838" i="1" s="1"/>
  <c r="M4840" i="1"/>
  <c r="L4841" i="1" l="1"/>
  <c r="J5839" i="1"/>
  <c r="K5839" i="1" s="1"/>
  <c r="M4841" i="1"/>
  <c r="L4842" i="1" l="1"/>
  <c r="J5840" i="1"/>
  <c r="K5840" i="1" s="1"/>
  <c r="M4842" i="1"/>
  <c r="L4843" i="1" l="1"/>
  <c r="J5841" i="1"/>
  <c r="K5841" i="1" s="1"/>
  <c r="M4843" i="1"/>
  <c r="L4844" i="1" l="1"/>
  <c r="J5842" i="1"/>
  <c r="K5842" i="1" s="1"/>
  <c r="M4844" i="1"/>
  <c r="L4845" i="1" l="1"/>
  <c r="J5843" i="1"/>
  <c r="K5843" i="1" s="1"/>
  <c r="M4845" i="1"/>
  <c r="L4846" i="1" l="1"/>
  <c r="J5844" i="1"/>
  <c r="K5844" i="1" s="1"/>
  <c r="M4846" i="1"/>
  <c r="L4847" i="1" l="1"/>
  <c r="J5845" i="1"/>
  <c r="K5845" i="1" s="1"/>
  <c r="M4847" i="1"/>
  <c r="L4848" i="1" l="1"/>
  <c r="J5846" i="1"/>
  <c r="K5846" i="1" s="1"/>
  <c r="M4848" i="1"/>
  <c r="L4849" i="1" l="1"/>
  <c r="J5847" i="1"/>
  <c r="K5847" i="1" s="1"/>
  <c r="M4849" i="1"/>
  <c r="L4850" i="1" l="1"/>
  <c r="J5848" i="1"/>
  <c r="K5848" i="1" s="1"/>
  <c r="M4850" i="1"/>
  <c r="L4851" i="1" l="1"/>
  <c r="J5849" i="1"/>
  <c r="K5849" i="1" s="1"/>
  <c r="M4851" i="1"/>
  <c r="L4852" i="1" l="1"/>
  <c r="J5850" i="1"/>
  <c r="K5850" i="1" s="1"/>
  <c r="M4852" i="1"/>
  <c r="L4853" i="1" l="1"/>
  <c r="J5851" i="1"/>
  <c r="K5851" i="1" s="1"/>
  <c r="M4853" i="1"/>
  <c r="L4854" i="1" l="1"/>
  <c r="J5852" i="1"/>
  <c r="K5852" i="1" s="1"/>
  <c r="M4854" i="1"/>
  <c r="L4855" i="1" l="1"/>
  <c r="J5853" i="1"/>
  <c r="K5853" i="1" s="1"/>
  <c r="M4855" i="1"/>
  <c r="L4856" i="1" l="1"/>
  <c r="J5854" i="1"/>
  <c r="K5854" i="1" s="1"/>
  <c r="M4856" i="1"/>
  <c r="L4857" i="1" l="1"/>
  <c r="J5855" i="1"/>
  <c r="K5855" i="1" s="1"/>
  <c r="M4857" i="1"/>
  <c r="L4858" i="1" l="1"/>
  <c r="J5856" i="1"/>
  <c r="K5856" i="1" s="1"/>
  <c r="M4858" i="1"/>
  <c r="L4859" i="1" l="1"/>
  <c r="J5857" i="1"/>
  <c r="K5857" i="1" s="1"/>
  <c r="M4859" i="1"/>
  <c r="L4860" i="1" l="1"/>
  <c r="J5858" i="1"/>
  <c r="K5858" i="1" s="1"/>
  <c r="M4860" i="1"/>
  <c r="L4861" i="1" l="1"/>
  <c r="J5859" i="1"/>
  <c r="K5859" i="1" s="1"/>
  <c r="M4861" i="1"/>
  <c r="L4862" i="1" l="1"/>
  <c r="J5860" i="1"/>
  <c r="K5860" i="1" s="1"/>
  <c r="M4862" i="1"/>
  <c r="L4863" i="1" l="1"/>
  <c r="J5861" i="1"/>
  <c r="K5861" i="1" s="1"/>
  <c r="M4863" i="1"/>
  <c r="L4864" i="1" l="1"/>
  <c r="J5862" i="1"/>
  <c r="K5862" i="1" s="1"/>
  <c r="M4864" i="1"/>
  <c r="L4865" i="1" l="1"/>
  <c r="J5863" i="1"/>
  <c r="K5863" i="1" s="1"/>
  <c r="M4865" i="1"/>
  <c r="L4866" i="1" l="1"/>
  <c r="J5864" i="1"/>
  <c r="K5864" i="1" s="1"/>
  <c r="M4866" i="1"/>
  <c r="L4867" i="1" l="1"/>
  <c r="J5865" i="1"/>
  <c r="K5865" i="1" s="1"/>
  <c r="M4867" i="1"/>
  <c r="L4868" i="1" l="1"/>
  <c r="J5866" i="1"/>
  <c r="K5866" i="1" s="1"/>
  <c r="M4868" i="1"/>
  <c r="L4869" i="1" l="1"/>
  <c r="J5867" i="1"/>
  <c r="K5867" i="1" s="1"/>
  <c r="M4869" i="1"/>
  <c r="L4870" i="1" l="1"/>
  <c r="J5868" i="1"/>
  <c r="K5868" i="1" s="1"/>
  <c r="M4870" i="1"/>
  <c r="L4871" i="1" l="1"/>
  <c r="J5869" i="1"/>
  <c r="K5869" i="1" s="1"/>
  <c r="M4871" i="1"/>
  <c r="L4872" i="1" l="1"/>
  <c r="J5870" i="1"/>
  <c r="K5870" i="1" s="1"/>
  <c r="M4872" i="1"/>
  <c r="L4873" i="1" l="1"/>
  <c r="J5871" i="1"/>
  <c r="K5871" i="1" s="1"/>
  <c r="M4873" i="1"/>
  <c r="L4874" i="1" l="1"/>
  <c r="J5872" i="1"/>
  <c r="K5872" i="1" s="1"/>
  <c r="M4874" i="1"/>
  <c r="L4875" i="1" l="1"/>
  <c r="J5873" i="1"/>
  <c r="K5873" i="1" s="1"/>
  <c r="M4875" i="1"/>
  <c r="L4876" i="1" l="1"/>
  <c r="J5874" i="1"/>
  <c r="K5874" i="1" s="1"/>
  <c r="M4876" i="1"/>
  <c r="L4877" i="1" l="1"/>
  <c r="J5875" i="1"/>
  <c r="K5875" i="1" s="1"/>
  <c r="M4877" i="1"/>
  <c r="L4878" i="1" l="1"/>
  <c r="J5876" i="1"/>
  <c r="K5876" i="1" s="1"/>
  <c r="M4878" i="1"/>
  <c r="L4879" i="1" l="1"/>
  <c r="J5877" i="1"/>
  <c r="K5877" i="1" s="1"/>
  <c r="M4879" i="1"/>
  <c r="L4880" i="1" l="1"/>
  <c r="J5878" i="1"/>
  <c r="K5878" i="1" s="1"/>
  <c r="M4880" i="1"/>
  <c r="L4881" i="1" l="1"/>
  <c r="J5879" i="1"/>
  <c r="K5879" i="1" s="1"/>
  <c r="M4881" i="1"/>
  <c r="L4882" i="1" l="1"/>
  <c r="J5880" i="1"/>
  <c r="K5880" i="1" s="1"/>
  <c r="M4882" i="1"/>
  <c r="L4883" i="1" l="1"/>
  <c r="J5881" i="1"/>
  <c r="K5881" i="1" s="1"/>
  <c r="M4883" i="1"/>
  <c r="L4884" i="1" l="1"/>
  <c r="J5882" i="1"/>
  <c r="K5882" i="1" s="1"/>
  <c r="M4884" i="1"/>
  <c r="L4885" i="1" l="1"/>
  <c r="J5883" i="1"/>
  <c r="K5883" i="1" s="1"/>
  <c r="M4885" i="1"/>
  <c r="L4886" i="1" l="1"/>
  <c r="J5884" i="1"/>
  <c r="K5884" i="1" s="1"/>
  <c r="M4886" i="1"/>
  <c r="L4887" i="1" l="1"/>
  <c r="J5885" i="1"/>
  <c r="K5885" i="1" s="1"/>
  <c r="M4887" i="1"/>
  <c r="L4888" i="1" l="1"/>
  <c r="J5886" i="1"/>
  <c r="K5886" i="1" s="1"/>
  <c r="M4888" i="1"/>
  <c r="L4889" i="1" l="1"/>
  <c r="J5887" i="1"/>
  <c r="K5887" i="1" s="1"/>
  <c r="M4889" i="1"/>
  <c r="L4890" i="1" l="1"/>
  <c r="J5888" i="1"/>
  <c r="K5888" i="1" s="1"/>
  <c r="M4890" i="1"/>
  <c r="L4891" i="1" l="1"/>
  <c r="J5889" i="1"/>
  <c r="K5889" i="1" s="1"/>
  <c r="M4891" i="1"/>
  <c r="L4892" i="1" l="1"/>
  <c r="J5890" i="1"/>
  <c r="K5890" i="1" s="1"/>
  <c r="M4892" i="1"/>
  <c r="L4893" i="1" l="1"/>
  <c r="J5891" i="1"/>
  <c r="K5891" i="1" s="1"/>
  <c r="M4893" i="1"/>
  <c r="L4894" i="1" l="1"/>
  <c r="J5892" i="1"/>
  <c r="K5892" i="1" s="1"/>
  <c r="M4894" i="1"/>
  <c r="L4895" i="1" l="1"/>
  <c r="J5893" i="1"/>
  <c r="K5893" i="1" s="1"/>
  <c r="M4895" i="1"/>
  <c r="L4896" i="1" l="1"/>
  <c r="J5894" i="1"/>
  <c r="K5894" i="1" s="1"/>
  <c r="M4896" i="1"/>
  <c r="L4897" i="1" l="1"/>
  <c r="J5895" i="1"/>
  <c r="K5895" i="1" s="1"/>
  <c r="M4897" i="1"/>
  <c r="L4898" i="1" l="1"/>
  <c r="J5896" i="1"/>
  <c r="K5896" i="1" s="1"/>
  <c r="M4898" i="1"/>
  <c r="L4899" i="1" l="1"/>
  <c r="J5897" i="1"/>
  <c r="K5897" i="1" s="1"/>
  <c r="M4899" i="1"/>
  <c r="L4900" i="1" l="1"/>
  <c r="J5898" i="1"/>
  <c r="K5898" i="1" s="1"/>
  <c r="M4900" i="1"/>
  <c r="L4901" i="1" l="1"/>
  <c r="J5899" i="1"/>
  <c r="K5899" i="1" s="1"/>
  <c r="M4901" i="1"/>
  <c r="L4902" i="1" l="1"/>
  <c r="J5900" i="1"/>
  <c r="K5900" i="1" s="1"/>
  <c r="M4902" i="1"/>
  <c r="L4903" i="1" l="1"/>
  <c r="J5901" i="1"/>
  <c r="K5901" i="1" s="1"/>
  <c r="M4903" i="1"/>
  <c r="L4904" i="1" l="1"/>
  <c r="J5902" i="1"/>
  <c r="K5902" i="1" s="1"/>
  <c r="M4904" i="1"/>
  <c r="L4905" i="1" l="1"/>
  <c r="J5903" i="1"/>
  <c r="K5903" i="1" s="1"/>
  <c r="M4905" i="1"/>
  <c r="L4906" i="1" l="1"/>
  <c r="J5904" i="1"/>
  <c r="K5904" i="1" s="1"/>
  <c r="M4906" i="1"/>
  <c r="L4907" i="1" l="1"/>
  <c r="J5905" i="1"/>
  <c r="K5905" i="1" s="1"/>
  <c r="M4907" i="1"/>
  <c r="L4908" i="1" l="1"/>
  <c r="J5906" i="1"/>
  <c r="K5906" i="1" s="1"/>
  <c r="M4908" i="1"/>
  <c r="L4909" i="1" l="1"/>
  <c r="J5907" i="1"/>
  <c r="K5907" i="1" s="1"/>
  <c r="M4909" i="1"/>
  <c r="L4910" i="1" l="1"/>
  <c r="J5908" i="1"/>
  <c r="K5908" i="1" s="1"/>
  <c r="M4910" i="1"/>
  <c r="L4911" i="1" l="1"/>
  <c r="J5909" i="1"/>
  <c r="K5909" i="1" s="1"/>
  <c r="M4911" i="1"/>
  <c r="L4912" i="1" l="1"/>
  <c r="J5910" i="1"/>
  <c r="K5910" i="1" s="1"/>
  <c r="M4912" i="1"/>
  <c r="L4913" i="1" l="1"/>
  <c r="J5911" i="1"/>
  <c r="K5911" i="1" s="1"/>
  <c r="M4913" i="1"/>
  <c r="L4914" i="1" l="1"/>
  <c r="J5912" i="1"/>
  <c r="K5912" i="1" s="1"/>
  <c r="M4914" i="1"/>
  <c r="L4915" i="1" l="1"/>
  <c r="J5913" i="1"/>
  <c r="K5913" i="1" s="1"/>
  <c r="M4915" i="1"/>
  <c r="L4916" i="1" l="1"/>
  <c r="J5914" i="1"/>
  <c r="K5914" i="1" s="1"/>
  <c r="M4916" i="1"/>
  <c r="L4917" i="1" l="1"/>
  <c r="J5915" i="1"/>
  <c r="K5915" i="1" s="1"/>
  <c r="M4917" i="1"/>
  <c r="L4918" i="1" l="1"/>
  <c r="J5916" i="1"/>
  <c r="K5916" i="1" s="1"/>
  <c r="M4918" i="1"/>
  <c r="L4919" i="1" l="1"/>
  <c r="J5917" i="1"/>
  <c r="K5917" i="1" s="1"/>
  <c r="M4919" i="1"/>
  <c r="L4920" i="1" l="1"/>
  <c r="J5918" i="1"/>
  <c r="K5918" i="1" s="1"/>
  <c r="M4920" i="1"/>
  <c r="L4921" i="1" l="1"/>
  <c r="J5919" i="1"/>
  <c r="K5919" i="1" s="1"/>
  <c r="M4921" i="1"/>
  <c r="L4922" i="1" l="1"/>
  <c r="J5920" i="1"/>
  <c r="K5920" i="1" s="1"/>
  <c r="M4922" i="1"/>
  <c r="L4923" i="1" l="1"/>
  <c r="J5921" i="1"/>
  <c r="K5921" i="1" s="1"/>
  <c r="M4923" i="1"/>
  <c r="L4924" i="1" l="1"/>
  <c r="J5922" i="1"/>
  <c r="K5922" i="1" s="1"/>
  <c r="M4924" i="1"/>
  <c r="L4925" i="1" l="1"/>
  <c r="J5923" i="1"/>
  <c r="K5923" i="1" s="1"/>
  <c r="M4925" i="1"/>
  <c r="L4926" i="1" l="1"/>
  <c r="J5924" i="1"/>
  <c r="K5924" i="1" s="1"/>
  <c r="M4926" i="1"/>
  <c r="L4927" i="1" l="1"/>
  <c r="J5925" i="1"/>
  <c r="K5925" i="1" s="1"/>
  <c r="M4927" i="1"/>
  <c r="L4928" i="1" l="1"/>
  <c r="J5926" i="1"/>
  <c r="K5926" i="1" s="1"/>
  <c r="M4928" i="1"/>
  <c r="L4929" i="1" l="1"/>
  <c r="J5927" i="1"/>
  <c r="K5927" i="1" s="1"/>
  <c r="M4929" i="1"/>
  <c r="L4930" i="1" l="1"/>
  <c r="J5928" i="1"/>
  <c r="K5928" i="1" s="1"/>
  <c r="M4930" i="1"/>
  <c r="L4931" i="1" l="1"/>
  <c r="J5929" i="1"/>
  <c r="K5929" i="1" s="1"/>
  <c r="M4931" i="1"/>
  <c r="L4932" i="1" l="1"/>
  <c r="J5930" i="1"/>
  <c r="K5930" i="1" s="1"/>
  <c r="M4932" i="1"/>
  <c r="L4933" i="1" l="1"/>
  <c r="J5931" i="1"/>
  <c r="K5931" i="1" s="1"/>
  <c r="M4933" i="1"/>
  <c r="L4934" i="1" l="1"/>
  <c r="J5932" i="1"/>
  <c r="K5932" i="1" s="1"/>
  <c r="M4934" i="1"/>
  <c r="L4935" i="1" l="1"/>
  <c r="J5933" i="1"/>
  <c r="K5933" i="1" s="1"/>
  <c r="M4935" i="1"/>
  <c r="L4936" i="1" l="1"/>
  <c r="J5934" i="1"/>
  <c r="K5934" i="1" s="1"/>
  <c r="M4936" i="1"/>
  <c r="L4937" i="1" l="1"/>
  <c r="J5935" i="1"/>
  <c r="K5935" i="1" s="1"/>
  <c r="M4937" i="1"/>
  <c r="L4938" i="1" l="1"/>
  <c r="J5936" i="1"/>
  <c r="K5936" i="1" s="1"/>
  <c r="M4938" i="1"/>
  <c r="L4939" i="1" l="1"/>
  <c r="J5937" i="1"/>
  <c r="K5937" i="1" s="1"/>
  <c r="M4939" i="1"/>
  <c r="L4940" i="1" l="1"/>
  <c r="J5938" i="1"/>
  <c r="K5938" i="1" s="1"/>
  <c r="M4940" i="1"/>
  <c r="L4941" i="1" l="1"/>
  <c r="J5939" i="1"/>
  <c r="K5939" i="1" s="1"/>
  <c r="M4941" i="1"/>
  <c r="L4942" i="1" l="1"/>
  <c r="J5940" i="1"/>
  <c r="K5940" i="1" s="1"/>
  <c r="M4942" i="1"/>
  <c r="L4943" i="1" l="1"/>
  <c r="J5941" i="1"/>
  <c r="K5941" i="1" s="1"/>
  <c r="M4943" i="1"/>
  <c r="L4944" i="1" l="1"/>
  <c r="J5942" i="1"/>
  <c r="K5942" i="1" s="1"/>
  <c r="M4944" i="1"/>
  <c r="L4945" i="1" l="1"/>
  <c r="J5943" i="1"/>
  <c r="K5943" i="1" s="1"/>
  <c r="M4945" i="1"/>
  <c r="L4946" i="1" l="1"/>
  <c r="J5944" i="1"/>
  <c r="K5944" i="1" s="1"/>
  <c r="M4946" i="1"/>
  <c r="L4947" i="1" l="1"/>
  <c r="J5945" i="1"/>
  <c r="K5945" i="1" s="1"/>
  <c r="M4947" i="1"/>
  <c r="L4948" i="1" l="1"/>
  <c r="J5946" i="1"/>
  <c r="K5946" i="1" s="1"/>
  <c r="M4948" i="1"/>
  <c r="L4949" i="1" l="1"/>
  <c r="J5947" i="1"/>
  <c r="K5947" i="1" s="1"/>
  <c r="M4949" i="1"/>
  <c r="L4950" i="1" l="1"/>
  <c r="J5948" i="1"/>
  <c r="K5948" i="1" s="1"/>
  <c r="M4950" i="1"/>
  <c r="L4951" i="1" l="1"/>
  <c r="J5949" i="1"/>
  <c r="K5949" i="1" s="1"/>
  <c r="M4951" i="1"/>
  <c r="L4952" i="1" l="1"/>
  <c r="J5950" i="1"/>
  <c r="K5950" i="1" s="1"/>
  <c r="M4952" i="1"/>
  <c r="L4953" i="1" l="1"/>
  <c r="J5951" i="1"/>
  <c r="K5951" i="1" s="1"/>
  <c r="M4953" i="1"/>
  <c r="L4954" i="1" l="1"/>
  <c r="J5952" i="1"/>
  <c r="K5952" i="1" s="1"/>
  <c r="M4954" i="1"/>
  <c r="L4955" i="1" l="1"/>
  <c r="J5953" i="1"/>
  <c r="K5953" i="1" s="1"/>
  <c r="M4955" i="1"/>
  <c r="L4956" i="1" l="1"/>
  <c r="J5954" i="1"/>
  <c r="K5954" i="1" s="1"/>
  <c r="M4956" i="1"/>
  <c r="L4957" i="1" l="1"/>
  <c r="J5955" i="1"/>
  <c r="K5955" i="1" s="1"/>
  <c r="M4957" i="1"/>
  <c r="L4958" i="1" l="1"/>
  <c r="J5956" i="1"/>
  <c r="K5956" i="1" s="1"/>
  <c r="M4958" i="1"/>
  <c r="L4959" i="1" l="1"/>
  <c r="J5957" i="1"/>
  <c r="K5957" i="1" s="1"/>
  <c r="M4959" i="1"/>
  <c r="L4960" i="1" l="1"/>
  <c r="J5958" i="1"/>
  <c r="K5958" i="1" s="1"/>
  <c r="M4960" i="1"/>
  <c r="L4961" i="1" l="1"/>
  <c r="J5959" i="1"/>
  <c r="K5959" i="1" s="1"/>
  <c r="M4961" i="1"/>
  <c r="L4962" i="1" l="1"/>
  <c r="J5960" i="1"/>
  <c r="K5960" i="1" s="1"/>
  <c r="M4962" i="1"/>
  <c r="L4963" i="1" l="1"/>
  <c r="J5961" i="1"/>
  <c r="K5961" i="1" s="1"/>
  <c r="M4963" i="1"/>
  <c r="L4964" i="1" l="1"/>
  <c r="J5962" i="1"/>
  <c r="K5962" i="1" s="1"/>
  <c r="M4964" i="1"/>
  <c r="L4965" i="1" l="1"/>
  <c r="J5963" i="1"/>
  <c r="K5963" i="1" s="1"/>
  <c r="M4965" i="1"/>
  <c r="L4966" i="1" l="1"/>
  <c r="J5964" i="1"/>
  <c r="K5964" i="1" s="1"/>
  <c r="M4966" i="1"/>
  <c r="L4967" i="1" l="1"/>
  <c r="J5965" i="1"/>
  <c r="K5965" i="1" s="1"/>
  <c r="M4967" i="1"/>
  <c r="L4968" i="1" l="1"/>
  <c r="J5966" i="1"/>
  <c r="K5966" i="1" s="1"/>
  <c r="M4968" i="1"/>
  <c r="L4969" i="1" l="1"/>
  <c r="J5967" i="1"/>
  <c r="K5967" i="1" s="1"/>
  <c r="M4969" i="1"/>
  <c r="L4970" i="1" l="1"/>
  <c r="J5968" i="1"/>
  <c r="K5968" i="1" s="1"/>
  <c r="M4970" i="1"/>
  <c r="L4971" i="1" l="1"/>
  <c r="J5969" i="1"/>
  <c r="K5969" i="1" s="1"/>
  <c r="M4971" i="1"/>
  <c r="L4972" i="1" l="1"/>
  <c r="J5970" i="1"/>
  <c r="K5970" i="1" s="1"/>
  <c r="M4972" i="1"/>
  <c r="L4973" i="1" l="1"/>
  <c r="J5971" i="1"/>
  <c r="K5971" i="1" s="1"/>
  <c r="M4973" i="1"/>
  <c r="L4974" i="1" l="1"/>
  <c r="J5972" i="1"/>
  <c r="K5972" i="1" s="1"/>
  <c r="M4974" i="1"/>
  <c r="L4975" i="1" l="1"/>
  <c r="J5973" i="1"/>
  <c r="K5973" i="1" s="1"/>
  <c r="M4975" i="1"/>
  <c r="L4976" i="1" l="1"/>
  <c r="J5974" i="1"/>
  <c r="K5974" i="1" s="1"/>
  <c r="M4976" i="1"/>
  <c r="L4977" i="1" l="1"/>
  <c r="J5975" i="1"/>
  <c r="K5975" i="1" s="1"/>
  <c r="M4977" i="1"/>
  <c r="L4978" i="1" l="1"/>
  <c r="J5976" i="1"/>
  <c r="K5976" i="1" s="1"/>
  <c r="M4978" i="1"/>
  <c r="L4979" i="1" l="1"/>
  <c r="J5977" i="1"/>
  <c r="K5977" i="1" s="1"/>
  <c r="M4979" i="1"/>
  <c r="L4980" i="1" l="1"/>
  <c r="J5978" i="1"/>
  <c r="K5978" i="1" s="1"/>
  <c r="M4980" i="1"/>
  <c r="L4981" i="1" l="1"/>
  <c r="J5979" i="1"/>
  <c r="K5979" i="1" s="1"/>
  <c r="M4981" i="1"/>
  <c r="L4982" i="1" l="1"/>
  <c r="J5980" i="1"/>
  <c r="K5980" i="1" s="1"/>
  <c r="M4982" i="1"/>
  <c r="L4983" i="1" l="1"/>
  <c r="J5981" i="1"/>
  <c r="K5981" i="1" s="1"/>
  <c r="M4983" i="1"/>
  <c r="L4984" i="1" l="1"/>
  <c r="J5982" i="1"/>
  <c r="K5982" i="1" s="1"/>
  <c r="M4984" i="1"/>
  <c r="L4985" i="1" l="1"/>
  <c r="J5983" i="1"/>
  <c r="K5983" i="1" s="1"/>
  <c r="M4985" i="1"/>
  <c r="L4986" i="1" l="1"/>
  <c r="J5984" i="1"/>
  <c r="K5984" i="1" s="1"/>
  <c r="M4986" i="1"/>
  <c r="L4987" i="1" l="1"/>
  <c r="J5985" i="1"/>
  <c r="K5985" i="1" s="1"/>
  <c r="M4987" i="1"/>
  <c r="L4988" i="1" l="1"/>
  <c r="J5986" i="1"/>
  <c r="K5986" i="1" s="1"/>
  <c r="M4988" i="1"/>
  <c r="L4989" i="1" l="1"/>
  <c r="J5987" i="1"/>
  <c r="K5987" i="1" s="1"/>
  <c r="M4989" i="1"/>
  <c r="L4990" i="1" l="1"/>
  <c r="J5988" i="1"/>
  <c r="K5988" i="1" s="1"/>
  <c r="M4990" i="1"/>
  <c r="L4991" i="1" l="1"/>
  <c r="J5989" i="1"/>
  <c r="K5989" i="1" s="1"/>
  <c r="M4991" i="1"/>
  <c r="L4992" i="1" l="1"/>
  <c r="J5990" i="1"/>
  <c r="K5990" i="1" s="1"/>
  <c r="M4992" i="1"/>
  <c r="L4993" i="1" l="1"/>
  <c r="J5991" i="1"/>
  <c r="K5991" i="1" s="1"/>
  <c r="M4993" i="1"/>
  <c r="L4994" i="1" l="1"/>
  <c r="J5992" i="1"/>
  <c r="K5992" i="1" s="1"/>
  <c r="M4994" i="1"/>
  <c r="L4995" i="1" l="1"/>
  <c r="J5993" i="1"/>
  <c r="K5993" i="1" s="1"/>
  <c r="M4995" i="1"/>
  <c r="L4996" i="1" l="1"/>
  <c r="J5994" i="1"/>
  <c r="K5994" i="1" s="1"/>
  <c r="M4996" i="1"/>
  <c r="L4997" i="1" l="1"/>
  <c r="J5995" i="1"/>
  <c r="K5995" i="1" s="1"/>
  <c r="M4997" i="1"/>
  <c r="L4998" i="1" l="1"/>
  <c r="J5996" i="1"/>
  <c r="K5996" i="1" s="1"/>
  <c r="M4998" i="1"/>
  <c r="L4999" i="1" l="1"/>
  <c r="J5997" i="1"/>
  <c r="K5997" i="1" s="1"/>
  <c r="M4999" i="1"/>
  <c r="L5000" i="1" l="1"/>
  <c r="J5998" i="1"/>
  <c r="K5998" i="1" s="1"/>
  <c r="M5000" i="1"/>
  <c r="L5001" i="1" l="1"/>
  <c r="J5999" i="1"/>
  <c r="K5999" i="1" s="1"/>
  <c r="M5001" i="1"/>
  <c r="L5002" i="1" l="1"/>
  <c r="J6000" i="1"/>
  <c r="K6000" i="1" s="1"/>
  <c r="M5002" i="1"/>
  <c r="L5003" i="1" l="1"/>
  <c r="J6001" i="1"/>
  <c r="K6001" i="1" s="1"/>
  <c r="M5003" i="1"/>
  <c r="L5004" i="1" l="1"/>
  <c r="J6002" i="1"/>
  <c r="K6002" i="1" s="1"/>
  <c r="M5004" i="1"/>
  <c r="L5005" i="1" l="1"/>
  <c r="J6003" i="1"/>
  <c r="K6003" i="1" s="1"/>
  <c r="M5005" i="1"/>
  <c r="L5006" i="1" l="1"/>
  <c r="J6004" i="1"/>
  <c r="K6004" i="1" s="1"/>
  <c r="M5006" i="1"/>
  <c r="L5007" i="1" l="1"/>
  <c r="J6005" i="1"/>
  <c r="K6005" i="1" s="1"/>
  <c r="M5007" i="1"/>
  <c r="L5008" i="1" l="1"/>
  <c r="J6006" i="1"/>
  <c r="K6006" i="1" s="1"/>
  <c r="M5008" i="1"/>
  <c r="L5009" i="1" l="1"/>
  <c r="J6007" i="1"/>
  <c r="K6007" i="1" s="1"/>
  <c r="M5009" i="1"/>
  <c r="L5010" i="1" l="1"/>
  <c r="J6008" i="1"/>
  <c r="K6008" i="1" s="1"/>
  <c r="M5010" i="1"/>
  <c r="L5011" i="1" l="1"/>
  <c r="J6009" i="1"/>
  <c r="K6009" i="1" s="1"/>
  <c r="M5011" i="1"/>
  <c r="L5012" i="1" l="1"/>
  <c r="J6010" i="1"/>
  <c r="K6010" i="1" s="1"/>
  <c r="M5012" i="1"/>
  <c r="L5013" i="1" l="1"/>
  <c r="J6011" i="1"/>
  <c r="K6011" i="1" s="1"/>
  <c r="M5013" i="1"/>
  <c r="L5014" i="1" l="1"/>
  <c r="J6012" i="1"/>
  <c r="K6012" i="1" s="1"/>
  <c r="M5014" i="1"/>
  <c r="L5015" i="1" l="1"/>
  <c r="J6013" i="1"/>
  <c r="K6013" i="1" s="1"/>
  <c r="M5015" i="1"/>
  <c r="L5016" i="1" l="1"/>
  <c r="J6014" i="1"/>
  <c r="K6014" i="1" s="1"/>
  <c r="M5016" i="1"/>
  <c r="L5017" i="1" l="1"/>
  <c r="J6015" i="1"/>
  <c r="K6015" i="1" s="1"/>
  <c r="M5017" i="1"/>
  <c r="L5018" i="1" l="1"/>
  <c r="J6016" i="1"/>
  <c r="K6016" i="1" s="1"/>
  <c r="M5018" i="1"/>
  <c r="L5019" i="1" l="1"/>
  <c r="J6017" i="1"/>
  <c r="K6017" i="1" s="1"/>
  <c r="M5019" i="1"/>
  <c r="L5020" i="1" l="1"/>
  <c r="J6018" i="1"/>
  <c r="K6018" i="1" s="1"/>
  <c r="M5020" i="1"/>
  <c r="L5021" i="1" l="1"/>
  <c r="J6019" i="1"/>
  <c r="K6019" i="1" s="1"/>
  <c r="M5021" i="1"/>
  <c r="L5022" i="1" l="1"/>
  <c r="J6020" i="1"/>
  <c r="K6020" i="1" s="1"/>
  <c r="M5022" i="1"/>
  <c r="L5023" i="1" l="1"/>
  <c r="J6021" i="1"/>
  <c r="K6021" i="1" s="1"/>
  <c r="M5023" i="1"/>
  <c r="L5024" i="1" l="1"/>
  <c r="J6022" i="1"/>
  <c r="K6022" i="1" s="1"/>
  <c r="M5024" i="1"/>
  <c r="L5025" i="1" l="1"/>
  <c r="J6023" i="1"/>
  <c r="K6023" i="1" s="1"/>
  <c r="M5025" i="1"/>
  <c r="L5026" i="1" l="1"/>
  <c r="J6024" i="1"/>
  <c r="K6024" i="1" s="1"/>
  <c r="M5026" i="1"/>
  <c r="L5027" i="1" l="1"/>
  <c r="J6025" i="1"/>
  <c r="K6025" i="1" s="1"/>
  <c r="M5027" i="1"/>
  <c r="L5028" i="1" l="1"/>
  <c r="J6026" i="1"/>
  <c r="K6026" i="1" s="1"/>
  <c r="M5028" i="1"/>
  <c r="L5029" i="1" l="1"/>
  <c r="J6027" i="1"/>
  <c r="K6027" i="1" s="1"/>
  <c r="M5029" i="1"/>
  <c r="L5030" i="1" l="1"/>
  <c r="J6028" i="1"/>
  <c r="K6028" i="1" s="1"/>
  <c r="M5030" i="1"/>
  <c r="L5031" i="1" l="1"/>
  <c r="J6029" i="1"/>
  <c r="K6029" i="1" s="1"/>
  <c r="M5031" i="1"/>
  <c r="L5032" i="1" l="1"/>
  <c r="J6030" i="1"/>
  <c r="K6030" i="1" s="1"/>
  <c r="M5032" i="1"/>
  <c r="L5033" i="1" l="1"/>
  <c r="J6031" i="1"/>
  <c r="K6031" i="1" s="1"/>
  <c r="M5033" i="1"/>
  <c r="L5034" i="1" l="1"/>
  <c r="J6032" i="1"/>
  <c r="K6032" i="1" s="1"/>
  <c r="M5034" i="1"/>
  <c r="L5035" i="1" l="1"/>
  <c r="J6033" i="1"/>
  <c r="K6033" i="1" s="1"/>
  <c r="M5035" i="1"/>
  <c r="L5036" i="1" l="1"/>
  <c r="J6034" i="1"/>
  <c r="K6034" i="1" s="1"/>
  <c r="M5036" i="1"/>
  <c r="L5037" i="1" l="1"/>
  <c r="J6035" i="1"/>
  <c r="K6035" i="1" s="1"/>
  <c r="M5037" i="1"/>
  <c r="L5038" i="1" l="1"/>
  <c r="J6036" i="1"/>
  <c r="K6036" i="1" s="1"/>
  <c r="M5038" i="1"/>
  <c r="L5039" i="1" l="1"/>
  <c r="J6037" i="1"/>
  <c r="K6037" i="1" s="1"/>
  <c r="M5039" i="1"/>
  <c r="L5040" i="1" l="1"/>
  <c r="J6038" i="1"/>
  <c r="K6038" i="1" s="1"/>
  <c r="M5040" i="1"/>
  <c r="L5041" i="1" l="1"/>
  <c r="J6039" i="1"/>
  <c r="K6039" i="1" s="1"/>
  <c r="M5041" i="1"/>
  <c r="L5042" i="1" l="1"/>
  <c r="J6040" i="1"/>
  <c r="K6040" i="1" s="1"/>
  <c r="M5042" i="1"/>
  <c r="L5043" i="1" l="1"/>
  <c r="J6041" i="1"/>
  <c r="K6041" i="1" s="1"/>
  <c r="M5043" i="1"/>
  <c r="L5044" i="1" l="1"/>
  <c r="J6042" i="1"/>
  <c r="K6042" i="1" s="1"/>
  <c r="M5044" i="1"/>
  <c r="L5045" i="1" l="1"/>
  <c r="J6043" i="1"/>
  <c r="K6043" i="1" s="1"/>
  <c r="M5045" i="1"/>
  <c r="L5046" i="1" l="1"/>
  <c r="J6044" i="1"/>
  <c r="K6044" i="1" s="1"/>
  <c r="M5046" i="1"/>
  <c r="L5047" i="1" l="1"/>
  <c r="J6045" i="1"/>
  <c r="K6045" i="1" s="1"/>
  <c r="M5047" i="1"/>
  <c r="L5048" i="1" l="1"/>
  <c r="J6046" i="1"/>
  <c r="K6046" i="1" s="1"/>
  <c r="M5048" i="1"/>
  <c r="L5049" i="1" l="1"/>
  <c r="J6047" i="1"/>
  <c r="K6047" i="1" s="1"/>
  <c r="M5049" i="1"/>
  <c r="L5050" i="1" l="1"/>
  <c r="J6048" i="1"/>
  <c r="K6048" i="1" s="1"/>
  <c r="M5050" i="1"/>
  <c r="L5051" i="1" l="1"/>
  <c r="J6049" i="1"/>
  <c r="K6049" i="1" s="1"/>
  <c r="M5051" i="1"/>
  <c r="L5052" i="1" l="1"/>
  <c r="J6050" i="1"/>
  <c r="K6050" i="1" s="1"/>
  <c r="M5052" i="1"/>
  <c r="L5053" i="1" l="1"/>
  <c r="J6051" i="1"/>
  <c r="K6051" i="1" s="1"/>
  <c r="M5053" i="1"/>
  <c r="L5054" i="1" l="1"/>
  <c r="J6052" i="1"/>
  <c r="K6052" i="1" s="1"/>
  <c r="M5054" i="1"/>
  <c r="L5055" i="1" l="1"/>
  <c r="J6053" i="1"/>
  <c r="K6053" i="1" s="1"/>
  <c r="M5055" i="1"/>
  <c r="L5056" i="1" l="1"/>
  <c r="J6054" i="1"/>
  <c r="K6054" i="1" s="1"/>
  <c r="M5056" i="1"/>
  <c r="L5057" i="1" l="1"/>
  <c r="J6055" i="1"/>
  <c r="K6055" i="1" s="1"/>
  <c r="M5057" i="1"/>
  <c r="L5058" i="1" l="1"/>
  <c r="J6056" i="1"/>
  <c r="K6056" i="1" s="1"/>
  <c r="M5058" i="1"/>
  <c r="L5059" i="1" l="1"/>
  <c r="J6057" i="1"/>
  <c r="K6057" i="1" s="1"/>
  <c r="M5059" i="1"/>
  <c r="L5060" i="1" l="1"/>
  <c r="J6058" i="1"/>
  <c r="K6058" i="1" s="1"/>
  <c r="M5060" i="1"/>
  <c r="L5061" i="1" l="1"/>
  <c r="J6059" i="1"/>
  <c r="K6059" i="1" s="1"/>
  <c r="M5061" i="1"/>
  <c r="L5062" i="1" l="1"/>
  <c r="J6060" i="1"/>
  <c r="K6060" i="1" s="1"/>
  <c r="M5062" i="1"/>
  <c r="L5063" i="1" l="1"/>
  <c r="J6061" i="1"/>
  <c r="K6061" i="1" s="1"/>
  <c r="M5063" i="1"/>
  <c r="L5064" i="1" l="1"/>
  <c r="J6062" i="1"/>
  <c r="K6062" i="1" s="1"/>
  <c r="M5064" i="1"/>
  <c r="L5065" i="1" l="1"/>
  <c r="J6063" i="1"/>
  <c r="K6063" i="1" s="1"/>
  <c r="M5065" i="1"/>
  <c r="L5066" i="1" l="1"/>
  <c r="J6064" i="1"/>
  <c r="K6064" i="1" s="1"/>
  <c r="M5066" i="1"/>
  <c r="L5067" i="1" l="1"/>
  <c r="J6065" i="1"/>
  <c r="K6065" i="1" s="1"/>
  <c r="M5067" i="1"/>
  <c r="L5068" i="1" l="1"/>
  <c r="J6066" i="1"/>
  <c r="K6066" i="1" s="1"/>
  <c r="M5068" i="1"/>
  <c r="L5069" i="1" l="1"/>
  <c r="J6067" i="1"/>
  <c r="K6067" i="1" s="1"/>
  <c r="M5069" i="1"/>
  <c r="L5070" i="1" l="1"/>
  <c r="J6068" i="1"/>
  <c r="K6068" i="1" s="1"/>
  <c r="M5070" i="1"/>
  <c r="L5071" i="1" l="1"/>
  <c r="J6069" i="1"/>
  <c r="K6069" i="1" s="1"/>
  <c r="M5071" i="1"/>
  <c r="L5072" i="1" l="1"/>
  <c r="J6070" i="1"/>
  <c r="K6070" i="1" s="1"/>
  <c r="M5072" i="1"/>
  <c r="L5073" i="1" l="1"/>
  <c r="J6071" i="1"/>
  <c r="K6071" i="1" s="1"/>
  <c r="M5073" i="1"/>
  <c r="L5074" i="1" l="1"/>
  <c r="J6072" i="1"/>
  <c r="K6072" i="1" s="1"/>
  <c r="M5074" i="1"/>
  <c r="L5075" i="1" l="1"/>
  <c r="J6073" i="1"/>
  <c r="K6073" i="1" s="1"/>
  <c r="M5075" i="1"/>
  <c r="L5076" i="1" l="1"/>
  <c r="J6074" i="1"/>
  <c r="K6074" i="1" s="1"/>
  <c r="M5076" i="1"/>
  <c r="L5077" i="1" l="1"/>
  <c r="J6075" i="1"/>
  <c r="K6075" i="1" s="1"/>
  <c r="M5077" i="1"/>
  <c r="L5078" i="1" l="1"/>
  <c r="J6076" i="1"/>
  <c r="K6076" i="1" s="1"/>
  <c r="M5078" i="1"/>
  <c r="L5079" i="1" l="1"/>
  <c r="J6077" i="1"/>
  <c r="K6077" i="1" s="1"/>
  <c r="M5079" i="1"/>
  <c r="L5080" i="1" l="1"/>
  <c r="J6078" i="1"/>
  <c r="K6078" i="1" s="1"/>
  <c r="M5080" i="1"/>
  <c r="L5081" i="1" l="1"/>
  <c r="J6079" i="1"/>
  <c r="K6079" i="1" s="1"/>
  <c r="M5081" i="1"/>
  <c r="L5082" i="1" l="1"/>
  <c r="J6080" i="1"/>
  <c r="K6080" i="1" s="1"/>
  <c r="M5082" i="1"/>
  <c r="L5083" i="1" l="1"/>
  <c r="J6081" i="1"/>
  <c r="K6081" i="1" s="1"/>
  <c r="M5083" i="1"/>
  <c r="L5084" i="1" l="1"/>
  <c r="J6082" i="1"/>
  <c r="K6082" i="1" s="1"/>
  <c r="M5084" i="1"/>
  <c r="L5085" i="1" l="1"/>
  <c r="J6083" i="1"/>
  <c r="K6083" i="1" s="1"/>
  <c r="M5085" i="1"/>
  <c r="L5086" i="1" l="1"/>
  <c r="J6084" i="1"/>
  <c r="K6084" i="1" s="1"/>
  <c r="M5086" i="1"/>
  <c r="L5087" i="1" l="1"/>
  <c r="J6085" i="1"/>
  <c r="K6085" i="1" s="1"/>
  <c r="M5087" i="1"/>
  <c r="L5088" i="1" l="1"/>
  <c r="J6086" i="1"/>
  <c r="K6086" i="1" s="1"/>
  <c r="M5088" i="1"/>
  <c r="L5089" i="1" l="1"/>
  <c r="J6087" i="1"/>
  <c r="K6087" i="1" s="1"/>
  <c r="M5089" i="1"/>
  <c r="L5090" i="1" l="1"/>
  <c r="J6088" i="1"/>
  <c r="K6088" i="1" s="1"/>
  <c r="M5090" i="1"/>
  <c r="L5091" i="1" l="1"/>
  <c r="J6089" i="1"/>
  <c r="K6089" i="1" s="1"/>
  <c r="M5091" i="1"/>
  <c r="L5092" i="1" l="1"/>
  <c r="J6090" i="1"/>
  <c r="K6090" i="1" s="1"/>
  <c r="M5092" i="1"/>
  <c r="L5093" i="1" l="1"/>
  <c r="J6091" i="1"/>
  <c r="K6091" i="1" s="1"/>
  <c r="M5093" i="1"/>
  <c r="L5094" i="1" l="1"/>
  <c r="J6092" i="1"/>
  <c r="K6092" i="1" s="1"/>
  <c r="M5094" i="1"/>
  <c r="L5095" i="1" l="1"/>
  <c r="J6093" i="1"/>
  <c r="K6093" i="1" s="1"/>
  <c r="M5095" i="1"/>
  <c r="L5096" i="1" l="1"/>
  <c r="J6094" i="1"/>
  <c r="K6094" i="1" s="1"/>
  <c r="M5096" i="1"/>
  <c r="L5097" i="1" l="1"/>
  <c r="J6095" i="1"/>
  <c r="K6095" i="1" s="1"/>
  <c r="M5097" i="1"/>
  <c r="L5098" i="1" l="1"/>
  <c r="J6096" i="1"/>
  <c r="K6096" i="1" s="1"/>
  <c r="M5098" i="1"/>
  <c r="L5099" i="1" l="1"/>
  <c r="J6097" i="1"/>
  <c r="K6097" i="1" s="1"/>
  <c r="M5099" i="1"/>
  <c r="L5100" i="1" l="1"/>
  <c r="J6098" i="1"/>
  <c r="K6098" i="1" s="1"/>
  <c r="M5100" i="1"/>
  <c r="L5101" i="1" l="1"/>
  <c r="J6099" i="1"/>
  <c r="K6099" i="1" s="1"/>
  <c r="M5101" i="1"/>
  <c r="L5102" i="1" l="1"/>
  <c r="J6100" i="1"/>
  <c r="K6100" i="1" s="1"/>
  <c r="M5102" i="1"/>
  <c r="L5103" i="1" l="1"/>
  <c r="J6101" i="1"/>
  <c r="K6101" i="1" s="1"/>
  <c r="M5103" i="1"/>
  <c r="L5104" i="1" l="1"/>
  <c r="J6102" i="1"/>
  <c r="K6102" i="1" s="1"/>
  <c r="M5104" i="1"/>
  <c r="L5105" i="1" l="1"/>
  <c r="J6103" i="1"/>
  <c r="K6103" i="1" s="1"/>
  <c r="M5105" i="1"/>
  <c r="L5106" i="1" l="1"/>
  <c r="J6104" i="1"/>
  <c r="K6104" i="1" s="1"/>
  <c r="M5106" i="1"/>
  <c r="L5107" i="1" l="1"/>
  <c r="J6105" i="1"/>
  <c r="K6105" i="1" s="1"/>
  <c r="M5107" i="1"/>
  <c r="L5108" i="1" l="1"/>
  <c r="J6106" i="1"/>
  <c r="K6106" i="1" s="1"/>
  <c r="M5108" i="1"/>
  <c r="L5109" i="1" l="1"/>
  <c r="J6107" i="1"/>
  <c r="K6107" i="1" s="1"/>
  <c r="M5109" i="1"/>
  <c r="L5110" i="1" l="1"/>
  <c r="J6108" i="1"/>
  <c r="K6108" i="1" s="1"/>
  <c r="M5110" i="1"/>
  <c r="L5111" i="1" l="1"/>
  <c r="J6109" i="1"/>
  <c r="K6109" i="1" s="1"/>
  <c r="M5111" i="1"/>
  <c r="L5112" i="1" l="1"/>
  <c r="J6110" i="1"/>
  <c r="K6110" i="1" s="1"/>
  <c r="M5112" i="1"/>
  <c r="L5113" i="1" l="1"/>
  <c r="J6111" i="1"/>
  <c r="K6111" i="1" s="1"/>
  <c r="M5113" i="1"/>
  <c r="L5114" i="1" l="1"/>
  <c r="J6112" i="1"/>
  <c r="K6112" i="1" s="1"/>
  <c r="M5114" i="1"/>
  <c r="L5115" i="1" l="1"/>
  <c r="J6113" i="1"/>
  <c r="K6113" i="1" s="1"/>
  <c r="M5115" i="1"/>
  <c r="L5116" i="1" l="1"/>
  <c r="J6114" i="1"/>
  <c r="K6114" i="1" s="1"/>
  <c r="M5116" i="1"/>
  <c r="L5117" i="1" l="1"/>
  <c r="J6115" i="1"/>
  <c r="K6115" i="1" s="1"/>
  <c r="M5117" i="1"/>
  <c r="L5118" i="1" l="1"/>
  <c r="J6116" i="1"/>
  <c r="K6116" i="1" s="1"/>
  <c r="M5118" i="1"/>
  <c r="L5119" i="1" l="1"/>
  <c r="J6117" i="1"/>
  <c r="K6117" i="1" s="1"/>
  <c r="M5119" i="1"/>
  <c r="L5120" i="1" l="1"/>
  <c r="J6118" i="1"/>
  <c r="K6118" i="1" s="1"/>
  <c r="M5120" i="1"/>
  <c r="L5121" i="1" l="1"/>
  <c r="J6119" i="1"/>
  <c r="K6119" i="1" s="1"/>
  <c r="M5121" i="1"/>
  <c r="L5122" i="1" l="1"/>
  <c r="J6120" i="1"/>
  <c r="K6120" i="1" s="1"/>
  <c r="M5122" i="1"/>
  <c r="L5123" i="1" l="1"/>
  <c r="J6121" i="1"/>
  <c r="K6121" i="1" s="1"/>
  <c r="M5123" i="1"/>
  <c r="L5124" i="1" l="1"/>
  <c r="J6122" i="1"/>
  <c r="K6122" i="1" s="1"/>
  <c r="M5124" i="1"/>
  <c r="L5125" i="1" l="1"/>
  <c r="J6123" i="1"/>
  <c r="K6123" i="1" s="1"/>
  <c r="M5125" i="1"/>
  <c r="L5126" i="1" l="1"/>
  <c r="J6124" i="1"/>
  <c r="K6124" i="1" s="1"/>
  <c r="M5126" i="1"/>
  <c r="L5127" i="1" l="1"/>
  <c r="J6125" i="1"/>
  <c r="K6125" i="1" s="1"/>
  <c r="M5127" i="1"/>
  <c r="L5128" i="1" l="1"/>
  <c r="J6126" i="1"/>
  <c r="K6126" i="1" s="1"/>
  <c r="M5128" i="1"/>
  <c r="L5129" i="1" l="1"/>
  <c r="J6127" i="1"/>
  <c r="K6127" i="1" s="1"/>
  <c r="M5129" i="1"/>
  <c r="L5130" i="1" l="1"/>
  <c r="J6128" i="1"/>
  <c r="K6128" i="1" s="1"/>
  <c r="M5130" i="1"/>
  <c r="L5131" i="1" l="1"/>
  <c r="J6129" i="1"/>
  <c r="K6129" i="1" s="1"/>
  <c r="M5131" i="1"/>
  <c r="L5132" i="1" l="1"/>
  <c r="J6130" i="1"/>
  <c r="K6130" i="1" s="1"/>
  <c r="M5132" i="1"/>
  <c r="L5133" i="1" l="1"/>
  <c r="J6131" i="1"/>
  <c r="K6131" i="1" s="1"/>
  <c r="M5133" i="1"/>
  <c r="L5134" i="1" l="1"/>
  <c r="J6132" i="1"/>
  <c r="K6132" i="1" s="1"/>
  <c r="M5134" i="1"/>
  <c r="L5135" i="1" l="1"/>
  <c r="J6133" i="1"/>
  <c r="K6133" i="1" s="1"/>
  <c r="M5135" i="1"/>
  <c r="L5136" i="1" l="1"/>
  <c r="J6134" i="1"/>
  <c r="K6134" i="1" s="1"/>
  <c r="M5136" i="1"/>
  <c r="L5137" i="1" l="1"/>
  <c r="J6135" i="1"/>
  <c r="K6135" i="1" s="1"/>
  <c r="M5137" i="1"/>
  <c r="L5138" i="1" l="1"/>
  <c r="J6136" i="1"/>
  <c r="K6136" i="1" s="1"/>
  <c r="M5138" i="1"/>
  <c r="L5139" i="1" l="1"/>
  <c r="J6137" i="1"/>
  <c r="K6137" i="1" s="1"/>
  <c r="M5139" i="1"/>
  <c r="L5140" i="1" l="1"/>
  <c r="J6138" i="1"/>
  <c r="K6138" i="1" s="1"/>
  <c r="M5140" i="1"/>
  <c r="L5141" i="1" l="1"/>
  <c r="J6139" i="1"/>
  <c r="K6139" i="1" s="1"/>
  <c r="M5141" i="1"/>
  <c r="L5142" i="1" l="1"/>
  <c r="J6140" i="1"/>
  <c r="K6140" i="1" s="1"/>
  <c r="M5142" i="1"/>
  <c r="L5143" i="1" l="1"/>
  <c r="J6141" i="1"/>
  <c r="K6141" i="1" s="1"/>
  <c r="M5143" i="1"/>
  <c r="L5144" i="1" l="1"/>
  <c r="J6142" i="1"/>
  <c r="K6142" i="1" s="1"/>
  <c r="M5144" i="1"/>
  <c r="L5145" i="1" l="1"/>
  <c r="J6143" i="1"/>
  <c r="K6143" i="1" s="1"/>
  <c r="M5145" i="1"/>
  <c r="L5146" i="1" l="1"/>
  <c r="J6144" i="1"/>
  <c r="K6144" i="1" s="1"/>
  <c r="M5146" i="1"/>
  <c r="L5147" i="1" l="1"/>
  <c r="J6145" i="1"/>
  <c r="K6145" i="1" s="1"/>
  <c r="M5147" i="1"/>
  <c r="L5148" i="1" l="1"/>
  <c r="J6146" i="1"/>
  <c r="K6146" i="1" s="1"/>
  <c r="M5148" i="1"/>
  <c r="L5149" i="1" l="1"/>
  <c r="J6147" i="1"/>
  <c r="K6147" i="1" s="1"/>
  <c r="M5149" i="1"/>
  <c r="L5150" i="1" l="1"/>
  <c r="J6148" i="1"/>
  <c r="K6148" i="1" s="1"/>
  <c r="M5150" i="1"/>
  <c r="L5151" i="1" l="1"/>
  <c r="J6149" i="1"/>
  <c r="K6149" i="1" s="1"/>
  <c r="M5151" i="1"/>
  <c r="L5152" i="1" l="1"/>
  <c r="J6150" i="1"/>
  <c r="K6150" i="1" s="1"/>
  <c r="M5152" i="1"/>
  <c r="L5153" i="1" l="1"/>
  <c r="J6151" i="1"/>
  <c r="K6151" i="1" s="1"/>
  <c r="M5153" i="1"/>
  <c r="L5154" i="1" l="1"/>
  <c r="J6152" i="1"/>
  <c r="K6152" i="1" s="1"/>
  <c r="M5154" i="1"/>
  <c r="L5155" i="1" l="1"/>
  <c r="J6153" i="1"/>
  <c r="K6153" i="1" s="1"/>
  <c r="M5155" i="1"/>
  <c r="L5156" i="1" l="1"/>
  <c r="J6154" i="1"/>
  <c r="K6154" i="1" s="1"/>
  <c r="M5156" i="1"/>
  <c r="L5157" i="1" l="1"/>
  <c r="J6155" i="1"/>
  <c r="K6155" i="1" s="1"/>
  <c r="M5157" i="1"/>
  <c r="L5158" i="1" l="1"/>
  <c r="J6156" i="1"/>
  <c r="K6156" i="1" s="1"/>
  <c r="M5158" i="1"/>
  <c r="L5159" i="1" l="1"/>
  <c r="J6157" i="1"/>
  <c r="K6157" i="1" s="1"/>
  <c r="M5159" i="1"/>
  <c r="L5160" i="1" l="1"/>
  <c r="J6158" i="1"/>
  <c r="K6158" i="1" s="1"/>
  <c r="M5160" i="1"/>
  <c r="L5161" i="1" l="1"/>
  <c r="J6159" i="1"/>
  <c r="K6159" i="1" s="1"/>
  <c r="M5161" i="1"/>
  <c r="L5162" i="1" l="1"/>
  <c r="J6160" i="1"/>
  <c r="K6160" i="1" s="1"/>
  <c r="M5162" i="1"/>
  <c r="L5163" i="1" l="1"/>
  <c r="J6161" i="1"/>
  <c r="K6161" i="1" s="1"/>
  <c r="M5163" i="1"/>
  <c r="L5164" i="1" l="1"/>
  <c r="J6162" i="1"/>
  <c r="K6162" i="1" s="1"/>
  <c r="M5164" i="1"/>
  <c r="L5165" i="1" l="1"/>
  <c r="J6163" i="1"/>
  <c r="K6163" i="1" s="1"/>
  <c r="M5165" i="1"/>
  <c r="L5166" i="1" l="1"/>
  <c r="J6164" i="1"/>
  <c r="K6164" i="1" s="1"/>
  <c r="M5166" i="1"/>
  <c r="L5167" i="1" l="1"/>
  <c r="J6165" i="1"/>
  <c r="K6165" i="1" s="1"/>
  <c r="M5167" i="1"/>
  <c r="L5168" i="1" l="1"/>
  <c r="J6166" i="1"/>
  <c r="K6166" i="1" s="1"/>
  <c r="M5168" i="1"/>
  <c r="L5169" i="1" l="1"/>
  <c r="J6167" i="1"/>
  <c r="K6167" i="1" s="1"/>
  <c r="M5169" i="1"/>
  <c r="L5170" i="1" l="1"/>
  <c r="J6168" i="1"/>
  <c r="K6168" i="1" s="1"/>
  <c r="M5170" i="1"/>
  <c r="L5171" i="1" l="1"/>
  <c r="J6169" i="1"/>
  <c r="K6169" i="1" s="1"/>
  <c r="M5171" i="1"/>
  <c r="L5172" i="1" l="1"/>
  <c r="J6170" i="1"/>
  <c r="K6170" i="1" s="1"/>
  <c r="M5172" i="1"/>
  <c r="L5173" i="1" l="1"/>
  <c r="J6171" i="1"/>
  <c r="K6171" i="1" s="1"/>
  <c r="M5173" i="1"/>
  <c r="L5174" i="1" l="1"/>
  <c r="J6172" i="1"/>
  <c r="K6172" i="1" s="1"/>
  <c r="M5174" i="1"/>
  <c r="L5175" i="1" l="1"/>
  <c r="J6173" i="1"/>
  <c r="K6173" i="1" s="1"/>
  <c r="M5175" i="1"/>
  <c r="L5176" i="1" l="1"/>
  <c r="J6174" i="1"/>
  <c r="K6174" i="1" s="1"/>
  <c r="M5176" i="1"/>
  <c r="L5177" i="1" l="1"/>
  <c r="J6175" i="1"/>
  <c r="K6175" i="1" s="1"/>
  <c r="M5177" i="1"/>
  <c r="L5178" i="1" l="1"/>
  <c r="J6176" i="1"/>
  <c r="K6176" i="1" s="1"/>
  <c r="M5178" i="1"/>
  <c r="L5179" i="1" l="1"/>
  <c r="J6177" i="1"/>
  <c r="K6177" i="1" s="1"/>
  <c r="M5179" i="1"/>
  <c r="L5180" i="1" l="1"/>
  <c r="J6178" i="1"/>
  <c r="K6178" i="1" s="1"/>
  <c r="M5180" i="1"/>
  <c r="L5181" i="1" l="1"/>
  <c r="J6179" i="1"/>
  <c r="K6179" i="1" s="1"/>
  <c r="M5181" i="1"/>
  <c r="L5182" i="1" l="1"/>
  <c r="J6180" i="1"/>
  <c r="K6180" i="1" s="1"/>
  <c r="M5182" i="1"/>
  <c r="L5183" i="1" l="1"/>
  <c r="J6181" i="1"/>
  <c r="K6181" i="1" s="1"/>
  <c r="M5183" i="1"/>
  <c r="L5184" i="1" l="1"/>
  <c r="J6182" i="1"/>
  <c r="K6182" i="1" s="1"/>
  <c r="M5184" i="1"/>
  <c r="L5185" i="1" l="1"/>
  <c r="J6183" i="1"/>
  <c r="K6183" i="1" s="1"/>
  <c r="M5185" i="1"/>
  <c r="L5186" i="1" l="1"/>
  <c r="J6184" i="1"/>
  <c r="K6184" i="1" s="1"/>
  <c r="M5186" i="1"/>
  <c r="L5187" i="1" l="1"/>
  <c r="J6185" i="1"/>
  <c r="K6185" i="1" s="1"/>
  <c r="M5187" i="1"/>
  <c r="L5188" i="1" l="1"/>
  <c r="J6186" i="1"/>
  <c r="K6186" i="1" s="1"/>
  <c r="M5188" i="1"/>
  <c r="L5189" i="1" l="1"/>
  <c r="J6187" i="1"/>
  <c r="K6187" i="1" s="1"/>
  <c r="M5189" i="1"/>
  <c r="L5190" i="1" l="1"/>
  <c r="J6188" i="1"/>
  <c r="K6188" i="1" s="1"/>
  <c r="M5190" i="1"/>
  <c r="L5191" i="1" l="1"/>
  <c r="J6189" i="1"/>
  <c r="K6189" i="1" s="1"/>
  <c r="M5191" i="1"/>
  <c r="L5192" i="1" l="1"/>
  <c r="J6190" i="1"/>
  <c r="K6190" i="1" s="1"/>
  <c r="M5192" i="1"/>
  <c r="L5193" i="1" l="1"/>
  <c r="J6191" i="1"/>
  <c r="K6191" i="1" s="1"/>
  <c r="M5193" i="1"/>
  <c r="L5194" i="1" l="1"/>
  <c r="J6192" i="1"/>
  <c r="K6192" i="1" s="1"/>
  <c r="M5194" i="1"/>
  <c r="L5195" i="1" l="1"/>
  <c r="J6193" i="1"/>
  <c r="K6193" i="1" s="1"/>
  <c r="M5195" i="1"/>
  <c r="L5196" i="1" l="1"/>
  <c r="J6194" i="1"/>
  <c r="K6194" i="1" s="1"/>
  <c r="M5196" i="1"/>
  <c r="L5197" i="1" l="1"/>
  <c r="J6195" i="1"/>
  <c r="K6195" i="1" s="1"/>
  <c r="M5197" i="1"/>
  <c r="L5198" i="1" l="1"/>
  <c r="J6196" i="1"/>
  <c r="K6196" i="1" s="1"/>
  <c r="M5198" i="1"/>
  <c r="L5199" i="1" l="1"/>
  <c r="J6197" i="1"/>
  <c r="K6197" i="1" s="1"/>
  <c r="M5199" i="1"/>
  <c r="L5200" i="1" l="1"/>
  <c r="J6198" i="1"/>
  <c r="K6198" i="1" s="1"/>
  <c r="M5200" i="1"/>
  <c r="L5201" i="1" l="1"/>
  <c r="J6199" i="1"/>
  <c r="K6199" i="1" s="1"/>
  <c r="M5201" i="1"/>
  <c r="L5202" i="1" l="1"/>
  <c r="J6200" i="1"/>
  <c r="K6200" i="1" s="1"/>
  <c r="M5202" i="1"/>
  <c r="L5203" i="1" l="1"/>
  <c r="J6201" i="1"/>
  <c r="K6201" i="1" s="1"/>
  <c r="M5203" i="1"/>
  <c r="L5204" i="1" l="1"/>
  <c r="J6202" i="1"/>
  <c r="K6202" i="1" s="1"/>
  <c r="M5204" i="1"/>
  <c r="L5205" i="1" l="1"/>
  <c r="J6203" i="1"/>
  <c r="K6203" i="1" s="1"/>
  <c r="M5205" i="1"/>
  <c r="L5206" i="1" l="1"/>
  <c r="J6204" i="1"/>
  <c r="K6204" i="1" s="1"/>
  <c r="M5206" i="1"/>
  <c r="L5207" i="1" l="1"/>
  <c r="J6205" i="1"/>
  <c r="K6205" i="1" s="1"/>
  <c r="M5207" i="1"/>
  <c r="L5208" i="1" l="1"/>
  <c r="J6206" i="1"/>
  <c r="K6206" i="1" s="1"/>
  <c r="M5208" i="1"/>
  <c r="L5209" i="1" l="1"/>
  <c r="J6207" i="1"/>
  <c r="K6207" i="1" s="1"/>
  <c r="M5209" i="1"/>
  <c r="L5210" i="1" l="1"/>
  <c r="J6208" i="1"/>
  <c r="K6208" i="1" s="1"/>
  <c r="M5210" i="1"/>
  <c r="L5211" i="1" l="1"/>
  <c r="J6209" i="1"/>
  <c r="K6209" i="1" s="1"/>
  <c r="M5211" i="1"/>
  <c r="L5212" i="1" l="1"/>
  <c r="J6210" i="1"/>
  <c r="K6210" i="1" s="1"/>
  <c r="M5212" i="1"/>
  <c r="L5213" i="1" l="1"/>
  <c r="J6211" i="1"/>
  <c r="K6211" i="1" s="1"/>
  <c r="M5213" i="1"/>
  <c r="L5214" i="1" l="1"/>
  <c r="J6212" i="1"/>
  <c r="K6212" i="1" s="1"/>
  <c r="M5214" i="1"/>
  <c r="L5215" i="1" l="1"/>
  <c r="J6213" i="1"/>
  <c r="K6213" i="1" s="1"/>
  <c r="M5215" i="1"/>
  <c r="L5216" i="1" l="1"/>
  <c r="J6214" i="1"/>
  <c r="K6214" i="1" s="1"/>
  <c r="M5216" i="1"/>
  <c r="L5217" i="1" l="1"/>
  <c r="J6215" i="1"/>
  <c r="K6215" i="1" s="1"/>
  <c r="M5217" i="1"/>
  <c r="L5218" i="1" l="1"/>
  <c r="J6216" i="1"/>
  <c r="K6216" i="1" s="1"/>
  <c r="M5218" i="1"/>
  <c r="L5219" i="1" l="1"/>
  <c r="J6217" i="1"/>
  <c r="K6217" i="1" s="1"/>
  <c r="M5219" i="1"/>
  <c r="L5220" i="1" l="1"/>
  <c r="J6218" i="1"/>
  <c r="K6218" i="1" s="1"/>
  <c r="M5220" i="1"/>
  <c r="L5221" i="1" l="1"/>
  <c r="J6219" i="1"/>
  <c r="K6219" i="1" s="1"/>
  <c r="M5221" i="1"/>
  <c r="L5222" i="1" l="1"/>
  <c r="J6220" i="1"/>
  <c r="K6220" i="1" s="1"/>
  <c r="M5222" i="1"/>
  <c r="L5223" i="1" l="1"/>
  <c r="J6221" i="1"/>
  <c r="K6221" i="1" s="1"/>
  <c r="M5223" i="1"/>
  <c r="L5224" i="1" l="1"/>
  <c r="J6222" i="1"/>
  <c r="K6222" i="1" s="1"/>
  <c r="M5224" i="1"/>
  <c r="L5225" i="1" l="1"/>
  <c r="J6223" i="1"/>
  <c r="K6223" i="1" s="1"/>
  <c r="M5225" i="1"/>
  <c r="L5226" i="1" l="1"/>
  <c r="J6224" i="1"/>
  <c r="K6224" i="1" s="1"/>
  <c r="M5226" i="1"/>
  <c r="L5227" i="1" l="1"/>
  <c r="J6225" i="1"/>
  <c r="K6225" i="1" s="1"/>
  <c r="M5227" i="1"/>
  <c r="L5228" i="1" l="1"/>
  <c r="J6226" i="1"/>
  <c r="K6226" i="1" s="1"/>
  <c r="M5228" i="1"/>
  <c r="L5229" i="1" l="1"/>
  <c r="J6227" i="1"/>
  <c r="K6227" i="1" s="1"/>
  <c r="M5229" i="1"/>
  <c r="L5230" i="1" l="1"/>
  <c r="J6228" i="1"/>
  <c r="K6228" i="1" s="1"/>
  <c r="M5230" i="1"/>
  <c r="L5231" i="1" l="1"/>
  <c r="J6229" i="1"/>
  <c r="K6229" i="1" s="1"/>
  <c r="M5231" i="1"/>
  <c r="L5232" i="1" l="1"/>
  <c r="J6230" i="1"/>
  <c r="K6230" i="1" s="1"/>
  <c r="M5232" i="1"/>
  <c r="L5233" i="1" l="1"/>
  <c r="J6231" i="1"/>
  <c r="K6231" i="1" s="1"/>
  <c r="M5233" i="1"/>
  <c r="L5234" i="1" l="1"/>
  <c r="J6232" i="1"/>
  <c r="K6232" i="1" s="1"/>
  <c r="M5234" i="1"/>
  <c r="L5235" i="1" l="1"/>
  <c r="J6233" i="1"/>
  <c r="K6233" i="1" s="1"/>
  <c r="M5235" i="1"/>
  <c r="L5236" i="1" l="1"/>
  <c r="J6234" i="1"/>
  <c r="K6234" i="1" s="1"/>
  <c r="M5236" i="1"/>
  <c r="L5237" i="1" l="1"/>
  <c r="J6235" i="1"/>
  <c r="K6235" i="1" s="1"/>
  <c r="M5237" i="1"/>
  <c r="L5238" i="1" l="1"/>
  <c r="J6236" i="1"/>
  <c r="K6236" i="1" s="1"/>
  <c r="M5238" i="1"/>
  <c r="L5239" i="1" l="1"/>
  <c r="J6237" i="1"/>
  <c r="K6237" i="1" s="1"/>
  <c r="M5239" i="1"/>
  <c r="L5240" i="1" l="1"/>
  <c r="J6238" i="1"/>
  <c r="K6238" i="1" s="1"/>
  <c r="M5240" i="1"/>
  <c r="L5241" i="1" l="1"/>
  <c r="J6239" i="1"/>
  <c r="K6239" i="1" s="1"/>
  <c r="M5241" i="1"/>
  <c r="L5242" i="1" l="1"/>
  <c r="J6240" i="1"/>
  <c r="K6240" i="1" s="1"/>
  <c r="M5242" i="1"/>
  <c r="L5243" i="1" l="1"/>
  <c r="J6241" i="1"/>
  <c r="K6241" i="1" s="1"/>
  <c r="M5243" i="1"/>
  <c r="L5244" i="1" l="1"/>
  <c r="J6242" i="1"/>
  <c r="K6242" i="1" s="1"/>
  <c r="M5244" i="1"/>
  <c r="L5245" i="1" l="1"/>
  <c r="J6243" i="1"/>
  <c r="K6243" i="1" s="1"/>
  <c r="M5245" i="1"/>
  <c r="L5246" i="1" l="1"/>
  <c r="J6244" i="1"/>
  <c r="K6244" i="1" s="1"/>
  <c r="M5246" i="1"/>
  <c r="L5247" i="1" l="1"/>
  <c r="J6245" i="1"/>
  <c r="K6245" i="1" s="1"/>
  <c r="M5247" i="1"/>
  <c r="L5248" i="1" l="1"/>
  <c r="J6246" i="1"/>
  <c r="K6246" i="1" s="1"/>
  <c r="M5248" i="1"/>
  <c r="L5249" i="1" l="1"/>
  <c r="J6247" i="1"/>
  <c r="K6247" i="1" s="1"/>
  <c r="M5249" i="1"/>
  <c r="L5250" i="1" l="1"/>
  <c r="J6248" i="1"/>
  <c r="K6248" i="1" s="1"/>
  <c r="M5250" i="1"/>
  <c r="L5251" i="1" l="1"/>
  <c r="J6249" i="1"/>
  <c r="K6249" i="1" s="1"/>
  <c r="M5251" i="1"/>
  <c r="L5252" i="1" l="1"/>
  <c r="J6250" i="1"/>
  <c r="K6250" i="1" s="1"/>
  <c r="M5252" i="1"/>
  <c r="L5253" i="1" l="1"/>
  <c r="J6251" i="1"/>
  <c r="K6251" i="1" s="1"/>
  <c r="M5253" i="1"/>
  <c r="L5254" i="1" l="1"/>
  <c r="J6252" i="1"/>
  <c r="K6252" i="1" s="1"/>
  <c r="M5254" i="1"/>
  <c r="L5255" i="1" l="1"/>
  <c r="J6253" i="1"/>
  <c r="K6253" i="1" s="1"/>
  <c r="M5255" i="1"/>
  <c r="L5256" i="1" l="1"/>
  <c r="J6254" i="1"/>
  <c r="K6254" i="1" s="1"/>
  <c r="M5256" i="1"/>
  <c r="L5257" i="1" l="1"/>
  <c r="J6255" i="1"/>
  <c r="K6255" i="1" s="1"/>
  <c r="M5257" i="1"/>
  <c r="L5258" i="1" l="1"/>
  <c r="J6256" i="1"/>
  <c r="K6256" i="1" s="1"/>
  <c r="M5258" i="1"/>
  <c r="L5259" i="1" l="1"/>
  <c r="J6257" i="1"/>
  <c r="K6257" i="1" s="1"/>
  <c r="M5259" i="1"/>
  <c r="L5260" i="1" l="1"/>
  <c r="J6258" i="1"/>
  <c r="K6258" i="1" s="1"/>
  <c r="M5260" i="1"/>
  <c r="L5261" i="1" l="1"/>
  <c r="J6259" i="1"/>
  <c r="K6259" i="1" s="1"/>
  <c r="M5261" i="1"/>
  <c r="L5262" i="1" l="1"/>
  <c r="J6260" i="1"/>
  <c r="K6260" i="1" s="1"/>
  <c r="M5262" i="1"/>
  <c r="L5263" i="1" l="1"/>
  <c r="J6261" i="1"/>
  <c r="K6261" i="1" s="1"/>
  <c r="M5263" i="1"/>
  <c r="L5264" i="1" l="1"/>
  <c r="J6262" i="1"/>
  <c r="K6262" i="1" s="1"/>
  <c r="M5264" i="1"/>
  <c r="L5265" i="1" l="1"/>
  <c r="J6263" i="1"/>
  <c r="K6263" i="1" s="1"/>
  <c r="M5265" i="1"/>
  <c r="L5266" i="1" l="1"/>
  <c r="J6264" i="1"/>
  <c r="K6264" i="1" s="1"/>
  <c r="M5266" i="1"/>
  <c r="L5267" i="1" l="1"/>
  <c r="J6265" i="1"/>
  <c r="K6265" i="1" s="1"/>
  <c r="M5267" i="1"/>
  <c r="L5268" i="1" l="1"/>
  <c r="J6266" i="1"/>
  <c r="K6266" i="1" s="1"/>
  <c r="M5268" i="1"/>
  <c r="L5269" i="1" l="1"/>
  <c r="J6267" i="1"/>
  <c r="K6267" i="1" s="1"/>
  <c r="M5269" i="1"/>
  <c r="L5270" i="1" l="1"/>
  <c r="J6268" i="1"/>
  <c r="K6268" i="1" s="1"/>
  <c r="M5270" i="1"/>
  <c r="L5271" i="1" l="1"/>
  <c r="J6269" i="1"/>
  <c r="K6269" i="1" s="1"/>
  <c r="M5271" i="1"/>
  <c r="L5272" i="1" l="1"/>
  <c r="J6270" i="1"/>
  <c r="K6270" i="1" s="1"/>
  <c r="M5272" i="1"/>
  <c r="L5273" i="1" l="1"/>
  <c r="J6271" i="1"/>
  <c r="K6271" i="1" s="1"/>
  <c r="M5273" i="1"/>
  <c r="L5274" i="1" l="1"/>
  <c r="J6272" i="1"/>
  <c r="K6272" i="1" s="1"/>
  <c r="M5274" i="1"/>
  <c r="L5275" i="1" l="1"/>
  <c r="J6273" i="1"/>
  <c r="K6273" i="1" s="1"/>
  <c r="M5275" i="1"/>
  <c r="L5276" i="1" l="1"/>
  <c r="J6274" i="1"/>
  <c r="K6274" i="1" s="1"/>
  <c r="M5276" i="1"/>
  <c r="L5277" i="1" l="1"/>
  <c r="J6275" i="1"/>
  <c r="K6275" i="1" s="1"/>
  <c r="M5277" i="1"/>
  <c r="L5278" i="1" l="1"/>
  <c r="J6276" i="1"/>
  <c r="K6276" i="1" s="1"/>
  <c r="M5278" i="1"/>
  <c r="L5279" i="1" l="1"/>
  <c r="J6277" i="1"/>
  <c r="K6277" i="1" s="1"/>
  <c r="M5279" i="1"/>
  <c r="L5280" i="1" l="1"/>
  <c r="J6278" i="1"/>
  <c r="K6278" i="1" s="1"/>
  <c r="M5280" i="1"/>
  <c r="L5281" i="1" l="1"/>
  <c r="J6279" i="1"/>
  <c r="K6279" i="1" s="1"/>
  <c r="M5281" i="1"/>
  <c r="L5282" i="1" l="1"/>
  <c r="J6280" i="1"/>
  <c r="K6280" i="1" s="1"/>
  <c r="M5282" i="1"/>
  <c r="L5283" i="1" l="1"/>
  <c r="J6281" i="1"/>
  <c r="K6281" i="1" s="1"/>
  <c r="M5283" i="1"/>
  <c r="L5284" i="1" l="1"/>
  <c r="J6282" i="1"/>
  <c r="K6282" i="1" s="1"/>
  <c r="M5284" i="1"/>
  <c r="L5285" i="1" l="1"/>
  <c r="J6283" i="1"/>
  <c r="K6283" i="1" s="1"/>
  <c r="M5285" i="1"/>
  <c r="L5286" i="1" l="1"/>
  <c r="J6284" i="1"/>
  <c r="K6284" i="1" s="1"/>
  <c r="M5286" i="1"/>
  <c r="L5287" i="1" l="1"/>
  <c r="J6285" i="1"/>
  <c r="K6285" i="1" s="1"/>
  <c r="M5287" i="1"/>
  <c r="L5288" i="1" l="1"/>
  <c r="J6286" i="1"/>
  <c r="K6286" i="1" s="1"/>
  <c r="M5288" i="1"/>
  <c r="L5289" i="1" l="1"/>
  <c r="J6287" i="1"/>
  <c r="K6287" i="1" s="1"/>
  <c r="M5289" i="1"/>
  <c r="L5290" i="1" l="1"/>
  <c r="J6288" i="1"/>
  <c r="K6288" i="1" s="1"/>
  <c r="M5290" i="1"/>
  <c r="L5291" i="1" l="1"/>
  <c r="J6289" i="1"/>
  <c r="K6289" i="1" s="1"/>
  <c r="M5291" i="1"/>
  <c r="L5292" i="1" l="1"/>
  <c r="J6290" i="1"/>
  <c r="K6290" i="1" s="1"/>
  <c r="M5292" i="1"/>
  <c r="L5293" i="1" l="1"/>
  <c r="J6291" i="1"/>
  <c r="K6291" i="1" s="1"/>
  <c r="M5293" i="1"/>
  <c r="L5294" i="1" l="1"/>
  <c r="J6292" i="1"/>
  <c r="K6292" i="1" s="1"/>
  <c r="M5294" i="1"/>
  <c r="L5295" i="1" l="1"/>
  <c r="J6293" i="1"/>
  <c r="K6293" i="1" s="1"/>
  <c r="M5295" i="1"/>
  <c r="L5296" i="1" l="1"/>
  <c r="J6294" i="1"/>
  <c r="K6294" i="1" s="1"/>
  <c r="M5296" i="1"/>
  <c r="L5297" i="1" l="1"/>
  <c r="J6295" i="1"/>
  <c r="K6295" i="1" s="1"/>
  <c r="M5297" i="1"/>
  <c r="L5298" i="1" l="1"/>
  <c r="J6296" i="1"/>
  <c r="K6296" i="1" s="1"/>
  <c r="M5298" i="1"/>
  <c r="L5299" i="1" l="1"/>
  <c r="J6297" i="1"/>
  <c r="K6297" i="1" s="1"/>
  <c r="M5299" i="1"/>
  <c r="L5300" i="1" l="1"/>
  <c r="J6298" i="1"/>
  <c r="K6298" i="1" s="1"/>
  <c r="M5300" i="1"/>
  <c r="L5301" i="1" l="1"/>
  <c r="J6299" i="1"/>
  <c r="K6299" i="1" s="1"/>
  <c r="M5301" i="1"/>
  <c r="L5302" i="1" l="1"/>
  <c r="J6300" i="1"/>
  <c r="K6300" i="1" s="1"/>
  <c r="M5302" i="1"/>
  <c r="L5303" i="1" l="1"/>
  <c r="J6301" i="1"/>
  <c r="K6301" i="1" s="1"/>
  <c r="M5303" i="1"/>
  <c r="L5304" i="1" l="1"/>
  <c r="J6302" i="1"/>
  <c r="K6302" i="1" s="1"/>
  <c r="M5304" i="1"/>
  <c r="L5305" i="1" l="1"/>
  <c r="J6303" i="1"/>
  <c r="K6303" i="1" s="1"/>
  <c r="M5305" i="1"/>
  <c r="L5306" i="1" l="1"/>
  <c r="J6304" i="1"/>
  <c r="K6304" i="1" s="1"/>
  <c r="M5306" i="1"/>
  <c r="L5307" i="1" l="1"/>
  <c r="J6305" i="1"/>
  <c r="K6305" i="1" s="1"/>
  <c r="M5307" i="1"/>
  <c r="L5308" i="1" l="1"/>
  <c r="J6306" i="1"/>
  <c r="K6306" i="1" s="1"/>
  <c r="M5308" i="1"/>
  <c r="L5309" i="1" l="1"/>
  <c r="J6307" i="1"/>
  <c r="K6307" i="1" s="1"/>
  <c r="M5309" i="1"/>
  <c r="L5310" i="1" l="1"/>
  <c r="J6308" i="1"/>
  <c r="K6308" i="1" s="1"/>
  <c r="M5310" i="1"/>
  <c r="L5311" i="1" l="1"/>
  <c r="J6309" i="1"/>
  <c r="K6309" i="1" s="1"/>
  <c r="M5311" i="1"/>
  <c r="L5312" i="1" l="1"/>
  <c r="J6310" i="1"/>
  <c r="K6310" i="1" s="1"/>
  <c r="M5312" i="1"/>
  <c r="L5313" i="1" l="1"/>
  <c r="J6311" i="1"/>
  <c r="K6311" i="1" s="1"/>
  <c r="M5313" i="1"/>
  <c r="L5314" i="1" l="1"/>
  <c r="J6312" i="1"/>
  <c r="K6312" i="1" s="1"/>
  <c r="M5314" i="1"/>
  <c r="L5315" i="1" l="1"/>
  <c r="J6313" i="1"/>
  <c r="K6313" i="1" s="1"/>
  <c r="M5315" i="1"/>
  <c r="L5316" i="1" l="1"/>
  <c r="J6314" i="1"/>
  <c r="K6314" i="1" s="1"/>
  <c r="M5316" i="1"/>
  <c r="L5317" i="1" l="1"/>
  <c r="J6315" i="1"/>
  <c r="K6315" i="1" s="1"/>
  <c r="M5317" i="1"/>
  <c r="L5318" i="1" l="1"/>
  <c r="J6316" i="1"/>
  <c r="K6316" i="1" s="1"/>
  <c r="M5318" i="1"/>
  <c r="L5319" i="1" l="1"/>
  <c r="J6317" i="1"/>
  <c r="K6317" i="1" s="1"/>
  <c r="M5319" i="1"/>
  <c r="L5320" i="1" l="1"/>
  <c r="J6318" i="1"/>
  <c r="K6318" i="1" s="1"/>
  <c r="M5320" i="1"/>
  <c r="L5321" i="1" l="1"/>
  <c r="J6319" i="1"/>
  <c r="K6319" i="1" s="1"/>
  <c r="M5321" i="1"/>
  <c r="L5322" i="1" l="1"/>
  <c r="J6320" i="1"/>
  <c r="K6320" i="1" s="1"/>
  <c r="M5322" i="1"/>
  <c r="L5323" i="1" l="1"/>
  <c r="J6321" i="1"/>
  <c r="K6321" i="1" s="1"/>
  <c r="M5323" i="1"/>
  <c r="L5324" i="1" l="1"/>
  <c r="J6322" i="1"/>
  <c r="K6322" i="1" s="1"/>
  <c r="M5324" i="1"/>
  <c r="L5325" i="1" l="1"/>
  <c r="J6323" i="1"/>
  <c r="K6323" i="1" s="1"/>
  <c r="M5325" i="1"/>
  <c r="L5326" i="1" l="1"/>
  <c r="J6324" i="1"/>
  <c r="K6324" i="1" s="1"/>
  <c r="M5326" i="1"/>
  <c r="L5327" i="1" l="1"/>
  <c r="J6325" i="1"/>
  <c r="K6325" i="1" s="1"/>
  <c r="M5327" i="1"/>
  <c r="L5328" i="1" l="1"/>
  <c r="J6326" i="1"/>
  <c r="K6326" i="1" s="1"/>
  <c r="M5328" i="1"/>
  <c r="L5329" i="1" l="1"/>
  <c r="J6327" i="1"/>
  <c r="K6327" i="1" s="1"/>
  <c r="M5329" i="1"/>
  <c r="L5330" i="1" l="1"/>
  <c r="J6328" i="1"/>
  <c r="K6328" i="1" s="1"/>
  <c r="M5330" i="1"/>
  <c r="L5331" i="1" l="1"/>
  <c r="J6329" i="1"/>
  <c r="K6329" i="1" s="1"/>
  <c r="M5331" i="1"/>
  <c r="L5332" i="1" l="1"/>
  <c r="J6330" i="1"/>
  <c r="K6330" i="1" s="1"/>
  <c r="M5332" i="1"/>
  <c r="L5333" i="1" l="1"/>
  <c r="J6331" i="1"/>
  <c r="K6331" i="1" s="1"/>
  <c r="M5333" i="1"/>
  <c r="L5334" i="1" l="1"/>
  <c r="J6332" i="1"/>
  <c r="K6332" i="1" s="1"/>
  <c r="M5334" i="1"/>
  <c r="L5335" i="1" l="1"/>
  <c r="J6333" i="1"/>
  <c r="K6333" i="1" s="1"/>
  <c r="M5335" i="1"/>
  <c r="L5336" i="1" l="1"/>
  <c r="J6334" i="1"/>
  <c r="K6334" i="1" s="1"/>
  <c r="M5336" i="1"/>
  <c r="L5337" i="1" l="1"/>
  <c r="J6335" i="1"/>
  <c r="K6335" i="1" s="1"/>
  <c r="M5337" i="1"/>
  <c r="L5338" i="1" l="1"/>
  <c r="J6336" i="1"/>
  <c r="K6336" i="1" s="1"/>
  <c r="M5338" i="1"/>
  <c r="L5339" i="1" l="1"/>
  <c r="J6337" i="1"/>
  <c r="K6337" i="1" s="1"/>
  <c r="M5339" i="1"/>
  <c r="L5340" i="1" l="1"/>
  <c r="J6338" i="1"/>
  <c r="K6338" i="1" s="1"/>
  <c r="M5340" i="1"/>
  <c r="L5341" i="1" l="1"/>
  <c r="J6339" i="1"/>
  <c r="K6339" i="1" s="1"/>
  <c r="M5341" i="1"/>
  <c r="L5342" i="1" l="1"/>
  <c r="J6340" i="1"/>
  <c r="K6340" i="1" s="1"/>
  <c r="M5342" i="1"/>
  <c r="L5343" i="1" l="1"/>
  <c r="J6341" i="1"/>
  <c r="K6341" i="1" s="1"/>
  <c r="M5343" i="1"/>
  <c r="L5344" i="1" l="1"/>
  <c r="J6342" i="1"/>
  <c r="K6342" i="1" s="1"/>
  <c r="M5344" i="1"/>
  <c r="L5345" i="1" l="1"/>
  <c r="J6343" i="1"/>
  <c r="K6343" i="1" s="1"/>
  <c r="M5345" i="1"/>
  <c r="L5346" i="1" l="1"/>
  <c r="J6344" i="1"/>
  <c r="K6344" i="1" s="1"/>
  <c r="M5346" i="1"/>
  <c r="L5347" i="1" l="1"/>
  <c r="J6345" i="1"/>
  <c r="K6345" i="1" s="1"/>
  <c r="M5347" i="1"/>
  <c r="L5348" i="1" l="1"/>
  <c r="J6346" i="1"/>
  <c r="K6346" i="1" s="1"/>
  <c r="M5348" i="1"/>
  <c r="L5349" i="1" l="1"/>
  <c r="J6347" i="1"/>
  <c r="K6347" i="1" s="1"/>
  <c r="M5349" i="1"/>
  <c r="L5350" i="1" l="1"/>
  <c r="J6348" i="1"/>
  <c r="K6348" i="1" s="1"/>
  <c r="M5350" i="1"/>
  <c r="L5351" i="1" l="1"/>
  <c r="J6349" i="1"/>
  <c r="K6349" i="1" s="1"/>
  <c r="M5351" i="1"/>
  <c r="L5352" i="1" l="1"/>
  <c r="J6350" i="1"/>
  <c r="K6350" i="1" s="1"/>
  <c r="M5352" i="1"/>
  <c r="L5353" i="1" l="1"/>
  <c r="J6351" i="1"/>
  <c r="K6351" i="1" s="1"/>
  <c r="M5353" i="1"/>
  <c r="L5354" i="1" l="1"/>
  <c r="J6352" i="1"/>
  <c r="K6352" i="1" s="1"/>
  <c r="M5354" i="1"/>
  <c r="L5355" i="1" l="1"/>
  <c r="J6353" i="1"/>
  <c r="K6353" i="1" s="1"/>
  <c r="M5355" i="1"/>
  <c r="L5356" i="1" l="1"/>
  <c r="J6354" i="1"/>
  <c r="K6354" i="1" s="1"/>
  <c r="M5356" i="1"/>
  <c r="L5357" i="1" l="1"/>
  <c r="J6355" i="1"/>
  <c r="K6355" i="1" s="1"/>
  <c r="M5357" i="1"/>
  <c r="L5358" i="1" l="1"/>
  <c r="J6356" i="1"/>
  <c r="K6356" i="1" s="1"/>
  <c r="M5358" i="1"/>
  <c r="L5359" i="1" l="1"/>
  <c r="J6357" i="1"/>
  <c r="K6357" i="1" s="1"/>
  <c r="M5359" i="1"/>
  <c r="L5360" i="1" l="1"/>
  <c r="J6358" i="1"/>
  <c r="K6358" i="1" s="1"/>
  <c r="M5360" i="1"/>
  <c r="L5361" i="1" l="1"/>
  <c r="J6359" i="1"/>
  <c r="K6359" i="1" s="1"/>
  <c r="M5361" i="1"/>
  <c r="L5362" i="1" l="1"/>
  <c r="J6360" i="1"/>
  <c r="K6360" i="1" s="1"/>
  <c r="M5362" i="1"/>
  <c r="L5363" i="1" l="1"/>
  <c r="J6361" i="1"/>
  <c r="K6361" i="1" s="1"/>
  <c r="M5363" i="1"/>
  <c r="L5364" i="1" l="1"/>
  <c r="J6362" i="1"/>
  <c r="K6362" i="1" s="1"/>
  <c r="M5364" i="1"/>
  <c r="L5365" i="1" l="1"/>
  <c r="J6363" i="1"/>
  <c r="K6363" i="1" s="1"/>
  <c r="M5365" i="1"/>
  <c r="L5366" i="1" l="1"/>
  <c r="J6364" i="1"/>
  <c r="K6364" i="1" s="1"/>
  <c r="M5366" i="1"/>
  <c r="L5367" i="1" l="1"/>
  <c r="J6365" i="1"/>
  <c r="K6365" i="1" s="1"/>
  <c r="M5367" i="1"/>
  <c r="L5368" i="1" l="1"/>
  <c r="J6366" i="1"/>
  <c r="K6366" i="1" s="1"/>
  <c r="M5368" i="1"/>
  <c r="L5369" i="1" l="1"/>
  <c r="J6367" i="1"/>
  <c r="K6367" i="1" s="1"/>
  <c r="M5369" i="1"/>
  <c r="L5370" i="1" l="1"/>
  <c r="J6368" i="1"/>
  <c r="K6368" i="1" s="1"/>
  <c r="M5370" i="1"/>
  <c r="L5371" i="1" l="1"/>
  <c r="J6369" i="1"/>
  <c r="K6369" i="1" s="1"/>
  <c r="M5371" i="1"/>
  <c r="L5372" i="1" l="1"/>
  <c r="J6370" i="1"/>
  <c r="K6370" i="1" s="1"/>
  <c r="M5372" i="1"/>
  <c r="L5373" i="1" l="1"/>
  <c r="J6371" i="1"/>
  <c r="K6371" i="1" s="1"/>
  <c r="M5373" i="1"/>
  <c r="L5374" i="1" l="1"/>
  <c r="J6372" i="1"/>
  <c r="K6372" i="1" s="1"/>
  <c r="M5374" i="1"/>
  <c r="L5375" i="1" l="1"/>
  <c r="J6373" i="1"/>
  <c r="K6373" i="1" s="1"/>
  <c r="M5375" i="1"/>
  <c r="L5376" i="1" l="1"/>
  <c r="J6374" i="1"/>
  <c r="K6374" i="1" s="1"/>
  <c r="M5376" i="1"/>
  <c r="L5377" i="1" l="1"/>
  <c r="J6375" i="1"/>
  <c r="K6375" i="1" s="1"/>
  <c r="M5377" i="1"/>
  <c r="L5378" i="1" l="1"/>
  <c r="J6376" i="1"/>
  <c r="K6376" i="1" s="1"/>
  <c r="M5378" i="1"/>
  <c r="L5379" i="1" l="1"/>
  <c r="J6377" i="1"/>
  <c r="K6377" i="1" s="1"/>
  <c r="M5379" i="1"/>
  <c r="L5380" i="1" l="1"/>
  <c r="J6378" i="1"/>
  <c r="K6378" i="1" s="1"/>
  <c r="M5380" i="1"/>
  <c r="L5381" i="1" l="1"/>
  <c r="J6379" i="1"/>
  <c r="K6379" i="1" s="1"/>
  <c r="M5381" i="1"/>
  <c r="L5382" i="1" l="1"/>
  <c r="J6380" i="1"/>
  <c r="K6380" i="1" s="1"/>
  <c r="M5382" i="1"/>
  <c r="L5383" i="1" l="1"/>
  <c r="J6381" i="1"/>
  <c r="K6381" i="1" s="1"/>
  <c r="M5383" i="1"/>
  <c r="L5384" i="1" l="1"/>
  <c r="J6382" i="1"/>
  <c r="K6382" i="1" s="1"/>
  <c r="M5384" i="1"/>
  <c r="L5385" i="1" l="1"/>
  <c r="J6383" i="1"/>
  <c r="K6383" i="1" s="1"/>
  <c r="M5385" i="1"/>
  <c r="L5386" i="1" l="1"/>
  <c r="J6384" i="1"/>
  <c r="K6384" i="1" s="1"/>
  <c r="M5386" i="1"/>
  <c r="L5387" i="1" l="1"/>
  <c r="J6385" i="1"/>
  <c r="K6385" i="1" s="1"/>
  <c r="M5387" i="1"/>
  <c r="L5388" i="1" l="1"/>
  <c r="J6386" i="1"/>
  <c r="K6386" i="1" s="1"/>
  <c r="M5388" i="1"/>
  <c r="L5389" i="1" l="1"/>
  <c r="J6387" i="1"/>
  <c r="K6387" i="1" s="1"/>
  <c r="M5389" i="1"/>
  <c r="L5390" i="1" l="1"/>
  <c r="J6388" i="1"/>
  <c r="K6388" i="1" s="1"/>
  <c r="M5390" i="1"/>
  <c r="L5391" i="1" l="1"/>
  <c r="J6389" i="1"/>
  <c r="K6389" i="1" s="1"/>
  <c r="M5391" i="1"/>
  <c r="L5392" i="1" l="1"/>
  <c r="J6390" i="1"/>
  <c r="K6390" i="1" s="1"/>
  <c r="M5392" i="1"/>
  <c r="L5393" i="1" l="1"/>
  <c r="J6391" i="1"/>
  <c r="K6391" i="1" s="1"/>
  <c r="M5393" i="1"/>
  <c r="L5394" i="1" l="1"/>
  <c r="J6392" i="1"/>
  <c r="K6392" i="1" s="1"/>
  <c r="M5394" i="1"/>
  <c r="L5395" i="1" l="1"/>
  <c r="J6393" i="1"/>
  <c r="K6393" i="1" s="1"/>
  <c r="M5395" i="1"/>
  <c r="L5396" i="1" l="1"/>
  <c r="J6394" i="1"/>
  <c r="K6394" i="1" s="1"/>
  <c r="M5396" i="1"/>
  <c r="L5397" i="1" l="1"/>
  <c r="J6395" i="1"/>
  <c r="K6395" i="1" s="1"/>
  <c r="M5397" i="1"/>
  <c r="L5398" i="1" l="1"/>
  <c r="J6396" i="1"/>
  <c r="K6396" i="1" s="1"/>
  <c r="M5398" i="1"/>
  <c r="L5399" i="1" l="1"/>
  <c r="J6397" i="1"/>
  <c r="K6397" i="1" s="1"/>
  <c r="M5399" i="1"/>
  <c r="L5400" i="1" l="1"/>
  <c r="J6398" i="1"/>
  <c r="K6398" i="1" s="1"/>
  <c r="M5400" i="1"/>
  <c r="L5401" i="1" l="1"/>
  <c r="J6399" i="1"/>
  <c r="K6399" i="1" s="1"/>
  <c r="M5401" i="1"/>
  <c r="L5402" i="1" l="1"/>
  <c r="J6400" i="1"/>
  <c r="K6400" i="1" s="1"/>
  <c r="M5402" i="1"/>
  <c r="L5403" i="1" l="1"/>
  <c r="J6401" i="1"/>
  <c r="K6401" i="1" s="1"/>
  <c r="M5403" i="1"/>
  <c r="L5404" i="1" l="1"/>
  <c r="J6402" i="1"/>
  <c r="K6402" i="1" s="1"/>
  <c r="M5404" i="1"/>
  <c r="L5405" i="1" l="1"/>
  <c r="J6403" i="1"/>
  <c r="K6403" i="1" s="1"/>
  <c r="M5405" i="1"/>
  <c r="L5406" i="1" l="1"/>
  <c r="J6404" i="1"/>
  <c r="K6404" i="1" s="1"/>
  <c r="M5406" i="1"/>
  <c r="L5407" i="1" l="1"/>
  <c r="J6405" i="1"/>
  <c r="K6405" i="1" s="1"/>
  <c r="M5407" i="1"/>
  <c r="L5408" i="1" l="1"/>
  <c r="J6406" i="1"/>
  <c r="K6406" i="1" s="1"/>
  <c r="M5408" i="1"/>
  <c r="L5409" i="1" l="1"/>
  <c r="J6407" i="1"/>
  <c r="K6407" i="1" s="1"/>
  <c r="M5409" i="1"/>
  <c r="L5410" i="1" l="1"/>
  <c r="J6408" i="1"/>
  <c r="K6408" i="1" s="1"/>
  <c r="M5410" i="1"/>
  <c r="L5411" i="1" l="1"/>
  <c r="J6409" i="1"/>
  <c r="K6409" i="1" s="1"/>
  <c r="M5411" i="1"/>
  <c r="L5412" i="1" l="1"/>
  <c r="J6410" i="1"/>
  <c r="K6410" i="1" s="1"/>
  <c r="M5412" i="1"/>
  <c r="L5413" i="1" l="1"/>
  <c r="J6411" i="1"/>
  <c r="K6411" i="1" s="1"/>
  <c r="M5413" i="1"/>
  <c r="L5414" i="1" l="1"/>
  <c r="J6412" i="1"/>
  <c r="K6412" i="1" s="1"/>
  <c r="M5414" i="1"/>
  <c r="L5415" i="1" l="1"/>
  <c r="J6413" i="1"/>
  <c r="K6413" i="1" s="1"/>
  <c r="M5415" i="1"/>
  <c r="L5416" i="1" l="1"/>
  <c r="J6414" i="1"/>
  <c r="K6414" i="1" s="1"/>
  <c r="M5416" i="1"/>
  <c r="L5417" i="1" l="1"/>
  <c r="J6415" i="1"/>
  <c r="K6415" i="1" s="1"/>
  <c r="M5417" i="1"/>
  <c r="L5418" i="1" l="1"/>
  <c r="J6416" i="1"/>
  <c r="K6416" i="1" s="1"/>
  <c r="M5418" i="1"/>
  <c r="L5419" i="1" l="1"/>
  <c r="J6417" i="1"/>
  <c r="K6417" i="1" s="1"/>
  <c r="M5419" i="1"/>
  <c r="L5420" i="1" l="1"/>
  <c r="J6418" i="1"/>
  <c r="K6418" i="1" s="1"/>
  <c r="M5420" i="1"/>
  <c r="L5421" i="1" l="1"/>
  <c r="J6419" i="1"/>
  <c r="K6419" i="1" s="1"/>
  <c r="M5421" i="1"/>
  <c r="L5422" i="1" l="1"/>
  <c r="J6420" i="1"/>
  <c r="K6420" i="1" s="1"/>
  <c r="M5422" i="1"/>
  <c r="L5423" i="1" l="1"/>
  <c r="J6421" i="1"/>
  <c r="K6421" i="1" s="1"/>
  <c r="M5423" i="1"/>
  <c r="L5424" i="1" l="1"/>
  <c r="J6422" i="1"/>
  <c r="K6422" i="1" s="1"/>
  <c r="M5424" i="1"/>
  <c r="L5425" i="1" l="1"/>
  <c r="J6423" i="1"/>
  <c r="K6423" i="1" s="1"/>
  <c r="M5425" i="1"/>
  <c r="L5426" i="1" l="1"/>
  <c r="J6424" i="1"/>
  <c r="K6424" i="1" s="1"/>
  <c r="M5426" i="1"/>
  <c r="L5427" i="1" l="1"/>
  <c r="J6425" i="1"/>
  <c r="K6425" i="1" s="1"/>
  <c r="M5427" i="1"/>
  <c r="L5428" i="1" l="1"/>
  <c r="J6426" i="1"/>
  <c r="K6426" i="1" s="1"/>
  <c r="M5428" i="1"/>
  <c r="L5429" i="1" l="1"/>
  <c r="J6427" i="1"/>
  <c r="K6427" i="1" s="1"/>
  <c r="M5429" i="1"/>
  <c r="L5430" i="1" l="1"/>
  <c r="J6428" i="1"/>
  <c r="K6428" i="1" s="1"/>
  <c r="M5430" i="1"/>
  <c r="L5431" i="1" l="1"/>
  <c r="J6429" i="1"/>
  <c r="K6429" i="1" s="1"/>
  <c r="M5431" i="1"/>
  <c r="L5432" i="1" l="1"/>
  <c r="J6430" i="1"/>
  <c r="K6430" i="1" s="1"/>
  <c r="M5432" i="1"/>
  <c r="L5433" i="1" l="1"/>
  <c r="J6431" i="1"/>
  <c r="K6431" i="1" s="1"/>
  <c r="M5433" i="1"/>
  <c r="L5434" i="1" l="1"/>
  <c r="J6432" i="1"/>
  <c r="K6432" i="1" s="1"/>
  <c r="M5434" i="1"/>
  <c r="L5435" i="1" l="1"/>
  <c r="J6433" i="1"/>
  <c r="K6433" i="1" s="1"/>
  <c r="M5435" i="1"/>
  <c r="L5436" i="1" l="1"/>
  <c r="J6434" i="1"/>
  <c r="K6434" i="1" s="1"/>
  <c r="M5436" i="1"/>
  <c r="L5437" i="1" l="1"/>
  <c r="J6435" i="1"/>
  <c r="K6435" i="1" s="1"/>
  <c r="M5437" i="1"/>
  <c r="L5438" i="1" l="1"/>
  <c r="J6436" i="1"/>
  <c r="K6436" i="1" s="1"/>
  <c r="M5438" i="1"/>
  <c r="L5439" i="1" l="1"/>
  <c r="J6437" i="1"/>
  <c r="K6437" i="1" s="1"/>
  <c r="M5439" i="1"/>
  <c r="L5440" i="1" l="1"/>
  <c r="J6438" i="1"/>
  <c r="K6438" i="1" s="1"/>
  <c r="M5440" i="1"/>
  <c r="L5441" i="1" l="1"/>
  <c r="J6439" i="1"/>
  <c r="K6439" i="1" s="1"/>
  <c r="M5441" i="1"/>
  <c r="L5442" i="1" l="1"/>
  <c r="J6440" i="1"/>
  <c r="K6440" i="1" s="1"/>
  <c r="M5442" i="1"/>
  <c r="L5443" i="1" l="1"/>
  <c r="J6441" i="1"/>
  <c r="K6441" i="1" s="1"/>
  <c r="M5443" i="1"/>
  <c r="L5444" i="1" l="1"/>
  <c r="J6442" i="1"/>
  <c r="K6442" i="1" s="1"/>
  <c r="M5444" i="1"/>
  <c r="L5445" i="1" l="1"/>
  <c r="J6443" i="1"/>
  <c r="K6443" i="1" s="1"/>
  <c r="M5445" i="1"/>
  <c r="L5446" i="1" l="1"/>
  <c r="J6444" i="1"/>
  <c r="K6444" i="1" s="1"/>
  <c r="M5446" i="1"/>
  <c r="L5447" i="1" l="1"/>
  <c r="J6445" i="1"/>
  <c r="K6445" i="1" s="1"/>
  <c r="M5447" i="1"/>
  <c r="L5448" i="1" l="1"/>
  <c r="J6446" i="1"/>
  <c r="K6446" i="1" s="1"/>
  <c r="M5448" i="1"/>
  <c r="L5449" i="1" l="1"/>
  <c r="J6447" i="1"/>
  <c r="K6447" i="1" s="1"/>
  <c r="M5449" i="1"/>
  <c r="L5450" i="1" l="1"/>
  <c r="J6448" i="1"/>
  <c r="K6448" i="1" s="1"/>
  <c r="M5450" i="1"/>
  <c r="L5451" i="1" l="1"/>
  <c r="J6449" i="1"/>
  <c r="K6449" i="1" s="1"/>
  <c r="M5451" i="1"/>
  <c r="L5452" i="1" l="1"/>
  <c r="J6450" i="1"/>
  <c r="K6450" i="1" s="1"/>
  <c r="M5452" i="1"/>
  <c r="L5453" i="1" l="1"/>
  <c r="J6451" i="1"/>
  <c r="K6451" i="1" s="1"/>
  <c r="M5453" i="1"/>
  <c r="L5454" i="1" l="1"/>
  <c r="J6452" i="1"/>
  <c r="K6452" i="1" s="1"/>
  <c r="M5454" i="1"/>
  <c r="L5455" i="1" l="1"/>
  <c r="J6453" i="1"/>
  <c r="K6453" i="1" s="1"/>
  <c r="M5455" i="1"/>
  <c r="L5456" i="1" l="1"/>
  <c r="J6454" i="1"/>
  <c r="K6454" i="1" s="1"/>
  <c r="M5456" i="1"/>
  <c r="L5457" i="1" l="1"/>
  <c r="J6455" i="1"/>
  <c r="K6455" i="1" s="1"/>
  <c r="M5457" i="1"/>
  <c r="L5458" i="1" l="1"/>
  <c r="J6456" i="1"/>
  <c r="K6456" i="1" s="1"/>
  <c r="M5458" i="1"/>
  <c r="L5459" i="1" l="1"/>
  <c r="J6457" i="1"/>
  <c r="K6457" i="1" s="1"/>
  <c r="M5459" i="1"/>
  <c r="L5460" i="1" l="1"/>
  <c r="J6458" i="1"/>
  <c r="K6458" i="1" s="1"/>
  <c r="M5460" i="1"/>
  <c r="L5461" i="1" l="1"/>
  <c r="J6459" i="1"/>
  <c r="K6459" i="1" s="1"/>
  <c r="M5461" i="1"/>
  <c r="L5462" i="1" l="1"/>
  <c r="J6460" i="1"/>
  <c r="K6460" i="1" s="1"/>
  <c r="M5462" i="1"/>
  <c r="L5463" i="1" l="1"/>
  <c r="J6461" i="1"/>
  <c r="K6461" i="1" s="1"/>
  <c r="M5463" i="1"/>
  <c r="L5464" i="1" l="1"/>
  <c r="J6462" i="1"/>
  <c r="K6462" i="1" s="1"/>
  <c r="M5464" i="1"/>
  <c r="L5465" i="1" l="1"/>
  <c r="J6463" i="1"/>
  <c r="K6463" i="1" s="1"/>
  <c r="M5465" i="1"/>
  <c r="L5466" i="1" l="1"/>
  <c r="J6464" i="1"/>
  <c r="K6464" i="1" s="1"/>
  <c r="M5466" i="1"/>
  <c r="L5467" i="1" l="1"/>
  <c r="J6465" i="1"/>
  <c r="K6465" i="1" s="1"/>
  <c r="M5467" i="1"/>
  <c r="L5468" i="1" l="1"/>
  <c r="J6466" i="1"/>
  <c r="K6466" i="1" s="1"/>
  <c r="M5468" i="1"/>
  <c r="L5469" i="1" l="1"/>
  <c r="J6467" i="1"/>
  <c r="K6467" i="1" s="1"/>
  <c r="M5469" i="1"/>
  <c r="L5470" i="1" l="1"/>
  <c r="J6468" i="1"/>
  <c r="K6468" i="1" s="1"/>
  <c r="M5470" i="1"/>
  <c r="L5471" i="1" l="1"/>
  <c r="J6469" i="1"/>
  <c r="K6469" i="1" s="1"/>
  <c r="M5471" i="1"/>
  <c r="L5472" i="1" l="1"/>
  <c r="J6470" i="1"/>
  <c r="K6470" i="1" s="1"/>
  <c r="M5472" i="1"/>
  <c r="L5473" i="1" l="1"/>
  <c r="J6471" i="1"/>
  <c r="K6471" i="1" s="1"/>
  <c r="M5473" i="1"/>
  <c r="L5474" i="1" l="1"/>
  <c r="J6472" i="1"/>
  <c r="K6472" i="1" s="1"/>
  <c r="M5474" i="1"/>
  <c r="L5475" i="1" l="1"/>
  <c r="J6473" i="1"/>
  <c r="K6473" i="1" s="1"/>
  <c r="M5475" i="1"/>
  <c r="L5476" i="1" l="1"/>
  <c r="J6474" i="1"/>
  <c r="K6474" i="1" s="1"/>
  <c r="M5476" i="1"/>
  <c r="L5477" i="1" l="1"/>
  <c r="J6475" i="1"/>
  <c r="K6475" i="1" s="1"/>
  <c r="M5477" i="1"/>
  <c r="L5478" i="1" l="1"/>
  <c r="J6476" i="1"/>
  <c r="K6476" i="1" s="1"/>
  <c r="M5478" i="1"/>
  <c r="L5479" i="1" l="1"/>
  <c r="J6477" i="1"/>
  <c r="K6477" i="1" s="1"/>
  <c r="M5479" i="1"/>
  <c r="L5480" i="1" l="1"/>
  <c r="J6478" i="1"/>
  <c r="K6478" i="1" s="1"/>
  <c r="M5480" i="1"/>
  <c r="L5481" i="1" l="1"/>
  <c r="J6479" i="1"/>
  <c r="K6479" i="1" s="1"/>
  <c r="M5481" i="1"/>
  <c r="L5482" i="1" l="1"/>
  <c r="J6480" i="1"/>
  <c r="K6480" i="1" s="1"/>
  <c r="M5482" i="1"/>
  <c r="L5483" i="1" l="1"/>
  <c r="J6481" i="1"/>
  <c r="K6481" i="1" s="1"/>
  <c r="M5483" i="1"/>
  <c r="L5484" i="1" l="1"/>
  <c r="J6482" i="1"/>
  <c r="K6482" i="1" s="1"/>
  <c r="M5484" i="1"/>
  <c r="L5485" i="1" l="1"/>
  <c r="J6483" i="1"/>
  <c r="K6483" i="1" s="1"/>
  <c r="M5485" i="1"/>
  <c r="L5486" i="1" l="1"/>
  <c r="J6484" i="1"/>
  <c r="K6484" i="1" s="1"/>
  <c r="M5486" i="1"/>
  <c r="L5487" i="1" l="1"/>
  <c r="J6485" i="1"/>
  <c r="K6485" i="1" s="1"/>
  <c r="M5487" i="1"/>
  <c r="L5488" i="1" l="1"/>
  <c r="J6486" i="1"/>
  <c r="K6486" i="1" s="1"/>
  <c r="M5488" i="1"/>
  <c r="L5489" i="1" l="1"/>
  <c r="J6487" i="1"/>
  <c r="K6487" i="1" s="1"/>
  <c r="M5489" i="1"/>
  <c r="L5490" i="1" l="1"/>
  <c r="J6488" i="1"/>
  <c r="K6488" i="1" s="1"/>
  <c r="M5490" i="1"/>
  <c r="L5491" i="1" l="1"/>
  <c r="J6489" i="1"/>
  <c r="K6489" i="1" s="1"/>
  <c r="M5491" i="1"/>
  <c r="L5492" i="1" l="1"/>
  <c r="J6490" i="1"/>
  <c r="K6490" i="1" s="1"/>
  <c r="M5492" i="1"/>
  <c r="L5493" i="1" l="1"/>
  <c r="J6491" i="1"/>
  <c r="K6491" i="1" s="1"/>
  <c r="M5493" i="1"/>
  <c r="L5494" i="1" l="1"/>
  <c r="J6492" i="1"/>
  <c r="K6492" i="1" s="1"/>
  <c r="M5494" i="1"/>
  <c r="L5495" i="1" l="1"/>
  <c r="J6493" i="1"/>
  <c r="K6493" i="1" s="1"/>
  <c r="M5495" i="1"/>
  <c r="L5496" i="1" l="1"/>
  <c r="J6494" i="1"/>
  <c r="K6494" i="1" s="1"/>
  <c r="M5496" i="1"/>
  <c r="L5497" i="1" l="1"/>
  <c r="J6495" i="1"/>
  <c r="K6495" i="1" s="1"/>
  <c r="M5497" i="1"/>
  <c r="L5498" i="1" l="1"/>
  <c r="J6496" i="1"/>
  <c r="K6496" i="1" s="1"/>
  <c r="M5498" i="1"/>
  <c r="L5499" i="1" l="1"/>
  <c r="J6497" i="1"/>
  <c r="K6497" i="1" s="1"/>
  <c r="M5499" i="1"/>
  <c r="L5500" i="1" l="1"/>
  <c r="J6498" i="1"/>
  <c r="K6498" i="1" s="1"/>
  <c r="M5500" i="1"/>
  <c r="L5501" i="1" l="1"/>
  <c r="J6499" i="1"/>
  <c r="K6499" i="1" s="1"/>
  <c r="M5501" i="1"/>
  <c r="L5502" i="1" l="1"/>
  <c r="J6500" i="1"/>
  <c r="K6500" i="1" s="1"/>
  <c r="M5502" i="1"/>
  <c r="L5503" i="1" l="1"/>
  <c r="J6501" i="1"/>
  <c r="K6501" i="1" s="1"/>
  <c r="M5503" i="1"/>
  <c r="L5504" i="1" l="1"/>
  <c r="J6502" i="1"/>
  <c r="K6502" i="1" s="1"/>
  <c r="M5504" i="1"/>
  <c r="L5505" i="1" l="1"/>
  <c r="J6503" i="1"/>
  <c r="K6503" i="1" s="1"/>
  <c r="M5505" i="1"/>
  <c r="L5506" i="1" l="1"/>
  <c r="J6504" i="1"/>
  <c r="K6504" i="1" s="1"/>
  <c r="M5506" i="1"/>
  <c r="L5507" i="1" l="1"/>
  <c r="J6505" i="1"/>
  <c r="K6505" i="1" s="1"/>
  <c r="M5507" i="1"/>
  <c r="L5508" i="1" l="1"/>
  <c r="J6506" i="1"/>
  <c r="K6506" i="1" s="1"/>
  <c r="M5508" i="1"/>
  <c r="L5509" i="1" l="1"/>
  <c r="J6507" i="1"/>
  <c r="K6507" i="1" s="1"/>
  <c r="M5509" i="1"/>
  <c r="L5510" i="1" l="1"/>
  <c r="J6508" i="1"/>
  <c r="K6508" i="1" s="1"/>
  <c r="M5510" i="1"/>
  <c r="L5511" i="1" l="1"/>
  <c r="J6509" i="1"/>
  <c r="K6509" i="1" s="1"/>
  <c r="M5511" i="1"/>
  <c r="L5512" i="1" l="1"/>
  <c r="J6510" i="1"/>
  <c r="K6510" i="1" s="1"/>
  <c r="M5512" i="1"/>
  <c r="L5513" i="1" l="1"/>
  <c r="J6511" i="1"/>
  <c r="K6511" i="1" s="1"/>
  <c r="M5513" i="1"/>
  <c r="L5514" i="1" l="1"/>
  <c r="J6512" i="1"/>
  <c r="K6512" i="1" s="1"/>
  <c r="M5514" i="1"/>
  <c r="L5515" i="1" l="1"/>
  <c r="J6513" i="1"/>
  <c r="K6513" i="1" s="1"/>
  <c r="M5515" i="1"/>
  <c r="L5516" i="1" l="1"/>
  <c r="J6514" i="1"/>
  <c r="K6514" i="1" s="1"/>
  <c r="M5516" i="1"/>
  <c r="L5517" i="1" l="1"/>
  <c r="J6515" i="1"/>
  <c r="K6515" i="1" s="1"/>
  <c r="M5517" i="1"/>
  <c r="L5518" i="1" l="1"/>
  <c r="J6516" i="1"/>
  <c r="K6516" i="1" s="1"/>
  <c r="M5518" i="1"/>
  <c r="L5519" i="1" l="1"/>
  <c r="J6517" i="1"/>
  <c r="K6517" i="1" s="1"/>
  <c r="M5519" i="1"/>
  <c r="L5520" i="1" l="1"/>
  <c r="J6518" i="1"/>
  <c r="K6518" i="1" s="1"/>
  <c r="M5520" i="1"/>
  <c r="L5521" i="1" l="1"/>
  <c r="J6519" i="1"/>
  <c r="K6519" i="1" s="1"/>
  <c r="M5521" i="1"/>
  <c r="L5522" i="1" l="1"/>
  <c r="J6520" i="1"/>
  <c r="K6520" i="1" s="1"/>
  <c r="M5522" i="1"/>
  <c r="L5523" i="1" l="1"/>
  <c r="J6521" i="1"/>
  <c r="K6521" i="1" s="1"/>
  <c r="M5523" i="1"/>
  <c r="L5524" i="1" l="1"/>
  <c r="J6522" i="1"/>
  <c r="K6522" i="1" s="1"/>
  <c r="M5524" i="1"/>
  <c r="L5525" i="1" l="1"/>
  <c r="J6523" i="1"/>
  <c r="K6523" i="1" s="1"/>
  <c r="M5525" i="1"/>
  <c r="L5526" i="1" l="1"/>
  <c r="J6524" i="1"/>
  <c r="K6524" i="1" s="1"/>
  <c r="M5526" i="1"/>
  <c r="L5527" i="1" l="1"/>
  <c r="J6525" i="1"/>
  <c r="K6525" i="1" s="1"/>
  <c r="M5527" i="1"/>
  <c r="L5528" i="1" l="1"/>
  <c r="J6526" i="1"/>
  <c r="K6526" i="1" s="1"/>
  <c r="M5528" i="1"/>
  <c r="L5529" i="1" l="1"/>
  <c r="J6527" i="1"/>
  <c r="K6527" i="1" s="1"/>
  <c r="M5529" i="1"/>
  <c r="L5530" i="1" l="1"/>
  <c r="J6528" i="1"/>
  <c r="K6528" i="1" s="1"/>
  <c r="M5530" i="1"/>
  <c r="L5531" i="1" l="1"/>
  <c r="J6529" i="1"/>
  <c r="K6529" i="1" s="1"/>
  <c r="M5531" i="1"/>
  <c r="L5532" i="1" l="1"/>
  <c r="J6530" i="1"/>
  <c r="K6530" i="1" s="1"/>
  <c r="M5532" i="1"/>
  <c r="L5533" i="1" l="1"/>
  <c r="J6531" i="1"/>
  <c r="K6531" i="1" s="1"/>
  <c r="M5533" i="1"/>
  <c r="L5534" i="1" l="1"/>
  <c r="J6532" i="1"/>
  <c r="K6532" i="1" s="1"/>
  <c r="M5534" i="1"/>
  <c r="L5535" i="1" l="1"/>
  <c r="J6533" i="1"/>
  <c r="K6533" i="1" s="1"/>
  <c r="M5535" i="1"/>
  <c r="L5536" i="1" l="1"/>
  <c r="J6534" i="1"/>
  <c r="K6534" i="1" s="1"/>
  <c r="M5536" i="1"/>
  <c r="L5537" i="1" l="1"/>
  <c r="J6535" i="1"/>
  <c r="K6535" i="1" s="1"/>
  <c r="M5537" i="1"/>
  <c r="L5538" i="1" l="1"/>
  <c r="J6536" i="1"/>
  <c r="K6536" i="1" s="1"/>
  <c r="M5538" i="1"/>
  <c r="L5539" i="1" l="1"/>
  <c r="J6537" i="1"/>
  <c r="K6537" i="1" s="1"/>
  <c r="M5539" i="1"/>
  <c r="L5540" i="1" l="1"/>
  <c r="J6538" i="1"/>
  <c r="K6538" i="1" s="1"/>
  <c r="M5540" i="1"/>
  <c r="L5541" i="1" l="1"/>
  <c r="J6539" i="1"/>
  <c r="K6539" i="1" s="1"/>
  <c r="M5541" i="1"/>
  <c r="L5542" i="1" l="1"/>
  <c r="J6540" i="1"/>
  <c r="K6540" i="1" s="1"/>
  <c r="M5542" i="1"/>
  <c r="L5543" i="1" l="1"/>
  <c r="J6541" i="1"/>
  <c r="K6541" i="1" s="1"/>
  <c r="M5543" i="1"/>
  <c r="L5544" i="1" l="1"/>
  <c r="J6542" i="1"/>
  <c r="K6542" i="1" s="1"/>
  <c r="M5544" i="1"/>
  <c r="L5545" i="1" l="1"/>
  <c r="J6543" i="1"/>
  <c r="K6543" i="1" s="1"/>
  <c r="M5545" i="1"/>
  <c r="L5546" i="1" l="1"/>
  <c r="J6544" i="1"/>
  <c r="K6544" i="1" s="1"/>
  <c r="M5546" i="1"/>
  <c r="L5547" i="1" l="1"/>
  <c r="J6545" i="1"/>
  <c r="K6545" i="1" s="1"/>
  <c r="M5547" i="1"/>
  <c r="L5548" i="1" l="1"/>
  <c r="J6546" i="1"/>
  <c r="K6546" i="1" s="1"/>
  <c r="M5548" i="1"/>
  <c r="L5549" i="1" l="1"/>
  <c r="J6547" i="1"/>
  <c r="K6547" i="1" s="1"/>
  <c r="M5549" i="1"/>
  <c r="L5550" i="1" l="1"/>
  <c r="J6548" i="1"/>
  <c r="K6548" i="1" s="1"/>
  <c r="M5550" i="1"/>
  <c r="L5551" i="1" l="1"/>
  <c r="J6549" i="1"/>
  <c r="K6549" i="1" s="1"/>
  <c r="M5551" i="1"/>
  <c r="L5552" i="1" l="1"/>
  <c r="J6550" i="1"/>
  <c r="K6550" i="1" s="1"/>
  <c r="M5552" i="1"/>
  <c r="L5553" i="1" l="1"/>
  <c r="J6551" i="1"/>
  <c r="K6551" i="1" s="1"/>
  <c r="M5553" i="1"/>
  <c r="L5554" i="1" l="1"/>
  <c r="J6552" i="1"/>
  <c r="K6552" i="1" s="1"/>
  <c r="M5554" i="1"/>
  <c r="L5555" i="1" l="1"/>
  <c r="J6553" i="1"/>
  <c r="K6553" i="1" s="1"/>
  <c r="M5555" i="1"/>
  <c r="L5556" i="1" l="1"/>
  <c r="J6554" i="1"/>
  <c r="K6554" i="1" s="1"/>
  <c r="M5556" i="1"/>
  <c r="L5557" i="1" l="1"/>
  <c r="J6555" i="1"/>
  <c r="K6555" i="1" s="1"/>
  <c r="M5557" i="1"/>
  <c r="L5558" i="1" l="1"/>
  <c r="J6556" i="1"/>
  <c r="K6556" i="1" s="1"/>
  <c r="M5558" i="1"/>
  <c r="L5559" i="1" l="1"/>
  <c r="J6557" i="1"/>
  <c r="K6557" i="1" s="1"/>
  <c r="M5559" i="1"/>
  <c r="L5560" i="1" l="1"/>
  <c r="J6558" i="1"/>
  <c r="K6558" i="1" s="1"/>
  <c r="M5560" i="1"/>
  <c r="L5561" i="1" l="1"/>
  <c r="J6559" i="1"/>
  <c r="K6559" i="1" s="1"/>
  <c r="M5561" i="1"/>
  <c r="L5562" i="1" l="1"/>
  <c r="J6560" i="1"/>
  <c r="K6560" i="1" s="1"/>
  <c r="M5562" i="1"/>
  <c r="L5563" i="1" l="1"/>
  <c r="J6561" i="1"/>
  <c r="K6561" i="1" s="1"/>
  <c r="M5563" i="1"/>
  <c r="L5564" i="1" l="1"/>
  <c r="J6562" i="1"/>
  <c r="K6562" i="1" s="1"/>
  <c r="M5564" i="1"/>
  <c r="L5565" i="1" l="1"/>
  <c r="J6563" i="1"/>
  <c r="K6563" i="1" s="1"/>
  <c r="M5565" i="1"/>
  <c r="L5566" i="1" l="1"/>
  <c r="J6564" i="1"/>
  <c r="K6564" i="1" s="1"/>
  <c r="M5566" i="1"/>
  <c r="L5567" i="1" l="1"/>
  <c r="J6565" i="1"/>
  <c r="K6565" i="1" s="1"/>
  <c r="M5567" i="1"/>
  <c r="L5568" i="1" l="1"/>
  <c r="J6566" i="1"/>
  <c r="K6566" i="1" s="1"/>
  <c r="M5568" i="1"/>
  <c r="L5569" i="1" l="1"/>
  <c r="J6567" i="1"/>
  <c r="K6567" i="1" s="1"/>
  <c r="M5569" i="1"/>
  <c r="L5570" i="1" l="1"/>
  <c r="J6568" i="1"/>
  <c r="K6568" i="1" s="1"/>
  <c r="M5570" i="1"/>
  <c r="L5571" i="1" l="1"/>
  <c r="J6569" i="1"/>
  <c r="K6569" i="1" s="1"/>
  <c r="M5571" i="1"/>
  <c r="L5572" i="1" l="1"/>
  <c r="J6570" i="1"/>
  <c r="K6570" i="1" s="1"/>
  <c r="M5572" i="1"/>
  <c r="L5573" i="1" l="1"/>
  <c r="J6571" i="1"/>
  <c r="K6571" i="1" s="1"/>
  <c r="M5573" i="1"/>
  <c r="L5574" i="1" l="1"/>
  <c r="J6572" i="1"/>
  <c r="K6572" i="1" s="1"/>
  <c r="M5574" i="1"/>
  <c r="L5575" i="1" l="1"/>
  <c r="J6573" i="1"/>
  <c r="K6573" i="1" s="1"/>
  <c r="M5575" i="1"/>
  <c r="L5576" i="1" l="1"/>
  <c r="J6574" i="1"/>
  <c r="K6574" i="1" s="1"/>
  <c r="M5576" i="1"/>
  <c r="L5577" i="1" l="1"/>
  <c r="J6575" i="1"/>
  <c r="K6575" i="1" s="1"/>
  <c r="M5577" i="1"/>
  <c r="L5578" i="1" l="1"/>
  <c r="J6576" i="1"/>
  <c r="K6576" i="1" s="1"/>
  <c r="M5578" i="1"/>
  <c r="L5579" i="1" l="1"/>
  <c r="J6577" i="1"/>
  <c r="K6577" i="1" s="1"/>
  <c r="M5579" i="1"/>
  <c r="L5580" i="1" l="1"/>
  <c r="J6578" i="1"/>
  <c r="K6578" i="1" s="1"/>
  <c r="M5580" i="1"/>
  <c r="L5581" i="1" l="1"/>
  <c r="J6579" i="1"/>
  <c r="K6579" i="1" s="1"/>
  <c r="M5581" i="1"/>
  <c r="L5582" i="1" l="1"/>
  <c r="J6580" i="1"/>
  <c r="K6580" i="1" s="1"/>
  <c r="M5582" i="1"/>
  <c r="L5583" i="1" l="1"/>
  <c r="J6581" i="1"/>
  <c r="K6581" i="1" s="1"/>
  <c r="M5583" i="1"/>
  <c r="L5584" i="1" l="1"/>
  <c r="J6582" i="1"/>
  <c r="K6582" i="1" s="1"/>
  <c r="M5584" i="1"/>
  <c r="L5585" i="1" l="1"/>
  <c r="J6583" i="1"/>
  <c r="K6583" i="1" s="1"/>
  <c r="M5585" i="1"/>
  <c r="L5586" i="1" l="1"/>
  <c r="J6584" i="1"/>
  <c r="K6584" i="1" s="1"/>
  <c r="M5586" i="1"/>
  <c r="L5587" i="1" l="1"/>
  <c r="J6585" i="1"/>
  <c r="K6585" i="1" s="1"/>
  <c r="M5587" i="1"/>
  <c r="L5588" i="1" l="1"/>
  <c r="J6586" i="1"/>
  <c r="K6586" i="1" s="1"/>
  <c r="M5588" i="1"/>
  <c r="L5589" i="1" l="1"/>
  <c r="J6587" i="1"/>
  <c r="K6587" i="1" s="1"/>
  <c r="M5589" i="1"/>
  <c r="L5590" i="1" l="1"/>
  <c r="J6588" i="1"/>
  <c r="K6588" i="1" s="1"/>
  <c r="M5590" i="1"/>
  <c r="L5591" i="1" l="1"/>
  <c r="J6589" i="1"/>
  <c r="K6589" i="1" s="1"/>
  <c r="M5591" i="1"/>
  <c r="L5592" i="1" l="1"/>
  <c r="J6590" i="1"/>
  <c r="K6590" i="1" s="1"/>
  <c r="M5592" i="1"/>
  <c r="L5593" i="1" l="1"/>
  <c r="J6591" i="1"/>
  <c r="K6591" i="1" s="1"/>
  <c r="M5593" i="1"/>
  <c r="L5594" i="1" l="1"/>
  <c r="J6592" i="1"/>
  <c r="K6592" i="1" s="1"/>
  <c r="M5594" i="1"/>
  <c r="L5595" i="1" l="1"/>
  <c r="J6593" i="1"/>
  <c r="K6593" i="1" s="1"/>
  <c r="M5595" i="1"/>
  <c r="L5596" i="1" l="1"/>
  <c r="J6594" i="1"/>
  <c r="K6594" i="1" s="1"/>
  <c r="M5596" i="1"/>
  <c r="L5597" i="1" l="1"/>
  <c r="J6595" i="1"/>
  <c r="K6595" i="1" s="1"/>
  <c r="M5597" i="1"/>
  <c r="L5598" i="1" l="1"/>
  <c r="J6596" i="1"/>
  <c r="K6596" i="1" s="1"/>
  <c r="M5598" i="1"/>
  <c r="L5599" i="1" l="1"/>
  <c r="J6597" i="1"/>
  <c r="K6597" i="1" s="1"/>
  <c r="M5599" i="1"/>
  <c r="L5600" i="1" l="1"/>
  <c r="J6598" i="1"/>
  <c r="K6598" i="1" s="1"/>
  <c r="M5600" i="1"/>
  <c r="L5601" i="1" l="1"/>
  <c r="J6599" i="1"/>
  <c r="K6599" i="1" s="1"/>
  <c r="M5601" i="1"/>
  <c r="L5602" i="1" l="1"/>
  <c r="J6600" i="1"/>
  <c r="K6600" i="1" s="1"/>
  <c r="M5602" i="1"/>
  <c r="L5603" i="1" l="1"/>
  <c r="J6601" i="1"/>
  <c r="K6601" i="1" s="1"/>
  <c r="M5603" i="1"/>
  <c r="L5604" i="1" l="1"/>
  <c r="J6602" i="1"/>
  <c r="K6602" i="1" s="1"/>
  <c r="M5604" i="1"/>
  <c r="L5605" i="1" l="1"/>
  <c r="J6603" i="1"/>
  <c r="K6603" i="1" s="1"/>
  <c r="M5605" i="1"/>
  <c r="L5606" i="1" l="1"/>
  <c r="J6604" i="1"/>
  <c r="K6604" i="1" s="1"/>
  <c r="M5606" i="1"/>
  <c r="L5607" i="1" l="1"/>
  <c r="J6605" i="1"/>
  <c r="K6605" i="1" s="1"/>
  <c r="M5607" i="1"/>
  <c r="L5608" i="1" l="1"/>
  <c r="J6606" i="1"/>
  <c r="K6606" i="1" s="1"/>
  <c r="M5608" i="1"/>
  <c r="L5609" i="1" l="1"/>
  <c r="J6607" i="1"/>
  <c r="K6607" i="1" s="1"/>
  <c r="M5609" i="1"/>
  <c r="L5610" i="1" l="1"/>
  <c r="J6608" i="1"/>
  <c r="K6608" i="1" s="1"/>
  <c r="M5610" i="1"/>
  <c r="L5611" i="1" l="1"/>
  <c r="J6609" i="1"/>
  <c r="K6609" i="1" s="1"/>
  <c r="M5611" i="1"/>
  <c r="L5612" i="1" l="1"/>
  <c r="J6610" i="1"/>
  <c r="K6610" i="1" s="1"/>
  <c r="M5612" i="1"/>
  <c r="L5613" i="1" l="1"/>
  <c r="J6611" i="1"/>
  <c r="K6611" i="1" s="1"/>
  <c r="M5613" i="1"/>
  <c r="L5614" i="1" l="1"/>
  <c r="J6612" i="1"/>
  <c r="K6612" i="1" s="1"/>
  <c r="M5614" i="1"/>
  <c r="L5615" i="1" l="1"/>
  <c r="J6613" i="1"/>
  <c r="K6613" i="1" s="1"/>
  <c r="M5615" i="1"/>
  <c r="L5616" i="1" l="1"/>
  <c r="J6614" i="1"/>
  <c r="K6614" i="1" s="1"/>
  <c r="M5616" i="1"/>
  <c r="L5617" i="1" l="1"/>
  <c r="J6615" i="1"/>
  <c r="K6615" i="1" s="1"/>
  <c r="M5617" i="1"/>
  <c r="L5618" i="1" l="1"/>
  <c r="J6616" i="1"/>
  <c r="K6616" i="1" s="1"/>
  <c r="M5618" i="1"/>
  <c r="L5619" i="1" l="1"/>
  <c r="J6617" i="1"/>
  <c r="K6617" i="1" s="1"/>
  <c r="M5619" i="1"/>
  <c r="L5620" i="1" l="1"/>
  <c r="J6618" i="1"/>
  <c r="K6618" i="1" s="1"/>
  <c r="M5620" i="1"/>
  <c r="L5621" i="1" l="1"/>
  <c r="J6619" i="1"/>
  <c r="K6619" i="1" s="1"/>
  <c r="M5621" i="1"/>
  <c r="L5622" i="1" l="1"/>
  <c r="J6620" i="1"/>
  <c r="K6620" i="1" s="1"/>
  <c r="M5622" i="1"/>
  <c r="L5623" i="1" l="1"/>
  <c r="J6621" i="1"/>
  <c r="K6621" i="1" s="1"/>
  <c r="M5623" i="1"/>
  <c r="L5624" i="1" l="1"/>
  <c r="J6622" i="1"/>
  <c r="K6622" i="1" s="1"/>
  <c r="M5624" i="1"/>
  <c r="L5625" i="1" l="1"/>
  <c r="J6623" i="1"/>
  <c r="K6623" i="1" s="1"/>
  <c r="M5625" i="1"/>
  <c r="L5626" i="1" l="1"/>
  <c r="J6624" i="1"/>
  <c r="K6624" i="1" s="1"/>
  <c r="M5626" i="1"/>
  <c r="L5627" i="1" l="1"/>
  <c r="J6625" i="1"/>
  <c r="K6625" i="1" s="1"/>
  <c r="M5627" i="1"/>
  <c r="L5628" i="1" l="1"/>
  <c r="J6626" i="1"/>
  <c r="K6626" i="1" s="1"/>
  <c r="M5628" i="1"/>
  <c r="L5629" i="1" l="1"/>
  <c r="J6627" i="1"/>
  <c r="K6627" i="1" s="1"/>
  <c r="M5629" i="1"/>
  <c r="L5630" i="1" l="1"/>
  <c r="J6628" i="1"/>
  <c r="K6628" i="1" s="1"/>
  <c r="M5630" i="1"/>
  <c r="L5631" i="1" l="1"/>
  <c r="J6629" i="1"/>
  <c r="K6629" i="1" s="1"/>
  <c r="M5631" i="1"/>
  <c r="L5632" i="1" l="1"/>
  <c r="J6630" i="1"/>
  <c r="K6630" i="1" s="1"/>
  <c r="M5632" i="1"/>
  <c r="L5633" i="1" l="1"/>
  <c r="J6631" i="1"/>
  <c r="K6631" i="1" s="1"/>
  <c r="M5633" i="1"/>
  <c r="L5634" i="1" l="1"/>
  <c r="J6632" i="1"/>
  <c r="K6632" i="1" s="1"/>
  <c r="M5634" i="1"/>
  <c r="L5635" i="1" l="1"/>
  <c r="J6633" i="1"/>
  <c r="K6633" i="1" s="1"/>
  <c r="M5635" i="1"/>
  <c r="L5636" i="1" l="1"/>
  <c r="J6634" i="1"/>
  <c r="K6634" i="1" s="1"/>
  <c r="M5636" i="1"/>
  <c r="L5637" i="1" l="1"/>
  <c r="J6635" i="1"/>
  <c r="K6635" i="1" s="1"/>
  <c r="M5637" i="1"/>
  <c r="L5638" i="1" l="1"/>
  <c r="J6636" i="1"/>
  <c r="K6636" i="1" s="1"/>
  <c r="M5638" i="1"/>
  <c r="L5639" i="1" l="1"/>
  <c r="J6637" i="1"/>
  <c r="K6637" i="1" s="1"/>
  <c r="M5639" i="1"/>
  <c r="L5640" i="1" l="1"/>
  <c r="J6638" i="1"/>
  <c r="K6638" i="1" s="1"/>
  <c r="M5640" i="1"/>
  <c r="L5641" i="1" l="1"/>
  <c r="J6639" i="1"/>
  <c r="K6639" i="1" s="1"/>
  <c r="M5641" i="1"/>
  <c r="L5642" i="1" l="1"/>
  <c r="J6640" i="1"/>
  <c r="K6640" i="1" s="1"/>
  <c r="M5642" i="1"/>
  <c r="L5643" i="1" l="1"/>
  <c r="J6641" i="1"/>
  <c r="K6641" i="1" s="1"/>
  <c r="M5643" i="1"/>
  <c r="L5644" i="1" l="1"/>
  <c r="J6642" i="1"/>
  <c r="K6642" i="1" s="1"/>
  <c r="M5644" i="1"/>
  <c r="L5645" i="1" l="1"/>
  <c r="J6643" i="1"/>
  <c r="K6643" i="1" s="1"/>
  <c r="M5645" i="1"/>
  <c r="L5646" i="1" l="1"/>
  <c r="J6644" i="1"/>
  <c r="K6644" i="1" s="1"/>
  <c r="M5646" i="1"/>
  <c r="L5647" i="1" l="1"/>
  <c r="J6645" i="1"/>
  <c r="K6645" i="1" s="1"/>
  <c r="M5647" i="1"/>
  <c r="L5648" i="1" l="1"/>
  <c r="J6646" i="1"/>
  <c r="K6646" i="1" s="1"/>
  <c r="M5648" i="1"/>
  <c r="L5649" i="1" l="1"/>
  <c r="J6647" i="1"/>
  <c r="K6647" i="1" s="1"/>
  <c r="M5649" i="1"/>
  <c r="L5650" i="1" l="1"/>
  <c r="J6648" i="1"/>
  <c r="K6648" i="1" s="1"/>
  <c r="M5650" i="1"/>
  <c r="L5651" i="1" l="1"/>
  <c r="J6649" i="1"/>
  <c r="K6649" i="1" s="1"/>
  <c r="M5651" i="1"/>
  <c r="L5652" i="1" l="1"/>
  <c r="J6650" i="1"/>
  <c r="K6650" i="1" s="1"/>
  <c r="M5652" i="1"/>
  <c r="L5653" i="1" l="1"/>
  <c r="J6651" i="1"/>
  <c r="K6651" i="1" s="1"/>
  <c r="M5653" i="1"/>
  <c r="L5654" i="1" l="1"/>
  <c r="J6652" i="1"/>
  <c r="K6652" i="1" s="1"/>
  <c r="M5654" i="1"/>
  <c r="L5655" i="1" l="1"/>
  <c r="J6653" i="1"/>
  <c r="K6653" i="1" s="1"/>
  <c r="M5655" i="1"/>
  <c r="L5656" i="1" l="1"/>
  <c r="J6654" i="1"/>
  <c r="K6654" i="1" s="1"/>
  <c r="M5656" i="1"/>
  <c r="L5657" i="1" l="1"/>
  <c r="J6655" i="1"/>
  <c r="K6655" i="1" s="1"/>
  <c r="M5657" i="1"/>
  <c r="L5658" i="1" l="1"/>
  <c r="J6656" i="1"/>
  <c r="K6656" i="1" s="1"/>
  <c r="M5658" i="1"/>
  <c r="L5659" i="1" l="1"/>
  <c r="J6657" i="1"/>
  <c r="K6657" i="1" s="1"/>
  <c r="M5659" i="1"/>
  <c r="L5660" i="1" l="1"/>
  <c r="J6658" i="1"/>
  <c r="K6658" i="1" s="1"/>
  <c r="M5660" i="1"/>
  <c r="L5661" i="1" l="1"/>
  <c r="J6659" i="1"/>
  <c r="K6659" i="1" s="1"/>
  <c r="M5661" i="1"/>
  <c r="L5662" i="1" l="1"/>
  <c r="J6660" i="1"/>
  <c r="K6660" i="1" s="1"/>
  <c r="M5662" i="1"/>
  <c r="L5663" i="1" l="1"/>
  <c r="J6661" i="1"/>
  <c r="K6661" i="1" s="1"/>
  <c r="M5663" i="1"/>
  <c r="L5664" i="1" l="1"/>
  <c r="J6662" i="1"/>
  <c r="K6662" i="1" s="1"/>
  <c r="M5664" i="1"/>
  <c r="L5665" i="1" l="1"/>
  <c r="J6663" i="1"/>
  <c r="K6663" i="1" s="1"/>
  <c r="M5665" i="1"/>
  <c r="L5666" i="1" l="1"/>
  <c r="J6664" i="1"/>
  <c r="K6664" i="1" s="1"/>
  <c r="M5666" i="1"/>
  <c r="L5667" i="1" l="1"/>
  <c r="J6665" i="1"/>
  <c r="K6665" i="1" s="1"/>
  <c r="M5667" i="1"/>
  <c r="L5668" i="1" l="1"/>
  <c r="J6666" i="1"/>
  <c r="K6666" i="1" s="1"/>
  <c r="M5668" i="1"/>
  <c r="L5669" i="1" l="1"/>
  <c r="J6667" i="1"/>
  <c r="K6667" i="1" s="1"/>
  <c r="M5669" i="1"/>
  <c r="L5670" i="1" l="1"/>
  <c r="J6668" i="1"/>
  <c r="K6668" i="1" s="1"/>
  <c r="M5670" i="1"/>
  <c r="L5671" i="1" l="1"/>
  <c r="J6669" i="1"/>
  <c r="K6669" i="1" s="1"/>
  <c r="M5671" i="1"/>
  <c r="L5672" i="1" l="1"/>
  <c r="J6670" i="1"/>
  <c r="K6670" i="1" s="1"/>
  <c r="M5672" i="1"/>
  <c r="L5673" i="1" l="1"/>
  <c r="J6671" i="1"/>
  <c r="K6671" i="1" s="1"/>
  <c r="M5673" i="1"/>
  <c r="L5674" i="1" l="1"/>
  <c r="J6672" i="1"/>
  <c r="K6672" i="1" s="1"/>
  <c r="M5674" i="1"/>
  <c r="L5675" i="1" l="1"/>
  <c r="J6673" i="1"/>
  <c r="K6673" i="1" s="1"/>
  <c r="M5675" i="1"/>
  <c r="L5676" i="1" l="1"/>
  <c r="J6674" i="1"/>
  <c r="K6674" i="1" s="1"/>
  <c r="M5676" i="1"/>
  <c r="L5677" i="1" l="1"/>
  <c r="J6675" i="1"/>
  <c r="K6675" i="1" s="1"/>
  <c r="M5677" i="1"/>
  <c r="L5678" i="1" l="1"/>
  <c r="J6676" i="1"/>
  <c r="K6676" i="1" s="1"/>
  <c r="M5678" i="1"/>
  <c r="L5679" i="1" l="1"/>
  <c r="J6677" i="1"/>
  <c r="K6677" i="1" s="1"/>
  <c r="M5679" i="1"/>
  <c r="L5680" i="1" l="1"/>
  <c r="J6678" i="1"/>
  <c r="K6678" i="1" s="1"/>
  <c r="M5680" i="1"/>
  <c r="L5681" i="1" l="1"/>
  <c r="J6679" i="1"/>
  <c r="K6679" i="1" s="1"/>
  <c r="M5681" i="1"/>
  <c r="L5682" i="1" l="1"/>
  <c r="J6680" i="1"/>
  <c r="K6680" i="1" s="1"/>
  <c r="M5682" i="1"/>
  <c r="L5683" i="1" l="1"/>
  <c r="J6681" i="1"/>
  <c r="K6681" i="1" s="1"/>
  <c r="M5683" i="1"/>
  <c r="L5684" i="1" l="1"/>
  <c r="J6682" i="1"/>
  <c r="K6682" i="1" s="1"/>
  <c r="M5684" i="1"/>
  <c r="L5685" i="1" l="1"/>
  <c r="J6683" i="1"/>
  <c r="K6683" i="1" s="1"/>
  <c r="M5685" i="1"/>
  <c r="L5686" i="1" l="1"/>
  <c r="J6684" i="1"/>
  <c r="K6684" i="1" s="1"/>
  <c r="M5686" i="1"/>
  <c r="L5687" i="1" l="1"/>
  <c r="J6685" i="1"/>
  <c r="K6685" i="1" s="1"/>
  <c r="M5687" i="1"/>
  <c r="L5688" i="1" l="1"/>
  <c r="J6686" i="1"/>
  <c r="K6686" i="1" s="1"/>
  <c r="M5688" i="1"/>
  <c r="L5689" i="1" l="1"/>
  <c r="J6687" i="1"/>
  <c r="K6687" i="1" s="1"/>
  <c r="M5689" i="1"/>
  <c r="L5690" i="1" l="1"/>
  <c r="J6688" i="1"/>
  <c r="K6688" i="1" s="1"/>
  <c r="M5690" i="1"/>
  <c r="L5691" i="1" l="1"/>
  <c r="J6689" i="1"/>
  <c r="K6689" i="1" s="1"/>
  <c r="M5691" i="1"/>
  <c r="L5692" i="1" l="1"/>
  <c r="J6690" i="1"/>
  <c r="K6690" i="1" s="1"/>
  <c r="M5692" i="1"/>
  <c r="L5693" i="1" l="1"/>
  <c r="J6691" i="1"/>
  <c r="K6691" i="1" s="1"/>
  <c r="M5693" i="1"/>
  <c r="L5694" i="1" l="1"/>
  <c r="J6692" i="1"/>
  <c r="K6692" i="1" s="1"/>
  <c r="M5694" i="1"/>
  <c r="L5695" i="1" l="1"/>
  <c r="J6693" i="1"/>
  <c r="K6693" i="1" s="1"/>
  <c r="M5695" i="1"/>
  <c r="L5696" i="1" l="1"/>
  <c r="J6694" i="1"/>
  <c r="K6694" i="1" s="1"/>
  <c r="M5696" i="1"/>
  <c r="L5697" i="1" l="1"/>
  <c r="J6695" i="1"/>
  <c r="K6695" i="1" s="1"/>
  <c r="M5697" i="1"/>
  <c r="L5698" i="1" l="1"/>
  <c r="J6696" i="1"/>
  <c r="K6696" i="1" s="1"/>
  <c r="M5698" i="1"/>
  <c r="L5699" i="1" l="1"/>
  <c r="J6697" i="1"/>
  <c r="K6697" i="1" s="1"/>
  <c r="M5699" i="1"/>
  <c r="L5700" i="1" l="1"/>
  <c r="J6698" i="1"/>
  <c r="K6698" i="1" s="1"/>
  <c r="M5700" i="1"/>
  <c r="L5701" i="1" l="1"/>
  <c r="J6699" i="1"/>
  <c r="K6699" i="1" s="1"/>
  <c r="M5701" i="1"/>
  <c r="L5702" i="1" l="1"/>
  <c r="J6700" i="1"/>
  <c r="K6700" i="1" s="1"/>
  <c r="M5702" i="1"/>
  <c r="L5703" i="1" l="1"/>
  <c r="J6701" i="1"/>
  <c r="K6701" i="1" s="1"/>
  <c r="M5703" i="1"/>
  <c r="L5704" i="1" l="1"/>
  <c r="J6702" i="1"/>
  <c r="K6702" i="1" s="1"/>
  <c r="M5704" i="1"/>
  <c r="L5705" i="1" l="1"/>
  <c r="J6703" i="1"/>
  <c r="K6703" i="1" s="1"/>
  <c r="M5705" i="1"/>
  <c r="L5706" i="1" l="1"/>
  <c r="J6704" i="1"/>
  <c r="K6704" i="1" s="1"/>
  <c r="M5706" i="1"/>
  <c r="L5707" i="1" l="1"/>
  <c r="J6705" i="1"/>
  <c r="K6705" i="1" s="1"/>
  <c r="M5707" i="1"/>
  <c r="L5708" i="1" l="1"/>
  <c r="J6706" i="1"/>
  <c r="K6706" i="1" s="1"/>
  <c r="M5708" i="1"/>
  <c r="L5709" i="1" l="1"/>
  <c r="J6707" i="1"/>
  <c r="K6707" i="1" s="1"/>
  <c r="M5709" i="1"/>
  <c r="L5710" i="1" l="1"/>
  <c r="J6708" i="1"/>
  <c r="K6708" i="1" s="1"/>
  <c r="M5710" i="1"/>
  <c r="L5711" i="1" l="1"/>
  <c r="J6709" i="1"/>
  <c r="K6709" i="1" s="1"/>
  <c r="M5711" i="1"/>
  <c r="L5712" i="1" l="1"/>
  <c r="J6710" i="1"/>
  <c r="K6710" i="1" s="1"/>
  <c r="M5712" i="1"/>
  <c r="L5713" i="1" l="1"/>
  <c r="J6711" i="1"/>
  <c r="K6711" i="1" s="1"/>
  <c r="M5713" i="1"/>
  <c r="L5714" i="1" l="1"/>
  <c r="J6712" i="1"/>
  <c r="K6712" i="1" s="1"/>
  <c r="M5714" i="1"/>
  <c r="L5715" i="1" l="1"/>
  <c r="J6713" i="1"/>
  <c r="K6713" i="1" s="1"/>
  <c r="M5715" i="1"/>
  <c r="L5716" i="1" l="1"/>
  <c r="J6714" i="1"/>
  <c r="K6714" i="1" s="1"/>
  <c r="M5716" i="1"/>
  <c r="L5717" i="1" l="1"/>
  <c r="J6715" i="1"/>
  <c r="K6715" i="1" s="1"/>
  <c r="M5717" i="1"/>
  <c r="L5718" i="1" l="1"/>
  <c r="J6716" i="1"/>
  <c r="K6716" i="1" s="1"/>
  <c r="M5718" i="1"/>
  <c r="L5719" i="1" l="1"/>
  <c r="J6717" i="1"/>
  <c r="K6717" i="1" s="1"/>
  <c r="M5719" i="1"/>
  <c r="L5720" i="1" l="1"/>
  <c r="J6718" i="1"/>
  <c r="K6718" i="1" s="1"/>
  <c r="M5720" i="1"/>
  <c r="L5721" i="1" l="1"/>
  <c r="J6719" i="1"/>
  <c r="K6719" i="1" s="1"/>
  <c r="M5721" i="1"/>
  <c r="L5722" i="1" l="1"/>
  <c r="J6720" i="1"/>
  <c r="K6720" i="1" s="1"/>
  <c r="M5722" i="1"/>
  <c r="L5723" i="1" l="1"/>
  <c r="J6721" i="1"/>
  <c r="K6721" i="1" s="1"/>
  <c r="M5723" i="1"/>
  <c r="L5724" i="1" l="1"/>
  <c r="J6722" i="1"/>
  <c r="K6722" i="1" s="1"/>
  <c r="M5724" i="1"/>
  <c r="L5725" i="1" l="1"/>
  <c r="J6723" i="1"/>
  <c r="K6723" i="1" s="1"/>
  <c r="M5725" i="1"/>
  <c r="L5726" i="1" l="1"/>
  <c r="J6724" i="1"/>
  <c r="K6724" i="1" s="1"/>
  <c r="M5726" i="1"/>
  <c r="L5727" i="1" l="1"/>
  <c r="J6725" i="1"/>
  <c r="K6725" i="1" s="1"/>
  <c r="M5727" i="1"/>
  <c r="L5728" i="1" l="1"/>
  <c r="J6726" i="1"/>
  <c r="K6726" i="1" s="1"/>
  <c r="M5728" i="1"/>
  <c r="L5729" i="1" l="1"/>
  <c r="J6727" i="1"/>
  <c r="K6727" i="1" s="1"/>
  <c r="M5729" i="1"/>
  <c r="L5730" i="1" l="1"/>
  <c r="J6728" i="1"/>
  <c r="K6728" i="1" s="1"/>
  <c r="M5730" i="1"/>
  <c r="L5731" i="1" l="1"/>
  <c r="J6729" i="1"/>
  <c r="K6729" i="1" s="1"/>
  <c r="M5731" i="1"/>
  <c r="L5732" i="1" l="1"/>
  <c r="J6730" i="1"/>
  <c r="K6730" i="1" s="1"/>
  <c r="M5732" i="1"/>
  <c r="L5733" i="1" l="1"/>
  <c r="J6731" i="1"/>
  <c r="K6731" i="1" s="1"/>
  <c r="M5733" i="1"/>
  <c r="L5734" i="1" l="1"/>
  <c r="J6732" i="1"/>
  <c r="K6732" i="1" s="1"/>
  <c r="M5734" i="1"/>
  <c r="L5735" i="1" l="1"/>
  <c r="J6733" i="1"/>
  <c r="K6733" i="1" s="1"/>
  <c r="M5735" i="1"/>
  <c r="L5736" i="1" l="1"/>
  <c r="J6734" i="1"/>
  <c r="K6734" i="1" s="1"/>
  <c r="M5736" i="1"/>
  <c r="L5737" i="1" l="1"/>
  <c r="J6735" i="1"/>
  <c r="K6735" i="1" s="1"/>
  <c r="M5737" i="1"/>
  <c r="L5738" i="1" l="1"/>
  <c r="J6736" i="1"/>
  <c r="K6736" i="1" s="1"/>
  <c r="M5738" i="1"/>
  <c r="L5739" i="1" l="1"/>
  <c r="J6737" i="1"/>
  <c r="K6737" i="1" s="1"/>
  <c r="M5739" i="1"/>
  <c r="L5740" i="1" l="1"/>
  <c r="J6738" i="1"/>
  <c r="K6738" i="1" s="1"/>
  <c r="M5740" i="1"/>
  <c r="L5741" i="1" l="1"/>
  <c r="J6739" i="1"/>
  <c r="K6739" i="1" s="1"/>
  <c r="M5741" i="1"/>
  <c r="L5742" i="1" l="1"/>
  <c r="J6740" i="1"/>
  <c r="K6740" i="1" s="1"/>
  <c r="M5742" i="1"/>
  <c r="L5743" i="1" l="1"/>
  <c r="J6741" i="1"/>
  <c r="K6741" i="1" s="1"/>
  <c r="M5743" i="1"/>
  <c r="L5744" i="1" l="1"/>
  <c r="J6742" i="1"/>
  <c r="K6742" i="1" s="1"/>
  <c r="M5744" i="1"/>
  <c r="L5745" i="1" l="1"/>
  <c r="J6743" i="1"/>
  <c r="K6743" i="1" s="1"/>
  <c r="M5745" i="1"/>
  <c r="L5746" i="1" l="1"/>
  <c r="J6744" i="1"/>
  <c r="K6744" i="1" s="1"/>
  <c r="M5746" i="1"/>
  <c r="L5747" i="1" l="1"/>
  <c r="J6745" i="1"/>
  <c r="K6745" i="1" s="1"/>
  <c r="M5747" i="1"/>
  <c r="L5748" i="1" l="1"/>
  <c r="J6746" i="1"/>
  <c r="K6746" i="1" s="1"/>
  <c r="M5748" i="1"/>
  <c r="L5749" i="1" l="1"/>
  <c r="J6747" i="1"/>
  <c r="K6747" i="1" s="1"/>
  <c r="M5749" i="1"/>
  <c r="L5750" i="1" l="1"/>
  <c r="J6748" i="1"/>
  <c r="K6748" i="1" s="1"/>
  <c r="M5750" i="1"/>
  <c r="L5751" i="1" l="1"/>
  <c r="J6749" i="1"/>
  <c r="K6749" i="1" s="1"/>
  <c r="M5751" i="1"/>
  <c r="L5752" i="1" l="1"/>
  <c r="J6750" i="1"/>
  <c r="K6750" i="1" s="1"/>
  <c r="M5752" i="1"/>
  <c r="L5753" i="1" l="1"/>
  <c r="J6751" i="1"/>
  <c r="K6751" i="1" s="1"/>
  <c r="M5753" i="1"/>
  <c r="L5754" i="1" l="1"/>
  <c r="J6752" i="1"/>
  <c r="K6752" i="1" s="1"/>
  <c r="M5754" i="1"/>
  <c r="L5755" i="1" l="1"/>
  <c r="J6753" i="1"/>
  <c r="K6753" i="1" s="1"/>
  <c r="M5755" i="1"/>
  <c r="L5756" i="1" l="1"/>
  <c r="J6754" i="1"/>
  <c r="K6754" i="1" s="1"/>
  <c r="M5756" i="1"/>
  <c r="L5757" i="1" l="1"/>
  <c r="J6755" i="1"/>
  <c r="K6755" i="1" s="1"/>
  <c r="M5757" i="1"/>
  <c r="L5758" i="1" l="1"/>
  <c r="J6756" i="1"/>
  <c r="K6756" i="1" s="1"/>
  <c r="M5758" i="1"/>
  <c r="L5759" i="1" l="1"/>
  <c r="J6757" i="1"/>
  <c r="K6757" i="1" s="1"/>
  <c r="M5759" i="1"/>
  <c r="L5760" i="1" l="1"/>
  <c r="J6758" i="1"/>
  <c r="K6758" i="1" s="1"/>
  <c r="M5760" i="1"/>
  <c r="L5761" i="1" l="1"/>
  <c r="J6759" i="1"/>
  <c r="K6759" i="1" s="1"/>
  <c r="M5761" i="1"/>
  <c r="L5762" i="1" l="1"/>
  <c r="J6760" i="1"/>
  <c r="K6760" i="1" s="1"/>
  <c r="M5762" i="1"/>
  <c r="L5763" i="1" l="1"/>
  <c r="J6761" i="1"/>
  <c r="K6761" i="1" s="1"/>
  <c r="M5763" i="1"/>
  <c r="L5764" i="1" l="1"/>
  <c r="J6762" i="1"/>
  <c r="K6762" i="1" s="1"/>
  <c r="M5764" i="1"/>
  <c r="L5765" i="1" l="1"/>
  <c r="J6763" i="1"/>
  <c r="K6763" i="1" s="1"/>
  <c r="M5765" i="1"/>
  <c r="L5766" i="1" l="1"/>
  <c r="J6764" i="1"/>
  <c r="K6764" i="1" s="1"/>
  <c r="M5766" i="1"/>
  <c r="L5767" i="1" l="1"/>
  <c r="J6765" i="1"/>
  <c r="K6765" i="1" s="1"/>
  <c r="M5767" i="1"/>
  <c r="L5768" i="1" l="1"/>
  <c r="J6766" i="1"/>
  <c r="K6766" i="1" s="1"/>
  <c r="M5768" i="1"/>
  <c r="L5769" i="1" l="1"/>
  <c r="J6767" i="1"/>
  <c r="K6767" i="1" s="1"/>
  <c r="M5769" i="1"/>
  <c r="L5770" i="1" l="1"/>
  <c r="J6768" i="1"/>
  <c r="K6768" i="1" s="1"/>
  <c r="M5770" i="1"/>
  <c r="L5771" i="1" l="1"/>
  <c r="J6769" i="1"/>
  <c r="K6769" i="1" s="1"/>
  <c r="M5771" i="1"/>
  <c r="L5772" i="1" l="1"/>
  <c r="J6770" i="1"/>
  <c r="K6770" i="1" s="1"/>
  <c r="M5772" i="1"/>
  <c r="L5773" i="1" l="1"/>
  <c r="J6771" i="1"/>
  <c r="K6771" i="1" s="1"/>
  <c r="M5773" i="1"/>
  <c r="L5774" i="1" l="1"/>
  <c r="J6772" i="1"/>
  <c r="K6772" i="1" s="1"/>
  <c r="M5774" i="1"/>
  <c r="L5775" i="1" l="1"/>
  <c r="J6773" i="1"/>
  <c r="K6773" i="1" s="1"/>
  <c r="M5775" i="1"/>
  <c r="L5776" i="1" l="1"/>
  <c r="J6774" i="1"/>
  <c r="K6774" i="1" s="1"/>
  <c r="M5776" i="1"/>
  <c r="L5777" i="1" l="1"/>
  <c r="J6775" i="1"/>
  <c r="K6775" i="1" s="1"/>
  <c r="M5777" i="1"/>
  <c r="L5778" i="1" l="1"/>
  <c r="J6776" i="1"/>
  <c r="K6776" i="1" s="1"/>
  <c r="M5778" i="1"/>
  <c r="L5779" i="1" l="1"/>
  <c r="J6777" i="1"/>
  <c r="K6777" i="1" s="1"/>
  <c r="M5779" i="1"/>
  <c r="L5780" i="1" l="1"/>
  <c r="J6778" i="1"/>
  <c r="K6778" i="1" s="1"/>
  <c r="M5780" i="1"/>
  <c r="L5781" i="1" l="1"/>
  <c r="J6779" i="1"/>
  <c r="K6779" i="1" s="1"/>
  <c r="M5781" i="1"/>
  <c r="L5782" i="1" l="1"/>
  <c r="J6780" i="1"/>
  <c r="K6780" i="1" s="1"/>
  <c r="M5782" i="1"/>
  <c r="L5783" i="1" l="1"/>
  <c r="J6781" i="1"/>
  <c r="K6781" i="1" s="1"/>
  <c r="M5783" i="1"/>
  <c r="L5784" i="1" l="1"/>
  <c r="J6782" i="1"/>
  <c r="K6782" i="1" s="1"/>
  <c r="M5784" i="1"/>
  <c r="L5785" i="1" l="1"/>
  <c r="J6783" i="1"/>
  <c r="K6783" i="1" s="1"/>
  <c r="M5785" i="1"/>
  <c r="L5786" i="1" l="1"/>
  <c r="J6784" i="1"/>
  <c r="K6784" i="1" s="1"/>
  <c r="M5786" i="1"/>
  <c r="L5787" i="1" l="1"/>
  <c r="J6785" i="1"/>
  <c r="K6785" i="1" s="1"/>
  <c r="M5787" i="1"/>
  <c r="L5788" i="1" l="1"/>
  <c r="J6786" i="1"/>
  <c r="K6786" i="1" s="1"/>
  <c r="M5788" i="1"/>
  <c r="L5789" i="1" l="1"/>
  <c r="J6787" i="1"/>
  <c r="K6787" i="1" s="1"/>
  <c r="M5789" i="1"/>
  <c r="L5790" i="1" l="1"/>
  <c r="J6788" i="1"/>
  <c r="K6788" i="1" s="1"/>
  <c r="M5790" i="1"/>
  <c r="L5791" i="1" l="1"/>
  <c r="J6789" i="1"/>
  <c r="K6789" i="1" s="1"/>
  <c r="M5791" i="1"/>
  <c r="L5792" i="1" l="1"/>
  <c r="J6790" i="1"/>
  <c r="K6790" i="1" s="1"/>
  <c r="M5792" i="1"/>
  <c r="L5793" i="1" l="1"/>
  <c r="J6791" i="1"/>
  <c r="K6791" i="1" s="1"/>
  <c r="M5793" i="1"/>
  <c r="L5794" i="1" l="1"/>
  <c r="J6792" i="1"/>
  <c r="K6792" i="1" s="1"/>
  <c r="M5794" i="1"/>
  <c r="L5795" i="1" l="1"/>
  <c r="J6793" i="1"/>
  <c r="K6793" i="1" s="1"/>
  <c r="M5795" i="1"/>
  <c r="L5796" i="1" l="1"/>
  <c r="J6794" i="1"/>
  <c r="K6794" i="1" s="1"/>
  <c r="M5796" i="1"/>
  <c r="L5797" i="1" l="1"/>
  <c r="J6795" i="1"/>
  <c r="K6795" i="1" s="1"/>
  <c r="M5797" i="1"/>
  <c r="L5798" i="1" l="1"/>
  <c r="J6796" i="1"/>
  <c r="K6796" i="1" s="1"/>
  <c r="M5798" i="1"/>
  <c r="L5799" i="1" l="1"/>
  <c r="J6797" i="1"/>
  <c r="K6797" i="1" s="1"/>
  <c r="M5799" i="1"/>
  <c r="L5800" i="1" l="1"/>
  <c r="J6798" i="1"/>
  <c r="K6798" i="1" s="1"/>
  <c r="M5800" i="1"/>
  <c r="L5801" i="1" l="1"/>
  <c r="J6799" i="1"/>
  <c r="K6799" i="1" s="1"/>
  <c r="M5801" i="1"/>
  <c r="L5802" i="1" l="1"/>
  <c r="J6800" i="1"/>
  <c r="K6800" i="1" s="1"/>
  <c r="M5802" i="1"/>
  <c r="L5803" i="1" l="1"/>
  <c r="J6801" i="1"/>
  <c r="K6801" i="1" s="1"/>
  <c r="M5803" i="1"/>
  <c r="L5804" i="1" l="1"/>
  <c r="J6802" i="1"/>
  <c r="K6802" i="1" s="1"/>
  <c r="M5804" i="1"/>
  <c r="L5805" i="1" l="1"/>
  <c r="J6803" i="1"/>
  <c r="K6803" i="1" s="1"/>
  <c r="M5805" i="1"/>
  <c r="L5806" i="1" l="1"/>
  <c r="J6804" i="1"/>
  <c r="K6804" i="1" s="1"/>
  <c r="M5806" i="1"/>
  <c r="L5807" i="1" l="1"/>
  <c r="J6805" i="1"/>
  <c r="K6805" i="1" s="1"/>
  <c r="M5807" i="1"/>
  <c r="L5808" i="1" l="1"/>
  <c r="J6806" i="1"/>
  <c r="K6806" i="1" s="1"/>
  <c r="M5808" i="1"/>
  <c r="L5809" i="1" l="1"/>
  <c r="J6807" i="1"/>
  <c r="K6807" i="1" s="1"/>
  <c r="M5809" i="1"/>
  <c r="L5810" i="1" l="1"/>
  <c r="J6808" i="1"/>
  <c r="K6808" i="1" s="1"/>
  <c r="M5810" i="1"/>
  <c r="L5811" i="1" l="1"/>
  <c r="J6809" i="1"/>
  <c r="K6809" i="1" s="1"/>
  <c r="M5811" i="1"/>
  <c r="L5812" i="1" l="1"/>
  <c r="J6810" i="1"/>
  <c r="K6810" i="1" s="1"/>
  <c r="M5812" i="1"/>
  <c r="L5813" i="1" l="1"/>
  <c r="J6811" i="1"/>
  <c r="K6811" i="1" s="1"/>
  <c r="M5813" i="1"/>
  <c r="L5814" i="1" l="1"/>
  <c r="J6812" i="1"/>
  <c r="K6812" i="1" s="1"/>
  <c r="M5814" i="1"/>
  <c r="L5815" i="1" l="1"/>
  <c r="J6813" i="1"/>
  <c r="K6813" i="1" s="1"/>
  <c r="M5815" i="1"/>
  <c r="L5816" i="1" l="1"/>
  <c r="J6814" i="1"/>
  <c r="K6814" i="1" s="1"/>
  <c r="M5816" i="1"/>
  <c r="L5817" i="1" l="1"/>
  <c r="J6815" i="1"/>
  <c r="K6815" i="1" s="1"/>
  <c r="M5817" i="1"/>
  <c r="L5818" i="1" l="1"/>
  <c r="J6816" i="1"/>
  <c r="K6816" i="1" s="1"/>
  <c r="M5818" i="1"/>
  <c r="L5819" i="1" l="1"/>
  <c r="J6817" i="1"/>
  <c r="K6817" i="1" s="1"/>
  <c r="M5819" i="1"/>
  <c r="L5820" i="1" l="1"/>
  <c r="J6818" i="1"/>
  <c r="K6818" i="1" s="1"/>
  <c r="M5820" i="1"/>
  <c r="L5821" i="1" l="1"/>
  <c r="J6819" i="1"/>
  <c r="K6819" i="1" s="1"/>
  <c r="M5821" i="1"/>
  <c r="L5822" i="1" l="1"/>
  <c r="J6820" i="1"/>
  <c r="K6820" i="1" s="1"/>
  <c r="M5822" i="1"/>
  <c r="L5823" i="1" l="1"/>
  <c r="J6821" i="1"/>
  <c r="K6821" i="1" s="1"/>
  <c r="M5823" i="1"/>
  <c r="L5824" i="1" l="1"/>
  <c r="J6822" i="1"/>
  <c r="K6822" i="1" s="1"/>
  <c r="M5824" i="1"/>
  <c r="L5825" i="1" l="1"/>
  <c r="J6823" i="1"/>
  <c r="K6823" i="1" s="1"/>
  <c r="M5825" i="1"/>
  <c r="L5826" i="1" l="1"/>
  <c r="J6824" i="1"/>
  <c r="K6824" i="1" s="1"/>
  <c r="M5826" i="1"/>
  <c r="L5827" i="1" l="1"/>
  <c r="J6825" i="1"/>
  <c r="K6825" i="1" s="1"/>
  <c r="M5827" i="1"/>
  <c r="L5828" i="1" l="1"/>
  <c r="J6826" i="1"/>
  <c r="K6826" i="1" s="1"/>
  <c r="M5828" i="1"/>
  <c r="L5829" i="1" l="1"/>
  <c r="J6827" i="1"/>
  <c r="K6827" i="1" s="1"/>
  <c r="M5829" i="1"/>
  <c r="L5830" i="1" l="1"/>
  <c r="J6828" i="1"/>
  <c r="K6828" i="1" s="1"/>
  <c r="M5830" i="1"/>
  <c r="L5831" i="1" l="1"/>
  <c r="J6829" i="1"/>
  <c r="K6829" i="1" s="1"/>
  <c r="M5831" i="1"/>
  <c r="L5832" i="1" l="1"/>
  <c r="J6830" i="1"/>
  <c r="K6830" i="1" s="1"/>
  <c r="M5832" i="1"/>
  <c r="L5833" i="1" l="1"/>
  <c r="J6831" i="1"/>
  <c r="K6831" i="1" s="1"/>
  <c r="M5833" i="1"/>
  <c r="L5834" i="1" l="1"/>
  <c r="J6832" i="1"/>
  <c r="K6832" i="1" s="1"/>
  <c r="M5834" i="1"/>
  <c r="L5835" i="1" l="1"/>
  <c r="J6833" i="1"/>
  <c r="K6833" i="1" s="1"/>
  <c r="M5835" i="1"/>
  <c r="L5836" i="1" l="1"/>
  <c r="J6834" i="1"/>
  <c r="K6834" i="1" s="1"/>
  <c r="M5836" i="1"/>
  <c r="L5837" i="1" l="1"/>
  <c r="J6835" i="1"/>
  <c r="K6835" i="1" s="1"/>
  <c r="M5837" i="1"/>
  <c r="L5838" i="1" l="1"/>
  <c r="J6836" i="1"/>
  <c r="K6836" i="1" s="1"/>
  <c r="M5838" i="1"/>
  <c r="L5839" i="1" l="1"/>
  <c r="J6837" i="1"/>
  <c r="K6837" i="1" s="1"/>
  <c r="M5839" i="1"/>
  <c r="L5840" i="1" l="1"/>
  <c r="J6838" i="1"/>
  <c r="K6838" i="1" s="1"/>
  <c r="M5840" i="1"/>
  <c r="L5841" i="1" l="1"/>
  <c r="J6839" i="1"/>
  <c r="K6839" i="1" s="1"/>
  <c r="M5841" i="1"/>
  <c r="L5842" i="1" l="1"/>
  <c r="J6840" i="1"/>
  <c r="K6840" i="1" s="1"/>
  <c r="M5842" i="1"/>
  <c r="L5843" i="1" l="1"/>
  <c r="J6841" i="1"/>
  <c r="K6841" i="1" s="1"/>
  <c r="M5843" i="1"/>
  <c r="L5844" i="1" l="1"/>
  <c r="J6842" i="1"/>
  <c r="K6842" i="1" s="1"/>
  <c r="M5844" i="1"/>
  <c r="L5845" i="1" l="1"/>
  <c r="J6843" i="1"/>
  <c r="K6843" i="1" s="1"/>
  <c r="M5845" i="1"/>
  <c r="L5846" i="1" l="1"/>
  <c r="J6844" i="1"/>
  <c r="K6844" i="1" s="1"/>
  <c r="M5846" i="1"/>
  <c r="L5847" i="1" l="1"/>
  <c r="J6845" i="1"/>
  <c r="K6845" i="1" s="1"/>
  <c r="M5847" i="1"/>
  <c r="L5848" i="1" l="1"/>
  <c r="J6846" i="1"/>
  <c r="K6846" i="1" s="1"/>
  <c r="M5848" i="1"/>
  <c r="L5849" i="1" l="1"/>
  <c r="J6847" i="1"/>
  <c r="K6847" i="1" s="1"/>
  <c r="M5849" i="1"/>
  <c r="L5850" i="1" l="1"/>
  <c r="J6848" i="1"/>
  <c r="K6848" i="1" s="1"/>
  <c r="M5850" i="1"/>
  <c r="L5851" i="1" l="1"/>
  <c r="J6849" i="1"/>
  <c r="K6849" i="1" s="1"/>
  <c r="M5851" i="1"/>
  <c r="L5852" i="1" l="1"/>
  <c r="J6850" i="1"/>
  <c r="K6850" i="1" s="1"/>
  <c r="M5852" i="1"/>
  <c r="L5853" i="1" l="1"/>
  <c r="J6851" i="1"/>
  <c r="K6851" i="1" s="1"/>
  <c r="M5853" i="1"/>
  <c r="L5854" i="1" l="1"/>
  <c r="J6852" i="1"/>
  <c r="K6852" i="1" s="1"/>
  <c r="M5854" i="1"/>
  <c r="L5855" i="1" l="1"/>
  <c r="J6853" i="1"/>
  <c r="K6853" i="1" s="1"/>
  <c r="M5855" i="1"/>
  <c r="L5856" i="1" l="1"/>
  <c r="J6854" i="1"/>
  <c r="K6854" i="1" s="1"/>
  <c r="M5856" i="1"/>
  <c r="L5857" i="1" l="1"/>
  <c r="J6855" i="1"/>
  <c r="K6855" i="1" s="1"/>
  <c r="M5857" i="1"/>
  <c r="L5858" i="1" l="1"/>
  <c r="J6856" i="1"/>
  <c r="K6856" i="1" s="1"/>
  <c r="M5858" i="1"/>
  <c r="L5859" i="1" l="1"/>
  <c r="J6857" i="1"/>
  <c r="K6857" i="1" s="1"/>
  <c r="M5859" i="1"/>
  <c r="L5860" i="1" l="1"/>
  <c r="J6858" i="1"/>
  <c r="K6858" i="1" s="1"/>
  <c r="M5860" i="1"/>
  <c r="L5861" i="1" l="1"/>
  <c r="J6859" i="1"/>
  <c r="K6859" i="1" s="1"/>
  <c r="M5861" i="1"/>
  <c r="L5862" i="1" l="1"/>
  <c r="J6860" i="1"/>
  <c r="K6860" i="1" s="1"/>
  <c r="M5862" i="1"/>
  <c r="L5863" i="1" l="1"/>
  <c r="J6861" i="1"/>
  <c r="K6861" i="1" s="1"/>
  <c r="M5863" i="1"/>
  <c r="L5864" i="1" l="1"/>
  <c r="J6862" i="1"/>
  <c r="K6862" i="1" s="1"/>
  <c r="M5864" i="1"/>
  <c r="L5865" i="1" l="1"/>
  <c r="J6863" i="1"/>
  <c r="K6863" i="1" s="1"/>
  <c r="M5865" i="1"/>
  <c r="L5866" i="1" l="1"/>
  <c r="J6864" i="1"/>
  <c r="K6864" i="1" s="1"/>
  <c r="M5866" i="1"/>
  <c r="L5867" i="1" l="1"/>
  <c r="J6865" i="1"/>
  <c r="K6865" i="1" s="1"/>
  <c r="M5867" i="1"/>
  <c r="L5868" i="1" l="1"/>
  <c r="J6866" i="1"/>
  <c r="K6866" i="1" s="1"/>
  <c r="M5868" i="1"/>
  <c r="L5869" i="1" l="1"/>
  <c r="J6867" i="1"/>
  <c r="K6867" i="1" s="1"/>
  <c r="M5869" i="1"/>
  <c r="L5870" i="1" l="1"/>
  <c r="J6868" i="1"/>
  <c r="K6868" i="1" s="1"/>
  <c r="M5870" i="1"/>
  <c r="L5871" i="1" l="1"/>
  <c r="J6869" i="1"/>
  <c r="K6869" i="1" s="1"/>
  <c r="M5871" i="1"/>
  <c r="L5872" i="1" l="1"/>
  <c r="J6870" i="1"/>
  <c r="K6870" i="1" s="1"/>
  <c r="M5872" i="1"/>
  <c r="L5873" i="1" l="1"/>
  <c r="J6871" i="1"/>
  <c r="K6871" i="1" s="1"/>
  <c r="M5873" i="1"/>
  <c r="L5874" i="1" l="1"/>
  <c r="J6872" i="1"/>
  <c r="K6872" i="1" s="1"/>
  <c r="M5874" i="1"/>
  <c r="L5875" i="1" l="1"/>
  <c r="J6873" i="1"/>
  <c r="K6873" i="1" s="1"/>
  <c r="M5875" i="1"/>
  <c r="L5876" i="1" l="1"/>
  <c r="J6874" i="1"/>
  <c r="K6874" i="1" s="1"/>
  <c r="M5876" i="1"/>
  <c r="L5877" i="1" l="1"/>
  <c r="J6875" i="1"/>
  <c r="K6875" i="1" s="1"/>
  <c r="M5877" i="1"/>
  <c r="L5878" i="1" l="1"/>
  <c r="J6876" i="1"/>
  <c r="K6876" i="1" s="1"/>
  <c r="M5878" i="1"/>
  <c r="L5879" i="1" l="1"/>
  <c r="J6877" i="1"/>
  <c r="K6877" i="1" s="1"/>
  <c r="M5879" i="1"/>
  <c r="L5880" i="1" l="1"/>
  <c r="J6878" i="1"/>
  <c r="K6878" i="1" s="1"/>
  <c r="M5880" i="1"/>
  <c r="L5881" i="1" l="1"/>
  <c r="J6879" i="1"/>
  <c r="K6879" i="1" s="1"/>
  <c r="M5881" i="1"/>
  <c r="L5882" i="1" l="1"/>
  <c r="J6880" i="1"/>
  <c r="K6880" i="1" s="1"/>
  <c r="M5882" i="1"/>
  <c r="L5883" i="1" l="1"/>
  <c r="J6881" i="1"/>
  <c r="K6881" i="1" s="1"/>
  <c r="M5883" i="1"/>
  <c r="L5884" i="1" l="1"/>
  <c r="J6882" i="1"/>
  <c r="K6882" i="1" s="1"/>
  <c r="M5884" i="1"/>
  <c r="L5885" i="1" l="1"/>
  <c r="J6883" i="1"/>
  <c r="K6883" i="1" s="1"/>
  <c r="M5885" i="1"/>
  <c r="L5886" i="1" l="1"/>
  <c r="J6884" i="1"/>
  <c r="K6884" i="1" s="1"/>
  <c r="M5886" i="1"/>
  <c r="L5887" i="1" l="1"/>
  <c r="J6885" i="1"/>
  <c r="K6885" i="1" s="1"/>
  <c r="M5887" i="1"/>
  <c r="L5888" i="1" l="1"/>
  <c r="J6886" i="1"/>
  <c r="K6886" i="1" s="1"/>
  <c r="M5888" i="1"/>
  <c r="L5889" i="1" l="1"/>
  <c r="J6887" i="1"/>
  <c r="K6887" i="1" s="1"/>
  <c r="M5889" i="1"/>
  <c r="L5890" i="1" l="1"/>
  <c r="J6888" i="1"/>
  <c r="K6888" i="1" s="1"/>
  <c r="M5890" i="1"/>
  <c r="L5891" i="1" l="1"/>
  <c r="J6889" i="1"/>
  <c r="K6889" i="1" s="1"/>
  <c r="M5891" i="1"/>
  <c r="L5892" i="1" l="1"/>
  <c r="J6890" i="1"/>
  <c r="K6890" i="1" s="1"/>
  <c r="M5892" i="1"/>
  <c r="L5893" i="1" l="1"/>
  <c r="J6891" i="1"/>
  <c r="K6891" i="1" s="1"/>
  <c r="M5893" i="1"/>
  <c r="L5894" i="1" l="1"/>
  <c r="J6892" i="1"/>
  <c r="K6892" i="1" s="1"/>
  <c r="M5894" i="1"/>
  <c r="L5895" i="1" l="1"/>
  <c r="J6893" i="1"/>
  <c r="K6893" i="1" s="1"/>
  <c r="M5895" i="1"/>
  <c r="L5896" i="1" l="1"/>
  <c r="J6894" i="1"/>
  <c r="K6894" i="1" s="1"/>
  <c r="M5896" i="1"/>
  <c r="L5897" i="1" l="1"/>
  <c r="J6895" i="1"/>
  <c r="K6895" i="1" s="1"/>
  <c r="M5897" i="1"/>
  <c r="L5898" i="1" l="1"/>
  <c r="J6896" i="1"/>
  <c r="K6896" i="1" s="1"/>
  <c r="M5898" i="1"/>
  <c r="L5899" i="1" l="1"/>
  <c r="J6897" i="1"/>
  <c r="K6897" i="1" s="1"/>
  <c r="M5899" i="1"/>
  <c r="L5900" i="1" l="1"/>
  <c r="J6898" i="1"/>
  <c r="K6898" i="1" s="1"/>
  <c r="M5900" i="1"/>
  <c r="L5901" i="1" l="1"/>
  <c r="J6899" i="1"/>
  <c r="K6899" i="1" s="1"/>
  <c r="M5901" i="1"/>
  <c r="L5902" i="1" l="1"/>
  <c r="J6900" i="1"/>
  <c r="K6900" i="1" s="1"/>
  <c r="M5902" i="1"/>
  <c r="L5903" i="1" l="1"/>
  <c r="J6901" i="1"/>
  <c r="K6901" i="1" s="1"/>
  <c r="M5903" i="1"/>
  <c r="L5904" i="1" l="1"/>
  <c r="J6902" i="1"/>
  <c r="K6902" i="1" s="1"/>
  <c r="M5904" i="1"/>
  <c r="L5905" i="1" l="1"/>
  <c r="J6903" i="1"/>
  <c r="K6903" i="1" s="1"/>
  <c r="M5905" i="1"/>
  <c r="L5906" i="1" l="1"/>
  <c r="J6904" i="1"/>
  <c r="K6904" i="1" s="1"/>
  <c r="M5906" i="1"/>
  <c r="L5907" i="1" l="1"/>
  <c r="J6905" i="1"/>
  <c r="K6905" i="1" s="1"/>
  <c r="M5907" i="1"/>
  <c r="L5908" i="1" l="1"/>
  <c r="J6906" i="1"/>
  <c r="K6906" i="1" s="1"/>
  <c r="M5908" i="1"/>
  <c r="L5909" i="1" l="1"/>
  <c r="J6907" i="1"/>
  <c r="K6907" i="1" s="1"/>
  <c r="M5909" i="1"/>
  <c r="L5910" i="1" l="1"/>
  <c r="J6908" i="1"/>
  <c r="K6908" i="1" s="1"/>
  <c r="M5910" i="1"/>
  <c r="L5911" i="1" l="1"/>
  <c r="J6909" i="1"/>
  <c r="K6909" i="1" s="1"/>
  <c r="M5911" i="1"/>
  <c r="L5912" i="1" l="1"/>
  <c r="J6910" i="1"/>
  <c r="K6910" i="1" s="1"/>
  <c r="M5912" i="1"/>
  <c r="L5913" i="1" l="1"/>
  <c r="J6911" i="1"/>
  <c r="K6911" i="1" s="1"/>
  <c r="M5913" i="1"/>
  <c r="L5914" i="1" l="1"/>
  <c r="J6912" i="1"/>
  <c r="K6912" i="1" s="1"/>
  <c r="M5914" i="1"/>
  <c r="L5915" i="1" l="1"/>
  <c r="J6913" i="1"/>
  <c r="K6913" i="1" s="1"/>
  <c r="M5915" i="1"/>
  <c r="L5916" i="1" l="1"/>
  <c r="J6914" i="1"/>
  <c r="K6914" i="1" s="1"/>
  <c r="M5916" i="1"/>
  <c r="L5917" i="1" l="1"/>
  <c r="J6915" i="1"/>
  <c r="K6915" i="1" s="1"/>
  <c r="M5917" i="1"/>
  <c r="L5918" i="1" l="1"/>
  <c r="J6916" i="1"/>
  <c r="K6916" i="1" s="1"/>
  <c r="M5918" i="1"/>
  <c r="L5919" i="1" l="1"/>
  <c r="J6917" i="1"/>
  <c r="K6917" i="1" s="1"/>
  <c r="M5919" i="1"/>
  <c r="L5920" i="1" l="1"/>
  <c r="J6918" i="1"/>
  <c r="K6918" i="1" s="1"/>
  <c r="M5920" i="1"/>
  <c r="L5921" i="1" l="1"/>
  <c r="J6919" i="1"/>
  <c r="K6919" i="1" s="1"/>
  <c r="M5921" i="1"/>
  <c r="L5922" i="1" l="1"/>
  <c r="J6920" i="1"/>
  <c r="K6920" i="1" s="1"/>
  <c r="M5922" i="1"/>
  <c r="L5923" i="1" l="1"/>
  <c r="J6921" i="1"/>
  <c r="K6921" i="1" s="1"/>
  <c r="M5923" i="1"/>
  <c r="L5924" i="1" l="1"/>
  <c r="J6922" i="1"/>
  <c r="K6922" i="1" s="1"/>
  <c r="M5924" i="1"/>
  <c r="L5925" i="1" l="1"/>
  <c r="J6923" i="1"/>
  <c r="K6923" i="1" s="1"/>
  <c r="M5925" i="1"/>
  <c r="L5926" i="1" l="1"/>
  <c r="J6924" i="1"/>
  <c r="K6924" i="1" s="1"/>
  <c r="M5926" i="1"/>
  <c r="L5927" i="1" l="1"/>
  <c r="J6925" i="1"/>
  <c r="K6925" i="1" s="1"/>
  <c r="M5927" i="1"/>
  <c r="L5928" i="1" l="1"/>
  <c r="J6926" i="1"/>
  <c r="K6926" i="1" s="1"/>
  <c r="M5928" i="1"/>
  <c r="L5929" i="1" l="1"/>
  <c r="J6927" i="1"/>
  <c r="K6927" i="1" s="1"/>
  <c r="M5929" i="1"/>
  <c r="L5930" i="1" l="1"/>
  <c r="J6928" i="1"/>
  <c r="K6928" i="1" s="1"/>
  <c r="M5930" i="1"/>
  <c r="L5931" i="1" l="1"/>
  <c r="J6929" i="1"/>
  <c r="K6929" i="1" s="1"/>
  <c r="M5931" i="1"/>
  <c r="L5932" i="1" l="1"/>
  <c r="J6930" i="1"/>
  <c r="K6930" i="1" s="1"/>
  <c r="M5932" i="1"/>
  <c r="L5933" i="1" l="1"/>
  <c r="J6931" i="1"/>
  <c r="K6931" i="1" s="1"/>
  <c r="M5933" i="1"/>
  <c r="L5934" i="1" l="1"/>
  <c r="J6932" i="1"/>
  <c r="K6932" i="1" s="1"/>
  <c r="M5934" i="1"/>
  <c r="L5935" i="1" l="1"/>
  <c r="J6933" i="1"/>
  <c r="K6933" i="1" s="1"/>
  <c r="M5935" i="1"/>
  <c r="L5936" i="1" l="1"/>
  <c r="J6934" i="1"/>
  <c r="K6934" i="1" s="1"/>
  <c r="M5936" i="1"/>
  <c r="L5937" i="1" l="1"/>
  <c r="J6935" i="1"/>
  <c r="K6935" i="1" s="1"/>
  <c r="M5937" i="1"/>
  <c r="L5938" i="1" l="1"/>
  <c r="J6936" i="1"/>
  <c r="K6936" i="1" s="1"/>
  <c r="M5938" i="1"/>
  <c r="L5939" i="1" l="1"/>
  <c r="J6937" i="1"/>
  <c r="K6937" i="1" s="1"/>
  <c r="M5939" i="1"/>
  <c r="L5940" i="1" l="1"/>
  <c r="J6938" i="1"/>
  <c r="K6938" i="1" s="1"/>
  <c r="M5940" i="1"/>
  <c r="L5941" i="1" l="1"/>
  <c r="J6939" i="1"/>
  <c r="K6939" i="1" s="1"/>
  <c r="M5941" i="1"/>
  <c r="L5942" i="1" l="1"/>
  <c r="J6940" i="1"/>
  <c r="K6940" i="1" s="1"/>
  <c r="M5942" i="1"/>
  <c r="L5943" i="1" l="1"/>
  <c r="J6941" i="1"/>
  <c r="K6941" i="1" s="1"/>
  <c r="M5943" i="1"/>
  <c r="L5944" i="1" l="1"/>
  <c r="J6942" i="1"/>
  <c r="K6942" i="1" s="1"/>
  <c r="M5944" i="1"/>
  <c r="L5945" i="1" l="1"/>
  <c r="J6943" i="1"/>
  <c r="K6943" i="1" s="1"/>
  <c r="M5945" i="1"/>
  <c r="L5946" i="1" l="1"/>
  <c r="J6944" i="1"/>
  <c r="K6944" i="1" s="1"/>
  <c r="M5946" i="1"/>
  <c r="L5947" i="1" l="1"/>
  <c r="J6945" i="1"/>
  <c r="K6945" i="1" s="1"/>
  <c r="M5947" i="1"/>
  <c r="L5948" i="1" l="1"/>
  <c r="J6946" i="1"/>
  <c r="K6946" i="1" s="1"/>
  <c r="M5948" i="1"/>
  <c r="L5949" i="1" l="1"/>
  <c r="J6947" i="1"/>
  <c r="K6947" i="1" s="1"/>
  <c r="M5949" i="1"/>
  <c r="L5950" i="1" l="1"/>
  <c r="J6948" i="1"/>
  <c r="K6948" i="1" s="1"/>
  <c r="M5950" i="1"/>
  <c r="L5951" i="1" l="1"/>
  <c r="J6949" i="1"/>
  <c r="K6949" i="1" s="1"/>
  <c r="M5951" i="1"/>
  <c r="L5952" i="1" l="1"/>
  <c r="J6950" i="1"/>
  <c r="K6950" i="1" s="1"/>
  <c r="M5952" i="1"/>
  <c r="L5953" i="1" l="1"/>
  <c r="J6951" i="1"/>
  <c r="K6951" i="1" s="1"/>
  <c r="M5953" i="1"/>
  <c r="L5954" i="1" l="1"/>
  <c r="J6952" i="1"/>
  <c r="K6952" i="1" s="1"/>
  <c r="M5954" i="1"/>
  <c r="L5955" i="1" l="1"/>
  <c r="J6953" i="1"/>
  <c r="K6953" i="1" s="1"/>
  <c r="M5955" i="1"/>
  <c r="L5956" i="1" l="1"/>
  <c r="J6954" i="1"/>
  <c r="K6954" i="1" s="1"/>
  <c r="M5956" i="1"/>
  <c r="L5957" i="1" l="1"/>
  <c r="J6955" i="1"/>
  <c r="K6955" i="1" s="1"/>
  <c r="M5957" i="1"/>
  <c r="L5958" i="1" l="1"/>
  <c r="J6956" i="1"/>
  <c r="K6956" i="1" s="1"/>
  <c r="M5958" i="1"/>
  <c r="L5959" i="1" l="1"/>
  <c r="J6957" i="1"/>
  <c r="K6957" i="1" s="1"/>
  <c r="M5959" i="1"/>
  <c r="L5960" i="1" l="1"/>
  <c r="J6958" i="1"/>
  <c r="K6958" i="1" s="1"/>
  <c r="M5960" i="1"/>
  <c r="L5961" i="1" l="1"/>
  <c r="J6959" i="1"/>
  <c r="K6959" i="1" s="1"/>
  <c r="M5961" i="1"/>
  <c r="L5962" i="1" l="1"/>
  <c r="J6960" i="1"/>
  <c r="K6960" i="1" s="1"/>
  <c r="M5962" i="1"/>
  <c r="L5963" i="1" l="1"/>
  <c r="J6961" i="1"/>
  <c r="K6961" i="1" s="1"/>
  <c r="M5963" i="1"/>
  <c r="L5964" i="1" l="1"/>
  <c r="J6962" i="1"/>
  <c r="K6962" i="1" s="1"/>
  <c r="M5964" i="1"/>
  <c r="L5965" i="1" l="1"/>
  <c r="J6963" i="1"/>
  <c r="K6963" i="1" s="1"/>
  <c r="M5965" i="1"/>
  <c r="L5966" i="1" l="1"/>
  <c r="J6964" i="1"/>
  <c r="K6964" i="1" s="1"/>
  <c r="M5966" i="1"/>
  <c r="L5967" i="1" l="1"/>
  <c r="J6965" i="1"/>
  <c r="K6965" i="1" s="1"/>
  <c r="M5967" i="1"/>
  <c r="L5968" i="1" l="1"/>
  <c r="J6966" i="1"/>
  <c r="K6966" i="1" s="1"/>
  <c r="M5968" i="1"/>
  <c r="L5969" i="1" l="1"/>
  <c r="J6967" i="1"/>
  <c r="K6967" i="1" s="1"/>
  <c r="M5969" i="1"/>
  <c r="L5970" i="1" l="1"/>
  <c r="J6968" i="1"/>
  <c r="K6968" i="1" s="1"/>
  <c r="M5970" i="1"/>
  <c r="L5971" i="1" l="1"/>
  <c r="J6969" i="1"/>
  <c r="K6969" i="1" s="1"/>
  <c r="M5971" i="1"/>
  <c r="L5972" i="1" l="1"/>
  <c r="J6970" i="1"/>
  <c r="K6970" i="1" s="1"/>
  <c r="M5972" i="1"/>
  <c r="L5973" i="1" l="1"/>
  <c r="J6971" i="1"/>
  <c r="K6971" i="1" s="1"/>
  <c r="M5973" i="1"/>
  <c r="L5974" i="1" l="1"/>
  <c r="J6972" i="1"/>
  <c r="K6972" i="1" s="1"/>
  <c r="M5974" i="1"/>
  <c r="L5975" i="1" l="1"/>
  <c r="J6973" i="1"/>
  <c r="K6973" i="1" s="1"/>
  <c r="M5975" i="1"/>
  <c r="L5976" i="1" l="1"/>
  <c r="J6974" i="1"/>
  <c r="K6974" i="1" s="1"/>
  <c r="M5976" i="1"/>
  <c r="L5977" i="1" l="1"/>
  <c r="J6975" i="1"/>
  <c r="K6975" i="1" s="1"/>
  <c r="M5977" i="1"/>
  <c r="L5978" i="1" l="1"/>
  <c r="J6976" i="1"/>
  <c r="K6976" i="1" s="1"/>
  <c r="M5978" i="1"/>
  <c r="L5979" i="1" l="1"/>
  <c r="J6977" i="1"/>
  <c r="K6977" i="1" s="1"/>
  <c r="M5979" i="1"/>
  <c r="L5980" i="1" l="1"/>
  <c r="J6978" i="1"/>
  <c r="K6978" i="1" s="1"/>
  <c r="M5980" i="1"/>
  <c r="L5981" i="1" l="1"/>
  <c r="J6979" i="1"/>
  <c r="K6979" i="1" s="1"/>
  <c r="M5981" i="1"/>
  <c r="L5982" i="1" l="1"/>
  <c r="J6980" i="1"/>
  <c r="K6980" i="1" s="1"/>
  <c r="M5982" i="1"/>
  <c r="L5983" i="1" l="1"/>
  <c r="J6981" i="1"/>
  <c r="K6981" i="1" s="1"/>
  <c r="M5983" i="1"/>
  <c r="L5984" i="1" l="1"/>
  <c r="J6982" i="1"/>
  <c r="K6982" i="1" s="1"/>
  <c r="M5984" i="1"/>
  <c r="L5985" i="1" l="1"/>
  <c r="J6983" i="1"/>
  <c r="K6983" i="1" s="1"/>
  <c r="M5985" i="1"/>
  <c r="L5986" i="1" l="1"/>
  <c r="J6984" i="1"/>
  <c r="K6984" i="1" s="1"/>
  <c r="M5986" i="1"/>
  <c r="L5987" i="1" l="1"/>
  <c r="J6985" i="1"/>
  <c r="K6985" i="1" s="1"/>
  <c r="M5987" i="1"/>
  <c r="L5988" i="1" l="1"/>
  <c r="J6986" i="1"/>
  <c r="K6986" i="1" s="1"/>
  <c r="M5988" i="1"/>
  <c r="L5989" i="1" l="1"/>
  <c r="J6987" i="1"/>
  <c r="K6987" i="1" s="1"/>
  <c r="M5989" i="1"/>
  <c r="L5990" i="1" l="1"/>
  <c r="J6988" i="1"/>
  <c r="K6988" i="1" s="1"/>
  <c r="M5990" i="1"/>
  <c r="L5991" i="1" l="1"/>
  <c r="J6989" i="1"/>
  <c r="K6989" i="1" s="1"/>
  <c r="M5991" i="1"/>
  <c r="L5992" i="1" l="1"/>
  <c r="J6990" i="1"/>
  <c r="K6990" i="1" s="1"/>
  <c r="M5992" i="1"/>
  <c r="L5993" i="1" l="1"/>
  <c r="J6991" i="1"/>
  <c r="K6991" i="1" s="1"/>
  <c r="M5993" i="1"/>
  <c r="L5994" i="1" l="1"/>
  <c r="J6992" i="1"/>
  <c r="K6992" i="1" s="1"/>
  <c r="M5994" i="1"/>
  <c r="L5995" i="1" l="1"/>
  <c r="J6993" i="1"/>
  <c r="K6993" i="1" s="1"/>
  <c r="M5995" i="1"/>
  <c r="L5996" i="1" l="1"/>
  <c r="J6994" i="1"/>
  <c r="K6994" i="1" s="1"/>
  <c r="M5996" i="1"/>
  <c r="L5997" i="1" l="1"/>
  <c r="J6995" i="1"/>
  <c r="K6995" i="1" s="1"/>
  <c r="M5997" i="1"/>
  <c r="L5998" i="1" l="1"/>
  <c r="J6996" i="1"/>
  <c r="K6996" i="1" s="1"/>
  <c r="M5998" i="1"/>
  <c r="L5999" i="1" l="1"/>
  <c r="J6997" i="1"/>
  <c r="K6997" i="1" s="1"/>
  <c r="M5999" i="1"/>
  <c r="L6000" i="1" l="1"/>
  <c r="J6998" i="1"/>
  <c r="K6998" i="1" s="1"/>
  <c r="M6000" i="1"/>
  <c r="L6001" i="1" l="1"/>
  <c r="J6999" i="1"/>
  <c r="K6999" i="1" s="1"/>
  <c r="M6001" i="1"/>
  <c r="L6002" i="1" l="1"/>
  <c r="J7000" i="1"/>
  <c r="K7000" i="1" s="1"/>
  <c r="M6002" i="1"/>
  <c r="L6003" i="1" l="1"/>
  <c r="J7001" i="1"/>
  <c r="K7001" i="1" s="1"/>
  <c r="M6003" i="1"/>
  <c r="L6004" i="1" l="1"/>
  <c r="J7002" i="1"/>
  <c r="K7002" i="1" s="1"/>
  <c r="M6004" i="1"/>
  <c r="L6005" i="1" l="1"/>
  <c r="J7003" i="1"/>
  <c r="K7003" i="1" s="1"/>
  <c r="M6005" i="1"/>
  <c r="L6006" i="1" l="1"/>
  <c r="J7004" i="1"/>
  <c r="K7004" i="1" s="1"/>
  <c r="M6006" i="1"/>
  <c r="L6007" i="1" l="1"/>
  <c r="J7005" i="1"/>
  <c r="K7005" i="1" s="1"/>
  <c r="M6007" i="1"/>
  <c r="L6008" i="1" l="1"/>
  <c r="J7006" i="1"/>
  <c r="K7006" i="1" s="1"/>
  <c r="M6008" i="1"/>
  <c r="L6009" i="1" l="1"/>
  <c r="J7007" i="1"/>
  <c r="K7007" i="1" s="1"/>
  <c r="M6009" i="1"/>
  <c r="L6010" i="1" l="1"/>
  <c r="J7008" i="1"/>
  <c r="K7008" i="1" s="1"/>
  <c r="M6010" i="1"/>
  <c r="L6011" i="1" l="1"/>
  <c r="J7009" i="1"/>
  <c r="K7009" i="1" s="1"/>
  <c r="M6011" i="1"/>
  <c r="L6012" i="1" l="1"/>
  <c r="J7010" i="1"/>
  <c r="K7010" i="1" s="1"/>
  <c r="M6012" i="1"/>
  <c r="L6013" i="1" l="1"/>
  <c r="J7011" i="1"/>
  <c r="K7011" i="1" s="1"/>
  <c r="M6013" i="1"/>
  <c r="L6014" i="1" l="1"/>
  <c r="J7012" i="1"/>
  <c r="K7012" i="1" s="1"/>
  <c r="M6014" i="1"/>
  <c r="L6015" i="1" l="1"/>
  <c r="J7013" i="1"/>
  <c r="K7013" i="1" s="1"/>
  <c r="M6015" i="1"/>
  <c r="L6016" i="1" l="1"/>
  <c r="J7014" i="1"/>
  <c r="K7014" i="1" s="1"/>
  <c r="M6016" i="1"/>
  <c r="L6017" i="1" l="1"/>
  <c r="J7015" i="1"/>
  <c r="K7015" i="1" s="1"/>
  <c r="M6017" i="1"/>
  <c r="L6018" i="1" l="1"/>
  <c r="J7016" i="1"/>
  <c r="K7016" i="1" s="1"/>
  <c r="M6018" i="1"/>
  <c r="L6019" i="1" l="1"/>
  <c r="J7017" i="1"/>
  <c r="K7017" i="1" s="1"/>
  <c r="M6019" i="1"/>
  <c r="L6020" i="1" l="1"/>
  <c r="J7018" i="1"/>
  <c r="K7018" i="1" s="1"/>
  <c r="M6020" i="1"/>
  <c r="L6021" i="1" l="1"/>
  <c r="J7019" i="1"/>
  <c r="K7019" i="1" s="1"/>
  <c r="M6021" i="1"/>
  <c r="L6022" i="1" l="1"/>
  <c r="J7020" i="1"/>
  <c r="K7020" i="1" s="1"/>
  <c r="M6022" i="1"/>
  <c r="L6023" i="1" l="1"/>
  <c r="J7021" i="1"/>
  <c r="K7021" i="1" s="1"/>
  <c r="M6023" i="1"/>
  <c r="L6024" i="1" l="1"/>
  <c r="J7022" i="1"/>
  <c r="K7022" i="1" s="1"/>
  <c r="M6024" i="1"/>
  <c r="L6025" i="1" l="1"/>
  <c r="J7023" i="1"/>
  <c r="K7023" i="1" s="1"/>
  <c r="M6025" i="1"/>
  <c r="L6026" i="1" l="1"/>
  <c r="J7024" i="1"/>
  <c r="K7024" i="1" s="1"/>
  <c r="M6026" i="1"/>
  <c r="L6027" i="1" l="1"/>
  <c r="J7025" i="1"/>
  <c r="K7025" i="1" s="1"/>
  <c r="M6027" i="1"/>
  <c r="L6028" i="1" l="1"/>
  <c r="J7026" i="1"/>
  <c r="K7026" i="1" s="1"/>
  <c r="M6028" i="1"/>
  <c r="L6029" i="1" l="1"/>
  <c r="J7027" i="1"/>
  <c r="K7027" i="1" s="1"/>
  <c r="M6029" i="1"/>
  <c r="L6030" i="1" l="1"/>
  <c r="J7028" i="1"/>
  <c r="K7028" i="1" s="1"/>
  <c r="M6030" i="1"/>
  <c r="L6031" i="1" l="1"/>
  <c r="J7029" i="1"/>
  <c r="K7029" i="1" s="1"/>
  <c r="M6031" i="1"/>
  <c r="L6032" i="1" l="1"/>
  <c r="J7030" i="1"/>
  <c r="K7030" i="1" s="1"/>
  <c r="M6032" i="1"/>
  <c r="L6033" i="1" l="1"/>
  <c r="J7031" i="1"/>
  <c r="K7031" i="1" s="1"/>
  <c r="M6033" i="1"/>
  <c r="L6034" i="1" l="1"/>
  <c r="J7032" i="1"/>
  <c r="K7032" i="1" s="1"/>
  <c r="M6034" i="1"/>
  <c r="L6035" i="1" l="1"/>
  <c r="J7033" i="1"/>
  <c r="K7033" i="1" s="1"/>
  <c r="M6035" i="1"/>
  <c r="L6036" i="1" l="1"/>
  <c r="J7034" i="1"/>
  <c r="K7034" i="1" s="1"/>
  <c r="M6036" i="1"/>
  <c r="L6037" i="1" l="1"/>
  <c r="J7035" i="1"/>
  <c r="K7035" i="1" s="1"/>
  <c r="M6037" i="1"/>
  <c r="L6038" i="1" l="1"/>
  <c r="J7036" i="1"/>
  <c r="K7036" i="1" s="1"/>
  <c r="M6038" i="1"/>
  <c r="L6039" i="1" l="1"/>
  <c r="J7037" i="1"/>
  <c r="K7037" i="1" s="1"/>
  <c r="M6039" i="1"/>
  <c r="L6040" i="1" l="1"/>
  <c r="J7038" i="1"/>
  <c r="K7038" i="1" s="1"/>
  <c r="M6040" i="1"/>
  <c r="L6041" i="1" l="1"/>
  <c r="J7039" i="1"/>
  <c r="K7039" i="1" s="1"/>
  <c r="M6041" i="1"/>
  <c r="L6042" i="1" l="1"/>
  <c r="J7040" i="1"/>
  <c r="K7040" i="1" s="1"/>
  <c r="M6042" i="1"/>
  <c r="L6043" i="1" l="1"/>
  <c r="J7041" i="1"/>
  <c r="K7041" i="1" s="1"/>
  <c r="M6043" i="1"/>
  <c r="L6044" i="1" l="1"/>
  <c r="J7042" i="1"/>
  <c r="K7042" i="1" s="1"/>
  <c r="M6044" i="1"/>
  <c r="L6045" i="1" l="1"/>
  <c r="J7043" i="1"/>
  <c r="K7043" i="1" s="1"/>
  <c r="M6045" i="1"/>
  <c r="L6046" i="1" l="1"/>
  <c r="J7044" i="1"/>
  <c r="K7044" i="1" s="1"/>
  <c r="M6046" i="1"/>
  <c r="L6047" i="1" l="1"/>
  <c r="J7045" i="1"/>
  <c r="K7045" i="1" s="1"/>
  <c r="M6047" i="1"/>
  <c r="L6048" i="1" l="1"/>
  <c r="J7046" i="1"/>
  <c r="K7046" i="1" s="1"/>
  <c r="M6048" i="1"/>
  <c r="L6049" i="1" l="1"/>
  <c r="J7047" i="1"/>
  <c r="K7047" i="1" s="1"/>
  <c r="M6049" i="1"/>
  <c r="L6050" i="1" l="1"/>
  <c r="J7048" i="1"/>
  <c r="K7048" i="1" s="1"/>
  <c r="M6050" i="1"/>
  <c r="L6051" i="1" l="1"/>
  <c r="J7049" i="1"/>
  <c r="K7049" i="1" s="1"/>
  <c r="M6051" i="1"/>
  <c r="L6052" i="1" l="1"/>
  <c r="J7050" i="1"/>
  <c r="K7050" i="1" s="1"/>
  <c r="M6052" i="1"/>
  <c r="L6053" i="1" l="1"/>
  <c r="J7051" i="1"/>
  <c r="K7051" i="1" s="1"/>
  <c r="M6053" i="1"/>
  <c r="L6054" i="1" l="1"/>
  <c r="J7052" i="1"/>
  <c r="K7052" i="1" s="1"/>
  <c r="M6054" i="1"/>
  <c r="L6055" i="1" l="1"/>
  <c r="J7053" i="1"/>
  <c r="K7053" i="1" s="1"/>
  <c r="M6055" i="1"/>
  <c r="L6056" i="1" l="1"/>
  <c r="J7054" i="1"/>
  <c r="K7054" i="1" s="1"/>
  <c r="M6056" i="1"/>
  <c r="L6057" i="1" l="1"/>
  <c r="J7055" i="1"/>
  <c r="K7055" i="1" s="1"/>
  <c r="M6057" i="1"/>
  <c r="L6058" i="1" l="1"/>
  <c r="J7056" i="1"/>
  <c r="K7056" i="1" s="1"/>
  <c r="M6058" i="1"/>
  <c r="L6059" i="1" l="1"/>
  <c r="J7057" i="1"/>
  <c r="K7057" i="1" s="1"/>
  <c r="M6059" i="1"/>
  <c r="L6060" i="1" l="1"/>
  <c r="J7058" i="1"/>
  <c r="K7058" i="1" s="1"/>
  <c r="M6060" i="1"/>
  <c r="L6061" i="1" l="1"/>
  <c r="J7059" i="1"/>
  <c r="K7059" i="1" s="1"/>
  <c r="M6061" i="1"/>
  <c r="L6062" i="1" l="1"/>
  <c r="J7060" i="1"/>
  <c r="K7060" i="1" s="1"/>
  <c r="M6062" i="1"/>
  <c r="L6063" i="1" l="1"/>
  <c r="J7061" i="1"/>
  <c r="K7061" i="1" s="1"/>
  <c r="M6063" i="1"/>
  <c r="L6064" i="1" l="1"/>
  <c r="J7062" i="1"/>
  <c r="K7062" i="1" s="1"/>
  <c r="M6064" i="1"/>
  <c r="L6065" i="1" l="1"/>
  <c r="J7063" i="1"/>
  <c r="K7063" i="1" s="1"/>
  <c r="M6065" i="1"/>
  <c r="L6066" i="1" l="1"/>
  <c r="J7064" i="1"/>
  <c r="K7064" i="1" s="1"/>
  <c r="M6066" i="1"/>
  <c r="L6067" i="1" l="1"/>
  <c r="J7065" i="1"/>
  <c r="K7065" i="1" s="1"/>
  <c r="M6067" i="1"/>
  <c r="L6068" i="1" l="1"/>
  <c r="J7066" i="1"/>
  <c r="K7066" i="1" s="1"/>
  <c r="M6068" i="1"/>
  <c r="L6069" i="1" l="1"/>
  <c r="J7067" i="1"/>
  <c r="K7067" i="1" s="1"/>
  <c r="M6069" i="1"/>
  <c r="L6070" i="1" l="1"/>
  <c r="J7068" i="1"/>
  <c r="K7068" i="1" s="1"/>
  <c r="M6070" i="1"/>
  <c r="L6071" i="1" l="1"/>
  <c r="J7069" i="1"/>
  <c r="K7069" i="1" s="1"/>
  <c r="M6071" i="1"/>
  <c r="L6072" i="1" l="1"/>
  <c r="J7070" i="1"/>
  <c r="K7070" i="1" s="1"/>
  <c r="M6072" i="1"/>
  <c r="L6073" i="1" l="1"/>
  <c r="J7071" i="1"/>
  <c r="K7071" i="1" s="1"/>
  <c r="M6073" i="1"/>
  <c r="L6074" i="1" l="1"/>
  <c r="J7072" i="1"/>
  <c r="K7072" i="1" s="1"/>
  <c r="M6074" i="1"/>
  <c r="L6075" i="1" l="1"/>
  <c r="J7073" i="1"/>
  <c r="K7073" i="1" s="1"/>
  <c r="M6075" i="1"/>
  <c r="L6076" i="1" l="1"/>
  <c r="J7074" i="1"/>
  <c r="K7074" i="1" s="1"/>
  <c r="M6076" i="1"/>
  <c r="L6077" i="1" l="1"/>
  <c r="J7075" i="1"/>
  <c r="K7075" i="1" s="1"/>
  <c r="M6077" i="1"/>
  <c r="L6078" i="1" l="1"/>
  <c r="J7076" i="1"/>
  <c r="K7076" i="1" s="1"/>
  <c r="M6078" i="1"/>
  <c r="L6079" i="1" l="1"/>
  <c r="J7077" i="1"/>
  <c r="K7077" i="1" s="1"/>
  <c r="M6079" i="1"/>
  <c r="L6080" i="1" l="1"/>
  <c r="J7078" i="1"/>
  <c r="K7078" i="1" s="1"/>
  <c r="M6080" i="1"/>
  <c r="L6081" i="1" l="1"/>
  <c r="J7079" i="1"/>
  <c r="K7079" i="1" s="1"/>
  <c r="M6081" i="1"/>
  <c r="L6082" i="1" l="1"/>
  <c r="J7080" i="1"/>
  <c r="K7080" i="1" s="1"/>
  <c r="M6082" i="1"/>
  <c r="L6083" i="1" l="1"/>
  <c r="J7081" i="1"/>
  <c r="K7081" i="1" s="1"/>
  <c r="M6083" i="1"/>
  <c r="L6084" i="1" l="1"/>
  <c r="J7082" i="1"/>
  <c r="K7082" i="1" s="1"/>
  <c r="M6084" i="1"/>
  <c r="L6085" i="1" l="1"/>
  <c r="J7083" i="1"/>
  <c r="K7083" i="1" s="1"/>
  <c r="M6085" i="1"/>
  <c r="L6086" i="1" l="1"/>
  <c r="J7084" i="1"/>
  <c r="K7084" i="1" s="1"/>
  <c r="M6086" i="1"/>
  <c r="L6087" i="1" l="1"/>
  <c r="J7085" i="1"/>
  <c r="K7085" i="1" s="1"/>
  <c r="M6087" i="1"/>
  <c r="L6088" i="1" l="1"/>
  <c r="J7086" i="1"/>
  <c r="K7086" i="1" s="1"/>
  <c r="M6088" i="1"/>
  <c r="L6089" i="1" l="1"/>
  <c r="J7087" i="1"/>
  <c r="K7087" i="1" s="1"/>
  <c r="M6089" i="1"/>
  <c r="L6090" i="1" l="1"/>
  <c r="J7088" i="1"/>
  <c r="K7088" i="1" s="1"/>
  <c r="M6090" i="1"/>
  <c r="L6091" i="1" l="1"/>
  <c r="J7089" i="1"/>
  <c r="K7089" i="1" s="1"/>
  <c r="M6091" i="1"/>
  <c r="L6092" i="1" l="1"/>
  <c r="J7090" i="1"/>
  <c r="K7090" i="1" s="1"/>
  <c r="M6092" i="1"/>
  <c r="L6093" i="1" l="1"/>
  <c r="J7091" i="1"/>
  <c r="K7091" i="1" s="1"/>
  <c r="M6093" i="1"/>
  <c r="L6094" i="1" l="1"/>
  <c r="J7092" i="1"/>
  <c r="K7092" i="1" s="1"/>
  <c r="M6094" i="1"/>
  <c r="L6095" i="1" l="1"/>
  <c r="J7093" i="1"/>
  <c r="K7093" i="1" s="1"/>
  <c r="M6095" i="1"/>
  <c r="L6096" i="1" l="1"/>
  <c r="J7094" i="1"/>
  <c r="K7094" i="1" s="1"/>
  <c r="M6096" i="1"/>
  <c r="L6097" i="1" l="1"/>
  <c r="J7095" i="1"/>
  <c r="K7095" i="1" s="1"/>
  <c r="M6097" i="1"/>
  <c r="L6098" i="1" l="1"/>
  <c r="J7096" i="1"/>
  <c r="K7096" i="1" s="1"/>
  <c r="M6098" i="1"/>
  <c r="L6099" i="1" l="1"/>
  <c r="J7097" i="1"/>
  <c r="K7097" i="1" s="1"/>
  <c r="M6099" i="1"/>
  <c r="L6100" i="1" l="1"/>
  <c r="J7098" i="1"/>
  <c r="K7098" i="1" s="1"/>
  <c r="M6100" i="1"/>
  <c r="L6101" i="1" l="1"/>
  <c r="J7099" i="1"/>
  <c r="K7099" i="1" s="1"/>
  <c r="M6101" i="1"/>
  <c r="L6102" i="1" l="1"/>
  <c r="J7100" i="1"/>
  <c r="K7100" i="1" s="1"/>
  <c r="M6102" i="1"/>
  <c r="L6103" i="1" l="1"/>
  <c r="J7101" i="1"/>
  <c r="K7101" i="1" s="1"/>
  <c r="M6103" i="1"/>
  <c r="L6104" i="1" l="1"/>
  <c r="J7102" i="1"/>
  <c r="K7102" i="1" s="1"/>
  <c r="M6104" i="1"/>
  <c r="L6105" i="1" l="1"/>
  <c r="J7103" i="1"/>
  <c r="K7103" i="1" s="1"/>
  <c r="M6105" i="1"/>
  <c r="L6106" i="1" l="1"/>
  <c r="J7104" i="1"/>
  <c r="K7104" i="1" s="1"/>
  <c r="M6106" i="1"/>
  <c r="L6107" i="1" l="1"/>
  <c r="J7105" i="1"/>
  <c r="K7105" i="1" s="1"/>
  <c r="M6107" i="1"/>
  <c r="L6108" i="1" l="1"/>
  <c r="J7106" i="1"/>
  <c r="K7106" i="1" s="1"/>
  <c r="M6108" i="1"/>
  <c r="L6109" i="1" l="1"/>
  <c r="J7107" i="1"/>
  <c r="K7107" i="1" s="1"/>
  <c r="M6109" i="1"/>
  <c r="L6110" i="1" l="1"/>
  <c r="J7108" i="1"/>
  <c r="K7108" i="1" s="1"/>
  <c r="M6110" i="1"/>
  <c r="L6111" i="1" l="1"/>
  <c r="J7109" i="1"/>
  <c r="K7109" i="1" s="1"/>
  <c r="M6111" i="1"/>
  <c r="L6112" i="1" l="1"/>
  <c r="J7110" i="1"/>
  <c r="K7110" i="1" s="1"/>
  <c r="M6112" i="1"/>
  <c r="L6113" i="1" l="1"/>
  <c r="J7111" i="1"/>
  <c r="K7111" i="1" s="1"/>
  <c r="M6113" i="1"/>
  <c r="L6114" i="1" l="1"/>
  <c r="J7112" i="1"/>
  <c r="K7112" i="1" s="1"/>
  <c r="M6114" i="1"/>
  <c r="L6115" i="1" l="1"/>
  <c r="J7113" i="1"/>
  <c r="K7113" i="1" s="1"/>
  <c r="M6115" i="1"/>
  <c r="L6116" i="1" l="1"/>
  <c r="J7114" i="1"/>
  <c r="K7114" i="1" s="1"/>
  <c r="M6116" i="1"/>
  <c r="L6117" i="1" l="1"/>
  <c r="J7115" i="1"/>
  <c r="K7115" i="1" s="1"/>
  <c r="M6117" i="1"/>
  <c r="L6118" i="1" l="1"/>
  <c r="J7116" i="1"/>
  <c r="K7116" i="1" s="1"/>
  <c r="M6118" i="1"/>
  <c r="L6119" i="1" l="1"/>
  <c r="J7117" i="1"/>
  <c r="K7117" i="1" s="1"/>
  <c r="M6119" i="1"/>
  <c r="L6120" i="1" l="1"/>
  <c r="J7118" i="1"/>
  <c r="K7118" i="1" s="1"/>
  <c r="M6120" i="1"/>
  <c r="L6121" i="1" l="1"/>
  <c r="J7119" i="1"/>
  <c r="K7119" i="1" s="1"/>
  <c r="M6121" i="1"/>
  <c r="L6122" i="1" l="1"/>
  <c r="J7120" i="1"/>
  <c r="K7120" i="1" s="1"/>
  <c r="M6122" i="1"/>
  <c r="L6123" i="1" l="1"/>
  <c r="J7121" i="1"/>
  <c r="K7121" i="1" s="1"/>
  <c r="M6123" i="1"/>
  <c r="L6124" i="1" l="1"/>
  <c r="J7122" i="1"/>
  <c r="K7122" i="1" s="1"/>
  <c r="M6124" i="1"/>
  <c r="L6125" i="1" l="1"/>
  <c r="J7123" i="1"/>
  <c r="K7123" i="1" s="1"/>
  <c r="M6125" i="1"/>
  <c r="L6126" i="1" l="1"/>
  <c r="J7124" i="1"/>
  <c r="K7124" i="1" s="1"/>
  <c r="M6126" i="1"/>
  <c r="L6127" i="1" l="1"/>
  <c r="J7125" i="1"/>
  <c r="K7125" i="1" s="1"/>
  <c r="M6127" i="1"/>
  <c r="L6128" i="1" l="1"/>
  <c r="J7126" i="1"/>
  <c r="K7126" i="1" s="1"/>
  <c r="M6128" i="1"/>
  <c r="L6129" i="1" l="1"/>
  <c r="J7127" i="1"/>
  <c r="K7127" i="1" s="1"/>
  <c r="M6129" i="1"/>
  <c r="L6130" i="1" l="1"/>
  <c r="J7128" i="1"/>
  <c r="K7128" i="1" s="1"/>
  <c r="M6130" i="1"/>
  <c r="L6131" i="1" l="1"/>
  <c r="J7129" i="1"/>
  <c r="K7129" i="1" s="1"/>
  <c r="M6131" i="1"/>
  <c r="L6132" i="1" l="1"/>
  <c r="J7130" i="1"/>
  <c r="K7130" i="1" s="1"/>
  <c r="M6132" i="1"/>
  <c r="L6133" i="1" l="1"/>
  <c r="J7131" i="1"/>
  <c r="K7131" i="1" s="1"/>
  <c r="M6133" i="1"/>
  <c r="L6134" i="1" l="1"/>
  <c r="J7132" i="1"/>
  <c r="K7132" i="1" s="1"/>
  <c r="M6134" i="1"/>
  <c r="L6135" i="1" l="1"/>
  <c r="J7133" i="1"/>
  <c r="K7133" i="1" s="1"/>
  <c r="M6135" i="1"/>
  <c r="L6136" i="1" l="1"/>
  <c r="J7134" i="1"/>
  <c r="K7134" i="1" s="1"/>
  <c r="M6136" i="1"/>
  <c r="L6137" i="1" l="1"/>
  <c r="J7135" i="1"/>
  <c r="K7135" i="1" s="1"/>
  <c r="M6137" i="1"/>
  <c r="L6138" i="1" l="1"/>
  <c r="J7136" i="1"/>
  <c r="K7136" i="1" s="1"/>
  <c r="M6138" i="1"/>
  <c r="L6139" i="1" l="1"/>
  <c r="J7137" i="1"/>
  <c r="K7137" i="1" s="1"/>
  <c r="M6139" i="1"/>
  <c r="L6140" i="1" l="1"/>
  <c r="J7138" i="1"/>
  <c r="K7138" i="1" s="1"/>
  <c r="M6140" i="1"/>
  <c r="L6141" i="1" l="1"/>
  <c r="J7139" i="1"/>
  <c r="K7139" i="1" s="1"/>
  <c r="M6141" i="1"/>
  <c r="L6142" i="1" l="1"/>
  <c r="J7140" i="1"/>
  <c r="K7140" i="1" s="1"/>
  <c r="M6142" i="1"/>
  <c r="L6143" i="1" l="1"/>
  <c r="J7141" i="1"/>
  <c r="K7141" i="1" s="1"/>
  <c r="M6143" i="1"/>
  <c r="L6144" i="1" l="1"/>
  <c r="J7142" i="1"/>
  <c r="K7142" i="1" s="1"/>
  <c r="M6144" i="1"/>
  <c r="L6145" i="1" l="1"/>
  <c r="J7143" i="1"/>
  <c r="K7143" i="1" s="1"/>
  <c r="M6145" i="1"/>
  <c r="L6146" i="1" l="1"/>
  <c r="J7144" i="1"/>
  <c r="K7144" i="1" s="1"/>
  <c r="M6146" i="1"/>
  <c r="L6147" i="1" l="1"/>
  <c r="J7145" i="1"/>
  <c r="K7145" i="1" s="1"/>
  <c r="M6147" i="1"/>
  <c r="L6148" i="1" l="1"/>
  <c r="J7146" i="1"/>
  <c r="K7146" i="1" s="1"/>
  <c r="M6148" i="1"/>
  <c r="L6149" i="1" l="1"/>
  <c r="J7147" i="1"/>
  <c r="K7147" i="1" s="1"/>
  <c r="M6149" i="1"/>
  <c r="L6150" i="1" l="1"/>
  <c r="J7148" i="1"/>
  <c r="K7148" i="1" s="1"/>
  <c r="M6150" i="1"/>
  <c r="L6151" i="1" l="1"/>
  <c r="J7149" i="1"/>
  <c r="K7149" i="1" s="1"/>
  <c r="M6151" i="1"/>
  <c r="L6152" i="1" l="1"/>
  <c r="J7150" i="1"/>
  <c r="K7150" i="1" s="1"/>
  <c r="M6152" i="1"/>
  <c r="L6153" i="1" l="1"/>
  <c r="J7151" i="1"/>
  <c r="K7151" i="1" s="1"/>
  <c r="M6153" i="1"/>
  <c r="L6154" i="1" l="1"/>
  <c r="J7152" i="1"/>
  <c r="K7152" i="1" s="1"/>
  <c r="M6154" i="1"/>
  <c r="L6155" i="1" l="1"/>
  <c r="J7153" i="1"/>
  <c r="K7153" i="1" s="1"/>
  <c r="M6155" i="1"/>
  <c r="L6156" i="1" l="1"/>
  <c r="J7154" i="1"/>
  <c r="K7154" i="1" s="1"/>
  <c r="M6156" i="1"/>
  <c r="L6157" i="1" l="1"/>
  <c r="J7155" i="1"/>
  <c r="K7155" i="1" s="1"/>
  <c r="M6157" i="1"/>
  <c r="L6158" i="1" l="1"/>
  <c r="J7156" i="1"/>
  <c r="K7156" i="1" s="1"/>
  <c r="M6158" i="1"/>
  <c r="L6159" i="1" l="1"/>
  <c r="J7157" i="1"/>
  <c r="K7157" i="1" s="1"/>
  <c r="M6159" i="1"/>
  <c r="L6160" i="1" l="1"/>
  <c r="J7158" i="1"/>
  <c r="K7158" i="1" s="1"/>
  <c r="M6160" i="1"/>
  <c r="L6161" i="1" l="1"/>
  <c r="J7159" i="1"/>
  <c r="K7159" i="1" s="1"/>
  <c r="M6161" i="1"/>
  <c r="L6162" i="1" l="1"/>
  <c r="J7160" i="1"/>
  <c r="K7160" i="1" s="1"/>
  <c r="M6162" i="1"/>
  <c r="L6163" i="1" l="1"/>
  <c r="J7161" i="1"/>
  <c r="K7161" i="1" s="1"/>
  <c r="M6163" i="1"/>
  <c r="L6164" i="1" l="1"/>
  <c r="J7162" i="1"/>
  <c r="K7162" i="1" s="1"/>
  <c r="M6164" i="1"/>
  <c r="L6165" i="1" l="1"/>
  <c r="J7163" i="1"/>
  <c r="K7163" i="1" s="1"/>
  <c r="M6165" i="1"/>
  <c r="L6166" i="1" l="1"/>
  <c r="J7164" i="1"/>
  <c r="K7164" i="1" s="1"/>
  <c r="M6166" i="1"/>
  <c r="L6167" i="1" l="1"/>
  <c r="J7165" i="1"/>
  <c r="K7165" i="1" s="1"/>
  <c r="M6167" i="1"/>
  <c r="L6168" i="1" l="1"/>
  <c r="J7166" i="1"/>
  <c r="K7166" i="1" s="1"/>
  <c r="M6168" i="1"/>
  <c r="L6169" i="1" l="1"/>
  <c r="J7167" i="1"/>
  <c r="K7167" i="1" s="1"/>
  <c r="M6169" i="1"/>
  <c r="L6170" i="1" l="1"/>
  <c r="J7168" i="1"/>
  <c r="K7168" i="1" s="1"/>
  <c r="M6170" i="1"/>
  <c r="L6171" i="1" l="1"/>
  <c r="J7169" i="1"/>
  <c r="K7169" i="1" s="1"/>
  <c r="M6171" i="1"/>
  <c r="L6172" i="1" l="1"/>
  <c r="J7170" i="1"/>
  <c r="K7170" i="1" s="1"/>
  <c r="M6172" i="1"/>
  <c r="L6173" i="1" l="1"/>
  <c r="J7171" i="1"/>
  <c r="K7171" i="1" s="1"/>
  <c r="M6173" i="1"/>
  <c r="L6174" i="1" l="1"/>
  <c r="J7172" i="1"/>
  <c r="K7172" i="1" s="1"/>
  <c r="M6174" i="1"/>
  <c r="L6175" i="1" l="1"/>
  <c r="J7173" i="1"/>
  <c r="K7173" i="1" s="1"/>
  <c r="M6175" i="1"/>
  <c r="L6176" i="1" l="1"/>
  <c r="J7174" i="1"/>
  <c r="K7174" i="1" s="1"/>
  <c r="M6176" i="1"/>
  <c r="L6177" i="1" l="1"/>
  <c r="J7175" i="1"/>
  <c r="K7175" i="1" s="1"/>
  <c r="M6177" i="1"/>
  <c r="L6178" i="1" l="1"/>
  <c r="J7176" i="1"/>
  <c r="K7176" i="1" s="1"/>
  <c r="M6178" i="1"/>
  <c r="L6179" i="1" l="1"/>
  <c r="J7177" i="1"/>
  <c r="K7177" i="1" s="1"/>
  <c r="M6179" i="1"/>
  <c r="L6180" i="1" l="1"/>
  <c r="J7178" i="1"/>
  <c r="K7178" i="1" s="1"/>
  <c r="M6180" i="1"/>
  <c r="L6181" i="1" l="1"/>
  <c r="J7179" i="1"/>
  <c r="K7179" i="1" s="1"/>
  <c r="M6181" i="1"/>
  <c r="L6182" i="1" l="1"/>
  <c r="J7180" i="1"/>
  <c r="K7180" i="1" s="1"/>
  <c r="M6182" i="1"/>
  <c r="L6183" i="1" l="1"/>
  <c r="J7181" i="1"/>
  <c r="K7181" i="1" s="1"/>
  <c r="M6183" i="1"/>
  <c r="L6184" i="1" l="1"/>
  <c r="J7182" i="1"/>
  <c r="K7182" i="1" s="1"/>
  <c r="M6184" i="1"/>
  <c r="L6185" i="1" l="1"/>
  <c r="J7183" i="1"/>
  <c r="K7183" i="1" s="1"/>
  <c r="M6185" i="1"/>
  <c r="L6186" i="1" l="1"/>
  <c r="J7184" i="1"/>
  <c r="K7184" i="1" s="1"/>
  <c r="M6186" i="1"/>
  <c r="L6187" i="1" l="1"/>
  <c r="J7185" i="1"/>
  <c r="K7185" i="1" s="1"/>
  <c r="M6187" i="1"/>
  <c r="L6188" i="1" l="1"/>
  <c r="J7186" i="1"/>
  <c r="K7186" i="1" s="1"/>
  <c r="M6188" i="1"/>
  <c r="L6189" i="1" l="1"/>
  <c r="J7187" i="1"/>
  <c r="K7187" i="1" s="1"/>
  <c r="M6189" i="1"/>
  <c r="L6190" i="1" l="1"/>
  <c r="J7188" i="1"/>
  <c r="K7188" i="1" s="1"/>
  <c r="M6190" i="1"/>
  <c r="L6191" i="1" l="1"/>
  <c r="J7189" i="1"/>
  <c r="K7189" i="1" s="1"/>
  <c r="M6191" i="1"/>
  <c r="L6192" i="1" l="1"/>
  <c r="J7190" i="1"/>
  <c r="K7190" i="1" s="1"/>
  <c r="M6192" i="1"/>
  <c r="L6193" i="1" l="1"/>
  <c r="J7191" i="1"/>
  <c r="K7191" i="1" s="1"/>
  <c r="M6193" i="1"/>
  <c r="L6194" i="1" l="1"/>
  <c r="J7192" i="1"/>
  <c r="K7192" i="1" s="1"/>
  <c r="M6194" i="1"/>
  <c r="L6195" i="1" l="1"/>
  <c r="J7193" i="1"/>
  <c r="K7193" i="1" s="1"/>
  <c r="M6195" i="1"/>
  <c r="L6196" i="1" l="1"/>
  <c r="J7194" i="1"/>
  <c r="K7194" i="1" s="1"/>
  <c r="M6196" i="1"/>
  <c r="L6197" i="1" l="1"/>
  <c r="J7195" i="1"/>
  <c r="K7195" i="1" s="1"/>
  <c r="M6197" i="1"/>
  <c r="L6198" i="1" l="1"/>
  <c r="J7196" i="1"/>
  <c r="K7196" i="1" s="1"/>
  <c r="M6198" i="1"/>
  <c r="L6199" i="1" l="1"/>
  <c r="J7197" i="1"/>
  <c r="K7197" i="1" s="1"/>
  <c r="M6199" i="1"/>
  <c r="L6200" i="1" l="1"/>
  <c r="J7198" i="1"/>
  <c r="K7198" i="1" s="1"/>
  <c r="M6200" i="1"/>
  <c r="L6201" i="1" l="1"/>
  <c r="J7199" i="1"/>
  <c r="K7199" i="1" s="1"/>
  <c r="M6201" i="1"/>
  <c r="L6202" i="1" l="1"/>
  <c r="J7200" i="1"/>
  <c r="K7200" i="1" s="1"/>
  <c r="M6202" i="1"/>
  <c r="L6203" i="1" l="1"/>
  <c r="J7201" i="1"/>
  <c r="K7201" i="1" s="1"/>
  <c r="M6203" i="1"/>
  <c r="L6204" i="1" l="1"/>
  <c r="J7202" i="1"/>
  <c r="K7202" i="1" s="1"/>
  <c r="M6204" i="1"/>
  <c r="L6205" i="1" l="1"/>
  <c r="J7203" i="1"/>
  <c r="K7203" i="1" s="1"/>
  <c r="M6205" i="1"/>
  <c r="L6206" i="1" l="1"/>
  <c r="J7204" i="1"/>
  <c r="K7204" i="1" s="1"/>
  <c r="M6206" i="1"/>
  <c r="L6207" i="1" l="1"/>
  <c r="J7205" i="1"/>
  <c r="K7205" i="1" s="1"/>
  <c r="M6207" i="1"/>
  <c r="L6208" i="1" l="1"/>
  <c r="J7206" i="1"/>
  <c r="K7206" i="1" s="1"/>
  <c r="M6208" i="1"/>
  <c r="L6209" i="1" l="1"/>
  <c r="J7207" i="1"/>
  <c r="K7207" i="1" s="1"/>
  <c r="M6209" i="1"/>
  <c r="L6210" i="1" l="1"/>
  <c r="J7208" i="1"/>
  <c r="K7208" i="1" s="1"/>
  <c r="M6210" i="1"/>
  <c r="L6211" i="1" l="1"/>
  <c r="J7209" i="1"/>
  <c r="K7209" i="1" s="1"/>
  <c r="M6211" i="1"/>
  <c r="L6212" i="1" l="1"/>
  <c r="J7210" i="1"/>
  <c r="K7210" i="1" s="1"/>
  <c r="M6212" i="1"/>
  <c r="L6213" i="1" l="1"/>
  <c r="J7211" i="1"/>
  <c r="K7211" i="1" s="1"/>
  <c r="M6213" i="1"/>
  <c r="L6214" i="1" l="1"/>
  <c r="J7212" i="1"/>
  <c r="K7212" i="1" s="1"/>
  <c r="M6214" i="1"/>
  <c r="L6215" i="1" l="1"/>
  <c r="J7213" i="1"/>
  <c r="K7213" i="1" s="1"/>
  <c r="M6215" i="1"/>
  <c r="L6216" i="1" l="1"/>
  <c r="J7214" i="1"/>
  <c r="K7214" i="1" s="1"/>
  <c r="M6216" i="1"/>
  <c r="L6217" i="1" l="1"/>
  <c r="J7215" i="1"/>
  <c r="K7215" i="1" s="1"/>
  <c r="M6217" i="1"/>
  <c r="L6218" i="1" l="1"/>
  <c r="J7216" i="1"/>
  <c r="K7216" i="1" s="1"/>
  <c r="M6218" i="1"/>
  <c r="L6219" i="1" l="1"/>
  <c r="J7217" i="1"/>
  <c r="K7217" i="1" s="1"/>
  <c r="M6219" i="1"/>
  <c r="L6220" i="1" l="1"/>
  <c r="J7218" i="1"/>
  <c r="K7218" i="1" s="1"/>
  <c r="M6220" i="1"/>
  <c r="L6221" i="1" l="1"/>
  <c r="J7219" i="1"/>
  <c r="K7219" i="1" s="1"/>
  <c r="M6221" i="1"/>
  <c r="L6222" i="1" l="1"/>
  <c r="J7220" i="1"/>
  <c r="K7220" i="1" s="1"/>
  <c r="M6222" i="1"/>
  <c r="L6223" i="1" l="1"/>
  <c r="J7221" i="1"/>
  <c r="K7221" i="1" s="1"/>
  <c r="M6223" i="1"/>
  <c r="L6224" i="1" l="1"/>
  <c r="J7222" i="1"/>
  <c r="K7222" i="1" s="1"/>
  <c r="M6224" i="1"/>
  <c r="L6225" i="1" l="1"/>
  <c r="J7223" i="1"/>
  <c r="K7223" i="1" s="1"/>
  <c r="M6225" i="1"/>
  <c r="L6226" i="1" l="1"/>
  <c r="J7224" i="1"/>
  <c r="K7224" i="1" s="1"/>
  <c r="M6226" i="1"/>
  <c r="L6227" i="1" l="1"/>
  <c r="J7225" i="1"/>
  <c r="K7225" i="1" s="1"/>
  <c r="M6227" i="1"/>
  <c r="L6228" i="1" l="1"/>
  <c r="J7226" i="1"/>
  <c r="K7226" i="1" s="1"/>
  <c r="M6228" i="1"/>
  <c r="L6229" i="1" l="1"/>
  <c r="J7227" i="1"/>
  <c r="K7227" i="1" s="1"/>
  <c r="M6229" i="1"/>
  <c r="L6230" i="1" l="1"/>
  <c r="J7228" i="1"/>
  <c r="K7228" i="1" s="1"/>
  <c r="M6230" i="1"/>
  <c r="L6231" i="1" l="1"/>
  <c r="J7229" i="1"/>
  <c r="K7229" i="1" s="1"/>
  <c r="M6231" i="1"/>
  <c r="L6232" i="1" l="1"/>
  <c r="J7230" i="1"/>
  <c r="K7230" i="1" s="1"/>
  <c r="M6232" i="1"/>
  <c r="L6233" i="1" l="1"/>
  <c r="J7231" i="1"/>
  <c r="K7231" i="1" s="1"/>
  <c r="M6233" i="1"/>
  <c r="L6234" i="1" l="1"/>
  <c r="J7232" i="1"/>
  <c r="K7232" i="1" s="1"/>
  <c r="M6234" i="1"/>
  <c r="L6235" i="1" l="1"/>
  <c r="J7233" i="1"/>
  <c r="K7233" i="1" s="1"/>
  <c r="M6235" i="1"/>
  <c r="L6236" i="1" l="1"/>
  <c r="J7234" i="1"/>
  <c r="K7234" i="1" s="1"/>
  <c r="M6236" i="1"/>
  <c r="L6237" i="1" l="1"/>
  <c r="J7235" i="1"/>
  <c r="K7235" i="1" s="1"/>
  <c r="M6237" i="1"/>
  <c r="L6238" i="1" l="1"/>
  <c r="J7236" i="1"/>
  <c r="K7236" i="1" s="1"/>
  <c r="M6238" i="1"/>
  <c r="L6239" i="1" l="1"/>
  <c r="J7237" i="1"/>
  <c r="K7237" i="1" s="1"/>
  <c r="M6239" i="1"/>
  <c r="L6240" i="1" l="1"/>
  <c r="J7238" i="1"/>
  <c r="K7238" i="1" s="1"/>
  <c r="M6240" i="1"/>
  <c r="L6241" i="1" l="1"/>
  <c r="J7239" i="1"/>
  <c r="K7239" i="1" s="1"/>
  <c r="M6241" i="1"/>
  <c r="L6242" i="1" l="1"/>
  <c r="J7240" i="1"/>
  <c r="K7240" i="1" s="1"/>
  <c r="M6242" i="1"/>
  <c r="L6243" i="1" l="1"/>
  <c r="J7241" i="1"/>
  <c r="K7241" i="1" s="1"/>
  <c r="M6243" i="1"/>
  <c r="L6244" i="1" l="1"/>
  <c r="J7242" i="1"/>
  <c r="K7242" i="1" s="1"/>
  <c r="M6244" i="1"/>
  <c r="L6245" i="1" l="1"/>
  <c r="J7243" i="1"/>
  <c r="K7243" i="1" s="1"/>
  <c r="M6245" i="1"/>
  <c r="L6246" i="1" l="1"/>
  <c r="J7244" i="1"/>
  <c r="K7244" i="1" s="1"/>
  <c r="M6246" i="1"/>
  <c r="L6247" i="1" l="1"/>
  <c r="J7245" i="1"/>
  <c r="K7245" i="1" s="1"/>
  <c r="M6247" i="1"/>
  <c r="L6248" i="1" l="1"/>
  <c r="J7246" i="1"/>
  <c r="K7246" i="1" s="1"/>
  <c r="M6248" i="1"/>
  <c r="L6249" i="1" l="1"/>
  <c r="J7247" i="1"/>
  <c r="K7247" i="1" s="1"/>
  <c r="M6249" i="1"/>
  <c r="L6250" i="1" l="1"/>
  <c r="J7248" i="1"/>
  <c r="K7248" i="1" s="1"/>
  <c r="M6250" i="1"/>
  <c r="L6251" i="1" l="1"/>
  <c r="J7249" i="1"/>
  <c r="K7249" i="1" s="1"/>
  <c r="M6251" i="1"/>
  <c r="L6252" i="1" l="1"/>
  <c r="J7250" i="1"/>
  <c r="K7250" i="1" s="1"/>
  <c r="M6252" i="1"/>
  <c r="L6253" i="1" l="1"/>
  <c r="J7251" i="1"/>
  <c r="K7251" i="1" s="1"/>
  <c r="M6253" i="1"/>
  <c r="L6254" i="1" l="1"/>
  <c r="J7252" i="1"/>
  <c r="K7252" i="1" s="1"/>
  <c r="M6254" i="1"/>
  <c r="L6255" i="1" l="1"/>
  <c r="J7253" i="1"/>
  <c r="K7253" i="1" s="1"/>
  <c r="M6255" i="1"/>
  <c r="L6256" i="1" l="1"/>
  <c r="J7254" i="1"/>
  <c r="K7254" i="1" s="1"/>
  <c r="M6256" i="1"/>
  <c r="L6257" i="1" l="1"/>
  <c r="J7255" i="1"/>
  <c r="K7255" i="1" s="1"/>
  <c r="M6257" i="1"/>
  <c r="L6258" i="1" l="1"/>
  <c r="J7256" i="1"/>
  <c r="K7256" i="1" s="1"/>
  <c r="M6258" i="1"/>
  <c r="L6259" i="1" l="1"/>
  <c r="J7257" i="1"/>
  <c r="K7257" i="1" s="1"/>
  <c r="M6259" i="1"/>
  <c r="L6260" i="1" l="1"/>
  <c r="J7258" i="1"/>
  <c r="K7258" i="1" s="1"/>
  <c r="M6260" i="1"/>
  <c r="L6261" i="1" l="1"/>
  <c r="J7259" i="1"/>
  <c r="K7259" i="1" s="1"/>
  <c r="M6261" i="1"/>
  <c r="L6262" i="1" l="1"/>
  <c r="J7260" i="1"/>
  <c r="K7260" i="1" s="1"/>
  <c r="M6262" i="1"/>
  <c r="L6263" i="1" l="1"/>
  <c r="J7261" i="1"/>
  <c r="K7261" i="1" s="1"/>
  <c r="M6263" i="1"/>
  <c r="L6264" i="1" l="1"/>
  <c r="J7262" i="1"/>
  <c r="K7262" i="1" s="1"/>
  <c r="M6264" i="1"/>
  <c r="L6265" i="1" l="1"/>
  <c r="J7263" i="1"/>
  <c r="K7263" i="1" s="1"/>
  <c r="M6265" i="1"/>
  <c r="L6266" i="1" l="1"/>
  <c r="J7264" i="1"/>
  <c r="K7264" i="1" s="1"/>
  <c r="M6266" i="1"/>
  <c r="L6267" i="1" l="1"/>
  <c r="J7265" i="1"/>
  <c r="K7265" i="1" s="1"/>
  <c r="M6267" i="1"/>
  <c r="L6268" i="1" l="1"/>
  <c r="J7266" i="1"/>
  <c r="K7266" i="1" s="1"/>
  <c r="M6268" i="1"/>
  <c r="L6269" i="1" l="1"/>
  <c r="J7267" i="1"/>
  <c r="K7267" i="1" s="1"/>
  <c r="M6269" i="1"/>
  <c r="L6270" i="1" l="1"/>
  <c r="J7268" i="1"/>
  <c r="K7268" i="1" s="1"/>
  <c r="M6270" i="1"/>
  <c r="L6271" i="1" l="1"/>
  <c r="J7269" i="1"/>
  <c r="K7269" i="1" s="1"/>
  <c r="M6271" i="1"/>
  <c r="L6272" i="1" l="1"/>
  <c r="J7270" i="1"/>
  <c r="K7270" i="1" s="1"/>
  <c r="M6272" i="1"/>
  <c r="L6273" i="1" l="1"/>
  <c r="J7271" i="1"/>
  <c r="K7271" i="1" s="1"/>
  <c r="M6273" i="1"/>
  <c r="L6274" i="1" l="1"/>
  <c r="J7272" i="1"/>
  <c r="K7272" i="1" s="1"/>
  <c r="M6274" i="1"/>
  <c r="L6275" i="1" l="1"/>
  <c r="J7273" i="1"/>
  <c r="K7273" i="1" s="1"/>
  <c r="M6275" i="1"/>
  <c r="L6276" i="1" l="1"/>
  <c r="J7274" i="1"/>
  <c r="K7274" i="1" s="1"/>
  <c r="M6276" i="1"/>
  <c r="L6277" i="1" l="1"/>
  <c r="J7275" i="1"/>
  <c r="K7275" i="1" s="1"/>
  <c r="M6277" i="1"/>
  <c r="L6278" i="1" l="1"/>
  <c r="J7276" i="1"/>
  <c r="K7276" i="1" s="1"/>
  <c r="M6278" i="1"/>
  <c r="L6279" i="1" l="1"/>
  <c r="J7277" i="1"/>
  <c r="K7277" i="1" s="1"/>
  <c r="M6279" i="1"/>
  <c r="L6280" i="1" l="1"/>
  <c r="J7278" i="1"/>
  <c r="K7278" i="1" s="1"/>
  <c r="M6280" i="1"/>
  <c r="L6281" i="1" l="1"/>
  <c r="J7279" i="1"/>
  <c r="K7279" i="1" s="1"/>
  <c r="M6281" i="1"/>
  <c r="L6282" i="1" l="1"/>
  <c r="J7280" i="1"/>
  <c r="K7280" i="1" s="1"/>
  <c r="M6282" i="1"/>
  <c r="L6283" i="1" l="1"/>
  <c r="J7281" i="1"/>
  <c r="K7281" i="1" s="1"/>
  <c r="M6283" i="1"/>
  <c r="L6284" i="1" l="1"/>
  <c r="J7282" i="1"/>
  <c r="K7282" i="1" s="1"/>
  <c r="M6284" i="1"/>
  <c r="L6285" i="1" l="1"/>
  <c r="J7283" i="1"/>
  <c r="K7283" i="1" s="1"/>
  <c r="M6285" i="1"/>
  <c r="L6286" i="1" l="1"/>
  <c r="J7284" i="1"/>
  <c r="K7284" i="1" s="1"/>
  <c r="M6286" i="1"/>
  <c r="L6287" i="1" l="1"/>
  <c r="J7285" i="1"/>
  <c r="K7285" i="1" s="1"/>
  <c r="M6287" i="1"/>
  <c r="L6288" i="1" l="1"/>
  <c r="J7286" i="1"/>
  <c r="K7286" i="1" s="1"/>
  <c r="M6288" i="1"/>
  <c r="L6289" i="1" l="1"/>
  <c r="J7287" i="1"/>
  <c r="K7287" i="1" s="1"/>
  <c r="M6289" i="1"/>
  <c r="L6290" i="1" l="1"/>
  <c r="J7288" i="1"/>
  <c r="K7288" i="1" s="1"/>
  <c r="M6290" i="1"/>
  <c r="L6291" i="1" l="1"/>
  <c r="J7289" i="1"/>
  <c r="K7289" i="1" s="1"/>
  <c r="M6291" i="1"/>
  <c r="L6292" i="1" l="1"/>
  <c r="J7290" i="1"/>
  <c r="K7290" i="1" s="1"/>
  <c r="M6292" i="1"/>
  <c r="L6293" i="1" l="1"/>
  <c r="J7291" i="1"/>
  <c r="K7291" i="1" s="1"/>
  <c r="M6293" i="1"/>
  <c r="L6294" i="1" l="1"/>
  <c r="J7292" i="1"/>
  <c r="K7292" i="1" s="1"/>
  <c r="M6294" i="1"/>
  <c r="L6295" i="1" l="1"/>
  <c r="J7293" i="1"/>
  <c r="K7293" i="1" s="1"/>
  <c r="M6295" i="1"/>
  <c r="L6296" i="1" l="1"/>
  <c r="J7294" i="1"/>
  <c r="K7294" i="1" s="1"/>
  <c r="M6296" i="1"/>
  <c r="L6297" i="1" l="1"/>
  <c r="J7295" i="1"/>
  <c r="K7295" i="1" s="1"/>
  <c r="M6297" i="1"/>
  <c r="L6298" i="1" l="1"/>
  <c r="J7296" i="1"/>
  <c r="K7296" i="1" s="1"/>
  <c r="M6298" i="1"/>
  <c r="L6299" i="1" l="1"/>
  <c r="J7297" i="1"/>
  <c r="K7297" i="1" s="1"/>
  <c r="M6299" i="1"/>
  <c r="L6300" i="1" l="1"/>
  <c r="J7298" i="1"/>
  <c r="K7298" i="1" s="1"/>
  <c r="M6300" i="1"/>
  <c r="L6301" i="1" l="1"/>
  <c r="J7299" i="1"/>
  <c r="K7299" i="1" s="1"/>
  <c r="M6301" i="1"/>
  <c r="L6302" i="1" l="1"/>
  <c r="J7300" i="1"/>
  <c r="K7300" i="1" s="1"/>
  <c r="M6302" i="1"/>
  <c r="L6303" i="1" l="1"/>
  <c r="J7301" i="1"/>
  <c r="K7301" i="1" s="1"/>
  <c r="M6303" i="1"/>
  <c r="L6304" i="1" l="1"/>
  <c r="J7302" i="1"/>
  <c r="K7302" i="1" s="1"/>
  <c r="M6304" i="1"/>
  <c r="L6305" i="1" l="1"/>
  <c r="J7303" i="1"/>
  <c r="K7303" i="1" s="1"/>
  <c r="M6305" i="1"/>
  <c r="L6306" i="1" l="1"/>
  <c r="J7304" i="1"/>
  <c r="K7304" i="1" s="1"/>
  <c r="M6306" i="1"/>
  <c r="L6307" i="1" l="1"/>
  <c r="J7305" i="1"/>
  <c r="K7305" i="1" s="1"/>
  <c r="M6307" i="1"/>
  <c r="L6308" i="1" l="1"/>
  <c r="J7306" i="1"/>
  <c r="K7306" i="1" s="1"/>
  <c r="M6308" i="1"/>
  <c r="L6309" i="1" l="1"/>
  <c r="J7307" i="1"/>
  <c r="K7307" i="1" s="1"/>
  <c r="M6309" i="1"/>
  <c r="L6310" i="1" l="1"/>
  <c r="J7308" i="1"/>
  <c r="K7308" i="1" s="1"/>
  <c r="M6310" i="1"/>
  <c r="L6311" i="1" l="1"/>
  <c r="J7309" i="1"/>
  <c r="K7309" i="1" s="1"/>
  <c r="M6311" i="1"/>
  <c r="L6312" i="1" l="1"/>
  <c r="J7310" i="1"/>
  <c r="K7310" i="1" s="1"/>
  <c r="M6312" i="1"/>
  <c r="L6313" i="1" l="1"/>
  <c r="J7311" i="1"/>
  <c r="K7311" i="1" s="1"/>
  <c r="M6313" i="1"/>
  <c r="L6314" i="1" l="1"/>
  <c r="J7312" i="1"/>
  <c r="K7312" i="1" s="1"/>
  <c r="M6314" i="1"/>
  <c r="L6315" i="1" l="1"/>
  <c r="J7313" i="1"/>
  <c r="K7313" i="1" s="1"/>
  <c r="M6315" i="1"/>
  <c r="L6316" i="1" l="1"/>
  <c r="J7314" i="1"/>
  <c r="K7314" i="1" s="1"/>
  <c r="M6316" i="1"/>
  <c r="L6317" i="1" l="1"/>
  <c r="J7315" i="1"/>
  <c r="K7315" i="1" s="1"/>
  <c r="M6317" i="1"/>
  <c r="L6318" i="1" l="1"/>
  <c r="J7316" i="1"/>
  <c r="K7316" i="1" s="1"/>
  <c r="M6318" i="1"/>
  <c r="L6319" i="1" l="1"/>
  <c r="J7317" i="1"/>
  <c r="K7317" i="1" s="1"/>
  <c r="M6319" i="1"/>
  <c r="L6320" i="1" l="1"/>
  <c r="J7318" i="1"/>
  <c r="K7318" i="1" s="1"/>
  <c r="M6320" i="1"/>
  <c r="L6321" i="1" l="1"/>
  <c r="J7319" i="1"/>
  <c r="K7319" i="1" s="1"/>
  <c r="M6321" i="1"/>
  <c r="L6322" i="1" l="1"/>
  <c r="J7320" i="1"/>
  <c r="K7320" i="1" s="1"/>
  <c r="M6322" i="1"/>
  <c r="L6323" i="1" l="1"/>
  <c r="J7321" i="1"/>
  <c r="K7321" i="1" s="1"/>
  <c r="M6323" i="1"/>
  <c r="L6324" i="1" l="1"/>
  <c r="J7322" i="1"/>
  <c r="K7322" i="1" s="1"/>
  <c r="M6324" i="1"/>
  <c r="L6325" i="1" l="1"/>
  <c r="J7323" i="1"/>
  <c r="K7323" i="1" s="1"/>
  <c r="M6325" i="1"/>
  <c r="L6326" i="1" l="1"/>
  <c r="J7324" i="1"/>
  <c r="K7324" i="1" s="1"/>
  <c r="M6326" i="1"/>
  <c r="L6327" i="1" l="1"/>
  <c r="J7325" i="1"/>
  <c r="K7325" i="1" s="1"/>
  <c r="M6327" i="1"/>
  <c r="L6328" i="1" l="1"/>
  <c r="J7326" i="1"/>
  <c r="K7326" i="1" s="1"/>
  <c r="M6328" i="1"/>
  <c r="L6329" i="1" l="1"/>
  <c r="J7327" i="1"/>
  <c r="K7327" i="1" s="1"/>
  <c r="M6329" i="1"/>
  <c r="L6330" i="1" l="1"/>
  <c r="J7328" i="1"/>
  <c r="K7328" i="1" s="1"/>
  <c r="M6330" i="1"/>
  <c r="L6331" i="1" l="1"/>
  <c r="J7329" i="1"/>
  <c r="K7329" i="1" s="1"/>
  <c r="M6331" i="1"/>
  <c r="L6332" i="1" l="1"/>
  <c r="J7330" i="1"/>
  <c r="K7330" i="1" s="1"/>
  <c r="M6332" i="1"/>
  <c r="L6333" i="1" l="1"/>
  <c r="J7331" i="1"/>
  <c r="K7331" i="1" s="1"/>
  <c r="M6333" i="1"/>
  <c r="L6334" i="1" l="1"/>
  <c r="J7332" i="1"/>
  <c r="K7332" i="1" s="1"/>
  <c r="M6334" i="1"/>
  <c r="L6335" i="1" l="1"/>
  <c r="J7333" i="1"/>
  <c r="K7333" i="1" s="1"/>
  <c r="M6335" i="1"/>
  <c r="L6336" i="1" l="1"/>
  <c r="J7334" i="1"/>
  <c r="K7334" i="1" s="1"/>
  <c r="M6336" i="1"/>
  <c r="L6337" i="1" l="1"/>
  <c r="J7335" i="1"/>
  <c r="K7335" i="1" s="1"/>
  <c r="M6337" i="1"/>
  <c r="L6338" i="1" l="1"/>
  <c r="J7336" i="1"/>
  <c r="K7336" i="1" s="1"/>
  <c r="M6338" i="1"/>
  <c r="L6339" i="1" l="1"/>
  <c r="J7337" i="1"/>
  <c r="K7337" i="1" s="1"/>
  <c r="M6339" i="1"/>
  <c r="L6340" i="1" l="1"/>
  <c r="J7338" i="1"/>
  <c r="K7338" i="1" s="1"/>
  <c r="M6340" i="1"/>
  <c r="L6341" i="1" l="1"/>
  <c r="J7339" i="1"/>
  <c r="K7339" i="1" s="1"/>
  <c r="M6341" i="1"/>
  <c r="L6342" i="1" l="1"/>
  <c r="J7340" i="1"/>
  <c r="K7340" i="1" s="1"/>
  <c r="M6342" i="1"/>
  <c r="L6343" i="1" l="1"/>
  <c r="J7341" i="1"/>
  <c r="K7341" i="1" s="1"/>
  <c r="M6343" i="1"/>
  <c r="L6344" i="1" l="1"/>
  <c r="J7342" i="1"/>
  <c r="K7342" i="1" s="1"/>
  <c r="M6344" i="1"/>
  <c r="L6345" i="1" l="1"/>
  <c r="J7343" i="1"/>
  <c r="K7343" i="1" s="1"/>
  <c r="M6345" i="1"/>
  <c r="L6346" i="1" l="1"/>
  <c r="J7344" i="1"/>
  <c r="K7344" i="1" s="1"/>
  <c r="M6346" i="1"/>
  <c r="L6347" i="1" l="1"/>
  <c r="J7345" i="1"/>
  <c r="K7345" i="1" s="1"/>
  <c r="M6347" i="1"/>
  <c r="L6348" i="1" l="1"/>
  <c r="J7346" i="1"/>
  <c r="K7346" i="1" s="1"/>
  <c r="M6348" i="1"/>
  <c r="L6349" i="1" l="1"/>
  <c r="J7347" i="1"/>
  <c r="K7347" i="1" s="1"/>
  <c r="M6349" i="1"/>
  <c r="L6350" i="1" l="1"/>
  <c r="J7348" i="1"/>
  <c r="K7348" i="1" s="1"/>
  <c r="M6350" i="1"/>
  <c r="L6351" i="1" l="1"/>
  <c r="J7349" i="1"/>
  <c r="K7349" i="1" s="1"/>
  <c r="M6351" i="1"/>
  <c r="L6352" i="1" l="1"/>
  <c r="J7350" i="1"/>
  <c r="K7350" i="1" s="1"/>
  <c r="M6352" i="1"/>
  <c r="L6353" i="1" l="1"/>
  <c r="J7351" i="1"/>
  <c r="K7351" i="1" s="1"/>
  <c r="M6353" i="1"/>
  <c r="L6354" i="1" l="1"/>
  <c r="J7352" i="1"/>
  <c r="K7352" i="1" s="1"/>
  <c r="M6354" i="1"/>
  <c r="L6355" i="1" l="1"/>
  <c r="J7353" i="1"/>
  <c r="K7353" i="1" s="1"/>
  <c r="M6355" i="1"/>
  <c r="L6356" i="1" l="1"/>
  <c r="J7354" i="1"/>
  <c r="K7354" i="1" s="1"/>
  <c r="M6356" i="1"/>
  <c r="L6357" i="1" l="1"/>
  <c r="J7355" i="1"/>
  <c r="K7355" i="1" s="1"/>
  <c r="M6357" i="1"/>
  <c r="L6358" i="1" l="1"/>
  <c r="J7356" i="1"/>
  <c r="K7356" i="1" s="1"/>
  <c r="M6358" i="1"/>
  <c r="L6359" i="1" l="1"/>
  <c r="J7357" i="1"/>
  <c r="K7357" i="1" s="1"/>
  <c r="M6359" i="1"/>
  <c r="L6360" i="1" l="1"/>
  <c r="J7358" i="1"/>
  <c r="K7358" i="1" s="1"/>
  <c r="M6360" i="1"/>
  <c r="L6361" i="1" l="1"/>
  <c r="J7359" i="1"/>
  <c r="K7359" i="1" s="1"/>
  <c r="M6361" i="1"/>
  <c r="L6362" i="1" l="1"/>
  <c r="J7360" i="1"/>
  <c r="K7360" i="1" s="1"/>
  <c r="M6362" i="1"/>
  <c r="L6363" i="1" l="1"/>
  <c r="J7361" i="1"/>
  <c r="K7361" i="1" s="1"/>
  <c r="M6363" i="1"/>
  <c r="L6364" i="1" l="1"/>
  <c r="J7362" i="1"/>
  <c r="K7362" i="1" s="1"/>
  <c r="M6364" i="1"/>
  <c r="L6365" i="1" l="1"/>
  <c r="J7363" i="1"/>
  <c r="K7363" i="1" s="1"/>
  <c r="M6365" i="1"/>
  <c r="L6366" i="1" l="1"/>
  <c r="J7364" i="1"/>
  <c r="K7364" i="1" s="1"/>
  <c r="M6366" i="1"/>
  <c r="L6367" i="1" l="1"/>
  <c r="J7365" i="1"/>
  <c r="K7365" i="1" s="1"/>
  <c r="M6367" i="1"/>
  <c r="L6368" i="1" l="1"/>
  <c r="J7366" i="1"/>
  <c r="K7366" i="1" s="1"/>
  <c r="M6368" i="1"/>
  <c r="L6369" i="1" l="1"/>
  <c r="J7367" i="1"/>
  <c r="K7367" i="1" s="1"/>
  <c r="M6369" i="1"/>
  <c r="L6370" i="1" l="1"/>
  <c r="J7368" i="1"/>
  <c r="K7368" i="1" s="1"/>
  <c r="M6370" i="1"/>
  <c r="L6371" i="1" l="1"/>
  <c r="J7369" i="1"/>
  <c r="K7369" i="1" s="1"/>
  <c r="M6371" i="1"/>
  <c r="L6372" i="1" l="1"/>
  <c r="J7370" i="1"/>
  <c r="K7370" i="1" s="1"/>
  <c r="M6372" i="1"/>
  <c r="L6373" i="1" l="1"/>
  <c r="J7371" i="1"/>
  <c r="K7371" i="1" s="1"/>
  <c r="M6373" i="1"/>
  <c r="L6374" i="1" l="1"/>
  <c r="J7372" i="1"/>
  <c r="K7372" i="1" s="1"/>
  <c r="M6374" i="1"/>
  <c r="L6375" i="1" l="1"/>
  <c r="J7373" i="1"/>
  <c r="K7373" i="1" s="1"/>
  <c r="M6375" i="1"/>
  <c r="L6376" i="1" l="1"/>
  <c r="J7374" i="1"/>
  <c r="K7374" i="1" s="1"/>
  <c r="M6376" i="1"/>
  <c r="L6377" i="1" l="1"/>
  <c r="J7375" i="1"/>
  <c r="K7375" i="1" s="1"/>
  <c r="M6377" i="1"/>
  <c r="L6378" i="1" l="1"/>
  <c r="J7376" i="1"/>
  <c r="K7376" i="1" s="1"/>
  <c r="M6378" i="1"/>
  <c r="L6379" i="1" l="1"/>
  <c r="J7377" i="1"/>
  <c r="K7377" i="1" s="1"/>
  <c r="M6379" i="1"/>
  <c r="L6380" i="1" l="1"/>
  <c r="J7378" i="1"/>
  <c r="K7378" i="1" s="1"/>
  <c r="M6380" i="1"/>
  <c r="L6381" i="1" l="1"/>
  <c r="J7379" i="1"/>
  <c r="K7379" i="1" s="1"/>
  <c r="M6381" i="1"/>
  <c r="L6382" i="1" l="1"/>
  <c r="J7380" i="1"/>
  <c r="K7380" i="1" s="1"/>
  <c r="M6382" i="1"/>
  <c r="L6383" i="1" l="1"/>
  <c r="J7381" i="1"/>
  <c r="K7381" i="1" s="1"/>
  <c r="M6383" i="1"/>
  <c r="L6384" i="1" l="1"/>
  <c r="J7382" i="1"/>
  <c r="K7382" i="1" s="1"/>
  <c r="M6384" i="1"/>
  <c r="L6385" i="1" l="1"/>
  <c r="J7383" i="1"/>
  <c r="K7383" i="1" s="1"/>
  <c r="M6385" i="1"/>
  <c r="L6386" i="1" l="1"/>
  <c r="J7384" i="1"/>
  <c r="K7384" i="1" s="1"/>
  <c r="M6386" i="1"/>
  <c r="L6387" i="1" l="1"/>
  <c r="J7385" i="1"/>
  <c r="K7385" i="1" s="1"/>
  <c r="M6387" i="1"/>
  <c r="L6388" i="1" l="1"/>
  <c r="J7386" i="1"/>
  <c r="K7386" i="1" s="1"/>
  <c r="M6388" i="1"/>
  <c r="L6389" i="1" l="1"/>
  <c r="J7387" i="1"/>
  <c r="K7387" i="1" s="1"/>
  <c r="M6389" i="1"/>
  <c r="L6390" i="1" l="1"/>
  <c r="J7388" i="1"/>
  <c r="K7388" i="1" s="1"/>
  <c r="M6390" i="1"/>
  <c r="L6391" i="1" l="1"/>
  <c r="J7389" i="1"/>
  <c r="K7389" i="1" s="1"/>
  <c r="M6391" i="1"/>
  <c r="L6392" i="1" l="1"/>
  <c r="J7390" i="1"/>
  <c r="K7390" i="1" s="1"/>
  <c r="M6392" i="1"/>
  <c r="L6393" i="1" l="1"/>
  <c r="J7391" i="1"/>
  <c r="K7391" i="1" s="1"/>
  <c r="M6393" i="1"/>
  <c r="L6394" i="1" l="1"/>
  <c r="J7392" i="1"/>
  <c r="K7392" i="1" s="1"/>
  <c r="M6394" i="1"/>
  <c r="L6395" i="1" l="1"/>
  <c r="J7393" i="1"/>
  <c r="K7393" i="1" s="1"/>
  <c r="M6395" i="1"/>
  <c r="L6396" i="1" l="1"/>
  <c r="J7394" i="1"/>
  <c r="K7394" i="1" s="1"/>
  <c r="M6396" i="1"/>
  <c r="L6397" i="1" l="1"/>
  <c r="J7395" i="1"/>
  <c r="K7395" i="1" s="1"/>
  <c r="M6397" i="1"/>
  <c r="L6398" i="1" l="1"/>
  <c r="J7396" i="1"/>
  <c r="K7396" i="1" s="1"/>
  <c r="M6398" i="1"/>
  <c r="L6399" i="1" l="1"/>
  <c r="J7397" i="1"/>
  <c r="K7397" i="1" s="1"/>
  <c r="M6399" i="1"/>
  <c r="L6400" i="1" l="1"/>
  <c r="J7398" i="1"/>
  <c r="K7398" i="1" s="1"/>
  <c r="M6400" i="1"/>
  <c r="L6401" i="1" l="1"/>
  <c r="J7399" i="1"/>
  <c r="K7399" i="1" s="1"/>
  <c r="M6401" i="1"/>
  <c r="L6402" i="1" l="1"/>
  <c r="J7400" i="1"/>
  <c r="K7400" i="1" s="1"/>
  <c r="M6402" i="1"/>
  <c r="L6403" i="1" l="1"/>
  <c r="J7401" i="1"/>
  <c r="K7401" i="1" s="1"/>
  <c r="M6403" i="1"/>
  <c r="L6404" i="1" l="1"/>
  <c r="J7402" i="1"/>
  <c r="K7402" i="1" s="1"/>
  <c r="M6404" i="1"/>
  <c r="L6405" i="1" l="1"/>
  <c r="J7403" i="1"/>
  <c r="K7403" i="1" s="1"/>
  <c r="M6405" i="1"/>
  <c r="L6406" i="1" l="1"/>
  <c r="J7404" i="1"/>
  <c r="K7404" i="1" s="1"/>
  <c r="M6406" i="1"/>
  <c r="L6407" i="1" l="1"/>
  <c r="J7405" i="1"/>
  <c r="K7405" i="1" s="1"/>
  <c r="M6407" i="1"/>
  <c r="L6408" i="1" l="1"/>
  <c r="J7406" i="1"/>
  <c r="K7406" i="1" s="1"/>
  <c r="M6408" i="1"/>
  <c r="L6409" i="1" l="1"/>
  <c r="J7407" i="1"/>
  <c r="K7407" i="1" s="1"/>
  <c r="M6409" i="1"/>
  <c r="L6410" i="1" l="1"/>
  <c r="J7408" i="1"/>
  <c r="K7408" i="1" s="1"/>
  <c r="M6410" i="1"/>
  <c r="L6411" i="1" l="1"/>
  <c r="J7409" i="1"/>
  <c r="K7409" i="1" s="1"/>
  <c r="M6411" i="1"/>
  <c r="L6412" i="1" l="1"/>
  <c r="J7410" i="1"/>
  <c r="K7410" i="1" s="1"/>
  <c r="M6412" i="1"/>
  <c r="L6413" i="1" l="1"/>
  <c r="J7411" i="1"/>
  <c r="K7411" i="1" s="1"/>
  <c r="M6413" i="1"/>
  <c r="L6414" i="1" l="1"/>
  <c r="J7412" i="1"/>
  <c r="K7412" i="1" s="1"/>
  <c r="M6414" i="1"/>
  <c r="L6415" i="1" l="1"/>
  <c r="J7413" i="1"/>
  <c r="K7413" i="1" s="1"/>
  <c r="M6415" i="1"/>
  <c r="L6416" i="1" l="1"/>
  <c r="J7414" i="1"/>
  <c r="K7414" i="1" s="1"/>
  <c r="M6416" i="1"/>
  <c r="L6417" i="1" l="1"/>
  <c r="J7415" i="1"/>
  <c r="K7415" i="1" s="1"/>
  <c r="M6417" i="1"/>
  <c r="L6418" i="1" l="1"/>
  <c r="J7416" i="1"/>
  <c r="K7416" i="1" s="1"/>
  <c r="M6418" i="1"/>
  <c r="L6419" i="1" l="1"/>
  <c r="J7417" i="1"/>
  <c r="K7417" i="1" s="1"/>
  <c r="M6419" i="1"/>
  <c r="L6420" i="1" l="1"/>
  <c r="J7418" i="1"/>
  <c r="K7418" i="1" s="1"/>
  <c r="M6420" i="1"/>
  <c r="L6421" i="1" l="1"/>
  <c r="J7419" i="1"/>
  <c r="K7419" i="1" s="1"/>
  <c r="M6421" i="1"/>
  <c r="L6422" i="1" l="1"/>
  <c r="J7420" i="1"/>
  <c r="K7420" i="1" s="1"/>
  <c r="M6422" i="1"/>
  <c r="L6423" i="1" l="1"/>
  <c r="J7421" i="1"/>
  <c r="K7421" i="1" s="1"/>
  <c r="M6423" i="1"/>
  <c r="L6424" i="1" l="1"/>
  <c r="J7422" i="1"/>
  <c r="K7422" i="1" s="1"/>
  <c r="M6424" i="1"/>
  <c r="L6425" i="1" l="1"/>
  <c r="J7423" i="1"/>
  <c r="K7423" i="1" s="1"/>
  <c r="M6425" i="1"/>
  <c r="L6426" i="1" l="1"/>
  <c r="J7424" i="1"/>
  <c r="K7424" i="1" s="1"/>
  <c r="M6426" i="1"/>
  <c r="L6427" i="1" l="1"/>
  <c r="J7425" i="1"/>
  <c r="K7425" i="1" s="1"/>
  <c r="M6427" i="1"/>
  <c r="L6428" i="1" l="1"/>
  <c r="J7426" i="1"/>
  <c r="K7426" i="1" s="1"/>
  <c r="M6428" i="1"/>
  <c r="L6429" i="1" l="1"/>
  <c r="J7427" i="1"/>
  <c r="K7427" i="1" s="1"/>
  <c r="M6429" i="1"/>
  <c r="L6430" i="1" l="1"/>
  <c r="J7428" i="1"/>
  <c r="K7428" i="1" s="1"/>
  <c r="M6430" i="1"/>
  <c r="L6431" i="1" l="1"/>
  <c r="J7429" i="1"/>
  <c r="K7429" i="1" s="1"/>
  <c r="M6431" i="1"/>
  <c r="L6432" i="1" l="1"/>
  <c r="J7430" i="1"/>
  <c r="K7430" i="1" s="1"/>
  <c r="M6432" i="1"/>
  <c r="L6433" i="1" l="1"/>
  <c r="J7431" i="1"/>
  <c r="K7431" i="1" s="1"/>
  <c r="M6433" i="1"/>
  <c r="L6434" i="1" l="1"/>
  <c r="J7432" i="1"/>
  <c r="K7432" i="1" s="1"/>
  <c r="M6434" i="1"/>
  <c r="L6435" i="1" l="1"/>
  <c r="J7433" i="1"/>
  <c r="K7433" i="1" s="1"/>
  <c r="M6435" i="1"/>
  <c r="L6436" i="1" l="1"/>
  <c r="J7434" i="1"/>
  <c r="K7434" i="1" s="1"/>
  <c r="M6436" i="1"/>
  <c r="L6437" i="1" l="1"/>
  <c r="J7435" i="1"/>
  <c r="K7435" i="1" s="1"/>
  <c r="M6437" i="1"/>
  <c r="L6438" i="1" l="1"/>
  <c r="J7436" i="1"/>
  <c r="K7436" i="1" s="1"/>
  <c r="M6438" i="1"/>
  <c r="L6439" i="1" l="1"/>
  <c r="J7437" i="1"/>
  <c r="K7437" i="1" s="1"/>
  <c r="M6439" i="1"/>
  <c r="L6440" i="1" l="1"/>
  <c r="J7438" i="1"/>
  <c r="K7438" i="1" s="1"/>
  <c r="M6440" i="1"/>
  <c r="L6441" i="1" l="1"/>
  <c r="J7439" i="1"/>
  <c r="K7439" i="1" s="1"/>
  <c r="M6441" i="1"/>
  <c r="L6442" i="1" l="1"/>
  <c r="J7440" i="1"/>
  <c r="K7440" i="1" s="1"/>
  <c r="M6442" i="1"/>
  <c r="L6443" i="1" l="1"/>
  <c r="J7441" i="1"/>
  <c r="K7441" i="1" s="1"/>
  <c r="M6443" i="1"/>
  <c r="L6444" i="1" l="1"/>
  <c r="J7442" i="1"/>
  <c r="K7442" i="1" s="1"/>
  <c r="M6444" i="1"/>
  <c r="L6445" i="1" l="1"/>
  <c r="J7443" i="1"/>
  <c r="K7443" i="1" s="1"/>
  <c r="M6445" i="1"/>
  <c r="L6446" i="1" l="1"/>
  <c r="J7444" i="1"/>
  <c r="K7444" i="1" s="1"/>
  <c r="M6446" i="1"/>
  <c r="L6447" i="1" l="1"/>
  <c r="J7445" i="1"/>
  <c r="K7445" i="1" s="1"/>
  <c r="M6447" i="1"/>
  <c r="L6448" i="1" l="1"/>
  <c r="J7446" i="1"/>
  <c r="K7446" i="1" s="1"/>
  <c r="M6448" i="1"/>
  <c r="L6449" i="1" l="1"/>
  <c r="J7447" i="1"/>
  <c r="K7447" i="1" s="1"/>
  <c r="M6449" i="1"/>
  <c r="L6450" i="1" l="1"/>
  <c r="J7448" i="1"/>
  <c r="K7448" i="1" s="1"/>
  <c r="M6450" i="1"/>
  <c r="L6451" i="1" l="1"/>
  <c r="J7449" i="1"/>
  <c r="K7449" i="1" s="1"/>
  <c r="M6451" i="1"/>
  <c r="L6452" i="1" l="1"/>
  <c r="J7450" i="1"/>
  <c r="K7450" i="1" s="1"/>
  <c r="M6452" i="1"/>
  <c r="L6453" i="1" l="1"/>
  <c r="J7451" i="1"/>
  <c r="K7451" i="1" s="1"/>
  <c r="M6453" i="1"/>
  <c r="L6454" i="1" l="1"/>
  <c r="J7452" i="1"/>
  <c r="K7452" i="1" s="1"/>
  <c r="M6454" i="1"/>
  <c r="L6455" i="1" l="1"/>
  <c r="J7453" i="1"/>
  <c r="K7453" i="1" s="1"/>
  <c r="M6455" i="1"/>
  <c r="L6456" i="1" l="1"/>
  <c r="J7454" i="1"/>
  <c r="K7454" i="1" s="1"/>
  <c r="M6456" i="1"/>
  <c r="L6457" i="1" l="1"/>
  <c r="J7455" i="1"/>
  <c r="K7455" i="1" s="1"/>
  <c r="M6457" i="1"/>
  <c r="L6458" i="1" l="1"/>
  <c r="J7456" i="1"/>
  <c r="K7456" i="1" s="1"/>
  <c r="M6458" i="1"/>
  <c r="L6459" i="1" l="1"/>
  <c r="J7457" i="1"/>
  <c r="K7457" i="1" s="1"/>
  <c r="M6459" i="1"/>
  <c r="L6460" i="1" l="1"/>
  <c r="J7458" i="1"/>
  <c r="K7458" i="1" s="1"/>
  <c r="M6460" i="1"/>
  <c r="L6461" i="1" l="1"/>
  <c r="J7459" i="1"/>
  <c r="K7459" i="1" s="1"/>
  <c r="M6461" i="1"/>
  <c r="L6462" i="1" l="1"/>
  <c r="J7460" i="1"/>
  <c r="K7460" i="1" s="1"/>
  <c r="M6462" i="1"/>
  <c r="L6463" i="1" l="1"/>
  <c r="J7461" i="1"/>
  <c r="K7461" i="1" s="1"/>
  <c r="M6463" i="1"/>
  <c r="L6464" i="1" l="1"/>
  <c r="J7462" i="1"/>
  <c r="K7462" i="1" s="1"/>
  <c r="M6464" i="1"/>
  <c r="L6465" i="1" l="1"/>
  <c r="J7463" i="1"/>
  <c r="K7463" i="1" s="1"/>
  <c r="M6465" i="1"/>
  <c r="L6466" i="1" l="1"/>
  <c r="J7464" i="1"/>
  <c r="K7464" i="1" s="1"/>
  <c r="M6466" i="1"/>
  <c r="L6467" i="1" l="1"/>
  <c r="J7465" i="1"/>
  <c r="K7465" i="1" s="1"/>
  <c r="M6467" i="1"/>
  <c r="L6468" i="1" l="1"/>
  <c r="J7466" i="1"/>
  <c r="K7466" i="1" s="1"/>
  <c r="M6468" i="1"/>
  <c r="L6469" i="1" l="1"/>
  <c r="J7467" i="1"/>
  <c r="K7467" i="1" s="1"/>
  <c r="M6469" i="1"/>
  <c r="L6470" i="1" l="1"/>
  <c r="J7468" i="1"/>
  <c r="K7468" i="1" s="1"/>
  <c r="M6470" i="1"/>
  <c r="L6471" i="1" l="1"/>
  <c r="J7469" i="1"/>
  <c r="K7469" i="1" s="1"/>
  <c r="M6471" i="1"/>
  <c r="L6472" i="1" l="1"/>
  <c r="J7470" i="1"/>
  <c r="K7470" i="1" s="1"/>
  <c r="M6472" i="1"/>
  <c r="L6473" i="1" l="1"/>
  <c r="J7471" i="1"/>
  <c r="K7471" i="1" s="1"/>
  <c r="M6473" i="1"/>
  <c r="L6474" i="1" l="1"/>
  <c r="J7472" i="1"/>
  <c r="K7472" i="1" s="1"/>
  <c r="M6474" i="1"/>
  <c r="L6475" i="1" l="1"/>
  <c r="J7473" i="1"/>
  <c r="K7473" i="1" s="1"/>
  <c r="M6475" i="1"/>
  <c r="L6476" i="1" l="1"/>
  <c r="J7474" i="1"/>
  <c r="K7474" i="1" s="1"/>
  <c r="M6476" i="1"/>
  <c r="L6477" i="1" l="1"/>
  <c r="J7475" i="1"/>
  <c r="K7475" i="1" s="1"/>
  <c r="M6477" i="1"/>
  <c r="L6478" i="1" l="1"/>
  <c r="J7476" i="1"/>
  <c r="K7476" i="1" s="1"/>
  <c r="M6478" i="1"/>
  <c r="L6479" i="1" l="1"/>
  <c r="J7477" i="1"/>
  <c r="K7477" i="1" s="1"/>
  <c r="M6479" i="1"/>
  <c r="L6480" i="1" l="1"/>
  <c r="J7478" i="1"/>
  <c r="K7478" i="1" s="1"/>
  <c r="M6480" i="1"/>
  <c r="L6481" i="1" l="1"/>
  <c r="J7479" i="1"/>
  <c r="K7479" i="1" s="1"/>
  <c r="M6481" i="1"/>
  <c r="L6482" i="1" l="1"/>
  <c r="J7480" i="1"/>
  <c r="K7480" i="1" s="1"/>
  <c r="M6482" i="1"/>
  <c r="L6483" i="1" l="1"/>
  <c r="J7481" i="1"/>
  <c r="K7481" i="1" s="1"/>
  <c r="M6483" i="1"/>
  <c r="L6484" i="1" l="1"/>
  <c r="J7482" i="1"/>
  <c r="K7482" i="1" s="1"/>
  <c r="M6484" i="1"/>
  <c r="L6485" i="1" l="1"/>
  <c r="J7483" i="1"/>
  <c r="K7483" i="1" s="1"/>
  <c r="M6485" i="1"/>
  <c r="L6486" i="1" l="1"/>
  <c r="J7484" i="1"/>
  <c r="K7484" i="1" s="1"/>
  <c r="M6486" i="1"/>
  <c r="L6487" i="1" l="1"/>
  <c r="J7485" i="1"/>
  <c r="K7485" i="1" s="1"/>
  <c r="M6487" i="1"/>
  <c r="L6488" i="1" l="1"/>
  <c r="J7486" i="1"/>
  <c r="K7486" i="1" s="1"/>
  <c r="M6488" i="1"/>
  <c r="L6489" i="1" l="1"/>
  <c r="J7487" i="1"/>
  <c r="K7487" i="1" s="1"/>
  <c r="M6489" i="1"/>
  <c r="L6490" i="1" l="1"/>
  <c r="J7488" i="1"/>
  <c r="K7488" i="1" s="1"/>
  <c r="M6490" i="1"/>
  <c r="L6491" i="1" l="1"/>
  <c r="J7489" i="1"/>
  <c r="K7489" i="1" s="1"/>
  <c r="M6491" i="1"/>
  <c r="L6492" i="1" l="1"/>
  <c r="J7490" i="1"/>
  <c r="K7490" i="1" s="1"/>
  <c r="M6492" i="1"/>
  <c r="L6493" i="1" l="1"/>
  <c r="J7491" i="1"/>
  <c r="K7491" i="1" s="1"/>
  <c r="M6493" i="1"/>
  <c r="L6494" i="1" l="1"/>
  <c r="J7492" i="1"/>
  <c r="K7492" i="1" s="1"/>
  <c r="M6494" i="1"/>
  <c r="L6495" i="1" l="1"/>
  <c r="J7493" i="1"/>
  <c r="K7493" i="1" s="1"/>
  <c r="M6495" i="1"/>
  <c r="L6496" i="1" l="1"/>
  <c r="J7494" i="1"/>
  <c r="K7494" i="1" s="1"/>
  <c r="M6496" i="1"/>
  <c r="L6497" i="1" l="1"/>
  <c r="J7495" i="1"/>
  <c r="K7495" i="1" s="1"/>
  <c r="M6497" i="1"/>
  <c r="L6498" i="1" l="1"/>
  <c r="J7496" i="1"/>
  <c r="K7496" i="1" s="1"/>
  <c r="M6498" i="1"/>
  <c r="L6499" i="1" l="1"/>
  <c r="J7497" i="1"/>
  <c r="K7497" i="1" s="1"/>
  <c r="M6499" i="1"/>
  <c r="L6500" i="1" l="1"/>
  <c r="J7498" i="1"/>
  <c r="K7498" i="1" s="1"/>
  <c r="M6500" i="1"/>
  <c r="L6501" i="1" l="1"/>
  <c r="J7499" i="1"/>
  <c r="K7499" i="1" s="1"/>
  <c r="M6501" i="1"/>
  <c r="L6502" i="1" l="1"/>
  <c r="J7500" i="1"/>
  <c r="K7500" i="1" s="1"/>
  <c r="M6502" i="1"/>
  <c r="L6503" i="1" l="1"/>
  <c r="J7501" i="1"/>
  <c r="K7501" i="1" s="1"/>
  <c r="M6503" i="1"/>
  <c r="L6504" i="1" l="1"/>
  <c r="J7502" i="1"/>
  <c r="K7502" i="1" s="1"/>
  <c r="M6504" i="1"/>
  <c r="L6505" i="1" l="1"/>
  <c r="J7503" i="1"/>
  <c r="K7503" i="1" s="1"/>
  <c r="M6505" i="1"/>
  <c r="L6506" i="1" l="1"/>
  <c r="J7504" i="1"/>
  <c r="K7504" i="1" s="1"/>
  <c r="M6506" i="1"/>
  <c r="L6507" i="1" l="1"/>
  <c r="J7505" i="1"/>
  <c r="K7505" i="1" s="1"/>
  <c r="M6507" i="1"/>
  <c r="L6508" i="1" l="1"/>
  <c r="J7506" i="1"/>
  <c r="K7506" i="1" s="1"/>
  <c r="M6508" i="1"/>
  <c r="L6509" i="1" l="1"/>
  <c r="J7507" i="1"/>
  <c r="K7507" i="1" s="1"/>
  <c r="M6509" i="1"/>
  <c r="L6510" i="1" l="1"/>
  <c r="J7508" i="1"/>
  <c r="K7508" i="1" s="1"/>
  <c r="M6510" i="1"/>
  <c r="L6511" i="1" l="1"/>
  <c r="J7509" i="1"/>
  <c r="K7509" i="1" s="1"/>
  <c r="M6511" i="1"/>
  <c r="L6512" i="1" l="1"/>
  <c r="J7510" i="1"/>
  <c r="K7510" i="1" s="1"/>
  <c r="M6512" i="1"/>
  <c r="L6513" i="1" l="1"/>
  <c r="J7511" i="1"/>
  <c r="K7511" i="1" s="1"/>
  <c r="M6513" i="1"/>
  <c r="L6514" i="1" l="1"/>
  <c r="J7512" i="1"/>
  <c r="K7512" i="1" s="1"/>
  <c r="M6514" i="1"/>
  <c r="L6515" i="1" l="1"/>
  <c r="J7513" i="1"/>
  <c r="K7513" i="1" s="1"/>
  <c r="M6515" i="1"/>
  <c r="L6516" i="1" l="1"/>
  <c r="J7514" i="1"/>
  <c r="K7514" i="1" s="1"/>
  <c r="M6516" i="1"/>
  <c r="L6517" i="1" l="1"/>
  <c r="J7515" i="1"/>
  <c r="K7515" i="1" s="1"/>
  <c r="M6517" i="1"/>
  <c r="L6518" i="1" l="1"/>
  <c r="J7516" i="1"/>
  <c r="K7516" i="1" s="1"/>
  <c r="M6518" i="1"/>
  <c r="L6519" i="1" l="1"/>
  <c r="J7517" i="1"/>
  <c r="K7517" i="1" s="1"/>
  <c r="M6519" i="1"/>
  <c r="L6520" i="1" l="1"/>
  <c r="J7518" i="1"/>
  <c r="K7518" i="1" s="1"/>
  <c r="M6520" i="1"/>
  <c r="L6521" i="1" l="1"/>
  <c r="J7519" i="1"/>
  <c r="K7519" i="1" s="1"/>
  <c r="M6521" i="1"/>
  <c r="L6522" i="1" l="1"/>
  <c r="J7520" i="1"/>
  <c r="K7520" i="1" s="1"/>
  <c r="M6522" i="1"/>
  <c r="L6523" i="1" l="1"/>
  <c r="J7521" i="1"/>
  <c r="K7521" i="1" s="1"/>
  <c r="M6523" i="1"/>
  <c r="L6524" i="1" l="1"/>
  <c r="J7522" i="1"/>
  <c r="K7522" i="1" s="1"/>
  <c r="M6524" i="1"/>
  <c r="L6525" i="1" l="1"/>
  <c r="J7523" i="1"/>
  <c r="K7523" i="1" s="1"/>
  <c r="M6525" i="1"/>
  <c r="L6526" i="1" l="1"/>
  <c r="J7524" i="1"/>
  <c r="K7524" i="1" s="1"/>
  <c r="M6526" i="1"/>
  <c r="L6527" i="1" l="1"/>
  <c r="J7525" i="1"/>
  <c r="K7525" i="1" s="1"/>
  <c r="M6527" i="1"/>
  <c r="L6528" i="1" l="1"/>
  <c r="J7526" i="1"/>
  <c r="K7526" i="1" s="1"/>
  <c r="M6528" i="1"/>
  <c r="L6529" i="1" l="1"/>
  <c r="J7527" i="1"/>
  <c r="K7527" i="1" s="1"/>
  <c r="M6529" i="1"/>
  <c r="L6530" i="1" l="1"/>
  <c r="J7528" i="1"/>
  <c r="K7528" i="1" s="1"/>
  <c r="M6530" i="1"/>
  <c r="L6531" i="1" l="1"/>
  <c r="J7529" i="1"/>
  <c r="K7529" i="1" s="1"/>
  <c r="M6531" i="1"/>
  <c r="L6532" i="1" l="1"/>
  <c r="J7530" i="1"/>
  <c r="K7530" i="1" s="1"/>
  <c r="M6532" i="1"/>
  <c r="L6533" i="1" l="1"/>
  <c r="J7531" i="1"/>
  <c r="K7531" i="1" s="1"/>
  <c r="M6533" i="1"/>
  <c r="L6534" i="1" l="1"/>
  <c r="J7532" i="1"/>
  <c r="K7532" i="1" s="1"/>
  <c r="M6534" i="1"/>
  <c r="L6535" i="1" l="1"/>
  <c r="J7533" i="1"/>
  <c r="K7533" i="1" s="1"/>
  <c r="M6535" i="1"/>
  <c r="L6536" i="1" l="1"/>
  <c r="J7534" i="1"/>
  <c r="K7534" i="1" s="1"/>
  <c r="M6536" i="1"/>
  <c r="L6537" i="1" l="1"/>
  <c r="J7535" i="1"/>
  <c r="K7535" i="1" s="1"/>
  <c r="M6537" i="1"/>
  <c r="L6538" i="1" l="1"/>
  <c r="J7536" i="1"/>
  <c r="K7536" i="1" s="1"/>
  <c r="M6538" i="1"/>
  <c r="L6539" i="1" l="1"/>
  <c r="J7537" i="1"/>
  <c r="K7537" i="1" s="1"/>
  <c r="M6539" i="1"/>
  <c r="L6540" i="1" l="1"/>
  <c r="J7538" i="1"/>
  <c r="K7538" i="1" s="1"/>
  <c r="M6540" i="1"/>
  <c r="L6541" i="1" l="1"/>
  <c r="J7539" i="1"/>
  <c r="K7539" i="1" s="1"/>
  <c r="M6541" i="1"/>
  <c r="L6542" i="1" l="1"/>
  <c r="J7540" i="1"/>
  <c r="K7540" i="1" s="1"/>
  <c r="M6542" i="1"/>
  <c r="L6543" i="1" l="1"/>
  <c r="J7541" i="1"/>
  <c r="K7541" i="1" s="1"/>
  <c r="M6543" i="1"/>
  <c r="L6544" i="1" l="1"/>
  <c r="J7542" i="1"/>
  <c r="K7542" i="1" s="1"/>
  <c r="M6544" i="1"/>
  <c r="L6545" i="1" l="1"/>
  <c r="J7543" i="1"/>
  <c r="K7543" i="1" s="1"/>
  <c r="M6545" i="1"/>
  <c r="L6546" i="1" l="1"/>
  <c r="J7544" i="1"/>
  <c r="K7544" i="1" s="1"/>
  <c r="M6546" i="1"/>
  <c r="L6547" i="1" l="1"/>
  <c r="J7545" i="1"/>
  <c r="K7545" i="1" s="1"/>
  <c r="M6547" i="1"/>
  <c r="L6548" i="1" l="1"/>
  <c r="J7546" i="1"/>
  <c r="K7546" i="1" s="1"/>
  <c r="M6548" i="1"/>
  <c r="L6549" i="1" l="1"/>
  <c r="J7547" i="1"/>
  <c r="K7547" i="1" s="1"/>
  <c r="M6549" i="1"/>
  <c r="L6550" i="1" l="1"/>
  <c r="J7548" i="1"/>
  <c r="K7548" i="1" s="1"/>
  <c r="M6550" i="1"/>
  <c r="L6551" i="1" l="1"/>
  <c r="J7549" i="1"/>
  <c r="K7549" i="1" s="1"/>
  <c r="M6551" i="1"/>
  <c r="L6552" i="1" l="1"/>
  <c r="J7550" i="1"/>
  <c r="K7550" i="1" s="1"/>
  <c r="M6552" i="1"/>
  <c r="L6553" i="1" l="1"/>
  <c r="J7551" i="1"/>
  <c r="K7551" i="1" s="1"/>
  <c r="M6553" i="1"/>
  <c r="L6554" i="1" l="1"/>
  <c r="J7552" i="1"/>
  <c r="K7552" i="1" s="1"/>
  <c r="M6554" i="1"/>
  <c r="L6555" i="1" l="1"/>
  <c r="J7553" i="1"/>
  <c r="K7553" i="1" s="1"/>
  <c r="M6555" i="1"/>
  <c r="L6556" i="1" l="1"/>
  <c r="J7554" i="1"/>
  <c r="K7554" i="1" s="1"/>
  <c r="M6556" i="1"/>
  <c r="L6557" i="1" l="1"/>
  <c r="J7555" i="1"/>
  <c r="K7555" i="1" s="1"/>
  <c r="M6557" i="1"/>
  <c r="L6558" i="1" l="1"/>
  <c r="J7556" i="1"/>
  <c r="K7556" i="1" s="1"/>
  <c r="M6558" i="1"/>
  <c r="L6559" i="1" l="1"/>
  <c r="J7557" i="1"/>
  <c r="K7557" i="1" s="1"/>
  <c r="M6559" i="1"/>
  <c r="L6560" i="1" l="1"/>
  <c r="J7558" i="1"/>
  <c r="K7558" i="1" s="1"/>
  <c r="M6560" i="1"/>
  <c r="L6561" i="1" l="1"/>
  <c r="J7559" i="1"/>
  <c r="K7559" i="1" s="1"/>
  <c r="M6561" i="1"/>
  <c r="L6562" i="1" l="1"/>
  <c r="J7560" i="1"/>
  <c r="K7560" i="1" s="1"/>
  <c r="M6562" i="1"/>
  <c r="L6563" i="1" l="1"/>
  <c r="J7561" i="1"/>
  <c r="K7561" i="1" s="1"/>
  <c r="M6563" i="1"/>
  <c r="L6564" i="1" l="1"/>
  <c r="J7562" i="1"/>
  <c r="K7562" i="1" s="1"/>
  <c r="M6564" i="1"/>
  <c r="L6565" i="1" l="1"/>
  <c r="J7563" i="1"/>
  <c r="K7563" i="1" s="1"/>
  <c r="M6565" i="1"/>
  <c r="L6566" i="1" l="1"/>
  <c r="J7564" i="1"/>
  <c r="K7564" i="1" s="1"/>
  <c r="M6566" i="1"/>
  <c r="L6567" i="1" l="1"/>
  <c r="J7565" i="1"/>
  <c r="K7565" i="1" s="1"/>
  <c r="M6567" i="1"/>
  <c r="L6568" i="1" l="1"/>
  <c r="J7566" i="1"/>
  <c r="K7566" i="1" s="1"/>
  <c r="M6568" i="1"/>
  <c r="L6569" i="1" l="1"/>
  <c r="J7567" i="1"/>
  <c r="K7567" i="1" s="1"/>
  <c r="M6569" i="1"/>
  <c r="L6570" i="1" l="1"/>
  <c r="J7568" i="1"/>
  <c r="K7568" i="1" s="1"/>
  <c r="M6570" i="1"/>
  <c r="L6571" i="1" l="1"/>
  <c r="J7569" i="1"/>
  <c r="K7569" i="1" s="1"/>
  <c r="M6571" i="1"/>
  <c r="L6572" i="1" l="1"/>
  <c r="J7570" i="1"/>
  <c r="K7570" i="1" s="1"/>
  <c r="M6572" i="1"/>
  <c r="L6573" i="1" l="1"/>
  <c r="J7571" i="1"/>
  <c r="K7571" i="1" s="1"/>
  <c r="M6573" i="1"/>
  <c r="L6574" i="1" l="1"/>
  <c r="J7572" i="1"/>
  <c r="K7572" i="1" s="1"/>
  <c r="M6574" i="1"/>
  <c r="L6575" i="1" l="1"/>
  <c r="J7573" i="1"/>
  <c r="K7573" i="1" s="1"/>
  <c r="M6575" i="1"/>
  <c r="L6576" i="1" l="1"/>
  <c r="J7574" i="1"/>
  <c r="K7574" i="1" s="1"/>
  <c r="M6576" i="1"/>
  <c r="L6577" i="1" l="1"/>
  <c r="J7575" i="1"/>
  <c r="K7575" i="1" s="1"/>
  <c r="M6577" i="1"/>
  <c r="L6578" i="1" l="1"/>
  <c r="J7576" i="1"/>
  <c r="K7576" i="1" s="1"/>
  <c r="M6578" i="1"/>
  <c r="L6579" i="1" l="1"/>
  <c r="J7577" i="1"/>
  <c r="K7577" i="1" s="1"/>
  <c r="M6579" i="1"/>
  <c r="L6580" i="1" l="1"/>
  <c r="J7578" i="1"/>
  <c r="K7578" i="1" s="1"/>
  <c r="M6580" i="1"/>
  <c r="L6581" i="1" l="1"/>
  <c r="J7579" i="1"/>
  <c r="K7579" i="1" s="1"/>
  <c r="M6581" i="1"/>
  <c r="L6582" i="1" l="1"/>
  <c r="J7580" i="1"/>
  <c r="K7580" i="1" s="1"/>
  <c r="M6582" i="1"/>
  <c r="L6583" i="1" l="1"/>
  <c r="J7581" i="1"/>
  <c r="K7581" i="1" s="1"/>
  <c r="M6583" i="1"/>
  <c r="L6584" i="1" l="1"/>
  <c r="J7582" i="1"/>
  <c r="K7582" i="1" s="1"/>
  <c r="M6584" i="1"/>
  <c r="L6585" i="1" l="1"/>
  <c r="J7583" i="1"/>
  <c r="K7583" i="1" s="1"/>
  <c r="M6585" i="1"/>
  <c r="L6586" i="1" l="1"/>
  <c r="J7584" i="1"/>
  <c r="K7584" i="1" s="1"/>
  <c r="M6586" i="1"/>
  <c r="L6587" i="1" l="1"/>
  <c r="J7585" i="1"/>
  <c r="K7585" i="1" s="1"/>
  <c r="M6587" i="1"/>
  <c r="L6588" i="1" l="1"/>
  <c r="J7586" i="1"/>
  <c r="K7586" i="1" s="1"/>
  <c r="M6588" i="1"/>
  <c r="L6589" i="1" l="1"/>
  <c r="J7587" i="1"/>
  <c r="K7587" i="1" s="1"/>
  <c r="M6589" i="1"/>
  <c r="L6590" i="1" l="1"/>
  <c r="J7588" i="1"/>
  <c r="K7588" i="1" s="1"/>
  <c r="M6590" i="1"/>
  <c r="L6591" i="1" l="1"/>
  <c r="J7589" i="1"/>
  <c r="K7589" i="1" s="1"/>
  <c r="M6591" i="1"/>
  <c r="L6592" i="1" l="1"/>
  <c r="J7590" i="1"/>
  <c r="K7590" i="1" s="1"/>
  <c r="M6592" i="1"/>
  <c r="L6593" i="1" l="1"/>
  <c r="J7591" i="1"/>
  <c r="K7591" i="1" s="1"/>
  <c r="M6593" i="1"/>
  <c r="L6594" i="1" l="1"/>
  <c r="J7592" i="1"/>
  <c r="K7592" i="1" s="1"/>
  <c r="M6594" i="1"/>
  <c r="L6595" i="1" l="1"/>
  <c r="J7593" i="1"/>
  <c r="K7593" i="1" s="1"/>
  <c r="M6595" i="1"/>
  <c r="L6596" i="1" l="1"/>
  <c r="J7594" i="1"/>
  <c r="K7594" i="1" s="1"/>
  <c r="M6596" i="1"/>
  <c r="L6597" i="1" l="1"/>
  <c r="J7595" i="1"/>
  <c r="K7595" i="1" s="1"/>
  <c r="M6597" i="1"/>
  <c r="L6598" i="1" l="1"/>
  <c r="J7596" i="1"/>
  <c r="K7596" i="1" s="1"/>
  <c r="M6598" i="1"/>
  <c r="L6599" i="1" l="1"/>
  <c r="J7597" i="1"/>
  <c r="K7597" i="1" s="1"/>
  <c r="M6599" i="1"/>
  <c r="L6600" i="1" l="1"/>
  <c r="J7598" i="1"/>
  <c r="K7598" i="1" s="1"/>
  <c r="M6600" i="1"/>
  <c r="L6601" i="1" l="1"/>
  <c r="J7599" i="1"/>
  <c r="K7599" i="1" s="1"/>
  <c r="M6601" i="1"/>
  <c r="L6602" i="1" l="1"/>
  <c r="J7600" i="1"/>
  <c r="K7600" i="1" s="1"/>
  <c r="M6602" i="1"/>
  <c r="L6603" i="1" l="1"/>
  <c r="J7601" i="1"/>
  <c r="K7601" i="1" s="1"/>
  <c r="M6603" i="1"/>
  <c r="L6604" i="1" l="1"/>
  <c r="J7602" i="1"/>
  <c r="K7602" i="1" s="1"/>
  <c r="M6604" i="1"/>
  <c r="L6605" i="1" l="1"/>
  <c r="J7603" i="1"/>
  <c r="K7603" i="1" s="1"/>
  <c r="M6605" i="1"/>
  <c r="L6606" i="1" l="1"/>
  <c r="J7604" i="1"/>
  <c r="K7604" i="1" s="1"/>
  <c r="M6606" i="1"/>
  <c r="L6607" i="1" l="1"/>
  <c r="J7605" i="1"/>
  <c r="K7605" i="1" s="1"/>
  <c r="M6607" i="1"/>
  <c r="L6608" i="1" l="1"/>
  <c r="J7606" i="1"/>
  <c r="K7606" i="1" s="1"/>
  <c r="M6608" i="1"/>
  <c r="L6609" i="1" l="1"/>
  <c r="J7607" i="1"/>
  <c r="K7607" i="1" s="1"/>
  <c r="M6609" i="1"/>
  <c r="L6610" i="1" l="1"/>
  <c r="J7608" i="1"/>
  <c r="K7608" i="1" s="1"/>
  <c r="M6610" i="1"/>
  <c r="L6611" i="1" l="1"/>
  <c r="J7609" i="1"/>
  <c r="K7609" i="1" s="1"/>
  <c r="M6611" i="1"/>
  <c r="L6612" i="1" l="1"/>
  <c r="J7610" i="1"/>
  <c r="K7610" i="1" s="1"/>
  <c r="M6612" i="1"/>
  <c r="L6613" i="1" l="1"/>
  <c r="J7611" i="1"/>
  <c r="K7611" i="1" s="1"/>
  <c r="M6613" i="1"/>
  <c r="L6614" i="1" l="1"/>
  <c r="J7612" i="1"/>
  <c r="K7612" i="1" s="1"/>
  <c r="M6614" i="1"/>
  <c r="L6615" i="1" l="1"/>
  <c r="J7613" i="1"/>
  <c r="K7613" i="1" s="1"/>
  <c r="M6615" i="1"/>
  <c r="L6616" i="1" l="1"/>
  <c r="J7614" i="1"/>
  <c r="K7614" i="1" s="1"/>
  <c r="M6616" i="1"/>
  <c r="L6617" i="1" l="1"/>
  <c r="J7615" i="1"/>
  <c r="K7615" i="1" s="1"/>
  <c r="M6617" i="1"/>
  <c r="L6618" i="1" l="1"/>
  <c r="J7616" i="1"/>
  <c r="K7616" i="1" s="1"/>
  <c r="M6618" i="1"/>
  <c r="L6619" i="1" l="1"/>
  <c r="J7617" i="1"/>
  <c r="K7617" i="1" s="1"/>
  <c r="M6619" i="1"/>
  <c r="L6620" i="1" l="1"/>
  <c r="J7618" i="1"/>
  <c r="K7618" i="1" s="1"/>
  <c r="M6620" i="1"/>
  <c r="L6621" i="1" l="1"/>
  <c r="J7619" i="1"/>
  <c r="K7619" i="1" s="1"/>
  <c r="M6621" i="1"/>
  <c r="L6622" i="1" l="1"/>
  <c r="J7620" i="1"/>
  <c r="K7620" i="1" s="1"/>
  <c r="M6622" i="1"/>
  <c r="L6623" i="1" l="1"/>
  <c r="J7621" i="1"/>
  <c r="K7621" i="1" s="1"/>
  <c r="M6623" i="1"/>
  <c r="L6624" i="1" l="1"/>
  <c r="J7622" i="1"/>
  <c r="K7622" i="1" s="1"/>
  <c r="M6624" i="1"/>
  <c r="L6625" i="1" l="1"/>
  <c r="J7623" i="1"/>
  <c r="K7623" i="1" s="1"/>
  <c r="M6625" i="1"/>
  <c r="L6626" i="1" l="1"/>
  <c r="J7624" i="1"/>
  <c r="K7624" i="1" s="1"/>
  <c r="M6626" i="1"/>
  <c r="L6627" i="1" l="1"/>
  <c r="J7625" i="1"/>
  <c r="K7625" i="1" s="1"/>
  <c r="M6627" i="1"/>
  <c r="L6628" i="1" l="1"/>
  <c r="J7626" i="1"/>
  <c r="K7626" i="1" s="1"/>
  <c r="M6628" i="1"/>
  <c r="L6629" i="1" l="1"/>
  <c r="J7627" i="1"/>
  <c r="K7627" i="1" s="1"/>
  <c r="M6629" i="1"/>
  <c r="L6630" i="1" l="1"/>
  <c r="J7628" i="1"/>
  <c r="K7628" i="1" s="1"/>
  <c r="M6630" i="1"/>
  <c r="L6631" i="1" l="1"/>
  <c r="J7629" i="1"/>
  <c r="K7629" i="1" s="1"/>
  <c r="M6631" i="1"/>
  <c r="L6632" i="1" l="1"/>
  <c r="J7630" i="1"/>
  <c r="K7630" i="1" s="1"/>
  <c r="M6632" i="1"/>
  <c r="L6633" i="1" l="1"/>
  <c r="J7631" i="1"/>
  <c r="K7631" i="1" s="1"/>
  <c r="M6633" i="1"/>
  <c r="L6634" i="1" l="1"/>
  <c r="J7632" i="1"/>
  <c r="K7632" i="1" s="1"/>
  <c r="M6634" i="1"/>
  <c r="L6635" i="1" l="1"/>
  <c r="J7633" i="1"/>
  <c r="K7633" i="1" s="1"/>
  <c r="M6635" i="1"/>
  <c r="L6636" i="1" l="1"/>
  <c r="J7634" i="1"/>
  <c r="K7634" i="1" s="1"/>
  <c r="M6636" i="1"/>
  <c r="L6637" i="1" l="1"/>
  <c r="J7635" i="1"/>
  <c r="K7635" i="1" s="1"/>
  <c r="M6637" i="1"/>
  <c r="L6638" i="1" l="1"/>
  <c r="J7636" i="1"/>
  <c r="K7636" i="1" s="1"/>
  <c r="M6638" i="1"/>
  <c r="L6639" i="1" l="1"/>
  <c r="J7637" i="1"/>
  <c r="K7637" i="1" s="1"/>
  <c r="M6639" i="1"/>
  <c r="L6640" i="1" l="1"/>
  <c r="J7638" i="1"/>
  <c r="K7638" i="1" s="1"/>
  <c r="M6640" i="1"/>
  <c r="L6641" i="1" l="1"/>
  <c r="J7639" i="1"/>
  <c r="K7639" i="1" s="1"/>
  <c r="M6641" i="1"/>
  <c r="L6642" i="1" l="1"/>
  <c r="J7640" i="1"/>
  <c r="K7640" i="1" s="1"/>
  <c r="M6642" i="1"/>
  <c r="L6643" i="1" l="1"/>
  <c r="J7641" i="1"/>
  <c r="K7641" i="1" s="1"/>
  <c r="M6643" i="1"/>
  <c r="L6644" i="1" l="1"/>
  <c r="J7642" i="1"/>
  <c r="K7642" i="1" s="1"/>
  <c r="M6644" i="1"/>
  <c r="L6645" i="1" l="1"/>
  <c r="J7643" i="1"/>
  <c r="K7643" i="1" s="1"/>
  <c r="M6645" i="1"/>
  <c r="L6646" i="1" l="1"/>
  <c r="J7644" i="1"/>
  <c r="K7644" i="1" s="1"/>
  <c r="M6646" i="1"/>
  <c r="L6647" i="1" l="1"/>
  <c r="J7645" i="1"/>
  <c r="K7645" i="1" s="1"/>
  <c r="M6647" i="1"/>
  <c r="L6648" i="1" l="1"/>
  <c r="J7646" i="1"/>
  <c r="K7646" i="1" s="1"/>
  <c r="M6648" i="1"/>
  <c r="L6649" i="1" l="1"/>
  <c r="J7647" i="1"/>
  <c r="K7647" i="1" s="1"/>
  <c r="M6649" i="1"/>
  <c r="L6650" i="1" l="1"/>
  <c r="J7648" i="1"/>
  <c r="K7648" i="1" s="1"/>
  <c r="M6650" i="1"/>
  <c r="L6651" i="1" l="1"/>
  <c r="J7649" i="1"/>
  <c r="K7649" i="1" s="1"/>
  <c r="M6651" i="1"/>
  <c r="L6652" i="1" l="1"/>
  <c r="J7650" i="1"/>
  <c r="K7650" i="1" s="1"/>
  <c r="M6652" i="1"/>
  <c r="L6653" i="1" l="1"/>
  <c r="J7651" i="1"/>
  <c r="K7651" i="1" s="1"/>
  <c r="M6653" i="1"/>
  <c r="L6654" i="1" l="1"/>
  <c r="J7652" i="1"/>
  <c r="K7652" i="1" s="1"/>
  <c r="M6654" i="1"/>
  <c r="L6655" i="1" l="1"/>
  <c r="J7653" i="1"/>
  <c r="K7653" i="1" s="1"/>
  <c r="M6655" i="1"/>
  <c r="L6656" i="1" l="1"/>
  <c r="J7654" i="1"/>
  <c r="K7654" i="1" s="1"/>
  <c r="M6656" i="1"/>
  <c r="L6657" i="1" l="1"/>
  <c r="J7655" i="1"/>
  <c r="K7655" i="1" s="1"/>
  <c r="M6657" i="1"/>
  <c r="L6658" i="1" l="1"/>
  <c r="J7656" i="1"/>
  <c r="K7656" i="1" s="1"/>
  <c r="M6658" i="1"/>
  <c r="L6659" i="1" l="1"/>
  <c r="J7657" i="1"/>
  <c r="K7657" i="1" s="1"/>
  <c r="M6659" i="1"/>
  <c r="L6660" i="1" l="1"/>
  <c r="J7658" i="1"/>
  <c r="K7658" i="1" s="1"/>
  <c r="M6660" i="1"/>
  <c r="L6661" i="1" l="1"/>
  <c r="J7659" i="1"/>
  <c r="K7659" i="1" s="1"/>
  <c r="M6661" i="1"/>
  <c r="L6662" i="1" l="1"/>
  <c r="J7660" i="1"/>
  <c r="K7660" i="1" s="1"/>
  <c r="M6662" i="1"/>
  <c r="L6663" i="1" l="1"/>
  <c r="J7661" i="1"/>
  <c r="K7661" i="1" s="1"/>
  <c r="M6663" i="1"/>
  <c r="L6664" i="1" l="1"/>
  <c r="J7662" i="1"/>
  <c r="K7662" i="1" s="1"/>
  <c r="M6664" i="1"/>
  <c r="L6665" i="1" l="1"/>
  <c r="J7663" i="1"/>
  <c r="K7663" i="1" s="1"/>
  <c r="M6665" i="1"/>
  <c r="L6666" i="1" l="1"/>
  <c r="J7664" i="1"/>
  <c r="K7664" i="1" s="1"/>
  <c r="M6666" i="1"/>
  <c r="L6667" i="1" l="1"/>
  <c r="J7665" i="1"/>
  <c r="K7665" i="1" s="1"/>
  <c r="M6667" i="1"/>
  <c r="L6668" i="1" l="1"/>
  <c r="J7666" i="1"/>
  <c r="K7666" i="1" s="1"/>
  <c r="M6668" i="1"/>
  <c r="L6669" i="1" l="1"/>
  <c r="J7667" i="1"/>
  <c r="K7667" i="1" s="1"/>
  <c r="M6669" i="1"/>
  <c r="L6670" i="1" l="1"/>
  <c r="J7668" i="1"/>
  <c r="K7668" i="1" s="1"/>
  <c r="M6670" i="1"/>
  <c r="L6671" i="1" l="1"/>
  <c r="J7669" i="1"/>
  <c r="K7669" i="1" s="1"/>
  <c r="M6671" i="1"/>
  <c r="L6672" i="1" l="1"/>
  <c r="J7670" i="1"/>
  <c r="K7670" i="1" s="1"/>
  <c r="M6672" i="1"/>
  <c r="L6673" i="1" l="1"/>
  <c r="J7671" i="1"/>
  <c r="K7671" i="1" s="1"/>
  <c r="M6673" i="1"/>
  <c r="L6674" i="1" l="1"/>
  <c r="J7672" i="1"/>
  <c r="K7672" i="1" s="1"/>
  <c r="M6674" i="1"/>
  <c r="L6675" i="1" l="1"/>
  <c r="J7673" i="1"/>
  <c r="K7673" i="1" s="1"/>
  <c r="M6675" i="1"/>
  <c r="L6676" i="1" l="1"/>
  <c r="J7674" i="1"/>
  <c r="K7674" i="1" s="1"/>
  <c r="M6676" i="1"/>
  <c r="L6677" i="1" l="1"/>
  <c r="J7675" i="1"/>
  <c r="K7675" i="1" s="1"/>
  <c r="M6677" i="1"/>
  <c r="L6678" i="1" l="1"/>
  <c r="J7676" i="1"/>
  <c r="K7676" i="1" s="1"/>
  <c r="M6678" i="1"/>
  <c r="L6679" i="1" l="1"/>
  <c r="J7677" i="1"/>
  <c r="K7677" i="1" s="1"/>
  <c r="M6679" i="1"/>
  <c r="L6680" i="1" l="1"/>
  <c r="J7678" i="1"/>
  <c r="K7678" i="1" s="1"/>
  <c r="M6680" i="1"/>
  <c r="L6681" i="1" l="1"/>
  <c r="J7679" i="1"/>
  <c r="K7679" i="1" s="1"/>
  <c r="M6681" i="1"/>
  <c r="L6682" i="1" l="1"/>
  <c r="J7680" i="1"/>
  <c r="K7680" i="1" s="1"/>
  <c r="M6682" i="1"/>
  <c r="L6683" i="1" l="1"/>
  <c r="J7681" i="1"/>
  <c r="K7681" i="1" s="1"/>
  <c r="M6683" i="1"/>
  <c r="L6684" i="1" l="1"/>
  <c r="J7682" i="1"/>
  <c r="K7682" i="1" s="1"/>
  <c r="M6684" i="1"/>
  <c r="L6685" i="1" l="1"/>
  <c r="J7683" i="1"/>
  <c r="K7683" i="1" s="1"/>
  <c r="M6685" i="1"/>
  <c r="L6686" i="1" l="1"/>
  <c r="J7684" i="1"/>
  <c r="K7684" i="1" s="1"/>
  <c r="M6686" i="1"/>
  <c r="L6687" i="1" l="1"/>
  <c r="J7685" i="1"/>
  <c r="K7685" i="1" s="1"/>
  <c r="M6687" i="1"/>
  <c r="L6688" i="1" l="1"/>
  <c r="J7686" i="1"/>
  <c r="K7686" i="1" s="1"/>
  <c r="M6688" i="1"/>
  <c r="L6689" i="1" l="1"/>
  <c r="J7687" i="1"/>
  <c r="K7687" i="1" s="1"/>
  <c r="M6689" i="1"/>
  <c r="L6690" i="1" l="1"/>
  <c r="J7688" i="1"/>
  <c r="K7688" i="1" s="1"/>
  <c r="M6690" i="1"/>
  <c r="L6691" i="1" l="1"/>
  <c r="J7689" i="1"/>
  <c r="K7689" i="1" s="1"/>
  <c r="M6691" i="1"/>
  <c r="L6692" i="1" l="1"/>
  <c r="J7690" i="1"/>
  <c r="K7690" i="1" s="1"/>
  <c r="M6692" i="1"/>
  <c r="L6693" i="1" l="1"/>
  <c r="J7691" i="1"/>
  <c r="K7691" i="1" s="1"/>
  <c r="M6693" i="1"/>
  <c r="L6694" i="1" l="1"/>
  <c r="J7692" i="1"/>
  <c r="K7692" i="1" s="1"/>
  <c r="M6694" i="1"/>
  <c r="L6695" i="1" l="1"/>
  <c r="J7693" i="1"/>
  <c r="K7693" i="1" s="1"/>
  <c r="M6695" i="1"/>
  <c r="L6696" i="1" l="1"/>
  <c r="J7694" i="1"/>
  <c r="K7694" i="1" s="1"/>
  <c r="M6696" i="1"/>
  <c r="L6697" i="1" l="1"/>
  <c r="J7695" i="1"/>
  <c r="K7695" i="1" s="1"/>
  <c r="M6697" i="1"/>
  <c r="L6698" i="1" l="1"/>
  <c r="J7696" i="1"/>
  <c r="K7696" i="1" s="1"/>
  <c r="M6698" i="1"/>
  <c r="L6699" i="1" l="1"/>
  <c r="J7697" i="1"/>
  <c r="K7697" i="1" s="1"/>
  <c r="M6699" i="1"/>
  <c r="L6700" i="1" l="1"/>
  <c r="J7698" i="1"/>
  <c r="K7698" i="1" s="1"/>
  <c r="M6700" i="1"/>
  <c r="L6701" i="1" l="1"/>
  <c r="J7699" i="1"/>
  <c r="K7699" i="1" s="1"/>
  <c r="M6701" i="1"/>
  <c r="L6702" i="1" l="1"/>
  <c r="J7700" i="1"/>
  <c r="K7700" i="1" s="1"/>
  <c r="M6702" i="1"/>
  <c r="L6703" i="1" l="1"/>
  <c r="J7701" i="1"/>
  <c r="K7701" i="1" s="1"/>
  <c r="M6703" i="1"/>
  <c r="L6704" i="1" l="1"/>
  <c r="J7702" i="1"/>
  <c r="K7702" i="1" s="1"/>
  <c r="M6704" i="1"/>
  <c r="L6705" i="1" l="1"/>
  <c r="J7703" i="1"/>
  <c r="K7703" i="1" s="1"/>
  <c r="M6705" i="1"/>
  <c r="L6706" i="1" l="1"/>
  <c r="J7704" i="1"/>
  <c r="K7704" i="1" s="1"/>
  <c r="M6706" i="1"/>
  <c r="L6707" i="1" l="1"/>
  <c r="J7705" i="1"/>
  <c r="K7705" i="1" s="1"/>
  <c r="M6707" i="1"/>
  <c r="L6708" i="1" l="1"/>
  <c r="J7706" i="1"/>
  <c r="K7706" i="1" s="1"/>
  <c r="M6708" i="1"/>
  <c r="L6709" i="1" l="1"/>
  <c r="J7707" i="1"/>
  <c r="K7707" i="1" s="1"/>
  <c r="M6709" i="1"/>
  <c r="L6710" i="1" l="1"/>
  <c r="J7708" i="1"/>
  <c r="K7708" i="1" s="1"/>
  <c r="M6710" i="1"/>
  <c r="L6711" i="1" l="1"/>
  <c r="J7709" i="1"/>
  <c r="K7709" i="1" s="1"/>
  <c r="M6711" i="1"/>
  <c r="L6712" i="1" l="1"/>
  <c r="J7710" i="1"/>
  <c r="K7710" i="1" s="1"/>
  <c r="M6712" i="1"/>
  <c r="L6713" i="1" l="1"/>
  <c r="J7711" i="1"/>
  <c r="K7711" i="1" s="1"/>
  <c r="M6713" i="1"/>
  <c r="L6714" i="1" l="1"/>
  <c r="J7712" i="1"/>
  <c r="K7712" i="1" s="1"/>
  <c r="M6714" i="1"/>
  <c r="L6715" i="1" l="1"/>
  <c r="J7713" i="1"/>
  <c r="K7713" i="1" s="1"/>
  <c r="M6715" i="1"/>
  <c r="L6716" i="1" l="1"/>
  <c r="J7714" i="1"/>
  <c r="K7714" i="1" s="1"/>
  <c r="M6716" i="1"/>
  <c r="L6717" i="1" l="1"/>
  <c r="J7715" i="1"/>
  <c r="K7715" i="1" s="1"/>
  <c r="M6717" i="1"/>
  <c r="L6718" i="1" l="1"/>
  <c r="J7716" i="1"/>
  <c r="K7716" i="1" s="1"/>
  <c r="M6718" i="1"/>
  <c r="L6719" i="1" l="1"/>
  <c r="J7717" i="1"/>
  <c r="K7717" i="1" s="1"/>
  <c r="M6719" i="1"/>
  <c r="L6720" i="1" l="1"/>
  <c r="J7718" i="1"/>
  <c r="K7718" i="1" s="1"/>
  <c r="M6720" i="1"/>
  <c r="L6721" i="1" l="1"/>
  <c r="J7719" i="1"/>
  <c r="K7719" i="1" s="1"/>
  <c r="M6721" i="1"/>
  <c r="L6722" i="1" l="1"/>
  <c r="J7720" i="1"/>
  <c r="K7720" i="1" s="1"/>
  <c r="M6722" i="1"/>
  <c r="L6723" i="1" l="1"/>
  <c r="J7721" i="1"/>
  <c r="K7721" i="1" s="1"/>
  <c r="M6723" i="1"/>
  <c r="L6724" i="1" l="1"/>
  <c r="J7722" i="1"/>
  <c r="K7722" i="1" s="1"/>
  <c r="M6724" i="1"/>
  <c r="L6725" i="1" l="1"/>
  <c r="J7723" i="1"/>
  <c r="K7723" i="1" s="1"/>
  <c r="M6725" i="1"/>
  <c r="L6726" i="1" l="1"/>
  <c r="J7724" i="1"/>
  <c r="K7724" i="1" s="1"/>
  <c r="M6726" i="1"/>
  <c r="L6727" i="1" l="1"/>
  <c r="J7725" i="1"/>
  <c r="K7725" i="1" s="1"/>
  <c r="M6727" i="1"/>
  <c r="L6728" i="1" l="1"/>
  <c r="J7726" i="1"/>
  <c r="K7726" i="1" s="1"/>
  <c r="M6728" i="1"/>
  <c r="L6729" i="1" l="1"/>
  <c r="J7727" i="1"/>
  <c r="K7727" i="1" s="1"/>
  <c r="M6729" i="1"/>
  <c r="L6730" i="1" l="1"/>
  <c r="J7728" i="1"/>
  <c r="K7728" i="1" s="1"/>
  <c r="M6730" i="1"/>
  <c r="L6731" i="1" l="1"/>
  <c r="J7729" i="1"/>
  <c r="K7729" i="1" s="1"/>
  <c r="M6731" i="1"/>
  <c r="L6732" i="1" l="1"/>
  <c r="J7730" i="1"/>
  <c r="K7730" i="1" s="1"/>
  <c r="M6732" i="1"/>
  <c r="L6733" i="1" l="1"/>
  <c r="J7731" i="1"/>
  <c r="K7731" i="1" s="1"/>
  <c r="M6733" i="1"/>
  <c r="L6734" i="1" l="1"/>
  <c r="J7732" i="1"/>
  <c r="K7732" i="1" s="1"/>
  <c r="M6734" i="1"/>
  <c r="L6735" i="1" l="1"/>
  <c r="J7733" i="1"/>
  <c r="K7733" i="1" s="1"/>
  <c r="M6735" i="1"/>
  <c r="L6736" i="1" l="1"/>
  <c r="J7734" i="1"/>
  <c r="K7734" i="1" s="1"/>
  <c r="M6736" i="1"/>
  <c r="L6737" i="1" l="1"/>
  <c r="J7735" i="1"/>
  <c r="K7735" i="1" s="1"/>
  <c r="M6737" i="1"/>
  <c r="L6738" i="1" l="1"/>
  <c r="J7736" i="1"/>
  <c r="K7736" i="1" s="1"/>
  <c r="M6738" i="1"/>
  <c r="L6739" i="1" l="1"/>
  <c r="J7737" i="1"/>
  <c r="K7737" i="1" s="1"/>
  <c r="M6739" i="1"/>
  <c r="L6740" i="1" l="1"/>
  <c r="J7738" i="1"/>
  <c r="K7738" i="1" s="1"/>
  <c r="M6740" i="1"/>
  <c r="L6741" i="1" l="1"/>
  <c r="J7739" i="1"/>
  <c r="K7739" i="1" s="1"/>
  <c r="M6741" i="1"/>
  <c r="L6742" i="1" l="1"/>
  <c r="J7740" i="1"/>
  <c r="K7740" i="1" s="1"/>
  <c r="M6742" i="1"/>
  <c r="L6743" i="1" l="1"/>
  <c r="J7741" i="1"/>
  <c r="K7741" i="1" s="1"/>
  <c r="M6743" i="1"/>
  <c r="L6744" i="1" l="1"/>
  <c r="J7742" i="1"/>
  <c r="K7742" i="1" s="1"/>
  <c r="M6744" i="1"/>
  <c r="L6745" i="1" l="1"/>
  <c r="J7743" i="1"/>
  <c r="K7743" i="1" s="1"/>
  <c r="M6745" i="1"/>
  <c r="L6746" i="1" l="1"/>
  <c r="J7744" i="1"/>
  <c r="K7744" i="1" s="1"/>
  <c r="M6746" i="1"/>
  <c r="L6747" i="1" l="1"/>
  <c r="J7745" i="1"/>
  <c r="K7745" i="1" s="1"/>
  <c r="M6747" i="1"/>
  <c r="L6748" i="1" l="1"/>
  <c r="J7746" i="1"/>
  <c r="K7746" i="1" s="1"/>
  <c r="M6748" i="1"/>
  <c r="L6749" i="1" l="1"/>
  <c r="J7747" i="1"/>
  <c r="K7747" i="1" s="1"/>
  <c r="M6749" i="1"/>
  <c r="L6750" i="1" l="1"/>
  <c r="J7748" i="1"/>
  <c r="K7748" i="1" s="1"/>
  <c r="M6750" i="1"/>
  <c r="L6751" i="1" l="1"/>
  <c r="J7749" i="1"/>
  <c r="K7749" i="1" s="1"/>
  <c r="M6751" i="1"/>
  <c r="L6752" i="1" l="1"/>
  <c r="J7750" i="1"/>
  <c r="K7750" i="1" s="1"/>
  <c r="M6752" i="1"/>
  <c r="L6753" i="1" l="1"/>
  <c r="J7751" i="1"/>
  <c r="K7751" i="1" s="1"/>
  <c r="M6753" i="1"/>
  <c r="L6754" i="1" l="1"/>
  <c r="J7752" i="1"/>
  <c r="K7752" i="1" s="1"/>
  <c r="M6754" i="1"/>
  <c r="L6755" i="1" l="1"/>
  <c r="J7753" i="1"/>
  <c r="K7753" i="1" s="1"/>
  <c r="M6755" i="1"/>
  <c r="L6756" i="1" l="1"/>
  <c r="J7754" i="1"/>
  <c r="K7754" i="1" s="1"/>
  <c r="M6756" i="1"/>
  <c r="L6757" i="1" l="1"/>
  <c r="J7755" i="1"/>
  <c r="K7755" i="1" s="1"/>
  <c r="M6757" i="1"/>
  <c r="L6758" i="1" l="1"/>
  <c r="J7756" i="1"/>
  <c r="K7756" i="1" s="1"/>
  <c r="M6758" i="1"/>
  <c r="L6759" i="1" l="1"/>
  <c r="J7757" i="1"/>
  <c r="K7757" i="1" s="1"/>
  <c r="M6759" i="1"/>
  <c r="L6760" i="1" l="1"/>
  <c r="J7758" i="1"/>
  <c r="K7758" i="1" s="1"/>
  <c r="M6760" i="1"/>
  <c r="L6761" i="1" l="1"/>
  <c r="J7759" i="1"/>
  <c r="K7759" i="1" s="1"/>
  <c r="M6761" i="1"/>
  <c r="L6762" i="1" l="1"/>
  <c r="J7760" i="1"/>
  <c r="K7760" i="1" s="1"/>
  <c r="M6762" i="1"/>
  <c r="L6763" i="1" l="1"/>
  <c r="J7761" i="1"/>
  <c r="K7761" i="1" s="1"/>
  <c r="M6763" i="1"/>
  <c r="L6764" i="1" l="1"/>
  <c r="J7762" i="1"/>
  <c r="K7762" i="1" s="1"/>
  <c r="M6764" i="1"/>
  <c r="L6765" i="1" l="1"/>
  <c r="J7763" i="1"/>
  <c r="K7763" i="1" s="1"/>
  <c r="M6765" i="1"/>
  <c r="L6766" i="1" l="1"/>
  <c r="J7764" i="1"/>
  <c r="K7764" i="1" s="1"/>
  <c r="M6766" i="1"/>
  <c r="L6767" i="1" l="1"/>
  <c r="J7765" i="1"/>
  <c r="K7765" i="1" s="1"/>
  <c r="M6767" i="1"/>
  <c r="L6768" i="1" l="1"/>
  <c r="J7766" i="1"/>
  <c r="K7766" i="1" s="1"/>
  <c r="M6768" i="1"/>
  <c r="L6769" i="1" l="1"/>
  <c r="J7767" i="1"/>
  <c r="K7767" i="1" s="1"/>
  <c r="M6769" i="1"/>
  <c r="L6770" i="1" l="1"/>
  <c r="J7768" i="1"/>
  <c r="K7768" i="1" s="1"/>
  <c r="M6770" i="1"/>
  <c r="L6771" i="1" l="1"/>
  <c r="J7769" i="1"/>
  <c r="K7769" i="1" s="1"/>
  <c r="M6771" i="1"/>
  <c r="L6772" i="1" l="1"/>
  <c r="J7770" i="1"/>
  <c r="K7770" i="1" s="1"/>
  <c r="M6772" i="1"/>
  <c r="L6773" i="1" l="1"/>
  <c r="J7771" i="1"/>
  <c r="K7771" i="1" s="1"/>
  <c r="M6773" i="1"/>
  <c r="L6774" i="1" l="1"/>
  <c r="J7772" i="1"/>
  <c r="K7772" i="1" s="1"/>
  <c r="M6774" i="1"/>
  <c r="L6775" i="1" l="1"/>
  <c r="J7773" i="1"/>
  <c r="K7773" i="1" s="1"/>
  <c r="M6775" i="1"/>
  <c r="L6776" i="1" l="1"/>
  <c r="J7774" i="1"/>
  <c r="K7774" i="1" s="1"/>
  <c r="M6776" i="1"/>
  <c r="L6777" i="1" l="1"/>
  <c r="J7775" i="1"/>
  <c r="K7775" i="1" s="1"/>
  <c r="M6777" i="1"/>
  <c r="L6778" i="1" l="1"/>
  <c r="J7776" i="1"/>
  <c r="K7776" i="1" s="1"/>
  <c r="M6778" i="1"/>
  <c r="L6779" i="1" l="1"/>
  <c r="J7777" i="1"/>
  <c r="K7777" i="1" s="1"/>
  <c r="M6779" i="1"/>
  <c r="L6780" i="1" l="1"/>
  <c r="J7778" i="1"/>
  <c r="K7778" i="1" s="1"/>
  <c r="M6780" i="1"/>
  <c r="L6781" i="1" l="1"/>
  <c r="J7779" i="1"/>
  <c r="K7779" i="1" s="1"/>
  <c r="M6781" i="1"/>
  <c r="L6782" i="1" l="1"/>
  <c r="J7780" i="1"/>
  <c r="K7780" i="1" s="1"/>
  <c r="M6782" i="1"/>
  <c r="L6783" i="1" l="1"/>
  <c r="J7781" i="1"/>
  <c r="K7781" i="1" s="1"/>
  <c r="M6783" i="1"/>
  <c r="L6784" i="1" l="1"/>
  <c r="J7782" i="1"/>
  <c r="K7782" i="1" s="1"/>
  <c r="M6784" i="1"/>
  <c r="L6785" i="1" l="1"/>
  <c r="J7783" i="1"/>
  <c r="K7783" i="1" s="1"/>
  <c r="M6785" i="1"/>
  <c r="L6786" i="1" l="1"/>
  <c r="J7784" i="1"/>
  <c r="K7784" i="1" s="1"/>
  <c r="M6786" i="1"/>
  <c r="L6787" i="1" l="1"/>
  <c r="J7785" i="1"/>
  <c r="K7785" i="1" s="1"/>
  <c r="M6787" i="1"/>
  <c r="L6788" i="1" l="1"/>
  <c r="J7786" i="1"/>
  <c r="K7786" i="1" s="1"/>
  <c r="M6788" i="1"/>
  <c r="L6789" i="1" l="1"/>
  <c r="J7787" i="1"/>
  <c r="K7787" i="1" s="1"/>
  <c r="M6789" i="1"/>
  <c r="L6790" i="1" l="1"/>
  <c r="J7788" i="1"/>
  <c r="K7788" i="1" s="1"/>
  <c r="M6790" i="1"/>
  <c r="L6791" i="1" l="1"/>
  <c r="J7789" i="1"/>
  <c r="K7789" i="1" s="1"/>
  <c r="M6791" i="1"/>
  <c r="L6792" i="1" l="1"/>
  <c r="J7790" i="1"/>
  <c r="K7790" i="1" s="1"/>
  <c r="M6792" i="1"/>
  <c r="L6793" i="1" l="1"/>
  <c r="J7791" i="1"/>
  <c r="K7791" i="1" s="1"/>
  <c r="M6793" i="1"/>
  <c r="L6794" i="1" l="1"/>
  <c r="J7792" i="1"/>
  <c r="K7792" i="1" s="1"/>
  <c r="M6794" i="1"/>
  <c r="L6795" i="1" l="1"/>
  <c r="J7793" i="1"/>
  <c r="K7793" i="1" s="1"/>
  <c r="M6795" i="1"/>
  <c r="L6796" i="1" l="1"/>
  <c r="J7794" i="1"/>
  <c r="K7794" i="1" s="1"/>
  <c r="M6796" i="1"/>
  <c r="L6797" i="1" l="1"/>
  <c r="J7795" i="1"/>
  <c r="K7795" i="1" s="1"/>
  <c r="M6797" i="1"/>
  <c r="L6798" i="1" l="1"/>
  <c r="J7796" i="1"/>
  <c r="K7796" i="1" s="1"/>
  <c r="M6798" i="1"/>
  <c r="L6799" i="1" l="1"/>
  <c r="J7797" i="1"/>
  <c r="K7797" i="1" s="1"/>
  <c r="M6799" i="1"/>
  <c r="L6800" i="1" l="1"/>
  <c r="J7798" i="1"/>
  <c r="K7798" i="1" s="1"/>
  <c r="M6800" i="1"/>
  <c r="L6801" i="1" l="1"/>
  <c r="J7799" i="1"/>
  <c r="K7799" i="1" s="1"/>
  <c r="M6801" i="1"/>
  <c r="L6802" i="1" l="1"/>
  <c r="J7800" i="1"/>
  <c r="K7800" i="1" s="1"/>
  <c r="M6802" i="1"/>
  <c r="L6803" i="1" l="1"/>
  <c r="J7801" i="1"/>
  <c r="K7801" i="1" s="1"/>
  <c r="M6803" i="1"/>
  <c r="L6804" i="1" l="1"/>
  <c r="J7802" i="1"/>
  <c r="K7802" i="1" s="1"/>
  <c r="M6804" i="1"/>
  <c r="L6805" i="1" l="1"/>
  <c r="J7803" i="1"/>
  <c r="K7803" i="1" s="1"/>
  <c r="M6805" i="1"/>
  <c r="L6806" i="1" l="1"/>
  <c r="J7804" i="1"/>
  <c r="K7804" i="1" s="1"/>
  <c r="M6806" i="1"/>
  <c r="L6807" i="1" l="1"/>
  <c r="J7805" i="1"/>
  <c r="K7805" i="1" s="1"/>
  <c r="M6807" i="1"/>
  <c r="L6808" i="1" l="1"/>
  <c r="J7806" i="1"/>
  <c r="K7806" i="1" s="1"/>
  <c r="M6808" i="1"/>
  <c r="L6809" i="1" l="1"/>
  <c r="J7807" i="1"/>
  <c r="K7807" i="1" s="1"/>
  <c r="M6809" i="1"/>
  <c r="L6810" i="1" l="1"/>
  <c r="J7808" i="1"/>
  <c r="K7808" i="1" s="1"/>
  <c r="M6810" i="1"/>
  <c r="L6811" i="1" l="1"/>
  <c r="J7809" i="1"/>
  <c r="K7809" i="1" s="1"/>
  <c r="M6811" i="1"/>
  <c r="L6812" i="1" l="1"/>
  <c r="J7810" i="1"/>
  <c r="K7810" i="1" s="1"/>
  <c r="M6812" i="1"/>
  <c r="L6813" i="1" l="1"/>
  <c r="J7811" i="1"/>
  <c r="K7811" i="1" s="1"/>
  <c r="M6813" i="1"/>
  <c r="L6814" i="1" l="1"/>
  <c r="J7812" i="1"/>
  <c r="K7812" i="1" s="1"/>
  <c r="M6814" i="1"/>
  <c r="L6815" i="1" l="1"/>
  <c r="J7813" i="1"/>
  <c r="K7813" i="1" s="1"/>
  <c r="M6815" i="1"/>
  <c r="L6816" i="1" l="1"/>
  <c r="J7814" i="1"/>
  <c r="K7814" i="1" s="1"/>
  <c r="M6816" i="1"/>
  <c r="L6817" i="1" l="1"/>
  <c r="J7815" i="1"/>
  <c r="K7815" i="1" s="1"/>
  <c r="M6817" i="1"/>
  <c r="L6818" i="1" l="1"/>
  <c r="J7816" i="1"/>
  <c r="K7816" i="1" s="1"/>
  <c r="M6818" i="1"/>
  <c r="L6819" i="1" l="1"/>
  <c r="J7817" i="1"/>
  <c r="K7817" i="1" s="1"/>
  <c r="M6819" i="1"/>
  <c r="L6820" i="1" l="1"/>
  <c r="J7818" i="1"/>
  <c r="K7818" i="1" s="1"/>
  <c r="M6820" i="1"/>
  <c r="L6821" i="1" l="1"/>
  <c r="J7819" i="1"/>
  <c r="K7819" i="1" s="1"/>
  <c r="M6821" i="1"/>
  <c r="L6822" i="1" l="1"/>
  <c r="J7820" i="1"/>
  <c r="K7820" i="1" s="1"/>
  <c r="M6822" i="1"/>
  <c r="L6823" i="1" l="1"/>
  <c r="J7821" i="1"/>
  <c r="K7821" i="1" s="1"/>
  <c r="M6823" i="1"/>
  <c r="L6824" i="1" l="1"/>
  <c r="J7822" i="1"/>
  <c r="K7822" i="1" s="1"/>
  <c r="M6824" i="1"/>
  <c r="L6825" i="1" l="1"/>
  <c r="J7823" i="1"/>
  <c r="K7823" i="1" s="1"/>
  <c r="M6825" i="1"/>
  <c r="L6826" i="1" l="1"/>
  <c r="J7824" i="1"/>
  <c r="K7824" i="1" s="1"/>
  <c r="M6826" i="1"/>
  <c r="L6827" i="1" l="1"/>
  <c r="J7825" i="1"/>
  <c r="K7825" i="1" s="1"/>
  <c r="M6827" i="1"/>
  <c r="L6828" i="1" l="1"/>
  <c r="J7826" i="1"/>
  <c r="K7826" i="1" s="1"/>
  <c r="M6828" i="1"/>
  <c r="L6829" i="1" l="1"/>
  <c r="J7827" i="1"/>
  <c r="K7827" i="1" s="1"/>
  <c r="M6829" i="1"/>
  <c r="L6830" i="1" l="1"/>
  <c r="J7828" i="1"/>
  <c r="K7828" i="1" s="1"/>
  <c r="M6830" i="1"/>
  <c r="L6831" i="1" l="1"/>
  <c r="J7829" i="1"/>
  <c r="K7829" i="1" s="1"/>
  <c r="M6831" i="1"/>
  <c r="L6832" i="1" l="1"/>
  <c r="J7830" i="1"/>
  <c r="K7830" i="1" s="1"/>
  <c r="M6832" i="1"/>
  <c r="L6833" i="1" l="1"/>
  <c r="J7831" i="1"/>
  <c r="K7831" i="1" s="1"/>
  <c r="M6833" i="1"/>
  <c r="L6834" i="1" l="1"/>
  <c r="J7832" i="1"/>
  <c r="K7832" i="1" s="1"/>
  <c r="M6834" i="1"/>
  <c r="L6835" i="1" l="1"/>
  <c r="J7833" i="1"/>
  <c r="K7833" i="1" s="1"/>
  <c r="M6835" i="1"/>
  <c r="L6836" i="1" l="1"/>
  <c r="J7834" i="1"/>
  <c r="K7834" i="1" s="1"/>
  <c r="M6836" i="1"/>
  <c r="L6837" i="1" l="1"/>
  <c r="J7835" i="1"/>
  <c r="K7835" i="1" s="1"/>
  <c r="M6837" i="1"/>
  <c r="L6838" i="1" l="1"/>
  <c r="J7836" i="1"/>
  <c r="K7836" i="1" s="1"/>
  <c r="M6838" i="1"/>
  <c r="L6839" i="1" l="1"/>
  <c r="J7837" i="1"/>
  <c r="K7837" i="1" s="1"/>
  <c r="M6839" i="1"/>
  <c r="L6840" i="1" l="1"/>
  <c r="J7838" i="1"/>
  <c r="K7838" i="1" s="1"/>
  <c r="M6840" i="1"/>
  <c r="L6841" i="1" l="1"/>
  <c r="J7839" i="1"/>
  <c r="K7839" i="1" s="1"/>
  <c r="M6841" i="1"/>
  <c r="L6842" i="1" l="1"/>
  <c r="J7840" i="1"/>
  <c r="K7840" i="1" s="1"/>
  <c r="M6842" i="1"/>
  <c r="L6843" i="1" l="1"/>
  <c r="J7841" i="1"/>
  <c r="K7841" i="1" s="1"/>
  <c r="M6843" i="1"/>
  <c r="L6844" i="1" l="1"/>
  <c r="J7842" i="1"/>
  <c r="K7842" i="1" s="1"/>
  <c r="M6844" i="1"/>
  <c r="L6845" i="1" l="1"/>
  <c r="J7843" i="1"/>
  <c r="K7843" i="1" s="1"/>
  <c r="M6845" i="1"/>
  <c r="L6846" i="1" l="1"/>
  <c r="J7844" i="1"/>
  <c r="K7844" i="1" s="1"/>
  <c r="M6846" i="1"/>
  <c r="L6847" i="1" l="1"/>
  <c r="J7845" i="1"/>
  <c r="K7845" i="1" s="1"/>
  <c r="M6847" i="1"/>
  <c r="L6848" i="1" l="1"/>
  <c r="J7846" i="1"/>
  <c r="K7846" i="1" s="1"/>
  <c r="M6848" i="1"/>
  <c r="L6849" i="1" l="1"/>
  <c r="J7847" i="1"/>
  <c r="K7847" i="1" s="1"/>
  <c r="M6849" i="1"/>
  <c r="L6850" i="1" l="1"/>
  <c r="J7848" i="1"/>
  <c r="K7848" i="1" s="1"/>
  <c r="M6850" i="1"/>
  <c r="L6851" i="1" l="1"/>
  <c r="J7849" i="1"/>
  <c r="K7849" i="1" s="1"/>
  <c r="M6851" i="1"/>
  <c r="L6852" i="1" l="1"/>
  <c r="J7850" i="1"/>
  <c r="K7850" i="1" s="1"/>
  <c r="M6852" i="1"/>
  <c r="L6853" i="1" l="1"/>
  <c r="J7851" i="1"/>
  <c r="K7851" i="1" s="1"/>
  <c r="M6853" i="1"/>
  <c r="L6854" i="1" l="1"/>
  <c r="J7852" i="1"/>
  <c r="K7852" i="1" s="1"/>
  <c r="M6854" i="1"/>
  <c r="L6855" i="1" l="1"/>
  <c r="J7853" i="1"/>
  <c r="K7853" i="1" s="1"/>
  <c r="M6855" i="1"/>
  <c r="L6856" i="1" l="1"/>
  <c r="J7854" i="1"/>
  <c r="K7854" i="1" s="1"/>
  <c r="M6856" i="1"/>
  <c r="L6857" i="1" l="1"/>
  <c r="J7855" i="1"/>
  <c r="K7855" i="1" s="1"/>
  <c r="M6857" i="1"/>
  <c r="L6858" i="1" l="1"/>
  <c r="J7856" i="1"/>
  <c r="K7856" i="1" s="1"/>
  <c r="M6858" i="1"/>
  <c r="L6859" i="1" l="1"/>
  <c r="J7857" i="1"/>
  <c r="K7857" i="1" s="1"/>
  <c r="M6859" i="1"/>
  <c r="L6860" i="1" l="1"/>
  <c r="J7858" i="1"/>
  <c r="K7858" i="1" s="1"/>
  <c r="M6860" i="1"/>
  <c r="L6861" i="1" l="1"/>
  <c r="J7859" i="1"/>
  <c r="K7859" i="1" s="1"/>
  <c r="M6861" i="1"/>
  <c r="L6862" i="1" l="1"/>
  <c r="J7860" i="1"/>
  <c r="K7860" i="1" s="1"/>
  <c r="M6862" i="1"/>
  <c r="L6863" i="1" l="1"/>
  <c r="J7861" i="1"/>
  <c r="K7861" i="1" s="1"/>
  <c r="M6863" i="1"/>
  <c r="L6864" i="1" l="1"/>
  <c r="J7862" i="1"/>
  <c r="K7862" i="1" s="1"/>
  <c r="M6864" i="1"/>
  <c r="L6865" i="1" l="1"/>
  <c r="J7863" i="1"/>
  <c r="K7863" i="1" s="1"/>
  <c r="M6865" i="1"/>
  <c r="L6866" i="1" l="1"/>
  <c r="J7864" i="1"/>
  <c r="K7864" i="1" s="1"/>
  <c r="M6866" i="1"/>
  <c r="L6867" i="1" l="1"/>
  <c r="J7865" i="1"/>
  <c r="K7865" i="1" s="1"/>
  <c r="M6867" i="1"/>
  <c r="L6868" i="1" l="1"/>
  <c r="J7866" i="1"/>
  <c r="K7866" i="1" s="1"/>
  <c r="M6868" i="1"/>
  <c r="L6869" i="1" l="1"/>
  <c r="J7867" i="1"/>
  <c r="K7867" i="1" s="1"/>
  <c r="M6869" i="1"/>
  <c r="L6870" i="1" l="1"/>
  <c r="J7868" i="1"/>
  <c r="K7868" i="1" s="1"/>
  <c r="M6870" i="1"/>
  <c r="L6871" i="1" l="1"/>
  <c r="J7869" i="1"/>
  <c r="K7869" i="1" s="1"/>
  <c r="M6871" i="1"/>
  <c r="L6872" i="1" l="1"/>
  <c r="J7870" i="1"/>
  <c r="K7870" i="1" s="1"/>
  <c r="M6872" i="1"/>
  <c r="L6873" i="1" l="1"/>
  <c r="J7871" i="1"/>
  <c r="K7871" i="1" s="1"/>
  <c r="M6873" i="1"/>
  <c r="L6874" i="1" l="1"/>
  <c r="J7872" i="1"/>
  <c r="K7872" i="1" s="1"/>
  <c r="M6874" i="1"/>
  <c r="L6875" i="1" l="1"/>
  <c r="J7873" i="1"/>
  <c r="K7873" i="1" s="1"/>
  <c r="M6875" i="1"/>
  <c r="L6876" i="1" l="1"/>
  <c r="J7874" i="1"/>
  <c r="K7874" i="1" s="1"/>
  <c r="M6876" i="1"/>
  <c r="L6877" i="1" l="1"/>
  <c r="J7875" i="1"/>
  <c r="K7875" i="1" s="1"/>
  <c r="M6877" i="1"/>
  <c r="L6878" i="1" l="1"/>
  <c r="J7876" i="1"/>
  <c r="K7876" i="1" s="1"/>
  <c r="M6878" i="1"/>
  <c r="L6879" i="1" l="1"/>
  <c r="J7877" i="1"/>
  <c r="K7877" i="1" s="1"/>
  <c r="M6879" i="1"/>
  <c r="L6880" i="1" l="1"/>
  <c r="J7878" i="1"/>
  <c r="K7878" i="1" s="1"/>
  <c r="M6880" i="1"/>
  <c r="L6881" i="1" l="1"/>
  <c r="J7879" i="1"/>
  <c r="K7879" i="1" s="1"/>
  <c r="M6881" i="1"/>
  <c r="L6882" i="1" l="1"/>
  <c r="J7880" i="1"/>
  <c r="K7880" i="1" s="1"/>
  <c r="M6882" i="1"/>
  <c r="L6883" i="1" l="1"/>
  <c r="J7881" i="1"/>
  <c r="K7881" i="1" s="1"/>
  <c r="M6883" i="1"/>
  <c r="L6884" i="1" l="1"/>
  <c r="J7882" i="1"/>
  <c r="K7882" i="1" s="1"/>
  <c r="M6884" i="1"/>
  <c r="L6885" i="1" l="1"/>
  <c r="J7883" i="1"/>
  <c r="K7883" i="1" s="1"/>
  <c r="M6885" i="1"/>
  <c r="L6886" i="1" l="1"/>
  <c r="J7884" i="1"/>
  <c r="K7884" i="1" s="1"/>
  <c r="M6886" i="1"/>
  <c r="L6887" i="1" l="1"/>
  <c r="J7885" i="1"/>
  <c r="K7885" i="1" s="1"/>
  <c r="M6887" i="1"/>
  <c r="L6888" i="1" l="1"/>
  <c r="J7886" i="1"/>
  <c r="K7886" i="1" s="1"/>
  <c r="M6888" i="1"/>
  <c r="L6889" i="1" l="1"/>
  <c r="J7887" i="1"/>
  <c r="K7887" i="1" s="1"/>
  <c r="M6889" i="1"/>
  <c r="L6890" i="1" l="1"/>
  <c r="J7888" i="1"/>
  <c r="K7888" i="1" s="1"/>
  <c r="M6890" i="1"/>
  <c r="L6891" i="1" l="1"/>
  <c r="J7889" i="1"/>
  <c r="K7889" i="1" s="1"/>
  <c r="M6891" i="1"/>
  <c r="L6892" i="1" l="1"/>
  <c r="J7890" i="1"/>
  <c r="K7890" i="1" s="1"/>
  <c r="M6892" i="1"/>
  <c r="L6893" i="1" l="1"/>
  <c r="J7891" i="1"/>
  <c r="K7891" i="1" s="1"/>
  <c r="M6893" i="1"/>
  <c r="L6894" i="1" l="1"/>
  <c r="J7892" i="1"/>
  <c r="K7892" i="1" s="1"/>
  <c r="M6894" i="1"/>
  <c r="L6895" i="1" l="1"/>
  <c r="J7893" i="1"/>
  <c r="K7893" i="1" s="1"/>
  <c r="M6895" i="1"/>
  <c r="L6896" i="1" l="1"/>
  <c r="J7894" i="1"/>
  <c r="K7894" i="1" s="1"/>
  <c r="M6896" i="1"/>
  <c r="L6897" i="1" l="1"/>
  <c r="J7895" i="1"/>
  <c r="K7895" i="1" s="1"/>
  <c r="M6897" i="1"/>
  <c r="L6898" i="1" l="1"/>
  <c r="J7896" i="1"/>
  <c r="K7896" i="1" s="1"/>
  <c r="M6898" i="1"/>
  <c r="L6899" i="1" l="1"/>
  <c r="J7897" i="1"/>
  <c r="K7897" i="1" s="1"/>
  <c r="M6899" i="1"/>
  <c r="L6900" i="1" l="1"/>
  <c r="J7898" i="1"/>
  <c r="K7898" i="1" s="1"/>
  <c r="M6900" i="1"/>
  <c r="L6901" i="1" l="1"/>
  <c r="J7899" i="1"/>
  <c r="K7899" i="1" s="1"/>
  <c r="M6901" i="1"/>
  <c r="L6902" i="1" l="1"/>
  <c r="J7900" i="1"/>
  <c r="K7900" i="1" s="1"/>
  <c r="M6902" i="1"/>
  <c r="L6903" i="1" l="1"/>
  <c r="J7901" i="1"/>
  <c r="K7901" i="1" s="1"/>
  <c r="M6903" i="1"/>
  <c r="L6904" i="1" l="1"/>
  <c r="J7902" i="1"/>
  <c r="K7902" i="1" s="1"/>
  <c r="M6904" i="1"/>
  <c r="L6905" i="1" l="1"/>
  <c r="J7903" i="1"/>
  <c r="K7903" i="1" s="1"/>
  <c r="M6905" i="1"/>
  <c r="L6906" i="1" l="1"/>
  <c r="J7904" i="1"/>
  <c r="K7904" i="1" s="1"/>
  <c r="M6906" i="1"/>
  <c r="L6907" i="1" l="1"/>
  <c r="J7905" i="1"/>
  <c r="K7905" i="1" s="1"/>
  <c r="M6907" i="1"/>
  <c r="L6908" i="1" l="1"/>
  <c r="J7906" i="1"/>
  <c r="K7906" i="1" s="1"/>
  <c r="M6908" i="1"/>
  <c r="L6909" i="1" l="1"/>
  <c r="J7907" i="1"/>
  <c r="K7907" i="1" s="1"/>
  <c r="M6909" i="1"/>
  <c r="L6910" i="1" l="1"/>
  <c r="J7908" i="1"/>
  <c r="K7908" i="1" s="1"/>
  <c r="M6910" i="1"/>
  <c r="L6911" i="1" l="1"/>
  <c r="J7909" i="1"/>
  <c r="K7909" i="1" s="1"/>
  <c r="M6911" i="1"/>
  <c r="L6912" i="1" l="1"/>
  <c r="J7910" i="1"/>
  <c r="K7910" i="1" s="1"/>
  <c r="M6912" i="1"/>
  <c r="L6913" i="1" l="1"/>
  <c r="J7911" i="1"/>
  <c r="K7911" i="1" s="1"/>
  <c r="M6913" i="1"/>
  <c r="L6914" i="1" l="1"/>
  <c r="J7912" i="1"/>
  <c r="K7912" i="1" s="1"/>
  <c r="M6914" i="1"/>
  <c r="L6915" i="1" l="1"/>
  <c r="J7913" i="1"/>
  <c r="K7913" i="1" s="1"/>
  <c r="M6915" i="1"/>
  <c r="L6916" i="1" l="1"/>
  <c r="J7914" i="1"/>
  <c r="K7914" i="1" s="1"/>
  <c r="M6916" i="1"/>
  <c r="L6917" i="1" l="1"/>
  <c r="J7915" i="1"/>
  <c r="K7915" i="1" s="1"/>
  <c r="M6917" i="1"/>
  <c r="L6918" i="1" l="1"/>
  <c r="J7916" i="1"/>
  <c r="K7916" i="1" s="1"/>
  <c r="M6918" i="1"/>
  <c r="L6919" i="1" l="1"/>
  <c r="J7917" i="1"/>
  <c r="K7917" i="1" s="1"/>
  <c r="M6919" i="1"/>
  <c r="L6920" i="1" l="1"/>
  <c r="J7918" i="1"/>
  <c r="K7918" i="1" s="1"/>
  <c r="M6920" i="1"/>
  <c r="L6921" i="1" l="1"/>
  <c r="J7919" i="1"/>
  <c r="K7919" i="1" s="1"/>
  <c r="M6921" i="1"/>
  <c r="L6922" i="1" l="1"/>
  <c r="J7920" i="1"/>
  <c r="K7920" i="1" s="1"/>
  <c r="M6922" i="1"/>
  <c r="L6923" i="1" l="1"/>
  <c r="J7921" i="1"/>
  <c r="K7921" i="1" s="1"/>
  <c r="M6923" i="1"/>
  <c r="L6924" i="1" l="1"/>
  <c r="J7922" i="1"/>
  <c r="K7922" i="1" s="1"/>
  <c r="M6924" i="1"/>
  <c r="L6925" i="1" l="1"/>
  <c r="J7923" i="1"/>
  <c r="K7923" i="1" s="1"/>
  <c r="M6925" i="1"/>
  <c r="L6926" i="1" l="1"/>
  <c r="J7924" i="1"/>
  <c r="K7924" i="1" s="1"/>
  <c r="M6926" i="1"/>
  <c r="L6927" i="1" l="1"/>
  <c r="J7925" i="1"/>
  <c r="K7925" i="1" s="1"/>
  <c r="M6927" i="1"/>
  <c r="L6928" i="1" l="1"/>
  <c r="J7926" i="1"/>
  <c r="K7926" i="1" s="1"/>
  <c r="M6928" i="1"/>
  <c r="L6929" i="1" l="1"/>
  <c r="J7927" i="1"/>
  <c r="K7927" i="1" s="1"/>
  <c r="M6929" i="1"/>
  <c r="L6930" i="1" l="1"/>
  <c r="J7928" i="1"/>
  <c r="K7928" i="1" s="1"/>
  <c r="M6930" i="1"/>
  <c r="L6931" i="1" l="1"/>
  <c r="J7929" i="1"/>
  <c r="K7929" i="1" s="1"/>
  <c r="M6931" i="1"/>
  <c r="L6932" i="1" l="1"/>
  <c r="J7930" i="1"/>
  <c r="K7930" i="1" s="1"/>
  <c r="M6932" i="1"/>
  <c r="L6933" i="1" l="1"/>
  <c r="J7931" i="1"/>
  <c r="K7931" i="1" s="1"/>
  <c r="M6933" i="1"/>
  <c r="L6934" i="1" l="1"/>
  <c r="J7932" i="1"/>
  <c r="K7932" i="1" s="1"/>
  <c r="M6934" i="1"/>
  <c r="L6935" i="1" l="1"/>
  <c r="J7933" i="1"/>
  <c r="K7933" i="1" s="1"/>
  <c r="M6935" i="1"/>
  <c r="L6936" i="1" l="1"/>
  <c r="J7934" i="1"/>
  <c r="K7934" i="1" s="1"/>
  <c r="M6936" i="1"/>
  <c r="L6937" i="1" l="1"/>
  <c r="J7935" i="1"/>
  <c r="K7935" i="1" s="1"/>
  <c r="M6937" i="1"/>
  <c r="L6938" i="1" l="1"/>
  <c r="J7936" i="1"/>
  <c r="K7936" i="1" s="1"/>
  <c r="M6938" i="1"/>
  <c r="L6939" i="1" l="1"/>
  <c r="J7937" i="1"/>
  <c r="K7937" i="1" s="1"/>
  <c r="M6939" i="1"/>
  <c r="L6940" i="1" l="1"/>
  <c r="J7938" i="1"/>
  <c r="K7938" i="1" s="1"/>
  <c r="M6940" i="1"/>
  <c r="L6941" i="1" l="1"/>
  <c r="J7939" i="1"/>
  <c r="K7939" i="1" s="1"/>
  <c r="M6941" i="1"/>
  <c r="L6942" i="1" l="1"/>
  <c r="J7940" i="1"/>
  <c r="K7940" i="1" s="1"/>
  <c r="M6942" i="1"/>
  <c r="L6943" i="1" l="1"/>
  <c r="J7941" i="1"/>
  <c r="K7941" i="1" s="1"/>
  <c r="M6943" i="1"/>
  <c r="L6944" i="1" l="1"/>
  <c r="J7942" i="1"/>
  <c r="K7942" i="1" s="1"/>
  <c r="M6944" i="1"/>
  <c r="L6945" i="1" l="1"/>
  <c r="J7943" i="1"/>
  <c r="K7943" i="1" s="1"/>
  <c r="M6945" i="1"/>
  <c r="L6946" i="1" l="1"/>
  <c r="J7944" i="1"/>
  <c r="K7944" i="1" s="1"/>
  <c r="M6946" i="1"/>
  <c r="L6947" i="1" l="1"/>
  <c r="J7945" i="1"/>
  <c r="K7945" i="1" s="1"/>
  <c r="M6947" i="1"/>
  <c r="L6948" i="1" l="1"/>
  <c r="J7946" i="1"/>
  <c r="K7946" i="1" s="1"/>
  <c r="M6948" i="1"/>
  <c r="L6949" i="1" l="1"/>
  <c r="J7947" i="1"/>
  <c r="K7947" i="1" s="1"/>
  <c r="M6949" i="1"/>
  <c r="L6950" i="1" l="1"/>
  <c r="J7948" i="1"/>
  <c r="K7948" i="1" s="1"/>
  <c r="M6950" i="1"/>
  <c r="L6951" i="1" l="1"/>
  <c r="J7949" i="1"/>
  <c r="K7949" i="1" s="1"/>
  <c r="M6951" i="1"/>
  <c r="L6952" i="1" l="1"/>
  <c r="J7950" i="1"/>
  <c r="K7950" i="1" s="1"/>
  <c r="M6952" i="1"/>
  <c r="L6953" i="1" l="1"/>
  <c r="J7951" i="1"/>
  <c r="K7951" i="1" s="1"/>
  <c r="M6953" i="1"/>
  <c r="L6954" i="1" l="1"/>
  <c r="J7952" i="1"/>
  <c r="K7952" i="1" s="1"/>
  <c r="M6954" i="1"/>
  <c r="L6955" i="1" l="1"/>
  <c r="J7953" i="1"/>
  <c r="K7953" i="1" s="1"/>
  <c r="M6955" i="1"/>
  <c r="L6956" i="1" l="1"/>
  <c r="J7954" i="1"/>
  <c r="K7954" i="1" s="1"/>
  <c r="M6956" i="1"/>
  <c r="L6957" i="1" l="1"/>
  <c r="J7955" i="1"/>
  <c r="K7955" i="1" s="1"/>
  <c r="M6957" i="1"/>
  <c r="L6958" i="1" l="1"/>
  <c r="J7956" i="1"/>
  <c r="K7956" i="1" s="1"/>
  <c r="M6958" i="1"/>
  <c r="L6959" i="1" l="1"/>
  <c r="J7957" i="1"/>
  <c r="K7957" i="1" s="1"/>
  <c r="M6959" i="1"/>
  <c r="L6960" i="1" l="1"/>
  <c r="J7958" i="1"/>
  <c r="K7958" i="1" s="1"/>
  <c r="M6960" i="1"/>
  <c r="L6961" i="1" l="1"/>
  <c r="J7959" i="1"/>
  <c r="K7959" i="1" s="1"/>
  <c r="M6961" i="1"/>
  <c r="L6962" i="1" l="1"/>
  <c r="J7960" i="1"/>
  <c r="K7960" i="1" s="1"/>
  <c r="M6962" i="1"/>
  <c r="L6963" i="1" l="1"/>
  <c r="J7961" i="1"/>
  <c r="K7961" i="1" s="1"/>
  <c r="M6963" i="1"/>
  <c r="L6964" i="1" l="1"/>
  <c r="J7962" i="1"/>
  <c r="K7962" i="1" s="1"/>
  <c r="M6964" i="1"/>
  <c r="L6965" i="1" l="1"/>
  <c r="J7963" i="1"/>
  <c r="K7963" i="1" s="1"/>
  <c r="M6965" i="1"/>
  <c r="L6966" i="1" l="1"/>
  <c r="J7964" i="1"/>
  <c r="K7964" i="1" s="1"/>
  <c r="M6966" i="1"/>
  <c r="L6967" i="1" l="1"/>
  <c r="J7965" i="1"/>
  <c r="K7965" i="1" s="1"/>
  <c r="M6967" i="1"/>
  <c r="L6968" i="1" l="1"/>
  <c r="J7966" i="1"/>
  <c r="K7966" i="1" s="1"/>
  <c r="M6968" i="1"/>
  <c r="L6969" i="1" l="1"/>
  <c r="J7967" i="1"/>
  <c r="K7967" i="1" s="1"/>
  <c r="M6969" i="1"/>
  <c r="L6970" i="1" l="1"/>
  <c r="J7968" i="1"/>
  <c r="K7968" i="1" s="1"/>
  <c r="M6970" i="1"/>
  <c r="L6971" i="1" l="1"/>
  <c r="J7969" i="1"/>
  <c r="K7969" i="1" s="1"/>
  <c r="M6971" i="1"/>
  <c r="L6972" i="1" l="1"/>
  <c r="J7970" i="1"/>
  <c r="K7970" i="1" s="1"/>
  <c r="M6972" i="1"/>
  <c r="L6973" i="1" l="1"/>
  <c r="J7971" i="1"/>
  <c r="K7971" i="1" s="1"/>
  <c r="M6973" i="1"/>
  <c r="L6974" i="1" l="1"/>
  <c r="J7972" i="1"/>
  <c r="K7972" i="1" s="1"/>
  <c r="M6974" i="1"/>
  <c r="L6975" i="1" l="1"/>
  <c r="J7973" i="1"/>
  <c r="K7973" i="1" s="1"/>
  <c r="M6975" i="1"/>
  <c r="L6976" i="1" l="1"/>
  <c r="J7974" i="1"/>
  <c r="K7974" i="1" s="1"/>
  <c r="M6976" i="1"/>
  <c r="L6977" i="1" l="1"/>
  <c r="J7975" i="1"/>
  <c r="K7975" i="1" s="1"/>
  <c r="M6977" i="1"/>
  <c r="L6978" i="1" l="1"/>
  <c r="J7976" i="1"/>
  <c r="K7976" i="1" s="1"/>
  <c r="M6978" i="1"/>
  <c r="L6979" i="1" l="1"/>
  <c r="J7977" i="1"/>
  <c r="K7977" i="1" s="1"/>
  <c r="M6979" i="1"/>
  <c r="L6980" i="1" l="1"/>
  <c r="J7978" i="1"/>
  <c r="K7978" i="1" s="1"/>
  <c r="M6980" i="1"/>
  <c r="L6981" i="1" l="1"/>
  <c r="J7979" i="1"/>
  <c r="K7979" i="1" s="1"/>
  <c r="M6981" i="1"/>
  <c r="L6982" i="1" l="1"/>
  <c r="J7980" i="1"/>
  <c r="K7980" i="1" s="1"/>
  <c r="M6982" i="1"/>
  <c r="L6983" i="1" l="1"/>
  <c r="J7981" i="1"/>
  <c r="K7981" i="1" s="1"/>
  <c r="M6983" i="1"/>
  <c r="L6984" i="1" l="1"/>
  <c r="J7982" i="1"/>
  <c r="K7982" i="1" s="1"/>
  <c r="M6984" i="1"/>
  <c r="L6985" i="1" l="1"/>
  <c r="J7983" i="1"/>
  <c r="K7983" i="1" s="1"/>
  <c r="M6985" i="1"/>
  <c r="L6986" i="1" l="1"/>
  <c r="J7984" i="1"/>
  <c r="K7984" i="1" s="1"/>
  <c r="M6986" i="1"/>
  <c r="L6987" i="1" l="1"/>
  <c r="J7985" i="1"/>
  <c r="K7985" i="1" s="1"/>
  <c r="M6987" i="1"/>
  <c r="L6988" i="1" l="1"/>
  <c r="J7986" i="1"/>
  <c r="K7986" i="1" s="1"/>
  <c r="M6988" i="1"/>
  <c r="L6989" i="1" l="1"/>
  <c r="J7987" i="1"/>
  <c r="K7987" i="1" s="1"/>
  <c r="M6989" i="1"/>
  <c r="L6990" i="1" l="1"/>
  <c r="J7988" i="1"/>
  <c r="K7988" i="1" s="1"/>
  <c r="M6990" i="1"/>
  <c r="L6991" i="1" l="1"/>
  <c r="J7989" i="1"/>
  <c r="K7989" i="1" s="1"/>
  <c r="M6991" i="1"/>
  <c r="L6992" i="1" l="1"/>
  <c r="J7990" i="1"/>
  <c r="K7990" i="1" s="1"/>
  <c r="M6992" i="1"/>
  <c r="L6993" i="1" l="1"/>
  <c r="J7991" i="1"/>
  <c r="K7991" i="1" s="1"/>
  <c r="M6993" i="1"/>
  <c r="L6994" i="1" l="1"/>
  <c r="J7992" i="1"/>
  <c r="K7992" i="1" s="1"/>
  <c r="M6994" i="1"/>
  <c r="L6995" i="1" l="1"/>
  <c r="J7993" i="1"/>
  <c r="K7993" i="1" s="1"/>
  <c r="M6995" i="1"/>
  <c r="L6996" i="1" l="1"/>
  <c r="J7994" i="1"/>
  <c r="K7994" i="1" s="1"/>
  <c r="M6996" i="1"/>
  <c r="L6997" i="1" l="1"/>
  <c r="J7995" i="1"/>
  <c r="K7995" i="1" s="1"/>
  <c r="M6997" i="1"/>
  <c r="L6998" i="1" l="1"/>
  <c r="J7996" i="1"/>
  <c r="K7996" i="1" s="1"/>
  <c r="M6998" i="1"/>
  <c r="L6999" i="1" l="1"/>
  <c r="J7997" i="1"/>
  <c r="K7997" i="1" s="1"/>
  <c r="M6999" i="1"/>
  <c r="L7000" i="1" l="1"/>
  <c r="J7998" i="1"/>
  <c r="K7998" i="1" s="1"/>
  <c r="M7000" i="1"/>
  <c r="L7001" i="1" l="1"/>
  <c r="J7999" i="1"/>
  <c r="K7999" i="1" s="1"/>
  <c r="M7001" i="1"/>
  <c r="L7002" i="1" l="1"/>
  <c r="J8000" i="1"/>
  <c r="K8000" i="1" s="1"/>
  <c r="M7002" i="1"/>
  <c r="L7003" i="1" l="1"/>
  <c r="J8001" i="1"/>
  <c r="K8001" i="1" s="1"/>
  <c r="M7003" i="1"/>
  <c r="L7004" i="1" l="1"/>
  <c r="J8002" i="1"/>
  <c r="K8002" i="1" s="1"/>
  <c r="M7004" i="1"/>
  <c r="L7005" i="1" l="1"/>
  <c r="J8003" i="1"/>
  <c r="K8003" i="1" s="1"/>
  <c r="M7005" i="1"/>
  <c r="L7006" i="1" l="1"/>
  <c r="J8004" i="1"/>
  <c r="K8004" i="1" s="1"/>
  <c r="M7006" i="1"/>
  <c r="L7007" i="1" l="1"/>
  <c r="J8005" i="1"/>
  <c r="K8005" i="1" s="1"/>
  <c r="M7007" i="1"/>
  <c r="L7008" i="1" l="1"/>
  <c r="J8006" i="1"/>
  <c r="K8006" i="1" s="1"/>
  <c r="M7008" i="1"/>
  <c r="L7009" i="1" l="1"/>
  <c r="J8007" i="1"/>
  <c r="K8007" i="1" s="1"/>
  <c r="M7009" i="1"/>
  <c r="L7010" i="1" l="1"/>
  <c r="J8008" i="1"/>
  <c r="K8008" i="1" s="1"/>
  <c r="M7010" i="1"/>
  <c r="L7011" i="1" l="1"/>
  <c r="J8009" i="1"/>
  <c r="K8009" i="1" s="1"/>
  <c r="M7011" i="1"/>
  <c r="L7012" i="1" l="1"/>
  <c r="J8010" i="1"/>
  <c r="K8010" i="1" s="1"/>
  <c r="M7012" i="1"/>
  <c r="L7013" i="1" l="1"/>
  <c r="J8011" i="1"/>
  <c r="K8011" i="1" s="1"/>
  <c r="M7013" i="1"/>
  <c r="L7014" i="1" l="1"/>
  <c r="J8012" i="1"/>
  <c r="K8012" i="1" s="1"/>
  <c r="M7014" i="1"/>
  <c r="L7015" i="1" l="1"/>
  <c r="J8013" i="1"/>
  <c r="K8013" i="1" s="1"/>
  <c r="M7015" i="1"/>
  <c r="L7016" i="1" l="1"/>
  <c r="J8014" i="1"/>
  <c r="K8014" i="1" s="1"/>
  <c r="M7016" i="1"/>
  <c r="L7017" i="1" l="1"/>
  <c r="J8015" i="1"/>
  <c r="K8015" i="1" s="1"/>
  <c r="M7017" i="1"/>
  <c r="L7018" i="1" l="1"/>
  <c r="J8016" i="1"/>
  <c r="K8016" i="1" s="1"/>
  <c r="M7018" i="1"/>
  <c r="L7019" i="1" l="1"/>
  <c r="J8017" i="1"/>
  <c r="K8017" i="1" s="1"/>
  <c r="M7019" i="1"/>
  <c r="L7020" i="1" l="1"/>
  <c r="J8018" i="1"/>
  <c r="K8018" i="1" s="1"/>
  <c r="M7020" i="1"/>
  <c r="L7021" i="1" l="1"/>
  <c r="J8019" i="1"/>
  <c r="K8019" i="1" s="1"/>
  <c r="M7021" i="1"/>
  <c r="L7022" i="1" l="1"/>
  <c r="J8020" i="1"/>
  <c r="K8020" i="1" s="1"/>
  <c r="M7022" i="1"/>
  <c r="L7023" i="1" l="1"/>
  <c r="J8021" i="1"/>
  <c r="K8021" i="1" s="1"/>
  <c r="M7023" i="1"/>
  <c r="L7024" i="1" l="1"/>
  <c r="J8022" i="1"/>
  <c r="K8022" i="1" s="1"/>
  <c r="M7024" i="1"/>
  <c r="L7025" i="1" l="1"/>
  <c r="J8023" i="1"/>
  <c r="K8023" i="1" s="1"/>
  <c r="M7025" i="1"/>
  <c r="L7026" i="1" l="1"/>
  <c r="J8024" i="1"/>
  <c r="K8024" i="1" s="1"/>
  <c r="M7026" i="1"/>
  <c r="L7027" i="1" l="1"/>
  <c r="J8025" i="1"/>
  <c r="K8025" i="1" s="1"/>
  <c r="M7027" i="1"/>
  <c r="L7028" i="1" l="1"/>
  <c r="J8026" i="1"/>
  <c r="K8026" i="1" s="1"/>
  <c r="M7028" i="1"/>
  <c r="L7029" i="1" l="1"/>
  <c r="J8027" i="1"/>
  <c r="K8027" i="1" s="1"/>
  <c r="M7029" i="1"/>
  <c r="L7030" i="1" l="1"/>
  <c r="J8028" i="1"/>
  <c r="K8028" i="1" s="1"/>
  <c r="M7030" i="1"/>
  <c r="L7031" i="1" l="1"/>
  <c r="J8029" i="1"/>
  <c r="K8029" i="1" s="1"/>
  <c r="M7031" i="1"/>
  <c r="L7032" i="1" l="1"/>
  <c r="J8030" i="1"/>
  <c r="K8030" i="1" s="1"/>
  <c r="M7032" i="1"/>
  <c r="L7033" i="1" l="1"/>
  <c r="J8031" i="1"/>
  <c r="K8031" i="1" s="1"/>
  <c r="M7033" i="1"/>
  <c r="L7034" i="1" l="1"/>
  <c r="J8032" i="1"/>
  <c r="K8032" i="1" s="1"/>
  <c r="M7034" i="1"/>
  <c r="L7035" i="1" l="1"/>
  <c r="J8033" i="1"/>
  <c r="K8033" i="1" s="1"/>
  <c r="M7035" i="1"/>
  <c r="L7036" i="1" l="1"/>
  <c r="J8034" i="1"/>
  <c r="K8034" i="1" s="1"/>
  <c r="M7036" i="1"/>
  <c r="L7037" i="1" l="1"/>
  <c r="J8035" i="1"/>
  <c r="K8035" i="1" s="1"/>
  <c r="M7037" i="1"/>
  <c r="L7038" i="1" l="1"/>
  <c r="J8036" i="1"/>
  <c r="K8036" i="1" s="1"/>
  <c r="M7038" i="1"/>
  <c r="L7039" i="1" l="1"/>
  <c r="J8037" i="1"/>
  <c r="K8037" i="1" s="1"/>
  <c r="M7039" i="1"/>
  <c r="L7040" i="1" l="1"/>
  <c r="J8038" i="1"/>
  <c r="K8038" i="1" s="1"/>
  <c r="M7040" i="1"/>
  <c r="L7041" i="1" l="1"/>
  <c r="J8039" i="1"/>
  <c r="K8039" i="1" s="1"/>
  <c r="M7041" i="1"/>
  <c r="L7042" i="1" l="1"/>
  <c r="J8040" i="1"/>
  <c r="K8040" i="1" s="1"/>
  <c r="M7042" i="1"/>
  <c r="L7043" i="1" l="1"/>
  <c r="J8041" i="1"/>
  <c r="K8041" i="1" s="1"/>
  <c r="M7043" i="1"/>
  <c r="L7044" i="1" l="1"/>
  <c r="J8042" i="1"/>
  <c r="K8042" i="1" s="1"/>
  <c r="M7044" i="1"/>
  <c r="L7045" i="1" l="1"/>
  <c r="J8043" i="1"/>
  <c r="K8043" i="1" s="1"/>
  <c r="M7045" i="1"/>
  <c r="L7046" i="1" l="1"/>
  <c r="J8044" i="1"/>
  <c r="K8044" i="1" s="1"/>
  <c r="M7046" i="1"/>
  <c r="L7047" i="1" l="1"/>
  <c r="J8045" i="1"/>
  <c r="K8045" i="1" s="1"/>
  <c r="M7047" i="1"/>
  <c r="L7048" i="1" l="1"/>
  <c r="J8046" i="1"/>
  <c r="K8046" i="1" s="1"/>
  <c r="M7048" i="1"/>
  <c r="L7049" i="1" l="1"/>
  <c r="J8047" i="1"/>
  <c r="K8047" i="1" s="1"/>
  <c r="M7049" i="1"/>
  <c r="L7050" i="1" l="1"/>
  <c r="J8048" i="1"/>
  <c r="K8048" i="1" s="1"/>
  <c r="M7050" i="1"/>
  <c r="L7051" i="1" l="1"/>
  <c r="J8049" i="1"/>
  <c r="K8049" i="1" s="1"/>
  <c r="M7051" i="1"/>
  <c r="L7052" i="1" l="1"/>
  <c r="J8050" i="1"/>
  <c r="K8050" i="1" s="1"/>
  <c r="M7052" i="1"/>
  <c r="L7053" i="1" l="1"/>
  <c r="J8051" i="1"/>
  <c r="K8051" i="1" s="1"/>
  <c r="M7053" i="1"/>
  <c r="L7054" i="1" l="1"/>
  <c r="J8052" i="1"/>
  <c r="K8052" i="1" s="1"/>
  <c r="M7054" i="1"/>
  <c r="L7055" i="1" l="1"/>
  <c r="J8053" i="1"/>
  <c r="K8053" i="1" s="1"/>
  <c r="M7055" i="1"/>
  <c r="L7056" i="1" l="1"/>
  <c r="J8054" i="1"/>
  <c r="K8054" i="1" s="1"/>
  <c r="M7056" i="1"/>
  <c r="L7057" i="1" l="1"/>
  <c r="J8055" i="1"/>
  <c r="K8055" i="1" s="1"/>
  <c r="M7057" i="1"/>
  <c r="L7058" i="1" l="1"/>
  <c r="J8056" i="1"/>
  <c r="K8056" i="1" s="1"/>
  <c r="M7058" i="1"/>
  <c r="L7059" i="1" l="1"/>
  <c r="J8057" i="1"/>
  <c r="K8057" i="1" s="1"/>
  <c r="M7059" i="1"/>
  <c r="L7060" i="1" l="1"/>
  <c r="J8058" i="1"/>
  <c r="K8058" i="1" s="1"/>
  <c r="M7060" i="1"/>
  <c r="L7061" i="1" l="1"/>
  <c r="J8059" i="1"/>
  <c r="K8059" i="1" s="1"/>
  <c r="M7061" i="1"/>
  <c r="L7062" i="1" l="1"/>
  <c r="J8060" i="1"/>
  <c r="K8060" i="1" s="1"/>
  <c r="M7062" i="1"/>
  <c r="L7063" i="1" l="1"/>
  <c r="J8061" i="1"/>
  <c r="K8061" i="1" s="1"/>
  <c r="M7063" i="1"/>
  <c r="L7064" i="1" l="1"/>
  <c r="J8062" i="1"/>
  <c r="K8062" i="1" s="1"/>
  <c r="M7064" i="1"/>
  <c r="L7065" i="1" l="1"/>
  <c r="J8063" i="1"/>
  <c r="K8063" i="1" s="1"/>
  <c r="M7065" i="1"/>
  <c r="L7066" i="1" l="1"/>
  <c r="J8064" i="1"/>
  <c r="K8064" i="1" s="1"/>
  <c r="M7066" i="1"/>
  <c r="L7067" i="1" l="1"/>
  <c r="J8065" i="1"/>
  <c r="K8065" i="1" s="1"/>
  <c r="M7067" i="1"/>
  <c r="L7068" i="1" l="1"/>
  <c r="J8066" i="1"/>
  <c r="K8066" i="1" s="1"/>
  <c r="M7068" i="1"/>
  <c r="L7069" i="1" l="1"/>
  <c r="J8067" i="1"/>
  <c r="K8067" i="1" s="1"/>
  <c r="M7069" i="1"/>
  <c r="L7070" i="1" l="1"/>
  <c r="J8068" i="1"/>
  <c r="K8068" i="1" s="1"/>
  <c r="M7070" i="1"/>
  <c r="L7071" i="1" l="1"/>
  <c r="J8069" i="1"/>
  <c r="K8069" i="1" s="1"/>
  <c r="M7071" i="1"/>
  <c r="L7072" i="1" l="1"/>
  <c r="J8070" i="1"/>
  <c r="K8070" i="1" s="1"/>
  <c r="M7072" i="1"/>
  <c r="L7073" i="1" l="1"/>
  <c r="J8071" i="1"/>
  <c r="K8071" i="1" s="1"/>
  <c r="M7073" i="1"/>
  <c r="L7074" i="1" l="1"/>
  <c r="J8072" i="1"/>
  <c r="K8072" i="1" s="1"/>
  <c r="M7074" i="1"/>
  <c r="L7075" i="1" l="1"/>
  <c r="J8073" i="1"/>
  <c r="K8073" i="1" s="1"/>
  <c r="M7075" i="1"/>
  <c r="L7076" i="1" l="1"/>
  <c r="J8074" i="1"/>
  <c r="K8074" i="1" s="1"/>
  <c r="M7076" i="1"/>
  <c r="L7077" i="1" l="1"/>
  <c r="J8075" i="1"/>
  <c r="K8075" i="1" s="1"/>
  <c r="M7077" i="1"/>
  <c r="L7078" i="1" l="1"/>
  <c r="J8076" i="1"/>
  <c r="K8076" i="1" s="1"/>
  <c r="M7078" i="1"/>
  <c r="L7079" i="1" l="1"/>
  <c r="J8077" i="1"/>
  <c r="K8077" i="1" s="1"/>
  <c r="M7079" i="1"/>
  <c r="L7080" i="1" l="1"/>
  <c r="J8078" i="1"/>
  <c r="K8078" i="1" s="1"/>
  <c r="M7080" i="1"/>
  <c r="L7081" i="1" l="1"/>
  <c r="J8079" i="1"/>
  <c r="K8079" i="1" s="1"/>
  <c r="M7081" i="1"/>
  <c r="L7082" i="1" l="1"/>
  <c r="J8080" i="1"/>
  <c r="K8080" i="1" s="1"/>
  <c r="M7082" i="1"/>
  <c r="L7083" i="1" l="1"/>
  <c r="J8081" i="1"/>
  <c r="K8081" i="1" s="1"/>
  <c r="M7083" i="1"/>
  <c r="L7084" i="1" l="1"/>
  <c r="J8082" i="1"/>
  <c r="K8082" i="1" s="1"/>
  <c r="M7084" i="1"/>
  <c r="L7085" i="1" l="1"/>
  <c r="J8083" i="1"/>
  <c r="K8083" i="1" s="1"/>
  <c r="M7085" i="1"/>
  <c r="L7086" i="1" l="1"/>
  <c r="J8084" i="1"/>
  <c r="K8084" i="1" s="1"/>
  <c r="M7086" i="1"/>
  <c r="L7087" i="1" l="1"/>
  <c r="J8085" i="1"/>
  <c r="K8085" i="1" s="1"/>
  <c r="M7087" i="1"/>
  <c r="L7088" i="1" l="1"/>
  <c r="J8086" i="1"/>
  <c r="K8086" i="1" s="1"/>
  <c r="M7088" i="1"/>
  <c r="L7089" i="1" l="1"/>
  <c r="J8087" i="1"/>
  <c r="K8087" i="1" s="1"/>
  <c r="M7089" i="1"/>
  <c r="L7090" i="1" l="1"/>
  <c r="J8088" i="1"/>
  <c r="K8088" i="1" s="1"/>
  <c r="M7090" i="1"/>
  <c r="L7091" i="1" l="1"/>
  <c r="J8089" i="1"/>
  <c r="K8089" i="1" s="1"/>
  <c r="M7091" i="1"/>
  <c r="L7092" i="1" l="1"/>
  <c r="J8090" i="1"/>
  <c r="K8090" i="1" s="1"/>
  <c r="M7092" i="1"/>
  <c r="L7093" i="1" l="1"/>
  <c r="J8091" i="1"/>
  <c r="K8091" i="1" s="1"/>
  <c r="M7093" i="1"/>
  <c r="L7094" i="1" l="1"/>
  <c r="J8092" i="1"/>
  <c r="K8092" i="1" s="1"/>
  <c r="M7094" i="1"/>
  <c r="L7095" i="1" l="1"/>
  <c r="J8093" i="1"/>
  <c r="K8093" i="1" s="1"/>
  <c r="M7095" i="1"/>
  <c r="L7096" i="1" l="1"/>
  <c r="J8094" i="1"/>
  <c r="K8094" i="1" s="1"/>
  <c r="M7096" i="1"/>
  <c r="L7097" i="1" l="1"/>
  <c r="J8095" i="1"/>
  <c r="K8095" i="1" s="1"/>
  <c r="M7097" i="1"/>
  <c r="L7098" i="1" l="1"/>
  <c r="J8096" i="1"/>
  <c r="K8096" i="1" s="1"/>
  <c r="M7098" i="1"/>
  <c r="L7099" i="1" l="1"/>
  <c r="J8097" i="1"/>
  <c r="K8097" i="1" s="1"/>
  <c r="M7099" i="1"/>
  <c r="L7100" i="1" l="1"/>
  <c r="J8098" i="1"/>
  <c r="K8098" i="1" s="1"/>
  <c r="M7100" i="1"/>
  <c r="L7101" i="1" l="1"/>
  <c r="J8099" i="1"/>
  <c r="K8099" i="1" s="1"/>
  <c r="M7101" i="1"/>
  <c r="L7102" i="1" l="1"/>
  <c r="J8100" i="1"/>
  <c r="K8100" i="1" s="1"/>
  <c r="M7102" i="1"/>
  <c r="L7103" i="1" l="1"/>
  <c r="J8101" i="1"/>
  <c r="K8101" i="1" s="1"/>
  <c r="M7103" i="1"/>
  <c r="L7104" i="1" l="1"/>
  <c r="J8102" i="1"/>
  <c r="K8102" i="1" s="1"/>
  <c r="M7104" i="1"/>
  <c r="L7105" i="1" l="1"/>
  <c r="J8103" i="1"/>
  <c r="K8103" i="1" s="1"/>
  <c r="M7105" i="1"/>
  <c r="L7106" i="1" l="1"/>
  <c r="J8104" i="1"/>
  <c r="K8104" i="1" s="1"/>
  <c r="M7106" i="1"/>
  <c r="L7107" i="1" l="1"/>
  <c r="J8105" i="1"/>
  <c r="K8105" i="1" s="1"/>
  <c r="M7107" i="1"/>
  <c r="L7108" i="1" l="1"/>
  <c r="J8106" i="1"/>
  <c r="K8106" i="1" s="1"/>
  <c r="M7108" i="1"/>
  <c r="L7109" i="1" l="1"/>
  <c r="J8107" i="1"/>
  <c r="K8107" i="1" s="1"/>
  <c r="M7109" i="1"/>
  <c r="L7110" i="1" l="1"/>
  <c r="J8108" i="1"/>
  <c r="K8108" i="1" s="1"/>
  <c r="M7110" i="1"/>
  <c r="L7111" i="1" l="1"/>
  <c r="J8109" i="1"/>
  <c r="K8109" i="1" s="1"/>
  <c r="M7111" i="1"/>
  <c r="L7112" i="1" l="1"/>
  <c r="J8110" i="1"/>
  <c r="K8110" i="1" s="1"/>
  <c r="M7112" i="1"/>
  <c r="L7113" i="1" l="1"/>
  <c r="J8111" i="1"/>
  <c r="K8111" i="1" s="1"/>
  <c r="M7113" i="1"/>
  <c r="L7114" i="1" l="1"/>
  <c r="J8112" i="1"/>
  <c r="K8112" i="1" s="1"/>
  <c r="M7114" i="1"/>
  <c r="L7115" i="1" l="1"/>
  <c r="J8113" i="1"/>
  <c r="K8113" i="1" s="1"/>
  <c r="M7115" i="1"/>
  <c r="L7116" i="1" l="1"/>
  <c r="J8114" i="1"/>
  <c r="K8114" i="1" s="1"/>
  <c r="M7116" i="1"/>
  <c r="L7117" i="1" l="1"/>
  <c r="J8115" i="1"/>
  <c r="K8115" i="1" s="1"/>
  <c r="M7117" i="1"/>
  <c r="L7118" i="1" l="1"/>
  <c r="J8116" i="1"/>
  <c r="K8116" i="1" s="1"/>
  <c r="M7118" i="1"/>
  <c r="L7119" i="1" l="1"/>
  <c r="J8117" i="1"/>
  <c r="K8117" i="1" s="1"/>
  <c r="M7119" i="1"/>
  <c r="L7120" i="1" l="1"/>
  <c r="J8118" i="1"/>
  <c r="K8118" i="1" s="1"/>
  <c r="M7120" i="1"/>
  <c r="L7121" i="1" l="1"/>
  <c r="J8119" i="1"/>
  <c r="K8119" i="1" s="1"/>
  <c r="M7121" i="1"/>
  <c r="L7122" i="1" l="1"/>
  <c r="J8120" i="1"/>
  <c r="K8120" i="1" s="1"/>
  <c r="M7122" i="1"/>
  <c r="L7123" i="1" l="1"/>
  <c r="J8121" i="1"/>
  <c r="K8121" i="1" s="1"/>
  <c r="M7123" i="1"/>
  <c r="L7124" i="1" l="1"/>
  <c r="J8122" i="1"/>
  <c r="K8122" i="1" s="1"/>
  <c r="M7124" i="1"/>
  <c r="L7125" i="1" l="1"/>
  <c r="J8123" i="1"/>
  <c r="K8123" i="1" s="1"/>
  <c r="M7125" i="1"/>
  <c r="L7126" i="1" l="1"/>
  <c r="J8124" i="1"/>
  <c r="K8124" i="1" s="1"/>
  <c r="M7126" i="1"/>
  <c r="L7127" i="1" l="1"/>
  <c r="J8125" i="1"/>
  <c r="K8125" i="1" s="1"/>
  <c r="M7127" i="1"/>
  <c r="L7128" i="1" l="1"/>
  <c r="J8126" i="1"/>
  <c r="K8126" i="1" s="1"/>
  <c r="M7128" i="1"/>
  <c r="L7129" i="1" l="1"/>
  <c r="J8127" i="1"/>
  <c r="K8127" i="1" s="1"/>
  <c r="M7129" i="1"/>
  <c r="L7130" i="1" l="1"/>
  <c r="J8128" i="1"/>
  <c r="K8128" i="1" s="1"/>
  <c r="M7130" i="1"/>
  <c r="L7131" i="1" l="1"/>
  <c r="J8129" i="1"/>
  <c r="K8129" i="1" s="1"/>
  <c r="M7131" i="1"/>
  <c r="L7132" i="1" l="1"/>
  <c r="J8130" i="1"/>
  <c r="K8130" i="1" s="1"/>
  <c r="M7132" i="1"/>
  <c r="L7133" i="1" l="1"/>
  <c r="J8131" i="1"/>
  <c r="K8131" i="1" s="1"/>
  <c r="M7133" i="1"/>
  <c r="L7134" i="1" l="1"/>
  <c r="J8132" i="1"/>
  <c r="K8132" i="1" s="1"/>
  <c r="M7134" i="1"/>
  <c r="L7135" i="1" l="1"/>
  <c r="J8133" i="1"/>
  <c r="K8133" i="1" s="1"/>
  <c r="M7135" i="1"/>
  <c r="L7136" i="1" l="1"/>
  <c r="J8134" i="1"/>
  <c r="K8134" i="1" s="1"/>
  <c r="M7136" i="1"/>
  <c r="L7137" i="1" l="1"/>
  <c r="J8135" i="1"/>
  <c r="K8135" i="1" s="1"/>
  <c r="M7137" i="1"/>
  <c r="L7138" i="1" l="1"/>
  <c r="J8136" i="1"/>
  <c r="K8136" i="1" s="1"/>
  <c r="M7138" i="1"/>
  <c r="L7139" i="1" l="1"/>
  <c r="J8137" i="1"/>
  <c r="K8137" i="1" s="1"/>
  <c r="M7139" i="1"/>
  <c r="L7140" i="1" l="1"/>
  <c r="J8138" i="1"/>
  <c r="K8138" i="1" s="1"/>
  <c r="M7140" i="1"/>
  <c r="L7141" i="1" l="1"/>
  <c r="J8139" i="1"/>
  <c r="K8139" i="1" s="1"/>
  <c r="M7141" i="1"/>
  <c r="L7142" i="1" l="1"/>
  <c r="J8140" i="1"/>
  <c r="K8140" i="1" s="1"/>
  <c r="M7142" i="1"/>
  <c r="L7143" i="1" l="1"/>
  <c r="J8141" i="1"/>
  <c r="K8141" i="1" s="1"/>
  <c r="M7143" i="1"/>
  <c r="L7144" i="1" l="1"/>
  <c r="J8142" i="1"/>
  <c r="K8142" i="1" s="1"/>
  <c r="M7144" i="1"/>
  <c r="L7145" i="1" l="1"/>
  <c r="J8143" i="1"/>
  <c r="K8143" i="1" s="1"/>
  <c r="M7145" i="1"/>
  <c r="L7146" i="1" l="1"/>
  <c r="J8144" i="1"/>
  <c r="K8144" i="1" s="1"/>
  <c r="M7146" i="1"/>
  <c r="L7147" i="1" l="1"/>
  <c r="J8145" i="1"/>
  <c r="K8145" i="1" s="1"/>
  <c r="M7147" i="1"/>
  <c r="L7148" i="1" l="1"/>
  <c r="J8146" i="1"/>
  <c r="K8146" i="1" s="1"/>
  <c r="M7148" i="1"/>
  <c r="L7149" i="1" l="1"/>
  <c r="J8147" i="1"/>
  <c r="K8147" i="1" s="1"/>
  <c r="M7149" i="1"/>
  <c r="L7150" i="1" l="1"/>
  <c r="J8148" i="1"/>
  <c r="K8148" i="1" s="1"/>
  <c r="M7150" i="1"/>
  <c r="L7151" i="1" l="1"/>
  <c r="J8149" i="1"/>
  <c r="K8149" i="1" s="1"/>
  <c r="M7151" i="1"/>
  <c r="L7152" i="1" l="1"/>
  <c r="J8150" i="1"/>
  <c r="K8150" i="1" s="1"/>
  <c r="M7152" i="1"/>
  <c r="L7153" i="1" l="1"/>
  <c r="J8151" i="1"/>
  <c r="K8151" i="1" s="1"/>
  <c r="M7153" i="1"/>
  <c r="L7154" i="1" l="1"/>
  <c r="J8152" i="1"/>
  <c r="K8152" i="1" s="1"/>
  <c r="M7154" i="1"/>
  <c r="L7155" i="1" l="1"/>
  <c r="J8153" i="1"/>
  <c r="K8153" i="1" s="1"/>
  <c r="M7155" i="1"/>
  <c r="L7156" i="1" l="1"/>
  <c r="J8154" i="1"/>
  <c r="K8154" i="1" s="1"/>
  <c r="M7156" i="1"/>
  <c r="L7157" i="1" l="1"/>
  <c r="J8155" i="1"/>
  <c r="K8155" i="1" s="1"/>
  <c r="M7157" i="1"/>
  <c r="L7158" i="1" l="1"/>
  <c r="J8156" i="1"/>
  <c r="K8156" i="1" s="1"/>
  <c r="M7158" i="1"/>
  <c r="L7159" i="1" l="1"/>
  <c r="J8157" i="1"/>
  <c r="K8157" i="1" s="1"/>
  <c r="M7159" i="1"/>
  <c r="L7160" i="1" l="1"/>
  <c r="J8158" i="1"/>
  <c r="K8158" i="1" s="1"/>
  <c r="M7160" i="1"/>
  <c r="L7161" i="1" l="1"/>
  <c r="J8159" i="1"/>
  <c r="K8159" i="1" s="1"/>
  <c r="M7161" i="1"/>
  <c r="L7162" i="1" l="1"/>
  <c r="J8160" i="1"/>
  <c r="K8160" i="1" s="1"/>
  <c r="M7162" i="1"/>
  <c r="L7163" i="1" l="1"/>
  <c r="J8161" i="1"/>
  <c r="K8161" i="1" s="1"/>
  <c r="M7163" i="1"/>
  <c r="L7164" i="1" l="1"/>
  <c r="J8162" i="1"/>
  <c r="K8162" i="1" s="1"/>
  <c r="M7164" i="1"/>
  <c r="L7165" i="1" l="1"/>
  <c r="J8163" i="1"/>
  <c r="K8163" i="1" s="1"/>
  <c r="M7165" i="1"/>
  <c r="L7166" i="1" l="1"/>
  <c r="J8164" i="1"/>
  <c r="K8164" i="1" s="1"/>
  <c r="M7166" i="1"/>
  <c r="L7167" i="1" l="1"/>
  <c r="J8165" i="1"/>
  <c r="K8165" i="1" s="1"/>
  <c r="M7167" i="1"/>
  <c r="L7168" i="1" l="1"/>
  <c r="J8166" i="1"/>
  <c r="K8166" i="1" s="1"/>
  <c r="M7168" i="1"/>
  <c r="L7169" i="1" l="1"/>
  <c r="J8167" i="1"/>
  <c r="K8167" i="1" s="1"/>
  <c r="M7169" i="1"/>
  <c r="L7170" i="1" l="1"/>
  <c r="J8168" i="1"/>
  <c r="K8168" i="1" s="1"/>
  <c r="M7170" i="1"/>
  <c r="L7171" i="1" l="1"/>
  <c r="J8169" i="1"/>
  <c r="K8169" i="1" s="1"/>
  <c r="M7171" i="1"/>
  <c r="L7172" i="1" l="1"/>
  <c r="J8170" i="1"/>
  <c r="K8170" i="1" s="1"/>
  <c r="M7172" i="1"/>
  <c r="L7173" i="1" l="1"/>
  <c r="J8171" i="1"/>
  <c r="K8171" i="1" s="1"/>
  <c r="M7173" i="1"/>
  <c r="L7174" i="1" l="1"/>
  <c r="J8172" i="1"/>
  <c r="K8172" i="1" s="1"/>
  <c r="M7174" i="1"/>
  <c r="L7175" i="1" l="1"/>
  <c r="J8173" i="1"/>
  <c r="K8173" i="1" s="1"/>
  <c r="M7175" i="1"/>
  <c r="L7176" i="1" l="1"/>
  <c r="J8174" i="1"/>
  <c r="K8174" i="1" s="1"/>
  <c r="M7176" i="1"/>
  <c r="L7177" i="1" l="1"/>
  <c r="J8175" i="1"/>
  <c r="K8175" i="1" s="1"/>
  <c r="M7177" i="1"/>
  <c r="L7178" i="1" l="1"/>
  <c r="J8176" i="1"/>
  <c r="K8176" i="1" s="1"/>
  <c r="M7178" i="1"/>
  <c r="L7179" i="1" l="1"/>
  <c r="J8177" i="1"/>
  <c r="K8177" i="1" s="1"/>
  <c r="M7179" i="1"/>
  <c r="L7180" i="1" l="1"/>
  <c r="J8178" i="1"/>
  <c r="K8178" i="1" s="1"/>
  <c r="M7180" i="1"/>
  <c r="L7181" i="1" l="1"/>
  <c r="J8179" i="1"/>
  <c r="K8179" i="1" s="1"/>
  <c r="M7181" i="1"/>
  <c r="L7182" i="1" l="1"/>
  <c r="J8180" i="1"/>
  <c r="K8180" i="1" s="1"/>
  <c r="M7182" i="1"/>
  <c r="L7183" i="1" l="1"/>
  <c r="J8181" i="1"/>
  <c r="K8181" i="1" s="1"/>
  <c r="M7183" i="1"/>
  <c r="L7184" i="1" l="1"/>
  <c r="J8182" i="1"/>
  <c r="K8182" i="1" s="1"/>
  <c r="M7184" i="1"/>
  <c r="L7185" i="1" l="1"/>
  <c r="J8183" i="1"/>
  <c r="K8183" i="1" s="1"/>
  <c r="M7185" i="1"/>
  <c r="L7186" i="1" l="1"/>
  <c r="J8184" i="1"/>
  <c r="K8184" i="1" s="1"/>
  <c r="M7186" i="1"/>
  <c r="L7187" i="1" l="1"/>
  <c r="J8185" i="1"/>
  <c r="K8185" i="1" s="1"/>
  <c r="M7187" i="1"/>
  <c r="L7188" i="1" l="1"/>
  <c r="J8186" i="1"/>
  <c r="K8186" i="1" s="1"/>
  <c r="M7188" i="1"/>
  <c r="L7189" i="1" l="1"/>
  <c r="J8187" i="1"/>
  <c r="K8187" i="1" s="1"/>
  <c r="M7189" i="1"/>
  <c r="L7190" i="1" l="1"/>
  <c r="J8188" i="1"/>
  <c r="K8188" i="1" s="1"/>
  <c r="M7190" i="1"/>
  <c r="L7191" i="1" l="1"/>
  <c r="J8189" i="1"/>
  <c r="K8189" i="1" s="1"/>
  <c r="M7191" i="1"/>
  <c r="L7192" i="1" l="1"/>
  <c r="J8190" i="1"/>
  <c r="K8190" i="1" s="1"/>
  <c r="M7192" i="1"/>
  <c r="L7193" i="1" l="1"/>
  <c r="J8191" i="1"/>
  <c r="K8191" i="1" s="1"/>
  <c r="M7193" i="1"/>
  <c r="L7194" i="1" l="1"/>
  <c r="J8192" i="1"/>
  <c r="K8192" i="1" s="1"/>
  <c r="M7194" i="1"/>
  <c r="L7195" i="1" l="1"/>
  <c r="J8193" i="1"/>
  <c r="K8193" i="1" s="1"/>
  <c r="M7195" i="1"/>
  <c r="L7196" i="1" l="1"/>
  <c r="J8194" i="1"/>
  <c r="K8194" i="1" s="1"/>
  <c r="M7196" i="1"/>
  <c r="L7197" i="1" l="1"/>
  <c r="J8195" i="1"/>
  <c r="K8195" i="1" s="1"/>
  <c r="M7197" i="1"/>
  <c r="L7198" i="1" l="1"/>
  <c r="J8196" i="1"/>
  <c r="K8196" i="1" s="1"/>
  <c r="M7198" i="1"/>
  <c r="L7199" i="1" l="1"/>
  <c r="J8197" i="1"/>
  <c r="K8197" i="1" s="1"/>
  <c r="M7199" i="1"/>
  <c r="L7200" i="1" l="1"/>
  <c r="J8198" i="1"/>
  <c r="K8198" i="1" s="1"/>
  <c r="M7200" i="1"/>
  <c r="L7201" i="1" l="1"/>
  <c r="J8199" i="1"/>
  <c r="K8199" i="1" s="1"/>
  <c r="M7201" i="1"/>
  <c r="L7202" i="1" l="1"/>
  <c r="J8200" i="1"/>
  <c r="K8200" i="1" s="1"/>
  <c r="M7202" i="1"/>
  <c r="L7203" i="1" l="1"/>
  <c r="J8201" i="1"/>
  <c r="K8201" i="1" s="1"/>
  <c r="M7203" i="1"/>
  <c r="L7204" i="1" l="1"/>
  <c r="J8202" i="1"/>
  <c r="K8202" i="1" s="1"/>
  <c r="M7204" i="1"/>
  <c r="L7205" i="1" l="1"/>
  <c r="J8203" i="1"/>
  <c r="K8203" i="1" s="1"/>
  <c r="M7205" i="1"/>
  <c r="L7206" i="1" l="1"/>
  <c r="J8204" i="1"/>
  <c r="K8204" i="1" s="1"/>
  <c r="M7206" i="1"/>
  <c r="L7207" i="1" l="1"/>
  <c r="J8205" i="1"/>
  <c r="K8205" i="1" s="1"/>
  <c r="M7207" i="1"/>
  <c r="L7208" i="1" l="1"/>
  <c r="J8206" i="1"/>
  <c r="K8206" i="1" s="1"/>
  <c r="M7208" i="1"/>
  <c r="L7209" i="1" l="1"/>
  <c r="J8207" i="1"/>
  <c r="K8207" i="1" s="1"/>
  <c r="M7209" i="1"/>
  <c r="L7210" i="1" l="1"/>
  <c r="J8208" i="1"/>
  <c r="K8208" i="1" s="1"/>
  <c r="M7210" i="1"/>
  <c r="L7211" i="1" l="1"/>
  <c r="J8209" i="1"/>
  <c r="K8209" i="1" s="1"/>
  <c r="M7211" i="1"/>
  <c r="L7212" i="1" l="1"/>
  <c r="J8210" i="1"/>
  <c r="K8210" i="1" s="1"/>
  <c r="M7212" i="1"/>
  <c r="L7213" i="1" l="1"/>
  <c r="J8211" i="1"/>
  <c r="K8211" i="1" s="1"/>
  <c r="M7213" i="1"/>
  <c r="L7214" i="1" l="1"/>
  <c r="J8212" i="1"/>
  <c r="K8212" i="1" s="1"/>
  <c r="M7214" i="1"/>
  <c r="L7215" i="1" l="1"/>
  <c r="J8213" i="1"/>
  <c r="K8213" i="1" s="1"/>
  <c r="M7215" i="1"/>
  <c r="L7216" i="1" l="1"/>
  <c r="J8214" i="1"/>
  <c r="K8214" i="1" s="1"/>
  <c r="M7216" i="1"/>
  <c r="L7217" i="1" l="1"/>
  <c r="J8215" i="1"/>
  <c r="K8215" i="1" s="1"/>
  <c r="M7217" i="1"/>
  <c r="L7218" i="1" l="1"/>
  <c r="J8216" i="1"/>
  <c r="K8216" i="1" s="1"/>
  <c r="M7218" i="1"/>
  <c r="L7219" i="1" l="1"/>
  <c r="J8217" i="1"/>
  <c r="K8217" i="1" s="1"/>
  <c r="M7219" i="1"/>
  <c r="L7220" i="1" l="1"/>
  <c r="J8218" i="1"/>
  <c r="K8218" i="1" s="1"/>
  <c r="M7220" i="1"/>
  <c r="L7221" i="1" l="1"/>
  <c r="J8219" i="1"/>
  <c r="K8219" i="1" s="1"/>
  <c r="M7221" i="1"/>
  <c r="L7222" i="1" l="1"/>
  <c r="J8220" i="1"/>
  <c r="K8220" i="1" s="1"/>
  <c r="M7222" i="1"/>
  <c r="L7223" i="1" l="1"/>
  <c r="J8221" i="1"/>
  <c r="K8221" i="1" s="1"/>
  <c r="M7223" i="1"/>
  <c r="L7224" i="1" l="1"/>
  <c r="J8222" i="1"/>
  <c r="K8222" i="1" s="1"/>
  <c r="M7224" i="1"/>
  <c r="L7225" i="1" l="1"/>
  <c r="J8223" i="1"/>
  <c r="K8223" i="1" s="1"/>
  <c r="M7225" i="1"/>
  <c r="L7226" i="1" l="1"/>
  <c r="J8224" i="1"/>
  <c r="K8224" i="1" s="1"/>
  <c r="M7226" i="1"/>
  <c r="L7227" i="1" l="1"/>
  <c r="J8225" i="1"/>
  <c r="K8225" i="1" s="1"/>
  <c r="M7227" i="1"/>
  <c r="L7228" i="1" l="1"/>
  <c r="J8226" i="1"/>
  <c r="K8226" i="1" s="1"/>
  <c r="M7228" i="1"/>
  <c r="L7229" i="1" l="1"/>
  <c r="J8227" i="1"/>
  <c r="K8227" i="1" s="1"/>
  <c r="M7229" i="1"/>
  <c r="L7230" i="1" l="1"/>
  <c r="J8228" i="1"/>
  <c r="K8228" i="1" s="1"/>
  <c r="M7230" i="1"/>
  <c r="L7231" i="1" l="1"/>
  <c r="J8229" i="1"/>
  <c r="K8229" i="1" s="1"/>
  <c r="M7231" i="1"/>
  <c r="L7232" i="1" l="1"/>
  <c r="J8230" i="1"/>
  <c r="K8230" i="1" s="1"/>
  <c r="M7232" i="1"/>
  <c r="L7233" i="1" l="1"/>
  <c r="J8231" i="1"/>
  <c r="K8231" i="1" s="1"/>
  <c r="M7233" i="1"/>
  <c r="L7234" i="1" l="1"/>
  <c r="J8232" i="1"/>
  <c r="K8232" i="1" s="1"/>
  <c r="M7234" i="1"/>
  <c r="L7235" i="1" l="1"/>
  <c r="J8233" i="1"/>
  <c r="K8233" i="1" s="1"/>
  <c r="M7235" i="1"/>
  <c r="L7236" i="1" l="1"/>
  <c r="J8234" i="1"/>
  <c r="K8234" i="1" s="1"/>
  <c r="M7236" i="1"/>
  <c r="L7237" i="1" l="1"/>
  <c r="J8235" i="1"/>
  <c r="K8235" i="1" s="1"/>
  <c r="M7237" i="1"/>
  <c r="L7238" i="1" l="1"/>
  <c r="J8236" i="1"/>
  <c r="K8236" i="1" s="1"/>
  <c r="M7238" i="1"/>
  <c r="L7239" i="1" l="1"/>
  <c r="J8237" i="1"/>
  <c r="K8237" i="1" s="1"/>
  <c r="M7239" i="1"/>
  <c r="L7240" i="1" l="1"/>
  <c r="J8238" i="1"/>
  <c r="K8238" i="1" s="1"/>
  <c r="M7240" i="1"/>
  <c r="L7241" i="1" l="1"/>
  <c r="J8239" i="1"/>
  <c r="K8239" i="1" s="1"/>
  <c r="M7241" i="1"/>
  <c r="L7242" i="1" l="1"/>
  <c r="J8240" i="1"/>
  <c r="K8240" i="1" s="1"/>
  <c r="M7242" i="1"/>
  <c r="L7243" i="1" l="1"/>
  <c r="J8241" i="1"/>
  <c r="K8241" i="1" s="1"/>
  <c r="M7243" i="1"/>
  <c r="L7244" i="1" l="1"/>
  <c r="J8242" i="1"/>
  <c r="K8242" i="1" s="1"/>
  <c r="M7244" i="1"/>
  <c r="L7245" i="1" l="1"/>
  <c r="J8243" i="1"/>
  <c r="K8243" i="1" s="1"/>
  <c r="M7245" i="1"/>
  <c r="L7246" i="1" l="1"/>
  <c r="J8244" i="1"/>
  <c r="K8244" i="1" s="1"/>
  <c r="M7246" i="1"/>
  <c r="L7247" i="1" l="1"/>
  <c r="J8245" i="1"/>
  <c r="K8245" i="1" s="1"/>
  <c r="M7247" i="1"/>
  <c r="L7248" i="1" l="1"/>
  <c r="J8246" i="1"/>
  <c r="K8246" i="1" s="1"/>
  <c r="M7248" i="1"/>
  <c r="L7249" i="1" l="1"/>
  <c r="J8247" i="1"/>
  <c r="K8247" i="1" s="1"/>
  <c r="M7249" i="1"/>
  <c r="L7250" i="1" l="1"/>
  <c r="J8248" i="1"/>
  <c r="K8248" i="1" s="1"/>
  <c r="M7250" i="1"/>
  <c r="L7251" i="1" l="1"/>
  <c r="J8249" i="1"/>
  <c r="K8249" i="1" s="1"/>
  <c r="M7251" i="1"/>
  <c r="L7252" i="1" l="1"/>
  <c r="J8250" i="1"/>
  <c r="K8250" i="1" s="1"/>
  <c r="M7252" i="1"/>
  <c r="L7253" i="1" l="1"/>
  <c r="J8251" i="1"/>
  <c r="K8251" i="1" s="1"/>
  <c r="M7253" i="1"/>
  <c r="L7254" i="1" l="1"/>
  <c r="J8252" i="1"/>
  <c r="K8252" i="1" s="1"/>
  <c r="M7254" i="1"/>
  <c r="L7255" i="1" l="1"/>
  <c r="J8253" i="1"/>
  <c r="K8253" i="1" s="1"/>
  <c r="M7255" i="1"/>
  <c r="L7256" i="1" l="1"/>
  <c r="J8254" i="1"/>
  <c r="K8254" i="1" s="1"/>
  <c r="M7256" i="1"/>
  <c r="L7257" i="1" l="1"/>
  <c r="J8255" i="1"/>
  <c r="K8255" i="1" s="1"/>
  <c r="M7257" i="1"/>
  <c r="L7258" i="1" l="1"/>
  <c r="J8256" i="1"/>
  <c r="K8256" i="1" s="1"/>
  <c r="M7258" i="1"/>
  <c r="L7259" i="1" l="1"/>
  <c r="J8257" i="1"/>
  <c r="K8257" i="1" s="1"/>
  <c r="M7259" i="1"/>
  <c r="L7260" i="1" l="1"/>
  <c r="J8258" i="1"/>
  <c r="K8258" i="1" s="1"/>
  <c r="M7260" i="1"/>
  <c r="L7261" i="1" l="1"/>
  <c r="J8259" i="1"/>
  <c r="K8259" i="1" s="1"/>
  <c r="M7261" i="1"/>
  <c r="L7262" i="1" l="1"/>
  <c r="J8260" i="1"/>
  <c r="K8260" i="1" s="1"/>
  <c r="M7262" i="1"/>
  <c r="L7263" i="1" l="1"/>
  <c r="J8261" i="1"/>
  <c r="K8261" i="1" s="1"/>
  <c r="M7263" i="1"/>
  <c r="L7264" i="1" l="1"/>
  <c r="J8262" i="1"/>
  <c r="K8262" i="1" s="1"/>
  <c r="M7264" i="1"/>
  <c r="L7265" i="1" l="1"/>
  <c r="J8263" i="1"/>
  <c r="K8263" i="1" s="1"/>
  <c r="M7265" i="1"/>
  <c r="L7266" i="1" l="1"/>
  <c r="J8264" i="1"/>
  <c r="K8264" i="1" s="1"/>
  <c r="M7266" i="1"/>
  <c r="L7267" i="1" l="1"/>
  <c r="J8265" i="1"/>
  <c r="K8265" i="1" s="1"/>
  <c r="M7267" i="1"/>
  <c r="L7268" i="1" l="1"/>
  <c r="J8266" i="1"/>
  <c r="K8266" i="1" s="1"/>
  <c r="M7268" i="1"/>
  <c r="L7269" i="1" l="1"/>
  <c r="J8267" i="1"/>
  <c r="K8267" i="1" s="1"/>
  <c r="M7269" i="1"/>
  <c r="L7270" i="1" l="1"/>
  <c r="J8268" i="1"/>
  <c r="K8268" i="1" s="1"/>
  <c r="M7270" i="1"/>
  <c r="L7271" i="1" l="1"/>
  <c r="J8269" i="1"/>
  <c r="K8269" i="1" s="1"/>
  <c r="M7271" i="1"/>
  <c r="L7272" i="1" l="1"/>
  <c r="J8270" i="1"/>
  <c r="K8270" i="1" s="1"/>
  <c r="M7272" i="1"/>
  <c r="L7273" i="1" l="1"/>
  <c r="J8271" i="1"/>
  <c r="K8271" i="1" s="1"/>
  <c r="M7273" i="1"/>
  <c r="L7274" i="1" l="1"/>
  <c r="J8272" i="1"/>
  <c r="K8272" i="1" s="1"/>
  <c r="M7274" i="1"/>
  <c r="L7275" i="1" l="1"/>
  <c r="J8273" i="1"/>
  <c r="K8273" i="1" s="1"/>
  <c r="M7275" i="1"/>
  <c r="L7276" i="1" l="1"/>
  <c r="J8274" i="1"/>
  <c r="K8274" i="1" s="1"/>
  <c r="M7276" i="1"/>
  <c r="L7277" i="1" l="1"/>
  <c r="J8275" i="1"/>
  <c r="K8275" i="1" s="1"/>
  <c r="M7277" i="1"/>
  <c r="L7278" i="1" l="1"/>
  <c r="J8276" i="1"/>
  <c r="K8276" i="1" s="1"/>
  <c r="M7278" i="1"/>
  <c r="L7279" i="1" l="1"/>
  <c r="J8277" i="1"/>
  <c r="K8277" i="1" s="1"/>
  <c r="M7279" i="1"/>
  <c r="L7280" i="1" l="1"/>
  <c r="J8278" i="1"/>
  <c r="K8278" i="1" s="1"/>
  <c r="M7280" i="1"/>
  <c r="L7281" i="1" l="1"/>
  <c r="J8279" i="1"/>
  <c r="K8279" i="1" s="1"/>
  <c r="M7281" i="1"/>
  <c r="L7282" i="1" l="1"/>
  <c r="J8280" i="1"/>
  <c r="K8280" i="1" s="1"/>
  <c r="M7282" i="1"/>
  <c r="L7283" i="1" l="1"/>
  <c r="J8281" i="1"/>
  <c r="K8281" i="1" s="1"/>
  <c r="M7283" i="1"/>
  <c r="L7284" i="1" l="1"/>
  <c r="J8282" i="1"/>
  <c r="K8282" i="1" s="1"/>
  <c r="M7284" i="1"/>
  <c r="L7285" i="1" l="1"/>
  <c r="J8283" i="1"/>
  <c r="K8283" i="1" s="1"/>
  <c r="M7285" i="1"/>
  <c r="L7286" i="1" l="1"/>
  <c r="J8284" i="1"/>
  <c r="K8284" i="1" s="1"/>
  <c r="M7286" i="1"/>
  <c r="L7287" i="1" l="1"/>
  <c r="J8285" i="1"/>
  <c r="K8285" i="1" s="1"/>
  <c r="M7287" i="1"/>
  <c r="L7288" i="1" l="1"/>
  <c r="J8286" i="1"/>
  <c r="K8286" i="1" s="1"/>
  <c r="M7288" i="1"/>
  <c r="L7289" i="1" l="1"/>
  <c r="J8287" i="1"/>
  <c r="K8287" i="1" s="1"/>
  <c r="M7289" i="1"/>
  <c r="L7290" i="1" l="1"/>
  <c r="J8288" i="1"/>
  <c r="K8288" i="1" s="1"/>
  <c r="M7290" i="1"/>
  <c r="L7291" i="1" l="1"/>
  <c r="J8289" i="1"/>
  <c r="K8289" i="1" s="1"/>
  <c r="M7291" i="1"/>
  <c r="L7292" i="1" l="1"/>
  <c r="J8290" i="1"/>
  <c r="K8290" i="1" s="1"/>
  <c r="M7292" i="1"/>
  <c r="L7293" i="1" l="1"/>
  <c r="J8291" i="1"/>
  <c r="K8291" i="1" s="1"/>
  <c r="M7293" i="1"/>
  <c r="L7294" i="1" l="1"/>
  <c r="J8292" i="1"/>
  <c r="K8292" i="1" s="1"/>
  <c r="M7294" i="1"/>
  <c r="L7295" i="1" l="1"/>
  <c r="J8293" i="1"/>
  <c r="K8293" i="1" s="1"/>
  <c r="M7295" i="1"/>
  <c r="L7296" i="1" l="1"/>
  <c r="J8294" i="1"/>
  <c r="K8294" i="1" s="1"/>
  <c r="M7296" i="1"/>
  <c r="L7297" i="1" l="1"/>
  <c r="J8295" i="1"/>
  <c r="K8295" i="1" s="1"/>
  <c r="M7297" i="1"/>
  <c r="L7298" i="1" l="1"/>
  <c r="J8296" i="1"/>
  <c r="K8296" i="1" s="1"/>
  <c r="M7298" i="1"/>
  <c r="L7299" i="1" l="1"/>
  <c r="J8297" i="1"/>
  <c r="K8297" i="1" s="1"/>
  <c r="M7299" i="1"/>
  <c r="L7300" i="1" l="1"/>
  <c r="J8298" i="1"/>
  <c r="K8298" i="1" s="1"/>
  <c r="M7300" i="1"/>
  <c r="L7301" i="1" l="1"/>
  <c r="J8299" i="1"/>
  <c r="K8299" i="1" s="1"/>
  <c r="M7301" i="1"/>
  <c r="L7302" i="1" l="1"/>
  <c r="J8300" i="1"/>
  <c r="K8300" i="1" s="1"/>
  <c r="M7302" i="1"/>
  <c r="L7303" i="1" l="1"/>
  <c r="J8301" i="1"/>
  <c r="K8301" i="1" s="1"/>
  <c r="M7303" i="1"/>
  <c r="L7304" i="1" l="1"/>
  <c r="J8302" i="1"/>
  <c r="K8302" i="1" s="1"/>
  <c r="M7304" i="1"/>
  <c r="L7305" i="1" l="1"/>
  <c r="J8303" i="1"/>
  <c r="K8303" i="1" s="1"/>
  <c r="M7305" i="1"/>
  <c r="L7306" i="1" l="1"/>
  <c r="J8304" i="1"/>
  <c r="K8304" i="1" s="1"/>
  <c r="M7306" i="1"/>
  <c r="L7307" i="1" l="1"/>
  <c r="J8305" i="1"/>
  <c r="K8305" i="1" s="1"/>
  <c r="M7307" i="1"/>
  <c r="L7308" i="1" l="1"/>
  <c r="J8306" i="1"/>
  <c r="K8306" i="1" s="1"/>
  <c r="M7308" i="1"/>
  <c r="L7309" i="1" l="1"/>
  <c r="J8307" i="1"/>
  <c r="K8307" i="1" s="1"/>
  <c r="M7309" i="1"/>
  <c r="L7310" i="1" l="1"/>
  <c r="J8308" i="1"/>
  <c r="K8308" i="1" s="1"/>
  <c r="M7310" i="1"/>
  <c r="L7311" i="1" l="1"/>
  <c r="J8309" i="1"/>
  <c r="K8309" i="1" s="1"/>
  <c r="M7311" i="1"/>
  <c r="L7312" i="1" l="1"/>
  <c r="J8310" i="1"/>
  <c r="K8310" i="1" s="1"/>
  <c r="M7312" i="1"/>
  <c r="L7313" i="1" l="1"/>
  <c r="J8311" i="1"/>
  <c r="K8311" i="1" s="1"/>
  <c r="M7313" i="1"/>
  <c r="L7314" i="1" l="1"/>
  <c r="J8312" i="1"/>
  <c r="K8312" i="1" s="1"/>
  <c r="M7314" i="1"/>
  <c r="L7315" i="1" l="1"/>
  <c r="J8313" i="1"/>
  <c r="K8313" i="1" s="1"/>
  <c r="M7315" i="1"/>
  <c r="L7316" i="1" l="1"/>
  <c r="J8314" i="1"/>
  <c r="K8314" i="1" s="1"/>
  <c r="M7316" i="1"/>
  <c r="L7317" i="1" l="1"/>
  <c r="J8315" i="1"/>
  <c r="K8315" i="1" s="1"/>
  <c r="M7317" i="1"/>
  <c r="L7318" i="1" l="1"/>
  <c r="J8316" i="1"/>
  <c r="K8316" i="1" s="1"/>
  <c r="M7318" i="1"/>
  <c r="L7319" i="1" l="1"/>
  <c r="J8317" i="1"/>
  <c r="K8317" i="1" s="1"/>
  <c r="M7319" i="1"/>
  <c r="L7320" i="1" l="1"/>
  <c r="J8318" i="1"/>
  <c r="K8318" i="1" s="1"/>
  <c r="M7320" i="1"/>
  <c r="L7321" i="1" l="1"/>
  <c r="J8319" i="1"/>
  <c r="K8319" i="1" s="1"/>
  <c r="M7321" i="1"/>
  <c r="L7322" i="1" l="1"/>
  <c r="J8320" i="1"/>
  <c r="K8320" i="1" s="1"/>
  <c r="M7322" i="1"/>
  <c r="L7323" i="1" l="1"/>
  <c r="J8321" i="1"/>
  <c r="K8321" i="1" s="1"/>
  <c r="M7323" i="1"/>
  <c r="L7324" i="1" l="1"/>
  <c r="J8322" i="1"/>
  <c r="K8322" i="1" s="1"/>
  <c r="M7324" i="1"/>
  <c r="L7325" i="1" l="1"/>
  <c r="J8323" i="1"/>
  <c r="K8323" i="1" s="1"/>
  <c r="M7325" i="1"/>
  <c r="L7326" i="1" l="1"/>
  <c r="J8324" i="1"/>
  <c r="K8324" i="1" s="1"/>
  <c r="M7326" i="1"/>
  <c r="L7327" i="1" l="1"/>
  <c r="J8325" i="1"/>
  <c r="K8325" i="1" s="1"/>
  <c r="M7327" i="1"/>
  <c r="L7328" i="1" l="1"/>
  <c r="J8326" i="1"/>
  <c r="K8326" i="1" s="1"/>
  <c r="M7328" i="1"/>
  <c r="L7329" i="1" l="1"/>
  <c r="J8327" i="1"/>
  <c r="K8327" i="1" s="1"/>
  <c r="M7329" i="1"/>
  <c r="L7330" i="1" l="1"/>
  <c r="J8328" i="1"/>
  <c r="K8328" i="1" s="1"/>
  <c r="M7330" i="1"/>
  <c r="L7331" i="1" l="1"/>
  <c r="J8329" i="1"/>
  <c r="K8329" i="1" s="1"/>
  <c r="M7331" i="1"/>
  <c r="L7332" i="1" l="1"/>
  <c r="J8330" i="1"/>
  <c r="K8330" i="1" s="1"/>
  <c r="M7332" i="1"/>
  <c r="L7333" i="1" l="1"/>
  <c r="J8331" i="1"/>
  <c r="K8331" i="1" s="1"/>
  <c r="M7333" i="1"/>
  <c r="L7334" i="1" l="1"/>
  <c r="J8332" i="1"/>
  <c r="K8332" i="1" s="1"/>
  <c r="M7334" i="1"/>
  <c r="L7335" i="1" l="1"/>
  <c r="J8333" i="1"/>
  <c r="K8333" i="1" s="1"/>
  <c r="M7335" i="1"/>
  <c r="L7336" i="1" l="1"/>
  <c r="J8334" i="1"/>
  <c r="K8334" i="1" s="1"/>
  <c r="M7336" i="1"/>
  <c r="L7337" i="1" l="1"/>
  <c r="J8335" i="1"/>
  <c r="K8335" i="1" s="1"/>
  <c r="M7337" i="1"/>
  <c r="L7338" i="1" l="1"/>
  <c r="J8336" i="1"/>
  <c r="K8336" i="1" s="1"/>
  <c r="M7338" i="1"/>
  <c r="L7339" i="1" l="1"/>
  <c r="J8337" i="1"/>
  <c r="K8337" i="1" s="1"/>
  <c r="M7339" i="1"/>
  <c r="L7340" i="1" l="1"/>
  <c r="J8338" i="1"/>
  <c r="K8338" i="1" s="1"/>
  <c r="M7340" i="1"/>
  <c r="L7341" i="1" l="1"/>
  <c r="J8339" i="1"/>
  <c r="K8339" i="1" s="1"/>
  <c r="M7341" i="1"/>
  <c r="L7342" i="1" l="1"/>
  <c r="J8340" i="1"/>
  <c r="K8340" i="1" s="1"/>
  <c r="M7342" i="1"/>
  <c r="L7343" i="1" l="1"/>
  <c r="J8341" i="1"/>
  <c r="K8341" i="1" s="1"/>
  <c r="M7343" i="1"/>
  <c r="L7344" i="1" l="1"/>
  <c r="J8342" i="1"/>
  <c r="K8342" i="1" s="1"/>
  <c r="M7344" i="1"/>
  <c r="L7345" i="1" l="1"/>
  <c r="J8343" i="1"/>
  <c r="K8343" i="1" s="1"/>
  <c r="M7345" i="1"/>
  <c r="L7346" i="1" l="1"/>
  <c r="J8344" i="1"/>
  <c r="K8344" i="1" s="1"/>
  <c r="M7346" i="1"/>
  <c r="L7347" i="1" l="1"/>
  <c r="J8345" i="1"/>
  <c r="K8345" i="1" s="1"/>
  <c r="M7347" i="1"/>
  <c r="L7348" i="1" l="1"/>
  <c r="J8346" i="1"/>
  <c r="K8346" i="1" s="1"/>
  <c r="M7348" i="1"/>
  <c r="L7349" i="1" l="1"/>
  <c r="J8347" i="1"/>
  <c r="K8347" i="1" s="1"/>
  <c r="M7349" i="1"/>
  <c r="L7350" i="1" l="1"/>
  <c r="J8348" i="1"/>
  <c r="K8348" i="1" s="1"/>
  <c r="M7350" i="1"/>
  <c r="L7351" i="1" l="1"/>
  <c r="J8349" i="1"/>
  <c r="K8349" i="1" s="1"/>
  <c r="M7351" i="1"/>
  <c r="L7352" i="1" l="1"/>
  <c r="J8350" i="1"/>
  <c r="K8350" i="1" s="1"/>
  <c r="M7352" i="1"/>
  <c r="L7353" i="1" l="1"/>
  <c r="J8351" i="1"/>
  <c r="K8351" i="1" s="1"/>
  <c r="M7353" i="1"/>
  <c r="L7354" i="1" l="1"/>
  <c r="J8352" i="1"/>
  <c r="K8352" i="1" s="1"/>
  <c r="M7354" i="1"/>
  <c r="L7355" i="1" l="1"/>
  <c r="J8353" i="1"/>
  <c r="K8353" i="1" s="1"/>
  <c r="M7355" i="1"/>
  <c r="L7356" i="1" l="1"/>
  <c r="J8354" i="1"/>
  <c r="K8354" i="1" s="1"/>
  <c r="M7356" i="1"/>
  <c r="L7357" i="1" l="1"/>
  <c r="J8355" i="1"/>
  <c r="K8355" i="1" s="1"/>
  <c r="M7357" i="1"/>
  <c r="L7358" i="1" l="1"/>
  <c r="J8356" i="1"/>
  <c r="K8356" i="1" s="1"/>
  <c r="M7358" i="1"/>
  <c r="L7359" i="1" l="1"/>
  <c r="J8357" i="1"/>
  <c r="K8357" i="1" s="1"/>
  <c r="M7359" i="1"/>
  <c r="L7360" i="1" l="1"/>
  <c r="J8358" i="1"/>
  <c r="K8358" i="1" s="1"/>
  <c r="M7360" i="1"/>
  <c r="L7361" i="1" l="1"/>
  <c r="J8359" i="1"/>
  <c r="K8359" i="1" s="1"/>
  <c r="M7361" i="1"/>
  <c r="L7362" i="1" l="1"/>
  <c r="J8360" i="1"/>
  <c r="K8360" i="1" s="1"/>
  <c r="M7362" i="1"/>
  <c r="L7363" i="1" l="1"/>
  <c r="J8361" i="1"/>
  <c r="K8361" i="1" s="1"/>
  <c r="M7363" i="1"/>
  <c r="L7364" i="1" l="1"/>
  <c r="J8362" i="1"/>
  <c r="K8362" i="1" s="1"/>
  <c r="M7364" i="1"/>
  <c r="L7365" i="1" l="1"/>
  <c r="J8363" i="1"/>
  <c r="K8363" i="1" s="1"/>
  <c r="M7365" i="1"/>
  <c r="L7366" i="1" l="1"/>
  <c r="J8364" i="1"/>
  <c r="K8364" i="1" s="1"/>
  <c r="M7366" i="1"/>
  <c r="L7367" i="1" l="1"/>
  <c r="J8365" i="1"/>
  <c r="K8365" i="1" s="1"/>
  <c r="M7367" i="1"/>
  <c r="L7368" i="1" l="1"/>
  <c r="J8366" i="1"/>
  <c r="K8366" i="1" s="1"/>
  <c r="M7368" i="1"/>
  <c r="L7369" i="1" l="1"/>
  <c r="J8367" i="1"/>
  <c r="K8367" i="1" s="1"/>
  <c r="M7369" i="1"/>
  <c r="L7370" i="1" l="1"/>
  <c r="J8368" i="1"/>
  <c r="K8368" i="1" s="1"/>
  <c r="M7370" i="1"/>
  <c r="L7371" i="1" l="1"/>
  <c r="J8369" i="1"/>
  <c r="K8369" i="1" s="1"/>
  <c r="M7371" i="1"/>
  <c r="L7372" i="1" l="1"/>
  <c r="J8370" i="1"/>
  <c r="K8370" i="1" s="1"/>
  <c r="M7372" i="1"/>
  <c r="L7373" i="1" l="1"/>
  <c r="J8371" i="1"/>
  <c r="K8371" i="1" s="1"/>
  <c r="M7373" i="1"/>
  <c r="L7374" i="1" l="1"/>
  <c r="J8372" i="1"/>
  <c r="K8372" i="1" s="1"/>
  <c r="M7374" i="1"/>
  <c r="L7375" i="1" l="1"/>
  <c r="J8373" i="1"/>
  <c r="K8373" i="1" s="1"/>
  <c r="M7375" i="1"/>
  <c r="L7376" i="1" l="1"/>
  <c r="J8374" i="1"/>
  <c r="K8374" i="1" s="1"/>
  <c r="M7376" i="1"/>
  <c r="L7377" i="1" l="1"/>
  <c r="J8375" i="1"/>
  <c r="K8375" i="1" s="1"/>
  <c r="M7377" i="1"/>
  <c r="L7378" i="1" l="1"/>
  <c r="J8376" i="1"/>
  <c r="K8376" i="1" s="1"/>
  <c r="M7378" i="1"/>
  <c r="L7379" i="1" l="1"/>
  <c r="J8377" i="1"/>
  <c r="K8377" i="1" s="1"/>
  <c r="M7379" i="1"/>
  <c r="L7380" i="1" l="1"/>
  <c r="J8378" i="1"/>
  <c r="K8378" i="1" s="1"/>
  <c r="M7380" i="1"/>
  <c r="L7381" i="1" l="1"/>
  <c r="J8379" i="1"/>
  <c r="K8379" i="1" s="1"/>
  <c r="M7381" i="1"/>
  <c r="L7382" i="1" l="1"/>
  <c r="J8380" i="1"/>
  <c r="K8380" i="1" s="1"/>
  <c r="M7382" i="1"/>
  <c r="L7383" i="1" l="1"/>
  <c r="J8381" i="1"/>
  <c r="K8381" i="1" s="1"/>
  <c r="M7383" i="1"/>
  <c r="L7384" i="1" l="1"/>
  <c r="J8382" i="1"/>
  <c r="K8382" i="1" s="1"/>
  <c r="M7384" i="1"/>
  <c r="L7385" i="1" l="1"/>
  <c r="J8383" i="1"/>
  <c r="K8383" i="1" s="1"/>
  <c r="M7385" i="1"/>
  <c r="L7386" i="1" l="1"/>
  <c r="J8384" i="1"/>
  <c r="K8384" i="1" s="1"/>
  <c r="M7386" i="1"/>
  <c r="L7387" i="1" l="1"/>
  <c r="J8385" i="1"/>
  <c r="K8385" i="1" s="1"/>
  <c r="M7387" i="1"/>
  <c r="L7388" i="1" l="1"/>
  <c r="J8386" i="1"/>
  <c r="K8386" i="1" s="1"/>
  <c r="M7388" i="1"/>
  <c r="L7389" i="1" l="1"/>
  <c r="J8387" i="1"/>
  <c r="K8387" i="1" s="1"/>
  <c r="M7389" i="1"/>
  <c r="L7390" i="1" l="1"/>
  <c r="J8388" i="1"/>
  <c r="K8388" i="1" s="1"/>
  <c r="M7390" i="1"/>
  <c r="L7391" i="1" l="1"/>
  <c r="J8389" i="1"/>
  <c r="K8389" i="1" s="1"/>
  <c r="M7391" i="1"/>
  <c r="L7392" i="1" l="1"/>
  <c r="J8390" i="1"/>
  <c r="K8390" i="1" s="1"/>
  <c r="M7392" i="1"/>
  <c r="L7393" i="1" l="1"/>
  <c r="J8391" i="1"/>
  <c r="K8391" i="1" s="1"/>
  <c r="M7393" i="1"/>
  <c r="L7394" i="1" l="1"/>
  <c r="J8392" i="1"/>
  <c r="K8392" i="1" s="1"/>
  <c r="M7394" i="1"/>
  <c r="L7395" i="1" l="1"/>
  <c r="J8393" i="1"/>
  <c r="K8393" i="1" s="1"/>
  <c r="M7395" i="1"/>
  <c r="L7396" i="1" l="1"/>
  <c r="J8394" i="1"/>
  <c r="K8394" i="1" s="1"/>
  <c r="M7396" i="1"/>
  <c r="L7397" i="1" l="1"/>
  <c r="J8395" i="1"/>
  <c r="K8395" i="1" s="1"/>
  <c r="M7397" i="1"/>
  <c r="L7398" i="1" l="1"/>
  <c r="J8396" i="1"/>
  <c r="K8396" i="1" s="1"/>
  <c r="M7398" i="1"/>
  <c r="L7399" i="1" l="1"/>
  <c r="J8397" i="1"/>
  <c r="K8397" i="1" s="1"/>
  <c r="M7399" i="1"/>
  <c r="L7400" i="1" l="1"/>
  <c r="J8398" i="1"/>
  <c r="K8398" i="1" s="1"/>
  <c r="M7400" i="1"/>
  <c r="L7401" i="1" l="1"/>
  <c r="J8399" i="1"/>
  <c r="K8399" i="1" s="1"/>
  <c r="M7401" i="1"/>
  <c r="L7402" i="1" l="1"/>
  <c r="J8400" i="1"/>
  <c r="K8400" i="1" s="1"/>
  <c r="M7402" i="1"/>
  <c r="L7403" i="1" l="1"/>
  <c r="J8401" i="1"/>
  <c r="K8401" i="1" s="1"/>
  <c r="M7403" i="1"/>
  <c r="L7404" i="1" l="1"/>
  <c r="J8402" i="1"/>
  <c r="K8402" i="1" s="1"/>
  <c r="M7404" i="1"/>
  <c r="L7405" i="1" l="1"/>
  <c r="J8403" i="1"/>
  <c r="K8403" i="1" s="1"/>
  <c r="M7405" i="1"/>
  <c r="L7406" i="1" l="1"/>
  <c r="J8404" i="1"/>
  <c r="K8404" i="1" s="1"/>
  <c r="M7406" i="1"/>
  <c r="L7407" i="1" l="1"/>
  <c r="J8405" i="1"/>
  <c r="K8405" i="1" s="1"/>
  <c r="M7407" i="1"/>
  <c r="L7408" i="1" l="1"/>
  <c r="J8406" i="1"/>
  <c r="K8406" i="1" s="1"/>
  <c r="M7408" i="1"/>
  <c r="L7409" i="1" l="1"/>
  <c r="J8407" i="1"/>
  <c r="K8407" i="1" s="1"/>
  <c r="M7409" i="1"/>
  <c r="L7410" i="1" l="1"/>
  <c r="J8408" i="1"/>
  <c r="K8408" i="1" s="1"/>
  <c r="M7410" i="1"/>
  <c r="L7411" i="1" l="1"/>
  <c r="J8409" i="1"/>
  <c r="K8409" i="1" s="1"/>
  <c r="M7411" i="1"/>
  <c r="L7412" i="1" l="1"/>
  <c r="J8410" i="1"/>
  <c r="K8410" i="1" s="1"/>
  <c r="M7412" i="1"/>
  <c r="L7413" i="1" l="1"/>
  <c r="J8411" i="1"/>
  <c r="K8411" i="1" s="1"/>
  <c r="M7413" i="1"/>
  <c r="L7414" i="1" l="1"/>
  <c r="J8412" i="1"/>
  <c r="K8412" i="1" s="1"/>
  <c r="M7414" i="1"/>
  <c r="L7415" i="1" l="1"/>
  <c r="J8413" i="1"/>
  <c r="K8413" i="1" s="1"/>
  <c r="M7415" i="1"/>
  <c r="L7416" i="1" l="1"/>
  <c r="J8414" i="1"/>
  <c r="K8414" i="1" s="1"/>
  <c r="M7416" i="1"/>
  <c r="L7417" i="1" l="1"/>
  <c r="J8415" i="1"/>
  <c r="K8415" i="1" s="1"/>
  <c r="M7417" i="1"/>
  <c r="L7418" i="1" l="1"/>
  <c r="J8416" i="1"/>
  <c r="K8416" i="1" s="1"/>
  <c r="M7418" i="1"/>
  <c r="L7419" i="1" l="1"/>
  <c r="J8417" i="1"/>
  <c r="K8417" i="1" s="1"/>
  <c r="M7419" i="1"/>
  <c r="L7420" i="1" l="1"/>
  <c r="J8418" i="1"/>
  <c r="K8418" i="1" s="1"/>
  <c r="M7420" i="1"/>
  <c r="L7421" i="1" l="1"/>
  <c r="J8419" i="1"/>
  <c r="K8419" i="1" s="1"/>
  <c r="M7421" i="1"/>
  <c r="L7422" i="1" l="1"/>
  <c r="J8420" i="1"/>
  <c r="K8420" i="1" s="1"/>
  <c r="M7422" i="1"/>
  <c r="L7423" i="1" l="1"/>
  <c r="J8421" i="1"/>
  <c r="K8421" i="1" s="1"/>
  <c r="M7423" i="1"/>
  <c r="L7424" i="1" l="1"/>
  <c r="J8422" i="1"/>
  <c r="K8422" i="1" s="1"/>
  <c r="M7424" i="1"/>
  <c r="L7425" i="1" l="1"/>
  <c r="J8423" i="1"/>
  <c r="K8423" i="1" s="1"/>
  <c r="M7425" i="1"/>
  <c r="L7426" i="1" l="1"/>
  <c r="J8424" i="1"/>
  <c r="K8424" i="1" s="1"/>
  <c r="M7426" i="1"/>
  <c r="L7427" i="1" l="1"/>
  <c r="J8425" i="1"/>
  <c r="K8425" i="1" s="1"/>
  <c r="M7427" i="1"/>
  <c r="L7428" i="1" l="1"/>
  <c r="J8426" i="1"/>
  <c r="K8426" i="1" s="1"/>
  <c r="M7428" i="1"/>
  <c r="L7429" i="1" l="1"/>
  <c r="J8427" i="1"/>
  <c r="K8427" i="1" s="1"/>
  <c r="M7429" i="1"/>
  <c r="L7430" i="1" l="1"/>
  <c r="J8428" i="1"/>
  <c r="K8428" i="1" s="1"/>
  <c r="M7430" i="1"/>
  <c r="L7431" i="1" l="1"/>
  <c r="J8429" i="1"/>
  <c r="K8429" i="1" s="1"/>
  <c r="M7431" i="1"/>
  <c r="L7432" i="1" l="1"/>
  <c r="J8430" i="1"/>
  <c r="K8430" i="1" s="1"/>
  <c r="M7432" i="1"/>
  <c r="L7433" i="1" l="1"/>
  <c r="J8431" i="1"/>
  <c r="K8431" i="1" s="1"/>
  <c r="M7433" i="1"/>
  <c r="L7434" i="1" l="1"/>
  <c r="J8432" i="1"/>
  <c r="K8432" i="1" s="1"/>
  <c r="M7434" i="1"/>
  <c r="L7435" i="1" l="1"/>
  <c r="J8433" i="1"/>
  <c r="K8433" i="1" s="1"/>
  <c r="M7435" i="1"/>
  <c r="L7436" i="1" l="1"/>
  <c r="J8434" i="1"/>
  <c r="K8434" i="1" s="1"/>
  <c r="M7436" i="1"/>
  <c r="L7437" i="1" l="1"/>
  <c r="J8435" i="1"/>
  <c r="K8435" i="1" s="1"/>
  <c r="M7437" i="1"/>
  <c r="L7438" i="1" l="1"/>
  <c r="J8436" i="1"/>
  <c r="K8436" i="1" s="1"/>
  <c r="M7438" i="1"/>
  <c r="L7439" i="1" l="1"/>
  <c r="J8437" i="1"/>
  <c r="K8437" i="1" s="1"/>
  <c r="M7439" i="1"/>
  <c r="L7440" i="1" l="1"/>
  <c r="J8438" i="1"/>
  <c r="K8438" i="1" s="1"/>
  <c r="M7440" i="1"/>
  <c r="L7441" i="1" l="1"/>
  <c r="J8439" i="1"/>
  <c r="K8439" i="1" s="1"/>
  <c r="M7441" i="1"/>
  <c r="L7442" i="1" l="1"/>
  <c r="J8440" i="1"/>
  <c r="K8440" i="1" s="1"/>
  <c r="M7442" i="1"/>
  <c r="L7443" i="1" l="1"/>
  <c r="J8441" i="1"/>
  <c r="K8441" i="1" s="1"/>
  <c r="M7443" i="1"/>
  <c r="L7444" i="1" l="1"/>
  <c r="J8442" i="1"/>
  <c r="K8442" i="1" s="1"/>
  <c r="M7444" i="1"/>
  <c r="L7445" i="1" l="1"/>
  <c r="J8443" i="1"/>
  <c r="K8443" i="1" s="1"/>
  <c r="M7445" i="1"/>
  <c r="L7446" i="1" l="1"/>
  <c r="J8444" i="1"/>
  <c r="K8444" i="1" s="1"/>
  <c r="M7446" i="1"/>
  <c r="L7447" i="1" l="1"/>
  <c r="J8445" i="1"/>
  <c r="K8445" i="1" s="1"/>
  <c r="M7447" i="1"/>
  <c r="L7448" i="1" l="1"/>
  <c r="J8446" i="1"/>
  <c r="K8446" i="1" s="1"/>
  <c r="M7448" i="1"/>
  <c r="L7449" i="1" l="1"/>
  <c r="J8447" i="1"/>
  <c r="K8447" i="1" s="1"/>
  <c r="M7449" i="1"/>
  <c r="L7450" i="1" l="1"/>
  <c r="J8448" i="1"/>
  <c r="K8448" i="1" s="1"/>
  <c r="M7450" i="1"/>
  <c r="L7451" i="1" l="1"/>
  <c r="J8449" i="1"/>
  <c r="K8449" i="1" s="1"/>
  <c r="M7451" i="1"/>
  <c r="L7452" i="1" l="1"/>
  <c r="J8450" i="1"/>
  <c r="K8450" i="1" s="1"/>
  <c r="M7452" i="1"/>
  <c r="L7453" i="1" l="1"/>
  <c r="J8451" i="1"/>
  <c r="K8451" i="1" s="1"/>
  <c r="M7453" i="1"/>
  <c r="L7454" i="1" l="1"/>
  <c r="J8452" i="1"/>
  <c r="K8452" i="1" s="1"/>
  <c r="M7454" i="1"/>
  <c r="L7455" i="1" l="1"/>
  <c r="J8453" i="1"/>
  <c r="K8453" i="1" s="1"/>
  <c r="M7455" i="1"/>
  <c r="L7456" i="1" l="1"/>
  <c r="J8454" i="1"/>
  <c r="K8454" i="1" s="1"/>
  <c r="M7456" i="1"/>
  <c r="L7457" i="1" l="1"/>
  <c r="J8455" i="1"/>
  <c r="K8455" i="1" s="1"/>
  <c r="M7457" i="1"/>
  <c r="L7458" i="1" l="1"/>
  <c r="J8456" i="1"/>
  <c r="K8456" i="1" s="1"/>
  <c r="M7458" i="1"/>
  <c r="L7459" i="1" l="1"/>
  <c r="J8457" i="1"/>
  <c r="K8457" i="1" s="1"/>
  <c r="M7459" i="1"/>
  <c r="L7460" i="1" l="1"/>
  <c r="J8458" i="1"/>
  <c r="K8458" i="1" s="1"/>
  <c r="M7460" i="1"/>
  <c r="L7461" i="1" l="1"/>
  <c r="J8459" i="1"/>
  <c r="K8459" i="1" s="1"/>
  <c r="M7461" i="1"/>
  <c r="L7462" i="1" l="1"/>
  <c r="J8460" i="1"/>
  <c r="K8460" i="1" s="1"/>
  <c r="M7462" i="1"/>
  <c r="L7463" i="1" l="1"/>
  <c r="J8461" i="1"/>
  <c r="K8461" i="1" s="1"/>
  <c r="M7463" i="1"/>
  <c r="L7464" i="1" l="1"/>
  <c r="J8462" i="1"/>
  <c r="K8462" i="1" s="1"/>
  <c r="M7464" i="1"/>
  <c r="L7465" i="1" l="1"/>
  <c r="J8463" i="1"/>
  <c r="K8463" i="1" s="1"/>
  <c r="M7465" i="1"/>
  <c r="L7466" i="1" l="1"/>
  <c r="J8464" i="1"/>
  <c r="K8464" i="1" s="1"/>
  <c r="M7466" i="1"/>
  <c r="L7467" i="1" l="1"/>
  <c r="J8465" i="1"/>
  <c r="K8465" i="1" s="1"/>
  <c r="M7467" i="1"/>
  <c r="L7468" i="1" l="1"/>
  <c r="J8466" i="1"/>
  <c r="K8466" i="1" s="1"/>
  <c r="M7468" i="1"/>
  <c r="L7469" i="1" l="1"/>
  <c r="J8467" i="1"/>
  <c r="K8467" i="1" s="1"/>
  <c r="M7469" i="1"/>
  <c r="L7470" i="1" l="1"/>
  <c r="J8468" i="1"/>
  <c r="K8468" i="1" s="1"/>
  <c r="M7470" i="1"/>
  <c r="L7471" i="1" l="1"/>
  <c r="J8469" i="1"/>
  <c r="K8469" i="1" s="1"/>
  <c r="M7471" i="1"/>
  <c r="L7472" i="1" l="1"/>
  <c r="J8470" i="1"/>
  <c r="K8470" i="1" s="1"/>
  <c r="M7472" i="1"/>
  <c r="L7473" i="1" l="1"/>
  <c r="J8471" i="1"/>
  <c r="K8471" i="1" s="1"/>
  <c r="M7473" i="1"/>
  <c r="L7474" i="1" l="1"/>
  <c r="J8472" i="1"/>
  <c r="K8472" i="1" s="1"/>
  <c r="M7474" i="1"/>
  <c r="L7475" i="1" l="1"/>
  <c r="J8473" i="1"/>
  <c r="K8473" i="1" s="1"/>
  <c r="M7475" i="1"/>
  <c r="L7476" i="1" l="1"/>
  <c r="J8474" i="1"/>
  <c r="K8474" i="1" s="1"/>
  <c r="M7476" i="1"/>
  <c r="L7477" i="1" l="1"/>
  <c r="J8475" i="1"/>
  <c r="K8475" i="1" s="1"/>
  <c r="M7477" i="1"/>
  <c r="L7478" i="1" l="1"/>
  <c r="J8476" i="1"/>
  <c r="K8476" i="1" s="1"/>
  <c r="M7478" i="1"/>
  <c r="L7479" i="1" l="1"/>
  <c r="J8477" i="1"/>
  <c r="K8477" i="1" s="1"/>
  <c r="M7479" i="1"/>
  <c r="L7480" i="1" l="1"/>
  <c r="J8478" i="1"/>
  <c r="K8478" i="1" s="1"/>
  <c r="M7480" i="1"/>
  <c r="L7481" i="1" l="1"/>
  <c r="J8479" i="1"/>
  <c r="K8479" i="1" s="1"/>
  <c r="M7481" i="1"/>
  <c r="L7482" i="1" l="1"/>
  <c r="J8480" i="1"/>
  <c r="K8480" i="1" s="1"/>
  <c r="M7482" i="1"/>
  <c r="L7483" i="1" l="1"/>
  <c r="J8481" i="1"/>
  <c r="K8481" i="1" s="1"/>
  <c r="M7483" i="1"/>
  <c r="L7484" i="1" l="1"/>
  <c r="J8482" i="1"/>
  <c r="K8482" i="1" s="1"/>
  <c r="M7484" i="1"/>
  <c r="L7485" i="1" l="1"/>
  <c r="J8483" i="1"/>
  <c r="K8483" i="1" s="1"/>
  <c r="M7485" i="1"/>
  <c r="L7486" i="1" l="1"/>
  <c r="J8484" i="1"/>
  <c r="K8484" i="1" s="1"/>
  <c r="M7486" i="1"/>
  <c r="L7487" i="1" l="1"/>
  <c r="J8485" i="1"/>
  <c r="K8485" i="1" s="1"/>
  <c r="M7487" i="1"/>
  <c r="L7488" i="1" l="1"/>
  <c r="J8486" i="1"/>
  <c r="K8486" i="1" s="1"/>
  <c r="M7488" i="1"/>
  <c r="L7489" i="1" l="1"/>
  <c r="J8487" i="1"/>
  <c r="K8487" i="1" s="1"/>
  <c r="M7489" i="1"/>
  <c r="L7490" i="1" l="1"/>
  <c r="J8488" i="1"/>
  <c r="K8488" i="1" s="1"/>
  <c r="M7490" i="1"/>
  <c r="L7491" i="1" l="1"/>
  <c r="J8489" i="1"/>
  <c r="K8489" i="1" s="1"/>
  <c r="M7491" i="1"/>
  <c r="L7492" i="1" l="1"/>
  <c r="J8490" i="1"/>
  <c r="K8490" i="1" s="1"/>
  <c r="M7492" i="1"/>
  <c r="L7493" i="1" l="1"/>
  <c r="J8491" i="1"/>
  <c r="K8491" i="1" s="1"/>
  <c r="M7493" i="1"/>
  <c r="L7494" i="1" l="1"/>
  <c r="J8492" i="1"/>
  <c r="K8492" i="1" s="1"/>
  <c r="M7494" i="1"/>
  <c r="L7495" i="1" l="1"/>
  <c r="J8493" i="1"/>
  <c r="K8493" i="1" s="1"/>
  <c r="M7495" i="1"/>
  <c r="L7496" i="1" l="1"/>
  <c r="J8494" i="1"/>
  <c r="K8494" i="1" s="1"/>
  <c r="M7496" i="1"/>
  <c r="L7497" i="1" l="1"/>
  <c r="J8495" i="1"/>
  <c r="K8495" i="1" s="1"/>
  <c r="M7497" i="1"/>
  <c r="L7498" i="1" l="1"/>
  <c r="J8496" i="1"/>
  <c r="K8496" i="1" s="1"/>
  <c r="M7498" i="1"/>
  <c r="L7499" i="1" l="1"/>
  <c r="J8497" i="1"/>
  <c r="K8497" i="1" s="1"/>
  <c r="M7499" i="1"/>
  <c r="L7500" i="1" l="1"/>
  <c r="J8498" i="1"/>
  <c r="K8498" i="1" s="1"/>
  <c r="M7500" i="1"/>
  <c r="L7501" i="1" l="1"/>
  <c r="J8499" i="1"/>
  <c r="K8499" i="1" s="1"/>
  <c r="M7501" i="1"/>
  <c r="L7502" i="1" l="1"/>
  <c r="J8500" i="1"/>
  <c r="K8500" i="1" s="1"/>
  <c r="M7502" i="1"/>
  <c r="L7503" i="1" l="1"/>
  <c r="J8501" i="1"/>
  <c r="K8501" i="1" s="1"/>
  <c r="M7503" i="1"/>
  <c r="L7504" i="1" l="1"/>
  <c r="J8502" i="1"/>
  <c r="K8502" i="1" s="1"/>
  <c r="M7504" i="1"/>
  <c r="L7505" i="1" l="1"/>
  <c r="J8503" i="1"/>
  <c r="K8503" i="1" s="1"/>
  <c r="M7505" i="1"/>
  <c r="L7506" i="1" l="1"/>
  <c r="J8504" i="1"/>
  <c r="K8504" i="1" s="1"/>
  <c r="M7506" i="1"/>
  <c r="L7507" i="1" l="1"/>
  <c r="J8505" i="1"/>
  <c r="K8505" i="1" s="1"/>
  <c r="M7507" i="1"/>
  <c r="L7508" i="1" l="1"/>
  <c r="J8506" i="1"/>
  <c r="K8506" i="1" s="1"/>
  <c r="M7508" i="1"/>
  <c r="L7509" i="1" l="1"/>
  <c r="J8507" i="1"/>
  <c r="K8507" i="1" s="1"/>
  <c r="M7509" i="1"/>
  <c r="L7510" i="1" l="1"/>
  <c r="J8508" i="1"/>
  <c r="K8508" i="1" s="1"/>
  <c r="M7510" i="1"/>
  <c r="L7511" i="1" l="1"/>
  <c r="J8509" i="1"/>
  <c r="K8509" i="1" s="1"/>
  <c r="M7511" i="1"/>
  <c r="L7512" i="1" l="1"/>
  <c r="J8510" i="1"/>
  <c r="K8510" i="1" s="1"/>
  <c r="M7512" i="1"/>
  <c r="L7513" i="1" l="1"/>
  <c r="J8511" i="1"/>
  <c r="K8511" i="1" s="1"/>
  <c r="M7513" i="1"/>
  <c r="L7514" i="1" l="1"/>
  <c r="J8512" i="1"/>
  <c r="K8512" i="1" s="1"/>
  <c r="M7514" i="1"/>
  <c r="L7515" i="1" l="1"/>
  <c r="J8513" i="1"/>
  <c r="K8513" i="1" s="1"/>
  <c r="M7515" i="1"/>
  <c r="L7516" i="1" l="1"/>
  <c r="J8514" i="1"/>
  <c r="K8514" i="1" s="1"/>
  <c r="M7516" i="1"/>
  <c r="L7517" i="1" l="1"/>
  <c r="J8515" i="1"/>
  <c r="K8515" i="1" s="1"/>
  <c r="M7517" i="1"/>
  <c r="L7518" i="1" l="1"/>
  <c r="J8516" i="1"/>
  <c r="K8516" i="1" s="1"/>
  <c r="M7518" i="1"/>
  <c r="L7519" i="1" l="1"/>
  <c r="J8517" i="1"/>
  <c r="K8517" i="1" s="1"/>
  <c r="M7519" i="1"/>
  <c r="L7520" i="1" l="1"/>
  <c r="J8518" i="1"/>
  <c r="K8518" i="1" s="1"/>
  <c r="M7520" i="1"/>
  <c r="L7521" i="1" l="1"/>
  <c r="J8519" i="1"/>
  <c r="K8519" i="1" s="1"/>
  <c r="M7521" i="1"/>
  <c r="L7522" i="1" l="1"/>
  <c r="J8520" i="1"/>
  <c r="K8520" i="1" s="1"/>
  <c r="M7522" i="1"/>
  <c r="L7523" i="1" l="1"/>
  <c r="J8521" i="1"/>
  <c r="K8521" i="1" s="1"/>
  <c r="M7523" i="1"/>
  <c r="L7524" i="1" l="1"/>
  <c r="J8522" i="1"/>
  <c r="K8522" i="1" s="1"/>
  <c r="M7524" i="1"/>
  <c r="L7525" i="1" l="1"/>
  <c r="J8523" i="1"/>
  <c r="K8523" i="1" s="1"/>
  <c r="M7525" i="1"/>
  <c r="L7526" i="1" l="1"/>
  <c r="J8524" i="1"/>
  <c r="K8524" i="1" s="1"/>
  <c r="M7526" i="1"/>
  <c r="L7527" i="1" l="1"/>
  <c r="J8525" i="1"/>
  <c r="K8525" i="1" s="1"/>
  <c r="M7527" i="1"/>
  <c r="L7528" i="1" l="1"/>
  <c r="J8526" i="1"/>
  <c r="K8526" i="1" s="1"/>
  <c r="M7528" i="1"/>
  <c r="L7529" i="1" l="1"/>
  <c r="J8527" i="1"/>
  <c r="K8527" i="1" s="1"/>
  <c r="M7529" i="1"/>
  <c r="L7530" i="1" l="1"/>
  <c r="J8528" i="1"/>
  <c r="K8528" i="1" s="1"/>
  <c r="M7530" i="1"/>
  <c r="L7531" i="1" l="1"/>
  <c r="J8529" i="1"/>
  <c r="K8529" i="1" s="1"/>
  <c r="M7531" i="1"/>
  <c r="L7532" i="1" l="1"/>
  <c r="J8530" i="1"/>
  <c r="K8530" i="1" s="1"/>
  <c r="M7532" i="1"/>
  <c r="L7533" i="1" l="1"/>
  <c r="J8531" i="1"/>
  <c r="K8531" i="1" s="1"/>
  <c r="M7533" i="1"/>
  <c r="L7534" i="1" l="1"/>
  <c r="J8532" i="1"/>
  <c r="K8532" i="1" s="1"/>
  <c r="M7534" i="1"/>
  <c r="L7535" i="1" l="1"/>
  <c r="J8533" i="1"/>
  <c r="K8533" i="1" s="1"/>
  <c r="M7535" i="1"/>
  <c r="L7536" i="1" l="1"/>
  <c r="J8534" i="1"/>
  <c r="K8534" i="1" s="1"/>
  <c r="M7536" i="1"/>
  <c r="L7537" i="1" l="1"/>
  <c r="J8535" i="1"/>
  <c r="K8535" i="1" s="1"/>
  <c r="M7537" i="1"/>
  <c r="L7538" i="1" l="1"/>
  <c r="J8536" i="1"/>
  <c r="K8536" i="1" s="1"/>
  <c r="M7538" i="1"/>
  <c r="L7539" i="1" l="1"/>
  <c r="J8537" i="1"/>
  <c r="K8537" i="1" s="1"/>
  <c r="M7539" i="1"/>
  <c r="L7540" i="1" l="1"/>
  <c r="J8538" i="1"/>
  <c r="K8538" i="1" s="1"/>
  <c r="M7540" i="1"/>
  <c r="L7541" i="1" l="1"/>
  <c r="J8539" i="1"/>
  <c r="K8539" i="1" s="1"/>
  <c r="M7541" i="1"/>
  <c r="L7542" i="1" l="1"/>
  <c r="J8540" i="1"/>
  <c r="K8540" i="1" s="1"/>
  <c r="M7542" i="1"/>
  <c r="L7543" i="1" l="1"/>
  <c r="J8541" i="1"/>
  <c r="K8541" i="1" s="1"/>
  <c r="M7543" i="1"/>
  <c r="L7544" i="1" l="1"/>
  <c r="J8542" i="1"/>
  <c r="K8542" i="1" s="1"/>
  <c r="M7544" i="1"/>
  <c r="L7545" i="1" l="1"/>
  <c r="J8543" i="1"/>
  <c r="K8543" i="1" s="1"/>
  <c r="M7545" i="1"/>
  <c r="L7546" i="1" l="1"/>
  <c r="J8544" i="1"/>
  <c r="K8544" i="1" s="1"/>
  <c r="M7546" i="1"/>
  <c r="L7547" i="1" l="1"/>
  <c r="J8545" i="1"/>
  <c r="K8545" i="1" s="1"/>
  <c r="M7547" i="1"/>
  <c r="L7548" i="1" l="1"/>
  <c r="J8546" i="1"/>
  <c r="K8546" i="1" s="1"/>
  <c r="M7548" i="1"/>
  <c r="L7549" i="1" l="1"/>
  <c r="J8547" i="1"/>
  <c r="K8547" i="1" s="1"/>
  <c r="M7549" i="1"/>
  <c r="L7550" i="1" l="1"/>
  <c r="J8548" i="1"/>
  <c r="K8548" i="1" s="1"/>
  <c r="M7550" i="1"/>
  <c r="L7551" i="1" l="1"/>
  <c r="J8549" i="1"/>
  <c r="K8549" i="1" s="1"/>
  <c r="M7551" i="1"/>
  <c r="L7552" i="1" l="1"/>
  <c r="J8550" i="1"/>
  <c r="K8550" i="1" s="1"/>
  <c r="M7552" i="1"/>
  <c r="L7553" i="1" l="1"/>
  <c r="J8551" i="1"/>
  <c r="K8551" i="1" s="1"/>
  <c r="M7553" i="1"/>
  <c r="L7554" i="1" l="1"/>
  <c r="J8552" i="1"/>
  <c r="K8552" i="1" s="1"/>
  <c r="M7554" i="1"/>
  <c r="L7555" i="1" l="1"/>
  <c r="J8553" i="1"/>
  <c r="K8553" i="1" s="1"/>
  <c r="M7555" i="1"/>
  <c r="L7556" i="1" l="1"/>
  <c r="J8554" i="1"/>
  <c r="K8554" i="1" s="1"/>
  <c r="M7556" i="1"/>
  <c r="L7557" i="1" l="1"/>
  <c r="J8555" i="1"/>
  <c r="K8555" i="1" s="1"/>
  <c r="M7557" i="1"/>
  <c r="L7558" i="1" l="1"/>
  <c r="J8556" i="1"/>
  <c r="K8556" i="1" s="1"/>
  <c r="M7558" i="1"/>
  <c r="L7559" i="1" l="1"/>
  <c r="J8557" i="1"/>
  <c r="K8557" i="1" s="1"/>
  <c r="M7559" i="1"/>
  <c r="L7560" i="1" l="1"/>
  <c r="J8558" i="1"/>
  <c r="K8558" i="1" s="1"/>
  <c r="M7560" i="1"/>
  <c r="L7561" i="1" l="1"/>
  <c r="J8559" i="1"/>
  <c r="K8559" i="1" s="1"/>
  <c r="M7561" i="1"/>
  <c r="L7562" i="1" l="1"/>
  <c r="J8560" i="1"/>
  <c r="K8560" i="1" s="1"/>
  <c r="M7562" i="1"/>
  <c r="L7563" i="1" l="1"/>
  <c r="J8561" i="1"/>
  <c r="K8561" i="1" s="1"/>
  <c r="M7563" i="1"/>
  <c r="L7564" i="1" l="1"/>
  <c r="J8562" i="1"/>
  <c r="K8562" i="1" s="1"/>
  <c r="M7564" i="1"/>
  <c r="L7565" i="1" l="1"/>
  <c r="J8563" i="1"/>
  <c r="K8563" i="1" s="1"/>
  <c r="M7565" i="1"/>
  <c r="L7566" i="1" l="1"/>
  <c r="J8564" i="1"/>
  <c r="K8564" i="1" s="1"/>
  <c r="M7566" i="1"/>
  <c r="L7567" i="1" l="1"/>
  <c r="J8565" i="1"/>
  <c r="K8565" i="1" s="1"/>
  <c r="M7567" i="1"/>
  <c r="L7568" i="1" l="1"/>
  <c r="J8566" i="1"/>
  <c r="K8566" i="1" s="1"/>
  <c r="M7568" i="1"/>
  <c r="L7569" i="1" l="1"/>
  <c r="J8567" i="1"/>
  <c r="K8567" i="1" s="1"/>
  <c r="M7569" i="1"/>
  <c r="L7570" i="1" l="1"/>
  <c r="J8568" i="1"/>
  <c r="K8568" i="1" s="1"/>
  <c r="M7570" i="1"/>
  <c r="L7571" i="1" l="1"/>
  <c r="J8569" i="1"/>
  <c r="K8569" i="1" s="1"/>
  <c r="M7571" i="1"/>
  <c r="L7572" i="1" l="1"/>
  <c r="J8570" i="1"/>
  <c r="K8570" i="1" s="1"/>
  <c r="M7572" i="1"/>
  <c r="L7573" i="1" l="1"/>
  <c r="J8571" i="1"/>
  <c r="K8571" i="1" s="1"/>
  <c r="M7573" i="1"/>
  <c r="L7574" i="1" l="1"/>
  <c r="J8572" i="1"/>
  <c r="K8572" i="1" s="1"/>
  <c r="M7574" i="1"/>
  <c r="L7575" i="1" l="1"/>
  <c r="J8573" i="1"/>
  <c r="K8573" i="1" s="1"/>
  <c r="M7575" i="1"/>
  <c r="L7576" i="1" l="1"/>
  <c r="J8574" i="1"/>
  <c r="K8574" i="1" s="1"/>
  <c r="M7576" i="1"/>
  <c r="L7577" i="1" l="1"/>
  <c r="J8575" i="1"/>
  <c r="K8575" i="1" s="1"/>
  <c r="M7577" i="1"/>
  <c r="L7578" i="1" l="1"/>
  <c r="J8576" i="1"/>
  <c r="K8576" i="1" s="1"/>
  <c r="M7578" i="1"/>
  <c r="L7579" i="1" l="1"/>
  <c r="J8577" i="1"/>
  <c r="K8577" i="1" s="1"/>
  <c r="M7579" i="1"/>
  <c r="L7580" i="1" l="1"/>
  <c r="J8578" i="1"/>
  <c r="K8578" i="1" s="1"/>
  <c r="M7580" i="1"/>
  <c r="L7581" i="1" l="1"/>
  <c r="J8579" i="1"/>
  <c r="K8579" i="1" s="1"/>
  <c r="M7581" i="1"/>
  <c r="L7582" i="1" l="1"/>
  <c r="J8580" i="1"/>
  <c r="K8580" i="1" s="1"/>
  <c r="M7582" i="1"/>
  <c r="L7583" i="1" l="1"/>
  <c r="J8581" i="1"/>
  <c r="K8581" i="1" s="1"/>
  <c r="M7583" i="1"/>
  <c r="L7584" i="1" l="1"/>
  <c r="J8582" i="1"/>
  <c r="K8582" i="1" s="1"/>
  <c r="M7584" i="1"/>
  <c r="L7585" i="1" l="1"/>
  <c r="J8583" i="1"/>
  <c r="K8583" i="1" s="1"/>
  <c r="M7585" i="1"/>
  <c r="L7586" i="1" l="1"/>
  <c r="J8584" i="1"/>
  <c r="K8584" i="1" s="1"/>
  <c r="M7586" i="1"/>
  <c r="L7587" i="1" l="1"/>
  <c r="J8585" i="1"/>
  <c r="K8585" i="1" s="1"/>
  <c r="M7587" i="1"/>
  <c r="L7588" i="1" l="1"/>
  <c r="J8586" i="1"/>
  <c r="K8586" i="1" s="1"/>
  <c r="M7588" i="1"/>
  <c r="L7589" i="1" l="1"/>
  <c r="J8587" i="1"/>
  <c r="K8587" i="1" s="1"/>
  <c r="M7589" i="1"/>
  <c r="L7590" i="1" l="1"/>
  <c r="J8588" i="1"/>
  <c r="K8588" i="1" s="1"/>
  <c r="M7590" i="1"/>
  <c r="L7591" i="1" l="1"/>
  <c r="J8589" i="1"/>
  <c r="K8589" i="1" s="1"/>
  <c r="M7591" i="1"/>
  <c r="L7592" i="1" l="1"/>
  <c r="J8590" i="1"/>
  <c r="K8590" i="1" s="1"/>
  <c r="M7592" i="1"/>
  <c r="L7593" i="1" l="1"/>
  <c r="J8591" i="1"/>
  <c r="K8591" i="1" s="1"/>
  <c r="M7593" i="1"/>
  <c r="L7594" i="1" l="1"/>
  <c r="J8592" i="1"/>
  <c r="K8592" i="1" s="1"/>
  <c r="M7594" i="1"/>
  <c r="L7595" i="1" l="1"/>
  <c r="J8593" i="1"/>
  <c r="K8593" i="1" s="1"/>
  <c r="M7595" i="1"/>
  <c r="L7596" i="1" l="1"/>
  <c r="J8594" i="1"/>
  <c r="K8594" i="1" s="1"/>
  <c r="M7596" i="1"/>
  <c r="L7597" i="1" l="1"/>
  <c r="J8595" i="1"/>
  <c r="K8595" i="1" s="1"/>
  <c r="M7597" i="1"/>
  <c r="L7598" i="1" l="1"/>
  <c r="J8596" i="1"/>
  <c r="K8596" i="1" s="1"/>
  <c r="M7598" i="1"/>
  <c r="L7599" i="1" l="1"/>
  <c r="J8597" i="1"/>
  <c r="K8597" i="1" s="1"/>
  <c r="M7599" i="1"/>
  <c r="L7600" i="1" l="1"/>
  <c r="J8598" i="1"/>
  <c r="K8598" i="1" s="1"/>
  <c r="M7600" i="1"/>
  <c r="L7601" i="1" l="1"/>
  <c r="J8599" i="1"/>
  <c r="K8599" i="1" s="1"/>
  <c r="M7601" i="1"/>
  <c r="L7602" i="1" l="1"/>
  <c r="J8600" i="1"/>
  <c r="K8600" i="1" s="1"/>
  <c r="M7602" i="1"/>
  <c r="L7603" i="1" l="1"/>
  <c r="J8601" i="1"/>
  <c r="K8601" i="1" s="1"/>
  <c r="M7603" i="1"/>
  <c r="L7604" i="1" l="1"/>
  <c r="J8602" i="1"/>
  <c r="K8602" i="1" s="1"/>
  <c r="M7604" i="1"/>
  <c r="L7605" i="1" l="1"/>
  <c r="J8603" i="1"/>
  <c r="K8603" i="1" s="1"/>
  <c r="M7605" i="1"/>
  <c r="L7606" i="1" l="1"/>
  <c r="J8604" i="1"/>
  <c r="K8604" i="1" s="1"/>
  <c r="M7606" i="1"/>
  <c r="L7607" i="1" l="1"/>
  <c r="J8605" i="1"/>
  <c r="K8605" i="1" s="1"/>
  <c r="M7607" i="1"/>
  <c r="L7608" i="1" l="1"/>
  <c r="J8606" i="1"/>
  <c r="K8606" i="1" s="1"/>
  <c r="M7608" i="1"/>
  <c r="L7609" i="1" l="1"/>
  <c r="J8607" i="1"/>
  <c r="K8607" i="1" s="1"/>
  <c r="M7609" i="1"/>
  <c r="L7610" i="1" l="1"/>
  <c r="J8608" i="1"/>
  <c r="K8608" i="1" s="1"/>
  <c r="M7610" i="1"/>
  <c r="L7611" i="1" l="1"/>
  <c r="J8609" i="1"/>
  <c r="K8609" i="1" s="1"/>
  <c r="M7611" i="1"/>
  <c r="L7612" i="1" l="1"/>
  <c r="J8610" i="1"/>
  <c r="K8610" i="1" s="1"/>
  <c r="M7612" i="1"/>
  <c r="L7613" i="1" l="1"/>
  <c r="J8611" i="1"/>
  <c r="K8611" i="1" s="1"/>
  <c r="M7613" i="1"/>
  <c r="L7614" i="1" l="1"/>
  <c r="J8612" i="1"/>
  <c r="K8612" i="1" s="1"/>
  <c r="M7614" i="1"/>
  <c r="L7615" i="1" l="1"/>
  <c r="J8613" i="1"/>
  <c r="K8613" i="1" s="1"/>
  <c r="M7615" i="1"/>
  <c r="L7616" i="1" l="1"/>
  <c r="J8614" i="1"/>
  <c r="K8614" i="1" s="1"/>
  <c r="M7616" i="1"/>
  <c r="L7617" i="1" l="1"/>
  <c r="J8615" i="1"/>
  <c r="K8615" i="1" s="1"/>
  <c r="M7617" i="1"/>
  <c r="L7618" i="1" l="1"/>
  <c r="J8616" i="1"/>
  <c r="K8616" i="1" s="1"/>
  <c r="M7618" i="1"/>
  <c r="L7619" i="1" l="1"/>
  <c r="J8617" i="1"/>
  <c r="K8617" i="1" s="1"/>
  <c r="M7619" i="1"/>
  <c r="L7620" i="1" l="1"/>
  <c r="J8618" i="1"/>
  <c r="K8618" i="1" s="1"/>
  <c r="M7620" i="1"/>
  <c r="L7621" i="1" l="1"/>
  <c r="J8619" i="1"/>
  <c r="K8619" i="1" s="1"/>
  <c r="M7621" i="1"/>
  <c r="L7622" i="1" l="1"/>
  <c r="J8620" i="1"/>
  <c r="K8620" i="1" s="1"/>
  <c r="M7622" i="1"/>
  <c r="L7623" i="1" l="1"/>
  <c r="J8621" i="1"/>
  <c r="K8621" i="1" s="1"/>
  <c r="M7623" i="1"/>
  <c r="L7624" i="1" l="1"/>
  <c r="J8622" i="1"/>
  <c r="K8622" i="1" s="1"/>
  <c r="M7624" i="1"/>
  <c r="L7625" i="1" l="1"/>
  <c r="J8623" i="1"/>
  <c r="K8623" i="1" s="1"/>
  <c r="M7625" i="1"/>
  <c r="L7626" i="1" l="1"/>
  <c r="J8624" i="1"/>
  <c r="K8624" i="1" s="1"/>
  <c r="M7626" i="1"/>
  <c r="L7627" i="1" l="1"/>
  <c r="J8625" i="1"/>
  <c r="K8625" i="1" s="1"/>
  <c r="M7627" i="1"/>
  <c r="L7628" i="1" l="1"/>
  <c r="J8626" i="1"/>
  <c r="K8626" i="1" s="1"/>
  <c r="M7628" i="1"/>
  <c r="L7629" i="1" l="1"/>
  <c r="J8627" i="1"/>
  <c r="K8627" i="1" s="1"/>
  <c r="M7629" i="1"/>
  <c r="L7630" i="1" l="1"/>
  <c r="J8628" i="1"/>
  <c r="K8628" i="1" s="1"/>
  <c r="M7630" i="1"/>
  <c r="L7631" i="1" l="1"/>
  <c r="J8629" i="1"/>
  <c r="K8629" i="1" s="1"/>
  <c r="M7631" i="1"/>
  <c r="L7632" i="1" l="1"/>
  <c r="J8630" i="1"/>
  <c r="K8630" i="1" s="1"/>
  <c r="M7632" i="1"/>
  <c r="L7633" i="1" l="1"/>
  <c r="J8631" i="1"/>
  <c r="K8631" i="1" s="1"/>
  <c r="M7633" i="1"/>
  <c r="L7634" i="1" l="1"/>
  <c r="J8632" i="1"/>
  <c r="K8632" i="1" s="1"/>
  <c r="M7634" i="1"/>
  <c r="L7635" i="1" l="1"/>
  <c r="J8633" i="1"/>
  <c r="K8633" i="1" s="1"/>
  <c r="M7635" i="1"/>
  <c r="L7636" i="1" l="1"/>
  <c r="J8634" i="1"/>
  <c r="K8634" i="1" s="1"/>
  <c r="M7636" i="1"/>
  <c r="L7637" i="1" l="1"/>
  <c r="J8635" i="1"/>
  <c r="K8635" i="1" s="1"/>
  <c r="M7637" i="1"/>
  <c r="L7638" i="1" l="1"/>
  <c r="J8636" i="1"/>
  <c r="K8636" i="1" s="1"/>
  <c r="M7638" i="1"/>
  <c r="L7639" i="1" l="1"/>
  <c r="J8637" i="1"/>
  <c r="K8637" i="1" s="1"/>
  <c r="M7639" i="1"/>
  <c r="L7640" i="1" l="1"/>
  <c r="J8638" i="1"/>
  <c r="K8638" i="1" s="1"/>
  <c r="M7640" i="1"/>
  <c r="L7641" i="1" l="1"/>
  <c r="J8639" i="1"/>
  <c r="K8639" i="1" s="1"/>
  <c r="M7641" i="1"/>
  <c r="L7642" i="1" l="1"/>
  <c r="J8640" i="1"/>
  <c r="K8640" i="1" s="1"/>
  <c r="M7642" i="1"/>
  <c r="L7643" i="1" l="1"/>
  <c r="J8641" i="1"/>
  <c r="K8641" i="1" s="1"/>
  <c r="M7643" i="1"/>
  <c r="L7644" i="1" l="1"/>
  <c r="J8642" i="1"/>
  <c r="K8642" i="1" s="1"/>
  <c r="M7644" i="1"/>
  <c r="L7645" i="1" l="1"/>
  <c r="J8643" i="1"/>
  <c r="K8643" i="1" s="1"/>
  <c r="M7645" i="1"/>
  <c r="L7646" i="1" l="1"/>
  <c r="J8644" i="1"/>
  <c r="K8644" i="1" s="1"/>
  <c r="M7646" i="1"/>
  <c r="L7647" i="1" l="1"/>
  <c r="J8645" i="1"/>
  <c r="K8645" i="1" s="1"/>
  <c r="M7647" i="1"/>
  <c r="L7648" i="1" l="1"/>
  <c r="J8646" i="1"/>
  <c r="K8646" i="1" s="1"/>
  <c r="M7648" i="1"/>
  <c r="L7649" i="1" l="1"/>
  <c r="J8647" i="1"/>
  <c r="K8647" i="1" s="1"/>
  <c r="M7649" i="1"/>
  <c r="L7650" i="1" l="1"/>
  <c r="J8648" i="1"/>
  <c r="K8648" i="1" s="1"/>
  <c r="M7650" i="1"/>
  <c r="L7651" i="1" l="1"/>
  <c r="J8649" i="1"/>
  <c r="K8649" i="1" s="1"/>
  <c r="M7651" i="1"/>
  <c r="L7652" i="1" l="1"/>
  <c r="J8650" i="1"/>
  <c r="K8650" i="1" s="1"/>
  <c r="M7652" i="1"/>
  <c r="L7653" i="1" l="1"/>
  <c r="J8651" i="1"/>
  <c r="K8651" i="1" s="1"/>
  <c r="M7653" i="1"/>
  <c r="L7654" i="1" l="1"/>
  <c r="J8652" i="1"/>
  <c r="K8652" i="1" s="1"/>
  <c r="M7654" i="1"/>
  <c r="L7655" i="1" l="1"/>
  <c r="J8653" i="1"/>
  <c r="K8653" i="1" s="1"/>
  <c r="M7655" i="1"/>
  <c r="L7656" i="1" l="1"/>
  <c r="J8654" i="1"/>
  <c r="K8654" i="1" s="1"/>
  <c r="M7656" i="1"/>
  <c r="L7657" i="1" l="1"/>
  <c r="J8655" i="1"/>
  <c r="K8655" i="1" s="1"/>
  <c r="M7657" i="1"/>
  <c r="L7658" i="1" l="1"/>
  <c r="J8656" i="1"/>
  <c r="K8656" i="1" s="1"/>
  <c r="M7658" i="1"/>
  <c r="L7659" i="1" l="1"/>
  <c r="J8657" i="1"/>
  <c r="K8657" i="1" s="1"/>
  <c r="M7659" i="1"/>
  <c r="L7660" i="1" l="1"/>
  <c r="J8658" i="1"/>
  <c r="K8658" i="1" s="1"/>
  <c r="M7660" i="1"/>
  <c r="L7661" i="1" l="1"/>
  <c r="J8659" i="1"/>
  <c r="K8659" i="1" s="1"/>
  <c r="M7661" i="1"/>
  <c r="L7662" i="1" l="1"/>
  <c r="J8660" i="1"/>
  <c r="K8660" i="1" s="1"/>
  <c r="M7662" i="1"/>
  <c r="L7663" i="1" l="1"/>
  <c r="J8661" i="1"/>
  <c r="K8661" i="1" s="1"/>
  <c r="M7663" i="1"/>
  <c r="L7664" i="1" l="1"/>
  <c r="J8662" i="1"/>
  <c r="K8662" i="1" s="1"/>
  <c r="M7664" i="1"/>
  <c r="L7665" i="1" l="1"/>
  <c r="J8663" i="1"/>
  <c r="K8663" i="1" s="1"/>
  <c r="M7665" i="1"/>
  <c r="L7666" i="1" l="1"/>
  <c r="J8664" i="1"/>
  <c r="K8664" i="1" s="1"/>
  <c r="M7666" i="1"/>
  <c r="L7667" i="1" l="1"/>
  <c r="J8665" i="1"/>
  <c r="K8665" i="1" s="1"/>
  <c r="M7667" i="1"/>
  <c r="L7668" i="1" l="1"/>
  <c r="J8666" i="1"/>
  <c r="K8666" i="1" s="1"/>
  <c r="M7668" i="1"/>
  <c r="L7669" i="1" l="1"/>
  <c r="J8667" i="1"/>
  <c r="K8667" i="1" s="1"/>
  <c r="M7669" i="1"/>
  <c r="L7670" i="1" l="1"/>
  <c r="J8668" i="1"/>
  <c r="K8668" i="1" s="1"/>
  <c r="M7670" i="1"/>
  <c r="L7671" i="1" l="1"/>
  <c r="J8669" i="1"/>
  <c r="K8669" i="1" s="1"/>
  <c r="M7671" i="1"/>
  <c r="L7672" i="1" l="1"/>
  <c r="J8670" i="1"/>
  <c r="K8670" i="1" s="1"/>
  <c r="M7672" i="1"/>
  <c r="L7673" i="1" l="1"/>
  <c r="J8671" i="1"/>
  <c r="K8671" i="1" s="1"/>
  <c r="M7673" i="1"/>
  <c r="L7674" i="1" l="1"/>
  <c r="J8672" i="1"/>
  <c r="K8672" i="1" s="1"/>
  <c r="M7674" i="1"/>
  <c r="L7675" i="1" l="1"/>
  <c r="J8673" i="1"/>
  <c r="K8673" i="1" s="1"/>
  <c r="M7675" i="1"/>
  <c r="L7676" i="1" l="1"/>
  <c r="J8674" i="1"/>
  <c r="K8674" i="1" s="1"/>
  <c r="M7676" i="1"/>
  <c r="L7677" i="1" l="1"/>
  <c r="J8675" i="1"/>
  <c r="K8675" i="1" s="1"/>
  <c r="M7677" i="1"/>
  <c r="L7678" i="1" l="1"/>
  <c r="J8676" i="1"/>
  <c r="K8676" i="1" s="1"/>
  <c r="M7678" i="1"/>
  <c r="L7679" i="1" l="1"/>
  <c r="J8677" i="1"/>
  <c r="K8677" i="1" s="1"/>
  <c r="M7679" i="1"/>
  <c r="L7680" i="1" l="1"/>
  <c r="J8678" i="1"/>
  <c r="K8678" i="1" s="1"/>
  <c r="M7680" i="1"/>
  <c r="L7681" i="1" l="1"/>
  <c r="J8679" i="1"/>
  <c r="K8679" i="1" s="1"/>
  <c r="M7681" i="1"/>
  <c r="L7682" i="1" l="1"/>
  <c r="J8680" i="1"/>
  <c r="K8680" i="1" s="1"/>
  <c r="M7682" i="1"/>
  <c r="L7683" i="1" l="1"/>
  <c r="J8681" i="1"/>
  <c r="K8681" i="1" s="1"/>
  <c r="M7683" i="1"/>
  <c r="L7684" i="1" l="1"/>
  <c r="J8682" i="1"/>
  <c r="K8682" i="1" s="1"/>
  <c r="M7684" i="1"/>
  <c r="L7685" i="1" l="1"/>
  <c r="J8683" i="1"/>
  <c r="K8683" i="1" s="1"/>
  <c r="M7685" i="1"/>
  <c r="L7686" i="1" l="1"/>
  <c r="J8684" i="1"/>
  <c r="K8684" i="1" s="1"/>
  <c r="M7686" i="1"/>
  <c r="L7687" i="1" l="1"/>
  <c r="J8685" i="1"/>
  <c r="K8685" i="1" s="1"/>
  <c r="M7687" i="1"/>
  <c r="L7688" i="1" l="1"/>
  <c r="J8686" i="1"/>
  <c r="K8686" i="1" s="1"/>
  <c r="M7688" i="1"/>
  <c r="L7689" i="1" l="1"/>
  <c r="J8687" i="1"/>
  <c r="K8687" i="1" s="1"/>
  <c r="M7689" i="1"/>
  <c r="L7690" i="1" l="1"/>
  <c r="J8688" i="1"/>
  <c r="K8688" i="1" s="1"/>
  <c r="M7690" i="1"/>
  <c r="L7691" i="1" l="1"/>
  <c r="J8689" i="1"/>
  <c r="K8689" i="1" s="1"/>
  <c r="M7691" i="1"/>
  <c r="L7692" i="1" l="1"/>
  <c r="J8690" i="1"/>
  <c r="K8690" i="1" s="1"/>
  <c r="M7692" i="1"/>
  <c r="L7693" i="1" l="1"/>
  <c r="J8691" i="1"/>
  <c r="K8691" i="1" s="1"/>
  <c r="M7693" i="1"/>
  <c r="L7694" i="1" l="1"/>
  <c r="J8692" i="1"/>
  <c r="K8692" i="1" s="1"/>
  <c r="M7694" i="1"/>
  <c r="L7695" i="1" l="1"/>
  <c r="J8693" i="1"/>
  <c r="K8693" i="1" s="1"/>
  <c r="M7695" i="1"/>
  <c r="L7696" i="1" l="1"/>
  <c r="J8694" i="1"/>
  <c r="K8694" i="1" s="1"/>
  <c r="M7696" i="1"/>
  <c r="L7697" i="1" l="1"/>
  <c r="J8695" i="1"/>
  <c r="K8695" i="1" s="1"/>
  <c r="M7697" i="1"/>
  <c r="L7698" i="1" l="1"/>
  <c r="J8696" i="1"/>
  <c r="K8696" i="1" s="1"/>
  <c r="M7698" i="1"/>
  <c r="L7699" i="1" l="1"/>
  <c r="J8697" i="1"/>
  <c r="K8697" i="1" s="1"/>
  <c r="M7699" i="1"/>
  <c r="L7700" i="1" l="1"/>
  <c r="J8698" i="1"/>
  <c r="K8698" i="1" s="1"/>
  <c r="M7700" i="1"/>
  <c r="L7701" i="1" l="1"/>
  <c r="J8699" i="1"/>
  <c r="K8699" i="1" s="1"/>
  <c r="M7701" i="1"/>
  <c r="L7702" i="1" l="1"/>
  <c r="J8700" i="1"/>
  <c r="K8700" i="1" s="1"/>
  <c r="M7702" i="1"/>
  <c r="L7703" i="1" l="1"/>
  <c r="J8701" i="1"/>
  <c r="K8701" i="1" s="1"/>
  <c r="M7703" i="1"/>
  <c r="L7704" i="1" l="1"/>
  <c r="J8702" i="1"/>
  <c r="K8702" i="1" s="1"/>
  <c r="M7704" i="1"/>
  <c r="L7705" i="1" l="1"/>
  <c r="J8703" i="1"/>
  <c r="K8703" i="1" s="1"/>
  <c r="M7705" i="1"/>
  <c r="L7706" i="1" l="1"/>
  <c r="J8704" i="1"/>
  <c r="K8704" i="1" s="1"/>
  <c r="M7706" i="1"/>
  <c r="L7707" i="1" l="1"/>
  <c r="J8705" i="1"/>
  <c r="K8705" i="1" s="1"/>
  <c r="M7707" i="1"/>
  <c r="L7708" i="1" l="1"/>
  <c r="J8706" i="1"/>
  <c r="K8706" i="1" s="1"/>
  <c r="M7708" i="1"/>
  <c r="L7709" i="1" l="1"/>
  <c r="J8707" i="1"/>
  <c r="K8707" i="1" s="1"/>
  <c r="M7709" i="1"/>
  <c r="L7710" i="1" l="1"/>
  <c r="J8708" i="1"/>
  <c r="K8708" i="1" s="1"/>
  <c r="M7710" i="1"/>
  <c r="L7711" i="1" l="1"/>
  <c r="J8709" i="1"/>
  <c r="K8709" i="1" s="1"/>
  <c r="M7711" i="1"/>
  <c r="L7712" i="1" l="1"/>
  <c r="J8710" i="1"/>
  <c r="K8710" i="1" s="1"/>
  <c r="M7712" i="1"/>
  <c r="L7713" i="1" l="1"/>
  <c r="J8711" i="1"/>
  <c r="K8711" i="1" s="1"/>
  <c r="M7713" i="1"/>
  <c r="L7714" i="1" l="1"/>
  <c r="J8712" i="1"/>
  <c r="K8712" i="1" s="1"/>
  <c r="M7714" i="1"/>
  <c r="L7715" i="1" l="1"/>
  <c r="J8713" i="1"/>
  <c r="K8713" i="1" s="1"/>
  <c r="M7715" i="1"/>
  <c r="L7716" i="1" l="1"/>
  <c r="J8714" i="1"/>
  <c r="K8714" i="1" s="1"/>
  <c r="M7716" i="1"/>
  <c r="L7717" i="1" l="1"/>
  <c r="J8715" i="1"/>
  <c r="K8715" i="1" s="1"/>
  <c r="M7717" i="1"/>
  <c r="L7718" i="1" l="1"/>
  <c r="J8716" i="1"/>
  <c r="K8716" i="1" s="1"/>
  <c r="M7718" i="1"/>
  <c r="L7719" i="1" l="1"/>
  <c r="J8717" i="1"/>
  <c r="K8717" i="1" s="1"/>
  <c r="M7719" i="1"/>
  <c r="L7720" i="1" l="1"/>
  <c r="J8718" i="1"/>
  <c r="K8718" i="1" s="1"/>
  <c r="M7720" i="1"/>
  <c r="L7721" i="1" l="1"/>
  <c r="J8719" i="1"/>
  <c r="K8719" i="1" s="1"/>
  <c r="M7721" i="1"/>
  <c r="L7722" i="1" l="1"/>
  <c r="J8720" i="1"/>
  <c r="K8720" i="1" s="1"/>
  <c r="M7722" i="1"/>
  <c r="L7723" i="1" l="1"/>
  <c r="J8721" i="1"/>
  <c r="K8721" i="1" s="1"/>
  <c r="M7723" i="1"/>
  <c r="L7724" i="1" l="1"/>
  <c r="J8722" i="1"/>
  <c r="K8722" i="1" s="1"/>
  <c r="M7724" i="1"/>
  <c r="L7725" i="1" l="1"/>
  <c r="J8723" i="1"/>
  <c r="K8723" i="1" s="1"/>
  <c r="M7725" i="1"/>
  <c r="L7726" i="1" l="1"/>
  <c r="J8724" i="1"/>
  <c r="K8724" i="1" s="1"/>
  <c r="M7726" i="1"/>
  <c r="L7727" i="1" l="1"/>
  <c r="J8725" i="1"/>
  <c r="K8725" i="1" s="1"/>
  <c r="M7727" i="1"/>
  <c r="L7728" i="1" l="1"/>
  <c r="J8726" i="1"/>
  <c r="K8726" i="1" s="1"/>
  <c r="M7728" i="1"/>
  <c r="L7729" i="1" l="1"/>
  <c r="J8727" i="1"/>
  <c r="K8727" i="1" s="1"/>
  <c r="M7729" i="1"/>
  <c r="L7730" i="1" l="1"/>
  <c r="J8728" i="1"/>
  <c r="K8728" i="1" s="1"/>
  <c r="M7730" i="1"/>
  <c r="L7731" i="1" l="1"/>
  <c r="J8729" i="1"/>
  <c r="K8729" i="1" s="1"/>
  <c r="M7731" i="1"/>
  <c r="L7732" i="1" l="1"/>
  <c r="J8730" i="1"/>
  <c r="K8730" i="1" s="1"/>
  <c r="M7732" i="1"/>
  <c r="L7733" i="1" l="1"/>
  <c r="J8731" i="1"/>
  <c r="K8731" i="1" s="1"/>
  <c r="M7733" i="1"/>
  <c r="L7734" i="1" l="1"/>
  <c r="J8732" i="1"/>
  <c r="K8732" i="1" s="1"/>
  <c r="M7734" i="1"/>
  <c r="L7735" i="1" l="1"/>
  <c r="J8733" i="1"/>
  <c r="K8733" i="1" s="1"/>
  <c r="M7735" i="1"/>
  <c r="L7736" i="1" l="1"/>
  <c r="J8734" i="1"/>
  <c r="K8734" i="1" s="1"/>
  <c r="M7736" i="1"/>
  <c r="L7737" i="1" l="1"/>
  <c r="J8735" i="1"/>
  <c r="K8735" i="1" s="1"/>
  <c r="M7737" i="1"/>
  <c r="L7738" i="1" l="1"/>
  <c r="J8736" i="1"/>
  <c r="K8736" i="1" s="1"/>
  <c r="M7738" i="1"/>
  <c r="L7739" i="1" l="1"/>
  <c r="J8737" i="1"/>
  <c r="K8737" i="1" s="1"/>
  <c r="M7739" i="1"/>
  <c r="L7740" i="1" l="1"/>
  <c r="J8738" i="1"/>
  <c r="K8738" i="1" s="1"/>
  <c r="M7740" i="1"/>
  <c r="L7741" i="1" l="1"/>
  <c r="J8739" i="1"/>
  <c r="K8739" i="1" s="1"/>
  <c r="M7741" i="1"/>
  <c r="L7742" i="1" l="1"/>
  <c r="J8740" i="1"/>
  <c r="K8740" i="1" s="1"/>
  <c r="M7742" i="1"/>
  <c r="L7743" i="1" l="1"/>
  <c r="J8741" i="1"/>
  <c r="K8741" i="1" s="1"/>
  <c r="M7743" i="1"/>
  <c r="L7744" i="1" l="1"/>
  <c r="J8742" i="1"/>
  <c r="K8742" i="1" s="1"/>
  <c r="M7744" i="1"/>
  <c r="L7745" i="1" l="1"/>
  <c r="J8743" i="1"/>
  <c r="K8743" i="1" s="1"/>
  <c r="M7745" i="1"/>
  <c r="L7746" i="1" l="1"/>
  <c r="J8744" i="1"/>
  <c r="K8744" i="1" s="1"/>
  <c r="M7746" i="1"/>
  <c r="L7747" i="1" l="1"/>
  <c r="J8745" i="1"/>
  <c r="K8745" i="1" s="1"/>
  <c r="M7747" i="1"/>
  <c r="L7748" i="1" l="1"/>
  <c r="J8746" i="1"/>
  <c r="K8746" i="1" s="1"/>
  <c r="M7748" i="1"/>
  <c r="L7749" i="1" l="1"/>
  <c r="J8747" i="1"/>
  <c r="K8747" i="1" s="1"/>
  <c r="M7749" i="1"/>
  <c r="L7750" i="1" l="1"/>
  <c r="J8748" i="1"/>
  <c r="K8748" i="1" s="1"/>
  <c r="M7750" i="1"/>
  <c r="L7751" i="1" l="1"/>
  <c r="J8749" i="1"/>
  <c r="K8749" i="1" s="1"/>
  <c r="M7751" i="1"/>
  <c r="L7752" i="1" l="1"/>
  <c r="J8750" i="1"/>
  <c r="K8750" i="1" s="1"/>
  <c r="M7752" i="1"/>
  <c r="L7753" i="1" l="1"/>
  <c r="J8751" i="1"/>
  <c r="K8751" i="1" s="1"/>
  <c r="M7753" i="1"/>
  <c r="L7754" i="1" l="1"/>
  <c r="J8752" i="1"/>
  <c r="K8752" i="1" s="1"/>
  <c r="M7754" i="1"/>
  <c r="L7755" i="1" l="1"/>
  <c r="J8753" i="1"/>
  <c r="K8753" i="1" s="1"/>
  <c r="M7755" i="1"/>
  <c r="L7756" i="1" l="1"/>
  <c r="J8754" i="1"/>
  <c r="K8754" i="1" s="1"/>
  <c r="M7756" i="1"/>
  <c r="L7757" i="1" l="1"/>
  <c r="J8755" i="1"/>
  <c r="K8755" i="1" s="1"/>
  <c r="M7757" i="1"/>
  <c r="L7758" i="1" l="1"/>
  <c r="J8756" i="1"/>
  <c r="K8756" i="1" s="1"/>
  <c r="M7758" i="1"/>
  <c r="L7759" i="1" l="1"/>
  <c r="J8757" i="1"/>
  <c r="K8757" i="1" s="1"/>
  <c r="M7759" i="1"/>
  <c r="L7760" i="1" l="1"/>
  <c r="J8758" i="1"/>
  <c r="K8758" i="1" s="1"/>
  <c r="M7760" i="1"/>
  <c r="L7761" i="1" l="1"/>
  <c r="J8759" i="1"/>
  <c r="K8759" i="1" s="1"/>
  <c r="M7761" i="1"/>
  <c r="L7762" i="1" l="1"/>
  <c r="J8760" i="1"/>
  <c r="K8760" i="1" s="1"/>
  <c r="M7762" i="1"/>
  <c r="L7763" i="1" l="1"/>
  <c r="J8761" i="1"/>
  <c r="K8761" i="1" s="1"/>
  <c r="M7763" i="1"/>
  <c r="L7764" i="1" l="1"/>
  <c r="J8762" i="1"/>
  <c r="K8762" i="1" s="1"/>
  <c r="M7764" i="1"/>
  <c r="L7765" i="1" l="1"/>
  <c r="J8763" i="1"/>
  <c r="K8763" i="1" s="1"/>
  <c r="M7765" i="1"/>
  <c r="L7766" i="1" l="1"/>
  <c r="J8764" i="1"/>
  <c r="K8764" i="1" s="1"/>
  <c r="M7766" i="1"/>
  <c r="L7767" i="1" l="1"/>
  <c r="J8765" i="1"/>
  <c r="K8765" i="1" s="1"/>
  <c r="M7767" i="1"/>
  <c r="L7768" i="1" l="1"/>
  <c r="J8766" i="1"/>
  <c r="K8766" i="1" s="1"/>
  <c r="M7768" i="1"/>
  <c r="L7769" i="1" l="1"/>
  <c r="J8767" i="1"/>
  <c r="K8767" i="1" s="1"/>
  <c r="M7769" i="1"/>
  <c r="L7770" i="1" l="1"/>
  <c r="J8768" i="1"/>
  <c r="K8768" i="1" s="1"/>
  <c r="M7770" i="1"/>
  <c r="L7771" i="1" l="1"/>
  <c r="J8769" i="1"/>
  <c r="K8769" i="1" s="1"/>
  <c r="M7771" i="1"/>
  <c r="L7772" i="1" l="1"/>
  <c r="J8770" i="1"/>
  <c r="K8770" i="1" s="1"/>
  <c r="M7772" i="1"/>
  <c r="L7773" i="1" l="1"/>
  <c r="J8771" i="1"/>
  <c r="K8771" i="1" s="1"/>
  <c r="M7773" i="1"/>
  <c r="L7774" i="1" l="1"/>
  <c r="J8772" i="1"/>
  <c r="K8772" i="1" s="1"/>
  <c r="M7774" i="1"/>
  <c r="L7775" i="1" l="1"/>
  <c r="J8773" i="1"/>
  <c r="K8773" i="1" s="1"/>
  <c r="M7775" i="1"/>
  <c r="L7776" i="1" l="1"/>
  <c r="J8774" i="1"/>
  <c r="K8774" i="1" s="1"/>
  <c r="M7776" i="1"/>
  <c r="L7777" i="1" l="1"/>
  <c r="J8775" i="1"/>
  <c r="K8775" i="1" s="1"/>
  <c r="M7777" i="1"/>
  <c r="L7778" i="1" l="1"/>
  <c r="J8776" i="1"/>
  <c r="K8776" i="1" s="1"/>
  <c r="M7778" i="1"/>
  <c r="L7779" i="1" l="1"/>
  <c r="J8777" i="1"/>
  <c r="K8777" i="1" s="1"/>
  <c r="M7779" i="1"/>
  <c r="L7780" i="1" l="1"/>
  <c r="J8778" i="1"/>
  <c r="K8778" i="1" s="1"/>
  <c r="M7780" i="1"/>
  <c r="L7781" i="1" l="1"/>
  <c r="J8779" i="1"/>
  <c r="K8779" i="1" s="1"/>
  <c r="M7781" i="1"/>
  <c r="L7782" i="1" l="1"/>
  <c r="J8780" i="1"/>
  <c r="K8780" i="1" s="1"/>
  <c r="M7782" i="1"/>
  <c r="L7783" i="1" l="1"/>
  <c r="J8781" i="1"/>
  <c r="K8781" i="1" s="1"/>
  <c r="M7783" i="1"/>
  <c r="L7784" i="1" l="1"/>
  <c r="J8782" i="1"/>
  <c r="K8782" i="1" s="1"/>
  <c r="M7784" i="1"/>
  <c r="L7785" i="1" l="1"/>
  <c r="J8783" i="1"/>
  <c r="K8783" i="1" s="1"/>
  <c r="M7785" i="1"/>
  <c r="L7786" i="1" l="1"/>
  <c r="J8784" i="1"/>
  <c r="K8784" i="1" s="1"/>
  <c r="M7786" i="1"/>
  <c r="L7787" i="1" l="1"/>
  <c r="J8785" i="1"/>
  <c r="K8785" i="1" s="1"/>
  <c r="M7787" i="1"/>
  <c r="L7788" i="1" l="1"/>
  <c r="J8786" i="1"/>
  <c r="K8786" i="1" s="1"/>
  <c r="M7788" i="1"/>
  <c r="L7789" i="1" l="1"/>
  <c r="J8787" i="1"/>
  <c r="K8787" i="1" s="1"/>
  <c r="M7789" i="1"/>
  <c r="L7790" i="1" l="1"/>
  <c r="J8788" i="1"/>
  <c r="K8788" i="1" s="1"/>
  <c r="M7790" i="1"/>
  <c r="L7791" i="1" l="1"/>
  <c r="J8789" i="1"/>
  <c r="K8789" i="1" s="1"/>
  <c r="M7791" i="1"/>
  <c r="L7792" i="1" l="1"/>
  <c r="J8790" i="1"/>
  <c r="K8790" i="1" s="1"/>
  <c r="M7792" i="1"/>
  <c r="L7793" i="1" l="1"/>
  <c r="J8791" i="1"/>
  <c r="K8791" i="1" s="1"/>
  <c r="M7793" i="1"/>
  <c r="L7794" i="1" l="1"/>
  <c r="J8792" i="1"/>
  <c r="K8792" i="1" s="1"/>
  <c r="M7794" i="1"/>
  <c r="L7795" i="1" l="1"/>
  <c r="J8793" i="1"/>
  <c r="K8793" i="1" s="1"/>
  <c r="M7795" i="1"/>
  <c r="L7796" i="1" l="1"/>
  <c r="J8794" i="1"/>
  <c r="K8794" i="1" s="1"/>
  <c r="M7796" i="1"/>
  <c r="L7797" i="1" l="1"/>
  <c r="J8795" i="1"/>
  <c r="K8795" i="1" s="1"/>
  <c r="M7797" i="1"/>
  <c r="L7798" i="1" l="1"/>
  <c r="J8796" i="1"/>
  <c r="K8796" i="1" s="1"/>
  <c r="M7798" i="1"/>
  <c r="L7799" i="1" l="1"/>
  <c r="J8797" i="1"/>
  <c r="K8797" i="1" s="1"/>
  <c r="M7799" i="1"/>
  <c r="L7800" i="1" l="1"/>
  <c r="J8798" i="1"/>
  <c r="K8798" i="1" s="1"/>
  <c r="M7800" i="1"/>
  <c r="L7801" i="1" l="1"/>
  <c r="J8799" i="1"/>
  <c r="K8799" i="1" s="1"/>
  <c r="M7801" i="1"/>
  <c r="L7802" i="1" l="1"/>
  <c r="J8800" i="1"/>
  <c r="K8800" i="1" s="1"/>
  <c r="M7802" i="1"/>
  <c r="L7803" i="1" l="1"/>
  <c r="J8801" i="1"/>
  <c r="K8801" i="1" s="1"/>
  <c r="M7803" i="1"/>
  <c r="L7804" i="1" l="1"/>
  <c r="J8802" i="1"/>
  <c r="K8802" i="1" s="1"/>
  <c r="M7804" i="1"/>
  <c r="L7805" i="1" l="1"/>
  <c r="J8803" i="1"/>
  <c r="K8803" i="1" s="1"/>
  <c r="M7805" i="1"/>
  <c r="L7806" i="1" l="1"/>
  <c r="J8804" i="1"/>
  <c r="K8804" i="1" s="1"/>
  <c r="M7806" i="1"/>
  <c r="L7807" i="1" l="1"/>
  <c r="J8805" i="1"/>
  <c r="K8805" i="1" s="1"/>
  <c r="M7807" i="1"/>
  <c r="L7808" i="1" l="1"/>
  <c r="J8806" i="1"/>
  <c r="K8806" i="1" s="1"/>
  <c r="M7808" i="1"/>
  <c r="L7809" i="1" l="1"/>
  <c r="J8807" i="1"/>
  <c r="K8807" i="1" s="1"/>
  <c r="M7809" i="1"/>
  <c r="L7810" i="1" l="1"/>
  <c r="J8808" i="1"/>
  <c r="K8808" i="1" s="1"/>
  <c r="M7810" i="1"/>
  <c r="L7811" i="1" l="1"/>
  <c r="J8809" i="1"/>
  <c r="K8809" i="1" s="1"/>
  <c r="M7811" i="1"/>
  <c r="L7812" i="1" l="1"/>
  <c r="J8810" i="1"/>
  <c r="K8810" i="1" s="1"/>
  <c r="M7812" i="1"/>
  <c r="L7813" i="1" l="1"/>
  <c r="J8811" i="1"/>
  <c r="K8811" i="1" s="1"/>
  <c r="M7813" i="1"/>
  <c r="L7814" i="1" l="1"/>
  <c r="J8812" i="1"/>
  <c r="K8812" i="1" s="1"/>
  <c r="M7814" i="1"/>
  <c r="L7815" i="1" l="1"/>
  <c r="J8813" i="1"/>
  <c r="K8813" i="1" s="1"/>
  <c r="M7815" i="1"/>
  <c r="L7816" i="1" l="1"/>
  <c r="J8814" i="1"/>
  <c r="K8814" i="1" s="1"/>
  <c r="M7816" i="1"/>
  <c r="L7817" i="1" l="1"/>
  <c r="J8815" i="1"/>
  <c r="K8815" i="1" s="1"/>
  <c r="M7817" i="1"/>
  <c r="L7818" i="1" l="1"/>
  <c r="J8816" i="1"/>
  <c r="K8816" i="1" s="1"/>
  <c r="M7818" i="1"/>
  <c r="L7819" i="1" l="1"/>
  <c r="J8817" i="1"/>
  <c r="K8817" i="1" s="1"/>
  <c r="M7819" i="1"/>
  <c r="L7820" i="1" l="1"/>
  <c r="J8818" i="1"/>
  <c r="K8818" i="1" s="1"/>
  <c r="M7820" i="1"/>
  <c r="L7821" i="1" l="1"/>
  <c r="J8819" i="1"/>
  <c r="K8819" i="1" s="1"/>
  <c r="M7821" i="1"/>
  <c r="L7822" i="1" l="1"/>
  <c r="J8820" i="1"/>
  <c r="K8820" i="1" s="1"/>
  <c r="M7822" i="1"/>
  <c r="L7823" i="1" l="1"/>
  <c r="J8821" i="1"/>
  <c r="K8821" i="1" s="1"/>
  <c r="M7823" i="1"/>
  <c r="L7824" i="1" l="1"/>
  <c r="J8822" i="1"/>
  <c r="K8822" i="1" s="1"/>
  <c r="M7824" i="1"/>
  <c r="L7825" i="1" l="1"/>
  <c r="J8823" i="1"/>
  <c r="K8823" i="1" s="1"/>
  <c r="M7825" i="1"/>
  <c r="L7826" i="1" l="1"/>
  <c r="J8824" i="1"/>
  <c r="K8824" i="1" s="1"/>
  <c r="M7826" i="1"/>
  <c r="L7827" i="1" l="1"/>
  <c r="J8825" i="1"/>
  <c r="K8825" i="1" s="1"/>
  <c r="M7827" i="1"/>
  <c r="L7828" i="1" l="1"/>
  <c r="J8826" i="1"/>
  <c r="K8826" i="1" s="1"/>
  <c r="M7828" i="1"/>
  <c r="L7829" i="1" l="1"/>
  <c r="J8827" i="1"/>
  <c r="K8827" i="1" s="1"/>
  <c r="M7829" i="1"/>
  <c r="L7830" i="1" l="1"/>
  <c r="J8828" i="1"/>
  <c r="K8828" i="1" s="1"/>
  <c r="M7830" i="1"/>
  <c r="L7831" i="1" l="1"/>
  <c r="J8829" i="1"/>
  <c r="K8829" i="1" s="1"/>
  <c r="M7831" i="1"/>
  <c r="L7832" i="1" l="1"/>
  <c r="J8830" i="1"/>
  <c r="K8830" i="1" s="1"/>
  <c r="M7832" i="1"/>
  <c r="L7833" i="1" l="1"/>
  <c r="J8831" i="1"/>
  <c r="K8831" i="1" s="1"/>
  <c r="M7833" i="1"/>
  <c r="L7834" i="1" l="1"/>
  <c r="J8832" i="1"/>
  <c r="K8832" i="1" s="1"/>
  <c r="M7834" i="1"/>
  <c r="L7835" i="1" l="1"/>
  <c r="J8833" i="1"/>
  <c r="K8833" i="1" s="1"/>
  <c r="M7835" i="1"/>
  <c r="L7836" i="1" l="1"/>
  <c r="J8834" i="1"/>
  <c r="K8834" i="1" s="1"/>
  <c r="M7836" i="1"/>
  <c r="L7837" i="1" l="1"/>
  <c r="J8835" i="1"/>
  <c r="K8835" i="1" s="1"/>
  <c r="M7837" i="1"/>
  <c r="L7838" i="1" l="1"/>
  <c r="J8836" i="1"/>
  <c r="K8836" i="1" s="1"/>
  <c r="M7838" i="1"/>
  <c r="L7839" i="1" l="1"/>
  <c r="J8837" i="1"/>
  <c r="K8837" i="1" s="1"/>
  <c r="M7839" i="1"/>
  <c r="L7840" i="1" l="1"/>
  <c r="J8838" i="1"/>
  <c r="K8838" i="1" s="1"/>
  <c r="M7840" i="1"/>
  <c r="L7841" i="1" l="1"/>
  <c r="J8839" i="1"/>
  <c r="K8839" i="1" s="1"/>
  <c r="M7841" i="1"/>
  <c r="L7842" i="1" l="1"/>
  <c r="J8840" i="1"/>
  <c r="K8840" i="1" s="1"/>
  <c r="M7842" i="1"/>
  <c r="L7843" i="1" l="1"/>
  <c r="J8841" i="1"/>
  <c r="K8841" i="1" s="1"/>
  <c r="M7843" i="1"/>
  <c r="L7844" i="1" l="1"/>
  <c r="J8842" i="1"/>
  <c r="K8842" i="1" s="1"/>
  <c r="M7844" i="1"/>
  <c r="L7845" i="1" l="1"/>
  <c r="J8843" i="1"/>
  <c r="K8843" i="1" s="1"/>
  <c r="M7845" i="1"/>
  <c r="L7846" i="1" l="1"/>
  <c r="J8844" i="1"/>
  <c r="K8844" i="1" s="1"/>
  <c r="M7846" i="1"/>
  <c r="L7847" i="1" l="1"/>
  <c r="J8845" i="1"/>
  <c r="K8845" i="1" s="1"/>
  <c r="M7847" i="1"/>
  <c r="L7848" i="1" l="1"/>
  <c r="J8846" i="1"/>
  <c r="K8846" i="1" s="1"/>
  <c r="M7848" i="1"/>
  <c r="L7849" i="1" l="1"/>
  <c r="J8847" i="1"/>
  <c r="K8847" i="1" s="1"/>
  <c r="M7849" i="1"/>
  <c r="L7850" i="1" l="1"/>
  <c r="J8848" i="1"/>
  <c r="K8848" i="1" s="1"/>
  <c r="M7850" i="1"/>
  <c r="L7851" i="1" l="1"/>
  <c r="J8849" i="1"/>
  <c r="K8849" i="1" s="1"/>
  <c r="M7851" i="1"/>
  <c r="L7852" i="1" l="1"/>
  <c r="J8850" i="1"/>
  <c r="K8850" i="1" s="1"/>
  <c r="M7852" i="1"/>
  <c r="L7853" i="1" l="1"/>
  <c r="J8851" i="1"/>
  <c r="K8851" i="1" s="1"/>
  <c r="M7853" i="1"/>
  <c r="L7854" i="1" l="1"/>
  <c r="J8852" i="1"/>
  <c r="K8852" i="1" s="1"/>
  <c r="M7854" i="1"/>
  <c r="L7855" i="1" l="1"/>
  <c r="J8853" i="1"/>
  <c r="K8853" i="1" s="1"/>
  <c r="M7855" i="1"/>
  <c r="L7856" i="1" l="1"/>
  <c r="J8854" i="1"/>
  <c r="K8854" i="1" s="1"/>
  <c r="M7856" i="1"/>
  <c r="L7857" i="1" l="1"/>
  <c r="J8855" i="1"/>
  <c r="K8855" i="1" s="1"/>
  <c r="M7857" i="1"/>
  <c r="L7858" i="1" l="1"/>
  <c r="J8856" i="1"/>
  <c r="K8856" i="1" s="1"/>
  <c r="M7858" i="1"/>
  <c r="L7859" i="1" l="1"/>
  <c r="J8857" i="1"/>
  <c r="K8857" i="1" s="1"/>
  <c r="M7859" i="1"/>
  <c r="L7860" i="1" l="1"/>
  <c r="J8858" i="1"/>
  <c r="K8858" i="1" s="1"/>
  <c r="M7860" i="1"/>
  <c r="L7861" i="1" l="1"/>
  <c r="J8859" i="1"/>
  <c r="K8859" i="1" s="1"/>
  <c r="M7861" i="1"/>
  <c r="L7862" i="1" l="1"/>
  <c r="J8860" i="1"/>
  <c r="K8860" i="1" s="1"/>
  <c r="M7862" i="1"/>
  <c r="L7863" i="1" l="1"/>
  <c r="J8861" i="1"/>
  <c r="K8861" i="1" s="1"/>
  <c r="M7863" i="1"/>
  <c r="L7864" i="1" l="1"/>
  <c r="J8862" i="1"/>
  <c r="K8862" i="1" s="1"/>
  <c r="M7864" i="1"/>
  <c r="L7865" i="1" l="1"/>
  <c r="J8863" i="1"/>
  <c r="K8863" i="1" s="1"/>
  <c r="M7865" i="1"/>
  <c r="L7866" i="1" l="1"/>
  <c r="J8864" i="1"/>
  <c r="K8864" i="1" s="1"/>
  <c r="M7866" i="1"/>
  <c r="L7867" i="1" l="1"/>
  <c r="J8865" i="1"/>
  <c r="K8865" i="1" s="1"/>
  <c r="M7867" i="1"/>
  <c r="L7868" i="1" l="1"/>
  <c r="J8866" i="1"/>
  <c r="K8866" i="1" s="1"/>
  <c r="M7868" i="1"/>
  <c r="L7869" i="1" l="1"/>
  <c r="J8867" i="1"/>
  <c r="K8867" i="1" s="1"/>
  <c r="M7869" i="1"/>
  <c r="L7870" i="1" l="1"/>
  <c r="J8868" i="1"/>
  <c r="K8868" i="1" s="1"/>
  <c r="M7870" i="1"/>
  <c r="L7871" i="1" l="1"/>
  <c r="J8869" i="1"/>
  <c r="K8869" i="1" s="1"/>
  <c r="M7871" i="1"/>
  <c r="L7872" i="1" l="1"/>
  <c r="J8870" i="1"/>
  <c r="K8870" i="1" s="1"/>
  <c r="M7872" i="1"/>
  <c r="L7873" i="1" l="1"/>
  <c r="J8871" i="1"/>
  <c r="K8871" i="1" s="1"/>
  <c r="M7873" i="1"/>
  <c r="L7874" i="1" l="1"/>
  <c r="J8872" i="1"/>
  <c r="K8872" i="1" s="1"/>
  <c r="M7874" i="1"/>
  <c r="L7875" i="1" l="1"/>
  <c r="J8873" i="1"/>
  <c r="K8873" i="1" s="1"/>
  <c r="M7875" i="1"/>
  <c r="L7876" i="1" l="1"/>
  <c r="J8874" i="1"/>
  <c r="K8874" i="1" s="1"/>
  <c r="M7876" i="1"/>
  <c r="L7877" i="1" l="1"/>
  <c r="J8875" i="1"/>
  <c r="K8875" i="1" s="1"/>
  <c r="M7877" i="1"/>
  <c r="L7878" i="1" l="1"/>
  <c r="J8876" i="1"/>
  <c r="K8876" i="1" s="1"/>
  <c r="M7878" i="1"/>
  <c r="L7879" i="1" l="1"/>
  <c r="J8877" i="1"/>
  <c r="K8877" i="1" s="1"/>
  <c r="M7879" i="1"/>
  <c r="L7880" i="1" l="1"/>
  <c r="J8878" i="1"/>
  <c r="K8878" i="1" s="1"/>
  <c r="M7880" i="1"/>
  <c r="L7881" i="1" l="1"/>
  <c r="J8879" i="1"/>
  <c r="K8879" i="1" s="1"/>
  <c r="M7881" i="1"/>
  <c r="L7882" i="1" l="1"/>
  <c r="J8880" i="1"/>
  <c r="K8880" i="1" s="1"/>
  <c r="M7882" i="1"/>
  <c r="L7883" i="1" l="1"/>
  <c r="J8881" i="1"/>
  <c r="K8881" i="1" s="1"/>
  <c r="M7883" i="1"/>
  <c r="L7884" i="1" l="1"/>
  <c r="J8882" i="1"/>
  <c r="K8882" i="1" s="1"/>
  <c r="M7884" i="1"/>
  <c r="L7885" i="1" l="1"/>
  <c r="J8883" i="1"/>
  <c r="K8883" i="1" s="1"/>
  <c r="M7885" i="1"/>
  <c r="L7886" i="1" l="1"/>
  <c r="J8884" i="1"/>
  <c r="K8884" i="1" s="1"/>
  <c r="M7886" i="1"/>
  <c r="L7887" i="1" l="1"/>
  <c r="J8885" i="1"/>
  <c r="K8885" i="1" s="1"/>
  <c r="M7887" i="1"/>
  <c r="L7888" i="1" l="1"/>
  <c r="J8886" i="1"/>
  <c r="K8886" i="1" s="1"/>
  <c r="M7888" i="1"/>
  <c r="L7889" i="1" l="1"/>
  <c r="J8887" i="1"/>
  <c r="K8887" i="1" s="1"/>
  <c r="M7889" i="1"/>
  <c r="L7890" i="1" l="1"/>
  <c r="J8888" i="1"/>
  <c r="K8888" i="1" s="1"/>
  <c r="M7890" i="1"/>
  <c r="L7891" i="1" l="1"/>
  <c r="J8889" i="1"/>
  <c r="K8889" i="1" s="1"/>
  <c r="M7891" i="1"/>
  <c r="L7892" i="1" l="1"/>
  <c r="J8890" i="1"/>
  <c r="K8890" i="1" s="1"/>
  <c r="M7892" i="1"/>
  <c r="L7893" i="1" l="1"/>
  <c r="J8891" i="1"/>
  <c r="K8891" i="1" s="1"/>
  <c r="M7893" i="1"/>
  <c r="L7894" i="1" l="1"/>
  <c r="J8892" i="1"/>
  <c r="K8892" i="1" s="1"/>
  <c r="M7894" i="1"/>
  <c r="L7895" i="1" l="1"/>
  <c r="J8893" i="1"/>
  <c r="K8893" i="1" s="1"/>
  <c r="M7895" i="1"/>
  <c r="L7896" i="1" l="1"/>
  <c r="J8894" i="1"/>
  <c r="K8894" i="1" s="1"/>
  <c r="M7896" i="1"/>
  <c r="L7897" i="1" l="1"/>
  <c r="J8895" i="1"/>
  <c r="K8895" i="1" s="1"/>
  <c r="M7897" i="1"/>
  <c r="L7898" i="1" l="1"/>
  <c r="J8896" i="1"/>
  <c r="K8896" i="1" s="1"/>
  <c r="M7898" i="1"/>
  <c r="L7899" i="1" l="1"/>
  <c r="J8897" i="1"/>
  <c r="K8897" i="1" s="1"/>
  <c r="M7899" i="1"/>
  <c r="L7900" i="1" l="1"/>
  <c r="J8898" i="1"/>
  <c r="K8898" i="1" s="1"/>
  <c r="M7900" i="1"/>
  <c r="L7901" i="1" l="1"/>
  <c r="J8899" i="1"/>
  <c r="K8899" i="1" s="1"/>
  <c r="M7901" i="1"/>
  <c r="L7902" i="1" l="1"/>
  <c r="J8900" i="1"/>
  <c r="K8900" i="1" s="1"/>
  <c r="M7902" i="1"/>
  <c r="L7903" i="1" l="1"/>
  <c r="J8901" i="1"/>
  <c r="K8901" i="1" s="1"/>
  <c r="M7903" i="1"/>
  <c r="L7904" i="1" l="1"/>
  <c r="J8902" i="1"/>
  <c r="K8902" i="1" s="1"/>
  <c r="M7904" i="1"/>
  <c r="L7905" i="1" l="1"/>
  <c r="J8903" i="1"/>
  <c r="K8903" i="1" s="1"/>
  <c r="M7905" i="1"/>
  <c r="L7906" i="1" l="1"/>
  <c r="J8904" i="1"/>
  <c r="K8904" i="1" s="1"/>
  <c r="M7906" i="1"/>
  <c r="L7907" i="1" l="1"/>
  <c r="J8905" i="1"/>
  <c r="K8905" i="1" s="1"/>
  <c r="M7907" i="1"/>
  <c r="L7908" i="1" l="1"/>
  <c r="J8906" i="1"/>
  <c r="K8906" i="1" s="1"/>
  <c r="M7908" i="1"/>
  <c r="L7909" i="1" l="1"/>
  <c r="J8907" i="1"/>
  <c r="K8907" i="1" s="1"/>
  <c r="M7909" i="1"/>
  <c r="L7910" i="1" l="1"/>
  <c r="J8908" i="1"/>
  <c r="K8908" i="1" s="1"/>
  <c r="M7910" i="1"/>
  <c r="L7911" i="1" l="1"/>
  <c r="J8909" i="1"/>
  <c r="K8909" i="1" s="1"/>
  <c r="M7911" i="1"/>
  <c r="L7912" i="1" l="1"/>
  <c r="J8910" i="1"/>
  <c r="K8910" i="1" s="1"/>
  <c r="M7912" i="1"/>
  <c r="L7913" i="1" l="1"/>
  <c r="J8911" i="1"/>
  <c r="K8911" i="1" s="1"/>
  <c r="M7913" i="1"/>
  <c r="L7914" i="1" l="1"/>
  <c r="J8912" i="1"/>
  <c r="K8912" i="1" s="1"/>
  <c r="M7914" i="1"/>
  <c r="L7915" i="1" l="1"/>
  <c r="J8913" i="1"/>
  <c r="K8913" i="1" s="1"/>
  <c r="M7915" i="1"/>
  <c r="L7916" i="1" l="1"/>
  <c r="J8914" i="1"/>
  <c r="K8914" i="1" s="1"/>
  <c r="M7916" i="1"/>
  <c r="L7917" i="1" l="1"/>
  <c r="J8915" i="1"/>
  <c r="K8915" i="1" s="1"/>
  <c r="M7917" i="1"/>
  <c r="L7918" i="1" l="1"/>
  <c r="J8916" i="1"/>
  <c r="K8916" i="1" s="1"/>
  <c r="M7918" i="1"/>
  <c r="L7919" i="1" l="1"/>
  <c r="J8917" i="1"/>
  <c r="K8917" i="1" s="1"/>
  <c r="M7919" i="1"/>
  <c r="L7920" i="1" l="1"/>
  <c r="J8918" i="1"/>
  <c r="K8918" i="1" s="1"/>
  <c r="M7920" i="1"/>
  <c r="L7921" i="1" l="1"/>
  <c r="J8919" i="1"/>
  <c r="K8919" i="1" s="1"/>
  <c r="M7921" i="1"/>
  <c r="L7922" i="1" l="1"/>
  <c r="J8920" i="1"/>
  <c r="K8920" i="1" s="1"/>
  <c r="M7922" i="1"/>
  <c r="L7923" i="1" l="1"/>
  <c r="J8921" i="1"/>
  <c r="K8921" i="1" s="1"/>
  <c r="M7923" i="1"/>
  <c r="L7924" i="1" l="1"/>
  <c r="J8922" i="1"/>
  <c r="K8922" i="1" s="1"/>
  <c r="M7924" i="1"/>
  <c r="L7925" i="1" l="1"/>
  <c r="J8923" i="1"/>
  <c r="K8923" i="1" s="1"/>
  <c r="M7925" i="1"/>
  <c r="L7926" i="1" l="1"/>
  <c r="J8924" i="1"/>
  <c r="K8924" i="1" s="1"/>
  <c r="M7926" i="1"/>
  <c r="L7927" i="1" l="1"/>
  <c r="J8925" i="1"/>
  <c r="K8925" i="1" s="1"/>
  <c r="M7927" i="1"/>
  <c r="L7928" i="1" l="1"/>
  <c r="J8926" i="1"/>
  <c r="K8926" i="1" s="1"/>
  <c r="M7928" i="1"/>
  <c r="L7929" i="1" l="1"/>
  <c r="J8927" i="1"/>
  <c r="K8927" i="1" s="1"/>
  <c r="M7929" i="1"/>
  <c r="L7930" i="1" l="1"/>
  <c r="J8928" i="1"/>
  <c r="K8928" i="1" s="1"/>
  <c r="M7930" i="1"/>
  <c r="L7931" i="1" l="1"/>
  <c r="J8929" i="1"/>
  <c r="K8929" i="1" s="1"/>
  <c r="M7931" i="1"/>
  <c r="L7932" i="1" l="1"/>
  <c r="J8930" i="1"/>
  <c r="K8930" i="1" s="1"/>
  <c r="M7932" i="1"/>
  <c r="L7933" i="1" l="1"/>
  <c r="J8931" i="1"/>
  <c r="K8931" i="1" s="1"/>
  <c r="M7933" i="1"/>
  <c r="L7934" i="1" l="1"/>
  <c r="J8932" i="1"/>
  <c r="K8932" i="1" s="1"/>
  <c r="M7934" i="1"/>
  <c r="L7935" i="1" l="1"/>
  <c r="J8933" i="1"/>
  <c r="K8933" i="1" s="1"/>
  <c r="M7935" i="1"/>
  <c r="L7936" i="1" l="1"/>
  <c r="J8934" i="1"/>
  <c r="K8934" i="1" s="1"/>
  <c r="M7936" i="1"/>
  <c r="L7937" i="1" l="1"/>
  <c r="J8935" i="1"/>
  <c r="K8935" i="1" s="1"/>
  <c r="M7937" i="1"/>
  <c r="L7938" i="1" l="1"/>
  <c r="J8936" i="1"/>
  <c r="K8936" i="1" s="1"/>
  <c r="M7938" i="1"/>
  <c r="L7939" i="1" l="1"/>
  <c r="J8937" i="1"/>
  <c r="K8937" i="1" s="1"/>
  <c r="M7939" i="1"/>
  <c r="L7940" i="1" l="1"/>
  <c r="J8938" i="1"/>
  <c r="K8938" i="1" s="1"/>
  <c r="M7940" i="1"/>
  <c r="L7941" i="1" l="1"/>
  <c r="J8939" i="1"/>
  <c r="K8939" i="1" s="1"/>
  <c r="M7941" i="1"/>
  <c r="L7942" i="1" l="1"/>
  <c r="J8940" i="1"/>
  <c r="K8940" i="1" s="1"/>
  <c r="M7942" i="1"/>
  <c r="L7943" i="1" l="1"/>
  <c r="J8941" i="1"/>
  <c r="K8941" i="1" s="1"/>
  <c r="M7943" i="1"/>
  <c r="L7944" i="1" l="1"/>
  <c r="J8942" i="1"/>
  <c r="K8942" i="1" s="1"/>
  <c r="M7944" i="1"/>
  <c r="L7945" i="1" l="1"/>
  <c r="J8943" i="1"/>
  <c r="K8943" i="1" s="1"/>
  <c r="M7945" i="1"/>
  <c r="L7946" i="1" l="1"/>
  <c r="J8944" i="1"/>
  <c r="K8944" i="1" s="1"/>
  <c r="M7946" i="1"/>
  <c r="L7947" i="1" l="1"/>
  <c r="J8945" i="1"/>
  <c r="K8945" i="1" s="1"/>
  <c r="M7947" i="1"/>
  <c r="L7948" i="1" l="1"/>
  <c r="J8946" i="1"/>
  <c r="K8946" i="1" s="1"/>
  <c r="M7948" i="1"/>
  <c r="L7949" i="1" l="1"/>
  <c r="J8947" i="1"/>
  <c r="K8947" i="1" s="1"/>
  <c r="M7949" i="1"/>
  <c r="L7950" i="1" l="1"/>
  <c r="J8948" i="1"/>
  <c r="K8948" i="1" s="1"/>
  <c r="M7950" i="1"/>
  <c r="L7951" i="1" l="1"/>
  <c r="J8949" i="1"/>
  <c r="K8949" i="1" s="1"/>
  <c r="M7951" i="1"/>
  <c r="L7952" i="1" l="1"/>
  <c r="J8950" i="1"/>
  <c r="K8950" i="1" s="1"/>
  <c r="M7952" i="1"/>
  <c r="L7953" i="1" l="1"/>
  <c r="J8951" i="1"/>
  <c r="K8951" i="1" s="1"/>
  <c r="M7953" i="1"/>
  <c r="L7954" i="1" l="1"/>
  <c r="J8952" i="1"/>
  <c r="K8952" i="1" s="1"/>
  <c r="M7954" i="1"/>
  <c r="L7955" i="1" l="1"/>
  <c r="J8953" i="1"/>
  <c r="K8953" i="1" s="1"/>
  <c r="M7955" i="1"/>
  <c r="L7956" i="1" l="1"/>
  <c r="J8954" i="1"/>
  <c r="K8954" i="1" s="1"/>
  <c r="M7956" i="1"/>
  <c r="L7957" i="1" l="1"/>
  <c r="J8955" i="1"/>
  <c r="K8955" i="1" s="1"/>
  <c r="M7957" i="1"/>
  <c r="L7958" i="1" l="1"/>
  <c r="J8956" i="1"/>
  <c r="K8956" i="1" s="1"/>
  <c r="M7958" i="1"/>
  <c r="L7959" i="1" l="1"/>
  <c r="J8957" i="1"/>
  <c r="K8957" i="1" s="1"/>
  <c r="M7959" i="1"/>
  <c r="L7960" i="1" l="1"/>
  <c r="J8958" i="1"/>
  <c r="K8958" i="1" s="1"/>
  <c r="M7960" i="1"/>
  <c r="L7961" i="1" l="1"/>
  <c r="J8959" i="1"/>
  <c r="K8959" i="1" s="1"/>
  <c r="M7961" i="1"/>
  <c r="L7962" i="1" l="1"/>
  <c r="J8960" i="1"/>
  <c r="K8960" i="1" s="1"/>
  <c r="M7962" i="1"/>
  <c r="L7963" i="1" l="1"/>
  <c r="J8961" i="1"/>
  <c r="K8961" i="1" s="1"/>
  <c r="M7963" i="1"/>
  <c r="L7964" i="1" l="1"/>
  <c r="J8962" i="1"/>
  <c r="K8962" i="1" s="1"/>
  <c r="M7964" i="1"/>
  <c r="L7965" i="1" l="1"/>
  <c r="J8963" i="1"/>
  <c r="K8963" i="1" s="1"/>
  <c r="M7965" i="1"/>
  <c r="L7966" i="1" l="1"/>
  <c r="J8964" i="1"/>
  <c r="K8964" i="1" s="1"/>
  <c r="M7966" i="1"/>
  <c r="L7967" i="1" l="1"/>
  <c r="J8965" i="1"/>
  <c r="K8965" i="1" s="1"/>
  <c r="M7967" i="1"/>
  <c r="L7968" i="1" l="1"/>
  <c r="J8966" i="1"/>
  <c r="K8966" i="1" s="1"/>
  <c r="M7968" i="1"/>
  <c r="L7969" i="1" l="1"/>
  <c r="J8967" i="1"/>
  <c r="K8967" i="1" s="1"/>
  <c r="M7969" i="1"/>
  <c r="L7970" i="1" l="1"/>
  <c r="J8968" i="1"/>
  <c r="K8968" i="1" s="1"/>
  <c r="M7970" i="1"/>
  <c r="L7971" i="1" l="1"/>
  <c r="J8969" i="1"/>
  <c r="K8969" i="1" s="1"/>
  <c r="M7971" i="1"/>
  <c r="L7972" i="1" l="1"/>
  <c r="J8970" i="1"/>
  <c r="K8970" i="1" s="1"/>
  <c r="M7972" i="1"/>
  <c r="L7973" i="1" l="1"/>
  <c r="J8971" i="1"/>
  <c r="K8971" i="1" s="1"/>
  <c r="M7973" i="1"/>
  <c r="L7974" i="1" l="1"/>
  <c r="J8972" i="1"/>
  <c r="K8972" i="1" s="1"/>
  <c r="M7974" i="1"/>
  <c r="L7975" i="1" l="1"/>
  <c r="J8973" i="1"/>
  <c r="K8973" i="1" s="1"/>
  <c r="M7975" i="1"/>
  <c r="L7976" i="1" l="1"/>
  <c r="J8974" i="1"/>
  <c r="K8974" i="1" s="1"/>
  <c r="M7976" i="1"/>
  <c r="L7977" i="1" l="1"/>
  <c r="J8975" i="1"/>
  <c r="K8975" i="1" s="1"/>
  <c r="M7977" i="1"/>
  <c r="L7978" i="1" l="1"/>
  <c r="J8976" i="1"/>
  <c r="K8976" i="1" s="1"/>
  <c r="M7978" i="1"/>
  <c r="L7979" i="1" l="1"/>
  <c r="J8977" i="1"/>
  <c r="K8977" i="1" s="1"/>
  <c r="M7979" i="1"/>
  <c r="L7980" i="1" l="1"/>
  <c r="J8978" i="1"/>
  <c r="K8978" i="1" s="1"/>
  <c r="M7980" i="1"/>
  <c r="L7981" i="1" l="1"/>
  <c r="J8979" i="1"/>
  <c r="K8979" i="1" s="1"/>
  <c r="M7981" i="1"/>
  <c r="L7982" i="1" l="1"/>
  <c r="J8980" i="1"/>
  <c r="K8980" i="1" s="1"/>
  <c r="M7982" i="1"/>
  <c r="L7983" i="1" l="1"/>
  <c r="J8981" i="1"/>
  <c r="K8981" i="1" s="1"/>
  <c r="M7983" i="1"/>
  <c r="L7984" i="1" l="1"/>
  <c r="J8982" i="1"/>
  <c r="K8982" i="1" s="1"/>
  <c r="M7984" i="1"/>
  <c r="L7985" i="1" l="1"/>
  <c r="J8983" i="1"/>
  <c r="K8983" i="1" s="1"/>
  <c r="M7985" i="1"/>
  <c r="L7986" i="1" l="1"/>
  <c r="J8984" i="1"/>
  <c r="K8984" i="1" s="1"/>
  <c r="M7986" i="1"/>
  <c r="L7987" i="1" l="1"/>
  <c r="J8985" i="1"/>
  <c r="K8985" i="1" s="1"/>
  <c r="M7987" i="1"/>
  <c r="L7988" i="1" l="1"/>
  <c r="J8986" i="1"/>
  <c r="K8986" i="1" s="1"/>
  <c r="M7988" i="1"/>
  <c r="L7989" i="1" l="1"/>
  <c r="J8987" i="1"/>
  <c r="K8987" i="1" s="1"/>
  <c r="M7989" i="1"/>
  <c r="L7990" i="1" l="1"/>
  <c r="J8988" i="1"/>
  <c r="K8988" i="1" s="1"/>
  <c r="M7990" i="1"/>
  <c r="L7991" i="1" l="1"/>
  <c r="J8989" i="1"/>
  <c r="K8989" i="1" s="1"/>
  <c r="M7991" i="1"/>
  <c r="L7992" i="1" l="1"/>
  <c r="J8990" i="1"/>
  <c r="K8990" i="1" s="1"/>
  <c r="M7992" i="1"/>
  <c r="L7993" i="1" l="1"/>
  <c r="J8991" i="1"/>
  <c r="K8991" i="1" s="1"/>
  <c r="M7993" i="1"/>
  <c r="L7994" i="1" l="1"/>
  <c r="J8992" i="1"/>
  <c r="K8992" i="1" s="1"/>
  <c r="M7994" i="1"/>
  <c r="L7995" i="1" l="1"/>
  <c r="J8993" i="1"/>
  <c r="K8993" i="1" s="1"/>
  <c r="M7995" i="1"/>
  <c r="L7996" i="1" l="1"/>
  <c r="J8994" i="1"/>
  <c r="K8994" i="1" s="1"/>
  <c r="M7996" i="1"/>
  <c r="L7997" i="1" l="1"/>
  <c r="J8995" i="1"/>
  <c r="K8995" i="1" s="1"/>
  <c r="M7997" i="1"/>
  <c r="L7998" i="1" l="1"/>
  <c r="J8996" i="1"/>
  <c r="K8996" i="1" s="1"/>
  <c r="M7998" i="1"/>
  <c r="L7999" i="1" l="1"/>
  <c r="J8997" i="1"/>
  <c r="K8997" i="1" s="1"/>
  <c r="M7999" i="1"/>
  <c r="L8000" i="1" l="1"/>
  <c r="J8998" i="1"/>
  <c r="K8998" i="1" s="1"/>
  <c r="M8000" i="1"/>
  <c r="L8001" i="1" l="1"/>
  <c r="J8999" i="1"/>
  <c r="K8999" i="1" s="1"/>
  <c r="M8001" i="1"/>
  <c r="L8002" i="1" l="1"/>
  <c r="J9000" i="1"/>
  <c r="K9000" i="1" s="1"/>
  <c r="M8002" i="1"/>
  <c r="L8003" i="1" l="1"/>
  <c r="J9001" i="1"/>
  <c r="K9001" i="1" s="1"/>
  <c r="M8003" i="1"/>
  <c r="L8004" i="1" l="1"/>
  <c r="J9002" i="1"/>
  <c r="K9002" i="1" s="1"/>
  <c r="M8004" i="1"/>
  <c r="L8005" i="1" l="1"/>
  <c r="J9003" i="1"/>
  <c r="K9003" i="1" s="1"/>
  <c r="M8005" i="1"/>
  <c r="L8006" i="1" l="1"/>
  <c r="J9004" i="1"/>
  <c r="K9004" i="1" s="1"/>
  <c r="M8006" i="1"/>
  <c r="L8007" i="1" l="1"/>
  <c r="J9005" i="1"/>
  <c r="K9005" i="1" s="1"/>
  <c r="M8007" i="1"/>
  <c r="L8008" i="1" l="1"/>
  <c r="J9006" i="1"/>
  <c r="K9006" i="1" s="1"/>
  <c r="M8008" i="1"/>
  <c r="L8009" i="1" l="1"/>
  <c r="J9007" i="1"/>
  <c r="K9007" i="1" s="1"/>
  <c r="M8009" i="1"/>
  <c r="L8010" i="1" l="1"/>
  <c r="J9008" i="1"/>
  <c r="K9008" i="1" s="1"/>
  <c r="M8010" i="1"/>
  <c r="L8011" i="1" l="1"/>
  <c r="J9009" i="1"/>
  <c r="K9009" i="1" s="1"/>
  <c r="M8011" i="1"/>
  <c r="L8012" i="1" l="1"/>
  <c r="J9010" i="1"/>
  <c r="K9010" i="1" s="1"/>
  <c r="M8012" i="1"/>
  <c r="L8013" i="1" l="1"/>
  <c r="J9011" i="1"/>
  <c r="K9011" i="1" s="1"/>
  <c r="M8013" i="1"/>
  <c r="L8014" i="1" l="1"/>
  <c r="J9012" i="1"/>
  <c r="K9012" i="1" s="1"/>
  <c r="M8014" i="1"/>
  <c r="L8015" i="1" l="1"/>
  <c r="J9013" i="1"/>
  <c r="K9013" i="1" s="1"/>
  <c r="M8015" i="1"/>
  <c r="L8016" i="1" l="1"/>
  <c r="J9014" i="1"/>
  <c r="K9014" i="1" s="1"/>
  <c r="M8016" i="1"/>
  <c r="L8017" i="1" l="1"/>
  <c r="J9015" i="1"/>
  <c r="K9015" i="1" s="1"/>
  <c r="M8017" i="1"/>
  <c r="L8018" i="1" l="1"/>
  <c r="J9016" i="1"/>
  <c r="K9016" i="1" s="1"/>
  <c r="M8018" i="1"/>
  <c r="L8019" i="1" l="1"/>
  <c r="J9017" i="1"/>
  <c r="K9017" i="1" s="1"/>
  <c r="M8019" i="1"/>
  <c r="L8020" i="1" l="1"/>
  <c r="J9018" i="1"/>
  <c r="K9018" i="1" s="1"/>
  <c r="M8020" i="1"/>
  <c r="L8021" i="1" l="1"/>
  <c r="J9019" i="1"/>
  <c r="K9019" i="1" s="1"/>
  <c r="M8021" i="1"/>
  <c r="L8022" i="1" l="1"/>
  <c r="J9020" i="1"/>
  <c r="K9020" i="1" s="1"/>
  <c r="M8022" i="1"/>
  <c r="L8023" i="1" l="1"/>
  <c r="J9021" i="1"/>
  <c r="K9021" i="1" s="1"/>
  <c r="M8023" i="1"/>
  <c r="L8024" i="1" l="1"/>
  <c r="J9022" i="1"/>
  <c r="K9022" i="1" s="1"/>
  <c r="M8024" i="1"/>
  <c r="L8025" i="1" l="1"/>
  <c r="J9023" i="1"/>
  <c r="K9023" i="1" s="1"/>
  <c r="M8025" i="1"/>
  <c r="L8026" i="1" l="1"/>
  <c r="J9024" i="1"/>
  <c r="K9024" i="1" s="1"/>
  <c r="M8026" i="1"/>
  <c r="L8027" i="1" l="1"/>
  <c r="J9025" i="1"/>
  <c r="K9025" i="1" s="1"/>
  <c r="M8027" i="1"/>
  <c r="L8028" i="1" l="1"/>
  <c r="J9026" i="1"/>
  <c r="K9026" i="1" s="1"/>
  <c r="M8028" i="1"/>
  <c r="L8029" i="1" l="1"/>
  <c r="J9027" i="1"/>
  <c r="K9027" i="1" s="1"/>
  <c r="M8029" i="1"/>
  <c r="L8030" i="1" l="1"/>
  <c r="J9028" i="1"/>
  <c r="K9028" i="1" s="1"/>
  <c r="M8030" i="1"/>
  <c r="L8031" i="1" l="1"/>
  <c r="J9029" i="1"/>
  <c r="K9029" i="1" s="1"/>
  <c r="M8031" i="1"/>
  <c r="L8032" i="1" l="1"/>
  <c r="J9030" i="1"/>
  <c r="K9030" i="1" s="1"/>
  <c r="M8032" i="1"/>
  <c r="L8033" i="1" l="1"/>
  <c r="J9031" i="1"/>
  <c r="K9031" i="1" s="1"/>
  <c r="M8033" i="1"/>
  <c r="L8034" i="1" l="1"/>
  <c r="J9032" i="1"/>
  <c r="K9032" i="1" s="1"/>
  <c r="M8034" i="1"/>
  <c r="L8035" i="1" l="1"/>
  <c r="J9033" i="1"/>
  <c r="K9033" i="1" s="1"/>
  <c r="M8035" i="1"/>
  <c r="L8036" i="1" l="1"/>
  <c r="J9034" i="1"/>
  <c r="K9034" i="1" s="1"/>
  <c r="M8036" i="1"/>
  <c r="L8037" i="1" l="1"/>
  <c r="J9035" i="1"/>
  <c r="K9035" i="1" s="1"/>
  <c r="M8037" i="1"/>
  <c r="L8038" i="1" l="1"/>
  <c r="J9036" i="1"/>
  <c r="K9036" i="1" s="1"/>
  <c r="M8038" i="1"/>
  <c r="L8039" i="1" l="1"/>
  <c r="J9037" i="1"/>
  <c r="K9037" i="1" s="1"/>
  <c r="M8039" i="1"/>
  <c r="L8040" i="1" l="1"/>
  <c r="J9038" i="1"/>
  <c r="K9038" i="1" s="1"/>
  <c r="M8040" i="1"/>
  <c r="L8041" i="1" l="1"/>
  <c r="J9039" i="1"/>
  <c r="K9039" i="1" s="1"/>
  <c r="M8041" i="1"/>
  <c r="L8042" i="1" l="1"/>
  <c r="J9040" i="1"/>
  <c r="K9040" i="1" s="1"/>
  <c r="M8042" i="1"/>
  <c r="L8043" i="1" l="1"/>
  <c r="J9041" i="1"/>
  <c r="K9041" i="1" s="1"/>
  <c r="M8043" i="1"/>
  <c r="L8044" i="1" l="1"/>
  <c r="J9042" i="1"/>
  <c r="K9042" i="1" s="1"/>
  <c r="M8044" i="1"/>
  <c r="L8045" i="1" l="1"/>
  <c r="J9043" i="1"/>
  <c r="K9043" i="1" s="1"/>
  <c r="M8045" i="1"/>
  <c r="L8046" i="1" l="1"/>
  <c r="J9044" i="1"/>
  <c r="K9044" i="1" s="1"/>
  <c r="M8046" i="1"/>
  <c r="L8047" i="1" l="1"/>
  <c r="J9045" i="1"/>
  <c r="K9045" i="1" s="1"/>
  <c r="M8047" i="1"/>
  <c r="L8048" i="1" l="1"/>
  <c r="J9046" i="1"/>
  <c r="K9046" i="1" s="1"/>
  <c r="M8048" i="1"/>
  <c r="L8049" i="1" l="1"/>
  <c r="J9047" i="1"/>
  <c r="K9047" i="1" s="1"/>
  <c r="M8049" i="1"/>
  <c r="L8050" i="1" l="1"/>
  <c r="J9048" i="1"/>
  <c r="K9048" i="1" s="1"/>
  <c r="M8050" i="1"/>
  <c r="L8051" i="1" l="1"/>
  <c r="J9049" i="1"/>
  <c r="K9049" i="1" s="1"/>
  <c r="M8051" i="1"/>
  <c r="L8052" i="1" l="1"/>
  <c r="J9050" i="1"/>
  <c r="K9050" i="1" s="1"/>
  <c r="M8052" i="1"/>
  <c r="L8053" i="1" l="1"/>
  <c r="J9051" i="1"/>
  <c r="K9051" i="1" s="1"/>
  <c r="M8053" i="1"/>
  <c r="L8054" i="1" l="1"/>
  <c r="J9052" i="1"/>
  <c r="K9052" i="1" s="1"/>
  <c r="M8054" i="1"/>
  <c r="L8055" i="1" l="1"/>
  <c r="J9053" i="1"/>
  <c r="K9053" i="1" s="1"/>
  <c r="M8055" i="1"/>
  <c r="L8056" i="1" l="1"/>
  <c r="J9054" i="1"/>
  <c r="K9054" i="1" s="1"/>
  <c r="M8056" i="1"/>
  <c r="L8057" i="1" l="1"/>
  <c r="J9055" i="1"/>
  <c r="K9055" i="1" s="1"/>
  <c r="M8057" i="1"/>
  <c r="L8058" i="1" l="1"/>
  <c r="J9056" i="1"/>
  <c r="K9056" i="1" s="1"/>
  <c r="M8058" i="1"/>
  <c r="L8059" i="1" l="1"/>
  <c r="J9057" i="1"/>
  <c r="K9057" i="1" s="1"/>
  <c r="M8059" i="1"/>
  <c r="L8060" i="1" l="1"/>
  <c r="J9058" i="1"/>
  <c r="K9058" i="1" s="1"/>
  <c r="M8060" i="1"/>
  <c r="L8061" i="1" l="1"/>
  <c r="J9059" i="1"/>
  <c r="K9059" i="1" s="1"/>
  <c r="M8061" i="1"/>
  <c r="L8062" i="1" l="1"/>
  <c r="J9060" i="1"/>
  <c r="K9060" i="1" s="1"/>
  <c r="M8062" i="1"/>
  <c r="L8063" i="1" l="1"/>
  <c r="J9061" i="1"/>
  <c r="K9061" i="1" s="1"/>
  <c r="M8063" i="1"/>
  <c r="L8064" i="1" l="1"/>
  <c r="J9062" i="1"/>
  <c r="K9062" i="1" s="1"/>
  <c r="M8064" i="1"/>
  <c r="L8065" i="1" l="1"/>
  <c r="J9063" i="1"/>
  <c r="K9063" i="1" s="1"/>
  <c r="M8065" i="1"/>
  <c r="L8066" i="1" l="1"/>
  <c r="J9064" i="1"/>
  <c r="K9064" i="1" s="1"/>
  <c r="M8066" i="1"/>
  <c r="L8067" i="1" l="1"/>
  <c r="J9065" i="1"/>
  <c r="K9065" i="1" s="1"/>
  <c r="M8067" i="1"/>
  <c r="L8068" i="1" l="1"/>
  <c r="J9066" i="1"/>
  <c r="K9066" i="1" s="1"/>
  <c r="M8068" i="1"/>
  <c r="L8069" i="1" l="1"/>
  <c r="J9067" i="1"/>
  <c r="K9067" i="1" s="1"/>
  <c r="M8069" i="1"/>
  <c r="L8070" i="1" l="1"/>
  <c r="J9068" i="1"/>
  <c r="K9068" i="1" s="1"/>
  <c r="M8070" i="1"/>
  <c r="L8071" i="1" l="1"/>
  <c r="J9069" i="1"/>
  <c r="K9069" i="1" s="1"/>
  <c r="M8071" i="1"/>
  <c r="L8072" i="1" l="1"/>
  <c r="J9070" i="1"/>
  <c r="K9070" i="1" s="1"/>
  <c r="M8072" i="1"/>
  <c r="L8073" i="1" l="1"/>
  <c r="J9071" i="1"/>
  <c r="K9071" i="1" s="1"/>
  <c r="M8073" i="1"/>
  <c r="L8074" i="1" l="1"/>
  <c r="J9072" i="1"/>
  <c r="K9072" i="1" s="1"/>
  <c r="M8074" i="1"/>
  <c r="L8075" i="1" l="1"/>
  <c r="J9073" i="1"/>
  <c r="K9073" i="1" s="1"/>
  <c r="M8075" i="1"/>
  <c r="L8076" i="1" l="1"/>
  <c r="J9074" i="1"/>
  <c r="K9074" i="1" s="1"/>
  <c r="M8076" i="1"/>
  <c r="L8077" i="1" l="1"/>
  <c r="J9075" i="1"/>
  <c r="K9075" i="1" s="1"/>
  <c r="M8077" i="1"/>
  <c r="L8078" i="1" l="1"/>
  <c r="J9076" i="1"/>
  <c r="K9076" i="1" s="1"/>
  <c r="M8078" i="1"/>
  <c r="L8079" i="1" l="1"/>
  <c r="J9077" i="1"/>
  <c r="K9077" i="1" s="1"/>
  <c r="M8079" i="1"/>
  <c r="L8080" i="1" l="1"/>
  <c r="J9078" i="1"/>
  <c r="K9078" i="1" s="1"/>
  <c r="M8080" i="1"/>
  <c r="L8081" i="1" l="1"/>
  <c r="J9079" i="1"/>
  <c r="K9079" i="1" s="1"/>
  <c r="M8081" i="1"/>
  <c r="L8082" i="1" l="1"/>
  <c r="J9080" i="1"/>
  <c r="K9080" i="1" s="1"/>
  <c r="M8082" i="1"/>
  <c r="L8083" i="1" l="1"/>
  <c r="J9081" i="1"/>
  <c r="K9081" i="1" s="1"/>
  <c r="M8083" i="1"/>
  <c r="L8084" i="1" l="1"/>
  <c r="J9082" i="1"/>
  <c r="K9082" i="1" s="1"/>
  <c r="M8084" i="1"/>
  <c r="L8085" i="1" l="1"/>
  <c r="J9083" i="1"/>
  <c r="K9083" i="1" s="1"/>
  <c r="M8085" i="1"/>
  <c r="L8086" i="1" l="1"/>
  <c r="J9084" i="1"/>
  <c r="K9084" i="1" s="1"/>
  <c r="M8086" i="1"/>
  <c r="L8087" i="1" l="1"/>
  <c r="J9085" i="1"/>
  <c r="K9085" i="1" s="1"/>
  <c r="M8087" i="1"/>
  <c r="L8088" i="1" l="1"/>
  <c r="J9086" i="1"/>
  <c r="K9086" i="1" s="1"/>
  <c r="M8088" i="1"/>
  <c r="L8089" i="1" l="1"/>
  <c r="J9087" i="1"/>
  <c r="K9087" i="1" s="1"/>
  <c r="M8089" i="1"/>
  <c r="L8090" i="1" l="1"/>
  <c r="J9088" i="1"/>
  <c r="K9088" i="1" s="1"/>
  <c r="M8090" i="1"/>
  <c r="L8091" i="1" l="1"/>
  <c r="J9089" i="1"/>
  <c r="K9089" i="1" s="1"/>
  <c r="M8091" i="1"/>
  <c r="L8092" i="1" l="1"/>
  <c r="J9090" i="1"/>
  <c r="K9090" i="1" s="1"/>
  <c r="M8092" i="1"/>
  <c r="L8093" i="1" l="1"/>
  <c r="J9091" i="1"/>
  <c r="K9091" i="1" s="1"/>
  <c r="M8093" i="1"/>
  <c r="L8094" i="1" l="1"/>
  <c r="J9092" i="1"/>
  <c r="K9092" i="1" s="1"/>
  <c r="M8094" i="1"/>
  <c r="L8095" i="1" l="1"/>
  <c r="J9093" i="1"/>
  <c r="K9093" i="1" s="1"/>
  <c r="M8095" i="1"/>
  <c r="L8096" i="1" l="1"/>
  <c r="J9094" i="1"/>
  <c r="K9094" i="1" s="1"/>
  <c r="M8096" i="1"/>
  <c r="L8097" i="1" l="1"/>
  <c r="J9095" i="1"/>
  <c r="K9095" i="1" s="1"/>
  <c r="M8097" i="1"/>
  <c r="L8098" i="1" l="1"/>
  <c r="J9096" i="1"/>
  <c r="K9096" i="1" s="1"/>
  <c r="M8098" i="1"/>
  <c r="L8099" i="1" l="1"/>
  <c r="J9097" i="1"/>
  <c r="K9097" i="1" s="1"/>
  <c r="M8099" i="1"/>
  <c r="L8100" i="1" l="1"/>
  <c r="J9098" i="1"/>
  <c r="K9098" i="1" s="1"/>
  <c r="M8100" i="1"/>
  <c r="L8101" i="1" l="1"/>
  <c r="J9099" i="1"/>
  <c r="K9099" i="1" s="1"/>
  <c r="M8101" i="1"/>
  <c r="L8102" i="1" l="1"/>
  <c r="J9100" i="1"/>
  <c r="K9100" i="1" s="1"/>
  <c r="M8102" i="1"/>
  <c r="L8103" i="1" l="1"/>
  <c r="J9101" i="1"/>
  <c r="K9101" i="1" s="1"/>
  <c r="M8103" i="1"/>
  <c r="L8104" i="1" l="1"/>
  <c r="J9102" i="1"/>
  <c r="K9102" i="1" s="1"/>
  <c r="M8104" i="1"/>
  <c r="L8105" i="1" l="1"/>
  <c r="J9103" i="1"/>
  <c r="K9103" i="1" s="1"/>
  <c r="M8105" i="1"/>
  <c r="L8106" i="1" l="1"/>
  <c r="J9104" i="1"/>
  <c r="K9104" i="1" s="1"/>
  <c r="M8106" i="1"/>
  <c r="L8107" i="1" l="1"/>
  <c r="J9105" i="1"/>
  <c r="K9105" i="1" s="1"/>
  <c r="M8107" i="1"/>
  <c r="L8108" i="1" l="1"/>
  <c r="J9106" i="1"/>
  <c r="K9106" i="1" s="1"/>
  <c r="M8108" i="1"/>
  <c r="L8109" i="1" l="1"/>
  <c r="J9107" i="1"/>
  <c r="K9107" i="1" s="1"/>
  <c r="M8109" i="1"/>
  <c r="L8110" i="1" l="1"/>
  <c r="J9108" i="1"/>
  <c r="K9108" i="1" s="1"/>
  <c r="M8110" i="1"/>
  <c r="L8111" i="1" l="1"/>
  <c r="J9109" i="1"/>
  <c r="K9109" i="1" s="1"/>
  <c r="M8111" i="1"/>
  <c r="L8112" i="1" l="1"/>
  <c r="J9110" i="1"/>
  <c r="K9110" i="1" s="1"/>
  <c r="M8112" i="1"/>
  <c r="L8113" i="1" l="1"/>
  <c r="J9111" i="1"/>
  <c r="K9111" i="1" s="1"/>
  <c r="M8113" i="1"/>
  <c r="L8114" i="1" l="1"/>
  <c r="J9112" i="1"/>
  <c r="K9112" i="1" s="1"/>
  <c r="M8114" i="1"/>
  <c r="L8115" i="1" l="1"/>
  <c r="J9113" i="1"/>
  <c r="K9113" i="1" s="1"/>
  <c r="M8115" i="1"/>
  <c r="L8116" i="1" l="1"/>
  <c r="J9114" i="1"/>
  <c r="K9114" i="1" s="1"/>
  <c r="M8116" i="1"/>
  <c r="L8117" i="1" l="1"/>
  <c r="J9115" i="1"/>
  <c r="K9115" i="1" s="1"/>
  <c r="M8117" i="1"/>
  <c r="L8118" i="1" l="1"/>
  <c r="J9116" i="1"/>
  <c r="K9116" i="1" s="1"/>
  <c r="M8118" i="1"/>
  <c r="L8119" i="1" l="1"/>
  <c r="J9117" i="1"/>
  <c r="K9117" i="1" s="1"/>
  <c r="M8119" i="1"/>
  <c r="L8120" i="1" l="1"/>
  <c r="J9118" i="1"/>
  <c r="K9118" i="1" s="1"/>
  <c r="M8120" i="1"/>
  <c r="L8121" i="1" l="1"/>
  <c r="J9119" i="1"/>
  <c r="K9119" i="1" s="1"/>
  <c r="M8121" i="1"/>
  <c r="L8122" i="1" l="1"/>
  <c r="J9120" i="1"/>
  <c r="K9120" i="1" s="1"/>
  <c r="M8122" i="1"/>
  <c r="L8123" i="1" l="1"/>
  <c r="J9121" i="1"/>
  <c r="K9121" i="1" s="1"/>
  <c r="M8123" i="1"/>
  <c r="L8124" i="1" l="1"/>
  <c r="J9122" i="1"/>
  <c r="K9122" i="1" s="1"/>
  <c r="M8124" i="1"/>
  <c r="L8125" i="1" l="1"/>
  <c r="J9123" i="1"/>
  <c r="K9123" i="1" s="1"/>
  <c r="M8125" i="1"/>
  <c r="L8126" i="1" l="1"/>
  <c r="J9124" i="1"/>
  <c r="K9124" i="1" s="1"/>
  <c r="M8126" i="1"/>
  <c r="L8127" i="1" l="1"/>
  <c r="J9125" i="1"/>
  <c r="K9125" i="1" s="1"/>
  <c r="M8127" i="1"/>
  <c r="L8128" i="1" l="1"/>
  <c r="J9126" i="1"/>
  <c r="K9126" i="1" s="1"/>
  <c r="M8128" i="1"/>
  <c r="L8129" i="1" l="1"/>
  <c r="J9127" i="1"/>
  <c r="K9127" i="1" s="1"/>
  <c r="M8129" i="1"/>
  <c r="L8130" i="1" l="1"/>
  <c r="J9128" i="1"/>
  <c r="K9128" i="1" s="1"/>
  <c r="M8130" i="1"/>
  <c r="L8131" i="1" l="1"/>
  <c r="J9129" i="1"/>
  <c r="K9129" i="1" s="1"/>
  <c r="M8131" i="1"/>
  <c r="L8132" i="1" l="1"/>
  <c r="J9130" i="1"/>
  <c r="K9130" i="1" s="1"/>
  <c r="M8132" i="1"/>
  <c r="L8133" i="1" l="1"/>
  <c r="J9131" i="1"/>
  <c r="K9131" i="1" s="1"/>
  <c r="M8133" i="1"/>
  <c r="L8134" i="1" l="1"/>
  <c r="J9132" i="1"/>
  <c r="K9132" i="1" s="1"/>
  <c r="M8134" i="1"/>
  <c r="L8135" i="1" l="1"/>
  <c r="J9133" i="1"/>
  <c r="K9133" i="1" s="1"/>
  <c r="M8135" i="1"/>
  <c r="L8136" i="1" l="1"/>
  <c r="J9134" i="1"/>
  <c r="K9134" i="1" s="1"/>
  <c r="M8136" i="1"/>
  <c r="L8137" i="1" l="1"/>
  <c r="J9135" i="1"/>
  <c r="K9135" i="1" s="1"/>
  <c r="M8137" i="1"/>
  <c r="L8138" i="1" l="1"/>
  <c r="J9136" i="1"/>
  <c r="K9136" i="1" s="1"/>
  <c r="M8138" i="1"/>
  <c r="L8139" i="1" l="1"/>
  <c r="J9137" i="1"/>
  <c r="K9137" i="1" s="1"/>
  <c r="M8139" i="1"/>
  <c r="L8140" i="1" l="1"/>
  <c r="J9138" i="1"/>
  <c r="K9138" i="1" s="1"/>
  <c r="M8140" i="1"/>
  <c r="L8141" i="1" l="1"/>
  <c r="J9139" i="1"/>
  <c r="K9139" i="1" s="1"/>
  <c r="M8141" i="1"/>
  <c r="L8142" i="1" l="1"/>
  <c r="J9140" i="1"/>
  <c r="K9140" i="1" s="1"/>
  <c r="M8142" i="1"/>
  <c r="L8143" i="1" l="1"/>
  <c r="J9141" i="1"/>
  <c r="K9141" i="1" s="1"/>
  <c r="M8143" i="1"/>
  <c r="L8144" i="1" l="1"/>
  <c r="J9142" i="1"/>
  <c r="K9142" i="1" s="1"/>
  <c r="M8144" i="1"/>
  <c r="L8145" i="1" l="1"/>
  <c r="J9143" i="1"/>
  <c r="K9143" i="1" s="1"/>
  <c r="M8145" i="1"/>
  <c r="L8146" i="1" l="1"/>
  <c r="J9144" i="1"/>
  <c r="K9144" i="1" s="1"/>
  <c r="M8146" i="1"/>
  <c r="L8147" i="1" l="1"/>
  <c r="J9145" i="1"/>
  <c r="K9145" i="1" s="1"/>
  <c r="M8147" i="1"/>
  <c r="L8148" i="1" l="1"/>
  <c r="J9146" i="1"/>
  <c r="K9146" i="1" s="1"/>
  <c r="M8148" i="1"/>
  <c r="L8149" i="1" l="1"/>
  <c r="J9147" i="1"/>
  <c r="K9147" i="1" s="1"/>
  <c r="M8149" i="1"/>
  <c r="L8150" i="1" l="1"/>
  <c r="J9148" i="1"/>
  <c r="K9148" i="1" s="1"/>
  <c r="M8150" i="1"/>
  <c r="L8151" i="1" l="1"/>
  <c r="J9149" i="1"/>
  <c r="K9149" i="1" s="1"/>
  <c r="M8151" i="1"/>
  <c r="L8152" i="1" l="1"/>
  <c r="J9150" i="1"/>
  <c r="K9150" i="1" s="1"/>
  <c r="M8152" i="1"/>
  <c r="L8153" i="1" l="1"/>
  <c r="J9151" i="1"/>
  <c r="K9151" i="1" s="1"/>
  <c r="M8153" i="1"/>
  <c r="L8154" i="1" l="1"/>
  <c r="J9152" i="1"/>
  <c r="K9152" i="1" s="1"/>
  <c r="M8154" i="1"/>
  <c r="L8155" i="1" l="1"/>
  <c r="J9153" i="1"/>
  <c r="K9153" i="1" s="1"/>
  <c r="M8155" i="1"/>
  <c r="L8156" i="1" l="1"/>
  <c r="J9154" i="1"/>
  <c r="K9154" i="1" s="1"/>
  <c r="M8156" i="1"/>
  <c r="L8157" i="1" l="1"/>
  <c r="J9155" i="1"/>
  <c r="K9155" i="1" s="1"/>
  <c r="M8157" i="1"/>
  <c r="L8158" i="1" l="1"/>
  <c r="J9156" i="1"/>
  <c r="K9156" i="1" s="1"/>
  <c r="M8158" i="1"/>
  <c r="L8159" i="1" l="1"/>
  <c r="J9157" i="1"/>
  <c r="K9157" i="1" s="1"/>
  <c r="M8159" i="1"/>
  <c r="L8160" i="1" l="1"/>
  <c r="J9158" i="1"/>
  <c r="K9158" i="1" s="1"/>
  <c r="M8160" i="1"/>
  <c r="L8161" i="1" l="1"/>
  <c r="J9159" i="1"/>
  <c r="K9159" i="1" s="1"/>
  <c r="M8161" i="1"/>
  <c r="L8162" i="1" l="1"/>
  <c r="J9160" i="1"/>
  <c r="K9160" i="1" s="1"/>
  <c r="M8162" i="1"/>
  <c r="L8163" i="1" l="1"/>
  <c r="J9161" i="1"/>
  <c r="K9161" i="1" s="1"/>
  <c r="M8163" i="1"/>
  <c r="L8164" i="1" l="1"/>
  <c r="J9162" i="1"/>
  <c r="K9162" i="1" s="1"/>
  <c r="M8164" i="1"/>
  <c r="L8165" i="1" l="1"/>
  <c r="J9163" i="1"/>
  <c r="K9163" i="1" s="1"/>
  <c r="M8165" i="1"/>
  <c r="L8166" i="1" l="1"/>
  <c r="J9164" i="1"/>
  <c r="K9164" i="1" s="1"/>
  <c r="M8166" i="1"/>
  <c r="L8167" i="1" l="1"/>
  <c r="J9165" i="1"/>
  <c r="K9165" i="1" s="1"/>
  <c r="M8167" i="1"/>
  <c r="L8168" i="1" l="1"/>
  <c r="J9166" i="1"/>
  <c r="K9166" i="1" s="1"/>
  <c r="M8168" i="1"/>
  <c r="L8169" i="1" l="1"/>
  <c r="J9167" i="1"/>
  <c r="K9167" i="1" s="1"/>
  <c r="M8169" i="1"/>
  <c r="L8170" i="1" l="1"/>
  <c r="J9168" i="1"/>
  <c r="K9168" i="1" s="1"/>
  <c r="M8170" i="1"/>
  <c r="L8171" i="1" l="1"/>
  <c r="J9169" i="1"/>
  <c r="K9169" i="1" s="1"/>
  <c r="M8171" i="1"/>
  <c r="L8172" i="1" l="1"/>
  <c r="J9170" i="1"/>
  <c r="K9170" i="1" s="1"/>
  <c r="M8172" i="1"/>
  <c r="L8173" i="1" l="1"/>
  <c r="J9171" i="1"/>
  <c r="K9171" i="1" s="1"/>
  <c r="M8173" i="1"/>
  <c r="L8174" i="1" l="1"/>
  <c r="J9172" i="1"/>
  <c r="K9172" i="1" s="1"/>
  <c r="M8174" i="1"/>
  <c r="L8175" i="1" l="1"/>
  <c r="J9173" i="1"/>
  <c r="K9173" i="1" s="1"/>
  <c r="M8175" i="1"/>
  <c r="L8176" i="1" l="1"/>
  <c r="J9174" i="1"/>
  <c r="K9174" i="1" s="1"/>
  <c r="M8176" i="1"/>
  <c r="L8177" i="1" l="1"/>
  <c r="J9175" i="1"/>
  <c r="K9175" i="1" s="1"/>
  <c r="M8177" i="1"/>
  <c r="L8178" i="1" l="1"/>
  <c r="J9176" i="1"/>
  <c r="K9176" i="1" s="1"/>
  <c r="M8178" i="1"/>
  <c r="L8179" i="1" l="1"/>
  <c r="J9177" i="1"/>
  <c r="K9177" i="1" s="1"/>
  <c r="M8179" i="1"/>
  <c r="L8180" i="1" l="1"/>
  <c r="J9178" i="1"/>
  <c r="K9178" i="1" s="1"/>
  <c r="M8180" i="1"/>
  <c r="L8181" i="1" l="1"/>
  <c r="J9179" i="1"/>
  <c r="K9179" i="1" s="1"/>
  <c r="M8181" i="1"/>
  <c r="L8182" i="1" l="1"/>
  <c r="J9180" i="1"/>
  <c r="K9180" i="1" s="1"/>
  <c r="M8182" i="1"/>
  <c r="L8183" i="1" l="1"/>
  <c r="J9181" i="1"/>
  <c r="K9181" i="1" s="1"/>
  <c r="M8183" i="1"/>
  <c r="L8184" i="1" l="1"/>
  <c r="J9182" i="1"/>
  <c r="K9182" i="1" s="1"/>
  <c r="M8184" i="1"/>
  <c r="L8185" i="1" l="1"/>
  <c r="J9183" i="1"/>
  <c r="K9183" i="1" s="1"/>
  <c r="M8185" i="1"/>
  <c r="L8186" i="1" l="1"/>
  <c r="J9184" i="1"/>
  <c r="K9184" i="1" s="1"/>
  <c r="M8186" i="1"/>
  <c r="L8187" i="1" l="1"/>
  <c r="J9185" i="1"/>
  <c r="K9185" i="1" s="1"/>
  <c r="M8187" i="1"/>
  <c r="L8188" i="1" l="1"/>
  <c r="J9186" i="1"/>
  <c r="K9186" i="1" s="1"/>
  <c r="M8188" i="1"/>
  <c r="L8189" i="1" l="1"/>
  <c r="J9187" i="1"/>
  <c r="K9187" i="1" s="1"/>
  <c r="M8189" i="1"/>
  <c r="L8190" i="1" l="1"/>
  <c r="J9188" i="1"/>
  <c r="K9188" i="1" s="1"/>
  <c r="M8190" i="1"/>
  <c r="L8191" i="1" l="1"/>
  <c r="J9189" i="1"/>
  <c r="K9189" i="1" s="1"/>
  <c r="M8191" i="1"/>
  <c r="L8192" i="1" l="1"/>
  <c r="J9190" i="1"/>
  <c r="K9190" i="1" s="1"/>
  <c r="M8192" i="1"/>
  <c r="L8193" i="1" l="1"/>
  <c r="J9191" i="1"/>
  <c r="K9191" i="1" s="1"/>
  <c r="M8193" i="1"/>
  <c r="L8194" i="1" l="1"/>
  <c r="J9192" i="1"/>
  <c r="K9192" i="1" s="1"/>
  <c r="M8194" i="1"/>
  <c r="L8195" i="1" l="1"/>
  <c r="J9193" i="1"/>
  <c r="K9193" i="1" s="1"/>
  <c r="M8195" i="1"/>
  <c r="L8196" i="1" l="1"/>
  <c r="J9194" i="1"/>
  <c r="K9194" i="1" s="1"/>
  <c r="M8196" i="1"/>
  <c r="L8197" i="1" l="1"/>
  <c r="J9195" i="1"/>
  <c r="K9195" i="1" s="1"/>
  <c r="M8197" i="1"/>
  <c r="L8198" i="1" l="1"/>
  <c r="J9196" i="1"/>
  <c r="K9196" i="1" s="1"/>
  <c r="M8198" i="1"/>
  <c r="L8199" i="1" l="1"/>
  <c r="J9197" i="1"/>
  <c r="K9197" i="1" s="1"/>
  <c r="M8199" i="1"/>
  <c r="L8200" i="1" l="1"/>
  <c r="J9198" i="1"/>
  <c r="K9198" i="1" s="1"/>
  <c r="M8200" i="1"/>
  <c r="L8201" i="1" l="1"/>
  <c r="J9199" i="1"/>
  <c r="K9199" i="1" s="1"/>
  <c r="M8201" i="1"/>
  <c r="L8202" i="1" l="1"/>
  <c r="J9200" i="1"/>
  <c r="K9200" i="1" s="1"/>
  <c r="M8202" i="1"/>
  <c r="L8203" i="1" l="1"/>
  <c r="J9201" i="1"/>
  <c r="K9201" i="1" s="1"/>
  <c r="M8203" i="1"/>
  <c r="L8204" i="1" l="1"/>
  <c r="J9202" i="1"/>
  <c r="K9202" i="1" s="1"/>
  <c r="M8204" i="1"/>
  <c r="L8205" i="1" l="1"/>
  <c r="J9203" i="1"/>
  <c r="K9203" i="1" s="1"/>
  <c r="M8205" i="1"/>
  <c r="L8206" i="1" l="1"/>
  <c r="J9204" i="1"/>
  <c r="K9204" i="1" s="1"/>
  <c r="M8206" i="1"/>
  <c r="L8207" i="1" l="1"/>
  <c r="J9205" i="1"/>
  <c r="K9205" i="1" s="1"/>
  <c r="M8207" i="1"/>
  <c r="L8208" i="1" l="1"/>
  <c r="J9206" i="1"/>
  <c r="K9206" i="1" s="1"/>
  <c r="M8208" i="1"/>
  <c r="L8209" i="1" l="1"/>
  <c r="J9207" i="1"/>
  <c r="K9207" i="1" s="1"/>
  <c r="M8209" i="1"/>
  <c r="L8210" i="1" l="1"/>
  <c r="J9208" i="1"/>
  <c r="K9208" i="1" s="1"/>
  <c r="M8210" i="1"/>
  <c r="L8211" i="1" l="1"/>
  <c r="J9209" i="1"/>
  <c r="K9209" i="1" s="1"/>
  <c r="M8211" i="1"/>
  <c r="L8212" i="1" l="1"/>
  <c r="J9210" i="1"/>
  <c r="K9210" i="1" s="1"/>
  <c r="M8212" i="1"/>
  <c r="L8213" i="1" l="1"/>
  <c r="J9211" i="1"/>
  <c r="K9211" i="1" s="1"/>
  <c r="M8213" i="1"/>
  <c r="L8214" i="1" l="1"/>
  <c r="J9212" i="1"/>
  <c r="K9212" i="1" s="1"/>
  <c r="M8214" i="1"/>
  <c r="L8215" i="1" l="1"/>
  <c r="J9213" i="1"/>
  <c r="K9213" i="1" s="1"/>
  <c r="M8215" i="1"/>
  <c r="L8216" i="1" l="1"/>
  <c r="J9214" i="1"/>
  <c r="K9214" i="1" s="1"/>
  <c r="M8216" i="1"/>
  <c r="L8217" i="1" l="1"/>
  <c r="J9215" i="1"/>
  <c r="K9215" i="1" s="1"/>
  <c r="M8217" i="1"/>
  <c r="L8218" i="1" l="1"/>
  <c r="J9216" i="1"/>
  <c r="K9216" i="1" s="1"/>
  <c r="M8218" i="1"/>
  <c r="L8219" i="1" l="1"/>
  <c r="J9217" i="1"/>
  <c r="K9217" i="1" s="1"/>
  <c r="M8219" i="1"/>
  <c r="L8220" i="1" l="1"/>
  <c r="J9218" i="1"/>
  <c r="K9218" i="1" s="1"/>
  <c r="M8220" i="1"/>
  <c r="L8221" i="1" l="1"/>
  <c r="J9219" i="1"/>
  <c r="K9219" i="1" s="1"/>
  <c r="M8221" i="1"/>
  <c r="L8222" i="1" l="1"/>
  <c r="J9220" i="1"/>
  <c r="K9220" i="1" s="1"/>
  <c r="M8222" i="1"/>
  <c r="L8223" i="1" l="1"/>
  <c r="J9221" i="1"/>
  <c r="K9221" i="1" s="1"/>
  <c r="M8223" i="1"/>
  <c r="L8224" i="1" l="1"/>
  <c r="J9222" i="1"/>
  <c r="K9222" i="1" s="1"/>
  <c r="M8224" i="1"/>
  <c r="L8225" i="1" l="1"/>
  <c r="J9223" i="1"/>
  <c r="K9223" i="1" s="1"/>
  <c r="M8225" i="1"/>
  <c r="L8226" i="1" l="1"/>
  <c r="J9224" i="1"/>
  <c r="K9224" i="1" s="1"/>
  <c r="M8226" i="1"/>
  <c r="L8227" i="1" l="1"/>
  <c r="J9225" i="1"/>
  <c r="K9225" i="1" s="1"/>
  <c r="M8227" i="1"/>
  <c r="L8228" i="1" l="1"/>
  <c r="J9226" i="1"/>
  <c r="K9226" i="1" s="1"/>
  <c r="M8228" i="1"/>
  <c r="L8229" i="1" l="1"/>
  <c r="J9227" i="1"/>
  <c r="K9227" i="1" s="1"/>
  <c r="M8229" i="1"/>
  <c r="L8230" i="1" l="1"/>
  <c r="J9228" i="1"/>
  <c r="K9228" i="1" s="1"/>
  <c r="M8230" i="1"/>
  <c r="L8231" i="1" l="1"/>
  <c r="J9229" i="1"/>
  <c r="K9229" i="1" s="1"/>
  <c r="M8231" i="1"/>
  <c r="L8232" i="1" l="1"/>
  <c r="J9230" i="1"/>
  <c r="K9230" i="1" s="1"/>
  <c r="M8232" i="1"/>
  <c r="L8233" i="1" l="1"/>
  <c r="J9231" i="1"/>
  <c r="K9231" i="1" s="1"/>
  <c r="M8233" i="1"/>
  <c r="L8234" i="1" l="1"/>
  <c r="J9232" i="1"/>
  <c r="K9232" i="1" s="1"/>
  <c r="M8234" i="1"/>
  <c r="L8235" i="1" l="1"/>
  <c r="J9233" i="1"/>
  <c r="K9233" i="1" s="1"/>
  <c r="M8235" i="1"/>
  <c r="L8236" i="1" l="1"/>
  <c r="J9234" i="1"/>
  <c r="K9234" i="1" s="1"/>
  <c r="M8236" i="1"/>
  <c r="L8237" i="1" l="1"/>
  <c r="J9235" i="1"/>
  <c r="K9235" i="1" s="1"/>
  <c r="M8237" i="1"/>
  <c r="L8238" i="1" l="1"/>
  <c r="J9236" i="1"/>
  <c r="K9236" i="1" s="1"/>
  <c r="M8238" i="1"/>
  <c r="L8239" i="1" l="1"/>
  <c r="J9237" i="1"/>
  <c r="K9237" i="1" s="1"/>
  <c r="M8239" i="1"/>
  <c r="L8240" i="1" l="1"/>
  <c r="J9238" i="1"/>
  <c r="K9238" i="1" s="1"/>
  <c r="M8240" i="1"/>
  <c r="L8241" i="1" l="1"/>
  <c r="J9239" i="1"/>
  <c r="K9239" i="1" s="1"/>
  <c r="M8241" i="1"/>
  <c r="L8242" i="1" l="1"/>
  <c r="J9240" i="1"/>
  <c r="K9240" i="1" s="1"/>
  <c r="M8242" i="1"/>
  <c r="L8243" i="1" l="1"/>
  <c r="J9241" i="1"/>
  <c r="K9241" i="1" s="1"/>
  <c r="M8243" i="1"/>
  <c r="L8244" i="1" l="1"/>
  <c r="J9242" i="1"/>
  <c r="K9242" i="1" s="1"/>
  <c r="M8244" i="1"/>
  <c r="L8245" i="1" l="1"/>
  <c r="J9243" i="1"/>
  <c r="K9243" i="1" s="1"/>
  <c r="M8245" i="1"/>
  <c r="L8246" i="1" l="1"/>
  <c r="J9244" i="1"/>
  <c r="K9244" i="1" s="1"/>
  <c r="M8246" i="1"/>
  <c r="L8247" i="1" l="1"/>
  <c r="J9245" i="1"/>
  <c r="K9245" i="1" s="1"/>
  <c r="M8247" i="1"/>
  <c r="L8248" i="1" l="1"/>
  <c r="J9246" i="1"/>
  <c r="K9246" i="1" s="1"/>
  <c r="M8248" i="1"/>
  <c r="L8249" i="1" l="1"/>
  <c r="J9247" i="1"/>
  <c r="K9247" i="1" s="1"/>
  <c r="M8249" i="1"/>
  <c r="L8250" i="1" l="1"/>
  <c r="J9248" i="1"/>
  <c r="K9248" i="1" s="1"/>
  <c r="M8250" i="1"/>
  <c r="L8251" i="1" l="1"/>
  <c r="J9249" i="1"/>
  <c r="K9249" i="1" s="1"/>
  <c r="M8251" i="1"/>
  <c r="L8252" i="1" l="1"/>
  <c r="J9250" i="1"/>
  <c r="K9250" i="1" s="1"/>
  <c r="M8252" i="1"/>
  <c r="L8253" i="1" l="1"/>
  <c r="J9251" i="1"/>
  <c r="K9251" i="1" s="1"/>
  <c r="M8253" i="1"/>
  <c r="L8254" i="1" l="1"/>
  <c r="J9252" i="1"/>
  <c r="K9252" i="1" s="1"/>
  <c r="M8254" i="1"/>
  <c r="L8255" i="1" l="1"/>
  <c r="J9253" i="1"/>
  <c r="K9253" i="1" s="1"/>
  <c r="M8255" i="1"/>
  <c r="L8256" i="1" l="1"/>
  <c r="J9254" i="1"/>
  <c r="K9254" i="1" s="1"/>
  <c r="M8256" i="1"/>
  <c r="L8257" i="1" l="1"/>
  <c r="J9255" i="1"/>
  <c r="K9255" i="1" s="1"/>
  <c r="M8257" i="1"/>
  <c r="L8258" i="1" l="1"/>
  <c r="J9256" i="1"/>
  <c r="K9256" i="1" s="1"/>
  <c r="M8258" i="1"/>
  <c r="L8259" i="1" l="1"/>
  <c r="J9257" i="1"/>
  <c r="K9257" i="1" s="1"/>
  <c r="M8259" i="1"/>
  <c r="L8260" i="1" l="1"/>
  <c r="J9258" i="1"/>
  <c r="K9258" i="1" s="1"/>
  <c r="M8260" i="1"/>
  <c r="L8261" i="1" l="1"/>
  <c r="J9259" i="1"/>
  <c r="K9259" i="1" s="1"/>
  <c r="M8261" i="1"/>
  <c r="L8262" i="1" l="1"/>
  <c r="J9260" i="1"/>
  <c r="K9260" i="1" s="1"/>
  <c r="M8262" i="1"/>
  <c r="L8263" i="1" l="1"/>
  <c r="J9261" i="1"/>
  <c r="K9261" i="1" s="1"/>
  <c r="M8263" i="1"/>
  <c r="L8264" i="1" l="1"/>
  <c r="J9262" i="1"/>
  <c r="K9262" i="1" s="1"/>
  <c r="M8264" i="1"/>
  <c r="L8265" i="1" l="1"/>
  <c r="J9263" i="1"/>
  <c r="K9263" i="1" s="1"/>
  <c r="M8265" i="1"/>
  <c r="L8266" i="1" l="1"/>
  <c r="J9264" i="1"/>
  <c r="K9264" i="1" s="1"/>
  <c r="M8266" i="1"/>
  <c r="L8267" i="1" l="1"/>
  <c r="J9265" i="1"/>
  <c r="K9265" i="1" s="1"/>
  <c r="M8267" i="1"/>
  <c r="L8268" i="1" l="1"/>
  <c r="J9266" i="1"/>
  <c r="K9266" i="1" s="1"/>
  <c r="M8268" i="1"/>
  <c r="L8269" i="1" l="1"/>
  <c r="J9267" i="1"/>
  <c r="K9267" i="1" s="1"/>
  <c r="M8269" i="1"/>
  <c r="L8270" i="1" l="1"/>
  <c r="J9268" i="1"/>
  <c r="K9268" i="1" s="1"/>
  <c r="M8270" i="1"/>
  <c r="L8271" i="1" l="1"/>
  <c r="J9269" i="1"/>
  <c r="K9269" i="1" s="1"/>
  <c r="M8271" i="1"/>
  <c r="L8272" i="1" l="1"/>
  <c r="J9270" i="1"/>
  <c r="K9270" i="1" s="1"/>
  <c r="M8272" i="1"/>
  <c r="L8273" i="1" l="1"/>
  <c r="J9271" i="1"/>
  <c r="K9271" i="1" s="1"/>
  <c r="M8273" i="1"/>
  <c r="L8274" i="1" l="1"/>
  <c r="J9272" i="1"/>
  <c r="K9272" i="1" s="1"/>
  <c r="M8274" i="1"/>
  <c r="L8275" i="1" l="1"/>
  <c r="J9273" i="1"/>
  <c r="K9273" i="1" s="1"/>
  <c r="M8275" i="1"/>
  <c r="L8276" i="1" l="1"/>
  <c r="J9274" i="1"/>
  <c r="K9274" i="1" s="1"/>
  <c r="M8276" i="1"/>
  <c r="L8277" i="1" l="1"/>
  <c r="J9275" i="1"/>
  <c r="K9275" i="1" s="1"/>
  <c r="M8277" i="1"/>
  <c r="L8278" i="1" l="1"/>
  <c r="J9276" i="1"/>
  <c r="K9276" i="1" s="1"/>
  <c r="M8278" i="1"/>
  <c r="L8279" i="1" l="1"/>
  <c r="J9277" i="1"/>
  <c r="K9277" i="1" s="1"/>
  <c r="M8279" i="1"/>
  <c r="L8280" i="1" l="1"/>
  <c r="J9278" i="1"/>
  <c r="K9278" i="1" s="1"/>
  <c r="M8280" i="1"/>
  <c r="L8281" i="1" l="1"/>
  <c r="J9279" i="1"/>
  <c r="K9279" i="1" s="1"/>
  <c r="M8281" i="1"/>
  <c r="L8282" i="1" l="1"/>
  <c r="J9280" i="1"/>
  <c r="K9280" i="1" s="1"/>
  <c r="M8282" i="1"/>
  <c r="L8283" i="1" l="1"/>
  <c r="J9281" i="1"/>
  <c r="K9281" i="1" s="1"/>
  <c r="M8283" i="1"/>
  <c r="L8284" i="1" l="1"/>
  <c r="J9282" i="1"/>
  <c r="K9282" i="1" s="1"/>
  <c r="M8284" i="1"/>
  <c r="L8285" i="1" l="1"/>
  <c r="J9283" i="1"/>
  <c r="K9283" i="1" s="1"/>
  <c r="M8285" i="1"/>
  <c r="L8286" i="1" l="1"/>
  <c r="J9284" i="1"/>
  <c r="K9284" i="1" s="1"/>
  <c r="M8286" i="1"/>
  <c r="L8287" i="1" l="1"/>
  <c r="J9285" i="1"/>
  <c r="K9285" i="1" s="1"/>
  <c r="M8287" i="1"/>
  <c r="L8288" i="1" l="1"/>
  <c r="J9286" i="1"/>
  <c r="K9286" i="1" s="1"/>
  <c r="M8288" i="1"/>
  <c r="L8289" i="1" l="1"/>
  <c r="J9287" i="1"/>
  <c r="K9287" i="1" s="1"/>
  <c r="M8289" i="1"/>
  <c r="L8290" i="1" l="1"/>
  <c r="J9288" i="1"/>
  <c r="K9288" i="1" s="1"/>
  <c r="M8290" i="1"/>
  <c r="L8291" i="1" l="1"/>
  <c r="J9289" i="1"/>
  <c r="K9289" i="1" s="1"/>
  <c r="M8291" i="1"/>
  <c r="L8292" i="1" l="1"/>
  <c r="J9290" i="1"/>
  <c r="K9290" i="1" s="1"/>
  <c r="M8292" i="1"/>
  <c r="L8293" i="1" l="1"/>
  <c r="J9291" i="1"/>
  <c r="K9291" i="1" s="1"/>
  <c r="M8293" i="1"/>
  <c r="L8294" i="1" l="1"/>
  <c r="J9292" i="1"/>
  <c r="K9292" i="1" s="1"/>
  <c r="M8294" i="1"/>
  <c r="L8295" i="1" l="1"/>
  <c r="J9293" i="1"/>
  <c r="K9293" i="1" s="1"/>
  <c r="M8295" i="1"/>
  <c r="L8296" i="1" l="1"/>
  <c r="J9294" i="1"/>
  <c r="K9294" i="1" s="1"/>
  <c r="M8296" i="1"/>
  <c r="L8297" i="1" l="1"/>
  <c r="J9295" i="1"/>
  <c r="K9295" i="1" s="1"/>
  <c r="M8297" i="1"/>
  <c r="L8298" i="1" l="1"/>
  <c r="J9296" i="1"/>
  <c r="K9296" i="1" s="1"/>
  <c r="M8298" i="1"/>
  <c r="L8299" i="1" l="1"/>
  <c r="J9297" i="1"/>
  <c r="K9297" i="1" s="1"/>
  <c r="M8299" i="1"/>
  <c r="L8300" i="1" l="1"/>
  <c r="J9298" i="1"/>
  <c r="K9298" i="1" s="1"/>
  <c r="M8300" i="1"/>
  <c r="L8301" i="1" l="1"/>
  <c r="J9299" i="1"/>
  <c r="K9299" i="1" s="1"/>
  <c r="M8301" i="1"/>
  <c r="L8302" i="1" l="1"/>
  <c r="J9300" i="1"/>
  <c r="K9300" i="1" s="1"/>
  <c r="M8302" i="1"/>
  <c r="L8303" i="1" l="1"/>
  <c r="J9301" i="1"/>
  <c r="K9301" i="1" s="1"/>
  <c r="M8303" i="1"/>
  <c r="L8304" i="1" l="1"/>
  <c r="J9302" i="1"/>
  <c r="K9302" i="1" s="1"/>
  <c r="M8304" i="1"/>
  <c r="L8305" i="1" l="1"/>
  <c r="J9303" i="1"/>
  <c r="K9303" i="1" s="1"/>
  <c r="M8305" i="1"/>
  <c r="L8306" i="1" l="1"/>
  <c r="J9304" i="1"/>
  <c r="K9304" i="1" s="1"/>
  <c r="M8306" i="1"/>
  <c r="L8307" i="1" l="1"/>
  <c r="J9305" i="1"/>
  <c r="K9305" i="1" s="1"/>
  <c r="M8307" i="1"/>
  <c r="L8308" i="1" l="1"/>
  <c r="J9306" i="1"/>
  <c r="K9306" i="1" s="1"/>
  <c r="M8308" i="1"/>
  <c r="L8309" i="1" l="1"/>
  <c r="J9307" i="1"/>
  <c r="K9307" i="1" s="1"/>
  <c r="M8309" i="1"/>
  <c r="L8310" i="1" l="1"/>
  <c r="J9308" i="1"/>
  <c r="K9308" i="1" s="1"/>
  <c r="M8310" i="1"/>
  <c r="L8311" i="1" l="1"/>
  <c r="J9309" i="1"/>
  <c r="K9309" i="1" s="1"/>
  <c r="M8311" i="1"/>
  <c r="L8312" i="1" l="1"/>
  <c r="J9310" i="1"/>
  <c r="K9310" i="1" s="1"/>
  <c r="M8312" i="1"/>
  <c r="L8313" i="1" l="1"/>
  <c r="J9311" i="1"/>
  <c r="K9311" i="1" s="1"/>
  <c r="M8313" i="1"/>
  <c r="L8314" i="1" l="1"/>
  <c r="J9312" i="1"/>
  <c r="K9312" i="1" s="1"/>
  <c r="M8314" i="1"/>
  <c r="L8315" i="1" l="1"/>
  <c r="J9313" i="1"/>
  <c r="K9313" i="1" s="1"/>
  <c r="M8315" i="1"/>
  <c r="L8316" i="1" l="1"/>
  <c r="J9314" i="1"/>
  <c r="K9314" i="1" s="1"/>
  <c r="M8316" i="1"/>
  <c r="L8317" i="1" l="1"/>
  <c r="J9315" i="1"/>
  <c r="K9315" i="1" s="1"/>
  <c r="M8317" i="1"/>
  <c r="L8318" i="1" l="1"/>
  <c r="J9316" i="1"/>
  <c r="K9316" i="1" s="1"/>
  <c r="M8318" i="1"/>
  <c r="L8319" i="1" l="1"/>
  <c r="J9317" i="1"/>
  <c r="K9317" i="1" s="1"/>
  <c r="M8319" i="1"/>
  <c r="L8320" i="1" l="1"/>
  <c r="J9318" i="1"/>
  <c r="K9318" i="1" s="1"/>
  <c r="M8320" i="1"/>
  <c r="L8321" i="1" l="1"/>
  <c r="J9319" i="1"/>
  <c r="K9319" i="1" s="1"/>
  <c r="M8321" i="1"/>
  <c r="L8322" i="1" l="1"/>
  <c r="J9320" i="1"/>
  <c r="K9320" i="1" s="1"/>
  <c r="M8322" i="1"/>
  <c r="L8323" i="1" l="1"/>
  <c r="J9321" i="1"/>
  <c r="K9321" i="1" s="1"/>
  <c r="M8323" i="1"/>
  <c r="L8324" i="1" l="1"/>
  <c r="J9322" i="1"/>
  <c r="K9322" i="1" s="1"/>
  <c r="M8324" i="1"/>
  <c r="L8325" i="1" l="1"/>
  <c r="J9323" i="1"/>
  <c r="K9323" i="1" s="1"/>
  <c r="M8325" i="1"/>
  <c r="L8326" i="1" l="1"/>
  <c r="J9324" i="1"/>
  <c r="K9324" i="1" s="1"/>
  <c r="M8326" i="1"/>
  <c r="L8327" i="1" l="1"/>
  <c r="J9325" i="1"/>
  <c r="K9325" i="1" s="1"/>
  <c r="M8327" i="1"/>
  <c r="L8328" i="1" l="1"/>
  <c r="J9326" i="1"/>
  <c r="K9326" i="1" s="1"/>
  <c r="M8328" i="1"/>
  <c r="L8329" i="1" l="1"/>
  <c r="J9327" i="1"/>
  <c r="K9327" i="1" s="1"/>
  <c r="M8329" i="1"/>
  <c r="L8330" i="1" l="1"/>
  <c r="J9328" i="1"/>
  <c r="K9328" i="1" s="1"/>
  <c r="M8330" i="1"/>
  <c r="L8331" i="1" l="1"/>
  <c r="J9329" i="1"/>
  <c r="K9329" i="1" s="1"/>
  <c r="M8331" i="1"/>
  <c r="L8332" i="1" l="1"/>
  <c r="J9330" i="1"/>
  <c r="K9330" i="1" s="1"/>
  <c r="M8332" i="1"/>
  <c r="L8333" i="1" l="1"/>
  <c r="J9331" i="1"/>
  <c r="K9331" i="1" s="1"/>
  <c r="M8333" i="1"/>
  <c r="L8334" i="1" l="1"/>
  <c r="J9332" i="1"/>
  <c r="K9332" i="1" s="1"/>
  <c r="M8334" i="1"/>
  <c r="L8335" i="1" l="1"/>
  <c r="J9333" i="1"/>
  <c r="K9333" i="1" s="1"/>
  <c r="M8335" i="1"/>
  <c r="L8336" i="1" l="1"/>
  <c r="J9334" i="1"/>
  <c r="K9334" i="1" s="1"/>
  <c r="M8336" i="1"/>
  <c r="L8337" i="1" l="1"/>
  <c r="J9335" i="1"/>
  <c r="K9335" i="1" s="1"/>
  <c r="M8337" i="1"/>
  <c r="L8338" i="1" l="1"/>
  <c r="J9336" i="1"/>
  <c r="K9336" i="1" s="1"/>
  <c r="M8338" i="1"/>
  <c r="L8339" i="1" l="1"/>
  <c r="J9337" i="1"/>
  <c r="K9337" i="1" s="1"/>
  <c r="M8339" i="1"/>
  <c r="L8340" i="1" l="1"/>
  <c r="J9338" i="1"/>
  <c r="K9338" i="1" s="1"/>
  <c r="M8340" i="1"/>
  <c r="L8341" i="1" l="1"/>
  <c r="J9339" i="1"/>
  <c r="K9339" i="1" s="1"/>
  <c r="M8341" i="1"/>
  <c r="L8342" i="1" l="1"/>
  <c r="J9340" i="1"/>
  <c r="K9340" i="1" s="1"/>
  <c r="M8342" i="1"/>
  <c r="L8343" i="1" l="1"/>
  <c r="J9341" i="1"/>
  <c r="K9341" i="1" s="1"/>
  <c r="M8343" i="1"/>
  <c r="L8344" i="1" l="1"/>
  <c r="J9342" i="1"/>
  <c r="K9342" i="1" s="1"/>
  <c r="M8344" i="1"/>
  <c r="L8345" i="1" l="1"/>
  <c r="J9343" i="1"/>
  <c r="K9343" i="1" s="1"/>
  <c r="M8345" i="1"/>
  <c r="L8346" i="1" l="1"/>
  <c r="J9344" i="1"/>
  <c r="K9344" i="1" s="1"/>
  <c r="M8346" i="1"/>
  <c r="L8347" i="1" l="1"/>
  <c r="J9345" i="1"/>
  <c r="K9345" i="1" s="1"/>
  <c r="M8347" i="1"/>
  <c r="L8348" i="1" l="1"/>
  <c r="J9346" i="1"/>
  <c r="K9346" i="1" s="1"/>
  <c r="M8348" i="1"/>
  <c r="L8349" i="1" l="1"/>
  <c r="J9347" i="1"/>
  <c r="K9347" i="1" s="1"/>
  <c r="M8349" i="1"/>
  <c r="L8350" i="1" l="1"/>
  <c r="J9348" i="1"/>
  <c r="K9348" i="1" s="1"/>
  <c r="M8350" i="1"/>
  <c r="L8351" i="1" l="1"/>
  <c r="J9349" i="1"/>
  <c r="K9349" i="1" s="1"/>
  <c r="M8351" i="1"/>
  <c r="L8352" i="1" l="1"/>
  <c r="J9350" i="1"/>
  <c r="K9350" i="1" s="1"/>
  <c r="M8352" i="1"/>
  <c r="L8353" i="1" l="1"/>
  <c r="J9351" i="1"/>
  <c r="K9351" i="1" s="1"/>
  <c r="M8353" i="1"/>
  <c r="L8354" i="1" l="1"/>
  <c r="J9352" i="1"/>
  <c r="K9352" i="1" s="1"/>
  <c r="M8354" i="1"/>
  <c r="L8355" i="1" l="1"/>
  <c r="J9353" i="1"/>
  <c r="K9353" i="1" s="1"/>
  <c r="M8355" i="1"/>
  <c r="L8356" i="1" l="1"/>
  <c r="J9354" i="1"/>
  <c r="K9354" i="1" s="1"/>
  <c r="M8356" i="1"/>
  <c r="L8357" i="1" l="1"/>
  <c r="J9355" i="1"/>
  <c r="K9355" i="1" s="1"/>
  <c r="M8357" i="1"/>
  <c r="L8358" i="1" l="1"/>
  <c r="J9356" i="1"/>
  <c r="K9356" i="1" s="1"/>
  <c r="M8358" i="1"/>
  <c r="L8359" i="1" l="1"/>
  <c r="J9357" i="1"/>
  <c r="K9357" i="1" s="1"/>
  <c r="M8359" i="1"/>
  <c r="L8360" i="1" l="1"/>
  <c r="J9358" i="1"/>
  <c r="K9358" i="1" s="1"/>
  <c r="M8360" i="1"/>
  <c r="L8361" i="1" l="1"/>
  <c r="J9359" i="1"/>
  <c r="K9359" i="1" s="1"/>
  <c r="M8361" i="1"/>
  <c r="L8362" i="1" l="1"/>
  <c r="J9360" i="1"/>
  <c r="K9360" i="1" s="1"/>
  <c r="M8362" i="1"/>
  <c r="L8363" i="1" l="1"/>
  <c r="J9361" i="1"/>
  <c r="K9361" i="1" s="1"/>
  <c r="M8363" i="1"/>
  <c r="L8364" i="1" l="1"/>
  <c r="J9362" i="1"/>
  <c r="K9362" i="1" s="1"/>
  <c r="M8364" i="1"/>
  <c r="L8365" i="1" l="1"/>
  <c r="J9363" i="1"/>
  <c r="K9363" i="1" s="1"/>
  <c r="M8365" i="1"/>
  <c r="L8366" i="1" l="1"/>
  <c r="J9364" i="1"/>
  <c r="K9364" i="1" s="1"/>
  <c r="M8366" i="1"/>
  <c r="L8367" i="1" l="1"/>
  <c r="J9365" i="1"/>
  <c r="K9365" i="1" s="1"/>
  <c r="M8367" i="1"/>
  <c r="L8368" i="1" l="1"/>
  <c r="J9366" i="1"/>
  <c r="K9366" i="1" s="1"/>
  <c r="M8368" i="1"/>
  <c r="L8369" i="1" l="1"/>
  <c r="J9367" i="1"/>
  <c r="K9367" i="1" s="1"/>
  <c r="M8369" i="1"/>
  <c r="L8370" i="1" l="1"/>
  <c r="J9368" i="1"/>
  <c r="K9368" i="1" s="1"/>
  <c r="M8370" i="1"/>
  <c r="L8371" i="1" l="1"/>
  <c r="J9369" i="1"/>
  <c r="K9369" i="1" s="1"/>
  <c r="M8371" i="1"/>
  <c r="L8372" i="1" l="1"/>
  <c r="J9370" i="1"/>
  <c r="K9370" i="1" s="1"/>
  <c r="M8372" i="1"/>
  <c r="L8373" i="1" l="1"/>
  <c r="J9371" i="1"/>
  <c r="K9371" i="1" s="1"/>
  <c r="M8373" i="1"/>
  <c r="L8374" i="1" l="1"/>
  <c r="J9372" i="1"/>
  <c r="K9372" i="1" s="1"/>
  <c r="M8374" i="1"/>
  <c r="L8375" i="1" l="1"/>
  <c r="J9373" i="1"/>
  <c r="K9373" i="1" s="1"/>
  <c r="M8375" i="1"/>
  <c r="L8376" i="1" l="1"/>
  <c r="J9374" i="1"/>
  <c r="K9374" i="1" s="1"/>
  <c r="M8376" i="1"/>
  <c r="L8377" i="1" l="1"/>
  <c r="J9375" i="1"/>
  <c r="K9375" i="1" s="1"/>
  <c r="M8377" i="1"/>
  <c r="L8378" i="1" l="1"/>
  <c r="J9376" i="1"/>
  <c r="K9376" i="1" s="1"/>
  <c r="M8378" i="1"/>
  <c r="L8379" i="1" l="1"/>
  <c r="J9377" i="1"/>
  <c r="K9377" i="1" s="1"/>
  <c r="M8379" i="1"/>
  <c r="L8380" i="1" l="1"/>
  <c r="J9378" i="1"/>
  <c r="K9378" i="1" s="1"/>
  <c r="M8380" i="1"/>
  <c r="L8381" i="1" l="1"/>
  <c r="J9379" i="1"/>
  <c r="K9379" i="1" s="1"/>
  <c r="M8381" i="1"/>
  <c r="L8382" i="1" l="1"/>
  <c r="J9380" i="1"/>
  <c r="K9380" i="1" s="1"/>
  <c r="M8382" i="1"/>
  <c r="L8383" i="1" l="1"/>
  <c r="J9381" i="1"/>
  <c r="K9381" i="1" s="1"/>
  <c r="M8383" i="1"/>
  <c r="L8384" i="1" l="1"/>
  <c r="J9382" i="1"/>
  <c r="K9382" i="1" s="1"/>
  <c r="M8384" i="1"/>
  <c r="L8385" i="1" l="1"/>
  <c r="J9383" i="1"/>
  <c r="K9383" i="1" s="1"/>
  <c r="M8385" i="1"/>
  <c r="L8386" i="1" l="1"/>
  <c r="J9384" i="1"/>
  <c r="K9384" i="1" s="1"/>
  <c r="M8386" i="1"/>
  <c r="L8387" i="1" l="1"/>
  <c r="J9385" i="1"/>
  <c r="K9385" i="1" s="1"/>
  <c r="M8387" i="1"/>
  <c r="L8388" i="1" l="1"/>
  <c r="J9386" i="1"/>
  <c r="K9386" i="1" s="1"/>
  <c r="M8388" i="1"/>
  <c r="L8389" i="1" l="1"/>
  <c r="J9387" i="1"/>
  <c r="K9387" i="1" s="1"/>
  <c r="M8389" i="1"/>
  <c r="L8390" i="1" l="1"/>
  <c r="J9388" i="1"/>
  <c r="K9388" i="1" s="1"/>
  <c r="M8390" i="1"/>
  <c r="L8391" i="1" l="1"/>
  <c r="J9389" i="1"/>
  <c r="K9389" i="1" s="1"/>
  <c r="M8391" i="1"/>
  <c r="L8392" i="1" l="1"/>
  <c r="J9390" i="1"/>
  <c r="K9390" i="1" s="1"/>
  <c r="M8392" i="1"/>
  <c r="L8393" i="1" l="1"/>
  <c r="J9391" i="1"/>
  <c r="K9391" i="1" s="1"/>
  <c r="M8393" i="1"/>
  <c r="L8394" i="1" l="1"/>
  <c r="J9392" i="1"/>
  <c r="K9392" i="1" s="1"/>
  <c r="M8394" i="1"/>
  <c r="L8395" i="1" l="1"/>
  <c r="J9393" i="1"/>
  <c r="K9393" i="1" s="1"/>
  <c r="M8395" i="1"/>
  <c r="L8396" i="1" l="1"/>
  <c r="J9394" i="1"/>
  <c r="K9394" i="1" s="1"/>
  <c r="M8396" i="1"/>
  <c r="L8397" i="1" l="1"/>
  <c r="J9395" i="1"/>
  <c r="K9395" i="1" s="1"/>
  <c r="M8397" i="1"/>
  <c r="L8398" i="1" l="1"/>
  <c r="J9396" i="1"/>
  <c r="K9396" i="1" s="1"/>
  <c r="M8398" i="1"/>
  <c r="L8399" i="1" l="1"/>
  <c r="J9397" i="1"/>
  <c r="K9397" i="1" s="1"/>
  <c r="M8399" i="1"/>
  <c r="L8400" i="1" l="1"/>
  <c r="J9398" i="1"/>
  <c r="K9398" i="1" s="1"/>
  <c r="M8400" i="1"/>
  <c r="L8401" i="1" l="1"/>
  <c r="J9399" i="1"/>
  <c r="K9399" i="1" s="1"/>
  <c r="M8401" i="1"/>
  <c r="L8402" i="1" l="1"/>
  <c r="J9400" i="1"/>
  <c r="K9400" i="1" s="1"/>
  <c r="M8402" i="1"/>
  <c r="L8403" i="1" l="1"/>
  <c r="J9401" i="1"/>
  <c r="K9401" i="1" s="1"/>
  <c r="M8403" i="1"/>
  <c r="L8404" i="1" l="1"/>
  <c r="J9402" i="1"/>
  <c r="K9402" i="1" s="1"/>
  <c r="M8404" i="1"/>
  <c r="L8405" i="1" l="1"/>
  <c r="J9403" i="1"/>
  <c r="K9403" i="1" s="1"/>
  <c r="M8405" i="1"/>
  <c r="L8406" i="1" l="1"/>
  <c r="J9404" i="1"/>
  <c r="K9404" i="1" s="1"/>
  <c r="M8406" i="1"/>
  <c r="L8407" i="1" l="1"/>
  <c r="J9405" i="1"/>
  <c r="K9405" i="1" s="1"/>
  <c r="M8407" i="1"/>
  <c r="L8408" i="1" l="1"/>
  <c r="J9406" i="1"/>
  <c r="K9406" i="1" s="1"/>
  <c r="M8408" i="1"/>
  <c r="L8409" i="1" l="1"/>
  <c r="J9407" i="1"/>
  <c r="K9407" i="1" s="1"/>
  <c r="M8409" i="1"/>
  <c r="L8410" i="1" l="1"/>
  <c r="J9408" i="1"/>
  <c r="K9408" i="1" s="1"/>
  <c r="M8410" i="1"/>
  <c r="L8411" i="1" l="1"/>
  <c r="J9409" i="1"/>
  <c r="K9409" i="1" s="1"/>
  <c r="M8411" i="1"/>
  <c r="L8412" i="1" l="1"/>
  <c r="J9410" i="1"/>
  <c r="K9410" i="1" s="1"/>
  <c r="M8412" i="1"/>
  <c r="L8413" i="1" l="1"/>
  <c r="J9411" i="1"/>
  <c r="K9411" i="1" s="1"/>
  <c r="M8413" i="1"/>
  <c r="L8414" i="1" l="1"/>
  <c r="J9412" i="1"/>
  <c r="K9412" i="1" s="1"/>
  <c r="M8414" i="1"/>
  <c r="L8415" i="1" l="1"/>
  <c r="J9413" i="1"/>
  <c r="K9413" i="1" s="1"/>
  <c r="M8415" i="1"/>
  <c r="L8416" i="1" l="1"/>
  <c r="J9414" i="1"/>
  <c r="K9414" i="1" s="1"/>
  <c r="M8416" i="1"/>
  <c r="L8417" i="1" l="1"/>
  <c r="J9415" i="1"/>
  <c r="K9415" i="1" s="1"/>
  <c r="M8417" i="1"/>
  <c r="L8418" i="1" l="1"/>
  <c r="J9416" i="1"/>
  <c r="K9416" i="1" s="1"/>
  <c r="M8418" i="1"/>
  <c r="L8419" i="1" l="1"/>
  <c r="J9417" i="1"/>
  <c r="K9417" i="1" s="1"/>
  <c r="M8419" i="1"/>
  <c r="L8420" i="1" l="1"/>
  <c r="J9418" i="1"/>
  <c r="K9418" i="1" s="1"/>
  <c r="M8420" i="1"/>
  <c r="L8421" i="1" l="1"/>
  <c r="J9419" i="1"/>
  <c r="K9419" i="1" s="1"/>
  <c r="M8421" i="1"/>
  <c r="L8422" i="1" l="1"/>
  <c r="J9420" i="1"/>
  <c r="K9420" i="1" s="1"/>
  <c r="M8422" i="1"/>
  <c r="L8423" i="1" l="1"/>
  <c r="J9421" i="1"/>
  <c r="K9421" i="1" s="1"/>
  <c r="M8423" i="1"/>
  <c r="L8424" i="1" l="1"/>
  <c r="J9422" i="1"/>
  <c r="K9422" i="1" s="1"/>
  <c r="M8424" i="1"/>
  <c r="L8425" i="1" l="1"/>
  <c r="J9423" i="1"/>
  <c r="K9423" i="1" s="1"/>
  <c r="M8425" i="1"/>
  <c r="L8426" i="1" l="1"/>
  <c r="J9424" i="1"/>
  <c r="K9424" i="1" s="1"/>
  <c r="M8426" i="1"/>
  <c r="L8427" i="1" l="1"/>
  <c r="J9425" i="1"/>
  <c r="K9425" i="1" s="1"/>
  <c r="M8427" i="1"/>
  <c r="L8428" i="1" l="1"/>
  <c r="J9426" i="1"/>
  <c r="K9426" i="1" s="1"/>
  <c r="M8428" i="1"/>
  <c r="L8429" i="1" l="1"/>
  <c r="J9427" i="1"/>
  <c r="K9427" i="1" s="1"/>
  <c r="M8429" i="1"/>
  <c r="L8430" i="1" l="1"/>
  <c r="J9428" i="1"/>
  <c r="K9428" i="1" s="1"/>
  <c r="M8430" i="1"/>
  <c r="L8431" i="1" l="1"/>
  <c r="J9429" i="1"/>
  <c r="K9429" i="1" s="1"/>
  <c r="M8431" i="1"/>
  <c r="L8432" i="1" l="1"/>
  <c r="J9430" i="1"/>
  <c r="K9430" i="1" s="1"/>
  <c r="M8432" i="1"/>
  <c r="L8433" i="1" l="1"/>
  <c r="J9431" i="1"/>
  <c r="K9431" i="1" s="1"/>
  <c r="M8433" i="1"/>
  <c r="L8434" i="1" l="1"/>
  <c r="J9432" i="1"/>
  <c r="K9432" i="1" s="1"/>
  <c r="M8434" i="1"/>
  <c r="L8435" i="1" l="1"/>
  <c r="J9433" i="1"/>
  <c r="K9433" i="1" s="1"/>
  <c r="M8435" i="1"/>
  <c r="L8436" i="1" l="1"/>
  <c r="J9434" i="1"/>
  <c r="K9434" i="1" s="1"/>
  <c r="M8436" i="1"/>
  <c r="L8437" i="1" l="1"/>
  <c r="J9435" i="1"/>
  <c r="K9435" i="1" s="1"/>
  <c r="M8437" i="1"/>
  <c r="L8438" i="1" l="1"/>
  <c r="J9436" i="1"/>
  <c r="K9436" i="1" s="1"/>
  <c r="M8438" i="1"/>
  <c r="L8439" i="1" l="1"/>
  <c r="J9437" i="1"/>
  <c r="K9437" i="1" s="1"/>
  <c r="M8439" i="1"/>
  <c r="L8440" i="1" l="1"/>
  <c r="J9438" i="1"/>
  <c r="K9438" i="1" s="1"/>
  <c r="M8440" i="1"/>
  <c r="L8441" i="1" l="1"/>
  <c r="J9439" i="1"/>
  <c r="K9439" i="1" s="1"/>
  <c r="M8441" i="1"/>
  <c r="L8442" i="1" l="1"/>
  <c r="J9440" i="1"/>
  <c r="K9440" i="1" s="1"/>
  <c r="M8442" i="1"/>
  <c r="L8443" i="1" l="1"/>
  <c r="J9441" i="1"/>
  <c r="K9441" i="1" s="1"/>
  <c r="M8443" i="1"/>
  <c r="L8444" i="1" l="1"/>
  <c r="J9442" i="1"/>
  <c r="K9442" i="1" s="1"/>
  <c r="M8444" i="1"/>
  <c r="L8445" i="1" l="1"/>
  <c r="J9443" i="1"/>
  <c r="K9443" i="1" s="1"/>
  <c r="M8445" i="1"/>
  <c r="L8446" i="1" l="1"/>
  <c r="J9444" i="1"/>
  <c r="K9444" i="1" s="1"/>
  <c r="M8446" i="1"/>
  <c r="L8447" i="1" l="1"/>
  <c r="J9445" i="1"/>
  <c r="K9445" i="1" s="1"/>
  <c r="M8447" i="1"/>
  <c r="L8448" i="1" l="1"/>
  <c r="J9446" i="1"/>
  <c r="K9446" i="1" s="1"/>
  <c r="M8448" i="1"/>
  <c r="L8449" i="1" l="1"/>
  <c r="J9447" i="1"/>
  <c r="K9447" i="1" s="1"/>
  <c r="M8449" i="1"/>
  <c r="L8450" i="1" l="1"/>
  <c r="J9448" i="1"/>
  <c r="K9448" i="1" s="1"/>
  <c r="M8450" i="1"/>
  <c r="L8451" i="1" l="1"/>
  <c r="J9449" i="1"/>
  <c r="K9449" i="1" s="1"/>
  <c r="M8451" i="1"/>
  <c r="L8452" i="1" l="1"/>
  <c r="J9450" i="1"/>
  <c r="K9450" i="1" s="1"/>
  <c r="M8452" i="1"/>
  <c r="L8453" i="1" l="1"/>
  <c r="J9451" i="1"/>
  <c r="K9451" i="1" s="1"/>
  <c r="M8453" i="1"/>
  <c r="L8454" i="1" l="1"/>
  <c r="J9452" i="1"/>
  <c r="K9452" i="1" s="1"/>
  <c r="M8454" i="1"/>
  <c r="L8455" i="1" l="1"/>
  <c r="J9453" i="1"/>
  <c r="K9453" i="1" s="1"/>
  <c r="M8455" i="1"/>
  <c r="L8456" i="1" l="1"/>
  <c r="J9454" i="1"/>
  <c r="K9454" i="1" s="1"/>
  <c r="M8456" i="1"/>
  <c r="L8457" i="1" l="1"/>
  <c r="J9455" i="1"/>
  <c r="K9455" i="1" s="1"/>
  <c r="M8457" i="1"/>
  <c r="L8458" i="1" l="1"/>
  <c r="J9456" i="1"/>
  <c r="K9456" i="1" s="1"/>
  <c r="M8458" i="1"/>
  <c r="L8459" i="1" l="1"/>
  <c r="J9457" i="1"/>
  <c r="K9457" i="1" s="1"/>
  <c r="M8459" i="1"/>
  <c r="L8460" i="1" l="1"/>
  <c r="J9458" i="1"/>
  <c r="K9458" i="1" s="1"/>
  <c r="M8460" i="1"/>
  <c r="L8461" i="1" l="1"/>
  <c r="J9459" i="1"/>
  <c r="K9459" i="1" s="1"/>
  <c r="M8461" i="1"/>
  <c r="L8462" i="1" l="1"/>
  <c r="J9460" i="1"/>
  <c r="K9460" i="1" s="1"/>
  <c r="M8462" i="1"/>
  <c r="L8463" i="1" l="1"/>
  <c r="J9461" i="1"/>
  <c r="K9461" i="1" s="1"/>
  <c r="M8463" i="1"/>
  <c r="L8464" i="1" l="1"/>
  <c r="J9462" i="1"/>
  <c r="K9462" i="1" s="1"/>
  <c r="M8464" i="1"/>
  <c r="L8465" i="1" l="1"/>
  <c r="J9463" i="1"/>
  <c r="K9463" i="1" s="1"/>
  <c r="M8465" i="1"/>
  <c r="L8466" i="1" l="1"/>
  <c r="J9464" i="1"/>
  <c r="K9464" i="1" s="1"/>
  <c r="M8466" i="1"/>
  <c r="L8467" i="1" l="1"/>
  <c r="J9465" i="1"/>
  <c r="K9465" i="1" s="1"/>
  <c r="M8467" i="1"/>
  <c r="L8468" i="1" l="1"/>
  <c r="J9466" i="1"/>
  <c r="K9466" i="1" s="1"/>
  <c r="M8468" i="1"/>
  <c r="L8469" i="1" l="1"/>
  <c r="J9467" i="1"/>
  <c r="K9467" i="1" s="1"/>
  <c r="M8469" i="1"/>
  <c r="L8470" i="1" l="1"/>
  <c r="J9468" i="1"/>
  <c r="K9468" i="1" s="1"/>
  <c r="M8470" i="1"/>
  <c r="L8471" i="1" l="1"/>
  <c r="J9469" i="1"/>
  <c r="K9469" i="1" s="1"/>
  <c r="M8471" i="1"/>
  <c r="L8472" i="1" l="1"/>
  <c r="J9470" i="1"/>
  <c r="K9470" i="1" s="1"/>
  <c r="M8472" i="1"/>
  <c r="L8473" i="1" l="1"/>
  <c r="J9471" i="1"/>
  <c r="K9471" i="1" s="1"/>
  <c r="M8473" i="1"/>
  <c r="L8474" i="1" l="1"/>
  <c r="J9472" i="1"/>
  <c r="K9472" i="1" s="1"/>
  <c r="M8474" i="1"/>
  <c r="L8475" i="1" l="1"/>
  <c r="J9473" i="1"/>
  <c r="K9473" i="1" s="1"/>
  <c r="M8475" i="1"/>
  <c r="L8476" i="1" l="1"/>
  <c r="J9474" i="1"/>
  <c r="K9474" i="1" s="1"/>
  <c r="M8476" i="1"/>
  <c r="L8477" i="1" l="1"/>
  <c r="J9475" i="1"/>
  <c r="K9475" i="1" s="1"/>
  <c r="M8477" i="1"/>
  <c r="L8478" i="1" l="1"/>
  <c r="J9476" i="1"/>
  <c r="K9476" i="1" s="1"/>
  <c r="M8478" i="1"/>
  <c r="L8479" i="1" l="1"/>
  <c r="J9477" i="1"/>
  <c r="K9477" i="1" s="1"/>
  <c r="M8479" i="1"/>
  <c r="L8480" i="1" l="1"/>
  <c r="J9478" i="1"/>
  <c r="K9478" i="1" s="1"/>
  <c r="M8480" i="1"/>
  <c r="L8481" i="1" l="1"/>
  <c r="J9479" i="1"/>
  <c r="K9479" i="1" s="1"/>
  <c r="M8481" i="1"/>
  <c r="L8482" i="1" l="1"/>
  <c r="J9480" i="1"/>
  <c r="K9480" i="1" s="1"/>
  <c r="M8482" i="1"/>
  <c r="L8483" i="1" l="1"/>
  <c r="J9481" i="1"/>
  <c r="K9481" i="1" s="1"/>
  <c r="M8483" i="1"/>
  <c r="L8484" i="1" l="1"/>
  <c r="J9482" i="1"/>
  <c r="K9482" i="1" s="1"/>
  <c r="M8484" i="1"/>
  <c r="L8485" i="1" l="1"/>
  <c r="J9483" i="1"/>
  <c r="K9483" i="1" s="1"/>
  <c r="M8485" i="1"/>
  <c r="L8486" i="1" l="1"/>
  <c r="J9484" i="1"/>
  <c r="K9484" i="1" s="1"/>
  <c r="M8486" i="1"/>
  <c r="L8487" i="1" l="1"/>
  <c r="J9485" i="1"/>
  <c r="K9485" i="1" s="1"/>
  <c r="M8487" i="1"/>
  <c r="L8488" i="1" l="1"/>
  <c r="J9486" i="1"/>
  <c r="K9486" i="1" s="1"/>
  <c r="M8488" i="1"/>
  <c r="L8489" i="1" l="1"/>
  <c r="J9487" i="1"/>
  <c r="K9487" i="1" s="1"/>
  <c r="M8489" i="1"/>
  <c r="L8490" i="1" l="1"/>
  <c r="J9488" i="1"/>
  <c r="K9488" i="1" s="1"/>
  <c r="M8490" i="1"/>
  <c r="L8491" i="1" l="1"/>
  <c r="J9489" i="1"/>
  <c r="K9489" i="1" s="1"/>
  <c r="M8491" i="1"/>
  <c r="L8492" i="1" l="1"/>
  <c r="J9490" i="1"/>
  <c r="K9490" i="1" s="1"/>
  <c r="M8492" i="1"/>
  <c r="L8493" i="1" l="1"/>
  <c r="J9491" i="1"/>
  <c r="K9491" i="1" s="1"/>
  <c r="M8493" i="1"/>
  <c r="L8494" i="1" l="1"/>
  <c r="J9492" i="1"/>
  <c r="K9492" i="1" s="1"/>
  <c r="M8494" i="1"/>
  <c r="L8495" i="1" l="1"/>
  <c r="J9493" i="1"/>
  <c r="K9493" i="1" s="1"/>
  <c r="M8495" i="1"/>
  <c r="L8496" i="1" l="1"/>
  <c r="J9494" i="1"/>
  <c r="K9494" i="1" s="1"/>
  <c r="M8496" i="1"/>
  <c r="L8497" i="1" l="1"/>
  <c r="J9495" i="1"/>
  <c r="K9495" i="1" s="1"/>
  <c r="M8497" i="1"/>
  <c r="L8498" i="1" l="1"/>
  <c r="J9496" i="1"/>
  <c r="K9496" i="1" s="1"/>
  <c r="M8498" i="1"/>
  <c r="L8499" i="1" l="1"/>
  <c r="J9497" i="1"/>
  <c r="K9497" i="1" s="1"/>
  <c r="M8499" i="1"/>
  <c r="L8500" i="1" l="1"/>
  <c r="J9498" i="1"/>
  <c r="K9498" i="1" s="1"/>
  <c r="M8500" i="1"/>
  <c r="L8501" i="1" l="1"/>
  <c r="J9499" i="1"/>
  <c r="K9499" i="1" s="1"/>
  <c r="M8501" i="1"/>
  <c r="L8502" i="1" l="1"/>
  <c r="J9500" i="1"/>
  <c r="K9500" i="1" s="1"/>
  <c r="M8502" i="1"/>
  <c r="L8503" i="1" l="1"/>
  <c r="J9501" i="1"/>
  <c r="K9501" i="1" s="1"/>
  <c r="M8503" i="1"/>
  <c r="L8504" i="1" l="1"/>
  <c r="J9502" i="1"/>
  <c r="K9502" i="1" s="1"/>
  <c r="M8504" i="1"/>
  <c r="L8505" i="1" l="1"/>
  <c r="J9503" i="1"/>
  <c r="K9503" i="1" s="1"/>
  <c r="M8505" i="1"/>
  <c r="L8506" i="1" l="1"/>
  <c r="J9504" i="1"/>
  <c r="K9504" i="1" s="1"/>
  <c r="M8506" i="1"/>
  <c r="L8507" i="1" l="1"/>
  <c r="J9505" i="1"/>
  <c r="K9505" i="1" s="1"/>
  <c r="M8507" i="1"/>
  <c r="L8508" i="1" l="1"/>
  <c r="J9506" i="1"/>
  <c r="K9506" i="1" s="1"/>
  <c r="M8508" i="1"/>
  <c r="L8509" i="1" l="1"/>
  <c r="J9507" i="1"/>
  <c r="K9507" i="1" s="1"/>
  <c r="M8509" i="1"/>
  <c r="L8510" i="1" l="1"/>
  <c r="J9508" i="1"/>
  <c r="K9508" i="1" s="1"/>
  <c r="M8510" i="1"/>
  <c r="L8511" i="1" l="1"/>
  <c r="J9509" i="1"/>
  <c r="K9509" i="1" s="1"/>
  <c r="M8511" i="1"/>
  <c r="L8512" i="1" l="1"/>
  <c r="J9510" i="1"/>
  <c r="K9510" i="1" s="1"/>
  <c r="M8512" i="1"/>
  <c r="L8513" i="1" l="1"/>
  <c r="J9511" i="1"/>
  <c r="K9511" i="1" s="1"/>
  <c r="M8513" i="1"/>
  <c r="L8514" i="1" l="1"/>
  <c r="J9512" i="1"/>
  <c r="K9512" i="1" s="1"/>
  <c r="M8514" i="1"/>
  <c r="L8515" i="1" l="1"/>
  <c r="J9513" i="1"/>
  <c r="K9513" i="1" s="1"/>
  <c r="M8515" i="1"/>
  <c r="L8516" i="1" l="1"/>
  <c r="J9514" i="1"/>
  <c r="K9514" i="1" s="1"/>
  <c r="M8516" i="1"/>
  <c r="L8517" i="1" l="1"/>
  <c r="J9515" i="1"/>
  <c r="K9515" i="1" s="1"/>
  <c r="M8517" i="1"/>
  <c r="L8518" i="1" l="1"/>
  <c r="J9516" i="1"/>
  <c r="K9516" i="1" s="1"/>
  <c r="M8518" i="1"/>
  <c r="L8519" i="1" l="1"/>
  <c r="J9517" i="1"/>
  <c r="K9517" i="1" s="1"/>
  <c r="M8519" i="1"/>
  <c r="L8520" i="1" l="1"/>
  <c r="J9518" i="1"/>
  <c r="K9518" i="1" s="1"/>
  <c r="M8520" i="1"/>
  <c r="L8521" i="1" l="1"/>
  <c r="J9519" i="1"/>
  <c r="K9519" i="1" s="1"/>
  <c r="M8521" i="1"/>
  <c r="L8522" i="1" l="1"/>
  <c r="J9520" i="1"/>
  <c r="K9520" i="1" s="1"/>
  <c r="M8522" i="1"/>
  <c r="L8523" i="1" l="1"/>
  <c r="J9521" i="1"/>
  <c r="K9521" i="1" s="1"/>
  <c r="M8523" i="1"/>
  <c r="L8524" i="1" l="1"/>
  <c r="J9522" i="1"/>
  <c r="K9522" i="1" s="1"/>
  <c r="M8524" i="1"/>
  <c r="L8525" i="1" l="1"/>
  <c r="J9523" i="1"/>
  <c r="K9523" i="1" s="1"/>
  <c r="M8525" i="1"/>
  <c r="L8526" i="1" l="1"/>
  <c r="J9524" i="1"/>
  <c r="K9524" i="1" s="1"/>
  <c r="M8526" i="1"/>
  <c r="L8527" i="1" l="1"/>
  <c r="J9525" i="1"/>
  <c r="K9525" i="1" s="1"/>
  <c r="M8527" i="1"/>
  <c r="L8528" i="1" l="1"/>
  <c r="J9526" i="1"/>
  <c r="K9526" i="1" s="1"/>
  <c r="M8528" i="1"/>
  <c r="L8529" i="1" l="1"/>
  <c r="J9527" i="1"/>
  <c r="K9527" i="1" s="1"/>
  <c r="M8529" i="1"/>
  <c r="L8530" i="1" l="1"/>
  <c r="J9528" i="1"/>
  <c r="K9528" i="1" s="1"/>
  <c r="M8530" i="1"/>
  <c r="L8531" i="1" l="1"/>
  <c r="J9529" i="1"/>
  <c r="K9529" i="1" s="1"/>
  <c r="M8531" i="1"/>
  <c r="L8532" i="1" l="1"/>
  <c r="J9530" i="1"/>
  <c r="K9530" i="1" s="1"/>
  <c r="M8532" i="1"/>
  <c r="L8533" i="1" l="1"/>
  <c r="J9531" i="1"/>
  <c r="K9531" i="1" s="1"/>
  <c r="M8533" i="1"/>
  <c r="L8534" i="1" l="1"/>
  <c r="J9532" i="1"/>
  <c r="K9532" i="1" s="1"/>
  <c r="M8534" i="1"/>
  <c r="L8535" i="1" l="1"/>
  <c r="J9533" i="1"/>
  <c r="K9533" i="1" s="1"/>
  <c r="M8535" i="1"/>
  <c r="L8536" i="1" l="1"/>
  <c r="J9534" i="1"/>
  <c r="K9534" i="1" s="1"/>
  <c r="M8536" i="1"/>
  <c r="L8537" i="1" l="1"/>
  <c r="J9535" i="1"/>
  <c r="K9535" i="1" s="1"/>
  <c r="M8537" i="1"/>
  <c r="L8538" i="1" l="1"/>
  <c r="J9536" i="1"/>
  <c r="K9536" i="1" s="1"/>
  <c r="M8538" i="1"/>
  <c r="L8539" i="1" l="1"/>
  <c r="J9537" i="1"/>
  <c r="K9537" i="1" s="1"/>
  <c r="M8539" i="1"/>
  <c r="L8540" i="1" l="1"/>
  <c r="J9538" i="1"/>
  <c r="K9538" i="1" s="1"/>
  <c r="M8540" i="1"/>
  <c r="L8541" i="1" l="1"/>
  <c r="J9539" i="1"/>
  <c r="K9539" i="1" s="1"/>
  <c r="M8541" i="1"/>
  <c r="L8542" i="1" l="1"/>
  <c r="J9540" i="1"/>
  <c r="K9540" i="1" s="1"/>
  <c r="M8542" i="1"/>
  <c r="L8543" i="1" l="1"/>
  <c r="J9541" i="1"/>
  <c r="K9541" i="1" s="1"/>
  <c r="M8543" i="1"/>
  <c r="L8544" i="1" l="1"/>
  <c r="J9542" i="1"/>
  <c r="K9542" i="1" s="1"/>
  <c r="M8544" i="1"/>
  <c r="L8545" i="1" l="1"/>
  <c r="J9543" i="1"/>
  <c r="K9543" i="1" s="1"/>
  <c r="M8545" i="1"/>
  <c r="L8546" i="1" l="1"/>
  <c r="J9544" i="1"/>
  <c r="K9544" i="1" s="1"/>
  <c r="M8546" i="1"/>
  <c r="L8547" i="1" l="1"/>
  <c r="J9545" i="1"/>
  <c r="K9545" i="1" s="1"/>
  <c r="M8547" i="1"/>
  <c r="L8548" i="1" l="1"/>
  <c r="J9546" i="1"/>
  <c r="K9546" i="1" s="1"/>
  <c r="M8548" i="1"/>
  <c r="L8549" i="1" l="1"/>
  <c r="J9547" i="1"/>
  <c r="K9547" i="1" s="1"/>
  <c r="M8549" i="1"/>
  <c r="L8550" i="1" l="1"/>
  <c r="J9548" i="1"/>
  <c r="K9548" i="1" s="1"/>
  <c r="M8550" i="1"/>
  <c r="L8551" i="1" l="1"/>
  <c r="J9549" i="1"/>
  <c r="K9549" i="1" s="1"/>
  <c r="M8551" i="1"/>
  <c r="L8552" i="1" l="1"/>
  <c r="J9550" i="1"/>
  <c r="K9550" i="1" s="1"/>
  <c r="M8552" i="1"/>
  <c r="L8553" i="1" l="1"/>
  <c r="J9551" i="1"/>
  <c r="K9551" i="1" s="1"/>
  <c r="M8553" i="1"/>
  <c r="L8554" i="1" l="1"/>
  <c r="J9552" i="1"/>
  <c r="K9552" i="1" s="1"/>
  <c r="M8554" i="1"/>
  <c r="L8555" i="1" l="1"/>
  <c r="J9553" i="1"/>
  <c r="K9553" i="1" s="1"/>
  <c r="M8555" i="1"/>
  <c r="L8556" i="1" l="1"/>
  <c r="J9554" i="1"/>
  <c r="K9554" i="1" s="1"/>
  <c r="M8556" i="1"/>
  <c r="L8557" i="1" l="1"/>
  <c r="J9555" i="1"/>
  <c r="K9555" i="1" s="1"/>
  <c r="M8557" i="1"/>
  <c r="L8558" i="1" l="1"/>
  <c r="J9556" i="1"/>
  <c r="K9556" i="1" s="1"/>
  <c r="M8558" i="1"/>
  <c r="L8559" i="1" l="1"/>
  <c r="J9557" i="1"/>
  <c r="K9557" i="1" s="1"/>
  <c r="M8559" i="1"/>
  <c r="L8560" i="1" l="1"/>
  <c r="J9558" i="1"/>
  <c r="K9558" i="1" s="1"/>
  <c r="M8560" i="1"/>
  <c r="L8561" i="1" l="1"/>
  <c r="J9559" i="1"/>
  <c r="K9559" i="1" s="1"/>
  <c r="M8561" i="1"/>
  <c r="L8562" i="1" l="1"/>
  <c r="J9560" i="1"/>
  <c r="K9560" i="1" s="1"/>
  <c r="M8562" i="1"/>
  <c r="L8563" i="1" l="1"/>
  <c r="J9561" i="1"/>
  <c r="K9561" i="1" s="1"/>
  <c r="M8563" i="1"/>
  <c r="L8564" i="1" l="1"/>
  <c r="J9562" i="1"/>
  <c r="K9562" i="1" s="1"/>
  <c r="M8564" i="1"/>
  <c r="L8565" i="1" l="1"/>
  <c r="J9563" i="1"/>
  <c r="K9563" i="1" s="1"/>
  <c r="M8565" i="1"/>
  <c r="L8566" i="1" l="1"/>
  <c r="J9564" i="1"/>
  <c r="K9564" i="1" s="1"/>
  <c r="M8566" i="1"/>
  <c r="L8567" i="1" l="1"/>
  <c r="J9565" i="1"/>
  <c r="K9565" i="1" s="1"/>
  <c r="M8567" i="1"/>
  <c r="L8568" i="1" l="1"/>
  <c r="J9566" i="1"/>
  <c r="K9566" i="1" s="1"/>
  <c r="M8568" i="1"/>
  <c r="L8569" i="1" l="1"/>
  <c r="J9567" i="1"/>
  <c r="K9567" i="1" s="1"/>
  <c r="M8569" i="1"/>
  <c r="L8570" i="1" l="1"/>
  <c r="J9568" i="1"/>
  <c r="K9568" i="1" s="1"/>
  <c r="M8570" i="1"/>
  <c r="L8571" i="1" l="1"/>
  <c r="J9569" i="1"/>
  <c r="K9569" i="1" s="1"/>
  <c r="M8571" i="1"/>
  <c r="L8572" i="1" l="1"/>
  <c r="J9570" i="1"/>
  <c r="K9570" i="1" s="1"/>
  <c r="M8572" i="1"/>
  <c r="L8573" i="1" l="1"/>
  <c r="J9571" i="1"/>
  <c r="K9571" i="1" s="1"/>
  <c r="M8573" i="1"/>
  <c r="L8574" i="1" l="1"/>
  <c r="J9572" i="1"/>
  <c r="K9572" i="1" s="1"/>
  <c r="M8574" i="1"/>
  <c r="L8575" i="1" l="1"/>
  <c r="J9573" i="1"/>
  <c r="K9573" i="1" s="1"/>
  <c r="M8575" i="1"/>
  <c r="L8576" i="1" l="1"/>
  <c r="J9574" i="1"/>
  <c r="K9574" i="1" s="1"/>
  <c r="M8576" i="1"/>
  <c r="L8577" i="1" l="1"/>
  <c r="J9575" i="1"/>
  <c r="K9575" i="1" s="1"/>
  <c r="M8577" i="1"/>
  <c r="L8578" i="1" l="1"/>
  <c r="J9576" i="1"/>
  <c r="K9576" i="1" s="1"/>
  <c r="M8578" i="1"/>
  <c r="L8579" i="1" l="1"/>
  <c r="J9577" i="1"/>
  <c r="K9577" i="1" s="1"/>
  <c r="M8579" i="1"/>
  <c r="L8580" i="1" l="1"/>
  <c r="J9578" i="1"/>
  <c r="K9578" i="1" s="1"/>
  <c r="M8580" i="1"/>
  <c r="L8581" i="1" l="1"/>
  <c r="J9579" i="1"/>
  <c r="K9579" i="1" s="1"/>
  <c r="M8581" i="1"/>
  <c r="L8582" i="1" l="1"/>
  <c r="J9580" i="1"/>
  <c r="K9580" i="1" s="1"/>
  <c r="M8582" i="1"/>
  <c r="L8583" i="1" l="1"/>
  <c r="J9581" i="1"/>
  <c r="K9581" i="1" s="1"/>
  <c r="M8583" i="1"/>
  <c r="L8584" i="1" l="1"/>
  <c r="J9582" i="1"/>
  <c r="K9582" i="1" s="1"/>
  <c r="M8584" i="1"/>
  <c r="L8585" i="1" l="1"/>
  <c r="J9583" i="1"/>
  <c r="K9583" i="1" s="1"/>
  <c r="M8585" i="1"/>
  <c r="L8586" i="1" l="1"/>
  <c r="J9584" i="1"/>
  <c r="K9584" i="1" s="1"/>
  <c r="M8586" i="1"/>
  <c r="L8587" i="1" l="1"/>
  <c r="J9585" i="1"/>
  <c r="K9585" i="1" s="1"/>
  <c r="M8587" i="1"/>
  <c r="L8588" i="1" l="1"/>
  <c r="J9586" i="1"/>
  <c r="K9586" i="1" s="1"/>
  <c r="M8588" i="1"/>
  <c r="L8589" i="1" l="1"/>
  <c r="J9587" i="1"/>
  <c r="K9587" i="1" s="1"/>
  <c r="M8589" i="1"/>
  <c r="L8590" i="1" l="1"/>
  <c r="J9588" i="1"/>
  <c r="K9588" i="1" s="1"/>
  <c r="M8590" i="1"/>
  <c r="L8591" i="1" l="1"/>
  <c r="J9589" i="1"/>
  <c r="K9589" i="1" s="1"/>
  <c r="M8591" i="1"/>
  <c r="L8592" i="1" l="1"/>
  <c r="J9590" i="1"/>
  <c r="K9590" i="1" s="1"/>
  <c r="M8592" i="1"/>
  <c r="L8593" i="1" l="1"/>
  <c r="J9591" i="1"/>
  <c r="K9591" i="1" s="1"/>
  <c r="M8593" i="1"/>
  <c r="L8594" i="1" l="1"/>
  <c r="J9592" i="1"/>
  <c r="K9592" i="1" s="1"/>
  <c r="M8594" i="1"/>
  <c r="L8595" i="1" l="1"/>
  <c r="J9593" i="1"/>
  <c r="K9593" i="1" s="1"/>
  <c r="M8595" i="1"/>
  <c r="L8596" i="1" l="1"/>
  <c r="J9594" i="1"/>
  <c r="K9594" i="1" s="1"/>
  <c r="M8596" i="1"/>
  <c r="L8597" i="1" l="1"/>
  <c r="J9595" i="1"/>
  <c r="K9595" i="1" s="1"/>
  <c r="M8597" i="1"/>
  <c r="L8598" i="1" l="1"/>
  <c r="J9596" i="1"/>
  <c r="K9596" i="1" s="1"/>
  <c r="M8598" i="1"/>
  <c r="L8599" i="1" l="1"/>
  <c r="J9597" i="1"/>
  <c r="K9597" i="1" s="1"/>
  <c r="M8599" i="1"/>
  <c r="L8600" i="1" l="1"/>
  <c r="J9598" i="1"/>
  <c r="K9598" i="1" s="1"/>
  <c r="M8600" i="1"/>
  <c r="L8601" i="1" l="1"/>
  <c r="J9599" i="1"/>
  <c r="K9599" i="1" s="1"/>
  <c r="M8601" i="1"/>
  <c r="L8602" i="1" l="1"/>
  <c r="J9600" i="1"/>
  <c r="K9600" i="1" s="1"/>
  <c r="M8602" i="1"/>
  <c r="L8603" i="1" l="1"/>
  <c r="J9601" i="1"/>
  <c r="K9601" i="1" s="1"/>
  <c r="M8603" i="1"/>
  <c r="L8604" i="1" l="1"/>
  <c r="J9602" i="1"/>
  <c r="K9602" i="1" s="1"/>
  <c r="M8604" i="1"/>
  <c r="L8605" i="1" l="1"/>
  <c r="J9603" i="1"/>
  <c r="K9603" i="1" s="1"/>
  <c r="M8605" i="1"/>
  <c r="L8606" i="1" l="1"/>
  <c r="J9604" i="1"/>
  <c r="K9604" i="1" s="1"/>
  <c r="M8606" i="1"/>
  <c r="L8607" i="1" l="1"/>
  <c r="J9605" i="1"/>
  <c r="K9605" i="1" s="1"/>
  <c r="M8607" i="1"/>
  <c r="L8608" i="1" l="1"/>
  <c r="J9606" i="1"/>
  <c r="K9606" i="1" s="1"/>
  <c r="M8608" i="1"/>
  <c r="L8609" i="1" l="1"/>
  <c r="J9607" i="1"/>
  <c r="K9607" i="1" s="1"/>
  <c r="M8609" i="1"/>
  <c r="L8610" i="1" l="1"/>
  <c r="J9608" i="1"/>
  <c r="K9608" i="1" s="1"/>
  <c r="M8610" i="1"/>
  <c r="L8611" i="1" l="1"/>
  <c r="J9609" i="1"/>
  <c r="K9609" i="1" s="1"/>
  <c r="M8611" i="1"/>
  <c r="L8612" i="1" l="1"/>
  <c r="J9610" i="1"/>
  <c r="K9610" i="1" s="1"/>
  <c r="M8612" i="1"/>
  <c r="L8613" i="1" l="1"/>
  <c r="J9611" i="1"/>
  <c r="K9611" i="1" s="1"/>
  <c r="M8613" i="1"/>
  <c r="L8614" i="1" l="1"/>
  <c r="J9612" i="1"/>
  <c r="K9612" i="1" s="1"/>
  <c r="M8614" i="1"/>
  <c r="L8615" i="1" l="1"/>
  <c r="J9613" i="1"/>
  <c r="K9613" i="1" s="1"/>
  <c r="M8615" i="1"/>
  <c r="L8616" i="1" l="1"/>
  <c r="J9614" i="1"/>
  <c r="K9614" i="1" s="1"/>
  <c r="M8616" i="1"/>
  <c r="L8617" i="1" l="1"/>
  <c r="J9615" i="1"/>
  <c r="K9615" i="1" s="1"/>
  <c r="M8617" i="1"/>
  <c r="L8618" i="1" l="1"/>
  <c r="J9616" i="1"/>
  <c r="K9616" i="1" s="1"/>
  <c r="M8618" i="1"/>
  <c r="L8619" i="1" l="1"/>
  <c r="J9617" i="1"/>
  <c r="K9617" i="1" s="1"/>
  <c r="M8619" i="1"/>
  <c r="L8620" i="1" l="1"/>
  <c r="J9618" i="1"/>
  <c r="K9618" i="1" s="1"/>
  <c r="M8620" i="1"/>
  <c r="L8621" i="1" l="1"/>
  <c r="J9619" i="1"/>
  <c r="K9619" i="1" s="1"/>
  <c r="M8621" i="1"/>
  <c r="L8622" i="1" l="1"/>
  <c r="J9620" i="1"/>
  <c r="K9620" i="1" s="1"/>
  <c r="M8622" i="1"/>
  <c r="L8623" i="1" l="1"/>
  <c r="J9621" i="1"/>
  <c r="K9621" i="1" s="1"/>
  <c r="M8623" i="1"/>
  <c r="L8624" i="1" l="1"/>
  <c r="J9622" i="1"/>
  <c r="K9622" i="1" s="1"/>
  <c r="M8624" i="1"/>
  <c r="L8625" i="1" l="1"/>
  <c r="J9623" i="1"/>
  <c r="K9623" i="1" s="1"/>
  <c r="M8625" i="1"/>
  <c r="L8626" i="1" l="1"/>
  <c r="J9624" i="1"/>
  <c r="K9624" i="1" s="1"/>
  <c r="M8626" i="1"/>
  <c r="L8627" i="1" l="1"/>
  <c r="J9625" i="1"/>
  <c r="K9625" i="1" s="1"/>
  <c r="M8627" i="1"/>
  <c r="L8628" i="1" l="1"/>
  <c r="J9626" i="1"/>
  <c r="K9626" i="1" s="1"/>
  <c r="M8628" i="1"/>
  <c r="L8629" i="1" l="1"/>
  <c r="J9627" i="1"/>
  <c r="K9627" i="1" s="1"/>
  <c r="M8629" i="1"/>
  <c r="L8630" i="1" l="1"/>
  <c r="J9628" i="1"/>
  <c r="K9628" i="1" s="1"/>
  <c r="M8630" i="1"/>
  <c r="L8631" i="1" l="1"/>
  <c r="J9629" i="1"/>
  <c r="K9629" i="1" s="1"/>
  <c r="M8631" i="1"/>
  <c r="L8632" i="1" l="1"/>
  <c r="J9630" i="1"/>
  <c r="K9630" i="1" s="1"/>
  <c r="M8632" i="1"/>
  <c r="L8633" i="1" l="1"/>
  <c r="J9631" i="1"/>
  <c r="K9631" i="1" s="1"/>
  <c r="M8633" i="1"/>
  <c r="L8634" i="1" l="1"/>
  <c r="J9632" i="1"/>
  <c r="K9632" i="1" s="1"/>
  <c r="M8634" i="1"/>
  <c r="L8635" i="1" l="1"/>
  <c r="J9633" i="1"/>
  <c r="K9633" i="1" s="1"/>
  <c r="M8635" i="1"/>
  <c r="L8636" i="1" l="1"/>
  <c r="J9634" i="1"/>
  <c r="K9634" i="1" s="1"/>
  <c r="M8636" i="1"/>
  <c r="L8637" i="1" l="1"/>
  <c r="J9635" i="1"/>
  <c r="K9635" i="1" s="1"/>
  <c r="M8637" i="1"/>
  <c r="L8638" i="1" l="1"/>
  <c r="J9636" i="1"/>
  <c r="K9636" i="1" s="1"/>
  <c r="M8638" i="1"/>
  <c r="L8639" i="1" l="1"/>
  <c r="J9637" i="1"/>
  <c r="K9637" i="1" s="1"/>
  <c r="M8639" i="1"/>
  <c r="L8640" i="1" l="1"/>
  <c r="J9638" i="1"/>
  <c r="K9638" i="1" s="1"/>
  <c r="M8640" i="1"/>
  <c r="L8641" i="1" l="1"/>
  <c r="J9639" i="1"/>
  <c r="K9639" i="1" s="1"/>
  <c r="M8641" i="1"/>
  <c r="L8642" i="1" l="1"/>
  <c r="J9640" i="1"/>
  <c r="K9640" i="1" s="1"/>
  <c r="M8642" i="1"/>
  <c r="L8643" i="1" l="1"/>
  <c r="J9641" i="1"/>
  <c r="K9641" i="1" s="1"/>
  <c r="M8643" i="1"/>
  <c r="L8644" i="1" l="1"/>
  <c r="J9642" i="1"/>
  <c r="K9642" i="1" s="1"/>
  <c r="M8644" i="1"/>
  <c r="L8645" i="1" l="1"/>
  <c r="J9643" i="1"/>
  <c r="K9643" i="1" s="1"/>
  <c r="M8645" i="1"/>
  <c r="L8646" i="1" l="1"/>
  <c r="J9644" i="1"/>
  <c r="K9644" i="1" s="1"/>
  <c r="M8646" i="1"/>
  <c r="L8647" i="1" l="1"/>
  <c r="J9645" i="1"/>
  <c r="K9645" i="1" s="1"/>
  <c r="M8647" i="1"/>
  <c r="L8648" i="1" l="1"/>
  <c r="J9646" i="1"/>
  <c r="K9646" i="1" s="1"/>
  <c r="M8648" i="1"/>
  <c r="L8649" i="1" l="1"/>
  <c r="J9647" i="1"/>
  <c r="K9647" i="1" s="1"/>
  <c r="M8649" i="1"/>
  <c r="L8650" i="1" l="1"/>
  <c r="J9648" i="1"/>
  <c r="K9648" i="1" s="1"/>
  <c r="M8650" i="1"/>
  <c r="L8651" i="1" l="1"/>
  <c r="J9649" i="1"/>
  <c r="K9649" i="1" s="1"/>
  <c r="M8651" i="1"/>
  <c r="L8652" i="1" l="1"/>
  <c r="J9650" i="1"/>
  <c r="K9650" i="1" s="1"/>
  <c r="M8652" i="1"/>
  <c r="L8653" i="1" l="1"/>
  <c r="J9651" i="1"/>
  <c r="K9651" i="1" s="1"/>
  <c r="M8653" i="1"/>
  <c r="L8654" i="1" l="1"/>
  <c r="J9652" i="1"/>
  <c r="K9652" i="1" s="1"/>
  <c r="M8654" i="1"/>
  <c r="L8655" i="1" l="1"/>
  <c r="J9653" i="1"/>
  <c r="K9653" i="1" s="1"/>
  <c r="M8655" i="1"/>
  <c r="L8656" i="1" l="1"/>
  <c r="J9654" i="1"/>
  <c r="K9654" i="1" s="1"/>
  <c r="M8656" i="1"/>
  <c r="L8657" i="1" l="1"/>
  <c r="J9655" i="1"/>
  <c r="K9655" i="1" s="1"/>
  <c r="M8657" i="1"/>
  <c r="L8658" i="1" l="1"/>
  <c r="J9656" i="1"/>
  <c r="K9656" i="1" s="1"/>
  <c r="M8658" i="1"/>
  <c r="L8659" i="1" l="1"/>
  <c r="J9657" i="1"/>
  <c r="K9657" i="1" s="1"/>
  <c r="M8659" i="1"/>
  <c r="L8660" i="1" l="1"/>
  <c r="J9658" i="1"/>
  <c r="K9658" i="1" s="1"/>
  <c r="M8660" i="1"/>
  <c r="L8661" i="1" l="1"/>
  <c r="J9659" i="1"/>
  <c r="K9659" i="1" s="1"/>
  <c r="M8661" i="1"/>
  <c r="L8662" i="1" l="1"/>
  <c r="J9660" i="1"/>
  <c r="K9660" i="1" s="1"/>
  <c r="M8662" i="1"/>
  <c r="L8663" i="1" l="1"/>
  <c r="J9661" i="1"/>
  <c r="K9661" i="1" s="1"/>
  <c r="M8663" i="1"/>
  <c r="L8664" i="1" l="1"/>
  <c r="J9662" i="1"/>
  <c r="K9662" i="1" s="1"/>
  <c r="M8664" i="1"/>
  <c r="L8665" i="1" l="1"/>
  <c r="J9663" i="1"/>
  <c r="K9663" i="1" s="1"/>
  <c r="M8665" i="1"/>
  <c r="L8666" i="1" l="1"/>
  <c r="J9664" i="1"/>
  <c r="K9664" i="1" s="1"/>
  <c r="M8666" i="1"/>
  <c r="L8667" i="1" l="1"/>
  <c r="J9665" i="1"/>
  <c r="K9665" i="1" s="1"/>
  <c r="M8667" i="1"/>
  <c r="L8668" i="1" l="1"/>
  <c r="J9666" i="1"/>
  <c r="K9666" i="1" s="1"/>
  <c r="M8668" i="1"/>
  <c r="L8669" i="1" l="1"/>
  <c r="J9667" i="1"/>
  <c r="K9667" i="1" s="1"/>
  <c r="M8669" i="1"/>
  <c r="L8670" i="1" l="1"/>
  <c r="J9668" i="1"/>
  <c r="K9668" i="1" s="1"/>
  <c r="M8670" i="1"/>
  <c r="L8671" i="1" l="1"/>
  <c r="J9669" i="1"/>
  <c r="K9669" i="1" s="1"/>
  <c r="M8671" i="1"/>
  <c r="L8672" i="1" l="1"/>
  <c r="J9670" i="1"/>
  <c r="K9670" i="1" s="1"/>
  <c r="M8672" i="1"/>
  <c r="L8673" i="1" l="1"/>
  <c r="J9671" i="1"/>
  <c r="K9671" i="1" s="1"/>
  <c r="M8673" i="1"/>
  <c r="L8674" i="1" l="1"/>
  <c r="J9672" i="1"/>
  <c r="K9672" i="1" s="1"/>
  <c r="M8674" i="1"/>
  <c r="L8675" i="1" l="1"/>
  <c r="J9673" i="1"/>
  <c r="K9673" i="1" s="1"/>
  <c r="M8675" i="1"/>
  <c r="L8676" i="1" l="1"/>
  <c r="J9674" i="1"/>
  <c r="K9674" i="1" s="1"/>
  <c r="M8676" i="1"/>
  <c r="L8677" i="1" l="1"/>
  <c r="J9675" i="1"/>
  <c r="K9675" i="1" s="1"/>
  <c r="M8677" i="1"/>
  <c r="L8678" i="1" l="1"/>
  <c r="J9676" i="1"/>
  <c r="K9676" i="1" s="1"/>
  <c r="M8678" i="1"/>
  <c r="L8679" i="1" l="1"/>
  <c r="J9677" i="1"/>
  <c r="K9677" i="1" s="1"/>
  <c r="M8679" i="1"/>
  <c r="L8680" i="1" l="1"/>
  <c r="J9678" i="1"/>
  <c r="K9678" i="1" s="1"/>
  <c r="M8680" i="1"/>
  <c r="L8681" i="1" l="1"/>
  <c r="J9679" i="1"/>
  <c r="K9679" i="1" s="1"/>
  <c r="M8681" i="1"/>
  <c r="L8682" i="1" l="1"/>
  <c r="J9680" i="1"/>
  <c r="K9680" i="1" s="1"/>
  <c r="M8682" i="1"/>
  <c r="L8683" i="1" l="1"/>
  <c r="J9681" i="1"/>
  <c r="K9681" i="1" s="1"/>
  <c r="M8683" i="1"/>
  <c r="L8684" i="1" l="1"/>
  <c r="J9682" i="1"/>
  <c r="K9682" i="1" s="1"/>
  <c r="M8684" i="1"/>
  <c r="L8685" i="1" l="1"/>
  <c r="J9683" i="1"/>
  <c r="K9683" i="1" s="1"/>
  <c r="M8685" i="1"/>
  <c r="L8686" i="1" l="1"/>
  <c r="J9684" i="1"/>
  <c r="K9684" i="1" s="1"/>
  <c r="M8686" i="1"/>
  <c r="L8687" i="1" l="1"/>
  <c r="J9685" i="1"/>
  <c r="K9685" i="1" s="1"/>
  <c r="M8687" i="1"/>
  <c r="L8688" i="1" l="1"/>
  <c r="J9686" i="1"/>
  <c r="K9686" i="1" s="1"/>
  <c r="M8688" i="1"/>
  <c r="L8689" i="1" l="1"/>
  <c r="J9687" i="1"/>
  <c r="K9687" i="1" s="1"/>
  <c r="M8689" i="1"/>
  <c r="L8690" i="1" l="1"/>
  <c r="J9688" i="1"/>
  <c r="K9688" i="1" s="1"/>
  <c r="M8690" i="1"/>
  <c r="L8691" i="1" l="1"/>
  <c r="J9689" i="1"/>
  <c r="K9689" i="1" s="1"/>
  <c r="M8691" i="1"/>
  <c r="L8692" i="1" l="1"/>
  <c r="J9690" i="1"/>
  <c r="K9690" i="1" s="1"/>
  <c r="M8692" i="1"/>
  <c r="L8693" i="1" l="1"/>
  <c r="J9691" i="1"/>
  <c r="K9691" i="1" s="1"/>
  <c r="M8693" i="1"/>
  <c r="L8694" i="1" l="1"/>
  <c r="J9692" i="1"/>
  <c r="K9692" i="1" s="1"/>
  <c r="M8694" i="1"/>
  <c r="L8695" i="1" l="1"/>
  <c r="J9693" i="1"/>
  <c r="K9693" i="1" s="1"/>
  <c r="M8695" i="1"/>
  <c r="L8696" i="1" l="1"/>
  <c r="J9694" i="1"/>
  <c r="K9694" i="1" s="1"/>
  <c r="M8696" i="1"/>
  <c r="L8697" i="1" l="1"/>
  <c r="J9695" i="1"/>
  <c r="K9695" i="1" s="1"/>
  <c r="M8697" i="1"/>
  <c r="L8698" i="1" l="1"/>
  <c r="J9696" i="1"/>
  <c r="K9696" i="1" s="1"/>
  <c r="M8698" i="1"/>
  <c r="L8699" i="1" l="1"/>
  <c r="J9697" i="1"/>
  <c r="K9697" i="1" s="1"/>
  <c r="M8699" i="1"/>
  <c r="L8700" i="1" l="1"/>
  <c r="J9698" i="1"/>
  <c r="K9698" i="1" s="1"/>
  <c r="M8700" i="1"/>
  <c r="L8701" i="1" l="1"/>
  <c r="J9699" i="1"/>
  <c r="K9699" i="1" s="1"/>
  <c r="M8701" i="1"/>
  <c r="L8702" i="1" l="1"/>
  <c r="J9700" i="1"/>
  <c r="K9700" i="1" s="1"/>
  <c r="M8702" i="1"/>
  <c r="L8703" i="1" l="1"/>
  <c r="J9701" i="1"/>
  <c r="K9701" i="1" s="1"/>
  <c r="M8703" i="1"/>
  <c r="L8704" i="1" l="1"/>
  <c r="J9702" i="1"/>
  <c r="K9702" i="1" s="1"/>
  <c r="M8704" i="1"/>
  <c r="L8705" i="1" l="1"/>
  <c r="J9703" i="1"/>
  <c r="K9703" i="1" s="1"/>
  <c r="M8705" i="1"/>
  <c r="L8706" i="1" l="1"/>
  <c r="J9704" i="1"/>
  <c r="K9704" i="1" s="1"/>
  <c r="M8706" i="1"/>
  <c r="L8707" i="1" l="1"/>
  <c r="J9705" i="1"/>
  <c r="K9705" i="1" s="1"/>
  <c r="M8707" i="1"/>
  <c r="L8708" i="1" l="1"/>
  <c r="J9706" i="1"/>
  <c r="K9706" i="1" s="1"/>
  <c r="M8708" i="1"/>
  <c r="L8709" i="1" l="1"/>
  <c r="J9707" i="1"/>
  <c r="K9707" i="1" s="1"/>
  <c r="M8709" i="1"/>
  <c r="L8710" i="1" l="1"/>
  <c r="J9708" i="1"/>
  <c r="K9708" i="1" s="1"/>
  <c r="M8710" i="1"/>
  <c r="L8711" i="1" l="1"/>
  <c r="J9709" i="1"/>
  <c r="K9709" i="1" s="1"/>
  <c r="M8711" i="1"/>
  <c r="L8712" i="1" l="1"/>
  <c r="J9710" i="1"/>
  <c r="K9710" i="1" s="1"/>
  <c r="M8712" i="1"/>
  <c r="L8713" i="1" l="1"/>
  <c r="J9711" i="1"/>
  <c r="K9711" i="1" s="1"/>
  <c r="M8713" i="1"/>
  <c r="L8714" i="1" l="1"/>
  <c r="J9712" i="1"/>
  <c r="K9712" i="1" s="1"/>
  <c r="M8714" i="1"/>
  <c r="L8715" i="1" l="1"/>
  <c r="J9713" i="1"/>
  <c r="K9713" i="1" s="1"/>
  <c r="M8715" i="1"/>
  <c r="L8716" i="1" l="1"/>
  <c r="J9714" i="1"/>
  <c r="K9714" i="1" s="1"/>
  <c r="M8716" i="1"/>
  <c r="L8717" i="1" l="1"/>
  <c r="J9715" i="1"/>
  <c r="K9715" i="1" s="1"/>
  <c r="M8717" i="1"/>
  <c r="L8718" i="1" l="1"/>
  <c r="J9716" i="1"/>
  <c r="K9716" i="1" s="1"/>
  <c r="M8718" i="1"/>
  <c r="L8719" i="1" l="1"/>
  <c r="J9717" i="1"/>
  <c r="K9717" i="1" s="1"/>
  <c r="M8719" i="1"/>
  <c r="L8720" i="1" l="1"/>
  <c r="J9718" i="1"/>
  <c r="K9718" i="1" s="1"/>
  <c r="M8720" i="1"/>
  <c r="L8721" i="1" l="1"/>
  <c r="J9719" i="1"/>
  <c r="K9719" i="1" s="1"/>
  <c r="M8721" i="1"/>
  <c r="L8722" i="1" l="1"/>
  <c r="J9720" i="1"/>
  <c r="K9720" i="1" s="1"/>
  <c r="M8722" i="1"/>
  <c r="L8723" i="1" l="1"/>
  <c r="J9721" i="1"/>
  <c r="K9721" i="1" s="1"/>
  <c r="M8723" i="1"/>
  <c r="L8724" i="1" l="1"/>
  <c r="J9722" i="1"/>
  <c r="K9722" i="1" s="1"/>
  <c r="M8724" i="1"/>
  <c r="L8725" i="1" l="1"/>
  <c r="J9723" i="1"/>
  <c r="K9723" i="1" s="1"/>
  <c r="M8725" i="1"/>
  <c r="L8726" i="1" l="1"/>
  <c r="J9724" i="1"/>
  <c r="K9724" i="1" s="1"/>
  <c r="M8726" i="1"/>
  <c r="L8727" i="1" l="1"/>
  <c r="J9725" i="1"/>
  <c r="K9725" i="1" s="1"/>
  <c r="M8727" i="1"/>
  <c r="L8728" i="1" l="1"/>
  <c r="J9726" i="1"/>
  <c r="K9726" i="1" s="1"/>
  <c r="M8728" i="1"/>
  <c r="L8729" i="1" l="1"/>
  <c r="J9727" i="1"/>
  <c r="K9727" i="1" s="1"/>
  <c r="M8729" i="1"/>
  <c r="L8730" i="1" l="1"/>
  <c r="J9728" i="1"/>
  <c r="K9728" i="1" s="1"/>
  <c r="M8730" i="1"/>
  <c r="L8731" i="1" l="1"/>
  <c r="J9729" i="1"/>
  <c r="K9729" i="1" s="1"/>
  <c r="M8731" i="1"/>
  <c r="L8732" i="1" l="1"/>
  <c r="J9730" i="1"/>
  <c r="K9730" i="1" s="1"/>
  <c r="M8732" i="1"/>
  <c r="L8733" i="1" l="1"/>
  <c r="J9731" i="1"/>
  <c r="K9731" i="1" s="1"/>
  <c r="M8733" i="1"/>
  <c r="L8734" i="1" l="1"/>
  <c r="J9732" i="1"/>
  <c r="K9732" i="1" s="1"/>
  <c r="M8734" i="1"/>
  <c r="L8735" i="1" l="1"/>
  <c r="J9733" i="1"/>
  <c r="K9733" i="1" s="1"/>
  <c r="M8735" i="1"/>
  <c r="L8736" i="1" l="1"/>
  <c r="J9734" i="1"/>
  <c r="K9734" i="1" s="1"/>
  <c r="M8736" i="1"/>
  <c r="L8737" i="1" l="1"/>
  <c r="J9735" i="1"/>
  <c r="K9735" i="1" s="1"/>
  <c r="M8737" i="1"/>
  <c r="L8738" i="1" l="1"/>
  <c r="J9736" i="1"/>
  <c r="K9736" i="1" s="1"/>
  <c r="M8738" i="1"/>
  <c r="L8739" i="1" l="1"/>
  <c r="J9737" i="1"/>
  <c r="K9737" i="1" s="1"/>
  <c r="M8739" i="1"/>
  <c r="L8740" i="1" l="1"/>
  <c r="J9738" i="1"/>
  <c r="K9738" i="1" s="1"/>
  <c r="M8740" i="1"/>
  <c r="L8741" i="1" l="1"/>
  <c r="J9739" i="1"/>
  <c r="K9739" i="1" s="1"/>
  <c r="M8741" i="1"/>
  <c r="L8742" i="1" l="1"/>
  <c r="J9740" i="1"/>
  <c r="K9740" i="1" s="1"/>
  <c r="M8742" i="1"/>
  <c r="L8743" i="1" l="1"/>
  <c r="J9741" i="1"/>
  <c r="K9741" i="1" s="1"/>
  <c r="M8743" i="1"/>
  <c r="L8744" i="1" l="1"/>
  <c r="J9742" i="1"/>
  <c r="K9742" i="1" s="1"/>
  <c r="M8744" i="1"/>
  <c r="L8745" i="1" l="1"/>
  <c r="J9743" i="1"/>
  <c r="K9743" i="1" s="1"/>
  <c r="M8745" i="1"/>
  <c r="L8746" i="1" l="1"/>
  <c r="J9744" i="1"/>
  <c r="K9744" i="1" s="1"/>
  <c r="M8746" i="1"/>
  <c r="L8747" i="1" l="1"/>
  <c r="J9745" i="1"/>
  <c r="K9745" i="1" s="1"/>
  <c r="M8747" i="1"/>
  <c r="L8748" i="1" l="1"/>
  <c r="J9746" i="1"/>
  <c r="K9746" i="1" s="1"/>
  <c r="M8748" i="1"/>
  <c r="L8749" i="1" l="1"/>
  <c r="J9747" i="1"/>
  <c r="K9747" i="1" s="1"/>
  <c r="M8749" i="1"/>
  <c r="L8750" i="1" l="1"/>
  <c r="J9748" i="1"/>
  <c r="K9748" i="1" s="1"/>
  <c r="M8750" i="1"/>
  <c r="L8751" i="1" l="1"/>
  <c r="J9749" i="1"/>
  <c r="K9749" i="1" s="1"/>
  <c r="M8751" i="1"/>
  <c r="L8752" i="1" l="1"/>
  <c r="J9750" i="1"/>
  <c r="K9750" i="1" s="1"/>
  <c r="M8752" i="1"/>
  <c r="L8753" i="1" l="1"/>
  <c r="J9751" i="1"/>
  <c r="K9751" i="1" s="1"/>
  <c r="M8753" i="1"/>
  <c r="L8754" i="1" l="1"/>
  <c r="J9752" i="1"/>
  <c r="K9752" i="1" s="1"/>
  <c r="M8754" i="1"/>
  <c r="L8755" i="1" l="1"/>
  <c r="J9753" i="1"/>
  <c r="K9753" i="1" s="1"/>
  <c r="M8755" i="1"/>
  <c r="L8756" i="1" l="1"/>
  <c r="J9754" i="1"/>
  <c r="K9754" i="1" s="1"/>
  <c r="M8756" i="1"/>
  <c r="L8757" i="1" l="1"/>
  <c r="J9755" i="1"/>
  <c r="K9755" i="1" s="1"/>
  <c r="M8757" i="1"/>
  <c r="L8758" i="1" l="1"/>
  <c r="J9756" i="1"/>
  <c r="K9756" i="1" s="1"/>
  <c r="M8758" i="1"/>
  <c r="L8759" i="1" l="1"/>
  <c r="J9757" i="1"/>
  <c r="K9757" i="1" s="1"/>
  <c r="M8759" i="1"/>
  <c r="L8760" i="1" l="1"/>
  <c r="J9758" i="1"/>
  <c r="K9758" i="1" s="1"/>
  <c r="M8760" i="1"/>
  <c r="L8761" i="1" l="1"/>
  <c r="J9759" i="1"/>
  <c r="K9759" i="1" s="1"/>
  <c r="M8761" i="1"/>
  <c r="L8762" i="1" l="1"/>
  <c r="J9760" i="1"/>
  <c r="K9760" i="1" s="1"/>
  <c r="M8762" i="1"/>
  <c r="L8763" i="1" l="1"/>
  <c r="J9761" i="1"/>
  <c r="K9761" i="1" s="1"/>
  <c r="M8763" i="1"/>
  <c r="L8764" i="1" l="1"/>
  <c r="J9762" i="1"/>
  <c r="K9762" i="1" s="1"/>
  <c r="M8764" i="1"/>
  <c r="L8765" i="1" l="1"/>
  <c r="J9763" i="1"/>
  <c r="K9763" i="1" s="1"/>
  <c r="M8765" i="1"/>
  <c r="L8766" i="1" l="1"/>
  <c r="J9764" i="1"/>
  <c r="K9764" i="1" s="1"/>
  <c r="M8766" i="1"/>
  <c r="L8767" i="1" l="1"/>
  <c r="J9765" i="1"/>
  <c r="K9765" i="1" s="1"/>
  <c r="M8767" i="1"/>
  <c r="L8768" i="1" l="1"/>
  <c r="J9766" i="1"/>
  <c r="K9766" i="1" s="1"/>
  <c r="M8768" i="1"/>
  <c r="L8769" i="1" l="1"/>
  <c r="J9767" i="1"/>
  <c r="K9767" i="1" s="1"/>
  <c r="M8769" i="1"/>
  <c r="L8770" i="1" l="1"/>
  <c r="J9768" i="1"/>
  <c r="K9768" i="1" s="1"/>
  <c r="M8770" i="1"/>
  <c r="L8771" i="1" l="1"/>
  <c r="J9769" i="1"/>
  <c r="K9769" i="1" s="1"/>
  <c r="M8771" i="1"/>
  <c r="L8772" i="1" l="1"/>
  <c r="J9770" i="1"/>
  <c r="K9770" i="1" s="1"/>
  <c r="M8772" i="1"/>
  <c r="L8773" i="1" l="1"/>
  <c r="J9771" i="1"/>
  <c r="K9771" i="1" s="1"/>
  <c r="M8773" i="1"/>
  <c r="L8774" i="1" l="1"/>
  <c r="J9772" i="1"/>
  <c r="K9772" i="1" s="1"/>
  <c r="M8774" i="1"/>
  <c r="L8775" i="1" l="1"/>
  <c r="J9773" i="1"/>
  <c r="K9773" i="1" s="1"/>
  <c r="M8775" i="1"/>
  <c r="L8776" i="1" l="1"/>
  <c r="J9774" i="1"/>
  <c r="K9774" i="1" s="1"/>
  <c r="M8776" i="1"/>
  <c r="L8777" i="1" l="1"/>
  <c r="J9775" i="1"/>
  <c r="K9775" i="1" s="1"/>
  <c r="M8777" i="1"/>
  <c r="L8778" i="1" l="1"/>
  <c r="J9776" i="1"/>
  <c r="K9776" i="1" s="1"/>
  <c r="M8778" i="1"/>
  <c r="L8779" i="1" l="1"/>
  <c r="J9777" i="1"/>
  <c r="K9777" i="1" s="1"/>
  <c r="M8779" i="1"/>
  <c r="L8780" i="1" l="1"/>
  <c r="J9778" i="1"/>
  <c r="K9778" i="1" s="1"/>
  <c r="M8780" i="1"/>
  <c r="L8781" i="1" l="1"/>
  <c r="J9779" i="1"/>
  <c r="K9779" i="1" s="1"/>
  <c r="M8781" i="1"/>
  <c r="L8782" i="1" l="1"/>
  <c r="J9780" i="1"/>
  <c r="K9780" i="1" s="1"/>
  <c r="M8782" i="1"/>
  <c r="L8783" i="1" l="1"/>
  <c r="J9781" i="1"/>
  <c r="K9781" i="1" s="1"/>
  <c r="M8783" i="1"/>
  <c r="L8784" i="1" l="1"/>
  <c r="J9782" i="1"/>
  <c r="K9782" i="1" s="1"/>
  <c r="M8784" i="1"/>
  <c r="L8785" i="1" l="1"/>
  <c r="J9783" i="1"/>
  <c r="K9783" i="1" s="1"/>
  <c r="M8785" i="1"/>
  <c r="L8786" i="1" l="1"/>
  <c r="J9784" i="1"/>
  <c r="K9784" i="1" s="1"/>
  <c r="M8786" i="1"/>
  <c r="L8787" i="1" l="1"/>
  <c r="J9785" i="1"/>
  <c r="K9785" i="1" s="1"/>
  <c r="M8787" i="1"/>
  <c r="L8788" i="1" l="1"/>
  <c r="J9786" i="1"/>
  <c r="K9786" i="1" s="1"/>
  <c r="M8788" i="1"/>
  <c r="L8789" i="1" l="1"/>
  <c r="J9787" i="1"/>
  <c r="K9787" i="1" s="1"/>
  <c r="M8789" i="1"/>
  <c r="L8790" i="1" l="1"/>
  <c r="J9788" i="1"/>
  <c r="K9788" i="1" s="1"/>
  <c r="M8790" i="1"/>
  <c r="L8791" i="1" l="1"/>
  <c r="J9789" i="1"/>
  <c r="K9789" i="1" s="1"/>
  <c r="M8791" i="1"/>
  <c r="L8792" i="1" l="1"/>
  <c r="J9790" i="1"/>
  <c r="K9790" i="1" s="1"/>
  <c r="M8792" i="1"/>
  <c r="L8793" i="1" l="1"/>
  <c r="J9791" i="1"/>
  <c r="K9791" i="1" s="1"/>
  <c r="M8793" i="1"/>
  <c r="L8794" i="1" l="1"/>
  <c r="J9792" i="1"/>
  <c r="K9792" i="1" s="1"/>
  <c r="M8794" i="1"/>
  <c r="L8795" i="1" l="1"/>
  <c r="J9793" i="1"/>
  <c r="K9793" i="1" s="1"/>
  <c r="M8795" i="1"/>
  <c r="L8796" i="1" l="1"/>
  <c r="J9794" i="1"/>
  <c r="K9794" i="1" s="1"/>
  <c r="M8796" i="1"/>
  <c r="L8797" i="1" l="1"/>
  <c r="J9795" i="1"/>
  <c r="K9795" i="1" s="1"/>
  <c r="M8797" i="1"/>
  <c r="L8798" i="1" l="1"/>
  <c r="J9796" i="1"/>
  <c r="K9796" i="1" s="1"/>
  <c r="M8798" i="1"/>
  <c r="L8799" i="1" l="1"/>
  <c r="J9797" i="1"/>
  <c r="K9797" i="1" s="1"/>
  <c r="M8799" i="1"/>
  <c r="L8800" i="1" l="1"/>
  <c r="J9798" i="1"/>
  <c r="K9798" i="1" s="1"/>
  <c r="M8800" i="1"/>
  <c r="L8801" i="1" l="1"/>
  <c r="J9799" i="1"/>
  <c r="K9799" i="1" s="1"/>
  <c r="M8801" i="1"/>
  <c r="L8802" i="1" l="1"/>
  <c r="J9800" i="1"/>
  <c r="K9800" i="1" s="1"/>
  <c r="M8802" i="1"/>
  <c r="L8803" i="1" l="1"/>
  <c r="J9801" i="1"/>
  <c r="K9801" i="1" s="1"/>
  <c r="M8803" i="1"/>
  <c r="L8804" i="1" l="1"/>
  <c r="J9802" i="1"/>
  <c r="K9802" i="1" s="1"/>
  <c r="M8804" i="1"/>
  <c r="L8805" i="1" l="1"/>
  <c r="J9803" i="1"/>
  <c r="K9803" i="1" s="1"/>
  <c r="M8805" i="1"/>
  <c r="L8806" i="1" l="1"/>
  <c r="J9804" i="1"/>
  <c r="K9804" i="1" s="1"/>
  <c r="M8806" i="1"/>
  <c r="L8807" i="1" l="1"/>
  <c r="J9805" i="1"/>
  <c r="K9805" i="1" s="1"/>
  <c r="M8807" i="1"/>
  <c r="L8808" i="1" l="1"/>
  <c r="J9806" i="1"/>
  <c r="K9806" i="1" s="1"/>
  <c r="M8808" i="1"/>
  <c r="L8809" i="1" l="1"/>
  <c r="J9807" i="1"/>
  <c r="K9807" i="1" s="1"/>
  <c r="M8809" i="1"/>
  <c r="L8810" i="1" l="1"/>
  <c r="J9808" i="1"/>
  <c r="K9808" i="1" s="1"/>
  <c r="M8810" i="1"/>
  <c r="L8811" i="1" l="1"/>
  <c r="J9809" i="1"/>
  <c r="K9809" i="1" s="1"/>
  <c r="M8811" i="1"/>
  <c r="L8812" i="1" l="1"/>
  <c r="J9810" i="1"/>
  <c r="K9810" i="1" s="1"/>
  <c r="M8812" i="1"/>
  <c r="L8813" i="1" l="1"/>
  <c r="J9811" i="1"/>
  <c r="K9811" i="1" s="1"/>
  <c r="M8813" i="1"/>
  <c r="L8814" i="1" l="1"/>
  <c r="J9812" i="1"/>
  <c r="K9812" i="1" s="1"/>
  <c r="M8814" i="1"/>
  <c r="L8815" i="1" l="1"/>
  <c r="J9813" i="1"/>
  <c r="K9813" i="1" s="1"/>
  <c r="M8815" i="1"/>
  <c r="L8816" i="1" l="1"/>
  <c r="J9814" i="1"/>
  <c r="K9814" i="1" s="1"/>
  <c r="M8816" i="1"/>
  <c r="L8817" i="1" l="1"/>
  <c r="J9815" i="1"/>
  <c r="K9815" i="1" s="1"/>
  <c r="M8817" i="1"/>
  <c r="L8818" i="1" l="1"/>
  <c r="J9816" i="1"/>
  <c r="K9816" i="1" s="1"/>
  <c r="M8818" i="1"/>
  <c r="L8819" i="1" l="1"/>
  <c r="J9817" i="1"/>
  <c r="K9817" i="1" s="1"/>
  <c r="M8819" i="1"/>
  <c r="L8820" i="1" l="1"/>
  <c r="J9818" i="1"/>
  <c r="K9818" i="1" s="1"/>
  <c r="M8820" i="1"/>
  <c r="L8821" i="1" l="1"/>
  <c r="J9819" i="1"/>
  <c r="K9819" i="1" s="1"/>
  <c r="M8821" i="1"/>
  <c r="L8822" i="1" l="1"/>
  <c r="J9820" i="1"/>
  <c r="K9820" i="1" s="1"/>
  <c r="M8822" i="1"/>
  <c r="L8823" i="1" l="1"/>
  <c r="J9821" i="1"/>
  <c r="K9821" i="1" s="1"/>
  <c r="M8823" i="1"/>
  <c r="L8824" i="1" l="1"/>
  <c r="J9822" i="1"/>
  <c r="K9822" i="1" s="1"/>
  <c r="M8824" i="1"/>
  <c r="L8825" i="1" l="1"/>
  <c r="J9823" i="1"/>
  <c r="K9823" i="1" s="1"/>
  <c r="M8825" i="1"/>
  <c r="L8826" i="1" l="1"/>
  <c r="J9824" i="1"/>
  <c r="K9824" i="1" s="1"/>
  <c r="M8826" i="1"/>
  <c r="L8827" i="1" l="1"/>
  <c r="J9825" i="1"/>
  <c r="K9825" i="1" s="1"/>
  <c r="M8827" i="1"/>
  <c r="L8828" i="1" l="1"/>
  <c r="J9826" i="1"/>
  <c r="K9826" i="1" s="1"/>
  <c r="M8828" i="1"/>
  <c r="L8829" i="1" l="1"/>
  <c r="J9827" i="1"/>
  <c r="K9827" i="1" s="1"/>
  <c r="M8829" i="1"/>
  <c r="L8830" i="1" l="1"/>
  <c r="J9828" i="1"/>
  <c r="K9828" i="1" s="1"/>
  <c r="M8830" i="1"/>
  <c r="L8831" i="1" l="1"/>
  <c r="J9829" i="1"/>
  <c r="K9829" i="1" s="1"/>
  <c r="M8831" i="1"/>
  <c r="L8832" i="1" l="1"/>
  <c r="J9830" i="1"/>
  <c r="K9830" i="1" s="1"/>
  <c r="M8832" i="1"/>
  <c r="L8833" i="1" l="1"/>
  <c r="J9831" i="1"/>
  <c r="K9831" i="1" s="1"/>
  <c r="M8833" i="1"/>
  <c r="L8834" i="1" l="1"/>
  <c r="J9832" i="1"/>
  <c r="K9832" i="1" s="1"/>
  <c r="M8834" i="1"/>
  <c r="L8835" i="1" l="1"/>
  <c r="J9833" i="1"/>
  <c r="K9833" i="1" s="1"/>
  <c r="M8835" i="1"/>
  <c r="L8836" i="1" l="1"/>
  <c r="J9834" i="1"/>
  <c r="K9834" i="1" s="1"/>
  <c r="M8836" i="1"/>
  <c r="L8837" i="1" l="1"/>
  <c r="J9835" i="1"/>
  <c r="K9835" i="1" s="1"/>
  <c r="M8837" i="1"/>
  <c r="L8838" i="1" l="1"/>
  <c r="J9836" i="1"/>
  <c r="K9836" i="1" s="1"/>
  <c r="M8838" i="1"/>
  <c r="L8839" i="1" l="1"/>
  <c r="J9837" i="1"/>
  <c r="K9837" i="1" s="1"/>
  <c r="M8839" i="1"/>
  <c r="L8840" i="1" l="1"/>
  <c r="J9838" i="1"/>
  <c r="K9838" i="1" s="1"/>
  <c r="M8840" i="1"/>
  <c r="L8841" i="1" l="1"/>
  <c r="J9839" i="1"/>
  <c r="K9839" i="1" s="1"/>
  <c r="M8841" i="1"/>
  <c r="L8842" i="1" l="1"/>
  <c r="J9840" i="1"/>
  <c r="K9840" i="1" s="1"/>
  <c r="M8842" i="1"/>
  <c r="L8843" i="1" l="1"/>
  <c r="J9841" i="1"/>
  <c r="K9841" i="1" s="1"/>
  <c r="M8843" i="1"/>
  <c r="L8844" i="1" l="1"/>
  <c r="J9842" i="1"/>
  <c r="K9842" i="1" s="1"/>
  <c r="M8844" i="1"/>
  <c r="L8845" i="1" l="1"/>
  <c r="J9843" i="1"/>
  <c r="K9843" i="1" s="1"/>
  <c r="M8845" i="1"/>
  <c r="L8846" i="1" l="1"/>
  <c r="J9844" i="1"/>
  <c r="K9844" i="1" s="1"/>
  <c r="M8846" i="1"/>
  <c r="L8847" i="1" l="1"/>
  <c r="J9845" i="1"/>
  <c r="K9845" i="1" s="1"/>
  <c r="M8847" i="1"/>
  <c r="L8848" i="1" l="1"/>
  <c r="J9846" i="1"/>
  <c r="K9846" i="1" s="1"/>
  <c r="M8848" i="1"/>
  <c r="L8849" i="1" l="1"/>
  <c r="J9847" i="1"/>
  <c r="K9847" i="1" s="1"/>
  <c r="M8849" i="1"/>
  <c r="L8850" i="1" l="1"/>
  <c r="J9848" i="1"/>
  <c r="K9848" i="1" s="1"/>
  <c r="M8850" i="1"/>
  <c r="L8851" i="1" l="1"/>
  <c r="J9849" i="1"/>
  <c r="K9849" i="1" s="1"/>
  <c r="M8851" i="1"/>
  <c r="L8852" i="1" l="1"/>
  <c r="J9850" i="1"/>
  <c r="K9850" i="1" s="1"/>
  <c r="M8852" i="1"/>
  <c r="L8853" i="1" l="1"/>
  <c r="J9851" i="1"/>
  <c r="K9851" i="1" s="1"/>
  <c r="M8853" i="1"/>
  <c r="L8854" i="1" l="1"/>
  <c r="J9852" i="1"/>
  <c r="K9852" i="1" s="1"/>
  <c r="M8854" i="1"/>
  <c r="L8855" i="1" l="1"/>
  <c r="J9853" i="1"/>
  <c r="K9853" i="1" s="1"/>
  <c r="M8855" i="1"/>
  <c r="L8856" i="1" l="1"/>
  <c r="J9854" i="1"/>
  <c r="K9854" i="1" s="1"/>
  <c r="M8856" i="1"/>
  <c r="L8857" i="1" l="1"/>
  <c r="J9855" i="1"/>
  <c r="K9855" i="1" s="1"/>
  <c r="M8857" i="1"/>
  <c r="L8858" i="1" l="1"/>
  <c r="J9856" i="1"/>
  <c r="K9856" i="1" s="1"/>
  <c r="M8858" i="1"/>
  <c r="L8859" i="1" l="1"/>
  <c r="J9857" i="1"/>
  <c r="K9857" i="1" s="1"/>
  <c r="M8859" i="1"/>
  <c r="L8860" i="1" l="1"/>
  <c r="J9858" i="1"/>
  <c r="K9858" i="1" s="1"/>
  <c r="M8860" i="1"/>
  <c r="L8861" i="1" l="1"/>
  <c r="J9859" i="1"/>
  <c r="K9859" i="1" s="1"/>
  <c r="M8861" i="1"/>
  <c r="L8862" i="1" l="1"/>
  <c r="J9860" i="1"/>
  <c r="K9860" i="1" s="1"/>
  <c r="M8862" i="1"/>
  <c r="L8863" i="1" l="1"/>
  <c r="J9861" i="1"/>
  <c r="K9861" i="1" s="1"/>
  <c r="M8863" i="1"/>
  <c r="L8864" i="1" l="1"/>
  <c r="J9862" i="1"/>
  <c r="K9862" i="1" s="1"/>
  <c r="M8864" i="1"/>
  <c r="L8865" i="1" l="1"/>
  <c r="J9863" i="1"/>
  <c r="K9863" i="1" s="1"/>
  <c r="M8865" i="1"/>
  <c r="L8866" i="1" l="1"/>
  <c r="J9864" i="1"/>
  <c r="K9864" i="1" s="1"/>
  <c r="M8866" i="1"/>
  <c r="L8867" i="1" l="1"/>
  <c r="J9865" i="1"/>
  <c r="K9865" i="1" s="1"/>
  <c r="M8867" i="1"/>
  <c r="L8868" i="1" l="1"/>
  <c r="J9866" i="1"/>
  <c r="K9866" i="1" s="1"/>
  <c r="M8868" i="1"/>
  <c r="L8869" i="1" l="1"/>
  <c r="J9867" i="1"/>
  <c r="K9867" i="1" s="1"/>
  <c r="M8869" i="1"/>
  <c r="L8870" i="1" l="1"/>
  <c r="J9868" i="1"/>
  <c r="K9868" i="1" s="1"/>
  <c r="M8870" i="1"/>
  <c r="L8871" i="1" l="1"/>
  <c r="J9869" i="1"/>
  <c r="K9869" i="1" s="1"/>
  <c r="M8871" i="1"/>
  <c r="L8872" i="1" l="1"/>
  <c r="J9870" i="1"/>
  <c r="K9870" i="1" s="1"/>
  <c r="M8872" i="1"/>
  <c r="L8873" i="1" l="1"/>
  <c r="J9871" i="1"/>
  <c r="K9871" i="1" s="1"/>
  <c r="M8873" i="1"/>
  <c r="L8874" i="1" l="1"/>
  <c r="J9872" i="1"/>
  <c r="K9872" i="1" s="1"/>
  <c r="M8874" i="1"/>
  <c r="L8875" i="1" l="1"/>
  <c r="J9873" i="1"/>
  <c r="K9873" i="1" s="1"/>
  <c r="M8875" i="1"/>
  <c r="L8876" i="1" l="1"/>
  <c r="J9874" i="1"/>
  <c r="K9874" i="1" s="1"/>
  <c r="M8876" i="1"/>
  <c r="L8877" i="1" l="1"/>
  <c r="J9875" i="1"/>
  <c r="K9875" i="1" s="1"/>
  <c r="M8877" i="1"/>
  <c r="L8878" i="1" l="1"/>
  <c r="J9876" i="1"/>
  <c r="K9876" i="1" s="1"/>
  <c r="M8878" i="1"/>
  <c r="L8879" i="1" l="1"/>
  <c r="J9877" i="1"/>
  <c r="K9877" i="1" s="1"/>
  <c r="M8879" i="1"/>
  <c r="L8880" i="1" l="1"/>
  <c r="J9878" i="1"/>
  <c r="K9878" i="1" s="1"/>
  <c r="M8880" i="1"/>
  <c r="L8881" i="1" l="1"/>
  <c r="J9879" i="1"/>
  <c r="K9879" i="1" s="1"/>
  <c r="M8881" i="1"/>
  <c r="L8882" i="1" l="1"/>
  <c r="J9880" i="1"/>
  <c r="K9880" i="1" s="1"/>
  <c r="M8882" i="1"/>
  <c r="L8883" i="1" l="1"/>
  <c r="J9881" i="1"/>
  <c r="K9881" i="1" s="1"/>
  <c r="M8883" i="1"/>
  <c r="L8884" i="1" l="1"/>
  <c r="J9882" i="1"/>
  <c r="K9882" i="1" s="1"/>
  <c r="M8884" i="1"/>
  <c r="L8885" i="1" l="1"/>
  <c r="J9883" i="1"/>
  <c r="K9883" i="1" s="1"/>
  <c r="M8885" i="1"/>
  <c r="L8886" i="1" l="1"/>
  <c r="J9884" i="1"/>
  <c r="K9884" i="1" s="1"/>
  <c r="M8886" i="1"/>
  <c r="L8887" i="1" l="1"/>
  <c r="J9885" i="1"/>
  <c r="K9885" i="1" s="1"/>
  <c r="M8887" i="1"/>
  <c r="L8888" i="1" l="1"/>
  <c r="J9886" i="1"/>
  <c r="K9886" i="1" s="1"/>
  <c r="M8888" i="1"/>
  <c r="L8889" i="1" l="1"/>
  <c r="J9887" i="1"/>
  <c r="K9887" i="1" s="1"/>
  <c r="M8889" i="1"/>
  <c r="L8890" i="1" l="1"/>
  <c r="J9888" i="1"/>
  <c r="K9888" i="1" s="1"/>
  <c r="M8890" i="1"/>
  <c r="L8891" i="1" l="1"/>
  <c r="J9889" i="1"/>
  <c r="K9889" i="1" s="1"/>
  <c r="M8891" i="1"/>
  <c r="L8892" i="1" l="1"/>
  <c r="J9890" i="1"/>
  <c r="K9890" i="1" s="1"/>
  <c r="M8892" i="1"/>
  <c r="L8893" i="1" l="1"/>
  <c r="J9891" i="1"/>
  <c r="K9891" i="1" s="1"/>
  <c r="M8893" i="1"/>
  <c r="L8894" i="1" l="1"/>
  <c r="J9892" i="1"/>
  <c r="K9892" i="1" s="1"/>
  <c r="M8894" i="1"/>
  <c r="L8895" i="1" l="1"/>
  <c r="J9893" i="1"/>
  <c r="K9893" i="1" s="1"/>
  <c r="M8895" i="1"/>
  <c r="L8896" i="1" l="1"/>
  <c r="J9894" i="1"/>
  <c r="K9894" i="1" s="1"/>
  <c r="M8896" i="1"/>
  <c r="L8897" i="1" l="1"/>
  <c r="J9895" i="1"/>
  <c r="K9895" i="1" s="1"/>
  <c r="M8897" i="1"/>
  <c r="L8898" i="1" l="1"/>
  <c r="J9896" i="1"/>
  <c r="K9896" i="1" s="1"/>
  <c r="M8898" i="1"/>
  <c r="L8899" i="1" l="1"/>
  <c r="J9897" i="1"/>
  <c r="K9897" i="1" s="1"/>
  <c r="M8899" i="1"/>
  <c r="L8900" i="1" l="1"/>
  <c r="J9898" i="1"/>
  <c r="K9898" i="1" s="1"/>
  <c r="M8900" i="1"/>
  <c r="L8901" i="1" l="1"/>
  <c r="J9899" i="1"/>
  <c r="K9899" i="1" s="1"/>
  <c r="M8901" i="1"/>
  <c r="L8902" i="1" l="1"/>
  <c r="J9900" i="1"/>
  <c r="K9900" i="1" s="1"/>
  <c r="M8902" i="1"/>
  <c r="L8903" i="1" l="1"/>
  <c r="J9901" i="1"/>
  <c r="K9901" i="1" s="1"/>
  <c r="M8903" i="1"/>
  <c r="L8904" i="1" l="1"/>
  <c r="J9902" i="1"/>
  <c r="K9902" i="1" s="1"/>
  <c r="M8904" i="1"/>
  <c r="L8905" i="1" l="1"/>
  <c r="J9903" i="1"/>
  <c r="K9903" i="1" s="1"/>
  <c r="M8905" i="1"/>
  <c r="L8906" i="1" l="1"/>
  <c r="J9904" i="1"/>
  <c r="K9904" i="1" s="1"/>
  <c r="M8906" i="1"/>
  <c r="L8907" i="1" l="1"/>
  <c r="J9905" i="1"/>
  <c r="K9905" i="1" s="1"/>
  <c r="M8907" i="1"/>
  <c r="L8908" i="1" l="1"/>
  <c r="J9906" i="1"/>
  <c r="K9906" i="1" s="1"/>
  <c r="M8908" i="1"/>
  <c r="L8909" i="1" l="1"/>
  <c r="J9907" i="1"/>
  <c r="K9907" i="1" s="1"/>
  <c r="M8909" i="1"/>
  <c r="L8910" i="1" l="1"/>
  <c r="J9908" i="1"/>
  <c r="K9908" i="1" s="1"/>
  <c r="M8910" i="1"/>
  <c r="L8911" i="1" l="1"/>
  <c r="J9909" i="1"/>
  <c r="K9909" i="1" s="1"/>
  <c r="M8911" i="1"/>
  <c r="L8912" i="1" l="1"/>
  <c r="J9910" i="1"/>
  <c r="K9910" i="1" s="1"/>
  <c r="M8912" i="1"/>
  <c r="L8913" i="1" l="1"/>
  <c r="J9911" i="1"/>
  <c r="K9911" i="1" s="1"/>
  <c r="M8913" i="1"/>
  <c r="L8914" i="1" l="1"/>
  <c r="J9912" i="1"/>
  <c r="K9912" i="1" s="1"/>
  <c r="M8914" i="1"/>
  <c r="L8915" i="1" l="1"/>
  <c r="J9913" i="1"/>
  <c r="K9913" i="1" s="1"/>
  <c r="M8915" i="1"/>
  <c r="L8916" i="1" l="1"/>
  <c r="J9914" i="1"/>
  <c r="K9914" i="1" s="1"/>
  <c r="M8916" i="1"/>
  <c r="L8917" i="1" l="1"/>
  <c r="J9915" i="1"/>
  <c r="K9915" i="1" s="1"/>
  <c r="M8917" i="1"/>
  <c r="L8918" i="1" l="1"/>
  <c r="J9916" i="1"/>
  <c r="K9916" i="1" s="1"/>
  <c r="M8918" i="1"/>
  <c r="L8919" i="1" l="1"/>
  <c r="J9917" i="1"/>
  <c r="K9917" i="1" s="1"/>
  <c r="M8919" i="1"/>
  <c r="L8920" i="1" l="1"/>
  <c r="J9918" i="1"/>
  <c r="K9918" i="1" s="1"/>
  <c r="M8920" i="1"/>
  <c r="L8921" i="1" l="1"/>
  <c r="J9919" i="1"/>
  <c r="K9919" i="1" s="1"/>
  <c r="M8921" i="1"/>
  <c r="L8922" i="1" l="1"/>
  <c r="J9920" i="1"/>
  <c r="K9920" i="1" s="1"/>
  <c r="M8922" i="1"/>
  <c r="L8923" i="1" l="1"/>
  <c r="J9921" i="1"/>
  <c r="K9921" i="1" s="1"/>
  <c r="M8923" i="1"/>
  <c r="L8924" i="1" l="1"/>
  <c r="J9922" i="1"/>
  <c r="K9922" i="1" s="1"/>
  <c r="M8924" i="1"/>
  <c r="L8925" i="1" l="1"/>
  <c r="J9923" i="1"/>
  <c r="K9923" i="1" s="1"/>
  <c r="M8925" i="1"/>
  <c r="L8926" i="1" l="1"/>
  <c r="J9924" i="1"/>
  <c r="K9924" i="1" s="1"/>
  <c r="M8926" i="1"/>
  <c r="L8927" i="1" l="1"/>
  <c r="J9925" i="1"/>
  <c r="K9925" i="1" s="1"/>
  <c r="M8927" i="1"/>
  <c r="L8928" i="1" l="1"/>
  <c r="J9926" i="1"/>
  <c r="K9926" i="1" s="1"/>
  <c r="M8928" i="1"/>
  <c r="L8929" i="1" l="1"/>
  <c r="J9927" i="1"/>
  <c r="K9927" i="1" s="1"/>
  <c r="M8929" i="1"/>
  <c r="L8930" i="1" l="1"/>
  <c r="J9928" i="1"/>
  <c r="K9928" i="1" s="1"/>
  <c r="M8930" i="1"/>
  <c r="L8931" i="1" l="1"/>
  <c r="J9929" i="1"/>
  <c r="K9929" i="1" s="1"/>
  <c r="M8931" i="1"/>
  <c r="L8932" i="1" l="1"/>
  <c r="J9930" i="1"/>
  <c r="K9930" i="1" s="1"/>
  <c r="M8932" i="1"/>
  <c r="L8933" i="1" l="1"/>
  <c r="J9931" i="1"/>
  <c r="K9931" i="1" s="1"/>
  <c r="M8933" i="1"/>
  <c r="L8934" i="1" l="1"/>
  <c r="J9932" i="1"/>
  <c r="K9932" i="1" s="1"/>
  <c r="M8934" i="1"/>
  <c r="L8935" i="1" l="1"/>
  <c r="J9933" i="1"/>
  <c r="K9933" i="1" s="1"/>
  <c r="M8935" i="1"/>
  <c r="L8936" i="1" l="1"/>
  <c r="J9934" i="1"/>
  <c r="K9934" i="1" s="1"/>
  <c r="M8936" i="1"/>
  <c r="L8937" i="1" l="1"/>
  <c r="J9935" i="1"/>
  <c r="K9935" i="1" s="1"/>
  <c r="M8937" i="1"/>
  <c r="L8938" i="1" l="1"/>
  <c r="J9936" i="1"/>
  <c r="K9936" i="1" s="1"/>
  <c r="M8938" i="1"/>
  <c r="L8939" i="1" l="1"/>
  <c r="J9937" i="1"/>
  <c r="K9937" i="1" s="1"/>
  <c r="M8939" i="1"/>
  <c r="L8940" i="1" l="1"/>
  <c r="J9938" i="1"/>
  <c r="K9938" i="1" s="1"/>
  <c r="M8940" i="1"/>
  <c r="L8941" i="1" l="1"/>
  <c r="J9939" i="1"/>
  <c r="K9939" i="1" s="1"/>
  <c r="M8941" i="1"/>
  <c r="L8942" i="1" l="1"/>
  <c r="J9940" i="1"/>
  <c r="K9940" i="1" s="1"/>
  <c r="M8942" i="1"/>
  <c r="L8943" i="1" l="1"/>
  <c r="J9941" i="1"/>
  <c r="K9941" i="1" s="1"/>
  <c r="M8943" i="1"/>
  <c r="L8944" i="1" l="1"/>
  <c r="J9942" i="1"/>
  <c r="K9942" i="1" s="1"/>
  <c r="M8944" i="1"/>
  <c r="L8945" i="1" l="1"/>
  <c r="J9943" i="1"/>
  <c r="K9943" i="1" s="1"/>
  <c r="M8945" i="1"/>
  <c r="L8946" i="1" l="1"/>
  <c r="J9944" i="1"/>
  <c r="K9944" i="1" s="1"/>
  <c r="M8946" i="1"/>
  <c r="L8947" i="1" l="1"/>
  <c r="J9945" i="1"/>
  <c r="K9945" i="1" s="1"/>
  <c r="M8947" i="1"/>
  <c r="L8948" i="1" l="1"/>
  <c r="J9946" i="1"/>
  <c r="K9946" i="1" s="1"/>
  <c r="M8948" i="1"/>
  <c r="L8949" i="1" l="1"/>
  <c r="J9947" i="1"/>
  <c r="K9947" i="1" s="1"/>
  <c r="M8949" i="1"/>
  <c r="L8950" i="1" l="1"/>
  <c r="J9948" i="1"/>
  <c r="K9948" i="1" s="1"/>
  <c r="M8950" i="1"/>
  <c r="L8951" i="1" l="1"/>
  <c r="J9949" i="1"/>
  <c r="K9949" i="1" s="1"/>
  <c r="M8951" i="1"/>
  <c r="L8952" i="1" l="1"/>
  <c r="J9950" i="1"/>
  <c r="K9950" i="1" s="1"/>
  <c r="M8952" i="1"/>
  <c r="L8953" i="1" l="1"/>
  <c r="J9951" i="1"/>
  <c r="K9951" i="1" s="1"/>
  <c r="M8953" i="1"/>
  <c r="L8954" i="1" l="1"/>
  <c r="J9952" i="1"/>
  <c r="K9952" i="1" s="1"/>
  <c r="M8954" i="1"/>
  <c r="L8955" i="1" l="1"/>
  <c r="J9953" i="1"/>
  <c r="K9953" i="1" s="1"/>
  <c r="M8955" i="1"/>
  <c r="L8956" i="1" l="1"/>
  <c r="J9954" i="1"/>
  <c r="K9954" i="1" s="1"/>
  <c r="M8956" i="1"/>
  <c r="L8957" i="1" l="1"/>
  <c r="J9955" i="1"/>
  <c r="K9955" i="1" s="1"/>
  <c r="M8957" i="1"/>
  <c r="L8958" i="1" l="1"/>
  <c r="J9956" i="1"/>
  <c r="K9956" i="1" s="1"/>
  <c r="M8958" i="1"/>
  <c r="L8959" i="1" l="1"/>
  <c r="J9957" i="1"/>
  <c r="K9957" i="1" s="1"/>
  <c r="M8959" i="1"/>
  <c r="L8960" i="1" l="1"/>
  <c r="J9958" i="1"/>
  <c r="K9958" i="1" s="1"/>
  <c r="M8960" i="1"/>
  <c r="L8961" i="1" l="1"/>
  <c r="J9959" i="1"/>
  <c r="K9959" i="1" s="1"/>
  <c r="M8961" i="1"/>
  <c r="L8962" i="1" l="1"/>
  <c r="J9960" i="1"/>
  <c r="K9960" i="1" s="1"/>
  <c r="M8962" i="1"/>
  <c r="L8963" i="1" l="1"/>
  <c r="J9961" i="1"/>
  <c r="K9961" i="1" s="1"/>
  <c r="M8963" i="1"/>
  <c r="L8964" i="1" l="1"/>
  <c r="J9962" i="1"/>
  <c r="K9962" i="1" s="1"/>
  <c r="M8964" i="1"/>
  <c r="L8965" i="1" l="1"/>
  <c r="J9963" i="1"/>
  <c r="K9963" i="1" s="1"/>
  <c r="M8965" i="1"/>
  <c r="L8966" i="1" l="1"/>
  <c r="J9964" i="1"/>
  <c r="K9964" i="1" s="1"/>
  <c r="M8966" i="1"/>
  <c r="L8967" i="1" l="1"/>
  <c r="J9965" i="1"/>
  <c r="K9965" i="1" s="1"/>
  <c r="M8967" i="1"/>
  <c r="L8968" i="1" l="1"/>
  <c r="J9966" i="1"/>
  <c r="K9966" i="1" s="1"/>
  <c r="M8968" i="1"/>
  <c r="L8969" i="1" l="1"/>
  <c r="J9967" i="1"/>
  <c r="K9967" i="1" s="1"/>
  <c r="M8969" i="1"/>
  <c r="L8970" i="1" l="1"/>
  <c r="J9968" i="1"/>
  <c r="K9968" i="1" s="1"/>
  <c r="M8970" i="1"/>
  <c r="L8971" i="1" l="1"/>
  <c r="J9969" i="1"/>
  <c r="K9969" i="1" s="1"/>
  <c r="M8971" i="1"/>
  <c r="L8972" i="1" l="1"/>
  <c r="J9970" i="1"/>
  <c r="K9970" i="1" s="1"/>
  <c r="M8972" i="1"/>
  <c r="L8973" i="1" l="1"/>
  <c r="J9971" i="1"/>
  <c r="K9971" i="1" s="1"/>
  <c r="M8973" i="1"/>
  <c r="L8974" i="1" l="1"/>
  <c r="J9972" i="1"/>
  <c r="K9972" i="1" s="1"/>
  <c r="M8974" i="1"/>
  <c r="L8975" i="1" l="1"/>
  <c r="J9973" i="1"/>
  <c r="K9973" i="1" s="1"/>
  <c r="M8975" i="1"/>
  <c r="L8976" i="1" l="1"/>
  <c r="J9974" i="1"/>
  <c r="K9974" i="1" s="1"/>
  <c r="M8976" i="1"/>
  <c r="L8977" i="1" l="1"/>
  <c r="J9975" i="1"/>
  <c r="K9975" i="1" s="1"/>
  <c r="M8977" i="1"/>
  <c r="L8978" i="1" l="1"/>
  <c r="J9976" i="1"/>
  <c r="K9976" i="1" s="1"/>
  <c r="M8978" i="1"/>
  <c r="L8979" i="1" l="1"/>
  <c r="J9977" i="1"/>
  <c r="K9977" i="1" s="1"/>
  <c r="M8979" i="1"/>
  <c r="L8980" i="1" l="1"/>
  <c r="J9978" i="1"/>
  <c r="K9978" i="1" s="1"/>
  <c r="M8980" i="1"/>
  <c r="L8981" i="1" l="1"/>
  <c r="J9979" i="1"/>
  <c r="K9979" i="1" s="1"/>
  <c r="M8981" i="1"/>
  <c r="L8982" i="1" l="1"/>
  <c r="J9980" i="1"/>
  <c r="K9980" i="1" s="1"/>
  <c r="M8982" i="1"/>
  <c r="L8983" i="1" l="1"/>
  <c r="J9981" i="1"/>
  <c r="K9981" i="1" s="1"/>
  <c r="M8983" i="1"/>
  <c r="L8984" i="1" l="1"/>
  <c r="J9982" i="1"/>
  <c r="K9982" i="1" s="1"/>
  <c r="M8984" i="1"/>
  <c r="L8985" i="1" l="1"/>
  <c r="J9983" i="1"/>
  <c r="K9983" i="1" s="1"/>
  <c r="M8985" i="1"/>
  <c r="L8986" i="1" l="1"/>
  <c r="J9984" i="1"/>
  <c r="K9984" i="1" s="1"/>
  <c r="M8986" i="1"/>
  <c r="L8987" i="1" l="1"/>
  <c r="J9985" i="1"/>
  <c r="K9985" i="1" s="1"/>
  <c r="M8987" i="1"/>
  <c r="L8988" i="1" l="1"/>
  <c r="J9986" i="1"/>
  <c r="K9986" i="1" s="1"/>
  <c r="M8988" i="1"/>
  <c r="L8989" i="1" l="1"/>
  <c r="J9987" i="1"/>
  <c r="K9987" i="1" s="1"/>
  <c r="M8989" i="1"/>
  <c r="L8990" i="1" l="1"/>
  <c r="J9988" i="1"/>
  <c r="K9988" i="1" s="1"/>
  <c r="M8990" i="1"/>
  <c r="L8991" i="1" l="1"/>
  <c r="J9989" i="1"/>
  <c r="K9989" i="1" s="1"/>
  <c r="M8991" i="1"/>
  <c r="L8992" i="1" l="1"/>
  <c r="J9990" i="1"/>
  <c r="K9990" i="1" s="1"/>
  <c r="M8992" i="1"/>
  <c r="L8993" i="1" l="1"/>
  <c r="J9991" i="1"/>
  <c r="K9991" i="1" s="1"/>
  <c r="M8993" i="1"/>
  <c r="L8994" i="1" l="1"/>
  <c r="J9992" i="1"/>
  <c r="K9992" i="1" s="1"/>
  <c r="M8994" i="1"/>
  <c r="L8995" i="1" l="1"/>
  <c r="J9993" i="1"/>
  <c r="K9993" i="1" s="1"/>
  <c r="M8995" i="1"/>
  <c r="L8996" i="1" l="1"/>
  <c r="J9994" i="1"/>
  <c r="K9994" i="1" s="1"/>
  <c r="M8996" i="1"/>
  <c r="L8997" i="1" l="1"/>
  <c r="J9995" i="1"/>
  <c r="K9995" i="1" s="1"/>
  <c r="M8997" i="1"/>
  <c r="L8998" i="1" l="1"/>
  <c r="J9996" i="1"/>
  <c r="K9996" i="1" s="1"/>
  <c r="M8998" i="1"/>
  <c r="L8999" i="1" l="1"/>
  <c r="J9997" i="1"/>
  <c r="K9997" i="1" s="1"/>
  <c r="M8999" i="1"/>
  <c r="L9000" i="1" l="1"/>
  <c r="J9998" i="1"/>
  <c r="K9998" i="1" s="1"/>
  <c r="M9000" i="1"/>
  <c r="L9001" i="1" l="1"/>
  <c r="J9999" i="1"/>
  <c r="K9999" i="1" s="1"/>
  <c r="M9001" i="1"/>
  <c r="L9002" i="1" l="1"/>
  <c r="J10000" i="1"/>
  <c r="K10000" i="1" s="1"/>
  <c r="M9002" i="1"/>
  <c r="L9003" i="1" l="1"/>
  <c r="J10001" i="1"/>
  <c r="K10001" i="1" s="1"/>
  <c r="M9003" i="1"/>
  <c r="L9004" i="1" l="1"/>
  <c r="J10002" i="1"/>
  <c r="K10002" i="1" s="1"/>
  <c r="M9004" i="1"/>
  <c r="L9005" i="1" l="1"/>
  <c r="J10003" i="1"/>
  <c r="K10003" i="1" s="1"/>
  <c r="M9005" i="1"/>
  <c r="L9006" i="1" l="1"/>
  <c r="J10004" i="1"/>
  <c r="K10004" i="1" s="1"/>
  <c r="M9006" i="1"/>
  <c r="L9007" i="1" l="1"/>
  <c r="J10005" i="1"/>
  <c r="K10005" i="1" s="1"/>
  <c r="M9007" i="1"/>
  <c r="L9008" i="1" l="1"/>
  <c r="J10006" i="1"/>
  <c r="K10006" i="1" s="1"/>
  <c r="M9008" i="1"/>
  <c r="L9009" i="1" l="1"/>
  <c r="J10007" i="1"/>
  <c r="K10007" i="1" s="1"/>
  <c r="M9009" i="1"/>
  <c r="L9010" i="1" l="1"/>
  <c r="J10008" i="1"/>
  <c r="K10008" i="1" s="1"/>
  <c r="M9010" i="1"/>
  <c r="L9011" i="1" l="1"/>
  <c r="J10009" i="1"/>
  <c r="K10009" i="1" s="1"/>
  <c r="M9011" i="1"/>
  <c r="L9012" i="1" l="1"/>
  <c r="J10010" i="1"/>
  <c r="K10010" i="1" s="1"/>
  <c r="M9012" i="1"/>
  <c r="L9013" i="1" l="1"/>
  <c r="J10011" i="1"/>
  <c r="K10011" i="1" s="1"/>
  <c r="M9013" i="1"/>
  <c r="L9014" i="1" l="1"/>
  <c r="J10012" i="1"/>
  <c r="K10012" i="1" s="1"/>
  <c r="M9014" i="1"/>
  <c r="L9015" i="1" l="1"/>
  <c r="J10013" i="1"/>
  <c r="K10013" i="1" s="1"/>
  <c r="M9015" i="1"/>
  <c r="L9016" i="1" l="1"/>
  <c r="J10014" i="1"/>
  <c r="K10014" i="1" s="1"/>
  <c r="M9016" i="1"/>
  <c r="L9017" i="1" l="1"/>
  <c r="J10015" i="1"/>
  <c r="K10015" i="1" s="1"/>
  <c r="M9017" i="1"/>
  <c r="L9018" i="1" l="1"/>
  <c r="J10016" i="1"/>
  <c r="K10016" i="1" s="1"/>
  <c r="M9018" i="1"/>
  <c r="L9019" i="1" l="1"/>
  <c r="J10017" i="1"/>
  <c r="K10017" i="1" s="1"/>
  <c r="M9019" i="1"/>
  <c r="L9020" i="1" l="1"/>
  <c r="J10018" i="1"/>
  <c r="K10018" i="1" s="1"/>
  <c r="M9020" i="1"/>
  <c r="L9021" i="1" l="1"/>
  <c r="J10019" i="1"/>
  <c r="K10019" i="1" s="1"/>
  <c r="M9021" i="1"/>
  <c r="L9022" i="1" l="1"/>
  <c r="J10020" i="1"/>
  <c r="K10020" i="1" s="1"/>
  <c r="M9022" i="1"/>
  <c r="L9023" i="1" l="1"/>
  <c r="J10021" i="1"/>
  <c r="K10021" i="1" s="1"/>
  <c r="M9023" i="1"/>
  <c r="L9024" i="1" l="1"/>
  <c r="J10022" i="1"/>
  <c r="K10022" i="1" s="1"/>
  <c r="M9024" i="1"/>
  <c r="L9025" i="1" l="1"/>
  <c r="J10023" i="1"/>
  <c r="K10023" i="1" s="1"/>
  <c r="M9025" i="1"/>
  <c r="L9026" i="1" l="1"/>
  <c r="J10024" i="1"/>
  <c r="K10024" i="1" s="1"/>
  <c r="M9026" i="1"/>
  <c r="L9027" i="1" l="1"/>
  <c r="J10025" i="1"/>
  <c r="K10025" i="1" s="1"/>
  <c r="M9027" i="1"/>
  <c r="L9028" i="1" l="1"/>
  <c r="J10026" i="1"/>
  <c r="K10026" i="1" s="1"/>
  <c r="M9028" i="1"/>
  <c r="L9029" i="1" l="1"/>
  <c r="J10027" i="1"/>
  <c r="K10027" i="1" s="1"/>
  <c r="M9029" i="1"/>
  <c r="L9030" i="1" l="1"/>
  <c r="J10028" i="1"/>
  <c r="K10028" i="1" s="1"/>
  <c r="M9030" i="1"/>
  <c r="L9031" i="1" l="1"/>
  <c r="J10029" i="1"/>
  <c r="K10029" i="1" s="1"/>
  <c r="M9031" i="1"/>
  <c r="L9032" i="1" l="1"/>
  <c r="J10030" i="1"/>
  <c r="K10030" i="1" s="1"/>
  <c r="M9032" i="1"/>
  <c r="L9033" i="1" l="1"/>
  <c r="J10031" i="1"/>
  <c r="K10031" i="1" s="1"/>
  <c r="M9033" i="1"/>
  <c r="L9034" i="1" l="1"/>
  <c r="J10032" i="1"/>
  <c r="K10032" i="1" s="1"/>
  <c r="M9034" i="1"/>
  <c r="L9035" i="1" l="1"/>
  <c r="J10033" i="1"/>
  <c r="K10033" i="1" s="1"/>
  <c r="M9035" i="1"/>
  <c r="L9036" i="1" l="1"/>
  <c r="J10034" i="1"/>
  <c r="K10034" i="1" s="1"/>
  <c r="M9036" i="1"/>
  <c r="L9037" i="1" l="1"/>
  <c r="J10035" i="1"/>
  <c r="K10035" i="1" s="1"/>
  <c r="M9037" i="1"/>
  <c r="L9038" i="1" l="1"/>
  <c r="J10036" i="1"/>
  <c r="K10036" i="1" s="1"/>
  <c r="M9038" i="1"/>
  <c r="L9039" i="1" l="1"/>
  <c r="J10037" i="1"/>
  <c r="K10037" i="1" s="1"/>
  <c r="M9039" i="1"/>
  <c r="L9040" i="1" l="1"/>
  <c r="J10038" i="1"/>
  <c r="K10038" i="1" s="1"/>
  <c r="M9040" i="1"/>
  <c r="L9041" i="1" l="1"/>
  <c r="J10039" i="1"/>
  <c r="K10039" i="1" s="1"/>
  <c r="M9041" i="1"/>
  <c r="L9042" i="1" l="1"/>
  <c r="J10040" i="1"/>
  <c r="K10040" i="1" s="1"/>
  <c r="M9042" i="1"/>
  <c r="L9043" i="1" l="1"/>
  <c r="J10041" i="1"/>
  <c r="K10041" i="1" s="1"/>
  <c r="M9043" i="1"/>
  <c r="L9044" i="1" l="1"/>
  <c r="J10042" i="1"/>
  <c r="K10042" i="1" s="1"/>
  <c r="M9044" i="1"/>
  <c r="L9045" i="1" l="1"/>
  <c r="J10043" i="1"/>
  <c r="K10043" i="1" s="1"/>
  <c r="M9045" i="1"/>
  <c r="L9046" i="1" l="1"/>
  <c r="J10044" i="1"/>
  <c r="K10044" i="1" s="1"/>
  <c r="M9046" i="1"/>
  <c r="L9047" i="1" l="1"/>
  <c r="J10045" i="1"/>
  <c r="K10045" i="1" s="1"/>
  <c r="M9047" i="1"/>
  <c r="L9048" i="1" l="1"/>
  <c r="J10046" i="1"/>
  <c r="K10046" i="1" s="1"/>
  <c r="M9048" i="1"/>
  <c r="L9049" i="1" l="1"/>
  <c r="J10047" i="1"/>
  <c r="K10047" i="1" s="1"/>
  <c r="M9049" i="1"/>
  <c r="L9050" i="1" l="1"/>
  <c r="J10048" i="1"/>
  <c r="K10048" i="1" s="1"/>
  <c r="M9050" i="1"/>
  <c r="L9051" i="1" l="1"/>
  <c r="J10049" i="1"/>
  <c r="K10049" i="1" s="1"/>
  <c r="M9051" i="1"/>
  <c r="L9052" i="1" l="1"/>
  <c r="J10050" i="1"/>
  <c r="K10050" i="1" s="1"/>
  <c r="M9052" i="1"/>
  <c r="L9053" i="1" l="1"/>
  <c r="J10051" i="1"/>
  <c r="K10051" i="1" s="1"/>
  <c r="M9053" i="1"/>
  <c r="L9054" i="1" l="1"/>
  <c r="J10052" i="1"/>
  <c r="K10052" i="1" s="1"/>
  <c r="M9054" i="1"/>
  <c r="L9055" i="1" l="1"/>
  <c r="J10053" i="1"/>
  <c r="K10053" i="1" s="1"/>
  <c r="M9055" i="1"/>
  <c r="L9056" i="1" l="1"/>
  <c r="J10054" i="1"/>
  <c r="K10054" i="1" s="1"/>
  <c r="M9056" i="1"/>
  <c r="L9057" i="1" l="1"/>
  <c r="J10055" i="1"/>
  <c r="K10055" i="1" s="1"/>
  <c r="M9057" i="1"/>
  <c r="L9058" i="1" l="1"/>
  <c r="J10056" i="1"/>
  <c r="K10056" i="1" s="1"/>
  <c r="M9058" i="1"/>
  <c r="L9059" i="1" l="1"/>
  <c r="J10057" i="1"/>
  <c r="K10057" i="1" s="1"/>
  <c r="M9059" i="1"/>
  <c r="L9060" i="1" l="1"/>
  <c r="J10058" i="1"/>
  <c r="K10058" i="1" s="1"/>
  <c r="M9060" i="1"/>
  <c r="L9061" i="1" l="1"/>
  <c r="J10059" i="1"/>
  <c r="K10059" i="1" s="1"/>
  <c r="M9061" i="1"/>
  <c r="L9062" i="1" l="1"/>
  <c r="J10060" i="1"/>
  <c r="K10060" i="1" s="1"/>
  <c r="M9062" i="1"/>
  <c r="L9063" i="1" l="1"/>
  <c r="J10061" i="1"/>
  <c r="K10061" i="1" s="1"/>
  <c r="M9063" i="1"/>
  <c r="L9064" i="1" l="1"/>
  <c r="J10062" i="1"/>
  <c r="K10062" i="1" s="1"/>
  <c r="M9064" i="1"/>
  <c r="L9065" i="1" l="1"/>
  <c r="J10063" i="1"/>
  <c r="K10063" i="1" s="1"/>
  <c r="M9065" i="1"/>
  <c r="L9066" i="1" l="1"/>
  <c r="J10064" i="1"/>
  <c r="K10064" i="1" s="1"/>
  <c r="M9066" i="1"/>
  <c r="L9067" i="1" l="1"/>
  <c r="J10065" i="1"/>
  <c r="K10065" i="1" s="1"/>
  <c r="M9067" i="1"/>
  <c r="L9068" i="1" l="1"/>
  <c r="J10066" i="1"/>
  <c r="K10066" i="1" s="1"/>
  <c r="M9068" i="1"/>
  <c r="L9069" i="1" l="1"/>
  <c r="J10067" i="1"/>
  <c r="K10067" i="1" s="1"/>
  <c r="M9069" i="1"/>
  <c r="L9070" i="1" l="1"/>
  <c r="J10068" i="1"/>
  <c r="K10068" i="1" s="1"/>
  <c r="M9070" i="1"/>
  <c r="L9071" i="1" l="1"/>
  <c r="J10069" i="1"/>
  <c r="K10069" i="1" s="1"/>
  <c r="M9071" i="1"/>
  <c r="L9072" i="1" l="1"/>
  <c r="J10070" i="1"/>
  <c r="K10070" i="1" s="1"/>
  <c r="M9072" i="1"/>
  <c r="L9073" i="1" l="1"/>
  <c r="J10071" i="1"/>
  <c r="K10071" i="1" s="1"/>
  <c r="M9073" i="1"/>
  <c r="L9074" i="1" l="1"/>
  <c r="J10072" i="1"/>
  <c r="K10072" i="1" s="1"/>
  <c r="M9074" i="1"/>
  <c r="L9075" i="1" l="1"/>
  <c r="J10073" i="1"/>
  <c r="K10073" i="1" s="1"/>
  <c r="M9075" i="1"/>
  <c r="L9076" i="1" l="1"/>
  <c r="J10074" i="1"/>
  <c r="K10074" i="1" s="1"/>
  <c r="M9076" i="1"/>
  <c r="L9077" i="1" l="1"/>
  <c r="J10075" i="1"/>
  <c r="K10075" i="1" s="1"/>
  <c r="M9077" i="1"/>
  <c r="L9078" i="1" l="1"/>
  <c r="J10076" i="1"/>
  <c r="K10076" i="1" s="1"/>
  <c r="M9078" i="1"/>
  <c r="L9079" i="1" l="1"/>
  <c r="J10077" i="1"/>
  <c r="K10077" i="1" s="1"/>
  <c r="M9079" i="1"/>
  <c r="L9080" i="1" l="1"/>
  <c r="J10078" i="1"/>
  <c r="K10078" i="1" s="1"/>
  <c r="M9080" i="1"/>
  <c r="L9081" i="1" l="1"/>
  <c r="J10079" i="1"/>
  <c r="K10079" i="1" s="1"/>
  <c r="M9081" i="1"/>
  <c r="L9082" i="1" l="1"/>
  <c r="J10080" i="1"/>
  <c r="K10080" i="1" s="1"/>
  <c r="M9082" i="1"/>
  <c r="L9083" i="1" l="1"/>
  <c r="J10081" i="1"/>
  <c r="K10081" i="1" s="1"/>
  <c r="M9083" i="1"/>
  <c r="L9084" i="1" l="1"/>
  <c r="J10082" i="1"/>
  <c r="K10082" i="1" s="1"/>
  <c r="M9084" i="1"/>
  <c r="L9085" i="1" l="1"/>
  <c r="J10083" i="1"/>
  <c r="K10083" i="1" s="1"/>
  <c r="M9085" i="1"/>
  <c r="L9086" i="1" l="1"/>
  <c r="J10084" i="1"/>
  <c r="K10084" i="1" s="1"/>
  <c r="M9086" i="1"/>
  <c r="L9087" i="1" l="1"/>
  <c r="J10085" i="1"/>
  <c r="K10085" i="1" s="1"/>
  <c r="M9087" i="1"/>
  <c r="L9088" i="1" l="1"/>
  <c r="J10086" i="1"/>
  <c r="K10086" i="1" s="1"/>
  <c r="M9088" i="1"/>
  <c r="L9089" i="1" l="1"/>
  <c r="J10087" i="1"/>
  <c r="K10087" i="1" s="1"/>
  <c r="M9089" i="1"/>
  <c r="L9090" i="1" l="1"/>
  <c r="J10088" i="1"/>
  <c r="K10088" i="1" s="1"/>
  <c r="M9090" i="1"/>
  <c r="L9091" i="1" l="1"/>
  <c r="J10089" i="1"/>
  <c r="K10089" i="1" s="1"/>
  <c r="M9091" i="1"/>
  <c r="L9092" i="1" l="1"/>
  <c r="J10090" i="1"/>
  <c r="K10090" i="1" s="1"/>
  <c r="M9092" i="1"/>
  <c r="L9093" i="1" l="1"/>
  <c r="J10091" i="1"/>
  <c r="K10091" i="1" s="1"/>
  <c r="M9093" i="1"/>
  <c r="L9094" i="1" l="1"/>
  <c r="J10092" i="1"/>
  <c r="K10092" i="1" s="1"/>
  <c r="M9094" i="1"/>
  <c r="L9095" i="1" l="1"/>
  <c r="J10093" i="1"/>
  <c r="K10093" i="1" s="1"/>
  <c r="M9095" i="1"/>
  <c r="L9096" i="1" l="1"/>
  <c r="J10094" i="1"/>
  <c r="K10094" i="1" s="1"/>
  <c r="M9096" i="1"/>
  <c r="L9097" i="1" l="1"/>
  <c r="J10095" i="1"/>
  <c r="K10095" i="1" s="1"/>
  <c r="M9097" i="1"/>
  <c r="L9098" i="1" l="1"/>
  <c r="J10096" i="1"/>
  <c r="K10096" i="1" s="1"/>
  <c r="M9098" i="1"/>
  <c r="L9099" i="1" l="1"/>
  <c r="J10097" i="1"/>
  <c r="K10097" i="1" s="1"/>
  <c r="M9099" i="1"/>
  <c r="L9100" i="1" l="1"/>
  <c r="J10098" i="1"/>
  <c r="K10098" i="1" s="1"/>
  <c r="M9100" i="1"/>
  <c r="L9101" i="1" l="1"/>
  <c r="J10099" i="1"/>
  <c r="K10099" i="1" s="1"/>
  <c r="M9101" i="1"/>
  <c r="L9102" i="1" l="1"/>
  <c r="J10100" i="1"/>
  <c r="K10100" i="1" s="1"/>
  <c r="M9102" i="1"/>
  <c r="L9103" i="1" l="1"/>
  <c r="J10101" i="1"/>
  <c r="K10101" i="1" s="1"/>
  <c r="M9103" i="1"/>
  <c r="L9104" i="1" l="1"/>
  <c r="J10102" i="1"/>
  <c r="K10102" i="1" s="1"/>
  <c r="M9104" i="1"/>
  <c r="L9105" i="1" l="1"/>
  <c r="J10103" i="1"/>
  <c r="K10103" i="1" s="1"/>
  <c r="M9105" i="1"/>
  <c r="L9106" i="1" l="1"/>
  <c r="J10104" i="1"/>
  <c r="K10104" i="1" s="1"/>
  <c r="M9106" i="1"/>
  <c r="L9107" i="1" l="1"/>
  <c r="J10105" i="1"/>
  <c r="K10105" i="1" s="1"/>
  <c r="M9107" i="1"/>
  <c r="L9108" i="1" l="1"/>
  <c r="J10106" i="1"/>
  <c r="K10106" i="1" s="1"/>
  <c r="M9108" i="1"/>
  <c r="L9109" i="1" l="1"/>
  <c r="J10107" i="1"/>
  <c r="K10107" i="1" s="1"/>
  <c r="M9109" i="1"/>
  <c r="L9110" i="1" l="1"/>
  <c r="J10108" i="1"/>
  <c r="K10108" i="1" s="1"/>
  <c r="M9110" i="1"/>
  <c r="L9111" i="1" l="1"/>
  <c r="J10109" i="1"/>
  <c r="K10109" i="1" s="1"/>
  <c r="M9111" i="1"/>
  <c r="L9112" i="1" l="1"/>
  <c r="J10110" i="1"/>
  <c r="K10110" i="1" s="1"/>
  <c r="M9112" i="1"/>
  <c r="L9113" i="1" l="1"/>
  <c r="J10111" i="1"/>
  <c r="K10111" i="1" s="1"/>
  <c r="M9113" i="1"/>
  <c r="L9114" i="1" l="1"/>
  <c r="J10112" i="1"/>
  <c r="K10112" i="1" s="1"/>
  <c r="M9114" i="1"/>
  <c r="L9115" i="1" l="1"/>
  <c r="J10113" i="1"/>
  <c r="K10113" i="1" s="1"/>
  <c r="M9115" i="1"/>
  <c r="L9116" i="1" l="1"/>
  <c r="J10114" i="1"/>
  <c r="K10114" i="1" s="1"/>
  <c r="M9116" i="1"/>
  <c r="L9117" i="1" l="1"/>
  <c r="J10115" i="1"/>
  <c r="K10115" i="1" s="1"/>
  <c r="M9117" i="1"/>
  <c r="L9118" i="1" l="1"/>
  <c r="J10116" i="1"/>
  <c r="K10116" i="1" s="1"/>
  <c r="M9118" i="1"/>
  <c r="L9119" i="1" l="1"/>
  <c r="J10117" i="1"/>
  <c r="K10117" i="1" s="1"/>
  <c r="M9119" i="1"/>
  <c r="L9120" i="1" l="1"/>
  <c r="J10118" i="1"/>
  <c r="K10118" i="1" s="1"/>
  <c r="M9120" i="1"/>
  <c r="L9121" i="1" l="1"/>
  <c r="J10119" i="1"/>
  <c r="K10119" i="1" s="1"/>
  <c r="M9121" i="1"/>
  <c r="L9122" i="1" l="1"/>
  <c r="J10120" i="1"/>
  <c r="K10120" i="1" s="1"/>
  <c r="M9122" i="1"/>
  <c r="L9123" i="1" l="1"/>
  <c r="J10121" i="1"/>
  <c r="K10121" i="1" s="1"/>
  <c r="M9123" i="1"/>
  <c r="L9124" i="1" l="1"/>
  <c r="J10122" i="1"/>
  <c r="K10122" i="1" s="1"/>
  <c r="M9124" i="1"/>
  <c r="L9125" i="1" l="1"/>
  <c r="J10123" i="1"/>
  <c r="K10123" i="1" s="1"/>
  <c r="M9125" i="1"/>
  <c r="L9126" i="1" l="1"/>
  <c r="J10124" i="1"/>
  <c r="K10124" i="1" s="1"/>
  <c r="M9126" i="1"/>
  <c r="L9127" i="1" l="1"/>
  <c r="J10125" i="1"/>
  <c r="K10125" i="1" s="1"/>
  <c r="M9127" i="1"/>
  <c r="L9128" i="1" l="1"/>
  <c r="J10126" i="1"/>
  <c r="K10126" i="1" s="1"/>
  <c r="M9128" i="1"/>
  <c r="L9129" i="1" l="1"/>
  <c r="J10127" i="1"/>
  <c r="K10127" i="1" s="1"/>
  <c r="M9129" i="1"/>
  <c r="L9130" i="1" l="1"/>
  <c r="J10128" i="1"/>
  <c r="K10128" i="1" s="1"/>
  <c r="M9130" i="1"/>
  <c r="L9131" i="1" l="1"/>
  <c r="J10129" i="1"/>
  <c r="K10129" i="1" s="1"/>
  <c r="M9131" i="1"/>
  <c r="L9132" i="1" l="1"/>
  <c r="J10130" i="1"/>
  <c r="K10130" i="1" s="1"/>
  <c r="M9132" i="1"/>
  <c r="L9133" i="1" l="1"/>
  <c r="J10131" i="1"/>
  <c r="K10131" i="1" s="1"/>
  <c r="M9133" i="1"/>
  <c r="L9134" i="1" l="1"/>
  <c r="J10132" i="1"/>
  <c r="K10132" i="1" s="1"/>
  <c r="M9134" i="1"/>
  <c r="L9135" i="1" l="1"/>
  <c r="J10133" i="1"/>
  <c r="K10133" i="1" s="1"/>
  <c r="M9135" i="1"/>
  <c r="L9136" i="1" l="1"/>
  <c r="J10134" i="1"/>
  <c r="K10134" i="1" s="1"/>
  <c r="M9136" i="1"/>
  <c r="L9137" i="1" l="1"/>
  <c r="J10135" i="1"/>
  <c r="K10135" i="1" s="1"/>
  <c r="M9137" i="1"/>
  <c r="L9138" i="1" l="1"/>
  <c r="J10136" i="1"/>
  <c r="K10136" i="1" s="1"/>
  <c r="M9138" i="1"/>
  <c r="L9139" i="1" l="1"/>
  <c r="J10137" i="1"/>
  <c r="K10137" i="1" s="1"/>
  <c r="M9139" i="1"/>
  <c r="L9140" i="1" l="1"/>
  <c r="J10138" i="1"/>
  <c r="K10138" i="1" s="1"/>
  <c r="M9140" i="1"/>
  <c r="L9141" i="1" l="1"/>
  <c r="J10139" i="1"/>
  <c r="K10139" i="1" s="1"/>
  <c r="M9141" i="1"/>
  <c r="L9142" i="1" l="1"/>
  <c r="J10140" i="1"/>
  <c r="K10140" i="1" s="1"/>
  <c r="M9142" i="1"/>
  <c r="L9143" i="1" l="1"/>
  <c r="J10141" i="1"/>
  <c r="K10141" i="1" s="1"/>
  <c r="M9143" i="1"/>
  <c r="L9144" i="1" l="1"/>
  <c r="J10142" i="1"/>
  <c r="K10142" i="1" s="1"/>
  <c r="M9144" i="1"/>
  <c r="L9145" i="1" l="1"/>
  <c r="J10143" i="1"/>
  <c r="K10143" i="1" s="1"/>
  <c r="M9145" i="1"/>
  <c r="L9146" i="1" l="1"/>
  <c r="J10144" i="1"/>
  <c r="K10144" i="1" s="1"/>
  <c r="M9146" i="1"/>
  <c r="L9147" i="1" l="1"/>
  <c r="J10145" i="1"/>
  <c r="K10145" i="1" s="1"/>
  <c r="M9147" i="1"/>
  <c r="L9148" i="1" l="1"/>
  <c r="J10146" i="1"/>
  <c r="K10146" i="1" s="1"/>
  <c r="M9148" i="1"/>
  <c r="L9149" i="1" l="1"/>
  <c r="J10147" i="1"/>
  <c r="K10147" i="1" s="1"/>
  <c r="M9149" i="1"/>
  <c r="L9150" i="1" l="1"/>
  <c r="J10148" i="1"/>
  <c r="K10148" i="1" s="1"/>
  <c r="M9150" i="1"/>
  <c r="L9151" i="1" l="1"/>
  <c r="J10149" i="1"/>
  <c r="K10149" i="1" s="1"/>
  <c r="M9151" i="1"/>
  <c r="L9152" i="1" l="1"/>
  <c r="J10150" i="1"/>
  <c r="K10150" i="1" s="1"/>
  <c r="M9152" i="1"/>
  <c r="L9153" i="1" l="1"/>
  <c r="J10151" i="1"/>
  <c r="K10151" i="1" s="1"/>
  <c r="M9153" i="1"/>
  <c r="L9154" i="1" l="1"/>
  <c r="J10152" i="1"/>
  <c r="K10152" i="1" s="1"/>
  <c r="M9154" i="1"/>
  <c r="L9155" i="1" l="1"/>
  <c r="J10153" i="1"/>
  <c r="K10153" i="1" s="1"/>
  <c r="M9155" i="1"/>
  <c r="L9156" i="1" l="1"/>
  <c r="J10154" i="1"/>
  <c r="K10154" i="1" s="1"/>
  <c r="M9156" i="1"/>
  <c r="L9157" i="1" l="1"/>
  <c r="J10155" i="1"/>
  <c r="K10155" i="1" s="1"/>
  <c r="M9157" i="1"/>
  <c r="L9158" i="1" l="1"/>
  <c r="J10156" i="1"/>
  <c r="K10156" i="1" s="1"/>
  <c r="M9158" i="1"/>
  <c r="L9159" i="1" l="1"/>
  <c r="J10157" i="1"/>
  <c r="K10157" i="1" s="1"/>
  <c r="M9159" i="1"/>
  <c r="L9160" i="1" l="1"/>
  <c r="J10158" i="1"/>
  <c r="K10158" i="1" s="1"/>
  <c r="M9160" i="1"/>
  <c r="L9161" i="1" l="1"/>
  <c r="J10159" i="1"/>
  <c r="K10159" i="1" s="1"/>
  <c r="M9161" i="1"/>
  <c r="L9162" i="1" l="1"/>
  <c r="J10160" i="1"/>
  <c r="K10160" i="1" s="1"/>
  <c r="M9162" i="1"/>
  <c r="L9163" i="1" l="1"/>
  <c r="J10161" i="1"/>
  <c r="K10161" i="1" s="1"/>
  <c r="M9163" i="1"/>
  <c r="L9164" i="1" l="1"/>
  <c r="J10162" i="1"/>
  <c r="K10162" i="1" s="1"/>
  <c r="M9164" i="1"/>
  <c r="L9165" i="1" l="1"/>
  <c r="J10163" i="1"/>
  <c r="K10163" i="1" s="1"/>
  <c r="M9165" i="1"/>
  <c r="L9166" i="1" l="1"/>
  <c r="J10164" i="1"/>
  <c r="K10164" i="1" s="1"/>
  <c r="M9166" i="1"/>
  <c r="L9167" i="1" l="1"/>
  <c r="J10165" i="1"/>
  <c r="K10165" i="1" s="1"/>
  <c r="M9167" i="1"/>
  <c r="L9168" i="1" l="1"/>
  <c r="J10166" i="1"/>
  <c r="K10166" i="1" s="1"/>
  <c r="M9168" i="1"/>
  <c r="L9169" i="1" l="1"/>
  <c r="J10167" i="1"/>
  <c r="K10167" i="1" s="1"/>
  <c r="M9169" i="1"/>
  <c r="L9170" i="1" l="1"/>
  <c r="J10168" i="1"/>
  <c r="K10168" i="1" s="1"/>
  <c r="M9170" i="1"/>
  <c r="L9171" i="1" l="1"/>
  <c r="J10169" i="1"/>
  <c r="K10169" i="1" s="1"/>
  <c r="M9171" i="1"/>
  <c r="L9172" i="1" l="1"/>
  <c r="J10170" i="1"/>
  <c r="K10170" i="1" s="1"/>
  <c r="M9172" i="1"/>
  <c r="L9173" i="1" l="1"/>
  <c r="J10171" i="1"/>
  <c r="K10171" i="1" s="1"/>
  <c r="M9173" i="1"/>
  <c r="L9174" i="1" l="1"/>
  <c r="J10172" i="1"/>
  <c r="K10172" i="1" s="1"/>
  <c r="M9174" i="1"/>
  <c r="L9175" i="1" l="1"/>
  <c r="J10173" i="1"/>
  <c r="K10173" i="1" s="1"/>
  <c r="M9175" i="1"/>
  <c r="L9176" i="1" l="1"/>
  <c r="J10174" i="1"/>
  <c r="K10174" i="1" s="1"/>
  <c r="M9176" i="1"/>
  <c r="L9177" i="1" l="1"/>
  <c r="J10175" i="1"/>
  <c r="K10175" i="1" s="1"/>
  <c r="M9177" i="1"/>
  <c r="L9178" i="1" l="1"/>
  <c r="J10176" i="1"/>
  <c r="K10176" i="1" s="1"/>
  <c r="M9178" i="1"/>
  <c r="L9179" i="1" l="1"/>
  <c r="J10177" i="1"/>
  <c r="K10177" i="1" s="1"/>
  <c r="M9179" i="1"/>
  <c r="L9180" i="1" l="1"/>
  <c r="J10178" i="1"/>
  <c r="K10178" i="1" s="1"/>
  <c r="M9180" i="1"/>
  <c r="L9181" i="1" l="1"/>
  <c r="J10179" i="1"/>
  <c r="K10179" i="1" s="1"/>
  <c r="M9181" i="1"/>
  <c r="L9182" i="1" l="1"/>
  <c r="J10180" i="1"/>
  <c r="K10180" i="1" s="1"/>
  <c r="M9182" i="1"/>
  <c r="L9183" i="1" l="1"/>
  <c r="J10181" i="1"/>
  <c r="K10181" i="1" s="1"/>
  <c r="M9183" i="1"/>
  <c r="L9184" i="1" l="1"/>
  <c r="J10182" i="1"/>
  <c r="K10182" i="1" s="1"/>
  <c r="M9184" i="1"/>
  <c r="L9185" i="1" l="1"/>
  <c r="J10183" i="1"/>
  <c r="K10183" i="1" s="1"/>
  <c r="M9185" i="1"/>
  <c r="L9186" i="1" l="1"/>
  <c r="J10184" i="1"/>
  <c r="K10184" i="1" s="1"/>
  <c r="M9186" i="1"/>
  <c r="L9187" i="1" l="1"/>
  <c r="J10185" i="1"/>
  <c r="K10185" i="1" s="1"/>
  <c r="M9187" i="1"/>
  <c r="L9188" i="1" l="1"/>
  <c r="J10186" i="1"/>
  <c r="K10186" i="1" s="1"/>
  <c r="M9188" i="1"/>
  <c r="L9189" i="1" l="1"/>
  <c r="J10187" i="1"/>
  <c r="K10187" i="1" s="1"/>
  <c r="M9189" i="1"/>
  <c r="L9190" i="1" l="1"/>
  <c r="J10188" i="1"/>
  <c r="K10188" i="1" s="1"/>
  <c r="M9190" i="1"/>
  <c r="L9191" i="1" l="1"/>
  <c r="J10189" i="1"/>
  <c r="K10189" i="1" s="1"/>
  <c r="M9191" i="1"/>
  <c r="L9192" i="1" l="1"/>
  <c r="J10190" i="1"/>
  <c r="K10190" i="1" s="1"/>
  <c r="M9192" i="1"/>
  <c r="L9193" i="1" l="1"/>
  <c r="J10191" i="1"/>
  <c r="K10191" i="1" s="1"/>
  <c r="M9193" i="1"/>
  <c r="L9194" i="1" l="1"/>
  <c r="J10192" i="1"/>
  <c r="K10192" i="1" s="1"/>
  <c r="M9194" i="1"/>
  <c r="L9195" i="1" l="1"/>
  <c r="J10193" i="1"/>
  <c r="K10193" i="1" s="1"/>
  <c r="M9195" i="1"/>
  <c r="L9196" i="1" l="1"/>
  <c r="J10194" i="1"/>
  <c r="K10194" i="1" s="1"/>
  <c r="M9196" i="1"/>
  <c r="L9197" i="1" l="1"/>
  <c r="J10195" i="1"/>
  <c r="K10195" i="1" s="1"/>
  <c r="M9197" i="1"/>
  <c r="L9198" i="1" l="1"/>
  <c r="J10196" i="1"/>
  <c r="K10196" i="1" s="1"/>
  <c r="M9198" i="1"/>
  <c r="L9199" i="1" l="1"/>
  <c r="J10197" i="1"/>
  <c r="K10197" i="1" s="1"/>
  <c r="M9199" i="1"/>
  <c r="L9200" i="1" l="1"/>
  <c r="J10198" i="1"/>
  <c r="K10198" i="1" s="1"/>
  <c r="M9200" i="1"/>
  <c r="L9201" i="1" l="1"/>
  <c r="J10199" i="1"/>
  <c r="K10199" i="1" s="1"/>
  <c r="M9201" i="1"/>
  <c r="L9202" i="1" l="1"/>
  <c r="J10200" i="1"/>
  <c r="K10200" i="1" s="1"/>
  <c r="M9202" i="1"/>
  <c r="L9203" i="1" l="1"/>
  <c r="J10201" i="1"/>
  <c r="K10201" i="1" s="1"/>
  <c r="M9203" i="1"/>
  <c r="L9204" i="1" l="1"/>
  <c r="J10202" i="1"/>
  <c r="K10202" i="1" s="1"/>
  <c r="M9204" i="1"/>
  <c r="L9205" i="1" l="1"/>
  <c r="J10203" i="1"/>
  <c r="K10203" i="1" s="1"/>
  <c r="M9205" i="1"/>
  <c r="L9206" i="1" l="1"/>
  <c r="J10204" i="1"/>
  <c r="K10204" i="1" s="1"/>
  <c r="M9206" i="1"/>
  <c r="L9207" i="1" l="1"/>
  <c r="J10205" i="1"/>
  <c r="K10205" i="1" s="1"/>
  <c r="M9207" i="1"/>
  <c r="L9208" i="1" l="1"/>
  <c r="J10206" i="1"/>
  <c r="K10206" i="1" s="1"/>
  <c r="M9208" i="1"/>
  <c r="L9209" i="1" l="1"/>
  <c r="J10207" i="1"/>
  <c r="K10207" i="1" s="1"/>
  <c r="M9209" i="1"/>
  <c r="L9210" i="1" l="1"/>
  <c r="J10208" i="1"/>
  <c r="K10208" i="1" s="1"/>
  <c r="M9210" i="1"/>
  <c r="L9211" i="1" l="1"/>
  <c r="J10209" i="1"/>
  <c r="K10209" i="1" s="1"/>
  <c r="M9211" i="1"/>
  <c r="L9212" i="1" l="1"/>
  <c r="J10210" i="1"/>
  <c r="K10210" i="1" s="1"/>
  <c r="M9212" i="1"/>
  <c r="L9213" i="1" l="1"/>
  <c r="J10211" i="1"/>
  <c r="K10211" i="1" s="1"/>
  <c r="M9213" i="1"/>
  <c r="L9214" i="1" l="1"/>
  <c r="J10212" i="1"/>
  <c r="K10212" i="1" s="1"/>
  <c r="M9214" i="1"/>
  <c r="L9215" i="1" l="1"/>
  <c r="J10213" i="1"/>
  <c r="K10213" i="1" s="1"/>
  <c r="M9215" i="1"/>
  <c r="L9216" i="1" l="1"/>
  <c r="J10214" i="1"/>
  <c r="K10214" i="1" s="1"/>
  <c r="M9216" i="1"/>
  <c r="L9217" i="1" l="1"/>
  <c r="J10215" i="1"/>
  <c r="K10215" i="1" s="1"/>
  <c r="M9217" i="1"/>
  <c r="L9218" i="1" l="1"/>
  <c r="J10216" i="1"/>
  <c r="K10216" i="1" s="1"/>
  <c r="M9218" i="1"/>
  <c r="L9219" i="1" l="1"/>
  <c r="J10217" i="1"/>
  <c r="K10217" i="1" s="1"/>
  <c r="M9219" i="1"/>
  <c r="L9220" i="1" l="1"/>
  <c r="J10218" i="1"/>
  <c r="K10218" i="1" s="1"/>
  <c r="M9220" i="1"/>
  <c r="L9221" i="1" l="1"/>
  <c r="J10219" i="1"/>
  <c r="K10219" i="1" s="1"/>
  <c r="M9221" i="1"/>
  <c r="L9222" i="1" l="1"/>
  <c r="J10220" i="1"/>
  <c r="K10220" i="1" s="1"/>
  <c r="M9222" i="1"/>
  <c r="L9223" i="1" l="1"/>
  <c r="J10221" i="1"/>
  <c r="K10221" i="1" s="1"/>
  <c r="M9223" i="1"/>
  <c r="L9224" i="1" l="1"/>
  <c r="J10222" i="1"/>
  <c r="K10222" i="1" s="1"/>
  <c r="M9224" i="1"/>
  <c r="L9225" i="1" l="1"/>
  <c r="J10223" i="1"/>
  <c r="K10223" i="1" s="1"/>
  <c r="M9225" i="1"/>
  <c r="L9226" i="1" l="1"/>
  <c r="J10224" i="1"/>
  <c r="K10224" i="1" s="1"/>
  <c r="M9226" i="1"/>
  <c r="L9227" i="1" l="1"/>
  <c r="J10225" i="1"/>
  <c r="K10225" i="1" s="1"/>
  <c r="M9227" i="1"/>
  <c r="L9228" i="1" l="1"/>
  <c r="J10226" i="1"/>
  <c r="K10226" i="1" s="1"/>
  <c r="M9228" i="1"/>
  <c r="L9229" i="1" l="1"/>
  <c r="J10227" i="1"/>
  <c r="K10227" i="1" s="1"/>
  <c r="M9229" i="1"/>
  <c r="L9230" i="1" l="1"/>
  <c r="J10228" i="1"/>
  <c r="K10228" i="1" s="1"/>
  <c r="M9230" i="1"/>
  <c r="L9231" i="1" l="1"/>
  <c r="J10229" i="1"/>
  <c r="K10229" i="1" s="1"/>
  <c r="M9231" i="1"/>
  <c r="L9232" i="1" l="1"/>
  <c r="J10230" i="1"/>
  <c r="K10230" i="1" s="1"/>
  <c r="M9232" i="1"/>
  <c r="L9233" i="1" l="1"/>
  <c r="J10231" i="1"/>
  <c r="K10231" i="1" s="1"/>
  <c r="M9233" i="1"/>
  <c r="L9234" i="1" l="1"/>
  <c r="J10232" i="1"/>
  <c r="K10232" i="1" s="1"/>
  <c r="M9234" i="1"/>
  <c r="L9235" i="1" l="1"/>
  <c r="J10233" i="1"/>
  <c r="K10233" i="1" s="1"/>
  <c r="M9235" i="1"/>
  <c r="L9236" i="1" l="1"/>
  <c r="J10234" i="1"/>
  <c r="K10234" i="1" s="1"/>
  <c r="M9236" i="1"/>
  <c r="L9237" i="1" l="1"/>
  <c r="J10235" i="1"/>
  <c r="K10235" i="1" s="1"/>
  <c r="M9237" i="1"/>
  <c r="L9238" i="1" l="1"/>
  <c r="J10236" i="1"/>
  <c r="K10236" i="1" s="1"/>
  <c r="M9238" i="1"/>
  <c r="L9239" i="1" l="1"/>
  <c r="J10237" i="1"/>
  <c r="K10237" i="1" s="1"/>
  <c r="M9239" i="1"/>
  <c r="L9240" i="1" l="1"/>
  <c r="J10238" i="1"/>
  <c r="K10238" i="1" s="1"/>
  <c r="M9240" i="1"/>
  <c r="L9241" i="1" l="1"/>
  <c r="J10239" i="1"/>
  <c r="K10239" i="1" s="1"/>
  <c r="M9241" i="1"/>
  <c r="L9242" i="1" l="1"/>
  <c r="J10240" i="1"/>
  <c r="K10240" i="1" s="1"/>
  <c r="M9242" i="1"/>
  <c r="L9243" i="1" l="1"/>
  <c r="J10241" i="1"/>
  <c r="K10241" i="1" s="1"/>
  <c r="M9243" i="1"/>
  <c r="L9244" i="1" l="1"/>
  <c r="J10242" i="1"/>
  <c r="K10242" i="1" s="1"/>
  <c r="M9244" i="1"/>
  <c r="L9245" i="1" l="1"/>
  <c r="J10243" i="1"/>
  <c r="K10243" i="1" s="1"/>
  <c r="M9245" i="1"/>
  <c r="L9246" i="1" l="1"/>
  <c r="J10244" i="1"/>
  <c r="K10244" i="1" s="1"/>
  <c r="M9246" i="1"/>
  <c r="L9247" i="1" l="1"/>
  <c r="J10245" i="1"/>
  <c r="K10245" i="1" s="1"/>
  <c r="M9247" i="1"/>
  <c r="L9248" i="1" l="1"/>
  <c r="J10246" i="1"/>
  <c r="K10246" i="1" s="1"/>
  <c r="M9248" i="1"/>
  <c r="L9249" i="1" l="1"/>
  <c r="J10247" i="1"/>
  <c r="K10247" i="1" s="1"/>
  <c r="M9249" i="1"/>
  <c r="L9250" i="1" l="1"/>
  <c r="J10248" i="1"/>
  <c r="K10248" i="1" s="1"/>
  <c r="M9250" i="1"/>
  <c r="L9251" i="1" l="1"/>
  <c r="J10249" i="1"/>
  <c r="K10249" i="1" s="1"/>
  <c r="M9251" i="1"/>
  <c r="L9252" i="1" l="1"/>
  <c r="J10250" i="1"/>
  <c r="K10250" i="1" s="1"/>
  <c r="M9252" i="1"/>
  <c r="L9253" i="1" l="1"/>
  <c r="J10251" i="1"/>
  <c r="K10251" i="1" s="1"/>
  <c r="M9253" i="1"/>
  <c r="L9254" i="1" l="1"/>
  <c r="J10252" i="1"/>
  <c r="K10252" i="1" s="1"/>
  <c r="M9254" i="1"/>
  <c r="L9255" i="1" l="1"/>
  <c r="J10253" i="1"/>
  <c r="K10253" i="1" s="1"/>
  <c r="M9255" i="1"/>
  <c r="L9256" i="1" l="1"/>
  <c r="J10254" i="1"/>
  <c r="K10254" i="1" s="1"/>
  <c r="M9256" i="1"/>
  <c r="L9257" i="1" l="1"/>
  <c r="J10255" i="1"/>
  <c r="K10255" i="1" s="1"/>
  <c r="M9257" i="1"/>
  <c r="L9258" i="1" l="1"/>
  <c r="J10256" i="1"/>
  <c r="K10256" i="1" s="1"/>
  <c r="M9258" i="1"/>
  <c r="L9259" i="1" l="1"/>
  <c r="J10257" i="1"/>
  <c r="K10257" i="1" s="1"/>
  <c r="M9259" i="1"/>
  <c r="L9260" i="1" l="1"/>
  <c r="J10258" i="1"/>
  <c r="K10258" i="1" s="1"/>
  <c r="M9260" i="1"/>
  <c r="L9261" i="1" l="1"/>
  <c r="J10259" i="1"/>
  <c r="K10259" i="1" s="1"/>
  <c r="M9261" i="1"/>
  <c r="L9262" i="1" l="1"/>
  <c r="J10260" i="1"/>
  <c r="K10260" i="1" s="1"/>
  <c r="M9262" i="1"/>
  <c r="L9263" i="1" l="1"/>
  <c r="J10261" i="1"/>
  <c r="K10261" i="1" s="1"/>
  <c r="M9263" i="1"/>
  <c r="L9264" i="1" l="1"/>
  <c r="J10262" i="1"/>
  <c r="K10262" i="1" s="1"/>
  <c r="M9264" i="1"/>
  <c r="L9265" i="1" l="1"/>
  <c r="J10263" i="1"/>
  <c r="K10263" i="1" s="1"/>
  <c r="M9265" i="1"/>
  <c r="L9266" i="1" l="1"/>
  <c r="J10264" i="1"/>
  <c r="K10264" i="1" s="1"/>
  <c r="M9266" i="1"/>
  <c r="L9267" i="1" l="1"/>
  <c r="J10265" i="1"/>
  <c r="K10265" i="1" s="1"/>
  <c r="M9267" i="1"/>
  <c r="L9268" i="1" l="1"/>
  <c r="J10266" i="1"/>
  <c r="K10266" i="1" s="1"/>
  <c r="M9268" i="1"/>
  <c r="L9269" i="1" l="1"/>
  <c r="J10267" i="1"/>
  <c r="K10267" i="1" s="1"/>
  <c r="M9269" i="1"/>
  <c r="L9270" i="1" l="1"/>
  <c r="J10268" i="1"/>
  <c r="K10268" i="1" s="1"/>
  <c r="M9270" i="1"/>
  <c r="L9271" i="1" l="1"/>
  <c r="J10269" i="1"/>
  <c r="K10269" i="1" s="1"/>
  <c r="M9271" i="1"/>
  <c r="L9272" i="1" l="1"/>
  <c r="J10270" i="1"/>
  <c r="K10270" i="1" s="1"/>
  <c r="M9272" i="1"/>
  <c r="L9273" i="1" l="1"/>
  <c r="J10271" i="1"/>
  <c r="K10271" i="1" s="1"/>
  <c r="M9273" i="1"/>
  <c r="L9274" i="1" l="1"/>
  <c r="J10272" i="1"/>
  <c r="K10272" i="1" s="1"/>
  <c r="M9274" i="1"/>
  <c r="L9275" i="1" l="1"/>
  <c r="J10273" i="1"/>
  <c r="K10273" i="1" s="1"/>
  <c r="M9275" i="1"/>
  <c r="L9276" i="1" l="1"/>
  <c r="J10274" i="1"/>
  <c r="K10274" i="1" s="1"/>
  <c r="M9276" i="1"/>
  <c r="L9277" i="1" l="1"/>
  <c r="J10275" i="1"/>
  <c r="K10275" i="1" s="1"/>
  <c r="M9277" i="1"/>
  <c r="L9278" i="1" l="1"/>
  <c r="J10276" i="1"/>
  <c r="K10276" i="1" s="1"/>
  <c r="M9278" i="1"/>
  <c r="L9279" i="1" l="1"/>
  <c r="J10277" i="1"/>
  <c r="K10277" i="1" s="1"/>
  <c r="M9279" i="1"/>
  <c r="L9280" i="1" l="1"/>
  <c r="J10278" i="1"/>
  <c r="K10278" i="1" s="1"/>
  <c r="M9280" i="1"/>
  <c r="L9281" i="1" l="1"/>
  <c r="J10279" i="1"/>
  <c r="K10279" i="1" s="1"/>
  <c r="M9281" i="1"/>
  <c r="L9282" i="1" l="1"/>
  <c r="J10280" i="1"/>
  <c r="K10280" i="1" s="1"/>
  <c r="M9282" i="1"/>
  <c r="L9283" i="1" l="1"/>
  <c r="J10281" i="1"/>
  <c r="K10281" i="1" s="1"/>
  <c r="M9283" i="1"/>
  <c r="L9284" i="1" l="1"/>
  <c r="J10282" i="1"/>
  <c r="K10282" i="1" s="1"/>
  <c r="M9284" i="1"/>
  <c r="L9285" i="1" l="1"/>
  <c r="J10283" i="1"/>
  <c r="K10283" i="1" s="1"/>
  <c r="M9285" i="1"/>
  <c r="L9286" i="1" l="1"/>
  <c r="J10284" i="1"/>
  <c r="K10284" i="1" s="1"/>
  <c r="M9286" i="1"/>
  <c r="L9287" i="1" l="1"/>
  <c r="J10285" i="1"/>
  <c r="K10285" i="1" s="1"/>
  <c r="M9287" i="1"/>
  <c r="L9288" i="1" l="1"/>
  <c r="J10286" i="1"/>
  <c r="K10286" i="1" s="1"/>
  <c r="M9288" i="1"/>
  <c r="L9289" i="1" l="1"/>
  <c r="J10287" i="1"/>
  <c r="K10287" i="1" s="1"/>
  <c r="M9289" i="1"/>
  <c r="L9290" i="1" l="1"/>
  <c r="J10288" i="1"/>
  <c r="K10288" i="1" s="1"/>
  <c r="M9290" i="1"/>
  <c r="L9291" i="1" l="1"/>
  <c r="J10289" i="1"/>
  <c r="K10289" i="1" s="1"/>
  <c r="M9291" i="1"/>
  <c r="L9292" i="1" l="1"/>
  <c r="J10290" i="1"/>
  <c r="K10290" i="1" s="1"/>
  <c r="M9292" i="1"/>
  <c r="L9293" i="1" l="1"/>
  <c r="J10291" i="1"/>
  <c r="K10291" i="1" s="1"/>
  <c r="M9293" i="1"/>
  <c r="L9294" i="1" l="1"/>
  <c r="J10292" i="1"/>
  <c r="K10292" i="1" s="1"/>
  <c r="M9294" i="1"/>
  <c r="L9295" i="1" l="1"/>
  <c r="J10293" i="1"/>
  <c r="K10293" i="1" s="1"/>
  <c r="M9295" i="1"/>
  <c r="L9296" i="1" l="1"/>
  <c r="J10294" i="1"/>
  <c r="K10294" i="1" s="1"/>
  <c r="M9296" i="1"/>
  <c r="L9297" i="1" l="1"/>
  <c r="J10295" i="1"/>
  <c r="K10295" i="1" s="1"/>
  <c r="M9297" i="1"/>
  <c r="L9298" i="1" l="1"/>
  <c r="J10296" i="1"/>
  <c r="K10296" i="1" s="1"/>
  <c r="M9298" i="1"/>
  <c r="L9299" i="1" l="1"/>
  <c r="J10297" i="1"/>
  <c r="K10297" i="1" s="1"/>
  <c r="M9299" i="1"/>
  <c r="L9300" i="1" l="1"/>
  <c r="J10298" i="1"/>
  <c r="K10298" i="1" s="1"/>
  <c r="M9300" i="1"/>
  <c r="L9301" i="1" l="1"/>
  <c r="J10299" i="1"/>
  <c r="K10299" i="1" s="1"/>
  <c r="M9301" i="1"/>
  <c r="L9302" i="1" l="1"/>
  <c r="J10300" i="1"/>
  <c r="K10300" i="1" s="1"/>
  <c r="M9302" i="1"/>
  <c r="L9303" i="1" l="1"/>
  <c r="J10301" i="1"/>
  <c r="K10301" i="1" s="1"/>
  <c r="M9303" i="1"/>
  <c r="L9304" i="1" l="1"/>
  <c r="J10302" i="1"/>
  <c r="K10302" i="1" s="1"/>
  <c r="M9304" i="1"/>
  <c r="L9305" i="1" l="1"/>
  <c r="J10303" i="1"/>
  <c r="K10303" i="1" s="1"/>
  <c r="M9305" i="1"/>
  <c r="L9306" i="1" l="1"/>
  <c r="J10304" i="1"/>
  <c r="K10304" i="1" s="1"/>
  <c r="M9306" i="1"/>
  <c r="L9307" i="1" l="1"/>
  <c r="J10305" i="1"/>
  <c r="K10305" i="1" s="1"/>
  <c r="M9307" i="1"/>
  <c r="L9308" i="1" l="1"/>
  <c r="J10306" i="1"/>
  <c r="K10306" i="1" s="1"/>
  <c r="M9308" i="1"/>
  <c r="L9309" i="1" l="1"/>
  <c r="J10307" i="1"/>
  <c r="K10307" i="1" s="1"/>
  <c r="M9309" i="1"/>
  <c r="L9310" i="1" l="1"/>
  <c r="J10308" i="1"/>
  <c r="K10308" i="1" s="1"/>
  <c r="M9310" i="1"/>
  <c r="L9311" i="1" l="1"/>
  <c r="J10309" i="1"/>
  <c r="K10309" i="1" s="1"/>
  <c r="M9311" i="1"/>
  <c r="L9312" i="1" l="1"/>
  <c r="J10310" i="1"/>
  <c r="K10310" i="1" s="1"/>
  <c r="M9312" i="1"/>
  <c r="L9313" i="1" l="1"/>
  <c r="J10311" i="1"/>
  <c r="K10311" i="1" s="1"/>
  <c r="M9313" i="1"/>
  <c r="L9314" i="1" l="1"/>
  <c r="J10312" i="1"/>
  <c r="K10312" i="1" s="1"/>
  <c r="M9314" i="1"/>
  <c r="L9315" i="1" l="1"/>
  <c r="J10313" i="1"/>
  <c r="K10313" i="1" s="1"/>
  <c r="M9315" i="1"/>
  <c r="L9316" i="1" l="1"/>
  <c r="J10314" i="1"/>
  <c r="K10314" i="1" s="1"/>
  <c r="M9316" i="1"/>
  <c r="L9317" i="1" l="1"/>
  <c r="J10315" i="1"/>
  <c r="K10315" i="1" s="1"/>
  <c r="M9317" i="1"/>
  <c r="L9318" i="1" l="1"/>
  <c r="J10316" i="1"/>
  <c r="K10316" i="1" s="1"/>
  <c r="M9318" i="1"/>
  <c r="L9319" i="1" l="1"/>
  <c r="J10317" i="1"/>
  <c r="K10317" i="1" s="1"/>
  <c r="M9319" i="1"/>
  <c r="L9320" i="1" l="1"/>
  <c r="J10318" i="1"/>
  <c r="K10318" i="1" s="1"/>
  <c r="M9320" i="1"/>
  <c r="L9321" i="1" l="1"/>
  <c r="J10319" i="1"/>
  <c r="K10319" i="1" s="1"/>
  <c r="M9321" i="1"/>
  <c r="L9322" i="1" l="1"/>
  <c r="J10320" i="1"/>
  <c r="K10320" i="1" s="1"/>
  <c r="M9322" i="1"/>
  <c r="L9323" i="1" l="1"/>
  <c r="J10321" i="1"/>
  <c r="K10321" i="1" s="1"/>
  <c r="M9323" i="1"/>
  <c r="L9324" i="1" l="1"/>
  <c r="J10322" i="1"/>
  <c r="K10322" i="1" s="1"/>
  <c r="M9324" i="1"/>
  <c r="L9325" i="1" l="1"/>
  <c r="J10323" i="1"/>
  <c r="K10323" i="1" s="1"/>
  <c r="M9325" i="1"/>
  <c r="L9326" i="1" l="1"/>
  <c r="J10324" i="1"/>
  <c r="K10324" i="1" s="1"/>
  <c r="M9326" i="1"/>
  <c r="L9327" i="1" l="1"/>
  <c r="J10325" i="1"/>
  <c r="K10325" i="1" s="1"/>
  <c r="M9327" i="1"/>
  <c r="L9328" i="1" l="1"/>
  <c r="J10326" i="1"/>
  <c r="K10326" i="1" s="1"/>
  <c r="M9328" i="1"/>
  <c r="L9329" i="1" l="1"/>
  <c r="J10327" i="1"/>
  <c r="K10327" i="1" s="1"/>
  <c r="M9329" i="1"/>
  <c r="L9330" i="1" l="1"/>
  <c r="J10328" i="1"/>
  <c r="K10328" i="1" s="1"/>
  <c r="M9330" i="1"/>
  <c r="L9331" i="1" l="1"/>
  <c r="J10329" i="1"/>
  <c r="K10329" i="1" s="1"/>
  <c r="M9331" i="1"/>
  <c r="L9332" i="1" l="1"/>
  <c r="J10330" i="1"/>
  <c r="K10330" i="1" s="1"/>
  <c r="M9332" i="1"/>
  <c r="L9333" i="1" l="1"/>
  <c r="J10331" i="1"/>
  <c r="K10331" i="1" s="1"/>
  <c r="M9333" i="1"/>
  <c r="L9334" i="1" l="1"/>
  <c r="J10332" i="1"/>
  <c r="K10332" i="1" s="1"/>
  <c r="M9334" i="1"/>
  <c r="L9335" i="1" l="1"/>
  <c r="J10333" i="1"/>
  <c r="K10333" i="1" s="1"/>
  <c r="M9335" i="1"/>
  <c r="L9336" i="1" l="1"/>
  <c r="J10334" i="1"/>
  <c r="K10334" i="1" s="1"/>
  <c r="M9336" i="1"/>
  <c r="L9337" i="1" l="1"/>
  <c r="J10335" i="1"/>
  <c r="K10335" i="1" s="1"/>
  <c r="M9337" i="1"/>
  <c r="L9338" i="1" l="1"/>
  <c r="J10336" i="1"/>
  <c r="K10336" i="1" s="1"/>
  <c r="M9338" i="1"/>
  <c r="L9339" i="1" l="1"/>
  <c r="J10337" i="1"/>
  <c r="K10337" i="1" s="1"/>
  <c r="M9339" i="1"/>
  <c r="L9340" i="1" l="1"/>
  <c r="J10338" i="1"/>
  <c r="K10338" i="1" s="1"/>
  <c r="M9340" i="1"/>
  <c r="L9341" i="1" l="1"/>
  <c r="J10339" i="1"/>
  <c r="K10339" i="1" s="1"/>
  <c r="M9341" i="1"/>
  <c r="L9342" i="1" l="1"/>
  <c r="J10340" i="1"/>
  <c r="K10340" i="1" s="1"/>
  <c r="M9342" i="1"/>
  <c r="L9343" i="1" l="1"/>
  <c r="J10341" i="1"/>
  <c r="K10341" i="1" s="1"/>
  <c r="M9343" i="1"/>
  <c r="L9344" i="1" l="1"/>
  <c r="J10342" i="1"/>
  <c r="K10342" i="1" s="1"/>
  <c r="M9344" i="1"/>
  <c r="L9345" i="1" l="1"/>
  <c r="J10343" i="1"/>
  <c r="K10343" i="1" s="1"/>
  <c r="M9345" i="1"/>
  <c r="L9346" i="1" l="1"/>
  <c r="J10344" i="1"/>
  <c r="K10344" i="1" s="1"/>
  <c r="M9346" i="1"/>
  <c r="L9347" i="1" l="1"/>
  <c r="J10345" i="1"/>
  <c r="K10345" i="1" s="1"/>
  <c r="M9347" i="1"/>
  <c r="L9348" i="1" l="1"/>
  <c r="J10346" i="1"/>
  <c r="K10346" i="1" s="1"/>
  <c r="M9348" i="1"/>
  <c r="L9349" i="1" l="1"/>
  <c r="J10347" i="1"/>
  <c r="K10347" i="1" s="1"/>
  <c r="M9349" i="1"/>
  <c r="L9350" i="1" l="1"/>
  <c r="J10348" i="1"/>
  <c r="K10348" i="1" s="1"/>
  <c r="M9350" i="1"/>
  <c r="L9351" i="1" l="1"/>
  <c r="J10349" i="1"/>
  <c r="K10349" i="1" s="1"/>
  <c r="M9351" i="1"/>
  <c r="L9352" i="1" l="1"/>
  <c r="J10350" i="1"/>
  <c r="K10350" i="1" s="1"/>
  <c r="M9352" i="1"/>
  <c r="L9353" i="1" l="1"/>
  <c r="J10351" i="1"/>
  <c r="K10351" i="1" s="1"/>
  <c r="M9353" i="1"/>
  <c r="L9354" i="1" l="1"/>
  <c r="J10352" i="1"/>
  <c r="K10352" i="1" s="1"/>
  <c r="M9354" i="1"/>
  <c r="L9355" i="1" l="1"/>
  <c r="J10353" i="1"/>
  <c r="K10353" i="1" s="1"/>
  <c r="M9355" i="1"/>
  <c r="L9356" i="1" l="1"/>
  <c r="J10354" i="1"/>
  <c r="K10354" i="1" s="1"/>
  <c r="M9356" i="1"/>
  <c r="L9357" i="1" l="1"/>
  <c r="J10355" i="1"/>
  <c r="K10355" i="1" s="1"/>
  <c r="M9357" i="1"/>
  <c r="L9358" i="1" l="1"/>
  <c r="J10356" i="1"/>
  <c r="K10356" i="1" s="1"/>
  <c r="M9358" i="1"/>
  <c r="L9359" i="1" l="1"/>
  <c r="J10357" i="1"/>
  <c r="K10357" i="1" s="1"/>
  <c r="M9359" i="1"/>
  <c r="L9360" i="1" l="1"/>
  <c r="J10358" i="1"/>
  <c r="K10358" i="1" s="1"/>
  <c r="M9360" i="1"/>
  <c r="L9361" i="1" l="1"/>
  <c r="J10359" i="1"/>
  <c r="K10359" i="1" s="1"/>
  <c r="M9361" i="1"/>
  <c r="L9362" i="1" l="1"/>
  <c r="J10360" i="1"/>
  <c r="K10360" i="1" s="1"/>
  <c r="M9362" i="1"/>
  <c r="L9363" i="1" l="1"/>
  <c r="J10361" i="1"/>
  <c r="K10361" i="1" s="1"/>
  <c r="M9363" i="1"/>
  <c r="L9364" i="1" l="1"/>
  <c r="J10362" i="1"/>
  <c r="K10362" i="1" s="1"/>
  <c r="M9364" i="1"/>
  <c r="L9365" i="1" l="1"/>
  <c r="J10363" i="1"/>
  <c r="K10363" i="1" s="1"/>
  <c r="M9365" i="1"/>
  <c r="L9366" i="1" l="1"/>
  <c r="J10364" i="1"/>
  <c r="K10364" i="1" s="1"/>
  <c r="M9366" i="1"/>
  <c r="L9367" i="1" l="1"/>
  <c r="J10365" i="1"/>
  <c r="K10365" i="1" s="1"/>
  <c r="M9367" i="1"/>
  <c r="L9368" i="1" l="1"/>
  <c r="J10366" i="1"/>
  <c r="K10366" i="1" s="1"/>
  <c r="M9368" i="1"/>
  <c r="L9369" i="1" l="1"/>
  <c r="J10367" i="1"/>
  <c r="K10367" i="1" s="1"/>
  <c r="M9369" i="1"/>
  <c r="L9370" i="1" l="1"/>
  <c r="J10368" i="1"/>
  <c r="K10368" i="1" s="1"/>
  <c r="M9370" i="1"/>
  <c r="L9371" i="1" l="1"/>
  <c r="J10369" i="1"/>
  <c r="K10369" i="1" s="1"/>
  <c r="M9371" i="1"/>
  <c r="L9372" i="1" l="1"/>
  <c r="J10370" i="1"/>
  <c r="K10370" i="1" s="1"/>
  <c r="M9372" i="1"/>
  <c r="L9373" i="1" l="1"/>
  <c r="J10371" i="1"/>
  <c r="K10371" i="1" s="1"/>
  <c r="M9373" i="1"/>
  <c r="L9374" i="1" l="1"/>
  <c r="J10372" i="1"/>
  <c r="K10372" i="1" s="1"/>
  <c r="M9374" i="1"/>
  <c r="L9375" i="1" l="1"/>
  <c r="J10373" i="1"/>
  <c r="K10373" i="1" s="1"/>
  <c r="M9375" i="1"/>
  <c r="L9376" i="1" l="1"/>
  <c r="J10374" i="1"/>
  <c r="K10374" i="1" s="1"/>
  <c r="M9376" i="1"/>
  <c r="L9377" i="1" l="1"/>
  <c r="J10375" i="1"/>
  <c r="K10375" i="1" s="1"/>
  <c r="M9377" i="1"/>
  <c r="L9378" i="1" l="1"/>
  <c r="J10376" i="1"/>
  <c r="K10376" i="1" s="1"/>
  <c r="M9378" i="1"/>
  <c r="L9379" i="1" l="1"/>
  <c r="J10377" i="1"/>
  <c r="K10377" i="1" s="1"/>
  <c r="M9379" i="1"/>
  <c r="L9380" i="1" l="1"/>
  <c r="J10378" i="1"/>
  <c r="K10378" i="1" s="1"/>
  <c r="M9380" i="1"/>
  <c r="L9381" i="1" l="1"/>
  <c r="J10379" i="1"/>
  <c r="K10379" i="1" s="1"/>
  <c r="M9381" i="1"/>
  <c r="L9382" i="1" l="1"/>
  <c r="J10380" i="1"/>
  <c r="K10380" i="1" s="1"/>
  <c r="M9382" i="1"/>
  <c r="L9383" i="1" l="1"/>
  <c r="J10381" i="1"/>
  <c r="K10381" i="1" s="1"/>
  <c r="M9383" i="1"/>
  <c r="L9384" i="1" l="1"/>
  <c r="J10382" i="1"/>
  <c r="K10382" i="1" s="1"/>
  <c r="M9384" i="1"/>
  <c r="L9385" i="1" l="1"/>
  <c r="J10383" i="1"/>
  <c r="K10383" i="1" s="1"/>
  <c r="M9385" i="1"/>
  <c r="L9386" i="1" l="1"/>
  <c r="J10384" i="1"/>
  <c r="K10384" i="1" s="1"/>
  <c r="M9386" i="1"/>
  <c r="L9387" i="1" l="1"/>
  <c r="J10385" i="1"/>
  <c r="K10385" i="1" s="1"/>
  <c r="M9387" i="1"/>
  <c r="L9388" i="1" l="1"/>
  <c r="J10386" i="1"/>
  <c r="K10386" i="1" s="1"/>
  <c r="M9388" i="1"/>
  <c r="L9389" i="1" l="1"/>
  <c r="J10387" i="1"/>
  <c r="K10387" i="1" s="1"/>
  <c r="M9389" i="1"/>
  <c r="L9390" i="1" l="1"/>
  <c r="J10388" i="1"/>
  <c r="K10388" i="1" s="1"/>
  <c r="M9390" i="1"/>
  <c r="L9391" i="1" l="1"/>
  <c r="J10389" i="1"/>
  <c r="K10389" i="1" s="1"/>
  <c r="M9391" i="1"/>
  <c r="L9392" i="1" l="1"/>
  <c r="J10390" i="1"/>
  <c r="K10390" i="1" s="1"/>
  <c r="M9392" i="1"/>
  <c r="L9393" i="1" l="1"/>
  <c r="J10391" i="1"/>
  <c r="K10391" i="1" s="1"/>
  <c r="M9393" i="1"/>
  <c r="L9394" i="1" l="1"/>
  <c r="J10392" i="1"/>
  <c r="K10392" i="1" s="1"/>
  <c r="M9394" i="1"/>
  <c r="L9395" i="1" l="1"/>
  <c r="J10393" i="1"/>
  <c r="K10393" i="1" s="1"/>
  <c r="M9395" i="1"/>
  <c r="L9396" i="1" l="1"/>
  <c r="J10394" i="1"/>
  <c r="K10394" i="1" s="1"/>
  <c r="M9396" i="1"/>
  <c r="L9397" i="1" l="1"/>
  <c r="J10395" i="1"/>
  <c r="K10395" i="1" s="1"/>
  <c r="M9397" i="1"/>
  <c r="L9398" i="1" l="1"/>
  <c r="J10396" i="1"/>
  <c r="K10396" i="1" s="1"/>
  <c r="M9398" i="1"/>
  <c r="L9399" i="1" l="1"/>
  <c r="J10397" i="1"/>
  <c r="K10397" i="1" s="1"/>
  <c r="M9399" i="1"/>
  <c r="L9400" i="1" l="1"/>
  <c r="J10398" i="1"/>
  <c r="K10398" i="1" s="1"/>
  <c r="M9400" i="1"/>
  <c r="L9401" i="1" l="1"/>
  <c r="J10399" i="1"/>
  <c r="K10399" i="1" s="1"/>
  <c r="M9401" i="1"/>
  <c r="L9402" i="1" l="1"/>
  <c r="J10400" i="1"/>
  <c r="K10400" i="1" s="1"/>
  <c r="M9402" i="1"/>
  <c r="L9403" i="1" l="1"/>
  <c r="J10401" i="1"/>
  <c r="K10401" i="1" s="1"/>
  <c r="M9403" i="1"/>
  <c r="L9404" i="1" l="1"/>
  <c r="J10402" i="1"/>
  <c r="K10402" i="1" s="1"/>
  <c r="M9404" i="1"/>
  <c r="L9405" i="1" l="1"/>
  <c r="J10403" i="1"/>
  <c r="K10403" i="1" s="1"/>
  <c r="M9405" i="1"/>
  <c r="L9406" i="1" l="1"/>
  <c r="J10404" i="1"/>
  <c r="K10404" i="1" s="1"/>
  <c r="M9406" i="1"/>
  <c r="L9407" i="1" l="1"/>
  <c r="J10405" i="1"/>
  <c r="K10405" i="1" s="1"/>
  <c r="M9407" i="1"/>
  <c r="L9408" i="1" l="1"/>
  <c r="J10406" i="1"/>
  <c r="K10406" i="1" s="1"/>
  <c r="M9408" i="1"/>
  <c r="L9409" i="1" l="1"/>
  <c r="J10407" i="1"/>
  <c r="K10407" i="1" s="1"/>
  <c r="M9409" i="1"/>
  <c r="L9410" i="1" l="1"/>
  <c r="J10408" i="1"/>
  <c r="K10408" i="1" s="1"/>
  <c r="M9410" i="1"/>
  <c r="L9411" i="1" l="1"/>
  <c r="J10409" i="1"/>
  <c r="K10409" i="1" s="1"/>
  <c r="M9411" i="1"/>
  <c r="L9412" i="1" l="1"/>
  <c r="J10410" i="1"/>
  <c r="K10410" i="1" s="1"/>
  <c r="M9412" i="1"/>
  <c r="L9413" i="1" l="1"/>
  <c r="J10411" i="1"/>
  <c r="K10411" i="1" s="1"/>
  <c r="M9413" i="1"/>
  <c r="L9414" i="1" l="1"/>
  <c r="J10412" i="1"/>
  <c r="K10412" i="1" s="1"/>
  <c r="M9414" i="1"/>
  <c r="L9415" i="1" l="1"/>
  <c r="J10413" i="1"/>
  <c r="K10413" i="1" s="1"/>
  <c r="M9415" i="1"/>
  <c r="L9416" i="1" l="1"/>
  <c r="J10414" i="1"/>
  <c r="K10414" i="1" s="1"/>
  <c r="M9416" i="1"/>
  <c r="L9417" i="1" l="1"/>
  <c r="J10415" i="1"/>
  <c r="K10415" i="1" s="1"/>
  <c r="M9417" i="1"/>
  <c r="L9418" i="1" l="1"/>
  <c r="J10416" i="1"/>
  <c r="K10416" i="1" s="1"/>
  <c r="M9418" i="1"/>
  <c r="L9419" i="1" l="1"/>
  <c r="J10417" i="1"/>
  <c r="K10417" i="1" s="1"/>
  <c r="M9419" i="1"/>
  <c r="L9420" i="1" l="1"/>
  <c r="J10418" i="1"/>
  <c r="K10418" i="1" s="1"/>
  <c r="M9420" i="1"/>
  <c r="L9421" i="1" l="1"/>
  <c r="J10419" i="1"/>
  <c r="K10419" i="1" s="1"/>
  <c r="M9421" i="1"/>
  <c r="L9422" i="1" l="1"/>
  <c r="J10420" i="1"/>
  <c r="K10420" i="1" s="1"/>
  <c r="M9422" i="1"/>
  <c r="L9423" i="1" l="1"/>
  <c r="J10421" i="1"/>
  <c r="K10421" i="1" s="1"/>
  <c r="M9423" i="1"/>
  <c r="L9424" i="1" l="1"/>
  <c r="J10422" i="1"/>
  <c r="K10422" i="1" s="1"/>
  <c r="M9424" i="1"/>
  <c r="L9425" i="1" l="1"/>
  <c r="J10423" i="1"/>
  <c r="K10423" i="1" s="1"/>
  <c r="M9425" i="1"/>
  <c r="L9426" i="1" l="1"/>
  <c r="J10424" i="1"/>
  <c r="K10424" i="1" s="1"/>
  <c r="M9426" i="1"/>
  <c r="L9427" i="1" l="1"/>
  <c r="J10425" i="1"/>
  <c r="K10425" i="1" s="1"/>
  <c r="M9427" i="1"/>
  <c r="L9428" i="1" l="1"/>
  <c r="J10426" i="1"/>
  <c r="K10426" i="1" s="1"/>
  <c r="M9428" i="1"/>
  <c r="L9429" i="1" l="1"/>
  <c r="J10427" i="1"/>
  <c r="K10427" i="1" s="1"/>
  <c r="M9429" i="1"/>
  <c r="L9430" i="1" l="1"/>
  <c r="J10428" i="1"/>
  <c r="K10428" i="1" s="1"/>
  <c r="M9430" i="1"/>
  <c r="L9431" i="1" l="1"/>
  <c r="J10429" i="1"/>
  <c r="K10429" i="1" s="1"/>
  <c r="M9431" i="1"/>
  <c r="L9432" i="1" l="1"/>
  <c r="J10430" i="1"/>
  <c r="K10430" i="1" s="1"/>
  <c r="M9432" i="1"/>
  <c r="L9433" i="1" l="1"/>
  <c r="J10431" i="1"/>
  <c r="K10431" i="1" s="1"/>
  <c r="M9433" i="1"/>
  <c r="L9434" i="1" l="1"/>
  <c r="J10432" i="1"/>
  <c r="K10432" i="1" s="1"/>
  <c r="M9434" i="1"/>
  <c r="L9435" i="1" l="1"/>
  <c r="J10433" i="1"/>
  <c r="K10433" i="1" s="1"/>
  <c r="M9435" i="1"/>
  <c r="L9436" i="1" l="1"/>
  <c r="J10434" i="1"/>
  <c r="K10434" i="1" s="1"/>
  <c r="M9436" i="1"/>
  <c r="L9437" i="1" l="1"/>
  <c r="J10435" i="1"/>
  <c r="K10435" i="1" s="1"/>
  <c r="M9437" i="1"/>
  <c r="L9438" i="1" l="1"/>
  <c r="J10436" i="1"/>
  <c r="K10436" i="1" s="1"/>
  <c r="M9438" i="1"/>
  <c r="L9439" i="1" l="1"/>
  <c r="J10437" i="1"/>
  <c r="K10437" i="1" s="1"/>
  <c r="M9439" i="1"/>
  <c r="L9440" i="1" l="1"/>
  <c r="J10438" i="1"/>
  <c r="K10438" i="1" s="1"/>
  <c r="M9440" i="1"/>
  <c r="L9441" i="1" l="1"/>
  <c r="J10439" i="1"/>
  <c r="K10439" i="1" s="1"/>
  <c r="M9441" i="1"/>
  <c r="L9442" i="1" l="1"/>
  <c r="J10440" i="1"/>
  <c r="K10440" i="1" s="1"/>
  <c r="M9442" i="1"/>
  <c r="L9443" i="1" l="1"/>
  <c r="J10441" i="1"/>
  <c r="K10441" i="1" s="1"/>
  <c r="M9443" i="1"/>
  <c r="L9444" i="1" l="1"/>
  <c r="J10442" i="1"/>
  <c r="K10442" i="1" s="1"/>
  <c r="M9444" i="1"/>
  <c r="L9445" i="1" l="1"/>
  <c r="J10443" i="1"/>
  <c r="K10443" i="1" s="1"/>
  <c r="M9445" i="1"/>
  <c r="L9446" i="1" l="1"/>
  <c r="J10444" i="1"/>
  <c r="K10444" i="1" s="1"/>
  <c r="M9446" i="1"/>
  <c r="L9447" i="1" l="1"/>
  <c r="J10445" i="1"/>
  <c r="K10445" i="1" s="1"/>
  <c r="M9447" i="1"/>
  <c r="L9448" i="1" l="1"/>
  <c r="J10446" i="1"/>
  <c r="K10446" i="1" s="1"/>
  <c r="M9448" i="1"/>
  <c r="L9449" i="1" l="1"/>
  <c r="J10447" i="1"/>
  <c r="K10447" i="1" s="1"/>
  <c r="M9449" i="1"/>
  <c r="L9450" i="1" l="1"/>
  <c r="J10448" i="1"/>
  <c r="K10448" i="1" s="1"/>
  <c r="M9450" i="1"/>
  <c r="L9451" i="1" l="1"/>
  <c r="J10449" i="1"/>
  <c r="K10449" i="1" s="1"/>
  <c r="M9451" i="1"/>
  <c r="L9452" i="1" l="1"/>
  <c r="J10450" i="1"/>
  <c r="K10450" i="1" s="1"/>
  <c r="M9452" i="1"/>
  <c r="L9453" i="1" l="1"/>
  <c r="J10451" i="1"/>
  <c r="K10451" i="1" s="1"/>
  <c r="M9453" i="1"/>
  <c r="L9454" i="1" l="1"/>
  <c r="J10452" i="1"/>
  <c r="K10452" i="1" s="1"/>
  <c r="M9454" i="1"/>
  <c r="L9455" i="1" l="1"/>
  <c r="J10453" i="1"/>
  <c r="K10453" i="1" s="1"/>
  <c r="M9455" i="1"/>
  <c r="L9456" i="1" l="1"/>
  <c r="J10454" i="1"/>
  <c r="K10454" i="1" s="1"/>
  <c r="M9456" i="1"/>
  <c r="L9457" i="1" l="1"/>
  <c r="J10455" i="1"/>
  <c r="K10455" i="1" s="1"/>
  <c r="M9457" i="1"/>
  <c r="L9458" i="1" l="1"/>
  <c r="J10456" i="1"/>
  <c r="K10456" i="1" s="1"/>
  <c r="M9458" i="1"/>
  <c r="L9459" i="1" l="1"/>
  <c r="J10457" i="1"/>
  <c r="K10457" i="1" s="1"/>
  <c r="M9459" i="1"/>
  <c r="L9460" i="1" l="1"/>
  <c r="J10458" i="1"/>
  <c r="K10458" i="1" s="1"/>
  <c r="M9460" i="1"/>
  <c r="L9461" i="1" l="1"/>
  <c r="J10459" i="1"/>
  <c r="K10459" i="1" s="1"/>
  <c r="M9461" i="1"/>
  <c r="L9462" i="1" l="1"/>
  <c r="J10460" i="1"/>
  <c r="K10460" i="1" s="1"/>
  <c r="M9462" i="1"/>
  <c r="L9463" i="1" l="1"/>
  <c r="J10461" i="1"/>
  <c r="K10461" i="1" s="1"/>
  <c r="M9463" i="1"/>
  <c r="L9464" i="1" l="1"/>
  <c r="J10462" i="1"/>
  <c r="K10462" i="1" s="1"/>
  <c r="M9464" i="1"/>
  <c r="L9465" i="1" l="1"/>
  <c r="J10463" i="1"/>
  <c r="K10463" i="1" s="1"/>
  <c r="M9465" i="1"/>
  <c r="L9466" i="1" l="1"/>
  <c r="J10464" i="1"/>
  <c r="K10464" i="1" s="1"/>
  <c r="M9466" i="1"/>
  <c r="L9467" i="1" l="1"/>
  <c r="J10465" i="1"/>
  <c r="K10465" i="1" s="1"/>
  <c r="M9467" i="1"/>
  <c r="L9468" i="1" l="1"/>
  <c r="J10466" i="1"/>
  <c r="K10466" i="1" s="1"/>
  <c r="M9468" i="1"/>
  <c r="L9469" i="1" l="1"/>
  <c r="J10467" i="1"/>
  <c r="K10467" i="1" s="1"/>
  <c r="M9469" i="1"/>
  <c r="L9470" i="1" l="1"/>
  <c r="J10468" i="1"/>
  <c r="K10468" i="1" s="1"/>
  <c r="M9470" i="1"/>
  <c r="L9471" i="1" l="1"/>
  <c r="J10469" i="1"/>
  <c r="K10469" i="1" s="1"/>
  <c r="M9471" i="1"/>
  <c r="L9472" i="1" l="1"/>
  <c r="J10470" i="1"/>
  <c r="K10470" i="1" s="1"/>
  <c r="M9472" i="1"/>
  <c r="L9473" i="1" l="1"/>
  <c r="J10471" i="1"/>
  <c r="K10471" i="1" s="1"/>
  <c r="M9473" i="1"/>
  <c r="L9474" i="1" l="1"/>
  <c r="J10472" i="1"/>
  <c r="K10472" i="1" s="1"/>
  <c r="M9474" i="1"/>
  <c r="L9475" i="1" l="1"/>
  <c r="J10473" i="1"/>
  <c r="K10473" i="1" s="1"/>
  <c r="M9475" i="1"/>
  <c r="L9476" i="1" l="1"/>
  <c r="J10474" i="1"/>
  <c r="K10474" i="1" s="1"/>
  <c r="M9476" i="1"/>
  <c r="L9477" i="1" l="1"/>
  <c r="J10475" i="1"/>
  <c r="K10475" i="1" s="1"/>
  <c r="M9477" i="1"/>
  <c r="L9478" i="1" l="1"/>
  <c r="J10476" i="1"/>
  <c r="K10476" i="1" s="1"/>
  <c r="M9478" i="1"/>
  <c r="L9479" i="1" l="1"/>
  <c r="J10477" i="1"/>
  <c r="K10477" i="1" s="1"/>
  <c r="M9479" i="1"/>
  <c r="L9480" i="1" l="1"/>
  <c r="J10478" i="1"/>
  <c r="K10478" i="1" s="1"/>
  <c r="M9480" i="1"/>
  <c r="L9481" i="1" l="1"/>
  <c r="J10479" i="1"/>
  <c r="K10479" i="1" s="1"/>
  <c r="M9481" i="1"/>
  <c r="L9482" i="1" l="1"/>
  <c r="J10480" i="1"/>
  <c r="K10480" i="1" s="1"/>
  <c r="M9482" i="1"/>
  <c r="L9483" i="1" l="1"/>
  <c r="J10481" i="1"/>
  <c r="K10481" i="1" s="1"/>
  <c r="M9483" i="1"/>
  <c r="L9484" i="1" l="1"/>
  <c r="J10482" i="1"/>
  <c r="K10482" i="1" s="1"/>
  <c r="M9484" i="1"/>
  <c r="L9485" i="1" l="1"/>
  <c r="J10483" i="1"/>
  <c r="K10483" i="1" s="1"/>
  <c r="M9485" i="1"/>
  <c r="L9486" i="1" l="1"/>
  <c r="J10484" i="1"/>
  <c r="K10484" i="1" s="1"/>
  <c r="M9486" i="1"/>
  <c r="L9487" i="1" l="1"/>
  <c r="J10485" i="1"/>
  <c r="K10485" i="1" s="1"/>
  <c r="M9487" i="1"/>
  <c r="L9488" i="1" l="1"/>
  <c r="J10486" i="1"/>
  <c r="K10486" i="1" s="1"/>
  <c r="M9488" i="1"/>
  <c r="L9489" i="1" l="1"/>
  <c r="J10487" i="1"/>
  <c r="K10487" i="1" s="1"/>
  <c r="M9489" i="1"/>
  <c r="L9490" i="1" l="1"/>
  <c r="J10488" i="1"/>
  <c r="K10488" i="1" s="1"/>
  <c r="M9490" i="1"/>
  <c r="L9491" i="1" l="1"/>
  <c r="J10489" i="1"/>
  <c r="K10489" i="1" s="1"/>
  <c r="M9491" i="1"/>
  <c r="L9492" i="1" l="1"/>
  <c r="J10490" i="1"/>
  <c r="K10490" i="1" s="1"/>
  <c r="M9492" i="1"/>
  <c r="L9493" i="1" l="1"/>
  <c r="J10491" i="1"/>
  <c r="K10491" i="1" s="1"/>
  <c r="M9493" i="1"/>
  <c r="L9494" i="1" l="1"/>
  <c r="J10492" i="1"/>
  <c r="K10492" i="1" s="1"/>
  <c r="M9494" i="1"/>
  <c r="L9495" i="1" l="1"/>
  <c r="J10493" i="1"/>
  <c r="K10493" i="1" s="1"/>
  <c r="M9495" i="1"/>
  <c r="L9496" i="1" l="1"/>
  <c r="J10494" i="1"/>
  <c r="K10494" i="1" s="1"/>
  <c r="M9496" i="1"/>
  <c r="L9497" i="1" l="1"/>
  <c r="J10495" i="1"/>
  <c r="K10495" i="1" s="1"/>
  <c r="M9497" i="1"/>
  <c r="L9498" i="1" l="1"/>
  <c r="J10496" i="1"/>
  <c r="K10496" i="1" s="1"/>
  <c r="M9498" i="1"/>
  <c r="L9499" i="1" l="1"/>
  <c r="J10497" i="1"/>
  <c r="K10497" i="1" s="1"/>
  <c r="M9499" i="1"/>
  <c r="L9500" i="1" l="1"/>
  <c r="J10498" i="1"/>
  <c r="K10498" i="1" s="1"/>
  <c r="M9500" i="1"/>
  <c r="L9501" i="1" l="1"/>
  <c r="J10499" i="1"/>
  <c r="K10499" i="1" s="1"/>
  <c r="M9501" i="1"/>
  <c r="L9502" i="1" l="1"/>
  <c r="J10500" i="1"/>
  <c r="K10500" i="1" s="1"/>
  <c r="M9502" i="1"/>
  <c r="L9503" i="1" l="1"/>
  <c r="J10501" i="1"/>
  <c r="K10501" i="1" s="1"/>
  <c r="M9503" i="1"/>
  <c r="L9504" i="1" l="1"/>
  <c r="J10502" i="1"/>
  <c r="K10502" i="1" s="1"/>
  <c r="M9504" i="1"/>
  <c r="L9505" i="1" l="1"/>
  <c r="J10503" i="1"/>
  <c r="K10503" i="1" s="1"/>
  <c r="M9505" i="1"/>
  <c r="L9506" i="1" l="1"/>
  <c r="J10504" i="1"/>
  <c r="K10504" i="1" s="1"/>
  <c r="M9506" i="1"/>
  <c r="L9507" i="1" l="1"/>
  <c r="J10505" i="1"/>
  <c r="K10505" i="1" s="1"/>
  <c r="M9507" i="1"/>
  <c r="L9508" i="1" l="1"/>
  <c r="J10506" i="1"/>
  <c r="K10506" i="1" s="1"/>
  <c r="M9508" i="1"/>
  <c r="L9509" i="1" l="1"/>
  <c r="J10507" i="1"/>
  <c r="K10507" i="1" s="1"/>
  <c r="M9509" i="1"/>
  <c r="L9510" i="1" l="1"/>
  <c r="J10508" i="1"/>
  <c r="K10508" i="1" s="1"/>
  <c r="M9510" i="1"/>
  <c r="L9511" i="1" l="1"/>
  <c r="J10509" i="1"/>
  <c r="K10509" i="1" s="1"/>
  <c r="M9511" i="1"/>
  <c r="L9512" i="1" l="1"/>
  <c r="J10510" i="1"/>
  <c r="K10510" i="1" s="1"/>
  <c r="M9512" i="1"/>
  <c r="L9513" i="1" l="1"/>
  <c r="J10511" i="1"/>
  <c r="K10511" i="1" s="1"/>
  <c r="M9513" i="1"/>
  <c r="L9514" i="1" l="1"/>
  <c r="J10512" i="1"/>
  <c r="K10512" i="1" s="1"/>
  <c r="M9514" i="1"/>
  <c r="L9515" i="1" l="1"/>
  <c r="J10513" i="1"/>
  <c r="K10513" i="1" s="1"/>
  <c r="M9515" i="1"/>
  <c r="L9516" i="1" l="1"/>
  <c r="J10514" i="1"/>
  <c r="K10514" i="1" s="1"/>
  <c r="M9516" i="1"/>
  <c r="L9517" i="1" l="1"/>
  <c r="J10515" i="1"/>
  <c r="K10515" i="1" s="1"/>
  <c r="M9517" i="1"/>
  <c r="L9518" i="1" l="1"/>
  <c r="J10516" i="1"/>
  <c r="K10516" i="1" s="1"/>
  <c r="M9518" i="1"/>
  <c r="L9519" i="1" l="1"/>
  <c r="J10517" i="1"/>
  <c r="K10517" i="1" s="1"/>
  <c r="M9519" i="1"/>
  <c r="L9520" i="1" l="1"/>
  <c r="J10518" i="1"/>
  <c r="K10518" i="1" s="1"/>
  <c r="M9520" i="1"/>
  <c r="L9521" i="1" l="1"/>
  <c r="J10519" i="1"/>
  <c r="K10519" i="1" s="1"/>
  <c r="M9521" i="1"/>
  <c r="L9522" i="1" l="1"/>
  <c r="J10520" i="1"/>
  <c r="K10520" i="1" s="1"/>
  <c r="M9522" i="1"/>
  <c r="L9523" i="1" l="1"/>
  <c r="J10521" i="1"/>
  <c r="K10521" i="1" s="1"/>
  <c r="M9523" i="1"/>
  <c r="L9524" i="1" l="1"/>
  <c r="J10522" i="1"/>
  <c r="K10522" i="1" s="1"/>
  <c r="M9524" i="1"/>
  <c r="L9525" i="1" l="1"/>
  <c r="J10523" i="1"/>
  <c r="K10523" i="1" s="1"/>
  <c r="M9525" i="1"/>
  <c r="L9526" i="1" l="1"/>
  <c r="J10524" i="1"/>
  <c r="K10524" i="1" s="1"/>
  <c r="M9526" i="1"/>
  <c r="L9527" i="1" l="1"/>
  <c r="J10525" i="1"/>
  <c r="K10525" i="1" s="1"/>
  <c r="M9527" i="1"/>
  <c r="L9528" i="1" l="1"/>
  <c r="J10526" i="1"/>
  <c r="K10526" i="1" s="1"/>
  <c r="M9528" i="1"/>
  <c r="L9529" i="1" l="1"/>
  <c r="J10527" i="1"/>
  <c r="K10527" i="1" s="1"/>
  <c r="M9529" i="1"/>
  <c r="L9530" i="1" l="1"/>
  <c r="J10528" i="1"/>
  <c r="K10528" i="1" s="1"/>
  <c r="M9530" i="1"/>
  <c r="L9531" i="1" l="1"/>
  <c r="J10529" i="1"/>
  <c r="K10529" i="1" s="1"/>
  <c r="M9531" i="1"/>
  <c r="L9532" i="1" l="1"/>
  <c r="J10530" i="1"/>
  <c r="K10530" i="1" s="1"/>
  <c r="M9532" i="1"/>
  <c r="L9533" i="1" l="1"/>
  <c r="J10531" i="1"/>
  <c r="K10531" i="1" s="1"/>
  <c r="M9533" i="1"/>
  <c r="L9534" i="1" l="1"/>
  <c r="J10532" i="1"/>
  <c r="K10532" i="1" s="1"/>
  <c r="M9534" i="1"/>
  <c r="L9535" i="1" l="1"/>
  <c r="J10533" i="1"/>
  <c r="K10533" i="1" s="1"/>
  <c r="M9535" i="1"/>
  <c r="L9536" i="1" l="1"/>
  <c r="J10534" i="1"/>
  <c r="K10534" i="1" s="1"/>
  <c r="M9536" i="1"/>
  <c r="L9537" i="1" l="1"/>
  <c r="J10535" i="1"/>
  <c r="K10535" i="1" s="1"/>
  <c r="M9537" i="1"/>
  <c r="L9538" i="1" l="1"/>
  <c r="J10536" i="1"/>
  <c r="K10536" i="1" s="1"/>
  <c r="M9538" i="1"/>
  <c r="L9539" i="1" l="1"/>
  <c r="J10537" i="1"/>
  <c r="K10537" i="1" s="1"/>
  <c r="M9539" i="1"/>
  <c r="L9540" i="1" l="1"/>
  <c r="J10538" i="1"/>
  <c r="K10538" i="1" s="1"/>
  <c r="M9540" i="1"/>
  <c r="L9541" i="1" l="1"/>
  <c r="J10539" i="1"/>
  <c r="K10539" i="1" s="1"/>
  <c r="M9541" i="1"/>
  <c r="L9542" i="1" l="1"/>
  <c r="J10540" i="1"/>
  <c r="K10540" i="1" s="1"/>
  <c r="M9542" i="1"/>
  <c r="L9543" i="1" l="1"/>
  <c r="J10541" i="1"/>
  <c r="K10541" i="1" s="1"/>
  <c r="M9543" i="1"/>
  <c r="L9544" i="1" l="1"/>
  <c r="J10542" i="1"/>
  <c r="K10542" i="1" s="1"/>
  <c r="M9544" i="1"/>
  <c r="L9545" i="1" l="1"/>
  <c r="J10543" i="1"/>
  <c r="K10543" i="1" s="1"/>
  <c r="M9545" i="1"/>
  <c r="L9546" i="1" l="1"/>
  <c r="J10544" i="1"/>
  <c r="K10544" i="1" s="1"/>
  <c r="M9546" i="1"/>
  <c r="L9547" i="1" l="1"/>
  <c r="J10545" i="1"/>
  <c r="K10545" i="1" s="1"/>
  <c r="M9547" i="1"/>
  <c r="L9548" i="1" l="1"/>
  <c r="J10546" i="1"/>
  <c r="K10546" i="1" s="1"/>
  <c r="M9548" i="1"/>
  <c r="L9549" i="1" l="1"/>
  <c r="J10547" i="1"/>
  <c r="K10547" i="1" s="1"/>
  <c r="M9549" i="1"/>
  <c r="L9550" i="1" l="1"/>
  <c r="J10548" i="1"/>
  <c r="K10548" i="1" s="1"/>
  <c r="M9550" i="1"/>
  <c r="L9551" i="1" l="1"/>
  <c r="J10549" i="1"/>
  <c r="K10549" i="1" s="1"/>
  <c r="M9551" i="1"/>
  <c r="L9552" i="1" l="1"/>
  <c r="J10550" i="1"/>
  <c r="K10550" i="1" s="1"/>
  <c r="M9552" i="1"/>
  <c r="L9553" i="1" l="1"/>
  <c r="J10551" i="1"/>
  <c r="K10551" i="1" s="1"/>
  <c r="M9553" i="1"/>
  <c r="L9554" i="1" l="1"/>
  <c r="J10552" i="1"/>
  <c r="K10552" i="1" s="1"/>
  <c r="M9554" i="1"/>
  <c r="L9555" i="1" l="1"/>
  <c r="J10553" i="1"/>
  <c r="K10553" i="1" s="1"/>
  <c r="M9555" i="1"/>
  <c r="L9556" i="1" l="1"/>
  <c r="J10554" i="1"/>
  <c r="K10554" i="1" s="1"/>
  <c r="M9556" i="1"/>
  <c r="L9557" i="1" l="1"/>
  <c r="J10555" i="1"/>
  <c r="K10555" i="1" s="1"/>
  <c r="M9557" i="1"/>
  <c r="L9558" i="1" l="1"/>
  <c r="J10556" i="1"/>
  <c r="K10556" i="1" s="1"/>
  <c r="M9558" i="1"/>
  <c r="L9559" i="1" l="1"/>
  <c r="J10557" i="1"/>
  <c r="K10557" i="1" s="1"/>
  <c r="M9559" i="1"/>
  <c r="L9560" i="1" l="1"/>
  <c r="J10558" i="1"/>
  <c r="K10558" i="1" s="1"/>
  <c r="M9560" i="1"/>
  <c r="L9561" i="1" l="1"/>
  <c r="J10559" i="1"/>
  <c r="K10559" i="1" s="1"/>
  <c r="M9561" i="1"/>
  <c r="L9562" i="1" l="1"/>
  <c r="J10560" i="1"/>
  <c r="K10560" i="1" s="1"/>
  <c r="M9562" i="1"/>
  <c r="L9563" i="1" l="1"/>
  <c r="J10561" i="1"/>
  <c r="K10561" i="1" s="1"/>
  <c r="M9563" i="1"/>
  <c r="L9564" i="1" l="1"/>
  <c r="J10562" i="1"/>
  <c r="K10562" i="1" s="1"/>
  <c r="M9564" i="1"/>
  <c r="L9565" i="1" l="1"/>
  <c r="J10563" i="1"/>
  <c r="K10563" i="1" s="1"/>
  <c r="M9565" i="1"/>
  <c r="L9566" i="1" l="1"/>
  <c r="J10564" i="1"/>
  <c r="K10564" i="1" s="1"/>
  <c r="M9566" i="1"/>
  <c r="L9567" i="1" l="1"/>
  <c r="J10565" i="1"/>
  <c r="K10565" i="1" s="1"/>
  <c r="M9567" i="1"/>
  <c r="L9568" i="1" l="1"/>
  <c r="J10566" i="1"/>
  <c r="K10566" i="1" s="1"/>
  <c r="M9568" i="1"/>
  <c r="L9569" i="1" l="1"/>
  <c r="J10567" i="1"/>
  <c r="K10567" i="1" s="1"/>
  <c r="M9569" i="1"/>
  <c r="L9570" i="1" l="1"/>
  <c r="J10568" i="1"/>
  <c r="K10568" i="1" s="1"/>
  <c r="M9570" i="1"/>
  <c r="L9571" i="1" l="1"/>
  <c r="J10569" i="1"/>
  <c r="K10569" i="1" s="1"/>
  <c r="M9571" i="1"/>
  <c r="L9572" i="1" l="1"/>
  <c r="J10570" i="1"/>
  <c r="K10570" i="1" s="1"/>
  <c r="M9572" i="1"/>
  <c r="L9573" i="1" l="1"/>
  <c r="J10571" i="1"/>
  <c r="K10571" i="1" s="1"/>
  <c r="M9573" i="1"/>
  <c r="L9574" i="1" l="1"/>
  <c r="J10572" i="1"/>
  <c r="K10572" i="1" s="1"/>
  <c r="M9574" i="1"/>
  <c r="L9575" i="1" l="1"/>
  <c r="J10573" i="1"/>
  <c r="K10573" i="1" s="1"/>
  <c r="M9575" i="1"/>
  <c r="L9576" i="1" l="1"/>
  <c r="J10574" i="1"/>
  <c r="K10574" i="1" s="1"/>
  <c r="M9576" i="1"/>
  <c r="L9577" i="1" l="1"/>
  <c r="J10575" i="1"/>
  <c r="K10575" i="1" s="1"/>
  <c r="M9577" i="1"/>
  <c r="L9578" i="1" l="1"/>
  <c r="J10576" i="1"/>
  <c r="K10576" i="1" s="1"/>
  <c r="M9578" i="1"/>
  <c r="L9579" i="1" l="1"/>
  <c r="J10577" i="1"/>
  <c r="K10577" i="1" s="1"/>
  <c r="M9579" i="1"/>
  <c r="L9580" i="1" l="1"/>
  <c r="J10578" i="1"/>
  <c r="K10578" i="1" s="1"/>
  <c r="M9580" i="1"/>
  <c r="L9581" i="1" l="1"/>
  <c r="J10579" i="1"/>
  <c r="K10579" i="1" s="1"/>
  <c r="M9581" i="1"/>
  <c r="L9582" i="1" l="1"/>
  <c r="J10580" i="1"/>
  <c r="K10580" i="1" s="1"/>
  <c r="M9582" i="1"/>
  <c r="L9583" i="1" l="1"/>
  <c r="J10581" i="1"/>
  <c r="K10581" i="1" s="1"/>
  <c r="M9583" i="1"/>
  <c r="L9584" i="1" l="1"/>
  <c r="J10582" i="1"/>
  <c r="K10582" i="1" s="1"/>
  <c r="M9584" i="1"/>
  <c r="L9585" i="1" l="1"/>
  <c r="J10583" i="1"/>
  <c r="K10583" i="1" s="1"/>
  <c r="M9585" i="1"/>
  <c r="L9586" i="1" l="1"/>
  <c r="J10584" i="1"/>
  <c r="K10584" i="1" s="1"/>
  <c r="M9586" i="1"/>
  <c r="L9587" i="1" l="1"/>
  <c r="J10585" i="1"/>
  <c r="K10585" i="1" s="1"/>
  <c r="M9587" i="1"/>
  <c r="L9588" i="1" l="1"/>
  <c r="J10586" i="1"/>
  <c r="K10586" i="1" s="1"/>
  <c r="M9588" i="1"/>
  <c r="L9589" i="1" l="1"/>
  <c r="J10587" i="1"/>
  <c r="K10587" i="1" s="1"/>
  <c r="M9589" i="1"/>
  <c r="L9590" i="1" l="1"/>
  <c r="J10588" i="1"/>
  <c r="K10588" i="1" s="1"/>
  <c r="M9590" i="1"/>
  <c r="L9591" i="1" l="1"/>
  <c r="J10589" i="1"/>
  <c r="K10589" i="1" s="1"/>
  <c r="M9591" i="1"/>
  <c r="L9592" i="1" l="1"/>
  <c r="J10590" i="1"/>
  <c r="K10590" i="1" s="1"/>
  <c r="M9592" i="1"/>
  <c r="L9593" i="1" l="1"/>
  <c r="J10591" i="1"/>
  <c r="K10591" i="1" s="1"/>
  <c r="M9593" i="1"/>
  <c r="L9594" i="1" l="1"/>
  <c r="J10592" i="1"/>
  <c r="K10592" i="1" s="1"/>
  <c r="M9594" i="1"/>
  <c r="L9595" i="1" l="1"/>
  <c r="J10593" i="1"/>
  <c r="K10593" i="1" s="1"/>
  <c r="M9595" i="1"/>
  <c r="L9596" i="1" l="1"/>
  <c r="J10594" i="1"/>
  <c r="K10594" i="1" s="1"/>
  <c r="M9596" i="1"/>
  <c r="L9597" i="1" l="1"/>
  <c r="J10595" i="1"/>
  <c r="K10595" i="1" s="1"/>
  <c r="M9597" i="1"/>
  <c r="L9598" i="1" l="1"/>
  <c r="J10596" i="1"/>
  <c r="K10596" i="1" s="1"/>
  <c r="M9598" i="1"/>
  <c r="L9599" i="1" l="1"/>
  <c r="J10597" i="1"/>
  <c r="K10597" i="1" s="1"/>
  <c r="M9599" i="1"/>
  <c r="L9600" i="1" l="1"/>
  <c r="J10598" i="1"/>
  <c r="K10598" i="1" s="1"/>
  <c r="M9600" i="1"/>
  <c r="L9601" i="1" l="1"/>
  <c r="J10599" i="1"/>
  <c r="K10599" i="1" s="1"/>
  <c r="M9601" i="1"/>
  <c r="L9602" i="1" l="1"/>
  <c r="J10600" i="1"/>
  <c r="K10600" i="1" s="1"/>
  <c r="M9602" i="1"/>
  <c r="L9603" i="1" l="1"/>
  <c r="J10601" i="1"/>
  <c r="K10601" i="1" s="1"/>
  <c r="M9603" i="1"/>
  <c r="L9604" i="1" l="1"/>
  <c r="J10602" i="1"/>
  <c r="K10602" i="1" s="1"/>
  <c r="M9604" i="1"/>
  <c r="L9605" i="1" l="1"/>
  <c r="J10603" i="1"/>
  <c r="K10603" i="1" s="1"/>
  <c r="M9605" i="1"/>
  <c r="L9606" i="1" l="1"/>
  <c r="J10604" i="1"/>
  <c r="K10604" i="1" s="1"/>
  <c r="M9606" i="1"/>
  <c r="L9607" i="1" l="1"/>
  <c r="J10605" i="1"/>
  <c r="K10605" i="1" s="1"/>
  <c r="M9607" i="1"/>
  <c r="L9608" i="1" l="1"/>
  <c r="J10606" i="1"/>
  <c r="K10606" i="1" s="1"/>
  <c r="M9608" i="1"/>
  <c r="L9609" i="1" l="1"/>
  <c r="J10607" i="1"/>
  <c r="K10607" i="1" s="1"/>
  <c r="M9609" i="1"/>
  <c r="L9610" i="1" l="1"/>
  <c r="J10608" i="1"/>
  <c r="K10608" i="1" s="1"/>
  <c r="M9610" i="1"/>
  <c r="L9611" i="1" l="1"/>
  <c r="J10609" i="1"/>
  <c r="K10609" i="1" s="1"/>
  <c r="M9611" i="1"/>
  <c r="L9612" i="1" l="1"/>
  <c r="J10610" i="1"/>
  <c r="K10610" i="1" s="1"/>
  <c r="M9612" i="1"/>
  <c r="L9613" i="1" l="1"/>
  <c r="J10611" i="1"/>
  <c r="K10611" i="1" s="1"/>
  <c r="M9613" i="1"/>
  <c r="L9614" i="1" l="1"/>
  <c r="J10612" i="1"/>
  <c r="K10612" i="1" s="1"/>
  <c r="M9614" i="1"/>
  <c r="L9615" i="1" l="1"/>
  <c r="J10613" i="1"/>
  <c r="K10613" i="1" s="1"/>
  <c r="M9615" i="1"/>
  <c r="L9616" i="1" l="1"/>
  <c r="J10614" i="1"/>
  <c r="K10614" i="1" s="1"/>
  <c r="M9616" i="1"/>
  <c r="L9617" i="1" l="1"/>
  <c r="J10615" i="1"/>
  <c r="K10615" i="1" s="1"/>
  <c r="M9617" i="1"/>
  <c r="L9618" i="1" l="1"/>
  <c r="J10616" i="1"/>
  <c r="K10616" i="1" s="1"/>
  <c r="M9618" i="1"/>
  <c r="L9619" i="1" l="1"/>
  <c r="J10617" i="1"/>
  <c r="K10617" i="1" s="1"/>
  <c r="M9619" i="1"/>
  <c r="L9620" i="1" l="1"/>
  <c r="J10618" i="1"/>
  <c r="K10618" i="1" s="1"/>
  <c r="M9620" i="1"/>
  <c r="L9621" i="1" l="1"/>
  <c r="J10619" i="1"/>
  <c r="K10619" i="1" s="1"/>
  <c r="M9621" i="1"/>
  <c r="L9622" i="1" l="1"/>
  <c r="J10620" i="1"/>
  <c r="K10620" i="1" s="1"/>
  <c r="M9622" i="1"/>
  <c r="L9623" i="1" l="1"/>
  <c r="J10621" i="1"/>
  <c r="K10621" i="1" s="1"/>
  <c r="M9623" i="1"/>
  <c r="L9624" i="1" l="1"/>
  <c r="J10622" i="1"/>
  <c r="K10622" i="1" s="1"/>
  <c r="M9624" i="1"/>
  <c r="L9625" i="1" l="1"/>
  <c r="J10623" i="1"/>
  <c r="K10623" i="1" s="1"/>
  <c r="M9625" i="1"/>
  <c r="L9626" i="1" l="1"/>
  <c r="J10624" i="1"/>
  <c r="K10624" i="1" s="1"/>
  <c r="M9626" i="1"/>
  <c r="L9627" i="1" l="1"/>
  <c r="J10625" i="1"/>
  <c r="K10625" i="1" s="1"/>
  <c r="M9627" i="1"/>
  <c r="L9628" i="1" l="1"/>
  <c r="J10626" i="1"/>
  <c r="K10626" i="1" s="1"/>
  <c r="M9628" i="1"/>
  <c r="L9629" i="1" l="1"/>
  <c r="J10627" i="1"/>
  <c r="K10627" i="1" s="1"/>
  <c r="M9629" i="1"/>
  <c r="L9630" i="1" l="1"/>
  <c r="J10628" i="1"/>
  <c r="K10628" i="1" s="1"/>
  <c r="M9630" i="1"/>
  <c r="L9631" i="1" l="1"/>
  <c r="J10629" i="1"/>
  <c r="K10629" i="1" s="1"/>
  <c r="M9631" i="1"/>
  <c r="L9632" i="1" l="1"/>
  <c r="J10630" i="1"/>
  <c r="K10630" i="1" s="1"/>
  <c r="M9632" i="1"/>
  <c r="L9633" i="1" l="1"/>
  <c r="J10631" i="1"/>
  <c r="K10631" i="1" s="1"/>
  <c r="M9633" i="1"/>
  <c r="L9634" i="1" l="1"/>
  <c r="J10632" i="1"/>
  <c r="K10632" i="1" s="1"/>
  <c r="M9634" i="1"/>
  <c r="L9635" i="1" l="1"/>
  <c r="J10633" i="1"/>
  <c r="K10633" i="1" s="1"/>
  <c r="M9635" i="1"/>
  <c r="L9636" i="1" l="1"/>
  <c r="J10634" i="1"/>
  <c r="K10634" i="1" s="1"/>
  <c r="M9636" i="1"/>
  <c r="L9637" i="1" l="1"/>
  <c r="J10635" i="1"/>
  <c r="K10635" i="1" s="1"/>
  <c r="M9637" i="1"/>
  <c r="L9638" i="1" l="1"/>
  <c r="J10636" i="1"/>
  <c r="K10636" i="1" s="1"/>
  <c r="M9638" i="1"/>
  <c r="L9639" i="1" l="1"/>
  <c r="J10637" i="1"/>
  <c r="K10637" i="1" s="1"/>
  <c r="M9639" i="1"/>
  <c r="L9640" i="1" l="1"/>
  <c r="J10638" i="1"/>
  <c r="K10638" i="1" s="1"/>
  <c r="M9640" i="1"/>
  <c r="L9641" i="1" l="1"/>
  <c r="J10639" i="1"/>
  <c r="K10639" i="1" s="1"/>
  <c r="M9641" i="1"/>
  <c r="L9642" i="1" l="1"/>
  <c r="J10640" i="1"/>
  <c r="K10640" i="1" s="1"/>
  <c r="M9642" i="1"/>
  <c r="L9643" i="1" l="1"/>
  <c r="J10641" i="1"/>
  <c r="K10641" i="1" s="1"/>
  <c r="M9643" i="1"/>
  <c r="L9644" i="1" l="1"/>
  <c r="J10642" i="1"/>
  <c r="K10642" i="1" s="1"/>
  <c r="M9644" i="1"/>
  <c r="L9645" i="1" l="1"/>
  <c r="J10643" i="1"/>
  <c r="K10643" i="1" s="1"/>
  <c r="M9645" i="1"/>
  <c r="L9646" i="1" l="1"/>
  <c r="J10644" i="1"/>
  <c r="K10644" i="1" s="1"/>
  <c r="M9646" i="1"/>
  <c r="L9647" i="1" l="1"/>
  <c r="J10645" i="1"/>
  <c r="K10645" i="1" s="1"/>
  <c r="M9647" i="1"/>
  <c r="L9648" i="1" l="1"/>
  <c r="J10646" i="1"/>
  <c r="K10646" i="1" s="1"/>
  <c r="M9648" i="1"/>
  <c r="L9649" i="1" l="1"/>
  <c r="J10647" i="1"/>
  <c r="K10647" i="1" s="1"/>
  <c r="M9649" i="1"/>
  <c r="L9650" i="1" l="1"/>
  <c r="J10648" i="1"/>
  <c r="K10648" i="1" s="1"/>
  <c r="M9650" i="1"/>
  <c r="L9651" i="1" l="1"/>
  <c r="J10649" i="1"/>
  <c r="K10649" i="1" s="1"/>
  <c r="M9651" i="1"/>
  <c r="L9652" i="1" l="1"/>
  <c r="J10650" i="1"/>
  <c r="K10650" i="1" s="1"/>
  <c r="M9652" i="1"/>
  <c r="L9653" i="1" l="1"/>
  <c r="J10651" i="1"/>
  <c r="K10651" i="1" s="1"/>
  <c r="M9653" i="1"/>
  <c r="L9654" i="1" l="1"/>
  <c r="J10652" i="1"/>
  <c r="K10652" i="1" s="1"/>
  <c r="M9654" i="1"/>
  <c r="L9655" i="1" l="1"/>
  <c r="J10653" i="1"/>
  <c r="K10653" i="1" s="1"/>
  <c r="M9655" i="1"/>
  <c r="L9656" i="1" l="1"/>
  <c r="J10654" i="1"/>
  <c r="K10654" i="1" s="1"/>
  <c r="M9656" i="1"/>
  <c r="L9657" i="1" l="1"/>
  <c r="J10655" i="1"/>
  <c r="K10655" i="1" s="1"/>
  <c r="M9657" i="1"/>
  <c r="L9658" i="1" l="1"/>
  <c r="J10656" i="1"/>
  <c r="K10656" i="1" s="1"/>
  <c r="M9658" i="1"/>
  <c r="L9659" i="1" l="1"/>
  <c r="J10657" i="1"/>
  <c r="K10657" i="1" s="1"/>
  <c r="M9659" i="1"/>
  <c r="L9660" i="1" l="1"/>
  <c r="J10658" i="1"/>
  <c r="K10658" i="1" s="1"/>
  <c r="M9660" i="1"/>
  <c r="L9661" i="1" l="1"/>
  <c r="J10659" i="1"/>
  <c r="K10659" i="1" s="1"/>
  <c r="M9661" i="1"/>
  <c r="L9662" i="1" l="1"/>
  <c r="J10660" i="1"/>
  <c r="K10660" i="1" s="1"/>
  <c r="M9662" i="1"/>
  <c r="L9663" i="1" l="1"/>
  <c r="J10661" i="1"/>
  <c r="K10661" i="1" s="1"/>
  <c r="M9663" i="1"/>
  <c r="L9664" i="1" l="1"/>
  <c r="J10662" i="1"/>
  <c r="K10662" i="1" s="1"/>
  <c r="M9664" i="1"/>
  <c r="L9665" i="1" l="1"/>
  <c r="J10663" i="1"/>
  <c r="K10663" i="1" s="1"/>
  <c r="M9665" i="1"/>
  <c r="L9666" i="1" l="1"/>
  <c r="J10664" i="1"/>
  <c r="K10664" i="1" s="1"/>
  <c r="M9666" i="1"/>
  <c r="L9667" i="1" l="1"/>
  <c r="J10665" i="1"/>
  <c r="K10665" i="1" s="1"/>
  <c r="M9667" i="1"/>
  <c r="L9668" i="1" l="1"/>
  <c r="J10666" i="1"/>
  <c r="K10666" i="1" s="1"/>
  <c r="M9668" i="1"/>
  <c r="L9669" i="1" l="1"/>
  <c r="J10667" i="1"/>
  <c r="K10667" i="1" s="1"/>
  <c r="M9669" i="1"/>
  <c r="L9670" i="1" l="1"/>
  <c r="J10668" i="1"/>
  <c r="K10668" i="1" s="1"/>
  <c r="M9670" i="1"/>
  <c r="L9671" i="1" l="1"/>
  <c r="J10669" i="1"/>
  <c r="K10669" i="1" s="1"/>
  <c r="M9671" i="1"/>
  <c r="L9672" i="1" l="1"/>
  <c r="J10670" i="1"/>
  <c r="K10670" i="1" s="1"/>
  <c r="M9672" i="1"/>
  <c r="L9673" i="1" l="1"/>
  <c r="J10671" i="1"/>
  <c r="K10671" i="1" s="1"/>
  <c r="M9673" i="1"/>
  <c r="L9674" i="1" l="1"/>
  <c r="J10672" i="1"/>
  <c r="K10672" i="1" s="1"/>
  <c r="M9674" i="1"/>
  <c r="L9675" i="1" l="1"/>
  <c r="J10673" i="1"/>
  <c r="K10673" i="1" s="1"/>
  <c r="M9675" i="1"/>
  <c r="L9676" i="1" l="1"/>
  <c r="J10674" i="1"/>
  <c r="K10674" i="1" s="1"/>
  <c r="M9676" i="1"/>
  <c r="L9677" i="1" l="1"/>
  <c r="J10675" i="1"/>
  <c r="K10675" i="1" s="1"/>
  <c r="M9677" i="1"/>
  <c r="L9678" i="1" l="1"/>
  <c r="J10676" i="1"/>
  <c r="K10676" i="1" s="1"/>
  <c r="M9678" i="1"/>
  <c r="L9679" i="1" l="1"/>
  <c r="J10677" i="1"/>
  <c r="K10677" i="1" s="1"/>
  <c r="M9679" i="1"/>
  <c r="L9680" i="1" l="1"/>
  <c r="J10678" i="1"/>
  <c r="K10678" i="1" s="1"/>
  <c r="M9680" i="1"/>
  <c r="L9681" i="1" l="1"/>
  <c r="J10679" i="1"/>
  <c r="K10679" i="1" s="1"/>
  <c r="M9681" i="1"/>
  <c r="L9682" i="1" l="1"/>
  <c r="J10680" i="1"/>
  <c r="K10680" i="1" s="1"/>
  <c r="M9682" i="1"/>
  <c r="L9683" i="1" l="1"/>
  <c r="J10681" i="1"/>
  <c r="K10681" i="1" s="1"/>
  <c r="M9683" i="1"/>
  <c r="L9684" i="1" l="1"/>
  <c r="J10682" i="1"/>
  <c r="K10682" i="1" s="1"/>
  <c r="M9684" i="1"/>
  <c r="L9685" i="1" l="1"/>
  <c r="J10683" i="1"/>
  <c r="K10683" i="1" s="1"/>
  <c r="M9685" i="1"/>
  <c r="L9686" i="1" l="1"/>
  <c r="J10684" i="1"/>
  <c r="K10684" i="1" s="1"/>
  <c r="M9686" i="1"/>
  <c r="L9687" i="1" l="1"/>
  <c r="J10685" i="1"/>
  <c r="K10685" i="1" s="1"/>
  <c r="M9687" i="1"/>
  <c r="L9688" i="1" l="1"/>
  <c r="J10686" i="1"/>
  <c r="K10686" i="1" s="1"/>
  <c r="M9688" i="1"/>
  <c r="L9689" i="1" l="1"/>
  <c r="J10687" i="1"/>
  <c r="K10687" i="1" s="1"/>
  <c r="M9689" i="1"/>
  <c r="L9690" i="1" l="1"/>
  <c r="J10688" i="1"/>
  <c r="K10688" i="1" s="1"/>
  <c r="M9690" i="1"/>
  <c r="L9691" i="1" l="1"/>
  <c r="J10689" i="1"/>
  <c r="K10689" i="1" s="1"/>
  <c r="M9691" i="1"/>
  <c r="L9692" i="1" l="1"/>
  <c r="J10690" i="1"/>
  <c r="K10690" i="1" s="1"/>
  <c r="M9692" i="1"/>
  <c r="L9693" i="1" l="1"/>
  <c r="J10691" i="1"/>
  <c r="K10691" i="1" s="1"/>
  <c r="M9693" i="1"/>
  <c r="L9694" i="1" l="1"/>
  <c r="J10692" i="1"/>
  <c r="K10692" i="1" s="1"/>
  <c r="M9694" i="1"/>
  <c r="L9695" i="1" l="1"/>
  <c r="J10693" i="1"/>
  <c r="K10693" i="1" s="1"/>
  <c r="M9695" i="1"/>
  <c r="L9696" i="1" l="1"/>
  <c r="J10694" i="1"/>
  <c r="K10694" i="1" s="1"/>
  <c r="M9696" i="1"/>
  <c r="L9697" i="1" l="1"/>
  <c r="J10695" i="1"/>
  <c r="K10695" i="1" s="1"/>
  <c r="M9697" i="1"/>
  <c r="L9698" i="1" l="1"/>
  <c r="J10696" i="1"/>
  <c r="K10696" i="1" s="1"/>
  <c r="M9698" i="1"/>
  <c r="L9699" i="1" l="1"/>
  <c r="J10697" i="1"/>
  <c r="K10697" i="1" s="1"/>
  <c r="M9699" i="1"/>
  <c r="L9700" i="1" l="1"/>
  <c r="J10698" i="1"/>
  <c r="K10698" i="1" s="1"/>
  <c r="M9700" i="1"/>
  <c r="L9701" i="1" l="1"/>
  <c r="J10699" i="1"/>
  <c r="K10699" i="1" s="1"/>
  <c r="M9701" i="1"/>
  <c r="L9702" i="1" l="1"/>
  <c r="J10700" i="1"/>
  <c r="K10700" i="1" s="1"/>
  <c r="M9702" i="1"/>
  <c r="L9703" i="1" l="1"/>
  <c r="J10701" i="1"/>
  <c r="K10701" i="1" s="1"/>
  <c r="M9703" i="1"/>
  <c r="L9704" i="1" l="1"/>
  <c r="J10702" i="1"/>
  <c r="K10702" i="1" s="1"/>
  <c r="M9704" i="1"/>
  <c r="L9705" i="1" l="1"/>
  <c r="J10703" i="1"/>
  <c r="K10703" i="1" s="1"/>
  <c r="M9705" i="1"/>
  <c r="L9706" i="1" l="1"/>
  <c r="J10704" i="1"/>
  <c r="K10704" i="1" s="1"/>
  <c r="M9706" i="1"/>
  <c r="L9707" i="1" l="1"/>
  <c r="J10705" i="1"/>
  <c r="K10705" i="1" s="1"/>
  <c r="M9707" i="1"/>
  <c r="L9708" i="1" l="1"/>
  <c r="J10706" i="1"/>
  <c r="K10706" i="1" s="1"/>
  <c r="M9708" i="1"/>
  <c r="L9709" i="1" l="1"/>
  <c r="J10707" i="1"/>
  <c r="K10707" i="1" s="1"/>
  <c r="M9709" i="1"/>
  <c r="L9710" i="1" l="1"/>
  <c r="J10708" i="1"/>
  <c r="K10708" i="1" s="1"/>
  <c r="M9710" i="1"/>
  <c r="L9711" i="1" l="1"/>
  <c r="J10709" i="1"/>
  <c r="K10709" i="1" s="1"/>
  <c r="M9711" i="1"/>
  <c r="L9712" i="1" l="1"/>
  <c r="J10710" i="1"/>
  <c r="K10710" i="1" s="1"/>
  <c r="M9712" i="1"/>
  <c r="L9713" i="1" l="1"/>
  <c r="J10711" i="1"/>
  <c r="K10711" i="1" s="1"/>
  <c r="M9713" i="1"/>
  <c r="L9714" i="1" l="1"/>
  <c r="J10712" i="1"/>
  <c r="K10712" i="1" s="1"/>
  <c r="M9714" i="1"/>
  <c r="L9715" i="1" l="1"/>
  <c r="J10713" i="1"/>
  <c r="K10713" i="1" s="1"/>
  <c r="M9715" i="1"/>
  <c r="L9716" i="1" l="1"/>
  <c r="J10714" i="1"/>
  <c r="K10714" i="1" s="1"/>
  <c r="M9716" i="1"/>
  <c r="L9717" i="1" l="1"/>
  <c r="J10715" i="1"/>
  <c r="K10715" i="1" s="1"/>
  <c r="M9717" i="1"/>
  <c r="L9718" i="1" l="1"/>
  <c r="J10716" i="1"/>
  <c r="K10716" i="1" s="1"/>
  <c r="M9718" i="1"/>
  <c r="L9719" i="1" l="1"/>
  <c r="J10717" i="1"/>
  <c r="K10717" i="1" s="1"/>
  <c r="M9719" i="1"/>
  <c r="L9720" i="1" l="1"/>
  <c r="J10718" i="1"/>
  <c r="K10718" i="1" s="1"/>
  <c r="M9720" i="1"/>
  <c r="L9721" i="1" l="1"/>
  <c r="J10719" i="1"/>
  <c r="K10719" i="1" s="1"/>
  <c r="M9721" i="1"/>
  <c r="L9722" i="1" l="1"/>
  <c r="J10720" i="1"/>
  <c r="K10720" i="1" s="1"/>
  <c r="M9722" i="1"/>
  <c r="L9723" i="1" l="1"/>
  <c r="J10721" i="1"/>
  <c r="K10721" i="1" s="1"/>
  <c r="M9723" i="1"/>
  <c r="L9724" i="1" l="1"/>
  <c r="J10722" i="1"/>
  <c r="K10722" i="1" s="1"/>
  <c r="M9724" i="1"/>
  <c r="L9725" i="1" l="1"/>
  <c r="J10723" i="1"/>
  <c r="K10723" i="1" s="1"/>
  <c r="M9725" i="1"/>
  <c r="L9726" i="1" l="1"/>
  <c r="J10724" i="1"/>
  <c r="K10724" i="1" s="1"/>
  <c r="M9726" i="1"/>
  <c r="L9727" i="1" l="1"/>
  <c r="J10725" i="1"/>
  <c r="K10725" i="1" s="1"/>
  <c r="M9727" i="1"/>
  <c r="L9728" i="1" l="1"/>
  <c r="J10726" i="1"/>
  <c r="K10726" i="1" s="1"/>
  <c r="M9728" i="1"/>
  <c r="L9729" i="1" l="1"/>
  <c r="J10727" i="1"/>
  <c r="K10727" i="1" s="1"/>
  <c r="M9729" i="1"/>
  <c r="L9730" i="1" l="1"/>
  <c r="J10728" i="1"/>
  <c r="K10728" i="1" s="1"/>
  <c r="M9730" i="1"/>
  <c r="L9731" i="1" l="1"/>
  <c r="J10729" i="1"/>
  <c r="K10729" i="1" s="1"/>
  <c r="M9731" i="1"/>
  <c r="L9732" i="1" l="1"/>
  <c r="J10730" i="1"/>
  <c r="K10730" i="1" s="1"/>
  <c r="M9732" i="1"/>
  <c r="L9733" i="1" l="1"/>
  <c r="J10731" i="1"/>
  <c r="K10731" i="1" s="1"/>
  <c r="M9733" i="1"/>
  <c r="L9734" i="1" l="1"/>
  <c r="J10732" i="1"/>
  <c r="K10732" i="1" s="1"/>
  <c r="M9734" i="1"/>
  <c r="L9735" i="1" l="1"/>
  <c r="J10733" i="1"/>
  <c r="K10733" i="1" s="1"/>
  <c r="M9735" i="1"/>
  <c r="L9736" i="1" l="1"/>
  <c r="J10734" i="1"/>
  <c r="K10734" i="1" s="1"/>
  <c r="M9736" i="1"/>
  <c r="L9737" i="1" l="1"/>
  <c r="J10735" i="1"/>
  <c r="K10735" i="1" s="1"/>
  <c r="M9737" i="1"/>
  <c r="L9738" i="1" l="1"/>
  <c r="J10736" i="1"/>
  <c r="K10736" i="1" s="1"/>
  <c r="M9738" i="1"/>
  <c r="L9739" i="1" l="1"/>
  <c r="J10737" i="1"/>
  <c r="K10737" i="1" s="1"/>
  <c r="M9739" i="1"/>
  <c r="L9740" i="1" l="1"/>
  <c r="J10738" i="1"/>
  <c r="K10738" i="1" s="1"/>
  <c r="M9740" i="1"/>
  <c r="L9741" i="1" l="1"/>
  <c r="J10739" i="1"/>
  <c r="K10739" i="1" s="1"/>
  <c r="M9741" i="1"/>
  <c r="L9742" i="1" l="1"/>
  <c r="J10740" i="1"/>
  <c r="K10740" i="1" s="1"/>
  <c r="M9742" i="1"/>
  <c r="L9743" i="1" l="1"/>
  <c r="J10741" i="1"/>
  <c r="K10741" i="1" s="1"/>
  <c r="M9743" i="1"/>
  <c r="L9744" i="1" l="1"/>
  <c r="J10742" i="1"/>
  <c r="K10742" i="1" s="1"/>
  <c r="M9744" i="1"/>
  <c r="L9745" i="1" l="1"/>
  <c r="J10743" i="1"/>
  <c r="K10743" i="1" s="1"/>
  <c r="M9745" i="1"/>
  <c r="L9746" i="1" l="1"/>
  <c r="J10744" i="1"/>
  <c r="K10744" i="1" s="1"/>
  <c r="M9746" i="1"/>
  <c r="L9747" i="1" l="1"/>
  <c r="J10745" i="1"/>
  <c r="K10745" i="1" s="1"/>
  <c r="M9747" i="1"/>
  <c r="L9748" i="1" l="1"/>
  <c r="J10746" i="1"/>
  <c r="K10746" i="1" s="1"/>
  <c r="M9748" i="1"/>
  <c r="L9749" i="1" l="1"/>
  <c r="J10747" i="1"/>
  <c r="K10747" i="1" s="1"/>
  <c r="M9749" i="1"/>
  <c r="L9750" i="1" l="1"/>
  <c r="J10748" i="1"/>
  <c r="K10748" i="1" s="1"/>
  <c r="M9750" i="1"/>
  <c r="L9751" i="1" l="1"/>
  <c r="J10749" i="1"/>
  <c r="K10749" i="1" s="1"/>
  <c r="M9751" i="1"/>
  <c r="L9752" i="1" l="1"/>
  <c r="J10750" i="1"/>
  <c r="K10750" i="1" s="1"/>
  <c r="M9752" i="1"/>
  <c r="L9753" i="1" l="1"/>
  <c r="J10751" i="1"/>
  <c r="K10751" i="1" s="1"/>
  <c r="M9753" i="1"/>
  <c r="L9754" i="1" l="1"/>
  <c r="J10752" i="1"/>
  <c r="K10752" i="1" s="1"/>
  <c r="M9754" i="1"/>
  <c r="L9755" i="1" l="1"/>
  <c r="J10753" i="1"/>
  <c r="K10753" i="1" s="1"/>
  <c r="M9755" i="1"/>
  <c r="L9756" i="1" l="1"/>
  <c r="J10754" i="1"/>
  <c r="K10754" i="1" s="1"/>
  <c r="M9756" i="1"/>
  <c r="L9757" i="1" l="1"/>
  <c r="J10755" i="1"/>
  <c r="K10755" i="1" s="1"/>
  <c r="M9757" i="1"/>
  <c r="L9758" i="1" l="1"/>
  <c r="J10756" i="1"/>
  <c r="K10756" i="1" s="1"/>
  <c r="M9758" i="1"/>
  <c r="L9759" i="1" l="1"/>
  <c r="J10757" i="1"/>
  <c r="K10757" i="1" s="1"/>
  <c r="M9759" i="1"/>
  <c r="L9760" i="1" l="1"/>
  <c r="J10758" i="1"/>
  <c r="K10758" i="1" s="1"/>
  <c r="M9760" i="1"/>
  <c r="L9761" i="1" l="1"/>
  <c r="J10759" i="1"/>
  <c r="K10759" i="1" s="1"/>
  <c r="M9761" i="1"/>
  <c r="L9762" i="1" l="1"/>
  <c r="J10760" i="1"/>
  <c r="K10760" i="1" s="1"/>
  <c r="M9762" i="1"/>
  <c r="L9763" i="1" l="1"/>
  <c r="J10761" i="1"/>
  <c r="K10761" i="1" s="1"/>
  <c r="M9763" i="1"/>
  <c r="L9764" i="1" l="1"/>
  <c r="J10762" i="1"/>
  <c r="K10762" i="1" s="1"/>
  <c r="M9764" i="1"/>
  <c r="L9765" i="1" l="1"/>
  <c r="J10763" i="1"/>
  <c r="K10763" i="1" s="1"/>
  <c r="M9765" i="1"/>
  <c r="L9766" i="1" l="1"/>
  <c r="J10764" i="1"/>
  <c r="K10764" i="1" s="1"/>
  <c r="M9766" i="1"/>
  <c r="L9767" i="1" l="1"/>
  <c r="J10765" i="1"/>
  <c r="K10765" i="1" s="1"/>
  <c r="M9767" i="1"/>
  <c r="L9768" i="1" l="1"/>
  <c r="J10766" i="1"/>
  <c r="K10766" i="1" s="1"/>
  <c r="M9768" i="1"/>
  <c r="L9769" i="1" l="1"/>
  <c r="J10767" i="1"/>
  <c r="K10767" i="1" s="1"/>
  <c r="M9769" i="1"/>
  <c r="L9770" i="1" l="1"/>
  <c r="J10768" i="1"/>
  <c r="K10768" i="1" s="1"/>
  <c r="M9770" i="1"/>
  <c r="L9771" i="1" l="1"/>
  <c r="J10769" i="1"/>
  <c r="K10769" i="1" s="1"/>
  <c r="M9771" i="1"/>
  <c r="L9772" i="1" l="1"/>
  <c r="J10770" i="1"/>
  <c r="K10770" i="1" s="1"/>
  <c r="M9772" i="1"/>
  <c r="L9773" i="1" l="1"/>
  <c r="J10771" i="1"/>
  <c r="K10771" i="1" s="1"/>
  <c r="M9773" i="1"/>
  <c r="L9774" i="1" l="1"/>
  <c r="J10772" i="1"/>
  <c r="K10772" i="1" s="1"/>
  <c r="M9774" i="1"/>
  <c r="L9775" i="1" l="1"/>
  <c r="J10773" i="1"/>
  <c r="K10773" i="1" s="1"/>
  <c r="M9775" i="1"/>
  <c r="L9776" i="1" l="1"/>
  <c r="J10774" i="1"/>
  <c r="K10774" i="1" s="1"/>
  <c r="M9776" i="1"/>
  <c r="L9777" i="1" l="1"/>
  <c r="J10775" i="1"/>
  <c r="K10775" i="1" s="1"/>
  <c r="M9777" i="1"/>
  <c r="L9778" i="1" l="1"/>
  <c r="J10776" i="1"/>
  <c r="K10776" i="1" s="1"/>
  <c r="M9778" i="1"/>
  <c r="L9779" i="1" l="1"/>
  <c r="J10777" i="1"/>
  <c r="K10777" i="1" s="1"/>
  <c r="M9779" i="1"/>
  <c r="L9780" i="1" l="1"/>
  <c r="J10778" i="1"/>
  <c r="K10778" i="1" s="1"/>
  <c r="M9780" i="1"/>
  <c r="L9781" i="1" l="1"/>
  <c r="J10779" i="1"/>
  <c r="K10779" i="1" s="1"/>
  <c r="M9781" i="1"/>
  <c r="L9782" i="1" l="1"/>
  <c r="J10780" i="1"/>
  <c r="K10780" i="1" s="1"/>
  <c r="M9782" i="1"/>
  <c r="L9783" i="1" l="1"/>
  <c r="J10781" i="1"/>
  <c r="K10781" i="1" s="1"/>
  <c r="M9783" i="1"/>
  <c r="L9784" i="1" l="1"/>
  <c r="J10782" i="1"/>
  <c r="K10782" i="1" s="1"/>
  <c r="M9784" i="1"/>
  <c r="L9785" i="1" l="1"/>
  <c r="J10783" i="1"/>
  <c r="K10783" i="1" s="1"/>
  <c r="M9785" i="1"/>
  <c r="L9786" i="1" l="1"/>
  <c r="J10784" i="1"/>
  <c r="K10784" i="1" s="1"/>
  <c r="M9786" i="1"/>
  <c r="L9787" i="1" l="1"/>
  <c r="J10785" i="1"/>
  <c r="K10785" i="1" s="1"/>
  <c r="M9787" i="1"/>
  <c r="L9788" i="1" l="1"/>
  <c r="J10786" i="1"/>
  <c r="K10786" i="1" s="1"/>
  <c r="M9788" i="1"/>
  <c r="L9789" i="1" l="1"/>
  <c r="J10787" i="1"/>
  <c r="K10787" i="1" s="1"/>
  <c r="M9789" i="1"/>
  <c r="L9790" i="1" l="1"/>
  <c r="J10788" i="1"/>
  <c r="K10788" i="1" s="1"/>
  <c r="M9790" i="1"/>
  <c r="L9791" i="1" l="1"/>
  <c r="J10789" i="1"/>
  <c r="K10789" i="1" s="1"/>
  <c r="M9791" i="1"/>
  <c r="L9792" i="1" l="1"/>
  <c r="J10790" i="1"/>
  <c r="K10790" i="1" s="1"/>
  <c r="M9792" i="1"/>
  <c r="L9793" i="1" l="1"/>
  <c r="J10791" i="1"/>
  <c r="K10791" i="1" s="1"/>
  <c r="M9793" i="1"/>
  <c r="L9794" i="1" l="1"/>
  <c r="J10792" i="1"/>
  <c r="K10792" i="1" s="1"/>
  <c r="M9794" i="1"/>
  <c r="L9795" i="1" l="1"/>
  <c r="J10793" i="1"/>
  <c r="K10793" i="1" s="1"/>
  <c r="M9795" i="1"/>
  <c r="L9796" i="1" l="1"/>
  <c r="J10794" i="1"/>
  <c r="K10794" i="1" s="1"/>
  <c r="M9796" i="1"/>
  <c r="L9797" i="1" l="1"/>
  <c r="J10795" i="1"/>
  <c r="K10795" i="1" s="1"/>
  <c r="M9797" i="1"/>
  <c r="L9798" i="1" l="1"/>
  <c r="J10796" i="1"/>
  <c r="K10796" i="1" s="1"/>
  <c r="M9798" i="1"/>
  <c r="L9799" i="1" l="1"/>
  <c r="J10797" i="1"/>
  <c r="K10797" i="1" s="1"/>
  <c r="M9799" i="1"/>
  <c r="L9800" i="1" l="1"/>
  <c r="J10798" i="1"/>
  <c r="K10798" i="1" s="1"/>
  <c r="M9800" i="1"/>
  <c r="L9801" i="1" l="1"/>
  <c r="J10799" i="1"/>
  <c r="K10799" i="1" s="1"/>
  <c r="M9801" i="1"/>
  <c r="L9802" i="1" l="1"/>
  <c r="J10800" i="1"/>
  <c r="K10800" i="1" s="1"/>
  <c r="M9802" i="1"/>
  <c r="L9803" i="1" l="1"/>
  <c r="J10801" i="1"/>
  <c r="K10801" i="1" s="1"/>
  <c r="M9803" i="1"/>
  <c r="L9804" i="1" l="1"/>
  <c r="J10802" i="1"/>
  <c r="K10802" i="1" s="1"/>
  <c r="M9804" i="1"/>
  <c r="L9805" i="1" l="1"/>
  <c r="J10803" i="1"/>
  <c r="K10803" i="1" s="1"/>
  <c r="M9805" i="1"/>
  <c r="L9806" i="1" l="1"/>
  <c r="J10804" i="1"/>
  <c r="K10804" i="1" s="1"/>
  <c r="M9806" i="1"/>
  <c r="L9807" i="1" l="1"/>
  <c r="J10805" i="1"/>
  <c r="K10805" i="1" s="1"/>
  <c r="M9807" i="1"/>
  <c r="L9808" i="1" l="1"/>
  <c r="J10806" i="1"/>
  <c r="K10806" i="1" s="1"/>
  <c r="M9808" i="1"/>
  <c r="L9809" i="1" l="1"/>
  <c r="J10807" i="1"/>
  <c r="K10807" i="1" s="1"/>
  <c r="M9809" i="1"/>
  <c r="L9810" i="1" l="1"/>
  <c r="J10808" i="1"/>
  <c r="K10808" i="1" s="1"/>
  <c r="M9810" i="1"/>
  <c r="L9811" i="1" l="1"/>
  <c r="J10809" i="1"/>
  <c r="K10809" i="1" s="1"/>
  <c r="M9811" i="1"/>
  <c r="L9812" i="1" l="1"/>
  <c r="J10810" i="1"/>
  <c r="K10810" i="1" s="1"/>
  <c r="M9812" i="1"/>
  <c r="L9813" i="1" l="1"/>
  <c r="J10811" i="1"/>
  <c r="K10811" i="1" s="1"/>
  <c r="M9813" i="1"/>
  <c r="L9814" i="1" l="1"/>
  <c r="J10812" i="1"/>
  <c r="K10812" i="1" s="1"/>
  <c r="M9814" i="1"/>
  <c r="L9815" i="1" l="1"/>
  <c r="J10813" i="1"/>
  <c r="K10813" i="1" s="1"/>
  <c r="M9815" i="1"/>
  <c r="L9816" i="1" l="1"/>
  <c r="J10814" i="1"/>
  <c r="K10814" i="1" s="1"/>
  <c r="M9816" i="1"/>
  <c r="L9817" i="1" l="1"/>
  <c r="J10815" i="1"/>
  <c r="K10815" i="1" s="1"/>
  <c r="M9817" i="1"/>
  <c r="L9818" i="1" l="1"/>
  <c r="J10816" i="1"/>
  <c r="K10816" i="1" s="1"/>
  <c r="M9818" i="1"/>
  <c r="L9819" i="1" l="1"/>
  <c r="J10817" i="1"/>
  <c r="K10817" i="1" s="1"/>
  <c r="M9819" i="1"/>
  <c r="L9820" i="1" l="1"/>
  <c r="J10818" i="1"/>
  <c r="K10818" i="1" s="1"/>
  <c r="M9820" i="1"/>
  <c r="L9821" i="1" l="1"/>
  <c r="J10819" i="1"/>
  <c r="K10819" i="1" s="1"/>
  <c r="M9821" i="1"/>
  <c r="L9822" i="1" l="1"/>
  <c r="J10820" i="1"/>
  <c r="K10820" i="1" s="1"/>
  <c r="M9822" i="1"/>
  <c r="L9823" i="1" l="1"/>
  <c r="J10821" i="1"/>
  <c r="K10821" i="1" s="1"/>
  <c r="M9823" i="1"/>
  <c r="L9824" i="1" l="1"/>
  <c r="J10822" i="1"/>
  <c r="K10822" i="1" s="1"/>
  <c r="M9824" i="1"/>
  <c r="L9825" i="1" l="1"/>
  <c r="J10823" i="1"/>
  <c r="K10823" i="1" s="1"/>
  <c r="M9825" i="1"/>
  <c r="L9826" i="1" l="1"/>
  <c r="J10824" i="1"/>
  <c r="K10824" i="1" s="1"/>
  <c r="M9826" i="1"/>
  <c r="L9827" i="1" l="1"/>
  <c r="J10825" i="1"/>
  <c r="K10825" i="1" s="1"/>
  <c r="M9827" i="1"/>
  <c r="L9828" i="1" l="1"/>
  <c r="J10826" i="1"/>
  <c r="K10826" i="1" s="1"/>
  <c r="M9828" i="1"/>
  <c r="L9829" i="1" l="1"/>
  <c r="J10827" i="1"/>
  <c r="K10827" i="1" s="1"/>
  <c r="M9829" i="1"/>
  <c r="L9830" i="1" l="1"/>
  <c r="J10828" i="1"/>
  <c r="K10828" i="1" s="1"/>
  <c r="M9830" i="1"/>
  <c r="L9831" i="1" l="1"/>
  <c r="J10829" i="1"/>
  <c r="K10829" i="1" s="1"/>
  <c r="M9831" i="1"/>
  <c r="L9832" i="1" l="1"/>
  <c r="J10830" i="1"/>
  <c r="K10830" i="1" s="1"/>
  <c r="M9832" i="1"/>
  <c r="L9833" i="1" l="1"/>
  <c r="J10831" i="1"/>
  <c r="K10831" i="1" s="1"/>
  <c r="M9833" i="1"/>
  <c r="L9834" i="1" l="1"/>
  <c r="J10832" i="1"/>
  <c r="K10832" i="1" s="1"/>
  <c r="M9834" i="1"/>
  <c r="L9835" i="1" l="1"/>
  <c r="J10833" i="1"/>
  <c r="K10833" i="1" s="1"/>
  <c r="M9835" i="1"/>
  <c r="L9836" i="1" l="1"/>
  <c r="J10834" i="1"/>
  <c r="K10834" i="1" s="1"/>
  <c r="M9836" i="1"/>
  <c r="L9837" i="1" l="1"/>
  <c r="J10835" i="1"/>
  <c r="K10835" i="1" s="1"/>
  <c r="M9837" i="1"/>
  <c r="L9838" i="1" l="1"/>
  <c r="J10836" i="1"/>
  <c r="K10836" i="1" s="1"/>
  <c r="M9838" i="1"/>
  <c r="L9839" i="1" l="1"/>
  <c r="J10837" i="1"/>
  <c r="K10837" i="1" s="1"/>
  <c r="M9839" i="1"/>
  <c r="L9840" i="1" l="1"/>
  <c r="J10838" i="1"/>
  <c r="K10838" i="1" s="1"/>
  <c r="M9840" i="1"/>
  <c r="L9841" i="1" l="1"/>
  <c r="J10839" i="1"/>
  <c r="K10839" i="1" s="1"/>
  <c r="M9841" i="1"/>
  <c r="L9842" i="1" l="1"/>
  <c r="J10840" i="1"/>
  <c r="K10840" i="1" s="1"/>
  <c r="M9842" i="1"/>
  <c r="L9843" i="1" l="1"/>
  <c r="J10841" i="1"/>
  <c r="K10841" i="1" s="1"/>
  <c r="M9843" i="1"/>
  <c r="L9844" i="1" l="1"/>
  <c r="J10842" i="1"/>
  <c r="K10842" i="1" s="1"/>
  <c r="M9844" i="1"/>
  <c r="L9845" i="1" l="1"/>
  <c r="J10843" i="1"/>
  <c r="K10843" i="1" s="1"/>
  <c r="M9845" i="1"/>
  <c r="L9846" i="1" l="1"/>
  <c r="J10844" i="1"/>
  <c r="K10844" i="1" s="1"/>
  <c r="M9846" i="1"/>
  <c r="L9847" i="1" l="1"/>
  <c r="J10845" i="1"/>
  <c r="K10845" i="1" s="1"/>
  <c r="M9847" i="1"/>
  <c r="L9848" i="1" l="1"/>
  <c r="J10846" i="1"/>
  <c r="K10846" i="1" s="1"/>
  <c r="M9848" i="1"/>
  <c r="L9849" i="1" l="1"/>
  <c r="J10847" i="1"/>
  <c r="K10847" i="1" s="1"/>
  <c r="M9849" i="1"/>
  <c r="L9850" i="1" l="1"/>
  <c r="J10848" i="1"/>
  <c r="K10848" i="1" s="1"/>
  <c r="M9850" i="1"/>
  <c r="L9851" i="1" l="1"/>
  <c r="J10849" i="1"/>
  <c r="K10849" i="1" s="1"/>
  <c r="M9851" i="1"/>
  <c r="L9852" i="1" l="1"/>
  <c r="J10850" i="1"/>
  <c r="K10850" i="1" s="1"/>
  <c r="M9852" i="1"/>
  <c r="L9853" i="1" l="1"/>
  <c r="J10851" i="1"/>
  <c r="K10851" i="1" s="1"/>
  <c r="M9853" i="1"/>
  <c r="L9854" i="1" l="1"/>
  <c r="J10852" i="1"/>
  <c r="K10852" i="1" s="1"/>
  <c r="M9854" i="1"/>
  <c r="L9855" i="1" l="1"/>
  <c r="J10853" i="1"/>
  <c r="K10853" i="1" s="1"/>
  <c r="M9855" i="1"/>
  <c r="L9856" i="1" l="1"/>
  <c r="J10854" i="1"/>
  <c r="K10854" i="1" s="1"/>
  <c r="M9856" i="1"/>
  <c r="L9857" i="1" l="1"/>
  <c r="J10855" i="1"/>
  <c r="K10855" i="1" s="1"/>
  <c r="M9857" i="1"/>
  <c r="L9858" i="1" l="1"/>
  <c r="J10856" i="1"/>
  <c r="K10856" i="1" s="1"/>
  <c r="M9858" i="1"/>
  <c r="L9859" i="1" l="1"/>
  <c r="J10857" i="1"/>
  <c r="K10857" i="1" s="1"/>
  <c r="M9859" i="1"/>
  <c r="L9860" i="1" l="1"/>
  <c r="J10858" i="1"/>
  <c r="K10858" i="1" s="1"/>
  <c r="M9860" i="1"/>
  <c r="L9861" i="1" l="1"/>
  <c r="J10859" i="1"/>
  <c r="K10859" i="1" s="1"/>
  <c r="M9861" i="1"/>
  <c r="L9862" i="1" l="1"/>
  <c r="J10860" i="1"/>
  <c r="K10860" i="1" s="1"/>
  <c r="M9862" i="1"/>
  <c r="L9863" i="1" l="1"/>
  <c r="J10861" i="1"/>
  <c r="K10861" i="1" s="1"/>
  <c r="M9863" i="1"/>
  <c r="L9864" i="1" l="1"/>
  <c r="J10862" i="1"/>
  <c r="K10862" i="1" s="1"/>
  <c r="M9864" i="1"/>
  <c r="L9865" i="1" l="1"/>
  <c r="J10863" i="1"/>
  <c r="K10863" i="1" s="1"/>
  <c r="M9865" i="1"/>
  <c r="L9866" i="1" l="1"/>
  <c r="J10864" i="1"/>
  <c r="K10864" i="1" s="1"/>
  <c r="M9866" i="1"/>
  <c r="L9867" i="1" l="1"/>
  <c r="J10865" i="1"/>
  <c r="K10865" i="1" s="1"/>
  <c r="M9867" i="1"/>
  <c r="L9868" i="1" l="1"/>
  <c r="J10866" i="1"/>
  <c r="K10866" i="1" s="1"/>
  <c r="M9868" i="1"/>
  <c r="L9869" i="1" l="1"/>
  <c r="J10867" i="1"/>
  <c r="K10867" i="1" s="1"/>
  <c r="M9869" i="1"/>
  <c r="L9870" i="1" l="1"/>
  <c r="J10868" i="1"/>
  <c r="K10868" i="1" s="1"/>
  <c r="M9870" i="1"/>
  <c r="L9871" i="1" l="1"/>
  <c r="J10869" i="1"/>
  <c r="K10869" i="1" s="1"/>
  <c r="M9871" i="1"/>
  <c r="L9872" i="1" l="1"/>
  <c r="J10870" i="1"/>
  <c r="K10870" i="1" s="1"/>
  <c r="M9872" i="1"/>
  <c r="L9873" i="1" l="1"/>
  <c r="J10871" i="1"/>
  <c r="K10871" i="1" s="1"/>
  <c r="M9873" i="1"/>
  <c r="L9874" i="1" l="1"/>
  <c r="J10872" i="1"/>
  <c r="K10872" i="1" s="1"/>
  <c r="M9874" i="1"/>
  <c r="L9875" i="1" l="1"/>
  <c r="J10873" i="1"/>
  <c r="K10873" i="1" s="1"/>
  <c r="M9875" i="1"/>
  <c r="L9876" i="1" l="1"/>
  <c r="J10874" i="1"/>
  <c r="K10874" i="1" s="1"/>
  <c r="M9876" i="1"/>
  <c r="L9877" i="1" l="1"/>
  <c r="J10875" i="1"/>
  <c r="K10875" i="1" s="1"/>
  <c r="M9877" i="1"/>
  <c r="L9878" i="1" l="1"/>
  <c r="J10876" i="1"/>
  <c r="K10876" i="1" s="1"/>
  <c r="M9878" i="1"/>
  <c r="L9879" i="1" l="1"/>
  <c r="J10877" i="1"/>
  <c r="K10877" i="1" s="1"/>
  <c r="M9879" i="1"/>
  <c r="L9880" i="1" l="1"/>
  <c r="J10878" i="1"/>
  <c r="K10878" i="1" s="1"/>
  <c r="M9880" i="1"/>
  <c r="L9881" i="1" l="1"/>
  <c r="J10879" i="1"/>
  <c r="K10879" i="1" s="1"/>
  <c r="M9881" i="1"/>
  <c r="L9882" i="1" l="1"/>
  <c r="J10880" i="1"/>
  <c r="K10880" i="1" s="1"/>
  <c r="M9882" i="1"/>
  <c r="L9883" i="1" l="1"/>
  <c r="J10881" i="1"/>
  <c r="K10881" i="1" s="1"/>
  <c r="M9883" i="1"/>
  <c r="L9884" i="1" l="1"/>
  <c r="J10882" i="1"/>
  <c r="K10882" i="1" s="1"/>
  <c r="M9884" i="1"/>
  <c r="L9885" i="1" l="1"/>
  <c r="J10883" i="1"/>
  <c r="K10883" i="1" s="1"/>
  <c r="M9885" i="1"/>
  <c r="L9886" i="1" l="1"/>
  <c r="J10884" i="1"/>
  <c r="K10884" i="1" s="1"/>
  <c r="M9886" i="1"/>
  <c r="L9887" i="1" l="1"/>
  <c r="J10885" i="1"/>
  <c r="K10885" i="1" s="1"/>
  <c r="M9887" i="1"/>
  <c r="L9888" i="1" l="1"/>
  <c r="J10886" i="1"/>
  <c r="K10886" i="1" s="1"/>
  <c r="M9888" i="1"/>
  <c r="L9889" i="1" l="1"/>
  <c r="J10887" i="1"/>
  <c r="K10887" i="1" s="1"/>
  <c r="M9889" i="1"/>
  <c r="L9890" i="1" l="1"/>
  <c r="J10888" i="1"/>
  <c r="K10888" i="1" s="1"/>
  <c r="M9890" i="1"/>
  <c r="L9891" i="1" l="1"/>
  <c r="J10889" i="1"/>
  <c r="K10889" i="1" s="1"/>
  <c r="M9891" i="1"/>
  <c r="L9892" i="1" l="1"/>
  <c r="J10890" i="1"/>
  <c r="K10890" i="1" s="1"/>
  <c r="M9892" i="1"/>
  <c r="L9893" i="1" l="1"/>
  <c r="J10891" i="1"/>
  <c r="K10891" i="1" s="1"/>
  <c r="M9893" i="1"/>
  <c r="L9894" i="1" l="1"/>
  <c r="J10892" i="1"/>
  <c r="K10892" i="1" s="1"/>
  <c r="M9894" i="1"/>
  <c r="L9895" i="1" l="1"/>
  <c r="J10893" i="1"/>
  <c r="K10893" i="1" s="1"/>
  <c r="M9895" i="1"/>
  <c r="L9896" i="1" l="1"/>
  <c r="J10894" i="1"/>
  <c r="K10894" i="1" s="1"/>
  <c r="M9896" i="1"/>
  <c r="L9897" i="1" l="1"/>
  <c r="J10895" i="1"/>
  <c r="K10895" i="1" s="1"/>
  <c r="M9897" i="1"/>
  <c r="L9898" i="1" l="1"/>
  <c r="J10896" i="1"/>
  <c r="K10896" i="1" s="1"/>
  <c r="M9898" i="1"/>
  <c r="L9899" i="1" l="1"/>
  <c r="J10897" i="1"/>
  <c r="K10897" i="1" s="1"/>
  <c r="M9899" i="1"/>
  <c r="L9900" i="1" l="1"/>
  <c r="J10898" i="1"/>
  <c r="K10898" i="1" s="1"/>
  <c r="M9900" i="1"/>
  <c r="L9901" i="1" l="1"/>
  <c r="J10899" i="1"/>
  <c r="K10899" i="1" s="1"/>
  <c r="M9901" i="1"/>
  <c r="L9902" i="1" l="1"/>
  <c r="J10900" i="1"/>
  <c r="K10900" i="1" s="1"/>
  <c r="M9902" i="1"/>
  <c r="L9903" i="1" l="1"/>
  <c r="J10901" i="1"/>
  <c r="K10901" i="1" s="1"/>
  <c r="M9903" i="1"/>
  <c r="L9904" i="1" l="1"/>
  <c r="J10902" i="1"/>
  <c r="K10902" i="1" s="1"/>
  <c r="M9904" i="1"/>
  <c r="L9905" i="1" l="1"/>
  <c r="J10903" i="1"/>
  <c r="K10903" i="1" s="1"/>
  <c r="M9905" i="1"/>
  <c r="L9906" i="1" l="1"/>
  <c r="J10904" i="1"/>
  <c r="K10904" i="1" s="1"/>
  <c r="M9906" i="1"/>
  <c r="L9907" i="1" l="1"/>
  <c r="J10905" i="1"/>
  <c r="K10905" i="1" s="1"/>
  <c r="M9907" i="1"/>
  <c r="L9908" i="1" l="1"/>
  <c r="J10906" i="1"/>
  <c r="K10906" i="1" s="1"/>
  <c r="M9908" i="1"/>
  <c r="L9909" i="1" l="1"/>
  <c r="J10907" i="1"/>
  <c r="K10907" i="1" s="1"/>
  <c r="M9909" i="1"/>
  <c r="L9910" i="1" l="1"/>
  <c r="J10908" i="1"/>
  <c r="K10908" i="1" s="1"/>
  <c r="M9910" i="1"/>
  <c r="L9911" i="1" l="1"/>
  <c r="J10909" i="1"/>
  <c r="K10909" i="1" s="1"/>
  <c r="M9911" i="1"/>
  <c r="L9912" i="1" l="1"/>
  <c r="J10910" i="1"/>
  <c r="K10910" i="1" s="1"/>
  <c r="M9912" i="1"/>
  <c r="L9913" i="1" l="1"/>
  <c r="J10911" i="1"/>
  <c r="K10911" i="1" s="1"/>
  <c r="M9913" i="1"/>
  <c r="L9914" i="1" l="1"/>
  <c r="J10912" i="1"/>
  <c r="K10912" i="1" s="1"/>
  <c r="M9914" i="1"/>
  <c r="L9915" i="1" l="1"/>
  <c r="J10913" i="1"/>
  <c r="K10913" i="1" s="1"/>
  <c r="M9915" i="1"/>
  <c r="L9916" i="1" l="1"/>
  <c r="J10914" i="1"/>
  <c r="K10914" i="1" s="1"/>
  <c r="M9916" i="1"/>
  <c r="L9917" i="1" l="1"/>
  <c r="J10915" i="1"/>
  <c r="K10915" i="1" s="1"/>
  <c r="M9917" i="1"/>
  <c r="L9918" i="1" l="1"/>
  <c r="J10916" i="1"/>
  <c r="K10916" i="1" s="1"/>
  <c r="M9918" i="1"/>
  <c r="L9919" i="1" l="1"/>
  <c r="J10917" i="1"/>
  <c r="K10917" i="1" s="1"/>
  <c r="M9919" i="1"/>
  <c r="L9920" i="1" l="1"/>
  <c r="J10918" i="1"/>
  <c r="K10918" i="1" s="1"/>
  <c r="M9920" i="1"/>
  <c r="L9921" i="1" l="1"/>
  <c r="J10919" i="1"/>
  <c r="K10919" i="1" s="1"/>
  <c r="M9921" i="1"/>
  <c r="L9922" i="1" l="1"/>
  <c r="J10920" i="1"/>
  <c r="K10920" i="1" s="1"/>
  <c r="M9922" i="1"/>
  <c r="L9923" i="1" l="1"/>
  <c r="J10921" i="1"/>
  <c r="K10921" i="1" s="1"/>
  <c r="M9923" i="1"/>
  <c r="L9924" i="1" l="1"/>
  <c r="J10922" i="1"/>
  <c r="K10922" i="1" s="1"/>
  <c r="M9924" i="1"/>
  <c r="L9925" i="1" l="1"/>
  <c r="J10923" i="1"/>
  <c r="K10923" i="1" s="1"/>
  <c r="M9925" i="1"/>
  <c r="L9926" i="1" l="1"/>
  <c r="J10924" i="1"/>
  <c r="K10924" i="1" s="1"/>
  <c r="M9926" i="1"/>
  <c r="L9927" i="1" l="1"/>
  <c r="J10925" i="1"/>
  <c r="K10925" i="1" s="1"/>
  <c r="M9927" i="1"/>
  <c r="L9928" i="1" l="1"/>
  <c r="J10926" i="1"/>
  <c r="K10926" i="1" s="1"/>
  <c r="M9928" i="1"/>
  <c r="L9929" i="1" l="1"/>
  <c r="J10927" i="1"/>
  <c r="K10927" i="1" s="1"/>
  <c r="M9929" i="1"/>
  <c r="L9930" i="1" l="1"/>
  <c r="J10928" i="1"/>
  <c r="K10928" i="1" s="1"/>
  <c r="M9930" i="1"/>
  <c r="L9931" i="1" l="1"/>
  <c r="J10929" i="1"/>
  <c r="K10929" i="1" s="1"/>
  <c r="M9931" i="1"/>
  <c r="L9932" i="1" l="1"/>
  <c r="J10930" i="1"/>
  <c r="K10930" i="1" s="1"/>
  <c r="M9932" i="1"/>
  <c r="L9933" i="1" l="1"/>
  <c r="J10931" i="1"/>
  <c r="K10931" i="1" s="1"/>
  <c r="M9933" i="1"/>
  <c r="L9934" i="1" l="1"/>
  <c r="J10932" i="1"/>
  <c r="K10932" i="1" s="1"/>
  <c r="M9934" i="1"/>
  <c r="L9935" i="1" l="1"/>
  <c r="J10933" i="1"/>
  <c r="K10933" i="1" s="1"/>
  <c r="M9935" i="1"/>
  <c r="L9936" i="1" l="1"/>
  <c r="J10934" i="1"/>
  <c r="K10934" i="1" s="1"/>
  <c r="M9936" i="1"/>
  <c r="L9937" i="1" l="1"/>
  <c r="J10935" i="1"/>
  <c r="K10935" i="1" s="1"/>
  <c r="M9937" i="1"/>
  <c r="L9938" i="1" l="1"/>
  <c r="J10936" i="1"/>
  <c r="K10936" i="1" s="1"/>
  <c r="M9938" i="1"/>
  <c r="L9939" i="1" l="1"/>
  <c r="J10937" i="1"/>
  <c r="K10937" i="1" s="1"/>
  <c r="M9939" i="1"/>
  <c r="L9940" i="1" l="1"/>
  <c r="J10938" i="1"/>
  <c r="K10938" i="1" s="1"/>
  <c r="M9940" i="1"/>
  <c r="L9941" i="1" l="1"/>
  <c r="J10939" i="1"/>
  <c r="K10939" i="1" s="1"/>
  <c r="M9941" i="1"/>
  <c r="L9942" i="1" l="1"/>
  <c r="J10940" i="1"/>
  <c r="K10940" i="1" s="1"/>
  <c r="M9942" i="1"/>
  <c r="L9943" i="1" l="1"/>
  <c r="J10941" i="1"/>
  <c r="K10941" i="1" s="1"/>
  <c r="M9943" i="1"/>
  <c r="L9944" i="1" l="1"/>
  <c r="J10942" i="1"/>
  <c r="K10942" i="1" s="1"/>
  <c r="M9944" i="1"/>
  <c r="L9945" i="1" l="1"/>
  <c r="J10943" i="1"/>
  <c r="K10943" i="1" s="1"/>
  <c r="M9945" i="1"/>
  <c r="L9946" i="1" l="1"/>
  <c r="J10944" i="1"/>
  <c r="K10944" i="1" s="1"/>
  <c r="M9946" i="1"/>
  <c r="L9947" i="1" l="1"/>
  <c r="J10945" i="1"/>
  <c r="K10945" i="1" s="1"/>
  <c r="M9947" i="1"/>
  <c r="L9948" i="1" l="1"/>
  <c r="J10946" i="1"/>
  <c r="K10946" i="1" s="1"/>
  <c r="M9948" i="1"/>
  <c r="L9949" i="1" l="1"/>
  <c r="J10947" i="1"/>
  <c r="K10947" i="1" s="1"/>
  <c r="M9949" i="1"/>
  <c r="L9950" i="1" l="1"/>
  <c r="J10948" i="1"/>
  <c r="K10948" i="1" s="1"/>
  <c r="M9950" i="1"/>
  <c r="L9951" i="1" l="1"/>
  <c r="J10949" i="1"/>
  <c r="K10949" i="1" s="1"/>
  <c r="M9951" i="1"/>
  <c r="L9952" i="1" l="1"/>
  <c r="J10950" i="1"/>
  <c r="K10950" i="1" s="1"/>
  <c r="M9952" i="1"/>
  <c r="L9953" i="1" l="1"/>
  <c r="J10951" i="1"/>
  <c r="K10951" i="1" s="1"/>
  <c r="M9953" i="1"/>
  <c r="L9954" i="1" l="1"/>
  <c r="J10952" i="1"/>
  <c r="K10952" i="1" s="1"/>
  <c r="M9954" i="1"/>
  <c r="L9955" i="1" l="1"/>
  <c r="J10953" i="1"/>
  <c r="K10953" i="1" s="1"/>
  <c r="M9955" i="1"/>
  <c r="L9956" i="1" l="1"/>
  <c r="J10954" i="1"/>
  <c r="K10954" i="1" s="1"/>
  <c r="M9956" i="1"/>
  <c r="L9957" i="1" l="1"/>
  <c r="J10955" i="1"/>
  <c r="K10955" i="1" s="1"/>
  <c r="M9957" i="1"/>
  <c r="L9958" i="1" l="1"/>
  <c r="J10956" i="1"/>
  <c r="K10956" i="1" s="1"/>
  <c r="M9958" i="1"/>
  <c r="L9959" i="1" l="1"/>
  <c r="J10957" i="1"/>
  <c r="K10957" i="1" s="1"/>
  <c r="M9959" i="1"/>
  <c r="L9960" i="1" l="1"/>
  <c r="J10958" i="1"/>
  <c r="K10958" i="1" s="1"/>
  <c r="M9960" i="1"/>
  <c r="L9961" i="1" l="1"/>
  <c r="J10959" i="1"/>
  <c r="K10959" i="1" s="1"/>
  <c r="M9961" i="1"/>
  <c r="L9962" i="1" l="1"/>
  <c r="J10960" i="1"/>
  <c r="K10960" i="1" s="1"/>
  <c r="M9962" i="1"/>
  <c r="L9963" i="1" l="1"/>
  <c r="J10961" i="1"/>
  <c r="K10961" i="1" s="1"/>
  <c r="M9963" i="1"/>
  <c r="L9964" i="1" l="1"/>
  <c r="J10962" i="1"/>
  <c r="K10962" i="1" s="1"/>
  <c r="M9964" i="1"/>
  <c r="L9965" i="1" l="1"/>
  <c r="J10963" i="1"/>
  <c r="K10963" i="1" s="1"/>
  <c r="M9965" i="1"/>
  <c r="L9966" i="1" l="1"/>
  <c r="J10964" i="1"/>
  <c r="K10964" i="1" s="1"/>
  <c r="M9966" i="1"/>
  <c r="L9967" i="1" l="1"/>
  <c r="J10965" i="1"/>
  <c r="K10965" i="1" s="1"/>
  <c r="M9967" i="1"/>
  <c r="L9968" i="1" l="1"/>
  <c r="J10966" i="1"/>
  <c r="K10966" i="1" s="1"/>
  <c r="M9968" i="1"/>
  <c r="L9969" i="1" l="1"/>
  <c r="J10967" i="1"/>
  <c r="K10967" i="1" s="1"/>
  <c r="M9969" i="1"/>
  <c r="L9970" i="1" l="1"/>
  <c r="J10968" i="1"/>
  <c r="K10968" i="1" s="1"/>
  <c r="M9970" i="1"/>
  <c r="L9971" i="1" l="1"/>
  <c r="J10969" i="1"/>
  <c r="K10969" i="1" s="1"/>
  <c r="M9971" i="1"/>
  <c r="L9972" i="1" l="1"/>
  <c r="J10970" i="1"/>
  <c r="K10970" i="1" s="1"/>
  <c r="M9972" i="1"/>
  <c r="L9973" i="1" l="1"/>
  <c r="J10971" i="1"/>
  <c r="K10971" i="1" s="1"/>
  <c r="M9973" i="1"/>
  <c r="L9974" i="1" l="1"/>
  <c r="J10972" i="1"/>
  <c r="K10972" i="1" s="1"/>
  <c r="M9974" i="1"/>
  <c r="L9975" i="1" l="1"/>
  <c r="J10973" i="1"/>
  <c r="K10973" i="1" s="1"/>
  <c r="M9975" i="1"/>
  <c r="L9976" i="1" l="1"/>
  <c r="J10974" i="1"/>
  <c r="K10974" i="1" s="1"/>
  <c r="M9976" i="1"/>
  <c r="L9977" i="1" l="1"/>
  <c r="J10975" i="1"/>
  <c r="K10975" i="1" s="1"/>
  <c r="M9977" i="1"/>
  <c r="L9978" i="1" l="1"/>
  <c r="J10976" i="1"/>
  <c r="K10976" i="1" s="1"/>
  <c r="M9978" i="1"/>
  <c r="L9979" i="1" l="1"/>
  <c r="J10977" i="1"/>
  <c r="K10977" i="1" s="1"/>
  <c r="M9979" i="1"/>
  <c r="L9980" i="1" l="1"/>
  <c r="J10978" i="1"/>
  <c r="K10978" i="1" s="1"/>
  <c r="M9980" i="1"/>
  <c r="L9981" i="1" l="1"/>
  <c r="J10979" i="1"/>
  <c r="K10979" i="1" s="1"/>
  <c r="M9981" i="1"/>
  <c r="L9982" i="1" l="1"/>
  <c r="J10980" i="1"/>
  <c r="K10980" i="1" s="1"/>
  <c r="M9982" i="1"/>
  <c r="L9983" i="1" l="1"/>
  <c r="J10981" i="1"/>
  <c r="K10981" i="1" s="1"/>
  <c r="M9983" i="1"/>
  <c r="L9984" i="1" l="1"/>
  <c r="J10982" i="1"/>
  <c r="K10982" i="1" s="1"/>
  <c r="M9984" i="1"/>
  <c r="L9985" i="1" l="1"/>
  <c r="J10983" i="1"/>
  <c r="K10983" i="1" s="1"/>
  <c r="M9985" i="1"/>
  <c r="L9986" i="1" l="1"/>
  <c r="J10984" i="1"/>
  <c r="K10984" i="1" s="1"/>
  <c r="M9986" i="1"/>
  <c r="L9987" i="1" l="1"/>
  <c r="J10985" i="1"/>
  <c r="K10985" i="1" s="1"/>
  <c r="M9987" i="1"/>
  <c r="L9988" i="1" l="1"/>
  <c r="J10986" i="1"/>
  <c r="K10986" i="1" s="1"/>
  <c r="M9988" i="1"/>
  <c r="L9989" i="1" l="1"/>
  <c r="J10987" i="1"/>
  <c r="K10987" i="1" s="1"/>
  <c r="M9989" i="1"/>
  <c r="L9990" i="1" l="1"/>
  <c r="J10988" i="1"/>
  <c r="K10988" i="1" s="1"/>
  <c r="M9990" i="1"/>
  <c r="L9991" i="1" l="1"/>
  <c r="J10989" i="1"/>
  <c r="K10989" i="1" s="1"/>
  <c r="M9991" i="1"/>
  <c r="L9992" i="1" l="1"/>
  <c r="J10990" i="1"/>
  <c r="K10990" i="1" s="1"/>
  <c r="M9992" i="1"/>
  <c r="L9993" i="1" l="1"/>
  <c r="J10991" i="1"/>
  <c r="K10991" i="1" s="1"/>
  <c r="M9993" i="1"/>
  <c r="L9994" i="1" l="1"/>
  <c r="J10992" i="1"/>
  <c r="K10992" i="1" s="1"/>
  <c r="M9994" i="1"/>
  <c r="L9995" i="1" l="1"/>
  <c r="J10993" i="1"/>
  <c r="K10993" i="1" s="1"/>
  <c r="M9995" i="1"/>
  <c r="L9996" i="1" l="1"/>
  <c r="J10994" i="1"/>
  <c r="K10994" i="1" s="1"/>
  <c r="M9996" i="1"/>
  <c r="L9997" i="1" l="1"/>
  <c r="J10995" i="1"/>
  <c r="K10995" i="1" s="1"/>
  <c r="M9997" i="1"/>
  <c r="L9998" i="1" l="1"/>
  <c r="J10996" i="1"/>
  <c r="K10996" i="1" s="1"/>
  <c r="M9998" i="1"/>
  <c r="L9999" i="1" l="1"/>
  <c r="J10997" i="1"/>
  <c r="K10997" i="1" s="1"/>
  <c r="M9999" i="1"/>
  <c r="L10000" i="1" l="1"/>
  <c r="J10998" i="1"/>
  <c r="K10998" i="1" s="1"/>
  <c r="M10000" i="1"/>
  <c r="L10001" i="1" l="1"/>
  <c r="J10999" i="1"/>
  <c r="K10999" i="1" s="1"/>
  <c r="M10001" i="1"/>
  <c r="L10002" i="1" l="1"/>
  <c r="J11000" i="1"/>
  <c r="K11000" i="1" s="1"/>
  <c r="M10002" i="1"/>
  <c r="L10003" i="1" l="1"/>
  <c r="J11001" i="1"/>
  <c r="K11001" i="1" s="1"/>
  <c r="M10003" i="1"/>
  <c r="L10004" i="1" l="1"/>
  <c r="J11002" i="1"/>
  <c r="K11002" i="1" s="1"/>
  <c r="M10004" i="1"/>
  <c r="L10005" i="1" l="1"/>
  <c r="J11003" i="1"/>
  <c r="K11003" i="1" s="1"/>
  <c r="M10005" i="1"/>
  <c r="L10006" i="1" l="1"/>
  <c r="J11004" i="1"/>
  <c r="K11004" i="1" s="1"/>
  <c r="M10006" i="1"/>
  <c r="L10007" i="1" l="1"/>
  <c r="J11005" i="1"/>
  <c r="K11005" i="1" s="1"/>
  <c r="M10007" i="1"/>
  <c r="L10008" i="1" l="1"/>
  <c r="J11006" i="1"/>
  <c r="K11006" i="1" s="1"/>
  <c r="M10008" i="1"/>
  <c r="L10009" i="1" l="1"/>
  <c r="J11007" i="1"/>
  <c r="K11007" i="1" s="1"/>
  <c r="M10009" i="1"/>
  <c r="L10010" i="1" l="1"/>
  <c r="J11008" i="1"/>
  <c r="K11008" i="1" s="1"/>
  <c r="M10010" i="1"/>
  <c r="L10011" i="1" l="1"/>
  <c r="J11009" i="1"/>
  <c r="K11009" i="1" s="1"/>
  <c r="M10011" i="1"/>
  <c r="L10012" i="1" l="1"/>
  <c r="J11010" i="1"/>
  <c r="K11010" i="1" s="1"/>
  <c r="M10012" i="1"/>
  <c r="L10013" i="1" l="1"/>
  <c r="J11011" i="1"/>
  <c r="K11011" i="1" s="1"/>
  <c r="M10013" i="1"/>
  <c r="L10014" i="1" l="1"/>
  <c r="J11012" i="1"/>
  <c r="K11012" i="1" s="1"/>
  <c r="M10014" i="1"/>
  <c r="L10015" i="1" l="1"/>
  <c r="J11013" i="1"/>
  <c r="K11013" i="1" s="1"/>
  <c r="M10015" i="1"/>
  <c r="L10016" i="1" l="1"/>
  <c r="J11014" i="1"/>
  <c r="K11014" i="1" s="1"/>
  <c r="M10016" i="1"/>
  <c r="L10017" i="1" l="1"/>
  <c r="J11015" i="1"/>
  <c r="K11015" i="1" s="1"/>
  <c r="M10017" i="1"/>
  <c r="L10018" i="1" l="1"/>
  <c r="J11016" i="1"/>
  <c r="K11016" i="1" s="1"/>
  <c r="M10018" i="1"/>
  <c r="L10019" i="1" l="1"/>
  <c r="J11017" i="1"/>
  <c r="K11017" i="1" s="1"/>
  <c r="M10019" i="1"/>
  <c r="L10020" i="1" l="1"/>
  <c r="J11018" i="1"/>
  <c r="K11018" i="1" s="1"/>
  <c r="M10020" i="1"/>
  <c r="L10021" i="1" l="1"/>
  <c r="J11019" i="1"/>
  <c r="K11019" i="1" s="1"/>
  <c r="M10021" i="1"/>
  <c r="L10022" i="1" l="1"/>
  <c r="J11020" i="1"/>
  <c r="K11020" i="1" s="1"/>
  <c r="M10022" i="1"/>
  <c r="L10023" i="1" l="1"/>
  <c r="J11021" i="1"/>
  <c r="K11021" i="1" s="1"/>
  <c r="M10023" i="1"/>
  <c r="L10024" i="1" l="1"/>
  <c r="J11022" i="1"/>
  <c r="K11022" i="1" s="1"/>
  <c r="M10024" i="1"/>
  <c r="L10025" i="1" l="1"/>
  <c r="J11023" i="1"/>
  <c r="K11023" i="1" s="1"/>
  <c r="M10025" i="1"/>
  <c r="L10026" i="1" l="1"/>
  <c r="J11024" i="1"/>
  <c r="K11024" i="1" s="1"/>
  <c r="M10026" i="1"/>
  <c r="L10027" i="1" l="1"/>
  <c r="J11025" i="1"/>
  <c r="K11025" i="1" s="1"/>
  <c r="M10027" i="1"/>
  <c r="L10028" i="1" l="1"/>
  <c r="J11026" i="1"/>
  <c r="K11026" i="1" s="1"/>
  <c r="M10028" i="1"/>
  <c r="L10029" i="1" l="1"/>
  <c r="J11027" i="1"/>
  <c r="K11027" i="1" s="1"/>
  <c r="M10029" i="1"/>
  <c r="L10030" i="1" l="1"/>
  <c r="J11028" i="1"/>
  <c r="K11028" i="1" s="1"/>
  <c r="M10030" i="1"/>
  <c r="L10031" i="1" l="1"/>
  <c r="J11029" i="1"/>
  <c r="K11029" i="1" s="1"/>
  <c r="M10031" i="1"/>
  <c r="L10032" i="1" l="1"/>
  <c r="J11030" i="1"/>
  <c r="K11030" i="1" s="1"/>
  <c r="M10032" i="1"/>
  <c r="L10033" i="1" l="1"/>
  <c r="J11031" i="1"/>
  <c r="K11031" i="1" s="1"/>
  <c r="M10033" i="1"/>
  <c r="L10034" i="1" l="1"/>
  <c r="J11032" i="1"/>
  <c r="K11032" i="1" s="1"/>
  <c r="M10034" i="1"/>
  <c r="L10035" i="1" l="1"/>
  <c r="J11033" i="1"/>
  <c r="K11033" i="1" s="1"/>
  <c r="M10035" i="1"/>
  <c r="L10036" i="1" l="1"/>
  <c r="J11034" i="1"/>
  <c r="K11034" i="1" s="1"/>
  <c r="M10036" i="1"/>
  <c r="L10037" i="1" l="1"/>
  <c r="J11035" i="1"/>
  <c r="K11035" i="1" s="1"/>
  <c r="M10037" i="1"/>
  <c r="L10038" i="1" l="1"/>
  <c r="J11036" i="1"/>
  <c r="K11036" i="1" s="1"/>
  <c r="M10038" i="1"/>
  <c r="L10039" i="1" l="1"/>
  <c r="J11037" i="1"/>
  <c r="K11037" i="1" s="1"/>
  <c r="M10039" i="1"/>
  <c r="L10040" i="1" l="1"/>
  <c r="J11038" i="1"/>
  <c r="K11038" i="1" s="1"/>
  <c r="M10040" i="1"/>
  <c r="L10041" i="1" l="1"/>
  <c r="J11039" i="1"/>
  <c r="K11039" i="1" s="1"/>
  <c r="M10041" i="1"/>
  <c r="L10042" i="1" l="1"/>
  <c r="J11040" i="1"/>
  <c r="K11040" i="1" s="1"/>
  <c r="M10042" i="1"/>
  <c r="L10043" i="1" l="1"/>
  <c r="J11041" i="1"/>
  <c r="K11041" i="1" s="1"/>
  <c r="M10043" i="1"/>
  <c r="L10044" i="1" l="1"/>
  <c r="J11042" i="1"/>
  <c r="K11042" i="1" s="1"/>
  <c r="M10044" i="1"/>
  <c r="L10045" i="1" l="1"/>
  <c r="J11043" i="1"/>
  <c r="K11043" i="1" s="1"/>
  <c r="M10045" i="1"/>
  <c r="L10046" i="1" l="1"/>
  <c r="J11044" i="1"/>
  <c r="K11044" i="1" s="1"/>
  <c r="M10046" i="1"/>
  <c r="L10047" i="1" l="1"/>
  <c r="J11045" i="1"/>
  <c r="K11045" i="1" s="1"/>
  <c r="M10047" i="1"/>
  <c r="L10048" i="1" l="1"/>
  <c r="J11046" i="1"/>
  <c r="K11046" i="1" s="1"/>
  <c r="M10048" i="1"/>
  <c r="L10049" i="1" l="1"/>
  <c r="J11047" i="1"/>
  <c r="K11047" i="1" s="1"/>
  <c r="M10049" i="1"/>
  <c r="L10050" i="1" l="1"/>
  <c r="J11048" i="1"/>
  <c r="K11048" i="1" s="1"/>
  <c r="M10050" i="1"/>
  <c r="L10051" i="1" l="1"/>
  <c r="J11049" i="1"/>
  <c r="K11049" i="1" s="1"/>
  <c r="M10051" i="1"/>
  <c r="L10052" i="1" l="1"/>
  <c r="J11050" i="1"/>
  <c r="K11050" i="1" s="1"/>
  <c r="M10052" i="1"/>
  <c r="L10053" i="1" l="1"/>
  <c r="J11051" i="1"/>
  <c r="K11051" i="1" s="1"/>
  <c r="M10053" i="1"/>
  <c r="L10054" i="1" l="1"/>
  <c r="J11052" i="1"/>
  <c r="K11052" i="1" s="1"/>
  <c r="M10054" i="1"/>
  <c r="L10055" i="1" l="1"/>
  <c r="J11053" i="1"/>
  <c r="K11053" i="1" s="1"/>
  <c r="M10055" i="1"/>
  <c r="L10056" i="1" l="1"/>
  <c r="J11054" i="1"/>
  <c r="K11054" i="1" s="1"/>
  <c r="M10056" i="1"/>
  <c r="L10057" i="1" l="1"/>
  <c r="J11055" i="1"/>
  <c r="K11055" i="1" s="1"/>
  <c r="M10057" i="1"/>
  <c r="L10058" i="1" l="1"/>
  <c r="J11056" i="1"/>
  <c r="K11056" i="1" s="1"/>
  <c r="M10058" i="1"/>
  <c r="L10059" i="1" l="1"/>
  <c r="J11057" i="1"/>
  <c r="K11057" i="1" s="1"/>
  <c r="M10059" i="1"/>
  <c r="L10060" i="1" l="1"/>
  <c r="J11058" i="1"/>
  <c r="K11058" i="1" s="1"/>
  <c r="M10060" i="1"/>
  <c r="L10061" i="1" l="1"/>
  <c r="J11059" i="1"/>
  <c r="K11059" i="1" s="1"/>
  <c r="M10061" i="1"/>
  <c r="L10062" i="1" l="1"/>
  <c r="J11060" i="1"/>
  <c r="K11060" i="1" s="1"/>
  <c r="M10062" i="1"/>
  <c r="L10063" i="1" l="1"/>
  <c r="J11061" i="1"/>
  <c r="K11061" i="1" s="1"/>
  <c r="M10063" i="1"/>
  <c r="L10064" i="1" l="1"/>
  <c r="J11062" i="1"/>
  <c r="K11062" i="1" s="1"/>
  <c r="M10064" i="1"/>
  <c r="L10065" i="1" l="1"/>
  <c r="J11063" i="1"/>
  <c r="K11063" i="1" s="1"/>
  <c r="M10065" i="1"/>
  <c r="L10066" i="1" l="1"/>
  <c r="J11064" i="1"/>
  <c r="K11064" i="1" s="1"/>
  <c r="M10066" i="1"/>
  <c r="L10067" i="1" l="1"/>
  <c r="J11065" i="1"/>
  <c r="K11065" i="1" s="1"/>
  <c r="M10067" i="1"/>
  <c r="L10068" i="1" l="1"/>
  <c r="J11066" i="1"/>
  <c r="K11066" i="1" s="1"/>
  <c r="M10068" i="1"/>
  <c r="L10069" i="1" l="1"/>
  <c r="J11067" i="1"/>
  <c r="K11067" i="1" s="1"/>
  <c r="M10069" i="1"/>
  <c r="L10070" i="1" l="1"/>
  <c r="J11068" i="1"/>
  <c r="K11068" i="1" s="1"/>
  <c r="M10070" i="1"/>
  <c r="L10071" i="1" l="1"/>
  <c r="J11069" i="1"/>
  <c r="K11069" i="1" s="1"/>
  <c r="M10071" i="1"/>
  <c r="L10072" i="1" l="1"/>
  <c r="J11070" i="1"/>
  <c r="K11070" i="1" s="1"/>
  <c r="M10072" i="1"/>
  <c r="L10073" i="1" l="1"/>
  <c r="J11071" i="1"/>
  <c r="K11071" i="1" s="1"/>
  <c r="M10073" i="1"/>
  <c r="L10074" i="1" l="1"/>
  <c r="J11072" i="1"/>
  <c r="K11072" i="1" s="1"/>
  <c r="M10074" i="1"/>
  <c r="L10075" i="1" l="1"/>
  <c r="J11073" i="1"/>
  <c r="K11073" i="1" s="1"/>
  <c r="M10075" i="1"/>
  <c r="L10076" i="1" l="1"/>
  <c r="J11074" i="1"/>
  <c r="K11074" i="1" s="1"/>
  <c r="M10076" i="1"/>
  <c r="L10077" i="1" l="1"/>
  <c r="J11075" i="1"/>
  <c r="K11075" i="1" s="1"/>
  <c r="M10077" i="1"/>
  <c r="L10078" i="1" l="1"/>
  <c r="J11076" i="1"/>
  <c r="K11076" i="1" s="1"/>
  <c r="M10078" i="1"/>
  <c r="L10079" i="1" l="1"/>
  <c r="J11077" i="1"/>
  <c r="K11077" i="1" s="1"/>
  <c r="M10079" i="1"/>
  <c r="L10080" i="1" l="1"/>
  <c r="J11078" i="1"/>
  <c r="K11078" i="1" s="1"/>
  <c r="M10080" i="1"/>
  <c r="L10081" i="1" l="1"/>
  <c r="J11079" i="1"/>
  <c r="K11079" i="1" s="1"/>
  <c r="M10081" i="1"/>
  <c r="L10082" i="1" l="1"/>
  <c r="J11080" i="1"/>
  <c r="K11080" i="1" s="1"/>
  <c r="M10082" i="1"/>
  <c r="L10083" i="1" l="1"/>
  <c r="J11081" i="1"/>
  <c r="K11081" i="1" s="1"/>
  <c r="M10083" i="1"/>
  <c r="L10084" i="1" l="1"/>
  <c r="J11082" i="1"/>
  <c r="K11082" i="1" s="1"/>
  <c r="M10084" i="1"/>
  <c r="L10085" i="1" l="1"/>
  <c r="J11083" i="1"/>
  <c r="K11083" i="1" s="1"/>
  <c r="M10085" i="1"/>
  <c r="L10086" i="1" l="1"/>
  <c r="J11084" i="1"/>
  <c r="K11084" i="1" s="1"/>
  <c r="M10086" i="1"/>
  <c r="L10087" i="1" l="1"/>
  <c r="J11085" i="1"/>
  <c r="K11085" i="1" s="1"/>
  <c r="M10087" i="1"/>
  <c r="L10088" i="1" l="1"/>
  <c r="J11086" i="1"/>
  <c r="K11086" i="1" s="1"/>
  <c r="M10088" i="1"/>
  <c r="L10089" i="1" l="1"/>
  <c r="J11087" i="1"/>
  <c r="K11087" i="1" s="1"/>
  <c r="M10089" i="1"/>
  <c r="L10090" i="1" l="1"/>
  <c r="J11088" i="1"/>
  <c r="K11088" i="1" s="1"/>
  <c r="M10090" i="1"/>
  <c r="L10091" i="1" l="1"/>
  <c r="J11089" i="1"/>
  <c r="K11089" i="1" s="1"/>
  <c r="M10091" i="1"/>
  <c r="L10092" i="1" l="1"/>
  <c r="J11090" i="1"/>
  <c r="K11090" i="1" s="1"/>
  <c r="M10092" i="1"/>
  <c r="L10093" i="1" l="1"/>
  <c r="J11091" i="1"/>
  <c r="K11091" i="1" s="1"/>
  <c r="M10093" i="1"/>
  <c r="L10094" i="1" l="1"/>
  <c r="J11092" i="1"/>
  <c r="K11092" i="1" s="1"/>
  <c r="M10094" i="1"/>
  <c r="L10095" i="1" l="1"/>
  <c r="J11093" i="1"/>
  <c r="K11093" i="1" s="1"/>
  <c r="M10095" i="1"/>
  <c r="L10096" i="1" l="1"/>
  <c r="J11094" i="1"/>
  <c r="K11094" i="1" s="1"/>
  <c r="M10096" i="1"/>
  <c r="L10097" i="1" l="1"/>
  <c r="J11095" i="1"/>
  <c r="K11095" i="1" s="1"/>
  <c r="M10097" i="1"/>
  <c r="L10098" i="1" l="1"/>
  <c r="J11096" i="1"/>
  <c r="K11096" i="1" s="1"/>
  <c r="M10098" i="1"/>
  <c r="L10099" i="1" l="1"/>
  <c r="J11097" i="1"/>
  <c r="K11097" i="1" s="1"/>
  <c r="M10099" i="1"/>
  <c r="L10100" i="1" l="1"/>
  <c r="J11098" i="1"/>
  <c r="K11098" i="1" s="1"/>
  <c r="M10100" i="1"/>
  <c r="L10101" i="1" l="1"/>
  <c r="J11099" i="1"/>
  <c r="K11099" i="1" s="1"/>
  <c r="M10101" i="1"/>
  <c r="L10102" i="1" l="1"/>
  <c r="J11100" i="1"/>
  <c r="K11100" i="1" s="1"/>
  <c r="M10102" i="1"/>
  <c r="L10103" i="1" l="1"/>
  <c r="J11101" i="1"/>
  <c r="K11101" i="1" s="1"/>
  <c r="M10103" i="1"/>
  <c r="L10104" i="1" l="1"/>
  <c r="J11102" i="1"/>
  <c r="K11102" i="1" s="1"/>
  <c r="M10104" i="1"/>
  <c r="L10105" i="1" l="1"/>
  <c r="J11103" i="1"/>
  <c r="K11103" i="1" s="1"/>
  <c r="M10105" i="1"/>
  <c r="L10106" i="1" l="1"/>
  <c r="J11104" i="1"/>
  <c r="K11104" i="1" s="1"/>
  <c r="M10106" i="1"/>
  <c r="L10107" i="1" l="1"/>
  <c r="J11105" i="1"/>
  <c r="K11105" i="1" s="1"/>
  <c r="M10107" i="1"/>
  <c r="L10108" i="1" l="1"/>
  <c r="J11106" i="1"/>
  <c r="K11106" i="1" s="1"/>
  <c r="M10108" i="1"/>
  <c r="L10109" i="1" l="1"/>
  <c r="J11107" i="1"/>
  <c r="K11107" i="1" s="1"/>
  <c r="M10109" i="1"/>
  <c r="L10110" i="1" l="1"/>
  <c r="J11108" i="1"/>
  <c r="K11108" i="1" s="1"/>
  <c r="M10110" i="1"/>
  <c r="L10111" i="1" l="1"/>
  <c r="J11109" i="1"/>
  <c r="K11109" i="1" s="1"/>
  <c r="M10111" i="1"/>
  <c r="L10112" i="1" l="1"/>
  <c r="J11110" i="1"/>
  <c r="K11110" i="1" s="1"/>
  <c r="M10112" i="1"/>
  <c r="L10113" i="1" l="1"/>
  <c r="J11111" i="1"/>
  <c r="K11111" i="1" s="1"/>
  <c r="M10113" i="1"/>
  <c r="L10114" i="1" l="1"/>
  <c r="J11112" i="1"/>
  <c r="K11112" i="1" s="1"/>
  <c r="M10114" i="1"/>
  <c r="L10115" i="1" l="1"/>
  <c r="J11113" i="1"/>
  <c r="K11113" i="1" s="1"/>
  <c r="M10115" i="1"/>
  <c r="L10116" i="1" l="1"/>
  <c r="J11114" i="1"/>
  <c r="K11114" i="1" s="1"/>
  <c r="M10116" i="1"/>
  <c r="L10117" i="1" l="1"/>
  <c r="J11115" i="1"/>
  <c r="K11115" i="1" s="1"/>
  <c r="M10117" i="1"/>
  <c r="L10118" i="1" l="1"/>
  <c r="J11116" i="1"/>
  <c r="K11116" i="1" s="1"/>
  <c r="M10118" i="1"/>
  <c r="L10119" i="1" l="1"/>
  <c r="J11117" i="1"/>
  <c r="K11117" i="1" s="1"/>
  <c r="M10119" i="1"/>
  <c r="L10120" i="1" l="1"/>
  <c r="J11118" i="1"/>
  <c r="K11118" i="1" s="1"/>
  <c r="M10120" i="1"/>
  <c r="L10121" i="1" l="1"/>
  <c r="J11119" i="1"/>
  <c r="K11119" i="1" s="1"/>
  <c r="M10121" i="1"/>
  <c r="L10122" i="1" l="1"/>
  <c r="J11120" i="1"/>
  <c r="K11120" i="1" s="1"/>
  <c r="M10122" i="1"/>
  <c r="L10123" i="1" l="1"/>
  <c r="J11121" i="1"/>
  <c r="K11121" i="1" s="1"/>
  <c r="M10123" i="1"/>
  <c r="L10124" i="1" l="1"/>
  <c r="J11122" i="1"/>
  <c r="K11122" i="1" s="1"/>
  <c r="M10124" i="1"/>
  <c r="L10125" i="1" l="1"/>
  <c r="J11123" i="1"/>
  <c r="K11123" i="1" s="1"/>
  <c r="M10125" i="1"/>
  <c r="L10126" i="1" l="1"/>
  <c r="J11124" i="1"/>
  <c r="K11124" i="1" s="1"/>
  <c r="M10126" i="1"/>
  <c r="L10127" i="1" l="1"/>
  <c r="J11125" i="1"/>
  <c r="K11125" i="1" s="1"/>
  <c r="M10127" i="1"/>
  <c r="L10128" i="1" l="1"/>
  <c r="J11126" i="1"/>
  <c r="K11126" i="1" s="1"/>
  <c r="M10128" i="1"/>
  <c r="L10129" i="1" l="1"/>
  <c r="J11127" i="1"/>
  <c r="K11127" i="1" s="1"/>
  <c r="M10129" i="1"/>
  <c r="L10130" i="1" l="1"/>
  <c r="J11128" i="1"/>
  <c r="K11128" i="1" s="1"/>
  <c r="M10130" i="1"/>
  <c r="L10131" i="1" l="1"/>
  <c r="J11129" i="1"/>
  <c r="K11129" i="1" s="1"/>
  <c r="M10131" i="1"/>
  <c r="L10132" i="1" l="1"/>
  <c r="J11130" i="1"/>
  <c r="K11130" i="1" s="1"/>
  <c r="M10132" i="1"/>
  <c r="L10133" i="1" l="1"/>
  <c r="J11131" i="1"/>
  <c r="K11131" i="1" s="1"/>
  <c r="M10133" i="1"/>
  <c r="L10134" i="1" l="1"/>
  <c r="J11132" i="1"/>
  <c r="K11132" i="1" s="1"/>
  <c r="M10134" i="1"/>
  <c r="L10135" i="1" l="1"/>
  <c r="J11133" i="1"/>
  <c r="K11133" i="1" s="1"/>
  <c r="M10135" i="1"/>
  <c r="L10136" i="1" l="1"/>
  <c r="J11134" i="1"/>
  <c r="K11134" i="1" s="1"/>
  <c r="M10136" i="1"/>
  <c r="L10137" i="1" l="1"/>
  <c r="J11135" i="1"/>
  <c r="K11135" i="1" s="1"/>
  <c r="M10137" i="1"/>
  <c r="L10138" i="1" l="1"/>
  <c r="J11136" i="1"/>
  <c r="K11136" i="1" s="1"/>
  <c r="M10138" i="1"/>
  <c r="L10139" i="1" l="1"/>
  <c r="J11137" i="1"/>
  <c r="K11137" i="1" s="1"/>
  <c r="M10139" i="1"/>
  <c r="L10140" i="1" l="1"/>
  <c r="J11138" i="1"/>
  <c r="K11138" i="1" s="1"/>
  <c r="M10140" i="1"/>
  <c r="L10141" i="1" l="1"/>
  <c r="J11139" i="1"/>
  <c r="K11139" i="1" s="1"/>
  <c r="M10141" i="1"/>
  <c r="L10142" i="1" l="1"/>
  <c r="J11140" i="1"/>
  <c r="K11140" i="1" s="1"/>
  <c r="M10142" i="1"/>
  <c r="L10143" i="1" l="1"/>
  <c r="J11141" i="1"/>
  <c r="K11141" i="1" s="1"/>
  <c r="M10143" i="1"/>
  <c r="L10144" i="1" l="1"/>
  <c r="J11142" i="1"/>
  <c r="K11142" i="1" s="1"/>
  <c r="M10144" i="1"/>
  <c r="L10145" i="1" l="1"/>
  <c r="J11143" i="1"/>
  <c r="K11143" i="1" s="1"/>
  <c r="M10145" i="1"/>
  <c r="L10146" i="1" l="1"/>
  <c r="J11144" i="1"/>
  <c r="K11144" i="1" s="1"/>
  <c r="M10146" i="1"/>
  <c r="L10147" i="1" l="1"/>
  <c r="J11145" i="1"/>
  <c r="K11145" i="1" s="1"/>
  <c r="M10147" i="1"/>
  <c r="L10148" i="1" l="1"/>
  <c r="J11146" i="1"/>
  <c r="K11146" i="1" s="1"/>
  <c r="M10148" i="1"/>
  <c r="L10149" i="1" l="1"/>
  <c r="J11147" i="1"/>
  <c r="K11147" i="1" s="1"/>
  <c r="M10149" i="1"/>
  <c r="L10150" i="1" l="1"/>
  <c r="J11148" i="1"/>
  <c r="K11148" i="1" s="1"/>
  <c r="M10150" i="1"/>
  <c r="L10151" i="1" l="1"/>
  <c r="J11149" i="1"/>
  <c r="K11149" i="1" s="1"/>
  <c r="M10151" i="1"/>
  <c r="L10152" i="1" l="1"/>
  <c r="J11150" i="1"/>
  <c r="K11150" i="1" s="1"/>
  <c r="M10152" i="1"/>
  <c r="L10153" i="1" l="1"/>
  <c r="J11151" i="1"/>
  <c r="K11151" i="1" s="1"/>
  <c r="M10153" i="1"/>
  <c r="L10154" i="1" l="1"/>
  <c r="J11152" i="1"/>
  <c r="K11152" i="1" s="1"/>
  <c r="M10154" i="1"/>
  <c r="L10155" i="1" l="1"/>
  <c r="J11153" i="1"/>
  <c r="K11153" i="1" s="1"/>
  <c r="M10155" i="1"/>
  <c r="L10156" i="1" l="1"/>
  <c r="J11154" i="1"/>
  <c r="K11154" i="1" s="1"/>
  <c r="M10156" i="1"/>
  <c r="L10157" i="1" l="1"/>
  <c r="J11155" i="1"/>
  <c r="K11155" i="1" s="1"/>
  <c r="M10157" i="1"/>
  <c r="L10158" i="1" l="1"/>
  <c r="J11156" i="1"/>
  <c r="K11156" i="1" s="1"/>
  <c r="M10158" i="1"/>
  <c r="L10159" i="1" l="1"/>
  <c r="J11157" i="1"/>
  <c r="K11157" i="1" s="1"/>
  <c r="M10159" i="1"/>
  <c r="L10160" i="1" l="1"/>
  <c r="J11158" i="1"/>
  <c r="K11158" i="1" s="1"/>
  <c r="M10160" i="1"/>
  <c r="L10161" i="1" l="1"/>
  <c r="J11159" i="1"/>
  <c r="K11159" i="1" s="1"/>
  <c r="M10161" i="1"/>
  <c r="L10162" i="1" l="1"/>
  <c r="J11160" i="1"/>
  <c r="K11160" i="1" s="1"/>
  <c r="M10162" i="1"/>
  <c r="L10163" i="1" l="1"/>
  <c r="J11161" i="1"/>
  <c r="K11161" i="1" s="1"/>
  <c r="M10163" i="1"/>
  <c r="L10164" i="1" l="1"/>
  <c r="J11162" i="1"/>
  <c r="K11162" i="1" s="1"/>
  <c r="M10164" i="1"/>
  <c r="L10165" i="1" l="1"/>
  <c r="J11163" i="1"/>
  <c r="K11163" i="1" s="1"/>
  <c r="M10165" i="1"/>
  <c r="L10166" i="1" l="1"/>
  <c r="J11164" i="1"/>
  <c r="K11164" i="1" s="1"/>
  <c r="M10166" i="1"/>
  <c r="L10167" i="1" l="1"/>
  <c r="J11165" i="1"/>
  <c r="K11165" i="1" s="1"/>
  <c r="M10167" i="1"/>
  <c r="L10168" i="1" l="1"/>
  <c r="J11166" i="1"/>
  <c r="K11166" i="1" s="1"/>
  <c r="M10168" i="1"/>
  <c r="L10169" i="1" l="1"/>
  <c r="J11167" i="1"/>
  <c r="K11167" i="1" s="1"/>
  <c r="M10169" i="1"/>
  <c r="L10170" i="1" l="1"/>
  <c r="J11168" i="1"/>
  <c r="K11168" i="1" s="1"/>
  <c r="M10170" i="1"/>
  <c r="L10171" i="1" l="1"/>
  <c r="J11169" i="1"/>
  <c r="K11169" i="1" s="1"/>
  <c r="M10171" i="1"/>
  <c r="L10172" i="1" l="1"/>
  <c r="J11170" i="1"/>
  <c r="K11170" i="1" s="1"/>
  <c r="M10172" i="1"/>
  <c r="L10173" i="1" l="1"/>
  <c r="J11171" i="1"/>
  <c r="K11171" i="1" s="1"/>
  <c r="M10173" i="1"/>
  <c r="L10174" i="1" l="1"/>
  <c r="J11172" i="1"/>
  <c r="K11172" i="1" s="1"/>
  <c r="M10174" i="1"/>
  <c r="L10175" i="1" l="1"/>
  <c r="J11173" i="1"/>
  <c r="K11173" i="1" s="1"/>
  <c r="M10175" i="1"/>
  <c r="L10176" i="1" l="1"/>
  <c r="J11174" i="1"/>
  <c r="K11174" i="1" s="1"/>
  <c r="M10176" i="1"/>
  <c r="L10177" i="1" l="1"/>
  <c r="J11175" i="1"/>
  <c r="K11175" i="1" s="1"/>
  <c r="M10177" i="1"/>
  <c r="L10178" i="1" l="1"/>
  <c r="J11176" i="1"/>
  <c r="K11176" i="1" s="1"/>
  <c r="M10178" i="1"/>
  <c r="L10179" i="1" l="1"/>
  <c r="J11177" i="1"/>
  <c r="K11177" i="1" s="1"/>
  <c r="M10179" i="1"/>
  <c r="L10180" i="1" l="1"/>
  <c r="J11178" i="1"/>
  <c r="K11178" i="1" s="1"/>
  <c r="M10180" i="1"/>
  <c r="L10181" i="1" l="1"/>
  <c r="J11179" i="1"/>
  <c r="K11179" i="1" s="1"/>
  <c r="M10181" i="1"/>
  <c r="L10182" i="1" l="1"/>
  <c r="J11180" i="1"/>
  <c r="K11180" i="1" s="1"/>
  <c r="M10182" i="1"/>
  <c r="L10183" i="1" l="1"/>
  <c r="J11181" i="1"/>
  <c r="K11181" i="1" s="1"/>
  <c r="M10183" i="1"/>
  <c r="L10184" i="1" l="1"/>
  <c r="J11182" i="1"/>
  <c r="K11182" i="1" s="1"/>
  <c r="M10184" i="1"/>
  <c r="L10185" i="1" l="1"/>
  <c r="J11183" i="1"/>
  <c r="K11183" i="1" s="1"/>
  <c r="M10185" i="1"/>
  <c r="L10186" i="1" l="1"/>
  <c r="J11184" i="1"/>
  <c r="K11184" i="1" s="1"/>
  <c r="M10186" i="1"/>
  <c r="L10187" i="1" l="1"/>
  <c r="J11185" i="1"/>
  <c r="K11185" i="1" s="1"/>
  <c r="M10187" i="1"/>
  <c r="L10188" i="1" l="1"/>
  <c r="J11186" i="1"/>
  <c r="K11186" i="1" s="1"/>
  <c r="M10188" i="1"/>
  <c r="L10189" i="1" l="1"/>
  <c r="J11187" i="1"/>
  <c r="K11187" i="1" s="1"/>
  <c r="M10189" i="1"/>
  <c r="L10190" i="1" l="1"/>
  <c r="J11188" i="1"/>
  <c r="K11188" i="1" s="1"/>
  <c r="M10190" i="1"/>
  <c r="L10191" i="1" l="1"/>
  <c r="J11189" i="1"/>
  <c r="K11189" i="1" s="1"/>
  <c r="M10191" i="1"/>
  <c r="L10192" i="1" l="1"/>
  <c r="J11190" i="1"/>
  <c r="K11190" i="1" s="1"/>
  <c r="M10192" i="1"/>
  <c r="L10193" i="1" l="1"/>
  <c r="J11191" i="1"/>
  <c r="K11191" i="1" s="1"/>
  <c r="M10193" i="1"/>
  <c r="L10194" i="1" l="1"/>
  <c r="J11192" i="1"/>
  <c r="K11192" i="1" s="1"/>
  <c r="M10194" i="1"/>
  <c r="L10195" i="1" l="1"/>
  <c r="J11193" i="1"/>
  <c r="K11193" i="1" s="1"/>
  <c r="M10195" i="1"/>
  <c r="L10196" i="1" l="1"/>
  <c r="J11194" i="1"/>
  <c r="K11194" i="1" s="1"/>
  <c r="M10196" i="1"/>
  <c r="L10197" i="1" l="1"/>
  <c r="J11195" i="1"/>
  <c r="K11195" i="1" s="1"/>
  <c r="M10197" i="1"/>
  <c r="L10198" i="1" l="1"/>
  <c r="J11196" i="1"/>
  <c r="K11196" i="1" s="1"/>
  <c r="M10198" i="1"/>
  <c r="L10199" i="1" l="1"/>
  <c r="J11197" i="1"/>
  <c r="K11197" i="1" s="1"/>
  <c r="M10199" i="1"/>
  <c r="L10200" i="1" l="1"/>
  <c r="J11198" i="1"/>
  <c r="K11198" i="1" s="1"/>
  <c r="M10200" i="1"/>
  <c r="L10201" i="1" l="1"/>
  <c r="J11199" i="1"/>
  <c r="K11199" i="1" s="1"/>
  <c r="M10201" i="1"/>
  <c r="L10202" i="1" l="1"/>
  <c r="J11200" i="1"/>
  <c r="K11200" i="1" s="1"/>
  <c r="M10202" i="1"/>
  <c r="L10203" i="1" l="1"/>
  <c r="J11201" i="1"/>
  <c r="K11201" i="1" s="1"/>
  <c r="M10203" i="1"/>
  <c r="L10204" i="1" l="1"/>
  <c r="J11202" i="1"/>
  <c r="K11202" i="1" s="1"/>
  <c r="M10204" i="1"/>
  <c r="L10205" i="1" l="1"/>
  <c r="J11203" i="1"/>
  <c r="K11203" i="1" s="1"/>
  <c r="M10205" i="1"/>
  <c r="L10206" i="1" l="1"/>
  <c r="J11204" i="1"/>
  <c r="K11204" i="1" s="1"/>
  <c r="M10206" i="1"/>
  <c r="L10207" i="1" l="1"/>
  <c r="J11205" i="1"/>
  <c r="K11205" i="1" s="1"/>
  <c r="M10207" i="1"/>
  <c r="L10208" i="1" l="1"/>
  <c r="J11206" i="1"/>
  <c r="K11206" i="1" s="1"/>
  <c r="M10208" i="1"/>
  <c r="L10209" i="1" l="1"/>
  <c r="J11207" i="1"/>
  <c r="K11207" i="1" s="1"/>
  <c r="M10209" i="1"/>
  <c r="L10210" i="1" l="1"/>
  <c r="J11208" i="1"/>
  <c r="K11208" i="1" s="1"/>
  <c r="M10210" i="1"/>
  <c r="L10211" i="1" l="1"/>
  <c r="J11209" i="1"/>
  <c r="K11209" i="1" s="1"/>
  <c r="M10211" i="1"/>
  <c r="L10212" i="1" l="1"/>
  <c r="J11210" i="1"/>
  <c r="K11210" i="1" s="1"/>
  <c r="M10212" i="1"/>
  <c r="L10213" i="1" l="1"/>
  <c r="J11211" i="1"/>
  <c r="K11211" i="1" s="1"/>
  <c r="M10213" i="1"/>
  <c r="L10214" i="1" l="1"/>
  <c r="J11212" i="1"/>
  <c r="K11212" i="1" s="1"/>
  <c r="M10214" i="1"/>
  <c r="L10215" i="1" l="1"/>
  <c r="J11213" i="1"/>
  <c r="K11213" i="1" s="1"/>
  <c r="M10215" i="1"/>
  <c r="L10216" i="1" l="1"/>
  <c r="J11214" i="1"/>
  <c r="K11214" i="1" s="1"/>
  <c r="M10216" i="1"/>
  <c r="L10217" i="1" l="1"/>
  <c r="J11215" i="1"/>
  <c r="K11215" i="1" s="1"/>
  <c r="M10217" i="1"/>
  <c r="L10218" i="1" l="1"/>
  <c r="J11216" i="1"/>
  <c r="K11216" i="1" s="1"/>
  <c r="M10218" i="1"/>
  <c r="L10219" i="1" l="1"/>
  <c r="J11217" i="1"/>
  <c r="K11217" i="1" s="1"/>
  <c r="M10219" i="1"/>
  <c r="L10220" i="1" l="1"/>
  <c r="J11218" i="1"/>
  <c r="K11218" i="1" s="1"/>
  <c r="M10220" i="1"/>
  <c r="L10221" i="1" l="1"/>
  <c r="J11219" i="1"/>
  <c r="K11219" i="1" s="1"/>
  <c r="M10221" i="1"/>
  <c r="L10222" i="1" l="1"/>
  <c r="J11220" i="1"/>
  <c r="K11220" i="1" s="1"/>
  <c r="M10222" i="1"/>
  <c r="L10223" i="1" l="1"/>
  <c r="J11221" i="1"/>
  <c r="K11221" i="1" s="1"/>
  <c r="M10223" i="1"/>
  <c r="L10224" i="1" l="1"/>
  <c r="J11222" i="1"/>
  <c r="K11222" i="1" s="1"/>
  <c r="M10224" i="1"/>
  <c r="L10225" i="1" l="1"/>
  <c r="J11223" i="1"/>
  <c r="K11223" i="1" s="1"/>
  <c r="M10225" i="1"/>
  <c r="L10226" i="1" l="1"/>
  <c r="J11224" i="1"/>
  <c r="K11224" i="1" s="1"/>
  <c r="M10226" i="1"/>
  <c r="L10227" i="1" l="1"/>
  <c r="J11225" i="1"/>
  <c r="K11225" i="1" s="1"/>
  <c r="M10227" i="1"/>
  <c r="L10228" i="1" l="1"/>
  <c r="J11226" i="1"/>
  <c r="K11226" i="1" s="1"/>
  <c r="M10228" i="1"/>
  <c r="L10229" i="1" l="1"/>
  <c r="J11227" i="1"/>
  <c r="K11227" i="1" s="1"/>
  <c r="M10229" i="1"/>
  <c r="L10230" i="1" l="1"/>
  <c r="J11228" i="1"/>
  <c r="K11228" i="1" s="1"/>
  <c r="M10230" i="1"/>
  <c r="L10231" i="1" l="1"/>
  <c r="J11229" i="1"/>
  <c r="K11229" i="1" s="1"/>
  <c r="M10231" i="1"/>
  <c r="L10232" i="1" l="1"/>
  <c r="J11230" i="1"/>
  <c r="K11230" i="1" s="1"/>
  <c r="M10232" i="1"/>
  <c r="L10233" i="1" l="1"/>
  <c r="J11231" i="1"/>
  <c r="K11231" i="1" s="1"/>
  <c r="M10233" i="1"/>
  <c r="L10234" i="1" l="1"/>
  <c r="J11232" i="1"/>
  <c r="K11232" i="1" s="1"/>
  <c r="M10234" i="1"/>
  <c r="L10235" i="1" l="1"/>
  <c r="J11233" i="1"/>
  <c r="K11233" i="1" s="1"/>
  <c r="M10235" i="1"/>
  <c r="L10236" i="1" l="1"/>
  <c r="J11234" i="1"/>
  <c r="K11234" i="1" s="1"/>
  <c r="M10236" i="1"/>
  <c r="L10237" i="1" l="1"/>
  <c r="J11235" i="1"/>
  <c r="K11235" i="1" s="1"/>
  <c r="M10237" i="1"/>
  <c r="L10238" i="1" l="1"/>
  <c r="J11236" i="1"/>
  <c r="K11236" i="1" s="1"/>
  <c r="M10238" i="1"/>
  <c r="L10239" i="1" l="1"/>
  <c r="J11237" i="1"/>
  <c r="K11237" i="1" s="1"/>
  <c r="M10239" i="1"/>
  <c r="L10240" i="1" l="1"/>
  <c r="J11238" i="1"/>
  <c r="K11238" i="1" s="1"/>
  <c r="M10240" i="1"/>
  <c r="L10241" i="1" l="1"/>
  <c r="J11239" i="1"/>
  <c r="K11239" i="1" s="1"/>
  <c r="M10241" i="1"/>
  <c r="L10242" i="1" l="1"/>
  <c r="J11240" i="1"/>
  <c r="K11240" i="1" s="1"/>
  <c r="M10242" i="1"/>
  <c r="L10243" i="1" l="1"/>
  <c r="J11241" i="1"/>
  <c r="K11241" i="1" s="1"/>
  <c r="M10243" i="1"/>
  <c r="L10244" i="1" l="1"/>
  <c r="J11242" i="1"/>
  <c r="K11242" i="1" s="1"/>
  <c r="M10244" i="1"/>
  <c r="L10245" i="1" l="1"/>
  <c r="J11243" i="1"/>
  <c r="K11243" i="1" s="1"/>
  <c r="M10245" i="1"/>
  <c r="L10246" i="1" l="1"/>
  <c r="J11244" i="1"/>
  <c r="K11244" i="1" s="1"/>
  <c r="M10246" i="1"/>
  <c r="L10247" i="1" l="1"/>
  <c r="J11245" i="1"/>
  <c r="K11245" i="1" s="1"/>
  <c r="M10247" i="1"/>
  <c r="L10248" i="1" l="1"/>
  <c r="J11246" i="1"/>
  <c r="K11246" i="1" s="1"/>
  <c r="M10248" i="1"/>
  <c r="L10249" i="1" l="1"/>
  <c r="J11247" i="1"/>
  <c r="K11247" i="1" s="1"/>
  <c r="M10249" i="1"/>
  <c r="L10250" i="1" l="1"/>
  <c r="J11248" i="1"/>
  <c r="K11248" i="1" s="1"/>
  <c r="M10250" i="1"/>
  <c r="L10251" i="1" l="1"/>
  <c r="J11249" i="1"/>
  <c r="K11249" i="1" s="1"/>
  <c r="M10251" i="1"/>
  <c r="L10252" i="1" l="1"/>
  <c r="J11250" i="1"/>
  <c r="K11250" i="1" s="1"/>
  <c r="M10252" i="1"/>
  <c r="L10253" i="1" l="1"/>
  <c r="J11251" i="1"/>
  <c r="K11251" i="1" s="1"/>
  <c r="M10253" i="1"/>
  <c r="L10254" i="1" l="1"/>
  <c r="J11252" i="1"/>
  <c r="K11252" i="1" s="1"/>
  <c r="M10254" i="1"/>
  <c r="L10255" i="1" l="1"/>
  <c r="J11253" i="1"/>
  <c r="K11253" i="1" s="1"/>
  <c r="M10255" i="1"/>
  <c r="L10256" i="1" l="1"/>
  <c r="J11254" i="1"/>
  <c r="K11254" i="1" s="1"/>
  <c r="M10256" i="1"/>
  <c r="L10257" i="1" l="1"/>
  <c r="J11255" i="1"/>
  <c r="K11255" i="1" s="1"/>
  <c r="M10257" i="1"/>
  <c r="L10258" i="1" l="1"/>
  <c r="J11256" i="1"/>
  <c r="K11256" i="1" s="1"/>
  <c r="M10258" i="1"/>
  <c r="L10259" i="1" l="1"/>
  <c r="J11257" i="1"/>
  <c r="K11257" i="1" s="1"/>
  <c r="M10259" i="1"/>
  <c r="L10260" i="1" l="1"/>
  <c r="J11258" i="1"/>
  <c r="K11258" i="1" s="1"/>
  <c r="M10260" i="1"/>
  <c r="L10261" i="1" l="1"/>
  <c r="J11259" i="1"/>
  <c r="K11259" i="1" s="1"/>
  <c r="M10261" i="1"/>
  <c r="L10262" i="1" l="1"/>
  <c r="J11260" i="1"/>
  <c r="K11260" i="1" s="1"/>
  <c r="M10262" i="1"/>
  <c r="L10263" i="1" l="1"/>
  <c r="J11261" i="1"/>
  <c r="K11261" i="1" s="1"/>
  <c r="M10263" i="1"/>
  <c r="L10264" i="1" l="1"/>
  <c r="J11262" i="1"/>
  <c r="K11262" i="1" s="1"/>
  <c r="M10264" i="1"/>
  <c r="L10265" i="1" l="1"/>
  <c r="J11263" i="1"/>
  <c r="K11263" i="1" s="1"/>
  <c r="M10265" i="1"/>
  <c r="L10266" i="1" l="1"/>
  <c r="J11264" i="1"/>
  <c r="K11264" i="1" s="1"/>
  <c r="M10266" i="1"/>
  <c r="L10267" i="1" l="1"/>
  <c r="J11265" i="1"/>
  <c r="K11265" i="1" s="1"/>
  <c r="M10267" i="1"/>
  <c r="L10268" i="1" l="1"/>
  <c r="J11266" i="1"/>
  <c r="K11266" i="1" s="1"/>
  <c r="M10268" i="1"/>
  <c r="L10269" i="1" l="1"/>
  <c r="J11267" i="1"/>
  <c r="K11267" i="1" s="1"/>
  <c r="M10269" i="1"/>
  <c r="L10270" i="1" l="1"/>
  <c r="J11268" i="1"/>
  <c r="K11268" i="1" s="1"/>
  <c r="M10270" i="1"/>
  <c r="L10271" i="1" l="1"/>
  <c r="J11269" i="1"/>
  <c r="K11269" i="1" s="1"/>
  <c r="M10271" i="1"/>
  <c r="L10272" i="1" l="1"/>
  <c r="J11270" i="1"/>
  <c r="K11270" i="1" s="1"/>
  <c r="M10272" i="1"/>
  <c r="L10273" i="1" l="1"/>
  <c r="J11271" i="1"/>
  <c r="K11271" i="1" s="1"/>
  <c r="M10273" i="1"/>
  <c r="L10274" i="1" l="1"/>
  <c r="J11272" i="1"/>
  <c r="K11272" i="1" s="1"/>
  <c r="M10274" i="1"/>
  <c r="L10275" i="1" l="1"/>
  <c r="J11273" i="1"/>
  <c r="K11273" i="1" s="1"/>
  <c r="M10275" i="1"/>
  <c r="L10276" i="1" l="1"/>
  <c r="J11274" i="1"/>
  <c r="K11274" i="1" s="1"/>
  <c r="M10276" i="1"/>
  <c r="L10277" i="1" l="1"/>
  <c r="J11275" i="1"/>
  <c r="K11275" i="1" s="1"/>
  <c r="M10277" i="1"/>
  <c r="L10278" i="1" l="1"/>
  <c r="J11276" i="1"/>
  <c r="K11276" i="1" s="1"/>
  <c r="M10278" i="1"/>
  <c r="L10279" i="1" l="1"/>
  <c r="J11277" i="1"/>
  <c r="K11277" i="1" s="1"/>
  <c r="M10279" i="1"/>
  <c r="L10280" i="1" l="1"/>
  <c r="J11278" i="1"/>
  <c r="K11278" i="1" s="1"/>
  <c r="M10280" i="1"/>
  <c r="L10281" i="1" l="1"/>
  <c r="J11279" i="1"/>
  <c r="K11279" i="1" s="1"/>
  <c r="M10281" i="1"/>
  <c r="L10282" i="1" l="1"/>
  <c r="J11280" i="1"/>
  <c r="K11280" i="1" s="1"/>
  <c r="M10282" i="1"/>
  <c r="L10283" i="1" l="1"/>
  <c r="J11281" i="1"/>
  <c r="K11281" i="1" s="1"/>
  <c r="M10283" i="1"/>
  <c r="L10284" i="1" l="1"/>
  <c r="J11282" i="1"/>
  <c r="K11282" i="1" s="1"/>
  <c r="M10284" i="1"/>
  <c r="L10285" i="1" l="1"/>
  <c r="J11283" i="1"/>
  <c r="K11283" i="1" s="1"/>
  <c r="M10285" i="1"/>
  <c r="L10286" i="1" l="1"/>
  <c r="J11284" i="1"/>
  <c r="K11284" i="1" s="1"/>
  <c r="M10286" i="1"/>
  <c r="L10287" i="1" l="1"/>
  <c r="J11285" i="1"/>
  <c r="K11285" i="1" s="1"/>
  <c r="M10287" i="1"/>
  <c r="L10288" i="1" l="1"/>
  <c r="J11286" i="1"/>
  <c r="K11286" i="1" s="1"/>
  <c r="M10288" i="1"/>
  <c r="L10289" i="1" l="1"/>
  <c r="J11287" i="1"/>
  <c r="K11287" i="1" s="1"/>
  <c r="M10289" i="1"/>
  <c r="L10290" i="1" l="1"/>
  <c r="J11288" i="1"/>
  <c r="K11288" i="1" s="1"/>
  <c r="M10290" i="1"/>
  <c r="L10291" i="1" l="1"/>
  <c r="J11289" i="1"/>
  <c r="K11289" i="1" s="1"/>
  <c r="M10291" i="1"/>
  <c r="L10292" i="1" l="1"/>
  <c r="J11290" i="1"/>
  <c r="K11290" i="1" s="1"/>
  <c r="M10292" i="1"/>
  <c r="L10293" i="1" l="1"/>
  <c r="J11291" i="1"/>
  <c r="K11291" i="1" s="1"/>
  <c r="M10293" i="1"/>
  <c r="L10294" i="1" l="1"/>
  <c r="J11292" i="1"/>
  <c r="K11292" i="1" s="1"/>
  <c r="M10294" i="1"/>
  <c r="L10295" i="1" l="1"/>
  <c r="J11293" i="1"/>
  <c r="K11293" i="1" s="1"/>
  <c r="M10295" i="1"/>
  <c r="L10296" i="1" l="1"/>
  <c r="J11294" i="1"/>
  <c r="K11294" i="1" s="1"/>
  <c r="M10296" i="1"/>
  <c r="L10297" i="1" l="1"/>
  <c r="J11295" i="1"/>
  <c r="K11295" i="1" s="1"/>
  <c r="M10297" i="1"/>
  <c r="L10298" i="1" l="1"/>
  <c r="J11296" i="1"/>
  <c r="K11296" i="1" s="1"/>
  <c r="M10298" i="1"/>
  <c r="L10299" i="1" l="1"/>
  <c r="J11297" i="1"/>
  <c r="K11297" i="1" s="1"/>
  <c r="M10299" i="1"/>
  <c r="L10300" i="1" l="1"/>
  <c r="J11298" i="1"/>
  <c r="K11298" i="1" s="1"/>
  <c r="M10300" i="1"/>
  <c r="L10301" i="1" l="1"/>
  <c r="J11299" i="1"/>
  <c r="K11299" i="1" s="1"/>
  <c r="M10301" i="1"/>
  <c r="L10302" i="1" l="1"/>
  <c r="J11300" i="1"/>
  <c r="K11300" i="1" s="1"/>
  <c r="M10302" i="1"/>
  <c r="L10303" i="1" l="1"/>
  <c r="J11301" i="1"/>
  <c r="K11301" i="1" s="1"/>
  <c r="M10303" i="1"/>
  <c r="L10304" i="1" l="1"/>
  <c r="J11302" i="1"/>
  <c r="K11302" i="1" s="1"/>
  <c r="M10304" i="1"/>
  <c r="L10305" i="1" l="1"/>
  <c r="J11303" i="1"/>
  <c r="K11303" i="1" s="1"/>
  <c r="M10305" i="1"/>
  <c r="L10306" i="1" l="1"/>
  <c r="J11304" i="1"/>
  <c r="K11304" i="1" s="1"/>
  <c r="M10306" i="1"/>
  <c r="L10307" i="1" l="1"/>
  <c r="J11305" i="1"/>
  <c r="K11305" i="1" s="1"/>
  <c r="M10307" i="1"/>
  <c r="L10308" i="1" l="1"/>
  <c r="J11306" i="1"/>
  <c r="K11306" i="1" s="1"/>
  <c r="M10308" i="1"/>
  <c r="L10309" i="1" l="1"/>
  <c r="J11307" i="1"/>
  <c r="K11307" i="1" s="1"/>
  <c r="M10309" i="1"/>
  <c r="L10310" i="1" l="1"/>
  <c r="J11308" i="1"/>
  <c r="K11308" i="1" s="1"/>
  <c r="M10310" i="1"/>
  <c r="L10311" i="1" l="1"/>
  <c r="J11309" i="1"/>
  <c r="K11309" i="1" s="1"/>
  <c r="M10311" i="1"/>
  <c r="L10312" i="1" l="1"/>
  <c r="J11310" i="1"/>
  <c r="K11310" i="1" s="1"/>
  <c r="M10312" i="1"/>
  <c r="L10313" i="1" l="1"/>
  <c r="J11311" i="1"/>
  <c r="K11311" i="1" s="1"/>
  <c r="M10313" i="1"/>
  <c r="L10314" i="1" l="1"/>
  <c r="J11312" i="1"/>
  <c r="K11312" i="1" s="1"/>
  <c r="M10314" i="1"/>
  <c r="L10315" i="1" l="1"/>
  <c r="J11313" i="1"/>
  <c r="K11313" i="1" s="1"/>
  <c r="M10315" i="1"/>
  <c r="L10316" i="1" l="1"/>
  <c r="J11314" i="1"/>
  <c r="K11314" i="1" s="1"/>
  <c r="M10316" i="1"/>
  <c r="L10317" i="1" l="1"/>
  <c r="J11315" i="1"/>
  <c r="K11315" i="1" s="1"/>
  <c r="M10317" i="1"/>
  <c r="L10318" i="1" l="1"/>
  <c r="J11316" i="1"/>
  <c r="K11316" i="1" s="1"/>
  <c r="M10318" i="1"/>
  <c r="L10319" i="1" l="1"/>
  <c r="J11317" i="1"/>
  <c r="K11317" i="1" s="1"/>
  <c r="M10319" i="1"/>
  <c r="L10320" i="1" l="1"/>
  <c r="J11318" i="1"/>
  <c r="K11318" i="1" s="1"/>
  <c r="M10320" i="1"/>
  <c r="L10321" i="1" l="1"/>
  <c r="J11319" i="1"/>
  <c r="K11319" i="1" s="1"/>
  <c r="M10321" i="1"/>
  <c r="L10322" i="1" l="1"/>
  <c r="J11320" i="1"/>
  <c r="K11320" i="1" s="1"/>
  <c r="M10322" i="1"/>
  <c r="L10323" i="1" l="1"/>
  <c r="J11321" i="1"/>
  <c r="K11321" i="1" s="1"/>
  <c r="M10323" i="1"/>
  <c r="L10324" i="1" l="1"/>
  <c r="J11322" i="1"/>
  <c r="K11322" i="1" s="1"/>
  <c r="M10324" i="1"/>
  <c r="L10325" i="1" l="1"/>
  <c r="J11323" i="1"/>
  <c r="K11323" i="1" s="1"/>
  <c r="M10325" i="1"/>
  <c r="L10326" i="1" l="1"/>
  <c r="J11324" i="1"/>
  <c r="K11324" i="1" s="1"/>
  <c r="M10326" i="1"/>
  <c r="L10327" i="1" l="1"/>
  <c r="J11325" i="1"/>
  <c r="K11325" i="1" s="1"/>
  <c r="M10327" i="1"/>
  <c r="L10328" i="1" l="1"/>
  <c r="J11326" i="1"/>
  <c r="K11326" i="1" s="1"/>
  <c r="M10328" i="1"/>
  <c r="L10329" i="1" l="1"/>
  <c r="J11327" i="1"/>
  <c r="K11327" i="1" s="1"/>
  <c r="M10329" i="1"/>
  <c r="L10330" i="1" l="1"/>
  <c r="J11328" i="1"/>
  <c r="K11328" i="1" s="1"/>
  <c r="M10330" i="1"/>
  <c r="L10331" i="1" l="1"/>
  <c r="J11329" i="1"/>
  <c r="K11329" i="1" s="1"/>
  <c r="M10331" i="1"/>
  <c r="L10332" i="1" l="1"/>
  <c r="J11330" i="1"/>
  <c r="K11330" i="1" s="1"/>
  <c r="M10332" i="1"/>
  <c r="L10333" i="1" l="1"/>
  <c r="J11331" i="1"/>
  <c r="K11331" i="1" s="1"/>
  <c r="M10333" i="1"/>
  <c r="L10334" i="1" l="1"/>
  <c r="J11332" i="1"/>
  <c r="K11332" i="1" s="1"/>
  <c r="M10334" i="1"/>
  <c r="L10335" i="1" l="1"/>
  <c r="J11333" i="1"/>
  <c r="K11333" i="1" s="1"/>
  <c r="M10335" i="1"/>
  <c r="L10336" i="1" l="1"/>
  <c r="J11334" i="1"/>
  <c r="K11334" i="1" s="1"/>
  <c r="M10336" i="1"/>
  <c r="L10337" i="1" l="1"/>
  <c r="J11335" i="1"/>
  <c r="K11335" i="1" s="1"/>
  <c r="M10337" i="1"/>
  <c r="L10338" i="1" l="1"/>
  <c r="J11336" i="1"/>
  <c r="K11336" i="1" s="1"/>
  <c r="M10338" i="1"/>
  <c r="L10339" i="1" l="1"/>
  <c r="J11337" i="1"/>
  <c r="K11337" i="1" s="1"/>
  <c r="M10339" i="1"/>
  <c r="L10340" i="1" l="1"/>
  <c r="J11338" i="1"/>
  <c r="K11338" i="1" s="1"/>
  <c r="M10340" i="1"/>
  <c r="L10341" i="1" l="1"/>
  <c r="J11339" i="1"/>
  <c r="K11339" i="1" s="1"/>
  <c r="M10341" i="1"/>
  <c r="L10342" i="1" l="1"/>
  <c r="J11340" i="1"/>
  <c r="K11340" i="1" s="1"/>
  <c r="M10342" i="1"/>
  <c r="L10343" i="1" l="1"/>
  <c r="J11341" i="1"/>
  <c r="K11341" i="1" s="1"/>
  <c r="M10343" i="1"/>
  <c r="L10344" i="1" l="1"/>
  <c r="J11342" i="1"/>
  <c r="K11342" i="1" s="1"/>
  <c r="M10344" i="1"/>
  <c r="L10345" i="1" l="1"/>
  <c r="J11343" i="1"/>
  <c r="K11343" i="1" s="1"/>
  <c r="M10345" i="1"/>
  <c r="L10346" i="1" l="1"/>
  <c r="J11344" i="1"/>
  <c r="K11344" i="1" s="1"/>
  <c r="M10346" i="1"/>
  <c r="L10347" i="1" l="1"/>
  <c r="J11345" i="1"/>
  <c r="K11345" i="1" s="1"/>
  <c r="M10347" i="1"/>
  <c r="L10348" i="1" l="1"/>
  <c r="J11346" i="1"/>
  <c r="K11346" i="1" s="1"/>
  <c r="M10348" i="1"/>
  <c r="L10349" i="1" l="1"/>
  <c r="J11347" i="1"/>
  <c r="K11347" i="1" s="1"/>
  <c r="M10349" i="1"/>
  <c r="L10350" i="1" l="1"/>
  <c r="J11348" i="1"/>
  <c r="K11348" i="1" s="1"/>
  <c r="M10350" i="1"/>
  <c r="L10351" i="1" l="1"/>
  <c r="J11349" i="1"/>
  <c r="K11349" i="1" s="1"/>
  <c r="M10351" i="1"/>
  <c r="L10352" i="1" l="1"/>
  <c r="J11350" i="1"/>
  <c r="K11350" i="1" s="1"/>
  <c r="M10352" i="1"/>
  <c r="L10353" i="1" l="1"/>
  <c r="J11351" i="1"/>
  <c r="K11351" i="1" s="1"/>
  <c r="M10353" i="1"/>
  <c r="L10354" i="1" l="1"/>
  <c r="J11352" i="1"/>
  <c r="K11352" i="1" s="1"/>
  <c r="M10354" i="1"/>
  <c r="L10355" i="1" l="1"/>
  <c r="J11353" i="1"/>
  <c r="K11353" i="1" s="1"/>
  <c r="M10355" i="1"/>
  <c r="L10356" i="1" l="1"/>
  <c r="J11354" i="1"/>
  <c r="K11354" i="1" s="1"/>
  <c r="M10356" i="1"/>
  <c r="L10357" i="1" l="1"/>
  <c r="J11355" i="1"/>
  <c r="K11355" i="1" s="1"/>
  <c r="M10357" i="1"/>
  <c r="L10358" i="1" l="1"/>
  <c r="J11356" i="1"/>
  <c r="K11356" i="1" s="1"/>
  <c r="M10358" i="1"/>
  <c r="L10359" i="1" l="1"/>
  <c r="J11357" i="1"/>
  <c r="K11357" i="1" s="1"/>
  <c r="M10359" i="1"/>
  <c r="L10360" i="1" l="1"/>
  <c r="J11358" i="1"/>
  <c r="K11358" i="1" s="1"/>
  <c r="M10360" i="1"/>
  <c r="L10361" i="1" l="1"/>
  <c r="J11359" i="1"/>
  <c r="K11359" i="1" s="1"/>
  <c r="M10361" i="1"/>
  <c r="L10362" i="1" l="1"/>
  <c r="J11360" i="1"/>
  <c r="K11360" i="1" s="1"/>
  <c r="M10362" i="1"/>
  <c r="L10363" i="1" l="1"/>
  <c r="J11361" i="1"/>
  <c r="K11361" i="1" s="1"/>
  <c r="M10363" i="1"/>
  <c r="L10364" i="1" l="1"/>
  <c r="J11362" i="1"/>
  <c r="K11362" i="1" s="1"/>
  <c r="M10364" i="1"/>
  <c r="L10365" i="1" l="1"/>
  <c r="J11363" i="1"/>
  <c r="K11363" i="1" s="1"/>
  <c r="M10365" i="1"/>
  <c r="L10366" i="1" l="1"/>
  <c r="J11364" i="1"/>
  <c r="K11364" i="1" s="1"/>
  <c r="M10366" i="1"/>
  <c r="L10367" i="1" l="1"/>
  <c r="J11365" i="1"/>
  <c r="K11365" i="1" s="1"/>
  <c r="M10367" i="1"/>
  <c r="L10368" i="1" l="1"/>
  <c r="J11366" i="1"/>
  <c r="K11366" i="1" s="1"/>
  <c r="M10368" i="1"/>
  <c r="L10369" i="1" l="1"/>
  <c r="J11367" i="1"/>
  <c r="K11367" i="1" s="1"/>
  <c r="M10369" i="1"/>
  <c r="L10370" i="1" l="1"/>
  <c r="J11368" i="1"/>
  <c r="K11368" i="1" s="1"/>
  <c r="M10370" i="1"/>
  <c r="L10371" i="1" l="1"/>
  <c r="J11369" i="1"/>
  <c r="K11369" i="1" s="1"/>
  <c r="M10371" i="1"/>
  <c r="L10372" i="1" l="1"/>
  <c r="J11370" i="1"/>
  <c r="K11370" i="1" s="1"/>
  <c r="M10372" i="1"/>
  <c r="L10373" i="1" l="1"/>
  <c r="J11371" i="1"/>
  <c r="K11371" i="1" s="1"/>
  <c r="M10373" i="1"/>
  <c r="L10374" i="1" l="1"/>
  <c r="J11372" i="1"/>
  <c r="K11372" i="1" s="1"/>
  <c r="M10374" i="1"/>
  <c r="L10375" i="1" l="1"/>
  <c r="J11373" i="1"/>
  <c r="K11373" i="1" s="1"/>
  <c r="M10375" i="1"/>
  <c r="L10376" i="1" l="1"/>
  <c r="J11374" i="1"/>
  <c r="K11374" i="1" s="1"/>
  <c r="M10376" i="1"/>
  <c r="L10377" i="1" l="1"/>
  <c r="J11375" i="1"/>
  <c r="K11375" i="1" s="1"/>
  <c r="M10377" i="1"/>
  <c r="L10378" i="1" l="1"/>
  <c r="J11376" i="1"/>
  <c r="K11376" i="1" s="1"/>
  <c r="M10378" i="1"/>
  <c r="L10379" i="1" l="1"/>
  <c r="J11377" i="1"/>
  <c r="K11377" i="1" s="1"/>
  <c r="M10379" i="1"/>
  <c r="L10380" i="1" l="1"/>
  <c r="J11378" i="1"/>
  <c r="K11378" i="1" s="1"/>
  <c r="M10380" i="1"/>
  <c r="L10381" i="1" l="1"/>
  <c r="J11379" i="1"/>
  <c r="K11379" i="1" s="1"/>
  <c r="M10381" i="1"/>
  <c r="L10382" i="1" l="1"/>
  <c r="J11380" i="1"/>
  <c r="K11380" i="1" s="1"/>
  <c r="M10382" i="1"/>
  <c r="L10383" i="1" l="1"/>
  <c r="J11381" i="1"/>
  <c r="K11381" i="1" s="1"/>
  <c r="M10383" i="1"/>
  <c r="L10384" i="1" l="1"/>
  <c r="J11382" i="1"/>
  <c r="K11382" i="1" s="1"/>
  <c r="M10384" i="1"/>
  <c r="L10385" i="1" l="1"/>
  <c r="J11383" i="1"/>
  <c r="K11383" i="1" s="1"/>
  <c r="M10385" i="1"/>
  <c r="L10386" i="1" l="1"/>
  <c r="J11384" i="1"/>
  <c r="K11384" i="1" s="1"/>
  <c r="M10386" i="1"/>
  <c r="L10387" i="1" l="1"/>
  <c r="J11385" i="1"/>
  <c r="K11385" i="1" s="1"/>
  <c r="M10387" i="1"/>
  <c r="L10388" i="1" l="1"/>
  <c r="J11386" i="1"/>
  <c r="K11386" i="1" s="1"/>
  <c r="M10388" i="1"/>
  <c r="L10389" i="1" l="1"/>
  <c r="J11387" i="1"/>
  <c r="K11387" i="1" s="1"/>
  <c r="M10389" i="1"/>
  <c r="L10390" i="1" l="1"/>
  <c r="J11388" i="1"/>
  <c r="K11388" i="1" s="1"/>
  <c r="M10390" i="1"/>
  <c r="L10391" i="1" l="1"/>
  <c r="J11389" i="1"/>
  <c r="K11389" i="1" s="1"/>
  <c r="M10391" i="1"/>
  <c r="L10392" i="1" l="1"/>
  <c r="J11390" i="1"/>
  <c r="K11390" i="1" s="1"/>
  <c r="M10392" i="1"/>
  <c r="L10393" i="1" l="1"/>
  <c r="J11391" i="1"/>
  <c r="K11391" i="1" s="1"/>
  <c r="M10393" i="1"/>
  <c r="L10394" i="1" l="1"/>
  <c r="J11392" i="1"/>
  <c r="K11392" i="1" s="1"/>
  <c r="M10394" i="1"/>
  <c r="L10395" i="1" l="1"/>
  <c r="J11393" i="1"/>
  <c r="K11393" i="1" s="1"/>
  <c r="M10395" i="1"/>
  <c r="L10396" i="1" l="1"/>
  <c r="J11394" i="1"/>
  <c r="K11394" i="1" s="1"/>
  <c r="M10396" i="1"/>
  <c r="L10397" i="1" l="1"/>
  <c r="J11395" i="1"/>
  <c r="K11395" i="1" s="1"/>
  <c r="M10397" i="1"/>
  <c r="L10398" i="1" l="1"/>
  <c r="J11396" i="1"/>
  <c r="K11396" i="1" s="1"/>
  <c r="M10398" i="1"/>
  <c r="L10399" i="1" l="1"/>
  <c r="J11397" i="1"/>
  <c r="K11397" i="1" s="1"/>
  <c r="M10399" i="1"/>
  <c r="L10400" i="1" l="1"/>
  <c r="J11398" i="1"/>
  <c r="K11398" i="1" s="1"/>
  <c r="M10400" i="1"/>
  <c r="L10401" i="1" l="1"/>
  <c r="J11399" i="1"/>
  <c r="K11399" i="1" s="1"/>
  <c r="M10401" i="1"/>
  <c r="L10402" i="1" l="1"/>
  <c r="J11400" i="1"/>
  <c r="K11400" i="1" s="1"/>
  <c r="M10402" i="1"/>
  <c r="L10403" i="1" l="1"/>
  <c r="J11401" i="1"/>
  <c r="K11401" i="1" s="1"/>
  <c r="M10403" i="1"/>
  <c r="L10404" i="1" l="1"/>
  <c r="J11402" i="1"/>
  <c r="K11402" i="1" s="1"/>
  <c r="M10404" i="1"/>
  <c r="L10405" i="1" l="1"/>
  <c r="J11403" i="1"/>
  <c r="K11403" i="1" s="1"/>
  <c r="M10405" i="1"/>
  <c r="L10406" i="1" l="1"/>
  <c r="J11404" i="1"/>
  <c r="K11404" i="1" s="1"/>
  <c r="M10406" i="1"/>
  <c r="L10407" i="1" l="1"/>
  <c r="J11405" i="1"/>
  <c r="K11405" i="1" s="1"/>
  <c r="M10407" i="1"/>
  <c r="L10408" i="1" l="1"/>
  <c r="J11406" i="1"/>
  <c r="K11406" i="1" s="1"/>
  <c r="M10408" i="1"/>
  <c r="L10409" i="1" l="1"/>
  <c r="J11407" i="1"/>
  <c r="K11407" i="1" s="1"/>
  <c r="M10409" i="1"/>
  <c r="L10410" i="1" l="1"/>
  <c r="J11408" i="1"/>
  <c r="K11408" i="1" s="1"/>
  <c r="M10410" i="1"/>
  <c r="L10411" i="1" l="1"/>
  <c r="J11409" i="1"/>
  <c r="K11409" i="1" s="1"/>
  <c r="M10411" i="1"/>
  <c r="L10412" i="1" l="1"/>
  <c r="J11410" i="1"/>
  <c r="K11410" i="1" s="1"/>
  <c r="M10412" i="1"/>
  <c r="L10413" i="1" l="1"/>
  <c r="J11411" i="1"/>
  <c r="K11411" i="1" s="1"/>
  <c r="M10413" i="1"/>
  <c r="L10414" i="1" l="1"/>
  <c r="J11412" i="1"/>
  <c r="K11412" i="1" s="1"/>
  <c r="M10414" i="1"/>
  <c r="L10415" i="1" l="1"/>
  <c r="J11413" i="1"/>
  <c r="K11413" i="1" s="1"/>
  <c r="M10415" i="1"/>
  <c r="L10416" i="1" l="1"/>
  <c r="J11414" i="1"/>
  <c r="K11414" i="1" s="1"/>
  <c r="M10416" i="1"/>
  <c r="L10417" i="1" l="1"/>
  <c r="J11415" i="1"/>
  <c r="K11415" i="1" s="1"/>
  <c r="M10417" i="1"/>
  <c r="L10418" i="1" l="1"/>
  <c r="J11416" i="1"/>
  <c r="K11416" i="1" s="1"/>
  <c r="M10418" i="1"/>
  <c r="L10419" i="1" l="1"/>
  <c r="J11417" i="1"/>
  <c r="K11417" i="1" s="1"/>
  <c r="M10419" i="1"/>
  <c r="L10420" i="1" l="1"/>
  <c r="J11418" i="1"/>
  <c r="K11418" i="1" s="1"/>
  <c r="M10420" i="1"/>
  <c r="L10421" i="1" l="1"/>
  <c r="J11419" i="1"/>
  <c r="K11419" i="1" s="1"/>
  <c r="M10421" i="1"/>
  <c r="L10422" i="1" l="1"/>
  <c r="J11420" i="1"/>
  <c r="K11420" i="1" s="1"/>
  <c r="M10422" i="1"/>
  <c r="L10423" i="1" l="1"/>
  <c r="J11421" i="1"/>
  <c r="K11421" i="1" s="1"/>
  <c r="M10423" i="1"/>
  <c r="L10424" i="1" l="1"/>
  <c r="J11422" i="1"/>
  <c r="K11422" i="1" s="1"/>
  <c r="M10424" i="1"/>
  <c r="L10425" i="1" l="1"/>
  <c r="J11423" i="1"/>
  <c r="K11423" i="1" s="1"/>
  <c r="M10425" i="1"/>
  <c r="L10426" i="1" l="1"/>
  <c r="J11424" i="1"/>
  <c r="K11424" i="1" s="1"/>
  <c r="M10426" i="1"/>
  <c r="L10427" i="1" l="1"/>
  <c r="J11425" i="1"/>
  <c r="K11425" i="1" s="1"/>
  <c r="M10427" i="1"/>
  <c r="L10428" i="1" l="1"/>
  <c r="J11426" i="1"/>
  <c r="K11426" i="1" s="1"/>
  <c r="M10428" i="1"/>
  <c r="L10429" i="1" l="1"/>
  <c r="J11427" i="1"/>
  <c r="K11427" i="1" s="1"/>
  <c r="M10429" i="1"/>
  <c r="L10430" i="1" l="1"/>
  <c r="J11428" i="1"/>
  <c r="K11428" i="1" s="1"/>
  <c r="M10430" i="1"/>
  <c r="L10431" i="1" l="1"/>
  <c r="J11429" i="1"/>
  <c r="K11429" i="1" s="1"/>
  <c r="M10431" i="1"/>
  <c r="L10432" i="1" l="1"/>
  <c r="J11430" i="1"/>
  <c r="K11430" i="1" s="1"/>
  <c r="M10432" i="1"/>
  <c r="L10433" i="1" l="1"/>
  <c r="J11431" i="1"/>
  <c r="K11431" i="1" s="1"/>
  <c r="M10433" i="1"/>
  <c r="L10434" i="1" l="1"/>
  <c r="J11432" i="1"/>
  <c r="K11432" i="1" s="1"/>
  <c r="M10434" i="1"/>
  <c r="L10435" i="1" l="1"/>
  <c r="J11433" i="1"/>
  <c r="K11433" i="1" s="1"/>
  <c r="M10435" i="1"/>
  <c r="L10436" i="1" l="1"/>
  <c r="J11434" i="1"/>
  <c r="K11434" i="1" s="1"/>
  <c r="M10436" i="1"/>
  <c r="L10437" i="1" l="1"/>
  <c r="J11435" i="1"/>
  <c r="K11435" i="1" s="1"/>
  <c r="M10437" i="1"/>
  <c r="L10438" i="1" l="1"/>
  <c r="J11436" i="1"/>
  <c r="K11436" i="1" s="1"/>
  <c r="M10438" i="1"/>
  <c r="L10439" i="1" l="1"/>
  <c r="J11437" i="1"/>
  <c r="K11437" i="1" s="1"/>
  <c r="M10439" i="1"/>
  <c r="L10440" i="1" l="1"/>
  <c r="J11438" i="1"/>
  <c r="K11438" i="1" s="1"/>
  <c r="M10440" i="1"/>
  <c r="L10441" i="1" l="1"/>
  <c r="J11439" i="1"/>
  <c r="K11439" i="1" s="1"/>
  <c r="M10441" i="1"/>
  <c r="L10442" i="1" l="1"/>
  <c r="J11440" i="1"/>
  <c r="K11440" i="1" s="1"/>
  <c r="M10442" i="1"/>
  <c r="L10443" i="1" l="1"/>
  <c r="J11441" i="1"/>
  <c r="K11441" i="1" s="1"/>
  <c r="M10443" i="1"/>
  <c r="L10444" i="1" l="1"/>
  <c r="J11442" i="1"/>
  <c r="K11442" i="1" s="1"/>
  <c r="M10444" i="1"/>
  <c r="L10445" i="1" l="1"/>
  <c r="J11443" i="1"/>
  <c r="K11443" i="1" s="1"/>
  <c r="M10445" i="1"/>
  <c r="L10446" i="1" l="1"/>
  <c r="J11444" i="1"/>
  <c r="K11444" i="1" s="1"/>
  <c r="M10446" i="1"/>
  <c r="L10447" i="1" l="1"/>
  <c r="J11445" i="1"/>
  <c r="K11445" i="1" s="1"/>
  <c r="M10447" i="1"/>
  <c r="L10448" i="1" l="1"/>
  <c r="J11446" i="1"/>
  <c r="K11446" i="1" s="1"/>
  <c r="M10448" i="1"/>
  <c r="L10449" i="1" l="1"/>
  <c r="J11447" i="1"/>
  <c r="K11447" i="1" s="1"/>
  <c r="M10449" i="1"/>
  <c r="L10450" i="1" l="1"/>
  <c r="J11448" i="1"/>
  <c r="K11448" i="1" s="1"/>
  <c r="M10450" i="1"/>
  <c r="L10451" i="1" l="1"/>
  <c r="J11449" i="1"/>
  <c r="K11449" i="1" s="1"/>
  <c r="M10451" i="1"/>
  <c r="L10452" i="1" l="1"/>
  <c r="J11450" i="1"/>
  <c r="K11450" i="1" s="1"/>
  <c r="M10452" i="1"/>
  <c r="L10453" i="1" l="1"/>
  <c r="J11451" i="1"/>
  <c r="K11451" i="1" s="1"/>
  <c r="M10453" i="1"/>
  <c r="L10454" i="1" l="1"/>
  <c r="J11452" i="1"/>
  <c r="K11452" i="1" s="1"/>
  <c r="M10454" i="1"/>
  <c r="L10455" i="1" l="1"/>
  <c r="J11453" i="1"/>
  <c r="K11453" i="1" s="1"/>
  <c r="M10455" i="1"/>
  <c r="L10456" i="1" l="1"/>
  <c r="J11454" i="1"/>
  <c r="K11454" i="1" s="1"/>
  <c r="M10456" i="1"/>
  <c r="L10457" i="1" l="1"/>
  <c r="J11455" i="1"/>
  <c r="K11455" i="1" s="1"/>
  <c r="M10457" i="1"/>
  <c r="L10458" i="1" l="1"/>
  <c r="J11456" i="1"/>
  <c r="K11456" i="1" s="1"/>
  <c r="M10458" i="1"/>
  <c r="L10459" i="1" l="1"/>
  <c r="J11457" i="1"/>
  <c r="K11457" i="1" s="1"/>
  <c r="M10459" i="1"/>
  <c r="L10460" i="1" l="1"/>
  <c r="J11458" i="1"/>
  <c r="K11458" i="1" s="1"/>
  <c r="M10460" i="1"/>
  <c r="L10461" i="1" l="1"/>
  <c r="J11459" i="1"/>
  <c r="K11459" i="1" s="1"/>
  <c r="M10461" i="1"/>
  <c r="L10462" i="1" l="1"/>
  <c r="J11460" i="1"/>
  <c r="K11460" i="1" s="1"/>
  <c r="M10462" i="1"/>
  <c r="L10463" i="1" l="1"/>
  <c r="J11461" i="1"/>
  <c r="K11461" i="1" s="1"/>
  <c r="M10463" i="1"/>
  <c r="L10464" i="1" l="1"/>
  <c r="J11462" i="1"/>
  <c r="K11462" i="1" s="1"/>
  <c r="M10464" i="1"/>
  <c r="L10465" i="1" l="1"/>
  <c r="J11463" i="1"/>
  <c r="K11463" i="1" s="1"/>
  <c r="M10465" i="1"/>
  <c r="L10466" i="1" l="1"/>
  <c r="J11464" i="1"/>
  <c r="K11464" i="1" s="1"/>
  <c r="M10466" i="1"/>
  <c r="L10467" i="1" l="1"/>
  <c r="J11465" i="1"/>
  <c r="K11465" i="1" s="1"/>
  <c r="M10467" i="1"/>
  <c r="L10468" i="1" l="1"/>
  <c r="J11466" i="1"/>
  <c r="K11466" i="1" s="1"/>
  <c r="M10468" i="1"/>
  <c r="L10469" i="1" l="1"/>
  <c r="J11467" i="1"/>
  <c r="K11467" i="1" s="1"/>
  <c r="M10469" i="1"/>
  <c r="L10470" i="1" l="1"/>
  <c r="J11468" i="1"/>
  <c r="K11468" i="1" s="1"/>
  <c r="M10470" i="1"/>
  <c r="L10471" i="1" l="1"/>
  <c r="J11469" i="1"/>
  <c r="K11469" i="1" s="1"/>
  <c r="M10471" i="1"/>
  <c r="L10472" i="1" l="1"/>
  <c r="J11470" i="1"/>
  <c r="K11470" i="1" s="1"/>
  <c r="M10472" i="1"/>
  <c r="L10473" i="1" l="1"/>
  <c r="J11471" i="1"/>
  <c r="K11471" i="1" s="1"/>
  <c r="M10473" i="1"/>
  <c r="L10474" i="1" l="1"/>
  <c r="J11472" i="1"/>
  <c r="K11472" i="1" s="1"/>
  <c r="M10474" i="1"/>
  <c r="L10475" i="1" l="1"/>
  <c r="J11473" i="1"/>
  <c r="K11473" i="1" s="1"/>
  <c r="M10475" i="1"/>
  <c r="L10476" i="1" l="1"/>
  <c r="J11474" i="1"/>
  <c r="K11474" i="1" s="1"/>
  <c r="M10476" i="1"/>
  <c r="L10477" i="1" l="1"/>
  <c r="J11475" i="1"/>
  <c r="K11475" i="1" s="1"/>
  <c r="M10477" i="1"/>
  <c r="L10478" i="1" l="1"/>
  <c r="J11476" i="1"/>
  <c r="K11476" i="1" s="1"/>
  <c r="M10478" i="1"/>
  <c r="L10479" i="1" l="1"/>
  <c r="J11477" i="1"/>
  <c r="K11477" i="1" s="1"/>
  <c r="M10479" i="1"/>
  <c r="L10480" i="1" l="1"/>
  <c r="J11478" i="1"/>
  <c r="K11478" i="1" s="1"/>
  <c r="M10480" i="1"/>
  <c r="L10481" i="1" l="1"/>
  <c r="J11479" i="1"/>
  <c r="K11479" i="1" s="1"/>
  <c r="M10481" i="1"/>
  <c r="L10482" i="1" l="1"/>
  <c r="J11480" i="1"/>
  <c r="K11480" i="1" s="1"/>
  <c r="M10482" i="1"/>
  <c r="L10483" i="1" l="1"/>
  <c r="J11481" i="1"/>
  <c r="K11481" i="1" s="1"/>
  <c r="M10483" i="1"/>
  <c r="L10484" i="1" l="1"/>
  <c r="J11482" i="1"/>
  <c r="K11482" i="1" s="1"/>
  <c r="M10484" i="1"/>
  <c r="L10485" i="1" l="1"/>
  <c r="J11483" i="1"/>
  <c r="K11483" i="1" s="1"/>
  <c r="M10485" i="1"/>
  <c r="L10486" i="1" l="1"/>
  <c r="J11484" i="1"/>
  <c r="K11484" i="1" s="1"/>
  <c r="M10486" i="1"/>
  <c r="L10487" i="1" l="1"/>
  <c r="J11485" i="1"/>
  <c r="K11485" i="1" s="1"/>
  <c r="M10487" i="1"/>
  <c r="L10488" i="1" l="1"/>
  <c r="J11486" i="1"/>
  <c r="K11486" i="1" s="1"/>
  <c r="M10488" i="1"/>
  <c r="L10489" i="1" l="1"/>
  <c r="J11487" i="1"/>
  <c r="K11487" i="1" s="1"/>
  <c r="M10489" i="1"/>
  <c r="L10490" i="1" l="1"/>
  <c r="J11488" i="1"/>
  <c r="K11488" i="1" s="1"/>
  <c r="M10490" i="1"/>
  <c r="L10491" i="1" l="1"/>
  <c r="J11489" i="1"/>
  <c r="K11489" i="1" s="1"/>
  <c r="M10491" i="1"/>
  <c r="L10492" i="1" l="1"/>
  <c r="J11490" i="1"/>
  <c r="K11490" i="1" s="1"/>
  <c r="M10492" i="1"/>
  <c r="L10493" i="1" l="1"/>
  <c r="J11491" i="1"/>
  <c r="K11491" i="1" s="1"/>
  <c r="M10493" i="1"/>
  <c r="L10494" i="1" l="1"/>
  <c r="J11492" i="1"/>
  <c r="K11492" i="1" s="1"/>
  <c r="M10494" i="1"/>
  <c r="L10495" i="1" l="1"/>
  <c r="J11493" i="1"/>
  <c r="K11493" i="1" s="1"/>
  <c r="M10495" i="1"/>
  <c r="L10496" i="1" l="1"/>
  <c r="J11494" i="1"/>
  <c r="K11494" i="1" s="1"/>
  <c r="M10496" i="1"/>
  <c r="L10497" i="1" l="1"/>
  <c r="J11495" i="1"/>
  <c r="K11495" i="1" s="1"/>
  <c r="M10497" i="1"/>
  <c r="L10498" i="1" l="1"/>
  <c r="J11496" i="1"/>
  <c r="K11496" i="1" s="1"/>
  <c r="M10498" i="1"/>
  <c r="L10499" i="1" l="1"/>
  <c r="J11497" i="1"/>
  <c r="K11497" i="1" s="1"/>
  <c r="M10499" i="1"/>
  <c r="L10500" i="1" l="1"/>
  <c r="J11498" i="1"/>
  <c r="K11498" i="1" s="1"/>
  <c r="M10500" i="1"/>
  <c r="L10501" i="1" l="1"/>
  <c r="J11499" i="1"/>
  <c r="K11499" i="1" s="1"/>
  <c r="M10501" i="1"/>
  <c r="L10502" i="1" l="1"/>
  <c r="J11500" i="1"/>
  <c r="K11500" i="1" s="1"/>
  <c r="M10502" i="1"/>
  <c r="L10503" i="1" l="1"/>
  <c r="J11501" i="1"/>
  <c r="K11501" i="1" s="1"/>
  <c r="M10503" i="1"/>
  <c r="L10504" i="1" l="1"/>
  <c r="J11502" i="1"/>
  <c r="K11502" i="1" s="1"/>
  <c r="M10504" i="1"/>
  <c r="L10505" i="1" l="1"/>
  <c r="J11503" i="1"/>
  <c r="K11503" i="1" s="1"/>
  <c r="M10505" i="1"/>
  <c r="L10506" i="1" l="1"/>
  <c r="J11504" i="1"/>
  <c r="K11504" i="1" s="1"/>
  <c r="M10506" i="1"/>
  <c r="L10507" i="1" l="1"/>
  <c r="J11505" i="1"/>
  <c r="K11505" i="1" s="1"/>
  <c r="M10507" i="1"/>
  <c r="L10508" i="1" l="1"/>
  <c r="J11506" i="1"/>
  <c r="K11506" i="1" s="1"/>
  <c r="M10508" i="1"/>
  <c r="L10509" i="1" l="1"/>
  <c r="J11507" i="1"/>
  <c r="K11507" i="1" s="1"/>
  <c r="M10509" i="1"/>
  <c r="L10510" i="1" l="1"/>
  <c r="J11508" i="1"/>
  <c r="K11508" i="1" s="1"/>
  <c r="M10510" i="1"/>
  <c r="L10511" i="1" l="1"/>
  <c r="J11509" i="1"/>
  <c r="K11509" i="1" s="1"/>
  <c r="M10511" i="1"/>
  <c r="L10512" i="1" l="1"/>
  <c r="J11510" i="1"/>
  <c r="K11510" i="1" s="1"/>
  <c r="M10512" i="1"/>
  <c r="L10513" i="1" l="1"/>
  <c r="J11511" i="1"/>
  <c r="K11511" i="1" s="1"/>
  <c r="M10513" i="1"/>
  <c r="L10514" i="1" l="1"/>
  <c r="J11512" i="1"/>
  <c r="K11512" i="1" s="1"/>
  <c r="M10514" i="1"/>
  <c r="L10515" i="1" l="1"/>
  <c r="J11513" i="1"/>
  <c r="K11513" i="1" s="1"/>
  <c r="M10515" i="1"/>
  <c r="L10516" i="1" l="1"/>
  <c r="J11514" i="1"/>
  <c r="K11514" i="1" s="1"/>
  <c r="M10516" i="1"/>
  <c r="L10517" i="1" l="1"/>
  <c r="J11515" i="1"/>
  <c r="K11515" i="1" s="1"/>
  <c r="M10517" i="1"/>
  <c r="L10518" i="1" l="1"/>
  <c r="J11516" i="1"/>
  <c r="K11516" i="1" s="1"/>
  <c r="M10518" i="1"/>
  <c r="L10519" i="1" l="1"/>
  <c r="J11517" i="1"/>
  <c r="K11517" i="1" s="1"/>
  <c r="M10519" i="1"/>
  <c r="L10520" i="1" l="1"/>
  <c r="J11518" i="1"/>
  <c r="K11518" i="1" s="1"/>
  <c r="M10520" i="1"/>
  <c r="L10521" i="1" l="1"/>
  <c r="J11519" i="1"/>
  <c r="K11519" i="1" s="1"/>
  <c r="M10521" i="1"/>
  <c r="L10522" i="1" l="1"/>
  <c r="J11520" i="1"/>
  <c r="K11520" i="1" s="1"/>
  <c r="M10522" i="1"/>
  <c r="L10523" i="1" l="1"/>
  <c r="J11521" i="1"/>
  <c r="K11521" i="1" s="1"/>
  <c r="M10523" i="1"/>
  <c r="L10524" i="1" l="1"/>
  <c r="J11522" i="1"/>
  <c r="K11522" i="1" s="1"/>
  <c r="M10524" i="1"/>
  <c r="L10525" i="1" l="1"/>
  <c r="J11523" i="1"/>
  <c r="K11523" i="1" s="1"/>
  <c r="M10525" i="1"/>
  <c r="L10526" i="1" l="1"/>
  <c r="J11524" i="1"/>
  <c r="K11524" i="1" s="1"/>
  <c r="M10526" i="1"/>
  <c r="L10527" i="1" l="1"/>
  <c r="J11525" i="1"/>
  <c r="K11525" i="1" s="1"/>
  <c r="M10527" i="1"/>
  <c r="L10528" i="1" l="1"/>
  <c r="J11526" i="1"/>
  <c r="K11526" i="1" s="1"/>
  <c r="M10528" i="1"/>
  <c r="L10529" i="1" l="1"/>
  <c r="J11527" i="1"/>
  <c r="K11527" i="1" s="1"/>
  <c r="M10529" i="1"/>
  <c r="L10530" i="1" l="1"/>
  <c r="J11528" i="1"/>
  <c r="K11528" i="1" s="1"/>
  <c r="M10530" i="1"/>
  <c r="L10531" i="1" l="1"/>
  <c r="J11529" i="1"/>
  <c r="K11529" i="1" s="1"/>
  <c r="M10531" i="1"/>
  <c r="L10532" i="1" l="1"/>
  <c r="J11530" i="1"/>
  <c r="K11530" i="1" s="1"/>
  <c r="M10532" i="1"/>
  <c r="L10533" i="1" l="1"/>
  <c r="J11531" i="1"/>
  <c r="K11531" i="1" s="1"/>
  <c r="M10533" i="1"/>
  <c r="L10534" i="1" l="1"/>
  <c r="J11532" i="1"/>
  <c r="K11532" i="1" s="1"/>
  <c r="M10534" i="1"/>
  <c r="L10535" i="1" l="1"/>
  <c r="J11533" i="1"/>
  <c r="K11533" i="1" s="1"/>
  <c r="M10535" i="1"/>
  <c r="L10536" i="1" l="1"/>
  <c r="J11534" i="1"/>
  <c r="K11534" i="1" s="1"/>
  <c r="M10536" i="1"/>
  <c r="L10537" i="1" l="1"/>
  <c r="J11535" i="1"/>
  <c r="K11535" i="1" s="1"/>
  <c r="M10537" i="1"/>
  <c r="L10538" i="1" l="1"/>
  <c r="J11536" i="1"/>
  <c r="K11536" i="1" s="1"/>
  <c r="M10538" i="1"/>
  <c r="L10539" i="1" l="1"/>
  <c r="J11537" i="1"/>
  <c r="K11537" i="1" s="1"/>
  <c r="M10539" i="1"/>
  <c r="L10540" i="1" l="1"/>
  <c r="J11538" i="1"/>
  <c r="K11538" i="1" s="1"/>
  <c r="M10540" i="1"/>
  <c r="L10541" i="1" l="1"/>
  <c r="J11539" i="1"/>
  <c r="K11539" i="1" s="1"/>
  <c r="M10541" i="1"/>
  <c r="L10542" i="1" l="1"/>
  <c r="J11540" i="1"/>
  <c r="K11540" i="1" s="1"/>
  <c r="M10542" i="1"/>
  <c r="L10543" i="1" l="1"/>
  <c r="J11541" i="1"/>
  <c r="K11541" i="1" s="1"/>
  <c r="M10543" i="1"/>
  <c r="L10544" i="1" l="1"/>
  <c r="J11542" i="1"/>
  <c r="K11542" i="1" s="1"/>
  <c r="M10544" i="1"/>
  <c r="L10545" i="1" l="1"/>
  <c r="J11543" i="1"/>
  <c r="K11543" i="1" s="1"/>
  <c r="M10545" i="1"/>
  <c r="L10546" i="1" l="1"/>
  <c r="J11544" i="1"/>
  <c r="K11544" i="1" s="1"/>
  <c r="M10546" i="1"/>
  <c r="L10547" i="1" l="1"/>
  <c r="J11545" i="1"/>
  <c r="K11545" i="1" s="1"/>
  <c r="M10547" i="1"/>
  <c r="L10548" i="1" l="1"/>
  <c r="J11546" i="1"/>
  <c r="K11546" i="1" s="1"/>
  <c r="M10548" i="1"/>
  <c r="L10549" i="1" l="1"/>
  <c r="J11547" i="1"/>
  <c r="K11547" i="1" s="1"/>
  <c r="M10549" i="1"/>
  <c r="L10550" i="1" l="1"/>
  <c r="J11548" i="1"/>
  <c r="K11548" i="1" s="1"/>
  <c r="M10550" i="1"/>
  <c r="L10551" i="1" l="1"/>
  <c r="J11549" i="1"/>
  <c r="K11549" i="1" s="1"/>
  <c r="M10551" i="1"/>
  <c r="L10552" i="1" l="1"/>
  <c r="J11550" i="1"/>
  <c r="K11550" i="1" s="1"/>
  <c r="M10552" i="1"/>
  <c r="L10553" i="1" l="1"/>
  <c r="J11551" i="1"/>
  <c r="K11551" i="1" s="1"/>
  <c r="M10553" i="1"/>
  <c r="L10554" i="1" l="1"/>
  <c r="J11552" i="1"/>
  <c r="K11552" i="1" s="1"/>
  <c r="M10554" i="1"/>
  <c r="L10555" i="1" l="1"/>
  <c r="J11553" i="1"/>
  <c r="K11553" i="1" s="1"/>
  <c r="M10555" i="1"/>
  <c r="L10556" i="1" l="1"/>
  <c r="J11554" i="1"/>
  <c r="K11554" i="1" s="1"/>
  <c r="M10556" i="1"/>
  <c r="L10557" i="1" l="1"/>
  <c r="J11555" i="1"/>
  <c r="K11555" i="1" s="1"/>
  <c r="M10557" i="1"/>
  <c r="L10558" i="1" l="1"/>
  <c r="J11556" i="1"/>
  <c r="K11556" i="1" s="1"/>
  <c r="M10558" i="1"/>
  <c r="L10559" i="1" l="1"/>
  <c r="J11557" i="1"/>
  <c r="K11557" i="1" s="1"/>
  <c r="M10559" i="1"/>
  <c r="L10560" i="1" l="1"/>
  <c r="J11558" i="1"/>
  <c r="K11558" i="1" s="1"/>
  <c r="M10560" i="1"/>
  <c r="L10561" i="1" l="1"/>
  <c r="J11559" i="1"/>
  <c r="K11559" i="1" s="1"/>
  <c r="M10561" i="1"/>
  <c r="L10562" i="1" l="1"/>
  <c r="J11560" i="1"/>
  <c r="K11560" i="1" s="1"/>
  <c r="M10562" i="1"/>
  <c r="L10563" i="1" l="1"/>
  <c r="J11561" i="1"/>
  <c r="K11561" i="1" s="1"/>
  <c r="M10563" i="1"/>
  <c r="L10564" i="1" l="1"/>
  <c r="J11562" i="1"/>
  <c r="K11562" i="1" s="1"/>
  <c r="M10564" i="1"/>
  <c r="L10565" i="1" l="1"/>
  <c r="J11563" i="1"/>
  <c r="K11563" i="1" s="1"/>
  <c r="M10565" i="1"/>
  <c r="L10566" i="1" l="1"/>
  <c r="J11564" i="1"/>
  <c r="K11564" i="1" s="1"/>
  <c r="M10566" i="1"/>
  <c r="L10567" i="1" l="1"/>
  <c r="J11565" i="1"/>
  <c r="K11565" i="1" s="1"/>
  <c r="M10567" i="1"/>
  <c r="L10568" i="1" l="1"/>
  <c r="J11566" i="1"/>
  <c r="K11566" i="1" s="1"/>
  <c r="M10568" i="1"/>
  <c r="L10569" i="1" l="1"/>
  <c r="J11567" i="1"/>
  <c r="K11567" i="1" s="1"/>
  <c r="M10569" i="1"/>
  <c r="L10570" i="1" l="1"/>
  <c r="J11568" i="1"/>
  <c r="K11568" i="1" s="1"/>
  <c r="M10570" i="1"/>
  <c r="L10571" i="1" l="1"/>
  <c r="J11569" i="1"/>
  <c r="K11569" i="1" s="1"/>
  <c r="M10571" i="1"/>
  <c r="L10572" i="1" l="1"/>
  <c r="J11570" i="1"/>
  <c r="K11570" i="1" s="1"/>
  <c r="M10572" i="1"/>
  <c r="L10573" i="1" l="1"/>
  <c r="J11571" i="1"/>
  <c r="K11571" i="1" s="1"/>
  <c r="M10573" i="1"/>
  <c r="L10574" i="1" l="1"/>
  <c r="J11572" i="1"/>
  <c r="K11572" i="1" s="1"/>
  <c r="M10574" i="1"/>
  <c r="L10575" i="1" l="1"/>
  <c r="J11573" i="1"/>
  <c r="K11573" i="1" s="1"/>
  <c r="M10575" i="1"/>
  <c r="L10576" i="1" l="1"/>
  <c r="J11574" i="1"/>
  <c r="K11574" i="1" s="1"/>
  <c r="M10576" i="1"/>
  <c r="L10577" i="1" l="1"/>
  <c r="J11575" i="1"/>
  <c r="K11575" i="1" s="1"/>
  <c r="M10577" i="1"/>
  <c r="L10578" i="1" l="1"/>
  <c r="J11576" i="1"/>
  <c r="K11576" i="1" s="1"/>
  <c r="M10578" i="1"/>
  <c r="L10579" i="1" l="1"/>
  <c r="J11577" i="1"/>
  <c r="K11577" i="1" s="1"/>
  <c r="M10579" i="1"/>
  <c r="L10580" i="1" l="1"/>
  <c r="J11578" i="1"/>
  <c r="K11578" i="1" s="1"/>
  <c r="M10580" i="1"/>
  <c r="L10581" i="1" l="1"/>
  <c r="J11579" i="1"/>
  <c r="K11579" i="1" s="1"/>
  <c r="M10581" i="1"/>
  <c r="L10582" i="1" l="1"/>
  <c r="J11580" i="1"/>
  <c r="K11580" i="1" s="1"/>
  <c r="M10582" i="1"/>
  <c r="L10583" i="1" l="1"/>
  <c r="J11581" i="1"/>
  <c r="K11581" i="1" s="1"/>
  <c r="M10583" i="1"/>
  <c r="L10584" i="1" l="1"/>
  <c r="J11582" i="1"/>
  <c r="K11582" i="1" s="1"/>
  <c r="M10584" i="1"/>
  <c r="L10585" i="1" l="1"/>
  <c r="J11583" i="1"/>
  <c r="K11583" i="1" s="1"/>
  <c r="M10585" i="1"/>
  <c r="L10586" i="1" l="1"/>
  <c r="J11584" i="1"/>
  <c r="K11584" i="1" s="1"/>
  <c r="M10586" i="1"/>
  <c r="L10587" i="1" l="1"/>
  <c r="J11585" i="1"/>
  <c r="K11585" i="1" s="1"/>
  <c r="M10587" i="1"/>
  <c r="L10588" i="1" l="1"/>
  <c r="J11586" i="1"/>
  <c r="K11586" i="1" s="1"/>
  <c r="M10588" i="1"/>
  <c r="L10589" i="1" l="1"/>
  <c r="J11587" i="1"/>
  <c r="K11587" i="1" s="1"/>
  <c r="M10589" i="1"/>
  <c r="L10590" i="1" l="1"/>
  <c r="J11588" i="1"/>
  <c r="K11588" i="1" s="1"/>
  <c r="M10590" i="1"/>
  <c r="L10591" i="1" l="1"/>
  <c r="J11589" i="1"/>
  <c r="K11589" i="1" s="1"/>
  <c r="M10591" i="1"/>
  <c r="L10592" i="1" l="1"/>
  <c r="J11590" i="1"/>
  <c r="K11590" i="1" s="1"/>
  <c r="M10592" i="1"/>
  <c r="L10593" i="1" l="1"/>
  <c r="J11591" i="1"/>
  <c r="K11591" i="1" s="1"/>
  <c r="M10593" i="1"/>
  <c r="L10594" i="1" l="1"/>
  <c r="J11592" i="1"/>
  <c r="K11592" i="1" s="1"/>
  <c r="M10594" i="1"/>
  <c r="L10595" i="1" l="1"/>
  <c r="J11593" i="1"/>
  <c r="K11593" i="1" s="1"/>
  <c r="M10595" i="1"/>
  <c r="L10596" i="1" l="1"/>
  <c r="J11594" i="1"/>
  <c r="K11594" i="1" s="1"/>
  <c r="M10596" i="1"/>
  <c r="L10597" i="1" l="1"/>
  <c r="J11595" i="1"/>
  <c r="K11595" i="1" s="1"/>
  <c r="M10597" i="1"/>
  <c r="L10598" i="1" l="1"/>
  <c r="J11596" i="1"/>
  <c r="K11596" i="1" s="1"/>
  <c r="M10598" i="1"/>
  <c r="L10599" i="1" l="1"/>
  <c r="J11597" i="1"/>
  <c r="K11597" i="1" s="1"/>
  <c r="M10599" i="1"/>
  <c r="L10600" i="1" l="1"/>
  <c r="J11598" i="1"/>
  <c r="K11598" i="1" s="1"/>
  <c r="M10600" i="1"/>
  <c r="L10601" i="1" l="1"/>
  <c r="J11599" i="1"/>
  <c r="K11599" i="1" s="1"/>
  <c r="M10601" i="1"/>
  <c r="L10602" i="1" l="1"/>
  <c r="J11600" i="1"/>
  <c r="K11600" i="1" s="1"/>
  <c r="M10602" i="1"/>
  <c r="L10603" i="1" l="1"/>
  <c r="J11601" i="1"/>
  <c r="K11601" i="1" s="1"/>
  <c r="M10603" i="1"/>
  <c r="L10604" i="1" l="1"/>
  <c r="J11602" i="1"/>
  <c r="K11602" i="1" s="1"/>
  <c r="M10604" i="1"/>
  <c r="L10605" i="1" l="1"/>
  <c r="J11603" i="1"/>
  <c r="K11603" i="1" s="1"/>
  <c r="M10605" i="1"/>
  <c r="L10606" i="1" l="1"/>
  <c r="J11604" i="1"/>
  <c r="K11604" i="1" s="1"/>
  <c r="M10606" i="1"/>
  <c r="L10607" i="1" l="1"/>
  <c r="J11605" i="1"/>
  <c r="K11605" i="1" s="1"/>
  <c r="M10607" i="1"/>
  <c r="L10608" i="1" l="1"/>
  <c r="J11606" i="1"/>
  <c r="K11606" i="1" s="1"/>
  <c r="M10608" i="1"/>
  <c r="L10609" i="1" l="1"/>
  <c r="J11607" i="1"/>
  <c r="K11607" i="1" s="1"/>
  <c r="M10609" i="1"/>
  <c r="L10610" i="1" l="1"/>
  <c r="J11608" i="1"/>
  <c r="K11608" i="1" s="1"/>
  <c r="M10610" i="1"/>
  <c r="L10611" i="1" l="1"/>
  <c r="J11609" i="1"/>
  <c r="K11609" i="1" s="1"/>
  <c r="M10611" i="1"/>
  <c r="L10612" i="1" l="1"/>
  <c r="J11610" i="1"/>
  <c r="K11610" i="1" s="1"/>
  <c r="M10612" i="1"/>
  <c r="L10613" i="1" l="1"/>
  <c r="J11611" i="1"/>
  <c r="K11611" i="1" s="1"/>
  <c r="M10613" i="1"/>
  <c r="L10614" i="1" l="1"/>
  <c r="J11612" i="1"/>
  <c r="K11612" i="1" s="1"/>
  <c r="M10614" i="1"/>
  <c r="L10615" i="1" l="1"/>
  <c r="J11613" i="1"/>
  <c r="K11613" i="1" s="1"/>
  <c r="M10615" i="1"/>
  <c r="L10616" i="1" l="1"/>
  <c r="J11614" i="1"/>
  <c r="K11614" i="1" s="1"/>
  <c r="M10616" i="1"/>
  <c r="L10617" i="1" l="1"/>
  <c r="J11615" i="1"/>
  <c r="K11615" i="1" s="1"/>
  <c r="M10617" i="1"/>
  <c r="L10618" i="1" l="1"/>
  <c r="J11616" i="1"/>
  <c r="K11616" i="1" s="1"/>
  <c r="M10618" i="1"/>
  <c r="L10619" i="1" l="1"/>
  <c r="J11617" i="1"/>
  <c r="K11617" i="1" s="1"/>
  <c r="M10619" i="1"/>
  <c r="L10620" i="1" l="1"/>
  <c r="J11618" i="1"/>
  <c r="K11618" i="1" s="1"/>
  <c r="M10620" i="1"/>
  <c r="L10621" i="1" l="1"/>
  <c r="J11619" i="1"/>
  <c r="K11619" i="1" s="1"/>
  <c r="M10621" i="1"/>
  <c r="L10622" i="1" l="1"/>
  <c r="J11620" i="1"/>
  <c r="K11620" i="1" s="1"/>
  <c r="M10622" i="1"/>
  <c r="L10623" i="1" l="1"/>
  <c r="J11621" i="1"/>
  <c r="K11621" i="1" s="1"/>
  <c r="M10623" i="1"/>
  <c r="L10624" i="1" l="1"/>
  <c r="J11622" i="1"/>
  <c r="K11622" i="1" s="1"/>
  <c r="M10624" i="1"/>
  <c r="L10625" i="1" l="1"/>
  <c r="J11623" i="1"/>
  <c r="K11623" i="1" s="1"/>
  <c r="M10625" i="1"/>
  <c r="L10626" i="1" l="1"/>
  <c r="J11624" i="1"/>
  <c r="K11624" i="1" s="1"/>
  <c r="M10626" i="1"/>
  <c r="L10627" i="1" l="1"/>
  <c r="J11625" i="1"/>
  <c r="K11625" i="1" s="1"/>
  <c r="M10627" i="1"/>
  <c r="L10628" i="1" l="1"/>
  <c r="J11626" i="1"/>
  <c r="K11626" i="1" s="1"/>
  <c r="M10628" i="1"/>
  <c r="L10629" i="1" l="1"/>
  <c r="J11627" i="1"/>
  <c r="K11627" i="1" s="1"/>
  <c r="M10629" i="1"/>
  <c r="L10630" i="1" l="1"/>
  <c r="J11628" i="1"/>
  <c r="K11628" i="1" s="1"/>
  <c r="M10630" i="1"/>
  <c r="L10631" i="1" l="1"/>
  <c r="J11629" i="1"/>
  <c r="K11629" i="1" s="1"/>
  <c r="M10631" i="1"/>
  <c r="L10632" i="1" l="1"/>
  <c r="J11630" i="1"/>
  <c r="K11630" i="1" s="1"/>
  <c r="M10632" i="1"/>
  <c r="L10633" i="1" l="1"/>
  <c r="J11631" i="1"/>
  <c r="K11631" i="1" s="1"/>
  <c r="M10633" i="1"/>
  <c r="L10634" i="1" l="1"/>
  <c r="J11632" i="1"/>
  <c r="K11632" i="1" s="1"/>
  <c r="M10634" i="1"/>
  <c r="L10635" i="1" l="1"/>
  <c r="J11633" i="1"/>
  <c r="K11633" i="1" s="1"/>
  <c r="M10635" i="1"/>
  <c r="L10636" i="1" l="1"/>
  <c r="J11634" i="1"/>
  <c r="K11634" i="1" s="1"/>
  <c r="M10636" i="1"/>
  <c r="L10637" i="1" l="1"/>
  <c r="J11635" i="1"/>
  <c r="K11635" i="1" s="1"/>
  <c r="M10637" i="1"/>
  <c r="L10638" i="1" l="1"/>
  <c r="J11636" i="1"/>
  <c r="K11636" i="1" s="1"/>
  <c r="M10638" i="1"/>
  <c r="L10639" i="1" l="1"/>
  <c r="J11637" i="1"/>
  <c r="K11637" i="1" s="1"/>
  <c r="M10639" i="1"/>
  <c r="L10640" i="1" l="1"/>
  <c r="J11638" i="1"/>
  <c r="K11638" i="1" s="1"/>
  <c r="M10640" i="1"/>
  <c r="L10641" i="1" l="1"/>
  <c r="J11639" i="1"/>
  <c r="K11639" i="1" s="1"/>
  <c r="M10641" i="1"/>
  <c r="L10642" i="1" l="1"/>
  <c r="J11640" i="1"/>
  <c r="K11640" i="1" s="1"/>
  <c r="M10642" i="1"/>
  <c r="L10643" i="1" l="1"/>
  <c r="J11641" i="1"/>
  <c r="K11641" i="1" s="1"/>
  <c r="M10643" i="1"/>
  <c r="L10644" i="1" l="1"/>
  <c r="J11642" i="1"/>
  <c r="K11642" i="1" s="1"/>
  <c r="M10644" i="1"/>
  <c r="L10645" i="1" l="1"/>
  <c r="J11643" i="1"/>
  <c r="K11643" i="1" s="1"/>
  <c r="M10645" i="1"/>
  <c r="L10646" i="1" l="1"/>
  <c r="J11644" i="1"/>
  <c r="K11644" i="1" s="1"/>
  <c r="M10646" i="1"/>
  <c r="L10647" i="1" l="1"/>
  <c r="J11645" i="1"/>
  <c r="K11645" i="1" s="1"/>
  <c r="M10647" i="1"/>
  <c r="L10648" i="1" l="1"/>
  <c r="J11646" i="1"/>
  <c r="K11646" i="1" s="1"/>
  <c r="M10648" i="1"/>
  <c r="L10649" i="1" l="1"/>
  <c r="J11647" i="1"/>
  <c r="K11647" i="1" s="1"/>
  <c r="M10649" i="1"/>
  <c r="L10650" i="1" l="1"/>
  <c r="J11648" i="1"/>
  <c r="K11648" i="1" s="1"/>
  <c r="M10650" i="1"/>
  <c r="L10651" i="1" l="1"/>
  <c r="J11649" i="1"/>
  <c r="K11649" i="1" s="1"/>
  <c r="M10651" i="1"/>
  <c r="L10652" i="1" l="1"/>
  <c r="J11650" i="1"/>
  <c r="K11650" i="1" s="1"/>
  <c r="M10652" i="1"/>
  <c r="L10653" i="1" l="1"/>
  <c r="J11651" i="1"/>
  <c r="K11651" i="1" s="1"/>
  <c r="M10653" i="1"/>
  <c r="L10654" i="1" l="1"/>
  <c r="J11652" i="1"/>
  <c r="K11652" i="1" s="1"/>
  <c r="M10654" i="1"/>
  <c r="L10655" i="1" l="1"/>
  <c r="J11653" i="1"/>
  <c r="K11653" i="1" s="1"/>
  <c r="M10655" i="1"/>
  <c r="L10656" i="1" l="1"/>
  <c r="J11654" i="1"/>
  <c r="K11654" i="1" s="1"/>
  <c r="M10656" i="1"/>
  <c r="L10657" i="1" l="1"/>
  <c r="J11655" i="1"/>
  <c r="K11655" i="1" s="1"/>
  <c r="M10657" i="1"/>
  <c r="L10658" i="1" l="1"/>
  <c r="J11656" i="1"/>
  <c r="K11656" i="1" s="1"/>
  <c r="M10658" i="1"/>
  <c r="L10659" i="1" l="1"/>
  <c r="J11657" i="1"/>
  <c r="K11657" i="1" s="1"/>
  <c r="M10659" i="1"/>
  <c r="L10660" i="1" l="1"/>
  <c r="J11658" i="1"/>
  <c r="K11658" i="1" s="1"/>
  <c r="M10660" i="1"/>
  <c r="L10661" i="1" l="1"/>
  <c r="J11659" i="1"/>
  <c r="K11659" i="1" s="1"/>
  <c r="M10661" i="1"/>
  <c r="L10662" i="1" l="1"/>
  <c r="J11660" i="1"/>
  <c r="K11660" i="1" s="1"/>
  <c r="M10662" i="1"/>
  <c r="L10663" i="1" l="1"/>
  <c r="J11661" i="1"/>
  <c r="K11661" i="1" s="1"/>
  <c r="M10663" i="1"/>
  <c r="L10664" i="1" l="1"/>
  <c r="J11662" i="1"/>
  <c r="K11662" i="1" s="1"/>
  <c r="M10664" i="1"/>
  <c r="L10665" i="1" l="1"/>
  <c r="J11663" i="1"/>
  <c r="K11663" i="1" s="1"/>
  <c r="M10665" i="1"/>
  <c r="L10666" i="1" l="1"/>
  <c r="J11664" i="1"/>
  <c r="K11664" i="1" s="1"/>
  <c r="M10666" i="1"/>
  <c r="L10667" i="1" l="1"/>
  <c r="J11665" i="1"/>
  <c r="K11665" i="1" s="1"/>
  <c r="M10667" i="1"/>
  <c r="L10668" i="1" l="1"/>
  <c r="J11666" i="1"/>
  <c r="K11666" i="1" s="1"/>
  <c r="M10668" i="1"/>
  <c r="L10669" i="1" l="1"/>
  <c r="J11667" i="1"/>
  <c r="K11667" i="1" s="1"/>
  <c r="M10669" i="1"/>
  <c r="L10670" i="1" l="1"/>
  <c r="J11668" i="1"/>
  <c r="K11668" i="1" s="1"/>
  <c r="M10670" i="1"/>
  <c r="L10671" i="1" l="1"/>
  <c r="J11669" i="1"/>
  <c r="K11669" i="1" s="1"/>
  <c r="M10671" i="1"/>
  <c r="L10672" i="1" l="1"/>
  <c r="J11670" i="1"/>
  <c r="K11670" i="1" s="1"/>
  <c r="M10672" i="1"/>
  <c r="L10673" i="1" l="1"/>
  <c r="J11671" i="1"/>
  <c r="K11671" i="1" s="1"/>
  <c r="M10673" i="1"/>
  <c r="L10674" i="1" l="1"/>
  <c r="J11672" i="1"/>
  <c r="K11672" i="1" s="1"/>
  <c r="M10674" i="1"/>
  <c r="L10675" i="1" l="1"/>
  <c r="J11673" i="1"/>
  <c r="K11673" i="1" s="1"/>
  <c r="M10675" i="1"/>
  <c r="L10676" i="1" l="1"/>
  <c r="J11674" i="1"/>
  <c r="K11674" i="1" s="1"/>
  <c r="M10676" i="1"/>
  <c r="L10677" i="1" l="1"/>
  <c r="J11675" i="1"/>
  <c r="K11675" i="1" s="1"/>
  <c r="M10677" i="1"/>
  <c r="L10678" i="1" l="1"/>
  <c r="J11676" i="1"/>
  <c r="K11676" i="1" s="1"/>
  <c r="M10678" i="1"/>
  <c r="L10679" i="1" l="1"/>
  <c r="J11677" i="1"/>
  <c r="K11677" i="1" s="1"/>
  <c r="M10679" i="1"/>
  <c r="L10680" i="1" l="1"/>
  <c r="J11678" i="1"/>
  <c r="K11678" i="1" s="1"/>
  <c r="M10680" i="1"/>
  <c r="L10681" i="1" l="1"/>
  <c r="J11679" i="1"/>
  <c r="K11679" i="1" s="1"/>
  <c r="M10681" i="1"/>
  <c r="L10682" i="1" l="1"/>
  <c r="J11680" i="1"/>
  <c r="K11680" i="1" s="1"/>
  <c r="M10682" i="1"/>
  <c r="L10683" i="1" l="1"/>
  <c r="J11681" i="1"/>
  <c r="K11681" i="1" s="1"/>
  <c r="M10683" i="1"/>
  <c r="L10684" i="1" l="1"/>
  <c r="J11682" i="1"/>
  <c r="K11682" i="1" s="1"/>
  <c r="M10684" i="1"/>
  <c r="L10685" i="1" l="1"/>
  <c r="J11683" i="1"/>
  <c r="K11683" i="1" s="1"/>
  <c r="M10685" i="1"/>
  <c r="L10686" i="1" l="1"/>
  <c r="J11684" i="1"/>
  <c r="K11684" i="1" s="1"/>
  <c r="M10686" i="1"/>
  <c r="L10687" i="1" l="1"/>
  <c r="J11685" i="1"/>
  <c r="K11685" i="1" s="1"/>
  <c r="M10687" i="1"/>
  <c r="L10688" i="1" l="1"/>
  <c r="J11686" i="1"/>
  <c r="K11686" i="1" s="1"/>
  <c r="M10688" i="1"/>
  <c r="L10689" i="1" l="1"/>
  <c r="J11687" i="1"/>
  <c r="K11687" i="1" s="1"/>
  <c r="M10689" i="1"/>
  <c r="L10690" i="1" l="1"/>
  <c r="J11688" i="1"/>
  <c r="K11688" i="1" s="1"/>
  <c r="M10690" i="1"/>
  <c r="L10691" i="1" l="1"/>
  <c r="J11689" i="1"/>
  <c r="K11689" i="1" s="1"/>
  <c r="M10691" i="1"/>
  <c r="L10692" i="1" l="1"/>
  <c r="J11690" i="1"/>
  <c r="K11690" i="1" s="1"/>
  <c r="M10692" i="1"/>
  <c r="L10693" i="1" l="1"/>
  <c r="J11691" i="1"/>
  <c r="K11691" i="1" s="1"/>
  <c r="M10693" i="1"/>
  <c r="L10694" i="1" l="1"/>
  <c r="J11692" i="1"/>
  <c r="K11692" i="1" s="1"/>
  <c r="M10694" i="1"/>
  <c r="L10695" i="1" l="1"/>
  <c r="J11693" i="1"/>
  <c r="K11693" i="1" s="1"/>
  <c r="M10695" i="1"/>
  <c r="L10696" i="1" l="1"/>
  <c r="J11694" i="1"/>
  <c r="K11694" i="1" s="1"/>
  <c r="M10696" i="1"/>
  <c r="L10697" i="1" l="1"/>
  <c r="J11695" i="1"/>
  <c r="K11695" i="1" s="1"/>
  <c r="M10697" i="1"/>
  <c r="L10698" i="1" l="1"/>
  <c r="J11696" i="1"/>
  <c r="K11696" i="1" s="1"/>
  <c r="M10698" i="1"/>
  <c r="L10699" i="1" l="1"/>
  <c r="J11697" i="1"/>
  <c r="K11697" i="1" s="1"/>
  <c r="M10699" i="1"/>
  <c r="L10700" i="1" l="1"/>
  <c r="J11698" i="1"/>
  <c r="K11698" i="1" s="1"/>
  <c r="M10700" i="1"/>
  <c r="L10701" i="1" l="1"/>
  <c r="J11699" i="1"/>
  <c r="K11699" i="1" s="1"/>
  <c r="M10701" i="1"/>
  <c r="L10702" i="1" l="1"/>
  <c r="J11700" i="1"/>
  <c r="K11700" i="1" s="1"/>
  <c r="M10702" i="1"/>
  <c r="L10703" i="1" l="1"/>
  <c r="J11701" i="1"/>
  <c r="K11701" i="1" s="1"/>
  <c r="M10703" i="1"/>
  <c r="L10704" i="1" l="1"/>
  <c r="J11702" i="1"/>
  <c r="K11702" i="1" s="1"/>
  <c r="M10704" i="1"/>
  <c r="L10705" i="1" l="1"/>
  <c r="J11703" i="1"/>
  <c r="K11703" i="1" s="1"/>
  <c r="M10705" i="1"/>
  <c r="L10706" i="1" l="1"/>
  <c r="J11704" i="1"/>
  <c r="K11704" i="1" s="1"/>
  <c r="M10706" i="1"/>
  <c r="L10707" i="1" l="1"/>
  <c r="J11705" i="1"/>
  <c r="K11705" i="1" s="1"/>
  <c r="M10707" i="1"/>
  <c r="L10708" i="1" l="1"/>
  <c r="J11706" i="1"/>
  <c r="K11706" i="1" s="1"/>
  <c r="M10708" i="1"/>
  <c r="L10709" i="1" l="1"/>
  <c r="J11707" i="1"/>
  <c r="K11707" i="1" s="1"/>
  <c r="M10709" i="1"/>
  <c r="L10710" i="1" l="1"/>
  <c r="J11708" i="1"/>
  <c r="K11708" i="1" s="1"/>
  <c r="M10710" i="1"/>
  <c r="L10711" i="1" l="1"/>
  <c r="J11709" i="1"/>
  <c r="K11709" i="1" s="1"/>
  <c r="M10711" i="1"/>
  <c r="L10712" i="1" l="1"/>
  <c r="J11710" i="1"/>
  <c r="K11710" i="1" s="1"/>
  <c r="M10712" i="1"/>
  <c r="L10713" i="1" l="1"/>
  <c r="J11711" i="1"/>
  <c r="K11711" i="1" s="1"/>
  <c r="M10713" i="1"/>
  <c r="L10714" i="1" l="1"/>
  <c r="J11712" i="1"/>
  <c r="K11712" i="1" s="1"/>
  <c r="M10714" i="1"/>
  <c r="L10715" i="1" l="1"/>
  <c r="J11713" i="1"/>
  <c r="K11713" i="1" s="1"/>
  <c r="M10715" i="1"/>
  <c r="L10716" i="1" l="1"/>
  <c r="J11714" i="1"/>
  <c r="K11714" i="1" s="1"/>
  <c r="M10716" i="1"/>
  <c r="L10717" i="1" l="1"/>
  <c r="J11715" i="1"/>
  <c r="K11715" i="1" s="1"/>
  <c r="M10717" i="1"/>
  <c r="L10718" i="1" l="1"/>
  <c r="J11716" i="1"/>
  <c r="K11716" i="1" s="1"/>
  <c r="M10718" i="1"/>
  <c r="L10719" i="1" l="1"/>
  <c r="J11717" i="1"/>
  <c r="K11717" i="1" s="1"/>
  <c r="M10719" i="1"/>
  <c r="L10720" i="1" l="1"/>
  <c r="J11718" i="1"/>
  <c r="K11718" i="1" s="1"/>
  <c r="M10720" i="1"/>
  <c r="L10721" i="1" l="1"/>
  <c r="J11719" i="1"/>
  <c r="K11719" i="1" s="1"/>
  <c r="M10721" i="1"/>
  <c r="L10722" i="1" l="1"/>
  <c r="J11720" i="1"/>
  <c r="K11720" i="1" s="1"/>
  <c r="M10722" i="1"/>
  <c r="L10723" i="1" l="1"/>
  <c r="J11721" i="1"/>
  <c r="K11721" i="1" s="1"/>
  <c r="M10723" i="1"/>
  <c r="L10724" i="1" l="1"/>
  <c r="J11722" i="1"/>
  <c r="K11722" i="1" s="1"/>
  <c r="M10724" i="1"/>
  <c r="L10725" i="1" l="1"/>
  <c r="J11723" i="1"/>
  <c r="K11723" i="1" s="1"/>
  <c r="M10725" i="1"/>
  <c r="L10726" i="1" l="1"/>
  <c r="J11724" i="1"/>
  <c r="K11724" i="1" s="1"/>
  <c r="M10726" i="1"/>
  <c r="L10727" i="1" l="1"/>
  <c r="J11725" i="1"/>
  <c r="K11725" i="1" s="1"/>
  <c r="M10727" i="1"/>
  <c r="L10728" i="1" l="1"/>
  <c r="J11726" i="1"/>
  <c r="K11726" i="1" s="1"/>
  <c r="M10728" i="1"/>
  <c r="L10729" i="1" l="1"/>
  <c r="J11727" i="1"/>
  <c r="K11727" i="1" s="1"/>
  <c r="M10729" i="1"/>
  <c r="L10730" i="1" l="1"/>
  <c r="J11728" i="1"/>
  <c r="K11728" i="1" s="1"/>
  <c r="M10730" i="1"/>
  <c r="L10731" i="1" l="1"/>
  <c r="J11729" i="1"/>
  <c r="K11729" i="1" s="1"/>
  <c r="M10731" i="1"/>
  <c r="L10732" i="1" l="1"/>
  <c r="J11730" i="1"/>
  <c r="K11730" i="1" s="1"/>
  <c r="M10732" i="1"/>
  <c r="L10733" i="1" l="1"/>
  <c r="J11731" i="1"/>
  <c r="K11731" i="1" s="1"/>
  <c r="M10733" i="1"/>
  <c r="L10734" i="1" l="1"/>
  <c r="J11732" i="1"/>
  <c r="K11732" i="1" s="1"/>
  <c r="M10734" i="1"/>
  <c r="L10735" i="1" l="1"/>
  <c r="J11733" i="1"/>
  <c r="K11733" i="1" s="1"/>
  <c r="M10735" i="1"/>
  <c r="L10736" i="1" l="1"/>
  <c r="J11734" i="1"/>
  <c r="K11734" i="1" s="1"/>
  <c r="M10736" i="1"/>
  <c r="L10737" i="1" l="1"/>
  <c r="J11735" i="1"/>
  <c r="K11735" i="1" s="1"/>
  <c r="M10737" i="1"/>
  <c r="L10738" i="1" l="1"/>
  <c r="J11736" i="1"/>
  <c r="K11736" i="1" s="1"/>
  <c r="M10738" i="1"/>
  <c r="L10739" i="1" l="1"/>
  <c r="J11737" i="1"/>
  <c r="K11737" i="1" s="1"/>
  <c r="M10739" i="1"/>
  <c r="L10740" i="1" l="1"/>
  <c r="J11738" i="1"/>
  <c r="K11738" i="1" s="1"/>
  <c r="M10740" i="1"/>
  <c r="L10741" i="1" l="1"/>
  <c r="J11739" i="1"/>
  <c r="K11739" i="1" s="1"/>
  <c r="M10741" i="1"/>
  <c r="L10742" i="1" l="1"/>
  <c r="J11740" i="1"/>
  <c r="K11740" i="1" s="1"/>
  <c r="M10742" i="1"/>
  <c r="L10743" i="1" l="1"/>
  <c r="J11741" i="1"/>
  <c r="K11741" i="1" s="1"/>
  <c r="M10743" i="1"/>
  <c r="L10744" i="1" l="1"/>
  <c r="J11742" i="1"/>
  <c r="K11742" i="1" s="1"/>
  <c r="M10744" i="1"/>
  <c r="L10745" i="1" l="1"/>
  <c r="J11743" i="1"/>
  <c r="K11743" i="1" s="1"/>
  <c r="M10745" i="1"/>
  <c r="L10746" i="1" l="1"/>
  <c r="J11744" i="1"/>
  <c r="K11744" i="1" s="1"/>
  <c r="M10746" i="1"/>
  <c r="L10747" i="1" l="1"/>
  <c r="J11745" i="1"/>
  <c r="K11745" i="1" s="1"/>
  <c r="M10747" i="1"/>
  <c r="L10748" i="1" l="1"/>
  <c r="J11746" i="1"/>
  <c r="K11746" i="1" s="1"/>
  <c r="M10748" i="1"/>
  <c r="L10749" i="1" l="1"/>
  <c r="J11747" i="1"/>
  <c r="K11747" i="1" s="1"/>
  <c r="M10749" i="1"/>
  <c r="L10750" i="1" l="1"/>
  <c r="J11748" i="1"/>
  <c r="K11748" i="1" s="1"/>
  <c r="M10750" i="1"/>
  <c r="L10751" i="1" l="1"/>
  <c r="J11749" i="1"/>
  <c r="K11749" i="1" s="1"/>
  <c r="M10751" i="1"/>
  <c r="L10752" i="1" l="1"/>
  <c r="J11750" i="1"/>
  <c r="K11750" i="1" s="1"/>
  <c r="M10752" i="1"/>
  <c r="L10753" i="1" l="1"/>
  <c r="J11751" i="1"/>
  <c r="K11751" i="1" s="1"/>
  <c r="M10753" i="1"/>
  <c r="L10754" i="1" l="1"/>
  <c r="J11752" i="1"/>
  <c r="K11752" i="1" s="1"/>
  <c r="M10754" i="1"/>
  <c r="L10755" i="1" l="1"/>
  <c r="J11753" i="1"/>
  <c r="K11753" i="1" s="1"/>
  <c r="M10755" i="1"/>
  <c r="L10756" i="1" l="1"/>
  <c r="J11754" i="1"/>
  <c r="K11754" i="1" s="1"/>
  <c r="M10756" i="1"/>
  <c r="L10757" i="1" l="1"/>
  <c r="J11755" i="1"/>
  <c r="K11755" i="1" s="1"/>
  <c r="M10757" i="1"/>
  <c r="L10758" i="1" l="1"/>
  <c r="J11756" i="1"/>
  <c r="K11756" i="1" s="1"/>
  <c r="M10758" i="1"/>
  <c r="L10759" i="1" l="1"/>
  <c r="J11757" i="1"/>
  <c r="K11757" i="1" s="1"/>
  <c r="M10759" i="1"/>
  <c r="L10760" i="1" l="1"/>
  <c r="J11758" i="1"/>
  <c r="K11758" i="1" s="1"/>
  <c r="M10760" i="1"/>
  <c r="L10761" i="1" l="1"/>
  <c r="J11759" i="1"/>
  <c r="K11759" i="1" s="1"/>
  <c r="M10761" i="1"/>
  <c r="L10762" i="1" l="1"/>
  <c r="J11760" i="1"/>
  <c r="K11760" i="1" s="1"/>
  <c r="M10762" i="1"/>
  <c r="L10763" i="1" l="1"/>
  <c r="J11761" i="1"/>
  <c r="K11761" i="1" s="1"/>
  <c r="M10763" i="1"/>
  <c r="L10764" i="1" l="1"/>
  <c r="J11762" i="1"/>
  <c r="K11762" i="1" s="1"/>
  <c r="M10764" i="1"/>
  <c r="L10765" i="1" l="1"/>
  <c r="J11763" i="1"/>
  <c r="K11763" i="1" s="1"/>
  <c r="M10765" i="1"/>
  <c r="L10766" i="1" l="1"/>
  <c r="J11764" i="1"/>
  <c r="K11764" i="1" s="1"/>
  <c r="M10766" i="1"/>
  <c r="L10767" i="1" l="1"/>
  <c r="J11765" i="1"/>
  <c r="K11765" i="1" s="1"/>
  <c r="M10767" i="1"/>
  <c r="L10768" i="1" l="1"/>
  <c r="J11766" i="1"/>
  <c r="K11766" i="1" s="1"/>
  <c r="M10768" i="1"/>
  <c r="L10769" i="1" l="1"/>
  <c r="J11767" i="1"/>
  <c r="K11767" i="1" s="1"/>
  <c r="M10769" i="1"/>
  <c r="L10770" i="1" l="1"/>
  <c r="J11768" i="1"/>
  <c r="K11768" i="1" s="1"/>
  <c r="M10770" i="1"/>
  <c r="L10771" i="1" l="1"/>
  <c r="J11769" i="1"/>
  <c r="K11769" i="1" s="1"/>
  <c r="M10771" i="1"/>
  <c r="L10772" i="1" l="1"/>
  <c r="J11770" i="1"/>
  <c r="K11770" i="1" s="1"/>
  <c r="M10772" i="1"/>
  <c r="L10773" i="1" l="1"/>
  <c r="J11771" i="1"/>
  <c r="K11771" i="1" s="1"/>
  <c r="M10773" i="1"/>
  <c r="L10774" i="1" l="1"/>
  <c r="J11772" i="1"/>
  <c r="K11772" i="1" s="1"/>
  <c r="M10774" i="1"/>
  <c r="L10775" i="1" l="1"/>
  <c r="J11773" i="1"/>
  <c r="K11773" i="1" s="1"/>
  <c r="M10775" i="1"/>
  <c r="L10776" i="1" l="1"/>
  <c r="J11774" i="1"/>
  <c r="K11774" i="1" s="1"/>
  <c r="M10776" i="1"/>
  <c r="L10777" i="1" l="1"/>
  <c r="J11775" i="1"/>
  <c r="K11775" i="1" s="1"/>
  <c r="M10777" i="1"/>
  <c r="L10778" i="1" l="1"/>
  <c r="J11776" i="1"/>
  <c r="K11776" i="1" s="1"/>
  <c r="M10778" i="1"/>
  <c r="L10779" i="1" l="1"/>
  <c r="J11777" i="1"/>
  <c r="K11777" i="1" s="1"/>
  <c r="M10779" i="1"/>
  <c r="L10780" i="1" l="1"/>
  <c r="J11778" i="1"/>
  <c r="K11778" i="1" s="1"/>
  <c r="M10780" i="1"/>
  <c r="L10781" i="1" l="1"/>
  <c r="J11779" i="1"/>
  <c r="K11779" i="1" s="1"/>
  <c r="M10781" i="1"/>
  <c r="L10782" i="1" l="1"/>
  <c r="J11780" i="1"/>
  <c r="K11780" i="1" s="1"/>
  <c r="M10782" i="1"/>
  <c r="L10783" i="1" l="1"/>
  <c r="J11781" i="1"/>
  <c r="K11781" i="1" s="1"/>
  <c r="M10783" i="1"/>
  <c r="L10784" i="1" l="1"/>
  <c r="J11782" i="1"/>
  <c r="K11782" i="1" s="1"/>
  <c r="M10784" i="1"/>
  <c r="L10785" i="1" l="1"/>
  <c r="J11783" i="1"/>
  <c r="K11783" i="1" s="1"/>
  <c r="M10785" i="1"/>
  <c r="L10786" i="1" l="1"/>
  <c r="J11784" i="1"/>
  <c r="K11784" i="1" s="1"/>
  <c r="M10786" i="1"/>
  <c r="L10787" i="1" l="1"/>
  <c r="J11785" i="1"/>
  <c r="K11785" i="1" s="1"/>
  <c r="M10787" i="1"/>
  <c r="L10788" i="1" l="1"/>
  <c r="J11786" i="1"/>
  <c r="K11786" i="1" s="1"/>
  <c r="M10788" i="1"/>
  <c r="L10789" i="1" l="1"/>
  <c r="J11787" i="1"/>
  <c r="K11787" i="1" s="1"/>
  <c r="M10789" i="1"/>
  <c r="L10790" i="1" l="1"/>
  <c r="J11788" i="1"/>
  <c r="K11788" i="1" s="1"/>
  <c r="M10790" i="1"/>
  <c r="L10791" i="1" l="1"/>
  <c r="J11789" i="1"/>
  <c r="K11789" i="1" s="1"/>
  <c r="M10791" i="1"/>
  <c r="L10792" i="1" l="1"/>
  <c r="J11790" i="1"/>
  <c r="K11790" i="1" s="1"/>
  <c r="M10792" i="1"/>
  <c r="L10793" i="1" l="1"/>
  <c r="J11791" i="1"/>
  <c r="K11791" i="1" s="1"/>
  <c r="M10793" i="1"/>
  <c r="L10794" i="1" l="1"/>
  <c r="J11792" i="1"/>
  <c r="K11792" i="1" s="1"/>
  <c r="M10794" i="1"/>
  <c r="L10795" i="1" l="1"/>
  <c r="J11793" i="1"/>
  <c r="K11793" i="1" s="1"/>
  <c r="M10795" i="1"/>
  <c r="L10796" i="1" l="1"/>
  <c r="J11794" i="1"/>
  <c r="K11794" i="1" s="1"/>
  <c r="M10796" i="1"/>
  <c r="L10797" i="1" l="1"/>
  <c r="J11795" i="1"/>
  <c r="K11795" i="1" s="1"/>
  <c r="M10797" i="1"/>
  <c r="L10798" i="1" l="1"/>
  <c r="J11796" i="1"/>
  <c r="K11796" i="1" s="1"/>
  <c r="M10798" i="1"/>
  <c r="L10799" i="1" l="1"/>
  <c r="J11797" i="1"/>
  <c r="K11797" i="1" s="1"/>
  <c r="M10799" i="1"/>
  <c r="L10800" i="1" l="1"/>
  <c r="J11798" i="1"/>
  <c r="K11798" i="1" s="1"/>
  <c r="M10800" i="1"/>
  <c r="L10801" i="1" l="1"/>
  <c r="J11799" i="1"/>
  <c r="K11799" i="1" s="1"/>
  <c r="M10801" i="1"/>
  <c r="L10802" i="1" l="1"/>
  <c r="J11800" i="1"/>
  <c r="K11800" i="1" s="1"/>
  <c r="M10802" i="1"/>
  <c r="L10803" i="1" l="1"/>
  <c r="J11801" i="1"/>
  <c r="K11801" i="1" s="1"/>
  <c r="M10803" i="1"/>
  <c r="L10804" i="1" l="1"/>
  <c r="J11802" i="1"/>
  <c r="K11802" i="1" s="1"/>
  <c r="M10804" i="1"/>
  <c r="L10805" i="1" l="1"/>
  <c r="J11803" i="1"/>
  <c r="K11803" i="1" s="1"/>
  <c r="M10805" i="1"/>
  <c r="L10806" i="1" l="1"/>
  <c r="J11804" i="1"/>
  <c r="K11804" i="1" s="1"/>
  <c r="M10806" i="1"/>
  <c r="L10807" i="1" l="1"/>
  <c r="J11805" i="1"/>
  <c r="K11805" i="1" s="1"/>
  <c r="M10807" i="1"/>
  <c r="L10808" i="1" l="1"/>
  <c r="J11806" i="1"/>
  <c r="K11806" i="1" s="1"/>
  <c r="M10808" i="1"/>
  <c r="L10809" i="1" l="1"/>
  <c r="J11807" i="1"/>
  <c r="K11807" i="1" s="1"/>
  <c r="M10809" i="1"/>
  <c r="L10810" i="1" l="1"/>
  <c r="J11808" i="1"/>
  <c r="K11808" i="1" s="1"/>
  <c r="M10810" i="1"/>
  <c r="L10811" i="1" l="1"/>
  <c r="J11809" i="1"/>
  <c r="K11809" i="1" s="1"/>
  <c r="M10811" i="1"/>
  <c r="L10812" i="1" l="1"/>
  <c r="J11810" i="1"/>
  <c r="K11810" i="1" s="1"/>
  <c r="M10812" i="1"/>
  <c r="L10813" i="1" l="1"/>
  <c r="J11811" i="1"/>
  <c r="K11811" i="1" s="1"/>
  <c r="M10813" i="1"/>
  <c r="L10814" i="1" l="1"/>
  <c r="J11812" i="1"/>
  <c r="K11812" i="1" s="1"/>
  <c r="M10814" i="1"/>
  <c r="L10815" i="1" l="1"/>
  <c r="J11813" i="1"/>
  <c r="K11813" i="1" s="1"/>
  <c r="M10815" i="1"/>
  <c r="L10816" i="1" l="1"/>
  <c r="J11814" i="1"/>
  <c r="K11814" i="1" s="1"/>
  <c r="M10816" i="1"/>
  <c r="L10817" i="1" l="1"/>
  <c r="J11815" i="1"/>
  <c r="K11815" i="1" s="1"/>
  <c r="M10817" i="1"/>
  <c r="L10818" i="1" l="1"/>
  <c r="J11816" i="1"/>
  <c r="K11816" i="1" s="1"/>
  <c r="M10818" i="1"/>
  <c r="L10819" i="1" l="1"/>
  <c r="J11817" i="1"/>
  <c r="K11817" i="1" s="1"/>
  <c r="M10819" i="1"/>
  <c r="L10820" i="1" l="1"/>
  <c r="J11818" i="1"/>
  <c r="K11818" i="1" s="1"/>
  <c r="M10820" i="1"/>
  <c r="L10821" i="1" l="1"/>
  <c r="J11819" i="1"/>
  <c r="K11819" i="1" s="1"/>
  <c r="M10821" i="1"/>
  <c r="L10822" i="1" l="1"/>
  <c r="J11820" i="1"/>
  <c r="K11820" i="1" s="1"/>
  <c r="M10822" i="1"/>
  <c r="L10823" i="1" l="1"/>
  <c r="J11821" i="1"/>
  <c r="K11821" i="1" s="1"/>
  <c r="M10823" i="1"/>
  <c r="L10824" i="1" l="1"/>
  <c r="J11822" i="1"/>
  <c r="K11822" i="1" s="1"/>
  <c r="M10824" i="1"/>
  <c r="L10825" i="1" l="1"/>
  <c r="J11823" i="1"/>
  <c r="K11823" i="1" s="1"/>
  <c r="M10825" i="1"/>
  <c r="L10826" i="1" l="1"/>
  <c r="J11824" i="1"/>
  <c r="K11824" i="1" s="1"/>
  <c r="M10826" i="1"/>
  <c r="L10827" i="1" l="1"/>
  <c r="J11825" i="1"/>
  <c r="K11825" i="1" s="1"/>
  <c r="M10827" i="1"/>
  <c r="L10828" i="1" l="1"/>
  <c r="J11826" i="1"/>
  <c r="K11826" i="1" s="1"/>
  <c r="M10828" i="1"/>
  <c r="L10829" i="1" l="1"/>
  <c r="J11827" i="1"/>
  <c r="K11827" i="1" s="1"/>
  <c r="M10829" i="1"/>
  <c r="L10830" i="1" l="1"/>
  <c r="J11828" i="1"/>
  <c r="K11828" i="1" s="1"/>
  <c r="M10830" i="1"/>
  <c r="L10831" i="1" l="1"/>
  <c r="J11829" i="1"/>
  <c r="K11829" i="1" s="1"/>
  <c r="M10831" i="1"/>
  <c r="L10832" i="1" l="1"/>
  <c r="J11830" i="1"/>
  <c r="K11830" i="1" s="1"/>
  <c r="M10832" i="1"/>
  <c r="L10833" i="1" l="1"/>
  <c r="J11831" i="1"/>
  <c r="K11831" i="1" s="1"/>
  <c r="M10833" i="1"/>
  <c r="L10834" i="1" l="1"/>
  <c r="J11832" i="1"/>
  <c r="K11832" i="1" s="1"/>
  <c r="M10834" i="1"/>
  <c r="L10835" i="1" l="1"/>
  <c r="J11833" i="1"/>
  <c r="K11833" i="1" s="1"/>
  <c r="M10835" i="1"/>
  <c r="L10836" i="1" l="1"/>
  <c r="J11834" i="1"/>
  <c r="K11834" i="1" s="1"/>
  <c r="M10836" i="1"/>
  <c r="L10837" i="1" l="1"/>
  <c r="J11835" i="1"/>
  <c r="K11835" i="1" s="1"/>
  <c r="M10837" i="1"/>
  <c r="L10838" i="1" l="1"/>
  <c r="J11836" i="1"/>
  <c r="K11836" i="1" s="1"/>
  <c r="M10838" i="1"/>
  <c r="L10839" i="1" l="1"/>
  <c r="J11837" i="1"/>
  <c r="K11837" i="1" s="1"/>
  <c r="M10839" i="1"/>
  <c r="L10840" i="1" l="1"/>
  <c r="J11838" i="1"/>
  <c r="K11838" i="1" s="1"/>
  <c r="M10840" i="1"/>
  <c r="L10841" i="1" l="1"/>
  <c r="J11839" i="1"/>
  <c r="K11839" i="1" s="1"/>
  <c r="M10841" i="1"/>
  <c r="L10842" i="1" l="1"/>
  <c r="J11840" i="1"/>
  <c r="K11840" i="1" s="1"/>
  <c r="M10842" i="1"/>
  <c r="L10843" i="1" l="1"/>
  <c r="J11841" i="1"/>
  <c r="K11841" i="1" s="1"/>
  <c r="M10843" i="1"/>
  <c r="L10844" i="1" l="1"/>
  <c r="J11842" i="1"/>
  <c r="K11842" i="1" s="1"/>
  <c r="M10844" i="1"/>
  <c r="L10845" i="1" l="1"/>
  <c r="J11843" i="1"/>
  <c r="K11843" i="1" s="1"/>
  <c r="M10845" i="1"/>
  <c r="L10846" i="1" l="1"/>
  <c r="J11844" i="1"/>
  <c r="K11844" i="1" s="1"/>
  <c r="M10846" i="1"/>
  <c r="L10847" i="1" l="1"/>
  <c r="J11845" i="1"/>
  <c r="K11845" i="1" s="1"/>
  <c r="M10847" i="1"/>
  <c r="L10848" i="1" l="1"/>
  <c r="J11846" i="1"/>
  <c r="K11846" i="1" s="1"/>
  <c r="M10848" i="1"/>
  <c r="L10849" i="1" l="1"/>
  <c r="J11847" i="1"/>
  <c r="K11847" i="1" s="1"/>
  <c r="M10849" i="1"/>
  <c r="L10850" i="1" l="1"/>
  <c r="J11848" i="1"/>
  <c r="K11848" i="1" s="1"/>
  <c r="M10850" i="1"/>
  <c r="L10851" i="1" l="1"/>
  <c r="J11849" i="1"/>
  <c r="K11849" i="1" s="1"/>
  <c r="M10851" i="1"/>
  <c r="L10852" i="1" l="1"/>
  <c r="J11850" i="1"/>
  <c r="K11850" i="1" s="1"/>
  <c r="M10852" i="1"/>
  <c r="L10853" i="1" l="1"/>
  <c r="J11851" i="1"/>
  <c r="K11851" i="1" s="1"/>
  <c r="M10853" i="1"/>
  <c r="L10854" i="1" l="1"/>
  <c r="J11852" i="1"/>
  <c r="K11852" i="1" s="1"/>
  <c r="M10854" i="1"/>
  <c r="L10855" i="1" l="1"/>
  <c r="J11853" i="1"/>
  <c r="K11853" i="1" s="1"/>
  <c r="M10855" i="1"/>
  <c r="L10856" i="1" l="1"/>
  <c r="J11854" i="1"/>
  <c r="K11854" i="1" s="1"/>
  <c r="M10856" i="1"/>
  <c r="L10857" i="1" l="1"/>
  <c r="J11855" i="1"/>
  <c r="K11855" i="1" s="1"/>
  <c r="M10857" i="1"/>
  <c r="L10858" i="1" l="1"/>
  <c r="J11856" i="1"/>
  <c r="K11856" i="1" s="1"/>
  <c r="M10858" i="1"/>
  <c r="L10859" i="1" l="1"/>
  <c r="J11857" i="1"/>
  <c r="K11857" i="1" s="1"/>
  <c r="M10859" i="1"/>
  <c r="L10860" i="1" l="1"/>
  <c r="J11858" i="1"/>
  <c r="K11858" i="1" s="1"/>
  <c r="M10860" i="1"/>
  <c r="L10861" i="1" l="1"/>
  <c r="J11859" i="1"/>
  <c r="K11859" i="1" s="1"/>
  <c r="M10861" i="1"/>
  <c r="L10862" i="1" l="1"/>
  <c r="J11860" i="1"/>
  <c r="K11860" i="1" s="1"/>
  <c r="M10862" i="1"/>
  <c r="L10863" i="1" l="1"/>
  <c r="J11861" i="1"/>
  <c r="K11861" i="1" s="1"/>
  <c r="M10863" i="1"/>
  <c r="L10864" i="1" l="1"/>
  <c r="J11862" i="1"/>
  <c r="K11862" i="1" s="1"/>
  <c r="M10864" i="1"/>
  <c r="L10865" i="1" l="1"/>
  <c r="J11863" i="1"/>
  <c r="K11863" i="1" s="1"/>
  <c r="M10865" i="1"/>
  <c r="L10866" i="1" l="1"/>
  <c r="J11864" i="1"/>
  <c r="K11864" i="1" s="1"/>
  <c r="M10866" i="1"/>
  <c r="L10867" i="1" l="1"/>
  <c r="J11865" i="1"/>
  <c r="K11865" i="1" s="1"/>
  <c r="M10867" i="1"/>
  <c r="L10868" i="1" l="1"/>
  <c r="J11866" i="1"/>
  <c r="K11866" i="1" s="1"/>
  <c r="M10868" i="1"/>
  <c r="L10869" i="1" l="1"/>
  <c r="J11867" i="1"/>
  <c r="K11867" i="1" s="1"/>
  <c r="M10869" i="1"/>
  <c r="L10870" i="1" l="1"/>
  <c r="J11868" i="1"/>
  <c r="K11868" i="1" s="1"/>
  <c r="M10870" i="1"/>
  <c r="L10871" i="1" l="1"/>
  <c r="J11869" i="1"/>
  <c r="K11869" i="1" s="1"/>
  <c r="M10871" i="1"/>
  <c r="L10872" i="1" l="1"/>
  <c r="J11870" i="1"/>
  <c r="K11870" i="1" s="1"/>
  <c r="M10872" i="1"/>
  <c r="L10873" i="1" l="1"/>
  <c r="J11871" i="1"/>
  <c r="K11871" i="1" s="1"/>
  <c r="M10873" i="1"/>
  <c r="L10874" i="1" l="1"/>
  <c r="J11872" i="1"/>
  <c r="K11872" i="1" s="1"/>
  <c r="M10874" i="1"/>
  <c r="L10875" i="1" l="1"/>
  <c r="J11873" i="1"/>
  <c r="K11873" i="1" s="1"/>
  <c r="M10875" i="1"/>
  <c r="L10876" i="1" l="1"/>
  <c r="J11874" i="1"/>
  <c r="K11874" i="1" s="1"/>
  <c r="M10876" i="1"/>
  <c r="L10877" i="1" l="1"/>
  <c r="J11875" i="1"/>
  <c r="K11875" i="1" s="1"/>
  <c r="M10877" i="1"/>
  <c r="L10878" i="1" l="1"/>
  <c r="J11876" i="1"/>
  <c r="K11876" i="1" s="1"/>
  <c r="M10878" i="1"/>
  <c r="L10879" i="1" l="1"/>
  <c r="J11877" i="1"/>
  <c r="K11877" i="1" s="1"/>
  <c r="M10879" i="1"/>
  <c r="L10880" i="1" l="1"/>
  <c r="J11878" i="1"/>
  <c r="K11878" i="1" s="1"/>
  <c r="M10880" i="1"/>
  <c r="L10881" i="1" l="1"/>
  <c r="J11879" i="1"/>
  <c r="K11879" i="1" s="1"/>
  <c r="M10881" i="1"/>
  <c r="L10882" i="1" l="1"/>
  <c r="J11880" i="1"/>
  <c r="K11880" i="1" s="1"/>
  <c r="M10882" i="1"/>
  <c r="L10883" i="1" l="1"/>
  <c r="J11881" i="1"/>
  <c r="K11881" i="1" s="1"/>
  <c r="M10883" i="1"/>
  <c r="L10884" i="1" l="1"/>
  <c r="J11882" i="1"/>
  <c r="K11882" i="1" s="1"/>
  <c r="M10884" i="1"/>
  <c r="L10885" i="1" l="1"/>
  <c r="J11883" i="1"/>
  <c r="K11883" i="1" s="1"/>
  <c r="M10885" i="1"/>
  <c r="L10886" i="1" l="1"/>
  <c r="J11884" i="1"/>
  <c r="K11884" i="1" s="1"/>
  <c r="M10886" i="1"/>
  <c r="L10887" i="1" l="1"/>
  <c r="J11885" i="1"/>
  <c r="K11885" i="1" s="1"/>
  <c r="M10887" i="1"/>
  <c r="L10888" i="1" l="1"/>
  <c r="J11886" i="1"/>
  <c r="K11886" i="1" s="1"/>
  <c r="M10888" i="1"/>
  <c r="L10889" i="1" l="1"/>
  <c r="J11887" i="1"/>
  <c r="K11887" i="1" s="1"/>
  <c r="M10889" i="1"/>
  <c r="L10890" i="1" l="1"/>
  <c r="J11888" i="1"/>
  <c r="K11888" i="1" s="1"/>
  <c r="M10890" i="1"/>
  <c r="L10891" i="1" l="1"/>
  <c r="J11889" i="1"/>
  <c r="K11889" i="1" s="1"/>
  <c r="M10891" i="1"/>
  <c r="L10892" i="1" l="1"/>
  <c r="J11890" i="1"/>
  <c r="K11890" i="1" s="1"/>
  <c r="M10892" i="1"/>
  <c r="L10893" i="1" l="1"/>
  <c r="J11891" i="1"/>
  <c r="K11891" i="1" s="1"/>
  <c r="M10893" i="1"/>
  <c r="L10894" i="1" l="1"/>
  <c r="J11892" i="1"/>
  <c r="K11892" i="1" s="1"/>
  <c r="M10894" i="1"/>
  <c r="L10895" i="1" l="1"/>
  <c r="J11893" i="1"/>
  <c r="K11893" i="1" s="1"/>
  <c r="M10895" i="1"/>
  <c r="L10896" i="1" l="1"/>
  <c r="J11894" i="1"/>
  <c r="K11894" i="1" s="1"/>
  <c r="M10896" i="1"/>
  <c r="L10897" i="1" l="1"/>
  <c r="J11895" i="1"/>
  <c r="K11895" i="1" s="1"/>
  <c r="M10897" i="1"/>
  <c r="L10898" i="1" l="1"/>
  <c r="J11896" i="1"/>
  <c r="K11896" i="1" s="1"/>
  <c r="M10898" i="1"/>
  <c r="L10899" i="1" l="1"/>
  <c r="J11897" i="1"/>
  <c r="K11897" i="1" s="1"/>
  <c r="M10899" i="1"/>
  <c r="L10900" i="1" l="1"/>
  <c r="J11898" i="1"/>
  <c r="K11898" i="1" s="1"/>
  <c r="M10900" i="1"/>
  <c r="L10901" i="1" l="1"/>
  <c r="J11899" i="1"/>
  <c r="K11899" i="1" s="1"/>
  <c r="M10901" i="1"/>
  <c r="L10902" i="1" l="1"/>
  <c r="J11900" i="1"/>
  <c r="K11900" i="1" s="1"/>
  <c r="M10902" i="1"/>
  <c r="L10903" i="1" l="1"/>
  <c r="J11901" i="1"/>
  <c r="K11901" i="1" s="1"/>
  <c r="M10903" i="1"/>
  <c r="L10904" i="1" l="1"/>
  <c r="J11902" i="1"/>
  <c r="K11902" i="1" s="1"/>
  <c r="M10904" i="1"/>
  <c r="L10905" i="1" l="1"/>
  <c r="J11903" i="1"/>
  <c r="K11903" i="1" s="1"/>
  <c r="M10905" i="1"/>
  <c r="L10906" i="1" l="1"/>
  <c r="J11904" i="1"/>
  <c r="K11904" i="1" s="1"/>
  <c r="M10906" i="1"/>
  <c r="L10907" i="1" l="1"/>
  <c r="J11905" i="1"/>
  <c r="K11905" i="1" s="1"/>
  <c r="M10907" i="1"/>
  <c r="L10908" i="1" l="1"/>
  <c r="J11906" i="1"/>
  <c r="K11906" i="1" s="1"/>
  <c r="M10908" i="1"/>
  <c r="L10909" i="1" l="1"/>
  <c r="J11907" i="1"/>
  <c r="K11907" i="1" s="1"/>
  <c r="M10909" i="1"/>
  <c r="L10910" i="1" l="1"/>
  <c r="J11908" i="1"/>
  <c r="K11908" i="1" s="1"/>
  <c r="M10910" i="1"/>
  <c r="L10911" i="1" l="1"/>
  <c r="J11909" i="1"/>
  <c r="K11909" i="1" s="1"/>
  <c r="M10911" i="1"/>
  <c r="L10912" i="1" l="1"/>
  <c r="J11910" i="1"/>
  <c r="K11910" i="1" s="1"/>
  <c r="M10912" i="1"/>
  <c r="L10913" i="1" l="1"/>
  <c r="J11911" i="1"/>
  <c r="K11911" i="1" s="1"/>
  <c r="M10913" i="1"/>
  <c r="L10914" i="1" l="1"/>
  <c r="J11912" i="1"/>
  <c r="K11912" i="1" s="1"/>
  <c r="M10914" i="1"/>
  <c r="L10915" i="1" l="1"/>
  <c r="J11913" i="1"/>
  <c r="K11913" i="1" s="1"/>
  <c r="M10915" i="1"/>
  <c r="L10916" i="1" l="1"/>
  <c r="J11914" i="1"/>
  <c r="K11914" i="1" s="1"/>
  <c r="M10916" i="1"/>
  <c r="L10917" i="1" l="1"/>
  <c r="J11915" i="1"/>
  <c r="K11915" i="1" s="1"/>
  <c r="M10917" i="1"/>
  <c r="L10918" i="1" l="1"/>
  <c r="J11916" i="1"/>
  <c r="K11916" i="1" s="1"/>
  <c r="M10918" i="1"/>
  <c r="L10919" i="1" l="1"/>
  <c r="J11917" i="1"/>
  <c r="K11917" i="1" s="1"/>
  <c r="M10919" i="1"/>
  <c r="L10920" i="1" l="1"/>
  <c r="J11918" i="1"/>
  <c r="K11918" i="1" s="1"/>
  <c r="M10920" i="1"/>
  <c r="L10921" i="1" l="1"/>
  <c r="J11919" i="1"/>
  <c r="K11919" i="1" s="1"/>
  <c r="M10921" i="1"/>
  <c r="L10922" i="1" l="1"/>
  <c r="J11920" i="1"/>
  <c r="K11920" i="1" s="1"/>
  <c r="M10922" i="1"/>
  <c r="L10923" i="1" l="1"/>
  <c r="J11921" i="1"/>
  <c r="K11921" i="1" s="1"/>
  <c r="M10923" i="1"/>
  <c r="L10924" i="1" l="1"/>
  <c r="J11922" i="1"/>
  <c r="K11922" i="1" s="1"/>
  <c r="M10924" i="1"/>
  <c r="L10925" i="1" l="1"/>
  <c r="J11923" i="1"/>
  <c r="K11923" i="1" s="1"/>
  <c r="M10925" i="1"/>
  <c r="L10926" i="1" l="1"/>
  <c r="J11924" i="1"/>
  <c r="K11924" i="1" s="1"/>
  <c r="M10926" i="1"/>
  <c r="L10927" i="1" l="1"/>
  <c r="J11925" i="1"/>
  <c r="K11925" i="1" s="1"/>
  <c r="M10927" i="1"/>
  <c r="L10928" i="1" l="1"/>
  <c r="J11926" i="1"/>
  <c r="K11926" i="1" s="1"/>
  <c r="M10928" i="1"/>
  <c r="L10929" i="1" l="1"/>
  <c r="J11927" i="1"/>
  <c r="K11927" i="1" s="1"/>
  <c r="M10929" i="1"/>
  <c r="L10930" i="1" l="1"/>
  <c r="J11928" i="1"/>
  <c r="K11928" i="1" s="1"/>
  <c r="M10930" i="1"/>
  <c r="L10931" i="1" l="1"/>
  <c r="J11929" i="1"/>
  <c r="K11929" i="1" s="1"/>
  <c r="M10931" i="1"/>
  <c r="L10932" i="1" l="1"/>
  <c r="J11930" i="1"/>
  <c r="K11930" i="1" s="1"/>
  <c r="M10932" i="1"/>
  <c r="L10933" i="1" l="1"/>
  <c r="J11931" i="1"/>
  <c r="K11931" i="1" s="1"/>
  <c r="M10933" i="1"/>
  <c r="L10934" i="1" l="1"/>
  <c r="J11932" i="1"/>
  <c r="K11932" i="1" s="1"/>
  <c r="M10934" i="1"/>
  <c r="L10935" i="1" l="1"/>
  <c r="J11933" i="1"/>
  <c r="K11933" i="1" s="1"/>
  <c r="M10935" i="1"/>
  <c r="L10936" i="1" l="1"/>
  <c r="J11934" i="1"/>
  <c r="K11934" i="1" s="1"/>
  <c r="M10936" i="1"/>
  <c r="L10937" i="1" l="1"/>
  <c r="J11935" i="1"/>
  <c r="K11935" i="1" s="1"/>
  <c r="M10937" i="1"/>
  <c r="L10938" i="1" l="1"/>
  <c r="J11936" i="1"/>
  <c r="K11936" i="1" s="1"/>
  <c r="M10938" i="1"/>
  <c r="L10939" i="1" l="1"/>
  <c r="J11937" i="1"/>
  <c r="K11937" i="1" s="1"/>
  <c r="M10939" i="1"/>
  <c r="L10940" i="1" l="1"/>
  <c r="J11938" i="1"/>
  <c r="K11938" i="1" s="1"/>
  <c r="M10940" i="1"/>
  <c r="L10941" i="1" l="1"/>
  <c r="J11939" i="1"/>
  <c r="K11939" i="1" s="1"/>
  <c r="M10941" i="1"/>
  <c r="L10942" i="1" l="1"/>
  <c r="J11940" i="1"/>
  <c r="K11940" i="1" s="1"/>
  <c r="M10942" i="1"/>
  <c r="L10943" i="1" l="1"/>
  <c r="J11941" i="1"/>
  <c r="K11941" i="1" s="1"/>
  <c r="M10943" i="1"/>
  <c r="L10944" i="1" l="1"/>
  <c r="J11942" i="1"/>
  <c r="K11942" i="1" s="1"/>
  <c r="M10944" i="1"/>
  <c r="L10945" i="1" l="1"/>
  <c r="J11943" i="1"/>
  <c r="K11943" i="1" s="1"/>
  <c r="M10945" i="1"/>
  <c r="L10946" i="1" l="1"/>
  <c r="J11944" i="1"/>
  <c r="K11944" i="1" s="1"/>
  <c r="M10946" i="1"/>
  <c r="L10947" i="1" l="1"/>
  <c r="J11945" i="1"/>
  <c r="K11945" i="1" s="1"/>
  <c r="M10947" i="1"/>
  <c r="L10948" i="1" l="1"/>
  <c r="J11946" i="1"/>
  <c r="K11946" i="1" s="1"/>
  <c r="M10948" i="1"/>
  <c r="L10949" i="1" l="1"/>
  <c r="J11947" i="1"/>
  <c r="K11947" i="1" s="1"/>
  <c r="M10949" i="1"/>
  <c r="L10950" i="1" l="1"/>
  <c r="J11948" i="1"/>
  <c r="K11948" i="1" s="1"/>
  <c r="M10950" i="1"/>
  <c r="L10951" i="1" l="1"/>
  <c r="J11949" i="1"/>
  <c r="K11949" i="1" s="1"/>
  <c r="M10951" i="1"/>
  <c r="L10952" i="1" l="1"/>
  <c r="J11950" i="1"/>
  <c r="K11950" i="1" s="1"/>
  <c r="M10952" i="1"/>
  <c r="L10953" i="1" l="1"/>
  <c r="J11951" i="1"/>
  <c r="K11951" i="1" s="1"/>
  <c r="M10953" i="1"/>
  <c r="L10954" i="1" l="1"/>
  <c r="J11952" i="1"/>
  <c r="K11952" i="1" s="1"/>
  <c r="M10954" i="1"/>
  <c r="L10955" i="1" l="1"/>
  <c r="J11953" i="1"/>
  <c r="K11953" i="1" s="1"/>
  <c r="M10955" i="1"/>
  <c r="L10956" i="1" l="1"/>
  <c r="J11954" i="1"/>
  <c r="K11954" i="1" s="1"/>
  <c r="M10956" i="1"/>
  <c r="L10957" i="1" l="1"/>
  <c r="J11955" i="1"/>
  <c r="K11955" i="1" s="1"/>
  <c r="M10957" i="1"/>
  <c r="L10958" i="1" l="1"/>
  <c r="J11956" i="1"/>
  <c r="K11956" i="1" s="1"/>
  <c r="M10958" i="1"/>
  <c r="L10959" i="1" l="1"/>
  <c r="J11957" i="1"/>
  <c r="K11957" i="1" s="1"/>
  <c r="M10959" i="1"/>
  <c r="L10960" i="1" l="1"/>
  <c r="J11958" i="1"/>
  <c r="K11958" i="1" s="1"/>
  <c r="M10960" i="1"/>
  <c r="L10961" i="1" l="1"/>
  <c r="J11959" i="1"/>
  <c r="K11959" i="1" s="1"/>
  <c r="M10961" i="1"/>
  <c r="L10962" i="1" l="1"/>
  <c r="J11960" i="1"/>
  <c r="K11960" i="1" s="1"/>
  <c r="M10962" i="1"/>
  <c r="L10963" i="1" l="1"/>
  <c r="J11961" i="1"/>
  <c r="K11961" i="1" s="1"/>
  <c r="M10963" i="1"/>
  <c r="L10964" i="1" l="1"/>
  <c r="J11962" i="1"/>
  <c r="K11962" i="1" s="1"/>
  <c r="M10964" i="1"/>
  <c r="L10965" i="1" l="1"/>
  <c r="J11963" i="1"/>
  <c r="K11963" i="1" s="1"/>
  <c r="M10965" i="1"/>
  <c r="L10966" i="1" l="1"/>
  <c r="J11964" i="1"/>
  <c r="K11964" i="1" s="1"/>
  <c r="M10966" i="1"/>
  <c r="L10967" i="1" l="1"/>
  <c r="J11965" i="1"/>
  <c r="K11965" i="1" s="1"/>
  <c r="M10967" i="1"/>
  <c r="L10968" i="1" l="1"/>
  <c r="J11966" i="1"/>
  <c r="K11966" i="1" s="1"/>
  <c r="M10968" i="1"/>
  <c r="L10969" i="1" l="1"/>
  <c r="J11967" i="1"/>
  <c r="K11967" i="1" s="1"/>
  <c r="M10969" i="1"/>
  <c r="L10970" i="1" l="1"/>
  <c r="J11968" i="1"/>
  <c r="K11968" i="1" s="1"/>
  <c r="M10970" i="1"/>
  <c r="L10971" i="1" l="1"/>
  <c r="J11969" i="1"/>
  <c r="K11969" i="1" s="1"/>
  <c r="M10971" i="1"/>
  <c r="L10972" i="1" l="1"/>
  <c r="J11970" i="1"/>
  <c r="K11970" i="1" s="1"/>
  <c r="M10972" i="1"/>
  <c r="L10973" i="1" l="1"/>
  <c r="J11971" i="1"/>
  <c r="K11971" i="1" s="1"/>
  <c r="M10973" i="1"/>
  <c r="L10974" i="1" l="1"/>
  <c r="J11972" i="1"/>
  <c r="K11972" i="1" s="1"/>
  <c r="M10974" i="1"/>
  <c r="L10975" i="1" l="1"/>
  <c r="J11973" i="1"/>
  <c r="K11973" i="1" s="1"/>
  <c r="M10975" i="1"/>
  <c r="L10976" i="1" l="1"/>
  <c r="J11974" i="1"/>
  <c r="K11974" i="1" s="1"/>
  <c r="M10976" i="1"/>
  <c r="L10977" i="1" l="1"/>
  <c r="J11975" i="1"/>
  <c r="K11975" i="1" s="1"/>
  <c r="M10977" i="1"/>
  <c r="L10978" i="1" l="1"/>
  <c r="J11976" i="1"/>
  <c r="K11976" i="1" s="1"/>
  <c r="M10978" i="1"/>
  <c r="L10979" i="1" l="1"/>
  <c r="J11977" i="1"/>
  <c r="K11977" i="1" s="1"/>
  <c r="M10979" i="1"/>
  <c r="L10980" i="1" l="1"/>
  <c r="J11978" i="1"/>
  <c r="K11978" i="1" s="1"/>
  <c r="M10980" i="1"/>
  <c r="L10981" i="1" l="1"/>
  <c r="J11979" i="1"/>
  <c r="K11979" i="1" s="1"/>
  <c r="M10981" i="1"/>
  <c r="L10982" i="1" l="1"/>
  <c r="J11980" i="1"/>
  <c r="K11980" i="1" s="1"/>
  <c r="M10982" i="1"/>
  <c r="L10983" i="1" l="1"/>
  <c r="J11981" i="1"/>
  <c r="K11981" i="1" s="1"/>
  <c r="M10983" i="1"/>
  <c r="L10984" i="1" l="1"/>
  <c r="J11982" i="1"/>
  <c r="K11982" i="1" s="1"/>
  <c r="M10984" i="1"/>
  <c r="L10985" i="1" l="1"/>
  <c r="J11983" i="1"/>
  <c r="K11983" i="1" s="1"/>
  <c r="M10985" i="1"/>
  <c r="L10986" i="1" l="1"/>
  <c r="J11984" i="1"/>
  <c r="K11984" i="1" s="1"/>
  <c r="M10986" i="1"/>
  <c r="L10987" i="1" l="1"/>
  <c r="J11985" i="1"/>
  <c r="K11985" i="1" s="1"/>
  <c r="M10987" i="1"/>
  <c r="L10988" i="1" l="1"/>
  <c r="J11986" i="1"/>
  <c r="K11986" i="1" s="1"/>
  <c r="M10988" i="1"/>
  <c r="L10989" i="1" l="1"/>
  <c r="J11987" i="1"/>
  <c r="K11987" i="1" s="1"/>
  <c r="M10989" i="1"/>
  <c r="L10990" i="1" l="1"/>
  <c r="J11988" i="1"/>
  <c r="K11988" i="1" s="1"/>
  <c r="M10990" i="1"/>
  <c r="L10991" i="1" l="1"/>
  <c r="J11989" i="1"/>
  <c r="K11989" i="1" s="1"/>
  <c r="M10991" i="1"/>
  <c r="L10992" i="1" l="1"/>
  <c r="J11990" i="1"/>
  <c r="K11990" i="1" s="1"/>
  <c r="M10992" i="1"/>
  <c r="L10993" i="1" l="1"/>
  <c r="J11991" i="1"/>
  <c r="K11991" i="1" s="1"/>
  <c r="M10993" i="1"/>
  <c r="L10994" i="1" l="1"/>
  <c r="J11992" i="1"/>
  <c r="K11992" i="1" s="1"/>
  <c r="M10994" i="1"/>
  <c r="L10995" i="1" l="1"/>
  <c r="J11993" i="1"/>
  <c r="K11993" i="1" s="1"/>
  <c r="M10995" i="1"/>
  <c r="L10996" i="1" l="1"/>
  <c r="J11994" i="1"/>
  <c r="K11994" i="1" s="1"/>
  <c r="M10996" i="1"/>
  <c r="L10997" i="1" l="1"/>
  <c r="J11995" i="1"/>
  <c r="K11995" i="1" s="1"/>
  <c r="M10997" i="1"/>
  <c r="L10998" i="1" l="1"/>
  <c r="J11996" i="1"/>
  <c r="K11996" i="1" s="1"/>
  <c r="M10998" i="1"/>
  <c r="L10999" i="1" l="1"/>
  <c r="J11997" i="1"/>
  <c r="K11997" i="1" s="1"/>
  <c r="M10999" i="1"/>
  <c r="L11000" i="1" l="1"/>
  <c r="J11998" i="1"/>
  <c r="K11998" i="1" s="1"/>
  <c r="M11000" i="1"/>
  <c r="L11001" i="1" l="1"/>
  <c r="J11999" i="1"/>
  <c r="K11999" i="1" s="1"/>
  <c r="M11001" i="1"/>
  <c r="L11002" i="1" l="1"/>
  <c r="J12000" i="1"/>
  <c r="K12000" i="1" s="1"/>
  <c r="M11002" i="1"/>
  <c r="L11003" i="1" l="1"/>
  <c r="J12001" i="1"/>
  <c r="K12001" i="1" s="1"/>
  <c r="M11003" i="1"/>
  <c r="L11004" i="1" l="1"/>
  <c r="J12002" i="1"/>
  <c r="K12002" i="1" s="1"/>
  <c r="M11004" i="1"/>
  <c r="L11005" i="1" l="1"/>
  <c r="J12003" i="1"/>
  <c r="K12003" i="1" s="1"/>
  <c r="M11005" i="1"/>
  <c r="L11006" i="1" l="1"/>
  <c r="J12004" i="1"/>
  <c r="K12004" i="1" s="1"/>
  <c r="M11006" i="1"/>
  <c r="L11007" i="1" l="1"/>
  <c r="J12005" i="1"/>
  <c r="K12005" i="1" s="1"/>
  <c r="M11007" i="1"/>
  <c r="L11008" i="1" l="1"/>
  <c r="J12006" i="1"/>
  <c r="K12006" i="1" s="1"/>
  <c r="M11008" i="1"/>
  <c r="L11009" i="1" l="1"/>
  <c r="J12007" i="1"/>
  <c r="K12007" i="1" s="1"/>
  <c r="M11009" i="1"/>
  <c r="L11010" i="1" l="1"/>
  <c r="J12008" i="1"/>
  <c r="K12008" i="1" s="1"/>
  <c r="M11010" i="1"/>
  <c r="L11011" i="1" l="1"/>
  <c r="J12009" i="1"/>
  <c r="K12009" i="1" s="1"/>
  <c r="M11011" i="1"/>
  <c r="L11012" i="1" l="1"/>
  <c r="J12010" i="1"/>
  <c r="K12010" i="1" s="1"/>
  <c r="M11012" i="1"/>
  <c r="L11013" i="1" l="1"/>
  <c r="J12011" i="1"/>
  <c r="K12011" i="1" s="1"/>
  <c r="M11013" i="1"/>
  <c r="L11014" i="1" l="1"/>
  <c r="J12012" i="1"/>
  <c r="K12012" i="1" s="1"/>
  <c r="M11014" i="1"/>
  <c r="L11015" i="1" l="1"/>
  <c r="J12013" i="1"/>
  <c r="K12013" i="1" s="1"/>
  <c r="M11015" i="1"/>
  <c r="L11016" i="1" l="1"/>
  <c r="J12014" i="1"/>
  <c r="K12014" i="1" s="1"/>
  <c r="M11016" i="1"/>
  <c r="L11017" i="1" l="1"/>
  <c r="J12015" i="1"/>
  <c r="K12015" i="1" s="1"/>
  <c r="M11017" i="1"/>
  <c r="L11018" i="1" l="1"/>
  <c r="J12016" i="1"/>
  <c r="K12016" i="1" s="1"/>
  <c r="M11018" i="1"/>
  <c r="L11019" i="1" l="1"/>
  <c r="J12017" i="1"/>
  <c r="K12017" i="1" s="1"/>
  <c r="M11019" i="1"/>
  <c r="L11020" i="1" l="1"/>
  <c r="J12018" i="1"/>
  <c r="K12018" i="1" s="1"/>
  <c r="M11020" i="1"/>
  <c r="L11021" i="1" l="1"/>
  <c r="J12019" i="1"/>
  <c r="K12019" i="1" s="1"/>
  <c r="M11021" i="1"/>
  <c r="L11022" i="1" l="1"/>
  <c r="J12020" i="1"/>
  <c r="K12020" i="1" s="1"/>
  <c r="M11022" i="1"/>
  <c r="L11023" i="1" l="1"/>
  <c r="J12021" i="1"/>
  <c r="K12021" i="1" s="1"/>
  <c r="M11023" i="1"/>
  <c r="L11024" i="1" l="1"/>
  <c r="J12022" i="1"/>
  <c r="K12022" i="1" s="1"/>
  <c r="M11024" i="1"/>
  <c r="L11025" i="1" l="1"/>
  <c r="J12023" i="1"/>
  <c r="K12023" i="1" s="1"/>
  <c r="M11025" i="1"/>
  <c r="L11026" i="1" l="1"/>
  <c r="J12024" i="1"/>
  <c r="K12024" i="1" s="1"/>
  <c r="M11026" i="1"/>
  <c r="L11027" i="1" l="1"/>
  <c r="J12025" i="1"/>
  <c r="K12025" i="1" s="1"/>
  <c r="M11027" i="1"/>
  <c r="L11028" i="1" l="1"/>
  <c r="J12026" i="1"/>
  <c r="K12026" i="1" s="1"/>
  <c r="M11028" i="1"/>
  <c r="L11029" i="1" l="1"/>
  <c r="J12027" i="1"/>
  <c r="K12027" i="1" s="1"/>
  <c r="M11029" i="1"/>
  <c r="L11030" i="1" l="1"/>
  <c r="J12028" i="1"/>
  <c r="K12028" i="1" s="1"/>
  <c r="M11030" i="1"/>
  <c r="L11031" i="1" l="1"/>
  <c r="J12029" i="1"/>
  <c r="K12029" i="1" s="1"/>
  <c r="M11031" i="1"/>
  <c r="L11032" i="1" l="1"/>
  <c r="J12030" i="1"/>
  <c r="K12030" i="1" s="1"/>
  <c r="M11032" i="1"/>
  <c r="L11033" i="1" l="1"/>
  <c r="J12031" i="1"/>
  <c r="K12031" i="1" s="1"/>
  <c r="M11033" i="1"/>
  <c r="L11034" i="1" l="1"/>
  <c r="J12032" i="1"/>
  <c r="K12032" i="1" s="1"/>
  <c r="M11034" i="1"/>
  <c r="L11035" i="1" l="1"/>
  <c r="J12033" i="1"/>
  <c r="K12033" i="1" s="1"/>
  <c r="M11035" i="1"/>
  <c r="L11036" i="1" l="1"/>
  <c r="J12034" i="1"/>
  <c r="K12034" i="1" s="1"/>
  <c r="M11036" i="1"/>
  <c r="L11037" i="1" l="1"/>
  <c r="J12035" i="1"/>
  <c r="K12035" i="1" s="1"/>
  <c r="M11037" i="1"/>
  <c r="L11038" i="1" l="1"/>
  <c r="J12036" i="1"/>
  <c r="K12036" i="1" s="1"/>
  <c r="M11038" i="1"/>
  <c r="L11039" i="1" l="1"/>
  <c r="J12037" i="1"/>
  <c r="K12037" i="1" s="1"/>
  <c r="M11039" i="1"/>
  <c r="L11040" i="1" l="1"/>
  <c r="J12038" i="1"/>
  <c r="K12038" i="1" s="1"/>
  <c r="M11040" i="1"/>
  <c r="L11041" i="1" l="1"/>
  <c r="J12039" i="1"/>
  <c r="K12039" i="1" s="1"/>
  <c r="M11041" i="1"/>
  <c r="L11042" i="1" l="1"/>
  <c r="J12040" i="1"/>
  <c r="K12040" i="1" s="1"/>
  <c r="M11042" i="1"/>
  <c r="L11043" i="1" l="1"/>
  <c r="J12041" i="1"/>
  <c r="K12041" i="1" s="1"/>
  <c r="M11043" i="1"/>
  <c r="L11044" i="1" l="1"/>
  <c r="J12042" i="1"/>
  <c r="K12042" i="1" s="1"/>
  <c r="M11044" i="1"/>
  <c r="L11045" i="1" l="1"/>
  <c r="J12043" i="1"/>
  <c r="K12043" i="1" s="1"/>
  <c r="M11045" i="1"/>
  <c r="L11046" i="1" l="1"/>
  <c r="J12044" i="1"/>
  <c r="K12044" i="1" s="1"/>
  <c r="M11046" i="1"/>
  <c r="L11047" i="1" l="1"/>
  <c r="J12045" i="1"/>
  <c r="K12045" i="1" s="1"/>
  <c r="M11047" i="1"/>
  <c r="L11048" i="1" l="1"/>
  <c r="J12046" i="1"/>
  <c r="K12046" i="1" s="1"/>
  <c r="M11048" i="1"/>
  <c r="L11049" i="1" l="1"/>
  <c r="J12047" i="1"/>
  <c r="K12047" i="1" s="1"/>
  <c r="M11049" i="1"/>
  <c r="L11050" i="1" l="1"/>
  <c r="J12048" i="1"/>
  <c r="K12048" i="1" s="1"/>
  <c r="M11050" i="1"/>
  <c r="L11051" i="1" l="1"/>
  <c r="J12049" i="1"/>
  <c r="K12049" i="1" s="1"/>
  <c r="M11051" i="1"/>
  <c r="L11052" i="1" l="1"/>
  <c r="J12050" i="1"/>
  <c r="K12050" i="1" s="1"/>
  <c r="M11052" i="1"/>
  <c r="L11053" i="1" l="1"/>
  <c r="J12051" i="1"/>
  <c r="K12051" i="1" s="1"/>
  <c r="M11053" i="1"/>
  <c r="L11054" i="1" l="1"/>
  <c r="J12052" i="1"/>
  <c r="K12052" i="1" s="1"/>
  <c r="M11054" i="1"/>
  <c r="L11055" i="1" l="1"/>
  <c r="J12053" i="1"/>
  <c r="K12053" i="1" s="1"/>
  <c r="M11055" i="1"/>
  <c r="L11056" i="1" l="1"/>
  <c r="J12054" i="1"/>
  <c r="K12054" i="1" s="1"/>
  <c r="M11056" i="1"/>
  <c r="L11057" i="1" l="1"/>
  <c r="J12055" i="1"/>
  <c r="K12055" i="1" s="1"/>
  <c r="M11057" i="1"/>
  <c r="L11058" i="1" l="1"/>
  <c r="J12056" i="1"/>
  <c r="K12056" i="1" s="1"/>
  <c r="M11058" i="1"/>
  <c r="L11059" i="1" l="1"/>
  <c r="J12057" i="1"/>
  <c r="K12057" i="1" s="1"/>
  <c r="M11059" i="1"/>
  <c r="L11060" i="1" l="1"/>
  <c r="J12058" i="1"/>
  <c r="K12058" i="1" s="1"/>
  <c r="M11060" i="1"/>
  <c r="L11061" i="1" l="1"/>
  <c r="J12059" i="1"/>
  <c r="K12059" i="1" s="1"/>
  <c r="M11061" i="1"/>
  <c r="L11062" i="1" l="1"/>
  <c r="J12060" i="1"/>
  <c r="K12060" i="1" s="1"/>
  <c r="M11062" i="1"/>
  <c r="L11063" i="1" l="1"/>
  <c r="J12061" i="1"/>
  <c r="K12061" i="1" s="1"/>
  <c r="M11063" i="1"/>
  <c r="L11064" i="1" l="1"/>
  <c r="J12062" i="1"/>
  <c r="K12062" i="1" s="1"/>
  <c r="M11064" i="1"/>
  <c r="L11065" i="1" l="1"/>
  <c r="J12063" i="1"/>
  <c r="K12063" i="1" s="1"/>
  <c r="M11065" i="1"/>
  <c r="L11066" i="1" l="1"/>
  <c r="J12064" i="1"/>
  <c r="K12064" i="1" s="1"/>
  <c r="M11066" i="1"/>
  <c r="L11067" i="1" l="1"/>
  <c r="J12065" i="1"/>
  <c r="K12065" i="1" s="1"/>
  <c r="M11067" i="1"/>
  <c r="L11068" i="1" l="1"/>
  <c r="J12066" i="1"/>
  <c r="K12066" i="1" s="1"/>
  <c r="M11068" i="1"/>
  <c r="L11069" i="1" l="1"/>
  <c r="J12067" i="1"/>
  <c r="K12067" i="1" s="1"/>
  <c r="M11069" i="1"/>
  <c r="L11070" i="1" l="1"/>
  <c r="J12068" i="1"/>
  <c r="K12068" i="1" s="1"/>
  <c r="M11070" i="1"/>
  <c r="L11071" i="1" l="1"/>
  <c r="J12069" i="1"/>
  <c r="K12069" i="1" s="1"/>
  <c r="M11071" i="1"/>
  <c r="L11072" i="1" l="1"/>
  <c r="J12070" i="1"/>
  <c r="K12070" i="1" s="1"/>
  <c r="M11072" i="1"/>
  <c r="L11073" i="1" l="1"/>
  <c r="J12071" i="1"/>
  <c r="K12071" i="1" s="1"/>
  <c r="M11073" i="1"/>
  <c r="L11074" i="1" l="1"/>
  <c r="J12072" i="1"/>
  <c r="K12072" i="1" s="1"/>
  <c r="M11074" i="1"/>
  <c r="L11075" i="1" l="1"/>
  <c r="J12073" i="1"/>
  <c r="K12073" i="1" s="1"/>
  <c r="M11075" i="1"/>
  <c r="L11076" i="1" l="1"/>
  <c r="J12074" i="1"/>
  <c r="K12074" i="1" s="1"/>
  <c r="M11076" i="1"/>
  <c r="L11077" i="1" l="1"/>
  <c r="J12075" i="1"/>
  <c r="K12075" i="1" s="1"/>
  <c r="M11077" i="1"/>
  <c r="L11078" i="1" l="1"/>
  <c r="J12076" i="1"/>
  <c r="K12076" i="1" s="1"/>
  <c r="M11078" i="1"/>
  <c r="L11079" i="1" l="1"/>
  <c r="J12077" i="1"/>
  <c r="K12077" i="1" s="1"/>
  <c r="M11079" i="1"/>
  <c r="L11080" i="1" l="1"/>
  <c r="J12078" i="1"/>
  <c r="K12078" i="1" s="1"/>
  <c r="M11080" i="1"/>
  <c r="L11081" i="1" l="1"/>
  <c r="J12079" i="1"/>
  <c r="K12079" i="1" s="1"/>
  <c r="M11081" i="1"/>
  <c r="L11082" i="1" l="1"/>
  <c r="J12080" i="1"/>
  <c r="K12080" i="1" s="1"/>
  <c r="M11082" i="1"/>
  <c r="L11083" i="1" l="1"/>
  <c r="J12081" i="1"/>
  <c r="K12081" i="1" s="1"/>
  <c r="M11083" i="1"/>
  <c r="L11084" i="1" l="1"/>
  <c r="J12082" i="1"/>
  <c r="K12082" i="1" s="1"/>
  <c r="M11084" i="1"/>
  <c r="L11085" i="1" l="1"/>
  <c r="J12083" i="1"/>
  <c r="K12083" i="1" s="1"/>
  <c r="M11085" i="1"/>
  <c r="L11086" i="1" l="1"/>
  <c r="J12084" i="1"/>
  <c r="K12084" i="1" s="1"/>
  <c r="M11086" i="1"/>
  <c r="L11087" i="1" l="1"/>
  <c r="J12085" i="1"/>
  <c r="K12085" i="1" s="1"/>
  <c r="M11087" i="1"/>
  <c r="L11088" i="1" l="1"/>
  <c r="J12086" i="1"/>
  <c r="K12086" i="1" s="1"/>
  <c r="M11088" i="1"/>
  <c r="L11089" i="1" l="1"/>
  <c r="J12087" i="1"/>
  <c r="K12087" i="1" s="1"/>
  <c r="M11089" i="1"/>
  <c r="L11090" i="1" l="1"/>
  <c r="J12088" i="1"/>
  <c r="K12088" i="1" s="1"/>
  <c r="M11090" i="1"/>
  <c r="L11091" i="1" l="1"/>
  <c r="J12089" i="1"/>
  <c r="K12089" i="1" s="1"/>
  <c r="M11091" i="1"/>
  <c r="L11092" i="1" l="1"/>
  <c r="J12090" i="1"/>
  <c r="K12090" i="1" s="1"/>
  <c r="M11092" i="1"/>
  <c r="L11093" i="1" l="1"/>
  <c r="J12091" i="1"/>
  <c r="K12091" i="1" s="1"/>
  <c r="M11093" i="1"/>
  <c r="L11094" i="1" l="1"/>
  <c r="J12092" i="1"/>
  <c r="K12092" i="1" s="1"/>
  <c r="M11094" i="1"/>
  <c r="L11095" i="1" l="1"/>
  <c r="J12093" i="1"/>
  <c r="K12093" i="1" s="1"/>
  <c r="M11095" i="1"/>
  <c r="L11096" i="1" l="1"/>
  <c r="J12094" i="1"/>
  <c r="K12094" i="1" s="1"/>
  <c r="M11096" i="1"/>
  <c r="L11097" i="1" l="1"/>
  <c r="J12095" i="1"/>
  <c r="K12095" i="1" s="1"/>
  <c r="M11097" i="1"/>
  <c r="L11098" i="1" l="1"/>
  <c r="J12096" i="1"/>
  <c r="K12096" i="1" s="1"/>
  <c r="M11098" i="1"/>
  <c r="L11099" i="1" l="1"/>
  <c r="J12097" i="1"/>
  <c r="K12097" i="1" s="1"/>
  <c r="M11099" i="1"/>
  <c r="L11100" i="1" l="1"/>
  <c r="J12098" i="1"/>
  <c r="K12098" i="1" s="1"/>
  <c r="M11100" i="1"/>
  <c r="L11101" i="1" l="1"/>
  <c r="J12099" i="1"/>
  <c r="K12099" i="1" s="1"/>
  <c r="M11101" i="1"/>
  <c r="L11102" i="1" l="1"/>
  <c r="J12100" i="1"/>
  <c r="K12100" i="1" s="1"/>
  <c r="M11102" i="1"/>
  <c r="L11103" i="1" l="1"/>
  <c r="J12101" i="1"/>
  <c r="K12101" i="1" s="1"/>
  <c r="M11103" i="1"/>
  <c r="L11104" i="1" l="1"/>
  <c r="J12102" i="1"/>
  <c r="K12102" i="1" s="1"/>
  <c r="M11104" i="1"/>
  <c r="L11105" i="1" l="1"/>
  <c r="J12103" i="1"/>
  <c r="K12103" i="1" s="1"/>
  <c r="M11105" i="1"/>
  <c r="L11106" i="1" l="1"/>
  <c r="J12104" i="1"/>
  <c r="K12104" i="1" s="1"/>
  <c r="M11106" i="1"/>
  <c r="L11107" i="1" l="1"/>
  <c r="J12105" i="1"/>
  <c r="K12105" i="1" s="1"/>
  <c r="M11107" i="1"/>
  <c r="L11108" i="1" l="1"/>
  <c r="J12106" i="1"/>
  <c r="K12106" i="1" s="1"/>
  <c r="M11108" i="1"/>
  <c r="L11109" i="1" l="1"/>
  <c r="J12107" i="1"/>
  <c r="K12107" i="1" s="1"/>
  <c r="M11109" i="1"/>
  <c r="L11110" i="1" l="1"/>
  <c r="J12108" i="1"/>
  <c r="K12108" i="1" s="1"/>
  <c r="M11110" i="1"/>
  <c r="L11111" i="1" l="1"/>
  <c r="J12109" i="1"/>
  <c r="K12109" i="1" s="1"/>
  <c r="M11111" i="1"/>
  <c r="L11112" i="1" l="1"/>
  <c r="J12110" i="1"/>
  <c r="K12110" i="1" s="1"/>
  <c r="M11112" i="1"/>
  <c r="L11113" i="1" l="1"/>
  <c r="J12111" i="1"/>
  <c r="K12111" i="1" s="1"/>
  <c r="M11113" i="1"/>
  <c r="L11114" i="1" l="1"/>
  <c r="J12112" i="1"/>
  <c r="K12112" i="1" s="1"/>
  <c r="M11114" i="1"/>
  <c r="L11115" i="1" l="1"/>
  <c r="J12113" i="1"/>
  <c r="K12113" i="1" s="1"/>
  <c r="M11115" i="1"/>
  <c r="L11116" i="1" l="1"/>
  <c r="J12114" i="1"/>
  <c r="K12114" i="1" s="1"/>
  <c r="M11116" i="1"/>
  <c r="L11117" i="1" l="1"/>
  <c r="J12115" i="1"/>
  <c r="K12115" i="1" s="1"/>
  <c r="M11117" i="1"/>
  <c r="L11118" i="1" l="1"/>
  <c r="J12116" i="1"/>
  <c r="K12116" i="1" s="1"/>
  <c r="M11118" i="1"/>
  <c r="L11119" i="1" l="1"/>
  <c r="J12117" i="1"/>
  <c r="K12117" i="1" s="1"/>
  <c r="M11119" i="1"/>
  <c r="L11120" i="1" l="1"/>
  <c r="J12118" i="1"/>
  <c r="K12118" i="1" s="1"/>
  <c r="M11120" i="1"/>
  <c r="L11121" i="1" l="1"/>
  <c r="J12119" i="1"/>
  <c r="K12119" i="1" s="1"/>
  <c r="M11121" i="1"/>
  <c r="L11122" i="1" l="1"/>
  <c r="J12120" i="1"/>
  <c r="K12120" i="1" s="1"/>
  <c r="M11122" i="1"/>
  <c r="L11123" i="1" l="1"/>
  <c r="J12121" i="1"/>
  <c r="K12121" i="1" s="1"/>
  <c r="M11123" i="1"/>
  <c r="L11124" i="1" l="1"/>
  <c r="J12122" i="1"/>
  <c r="K12122" i="1" s="1"/>
  <c r="M11124" i="1"/>
  <c r="L11125" i="1" l="1"/>
  <c r="J12123" i="1"/>
  <c r="K12123" i="1" s="1"/>
  <c r="M11125" i="1"/>
  <c r="L11126" i="1" l="1"/>
  <c r="J12124" i="1"/>
  <c r="K12124" i="1" s="1"/>
  <c r="M11126" i="1"/>
  <c r="L11127" i="1" l="1"/>
  <c r="J12125" i="1"/>
  <c r="K12125" i="1" s="1"/>
  <c r="M11127" i="1"/>
  <c r="L11128" i="1" l="1"/>
  <c r="J12126" i="1"/>
  <c r="K12126" i="1" s="1"/>
  <c r="M11128" i="1"/>
  <c r="L11129" i="1" l="1"/>
  <c r="J12127" i="1"/>
  <c r="K12127" i="1" s="1"/>
  <c r="M11129" i="1"/>
  <c r="L11130" i="1" l="1"/>
  <c r="J12128" i="1"/>
  <c r="K12128" i="1" s="1"/>
  <c r="M11130" i="1"/>
  <c r="L11131" i="1" l="1"/>
  <c r="J12129" i="1"/>
  <c r="K12129" i="1" s="1"/>
  <c r="M11131" i="1"/>
  <c r="L11132" i="1" l="1"/>
  <c r="J12130" i="1"/>
  <c r="K12130" i="1" s="1"/>
  <c r="M11132" i="1"/>
  <c r="L11133" i="1" l="1"/>
  <c r="J12131" i="1"/>
  <c r="K12131" i="1" s="1"/>
  <c r="M11133" i="1"/>
  <c r="L11134" i="1" l="1"/>
  <c r="J12132" i="1"/>
  <c r="K12132" i="1" s="1"/>
  <c r="M11134" i="1"/>
  <c r="L11135" i="1" l="1"/>
  <c r="J12133" i="1"/>
  <c r="K12133" i="1" s="1"/>
  <c r="M11135" i="1"/>
  <c r="L11136" i="1" l="1"/>
  <c r="J12134" i="1"/>
  <c r="K12134" i="1" s="1"/>
  <c r="M11136" i="1"/>
  <c r="L11137" i="1" l="1"/>
  <c r="J12135" i="1"/>
  <c r="K12135" i="1" s="1"/>
  <c r="M11137" i="1"/>
  <c r="L11138" i="1" l="1"/>
  <c r="J12136" i="1"/>
  <c r="K12136" i="1" s="1"/>
  <c r="M11138" i="1"/>
  <c r="L11139" i="1" l="1"/>
  <c r="J12137" i="1"/>
  <c r="K12137" i="1" s="1"/>
  <c r="M11139" i="1"/>
  <c r="L11140" i="1" l="1"/>
  <c r="J12138" i="1"/>
  <c r="K12138" i="1" s="1"/>
  <c r="M11140" i="1"/>
  <c r="L11141" i="1" l="1"/>
  <c r="J12139" i="1"/>
  <c r="K12139" i="1" s="1"/>
  <c r="M11141" i="1"/>
  <c r="L11142" i="1" l="1"/>
  <c r="J12140" i="1"/>
  <c r="K12140" i="1" s="1"/>
  <c r="M11142" i="1"/>
  <c r="L11143" i="1" l="1"/>
  <c r="J12141" i="1"/>
  <c r="K12141" i="1" s="1"/>
  <c r="M11143" i="1"/>
  <c r="L11144" i="1" l="1"/>
  <c r="J12142" i="1"/>
  <c r="K12142" i="1" s="1"/>
  <c r="M11144" i="1"/>
  <c r="L11145" i="1" l="1"/>
  <c r="J12143" i="1"/>
  <c r="K12143" i="1" s="1"/>
  <c r="M11145" i="1"/>
  <c r="L11146" i="1" l="1"/>
  <c r="J12144" i="1"/>
  <c r="K12144" i="1" s="1"/>
  <c r="M11146" i="1"/>
  <c r="L11147" i="1" l="1"/>
  <c r="J12145" i="1"/>
  <c r="K12145" i="1" s="1"/>
  <c r="M11147" i="1"/>
  <c r="L11148" i="1" l="1"/>
  <c r="J12146" i="1"/>
  <c r="K12146" i="1" s="1"/>
  <c r="M11148" i="1"/>
  <c r="L11149" i="1" l="1"/>
  <c r="J12147" i="1"/>
  <c r="K12147" i="1" s="1"/>
  <c r="M11149" i="1"/>
  <c r="L11150" i="1" l="1"/>
  <c r="J12148" i="1"/>
  <c r="K12148" i="1" s="1"/>
  <c r="M11150" i="1"/>
  <c r="L11151" i="1" l="1"/>
  <c r="J12149" i="1"/>
  <c r="K12149" i="1" s="1"/>
  <c r="M11151" i="1"/>
  <c r="L11152" i="1" l="1"/>
  <c r="J12150" i="1"/>
  <c r="K12150" i="1" s="1"/>
  <c r="M11152" i="1"/>
  <c r="L11153" i="1" l="1"/>
  <c r="J12151" i="1"/>
  <c r="K12151" i="1" s="1"/>
  <c r="M11153" i="1"/>
  <c r="L11154" i="1" l="1"/>
  <c r="J12152" i="1"/>
  <c r="K12152" i="1" s="1"/>
  <c r="M11154" i="1"/>
  <c r="L11155" i="1" l="1"/>
  <c r="J12153" i="1"/>
  <c r="K12153" i="1" s="1"/>
  <c r="M11155" i="1"/>
  <c r="L11156" i="1" l="1"/>
  <c r="J12154" i="1"/>
  <c r="K12154" i="1" s="1"/>
  <c r="M11156" i="1"/>
  <c r="L11157" i="1" l="1"/>
  <c r="J12155" i="1"/>
  <c r="K12155" i="1" s="1"/>
  <c r="M11157" i="1"/>
  <c r="L11158" i="1" l="1"/>
  <c r="J12156" i="1"/>
  <c r="K12156" i="1" s="1"/>
  <c r="M11158" i="1"/>
  <c r="L11159" i="1" l="1"/>
  <c r="J12157" i="1"/>
  <c r="K12157" i="1" s="1"/>
  <c r="M11159" i="1"/>
  <c r="L11160" i="1" l="1"/>
  <c r="J12158" i="1"/>
  <c r="K12158" i="1" s="1"/>
  <c r="M11160" i="1"/>
  <c r="L11161" i="1" l="1"/>
  <c r="J12159" i="1"/>
  <c r="K12159" i="1" s="1"/>
  <c r="M11161" i="1"/>
  <c r="L11162" i="1" l="1"/>
  <c r="J12160" i="1"/>
  <c r="K12160" i="1" s="1"/>
  <c r="M11162" i="1"/>
  <c r="L11163" i="1" l="1"/>
  <c r="J12161" i="1"/>
  <c r="K12161" i="1" s="1"/>
  <c r="M11163" i="1"/>
  <c r="L11164" i="1" l="1"/>
  <c r="J12162" i="1"/>
  <c r="K12162" i="1" s="1"/>
  <c r="M11164" i="1"/>
  <c r="L11165" i="1" l="1"/>
  <c r="J12163" i="1"/>
  <c r="K12163" i="1" s="1"/>
  <c r="M11165" i="1"/>
  <c r="L11166" i="1" l="1"/>
  <c r="J12164" i="1"/>
  <c r="K12164" i="1" s="1"/>
  <c r="M11166" i="1"/>
  <c r="L11167" i="1" l="1"/>
  <c r="J12165" i="1"/>
  <c r="K12165" i="1" s="1"/>
  <c r="M11167" i="1"/>
  <c r="L11168" i="1" l="1"/>
  <c r="J12166" i="1"/>
  <c r="K12166" i="1" s="1"/>
  <c r="M11168" i="1"/>
  <c r="L11169" i="1" l="1"/>
  <c r="J12167" i="1"/>
  <c r="K12167" i="1" s="1"/>
  <c r="M11169" i="1"/>
  <c r="L11170" i="1" l="1"/>
  <c r="J12168" i="1"/>
  <c r="K12168" i="1" s="1"/>
  <c r="M11170" i="1"/>
  <c r="L11171" i="1" l="1"/>
  <c r="J12169" i="1"/>
  <c r="K12169" i="1" s="1"/>
  <c r="M11171" i="1"/>
  <c r="L11172" i="1" l="1"/>
  <c r="J12170" i="1"/>
  <c r="K12170" i="1" s="1"/>
  <c r="M11172" i="1"/>
  <c r="L11173" i="1" l="1"/>
  <c r="J12171" i="1"/>
  <c r="K12171" i="1" s="1"/>
  <c r="M11173" i="1"/>
  <c r="L11174" i="1" l="1"/>
  <c r="J12172" i="1"/>
  <c r="K12172" i="1" s="1"/>
  <c r="M11174" i="1"/>
  <c r="L11175" i="1" l="1"/>
  <c r="J12173" i="1"/>
  <c r="K12173" i="1" s="1"/>
  <c r="M11175" i="1"/>
  <c r="L11176" i="1" l="1"/>
  <c r="J12174" i="1"/>
  <c r="K12174" i="1" s="1"/>
  <c r="M11176" i="1"/>
  <c r="L11177" i="1" l="1"/>
  <c r="J12175" i="1"/>
  <c r="K12175" i="1" s="1"/>
  <c r="M11177" i="1"/>
  <c r="L11178" i="1" l="1"/>
  <c r="J12176" i="1"/>
  <c r="K12176" i="1" s="1"/>
  <c r="M11178" i="1"/>
  <c r="L11179" i="1" l="1"/>
  <c r="J12177" i="1"/>
  <c r="K12177" i="1" s="1"/>
  <c r="M11179" i="1"/>
  <c r="L11180" i="1" l="1"/>
  <c r="J12178" i="1"/>
  <c r="K12178" i="1" s="1"/>
  <c r="M11180" i="1"/>
  <c r="L11181" i="1" l="1"/>
  <c r="J12179" i="1"/>
  <c r="K12179" i="1" s="1"/>
  <c r="M11181" i="1"/>
  <c r="L11182" i="1" l="1"/>
  <c r="J12180" i="1"/>
  <c r="K12180" i="1" s="1"/>
  <c r="M11182" i="1"/>
  <c r="L11183" i="1" l="1"/>
  <c r="J12181" i="1"/>
  <c r="K12181" i="1" s="1"/>
  <c r="M11183" i="1"/>
  <c r="L11184" i="1" l="1"/>
  <c r="J12182" i="1"/>
  <c r="K12182" i="1" s="1"/>
  <c r="M11184" i="1"/>
  <c r="L11185" i="1" l="1"/>
  <c r="J12183" i="1"/>
  <c r="K12183" i="1" s="1"/>
  <c r="M11185" i="1"/>
  <c r="L11186" i="1" l="1"/>
  <c r="J12184" i="1"/>
  <c r="K12184" i="1" s="1"/>
  <c r="M11186" i="1"/>
  <c r="L11187" i="1" l="1"/>
  <c r="J12185" i="1"/>
  <c r="K12185" i="1" s="1"/>
  <c r="M11187" i="1"/>
  <c r="L11188" i="1" l="1"/>
  <c r="J12186" i="1"/>
  <c r="K12186" i="1" s="1"/>
  <c r="M11188" i="1"/>
  <c r="L11189" i="1" l="1"/>
  <c r="J12187" i="1"/>
  <c r="K12187" i="1" s="1"/>
  <c r="M11189" i="1"/>
  <c r="L11190" i="1" l="1"/>
  <c r="J12188" i="1"/>
  <c r="K12188" i="1" s="1"/>
  <c r="M11190" i="1"/>
  <c r="L11191" i="1" l="1"/>
  <c r="J12189" i="1"/>
  <c r="K12189" i="1" s="1"/>
  <c r="M11191" i="1"/>
  <c r="L11192" i="1" l="1"/>
  <c r="J12190" i="1"/>
  <c r="K12190" i="1" s="1"/>
  <c r="M11192" i="1"/>
  <c r="L11193" i="1" l="1"/>
  <c r="J12191" i="1"/>
  <c r="K12191" i="1" s="1"/>
  <c r="M11193" i="1"/>
  <c r="L11194" i="1" l="1"/>
  <c r="J12192" i="1"/>
  <c r="K12192" i="1" s="1"/>
  <c r="M11194" i="1"/>
  <c r="L11195" i="1" l="1"/>
  <c r="J12193" i="1"/>
  <c r="K12193" i="1" s="1"/>
  <c r="M11195" i="1"/>
  <c r="L11196" i="1" l="1"/>
  <c r="J12194" i="1"/>
  <c r="K12194" i="1" s="1"/>
  <c r="M11196" i="1"/>
  <c r="L11197" i="1" l="1"/>
  <c r="J12195" i="1"/>
  <c r="K12195" i="1" s="1"/>
  <c r="M11197" i="1"/>
  <c r="L11198" i="1" l="1"/>
  <c r="J12196" i="1"/>
  <c r="K12196" i="1" s="1"/>
  <c r="M11198" i="1"/>
  <c r="L11199" i="1" l="1"/>
  <c r="J12197" i="1"/>
  <c r="K12197" i="1" s="1"/>
  <c r="M11199" i="1"/>
  <c r="L11200" i="1" l="1"/>
  <c r="J12198" i="1"/>
  <c r="K12198" i="1" s="1"/>
  <c r="M11200" i="1"/>
  <c r="L11201" i="1" l="1"/>
  <c r="J12199" i="1"/>
  <c r="K12199" i="1" s="1"/>
  <c r="M11201" i="1"/>
  <c r="L11202" i="1" l="1"/>
  <c r="J12200" i="1"/>
  <c r="K12200" i="1" s="1"/>
  <c r="M11202" i="1"/>
  <c r="L11203" i="1" l="1"/>
  <c r="J12201" i="1"/>
  <c r="K12201" i="1" s="1"/>
  <c r="M11203" i="1"/>
  <c r="L11204" i="1" l="1"/>
  <c r="J12202" i="1"/>
  <c r="K12202" i="1" s="1"/>
  <c r="M11204" i="1"/>
  <c r="L11205" i="1" l="1"/>
  <c r="J12203" i="1"/>
  <c r="K12203" i="1" s="1"/>
  <c r="M11205" i="1"/>
  <c r="L11206" i="1" l="1"/>
  <c r="J12204" i="1"/>
  <c r="K12204" i="1" s="1"/>
  <c r="M11206" i="1"/>
  <c r="L11207" i="1" l="1"/>
  <c r="J12205" i="1"/>
  <c r="K12205" i="1" s="1"/>
  <c r="M11207" i="1"/>
  <c r="L11208" i="1" l="1"/>
  <c r="J12206" i="1"/>
  <c r="K12206" i="1" s="1"/>
  <c r="M11208" i="1"/>
  <c r="L11209" i="1" l="1"/>
  <c r="J12207" i="1"/>
  <c r="K12207" i="1" s="1"/>
  <c r="M11209" i="1"/>
  <c r="L11210" i="1" l="1"/>
  <c r="J12208" i="1"/>
  <c r="K12208" i="1" s="1"/>
  <c r="M11210" i="1"/>
  <c r="L11211" i="1" l="1"/>
  <c r="J12209" i="1"/>
  <c r="K12209" i="1" s="1"/>
  <c r="M11211" i="1"/>
  <c r="L11212" i="1" l="1"/>
  <c r="J12210" i="1"/>
  <c r="K12210" i="1" s="1"/>
  <c r="M11212" i="1"/>
  <c r="L11213" i="1" l="1"/>
  <c r="J12211" i="1"/>
  <c r="K12211" i="1" s="1"/>
  <c r="M11213" i="1"/>
  <c r="L11214" i="1" l="1"/>
  <c r="J12212" i="1"/>
  <c r="K12212" i="1" s="1"/>
  <c r="M11214" i="1"/>
  <c r="L11215" i="1" l="1"/>
  <c r="J12213" i="1"/>
  <c r="K12213" i="1" s="1"/>
  <c r="M11215" i="1"/>
  <c r="L11216" i="1" l="1"/>
  <c r="J12214" i="1"/>
  <c r="K12214" i="1" s="1"/>
  <c r="M11216" i="1"/>
  <c r="L11217" i="1" l="1"/>
  <c r="J12215" i="1"/>
  <c r="K12215" i="1" s="1"/>
  <c r="M11217" i="1"/>
  <c r="L11218" i="1" l="1"/>
  <c r="J12216" i="1"/>
  <c r="K12216" i="1" s="1"/>
  <c r="M11218" i="1"/>
  <c r="L11219" i="1" l="1"/>
  <c r="J12217" i="1"/>
  <c r="K12217" i="1" s="1"/>
  <c r="M11219" i="1"/>
  <c r="L11220" i="1" l="1"/>
  <c r="J12218" i="1"/>
  <c r="K12218" i="1" s="1"/>
  <c r="M11220" i="1"/>
  <c r="L11221" i="1" l="1"/>
  <c r="J12219" i="1"/>
  <c r="K12219" i="1" s="1"/>
  <c r="M11221" i="1"/>
  <c r="L11222" i="1" l="1"/>
  <c r="J12220" i="1"/>
  <c r="K12220" i="1" s="1"/>
  <c r="M11222" i="1"/>
  <c r="L11223" i="1" l="1"/>
  <c r="J12221" i="1"/>
  <c r="K12221" i="1" s="1"/>
  <c r="M11223" i="1"/>
  <c r="L11224" i="1" l="1"/>
  <c r="J12222" i="1"/>
  <c r="K12222" i="1" s="1"/>
  <c r="M11224" i="1"/>
  <c r="L11225" i="1" l="1"/>
  <c r="J12223" i="1"/>
  <c r="K12223" i="1" s="1"/>
  <c r="M11225" i="1"/>
  <c r="L11226" i="1" l="1"/>
  <c r="J12224" i="1"/>
  <c r="K12224" i="1" s="1"/>
  <c r="M11226" i="1"/>
  <c r="L11227" i="1" l="1"/>
  <c r="J12225" i="1"/>
  <c r="K12225" i="1" s="1"/>
  <c r="M11227" i="1"/>
  <c r="L11228" i="1" l="1"/>
  <c r="J12226" i="1"/>
  <c r="K12226" i="1" s="1"/>
  <c r="M11228" i="1"/>
  <c r="L11229" i="1" l="1"/>
  <c r="J12227" i="1"/>
  <c r="K12227" i="1" s="1"/>
  <c r="M11229" i="1"/>
  <c r="L11230" i="1" l="1"/>
  <c r="J12228" i="1"/>
  <c r="K12228" i="1" s="1"/>
  <c r="M11230" i="1"/>
  <c r="L11231" i="1" l="1"/>
  <c r="J12229" i="1"/>
  <c r="K12229" i="1" s="1"/>
  <c r="M11231" i="1"/>
  <c r="L11232" i="1" l="1"/>
  <c r="J12230" i="1"/>
  <c r="K12230" i="1" s="1"/>
  <c r="M11232" i="1"/>
  <c r="L11233" i="1" l="1"/>
  <c r="J12231" i="1"/>
  <c r="K12231" i="1" s="1"/>
  <c r="M11233" i="1"/>
  <c r="L11234" i="1" l="1"/>
  <c r="J12232" i="1"/>
  <c r="K12232" i="1" s="1"/>
  <c r="M11234" i="1"/>
  <c r="L11235" i="1" l="1"/>
  <c r="J12233" i="1"/>
  <c r="K12233" i="1" s="1"/>
  <c r="M11235" i="1"/>
  <c r="L11236" i="1" l="1"/>
  <c r="J12234" i="1"/>
  <c r="K12234" i="1" s="1"/>
  <c r="M11236" i="1"/>
  <c r="L11237" i="1" l="1"/>
  <c r="J12235" i="1"/>
  <c r="K12235" i="1" s="1"/>
  <c r="M11237" i="1"/>
  <c r="L11238" i="1" l="1"/>
  <c r="J12236" i="1"/>
  <c r="K12236" i="1" s="1"/>
  <c r="M11238" i="1"/>
  <c r="L11239" i="1" l="1"/>
  <c r="J12237" i="1"/>
  <c r="K12237" i="1" s="1"/>
  <c r="M11239" i="1"/>
  <c r="L11240" i="1" l="1"/>
  <c r="J12238" i="1"/>
  <c r="K12238" i="1" s="1"/>
  <c r="M11240" i="1"/>
  <c r="L11241" i="1" l="1"/>
  <c r="J12239" i="1"/>
  <c r="K12239" i="1" s="1"/>
  <c r="M11241" i="1"/>
  <c r="L11242" i="1" l="1"/>
  <c r="J12240" i="1"/>
  <c r="K12240" i="1" s="1"/>
  <c r="M11242" i="1"/>
  <c r="L11243" i="1" l="1"/>
  <c r="J12241" i="1"/>
  <c r="K12241" i="1" s="1"/>
  <c r="M11243" i="1"/>
  <c r="L11244" i="1" l="1"/>
  <c r="J12242" i="1"/>
  <c r="K12242" i="1" s="1"/>
  <c r="M11244" i="1"/>
  <c r="L11245" i="1" l="1"/>
  <c r="J12243" i="1"/>
  <c r="K12243" i="1" s="1"/>
  <c r="M11245" i="1"/>
  <c r="L11246" i="1" l="1"/>
  <c r="J12244" i="1"/>
  <c r="K12244" i="1" s="1"/>
  <c r="M11246" i="1"/>
  <c r="L11247" i="1" l="1"/>
  <c r="J12245" i="1"/>
  <c r="K12245" i="1" s="1"/>
  <c r="M11247" i="1"/>
  <c r="L11248" i="1" l="1"/>
  <c r="J12246" i="1"/>
  <c r="K12246" i="1" s="1"/>
  <c r="M11248" i="1"/>
  <c r="L11249" i="1" l="1"/>
  <c r="J12247" i="1"/>
  <c r="K12247" i="1" s="1"/>
  <c r="M11249" i="1"/>
  <c r="L11250" i="1" l="1"/>
  <c r="J12248" i="1"/>
  <c r="K12248" i="1" s="1"/>
  <c r="M11250" i="1"/>
  <c r="L11251" i="1" l="1"/>
  <c r="J12249" i="1"/>
  <c r="K12249" i="1" s="1"/>
  <c r="M11251" i="1"/>
  <c r="L11252" i="1" l="1"/>
  <c r="J12250" i="1"/>
  <c r="K12250" i="1" s="1"/>
  <c r="M11252" i="1"/>
  <c r="L11253" i="1" l="1"/>
  <c r="J12251" i="1"/>
  <c r="K12251" i="1" s="1"/>
  <c r="M11253" i="1"/>
  <c r="L11254" i="1" l="1"/>
  <c r="J12252" i="1"/>
  <c r="K12252" i="1" s="1"/>
  <c r="M11254" i="1"/>
  <c r="L11255" i="1" l="1"/>
  <c r="J12253" i="1"/>
  <c r="K12253" i="1" s="1"/>
  <c r="M11255" i="1"/>
  <c r="L11256" i="1" l="1"/>
  <c r="J12254" i="1"/>
  <c r="K12254" i="1" s="1"/>
  <c r="M11256" i="1"/>
  <c r="L11257" i="1" l="1"/>
  <c r="J12255" i="1"/>
  <c r="K12255" i="1" s="1"/>
  <c r="M11257" i="1"/>
  <c r="L11258" i="1" l="1"/>
  <c r="J12256" i="1"/>
  <c r="K12256" i="1" s="1"/>
  <c r="M11258" i="1"/>
  <c r="L11259" i="1" l="1"/>
  <c r="J12257" i="1"/>
  <c r="K12257" i="1" s="1"/>
  <c r="M11259" i="1"/>
  <c r="L11260" i="1" l="1"/>
  <c r="J12258" i="1"/>
  <c r="K12258" i="1" s="1"/>
  <c r="M11260" i="1"/>
  <c r="L11261" i="1" l="1"/>
  <c r="J12259" i="1"/>
  <c r="K12259" i="1" s="1"/>
  <c r="M11261" i="1"/>
  <c r="L11262" i="1" l="1"/>
  <c r="J12260" i="1"/>
  <c r="K12260" i="1" s="1"/>
  <c r="M11262" i="1"/>
  <c r="L11263" i="1" l="1"/>
  <c r="J12261" i="1"/>
  <c r="K12261" i="1" s="1"/>
  <c r="M11263" i="1"/>
  <c r="L11264" i="1" l="1"/>
  <c r="J12262" i="1"/>
  <c r="K12262" i="1" s="1"/>
  <c r="M11264" i="1"/>
  <c r="L11265" i="1" l="1"/>
  <c r="J12263" i="1"/>
  <c r="K12263" i="1" s="1"/>
  <c r="M11265" i="1"/>
  <c r="L11266" i="1" l="1"/>
  <c r="J12264" i="1"/>
  <c r="K12264" i="1" s="1"/>
  <c r="M11266" i="1"/>
  <c r="L11267" i="1" l="1"/>
  <c r="J12265" i="1"/>
  <c r="K12265" i="1" s="1"/>
  <c r="M11267" i="1"/>
  <c r="L11268" i="1" l="1"/>
  <c r="J12266" i="1"/>
  <c r="K12266" i="1" s="1"/>
  <c r="M11268" i="1"/>
  <c r="L11269" i="1" l="1"/>
  <c r="J12267" i="1"/>
  <c r="K12267" i="1" s="1"/>
  <c r="M11269" i="1"/>
  <c r="L11270" i="1" l="1"/>
  <c r="J12268" i="1"/>
  <c r="K12268" i="1" s="1"/>
  <c r="M11270" i="1"/>
  <c r="L11271" i="1" l="1"/>
  <c r="J12269" i="1"/>
  <c r="K12269" i="1" s="1"/>
  <c r="M11271" i="1"/>
  <c r="L11272" i="1" l="1"/>
  <c r="J12270" i="1"/>
  <c r="K12270" i="1" s="1"/>
  <c r="M11272" i="1"/>
  <c r="L11273" i="1" l="1"/>
  <c r="J12271" i="1"/>
  <c r="K12271" i="1" s="1"/>
  <c r="M11273" i="1"/>
  <c r="L11274" i="1" l="1"/>
  <c r="J12272" i="1"/>
  <c r="K12272" i="1" s="1"/>
  <c r="M11274" i="1"/>
  <c r="L11275" i="1" l="1"/>
  <c r="J12273" i="1"/>
  <c r="K12273" i="1" s="1"/>
  <c r="M11275" i="1"/>
  <c r="L11276" i="1" l="1"/>
  <c r="J12274" i="1"/>
  <c r="K12274" i="1" s="1"/>
  <c r="M11276" i="1"/>
  <c r="L11277" i="1" l="1"/>
  <c r="J12275" i="1"/>
  <c r="K12275" i="1" s="1"/>
  <c r="M11277" i="1"/>
  <c r="L11278" i="1" l="1"/>
  <c r="J12276" i="1"/>
  <c r="K12276" i="1" s="1"/>
  <c r="M11278" i="1"/>
  <c r="L11279" i="1" l="1"/>
  <c r="J12277" i="1"/>
  <c r="K12277" i="1" s="1"/>
  <c r="M11279" i="1"/>
  <c r="L11280" i="1" l="1"/>
  <c r="J12278" i="1"/>
  <c r="K12278" i="1" s="1"/>
  <c r="M11280" i="1"/>
  <c r="L11281" i="1" l="1"/>
  <c r="J12279" i="1"/>
  <c r="K12279" i="1" s="1"/>
  <c r="M11281" i="1"/>
  <c r="L11282" i="1" l="1"/>
  <c r="J12280" i="1"/>
  <c r="K12280" i="1" s="1"/>
  <c r="M11282" i="1"/>
  <c r="L11283" i="1" l="1"/>
  <c r="J12281" i="1"/>
  <c r="K12281" i="1" s="1"/>
  <c r="M11283" i="1"/>
  <c r="L11284" i="1" l="1"/>
  <c r="J12282" i="1"/>
  <c r="K12282" i="1" s="1"/>
  <c r="M11284" i="1"/>
  <c r="L11285" i="1" l="1"/>
  <c r="J12283" i="1"/>
  <c r="K12283" i="1" s="1"/>
  <c r="M11285" i="1"/>
  <c r="L11286" i="1" l="1"/>
  <c r="J12284" i="1"/>
  <c r="K12284" i="1" s="1"/>
  <c r="M11286" i="1"/>
  <c r="L11287" i="1" l="1"/>
  <c r="J12285" i="1"/>
  <c r="K12285" i="1" s="1"/>
  <c r="M11287" i="1"/>
  <c r="L11288" i="1" l="1"/>
  <c r="J12286" i="1"/>
  <c r="K12286" i="1" s="1"/>
  <c r="M11288" i="1"/>
  <c r="L11289" i="1" l="1"/>
  <c r="J12287" i="1"/>
  <c r="K12287" i="1" s="1"/>
  <c r="M11289" i="1"/>
  <c r="L11290" i="1" l="1"/>
  <c r="J12288" i="1"/>
  <c r="K12288" i="1" s="1"/>
  <c r="M11290" i="1"/>
  <c r="L11291" i="1" l="1"/>
  <c r="J12289" i="1"/>
  <c r="K12289" i="1" s="1"/>
  <c r="M11291" i="1"/>
  <c r="L11292" i="1" l="1"/>
  <c r="J12290" i="1"/>
  <c r="K12290" i="1" s="1"/>
  <c r="M11292" i="1"/>
  <c r="L11293" i="1" l="1"/>
  <c r="J12291" i="1"/>
  <c r="K12291" i="1" s="1"/>
  <c r="M11293" i="1"/>
  <c r="L11294" i="1" l="1"/>
  <c r="J12292" i="1"/>
  <c r="K12292" i="1" s="1"/>
  <c r="M11294" i="1"/>
  <c r="L11295" i="1" l="1"/>
  <c r="J12293" i="1"/>
  <c r="K12293" i="1" s="1"/>
  <c r="M11295" i="1"/>
  <c r="L11296" i="1" l="1"/>
  <c r="J12294" i="1"/>
  <c r="K12294" i="1" s="1"/>
  <c r="M11296" i="1"/>
  <c r="L11297" i="1" l="1"/>
  <c r="J12295" i="1"/>
  <c r="K12295" i="1" s="1"/>
  <c r="M11297" i="1"/>
  <c r="L11298" i="1" l="1"/>
  <c r="J12296" i="1"/>
  <c r="K12296" i="1" s="1"/>
  <c r="M11298" i="1"/>
  <c r="L11299" i="1" l="1"/>
  <c r="J12297" i="1"/>
  <c r="K12297" i="1" s="1"/>
  <c r="M11299" i="1"/>
  <c r="L11300" i="1" l="1"/>
  <c r="J12298" i="1"/>
  <c r="K12298" i="1" s="1"/>
  <c r="M11300" i="1"/>
  <c r="L11301" i="1" l="1"/>
  <c r="J12299" i="1"/>
  <c r="K12299" i="1" s="1"/>
  <c r="M11301" i="1"/>
  <c r="L11302" i="1" l="1"/>
  <c r="J12300" i="1"/>
  <c r="K12300" i="1" s="1"/>
  <c r="M11302" i="1"/>
  <c r="L11303" i="1" l="1"/>
  <c r="J12301" i="1"/>
  <c r="K12301" i="1" s="1"/>
  <c r="M11303" i="1"/>
  <c r="L11304" i="1" l="1"/>
  <c r="J12302" i="1"/>
  <c r="K12302" i="1" s="1"/>
  <c r="M11304" i="1"/>
  <c r="L11305" i="1" l="1"/>
  <c r="J12303" i="1"/>
  <c r="K12303" i="1" s="1"/>
  <c r="M11305" i="1"/>
  <c r="L11306" i="1" l="1"/>
  <c r="J12304" i="1"/>
  <c r="K12304" i="1" s="1"/>
  <c r="M11306" i="1"/>
  <c r="L11307" i="1" l="1"/>
  <c r="J12305" i="1"/>
  <c r="K12305" i="1" s="1"/>
  <c r="M11307" i="1"/>
  <c r="L11308" i="1" l="1"/>
  <c r="J12306" i="1"/>
  <c r="K12306" i="1" s="1"/>
  <c r="M11308" i="1"/>
  <c r="L11309" i="1" l="1"/>
  <c r="J12307" i="1"/>
  <c r="K12307" i="1" s="1"/>
  <c r="M11309" i="1"/>
  <c r="L11310" i="1" l="1"/>
  <c r="J12308" i="1"/>
  <c r="K12308" i="1" s="1"/>
  <c r="M11310" i="1"/>
  <c r="L11311" i="1" l="1"/>
  <c r="J12309" i="1"/>
  <c r="K12309" i="1" s="1"/>
  <c r="M11311" i="1"/>
  <c r="L11312" i="1" l="1"/>
  <c r="J12310" i="1"/>
  <c r="K12310" i="1" s="1"/>
  <c r="M11312" i="1"/>
  <c r="L11313" i="1" l="1"/>
  <c r="J12311" i="1"/>
  <c r="K12311" i="1" s="1"/>
  <c r="M11313" i="1"/>
  <c r="L11314" i="1" l="1"/>
  <c r="J12312" i="1"/>
  <c r="K12312" i="1" s="1"/>
  <c r="M11314" i="1"/>
  <c r="L11315" i="1" l="1"/>
  <c r="J12313" i="1"/>
  <c r="K12313" i="1" s="1"/>
  <c r="M11315" i="1"/>
  <c r="L11316" i="1" l="1"/>
  <c r="J12314" i="1"/>
  <c r="K12314" i="1" s="1"/>
  <c r="M11316" i="1"/>
  <c r="L11317" i="1" l="1"/>
  <c r="J12315" i="1"/>
  <c r="K12315" i="1" s="1"/>
  <c r="M11317" i="1"/>
  <c r="L11318" i="1" l="1"/>
  <c r="J12316" i="1"/>
  <c r="K12316" i="1" s="1"/>
  <c r="M11318" i="1"/>
  <c r="L11319" i="1" l="1"/>
  <c r="J12317" i="1"/>
  <c r="K12317" i="1" s="1"/>
  <c r="M11319" i="1"/>
  <c r="L11320" i="1" l="1"/>
  <c r="J12318" i="1"/>
  <c r="K12318" i="1" s="1"/>
  <c r="M11320" i="1"/>
  <c r="L11321" i="1" l="1"/>
  <c r="J12319" i="1"/>
  <c r="K12319" i="1" s="1"/>
  <c r="M11321" i="1"/>
  <c r="L11322" i="1" l="1"/>
  <c r="J12320" i="1"/>
  <c r="K12320" i="1" s="1"/>
  <c r="M11322" i="1"/>
  <c r="L11323" i="1" l="1"/>
  <c r="J12321" i="1"/>
  <c r="K12321" i="1" s="1"/>
  <c r="M11323" i="1"/>
  <c r="L11324" i="1" l="1"/>
  <c r="J12322" i="1"/>
  <c r="K12322" i="1" s="1"/>
  <c r="M11324" i="1"/>
  <c r="L11325" i="1" l="1"/>
  <c r="J12323" i="1"/>
  <c r="K12323" i="1" s="1"/>
  <c r="M11325" i="1"/>
  <c r="L11326" i="1" l="1"/>
  <c r="J12324" i="1"/>
  <c r="K12324" i="1" s="1"/>
  <c r="M11326" i="1"/>
  <c r="L11327" i="1" l="1"/>
  <c r="J12325" i="1"/>
  <c r="K12325" i="1" s="1"/>
  <c r="M11327" i="1"/>
  <c r="L11328" i="1" l="1"/>
  <c r="J12326" i="1"/>
  <c r="K12326" i="1" s="1"/>
  <c r="M11328" i="1"/>
  <c r="L11329" i="1" l="1"/>
  <c r="J12327" i="1"/>
  <c r="K12327" i="1" s="1"/>
  <c r="M11329" i="1"/>
  <c r="L11330" i="1" l="1"/>
  <c r="J12328" i="1"/>
  <c r="K12328" i="1" s="1"/>
  <c r="M11330" i="1"/>
  <c r="L11331" i="1" l="1"/>
  <c r="J12329" i="1"/>
  <c r="K12329" i="1" s="1"/>
  <c r="M11331" i="1"/>
  <c r="L11332" i="1" l="1"/>
  <c r="J12330" i="1"/>
  <c r="K12330" i="1" s="1"/>
  <c r="M11332" i="1"/>
  <c r="L11333" i="1" l="1"/>
  <c r="J12331" i="1"/>
  <c r="K12331" i="1" s="1"/>
  <c r="M11333" i="1"/>
  <c r="L11334" i="1" l="1"/>
  <c r="J12332" i="1"/>
  <c r="K12332" i="1" s="1"/>
  <c r="M11334" i="1"/>
  <c r="L11335" i="1" l="1"/>
  <c r="J12333" i="1"/>
  <c r="K12333" i="1" s="1"/>
  <c r="M11335" i="1"/>
  <c r="L11336" i="1" l="1"/>
  <c r="J12334" i="1"/>
  <c r="K12334" i="1" s="1"/>
  <c r="M11336" i="1"/>
  <c r="L11337" i="1" l="1"/>
  <c r="J12335" i="1"/>
  <c r="K12335" i="1" s="1"/>
  <c r="M11337" i="1"/>
  <c r="L11338" i="1" l="1"/>
  <c r="J12336" i="1"/>
  <c r="K12336" i="1" s="1"/>
  <c r="M11338" i="1"/>
  <c r="L11339" i="1" l="1"/>
  <c r="J12337" i="1"/>
  <c r="K12337" i="1" s="1"/>
  <c r="M11339" i="1"/>
  <c r="L11340" i="1" l="1"/>
  <c r="J12338" i="1"/>
  <c r="K12338" i="1" s="1"/>
  <c r="M11340" i="1"/>
  <c r="L11341" i="1" l="1"/>
  <c r="J12339" i="1"/>
  <c r="K12339" i="1" s="1"/>
  <c r="M11341" i="1"/>
  <c r="L11342" i="1" l="1"/>
  <c r="J12340" i="1"/>
  <c r="K12340" i="1" s="1"/>
  <c r="M11342" i="1"/>
  <c r="L11343" i="1" l="1"/>
  <c r="J12341" i="1"/>
  <c r="K12341" i="1" s="1"/>
  <c r="M11343" i="1"/>
  <c r="L11344" i="1" l="1"/>
  <c r="J12342" i="1"/>
  <c r="K12342" i="1" s="1"/>
  <c r="M11344" i="1"/>
  <c r="L11345" i="1" l="1"/>
  <c r="J12343" i="1"/>
  <c r="K12343" i="1" s="1"/>
  <c r="M11345" i="1"/>
  <c r="L11346" i="1" l="1"/>
  <c r="J12344" i="1"/>
  <c r="K12344" i="1" s="1"/>
  <c r="M11346" i="1"/>
  <c r="L11347" i="1" l="1"/>
  <c r="J12345" i="1"/>
  <c r="K12345" i="1" s="1"/>
  <c r="M11347" i="1"/>
  <c r="L11348" i="1" l="1"/>
  <c r="J12346" i="1"/>
  <c r="K12346" i="1" s="1"/>
  <c r="M11348" i="1"/>
  <c r="L11349" i="1" l="1"/>
  <c r="J12347" i="1"/>
  <c r="K12347" i="1" s="1"/>
  <c r="M11349" i="1"/>
  <c r="L11350" i="1" l="1"/>
  <c r="J12348" i="1"/>
  <c r="K12348" i="1" s="1"/>
  <c r="M11350" i="1"/>
  <c r="L11351" i="1" l="1"/>
  <c r="J12349" i="1"/>
  <c r="K12349" i="1" s="1"/>
  <c r="M11351" i="1"/>
  <c r="L11352" i="1" l="1"/>
  <c r="J12350" i="1"/>
  <c r="K12350" i="1" s="1"/>
  <c r="M11352" i="1"/>
  <c r="L11353" i="1" l="1"/>
  <c r="J12351" i="1"/>
  <c r="K12351" i="1" s="1"/>
  <c r="M11353" i="1"/>
  <c r="L11354" i="1" l="1"/>
  <c r="J12352" i="1"/>
  <c r="K12352" i="1" s="1"/>
  <c r="M11354" i="1"/>
  <c r="L11355" i="1" l="1"/>
  <c r="J12353" i="1"/>
  <c r="K12353" i="1" s="1"/>
  <c r="M11355" i="1"/>
  <c r="L11356" i="1" l="1"/>
  <c r="J12354" i="1"/>
  <c r="K12354" i="1" s="1"/>
  <c r="M11356" i="1"/>
  <c r="L11357" i="1" l="1"/>
  <c r="J12355" i="1"/>
  <c r="K12355" i="1" s="1"/>
  <c r="M11357" i="1"/>
  <c r="L11358" i="1" l="1"/>
  <c r="J12356" i="1"/>
  <c r="K12356" i="1" s="1"/>
  <c r="M11358" i="1"/>
  <c r="L11359" i="1" l="1"/>
  <c r="J12357" i="1"/>
  <c r="K12357" i="1" s="1"/>
  <c r="M11359" i="1"/>
  <c r="L11360" i="1" l="1"/>
  <c r="J12358" i="1"/>
  <c r="K12358" i="1" s="1"/>
  <c r="M11360" i="1"/>
  <c r="L11361" i="1" l="1"/>
  <c r="J12359" i="1"/>
  <c r="K12359" i="1" s="1"/>
  <c r="M11361" i="1"/>
  <c r="L11362" i="1" l="1"/>
  <c r="J12360" i="1"/>
  <c r="K12360" i="1" s="1"/>
  <c r="M11362" i="1"/>
  <c r="L11363" i="1" l="1"/>
  <c r="J12361" i="1"/>
  <c r="K12361" i="1" s="1"/>
  <c r="M11363" i="1"/>
  <c r="L11364" i="1" l="1"/>
  <c r="J12362" i="1"/>
  <c r="K12362" i="1" s="1"/>
  <c r="M11364" i="1"/>
  <c r="L11365" i="1" l="1"/>
  <c r="J12363" i="1"/>
  <c r="K12363" i="1" s="1"/>
  <c r="M11365" i="1"/>
  <c r="L11366" i="1" l="1"/>
  <c r="J12364" i="1"/>
  <c r="K12364" i="1" s="1"/>
  <c r="M11366" i="1"/>
  <c r="L11367" i="1" l="1"/>
  <c r="J12365" i="1"/>
  <c r="K12365" i="1" s="1"/>
  <c r="M11367" i="1"/>
  <c r="L11368" i="1" l="1"/>
  <c r="J12366" i="1"/>
  <c r="K12366" i="1" s="1"/>
  <c r="M11368" i="1"/>
  <c r="L11369" i="1" l="1"/>
  <c r="J12367" i="1"/>
  <c r="K12367" i="1" s="1"/>
  <c r="M11369" i="1"/>
  <c r="L11370" i="1" l="1"/>
  <c r="J12368" i="1"/>
  <c r="K12368" i="1" s="1"/>
  <c r="M11370" i="1"/>
  <c r="L11371" i="1" l="1"/>
  <c r="J12369" i="1"/>
  <c r="K12369" i="1" s="1"/>
  <c r="M11371" i="1"/>
  <c r="L11372" i="1" l="1"/>
  <c r="J12370" i="1"/>
  <c r="K12370" i="1" s="1"/>
  <c r="M11372" i="1"/>
  <c r="L11373" i="1" l="1"/>
  <c r="J12371" i="1"/>
  <c r="K12371" i="1" s="1"/>
  <c r="M11373" i="1"/>
  <c r="L11374" i="1" l="1"/>
  <c r="J12372" i="1"/>
  <c r="K12372" i="1" s="1"/>
  <c r="M11374" i="1"/>
  <c r="L11375" i="1" l="1"/>
  <c r="J12373" i="1"/>
  <c r="K12373" i="1" s="1"/>
  <c r="M11375" i="1"/>
  <c r="L11376" i="1" l="1"/>
  <c r="J12374" i="1"/>
  <c r="K12374" i="1" s="1"/>
  <c r="M11376" i="1"/>
  <c r="L11377" i="1" l="1"/>
  <c r="J12375" i="1"/>
  <c r="K12375" i="1" s="1"/>
  <c r="M11377" i="1"/>
  <c r="L11378" i="1" l="1"/>
  <c r="J12376" i="1"/>
  <c r="K12376" i="1" s="1"/>
  <c r="M11378" i="1"/>
  <c r="L11379" i="1" l="1"/>
  <c r="J12377" i="1"/>
  <c r="K12377" i="1" s="1"/>
  <c r="M11379" i="1"/>
  <c r="L11380" i="1" l="1"/>
  <c r="J12378" i="1"/>
  <c r="K12378" i="1" s="1"/>
  <c r="M11380" i="1"/>
  <c r="L11381" i="1" l="1"/>
  <c r="J12379" i="1"/>
  <c r="K12379" i="1" s="1"/>
  <c r="M11381" i="1"/>
  <c r="L11382" i="1" l="1"/>
  <c r="J12380" i="1"/>
  <c r="K12380" i="1" s="1"/>
  <c r="M11382" i="1"/>
  <c r="L11383" i="1" l="1"/>
  <c r="J12381" i="1"/>
  <c r="K12381" i="1" s="1"/>
  <c r="M11383" i="1"/>
  <c r="L11384" i="1" l="1"/>
  <c r="J12382" i="1"/>
  <c r="K12382" i="1" s="1"/>
  <c r="M11384" i="1"/>
  <c r="L11385" i="1" l="1"/>
  <c r="J12383" i="1"/>
  <c r="K12383" i="1" s="1"/>
  <c r="M11385" i="1"/>
  <c r="L11386" i="1" l="1"/>
  <c r="J12384" i="1"/>
  <c r="K12384" i="1" s="1"/>
  <c r="M11386" i="1"/>
  <c r="L11387" i="1" l="1"/>
  <c r="J12385" i="1"/>
  <c r="K12385" i="1" s="1"/>
  <c r="M11387" i="1"/>
  <c r="L11388" i="1" l="1"/>
  <c r="J12386" i="1"/>
  <c r="K12386" i="1" s="1"/>
  <c r="M11388" i="1"/>
  <c r="L11389" i="1" l="1"/>
  <c r="J12387" i="1"/>
  <c r="K12387" i="1" s="1"/>
  <c r="M11389" i="1"/>
  <c r="L11390" i="1" l="1"/>
  <c r="J12388" i="1"/>
  <c r="K12388" i="1" s="1"/>
  <c r="M11390" i="1"/>
  <c r="L11391" i="1" l="1"/>
  <c r="J12389" i="1"/>
  <c r="K12389" i="1" s="1"/>
  <c r="M11391" i="1"/>
  <c r="L11392" i="1" l="1"/>
  <c r="J12390" i="1"/>
  <c r="K12390" i="1" s="1"/>
  <c r="M11392" i="1"/>
  <c r="L11393" i="1" l="1"/>
  <c r="J12391" i="1"/>
  <c r="K12391" i="1" s="1"/>
  <c r="M11393" i="1"/>
  <c r="L11394" i="1" l="1"/>
  <c r="J12392" i="1"/>
  <c r="K12392" i="1" s="1"/>
  <c r="M11394" i="1"/>
  <c r="L11395" i="1" l="1"/>
  <c r="J12393" i="1"/>
  <c r="K12393" i="1" s="1"/>
  <c r="M11395" i="1"/>
  <c r="L11396" i="1" l="1"/>
  <c r="J12394" i="1"/>
  <c r="K12394" i="1" s="1"/>
  <c r="M11396" i="1"/>
  <c r="L11397" i="1" l="1"/>
  <c r="J12395" i="1"/>
  <c r="K12395" i="1" s="1"/>
  <c r="M11397" i="1"/>
  <c r="L11398" i="1" l="1"/>
  <c r="J12396" i="1"/>
  <c r="K12396" i="1" s="1"/>
  <c r="M11398" i="1"/>
  <c r="L11399" i="1" l="1"/>
  <c r="J12397" i="1"/>
  <c r="K12397" i="1" s="1"/>
  <c r="M11399" i="1"/>
  <c r="L11400" i="1" l="1"/>
  <c r="J12398" i="1"/>
  <c r="K12398" i="1" s="1"/>
  <c r="M11400" i="1"/>
  <c r="L11401" i="1" l="1"/>
  <c r="J12399" i="1"/>
  <c r="K12399" i="1" s="1"/>
  <c r="M11401" i="1"/>
  <c r="L11402" i="1" l="1"/>
  <c r="J12400" i="1"/>
  <c r="K12400" i="1" s="1"/>
  <c r="M11402" i="1"/>
  <c r="L11403" i="1" l="1"/>
  <c r="J12401" i="1"/>
  <c r="K12401" i="1" s="1"/>
  <c r="M11403" i="1"/>
  <c r="L11404" i="1" l="1"/>
  <c r="J12402" i="1"/>
  <c r="K12402" i="1" s="1"/>
  <c r="M11404" i="1"/>
  <c r="L11405" i="1" l="1"/>
  <c r="J12403" i="1"/>
  <c r="K12403" i="1" s="1"/>
  <c r="M11405" i="1"/>
  <c r="L11406" i="1" l="1"/>
  <c r="J12404" i="1"/>
  <c r="K12404" i="1" s="1"/>
  <c r="M11406" i="1"/>
  <c r="L11407" i="1" l="1"/>
  <c r="J12405" i="1"/>
  <c r="K12405" i="1" s="1"/>
  <c r="M11407" i="1"/>
  <c r="L11408" i="1" l="1"/>
  <c r="J12406" i="1"/>
  <c r="K12406" i="1" s="1"/>
  <c r="M11408" i="1"/>
  <c r="L11409" i="1" l="1"/>
  <c r="J12407" i="1"/>
  <c r="K12407" i="1" s="1"/>
  <c r="M11409" i="1"/>
  <c r="L11410" i="1" l="1"/>
  <c r="J12408" i="1"/>
  <c r="K12408" i="1" s="1"/>
  <c r="M11410" i="1"/>
  <c r="L11411" i="1" l="1"/>
  <c r="J12409" i="1"/>
  <c r="K12409" i="1" s="1"/>
  <c r="M11411" i="1"/>
  <c r="L11412" i="1" l="1"/>
  <c r="J12410" i="1"/>
  <c r="K12410" i="1" s="1"/>
  <c r="M11412" i="1"/>
  <c r="L11413" i="1" l="1"/>
  <c r="J12411" i="1"/>
  <c r="K12411" i="1" s="1"/>
  <c r="M11413" i="1"/>
  <c r="L11414" i="1" l="1"/>
  <c r="J12412" i="1"/>
  <c r="K12412" i="1" s="1"/>
  <c r="M11414" i="1"/>
  <c r="L11415" i="1" l="1"/>
  <c r="J12413" i="1"/>
  <c r="K12413" i="1" s="1"/>
  <c r="M11415" i="1"/>
  <c r="L11416" i="1" l="1"/>
  <c r="J12414" i="1"/>
  <c r="K12414" i="1" s="1"/>
  <c r="M11416" i="1"/>
  <c r="L11417" i="1" l="1"/>
  <c r="J12415" i="1"/>
  <c r="K12415" i="1" s="1"/>
  <c r="M11417" i="1"/>
  <c r="L11418" i="1" l="1"/>
  <c r="J12416" i="1"/>
  <c r="K12416" i="1" s="1"/>
  <c r="M11418" i="1"/>
  <c r="L11419" i="1" l="1"/>
  <c r="J12417" i="1"/>
  <c r="K12417" i="1" s="1"/>
  <c r="M11419" i="1"/>
  <c r="L11420" i="1" l="1"/>
  <c r="J12418" i="1"/>
  <c r="K12418" i="1" s="1"/>
  <c r="M11420" i="1"/>
  <c r="L11421" i="1" l="1"/>
  <c r="J12419" i="1"/>
  <c r="K12419" i="1" s="1"/>
  <c r="M11421" i="1"/>
  <c r="L11422" i="1" l="1"/>
  <c r="J12420" i="1"/>
  <c r="K12420" i="1" s="1"/>
  <c r="M11422" i="1"/>
  <c r="L11423" i="1" l="1"/>
  <c r="J12421" i="1"/>
  <c r="K12421" i="1" s="1"/>
  <c r="M11423" i="1"/>
  <c r="L11424" i="1" l="1"/>
  <c r="J12422" i="1"/>
  <c r="K12422" i="1" s="1"/>
  <c r="M11424" i="1"/>
  <c r="L11425" i="1" l="1"/>
  <c r="J12423" i="1"/>
  <c r="K12423" i="1" s="1"/>
  <c r="M11425" i="1"/>
  <c r="L11426" i="1" l="1"/>
  <c r="J12424" i="1"/>
  <c r="K12424" i="1" s="1"/>
  <c r="M11426" i="1"/>
  <c r="L11427" i="1" l="1"/>
  <c r="J12425" i="1"/>
  <c r="K12425" i="1" s="1"/>
  <c r="M11427" i="1"/>
  <c r="L11428" i="1" l="1"/>
  <c r="J12426" i="1"/>
  <c r="K12426" i="1" s="1"/>
  <c r="M11428" i="1"/>
  <c r="L11429" i="1" l="1"/>
  <c r="J12427" i="1"/>
  <c r="K12427" i="1" s="1"/>
  <c r="M11429" i="1"/>
  <c r="L11430" i="1" l="1"/>
  <c r="J12428" i="1"/>
  <c r="K12428" i="1" s="1"/>
  <c r="M11430" i="1"/>
  <c r="L11431" i="1" l="1"/>
  <c r="J12429" i="1"/>
  <c r="K12429" i="1" s="1"/>
  <c r="M11431" i="1"/>
  <c r="L11432" i="1" l="1"/>
  <c r="J12430" i="1"/>
  <c r="K12430" i="1" s="1"/>
  <c r="M11432" i="1"/>
  <c r="L11433" i="1" l="1"/>
  <c r="J12431" i="1"/>
  <c r="K12431" i="1" s="1"/>
  <c r="M11433" i="1"/>
  <c r="L11434" i="1" l="1"/>
  <c r="J12432" i="1"/>
  <c r="K12432" i="1" s="1"/>
  <c r="M11434" i="1"/>
  <c r="L11435" i="1" l="1"/>
  <c r="J12433" i="1"/>
  <c r="K12433" i="1" s="1"/>
  <c r="M11435" i="1"/>
  <c r="L11436" i="1" l="1"/>
  <c r="J12434" i="1"/>
  <c r="K12434" i="1" s="1"/>
  <c r="M11436" i="1"/>
  <c r="L11437" i="1" l="1"/>
  <c r="J12435" i="1"/>
  <c r="K12435" i="1" s="1"/>
  <c r="M11437" i="1"/>
  <c r="L11438" i="1" l="1"/>
  <c r="J12436" i="1"/>
  <c r="K12436" i="1" s="1"/>
  <c r="M11438" i="1"/>
  <c r="L11439" i="1" l="1"/>
  <c r="J12437" i="1"/>
  <c r="K12437" i="1" s="1"/>
  <c r="M11439" i="1"/>
  <c r="L11440" i="1" l="1"/>
  <c r="J12438" i="1"/>
  <c r="K12438" i="1" s="1"/>
  <c r="M11440" i="1"/>
  <c r="L11441" i="1" l="1"/>
  <c r="J12439" i="1"/>
  <c r="K12439" i="1" s="1"/>
  <c r="M11441" i="1"/>
  <c r="L11442" i="1" l="1"/>
  <c r="J12440" i="1"/>
  <c r="K12440" i="1" s="1"/>
  <c r="M11442" i="1"/>
  <c r="L11443" i="1" l="1"/>
  <c r="J12441" i="1"/>
  <c r="K12441" i="1" s="1"/>
  <c r="M11443" i="1"/>
  <c r="L11444" i="1" l="1"/>
  <c r="J12442" i="1"/>
  <c r="K12442" i="1" s="1"/>
  <c r="M11444" i="1"/>
  <c r="L11445" i="1" l="1"/>
  <c r="J12443" i="1"/>
  <c r="K12443" i="1" s="1"/>
  <c r="M11445" i="1"/>
  <c r="L11446" i="1" l="1"/>
  <c r="J12444" i="1"/>
  <c r="K12444" i="1" s="1"/>
  <c r="M11446" i="1"/>
  <c r="L11447" i="1" l="1"/>
  <c r="J12445" i="1"/>
  <c r="K12445" i="1" s="1"/>
  <c r="M11447" i="1"/>
  <c r="L11448" i="1" l="1"/>
  <c r="J12446" i="1"/>
  <c r="K12446" i="1" s="1"/>
  <c r="M11448" i="1"/>
  <c r="L11449" i="1" l="1"/>
  <c r="J12447" i="1"/>
  <c r="K12447" i="1" s="1"/>
  <c r="M11449" i="1"/>
  <c r="L11450" i="1" l="1"/>
  <c r="J12448" i="1"/>
  <c r="K12448" i="1" s="1"/>
  <c r="M11450" i="1"/>
  <c r="L11451" i="1" l="1"/>
  <c r="J12449" i="1"/>
  <c r="K12449" i="1" s="1"/>
  <c r="M11451" i="1"/>
  <c r="L11452" i="1" l="1"/>
  <c r="J12450" i="1"/>
  <c r="K12450" i="1" s="1"/>
  <c r="M11452" i="1"/>
  <c r="L11453" i="1" l="1"/>
  <c r="J12451" i="1"/>
  <c r="K12451" i="1" s="1"/>
  <c r="M11453" i="1"/>
  <c r="L11454" i="1" l="1"/>
  <c r="J12452" i="1"/>
  <c r="K12452" i="1" s="1"/>
  <c r="M11454" i="1"/>
  <c r="L11455" i="1" l="1"/>
  <c r="J12453" i="1"/>
  <c r="K12453" i="1" s="1"/>
  <c r="M11455" i="1"/>
  <c r="L11456" i="1" l="1"/>
  <c r="J12454" i="1"/>
  <c r="K12454" i="1" s="1"/>
  <c r="M11456" i="1"/>
  <c r="L11457" i="1" l="1"/>
  <c r="J12455" i="1"/>
  <c r="K12455" i="1" s="1"/>
  <c r="M11457" i="1"/>
  <c r="L11458" i="1" l="1"/>
  <c r="J12456" i="1"/>
  <c r="K12456" i="1" s="1"/>
  <c r="M11458" i="1"/>
  <c r="L11459" i="1" l="1"/>
  <c r="J12457" i="1"/>
  <c r="K12457" i="1" s="1"/>
  <c r="M11459" i="1"/>
  <c r="L11460" i="1" l="1"/>
  <c r="J12458" i="1"/>
  <c r="K12458" i="1" s="1"/>
  <c r="M11460" i="1"/>
  <c r="L11461" i="1" l="1"/>
  <c r="J12459" i="1"/>
  <c r="K12459" i="1" s="1"/>
  <c r="M11461" i="1"/>
  <c r="L11462" i="1" l="1"/>
  <c r="J12460" i="1"/>
  <c r="K12460" i="1" s="1"/>
  <c r="M11462" i="1"/>
  <c r="L11463" i="1" l="1"/>
  <c r="J12461" i="1"/>
  <c r="K12461" i="1" s="1"/>
  <c r="M11463" i="1"/>
  <c r="L11464" i="1" l="1"/>
  <c r="J12462" i="1"/>
  <c r="K12462" i="1" s="1"/>
  <c r="M11464" i="1"/>
  <c r="L11465" i="1" l="1"/>
  <c r="J12463" i="1"/>
  <c r="K12463" i="1" s="1"/>
  <c r="M11465" i="1"/>
  <c r="L11466" i="1" l="1"/>
  <c r="J12464" i="1"/>
  <c r="K12464" i="1" s="1"/>
  <c r="M11466" i="1"/>
  <c r="L11467" i="1" l="1"/>
  <c r="J12465" i="1"/>
  <c r="K12465" i="1" s="1"/>
  <c r="M11467" i="1"/>
  <c r="L11468" i="1" l="1"/>
  <c r="J12466" i="1"/>
  <c r="K12466" i="1" s="1"/>
  <c r="M11468" i="1"/>
  <c r="L11469" i="1" l="1"/>
  <c r="J12467" i="1"/>
  <c r="K12467" i="1" s="1"/>
  <c r="M11469" i="1"/>
  <c r="L11470" i="1" l="1"/>
  <c r="J12468" i="1"/>
  <c r="K12468" i="1" s="1"/>
  <c r="M11470" i="1"/>
  <c r="L11471" i="1" l="1"/>
  <c r="J12469" i="1"/>
  <c r="K12469" i="1" s="1"/>
  <c r="M11471" i="1"/>
  <c r="L11472" i="1" l="1"/>
  <c r="J12470" i="1"/>
  <c r="K12470" i="1" s="1"/>
  <c r="M11472" i="1"/>
  <c r="L11473" i="1" l="1"/>
  <c r="J12471" i="1"/>
  <c r="K12471" i="1" s="1"/>
  <c r="M11473" i="1"/>
  <c r="L11474" i="1" l="1"/>
  <c r="J12472" i="1"/>
  <c r="K12472" i="1" s="1"/>
  <c r="M11474" i="1"/>
  <c r="L11475" i="1" l="1"/>
  <c r="J12473" i="1"/>
  <c r="K12473" i="1" s="1"/>
  <c r="M11475" i="1"/>
  <c r="L11476" i="1" l="1"/>
  <c r="J12474" i="1"/>
  <c r="K12474" i="1" s="1"/>
  <c r="M11476" i="1"/>
  <c r="L11477" i="1" l="1"/>
  <c r="J12475" i="1"/>
  <c r="K12475" i="1" s="1"/>
  <c r="M11477" i="1"/>
  <c r="L11478" i="1" l="1"/>
  <c r="J12476" i="1"/>
  <c r="K12476" i="1" s="1"/>
  <c r="M11478" i="1"/>
  <c r="L11479" i="1" l="1"/>
  <c r="J12477" i="1"/>
  <c r="K12477" i="1" s="1"/>
  <c r="M11479" i="1"/>
  <c r="L11480" i="1" l="1"/>
  <c r="J12478" i="1"/>
  <c r="K12478" i="1" s="1"/>
  <c r="M11480" i="1"/>
  <c r="L11481" i="1" l="1"/>
  <c r="J12479" i="1"/>
  <c r="K12479" i="1" s="1"/>
  <c r="M11481" i="1"/>
  <c r="L11482" i="1" l="1"/>
  <c r="J12480" i="1"/>
  <c r="K12480" i="1" s="1"/>
  <c r="M11482" i="1"/>
  <c r="L11483" i="1" l="1"/>
  <c r="J12481" i="1"/>
  <c r="K12481" i="1" s="1"/>
  <c r="M11483" i="1"/>
  <c r="L11484" i="1" l="1"/>
  <c r="J12482" i="1"/>
  <c r="K12482" i="1" s="1"/>
  <c r="M11484" i="1"/>
  <c r="L11485" i="1" l="1"/>
  <c r="J12483" i="1"/>
  <c r="K12483" i="1" s="1"/>
  <c r="M11485" i="1"/>
  <c r="L11486" i="1" l="1"/>
  <c r="J12484" i="1"/>
  <c r="K12484" i="1" s="1"/>
  <c r="M11486" i="1"/>
  <c r="L11487" i="1" l="1"/>
  <c r="J12485" i="1"/>
  <c r="K12485" i="1" s="1"/>
  <c r="M11487" i="1"/>
  <c r="L11488" i="1" l="1"/>
  <c r="J12486" i="1"/>
  <c r="K12486" i="1" s="1"/>
  <c r="M11488" i="1"/>
  <c r="L11489" i="1" l="1"/>
  <c r="J12487" i="1"/>
  <c r="K12487" i="1" s="1"/>
  <c r="M11489" i="1"/>
  <c r="L11490" i="1" l="1"/>
  <c r="J12488" i="1"/>
  <c r="K12488" i="1" s="1"/>
  <c r="M11490" i="1"/>
  <c r="L11491" i="1" l="1"/>
  <c r="J12489" i="1"/>
  <c r="K12489" i="1" s="1"/>
  <c r="M11491" i="1"/>
  <c r="L11492" i="1" l="1"/>
  <c r="J12490" i="1"/>
  <c r="K12490" i="1" s="1"/>
  <c r="M11492" i="1"/>
  <c r="L11493" i="1" l="1"/>
  <c r="J12491" i="1"/>
  <c r="K12491" i="1" s="1"/>
  <c r="M11493" i="1"/>
  <c r="L11494" i="1" l="1"/>
  <c r="J12492" i="1"/>
  <c r="K12492" i="1" s="1"/>
  <c r="M11494" i="1"/>
  <c r="L11495" i="1" l="1"/>
  <c r="J12493" i="1"/>
  <c r="K12493" i="1" s="1"/>
  <c r="M11495" i="1"/>
  <c r="L11496" i="1" l="1"/>
  <c r="J12494" i="1"/>
  <c r="K12494" i="1" s="1"/>
  <c r="M11496" i="1"/>
  <c r="L11497" i="1" l="1"/>
  <c r="J12495" i="1"/>
  <c r="K12495" i="1" s="1"/>
  <c r="M11497" i="1"/>
  <c r="L11498" i="1" l="1"/>
  <c r="J12496" i="1"/>
  <c r="K12496" i="1" s="1"/>
  <c r="M11498" i="1"/>
  <c r="L11499" i="1" l="1"/>
  <c r="J12497" i="1"/>
  <c r="K12497" i="1" s="1"/>
  <c r="M11499" i="1"/>
  <c r="L11500" i="1" l="1"/>
  <c r="J12498" i="1"/>
  <c r="K12498" i="1" s="1"/>
  <c r="M11500" i="1"/>
  <c r="L11501" i="1" l="1"/>
  <c r="J12499" i="1"/>
  <c r="K12499" i="1" s="1"/>
  <c r="M11501" i="1"/>
  <c r="L11502" i="1" l="1"/>
  <c r="J12500" i="1"/>
  <c r="K12500" i="1" s="1"/>
  <c r="M11502" i="1"/>
  <c r="L11503" i="1" l="1"/>
  <c r="J12501" i="1"/>
  <c r="K12501" i="1" s="1"/>
  <c r="M11503" i="1"/>
  <c r="L11504" i="1" l="1"/>
  <c r="J12502" i="1"/>
  <c r="K12502" i="1" s="1"/>
  <c r="M11504" i="1"/>
  <c r="L11505" i="1" l="1"/>
  <c r="J12503" i="1"/>
  <c r="K12503" i="1" s="1"/>
  <c r="M11505" i="1"/>
  <c r="L11506" i="1" l="1"/>
  <c r="J12504" i="1"/>
  <c r="K12504" i="1" s="1"/>
  <c r="M11506" i="1"/>
  <c r="L11507" i="1" l="1"/>
  <c r="J12505" i="1"/>
  <c r="K12505" i="1" s="1"/>
  <c r="M11507" i="1"/>
  <c r="L11508" i="1" l="1"/>
  <c r="J12506" i="1"/>
  <c r="K12506" i="1" s="1"/>
  <c r="M11508" i="1"/>
  <c r="L11509" i="1" l="1"/>
  <c r="J12507" i="1"/>
  <c r="K12507" i="1" s="1"/>
  <c r="M11509" i="1"/>
  <c r="L11510" i="1" l="1"/>
  <c r="J12508" i="1"/>
  <c r="K12508" i="1" s="1"/>
  <c r="M11510" i="1"/>
  <c r="L11511" i="1" l="1"/>
  <c r="J12509" i="1"/>
  <c r="K12509" i="1" s="1"/>
  <c r="M11511" i="1"/>
  <c r="L11512" i="1" l="1"/>
  <c r="J12510" i="1"/>
  <c r="K12510" i="1" s="1"/>
  <c r="M11512" i="1"/>
  <c r="L11513" i="1" l="1"/>
  <c r="J12511" i="1"/>
  <c r="K12511" i="1" s="1"/>
  <c r="M11513" i="1"/>
  <c r="L11514" i="1" l="1"/>
  <c r="J12512" i="1"/>
  <c r="K12512" i="1" s="1"/>
  <c r="M11514" i="1"/>
  <c r="L11515" i="1" l="1"/>
  <c r="J12513" i="1"/>
  <c r="K12513" i="1" s="1"/>
  <c r="M11515" i="1"/>
  <c r="L11516" i="1" l="1"/>
  <c r="J12514" i="1"/>
  <c r="K12514" i="1" s="1"/>
  <c r="M11516" i="1"/>
  <c r="L11517" i="1" l="1"/>
  <c r="J12515" i="1"/>
  <c r="K12515" i="1" s="1"/>
  <c r="M11517" i="1"/>
  <c r="L11518" i="1" l="1"/>
  <c r="J12516" i="1"/>
  <c r="K12516" i="1" s="1"/>
  <c r="M11518" i="1"/>
  <c r="L11519" i="1" l="1"/>
  <c r="J12517" i="1"/>
  <c r="K12517" i="1" s="1"/>
  <c r="M11519" i="1"/>
  <c r="L11520" i="1" l="1"/>
  <c r="J12518" i="1"/>
  <c r="K12518" i="1" s="1"/>
  <c r="M11520" i="1"/>
  <c r="L11521" i="1" l="1"/>
  <c r="J12519" i="1"/>
  <c r="K12519" i="1" s="1"/>
  <c r="M11521" i="1"/>
  <c r="L11522" i="1" l="1"/>
  <c r="J12520" i="1"/>
  <c r="K12520" i="1" s="1"/>
  <c r="M11522" i="1"/>
  <c r="L11523" i="1" l="1"/>
  <c r="J12521" i="1"/>
  <c r="K12521" i="1" s="1"/>
  <c r="M11523" i="1"/>
  <c r="L11524" i="1" l="1"/>
  <c r="J12522" i="1"/>
  <c r="K12522" i="1" s="1"/>
  <c r="M11524" i="1"/>
  <c r="L11525" i="1" l="1"/>
  <c r="J12523" i="1"/>
  <c r="K12523" i="1" s="1"/>
  <c r="M11525" i="1"/>
  <c r="L11526" i="1" l="1"/>
  <c r="J12524" i="1"/>
  <c r="K12524" i="1" s="1"/>
  <c r="M11526" i="1"/>
  <c r="L11527" i="1" l="1"/>
  <c r="J12525" i="1"/>
  <c r="K12525" i="1" s="1"/>
  <c r="M11527" i="1"/>
  <c r="L11528" i="1" l="1"/>
  <c r="J12526" i="1"/>
  <c r="K12526" i="1" s="1"/>
  <c r="M11528" i="1"/>
  <c r="L11529" i="1" l="1"/>
  <c r="J12527" i="1"/>
  <c r="K12527" i="1" s="1"/>
  <c r="M11529" i="1"/>
  <c r="L11530" i="1" l="1"/>
  <c r="J12528" i="1"/>
  <c r="K12528" i="1" s="1"/>
  <c r="M11530" i="1"/>
  <c r="L11531" i="1" l="1"/>
  <c r="J12529" i="1"/>
  <c r="K12529" i="1" s="1"/>
  <c r="M11531" i="1"/>
  <c r="L11532" i="1" l="1"/>
  <c r="J12530" i="1"/>
  <c r="K12530" i="1" s="1"/>
  <c r="M11532" i="1"/>
  <c r="L11533" i="1" l="1"/>
  <c r="J12531" i="1"/>
  <c r="K12531" i="1" s="1"/>
  <c r="M11533" i="1"/>
  <c r="L11534" i="1" l="1"/>
  <c r="J12532" i="1"/>
  <c r="K12532" i="1" s="1"/>
  <c r="M11534" i="1"/>
  <c r="L11535" i="1" l="1"/>
  <c r="J12533" i="1"/>
  <c r="K12533" i="1" s="1"/>
  <c r="M11535" i="1"/>
  <c r="L11536" i="1" l="1"/>
  <c r="J12534" i="1"/>
  <c r="K12534" i="1" s="1"/>
  <c r="M11536" i="1"/>
  <c r="L11537" i="1" l="1"/>
  <c r="J12535" i="1"/>
  <c r="K12535" i="1" s="1"/>
  <c r="M11537" i="1"/>
  <c r="L11538" i="1" l="1"/>
  <c r="J12536" i="1"/>
  <c r="K12536" i="1" s="1"/>
  <c r="M11538" i="1"/>
  <c r="L11539" i="1" l="1"/>
  <c r="J12537" i="1"/>
  <c r="K12537" i="1" s="1"/>
  <c r="M11539" i="1"/>
  <c r="L11540" i="1" l="1"/>
  <c r="J12538" i="1"/>
  <c r="K12538" i="1" s="1"/>
  <c r="M11540" i="1"/>
  <c r="L11541" i="1" l="1"/>
  <c r="J12539" i="1"/>
  <c r="K12539" i="1" s="1"/>
  <c r="M11541" i="1"/>
  <c r="L11542" i="1" l="1"/>
  <c r="J12540" i="1"/>
  <c r="K12540" i="1" s="1"/>
  <c r="M11542" i="1"/>
  <c r="L11543" i="1" l="1"/>
  <c r="J12541" i="1"/>
  <c r="K12541" i="1" s="1"/>
  <c r="M11543" i="1"/>
  <c r="L11544" i="1" l="1"/>
  <c r="J12542" i="1"/>
  <c r="K12542" i="1" s="1"/>
  <c r="M11544" i="1"/>
  <c r="L11545" i="1" l="1"/>
  <c r="J12543" i="1"/>
  <c r="K12543" i="1" s="1"/>
  <c r="M11545" i="1"/>
  <c r="L11546" i="1" l="1"/>
  <c r="J12544" i="1"/>
  <c r="K12544" i="1" s="1"/>
  <c r="M11546" i="1"/>
  <c r="L11547" i="1" l="1"/>
  <c r="J12545" i="1"/>
  <c r="K12545" i="1" s="1"/>
  <c r="M11547" i="1"/>
  <c r="L11548" i="1" l="1"/>
  <c r="J12546" i="1"/>
  <c r="K12546" i="1" s="1"/>
  <c r="M11548" i="1"/>
  <c r="L11549" i="1" l="1"/>
  <c r="J12547" i="1"/>
  <c r="K12547" i="1" s="1"/>
  <c r="M11549" i="1"/>
  <c r="L11550" i="1" l="1"/>
  <c r="J12548" i="1"/>
  <c r="K12548" i="1" s="1"/>
  <c r="M11550" i="1"/>
  <c r="L11551" i="1" l="1"/>
  <c r="J12549" i="1"/>
  <c r="K12549" i="1" s="1"/>
  <c r="M11551" i="1"/>
  <c r="L11552" i="1" l="1"/>
  <c r="J12550" i="1"/>
  <c r="K12550" i="1" s="1"/>
  <c r="M11552" i="1"/>
  <c r="L11553" i="1" l="1"/>
  <c r="J12551" i="1"/>
  <c r="K12551" i="1" s="1"/>
  <c r="M11553" i="1"/>
  <c r="L11554" i="1" l="1"/>
  <c r="J12552" i="1"/>
  <c r="K12552" i="1" s="1"/>
  <c r="M11554" i="1"/>
  <c r="L11555" i="1" l="1"/>
  <c r="J12553" i="1"/>
  <c r="K12553" i="1" s="1"/>
  <c r="M11555" i="1"/>
  <c r="L11556" i="1" l="1"/>
  <c r="J12554" i="1"/>
  <c r="K12554" i="1" s="1"/>
  <c r="M11556" i="1"/>
  <c r="L11557" i="1" l="1"/>
  <c r="J12555" i="1"/>
  <c r="K12555" i="1" s="1"/>
  <c r="M11557" i="1"/>
  <c r="L11558" i="1" l="1"/>
  <c r="J12556" i="1"/>
  <c r="K12556" i="1" s="1"/>
  <c r="M11558" i="1"/>
  <c r="L11559" i="1" l="1"/>
  <c r="J12557" i="1"/>
  <c r="K12557" i="1" s="1"/>
  <c r="M11559" i="1"/>
  <c r="L11560" i="1" l="1"/>
  <c r="J12558" i="1"/>
  <c r="K12558" i="1" s="1"/>
  <c r="M11560" i="1"/>
  <c r="L11561" i="1" l="1"/>
  <c r="J12559" i="1"/>
  <c r="K12559" i="1" s="1"/>
  <c r="M11561" i="1"/>
  <c r="L11562" i="1" l="1"/>
  <c r="J12560" i="1"/>
  <c r="K12560" i="1" s="1"/>
  <c r="M11562" i="1"/>
  <c r="L11563" i="1" l="1"/>
  <c r="J12561" i="1"/>
  <c r="K12561" i="1" s="1"/>
  <c r="M11563" i="1"/>
  <c r="L11564" i="1" l="1"/>
  <c r="J12562" i="1"/>
  <c r="K12562" i="1" s="1"/>
  <c r="M11564" i="1"/>
  <c r="L11565" i="1" l="1"/>
  <c r="J12563" i="1"/>
  <c r="K12563" i="1" s="1"/>
  <c r="M11565" i="1"/>
  <c r="L11566" i="1" l="1"/>
  <c r="J12564" i="1"/>
  <c r="K12564" i="1" s="1"/>
  <c r="M11566" i="1"/>
  <c r="L11567" i="1" l="1"/>
  <c r="J12565" i="1"/>
  <c r="K12565" i="1" s="1"/>
  <c r="M11567" i="1"/>
  <c r="L11568" i="1" l="1"/>
  <c r="J12566" i="1"/>
  <c r="K12566" i="1" s="1"/>
  <c r="M11568" i="1"/>
  <c r="L11569" i="1" l="1"/>
  <c r="J12567" i="1"/>
  <c r="K12567" i="1" s="1"/>
  <c r="M11569" i="1"/>
  <c r="L11570" i="1" l="1"/>
  <c r="J12568" i="1"/>
  <c r="K12568" i="1" s="1"/>
  <c r="M11570" i="1"/>
  <c r="L11571" i="1" l="1"/>
  <c r="J12569" i="1"/>
  <c r="K12569" i="1" s="1"/>
  <c r="M11571" i="1"/>
  <c r="L11572" i="1" l="1"/>
  <c r="J12570" i="1"/>
  <c r="K12570" i="1" s="1"/>
  <c r="M11572" i="1"/>
  <c r="L11573" i="1" l="1"/>
  <c r="J12571" i="1"/>
  <c r="K12571" i="1" s="1"/>
  <c r="M11573" i="1"/>
  <c r="L11574" i="1" l="1"/>
  <c r="J12572" i="1"/>
  <c r="K12572" i="1" s="1"/>
  <c r="M11574" i="1"/>
  <c r="L11575" i="1" l="1"/>
  <c r="J12573" i="1"/>
  <c r="K12573" i="1" s="1"/>
  <c r="M11575" i="1"/>
  <c r="L11576" i="1" l="1"/>
  <c r="J12574" i="1"/>
  <c r="K12574" i="1" s="1"/>
  <c r="M11576" i="1"/>
  <c r="L11577" i="1" l="1"/>
  <c r="J12575" i="1"/>
  <c r="K12575" i="1" s="1"/>
  <c r="M11577" i="1"/>
  <c r="L11578" i="1" l="1"/>
  <c r="J12576" i="1"/>
  <c r="K12576" i="1" s="1"/>
  <c r="M11578" i="1"/>
  <c r="L11579" i="1" l="1"/>
  <c r="J12577" i="1"/>
  <c r="K12577" i="1" s="1"/>
  <c r="M11579" i="1"/>
  <c r="L11580" i="1" l="1"/>
  <c r="J12578" i="1"/>
  <c r="K12578" i="1" s="1"/>
  <c r="M11580" i="1"/>
  <c r="L11581" i="1" l="1"/>
  <c r="J12579" i="1"/>
  <c r="K12579" i="1" s="1"/>
  <c r="M11581" i="1"/>
  <c r="L11582" i="1" l="1"/>
  <c r="J12580" i="1"/>
  <c r="K12580" i="1" s="1"/>
  <c r="M11582" i="1"/>
  <c r="L11583" i="1" l="1"/>
  <c r="J12581" i="1"/>
  <c r="K12581" i="1" s="1"/>
  <c r="M11583" i="1"/>
  <c r="L11584" i="1" l="1"/>
  <c r="J12582" i="1"/>
  <c r="K12582" i="1" s="1"/>
  <c r="M11584" i="1"/>
  <c r="L11585" i="1" l="1"/>
  <c r="J12583" i="1"/>
  <c r="K12583" i="1" s="1"/>
  <c r="M11585" i="1"/>
  <c r="L11586" i="1" l="1"/>
  <c r="J12584" i="1"/>
  <c r="K12584" i="1" s="1"/>
  <c r="M11586" i="1"/>
  <c r="L11587" i="1" l="1"/>
  <c r="J12585" i="1"/>
  <c r="K12585" i="1" s="1"/>
  <c r="M11587" i="1"/>
  <c r="L11588" i="1" l="1"/>
  <c r="J12586" i="1"/>
  <c r="K12586" i="1" s="1"/>
  <c r="M11588" i="1"/>
  <c r="L11589" i="1" l="1"/>
  <c r="J12587" i="1"/>
  <c r="K12587" i="1" s="1"/>
  <c r="M11589" i="1"/>
  <c r="L11590" i="1" l="1"/>
  <c r="J12588" i="1"/>
  <c r="K12588" i="1" s="1"/>
  <c r="M11590" i="1"/>
  <c r="L11591" i="1" l="1"/>
  <c r="J12589" i="1"/>
  <c r="K12589" i="1" s="1"/>
  <c r="M11591" i="1"/>
  <c r="L11592" i="1" l="1"/>
  <c r="J12590" i="1"/>
  <c r="K12590" i="1" s="1"/>
  <c r="M11592" i="1"/>
  <c r="L11593" i="1" l="1"/>
  <c r="J12591" i="1"/>
  <c r="K12591" i="1" s="1"/>
  <c r="M11593" i="1"/>
  <c r="L11594" i="1" l="1"/>
  <c r="J12592" i="1"/>
  <c r="K12592" i="1" s="1"/>
  <c r="M11594" i="1"/>
  <c r="L11595" i="1" l="1"/>
  <c r="J12593" i="1"/>
  <c r="K12593" i="1" s="1"/>
  <c r="M11595" i="1"/>
  <c r="L11596" i="1" l="1"/>
  <c r="J12594" i="1"/>
  <c r="K12594" i="1" s="1"/>
  <c r="M11596" i="1"/>
  <c r="L11597" i="1" l="1"/>
  <c r="J12595" i="1"/>
  <c r="K12595" i="1" s="1"/>
  <c r="M11597" i="1"/>
  <c r="L11598" i="1" l="1"/>
  <c r="J12596" i="1"/>
  <c r="K12596" i="1" s="1"/>
  <c r="M11598" i="1"/>
  <c r="L11599" i="1" l="1"/>
  <c r="J12597" i="1"/>
  <c r="K12597" i="1" s="1"/>
  <c r="M11599" i="1"/>
  <c r="L11600" i="1" l="1"/>
  <c r="J12598" i="1"/>
  <c r="K12598" i="1" s="1"/>
  <c r="M11600" i="1"/>
  <c r="L11601" i="1" l="1"/>
  <c r="J12599" i="1"/>
  <c r="K12599" i="1" s="1"/>
  <c r="M11601" i="1"/>
  <c r="L11602" i="1" l="1"/>
  <c r="J12600" i="1"/>
  <c r="K12600" i="1" s="1"/>
  <c r="M11602" i="1"/>
  <c r="L11603" i="1" l="1"/>
  <c r="J12601" i="1"/>
  <c r="K12601" i="1" s="1"/>
  <c r="M11603" i="1"/>
  <c r="L11604" i="1" l="1"/>
  <c r="J12602" i="1"/>
  <c r="K12602" i="1" s="1"/>
  <c r="M11604" i="1"/>
  <c r="L11605" i="1" l="1"/>
  <c r="J12603" i="1"/>
  <c r="K12603" i="1" s="1"/>
  <c r="M11605" i="1"/>
  <c r="L11606" i="1" l="1"/>
  <c r="J12604" i="1"/>
  <c r="K12604" i="1" s="1"/>
  <c r="M11606" i="1"/>
  <c r="L11607" i="1" l="1"/>
  <c r="J12605" i="1"/>
  <c r="K12605" i="1" s="1"/>
  <c r="M11607" i="1"/>
  <c r="L11608" i="1" l="1"/>
  <c r="J12606" i="1"/>
  <c r="K12606" i="1" s="1"/>
  <c r="M11608" i="1"/>
  <c r="L11609" i="1" l="1"/>
  <c r="J12607" i="1"/>
  <c r="K12607" i="1" s="1"/>
  <c r="M11609" i="1"/>
  <c r="L11610" i="1" l="1"/>
  <c r="J12608" i="1"/>
  <c r="K12608" i="1" s="1"/>
  <c r="M11610" i="1"/>
  <c r="L11611" i="1" l="1"/>
  <c r="J12609" i="1"/>
  <c r="K12609" i="1" s="1"/>
  <c r="M11611" i="1"/>
  <c r="L11612" i="1" l="1"/>
  <c r="J12610" i="1"/>
  <c r="K12610" i="1" s="1"/>
  <c r="M11612" i="1"/>
  <c r="L11613" i="1" l="1"/>
  <c r="J12611" i="1"/>
  <c r="K12611" i="1" s="1"/>
  <c r="M11613" i="1"/>
  <c r="L11614" i="1" l="1"/>
  <c r="J12612" i="1"/>
  <c r="K12612" i="1" s="1"/>
  <c r="M11614" i="1"/>
  <c r="L11615" i="1" l="1"/>
  <c r="J12613" i="1"/>
  <c r="K12613" i="1" s="1"/>
  <c r="M11615" i="1"/>
  <c r="L11616" i="1" l="1"/>
  <c r="J12614" i="1"/>
  <c r="K12614" i="1" s="1"/>
  <c r="M11616" i="1"/>
  <c r="L11617" i="1" l="1"/>
  <c r="J12615" i="1"/>
  <c r="K12615" i="1" s="1"/>
  <c r="M11617" i="1"/>
  <c r="L11618" i="1" l="1"/>
  <c r="J12616" i="1"/>
  <c r="K12616" i="1" s="1"/>
  <c r="M11618" i="1"/>
  <c r="L11619" i="1" l="1"/>
  <c r="J12617" i="1"/>
  <c r="K12617" i="1" s="1"/>
  <c r="M11619" i="1"/>
  <c r="L11620" i="1" l="1"/>
  <c r="J12618" i="1"/>
  <c r="K12618" i="1" s="1"/>
  <c r="M11620" i="1"/>
  <c r="L11621" i="1" l="1"/>
  <c r="J12619" i="1"/>
  <c r="K12619" i="1" s="1"/>
  <c r="M11621" i="1"/>
  <c r="L11622" i="1" l="1"/>
  <c r="J12620" i="1"/>
  <c r="K12620" i="1" s="1"/>
  <c r="M11622" i="1"/>
  <c r="L11623" i="1" l="1"/>
  <c r="J12621" i="1"/>
  <c r="K12621" i="1" s="1"/>
  <c r="M11623" i="1"/>
  <c r="L11624" i="1" l="1"/>
  <c r="J12622" i="1"/>
  <c r="K12622" i="1" s="1"/>
  <c r="M11624" i="1"/>
  <c r="L11625" i="1" l="1"/>
  <c r="J12623" i="1"/>
  <c r="K12623" i="1" s="1"/>
  <c r="M11625" i="1"/>
  <c r="L11626" i="1" l="1"/>
  <c r="J12624" i="1"/>
  <c r="K12624" i="1" s="1"/>
  <c r="M11626" i="1"/>
  <c r="L11627" i="1" l="1"/>
  <c r="J12625" i="1"/>
  <c r="K12625" i="1" s="1"/>
  <c r="M11627" i="1"/>
  <c r="L11628" i="1" l="1"/>
  <c r="J12626" i="1"/>
  <c r="K12626" i="1" s="1"/>
  <c r="M11628" i="1"/>
  <c r="L11629" i="1" l="1"/>
  <c r="J12627" i="1"/>
  <c r="K12627" i="1" s="1"/>
  <c r="M11629" i="1"/>
  <c r="L11630" i="1" l="1"/>
  <c r="J12628" i="1"/>
  <c r="K12628" i="1" s="1"/>
  <c r="M11630" i="1"/>
  <c r="L11631" i="1" l="1"/>
  <c r="J12629" i="1"/>
  <c r="K12629" i="1" s="1"/>
  <c r="M11631" i="1"/>
  <c r="L11632" i="1" l="1"/>
  <c r="J12630" i="1"/>
  <c r="K12630" i="1" s="1"/>
  <c r="M11632" i="1"/>
  <c r="L11633" i="1" l="1"/>
  <c r="J12631" i="1"/>
  <c r="K12631" i="1" s="1"/>
  <c r="M11633" i="1"/>
  <c r="L11634" i="1" l="1"/>
  <c r="J12632" i="1"/>
  <c r="K12632" i="1" s="1"/>
  <c r="M11634" i="1"/>
  <c r="L11635" i="1" l="1"/>
  <c r="J12633" i="1"/>
  <c r="K12633" i="1" s="1"/>
  <c r="M11635" i="1"/>
  <c r="L11636" i="1" l="1"/>
  <c r="J12634" i="1"/>
  <c r="K12634" i="1" s="1"/>
  <c r="M11636" i="1"/>
  <c r="L11637" i="1" l="1"/>
  <c r="J12635" i="1"/>
  <c r="K12635" i="1" s="1"/>
  <c r="M11637" i="1"/>
  <c r="L11638" i="1" l="1"/>
  <c r="J12636" i="1"/>
  <c r="K12636" i="1" s="1"/>
  <c r="M11638" i="1"/>
  <c r="L11639" i="1" l="1"/>
  <c r="J12637" i="1"/>
  <c r="K12637" i="1" s="1"/>
  <c r="M11639" i="1"/>
  <c r="L11640" i="1" l="1"/>
  <c r="J12638" i="1"/>
  <c r="K12638" i="1" s="1"/>
  <c r="M11640" i="1"/>
  <c r="L11641" i="1" l="1"/>
  <c r="J12639" i="1"/>
  <c r="K12639" i="1" s="1"/>
  <c r="M11641" i="1"/>
  <c r="L11642" i="1" l="1"/>
  <c r="J12640" i="1"/>
  <c r="K12640" i="1" s="1"/>
  <c r="M11642" i="1"/>
  <c r="L11643" i="1" l="1"/>
  <c r="J12641" i="1"/>
  <c r="K12641" i="1" s="1"/>
  <c r="M11643" i="1"/>
  <c r="L11644" i="1" l="1"/>
  <c r="J12642" i="1"/>
  <c r="K12642" i="1" s="1"/>
  <c r="M11644" i="1"/>
  <c r="L11645" i="1" l="1"/>
  <c r="J12643" i="1"/>
  <c r="K12643" i="1" s="1"/>
  <c r="M11645" i="1"/>
  <c r="L11646" i="1" l="1"/>
  <c r="J12644" i="1"/>
  <c r="K12644" i="1" s="1"/>
  <c r="M11646" i="1"/>
  <c r="L11647" i="1" l="1"/>
  <c r="J12645" i="1"/>
  <c r="K12645" i="1" s="1"/>
  <c r="M11647" i="1"/>
  <c r="L11648" i="1" l="1"/>
  <c r="J12646" i="1"/>
  <c r="K12646" i="1" s="1"/>
  <c r="M11648" i="1"/>
  <c r="L11649" i="1" l="1"/>
  <c r="J12647" i="1"/>
  <c r="K12647" i="1" s="1"/>
  <c r="M11649" i="1"/>
  <c r="L11650" i="1" l="1"/>
  <c r="J12648" i="1"/>
  <c r="K12648" i="1" s="1"/>
  <c r="M11650" i="1"/>
  <c r="L11651" i="1" l="1"/>
  <c r="J12649" i="1"/>
  <c r="K12649" i="1" s="1"/>
  <c r="M11651" i="1"/>
  <c r="L11652" i="1" l="1"/>
  <c r="J12650" i="1"/>
  <c r="K12650" i="1" s="1"/>
  <c r="M11652" i="1"/>
  <c r="L11653" i="1" l="1"/>
  <c r="J12651" i="1"/>
  <c r="K12651" i="1" s="1"/>
  <c r="M11653" i="1"/>
  <c r="L11654" i="1" l="1"/>
  <c r="J12652" i="1"/>
  <c r="K12652" i="1" s="1"/>
  <c r="M11654" i="1"/>
  <c r="L11655" i="1" l="1"/>
  <c r="J12653" i="1"/>
  <c r="K12653" i="1" s="1"/>
  <c r="M11655" i="1"/>
  <c r="L11656" i="1" l="1"/>
  <c r="J12654" i="1"/>
  <c r="K12654" i="1" s="1"/>
  <c r="M11656" i="1"/>
  <c r="L11657" i="1" l="1"/>
  <c r="J12655" i="1"/>
  <c r="K12655" i="1" s="1"/>
  <c r="M11657" i="1"/>
  <c r="L11658" i="1" l="1"/>
  <c r="J12656" i="1"/>
  <c r="K12656" i="1" s="1"/>
  <c r="M11658" i="1"/>
  <c r="L11659" i="1" l="1"/>
  <c r="J12657" i="1"/>
  <c r="K12657" i="1" s="1"/>
  <c r="M11659" i="1"/>
  <c r="L11660" i="1" l="1"/>
  <c r="J12658" i="1"/>
  <c r="K12658" i="1" s="1"/>
  <c r="M11660" i="1"/>
  <c r="L11661" i="1" l="1"/>
  <c r="J12659" i="1"/>
  <c r="K12659" i="1" s="1"/>
  <c r="M11661" i="1"/>
  <c r="L11662" i="1" l="1"/>
  <c r="J12660" i="1"/>
  <c r="K12660" i="1" s="1"/>
  <c r="M11662" i="1"/>
  <c r="L11663" i="1" l="1"/>
  <c r="J12661" i="1"/>
  <c r="K12661" i="1" s="1"/>
  <c r="M11663" i="1"/>
  <c r="L11664" i="1" l="1"/>
  <c r="J12662" i="1"/>
  <c r="K12662" i="1" s="1"/>
  <c r="M11664" i="1"/>
  <c r="L11665" i="1" l="1"/>
  <c r="J12663" i="1"/>
  <c r="K12663" i="1" s="1"/>
  <c r="M11665" i="1"/>
  <c r="L11666" i="1" l="1"/>
  <c r="J12664" i="1"/>
  <c r="K12664" i="1" s="1"/>
  <c r="M11666" i="1"/>
  <c r="L11667" i="1" l="1"/>
  <c r="J12665" i="1"/>
  <c r="K12665" i="1" s="1"/>
  <c r="M11667" i="1"/>
  <c r="L11668" i="1" l="1"/>
  <c r="J12666" i="1"/>
  <c r="K12666" i="1" s="1"/>
  <c r="M11668" i="1"/>
  <c r="L11669" i="1" l="1"/>
  <c r="J12667" i="1"/>
  <c r="K12667" i="1" s="1"/>
  <c r="M11669" i="1"/>
  <c r="L11670" i="1" l="1"/>
  <c r="J12668" i="1"/>
  <c r="K12668" i="1" s="1"/>
  <c r="M11670" i="1"/>
  <c r="L11671" i="1" l="1"/>
  <c r="J12669" i="1"/>
  <c r="K12669" i="1" s="1"/>
  <c r="M11671" i="1"/>
  <c r="L11672" i="1" l="1"/>
  <c r="J12670" i="1"/>
  <c r="K12670" i="1" s="1"/>
  <c r="M11672" i="1"/>
  <c r="L11673" i="1" l="1"/>
  <c r="J12671" i="1"/>
  <c r="K12671" i="1" s="1"/>
  <c r="M11673" i="1"/>
  <c r="L11674" i="1" l="1"/>
  <c r="J12672" i="1"/>
  <c r="K12672" i="1" s="1"/>
  <c r="M11674" i="1"/>
  <c r="L11675" i="1" l="1"/>
  <c r="J12673" i="1"/>
  <c r="K12673" i="1" s="1"/>
  <c r="M11675" i="1"/>
  <c r="L11676" i="1" l="1"/>
  <c r="J12674" i="1"/>
  <c r="K12674" i="1" s="1"/>
  <c r="M11676" i="1"/>
  <c r="L11677" i="1" l="1"/>
  <c r="J12675" i="1"/>
  <c r="K12675" i="1" s="1"/>
  <c r="M11677" i="1"/>
  <c r="L11678" i="1" l="1"/>
  <c r="J12676" i="1"/>
  <c r="K12676" i="1" s="1"/>
  <c r="M11678" i="1"/>
  <c r="L11679" i="1" l="1"/>
  <c r="J12677" i="1"/>
  <c r="K12677" i="1" s="1"/>
  <c r="M11679" i="1"/>
  <c r="L11680" i="1" l="1"/>
  <c r="J12678" i="1"/>
  <c r="K12678" i="1" s="1"/>
  <c r="M11680" i="1"/>
  <c r="L11681" i="1" l="1"/>
  <c r="J12679" i="1"/>
  <c r="K12679" i="1" s="1"/>
  <c r="M11681" i="1"/>
  <c r="L11682" i="1" l="1"/>
  <c r="J12680" i="1"/>
  <c r="K12680" i="1" s="1"/>
  <c r="M11682" i="1"/>
  <c r="L11683" i="1" l="1"/>
  <c r="J12681" i="1"/>
  <c r="K12681" i="1" s="1"/>
  <c r="M11683" i="1"/>
  <c r="L11684" i="1" l="1"/>
  <c r="J12682" i="1"/>
  <c r="K12682" i="1" s="1"/>
  <c r="M11684" i="1"/>
  <c r="L11685" i="1" l="1"/>
  <c r="J12683" i="1"/>
  <c r="K12683" i="1" s="1"/>
  <c r="M11685" i="1"/>
  <c r="L11686" i="1" l="1"/>
  <c r="J12684" i="1"/>
  <c r="K12684" i="1" s="1"/>
  <c r="M11686" i="1"/>
  <c r="L11687" i="1" l="1"/>
  <c r="J12685" i="1"/>
  <c r="K12685" i="1" s="1"/>
  <c r="M11687" i="1"/>
  <c r="L11688" i="1" l="1"/>
  <c r="J12686" i="1"/>
  <c r="K12686" i="1" s="1"/>
  <c r="M11688" i="1"/>
  <c r="L11689" i="1" l="1"/>
  <c r="J12687" i="1"/>
  <c r="K12687" i="1" s="1"/>
  <c r="M11689" i="1"/>
  <c r="L11690" i="1" l="1"/>
  <c r="J12688" i="1"/>
  <c r="K12688" i="1" s="1"/>
  <c r="M11690" i="1"/>
  <c r="L11691" i="1" l="1"/>
  <c r="J12689" i="1"/>
  <c r="K12689" i="1" s="1"/>
  <c r="M11691" i="1"/>
  <c r="L11692" i="1" l="1"/>
  <c r="J12690" i="1"/>
  <c r="K12690" i="1" s="1"/>
  <c r="M11692" i="1"/>
  <c r="L11693" i="1" l="1"/>
  <c r="J12691" i="1"/>
  <c r="K12691" i="1" s="1"/>
  <c r="M11693" i="1"/>
  <c r="L11694" i="1" l="1"/>
  <c r="J12692" i="1"/>
  <c r="K12692" i="1" s="1"/>
  <c r="M11694" i="1"/>
  <c r="L11695" i="1" l="1"/>
  <c r="J12693" i="1"/>
  <c r="K12693" i="1" s="1"/>
  <c r="M11695" i="1"/>
  <c r="L11696" i="1" l="1"/>
  <c r="J12694" i="1"/>
  <c r="K12694" i="1" s="1"/>
  <c r="M11696" i="1"/>
  <c r="L11697" i="1" l="1"/>
  <c r="J12695" i="1"/>
  <c r="K12695" i="1" s="1"/>
  <c r="M11697" i="1"/>
  <c r="L11698" i="1" l="1"/>
  <c r="J12696" i="1"/>
  <c r="K12696" i="1" s="1"/>
  <c r="M11698" i="1"/>
  <c r="L11699" i="1" l="1"/>
  <c r="J12697" i="1"/>
  <c r="K12697" i="1" s="1"/>
  <c r="M11699" i="1"/>
  <c r="L11700" i="1" l="1"/>
  <c r="J12698" i="1"/>
  <c r="K12698" i="1" s="1"/>
  <c r="M11700" i="1"/>
  <c r="L11701" i="1" l="1"/>
  <c r="J12699" i="1"/>
  <c r="K12699" i="1" s="1"/>
  <c r="M11701" i="1"/>
  <c r="L11702" i="1" l="1"/>
  <c r="J12700" i="1"/>
  <c r="K12700" i="1" s="1"/>
  <c r="M11702" i="1"/>
  <c r="L11703" i="1" l="1"/>
  <c r="J12701" i="1"/>
  <c r="K12701" i="1" s="1"/>
  <c r="M11703" i="1"/>
  <c r="L11704" i="1" l="1"/>
  <c r="J12702" i="1"/>
  <c r="K12702" i="1" s="1"/>
  <c r="M11704" i="1"/>
  <c r="L11705" i="1" l="1"/>
  <c r="J12703" i="1"/>
  <c r="K12703" i="1" s="1"/>
  <c r="M11705" i="1"/>
  <c r="L11706" i="1" l="1"/>
  <c r="J12704" i="1"/>
  <c r="K12704" i="1" s="1"/>
  <c r="M11706" i="1"/>
  <c r="L11707" i="1" l="1"/>
  <c r="J12705" i="1"/>
  <c r="K12705" i="1" s="1"/>
  <c r="M11707" i="1"/>
  <c r="L11708" i="1" l="1"/>
  <c r="J12706" i="1"/>
  <c r="K12706" i="1" s="1"/>
  <c r="M11708" i="1"/>
  <c r="L11709" i="1" l="1"/>
  <c r="J12707" i="1"/>
  <c r="K12707" i="1" s="1"/>
  <c r="M11709" i="1"/>
  <c r="L11710" i="1" l="1"/>
  <c r="J12708" i="1"/>
  <c r="K12708" i="1" s="1"/>
  <c r="M11710" i="1"/>
  <c r="L11711" i="1" l="1"/>
  <c r="J12709" i="1"/>
  <c r="K12709" i="1" s="1"/>
  <c r="M11711" i="1"/>
  <c r="L11712" i="1" l="1"/>
  <c r="J12710" i="1"/>
  <c r="K12710" i="1" s="1"/>
  <c r="M11712" i="1"/>
  <c r="L11713" i="1" l="1"/>
  <c r="J12711" i="1"/>
  <c r="K12711" i="1" s="1"/>
  <c r="M11713" i="1"/>
  <c r="L11714" i="1" l="1"/>
  <c r="J12712" i="1"/>
  <c r="K12712" i="1" s="1"/>
  <c r="M11714" i="1"/>
  <c r="L11715" i="1" l="1"/>
  <c r="J12713" i="1"/>
  <c r="K12713" i="1" s="1"/>
  <c r="M11715" i="1"/>
  <c r="L11716" i="1" l="1"/>
  <c r="J12714" i="1"/>
  <c r="K12714" i="1" s="1"/>
  <c r="M11716" i="1"/>
  <c r="L11717" i="1" l="1"/>
  <c r="J12715" i="1"/>
  <c r="K12715" i="1" s="1"/>
  <c r="M11717" i="1"/>
  <c r="L11718" i="1" l="1"/>
  <c r="J12716" i="1"/>
  <c r="K12716" i="1" s="1"/>
  <c r="M11718" i="1"/>
  <c r="L11719" i="1" l="1"/>
  <c r="J12717" i="1"/>
  <c r="K12717" i="1" s="1"/>
  <c r="M11719" i="1"/>
  <c r="L11720" i="1" l="1"/>
  <c r="J12718" i="1"/>
  <c r="K12718" i="1" s="1"/>
  <c r="M11720" i="1"/>
  <c r="L11721" i="1" l="1"/>
  <c r="J12719" i="1"/>
  <c r="K12719" i="1" s="1"/>
  <c r="M11721" i="1"/>
  <c r="L11722" i="1" l="1"/>
  <c r="J12720" i="1"/>
  <c r="K12720" i="1" s="1"/>
  <c r="M11722" i="1"/>
  <c r="L11723" i="1" l="1"/>
  <c r="J12721" i="1"/>
  <c r="K12721" i="1" s="1"/>
  <c r="M11723" i="1"/>
  <c r="L11724" i="1" l="1"/>
  <c r="J12722" i="1"/>
  <c r="K12722" i="1" s="1"/>
  <c r="M11724" i="1"/>
  <c r="L11725" i="1" l="1"/>
  <c r="J12723" i="1"/>
  <c r="K12723" i="1" s="1"/>
  <c r="M11725" i="1"/>
  <c r="L11726" i="1" l="1"/>
  <c r="J12724" i="1"/>
  <c r="K12724" i="1" s="1"/>
  <c r="M11726" i="1"/>
  <c r="L11727" i="1" l="1"/>
  <c r="J12725" i="1"/>
  <c r="K12725" i="1" s="1"/>
  <c r="M11727" i="1"/>
  <c r="L11728" i="1" l="1"/>
  <c r="J12726" i="1"/>
  <c r="K12726" i="1" s="1"/>
  <c r="M11728" i="1"/>
  <c r="L11729" i="1" l="1"/>
  <c r="J12727" i="1"/>
  <c r="K12727" i="1" s="1"/>
  <c r="M11729" i="1"/>
  <c r="L11730" i="1" l="1"/>
  <c r="J12728" i="1"/>
  <c r="K12728" i="1" s="1"/>
  <c r="M11730" i="1"/>
  <c r="L11731" i="1" l="1"/>
  <c r="J12729" i="1"/>
  <c r="K12729" i="1" s="1"/>
  <c r="M11731" i="1"/>
  <c r="L11732" i="1" l="1"/>
  <c r="J12730" i="1"/>
  <c r="K12730" i="1" s="1"/>
  <c r="M11732" i="1"/>
  <c r="L11733" i="1" l="1"/>
  <c r="J12731" i="1"/>
  <c r="K12731" i="1" s="1"/>
  <c r="M11733" i="1"/>
  <c r="L11734" i="1" l="1"/>
  <c r="J12732" i="1"/>
  <c r="K12732" i="1" s="1"/>
  <c r="M11734" i="1"/>
  <c r="L11735" i="1" l="1"/>
  <c r="J12733" i="1"/>
  <c r="K12733" i="1" s="1"/>
  <c r="M11735" i="1"/>
  <c r="L11736" i="1" l="1"/>
  <c r="J12734" i="1"/>
  <c r="K12734" i="1" s="1"/>
  <c r="M11736" i="1"/>
  <c r="L11737" i="1" l="1"/>
  <c r="J12735" i="1"/>
  <c r="K12735" i="1" s="1"/>
  <c r="M11737" i="1"/>
  <c r="L11738" i="1" l="1"/>
  <c r="J12736" i="1"/>
  <c r="K12736" i="1" s="1"/>
  <c r="M11738" i="1"/>
  <c r="L11739" i="1" l="1"/>
  <c r="J12737" i="1"/>
  <c r="K12737" i="1" s="1"/>
  <c r="M11739" i="1"/>
  <c r="L11740" i="1" l="1"/>
  <c r="J12738" i="1"/>
  <c r="K12738" i="1" s="1"/>
  <c r="M11740" i="1"/>
  <c r="L11741" i="1" l="1"/>
  <c r="J12739" i="1"/>
  <c r="K12739" i="1" s="1"/>
  <c r="M11741" i="1"/>
  <c r="L11742" i="1" l="1"/>
  <c r="J12740" i="1"/>
  <c r="K12740" i="1" s="1"/>
  <c r="M11742" i="1"/>
  <c r="L11743" i="1" l="1"/>
  <c r="J12741" i="1"/>
  <c r="K12741" i="1" s="1"/>
  <c r="M11743" i="1"/>
  <c r="L11744" i="1" l="1"/>
  <c r="J12742" i="1"/>
  <c r="K12742" i="1" s="1"/>
  <c r="M11744" i="1"/>
  <c r="L11745" i="1" l="1"/>
  <c r="J12743" i="1"/>
  <c r="K12743" i="1" s="1"/>
  <c r="M11745" i="1"/>
  <c r="L11746" i="1" l="1"/>
  <c r="J12744" i="1"/>
  <c r="K12744" i="1" s="1"/>
  <c r="M11746" i="1"/>
  <c r="L11747" i="1" l="1"/>
  <c r="J12745" i="1"/>
  <c r="K12745" i="1" s="1"/>
  <c r="M11747" i="1"/>
  <c r="L11748" i="1" l="1"/>
  <c r="J12746" i="1"/>
  <c r="K12746" i="1" s="1"/>
  <c r="M11748" i="1"/>
  <c r="L11749" i="1" l="1"/>
  <c r="J12747" i="1"/>
  <c r="K12747" i="1" s="1"/>
  <c r="M11749" i="1"/>
  <c r="L11750" i="1" l="1"/>
  <c r="J12748" i="1"/>
  <c r="K12748" i="1" s="1"/>
  <c r="M11750" i="1"/>
  <c r="L11751" i="1" l="1"/>
  <c r="J12749" i="1"/>
  <c r="K12749" i="1" s="1"/>
  <c r="M11751" i="1"/>
  <c r="L11752" i="1" l="1"/>
  <c r="J12750" i="1"/>
  <c r="K12750" i="1" s="1"/>
  <c r="M11752" i="1"/>
  <c r="L11753" i="1" l="1"/>
  <c r="J12751" i="1"/>
  <c r="K12751" i="1" s="1"/>
  <c r="M11753" i="1"/>
  <c r="L11754" i="1" l="1"/>
  <c r="J12752" i="1"/>
  <c r="K12752" i="1" s="1"/>
  <c r="M11754" i="1"/>
  <c r="L11755" i="1" l="1"/>
  <c r="J12753" i="1"/>
  <c r="K12753" i="1" s="1"/>
  <c r="M11755" i="1"/>
  <c r="L11756" i="1" l="1"/>
  <c r="J12754" i="1"/>
  <c r="K12754" i="1" s="1"/>
  <c r="M11756" i="1"/>
  <c r="L11757" i="1" l="1"/>
  <c r="J12755" i="1"/>
  <c r="K12755" i="1" s="1"/>
  <c r="M11757" i="1"/>
  <c r="L11758" i="1" l="1"/>
  <c r="J12756" i="1"/>
  <c r="K12756" i="1" s="1"/>
  <c r="M11758" i="1"/>
  <c r="L11759" i="1" l="1"/>
  <c r="J12757" i="1"/>
  <c r="K12757" i="1" s="1"/>
  <c r="M11759" i="1"/>
  <c r="L11760" i="1" l="1"/>
  <c r="J12758" i="1"/>
  <c r="K12758" i="1" s="1"/>
  <c r="M11760" i="1"/>
  <c r="L11761" i="1" l="1"/>
  <c r="J12759" i="1"/>
  <c r="K12759" i="1" s="1"/>
  <c r="M11761" i="1"/>
  <c r="L11762" i="1" l="1"/>
  <c r="J12760" i="1"/>
  <c r="K12760" i="1" s="1"/>
  <c r="M11762" i="1"/>
  <c r="L11763" i="1" l="1"/>
  <c r="J12761" i="1"/>
  <c r="K12761" i="1" s="1"/>
  <c r="M11763" i="1"/>
  <c r="L11764" i="1" l="1"/>
  <c r="J12762" i="1"/>
  <c r="K12762" i="1" s="1"/>
  <c r="M11764" i="1"/>
  <c r="L11765" i="1" l="1"/>
  <c r="J12763" i="1"/>
  <c r="K12763" i="1" s="1"/>
  <c r="M11765" i="1"/>
  <c r="L11766" i="1" l="1"/>
  <c r="J12764" i="1"/>
  <c r="K12764" i="1" s="1"/>
  <c r="M11766" i="1"/>
  <c r="L11767" i="1" l="1"/>
  <c r="J12765" i="1"/>
  <c r="K12765" i="1" s="1"/>
  <c r="M11767" i="1"/>
  <c r="L11768" i="1" l="1"/>
  <c r="J12766" i="1"/>
  <c r="K12766" i="1" s="1"/>
  <c r="M11768" i="1"/>
  <c r="L11769" i="1" l="1"/>
  <c r="J12767" i="1"/>
  <c r="K12767" i="1" s="1"/>
  <c r="M11769" i="1"/>
  <c r="L11770" i="1" l="1"/>
  <c r="J12768" i="1"/>
  <c r="K12768" i="1" s="1"/>
  <c r="M11770" i="1"/>
  <c r="L11771" i="1" l="1"/>
  <c r="J12769" i="1"/>
  <c r="K12769" i="1" s="1"/>
  <c r="M11771" i="1"/>
  <c r="L11772" i="1" l="1"/>
  <c r="J12770" i="1"/>
  <c r="K12770" i="1" s="1"/>
  <c r="M11772" i="1"/>
  <c r="L11773" i="1" l="1"/>
  <c r="J12771" i="1"/>
  <c r="K12771" i="1" s="1"/>
  <c r="M11773" i="1"/>
  <c r="L11774" i="1" l="1"/>
  <c r="J12772" i="1"/>
  <c r="K12772" i="1" s="1"/>
  <c r="M11774" i="1"/>
  <c r="L11775" i="1" l="1"/>
  <c r="J12773" i="1"/>
  <c r="K12773" i="1" s="1"/>
  <c r="M11775" i="1"/>
  <c r="L11776" i="1" l="1"/>
  <c r="J12774" i="1"/>
  <c r="K12774" i="1" s="1"/>
  <c r="M11776" i="1"/>
  <c r="L11777" i="1" l="1"/>
  <c r="J12775" i="1"/>
  <c r="K12775" i="1" s="1"/>
  <c r="M11777" i="1"/>
  <c r="L11778" i="1" l="1"/>
  <c r="J12776" i="1"/>
  <c r="K12776" i="1" s="1"/>
  <c r="M11778" i="1"/>
  <c r="L11779" i="1" l="1"/>
  <c r="J12777" i="1"/>
  <c r="K12777" i="1" s="1"/>
  <c r="M11779" i="1"/>
  <c r="L11780" i="1" l="1"/>
  <c r="J12778" i="1"/>
  <c r="K12778" i="1" s="1"/>
  <c r="M11780" i="1"/>
  <c r="L11781" i="1" l="1"/>
  <c r="J12779" i="1"/>
  <c r="K12779" i="1" s="1"/>
  <c r="M11781" i="1"/>
  <c r="L11782" i="1" l="1"/>
  <c r="J12780" i="1"/>
  <c r="K12780" i="1" s="1"/>
  <c r="M11782" i="1"/>
  <c r="L11783" i="1" l="1"/>
  <c r="J12781" i="1"/>
  <c r="K12781" i="1" s="1"/>
  <c r="M11783" i="1"/>
  <c r="L11784" i="1" l="1"/>
  <c r="J12782" i="1"/>
  <c r="K12782" i="1" s="1"/>
  <c r="M11784" i="1"/>
  <c r="L11785" i="1" l="1"/>
  <c r="J12783" i="1"/>
  <c r="K12783" i="1" s="1"/>
  <c r="M11785" i="1"/>
  <c r="L11786" i="1" l="1"/>
  <c r="J12784" i="1"/>
  <c r="K12784" i="1" s="1"/>
  <c r="M11786" i="1"/>
  <c r="L11787" i="1" l="1"/>
  <c r="J12785" i="1"/>
  <c r="K12785" i="1" s="1"/>
  <c r="M11787" i="1"/>
  <c r="L11788" i="1" l="1"/>
  <c r="J12786" i="1"/>
  <c r="K12786" i="1" s="1"/>
  <c r="M11788" i="1"/>
  <c r="L11789" i="1" l="1"/>
  <c r="J12787" i="1"/>
  <c r="K12787" i="1" s="1"/>
  <c r="M11789" i="1"/>
  <c r="L11790" i="1" l="1"/>
  <c r="J12788" i="1"/>
  <c r="K12788" i="1" s="1"/>
  <c r="M11790" i="1"/>
  <c r="L11791" i="1" l="1"/>
  <c r="J12789" i="1"/>
  <c r="K12789" i="1" s="1"/>
  <c r="M11791" i="1"/>
  <c r="L11792" i="1" l="1"/>
  <c r="J12790" i="1"/>
  <c r="K12790" i="1" s="1"/>
  <c r="M11792" i="1"/>
  <c r="L11793" i="1" l="1"/>
  <c r="J12791" i="1"/>
  <c r="K12791" i="1" s="1"/>
  <c r="M11793" i="1"/>
  <c r="L11794" i="1" l="1"/>
  <c r="J12792" i="1"/>
  <c r="K12792" i="1" s="1"/>
  <c r="M11794" i="1"/>
  <c r="L11795" i="1" l="1"/>
  <c r="J12793" i="1"/>
  <c r="K12793" i="1" s="1"/>
  <c r="M11795" i="1"/>
  <c r="L11796" i="1" l="1"/>
  <c r="J12794" i="1"/>
  <c r="K12794" i="1" s="1"/>
  <c r="M11796" i="1"/>
  <c r="L11797" i="1" l="1"/>
  <c r="J12795" i="1"/>
  <c r="K12795" i="1" s="1"/>
  <c r="M11797" i="1"/>
  <c r="L11798" i="1" l="1"/>
  <c r="J12796" i="1"/>
  <c r="K12796" i="1" s="1"/>
  <c r="M11798" i="1"/>
  <c r="L11799" i="1" l="1"/>
  <c r="J12797" i="1"/>
  <c r="K12797" i="1" s="1"/>
  <c r="M11799" i="1"/>
  <c r="L11800" i="1" l="1"/>
  <c r="J12798" i="1"/>
  <c r="K12798" i="1" s="1"/>
  <c r="M11800" i="1"/>
  <c r="L11801" i="1" l="1"/>
  <c r="J12799" i="1"/>
  <c r="K12799" i="1" s="1"/>
  <c r="M11801" i="1"/>
  <c r="L11802" i="1" l="1"/>
  <c r="J12800" i="1"/>
  <c r="K12800" i="1" s="1"/>
  <c r="M11802" i="1"/>
  <c r="L11803" i="1" l="1"/>
  <c r="J12801" i="1"/>
  <c r="K12801" i="1" s="1"/>
  <c r="M11803" i="1"/>
  <c r="L11804" i="1" l="1"/>
  <c r="J12802" i="1"/>
  <c r="K12802" i="1" s="1"/>
  <c r="M11804" i="1"/>
  <c r="L11805" i="1" l="1"/>
  <c r="J12803" i="1"/>
  <c r="K12803" i="1" s="1"/>
  <c r="M11805" i="1"/>
  <c r="L11806" i="1" l="1"/>
  <c r="J12804" i="1"/>
  <c r="K12804" i="1" s="1"/>
  <c r="M11806" i="1"/>
  <c r="L11807" i="1" l="1"/>
  <c r="J12805" i="1"/>
  <c r="K12805" i="1" s="1"/>
  <c r="M11807" i="1"/>
  <c r="L11808" i="1" l="1"/>
  <c r="J12806" i="1"/>
  <c r="K12806" i="1" s="1"/>
  <c r="M11808" i="1"/>
  <c r="L11809" i="1" l="1"/>
  <c r="J12807" i="1"/>
  <c r="K12807" i="1" s="1"/>
  <c r="M11809" i="1"/>
  <c r="L11810" i="1" l="1"/>
  <c r="J12808" i="1"/>
  <c r="K12808" i="1" s="1"/>
  <c r="M11810" i="1"/>
  <c r="L11811" i="1" l="1"/>
  <c r="J12809" i="1"/>
  <c r="K12809" i="1" s="1"/>
  <c r="M11811" i="1"/>
  <c r="L11812" i="1" l="1"/>
  <c r="J12810" i="1"/>
  <c r="K12810" i="1" s="1"/>
  <c r="M11812" i="1"/>
  <c r="L11813" i="1" l="1"/>
  <c r="J12811" i="1"/>
  <c r="K12811" i="1" s="1"/>
  <c r="M11813" i="1"/>
  <c r="L11814" i="1" l="1"/>
  <c r="J12812" i="1"/>
  <c r="K12812" i="1" s="1"/>
  <c r="M11814" i="1"/>
  <c r="L11815" i="1" l="1"/>
  <c r="J12813" i="1"/>
  <c r="K12813" i="1" s="1"/>
  <c r="M11815" i="1"/>
  <c r="L11816" i="1" l="1"/>
  <c r="J12814" i="1"/>
  <c r="K12814" i="1" s="1"/>
  <c r="M11816" i="1"/>
  <c r="L11817" i="1" l="1"/>
  <c r="J12815" i="1"/>
  <c r="K12815" i="1" s="1"/>
  <c r="M11817" i="1"/>
  <c r="L11818" i="1" l="1"/>
  <c r="J12816" i="1"/>
  <c r="K12816" i="1" s="1"/>
  <c r="M11818" i="1"/>
  <c r="L11819" i="1" l="1"/>
  <c r="J12817" i="1"/>
  <c r="K12817" i="1" s="1"/>
  <c r="M11819" i="1"/>
  <c r="L11820" i="1" l="1"/>
  <c r="J12818" i="1"/>
  <c r="K12818" i="1" s="1"/>
  <c r="M11820" i="1"/>
  <c r="L11821" i="1" l="1"/>
  <c r="J12819" i="1"/>
  <c r="K12819" i="1" s="1"/>
  <c r="M11821" i="1"/>
  <c r="L11822" i="1" l="1"/>
  <c r="J12820" i="1"/>
  <c r="K12820" i="1" s="1"/>
  <c r="M11822" i="1"/>
  <c r="L11823" i="1" l="1"/>
  <c r="J12821" i="1"/>
  <c r="K12821" i="1" s="1"/>
  <c r="M11823" i="1"/>
  <c r="L11824" i="1" l="1"/>
  <c r="J12822" i="1"/>
  <c r="K12822" i="1" s="1"/>
  <c r="M11824" i="1"/>
  <c r="L11825" i="1" l="1"/>
  <c r="J12823" i="1"/>
  <c r="K12823" i="1" s="1"/>
  <c r="M11825" i="1"/>
  <c r="L11826" i="1" l="1"/>
  <c r="J12824" i="1"/>
  <c r="K12824" i="1" s="1"/>
  <c r="M11826" i="1"/>
  <c r="L11827" i="1" l="1"/>
  <c r="J12825" i="1"/>
  <c r="K12825" i="1" s="1"/>
  <c r="M11827" i="1"/>
  <c r="L11828" i="1" l="1"/>
  <c r="J12826" i="1"/>
  <c r="K12826" i="1" s="1"/>
  <c r="M11828" i="1"/>
  <c r="L11829" i="1" l="1"/>
  <c r="J12827" i="1"/>
  <c r="K12827" i="1" s="1"/>
  <c r="M11829" i="1"/>
  <c r="L11830" i="1" l="1"/>
  <c r="J12828" i="1"/>
  <c r="K12828" i="1" s="1"/>
  <c r="M11830" i="1"/>
  <c r="L11831" i="1" l="1"/>
  <c r="J12829" i="1"/>
  <c r="K12829" i="1" s="1"/>
  <c r="M11831" i="1"/>
  <c r="L11832" i="1" l="1"/>
  <c r="J12830" i="1"/>
  <c r="K12830" i="1" s="1"/>
  <c r="M11832" i="1"/>
  <c r="L11833" i="1" l="1"/>
  <c r="J12831" i="1"/>
  <c r="K12831" i="1" s="1"/>
  <c r="M11833" i="1"/>
  <c r="L11834" i="1" l="1"/>
  <c r="J12832" i="1"/>
  <c r="K12832" i="1" s="1"/>
  <c r="M11834" i="1"/>
  <c r="L11835" i="1" l="1"/>
  <c r="J12833" i="1"/>
  <c r="K12833" i="1" s="1"/>
  <c r="M11835" i="1"/>
  <c r="L11836" i="1" l="1"/>
  <c r="J12834" i="1"/>
  <c r="K12834" i="1" s="1"/>
  <c r="M11836" i="1"/>
  <c r="L11837" i="1" l="1"/>
  <c r="J12835" i="1"/>
  <c r="K12835" i="1" s="1"/>
  <c r="M11837" i="1"/>
  <c r="L11838" i="1" l="1"/>
  <c r="J12836" i="1"/>
  <c r="K12836" i="1" s="1"/>
  <c r="M11838" i="1"/>
  <c r="L11839" i="1" l="1"/>
  <c r="J12837" i="1"/>
  <c r="K12837" i="1" s="1"/>
  <c r="M11839" i="1"/>
  <c r="L11840" i="1" l="1"/>
  <c r="J12838" i="1"/>
  <c r="K12838" i="1" s="1"/>
  <c r="M11840" i="1"/>
  <c r="L11841" i="1" l="1"/>
  <c r="J12839" i="1"/>
  <c r="K12839" i="1" s="1"/>
  <c r="M11841" i="1"/>
  <c r="L11842" i="1" l="1"/>
  <c r="J12840" i="1"/>
  <c r="K12840" i="1" s="1"/>
  <c r="M11842" i="1"/>
  <c r="L11843" i="1" l="1"/>
  <c r="J12841" i="1"/>
  <c r="K12841" i="1" s="1"/>
  <c r="M11843" i="1"/>
  <c r="L11844" i="1" l="1"/>
  <c r="J12842" i="1"/>
  <c r="K12842" i="1" s="1"/>
  <c r="M11844" i="1"/>
  <c r="L11845" i="1" l="1"/>
  <c r="J12843" i="1"/>
  <c r="K12843" i="1" s="1"/>
  <c r="M11845" i="1"/>
  <c r="L11846" i="1" l="1"/>
  <c r="J12844" i="1"/>
  <c r="K12844" i="1" s="1"/>
  <c r="M11846" i="1"/>
  <c r="L11847" i="1" l="1"/>
  <c r="J12845" i="1"/>
  <c r="K12845" i="1" s="1"/>
  <c r="M11847" i="1"/>
  <c r="L11848" i="1" l="1"/>
  <c r="J12846" i="1"/>
  <c r="K12846" i="1" s="1"/>
  <c r="M11848" i="1"/>
  <c r="L11849" i="1" l="1"/>
  <c r="J12847" i="1"/>
  <c r="K12847" i="1" s="1"/>
  <c r="M11849" i="1"/>
  <c r="L11850" i="1" l="1"/>
  <c r="J12848" i="1"/>
  <c r="K12848" i="1" s="1"/>
  <c r="M11850" i="1"/>
  <c r="L11851" i="1" l="1"/>
  <c r="J12849" i="1"/>
  <c r="K12849" i="1" s="1"/>
  <c r="M11851" i="1"/>
  <c r="L11852" i="1" l="1"/>
  <c r="J12850" i="1"/>
  <c r="K12850" i="1" s="1"/>
  <c r="M11852" i="1"/>
  <c r="L11853" i="1" l="1"/>
  <c r="J12851" i="1"/>
  <c r="K12851" i="1" s="1"/>
  <c r="M11853" i="1"/>
  <c r="L11854" i="1" l="1"/>
  <c r="J12852" i="1"/>
  <c r="K12852" i="1" s="1"/>
  <c r="M11854" i="1"/>
  <c r="L11855" i="1" l="1"/>
  <c r="J12853" i="1"/>
  <c r="K12853" i="1" s="1"/>
  <c r="M11855" i="1"/>
  <c r="L11856" i="1" l="1"/>
  <c r="J12854" i="1"/>
  <c r="K12854" i="1" s="1"/>
  <c r="M11856" i="1"/>
  <c r="L11857" i="1" l="1"/>
  <c r="J12855" i="1"/>
  <c r="K12855" i="1" s="1"/>
  <c r="M11857" i="1"/>
  <c r="L11858" i="1" l="1"/>
  <c r="J12856" i="1"/>
  <c r="K12856" i="1" s="1"/>
  <c r="M11858" i="1"/>
  <c r="L11859" i="1" l="1"/>
  <c r="J12857" i="1"/>
  <c r="K12857" i="1" s="1"/>
  <c r="M11859" i="1"/>
  <c r="L11860" i="1" l="1"/>
  <c r="J12858" i="1"/>
  <c r="K12858" i="1" s="1"/>
  <c r="M11860" i="1"/>
  <c r="L11861" i="1" l="1"/>
  <c r="J12859" i="1"/>
  <c r="K12859" i="1" s="1"/>
  <c r="M11861" i="1"/>
  <c r="L11862" i="1" l="1"/>
  <c r="J12860" i="1"/>
  <c r="K12860" i="1" s="1"/>
  <c r="M11862" i="1"/>
  <c r="L11863" i="1" l="1"/>
  <c r="J12861" i="1"/>
  <c r="K12861" i="1" s="1"/>
  <c r="M11863" i="1"/>
  <c r="L11864" i="1" l="1"/>
  <c r="J12862" i="1"/>
  <c r="K12862" i="1" s="1"/>
  <c r="M11864" i="1"/>
  <c r="L11865" i="1" l="1"/>
  <c r="J12863" i="1"/>
  <c r="K12863" i="1" s="1"/>
  <c r="M11865" i="1"/>
  <c r="L11866" i="1" l="1"/>
  <c r="J12864" i="1"/>
  <c r="K12864" i="1" s="1"/>
  <c r="M11866" i="1"/>
  <c r="L11867" i="1" l="1"/>
  <c r="J12865" i="1"/>
  <c r="K12865" i="1" s="1"/>
  <c r="M11867" i="1"/>
  <c r="L11868" i="1" l="1"/>
  <c r="J12866" i="1"/>
  <c r="K12866" i="1" s="1"/>
  <c r="M11868" i="1"/>
  <c r="L11869" i="1" l="1"/>
  <c r="J12867" i="1"/>
  <c r="K12867" i="1" s="1"/>
  <c r="M11869" i="1"/>
  <c r="L11870" i="1" l="1"/>
  <c r="J12868" i="1"/>
  <c r="K12868" i="1" s="1"/>
  <c r="M11870" i="1"/>
  <c r="L11871" i="1" l="1"/>
  <c r="J12869" i="1"/>
  <c r="K12869" i="1" s="1"/>
  <c r="M11871" i="1"/>
  <c r="L11872" i="1" l="1"/>
  <c r="J12870" i="1"/>
  <c r="K12870" i="1" s="1"/>
  <c r="M11872" i="1"/>
  <c r="L11873" i="1" l="1"/>
  <c r="J12871" i="1"/>
  <c r="K12871" i="1" s="1"/>
  <c r="M11873" i="1"/>
  <c r="L11874" i="1" l="1"/>
  <c r="J12872" i="1"/>
  <c r="K12872" i="1" s="1"/>
  <c r="M11874" i="1"/>
  <c r="L11875" i="1" l="1"/>
  <c r="J12873" i="1"/>
  <c r="K12873" i="1" s="1"/>
  <c r="M11875" i="1"/>
  <c r="L11876" i="1" l="1"/>
  <c r="J12874" i="1"/>
  <c r="K12874" i="1" s="1"/>
  <c r="M11876" i="1"/>
  <c r="L11877" i="1" l="1"/>
  <c r="J12875" i="1"/>
  <c r="K12875" i="1" s="1"/>
  <c r="M11877" i="1"/>
  <c r="L11878" i="1" l="1"/>
  <c r="J12876" i="1"/>
  <c r="K12876" i="1" s="1"/>
  <c r="M11878" i="1"/>
  <c r="L11879" i="1" l="1"/>
  <c r="J12877" i="1"/>
  <c r="K12877" i="1" s="1"/>
  <c r="M11879" i="1"/>
  <c r="L11880" i="1" l="1"/>
  <c r="J12878" i="1"/>
  <c r="K12878" i="1" s="1"/>
  <c r="M11880" i="1"/>
  <c r="L11881" i="1" l="1"/>
  <c r="J12879" i="1"/>
  <c r="K12879" i="1" s="1"/>
  <c r="M11881" i="1"/>
  <c r="L11882" i="1" l="1"/>
  <c r="J12880" i="1"/>
  <c r="K12880" i="1" s="1"/>
  <c r="M11882" i="1"/>
  <c r="L11883" i="1" l="1"/>
  <c r="J12881" i="1"/>
  <c r="K12881" i="1" s="1"/>
  <c r="M11883" i="1"/>
  <c r="L11884" i="1" l="1"/>
  <c r="J12882" i="1"/>
  <c r="K12882" i="1" s="1"/>
  <c r="M11884" i="1"/>
  <c r="L11885" i="1" l="1"/>
  <c r="J12883" i="1"/>
  <c r="K12883" i="1" s="1"/>
  <c r="M11885" i="1"/>
  <c r="L11886" i="1" l="1"/>
  <c r="J12884" i="1"/>
  <c r="K12884" i="1" s="1"/>
  <c r="M11886" i="1"/>
  <c r="L11887" i="1" l="1"/>
  <c r="J12885" i="1"/>
  <c r="K12885" i="1" s="1"/>
  <c r="M11887" i="1"/>
  <c r="L11888" i="1" l="1"/>
  <c r="J12886" i="1"/>
  <c r="K12886" i="1" s="1"/>
  <c r="M11888" i="1"/>
  <c r="L11889" i="1" l="1"/>
  <c r="J12887" i="1"/>
  <c r="K12887" i="1" s="1"/>
  <c r="M11889" i="1"/>
  <c r="L11890" i="1" l="1"/>
  <c r="J12888" i="1"/>
  <c r="K12888" i="1" s="1"/>
  <c r="M11890" i="1"/>
  <c r="L11891" i="1" l="1"/>
  <c r="J12889" i="1"/>
  <c r="K12889" i="1" s="1"/>
  <c r="M11891" i="1"/>
  <c r="L11892" i="1" l="1"/>
  <c r="J12890" i="1"/>
  <c r="K12890" i="1" s="1"/>
  <c r="M11892" i="1"/>
  <c r="L11893" i="1" l="1"/>
  <c r="J12891" i="1"/>
  <c r="K12891" i="1" s="1"/>
  <c r="M11893" i="1"/>
  <c r="L11894" i="1" l="1"/>
  <c r="J12892" i="1"/>
  <c r="K12892" i="1" s="1"/>
  <c r="M11894" i="1"/>
  <c r="L11895" i="1" l="1"/>
  <c r="J12893" i="1"/>
  <c r="K12893" i="1" s="1"/>
  <c r="M11895" i="1"/>
  <c r="L11896" i="1" l="1"/>
  <c r="J12894" i="1"/>
  <c r="K12894" i="1" s="1"/>
  <c r="M11896" i="1"/>
  <c r="L11897" i="1" l="1"/>
  <c r="J12895" i="1"/>
  <c r="K12895" i="1" s="1"/>
  <c r="M11897" i="1"/>
  <c r="L11898" i="1" l="1"/>
  <c r="J12896" i="1"/>
  <c r="K12896" i="1" s="1"/>
  <c r="M11898" i="1"/>
  <c r="L11899" i="1" l="1"/>
  <c r="J12897" i="1"/>
  <c r="K12897" i="1" s="1"/>
  <c r="M11899" i="1"/>
  <c r="L11900" i="1" l="1"/>
  <c r="J12898" i="1"/>
  <c r="K12898" i="1" s="1"/>
  <c r="M11900" i="1"/>
  <c r="L11901" i="1" l="1"/>
  <c r="J12899" i="1"/>
  <c r="K12899" i="1" s="1"/>
  <c r="M11901" i="1"/>
  <c r="L11902" i="1" l="1"/>
  <c r="J12900" i="1"/>
  <c r="K12900" i="1" s="1"/>
  <c r="M11902" i="1"/>
  <c r="L11903" i="1" l="1"/>
  <c r="J12901" i="1"/>
  <c r="K12901" i="1" s="1"/>
  <c r="M11903" i="1"/>
  <c r="L11904" i="1" l="1"/>
  <c r="J12902" i="1"/>
  <c r="K12902" i="1" s="1"/>
  <c r="M11904" i="1"/>
  <c r="L11905" i="1" l="1"/>
  <c r="J12903" i="1"/>
  <c r="K12903" i="1" s="1"/>
  <c r="M11905" i="1"/>
  <c r="L11906" i="1" l="1"/>
  <c r="J12904" i="1"/>
  <c r="K12904" i="1" s="1"/>
  <c r="M11906" i="1"/>
  <c r="L11907" i="1" l="1"/>
  <c r="J12905" i="1"/>
  <c r="K12905" i="1" s="1"/>
  <c r="M11907" i="1"/>
  <c r="L11908" i="1" l="1"/>
  <c r="J12906" i="1"/>
  <c r="K12906" i="1" s="1"/>
  <c r="M11908" i="1"/>
  <c r="L11909" i="1" l="1"/>
  <c r="J12907" i="1"/>
  <c r="K12907" i="1" s="1"/>
  <c r="M11909" i="1"/>
  <c r="L11910" i="1" l="1"/>
  <c r="J12908" i="1"/>
  <c r="K12908" i="1" s="1"/>
  <c r="M11910" i="1"/>
  <c r="L11911" i="1" l="1"/>
  <c r="J12909" i="1"/>
  <c r="K12909" i="1" s="1"/>
  <c r="M11911" i="1"/>
  <c r="L11912" i="1" l="1"/>
  <c r="J12910" i="1"/>
  <c r="K12910" i="1" s="1"/>
  <c r="M11912" i="1"/>
  <c r="L11913" i="1" l="1"/>
  <c r="J12911" i="1"/>
  <c r="K12911" i="1" s="1"/>
  <c r="M11913" i="1"/>
  <c r="L11914" i="1" l="1"/>
  <c r="J12912" i="1"/>
  <c r="K12912" i="1" s="1"/>
  <c r="M11914" i="1"/>
  <c r="L11915" i="1" l="1"/>
  <c r="J12913" i="1"/>
  <c r="K12913" i="1" s="1"/>
  <c r="M11915" i="1"/>
  <c r="L11916" i="1" l="1"/>
  <c r="J12914" i="1"/>
  <c r="K12914" i="1" s="1"/>
  <c r="M11916" i="1"/>
  <c r="L11917" i="1" l="1"/>
  <c r="J12915" i="1"/>
  <c r="K12915" i="1" s="1"/>
  <c r="M11917" i="1"/>
  <c r="L11918" i="1" l="1"/>
  <c r="J12916" i="1"/>
  <c r="K12916" i="1" s="1"/>
  <c r="M11918" i="1"/>
  <c r="L11919" i="1" l="1"/>
  <c r="J12917" i="1"/>
  <c r="K12917" i="1" s="1"/>
  <c r="M11919" i="1"/>
  <c r="L11920" i="1" l="1"/>
  <c r="J12918" i="1"/>
  <c r="K12918" i="1" s="1"/>
  <c r="M11920" i="1"/>
  <c r="L11921" i="1" l="1"/>
  <c r="J12919" i="1"/>
  <c r="K12919" i="1" s="1"/>
  <c r="M11921" i="1"/>
  <c r="L11922" i="1" l="1"/>
  <c r="J12920" i="1"/>
  <c r="K12920" i="1" s="1"/>
  <c r="M11922" i="1"/>
  <c r="L11923" i="1" l="1"/>
  <c r="J12921" i="1"/>
  <c r="K12921" i="1" s="1"/>
  <c r="M11923" i="1"/>
  <c r="L11924" i="1" l="1"/>
  <c r="J12922" i="1"/>
  <c r="K12922" i="1" s="1"/>
  <c r="M11924" i="1"/>
  <c r="L11925" i="1" l="1"/>
  <c r="J12923" i="1"/>
  <c r="K12923" i="1" s="1"/>
  <c r="M11925" i="1"/>
  <c r="L11926" i="1" l="1"/>
  <c r="J12924" i="1"/>
  <c r="K12924" i="1" s="1"/>
  <c r="M11926" i="1"/>
  <c r="L11927" i="1" l="1"/>
  <c r="J12925" i="1"/>
  <c r="K12925" i="1" s="1"/>
  <c r="M11927" i="1"/>
  <c r="L11928" i="1" l="1"/>
  <c r="J12926" i="1"/>
  <c r="K12926" i="1" s="1"/>
  <c r="M11928" i="1"/>
  <c r="L11929" i="1" l="1"/>
  <c r="J12927" i="1"/>
  <c r="K12927" i="1" s="1"/>
  <c r="M11929" i="1"/>
  <c r="L11930" i="1" l="1"/>
  <c r="J12928" i="1"/>
  <c r="K12928" i="1" s="1"/>
  <c r="M11930" i="1"/>
  <c r="L11931" i="1" l="1"/>
  <c r="J12929" i="1"/>
  <c r="K12929" i="1" s="1"/>
  <c r="M11931" i="1"/>
  <c r="L11932" i="1" l="1"/>
  <c r="J12930" i="1"/>
  <c r="K12930" i="1" s="1"/>
  <c r="M11932" i="1"/>
  <c r="L11933" i="1" l="1"/>
  <c r="J12931" i="1"/>
  <c r="K12931" i="1" s="1"/>
  <c r="M11933" i="1"/>
  <c r="L11934" i="1" l="1"/>
  <c r="J12932" i="1"/>
  <c r="K12932" i="1" s="1"/>
  <c r="M11934" i="1"/>
  <c r="L11935" i="1" l="1"/>
  <c r="J12933" i="1"/>
  <c r="K12933" i="1" s="1"/>
  <c r="M11935" i="1"/>
  <c r="L11936" i="1" l="1"/>
  <c r="J12934" i="1"/>
  <c r="K12934" i="1" s="1"/>
  <c r="M11936" i="1"/>
  <c r="L11937" i="1" l="1"/>
  <c r="J12935" i="1"/>
  <c r="K12935" i="1" s="1"/>
  <c r="M11937" i="1"/>
  <c r="L11938" i="1" l="1"/>
  <c r="J12936" i="1"/>
  <c r="K12936" i="1" s="1"/>
  <c r="M11938" i="1"/>
  <c r="L11939" i="1" l="1"/>
  <c r="J12937" i="1"/>
  <c r="K12937" i="1" s="1"/>
  <c r="M11939" i="1"/>
  <c r="L11940" i="1" l="1"/>
  <c r="J12938" i="1"/>
  <c r="K12938" i="1" s="1"/>
  <c r="M11940" i="1"/>
  <c r="L11941" i="1" l="1"/>
  <c r="J12939" i="1"/>
  <c r="K12939" i="1" s="1"/>
  <c r="M11941" i="1"/>
  <c r="L11942" i="1" l="1"/>
  <c r="J12940" i="1"/>
  <c r="K12940" i="1" s="1"/>
  <c r="M11942" i="1"/>
  <c r="L11943" i="1" l="1"/>
  <c r="J12941" i="1"/>
  <c r="K12941" i="1" s="1"/>
  <c r="M11943" i="1"/>
  <c r="L11944" i="1" l="1"/>
  <c r="J12942" i="1"/>
  <c r="K12942" i="1" s="1"/>
  <c r="M11944" i="1"/>
  <c r="L11945" i="1" l="1"/>
  <c r="J12943" i="1"/>
  <c r="K12943" i="1" s="1"/>
  <c r="M11945" i="1"/>
  <c r="L11946" i="1" l="1"/>
  <c r="J12944" i="1"/>
  <c r="K12944" i="1" s="1"/>
  <c r="M11946" i="1"/>
  <c r="L11947" i="1" l="1"/>
  <c r="J12945" i="1"/>
  <c r="K12945" i="1" s="1"/>
  <c r="M11947" i="1"/>
  <c r="L11948" i="1" l="1"/>
  <c r="J12946" i="1"/>
  <c r="K12946" i="1" s="1"/>
  <c r="M11948" i="1"/>
  <c r="L11949" i="1" l="1"/>
  <c r="J12947" i="1"/>
  <c r="K12947" i="1" s="1"/>
  <c r="M11949" i="1"/>
  <c r="L11950" i="1" l="1"/>
  <c r="J12948" i="1"/>
  <c r="K12948" i="1" s="1"/>
  <c r="M11950" i="1"/>
  <c r="L11951" i="1" l="1"/>
  <c r="J12949" i="1"/>
  <c r="K12949" i="1" s="1"/>
  <c r="M11951" i="1"/>
  <c r="L11952" i="1" l="1"/>
  <c r="J12950" i="1"/>
  <c r="K12950" i="1" s="1"/>
  <c r="M11952" i="1"/>
  <c r="L11953" i="1" l="1"/>
  <c r="J12951" i="1"/>
  <c r="K12951" i="1" s="1"/>
  <c r="M11953" i="1"/>
  <c r="L11954" i="1" l="1"/>
  <c r="J12952" i="1"/>
  <c r="K12952" i="1" s="1"/>
  <c r="M11954" i="1"/>
  <c r="L11955" i="1" l="1"/>
  <c r="J12953" i="1"/>
  <c r="K12953" i="1" s="1"/>
  <c r="M11955" i="1"/>
  <c r="L11956" i="1" l="1"/>
  <c r="J12954" i="1"/>
  <c r="K12954" i="1" s="1"/>
  <c r="M11956" i="1"/>
  <c r="L11957" i="1" l="1"/>
  <c r="J12955" i="1"/>
  <c r="K12955" i="1" s="1"/>
  <c r="M11957" i="1"/>
  <c r="L11958" i="1" l="1"/>
  <c r="J12956" i="1"/>
  <c r="K12956" i="1" s="1"/>
  <c r="M11958" i="1"/>
  <c r="L11959" i="1" l="1"/>
  <c r="J12957" i="1"/>
  <c r="K12957" i="1" s="1"/>
  <c r="M11959" i="1"/>
  <c r="L11960" i="1" l="1"/>
  <c r="J12958" i="1"/>
  <c r="K12958" i="1" s="1"/>
  <c r="M11960" i="1"/>
  <c r="L11961" i="1" l="1"/>
  <c r="J12959" i="1"/>
  <c r="K12959" i="1" s="1"/>
  <c r="M11961" i="1"/>
  <c r="L11962" i="1" l="1"/>
  <c r="J12960" i="1"/>
  <c r="K12960" i="1" s="1"/>
  <c r="M11962" i="1"/>
  <c r="L11963" i="1" l="1"/>
  <c r="J12961" i="1"/>
  <c r="K12961" i="1" s="1"/>
  <c r="M11963" i="1"/>
  <c r="L11964" i="1" l="1"/>
  <c r="J12962" i="1"/>
  <c r="K12962" i="1" s="1"/>
  <c r="M11964" i="1"/>
  <c r="L11965" i="1" l="1"/>
  <c r="J12963" i="1"/>
  <c r="K12963" i="1" s="1"/>
  <c r="M11965" i="1"/>
  <c r="L11966" i="1" l="1"/>
  <c r="J12964" i="1"/>
  <c r="K12964" i="1" s="1"/>
  <c r="M11966" i="1"/>
  <c r="L11967" i="1" l="1"/>
  <c r="J12965" i="1"/>
  <c r="K12965" i="1" s="1"/>
  <c r="M11967" i="1"/>
  <c r="L11968" i="1" l="1"/>
  <c r="J12966" i="1"/>
  <c r="K12966" i="1" s="1"/>
  <c r="M11968" i="1"/>
  <c r="L11969" i="1" l="1"/>
  <c r="J12967" i="1"/>
  <c r="K12967" i="1" s="1"/>
  <c r="M11969" i="1"/>
  <c r="L11970" i="1" l="1"/>
  <c r="J12968" i="1"/>
  <c r="K12968" i="1" s="1"/>
  <c r="M11970" i="1"/>
  <c r="L11971" i="1" l="1"/>
  <c r="J12969" i="1"/>
  <c r="K12969" i="1" s="1"/>
  <c r="M11971" i="1"/>
  <c r="L11972" i="1" l="1"/>
  <c r="J12970" i="1"/>
  <c r="K12970" i="1" s="1"/>
  <c r="M11972" i="1"/>
  <c r="L11973" i="1" l="1"/>
  <c r="J12971" i="1"/>
  <c r="K12971" i="1" s="1"/>
  <c r="M11973" i="1"/>
  <c r="L11974" i="1" l="1"/>
  <c r="J12972" i="1"/>
  <c r="K12972" i="1" s="1"/>
  <c r="M11974" i="1"/>
  <c r="L11975" i="1" l="1"/>
  <c r="J12973" i="1"/>
  <c r="K12973" i="1" s="1"/>
  <c r="M11975" i="1"/>
  <c r="L11976" i="1" l="1"/>
  <c r="J12974" i="1"/>
  <c r="K12974" i="1" s="1"/>
  <c r="M11976" i="1"/>
  <c r="L11977" i="1" l="1"/>
  <c r="J12975" i="1"/>
  <c r="K12975" i="1" s="1"/>
  <c r="M11977" i="1"/>
  <c r="L11978" i="1" l="1"/>
  <c r="J12976" i="1"/>
  <c r="K12976" i="1" s="1"/>
  <c r="M11978" i="1"/>
  <c r="L11979" i="1" l="1"/>
  <c r="J12977" i="1"/>
  <c r="K12977" i="1" s="1"/>
  <c r="M11979" i="1"/>
  <c r="L11980" i="1" l="1"/>
  <c r="J12978" i="1"/>
  <c r="K12978" i="1" s="1"/>
  <c r="M11980" i="1"/>
  <c r="L11981" i="1" l="1"/>
  <c r="J12979" i="1"/>
  <c r="K12979" i="1" s="1"/>
  <c r="M11981" i="1"/>
  <c r="L11982" i="1" l="1"/>
  <c r="J12980" i="1"/>
  <c r="K12980" i="1" s="1"/>
  <c r="M11982" i="1"/>
  <c r="L11983" i="1" l="1"/>
  <c r="J12981" i="1"/>
  <c r="K12981" i="1" s="1"/>
  <c r="M11983" i="1"/>
  <c r="L11984" i="1" l="1"/>
  <c r="J12982" i="1"/>
  <c r="K12982" i="1" s="1"/>
  <c r="M11984" i="1"/>
  <c r="L11985" i="1" l="1"/>
  <c r="J12983" i="1"/>
  <c r="K12983" i="1" s="1"/>
  <c r="M11985" i="1"/>
  <c r="L11986" i="1" l="1"/>
  <c r="J12984" i="1"/>
  <c r="K12984" i="1" s="1"/>
  <c r="M11986" i="1"/>
  <c r="L11987" i="1" l="1"/>
  <c r="J12985" i="1"/>
  <c r="K12985" i="1" s="1"/>
  <c r="M11987" i="1"/>
  <c r="L11988" i="1" l="1"/>
  <c r="J12986" i="1"/>
  <c r="K12986" i="1" s="1"/>
  <c r="M11988" i="1"/>
  <c r="L11989" i="1" l="1"/>
  <c r="J12987" i="1"/>
  <c r="K12987" i="1" s="1"/>
  <c r="M11989" i="1"/>
  <c r="L11990" i="1" l="1"/>
  <c r="J12988" i="1"/>
  <c r="K12988" i="1" s="1"/>
  <c r="M11990" i="1"/>
  <c r="L11991" i="1" l="1"/>
  <c r="J12989" i="1"/>
  <c r="K12989" i="1" s="1"/>
  <c r="M11991" i="1"/>
  <c r="L11992" i="1" l="1"/>
  <c r="J12990" i="1"/>
  <c r="K12990" i="1" s="1"/>
  <c r="M11992" i="1"/>
  <c r="L11993" i="1" l="1"/>
  <c r="J12991" i="1"/>
  <c r="K12991" i="1" s="1"/>
  <c r="M11993" i="1"/>
  <c r="L11994" i="1" l="1"/>
  <c r="J12992" i="1"/>
  <c r="K12992" i="1" s="1"/>
  <c r="M11994" i="1"/>
  <c r="L11995" i="1" l="1"/>
  <c r="J12993" i="1"/>
  <c r="K12993" i="1" s="1"/>
  <c r="M11995" i="1"/>
  <c r="L11996" i="1" l="1"/>
  <c r="J12994" i="1"/>
  <c r="K12994" i="1" s="1"/>
  <c r="M11996" i="1"/>
  <c r="L11997" i="1" l="1"/>
  <c r="J12995" i="1"/>
  <c r="K12995" i="1" s="1"/>
  <c r="M11997" i="1"/>
  <c r="L11998" i="1" l="1"/>
  <c r="J12996" i="1"/>
  <c r="K12996" i="1" s="1"/>
  <c r="M11998" i="1"/>
  <c r="L11999" i="1" l="1"/>
  <c r="J12997" i="1"/>
  <c r="K12997" i="1" s="1"/>
  <c r="M11999" i="1"/>
  <c r="L12000" i="1" l="1"/>
  <c r="J12998" i="1"/>
  <c r="K12998" i="1" s="1"/>
  <c r="M12000" i="1"/>
  <c r="L12001" i="1" l="1"/>
  <c r="J12999" i="1"/>
  <c r="K12999" i="1" s="1"/>
  <c r="M12001" i="1"/>
  <c r="L12002" i="1" l="1"/>
  <c r="J13000" i="1"/>
  <c r="K13000" i="1" s="1"/>
  <c r="M12002" i="1"/>
  <c r="L12003" i="1" l="1"/>
  <c r="J13001" i="1"/>
  <c r="K13001" i="1" s="1"/>
  <c r="M12003" i="1"/>
  <c r="L12004" i="1" l="1"/>
  <c r="J13002" i="1"/>
  <c r="K13002" i="1" s="1"/>
  <c r="M12004" i="1"/>
  <c r="L12005" i="1" l="1"/>
  <c r="J13003" i="1"/>
  <c r="K13003" i="1" s="1"/>
  <c r="M12005" i="1"/>
  <c r="L12006" i="1" l="1"/>
  <c r="J13004" i="1"/>
  <c r="K13004" i="1" s="1"/>
  <c r="M12006" i="1"/>
  <c r="L12007" i="1" l="1"/>
  <c r="J13005" i="1"/>
  <c r="K13005" i="1" s="1"/>
  <c r="M12007" i="1"/>
  <c r="L12008" i="1" l="1"/>
  <c r="J13006" i="1"/>
  <c r="K13006" i="1" s="1"/>
  <c r="M12008" i="1"/>
  <c r="L12009" i="1" l="1"/>
  <c r="J13007" i="1"/>
  <c r="K13007" i="1" s="1"/>
  <c r="M12009" i="1"/>
  <c r="L12010" i="1" l="1"/>
  <c r="J13008" i="1"/>
  <c r="K13008" i="1" s="1"/>
  <c r="M12010" i="1"/>
  <c r="L12011" i="1" l="1"/>
  <c r="J13009" i="1"/>
  <c r="K13009" i="1" s="1"/>
  <c r="M12011" i="1"/>
  <c r="L12012" i="1" l="1"/>
  <c r="J13010" i="1"/>
  <c r="K13010" i="1" s="1"/>
  <c r="M12012" i="1"/>
  <c r="L12013" i="1" l="1"/>
  <c r="J13011" i="1"/>
  <c r="K13011" i="1" s="1"/>
  <c r="M12013" i="1"/>
  <c r="L12014" i="1" l="1"/>
  <c r="J13012" i="1"/>
  <c r="K13012" i="1" s="1"/>
  <c r="M12014" i="1"/>
  <c r="L12015" i="1" l="1"/>
  <c r="J13013" i="1"/>
  <c r="K13013" i="1" s="1"/>
  <c r="M12015" i="1"/>
  <c r="L12016" i="1" l="1"/>
  <c r="J13014" i="1"/>
  <c r="K13014" i="1" s="1"/>
  <c r="M12016" i="1"/>
  <c r="L12017" i="1" l="1"/>
  <c r="J13015" i="1"/>
  <c r="K13015" i="1" s="1"/>
  <c r="M12017" i="1"/>
  <c r="L12018" i="1" l="1"/>
  <c r="J13016" i="1"/>
  <c r="K13016" i="1" s="1"/>
  <c r="M12018" i="1"/>
  <c r="L12019" i="1" l="1"/>
  <c r="J13017" i="1"/>
  <c r="K13017" i="1" s="1"/>
  <c r="M12019" i="1"/>
  <c r="L12020" i="1" l="1"/>
  <c r="J13018" i="1"/>
  <c r="K13018" i="1" s="1"/>
  <c r="M12020" i="1"/>
  <c r="L12021" i="1" l="1"/>
  <c r="J13019" i="1"/>
  <c r="K13019" i="1" s="1"/>
  <c r="M12021" i="1"/>
  <c r="L12022" i="1" l="1"/>
  <c r="J13020" i="1"/>
  <c r="K13020" i="1" s="1"/>
  <c r="M12022" i="1"/>
  <c r="L12023" i="1" l="1"/>
  <c r="J13021" i="1"/>
  <c r="K13021" i="1" s="1"/>
  <c r="M12023" i="1"/>
  <c r="L12024" i="1" l="1"/>
  <c r="J13022" i="1"/>
  <c r="K13022" i="1" s="1"/>
  <c r="M12024" i="1"/>
  <c r="L12025" i="1" l="1"/>
  <c r="J13023" i="1"/>
  <c r="K13023" i="1" s="1"/>
  <c r="M12025" i="1"/>
  <c r="L12026" i="1" l="1"/>
  <c r="J13024" i="1"/>
  <c r="K13024" i="1" s="1"/>
  <c r="M12026" i="1"/>
  <c r="L12027" i="1" l="1"/>
  <c r="J13025" i="1"/>
  <c r="K13025" i="1" s="1"/>
  <c r="M12027" i="1"/>
  <c r="L12028" i="1" l="1"/>
  <c r="J13026" i="1"/>
  <c r="K13026" i="1" s="1"/>
  <c r="M12028" i="1"/>
  <c r="L12029" i="1" l="1"/>
  <c r="J13027" i="1"/>
  <c r="K13027" i="1" s="1"/>
  <c r="M12029" i="1"/>
  <c r="L12030" i="1" l="1"/>
  <c r="J13028" i="1"/>
  <c r="K13028" i="1" s="1"/>
  <c r="M12030" i="1"/>
  <c r="L12031" i="1" l="1"/>
  <c r="J13029" i="1"/>
  <c r="K13029" i="1" s="1"/>
  <c r="M12031" i="1"/>
  <c r="L12032" i="1" l="1"/>
  <c r="J13030" i="1"/>
  <c r="K13030" i="1" s="1"/>
  <c r="M12032" i="1"/>
  <c r="L12033" i="1" l="1"/>
  <c r="J13031" i="1"/>
  <c r="K13031" i="1" s="1"/>
  <c r="M12033" i="1"/>
  <c r="L12034" i="1" l="1"/>
  <c r="J13032" i="1"/>
  <c r="K13032" i="1" s="1"/>
  <c r="M12034" i="1"/>
  <c r="L12035" i="1" l="1"/>
  <c r="J13033" i="1"/>
  <c r="K13033" i="1" s="1"/>
  <c r="M12035" i="1"/>
  <c r="L12036" i="1" l="1"/>
  <c r="J13034" i="1"/>
  <c r="K13034" i="1" s="1"/>
  <c r="M12036" i="1"/>
  <c r="L12037" i="1" l="1"/>
  <c r="J13035" i="1"/>
  <c r="K13035" i="1" s="1"/>
  <c r="M12037" i="1"/>
  <c r="L12038" i="1" l="1"/>
  <c r="J13036" i="1"/>
  <c r="K13036" i="1" s="1"/>
  <c r="M12038" i="1"/>
  <c r="L12039" i="1" l="1"/>
  <c r="J13037" i="1"/>
  <c r="K13037" i="1" s="1"/>
  <c r="M12039" i="1"/>
  <c r="L12040" i="1" l="1"/>
  <c r="J13038" i="1"/>
  <c r="K13038" i="1" s="1"/>
  <c r="M12040" i="1"/>
  <c r="L12041" i="1" l="1"/>
  <c r="J13039" i="1"/>
  <c r="K13039" i="1" s="1"/>
  <c r="M12041" i="1"/>
  <c r="L12042" i="1" l="1"/>
  <c r="J13040" i="1"/>
  <c r="K13040" i="1" s="1"/>
  <c r="M12042" i="1"/>
  <c r="L12043" i="1" l="1"/>
  <c r="J13041" i="1"/>
  <c r="K13041" i="1" s="1"/>
  <c r="M12043" i="1"/>
  <c r="L12044" i="1" l="1"/>
  <c r="J13042" i="1"/>
  <c r="K13042" i="1" s="1"/>
  <c r="M12044" i="1"/>
  <c r="L12045" i="1" l="1"/>
  <c r="J13043" i="1"/>
  <c r="K13043" i="1" s="1"/>
  <c r="M12045" i="1"/>
  <c r="L12046" i="1" l="1"/>
  <c r="J13044" i="1"/>
  <c r="K13044" i="1" s="1"/>
  <c r="M12046" i="1"/>
  <c r="L12047" i="1" l="1"/>
  <c r="J13045" i="1"/>
  <c r="K13045" i="1" s="1"/>
  <c r="M12047" i="1"/>
  <c r="L12048" i="1" l="1"/>
  <c r="J13046" i="1"/>
  <c r="K13046" i="1" s="1"/>
  <c r="M12048" i="1"/>
  <c r="L12049" i="1" l="1"/>
  <c r="J13047" i="1"/>
  <c r="K13047" i="1" s="1"/>
  <c r="M12049" i="1"/>
  <c r="L12050" i="1" l="1"/>
  <c r="J13048" i="1"/>
  <c r="K13048" i="1" s="1"/>
  <c r="M12050" i="1"/>
  <c r="L12051" i="1" l="1"/>
  <c r="J13049" i="1"/>
  <c r="K13049" i="1" s="1"/>
  <c r="M12051" i="1"/>
  <c r="L12052" i="1" l="1"/>
  <c r="J13050" i="1"/>
  <c r="K13050" i="1" s="1"/>
  <c r="M12052" i="1"/>
  <c r="L12053" i="1" l="1"/>
  <c r="J13051" i="1"/>
  <c r="K13051" i="1" s="1"/>
  <c r="M12053" i="1"/>
  <c r="L12054" i="1" l="1"/>
  <c r="J13052" i="1"/>
  <c r="K13052" i="1" s="1"/>
  <c r="M12054" i="1"/>
  <c r="L12055" i="1" l="1"/>
  <c r="J13053" i="1"/>
  <c r="K13053" i="1" s="1"/>
  <c r="M12055" i="1"/>
  <c r="L12056" i="1" l="1"/>
  <c r="J13054" i="1"/>
  <c r="K13054" i="1" s="1"/>
  <c r="M12056" i="1"/>
  <c r="L12057" i="1" l="1"/>
  <c r="J13055" i="1"/>
  <c r="K13055" i="1" s="1"/>
  <c r="M12057" i="1"/>
  <c r="L12058" i="1" l="1"/>
  <c r="J13056" i="1"/>
  <c r="K13056" i="1" s="1"/>
  <c r="M12058" i="1"/>
  <c r="L12059" i="1" l="1"/>
  <c r="J13057" i="1"/>
  <c r="K13057" i="1" s="1"/>
  <c r="M12059" i="1"/>
  <c r="L12060" i="1" l="1"/>
  <c r="J13058" i="1"/>
  <c r="K13058" i="1" s="1"/>
  <c r="M12060" i="1"/>
  <c r="L12061" i="1" l="1"/>
  <c r="J13059" i="1"/>
  <c r="K13059" i="1" s="1"/>
  <c r="M12061" i="1"/>
  <c r="L12062" i="1" l="1"/>
  <c r="J13060" i="1"/>
  <c r="K13060" i="1" s="1"/>
  <c r="M12062" i="1"/>
  <c r="L12063" i="1" l="1"/>
  <c r="J13061" i="1"/>
  <c r="K13061" i="1" s="1"/>
  <c r="M12063" i="1"/>
  <c r="L12064" i="1" l="1"/>
  <c r="J13062" i="1"/>
  <c r="K13062" i="1" s="1"/>
  <c r="M12064" i="1"/>
  <c r="L12065" i="1" l="1"/>
  <c r="J13063" i="1"/>
  <c r="K13063" i="1" s="1"/>
  <c r="M12065" i="1"/>
  <c r="L12066" i="1" l="1"/>
  <c r="J13064" i="1"/>
  <c r="K13064" i="1" s="1"/>
  <c r="M12066" i="1"/>
  <c r="L12067" i="1" l="1"/>
  <c r="J13065" i="1"/>
  <c r="K13065" i="1" s="1"/>
  <c r="M12067" i="1"/>
  <c r="L12068" i="1" l="1"/>
  <c r="J13066" i="1"/>
  <c r="K13066" i="1" s="1"/>
  <c r="M12068" i="1"/>
  <c r="L12069" i="1" l="1"/>
  <c r="J13067" i="1"/>
  <c r="K13067" i="1" s="1"/>
  <c r="M12069" i="1"/>
  <c r="L12070" i="1" l="1"/>
  <c r="J13068" i="1"/>
  <c r="K13068" i="1" s="1"/>
  <c r="M12070" i="1"/>
  <c r="L12071" i="1" l="1"/>
  <c r="J13069" i="1"/>
  <c r="K13069" i="1" s="1"/>
  <c r="M12071" i="1"/>
  <c r="L12072" i="1" l="1"/>
  <c r="J13070" i="1"/>
  <c r="K13070" i="1" s="1"/>
  <c r="M12072" i="1"/>
  <c r="L12073" i="1" l="1"/>
  <c r="J13071" i="1"/>
  <c r="K13071" i="1" s="1"/>
  <c r="M12073" i="1"/>
  <c r="L12074" i="1" l="1"/>
  <c r="J13072" i="1"/>
  <c r="K13072" i="1" s="1"/>
  <c r="M12074" i="1"/>
  <c r="L12075" i="1" l="1"/>
  <c r="J13073" i="1"/>
  <c r="K13073" i="1" s="1"/>
  <c r="M12075" i="1"/>
  <c r="L12076" i="1" l="1"/>
  <c r="J13074" i="1"/>
  <c r="K13074" i="1" s="1"/>
  <c r="M12076" i="1"/>
  <c r="L12077" i="1" l="1"/>
  <c r="J13075" i="1"/>
  <c r="K13075" i="1" s="1"/>
  <c r="M12077" i="1"/>
  <c r="L12078" i="1" l="1"/>
  <c r="J13076" i="1"/>
  <c r="K13076" i="1" s="1"/>
  <c r="M12078" i="1"/>
  <c r="L12079" i="1" l="1"/>
  <c r="J13077" i="1"/>
  <c r="K13077" i="1" s="1"/>
  <c r="M12079" i="1"/>
  <c r="L12080" i="1" l="1"/>
  <c r="J13078" i="1"/>
  <c r="K13078" i="1" s="1"/>
  <c r="M12080" i="1"/>
  <c r="L12081" i="1" l="1"/>
  <c r="J13079" i="1"/>
  <c r="K13079" i="1" s="1"/>
  <c r="M12081" i="1"/>
  <c r="L12082" i="1" l="1"/>
  <c r="J13080" i="1"/>
  <c r="K13080" i="1" s="1"/>
  <c r="M12082" i="1"/>
  <c r="L12083" i="1" l="1"/>
  <c r="J13081" i="1"/>
  <c r="K13081" i="1" s="1"/>
  <c r="M12083" i="1"/>
  <c r="L12084" i="1" l="1"/>
  <c r="J13082" i="1"/>
  <c r="K13082" i="1" s="1"/>
  <c r="M12084" i="1"/>
  <c r="L12085" i="1" l="1"/>
  <c r="J13083" i="1"/>
  <c r="K13083" i="1" s="1"/>
  <c r="M12085" i="1"/>
  <c r="L12086" i="1" l="1"/>
  <c r="J13084" i="1"/>
  <c r="K13084" i="1" s="1"/>
  <c r="M12086" i="1"/>
  <c r="L12087" i="1" l="1"/>
  <c r="J13085" i="1"/>
  <c r="K13085" i="1" s="1"/>
  <c r="M12087" i="1"/>
  <c r="L12088" i="1" l="1"/>
  <c r="J13086" i="1"/>
  <c r="K13086" i="1" s="1"/>
  <c r="M12088" i="1"/>
  <c r="L12089" i="1" l="1"/>
  <c r="J13087" i="1"/>
  <c r="K13087" i="1" s="1"/>
  <c r="M12089" i="1"/>
  <c r="L12090" i="1" l="1"/>
  <c r="J13088" i="1"/>
  <c r="K13088" i="1" s="1"/>
  <c r="M12090" i="1"/>
  <c r="L12091" i="1" l="1"/>
  <c r="J13089" i="1"/>
  <c r="K13089" i="1" s="1"/>
  <c r="M12091" i="1"/>
  <c r="L12092" i="1" l="1"/>
  <c r="J13090" i="1"/>
  <c r="K13090" i="1" s="1"/>
  <c r="M12092" i="1"/>
  <c r="L12093" i="1" l="1"/>
  <c r="J13091" i="1"/>
  <c r="K13091" i="1" s="1"/>
  <c r="M12093" i="1"/>
  <c r="L12094" i="1" l="1"/>
  <c r="J13092" i="1"/>
  <c r="K13092" i="1" s="1"/>
  <c r="M12094" i="1"/>
  <c r="L12095" i="1" l="1"/>
  <c r="J13093" i="1"/>
  <c r="K13093" i="1" s="1"/>
  <c r="M12095" i="1"/>
  <c r="L12096" i="1" l="1"/>
  <c r="J13094" i="1"/>
  <c r="K13094" i="1" s="1"/>
  <c r="M12096" i="1"/>
  <c r="L12097" i="1" l="1"/>
  <c r="J13095" i="1"/>
  <c r="K13095" i="1" s="1"/>
  <c r="M12097" i="1"/>
  <c r="L12098" i="1" l="1"/>
  <c r="J13096" i="1"/>
  <c r="K13096" i="1" s="1"/>
  <c r="M12098" i="1"/>
  <c r="L12099" i="1" l="1"/>
  <c r="J13097" i="1"/>
  <c r="K13097" i="1" s="1"/>
  <c r="M12099" i="1"/>
  <c r="L12100" i="1" l="1"/>
  <c r="J13098" i="1"/>
  <c r="K13098" i="1" s="1"/>
  <c r="M12100" i="1"/>
  <c r="L12101" i="1" l="1"/>
  <c r="J13099" i="1"/>
  <c r="K13099" i="1" s="1"/>
  <c r="M12101" i="1"/>
  <c r="L12102" i="1" l="1"/>
  <c r="J13100" i="1"/>
  <c r="K13100" i="1" s="1"/>
  <c r="M12102" i="1"/>
  <c r="L12103" i="1" l="1"/>
  <c r="J13101" i="1"/>
  <c r="K13101" i="1" s="1"/>
  <c r="M12103" i="1"/>
  <c r="L12104" i="1" l="1"/>
  <c r="J13102" i="1"/>
  <c r="K13102" i="1" s="1"/>
  <c r="M12104" i="1"/>
  <c r="L12105" i="1" l="1"/>
  <c r="J13103" i="1"/>
  <c r="K13103" i="1" s="1"/>
  <c r="M12105" i="1"/>
  <c r="L12106" i="1" l="1"/>
  <c r="J13104" i="1"/>
  <c r="K13104" i="1" s="1"/>
  <c r="M12106" i="1"/>
  <c r="L12107" i="1" l="1"/>
  <c r="J13105" i="1"/>
  <c r="K13105" i="1" s="1"/>
  <c r="M12107" i="1"/>
  <c r="L12108" i="1" l="1"/>
  <c r="J13106" i="1"/>
  <c r="K13106" i="1" s="1"/>
  <c r="M12108" i="1"/>
  <c r="L12109" i="1" l="1"/>
  <c r="J13107" i="1"/>
  <c r="K13107" i="1" s="1"/>
  <c r="M12109" i="1"/>
  <c r="L12110" i="1" l="1"/>
  <c r="J13108" i="1"/>
  <c r="K13108" i="1" s="1"/>
  <c r="M12110" i="1"/>
  <c r="L12111" i="1" l="1"/>
  <c r="J13109" i="1"/>
  <c r="K13109" i="1" s="1"/>
  <c r="M12111" i="1"/>
  <c r="L12112" i="1" l="1"/>
  <c r="J13110" i="1"/>
  <c r="K13110" i="1" s="1"/>
  <c r="M12112" i="1"/>
  <c r="L12113" i="1" l="1"/>
  <c r="J13111" i="1"/>
  <c r="K13111" i="1" s="1"/>
  <c r="M12113" i="1"/>
  <c r="L12114" i="1" l="1"/>
  <c r="J13112" i="1"/>
  <c r="K13112" i="1" s="1"/>
  <c r="M12114" i="1"/>
  <c r="L12115" i="1" l="1"/>
  <c r="J13113" i="1"/>
  <c r="K13113" i="1" s="1"/>
  <c r="M12115" i="1"/>
  <c r="L12116" i="1" l="1"/>
  <c r="J13114" i="1"/>
  <c r="K13114" i="1" s="1"/>
  <c r="M12116" i="1"/>
  <c r="L12117" i="1" l="1"/>
  <c r="J13115" i="1"/>
  <c r="K13115" i="1" s="1"/>
  <c r="M12117" i="1"/>
  <c r="L12118" i="1" l="1"/>
  <c r="J13116" i="1"/>
  <c r="K13116" i="1" s="1"/>
  <c r="M12118" i="1"/>
  <c r="L12119" i="1" l="1"/>
  <c r="J13117" i="1"/>
  <c r="K13117" i="1" s="1"/>
  <c r="M12119" i="1"/>
  <c r="L12120" i="1" l="1"/>
  <c r="J13118" i="1"/>
  <c r="K13118" i="1" s="1"/>
  <c r="M12120" i="1"/>
  <c r="L12121" i="1" l="1"/>
  <c r="J13119" i="1"/>
  <c r="K13119" i="1" s="1"/>
  <c r="M12121" i="1"/>
  <c r="L12122" i="1" l="1"/>
  <c r="J13120" i="1"/>
  <c r="K13120" i="1" s="1"/>
  <c r="M12122" i="1"/>
  <c r="L12123" i="1" l="1"/>
  <c r="J13121" i="1"/>
  <c r="K13121" i="1" s="1"/>
  <c r="M12123" i="1"/>
  <c r="L12124" i="1" l="1"/>
  <c r="J13122" i="1"/>
  <c r="K13122" i="1" s="1"/>
  <c r="M12124" i="1"/>
  <c r="L12125" i="1" l="1"/>
  <c r="J13123" i="1"/>
  <c r="K13123" i="1" s="1"/>
  <c r="M12125" i="1"/>
  <c r="L12126" i="1" l="1"/>
  <c r="J13124" i="1"/>
  <c r="K13124" i="1" s="1"/>
  <c r="M12126" i="1"/>
  <c r="L12127" i="1" l="1"/>
  <c r="J13125" i="1"/>
  <c r="K13125" i="1" s="1"/>
  <c r="M12127" i="1"/>
  <c r="L12128" i="1" l="1"/>
  <c r="J13126" i="1"/>
  <c r="K13126" i="1" s="1"/>
  <c r="M12128" i="1"/>
  <c r="L12129" i="1" l="1"/>
  <c r="J13127" i="1"/>
  <c r="K13127" i="1" s="1"/>
  <c r="M12129" i="1"/>
  <c r="L12130" i="1" l="1"/>
  <c r="J13128" i="1"/>
  <c r="K13128" i="1" s="1"/>
  <c r="M12130" i="1"/>
  <c r="L12131" i="1" l="1"/>
  <c r="J13129" i="1"/>
  <c r="K13129" i="1" s="1"/>
  <c r="M12131" i="1"/>
  <c r="L12132" i="1" l="1"/>
  <c r="J13130" i="1"/>
  <c r="K13130" i="1" s="1"/>
  <c r="M12132" i="1"/>
  <c r="L12133" i="1" l="1"/>
  <c r="J13131" i="1"/>
  <c r="K13131" i="1" s="1"/>
  <c r="M12133" i="1"/>
  <c r="L12134" i="1" l="1"/>
  <c r="J13132" i="1"/>
  <c r="K13132" i="1" s="1"/>
  <c r="M12134" i="1"/>
  <c r="L12135" i="1" l="1"/>
  <c r="J13133" i="1"/>
  <c r="K13133" i="1" s="1"/>
  <c r="M12135" i="1"/>
  <c r="L12136" i="1" l="1"/>
  <c r="J13134" i="1"/>
  <c r="K13134" i="1" s="1"/>
  <c r="M12136" i="1"/>
  <c r="L12137" i="1" l="1"/>
  <c r="J13135" i="1"/>
  <c r="K13135" i="1" s="1"/>
  <c r="M12137" i="1"/>
  <c r="L12138" i="1" l="1"/>
  <c r="J13136" i="1"/>
  <c r="K13136" i="1" s="1"/>
  <c r="M12138" i="1"/>
  <c r="L12139" i="1" l="1"/>
  <c r="J13137" i="1"/>
  <c r="K13137" i="1" s="1"/>
  <c r="M12139" i="1"/>
  <c r="L12140" i="1" l="1"/>
  <c r="J13138" i="1"/>
  <c r="K13138" i="1" s="1"/>
  <c r="M12140" i="1"/>
  <c r="L12141" i="1" l="1"/>
  <c r="J13139" i="1"/>
  <c r="K13139" i="1" s="1"/>
  <c r="M12141" i="1"/>
  <c r="L12142" i="1" l="1"/>
  <c r="J13140" i="1"/>
  <c r="K13140" i="1" s="1"/>
  <c r="M12142" i="1"/>
  <c r="L12143" i="1" l="1"/>
  <c r="J13141" i="1"/>
  <c r="K13141" i="1" s="1"/>
  <c r="M12143" i="1"/>
  <c r="L12144" i="1" l="1"/>
  <c r="J13142" i="1"/>
  <c r="K13142" i="1" s="1"/>
  <c r="M12144" i="1"/>
  <c r="L12145" i="1" l="1"/>
  <c r="J13143" i="1"/>
  <c r="K13143" i="1" s="1"/>
  <c r="M12145" i="1"/>
  <c r="L12146" i="1" l="1"/>
  <c r="J13144" i="1"/>
  <c r="K13144" i="1" s="1"/>
  <c r="M12146" i="1"/>
  <c r="L12147" i="1" l="1"/>
  <c r="J13145" i="1"/>
  <c r="K13145" i="1" s="1"/>
  <c r="M12147" i="1"/>
  <c r="L12148" i="1" l="1"/>
  <c r="J13146" i="1"/>
  <c r="K13146" i="1" s="1"/>
  <c r="M12148" i="1"/>
  <c r="L12149" i="1" l="1"/>
  <c r="J13147" i="1"/>
  <c r="K13147" i="1" s="1"/>
  <c r="M12149" i="1"/>
  <c r="L12150" i="1" l="1"/>
  <c r="J13148" i="1"/>
  <c r="K13148" i="1" s="1"/>
  <c r="M12150" i="1"/>
  <c r="L12151" i="1" l="1"/>
  <c r="J13149" i="1"/>
  <c r="K13149" i="1" s="1"/>
  <c r="M12151" i="1"/>
  <c r="L12152" i="1" l="1"/>
  <c r="J13150" i="1"/>
  <c r="K13150" i="1" s="1"/>
  <c r="M12152" i="1"/>
  <c r="L12153" i="1" l="1"/>
  <c r="J13151" i="1"/>
  <c r="K13151" i="1" s="1"/>
  <c r="M12153" i="1"/>
  <c r="L12154" i="1" l="1"/>
  <c r="J13152" i="1"/>
  <c r="K13152" i="1" s="1"/>
  <c r="M12154" i="1"/>
  <c r="L12155" i="1" l="1"/>
  <c r="J13153" i="1"/>
  <c r="K13153" i="1" s="1"/>
  <c r="M12155" i="1"/>
  <c r="L12156" i="1" l="1"/>
  <c r="J13154" i="1"/>
  <c r="K13154" i="1" s="1"/>
  <c r="M12156" i="1"/>
  <c r="L12157" i="1" l="1"/>
  <c r="J13155" i="1"/>
  <c r="K13155" i="1" s="1"/>
  <c r="M12157" i="1"/>
  <c r="L12158" i="1" l="1"/>
  <c r="J13156" i="1"/>
  <c r="K13156" i="1" s="1"/>
  <c r="M12158" i="1"/>
  <c r="L12159" i="1" l="1"/>
  <c r="J13157" i="1"/>
  <c r="K13157" i="1" s="1"/>
  <c r="M12159" i="1"/>
  <c r="L12160" i="1" l="1"/>
  <c r="J13158" i="1"/>
  <c r="K13158" i="1" s="1"/>
  <c r="M12160" i="1"/>
  <c r="L12161" i="1" l="1"/>
  <c r="J13159" i="1"/>
  <c r="K13159" i="1" s="1"/>
  <c r="M12161" i="1"/>
  <c r="L12162" i="1" l="1"/>
  <c r="J13160" i="1"/>
  <c r="K13160" i="1" s="1"/>
  <c r="M12162" i="1"/>
  <c r="L12163" i="1" l="1"/>
  <c r="J13161" i="1"/>
  <c r="K13161" i="1" s="1"/>
  <c r="M12163" i="1"/>
  <c r="L12164" i="1" l="1"/>
  <c r="J13162" i="1"/>
  <c r="K13162" i="1" s="1"/>
  <c r="M12164" i="1"/>
  <c r="L12165" i="1" l="1"/>
  <c r="J13163" i="1"/>
  <c r="K13163" i="1" s="1"/>
  <c r="M12165" i="1"/>
  <c r="L12166" i="1" l="1"/>
  <c r="J13164" i="1"/>
  <c r="K13164" i="1" s="1"/>
  <c r="M12166" i="1"/>
  <c r="L12167" i="1" l="1"/>
  <c r="J13165" i="1"/>
  <c r="K13165" i="1" s="1"/>
  <c r="M12167" i="1"/>
  <c r="L12168" i="1" l="1"/>
  <c r="J13166" i="1"/>
  <c r="K13166" i="1" s="1"/>
  <c r="M12168" i="1"/>
  <c r="L12169" i="1" l="1"/>
  <c r="J13167" i="1"/>
  <c r="K13167" i="1" s="1"/>
  <c r="M12169" i="1"/>
  <c r="L12170" i="1" l="1"/>
  <c r="J13168" i="1"/>
  <c r="K13168" i="1" s="1"/>
  <c r="M12170" i="1"/>
  <c r="L12171" i="1" l="1"/>
  <c r="J13169" i="1"/>
  <c r="K13169" i="1" s="1"/>
  <c r="M12171" i="1"/>
  <c r="L12172" i="1" l="1"/>
  <c r="J13170" i="1"/>
  <c r="K13170" i="1" s="1"/>
  <c r="M12172" i="1"/>
  <c r="L12173" i="1" l="1"/>
  <c r="J13171" i="1"/>
  <c r="K13171" i="1" s="1"/>
  <c r="M12173" i="1"/>
  <c r="L12174" i="1" l="1"/>
  <c r="J13172" i="1"/>
  <c r="K13172" i="1" s="1"/>
  <c r="M12174" i="1"/>
  <c r="L12175" i="1" l="1"/>
  <c r="J13173" i="1"/>
  <c r="K13173" i="1" s="1"/>
  <c r="M12175" i="1"/>
  <c r="L12176" i="1" l="1"/>
  <c r="J13174" i="1"/>
  <c r="K13174" i="1" s="1"/>
  <c r="M12176" i="1"/>
  <c r="L12177" i="1" l="1"/>
  <c r="J13175" i="1"/>
  <c r="K13175" i="1" s="1"/>
  <c r="M12177" i="1"/>
  <c r="L12178" i="1" l="1"/>
  <c r="J13176" i="1"/>
  <c r="K13176" i="1" s="1"/>
  <c r="M12178" i="1"/>
  <c r="L12179" i="1" l="1"/>
  <c r="J13177" i="1"/>
  <c r="K13177" i="1" s="1"/>
  <c r="M12179" i="1"/>
  <c r="L12180" i="1" l="1"/>
  <c r="J13178" i="1"/>
  <c r="K13178" i="1" s="1"/>
  <c r="M12180" i="1"/>
  <c r="L12181" i="1" l="1"/>
  <c r="J13179" i="1"/>
  <c r="K13179" i="1" s="1"/>
  <c r="M12181" i="1"/>
  <c r="L12182" i="1" l="1"/>
  <c r="J13180" i="1"/>
  <c r="K13180" i="1" s="1"/>
  <c r="M12182" i="1"/>
  <c r="L12183" i="1" l="1"/>
  <c r="J13181" i="1"/>
  <c r="K13181" i="1" s="1"/>
  <c r="M12183" i="1"/>
  <c r="L12184" i="1" l="1"/>
  <c r="J13182" i="1"/>
  <c r="K13182" i="1" s="1"/>
  <c r="M12184" i="1"/>
  <c r="L12185" i="1" l="1"/>
  <c r="J13183" i="1"/>
  <c r="K13183" i="1" s="1"/>
  <c r="M12185" i="1"/>
  <c r="L12186" i="1" l="1"/>
  <c r="J13184" i="1"/>
  <c r="K13184" i="1" s="1"/>
  <c r="M12186" i="1"/>
  <c r="L12187" i="1" l="1"/>
  <c r="J13185" i="1"/>
  <c r="K13185" i="1" s="1"/>
  <c r="M12187" i="1"/>
  <c r="L12188" i="1" l="1"/>
  <c r="J13186" i="1"/>
  <c r="K13186" i="1" s="1"/>
  <c r="M12188" i="1"/>
  <c r="L12189" i="1" l="1"/>
  <c r="J13187" i="1"/>
  <c r="K13187" i="1" s="1"/>
  <c r="M12189" i="1"/>
  <c r="L12190" i="1" l="1"/>
  <c r="J13188" i="1"/>
  <c r="K13188" i="1" s="1"/>
  <c r="M12190" i="1"/>
  <c r="L12191" i="1" l="1"/>
  <c r="J13189" i="1"/>
  <c r="K13189" i="1" s="1"/>
  <c r="M12191" i="1"/>
  <c r="L12192" i="1" l="1"/>
  <c r="J13190" i="1"/>
  <c r="K13190" i="1" s="1"/>
  <c r="M12192" i="1"/>
  <c r="L12193" i="1" l="1"/>
  <c r="J13191" i="1"/>
  <c r="K13191" i="1" s="1"/>
  <c r="M12193" i="1"/>
  <c r="L12194" i="1" l="1"/>
  <c r="J13192" i="1"/>
  <c r="K13192" i="1" s="1"/>
  <c r="M12194" i="1"/>
  <c r="L12195" i="1" l="1"/>
  <c r="J13193" i="1"/>
  <c r="K13193" i="1" s="1"/>
  <c r="M12195" i="1"/>
  <c r="L12196" i="1" l="1"/>
  <c r="J13194" i="1"/>
  <c r="K13194" i="1" s="1"/>
  <c r="M12196" i="1"/>
  <c r="L12197" i="1" l="1"/>
  <c r="J13195" i="1"/>
  <c r="K13195" i="1" s="1"/>
  <c r="M12197" i="1"/>
  <c r="L12198" i="1" l="1"/>
  <c r="J13196" i="1"/>
  <c r="K13196" i="1" s="1"/>
  <c r="M12198" i="1"/>
  <c r="L12199" i="1" l="1"/>
  <c r="J13197" i="1"/>
  <c r="K13197" i="1" s="1"/>
  <c r="M12199" i="1"/>
  <c r="L12200" i="1" l="1"/>
  <c r="J13198" i="1"/>
  <c r="K13198" i="1" s="1"/>
  <c r="M12200" i="1"/>
  <c r="L12201" i="1" l="1"/>
  <c r="J13199" i="1"/>
  <c r="K13199" i="1" s="1"/>
  <c r="M12201" i="1"/>
  <c r="L12202" i="1" l="1"/>
  <c r="J13200" i="1"/>
  <c r="K13200" i="1" s="1"/>
  <c r="M12202" i="1"/>
  <c r="L12203" i="1" l="1"/>
  <c r="J13201" i="1"/>
  <c r="K13201" i="1" s="1"/>
  <c r="M12203" i="1"/>
  <c r="L12204" i="1" l="1"/>
  <c r="J13202" i="1"/>
  <c r="K13202" i="1" s="1"/>
  <c r="M12204" i="1"/>
  <c r="L12205" i="1" l="1"/>
  <c r="J13203" i="1"/>
  <c r="K13203" i="1" s="1"/>
  <c r="M12205" i="1"/>
  <c r="L12206" i="1" l="1"/>
  <c r="J13204" i="1"/>
  <c r="K13204" i="1" s="1"/>
  <c r="M12206" i="1"/>
  <c r="L12207" i="1" l="1"/>
  <c r="J13205" i="1"/>
  <c r="K13205" i="1" s="1"/>
  <c r="M12207" i="1"/>
  <c r="L12208" i="1" l="1"/>
  <c r="J13206" i="1"/>
  <c r="K13206" i="1" s="1"/>
  <c r="M12208" i="1"/>
  <c r="L12209" i="1" l="1"/>
  <c r="J13207" i="1"/>
  <c r="K13207" i="1" s="1"/>
  <c r="M12209" i="1"/>
  <c r="L12210" i="1" l="1"/>
  <c r="J13208" i="1"/>
  <c r="K13208" i="1" s="1"/>
  <c r="M12210" i="1"/>
  <c r="L12211" i="1" l="1"/>
  <c r="J13209" i="1"/>
  <c r="K13209" i="1" s="1"/>
  <c r="M12211" i="1"/>
  <c r="L12212" i="1" l="1"/>
  <c r="J13210" i="1"/>
  <c r="K13210" i="1" s="1"/>
  <c r="M12212" i="1"/>
  <c r="L12213" i="1" l="1"/>
  <c r="J13211" i="1"/>
  <c r="K13211" i="1" s="1"/>
  <c r="M12213" i="1"/>
  <c r="L12214" i="1" l="1"/>
  <c r="J13212" i="1"/>
  <c r="K13212" i="1" s="1"/>
  <c r="M12214" i="1"/>
  <c r="L12215" i="1" l="1"/>
  <c r="J13213" i="1"/>
  <c r="K13213" i="1" s="1"/>
  <c r="M12215" i="1"/>
  <c r="L12216" i="1" l="1"/>
  <c r="J13214" i="1"/>
  <c r="K13214" i="1" s="1"/>
  <c r="M12216" i="1"/>
  <c r="L12217" i="1" l="1"/>
  <c r="J13215" i="1"/>
  <c r="K13215" i="1" s="1"/>
  <c r="M12217" i="1"/>
  <c r="L12218" i="1" l="1"/>
  <c r="J13216" i="1"/>
  <c r="K13216" i="1" s="1"/>
  <c r="M12218" i="1"/>
  <c r="L12219" i="1" l="1"/>
  <c r="J13217" i="1"/>
  <c r="K13217" i="1" s="1"/>
  <c r="M12219" i="1"/>
  <c r="L12220" i="1" l="1"/>
  <c r="J13218" i="1"/>
  <c r="K13218" i="1" s="1"/>
  <c r="M12220" i="1"/>
  <c r="L12221" i="1" l="1"/>
  <c r="J13219" i="1"/>
  <c r="K13219" i="1" s="1"/>
  <c r="M12221" i="1"/>
  <c r="L12222" i="1" l="1"/>
  <c r="J13220" i="1"/>
  <c r="K13220" i="1" s="1"/>
  <c r="M12222" i="1"/>
  <c r="L12223" i="1" l="1"/>
  <c r="J13221" i="1"/>
  <c r="K13221" i="1" s="1"/>
  <c r="M12223" i="1"/>
  <c r="L12224" i="1" l="1"/>
  <c r="J13222" i="1"/>
  <c r="K13222" i="1" s="1"/>
  <c r="M12224" i="1"/>
  <c r="L12225" i="1" l="1"/>
  <c r="J13223" i="1"/>
  <c r="K13223" i="1" s="1"/>
  <c r="M12225" i="1"/>
  <c r="L12226" i="1" l="1"/>
  <c r="J13224" i="1"/>
  <c r="K13224" i="1" s="1"/>
  <c r="M12226" i="1"/>
  <c r="L12227" i="1" l="1"/>
  <c r="J13225" i="1"/>
  <c r="K13225" i="1" s="1"/>
  <c r="M12227" i="1"/>
  <c r="L12228" i="1" l="1"/>
  <c r="J13226" i="1"/>
  <c r="K13226" i="1" s="1"/>
  <c r="M12228" i="1"/>
  <c r="L12229" i="1" l="1"/>
  <c r="J13227" i="1"/>
  <c r="K13227" i="1" s="1"/>
  <c r="M12229" i="1"/>
  <c r="L12230" i="1" l="1"/>
  <c r="J13228" i="1"/>
  <c r="K13228" i="1" s="1"/>
  <c r="M12230" i="1"/>
  <c r="L12231" i="1" l="1"/>
  <c r="J13229" i="1"/>
  <c r="K13229" i="1" s="1"/>
  <c r="M12231" i="1"/>
  <c r="L12232" i="1" l="1"/>
  <c r="J13230" i="1"/>
  <c r="K13230" i="1" s="1"/>
  <c r="M12232" i="1"/>
  <c r="L12233" i="1" l="1"/>
  <c r="J13231" i="1"/>
  <c r="K13231" i="1" s="1"/>
  <c r="M12233" i="1"/>
  <c r="L12234" i="1" l="1"/>
  <c r="J13232" i="1"/>
  <c r="K13232" i="1" s="1"/>
  <c r="M12234" i="1"/>
  <c r="L12235" i="1" l="1"/>
  <c r="J13233" i="1"/>
  <c r="K13233" i="1" s="1"/>
  <c r="M12235" i="1"/>
  <c r="L12236" i="1" l="1"/>
  <c r="J13234" i="1"/>
  <c r="K13234" i="1" s="1"/>
  <c r="M12236" i="1"/>
  <c r="L12237" i="1" l="1"/>
  <c r="J13235" i="1"/>
  <c r="K13235" i="1" s="1"/>
  <c r="M12237" i="1"/>
  <c r="L12238" i="1" l="1"/>
  <c r="J13236" i="1"/>
  <c r="K13236" i="1" s="1"/>
  <c r="M12238" i="1"/>
  <c r="L12239" i="1" l="1"/>
  <c r="J13237" i="1"/>
  <c r="K13237" i="1" s="1"/>
  <c r="M12239" i="1"/>
  <c r="L12240" i="1" l="1"/>
  <c r="J13238" i="1"/>
  <c r="K13238" i="1" s="1"/>
  <c r="M12240" i="1"/>
  <c r="L12241" i="1" l="1"/>
  <c r="J13239" i="1"/>
  <c r="K13239" i="1" s="1"/>
  <c r="M12241" i="1"/>
  <c r="L12242" i="1" l="1"/>
  <c r="J13240" i="1"/>
  <c r="K13240" i="1" s="1"/>
  <c r="M12242" i="1"/>
  <c r="L12243" i="1" l="1"/>
  <c r="J13241" i="1"/>
  <c r="K13241" i="1" s="1"/>
  <c r="M12243" i="1"/>
  <c r="L12244" i="1" l="1"/>
  <c r="J13242" i="1"/>
  <c r="K13242" i="1" s="1"/>
  <c r="M12244" i="1"/>
  <c r="L12245" i="1" l="1"/>
  <c r="J13243" i="1"/>
  <c r="K13243" i="1" s="1"/>
  <c r="M12245" i="1"/>
  <c r="L12246" i="1" l="1"/>
  <c r="J13244" i="1"/>
  <c r="K13244" i="1" s="1"/>
  <c r="M12246" i="1"/>
  <c r="L12247" i="1" l="1"/>
  <c r="J13245" i="1"/>
  <c r="K13245" i="1" s="1"/>
  <c r="M12247" i="1"/>
  <c r="L12248" i="1" l="1"/>
  <c r="J13246" i="1"/>
  <c r="K13246" i="1" s="1"/>
  <c r="M12248" i="1"/>
  <c r="L12249" i="1" l="1"/>
  <c r="J13247" i="1"/>
  <c r="K13247" i="1" s="1"/>
  <c r="M12249" i="1"/>
  <c r="L12250" i="1" l="1"/>
  <c r="J13248" i="1"/>
  <c r="K13248" i="1" s="1"/>
  <c r="M12250" i="1"/>
  <c r="L12251" i="1" l="1"/>
  <c r="J13249" i="1"/>
  <c r="K13249" i="1" s="1"/>
  <c r="M12251" i="1"/>
  <c r="L12252" i="1" l="1"/>
  <c r="J13250" i="1"/>
  <c r="K13250" i="1" s="1"/>
  <c r="M12252" i="1"/>
  <c r="L12253" i="1" l="1"/>
  <c r="J13251" i="1"/>
  <c r="K13251" i="1" s="1"/>
  <c r="M12253" i="1"/>
  <c r="L12254" i="1" l="1"/>
  <c r="J13252" i="1"/>
  <c r="K13252" i="1" s="1"/>
  <c r="M12254" i="1"/>
  <c r="L12255" i="1" l="1"/>
  <c r="J13253" i="1"/>
  <c r="K13253" i="1" s="1"/>
  <c r="M12255" i="1"/>
  <c r="L12256" i="1" l="1"/>
  <c r="J13254" i="1"/>
  <c r="K13254" i="1" s="1"/>
  <c r="M12256" i="1"/>
  <c r="L12257" i="1" l="1"/>
  <c r="J13255" i="1"/>
  <c r="K13255" i="1" s="1"/>
  <c r="M12257" i="1"/>
  <c r="L12258" i="1" l="1"/>
  <c r="J13256" i="1"/>
  <c r="K13256" i="1" s="1"/>
  <c r="M12258" i="1"/>
  <c r="L12259" i="1" l="1"/>
  <c r="J13257" i="1"/>
  <c r="K13257" i="1" s="1"/>
  <c r="M12259" i="1"/>
  <c r="L12260" i="1" l="1"/>
  <c r="J13258" i="1"/>
  <c r="K13258" i="1" s="1"/>
  <c r="M12260" i="1"/>
  <c r="L12261" i="1" l="1"/>
  <c r="J13259" i="1"/>
  <c r="K13259" i="1" s="1"/>
  <c r="M12261" i="1"/>
  <c r="L12262" i="1" l="1"/>
  <c r="J13260" i="1"/>
  <c r="K13260" i="1" s="1"/>
  <c r="M12262" i="1"/>
  <c r="L12263" i="1" l="1"/>
  <c r="J13261" i="1"/>
  <c r="K13261" i="1" s="1"/>
  <c r="M12263" i="1"/>
  <c r="L12264" i="1" l="1"/>
  <c r="J13262" i="1"/>
  <c r="K13262" i="1" s="1"/>
  <c r="M12264" i="1"/>
  <c r="L12265" i="1" l="1"/>
  <c r="J13263" i="1"/>
  <c r="K13263" i="1" s="1"/>
  <c r="M12265" i="1"/>
  <c r="L12266" i="1" l="1"/>
  <c r="J13264" i="1"/>
  <c r="K13264" i="1" s="1"/>
  <c r="M12266" i="1"/>
  <c r="L12267" i="1" l="1"/>
  <c r="J13265" i="1"/>
  <c r="K13265" i="1" s="1"/>
  <c r="M12267" i="1"/>
  <c r="L12268" i="1" l="1"/>
  <c r="J13266" i="1"/>
  <c r="K13266" i="1" s="1"/>
  <c r="M12268" i="1"/>
  <c r="L12269" i="1" l="1"/>
  <c r="J13267" i="1"/>
  <c r="K13267" i="1" s="1"/>
  <c r="M12269" i="1"/>
  <c r="L12270" i="1" l="1"/>
  <c r="J13268" i="1"/>
  <c r="K13268" i="1" s="1"/>
  <c r="M12270" i="1"/>
  <c r="L12271" i="1" l="1"/>
  <c r="J13269" i="1"/>
  <c r="K13269" i="1" s="1"/>
  <c r="M12271" i="1"/>
  <c r="L12272" i="1" l="1"/>
  <c r="J13270" i="1"/>
  <c r="K13270" i="1" s="1"/>
  <c r="M12272" i="1"/>
  <c r="L12273" i="1" l="1"/>
  <c r="J13271" i="1"/>
  <c r="K13271" i="1" s="1"/>
  <c r="M12273" i="1"/>
  <c r="L12274" i="1" l="1"/>
  <c r="J13272" i="1"/>
  <c r="K13272" i="1" s="1"/>
  <c r="M12274" i="1"/>
  <c r="L12275" i="1" l="1"/>
  <c r="J13273" i="1"/>
  <c r="K13273" i="1" s="1"/>
  <c r="M12275" i="1"/>
  <c r="L12276" i="1" l="1"/>
  <c r="J13274" i="1"/>
  <c r="K13274" i="1" s="1"/>
  <c r="M12276" i="1"/>
  <c r="L12277" i="1" l="1"/>
  <c r="J13275" i="1"/>
  <c r="K13275" i="1" s="1"/>
  <c r="M12277" i="1"/>
  <c r="L12278" i="1" l="1"/>
  <c r="J13276" i="1"/>
  <c r="K13276" i="1" s="1"/>
  <c r="M12278" i="1"/>
  <c r="L12279" i="1" l="1"/>
  <c r="J13277" i="1"/>
  <c r="K13277" i="1" s="1"/>
  <c r="M12279" i="1"/>
  <c r="L12280" i="1" l="1"/>
  <c r="J13278" i="1"/>
  <c r="K13278" i="1" s="1"/>
  <c r="M12280" i="1"/>
  <c r="L12281" i="1" l="1"/>
  <c r="J13279" i="1"/>
  <c r="K13279" i="1" s="1"/>
  <c r="M12281" i="1"/>
  <c r="L12282" i="1" l="1"/>
  <c r="J13280" i="1"/>
  <c r="K13280" i="1" s="1"/>
  <c r="M12282" i="1"/>
  <c r="L12283" i="1" l="1"/>
  <c r="J13281" i="1"/>
  <c r="K13281" i="1" s="1"/>
  <c r="M12283" i="1"/>
  <c r="L12284" i="1" l="1"/>
  <c r="J13282" i="1"/>
  <c r="K13282" i="1" s="1"/>
  <c r="M12284" i="1"/>
  <c r="L12285" i="1" l="1"/>
  <c r="J13283" i="1"/>
  <c r="K13283" i="1" s="1"/>
  <c r="M12285" i="1"/>
  <c r="L12286" i="1" l="1"/>
  <c r="J13284" i="1"/>
  <c r="K13284" i="1" s="1"/>
  <c r="M12286" i="1"/>
  <c r="L12287" i="1" l="1"/>
  <c r="J13285" i="1"/>
  <c r="K13285" i="1" s="1"/>
  <c r="M12287" i="1"/>
  <c r="L12288" i="1" l="1"/>
  <c r="J13286" i="1"/>
  <c r="K13286" i="1" s="1"/>
  <c r="M12288" i="1"/>
  <c r="L12289" i="1" l="1"/>
  <c r="J13287" i="1"/>
  <c r="K13287" i="1" s="1"/>
  <c r="M12289" i="1"/>
  <c r="L12290" i="1" l="1"/>
  <c r="J13288" i="1"/>
  <c r="K13288" i="1" s="1"/>
  <c r="M12290" i="1"/>
  <c r="L12291" i="1" l="1"/>
  <c r="J13289" i="1"/>
  <c r="K13289" i="1" s="1"/>
  <c r="M12291" i="1"/>
  <c r="L12292" i="1" l="1"/>
  <c r="J13290" i="1"/>
  <c r="K13290" i="1" s="1"/>
  <c r="M12292" i="1"/>
  <c r="L12293" i="1" l="1"/>
  <c r="J13291" i="1"/>
  <c r="K13291" i="1" s="1"/>
  <c r="M12293" i="1"/>
  <c r="L12294" i="1" l="1"/>
  <c r="J13292" i="1"/>
  <c r="K13292" i="1" s="1"/>
  <c r="M12294" i="1"/>
  <c r="L12295" i="1" l="1"/>
  <c r="J13293" i="1"/>
  <c r="K13293" i="1" s="1"/>
  <c r="M12295" i="1"/>
  <c r="L12296" i="1" l="1"/>
  <c r="J13294" i="1"/>
  <c r="K13294" i="1" s="1"/>
  <c r="M12296" i="1"/>
  <c r="L12297" i="1" l="1"/>
  <c r="J13295" i="1"/>
  <c r="K13295" i="1" s="1"/>
  <c r="M12297" i="1"/>
  <c r="L12298" i="1" l="1"/>
  <c r="J13296" i="1"/>
  <c r="K13296" i="1" s="1"/>
  <c r="M12298" i="1"/>
  <c r="L12299" i="1" l="1"/>
  <c r="J13297" i="1"/>
  <c r="K13297" i="1" s="1"/>
  <c r="M12299" i="1"/>
  <c r="L12300" i="1" l="1"/>
  <c r="J13298" i="1"/>
  <c r="K13298" i="1" s="1"/>
  <c r="M12300" i="1"/>
  <c r="L12301" i="1" l="1"/>
  <c r="J13299" i="1"/>
  <c r="K13299" i="1" s="1"/>
  <c r="M12301" i="1"/>
  <c r="L12302" i="1" l="1"/>
  <c r="J13300" i="1"/>
  <c r="K13300" i="1" s="1"/>
  <c r="M12302" i="1"/>
  <c r="L12303" i="1" l="1"/>
  <c r="J13301" i="1"/>
  <c r="K13301" i="1" s="1"/>
  <c r="M12303" i="1"/>
  <c r="L12304" i="1" l="1"/>
  <c r="J13302" i="1"/>
  <c r="K13302" i="1" s="1"/>
  <c r="M12304" i="1"/>
  <c r="L12305" i="1" l="1"/>
  <c r="J13303" i="1"/>
  <c r="K13303" i="1" s="1"/>
  <c r="M12305" i="1"/>
  <c r="L12306" i="1" l="1"/>
  <c r="J13304" i="1"/>
  <c r="K13304" i="1" s="1"/>
  <c r="M12306" i="1"/>
  <c r="L12307" i="1" l="1"/>
  <c r="J13305" i="1"/>
  <c r="K13305" i="1" s="1"/>
  <c r="M12307" i="1"/>
  <c r="L12308" i="1" l="1"/>
  <c r="J13306" i="1"/>
  <c r="K13306" i="1" s="1"/>
  <c r="M12308" i="1"/>
  <c r="L12309" i="1" l="1"/>
  <c r="J13307" i="1"/>
  <c r="K13307" i="1" s="1"/>
  <c r="M12309" i="1"/>
  <c r="L12310" i="1" l="1"/>
  <c r="J13308" i="1"/>
  <c r="K13308" i="1" s="1"/>
  <c r="M12310" i="1"/>
  <c r="L12311" i="1" l="1"/>
  <c r="J13309" i="1"/>
  <c r="K13309" i="1" s="1"/>
  <c r="M12311" i="1"/>
  <c r="L12312" i="1" l="1"/>
  <c r="J13310" i="1"/>
  <c r="K13310" i="1" s="1"/>
  <c r="M12312" i="1"/>
  <c r="L12313" i="1" l="1"/>
  <c r="J13311" i="1"/>
  <c r="K13311" i="1" s="1"/>
  <c r="M12313" i="1"/>
  <c r="L12314" i="1" l="1"/>
  <c r="J13312" i="1"/>
  <c r="K13312" i="1" s="1"/>
  <c r="M12314" i="1"/>
  <c r="L12315" i="1" l="1"/>
  <c r="J13313" i="1"/>
  <c r="K13313" i="1" s="1"/>
  <c r="M12315" i="1"/>
  <c r="L12316" i="1" l="1"/>
  <c r="J13314" i="1"/>
  <c r="K13314" i="1" s="1"/>
  <c r="M12316" i="1"/>
  <c r="L12317" i="1" l="1"/>
  <c r="J13315" i="1"/>
  <c r="K13315" i="1" s="1"/>
  <c r="M12317" i="1"/>
  <c r="L12318" i="1" l="1"/>
  <c r="J13316" i="1"/>
  <c r="K13316" i="1" s="1"/>
  <c r="M12318" i="1"/>
  <c r="L12319" i="1" l="1"/>
  <c r="J13317" i="1"/>
  <c r="K13317" i="1" s="1"/>
  <c r="M12319" i="1"/>
  <c r="L12320" i="1" l="1"/>
  <c r="J13318" i="1"/>
  <c r="K13318" i="1" s="1"/>
  <c r="M12320" i="1"/>
  <c r="L12321" i="1" l="1"/>
  <c r="J13319" i="1"/>
  <c r="K13319" i="1" s="1"/>
  <c r="M12321" i="1"/>
  <c r="L12322" i="1" l="1"/>
  <c r="J13320" i="1"/>
  <c r="K13320" i="1" s="1"/>
  <c r="M12322" i="1"/>
  <c r="L12323" i="1" l="1"/>
  <c r="J13321" i="1"/>
  <c r="K13321" i="1" s="1"/>
  <c r="M12323" i="1"/>
  <c r="L12324" i="1" l="1"/>
  <c r="J13322" i="1"/>
  <c r="K13322" i="1" s="1"/>
  <c r="M12324" i="1"/>
  <c r="L12325" i="1" l="1"/>
  <c r="J13323" i="1"/>
  <c r="K13323" i="1" s="1"/>
  <c r="M12325" i="1"/>
  <c r="L12326" i="1" l="1"/>
  <c r="J13324" i="1"/>
  <c r="K13324" i="1" s="1"/>
  <c r="M12326" i="1"/>
  <c r="L12327" i="1" l="1"/>
  <c r="J13325" i="1"/>
  <c r="K13325" i="1" s="1"/>
  <c r="M12327" i="1"/>
  <c r="L12328" i="1" l="1"/>
  <c r="J13326" i="1"/>
  <c r="K13326" i="1" s="1"/>
  <c r="M12328" i="1"/>
  <c r="L12329" i="1" l="1"/>
  <c r="J13327" i="1"/>
  <c r="K13327" i="1" s="1"/>
  <c r="M12329" i="1"/>
  <c r="L12330" i="1" l="1"/>
  <c r="J13328" i="1"/>
  <c r="K13328" i="1" s="1"/>
  <c r="M12330" i="1"/>
  <c r="L12331" i="1" l="1"/>
  <c r="J13329" i="1"/>
  <c r="K13329" i="1" s="1"/>
  <c r="M12331" i="1"/>
  <c r="L12332" i="1" l="1"/>
  <c r="J13330" i="1"/>
  <c r="K13330" i="1" s="1"/>
  <c r="M12332" i="1"/>
  <c r="L12333" i="1" l="1"/>
  <c r="J13331" i="1"/>
  <c r="K13331" i="1" s="1"/>
  <c r="M12333" i="1"/>
  <c r="L12334" i="1" l="1"/>
  <c r="J13332" i="1"/>
  <c r="K13332" i="1" s="1"/>
  <c r="M12334" i="1"/>
  <c r="L12335" i="1" l="1"/>
  <c r="J13333" i="1"/>
  <c r="K13333" i="1" s="1"/>
  <c r="M12335" i="1"/>
  <c r="L12336" i="1" l="1"/>
  <c r="J13334" i="1"/>
  <c r="K13334" i="1" s="1"/>
  <c r="M12336" i="1"/>
  <c r="L12337" i="1" l="1"/>
  <c r="J13335" i="1"/>
  <c r="K13335" i="1" s="1"/>
  <c r="M12337" i="1"/>
  <c r="L12338" i="1" l="1"/>
  <c r="J13336" i="1"/>
  <c r="K13336" i="1" s="1"/>
  <c r="M12338" i="1"/>
  <c r="L12339" i="1" l="1"/>
  <c r="J13337" i="1"/>
  <c r="K13337" i="1" s="1"/>
  <c r="M12339" i="1"/>
  <c r="L12340" i="1" l="1"/>
  <c r="J13338" i="1"/>
  <c r="K13338" i="1" s="1"/>
  <c r="M12340" i="1"/>
  <c r="L12341" i="1" l="1"/>
  <c r="J13339" i="1"/>
  <c r="K13339" i="1" s="1"/>
  <c r="M12341" i="1"/>
  <c r="L12342" i="1" l="1"/>
  <c r="J13340" i="1"/>
  <c r="K13340" i="1" s="1"/>
  <c r="M12342" i="1"/>
  <c r="L12343" i="1" l="1"/>
  <c r="J13341" i="1"/>
  <c r="K13341" i="1" s="1"/>
  <c r="M12343" i="1"/>
  <c r="L12344" i="1" l="1"/>
  <c r="J13342" i="1"/>
  <c r="K13342" i="1" s="1"/>
  <c r="M12344" i="1"/>
  <c r="L12345" i="1" l="1"/>
  <c r="J13343" i="1"/>
  <c r="K13343" i="1" s="1"/>
  <c r="M12345" i="1"/>
  <c r="L12346" i="1" l="1"/>
  <c r="J13344" i="1"/>
  <c r="K13344" i="1" s="1"/>
  <c r="M12346" i="1"/>
  <c r="L12347" i="1" l="1"/>
  <c r="J13345" i="1"/>
  <c r="K13345" i="1" s="1"/>
  <c r="M12347" i="1"/>
  <c r="L12348" i="1" l="1"/>
  <c r="J13346" i="1"/>
  <c r="K13346" i="1" s="1"/>
  <c r="M12348" i="1"/>
  <c r="L12349" i="1" l="1"/>
  <c r="J13347" i="1"/>
  <c r="K13347" i="1" s="1"/>
  <c r="M12349" i="1"/>
  <c r="L12350" i="1" l="1"/>
  <c r="J13348" i="1"/>
  <c r="K13348" i="1" s="1"/>
  <c r="M12350" i="1"/>
  <c r="L12351" i="1" l="1"/>
  <c r="J13349" i="1"/>
  <c r="K13349" i="1" s="1"/>
  <c r="M12351" i="1"/>
  <c r="L12352" i="1" l="1"/>
  <c r="J13350" i="1"/>
  <c r="K13350" i="1" s="1"/>
  <c r="M12352" i="1"/>
  <c r="L12353" i="1" l="1"/>
  <c r="J13351" i="1"/>
  <c r="K13351" i="1" s="1"/>
  <c r="M12353" i="1"/>
  <c r="L12354" i="1" l="1"/>
  <c r="J13352" i="1"/>
  <c r="K13352" i="1" s="1"/>
  <c r="M12354" i="1"/>
  <c r="L12355" i="1" l="1"/>
  <c r="J13353" i="1"/>
  <c r="K13353" i="1" s="1"/>
  <c r="M12355" i="1"/>
  <c r="L12356" i="1" l="1"/>
  <c r="J13354" i="1"/>
  <c r="K13354" i="1" s="1"/>
  <c r="M12356" i="1"/>
  <c r="L12357" i="1" l="1"/>
  <c r="J13355" i="1"/>
  <c r="K13355" i="1" s="1"/>
  <c r="M12357" i="1"/>
  <c r="L12358" i="1" l="1"/>
  <c r="J13356" i="1"/>
  <c r="K13356" i="1" s="1"/>
  <c r="M12358" i="1"/>
  <c r="L12359" i="1" l="1"/>
  <c r="J13357" i="1"/>
  <c r="K13357" i="1" s="1"/>
  <c r="M12359" i="1"/>
  <c r="L12360" i="1" l="1"/>
  <c r="J13358" i="1"/>
  <c r="K13358" i="1" s="1"/>
  <c r="M12360" i="1"/>
  <c r="L12361" i="1" l="1"/>
  <c r="J13359" i="1"/>
  <c r="K13359" i="1" s="1"/>
  <c r="M12361" i="1"/>
  <c r="L12362" i="1" l="1"/>
  <c r="J13360" i="1"/>
  <c r="K13360" i="1" s="1"/>
  <c r="M12362" i="1"/>
  <c r="L12363" i="1" l="1"/>
  <c r="J13361" i="1"/>
  <c r="K13361" i="1" s="1"/>
  <c r="M12363" i="1"/>
  <c r="L12364" i="1" l="1"/>
  <c r="J13362" i="1"/>
  <c r="K13362" i="1" s="1"/>
  <c r="M12364" i="1"/>
  <c r="L12365" i="1" l="1"/>
  <c r="J13363" i="1"/>
  <c r="K13363" i="1" s="1"/>
  <c r="M12365" i="1"/>
  <c r="L12366" i="1" l="1"/>
  <c r="J13364" i="1"/>
  <c r="K13364" i="1" s="1"/>
  <c r="M12366" i="1"/>
  <c r="L12367" i="1" l="1"/>
  <c r="J13365" i="1"/>
  <c r="K13365" i="1" s="1"/>
  <c r="M12367" i="1"/>
  <c r="L12368" i="1" l="1"/>
  <c r="J13366" i="1"/>
  <c r="K13366" i="1" s="1"/>
  <c r="M12368" i="1"/>
  <c r="L12369" i="1" l="1"/>
  <c r="J13367" i="1"/>
  <c r="K13367" i="1" s="1"/>
  <c r="M12369" i="1"/>
  <c r="L12370" i="1" l="1"/>
  <c r="J13368" i="1"/>
  <c r="K13368" i="1" s="1"/>
  <c r="M12370" i="1"/>
  <c r="L12371" i="1" l="1"/>
  <c r="J13369" i="1"/>
  <c r="K13369" i="1" s="1"/>
  <c r="M12371" i="1"/>
  <c r="L12372" i="1" l="1"/>
  <c r="J13370" i="1"/>
  <c r="K13370" i="1" s="1"/>
  <c r="M12372" i="1"/>
  <c r="L12373" i="1" l="1"/>
  <c r="J13371" i="1"/>
  <c r="K13371" i="1" s="1"/>
  <c r="M12373" i="1"/>
  <c r="L12374" i="1" l="1"/>
  <c r="J13372" i="1"/>
  <c r="K13372" i="1" s="1"/>
  <c r="M12374" i="1"/>
  <c r="L12375" i="1" l="1"/>
  <c r="J13373" i="1"/>
  <c r="K13373" i="1" s="1"/>
  <c r="M12375" i="1"/>
  <c r="L12376" i="1" l="1"/>
  <c r="J13374" i="1"/>
  <c r="K13374" i="1" s="1"/>
  <c r="M12376" i="1"/>
  <c r="L12377" i="1" l="1"/>
  <c r="J13375" i="1"/>
  <c r="K13375" i="1" s="1"/>
  <c r="M12377" i="1"/>
  <c r="L12378" i="1" l="1"/>
  <c r="J13376" i="1"/>
  <c r="K13376" i="1" s="1"/>
  <c r="M12378" i="1"/>
  <c r="L12379" i="1" l="1"/>
  <c r="J13377" i="1"/>
  <c r="K13377" i="1" s="1"/>
  <c r="M12379" i="1"/>
  <c r="L12380" i="1" l="1"/>
  <c r="J13378" i="1"/>
  <c r="K13378" i="1" s="1"/>
  <c r="M12380" i="1"/>
  <c r="L12381" i="1" l="1"/>
  <c r="J13379" i="1"/>
  <c r="K13379" i="1" s="1"/>
  <c r="M12381" i="1"/>
  <c r="L12382" i="1" l="1"/>
  <c r="J13380" i="1"/>
  <c r="K13380" i="1" s="1"/>
  <c r="M12382" i="1"/>
  <c r="L12383" i="1" l="1"/>
  <c r="J13381" i="1"/>
  <c r="K13381" i="1" s="1"/>
  <c r="M12383" i="1"/>
  <c r="L12384" i="1" l="1"/>
  <c r="J13382" i="1"/>
  <c r="K13382" i="1" s="1"/>
  <c r="M12384" i="1"/>
  <c r="L12385" i="1" l="1"/>
  <c r="J13383" i="1"/>
  <c r="K13383" i="1" s="1"/>
  <c r="M12385" i="1"/>
  <c r="L12386" i="1" l="1"/>
  <c r="J13384" i="1"/>
  <c r="K13384" i="1" s="1"/>
  <c r="M12386" i="1"/>
  <c r="L12387" i="1" l="1"/>
  <c r="J13385" i="1"/>
  <c r="K13385" i="1" s="1"/>
  <c r="M12387" i="1"/>
  <c r="L12388" i="1" l="1"/>
  <c r="J13386" i="1"/>
  <c r="K13386" i="1" s="1"/>
  <c r="M12388" i="1"/>
  <c r="L12389" i="1" l="1"/>
  <c r="J13387" i="1"/>
  <c r="K13387" i="1" s="1"/>
  <c r="M12389" i="1"/>
  <c r="L12390" i="1" l="1"/>
  <c r="J13388" i="1"/>
  <c r="K13388" i="1" s="1"/>
  <c r="M12390" i="1"/>
  <c r="L12391" i="1" l="1"/>
  <c r="J13389" i="1"/>
  <c r="K13389" i="1" s="1"/>
  <c r="M12391" i="1"/>
  <c r="L12392" i="1" l="1"/>
  <c r="J13390" i="1"/>
  <c r="K13390" i="1" s="1"/>
  <c r="M12392" i="1"/>
  <c r="L12393" i="1" l="1"/>
  <c r="J13391" i="1"/>
  <c r="K13391" i="1" s="1"/>
  <c r="M12393" i="1"/>
  <c r="L12394" i="1" l="1"/>
  <c r="J13392" i="1"/>
  <c r="K13392" i="1" s="1"/>
  <c r="M12394" i="1"/>
  <c r="L12395" i="1" l="1"/>
  <c r="J13393" i="1"/>
  <c r="K13393" i="1" s="1"/>
  <c r="M12395" i="1"/>
  <c r="L12396" i="1" l="1"/>
  <c r="J13394" i="1"/>
  <c r="K13394" i="1" s="1"/>
  <c r="M12396" i="1"/>
  <c r="L12397" i="1" l="1"/>
  <c r="J13395" i="1"/>
  <c r="K13395" i="1" s="1"/>
  <c r="M12397" i="1"/>
  <c r="L12398" i="1" l="1"/>
  <c r="J13396" i="1"/>
  <c r="K13396" i="1" s="1"/>
  <c r="M12398" i="1"/>
  <c r="L12399" i="1" l="1"/>
  <c r="J13397" i="1"/>
  <c r="K13397" i="1" s="1"/>
  <c r="M12399" i="1"/>
  <c r="L12400" i="1" l="1"/>
  <c r="J13398" i="1"/>
  <c r="K13398" i="1" s="1"/>
  <c r="M12400" i="1"/>
  <c r="L12401" i="1" l="1"/>
  <c r="J13399" i="1"/>
  <c r="K13399" i="1" s="1"/>
  <c r="M12401" i="1"/>
  <c r="L12402" i="1" l="1"/>
  <c r="J13400" i="1"/>
  <c r="K13400" i="1" s="1"/>
  <c r="M12402" i="1"/>
  <c r="L12403" i="1" l="1"/>
  <c r="J13401" i="1"/>
  <c r="K13401" i="1" s="1"/>
  <c r="M12403" i="1"/>
  <c r="L12404" i="1" l="1"/>
  <c r="J13402" i="1"/>
  <c r="K13402" i="1" s="1"/>
  <c r="M12404" i="1"/>
  <c r="L12405" i="1" l="1"/>
  <c r="J13403" i="1"/>
  <c r="K13403" i="1" s="1"/>
  <c r="M12405" i="1"/>
  <c r="L12406" i="1" l="1"/>
  <c r="J13404" i="1"/>
  <c r="K13404" i="1" s="1"/>
  <c r="M12406" i="1"/>
  <c r="L12407" i="1" l="1"/>
  <c r="J13405" i="1"/>
  <c r="K13405" i="1" s="1"/>
  <c r="M12407" i="1"/>
  <c r="L12408" i="1" l="1"/>
  <c r="J13406" i="1"/>
  <c r="K13406" i="1" s="1"/>
  <c r="M12408" i="1"/>
  <c r="L12409" i="1" l="1"/>
  <c r="J13407" i="1"/>
  <c r="K13407" i="1" s="1"/>
  <c r="M12409" i="1"/>
  <c r="L12410" i="1" l="1"/>
  <c r="J13408" i="1"/>
  <c r="K13408" i="1" s="1"/>
  <c r="M12410" i="1"/>
  <c r="L12411" i="1" l="1"/>
  <c r="J13409" i="1"/>
  <c r="K13409" i="1" s="1"/>
  <c r="M12411" i="1"/>
  <c r="L12412" i="1" l="1"/>
  <c r="J13410" i="1"/>
  <c r="K13410" i="1" s="1"/>
  <c r="M12412" i="1"/>
  <c r="L12413" i="1" l="1"/>
  <c r="J13411" i="1"/>
  <c r="K13411" i="1" s="1"/>
  <c r="M12413" i="1"/>
  <c r="L12414" i="1" l="1"/>
  <c r="J13412" i="1"/>
  <c r="K13412" i="1" s="1"/>
  <c r="M12414" i="1"/>
  <c r="L12415" i="1" l="1"/>
  <c r="J13413" i="1"/>
  <c r="K13413" i="1" s="1"/>
  <c r="M12415" i="1"/>
  <c r="L12416" i="1" l="1"/>
  <c r="J13414" i="1"/>
  <c r="K13414" i="1" s="1"/>
  <c r="M12416" i="1"/>
  <c r="L12417" i="1" l="1"/>
  <c r="J13415" i="1"/>
  <c r="K13415" i="1" s="1"/>
  <c r="M12417" i="1"/>
  <c r="L12418" i="1" l="1"/>
  <c r="J13416" i="1"/>
  <c r="K13416" i="1" s="1"/>
  <c r="M12418" i="1"/>
  <c r="L12419" i="1" l="1"/>
  <c r="J13417" i="1"/>
  <c r="K13417" i="1" s="1"/>
  <c r="M12419" i="1"/>
  <c r="L12420" i="1" l="1"/>
  <c r="J13418" i="1"/>
  <c r="K13418" i="1" s="1"/>
  <c r="M12420" i="1"/>
  <c r="L12421" i="1" l="1"/>
  <c r="J13419" i="1"/>
  <c r="K13419" i="1" s="1"/>
  <c r="M12421" i="1"/>
  <c r="L12422" i="1" l="1"/>
  <c r="J13420" i="1"/>
  <c r="K13420" i="1" s="1"/>
  <c r="M12422" i="1"/>
  <c r="L12423" i="1" l="1"/>
  <c r="J13421" i="1"/>
  <c r="K13421" i="1" s="1"/>
  <c r="M12423" i="1"/>
  <c r="L12424" i="1" l="1"/>
  <c r="J13422" i="1"/>
  <c r="K13422" i="1" s="1"/>
  <c r="M12424" i="1"/>
  <c r="L12425" i="1" l="1"/>
  <c r="J13423" i="1"/>
  <c r="K13423" i="1" s="1"/>
  <c r="M12425" i="1"/>
  <c r="L12426" i="1" l="1"/>
  <c r="J13424" i="1"/>
  <c r="K13424" i="1" s="1"/>
  <c r="M12426" i="1"/>
  <c r="L12427" i="1" l="1"/>
  <c r="J13425" i="1"/>
  <c r="K13425" i="1" s="1"/>
  <c r="M12427" i="1"/>
  <c r="L12428" i="1" l="1"/>
  <c r="J13426" i="1"/>
  <c r="K13426" i="1" s="1"/>
  <c r="M12428" i="1"/>
  <c r="L12429" i="1" l="1"/>
  <c r="J13427" i="1"/>
  <c r="K13427" i="1" s="1"/>
  <c r="M12429" i="1"/>
  <c r="L12430" i="1" l="1"/>
  <c r="J13428" i="1"/>
  <c r="K13428" i="1" s="1"/>
  <c r="M12430" i="1"/>
  <c r="L12431" i="1" l="1"/>
  <c r="J13429" i="1"/>
  <c r="K13429" i="1" s="1"/>
  <c r="M12431" i="1"/>
  <c r="L12432" i="1" l="1"/>
  <c r="J13430" i="1"/>
  <c r="K13430" i="1" s="1"/>
  <c r="M12432" i="1"/>
  <c r="L12433" i="1" l="1"/>
  <c r="J13431" i="1"/>
  <c r="K13431" i="1" s="1"/>
  <c r="M12433" i="1"/>
  <c r="L12434" i="1" l="1"/>
  <c r="J13432" i="1"/>
  <c r="K13432" i="1" s="1"/>
  <c r="M12434" i="1"/>
  <c r="L12435" i="1" l="1"/>
  <c r="J13433" i="1"/>
  <c r="K13433" i="1" s="1"/>
  <c r="M12435" i="1"/>
  <c r="L12436" i="1" l="1"/>
  <c r="J13434" i="1"/>
  <c r="K13434" i="1" s="1"/>
  <c r="M12436" i="1"/>
  <c r="L12437" i="1" l="1"/>
  <c r="J13435" i="1"/>
  <c r="K13435" i="1" s="1"/>
  <c r="M12437" i="1"/>
  <c r="L12438" i="1" l="1"/>
  <c r="J13436" i="1"/>
  <c r="K13436" i="1" s="1"/>
  <c r="M12438" i="1"/>
  <c r="L12439" i="1" l="1"/>
  <c r="J13437" i="1"/>
  <c r="K13437" i="1" s="1"/>
  <c r="M12439" i="1"/>
  <c r="L12440" i="1" l="1"/>
  <c r="J13438" i="1"/>
  <c r="K13438" i="1" s="1"/>
  <c r="M12440" i="1"/>
  <c r="L12441" i="1" l="1"/>
  <c r="J13439" i="1"/>
  <c r="K13439" i="1" s="1"/>
  <c r="M12441" i="1"/>
  <c r="L12442" i="1" l="1"/>
  <c r="J13440" i="1"/>
  <c r="K13440" i="1" s="1"/>
  <c r="M12442" i="1"/>
  <c r="L12443" i="1" l="1"/>
  <c r="J13441" i="1"/>
  <c r="K13441" i="1" s="1"/>
  <c r="M12443" i="1"/>
  <c r="L12444" i="1" l="1"/>
  <c r="J13442" i="1"/>
  <c r="K13442" i="1" s="1"/>
  <c r="M12444" i="1"/>
  <c r="L12445" i="1" l="1"/>
  <c r="J13443" i="1"/>
  <c r="K13443" i="1" s="1"/>
  <c r="M12445" i="1"/>
  <c r="L12446" i="1" l="1"/>
  <c r="J13444" i="1"/>
  <c r="K13444" i="1" s="1"/>
  <c r="M12446" i="1"/>
  <c r="L12447" i="1" l="1"/>
  <c r="J13445" i="1"/>
  <c r="K13445" i="1" s="1"/>
  <c r="M12447" i="1"/>
  <c r="L12448" i="1" l="1"/>
  <c r="J13446" i="1"/>
  <c r="K13446" i="1" s="1"/>
  <c r="M12448" i="1"/>
  <c r="L12449" i="1" l="1"/>
  <c r="J13447" i="1"/>
  <c r="K13447" i="1" s="1"/>
  <c r="M12449" i="1"/>
  <c r="L12450" i="1" l="1"/>
  <c r="J13448" i="1"/>
  <c r="K13448" i="1" s="1"/>
  <c r="M12450" i="1"/>
  <c r="L12451" i="1" l="1"/>
  <c r="J13449" i="1"/>
  <c r="K13449" i="1" s="1"/>
  <c r="M12451" i="1"/>
  <c r="L12452" i="1" l="1"/>
  <c r="J13450" i="1"/>
  <c r="K13450" i="1" s="1"/>
  <c r="M12452" i="1"/>
  <c r="L12453" i="1" l="1"/>
  <c r="J13451" i="1"/>
  <c r="K13451" i="1" s="1"/>
  <c r="M12453" i="1"/>
  <c r="L12454" i="1" l="1"/>
  <c r="J13452" i="1"/>
  <c r="K13452" i="1" s="1"/>
  <c r="M12454" i="1"/>
  <c r="L12455" i="1" l="1"/>
  <c r="J13453" i="1"/>
  <c r="K13453" i="1" s="1"/>
  <c r="M12455" i="1"/>
  <c r="L12456" i="1" l="1"/>
  <c r="J13454" i="1"/>
  <c r="K13454" i="1" s="1"/>
  <c r="M12456" i="1"/>
  <c r="L12457" i="1" l="1"/>
  <c r="J13455" i="1"/>
  <c r="K13455" i="1" s="1"/>
  <c r="M12457" i="1"/>
  <c r="L12458" i="1" l="1"/>
  <c r="J13456" i="1"/>
  <c r="K13456" i="1" s="1"/>
  <c r="M12458" i="1"/>
  <c r="L12459" i="1" l="1"/>
  <c r="J13457" i="1"/>
  <c r="K13457" i="1" s="1"/>
  <c r="M12459" i="1"/>
  <c r="L12460" i="1" l="1"/>
  <c r="J13458" i="1"/>
  <c r="K13458" i="1" s="1"/>
  <c r="M12460" i="1"/>
  <c r="L12461" i="1" l="1"/>
  <c r="J13459" i="1"/>
  <c r="K13459" i="1" s="1"/>
  <c r="M12461" i="1"/>
  <c r="L12462" i="1" l="1"/>
  <c r="J13460" i="1"/>
  <c r="K13460" i="1" s="1"/>
  <c r="M12462" i="1"/>
  <c r="L12463" i="1" l="1"/>
  <c r="J13461" i="1"/>
  <c r="K13461" i="1" s="1"/>
  <c r="M12463" i="1"/>
  <c r="L12464" i="1" l="1"/>
  <c r="J13462" i="1"/>
  <c r="K13462" i="1" s="1"/>
  <c r="M12464" i="1"/>
  <c r="L12465" i="1" l="1"/>
  <c r="J13463" i="1"/>
  <c r="K13463" i="1" s="1"/>
  <c r="M12465" i="1"/>
  <c r="L12466" i="1" l="1"/>
  <c r="J13464" i="1"/>
  <c r="K13464" i="1" s="1"/>
  <c r="M12466" i="1"/>
  <c r="L12467" i="1" l="1"/>
  <c r="J13465" i="1"/>
  <c r="K13465" i="1" s="1"/>
  <c r="M12467" i="1"/>
  <c r="L12468" i="1" l="1"/>
  <c r="J13466" i="1"/>
  <c r="K13466" i="1" s="1"/>
  <c r="M12468" i="1"/>
  <c r="L12469" i="1" l="1"/>
  <c r="J13467" i="1"/>
  <c r="K13467" i="1" s="1"/>
  <c r="M12469" i="1"/>
  <c r="L12470" i="1" l="1"/>
  <c r="J13468" i="1"/>
  <c r="K13468" i="1" s="1"/>
  <c r="M12470" i="1"/>
  <c r="L12471" i="1" l="1"/>
  <c r="J13469" i="1"/>
  <c r="K13469" i="1" s="1"/>
  <c r="M12471" i="1"/>
  <c r="L12472" i="1" l="1"/>
  <c r="J13470" i="1"/>
  <c r="K13470" i="1" s="1"/>
  <c r="M12472" i="1"/>
  <c r="L12473" i="1" l="1"/>
  <c r="J13471" i="1"/>
  <c r="K13471" i="1" s="1"/>
  <c r="M12473" i="1"/>
  <c r="L12474" i="1" l="1"/>
  <c r="J13472" i="1"/>
  <c r="K13472" i="1" s="1"/>
  <c r="M12474" i="1"/>
  <c r="L12475" i="1" l="1"/>
  <c r="J13473" i="1"/>
  <c r="K13473" i="1" s="1"/>
  <c r="M12475" i="1"/>
  <c r="L12476" i="1" l="1"/>
  <c r="J13474" i="1"/>
  <c r="K13474" i="1" s="1"/>
  <c r="M12476" i="1"/>
  <c r="L12477" i="1" l="1"/>
  <c r="J13475" i="1"/>
  <c r="K13475" i="1" s="1"/>
  <c r="M12477" i="1"/>
  <c r="L12478" i="1" l="1"/>
  <c r="J13476" i="1"/>
  <c r="K13476" i="1" s="1"/>
  <c r="M12478" i="1"/>
  <c r="L12479" i="1" l="1"/>
  <c r="J13477" i="1"/>
  <c r="K13477" i="1" s="1"/>
  <c r="M12479" i="1"/>
  <c r="L12480" i="1" l="1"/>
  <c r="J13478" i="1"/>
  <c r="K13478" i="1" s="1"/>
  <c r="M12480" i="1"/>
  <c r="L12481" i="1" l="1"/>
  <c r="J13479" i="1"/>
  <c r="K13479" i="1" s="1"/>
  <c r="M12481" i="1"/>
  <c r="L12482" i="1" l="1"/>
  <c r="J13480" i="1"/>
  <c r="K13480" i="1" s="1"/>
  <c r="M12482" i="1"/>
  <c r="L12483" i="1" l="1"/>
  <c r="J13481" i="1"/>
  <c r="K13481" i="1" s="1"/>
  <c r="M12483" i="1"/>
  <c r="L12484" i="1" l="1"/>
  <c r="J13482" i="1"/>
  <c r="K13482" i="1" s="1"/>
  <c r="M12484" i="1"/>
  <c r="L12485" i="1" l="1"/>
  <c r="J13483" i="1"/>
  <c r="K13483" i="1" s="1"/>
  <c r="M12485" i="1"/>
  <c r="L12486" i="1" l="1"/>
  <c r="J13484" i="1"/>
  <c r="K13484" i="1" s="1"/>
  <c r="M12486" i="1"/>
  <c r="L12487" i="1" l="1"/>
  <c r="J13485" i="1"/>
  <c r="K13485" i="1" s="1"/>
  <c r="M12487" i="1"/>
  <c r="L12488" i="1" l="1"/>
  <c r="J13486" i="1"/>
  <c r="K13486" i="1" s="1"/>
  <c r="M12488" i="1"/>
  <c r="L12489" i="1" l="1"/>
  <c r="J13487" i="1"/>
  <c r="K13487" i="1" s="1"/>
  <c r="M12489" i="1"/>
  <c r="L12490" i="1" l="1"/>
  <c r="J13488" i="1"/>
  <c r="K13488" i="1" s="1"/>
  <c r="M12490" i="1"/>
  <c r="L12491" i="1" l="1"/>
  <c r="J13489" i="1"/>
  <c r="K13489" i="1" s="1"/>
  <c r="M12491" i="1"/>
  <c r="L12492" i="1" l="1"/>
  <c r="J13490" i="1"/>
  <c r="K13490" i="1" s="1"/>
  <c r="M12492" i="1"/>
  <c r="L12493" i="1" l="1"/>
  <c r="J13491" i="1"/>
  <c r="K13491" i="1" s="1"/>
  <c r="M12493" i="1"/>
  <c r="L12494" i="1" l="1"/>
  <c r="J13492" i="1"/>
  <c r="K13492" i="1" s="1"/>
  <c r="M12494" i="1"/>
  <c r="L12495" i="1" l="1"/>
  <c r="J13493" i="1"/>
  <c r="K13493" i="1" s="1"/>
  <c r="M12495" i="1"/>
  <c r="L12496" i="1" l="1"/>
  <c r="J13494" i="1"/>
  <c r="K13494" i="1" s="1"/>
  <c r="M12496" i="1"/>
  <c r="L12497" i="1" l="1"/>
  <c r="J13495" i="1"/>
  <c r="K13495" i="1" s="1"/>
  <c r="M12497" i="1"/>
  <c r="L12498" i="1" l="1"/>
  <c r="J13496" i="1"/>
  <c r="K13496" i="1" s="1"/>
  <c r="M12498" i="1"/>
  <c r="L12499" i="1" l="1"/>
  <c r="J13497" i="1"/>
  <c r="K13497" i="1" s="1"/>
  <c r="M12499" i="1"/>
  <c r="L12500" i="1" l="1"/>
  <c r="J13498" i="1"/>
  <c r="K13498" i="1" s="1"/>
  <c r="M12500" i="1"/>
  <c r="L12501" i="1" l="1"/>
  <c r="J13499" i="1"/>
  <c r="K13499" i="1" s="1"/>
  <c r="M12501" i="1"/>
  <c r="L12502" i="1" l="1"/>
  <c r="J13500" i="1"/>
  <c r="K13500" i="1" s="1"/>
  <c r="M12502" i="1"/>
  <c r="L12503" i="1" l="1"/>
  <c r="J13501" i="1"/>
  <c r="K13501" i="1" s="1"/>
  <c r="M12503" i="1"/>
  <c r="L12504" i="1" l="1"/>
  <c r="J13502" i="1"/>
  <c r="K13502" i="1" s="1"/>
  <c r="M12504" i="1"/>
  <c r="L12505" i="1" l="1"/>
  <c r="J13503" i="1"/>
  <c r="K13503" i="1" s="1"/>
  <c r="M12505" i="1"/>
  <c r="L12506" i="1" l="1"/>
  <c r="J13504" i="1"/>
  <c r="K13504" i="1" s="1"/>
  <c r="M12506" i="1"/>
  <c r="L12507" i="1" l="1"/>
  <c r="J13505" i="1"/>
  <c r="K13505" i="1" s="1"/>
  <c r="M12507" i="1"/>
  <c r="L12508" i="1" l="1"/>
  <c r="J13506" i="1"/>
  <c r="K13506" i="1" s="1"/>
  <c r="M12508" i="1"/>
  <c r="L12509" i="1" l="1"/>
  <c r="J13507" i="1"/>
  <c r="K13507" i="1" s="1"/>
  <c r="M12509" i="1"/>
  <c r="L12510" i="1" l="1"/>
  <c r="J13508" i="1"/>
  <c r="K13508" i="1" s="1"/>
  <c r="M12510" i="1"/>
  <c r="L12511" i="1" l="1"/>
  <c r="J13509" i="1"/>
  <c r="K13509" i="1" s="1"/>
  <c r="M12511" i="1"/>
  <c r="L12512" i="1" l="1"/>
  <c r="J13510" i="1"/>
  <c r="K13510" i="1" s="1"/>
  <c r="M12512" i="1"/>
  <c r="L12513" i="1" l="1"/>
  <c r="J13511" i="1"/>
  <c r="K13511" i="1" s="1"/>
  <c r="M12513" i="1"/>
  <c r="L12514" i="1" l="1"/>
  <c r="J13512" i="1"/>
  <c r="K13512" i="1" s="1"/>
  <c r="M12514" i="1"/>
  <c r="L12515" i="1" l="1"/>
  <c r="J13513" i="1"/>
  <c r="K13513" i="1" s="1"/>
  <c r="M12515" i="1"/>
  <c r="L12516" i="1" l="1"/>
  <c r="J13514" i="1"/>
  <c r="K13514" i="1" s="1"/>
  <c r="M12516" i="1"/>
  <c r="L12517" i="1" l="1"/>
  <c r="J13515" i="1"/>
  <c r="K13515" i="1" s="1"/>
  <c r="M12517" i="1"/>
  <c r="L12518" i="1" l="1"/>
  <c r="J13516" i="1"/>
  <c r="K13516" i="1" s="1"/>
  <c r="M12518" i="1"/>
  <c r="L12519" i="1" l="1"/>
  <c r="J13517" i="1"/>
  <c r="K13517" i="1" s="1"/>
  <c r="M12519" i="1"/>
  <c r="L12520" i="1" l="1"/>
  <c r="J13518" i="1"/>
  <c r="K13518" i="1" s="1"/>
  <c r="M12520" i="1"/>
  <c r="L12521" i="1" l="1"/>
  <c r="J13519" i="1"/>
  <c r="K13519" i="1" s="1"/>
  <c r="M12521" i="1"/>
  <c r="L12522" i="1" l="1"/>
  <c r="J13520" i="1"/>
  <c r="K13520" i="1" s="1"/>
  <c r="M12522" i="1"/>
  <c r="L12523" i="1" l="1"/>
  <c r="J13521" i="1"/>
  <c r="K13521" i="1" s="1"/>
  <c r="M12523" i="1"/>
  <c r="L12524" i="1" l="1"/>
  <c r="J13522" i="1"/>
  <c r="K13522" i="1" s="1"/>
  <c r="M12524" i="1"/>
  <c r="L12525" i="1" l="1"/>
  <c r="J13523" i="1"/>
  <c r="K13523" i="1" s="1"/>
  <c r="M12525" i="1"/>
  <c r="L12526" i="1" l="1"/>
  <c r="J13524" i="1"/>
  <c r="K13524" i="1" s="1"/>
  <c r="M12526" i="1"/>
  <c r="L12527" i="1" l="1"/>
  <c r="J13525" i="1"/>
  <c r="K13525" i="1" s="1"/>
  <c r="M12527" i="1"/>
  <c r="L12528" i="1" l="1"/>
  <c r="J13526" i="1"/>
  <c r="K13526" i="1" s="1"/>
  <c r="M12528" i="1"/>
  <c r="L12529" i="1" l="1"/>
  <c r="J13527" i="1"/>
  <c r="K13527" i="1" s="1"/>
  <c r="M12529" i="1"/>
  <c r="L12530" i="1" l="1"/>
  <c r="J13528" i="1"/>
  <c r="K13528" i="1" s="1"/>
  <c r="M12530" i="1"/>
  <c r="L12531" i="1" l="1"/>
  <c r="J13529" i="1"/>
  <c r="K13529" i="1" s="1"/>
  <c r="M12531" i="1"/>
  <c r="L12532" i="1" l="1"/>
  <c r="J13530" i="1"/>
  <c r="K13530" i="1" s="1"/>
  <c r="M12532" i="1"/>
  <c r="L12533" i="1" l="1"/>
  <c r="J13531" i="1"/>
  <c r="K13531" i="1" s="1"/>
  <c r="M12533" i="1"/>
  <c r="L12534" i="1" l="1"/>
  <c r="J13532" i="1"/>
  <c r="K13532" i="1" s="1"/>
  <c r="M12534" i="1"/>
  <c r="L12535" i="1" l="1"/>
  <c r="J13533" i="1"/>
  <c r="K13533" i="1" s="1"/>
  <c r="M12535" i="1"/>
  <c r="L12536" i="1" l="1"/>
  <c r="J13534" i="1"/>
  <c r="K13534" i="1" s="1"/>
  <c r="M12536" i="1"/>
  <c r="L12537" i="1" l="1"/>
  <c r="J13535" i="1"/>
  <c r="K13535" i="1" s="1"/>
  <c r="M12537" i="1"/>
  <c r="L12538" i="1" l="1"/>
  <c r="J13536" i="1"/>
  <c r="K13536" i="1" s="1"/>
  <c r="M12538" i="1"/>
  <c r="L12539" i="1" l="1"/>
  <c r="J13537" i="1"/>
  <c r="K13537" i="1" s="1"/>
  <c r="M12539" i="1"/>
  <c r="L12540" i="1" l="1"/>
  <c r="J13538" i="1"/>
  <c r="K13538" i="1" s="1"/>
  <c r="M12540" i="1"/>
  <c r="L12541" i="1" l="1"/>
  <c r="J13539" i="1"/>
  <c r="K13539" i="1" s="1"/>
  <c r="M12541" i="1"/>
  <c r="L12542" i="1" l="1"/>
  <c r="J13540" i="1"/>
  <c r="K13540" i="1" s="1"/>
  <c r="M12542" i="1"/>
  <c r="L12543" i="1" l="1"/>
  <c r="J13541" i="1"/>
  <c r="K13541" i="1" s="1"/>
  <c r="M12543" i="1"/>
  <c r="L12544" i="1" l="1"/>
  <c r="J13542" i="1"/>
  <c r="K13542" i="1" s="1"/>
  <c r="M12544" i="1"/>
  <c r="L12545" i="1" l="1"/>
  <c r="J13543" i="1"/>
  <c r="K13543" i="1" s="1"/>
  <c r="M12545" i="1"/>
  <c r="L12546" i="1" l="1"/>
  <c r="J13544" i="1"/>
  <c r="K13544" i="1" s="1"/>
  <c r="M12546" i="1"/>
  <c r="L12547" i="1" l="1"/>
  <c r="J13545" i="1"/>
  <c r="K13545" i="1" s="1"/>
  <c r="M12547" i="1"/>
  <c r="L12548" i="1" l="1"/>
  <c r="J13546" i="1"/>
  <c r="K13546" i="1" s="1"/>
  <c r="M12548" i="1"/>
  <c r="L12549" i="1" l="1"/>
  <c r="J13547" i="1"/>
  <c r="K13547" i="1" s="1"/>
  <c r="M12549" i="1"/>
  <c r="L12550" i="1" l="1"/>
  <c r="J13548" i="1"/>
  <c r="K13548" i="1" s="1"/>
  <c r="M12550" i="1"/>
  <c r="L12551" i="1" l="1"/>
  <c r="J13549" i="1"/>
  <c r="K13549" i="1" s="1"/>
  <c r="M12551" i="1"/>
  <c r="L12552" i="1" l="1"/>
  <c r="J13550" i="1"/>
  <c r="K13550" i="1" s="1"/>
  <c r="M12552" i="1"/>
  <c r="L12553" i="1" l="1"/>
  <c r="J13551" i="1"/>
  <c r="K13551" i="1" s="1"/>
  <c r="M12553" i="1"/>
  <c r="L12554" i="1" l="1"/>
  <c r="J13552" i="1"/>
  <c r="K13552" i="1" s="1"/>
  <c r="M12554" i="1"/>
  <c r="L12555" i="1" l="1"/>
  <c r="J13553" i="1"/>
  <c r="K13553" i="1" s="1"/>
  <c r="M12555" i="1"/>
  <c r="L12556" i="1" l="1"/>
  <c r="J13554" i="1"/>
  <c r="K13554" i="1" s="1"/>
  <c r="M12556" i="1"/>
  <c r="L12557" i="1" l="1"/>
  <c r="J13555" i="1"/>
  <c r="K13555" i="1" s="1"/>
  <c r="M12557" i="1"/>
  <c r="L12558" i="1" l="1"/>
  <c r="J13556" i="1"/>
  <c r="K13556" i="1" s="1"/>
  <c r="M12558" i="1"/>
  <c r="L12559" i="1" l="1"/>
  <c r="J13557" i="1"/>
  <c r="K13557" i="1" s="1"/>
  <c r="M12559" i="1"/>
  <c r="L12560" i="1" l="1"/>
  <c r="J13558" i="1"/>
  <c r="K13558" i="1" s="1"/>
  <c r="M12560" i="1"/>
  <c r="L12561" i="1" l="1"/>
  <c r="J13559" i="1"/>
  <c r="K13559" i="1" s="1"/>
  <c r="M12561" i="1"/>
  <c r="L12562" i="1" l="1"/>
  <c r="J13560" i="1"/>
  <c r="K13560" i="1" s="1"/>
  <c r="M12562" i="1"/>
  <c r="L12563" i="1" l="1"/>
  <c r="J13561" i="1"/>
  <c r="K13561" i="1" s="1"/>
  <c r="M12563" i="1"/>
  <c r="L12564" i="1" l="1"/>
  <c r="J13562" i="1"/>
  <c r="K13562" i="1" s="1"/>
  <c r="M12564" i="1"/>
  <c r="L12565" i="1" l="1"/>
  <c r="J13563" i="1"/>
  <c r="K13563" i="1" s="1"/>
  <c r="M12565" i="1"/>
  <c r="L12566" i="1" l="1"/>
  <c r="J13564" i="1"/>
  <c r="K13564" i="1" s="1"/>
  <c r="M12566" i="1"/>
  <c r="L12567" i="1" l="1"/>
  <c r="J13565" i="1"/>
  <c r="K13565" i="1" s="1"/>
  <c r="M12567" i="1"/>
  <c r="L12568" i="1" l="1"/>
  <c r="J13566" i="1"/>
  <c r="K13566" i="1" s="1"/>
  <c r="M12568" i="1"/>
  <c r="L12569" i="1" l="1"/>
  <c r="J13567" i="1"/>
  <c r="K13567" i="1" s="1"/>
  <c r="M12569" i="1"/>
  <c r="L12570" i="1" l="1"/>
  <c r="J13568" i="1"/>
  <c r="K13568" i="1" s="1"/>
  <c r="M12570" i="1"/>
  <c r="L12571" i="1" l="1"/>
  <c r="J13569" i="1"/>
  <c r="K13569" i="1" s="1"/>
  <c r="M12571" i="1"/>
  <c r="L12572" i="1" l="1"/>
  <c r="J13570" i="1"/>
  <c r="K13570" i="1" s="1"/>
  <c r="M12572" i="1"/>
  <c r="L12573" i="1" l="1"/>
  <c r="J13571" i="1"/>
  <c r="K13571" i="1" s="1"/>
  <c r="M12573" i="1"/>
  <c r="L12574" i="1" l="1"/>
  <c r="J13572" i="1"/>
  <c r="K13572" i="1" s="1"/>
  <c r="M12574" i="1"/>
  <c r="L12575" i="1" l="1"/>
  <c r="J13573" i="1"/>
  <c r="K13573" i="1" s="1"/>
  <c r="M12575" i="1"/>
  <c r="L12576" i="1" l="1"/>
  <c r="J13574" i="1"/>
  <c r="K13574" i="1" s="1"/>
  <c r="M12576" i="1"/>
  <c r="L12577" i="1" l="1"/>
  <c r="J13575" i="1"/>
  <c r="K13575" i="1" s="1"/>
  <c r="M12577" i="1"/>
  <c r="L12578" i="1" l="1"/>
  <c r="J13576" i="1"/>
  <c r="K13576" i="1" s="1"/>
  <c r="M12578" i="1"/>
  <c r="L12579" i="1" l="1"/>
  <c r="J13577" i="1"/>
  <c r="K13577" i="1" s="1"/>
  <c r="M12579" i="1"/>
  <c r="L12580" i="1" l="1"/>
  <c r="J13578" i="1"/>
  <c r="K13578" i="1" s="1"/>
  <c r="M12580" i="1"/>
  <c r="L12581" i="1" l="1"/>
  <c r="J13579" i="1"/>
  <c r="K13579" i="1" s="1"/>
  <c r="M12581" i="1"/>
  <c r="L12582" i="1" l="1"/>
  <c r="J13580" i="1"/>
  <c r="K13580" i="1" s="1"/>
  <c r="M12582" i="1"/>
  <c r="L12583" i="1" l="1"/>
  <c r="J13581" i="1"/>
  <c r="K13581" i="1" s="1"/>
  <c r="M12583" i="1"/>
  <c r="L12584" i="1" l="1"/>
  <c r="J13582" i="1"/>
  <c r="K13582" i="1" s="1"/>
  <c r="M12584" i="1"/>
  <c r="L12585" i="1" l="1"/>
  <c r="J13583" i="1"/>
  <c r="K13583" i="1" s="1"/>
  <c r="M12585" i="1"/>
  <c r="L12586" i="1" l="1"/>
  <c r="J13584" i="1"/>
  <c r="K13584" i="1" s="1"/>
  <c r="M12586" i="1"/>
  <c r="L12587" i="1" l="1"/>
  <c r="J13585" i="1"/>
  <c r="K13585" i="1" s="1"/>
  <c r="M12587" i="1"/>
  <c r="L12588" i="1" l="1"/>
  <c r="J13586" i="1"/>
  <c r="K13586" i="1" s="1"/>
  <c r="M12588" i="1"/>
  <c r="L12589" i="1" l="1"/>
  <c r="J13587" i="1"/>
  <c r="K13587" i="1" s="1"/>
  <c r="M12589" i="1"/>
  <c r="L12590" i="1" l="1"/>
  <c r="J13588" i="1"/>
  <c r="K13588" i="1" s="1"/>
  <c r="M12590" i="1"/>
  <c r="L12591" i="1" l="1"/>
  <c r="J13589" i="1"/>
  <c r="K13589" i="1" s="1"/>
  <c r="M12591" i="1"/>
  <c r="L12592" i="1" l="1"/>
  <c r="J13590" i="1"/>
  <c r="K13590" i="1" s="1"/>
  <c r="M12592" i="1"/>
  <c r="L12593" i="1" l="1"/>
  <c r="J13591" i="1"/>
  <c r="K13591" i="1" s="1"/>
  <c r="M12593" i="1"/>
  <c r="L12594" i="1" l="1"/>
  <c r="J13592" i="1"/>
  <c r="K13592" i="1" s="1"/>
  <c r="M12594" i="1"/>
  <c r="L12595" i="1" l="1"/>
  <c r="J13593" i="1"/>
  <c r="K13593" i="1" s="1"/>
  <c r="M12595" i="1"/>
  <c r="L12596" i="1" l="1"/>
  <c r="J13594" i="1"/>
  <c r="K13594" i="1" s="1"/>
  <c r="M12596" i="1"/>
  <c r="L12597" i="1" l="1"/>
  <c r="J13595" i="1"/>
  <c r="K13595" i="1" s="1"/>
  <c r="M12597" i="1"/>
  <c r="L12598" i="1" l="1"/>
  <c r="J13596" i="1"/>
  <c r="K13596" i="1" s="1"/>
  <c r="M12598" i="1"/>
  <c r="L12599" i="1" l="1"/>
  <c r="J13597" i="1"/>
  <c r="K13597" i="1" s="1"/>
  <c r="M12599" i="1"/>
  <c r="L12600" i="1" l="1"/>
  <c r="J13598" i="1"/>
  <c r="K13598" i="1" s="1"/>
  <c r="M12600" i="1"/>
  <c r="L12601" i="1" l="1"/>
  <c r="J13599" i="1"/>
  <c r="K13599" i="1" s="1"/>
  <c r="M12601" i="1"/>
  <c r="L12602" i="1" l="1"/>
  <c r="J13600" i="1"/>
  <c r="K13600" i="1" s="1"/>
  <c r="M12602" i="1"/>
  <c r="L12603" i="1" l="1"/>
  <c r="J13601" i="1"/>
  <c r="K13601" i="1" s="1"/>
  <c r="M12603" i="1"/>
  <c r="L12604" i="1" l="1"/>
  <c r="J13602" i="1"/>
  <c r="K13602" i="1" s="1"/>
  <c r="M12604" i="1"/>
  <c r="L12605" i="1" l="1"/>
  <c r="J13603" i="1"/>
  <c r="K13603" i="1" s="1"/>
  <c r="M12605" i="1"/>
  <c r="L12606" i="1" l="1"/>
  <c r="J13604" i="1"/>
  <c r="K13604" i="1" s="1"/>
  <c r="M12606" i="1"/>
  <c r="L12607" i="1" l="1"/>
  <c r="J13605" i="1"/>
  <c r="K13605" i="1" s="1"/>
  <c r="M12607" i="1"/>
  <c r="L12608" i="1" l="1"/>
  <c r="J13606" i="1"/>
  <c r="K13606" i="1" s="1"/>
  <c r="M12608" i="1"/>
  <c r="L12609" i="1" l="1"/>
  <c r="J13607" i="1"/>
  <c r="K13607" i="1" s="1"/>
  <c r="M12609" i="1"/>
  <c r="L12610" i="1" l="1"/>
  <c r="J13608" i="1"/>
  <c r="K13608" i="1" s="1"/>
  <c r="M12610" i="1"/>
  <c r="L12611" i="1" l="1"/>
  <c r="J13609" i="1"/>
  <c r="K13609" i="1" s="1"/>
  <c r="M12611" i="1"/>
  <c r="L12612" i="1" l="1"/>
  <c r="J13610" i="1"/>
  <c r="K13610" i="1" s="1"/>
  <c r="M12612" i="1"/>
  <c r="L12613" i="1" l="1"/>
  <c r="J13611" i="1"/>
  <c r="K13611" i="1" s="1"/>
  <c r="M12613" i="1"/>
  <c r="L12614" i="1" l="1"/>
  <c r="J13612" i="1"/>
  <c r="K13612" i="1" s="1"/>
  <c r="M12614" i="1"/>
  <c r="L12615" i="1" l="1"/>
  <c r="J13613" i="1"/>
  <c r="K13613" i="1" s="1"/>
  <c r="M12615" i="1"/>
  <c r="L12616" i="1" l="1"/>
  <c r="J13614" i="1"/>
  <c r="K13614" i="1" s="1"/>
  <c r="M12616" i="1"/>
  <c r="L12617" i="1" l="1"/>
  <c r="J13615" i="1"/>
  <c r="K13615" i="1" s="1"/>
  <c r="M12617" i="1"/>
  <c r="L12618" i="1" l="1"/>
  <c r="J13616" i="1"/>
  <c r="K13616" i="1" s="1"/>
  <c r="M12618" i="1"/>
  <c r="L12619" i="1" l="1"/>
  <c r="J13617" i="1"/>
  <c r="K13617" i="1" s="1"/>
  <c r="M12619" i="1"/>
  <c r="L12620" i="1" l="1"/>
  <c r="J13618" i="1"/>
  <c r="K13618" i="1" s="1"/>
  <c r="M12620" i="1"/>
  <c r="L12621" i="1" l="1"/>
  <c r="J13619" i="1"/>
  <c r="K13619" i="1" s="1"/>
  <c r="M12621" i="1"/>
  <c r="L12622" i="1" l="1"/>
  <c r="J13620" i="1"/>
  <c r="K13620" i="1" s="1"/>
  <c r="M12622" i="1"/>
  <c r="L12623" i="1" l="1"/>
  <c r="J13621" i="1"/>
  <c r="K13621" i="1" s="1"/>
  <c r="M12623" i="1"/>
  <c r="L12624" i="1" l="1"/>
  <c r="J13622" i="1"/>
  <c r="K13622" i="1" s="1"/>
  <c r="M12624" i="1"/>
  <c r="L12625" i="1" l="1"/>
  <c r="J13623" i="1"/>
  <c r="K13623" i="1" s="1"/>
  <c r="M12625" i="1"/>
  <c r="L12626" i="1" l="1"/>
  <c r="J13624" i="1"/>
  <c r="K13624" i="1" s="1"/>
  <c r="M12626" i="1"/>
  <c r="L12627" i="1" l="1"/>
  <c r="J13625" i="1"/>
  <c r="K13625" i="1" s="1"/>
  <c r="M12627" i="1"/>
  <c r="L12628" i="1" l="1"/>
  <c r="J13626" i="1"/>
  <c r="K13626" i="1" s="1"/>
  <c r="M12628" i="1"/>
  <c r="L12629" i="1" l="1"/>
  <c r="J13627" i="1"/>
  <c r="K13627" i="1" s="1"/>
  <c r="M12629" i="1"/>
  <c r="L12630" i="1" l="1"/>
  <c r="J13628" i="1"/>
  <c r="K13628" i="1" s="1"/>
  <c r="M12630" i="1"/>
  <c r="L12631" i="1" l="1"/>
  <c r="J13629" i="1"/>
  <c r="K13629" i="1" s="1"/>
  <c r="M12631" i="1"/>
  <c r="L12632" i="1" l="1"/>
  <c r="J13630" i="1"/>
  <c r="K13630" i="1" s="1"/>
  <c r="M12632" i="1"/>
  <c r="L12633" i="1" l="1"/>
  <c r="J13631" i="1"/>
  <c r="K13631" i="1" s="1"/>
  <c r="M12633" i="1"/>
  <c r="L12634" i="1" l="1"/>
  <c r="J13632" i="1"/>
  <c r="K13632" i="1" s="1"/>
  <c r="M12634" i="1"/>
  <c r="L12635" i="1" l="1"/>
  <c r="J13633" i="1"/>
  <c r="K13633" i="1" s="1"/>
  <c r="M12635" i="1"/>
  <c r="L12636" i="1" l="1"/>
  <c r="J13634" i="1"/>
  <c r="K13634" i="1" s="1"/>
  <c r="M12636" i="1"/>
  <c r="L12637" i="1" l="1"/>
  <c r="J13635" i="1"/>
  <c r="K13635" i="1" s="1"/>
  <c r="M12637" i="1"/>
  <c r="L12638" i="1" l="1"/>
  <c r="J13636" i="1"/>
  <c r="K13636" i="1" s="1"/>
  <c r="M12638" i="1"/>
  <c r="L12639" i="1" l="1"/>
  <c r="J13637" i="1"/>
  <c r="K13637" i="1" s="1"/>
  <c r="M12639" i="1"/>
  <c r="L12640" i="1" l="1"/>
  <c r="J13638" i="1"/>
  <c r="K13638" i="1" s="1"/>
  <c r="M12640" i="1"/>
  <c r="L12641" i="1" l="1"/>
  <c r="J13639" i="1"/>
  <c r="K13639" i="1" s="1"/>
  <c r="M12641" i="1"/>
  <c r="L12642" i="1" l="1"/>
  <c r="J13640" i="1"/>
  <c r="K13640" i="1" s="1"/>
  <c r="M12642" i="1"/>
  <c r="L12643" i="1" l="1"/>
  <c r="J13641" i="1"/>
  <c r="K13641" i="1" s="1"/>
  <c r="M12643" i="1"/>
  <c r="L12644" i="1" l="1"/>
  <c r="J13642" i="1"/>
  <c r="K13642" i="1" s="1"/>
  <c r="M12644" i="1"/>
  <c r="L12645" i="1" l="1"/>
  <c r="J13643" i="1"/>
  <c r="K13643" i="1" s="1"/>
  <c r="M12645" i="1"/>
  <c r="L12646" i="1" l="1"/>
  <c r="J13644" i="1"/>
  <c r="K13644" i="1" s="1"/>
  <c r="M12646" i="1"/>
  <c r="L12647" i="1" l="1"/>
  <c r="J13645" i="1"/>
  <c r="K13645" i="1" s="1"/>
  <c r="M12647" i="1"/>
  <c r="L12648" i="1" l="1"/>
  <c r="J13646" i="1"/>
  <c r="K13646" i="1" s="1"/>
  <c r="M12648" i="1"/>
  <c r="L12649" i="1" l="1"/>
  <c r="J13647" i="1"/>
  <c r="K13647" i="1" s="1"/>
  <c r="M12649" i="1"/>
  <c r="L12650" i="1" l="1"/>
  <c r="J13648" i="1"/>
  <c r="K13648" i="1" s="1"/>
  <c r="M12650" i="1"/>
  <c r="L12651" i="1" l="1"/>
  <c r="J13649" i="1"/>
  <c r="K13649" i="1" s="1"/>
  <c r="M12651" i="1"/>
  <c r="L12652" i="1" l="1"/>
  <c r="J13650" i="1"/>
  <c r="K13650" i="1" s="1"/>
  <c r="M12652" i="1"/>
  <c r="L12653" i="1" l="1"/>
  <c r="J13651" i="1"/>
  <c r="K13651" i="1" s="1"/>
  <c r="M12653" i="1"/>
  <c r="L12654" i="1" l="1"/>
  <c r="J13652" i="1"/>
  <c r="K13652" i="1" s="1"/>
  <c r="M12654" i="1"/>
  <c r="L12655" i="1" l="1"/>
  <c r="J13653" i="1"/>
  <c r="K13653" i="1" s="1"/>
  <c r="M12655" i="1"/>
  <c r="L12656" i="1" l="1"/>
  <c r="J13654" i="1"/>
  <c r="K13654" i="1" s="1"/>
  <c r="M12656" i="1"/>
  <c r="L12657" i="1" l="1"/>
  <c r="J13655" i="1"/>
  <c r="K13655" i="1" s="1"/>
  <c r="M12657" i="1"/>
  <c r="L12658" i="1" l="1"/>
  <c r="J13656" i="1"/>
  <c r="K13656" i="1" s="1"/>
  <c r="M12658" i="1"/>
  <c r="L12659" i="1" l="1"/>
  <c r="J13657" i="1"/>
  <c r="K13657" i="1" s="1"/>
  <c r="M12659" i="1"/>
  <c r="L12660" i="1" l="1"/>
  <c r="J13658" i="1"/>
  <c r="K13658" i="1" s="1"/>
  <c r="M12660" i="1"/>
  <c r="L12661" i="1" l="1"/>
  <c r="J13659" i="1"/>
  <c r="K13659" i="1" s="1"/>
  <c r="M12661" i="1"/>
  <c r="L12662" i="1" l="1"/>
  <c r="J13660" i="1"/>
  <c r="K13660" i="1" s="1"/>
  <c r="M12662" i="1"/>
  <c r="L12663" i="1" l="1"/>
  <c r="J13661" i="1"/>
  <c r="K13661" i="1" s="1"/>
  <c r="M12663" i="1"/>
  <c r="L12664" i="1" l="1"/>
  <c r="J13662" i="1"/>
  <c r="K13662" i="1" s="1"/>
  <c r="M12664" i="1"/>
  <c r="L12665" i="1" l="1"/>
  <c r="J13663" i="1"/>
  <c r="K13663" i="1" s="1"/>
  <c r="M12665" i="1"/>
  <c r="L12666" i="1" l="1"/>
  <c r="J13664" i="1"/>
  <c r="K13664" i="1" s="1"/>
  <c r="M12666" i="1"/>
  <c r="L12667" i="1" l="1"/>
  <c r="J13665" i="1"/>
  <c r="K13665" i="1" s="1"/>
  <c r="M12667" i="1"/>
  <c r="L12668" i="1" l="1"/>
  <c r="J13666" i="1"/>
  <c r="K13666" i="1" s="1"/>
  <c r="M12668" i="1"/>
  <c r="L12669" i="1" l="1"/>
  <c r="J13667" i="1"/>
  <c r="K13667" i="1" s="1"/>
  <c r="M12669" i="1"/>
  <c r="L12670" i="1" l="1"/>
  <c r="J13668" i="1"/>
  <c r="K13668" i="1" s="1"/>
  <c r="M12670" i="1"/>
  <c r="L12671" i="1" l="1"/>
  <c r="J13669" i="1"/>
  <c r="K13669" i="1" s="1"/>
  <c r="M12671" i="1"/>
  <c r="L12672" i="1" l="1"/>
  <c r="J13670" i="1"/>
  <c r="K13670" i="1" s="1"/>
  <c r="M12672" i="1"/>
  <c r="L12673" i="1" l="1"/>
  <c r="J13671" i="1"/>
  <c r="K13671" i="1" s="1"/>
  <c r="M12673" i="1"/>
  <c r="L12674" i="1" l="1"/>
  <c r="J13672" i="1"/>
  <c r="K13672" i="1" s="1"/>
  <c r="M12674" i="1"/>
  <c r="L12675" i="1" l="1"/>
  <c r="J13673" i="1"/>
  <c r="K13673" i="1" s="1"/>
  <c r="M12675" i="1"/>
  <c r="L12676" i="1" l="1"/>
  <c r="J13674" i="1"/>
  <c r="K13674" i="1" s="1"/>
  <c r="M12676" i="1"/>
  <c r="L12677" i="1" l="1"/>
  <c r="J13675" i="1"/>
  <c r="K13675" i="1" s="1"/>
  <c r="M12677" i="1"/>
  <c r="L12678" i="1" l="1"/>
  <c r="J13676" i="1"/>
  <c r="K13676" i="1" s="1"/>
  <c r="M12678" i="1"/>
  <c r="L12679" i="1" l="1"/>
  <c r="J13677" i="1"/>
  <c r="K13677" i="1" s="1"/>
  <c r="M12679" i="1"/>
  <c r="L12680" i="1" l="1"/>
  <c r="J13678" i="1"/>
  <c r="K13678" i="1" s="1"/>
  <c r="M12680" i="1"/>
  <c r="L12681" i="1" l="1"/>
  <c r="J13679" i="1"/>
  <c r="K13679" i="1" s="1"/>
  <c r="M12681" i="1"/>
  <c r="L12682" i="1" l="1"/>
  <c r="J13680" i="1"/>
  <c r="K13680" i="1" s="1"/>
  <c r="M12682" i="1"/>
  <c r="L12683" i="1" l="1"/>
  <c r="J13681" i="1"/>
  <c r="K13681" i="1" s="1"/>
  <c r="M12683" i="1"/>
  <c r="L12684" i="1" l="1"/>
  <c r="J13682" i="1"/>
  <c r="K13682" i="1" s="1"/>
  <c r="M12684" i="1"/>
  <c r="L12685" i="1" l="1"/>
  <c r="J13683" i="1"/>
  <c r="K13683" i="1" s="1"/>
  <c r="M12685" i="1"/>
  <c r="L12686" i="1" l="1"/>
  <c r="J13684" i="1"/>
  <c r="K13684" i="1" s="1"/>
  <c r="M12686" i="1"/>
  <c r="L12687" i="1" l="1"/>
  <c r="J13685" i="1"/>
  <c r="K13685" i="1" s="1"/>
  <c r="M12687" i="1"/>
  <c r="L12688" i="1" l="1"/>
  <c r="J13686" i="1"/>
  <c r="K13686" i="1" s="1"/>
  <c r="M12688" i="1"/>
  <c r="L12689" i="1" l="1"/>
  <c r="J13687" i="1"/>
  <c r="K13687" i="1" s="1"/>
  <c r="M12689" i="1"/>
  <c r="L12690" i="1" l="1"/>
  <c r="J13688" i="1"/>
  <c r="K13688" i="1" s="1"/>
  <c r="M12690" i="1"/>
  <c r="L12691" i="1" l="1"/>
  <c r="J13689" i="1"/>
  <c r="K13689" i="1" s="1"/>
  <c r="M12691" i="1"/>
  <c r="L12692" i="1" l="1"/>
  <c r="J13690" i="1"/>
  <c r="K13690" i="1" s="1"/>
  <c r="M12692" i="1"/>
  <c r="L12693" i="1" l="1"/>
  <c r="J13691" i="1"/>
  <c r="K13691" i="1" s="1"/>
  <c r="M12693" i="1"/>
  <c r="L12694" i="1" l="1"/>
  <c r="J13692" i="1"/>
  <c r="K13692" i="1" s="1"/>
  <c r="M12694" i="1"/>
  <c r="L12695" i="1" l="1"/>
  <c r="J13693" i="1"/>
  <c r="K13693" i="1" s="1"/>
  <c r="M12695" i="1"/>
  <c r="L12696" i="1" l="1"/>
  <c r="J13694" i="1"/>
  <c r="K13694" i="1" s="1"/>
  <c r="M12696" i="1"/>
  <c r="L12697" i="1" l="1"/>
  <c r="J13695" i="1"/>
  <c r="K13695" i="1" s="1"/>
  <c r="M12697" i="1"/>
  <c r="L12698" i="1" l="1"/>
  <c r="J13696" i="1"/>
  <c r="K13696" i="1" s="1"/>
  <c r="M12698" i="1"/>
  <c r="L12699" i="1" l="1"/>
  <c r="J13697" i="1"/>
  <c r="K13697" i="1" s="1"/>
  <c r="M12699" i="1"/>
  <c r="L12700" i="1" l="1"/>
  <c r="J13698" i="1"/>
  <c r="K13698" i="1" s="1"/>
  <c r="M12700" i="1"/>
  <c r="L12701" i="1" l="1"/>
  <c r="J13699" i="1"/>
  <c r="K13699" i="1" s="1"/>
  <c r="M12701" i="1"/>
  <c r="L12702" i="1" l="1"/>
  <c r="J13700" i="1"/>
  <c r="K13700" i="1" s="1"/>
  <c r="M12702" i="1"/>
  <c r="L12703" i="1" l="1"/>
  <c r="J13701" i="1"/>
  <c r="K13701" i="1" s="1"/>
  <c r="M12703" i="1"/>
  <c r="L12704" i="1" l="1"/>
  <c r="J13702" i="1"/>
  <c r="K13702" i="1" s="1"/>
  <c r="M12704" i="1"/>
  <c r="L12705" i="1" l="1"/>
  <c r="J13703" i="1"/>
  <c r="K13703" i="1" s="1"/>
  <c r="M12705" i="1"/>
  <c r="L12706" i="1" l="1"/>
  <c r="J13704" i="1"/>
  <c r="K13704" i="1" s="1"/>
  <c r="M12706" i="1"/>
  <c r="L12707" i="1" l="1"/>
  <c r="J13705" i="1"/>
  <c r="K13705" i="1" s="1"/>
  <c r="M12707" i="1"/>
  <c r="L12708" i="1" l="1"/>
  <c r="J13706" i="1"/>
  <c r="K13706" i="1" s="1"/>
  <c r="M12708" i="1"/>
  <c r="L12709" i="1" l="1"/>
  <c r="J13707" i="1"/>
  <c r="K13707" i="1" s="1"/>
  <c r="M12709" i="1"/>
  <c r="L12710" i="1" l="1"/>
  <c r="J13708" i="1"/>
  <c r="K13708" i="1" s="1"/>
  <c r="M12710" i="1"/>
  <c r="L12711" i="1" l="1"/>
  <c r="J13709" i="1"/>
  <c r="K13709" i="1" s="1"/>
  <c r="M12711" i="1"/>
  <c r="L12712" i="1" l="1"/>
  <c r="J13710" i="1"/>
  <c r="K13710" i="1" s="1"/>
  <c r="M12712" i="1"/>
  <c r="L12713" i="1" l="1"/>
  <c r="J13711" i="1"/>
  <c r="K13711" i="1" s="1"/>
  <c r="M12713" i="1"/>
  <c r="L12714" i="1" l="1"/>
  <c r="J13712" i="1"/>
  <c r="K13712" i="1" s="1"/>
  <c r="M12714" i="1"/>
  <c r="L12715" i="1" l="1"/>
  <c r="J13713" i="1"/>
  <c r="K13713" i="1" s="1"/>
  <c r="M12715" i="1"/>
  <c r="L12716" i="1" l="1"/>
  <c r="J13714" i="1"/>
  <c r="K13714" i="1" s="1"/>
  <c r="M12716" i="1"/>
  <c r="L12717" i="1" l="1"/>
  <c r="J13715" i="1"/>
  <c r="K13715" i="1" s="1"/>
  <c r="M12717" i="1"/>
  <c r="L12718" i="1" l="1"/>
  <c r="J13716" i="1"/>
  <c r="K13716" i="1" s="1"/>
  <c r="M12718" i="1"/>
  <c r="L12719" i="1" l="1"/>
  <c r="J13717" i="1"/>
  <c r="K13717" i="1" s="1"/>
  <c r="M12719" i="1"/>
  <c r="L12720" i="1" l="1"/>
  <c r="J13718" i="1"/>
  <c r="K13718" i="1" s="1"/>
  <c r="M12720" i="1"/>
  <c r="L12721" i="1" l="1"/>
  <c r="J13719" i="1"/>
  <c r="K13719" i="1" s="1"/>
  <c r="M12721" i="1"/>
  <c r="L12722" i="1" l="1"/>
  <c r="J13720" i="1"/>
  <c r="K13720" i="1" s="1"/>
  <c r="M12722" i="1"/>
  <c r="L12723" i="1" l="1"/>
  <c r="J13721" i="1"/>
  <c r="K13721" i="1" s="1"/>
  <c r="M12723" i="1"/>
  <c r="L12724" i="1" l="1"/>
  <c r="J13722" i="1"/>
  <c r="K13722" i="1" s="1"/>
  <c r="M12724" i="1"/>
  <c r="L12725" i="1" l="1"/>
  <c r="J13723" i="1"/>
  <c r="K13723" i="1" s="1"/>
  <c r="M12725" i="1"/>
  <c r="L12726" i="1" l="1"/>
  <c r="J13724" i="1"/>
  <c r="K13724" i="1" s="1"/>
  <c r="M12726" i="1"/>
  <c r="L12727" i="1" l="1"/>
  <c r="J13725" i="1"/>
  <c r="K13725" i="1" s="1"/>
  <c r="M12727" i="1"/>
  <c r="L12728" i="1" l="1"/>
  <c r="J13726" i="1"/>
  <c r="K13726" i="1" s="1"/>
  <c r="M12728" i="1"/>
  <c r="L12729" i="1" l="1"/>
  <c r="J13727" i="1"/>
  <c r="K13727" i="1" s="1"/>
  <c r="M12729" i="1"/>
  <c r="L12730" i="1" l="1"/>
  <c r="J13728" i="1"/>
  <c r="K13728" i="1" s="1"/>
  <c r="M12730" i="1"/>
  <c r="L12731" i="1" l="1"/>
  <c r="J13729" i="1"/>
  <c r="K13729" i="1" s="1"/>
  <c r="M12731" i="1"/>
  <c r="L12732" i="1" l="1"/>
  <c r="J13730" i="1"/>
  <c r="K13730" i="1" s="1"/>
  <c r="M12732" i="1"/>
  <c r="L12733" i="1" l="1"/>
  <c r="J13731" i="1"/>
  <c r="K13731" i="1" s="1"/>
  <c r="M12733" i="1"/>
  <c r="L12734" i="1" l="1"/>
  <c r="J13732" i="1"/>
  <c r="K13732" i="1" s="1"/>
  <c r="M12734" i="1"/>
  <c r="L12735" i="1" l="1"/>
  <c r="J13733" i="1"/>
  <c r="K13733" i="1" s="1"/>
  <c r="M12735" i="1"/>
  <c r="L12736" i="1" l="1"/>
  <c r="J13734" i="1"/>
  <c r="K13734" i="1" s="1"/>
  <c r="M12736" i="1"/>
  <c r="L12737" i="1" l="1"/>
  <c r="J13735" i="1"/>
  <c r="K13735" i="1" s="1"/>
  <c r="M12737" i="1"/>
  <c r="L12738" i="1" l="1"/>
  <c r="J13736" i="1"/>
  <c r="K13736" i="1" s="1"/>
  <c r="M12738" i="1"/>
  <c r="L12739" i="1" l="1"/>
  <c r="J13737" i="1"/>
  <c r="K13737" i="1" s="1"/>
  <c r="M12739" i="1"/>
  <c r="L12740" i="1" l="1"/>
  <c r="J13738" i="1"/>
  <c r="K13738" i="1" s="1"/>
  <c r="M12740" i="1"/>
  <c r="L12741" i="1" l="1"/>
  <c r="J13739" i="1"/>
  <c r="K13739" i="1" s="1"/>
  <c r="M12741" i="1"/>
  <c r="L12742" i="1" l="1"/>
  <c r="J13740" i="1"/>
  <c r="K13740" i="1" s="1"/>
  <c r="M12742" i="1"/>
  <c r="L12743" i="1" l="1"/>
  <c r="J13741" i="1"/>
  <c r="K13741" i="1" s="1"/>
  <c r="M12743" i="1"/>
  <c r="L12744" i="1" l="1"/>
  <c r="J13742" i="1"/>
  <c r="K13742" i="1" s="1"/>
  <c r="M12744" i="1"/>
  <c r="L12745" i="1" l="1"/>
  <c r="J13743" i="1"/>
  <c r="K13743" i="1" s="1"/>
  <c r="M12745" i="1"/>
  <c r="L12746" i="1" l="1"/>
  <c r="J13744" i="1"/>
  <c r="K13744" i="1" s="1"/>
  <c r="M12746" i="1"/>
  <c r="L12747" i="1" l="1"/>
  <c r="J13745" i="1"/>
  <c r="K13745" i="1" s="1"/>
  <c r="M12747" i="1"/>
  <c r="L12748" i="1" l="1"/>
  <c r="J13746" i="1"/>
  <c r="K13746" i="1" s="1"/>
  <c r="M12748" i="1"/>
  <c r="L12749" i="1" l="1"/>
  <c r="J13747" i="1"/>
  <c r="K13747" i="1" s="1"/>
  <c r="M12749" i="1"/>
  <c r="L12750" i="1" l="1"/>
  <c r="J13748" i="1"/>
  <c r="K13748" i="1" s="1"/>
  <c r="M12750" i="1"/>
  <c r="L12751" i="1" l="1"/>
  <c r="J13749" i="1"/>
  <c r="K13749" i="1" s="1"/>
  <c r="M12751" i="1"/>
  <c r="L12752" i="1" l="1"/>
  <c r="J13750" i="1"/>
  <c r="K13750" i="1" s="1"/>
  <c r="M12752" i="1"/>
  <c r="L12753" i="1" l="1"/>
  <c r="J13751" i="1"/>
  <c r="K13751" i="1" s="1"/>
  <c r="M12753" i="1"/>
  <c r="L12754" i="1" l="1"/>
  <c r="J13752" i="1"/>
  <c r="K13752" i="1" s="1"/>
  <c r="M12754" i="1"/>
  <c r="L12755" i="1" l="1"/>
  <c r="J13753" i="1"/>
  <c r="K13753" i="1" s="1"/>
  <c r="M12755" i="1"/>
  <c r="L12756" i="1" l="1"/>
  <c r="J13754" i="1"/>
  <c r="K13754" i="1" s="1"/>
  <c r="M12756" i="1"/>
  <c r="L12757" i="1" l="1"/>
  <c r="J13755" i="1"/>
  <c r="K13755" i="1" s="1"/>
  <c r="M12757" i="1"/>
  <c r="L12758" i="1" l="1"/>
  <c r="J13756" i="1"/>
  <c r="K13756" i="1" s="1"/>
  <c r="M12758" i="1"/>
  <c r="L12759" i="1" l="1"/>
  <c r="J13757" i="1"/>
  <c r="K13757" i="1" s="1"/>
  <c r="M12759" i="1"/>
  <c r="L12760" i="1" l="1"/>
  <c r="J13758" i="1"/>
  <c r="K13758" i="1" s="1"/>
  <c r="M12760" i="1"/>
  <c r="L12761" i="1" l="1"/>
  <c r="J13759" i="1"/>
  <c r="K13759" i="1" s="1"/>
  <c r="M12761" i="1"/>
  <c r="L12762" i="1" l="1"/>
  <c r="J13760" i="1"/>
  <c r="K13760" i="1" s="1"/>
  <c r="M12762" i="1"/>
  <c r="L12763" i="1" l="1"/>
  <c r="J13761" i="1"/>
  <c r="K13761" i="1" s="1"/>
  <c r="M12763" i="1"/>
  <c r="L12764" i="1" l="1"/>
  <c r="J13762" i="1"/>
  <c r="K13762" i="1" s="1"/>
  <c r="M12764" i="1"/>
  <c r="L12765" i="1" l="1"/>
  <c r="J13763" i="1"/>
  <c r="K13763" i="1" s="1"/>
  <c r="M12765" i="1"/>
  <c r="L12766" i="1" l="1"/>
  <c r="J13764" i="1"/>
  <c r="K13764" i="1" s="1"/>
  <c r="M12766" i="1"/>
  <c r="L12767" i="1" l="1"/>
  <c r="J13765" i="1"/>
  <c r="K13765" i="1" s="1"/>
  <c r="M12767" i="1"/>
  <c r="L12768" i="1" l="1"/>
  <c r="J13766" i="1"/>
  <c r="K13766" i="1" s="1"/>
  <c r="M12768" i="1"/>
  <c r="L12769" i="1" l="1"/>
  <c r="J13767" i="1"/>
  <c r="K13767" i="1" s="1"/>
  <c r="M12769" i="1"/>
  <c r="L12770" i="1" l="1"/>
  <c r="J13768" i="1"/>
  <c r="K13768" i="1" s="1"/>
  <c r="M12770" i="1"/>
  <c r="L12771" i="1" l="1"/>
  <c r="J13769" i="1"/>
  <c r="K13769" i="1" s="1"/>
  <c r="M12771" i="1"/>
  <c r="L12772" i="1" l="1"/>
  <c r="J13770" i="1"/>
  <c r="K13770" i="1" s="1"/>
  <c r="M12772" i="1"/>
  <c r="L12773" i="1" l="1"/>
  <c r="J13771" i="1"/>
  <c r="K13771" i="1" s="1"/>
  <c r="M12773" i="1"/>
  <c r="L12774" i="1" l="1"/>
  <c r="J13772" i="1"/>
  <c r="K13772" i="1" s="1"/>
  <c r="M12774" i="1"/>
  <c r="L12775" i="1" l="1"/>
  <c r="J13773" i="1"/>
  <c r="K13773" i="1" s="1"/>
  <c r="M12775" i="1"/>
  <c r="L12776" i="1" l="1"/>
  <c r="J13774" i="1"/>
  <c r="K13774" i="1" s="1"/>
  <c r="M12776" i="1"/>
  <c r="L12777" i="1" l="1"/>
  <c r="J13775" i="1"/>
  <c r="K13775" i="1" s="1"/>
  <c r="M12777" i="1"/>
  <c r="L12778" i="1" l="1"/>
  <c r="J13776" i="1"/>
  <c r="K13776" i="1" s="1"/>
  <c r="M12778" i="1"/>
  <c r="L12779" i="1" l="1"/>
  <c r="J13777" i="1"/>
  <c r="K13777" i="1" s="1"/>
  <c r="M12779" i="1"/>
  <c r="L12780" i="1" l="1"/>
  <c r="J13778" i="1"/>
  <c r="K13778" i="1" s="1"/>
  <c r="M12780" i="1"/>
  <c r="L12781" i="1" l="1"/>
  <c r="J13779" i="1"/>
  <c r="K13779" i="1" s="1"/>
  <c r="M12781" i="1"/>
  <c r="L12782" i="1" l="1"/>
  <c r="J13780" i="1"/>
  <c r="K13780" i="1" s="1"/>
  <c r="M12782" i="1"/>
  <c r="L12783" i="1" l="1"/>
  <c r="J13781" i="1"/>
  <c r="K13781" i="1" s="1"/>
  <c r="M12783" i="1"/>
  <c r="L12784" i="1" l="1"/>
  <c r="J13782" i="1"/>
  <c r="K13782" i="1" s="1"/>
  <c r="M12784" i="1"/>
  <c r="L12785" i="1" l="1"/>
  <c r="J13783" i="1"/>
  <c r="K13783" i="1" s="1"/>
  <c r="M12785" i="1"/>
  <c r="L12786" i="1" l="1"/>
  <c r="J13784" i="1"/>
  <c r="K13784" i="1" s="1"/>
  <c r="M12786" i="1"/>
  <c r="L12787" i="1" l="1"/>
  <c r="J13785" i="1"/>
  <c r="K13785" i="1" s="1"/>
  <c r="M12787" i="1"/>
  <c r="L12788" i="1" l="1"/>
  <c r="J13786" i="1"/>
  <c r="K13786" i="1" s="1"/>
  <c r="M12788" i="1"/>
  <c r="L12789" i="1" l="1"/>
  <c r="J13787" i="1"/>
  <c r="K13787" i="1" s="1"/>
  <c r="M12789" i="1"/>
  <c r="L12790" i="1" l="1"/>
  <c r="J13788" i="1"/>
  <c r="K13788" i="1" s="1"/>
  <c r="M12790" i="1"/>
  <c r="L12791" i="1" l="1"/>
  <c r="J13789" i="1"/>
  <c r="K13789" i="1" s="1"/>
  <c r="M12791" i="1"/>
  <c r="L12792" i="1" l="1"/>
  <c r="J13790" i="1"/>
  <c r="K13790" i="1" s="1"/>
  <c r="M12792" i="1"/>
  <c r="L12793" i="1" l="1"/>
  <c r="J13791" i="1"/>
  <c r="K13791" i="1" s="1"/>
  <c r="M12793" i="1"/>
  <c r="L12794" i="1" l="1"/>
  <c r="J13792" i="1"/>
  <c r="K13792" i="1" s="1"/>
  <c r="M12794" i="1"/>
  <c r="L12795" i="1" l="1"/>
  <c r="J13793" i="1"/>
  <c r="K13793" i="1" s="1"/>
  <c r="M12795" i="1"/>
  <c r="L12796" i="1" l="1"/>
  <c r="J13794" i="1"/>
  <c r="K13794" i="1" s="1"/>
  <c r="M12796" i="1"/>
  <c r="L12797" i="1" l="1"/>
  <c r="J13795" i="1"/>
  <c r="K13795" i="1" s="1"/>
  <c r="M12797" i="1"/>
  <c r="L12798" i="1" l="1"/>
  <c r="J13796" i="1"/>
  <c r="K13796" i="1" s="1"/>
  <c r="M12798" i="1"/>
  <c r="L12799" i="1" l="1"/>
  <c r="J13797" i="1"/>
  <c r="K13797" i="1" s="1"/>
  <c r="M12799" i="1"/>
  <c r="L12800" i="1" l="1"/>
  <c r="J13798" i="1"/>
  <c r="K13798" i="1" s="1"/>
  <c r="M12800" i="1"/>
  <c r="L12801" i="1" l="1"/>
  <c r="J13799" i="1"/>
  <c r="K13799" i="1" s="1"/>
  <c r="M12801" i="1"/>
  <c r="L12802" i="1" l="1"/>
  <c r="J13800" i="1"/>
  <c r="K13800" i="1" s="1"/>
  <c r="M12802" i="1"/>
  <c r="L12803" i="1" l="1"/>
  <c r="J13801" i="1"/>
  <c r="K13801" i="1" s="1"/>
  <c r="M12803" i="1"/>
  <c r="L12804" i="1" l="1"/>
  <c r="J13802" i="1"/>
  <c r="K13802" i="1" s="1"/>
  <c r="M12804" i="1"/>
  <c r="L12805" i="1" l="1"/>
  <c r="J13803" i="1"/>
  <c r="K13803" i="1" s="1"/>
  <c r="M12805" i="1"/>
  <c r="L12806" i="1" l="1"/>
  <c r="J13804" i="1"/>
  <c r="K13804" i="1" s="1"/>
  <c r="M12806" i="1"/>
  <c r="L12807" i="1" l="1"/>
  <c r="J13805" i="1"/>
  <c r="K13805" i="1" s="1"/>
  <c r="M12807" i="1"/>
  <c r="L12808" i="1" l="1"/>
  <c r="J13806" i="1"/>
  <c r="K13806" i="1" s="1"/>
  <c r="M12808" i="1"/>
  <c r="L12809" i="1" l="1"/>
  <c r="J13807" i="1"/>
  <c r="K13807" i="1" s="1"/>
  <c r="M12809" i="1"/>
  <c r="L12810" i="1" l="1"/>
  <c r="J13808" i="1"/>
  <c r="K13808" i="1" s="1"/>
  <c r="M12810" i="1"/>
  <c r="L12811" i="1" l="1"/>
  <c r="J13809" i="1"/>
  <c r="K13809" i="1" s="1"/>
  <c r="M12811" i="1"/>
  <c r="L12812" i="1" l="1"/>
  <c r="J13810" i="1"/>
  <c r="K13810" i="1" s="1"/>
  <c r="M12812" i="1"/>
  <c r="L12813" i="1" l="1"/>
  <c r="J13811" i="1"/>
  <c r="K13811" i="1" s="1"/>
  <c r="M12813" i="1"/>
  <c r="L12814" i="1" l="1"/>
  <c r="J13812" i="1"/>
  <c r="K13812" i="1" s="1"/>
  <c r="M12814" i="1"/>
  <c r="L12815" i="1" l="1"/>
  <c r="J13813" i="1"/>
  <c r="K13813" i="1" s="1"/>
  <c r="M12815" i="1"/>
  <c r="L12816" i="1" l="1"/>
  <c r="J13814" i="1"/>
  <c r="K13814" i="1" s="1"/>
  <c r="M12816" i="1"/>
  <c r="L12817" i="1" l="1"/>
  <c r="J13815" i="1"/>
  <c r="K13815" i="1" s="1"/>
  <c r="M12817" i="1"/>
  <c r="L12818" i="1" l="1"/>
  <c r="J13816" i="1"/>
  <c r="K13816" i="1" s="1"/>
  <c r="M12818" i="1"/>
  <c r="L12819" i="1" l="1"/>
  <c r="J13817" i="1"/>
  <c r="K13817" i="1" s="1"/>
  <c r="M12819" i="1"/>
  <c r="L12820" i="1" l="1"/>
  <c r="J13818" i="1"/>
  <c r="K13818" i="1" s="1"/>
  <c r="M12820" i="1"/>
  <c r="L12821" i="1" l="1"/>
  <c r="J13819" i="1"/>
  <c r="K13819" i="1" s="1"/>
  <c r="M12821" i="1"/>
  <c r="L12822" i="1" l="1"/>
  <c r="J13820" i="1"/>
  <c r="K13820" i="1" s="1"/>
  <c r="M12822" i="1"/>
  <c r="L12823" i="1" l="1"/>
  <c r="J13821" i="1"/>
  <c r="K13821" i="1" s="1"/>
  <c r="M12823" i="1"/>
  <c r="L12824" i="1" l="1"/>
  <c r="J13822" i="1"/>
  <c r="K13822" i="1" s="1"/>
  <c r="M12824" i="1"/>
  <c r="L12825" i="1" l="1"/>
  <c r="J13823" i="1"/>
  <c r="K13823" i="1" s="1"/>
  <c r="M12825" i="1"/>
  <c r="L12826" i="1" l="1"/>
  <c r="J13824" i="1"/>
  <c r="K13824" i="1" s="1"/>
  <c r="M12826" i="1"/>
  <c r="L12827" i="1" l="1"/>
  <c r="J13825" i="1"/>
  <c r="K13825" i="1" s="1"/>
  <c r="M12827" i="1"/>
  <c r="L12828" i="1" l="1"/>
  <c r="J13826" i="1"/>
  <c r="K13826" i="1" s="1"/>
  <c r="M12828" i="1"/>
  <c r="L12829" i="1" l="1"/>
  <c r="J13827" i="1"/>
  <c r="K13827" i="1" s="1"/>
  <c r="M12829" i="1"/>
  <c r="L12830" i="1" l="1"/>
  <c r="J13828" i="1"/>
  <c r="K13828" i="1" s="1"/>
  <c r="M12830" i="1"/>
  <c r="L12831" i="1" l="1"/>
  <c r="J13829" i="1"/>
  <c r="K13829" i="1" s="1"/>
  <c r="M12831" i="1"/>
  <c r="L12832" i="1" l="1"/>
  <c r="J13830" i="1"/>
  <c r="K13830" i="1" s="1"/>
  <c r="M12832" i="1"/>
  <c r="L12833" i="1" l="1"/>
  <c r="J13831" i="1"/>
  <c r="K13831" i="1" s="1"/>
  <c r="M12833" i="1"/>
  <c r="L12834" i="1" l="1"/>
  <c r="J13832" i="1"/>
  <c r="K13832" i="1" s="1"/>
  <c r="M12834" i="1"/>
  <c r="L12835" i="1" l="1"/>
  <c r="J13833" i="1"/>
  <c r="K13833" i="1" s="1"/>
  <c r="M12835" i="1"/>
  <c r="L12836" i="1" l="1"/>
  <c r="J13834" i="1"/>
  <c r="K13834" i="1" s="1"/>
  <c r="M12836" i="1"/>
  <c r="L12837" i="1" l="1"/>
  <c r="J13835" i="1"/>
  <c r="K13835" i="1" s="1"/>
  <c r="M12837" i="1"/>
  <c r="L12838" i="1" l="1"/>
  <c r="J13836" i="1"/>
  <c r="K13836" i="1" s="1"/>
  <c r="M12838" i="1"/>
  <c r="L12839" i="1" l="1"/>
  <c r="J13837" i="1"/>
  <c r="K13837" i="1" s="1"/>
  <c r="M12839" i="1"/>
  <c r="L12840" i="1" l="1"/>
  <c r="J13838" i="1"/>
  <c r="K13838" i="1" s="1"/>
  <c r="M12840" i="1"/>
  <c r="L12841" i="1" l="1"/>
  <c r="J13839" i="1"/>
  <c r="K13839" i="1" s="1"/>
  <c r="M12841" i="1"/>
  <c r="L12842" i="1" l="1"/>
  <c r="J13840" i="1"/>
  <c r="K13840" i="1" s="1"/>
  <c r="M12842" i="1"/>
  <c r="L12843" i="1" l="1"/>
  <c r="J13841" i="1"/>
  <c r="K13841" i="1" s="1"/>
  <c r="M12843" i="1"/>
  <c r="L12844" i="1" l="1"/>
  <c r="J13842" i="1"/>
  <c r="K13842" i="1" s="1"/>
  <c r="M12844" i="1"/>
  <c r="L12845" i="1" l="1"/>
  <c r="J13843" i="1"/>
  <c r="K13843" i="1" s="1"/>
  <c r="M12845" i="1"/>
  <c r="L12846" i="1" l="1"/>
  <c r="J13844" i="1"/>
  <c r="K13844" i="1" s="1"/>
  <c r="M12846" i="1"/>
  <c r="L12847" i="1" l="1"/>
  <c r="J13845" i="1"/>
  <c r="K13845" i="1" s="1"/>
  <c r="M12847" i="1"/>
  <c r="L12848" i="1" l="1"/>
  <c r="J13846" i="1"/>
  <c r="K13846" i="1" s="1"/>
  <c r="M12848" i="1"/>
  <c r="L12849" i="1" l="1"/>
  <c r="J13847" i="1"/>
  <c r="K13847" i="1" s="1"/>
  <c r="M12849" i="1"/>
  <c r="L12850" i="1" l="1"/>
  <c r="J13848" i="1"/>
  <c r="K13848" i="1" s="1"/>
  <c r="M12850" i="1"/>
  <c r="L12851" i="1" l="1"/>
  <c r="J13849" i="1"/>
  <c r="K13849" i="1" s="1"/>
  <c r="M12851" i="1"/>
  <c r="L12852" i="1" l="1"/>
  <c r="J13850" i="1"/>
  <c r="K13850" i="1" s="1"/>
  <c r="M12852" i="1"/>
  <c r="L12853" i="1" l="1"/>
  <c r="J13851" i="1"/>
  <c r="K13851" i="1" s="1"/>
  <c r="M12853" i="1"/>
  <c r="L12854" i="1" l="1"/>
  <c r="J13852" i="1"/>
  <c r="K13852" i="1" s="1"/>
  <c r="M12854" i="1"/>
  <c r="L12855" i="1" l="1"/>
  <c r="J13853" i="1"/>
  <c r="K13853" i="1" s="1"/>
  <c r="M12855" i="1"/>
  <c r="L12856" i="1" l="1"/>
  <c r="J13854" i="1"/>
  <c r="K13854" i="1" s="1"/>
  <c r="M12856" i="1"/>
  <c r="L12857" i="1" l="1"/>
  <c r="J13855" i="1"/>
  <c r="K13855" i="1" s="1"/>
  <c r="M12857" i="1"/>
  <c r="L12858" i="1" l="1"/>
  <c r="J13856" i="1"/>
  <c r="K13856" i="1" s="1"/>
  <c r="M12858" i="1"/>
  <c r="L12859" i="1" l="1"/>
  <c r="J13857" i="1"/>
  <c r="K13857" i="1" s="1"/>
  <c r="M12859" i="1"/>
  <c r="L12860" i="1" l="1"/>
  <c r="J13858" i="1"/>
  <c r="K13858" i="1" s="1"/>
  <c r="M12860" i="1"/>
  <c r="L12861" i="1" l="1"/>
  <c r="J13859" i="1"/>
  <c r="K13859" i="1" s="1"/>
  <c r="M12861" i="1"/>
  <c r="L12862" i="1" l="1"/>
  <c r="J13860" i="1"/>
  <c r="K13860" i="1" s="1"/>
  <c r="M12862" i="1"/>
  <c r="L12863" i="1" l="1"/>
  <c r="J13861" i="1"/>
  <c r="K13861" i="1" s="1"/>
  <c r="M12863" i="1"/>
  <c r="L12864" i="1" l="1"/>
  <c r="J13862" i="1"/>
  <c r="K13862" i="1" s="1"/>
  <c r="M12864" i="1"/>
  <c r="L12865" i="1" l="1"/>
  <c r="J13863" i="1"/>
  <c r="K13863" i="1" s="1"/>
  <c r="M12865" i="1"/>
  <c r="L12866" i="1" l="1"/>
  <c r="J13864" i="1"/>
  <c r="K13864" i="1" s="1"/>
  <c r="M12866" i="1"/>
  <c r="L12867" i="1" l="1"/>
  <c r="J13865" i="1"/>
  <c r="K13865" i="1" s="1"/>
  <c r="M12867" i="1"/>
  <c r="L12868" i="1" l="1"/>
  <c r="J13866" i="1"/>
  <c r="K13866" i="1" s="1"/>
  <c r="M12868" i="1"/>
  <c r="L12869" i="1" l="1"/>
  <c r="J13867" i="1"/>
  <c r="K13867" i="1" s="1"/>
  <c r="M12869" i="1"/>
  <c r="L12870" i="1" l="1"/>
  <c r="J13868" i="1"/>
  <c r="K13868" i="1" s="1"/>
  <c r="M12870" i="1"/>
  <c r="L12871" i="1" l="1"/>
  <c r="J13869" i="1"/>
  <c r="K13869" i="1" s="1"/>
  <c r="M12871" i="1"/>
  <c r="L12872" i="1" l="1"/>
  <c r="J13870" i="1"/>
  <c r="K13870" i="1" s="1"/>
  <c r="M12872" i="1"/>
  <c r="L12873" i="1" l="1"/>
  <c r="J13871" i="1"/>
  <c r="K13871" i="1" s="1"/>
  <c r="M12873" i="1"/>
  <c r="L12874" i="1" l="1"/>
  <c r="J13872" i="1"/>
  <c r="K13872" i="1" s="1"/>
  <c r="M12874" i="1"/>
  <c r="L12875" i="1" l="1"/>
  <c r="J13873" i="1"/>
  <c r="K13873" i="1" s="1"/>
  <c r="M12875" i="1"/>
  <c r="L12876" i="1" l="1"/>
  <c r="J13874" i="1"/>
  <c r="K13874" i="1" s="1"/>
  <c r="M12876" i="1"/>
  <c r="L12877" i="1" l="1"/>
  <c r="J13875" i="1"/>
  <c r="K13875" i="1" s="1"/>
  <c r="M12877" i="1"/>
  <c r="L12878" i="1" l="1"/>
  <c r="J13876" i="1"/>
  <c r="K13876" i="1" s="1"/>
  <c r="M12878" i="1"/>
  <c r="L12879" i="1" l="1"/>
  <c r="J13877" i="1"/>
  <c r="K13877" i="1" s="1"/>
  <c r="M12879" i="1"/>
  <c r="L12880" i="1" l="1"/>
  <c r="J13878" i="1"/>
  <c r="K13878" i="1" s="1"/>
  <c r="M12880" i="1"/>
  <c r="L12881" i="1" l="1"/>
  <c r="J13879" i="1"/>
  <c r="K13879" i="1" s="1"/>
  <c r="M12881" i="1"/>
  <c r="L12882" i="1" l="1"/>
  <c r="J13880" i="1"/>
  <c r="K13880" i="1" s="1"/>
  <c r="M12882" i="1"/>
  <c r="L12883" i="1" l="1"/>
  <c r="J13881" i="1"/>
  <c r="K13881" i="1" s="1"/>
  <c r="M12883" i="1"/>
  <c r="L12884" i="1" l="1"/>
  <c r="J13882" i="1"/>
  <c r="K13882" i="1" s="1"/>
  <c r="M12884" i="1"/>
  <c r="L12885" i="1" l="1"/>
  <c r="J13883" i="1"/>
  <c r="K13883" i="1" s="1"/>
  <c r="M12885" i="1"/>
  <c r="L12886" i="1" l="1"/>
  <c r="J13884" i="1"/>
  <c r="K13884" i="1" s="1"/>
  <c r="M12886" i="1"/>
  <c r="L12887" i="1" l="1"/>
  <c r="J13885" i="1"/>
  <c r="K13885" i="1" s="1"/>
  <c r="M12887" i="1"/>
  <c r="L12888" i="1" l="1"/>
  <c r="J13886" i="1"/>
  <c r="K13886" i="1" s="1"/>
  <c r="M12888" i="1"/>
  <c r="L12889" i="1" l="1"/>
  <c r="J13887" i="1"/>
  <c r="K13887" i="1" s="1"/>
  <c r="M12889" i="1"/>
  <c r="L12890" i="1" l="1"/>
  <c r="J13888" i="1"/>
  <c r="K13888" i="1" s="1"/>
  <c r="M12890" i="1"/>
  <c r="L12891" i="1" l="1"/>
  <c r="J13889" i="1"/>
  <c r="K13889" i="1" s="1"/>
  <c r="M12891" i="1"/>
  <c r="L12892" i="1" l="1"/>
  <c r="J13890" i="1"/>
  <c r="K13890" i="1" s="1"/>
  <c r="M12892" i="1"/>
  <c r="L12893" i="1" l="1"/>
  <c r="J13891" i="1"/>
  <c r="K13891" i="1" s="1"/>
  <c r="M12893" i="1"/>
  <c r="L12894" i="1" l="1"/>
  <c r="J13892" i="1"/>
  <c r="K13892" i="1" s="1"/>
  <c r="M12894" i="1"/>
  <c r="L12895" i="1" l="1"/>
  <c r="J13893" i="1"/>
  <c r="K13893" i="1" s="1"/>
  <c r="M12895" i="1"/>
  <c r="L12896" i="1" l="1"/>
  <c r="J13894" i="1"/>
  <c r="K13894" i="1" s="1"/>
  <c r="M12896" i="1"/>
  <c r="L12897" i="1" l="1"/>
  <c r="J13895" i="1"/>
  <c r="K13895" i="1" s="1"/>
  <c r="M12897" i="1"/>
  <c r="L12898" i="1" l="1"/>
  <c r="J13896" i="1"/>
  <c r="K13896" i="1" s="1"/>
  <c r="M12898" i="1"/>
  <c r="L12899" i="1" l="1"/>
  <c r="J13897" i="1"/>
  <c r="K13897" i="1" s="1"/>
  <c r="M12899" i="1"/>
  <c r="L12900" i="1" l="1"/>
  <c r="J13898" i="1"/>
  <c r="K13898" i="1" s="1"/>
  <c r="M12900" i="1"/>
  <c r="L12901" i="1" l="1"/>
  <c r="J13899" i="1"/>
  <c r="K13899" i="1" s="1"/>
  <c r="M12901" i="1"/>
  <c r="L12902" i="1" l="1"/>
  <c r="J13900" i="1"/>
  <c r="K13900" i="1" s="1"/>
  <c r="M12902" i="1"/>
  <c r="L12903" i="1" l="1"/>
  <c r="J13901" i="1"/>
  <c r="K13901" i="1" s="1"/>
  <c r="M12903" i="1"/>
  <c r="L12904" i="1" l="1"/>
  <c r="J13902" i="1"/>
  <c r="K13902" i="1" s="1"/>
  <c r="M12904" i="1"/>
  <c r="L12905" i="1" l="1"/>
  <c r="J13903" i="1"/>
  <c r="K13903" i="1" s="1"/>
  <c r="M12905" i="1"/>
  <c r="L12906" i="1" l="1"/>
  <c r="J13904" i="1"/>
  <c r="K13904" i="1" s="1"/>
  <c r="M12906" i="1"/>
  <c r="L12907" i="1" l="1"/>
  <c r="J13905" i="1"/>
  <c r="K13905" i="1" s="1"/>
  <c r="M12907" i="1"/>
  <c r="L12908" i="1" l="1"/>
  <c r="J13906" i="1"/>
  <c r="K13906" i="1" s="1"/>
  <c r="M12908" i="1"/>
  <c r="L12909" i="1" l="1"/>
  <c r="J13907" i="1"/>
  <c r="K13907" i="1" s="1"/>
  <c r="M12909" i="1"/>
  <c r="L12910" i="1" l="1"/>
  <c r="J13908" i="1"/>
  <c r="K13908" i="1" s="1"/>
  <c r="M12910" i="1"/>
  <c r="L12911" i="1" l="1"/>
  <c r="J13909" i="1"/>
  <c r="K13909" i="1" s="1"/>
  <c r="M12911" i="1"/>
  <c r="L12912" i="1" l="1"/>
  <c r="J13910" i="1"/>
  <c r="K13910" i="1" s="1"/>
  <c r="M12912" i="1"/>
  <c r="L12913" i="1" l="1"/>
  <c r="J13911" i="1"/>
  <c r="K13911" i="1" s="1"/>
  <c r="M12913" i="1"/>
  <c r="L12914" i="1" l="1"/>
  <c r="J13912" i="1"/>
  <c r="K13912" i="1" s="1"/>
  <c r="M12914" i="1"/>
  <c r="L12915" i="1" l="1"/>
  <c r="J13913" i="1"/>
  <c r="K13913" i="1" s="1"/>
  <c r="M12915" i="1"/>
  <c r="L12916" i="1" l="1"/>
  <c r="J13914" i="1"/>
  <c r="K13914" i="1" s="1"/>
  <c r="M12916" i="1"/>
  <c r="L12917" i="1" l="1"/>
  <c r="J13915" i="1"/>
  <c r="K13915" i="1" s="1"/>
  <c r="M12917" i="1"/>
  <c r="L12918" i="1" l="1"/>
  <c r="J13916" i="1"/>
  <c r="K13916" i="1" s="1"/>
  <c r="M12918" i="1"/>
  <c r="L12919" i="1" l="1"/>
  <c r="J13917" i="1"/>
  <c r="K13917" i="1" s="1"/>
  <c r="M12919" i="1"/>
  <c r="L12920" i="1" l="1"/>
  <c r="J13918" i="1"/>
  <c r="K13918" i="1" s="1"/>
  <c r="M12920" i="1"/>
  <c r="L12921" i="1" l="1"/>
  <c r="J13919" i="1"/>
  <c r="K13919" i="1" s="1"/>
  <c r="M12921" i="1"/>
  <c r="L12922" i="1" l="1"/>
  <c r="J13920" i="1"/>
  <c r="K13920" i="1" s="1"/>
  <c r="M12922" i="1"/>
  <c r="L12923" i="1" l="1"/>
  <c r="J13921" i="1"/>
  <c r="K13921" i="1" s="1"/>
  <c r="M12923" i="1"/>
  <c r="L12924" i="1" l="1"/>
  <c r="J13922" i="1"/>
  <c r="K13922" i="1" s="1"/>
  <c r="M12924" i="1"/>
  <c r="L12925" i="1" l="1"/>
  <c r="J13923" i="1"/>
  <c r="K13923" i="1" s="1"/>
  <c r="M12925" i="1"/>
  <c r="L12926" i="1" l="1"/>
  <c r="J13924" i="1"/>
  <c r="K13924" i="1" s="1"/>
  <c r="M12926" i="1"/>
  <c r="L12927" i="1" l="1"/>
  <c r="J13925" i="1"/>
  <c r="K13925" i="1" s="1"/>
  <c r="M12927" i="1"/>
  <c r="L12928" i="1" l="1"/>
  <c r="J13926" i="1"/>
  <c r="K13926" i="1" s="1"/>
  <c r="M12928" i="1"/>
  <c r="L12929" i="1" l="1"/>
  <c r="J13927" i="1"/>
  <c r="K13927" i="1" s="1"/>
  <c r="M12929" i="1"/>
  <c r="L12930" i="1" l="1"/>
  <c r="J13928" i="1"/>
  <c r="K13928" i="1" s="1"/>
  <c r="M12930" i="1"/>
  <c r="L12931" i="1" l="1"/>
  <c r="J13929" i="1"/>
  <c r="K13929" i="1" s="1"/>
  <c r="M12931" i="1"/>
  <c r="L12932" i="1" l="1"/>
  <c r="J13930" i="1"/>
  <c r="K13930" i="1" s="1"/>
  <c r="M12932" i="1"/>
  <c r="L12933" i="1" l="1"/>
  <c r="J13931" i="1"/>
  <c r="K13931" i="1" s="1"/>
  <c r="M12933" i="1"/>
  <c r="L12934" i="1" l="1"/>
  <c r="J13932" i="1"/>
  <c r="K13932" i="1" s="1"/>
  <c r="M12934" i="1"/>
  <c r="L12935" i="1" l="1"/>
  <c r="J13933" i="1"/>
  <c r="K13933" i="1" s="1"/>
  <c r="M12935" i="1"/>
  <c r="L12936" i="1" l="1"/>
  <c r="J13934" i="1"/>
  <c r="K13934" i="1" s="1"/>
  <c r="M12936" i="1"/>
  <c r="L12937" i="1" l="1"/>
  <c r="J13935" i="1"/>
  <c r="K13935" i="1" s="1"/>
  <c r="M12937" i="1"/>
  <c r="L12938" i="1" l="1"/>
  <c r="J13936" i="1"/>
  <c r="K13936" i="1" s="1"/>
  <c r="M12938" i="1"/>
  <c r="L12939" i="1" l="1"/>
  <c r="J13937" i="1"/>
  <c r="K13937" i="1" s="1"/>
  <c r="M12939" i="1"/>
  <c r="L12940" i="1" l="1"/>
  <c r="J13938" i="1"/>
  <c r="K13938" i="1" s="1"/>
  <c r="M12940" i="1"/>
  <c r="L12941" i="1" l="1"/>
  <c r="J13939" i="1"/>
  <c r="K13939" i="1" s="1"/>
  <c r="M12941" i="1"/>
  <c r="L12942" i="1" l="1"/>
  <c r="J13940" i="1"/>
  <c r="K13940" i="1" s="1"/>
  <c r="M12942" i="1"/>
  <c r="L12943" i="1" l="1"/>
  <c r="J13941" i="1"/>
  <c r="K13941" i="1" s="1"/>
  <c r="M12943" i="1"/>
  <c r="L12944" i="1" l="1"/>
  <c r="J13942" i="1"/>
  <c r="K13942" i="1" s="1"/>
  <c r="M12944" i="1"/>
  <c r="L12945" i="1" l="1"/>
  <c r="J13943" i="1"/>
  <c r="K13943" i="1" s="1"/>
  <c r="M12945" i="1"/>
  <c r="L12946" i="1" l="1"/>
  <c r="J13944" i="1"/>
  <c r="K13944" i="1" s="1"/>
  <c r="M12946" i="1"/>
  <c r="L12947" i="1" l="1"/>
  <c r="J13945" i="1"/>
  <c r="K13945" i="1" s="1"/>
  <c r="M12947" i="1"/>
  <c r="L12948" i="1" l="1"/>
  <c r="J13946" i="1"/>
  <c r="K13946" i="1" s="1"/>
  <c r="M12948" i="1"/>
  <c r="L12949" i="1" l="1"/>
  <c r="J13947" i="1"/>
  <c r="K13947" i="1" s="1"/>
  <c r="M12949" i="1"/>
  <c r="L12950" i="1" l="1"/>
  <c r="J13948" i="1"/>
  <c r="K13948" i="1" s="1"/>
  <c r="M12950" i="1"/>
  <c r="L12951" i="1" l="1"/>
  <c r="J13949" i="1"/>
  <c r="K13949" i="1" s="1"/>
  <c r="M12951" i="1"/>
  <c r="L12952" i="1" l="1"/>
  <c r="J13950" i="1"/>
  <c r="K13950" i="1" s="1"/>
  <c r="M12952" i="1"/>
  <c r="L12953" i="1" l="1"/>
  <c r="J13951" i="1"/>
  <c r="K13951" i="1" s="1"/>
  <c r="M12953" i="1"/>
  <c r="L12954" i="1" l="1"/>
  <c r="J13952" i="1"/>
  <c r="K13952" i="1" s="1"/>
  <c r="M12954" i="1"/>
  <c r="L12955" i="1" l="1"/>
  <c r="J13953" i="1"/>
  <c r="K13953" i="1" s="1"/>
  <c r="M12955" i="1"/>
  <c r="L12956" i="1" l="1"/>
  <c r="J13954" i="1"/>
  <c r="K13954" i="1" s="1"/>
  <c r="M12956" i="1"/>
  <c r="L12957" i="1" l="1"/>
  <c r="J13955" i="1"/>
  <c r="K13955" i="1" s="1"/>
  <c r="M12957" i="1"/>
  <c r="L12958" i="1" l="1"/>
  <c r="J13956" i="1"/>
  <c r="K13956" i="1" s="1"/>
  <c r="M12958" i="1"/>
  <c r="L12959" i="1" l="1"/>
  <c r="J13957" i="1"/>
  <c r="K13957" i="1" s="1"/>
  <c r="M12959" i="1"/>
  <c r="L12960" i="1" l="1"/>
  <c r="J13958" i="1"/>
  <c r="K13958" i="1" s="1"/>
  <c r="M12960" i="1"/>
  <c r="L12961" i="1" l="1"/>
  <c r="J13959" i="1"/>
  <c r="K13959" i="1" s="1"/>
  <c r="M12961" i="1"/>
  <c r="L12962" i="1" l="1"/>
  <c r="J13960" i="1"/>
  <c r="K13960" i="1" s="1"/>
  <c r="M12962" i="1"/>
  <c r="L12963" i="1" l="1"/>
  <c r="J13961" i="1"/>
  <c r="K13961" i="1" s="1"/>
  <c r="M12963" i="1"/>
  <c r="L12964" i="1" l="1"/>
  <c r="J13962" i="1"/>
  <c r="K13962" i="1" s="1"/>
  <c r="M12964" i="1"/>
  <c r="L12965" i="1" l="1"/>
  <c r="J13963" i="1"/>
  <c r="K13963" i="1" s="1"/>
  <c r="M12965" i="1"/>
  <c r="L12966" i="1" l="1"/>
  <c r="J13964" i="1"/>
  <c r="K13964" i="1" s="1"/>
  <c r="M12966" i="1"/>
  <c r="L12967" i="1" l="1"/>
  <c r="J13965" i="1"/>
  <c r="K13965" i="1" s="1"/>
  <c r="M12967" i="1"/>
  <c r="L12968" i="1" l="1"/>
  <c r="J13966" i="1"/>
  <c r="K13966" i="1" s="1"/>
  <c r="M12968" i="1"/>
  <c r="L12969" i="1" l="1"/>
  <c r="J13967" i="1"/>
  <c r="K13967" i="1" s="1"/>
  <c r="M12969" i="1"/>
  <c r="L12970" i="1" l="1"/>
  <c r="J13968" i="1"/>
  <c r="K13968" i="1" s="1"/>
  <c r="M12970" i="1"/>
  <c r="L12971" i="1" l="1"/>
  <c r="J13969" i="1"/>
  <c r="K13969" i="1" s="1"/>
  <c r="M12971" i="1"/>
  <c r="L12972" i="1" l="1"/>
  <c r="J13970" i="1"/>
  <c r="K13970" i="1" s="1"/>
  <c r="M12972" i="1"/>
  <c r="L12973" i="1" l="1"/>
  <c r="J13971" i="1"/>
  <c r="K13971" i="1" s="1"/>
  <c r="M12973" i="1"/>
  <c r="L12974" i="1" l="1"/>
  <c r="J13972" i="1"/>
  <c r="K13972" i="1" s="1"/>
  <c r="M12974" i="1"/>
  <c r="L12975" i="1" l="1"/>
  <c r="J13973" i="1"/>
  <c r="K13973" i="1" s="1"/>
  <c r="M12975" i="1"/>
  <c r="L12976" i="1" l="1"/>
  <c r="J13974" i="1"/>
  <c r="K13974" i="1" s="1"/>
  <c r="M12976" i="1"/>
  <c r="L12977" i="1" l="1"/>
  <c r="J13975" i="1"/>
  <c r="K13975" i="1" s="1"/>
  <c r="M12977" i="1"/>
  <c r="L12978" i="1" l="1"/>
  <c r="J13976" i="1"/>
  <c r="K13976" i="1" s="1"/>
  <c r="M12978" i="1"/>
  <c r="L12979" i="1" l="1"/>
  <c r="J13977" i="1"/>
  <c r="K13977" i="1" s="1"/>
  <c r="M12979" i="1"/>
  <c r="L12980" i="1" l="1"/>
  <c r="J13978" i="1"/>
  <c r="K13978" i="1" s="1"/>
  <c r="M12980" i="1"/>
  <c r="L12981" i="1" l="1"/>
  <c r="J13979" i="1"/>
  <c r="K13979" i="1" s="1"/>
  <c r="M12981" i="1"/>
  <c r="L12982" i="1" l="1"/>
  <c r="J13980" i="1"/>
  <c r="K13980" i="1" s="1"/>
  <c r="M12982" i="1"/>
  <c r="L12983" i="1" l="1"/>
  <c r="J13981" i="1"/>
  <c r="K13981" i="1" s="1"/>
  <c r="M12983" i="1"/>
  <c r="L12984" i="1" l="1"/>
  <c r="J13982" i="1"/>
  <c r="K13982" i="1" s="1"/>
  <c r="M12984" i="1"/>
  <c r="L12985" i="1" l="1"/>
  <c r="J13983" i="1"/>
  <c r="K13983" i="1" s="1"/>
  <c r="M12985" i="1"/>
  <c r="L12986" i="1" l="1"/>
  <c r="J13984" i="1"/>
  <c r="K13984" i="1" s="1"/>
  <c r="M12986" i="1"/>
  <c r="L12987" i="1" l="1"/>
  <c r="J13985" i="1"/>
  <c r="K13985" i="1" s="1"/>
  <c r="M12987" i="1"/>
  <c r="L12988" i="1" l="1"/>
  <c r="J13986" i="1"/>
  <c r="K13986" i="1" s="1"/>
  <c r="M12988" i="1"/>
  <c r="L12989" i="1" l="1"/>
  <c r="J13987" i="1"/>
  <c r="K13987" i="1" s="1"/>
  <c r="M12989" i="1"/>
  <c r="L12990" i="1" l="1"/>
  <c r="J13988" i="1"/>
  <c r="K13988" i="1" s="1"/>
  <c r="M12990" i="1"/>
  <c r="L12991" i="1" l="1"/>
  <c r="J13989" i="1"/>
  <c r="K13989" i="1" s="1"/>
  <c r="M12991" i="1"/>
  <c r="L12992" i="1" l="1"/>
  <c r="J13990" i="1"/>
  <c r="K13990" i="1" s="1"/>
  <c r="M12992" i="1"/>
  <c r="L12993" i="1" l="1"/>
  <c r="J13991" i="1"/>
  <c r="K13991" i="1" s="1"/>
  <c r="M12993" i="1"/>
  <c r="L12994" i="1" l="1"/>
  <c r="J13992" i="1"/>
  <c r="K13992" i="1" s="1"/>
  <c r="M12994" i="1"/>
  <c r="L12995" i="1" l="1"/>
  <c r="J13993" i="1"/>
  <c r="K13993" i="1" s="1"/>
  <c r="M12995" i="1"/>
  <c r="L12996" i="1" l="1"/>
  <c r="J13994" i="1"/>
  <c r="K13994" i="1" s="1"/>
  <c r="M12996" i="1"/>
  <c r="L12997" i="1" l="1"/>
  <c r="J13995" i="1"/>
  <c r="K13995" i="1" s="1"/>
  <c r="M12997" i="1"/>
  <c r="L12998" i="1" l="1"/>
  <c r="J13996" i="1"/>
  <c r="K13996" i="1" s="1"/>
  <c r="M12998" i="1"/>
  <c r="L12999" i="1" l="1"/>
  <c r="J13997" i="1"/>
  <c r="K13997" i="1" s="1"/>
  <c r="M12999" i="1"/>
  <c r="L13000" i="1" l="1"/>
  <c r="J13998" i="1"/>
  <c r="K13998" i="1" s="1"/>
  <c r="M13000" i="1"/>
  <c r="L13001" i="1" l="1"/>
  <c r="J13999" i="1"/>
  <c r="K13999" i="1" s="1"/>
  <c r="M13001" i="1"/>
  <c r="L13002" i="1" l="1"/>
  <c r="J14000" i="1"/>
  <c r="K14000" i="1" s="1"/>
  <c r="M13002" i="1"/>
  <c r="L13003" i="1" l="1"/>
  <c r="J14001" i="1"/>
  <c r="K14001" i="1" s="1"/>
  <c r="M13003" i="1"/>
  <c r="L13004" i="1" l="1"/>
  <c r="J14002" i="1"/>
  <c r="K14002" i="1" s="1"/>
  <c r="M13004" i="1"/>
  <c r="L13005" i="1" l="1"/>
  <c r="J14003" i="1"/>
  <c r="K14003" i="1" s="1"/>
  <c r="M13005" i="1"/>
  <c r="L13006" i="1" l="1"/>
  <c r="J14004" i="1"/>
  <c r="K14004" i="1" s="1"/>
  <c r="M13006" i="1"/>
  <c r="L13007" i="1" l="1"/>
  <c r="J14005" i="1"/>
  <c r="K14005" i="1" s="1"/>
  <c r="M13007" i="1"/>
  <c r="L13008" i="1" l="1"/>
  <c r="J14006" i="1"/>
  <c r="K14006" i="1" s="1"/>
  <c r="M13008" i="1"/>
  <c r="L13009" i="1" l="1"/>
  <c r="J14007" i="1"/>
  <c r="K14007" i="1" s="1"/>
  <c r="M13009" i="1"/>
  <c r="L13010" i="1" l="1"/>
  <c r="J14008" i="1"/>
  <c r="K14008" i="1" s="1"/>
  <c r="M13010" i="1"/>
  <c r="L13011" i="1" l="1"/>
  <c r="J14009" i="1"/>
  <c r="K14009" i="1" s="1"/>
  <c r="M13011" i="1"/>
  <c r="L13012" i="1" l="1"/>
  <c r="J14010" i="1"/>
  <c r="K14010" i="1" s="1"/>
  <c r="M13012" i="1"/>
  <c r="L13013" i="1" l="1"/>
  <c r="J14011" i="1"/>
  <c r="K14011" i="1" s="1"/>
  <c r="M13013" i="1"/>
  <c r="L13014" i="1" l="1"/>
  <c r="J14012" i="1"/>
  <c r="K14012" i="1" s="1"/>
  <c r="M13014" i="1"/>
  <c r="L13015" i="1" l="1"/>
  <c r="J14013" i="1"/>
  <c r="K14013" i="1" s="1"/>
  <c r="M13015" i="1"/>
  <c r="L13016" i="1" l="1"/>
  <c r="J14014" i="1"/>
  <c r="K14014" i="1" s="1"/>
  <c r="M13016" i="1"/>
  <c r="L13017" i="1" l="1"/>
  <c r="J14015" i="1"/>
  <c r="K14015" i="1" s="1"/>
  <c r="M13017" i="1"/>
  <c r="L13018" i="1" l="1"/>
  <c r="J14016" i="1"/>
  <c r="K14016" i="1" s="1"/>
  <c r="M13018" i="1"/>
  <c r="L13019" i="1" l="1"/>
  <c r="J14017" i="1"/>
  <c r="K14017" i="1" s="1"/>
  <c r="M13019" i="1"/>
  <c r="L13020" i="1" l="1"/>
  <c r="J14018" i="1"/>
  <c r="K14018" i="1" s="1"/>
  <c r="M13020" i="1"/>
  <c r="L13021" i="1" l="1"/>
  <c r="J14019" i="1"/>
  <c r="K14019" i="1" s="1"/>
  <c r="M13021" i="1"/>
  <c r="L13022" i="1" l="1"/>
  <c r="J14020" i="1"/>
  <c r="K14020" i="1" s="1"/>
  <c r="M13022" i="1"/>
  <c r="L13023" i="1" l="1"/>
  <c r="J14021" i="1"/>
  <c r="K14021" i="1" s="1"/>
  <c r="M13023" i="1"/>
  <c r="L13024" i="1" l="1"/>
  <c r="J14022" i="1"/>
  <c r="K14022" i="1" s="1"/>
  <c r="M13024" i="1"/>
  <c r="L13025" i="1" l="1"/>
  <c r="J14023" i="1"/>
  <c r="K14023" i="1" s="1"/>
  <c r="M13025" i="1"/>
  <c r="L13026" i="1" l="1"/>
  <c r="J14024" i="1"/>
  <c r="K14024" i="1" s="1"/>
  <c r="M13026" i="1"/>
  <c r="L13027" i="1" l="1"/>
  <c r="J14025" i="1"/>
  <c r="K14025" i="1" s="1"/>
  <c r="M13027" i="1"/>
  <c r="L13028" i="1" l="1"/>
  <c r="J14026" i="1"/>
  <c r="K14026" i="1" s="1"/>
  <c r="M13028" i="1"/>
  <c r="L13029" i="1" l="1"/>
  <c r="J14027" i="1"/>
  <c r="K14027" i="1" s="1"/>
  <c r="M13029" i="1"/>
  <c r="L13030" i="1" l="1"/>
  <c r="J14028" i="1"/>
  <c r="K14028" i="1" s="1"/>
  <c r="M13030" i="1"/>
  <c r="L13031" i="1" l="1"/>
  <c r="J14029" i="1"/>
  <c r="K14029" i="1" s="1"/>
  <c r="M13031" i="1"/>
  <c r="L13032" i="1" l="1"/>
  <c r="J14030" i="1"/>
  <c r="K14030" i="1" s="1"/>
  <c r="M13032" i="1"/>
  <c r="L13033" i="1" l="1"/>
  <c r="J14031" i="1"/>
  <c r="K14031" i="1" s="1"/>
  <c r="M13033" i="1"/>
  <c r="L13034" i="1" l="1"/>
  <c r="J14032" i="1"/>
  <c r="K14032" i="1" s="1"/>
  <c r="M13034" i="1"/>
  <c r="L13035" i="1" l="1"/>
  <c r="J14033" i="1"/>
  <c r="K14033" i="1" s="1"/>
  <c r="M13035" i="1"/>
  <c r="L13036" i="1" l="1"/>
  <c r="J14034" i="1"/>
  <c r="K14034" i="1" s="1"/>
  <c r="M13036" i="1"/>
  <c r="L13037" i="1" l="1"/>
  <c r="J14035" i="1"/>
  <c r="K14035" i="1" s="1"/>
  <c r="M13037" i="1"/>
  <c r="L13038" i="1" l="1"/>
  <c r="J14036" i="1"/>
  <c r="K14036" i="1" s="1"/>
  <c r="M13038" i="1"/>
  <c r="L13039" i="1" l="1"/>
  <c r="J14037" i="1"/>
  <c r="K14037" i="1" s="1"/>
  <c r="M13039" i="1"/>
  <c r="L13040" i="1" l="1"/>
  <c r="J14038" i="1"/>
  <c r="K14038" i="1" s="1"/>
  <c r="M13040" i="1"/>
  <c r="L13041" i="1" l="1"/>
  <c r="J14039" i="1"/>
  <c r="K14039" i="1" s="1"/>
  <c r="M13041" i="1"/>
  <c r="L13042" i="1" l="1"/>
  <c r="J14040" i="1"/>
  <c r="K14040" i="1" s="1"/>
  <c r="M13042" i="1"/>
  <c r="L13043" i="1" l="1"/>
  <c r="J14041" i="1"/>
  <c r="K14041" i="1" s="1"/>
  <c r="M13043" i="1"/>
  <c r="L13044" i="1" l="1"/>
  <c r="J14042" i="1"/>
  <c r="K14042" i="1" s="1"/>
  <c r="M13044" i="1"/>
  <c r="L13045" i="1" l="1"/>
  <c r="J14043" i="1"/>
  <c r="K14043" i="1" s="1"/>
  <c r="M13045" i="1"/>
  <c r="L13046" i="1" l="1"/>
  <c r="J14044" i="1"/>
  <c r="K14044" i="1" s="1"/>
  <c r="M13046" i="1"/>
  <c r="L13047" i="1" l="1"/>
  <c r="J14045" i="1"/>
  <c r="K14045" i="1" s="1"/>
  <c r="M13047" i="1"/>
  <c r="L13048" i="1" l="1"/>
  <c r="J14046" i="1"/>
  <c r="K14046" i="1" s="1"/>
  <c r="M13048" i="1"/>
  <c r="L13049" i="1" l="1"/>
  <c r="J14047" i="1"/>
  <c r="K14047" i="1" s="1"/>
  <c r="M13049" i="1"/>
  <c r="L13050" i="1" l="1"/>
  <c r="J14048" i="1"/>
  <c r="K14048" i="1" s="1"/>
  <c r="M13050" i="1"/>
  <c r="L13051" i="1" l="1"/>
  <c r="J14049" i="1"/>
  <c r="K14049" i="1" s="1"/>
  <c r="M13051" i="1"/>
  <c r="L13052" i="1" l="1"/>
  <c r="J14050" i="1"/>
  <c r="K14050" i="1" s="1"/>
  <c r="M13052" i="1"/>
  <c r="L13053" i="1" l="1"/>
  <c r="J14051" i="1"/>
  <c r="K14051" i="1" s="1"/>
  <c r="M13053" i="1"/>
  <c r="L13054" i="1" l="1"/>
  <c r="J14052" i="1"/>
  <c r="K14052" i="1" s="1"/>
  <c r="M13054" i="1"/>
  <c r="L13055" i="1" l="1"/>
  <c r="J14053" i="1"/>
  <c r="K14053" i="1" s="1"/>
  <c r="M13055" i="1"/>
  <c r="L13056" i="1" l="1"/>
  <c r="J14054" i="1"/>
  <c r="K14054" i="1" s="1"/>
  <c r="M13056" i="1"/>
  <c r="L13057" i="1" l="1"/>
  <c r="J14055" i="1"/>
  <c r="K14055" i="1" s="1"/>
  <c r="M13057" i="1"/>
  <c r="L13058" i="1" l="1"/>
  <c r="J14056" i="1"/>
  <c r="K14056" i="1" s="1"/>
  <c r="M13058" i="1"/>
  <c r="L13059" i="1" l="1"/>
  <c r="J14057" i="1"/>
  <c r="K14057" i="1" s="1"/>
  <c r="M13059" i="1"/>
  <c r="L13060" i="1" l="1"/>
  <c r="J14058" i="1"/>
  <c r="K14058" i="1" s="1"/>
  <c r="M13060" i="1"/>
  <c r="L13061" i="1" l="1"/>
  <c r="J14059" i="1"/>
  <c r="K14059" i="1" s="1"/>
  <c r="M13061" i="1"/>
  <c r="L13062" i="1" l="1"/>
  <c r="J14060" i="1"/>
  <c r="K14060" i="1" s="1"/>
  <c r="M13062" i="1"/>
  <c r="L13063" i="1" l="1"/>
  <c r="J14061" i="1"/>
  <c r="K14061" i="1" s="1"/>
  <c r="M13063" i="1"/>
  <c r="L13064" i="1" l="1"/>
  <c r="J14062" i="1"/>
  <c r="K14062" i="1" s="1"/>
  <c r="M13064" i="1"/>
  <c r="L13065" i="1" l="1"/>
  <c r="J14063" i="1"/>
  <c r="K14063" i="1" s="1"/>
  <c r="M13065" i="1"/>
  <c r="L13066" i="1" l="1"/>
  <c r="J14064" i="1"/>
  <c r="K14064" i="1" s="1"/>
  <c r="M13066" i="1"/>
  <c r="L13067" i="1" l="1"/>
  <c r="J14065" i="1"/>
  <c r="K14065" i="1" s="1"/>
  <c r="M13067" i="1"/>
  <c r="L13068" i="1" l="1"/>
  <c r="J14066" i="1"/>
  <c r="K14066" i="1" s="1"/>
  <c r="M13068" i="1"/>
  <c r="L13069" i="1" l="1"/>
  <c r="J14067" i="1"/>
  <c r="K14067" i="1" s="1"/>
  <c r="M13069" i="1"/>
  <c r="L13070" i="1" l="1"/>
  <c r="J14068" i="1"/>
  <c r="K14068" i="1" s="1"/>
  <c r="M13070" i="1"/>
  <c r="L13071" i="1" l="1"/>
  <c r="J14069" i="1"/>
  <c r="K14069" i="1" s="1"/>
  <c r="M13071" i="1"/>
  <c r="L13072" i="1" l="1"/>
  <c r="J14070" i="1"/>
  <c r="K14070" i="1" s="1"/>
  <c r="M13072" i="1"/>
  <c r="L13073" i="1" l="1"/>
  <c r="J14071" i="1"/>
  <c r="K14071" i="1" s="1"/>
  <c r="M13073" i="1"/>
  <c r="L13074" i="1" l="1"/>
  <c r="J14072" i="1"/>
  <c r="K14072" i="1" s="1"/>
  <c r="M13074" i="1"/>
  <c r="L13075" i="1" l="1"/>
  <c r="J14073" i="1"/>
  <c r="K14073" i="1" s="1"/>
  <c r="M13075" i="1"/>
  <c r="L13076" i="1" l="1"/>
  <c r="J14074" i="1"/>
  <c r="K14074" i="1" s="1"/>
  <c r="M13076" i="1"/>
  <c r="L13077" i="1" l="1"/>
  <c r="J14075" i="1"/>
  <c r="K14075" i="1" s="1"/>
  <c r="M13077" i="1"/>
  <c r="L13078" i="1" l="1"/>
  <c r="J14076" i="1"/>
  <c r="K14076" i="1" s="1"/>
  <c r="M13078" i="1"/>
  <c r="L13079" i="1" l="1"/>
  <c r="J14077" i="1"/>
  <c r="K14077" i="1" s="1"/>
  <c r="M13079" i="1"/>
  <c r="L13080" i="1" l="1"/>
  <c r="J14078" i="1"/>
  <c r="K14078" i="1" s="1"/>
  <c r="M13080" i="1"/>
  <c r="L13081" i="1" l="1"/>
  <c r="J14079" i="1"/>
  <c r="K14079" i="1" s="1"/>
  <c r="M13081" i="1"/>
  <c r="L13082" i="1" l="1"/>
  <c r="J14080" i="1"/>
  <c r="K14080" i="1" s="1"/>
  <c r="M13082" i="1"/>
  <c r="L13083" i="1" l="1"/>
  <c r="J14081" i="1"/>
  <c r="K14081" i="1" s="1"/>
  <c r="M13083" i="1"/>
  <c r="L13084" i="1" l="1"/>
  <c r="J14082" i="1"/>
  <c r="K14082" i="1" s="1"/>
  <c r="M13084" i="1"/>
  <c r="L13085" i="1" l="1"/>
  <c r="J14083" i="1"/>
  <c r="K14083" i="1" s="1"/>
  <c r="M13085" i="1"/>
  <c r="L13086" i="1" l="1"/>
  <c r="J14084" i="1"/>
  <c r="K14084" i="1" s="1"/>
  <c r="M13086" i="1"/>
  <c r="L13087" i="1" l="1"/>
  <c r="J14085" i="1"/>
  <c r="K14085" i="1" s="1"/>
  <c r="M13087" i="1"/>
  <c r="L13088" i="1" l="1"/>
  <c r="J14086" i="1"/>
  <c r="K14086" i="1" s="1"/>
  <c r="M13088" i="1"/>
  <c r="L13089" i="1" l="1"/>
  <c r="J14087" i="1"/>
  <c r="K14087" i="1" s="1"/>
  <c r="M13089" i="1"/>
  <c r="L13090" i="1" l="1"/>
  <c r="J14088" i="1"/>
  <c r="K14088" i="1" s="1"/>
  <c r="M13090" i="1"/>
  <c r="L13091" i="1" l="1"/>
  <c r="J14089" i="1"/>
  <c r="K14089" i="1" s="1"/>
  <c r="M13091" i="1"/>
  <c r="L13092" i="1" l="1"/>
  <c r="J14090" i="1"/>
  <c r="K14090" i="1" s="1"/>
  <c r="M13092" i="1"/>
  <c r="L13093" i="1" l="1"/>
  <c r="J14091" i="1"/>
  <c r="K14091" i="1" s="1"/>
  <c r="M13093" i="1"/>
  <c r="L13094" i="1" l="1"/>
  <c r="J14092" i="1"/>
  <c r="K14092" i="1" s="1"/>
  <c r="M13094" i="1"/>
  <c r="L13095" i="1" l="1"/>
  <c r="J14093" i="1"/>
  <c r="K14093" i="1" s="1"/>
  <c r="M13095" i="1"/>
  <c r="L13096" i="1" l="1"/>
  <c r="J14094" i="1"/>
  <c r="K14094" i="1" s="1"/>
  <c r="M13096" i="1"/>
  <c r="L13097" i="1" l="1"/>
  <c r="J14095" i="1"/>
  <c r="K14095" i="1" s="1"/>
  <c r="M13097" i="1"/>
  <c r="L13098" i="1" l="1"/>
  <c r="J14096" i="1"/>
  <c r="K14096" i="1" s="1"/>
  <c r="M13098" i="1"/>
  <c r="L13099" i="1" l="1"/>
  <c r="J14097" i="1"/>
  <c r="K14097" i="1" s="1"/>
  <c r="M13099" i="1"/>
  <c r="L13100" i="1" l="1"/>
  <c r="J14098" i="1"/>
  <c r="K14098" i="1" s="1"/>
  <c r="M13100" i="1"/>
  <c r="L13101" i="1" l="1"/>
  <c r="J14099" i="1"/>
  <c r="K14099" i="1" s="1"/>
  <c r="M13101" i="1"/>
  <c r="L13102" i="1" l="1"/>
  <c r="J14100" i="1"/>
  <c r="K14100" i="1" s="1"/>
  <c r="M13102" i="1"/>
  <c r="L13103" i="1" l="1"/>
  <c r="J14101" i="1"/>
  <c r="K14101" i="1" s="1"/>
  <c r="M13103" i="1"/>
  <c r="L13104" i="1" l="1"/>
  <c r="J14102" i="1"/>
  <c r="K14102" i="1" s="1"/>
  <c r="M13104" i="1"/>
  <c r="L13105" i="1" l="1"/>
  <c r="J14103" i="1"/>
  <c r="K14103" i="1" s="1"/>
  <c r="M13105" i="1"/>
  <c r="L13106" i="1" l="1"/>
  <c r="J14104" i="1"/>
  <c r="K14104" i="1" s="1"/>
  <c r="M13106" i="1"/>
  <c r="L13107" i="1" l="1"/>
  <c r="J14105" i="1"/>
  <c r="K14105" i="1" s="1"/>
  <c r="M13107" i="1"/>
  <c r="L13108" i="1" l="1"/>
  <c r="J14106" i="1"/>
  <c r="K14106" i="1" s="1"/>
  <c r="M13108" i="1"/>
  <c r="L13109" i="1" l="1"/>
  <c r="J14107" i="1"/>
  <c r="K14107" i="1" s="1"/>
  <c r="M13109" i="1"/>
  <c r="L13110" i="1" l="1"/>
  <c r="J14108" i="1"/>
  <c r="K14108" i="1" s="1"/>
  <c r="M13110" i="1"/>
  <c r="L13111" i="1" l="1"/>
  <c r="J14109" i="1"/>
  <c r="K14109" i="1" s="1"/>
  <c r="M13111" i="1"/>
  <c r="L13112" i="1" l="1"/>
  <c r="J14110" i="1"/>
  <c r="K14110" i="1" s="1"/>
  <c r="M13112" i="1"/>
  <c r="L13113" i="1" l="1"/>
  <c r="J14111" i="1"/>
  <c r="K14111" i="1" s="1"/>
  <c r="M13113" i="1"/>
  <c r="L13114" i="1" l="1"/>
  <c r="J14112" i="1"/>
  <c r="K14112" i="1" s="1"/>
  <c r="M13114" i="1"/>
  <c r="L13115" i="1" l="1"/>
  <c r="J14113" i="1"/>
  <c r="K14113" i="1" s="1"/>
  <c r="M13115" i="1"/>
  <c r="L13116" i="1" l="1"/>
  <c r="J14114" i="1"/>
  <c r="K14114" i="1" s="1"/>
  <c r="M13116" i="1"/>
  <c r="L13117" i="1" l="1"/>
  <c r="J14115" i="1"/>
  <c r="K14115" i="1" s="1"/>
  <c r="M13117" i="1"/>
  <c r="L13118" i="1" l="1"/>
  <c r="J14116" i="1"/>
  <c r="K14116" i="1" s="1"/>
  <c r="M13118" i="1"/>
  <c r="L13119" i="1" l="1"/>
  <c r="J14117" i="1"/>
  <c r="K14117" i="1" s="1"/>
  <c r="M13119" i="1"/>
  <c r="L13120" i="1" l="1"/>
  <c r="J14118" i="1"/>
  <c r="K14118" i="1" s="1"/>
  <c r="M13120" i="1"/>
  <c r="L13121" i="1" l="1"/>
  <c r="J14119" i="1"/>
  <c r="K14119" i="1" s="1"/>
  <c r="M13121" i="1"/>
  <c r="L13122" i="1" l="1"/>
  <c r="J14120" i="1"/>
  <c r="K14120" i="1" s="1"/>
  <c r="M13122" i="1"/>
  <c r="L13123" i="1" l="1"/>
  <c r="J14121" i="1"/>
  <c r="K14121" i="1" s="1"/>
  <c r="M13123" i="1"/>
  <c r="L13124" i="1" l="1"/>
  <c r="J14122" i="1"/>
  <c r="K14122" i="1" s="1"/>
  <c r="M13124" i="1"/>
  <c r="L13125" i="1" l="1"/>
  <c r="J14123" i="1"/>
  <c r="K14123" i="1" s="1"/>
  <c r="M13125" i="1"/>
  <c r="L13126" i="1" l="1"/>
  <c r="J14124" i="1"/>
  <c r="K14124" i="1" s="1"/>
  <c r="M13126" i="1"/>
  <c r="L13127" i="1" l="1"/>
  <c r="J14125" i="1"/>
  <c r="K14125" i="1" s="1"/>
  <c r="M13127" i="1"/>
  <c r="L13128" i="1" l="1"/>
  <c r="J14126" i="1"/>
  <c r="K14126" i="1" s="1"/>
  <c r="M13128" i="1"/>
  <c r="L13129" i="1" l="1"/>
  <c r="J14127" i="1"/>
  <c r="K14127" i="1" s="1"/>
  <c r="M13129" i="1"/>
  <c r="L13130" i="1" l="1"/>
  <c r="J14128" i="1"/>
  <c r="K14128" i="1" s="1"/>
  <c r="M13130" i="1"/>
  <c r="L13131" i="1" l="1"/>
  <c r="J14129" i="1"/>
  <c r="K14129" i="1" s="1"/>
  <c r="M13131" i="1"/>
  <c r="L13132" i="1" l="1"/>
  <c r="J14130" i="1"/>
  <c r="K14130" i="1" s="1"/>
  <c r="M13132" i="1"/>
  <c r="L13133" i="1" l="1"/>
  <c r="J14131" i="1"/>
  <c r="K14131" i="1" s="1"/>
  <c r="M13133" i="1"/>
  <c r="L13134" i="1" l="1"/>
  <c r="J14132" i="1"/>
  <c r="K14132" i="1" s="1"/>
  <c r="M13134" i="1"/>
  <c r="L13135" i="1" l="1"/>
  <c r="J14133" i="1"/>
  <c r="K14133" i="1" s="1"/>
  <c r="M13135" i="1"/>
  <c r="L13136" i="1" l="1"/>
  <c r="J14134" i="1"/>
  <c r="K14134" i="1" s="1"/>
  <c r="M13136" i="1"/>
  <c r="L13137" i="1" l="1"/>
  <c r="J14135" i="1"/>
  <c r="K14135" i="1" s="1"/>
  <c r="M13137" i="1"/>
  <c r="L13138" i="1" l="1"/>
  <c r="J14136" i="1"/>
  <c r="K14136" i="1" s="1"/>
  <c r="M13138" i="1"/>
  <c r="L13139" i="1" l="1"/>
  <c r="J14137" i="1"/>
  <c r="K14137" i="1" s="1"/>
  <c r="M13139" i="1"/>
  <c r="L13140" i="1" l="1"/>
  <c r="J14138" i="1"/>
  <c r="K14138" i="1" s="1"/>
  <c r="M13140" i="1"/>
  <c r="L13141" i="1" l="1"/>
  <c r="J14139" i="1"/>
  <c r="K14139" i="1" s="1"/>
  <c r="M13141" i="1"/>
  <c r="L13142" i="1" l="1"/>
  <c r="J14140" i="1"/>
  <c r="K14140" i="1" s="1"/>
  <c r="M13142" i="1"/>
  <c r="L13143" i="1" l="1"/>
  <c r="J14141" i="1"/>
  <c r="K14141" i="1" s="1"/>
  <c r="M13143" i="1"/>
  <c r="L13144" i="1" l="1"/>
  <c r="J14142" i="1"/>
  <c r="K14142" i="1" s="1"/>
  <c r="M13144" i="1"/>
  <c r="L13145" i="1" l="1"/>
  <c r="J14143" i="1"/>
  <c r="K14143" i="1" s="1"/>
  <c r="M13145" i="1"/>
  <c r="L13146" i="1" l="1"/>
  <c r="J14144" i="1"/>
  <c r="K14144" i="1" s="1"/>
  <c r="M13146" i="1"/>
  <c r="L13147" i="1" l="1"/>
  <c r="J14145" i="1"/>
  <c r="K14145" i="1" s="1"/>
  <c r="M13147" i="1"/>
  <c r="L13148" i="1" l="1"/>
  <c r="J14146" i="1"/>
  <c r="K14146" i="1" s="1"/>
  <c r="M13148" i="1"/>
  <c r="L13149" i="1" l="1"/>
  <c r="J14147" i="1"/>
  <c r="K14147" i="1" s="1"/>
  <c r="M13149" i="1"/>
  <c r="L13150" i="1" l="1"/>
  <c r="J14148" i="1"/>
  <c r="K14148" i="1" s="1"/>
  <c r="M13150" i="1"/>
  <c r="L13151" i="1" l="1"/>
  <c r="J14149" i="1"/>
  <c r="K14149" i="1" s="1"/>
  <c r="M13151" i="1"/>
  <c r="L13152" i="1" l="1"/>
  <c r="J14150" i="1"/>
  <c r="K14150" i="1" s="1"/>
  <c r="M13152" i="1"/>
  <c r="L13153" i="1" l="1"/>
  <c r="J14151" i="1"/>
  <c r="K14151" i="1" s="1"/>
  <c r="M13153" i="1"/>
  <c r="L13154" i="1" l="1"/>
  <c r="J14152" i="1"/>
  <c r="K14152" i="1" s="1"/>
  <c r="M13154" i="1"/>
  <c r="L13155" i="1" l="1"/>
  <c r="J14153" i="1"/>
  <c r="K14153" i="1" s="1"/>
  <c r="M13155" i="1"/>
  <c r="L13156" i="1" l="1"/>
  <c r="J14154" i="1"/>
  <c r="K14154" i="1" s="1"/>
  <c r="M13156" i="1"/>
  <c r="L13157" i="1" l="1"/>
  <c r="J14155" i="1"/>
  <c r="K14155" i="1" s="1"/>
  <c r="M13157" i="1"/>
  <c r="L13158" i="1" l="1"/>
  <c r="J14156" i="1"/>
  <c r="K14156" i="1" s="1"/>
  <c r="M13158" i="1"/>
  <c r="L13159" i="1" l="1"/>
  <c r="J14157" i="1"/>
  <c r="K14157" i="1" s="1"/>
  <c r="M13159" i="1"/>
  <c r="L13160" i="1" l="1"/>
  <c r="J14158" i="1"/>
  <c r="K14158" i="1" s="1"/>
  <c r="M13160" i="1"/>
  <c r="L13161" i="1" l="1"/>
  <c r="J14159" i="1"/>
  <c r="K14159" i="1" s="1"/>
  <c r="M13161" i="1"/>
  <c r="L13162" i="1" l="1"/>
  <c r="J14160" i="1"/>
  <c r="K14160" i="1" s="1"/>
  <c r="M13162" i="1"/>
  <c r="L13163" i="1" l="1"/>
  <c r="J14161" i="1"/>
  <c r="K14161" i="1" s="1"/>
  <c r="M13163" i="1"/>
  <c r="L13164" i="1" l="1"/>
  <c r="J14162" i="1"/>
  <c r="K14162" i="1" s="1"/>
  <c r="M13164" i="1"/>
  <c r="L13165" i="1" l="1"/>
  <c r="J14163" i="1"/>
  <c r="K14163" i="1" s="1"/>
  <c r="M13165" i="1"/>
  <c r="L13166" i="1" l="1"/>
  <c r="J14164" i="1"/>
  <c r="K14164" i="1" s="1"/>
  <c r="M13166" i="1"/>
  <c r="L13167" i="1" l="1"/>
  <c r="J14165" i="1"/>
  <c r="K14165" i="1" s="1"/>
  <c r="M13167" i="1"/>
  <c r="L13168" i="1" l="1"/>
  <c r="J14166" i="1"/>
  <c r="K14166" i="1" s="1"/>
  <c r="M13168" i="1"/>
  <c r="L13169" i="1" l="1"/>
  <c r="J14167" i="1"/>
  <c r="K14167" i="1" s="1"/>
  <c r="M13169" i="1"/>
  <c r="L13170" i="1" l="1"/>
  <c r="J14168" i="1"/>
  <c r="K14168" i="1" s="1"/>
  <c r="M13170" i="1"/>
  <c r="L13171" i="1" l="1"/>
  <c r="J14169" i="1"/>
  <c r="K14169" i="1" s="1"/>
  <c r="M13171" i="1"/>
  <c r="L13172" i="1" l="1"/>
  <c r="J14170" i="1"/>
  <c r="K14170" i="1" s="1"/>
  <c r="M13172" i="1"/>
  <c r="L13173" i="1" l="1"/>
  <c r="J14171" i="1"/>
  <c r="K14171" i="1" s="1"/>
  <c r="M13173" i="1"/>
  <c r="L13174" i="1" l="1"/>
  <c r="J14172" i="1"/>
  <c r="K14172" i="1" s="1"/>
  <c r="M13174" i="1"/>
  <c r="L13175" i="1" l="1"/>
  <c r="J14173" i="1"/>
  <c r="K14173" i="1" s="1"/>
  <c r="M13175" i="1"/>
  <c r="L13176" i="1" l="1"/>
  <c r="J14174" i="1"/>
  <c r="K14174" i="1" s="1"/>
  <c r="M13176" i="1"/>
  <c r="L13177" i="1" l="1"/>
  <c r="J14175" i="1"/>
  <c r="K14175" i="1" s="1"/>
  <c r="M13177" i="1"/>
  <c r="L13178" i="1" l="1"/>
  <c r="J14176" i="1"/>
  <c r="K14176" i="1" s="1"/>
  <c r="M13178" i="1"/>
  <c r="L13179" i="1" l="1"/>
  <c r="J14177" i="1"/>
  <c r="K14177" i="1" s="1"/>
  <c r="M13179" i="1"/>
  <c r="L13180" i="1" l="1"/>
  <c r="J14178" i="1"/>
  <c r="K14178" i="1" s="1"/>
  <c r="M13180" i="1"/>
  <c r="L13181" i="1" l="1"/>
  <c r="J14179" i="1"/>
  <c r="K14179" i="1" s="1"/>
  <c r="M13181" i="1"/>
  <c r="L13182" i="1" l="1"/>
  <c r="J14180" i="1"/>
  <c r="K14180" i="1" s="1"/>
  <c r="M13182" i="1"/>
  <c r="L13183" i="1" l="1"/>
  <c r="J14181" i="1"/>
  <c r="K14181" i="1" s="1"/>
  <c r="M13183" i="1"/>
  <c r="L13184" i="1" l="1"/>
  <c r="J14182" i="1"/>
  <c r="K14182" i="1" s="1"/>
  <c r="M13184" i="1"/>
  <c r="L13185" i="1" l="1"/>
  <c r="J14183" i="1"/>
  <c r="K14183" i="1" s="1"/>
  <c r="M13185" i="1"/>
  <c r="L13186" i="1" l="1"/>
  <c r="J14184" i="1"/>
  <c r="K14184" i="1" s="1"/>
  <c r="M13186" i="1"/>
  <c r="L13187" i="1" l="1"/>
  <c r="J14185" i="1"/>
  <c r="K14185" i="1" s="1"/>
  <c r="M13187" i="1"/>
  <c r="L13188" i="1" l="1"/>
  <c r="J14186" i="1"/>
  <c r="K14186" i="1" s="1"/>
  <c r="M13188" i="1"/>
  <c r="L13189" i="1" l="1"/>
  <c r="J14187" i="1"/>
  <c r="K14187" i="1" s="1"/>
  <c r="M13189" i="1"/>
  <c r="L13190" i="1" l="1"/>
  <c r="J14188" i="1"/>
  <c r="K14188" i="1" s="1"/>
  <c r="M13190" i="1"/>
  <c r="L13191" i="1" l="1"/>
  <c r="J14189" i="1"/>
  <c r="K14189" i="1" s="1"/>
  <c r="M13191" i="1"/>
  <c r="L13192" i="1" l="1"/>
  <c r="J14190" i="1"/>
  <c r="K14190" i="1" s="1"/>
  <c r="M13192" i="1"/>
  <c r="L13193" i="1" l="1"/>
  <c r="J14191" i="1"/>
  <c r="K14191" i="1" s="1"/>
  <c r="M13193" i="1"/>
  <c r="L13194" i="1" l="1"/>
  <c r="J14192" i="1"/>
  <c r="K14192" i="1" s="1"/>
  <c r="M13194" i="1"/>
  <c r="L13195" i="1" l="1"/>
  <c r="J14193" i="1"/>
  <c r="K14193" i="1" s="1"/>
  <c r="M13195" i="1"/>
  <c r="L13196" i="1" l="1"/>
  <c r="J14194" i="1"/>
  <c r="K14194" i="1" s="1"/>
  <c r="M13196" i="1"/>
  <c r="L13197" i="1" l="1"/>
  <c r="J14195" i="1"/>
  <c r="K14195" i="1" s="1"/>
  <c r="M13197" i="1"/>
  <c r="L13198" i="1" l="1"/>
  <c r="J14196" i="1"/>
  <c r="K14196" i="1" s="1"/>
  <c r="M13198" i="1"/>
  <c r="L13199" i="1" l="1"/>
  <c r="J14197" i="1"/>
  <c r="K14197" i="1" s="1"/>
  <c r="M13199" i="1"/>
  <c r="L13200" i="1" l="1"/>
  <c r="J14198" i="1"/>
  <c r="K14198" i="1" s="1"/>
  <c r="M13200" i="1"/>
  <c r="L13201" i="1" l="1"/>
  <c r="J14199" i="1"/>
  <c r="K14199" i="1" s="1"/>
  <c r="M13201" i="1"/>
  <c r="L13202" i="1" l="1"/>
  <c r="J14200" i="1"/>
  <c r="K14200" i="1" s="1"/>
  <c r="M13202" i="1"/>
  <c r="L13203" i="1" l="1"/>
  <c r="J14201" i="1"/>
  <c r="K14201" i="1" s="1"/>
  <c r="M13203" i="1"/>
  <c r="L13204" i="1" l="1"/>
  <c r="J14202" i="1"/>
  <c r="K14202" i="1" s="1"/>
  <c r="M13204" i="1"/>
  <c r="L13205" i="1" l="1"/>
  <c r="J14203" i="1"/>
  <c r="K14203" i="1" s="1"/>
  <c r="M13205" i="1"/>
  <c r="L13206" i="1" l="1"/>
  <c r="J14204" i="1"/>
  <c r="K14204" i="1" s="1"/>
  <c r="M13206" i="1"/>
  <c r="L13207" i="1" l="1"/>
  <c r="J14205" i="1"/>
  <c r="K14205" i="1" s="1"/>
  <c r="M13207" i="1"/>
  <c r="L13208" i="1" l="1"/>
  <c r="J14206" i="1"/>
  <c r="K14206" i="1" s="1"/>
  <c r="M13208" i="1"/>
  <c r="L13209" i="1" l="1"/>
  <c r="J14207" i="1"/>
  <c r="K14207" i="1" s="1"/>
  <c r="M13209" i="1"/>
  <c r="L13210" i="1" l="1"/>
  <c r="J14208" i="1"/>
  <c r="K14208" i="1" s="1"/>
  <c r="M13210" i="1"/>
  <c r="L13211" i="1" l="1"/>
  <c r="J14209" i="1"/>
  <c r="K14209" i="1" s="1"/>
  <c r="M13211" i="1"/>
  <c r="L13212" i="1" l="1"/>
  <c r="J14210" i="1"/>
  <c r="K14210" i="1" s="1"/>
  <c r="M13212" i="1"/>
  <c r="L13213" i="1" l="1"/>
  <c r="J14211" i="1"/>
  <c r="K14211" i="1" s="1"/>
  <c r="M13213" i="1"/>
  <c r="L13214" i="1" l="1"/>
  <c r="J14212" i="1"/>
  <c r="K14212" i="1" s="1"/>
  <c r="M13214" i="1"/>
  <c r="L13215" i="1" l="1"/>
  <c r="J14213" i="1"/>
  <c r="K14213" i="1" s="1"/>
  <c r="M13215" i="1"/>
  <c r="L13216" i="1" l="1"/>
  <c r="J14214" i="1"/>
  <c r="K14214" i="1" s="1"/>
  <c r="M13216" i="1"/>
  <c r="L13217" i="1" l="1"/>
  <c r="J14215" i="1"/>
  <c r="K14215" i="1" s="1"/>
  <c r="M13217" i="1"/>
  <c r="L13218" i="1" l="1"/>
  <c r="J14216" i="1"/>
  <c r="K14216" i="1" s="1"/>
  <c r="M13218" i="1"/>
  <c r="L13219" i="1" l="1"/>
  <c r="J14217" i="1"/>
  <c r="K14217" i="1" s="1"/>
  <c r="M13219" i="1"/>
  <c r="L13220" i="1" l="1"/>
  <c r="J14218" i="1"/>
  <c r="K14218" i="1" s="1"/>
  <c r="M13220" i="1"/>
  <c r="L13221" i="1" l="1"/>
  <c r="J14219" i="1"/>
  <c r="K14219" i="1" s="1"/>
  <c r="M13221" i="1"/>
  <c r="L13222" i="1" l="1"/>
  <c r="J14220" i="1"/>
  <c r="K14220" i="1" s="1"/>
  <c r="M13222" i="1"/>
  <c r="L13223" i="1" l="1"/>
  <c r="J14221" i="1"/>
  <c r="K14221" i="1" s="1"/>
  <c r="M13223" i="1"/>
  <c r="L13224" i="1" l="1"/>
  <c r="J14222" i="1"/>
  <c r="K14222" i="1" s="1"/>
  <c r="M13224" i="1"/>
  <c r="L13225" i="1" l="1"/>
  <c r="J14223" i="1"/>
  <c r="K14223" i="1" s="1"/>
  <c r="M13225" i="1"/>
  <c r="L13226" i="1" l="1"/>
  <c r="J14224" i="1"/>
  <c r="K14224" i="1" s="1"/>
  <c r="M13226" i="1"/>
  <c r="L13227" i="1" l="1"/>
  <c r="J14225" i="1"/>
  <c r="K14225" i="1" s="1"/>
  <c r="M13227" i="1"/>
  <c r="L13228" i="1" l="1"/>
  <c r="J14226" i="1"/>
  <c r="K14226" i="1" s="1"/>
  <c r="M13228" i="1"/>
  <c r="L13229" i="1" l="1"/>
  <c r="J14227" i="1"/>
  <c r="K14227" i="1" s="1"/>
  <c r="M13229" i="1"/>
  <c r="L13230" i="1" l="1"/>
  <c r="J14228" i="1"/>
  <c r="K14228" i="1" s="1"/>
  <c r="M13230" i="1"/>
  <c r="L13231" i="1" l="1"/>
  <c r="J14229" i="1"/>
  <c r="K14229" i="1" s="1"/>
  <c r="M13231" i="1"/>
  <c r="L13232" i="1" l="1"/>
  <c r="J14230" i="1"/>
  <c r="K14230" i="1" s="1"/>
  <c r="M13232" i="1"/>
  <c r="L13233" i="1" l="1"/>
  <c r="J14231" i="1"/>
  <c r="K14231" i="1" s="1"/>
  <c r="M13233" i="1"/>
  <c r="L13234" i="1" l="1"/>
  <c r="J14232" i="1"/>
  <c r="K14232" i="1" s="1"/>
  <c r="M13234" i="1"/>
  <c r="L13235" i="1" l="1"/>
  <c r="J14233" i="1"/>
  <c r="K14233" i="1" s="1"/>
  <c r="M13235" i="1"/>
  <c r="L13236" i="1" l="1"/>
  <c r="J14234" i="1"/>
  <c r="K14234" i="1" s="1"/>
  <c r="M13236" i="1"/>
  <c r="L13237" i="1" l="1"/>
  <c r="J14235" i="1"/>
  <c r="K14235" i="1" s="1"/>
  <c r="M13237" i="1"/>
  <c r="L13238" i="1" l="1"/>
  <c r="J14236" i="1"/>
  <c r="K14236" i="1" s="1"/>
  <c r="M13238" i="1"/>
  <c r="L13239" i="1" l="1"/>
  <c r="J14237" i="1"/>
  <c r="K14237" i="1" s="1"/>
  <c r="M13239" i="1"/>
  <c r="L13240" i="1" l="1"/>
  <c r="J14238" i="1"/>
  <c r="K14238" i="1" s="1"/>
  <c r="M13240" i="1"/>
  <c r="L13241" i="1" l="1"/>
  <c r="J14239" i="1"/>
  <c r="K14239" i="1" s="1"/>
  <c r="M13241" i="1"/>
  <c r="L13242" i="1" l="1"/>
  <c r="J14240" i="1"/>
  <c r="K14240" i="1" s="1"/>
  <c r="M13242" i="1"/>
  <c r="L13243" i="1" l="1"/>
  <c r="J14241" i="1"/>
  <c r="K14241" i="1" s="1"/>
  <c r="M13243" i="1"/>
  <c r="L13244" i="1" l="1"/>
  <c r="J14242" i="1"/>
  <c r="K14242" i="1" s="1"/>
  <c r="M13244" i="1"/>
  <c r="L13245" i="1" l="1"/>
  <c r="J14243" i="1"/>
  <c r="K14243" i="1" s="1"/>
  <c r="M13245" i="1"/>
  <c r="L13246" i="1" l="1"/>
  <c r="J14244" i="1"/>
  <c r="K14244" i="1" s="1"/>
  <c r="M13246" i="1"/>
  <c r="L13247" i="1" l="1"/>
  <c r="J14245" i="1"/>
  <c r="K14245" i="1" s="1"/>
  <c r="M13247" i="1"/>
  <c r="L13248" i="1" l="1"/>
  <c r="J14246" i="1"/>
  <c r="K14246" i="1" s="1"/>
  <c r="M13248" i="1"/>
  <c r="L13249" i="1" l="1"/>
  <c r="J14247" i="1"/>
  <c r="K14247" i="1" s="1"/>
  <c r="M13249" i="1"/>
  <c r="L13250" i="1" l="1"/>
  <c r="J14248" i="1"/>
  <c r="K14248" i="1" s="1"/>
  <c r="M13250" i="1"/>
  <c r="L13251" i="1" l="1"/>
  <c r="J14249" i="1"/>
  <c r="K14249" i="1" s="1"/>
  <c r="M13251" i="1"/>
  <c r="L13252" i="1" l="1"/>
  <c r="J14250" i="1"/>
  <c r="K14250" i="1" s="1"/>
  <c r="M13252" i="1"/>
  <c r="L13253" i="1" l="1"/>
  <c r="J14251" i="1"/>
  <c r="K14251" i="1" s="1"/>
  <c r="M13253" i="1"/>
  <c r="L13254" i="1" l="1"/>
  <c r="J14252" i="1"/>
  <c r="K14252" i="1" s="1"/>
  <c r="M13254" i="1"/>
  <c r="L13255" i="1" l="1"/>
  <c r="J14253" i="1"/>
  <c r="K14253" i="1" s="1"/>
  <c r="M13255" i="1"/>
  <c r="L13256" i="1" l="1"/>
  <c r="J14254" i="1"/>
  <c r="K14254" i="1" s="1"/>
  <c r="M13256" i="1"/>
  <c r="L13257" i="1" l="1"/>
  <c r="J14255" i="1"/>
  <c r="K14255" i="1" s="1"/>
  <c r="M13257" i="1"/>
  <c r="L13258" i="1" l="1"/>
  <c r="J14256" i="1"/>
  <c r="K14256" i="1" s="1"/>
  <c r="M13258" i="1"/>
  <c r="L13259" i="1" l="1"/>
  <c r="J14257" i="1"/>
  <c r="K14257" i="1" s="1"/>
  <c r="M13259" i="1"/>
  <c r="L13260" i="1" l="1"/>
  <c r="J14258" i="1"/>
  <c r="K14258" i="1" s="1"/>
  <c r="M13260" i="1"/>
  <c r="L13261" i="1" l="1"/>
  <c r="J14259" i="1"/>
  <c r="K14259" i="1" s="1"/>
  <c r="M13261" i="1"/>
  <c r="L13262" i="1" l="1"/>
  <c r="J14260" i="1"/>
  <c r="K14260" i="1" s="1"/>
  <c r="M13262" i="1"/>
  <c r="L13263" i="1" l="1"/>
  <c r="J14261" i="1"/>
  <c r="K14261" i="1" s="1"/>
  <c r="M13263" i="1"/>
  <c r="L13264" i="1" l="1"/>
  <c r="J14262" i="1"/>
  <c r="K14262" i="1" s="1"/>
  <c r="M13264" i="1"/>
  <c r="L13265" i="1" l="1"/>
  <c r="J14263" i="1"/>
  <c r="K14263" i="1" s="1"/>
  <c r="M13265" i="1"/>
  <c r="L13266" i="1" l="1"/>
  <c r="J14264" i="1"/>
  <c r="K14264" i="1" s="1"/>
  <c r="M13266" i="1"/>
  <c r="L13267" i="1" l="1"/>
  <c r="J14265" i="1"/>
  <c r="K14265" i="1" s="1"/>
  <c r="M13267" i="1"/>
  <c r="L13268" i="1" l="1"/>
  <c r="J14266" i="1"/>
  <c r="K14266" i="1" s="1"/>
  <c r="M13268" i="1"/>
  <c r="L13269" i="1" l="1"/>
  <c r="J14267" i="1"/>
  <c r="K14267" i="1" s="1"/>
  <c r="M13269" i="1"/>
  <c r="L13270" i="1" l="1"/>
  <c r="J14268" i="1"/>
  <c r="K14268" i="1" s="1"/>
  <c r="M13270" i="1"/>
  <c r="L13271" i="1" l="1"/>
  <c r="J14269" i="1"/>
  <c r="K14269" i="1" s="1"/>
  <c r="M13271" i="1"/>
  <c r="L13272" i="1" l="1"/>
  <c r="J14270" i="1"/>
  <c r="K14270" i="1" s="1"/>
  <c r="M13272" i="1"/>
  <c r="L13273" i="1" l="1"/>
  <c r="J14271" i="1"/>
  <c r="K14271" i="1" s="1"/>
  <c r="M13273" i="1"/>
  <c r="L13274" i="1" l="1"/>
  <c r="J14272" i="1"/>
  <c r="K14272" i="1" s="1"/>
  <c r="M13274" i="1"/>
  <c r="L13275" i="1" l="1"/>
  <c r="J14273" i="1"/>
  <c r="K14273" i="1" s="1"/>
  <c r="M13275" i="1"/>
  <c r="L13276" i="1" l="1"/>
  <c r="J14274" i="1"/>
  <c r="K14274" i="1" s="1"/>
  <c r="M13276" i="1"/>
  <c r="L13277" i="1" l="1"/>
  <c r="J14275" i="1"/>
  <c r="K14275" i="1" s="1"/>
  <c r="M13277" i="1"/>
  <c r="L13278" i="1" l="1"/>
  <c r="J14276" i="1"/>
  <c r="K14276" i="1" s="1"/>
  <c r="M13278" i="1"/>
  <c r="L13279" i="1" l="1"/>
  <c r="J14277" i="1"/>
  <c r="K14277" i="1" s="1"/>
  <c r="M13279" i="1"/>
  <c r="L13280" i="1" l="1"/>
  <c r="J14278" i="1"/>
  <c r="K14278" i="1" s="1"/>
  <c r="M13280" i="1"/>
  <c r="L13281" i="1" l="1"/>
  <c r="J14279" i="1"/>
  <c r="K14279" i="1" s="1"/>
  <c r="M13281" i="1"/>
  <c r="L13282" i="1" l="1"/>
  <c r="J14280" i="1"/>
  <c r="K14280" i="1" s="1"/>
  <c r="M13282" i="1"/>
  <c r="L13283" i="1" l="1"/>
  <c r="J14281" i="1"/>
  <c r="K14281" i="1" s="1"/>
  <c r="M13283" i="1"/>
  <c r="L13284" i="1" l="1"/>
  <c r="J14282" i="1"/>
  <c r="K14282" i="1" s="1"/>
  <c r="M13284" i="1"/>
  <c r="L13285" i="1" l="1"/>
  <c r="J14283" i="1"/>
  <c r="K14283" i="1" s="1"/>
  <c r="M13285" i="1"/>
  <c r="L13286" i="1" l="1"/>
  <c r="J14284" i="1"/>
  <c r="K14284" i="1" s="1"/>
  <c r="M13286" i="1"/>
  <c r="L13287" i="1" l="1"/>
  <c r="J14285" i="1"/>
  <c r="K14285" i="1" s="1"/>
  <c r="M13287" i="1"/>
  <c r="L13288" i="1" l="1"/>
  <c r="J14286" i="1"/>
  <c r="K14286" i="1" s="1"/>
  <c r="M13288" i="1"/>
  <c r="L13289" i="1" l="1"/>
  <c r="J14287" i="1"/>
  <c r="K14287" i="1" s="1"/>
  <c r="M13289" i="1"/>
  <c r="L13290" i="1" l="1"/>
  <c r="J14288" i="1"/>
  <c r="K14288" i="1" s="1"/>
  <c r="M13290" i="1"/>
  <c r="L13291" i="1" l="1"/>
  <c r="J14289" i="1"/>
  <c r="K14289" i="1" s="1"/>
  <c r="M13291" i="1"/>
  <c r="L13292" i="1" l="1"/>
  <c r="J14290" i="1"/>
  <c r="K14290" i="1" s="1"/>
  <c r="M13292" i="1"/>
  <c r="L13293" i="1" l="1"/>
  <c r="J14291" i="1"/>
  <c r="K14291" i="1" s="1"/>
  <c r="M13293" i="1"/>
  <c r="L13294" i="1" l="1"/>
  <c r="J14292" i="1"/>
  <c r="K14292" i="1" s="1"/>
  <c r="M13294" i="1"/>
  <c r="L13295" i="1" l="1"/>
  <c r="J14293" i="1"/>
  <c r="K14293" i="1" s="1"/>
  <c r="M13295" i="1"/>
  <c r="L13296" i="1" l="1"/>
  <c r="J14294" i="1"/>
  <c r="K14294" i="1" s="1"/>
  <c r="M13296" i="1"/>
  <c r="L13297" i="1" l="1"/>
  <c r="J14295" i="1"/>
  <c r="K14295" i="1" s="1"/>
  <c r="M13297" i="1"/>
  <c r="L13298" i="1" l="1"/>
  <c r="J14296" i="1"/>
  <c r="K14296" i="1" s="1"/>
  <c r="M13298" i="1"/>
  <c r="L13299" i="1" l="1"/>
  <c r="J14297" i="1"/>
  <c r="K14297" i="1" s="1"/>
  <c r="M13299" i="1"/>
  <c r="L13300" i="1" l="1"/>
  <c r="J14298" i="1"/>
  <c r="K14298" i="1" s="1"/>
  <c r="M13300" i="1"/>
  <c r="L13301" i="1" l="1"/>
  <c r="J14299" i="1"/>
  <c r="K14299" i="1" s="1"/>
  <c r="M13301" i="1"/>
  <c r="L13302" i="1" l="1"/>
  <c r="J14300" i="1"/>
  <c r="K14300" i="1" s="1"/>
  <c r="M13302" i="1"/>
  <c r="L13303" i="1" l="1"/>
  <c r="J14301" i="1"/>
  <c r="K14301" i="1" s="1"/>
  <c r="M13303" i="1"/>
  <c r="L13304" i="1" l="1"/>
  <c r="J14302" i="1"/>
  <c r="K14302" i="1" s="1"/>
  <c r="M13304" i="1"/>
  <c r="L13305" i="1" l="1"/>
  <c r="J14303" i="1"/>
  <c r="K14303" i="1" s="1"/>
  <c r="M13305" i="1"/>
  <c r="L13306" i="1" l="1"/>
  <c r="J14304" i="1"/>
  <c r="K14304" i="1" s="1"/>
  <c r="M13306" i="1"/>
  <c r="L13307" i="1" l="1"/>
  <c r="J14305" i="1"/>
  <c r="K14305" i="1" s="1"/>
  <c r="M13307" i="1"/>
  <c r="L13308" i="1" l="1"/>
  <c r="J14306" i="1"/>
  <c r="K14306" i="1" s="1"/>
  <c r="M13308" i="1"/>
  <c r="L13309" i="1" l="1"/>
  <c r="J14307" i="1"/>
  <c r="K14307" i="1" s="1"/>
  <c r="M13309" i="1"/>
  <c r="L13310" i="1" l="1"/>
  <c r="J14308" i="1"/>
  <c r="K14308" i="1" s="1"/>
  <c r="M13310" i="1"/>
  <c r="L13311" i="1" l="1"/>
  <c r="J14309" i="1"/>
  <c r="K14309" i="1" s="1"/>
  <c r="M13311" i="1"/>
  <c r="L13312" i="1" l="1"/>
  <c r="J14310" i="1"/>
  <c r="K14310" i="1" s="1"/>
  <c r="M13312" i="1"/>
  <c r="L13313" i="1" l="1"/>
  <c r="J14311" i="1"/>
  <c r="K14311" i="1" s="1"/>
  <c r="M13313" i="1"/>
  <c r="L13314" i="1" l="1"/>
  <c r="J14312" i="1"/>
  <c r="K14312" i="1" s="1"/>
  <c r="M13314" i="1"/>
  <c r="L13315" i="1" l="1"/>
  <c r="J14313" i="1"/>
  <c r="K14313" i="1" s="1"/>
  <c r="M13315" i="1"/>
  <c r="L13316" i="1" l="1"/>
  <c r="J14314" i="1"/>
  <c r="K14314" i="1" s="1"/>
  <c r="M13316" i="1"/>
  <c r="L13317" i="1" l="1"/>
  <c r="J14315" i="1"/>
  <c r="K14315" i="1" s="1"/>
  <c r="M13317" i="1"/>
  <c r="L13318" i="1" l="1"/>
  <c r="J14316" i="1"/>
  <c r="K14316" i="1" s="1"/>
  <c r="M13318" i="1"/>
  <c r="L13319" i="1" l="1"/>
  <c r="J14317" i="1"/>
  <c r="K14317" i="1" s="1"/>
  <c r="M13319" i="1"/>
  <c r="L13320" i="1" l="1"/>
  <c r="J14318" i="1"/>
  <c r="K14318" i="1" s="1"/>
  <c r="M13320" i="1"/>
  <c r="L13321" i="1" l="1"/>
  <c r="J14319" i="1"/>
  <c r="K14319" i="1" s="1"/>
  <c r="M13321" i="1"/>
  <c r="L13322" i="1" l="1"/>
  <c r="J14320" i="1"/>
  <c r="K14320" i="1" s="1"/>
  <c r="M13322" i="1"/>
  <c r="L13323" i="1" l="1"/>
  <c r="J14321" i="1"/>
  <c r="K14321" i="1" s="1"/>
  <c r="M13323" i="1"/>
  <c r="L13324" i="1" l="1"/>
  <c r="J14322" i="1"/>
  <c r="K14322" i="1" s="1"/>
  <c r="M13324" i="1"/>
  <c r="L13325" i="1" l="1"/>
  <c r="J14323" i="1"/>
  <c r="K14323" i="1" s="1"/>
  <c r="M13325" i="1"/>
  <c r="L13326" i="1" l="1"/>
  <c r="J14324" i="1"/>
  <c r="K14324" i="1" s="1"/>
  <c r="M13326" i="1"/>
  <c r="L13327" i="1" l="1"/>
  <c r="J14325" i="1"/>
  <c r="K14325" i="1" s="1"/>
  <c r="M13327" i="1"/>
  <c r="L13328" i="1" l="1"/>
  <c r="J14326" i="1"/>
  <c r="K14326" i="1" s="1"/>
  <c r="M13328" i="1"/>
  <c r="L13329" i="1" l="1"/>
  <c r="J14327" i="1"/>
  <c r="K14327" i="1" s="1"/>
  <c r="M13329" i="1"/>
  <c r="L13330" i="1" l="1"/>
  <c r="J14328" i="1"/>
  <c r="K14328" i="1" s="1"/>
  <c r="M13330" i="1"/>
  <c r="L13331" i="1" l="1"/>
  <c r="J14329" i="1"/>
  <c r="K14329" i="1" s="1"/>
  <c r="M13331" i="1"/>
  <c r="L13332" i="1" l="1"/>
  <c r="J14330" i="1"/>
  <c r="K14330" i="1" s="1"/>
  <c r="M13332" i="1"/>
  <c r="L13333" i="1" l="1"/>
  <c r="J14331" i="1"/>
  <c r="K14331" i="1" s="1"/>
  <c r="M13333" i="1"/>
  <c r="L13334" i="1" l="1"/>
  <c r="J14332" i="1"/>
  <c r="K14332" i="1" s="1"/>
  <c r="M13334" i="1"/>
  <c r="L13335" i="1" l="1"/>
  <c r="J14333" i="1"/>
  <c r="K14333" i="1" s="1"/>
  <c r="M13335" i="1"/>
  <c r="L13336" i="1" l="1"/>
  <c r="J14334" i="1"/>
  <c r="K14334" i="1" s="1"/>
  <c r="M13336" i="1"/>
  <c r="L13337" i="1" l="1"/>
  <c r="J14335" i="1"/>
  <c r="K14335" i="1" s="1"/>
  <c r="M13337" i="1"/>
  <c r="L13338" i="1" l="1"/>
  <c r="J14336" i="1"/>
  <c r="K14336" i="1" s="1"/>
  <c r="M13338" i="1"/>
  <c r="L13339" i="1" l="1"/>
  <c r="J14337" i="1"/>
  <c r="K14337" i="1" s="1"/>
  <c r="M13339" i="1"/>
  <c r="L13340" i="1" l="1"/>
  <c r="J14338" i="1"/>
  <c r="K14338" i="1" s="1"/>
  <c r="M13340" i="1"/>
  <c r="L13341" i="1" l="1"/>
  <c r="J14339" i="1"/>
  <c r="K14339" i="1" s="1"/>
  <c r="M13341" i="1"/>
  <c r="L13342" i="1" l="1"/>
  <c r="J14340" i="1"/>
  <c r="K14340" i="1" s="1"/>
  <c r="M13342" i="1"/>
  <c r="L13343" i="1" l="1"/>
  <c r="J14341" i="1"/>
  <c r="K14341" i="1" s="1"/>
  <c r="M13343" i="1"/>
  <c r="L13344" i="1" l="1"/>
  <c r="J14342" i="1"/>
  <c r="K14342" i="1" s="1"/>
  <c r="M13344" i="1"/>
  <c r="L13345" i="1" l="1"/>
  <c r="J14343" i="1"/>
  <c r="K14343" i="1" s="1"/>
  <c r="M13345" i="1"/>
  <c r="L13346" i="1" l="1"/>
  <c r="J14344" i="1"/>
  <c r="K14344" i="1" s="1"/>
  <c r="M13346" i="1"/>
  <c r="L13347" i="1" l="1"/>
  <c r="J14345" i="1"/>
  <c r="K14345" i="1" s="1"/>
  <c r="M13347" i="1"/>
  <c r="L13348" i="1" l="1"/>
  <c r="J14346" i="1"/>
  <c r="K14346" i="1" s="1"/>
  <c r="M13348" i="1"/>
  <c r="L13349" i="1" l="1"/>
  <c r="J14347" i="1"/>
  <c r="K14347" i="1" s="1"/>
  <c r="M13349" i="1"/>
  <c r="L13350" i="1" l="1"/>
  <c r="J14348" i="1"/>
  <c r="K14348" i="1" s="1"/>
  <c r="M13350" i="1"/>
  <c r="L13351" i="1" l="1"/>
  <c r="J14349" i="1"/>
  <c r="K14349" i="1" s="1"/>
  <c r="M13351" i="1"/>
  <c r="L13352" i="1" l="1"/>
  <c r="J14350" i="1"/>
  <c r="K14350" i="1" s="1"/>
  <c r="M13352" i="1"/>
  <c r="L13353" i="1" l="1"/>
  <c r="J14351" i="1"/>
  <c r="K14351" i="1" s="1"/>
  <c r="M13353" i="1"/>
  <c r="L13354" i="1" l="1"/>
  <c r="J14352" i="1"/>
  <c r="K14352" i="1" s="1"/>
  <c r="M13354" i="1"/>
  <c r="L13355" i="1" l="1"/>
  <c r="J14353" i="1"/>
  <c r="K14353" i="1" s="1"/>
  <c r="M13355" i="1"/>
  <c r="L13356" i="1" l="1"/>
  <c r="J14354" i="1"/>
  <c r="K14354" i="1" s="1"/>
  <c r="M13356" i="1"/>
  <c r="L13357" i="1" l="1"/>
  <c r="J14355" i="1"/>
  <c r="K14355" i="1" s="1"/>
  <c r="M13357" i="1"/>
  <c r="L13358" i="1" l="1"/>
  <c r="J14356" i="1"/>
  <c r="K14356" i="1" s="1"/>
  <c r="M13358" i="1"/>
  <c r="L13359" i="1" l="1"/>
  <c r="J14357" i="1"/>
  <c r="K14357" i="1" s="1"/>
  <c r="M13359" i="1"/>
  <c r="L13360" i="1" l="1"/>
  <c r="J14358" i="1"/>
  <c r="K14358" i="1" s="1"/>
  <c r="M13360" i="1"/>
  <c r="L13361" i="1" l="1"/>
  <c r="J14359" i="1"/>
  <c r="K14359" i="1" s="1"/>
  <c r="M13361" i="1"/>
  <c r="L13362" i="1" l="1"/>
  <c r="J14360" i="1"/>
  <c r="K14360" i="1" s="1"/>
  <c r="M13362" i="1"/>
  <c r="L13363" i="1" l="1"/>
  <c r="J14361" i="1"/>
  <c r="K14361" i="1" s="1"/>
  <c r="M13363" i="1"/>
  <c r="L13364" i="1" l="1"/>
  <c r="J14362" i="1"/>
  <c r="K14362" i="1" s="1"/>
  <c r="M13364" i="1"/>
  <c r="L13365" i="1" l="1"/>
  <c r="J14363" i="1"/>
  <c r="K14363" i="1" s="1"/>
  <c r="M13365" i="1"/>
  <c r="L13366" i="1" l="1"/>
  <c r="J14364" i="1"/>
  <c r="K14364" i="1" s="1"/>
  <c r="M13366" i="1"/>
  <c r="L13367" i="1" l="1"/>
  <c r="J14365" i="1"/>
  <c r="K14365" i="1" s="1"/>
  <c r="M13367" i="1"/>
  <c r="L13368" i="1" l="1"/>
  <c r="J14366" i="1"/>
  <c r="K14366" i="1" s="1"/>
  <c r="M13368" i="1"/>
  <c r="L13369" i="1" l="1"/>
  <c r="J14367" i="1"/>
  <c r="K14367" i="1" s="1"/>
  <c r="M13369" i="1"/>
  <c r="L13370" i="1" l="1"/>
  <c r="J14368" i="1"/>
  <c r="K14368" i="1" s="1"/>
  <c r="M13370" i="1"/>
  <c r="L13371" i="1" l="1"/>
  <c r="J14369" i="1"/>
  <c r="K14369" i="1" s="1"/>
  <c r="M13371" i="1"/>
  <c r="L13372" i="1" l="1"/>
  <c r="J14370" i="1"/>
  <c r="K14370" i="1" s="1"/>
  <c r="M13372" i="1"/>
  <c r="L13373" i="1" l="1"/>
  <c r="J14371" i="1"/>
  <c r="K14371" i="1" s="1"/>
  <c r="M13373" i="1"/>
  <c r="L13374" i="1" l="1"/>
  <c r="J14372" i="1"/>
  <c r="K14372" i="1" s="1"/>
  <c r="M13374" i="1"/>
  <c r="L13375" i="1" l="1"/>
  <c r="J14373" i="1"/>
  <c r="K14373" i="1" s="1"/>
  <c r="M13375" i="1"/>
  <c r="L13376" i="1" l="1"/>
  <c r="J14374" i="1"/>
  <c r="K14374" i="1" s="1"/>
  <c r="M13376" i="1"/>
  <c r="L13377" i="1" l="1"/>
  <c r="J14375" i="1"/>
  <c r="K14375" i="1" s="1"/>
  <c r="M13377" i="1"/>
  <c r="L13378" i="1" l="1"/>
  <c r="J14376" i="1"/>
  <c r="K14376" i="1" s="1"/>
  <c r="M13378" i="1"/>
  <c r="L13379" i="1" l="1"/>
  <c r="J14377" i="1"/>
  <c r="K14377" i="1" s="1"/>
  <c r="M13379" i="1"/>
  <c r="L13380" i="1" l="1"/>
  <c r="J14378" i="1"/>
  <c r="K14378" i="1" s="1"/>
  <c r="M13380" i="1"/>
  <c r="L13381" i="1" l="1"/>
  <c r="J14379" i="1"/>
  <c r="K14379" i="1" s="1"/>
  <c r="M13381" i="1"/>
  <c r="L13382" i="1" l="1"/>
  <c r="J14380" i="1"/>
  <c r="K14380" i="1" s="1"/>
  <c r="M13382" i="1"/>
  <c r="L13383" i="1" l="1"/>
  <c r="J14381" i="1"/>
  <c r="K14381" i="1" s="1"/>
  <c r="M13383" i="1"/>
  <c r="L13384" i="1" l="1"/>
  <c r="J14382" i="1"/>
  <c r="K14382" i="1" s="1"/>
  <c r="M13384" i="1"/>
  <c r="L13385" i="1" l="1"/>
  <c r="J14383" i="1"/>
  <c r="K14383" i="1" s="1"/>
  <c r="M13385" i="1"/>
  <c r="L13386" i="1" l="1"/>
  <c r="J14384" i="1"/>
  <c r="K14384" i="1" s="1"/>
  <c r="M13386" i="1"/>
  <c r="L13387" i="1" l="1"/>
  <c r="J14385" i="1"/>
  <c r="K14385" i="1" s="1"/>
  <c r="M13387" i="1"/>
  <c r="L13388" i="1" l="1"/>
  <c r="J14386" i="1"/>
  <c r="K14386" i="1" s="1"/>
  <c r="M13388" i="1"/>
  <c r="L13389" i="1" l="1"/>
  <c r="J14387" i="1"/>
  <c r="K14387" i="1" s="1"/>
  <c r="M13389" i="1"/>
  <c r="L13390" i="1" l="1"/>
  <c r="J14388" i="1"/>
  <c r="K14388" i="1" s="1"/>
  <c r="M13390" i="1"/>
  <c r="L13391" i="1" l="1"/>
  <c r="J14389" i="1"/>
  <c r="K14389" i="1" s="1"/>
  <c r="M13391" i="1"/>
  <c r="L13392" i="1" l="1"/>
  <c r="J14390" i="1"/>
  <c r="K14390" i="1" s="1"/>
  <c r="M13392" i="1"/>
  <c r="L13393" i="1" l="1"/>
  <c r="J14391" i="1"/>
  <c r="K14391" i="1" s="1"/>
  <c r="M13393" i="1"/>
  <c r="L13394" i="1" l="1"/>
  <c r="J14392" i="1"/>
  <c r="K14392" i="1" s="1"/>
  <c r="M13394" i="1"/>
  <c r="L13395" i="1" l="1"/>
  <c r="J14393" i="1"/>
  <c r="K14393" i="1" s="1"/>
  <c r="M13395" i="1"/>
  <c r="L13396" i="1" l="1"/>
  <c r="J14394" i="1"/>
  <c r="K14394" i="1" s="1"/>
  <c r="M13396" i="1"/>
  <c r="L13397" i="1" l="1"/>
  <c r="J14395" i="1"/>
  <c r="K14395" i="1" s="1"/>
  <c r="M13397" i="1"/>
  <c r="L13398" i="1" l="1"/>
  <c r="J14396" i="1"/>
  <c r="K14396" i="1" s="1"/>
  <c r="M13398" i="1"/>
  <c r="L13399" i="1" l="1"/>
  <c r="J14397" i="1"/>
  <c r="K14397" i="1" s="1"/>
  <c r="M13399" i="1"/>
  <c r="L13400" i="1" l="1"/>
  <c r="J14398" i="1"/>
  <c r="K14398" i="1" s="1"/>
  <c r="M13400" i="1"/>
  <c r="L13401" i="1" l="1"/>
  <c r="J14399" i="1"/>
  <c r="K14399" i="1" s="1"/>
  <c r="M13401" i="1"/>
  <c r="L13402" i="1" l="1"/>
  <c r="J14400" i="1"/>
  <c r="K14400" i="1" s="1"/>
  <c r="M13402" i="1"/>
  <c r="L13403" i="1" l="1"/>
  <c r="J14401" i="1"/>
  <c r="K14401" i="1" s="1"/>
  <c r="M13403" i="1"/>
  <c r="L13404" i="1" l="1"/>
  <c r="J14402" i="1"/>
  <c r="K14402" i="1" s="1"/>
  <c r="M13404" i="1"/>
  <c r="L13405" i="1" l="1"/>
  <c r="J14403" i="1"/>
  <c r="K14403" i="1" s="1"/>
  <c r="M13405" i="1"/>
  <c r="L13406" i="1" l="1"/>
  <c r="J14404" i="1"/>
  <c r="K14404" i="1" s="1"/>
  <c r="M13406" i="1"/>
  <c r="L13407" i="1" l="1"/>
  <c r="J14405" i="1"/>
  <c r="K14405" i="1" s="1"/>
  <c r="M13407" i="1"/>
  <c r="L13408" i="1" l="1"/>
  <c r="J14406" i="1"/>
  <c r="K14406" i="1" s="1"/>
  <c r="M13408" i="1"/>
  <c r="L13409" i="1" l="1"/>
  <c r="J14407" i="1"/>
  <c r="K14407" i="1" s="1"/>
  <c r="M13409" i="1"/>
  <c r="L13410" i="1" l="1"/>
  <c r="J14408" i="1"/>
  <c r="K14408" i="1" s="1"/>
  <c r="M13410" i="1"/>
  <c r="L13411" i="1" l="1"/>
  <c r="J14409" i="1"/>
  <c r="K14409" i="1" s="1"/>
  <c r="M13411" i="1"/>
  <c r="L13412" i="1" l="1"/>
  <c r="J14410" i="1"/>
  <c r="K14410" i="1" s="1"/>
  <c r="M13412" i="1"/>
  <c r="L13413" i="1" l="1"/>
  <c r="J14411" i="1"/>
  <c r="K14411" i="1" s="1"/>
  <c r="M13413" i="1"/>
  <c r="L13414" i="1" l="1"/>
  <c r="J14412" i="1"/>
  <c r="K14412" i="1" s="1"/>
  <c r="M13414" i="1"/>
  <c r="L13415" i="1" l="1"/>
  <c r="J14413" i="1"/>
  <c r="K14413" i="1" s="1"/>
  <c r="M13415" i="1"/>
  <c r="L13416" i="1" l="1"/>
  <c r="J14414" i="1"/>
  <c r="K14414" i="1" s="1"/>
  <c r="M13416" i="1"/>
  <c r="L13417" i="1" l="1"/>
  <c r="J14415" i="1"/>
  <c r="K14415" i="1" s="1"/>
  <c r="M13417" i="1"/>
  <c r="L13418" i="1" l="1"/>
  <c r="J14416" i="1"/>
  <c r="K14416" i="1" s="1"/>
  <c r="M13418" i="1"/>
  <c r="L13419" i="1" l="1"/>
  <c r="J14417" i="1"/>
  <c r="K14417" i="1" s="1"/>
  <c r="M13419" i="1"/>
  <c r="L13420" i="1" l="1"/>
  <c r="J14418" i="1"/>
  <c r="K14418" i="1" s="1"/>
  <c r="M13420" i="1"/>
  <c r="L13421" i="1" l="1"/>
  <c r="J14419" i="1"/>
  <c r="K14419" i="1" s="1"/>
  <c r="M13421" i="1"/>
  <c r="L13422" i="1" l="1"/>
  <c r="J14420" i="1"/>
  <c r="K14420" i="1" s="1"/>
  <c r="M13422" i="1"/>
  <c r="L13423" i="1" l="1"/>
  <c r="J14421" i="1"/>
  <c r="K14421" i="1" s="1"/>
  <c r="M13423" i="1"/>
  <c r="L13424" i="1" l="1"/>
  <c r="J14422" i="1"/>
  <c r="K14422" i="1" s="1"/>
  <c r="M13424" i="1"/>
  <c r="L13425" i="1" l="1"/>
  <c r="J14423" i="1"/>
  <c r="K14423" i="1" s="1"/>
  <c r="M13425" i="1"/>
  <c r="L13426" i="1" l="1"/>
  <c r="J14424" i="1"/>
  <c r="K14424" i="1" s="1"/>
  <c r="M13426" i="1"/>
  <c r="L13427" i="1" l="1"/>
  <c r="J14425" i="1"/>
  <c r="K14425" i="1" s="1"/>
  <c r="M13427" i="1"/>
  <c r="L13428" i="1" l="1"/>
  <c r="J14426" i="1"/>
  <c r="K14426" i="1" s="1"/>
  <c r="M13428" i="1"/>
  <c r="L13429" i="1" l="1"/>
  <c r="J14427" i="1"/>
  <c r="K14427" i="1" s="1"/>
  <c r="M13429" i="1"/>
  <c r="L13430" i="1" l="1"/>
  <c r="J14428" i="1"/>
  <c r="K14428" i="1" s="1"/>
  <c r="M13430" i="1"/>
  <c r="L13431" i="1" l="1"/>
  <c r="J14429" i="1"/>
  <c r="K14429" i="1" s="1"/>
  <c r="M13431" i="1"/>
  <c r="L13432" i="1" l="1"/>
  <c r="J14430" i="1"/>
  <c r="K14430" i="1" s="1"/>
  <c r="M13432" i="1"/>
  <c r="L13433" i="1" l="1"/>
  <c r="J14431" i="1"/>
  <c r="K14431" i="1" s="1"/>
  <c r="M13433" i="1"/>
  <c r="L13434" i="1" l="1"/>
  <c r="J14432" i="1"/>
  <c r="K14432" i="1" s="1"/>
  <c r="M13434" i="1"/>
  <c r="L13435" i="1" l="1"/>
  <c r="J14433" i="1"/>
  <c r="K14433" i="1" s="1"/>
  <c r="M13435" i="1"/>
  <c r="L13436" i="1" l="1"/>
  <c r="J14434" i="1"/>
  <c r="K14434" i="1" s="1"/>
  <c r="M13436" i="1"/>
  <c r="L13437" i="1" l="1"/>
  <c r="J14435" i="1"/>
  <c r="K14435" i="1" s="1"/>
  <c r="M13437" i="1"/>
  <c r="L13438" i="1" l="1"/>
  <c r="J14436" i="1"/>
  <c r="K14436" i="1" s="1"/>
  <c r="M13438" i="1"/>
  <c r="L13439" i="1" l="1"/>
  <c r="J14437" i="1"/>
  <c r="K14437" i="1" s="1"/>
  <c r="M13439" i="1"/>
  <c r="L13440" i="1" l="1"/>
  <c r="J14438" i="1"/>
  <c r="K14438" i="1" s="1"/>
  <c r="M13440" i="1"/>
  <c r="L13441" i="1" l="1"/>
  <c r="J14439" i="1"/>
  <c r="K14439" i="1" s="1"/>
  <c r="M13441" i="1"/>
  <c r="L13442" i="1" l="1"/>
  <c r="J14440" i="1"/>
  <c r="K14440" i="1" s="1"/>
  <c r="M13442" i="1"/>
  <c r="L13443" i="1" l="1"/>
  <c r="J14441" i="1"/>
  <c r="K14441" i="1" s="1"/>
  <c r="M13443" i="1"/>
  <c r="L13444" i="1" l="1"/>
  <c r="J14442" i="1"/>
  <c r="K14442" i="1" s="1"/>
  <c r="M13444" i="1"/>
  <c r="L13445" i="1" l="1"/>
  <c r="J14443" i="1"/>
  <c r="K14443" i="1" s="1"/>
  <c r="M13445" i="1"/>
  <c r="L13446" i="1" l="1"/>
  <c r="J14444" i="1"/>
  <c r="K14444" i="1" s="1"/>
  <c r="M13446" i="1"/>
  <c r="L13447" i="1" l="1"/>
  <c r="J14445" i="1"/>
  <c r="K14445" i="1" s="1"/>
  <c r="M13447" i="1"/>
  <c r="L13448" i="1" l="1"/>
  <c r="J14446" i="1"/>
  <c r="K14446" i="1" s="1"/>
  <c r="M13448" i="1"/>
  <c r="L13449" i="1" l="1"/>
  <c r="J14447" i="1"/>
  <c r="K14447" i="1" s="1"/>
  <c r="M13449" i="1"/>
  <c r="L13450" i="1" l="1"/>
  <c r="J14448" i="1"/>
  <c r="K14448" i="1" s="1"/>
  <c r="M13450" i="1"/>
  <c r="L13451" i="1" l="1"/>
  <c r="J14449" i="1"/>
  <c r="K14449" i="1" s="1"/>
  <c r="M13451" i="1"/>
  <c r="L13452" i="1" l="1"/>
  <c r="J14450" i="1"/>
  <c r="K14450" i="1" s="1"/>
  <c r="M13452" i="1"/>
  <c r="L13453" i="1" l="1"/>
  <c r="J14451" i="1"/>
  <c r="K14451" i="1" s="1"/>
  <c r="M13453" i="1"/>
  <c r="L13454" i="1" l="1"/>
  <c r="J14452" i="1"/>
  <c r="K14452" i="1" s="1"/>
  <c r="M13454" i="1"/>
  <c r="L13455" i="1" l="1"/>
  <c r="J14453" i="1"/>
  <c r="K14453" i="1" s="1"/>
  <c r="M13455" i="1"/>
  <c r="L13456" i="1" l="1"/>
  <c r="J14454" i="1"/>
  <c r="K14454" i="1" s="1"/>
  <c r="M13456" i="1"/>
  <c r="L13457" i="1" l="1"/>
  <c r="J14455" i="1"/>
  <c r="K14455" i="1" s="1"/>
  <c r="M13457" i="1"/>
  <c r="L13458" i="1" l="1"/>
  <c r="J14456" i="1"/>
  <c r="K14456" i="1" s="1"/>
  <c r="M13458" i="1"/>
  <c r="L13459" i="1" l="1"/>
  <c r="J14457" i="1"/>
  <c r="K14457" i="1" s="1"/>
  <c r="M13459" i="1"/>
  <c r="L13460" i="1" l="1"/>
  <c r="J14458" i="1"/>
  <c r="K14458" i="1" s="1"/>
  <c r="M13460" i="1"/>
  <c r="L13461" i="1" l="1"/>
  <c r="J14459" i="1"/>
  <c r="K14459" i="1" s="1"/>
  <c r="M13461" i="1"/>
  <c r="L13462" i="1" l="1"/>
  <c r="J14460" i="1"/>
  <c r="K14460" i="1" s="1"/>
  <c r="M13462" i="1"/>
  <c r="L13463" i="1" l="1"/>
  <c r="J14461" i="1"/>
  <c r="K14461" i="1" s="1"/>
  <c r="M13463" i="1"/>
  <c r="L13464" i="1" l="1"/>
  <c r="J14462" i="1"/>
  <c r="K14462" i="1" s="1"/>
  <c r="M13464" i="1"/>
  <c r="L13465" i="1" l="1"/>
  <c r="J14463" i="1"/>
  <c r="K14463" i="1" s="1"/>
  <c r="M13465" i="1"/>
  <c r="L13466" i="1" l="1"/>
  <c r="J14464" i="1"/>
  <c r="K14464" i="1" s="1"/>
  <c r="M13466" i="1"/>
  <c r="L13467" i="1" l="1"/>
  <c r="J14465" i="1"/>
  <c r="K14465" i="1" s="1"/>
  <c r="M13467" i="1"/>
  <c r="L13468" i="1" l="1"/>
  <c r="J14466" i="1"/>
  <c r="K14466" i="1" s="1"/>
  <c r="M13468" i="1"/>
  <c r="L13469" i="1" l="1"/>
  <c r="J14467" i="1"/>
  <c r="K14467" i="1" s="1"/>
  <c r="M13469" i="1"/>
  <c r="L13470" i="1" l="1"/>
  <c r="J14468" i="1"/>
  <c r="K14468" i="1" s="1"/>
  <c r="M13470" i="1"/>
  <c r="L13471" i="1" l="1"/>
  <c r="J14469" i="1"/>
  <c r="K14469" i="1" s="1"/>
  <c r="M13471" i="1"/>
  <c r="L13472" i="1" l="1"/>
  <c r="J14470" i="1"/>
  <c r="K14470" i="1" s="1"/>
  <c r="M13472" i="1"/>
  <c r="L13473" i="1" l="1"/>
  <c r="J14471" i="1"/>
  <c r="K14471" i="1" s="1"/>
  <c r="M13473" i="1"/>
  <c r="L13474" i="1" l="1"/>
  <c r="J14472" i="1"/>
  <c r="K14472" i="1" s="1"/>
  <c r="M13474" i="1"/>
  <c r="L13475" i="1" l="1"/>
  <c r="J14473" i="1"/>
  <c r="K14473" i="1" s="1"/>
  <c r="M13475" i="1"/>
  <c r="L13476" i="1" l="1"/>
  <c r="J14474" i="1"/>
  <c r="K14474" i="1" s="1"/>
  <c r="M13476" i="1"/>
  <c r="L13477" i="1" l="1"/>
  <c r="J14475" i="1"/>
  <c r="K14475" i="1" s="1"/>
  <c r="M13477" i="1"/>
  <c r="L13478" i="1" l="1"/>
  <c r="J14476" i="1"/>
  <c r="K14476" i="1" s="1"/>
  <c r="M13478" i="1"/>
  <c r="L13479" i="1" l="1"/>
  <c r="J14477" i="1"/>
  <c r="K14477" i="1" s="1"/>
  <c r="M13479" i="1"/>
  <c r="L13480" i="1" l="1"/>
  <c r="J14478" i="1"/>
  <c r="K14478" i="1" s="1"/>
  <c r="M13480" i="1"/>
  <c r="L13481" i="1" l="1"/>
  <c r="J14479" i="1"/>
  <c r="K14479" i="1" s="1"/>
  <c r="M13481" i="1"/>
  <c r="L13482" i="1" l="1"/>
  <c r="J14480" i="1"/>
  <c r="K14480" i="1" s="1"/>
  <c r="M13482" i="1"/>
  <c r="L13483" i="1" l="1"/>
  <c r="J14481" i="1"/>
  <c r="K14481" i="1" s="1"/>
  <c r="M13483" i="1"/>
  <c r="L13484" i="1" l="1"/>
  <c r="J14482" i="1"/>
  <c r="K14482" i="1" s="1"/>
  <c r="M13484" i="1"/>
  <c r="L13485" i="1" l="1"/>
  <c r="J14483" i="1"/>
  <c r="K14483" i="1" s="1"/>
  <c r="M13485" i="1"/>
  <c r="L13486" i="1" l="1"/>
  <c r="J14484" i="1"/>
  <c r="K14484" i="1" s="1"/>
  <c r="M13486" i="1"/>
  <c r="L13487" i="1" l="1"/>
  <c r="J14485" i="1"/>
  <c r="K14485" i="1" s="1"/>
  <c r="M13487" i="1"/>
  <c r="L13488" i="1" l="1"/>
  <c r="J14486" i="1"/>
  <c r="K14486" i="1" s="1"/>
  <c r="M13488" i="1"/>
  <c r="L13489" i="1" l="1"/>
  <c r="J14487" i="1"/>
  <c r="K14487" i="1" s="1"/>
  <c r="M13489" i="1"/>
  <c r="L13490" i="1" l="1"/>
  <c r="J14488" i="1"/>
  <c r="K14488" i="1" s="1"/>
  <c r="M13490" i="1"/>
  <c r="L13491" i="1" l="1"/>
  <c r="J14489" i="1"/>
  <c r="K14489" i="1" s="1"/>
  <c r="M13491" i="1"/>
  <c r="L13492" i="1" l="1"/>
  <c r="J14490" i="1"/>
  <c r="K14490" i="1" s="1"/>
  <c r="M13492" i="1"/>
  <c r="L13493" i="1" l="1"/>
  <c r="J14491" i="1"/>
  <c r="K14491" i="1" s="1"/>
  <c r="M13493" i="1"/>
  <c r="L13494" i="1" l="1"/>
  <c r="J14492" i="1"/>
  <c r="K14492" i="1" s="1"/>
  <c r="M13494" i="1"/>
  <c r="L13495" i="1" l="1"/>
  <c r="J14493" i="1"/>
  <c r="K14493" i="1" s="1"/>
  <c r="M13495" i="1"/>
  <c r="L13496" i="1" l="1"/>
  <c r="J14494" i="1"/>
  <c r="K14494" i="1" s="1"/>
  <c r="M13496" i="1"/>
  <c r="L13497" i="1" l="1"/>
  <c r="J14495" i="1"/>
  <c r="K14495" i="1" s="1"/>
  <c r="M13497" i="1"/>
  <c r="L13498" i="1" l="1"/>
  <c r="J14496" i="1"/>
  <c r="K14496" i="1" s="1"/>
  <c r="M13498" i="1"/>
  <c r="L13499" i="1" l="1"/>
  <c r="J14497" i="1"/>
  <c r="K14497" i="1" s="1"/>
  <c r="M13499" i="1"/>
  <c r="L13500" i="1" l="1"/>
  <c r="J14498" i="1"/>
  <c r="K14498" i="1" s="1"/>
  <c r="M13500" i="1"/>
  <c r="L13501" i="1" l="1"/>
  <c r="J14499" i="1"/>
  <c r="K14499" i="1" s="1"/>
  <c r="M13501" i="1"/>
  <c r="L13502" i="1" l="1"/>
  <c r="J14500" i="1"/>
  <c r="K14500" i="1" s="1"/>
  <c r="M13502" i="1"/>
  <c r="L13503" i="1" l="1"/>
  <c r="J14501" i="1"/>
  <c r="K14501" i="1" s="1"/>
  <c r="M13503" i="1"/>
  <c r="L13504" i="1" l="1"/>
  <c r="J14502" i="1"/>
  <c r="K14502" i="1" s="1"/>
  <c r="M13504" i="1"/>
  <c r="L13505" i="1" l="1"/>
  <c r="J14503" i="1"/>
  <c r="K14503" i="1" s="1"/>
  <c r="M13505" i="1"/>
  <c r="L13506" i="1" l="1"/>
  <c r="J14504" i="1"/>
  <c r="K14504" i="1" s="1"/>
  <c r="M13506" i="1"/>
  <c r="L13507" i="1" l="1"/>
  <c r="J14505" i="1"/>
  <c r="K14505" i="1" s="1"/>
  <c r="M13507" i="1"/>
  <c r="L13508" i="1" l="1"/>
  <c r="J14506" i="1"/>
  <c r="K14506" i="1" s="1"/>
  <c r="M13508" i="1"/>
  <c r="L13509" i="1" l="1"/>
  <c r="J14507" i="1"/>
  <c r="K14507" i="1" s="1"/>
  <c r="M13509" i="1"/>
  <c r="L13510" i="1" l="1"/>
  <c r="J14508" i="1"/>
  <c r="K14508" i="1" s="1"/>
  <c r="M13510" i="1"/>
  <c r="L13511" i="1" l="1"/>
  <c r="J14509" i="1"/>
  <c r="K14509" i="1" s="1"/>
  <c r="M13511" i="1"/>
  <c r="L13512" i="1" l="1"/>
  <c r="J14510" i="1"/>
  <c r="K14510" i="1" s="1"/>
  <c r="M13512" i="1"/>
  <c r="L13513" i="1" l="1"/>
  <c r="J14511" i="1"/>
  <c r="K14511" i="1" s="1"/>
  <c r="M13513" i="1"/>
  <c r="L13514" i="1" l="1"/>
  <c r="J14512" i="1"/>
  <c r="K14512" i="1" s="1"/>
  <c r="M13514" i="1"/>
  <c r="L13515" i="1" l="1"/>
  <c r="J14513" i="1"/>
  <c r="K14513" i="1" s="1"/>
  <c r="M13515" i="1"/>
  <c r="L13516" i="1" l="1"/>
  <c r="J14514" i="1"/>
  <c r="K14514" i="1" s="1"/>
  <c r="M13516" i="1"/>
  <c r="L13517" i="1" l="1"/>
  <c r="J14515" i="1"/>
  <c r="K14515" i="1" s="1"/>
  <c r="M13517" i="1"/>
  <c r="L13518" i="1" l="1"/>
  <c r="J14516" i="1"/>
  <c r="K14516" i="1" s="1"/>
  <c r="M13518" i="1"/>
  <c r="L13519" i="1" l="1"/>
  <c r="J14517" i="1"/>
  <c r="K14517" i="1" s="1"/>
  <c r="M13519" i="1"/>
  <c r="L13520" i="1" l="1"/>
  <c r="J14518" i="1"/>
  <c r="K14518" i="1" s="1"/>
  <c r="M13520" i="1"/>
  <c r="L13521" i="1" l="1"/>
  <c r="J14519" i="1"/>
  <c r="K14519" i="1" s="1"/>
  <c r="M13521" i="1"/>
  <c r="L13522" i="1" l="1"/>
  <c r="J14520" i="1"/>
  <c r="K14520" i="1" s="1"/>
  <c r="M13522" i="1"/>
  <c r="L13523" i="1" l="1"/>
  <c r="J14521" i="1"/>
  <c r="K14521" i="1" s="1"/>
  <c r="M13523" i="1"/>
  <c r="L13524" i="1" l="1"/>
  <c r="J14522" i="1"/>
  <c r="K14522" i="1" s="1"/>
  <c r="M13524" i="1"/>
  <c r="L13525" i="1" l="1"/>
  <c r="J14523" i="1"/>
  <c r="K14523" i="1" s="1"/>
  <c r="M13525" i="1"/>
  <c r="L13526" i="1" l="1"/>
  <c r="J14524" i="1"/>
  <c r="K14524" i="1" s="1"/>
  <c r="M13526" i="1"/>
  <c r="L13527" i="1" l="1"/>
  <c r="J14525" i="1"/>
  <c r="K14525" i="1" s="1"/>
  <c r="M13527" i="1"/>
  <c r="L13528" i="1" l="1"/>
  <c r="J14526" i="1"/>
  <c r="K14526" i="1" s="1"/>
  <c r="M13528" i="1"/>
  <c r="L13529" i="1" l="1"/>
  <c r="J14527" i="1"/>
  <c r="K14527" i="1" s="1"/>
  <c r="M13529" i="1"/>
  <c r="L13530" i="1" l="1"/>
  <c r="J14528" i="1"/>
  <c r="K14528" i="1" s="1"/>
  <c r="M13530" i="1"/>
  <c r="L13531" i="1" l="1"/>
  <c r="J14529" i="1"/>
  <c r="K14529" i="1" s="1"/>
  <c r="M13531" i="1"/>
  <c r="L13532" i="1" l="1"/>
  <c r="J14530" i="1"/>
  <c r="K14530" i="1" s="1"/>
  <c r="M13532" i="1"/>
  <c r="L13533" i="1" l="1"/>
  <c r="J14531" i="1"/>
  <c r="K14531" i="1" s="1"/>
  <c r="M13533" i="1"/>
  <c r="L13534" i="1" l="1"/>
  <c r="J14532" i="1"/>
  <c r="K14532" i="1" s="1"/>
  <c r="M13534" i="1"/>
  <c r="L13535" i="1" l="1"/>
  <c r="J14533" i="1"/>
  <c r="K14533" i="1" s="1"/>
  <c r="M13535" i="1"/>
  <c r="L13536" i="1" l="1"/>
  <c r="J14534" i="1"/>
  <c r="K14534" i="1" s="1"/>
  <c r="M13536" i="1"/>
  <c r="L13537" i="1" l="1"/>
  <c r="J14535" i="1"/>
  <c r="K14535" i="1" s="1"/>
  <c r="M13537" i="1"/>
  <c r="L13538" i="1" l="1"/>
  <c r="J14536" i="1"/>
  <c r="K14536" i="1" s="1"/>
  <c r="M13538" i="1"/>
  <c r="L13539" i="1" l="1"/>
  <c r="J14537" i="1"/>
  <c r="K14537" i="1" s="1"/>
  <c r="M13539" i="1"/>
  <c r="L13540" i="1" l="1"/>
  <c r="J14538" i="1"/>
  <c r="K14538" i="1" s="1"/>
  <c r="M13540" i="1"/>
  <c r="L13541" i="1" l="1"/>
  <c r="J14539" i="1"/>
  <c r="K14539" i="1" s="1"/>
  <c r="M13541" i="1"/>
  <c r="L13542" i="1" l="1"/>
  <c r="J14540" i="1"/>
  <c r="K14540" i="1" s="1"/>
  <c r="M13542" i="1"/>
  <c r="L13543" i="1" l="1"/>
  <c r="J14541" i="1"/>
  <c r="K14541" i="1" s="1"/>
  <c r="M13543" i="1"/>
  <c r="L13544" i="1" l="1"/>
  <c r="J14542" i="1"/>
  <c r="K14542" i="1" s="1"/>
  <c r="M13544" i="1"/>
  <c r="L13545" i="1" l="1"/>
  <c r="J14543" i="1"/>
  <c r="K14543" i="1" s="1"/>
  <c r="M13545" i="1"/>
  <c r="L13546" i="1" l="1"/>
  <c r="J14544" i="1"/>
  <c r="K14544" i="1" s="1"/>
  <c r="M13546" i="1"/>
  <c r="L13547" i="1" l="1"/>
  <c r="J14545" i="1"/>
  <c r="K14545" i="1" s="1"/>
  <c r="M13547" i="1"/>
  <c r="L13548" i="1" l="1"/>
  <c r="J14546" i="1"/>
  <c r="K14546" i="1" s="1"/>
  <c r="M13548" i="1"/>
  <c r="L13549" i="1" l="1"/>
  <c r="J14547" i="1"/>
  <c r="K14547" i="1" s="1"/>
  <c r="M13549" i="1"/>
  <c r="L13550" i="1" l="1"/>
  <c r="J14548" i="1"/>
  <c r="K14548" i="1" s="1"/>
  <c r="M13550" i="1"/>
  <c r="L13551" i="1" l="1"/>
  <c r="J14549" i="1"/>
  <c r="K14549" i="1" s="1"/>
  <c r="M13551" i="1"/>
  <c r="L13552" i="1" l="1"/>
  <c r="J14550" i="1"/>
  <c r="K14550" i="1" s="1"/>
  <c r="M13552" i="1"/>
  <c r="L13553" i="1" l="1"/>
  <c r="J14551" i="1"/>
  <c r="K14551" i="1" s="1"/>
  <c r="M13553" i="1"/>
  <c r="L13554" i="1" l="1"/>
  <c r="J14552" i="1"/>
  <c r="K14552" i="1" s="1"/>
  <c r="M13554" i="1"/>
  <c r="L13555" i="1" l="1"/>
  <c r="J14553" i="1"/>
  <c r="K14553" i="1" s="1"/>
  <c r="M13555" i="1"/>
  <c r="L13556" i="1" l="1"/>
  <c r="J14554" i="1"/>
  <c r="K14554" i="1" s="1"/>
  <c r="M13556" i="1"/>
  <c r="L13557" i="1" l="1"/>
  <c r="J14555" i="1"/>
  <c r="K14555" i="1" s="1"/>
  <c r="M13557" i="1"/>
  <c r="L13558" i="1" l="1"/>
  <c r="J14556" i="1"/>
  <c r="K14556" i="1" s="1"/>
  <c r="M13558" i="1"/>
  <c r="L13559" i="1" l="1"/>
  <c r="J14557" i="1"/>
  <c r="K14557" i="1" s="1"/>
  <c r="M13559" i="1"/>
  <c r="L13560" i="1" l="1"/>
  <c r="J14558" i="1"/>
  <c r="K14558" i="1" s="1"/>
  <c r="M13560" i="1"/>
  <c r="L13561" i="1" l="1"/>
  <c r="J14559" i="1"/>
  <c r="K14559" i="1" s="1"/>
  <c r="M13561" i="1"/>
  <c r="L13562" i="1" l="1"/>
  <c r="J14560" i="1"/>
  <c r="K14560" i="1" s="1"/>
  <c r="M13562" i="1"/>
  <c r="L13563" i="1" l="1"/>
  <c r="J14561" i="1"/>
  <c r="K14561" i="1" s="1"/>
  <c r="M13563" i="1"/>
  <c r="L13564" i="1" l="1"/>
  <c r="J14562" i="1"/>
  <c r="K14562" i="1" s="1"/>
  <c r="M13564" i="1"/>
  <c r="L13565" i="1" l="1"/>
  <c r="J14563" i="1"/>
  <c r="K14563" i="1" s="1"/>
  <c r="M13565" i="1"/>
  <c r="L13566" i="1" l="1"/>
  <c r="J14564" i="1"/>
  <c r="K14564" i="1" s="1"/>
  <c r="M13566" i="1"/>
  <c r="L13567" i="1" l="1"/>
  <c r="J14565" i="1"/>
  <c r="K14565" i="1" s="1"/>
  <c r="M13567" i="1"/>
  <c r="L13568" i="1" l="1"/>
  <c r="J14566" i="1"/>
  <c r="K14566" i="1" s="1"/>
  <c r="M13568" i="1"/>
  <c r="L13569" i="1" l="1"/>
  <c r="J14567" i="1"/>
  <c r="K14567" i="1" s="1"/>
  <c r="M13569" i="1"/>
  <c r="L13570" i="1" l="1"/>
  <c r="J14568" i="1"/>
  <c r="K14568" i="1" s="1"/>
  <c r="M13570" i="1"/>
  <c r="L13571" i="1" l="1"/>
  <c r="J14569" i="1"/>
  <c r="K14569" i="1" s="1"/>
  <c r="M13571" i="1"/>
  <c r="L13572" i="1" l="1"/>
  <c r="J14570" i="1"/>
  <c r="K14570" i="1" s="1"/>
  <c r="M13572" i="1"/>
  <c r="L13573" i="1" l="1"/>
  <c r="J14571" i="1"/>
  <c r="K14571" i="1" s="1"/>
  <c r="M13573" i="1"/>
  <c r="L13574" i="1" l="1"/>
  <c r="J14572" i="1"/>
  <c r="K14572" i="1" s="1"/>
  <c r="M13574" i="1"/>
  <c r="L13575" i="1" l="1"/>
  <c r="J14573" i="1"/>
  <c r="K14573" i="1" s="1"/>
  <c r="M13575" i="1"/>
  <c r="L13576" i="1" l="1"/>
  <c r="J14574" i="1"/>
  <c r="K14574" i="1" s="1"/>
  <c r="M13576" i="1"/>
  <c r="L13577" i="1" l="1"/>
  <c r="J14575" i="1"/>
  <c r="K14575" i="1" s="1"/>
  <c r="M13577" i="1"/>
  <c r="L13578" i="1" l="1"/>
  <c r="J14576" i="1"/>
  <c r="K14576" i="1" s="1"/>
  <c r="M13578" i="1"/>
  <c r="L13579" i="1" l="1"/>
  <c r="J14577" i="1"/>
  <c r="K14577" i="1" s="1"/>
  <c r="M13579" i="1"/>
  <c r="L13580" i="1" l="1"/>
  <c r="J14578" i="1"/>
  <c r="K14578" i="1" s="1"/>
  <c r="M13580" i="1"/>
  <c r="L13581" i="1" l="1"/>
  <c r="J14579" i="1"/>
  <c r="K14579" i="1" s="1"/>
  <c r="M13581" i="1"/>
  <c r="L13582" i="1" l="1"/>
  <c r="J14580" i="1"/>
  <c r="K14580" i="1" s="1"/>
  <c r="M13582" i="1"/>
  <c r="L13583" i="1" l="1"/>
  <c r="J14581" i="1"/>
  <c r="K14581" i="1" s="1"/>
  <c r="M13583" i="1"/>
  <c r="L13584" i="1" l="1"/>
  <c r="J14582" i="1"/>
  <c r="K14582" i="1" s="1"/>
  <c r="M13584" i="1"/>
  <c r="L13585" i="1" l="1"/>
  <c r="J14583" i="1"/>
  <c r="K14583" i="1" s="1"/>
  <c r="M13585" i="1"/>
  <c r="L13586" i="1" l="1"/>
  <c r="J14584" i="1"/>
  <c r="K14584" i="1" s="1"/>
  <c r="M13586" i="1"/>
  <c r="L13587" i="1" l="1"/>
  <c r="J14585" i="1"/>
  <c r="K14585" i="1" s="1"/>
  <c r="M13587" i="1"/>
  <c r="L13588" i="1" l="1"/>
  <c r="J14586" i="1"/>
  <c r="K14586" i="1" s="1"/>
  <c r="M13588" i="1"/>
  <c r="L13589" i="1" l="1"/>
  <c r="J14587" i="1"/>
  <c r="K14587" i="1" s="1"/>
  <c r="M13589" i="1"/>
  <c r="L13590" i="1" l="1"/>
  <c r="J14588" i="1"/>
  <c r="K14588" i="1" s="1"/>
  <c r="M13590" i="1"/>
  <c r="L13591" i="1" l="1"/>
  <c r="J14589" i="1"/>
  <c r="K14589" i="1" s="1"/>
  <c r="M13591" i="1"/>
  <c r="L13592" i="1" l="1"/>
  <c r="J14590" i="1"/>
  <c r="K14590" i="1" s="1"/>
  <c r="M13592" i="1"/>
  <c r="L13593" i="1" l="1"/>
  <c r="J14591" i="1"/>
  <c r="K14591" i="1" s="1"/>
  <c r="M13593" i="1"/>
  <c r="L13594" i="1" l="1"/>
  <c r="J14592" i="1"/>
  <c r="K14592" i="1" s="1"/>
  <c r="M13594" i="1"/>
  <c r="L13595" i="1" l="1"/>
  <c r="J14593" i="1"/>
  <c r="K14593" i="1" s="1"/>
  <c r="M13595" i="1"/>
  <c r="L13596" i="1" l="1"/>
  <c r="J14594" i="1"/>
  <c r="K14594" i="1" s="1"/>
  <c r="M13596" i="1"/>
  <c r="L13597" i="1" l="1"/>
  <c r="J14595" i="1"/>
  <c r="K14595" i="1" s="1"/>
  <c r="M13597" i="1"/>
  <c r="L13598" i="1" l="1"/>
  <c r="J14596" i="1"/>
  <c r="K14596" i="1" s="1"/>
  <c r="M13598" i="1"/>
  <c r="L13599" i="1" l="1"/>
  <c r="J14597" i="1"/>
  <c r="K14597" i="1" s="1"/>
  <c r="M13599" i="1"/>
  <c r="L13600" i="1" l="1"/>
  <c r="J14598" i="1"/>
  <c r="K14598" i="1" s="1"/>
  <c r="M13600" i="1"/>
  <c r="L13601" i="1" l="1"/>
  <c r="J14599" i="1"/>
  <c r="K14599" i="1" s="1"/>
  <c r="M13601" i="1"/>
  <c r="L13602" i="1" l="1"/>
  <c r="J14600" i="1"/>
  <c r="K14600" i="1" s="1"/>
  <c r="M13602" i="1"/>
  <c r="L13603" i="1" l="1"/>
  <c r="J14601" i="1"/>
  <c r="K14601" i="1" s="1"/>
  <c r="M13603" i="1"/>
  <c r="L13604" i="1" l="1"/>
  <c r="J14602" i="1"/>
  <c r="K14602" i="1" s="1"/>
  <c r="M13604" i="1"/>
  <c r="L13605" i="1" l="1"/>
  <c r="J14603" i="1"/>
  <c r="K14603" i="1" s="1"/>
  <c r="M13605" i="1"/>
  <c r="L13606" i="1" l="1"/>
  <c r="J14604" i="1"/>
  <c r="K14604" i="1" s="1"/>
  <c r="M13606" i="1"/>
  <c r="L13607" i="1" l="1"/>
  <c r="J14605" i="1"/>
  <c r="K14605" i="1" s="1"/>
  <c r="M13607" i="1"/>
  <c r="L13608" i="1" l="1"/>
  <c r="J14606" i="1"/>
  <c r="K14606" i="1" s="1"/>
  <c r="M13608" i="1"/>
  <c r="L13609" i="1" l="1"/>
  <c r="J14607" i="1"/>
  <c r="K14607" i="1" s="1"/>
  <c r="M13609" i="1"/>
  <c r="L13610" i="1" l="1"/>
  <c r="J14608" i="1"/>
  <c r="K14608" i="1" s="1"/>
  <c r="M13610" i="1"/>
  <c r="L13611" i="1" l="1"/>
  <c r="J14609" i="1"/>
  <c r="K14609" i="1" s="1"/>
  <c r="M13611" i="1"/>
  <c r="L13612" i="1" l="1"/>
  <c r="J14610" i="1"/>
  <c r="K14610" i="1" s="1"/>
  <c r="M13612" i="1"/>
  <c r="L13613" i="1" l="1"/>
  <c r="J14611" i="1"/>
  <c r="K14611" i="1" s="1"/>
  <c r="M13613" i="1"/>
  <c r="L13614" i="1" l="1"/>
  <c r="J14612" i="1"/>
  <c r="K14612" i="1" s="1"/>
  <c r="M13614" i="1"/>
  <c r="L13615" i="1" l="1"/>
  <c r="J14613" i="1"/>
  <c r="K14613" i="1" s="1"/>
  <c r="M13615" i="1"/>
  <c r="L13616" i="1" l="1"/>
  <c r="J14614" i="1"/>
  <c r="K14614" i="1" s="1"/>
  <c r="M13616" i="1"/>
  <c r="L13617" i="1" l="1"/>
  <c r="J14615" i="1"/>
  <c r="K14615" i="1" s="1"/>
  <c r="M13617" i="1"/>
  <c r="L13618" i="1" l="1"/>
  <c r="J14616" i="1"/>
  <c r="K14616" i="1" s="1"/>
  <c r="M13618" i="1"/>
  <c r="L13619" i="1" l="1"/>
  <c r="J14617" i="1"/>
  <c r="K14617" i="1" s="1"/>
  <c r="M13619" i="1"/>
  <c r="L13620" i="1" l="1"/>
  <c r="J14618" i="1"/>
  <c r="K14618" i="1" s="1"/>
  <c r="M13620" i="1"/>
  <c r="L13621" i="1" l="1"/>
  <c r="J14619" i="1"/>
  <c r="K14619" i="1" s="1"/>
  <c r="M13621" i="1"/>
  <c r="L13622" i="1" l="1"/>
  <c r="J14620" i="1"/>
  <c r="K14620" i="1" s="1"/>
  <c r="M13622" i="1"/>
  <c r="L13623" i="1" l="1"/>
  <c r="J14621" i="1"/>
  <c r="K14621" i="1" s="1"/>
  <c r="M13623" i="1"/>
  <c r="L13624" i="1" l="1"/>
  <c r="J14622" i="1"/>
  <c r="K14622" i="1" s="1"/>
  <c r="M13624" i="1"/>
  <c r="L13625" i="1" l="1"/>
  <c r="J14623" i="1"/>
  <c r="K14623" i="1" s="1"/>
  <c r="M13625" i="1"/>
  <c r="L13626" i="1" l="1"/>
  <c r="J14624" i="1"/>
  <c r="K14624" i="1" s="1"/>
  <c r="M13626" i="1"/>
  <c r="L13627" i="1" l="1"/>
  <c r="J14625" i="1"/>
  <c r="K14625" i="1" s="1"/>
  <c r="M13627" i="1"/>
  <c r="L13628" i="1" l="1"/>
  <c r="J14626" i="1"/>
  <c r="K14626" i="1" s="1"/>
  <c r="M13628" i="1"/>
  <c r="L13629" i="1" l="1"/>
  <c r="J14627" i="1"/>
  <c r="K14627" i="1" s="1"/>
  <c r="M13629" i="1"/>
  <c r="L13630" i="1" l="1"/>
  <c r="J14628" i="1"/>
  <c r="K14628" i="1" s="1"/>
  <c r="M13630" i="1"/>
  <c r="L13631" i="1" l="1"/>
  <c r="J14629" i="1"/>
  <c r="K14629" i="1" s="1"/>
  <c r="M13631" i="1"/>
  <c r="L13632" i="1" l="1"/>
  <c r="J14630" i="1"/>
  <c r="K14630" i="1" s="1"/>
  <c r="M13632" i="1"/>
  <c r="L13633" i="1" l="1"/>
  <c r="J14631" i="1"/>
  <c r="K14631" i="1" s="1"/>
  <c r="M13633" i="1"/>
  <c r="L13634" i="1" l="1"/>
  <c r="J14632" i="1"/>
  <c r="K14632" i="1" s="1"/>
  <c r="M13634" i="1"/>
  <c r="L13635" i="1" l="1"/>
  <c r="J14633" i="1"/>
  <c r="K14633" i="1" s="1"/>
  <c r="M13635" i="1"/>
  <c r="L13636" i="1" l="1"/>
  <c r="J14634" i="1"/>
  <c r="K14634" i="1" s="1"/>
  <c r="M13636" i="1"/>
  <c r="L13637" i="1" l="1"/>
  <c r="J14635" i="1"/>
  <c r="K14635" i="1" s="1"/>
  <c r="M13637" i="1"/>
  <c r="L13638" i="1" l="1"/>
  <c r="J14636" i="1"/>
  <c r="K14636" i="1" s="1"/>
  <c r="M13638" i="1"/>
  <c r="L13639" i="1" l="1"/>
  <c r="J14637" i="1"/>
  <c r="K14637" i="1" s="1"/>
  <c r="M13639" i="1"/>
  <c r="L13640" i="1" l="1"/>
  <c r="J14638" i="1"/>
  <c r="K14638" i="1" s="1"/>
  <c r="M13640" i="1"/>
  <c r="L13641" i="1" l="1"/>
  <c r="J14639" i="1"/>
  <c r="K14639" i="1" s="1"/>
  <c r="M13641" i="1"/>
  <c r="L13642" i="1" l="1"/>
  <c r="J14640" i="1"/>
  <c r="K14640" i="1" s="1"/>
  <c r="M13642" i="1"/>
  <c r="L13643" i="1" l="1"/>
  <c r="J14641" i="1"/>
  <c r="K14641" i="1" s="1"/>
  <c r="M13643" i="1"/>
  <c r="L13644" i="1" l="1"/>
  <c r="J14642" i="1"/>
  <c r="K14642" i="1" s="1"/>
  <c r="M13644" i="1"/>
  <c r="L13645" i="1" l="1"/>
  <c r="J14643" i="1"/>
  <c r="K14643" i="1" s="1"/>
  <c r="M13645" i="1"/>
  <c r="L13646" i="1" l="1"/>
  <c r="J14644" i="1"/>
  <c r="K14644" i="1" s="1"/>
  <c r="M13646" i="1"/>
  <c r="L13647" i="1" l="1"/>
  <c r="J14645" i="1"/>
  <c r="K14645" i="1" s="1"/>
  <c r="M13647" i="1"/>
  <c r="L13648" i="1" l="1"/>
  <c r="J14646" i="1"/>
  <c r="K14646" i="1" s="1"/>
  <c r="M13648" i="1"/>
  <c r="L13649" i="1" l="1"/>
  <c r="J14647" i="1"/>
  <c r="K14647" i="1" s="1"/>
  <c r="M13649" i="1"/>
  <c r="L13650" i="1" l="1"/>
  <c r="J14648" i="1"/>
  <c r="K14648" i="1" s="1"/>
  <c r="M13650" i="1"/>
  <c r="L13651" i="1" l="1"/>
  <c r="J14649" i="1"/>
  <c r="K14649" i="1" s="1"/>
  <c r="M13651" i="1"/>
  <c r="L13652" i="1" l="1"/>
  <c r="J14650" i="1"/>
  <c r="K14650" i="1" s="1"/>
  <c r="M13652" i="1"/>
  <c r="L13653" i="1" l="1"/>
  <c r="J14651" i="1"/>
  <c r="K14651" i="1" s="1"/>
  <c r="M13653" i="1"/>
  <c r="L13654" i="1" l="1"/>
  <c r="J14652" i="1"/>
  <c r="K14652" i="1" s="1"/>
  <c r="M13654" i="1"/>
  <c r="L13655" i="1" l="1"/>
  <c r="J14653" i="1"/>
  <c r="K14653" i="1" s="1"/>
  <c r="M13655" i="1"/>
  <c r="L13656" i="1" l="1"/>
  <c r="J14654" i="1"/>
  <c r="K14654" i="1" s="1"/>
  <c r="M13656" i="1"/>
  <c r="L13657" i="1" l="1"/>
  <c r="J14655" i="1"/>
  <c r="K14655" i="1" s="1"/>
  <c r="M13657" i="1"/>
  <c r="L13658" i="1" l="1"/>
  <c r="J14656" i="1"/>
  <c r="K14656" i="1" s="1"/>
  <c r="M13658" i="1"/>
  <c r="L13659" i="1" l="1"/>
  <c r="J14657" i="1"/>
  <c r="K14657" i="1" s="1"/>
  <c r="M13659" i="1"/>
  <c r="L13660" i="1" l="1"/>
  <c r="J14658" i="1"/>
  <c r="K14658" i="1" s="1"/>
  <c r="M13660" i="1"/>
  <c r="L13661" i="1" l="1"/>
  <c r="J14659" i="1"/>
  <c r="K14659" i="1" s="1"/>
  <c r="M13661" i="1"/>
  <c r="L13662" i="1" l="1"/>
  <c r="J14660" i="1"/>
  <c r="K14660" i="1" s="1"/>
  <c r="M13662" i="1"/>
  <c r="L13663" i="1" l="1"/>
  <c r="J14661" i="1"/>
  <c r="K14661" i="1" s="1"/>
  <c r="M13663" i="1"/>
  <c r="L13664" i="1" l="1"/>
  <c r="J14662" i="1"/>
  <c r="K14662" i="1" s="1"/>
  <c r="M13664" i="1"/>
  <c r="L13665" i="1" l="1"/>
  <c r="J14663" i="1"/>
  <c r="K14663" i="1" s="1"/>
  <c r="M13665" i="1"/>
  <c r="L13666" i="1" l="1"/>
  <c r="J14664" i="1"/>
  <c r="K14664" i="1" s="1"/>
  <c r="M13666" i="1"/>
  <c r="L13667" i="1" l="1"/>
  <c r="J14665" i="1"/>
  <c r="K14665" i="1" s="1"/>
  <c r="M13667" i="1"/>
  <c r="L13668" i="1" l="1"/>
  <c r="J14666" i="1"/>
  <c r="K14666" i="1" s="1"/>
  <c r="M13668" i="1"/>
  <c r="L13669" i="1" l="1"/>
  <c r="J14667" i="1"/>
  <c r="K14667" i="1" s="1"/>
  <c r="M13669" i="1"/>
  <c r="L13670" i="1" l="1"/>
  <c r="J14668" i="1"/>
  <c r="K14668" i="1" s="1"/>
  <c r="M13670" i="1"/>
  <c r="L13671" i="1" l="1"/>
  <c r="J14669" i="1"/>
  <c r="K14669" i="1" s="1"/>
  <c r="M13671" i="1"/>
  <c r="L13672" i="1" l="1"/>
  <c r="J14670" i="1"/>
  <c r="K14670" i="1" s="1"/>
  <c r="M13672" i="1"/>
  <c r="L13673" i="1" l="1"/>
  <c r="J14671" i="1"/>
  <c r="K14671" i="1" s="1"/>
  <c r="M13673" i="1"/>
  <c r="L13674" i="1" l="1"/>
  <c r="J14672" i="1"/>
  <c r="K14672" i="1" s="1"/>
  <c r="M13674" i="1"/>
  <c r="L13675" i="1" l="1"/>
  <c r="J14673" i="1"/>
  <c r="K14673" i="1" s="1"/>
  <c r="M13675" i="1"/>
  <c r="L13676" i="1" l="1"/>
  <c r="J14674" i="1"/>
  <c r="K14674" i="1" s="1"/>
  <c r="M13676" i="1"/>
  <c r="L13677" i="1" l="1"/>
  <c r="J14675" i="1"/>
  <c r="K14675" i="1" s="1"/>
  <c r="M13677" i="1"/>
  <c r="L13678" i="1" l="1"/>
  <c r="J14676" i="1"/>
  <c r="K14676" i="1" s="1"/>
  <c r="M13678" i="1"/>
  <c r="L13679" i="1" l="1"/>
  <c r="J14677" i="1"/>
  <c r="K14677" i="1" s="1"/>
  <c r="M13679" i="1"/>
  <c r="L13680" i="1" l="1"/>
  <c r="J14678" i="1"/>
  <c r="K14678" i="1" s="1"/>
  <c r="M13680" i="1"/>
  <c r="L13681" i="1" l="1"/>
  <c r="J14679" i="1"/>
  <c r="K14679" i="1" s="1"/>
  <c r="M13681" i="1"/>
  <c r="L13682" i="1" l="1"/>
  <c r="J14680" i="1"/>
  <c r="K14680" i="1" s="1"/>
  <c r="M13682" i="1"/>
  <c r="L13683" i="1" l="1"/>
  <c r="J14681" i="1"/>
  <c r="K14681" i="1" s="1"/>
  <c r="M13683" i="1"/>
  <c r="L13684" i="1" l="1"/>
  <c r="J14682" i="1"/>
  <c r="K14682" i="1" s="1"/>
  <c r="M13684" i="1"/>
  <c r="L13685" i="1" l="1"/>
  <c r="J14683" i="1"/>
  <c r="K14683" i="1" s="1"/>
  <c r="M13685" i="1"/>
  <c r="L13686" i="1" l="1"/>
  <c r="J14684" i="1"/>
  <c r="K14684" i="1" s="1"/>
  <c r="M13686" i="1"/>
  <c r="L13687" i="1" l="1"/>
  <c r="J14685" i="1"/>
  <c r="K14685" i="1" s="1"/>
  <c r="M13687" i="1"/>
  <c r="L13688" i="1" l="1"/>
  <c r="J14686" i="1"/>
  <c r="K14686" i="1" s="1"/>
  <c r="M13688" i="1"/>
  <c r="L13689" i="1" l="1"/>
  <c r="J14687" i="1"/>
  <c r="K14687" i="1" s="1"/>
  <c r="M13689" i="1"/>
  <c r="L13690" i="1" l="1"/>
  <c r="J14688" i="1"/>
  <c r="K14688" i="1" s="1"/>
  <c r="M13690" i="1"/>
  <c r="L13691" i="1" l="1"/>
  <c r="J14689" i="1"/>
  <c r="K14689" i="1" s="1"/>
  <c r="M13691" i="1"/>
  <c r="L13692" i="1" l="1"/>
  <c r="J14690" i="1"/>
  <c r="K14690" i="1" s="1"/>
  <c r="M13692" i="1"/>
  <c r="L13693" i="1" l="1"/>
  <c r="J14691" i="1"/>
  <c r="K14691" i="1" s="1"/>
  <c r="M13693" i="1"/>
  <c r="L13694" i="1" l="1"/>
  <c r="J14692" i="1"/>
  <c r="K14692" i="1" s="1"/>
  <c r="M13694" i="1"/>
  <c r="L13695" i="1" l="1"/>
  <c r="J14693" i="1"/>
  <c r="K14693" i="1" s="1"/>
  <c r="M13695" i="1"/>
  <c r="L13696" i="1" l="1"/>
  <c r="J14694" i="1"/>
  <c r="K14694" i="1" s="1"/>
  <c r="M13696" i="1"/>
  <c r="L13697" i="1" l="1"/>
  <c r="J14695" i="1"/>
  <c r="K14695" i="1" s="1"/>
  <c r="M13697" i="1"/>
  <c r="L13698" i="1" l="1"/>
  <c r="J14696" i="1"/>
  <c r="K14696" i="1" s="1"/>
  <c r="M13698" i="1"/>
  <c r="L13699" i="1" l="1"/>
  <c r="J14697" i="1"/>
  <c r="K14697" i="1" s="1"/>
  <c r="M13699" i="1"/>
  <c r="L13700" i="1" l="1"/>
  <c r="J14698" i="1"/>
  <c r="K14698" i="1" s="1"/>
  <c r="M13700" i="1"/>
  <c r="L13701" i="1" l="1"/>
  <c r="J14699" i="1"/>
  <c r="K14699" i="1" s="1"/>
  <c r="M13701" i="1"/>
  <c r="L13702" i="1" l="1"/>
  <c r="J14700" i="1"/>
  <c r="K14700" i="1" s="1"/>
  <c r="M13702" i="1"/>
  <c r="L13703" i="1" l="1"/>
  <c r="J14701" i="1"/>
  <c r="K14701" i="1" s="1"/>
  <c r="M13703" i="1"/>
  <c r="L13704" i="1" l="1"/>
  <c r="J14702" i="1"/>
  <c r="K14702" i="1" s="1"/>
  <c r="M13704" i="1"/>
  <c r="L13705" i="1" l="1"/>
  <c r="J14703" i="1"/>
  <c r="K14703" i="1" s="1"/>
  <c r="M13705" i="1"/>
  <c r="L13706" i="1" l="1"/>
  <c r="J14704" i="1"/>
  <c r="K14704" i="1" s="1"/>
  <c r="M13706" i="1"/>
  <c r="L13707" i="1" l="1"/>
  <c r="J14705" i="1"/>
  <c r="K14705" i="1" s="1"/>
  <c r="M13707" i="1"/>
  <c r="L13708" i="1" l="1"/>
  <c r="J14706" i="1"/>
  <c r="K14706" i="1" s="1"/>
  <c r="M13708" i="1"/>
  <c r="L13709" i="1" l="1"/>
  <c r="J14707" i="1"/>
  <c r="K14707" i="1" s="1"/>
  <c r="M13709" i="1"/>
  <c r="L13710" i="1" l="1"/>
  <c r="J14708" i="1"/>
  <c r="K14708" i="1" s="1"/>
  <c r="M13710" i="1"/>
  <c r="L13711" i="1" l="1"/>
  <c r="J14709" i="1"/>
  <c r="K14709" i="1" s="1"/>
  <c r="M13711" i="1"/>
  <c r="L13712" i="1" l="1"/>
  <c r="J14710" i="1"/>
  <c r="K14710" i="1" s="1"/>
  <c r="M13712" i="1"/>
  <c r="L13713" i="1" l="1"/>
  <c r="J14711" i="1"/>
  <c r="K14711" i="1" s="1"/>
  <c r="M13713" i="1"/>
  <c r="L13714" i="1" l="1"/>
  <c r="J14712" i="1"/>
  <c r="K14712" i="1" s="1"/>
  <c r="M13714" i="1"/>
  <c r="L13715" i="1" l="1"/>
  <c r="J14713" i="1"/>
  <c r="K14713" i="1" s="1"/>
  <c r="M13715" i="1"/>
  <c r="L13716" i="1" l="1"/>
  <c r="J14714" i="1"/>
  <c r="K14714" i="1" s="1"/>
  <c r="M13716" i="1"/>
  <c r="L13717" i="1" l="1"/>
  <c r="J14715" i="1"/>
  <c r="K14715" i="1" s="1"/>
  <c r="M13717" i="1"/>
  <c r="L13718" i="1" l="1"/>
  <c r="J14716" i="1"/>
  <c r="K14716" i="1" s="1"/>
  <c r="M13718" i="1"/>
  <c r="L13719" i="1" l="1"/>
  <c r="J14717" i="1"/>
  <c r="K14717" i="1" s="1"/>
  <c r="M13719" i="1"/>
  <c r="L13720" i="1" l="1"/>
  <c r="J14718" i="1"/>
  <c r="K14718" i="1" s="1"/>
  <c r="M13720" i="1"/>
  <c r="L13721" i="1" l="1"/>
  <c r="J14719" i="1"/>
  <c r="K14719" i="1" s="1"/>
  <c r="M13721" i="1"/>
  <c r="L13722" i="1" l="1"/>
  <c r="J14720" i="1"/>
  <c r="K14720" i="1" s="1"/>
  <c r="M13722" i="1"/>
  <c r="L13723" i="1" l="1"/>
  <c r="J14721" i="1"/>
  <c r="K14721" i="1" s="1"/>
  <c r="M13723" i="1"/>
  <c r="L13724" i="1" l="1"/>
  <c r="J14722" i="1"/>
  <c r="K14722" i="1" s="1"/>
  <c r="M13724" i="1"/>
  <c r="L13725" i="1" l="1"/>
  <c r="J14723" i="1"/>
  <c r="K14723" i="1" s="1"/>
  <c r="M13725" i="1"/>
  <c r="L13726" i="1" l="1"/>
  <c r="J14724" i="1"/>
  <c r="K14724" i="1" s="1"/>
  <c r="M13726" i="1"/>
  <c r="L13727" i="1" l="1"/>
  <c r="J14725" i="1"/>
  <c r="K14725" i="1" s="1"/>
  <c r="M13727" i="1"/>
  <c r="L13728" i="1" l="1"/>
  <c r="J14726" i="1"/>
  <c r="K14726" i="1" s="1"/>
  <c r="M13728" i="1"/>
  <c r="L13729" i="1" l="1"/>
  <c r="J14727" i="1"/>
  <c r="K14727" i="1" s="1"/>
  <c r="M13729" i="1"/>
  <c r="L13730" i="1" l="1"/>
  <c r="J14728" i="1"/>
  <c r="K14728" i="1" s="1"/>
  <c r="M13730" i="1"/>
  <c r="L13731" i="1" l="1"/>
  <c r="J14729" i="1"/>
  <c r="K14729" i="1" s="1"/>
  <c r="M13731" i="1"/>
  <c r="L13732" i="1" l="1"/>
  <c r="J14730" i="1"/>
  <c r="K14730" i="1" s="1"/>
  <c r="M13732" i="1"/>
  <c r="L13733" i="1" l="1"/>
  <c r="J14731" i="1"/>
  <c r="K14731" i="1" s="1"/>
  <c r="M13733" i="1"/>
  <c r="L13734" i="1" l="1"/>
  <c r="J14732" i="1"/>
  <c r="K14732" i="1" s="1"/>
  <c r="M13734" i="1"/>
  <c r="L13735" i="1" l="1"/>
  <c r="J14733" i="1"/>
  <c r="K14733" i="1" s="1"/>
  <c r="M13735" i="1"/>
  <c r="L13736" i="1" l="1"/>
  <c r="J14734" i="1"/>
  <c r="K14734" i="1" s="1"/>
  <c r="M13736" i="1"/>
  <c r="L13737" i="1" l="1"/>
  <c r="J14735" i="1"/>
  <c r="K14735" i="1" s="1"/>
  <c r="M13737" i="1"/>
  <c r="L13738" i="1" l="1"/>
  <c r="J14736" i="1"/>
  <c r="K14736" i="1" s="1"/>
  <c r="M13738" i="1"/>
  <c r="L13739" i="1" l="1"/>
  <c r="J14737" i="1"/>
  <c r="K14737" i="1" s="1"/>
  <c r="M13739" i="1"/>
  <c r="L13740" i="1" l="1"/>
  <c r="J14738" i="1"/>
  <c r="K14738" i="1" s="1"/>
  <c r="M13740" i="1"/>
  <c r="L13741" i="1" l="1"/>
  <c r="J14739" i="1"/>
  <c r="K14739" i="1" s="1"/>
  <c r="M13741" i="1"/>
  <c r="L13742" i="1" l="1"/>
  <c r="J14740" i="1"/>
  <c r="K14740" i="1" s="1"/>
  <c r="M13742" i="1"/>
  <c r="L13743" i="1" l="1"/>
  <c r="J14741" i="1"/>
  <c r="K14741" i="1" s="1"/>
  <c r="M13743" i="1"/>
  <c r="L13744" i="1" l="1"/>
  <c r="J14742" i="1"/>
  <c r="K14742" i="1" s="1"/>
  <c r="M13744" i="1"/>
  <c r="L13745" i="1" l="1"/>
  <c r="J14743" i="1"/>
  <c r="K14743" i="1" s="1"/>
  <c r="M13745" i="1"/>
  <c r="L13746" i="1" l="1"/>
  <c r="J14744" i="1"/>
  <c r="K14744" i="1" s="1"/>
  <c r="M13746" i="1"/>
  <c r="L13747" i="1" l="1"/>
  <c r="J14745" i="1"/>
  <c r="K14745" i="1" s="1"/>
  <c r="M13747" i="1"/>
  <c r="L13748" i="1" l="1"/>
  <c r="J14746" i="1"/>
  <c r="K14746" i="1" s="1"/>
  <c r="M13748" i="1"/>
  <c r="L13749" i="1" l="1"/>
  <c r="J14747" i="1"/>
  <c r="K14747" i="1" s="1"/>
  <c r="M13749" i="1"/>
  <c r="L13750" i="1" l="1"/>
  <c r="J14748" i="1"/>
  <c r="K14748" i="1" s="1"/>
  <c r="M13750" i="1"/>
  <c r="L13751" i="1" l="1"/>
  <c r="J14749" i="1"/>
  <c r="K14749" i="1" s="1"/>
  <c r="M13751" i="1"/>
  <c r="L13752" i="1" l="1"/>
  <c r="J14750" i="1"/>
  <c r="K14750" i="1" s="1"/>
  <c r="M13752" i="1"/>
  <c r="L13753" i="1" l="1"/>
  <c r="J14751" i="1"/>
  <c r="K14751" i="1" s="1"/>
  <c r="M13753" i="1"/>
  <c r="L13754" i="1" l="1"/>
  <c r="J14752" i="1"/>
  <c r="K14752" i="1" s="1"/>
  <c r="M13754" i="1"/>
  <c r="L13755" i="1" l="1"/>
  <c r="J14753" i="1"/>
  <c r="K14753" i="1" s="1"/>
  <c r="M13755" i="1"/>
  <c r="L13756" i="1" l="1"/>
  <c r="J14754" i="1"/>
  <c r="K14754" i="1" s="1"/>
  <c r="M13756" i="1"/>
  <c r="L13757" i="1" l="1"/>
  <c r="J14755" i="1"/>
  <c r="K14755" i="1" s="1"/>
  <c r="M13757" i="1"/>
  <c r="L13758" i="1" l="1"/>
  <c r="J14756" i="1"/>
  <c r="K14756" i="1" s="1"/>
  <c r="M13758" i="1"/>
  <c r="L13759" i="1" l="1"/>
  <c r="J14757" i="1"/>
  <c r="K14757" i="1" s="1"/>
  <c r="M13759" i="1"/>
  <c r="L13760" i="1" l="1"/>
  <c r="J14758" i="1"/>
  <c r="K14758" i="1" s="1"/>
  <c r="M13760" i="1"/>
  <c r="L13761" i="1" l="1"/>
  <c r="J14759" i="1"/>
  <c r="K14759" i="1" s="1"/>
  <c r="M13761" i="1"/>
  <c r="L13762" i="1" l="1"/>
  <c r="J14760" i="1"/>
  <c r="K14760" i="1" s="1"/>
  <c r="M13762" i="1"/>
  <c r="L13763" i="1" l="1"/>
  <c r="J14761" i="1"/>
  <c r="K14761" i="1" s="1"/>
  <c r="M13763" i="1"/>
  <c r="L13764" i="1" l="1"/>
  <c r="J14762" i="1"/>
  <c r="K14762" i="1" s="1"/>
  <c r="M13764" i="1"/>
  <c r="L13765" i="1" l="1"/>
  <c r="J14763" i="1"/>
  <c r="K14763" i="1" s="1"/>
  <c r="M13765" i="1"/>
  <c r="L13766" i="1" l="1"/>
  <c r="J14764" i="1"/>
  <c r="K14764" i="1" s="1"/>
  <c r="M13766" i="1"/>
  <c r="L13767" i="1" l="1"/>
  <c r="J14765" i="1"/>
  <c r="K14765" i="1" s="1"/>
  <c r="M13767" i="1"/>
  <c r="L13768" i="1" l="1"/>
  <c r="J14766" i="1"/>
  <c r="K14766" i="1" s="1"/>
  <c r="M13768" i="1"/>
  <c r="L13769" i="1" l="1"/>
  <c r="J14767" i="1"/>
  <c r="K14767" i="1" s="1"/>
  <c r="M13769" i="1"/>
  <c r="L13770" i="1" l="1"/>
  <c r="J14768" i="1"/>
  <c r="K14768" i="1" s="1"/>
  <c r="M13770" i="1"/>
  <c r="L13771" i="1" l="1"/>
  <c r="J14769" i="1"/>
  <c r="K14769" i="1" s="1"/>
  <c r="M13771" i="1"/>
  <c r="L13772" i="1" l="1"/>
  <c r="J14770" i="1"/>
  <c r="K14770" i="1" s="1"/>
  <c r="M13772" i="1"/>
  <c r="L13773" i="1" l="1"/>
  <c r="J14771" i="1"/>
  <c r="K14771" i="1" s="1"/>
  <c r="M13773" i="1"/>
  <c r="L13774" i="1" l="1"/>
  <c r="J14772" i="1"/>
  <c r="K14772" i="1" s="1"/>
  <c r="M13774" i="1"/>
  <c r="L13775" i="1" l="1"/>
  <c r="J14773" i="1"/>
  <c r="K14773" i="1" s="1"/>
  <c r="M13775" i="1"/>
  <c r="L13776" i="1" l="1"/>
  <c r="J14774" i="1"/>
  <c r="K14774" i="1" s="1"/>
  <c r="M13776" i="1"/>
  <c r="L13777" i="1" l="1"/>
  <c r="J14775" i="1"/>
  <c r="K14775" i="1" s="1"/>
  <c r="M13777" i="1"/>
  <c r="L13778" i="1" l="1"/>
  <c r="J14776" i="1"/>
  <c r="K14776" i="1" s="1"/>
  <c r="M13778" i="1"/>
  <c r="L13779" i="1" l="1"/>
  <c r="J14777" i="1"/>
  <c r="K14777" i="1" s="1"/>
  <c r="M13779" i="1"/>
  <c r="L13780" i="1" l="1"/>
  <c r="J14778" i="1"/>
  <c r="K14778" i="1" s="1"/>
  <c r="M13780" i="1"/>
  <c r="L13781" i="1" l="1"/>
  <c r="J14779" i="1"/>
  <c r="K14779" i="1" s="1"/>
  <c r="M13781" i="1"/>
  <c r="L13782" i="1" l="1"/>
  <c r="J14780" i="1"/>
  <c r="K14780" i="1" s="1"/>
  <c r="M13782" i="1"/>
  <c r="L13783" i="1" l="1"/>
  <c r="J14781" i="1"/>
  <c r="K14781" i="1" s="1"/>
  <c r="M13783" i="1"/>
  <c r="L13784" i="1" l="1"/>
  <c r="J14782" i="1"/>
  <c r="K14782" i="1" s="1"/>
  <c r="M13784" i="1"/>
  <c r="L13785" i="1" l="1"/>
  <c r="J14783" i="1"/>
  <c r="K14783" i="1" s="1"/>
  <c r="M13785" i="1"/>
  <c r="L13786" i="1" l="1"/>
  <c r="J14784" i="1"/>
  <c r="K14784" i="1" s="1"/>
  <c r="M13786" i="1"/>
  <c r="L13787" i="1" l="1"/>
  <c r="J14785" i="1"/>
  <c r="K14785" i="1" s="1"/>
  <c r="M13787" i="1"/>
  <c r="L13788" i="1" l="1"/>
  <c r="J14786" i="1"/>
  <c r="K14786" i="1" s="1"/>
  <c r="M13788" i="1"/>
  <c r="L13789" i="1" l="1"/>
  <c r="J14787" i="1"/>
  <c r="K14787" i="1" s="1"/>
  <c r="M13789" i="1"/>
  <c r="L13790" i="1" l="1"/>
  <c r="J14788" i="1"/>
  <c r="K14788" i="1" s="1"/>
  <c r="M13790" i="1"/>
  <c r="L13791" i="1" l="1"/>
  <c r="J14789" i="1"/>
  <c r="K14789" i="1" s="1"/>
  <c r="M13791" i="1"/>
  <c r="L13792" i="1" l="1"/>
  <c r="J14790" i="1"/>
  <c r="K14790" i="1" s="1"/>
  <c r="M13792" i="1"/>
  <c r="L13793" i="1" l="1"/>
  <c r="J14791" i="1"/>
  <c r="K14791" i="1" s="1"/>
  <c r="M13793" i="1"/>
  <c r="L13794" i="1" l="1"/>
  <c r="J14792" i="1"/>
  <c r="K14792" i="1" s="1"/>
  <c r="M13794" i="1"/>
  <c r="L13795" i="1" l="1"/>
  <c r="J14793" i="1"/>
  <c r="K14793" i="1" s="1"/>
  <c r="M13795" i="1"/>
  <c r="L13796" i="1" l="1"/>
  <c r="J14794" i="1"/>
  <c r="K14794" i="1" s="1"/>
  <c r="M13796" i="1"/>
  <c r="L13797" i="1" l="1"/>
  <c r="J14795" i="1"/>
  <c r="K14795" i="1" s="1"/>
  <c r="M13797" i="1"/>
  <c r="L13798" i="1" l="1"/>
  <c r="J14796" i="1"/>
  <c r="K14796" i="1" s="1"/>
  <c r="M13798" i="1"/>
  <c r="L13799" i="1" l="1"/>
  <c r="J14797" i="1"/>
  <c r="K14797" i="1" s="1"/>
  <c r="M13799" i="1"/>
  <c r="L13800" i="1" l="1"/>
  <c r="J14798" i="1"/>
  <c r="K14798" i="1" s="1"/>
  <c r="M13800" i="1"/>
  <c r="L13801" i="1" l="1"/>
  <c r="J14799" i="1"/>
  <c r="K14799" i="1" s="1"/>
  <c r="M13801" i="1"/>
  <c r="L13802" i="1" l="1"/>
  <c r="J14800" i="1"/>
  <c r="K14800" i="1" s="1"/>
  <c r="M13802" i="1"/>
  <c r="L13803" i="1" l="1"/>
  <c r="J14801" i="1"/>
  <c r="K14801" i="1" s="1"/>
  <c r="M13803" i="1"/>
  <c r="L13804" i="1" l="1"/>
  <c r="J14802" i="1"/>
  <c r="K14802" i="1" s="1"/>
  <c r="M13804" i="1"/>
  <c r="L13805" i="1" l="1"/>
  <c r="J14803" i="1"/>
  <c r="K14803" i="1" s="1"/>
  <c r="M13805" i="1"/>
  <c r="L13806" i="1" l="1"/>
  <c r="J14804" i="1"/>
  <c r="K14804" i="1" s="1"/>
  <c r="M13806" i="1"/>
  <c r="L13807" i="1" l="1"/>
  <c r="J14805" i="1"/>
  <c r="K14805" i="1" s="1"/>
  <c r="M13807" i="1"/>
  <c r="L13808" i="1" l="1"/>
  <c r="J14806" i="1"/>
  <c r="K14806" i="1" s="1"/>
  <c r="M13808" i="1"/>
  <c r="L13809" i="1" l="1"/>
  <c r="J14807" i="1"/>
  <c r="K14807" i="1" s="1"/>
  <c r="M13809" i="1"/>
  <c r="L13810" i="1" l="1"/>
  <c r="J14808" i="1"/>
  <c r="K14808" i="1" s="1"/>
  <c r="M13810" i="1"/>
  <c r="L13811" i="1" l="1"/>
  <c r="J14809" i="1"/>
  <c r="K14809" i="1" s="1"/>
  <c r="M13811" i="1"/>
  <c r="L13812" i="1" l="1"/>
  <c r="J14810" i="1"/>
  <c r="K14810" i="1" s="1"/>
  <c r="M13812" i="1"/>
  <c r="L13813" i="1" l="1"/>
  <c r="J14811" i="1"/>
  <c r="K14811" i="1" s="1"/>
  <c r="M13813" i="1"/>
  <c r="L13814" i="1" l="1"/>
  <c r="J14812" i="1"/>
  <c r="K14812" i="1" s="1"/>
  <c r="M13814" i="1"/>
  <c r="L13815" i="1" l="1"/>
  <c r="J14813" i="1"/>
  <c r="K14813" i="1" s="1"/>
  <c r="M13815" i="1"/>
  <c r="L13816" i="1" l="1"/>
  <c r="J14814" i="1"/>
  <c r="K14814" i="1" s="1"/>
  <c r="M13816" i="1"/>
  <c r="L13817" i="1" l="1"/>
  <c r="J14815" i="1"/>
  <c r="K14815" i="1" s="1"/>
  <c r="M13817" i="1"/>
  <c r="L13818" i="1" l="1"/>
  <c r="J14816" i="1"/>
  <c r="K14816" i="1" s="1"/>
  <c r="M13818" i="1"/>
  <c r="L13819" i="1" l="1"/>
  <c r="J14817" i="1"/>
  <c r="K14817" i="1" s="1"/>
  <c r="M13819" i="1"/>
  <c r="L13820" i="1" l="1"/>
  <c r="J14818" i="1"/>
  <c r="K14818" i="1" s="1"/>
  <c r="M13820" i="1"/>
  <c r="L13821" i="1" l="1"/>
  <c r="J14819" i="1"/>
  <c r="K14819" i="1" s="1"/>
  <c r="M13821" i="1"/>
  <c r="L13822" i="1" l="1"/>
  <c r="J14820" i="1"/>
  <c r="K14820" i="1" s="1"/>
  <c r="M13822" i="1"/>
  <c r="L13823" i="1" l="1"/>
  <c r="J14821" i="1"/>
  <c r="K14821" i="1" s="1"/>
  <c r="M13823" i="1"/>
  <c r="L13824" i="1" l="1"/>
  <c r="J14822" i="1"/>
  <c r="K14822" i="1" s="1"/>
  <c r="M13824" i="1"/>
  <c r="L13825" i="1" l="1"/>
  <c r="J14823" i="1"/>
  <c r="K14823" i="1" s="1"/>
  <c r="M13825" i="1"/>
  <c r="L13826" i="1" l="1"/>
  <c r="J14824" i="1"/>
  <c r="K14824" i="1" s="1"/>
  <c r="M13826" i="1"/>
  <c r="L13827" i="1" l="1"/>
  <c r="J14825" i="1"/>
  <c r="K14825" i="1" s="1"/>
  <c r="M13827" i="1"/>
  <c r="L13828" i="1" l="1"/>
  <c r="J14826" i="1"/>
  <c r="K14826" i="1" s="1"/>
  <c r="M13828" i="1"/>
  <c r="L13829" i="1" l="1"/>
  <c r="J14827" i="1"/>
  <c r="K14827" i="1" s="1"/>
  <c r="M13829" i="1"/>
  <c r="L13830" i="1" l="1"/>
  <c r="J14828" i="1"/>
  <c r="K14828" i="1" s="1"/>
  <c r="M13830" i="1"/>
  <c r="L13831" i="1" l="1"/>
  <c r="J14829" i="1"/>
  <c r="K14829" i="1" s="1"/>
  <c r="M13831" i="1"/>
  <c r="L13832" i="1" l="1"/>
  <c r="J14830" i="1"/>
  <c r="K14830" i="1" s="1"/>
  <c r="M13832" i="1"/>
  <c r="L13833" i="1" l="1"/>
  <c r="J14831" i="1"/>
  <c r="K14831" i="1" s="1"/>
  <c r="M13833" i="1"/>
  <c r="L13834" i="1" l="1"/>
  <c r="J14832" i="1"/>
  <c r="K14832" i="1" s="1"/>
  <c r="M13834" i="1"/>
  <c r="L13835" i="1" l="1"/>
  <c r="J14833" i="1"/>
  <c r="K14833" i="1" s="1"/>
  <c r="M13835" i="1"/>
  <c r="L13836" i="1" l="1"/>
  <c r="J14834" i="1"/>
  <c r="K14834" i="1" s="1"/>
  <c r="M13836" i="1"/>
  <c r="L13837" i="1" l="1"/>
  <c r="J14835" i="1"/>
  <c r="K14835" i="1" s="1"/>
  <c r="M13837" i="1"/>
  <c r="L13838" i="1" l="1"/>
  <c r="J14836" i="1"/>
  <c r="K14836" i="1" s="1"/>
  <c r="M13838" i="1"/>
  <c r="L13839" i="1" l="1"/>
  <c r="J14837" i="1"/>
  <c r="K14837" i="1" s="1"/>
  <c r="M13839" i="1"/>
  <c r="L13840" i="1" l="1"/>
  <c r="J14838" i="1"/>
  <c r="K14838" i="1" s="1"/>
  <c r="M13840" i="1"/>
  <c r="L13841" i="1" l="1"/>
  <c r="J14839" i="1"/>
  <c r="K14839" i="1" s="1"/>
  <c r="M13841" i="1"/>
  <c r="L13842" i="1" l="1"/>
  <c r="J14840" i="1"/>
  <c r="K14840" i="1" s="1"/>
  <c r="M13842" i="1"/>
  <c r="L13843" i="1" l="1"/>
  <c r="J14841" i="1"/>
  <c r="K14841" i="1" s="1"/>
  <c r="M13843" i="1"/>
  <c r="L13844" i="1" l="1"/>
  <c r="J14842" i="1"/>
  <c r="K14842" i="1" s="1"/>
  <c r="M13844" i="1"/>
  <c r="L13845" i="1" l="1"/>
  <c r="J14843" i="1"/>
  <c r="K14843" i="1" s="1"/>
  <c r="M13845" i="1"/>
  <c r="L13846" i="1" l="1"/>
  <c r="J14844" i="1"/>
  <c r="K14844" i="1" s="1"/>
  <c r="M13846" i="1"/>
  <c r="L13847" i="1" l="1"/>
  <c r="J14845" i="1"/>
  <c r="K14845" i="1" s="1"/>
  <c r="M13847" i="1"/>
  <c r="L13848" i="1" l="1"/>
  <c r="J14846" i="1"/>
  <c r="K14846" i="1" s="1"/>
  <c r="M13848" i="1"/>
  <c r="L13849" i="1" l="1"/>
  <c r="J14847" i="1"/>
  <c r="K14847" i="1" s="1"/>
  <c r="M13849" i="1"/>
  <c r="L13850" i="1" l="1"/>
  <c r="J14848" i="1"/>
  <c r="K14848" i="1" s="1"/>
  <c r="M13850" i="1"/>
  <c r="L13851" i="1" l="1"/>
  <c r="J14849" i="1"/>
  <c r="K14849" i="1" s="1"/>
  <c r="M13851" i="1"/>
  <c r="L13852" i="1" l="1"/>
  <c r="J14850" i="1"/>
  <c r="K14850" i="1" s="1"/>
  <c r="M13852" i="1"/>
  <c r="L13853" i="1" l="1"/>
  <c r="J14851" i="1"/>
  <c r="K14851" i="1" s="1"/>
  <c r="M13853" i="1"/>
  <c r="L13854" i="1" l="1"/>
  <c r="J14852" i="1"/>
  <c r="K14852" i="1" s="1"/>
  <c r="M13854" i="1"/>
  <c r="L13855" i="1" l="1"/>
  <c r="J14853" i="1"/>
  <c r="K14853" i="1" s="1"/>
  <c r="M13855" i="1"/>
  <c r="L13856" i="1" l="1"/>
  <c r="J14854" i="1"/>
  <c r="K14854" i="1" s="1"/>
  <c r="M13856" i="1"/>
  <c r="L13857" i="1" l="1"/>
  <c r="J14855" i="1"/>
  <c r="K14855" i="1" s="1"/>
  <c r="M13857" i="1"/>
  <c r="L13858" i="1" l="1"/>
  <c r="J14856" i="1"/>
  <c r="K14856" i="1" s="1"/>
  <c r="M13858" i="1"/>
  <c r="L13859" i="1" l="1"/>
  <c r="J14857" i="1"/>
  <c r="K14857" i="1" s="1"/>
  <c r="M13859" i="1"/>
  <c r="L13860" i="1" l="1"/>
  <c r="J14858" i="1"/>
  <c r="K14858" i="1" s="1"/>
  <c r="M13860" i="1"/>
  <c r="L13861" i="1" l="1"/>
  <c r="J14859" i="1"/>
  <c r="K14859" i="1" s="1"/>
  <c r="M13861" i="1"/>
  <c r="L13862" i="1" l="1"/>
  <c r="J14860" i="1"/>
  <c r="K14860" i="1" s="1"/>
  <c r="M13862" i="1"/>
  <c r="L13863" i="1" l="1"/>
  <c r="J14861" i="1"/>
  <c r="K14861" i="1" s="1"/>
  <c r="M13863" i="1"/>
  <c r="L13864" i="1" l="1"/>
  <c r="J14862" i="1"/>
  <c r="K14862" i="1" s="1"/>
  <c r="M13864" i="1"/>
  <c r="L13865" i="1" l="1"/>
  <c r="J14863" i="1"/>
  <c r="K14863" i="1" s="1"/>
  <c r="M13865" i="1"/>
  <c r="L13866" i="1" l="1"/>
  <c r="J14864" i="1"/>
  <c r="K14864" i="1" s="1"/>
  <c r="M13866" i="1"/>
  <c r="L13867" i="1" l="1"/>
  <c r="J14865" i="1"/>
  <c r="K14865" i="1" s="1"/>
  <c r="M13867" i="1"/>
  <c r="L13868" i="1" l="1"/>
  <c r="J14866" i="1"/>
  <c r="K14866" i="1" s="1"/>
  <c r="M13868" i="1"/>
  <c r="L13869" i="1" l="1"/>
  <c r="J14867" i="1"/>
  <c r="K14867" i="1" s="1"/>
  <c r="M13869" i="1"/>
  <c r="L13870" i="1" l="1"/>
  <c r="J14868" i="1"/>
  <c r="K14868" i="1" s="1"/>
  <c r="M13870" i="1"/>
  <c r="L13871" i="1" l="1"/>
  <c r="J14869" i="1"/>
  <c r="K14869" i="1" s="1"/>
  <c r="M13871" i="1"/>
  <c r="L13872" i="1" l="1"/>
  <c r="J14870" i="1"/>
  <c r="K14870" i="1" s="1"/>
  <c r="M13872" i="1"/>
  <c r="L13873" i="1" l="1"/>
  <c r="J14871" i="1"/>
  <c r="K14871" i="1" s="1"/>
  <c r="M13873" i="1"/>
  <c r="L13874" i="1" l="1"/>
  <c r="J14872" i="1"/>
  <c r="K14872" i="1" s="1"/>
  <c r="M13874" i="1"/>
  <c r="L13875" i="1" l="1"/>
  <c r="J14873" i="1"/>
  <c r="K14873" i="1" s="1"/>
  <c r="M13875" i="1"/>
  <c r="L13876" i="1" l="1"/>
  <c r="J14874" i="1"/>
  <c r="K14874" i="1" s="1"/>
  <c r="M13876" i="1"/>
  <c r="L13877" i="1" l="1"/>
  <c r="J14875" i="1"/>
  <c r="K14875" i="1" s="1"/>
  <c r="M13877" i="1"/>
  <c r="L13878" i="1" l="1"/>
  <c r="J14876" i="1"/>
  <c r="K14876" i="1" s="1"/>
  <c r="M13878" i="1"/>
  <c r="L13879" i="1" l="1"/>
  <c r="J14877" i="1"/>
  <c r="K14877" i="1" s="1"/>
  <c r="M13879" i="1"/>
  <c r="L13880" i="1" l="1"/>
  <c r="J14878" i="1"/>
  <c r="K14878" i="1" s="1"/>
  <c r="M13880" i="1"/>
  <c r="L13881" i="1" l="1"/>
  <c r="J14879" i="1"/>
  <c r="K14879" i="1" s="1"/>
  <c r="M13881" i="1"/>
  <c r="L13882" i="1" l="1"/>
  <c r="J14880" i="1"/>
  <c r="K14880" i="1" s="1"/>
  <c r="M13882" i="1"/>
  <c r="L13883" i="1" l="1"/>
  <c r="J14881" i="1"/>
  <c r="K14881" i="1" s="1"/>
  <c r="M13883" i="1"/>
  <c r="L13884" i="1" l="1"/>
  <c r="J14882" i="1"/>
  <c r="K14882" i="1" s="1"/>
  <c r="M13884" i="1"/>
  <c r="L13885" i="1" l="1"/>
  <c r="J14883" i="1"/>
  <c r="K14883" i="1" s="1"/>
  <c r="M13885" i="1"/>
  <c r="L13886" i="1" l="1"/>
  <c r="J14884" i="1"/>
  <c r="K14884" i="1" s="1"/>
  <c r="M13886" i="1"/>
  <c r="L13887" i="1" l="1"/>
  <c r="J14885" i="1"/>
  <c r="K14885" i="1" s="1"/>
  <c r="M13887" i="1"/>
  <c r="L13888" i="1" l="1"/>
  <c r="J14886" i="1"/>
  <c r="K14886" i="1" s="1"/>
  <c r="M13888" i="1"/>
  <c r="L13889" i="1" l="1"/>
  <c r="J14887" i="1"/>
  <c r="K14887" i="1" s="1"/>
  <c r="M13889" i="1"/>
  <c r="L13890" i="1" l="1"/>
  <c r="J14888" i="1"/>
  <c r="K14888" i="1" s="1"/>
  <c r="M13890" i="1"/>
  <c r="L13891" i="1" l="1"/>
  <c r="J14889" i="1"/>
  <c r="K14889" i="1" s="1"/>
  <c r="M13891" i="1"/>
  <c r="L13892" i="1" l="1"/>
  <c r="J14890" i="1"/>
  <c r="K14890" i="1" s="1"/>
  <c r="M13892" i="1"/>
  <c r="L13893" i="1" l="1"/>
  <c r="J14891" i="1"/>
  <c r="K14891" i="1" s="1"/>
  <c r="M13893" i="1"/>
  <c r="L13894" i="1" l="1"/>
  <c r="J14892" i="1"/>
  <c r="K14892" i="1" s="1"/>
  <c r="M13894" i="1"/>
  <c r="L13895" i="1" l="1"/>
  <c r="J14893" i="1"/>
  <c r="K14893" i="1" s="1"/>
  <c r="M13895" i="1"/>
  <c r="L13896" i="1" l="1"/>
  <c r="J14894" i="1"/>
  <c r="K14894" i="1" s="1"/>
  <c r="M13896" i="1"/>
  <c r="L13897" i="1" l="1"/>
  <c r="J14895" i="1"/>
  <c r="K14895" i="1" s="1"/>
  <c r="M13897" i="1"/>
  <c r="L13898" i="1" l="1"/>
  <c r="J14896" i="1"/>
  <c r="K14896" i="1" s="1"/>
  <c r="M13898" i="1"/>
  <c r="L13899" i="1" l="1"/>
  <c r="J14897" i="1"/>
  <c r="K14897" i="1" s="1"/>
  <c r="M13899" i="1"/>
  <c r="L13900" i="1" l="1"/>
  <c r="J14898" i="1"/>
  <c r="K14898" i="1" s="1"/>
  <c r="M13900" i="1"/>
  <c r="L13901" i="1" l="1"/>
  <c r="J14899" i="1"/>
  <c r="K14899" i="1" s="1"/>
  <c r="M13901" i="1"/>
  <c r="L13902" i="1" l="1"/>
  <c r="J14900" i="1"/>
  <c r="K14900" i="1" s="1"/>
  <c r="M13902" i="1"/>
  <c r="L13903" i="1" l="1"/>
  <c r="J14901" i="1"/>
  <c r="K14901" i="1" s="1"/>
  <c r="M13903" i="1"/>
  <c r="L13904" i="1" l="1"/>
  <c r="J14902" i="1"/>
  <c r="K14902" i="1" s="1"/>
  <c r="M13904" i="1"/>
  <c r="L13905" i="1" l="1"/>
  <c r="J14903" i="1"/>
  <c r="K14903" i="1" s="1"/>
  <c r="M13905" i="1"/>
  <c r="L13906" i="1" l="1"/>
  <c r="J14904" i="1"/>
  <c r="K14904" i="1" s="1"/>
  <c r="M13906" i="1"/>
  <c r="L13907" i="1" l="1"/>
  <c r="J14905" i="1"/>
  <c r="K14905" i="1" s="1"/>
  <c r="M13907" i="1"/>
  <c r="L13908" i="1" l="1"/>
  <c r="J14906" i="1"/>
  <c r="K14906" i="1" s="1"/>
  <c r="M13908" i="1"/>
  <c r="L13909" i="1" l="1"/>
  <c r="J14907" i="1"/>
  <c r="K14907" i="1" s="1"/>
  <c r="M13909" i="1"/>
  <c r="L13910" i="1" l="1"/>
  <c r="J14908" i="1"/>
  <c r="K14908" i="1" s="1"/>
  <c r="M13910" i="1"/>
  <c r="L13911" i="1" l="1"/>
  <c r="J14909" i="1"/>
  <c r="K14909" i="1" s="1"/>
  <c r="M13911" i="1"/>
  <c r="L13912" i="1" l="1"/>
  <c r="J14910" i="1"/>
  <c r="K14910" i="1" s="1"/>
  <c r="M13912" i="1"/>
  <c r="L13913" i="1" l="1"/>
  <c r="J14911" i="1"/>
  <c r="K14911" i="1" s="1"/>
  <c r="M13913" i="1"/>
  <c r="L13914" i="1" l="1"/>
  <c r="J14912" i="1"/>
  <c r="K14912" i="1" s="1"/>
  <c r="M13914" i="1"/>
  <c r="L13915" i="1" l="1"/>
  <c r="J14913" i="1"/>
  <c r="K14913" i="1" s="1"/>
  <c r="M13915" i="1"/>
  <c r="L13916" i="1" l="1"/>
  <c r="J14914" i="1"/>
  <c r="K14914" i="1" s="1"/>
  <c r="M13916" i="1"/>
  <c r="L13917" i="1" l="1"/>
  <c r="J14915" i="1"/>
  <c r="K14915" i="1" s="1"/>
  <c r="M13917" i="1"/>
  <c r="L13918" i="1" l="1"/>
  <c r="J14916" i="1"/>
  <c r="K14916" i="1" s="1"/>
  <c r="M13918" i="1"/>
  <c r="L13919" i="1" l="1"/>
  <c r="J14917" i="1"/>
  <c r="K14917" i="1" s="1"/>
  <c r="M13919" i="1"/>
  <c r="L13920" i="1" l="1"/>
  <c r="J14918" i="1"/>
  <c r="K14918" i="1" s="1"/>
  <c r="M13920" i="1"/>
  <c r="L13921" i="1" l="1"/>
  <c r="J14919" i="1"/>
  <c r="K14919" i="1" s="1"/>
  <c r="M13921" i="1"/>
  <c r="L13922" i="1" l="1"/>
  <c r="J14920" i="1"/>
  <c r="K14920" i="1" s="1"/>
  <c r="M13922" i="1"/>
  <c r="L13923" i="1" l="1"/>
  <c r="J14921" i="1"/>
  <c r="K14921" i="1" s="1"/>
  <c r="M13923" i="1"/>
  <c r="L13924" i="1" l="1"/>
  <c r="J14922" i="1"/>
  <c r="K14922" i="1" s="1"/>
  <c r="M13924" i="1"/>
  <c r="L13925" i="1" l="1"/>
  <c r="J14923" i="1"/>
  <c r="K14923" i="1" s="1"/>
  <c r="M13925" i="1"/>
  <c r="L13926" i="1" l="1"/>
  <c r="J14924" i="1"/>
  <c r="K14924" i="1" s="1"/>
  <c r="M13926" i="1"/>
  <c r="L13927" i="1" l="1"/>
  <c r="J14925" i="1"/>
  <c r="K14925" i="1" s="1"/>
  <c r="M13927" i="1"/>
  <c r="L13928" i="1" l="1"/>
  <c r="J14926" i="1"/>
  <c r="K14926" i="1" s="1"/>
  <c r="M13928" i="1"/>
  <c r="L13929" i="1" l="1"/>
  <c r="J14927" i="1"/>
  <c r="K14927" i="1" s="1"/>
  <c r="M13929" i="1"/>
  <c r="L13930" i="1" l="1"/>
  <c r="J14928" i="1"/>
  <c r="K14928" i="1" s="1"/>
  <c r="M13930" i="1"/>
  <c r="L13931" i="1" l="1"/>
  <c r="J14929" i="1"/>
  <c r="K14929" i="1" s="1"/>
  <c r="M13931" i="1"/>
  <c r="L13932" i="1" l="1"/>
  <c r="J14930" i="1"/>
  <c r="K14930" i="1" s="1"/>
  <c r="M13932" i="1"/>
  <c r="L13933" i="1" l="1"/>
  <c r="J14931" i="1"/>
  <c r="K14931" i="1" s="1"/>
  <c r="M13933" i="1"/>
  <c r="L13934" i="1" l="1"/>
  <c r="J14932" i="1"/>
  <c r="K14932" i="1" s="1"/>
  <c r="M13934" i="1"/>
  <c r="L13935" i="1" l="1"/>
  <c r="J14933" i="1"/>
  <c r="K14933" i="1" s="1"/>
  <c r="M13935" i="1"/>
  <c r="L13936" i="1" l="1"/>
  <c r="J14934" i="1"/>
  <c r="K14934" i="1" s="1"/>
  <c r="M13936" i="1"/>
  <c r="L13937" i="1" l="1"/>
  <c r="J14935" i="1"/>
  <c r="K14935" i="1" s="1"/>
  <c r="M13937" i="1"/>
  <c r="L13938" i="1" l="1"/>
  <c r="J14936" i="1"/>
  <c r="K14936" i="1" s="1"/>
  <c r="M13938" i="1"/>
  <c r="L13939" i="1" l="1"/>
  <c r="J14937" i="1"/>
  <c r="K14937" i="1" s="1"/>
  <c r="M13939" i="1"/>
  <c r="L13940" i="1" l="1"/>
  <c r="J14938" i="1"/>
  <c r="K14938" i="1" s="1"/>
  <c r="M13940" i="1"/>
  <c r="L13941" i="1" l="1"/>
  <c r="J14939" i="1"/>
  <c r="K14939" i="1" s="1"/>
  <c r="M13941" i="1"/>
  <c r="L13942" i="1" l="1"/>
  <c r="J14940" i="1"/>
  <c r="K14940" i="1" s="1"/>
  <c r="M13942" i="1"/>
  <c r="L13943" i="1" l="1"/>
  <c r="J14941" i="1"/>
  <c r="K14941" i="1" s="1"/>
  <c r="M13943" i="1"/>
  <c r="L13944" i="1" l="1"/>
  <c r="J14942" i="1"/>
  <c r="K14942" i="1" s="1"/>
  <c r="M13944" i="1"/>
  <c r="L13945" i="1" l="1"/>
  <c r="J14943" i="1"/>
  <c r="K14943" i="1" s="1"/>
  <c r="M13945" i="1"/>
  <c r="L13946" i="1" l="1"/>
  <c r="J14944" i="1"/>
  <c r="K14944" i="1" s="1"/>
  <c r="M13946" i="1"/>
  <c r="L13947" i="1" l="1"/>
  <c r="J14945" i="1"/>
  <c r="K14945" i="1" s="1"/>
  <c r="M13947" i="1"/>
  <c r="L13948" i="1" l="1"/>
  <c r="J14946" i="1"/>
  <c r="K14946" i="1" s="1"/>
  <c r="M13948" i="1"/>
  <c r="L13949" i="1" l="1"/>
  <c r="J14947" i="1"/>
  <c r="K14947" i="1" s="1"/>
  <c r="M13949" i="1"/>
  <c r="L13950" i="1" l="1"/>
  <c r="J14948" i="1"/>
  <c r="K14948" i="1" s="1"/>
  <c r="M13950" i="1"/>
  <c r="L13951" i="1" l="1"/>
  <c r="J14949" i="1"/>
  <c r="K14949" i="1" s="1"/>
  <c r="M13951" i="1"/>
  <c r="L13952" i="1" l="1"/>
  <c r="J14950" i="1"/>
  <c r="K14950" i="1" s="1"/>
  <c r="M13952" i="1"/>
  <c r="L13953" i="1" l="1"/>
  <c r="J14951" i="1"/>
  <c r="K14951" i="1" s="1"/>
  <c r="M13953" i="1"/>
  <c r="L13954" i="1" l="1"/>
  <c r="J14952" i="1"/>
  <c r="K14952" i="1" s="1"/>
  <c r="M13954" i="1"/>
  <c r="L13955" i="1" l="1"/>
  <c r="J14953" i="1"/>
  <c r="K14953" i="1" s="1"/>
  <c r="M13955" i="1"/>
  <c r="L13956" i="1" l="1"/>
  <c r="J14954" i="1"/>
  <c r="K14954" i="1" s="1"/>
  <c r="M13956" i="1"/>
  <c r="L13957" i="1" l="1"/>
  <c r="J14955" i="1"/>
  <c r="K14955" i="1" s="1"/>
  <c r="M13957" i="1"/>
  <c r="L13958" i="1" l="1"/>
  <c r="J14956" i="1"/>
  <c r="K14956" i="1" s="1"/>
  <c r="M13958" i="1"/>
  <c r="L13959" i="1" l="1"/>
  <c r="J14957" i="1"/>
  <c r="K14957" i="1" s="1"/>
  <c r="M13959" i="1"/>
  <c r="L13960" i="1" l="1"/>
  <c r="J14958" i="1"/>
  <c r="K14958" i="1" s="1"/>
  <c r="M13960" i="1"/>
  <c r="L13961" i="1" l="1"/>
  <c r="J14959" i="1"/>
  <c r="K14959" i="1" s="1"/>
  <c r="M13961" i="1"/>
  <c r="L13962" i="1" l="1"/>
  <c r="J14960" i="1"/>
  <c r="K14960" i="1" s="1"/>
  <c r="M13962" i="1"/>
  <c r="L13963" i="1" l="1"/>
  <c r="J14961" i="1"/>
  <c r="K14961" i="1" s="1"/>
  <c r="M13963" i="1"/>
  <c r="L13964" i="1" l="1"/>
  <c r="J14962" i="1"/>
  <c r="K14962" i="1" s="1"/>
  <c r="M13964" i="1"/>
  <c r="L13965" i="1" l="1"/>
  <c r="J14963" i="1"/>
  <c r="K14963" i="1" s="1"/>
  <c r="M13965" i="1"/>
  <c r="L13966" i="1" l="1"/>
  <c r="J14964" i="1"/>
  <c r="K14964" i="1" s="1"/>
  <c r="M13966" i="1"/>
  <c r="L13967" i="1" l="1"/>
  <c r="J14965" i="1"/>
  <c r="K14965" i="1" s="1"/>
  <c r="M13967" i="1"/>
  <c r="L13968" i="1" l="1"/>
  <c r="J14966" i="1"/>
  <c r="K14966" i="1" s="1"/>
  <c r="M13968" i="1"/>
  <c r="L13969" i="1" l="1"/>
  <c r="J14967" i="1"/>
  <c r="K14967" i="1" s="1"/>
  <c r="M13969" i="1"/>
  <c r="L13970" i="1" l="1"/>
  <c r="J14968" i="1"/>
  <c r="K14968" i="1" s="1"/>
  <c r="M13970" i="1"/>
  <c r="L13971" i="1" l="1"/>
  <c r="J14969" i="1"/>
  <c r="K14969" i="1" s="1"/>
  <c r="M13971" i="1"/>
  <c r="L13972" i="1" l="1"/>
  <c r="J14970" i="1"/>
  <c r="K14970" i="1" s="1"/>
  <c r="M13972" i="1"/>
  <c r="L13973" i="1" l="1"/>
  <c r="J14971" i="1"/>
  <c r="K14971" i="1" s="1"/>
  <c r="M13973" i="1"/>
  <c r="L13974" i="1" l="1"/>
  <c r="J14972" i="1"/>
  <c r="K14972" i="1" s="1"/>
  <c r="M13974" i="1"/>
  <c r="L13975" i="1" l="1"/>
  <c r="J14973" i="1"/>
  <c r="K14973" i="1" s="1"/>
  <c r="M13975" i="1"/>
  <c r="L13976" i="1" l="1"/>
  <c r="J14974" i="1"/>
  <c r="K14974" i="1" s="1"/>
  <c r="M13976" i="1"/>
  <c r="L13977" i="1" l="1"/>
  <c r="J14975" i="1"/>
  <c r="K14975" i="1" s="1"/>
  <c r="M13977" i="1"/>
  <c r="L13978" i="1" l="1"/>
  <c r="J14976" i="1"/>
  <c r="K14976" i="1" s="1"/>
  <c r="M13978" i="1"/>
  <c r="L13979" i="1" l="1"/>
  <c r="J14977" i="1"/>
  <c r="K14977" i="1" s="1"/>
  <c r="M13979" i="1"/>
  <c r="L13980" i="1" l="1"/>
  <c r="J14978" i="1"/>
  <c r="K14978" i="1" s="1"/>
  <c r="M13980" i="1"/>
  <c r="L13981" i="1" l="1"/>
  <c r="J14979" i="1"/>
  <c r="K14979" i="1" s="1"/>
  <c r="M13981" i="1"/>
  <c r="L13982" i="1" l="1"/>
  <c r="J14980" i="1"/>
  <c r="K14980" i="1" s="1"/>
  <c r="M13982" i="1"/>
  <c r="L13983" i="1" l="1"/>
  <c r="J14981" i="1"/>
  <c r="K14981" i="1" s="1"/>
  <c r="M13983" i="1"/>
  <c r="L13984" i="1" l="1"/>
  <c r="J14982" i="1"/>
  <c r="K14982" i="1" s="1"/>
  <c r="M13984" i="1"/>
  <c r="L13985" i="1" l="1"/>
  <c r="J14983" i="1"/>
  <c r="K14983" i="1" s="1"/>
  <c r="M13985" i="1"/>
  <c r="L13986" i="1" l="1"/>
  <c r="J14984" i="1"/>
  <c r="K14984" i="1" s="1"/>
  <c r="M13986" i="1"/>
  <c r="L13987" i="1" l="1"/>
  <c r="J14985" i="1"/>
  <c r="K14985" i="1" s="1"/>
  <c r="M13987" i="1"/>
  <c r="L13988" i="1" l="1"/>
  <c r="J14986" i="1"/>
  <c r="K14986" i="1" s="1"/>
  <c r="M13988" i="1"/>
  <c r="L13989" i="1" l="1"/>
  <c r="J14987" i="1"/>
  <c r="K14987" i="1" s="1"/>
  <c r="M13989" i="1"/>
  <c r="L13990" i="1" l="1"/>
  <c r="J14988" i="1"/>
  <c r="K14988" i="1" s="1"/>
  <c r="M13990" i="1"/>
  <c r="L13991" i="1" l="1"/>
  <c r="J14989" i="1"/>
  <c r="K14989" i="1" s="1"/>
  <c r="M13991" i="1"/>
  <c r="L13992" i="1" l="1"/>
  <c r="J14990" i="1"/>
  <c r="K14990" i="1" s="1"/>
  <c r="M13992" i="1"/>
  <c r="L13993" i="1" l="1"/>
  <c r="J14991" i="1"/>
  <c r="K14991" i="1" s="1"/>
  <c r="M13993" i="1"/>
  <c r="L13994" i="1" l="1"/>
  <c r="J14992" i="1"/>
  <c r="K14992" i="1" s="1"/>
  <c r="M13994" i="1"/>
  <c r="L13995" i="1" l="1"/>
  <c r="J14993" i="1"/>
  <c r="K14993" i="1" s="1"/>
  <c r="M13995" i="1"/>
  <c r="L13996" i="1" l="1"/>
  <c r="J14994" i="1"/>
  <c r="K14994" i="1" s="1"/>
  <c r="M13996" i="1"/>
  <c r="L13997" i="1" l="1"/>
  <c r="J14995" i="1"/>
  <c r="K14995" i="1" s="1"/>
  <c r="M13997" i="1"/>
  <c r="L13998" i="1" l="1"/>
  <c r="J14996" i="1"/>
  <c r="K14996" i="1" s="1"/>
  <c r="M13998" i="1"/>
  <c r="L13999" i="1" l="1"/>
  <c r="J14997" i="1"/>
  <c r="K14997" i="1" s="1"/>
  <c r="M13999" i="1"/>
  <c r="L14000" i="1" l="1"/>
  <c r="J14998" i="1"/>
  <c r="K14998" i="1" s="1"/>
  <c r="M14000" i="1"/>
  <c r="L14001" i="1" l="1"/>
  <c r="J14999" i="1"/>
  <c r="K14999" i="1" s="1"/>
  <c r="M14001" i="1"/>
  <c r="L14002" i="1" l="1"/>
  <c r="J15000" i="1"/>
  <c r="K15000" i="1" s="1"/>
  <c r="M14002" i="1"/>
  <c r="L14003" i="1" l="1"/>
  <c r="J15001" i="1"/>
  <c r="K15001" i="1" s="1"/>
  <c r="M14003" i="1"/>
  <c r="L14004" i="1" l="1"/>
  <c r="J15002" i="1"/>
  <c r="K15002" i="1" s="1"/>
  <c r="M14004" i="1"/>
  <c r="L14005" i="1" l="1"/>
  <c r="J15003" i="1"/>
  <c r="K15003" i="1" s="1"/>
  <c r="M14005" i="1"/>
  <c r="L14006" i="1" l="1"/>
  <c r="J15004" i="1"/>
  <c r="K15004" i="1" s="1"/>
  <c r="M14006" i="1"/>
  <c r="L14007" i="1" l="1"/>
  <c r="J15005" i="1"/>
  <c r="K15005" i="1" s="1"/>
  <c r="M14007" i="1"/>
  <c r="L14008" i="1" l="1"/>
  <c r="J15006" i="1"/>
  <c r="K15006" i="1" s="1"/>
  <c r="M14008" i="1"/>
  <c r="L14009" i="1" l="1"/>
  <c r="J15007" i="1"/>
  <c r="K15007" i="1" s="1"/>
  <c r="M14009" i="1"/>
  <c r="L14010" i="1" l="1"/>
  <c r="J15008" i="1"/>
  <c r="K15008" i="1" s="1"/>
  <c r="M14010" i="1"/>
  <c r="L14011" i="1" l="1"/>
  <c r="J15009" i="1"/>
  <c r="K15009" i="1" s="1"/>
  <c r="M14011" i="1"/>
  <c r="L14012" i="1" l="1"/>
  <c r="J15010" i="1"/>
  <c r="K15010" i="1" s="1"/>
  <c r="M14012" i="1"/>
  <c r="L14013" i="1" l="1"/>
  <c r="J15011" i="1"/>
  <c r="K15011" i="1" s="1"/>
  <c r="M14013" i="1"/>
  <c r="L14014" i="1" l="1"/>
  <c r="J15012" i="1"/>
  <c r="K15012" i="1" s="1"/>
  <c r="M14014" i="1"/>
  <c r="L14015" i="1" l="1"/>
  <c r="J15013" i="1"/>
  <c r="K15013" i="1" s="1"/>
  <c r="M14015" i="1"/>
  <c r="L14016" i="1" l="1"/>
  <c r="J15014" i="1"/>
  <c r="K15014" i="1" s="1"/>
  <c r="M14016" i="1"/>
  <c r="L14017" i="1" l="1"/>
  <c r="J15015" i="1"/>
  <c r="K15015" i="1" s="1"/>
  <c r="M14017" i="1"/>
  <c r="L14018" i="1" l="1"/>
  <c r="J15016" i="1"/>
  <c r="K15016" i="1" s="1"/>
  <c r="M14018" i="1"/>
  <c r="L14019" i="1" l="1"/>
  <c r="J15017" i="1"/>
  <c r="K15017" i="1" s="1"/>
  <c r="M14019" i="1"/>
  <c r="L14020" i="1" l="1"/>
  <c r="J15018" i="1"/>
  <c r="K15018" i="1" s="1"/>
  <c r="M14020" i="1"/>
  <c r="L14021" i="1" l="1"/>
  <c r="J15019" i="1"/>
  <c r="K15019" i="1" s="1"/>
  <c r="M14021" i="1"/>
  <c r="L14022" i="1" l="1"/>
  <c r="J15020" i="1"/>
  <c r="K15020" i="1" s="1"/>
  <c r="M14022" i="1"/>
  <c r="L14023" i="1" l="1"/>
  <c r="J15021" i="1"/>
  <c r="K15021" i="1" s="1"/>
  <c r="M14023" i="1"/>
  <c r="L14024" i="1" l="1"/>
  <c r="J15022" i="1"/>
  <c r="K15022" i="1" s="1"/>
  <c r="M14024" i="1"/>
  <c r="L14025" i="1" l="1"/>
  <c r="J15023" i="1"/>
  <c r="K15023" i="1" s="1"/>
  <c r="M14025" i="1"/>
  <c r="L14026" i="1" l="1"/>
  <c r="J15024" i="1"/>
  <c r="K15024" i="1" s="1"/>
  <c r="M14026" i="1"/>
  <c r="L14027" i="1" l="1"/>
  <c r="J15025" i="1"/>
  <c r="K15025" i="1" s="1"/>
  <c r="M14027" i="1"/>
  <c r="L14028" i="1" l="1"/>
  <c r="J15026" i="1"/>
  <c r="K15026" i="1" s="1"/>
  <c r="M14028" i="1"/>
  <c r="L14029" i="1" l="1"/>
  <c r="J15027" i="1"/>
  <c r="K15027" i="1" s="1"/>
  <c r="M14029" i="1"/>
  <c r="L14030" i="1" l="1"/>
  <c r="J15028" i="1"/>
  <c r="K15028" i="1" s="1"/>
  <c r="M14030" i="1"/>
  <c r="L14031" i="1" l="1"/>
  <c r="J15029" i="1"/>
  <c r="K15029" i="1" s="1"/>
  <c r="M14031" i="1"/>
  <c r="L14032" i="1" l="1"/>
  <c r="J15030" i="1"/>
  <c r="K15030" i="1" s="1"/>
  <c r="M14032" i="1"/>
  <c r="L14033" i="1" l="1"/>
  <c r="J15031" i="1"/>
  <c r="K15031" i="1" s="1"/>
  <c r="M14033" i="1"/>
  <c r="L14034" i="1" l="1"/>
  <c r="J15032" i="1"/>
  <c r="K15032" i="1" s="1"/>
  <c r="M14034" i="1"/>
  <c r="L14035" i="1" l="1"/>
  <c r="J15033" i="1"/>
  <c r="K15033" i="1" s="1"/>
  <c r="M14035" i="1"/>
  <c r="L14036" i="1" l="1"/>
  <c r="J15034" i="1"/>
  <c r="K15034" i="1" s="1"/>
  <c r="M14036" i="1"/>
  <c r="L14037" i="1" l="1"/>
  <c r="J15035" i="1"/>
  <c r="K15035" i="1" s="1"/>
  <c r="M14037" i="1"/>
  <c r="L14038" i="1" l="1"/>
  <c r="J15036" i="1"/>
  <c r="K15036" i="1" s="1"/>
  <c r="M14038" i="1"/>
  <c r="L14039" i="1" l="1"/>
  <c r="J15037" i="1"/>
  <c r="K15037" i="1" s="1"/>
  <c r="M14039" i="1"/>
  <c r="L14040" i="1" l="1"/>
  <c r="J15038" i="1"/>
  <c r="K15038" i="1" s="1"/>
  <c r="M14040" i="1"/>
  <c r="L14041" i="1" l="1"/>
  <c r="J15039" i="1"/>
  <c r="K15039" i="1" s="1"/>
  <c r="M14041" i="1"/>
  <c r="L14042" i="1" l="1"/>
  <c r="J15040" i="1"/>
  <c r="K15040" i="1" s="1"/>
  <c r="M14042" i="1"/>
  <c r="L14043" i="1" l="1"/>
  <c r="J15041" i="1"/>
  <c r="K15041" i="1" s="1"/>
  <c r="M14043" i="1"/>
  <c r="L14044" i="1" l="1"/>
  <c r="J15042" i="1"/>
  <c r="K15042" i="1" s="1"/>
  <c r="M14044" i="1"/>
  <c r="L14045" i="1" l="1"/>
  <c r="J15043" i="1"/>
  <c r="K15043" i="1" s="1"/>
  <c r="M14045" i="1"/>
  <c r="L14046" i="1" l="1"/>
  <c r="J15044" i="1"/>
  <c r="K15044" i="1" s="1"/>
  <c r="M14046" i="1"/>
  <c r="L14047" i="1" l="1"/>
  <c r="J15045" i="1"/>
  <c r="K15045" i="1" s="1"/>
  <c r="M14047" i="1"/>
  <c r="L14048" i="1" l="1"/>
  <c r="J15046" i="1"/>
  <c r="K15046" i="1" s="1"/>
  <c r="M14048" i="1"/>
  <c r="L14049" i="1" l="1"/>
  <c r="J15047" i="1"/>
  <c r="K15047" i="1" s="1"/>
  <c r="M14049" i="1"/>
  <c r="L14050" i="1" l="1"/>
  <c r="J15048" i="1"/>
  <c r="K15048" i="1" s="1"/>
  <c r="M14050" i="1"/>
  <c r="L14051" i="1" l="1"/>
  <c r="J15049" i="1"/>
  <c r="K15049" i="1" s="1"/>
  <c r="M14051" i="1"/>
  <c r="L14052" i="1" l="1"/>
  <c r="J15050" i="1"/>
  <c r="K15050" i="1" s="1"/>
  <c r="M14052" i="1"/>
  <c r="L14053" i="1" l="1"/>
  <c r="J15051" i="1"/>
  <c r="K15051" i="1" s="1"/>
  <c r="M14053" i="1"/>
  <c r="L14054" i="1" l="1"/>
  <c r="J15052" i="1"/>
  <c r="K15052" i="1" s="1"/>
  <c r="M14054" i="1"/>
  <c r="L14055" i="1" l="1"/>
  <c r="J15053" i="1"/>
  <c r="K15053" i="1" s="1"/>
  <c r="M14055" i="1"/>
  <c r="L14056" i="1" l="1"/>
  <c r="J15054" i="1"/>
  <c r="K15054" i="1" s="1"/>
  <c r="M14056" i="1"/>
  <c r="L14057" i="1" l="1"/>
  <c r="J15055" i="1"/>
  <c r="K15055" i="1" s="1"/>
  <c r="M14057" i="1"/>
  <c r="L14058" i="1" l="1"/>
  <c r="J15056" i="1"/>
  <c r="K15056" i="1" s="1"/>
  <c r="M14058" i="1"/>
  <c r="L14059" i="1" l="1"/>
  <c r="J15057" i="1"/>
  <c r="K15057" i="1" s="1"/>
  <c r="M14059" i="1"/>
  <c r="L14060" i="1" l="1"/>
  <c r="J15058" i="1"/>
  <c r="K15058" i="1" s="1"/>
  <c r="M14060" i="1"/>
  <c r="L14061" i="1" l="1"/>
  <c r="J15059" i="1"/>
  <c r="K15059" i="1" s="1"/>
  <c r="M14061" i="1"/>
  <c r="L14062" i="1" l="1"/>
  <c r="J15060" i="1"/>
  <c r="K15060" i="1" s="1"/>
  <c r="M14062" i="1"/>
  <c r="L14063" i="1" l="1"/>
  <c r="J15061" i="1"/>
  <c r="K15061" i="1" s="1"/>
  <c r="M14063" i="1"/>
  <c r="L14064" i="1" l="1"/>
  <c r="J15062" i="1"/>
  <c r="K15062" i="1" s="1"/>
  <c r="M14064" i="1"/>
  <c r="L14065" i="1" l="1"/>
  <c r="J15063" i="1"/>
  <c r="K15063" i="1" s="1"/>
  <c r="M14065" i="1"/>
  <c r="L14066" i="1" l="1"/>
  <c r="J15064" i="1"/>
  <c r="K15064" i="1" s="1"/>
  <c r="M14066" i="1"/>
  <c r="L14067" i="1" l="1"/>
  <c r="J15065" i="1"/>
  <c r="K15065" i="1" s="1"/>
  <c r="M14067" i="1"/>
  <c r="L14068" i="1" l="1"/>
  <c r="J15066" i="1"/>
  <c r="K15066" i="1" s="1"/>
  <c r="M14068" i="1"/>
  <c r="L14069" i="1" l="1"/>
  <c r="J15067" i="1"/>
  <c r="K15067" i="1" s="1"/>
  <c r="M14069" i="1"/>
  <c r="L14070" i="1" l="1"/>
  <c r="J15068" i="1"/>
  <c r="K15068" i="1" s="1"/>
  <c r="M14070" i="1"/>
  <c r="L14071" i="1" l="1"/>
  <c r="J15069" i="1"/>
  <c r="K15069" i="1" s="1"/>
  <c r="M14071" i="1"/>
  <c r="L14072" i="1" l="1"/>
  <c r="J15070" i="1"/>
  <c r="K15070" i="1" s="1"/>
  <c r="M14072" i="1"/>
  <c r="L14073" i="1" l="1"/>
  <c r="J15071" i="1"/>
  <c r="K15071" i="1" s="1"/>
  <c r="M14073" i="1"/>
  <c r="L14074" i="1" l="1"/>
  <c r="J15072" i="1"/>
  <c r="K15072" i="1" s="1"/>
  <c r="M14074" i="1"/>
  <c r="L14075" i="1" l="1"/>
  <c r="J15073" i="1"/>
  <c r="K15073" i="1" s="1"/>
  <c r="M14075" i="1"/>
  <c r="L14076" i="1" l="1"/>
  <c r="J15074" i="1"/>
  <c r="K15074" i="1" s="1"/>
  <c r="M14076" i="1"/>
  <c r="L14077" i="1" l="1"/>
  <c r="J15075" i="1"/>
  <c r="K15075" i="1" s="1"/>
  <c r="M14077" i="1"/>
  <c r="L14078" i="1" l="1"/>
  <c r="J15076" i="1"/>
  <c r="K15076" i="1" s="1"/>
  <c r="M14078" i="1"/>
  <c r="L14079" i="1" l="1"/>
  <c r="J15077" i="1"/>
  <c r="K15077" i="1" s="1"/>
  <c r="M14079" i="1"/>
  <c r="L14080" i="1" l="1"/>
  <c r="J15078" i="1"/>
  <c r="K15078" i="1" s="1"/>
  <c r="M14080" i="1"/>
  <c r="L14081" i="1" l="1"/>
  <c r="J15079" i="1"/>
  <c r="K15079" i="1" s="1"/>
  <c r="M14081" i="1"/>
  <c r="L14082" i="1" l="1"/>
  <c r="J15080" i="1"/>
  <c r="K15080" i="1" s="1"/>
  <c r="M14082" i="1"/>
  <c r="L14083" i="1" l="1"/>
  <c r="J15081" i="1"/>
  <c r="K15081" i="1" s="1"/>
  <c r="M14083" i="1"/>
  <c r="L14084" i="1" l="1"/>
  <c r="J15082" i="1"/>
  <c r="K15082" i="1" s="1"/>
  <c r="M14084" i="1"/>
  <c r="L14085" i="1" l="1"/>
  <c r="J15083" i="1"/>
  <c r="K15083" i="1" s="1"/>
  <c r="M14085" i="1"/>
  <c r="L14086" i="1" l="1"/>
  <c r="J15084" i="1"/>
  <c r="K15084" i="1" s="1"/>
  <c r="M14086" i="1"/>
  <c r="L14087" i="1" l="1"/>
  <c r="J15085" i="1"/>
  <c r="K15085" i="1" s="1"/>
  <c r="M14087" i="1"/>
  <c r="L14088" i="1" l="1"/>
  <c r="J15086" i="1"/>
  <c r="K15086" i="1" s="1"/>
  <c r="M14088" i="1"/>
  <c r="L14089" i="1" l="1"/>
  <c r="J15087" i="1"/>
  <c r="K15087" i="1" s="1"/>
  <c r="M14089" i="1"/>
  <c r="L14090" i="1" l="1"/>
  <c r="J15088" i="1"/>
  <c r="K15088" i="1" s="1"/>
  <c r="M14090" i="1"/>
  <c r="L14091" i="1" l="1"/>
  <c r="J15089" i="1"/>
  <c r="K15089" i="1" s="1"/>
  <c r="M14091" i="1"/>
  <c r="L14092" i="1" l="1"/>
  <c r="J15090" i="1"/>
  <c r="K15090" i="1" s="1"/>
  <c r="M14092" i="1"/>
  <c r="L14093" i="1" l="1"/>
  <c r="J15091" i="1"/>
  <c r="K15091" i="1" s="1"/>
  <c r="M14093" i="1"/>
  <c r="L14094" i="1" l="1"/>
  <c r="J15092" i="1"/>
  <c r="K15092" i="1" s="1"/>
  <c r="M14094" i="1"/>
  <c r="L14095" i="1" l="1"/>
  <c r="J15093" i="1"/>
  <c r="K15093" i="1" s="1"/>
  <c r="M14095" i="1"/>
  <c r="L14096" i="1" l="1"/>
  <c r="J15094" i="1"/>
  <c r="K15094" i="1" s="1"/>
  <c r="M14096" i="1"/>
  <c r="L14097" i="1" l="1"/>
  <c r="J15095" i="1"/>
  <c r="K15095" i="1" s="1"/>
  <c r="M14097" i="1"/>
  <c r="L14098" i="1" l="1"/>
  <c r="J15096" i="1"/>
  <c r="K15096" i="1" s="1"/>
  <c r="M14098" i="1"/>
  <c r="L14099" i="1" l="1"/>
  <c r="J15097" i="1"/>
  <c r="K15097" i="1" s="1"/>
  <c r="M14099" i="1"/>
  <c r="L14100" i="1" l="1"/>
  <c r="J15098" i="1"/>
  <c r="K15098" i="1" s="1"/>
  <c r="M14100" i="1"/>
  <c r="L14101" i="1" l="1"/>
  <c r="J15099" i="1"/>
  <c r="K15099" i="1" s="1"/>
  <c r="M14101" i="1"/>
  <c r="L14102" i="1" l="1"/>
  <c r="J15100" i="1"/>
  <c r="K15100" i="1" s="1"/>
  <c r="M14102" i="1"/>
  <c r="L14103" i="1" l="1"/>
  <c r="J15101" i="1"/>
  <c r="K15101" i="1" s="1"/>
  <c r="M14103" i="1"/>
  <c r="L14104" i="1" l="1"/>
  <c r="J15102" i="1"/>
  <c r="K15102" i="1" s="1"/>
  <c r="M14104" i="1"/>
  <c r="L14105" i="1" l="1"/>
  <c r="J15103" i="1"/>
  <c r="K15103" i="1" s="1"/>
  <c r="M14105" i="1"/>
  <c r="L14106" i="1" l="1"/>
  <c r="J15104" i="1"/>
  <c r="K15104" i="1" s="1"/>
  <c r="M14106" i="1"/>
  <c r="L14107" i="1" l="1"/>
  <c r="J15105" i="1"/>
  <c r="K15105" i="1" s="1"/>
  <c r="M14107" i="1"/>
  <c r="L14108" i="1" l="1"/>
  <c r="J15106" i="1"/>
  <c r="K15106" i="1" s="1"/>
  <c r="M14108" i="1"/>
  <c r="L14109" i="1" l="1"/>
  <c r="J15107" i="1"/>
  <c r="K15107" i="1" s="1"/>
  <c r="M14109" i="1"/>
  <c r="L14110" i="1" l="1"/>
  <c r="J15108" i="1"/>
  <c r="K15108" i="1" s="1"/>
  <c r="M14110" i="1"/>
  <c r="L14111" i="1" l="1"/>
  <c r="J15109" i="1"/>
  <c r="K15109" i="1" s="1"/>
  <c r="M14111" i="1"/>
  <c r="L14112" i="1" l="1"/>
  <c r="J15110" i="1"/>
  <c r="K15110" i="1" s="1"/>
  <c r="M14112" i="1"/>
  <c r="L14113" i="1" l="1"/>
  <c r="J15111" i="1"/>
  <c r="K15111" i="1" s="1"/>
  <c r="M14113" i="1"/>
  <c r="L14114" i="1" l="1"/>
  <c r="J15112" i="1"/>
  <c r="K15112" i="1" s="1"/>
  <c r="M14114" i="1"/>
  <c r="L14115" i="1" l="1"/>
  <c r="J15113" i="1"/>
  <c r="K15113" i="1" s="1"/>
  <c r="M14115" i="1"/>
  <c r="L14116" i="1" l="1"/>
  <c r="J15114" i="1"/>
  <c r="K15114" i="1" s="1"/>
  <c r="M14116" i="1"/>
  <c r="L14117" i="1" l="1"/>
  <c r="J15115" i="1"/>
  <c r="K15115" i="1" s="1"/>
  <c r="M14117" i="1"/>
  <c r="L14118" i="1" l="1"/>
  <c r="J15116" i="1"/>
  <c r="K15116" i="1" s="1"/>
  <c r="M14118" i="1"/>
  <c r="L14119" i="1" l="1"/>
  <c r="J15117" i="1"/>
  <c r="K15117" i="1" s="1"/>
  <c r="M14119" i="1"/>
  <c r="L14120" i="1" l="1"/>
  <c r="J15118" i="1"/>
  <c r="K15118" i="1" s="1"/>
  <c r="M14120" i="1"/>
  <c r="L14121" i="1" l="1"/>
  <c r="J15119" i="1"/>
  <c r="K15119" i="1" s="1"/>
  <c r="M14121" i="1"/>
  <c r="L14122" i="1" l="1"/>
  <c r="J15120" i="1"/>
  <c r="K15120" i="1" s="1"/>
  <c r="M14122" i="1"/>
  <c r="L14123" i="1" l="1"/>
  <c r="J15121" i="1"/>
  <c r="K15121" i="1" s="1"/>
  <c r="M14123" i="1"/>
  <c r="L14124" i="1" l="1"/>
  <c r="J15122" i="1"/>
  <c r="K15122" i="1" s="1"/>
  <c r="M14124" i="1"/>
  <c r="L14125" i="1" l="1"/>
  <c r="J15123" i="1"/>
  <c r="K15123" i="1" s="1"/>
  <c r="M14125" i="1"/>
  <c r="L14126" i="1" l="1"/>
  <c r="J15124" i="1"/>
  <c r="K15124" i="1" s="1"/>
  <c r="M14126" i="1"/>
  <c r="L14127" i="1" l="1"/>
  <c r="J15125" i="1"/>
  <c r="K15125" i="1" s="1"/>
  <c r="M14127" i="1"/>
  <c r="L14128" i="1" l="1"/>
  <c r="J15126" i="1"/>
  <c r="K15126" i="1" s="1"/>
  <c r="M14128" i="1"/>
  <c r="L14129" i="1" l="1"/>
  <c r="J15127" i="1"/>
  <c r="K15127" i="1" s="1"/>
  <c r="M14129" i="1"/>
  <c r="L14130" i="1" l="1"/>
  <c r="J15128" i="1"/>
  <c r="K15128" i="1" s="1"/>
  <c r="M14130" i="1"/>
  <c r="L14131" i="1" l="1"/>
  <c r="J15129" i="1"/>
  <c r="K15129" i="1" s="1"/>
  <c r="M14131" i="1"/>
  <c r="L14132" i="1" l="1"/>
  <c r="J15130" i="1"/>
  <c r="K15130" i="1" s="1"/>
  <c r="M14132" i="1"/>
  <c r="L14133" i="1" l="1"/>
  <c r="J15131" i="1"/>
  <c r="K15131" i="1" s="1"/>
  <c r="M14133" i="1"/>
  <c r="L14134" i="1" l="1"/>
  <c r="J15132" i="1"/>
  <c r="K15132" i="1" s="1"/>
  <c r="M14134" i="1"/>
  <c r="L14135" i="1" l="1"/>
  <c r="J15133" i="1"/>
  <c r="K15133" i="1" s="1"/>
  <c r="M14135" i="1"/>
  <c r="L14136" i="1" l="1"/>
  <c r="J15134" i="1"/>
  <c r="K15134" i="1" s="1"/>
  <c r="M14136" i="1"/>
  <c r="L14137" i="1" l="1"/>
  <c r="J15135" i="1"/>
  <c r="K15135" i="1" s="1"/>
  <c r="M14137" i="1"/>
  <c r="L14138" i="1" l="1"/>
  <c r="J15136" i="1"/>
  <c r="K15136" i="1" s="1"/>
  <c r="M14138" i="1"/>
  <c r="L14139" i="1" l="1"/>
  <c r="J15137" i="1"/>
  <c r="K15137" i="1" s="1"/>
  <c r="M14139" i="1"/>
  <c r="L14140" i="1" l="1"/>
  <c r="J15138" i="1"/>
  <c r="K15138" i="1" s="1"/>
  <c r="M14140" i="1"/>
  <c r="L14141" i="1" l="1"/>
  <c r="J15139" i="1"/>
  <c r="K15139" i="1" s="1"/>
  <c r="M14141" i="1"/>
  <c r="L14142" i="1" l="1"/>
  <c r="J15140" i="1"/>
  <c r="K15140" i="1" s="1"/>
  <c r="M14142" i="1"/>
  <c r="L14143" i="1" l="1"/>
  <c r="J15141" i="1"/>
  <c r="K15141" i="1" s="1"/>
  <c r="M14143" i="1"/>
  <c r="L14144" i="1" l="1"/>
  <c r="J15142" i="1"/>
  <c r="K15142" i="1" s="1"/>
  <c r="M14144" i="1"/>
  <c r="L14145" i="1" l="1"/>
  <c r="J15143" i="1"/>
  <c r="K15143" i="1" s="1"/>
  <c r="M14145" i="1"/>
  <c r="L14146" i="1" l="1"/>
  <c r="J15144" i="1"/>
  <c r="K15144" i="1" s="1"/>
  <c r="M14146" i="1"/>
  <c r="L14147" i="1" l="1"/>
  <c r="J15145" i="1"/>
  <c r="K15145" i="1" s="1"/>
  <c r="M14147" i="1"/>
  <c r="L14148" i="1" l="1"/>
  <c r="J15146" i="1"/>
  <c r="K15146" i="1" s="1"/>
  <c r="M14148" i="1"/>
  <c r="L14149" i="1" l="1"/>
  <c r="J15147" i="1"/>
  <c r="K15147" i="1" s="1"/>
  <c r="M14149" i="1"/>
  <c r="L14150" i="1" l="1"/>
  <c r="J15148" i="1"/>
  <c r="K15148" i="1" s="1"/>
  <c r="M14150" i="1"/>
  <c r="L14151" i="1" l="1"/>
  <c r="J15149" i="1"/>
  <c r="K15149" i="1" s="1"/>
  <c r="M14151" i="1"/>
  <c r="L14152" i="1" l="1"/>
  <c r="J15150" i="1"/>
  <c r="K15150" i="1" s="1"/>
  <c r="M14152" i="1"/>
  <c r="L14153" i="1" l="1"/>
  <c r="J15151" i="1"/>
  <c r="K15151" i="1" s="1"/>
  <c r="M14153" i="1"/>
  <c r="L14154" i="1" l="1"/>
  <c r="J15152" i="1"/>
  <c r="K15152" i="1" s="1"/>
  <c r="M14154" i="1"/>
  <c r="L14155" i="1" l="1"/>
  <c r="J15153" i="1"/>
  <c r="K15153" i="1" s="1"/>
  <c r="M14155" i="1"/>
  <c r="L14156" i="1" l="1"/>
  <c r="J15154" i="1"/>
  <c r="K15154" i="1" s="1"/>
  <c r="M14156" i="1"/>
  <c r="L14157" i="1" l="1"/>
  <c r="J15155" i="1"/>
  <c r="K15155" i="1" s="1"/>
  <c r="M14157" i="1"/>
  <c r="L14158" i="1" l="1"/>
  <c r="J15156" i="1"/>
  <c r="K15156" i="1" s="1"/>
  <c r="M14158" i="1"/>
  <c r="L14159" i="1" l="1"/>
  <c r="J15157" i="1"/>
  <c r="K15157" i="1" s="1"/>
  <c r="M14159" i="1"/>
  <c r="L14160" i="1" l="1"/>
  <c r="J15158" i="1"/>
  <c r="K15158" i="1" s="1"/>
  <c r="M14160" i="1"/>
  <c r="L14161" i="1" l="1"/>
  <c r="J15159" i="1"/>
  <c r="K15159" i="1" s="1"/>
  <c r="M14161" i="1"/>
  <c r="L14162" i="1" l="1"/>
  <c r="J15160" i="1"/>
  <c r="K15160" i="1" s="1"/>
  <c r="M14162" i="1"/>
  <c r="L14163" i="1" l="1"/>
  <c r="J15161" i="1"/>
  <c r="K15161" i="1" s="1"/>
  <c r="M14163" i="1"/>
  <c r="L14164" i="1" l="1"/>
  <c r="J15162" i="1"/>
  <c r="K15162" i="1" s="1"/>
  <c r="M14164" i="1"/>
  <c r="L14165" i="1" l="1"/>
  <c r="J15163" i="1"/>
  <c r="K15163" i="1" s="1"/>
  <c r="M14165" i="1"/>
  <c r="L14166" i="1" l="1"/>
  <c r="J15164" i="1"/>
  <c r="K15164" i="1" s="1"/>
  <c r="M14166" i="1"/>
  <c r="L14167" i="1" l="1"/>
  <c r="J15165" i="1"/>
  <c r="K15165" i="1" s="1"/>
  <c r="M14167" i="1"/>
  <c r="L14168" i="1" l="1"/>
  <c r="J15166" i="1"/>
  <c r="K15166" i="1" s="1"/>
  <c r="M14168" i="1"/>
  <c r="L14169" i="1" l="1"/>
  <c r="J15167" i="1"/>
  <c r="K15167" i="1" s="1"/>
  <c r="M14169" i="1"/>
  <c r="L14170" i="1" l="1"/>
  <c r="J15168" i="1"/>
  <c r="K15168" i="1" s="1"/>
  <c r="M14170" i="1"/>
  <c r="L14171" i="1" l="1"/>
  <c r="J15169" i="1"/>
  <c r="K15169" i="1" s="1"/>
  <c r="M14171" i="1"/>
  <c r="L14172" i="1" l="1"/>
  <c r="J15170" i="1"/>
  <c r="K15170" i="1" s="1"/>
  <c r="M14172" i="1"/>
  <c r="L14173" i="1" l="1"/>
  <c r="J15171" i="1"/>
  <c r="K15171" i="1" s="1"/>
  <c r="M14173" i="1"/>
  <c r="L14174" i="1" l="1"/>
  <c r="J15172" i="1"/>
  <c r="K15172" i="1" s="1"/>
  <c r="M14174" i="1"/>
  <c r="L14175" i="1" l="1"/>
  <c r="J15173" i="1"/>
  <c r="K15173" i="1" s="1"/>
  <c r="M14175" i="1"/>
  <c r="L14176" i="1" l="1"/>
  <c r="J15174" i="1"/>
  <c r="K15174" i="1" s="1"/>
  <c r="M14176" i="1"/>
  <c r="L14177" i="1" l="1"/>
  <c r="J15175" i="1"/>
  <c r="K15175" i="1" s="1"/>
  <c r="M14177" i="1"/>
  <c r="L14178" i="1" l="1"/>
  <c r="J15176" i="1"/>
  <c r="K15176" i="1" s="1"/>
  <c r="M14178" i="1"/>
  <c r="L14179" i="1" l="1"/>
  <c r="J15177" i="1"/>
  <c r="K15177" i="1" s="1"/>
  <c r="M14179" i="1"/>
  <c r="L14180" i="1" l="1"/>
  <c r="J15178" i="1"/>
  <c r="K15178" i="1" s="1"/>
  <c r="M14180" i="1"/>
  <c r="L14181" i="1" l="1"/>
  <c r="J15179" i="1"/>
  <c r="K15179" i="1" s="1"/>
  <c r="M14181" i="1"/>
  <c r="L14182" i="1" l="1"/>
  <c r="J15180" i="1"/>
  <c r="K15180" i="1" s="1"/>
  <c r="M14182" i="1"/>
  <c r="L14183" i="1" l="1"/>
  <c r="J15181" i="1"/>
  <c r="K15181" i="1" s="1"/>
  <c r="M14183" i="1"/>
  <c r="L14184" i="1" l="1"/>
  <c r="J15182" i="1"/>
  <c r="K15182" i="1" s="1"/>
  <c r="M14184" i="1"/>
  <c r="L14185" i="1" l="1"/>
  <c r="J15183" i="1"/>
  <c r="K15183" i="1" s="1"/>
  <c r="M14185" i="1"/>
  <c r="L14186" i="1" l="1"/>
  <c r="J15184" i="1"/>
  <c r="K15184" i="1" s="1"/>
  <c r="M14186" i="1"/>
  <c r="L14187" i="1" l="1"/>
  <c r="J15185" i="1"/>
  <c r="K15185" i="1" s="1"/>
  <c r="M14187" i="1"/>
  <c r="L14188" i="1" l="1"/>
  <c r="J15186" i="1"/>
  <c r="K15186" i="1" s="1"/>
  <c r="M14188" i="1"/>
  <c r="L14189" i="1" l="1"/>
  <c r="J15187" i="1"/>
  <c r="K15187" i="1" s="1"/>
  <c r="M14189" i="1"/>
  <c r="L14190" i="1" l="1"/>
  <c r="J15188" i="1"/>
  <c r="K15188" i="1" s="1"/>
  <c r="M14190" i="1"/>
  <c r="L14191" i="1" l="1"/>
  <c r="J15189" i="1"/>
  <c r="K15189" i="1" s="1"/>
  <c r="M14191" i="1"/>
  <c r="L14192" i="1" l="1"/>
  <c r="J15190" i="1"/>
  <c r="K15190" i="1" s="1"/>
  <c r="M14192" i="1"/>
  <c r="L14193" i="1" l="1"/>
  <c r="J15191" i="1"/>
  <c r="K15191" i="1" s="1"/>
  <c r="M14193" i="1"/>
  <c r="L14194" i="1" l="1"/>
  <c r="J15192" i="1"/>
  <c r="K15192" i="1" s="1"/>
  <c r="M14194" i="1"/>
  <c r="L14195" i="1" l="1"/>
  <c r="J15193" i="1"/>
  <c r="K15193" i="1" s="1"/>
  <c r="M14195" i="1"/>
  <c r="L14196" i="1" l="1"/>
  <c r="J15194" i="1"/>
  <c r="K15194" i="1" s="1"/>
  <c r="M14196" i="1"/>
  <c r="L14197" i="1" l="1"/>
  <c r="J15195" i="1"/>
  <c r="K15195" i="1" s="1"/>
  <c r="M14197" i="1"/>
  <c r="L14198" i="1" l="1"/>
  <c r="J15196" i="1"/>
  <c r="K15196" i="1" s="1"/>
  <c r="M14198" i="1"/>
  <c r="L14199" i="1" l="1"/>
  <c r="J15197" i="1"/>
  <c r="K15197" i="1" s="1"/>
  <c r="M14199" i="1"/>
  <c r="L14200" i="1" l="1"/>
  <c r="J15198" i="1"/>
  <c r="K15198" i="1" s="1"/>
  <c r="M14200" i="1"/>
  <c r="L14201" i="1" l="1"/>
  <c r="J15199" i="1"/>
  <c r="K15199" i="1" s="1"/>
  <c r="M14201" i="1"/>
  <c r="L14202" i="1" l="1"/>
  <c r="J15200" i="1"/>
  <c r="K15200" i="1" s="1"/>
  <c r="M14202" i="1"/>
  <c r="L14203" i="1" l="1"/>
  <c r="J15201" i="1"/>
  <c r="K15201" i="1" s="1"/>
  <c r="M14203" i="1"/>
  <c r="L14204" i="1" l="1"/>
  <c r="J15202" i="1"/>
  <c r="K15202" i="1" s="1"/>
  <c r="M14204" i="1"/>
  <c r="L14205" i="1" l="1"/>
  <c r="J15203" i="1"/>
  <c r="K15203" i="1" s="1"/>
  <c r="M14205" i="1"/>
  <c r="L14206" i="1" l="1"/>
  <c r="J15204" i="1"/>
  <c r="K15204" i="1" s="1"/>
  <c r="M14206" i="1"/>
  <c r="L14207" i="1" l="1"/>
  <c r="J15205" i="1"/>
  <c r="K15205" i="1" s="1"/>
  <c r="M14207" i="1"/>
  <c r="L14208" i="1" l="1"/>
  <c r="J15206" i="1"/>
  <c r="K15206" i="1" s="1"/>
  <c r="M14208" i="1"/>
  <c r="L14209" i="1" l="1"/>
  <c r="J15207" i="1"/>
  <c r="K15207" i="1" s="1"/>
  <c r="M14209" i="1"/>
  <c r="L14210" i="1" l="1"/>
  <c r="J15208" i="1"/>
  <c r="K15208" i="1" s="1"/>
  <c r="M14210" i="1"/>
  <c r="L14211" i="1" l="1"/>
  <c r="J15209" i="1"/>
  <c r="K15209" i="1" s="1"/>
  <c r="M14211" i="1"/>
  <c r="L14212" i="1" l="1"/>
  <c r="J15210" i="1"/>
  <c r="K15210" i="1" s="1"/>
  <c r="M14212" i="1"/>
  <c r="L14213" i="1" l="1"/>
  <c r="J15211" i="1"/>
  <c r="K15211" i="1" s="1"/>
  <c r="M14213" i="1"/>
  <c r="L14214" i="1" l="1"/>
  <c r="J15212" i="1"/>
  <c r="K15212" i="1" s="1"/>
  <c r="M14214" i="1"/>
  <c r="L14215" i="1" l="1"/>
  <c r="J15213" i="1"/>
  <c r="K15213" i="1" s="1"/>
  <c r="M14215" i="1"/>
  <c r="L14216" i="1" l="1"/>
  <c r="J15214" i="1"/>
  <c r="K15214" i="1" s="1"/>
  <c r="M14216" i="1"/>
  <c r="L14217" i="1" l="1"/>
  <c r="J15215" i="1"/>
  <c r="K15215" i="1" s="1"/>
  <c r="M14217" i="1"/>
  <c r="L14218" i="1" l="1"/>
  <c r="J15216" i="1"/>
  <c r="K15216" i="1" s="1"/>
  <c r="M14218" i="1"/>
  <c r="L14219" i="1" l="1"/>
  <c r="J15217" i="1"/>
  <c r="K15217" i="1" s="1"/>
  <c r="M14219" i="1"/>
  <c r="L14220" i="1" l="1"/>
  <c r="J15218" i="1"/>
  <c r="K15218" i="1" s="1"/>
  <c r="M14220" i="1"/>
  <c r="L14221" i="1" l="1"/>
  <c r="J15219" i="1"/>
  <c r="K15219" i="1" s="1"/>
  <c r="M14221" i="1"/>
  <c r="L14222" i="1" l="1"/>
  <c r="J15220" i="1"/>
  <c r="K15220" i="1" s="1"/>
  <c r="M14222" i="1"/>
  <c r="L14223" i="1" l="1"/>
  <c r="J15221" i="1"/>
  <c r="K15221" i="1" s="1"/>
  <c r="M14223" i="1"/>
  <c r="L14224" i="1" l="1"/>
  <c r="J15222" i="1"/>
  <c r="K15222" i="1" s="1"/>
  <c r="M14224" i="1"/>
  <c r="L14225" i="1" l="1"/>
  <c r="J15223" i="1"/>
  <c r="K15223" i="1" s="1"/>
  <c r="M14225" i="1"/>
  <c r="L14226" i="1" l="1"/>
  <c r="J15224" i="1"/>
  <c r="K15224" i="1" s="1"/>
  <c r="M14226" i="1"/>
  <c r="L14227" i="1" l="1"/>
  <c r="J15225" i="1"/>
  <c r="K15225" i="1" s="1"/>
  <c r="M14227" i="1"/>
  <c r="L14228" i="1" l="1"/>
  <c r="J15226" i="1"/>
  <c r="K15226" i="1" s="1"/>
  <c r="M14228" i="1"/>
  <c r="L14229" i="1" l="1"/>
  <c r="J15227" i="1"/>
  <c r="K15227" i="1" s="1"/>
  <c r="M14229" i="1"/>
  <c r="L14230" i="1" l="1"/>
  <c r="J15228" i="1"/>
  <c r="K15228" i="1" s="1"/>
  <c r="M14230" i="1"/>
  <c r="L14231" i="1" l="1"/>
  <c r="J15229" i="1"/>
  <c r="K15229" i="1" s="1"/>
  <c r="M14231" i="1"/>
  <c r="L14232" i="1" l="1"/>
  <c r="J15230" i="1"/>
  <c r="K15230" i="1" s="1"/>
  <c r="M14232" i="1"/>
  <c r="L14233" i="1" l="1"/>
  <c r="J15231" i="1"/>
  <c r="K15231" i="1" s="1"/>
  <c r="M14233" i="1"/>
  <c r="L14234" i="1" l="1"/>
  <c r="J15232" i="1"/>
  <c r="K15232" i="1" s="1"/>
  <c r="M14234" i="1"/>
  <c r="L14235" i="1" l="1"/>
  <c r="J15233" i="1"/>
  <c r="K15233" i="1" s="1"/>
  <c r="M14235" i="1"/>
  <c r="L14236" i="1" l="1"/>
  <c r="J15234" i="1"/>
  <c r="K15234" i="1" s="1"/>
  <c r="M14236" i="1"/>
  <c r="L14237" i="1" l="1"/>
  <c r="J15235" i="1"/>
  <c r="K15235" i="1" s="1"/>
  <c r="M14237" i="1"/>
  <c r="L14238" i="1" l="1"/>
  <c r="J15236" i="1"/>
  <c r="K15236" i="1" s="1"/>
  <c r="M14238" i="1"/>
  <c r="L14239" i="1" l="1"/>
  <c r="J15237" i="1"/>
  <c r="K15237" i="1" s="1"/>
  <c r="M14239" i="1"/>
  <c r="L14240" i="1" l="1"/>
  <c r="J15238" i="1"/>
  <c r="K15238" i="1" s="1"/>
  <c r="M14240" i="1"/>
  <c r="L14241" i="1" l="1"/>
  <c r="J15239" i="1"/>
  <c r="K15239" i="1" s="1"/>
  <c r="M14241" i="1"/>
  <c r="L14242" i="1" l="1"/>
  <c r="J15240" i="1"/>
  <c r="K15240" i="1" s="1"/>
  <c r="M14242" i="1"/>
  <c r="L14243" i="1" l="1"/>
  <c r="J15241" i="1"/>
  <c r="K15241" i="1" s="1"/>
  <c r="M14243" i="1"/>
  <c r="L14244" i="1" l="1"/>
  <c r="J15242" i="1"/>
  <c r="K15242" i="1" s="1"/>
  <c r="M14244" i="1"/>
  <c r="L14245" i="1" l="1"/>
  <c r="J15243" i="1"/>
  <c r="K15243" i="1" s="1"/>
  <c r="M14245" i="1"/>
  <c r="L14246" i="1" l="1"/>
  <c r="J15244" i="1"/>
  <c r="K15244" i="1" s="1"/>
  <c r="M14246" i="1"/>
  <c r="L14247" i="1" l="1"/>
  <c r="J15245" i="1"/>
  <c r="K15245" i="1" s="1"/>
  <c r="M14247" i="1"/>
  <c r="L14248" i="1" l="1"/>
  <c r="J15246" i="1"/>
  <c r="K15246" i="1" s="1"/>
  <c r="M14248" i="1"/>
  <c r="L14249" i="1" l="1"/>
  <c r="J15247" i="1"/>
  <c r="K15247" i="1" s="1"/>
  <c r="M14249" i="1"/>
  <c r="L14250" i="1" l="1"/>
  <c r="J15248" i="1"/>
  <c r="K15248" i="1" s="1"/>
  <c r="M14250" i="1"/>
  <c r="L14251" i="1" l="1"/>
  <c r="J15249" i="1"/>
  <c r="K15249" i="1" s="1"/>
  <c r="M14251" i="1"/>
  <c r="L14252" i="1" l="1"/>
  <c r="J15250" i="1"/>
  <c r="K15250" i="1" s="1"/>
  <c r="M14252" i="1"/>
  <c r="L14253" i="1" l="1"/>
  <c r="J15251" i="1"/>
  <c r="K15251" i="1" s="1"/>
  <c r="M14253" i="1"/>
  <c r="L14254" i="1" l="1"/>
  <c r="J15252" i="1"/>
  <c r="K15252" i="1" s="1"/>
  <c r="M14254" i="1"/>
  <c r="L14255" i="1" l="1"/>
  <c r="J15253" i="1"/>
  <c r="K15253" i="1" s="1"/>
  <c r="M14255" i="1"/>
  <c r="L14256" i="1" l="1"/>
  <c r="J15254" i="1"/>
  <c r="K15254" i="1" s="1"/>
  <c r="M14256" i="1"/>
  <c r="L14257" i="1" l="1"/>
  <c r="J15255" i="1"/>
  <c r="K15255" i="1" s="1"/>
  <c r="M14257" i="1"/>
  <c r="L14258" i="1" l="1"/>
  <c r="J15256" i="1"/>
  <c r="K15256" i="1" s="1"/>
  <c r="M14258" i="1"/>
  <c r="L14259" i="1" l="1"/>
  <c r="J15257" i="1"/>
  <c r="K15257" i="1" s="1"/>
  <c r="M14259" i="1"/>
  <c r="L14260" i="1" l="1"/>
  <c r="J15258" i="1"/>
  <c r="K15258" i="1" s="1"/>
  <c r="M14260" i="1"/>
  <c r="L14261" i="1" l="1"/>
  <c r="J15259" i="1"/>
  <c r="K15259" i="1" s="1"/>
  <c r="M14261" i="1"/>
  <c r="L14262" i="1" l="1"/>
  <c r="J15260" i="1"/>
  <c r="K15260" i="1" s="1"/>
  <c r="M14262" i="1"/>
  <c r="L14263" i="1" l="1"/>
  <c r="J15261" i="1"/>
  <c r="K15261" i="1" s="1"/>
  <c r="M14263" i="1"/>
  <c r="L14264" i="1" l="1"/>
  <c r="J15262" i="1"/>
  <c r="K15262" i="1" s="1"/>
  <c r="M14264" i="1"/>
  <c r="L14265" i="1" l="1"/>
  <c r="J15263" i="1"/>
  <c r="K15263" i="1" s="1"/>
  <c r="M14265" i="1"/>
  <c r="L14266" i="1" l="1"/>
  <c r="J15264" i="1"/>
  <c r="K15264" i="1" s="1"/>
  <c r="M14266" i="1"/>
  <c r="L14267" i="1" l="1"/>
  <c r="J15265" i="1"/>
  <c r="K15265" i="1" s="1"/>
  <c r="M14267" i="1"/>
  <c r="L14268" i="1" l="1"/>
  <c r="J15266" i="1"/>
  <c r="K15266" i="1" s="1"/>
  <c r="M14268" i="1"/>
  <c r="L14269" i="1" l="1"/>
  <c r="J15267" i="1"/>
  <c r="K15267" i="1" s="1"/>
  <c r="M14269" i="1"/>
  <c r="L14270" i="1" l="1"/>
  <c r="J15268" i="1"/>
  <c r="K15268" i="1" s="1"/>
  <c r="M14270" i="1"/>
  <c r="L14271" i="1" l="1"/>
  <c r="J15269" i="1"/>
  <c r="K15269" i="1" s="1"/>
  <c r="M14271" i="1"/>
  <c r="L14272" i="1" l="1"/>
  <c r="J15270" i="1"/>
  <c r="K15270" i="1" s="1"/>
  <c r="M14272" i="1"/>
  <c r="L14273" i="1" l="1"/>
  <c r="J15271" i="1"/>
  <c r="K15271" i="1" s="1"/>
  <c r="M14273" i="1"/>
  <c r="L14274" i="1" l="1"/>
  <c r="J15272" i="1"/>
  <c r="K15272" i="1" s="1"/>
  <c r="M14274" i="1"/>
  <c r="L14275" i="1" l="1"/>
  <c r="J15273" i="1"/>
  <c r="K15273" i="1" s="1"/>
  <c r="M14275" i="1"/>
  <c r="L14276" i="1" l="1"/>
  <c r="J15274" i="1"/>
  <c r="K15274" i="1" s="1"/>
  <c r="M14276" i="1"/>
  <c r="L14277" i="1" l="1"/>
  <c r="J15275" i="1"/>
  <c r="K15275" i="1" s="1"/>
  <c r="M14277" i="1"/>
  <c r="L14278" i="1" l="1"/>
  <c r="J15276" i="1"/>
  <c r="K15276" i="1" s="1"/>
  <c r="M14278" i="1"/>
  <c r="L14279" i="1" l="1"/>
  <c r="J15277" i="1"/>
  <c r="K15277" i="1" s="1"/>
  <c r="M14279" i="1"/>
  <c r="L14280" i="1" l="1"/>
  <c r="J15278" i="1"/>
  <c r="K15278" i="1" s="1"/>
  <c r="M14280" i="1"/>
  <c r="L14281" i="1" l="1"/>
  <c r="J15279" i="1"/>
  <c r="K15279" i="1" s="1"/>
  <c r="M14281" i="1"/>
  <c r="L14282" i="1" l="1"/>
  <c r="J15280" i="1"/>
  <c r="K15280" i="1" s="1"/>
  <c r="M14282" i="1"/>
  <c r="L14283" i="1" l="1"/>
  <c r="J15281" i="1"/>
  <c r="K15281" i="1" s="1"/>
  <c r="M14283" i="1"/>
  <c r="L14284" i="1" l="1"/>
  <c r="J15282" i="1"/>
  <c r="K15282" i="1" s="1"/>
  <c r="M14284" i="1"/>
  <c r="L14285" i="1" l="1"/>
  <c r="J15283" i="1"/>
  <c r="K15283" i="1" s="1"/>
  <c r="M14285" i="1"/>
  <c r="L14286" i="1" l="1"/>
  <c r="J15284" i="1"/>
  <c r="K15284" i="1" s="1"/>
  <c r="M14286" i="1"/>
  <c r="L14287" i="1" l="1"/>
  <c r="J15285" i="1"/>
  <c r="K15285" i="1" s="1"/>
  <c r="M14287" i="1"/>
  <c r="L14288" i="1" l="1"/>
  <c r="J15286" i="1"/>
  <c r="K15286" i="1" s="1"/>
  <c r="M14288" i="1"/>
  <c r="L14289" i="1" l="1"/>
  <c r="J15287" i="1"/>
  <c r="K15287" i="1" s="1"/>
  <c r="M14289" i="1"/>
  <c r="L14290" i="1" l="1"/>
  <c r="J15288" i="1"/>
  <c r="K15288" i="1" s="1"/>
  <c r="M14290" i="1"/>
  <c r="L14291" i="1" l="1"/>
  <c r="J15289" i="1"/>
  <c r="K15289" i="1" s="1"/>
  <c r="M14291" i="1"/>
  <c r="L14292" i="1" l="1"/>
  <c r="J15290" i="1"/>
  <c r="K15290" i="1" s="1"/>
  <c r="M14292" i="1"/>
  <c r="L14293" i="1" l="1"/>
  <c r="J15291" i="1"/>
  <c r="K15291" i="1" s="1"/>
  <c r="M14293" i="1"/>
  <c r="L14294" i="1" l="1"/>
  <c r="J15292" i="1"/>
  <c r="K15292" i="1" s="1"/>
  <c r="M14294" i="1"/>
  <c r="L14295" i="1" l="1"/>
  <c r="J15293" i="1"/>
  <c r="K15293" i="1" s="1"/>
  <c r="M14295" i="1"/>
  <c r="L14296" i="1" l="1"/>
  <c r="J15294" i="1"/>
  <c r="K15294" i="1" s="1"/>
  <c r="M14296" i="1"/>
  <c r="L14297" i="1" l="1"/>
  <c r="J15295" i="1"/>
  <c r="K15295" i="1" s="1"/>
  <c r="M14297" i="1"/>
  <c r="L14298" i="1" l="1"/>
  <c r="J15296" i="1"/>
  <c r="K15296" i="1" s="1"/>
  <c r="M14298" i="1"/>
  <c r="L14299" i="1" l="1"/>
  <c r="J15297" i="1"/>
  <c r="K15297" i="1" s="1"/>
  <c r="M14299" i="1"/>
  <c r="L14300" i="1" l="1"/>
  <c r="J15298" i="1"/>
  <c r="K15298" i="1" s="1"/>
  <c r="M14300" i="1"/>
  <c r="L14301" i="1" l="1"/>
  <c r="J15299" i="1"/>
  <c r="K15299" i="1" s="1"/>
  <c r="M14301" i="1"/>
  <c r="L14302" i="1" l="1"/>
  <c r="J15300" i="1"/>
  <c r="K15300" i="1" s="1"/>
  <c r="M14302" i="1"/>
  <c r="L14303" i="1" l="1"/>
  <c r="J15301" i="1"/>
  <c r="K15301" i="1" s="1"/>
  <c r="M14303" i="1"/>
  <c r="L14304" i="1" l="1"/>
  <c r="J15302" i="1"/>
  <c r="K15302" i="1" s="1"/>
  <c r="M14304" i="1"/>
  <c r="L14305" i="1" l="1"/>
  <c r="J15303" i="1"/>
  <c r="K15303" i="1" s="1"/>
  <c r="M14305" i="1"/>
  <c r="L14306" i="1" l="1"/>
  <c r="J15304" i="1"/>
  <c r="K15304" i="1" s="1"/>
  <c r="M14306" i="1"/>
  <c r="L14307" i="1" l="1"/>
  <c r="J15305" i="1"/>
  <c r="K15305" i="1" s="1"/>
  <c r="M14307" i="1"/>
  <c r="L14308" i="1" l="1"/>
  <c r="J15306" i="1"/>
  <c r="K15306" i="1" s="1"/>
  <c r="M14308" i="1"/>
  <c r="L14309" i="1" l="1"/>
  <c r="J15307" i="1"/>
  <c r="K15307" i="1" s="1"/>
  <c r="M14309" i="1"/>
  <c r="L14310" i="1" l="1"/>
  <c r="J15308" i="1"/>
  <c r="K15308" i="1" s="1"/>
  <c r="M14310" i="1"/>
  <c r="L14311" i="1" l="1"/>
  <c r="J15309" i="1"/>
  <c r="K15309" i="1" s="1"/>
  <c r="M14311" i="1"/>
  <c r="L14312" i="1" l="1"/>
  <c r="J15310" i="1"/>
  <c r="K15310" i="1" s="1"/>
  <c r="M14312" i="1"/>
  <c r="L14313" i="1" l="1"/>
  <c r="J15311" i="1"/>
  <c r="K15311" i="1" s="1"/>
  <c r="M14313" i="1"/>
  <c r="L14314" i="1" l="1"/>
  <c r="J15312" i="1"/>
  <c r="K15312" i="1" s="1"/>
  <c r="M14314" i="1"/>
  <c r="L14315" i="1" l="1"/>
  <c r="J15313" i="1"/>
  <c r="K15313" i="1" s="1"/>
  <c r="M14315" i="1"/>
  <c r="L14316" i="1" l="1"/>
  <c r="J15314" i="1"/>
  <c r="K15314" i="1" s="1"/>
  <c r="M14316" i="1"/>
  <c r="L14317" i="1" l="1"/>
  <c r="J15315" i="1"/>
  <c r="K15315" i="1" s="1"/>
  <c r="M14317" i="1"/>
  <c r="L14318" i="1" l="1"/>
  <c r="J15316" i="1"/>
  <c r="K15316" i="1" s="1"/>
  <c r="M14318" i="1"/>
  <c r="L14319" i="1" l="1"/>
  <c r="J15317" i="1"/>
  <c r="K15317" i="1" s="1"/>
  <c r="M14319" i="1"/>
  <c r="L14320" i="1" l="1"/>
  <c r="J15318" i="1"/>
  <c r="K15318" i="1" s="1"/>
  <c r="M14320" i="1"/>
  <c r="L14321" i="1" l="1"/>
  <c r="J15319" i="1"/>
  <c r="K15319" i="1" s="1"/>
  <c r="M14321" i="1"/>
  <c r="L14322" i="1" l="1"/>
  <c r="J15320" i="1"/>
  <c r="K15320" i="1" s="1"/>
  <c r="M14322" i="1"/>
  <c r="L14323" i="1" l="1"/>
  <c r="J15321" i="1"/>
  <c r="K15321" i="1" s="1"/>
  <c r="M14323" i="1"/>
  <c r="L14324" i="1" l="1"/>
  <c r="J15322" i="1"/>
  <c r="K15322" i="1" s="1"/>
  <c r="M14324" i="1"/>
  <c r="L14325" i="1" l="1"/>
  <c r="J15323" i="1"/>
  <c r="K15323" i="1" s="1"/>
  <c r="M14325" i="1"/>
  <c r="L14326" i="1" l="1"/>
  <c r="J15324" i="1"/>
  <c r="K15324" i="1" s="1"/>
  <c r="M14326" i="1"/>
  <c r="L14327" i="1" l="1"/>
  <c r="J15325" i="1"/>
  <c r="K15325" i="1" s="1"/>
  <c r="M14327" i="1"/>
  <c r="L14328" i="1" l="1"/>
  <c r="J15326" i="1"/>
  <c r="K15326" i="1" s="1"/>
  <c r="M14328" i="1"/>
  <c r="L14329" i="1" l="1"/>
  <c r="J15327" i="1"/>
  <c r="K15327" i="1" s="1"/>
  <c r="M14329" i="1"/>
  <c r="L14330" i="1" l="1"/>
  <c r="J15328" i="1"/>
  <c r="K15328" i="1" s="1"/>
  <c r="M14330" i="1"/>
  <c r="L14331" i="1" l="1"/>
  <c r="J15329" i="1"/>
  <c r="K15329" i="1" s="1"/>
  <c r="M14331" i="1"/>
  <c r="L14332" i="1" l="1"/>
  <c r="J15330" i="1"/>
  <c r="K15330" i="1" s="1"/>
  <c r="M14332" i="1"/>
  <c r="L14333" i="1" l="1"/>
  <c r="J15331" i="1"/>
  <c r="K15331" i="1" s="1"/>
  <c r="M14333" i="1"/>
  <c r="L14334" i="1" l="1"/>
  <c r="J15332" i="1"/>
  <c r="K15332" i="1" s="1"/>
  <c r="M14334" i="1"/>
  <c r="L14335" i="1" l="1"/>
  <c r="J15333" i="1"/>
  <c r="K15333" i="1" s="1"/>
  <c r="M14335" i="1"/>
  <c r="L14336" i="1" l="1"/>
  <c r="J15334" i="1"/>
  <c r="K15334" i="1" s="1"/>
  <c r="M14336" i="1"/>
  <c r="L14337" i="1" l="1"/>
  <c r="J15335" i="1"/>
  <c r="K15335" i="1" s="1"/>
  <c r="M14337" i="1"/>
  <c r="L14338" i="1" l="1"/>
  <c r="J15336" i="1"/>
  <c r="K15336" i="1" s="1"/>
  <c r="M14338" i="1"/>
  <c r="L14339" i="1" l="1"/>
  <c r="J15337" i="1"/>
  <c r="K15337" i="1" s="1"/>
  <c r="M14339" i="1"/>
  <c r="L14340" i="1" l="1"/>
  <c r="J15338" i="1"/>
  <c r="K15338" i="1" s="1"/>
  <c r="M14340" i="1"/>
  <c r="L14341" i="1" l="1"/>
  <c r="J15339" i="1"/>
  <c r="K15339" i="1" s="1"/>
  <c r="M14341" i="1"/>
  <c r="L14342" i="1" l="1"/>
  <c r="J15340" i="1"/>
  <c r="K15340" i="1" s="1"/>
  <c r="M14342" i="1"/>
  <c r="L14343" i="1" l="1"/>
  <c r="J15341" i="1"/>
  <c r="K15341" i="1" s="1"/>
  <c r="M14343" i="1"/>
  <c r="L14344" i="1" l="1"/>
  <c r="J15342" i="1"/>
  <c r="K15342" i="1" s="1"/>
  <c r="M14344" i="1"/>
  <c r="L14345" i="1" l="1"/>
  <c r="J15343" i="1"/>
  <c r="K15343" i="1" s="1"/>
  <c r="M14345" i="1"/>
  <c r="L14346" i="1" l="1"/>
  <c r="J15344" i="1"/>
  <c r="K15344" i="1" s="1"/>
  <c r="M14346" i="1"/>
  <c r="L14347" i="1" l="1"/>
  <c r="J15345" i="1"/>
  <c r="K15345" i="1" s="1"/>
  <c r="M14347" i="1"/>
  <c r="L14348" i="1" l="1"/>
  <c r="J15346" i="1"/>
  <c r="K15346" i="1" s="1"/>
  <c r="M14348" i="1"/>
  <c r="L14349" i="1" l="1"/>
  <c r="J15347" i="1"/>
  <c r="K15347" i="1" s="1"/>
  <c r="M14349" i="1"/>
  <c r="L14350" i="1" l="1"/>
  <c r="J15348" i="1"/>
  <c r="K15348" i="1" s="1"/>
  <c r="M14350" i="1"/>
  <c r="L14351" i="1" l="1"/>
  <c r="J15349" i="1"/>
  <c r="K15349" i="1" s="1"/>
  <c r="M14351" i="1"/>
  <c r="L14352" i="1" l="1"/>
  <c r="J15350" i="1"/>
  <c r="K15350" i="1" s="1"/>
  <c r="M14352" i="1"/>
  <c r="L14353" i="1" l="1"/>
  <c r="J15351" i="1"/>
  <c r="K15351" i="1" s="1"/>
  <c r="M14353" i="1"/>
  <c r="L14354" i="1" l="1"/>
  <c r="J15352" i="1"/>
  <c r="K15352" i="1" s="1"/>
  <c r="M14354" i="1"/>
  <c r="L14355" i="1" l="1"/>
  <c r="J15353" i="1"/>
  <c r="K15353" i="1" s="1"/>
  <c r="M14355" i="1"/>
  <c r="L14356" i="1" l="1"/>
  <c r="J15354" i="1"/>
  <c r="K15354" i="1" s="1"/>
  <c r="M14356" i="1"/>
  <c r="L14357" i="1" l="1"/>
  <c r="J15355" i="1"/>
  <c r="K15355" i="1" s="1"/>
  <c r="M14357" i="1"/>
  <c r="L14358" i="1" l="1"/>
  <c r="J15356" i="1"/>
  <c r="K15356" i="1" s="1"/>
  <c r="M14358" i="1"/>
  <c r="L14359" i="1" l="1"/>
  <c r="J15357" i="1"/>
  <c r="K15357" i="1" s="1"/>
  <c r="M14359" i="1"/>
  <c r="L14360" i="1" l="1"/>
  <c r="J15358" i="1"/>
  <c r="K15358" i="1" s="1"/>
  <c r="M14360" i="1"/>
  <c r="L14361" i="1" l="1"/>
  <c r="J15359" i="1"/>
  <c r="K15359" i="1" s="1"/>
  <c r="M14361" i="1"/>
  <c r="L14362" i="1" l="1"/>
  <c r="J15360" i="1"/>
  <c r="K15360" i="1" s="1"/>
  <c r="M14362" i="1"/>
  <c r="L14363" i="1" l="1"/>
  <c r="J15361" i="1"/>
  <c r="K15361" i="1" s="1"/>
  <c r="M14363" i="1"/>
  <c r="L14364" i="1" l="1"/>
  <c r="J15362" i="1"/>
  <c r="K15362" i="1" s="1"/>
  <c r="M14364" i="1"/>
  <c r="L14365" i="1" l="1"/>
  <c r="J15363" i="1"/>
  <c r="K15363" i="1" s="1"/>
  <c r="M14365" i="1"/>
  <c r="L14366" i="1" l="1"/>
  <c r="J15364" i="1"/>
  <c r="K15364" i="1" s="1"/>
  <c r="M14366" i="1"/>
  <c r="L14367" i="1" l="1"/>
  <c r="J15365" i="1"/>
  <c r="K15365" i="1" s="1"/>
  <c r="M14367" i="1"/>
  <c r="L14368" i="1" l="1"/>
  <c r="J15366" i="1"/>
  <c r="K15366" i="1" s="1"/>
  <c r="M14368" i="1"/>
  <c r="L14369" i="1" l="1"/>
  <c r="J15367" i="1"/>
  <c r="K15367" i="1" s="1"/>
  <c r="M14369" i="1"/>
  <c r="L14370" i="1" l="1"/>
  <c r="J15368" i="1"/>
  <c r="K15368" i="1" s="1"/>
  <c r="M14370" i="1"/>
  <c r="L14371" i="1" l="1"/>
  <c r="J15369" i="1"/>
  <c r="K15369" i="1" s="1"/>
  <c r="M14371" i="1"/>
  <c r="L14372" i="1" l="1"/>
  <c r="J15370" i="1"/>
  <c r="K15370" i="1" s="1"/>
  <c r="M14372" i="1"/>
  <c r="L14373" i="1" l="1"/>
  <c r="J15371" i="1"/>
  <c r="K15371" i="1" s="1"/>
  <c r="M14373" i="1"/>
  <c r="L14374" i="1" l="1"/>
  <c r="J15372" i="1"/>
  <c r="K15372" i="1" s="1"/>
  <c r="M14374" i="1"/>
  <c r="L14375" i="1" l="1"/>
  <c r="J15373" i="1"/>
  <c r="K15373" i="1" s="1"/>
  <c r="M14375" i="1"/>
  <c r="L14376" i="1" l="1"/>
  <c r="J15374" i="1"/>
  <c r="K15374" i="1" s="1"/>
  <c r="M14376" i="1"/>
  <c r="L14377" i="1" l="1"/>
  <c r="J15375" i="1"/>
  <c r="K15375" i="1" s="1"/>
  <c r="M14377" i="1"/>
  <c r="L14378" i="1" l="1"/>
  <c r="J15376" i="1"/>
  <c r="K15376" i="1" s="1"/>
  <c r="M14378" i="1"/>
  <c r="L14379" i="1" l="1"/>
  <c r="J15377" i="1"/>
  <c r="K15377" i="1" s="1"/>
  <c r="M14379" i="1"/>
  <c r="L14380" i="1" l="1"/>
  <c r="J15378" i="1"/>
  <c r="K15378" i="1" s="1"/>
  <c r="M14380" i="1"/>
  <c r="L14381" i="1" l="1"/>
  <c r="J15379" i="1"/>
  <c r="K15379" i="1" s="1"/>
  <c r="M14381" i="1"/>
  <c r="L14382" i="1" l="1"/>
  <c r="J15380" i="1"/>
  <c r="K15380" i="1" s="1"/>
  <c r="M14382" i="1"/>
  <c r="L14383" i="1" l="1"/>
  <c r="J15381" i="1"/>
  <c r="K15381" i="1" s="1"/>
  <c r="M14383" i="1"/>
  <c r="L14384" i="1" l="1"/>
  <c r="J15382" i="1"/>
  <c r="K15382" i="1" s="1"/>
  <c r="M14384" i="1"/>
  <c r="L14385" i="1" l="1"/>
  <c r="J15383" i="1"/>
  <c r="K15383" i="1" s="1"/>
  <c r="M14385" i="1"/>
  <c r="L14386" i="1" l="1"/>
  <c r="J15384" i="1"/>
  <c r="K15384" i="1" s="1"/>
  <c r="M14386" i="1"/>
  <c r="L14387" i="1" l="1"/>
  <c r="J15385" i="1"/>
  <c r="K15385" i="1" s="1"/>
  <c r="M14387" i="1"/>
  <c r="L14388" i="1" l="1"/>
  <c r="J15386" i="1"/>
  <c r="K15386" i="1" s="1"/>
  <c r="M14388" i="1"/>
  <c r="L14389" i="1" l="1"/>
  <c r="J15387" i="1"/>
  <c r="K15387" i="1" s="1"/>
  <c r="M14389" i="1"/>
  <c r="L14390" i="1" l="1"/>
  <c r="J15388" i="1"/>
  <c r="K15388" i="1" s="1"/>
  <c r="M14390" i="1"/>
  <c r="L14391" i="1" l="1"/>
  <c r="J15389" i="1"/>
  <c r="K15389" i="1" s="1"/>
  <c r="M14391" i="1"/>
  <c r="L14392" i="1" l="1"/>
  <c r="J15390" i="1"/>
  <c r="K15390" i="1" s="1"/>
  <c r="M14392" i="1"/>
  <c r="L14393" i="1" l="1"/>
  <c r="J15391" i="1"/>
  <c r="K15391" i="1" s="1"/>
  <c r="M14393" i="1"/>
  <c r="L14394" i="1" l="1"/>
  <c r="J15392" i="1"/>
  <c r="K15392" i="1" s="1"/>
  <c r="M14394" i="1"/>
  <c r="L14395" i="1" l="1"/>
  <c r="J15393" i="1"/>
  <c r="K15393" i="1" s="1"/>
  <c r="M14395" i="1"/>
  <c r="L14396" i="1" l="1"/>
  <c r="J15394" i="1"/>
  <c r="K15394" i="1" s="1"/>
  <c r="M14396" i="1"/>
  <c r="L14397" i="1" l="1"/>
  <c r="J15395" i="1"/>
  <c r="K15395" i="1" s="1"/>
  <c r="M14397" i="1"/>
  <c r="L14398" i="1" l="1"/>
  <c r="J15396" i="1"/>
  <c r="K15396" i="1" s="1"/>
  <c r="M14398" i="1"/>
  <c r="L14399" i="1" l="1"/>
  <c r="J15397" i="1"/>
  <c r="K15397" i="1" s="1"/>
  <c r="M14399" i="1"/>
  <c r="L14400" i="1" l="1"/>
  <c r="J15398" i="1"/>
  <c r="K15398" i="1" s="1"/>
  <c r="M14400" i="1"/>
  <c r="L14401" i="1" l="1"/>
  <c r="J15399" i="1"/>
  <c r="K15399" i="1" s="1"/>
  <c r="M14401" i="1"/>
  <c r="L14402" i="1" l="1"/>
  <c r="J15400" i="1"/>
  <c r="K15400" i="1" s="1"/>
  <c r="M14402" i="1"/>
  <c r="L14403" i="1" l="1"/>
  <c r="J15401" i="1"/>
  <c r="K15401" i="1" s="1"/>
  <c r="M14403" i="1"/>
  <c r="L14404" i="1" l="1"/>
  <c r="J15402" i="1"/>
  <c r="K15402" i="1" s="1"/>
  <c r="M14404" i="1"/>
  <c r="L14405" i="1" l="1"/>
  <c r="J15403" i="1"/>
  <c r="K15403" i="1" s="1"/>
  <c r="M14405" i="1"/>
  <c r="L14406" i="1" l="1"/>
  <c r="J15404" i="1"/>
  <c r="K15404" i="1" s="1"/>
  <c r="M14406" i="1"/>
  <c r="L14407" i="1" l="1"/>
  <c r="J15405" i="1"/>
  <c r="K15405" i="1" s="1"/>
  <c r="M14407" i="1"/>
  <c r="L14408" i="1" l="1"/>
  <c r="J15406" i="1"/>
  <c r="K15406" i="1" s="1"/>
  <c r="M14408" i="1"/>
  <c r="L14409" i="1" l="1"/>
  <c r="J15407" i="1"/>
  <c r="K15407" i="1" s="1"/>
  <c r="M14409" i="1"/>
  <c r="L14410" i="1" l="1"/>
  <c r="J15408" i="1"/>
  <c r="K15408" i="1" s="1"/>
  <c r="M14410" i="1"/>
  <c r="L14411" i="1" l="1"/>
  <c r="J15409" i="1"/>
  <c r="K15409" i="1" s="1"/>
  <c r="M14411" i="1"/>
  <c r="L14412" i="1" l="1"/>
  <c r="J15410" i="1"/>
  <c r="K15410" i="1" s="1"/>
  <c r="M14412" i="1"/>
  <c r="L14413" i="1" l="1"/>
  <c r="J15411" i="1"/>
  <c r="K15411" i="1" s="1"/>
  <c r="M14413" i="1"/>
  <c r="L14414" i="1" l="1"/>
  <c r="J15412" i="1"/>
  <c r="K15412" i="1" s="1"/>
  <c r="M14414" i="1"/>
  <c r="L14415" i="1" l="1"/>
  <c r="J15413" i="1"/>
  <c r="K15413" i="1" s="1"/>
  <c r="M14415" i="1"/>
  <c r="L14416" i="1" l="1"/>
  <c r="J15414" i="1"/>
  <c r="K15414" i="1" s="1"/>
  <c r="M14416" i="1"/>
  <c r="L14417" i="1" l="1"/>
  <c r="J15415" i="1"/>
  <c r="K15415" i="1" s="1"/>
  <c r="M14417" i="1"/>
  <c r="L14418" i="1" l="1"/>
  <c r="J15416" i="1"/>
  <c r="K15416" i="1" s="1"/>
  <c r="M14418" i="1"/>
  <c r="L14419" i="1" l="1"/>
  <c r="J15417" i="1"/>
  <c r="K15417" i="1" s="1"/>
  <c r="M14419" i="1"/>
  <c r="L14420" i="1" l="1"/>
  <c r="J15418" i="1"/>
  <c r="K15418" i="1" s="1"/>
  <c r="M14420" i="1"/>
  <c r="L14421" i="1" l="1"/>
  <c r="J15419" i="1"/>
  <c r="K15419" i="1" s="1"/>
  <c r="M14421" i="1"/>
  <c r="L14422" i="1" l="1"/>
  <c r="J15420" i="1"/>
  <c r="K15420" i="1" s="1"/>
  <c r="M14422" i="1"/>
  <c r="L14423" i="1" l="1"/>
  <c r="J15421" i="1"/>
  <c r="K15421" i="1" s="1"/>
  <c r="M14423" i="1"/>
  <c r="L14424" i="1" l="1"/>
  <c r="J15422" i="1"/>
  <c r="K15422" i="1" s="1"/>
  <c r="M14424" i="1"/>
  <c r="L14425" i="1" l="1"/>
  <c r="J15423" i="1"/>
  <c r="K15423" i="1" s="1"/>
  <c r="M14425" i="1"/>
  <c r="L14426" i="1" l="1"/>
  <c r="J15424" i="1"/>
  <c r="K15424" i="1" s="1"/>
  <c r="M14426" i="1"/>
  <c r="L14427" i="1" l="1"/>
  <c r="J15425" i="1"/>
  <c r="K15425" i="1" s="1"/>
  <c r="M14427" i="1"/>
  <c r="L14428" i="1" l="1"/>
  <c r="J15426" i="1"/>
  <c r="K15426" i="1" s="1"/>
  <c r="M14428" i="1"/>
  <c r="L14429" i="1" l="1"/>
  <c r="J15427" i="1"/>
  <c r="K15427" i="1" s="1"/>
  <c r="M14429" i="1"/>
  <c r="L14430" i="1" l="1"/>
  <c r="J15428" i="1"/>
  <c r="K15428" i="1" s="1"/>
  <c r="M14430" i="1"/>
  <c r="L14431" i="1" l="1"/>
  <c r="J15429" i="1"/>
  <c r="K15429" i="1" s="1"/>
  <c r="M14431" i="1"/>
  <c r="L14432" i="1" l="1"/>
  <c r="J15430" i="1"/>
  <c r="K15430" i="1" s="1"/>
  <c r="M14432" i="1"/>
  <c r="L14433" i="1" l="1"/>
  <c r="J15431" i="1"/>
  <c r="K15431" i="1" s="1"/>
  <c r="M14433" i="1"/>
  <c r="L14434" i="1" l="1"/>
  <c r="J15432" i="1"/>
  <c r="K15432" i="1" s="1"/>
  <c r="M14434" i="1"/>
  <c r="L14435" i="1" l="1"/>
  <c r="J15433" i="1"/>
  <c r="K15433" i="1" s="1"/>
  <c r="M14435" i="1"/>
  <c r="L14436" i="1" l="1"/>
  <c r="J15434" i="1"/>
  <c r="K15434" i="1" s="1"/>
  <c r="M14436" i="1"/>
  <c r="L14437" i="1" l="1"/>
  <c r="J15435" i="1"/>
  <c r="K15435" i="1" s="1"/>
  <c r="M14437" i="1"/>
  <c r="L14438" i="1" l="1"/>
  <c r="J15436" i="1"/>
  <c r="K15436" i="1" s="1"/>
  <c r="M14438" i="1"/>
  <c r="L14439" i="1" l="1"/>
  <c r="J15437" i="1"/>
  <c r="K15437" i="1" s="1"/>
  <c r="M14439" i="1"/>
  <c r="L14440" i="1" l="1"/>
  <c r="J15438" i="1"/>
  <c r="K15438" i="1" s="1"/>
  <c r="M14440" i="1"/>
  <c r="L14441" i="1" l="1"/>
  <c r="J15439" i="1"/>
  <c r="K15439" i="1" s="1"/>
  <c r="M14441" i="1"/>
  <c r="L14442" i="1" l="1"/>
  <c r="J15440" i="1"/>
  <c r="K15440" i="1" s="1"/>
  <c r="M14442" i="1"/>
  <c r="L14443" i="1" l="1"/>
  <c r="J15441" i="1"/>
  <c r="K15441" i="1" s="1"/>
  <c r="M14443" i="1"/>
  <c r="L14444" i="1" l="1"/>
  <c r="J15442" i="1"/>
  <c r="K15442" i="1" s="1"/>
  <c r="M14444" i="1"/>
  <c r="L14445" i="1" l="1"/>
  <c r="J15443" i="1"/>
  <c r="K15443" i="1" s="1"/>
  <c r="M14445" i="1"/>
  <c r="L14446" i="1" l="1"/>
  <c r="J15444" i="1"/>
  <c r="K15444" i="1" s="1"/>
  <c r="M14446" i="1"/>
  <c r="L14447" i="1" l="1"/>
  <c r="J15445" i="1"/>
  <c r="K15445" i="1" s="1"/>
  <c r="M14447" i="1"/>
  <c r="L14448" i="1" l="1"/>
  <c r="J15446" i="1"/>
  <c r="K15446" i="1" s="1"/>
  <c r="M14448" i="1"/>
  <c r="L14449" i="1" l="1"/>
  <c r="J15447" i="1"/>
  <c r="K15447" i="1" s="1"/>
  <c r="M14449" i="1"/>
  <c r="L14450" i="1" l="1"/>
  <c r="J15448" i="1"/>
  <c r="K15448" i="1" s="1"/>
  <c r="M14450" i="1"/>
  <c r="L14451" i="1" l="1"/>
  <c r="J15449" i="1"/>
  <c r="K15449" i="1" s="1"/>
  <c r="M14451" i="1"/>
  <c r="L14452" i="1" l="1"/>
  <c r="J15450" i="1"/>
  <c r="K15450" i="1" s="1"/>
  <c r="M14452" i="1"/>
  <c r="L14453" i="1" l="1"/>
  <c r="J15451" i="1"/>
  <c r="K15451" i="1" s="1"/>
  <c r="M14453" i="1"/>
  <c r="L14454" i="1" l="1"/>
  <c r="J15452" i="1"/>
  <c r="K15452" i="1" s="1"/>
  <c r="M14454" i="1"/>
  <c r="L14455" i="1" l="1"/>
  <c r="J15453" i="1"/>
  <c r="K15453" i="1" s="1"/>
  <c r="M14455" i="1"/>
  <c r="L14456" i="1" l="1"/>
  <c r="J15454" i="1"/>
  <c r="K15454" i="1" s="1"/>
  <c r="M14456" i="1"/>
  <c r="L14457" i="1" l="1"/>
  <c r="J15455" i="1"/>
  <c r="K15455" i="1" s="1"/>
  <c r="M14457" i="1"/>
  <c r="L14458" i="1" l="1"/>
  <c r="J15456" i="1"/>
  <c r="K15456" i="1" s="1"/>
  <c r="M14458" i="1"/>
  <c r="L14459" i="1" l="1"/>
  <c r="J15457" i="1"/>
  <c r="K15457" i="1" s="1"/>
  <c r="M14459" i="1"/>
  <c r="L14460" i="1" l="1"/>
  <c r="J15458" i="1"/>
  <c r="K15458" i="1" s="1"/>
  <c r="M14460" i="1"/>
  <c r="L14461" i="1" l="1"/>
  <c r="J15459" i="1"/>
  <c r="K15459" i="1" s="1"/>
  <c r="M14461" i="1"/>
  <c r="L14462" i="1" l="1"/>
  <c r="J15460" i="1"/>
  <c r="K15460" i="1" s="1"/>
  <c r="M14462" i="1"/>
  <c r="L14463" i="1" l="1"/>
  <c r="J15461" i="1"/>
  <c r="K15461" i="1" s="1"/>
  <c r="M14463" i="1"/>
  <c r="L14464" i="1" l="1"/>
  <c r="J15462" i="1"/>
  <c r="K15462" i="1" s="1"/>
  <c r="M14464" i="1"/>
  <c r="L14465" i="1" l="1"/>
  <c r="J15463" i="1"/>
  <c r="K15463" i="1" s="1"/>
  <c r="M14465" i="1"/>
  <c r="L14466" i="1" l="1"/>
  <c r="J15464" i="1"/>
  <c r="K15464" i="1" s="1"/>
  <c r="M14466" i="1"/>
  <c r="L14467" i="1" l="1"/>
  <c r="J15465" i="1"/>
  <c r="K15465" i="1" s="1"/>
  <c r="M14467" i="1"/>
  <c r="L14468" i="1" l="1"/>
  <c r="J15466" i="1"/>
  <c r="K15466" i="1" s="1"/>
  <c r="M14468" i="1"/>
  <c r="L14469" i="1" l="1"/>
  <c r="J15467" i="1"/>
  <c r="K15467" i="1" s="1"/>
  <c r="M14469" i="1"/>
  <c r="L14470" i="1" l="1"/>
  <c r="J15468" i="1"/>
  <c r="K15468" i="1" s="1"/>
  <c r="M14470" i="1"/>
  <c r="L14471" i="1" l="1"/>
  <c r="J15469" i="1"/>
  <c r="K15469" i="1" s="1"/>
  <c r="M14471" i="1"/>
  <c r="L14472" i="1" l="1"/>
  <c r="J15470" i="1"/>
  <c r="K15470" i="1" s="1"/>
  <c r="M14472" i="1"/>
  <c r="L14473" i="1" l="1"/>
  <c r="J15471" i="1"/>
  <c r="K15471" i="1" s="1"/>
  <c r="M14473" i="1"/>
  <c r="L14474" i="1" l="1"/>
  <c r="J15472" i="1"/>
  <c r="K15472" i="1" s="1"/>
  <c r="M14474" i="1"/>
  <c r="L14475" i="1" l="1"/>
  <c r="J15473" i="1"/>
  <c r="K15473" i="1" s="1"/>
  <c r="M14475" i="1"/>
  <c r="L14476" i="1" l="1"/>
  <c r="J15474" i="1"/>
  <c r="K15474" i="1" s="1"/>
  <c r="M14476" i="1"/>
  <c r="L14477" i="1" l="1"/>
  <c r="J15475" i="1"/>
  <c r="K15475" i="1" s="1"/>
  <c r="M14477" i="1"/>
  <c r="L14478" i="1" l="1"/>
  <c r="J15476" i="1"/>
  <c r="K15476" i="1" s="1"/>
  <c r="M14478" i="1"/>
  <c r="L14479" i="1" l="1"/>
  <c r="J15477" i="1"/>
  <c r="K15477" i="1" s="1"/>
  <c r="M14479" i="1"/>
  <c r="L14480" i="1" l="1"/>
  <c r="J15478" i="1"/>
  <c r="K15478" i="1" s="1"/>
  <c r="M14480" i="1"/>
  <c r="L14481" i="1" l="1"/>
  <c r="J15479" i="1"/>
  <c r="K15479" i="1" s="1"/>
  <c r="M14481" i="1"/>
  <c r="L14482" i="1" l="1"/>
  <c r="J15480" i="1"/>
  <c r="K15480" i="1" s="1"/>
  <c r="M14482" i="1"/>
  <c r="L14483" i="1" l="1"/>
  <c r="J15481" i="1"/>
  <c r="K15481" i="1" s="1"/>
  <c r="M14483" i="1"/>
  <c r="L14484" i="1" l="1"/>
  <c r="J15482" i="1"/>
  <c r="K15482" i="1" s="1"/>
  <c r="M14484" i="1"/>
  <c r="L14485" i="1" l="1"/>
  <c r="J15483" i="1"/>
  <c r="K15483" i="1" s="1"/>
  <c r="M14485" i="1"/>
  <c r="L14486" i="1" l="1"/>
  <c r="J15484" i="1"/>
  <c r="K15484" i="1" s="1"/>
  <c r="M14486" i="1"/>
  <c r="L14487" i="1" l="1"/>
  <c r="J15485" i="1"/>
  <c r="K15485" i="1" s="1"/>
  <c r="M14487" i="1"/>
  <c r="L14488" i="1" l="1"/>
  <c r="J15486" i="1"/>
  <c r="K15486" i="1" s="1"/>
  <c r="M14488" i="1"/>
  <c r="L14489" i="1" l="1"/>
  <c r="J15487" i="1"/>
  <c r="K15487" i="1" s="1"/>
  <c r="M14489" i="1"/>
  <c r="L14490" i="1" l="1"/>
  <c r="J15488" i="1"/>
  <c r="K15488" i="1" s="1"/>
  <c r="M14490" i="1"/>
  <c r="L14491" i="1" l="1"/>
  <c r="J15489" i="1"/>
  <c r="K15489" i="1" s="1"/>
  <c r="M14491" i="1"/>
  <c r="L14492" i="1" l="1"/>
  <c r="J15490" i="1"/>
  <c r="K15490" i="1" s="1"/>
  <c r="M14492" i="1"/>
  <c r="L14493" i="1" l="1"/>
  <c r="J15491" i="1"/>
  <c r="K15491" i="1" s="1"/>
  <c r="M14493" i="1"/>
  <c r="L14494" i="1" l="1"/>
  <c r="J15492" i="1"/>
  <c r="K15492" i="1" s="1"/>
  <c r="M14494" i="1"/>
  <c r="L14495" i="1" l="1"/>
  <c r="J15493" i="1"/>
  <c r="K15493" i="1" s="1"/>
  <c r="M14495" i="1"/>
  <c r="L14496" i="1" l="1"/>
  <c r="J15494" i="1"/>
  <c r="K15494" i="1" s="1"/>
  <c r="M14496" i="1"/>
  <c r="L14497" i="1" l="1"/>
  <c r="J15495" i="1"/>
  <c r="K15495" i="1" s="1"/>
  <c r="M14497" i="1"/>
  <c r="L14498" i="1" l="1"/>
  <c r="J15496" i="1"/>
  <c r="K15496" i="1" s="1"/>
  <c r="M14498" i="1"/>
  <c r="L14499" i="1" l="1"/>
  <c r="J15497" i="1"/>
  <c r="K15497" i="1" s="1"/>
  <c r="M14499" i="1"/>
  <c r="L14500" i="1" l="1"/>
  <c r="J15498" i="1"/>
  <c r="K15498" i="1" s="1"/>
  <c r="M14500" i="1"/>
  <c r="L14501" i="1" l="1"/>
  <c r="J15499" i="1"/>
  <c r="K15499" i="1" s="1"/>
  <c r="M14501" i="1"/>
  <c r="L14502" i="1" l="1"/>
  <c r="J15500" i="1"/>
  <c r="K15500" i="1" s="1"/>
  <c r="M14502" i="1"/>
  <c r="L14503" i="1" l="1"/>
  <c r="J15501" i="1"/>
  <c r="K15501" i="1" s="1"/>
  <c r="M14503" i="1"/>
  <c r="L14504" i="1" l="1"/>
  <c r="J15502" i="1"/>
  <c r="K15502" i="1" s="1"/>
  <c r="M14504" i="1"/>
  <c r="L14505" i="1" l="1"/>
  <c r="J15503" i="1"/>
  <c r="K15503" i="1" s="1"/>
  <c r="M14505" i="1"/>
  <c r="L14506" i="1" l="1"/>
  <c r="J15504" i="1"/>
  <c r="K15504" i="1" s="1"/>
  <c r="M14506" i="1"/>
  <c r="L14507" i="1" l="1"/>
  <c r="J15505" i="1"/>
  <c r="K15505" i="1" s="1"/>
  <c r="M14507" i="1"/>
  <c r="L14508" i="1" l="1"/>
  <c r="J15506" i="1"/>
  <c r="K15506" i="1" s="1"/>
  <c r="M14508" i="1"/>
  <c r="L14509" i="1" l="1"/>
  <c r="J15507" i="1"/>
  <c r="K15507" i="1" s="1"/>
  <c r="M14509" i="1"/>
  <c r="L14510" i="1" l="1"/>
  <c r="J15508" i="1"/>
  <c r="K15508" i="1" s="1"/>
  <c r="M14510" i="1"/>
  <c r="L14511" i="1" l="1"/>
  <c r="J15509" i="1"/>
  <c r="K15509" i="1" s="1"/>
  <c r="M14511" i="1"/>
  <c r="L14512" i="1" l="1"/>
  <c r="J15510" i="1"/>
  <c r="K15510" i="1" s="1"/>
  <c r="M14512" i="1"/>
  <c r="L14513" i="1" l="1"/>
  <c r="J15511" i="1"/>
  <c r="K15511" i="1" s="1"/>
  <c r="M14513" i="1"/>
  <c r="L14514" i="1" l="1"/>
  <c r="J15512" i="1"/>
  <c r="K15512" i="1" s="1"/>
  <c r="M14514" i="1"/>
  <c r="L14515" i="1" l="1"/>
  <c r="J15513" i="1"/>
  <c r="K15513" i="1" s="1"/>
  <c r="M14515" i="1"/>
  <c r="L14516" i="1" l="1"/>
  <c r="J15514" i="1"/>
  <c r="K15514" i="1" s="1"/>
  <c r="M14516" i="1"/>
  <c r="L14517" i="1" l="1"/>
  <c r="J15515" i="1"/>
  <c r="K15515" i="1" s="1"/>
  <c r="M14517" i="1"/>
  <c r="L14518" i="1" l="1"/>
  <c r="J15516" i="1"/>
  <c r="K15516" i="1" s="1"/>
  <c r="M14518" i="1"/>
  <c r="L14519" i="1" l="1"/>
  <c r="J15517" i="1"/>
  <c r="K15517" i="1" s="1"/>
  <c r="M14519" i="1"/>
  <c r="L14520" i="1" l="1"/>
  <c r="J15518" i="1"/>
  <c r="K15518" i="1" s="1"/>
  <c r="M14520" i="1"/>
  <c r="L14521" i="1" l="1"/>
  <c r="J15519" i="1"/>
  <c r="K15519" i="1" s="1"/>
  <c r="M14521" i="1"/>
  <c r="L14522" i="1" l="1"/>
  <c r="J15520" i="1"/>
  <c r="K15520" i="1" s="1"/>
  <c r="M14522" i="1"/>
  <c r="L14523" i="1" l="1"/>
  <c r="J15521" i="1"/>
  <c r="K15521" i="1" s="1"/>
  <c r="M14523" i="1"/>
  <c r="L14524" i="1" l="1"/>
  <c r="J15522" i="1"/>
  <c r="K15522" i="1" s="1"/>
  <c r="M14524" i="1"/>
  <c r="L14525" i="1" l="1"/>
  <c r="J15523" i="1"/>
  <c r="K15523" i="1" s="1"/>
  <c r="M14525" i="1"/>
  <c r="L14526" i="1" l="1"/>
  <c r="J15524" i="1"/>
  <c r="K15524" i="1" s="1"/>
  <c r="M14526" i="1"/>
  <c r="L14527" i="1" l="1"/>
  <c r="J15525" i="1"/>
  <c r="K15525" i="1" s="1"/>
  <c r="M14527" i="1"/>
  <c r="L14528" i="1" l="1"/>
  <c r="J15526" i="1"/>
  <c r="K15526" i="1" s="1"/>
  <c r="M14528" i="1"/>
  <c r="L14529" i="1" l="1"/>
  <c r="J15527" i="1"/>
  <c r="K15527" i="1" s="1"/>
  <c r="M14529" i="1"/>
  <c r="L14530" i="1" l="1"/>
  <c r="J15528" i="1"/>
  <c r="K15528" i="1" s="1"/>
  <c r="M14530" i="1"/>
  <c r="L14531" i="1" l="1"/>
  <c r="J15529" i="1"/>
  <c r="K15529" i="1" s="1"/>
  <c r="M14531" i="1"/>
  <c r="L14532" i="1" l="1"/>
  <c r="J15530" i="1"/>
  <c r="K15530" i="1" s="1"/>
  <c r="M14532" i="1"/>
  <c r="L14533" i="1" l="1"/>
  <c r="J15531" i="1"/>
  <c r="K15531" i="1" s="1"/>
  <c r="M14533" i="1"/>
  <c r="L14534" i="1" l="1"/>
  <c r="J15532" i="1"/>
  <c r="K15532" i="1" s="1"/>
  <c r="M14534" i="1"/>
  <c r="L14535" i="1" l="1"/>
  <c r="J15533" i="1"/>
  <c r="K15533" i="1" s="1"/>
  <c r="M14535" i="1"/>
  <c r="L14536" i="1" l="1"/>
  <c r="J15534" i="1"/>
  <c r="K15534" i="1" s="1"/>
  <c r="M14536" i="1"/>
  <c r="L14537" i="1" l="1"/>
  <c r="J15535" i="1"/>
  <c r="K15535" i="1" s="1"/>
  <c r="M14537" i="1"/>
  <c r="L14538" i="1" l="1"/>
  <c r="J15536" i="1"/>
  <c r="K15536" i="1" s="1"/>
  <c r="M14538" i="1"/>
  <c r="L14539" i="1" l="1"/>
  <c r="J15537" i="1"/>
  <c r="K15537" i="1" s="1"/>
  <c r="M14539" i="1"/>
  <c r="L14540" i="1" l="1"/>
  <c r="J15538" i="1"/>
  <c r="K15538" i="1" s="1"/>
  <c r="M14540" i="1"/>
  <c r="L14541" i="1" l="1"/>
  <c r="J15539" i="1"/>
  <c r="K15539" i="1" s="1"/>
  <c r="M14541" i="1"/>
  <c r="L14542" i="1" l="1"/>
  <c r="J15540" i="1"/>
  <c r="K15540" i="1" s="1"/>
  <c r="M14542" i="1"/>
  <c r="L14543" i="1" l="1"/>
  <c r="J15541" i="1"/>
  <c r="K15541" i="1" s="1"/>
  <c r="M14543" i="1"/>
  <c r="L14544" i="1" l="1"/>
  <c r="J15542" i="1"/>
  <c r="K15542" i="1" s="1"/>
  <c r="M14544" i="1"/>
  <c r="L14545" i="1" l="1"/>
  <c r="J15543" i="1"/>
  <c r="K15543" i="1" s="1"/>
  <c r="M14545" i="1"/>
  <c r="L14546" i="1" l="1"/>
  <c r="J15544" i="1"/>
  <c r="K15544" i="1" s="1"/>
  <c r="M14546" i="1"/>
  <c r="L14547" i="1" l="1"/>
  <c r="J15545" i="1"/>
  <c r="K15545" i="1" s="1"/>
  <c r="M14547" i="1"/>
  <c r="L14548" i="1" l="1"/>
  <c r="J15546" i="1"/>
  <c r="K15546" i="1" s="1"/>
  <c r="M14548" i="1"/>
  <c r="L14549" i="1" l="1"/>
  <c r="J15547" i="1"/>
  <c r="K15547" i="1" s="1"/>
  <c r="M14549" i="1"/>
  <c r="L14550" i="1" l="1"/>
  <c r="J15548" i="1"/>
  <c r="K15548" i="1" s="1"/>
  <c r="M14550" i="1"/>
  <c r="L14551" i="1" l="1"/>
  <c r="J15549" i="1"/>
  <c r="K15549" i="1" s="1"/>
  <c r="M14551" i="1"/>
  <c r="L14552" i="1" l="1"/>
  <c r="J15550" i="1"/>
  <c r="K15550" i="1" s="1"/>
  <c r="M14552" i="1"/>
  <c r="L14553" i="1" l="1"/>
  <c r="J15551" i="1"/>
  <c r="K15551" i="1" s="1"/>
  <c r="M14553" i="1"/>
  <c r="L14554" i="1" l="1"/>
  <c r="J15552" i="1"/>
  <c r="K15552" i="1" s="1"/>
  <c r="M14554" i="1"/>
  <c r="L14555" i="1" l="1"/>
  <c r="J15553" i="1"/>
  <c r="K15553" i="1" s="1"/>
  <c r="M14555" i="1"/>
  <c r="L14556" i="1" l="1"/>
  <c r="J15554" i="1"/>
  <c r="K15554" i="1" s="1"/>
  <c r="M14556" i="1"/>
  <c r="L14557" i="1" l="1"/>
  <c r="J15555" i="1"/>
  <c r="K15555" i="1" s="1"/>
  <c r="M14557" i="1"/>
  <c r="L14558" i="1" l="1"/>
  <c r="J15556" i="1"/>
  <c r="K15556" i="1" s="1"/>
  <c r="M14558" i="1"/>
  <c r="L14559" i="1" l="1"/>
  <c r="J15557" i="1"/>
  <c r="K15557" i="1" s="1"/>
  <c r="M14559" i="1"/>
  <c r="L14560" i="1" l="1"/>
  <c r="J15558" i="1"/>
  <c r="K15558" i="1" s="1"/>
  <c r="M14560" i="1"/>
  <c r="L14561" i="1" l="1"/>
  <c r="J15559" i="1"/>
  <c r="K15559" i="1" s="1"/>
  <c r="M14561" i="1"/>
  <c r="L14562" i="1" l="1"/>
  <c r="J15560" i="1"/>
  <c r="K15560" i="1" s="1"/>
  <c r="M14562" i="1"/>
  <c r="L14563" i="1" l="1"/>
  <c r="J15561" i="1"/>
  <c r="K15561" i="1" s="1"/>
  <c r="M14563" i="1"/>
  <c r="L14564" i="1" l="1"/>
  <c r="J15562" i="1"/>
  <c r="K15562" i="1" s="1"/>
  <c r="M14564" i="1"/>
  <c r="L14565" i="1" l="1"/>
  <c r="J15563" i="1"/>
  <c r="K15563" i="1" s="1"/>
  <c r="M14565" i="1"/>
  <c r="L14566" i="1" l="1"/>
  <c r="J15564" i="1"/>
  <c r="K15564" i="1" s="1"/>
  <c r="M14566" i="1"/>
  <c r="L14567" i="1" l="1"/>
  <c r="J15565" i="1"/>
  <c r="K15565" i="1" s="1"/>
  <c r="M14567" i="1"/>
  <c r="L14568" i="1" l="1"/>
  <c r="J15566" i="1"/>
  <c r="K15566" i="1" s="1"/>
  <c r="M14568" i="1"/>
  <c r="L14569" i="1" l="1"/>
  <c r="J15567" i="1"/>
  <c r="K15567" i="1" s="1"/>
  <c r="M14569" i="1"/>
  <c r="L14570" i="1" l="1"/>
  <c r="J15568" i="1"/>
  <c r="K15568" i="1" s="1"/>
  <c r="M14570" i="1"/>
  <c r="L14571" i="1" l="1"/>
  <c r="J15569" i="1"/>
  <c r="K15569" i="1" s="1"/>
  <c r="M14571" i="1"/>
  <c r="L14572" i="1" l="1"/>
  <c r="J15570" i="1"/>
  <c r="K15570" i="1" s="1"/>
  <c r="M14572" i="1"/>
  <c r="L14573" i="1" l="1"/>
  <c r="J15571" i="1"/>
  <c r="K15571" i="1" s="1"/>
  <c r="M14573" i="1"/>
  <c r="L14574" i="1" l="1"/>
  <c r="J15572" i="1"/>
  <c r="K15572" i="1" s="1"/>
  <c r="M14574" i="1"/>
  <c r="L14575" i="1" l="1"/>
  <c r="J15573" i="1"/>
  <c r="K15573" i="1" s="1"/>
  <c r="M14575" i="1"/>
  <c r="L14576" i="1" l="1"/>
  <c r="J15574" i="1"/>
  <c r="K15574" i="1" s="1"/>
  <c r="M14576" i="1"/>
  <c r="L14577" i="1" l="1"/>
  <c r="J15575" i="1"/>
  <c r="K15575" i="1" s="1"/>
  <c r="M14577" i="1"/>
  <c r="L14578" i="1" l="1"/>
  <c r="J15576" i="1"/>
  <c r="K15576" i="1" s="1"/>
  <c r="M14578" i="1"/>
  <c r="L14579" i="1" l="1"/>
  <c r="J15577" i="1"/>
  <c r="K15577" i="1" s="1"/>
  <c r="M14579" i="1"/>
  <c r="L14580" i="1" l="1"/>
  <c r="J15578" i="1"/>
  <c r="K15578" i="1" s="1"/>
  <c r="M14580" i="1"/>
  <c r="L14581" i="1" l="1"/>
  <c r="J15579" i="1"/>
  <c r="K15579" i="1" s="1"/>
  <c r="M14581" i="1"/>
  <c r="L14582" i="1" l="1"/>
  <c r="J15580" i="1"/>
  <c r="K15580" i="1" s="1"/>
  <c r="M14582" i="1"/>
  <c r="L14583" i="1" l="1"/>
  <c r="J15581" i="1"/>
  <c r="K15581" i="1" s="1"/>
  <c r="M14583" i="1"/>
  <c r="L14584" i="1" l="1"/>
  <c r="J15582" i="1"/>
  <c r="K15582" i="1" s="1"/>
  <c r="M14584" i="1"/>
  <c r="L14585" i="1" l="1"/>
  <c r="J15583" i="1"/>
  <c r="K15583" i="1" s="1"/>
  <c r="M14585" i="1"/>
  <c r="L14586" i="1" l="1"/>
  <c r="J15584" i="1"/>
  <c r="K15584" i="1" s="1"/>
  <c r="M14586" i="1"/>
  <c r="L14587" i="1" l="1"/>
  <c r="J15585" i="1"/>
  <c r="K15585" i="1" s="1"/>
  <c r="M14587" i="1"/>
  <c r="L14588" i="1" l="1"/>
  <c r="J15586" i="1"/>
  <c r="K15586" i="1" s="1"/>
  <c r="M14588" i="1"/>
  <c r="L14589" i="1" l="1"/>
  <c r="J15587" i="1"/>
  <c r="K15587" i="1" s="1"/>
  <c r="M14589" i="1"/>
  <c r="L14590" i="1" l="1"/>
  <c r="J15588" i="1"/>
  <c r="K15588" i="1" s="1"/>
  <c r="M14590" i="1"/>
  <c r="L14591" i="1" l="1"/>
  <c r="J15589" i="1"/>
  <c r="K15589" i="1" s="1"/>
  <c r="M14591" i="1"/>
  <c r="L14592" i="1" l="1"/>
  <c r="J15590" i="1"/>
  <c r="K15590" i="1" s="1"/>
  <c r="M14592" i="1"/>
  <c r="L14593" i="1" l="1"/>
  <c r="J15591" i="1"/>
  <c r="K15591" i="1" s="1"/>
  <c r="M14593" i="1"/>
  <c r="L14594" i="1" l="1"/>
  <c r="J15592" i="1"/>
  <c r="K15592" i="1" s="1"/>
  <c r="M14594" i="1"/>
  <c r="L14595" i="1" l="1"/>
  <c r="J15593" i="1"/>
  <c r="K15593" i="1" s="1"/>
  <c r="M14595" i="1"/>
  <c r="L14596" i="1" l="1"/>
  <c r="J15594" i="1"/>
  <c r="K15594" i="1" s="1"/>
  <c r="M14596" i="1"/>
  <c r="L14597" i="1" l="1"/>
  <c r="J15595" i="1"/>
  <c r="K15595" i="1" s="1"/>
  <c r="M14597" i="1"/>
  <c r="L14598" i="1" l="1"/>
  <c r="J15596" i="1"/>
  <c r="K15596" i="1" s="1"/>
  <c r="M14598" i="1"/>
  <c r="L14599" i="1" l="1"/>
  <c r="J15597" i="1"/>
  <c r="K15597" i="1" s="1"/>
  <c r="M14599" i="1"/>
  <c r="L14600" i="1" l="1"/>
  <c r="J15598" i="1"/>
  <c r="K15598" i="1" s="1"/>
  <c r="M14600" i="1"/>
  <c r="L14601" i="1" l="1"/>
  <c r="J15599" i="1"/>
  <c r="K15599" i="1" s="1"/>
  <c r="M14601" i="1"/>
  <c r="L14602" i="1" l="1"/>
  <c r="J15600" i="1"/>
  <c r="K15600" i="1" s="1"/>
  <c r="M14602" i="1"/>
  <c r="L14603" i="1" l="1"/>
  <c r="J15601" i="1"/>
  <c r="K15601" i="1" s="1"/>
  <c r="M14603" i="1"/>
  <c r="L14604" i="1" l="1"/>
  <c r="J15602" i="1"/>
  <c r="K15602" i="1" s="1"/>
  <c r="M14604" i="1"/>
  <c r="L14605" i="1" l="1"/>
  <c r="J15603" i="1"/>
  <c r="K15603" i="1" s="1"/>
  <c r="M14605" i="1"/>
  <c r="L14606" i="1" l="1"/>
  <c r="J15604" i="1"/>
  <c r="K15604" i="1" s="1"/>
  <c r="M14606" i="1"/>
  <c r="L14607" i="1" l="1"/>
  <c r="J15605" i="1"/>
  <c r="K15605" i="1" s="1"/>
  <c r="M14607" i="1"/>
  <c r="L14608" i="1" l="1"/>
  <c r="J15606" i="1"/>
  <c r="K15606" i="1" s="1"/>
  <c r="M14608" i="1"/>
  <c r="L14609" i="1" l="1"/>
  <c r="J15607" i="1"/>
  <c r="K15607" i="1" s="1"/>
  <c r="M14609" i="1"/>
  <c r="L14610" i="1" l="1"/>
  <c r="J15608" i="1"/>
  <c r="K15608" i="1" s="1"/>
  <c r="M14610" i="1"/>
  <c r="L14611" i="1" l="1"/>
  <c r="J15609" i="1"/>
  <c r="K15609" i="1" s="1"/>
  <c r="M14611" i="1"/>
  <c r="L14612" i="1" l="1"/>
  <c r="J15610" i="1"/>
  <c r="K15610" i="1" s="1"/>
  <c r="M14612" i="1"/>
  <c r="L14613" i="1" l="1"/>
  <c r="J15611" i="1"/>
  <c r="K15611" i="1" s="1"/>
  <c r="M14613" i="1"/>
  <c r="L14614" i="1" l="1"/>
  <c r="J15612" i="1"/>
  <c r="K15612" i="1" s="1"/>
  <c r="M14614" i="1"/>
  <c r="L14615" i="1" l="1"/>
  <c r="J15613" i="1"/>
  <c r="K15613" i="1" s="1"/>
  <c r="M14615" i="1"/>
  <c r="L14616" i="1" l="1"/>
  <c r="J15614" i="1"/>
  <c r="K15614" i="1" s="1"/>
  <c r="M14616" i="1"/>
  <c r="L14617" i="1" l="1"/>
  <c r="J15615" i="1"/>
  <c r="K15615" i="1" s="1"/>
  <c r="M14617" i="1"/>
  <c r="L14618" i="1" l="1"/>
  <c r="J15616" i="1"/>
  <c r="K15616" i="1" s="1"/>
  <c r="M14618" i="1"/>
  <c r="L14619" i="1" l="1"/>
  <c r="J15617" i="1"/>
  <c r="K15617" i="1" s="1"/>
  <c r="M14619" i="1"/>
  <c r="L14620" i="1" l="1"/>
  <c r="J15618" i="1"/>
  <c r="K15618" i="1" s="1"/>
  <c r="M14620" i="1"/>
  <c r="L14621" i="1" l="1"/>
  <c r="J15619" i="1"/>
  <c r="K15619" i="1" s="1"/>
  <c r="M14621" i="1"/>
  <c r="L14622" i="1" l="1"/>
  <c r="J15620" i="1"/>
  <c r="K15620" i="1" s="1"/>
  <c r="M14622" i="1"/>
  <c r="L14623" i="1" l="1"/>
  <c r="J15621" i="1"/>
  <c r="K15621" i="1" s="1"/>
  <c r="M14623" i="1"/>
  <c r="L14624" i="1" l="1"/>
  <c r="J15622" i="1"/>
  <c r="K15622" i="1" s="1"/>
  <c r="M14624" i="1"/>
  <c r="L14625" i="1" l="1"/>
  <c r="J15623" i="1"/>
  <c r="K15623" i="1" s="1"/>
  <c r="M14625" i="1"/>
  <c r="L14626" i="1" l="1"/>
  <c r="J15624" i="1"/>
  <c r="K15624" i="1" s="1"/>
  <c r="M14626" i="1"/>
  <c r="L14627" i="1" l="1"/>
  <c r="J15625" i="1"/>
  <c r="K15625" i="1" s="1"/>
  <c r="M14627" i="1"/>
  <c r="L14628" i="1" l="1"/>
  <c r="J15626" i="1"/>
  <c r="K15626" i="1" s="1"/>
  <c r="M14628" i="1"/>
  <c r="L14629" i="1" l="1"/>
  <c r="J15627" i="1"/>
  <c r="K15627" i="1" s="1"/>
  <c r="M14629" i="1"/>
  <c r="L14630" i="1" l="1"/>
  <c r="J15628" i="1"/>
  <c r="K15628" i="1" s="1"/>
  <c r="M14630" i="1"/>
  <c r="L14631" i="1" l="1"/>
  <c r="J15629" i="1"/>
  <c r="K15629" i="1" s="1"/>
  <c r="M14631" i="1"/>
  <c r="L14632" i="1" l="1"/>
  <c r="J15630" i="1"/>
  <c r="K15630" i="1" s="1"/>
  <c r="M14632" i="1"/>
  <c r="L14633" i="1" l="1"/>
  <c r="J15631" i="1"/>
  <c r="K15631" i="1" s="1"/>
  <c r="M14633" i="1"/>
  <c r="L14634" i="1" l="1"/>
  <c r="J15632" i="1"/>
  <c r="K15632" i="1" s="1"/>
  <c r="M14634" i="1"/>
  <c r="L14635" i="1" l="1"/>
  <c r="J15633" i="1"/>
  <c r="K15633" i="1" s="1"/>
  <c r="M14635" i="1"/>
  <c r="L14636" i="1" l="1"/>
  <c r="J15634" i="1"/>
  <c r="K15634" i="1" s="1"/>
  <c r="M14636" i="1"/>
  <c r="L14637" i="1" l="1"/>
  <c r="J15635" i="1"/>
  <c r="K15635" i="1" s="1"/>
  <c r="M14637" i="1"/>
  <c r="L14638" i="1" l="1"/>
  <c r="J15636" i="1"/>
  <c r="K15636" i="1" s="1"/>
  <c r="M14638" i="1"/>
  <c r="L14639" i="1" l="1"/>
  <c r="J15637" i="1"/>
  <c r="K15637" i="1" s="1"/>
  <c r="M14639" i="1"/>
  <c r="L14640" i="1" l="1"/>
  <c r="J15638" i="1"/>
  <c r="K15638" i="1" s="1"/>
  <c r="M14640" i="1"/>
  <c r="L14641" i="1" l="1"/>
  <c r="J15639" i="1"/>
  <c r="K15639" i="1" s="1"/>
  <c r="M14641" i="1"/>
  <c r="L14642" i="1" l="1"/>
  <c r="J15640" i="1"/>
  <c r="K15640" i="1" s="1"/>
  <c r="M14642" i="1"/>
  <c r="L14643" i="1" l="1"/>
  <c r="J15641" i="1"/>
  <c r="K15641" i="1" s="1"/>
  <c r="M14643" i="1"/>
  <c r="L14644" i="1" l="1"/>
  <c r="J15642" i="1"/>
  <c r="K15642" i="1" s="1"/>
  <c r="M14644" i="1"/>
  <c r="L14645" i="1" l="1"/>
  <c r="J15643" i="1"/>
  <c r="K15643" i="1" s="1"/>
  <c r="M14645" i="1"/>
  <c r="L14646" i="1" l="1"/>
  <c r="J15644" i="1"/>
  <c r="K15644" i="1" s="1"/>
  <c r="M14646" i="1"/>
  <c r="L14647" i="1" l="1"/>
  <c r="J15645" i="1"/>
  <c r="K15645" i="1" s="1"/>
  <c r="M14647" i="1"/>
  <c r="L14648" i="1" l="1"/>
  <c r="J15646" i="1"/>
  <c r="K15646" i="1" s="1"/>
  <c r="M14648" i="1"/>
  <c r="L14649" i="1" l="1"/>
  <c r="J15647" i="1"/>
  <c r="K15647" i="1" s="1"/>
  <c r="M14649" i="1"/>
  <c r="L14650" i="1" l="1"/>
  <c r="J15648" i="1"/>
  <c r="K15648" i="1" s="1"/>
  <c r="M14650" i="1"/>
  <c r="L14651" i="1" l="1"/>
  <c r="J15649" i="1"/>
  <c r="K15649" i="1" s="1"/>
  <c r="M14651" i="1"/>
  <c r="L14652" i="1" l="1"/>
  <c r="J15650" i="1"/>
  <c r="K15650" i="1" s="1"/>
  <c r="M14652" i="1"/>
  <c r="L14653" i="1" l="1"/>
  <c r="J15651" i="1"/>
  <c r="K15651" i="1" s="1"/>
  <c r="M14653" i="1"/>
  <c r="L14654" i="1" l="1"/>
  <c r="J15652" i="1"/>
  <c r="K15652" i="1" s="1"/>
  <c r="M14654" i="1"/>
  <c r="L14655" i="1" l="1"/>
  <c r="J15653" i="1"/>
  <c r="K15653" i="1" s="1"/>
  <c r="M14655" i="1"/>
  <c r="L14656" i="1" l="1"/>
  <c r="J15654" i="1"/>
  <c r="K15654" i="1" s="1"/>
  <c r="M14656" i="1"/>
  <c r="L14657" i="1" l="1"/>
  <c r="J15655" i="1"/>
  <c r="K15655" i="1" s="1"/>
  <c r="M14657" i="1"/>
  <c r="L14658" i="1" l="1"/>
  <c r="J15656" i="1"/>
  <c r="K15656" i="1" s="1"/>
  <c r="M14658" i="1"/>
  <c r="L14659" i="1" l="1"/>
  <c r="J15657" i="1"/>
  <c r="K15657" i="1" s="1"/>
  <c r="M14659" i="1"/>
  <c r="L14660" i="1" l="1"/>
  <c r="J15658" i="1"/>
  <c r="K15658" i="1" s="1"/>
  <c r="M14660" i="1"/>
  <c r="L14661" i="1" l="1"/>
  <c r="J15659" i="1"/>
  <c r="K15659" i="1" s="1"/>
  <c r="M14661" i="1"/>
  <c r="L14662" i="1" l="1"/>
  <c r="J15660" i="1"/>
  <c r="K15660" i="1" s="1"/>
  <c r="M14662" i="1"/>
  <c r="L14663" i="1" l="1"/>
  <c r="J15661" i="1"/>
  <c r="K15661" i="1" s="1"/>
  <c r="M14663" i="1"/>
  <c r="L14664" i="1" l="1"/>
  <c r="J15662" i="1"/>
  <c r="K15662" i="1" s="1"/>
  <c r="M14664" i="1"/>
  <c r="L14665" i="1" l="1"/>
  <c r="J15663" i="1"/>
  <c r="K15663" i="1" s="1"/>
  <c r="M14665" i="1"/>
  <c r="L14666" i="1" l="1"/>
  <c r="J15664" i="1"/>
  <c r="K15664" i="1" s="1"/>
  <c r="M14666" i="1"/>
  <c r="L14667" i="1" l="1"/>
  <c r="J15665" i="1"/>
  <c r="K15665" i="1" s="1"/>
  <c r="M14667" i="1"/>
  <c r="L14668" i="1" l="1"/>
  <c r="J15666" i="1"/>
  <c r="K15666" i="1" s="1"/>
  <c r="M14668" i="1"/>
  <c r="L14669" i="1" l="1"/>
  <c r="J15667" i="1"/>
  <c r="K15667" i="1" s="1"/>
  <c r="M14669" i="1"/>
  <c r="L14670" i="1" l="1"/>
  <c r="J15668" i="1"/>
  <c r="K15668" i="1" s="1"/>
  <c r="M14670" i="1"/>
  <c r="L14671" i="1" l="1"/>
  <c r="J15669" i="1"/>
  <c r="K15669" i="1" s="1"/>
  <c r="M14671" i="1"/>
  <c r="L14672" i="1" l="1"/>
  <c r="J15670" i="1"/>
  <c r="K15670" i="1" s="1"/>
  <c r="M14672" i="1"/>
  <c r="L14673" i="1" l="1"/>
  <c r="J15671" i="1"/>
  <c r="K15671" i="1" s="1"/>
  <c r="M14673" i="1"/>
  <c r="L14674" i="1" l="1"/>
  <c r="J15672" i="1"/>
  <c r="K15672" i="1" s="1"/>
  <c r="M14674" i="1"/>
  <c r="L14675" i="1" l="1"/>
  <c r="J15673" i="1"/>
  <c r="K15673" i="1" s="1"/>
  <c r="M14675" i="1"/>
  <c r="L14676" i="1" l="1"/>
  <c r="J15674" i="1"/>
  <c r="K15674" i="1" s="1"/>
  <c r="M14676" i="1"/>
  <c r="L14677" i="1" l="1"/>
  <c r="J15675" i="1"/>
  <c r="K15675" i="1" s="1"/>
  <c r="M14677" i="1"/>
  <c r="L14678" i="1" l="1"/>
  <c r="J15676" i="1"/>
  <c r="K15676" i="1" s="1"/>
  <c r="M14678" i="1"/>
  <c r="L14679" i="1" l="1"/>
  <c r="J15677" i="1"/>
  <c r="K15677" i="1" s="1"/>
  <c r="M14679" i="1"/>
  <c r="L14680" i="1" l="1"/>
  <c r="J15678" i="1"/>
  <c r="K15678" i="1" s="1"/>
  <c r="M14680" i="1"/>
  <c r="L14681" i="1" l="1"/>
  <c r="J15679" i="1"/>
  <c r="K15679" i="1" s="1"/>
  <c r="M14681" i="1"/>
  <c r="L14682" i="1" l="1"/>
  <c r="J15680" i="1"/>
  <c r="K15680" i="1" s="1"/>
  <c r="M14682" i="1"/>
  <c r="L14683" i="1" l="1"/>
  <c r="J15681" i="1"/>
  <c r="K15681" i="1" s="1"/>
  <c r="M14683" i="1"/>
  <c r="L14684" i="1" l="1"/>
  <c r="J15682" i="1"/>
  <c r="K15682" i="1" s="1"/>
  <c r="M14684" i="1"/>
  <c r="L14685" i="1" l="1"/>
  <c r="J15683" i="1"/>
  <c r="K15683" i="1" s="1"/>
  <c r="M14685" i="1"/>
  <c r="L14686" i="1" l="1"/>
  <c r="J15684" i="1"/>
  <c r="K15684" i="1" s="1"/>
  <c r="M14686" i="1"/>
  <c r="L14687" i="1" l="1"/>
  <c r="J15685" i="1"/>
  <c r="K15685" i="1" s="1"/>
  <c r="M14687" i="1"/>
  <c r="L14688" i="1" l="1"/>
  <c r="J15686" i="1"/>
  <c r="K15686" i="1" s="1"/>
  <c r="M14688" i="1"/>
  <c r="L14689" i="1" l="1"/>
  <c r="J15687" i="1"/>
  <c r="K15687" i="1" s="1"/>
  <c r="M14689" i="1"/>
  <c r="L14690" i="1" l="1"/>
  <c r="J15688" i="1"/>
  <c r="K15688" i="1" s="1"/>
  <c r="M14690" i="1"/>
  <c r="L14691" i="1" l="1"/>
  <c r="J15689" i="1"/>
  <c r="K15689" i="1" s="1"/>
  <c r="M14691" i="1"/>
  <c r="L14692" i="1" l="1"/>
  <c r="J15690" i="1"/>
  <c r="K15690" i="1" s="1"/>
  <c r="M14692" i="1"/>
  <c r="L14693" i="1" l="1"/>
  <c r="J15691" i="1"/>
  <c r="K15691" i="1" s="1"/>
  <c r="M14693" i="1"/>
  <c r="L14694" i="1" l="1"/>
  <c r="J15692" i="1"/>
  <c r="K15692" i="1" s="1"/>
  <c r="M14694" i="1"/>
  <c r="L14695" i="1" l="1"/>
  <c r="J15693" i="1"/>
  <c r="K15693" i="1" s="1"/>
  <c r="M14695" i="1"/>
  <c r="L14696" i="1" l="1"/>
  <c r="J15694" i="1"/>
  <c r="K15694" i="1" s="1"/>
  <c r="M14696" i="1"/>
  <c r="L14697" i="1" l="1"/>
  <c r="J15695" i="1"/>
  <c r="K15695" i="1" s="1"/>
  <c r="M14697" i="1"/>
  <c r="L14698" i="1" l="1"/>
  <c r="J15696" i="1"/>
  <c r="K15696" i="1" s="1"/>
  <c r="M14698" i="1"/>
  <c r="L14699" i="1" l="1"/>
  <c r="J15697" i="1"/>
  <c r="K15697" i="1" s="1"/>
  <c r="M14699" i="1"/>
  <c r="L14700" i="1" l="1"/>
  <c r="J15698" i="1"/>
  <c r="K15698" i="1" s="1"/>
  <c r="M14700" i="1"/>
  <c r="L14701" i="1" l="1"/>
  <c r="J15699" i="1"/>
  <c r="K15699" i="1" s="1"/>
  <c r="M14701" i="1"/>
  <c r="L14702" i="1" l="1"/>
  <c r="J15700" i="1"/>
  <c r="K15700" i="1" s="1"/>
  <c r="M14702" i="1"/>
  <c r="L14703" i="1" l="1"/>
  <c r="J15701" i="1"/>
  <c r="K15701" i="1" s="1"/>
  <c r="M14703" i="1"/>
  <c r="L14704" i="1" l="1"/>
  <c r="J15702" i="1"/>
  <c r="K15702" i="1" s="1"/>
  <c r="M14704" i="1"/>
  <c r="L14705" i="1" l="1"/>
  <c r="J15703" i="1"/>
  <c r="K15703" i="1" s="1"/>
  <c r="M14705" i="1"/>
  <c r="L14706" i="1" l="1"/>
  <c r="J15704" i="1"/>
  <c r="K15704" i="1" s="1"/>
  <c r="M14706" i="1"/>
  <c r="L14707" i="1" l="1"/>
  <c r="J15705" i="1"/>
  <c r="K15705" i="1" s="1"/>
  <c r="M14707" i="1"/>
  <c r="L14708" i="1" l="1"/>
  <c r="J15706" i="1"/>
  <c r="K15706" i="1" s="1"/>
  <c r="M14708" i="1"/>
  <c r="L14709" i="1" l="1"/>
  <c r="J15707" i="1"/>
  <c r="K15707" i="1" s="1"/>
  <c r="M14709" i="1"/>
  <c r="L14710" i="1" l="1"/>
  <c r="J15708" i="1"/>
  <c r="K15708" i="1" s="1"/>
  <c r="M14710" i="1"/>
  <c r="L14711" i="1" l="1"/>
  <c r="J15709" i="1"/>
  <c r="K15709" i="1" s="1"/>
  <c r="M14711" i="1"/>
  <c r="L14712" i="1" l="1"/>
  <c r="J15710" i="1"/>
  <c r="K15710" i="1" s="1"/>
  <c r="M14712" i="1"/>
  <c r="L14713" i="1" l="1"/>
  <c r="J15711" i="1"/>
  <c r="K15711" i="1" s="1"/>
  <c r="M14713" i="1"/>
  <c r="L14714" i="1" l="1"/>
  <c r="J15712" i="1"/>
  <c r="K15712" i="1" s="1"/>
  <c r="M14714" i="1"/>
  <c r="L14715" i="1" l="1"/>
  <c r="J15713" i="1"/>
  <c r="K15713" i="1" s="1"/>
  <c r="M14715" i="1"/>
  <c r="L14716" i="1" l="1"/>
  <c r="J15714" i="1"/>
  <c r="K15714" i="1" s="1"/>
  <c r="M14716" i="1"/>
  <c r="L14717" i="1" l="1"/>
  <c r="J15715" i="1"/>
  <c r="K15715" i="1" s="1"/>
  <c r="M14717" i="1"/>
  <c r="L14718" i="1" l="1"/>
  <c r="J15716" i="1"/>
  <c r="K15716" i="1" s="1"/>
  <c r="M14718" i="1"/>
  <c r="L14719" i="1" l="1"/>
  <c r="J15717" i="1"/>
  <c r="K15717" i="1" s="1"/>
  <c r="M14719" i="1"/>
  <c r="L14720" i="1" l="1"/>
  <c r="J15718" i="1"/>
  <c r="K15718" i="1" s="1"/>
  <c r="M14720" i="1"/>
  <c r="L14721" i="1" l="1"/>
  <c r="J15719" i="1"/>
  <c r="K15719" i="1" s="1"/>
  <c r="M14721" i="1"/>
  <c r="L14722" i="1" l="1"/>
  <c r="J15720" i="1"/>
  <c r="K15720" i="1" s="1"/>
  <c r="M14722" i="1"/>
  <c r="L14723" i="1" l="1"/>
  <c r="J15721" i="1"/>
  <c r="K15721" i="1" s="1"/>
  <c r="M14723" i="1"/>
  <c r="L14724" i="1" l="1"/>
  <c r="J15722" i="1"/>
  <c r="K15722" i="1" s="1"/>
  <c r="M14724" i="1"/>
  <c r="L14725" i="1" l="1"/>
  <c r="J15723" i="1"/>
  <c r="K15723" i="1" s="1"/>
  <c r="M14725" i="1"/>
  <c r="L14726" i="1" l="1"/>
  <c r="J15724" i="1"/>
  <c r="K15724" i="1" s="1"/>
  <c r="M14726" i="1"/>
  <c r="L14727" i="1" l="1"/>
  <c r="J15725" i="1"/>
  <c r="K15725" i="1" s="1"/>
  <c r="M14727" i="1"/>
  <c r="L14728" i="1" l="1"/>
  <c r="J15726" i="1"/>
  <c r="K15726" i="1" s="1"/>
  <c r="M14728" i="1"/>
  <c r="L14729" i="1" l="1"/>
  <c r="J15727" i="1"/>
  <c r="K15727" i="1" s="1"/>
  <c r="M14729" i="1"/>
  <c r="L14730" i="1" l="1"/>
  <c r="J15728" i="1"/>
  <c r="K15728" i="1" s="1"/>
  <c r="M14730" i="1"/>
  <c r="L14731" i="1" l="1"/>
  <c r="J15729" i="1"/>
  <c r="K15729" i="1" s="1"/>
  <c r="M14731" i="1"/>
  <c r="L14732" i="1" l="1"/>
  <c r="J15730" i="1"/>
  <c r="K15730" i="1" s="1"/>
  <c r="M14732" i="1"/>
  <c r="L14733" i="1" l="1"/>
  <c r="J15731" i="1"/>
  <c r="K15731" i="1" s="1"/>
  <c r="M14733" i="1"/>
  <c r="L14734" i="1" l="1"/>
  <c r="J15732" i="1"/>
  <c r="K15732" i="1" s="1"/>
  <c r="M14734" i="1"/>
  <c r="L14735" i="1" l="1"/>
  <c r="J15733" i="1"/>
  <c r="K15733" i="1" s="1"/>
  <c r="M14735" i="1"/>
  <c r="L14736" i="1" l="1"/>
  <c r="J15734" i="1"/>
  <c r="K15734" i="1" s="1"/>
  <c r="M14736" i="1"/>
  <c r="L14737" i="1" l="1"/>
  <c r="J15735" i="1"/>
  <c r="K15735" i="1" s="1"/>
  <c r="M14737" i="1"/>
  <c r="L14738" i="1" l="1"/>
  <c r="J15736" i="1"/>
  <c r="K15736" i="1" s="1"/>
  <c r="M14738" i="1"/>
  <c r="L14739" i="1" l="1"/>
  <c r="J15737" i="1"/>
  <c r="K15737" i="1" s="1"/>
  <c r="M14739" i="1"/>
  <c r="L14740" i="1" l="1"/>
  <c r="J15738" i="1"/>
  <c r="K15738" i="1" s="1"/>
  <c r="M14740" i="1"/>
  <c r="L14741" i="1" l="1"/>
  <c r="J15739" i="1"/>
  <c r="K15739" i="1" s="1"/>
  <c r="M14741" i="1"/>
  <c r="L14742" i="1" l="1"/>
  <c r="J15740" i="1"/>
  <c r="K15740" i="1" s="1"/>
  <c r="M14742" i="1"/>
  <c r="L14743" i="1" l="1"/>
  <c r="J15741" i="1"/>
  <c r="K15741" i="1" s="1"/>
  <c r="M14743" i="1"/>
  <c r="L14744" i="1" l="1"/>
  <c r="J15742" i="1"/>
  <c r="K15742" i="1" s="1"/>
  <c r="M14744" i="1"/>
  <c r="L14745" i="1" l="1"/>
  <c r="J15743" i="1"/>
  <c r="K15743" i="1" s="1"/>
  <c r="M14745" i="1"/>
  <c r="L14746" i="1" l="1"/>
  <c r="J15744" i="1"/>
  <c r="K15744" i="1" s="1"/>
  <c r="M14746" i="1"/>
  <c r="L14747" i="1" l="1"/>
  <c r="J15745" i="1"/>
  <c r="K15745" i="1" s="1"/>
  <c r="M14747" i="1"/>
  <c r="L14748" i="1" l="1"/>
  <c r="J15746" i="1"/>
  <c r="K15746" i="1" s="1"/>
  <c r="M14748" i="1"/>
  <c r="L14749" i="1" l="1"/>
  <c r="J15747" i="1"/>
  <c r="K15747" i="1" s="1"/>
  <c r="M14749" i="1"/>
  <c r="L14750" i="1" l="1"/>
  <c r="J15748" i="1"/>
  <c r="K15748" i="1" s="1"/>
  <c r="M14750" i="1"/>
  <c r="L14751" i="1" l="1"/>
  <c r="J15749" i="1"/>
  <c r="K15749" i="1" s="1"/>
  <c r="M14751" i="1"/>
  <c r="L14752" i="1" l="1"/>
  <c r="J15750" i="1"/>
  <c r="K15750" i="1" s="1"/>
  <c r="M14752" i="1"/>
  <c r="L14753" i="1" l="1"/>
  <c r="J15751" i="1"/>
  <c r="K15751" i="1" s="1"/>
  <c r="M14753" i="1"/>
  <c r="L14754" i="1" l="1"/>
  <c r="J15752" i="1"/>
  <c r="K15752" i="1" s="1"/>
  <c r="M14754" i="1"/>
  <c r="L14755" i="1" l="1"/>
  <c r="J15753" i="1"/>
  <c r="K15753" i="1" s="1"/>
  <c r="M14755" i="1"/>
  <c r="L14756" i="1" l="1"/>
  <c r="J15754" i="1"/>
  <c r="K15754" i="1" s="1"/>
  <c r="M14756" i="1"/>
  <c r="L14757" i="1" l="1"/>
  <c r="J15755" i="1"/>
  <c r="K15755" i="1" s="1"/>
  <c r="M14757" i="1"/>
  <c r="L14758" i="1" l="1"/>
  <c r="J15756" i="1"/>
  <c r="K15756" i="1" s="1"/>
  <c r="M14758" i="1"/>
  <c r="L14759" i="1" l="1"/>
  <c r="J15757" i="1"/>
  <c r="K15757" i="1" s="1"/>
  <c r="M14759" i="1"/>
  <c r="L14760" i="1" l="1"/>
  <c r="J15758" i="1"/>
  <c r="K15758" i="1" s="1"/>
  <c r="M14760" i="1"/>
  <c r="L14761" i="1" l="1"/>
  <c r="J15759" i="1"/>
  <c r="K15759" i="1" s="1"/>
  <c r="M14761" i="1"/>
  <c r="L14762" i="1" l="1"/>
  <c r="J15760" i="1"/>
  <c r="K15760" i="1" s="1"/>
  <c r="M14762" i="1"/>
  <c r="L14763" i="1" l="1"/>
  <c r="J15761" i="1"/>
  <c r="K15761" i="1" s="1"/>
  <c r="M14763" i="1"/>
  <c r="L14764" i="1" l="1"/>
  <c r="J15762" i="1"/>
  <c r="K15762" i="1" s="1"/>
  <c r="M14764" i="1"/>
  <c r="L14765" i="1" l="1"/>
  <c r="J15763" i="1"/>
  <c r="K15763" i="1" s="1"/>
  <c r="M14765" i="1"/>
  <c r="L14766" i="1" l="1"/>
  <c r="J15764" i="1"/>
  <c r="K15764" i="1" s="1"/>
  <c r="M14766" i="1"/>
  <c r="L14767" i="1" l="1"/>
  <c r="J15765" i="1"/>
  <c r="K15765" i="1" s="1"/>
  <c r="M14767" i="1"/>
  <c r="L14768" i="1" l="1"/>
  <c r="J15766" i="1"/>
  <c r="K15766" i="1" s="1"/>
  <c r="M14768" i="1"/>
  <c r="L14769" i="1" l="1"/>
  <c r="J15767" i="1"/>
  <c r="K15767" i="1" s="1"/>
  <c r="M14769" i="1"/>
  <c r="L14770" i="1" l="1"/>
  <c r="J15768" i="1"/>
  <c r="K15768" i="1" s="1"/>
  <c r="M14770" i="1"/>
  <c r="L14771" i="1" l="1"/>
  <c r="J15769" i="1"/>
  <c r="K15769" i="1" s="1"/>
  <c r="M14771" i="1"/>
  <c r="L14772" i="1" l="1"/>
  <c r="J15770" i="1"/>
  <c r="K15770" i="1" s="1"/>
  <c r="M14772" i="1"/>
  <c r="L14773" i="1" l="1"/>
  <c r="J15771" i="1"/>
  <c r="K15771" i="1" s="1"/>
  <c r="M14773" i="1"/>
  <c r="L14774" i="1" l="1"/>
  <c r="J15772" i="1"/>
  <c r="K15772" i="1" s="1"/>
  <c r="M14774" i="1"/>
  <c r="L14775" i="1" l="1"/>
  <c r="J15773" i="1"/>
  <c r="K15773" i="1" s="1"/>
  <c r="M14775" i="1"/>
  <c r="L14776" i="1" l="1"/>
  <c r="J15774" i="1"/>
  <c r="K15774" i="1" s="1"/>
  <c r="M14776" i="1"/>
  <c r="L14777" i="1" l="1"/>
  <c r="J15775" i="1"/>
  <c r="K15775" i="1" s="1"/>
  <c r="M14777" i="1"/>
  <c r="L14778" i="1" l="1"/>
  <c r="J15776" i="1"/>
  <c r="K15776" i="1" s="1"/>
  <c r="M14778" i="1"/>
  <c r="L14779" i="1" l="1"/>
  <c r="J15777" i="1"/>
  <c r="K15777" i="1" s="1"/>
  <c r="M14779" i="1"/>
  <c r="L14780" i="1" l="1"/>
  <c r="J15778" i="1"/>
  <c r="K15778" i="1" s="1"/>
  <c r="M14780" i="1"/>
  <c r="L14781" i="1" l="1"/>
  <c r="J15779" i="1"/>
  <c r="K15779" i="1" s="1"/>
  <c r="M14781" i="1"/>
  <c r="L14782" i="1" l="1"/>
  <c r="J15780" i="1"/>
  <c r="K15780" i="1" s="1"/>
  <c r="M14782" i="1"/>
  <c r="L14783" i="1" l="1"/>
  <c r="J15781" i="1"/>
  <c r="K15781" i="1" s="1"/>
  <c r="M14783" i="1"/>
  <c r="L14784" i="1" l="1"/>
  <c r="J15782" i="1"/>
  <c r="K15782" i="1" s="1"/>
  <c r="M14784" i="1"/>
  <c r="L14785" i="1" l="1"/>
  <c r="J15783" i="1"/>
  <c r="K15783" i="1" s="1"/>
  <c r="M14785" i="1"/>
  <c r="L14786" i="1" l="1"/>
  <c r="J15784" i="1"/>
  <c r="K15784" i="1" s="1"/>
  <c r="M14786" i="1"/>
  <c r="L14787" i="1" l="1"/>
  <c r="J15785" i="1"/>
  <c r="K15785" i="1" s="1"/>
  <c r="M14787" i="1"/>
  <c r="L14788" i="1" l="1"/>
  <c r="J15786" i="1"/>
  <c r="K15786" i="1" s="1"/>
  <c r="M14788" i="1"/>
  <c r="L14789" i="1" l="1"/>
  <c r="J15787" i="1"/>
  <c r="K15787" i="1" s="1"/>
  <c r="M14789" i="1"/>
  <c r="L14790" i="1" l="1"/>
  <c r="J15788" i="1"/>
  <c r="K15788" i="1" s="1"/>
  <c r="M14790" i="1"/>
  <c r="L14791" i="1" l="1"/>
  <c r="J15789" i="1"/>
  <c r="K15789" i="1" s="1"/>
  <c r="M14791" i="1"/>
  <c r="L14792" i="1" l="1"/>
  <c r="J15790" i="1"/>
  <c r="K15790" i="1" s="1"/>
  <c r="M14792" i="1"/>
  <c r="L14793" i="1" l="1"/>
  <c r="J15791" i="1"/>
  <c r="K15791" i="1" s="1"/>
  <c r="M14793" i="1"/>
  <c r="L14794" i="1" l="1"/>
  <c r="J15792" i="1"/>
  <c r="K15792" i="1" s="1"/>
  <c r="M14794" i="1"/>
  <c r="L14795" i="1" l="1"/>
  <c r="J15793" i="1"/>
  <c r="K15793" i="1" s="1"/>
  <c r="M14795" i="1"/>
  <c r="L14796" i="1" l="1"/>
  <c r="J15794" i="1"/>
  <c r="K15794" i="1" s="1"/>
  <c r="M14796" i="1"/>
  <c r="L14797" i="1" l="1"/>
  <c r="J15795" i="1"/>
  <c r="K15795" i="1" s="1"/>
  <c r="M14797" i="1"/>
  <c r="L14798" i="1" l="1"/>
  <c r="J15796" i="1"/>
  <c r="K15796" i="1" s="1"/>
  <c r="M14798" i="1"/>
  <c r="L14799" i="1" l="1"/>
  <c r="J15797" i="1"/>
  <c r="K15797" i="1" s="1"/>
  <c r="M14799" i="1"/>
  <c r="L14800" i="1" l="1"/>
  <c r="J15798" i="1"/>
  <c r="K15798" i="1" s="1"/>
  <c r="M14800" i="1"/>
  <c r="L14801" i="1" l="1"/>
  <c r="J15799" i="1"/>
  <c r="K15799" i="1" s="1"/>
  <c r="M14801" i="1"/>
  <c r="L14802" i="1" l="1"/>
  <c r="J15800" i="1"/>
  <c r="K15800" i="1" s="1"/>
  <c r="M14802" i="1"/>
  <c r="L14803" i="1" l="1"/>
  <c r="J15801" i="1"/>
  <c r="K15801" i="1" s="1"/>
  <c r="M14803" i="1"/>
  <c r="L14804" i="1" l="1"/>
  <c r="J15802" i="1"/>
  <c r="K15802" i="1" s="1"/>
  <c r="M14804" i="1"/>
  <c r="L14805" i="1" l="1"/>
  <c r="J15803" i="1"/>
  <c r="K15803" i="1" s="1"/>
  <c r="M14805" i="1"/>
  <c r="L14806" i="1" l="1"/>
  <c r="J15804" i="1"/>
  <c r="K15804" i="1" s="1"/>
  <c r="M14806" i="1"/>
  <c r="L14807" i="1" l="1"/>
  <c r="J15805" i="1"/>
  <c r="K15805" i="1" s="1"/>
  <c r="M14807" i="1"/>
  <c r="L14808" i="1" l="1"/>
  <c r="J15806" i="1"/>
  <c r="K15806" i="1" s="1"/>
  <c r="M14808" i="1"/>
  <c r="L14809" i="1" l="1"/>
  <c r="J15807" i="1"/>
  <c r="K15807" i="1" s="1"/>
  <c r="M14809" i="1"/>
  <c r="L14810" i="1" l="1"/>
  <c r="J15808" i="1"/>
  <c r="K15808" i="1" s="1"/>
  <c r="M14810" i="1"/>
  <c r="L14811" i="1" l="1"/>
  <c r="J15809" i="1"/>
  <c r="K15809" i="1" s="1"/>
  <c r="M14811" i="1"/>
  <c r="L14812" i="1" l="1"/>
  <c r="J15810" i="1"/>
  <c r="K15810" i="1" s="1"/>
  <c r="M14812" i="1"/>
  <c r="L14813" i="1" l="1"/>
  <c r="J15811" i="1"/>
  <c r="K15811" i="1" s="1"/>
  <c r="M14813" i="1"/>
  <c r="L14814" i="1" l="1"/>
  <c r="J15812" i="1"/>
  <c r="K15812" i="1" s="1"/>
  <c r="M14814" i="1"/>
  <c r="L14815" i="1" l="1"/>
  <c r="J15813" i="1"/>
  <c r="K15813" i="1" s="1"/>
  <c r="M14815" i="1"/>
  <c r="L14816" i="1" l="1"/>
  <c r="J15814" i="1"/>
  <c r="K15814" i="1" s="1"/>
  <c r="M14816" i="1"/>
  <c r="L14817" i="1" l="1"/>
  <c r="J15815" i="1"/>
  <c r="K15815" i="1" s="1"/>
  <c r="M14817" i="1"/>
  <c r="L14818" i="1" l="1"/>
  <c r="J15816" i="1"/>
  <c r="K15816" i="1" s="1"/>
  <c r="M14818" i="1"/>
  <c r="L14819" i="1" l="1"/>
  <c r="J15817" i="1"/>
  <c r="K15817" i="1" s="1"/>
  <c r="M14819" i="1"/>
  <c r="L14820" i="1" l="1"/>
  <c r="J15818" i="1"/>
  <c r="K15818" i="1" s="1"/>
  <c r="M14820" i="1"/>
  <c r="L14821" i="1" l="1"/>
  <c r="J15819" i="1"/>
  <c r="K15819" i="1" s="1"/>
  <c r="M14821" i="1"/>
  <c r="L14822" i="1" l="1"/>
  <c r="J15820" i="1"/>
  <c r="K15820" i="1" s="1"/>
  <c r="M14822" i="1"/>
  <c r="L14823" i="1" l="1"/>
  <c r="J15821" i="1"/>
  <c r="K15821" i="1" s="1"/>
  <c r="M14823" i="1"/>
  <c r="L14824" i="1" l="1"/>
  <c r="J15822" i="1"/>
  <c r="K15822" i="1" s="1"/>
  <c r="M14824" i="1"/>
  <c r="L14825" i="1" l="1"/>
  <c r="J15823" i="1"/>
  <c r="K15823" i="1" s="1"/>
  <c r="M14825" i="1"/>
  <c r="L14826" i="1" l="1"/>
  <c r="J15824" i="1"/>
  <c r="K15824" i="1" s="1"/>
  <c r="M14826" i="1"/>
  <c r="L14827" i="1" l="1"/>
  <c r="J15825" i="1"/>
  <c r="K15825" i="1" s="1"/>
  <c r="M14827" i="1"/>
  <c r="L14828" i="1" l="1"/>
  <c r="J15826" i="1"/>
  <c r="K15826" i="1" s="1"/>
  <c r="M14828" i="1"/>
  <c r="L14829" i="1" l="1"/>
  <c r="J15827" i="1"/>
  <c r="K15827" i="1" s="1"/>
  <c r="M14829" i="1"/>
  <c r="L14830" i="1" l="1"/>
  <c r="J15828" i="1"/>
  <c r="K15828" i="1" s="1"/>
  <c r="M14830" i="1"/>
  <c r="L14831" i="1" l="1"/>
  <c r="J15829" i="1"/>
  <c r="K15829" i="1" s="1"/>
  <c r="M14831" i="1"/>
  <c r="L14832" i="1" l="1"/>
  <c r="J15830" i="1"/>
  <c r="K15830" i="1" s="1"/>
  <c r="M14832" i="1"/>
  <c r="L14833" i="1" l="1"/>
  <c r="J15831" i="1"/>
  <c r="K15831" i="1" s="1"/>
  <c r="M14833" i="1"/>
  <c r="L14834" i="1" l="1"/>
  <c r="J15832" i="1"/>
  <c r="K15832" i="1" s="1"/>
  <c r="M14834" i="1"/>
  <c r="L14835" i="1" l="1"/>
  <c r="J15833" i="1"/>
  <c r="K15833" i="1" s="1"/>
  <c r="M14835" i="1"/>
  <c r="L14836" i="1" l="1"/>
  <c r="J15834" i="1"/>
  <c r="K15834" i="1" s="1"/>
  <c r="M14836" i="1"/>
  <c r="L14837" i="1" l="1"/>
  <c r="J15835" i="1"/>
  <c r="K15835" i="1" s="1"/>
  <c r="M14837" i="1"/>
  <c r="L14838" i="1" l="1"/>
  <c r="J15836" i="1"/>
  <c r="K15836" i="1" s="1"/>
  <c r="M14838" i="1"/>
  <c r="L14839" i="1" l="1"/>
  <c r="J15837" i="1"/>
  <c r="K15837" i="1" s="1"/>
  <c r="M14839" i="1"/>
  <c r="L14840" i="1" l="1"/>
  <c r="J15838" i="1"/>
  <c r="K15838" i="1" s="1"/>
  <c r="M14840" i="1"/>
  <c r="L14841" i="1" l="1"/>
  <c r="J15839" i="1"/>
  <c r="K15839" i="1" s="1"/>
  <c r="M14841" i="1"/>
  <c r="L14842" i="1" l="1"/>
  <c r="J15840" i="1"/>
  <c r="K15840" i="1" s="1"/>
  <c r="M14842" i="1"/>
  <c r="L14843" i="1" l="1"/>
  <c r="J15841" i="1"/>
  <c r="K15841" i="1" s="1"/>
  <c r="M14843" i="1"/>
  <c r="L14844" i="1" l="1"/>
  <c r="J15842" i="1"/>
  <c r="K15842" i="1" s="1"/>
  <c r="M14844" i="1"/>
  <c r="L14845" i="1" l="1"/>
  <c r="J15843" i="1"/>
  <c r="K15843" i="1" s="1"/>
  <c r="M14845" i="1"/>
  <c r="L14846" i="1" l="1"/>
  <c r="J15844" i="1"/>
  <c r="K15844" i="1" s="1"/>
  <c r="M14846" i="1"/>
  <c r="L14847" i="1" l="1"/>
  <c r="J15845" i="1"/>
  <c r="K15845" i="1" s="1"/>
  <c r="M14847" i="1"/>
  <c r="L14848" i="1" l="1"/>
  <c r="J15846" i="1"/>
  <c r="K15846" i="1" s="1"/>
  <c r="M14848" i="1"/>
  <c r="L14849" i="1" l="1"/>
  <c r="J15847" i="1"/>
  <c r="K15847" i="1" s="1"/>
  <c r="M14849" i="1"/>
  <c r="L14850" i="1" l="1"/>
  <c r="J15848" i="1"/>
  <c r="K15848" i="1" s="1"/>
  <c r="M14850" i="1"/>
  <c r="L14851" i="1" l="1"/>
  <c r="J15849" i="1"/>
  <c r="K15849" i="1" s="1"/>
  <c r="M14851" i="1"/>
  <c r="L14852" i="1" l="1"/>
  <c r="J15850" i="1"/>
  <c r="K15850" i="1" s="1"/>
  <c r="M14852" i="1"/>
  <c r="L14853" i="1" l="1"/>
  <c r="J15851" i="1"/>
  <c r="K15851" i="1" s="1"/>
  <c r="M14853" i="1"/>
  <c r="L14854" i="1" l="1"/>
  <c r="J15852" i="1"/>
  <c r="K15852" i="1" s="1"/>
  <c r="M14854" i="1"/>
  <c r="L14855" i="1" l="1"/>
  <c r="J15853" i="1"/>
  <c r="K15853" i="1" s="1"/>
  <c r="M14855" i="1"/>
  <c r="L14856" i="1" l="1"/>
  <c r="J15854" i="1"/>
  <c r="K15854" i="1" s="1"/>
  <c r="M14856" i="1"/>
  <c r="L14857" i="1" l="1"/>
  <c r="J15855" i="1"/>
  <c r="K15855" i="1" s="1"/>
  <c r="M14857" i="1"/>
  <c r="L14858" i="1" l="1"/>
  <c r="J15856" i="1"/>
  <c r="K15856" i="1" s="1"/>
  <c r="M14858" i="1"/>
  <c r="L14859" i="1" l="1"/>
  <c r="J15857" i="1"/>
  <c r="K15857" i="1" s="1"/>
  <c r="M14859" i="1"/>
  <c r="L14860" i="1" l="1"/>
  <c r="J15858" i="1"/>
  <c r="K15858" i="1" s="1"/>
  <c r="M14860" i="1"/>
  <c r="L14861" i="1" l="1"/>
  <c r="J15859" i="1"/>
  <c r="K15859" i="1" s="1"/>
  <c r="M14861" i="1"/>
  <c r="L14862" i="1" l="1"/>
  <c r="J15860" i="1"/>
  <c r="K15860" i="1" s="1"/>
  <c r="M14862" i="1"/>
  <c r="L14863" i="1" l="1"/>
  <c r="J15861" i="1"/>
  <c r="K15861" i="1" s="1"/>
  <c r="M14863" i="1"/>
  <c r="L14864" i="1" l="1"/>
  <c r="J15862" i="1"/>
  <c r="K15862" i="1" s="1"/>
  <c r="M14864" i="1"/>
  <c r="L14865" i="1" l="1"/>
  <c r="J15863" i="1"/>
  <c r="K15863" i="1" s="1"/>
  <c r="M14865" i="1"/>
  <c r="L14866" i="1" l="1"/>
  <c r="J15864" i="1"/>
  <c r="K15864" i="1" s="1"/>
  <c r="M14866" i="1"/>
  <c r="L14867" i="1" l="1"/>
  <c r="J15865" i="1"/>
  <c r="K15865" i="1" s="1"/>
  <c r="M14867" i="1"/>
  <c r="L14868" i="1" l="1"/>
  <c r="J15866" i="1"/>
  <c r="K15866" i="1" s="1"/>
  <c r="M14868" i="1"/>
  <c r="L14869" i="1" l="1"/>
  <c r="J15867" i="1"/>
  <c r="K15867" i="1" s="1"/>
  <c r="M14869" i="1"/>
  <c r="L14870" i="1" l="1"/>
  <c r="J15868" i="1"/>
  <c r="K15868" i="1" s="1"/>
  <c r="M14870" i="1"/>
  <c r="L14871" i="1" l="1"/>
  <c r="J15869" i="1"/>
  <c r="K15869" i="1" s="1"/>
  <c r="M14871" i="1"/>
  <c r="L14872" i="1" l="1"/>
  <c r="J15870" i="1"/>
  <c r="K15870" i="1" s="1"/>
  <c r="M14872" i="1"/>
  <c r="L14873" i="1" l="1"/>
  <c r="J15871" i="1"/>
  <c r="K15871" i="1" s="1"/>
  <c r="M14873" i="1"/>
  <c r="L14874" i="1" l="1"/>
  <c r="J15872" i="1"/>
  <c r="K15872" i="1" s="1"/>
  <c r="M14874" i="1"/>
  <c r="L14875" i="1" l="1"/>
  <c r="J15873" i="1"/>
  <c r="K15873" i="1" s="1"/>
  <c r="M14875" i="1"/>
  <c r="L14876" i="1" l="1"/>
  <c r="J15874" i="1"/>
  <c r="K15874" i="1" s="1"/>
  <c r="M14876" i="1"/>
  <c r="L14877" i="1" l="1"/>
  <c r="J15875" i="1"/>
  <c r="K15875" i="1" s="1"/>
  <c r="M14877" i="1"/>
  <c r="L14878" i="1" l="1"/>
  <c r="J15876" i="1"/>
  <c r="K15876" i="1" s="1"/>
  <c r="M14878" i="1"/>
  <c r="L14879" i="1" l="1"/>
  <c r="J15877" i="1"/>
  <c r="K15877" i="1" s="1"/>
  <c r="M14879" i="1"/>
  <c r="L14880" i="1" l="1"/>
  <c r="J15878" i="1"/>
  <c r="K15878" i="1" s="1"/>
  <c r="M14880" i="1"/>
  <c r="L14881" i="1" l="1"/>
  <c r="J15879" i="1"/>
  <c r="K15879" i="1" s="1"/>
  <c r="M14881" i="1"/>
  <c r="L14882" i="1" l="1"/>
  <c r="J15880" i="1"/>
  <c r="K15880" i="1" s="1"/>
  <c r="M14882" i="1"/>
  <c r="L14883" i="1" l="1"/>
  <c r="J15881" i="1"/>
  <c r="K15881" i="1" s="1"/>
  <c r="M14883" i="1"/>
  <c r="L14884" i="1" l="1"/>
  <c r="J15882" i="1"/>
  <c r="K15882" i="1" s="1"/>
  <c r="M14884" i="1"/>
  <c r="L14885" i="1" l="1"/>
  <c r="J15883" i="1"/>
  <c r="K15883" i="1" s="1"/>
  <c r="M14885" i="1"/>
  <c r="L14886" i="1" l="1"/>
  <c r="J15884" i="1"/>
  <c r="K15884" i="1" s="1"/>
  <c r="M14886" i="1"/>
  <c r="L14887" i="1" l="1"/>
  <c r="J15885" i="1"/>
  <c r="K15885" i="1" s="1"/>
  <c r="M14887" i="1"/>
  <c r="L14888" i="1" l="1"/>
  <c r="J15886" i="1"/>
  <c r="K15886" i="1" s="1"/>
  <c r="M14888" i="1"/>
  <c r="L14889" i="1" l="1"/>
  <c r="J15887" i="1"/>
  <c r="K15887" i="1" s="1"/>
  <c r="M14889" i="1"/>
  <c r="L14890" i="1" l="1"/>
  <c r="J15888" i="1"/>
  <c r="K15888" i="1" s="1"/>
  <c r="M14890" i="1"/>
  <c r="L14891" i="1" l="1"/>
  <c r="J15889" i="1"/>
  <c r="K15889" i="1" s="1"/>
  <c r="M14891" i="1"/>
  <c r="L14892" i="1" l="1"/>
  <c r="J15890" i="1"/>
  <c r="K15890" i="1" s="1"/>
  <c r="M14892" i="1"/>
  <c r="L14893" i="1" l="1"/>
  <c r="J15891" i="1"/>
  <c r="K15891" i="1" s="1"/>
  <c r="M14893" i="1"/>
  <c r="L14894" i="1" l="1"/>
  <c r="J15892" i="1"/>
  <c r="K15892" i="1" s="1"/>
  <c r="M14894" i="1"/>
  <c r="L14895" i="1" l="1"/>
  <c r="J15893" i="1"/>
  <c r="K15893" i="1" s="1"/>
  <c r="M14895" i="1"/>
  <c r="L14896" i="1" l="1"/>
  <c r="J15894" i="1"/>
  <c r="K15894" i="1" s="1"/>
  <c r="M14896" i="1"/>
  <c r="L14897" i="1" l="1"/>
  <c r="J15895" i="1"/>
  <c r="K15895" i="1" s="1"/>
  <c r="M14897" i="1"/>
  <c r="L14898" i="1" l="1"/>
  <c r="J15896" i="1"/>
  <c r="K15896" i="1" s="1"/>
  <c r="M14898" i="1"/>
  <c r="L14899" i="1" l="1"/>
  <c r="J15897" i="1"/>
  <c r="K15897" i="1" s="1"/>
  <c r="M14899" i="1"/>
  <c r="L14900" i="1" l="1"/>
  <c r="J15898" i="1"/>
  <c r="K15898" i="1" s="1"/>
  <c r="M14900" i="1"/>
  <c r="L14901" i="1" l="1"/>
  <c r="J15899" i="1"/>
  <c r="K15899" i="1" s="1"/>
  <c r="M14901" i="1"/>
  <c r="L14902" i="1" l="1"/>
  <c r="J15900" i="1"/>
  <c r="K15900" i="1" s="1"/>
  <c r="M14902" i="1"/>
  <c r="L14903" i="1" l="1"/>
  <c r="J15901" i="1"/>
  <c r="K15901" i="1" s="1"/>
  <c r="M14903" i="1"/>
  <c r="L14904" i="1" l="1"/>
  <c r="J15902" i="1"/>
  <c r="K15902" i="1" s="1"/>
  <c r="M14904" i="1"/>
  <c r="L14905" i="1" l="1"/>
  <c r="J15903" i="1"/>
  <c r="K15903" i="1" s="1"/>
  <c r="M14905" i="1"/>
  <c r="L14906" i="1" l="1"/>
  <c r="J15904" i="1"/>
  <c r="K15904" i="1" s="1"/>
  <c r="M14906" i="1"/>
  <c r="L14907" i="1" l="1"/>
  <c r="J15905" i="1"/>
  <c r="K15905" i="1" s="1"/>
  <c r="M14907" i="1"/>
  <c r="L14908" i="1" l="1"/>
  <c r="J15906" i="1"/>
  <c r="K15906" i="1" s="1"/>
  <c r="M14908" i="1"/>
  <c r="L14909" i="1" l="1"/>
  <c r="J15907" i="1"/>
  <c r="K15907" i="1" s="1"/>
  <c r="M14909" i="1"/>
  <c r="L14910" i="1" l="1"/>
  <c r="J15908" i="1"/>
  <c r="K15908" i="1" s="1"/>
  <c r="M14910" i="1"/>
  <c r="L14911" i="1" l="1"/>
  <c r="J15909" i="1"/>
  <c r="K15909" i="1" s="1"/>
  <c r="M14911" i="1"/>
  <c r="L14912" i="1" l="1"/>
  <c r="J15910" i="1"/>
  <c r="K15910" i="1" s="1"/>
  <c r="M14912" i="1"/>
  <c r="L14913" i="1" l="1"/>
  <c r="J15911" i="1"/>
  <c r="K15911" i="1" s="1"/>
  <c r="M14913" i="1"/>
  <c r="L14914" i="1" l="1"/>
  <c r="J15912" i="1"/>
  <c r="K15912" i="1" s="1"/>
  <c r="M14914" i="1"/>
  <c r="L14915" i="1" l="1"/>
  <c r="J15913" i="1"/>
  <c r="K15913" i="1" s="1"/>
  <c r="M14915" i="1"/>
  <c r="L14916" i="1" l="1"/>
  <c r="J15914" i="1"/>
  <c r="K15914" i="1" s="1"/>
  <c r="M14916" i="1"/>
  <c r="L14917" i="1" l="1"/>
  <c r="J15915" i="1"/>
  <c r="K15915" i="1" s="1"/>
  <c r="M14917" i="1"/>
  <c r="L14918" i="1" l="1"/>
  <c r="J15916" i="1"/>
  <c r="K15916" i="1" s="1"/>
  <c r="M14918" i="1"/>
  <c r="L14919" i="1" l="1"/>
  <c r="J15917" i="1"/>
  <c r="K15917" i="1" s="1"/>
  <c r="M14919" i="1"/>
  <c r="L14920" i="1" l="1"/>
  <c r="J15918" i="1"/>
  <c r="K15918" i="1" s="1"/>
  <c r="M14920" i="1"/>
  <c r="L14921" i="1" l="1"/>
  <c r="J15919" i="1"/>
  <c r="K15919" i="1" s="1"/>
  <c r="M14921" i="1"/>
  <c r="L14922" i="1" l="1"/>
  <c r="J15920" i="1"/>
  <c r="K15920" i="1" s="1"/>
  <c r="M14922" i="1"/>
  <c r="L14923" i="1" l="1"/>
  <c r="J15921" i="1"/>
  <c r="K15921" i="1" s="1"/>
  <c r="M14923" i="1"/>
  <c r="L14924" i="1" l="1"/>
  <c r="J15922" i="1"/>
  <c r="K15922" i="1" s="1"/>
  <c r="M14924" i="1"/>
  <c r="L14925" i="1" l="1"/>
  <c r="J15923" i="1"/>
  <c r="K15923" i="1" s="1"/>
  <c r="M14925" i="1"/>
  <c r="L14926" i="1" l="1"/>
  <c r="J15924" i="1"/>
  <c r="K15924" i="1" s="1"/>
  <c r="M14926" i="1"/>
  <c r="L14927" i="1" l="1"/>
  <c r="J15925" i="1"/>
  <c r="K15925" i="1" s="1"/>
  <c r="M14927" i="1"/>
  <c r="L14928" i="1" l="1"/>
  <c r="J15926" i="1"/>
  <c r="K15926" i="1" s="1"/>
  <c r="M14928" i="1"/>
  <c r="L14929" i="1" l="1"/>
  <c r="J15927" i="1"/>
  <c r="K15927" i="1" s="1"/>
  <c r="M14929" i="1"/>
  <c r="L14930" i="1" l="1"/>
  <c r="J15928" i="1"/>
  <c r="K15928" i="1" s="1"/>
  <c r="M14930" i="1"/>
  <c r="L14931" i="1" l="1"/>
  <c r="J15929" i="1"/>
  <c r="K15929" i="1" s="1"/>
  <c r="M14931" i="1"/>
  <c r="L14932" i="1" l="1"/>
  <c r="J15930" i="1"/>
  <c r="K15930" i="1" s="1"/>
  <c r="M14932" i="1"/>
  <c r="L14933" i="1" l="1"/>
  <c r="J15931" i="1"/>
  <c r="K15931" i="1" s="1"/>
  <c r="M14933" i="1"/>
  <c r="L14934" i="1" l="1"/>
  <c r="J15932" i="1"/>
  <c r="K15932" i="1" s="1"/>
  <c r="M14934" i="1"/>
  <c r="L14935" i="1" l="1"/>
  <c r="J15933" i="1"/>
  <c r="K15933" i="1" s="1"/>
  <c r="M14935" i="1"/>
  <c r="L14936" i="1" l="1"/>
  <c r="J15934" i="1"/>
  <c r="K15934" i="1" s="1"/>
  <c r="M14936" i="1"/>
  <c r="L14937" i="1" l="1"/>
  <c r="J15935" i="1"/>
  <c r="K15935" i="1" s="1"/>
  <c r="M14937" i="1"/>
  <c r="L14938" i="1" l="1"/>
  <c r="J15936" i="1"/>
  <c r="K15936" i="1" s="1"/>
  <c r="M14938" i="1"/>
  <c r="L14939" i="1" l="1"/>
  <c r="J15937" i="1"/>
  <c r="K15937" i="1" s="1"/>
  <c r="M14939" i="1"/>
  <c r="L14940" i="1" l="1"/>
  <c r="J15938" i="1"/>
  <c r="K15938" i="1" s="1"/>
  <c r="M14940" i="1"/>
  <c r="L14941" i="1" l="1"/>
  <c r="J15939" i="1"/>
  <c r="K15939" i="1" s="1"/>
  <c r="M14941" i="1"/>
  <c r="L14942" i="1" l="1"/>
  <c r="J15940" i="1"/>
  <c r="K15940" i="1" s="1"/>
  <c r="M14942" i="1"/>
  <c r="L14943" i="1" l="1"/>
  <c r="J15941" i="1"/>
  <c r="K15941" i="1" s="1"/>
  <c r="M14943" i="1"/>
  <c r="L14944" i="1" l="1"/>
  <c r="J15942" i="1"/>
  <c r="K15942" i="1" s="1"/>
  <c r="M14944" i="1"/>
  <c r="L14945" i="1" l="1"/>
  <c r="J15943" i="1"/>
  <c r="K15943" i="1" s="1"/>
  <c r="M14945" i="1"/>
  <c r="L14946" i="1" l="1"/>
  <c r="J15944" i="1"/>
  <c r="K15944" i="1" s="1"/>
  <c r="M14946" i="1"/>
  <c r="L14947" i="1" l="1"/>
  <c r="J15945" i="1"/>
  <c r="K15945" i="1" s="1"/>
  <c r="M14947" i="1"/>
  <c r="L14948" i="1" l="1"/>
  <c r="J15946" i="1"/>
  <c r="K15946" i="1" s="1"/>
  <c r="M14948" i="1"/>
  <c r="L14949" i="1" l="1"/>
  <c r="J15947" i="1"/>
  <c r="K15947" i="1" s="1"/>
  <c r="M14949" i="1"/>
  <c r="L14950" i="1" l="1"/>
  <c r="J15948" i="1"/>
  <c r="K15948" i="1" s="1"/>
  <c r="M14950" i="1"/>
  <c r="L14951" i="1" l="1"/>
  <c r="J15949" i="1"/>
  <c r="K15949" i="1" s="1"/>
  <c r="M14951" i="1"/>
  <c r="L14952" i="1" l="1"/>
  <c r="J15950" i="1"/>
  <c r="K15950" i="1" s="1"/>
  <c r="M14952" i="1"/>
  <c r="L14953" i="1" l="1"/>
  <c r="J15951" i="1"/>
  <c r="K15951" i="1" s="1"/>
  <c r="M14953" i="1"/>
  <c r="L14954" i="1" l="1"/>
  <c r="J15952" i="1"/>
  <c r="K15952" i="1" s="1"/>
  <c r="M14954" i="1"/>
  <c r="L14955" i="1" l="1"/>
  <c r="J15953" i="1"/>
  <c r="K15953" i="1" s="1"/>
  <c r="M14955" i="1"/>
  <c r="L14956" i="1" l="1"/>
  <c r="J15954" i="1"/>
  <c r="K15954" i="1" s="1"/>
  <c r="M14956" i="1"/>
  <c r="L14957" i="1" l="1"/>
  <c r="J15955" i="1"/>
  <c r="K15955" i="1" s="1"/>
  <c r="M14957" i="1"/>
  <c r="L14958" i="1" l="1"/>
  <c r="J15956" i="1"/>
  <c r="K15956" i="1" s="1"/>
  <c r="M14958" i="1"/>
  <c r="L14959" i="1" l="1"/>
  <c r="J15957" i="1"/>
  <c r="K15957" i="1" s="1"/>
  <c r="M14959" i="1"/>
  <c r="L14960" i="1" l="1"/>
  <c r="J15958" i="1"/>
  <c r="K15958" i="1" s="1"/>
  <c r="M14960" i="1"/>
  <c r="L14961" i="1" l="1"/>
  <c r="J15959" i="1"/>
  <c r="K15959" i="1" s="1"/>
  <c r="M14961" i="1"/>
  <c r="L14962" i="1" l="1"/>
  <c r="J15960" i="1"/>
  <c r="K15960" i="1" s="1"/>
  <c r="M14962" i="1"/>
  <c r="L14963" i="1" l="1"/>
  <c r="J15961" i="1"/>
  <c r="K15961" i="1" s="1"/>
  <c r="M14963" i="1"/>
  <c r="L14964" i="1" l="1"/>
  <c r="J15962" i="1"/>
  <c r="K15962" i="1" s="1"/>
  <c r="M14964" i="1"/>
  <c r="L14965" i="1" l="1"/>
  <c r="J15963" i="1"/>
  <c r="K15963" i="1" s="1"/>
  <c r="M14965" i="1"/>
  <c r="L14966" i="1" l="1"/>
  <c r="J15964" i="1"/>
  <c r="K15964" i="1" s="1"/>
  <c r="M14966" i="1"/>
  <c r="L14967" i="1" l="1"/>
  <c r="J15965" i="1"/>
  <c r="K15965" i="1" s="1"/>
  <c r="M14967" i="1"/>
  <c r="L14968" i="1" l="1"/>
  <c r="J15966" i="1"/>
  <c r="K15966" i="1" s="1"/>
  <c r="M14968" i="1"/>
  <c r="L14969" i="1" l="1"/>
  <c r="J15967" i="1"/>
  <c r="K15967" i="1" s="1"/>
  <c r="M14969" i="1"/>
  <c r="L14970" i="1" l="1"/>
  <c r="J15968" i="1"/>
  <c r="K15968" i="1" s="1"/>
  <c r="M14970" i="1"/>
  <c r="L14971" i="1" l="1"/>
  <c r="J15969" i="1"/>
  <c r="K15969" i="1" s="1"/>
  <c r="M14971" i="1"/>
  <c r="L14972" i="1" l="1"/>
  <c r="J15970" i="1"/>
  <c r="K15970" i="1" s="1"/>
  <c r="M14972" i="1"/>
  <c r="L14973" i="1" l="1"/>
  <c r="J15971" i="1"/>
  <c r="K15971" i="1" s="1"/>
  <c r="M14973" i="1"/>
  <c r="L14974" i="1" l="1"/>
  <c r="J15972" i="1"/>
  <c r="K15972" i="1" s="1"/>
  <c r="M14974" i="1"/>
  <c r="L14975" i="1" l="1"/>
  <c r="J15973" i="1"/>
  <c r="K15973" i="1" s="1"/>
  <c r="M14975" i="1"/>
  <c r="L14976" i="1" l="1"/>
  <c r="J15974" i="1"/>
  <c r="K15974" i="1" s="1"/>
  <c r="M14976" i="1"/>
  <c r="L14977" i="1" l="1"/>
  <c r="J15975" i="1"/>
  <c r="K15975" i="1" s="1"/>
  <c r="M14977" i="1"/>
  <c r="L14978" i="1" l="1"/>
  <c r="J15976" i="1"/>
  <c r="K15976" i="1" s="1"/>
  <c r="M14978" i="1"/>
  <c r="L14979" i="1" l="1"/>
  <c r="J15977" i="1"/>
  <c r="K15977" i="1" s="1"/>
  <c r="M14979" i="1"/>
  <c r="L14980" i="1" l="1"/>
  <c r="J15978" i="1"/>
  <c r="K15978" i="1" s="1"/>
  <c r="M14980" i="1"/>
  <c r="L14981" i="1" l="1"/>
  <c r="J15979" i="1"/>
  <c r="K15979" i="1" s="1"/>
  <c r="M14981" i="1"/>
  <c r="L14982" i="1" l="1"/>
  <c r="J15980" i="1"/>
  <c r="K15980" i="1" s="1"/>
  <c r="M14982" i="1"/>
  <c r="L14983" i="1" l="1"/>
  <c r="J15981" i="1"/>
  <c r="K15981" i="1" s="1"/>
  <c r="M14983" i="1"/>
  <c r="L14984" i="1" l="1"/>
  <c r="J15982" i="1"/>
  <c r="K15982" i="1" s="1"/>
  <c r="M14984" i="1"/>
  <c r="L14985" i="1" l="1"/>
  <c r="J15983" i="1"/>
  <c r="K15983" i="1" s="1"/>
  <c r="M14985" i="1"/>
  <c r="L14986" i="1" l="1"/>
  <c r="J15984" i="1"/>
  <c r="K15984" i="1" s="1"/>
  <c r="M14986" i="1"/>
  <c r="L14987" i="1" l="1"/>
  <c r="J15985" i="1"/>
  <c r="K15985" i="1" s="1"/>
  <c r="M14987" i="1"/>
  <c r="L14988" i="1" l="1"/>
  <c r="J15986" i="1"/>
  <c r="K15986" i="1" s="1"/>
  <c r="M14988" i="1"/>
  <c r="L14989" i="1" l="1"/>
  <c r="J15987" i="1"/>
  <c r="K15987" i="1" s="1"/>
  <c r="M14989" i="1"/>
  <c r="L14990" i="1" l="1"/>
  <c r="J15988" i="1"/>
  <c r="K15988" i="1" s="1"/>
  <c r="M14990" i="1"/>
  <c r="L14991" i="1" l="1"/>
  <c r="J15989" i="1"/>
  <c r="K15989" i="1" s="1"/>
  <c r="M14991" i="1"/>
  <c r="L14992" i="1" l="1"/>
  <c r="J15990" i="1"/>
  <c r="K15990" i="1" s="1"/>
  <c r="M14992" i="1"/>
  <c r="L14993" i="1" l="1"/>
  <c r="J15991" i="1"/>
  <c r="K15991" i="1" s="1"/>
  <c r="M14993" i="1"/>
  <c r="L14994" i="1" l="1"/>
  <c r="J15992" i="1"/>
  <c r="K15992" i="1" s="1"/>
  <c r="M14994" i="1"/>
  <c r="L14995" i="1" l="1"/>
  <c r="J15993" i="1"/>
  <c r="K15993" i="1" s="1"/>
  <c r="M14995" i="1"/>
  <c r="L14996" i="1" l="1"/>
  <c r="J15994" i="1"/>
  <c r="K15994" i="1" s="1"/>
  <c r="M14996" i="1"/>
  <c r="L14997" i="1" l="1"/>
  <c r="J15995" i="1"/>
  <c r="K15995" i="1" s="1"/>
  <c r="M14997" i="1"/>
  <c r="L14998" i="1" l="1"/>
  <c r="J15996" i="1"/>
  <c r="K15996" i="1" s="1"/>
  <c r="M14998" i="1"/>
  <c r="L14999" i="1" l="1"/>
  <c r="J15997" i="1"/>
  <c r="K15997" i="1" s="1"/>
  <c r="M14999" i="1"/>
  <c r="L15000" i="1" l="1"/>
  <c r="J15998" i="1"/>
  <c r="K15998" i="1" s="1"/>
  <c r="M15000" i="1"/>
  <c r="L15001" i="1" l="1"/>
  <c r="J15999" i="1"/>
  <c r="K15999" i="1" s="1"/>
  <c r="M15001" i="1"/>
  <c r="L15002" i="1" l="1"/>
  <c r="J16000" i="1"/>
  <c r="K16000" i="1" s="1"/>
  <c r="M15002" i="1"/>
  <c r="L15003" i="1" l="1"/>
  <c r="J16001" i="1"/>
  <c r="K16001" i="1" s="1"/>
  <c r="M15003" i="1"/>
  <c r="L15004" i="1" l="1"/>
  <c r="J16002" i="1"/>
  <c r="K16002" i="1" s="1"/>
  <c r="M15004" i="1"/>
  <c r="L15005" i="1" l="1"/>
  <c r="J16003" i="1"/>
  <c r="K16003" i="1" s="1"/>
  <c r="M15005" i="1"/>
  <c r="L15006" i="1" l="1"/>
  <c r="J16004" i="1"/>
  <c r="K16004" i="1" s="1"/>
  <c r="M15006" i="1"/>
  <c r="L15007" i="1" l="1"/>
  <c r="J16005" i="1"/>
  <c r="K16005" i="1" s="1"/>
  <c r="M15007" i="1"/>
  <c r="L15008" i="1" l="1"/>
  <c r="J16006" i="1"/>
  <c r="K16006" i="1" s="1"/>
  <c r="M15008" i="1"/>
  <c r="L15009" i="1" l="1"/>
  <c r="J16007" i="1"/>
  <c r="K16007" i="1" s="1"/>
  <c r="M15009" i="1"/>
  <c r="L15010" i="1" l="1"/>
  <c r="J16008" i="1"/>
  <c r="K16008" i="1" s="1"/>
  <c r="M15010" i="1"/>
  <c r="L15011" i="1" l="1"/>
  <c r="J16009" i="1"/>
  <c r="K16009" i="1" s="1"/>
  <c r="M15011" i="1"/>
  <c r="L15012" i="1" l="1"/>
  <c r="J16010" i="1"/>
  <c r="K16010" i="1" s="1"/>
  <c r="M15012" i="1"/>
  <c r="L15013" i="1" l="1"/>
  <c r="J16011" i="1"/>
  <c r="K16011" i="1" s="1"/>
  <c r="M15013" i="1"/>
  <c r="L15014" i="1" l="1"/>
  <c r="J16012" i="1"/>
  <c r="K16012" i="1" s="1"/>
  <c r="M15014" i="1"/>
  <c r="L15015" i="1" l="1"/>
  <c r="J16013" i="1"/>
  <c r="K16013" i="1" s="1"/>
  <c r="M15015" i="1"/>
  <c r="L15016" i="1" l="1"/>
  <c r="J16014" i="1"/>
  <c r="K16014" i="1" s="1"/>
  <c r="M15016" i="1"/>
  <c r="L15017" i="1" l="1"/>
  <c r="J16015" i="1"/>
  <c r="K16015" i="1" s="1"/>
  <c r="M15017" i="1"/>
  <c r="L15018" i="1" l="1"/>
  <c r="J16016" i="1"/>
  <c r="K16016" i="1" s="1"/>
  <c r="M15018" i="1"/>
  <c r="L15019" i="1" l="1"/>
  <c r="J16017" i="1"/>
  <c r="K16017" i="1" s="1"/>
  <c r="M15019" i="1"/>
  <c r="L15020" i="1" l="1"/>
  <c r="J16018" i="1"/>
  <c r="K16018" i="1" s="1"/>
  <c r="M15020" i="1"/>
  <c r="L15021" i="1" l="1"/>
  <c r="J16019" i="1"/>
  <c r="K16019" i="1" s="1"/>
  <c r="M15021" i="1"/>
  <c r="L15022" i="1" l="1"/>
  <c r="J16020" i="1"/>
  <c r="K16020" i="1" s="1"/>
  <c r="M15022" i="1"/>
  <c r="L15023" i="1" l="1"/>
  <c r="J16021" i="1"/>
  <c r="K16021" i="1" s="1"/>
  <c r="M15023" i="1"/>
  <c r="L15024" i="1" l="1"/>
  <c r="J16022" i="1"/>
  <c r="K16022" i="1" s="1"/>
  <c r="M15024" i="1"/>
  <c r="L15025" i="1" l="1"/>
  <c r="J16023" i="1"/>
  <c r="K16023" i="1" s="1"/>
  <c r="M15025" i="1"/>
  <c r="L15026" i="1" l="1"/>
  <c r="J16024" i="1"/>
  <c r="K16024" i="1" s="1"/>
  <c r="M15026" i="1"/>
  <c r="L15027" i="1" l="1"/>
  <c r="J16025" i="1"/>
  <c r="K16025" i="1" s="1"/>
  <c r="M15027" i="1"/>
  <c r="L15028" i="1" l="1"/>
  <c r="J16026" i="1"/>
  <c r="K16026" i="1" s="1"/>
  <c r="M15028" i="1"/>
  <c r="L15029" i="1" l="1"/>
  <c r="J16027" i="1"/>
  <c r="K16027" i="1" s="1"/>
  <c r="M15029" i="1"/>
  <c r="L15030" i="1" l="1"/>
  <c r="J16028" i="1"/>
  <c r="K16028" i="1" s="1"/>
  <c r="M15030" i="1"/>
  <c r="L15031" i="1" l="1"/>
  <c r="J16029" i="1"/>
  <c r="K16029" i="1" s="1"/>
  <c r="M15031" i="1"/>
  <c r="L15032" i="1" l="1"/>
  <c r="J16030" i="1"/>
  <c r="K16030" i="1" s="1"/>
  <c r="M15032" i="1"/>
  <c r="L15033" i="1" l="1"/>
  <c r="J16031" i="1"/>
  <c r="K16031" i="1" s="1"/>
  <c r="M15033" i="1"/>
  <c r="L15034" i="1" l="1"/>
  <c r="J16032" i="1"/>
  <c r="K16032" i="1" s="1"/>
  <c r="M15034" i="1"/>
  <c r="L15035" i="1" l="1"/>
  <c r="J16033" i="1"/>
  <c r="K16033" i="1" s="1"/>
  <c r="M15035" i="1"/>
  <c r="L15036" i="1" l="1"/>
  <c r="J16034" i="1"/>
  <c r="K16034" i="1" s="1"/>
  <c r="M15036" i="1"/>
  <c r="L15037" i="1" l="1"/>
  <c r="J16035" i="1"/>
  <c r="K16035" i="1" s="1"/>
  <c r="M15037" i="1"/>
  <c r="L15038" i="1" l="1"/>
  <c r="J16036" i="1"/>
  <c r="K16036" i="1" s="1"/>
  <c r="M15038" i="1"/>
  <c r="L15039" i="1" l="1"/>
  <c r="J16037" i="1"/>
  <c r="K16037" i="1" s="1"/>
  <c r="M15039" i="1"/>
  <c r="L15040" i="1" l="1"/>
  <c r="J16038" i="1"/>
  <c r="K16038" i="1" s="1"/>
  <c r="M15040" i="1"/>
  <c r="L15041" i="1" l="1"/>
  <c r="J16039" i="1"/>
  <c r="K16039" i="1" s="1"/>
  <c r="M15041" i="1"/>
  <c r="L15042" i="1" l="1"/>
  <c r="J16040" i="1"/>
  <c r="K16040" i="1" s="1"/>
  <c r="M15042" i="1"/>
  <c r="L15043" i="1" l="1"/>
  <c r="J16041" i="1"/>
  <c r="K16041" i="1" s="1"/>
  <c r="M15043" i="1"/>
  <c r="L15044" i="1" l="1"/>
  <c r="J16042" i="1"/>
  <c r="K16042" i="1" s="1"/>
  <c r="M15044" i="1"/>
  <c r="L15045" i="1" l="1"/>
  <c r="J16043" i="1"/>
  <c r="K16043" i="1" s="1"/>
  <c r="M15045" i="1"/>
  <c r="L15046" i="1" l="1"/>
  <c r="J16044" i="1"/>
  <c r="K16044" i="1" s="1"/>
  <c r="M15046" i="1"/>
  <c r="L15047" i="1" l="1"/>
  <c r="J16045" i="1"/>
  <c r="K16045" i="1" s="1"/>
  <c r="M15047" i="1"/>
  <c r="L15048" i="1" l="1"/>
  <c r="J16046" i="1"/>
  <c r="K16046" i="1" s="1"/>
  <c r="M15048" i="1"/>
  <c r="L15049" i="1" l="1"/>
  <c r="J16047" i="1"/>
  <c r="K16047" i="1" s="1"/>
  <c r="M15049" i="1"/>
  <c r="L15050" i="1" l="1"/>
  <c r="J16048" i="1"/>
  <c r="K16048" i="1" s="1"/>
  <c r="M15050" i="1"/>
  <c r="L15051" i="1" l="1"/>
  <c r="J16049" i="1"/>
  <c r="K16049" i="1" s="1"/>
  <c r="M15051" i="1"/>
  <c r="L15052" i="1" l="1"/>
  <c r="J16050" i="1"/>
  <c r="K16050" i="1" s="1"/>
  <c r="M15052" i="1"/>
  <c r="L15053" i="1" l="1"/>
  <c r="J16051" i="1"/>
  <c r="K16051" i="1" s="1"/>
  <c r="M15053" i="1"/>
  <c r="L15054" i="1" l="1"/>
  <c r="J16052" i="1"/>
  <c r="K16052" i="1" s="1"/>
  <c r="M15054" i="1"/>
  <c r="L15055" i="1" l="1"/>
  <c r="J16053" i="1"/>
  <c r="K16053" i="1" s="1"/>
  <c r="M15055" i="1"/>
  <c r="L15056" i="1" l="1"/>
  <c r="J16054" i="1"/>
  <c r="K16054" i="1" s="1"/>
  <c r="M15056" i="1"/>
  <c r="L15057" i="1" l="1"/>
  <c r="J16055" i="1"/>
  <c r="K16055" i="1" s="1"/>
  <c r="M15057" i="1"/>
  <c r="L15058" i="1" l="1"/>
  <c r="J16056" i="1"/>
  <c r="K16056" i="1" s="1"/>
  <c r="M15058" i="1"/>
  <c r="L15059" i="1" l="1"/>
  <c r="J16057" i="1"/>
  <c r="K16057" i="1" s="1"/>
  <c r="M15059" i="1"/>
  <c r="L15060" i="1" l="1"/>
  <c r="J16058" i="1"/>
  <c r="K16058" i="1" s="1"/>
  <c r="M15060" i="1"/>
  <c r="L15061" i="1" l="1"/>
  <c r="J16059" i="1"/>
  <c r="K16059" i="1" s="1"/>
  <c r="M15061" i="1"/>
  <c r="L15062" i="1" l="1"/>
  <c r="J16060" i="1"/>
  <c r="K16060" i="1" s="1"/>
  <c r="M15062" i="1"/>
  <c r="L15063" i="1" l="1"/>
  <c r="J16061" i="1"/>
  <c r="K16061" i="1" s="1"/>
  <c r="M15063" i="1"/>
  <c r="L15064" i="1" l="1"/>
  <c r="J16062" i="1"/>
  <c r="K16062" i="1" s="1"/>
  <c r="M15064" i="1"/>
  <c r="L15065" i="1" l="1"/>
  <c r="J16063" i="1"/>
  <c r="K16063" i="1" s="1"/>
  <c r="M15065" i="1"/>
  <c r="L15066" i="1" l="1"/>
  <c r="J16064" i="1"/>
  <c r="K16064" i="1" s="1"/>
  <c r="M15066" i="1"/>
  <c r="L15067" i="1" l="1"/>
  <c r="J16065" i="1"/>
  <c r="K16065" i="1" s="1"/>
  <c r="M15067" i="1"/>
  <c r="L15068" i="1" l="1"/>
  <c r="J16066" i="1"/>
  <c r="K16066" i="1" s="1"/>
  <c r="M15068" i="1"/>
  <c r="L15069" i="1" l="1"/>
  <c r="J16067" i="1"/>
  <c r="K16067" i="1" s="1"/>
  <c r="M15069" i="1"/>
  <c r="L15070" i="1" l="1"/>
  <c r="J16068" i="1"/>
  <c r="K16068" i="1" s="1"/>
  <c r="M15070" i="1"/>
  <c r="L15071" i="1" l="1"/>
  <c r="J16069" i="1"/>
  <c r="K16069" i="1" s="1"/>
  <c r="M15071" i="1"/>
  <c r="L15072" i="1" l="1"/>
  <c r="J16070" i="1"/>
  <c r="K16070" i="1" s="1"/>
  <c r="M15072" i="1"/>
  <c r="L15073" i="1" l="1"/>
  <c r="J16071" i="1"/>
  <c r="K16071" i="1" s="1"/>
  <c r="M15073" i="1"/>
  <c r="L15074" i="1" l="1"/>
  <c r="J16072" i="1"/>
  <c r="K16072" i="1" s="1"/>
  <c r="M15074" i="1"/>
  <c r="L15075" i="1" l="1"/>
  <c r="J16073" i="1"/>
  <c r="K16073" i="1" s="1"/>
  <c r="M15075" i="1"/>
  <c r="L15076" i="1" l="1"/>
  <c r="J16074" i="1"/>
  <c r="K16074" i="1" s="1"/>
  <c r="M15076" i="1"/>
  <c r="L15077" i="1" l="1"/>
  <c r="J16075" i="1"/>
  <c r="K16075" i="1" s="1"/>
  <c r="M15077" i="1"/>
  <c r="L15078" i="1" l="1"/>
  <c r="J16076" i="1"/>
  <c r="K16076" i="1" s="1"/>
  <c r="M15078" i="1"/>
  <c r="L15079" i="1" l="1"/>
  <c r="J16077" i="1"/>
  <c r="K16077" i="1" s="1"/>
  <c r="M15079" i="1"/>
  <c r="L15080" i="1" l="1"/>
  <c r="J16078" i="1"/>
  <c r="K16078" i="1" s="1"/>
  <c r="M15080" i="1"/>
  <c r="L15081" i="1" l="1"/>
  <c r="J16079" i="1"/>
  <c r="K16079" i="1" s="1"/>
  <c r="M15081" i="1"/>
  <c r="L15082" i="1" l="1"/>
  <c r="J16080" i="1"/>
  <c r="K16080" i="1" s="1"/>
  <c r="M15082" i="1"/>
  <c r="L15083" i="1" l="1"/>
  <c r="J16081" i="1"/>
  <c r="K16081" i="1" s="1"/>
  <c r="M15083" i="1"/>
  <c r="L15084" i="1" l="1"/>
  <c r="J16082" i="1"/>
  <c r="K16082" i="1" s="1"/>
  <c r="M15084" i="1"/>
  <c r="L15085" i="1" l="1"/>
  <c r="J16083" i="1"/>
  <c r="K16083" i="1" s="1"/>
  <c r="M15085" i="1"/>
  <c r="L15086" i="1" l="1"/>
  <c r="J16084" i="1"/>
  <c r="K16084" i="1" s="1"/>
  <c r="M15086" i="1"/>
  <c r="L15087" i="1" l="1"/>
  <c r="J16085" i="1"/>
  <c r="K16085" i="1" s="1"/>
  <c r="M15087" i="1"/>
  <c r="L15088" i="1" l="1"/>
  <c r="J16086" i="1"/>
  <c r="K16086" i="1" s="1"/>
  <c r="M15088" i="1"/>
  <c r="L15089" i="1" l="1"/>
  <c r="J16087" i="1"/>
  <c r="K16087" i="1" s="1"/>
  <c r="M15089" i="1"/>
  <c r="L15090" i="1" l="1"/>
  <c r="J16088" i="1"/>
  <c r="K16088" i="1" s="1"/>
  <c r="M15090" i="1"/>
  <c r="L15091" i="1" l="1"/>
  <c r="J16089" i="1"/>
  <c r="K16089" i="1" s="1"/>
  <c r="M15091" i="1"/>
  <c r="L15092" i="1" l="1"/>
  <c r="J16090" i="1"/>
  <c r="K16090" i="1" s="1"/>
  <c r="M15092" i="1"/>
  <c r="L15093" i="1" l="1"/>
  <c r="J16091" i="1"/>
  <c r="K16091" i="1" s="1"/>
  <c r="M15093" i="1"/>
  <c r="L15094" i="1" l="1"/>
  <c r="J16092" i="1"/>
  <c r="K16092" i="1" s="1"/>
  <c r="M15094" i="1"/>
  <c r="L15095" i="1" l="1"/>
  <c r="J16093" i="1"/>
  <c r="K16093" i="1" s="1"/>
  <c r="M15095" i="1"/>
  <c r="L15096" i="1" l="1"/>
  <c r="J16094" i="1"/>
  <c r="K16094" i="1" s="1"/>
  <c r="M15096" i="1"/>
  <c r="L15097" i="1" l="1"/>
  <c r="J16095" i="1"/>
  <c r="K16095" i="1" s="1"/>
  <c r="M15097" i="1"/>
  <c r="L15098" i="1" l="1"/>
  <c r="J16096" i="1"/>
  <c r="K16096" i="1" s="1"/>
  <c r="M15098" i="1"/>
  <c r="L15099" i="1" l="1"/>
  <c r="J16097" i="1"/>
  <c r="K16097" i="1" s="1"/>
  <c r="M15099" i="1"/>
  <c r="L15100" i="1" l="1"/>
  <c r="J16098" i="1"/>
  <c r="K16098" i="1" s="1"/>
  <c r="M15100" i="1"/>
  <c r="L15101" i="1" l="1"/>
  <c r="J16099" i="1"/>
  <c r="K16099" i="1" s="1"/>
  <c r="M15101" i="1"/>
  <c r="L15102" i="1" l="1"/>
  <c r="J16100" i="1"/>
  <c r="K16100" i="1" s="1"/>
  <c r="M15102" i="1"/>
  <c r="L15103" i="1" l="1"/>
  <c r="J16101" i="1"/>
  <c r="K16101" i="1" s="1"/>
  <c r="M15103" i="1"/>
  <c r="L15104" i="1" l="1"/>
  <c r="J16102" i="1"/>
  <c r="K16102" i="1" s="1"/>
  <c r="M15104" i="1"/>
  <c r="L15105" i="1" l="1"/>
  <c r="J16103" i="1"/>
  <c r="K16103" i="1" s="1"/>
  <c r="M15105" i="1"/>
  <c r="L15106" i="1" l="1"/>
  <c r="J16104" i="1"/>
  <c r="K16104" i="1" s="1"/>
  <c r="M15106" i="1"/>
  <c r="L15107" i="1" l="1"/>
  <c r="J16105" i="1"/>
  <c r="K16105" i="1" s="1"/>
  <c r="M15107" i="1"/>
  <c r="L15108" i="1" l="1"/>
  <c r="J16106" i="1"/>
  <c r="K16106" i="1" s="1"/>
  <c r="M15108" i="1"/>
  <c r="L15109" i="1" l="1"/>
  <c r="J16107" i="1"/>
  <c r="K16107" i="1" s="1"/>
  <c r="M15109" i="1"/>
  <c r="L15110" i="1" l="1"/>
  <c r="J16108" i="1"/>
  <c r="K16108" i="1" s="1"/>
  <c r="M15110" i="1"/>
  <c r="L15111" i="1" l="1"/>
  <c r="J16109" i="1"/>
  <c r="K16109" i="1" s="1"/>
  <c r="M15111" i="1"/>
  <c r="L15112" i="1" l="1"/>
  <c r="J16110" i="1"/>
  <c r="K16110" i="1" s="1"/>
  <c r="M15112" i="1"/>
  <c r="L15113" i="1" l="1"/>
  <c r="J16111" i="1"/>
  <c r="K16111" i="1" s="1"/>
  <c r="M15113" i="1"/>
  <c r="L15114" i="1" l="1"/>
  <c r="J16112" i="1"/>
  <c r="K16112" i="1" s="1"/>
  <c r="M15114" i="1"/>
  <c r="L15115" i="1" l="1"/>
  <c r="J16113" i="1"/>
  <c r="K16113" i="1" s="1"/>
  <c r="M15115" i="1"/>
  <c r="L15116" i="1" l="1"/>
  <c r="J16114" i="1"/>
  <c r="K16114" i="1" s="1"/>
  <c r="M15116" i="1"/>
  <c r="L15117" i="1" l="1"/>
  <c r="J16115" i="1"/>
  <c r="K16115" i="1" s="1"/>
  <c r="M15117" i="1"/>
  <c r="L15118" i="1" l="1"/>
  <c r="J16116" i="1"/>
  <c r="K16116" i="1" s="1"/>
  <c r="M15118" i="1"/>
  <c r="L15119" i="1" l="1"/>
  <c r="J16117" i="1"/>
  <c r="K16117" i="1" s="1"/>
  <c r="M15119" i="1"/>
  <c r="L15120" i="1" l="1"/>
  <c r="J16118" i="1"/>
  <c r="K16118" i="1" s="1"/>
  <c r="M15120" i="1"/>
  <c r="L15121" i="1" l="1"/>
  <c r="J16119" i="1"/>
  <c r="K16119" i="1" s="1"/>
  <c r="M15121" i="1"/>
  <c r="L15122" i="1" l="1"/>
  <c r="J16120" i="1"/>
  <c r="K16120" i="1" s="1"/>
  <c r="M15122" i="1"/>
  <c r="L15123" i="1" l="1"/>
  <c r="J16121" i="1"/>
  <c r="K16121" i="1" s="1"/>
  <c r="M15123" i="1"/>
  <c r="L15124" i="1" l="1"/>
  <c r="J16122" i="1"/>
  <c r="K16122" i="1" s="1"/>
  <c r="M15124" i="1"/>
  <c r="L15125" i="1" l="1"/>
  <c r="J16123" i="1"/>
  <c r="K16123" i="1" s="1"/>
  <c r="M15125" i="1"/>
  <c r="L15126" i="1" l="1"/>
  <c r="J16124" i="1"/>
  <c r="K16124" i="1" s="1"/>
  <c r="M15126" i="1"/>
  <c r="L15127" i="1" l="1"/>
  <c r="J16125" i="1"/>
  <c r="K16125" i="1" s="1"/>
  <c r="M15127" i="1"/>
  <c r="L15128" i="1" l="1"/>
  <c r="J16126" i="1"/>
  <c r="K16126" i="1" s="1"/>
  <c r="M15128" i="1"/>
  <c r="L15129" i="1" l="1"/>
  <c r="J16127" i="1"/>
  <c r="K16127" i="1" s="1"/>
  <c r="M15129" i="1"/>
  <c r="L15130" i="1" l="1"/>
  <c r="J16128" i="1"/>
  <c r="K16128" i="1" s="1"/>
  <c r="M15130" i="1"/>
  <c r="L15131" i="1" l="1"/>
  <c r="J16129" i="1"/>
  <c r="K16129" i="1" s="1"/>
  <c r="M15131" i="1"/>
  <c r="L15132" i="1" l="1"/>
  <c r="J16130" i="1"/>
  <c r="K16130" i="1" s="1"/>
  <c r="M15132" i="1"/>
  <c r="L15133" i="1" l="1"/>
  <c r="J16131" i="1"/>
  <c r="K16131" i="1" s="1"/>
  <c r="M15133" i="1"/>
  <c r="L15134" i="1" l="1"/>
  <c r="J16132" i="1"/>
  <c r="K16132" i="1" s="1"/>
  <c r="M15134" i="1"/>
  <c r="L15135" i="1" l="1"/>
  <c r="J16133" i="1"/>
  <c r="K16133" i="1" s="1"/>
  <c r="M15135" i="1"/>
  <c r="L15136" i="1" l="1"/>
  <c r="J16134" i="1"/>
  <c r="K16134" i="1" s="1"/>
  <c r="M15136" i="1"/>
  <c r="L15137" i="1" l="1"/>
  <c r="J16135" i="1"/>
  <c r="K16135" i="1" s="1"/>
  <c r="M15137" i="1"/>
  <c r="L15138" i="1" l="1"/>
  <c r="J16136" i="1"/>
  <c r="K16136" i="1" s="1"/>
  <c r="M15138" i="1"/>
  <c r="L15139" i="1" l="1"/>
  <c r="J16137" i="1"/>
  <c r="K16137" i="1" s="1"/>
  <c r="M15139" i="1"/>
  <c r="L15140" i="1" l="1"/>
  <c r="J16138" i="1"/>
  <c r="K16138" i="1" s="1"/>
  <c r="M15140" i="1"/>
  <c r="L15141" i="1" l="1"/>
  <c r="J16139" i="1"/>
  <c r="K16139" i="1" s="1"/>
  <c r="M15141" i="1"/>
  <c r="L15142" i="1" l="1"/>
  <c r="J16140" i="1"/>
  <c r="K16140" i="1" s="1"/>
  <c r="M15142" i="1"/>
  <c r="L15143" i="1" l="1"/>
  <c r="J16141" i="1"/>
  <c r="K16141" i="1" s="1"/>
  <c r="M15143" i="1"/>
  <c r="L15144" i="1" l="1"/>
  <c r="J16142" i="1"/>
  <c r="K16142" i="1" s="1"/>
  <c r="M15144" i="1"/>
  <c r="L15145" i="1" l="1"/>
  <c r="J16143" i="1"/>
  <c r="K16143" i="1" s="1"/>
  <c r="M15145" i="1"/>
  <c r="L15146" i="1" l="1"/>
  <c r="J16144" i="1"/>
  <c r="K16144" i="1" s="1"/>
  <c r="M15146" i="1"/>
  <c r="L15147" i="1" l="1"/>
  <c r="J16145" i="1"/>
  <c r="K16145" i="1" s="1"/>
  <c r="M15147" i="1"/>
  <c r="L15148" i="1" l="1"/>
  <c r="J16146" i="1"/>
  <c r="K16146" i="1" s="1"/>
  <c r="M15148" i="1"/>
  <c r="L15149" i="1" l="1"/>
  <c r="J16147" i="1"/>
  <c r="K16147" i="1" s="1"/>
  <c r="M15149" i="1"/>
  <c r="L15150" i="1" l="1"/>
  <c r="J16148" i="1"/>
  <c r="K16148" i="1" s="1"/>
  <c r="M15150" i="1"/>
  <c r="L15151" i="1" l="1"/>
  <c r="J16149" i="1"/>
  <c r="K16149" i="1" s="1"/>
  <c r="M15151" i="1"/>
  <c r="L15152" i="1" l="1"/>
  <c r="J16150" i="1"/>
  <c r="K16150" i="1" s="1"/>
  <c r="M15152" i="1"/>
  <c r="L15153" i="1" l="1"/>
  <c r="J16151" i="1"/>
  <c r="K16151" i="1" s="1"/>
  <c r="M15153" i="1"/>
  <c r="L15154" i="1" l="1"/>
  <c r="J16152" i="1"/>
  <c r="K16152" i="1" s="1"/>
  <c r="M15154" i="1"/>
  <c r="L15155" i="1" l="1"/>
  <c r="J16153" i="1"/>
  <c r="K16153" i="1" s="1"/>
  <c r="M15155" i="1"/>
  <c r="L15156" i="1" l="1"/>
  <c r="J16154" i="1"/>
  <c r="K16154" i="1" s="1"/>
  <c r="M15156" i="1"/>
  <c r="L15157" i="1" l="1"/>
  <c r="J16155" i="1"/>
  <c r="K16155" i="1" s="1"/>
  <c r="M15157" i="1"/>
  <c r="L15158" i="1" l="1"/>
  <c r="J16156" i="1"/>
  <c r="K16156" i="1" s="1"/>
  <c r="M15158" i="1"/>
  <c r="L15159" i="1" l="1"/>
  <c r="J16157" i="1"/>
  <c r="K16157" i="1" s="1"/>
  <c r="M15159" i="1"/>
  <c r="L15160" i="1" l="1"/>
  <c r="J16158" i="1"/>
  <c r="K16158" i="1" s="1"/>
  <c r="M15160" i="1"/>
  <c r="L15161" i="1" l="1"/>
  <c r="J16159" i="1"/>
  <c r="K16159" i="1" s="1"/>
  <c r="M15161" i="1"/>
  <c r="L15162" i="1" l="1"/>
  <c r="J16160" i="1"/>
  <c r="K16160" i="1" s="1"/>
  <c r="M15162" i="1"/>
  <c r="L15163" i="1" l="1"/>
  <c r="J16161" i="1"/>
  <c r="K16161" i="1" s="1"/>
  <c r="M15163" i="1"/>
  <c r="L15164" i="1" l="1"/>
  <c r="J16162" i="1"/>
  <c r="K16162" i="1" s="1"/>
  <c r="M15164" i="1"/>
  <c r="L15165" i="1" l="1"/>
  <c r="J16163" i="1"/>
  <c r="K16163" i="1" s="1"/>
  <c r="M15165" i="1"/>
  <c r="L15166" i="1" l="1"/>
  <c r="J16164" i="1"/>
  <c r="K16164" i="1" s="1"/>
  <c r="M15166" i="1"/>
  <c r="L15167" i="1" l="1"/>
  <c r="J16165" i="1"/>
  <c r="K16165" i="1" s="1"/>
  <c r="M15167" i="1"/>
  <c r="L15168" i="1" l="1"/>
  <c r="J16166" i="1"/>
  <c r="K16166" i="1" s="1"/>
  <c r="M15168" i="1"/>
  <c r="L15169" i="1" l="1"/>
  <c r="J16167" i="1"/>
  <c r="K16167" i="1" s="1"/>
  <c r="M15169" i="1"/>
  <c r="L15170" i="1" l="1"/>
  <c r="J16168" i="1"/>
  <c r="K16168" i="1" s="1"/>
  <c r="M15170" i="1"/>
  <c r="L15171" i="1" l="1"/>
  <c r="J16169" i="1"/>
  <c r="K16169" i="1" s="1"/>
  <c r="M15171" i="1"/>
  <c r="L15172" i="1" l="1"/>
  <c r="J16170" i="1"/>
  <c r="K16170" i="1" s="1"/>
  <c r="M15172" i="1"/>
  <c r="L15173" i="1" l="1"/>
  <c r="J16171" i="1"/>
  <c r="K16171" i="1" s="1"/>
  <c r="M15173" i="1"/>
  <c r="L15174" i="1" l="1"/>
  <c r="J16172" i="1"/>
  <c r="K16172" i="1" s="1"/>
  <c r="M15174" i="1"/>
  <c r="L15175" i="1" l="1"/>
  <c r="J16173" i="1"/>
  <c r="K16173" i="1" s="1"/>
  <c r="M15175" i="1"/>
  <c r="L15176" i="1" l="1"/>
  <c r="J16174" i="1"/>
  <c r="K16174" i="1" s="1"/>
  <c r="M15176" i="1"/>
  <c r="L15177" i="1" l="1"/>
  <c r="J16175" i="1"/>
  <c r="K16175" i="1" s="1"/>
  <c r="M15177" i="1"/>
  <c r="L15178" i="1" l="1"/>
  <c r="J16176" i="1"/>
  <c r="K16176" i="1" s="1"/>
  <c r="M15178" i="1"/>
  <c r="L15179" i="1" l="1"/>
  <c r="J16177" i="1"/>
  <c r="K16177" i="1" s="1"/>
  <c r="M15179" i="1"/>
  <c r="L15180" i="1" l="1"/>
  <c r="J16178" i="1"/>
  <c r="K16178" i="1" s="1"/>
  <c r="M15180" i="1"/>
  <c r="L15181" i="1" l="1"/>
  <c r="J16179" i="1"/>
  <c r="K16179" i="1" s="1"/>
  <c r="M15181" i="1"/>
  <c r="L15182" i="1" l="1"/>
  <c r="J16180" i="1"/>
  <c r="K16180" i="1" s="1"/>
  <c r="M15182" i="1"/>
  <c r="L15183" i="1" l="1"/>
  <c r="J16181" i="1"/>
  <c r="K16181" i="1" s="1"/>
  <c r="M15183" i="1"/>
  <c r="L15184" i="1" l="1"/>
  <c r="J16182" i="1"/>
  <c r="K16182" i="1" s="1"/>
  <c r="M15184" i="1"/>
  <c r="L15185" i="1" l="1"/>
  <c r="J16183" i="1"/>
  <c r="K16183" i="1" s="1"/>
  <c r="M15185" i="1"/>
  <c r="L15186" i="1" l="1"/>
  <c r="J16184" i="1"/>
  <c r="K16184" i="1" s="1"/>
  <c r="M15186" i="1"/>
  <c r="L15187" i="1" l="1"/>
  <c r="J16185" i="1"/>
  <c r="K16185" i="1" s="1"/>
  <c r="M15187" i="1"/>
  <c r="L15188" i="1" l="1"/>
  <c r="J16186" i="1"/>
  <c r="K16186" i="1" s="1"/>
  <c r="M15188" i="1"/>
  <c r="L15189" i="1" l="1"/>
  <c r="J16187" i="1"/>
  <c r="K16187" i="1" s="1"/>
  <c r="M15189" i="1"/>
  <c r="L15190" i="1" l="1"/>
  <c r="J16188" i="1"/>
  <c r="K16188" i="1" s="1"/>
  <c r="M15190" i="1"/>
  <c r="L15191" i="1" l="1"/>
  <c r="J16189" i="1"/>
  <c r="K16189" i="1" s="1"/>
  <c r="M15191" i="1"/>
  <c r="L15192" i="1" l="1"/>
  <c r="J16190" i="1"/>
  <c r="K16190" i="1" s="1"/>
  <c r="M15192" i="1"/>
  <c r="L15193" i="1" l="1"/>
  <c r="J16191" i="1"/>
  <c r="K16191" i="1" s="1"/>
  <c r="M15193" i="1"/>
  <c r="L15194" i="1" l="1"/>
  <c r="J16192" i="1"/>
  <c r="K16192" i="1" s="1"/>
  <c r="M15194" i="1"/>
  <c r="L15195" i="1" l="1"/>
  <c r="J16193" i="1"/>
  <c r="K16193" i="1" s="1"/>
  <c r="M15195" i="1"/>
  <c r="L15196" i="1" l="1"/>
  <c r="J16194" i="1"/>
  <c r="K16194" i="1" s="1"/>
  <c r="M15196" i="1"/>
  <c r="L15197" i="1" l="1"/>
  <c r="J16195" i="1"/>
  <c r="K16195" i="1" s="1"/>
  <c r="M15197" i="1"/>
  <c r="L15198" i="1" l="1"/>
  <c r="J16196" i="1"/>
  <c r="K16196" i="1" s="1"/>
  <c r="M15198" i="1"/>
  <c r="L15199" i="1" l="1"/>
  <c r="J16197" i="1"/>
  <c r="K16197" i="1" s="1"/>
  <c r="M15199" i="1"/>
  <c r="L15200" i="1" l="1"/>
  <c r="J16198" i="1"/>
  <c r="K16198" i="1" s="1"/>
  <c r="M15200" i="1"/>
  <c r="L15201" i="1" l="1"/>
  <c r="J16199" i="1"/>
  <c r="K16199" i="1" s="1"/>
  <c r="M15201" i="1"/>
  <c r="L15202" i="1" l="1"/>
  <c r="J16200" i="1"/>
  <c r="K16200" i="1" s="1"/>
  <c r="M15202" i="1"/>
  <c r="L15203" i="1" l="1"/>
  <c r="J16201" i="1"/>
  <c r="K16201" i="1" s="1"/>
  <c r="M15203" i="1"/>
  <c r="L15204" i="1" l="1"/>
  <c r="J16202" i="1"/>
  <c r="K16202" i="1" s="1"/>
  <c r="M15204" i="1"/>
  <c r="L15205" i="1" l="1"/>
  <c r="J16203" i="1"/>
  <c r="K16203" i="1" s="1"/>
  <c r="M15205" i="1"/>
  <c r="L15206" i="1" l="1"/>
  <c r="J16204" i="1"/>
  <c r="K16204" i="1" s="1"/>
  <c r="M15206" i="1"/>
  <c r="L15207" i="1" l="1"/>
  <c r="J16205" i="1"/>
  <c r="K16205" i="1" s="1"/>
  <c r="M15207" i="1"/>
  <c r="L15208" i="1" l="1"/>
  <c r="J16206" i="1"/>
  <c r="K16206" i="1" s="1"/>
  <c r="M15208" i="1"/>
  <c r="L15209" i="1" l="1"/>
  <c r="J16207" i="1"/>
  <c r="K16207" i="1" s="1"/>
  <c r="M15209" i="1"/>
  <c r="L15210" i="1" l="1"/>
  <c r="J16208" i="1"/>
  <c r="K16208" i="1" s="1"/>
  <c r="M15210" i="1"/>
  <c r="L15211" i="1" l="1"/>
  <c r="J16209" i="1"/>
  <c r="K16209" i="1" s="1"/>
  <c r="M15211" i="1"/>
  <c r="L15212" i="1" l="1"/>
  <c r="J16210" i="1"/>
  <c r="K16210" i="1" s="1"/>
  <c r="M15212" i="1"/>
  <c r="L15213" i="1" l="1"/>
  <c r="J16211" i="1"/>
  <c r="K16211" i="1" s="1"/>
  <c r="M15213" i="1"/>
  <c r="L15214" i="1" l="1"/>
  <c r="J16212" i="1"/>
  <c r="K16212" i="1" s="1"/>
  <c r="M15214" i="1"/>
  <c r="L15215" i="1" l="1"/>
  <c r="J16213" i="1"/>
  <c r="K16213" i="1" s="1"/>
  <c r="M15215" i="1"/>
  <c r="L15216" i="1" l="1"/>
  <c r="J16214" i="1"/>
  <c r="K16214" i="1" s="1"/>
  <c r="M15216" i="1"/>
  <c r="L15217" i="1" l="1"/>
  <c r="J16215" i="1"/>
  <c r="K16215" i="1" s="1"/>
  <c r="M15217" i="1"/>
  <c r="L15218" i="1" l="1"/>
  <c r="J16216" i="1"/>
  <c r="K16216" i="1" s="1"/>
  <c r="M15218" i="1"/>
  <c r="L15219" i="1" l="1"/>
  <c r="J16217" i="1"/>
  <c r="K16217" i="1" s="1"/>
  <c r="M15219" i="1"/>
  <c r="L15220" i="1" l="1"/>
  <c r="J16218" i="1"/>
  <c r="K16218" i="1" s="1"/>
  <c r="M15220" i="1"/>
  <c r="L15221" i="1" l="1"/>
  <c r="J16219" i="1"/>
  <c r="K16219" i="1" s="1"/>
  <c r="M15221" i="1"/>
  <c r="L15222" i="1" l="1"/>
  <c r="J16220" i="1"/>
  <c r="K16220" i="1" s="1"/>
  <c r="M15222" i="1"/>
  <c r="L15223" i="1" l="1"/>
  <c r="J16221" i="1"/>
  <c r="K16221" i="1" s="1"/>
  <c r="M15223" i="1"/>
  <c r="L15224" i="1" l="1"/>
  <c r="J16222" i="1"/>
  <c r="K16222" i="1" s="1"/>
  <c r="M15224" i="1"/>
  <c r="L15225" i="1" l="1"/>
  <c r="J16223" i="1"/>
  <c r="K16223" i="1" s="1"/>
  <c r="M15225" i="1"/>
  <c r="L15226" i="1" l="1"/>
  <c r="J16224" i="1"/>
  <c r="K16224" i="1" s="1"/>
  <c r="M15226" i="1"/>
  <c r="L15227" i="1" l="1"/>
  <c r="J16225" i="1"/>
  <c r="K16225" i="1" s="1"/>
  <c r="M15227" i="1"/>
  <c r="L15228" i="1" l="1"/>
  <c r="J16226" i="1"/>
  <c r="K16226" i="1" s="1"/>
  <c r="M15228" i="1"/>
  <c r="L15229" i="1" l="1"/>
  <c r="J16227" i="1"/>
  <c r="K16227" i="1" s="1"/>
  <c r="M15229" i="1"/>
  <c r="L15230" i="1" l="1"/>
  <c r="J16228" i="1"/>
  <c r="K16228" i="1" s="1"/>
  <c r="M15230" i="1"/>
  <c r="L15231" i="1" l="1"/>
  <c r="J16229" i="1"/>
  <c r="K16229" i="1" s="1"/>
  <c r="M15231" i="1"/>
  <c r="L15232" i="1" l="1"/>
  <c r="J16230" i="1"/>
  <c r="K16230" i="1" s="1"/>
  <c r="M15232" i="1"/>
  <c r="L15233" i="1" l="1"/>
  <c r="J16231" i="1"/>
  <c r="K16231" i="1" s="1"/>
  <c r="M15233" i="1"/>
  <c r="L15234" i="1" l="1"/>
  <c r="J16232" i="1"/>
  <c r="K16232" i="1" s="1"/>
  <c r="M15234" i="1"/>
  <c r="L15235" i="1" l="1"/>
  <c r="J16233" i="1"/>
  <c r="K16233" i="1" s="1"/>
  <c r="M15235" i="1"/>
  <c r="L15236" i="1" l="1"/>
  <c r="J16234" i="1"/>
  <c r="K16234" i="1" s="1"/>
  <c r="M15236" i="1"/>
  <c r="L15237" i="1" l="1"/>
  <c r="J16235" i="1"/>
  <c r="K16235" i="1" s="1"/>
  <c r="M15237" i="1"/>
  <c r="L15238" i="1" l="1"/>
  <c r="J16236" i="1"/>
  <c r="K16236" i="1" s="1"/>
  <c r="M15238" i="1"/>
  <c r="L15239" i="1" l="1"/>
  <c r="J16237" i="1"/>
  <c r="K16237" i="1" s="1"/>
  <c r="M15239" i="1"/>
  <c r="L15240" i="1" l="1"/>
  <c r="J16238" i="1"/>
  <c r="K16238" i="1" s="1"/>
  <c r="M15240" i="1"/>
  <c r="L15241" i="1" l="1"/>
  <c r="J16239" i="1"/>
  <c r="K16239" i="1" s="1"/>
  <c r="M15241" i="1"/>
  <c r="L15242" i="1" l="1"/>
  <c r="J16240" i="1"/>
  <c r="K16240" i="1" s="1"/>
  <c r="M15242" i="1"/>
  <c r="L15243" i="1" l="1"/>
  <c r="J16241" i="1"/>
  <c r="K16241" i="1" s="1"/>
  <c r="M15243" i="1"/>
  <c r="L15244" i="1" l="1"/>
  <c r="J16242" i="1"/>
  <c r="K16242" i="1" s="1"/>
  <c r="M15244" i="1"/>
  <c r="L15245" i="1" l="1"/>
  <c r="J16243" i="1"/>
  <c r="K16243" i="1" s="1"/>
  <c r="M15245" i="1"/>
  <c r="L15246" i="1" l="1"/>
  <c r="J16244" i="1"/>
  <c r="K16244" i="1" s="1"/>
  <c r="M15246" i="1"/>
  <c r="L15247" i="1" l="1"/>
  <c r="J16245" i="1"/>
  <c r="K16245" i="1" s="1"/>
  <c r="M15247" i="1"/>
  <c r="L15248" i="1" l="1"/>
  <c r="J16246" i="1"/>
  <c r="K16246" i="1" s="1"/>
  <c r="M15248" i="1"/>
  <c r="L15249" i="1" l="1"/>
  <c r="J16247" i="1"/>
  <c r="K16247" i="1" s="1"/>
  <c r="M15249" i="1"/>
  <c r="L15250" i="1" l="1"/>
  <c r="J16248" i="1"/>
  <c r="K16248" i="1" s="1"/>
  <c r="M15250" i="1"/>
  <c r="L15251" i="1" l="1"/>
  <c r="J16249" i="1"/>
  <c r="K16249" i="1" s="1"/>
  <c r="M15251" i="1"/>
  <c r="L15252" i="1" l="1"/>
  <c r="J16250" i="1"/>
  <c r="K16250" i="1" s="1"/>
  <c r="M15252" i="1"/>
  <c r="L15253" i="1" l="1"/>
  <c r="J16251" i="1"/>
  <c r="K16251" i="1" s="1"/>
  <c r="M15253" i="1"/>
  <c r="L15254" i="1" l="1"/>
  <c r="J16252" i="1"/>
  <c r="K16252" i="1" s="1"/>
  <c r="M15254" i="1"/>
  <c r="L15255" i="1" l="1"/>
  <c r="J16253" i="1"/>
  <c r="K16253" i="1" s="1"/>
  <c r="M15255" i="1"/>
  <c r="L15256" i="1" l="1"/>
  <c r="J16254" i="1"/>
  <c r="K16254" i="1" s="1"/>
  <c r="M15256" i="1"/>
  <c r="L15257" i="1" l="1"/>
  <c r="J16255" i="1"/>
  <c r="K16255" i="1" s="1"/>
  <c r="M15257" i="1"/>
  <c r="L15258" i="1" l="1"/>
  <c r="J16256" i="1"/>
  <c r="K16256" i="1" s="1"/>
  <c r="M15258" i="1"/>
  <c r="L15259" i="1" l="1"/>
  <c r="J16257" i="1"/>
  <c r="K16257" i="1" s="1"/>
  <c r="M15259" i="1"/>
  <c r="L15260" i="1" l="1"/>
  <c r="J16258" i="1"/>
  <c r="K16258" i="1" s="1"/>
  <c r="M15260" i="1"/>
  <c r="L15261" i="1" l="1"/>
  <c r="J16259" i="1"/>
  <c r="K16259" i="1" s="1"/>
  <c r="M15261" i="1"/>
  <c r="L15262" i="1" l="1"/>
  <c r="J16260" i="1"/>
  <c r="K16260" i="1" s="1"/>
  <c r="M15262" i="1"/>
  <c r="L15263" i="1" l="1"/>
  <c r="J16261" i="1"/>
  <c r="K16261" i="1" s="1"/>
  <c r="M15263" i="1"/>
  <c r="L15264" i="1" l="1"/>
  <c r="J16262" i="1"/>
  <c r="K16262" i="1" s="1"/>
  <c r="M15264" i="1"/>
  <c r="L15265" i="1" l="1"/>
  <c r="J16263" i="1"/>
  <c r="K16263" i="1" s="1"/>
  <c r="M15265" i="1"/>
  <c r="L15266" i="1" l="1"/>
  <c r="J16264" i="1"/>
  <c r="K16264" i="1" s="1"/>
  <c r="M15266" i="1"/>
  <c r="L15267" i="1" l="1"/>
  <c r="J16265" i="1"/>
  <c r="K16265" i="1" s="1"/>
  <c r="M15267" i="1"/>
  <c r="L15268" i="1" l="1"/>
  <c r="J16266" i="1"/>
  <c r="K16266" i="1" s="1"/>
  <c r="M15268" i="1"/>
  <c r="L15269" i="1" l="1"/>
  <c r="J16267" i="1"/>
  <c r="K16267" i="1" s="1"/>
  <c r="M15269" i="1"/>
  <c r="L15270" i="1" l="1"/>
  <c r="J16268" i="1"/>
  <c r="K16268" i="1" s="1"/>
  <c r="M15270" i="1"/>
  <c r="L15271" i="1" l="1"/>
  <c r="J16269" i="1"/>
  <c r="K16269" i="1" s="1"/>
  <c r="M15271" i="1"/>
  <c r="L15272" i="1" l="1"/>
  <c r="J16270" i="1"/>
  <c r="K16270" i="1" s="1"/>
  <c r="M15272" i="1"/>
  <c r="L15273" i="1" l="1"/>
  <c r="J16271" i="1"/>
  <c r="K16271" i="1" s="1"/>
  <c r="M15273" i="1"/>
  <c r="L15274" i="1" l="1"/>
  <c r="J16272" i="1"/>
  <c r="K16272" i="1" s="1"/>
  <c r="M15274" i="1"/>
  <c r="L15275" i="1" l="1"/>
  <c r="J16273" i="1"/>
  <c r="K16273" i="1" s="1"/>
  <c r="M15275" i="1"/>
  <c r="L15276" i="1" l="1"/>
  <c r="J16274" i="1"/>
  <c r="K16274" i="1" s="1"/>
  <c r="M15276" i="1"/>
  <c r="L15277" i="1" l="1"/>
  <c r="J16275" i="1"/>
  <c r="K16275" i="1" s="1"/>
  <c r="M15277" i="1"/>
  <c r="L15278" i="1" l="1"/>
  <c r="J16276" i="1"/>
  <c r="K16276" i="1" s="1"/>
  <c r="M15278" i="1"/>
  <c r="L15279" i="1" l="1"/>
  <c r="J16277" i="1"/>
  <c r="K16277" i="1" s="1"/>
  <c r="M15279" i="1"/>
  <c r="L15280" i="1" l="1"/>
  <c r="J16278" i="1"/>
  <c r="K16278" i="1" s="1"/>
  <c r="M15280" i="1"/>
  <c r="L15281" i="1" l="1"/>
  <c r="J16279" i="1"/>
  <c r="K16279" i="1" s="1"/>
  <c r="M15281" i="1"/>
  <c r="L15282" i="1" l="1"/>
  <c r="J16280" i="1"/>
  <c r="K16280" i="1" s="1"/>
  <c r="M15282" i="1"/>
  <c r="L15283" i="1" l="1"/>
  <c r="J16281" i="1"/>
  <c r="K16281" i="1" s="1"/>
  <c r="M15283" i="1"/>
  <c r="L15284" i="1" l="1"/>
  <c r="J16282" i="1"/>
  <c r="K16282" i="1" s="1"/>
  <c r="M15284" i="1"/>
  <c r="L15285" i="1" l="1"/>
  <c r="J16283" i="1"/>
  <c r="K16283" i="1" s="1"/>
  <c r="M15285" i="1"/>
  <c r="L15286" i="1" l="1"/>
  <c r="J16284" i="1"/>
  <c r="K16284" i="1" s="1"/>
  <c r="M15286" i="1"/>
  <c r="L15287" i="1" l="1"/>
  <c r="J16285" i="1"/>
  <c r="K16285" i="1" s="1"/>
  <c r="M15287" i="1"/>
  <c r="L15288" i="1" l="1"/>
  <c r="J16286" i="1"/>
  <c r="K16286" i="1" s="1"/>
  <c r="M15288" i="1"/>
  <c r="L15289" i="1" l="1"/>
  <c r="J16287" i="1"/>
  <c r="K16287" i="1" s="1"/>
  <c r="M15289" i="1"/>
  <c r="L15290" i="1" l="1"/>
  <c r="J16288" i="1"/>
  <c r="K16288" i="1" s="1"/>
  <c r="M15290" i="1"/>
  <c r="L15291" i="1" l="1"/>
  <c r="J16289" i="1"/>
  <c r="K16289" i="1" s="1"/>
  <c r="M15291" i="1"/>
  <c r="L15292" i="1" l="1"/>
  <c r="J16290" i="1"/>
  <c r="K16290" i="1" s="1"/>
  <c r="M15292" i="1"/>
  <c r="L15293" i="1" l="1"/>
  <c r="J16291" i="1"/>
  <c r="K16291" i="1" s="1"/>
  <c r="M15293" i="1"/>
  <c r="L15294" i="1" l="1"/>
  <c r="J16292" i="1"/>
  <c r="K16292" i="1" s="1"/>
  <c r="M15294" i="1"/>
  <c r="L15295" i="1" l="1"/>
  <c r="J16293" i="1"/>
  <c r="K16293" i="1" s="1"/>
  <c r="M15295" i="1"/>
  <c r="L15296" i="1" l="1"/>
  <c r="J16294" i="1"/>
  <c r="K16294" i="1" s="1"/>
  <c r="M15296" i="1"/>
  <c r="L15297" i="1" l="1"/>
  <c r="J16295" i="1"/>
  <c r="K16295" i="1" s="1"/>
  <c r="M15297" i="1"/>
  <c r="L15298" i="1" l="1"/>
  <c r="J16296" i="1"/>
  <c r="K16296" i="1" s="1"/>
  <c r="M15298" i="1"/>
  <c r="L15299" i="1" l="1"/>
  <c r="J16297" i="1"/>
  <c r="K16297" i="1" s="1"/>
  <c r="M15299" i="1"/>
  <c r="L15300" i="1" l="1"/>
  <c r="J16298" i="1"/>
  <c r="K16298" i="1" s="1"/>
  <c r="M15300" i="1"/>
  <c r="L15301" i="1" l="1"/>
  <c r="J16299" i="1"/>
  <c r="K16299" i="1" s="1"/>
  <c r="M15301" i="1"/>
  <c r="L15302" i="1" l="1"/>
  <c r="J16300" i="1"/>
  <c r="K16300" i="1" s="1"/>
  <c r="M15302" i="1"/>
  <c r="L15303" i="1" l="1"/>
  <c r="J16301" i="1"/>
  <c r="K16301" i="1" s="1"/>
  <c r="M15303" i="1"/>
  <c r="L15304" i="1" l="1"/>
  <c r="J16302" i="1"/>
  <c r="K16302" i="1" s="1"/>
  <c r="M15304" i="1"/>
  <c r="L15305" i="1" l="1"/>
  <c r="J16303" i="1"/>
  <c r="K16303" i="1" s="1"/>
  <c r="M15305" i="1"/>
  <c r="L15306" i="1" l="1"/>
  <c r="J16304" i="1"/>
  <c r="K16304" i="1" s="1"/>
  <c r="M15306" i="1"/>
  <c r="L15307" i="1" l="1"/>
  <c r="J16305" i="1"/>
  <c r="K16305" i="1" s="1"/>
  <c r="M15307" i="1"/>
  <c r="L15308" i="1" l="1"/>
  <c r="J16306" i="1"/>
  <c r="K16306" i="1" s="1"/>
  <c r="M15308" i="1"/>
  <c r="L15309" i="1" l="1"/>
  <c r="J16307" i="1"/>
  <c r="K16307" i="1" s="1"/>
  <c r="M15309" i="1"/>
  <c r="L15310" i="1" l="1"/>
  <c r="J16308" i="1"/>
  <c r="K16308" i="1" s="1"/>
  <c r="M15310" i="1"/>
  <c r="L15311" i="1" l="1"/>
  <c r="J16309" i="1"/>
  <c r="K16309" i="1" s="1"/>
  <c r="M15311" i="1"/>
  <c r="L15312" i="1" l="1"/>
  <c r="J16310" i="1"/>
  <c r="K16310" i="1" s="1"/>
  <c r="M15312" i="1"/>
  <c r="L15313" i="1" l="1"/>
  <c r="J16311" i="1"/>
  <c r="K16311" i="1" s="1"/>
  <c r="M15313" i="1"/>
  <c r="L15314" i="1" l="1"/>
  <c r="J16312" i="1"/>
  <c r="K16312" i="1" s="1"/>
  <c r="M15314" i="1"/>
  <c r="L15315" i="1" l="1"/>
  <c r="J16313" i="1"/>
  <c r="K16313" i="1" s="1"/>
  <c r="M15315" i="1"/>
  <c r="L15316" i="1" l="1"/>
  <c r="J16314" i="1"/>
  <c r="K16314" i="1" s="1"/>
  <c r="M15316" i="1"/>
  <c r="L15317" i="1" l="1"/>
  <c r="J16315" i="1"/>
  <c r="K16315" i="1" s="1"/>
  <c r="M15317" i="1"/>
  <c r="L15318" i="1" l="1"/>
  <c r="J16316" i="1"/>
  <c r="K16316" i="1" s="1"/>
  <c r="M15318" i="1"/>
  <c r="L15319" i="1" l="1"/>
  <c r="J16317" i="1"/>
  <c r="K16317" i="1" s="1"/>
  <c r="M15319" i="1"/>
  <c r="L15320" i="1" l="1"/>
  <c r="J16318" i="1"/>
  <c r="K16318" i="1" s="1"/>
  <c r="M15320" i="1"/>
  <c r="L15321" i="1" l="1"/>
  <c r="J16319" i="1"/>
  <c r="K16319" i="1" s="1"/>
  <c r="M15321" i="1"/>
  <c r="L15322" i="1" l="1"/>
  <c r="J16320" i="1"/>
  <c r="K16320" i="1" s="1"/>
  <c r="M15322" i="1"/>
  <c r="L15323" i="1" l="1"/>
  <c r="J16321" i="1"/>
  <c r="K16321" i="1" s="1"/>
  <c r="M15323" i="1"/>
  <c r="L15324" i="1" l="1"/>
  <c r="J16322" i="1"/>
  <c r="K16322" i="1" s="1"/>
  <c r="M15324" i="1"/>
  <c r="L15325" i="1" l="1"/>
  <c r="J16323" i="1"/>
  <c r="K16323" i="1" s="1"/>
  <c r="M15325" i="1"/>
  <c r="L15326" i="1" l="1"/>
  <c r="J16324" i="1"/>
  <c r="K16324" i="1" s="1"/>
  <c r="M15326" i="1"/>
  <c r="L15327" i="1" l="1"/>
  <c r="J16325" i="1"/>
  <c r="K16325" i="1" s="1"/>
  <c r="M15327" i="1"/>
  <c r="L15328" i="1" l="1"/>
  <c r="J16326" i="1"/>
  <c r="K16326" i="1" s="1"/>
  <c r="M15328" i="1"/>
  <c r="L15329" i="1" l="1"/>
  <c r="J16327" i="1"/>
  <c r="K16327" i="1" s="1"/>
  <c r="M15329" i="1"/>
  <c r="L15330" i="1" l="1"/>
  <c r="J16328" i="1"/>
  <c r="K16328" i="1" s="1"/>
  <c r="M15330" i="1"/>
  <c r="L15331" i="1" l="1"/>
  <c r="J16329" i="1"/>
  <c r="K16329" i="1" s="1"/>
  <c r="M15331" i="1"/>
  <c r="L15332" i="1" l="1"/>
  <c r="J16330" i="1"/>
  <c r="K16330" i="1" s="1"/>
  <c r="M15332" i="1"/>
  <c r="L15333" i="1" l="1"/>
  <c r="J16331" i="1"/>
  <c r="K16331" i="1" s="1"/>
  <c r="M15333" i="1"/>
  <c r="L15334" i="1" l="1"/>
  <c r="J16332" i="1"/>
  <c r="K16332" i="1" s="1"/>
  <c r="M15334" i="1"/>
  <c r="L15335" i="1" l="1"/>
  <c r="J16333" i="1"/>
  <c r="K16333" i="1" s="1"/>
  <c r="M15335" i="1"/>
  <c r="L15336" i="1" l="1"/>
  <c r="J16334" i="1"/>
  <c r="K16334" i="1" s="1"/>
  <c r="M15336" i="1"/>
  <c r="L15337" i="1" l="1"/>
  <c r="J16335" i="1"/>
  <c r="K16335" i="1" s="1"/>
  <c r="M15337" i="1"/>
  <c r="L15338" i="1" l="1"/>
  <c r="J16336" i="1"/>
  <c r="K16336" i="1" s="1"/>
  <c r="M15338" i="1"/>
  <c r="L15339" i="1" l="1"/>
  <c r="J16337" i="1"/>
  <c r="K16337" i="1" s="1"/>
  <c r="M15339" i="1"/>
  <c r="L15340" i="1" l="1"/>
  <c r="J16338" i="1"/>
  <c r="K16338" i="1" s="1"/>
  <c r="M15340" i="1"/>
  <c r="L15341" i="1" l="1"/>
  <c r="J16339" i="1"/>
  <c r="K16339" i="1" s="1"/>
  <c r="M15341" i="1"/>
  <c r="L15342" i="1" l="1"/>
  <c r="J16340" i="1"/>
  <c r="K16340" i="1" s="1"/>
  <c r="M15342" i="1"/>
  <c r="L15343" i="1" l="1"/>
  <c r="J16341" i="1"/>
  <c r="K16341" i="1" s="1"/>
  <c r="M15343" i="1"/>
  <c r="L15344" i="1" l="1"/>
  <c r="J16342" i="1"/>
  <c r="K16342" i="1" s="1"/>
  <c r="M15344" i="1"/>
  <c r="L15345" i="1" l="1"/>
  <c r="J16343" i="1"/>
  <c r="K16343" i="1" s="1"/>
  <c r="M15345" i="1"/>
  <c r="L15346" i="1" l="1"/>
  <c r="J16344" i="1"/>
  <c r="K16344" i="1" s="1"/>
  <c r="M15346" i="1"/>
  <c r="L15347" i="1" l="1"/>
  <c r="J16345" i="1"/>
  <c r="K16345" i="1" s="1"/>
  <c r="M15347" i="1"/>
  <c r="L15348" i="1" l="1"/>
  <c r="J16346" i="1"/>
  <c r="K16346" i="1" s="1"/>
  <c r="M15348" i="1"/>
  <c r="L15349" i="1" l="1"/>
  <c r="J16347" i="1"/>
  <c r="K16347" i="1" s="1"/>
  <c r="M15349" i="1"/>
  <c r="L15350" i="1" l="1"/>
  <c r="J16348" i="1"/>
  <c r="K16348" i="1" s="1"/>
  <c r="M15350" i="1"/>
  <c r="L15351" i="1" l="1"/>
  <c r="J16349" i="1"/>
  <c r="K16349" i="1" s="1"/>
  <c r="M15351" i="1"/>
  <c r="L15352" i="1" l="1"/>
  <c r="J16350" i="1"/>
  <c r="K16350" i="1" s="1"/>
  <c r="M15352" i="1"/>
  <c r="L15353" i="1" l="1"/>
  <c r="J16351" i="1"/>
  <c r="K16351" i="1" s="1"/>
  <c r="M15353" i="1"/>
  <c r="L15354" i="1" l="1"/>
  <c r="J16352" i="1"/>
  <c r="K16352" i="1" s="1"/>
  <c r="M15354" i="1"/>
  <c r="L15355" i="1" l="1"/>
  <c r="J16353" i="1"/>
  <c r="K16353" i="1" s="1"/>
  <c r="M15355" i="1"/>
  <c r="L15356" i="1" l="1"/>
  <c r="J16354" i="1"/>
  <c r="K16354" i="1" s="1"/>
  <c r="M15356" i="1"/>
  <c r="L15357" i="1" l="1"/>
  <c r="J16355" i="1"/>
  <c r="K16355" i="1" s="1"/>
  <c r="M15357" i="1"/>
  <c r="L15358" i="1" l="1"/>
  <c r="J16356" i="1"/>
  <c r="K16356" i="1" s="1"/>
  <c r="M15358" i="1"/>
  <c r="L15359" i="1" l="1"/>
  <c r="J16357" i="1"/>
  <c r="K16357" i="1" s="1"/>
  <c r="M15359" i="1"/>
  <c r="L15360" i="1" l="1"/>
  <c r="J16358" i="1"/>
  <c r="K16358" i="1" s="1"/>
  <c r="M15360" i="1"/>
  <c r="L15361" i="1" l="1"/>
  <c r="J16359" i="1"/>
  <c r="K16359" i="1" s="1"/>
  <c r="M15361" i="1"/>
  <c r="L15362" i="1" l="1"/>
  <c r="J16360" i="1"/>
  <c r="K16360" i="1" s="1"/>
  <c r="M15362" i="1"/>
  <c r="L15363" i="1" l="1"/>
  <c r="J16361" i="1"/>
  <c r="K16361" i="1" s="1"/>
  <c r="M15363" i="1"/>
  <c r="L15364" i="1" l="1"/>
  <c r="J16362" i="1"/>
  <c r="K16362" i="1" s="1"/>
  <c r="M15364" i="1"/>
  <c r="L15365" i="1" l="1"/>
  <c r="J16363" i="1"/>
  <c r="K16363" i="1" s="1"/>
  <c r="M15365" i="1"/>
  <c r="L15366" i="1" l="1"/>
  <c r="J16364" i="1"/>
  <c r="K16364" i="1" s="1"/>
  <c r="M15366" i="1"/>
  <c r="L15367" i="1" l="1"/>
  <c r="J16365" i="1"/>
  <c r="K16365" i="1" s="1"/>
  <c r="M15367" i="1"/>
  <c r="L15368" i="1" l="1"/>
  <c r="J16366" i="1"/>
  <c r="K16366" i="1" s="1"/>
  <c r="M15368" i="1"/>
  <c r="L15369" i="1" l="1"/>
  <c r="J16367" i="1"/>
  <c r="K16367" i="1" s="1"/>
  <c r="M15369" i="1"/>
  <c r="L15370" i="1" l="1"/>
  <c r="J16368" i="1"/>
  <c r="K16368" i="1" s="1"/>
  <c r="M15370" i="1"/>
  <c r="L15371" i="1" l="1"/>
  <c r="J16369" i="1"/>
  <c r="K16369" i="1" s="1"/>
  <c r="M15371" i="1"/>
  <c r="L15372" i="1" l="1"/>
  <c r="J16370" i="1"/>
  <c r="K16370" i="1" s="1"/>
  <c r="M15372" i="1"/>
  <c r="L15373" i="1" l="1"/>
  <c r="J16371" i="1"/>
  <c r="K16371" i="1" s="1"/>
  <c r="M15373" i="1"/>
  <c r="L15374" i="1" l="1"/>
  <c r="J16372" i="1"/>
  <c r="K16372" i="1" s="1"/>
  <c r="M15374" i="1"/>
  <c r="L15375" i="1" l="1"/>
  <c r="J16373" i="1"/>
  <c r="K16373" i="1" s="1"/>
  <c r="M15375" i="1"/>
  <c r="L15376" i="1" l="1"/>
  <c r="J16374" i="1"/>
  <c r="K16374" i="1" s="1"/>
  <c r="M15376" i="1"/>
  <c r="L15377" i="1" l="1"/>
  <c r="J16375" i="1"/>
  <c r="K16375" i="1" s="1"/>
  <c r="M15377" i="1"/>
  <c r="L15378" i="1" l="1"/>
  <c r="J16376" i="1"/>
  <c r="K16376" i="1" s="1"/>
  <c r="M15378" i="1"/>
  <c r="L15379" i="1" l="1"/>
  <c r="J16377" i="1"/>
  <c r="K16377" i="1" s="1"/>
  <c r="M15379" i="1"/>
  <c r="L15380" i="1" l="1"/>
  <c r="J16378" i="1"/>
  <c r="K16378" i="1" s="1"/>
  <c r="M15380" i="1"/>
  <c r="L15381" i="1" l="1"/>
  <c r="J16379" i="1"/>
  <c r="K16379" i="1" s="1"/>
  <c r="M15381" i="1"/>
  <c r="L15382" i="1" l="1"/>
  <c r="J16380" i="1"/>
  <c r="K16380" i="1" s="1"/>
  <c r="M15382" i="1"/>
  <c r="L15383" i="1" l="1"/>
  <c r="J16381" i="1"/>
  <c r="K16381" i="1" s="1"/>
  <c r="M15383" i="1"/>
  <c r="L15384" i="1" l="1"/>
  <c r="J16382" i="1"/>
  <c r="K16382" i="1" s="1"/>
  <c r="M15384" i="1"/>
  <c r="L15385" i="1" l="1"/>
  <c r="J16383" i="1"/>
  <c r="K16383" i="1" s="1"/>
  <c r="M15385" i="1"/>
  <c r="L15386" i="1" l="1"/>
  <c r="J16384" i="1"/>
  <c r="K16384" i="1" s="1"/>
  <c r="M15386" i="1"/>
  <c r="L15387" i="1" l="1"/>
  <c r="J16385" i="1"/>
  <c r="K16385" i="1" s="1"/>
  <c r="M15387" i="1"/>
  <c r="L15388" i="1" l="1"/>
  <c r="J16386" i="1"/>
  <c r="K16386" i="1" s="1"/>
  <c r="M15388" i="1"/>
  <c r="L15389" i="1" l="1"/>
  <c r="J16387" i="1"/>
  <c r="K16387" i="1" s="1"/>
  <c r="M15389" i="1"/>
  <c r="L15390" i="1" l="1"/>
  <c r="J16388" i="1"/>
  <c r="K16388" i="1" s="1"/>
  <c r="M15390" i="1"/>
  <c r="L15391" i="1" l="1"/>
  <c r="J16389" i="1"/>
  <c r="K16389" i="1" s="1"/>
  <c r="M15391" i="1"/>
  <c r="L15392" i="1" l="1"/>
  <c r="J16390" i="1"/>
  <c r="K16390" i="1" s="1"/>
  <c r="M15392" i="1"/>
  <c r="L15393" i="1" l="1"/>
  <c r="J16391" i="1"/>
  <c r="K16391" i="1" s="1"/>
  <c r="M15393" i="1"/>
  <c r="L15394" i="1" l="1"/>
  <c r="J16392" i="1"/>
  <c r="K16392" i="1" s="1"/>
  <c r="M15394" i="1"/>
  <c r="L15395" i="1" l="1"/>
  <c r="J16393" i="1"/>
  <c r="K16393" i="1" s="1"/>
  <c r="M15395" i="1"/>
  <c r="L15396" i="1" l="1"/>
  <c r="J16394" i="1"/>
  <c r="K16394" i="1" s="1"/>
  <c r="M15396" i="1"/>
  <c r="L15397" i="1" l="1"/>
  <c r="J16395" i="1"/>
  <c r="K16395" i="1" s="1"/>
  <c r="M15397" i="1"/>
  <c r="L15398" i="1" l="1"/>
  <c r="J16396" i="1"/>
  <c r="K16396" i="1" s="1"/>
  <c r="M15398" i="1"/>
  <c r="L15399" i="1" l="1"/>
  <c r="J16397" i="1"/>
  <c r="K16397" i="1" s="1"/>
  <c r="M15399" i="1"/>
  <c r="L15400" i="1" l="1"/>
  <c r="J16398" i="1"/>
  <c r="K16398" i="1" s="1"/>
  <c r="M15400" i="1"/>
  <c r="L15401" i="1" l="1"/>
  <c r="J16399" i="1"/>
  <c r="K16399" i="1" s="1"/>
  <c r="M15401" i="1"/>
  <c r="L15402" i="1" l="1"/>
  <c r="J16400" i="1"/>
  <c r="K16400" i="1" s="1"/>
  <c r="M15402" i="1"/>
  <c r="L15403" i="1" l="1"/>
  <c r="J16401" i="1"/>
  <c r="K16401" i="1" s="1"/>
  <c r="M15403" i="1"/>
  <c r="L15404" i="1" l="1"/>
  <c r="J16402" i="1"/>
  <c r="K16402" i="1" s="1"/>
  <c r="M15404" i="1"/>
  <c r="L15405" i="1" l="1"/>
  <c r="J16403" i="1"/>
  <c r="K16403" i="1" s="1"/>
  <c r="M15405" i="1"/>
  <c r="L15406" i="1" l="1"/>
  <c r="J16404" i="1"/>
  <c r="K16404" i="1" s="1"/>
  <c r="M15406" i="1"/>
  <c r="L15407" i="1" l="1"/>
  <c r="J16405" i="1"/>
  <c r="K16405" i="1" s="1"/>
  <c r="M15407" i="1"/>
  <c r="L15408" i="1" l="1"/>
  <c r="J16406" i="1"/>
  <c r="K16406" i="1" s="1"/>
  <c r="M15408" i="1"/>
  <c r="L15409" i="1" l="1"/>
  <c r="J16407" i="1"/>
  <c r="K16407" i="1" s="1"/>
  <c r="M15409" i="1"/>
  <c r="L15410" i="1" l="1"/>
  <c r="J16408" i="1"/>
  <c r="K16408" i="1" s="1"/>
  <c r="M15410" i="1"/>
  <c r="L15411" i="1" l="1"/>
  <c r="J16409" i="1"/>
  <c r="K16409" i="1" s="1"/>
  <c r="M15411" i="1"/>
  <c r="L15412" i="1" l="1"/>
  <c r="J16410" i="1"/>
  <c r="K16410" i="1" s="1"/>
  <c r="M15412" i="1"/>
  <c r="L15413" i="1" l="1"/>
  <c r="J16411" i="1"/>
  <c r="K16411" i="1" s="1"/>
  <c r="M15413" i="1"/>
  <c r="L15414" i="1" l="1"/>
  <c r="J16412" i="1"/>
  <c r="K16412" i="1" s="1"/>
  <c r="M15414" i="1"/>
  <c r="L15415" i="1" l="1"/>
  <c r="J16413" i="1"/>
  <c r="K16413" i="1" s="1"/>
  <c r="M15415" i="1"/>
  <c r="L15416" i="1" l="1"/>
  <c r="J16414" i="1"/>
  <c r="K16414" i="1" s="1"/>
  <c r="M15416" i="1"/>
  <c r="L15417" i="1" l="1"/>
  <c r="J16415" i="1"/>
  <c r="K16415" i="1" s="1"/>
  <c r="M15417" i="1"/>
  <c r="L15418" i="1" l="1"/>
  <c r="J16416" i="1"/>
  <c r="K16416" i="1" s="1"/>
  <c r="M15418" i="1"/>
  <c r="L15419" i="1" l="1"/>
  <c r="J16417" i="1"/>
  <c r="K16417" i="1" s="1"/>
  <c r="M15419" i="1"/>
  <c r="L15420" i="1" l="1"/>
  <c r="J16418" i="1"/>
  <c r="K16418" i="1" s="1"/>
  <c r="M15420" i="1"/>
  <c r="L15421" i="1" l="1"/>
  <c r="J16419" i="1"/>
  <c r="K16419" i="1" s="1"/>
  <c r="M15421" i="1"/>
  <c r="L15422" i="1" l="1"/>
  <c r="J16420" i="1"/>
  <c r="K16420" i="1" s="1"/>
  <c r="M15422" i="1"/>
  <c r="L15423" i="1" l="1"/>
  <c r="J16421" i="1"/>
  <c r="K16421" i="1" s="1"/>
  <c r="M15423" i="1"/>
  <c r="L15424" i="1" l="1"/>
  <c r="J16422" i="1"/>
  <c r="K16422" i="1" s="1"/>
  <c r="M15424" i="1"/>
  <c r="L15425" i="1" l="1"/>
  <c r="J16423" i="1"/>
  <c r="K16423" i="1" s="1"/>
  <c r="M15425" i="1"/>
  <c r="L15426" i="1" l="1"/>
  <c r="J16424" i="1"/>
  <c r="K16424" i="1" s="1"/>
  <c r="M15426" i="1"/>
  <c r="L15427" i="1" l="1"/>
  <c r="J16425" i="1"/>
  <c r="K16425" i="1" s="1"/>
  <c r="M15427" i="1"/>
  <c r="L15428" i="1" l="1"/>
  <c r="J16426" i="1"/>
  <c r="K16426" i="1" s="1"/>
  <c r="M15428" i="1"/>
  <c r="L15429" i="1" l="1"/>
  <c r="J16427" i="1"/>
  <c r="K16427" i="1" s="1"/>
  <c r="M15429" i="1"/>
  <c r="L15430" i="1" l="1"/>
  <c r="J16428" i="1"/>
  <c r="K16428" i="1" s="1"/>
  <c r="M15430" i="1"/>
  <c r="L15431" i="1" l="1"/>
  <c r="J16429" i="1"/>
  <c r="K16429" i="1" s="1"/>
  <c r="M15431" i="1"/>
  <c r="L15432" i="1" l="1"/>
  <c r="J16430" i="1"/>
  <c r="K16430" i="1" s="1"/>
  <c r="M15432" i="1"/>
  <c r="L15433" i="1" l="1"/>
  <c r="J16431" i="1"/>
  <c r="K16431" i="1" s="1"/>
  <c r="M15433" i="1"/>
  <c r="L15434" i="1" l="1"/>
  <c r="J16432" i="1"/>
  <c r="K16432" i="1" s="1"/>
  <c r="M15434" i="1"/>
  <c r="L15435" i="1" l="1"/>
  <c r="J16433" i="1"/>
  <c r="K16433" i="1" s="1"/>
  <c r="M15435" i="1"/>
  <c r="L15436" i="1" l="1"/>
  <c r="J16434" i="1"/>
  <c r="K16434" i="1" s="1"/>
  <c r="M15436" i="1"/>
  <c r="L15437" i="1" l="1"/>
  <c r="J16435" i="1"/>
  <c r="K16435" i="1" s="1"/>
  <c r="M15437" i="1"/>
  <c r="L15438" i="1" l="1"/>
  <c r="J16436" i="1"/>
  <c r="K16436" i="1" s="1"/>
  <c r="M15438" i="1"/>
  <c r="L15439" i="1" l="1"/>
  <c r="J16437" i="1"/>
  <c r="K16437" i="1" s="1"/>
  <c r="M15439" i="1"/>
  <c r="L15440" i="1" l="1"/>
  <c r="J16438" i="1"/>
  <c r="K16438" i="1" s="1"/>
  <c r="M15440" i="1"/>
  <c r="L15441" i="1" l="1"/>
  <c r="J16439" i="1"/>
  <c r="K16439" i="1" s="1"/>
  <c r="M15441" i="1"/>
  <c r="L15442" i="1" l="1"/>
  <c r="J16440" i="1"/>
  <c r="K16440" i="1" s="1"/>
  <c r="M15442" i="1"/>
  <c r="L15443" i="1" l="1"/>
  <c r="J16441" i="1"/>
  <c r="K16441" i="1" s="1"/>
  <c r="M15443" i="1"/>
  <c r="L15444" i="1" l="1"/>
  <c r="J16442" i="1"/>
  <c r="K16442" i="1" s="1"/>
  <c r="M15444" i="1"/>
  <c r="L15445" i="1" l="1"/>
  <c r="J16443" i="1"/>
  <c r="K16443" i="1" s="1"/>
  <c r="M15445" i="1"/>
  <c r="L15446" i="1" l="1"/>
  <c r="J16444" i="1"/>
  <c r="K16444" i="1" s="1"/>
  <c r="M15446" i="1"/>
  <c r="L15447" i="1" l="1"/>
  <c r="J16445" i="1"/>
  <c r="K16445" i="1" s="1"/>
  <c r="M15447" i="1"/>
  <c r="L15448" i="1" l="1"/>
  <c r="J16446" i="1"/>
  <c r="K16446" i="1" s="1"/>
  <c r="M15448" i="1"/>
  <c r="L15449" i="1" l="1"/>
  <c r="J16447" i="1"/>
  <c r="K16447" i="1" s="1"/>
  <c r="M15449" i="1"/>
  <c r="L15450" i="1" l="1"/>
  <c r="J16448" i="1"/>
  <c r="K16448" i="1" s="1"/>
  <c r="M15450" i="1"/>
  <c r="L15451" i="1" l="1"/>
  <c r="J16449" i="1"/>
  <c r="K16449" i="1" s="1"/>
  <c r="M15451" i="1"/>
  <c r="L15452" i="1" l="1"/>
  <c r="J16450" i="1"/>
  <c r="K16450" i="1" s="1"/>
  <c r="M15452" i="1"/>
  <c r="L15453" i="1" l="1"/>
  <c r="J16451" i="1"/>
  <c r="K16451" i="1" s="1"/>
  <c r="M15453" i="1"/>
  <c r="L15454" i="1" l="1"/>
  <c r="J16452" i="1"/>
  <c r="K16452" i="1" s="1"/>
  <c r="M15454" i="1"/>
  <c r="L15455" i="1" l="1"/>
  <c r="J16453" i="1"/>
  <c r="K16453" i="1" s="1"/>
  <c r="M15455" i="1"/>
  <c r="L15456" i="1" l="1"/>
  <c r="J16454" i="1"/>
  <c r="K16454" i="1" s="1"/>
  <c r="M15456" i="1"/>
  <c r="L15457" i="1" l="1"/>
  <c r="J16455" i="1"/>
  <c r="K16455" i="1" s="1"/>
  <c r="M15457" i="1"/>
  <c r="L15458" i="1" l="1"/>
  <c r="J16456" i="1"/>
  <c r="K16456" i="1" s="1"/>
  <c r="M15458" i="1"/>
  <c r="L15459" i="1" l="1"/>
  <c r="J16457" i="1"/>
  <c r="K16457" i="1" s="1"/>
  <c r="M15459" i="1"/>
  <c r="L15460" i="1" l="1"/>
  <c r="J16458" i="1"/>
  <c r="K16458" i="1" s="1"/>
  <c r="M15460" i="1"/>
  <c r="L15461" i="1" l="1"/>
  <c r="J16459" i="1"/>
  <c r="K16459" i="1" s="1"/>
  <c r="M15461" i="1"/>
  <c r="L15462" i="1" l="1"/>
  <c r="J16460" i="1"/>
  <c r="K16460" i="1" s="1"/>
  <c r="M15462" i="1"/>
  <c r="L15463" i="1" l="1"/>
  <c r="J16461" i="1"/>
  <c r="K16461" i="1" s="1"/>
  <c r="M15463" i="1"/>
  <c r="L15464" i="1" l="1"/>
  <c r="J16462" i="1"/>
  <c r="K16462" i="1" s="1"/>
  <c r="M15464" i="1"/>
  <c r="L15465" i="1" l="1"/>
  <c r="J16463" i="1"/>
  <c r="K16463" i="1" s="1"/>
  <c r="M15465" i="1"/>
  <c r="L15466" i="1" l="1"/>
  <c r="J16464" i="1"/>
  <c r="K16464" i="1" s="1"/>
  <c r="M15466" i="1"/>
  <c r="L15467" i="1" l="1"/>
  <c r="J16465" i="1"/>
  <c r="K16465" i="1" s="1"/>
  <c r="M15467" i="1"/>
  <c r="L15468" i="1" l="1"/>
  <c r="J16466" i="1"/>
  <c r="K16466" i="1" s="1"/>
  <c r="M15468" i="1"/>
  <c r="L15469" i="1" l="1"/>
  <c r="J16467" i="1"/>
  <c r="K16467" i="1" s="1"/>
  <c r="M15469" i="1"/>
  <c r="L15470" i="1" l="1"/>
  <c r="J16468" i="1"/>
  <c r="K16468" i="1" s="1"/>
  <c r="M15470" i="1"/>
  <c r="L15471" i="1" l="1"/>
  <c r="J16469" i="1"/>
  <c r="K16469" i="1" s="1"/>
  <c r="M15471" i="1"/>
  <c r="L15472" i="1" l="1"/>
  <c r="J16470" i="1"/>
  <c r="K16470" i="1" s="1"/>
  <c r="M15472" i="1"/>
  <c r="L15473" i="1" l="1"/>
  <c r="J16471" i="1"/>
  <c r="K16471" i="1" s="1"/>
  <c r="M15473" i="1"/>
  <c r="L15474" i="1" l="1"/>
  <c r="J16472" i="1"/>
  <c r="K16472" i="1" s="1"/>
  <c r="M15474" i="1"/>
  <c r="L15475" i="1" l="1"/>
  <c r="J16473" i="1"/>
  <c r="K16473" i="1" s="1"/>
  <c r="M15475" i="1"/>
  <c r="L15476" i="1" l="1"/>
  <c r="J16474" i="1"/>
  <c r="K16474" i="1" s="1"/>
  <c r="M15476" i="1"/>
  <c r="L15477" i="1" l="1"/>
  <c r="J16475" i="1"/>
  <c r="K16475" i="1" s="1"/>
  <c r="M15477" i="1"/>
  <c r="L15478" i="1" l="1"/>
  <c r="J16476" i="1"/>
  <c r="K16476" i="1" s="1"/>
  <c r="M15478" i="1"/>
  <c r="L15479" i="1" l="1"/>
  <c r="J16477" i="1"/>
  <c r="K16477" i="1" s="1"/>
  <c r="M15479" i="1"/>
  <c r="L15480" i="1" l="1"/>
  <c r="J16478" i="1"/>
  <c r="K16478" i="1" s="1"/>
  <c r="M15480" i="1"/>
  <c r="L15481" i="1" l="1"/>
  <c r="J16479" i="1"/>
  <c r="K16479" i="1" s="1"/>
  <c r="M15481" i="1"/>
  <c r="L15482" i="1" l="1"/>
  <c r="J16480" i="1"/>
  <c r="K16480" i="1" s="1"/>
  <c r="M15482" i="1"/>
  <c r="L15483" i="1" l="1"/>
  <c r="J16481" i="1"/>
  <c r="K16481" i="1" s="1"/>
  <c r="M15483" i="1"/>
  <c r="L15484" i="1" l="1"/>
  <c r="J16482" i="1"/>
  <c r="K16482" i="1" s="1"/>
  <c r="M15484" i="1"/>
  <c r="L15485" i="1" l="1"/>
  <c r="J16483" i="1"/>
  <c r="K16483" i="1" s="1"/>
  <c r="M15485" i="1"/>
  <c r="L15486" i="1" l="1"/>
  <c r="J16484" i="1"/>
  <c r="K16484" i="1" s="1"/>
  <c r="M15486" i="1"/>
  <c r="L15487" i="1" l="1"/>
  <c r="J16485" i="1"/>
  <c r="K16485" i="1" s="1"/>
  <c r="M15487" i="1"/>
  <c r="L15488" i="1" l="1"/>
  <c r="J16486" i="1"/>
  <c r="K16486" i="1" s="1"/>
  <c r="M15488" i="1"/>
  <c r="L15489" i="1" l="1"/>
  <c r="J16487" i="1"/>
  <c r="K16487" i="1" s="1"/>
  <c r="M15489" i="1"/>
  <c r="L15490" i="1" l="1"/>
  <c r="J16488" i="1"/>
  <c r="K16488" i="1" s="1"/>
  <c r="M15490" i="1"/>
  <c r="L15491" i="1" l="1"/>
  <c r="J16489" i="1"/>
  <c r="K16489" i="1" s="1"/>
  <c r="M15491" i="1"/>
  <c r="L15492" i="1" l="1"/>
  <c r="J16490" i="1"/>
  <c r="K16490" i="1" s="1"/>
  <c r="M15492" i="1"/>
  <c r="L15493" i="1" l="1"/>
  <c r="J16491" i="1"/>
  <c r="K16491" i="1" s="1"/>
  <c r="M15493" i="1"/>
  <c r="L15494" i="1" l="1"/>
  <c r="J16492" i="1"/>
  <c r="K16492" i="1" s="1"/>
  <c r="M15494" i="1"/>
  <c r="L15495" i="1" l="1"/>
  <c r="J16493" i="1"/>
  <c r="K16493" i="1" s="1"/>
  <c r="M15495" i="1"/>
  <c r="L15496" i="1" l="1"/>
  <c r="J16494" i="1"/>
  <c r="K16494" i="1" s="1"/>
  <c r="M15496" i="1"/>
  <c r="L15497" i="1" l="1"/>
  <c r="J16495" i="1"/>
  <c r="K16495" i="1" s="1"/>
  <c r="M15497" i="1"/>
  <c r="L15498" i="1" l="1"/>
  <c r="J16496" i="1"/>
  <c r="K16496" i="1" s="1"/>
  <c r="M15498" i="1"/>
  <c r="L15499" i="1" l="1"/>
  <c r="J16497" i="1"/>
  <c r="K16497" i="1" s="1"/>
  <c r="M15499" i="1"/>
  <c r="L15500" i="1" l="1"/>
  <c r="J16498" i="1"/>
  <c r="K16498" i="1" s="1"/>
  <c r="M15500" i="1"/>
  <c r="L15501" i="1" l="1"/>
  <c r="J16499" i="1"/>
  <c r="K16499" i="1" s="1"/>
  <c r="M15501" i="1"/>
  <c r="L15502" i="1" l="1"/>
  <c r="J16500" i="1"/>
  <c r="K16500" i="1" s="1"/>
  <c r="M15502" i="1"/>
  <c r="L15503" i="1" l="1"/>
  <c r="J16501" i="1"/>
  <c r="K16501" i="1" s="1"/>
  <c r="M15503" i="1"/>
  <c r="L15504" i="1" l="1"/>
  <c r="J16502" i="1"/>
  <c r="K16502" i="1" s="1"/>
  <c r="M15504" i="1"/>
  <c r="L15505" i="1" l="1"/>
  <c r="J16503" i="1"/>
  <c r="K16503" i="1" s="1"/>
  <c r="M15505" i="1"/>
  <c r="L15506" i="1" l="1"/>
  <c r="J16504" i="1"/>
  <c r="K16504" i="1" s="1"/>
  <c r="M15506" i="1"/>
  <c r="L15507" i="1" l="1"/>
  <c r="J16505" i="1"/>
  <c r="K16505" i="1" s="1"/>
  <c r="M15507" i="1"/>
  <c r="L15508" i="1" l="1"/>
  <c r="J16506" i="1"/>
  <c r="K16506" i="1" s="1"/>
  <c r="M15508" i="1"/>
  <c r="L15509" i="1" l="1"/>
  <c r="J16507" i="1"/>
  <c r="K16507" i="1" s="1"/>
  <c r="M15509" i="1"/>
  <c r="L15510" i="1" l="1"/>
  <c r="J16508" i="1"/>
  <c r="K16508" i="1" s="1"/>
  <c r="M15510" i="1"/>
  <c r="L15511" i="1" l="1"/>
  <c r="J16509" i="1"/>
  <c r="K16509" i="1" s="1"/>
  <c r="M15511" i="1"/>
  <c r="L15512" i="1" l="1"/>
  <c r="J16510" i="1"/>
  <c r="K16510" i="1" s="1"/>
  <c r="M15512" i="1"/>
  <c r="L15513" i="1" l="1"/>
  <c r="J16511" i="1"/>
  <c r="K16511" i="1" s="1"/>
  <c r="M15513" i="1"/>
  <c r="L15514" i="1" l="1"/>
  <c r="J16512" i="1"/>
  <c r="K16512" i="1" s="1"/>
  <c r="M15514" i="1"/>
  <c r="L15515" i="1" l="1"/>
  <c r="J16513" i="1"/>
  <c r="K16513" i="1" s="1"/>
  <c r="M15515" i="1"/>
  <c r="L15516" i="1" l="1"/>
  <c r="J16514" i="1"/>
  <c r="K16514" i="1" s="1"/>
  <c r="M15516" i="1"/>
  <c r="L15517" i="1" l="1"/>
  <c r="J16515" i="1"/>
  <c r="K16515" i="1" s="1"/>
  <c r="M15517" i="1"/>
  <c r="L15518" i="1" l="1"/>
  <c r="J16516" i="1"/>
  <c r="K16516" i="1" s="1"/>
  <c r="M15518" i="1"/>
  <c r="L15519" i="1" l="1"/>
  <c r="J16517" i="1"/>
  <c r="K16517" i="1" s="1"/>
  <c r="M15519" i="1"/>
  <c r="L15520" i="1" l="1"/>
  <c r="J16518" i="1"/>
  <c r="K16518" i="1" s="1"/>
  <c r="M15520" i="1"/>
  <c r="L15521" i="1" l="1"/>
  <c r="J16519" i="1"/>
  <c r="K16519" i="1" s="1"/>
  <c r="M15521" i="1"/>
  <c r="L15522" i="1" l="1"/>
  <c r="J16520" i="1"/>
  <c r="K16520" i="1" s="1"/>
  <c r="M15522" i="1"/>
  <c r="L15523" i="1" l="1"/>
  <c r="J16521" i="1"/>
  <c r="K16521" i="1" s="1"/>
  <c r="M15523" i="1"/>
  <c r="L15524" i="1" l="1"/>
  <c r="J16522" i="1"/>
  <c r="K16522" i="1" s="1"/>
  <c r="M15524" i="1"/>
  <c r="L15525" i="1" l="1"/>
  <c r="J16523" i="1"/>
  <c r="K16523" i="1" s="1"/>
  <c r="M15525" i="1"/>
  <c r="L15526" i="1" l="1"/>
  <c r="J16524" i="1"/>
  <c r="K16524" i="1" s="1"/>
  <c r="M15526" i="1"/>
  <c r="L15527" i="1" l="1"/>
  <c r="J16525" i="1"/>
  <c r="K16525" i="1" s="1"/>
  <c r="M15527" i="1"/>
  <c r="L15528" i="1" l="1"/>
  <c r="J16526" i="1"/>
  <c r="K16526" i="1" s="1"/>
  <c r="M15528" i="1"/>
  <c r="L15529" i="1" l="1"/>
  <c r="J16527" i="1"/>
  <c r="K16527" i="1" s="1"/>
  <c r="M15529" i="1"/>
  <c r="L15530" i="1" l="1"/>
  <c r="J16528" i="1"/>
  <c r="K16528" i="1" s="1"/>
  <c r="M15530" i="1"/>
  <c r="L15531" i="1" l="1"/>
  <c r="J16529" i="1"/>
  <c r="K16529" i="1" s="1"/>
  <c r="M15531" i="1"/>
  <c r="L15532" i="1" l="1"/>
  <c r="J16530" i="1"/>
  <c r="K16530" i="1" s="1"/>
  <c r="M15532" i="1"/>
  <c r="L15533" i="1" l="1"/>
  <c r="J16531" i="1"/>
  <c r="K16531" i="1" s="1"/>
  <c r="M15533" i="1"/>
  <c r="L15534" i="1" l="1"/>
  <c r="J16532" i="1"/>
  <c r="K16532" i="1" s="1"/>
  <c r="M15534" i="1"/>
  <c r="L15535" i="1" l="1"/>
  <c r="J16533" i="1"/>
  <c r="K16533" i="1" s="1"/>
  <c r="M15535" i="1"/>
  <c r="L15536" i="1" l="1"/>
  <c r="J16534" i="1"/>
  <c r="K16534" i="1" s="1"/>
  <c r="M15536" i="1"/>
  <c r="L15537" i="1" l="1"/>
  <c r="J16535" i="1"/>
  <c r="K16535" i="1" s="1"/>
  <c r="M15537" i="1"/>
  <c r="L15538" i="1" l="1"/>
  <c r="J16536" i="1"/>
  <c r="K16536" i="1" s="1"/>
  <c r="M15538" i="1"/>
  <c r="L15539" i="1" l="1"/>
  <c r="J16537" i="1"/>
  <c r="K16537" i="1" s="1"/>
  <c r="M15539" i="1"/>
  <c r="L15540" i="1" l="1"/>
  <c r="J16538" i="1"/>
  <c r="K16538" i="1" s="1"/>
  <c r="M15540" i="1"/>
  <c r="L15541" i="1" l="1"/>
  <c r="J16539" i="1"/>
  <c r="K16539" i="1" s="1"/>
  <c r="M15541" i="1"/>
  <c r="L15542" i="1" l="1"/>
  <c r="J16540" i="1"/>
  <c r="K16540" i="1" s="1"/>
  <c r="M15542" i="1"/>
  <c r="L15543" i="1" l="1"/>
  <c r="J16541" i="1"/>
  <c r="K16541" i="1" s="1"/>
  <c r="M15543" i="1"/>
  <c r="L15544" i="1" l="1"/>
  <c r="J16542" i="1"/>
  <c r="K16542" i="1" s="1"/>
  <c r="M15544" i="1"/>
  <c r="L15545" i="1" l="1"/>
  <c r="J16543" i="1"/>
  <c r="K16543" i="1" s="1"/>
  <c r="M15545" i="1"/>
  <c r="L15546" i="1" l="1"/>
  <c r="J16544" i="1"/>
  <c r="K16544" i="1" s="1"/>
  <c r="M15546" i="1"/>
  <c r="L15547" i="1" l="1"/>
  <c r="J16545" i="1"/>
  <c r="K16545" i="1" s="1"/>
  <c r="M15547" i="1"/>
  <c r="L15548" i="1" l="1"/>
  <c r="J16546" i="1"/>
  <c r="K16546" i="1" s="1"/>
  <c r="M15548" i="1"/>
  <c r="L15549" i="1" l="1"/>
  <c r="J16547" i="1"/>
  <c r="K16547" i="1" s="1"/>
  <c r="M15549" i="1"/>
  <c r="L15550" i="1" l="1"/>
  <c r="J16548" i="1"/>
  <c r="K16548" i="1" s="1"/>
  <c r="M15550" i="1"/>
  <c r="L15551" i="1" l="1"/>
  <c r="J16549" i="1"/>
  <c r="K16549" i="1" s="1"/>
  <c r="M15551" i="1"/>
  <c r="L15552" i="1" l="1"/>
  <c r="J16550" i="1"/>
  <c r="K16550" i="1" s="1"/>
  <c r="M15552" i="1"/>
  <c r="L15553" i="1" l="1"/>
  <c r="J16551" i="1"/>
  <c r="K16551" i="1" s="1"/>
  <c r="M15553" i="1"/>
  <c r="L15554" i="1" l="1"/>
  <c r="J16552" i="1"/>
  <c r="K16552" i="1" s="1"/>
  <c r="M15554" i="1"/>
  <c r="L15555" i="1" l="1"/>
  <c r="J16553" i="1"/>
  <c r="K16553" i="1" s="1"/>
  <c r="M15555" i="1"/>
  <c r="L15556" i="1" l="1"/>
  <c r="J16554" i="1"/>
  <c r="K16554" i="1" s="1"/>
  <c r="M15556" i="1"/>
  <c r="L15557" i="1" l="1"/>
  <c r="J16555" i="1"/>
  <c r="K16555" i="1" s="1"/>
  <c r="M15557" i="1"/>
  <c r="L15558" i="1" l="1"/>
  <c r="J16556" i="1"/>
  <c r="K16556" i="1" s="1"/>
  <c r="M15558" i="1"/>
  <c r="L15559" i="1" l="1"/>
  <c r="J16557" i="1"/>
  <c r="K16557" i="1" s="1"/>
  <c r="M15559" i="1"/>
  <c r="L15560" i="1" l="1"/>
  <c r="J16558" i="1"/>
  <c r="K16558" i="1" s="1"/>
  <c r="M15560" i="1"/>
  <c r="L15561" i="1" l="1"/>
  <c r="J16559" i="1"/>
  <c r="K16559" i="1" s="1"/>
  <c r="M15561" i="1"/>
  <c r="L15562" i="1" l="1"/>
  <c r="J16560" i="1"/>
  <c r="K16560" i="1" s="1"/>
  <c r="M15562" i="1"/>
  <c r="L15563" i="1" l="1"/>
  <c r="J16561" i="1"/>
  <c r="K16561" i="1" s="1"/>
  <c r="M15563" i="1"/>
  <c r="L15564" i="1" l="1"/>
  <c r="J16562" i="1"/>
  <c r="K16562" i="1" s="1"/>
  <c r="M15564" i="1"/>
  <c r="L15565" i="1" l="1"/>
  <c r="J16563" i="1"/>
  <c r="K16563" i="1" s="1"/>
  <c r="M15565" i="1"/>
  <c r="L15566" i="1" l="1"/>
  <c r="J16564" i="1"/>
  <c r="K16564" i="1" s="1"/>
  <c r="M15566" i="1"/>
  <c r="L15567" i="1" l="1"/>
  <c r="J16565" i="1"/>
  <c r="K16565" i="1" s="1"/>
  <c r="M15567" i="1"/>
  <c r="L15568" i="1" l="1"/>
  <c r="J16566" i="1"/>
  <c r="K16566" i="1" s="1"/>
  <c r="M15568" i="1"/>
  <c r="L15569" i="1" l="1"/>
  <c r="J16567" i="1"/>
  <c r="K16567" i="1" s="1"/>
  <c r="M15569" i="1"/>
  <c r="L15570" i="1" l="1"/>
  <c r="J16568" i="1"/>
  <c r="K16568" i="1" s="1"/>
  <c r="M15570" i="1"/>
  <c r="L15571" i="1" l="1"/>
  <c r="J16569" i="1"/>
  <c r="K16569" i="1" s="1"/>
  <c r="M15571" i="1"/>
  <c r="L15572" i="1" l="1"/>
  <c r="J16570" i="1"/>
  <c r="K16570" i="1" s="1"/>
  <c r="M15572" i="1"/>
  <c r="L15573" i="1" l="1"/>
  <c r="J16571" i="1"/>
  <c r="K16571" i="1" s="1"/>
  <c r="M15573" i="1"/>
  <c r="L15574" i="1" l="1"/>
  <c r="J16572" i="1"/>
  <c r="K16572" i="1" s="1"/>
  <c r="M15574" i="1"/>
  <c r="L15575" i="1" l="1"/>
  <c r="J16573" i="1"/>
  <c r="K16573" i="1" s="1"/>
  <c r="M15575" i="1"/>
  <c r="L15576" i="1" l="1"/>
  <c r="J16574" i="1"/>
  <c r="K16574" i="1" s="1"/>
  <c r="M15576" i="1"/>
  <c r="L15577" i="1" l="1"/>
  <c r="J16575" i="1"/>
  <c r="K16575" i="1" s="1"/>
  <c r="M15577" i="1"/>
  <c r="L15578" i="1" l="1"/>
  <c r="J16576" i="1"/>
  <c r="K16576" i="1" s="1"/>
  <c r="M15578" i="1"/>
  <c r="L15579" i="1" l="1"/>
  <c r="J16577" i="1"/>
  <c r="K16577" i="1" s="1"/>
  <c r="M15579" i="1"/>
  <c r="L15580" i="1" l="1"/>
  <c r="J16578" i="1"/>
  <c r="K16578" i="1" s="1"/>
  <c r="M15580" i="1"/>
  <c r="L15581" i="1" l="1"/>
  <c r="J16579" i="1"/>
  <c r="K16579" i="1" s="1"/>
  <c r="M15581" i="1"/>
  <c r="L15582" i="1" l="1"/>
  <c r="J16580" i="1"/>
  <c r="K16580" i="1" s="1"/>
  <c r="M15582" i="1"/>
  <c r="L15583" i="1" l="1"/>
  <c r="J16581" i="1"/>
  <c r="K16581" i="1" s="1"/>
  <c r="M15583" i="1"/>
  <c r="L15584" i="1" l="1"/>
  <c r="J16582" i="1"/>
  <c r="K16582" i="1" s="1"/>
  <c r="M15584" i="1"/>
  <c r="L15585" i="1" l="1"/>
  <c r="J16583" i="1"/>
  <c r="K16583" i="1" s="1"/>
  <c r="M15585" i="1"/>
  <c r="L15586" i="1" l="1"/>
  <c r="J16584" i="1"/>
  <c r="K16584" i="1" s="1"/>
  <c r="M15586" i="1"/>
  <c r="L15587" i="1" l="1"/>
  <c r="J16585" i="1"/>
  <c r="K16585" i="1" s="1"/>
  <c r="M15587" i="1"/>
  <c r="L15588" i="1" l="1"/>
  <c r="J16586" i="1"/>
  <c r="K16586" i="1" s="1"/>
  <c r="M15588" i="1"/>
  <c r="L15589" i="1" l="1"/>
  <c r="J16587" i="1"/>
  <c r="K16587" i="1" s="1"/>
  <c r="M15589" i="1"/>
  <c r="L15590" i="1" l="1"/>
  <c r="J16588" i="1"/>
  <c r="K16588" i="1" s="1"/>
  <c r="M15590" i="1"/>
  <c r="L15591" i="1" l="1"/>
  <c r="J16589" i="1"/>
  <c r="K16589" i="1" s="1"/>
  <c r="M15591" i="1"/>
  <c r="L15592" i="1" l="1"/>
  <c r="J16590" i="1"/>
  <c r="K16590" i="1" s="1"/>
  <c r="M15592" i="1"/>
  <c r="L15593" i="1" l="1"/>
  <c r="J16591" i="1"/>
  <c r="K16591" i="1" s="1"/>
  <c r="M15593" i="1"/>
  <c r="L15594" i="1" l="1"/>
  <c r="J16592" i="1"/>
  <c r="K16592" i="1" s="1"/>
  <c r="M15594" i="1"/>
  <c r="L15595" i="1" l="1"/>
  <c r="J16593" i="1"/>
  <c r="K16593" i="1" s="1"/>
  <c r="M15595" i="1"/>
  <c r="L15596" i="1" l="1"/>
  <c r="J16594" i="1"/>
  <c r="K16594" i="1" s="1"/>
  <c r="M15596" i="1"/>
  <c r="L15597" i="1" l="1"/>
  <c r="J16595" i="1"/>
  <c r="K16595" i="1" s="1"/>
  <c r="M15597" i="1"/>
  <c r="L15598" i="1" l="1"/>
  <c r="J16596" i="1"/>
  <c r="K16596" i="1" s="1"/>
  <c r="M15598" i="1"/>
  <c r="L15599" i="1" l="1"/>
  <c r="J16597" i="1"/>
  <c r="K16597" i="1" s="1"/>
  <c r="M15599" i="1"/>
  <c r="L15600" i="1" l="1"/>
  <c r="J16598" i="1"/>
  <c r="K16598" i="1" s="1"/>
  <c r="M15600" i="1"/>
  <c r="L15601" i="1" l="1"/>
  <c r="J16599" i="1"/>
  <c r="K16599" i="1" s="1"/>
  <c r="M15601" i="1"/>
  <c r="L15602" i="1" l="1"/>
  <c r="J16600" i="1"/>
  <c r="K16600" i="1" s="1"/>
  <c r="M15602" i="1"/>
  <c r="L15603" i="1" l="1"/>
  <c r="J16601" i="1"/>
  <c r="K16601" i="1" s="1"/>
  <c r="M15603" i="1"/>
  <c r="L15604" i="1" l="1"/>
  <c r="J16602" i="1"/>
  <c r="K16602" i="1" s="1"/>
  <c r="M15604" i="1"/>
  <c r="L15605" i="1" l="1"/>
  <c r="J16603" i="1"/>
  <c r="K16603" i="1" s="1"/>
  <c r="M15605" i="1"/>
  <c r="L15606" i="1" l="1"/>
  <c r="J16604" i="1"/>
  <c r="K16604" i="1" s="1"/>
  <c r="M15606" i="1"/>
  <c r="L15607" i="1" l="1"/>
  <c r="J16605" i="1"/>
  <c r="K16605" i="1" s="1"/>
  <c r="M15607" i="1"/>
  <c r="L15608" i="1" l="1"/>
  <c r="J16606" i="1"/>
  <c r="K16606" i="1" s="1"/>
  <c r="M15608" i="1"/>
  <c r="L15609" i="1" l="1"/>
  <c r="J16607" i="1"/>
  <c r="K16607" i="1" s="1"/>
  <c r="M15609" i="1"/>
  <c r="L15610" i="1" l="1"/>
  <c r="J16608" i="1"/>
  <c r="K16608" i="1" s="1"/>
  <c r="M15610" i="1"/>
  <c r="L15611" i="1" l="1"/>
  <c r="J16609" i="1"/>
  <c r="K16609" i="1" s="1"/>
  <c r="M15611" i="1"/>
  <c r="L15612" i="1" l="1"/>
  <c r="J16610" i="1"/>
  <c r="K16610" i="1" s="1"/>
  <c r="M15612" i="1"/>
  <c r="L15613" i="1" l="1"/>
  <c r="J16611" i="1"/>
  <c r="K16611" i="1" s="1"/>
  <c r="M15613" i="1"/>
  <c r="L15614" i="1" l="1"/>
  <c r="J16612" i="1"/>
  <c r="K16612" i="1" s="1"/>
  <c r="M15614" i="1"/>
  <c r="L15615" i="1" l="1"/>
  <c r="J16613" i="1"/>
  <c r="K16613" i="1" s="1"/>
  <c r="M15615" i="1"/>
  <c r="L15616" i="1" l="1"/>
  <c r="J16614" i="1"/>
  <c r="K16614" i="1" s="1"/>
  <c r="M15616" i="1"/>
  <c r="L15617" i="1" l="1"/>
  <c r="J16615" i="1"/>
  <c r="K16615" i="1" s="1"/>
  <c r="M15617" i="1"/>
  <c r="L15618" i="1" l="1"/>
  <c r="J16616" i="1"/>
  <c r="K16616" i="1" s="1"/>
  <c r="M15618" i="1"/>
  <c r="L15619" i="1" l="1"/>
  <c r="J16617" i="1"/>
  <c r="K16617" i="1" s="1"/>
  <c r="M15619" i="1"/>
  <c r="L15620" i="1" l="1"/>
  <c r="J16618" i="1"/>
  <c r="K16618" i="1" s="1"/>
  <c r="M15620" i="1"/>
  <c r="L15621" i="1" l="1"/>
  <c r="J16619" i="1"/>
  <c r="K16619" i="1" s="1"/>
  <c r="M15621" i="1"/>
  <c r="L15622" i="1" l="1"/>
  <c r="J16620" i="1"/>
  <c r="K16620" i="1" s="1"/>
  <c r="M15622" i="1"/>
  <c r="L15623" i="1" l="1"/>
  <c r="J16621" i="1"/>
  <c r="K16621" i="1" s="1"/>
  <c r="M15623" i="1"/>
  <c r="L15624" i="1" l="1"/>
  <c r="J16622" i="1"/>
  <c r="K16622" i="1" s="1"/>
  <c r="M15624" i="1"/>
  <c r="L15625" i="1" l="1"/>
  <c r="J16623" i="1"/>
  <c r="K16623" i="1" s="1"/>
  <c r="M15625" i="1"/>
  <c r="L15626" i="1" l="1"/>
  <c r="J16624" i="1"/>
  <c r="K16624" i="1" s="1"/>
  <c r="M15626" i="1"/>
  <c r="L15627" i="1" l="1"/>
  <c r="J16625" i="1"/>
  <c r="K16625" i="1" s="1"/>
  <c r="M15627" i="1"/>
  <c r="L15628" i="1" l="1"/>
  <c r="J16626" i="1"/>
  <c r="K16626" i="1" s="1"/>
  <c r="M15628" i="1"/>
  <c r="L15629" i="1" l="1"/>
  <c r="J16627" i="1"/>
  <c r="K16627" i="1" s="1"/>
  <c r="M15629" i="1"/>
  <c r="L15630" i="1" l="1"/>
  <c r="J16628" i="1"/>
  <c r="K16628" i="1" s="1"/>
  <c r="M15630" i="1"/>
  <c r="L15631" i="1" l="1"/>
  <c r="J16629" i="1"/>
  <c r="K16629" i="1" s="1"/>
  <c r="M15631" i="1"/>
  <c r="L15632" i="1" l="1"/>
  <c r="J16630" i="1"/>
  <c r="K16630" i="1" s="1"/>
  <c r="M15632" i="1"/>
  <c r="L15633" i="1" l="1"/>
  <c r="J16631" i="1"/>
  <c r="K16631" i="1" s="1"/>
  <c r="M15633" i="1"/>
  <c r="L15634" i="1" l="1"/>
  <c r="J16632" i="1"/>
  <c r="K16632" i="1" s="1"/>
  <c r="M15634" i="1"/>
  <c r="L15635" i="1" l="1"/>
  <c r="J16633" i="1"/>
  <c r="K16633" i="1" s="1"/>
  <c r="M15635" i="1"/>
  <c r="L15636" i="1" l="1"/>
  <c r="J16634" i="1"/>
  <c r="K16634" i="1" s="1"/>
  <c r="M15636" i="1"/>
  <c r="L15637" i="1" l="1"/>
  <c r="J16635" i="1"/>
  <c r="K16635" i="1" s="1"/>
  <c r="M15637" i="1"/>
  <c r="L15638" i="1" l="1"/>
  <c r="J16636" i="1"/>
  <c r="K16636" i="1" s="1"/>
  <c r="M15638" i="1"/>
  <c r="L15639" i="1" l="1"/>
  <c r="J16637" i="1"/>
  <c r="K16637" i="1" s="1"/>
  <c r="M15639" i="1"/>
  <c r="L15640" i="1" l="1"/>
  <c r="J16638" i="1"/>
  <c r="K16638" i="1" s="1"/>
  <c r="M15640" i="1"/>
  <c r="L15641" i="1" l="1"/>
  <c r="J16639" i="1"/>
  <c r="K16639" i="1" s="1"/>
  <c r="M15641" i="1"/>
  <c r="L15642" i="1" l="1"/>
  <c r="J16640" i="1"/>
  <c r="K16640" i="1" s="1"/>
  <c r="M15642" i="1"/>
  <c r="L15643" i="1" l="1"/>
  <c r="J16641" i="1"/>
  <c r="K16641" i="1" s="1"/>
  <c r="M15643" i="1"/>
  <c r="L15644" i="1" l="1"/>
  <c r="J16642" i="1"/>
  <c r="K16642" i="1" s="1"/>
  <c r="M15644" i="1"/>
  <c r="L15645" i="1" l="1"/>
  <c r="J16643" i="1"/>
  <c r="K16643" i="1" s="1"/>
  <c r="M15645" i="1"/>
  <c r="L15646" i="1" l="1"/>
  <c r="J16644" i="1"/>
  <c r="K16644" i="1" s="1"/>
  <c r="M15646" i="1"/>
  <c r="L15647" i="1" l="1"/>
  <c r="J16645" i="1"/>
  <c r="K16645" i="1" s="1"/>
  <c r="M15647" i="1"/>
  <c r="L15648" i="1" l="1"/>
  <c r="J16646" i="1"/>
  <c r="K16646" i="1" s="1"/>
  <c r="M15648" i="1"/>
  <c r="L15649" i="1" l="1"/>
  <c r="J16647" i="1"/>
  <c r="K16647" i="1" s="1"/>
  <c r="M15649" i="1"/>
  <c r="L15650" i="1" l="1"/>
  <c r="J16648" i="1"/>
  <c r="K16648" i="1" s="1"/>
  <c r="M15650" i="1"/>
  <c r="L15651" i="1" l="1"/>
  <c r="J16649" i="1"/>
  <c r="K16649" i="1" s="1"/>
  <c r="M15651" i="1"/>
  <c r="L15652" i="1" l="1"/>
  <c r="J16650" i="1"/>
  <c r="K16650" i="1" s="1"/>
  <c r="M15652" i="1"/>
  <c r="L15653" i="1" l="1"/>
  <c r="J16651" i="1"/>
  <c r="K16651" i="1" s="1"/>
  <c r="M15653" i="1"/>
  <c r="L15654" i="1" l="1"/>
  <c r="J16652" i="1"/>
  <c r="K16652" i="1" s="1"/>
  <c r="M15654" i="1"/>
  <c r="L15655" i="1" l="1"/>
  <c r="J16653" i="1"/>
  <c r="K16653" i="1" s="1"/>
  <c r="M15655" i="1"/>
  <c r="L15656" i="1" l="1"/>
  <c r="J16654" i="1"/>
  <c r="K16654" i="1" s="1"/>
  <c r="M15656" i="1"/>
  <c r="L15657" i="1" l="1"/>
  <c r="J16655" i="1"/>
  <c r="K16655" i="1" s="1"/>
  <c r="M15657" i="1"/>
  <c r="L15658" i="1" l="1"/>
  <c r="J16656" i="1"/>
  <c r="K16656" i="1" s="1"/>
  <c r="M15658" i="1"/>
  <c r="L15659" i="1" l="1"/>
  <c r="J16657" i="1"/>
  <c r="K16657" i="1" s="1"/>
  <c r="M15659" i="1"/>
  <c r="L15660" i="1" l="1"/>
  <c r="J16658" i="1"/>
  <c r="K16658" i="1" s="1"/>
  <c r="M15660" i="1"/>
  <c r="L15661" i="1" l="1"/>
  <c r="J16659" i="1"/>
  <c r="K16659" i="1" s="1"/>
  <c r="M15661" i="1"/>
  <c r="L15662" i="1" l="1"/>
  <c r="J16660" i="1"/>
  <c r="K16660" i="1" s="1"/>
  <c r="M15662" i="1"/>
  <c r="L15663" i="1" l="1"/>
  <c r="J16661" i="1"/>
  <c r="K16661" i="1" s="1"/>
  <c r="M15663" i="1"/>
  <c r="L15664" i="1" l="1"/>
  <c r="J16662" i="1"/>
  <c r="K16662" i="1" s="1"/>
  <c r="M15664" i="1"/>
  <c r="L15665" i="1" l="1"/>
  <c r="J16663" i="1"/>
  <c r="K16663" i="1" s="1"/>
  <c r="M15665" i="1"/>
  <c r="L15666" i="1" l="1"/>
  <c r="J16664" i="1"/>
  <c r="K16664" i="1" s="1"/>
  <c r="M15666" i="1"/>
  <c r="L15667" i="1" l="1"/>
  <c r="J16665" i="1"/>
  <c r="K16665" i="1" s="1"/>
  <c r="M15667" i="1"/>
  <c r="L15668" i="1" l="1"/>
  <c r="J16666" i="1"/>
  <c r="K16666" i="1" s="1"/>
  <c r="M15668" i="1"/>
  <c r="L15669" i="1" l="1"/>
  <c r="J16667" i="1"/>
  <c r="K16667" i="1" s="1"/>
  <c r="M15669" i="1"/>
  <c r="L15670" i="1" l="1"/>
  <c r="J16668" i="1"/>
  <c r="K16668" i="1" s="1"/>
  <c r="M15670" i="1"/>
  <c r="L15671" i="1" l="1"/>
  <c r="J16669" i="1"/>
  <c r="K16669" i="1" s="1"/>
  <c r="M15671" i="1"/>
  <c r="L15672" i="1" l="1"/>
  <c r="J16670" i="1"/>
  <c r="K16670" i="1" s="1"/>
  <c r="M15672" i="1"/>
  <c r="L15673" i="1" l="1"/>
  <c r="J16671" i="1"/>
  <c r="K16671" i="1" s="1"/>
  <c r="M15673" i="1"/>
  <c r="L15674" i="1" l="1"/>
  <c r="J16672" i="1"/>
  <c r="K16672" i="1" s="1"/>
  <c r="M15674" i="1"/>
  <c r="L15675" i="1" l="1"/>
  <c r="J16673" i="1"/>
  <c r="K16673" i="1" s="1"/>
  <c r="M15675" i="1"/>
  <c r="L15676" i="1" l="1"/>
  <c r="J16674" i="1"/>
  <c r="K16674" i="1" s="1"/>
  <c r="M15676" i="1"/>
  <c r="L15677" i="1" l="1"/>
  <c r="J16675" i="1"/>
  <c r="K16675" i="1" s="1"/>
  <c r="M15677" i="1"/>
  <c r="L15678" i="1" l="1"/>
  <c r="J16676" i="1"/>
  <c r="K16676" i="1" s="1"/>
  <c r="M15678" i="1"/>
  <c r="L15679" i="1" l="1"/>
  <c r="J16677" i="1"/>
  <c r="K16677" i="1" s="1"/>
  <c r="M15679" i="1"/>
  <c r="L15680" i="1" l="1"/>
  <c r="J16678" i="1"/>
  <c r="K16678" i="1" s="1"/>
  <c r="M15680" i="1"/>
  <c r="L15681" i="1" l="1"/>
  <c r="J16679" i="1"/>
  <c r="K16679" i="1" s="1"/>
  <c r="M15681" i="1"/>
  <c r="L15682" i="1" l="1"/>
  <c r="J16680" i="1"/>
  <c r="K16680" i="1" s="1"/>
  <c r="M15682" i="1"/>
  <c r="L15683" i="1" l="1"/>
  <c r="J16681" i="1"/>
  <c r="K16681" i="1" s="1"/>
  <c r="M15683" i="1"/>
  <c r="L15684" i="1" l="1"/>
  <c r="J16682" i="1"/>
  <c r="K16682" i="1" s="1"/>
  <c r="M15684" i="1"/>
  <c r="L15685" i="1" l="1"/>
  <c r="J16683" i="1"/>
  <c r="K16683" i="1" s="1"/>
  <c r="M15685" i="1"/>
  <c r="L15686" i="1" l="1"/>
  <c r="J16684" i="1"/>
  <c r="K16684" i="1" s="1"/>
  <c r="M15686" i="1"/>
  <c r="L15687" i="1" l="1"/>
  <c r="J16685" i="1"/>
  <c r="K16685" i="1" s="1"/>
  <c r="M15687" i="1"/>
  <c r="L15688" i="1" l="1"/>
  <c r="J16686" i="1"/>
  <c r="K16686" i="1" s="1"/>
  <c r="M15688" i="1"/>
  <c r="L15689" i="1" l="1"/>
  <c r="J16687" i="1"/>
  <c r="K16687" i="1" s="1"/>
  <c r="M15689" i="1"/>
  <c r="L15690" i="1" l="1"/>
  <c r="J16688" i="1"/>
  <c r="K16688" i="1" s="1"/>
  <c r="M15690" i="1"/>
  <c r="L15691" i="1" l="1"/>
  <c r="J16689" i="1"/>
  <c r="K16689" i="1" s="1"/>
  <c r="M15691" i="1"/>
  <c r="L15692" i="1" l="1"/>
  <c r="J16690" i="1"/>
  <c r="K16690" i="1" s="1"/>
  <c r="M15692" i="1"/>
  <c r="L15693" i="1" l="1"/>
  <c r="J16691" i="1"/>
  <c r="K16691" i="1" s="1"/>
  <c r="M15693" i="1"/>
  <c r="L15694" i="1" l="1"/>
  <c r="J16692" i="1"/>
  <c r="K16692" i="1" s="1"/>
  <c r="M15694" i="1"/>
  <c r="L15695" i="1" l="1"/>
  <c r="J16693" i="1"/>
  <c r="K16693" i="1" s="1"/>
  <c r="M15695" i="1"/>
  <c r="L15696" i="1" l="1"/>
  <c r="J16694" i="1"/>
  <c r="K16694" i="1" s="1"/>
  <c r="M15696" i="1"/>
  <c r="L15697" i="1" l="1"/>
  <c r="J16695" i="1"/>
  <c r="K16695" i="1" s="1"/>
  <c r="M15697" i="1"/>
  <c r="L15698" i="1" l="1"/>
  <c r="J16696" i="1"/>
  <c r="K16696" i="1" s="1"/>
  <c r="M15698" i="1"/>
  <c r="L15699" i="1" l="1"/>
  <c r="J16697" i="1"/>
  <c r="K16697" i="1" s="1"/>
  <c r="M15699" i="1"/>
  <c r="L15700" i="1" l="1"/>
  <c r="J16698" i="1"/>
  <c r="K16698" i="1" s="1"/>
  <c r="M15700" i="1"/>
  <c r="L15701" i="1" l="1"/>
  <c r="J16699" i="1"/>
  <c r="K16699" i="1" s="1"/>
  <c r="M15701" i="1"/>
  <c r="L15702" i="1" l="1"/>
  <c r="J16700" i="1"/>
  <c r="K16700" i="1" s="1"/>
  <c r="M15702" i="1"/>
  <c r="L15703" i="1" l="1"/>
  <c r="J16701" i="1"/>
  <c r="K16701" i="1" s="1"/>
  <c r="M15703" i="1"/>
  <c r="L15704" i="1" l="1"/>
  <c r="J16702" i="1"/>
  <c r="K16702" i="1" s="1"/>
  <c r="M15704" i="1"/>
  <c r="L15705" i="1" l="1"/>
  <c r="J16703" i="1"/>
  <c r="K16703" i="1" s="1"/>
  <c r="M15705" i="1"/>
  <c r="L15706" i="1" l="1"/>
  <c r="J16704" i="1"/>
  <c r="K16704" i="1" s="1"/>
  <c r="M15706" i="1"/>
  <c r="L15707" i="1" l="1"/>
  <c r="J16705" i="1"/>
  <c r="K16705" i="1" s="1"/>
  <c r="M15707" i="1"/>
  <c r="L15708" i="1" l="1"/>
  <c r="J16706" i="1"/>
  <c r="K16706" i="1" s="1"/>
  <c r="M15708" i="1"/>
  <c r="L15709" i="1" l="1"/>
  <c r="J16707" i="1"/>
  <c r="K16707" i="1" s="1"/>
  <c r="M15709" i="1"/>
  <c r="L15710" i="1" l="1"/>
  <c r="J16708" i="1"/>
  <c r="K16708" i="1" s="1"/>
  <c r="M15710" i="1"/>
  <c r="L15711" i="1" l="1"/>
  <c r="J16709" i="1"/>
  <c r="K16709" i="1" s="1"/>
  <c r="M15711" i="1"/>
  <c r="L15712" i="1" l="1"/>
  <c r="J16710" i="1"/>
  <c r="K16710" i="1" s="1"/>
  <c r="M15712" i="1"/>
  <c r="L15713" i="1" l="1"/>
  <c r="J16711" i="1"/>
  <c r="K16711" i="1" s="1"/>
  <c r="M15713" i="1"/>
  <c r="L15714" i="1" l="1"/>
  <c r="J16712" i="1"/>
  <c r="K16712" i="1" s="1"/>
  <c r="M15714" i="1"/>
  <c r="L15715" i="1" l="1"/>
  <c r="J16713" i="1"/>
  <c r="K16713" i="1" s="1"/>
  <c r="M15715" i="1"/>
  <c r="L15716" i="1" l="1"/>
  <c r="J16714" i="1"/>
  <c r="K16714" i="1" s="1"/>
  <c r="M15716" i="1"/>
  <c r="L15717" i="1" l="1"/>
  <c r="J16715" i="1"/>
  <c r="K16715" i="1" s="1"/>
  <c r="M15717" i="1"/>
  <c r="L15718" i="1" l="1"/>
  <c r="J16716" i="1"/>
  <c r="K16716" i="1" s="1"/>
  <c r="M15718" i="1"/>
  <c r="L15719" i="1" l="1"/>
  <c r="J16717" i="1"/>
  <c r="K16717" i="1" s="1"/>
  <c r="M15719" i="1"/>
  <c r="L15720" i="1" l="1"/>
  <c r="J16718" i="1"/>
  <c r="K16718" i="1" s="1"/>
  <c r="M15720" i="1"/>
  <c r="L15721" i="1" l="1"/>
  <c r="J16719" i="1"/>
  <c r="K16719" i="1" s="1"/>
  <c r="M15721" i="1"/>
  <c r="L15722" i="1" l="1"/>
  <c r="J16720" i="1"/>
  <c r="K16720" i="1" s="1"/>
  <c r="M15722" i="1"/>
  <c r="L15723" i="1" l="1"/>
  <c r="J16721" i="1"/>
  <c r="K16721" i="1" s="1"/>
  <c r="M15723" i="1"/>
  <c r="L15724" i="1" l="1"/>
  <c r="J16722" i="1"/>
  <c r="K16722" i="1" s="1"/>
  <c r="M15724" i="1"/>
  <c r="L15725" i="1" l="1"/>
  <c r="J16723" i="1"/>
  <c r="K16723" i="1" s="1"/>
  <c r="M15725" i="1"/>
  <c r="L15726" i="1" l="1"/>
  <c r="J16724" i="1"/>
  <c r="K16724" i="1" s="1"/>
  <c r="M15726" i="1"/>
  <c r="L15727" i="1" l="1"/>
  <c r="J16725" i="1"/>
  <c r="K16725" i="1" s="1"/>
  <c r="M15727" i="1"/>
  <c r="L15728" i="1" l="1"/>
  <c r="J16726" i="1"/>
  <c r="K16726" i="1" s="1"/>
  <c r="M15728" i="1"/>
  <c r="L15729" i="1" l="1"/>
  <c r="J16727" i="1"/>
  <c r="K16727" i="1" s="1"/>
  <c r="M15729" i="1"/>
  <c r="L15730" i="1" l="1"/>
  <c r="J16728" i="1"/>
  <c r="K16728" i="1" s="1"/>
  <c r="M15730" i="1"/>
  <c r="L15731" i="1" l="1"/>
  <c r="J16729" i="1"/>
  <c r="K16729" i="1" s="1"/>
  <c r="M15731" i="1"/>
  <c r="L15732" i="1" l="1"/>
  <c r="J16730" i="1"/>
  <c r="K16730" i="1" s="1"/>
  <c r="M15732" i="1"/>
  <c r="L15733" i="1" l="1"/>
  <c r="J16731" i="1"/>
  <c r="K16731" i="1" s="1"/>
  <c r="M15733" i="1"/>
  <c r="L15734" i="1" l="1"/>
  <c r="J16732" i="1"/>
  <c r="K16732" i="1" s="1"/>
  <c r="M15734" i="1"/>
  <c r="L15735" i="1" l="1"/>
  <c r="J16733" i="1"/>
  <c r="K16733" i="1" s="1"/>
  <c r="M15735" i="1"/>
  <c r="L15736" i="1" l="1"/>
  <c r="J16734" i="1"/>
  <c r="K16734" i="1" s="1"/>
  <c r="M15736" i="1"/>
  <c r="L15737" i="1" l="1"/>
  <c r="J16735" i="1"/>
  <c r="K16735" i="1" s="1"/>
  <c r="M15737" i="1"/>
  <c r="L15738" i="1" l="1"/>
  <c r="J16736" i="1"/>
  <c r="K16736" i="1" s="1"/>
  <c r="M15738" i="1"/>
  <c r="L15739" i="1" l="1"/>
  <c r="J16737" i="1"/>
  <c r="K16737" i="1" s="1"/>
  <c r="M15739" i="1"/>
  <c r="L15740" i="1" l="1"/>
  <c r="J16738" i="1"/>
  <c r="K16738" i="1" s="1"/>
  <c r="M15740" i="1"/>
  <c r="L15741" i="1" l="1"/>
  <c r="J16739" i="1"/>
  <c r="K16739" i="1" s="1"/>
  <c r="M15741" i="1"/>
  <c r="L15742" i="1" l="1"/>
  <c r="J16740" i="1"/>
  <c r="K16740" i="1" s="1"/>
  <c r="M15742" i="1"/>
  <c r="L15743" i="1" l="1"/>
  <c r="J16741" i="1"/>
  <c r="K16741" i="1" s="1"/>
  <c r="M15743" i="1"/>
  <c r="L15744" i="1" l="1"/>
  <c r="J16742" i="1"/>
  <c r="K16742" i="1" s="1"/>
  <c r="M15744" i="1"/>
  <c r="L15745" i="1" l="1"/>
  <c r="J16743" i="1"/>
  <c r="K16743" i="1" s="1"/>
  <c r="M15745" i="1"/>
  <c r="L15746" i="1" l="1"/>
  <c r="J16744" i="1"/>
  <c r="K16744" i="1" s="1"/>
  <c r="M15746" i="1"/>
  <c r="L15747" i="1" l="1"/>
  <c r="J16745" i="1"/>
  <c r="K16745" i="1" s="1"/>
  <c r="M15747" i="1"/>
  <c r="L15748" i="1" l="1"/>
  <c r="J16746" i="1"/>
  <c r="K16746" i="1" s="1"/>
  <c r="M15748" i="1"/>
  <c r="L15749" i="1" l="1"/>
  <c r="J16747" i="1"/>
  <c r="K16747" i="1" s="1"/>
  <c r="M15749" i="1"/>
  <c r="L15750" i="1" l="1"/>
  <c r="J16748" i="1"/>
  <c r="K16748" i="1" s="1"/>
  <c r="M15750" i="1"/>
  <c r="L15751" i="1" l="1"/>
  <c r="J16749" i="1"/>
  <c r="K16749" i="1" s="1"/>
  <c r="M15751" i="1"/>
  <c r="L15752" i="1" l="1"/>
  <c r="J16750" i="1"/>
  <c r="K16750" i="1" s="1"/>
  <c r="M15752" i="1"/>
  <c r="L15753" i="1" l="1"/>
  <c r="J16751" i="1"/>
  <c r="K16751" i="1" s="1"/>
  <c r="M15753" i="1"/>
  <c r="L15754" i="1" l="1"/>
  <c r="J16752" i="1"/>
  <c r="K16752" i="1" s="1"/>
  <c r="M15754" i="1"/>
  <c r="L15755" i="1" l="1"/>
  <c r="J16753" i="1"/>
  <c r="K16753" i="1" s="1"/>
  <c r="M15755" i="1"/>
  <c r="L15756" i="1" l="1"/>
  <c r="J16754" i="1"/>
  <c r="K16754" i="1" s="1"/>
  <c r="M15756" i="1"/>
  <c r="L15757" i="1" l="1"/>
  <c r="J16755" i="1"/>
  <c r="K16755" i="1" s="1"/>
  <c r="M15757" i="1"/>
  <c r="L15758" i="1" l="1"/>
  <c r="J16756" i="1"/>
  <c r="K16756" i="1" s="1"/>
  <c r="M15758" i="1"/>
  <c r="L15759" i="1" l="1"/>
  <c r="J16757" i="1"/>
  <c r="K16757" i="1" s="1"/>
  <c r="M15759" i="1"/>
  <c r="L15760" i="1" l="1"/>
  <c r="J16758" i="1"/>
  <c r="K16758" i="1" s="1"/>
  <c r="M15760" i="1"/>
  <c r="L15761" i="1" l="1"/>
  <c r="J16759" i="1"/>
  <c r="K16759" i="1" s="1"/>
  <c r="M15761" i="1"/>
  <c r="L15762" i="1" l="1"/>
  <c r="J16760" i="1"/>
  <c r="K16760" i="1" s="1"/>
  <c r="M15762" i="1"/>
  <c r="L15763" i="1" l="1"/>
  <c r="J16761" i="1"/>
  <c r="K16761" i="1" s="1"/>
  <c r="M15763" i="1"/>
  <c r="L15764" i="1" l="1"/>
  <c r="J16762" i="1"/>
  <c r="K16762" i="1" s="1"/>
  <c r="M15764" i="1"/>
  <c r="L15765" i="1" l="1"/>
  <c r="J16763" i="1"/>
  <c r="K16763" i="1" s="1"/>
  <c r="M15765" i="1"/>
  <c r="L15766" i="1" l="1"/>
  <c r="J16764" i="1"/>
  <c r="K16764" i="1" s="1"/>
  <c r="M15766" i="1"/>
  <c r="L15767" i="1" l="1"/>
  <c r="J16765" i="1"/>
  <c r="K16765" i="1" s="1"/>
  <c r="M15767" i="1"/>
  <c r="L15768" i="1" l="1"/>
  <c r="J16766" i="1"/>
  <c r="K16766" i="1" s="1"/>
  <c r="M15768" i="1"/>
  <c r="L15769" i="1" l="1"/>
  <c r="J16767" i="1"/>
  <c r="K16767" i="1" s="1"/>
  <c r="M15769" i="1"/>
  <c r="L15770" i="1" l="1"/>
  <c r="J16768" i="1"/>
  <c r="K16768" i="1" s="1"/>
  <c r="M15770" i="1"/>
  <c r="L15771" i="1" l="1"/>
  <c r="J16769" i="1"/>
  <c r="K16769" i="1" s="1"/>
  <c r="M15771" i="1"/>
  <c r="L15772" i="1" l="1"/>
  <c r="J16770" i="1"/>
  <c r="K16770" i="1" s="1"/>
  <c r="M15772" i="1"/>
  <c r="L15773" i="1" l="1"/>
  <c r="J16771" i="1"/>
  <c r="K16771" i="1" s="1"/>
  <c r="M15773" i="1"/>
  <c r="L15774" i="1" l="1"/>
  <c r="J16772" i="1"/>
  <c r="K16772" i="1" s="1"/>
  <c r="M15774" i="1"/>
  <c r="L15775" i="1" l="1"/>
  <c r="J16773" i="1"/>
  <c r="K16773" i="1" s="1"/>
  <c r="M15775" i="1"/>
  <c r="L15776" i="1" l="1"/>
  <c r="J16774" i="1"/>
  <c r="K16774" i="1" s="1"/>
  <c r="M15776" i="1"/>
  <c r="L15777" i="1" l="1"/>
  <c r="J16775" i="1"/>
  <c r="K16775" i="1" s="1"/>
  <c r="M15777" i="1"/>
  <c r="L15778" i="1" l="1"/>
  <c r="J16776" i="1"/>
  <c r="K16776" i="1" s="1"/>
  <c r="M15778" i="1"/>
  <c r="L15779" i="1" l="1"/>
  <c r="J16777" i="1"/>
  <c r="K16777" i="1" s="1"/>
  <c r="M15779" i="1"/>
  <c r="L15780" i="1" l="1"/>
  <c r="J16778" i="1"/>
  <c r="K16778" i="1" s="1"/>
  <c r="M15780" i="1"/>
  <c r="L15781" i="1" l="1"/>
  <c r="J16779" i="1"/>
  <c r="K16779" i="1" s="1"/>
  <c r="M15781" i="1"/>
  <c r="L15782" i="1" l="1"/>
  <c r="J16780" i="1"/>
  <c r="K16780" i="1" s="1"/>
  <c r="M15782" i="1"/>
  <c r="L15783" i="1" l="1"/>
  <c r="J16781" i="1"/>
  <c r="K16781" i="1" s="1"/>
  <c r="M15783" i="1"/>
  <c r="L15784" i="1" l="1"/>
  <c r="J16782" i="1"/>
  <c r="K16782" i="1" s="1"/>
  <c r="M15784" i="1"/>
  <c r="L15785" i="1" l="1"/>
  <c r="J16783" i="1"/>
  <c r="K16783" i="1" s="1"/>
  <c r="M15785" i="1"/>
  <c r="L15786" i="1" l="1"/>
  <c r="J16784" i="1"/>
  <c r="K16784" i="1" s="1"/>
  <c r="M15786" i="1"/>
  <c r="L15787" i="1" l="1"/>
  <c r="J16785" i="1"/>
  <c r="K16785" i="1" s="1"/>
  <c r="M15787" i="1"/>
  <c r="L15788" i="1" l="1"/>
  <c r="J16786" i="1"/>
  <c r="K16786" i="1" s="1"/>
  <c r="M15788" i="1"/>
  <c r="L15789" i="1" l="1"/>
  <c r="J16787" i="1"/>
  <c r="K16787" i="1" s="1"/>
  <c r="M15789" i="1"/>
  <c r="L15790" i="1" l="1"/>
  <c r="J16788" i="1"/>
  <c r="K16788" i="1" s="1"/>
  <c r="M15790" i="1"/>
  <c r="L15791" i="1" l="1"/>
  <c r="J16789" i="1"/>
  <c r="K16789" i="1" s="1"/>
  <c r="M15791" i="1"/>
  <c r="L15792" i="1" l="1"/>
  <c r="J16790" i="1"/>
  <c r="K16790" i="1" s="1"/>
  <c r="M15792" i="1"/>
  <c r="L15793" i="1" l="1"/>
  <c r="J16791" i="1"/>
  <c r="K16791" i="1" s="1"/>
  <c r="M15793" i="1"/>
  <c r="L15794" i="1" l="1"/>
  <c r="J16792" i="1"/>
  <c r="K16792" i="1" s="1"/>
  <c r="M15794" i="1"/>
  <c r="L15795" i="1" l="1"/>
  <c r="J16793" i="1"/>
  <c r="K16793" i="1" s="1"/>
  <c r="M15795" i="1"/>
  <c r="L15796" i="1" l="1"/>
  <c r="J16794" i="1"/>
  <c r="K16794" i="1" s="1"/>
  <c r="M15796" i="1"/>
  <c r="L15797" i="1" l="1"/>
  <c r="J16795" i="1"/>
  <c r="K16795" i="1" s="1"/>
  <c r="M15797" i="1"/>
  <c r="L15798" i="1" l="1"/>
  <c r="J16796" i="1"/>
  <c r="K16796" i="1" s="1"/>
  <c r="M15798" i="1"/>
  <c r="L15799" i="1" l="1"/>
  <c r="J16797" i="1"/>
  <c r="K16797" i="1" s="1"/>
  <c r="M15799" i="1"/>
  <c r="L15800" i="1" l="1"/>
  <c r="J16798" i="1"/>
  <c r="K16798" i="1" s="1"/>
  <c r="M15800" i="1"/>
  <c r="L15801" i="1" l="1"/>
  <c r="J16799" i="1"/>
  <c r="K16799" i="1" s="1"/>
  <c r="M15801" i="1"/>
  <c r="L15802" i="1" l="1"/>
  <c r="J16800" i="1"/>
  <c r="K16800" i="1" s="1"/>
  <c r="M15802" i="1"/>
  <c r="L15803" i="1" l="1"/>
  <c r="J16801" i="1"/>
  <c r="K16801" i="1" s="1"/>
  <c r="M15803" i="1"/>
  <c r="L15804" i="1" l="1"/>
  <c r="J16802" i="1"/>
  <c r="K16802" i="1" s="1"/>
  <c r="M15804" i="1"/>
  <c r="L15805" i="1" l="1"/>
  <c r="J16803" i="1"/>
  <c r="K16803" i="1" s="1"/>
  <c r="M15805" i="1"/>
  <c r="L15806" i="1" l="1"/>
  <c r="J16804" i="1"/>
  <c r="K16804" i="1" s="1"/>
  <c r="M15806" i="1"/>
  <c r="L15807" i="1" l="1"/>
  <c r="J16805" i="1"/>
  <c r="K16805" i="1" s="1"/>
  <c r="M15807" i="1"/>
  <c r="L15808" i="1" l="1"/>
  <c r="J16806" i="1"/>
  <c r="K16806" i="1" s="1"/>
  <c r="M15808" i="1"/>
  <c r="L15809" i="1" l="1"/>
  <c r="J16807" i="1"/>
  <c r="K16807" i="1" s="1"/>
  <c r="M15809" i="1"/>
  <c r="L15810" i="1" l="1"/>
  <c r="J16808" i="1"/>
  <c r="K16808" i="1" s="1"/>
  <c r="M15810" i="1"/>
  <c r="L15811" i="1" l="1"/>
  <c r="J16809" i="1"/>
  <c r="K16809" i="1" s="1"/>
  <c r="M15811" i="1"/>
  <c r="L15812" i="1" l="1"/>
  <c r="J16810" i="1"/>
  <c r="K16810" i="1" s="1"/>
  <c r="M15812" i="1"/>
  <c r="L15813" i="1" l="1"/>
  <c r="J16811" i="1"/>
  <c r="K16811" i="1" s="1"/>
  <c r="M15813" i="1"/>
  <c r="L15814" i="1" l="1"/>
  <c r="J16812" i="1"/>
  <c r="K16812" i="1" s="1"/>
  <c r="M15814" i="1"/>
  <c r="L15815" i="1" l="1"/>
  <c r="J16813" i="1"/>
  <c r="K16813" i="1" s="1"/>
  <c r="M15815" i="1"/>
  <c r="L15816" i="1" l="1"/>
  <c r="J16814" i="1"/>
  <c r="K16814" i="1" s="1"/>
  <c r="M15816" i="1"/>
  <c r="L15817" i="1" l="1"/>
  <c r="J16815" i="1"/>
  <c r="K16815" i="1" s="1"/>
  <c r="M15817" i="1"/>
  <c r="L15818" i="1" l="1"/>
  <c r="J16816" i="1"/>
  <c r="K16816" i="1" s="1"/>
  <c r="M15818" i="1"/>
  <c r="L15819" i="1" l="1"/>
  <c r="J16817" i="1"/>
  <c r="K16817" i="1" s="1"/>
  <c r="M15819" i="1"/>
  <c r="L15820" i="1" l="1"/>
  <c r="J16818" i="1"/>
  <c r="K16818" i="1" s="1"/>
  <c r="M15820" i="1"/>
  <c r="L15821" i="1" l="1"/>
  <c r="J16819" i="1"/>
  <c r="K16819" i="1" s="1"/>
  <c r="M15821" i="1"/>
  <c r="L15822" i="1" l="1"/>
  <c r="J16820" i="1"/>
  <c r="K16820" i="1" s="1"/>
  <c r="M15822" i="1"/>
  <c r="L15823" i="1" l="1"/>
  <c r="J16821" i="1"/>
  <c r="K16821" i="1" s="1"/>
  <c r="M15823" i="1"/>
  <c r="L15824" i="1" l="1"/>
  <c r="J16822" i="1"/>
  <c r="K16822" i="1" s="1"/>
  <c r="M15824" i="1"/>
  <c r="L15825" i="1" l="1"/>
  <c r="J16823" i="1"/>
  <c r="K16823" i="1" s="1"/>
  <c r="M15825" i="1"/>
  <c r="L15826" i="1" l="1"/>
  <c r="J16824" i="1"/>
  <c r="K16824" i="1" s="1"/>
  <c r="M15826" i="1"/>
  <c r="L15827" i="1" l="1"/>
  <c r="J16825" i="1"/>
  <c r="K16825" i="1" s="1"/>
  <c r="M15827" i="1"/>
  <c r="L15828" i="1" l="1"/>
  <c r="J16826" i="1"/>
  <c r="K16826" i="1" s="1"/>
  <c r="M15828" i="1"/>
  <c r="L15829" i="1" l="1"/>
  <c r="J16827" i="1"/>
  <c r="K16827" i="1" s="1"/>
  <c r="M15829" i="1"/>
  <c r="L15830" i="1" l="1"/>
  <c r="J16828" i="1"/>
  <c r="K16828" i="1" s="1"/>
  <c r="M15830" i="1"/>
  <c r="L15831" i="1" l="1"/>
  <c r="J16829" i="1"/>
  <c r="K16829" i="1" s="1"/>
  <c r="M15831" i="1"/>
  <c r="L15832" i="1" l="1"/>
  <c r="J16830" i="1"/>
  <c r="K16830" i="1" s="1"/>
  <c r="M15832" i="1"/>
  <c r="L15833" i="1" l="1"/>
  <c r="J16831" i="1"/>
  <c r="K16831" i="1" s="1"/>
  <c r="M15833" i="1"/>
  <c r="L15834" i="1" l="1"/>
  <c r="J16832" i="1"/>
  <c r="K16832" i="1" s="1"/>
  <c r="M15834" i="1"/>
  <c r="L15835" i="1" l="1"/>
  <c r="J16833" i="1"/>
  <c r="K16833" i="1" s="1"/>
  <c r="M15835" i="1"/>
  <c r="L15836" i="1" l="1"/>
  <c r="J16834" i="1"/>
  <c r="K16834" i="1" s="1"/>
  <c r="M15836" i="1"/>
  <c r="L15837" i="1" l="1"/>
  <c r="J16835" i="1"/>
  <c r="K16835" i="1" s="1"/>
  <c r="M15837" i="1"/>
  <c r="L15838" i="1" l="1"/>
  <c r="J16836" i="1"/>
  <c r="K16836" i="1" s="1"/>
  <c r="M15838" i="1"/>
  <c r="L15839" i="1" l="1"/>
  <c r="J16837" i="1"/>
  <c r="K16837" i="1" s="1"/>
  <c r="M15839" i="1"/>
  <c r="L15840" i="1" l="1"/>
  <c r="J16838" i="1"/>
  <c r="K16838" i="1" s="1"/>
  <c r="M15840" i="1"/>
  <c r="L15841" i="1" l="1"/>
  <c r="J16839" i="1"/>
  <c r="K16839" i="1" s="1"/>
  <c r="M15841" i="1"/>
  <c r="L15842" i="1" l="1"/>
  <c r="J16840" i="1"/>
  <c r="K16840" i="1" s="1"/>
  <c r="M15842" i="1"/>
  <c r="L15843" i="1" l="1"/>
  <c r="J16841" i="1"/>
  <c r="K16841" i="1" s="1"/>
  <c r="M15843" i="1"/>
  <c r="L15844" i="1" l="1"/>
  <c r="J16842" i="1"/>
  <c r="K16842" i="1" s="1"/>
  <c r="M15844" i="1"/>
  <c r="L15845" i="1" l="1"/>
  <c r="J16843" i="1"/>
  <c r="K16843" i="1" s="1"/>
  <c r="M15845" i="1"/>
  <c r="L15846" i="1" l="1"/>
  <c r="J16844" i="1"/>
  <c r="K16844" i="1" s="1"/>
  <c r="M15846" i="1"/>
  <c r="L15847" i="1" l="1"/>
  <c r="J16845" i="1"/>
  <c r="K16845" i="1" s="1"/>
  <c r="M15847" i="1"/>
  <c r="L15848" i="1" l="1"/>
  <c r="J16846" i="1"/>
  <c r="K16846" i="1" s="1"/>
  <c r="M15848" i="1"/>
  <c r="L15849" i="1" l="1"/>
  <c r="J16847" i="1"/>
  <c r="K16847" i="1" s="1"/>
  <c r="M15849" i="1"/>
  <c r="L15850" i="1" l="1"/>
  <c r="J16848" i="1"/>
  <c r="K16848" i="1" s="1"/>
  <c r="M15850" i="1"/>
  <c r="L15851" i="1" l="1"/>
  <c r="J16849" i="1"/>
  <c r="K16849" i="1" s="1"/>
  <c r="M15851" i="1"/>
  <c r="L15852" i="1" l="1"/>
  <c r="J16850" i="1"/>
  <c r="K16850" i="1" s="1"/>
  <c r="M15852" i="1"/>
  <c r="L15853" i="1" l="1"/>
  <c r="J16851" i="1"/>
  <c r="K16851" i="1" s="1"/>
  <c r="M15853" i="1"/>
  <c r="L15854" i="1" l="1"/>
  <c r="J16852" i="1"/>
  <c r="K16852" i="1" s="1"/>
  <c r="M15854" i="1"/>
  <c r="L15855" i="1" l="1"/>
  <c r="J16853" i="1"/>
  <c r="K16853" i="1" s="1"/>
  <c r="M15855" i="1"/>
  <c r="L15856" i="1" l="1"/>
  <c r="J16854" i="1"/>
  <c r="K16854" i="1" s="1"/>
  <c r="M15856" i="1"/>
  <c r="L15857" i="1" l="1"/>
  <c r="J16855" i="1"/>
  <c r="K16855" i="1" s="1"/>
  <c r="M15857" i="1"/>
  <c r="L15858" i="1" l="1"/>
  <c r="J16856" i="1"/>
  <c r="K16856" i="1" s="1"/>
  <c r="M15858" i="1"/>
  <c r="L15859" i="1" l="1"/>
  <c r="J16857" i="1"/>
  <c r="K16857" i="1" s="1"/>
  <c r="M15859" i="1"/>
  <c r="L15860" i="1" l="1"/>
  <c r="J16858" i="1"/>
  <c r="K16858" i="1" s="1"/>
  <c r="M15860" i="1"/>
  <c r="L15861" i="1" l="1"/>
  <c r="J16859" i="1"/>
  <c r="K16859" i="1" s="1"/>
  <c r="M15861" i="1"/>
  <c r="L15862" i="1" l="1"/>
  <c r="J16860" i="1"/>
  <c r="K16860" i="1" s="1"/>
  <c r="M15862" i="1"/>
  <c r="L15863" i="1" l="1"/>
  <c r="J16861" i="1"/>
  <c r="K16861" i="1" s="1"/>
  <c r="M15863" i="1"/>
  <c r="L15864" i="1" l="1"/>
  <c r="J16862" i="1"/>
  <c r="K16862" i="1" s="1"/>
  <c r="M15864" i="1"/>
  <c r="L15865" i="1" l="1"/>
  <c r="J16863" i="1"/>
  <c r="K16863" i="1" s="1"/>
  <c r="M15865" i="1"/>
  <c r="L15866" i="1" l="1"/>
  <c r="J16864" i="1"/>
  <c r="K16864" i="1" s="1"/>
  <c r="M15866" i="1"/>
  <c r="L15867" i="1" l="1"/>
  <c r="J16865" i="1"/>
  <c r="K16865" i="1" s="1"/>
  <c r="M15867" i="1"/>
  <c r="L15868" i="1" l="1"/>
  <c r="J16866" i="1"/>
  <c r="K16866" i="1" s="1"/>
  <c r="M15868" i="1"/>
  <c r="L15869" i="1" l="1"/>
  <c r="J16867" i="1"/>
  <c r="K16867" i="1" s="1"/>
  <c r="M15869" i="1"/>
  <c r="L15870" i="1" l="1"/>
  <c r="J16868" i="1"/>
  <c r="K16868" i="1" s="1"/>
  <c r="M15870" i="1"/>
  <c r="L15871" i="1" l="1"/>
  <c r="J16869" i="1"/>
  <c r="K16869" i="1" s="1"/>
  <c r="M15871" i="1"/>
  <c r="L15872" i="1" l="1"/>
  <c r="J16870" i="1"/>
  <c r="K16870" i="1" s="1"/>
  <c r="M15872" i="1"/>
  <c r="L15873" i="1" l="1"/>
  <c r="J16871" i="1"/>
  <c r="K16871" i="1" s="1"/>
  <c r="M15873" i="1"/>
  <c r="L15874" i="1" l="1"/>
  <c r="J16872" i="1"/>
  <c r="K16872" i="1" s="1"/>
  <c r="M15874" i="1"/>
  <c r="L15875" i="1" l="1"/>
  <c r="J16873" i="1"/>
  <c r="K16873" i="1" s="1"/>
  <c r="M15875" i="1"/>
  <c r="L15876" i="1" l="1"/>
  <c r="J16874" i="1"/>
  <c r="K16874" i="1" s="1"/>
  <c r="M15876" i="1"/>
  <c r="L15877" i="1" l="1"/>
  <c r="J16875" i="1"/>
  <c r="K16875" i="1" s="1"/>
  <c r="M15877" i="1"/>
  <c r="L15878" i="1" l="1"/>
  <c r="J16876" i="1"/>
  <c r="K16876" i="1" s="1"/>
  <c r="M15878" i="1"/>
  <c r="L15879" i="1" l="1"/>
  <c r="J16877" i="1"/>
  <c r="K16877" i="1" s="1"/>
  <c r="M15879" i="1"/>
  <c r="L15880" i="1" l="1"/>
  <c r="J16878" i="1"/>
  <c r="K16878" i="1" s="1"/>
  <c r="M15880" i="1"/>
  <c r="L15881" i="1" l="1"/>
  <c r="J16879" i="1"/>
  <c r="K16879" i="1" s="1"/>
  <c r="M15881" i="1"/>
  <c r="L15882" i="1" l="1"/>
  <c r="J16880" i="1"/>
  <c r="K16880" i="1" s="1"/>
  <c r="M15882" i="1"/>
  <c r="L15883" i="1" l="1"/>
  <c r="J16881" i="1"/>
  <c r="K16881" i="1" s="1"/>
  <c r="M15883" i="1"/>
  <c r="L15884" i="1" l="1"/>
  <c r="J16882" i="1"/>
  <c r="K16882" i="1" s="1"/>
  <c r="M15884" i="1"/>
  <c r="L15885" i="1" l="1"/>
  <c r="J16883" i="1"/>
  <c r="K16883" i="1" s="1"/>
  <c r="M15885" i="1"/>
  <c r="L15886" i="1" l="1"/>
  <c r="J16884" i="1"/>
  <c r="K16884" i="1" s="1"/>
  <c r="M15886" i="1"/>
  <c r="L15887" i="1" l="1"/>
  <c r="J16885" i="1"/>
  <c r="K16885" i="1" s="1"/>
  <c r="M15887" i="1"/>
  <c r="L15888" i="1" l="1"/>
  <c r="J16886" i="1"/>
  <c r="K16886" i="1" s="1"/>
  <c r="M15888" i="1"/>
  <c r="L15889" i="1" l="1"/>
  <c r="J16887" i="1"/>
  <c r="K16887" i="1" s="1"/>
  <c r="M15889" i="1"/>
  <c r="L15890" i="1" l="1"/>
  <c r="J16888" i="1"/>
  <c r="K16888" i="1" s="1"/>
  <c r="M15890" i="1"/>
  <c r="L15891" i="1" l="1"/>
  <c r="J16889" i="1"/>
  <c r="K16889" i="1" s="1"/>
  <c r="M15891" i="1"/>
  <c r="L15892" i="1" l="1"/>
  <c r="J16890" i="1"/>
  <c r="K16890" i="1" s="1"/>
  <c r="M15892" i="1"/>
  <c r="L15893" i="1" l="1"/>
  <c r="J16891" i="1"/>
  <c r="K16891" i="1" s="1"/>
  <c r="M15893" i="1"/>
  <c r="L15894" i="1" l="1"/>
  <c r="J16892" i="1"/>
  <c r="K16892" i="1" s="1"/>
  <c r="M15894" i="1"/>
  <c r="L15895" i="1" l="1"/>
  <c r="J16893" i="1"/>
  <c r="K16893" i="1" s="1"/>
  <c r="M15895" i="1"/>
  <c r="L15896" i="1" l="1"/>
  <c r="J16894" i="1"/>
  <c r="K16894" i="1" s="1"/>
  <c r="M15896" i="1"/>
  <c r="L15897" i="1" l="1"/>
  <c r="J16895" i="1"/>
  <c r="K16895" i="1" s="1"/>
  <c r="M15897" i="1"/>
  <c r="L15898" i="1" l="1"/>
  <c r="J16896" i="1"/>
  <c r="K16896" i="1" s="1"/>
  <c r="M15898" i="1"/>
  <c r="L15899" i="1" l="1"/>
  <c r="J16897" i="1"/>
  <c r="K16897" i="1" s="1"/>
  <c r="M15899" i="1"/>
  <c r="L15900" i="1" l="1"/>
  <c r="J16898" i="1"/>
  <c r="K16898" i="1" s="1"/>
  <c r="M15900" i="1"/>
  <c r="L15901" i="1" l="1"/>
  <c r="J16899" i="1"/>
  <c r="K16899" i="1" s="1"/>
  <c r="M15901" i="1"/>
  <c r="L15902" i="1" l="1"/>
  <c r="J16900" i="1"/>
  <c r="K16900" i="1" s="1"/>
  <c r="M15902" i="1"/>
  <c r="L15903" i="1" l="1"/>
  <c r="J16901" i="1"/>
  <c r="K16901" i="1" s="1"/>
  <c r="M15903" i="1"/>
  <c r="L15904" i="1" l="1"/>
  <c r="J16902" i="1"/>
  <c r="K16902" i="1" s="1"/>
  <c r="M15904" i="1"/>
  <c r="L15905" i="1" l="1"/>
  <c r="J16903" i="1"/>
  <c r="K16903" i="1" s="1"/>
  <c r="M15905" i="1"/>
  <c r="L15906" i="1" l="1"/>
  <c r="J16904" i="1"/>
  <c r="K16904" i="1" s="1"/>
  <c r="M15906" i="1"/>
  <c r="L15907" i="1" l="1"/>
  <c r="J16905" i="1"/>
  <c r="K16905" i="1" s="1"/>
  <c r="M15907" i="1"/>
  <c r="L15908" i="1" l="1"/>
  <c r="J16906" i="1"/>
  <c r="K16906" i="1" s="1"/>
  <c r="M15908" i="1"/>
  <c r="L15909" i="1" l="1"/>
  <c r="J16907" i="1"/>
  <c r="K16907" i="1" s="1"/>
  <c r="M15909" i="1"/>
  <c r="L15910" i="1" l="1"/>
  <c r="J16908" i="1"/>
  <c r="K16908" i="1" s="1"/>
  <c r="M15910" i="1"/>
  <c r="L15911" i="1" l="1"/>
  <c r="J16909" i="1"/>
  <c r="K16909" i="1" s="1"/>
  <c r="M15911" i="1"/>
  <c r="L15912" i="1" l="1"/>
  <c r="J16910" i="1"/>
  <c r="K16910" i="1" s="1"/>
  <c r="M15912" i="1"/>
  <c r="L15913" i="1" l="1"/>
  <c r="J16911" i="1"/>
  <c r="K16911" i="1" s="1"/>
  <c r="M15913" i="1"/>
  <c r="L15914" i="1" l="1"/>
  <c r="J16912" i="1"/>
  <c r="K16912" i="1" s="1"/>
  <c r="M15914" i="1"/>
  <c r="L15915" i="1" l="1"/>
  <c r="J16913" i="1"/>
  <c r="K16913" i="1" s="1"/>
  <c r="M15915" i="1"/>
  <c r="L15916" i="1" l="1"/>
  <c r="J16914" i="1"/>
  <c r="K16914" i="1" s="1"/>
  <c r="M15916" i="1"/>
  <c r="L15917" i="1" l="1"/>
  <c r="J16915" i="1"/>
  <c r="K16915" i="1" s="1"/>
  <c r="M15917" i="1"/>
  <c r="L15918" i="1" l="1"/>
  <c r="J16916" i="1"/>
  <c r="K16916" i="1" s="1"/>
  <c r="M15918" i="1"/>
  <c r="L15919" i="1" l="1"/>
  <c r="J16917" i="1"/>
  <c r="K16917" i="1" s="1"/>
  <c r="M15919" i="1"/>
  <c r="L15920" i="1" l="1"/>
  <c r="J16918" i="1"/>
  <c r="K16918" i="1" s="1"/>
  <c r="M15920" i="1"/>
  <c r="L15921" i="1" l="1"/>
  <c r="J16919" i="1"/>
  <c r="K16919" i="1" s="1"/>
  <c r="M15921" i="1"/>
  <c r="L15922" i="1" l="1"/>
  <c r="J16920" i="1"/>
  <c r="K16920" i="1" s="1"/>
  <c r="M15922" i="1"/>
  <c r="L15923" i="1" l="1"/>
  <c r="J16921" i="1"/>
  <c r="K16921" i="1" s="1"/>
  <c r="M15923" i="1"/>
  <c r="L15924" i="1" l="1"/>
  <c r="J16922" i="1"/>
  <c r="K16922" i="1" s="1"/>
  <c r="M15924" i="1"/>
  <c r="L15925" i="1" l="1"/>
  <c r="J16923" i="1"/>
  <c r="K16923" i="1" s="1"/>
  <c r="M15925" i="1"/>
  <c r="L15926" i="1" l="1"/>
  <c r="J16924" i="1"/>
  <c r="K16924" i="1" s="1"/>
  <c r="M15926" i="1"/>
  <c r="L15927" i="1" l="1"/>
  <c r="J16925" i="1"/>
  <c r="K16925" i="1" s="1"/>
  <c r="M15927" i="1"/>
  <c r="L15928" i="1" l="1"/>
  <c r="J16926" i="1"/>
  <c r="K16926" i="1" s="1"/>
  <c r="M15928" i="1"/>
  <c r="L15929" i="1" l="1"/>
  <c r="J16927" i="1"/>
  <c r="K16927" i="1" s="1"/>
  <c r="M15929" i="1"/>
  <c r="L15930" i="1" l="1"/>
  <c r="J16928" i="1"/>
  <c r="K16928" i="1" s="1"/>
  <c r="M15930" i="1"/>
  <c r="L15931" i="1" l="1"/>
  <c r="J16929" i="1"/>
  <c r="K16929" i="1" s="1"/>
  <c r="M15931" i="1"/>
  <c r="L15932" i="1" l="1"/>
  <c r="J16930" i="1"/>
  <c r="K16930" i="1" s="1"/>
  <c r="M15932" i="1"/>
  <c r="L15933" i="1" l="1"/>
  <c r="J16931" i="1"/>
  <c r="K16931" i="1" s="1"/>
  <c r="M15933" i="1"/>
  <c r="L15934" i="1" l="1"/>
  <c r="J16932" i="1"/>
  <c r="K16932" i="1" s="1"/>
  <c r="M15934" i="1"/>
  <c r="L15935" i="1" l="1"/>
  <c r="J16933" i="1"/>
  <c r="K16933" i="1" s="1"/>
  <c r="M15935" i="1"/>
  <c r="L15936" i="1" l="1"/>
  <c r="J16934" i="1"/>
  <c r="K16934" i="1" s="1"/>
  <c r="M15936" i="1"/>
  <c r="L15937" i="1" l="1"/>
  <c r="J16935" i="1"/>
  <c r="K16935" i="1" s="1"/>
  <c r="M15937" i="1"/>
  <c r="L15938" i="1" l="1"/>
  <c r="J16936" i="1"/>
  <c r="K16936" i="1" s="1"/>
  <c r="M15938" i="1"/>
  <c r="L15939" i="1" l="1"/>
  <c r="J16937" i="1"/>
  <c r="K16937" i="1" s="1"/>
  <c r="M15939" i="1"/>
  <c r="L15940" i="1" l="1"/>
  <c r="J16938" i="1"/>
  <c r="K16938" i="1" s="1"/>
  <c r="M15940" i="1"/>
  <c r="L15941" i="1" l="1"/>
  <c r="J16939" i="1"/>
  <c r="K16939" i="1" s="1"/>
  <c r="M15941" i="1"/>
  <c r="L15942" i="1" l="1"/>
  <c r="J16940" i="1"/>
  <c r="K16940" i="1" s="1"/>
  <c r="M15942" i="1"/>
  <c r="L15943" i="1" l="1"/>
  <c r="J16941" i="1"/>
  <c r="K16941" i="1" s="1"/>
  <c r="M15943" i="1"/>
  <c r="L15944" i="1" l="1"/>
  <c r="J16942" i="1"/>
  <c r="K16942" i="1" s="1"/>
  <c r="M15944" i="1"/>
  <c r="L15945" i="1" l="1"/>
  <c r="J16943" i="1"/>
  <c r="K16943" i="1" s="1"/>
  <c r="M15945" i="1"/>
  <c r="L15946" i="1" l="1"/>
  <c r="J16944" i="1"/>
  <c r="K16944" i="1" s="1"/>
  <c r="M15946" i="1"/>
  <c r="L15947" i="1" l="1"/>
  <c r="J16945" i="1"/>
  <c r="K16945" i="1" s="1"/>
  <c r="M15947" i="1"/>
  <c r="L15948" i="1" l="1"/>
  <c r="J16946" i="1"/>
  <c r="K16946" i="1" s="1"/>
  <c r="M15948" i="1"/>
  <c r="L15949" i="1" l="1"/>
  <c r="J16947" i="1"/>
  <c r="K16947" i="1" s="1"/>
  <c r="M15949" i="1"/>
  <c r="L15950" i="1" l="1"/>
  <c r="J16948" i="1"/>
  <c r="K16948" i="1" s="1"/>
  <c r="M15950" i="1"/>
  <c r="L15951" i="1" l="1"/>
  <c r="J16949" i="1"/>
  <c r="K16949" i="1" s="1"/>
  <c r="M15951" i="1"/>
  <c r="L15952" i="1" l="1"/>
  <c r="J16950" i="1"/>
  <c r="K16950" i="1" s="1"/>
  <c r="M15952" i="1"/>
  <c r="L15953" i="1" l="1"/>
  <c r="J16951" i="1"/>
  <c r="K16951" i="1" s="1"/>
  <c r="M15953" i="1"/>
  <c r="L15954" i="1" l="1"/>
  <c r="J16952" i="1"/>
  <c r="K16952" i="1" s="1"/>
  <c r="M15954" i="1"/>
  <c r="L15955" i="1" l="1"/>
  <c r="J16953" i="1"/>
  <c r="K16953" i="1" s="1"/>
  <c r="M15955" i="1"/>
  <c r="L15956" i="1" l="1"/>
  <c r="J16954" i="1"/>
  <c r="K16954" i="1" s="1"/>
  <c r="M15956" i="1"/>
  <c r="L15957" i="1" l="1"/>
  <c r="J16955" i="1"/>
  <c r="K16955" i="1" s="1"/>
  <c r="M15957" i="1"/>
  <c r="L15958" i="1" l="1"/>
  <c r="J16956" i="1"/>
  <c r="K16956" i="1" s="1"/>
  <c r="M15958" i="1"/>
  <c r="L15959" i="1" l="1"/>
  <c r="J16957" i="1"/>
  <c r="K16957" i="1" s="1"/>
  <c r="M15959" i="1"/>
  <c r="L15960" i="1" l="1"/>
  <c r="J16958" i="1"/>
  <c r="K16958" i="1" s="1"/>
  <c r="M15960" i="1"/>
  <c r="L15961" i="1" l="1"/>
  <c r="J16959" i="1"/>
  <c r="K16959" i="1" s="1"/>
  <c r="M15961" i="1"/>
  <c r="L15962" i="1" l="1"/>
  <c r="J16960" i="1"/>
  <c r="K16960" i="1" s="1"/>
  <c r="M15962" i="1"/>
  <c r="L15963" i="1" l="1"/>
  <c r="J16961" i="1"/>
  <c r="K16961" i="1" s="1"/>
  <c r="M15963" i="1"/>
  <c r="L15964" i="1" l="1"/>
  <c r="J16962" i="1"/>
  <c r="K16962" i="1" s="1"/>
  <c r="M15964" i="1"/>
  <c r="L15965" i="1" l="1"/>
  <c r="J16963" i="1"/>
  <c r="K16963" i="1" s="1"/>
  <c r="M15965" i="1"/>
  <c r="L15966" i="1" l="1"/>
  <c r="J16964" i="1"/>
  <c r="K16964" i="1" s="1"/>
  <c r="M15966" i="1"/>
  <c r="L15967" i="1" l="1"/>
  <c r="J16965" i="1"/>
  <c r="K16965" i="1" s="1"/>
  <c r="M15967" i="1"/>
  <c r="L15968" i="1" l="1"/>
  <c r="J16966" i="1"/>
  <c r="K16966" i="1" s="1"/>
  <c r="M15968" i="1"/>
  <c r="L15969" i="1" l="1"/>
  <c r="J16967" i="1"/>
  <c r="K16967" i="1" s="1"/>
  <c r="M15969" i="1"/>
  <c r="L15970" i="1" l="1"/>
  <c r="J16968" i="1"/>
  <c r="K16968" i="1" s="1"/>
  <c r="M15970" i="1"/>
  <c r="L15971" i="1" l="1"/>
  <c r="J16969" i="1"/>
  <c r="K16969" i="1" s="1"/>
  <c r="M15971" i="1"/>
  <c r="L15972" i="1" l="1"/>
  <c r="J16970" i="1"/>
  <c r="K16970" i="1" s="1"/>
  <c r="M15972" i="1"/>
  <c r="L15973" i="1" l="1"/>
  <c r="J16971" i="1"/>
  <c r="K16971" i="1" s="1"/>
  <c r="M15973" i="1"/>
  <c r="L15974" i="1" l="1"/>
  <c r="J16972" i="1"/>
  <c r="K16972" i="1" s="1"/>
  <c r="M15974" i="1"/>
  <c r="L15975" i="1" l="1"/>
  <c r="J16973" i="1"/>
  <c r="K16973" i="1" s="1"/>
  <c r="M15975" i="1"/>
  <c r="L15976" i="1" l="1"/>
  <c r="J16974" i="1"/>
  <c r="K16974" i="1" s="1"/>
  <c r="M15976" i="1"/>
  <c r="L15977" i="1" l="1"/>
  <c r="J16975" i="1"/>
  <c r="K16975" i="1" s="1"/>
  <c r="M15977" i="1"/>
  <c r="L15978" i="1" l="1"/>
  <c r="J16976" i="1"/>
  <c r="K16976" i="1" s="1"/>
  <c r="M15978" i="1"/>
  <c r="L15979" i="1" l="1"/>
  <c r="J16977" i="1"/>
  <c r="K16977" i="1" s="1"/>
  <c r="M15979" i="1"/>
  <c r="L15980" i="1" l="1"/>
  <c r="J16978" i="1"/>
  <c r="K16978" i="1" s="1"/>
  <c r="M15980" i="1"/>
  <c r="L15981" i="1" l="1"/>
  <c r="J16979" i="1"/>
  <c r="K16979" i="1" s="1"/>
  <c r="M15981" i="1"/>
  <c r="L15982" i="1" l="1"/>
  <c r="J16980" i="1"/>
  <c r="K16980" i="1" s="1"/>
  <c r="M15982" i="1"/>
  <c r="L15983" i="1" l="1"/>
  <c r="J16981" i="1"/>
  <c r="K16981" i="1" s="1"/>
  <c r="M15983" i="1"/>
  <c r="L15984" i="1" l="1"/>
  <c r="J16982" i="1"/>
  <c r="K16982" i="1" s="1"/>
  <c r="M15984" i="1"/>
  <c r="L15985" i="1" l="1"/>
  <c r="J16983" i="1"/>
  <c r="K16983" i="1" s="1"/>
  <c r="M15985" i="1"/>
  <c r="L15986" i="1" l="1"/>
  <c r="J16984" i="1"/>
  <c r="K16984" i="1" s="1"/>
  <c r="M15986" i="1"/>
  <c r="L15987" i="1" l="1"/>
  <c r="J16985" i="1"/>
  <c r="K16985" i="1" s="1"/>
  <c r="M15987" i="1"/>
  <c r="L15988" i="1" l="1"/>
  <c r="J16986" i="1"/>
  <c r="K16986" i="1" s="1"/>
  <c r="M15988" i="1"/>
  <c r="L15989" i="1" l="1"/>
  <c r="J16987" i="1"/>
  <c r="K16987" i="1" s="1"/>
  <c r="M15989" i="1"/>
  <c r="L15990" i="1" l="1"/>
  <c r="J16988" i="1"/>
  <c r="K16988" i="1" s="1"/>
  <c r="M15990" i="1"/>
  <c r="L15991" i="1" l="1"/>
  <c r="J16989" i="1"/>
  <c r="K16989" i="1" s="1"/>
  <c r="M15991" i="1"/>
  <c r="L15992" i="1" l="1"/>
  <c r="J16990" i="1"/>
  <c r="K16990" i="1" s="1"/>
  <c r="M15992" i="1"/>
  <c r="L15993" i="1" l="1"/>
  <c r="J16991" i="1"/>
  <c r="K16991" i="1" s="1"/>
  <c r="M15993" i="1"/>
  <c r="L15994" i="1" l="1"/>
  <c r="J16992" i="1"/>
  <c r="K16992" i="1" s="1"/>
  <c r="M15994" i="1"/>
  <c r="L15995" i="1" l="1"/>
  <c r="J16993" i="1"/>
  <c r="K16993" i="1" s="1"/>
  <c r="M15995" i="1"/>
  <c r="L15996" i="1" l="1"/>
  <c r="J16994" i="1"/>
  <c r="K16994" i="1" s="1"/>
  <c r="M15996" i="1"/>
  <c r="L15997" i="1" l="1"/>
  <c r="J16995" i="1"/>
  <c r="K16995" i="1" s="1"/>
  <c r="M15997" i="1"/>
  <c r="L15998" i="1" l="1"/>
  <c r="J16996" i="1"/>
  <c r="K16996" i="1" s="1"/>
  <c r="M15998" i="1"/>
  <c r="L15999" i="1" l="1"/>
  <c r="J16997" i="1"/>
  <c r="K16997" i="1" s="1"/>
  <c r="M15999" i="1"/>
  <c r="L16000" i="1" l="1"/>
  <c r="J16998" i="1"/>
  <c r="K16998" i="1" s="1"/>
  <c r="M16000" i="1"/>
  <c r="L16001" i="1" l="1"/>
  <c r="J16999" i="1"/>
  <c r="K16999" i="1" s="1"/>
  <c r="M16001" i="1"/>
  <c r="L16002" i="1" l="1"/>
  <c r="J17000" i="1"/>
  <c r="K17000" i="1" s="1"/>
  <c r="M16002" i="1"/>
  <c r="L16003" i="1" l="1"/>
  <c r="J17001" i="1"/>
  <c r="K17001" i="1" s="1"/>
  <c r="M16003" i="1"/>
  <c r="L16004" i="1" l="1"/>
  <c r="J17002" i="1"/>
  <c r="K17002" i="1" s="1"/>
  <c r="M16004" i="1"/>
  <c r="L16005" i="1" l="1"/>
  <c r="J17003" i="1"/>
  <c r="K17003" i="1" s="1"/>
  <c r="M16005" i="1"/>
  <c r="L16006" i="1" l="1"/>
  <c r="J17004" i="1"/>
  <c r="K17004" i="1" s="1"/>
  <c r="M16006" i="1"/>
  <c r="L16007" i="1" l="1"/>
  <c r="J17005" i="1"/>
  <c r="K17005" i="1" s="1"/>
  <c r="M16007" i="1"/>
  <c r="L16008" i="1" l="1"/>
  <c r="J17006" i="1"/>
  <c r="K17006" i="1" s="1"/>
  <c r="M16008" i="1"/>
  <c r="L16009" i="1" l="1"/>
  <c r="J17007" i="1"/>
  <c r="K17007" i="1" s="1"/>
  <c r="M16009" i="1"/>
  <c r="L16010" i="1" l="1"/>
  <c r="J17008" i="1"/>
  <c r="K17008" i="1" s="1"/>
  <c r="M16010" i="1"/>
  <c r="L16011" i="1" l="1"/>
  <c r="J17009" i="1"/>
  <c r="K17009" i="1" s="1"/>
  <c r="M16011" i="1"/>
  <c r="L16012" i="1" l="1"/>
  <c r="J17010" i="1"/>
  <c r="K17010" i="1" s="1"/>
  <c r="M16012" i="1"/>
  <c r="L16013" i="1" l="1"/>
  <c r="J17011" i="1"/>
  <c r="K17011" i="1" s="1"/>
  <c r="M16013" i="1"/>
  <c r="L16014" i="1" l="1"/>
  <c r="J17012" i="1"/>
  <c r="K17012" i="1" s="1"/>
  <c r="M16014" i="1"/>
  <c r="L16015" i="1" l="1"/>
  <c r="J17013" i="1"/>
  <c r="K17013" i="1" s="1"/>
  <c r="M16015" i="1"/>
  <c r="L16016" i="1" l="1"/>
  <c r="J17014" i="1"/>
  <c r="K17014" i="1" s="1"/>
  <c r="M16016" i="1"/>
  <c r="L16017" i="1" l="1"/>
  <c r="J17015" i="1"/>
  <c r="K17015" i="1" s="1"/>
  <c r="M16017" i="1"/>
  <c r="L16018" i="1" l="1"/>
  <c r="J17016" i="1"/>
  <c r="K17016" i="1" s="1"/>
  <c r="M16018" i="1"/>
  <c r="L16019" i="1" l="1"/>
  <c r="J17017" i="1"/>
  <c r="K17017" i="1" s="1"/>
  <c r="M16019" i="1"/>
  <c r="L16020" i="1" l="1"/>
  <c r="J17018" i="1"/>
  <c r="K17018" i="1" s="1"/>
  <c r="M16020" i="1"/>
  <c r="L16021" i="1" l="1"/>
  <c r="J17019" i="1"/>
  <c r="K17019" i="1" s="1"/>
  <c r="M16021" i="1"/>
  <c r="L16022" i="1" l="1"/>
  <c r="J17020" i="1"/>
  <c r="K17020" i="1" s="1"/>
  <c r="M16022" i="1"/>
  <c r="L16023" i="1" l="1"/>
  <c r="J17021" i="1"/>
  <c r="K17021" i="1" s="1"/>
  <c r="M16023" i="1"/>
  <c r="L16024" i="1" l="1"/>
  <c r="J17022" i="1"/>
  <c r="K17022" i="1" s="1"/>
  <c r="M16024" i="1"/>
  <c r="L16025" i="1" l="1"/>
  <c r="J17023" i="1"/>
  <c r="K17023" i="1" s="1"/>
  <c r="M16025" i="1"/>
  <c r="L16026" i="1" l="1"/>
  <c r="J17024" i="1"/>
  <c r="K17024" i="1" s="1"/>
  <c r="M16026" i="1"/>
  <c r="L16027" i="1" l="1"/>
  <c r="J17025" i="1"/>
  <c r="K17025" i="1" s="1"/>
  <c r="M16027" i="1"/>
  <c r="L16028" i="1" l="1"/>
  <c r="J17026" i="1"/>
  <c r="K17026" i="1" s="1"/>
  <c r="M16028" i="1"/>
  <c r="L16029" i="1" l="1"/>
  <c r="J17027" i="1"/>
  <c r="K17027" i="1" s="1"/>
  <c r="M16029" i="1"/>
  <c r="L16030" i="1" l="1"/>
  <c r="J17028" i="1"/>
  <c r="K17028" i="1" s="1"/>
  <c r="M16030" i="1"/>
  <c r="L16031" i="1" l="1"/>
  <c r="J17029" i="1"/>
  <c r="K17029" i="1" s="1"/>
  <c r="M16031" i="1"/>
  <c r="L16032" i="1" l="1"/>
  <c r="J17030" i="1"/>
  <c r="K17030" i="1" s="1"/>
  <c r="M16032" i="1"/>
  <c r="L16033" i="1" l="1"/>
  <c r="J17031" i="1"/>
  <c r="K17031" i="1" s="1"/>
  <c r="M16033" i="1"/>
  <c r="L16034" i="1" l="1"/>
  <c r="J17032" i="1"/>
  <c r="K17032" i="1" s="1"/>
  <c r="M16034" i="1"/>
  <c r="L16035" i="1" l="1"/>
  <c r="J17033" i="1"/>
  <c r="K17033" i="1" s="1"/>
  <c r="M16035" i="1"/>
  <c r="L16036" i="1" l="1"/>
  <c r="J17034" i="1"/>
  <c r="K17034" i="1" s="1"/>
  <c r="M16036" i="1"/>
  <c r="L16037" i="1" l="1"/>
  <c r="J17035" i="1"/>
  <c r="K17035" i="1" s="1"/>
  <c r="M16037" i="1"/>
  <c r="L16038" i="1" l="1"/>
  <c r="J17036" i="1"/>
  <c r="K17036" i="1" s="1"/>
  <c r="M16038" i="1"/>
  <c r="L16039" i="1" l="1"/>
  <c r="J17037" i="1"/>
  <c r="K17037" i="1" s="1"/>
  <c r="M16039" i="1"/>
  <c r="L16040" i="1" l="1"/>
  <c r="J17038" i="1"/>
  <c r="K17038" i="1" s="1"/>
  <c r="M16040" i="1"/>
  <c r="L16041" i="1" l="1"/>
  <c r="J17039" i="1"/>
  <c r="K17039" i="1" s="1"/>
  <c r="M16041" i="1"/>
  <c r="L16042" i="1" l="1"/>
  <c r="J17040" i="1"/>
  <c r="K17040" i="1" s="1"/>
  <c r="M16042" i="1"/>
  <c r="L16043" i="1" l="1"/>
  <c r="J17041" i="1"/>
  <c r="K17041" i="1" s="1"/>
  <c r="M16043" i="1"/>
  <c r="L16044" i="1" l="1"/>
  <c r="J17042" i="1"/>
  <c r="K17042" i="1" s="1"/>
  <c r="M16044" i="1"/>
  <c r="L16045" i="1" l="1"/>
  <c r="J17043" i="1"/>
  <c r="K17043" i="1" s="1"/>
  <c r="M16045" i="1"/>
  <c r="L16046" i="1" l="1"/>
  <c r="J17044" i="1"/>
  <c r="K17044" i="1" s="1"/>
  <c r="M16046" i="1"/>
  <c r="L16047" i="1" l="1"/>
  <c r="J17045" i="1"/>
  <c r="K17045" i="1" s="1"/>
  <c r="M16047" i="1"/>
  <c r="L16048" i="1" l="1"/>
  <c r="J17046" i="1"/>
  <c r="K17046" i="1" s="1"/>
  <c r="M16048" i="1"/>
  <c r="L16049" i="1" l="1"/>
  <c r="J17047" i="1"/>
  <c r="K17047" i="1" s="1"/>
  <c r="M16049" i="1"/>
  <c r="L16050" i="1" l="1"/>
  <c r="J17048" i="1"/>
  <c r="K17048" i="1" s="1"/>
  <c r="M16050" i="1"/>
  <c r="L16051" i="1" l="1"/>
  <c r="J17049" i="1"/>
  <c r="K17049" i="1" s="1"/>
  <c r="M16051" i="1"/>
  <c r="L16052" i="1" l="1"/>
  <c r="J17050" i="1"/>
  <c r="K17050" i="1" s="1"/>
  <c r="M16052" i="1"/>
  <c r="L16053" i="1" l="1"/>
  <c r="J17051" i="1"/>
  <c r="K17051" i="1" s="1"/>
  <c r="M16053" i="1"/>
  <c r="L16054" i="1" l="1"/>
  <c r="J17052" i="1"/>
  <c r="K17052" i="1" s="1"/>
  <c r="M16054" i="1"/>
  <c r="L16055" i="1" l="1"/>
  <c r="J17053" i="1"/>
  <c r="K17053" i="1" s="1"/>
  <c r="M16055" i="1"/>
  <c r="L16056" i="1" l="1"/>
  <c r="J17054" i="1"/>
  <c r="K17054" i="1" s="1"/>
  <c r="M16056" i="1"/>
  <c r="L16057" i="1" l="1"/>
  <c r="J17055" i="1"/>
  <c r="K17055" i="1" s="1"/>
  <c r="M16057" i="1"/>
  <c r="L16058" i="1" l="1"/>
  <c r="J17056" i="1"/>
  <c r="K17056" i="1" s="1"/>
  <c r="M16058" i="1"/>
  <c r="L16059" i="1" l="1"/>
  <c r="J17057" i="1"/>
  <c r="K17057" i="1" s="1"/>
  <c r="M16059" i="1"/>
  <c r="L16060" i="1" l="1"/>
  <c r="J17058" i="1"/>
  <c r="K17058" i="1" s="1"/>
  <c r="M16060" i="1"/>
  <c r="L16061" i="1" l="1"/>
  <c r="J17059" i="1"/>
  <c r="K17059" i="1" s="1"/>
  <c r="M16061" i="1"/>
  <c r="L16062" i="1" l="1"/>
  <c r="J17060" i="1"/>
  <c r="K17060" i="1" s="1"/>
  <c r="M16062" i="1"/>
  <c r="L16063" i="1" l="1"/>
  <c r="J17061" i="1"/>
  <c r="K17061" i="1" s="1"/>
  <c r="M16063" i="1"/>
  <c r="L16064" i="1" l="1"/>
  <c r="J17062" i="1"/>
  <c r="K17062" i="1" s="1"/>
  <c r="M16064" i="1"/>
  <c r="L16065" i="1" l="1"/>
  <c r="J17063" i="1"/>
  <c r="K17063" i="1" s="1"/>
  <c r="M16065" i="1"/>
  <c r="L16066" i="1" l="1"/>
  <c r="J17064" i="1"/>
  <c r="K17064" i="1" s="1"/>
  <c r="M16066" i="1"/>
  <c r="L16067" i="1" l="1"/>
  <c r="J17065" i="1"/>
  <c r="K17065" i="1" s="1"/>
  <c r="M16067" i="1"/>
  <c r="L16068" i="1" l="1"/>
  <c r="J17066" i="1"/>
  <c r="K17066" i="1" s="1"/>
  <c r="M16068" i="1"/>
  <c r="L16069" i="1" l="1"/>
  <c r="J17067" i="1"/>
  <c r="K17067" i="1" s="1"/>
  <c r="M16069" i="1"/>
  <c r="L16070" i="1" l="1"/>
  <c r="J17068" i="1"/>
  <c r="K17068" i="1" s="1"/>
  <c r="M16070" i="1"/>
  <c r="L16071" i="1" l="1"/>
  <c r="J17069" i="1"/>
  <c r="K17069" i="1" s="1"/>
  <c r="M16071" i="1"/>
  <c r="L16072" i="1" l="1"/>
  <c r="J17070" i="1"/>
  <c r="K17070" i="1" s="1"/>
  <c r="M16072" i="1"/>
  <c r="L16073" i="1" l="1"/>
  <c r="J17071" i="1"/>
  <c r="K17071" i="1" s="1"/>
  <c r="M16073" i="1"/>
  <c r="L16074" i="1" l="1"/>
  <c r="J17072" i="1"/>
  <c r="K17072" i="1" s="1"/>
  <c r="M16074" i="1"/>
  <c r="L16075" i="1" l="1"/>
  <c r="J17073" i="1"/>
  <c r="K17073" i="1" s="1"/>
  <c r="M16075" i="1"/>
  <c r="L16076" i="1" l="1"/>
  <c r="J17074" i="1"/>
  <c r="K17074" i="1" s="1"/>
  <c r="M16076" i="1"/>
  <c r="L16077" i="1" l="1"/>
  <c r="J17075" i="1"/>
  <c r="K17075" i="1" s="1"/>
  <c r="M16077" i="1"/>
  <c r="L16078" i="1" l="1"/>
  <c r="J17076" i="1"/>
  <c r="K17076" i="1" s="1"/>
  <c r="M16078" i="1"/>
  <c r="L16079" i="1" l="1"/>
  <c r="J17077" i="1"/>
  <c r="K17077" i="1" s="1"/>
  <c r="M16079" i="1"/>
  <c r="L16080" i="1" l="1"/>
  <c r="J17078" i="1"/>
  <c r="K17078" i="1" s="1"/>
  <c r="M16080" i="1"/>
  <c r="L16081" i="1" l="1"/>
  <c r="J17079" i="1"/>
  <c r="K17079" i="1" s="1"/>
  <c r="M16081" i="1"/>
  <c r="L16082" i="1" l="1"/>
  <c r="J17080" i="1"/>
  <c r="K17080" i="1" s="1"/>
  <c r="M16082" i="1"/>
  <c r="L16083" i="1" l="1"/>
  <c r="J17081" i="1"/>
  <c r="K17081" i="1" s="1"/>
  <c r="M16083" i="1"/>
  <c r="L16084" i="1" l="1"/>
  <c r="J17082" i="1"/>
  <c r="K17082" i="1" s="1"/>
  <c r="M16084" i="1"/>
  <c r="L16085" i="1" l="1"/>
  <c r="J17083" i="1"/>
  <c r="K17083" i="1" s="1"/>
  <c r="M16085" i="1"/>
  <c r="L16086" i="1" l="1"/>
  <c r="J17084" i="1"/>
  <c r="K17084" i="1" s="1"/>
  <c r="M16086" i="1"/>
  <c r="L16087" i="1" l="1"/>
  <c r="J17085" i="1"/>
  <c r="K17085" i="1" s="1"/>
  <c r="M16087" i="1"/>
  <c r="L16088" i="1" l="1"/>
  <c r="J17086" i="1"/>
  <c r="K17086" i="1" s="1"/>
  <c r="M16088" i="1"/>
  <c r="L16089" i="1" l="1"/>
  <c r="J17087" i="1"/>
  <c r="K17087" i="1" s="1"/>
  <c r="M16089" i="1"/>
  <c r="L16090" i="1" l="1"/>
  <c r="J17088" i="1"/>
  <c r="K17088" i="1" s="1"/>
  <c r="M16090" i="1"/>
  <c r="L16091" i="1" l="1"/>
  <c r="J17089" i="1"/>
  <c r="K17089" i="1" s="1"/>
  <c r="M16091" i="1"/>
  <c r="L16092" i="1" l="1"/>
  <c r="J17090" i="1"/>
  <c r="K17090" i="1" s="1"/>
  <c r="M16092" i="1"/>
  <c r="L16093" i="1" l="1"/>
  <c r="J17091" i="1"/>
  <c r="K17091" i="1" s="1"/>
  <c r="M16093" i="1"/>
  <c r="L16094" i="1" l="1"/>
  <c r="J17092" i="1"/>
  <c r="K17092" i="1" s="1"/>
  <c r="M16094" i="1"/>
  <c r="L16095" i="1" l="1"/>
  <c r="J17093" i="1"/>
  <c r="K17093" i="1" s="1"/>
  <c r="M16095" i="1"/>
  <c r="L16096" i="1" l="1"/>
  <c r="J17094" i="1"/>
  <c r="K17094" i="1" s="1"/>
  <c r="M16096" i="1"/>
  <c r="L16097" i="1" l="1"/>
  <c r="J17095" i="1"/>
  <c r="K17095" i="1" s="1"/>
  <c r="M16097" i="1"/>
  <c r="L16098" i="1" l="1"/>
  <c r="J17096" i="1"/>
  <c r="K17096" i="1" s="1"/>
  <c r="M16098" i="1"/>
  <c r="L16099" i="1" l="1"/>
  <c r="J17097" i="1"/>
  <c r="K17097" i="1" s="1"/>
  <c r="M16099" i="1"/>
  <c r="L16100" i="1" l="1"/>
  <c r="J17098" i="1"/>
  <c r="K17098" i="1" s="1"/>
  <c r="M16100" i="1"/>
  <c r="L16101" i="1" l="1"/>
  <c r="J17099" i="1"/>
  <c r="K17099" i="1" s="1"/>
  <c r="M16101" i="1"/>
  <c r="L16102" i="1" l="1"/>
  <c r="J17100" i="1"/>
  <c r="K17100" i="1" s="1"/>
  <c r="M16102" i="1"/>
  <c r="L16103" i="1" l="1"/>
  <c r="J17101" i="1"/>
  <c r="K17101" i="1" s="1"/>
  <c r="M16103" i="1"/>
  <c r="L16104" i="1" l="1"/>
  <c r="J17102" i="1"/>
  <c r="K17102" i="1" s="1"/>
  <c r="M16104" i="1"/>
  <c r="L16105" i="1" l="1"/>
  <c r="J17103" i="1"/>
  <c r="K17103" i="1" s="1"/>
  <c r="M16105" i="1"/>
  <c r="L16106" i="1" l="1"/>
  <c r="J17104" i="1"/>
  <c r="K17104" i="1" s="1"/>
  <c r="M16106" i="1"/>
  <c r="L16107" i="1" l="1"/>
  <c r="J17105" i="1"/>
  <c r="K17105" i="1" s="1"/>
  <c r="M16107" i="1"/>
  <c r="L16108" i="1" l="1"/>
  <c r="J17106" i="1"/>
  <c r="K17106" i="1" s="1"/>
  <c r="M16108" i="1"/>
  <c r="L16109" i="1" l="1"/>
  <c r="J17107" i="1"/>
  <c r="K17107" i="1" s="1"/>
  <c r="M16109" i="1"/>
  <c r="L16110" i="1" l="1"/>
  <c r="J17108" i="1"/>
  <c r="K17108" i="1" s="1"/>
  <c r="M16110" i="1"/>
  <c r="L16111" i="1" l="1"/>
  <c r="J17109" i="1"/>
  <c r="K17109" i="1" s="1"/>
  <c r="M16111" i="1"/>
  <c r="L16112" i="1" l="1"/>
  <c r="J17110" i="1"/>
  <c r="K17110" i="1" s="1"/>
  <c r="M16112" i="1"/>
  <c r="L16113" i="1" l="1"/>
  <c r="J17111" i="1"/>
  <c r="K17111" i="1" s="1"/>
  <c r="M16113" i="1"/>
  <c r="L16114" i="1" l="1"/>
  <c r="J17112" i="1"/>
  <c r="K17112" i="1" s="1"/>
  <c r="M16114" i="1"/>
  <c r="L16115" i="1" l="1"/>
  <c r="J17113" i="1"/>
  <c r="K17113" i="1" s="1"/>
  <c r="M16115" i="1"/>
  <c r="L16116" i="1" l="1"/>
  <c r="J17114" i="1"/>
  <c r="K17114" i="1" s="1"/>
  <c r="M16116" i="1"/>
  <c r="L16117" i="1" l="1"/>
  <c r="J17115" i="1"/>
  <c r="K17115" i="1" s="1"/>
  <c r="M16117" i="1"/>
  <c r="L16118" i="1" l="1"/>
  <c r="J17116" i="1"/>
  <c r="K17116" i="1" s="1"/>
  <c r="M16118" i="1"/>
  <c r="L16119" i="1" l="1"/>
  <c r="J17117" i="1"/>
  <c r="K17117" i="1" s="1"/>
  <c r="M16119" i="1"/>
  <c r="L16120" i="1" l="1"/>
  <c r="J17118" i="1"/>
  <c r="K17118" i="1" s="1"/>
  <c r="M16120" i="1"/>
  <c r="L16121" i="1" l="1"/>
  <c r="J17119" i="1"/>
  <c r="K17119" i="1" s="1"/>
  <c r="M16121" i="1"/>
  <c r="L16122" i="1" l="1"/>
  <c r="J17120" i="1"/>
  <c r="K17120" i="1" s="1"/>
  <c r="M16122" i="1"/>
  <c r="L16123" i="1" l="1"/>
  <c r="J17121" i="1"/>
  <c r="K17121" i="1" s="1"/>
  <c r="M16123" i="1"/>
  <c r="L16124" i="1" l="1"/>
  <c r="J17122" i="1"/>
  <c r="K17122" i="1" s="1"/>
  <c r="M16124" i="1"/>
  <c r="L16125" i="1" l="1"/>
  <c r="J17123" i="1"/>
  <c r="K17123" i="1" s="1"/>
  <c r="M16125" i="1"/>
  <c r="L16126" i="1" l="1"/>
  <c r="J17124" i="1"/>
  <c r="K17124" i="1" s="1"/>
  <c r="M16126" i="1"/>
  <c r="L16127" i="1" l="1"/>
  <c r="J17125" i="1"/>
  <c r="K17125" i="1" s="1"/>
  <c r="M16127" i="1"/>
  <c r="L16128" i="1" l="1"/>
  <c r="J17126" i="1"/>
  <c r="K17126" i="1" s="1"/>
  <c r="M16128" i="1"/>
  <c r="L16129" i="1" l="1"/>
  <c r="J17127" i="1"/>
  <c r="K17127" i="1" s="1"/>
  <c r="M16129" i="1"/>
  <c r="L16130" i="1" l="1"/>
  <c r="J17128" i="1"/>
  <c r="K17128" i="1" s="1"/>
  <c r="M16130" i="1"/>
  <c r="L16131" i="1" l="1"/>
  <c r="J17129" i="1"/>
  <c r="K17129" i="1" s="1"/>
  <c r="M16131" i="1"/>
  <c r="L16132" i="1" l="1"/>
  <c r="J17130" i="1"/>
  <c r="K17130" i="1" s="1"/>
  <c r="M16132" i="1"/>
  <c r="L16133" i="1" l="1"/>
  <c r="J17131" i="1"/>
  <c r="K17131" i="1" s="1"/>
  <c r="M16133" i="1"/>
  <c r="L16134" i="1" l="1"/>
  <c r="J17132" i="1"/>
  <c r="K17132" i="1" s="1"/>
  <c r="M16134" i="1"/>
  <c r="L16135" i="1" l="1"/>
  <c r="J17133" i="1"/>
  <c r="K17133" i="1" s="1"/>
  <c r="M16135" i="1"/>
  <c r="L16136" i="1" l="1"/>
  <c r="J17134" i="1"/>
  <c r="K17134" i="1" s="1"/>
  <c r="M16136" i="1"/>
  <c r="L16137" i="1" l="1"/>
  <c r="J17135" i="1"/>
  <c r="K17135" i="1" s="1"/>
  <c r="M16137" i="1"/>
  <c r="L16138" i="1" l="1"/>
  <c r="J17136" i="1"/>
  <c r="K17136" i="1" s="1"/>
  <c r="M16138" i="1"/>
  <c r="L16139" i="1" l="1"/>
  <c r="J17137" i="1"/>
  <c r="K17137" i="1" s="1"/>
  <c r="M16139" i="1"/>
  <c r="L16140" i="1" l="1"/>
  <c r="J17138" i="1"/>
  <c r="K17138" i="1" s="1"/>
  <c r="M16140" i="1"/>
  <c r="L16141" i="1" l="1"/>
  <c r="J17139" i="1"/>
  <c r="K17139" i="1" s="1"/>
  <c r="M16141" i="1"/>
  <c r="L16142" i="1" l="1"/>
  <c r="J17140" i="1"/>
  <c r="K17140" i="1" s="1"/>
  <c r="M16142" i="1"/>
  <c r="L16143" i="1" l="1"/>
  <c r="J17141" i="1"/>
  <c r="K17141" i="1" s="1"/>
  <c r="M16143" i="1"/>
  <c r="L16144" i="1" l="1"/>
  <c r="J17142" i="1"/>
  <c r="K17142" i="1" s="1"/>
  <c r="M16144" i="1"/>
  <c r="L16145" i="1" l="1"/>
  <c r="J17143" i="1"/>
  <c r="K17143" i="1" s="1"/>
  <c r="M16145" i="1"/>
  <c r="L16146" i="1" l="1"/>
  <c r="J17144" i="1"/>
  <c r="K17144" i="1" s="1"/>
  <c r="M16146" i="1"/>
  <c r="L16147" i="1" l="1"/>
  <c r="J17145" i="1"/>
  <c r="K17145" i="1" s="1"/>
  <c r="M16147" i="1"/>
  <c r="L16148" i="1" l="1"/>
  <c r="J17146" i="1"/>
  <c r="K17146" i="1" s="1"/>
  <c r="M16148" i="1"/>
  <c r="L16149" i="1" l="1"/>
  <c r="J17147" i="1"/>
  <c r="K17147" i="1" s="1"/>
  <c r="M16149" i="1"/>
  <c r="L16150" i="1" l="1"/>
  <c r="J17148" i="1"/>
  <c r="K17148" i="1" s="1"/>
  <c r="M16150" i="1"/>
  <c r="L16151" i="1" l="1"/>
  <c r="J17149" i="1"/>
  <c r="K17149" i="1" s="1"/>
  <c r="M16151" i="1"/>
  <c r="L16152" i="1" l="1"/>
  <c r="J17150" i="1"/>
  <c r="K17150" i="1" s="1"/>
  <c r="M16152" i="1"/>
  <c r="L16153" i="1" l="1"/>
  <c r="J17151" i="1"/>
  <c r="K17151" i="1" s="1"/>
  <c r="M16153" i="1"/>
  <c r="L16154" i="1" l="1"/>
  <c r="J17152" i="1"/>
  <c r="K17152" i="1" s="1"/>
  <c r="M16154" i="1"/>
  <c r="L16155" i="1" l="1"/>
  <c r="J17153" i="1"/>
  <c r="K17153" i="1" s="1"/>
  <c r="M16155" i="1"/>
  <c r="L16156" i="1" l="1"/>
  <c r="J17154" i="1"/>
  <c r="K17154" i="1" s="1"/>
  <c r="M16156" i="1"/>
  <c r="L16157" i="1" l="1"/>
  <c r="J17155" i="1"/>
  <c r="K17155" i="1" s="1"/>
  <c r="M16157" i="1"/>
  <c r="L16158" i="1" l="1"/>
  <c r="J17156" i="1"/>
  <c r="K17156" i="1" s="1"/>
  <c r="M16158" i="1"/>
  <c r="L16159" i="1" l="1"/>
  <c r="J17157" i="1"/>
  <c r="K17157" i="1" s="1"/>
  <c r="M16159" i="1"/>
  <c r="L16160" i="1" l="1"/>
  <c r="J17158" i="1"/>
  <c r="K17158" i="1" s="1"/>
  <c r="M16160" i="1"/>
  <c r="L16161" i="1" l="1"/>
  <c r="J17159" i="1"/>
  <c r="K17159" i="1" s="1"/>
  <c r="M16161" i="1"/>
  <c r="L16162" i="1" l="1"/>
  <c r="J17160" i="1"/>
  <c r="K17160" i="1" s="1"/>
  <c r="M16162" i="1"/>
  <c r="L16163" i="1" l="1"/>
  <c r="J17161" i="1"/>
  <c r="K17161" i="1" s="1"/>
  <c r="M16163" i="1"/>
  <c r="L16164" i="1" l="1"/>
  <c r="J17162" i="1"/>
  <c r="K17162" i="1" s="1"/>
  <c r="M16164" i="1"/>
  <c r="L16165" i="1" l="1"/>
  <c r="J17163" i="1"/>
  <c r="K17163" i="1" s="1"/>
  <c r="M16165" i="1"/>
  <c r="L16166" i="1" l="1"/>
  <c r="J17164" i="1"/>
  <c r="K17164" i="1" s="1"/>
  <c r="M16166" i="1"/>
  <c r="L16167" i="1" l="1"/>
  <c r="J17165" i="1"/>
  <c r="K17165" i="1" s="1"/>
  <c r="M16167" i="1"/>
  <c r="L16168" i="1" l="1"/>
  <c r="J17166" i="1"/>
  <c r="K17166" i="1" s="1"/>
  <c r="M16168" i="1"/>
  <c r="L16169" i="1" l="1"/>
  <c r="J17167" i="1"/>
  <c r="K17167" i="1" s="1"/>
  <c r="M16169" i="1"/>
  <c r="L16170" i="1" l="1"/>
  <c r="J17168" i="1"/>
  <c r="K17168" i="1" s="1"/>
  <c r="M16170" i="1"/>
  <c r="L16171" i="1" l="1"/>
  <c r="J17169" i="1"/>
  <c r="K17169" i="1" s="1"/>
  <c r="M16171" i="1"/>
  <c r="L16172" i="1" l="1"/>
  <c r="J17170" i="1"/>
  <c r="K17170" i="1" s="1"/>
  <c r="M16172" i="1"/>
  <c r="L16173" i="1" l="1"/>
  <c r="J17171" i="1"/>
  <c r="K17171" i="1" s="1"/>
  <c r="M16173" i="1"/>
  <c r="L16174" i="1" l="1"/>
  <c r="J17172" i="1"/>
  <c r="K17172" i="1" s="1"/>
  <c r="M16174" i="1"/>
  <c r="L16175" i="1" l="1"/>
  <c r="J17173" i="1"/>
  <c r="K17173" i="1" s="1"/>
  <c r="M16175" i="1"/>
  <c r="L16176" i="1" l="1"/>
  <c r="J17174" i="1"/>
  <c r="K17174" i="1" s="1"/>
  <c r="M16176" i="1"/>
  <c r="L16177" i="1" l="1"/>
  <c r="J17175" i="1"/>
  <c r="K17175" i="1" s="1"/>
  <c r="M16177" i="1"/>
  <c r="L16178" i="1" l="1"/>
  <c r="J17176" i="1"/>
  <c r="K17176" i="1" s="1"/>
  <c r="M16178" i="1"/>
  <c r="L16179" i="1" l="1"/>
  <c r="J17177" i="1"/>
  <c r="K17177" i="1" s="1"/>
  <c r="M16179" i="1"/>
  <c r="L16180" i="1" l="1"/>
  <c r="J17178" i="1"/>
  <c r="K17178" i="1" s="1"/>
  <c r="M16180" i="1"/>
  <c r="L16181" i="1" l="1"/>
  <c r="J17179" i="1"/>
  <c r="K17179" i="1" s="1"/>
  <c r="M16181" i="1"/>
  <c r="L16182" i="1" l="1"/>
  <c r="J17180" i="1"/>
  <c r="K17180" i="1" s="1"/>
  <c r="M16182" i="1"/>
  <c r="L16183" i="1" l="1"/>
  <c r="J17181" i="1"/>
  <c r="K17181" i="1" s="1"/>
  <c r="M16183" i="1"/>
  <c r="L16184" i="1" l="1"/>
  <c r="J17182" i="1"/>
  <c r="K17182" i="1" s="1"/>
  <c r="M16184" i="1"/>
  <c r="L16185" i="1" l="1"/>
  <c r="J17183" i="1"/>
  <c r="K17183" i="1" s="1"/>
  <c r="M16185" i="1"/>
  <c r="L16186" i="1" l="1"/>
  <c r="J17184" i="1"/>
  <c r="K17184" i="1" s="1"/>
  <c r="M16186" i="1"/>
  <c r="L16187" i="1" l="1"/>
  <c r="J17185" i="1"/>
  <c r="K17185" i="1" s="1"/>
  <c r="M16187" i="1"/>
  <c r="L16188" i="1" l="1"/>
  <c r="J17186" i="1"/>
  <c r="K17186" i="1" s="1"/>
  <c r="M16188" i="1"/>
  <c r="L16189" i="1" l="1"/>
  <c r="J17187" i="1"/>
  <c r="K17187" i="1" s="1"/>
  <c r="M16189" i="1"/>
  <c r="L16190" i="1" l="1"/>
  <c r="J17188" i="1"/>
  <c r="K17188" i="1" s="1"/>
  <c r="M16190" i="1"/>
  <c r="L16191" i="1" l="1"/>
  <c r="J17189" i="1"/>
  <c r="K17189" i="1" s="1"/>
  <c r="M16191" i="1"/>
  <c r="L16192" i="1" l="1"/>
  <c r="J17190" i="1"/>
  <c r="K17190" i="1" s="1"/>
  <c r="M16192" i="1"/>
  <c r="L16193" i="1" l="1"/>
  <c r="J17191" i="1"/>
  <c r="K17191" i="1" s="1"/>
  <c r="M16193" i="1"/>
  <c r="L16194" i="1" l="1"/>
  <c r="J17192" i="1"/>
  <c r="K17192" i="1" s="1"/>
  <c r="M16194" i="1"/>
  <c r="L16195" i="1" l="1"/>
  <c r="J17193" i="1"/>
  <c r="K17193" i="1" s="1"/>
  <c r="M16195" i="1"/>
  <c r="L16196" i="1" l="1"/>
  <c r="J17194" i="1"/>
  <c r="K17194" i="1" s="1"/>
  <c r="M16196" i="1"/>
  <c r="L16197" i="1" l="1"/>
  <c r="J17195" i="1"/>
  <c r="K17195" i="1" s="1"/>
  <c r="M16197" i="1"/>
  <c r="L16198" i="1" l="1"/>
  <c r="J17196" i="1"/>
  <c r="K17196" i="1" s="1"/>
  <c r="M16198" i="1"/>
  <c r="L16199" i="1" l="1"/>
  <c r="J17197" i="1"/>
  <c r="K17197" i="1" s="1"/>
  <c r="M16199" i="1"/>
  <c r="L16200" i="1" l="1"/>
  <c r="J17198" i="1"/>
  <c r="K17198" i="1" s="1"/>
  <c r="M16200" i="1"/>
  <c r="L16201" i="1" l="1"/>
  <c r="J17199" i="1"/>
  <c r="K17199" i="1" s="1"/>
  <c r="M16201" i="1"/>
  <c r="L16202" i="1" l="1"/>
  <c r="J17200" i="1"/>
  <c r="K17200" i="1" s="1"/>
  <c r="M16202" i="1"/>
  <c r="L16203" i="1" l="1"/>
  <c r="J17201" i="1"/>
  <c r="K17201" i="1" s="1"/>
  <c r="M16203" i="1"/>
  <c r="L16204" i="1" l="1"/>
  <c r="J17202" i="1"/>
  <c r="K17202" i="1" s="1"/>
  <c r="M16204" i="1"/>
  <c r="L16205" i="1" l="1"/>
  <c r="J17203" i="1"/>
  <c r="K17203" i="1" s="1"/>
  <c r="M16205" i="1"/>
  <c r="L16206" i="1" l="1"/>
  <c r="J17204" i="1"/>
  <c r="K17204" i="1" s="1"/>
  <c r="M16206" i="1"/>
  <c r="L16207" i="1" l="1"/>
  <c r="J17205" i="1"/>
  <c r="K17205" i="1" s="1"/>
  <c r="M16207" i="1"/>
  <c r="L16208" i="1" l="1"/>
  <c r="J17206" i="1"/>
  <c r="K17206" i="1" s="1"/>
  <c r="M16208" i="1"/>
  <c r="L16209" i="1" l="1"/>
  <c r="J17207" i="1"/>
  <c r="K17207" i="1" s="1"/>
  <c r="M16209" i="1"/>
  <c r="L16210" i="1" l="1"/>
  <c r="J17208" i="1"/>
  <c r="K17208" i="1" s="1"/>
  <c r="M16210" i="1"/>
  <c r="L16211" i="1" l="1"/>
  <c r="J17209" i="1"/>
  <c r="K17209" i="1" s="1"/>
  <c r="M16211" i="1"/>
  <c r="L16212" i="1" l="1"/>
  <c r="J17210" i="1"/>
  <c r="K17210" i="1" s="1"/>
  <c r="M16212" i="1"/>
  <c r="L16213" i="1" l="1"/>
  <c r="J17211" i="1"/>
  <c r="K17211" i="1" s="1"/>
  <c r="M16213" i="1"/>
  <c r="L16214" i="1" l="1"/>
  <c r="J17212" i="1"/>
  <c r="K17212" i="1" s="1"/>
  <c r="M16214" i="1"/>
  <c r="L16215" i="1" l="1"/>
  <c r="J17213" i="1"/>
  <c r="K17213" i="1" s="1"/>
  <c r="M16215" i="1"/>
  <c r="L16216" i="1" l="1"/>
  <c r="J17214" i="1"/>
  <c r="K17214" i="1" s="1"/>
  <c r="M16216" i="1"/>
  <c r="L16217" i="1" l="1"/>
  <c r="J17215" i="1"/>
  <c r="K17215" i="1" s="1"/>
  <c r="M16217" i="1"/>
  <c r="L16218" i="1" l="1"/>
  <c r="J17216" i="1"/>
  <c r="K17216" i="1" s="1"/>
  <c r="M16218" i="1"/>
  <c r="L16219" i="1" l="1"/>
  <c r="J17217" i="1"/>
  <c r="K17217" i="1" s="1"/>
  <c r="M16219" i="1"/>
  <c r="L16220" i="1" l="1"/>
  <c r="J17218" i="1"/>
  <c r="K17218" i="1" s="1"/>
  <c r="M16220" i="1"/>
  <c r="L16221" i="1" l="1"/>
  <c r="J17219" i="1"/>
  <c r="K17219" i="1" s="1"/>
  <c r="M16221" i="1"/>
  <c r="L16222" i="1" l="1"/>
  <c r="J17220" i="1"/>
  <c r="K17220" i="1" s="1"/>
  <c r="M16222" i="1"/>
  <c r="L16223" i="1" l="1"/>
  <c r="J17221" i="1"/>
  <c r="K17221" i="1" s="1"/>
  <c r="M16223" i="1"/>
  <c r="L16224" i="1" l="1"/>
  <c r="J17222" i="1"/>
  <c r="K17222" i="1" s="1"/>
  <c r="M16224" i="1"/>
  <c r="L16225" i="1" l="1"/>
  <c r="J17223" i="1"/>
  <c r="K17223" i="1" s="1"/>
  <c r="M16225" i="1"/>
  <c r="L16226" i="1" l="1"/>
  <c r="J17224" i="1"/>
  <c r="K17224" i="1" s="1"/>
  <c r="M16226" i="1"/>
  <c r="L16227" i="1" l="1"/>
  <c r="J17225" i="1"/>
  <c r="K17225" i="1" s="1"/>
  <c r="M16227" i="1"/>
  <c r="L16228" i="1" l="1"/>
  <c r="J17226" i="1"/>
  <c r="K17226" i="1" s="1"/>
  <c r="M16228" i="1"/>
  <c r="L16229" i="1" l="1"/>
  <c r="J17227" i="1"/>
  <c r="K17227" i="1" s="1"/>
  <c r="M16229" i="1"/>
  <c r="L16230" i="1" l="1"/>
  <c r="J17228" i="1"/>
  <c r="K17228" i="1" s="1"/>
  <c r="M16230" i="1"/>
  <c r="L16231" i="1" l="1"/>
  <c r="J17229" i="1"/>
  <c r="K17229" i="1" s="1"/>
  <c r="M16231" i="1"/>
  <c r="L16232" i="1" l="1"/>
  <c r="J17230" i="1"/>
  <c r="K17230" i="1" s="1"/>
  <c r="M16232" i="1"/>
  <c r="L16233" i="1" l="1"/>
  <c r="J17231" i="1"/>
  <c r="K17231" i="1" s="1"/>
  <c r="M16233" i="1"/>
  <c r="L16234" i="1" l="1"/>
  <c r="J17232" i="1"/>
  <c r="K17232" i="1" s="1"/>
  <c r="M16234" i="1"/>
  <c r="L16235" i="1" l="1"/>
  <c r="J17233" i="1"/>
  <c r="K17233" i="1" s="1"/>
  <c r="M16235" i="1"/>
  <c r="L16236" i="1" l="1"/>
  <c r="J17234" i="1"/>
  <c r="K17234" i="1" s="1"/>
  <c r="M16236" i="1"/>
  <c r="L16237" i="1" l="1"/>
  <c r="J17235" i="1"/>
  <c r="K17235" i="1" s="1"/>
  <c r="M16237" i="1"/>
  <c r="L16238" i="1" l="1"/>
  <c r="J17236" i="1"/>
  <c r="K17236" i="1" s="1"/>
  <c r="M16238" i="1"/>
  <c r="L16239" i="1" l="1"/>
  <c r="J17237" i="1"/>
  <c r="K17237" i="1" s="1"/>
  <c r="M16239" i="1"/>
  <c r="L16240" i="1" l="1"/>
  <c r="J17238" i="1"/>
  <c r="K17238" i="1" s="1"/>
  <c r="M16240" i="1"/>
  <c r="L16241" i="1" l="1"/>
  <c r="J17239" i="1"/>
  <c r="K17239" i="1" s="1"/>
  <c r="M16241" i="1"/>
  <c r="L16242" i="1" l="1"/>
  <c r="J17240" i="1"/>
  <c r="K17240" i="1" s="1"/>
  <c r="M16242" i="1"/>
  <c r="L16243" i="1" l="1"/>
  <c r="J17241" i="1"/>
  <c r="K17241" i="1" s="1"/>
  <c r="M16243" i="1"/>
  <c r="L16244" i="1" l="1"/>
  <c r="J17242" i="1"/>
  <c r="K17242" i="1" s="1"/>
  <c r="M16244" i="1"/>
  <c r="L16245" i="1" l="1"/>
  <c r="J17243" i="1"/>
  <c r="K17243" i="1" s="1"/>
  <c r="M16245" i="1"/>
  <c r="L16246" i="1" l="1"/>
  <c r="J17244" i="1"/>
  <c r="K17244" i="1" s="1"/>
  <c r="M16246" i="1"/>
  <c r="L16247" i="1" l="1"/>
  <c r="J17245" i="1"/>
  <c r="K17245" i="1" s="1"/>
  <c r="M16247" i="1"/>
  <c r="L16248" i="1" l="1"/>
  <c r="J17246" i="1"/>
  <c r="K17246" i="1" s="1"/>
  <c r="M16248" i="1"/>
  <c r="L16249" i="1" l="1"/>
  <c r="J17247" i="1"/>
  <c r="K17247" i="1" s="1"/>
  <c r="M16249" i="1"/>
  <c r="L16250" i="1" l="1"/>
  <c r="J17248" i="1"/>
  <c r="K17248" i="1" s="1"/>
  <c r="M16250" i="1"/>
  <c r="L16251" i="1" l="1"/>
  <c r="J17249" i="1"/>
  <c r="K17249" i="1" s="1"/>
  <c r="M16251" i="1"/>
  <c r="L16252" i="1" l="1"/>
  <c r="J17250" i="1"/>
  <c r="K17250" i="1" s="1"/>
  <c r="M16252" i="1"/>
  <c r="L16253" i="1" l="1"/>
  <c r="J17251" i="1"/>
  <c r="K17251" i="1" s="1"/>
  <c r="M16253" i="1"/>
  <c r="L16254" i="1" l="1"/>
  <c r="J17252" i="1"/>
  <c r="K17252" i="1" s="1"/>
  <c r="M16254" i="1"/>
  <c r="L16255" i="1" l="1"/>
  <c r="J17253" i="1"/>
  <c r="K17253" i="1" s="1"/>
  <c r="M16255" i="1"/>
  <c r="L16256" i="1" l="1"/>
  <c r="J17254" i="1"/>
  <c r="K17254" i="1" s="1"/>
  <c r="M16256" i="1"/>
  <c r="L16257" i="1" l="1"/>
  <c r="J17255" i="1"/>
  <c r="K17255" i="1" s="1"/>
  <c r="M16257" i="1"/>
  <c r="L16258" i="1" l="1"/>
  <c r="J17256" i="1"/>
  <c r="K17256" i="1" s="1"/>
  <c r="M16258" i="1"/>
  <c r="L16259" i="1" l="1"/>
  <c r="J17257" i="1"/>
  <c r="K17257" i="1" s="1"/>
  <c r="M16259" i="1"/>
  <c r="L16260" i="1" l="1"/>
  <c r="J17258" i="1"/>
  <c r="K17258" i="1" s="1"/>
  <c r="M16260" i="1"/>
  <c r="L16261" i="1" l="1"/>
  <c r="J17259" i="1"/>
  <c r="K17259" i="1" s="1"/>
  <c r="M16261" i="1"/>
  <c r="L16262" i="1" l="1"/>
  <c r="J17260" i="1"/>
  <c r="K17260" i="1" s="1"/>
  <c r="M16262" i="1"/>
  <c r="L16263" i="1" l="1"/>
  <c r="J17261" i="1"/>
  <c r="K17261" i="1" s="1"/>
  <c r="M16263" i="1"/>
  <c r="L16264" i="1" l="1"/>
  <c r="J17262" i="1"/>
  <c r="K17262" i="1" s="1"/>
  <c r="M16264" i="1"/>
  <c r="L16265" i="1" l="1"/>
  <c r="J17263" i="1"/>
  <c r="K17263" i="1" s="1"/>
  <c r="M16265" i="1"/>
  <c r="L16266" i="1" l="1"/>
  <c r="J17264" i="1"/>
  <c r="K17264" i="1" s="1"/>
  <c r="M16266" i="1"/>
  <c r="L16267" i="1" l="1"/>
  <c r="J17265" i="1"/>
  <c r="K17265" i="1" s="1"/>
  <c r="M16267" i="1"/>
  <c r="L16268" i="1" l="1"/>
  <c r="J17266" i="1"/>
  <c r="K17266" i="1" s="1"/>
  <c r="M16268" i="1"/>
  <c r="L16269" i="1" l="1"/>
  <c r="J17267" i="1"/>
  <c r="K17267" i="1" s="1"/>
  <c r="M16269" i="1"/>
  <c r="L16270" i="1" l="1"/>
  <c r="J17268" i="1"/>
  <c r="K17268" i="1" s="1"/>
  <c r="M16270" i="1"/>
  <c r="L16271" i="1" l="1"/>
  <c r="J17269" i="1"/>
  <c r="K17269" i="1" s="1"/>
  <c r="M16271" i="1"/>
  <c r="L16272" i="1" l="1"/>
  <c r="J17270" i="1"/>
  <c r="K17270" i="1" s="1"/>
  <c r="M16272" i="1"/>
  <c r="L16273" i="1" l="1"/>
  <c r="J17271" i="1"/>
  <c r="K17271" i="1" s="1"/>
  <c r="M16273" i="1"/>
  <c r="L16274" i="1" l="1"/>
  <c r="J17272" i="1"/>
  <c r="K17272" i="1" s="1"/>
  <c r="M16274" i="1"/>
  <c r="L16275" i="1" l="1"/>
  <c r="J17273" i="1"/>
  <c r="K17273" i="1" s="1"/>
  <c r="M16275" i="1"/>
  <c r="L16276" i="1" l="1"/>
  <c r="J17274" i="1"/>
  <c r="K17274" i="1" s="1"/>
  <c r="M16276" i="1"/>
  <c r="L16277" i="1" l="1"/>
  <c r="J17275" i="1"/>
  <c r="K17275" i="1" s="1"/>
  <c r="M16277" i="1"/>
  <c r="L16278" i="1" l="1"/>
  <c r="J17276" i="1"/>
  <c r="K17276" i="1" s="1"/>
  <c r="M16278" i="1"/>
  <c r="L16279" i="1" l="1"/>
  <c r="J17277" i="1"/>
  <c r="K17277" i="1" s="1"/>
  <c r="M16279" i="1"/>
  <c r="L16280" i="1" l="1"/>
  <c r="J17278" i="1"/>
  <c r="K17278" i="1" s="1"/>
  <c r="M16280" i="1"/>
  <c r="L16281" i="1" l="1"/>
  <c r="J17279" i="1"/>
  <c r="K17279" i="1" s="1"/>
  <c r="M16281" i="1"/>
  <c r="L16282" i="1" l="1"/>
  <c r="J17280" i="1"/>
  <c r="K17280" i="1" s="1"/>
  <c r="M16282" i="1"/>
  <c r="L16283" i="1" l="1"/>
  <c r="J17281" i="1"/>
  <c r="K17281" i="1" s="1"/>
  <c r="M16283" i="1"/>
  <c r="L16284" i="1" l="1"/>
  <c r="J17282" i="1"/>
  <c r="K17282" i="1" s="1"/>
  <c r="M16284" i="1"/>
  <c r="L16285" i="1" l="1"/>
  <c r="J17283" i="1"/>
  <c r="K17283" i="1" s="1"/>
  <c r="M16285" i="1"/>
  <c r="L16286" i="1" l="1"/>
  <c r="J17284" i="1"/>
  <c r="K17284" i="1" s="1"/>
  <c r="M16286" i="1"/>
  <c r="L16287" i="1" l="1"/>
  <c r="J17285" i="1"/>
  <c r="K17285" i="1" s="1"/>
  <c r="M16287" i="1"/>
  <c r="L16288" i="1" l="1"/>
  <c r="J17286" i="1"/>
  <c r="K17286" i="1" s="1"/>
  <c r="M16288" i="1"/>
  <c r="L16289" i="1" l="1"/>
  <c r="J17287" i="1"/>
  <c r="K17287" i="1" s="1"/>
  <c r="M16289" i="1"/>
  <c r="L16290" i="1" l="1"/>
  <c r="J17288" i="1"/>
  <c r="K17288" i="1" s="1"/>
  <c r="M16290" i="1"/>
  <c r="L16291" i="1" l="1"/>
  <c r="J17289" i="1"/>
  <c r="K17289" i="1" s="1"/>
  <c r="M16291" i="1"/>
  <c r="L16292" i="1" l="1"/>
  <c r="J17290" i="1"/>
  <c r="K17290" i="1" s="1"/>
  <c r="M16292" i="1"/>
  <c r="L16293" i="1" l="1"/>
  <c r="J17291" i="1"/>
  <c r="K17291" i="1" s="1"/>
  <c r="M16293" i="1"/>
  <c r="L16294" i="1" l="1"/>
  <c r="J17292" i="1"/>
  <c r="K17292" i="1" s="1"/>
  <c r="M16294" i="1"/>
  <c r="L16295" i="1" l="1"/>
  <c r="J17293" i="1"/>
  <c r="K17293" i="1" s="1"/>
  <c r="M16295" i="1"/>
  <c r="L16296" i="1" l="1"/>
  <c r="J17294" i="1"/>
  <c r="K17294" i="1" s="1"/>
  <c r="M16296" i="1"/>
  <c r="L16297" i="1" l="1"/>
  <c r="J17295" i="1"/>
  <c r="K17295" i="1" s="1"/>
  <c r="M16297" i="1"/>
  <c r="L16298" i="1" l="1"/>
  <c r="J17296" i="1"/>
  <c r="K17296" i="1" s="1"/>
  <c r="M16298" i="1"/>
  <c r="L16299" i="1" l="1"/>
  <c r="J17297" i="1"/>
  <c r="K17297" i="1" s="1"/>
  <c r="M16299" i="1"/>
  <c r="L16300" i="1" l="1"/>
  <c r="J17298" i="1"/>
  <c r="K17298" i="1" s="1"/>
  <c r="M16300" i="1"/>
  <c r="L16301" i="1" l="1"/>
  <c r="J17299" i="1"/>
  <c r="K17299" i="1" s="1"/>
  <c r="M16301" i="1"/>
  <c r="L16302" i="1" l="1"/>
  <c r="J17300" i="1"/>
  <c r="K17300" i="1" s="1"/>
  <c r="M16302" i="1"/>
  <c r="L16303" i="1" l="1"/>
  <c r="J17301" i="1"/>
  <c r="K17301" i="1" s="1"/>
  <c r="M16303" i="1"/>
  <c r="L16304" i="1" l="1"/>
  <c r="J17302" i="1"/>
  <c r="K17302" i="1" s="1"/>
  <c r="M16304" i="1"/>
  <c r="L16305" i="1" l="1"/>
  <c r="J17303" i="1"/>
  <c r="K17303" i="1" s="1"/>
  <c r="M16305" i="1"/>
  <c r="L16306" i="1" l="1"/>
  <c r="J17304" i="1"/>
  <c r="K17304" i="1" s="1"/>
  <c r="M16306" i="1"/>
  <c r="L16307" i="1" l="1"/>
  <c r="J17305" i="1"/>
  <c r="K17305" i="1" s="1"/>
  <c r="M16307" i="1"/>
  <c r="L16308" i="1" l="1"/>
  <c r="J17306" i="1"/>
  <c r="K17306" i="1" s="1"/>
  <c r="M16308" i="1"/>
  <c r="L16309" i="1" l="1"/>
  <c r="J17307" i="1"/>
  <c r="K17307" i="1" s="1"/>
  <c r="M16309" i="1"/>
  <c r="L16310" i="1" l="1"/>
  <c r="J17308" i="1"/>
  <c r="K17308" i="1" s="1"/>
  <c r="M16310" i="1"/>
  <c r="L16311" i="1" l="1"/>
  <c r="J17309" i="1"/>
  <c r="K17309" i="1" s="1"/>
  <c r="M16311" i="1"/>
  <c r="L16312" i="1" l="1"/>
  <c r="J17310" i="1"/>
  <c r="K17310" i="1" s="1"/>
  <c r="M16312" i="1"/>
  <c r="L16313" i="1" l="1"/>
  <c r="J17311" i="1"/>
  <c r="K17311" i="1" s="1"/>
  <c r="M16313" i="1"/>
  <c r="L16314" i="1" l="1"/>
  <c r="J17312" i="1"/>
  <c r="K17312" i="1" s="1"/>
  <c r="M16314" i="1"/>
  <c r="L16315" i="1" l="1"/>
  <c r="J17313" i="1"/>
  <c r="K17313" i="1" s="1"/>
  <c r="M16315" i="1"/>
  <c r="L16316" i="1" l="1"/>
  <c r="J17314" i="1"/>
  <c r="K17314" i="1" s="1"/>
  <c r="M16316" i="1"/>
  <c r="L16317" i="1" l="1"/>
  <c r="J17315" i="1"/>
  <c r="K17315" i="1" s="1"/>
  <c r="M16317" i="1"/>
  <c r="L16318" i="1" l="1"/>
  <c r="J17316" i="1"/>
  <c r="K17316" i="1" s="1"/>
  <c r="M16318" i="1"/>
  <c r="L16319" i="1" l="1"/>
  <c r="J17317" i="1"/>
  <c r="K17317" i="1" s="1"/>
  <c r="M16319" i="1"/>
  <c r="L16320" i="1" l="1"/>
  <c r="J17318" i="1"/>
  <c r="K17318" i="1" s="1"/>
  <c r="M16320" i="1"/>
  <c r="L16321" i="1" l="1"/>
  <c r="J17319" i="1"/>
  <c r="K17319" i="1" s="1"/>
  <c r="M16321" i="1"/>
  <c r="L16322" i="1" l="1"/>
  <c r="J17320" i="1"/>
  <c r="K17320" i="1" s="1"/>
  <c r="M16322" i="1"/>
  <c r="L16323" i="1" l="1"/>
  <c r="J17321" i="1"/>
  <c r="K17321" i="1" s="1"/>
  <c r="M16323" i="1"/>
  <c r="L16324" i="1" l="1"/>
  <c r="J17322" i="1"/>
  <c r="K17322" i="1" s="1"/>
  <c r="M16324" i="1"/>
  <c r="L16325" i="1" l="1"/>
  <c r="J17323" i="1"/>
  <c r="K17323" i="1" s="1"/>
  <c r="M16325" i="1"/>
  <c r="L16326" i="1" l="1"/>
  <c r="J17324" i="1"/>
  <c r="K17324" i="1" s="1"/>
  <c r="M16326" i="1"/>
  <c r="L16327" i="1" l="1"/>
  <c r="J17325" i="1"/>
  <c r="K17325" i="1" s="1"/>
  <c r="M16327" i="1"/>
  <c r="L16328" i="1" l="1"/>
  <c r="J17326" i="1"/>
  <c r="K17326" i="1" s="1"/>
  <c r="M16328" i="1"/>
  <c r="L16329" i="1" l="1"/>
  <c r="J17327" i="1"/>
  <c r="K17327" i="1" s="1"/>
  <c r="M16329" i="1"/>
  <c r="L16330" i="1" l="1"/>
  <c r="J17328" i="1"/>
  <c r="K17328" i="1" s="1"/>
  <c r="M16330" i="1"/>
  <c r="L16331" i="1" l="1"/>
  <c r="J17329" i="1"/>
  <c r="K17329" i="1" s="1"/>
  <c r="M16331" i="1"/>
  <c r="L16332" i="1" l="1"/>
  <c r="J17330" i="1"/>
  <c r="K17330" i="1" s="1"/>
  <c r="M16332" i="1"/>
  <c r="L16333" i="1" l="1"/>
  <c r="J17331" i="1"/>
  <c r="K17331" i="1" s="1"/>
  <c r="M16333" i="1"/>
  <c r="L16334" i="1" l="1"/>
  <c r="J17332" i="1"/>
  <c r="K17332" i="1" s="1"/>
  <c r="M16334" i="1"/>
  <c r="L16335" i="1" l="1"/>
  <c r="J17333" i="1"/>
  <c r="K17333" i="1" s="1"/>
  <c r="M16335" i="1"/>
  <c r="L16336" i="1" l="1"/>
  <c r="J17334" i="1"/>
  <c r="K17334" i="1" s="1"/>
  <c r="M16336" i="1"/>
  <c r="L16337" i="1" l="1"/>
  <c r="J17335" i="1"/>
  <c r="K17335" i="1" s="1"/>
  <c r="M16337" i="1"/>
  <c r="L16338" i="1" l="1"/>
  <c r="J17336" i="1"/>
  <c r="K17336" i="1" s="1"/>
  <c r="M16338" i="1"/>
  <c r="L16339" i="1" l="1"/>
  <c r="J17337" i="1"/>
  <c r="K17337" i="1" s="1"/>
  <c r="M16339" i="1"/>
  <c r="L16340" i="1" l="1"/>
  <c r="J17338" i="1"/>
  <c r="K17338" i="1" s="1"/>
  <c r="M16340" i="1"/>
  <c r="L16341" i="1" l="1"/>
  <c r="J17339" i="1"/>
  <c r="K17339" i="1" s="1"/>
  <c r="M16341" i="1"/>
  <c r="L16342" i="1" l="1"/>
  <c r="J17340" i="1"/>
  <c r="K17340" i="1" s="1"/>
  <c r="M16342" i="1"/>
  <c r="L16343" i="1" l="1"/>
  <c r="J17341" i="1"/>
  <c r="K17341" i="1" s="1"/>
  <c r="M16343" i="1"/>
  <c r="L16344" i="1" l="1"/>
  <c r="J17342" i="1"/>
  <c r="K17342" i="1" s="1"/>
  <c r="M16344" i="1"/>
  <c r="L16345" i="1" l="1"/>
  <c r="J17343" i="1"/>
  <c r="K17343" i="1" s="1"/>
  <c r="M16345" i="1"/>
  <c r="L16346" i="1" l="1"/>
  <c r="J17344" i="1"/>
  <c r="K17344" i="1" s="1"/>
  <c r="M16346" i="1"/>
  <c r="L16347" i="1" l="1"/>
  <c r="J17345" i="1"/>
  <c r="K17345" i="1" s="1"/>
  <c r="M16347" i="1"/>
  <c r="L16348" i="1" l="1"/>
  <c r="J17346" i="1"/>
  <c r="K17346" i="1" s="1"/>
  <c r="M16348" i="1"/>
  <c r="L16349" i="1" l="1"/>
  <c r="J17347" i="1"/>
  <c r="K17347" i="1" s="1"/>
  <c r="M16349" i="1"/>
  <c r="L16350" i="1" l="1"/>
  <c r="J17348" i="1"/>
  <c r="K17348" i="1" s="1"/>
  <c r="M16350" i="1"/>
  <c r="L16351" i="1" l="1"/>
  <c r="J17349" i="1"/>
  <c r="K17349" i="1" s="1"/>
  <c r="M16351" i="1"/>
  <c r="L16352" i="1" l="1"/>
  <c r="J17350" i="1"/>
  <c r="K17350" i="1" s="1"/>
  <c r="M16352" i="1"/>
  <c r="L16353" i="1" l="1"/>
  <c r="J17351" i="1"/>
  <c r="K17351" i="1" s="1"/>
  <c r="M16353" i="1"/>
  <c r="L16354" i="1" l="1"/>
  <c r="J17352" i="1"/>
  <c r="K17352" i="1" s="1"/>
  <c r="M16354" i="1"/>
  <c r="L16355" i="1" l="1"/>
  <c r="J17353" i="1"/>
  <c r="K17353" i="1" s="1"/>
  <c r="M16355" i="1"/>
  <c r="L16356" i="1" l="1"/>
  <c r="J17354" i="1"/>
  <c r="K17354" i="1" s="1"/>
  <c r="M16356" i="1"/>
  <c r="L16357" i="1" l="1"/>
  <c r="J17355" i="1"/>
  <c r="K17355" i="1" s="1"/>
  <c r="M16357" i="1"/>
  <c r="L16358" i="1" l="1"/>
  <c r="J17356" i="1"/>
  <c r="K17356" i="1" s="1"/>
  <c r="M16358" i="1"/>
  <c r="L16359" i="1" l="1"/>
  <c r="J17357" i="1"/>
  <c r="K17357" i="1" s="1"/>
  <c r="M16359" i="1"/>
  <c r="L16360" i="1" l="1"/>
  <c r="J17358" i="1"/>
  <c r="K17358" i="1" s="1"/>
  <c r="M16360" i="1"/>
  <c r="L16361" i="1" l="1"/>
  <c r="J17359" i="1"/>
  <c r="K17359" i="1" s="1"/>
  <c r="M16361" i="1"/>
  <c r="L16362" i="1" l="1"/>
  <c r="J17360" i="1"/>
  <c r="K17360" i="1" s="1"/>
  <c r="M16362" i="1"/>
  <c r="L16363" i="1" l="1"/>
  <c r="J17361" i="1"/>
  <c r="K17361" i="1" s="1"/>
  <c r="M16363" i="1"/>
  <c r="L16364" i="1" l="1"/>
  <c r="J17362" i="1"/>
  <c r="K17362" i="1" s="1"/>
  <c r="M16364" i="1"/>
  <c r="L16365" i="1" l="1"/>
  <c r="J17363" i="1"/>
  <c r="K17363" i="1" s="1"/>
  <c r="M16365" i="1"/>
  <c r="L16366" i="1" l="1"/>
  <c r="J17364" i="1"/>
  <c r="K17364" i="1" s="1"/>
  <c r="M16366" i="1"/>
  <c r="L16367" i="1" l="1"/>
  <c r="J17365" i="1"/>
  <c r="K17365" i="1" s="1"/>
  <c r="M16367" i="1"/>
  <c r="L16368" i="1" l="1"/>
  <c r="J17366" i="1"/>
  <c r="K17366" i="1" s="1"/>
  <c r="M16368" i="1"/>
  <c r="L16369" i="1" l="1"/>
  <c r="J17367" i="1"/>
  <c r="K17367" i="1" s="1"/>
  <c r="M16369" i="1"/>
  <c r="L16370" i="1" l="1"/>
  <c r="J17368" i="1"/>
  <c r="K17368" i="1" s="1"/>
  <c r="M16370" i="1"/>
  <c r="L16371" i="1" l="1"/>
  <c r="J17369" i="1"/>
  <c r="K17369" i="1" s="1"/>
  <c r="M16371" i="1"/>
  <c r="L16372" i="1" l="1"/>
  <c r="J17370" i="1"/>
  <c r="K17370" i="1" s="1"/>
  <c r="M16372" i="1"/>
  <c r="L16373" i="1" l="1"/>
  <c r="J17371" i="1"/>
  <c r="K17371" i="1" s="1"/>
  <c r="M16373" i="1"/>
  <c r="L16374" i="1" l="1"/>
  <c r="J17372" i="1"/>
  <c r="K17372" i="1" s="1"/>
  <c r="M16374" i="1"/>
  <c r="L16375" i="1" l="1"/>
  <c r="J17373" i="1"/>
  <c r="K17373" i="1" s="1"/>
  <c r="M16375" i="1"/>
  <c r="L16376" i="1" l="1"/>
  <c r="J17374" i="1"/>
  <c r="K17374" i="1" s="1"/>
  <c r="M16376" i="1"/>
  <c r="L16377" i="1" l="1"/>
  <c r="J17375" i="1"/>
  <c r="K17375" i="1" s="1"/>
  <c r="M16377" i="1"/>
  <c r="L16378" i="1" l="1"/>
  <c r="J17376" i="1"/>
  <c r="K17376" i="1" s="1"/>
  <c r="M16378" i="1"/>
  <c r="L16379" i="1" l="1"/>
  <c r="J17377" i="1"/>
  <c r="K17377" i="1" s="1"/>
  <c r="M16379" i="1"/>
  <c r="L16380" i="1" l="1"/>
  <c r="J17378" i="1"/>
  <c r="K17378" i="1" s="1"/>
  <c r="M16380" i="1"/>
  <c r="L16381" i="1" l="1"/>
  <c r="J17379" i="1"/>
  <c r="K17379" i="1" s="1"/>
  <c r="M16381" i="1"/>
  <c r="L16382" i="1" l="1"/>
  <c r="J17380" i="1"/>
  <c r="K17380" i="1" s="1"/>
  <c r="M16382" i="1"/>
  <c r="L16383" i="1" l="1"/>
  <c r="J17381" i="1"/>
  <c r="K17381" i="1" s="1"/>
  <c r="M16383" i="1"/>
  <c r="L16384" i="1" l="1"/>
  <c r="J17382" i="1"/>
  <c r="K17382" i="1" s="1"/>
  <c r="M16384" i="1"/>
  <c r="L16385" i="1" l="1"/>
  <c r="J17383" i="1"/>
  <c r="K17383" i="1" s="1"/>
  <c r="M16385" i="1"/>
  <c r="L16386" i="1" l="1"/>
  <c r="J17384" i="1"/>
  <c r="K17384" i="1" s="1"/>
  <c r="M16386" i="1"/>
  <c r="L16387" i="1" l="1"/>
  <c r="J17385" i="1"/>
  <c r="K17385" i="1" s="1"/>
  <c r="M16387" i="1"/>
  <c r="L16388" i="1" l="1"/>
  <c r="J17386" i="1"/>
  <c r="K17386" i="1" s="1"/>
  <c r="M16388" i="1"/>
  <c r="L16389" i="1" l="1"/>
  <c r="J17387" i="1"/>
  <c r="K17387" i="1" s="1"/>
  <c r="M16389" i="1"/>
  <c r="L16390" i="1" l="1"/>
  <c r="J17388" i="1"/>
  <c r="K17388" i="1" s="1"/>
  <c r="M16390" i="1"/>
  <c r="L16391" i="1" l="1"/>
  <c r="J17389" i="1"/>
  <c r="K17389" i="1" s="1"/>
  <c r="M16391" i="1"/>
  <c r="L16392" i="1" l="1"/>
  <c r="J17390" i="1"/>
  <c r="K17390" i="1" s="1"/>
  <c r="M16392" i="1"/>
  <c r="L16393" i="1" l="1"/>
  <c r="J17391" i="1"/>
  <c r="K17391" i="1" s="1"/>
  <c r="M16393" i="1"/>
  <c r="L16394" i="1" l="1"/>
  <c r="J17392" i="1"/>
  <c r="K17392" i="1" s="1"/>
  <c r="M16394" i="1"/>
  <c r="L16395" i="1" l="1"/>
  <c r="J17393" i="1"/>
  <c r="K17393" i="1" s="1"/>
  <c r="M16395" i="1"/>
  <c r="L16396" i="1" l="1"/>
  <c r="J17394" i="1"/>
  <c r="K17394" i="1" s="1"/>
  <c r="M16396" i="1"/>
  <c r="L16397" i="1" l="1"/>
  <c r="J17395" i="1"/>
  <c r="K17395" i="1" s="1"/>
  <c r="M16397" i="1"/>
  <c r="L16398" i="1" l="1"/>
  <c r="J17396" i="1"/>
  <c r="K17396" i="1" s="1"/>
  <c r="M16398" i="1"/>
  <c r="L16399" i="1" l="1"/>
  <c r="J17397" i="1"/>
  <c r="K17397" i="1" s="1"/>
  <c r="M16399" i="1"/>
  <c r="L16400" i="1" l="1"/>
  <c r="J17398" i="1"/>
  <c r="K17398" i="1" s="1"/>
  <c r="M16400" i="1"/>
  <c r="L16401" i="1" l="1"/>
  <c r="J17399" i="1"/>
  <c r="K17399" i="1" s="1"/>
  <c r="M16401" i="1"/>
  <c r="L16402" i="1" l="1"/>
  <c r="J17400" i="1"/>
  <c r="K17400" i="1" s="1"/>
  <c r="M16402" i="1"/>
  <c r="L16403" i="1" l="1"/>
  <c r="J17401" i="1"/>
  <c r="K17401" i="1" s="1"/>
  <c r="M16403" i="1"/>
  <c r="L16404" i="1" l="1"/>
  <c r="J17402" i="1"/>
  <c r="K17402" i="1" s="1"/>
  <c r="M16404" i="1"/>
  <c r="L16405" i="1" l="1"/>
  <c r="J17403" i="1"/>
  <c r="K17403" i="1" s="1"/>
  <c r="M16405" i="1"/>
  <c r="L16406" i="1" l="1"/>
  <c r="J17404" i="1"/>
  <c r="K17404" i="1" s="1"/>
  <c r="M16406" i="1"/>
  <c r="L16407" i="1" l="1"/>
  <c r="J17405" i="1"/>
  <c r="K17405" i="1" s="1"/>
  <c r="M16407" i="1"/>
  <c r="L16408" i="1" l="1"/>
  <c r="J17406" i="1"/>
  <c r="K17406" i="1" s="1"/>
  <c r="M16408" i="1"/>
  <c r="L16409" i="1" l="1"/>
  <c r="J17407" i="1"/>
  <c r="K17407" i="1" s="1"/>
  <c r="M16409" i="1"/>
  <c r="L16410" i="1" l="1"/>
  <c r="J17408" i="1"/>
  <c r="K17408" i="1" s="1"/>
  <c r="M16410" i="1"/>
  <c r="L16411" i="1" l="1"/>
  <c r="J17409" i="1"/>
  <c r="K17409" i="1" s="1"/>
  <c r="M16411" i="1"/>
  <c r="L16412" i="1" l="1"/>
  <c r="J17410" i="1"/>
  <c r="K17410" i="1" s="1"/>
  <c r="M16412" i="1"/>
  <c r="L16413" i="1" l="1"/>
  <c r="J17411" i="1"/>
  <c r="K17411" i="1" s="1"/>
  <c r="M16413" i="1"/>
  <c r="L16414" i="1" l="1"/>
  <c r="J17412" i="1"/>
  <c r="K17412" i="1" s="1"/>
  <c r="M16414" i="1"/>
  <c r="L16415" i="1" l="1"/>
  <c r="J17413" i="1"/>
  <c r="K17413" i="1" s="1"/>
  <c r="M16415" i="1"/>
  <c r="L16416" i="1" l="1"/>
  <c r="J17414" i="1"/>
  <c r="K17414" i="1" s="1"/>
  <c r="M16416" i="1"/>
  <c r="L16417" i="1" l="1"/>
  <c r="J17415" i="1"/>
  <c r="K17415" i="1" s="1"/>
  <c r="M16417" i="1"/>
  <c r="L16418" i="1" l="1"/>
  <c r="J17416" i="1"/>
  <c r="K17416" i="1" s="1"/>
  <c r="M16418" i="1"/>
  <c r="L16419" i="1" l="1"/>
  <c r="J17417" i="1"/>
  <c r="K17417" i="1" s="1"/>
  <c r="M16419" i="1"/>
  <c r="L16420" i="1" l="1"/>
  <c r="J17418" i="1"/>
  <c r="K17418" i="1" s="1"/>
  <c r="M16420" i="1"/>
  <c r="L16421" i="1" l="1"/>
  <c r="J17419" i="1"/>
  <c r="K17419" i="1" s="1"/>
  <c r="M16421" i="1"/>
  <c r="L16422" i="1" l="1"/>
  <c r="J17420" i="1"/>
  <c r="K17420" i="1" s="1"/>
  <c r="M16422" i="1"/>
  <c r="L16423" i="1" l="1"/>
  <c r="J17421" i="1"/>
  <c r="K17421" i="1" s="1"/>
  <c r="M16423" i="1"/>
  <c r="L16424" i="1" l="1"/>
  <c r="J17422" i="1"/>
  <c r="K17422" i="1" s="1"/>
  <c r="M16424" i="1"/>
  <c r="L16425" i="1" l="1"/>
  <c r="J17423" i="1"/>
  <c r="K17423" i="1" s="1"/>
  <c r="M16425" i="1"/>
  <c r="L16426" i="1" l="1"/>
  <c r="J17424" i="1"/>
  <c r="K17424" i="1" s="1"/>
  <c r="M16426" i="1"/>
  <c r="L16427" i="1" l="1"/>
  <c r="J17425" i="1"/>
  <c r="K17425" i="1" s="1"/>
  <c r="M16427" i="1"/>
  <c r="L16428" i="1" l="1"/>
  <c r="J17426" i="1"/>
  <c r="K17426" i="1" s="1"/>
  <c r="M16428" i="1"/>
  <c r="L16429" i="1" l="1"/>
  <c r="J17427" i="1"/>
  <c r="K17427" i="1" s="1"/>
  <c r="M16429" i="1"/>
  <c r="L16430" i="1" l="1"/>
  <c r="J17428" i="1"/>
  <c r="K17428" i="1" s="1"/>
  <c r="M16430" i="1"/>
  <c r="L16431" i="1" l="1"/>
  <c r="J17429" i="1"/>
  <c r="K17429" i="1" s="1"/>
  <c r="M16431" i="1"/>
  <c r="L16432" i="1" l="1"/>
  <c r="J17430" i="1"/>
  <c r="K17430" i="1" s="1"/>
  <c r="M16432" i="1"/>
  <c r="L16433" i="1" l="1"/>
  <c r="J17431" i="1"/>
  <c r="K17431" i="1" s="1"/>
  <c r="M16433" i="1"/>
  <c r="L16434" i="1" l="1"/>
  <c r="J17432" i="1"/>
  <c r="K17432" i="1" s="1"/>
  <c r="M16434" i="1"/>
  <c r="L16435" i="1" l="1"/>
  <c r="J17433" i="1"/>
  <c r="K17433" i="1" s="1"/>
  <c r="M16435" i="1"/>
  <c r="L16436" i="1" l="1"/>
  <c r="J17434" i="1"/>
  <c r="K17434" i="1" s="1"/>
  <c r="M16436" i="1"/>
  <c r="L16437" i="1" l="1"/>
  <c r="J17435" i="1"/>
  <c r="K17435" i="1" s="1"/>
  <c r="M16437" i="1"/>
  <c r="L16438" i="1" l="1"/>
  <c r="J17436" i="1"/>
  <c r="K17436" i="1" s="1"/>
  <c r="M16438" i="1"/>
  <c r="L16439" i="1" l="1"/>
  <c r="J17437" i="1"/>
  <c r="K17437" i="1" s="1"/>
  <c r="M16439" i="1"/>
  <c r="L16440" i="1" l="1"/>
  <c r="J17438" i="1"/>
  <c r="K17438" i="1" s="1"/>
  <c r="M16440" i="1"/>
  <c r="L16441" i="1" l="1"/>
  <c r="J17439" i="1"/>
  <c r="K17439" i="1" s="1"/>
  <c r="M16441" i="1"/>
  <c r="L16442" i="1" l="1"/>
  <c r="J17440" i="1"/>
  <c r="K17440" i="1" s="1"/>
  <c r="M16442" i="1"/>
  <c r="L16443" i="1" l="1"/>
  <c r="J17441" i="1"/>
  <c r="K17441" i="1" s="1"/>
  <c r="M16443" i="1"/>
  <c r="L16444" i="1" l="1"/>
  <c r="J17442" i="1"/>
  <c r="K17442" i="1" s="1"/>
  <c r="M16444" i="1"/>
  <c r="L16445" i="1" l="1"/>
  <c r="J17443" i="1"/>
  <c r="K17443" i="1" s="1"/>
  <c r="M16445" i="1"/>
  <c r="L16446" i="1" l="1"/>
  <c r="J17444" i="1"/>
  <c r="K17444" i="1" s="1"/>
  <c r="M16446" i="1"/>
  <c r="L16447" i="1" l="1"/>
  <c r="J17445" i="1"/>
  <c r="K17445" i="1" s="1"/>
  <c r="M16447" i="1"/>
  <c r="L16448" i="1" l="1"/>
  <c r="J17446" i="1"/>
  <c r="K17446" i="1" s="1"/>
  <c r="M16448" i="1"/>
  <c r="L16449" i="1" l="1"/>
  <c r="J17447" i="1"/>
  <c r="K17447" i="1" s="1"/>
  <c r="M16449" i="1"/>
  <c r="L16450" i="1" l="1"/>
  <c r="J17448" i="1"/>
  <c r="K17448" i="1" s="1"/>
  <c r="M16450" i="1"/>
  <c r="L16451" i="1" l="1"/>
  <c r="J17449" i="1"/>
  <c r="K17449" i="1" s="1"/>
  <c r="M16451" i="1"/>
  <c r="L16452" i="1" l="1"/>
  <c r="J17450" i="1"/>
  <c r="K17450" i="1" s="1"/>
  <c r="M16452" i="1"/>
  <c r="L16453" i="1" l="1"/>
  <c r="J17451" i="1"/>
  <c r="K17451" i="1" s="1"/>
  <c r="M16453" i="1"/>
  <c r="L16454" i="1" l="1"/>
  <c r="J17452" i="1"/>
  <c r="K17452" i="1" s="1"/>
  <c r="M16454" i="1"/>
  <c r="L16455" i="1" l="1"/>
  <c r="J17453" i="1"/>
  <c r="K17453" i="1" s="1"/>
  <c r="M16455" i="1"/>
  <c r="L16456" i="1" l="1"/>
  <c r="J17454" i="1"/>
  <c r="K17454" i="1" s="1"/>
  <c r="M16456" i="1"/>
  <c r="L16457" i="1" l="1"/>
  <c r="J17455" i="1"/>
  <c r="K17455" i="1" s="1"/>
  <c r="M16457" i="1"/>
  <c r="L16458" i="1" l="1"/>
  <c r="J17456" i="1"/>
  <c r="K17456" i="1" s="1"/>
  <c r="M16458" i="1"/>
  <c r="L16459" i="1" l="1"/>
  <c r="J17457" i="1"/>
  <c r="K17457" i="1" s="1"/>
  <c r="M16459" i="1"/>
  <c r="L16460" i="1" l="1"/>
  <c r="J17458" i="1"/>
  <c r="K17458" i="1" s="1"/>
  <c r="M16460" i="1"/>
  <c r="L16461" i="1" l="1"/>
  <c r="J17459" i="1"/>
  <c r="K17459" i="1" s="1"/>
  <c r="M16461" i="1"/>
  <c r="L16462" i="1" l="1"/>
  <c r="J17460" i="1"/>
  <c r="K17460" i="1" s="1"/>
  <c r="M16462" i="1"/>
  <c r="L16463" i="1" l="1"/>
  <c r="J17461" i="1"/>
  <c r="K17461" i="1" s="1"/>
  <c r="M16463" i="1"/>
  <c r="L16464" i="1" l="1"/>
  <c r="J17462" i="1"/>
  <c r="K17462" i="1" s="1"/>
  <c r="M16464" i="1"/>
  <c r="L16465" i="1" l="1"/>
  <c r="J17463" i="1"/>
  <c r="K17463" i="1" s="1"/>
  <c r="M16465" i="1"/>
  <c r="L16466" i="1" l="1"/>
  <c r="J17464" i="1"/>
  <c r="K17464" i="1" s="1"/>
  <c r="M16466" i="1"/>
  <c r="L16467" i="1" l="1"/>
  <c r="J17465" i="1"/>
  <c r="K17465" i="1" s="1"/>
  <c r="M16467" i="1"/>
  <c r="L16468" i="1" l="1"/>
  <c r="J17466" i="1"/>
  <c r="K17466" i="1" s="1"/>
  <c r="M16468" i="1"/>
  <c r="L16469" i="1" l="1"/>
  <c r="J17467" i="1"/>
  <c r="K17467" i="1" s="1"/>
  <c r="M16469" i="1"/>
  <c r="L16470" i="1" l="1"/>
  <c r="J17468" i="1"/>
  <c r="K17468" i="1" s="1"/>
  <c r="M16470" i="1"/>
  <c r="L16471" i="1" l="1"/>
  <c r="J17469" i="1"/>
  <c r="K17469" i="1" s="1"/>
  <c r="M16471" i="1"/>
  <c r="L16472" i="1" l="1"/>
  <c r="J17470" i="1"/>
  <c r="K17470" i="1" s="1"/>
  <c r="M16472" i="1"/>
  <c r="L16473" i="1" l="1"/>
  <c r="J17471" i="1"/>
  <c r="K17471" i="1" s="1"/>
  <c r="M16473" i="1"/>
  <c r="L16474" i="1" l="1"/>
  <c r="J17472" i="1"/>
  <c r="K17472" i="1" s="1"/>
  <c r="M16474" i="1"/>
  <c r="L16475" i="1" l="1"/>
  <c r="J17473" i="1"/>
  <c r="K17473" i="1" s="1"/>
  <c r="M16475" i="1"/>
  <c r="L16476" i="1" l="1"/>
  <c r="J17474" i="1"/>
  <c r="K17474" i="1" s="1"/>
  <c r="M16476" i="1"/>
  <c r="L16477" i="1" l="1"/>
  <c r="J17475" i="1"/>
  <c r="K17475" i="1" s="1"/>
  <c r="M16477" i="1"/>
  <c r="L16478" i="1" l="1"/>
  <c r="J17476" i="1"/>
  <c r="K17476" i="1" s="1"/>
  <c r="M16478" i="1"/>
  <c r="L16479" i="1" l="1"/>
  <c r="J17477" i="1"/>
  <c r="K17477" i="1" s="1"/>
  <c r="M16479" i="1"/>
  <c r="L16480" i="1" l="1"/>
  <c r="J17478" i="1"/>
  <c r="K17478" i="1" s="1"/>
  <c r="M16480" i="1"/>
  <c r="L16481" i="1" l="1"/>
  <c r="J17479" i="1"/>
  <c r="K17479" i="1" s="1"/>
  <c r="M16481" i="1"/>
  <c r="L16482" i="1" l="1"/>
  <c r="J17480" i="1"/>
  <c r="K17480" i="1" s="1"/>
  <c r="M16482" i="1"/>
  <c r="L16483" i="1" l="1"/>
  <c r="J17481" i="1"/>
  <c r="K17481" i="1" s="1"/>
  <c r="M16483" i="1"/>
  <c r="L16484" i="1" l="1"/>
  <c r="J17482" i="1"/>
  <c r="K17482" i="1" s="1"/>
  <c r="M16484" i="1"/>
  <c r="L16485" i="1" l="1"/>
  <c r="J17483" i="1"/>
  <c r="K17483" i="1" s="1"/>
  <c r="M16485" i="1"/>
  <c r="L16486" i="1" l="1"/>
  <c r="J17484" i="1"/>
  <c r="K17484" i="1" s="1"/>
  <c r="M16486" i="1"/>
  <c r="L16487" i="1" l="1"/>
  <c r="J17485" i="1"/>
  <c r="K17485" i="1" s="1"/>
  <c r="M16487" i="1"/>
  <c r="L16488" i="1" l="1"/>
  <c r="J17486" i="1"/>
  <c r="K17486" i="1" s="1"/>
  <c r="M16488" i="1"/>
  <c r="L16489" i="1" l="1"/>
  <c r="J17487" i="1"/>
  <c r="K17487" i="1" s="1"/>
  <c r="M16489" i="1"/>
  <c r="L16490" i="1" l="1"/>
  <c r="J17488" i="1"/>
  <c r="K17488" i="1" s="1"/>
  <c r="M16490" i="1"/>
  <c r="L16491" i="1" l="1"/>
  <c r="J17489" i="1"/>
  <c r="K17489" i="1" s="1"/>
  <c r="M16491" i="1"/>
  <c r="L16492" i="1" l="1"/>
  <c r="J17490" i="1"/>
  <c r="K17490" i="1" s="1"/>
  <c r="M16492" i="1"/>
  <c r="L16493" i="1" l="1"/>
  <c r="J17491" i="1"/>
  <c r="K17491" i="1" s="1"/>
  <c r="M16493" i="1"/>
  <c r="L16494" i="1" l="1"/>
  <c r="J17492" i="1"/>
  <c r="K17492" i="1" s="1"/>
  <c r="M16494" i="1"/>
  <c r="L16495" i="1" l="1"/>
  <c r="J17493" i="1"/>
  <c r="K17493" i="1" s="1"/>
  <c r="M16495" i="1"/>
  <c r="L16496" i="1" l="1"/>
  <c r="J17494" i="1"/>
  <c r="K17494" i="1" s="1"/>
  <c r="M16496" i="1"/>
  <c r="L16497" i="1" l="1"/>
  <c r="J17495" i="1"/>
  <c r="K17495" i="1" s="1"/>
  <c r="M16497" i="1"/>
  <c r="L16498" i="1" l="1"/>
  <c r="J17496" i="1"/>
  <c r="K17496" i="1" s="1"/>
  <c r="M16498" i="1"/>
  <c r="L16499" i="1" l="1"/>
  <c r="J17497" i="1"/>
  <c r="K17497" i="1" s="1"/>
  <c r="M16499" i="1"/>
  <c r="L16500" i="1" l="1"/>
  <c r="J17498" i="1"/>
  <c r="K17498" i="1" s="1"/>
  <c r="M16500" i="1"/>
  <c r="L16501" i="1" l="1"/>
  <c r="J17499" i="1"/>
  <c r="K17499" i="1" s="1"/>
  <c r="M16501" i="1"/>
  <c r="L16502" i="1" l="1"/>
  <c r="J17500" i="1"/>
  <c r="K17500" i="1" s="1"/>
  <c r="M16502" i="1"/>
  <c r="L16503" i="1" l="1"/>
  <c r="J17501" i="1"/>
  <c r="K17501" i="1" s="1"/>
  <c r="M16503" i="1"/>
  <c r="L16504" i="1" l="1"/>
  <c r="J17502" i="1"/>
  <c r="K17502" i="1" s="1"/>
  <c r="M16504" i="1"/>
  <c r="L16505" i="1" l="1"/>
  <c r="J17503" i="1"/>
  <c r="K17503" i="1" s="1"/>
  <c r="M16505" i="1"/>
  <c r="L16506" i="1" l="1"/>
  <c r="J17504" i="1"/>
  <c r="K17504" i="1" s="1"/>
  <c r="M16506" i="1"/>
  <c r="L16507" i="1" l="1"/>
  <c r="J17505" i="1"/>
  <c r="K17505" i="1" s="1"/>
  <c r="M16507" i="1"/>
  <c r="L16508" i="1" l="1"/>
  <c r="J17506" i="1"/>
  <c r="K17506" i="1" s="1"/>
  <c r="M16508" i="1"/>
  <c r="L16509" i="1" l="1"/>
  <c r="J17507" i="1"/>
  <c r="K17507" i="1" s="1"/>
  <c r="M16509" i="1"/>
  <c r="L16510" i="1" l="1"/>
  <c r="J17508" i="1"/>
  <c r="K17508" i="1" s="1"/>
  <c r="M16510" i="1"/>
  <c r="L16511" i="1" l="1"/>
  <c r="J17509" i="1"/>
  <c r="K17509" i="1" s="1"/>
  <c r="M16511" i="1"/>
  <c r="L16512" i="1" l="1"/>
  <c r="J17510" i="1"/>
  <c r="K17510" i="1" s="1"/>
  <c r="M16512" i="1"/>
  <c r="L16513" i="1" l="1"/>
  <c r="J17511" i="1"/>
  <c r="K17511" i="1" s="1"/>
  <c r="M16513" i="1"/>
  <c r="L16514" i="1" l="1"/>
  <c r="J17512" i="1"/>
  <c r="K17512" i="1" s="1"/>
  <c r="M16514" i="1"/>
  <c r="L16515" i="1" l="1"/>
  <c r="J17513" i="1"/>
  <c r="K17513" i="1" s="1"/>
  <c r="M16515" i="1"/>
  <c r="L16516" i="1" l="1"/>
  <c r="J17514" i="1"/>
  <c r="K17514" i="1" s="1"/>
  <c r="M16516" i="1"/>
  <c r="L16517" i="1" l="1"/>
  <c r="J17515" i="1"/>
  <c r="K17515" i="1" s="1"/>
  <c r="M16517" i="1"/>
  <c r="L16518" i="1" l="1"/>
  <c r="J17516" i="1"/>
  <c r="K17516" i="1" s="1"/>
  <c r="M16518" i="1"/>
  <c r="L16519" i="1" l="1"/>
  <c r="J17517" i="1"/>
  <c r="K17517" i="1" s="1"/>
  <c r="M16519" i="1"/>
  <c r="L16520" i="1" l="1"/>
  <c r="J17518" i="1"/>
  <c r="K17518" i="1" s="1"/>
  <c r="M16520" i="1"/>
  <c r="L16521" i="1" l="1"/>
  <c r="J17519" i="1"/>
  <c r="K17519" i="1" s="1"/>
  <c r="M16521" i="1"/>
  <c r="L16522" i="1" l="1"/>
  <c r="J17520" i="1"/>
  <c r="K17520" i="1" s="1"/>
  <c r="M16522" i="1"/>
  <c r="L16523" i="1" l="1"/>
  <c r="J17521" i="1"/>
  <c r="K17521" i="1" s="1"/>
  <c r="M16523" i="1"/>
  <c r="L16524" i="1" l="1"/>
  <c r="J17522" i="1"/>
  <c r="K17522" i="1" s="1"/>
  <c r="M16524" i="1"/>
  <c r="L16525" i="1" l="1"/>
  <c r="J17523" i="1"/>
  <c r="K17523" i="1" s="1"/>
  <c r="M16525" i="1"/>
  <c r="L16526" i="1" l="1"/>
  <c r="J17524" i="1"/>
  <c r="K17524" i="1" s="1"/>
  <c r="M16526" i="1"/>
  <c r="L16527" i="1" l="1"/>
  <c r="J17525" i="1"/>
  <c r="K17525" i="1" s="1"/>
  <c r="M16527" i="1"/>
  <c r="L16528" i="1" l="1"/>
  <c r="J17526" i="1"/>
  <c r="K17526" i="1" s="1"/>
  <c r="M16528" i="1"/>
  <c r="L16529" i="1" l="1"/>
  <c r="J17527" i="1"/>
  <c r="K17527" i="1" s="1"/>
  <c r="M16529" i="1"/>
  <c r="L16530" i="1" l="1"/>
  <c r="J17528" i="1"/>
  <c r="K17528" i="1" s="1"/>
  <c r="M16530" i="1"/>
  <c r="L16531" i="1" l="1"/>
  <c r="J17529" i="1"/>
  <c r="K17529" i="1" s="1"/>
  <c r="M16531" i="1"/>
  <c r="L16532" i="1" l="1"/>
  <c r="J17530" i="1"/>
  <c r="K17530" i="1" s="1"/>
  <c r="M16532" i="1"/>
  <c r="L16533" i="1" l="1"/>
  <c r="J17531" i="1"/>
  <c r="K17531" i="1" s="1"/>
  <c r="M16533" i="1"/>
  <c r="L16534" i="1" l="1"/>
  <c r="J17532" i="1"/>
  <c r="K17532" i="1" s="1"/>
  <c r="M16534" i="1"/>
  <c r="L16535" i="1" l="1"/>
  <c r="J17533" i="1"/>
  <c r="K17533" i="1" s="1"/>
  <c r="M16535" i="1"/>
  <c r="L16536" i="1" l="1"/>
  <c r="J17534" i="1"/>
  <c r="K17534" i="1" s="1"/>
  <c r="M16536" i="1"/>
  <c r="L16537" i="1" l="1"/>
  <c r="J17535" i="1"/>
  <c r="K17535" i="1" s="1"/>
  <c r="M16537" i="1"/>
  <c r="L16538" i="1" l="1"/>
  <c r="J17536" i="1"/>
  <c r="K17536" i="1" s="1"/>
  <c r="M16538" i="1"/>
  <c r="L16539" i="1" l="1"/>
  <c r="J17537" i="1"/>
  <c r="K17537" i="1" s="1"/>
  <c r="M16539" i="1"/>
  <c r="L16540" i="1" l="1"/>
  <c r="J17538" i="1"/>
  <c r="K17538" i="1" s="1"/>
  <c r="M16540" i="1"/>
  <c r="L16541" i="1" l="1"/>
  <c r="J17539" i="1"/>
  <c r="K17539" i="1" s="1"/>
  <c r="M16541" i="1"/>
  <c r="L16542" i="1" l="1"/>
  <c r="J17540" i="1"/>
  <c r="K17540" i="1" s="1"/>
  <c r="M16542" i="1"/>
  <c r="L16543" i="1" l="1"/>
  <c r="J17541" i="1"/>
  <c r="K17541" i="1" s="1"/>
  <c r="M16543" i="1"/>
  <c r="L16544" i="1" l="1"/>
  <c r="J17542" i="1"/>
  <c r="K17542" i="1" s="1"/>
  <c r="M16544" i="1"/>
  <c r="L16545" i="1" l="1"/>
  <c r="J17543" i="1"/>
  <c r="K17543" i="1" s="1"/>
  <c r="M16545" i="1"/>
  <c r="L16546" i="1" l="1"/>
  <c r="J17544" i="1"/>
  <c r="K17544" i="1" s="1"/>
  <c r="M16546" i="1"/>
  <c r="L16547" i="1" l="1"/>
  <c r="J17545" i="1"/>
  <c r="K17545" i="1" s="1"/>
  <c r="M16547" i="1"/>
  <c r="L16548" i="1" l="1"/>
  <c r="J17546" i="1"/>
  <c r="K17546" i="1" s="1"/>
  <c r="M16548" i="1"/>
  <c r="L16549" i="1" l="1"/>
  <c r="J17547" i="1"/>
  <c r="K17547" i="1" s="1"/>
  <c r="M16549" i="1"/>
  <c r="L16550" i="1" l="1"/>
  <c r="J17548" i="1"/>
  <c r="K17548" i="1" s="1"/>
  <c r="M16550" i="1"/>
  <c r="L16551" i="1" l="1"/>
  <c r="J17549" i="1"/>
  <c r="K17549" i="1" s="1"/>
  <c r="M16551" i="1"/>
  <c r="L16552" i="1" l="1"/>
  <c r="J17550" i="1"/>
  <c r="K17550" i="1" s="1"/>
  <c r="M16552" i="1"/>
  <c r="L16553" i="1" l="1"/>
  <c r="J17551" i="1"/>
  <c r="K17551" i="1" s="1"/>
  <c r="M16553" i="1"/>
  <c r="L16554" i="1" l="1"/>
  <c r="J17552" i="1"/>
  <c r="K17552" i="1" s="1"/>
  <c r="M16554" i="1"/>
  <c r="L16555" i="1" l="1"/>
  <c r="J17553" i="1"/>
  <c r="K17553" i="1" s="1"/>
  <c r="M16555" i="1"/>
  <c r="L16556" i="1" l="1"/>
  <c r="J17554" i="1"/>
  <c r="K17554" i="1" s="1"/>
  <c r="M16556" i="1"/>
  <c r="L16557" i="1" l="1"/>
  <c r="J17555" i="1"/>
  <c r="K17555" i="1" s="1"/>
  <c r="M16557" i="1"/>
  <c r="L16558" i="1" l="1"/>
  <c r="J17556" i="1"/>
  <c r="K17556" i="1" s="1"/>
  <c r="M16558" i="1"/>
  <c r="L16559" i="1" l="1"/>
  <c r="J17557" i="1"/>
  <c r="K17557" i="1" s="1"/>
  <c r="M16559" i="1"/>
  <c r="L16560" i="1" l="1"/>
  <c r="J17558" i="1"/>
  <c r="K17558" i="1" s="1"/>
  <c r="M16560" i="1"/>
  <c r="L16561" i="1" l="1"/>
  <c r="J17559" i="1"/>
  <c r="K17559" i="1" s="1"/>
  <c r="M16561" i="1"/>
  <c r="L16562" i="1" l="1"/>
  <c r="J17560" i="1"/>
  <c r="K17560" i="1" s="1"/>
  <c r="M16562" i="1"/>
  <c r="L16563" i="1" l="1"/>
  <c r="J17561" i="1"/>
  <c r="K17561" i="1" s="1"/>
  <c r="M16563" i="1"/>
  <c r="L16564" i="1" l="1"/>
  <c r="J17562" i="1"/>
  <c r="K17562" i="1" s="1"/>
  <c r="M16564" i="1"/>
  <c r="L16565" i="1" l="1"/>
  <c r="J17563" i="1"/>
  <c r="K17563" i="1" s="1"/>
  <c r="M16565" i="1"/>
  <c r="L16566" i="1" l="1"/>
  <c r="J17564" i="1"/>
  <c r="K17564" i="1" s="1"/>
  <c r="M16566" i="1"/>
  <c r="L16567" i="1" l="1"/>
  <c r="J17565" i="1"/>
  <c r="K17565" i="1" s="1"/>
  <c r="M16567" i="1"/>
  <c r="L16568" i="1" l="1"/>
  <c r="J17566" i="1"/>
  <c r="K17566" i="1" s="1"/>
  <c r="M16568" i="1"/>
  <c r="L16569" i="1" l="1"/>
  <c r="J17567" i="1"/>
  <c r="K17567" i="1" s="1"/>
  <c r="M16569" i="1"/>
  <c r="L16570" i="1" l="1"/>
  <c r="J17568" i="1"/>
  <c r="K17568" i="1" s="1"/>
  <c r="M16570" i="1"/>
  <c r="L16571" i="1" l="1"/>
  <c r="J17569" i="1"/>
  <c r="K17569" i="1" s="1"/>
  <c r="M16571" i="1"/>
  <c r="L16572" i="1" l="1"/>
  <c r="J17570" i="1"/>
  <c r="K17570" i="1" s="1"/>
  <c r="M16572" i="1"/>
  <c r="L16573" i="1" l="1"/>
  <c r="J17571" i="1"/>
  <c r="K17571" i="1" s="1"/>
  <c r="M16573" i="1"/>
  <c r="L16574" i="1" l="1"/>
  <c r="J17572" i="1"/>
  <c r="K17572" i="1" s="1"/>
  <c r="M16574" i="1"/>
  <c r="L16575" i="1" l="1"/>
  <c r="J17573" i="1"/>
  <c r="K17573" i="1" s="1"/>
  <c r="M16575" i="1"/>
  <c r="L16576" i="1" l="1"/>
  <c r="J17574" i="1"/>
  <c r="K17574" i="1" s="1"/>
  <c r="M16576" i="1"/>
  <c r="L16577" i="1" l="1"/>
  <c r="J17575" i="1"/>
  <c r="K17575" i="1" s="1"/>
  <c r="M16577" i="1"/>
  <c r="L16578" i="1" l="1"/>
  <c r="J17576" i="1"/>
  <c r="K17576" i="1" s="1"/>
  <c r="M16578" i="1"/>
  <c r="L16579" i="1" l="1"/>
  <c r="J17577" i="1"/>
  <c r="K17577" i="1" s="1"/>
  <c r="M16579" i="1"/>
  <c r="L16580" i="1" l="1"/>
  <c r="J17578" i="1"/>
  <c r="K17578" i="1" s="1"/>
  <c r="M16580" i="1"/>
  <c r="L16581" i="1" l="1"/>
  <c r="J17579" i="1"/>
  <c r="K17579" i="1" s="1"/>
  <c r="M16581" i="1"/>
  <c r="L16582" i="1" l="1"/>
  <c r="J17580" i="1"/>
  <c r="K17580" i="1" s="1"/>
  <c r="M16582" i="1"/>
  <c r="L16583" i="1" l="1"/>
  <c r="J17581" i="1"/>
  <c r="K17581" i="1" s="1"/>
  <c r="M16583" i="1"/>
  <c r="L16584" i="1" l="1"/>
  <c r="J17582" i="1"/>
  <c r="K17582" i="1" s="1"/>
  <c r="M16584" i="1"/>
  <c r="L16585" i="1" l="1"/>
  <c r="J17583" i="1"/>
  <c r="K17583" i="1" s="1"/>
  <c r="M16585" i="1"/>
  <c r="L16586" i="1" l="1"/>
  <c r="J17584" i="1"/>
  <c r="K17584" i="1" s="1"/>
  <c r="M16586" i="1"/>
  <c r="L16587" i="1" l="1"/>
  <c r="J17585" i="1"/>
  <c r="K17585" i="1" s="1"/>
  <c r="M16587" i="1"/>
  <c r="L16588" i="1" l="1"/>
  <c r="J17586" i="1"/>
  <c r="K17586" i="1" s="1"/>
  <c r="M16588" i="1"/>
  <c r="L16589" i="1" l="1"/>
  <c r="J17587" i="1"/>
  <c r="K17587" i="1" s="1"/>
  <c r="M16589" i="1"/>
  <c r="L16590" i="1" l="1"/>
  <c r="J17588" i="1"/>
  <c r="K17588" i="1" s="1"/>
  <c r="M16590" i="1"/>
  <c r="L16591" i="1" l="1"/>
  <c r="J17589" i="1"/>
  <c r="K17589" i="1" s="1"/>
  <c r="M16591" i="1"/>
  <c r="L16592" i="1" l="1"/>
  <c r="J17590" i="1"/>
  <c r="K17590" i="1" s="1"/>
  <c r="M16592" i="1"/>
  <c r="L16593" i="1" l="1"/>
  <c r="J17591" i="1"/>
  <c r="K17591" i="1" s="1"/>
  <c r="M16593" i="1"/>
  <c r="L16594" i="1" l="1"/>
  <c r="J17592" i="1"/>
  <c r="K17592" i="1" s="1"/>
  <c r="M16594" i="1"/>
  <c r="L16595" i="1" l="1"/>
  <c r="J17593" i="1"/>
  <c r="K17593" i="1" s="1"/>
  <c r="M16595" i="1"/>
  <c r="L16596" i="1" l="1"/>
  <c r="J17594" i="1"/>
  <c r="K17594" i="1" s="1"/>
  <c r="M16596" i="1"/>
  <c r="L16597" i="1" l="1"/>
  <c r="J17595" i="1"/>
  <c r="K17595" i="1" s="1"/>
  <c r="M16597" i="1"/>
  <c r="L16598" i="1" l="1"/>
  <c r="J17596" i="1"/>
  <c r="K17596" i="1" s="1"/>
  <c r="M16598" i="1"/>
  <c r="L16599" i="1" l="1"/>
  <c r="J17597" i="1"/>
  <c r="K17597" i="1" s="1"/>
  <c r="M16599" i="1"/>
  <c r="L16600" i="1" l="1"/>
  <c r="J17598" i="1"/>
  <c r="K17598" i="1" s="1"/>
  <c r="M16600" i="1"/>
  <c r="L16601" i="1" l="1"/>
  <c r="J17599" i="1"/>
  <c r="K17599" i="1" s="1"/>
  <c r="M16601" i="1"/>
  <c r="L16602" i="1" l="1"/>
  <c r="J17600" i="1"/>
  <c r="K17600" i="1" s="1"/>
  <c r="M16602" i="1"/>
  <c r="L16603" i="1" l="1"/>
  <c r="J17601" i="1"/>
  <c r="K17601" i="1" s="1"/>
  <c r="M16603" i="1"/>
  <c r="L16604" i="1" l="1"/>
  <c r="J17602" i="1"/>
  <c r="K17602" i="1" s="1"/>
  <c r="M16604" i="1"/>
  <c r="L16605" i="1" l="1"/>
  <c r="J17603" i="1"/>
  <c r="K17603" i="1" s="1"/>
  <c r="M16605" i="1"/>
  <c r="L16606" i="1" l="1"/>
  <c r="J17604" i="1"/>
  <c r="K17604" i="1" s="1"/>
  <c r="M16606" i="1"/>
  <c r="L16607" i="1" l="1"/>
  <c r="J17605" i="1"/>
  <c r="K17605" i="1" s="1"/>
  <c r="M16607" i="1"/>
  <c r="L16608" i="1" l="1"/>
  <c r="J17606" i="1"/>
  <c r="K17606" i="1" s="1"/>
  <c r="M16608" i="1"/>
  <c r="L16609" i="1" l="1"/>
  <c r="J17607" i="1"/>
  <c r="K17607" i="1" s="1"/>
  <c r="M16609" i="1"/>
  <c r="L16610" i="1" l="1"/>
  <c r="J17608" i="1"/>
  <c r="K17608" i="1" s="1"/>
  <c r="M16610" i="1"/>
  <c r="L16611" i="1" l="1"/>
  <c r="J17609" i="1"/>
  <c r="K17609" i="1" s="1"/>
  <c r="M16611" i="1"/>
  <c r="L16612" i="1" l="1"/>
  <c r="J17610" i="1"/>
  <c r="K17610" i="1" s="1"/>
  <c r="M16612" i="1"/>
  <c r="L16613" i="1" l="1"/>
  <c r="J17611" i="1"/>
  <c r="K17611" i="1" s="1"/>
  <c r="M16613" i="1"/>
  <c r="L16614" i="1" l="1"/>
  <c r="J17612" i="1"/>
  <c r="K17612" i="1" s="1"/>
  <c r="M16614" i="1"/>
  <c r="L16615" i="1" l="1"/>
  <c r="J17613" i="1"/>
  <c r="K17613" i="1" s="1"/>
  <c r="M16615" i="1"/>
  <c r="L16616" i="1" l="1"/>
  <c r="J17614" i="1"/>
  <c r="K17614" i="1" s="1"/>
  <c r="M16616" i="1"/>
  <c r="L16617" i="1" l="1"/>
  <c r="J17615" i="1"/>
  <c r="K17615" i="1" s="1"/>
  <c r="M16617" i="1"/>
  <c r="L16618" i="1" l="1"/>
  <c r="J17616" i="1"/>
  <c r="K17616" i="1" s="1"/>
  <c r="M16618" i="1"/>
  <c r="L16619" i="1" l="1"/>
  <c r="J17617" i="1"/>
  <c r="K17617" i="1" s="1"/>
  <c r="M16619" i="1"/>
  <c r="L16620" i="1" l="1"/>
  <c r="J17618" i="1"/>
  <c r="K17618" i="1" s="1"/>
  <c r="M16620" i="1"/>
  <c r="L16621" i="1" l="1"/>
  <c r="J17619" i="1"/>
  <c r="K17619" i="1" s="1"/>
  <c r="M16621" i="1"/>
  <c r="L16622" i="1" l="1"/>
  <c r="J17620" i="1"/>
  <c r="K17620" i="1" s="1"/>
  <c r="M16622" i="1"/>
  <c r="L16623" i="1" l="1"/>
  <c r="J17621" i="1"/>
  <c r="K17621" i="1" s="1"/>
  <c r="M16623" i="1"/>
  <c r="L16624" i="1" l="1"/>
  <c r="J17622" i="1"/>
  <c r="K17622" i="1" s="1"/>
  <c r="M16624" i="1"/>
  <c r="L16625" i="1" l="1"/>
  <c r="J17623" i="1"/>
  <c r="K17623" i="1" s="1"/>
  <c r="M16625" i="1"/>
  <c r="L16626" i="1" l="1"/>
  <c r="J17624" i="1"/>
  <c r="K17624" i="1" s="1"/>
  <c r="M16626" i="1"/>
  <c r="L16627" i="1" l="1"/>
  <c r="J17625" i="1"/>
  <c r="K17625" i="1" s="1"/>
  <c r="M16627" i="1"/>
  <c r="L16628" i="1" l="1"/>
  <c r="J17626" i="1"/>
  <c r="K17626" i="1" s="1"/>
  <c r="M16628" i="1"/>
  <c r="L16629" i="1" l="1"/>
  <c r="J17627" i="1"/>
  <c r="K17627" i="1" s="1"/>
  <c r="M16629" i="1"/>
  <c r="L16630" i="1" l="1"/>
  <c r="J17628" i="1"/>
  <c r="K17628" i="1" s="1"/>
  <c r="M16630" i="1"/>
  <c r="L16631" i="1" l="1"/>
  <c r="J17629" i="1"/>
  <c r="K17629" i="1" s="1"/>
  <c r="M16631" i="1"/>
  <c r="L16632" i="1" l="1"/>
  <c r="J17630" i="1"/>
  <c r="K17630" i="1" s="1"/>
  <c r="M16632" i="1"/>
  <c r="L16633" i="1" l="1"/>
  <c r="J17631" i="1"/>
  <c r="K17631" i="1" s="1"/>
  <c r="M16633" i="1"/>
  <c r="L16634" i="1" l="1"/>
  <c r="J17632" i="1"/>
  <c r="K17632" i="1" s="1"/>
  <c r="M16634" i="1"/>
  <c r="L16635" i="1" l="1"/>
  <c r="J17633" i="1"/>
  <c r="K17633" i="1" s="1"/>
  <c r="M16635" i="1"/>
  <c r="L16636" i="1" l="1"/>
  <c r="J17634" i="1"/>
  <c r="K17634" i="1" s="1"/>
  <c r="M16636" i="1"/>
  <c r="L16637" i="1" l="1"/>
  <c r="J17635" i="1"/>
  <c r="K17635" i="1" s="1"/>
  <c r="M16637" i="1"/>
  <c r="L16638" i="1" l="1"/>
  <c r="J17636" i="1"/>
  <c r="K17636" i="1" s="1"/>
  <c r="M16638" i="1"/>
  <c r="L16639" i="1" l="1"/>
  <c r="J17637" i="1"/>
  <c r="K17637" i="1" s="1"/>
  <c r="M16639" i="1"/>
  <c r="L16640" i="1" l="1"/>
  <c r="J17638" i="1"/>
  <c r="K17638" i="1" s="1"/>
  <c r="M16640" i="1"/>
  <c r="L16641" i="1" l="1"/>
  <c r="J17639" i="1"/>
  <c r="K17639" i="1" s="1"/>
  <c r="M16641" i="1"/>
  <c r="L16642" i="1" l="1"/>
  <c r="J17640" i="1"/>
  <c r="K17640" i="1" s="1"/>
  <c r="M16642" i="1"/>
  <c r="L16643" i="1" l="1"/>
  <c r="J17641" i="1"/>
  <c r="K17641" i="1" s="1"/>
  <c r="M16643" i="1"/>
  <c r="L16644" i="1" l="1"/>
  <c r="J17642" i="1"/>
  <c r="K17642" i="1" s="1"/>
  <c r="M16644" i="1"/>
  <c r="L16645" i="1" l="1"/>
  <c r="J17643" i="1"/>
  <c r="K17643" i="1" s="1"/>
  <c r="M16645" i="1"/>
  <c r="L16646" i="1" l="1"/>
  <c r="J17644" i="1"/>
  <c r="K17644" i="1" s="1"/>
  <c r="M16646" i="1"/>
  <c r="L16647" i="1" l="1"/>
  <c r="J17645" i="1"/>
  <c r="K17645" i="1" s="1"/>
  <c r="M16647" i="1"/>
  <c r="L16648" i="1" l="1"/>
  <c r="J17646" i="1"/>
  <c r="K17646" i="1" s="1"/>
  <c r="M16648" i="1"/>
  <c r="L16649" i="1" l="1"/>
  <c r="J17647" i="1"/>
  <c r="K17647" i="1" s="1"/>
  <c r="M16649" i="1"/>
  <c r="L16650" i="1" l="1"/>
  <c r="J17648" i="1"/>
  <c r="K17648" i="1" s="1"/>
  <c r="M16650" i="1"/>
  <c r="L16651" i="1" l="1"/>
  <c r="J17649" i="1"/>
  <c r="K17649" i="1" s="1"/>
  <c r="M16651" i="1"/>
  <c r="L16652" i="1" l="1"/>
  <c r="J17650" i="1"/>
  <c r="K17650" i="1" s="1"/>
  <c r="M16652" i="1"/>
  <c r="L16653" i="1" l="1"/>
  <c r="J17651" i="1"/>
  <c r="K17651" i="1" s="1"/>
  <c r="M16653" i="1"/>
  <c r="L16654" i="1" l="1"/>
  <c r="J17652" i="1"/>
  <c r="K17652" i="1" s="1"/>
  <c r="M16654" i="1"/>
  <c r="L16655" i="1" l="1"/>
  <c r="J17653" i="1"/>
  <c r="K17653" i="1" s="1"/>
  <c r="M16655" i="1"/>
  <c r="L16656" i="1" l="1"/>
  <c r="J17654" i="1"/>
  <c r="K17654" i="1" s="1"/>
  <c r="M16656" i="1"/>
  <c r="L16657" i="1" l="1"/>
  <c r="J17655" i="1"/>
  <c r="K17655" i="1" s="1"/>
  <c r="M16657" i="1"/>
  <c r="L16658" i="1" l="1"/>
  <c r="J17656" i="1"/>
  <c r="K17656" i="1" s="1"/>
  <c r="M16658" i="1"/>
  <c r="L16659" i="1" l="1"/>
  <c r="J17657" i="1"/>
  <c r="K17657" i="1" s="1"/>
  <c r="M16659" i="1"/>
  <c r="L16660" i="1" l="1"/>
  <c r="J17658" i="1"/>
  <c r="K17658" i="1" s="1"/>
  <c r="M16660" i="1"/>
  <c r="L16661" i="1" l="1"/>
  <c r="J17659" i="1"/>
  <c r="K17659" i="1" s="1"/>
  <c r="M16661" i="1"/>
  <c r="L16662" i="1" l="1"/>
  <c r="J17660" i="1"/>
  <c r="K17660" i="1" s="1"/>
  <c r="M16662" i="1"/>
  <c r="L16663" i="1" l="1"/>
  <c r="J17661" i="1"/>
  <c r="K17661" i="1" s="1"/>
  <c r="M16663" i="1"/>
  <c r="L16664" i="1" l="1"/>
  <c r="J17662" i="1"/>
  <c r="K17662" i="1" s="1"/>
  <c r="M16664" i="1"/>
  <c r="L16665" i="1" l="1"/>
  <c r="J17663" i="1"/>
  <c r="K17663" i="1" s="1"/>
  <c r="M16665" i="1"/>
  <c r="L16666" i="1" l="1"/>
  <c r="J17664" i="1"/>
  <c r="K17664" i="1" s="1"/>
  <c r="M16666" i="1"/>
  <c r="L16667" i="1" l="1"/>
  <c r="J17665" i="1"/>
  <c r="K17665" i="1" s="1"/>
  <c r="M16667" i="1"/>
  <c r="L16668" i="1" l="1"/>
  <c r="J17666" i="1"/>
  <c r="K17666" i="1" s="1"/>
  <c r="M16668" i="1"/>
  <c r="L16669" i="1" l="1"/>
  <c r="J17667" i="1"/>
  <c r="K17667" i="1" s="1"/>
  <c r="M16669" i="1"/>
  <c r="L16670" i="1" l="1"/>
  <c r="J17668" i="1"/>
  <c r="K17668" i="1" s="1"/>
  <c r="M16670" i="1"/>
  <c r="L16671" i="1" l="1"/>
  <c r="J17669" i="1"/>
  <c r="K17669" i="1" s="1"/>
  <c r="M16671" i="1"/>
  <c r="L16672" i="1" l="1"/>
  <c r="J17670" i="1"/>
  <c r="K17670" i="1" s="1"/>
  <c r="M16672" i="1"/>
  <c r="L16673" i="1" l="1"/>
  <c r="J17671" i="1"/>
  <c r="K17671" i="1" s="1"/>
  <c r="M16673" i="1"/>
  <c r="L16674" i="1" l="1"/>
  <c r="J17672" i="1"/>
  <c r="K17672" i="1" s="1"/>
  <c r="M16674" i="1"/>
  <c r="L16675" i="1" l="1"/>
  <c r="J17673" i="1"/>
  <c r="K17673" i="1" s="1"/>
  <c r="M16675" i="1"/>
  <c r="L16676" i="1" l="1"/>
  <c r="J17674" i="1"/>
  <c r="K17674" i="1" s="1"/>
  <c r="M16676" i="1"/>
  <c r="L16677" i="1" l="1"/>
  <c r="J17675" i="1"/>
  <c r="K17675" i="1" s="1"/>
  <c r="M16677" i="1"/>
  <c r="L16678" i="1" l="1"/>
  <c r="J17676" i="1"/>
  <c r="K17676" i="1" s="1"/>
  <c r="M16678" i="1"/>
  <c r="L16679" i="1" l="1"/>
  <c r="J17677" i="1"/>
  <c r="K17677" i="1" s="1"/>
  <c r="M16679" i="1"/>
  <c r="L16680" i="1" l="1"/>
  <c r="J17678" i="1"/>
  <c r="K17678" i="1" s="1"/>
  <c r="M16680" i="1"/>
  <c r="L16681" i="1" l="1"/>
  <c r="J17679" i="1"/>
  <c r="K17679" i="1" s="1"/>
  <c r="M16681" i="1"/>
  <c r="L16682" i="1" l="1"/>
  <c r="J17680" i="1"/>
  <c r="K17680" i="1" s="1"/>
  <c r="M16682" i="1"/>
  <c r="L16683" i="1" l="1"/>
  <c r="J17681" i="1"/>
  <c r="K17681" i="1" s="1"/>
  <c r="M16683" i="1"/>
  <c r="L16684" i="1" l="1"/>
  <c r="J17682" i="1"/>
  <c r="K17682" i="1" s="1"/>
  <c r="M16684" i="1"/>
  <c r="L16685" i="1" l="1"/>
  <c r="J17683" i="1"/>
  <c r="K17683" i="1" s="1"/>
  <c r="M16685" i="1"/>
  <c r="L16686" i="1" l="1"/>
  <c r="J17684" i="1"/>
  <c r="K17684" i="1" s="1"/>
  <c r="M16686" i="1"/>
  <c r="L16687" i="1" l="1"/>
  <c r="J17685" i="1"/>
  <c r="K17685" i="1" s="1"/>
  <c r="M16687" i="1"/>
  <c r="L16688" i="1" l="1"/>
  <c r="J17686" i="1"/>
  <c r="K17686" i="1" s="1"/>
  <c r="M16688" i="1"/>
  <c r="L16689" i="1" l="1"/>
  <c r="J17687" i="1"/>
  <c r="K17687" i="1" s="1"/>
  <c r="M16689" i="1"/>
  <c r="L16690" i="1" l="1"/>
  <c r="J17688" i="1"/>
  <c r="K17688" i="1" s="1"/>
  <c r="M16690" i="1"/>
  <c r="L16691" i="1" l="1"/>
  <c r="J17689" i="1"/>
  <c r="K17689" i="1" s="1"/>
  <c r="M16691" i="1"/>
  <c r="L16692" i="1" l="1"/>
  <c r="J17690" i="1"/>
  <c r="K17690" i="1" s="1"/>
  <c r="M16692" i="1"/>
  <c r="L16693" i="1" l="1"/>
  <c r="J17691" i="1"/>
  <c r="K17691" i="1" s="1"/>
  <c r="M16693" i="1"/>
  <c r="L16694" i="1" l="1"/>
  <c r="J17692" i="1"/>
  <c r="K17692" i="1" s="1"/>
  <c r="M16694" i="1"/>
  <c r="L16695" i="1" l="1"/>
  <c r="J17693" i="1"/>
  <c r="K17693" i="1" s="1"/>
  <c r="M16695" i="1"/>
  <c r="L16696" i="1" l="1"/>
  <c r="J17694" i="1"/>
  <c r="K17694" i="1" s="1"/>
  <c r="M16696" i="1"/>
  <c r="L16697" i="1" l="1"/>
  <c r="J17695" i="1"/>
  <c r="K17695" i="1" s="1"/>
  <c r="M16697" i="1"/>
  <c r="L16698" i="1" l="1"/>
  <c r="J17696" i="1"/>
  <c r="K17696" i="1" s="1"/>
  <c r="M16698" i="1"/>
  <c r="L16699" i="1" l="1"/>
  <c r="J17697" i="1"/>
  <c r="K17697" i="1" s="1"/>
  <c r="M16699" i="1"/>
  <c r="L16700" i="1" l="1"/>
  <c r="J17698" i="1"/>
  <c r="K17698" i="1" s="1"/>
  <c r="M16700" i="1"/>
  <c r="L16701" i="1" l="1"/>
  <c r="J17699" i="1"/>
  <c r="K17699" i="1" s="1"/>
  <c r="M16701" i="1"/>
  <c r="L16702" i="1" l="1"/>
  <c r="J17700" i="1"/>
  <c r="K17700" i="1" s="1"/>
  <c r="M16702" i="1"/>
  <c r="L16703" i="1" l="1"/>
  <c r="J17701" i="1"/>
  <c r="K17701" i="1" s="1"/>
  <c r="M16703" i="1"/>
  <c r="L16704" i="1" l="1"/>
  <c r="J17702" i="1"/>
  <c r="K17702" i="1" s="1"/>
  <c r="M16704" i="1"/>
  <c r="L16705" i="1" l="1"/>
  <c r="J17703" i="1"/>
  <c r="K17703" i="1" s="1"/>
  <c r="M16705" i="1"/>
  <c r="L16706" i="1" l="1"/>
  <c r="J17704" i="1"/>
  <c r="K17704" i="1" s="1"/>
  <c r="M16706" i="1"/>
  <c r="L16707" i="1" l="1"/>
  <c r="J17705" i="1"/>
  <c r="K17705" i="1" s="1"/>
  <c r="M16707" i="1"/>
  <c r="L16708" i="1" l="1"/>
  <c r="J17706" i="1"/>
  <c r="K17706" i="1" s="1"/>
  <c r="M16708" i="1"/>
  <c r="L16709" i="1" l="1"/>
  <c r="J17707" i="1"/>
  <c r="K17707" i="1" s="1"/>
  <c r="M16709" i="1"/>
  <c r="L16710" i="1" l="1"/>
  <c r="J17708" i="1"/>
  <c r="K17708" i="1" s="1"/>
  <c r="M16710" i="1"/>
  <c r="L16711" i="1" l="1"/>
  <c r="J17709" i="1"/>
  <c r="K17709" i="1" s="1"/>
  <c r="M16711" i="1"/>
  <c r="L16712" i="1" l="1"/>
  <c r="J17710" i="1"/>
  <c r="K17710" i="1" s="1"/>
  <c r="M16712" i="1"/>
  <c r="L16713" i="1" l="1"/>
  <c r="J17711" i="1"/>
  <c r="K17711" i="1" s="1"/>
  <c r="M16713" i="1"/>
  <c r="L16714" i="1" l="1"/>
  <c r="J17712" i="1"/>
  <c r="K17712" i="1" s="1"/>
  <c r="M16714" i="1"/>
  <c r="L16715" i="1" l="1"/>
  <c r="J17713" i="1"/>
  <c r="K17713" i="1" s="1"/>
  <c r="M16715" i="1"/>
  <c r="L16716" i="1" l="1"/>
  <c r="J17714" i="1"/>
  <c r="K17714" i="1" s="1"/>
  <c r="M16716" i="1"/>
  <c r="L16717" i="1" l="1"/>
  <c r="J17715" i="1"/>
  <c r="K17715" i="1" s="1"/>
  <c r="M16717" i="1"/>
  <c r="L16718" i="1" l="1"/>
  <c r="J17716" i="1"/>
  <c r="K17716" i="1" s="1"/>
  <c r="M16718" i="1"/>
  <c r="L16719" i="1" l="1"/>
  <c r="J17717" i="1"/>
  <c r="K17717" i="1" s="1"/>
  <c r="M16719" i="1"/>
  <c r="L16720" i="1" l="1"/>
  <c r="J17718" i="1"/>
  <c r="K17718" i="1" s="1"/>
  <c r="M16720" i="1"/>
  <c r="L16721" i="1" l="1"/>
  <c r="J17719" i="1"/>
  <c r="K17719" i="1" s="1"/>
  <c r="M16721" i="1"/>
  <c r="L16722" i="1" l="1"/>
  <c r="J17720" i="1"/>
  <c r="K17720" i="1" s="1"/>
  <c r="M16722" i="1"/>
  <c r="L16723" i="1" l="1"/>
  <c r="J17721" i="1"/>
  <c r="K17721" i="1" s="1"/>
  <c r="M16723" i="1"/>
  <c r="L16724" i="1" l="1"/>
  <c r="J17722" i="1"/>
  <c r="K17722" i="1" s="1"/>
  <c r="M16724" i="1"/>
  <c r="L16725" i="1" l="1"/>
  <c r="J17723" i="1"/>
  <c r="K17723" i="1" s="1"/>
  <c r="M16725" i="1"/>
  <c r="L16726" i="1" l="1"/>
  <c r="J17724" i="1"/>
  <c r="K17724" i="1" s="1"/>
  <c r="M16726" i="1"/>
  <c r="L16727" i="1" l="1"/>
  <c r="J17725" i="1"/>
  <c r="K17725" i="1" s="1"/>
  <c r="M16727" i="1"/>
  <c r="L16728" i="1" l="1"/>
  <c r="J17726" i="1"/>
  <c r="K17726" i="1" s="1"/>
  <c r="M16728" i="1"/>
  <c r="L16729" i="1" l="1"/>
  <c r="J17727" i="1"/>
  <c r="K17727" i="1" s="1"/>
  <c r="M16729" i="1"/>
  <c r="L16730" i="1" l="1"/>
  <c r="J17728" i="1"/>
  <c r="K17728" i="1" s="1"/>
  <c r="M16730" i="1"/>
  <c r="L16731" i="1" l="1"/>
  <c r="J17729" i="1"/>
  <c r="K17729" i="1" s="1"/>
  <c r="M16731" i="1"/>
  <c r="L16732" i="1" l="1"/>
  <c r="J17730" i="1"/>
  <c r="K17730" i="1" s="1"/>
  <c r="M16732" i="1"/>
  <c r="L16733" i="1" l="1"/>
  <c r="J17731" i="1"/>
  <c r="K17731" i="1" s="1"/>
  <c r="M16733" i="1"/>
  <c r="L16734" i="1" l="1"/>
  <c r="J17732" i="1"/>
  <c r="K17732" i="1" s="1"/>
  <c r="M16734" i="1"/>
  <c r="L16735" i="1" l="1"/>
  <c r="J17733" i="1"/>
  <c r="K17733" i="1" s="1"/>
  <c r="M16735" i="1"/>
  <c r="L16736" i="1" l="1"/>
  <c r="J17734" i="1"/>
  <c r="K17734" i="1" s="1"/>
  <c r="M16736" i="1"/>
  <c r="L16737" i="1" l="1"/>
  <c r="J17735" i="1"/>
  <c r="K17735" i="1" s="1"/>
  <c r="M16737" i="1"/>
  <c r="L16738" i="1" l="1"/>
  <c r="J17736" i="1"/>
  <c r="K17736" i="1" s="1"/>
  <c r="M16738" i="1"/>
  <c r="L16739" i="1" l="1"/>
  <c r="J17737" i="1"/>
  <c r="K17737" i="1" s="1"/>
  <c r="M16739" i="1"/>
  <c r="L16740" i="1" l="1"/>
  <c r="J17738" i="1"/>
  <c r="K17738" i="1" s="1"/>
  <c r="M16740" i="1"/>
  <c r="L16741" i="1" l="1"/>
  <c r="J17739" i="1"/>
  <c r="K17739" i="1" s="1"/>
  <c r="M16741" i="1"/>
  <c r="L16742" i="1" l="1"/>
  <c r="J17740" i="1"/>
  <c r="K17740" i="1" s="1"/>
  <c r="M16742" i="1"/>
  <c r="L16743" i="1" l="1"/>
  <c r="J17741" i="1"/>
  <c r="K17741" i="1" s="1"/>
  <c r="M16743" i="1"/>
  <c r="L16744" i="1" l="1"/>
  <c r="J17742" i="1"/>
  <c r="K17742" i="1" s="1"/>
  <c r="M16744" i="1"/>
  <c r="L16745" i="1" l="1"/>
  <c r="J17743" i="1"/>
  <c r="K17743" i="1" s="1"/>
  <c r="M16745" i="1"/>
  <c r="L16746" i="1" l="1"/>
  <c r="J17744" i="1"/>
  <c r="K17744" i="1" s="1"/>
  <c r="M16746" i="1"/>
  <c r="L16747" i="1" l="1"/>
  <c r="J17745" i="1"/>
  <c r="K17745" i="1" s="1"/>
  <c r="M16747" i="1"/>
  <c r="L16748" i="1" l="1"/>
  <c r="J17746" i="1"/>
  <c r="K17746" i="1" s="1"/>
  <c r="M16748" i="1"/>
  <c r="L16749" i="1" l="1"/>
  <c r="J17747" i="1"/>
  <c r="K17747" i="1" s="1"/>
  <c r="M16749" i="1"/>
  <c r="L16750" i="1" l="1"/>
  <c r="J17748" i="1"/>
  <c r="K17748" i="1" s="1"/>
  <c r="M16750" i="1"/>
  <c r="L16751" i="1" l="1"/>
  <c r="J17749" i="1"/>
  <c r="K17749" i="1" s="1"/>
  <c r="M16751" i="1"/>
  <c r="L16752" i="1" l="1"/>
  <c r="J17750" i="1"/>
  <c r="K17750" i="1" s="1"/>
  <c r="M16752" i="1"/>
  <c r="L16753" i="1" l="1"/>
  <c r="J17751" i="1"/>
  <c r="K17751" i="1" s="1"/>
  <c r="M16753" i="1"/>
  <c r="L16754" i="1" l="1"/>
  <c r="J17752" i="1"/>
  <c r="K17752" i="1" s="1"/>
  <c r="M16754" i="1"/>
  <c r="L16755" i="1" l="1"/>
  <c r="J17753" i="1"/>
  <c r="K17753" i="1" s="1"/>
  <c r="M16755" i="1"/>
  <c r="L16756" i="1" l="1"/>
  <c r="J17754" i="1"/>
  <c r="K17754" i="1" s="1"/>
  <c r="M16756" i="1"/>
  <c r="L16757" i="1" l="1"/>
  <c r="J17755" i="1"/>
  <c r="K17755" i="1" s="1"/>
  <c r="M16757" i="1"/>
  <c r="L16758" i="1" l="1"/>
  <c r="J17756" i="1"/>
  <c r="K17756" i="1" s="1"/>
  <c r="M16758" i="1"/>
  <c r="L16759" i="1" l="1"/>
  <c r="J17757" i="1"/>
  <c r="K17757" i="1" s="1"/>
  <c r="M16759" i="1"/>
  <c r="L16760" i="1" l="1"/>
  <c r="J17758" i="1"/>
  <c r="K17758" i="1" s="1"/>
  <c r="M16760" i="1"/>
  <c r="L16761" i="1" l="1"/>
  <c r="J17759" i="1"/>
  <c r="K17759" i="1" s="1"/>
  <c r="M16761" i="1"/>
  <c r="L16762" i="1" l="1"/>
  <c r="J17760" i="1"/>
  <c r="K17760" i="1" s="1"/>
  <c r="M16762" i="1"/>
  <c r="L16763" i="1" l="1"/>
  <c r="J17761" i="1"/>
  <c r="K17761" i="1" s="1"/>
  <c r="M16763" i="1"/>
  <c r="L16764" i="1" l="1"/>
  <c r="J17762" i="1"/>
  <c r="K17762" i="1" s="1"/>
  <c r="M16764" i="1"/>
  <c r="L16765" i="1" l="1"/>
  <c r="J17763" i="1"/>
  <c r="K17763" i="1" s="1"/>
  <c r="M16765" i="1"/>
  <c r="L16766" i="1" l="1"/>
  <c r="J17764" i="1"/>
  <c r="K17764" i="1" s="1"/>
  <c r="M16766" i="1"/>
  <c r="L16767" i="1" l="1"/>
  <c r="J17765" i="1"/>
  <c r="K17765" i="1" s="1"/>
  <c r="M16767" i="1"/>
  <c r="L16768" i="1" l="1"/>
  <c r="J17766" i="1"/>
  <c r="K17766" i="1" s="1"/>
  <c r="M16768" i="1"/>
  <c r="L16769" i="1" l="1"/>
  <c r="J17767" i="1"/>
  <c r="K17767" i="1" s="1"/>
  <c r="M16769" i="1"/>
  <c r="L16770" i="1" l="1"/>
  <c r="J17768" i="1"/>
  <c r="K17768" i="1" s="1"/>
  <c r="M16770" i="1"/>
  <c r="L16771" i="1" l="1"/>
  <c r="J17769" i="1"/>
  <c r="K17769" i="1" s="1"/>
  <c r="M16771" i="1"/>
  <c r="L16772" i="1" l="1"/>
  <c r="J17770" i="1"/>
  <c r="K17770" i="1" s="1"/>
  <c r="M16772" i="1"/>
  <c r="L16773" i="1" l="1"/>
  <c r="J17771" i="1"/>
  <c r="K17771" i="1" s="1"/>
  <c r="M16773" i="1"/>
  <c r="L16774" i="1" l="1"/>
  <c r="J17772" i="1"/>
  <c r="K17772" i="1" s="1"/>
  <c r="M16774" i="1"/>
  <c r="L16775" i="1" l="1"/>
  <c r="J17773" i="1"/>
  <c r="K17773" i="1" s="1"/>
  <c r="M16775" i="1"/>
  <c r="L16776" i="1" l="1"/>
  <c r="J17774" i="1"/>
  <c r="K17774" i="1" s="1"/>
  <c r="M16776" i="1"/>
  <c r="L16777" i="1" l="1"/>
  <c r="J17775" i="1"/>
  <c r="K17775" i="1" s="1"/>
  <c r="M16777" i="1"/>
  <c r="L16778" i="1" l="1"/>
  <c r="J17776" i="1"/>
  <c r="K17776" i="1" s="1"/>
  <c r="M16778" i="1"/>
  <c r="L16779" i="1" l="1"/>
  <c r="J17777" i="1"/>
  <c r="K17777" i="1" s="1"/>
  <c r="M16779" i="1"/>
  <c r="L16780" i="1" l="1"/>
  <c r="J17778" i="1"/>
  <c r="K17778" i="1" s="1"/>
  <c r="M16780" i="1"/>
  <c r="L16781" i="1" l="1"/>
  <c r="J17779" i="1"/>
  <c r="K17779" i="1" s="1"/>
  <c r="M16781" i="1"/>
  <c r="L16782" i="1" l="1"/>
  <c r="J17780" i="1"/>
  <c r="K17780" i="1" s="1"/>
  <c r="M16782" i="1"/>
  <c r="L16783" i="1" l="1"/>
  <c r="J17781" i="1"/>
  <c r="K17781" i="1" s="1"/>
  <c r="M16783" i="1"/>
  <c r="L16784" i="1" l="1"/>
  <c r="J17782" i="1"/>
  <c r="K17782" i="1" s="1"/>
  <c r="M16784" i="1"/>
  <c r="L16785" i="1" l="1"/>
  <c r="J17783" i="1"/>
  <c r="K17783" i="1" s="1"/>
  <c r="M16785" i="1"/>
  <c r="L16786" i="1" l="1"/>
  <c r="J17784" i="1"/>
  <c r="K17784" i="1" s="1"/>
  <c r="M16786" i="1"/>
  <c r="L16787" i="1" l="1"/>
  <c r="J17785" i="1"/>
  <c r="K17785" i="1" s="1"/>
  <c r="M16787" i="1"/>
  <c r="L16788" i="1" l="1"/>
  <c r="J17786" i="1"/>
  <c r="K17786" i="1" s="1"/>
  <c r="M16788" i="1"/>
  <c r="L16789" i="1" l="1"/>
  <c r="J17787" i="1"/>
  <c r="K17787" i="1" s="1"/>
  <c r="M16789" i="1"/>
  <c r="L16790" i="1" l="1"/>
  <c r="J17788" i="1"/>
  <c r="K17788" i="1" s="1"/>
  <c r="M16790" i="1"/>
  <c r="L16791" i="1" l="1"/>
  <c r="J17789" i="1"/>
  <c r="K17789" i="1" s="1"/>
  <c r="M16791" i="1"/>
  <c r="L16792" i="1" l="1"/>
  <c r="J17790" i="1"/>
  <c r="K17790" i="1" s="1"/>
  <c r="M16792" i="1"/>
  <c r="L16793" i="1" l="1"/>
  <c r="J17791" i="1"/>
  <c r="K17791" i="1" s="1"/>
  <c r="M16793" i="1"/>
  <c r="L16794" i="1" l="1"/>
  <c r="J17792" i="1"/>
  <c r="K17792" i="1" s="1"/>
  <c r="M16794" i="1"/>
  <c r="L16795" i="1" l="1"/>
  <c r="J17793" i="1"/>
  <c r="K17793" i="1" s="1"/>
  <c r="M16795" i="1"/>
  <c r="L16796" i="1" l="1"/>
  <c r="J17794" i="1"/>
  <c r="K17794" i="1" s="1"/>
  <c r="M16796" i="1"/>
  <c r="L16797" i="1" l="1"/>
  <c r="J17795" i="1"/>
  <c r="K17795" i="1" s="1"/>
  <c r="M16797" i="1"/>
  <c r="L16798" i="1" l="1"/>
  <c r="J17796" i="1"/>
  <c r="K17796" i="1" s="1"/>
  <c r="M16798" i="1"/>
  <c r="L16799" i="1" l="1"/>
  <c r="J17797" i="1"/>
  <c r="K17797" i="1" s="1"/>
  <c r="M16799" i="1"/>
  <c r="L16800" i="1" l="1"/>
  <c r="J17798" i="1"/>
  <c r="K17798" i="1" s="1"/>
  <c r="M16800" i="1"/>
  <c r="L16801" i="1" l="1"/>
  <c r="J17799" i="1"/>
  <c r="K17799" i="1" s="1"/>
  <c r="M16801" i="1"/>
  <c r="L16802" i="1" l="1"/>
  <c r="J17800" i="1"/>
  <c r="K17800" i="1" s="1"/>
  <c r="M16802" i="1"/>
  <c r="L16803" i="1" l="1"/>
  <c r="J17801" i="1"/>
  <c r="K17801" i="1" s="1"/>
  <c r="M16803" i="1"/>
  <c r="L16804" i="1" l="1"/>
  <c r="J17802" i="1"/>
  <c r="K17802" i="1" s="1"/>
  <c r="M16804" i="1"/>
  <c r="L16805" i="1" l="1"/>
  <c r="J17803" i="1"/>
  <c r="K17803" i="1" s="1"/>
  <c r="M16805" i="1"/>
  <c r="L16806" i="1" l="1"/>
  <c r="J17804" i="1"/>
  <c r="K17804" i="1" s="1"/>
  <c r="M16806" i="1"/>
  <c r="L16807" i="1" l="1"/>
  <c r="J17805" i="1"/>
  <c r="K17805" i="1" s="1"/>
  <c r="M16807" i="1"/>
  <c r="L16808" i="1" l="1"/>
  <c r="J17806" i="1"/>
  <c r="K17806" i="1" s="1"/>
  <c r="M16808" i="1"/>
  <c r="L16809" i="1" l="1"/>
  <c r="J17807" i="1"/>
  <c r="K17807" i="1" s="1"/>
  <c r="M16809" i="1"/>
  <c r="L16810" i="1" l="1"/>
  <c r="J17808" i="1"/>
  <c r="K17808" i="1" s="1"/>
  <c r="M16810" i="1"/>
  <c r="L16811" i="1" l="1"/>
  <c r="J17809" i="1"/>
  <c r="K17809" i="1" s="1"/>
  <c r="M16811" i="1"/>
  <c r="L16812" i="1" l="1"/>
  <c r="J17810" i="1"/>
  <c r="K17810" i="1" s="1"/>
  <c r="M16812" i="1"/>
  <c r="L16813" i="1" l="1"/>
  <c r="J17811" i="1"/>
  <c r="K17811" i="1" s="1"/>
  <c r="M16813" i="1"/>
  <c r="L16814" i="1" l="1"/>
  <c r="J17812" i="1"/>
  <c r="K17812" i="1" s="1"/>
  <c r="M16814" i="1"/>
  <c r="L16815" i="1" l="1"/>
  <c r="J17813" i="1"/>
  <c r="K17813" i="1" s="1"/>
  <c r="M16815" i="1"/>
  <c r="L16816" i="1" l="1"/>
  <c r="J17814" i="1"/>
  <c r="K17814" i="1" s="1"/>
  <c r="M16816" i="1"/>
  <c r="L16817" i="1" l="1"/>
  <c r="J17815" i="1"/>
  <c r="K17815" i="1" s="1"/>
  <c r="M16817" i="1"/>
  <c r="L16818" i="1" l="1"/>
  <c r="J17816" i="1"/>
  <c r="K17816" i="1" s="1"/>
  <c r="M16818" i="1"/>
  <c r="L16819" i="1" l="1"/>
  <c r="J17817" i="1"/>
  <c r="K17817" i="1" s="1"/>
  <c r="M16819" i="1"/>
  <c r="L16820" i="1" l="1"/>
  <c r="J17818" i="1"/>
  <c r="K17818" i="1" s="1"/>
  <c r="M16820" i="1"/>
  <c r="L16821" i="1" l="1"/>
  <c r="J17819" i="1"/>
  <c r="K17819" i="1" s="1"/>
  <c r="M16821" i="1"/>
  <c r="L16822" i="1" l="1"/>
  <c r="J17820" i="1"/>
  <c r="K17820" i="1" s="1"/>
  <c r="M16822" i="1"/>
  <c r="L16823" i="1" l="1"/>
  <c r="J17821" i="1"/>
  <c r="K17821" i="1" s="1"/>
  <c r="M16823" i="1"/>
  <c r="L16824" i="1" l="1"/>
  <c r="J17822" i="1"/>
  <c r="K17822" i="1" s="1"/>
  <c r="M16824" i="1"/>
  <c r="L16825" i="1" l="1"/>
  <c r="J17823" i="1"/>
  <c r="K17823" i="1" s="1"/>
  <c r="M16825" i="1"/>
  <c r="L16826" i="1" l="1"/>
  <c r="J17824" i="1"/>
  <c r="K17824" i="1" s="1"/>
  <c r="M16826" i="1"/>
  <c r="L16827" i="1" l="1"/>
  <c r="J17825" i="1"/>
  <c r="K17825" i="1" s="1"/>
  <c r="M16827" i="1"/>
  <c r="L16828" i="1" l="1"/>
  <c r="J17826" i="1"/>
  <c r="K17826" i="1" s="1"/>
  <c r="M16828" i="1"/>
  <c r="L16829" i="1" l="1"/>
  <c r="J17827" i="1"/>
  <c r="K17827" i="1" s="1"/>
  <c r="M16829" i="1"/>
  <c r="L16830" i="1" l="1"/>
  <c r="J17828" i="1"/>
  <c r="K17828" i="1" s="1"/>
  <c r="M16830" i="1"/>
  <c r="L16831" i="1" l="1"/>
  <c r="J17829" i="1"/>
  <c r="K17829" i="1" s="1"/>
  <c r="M16831" i="1"/>
  <c r="L16832" i="1" l="1"/>
  <c r="J17830" i="1"/>
  <c r="K17830" i="1" s="1"/>
  <c r="M16832" i="1"/>
  <c r="L16833" i="1" l="1"/>
  <c r="J17831" i="1"/>
  <c r="K17831" i="1" s="1"/>
  <c r="M16833" i="1"/>
  <c r="L16834" i="1" l="1"/>
  <c r="J17832" i="1"/>
  <c r="K17832" i="1" s="1"/>
  <c r="M16834" i="1"/>
  <c r="L16835" i="1" l="1"/>
  <c r="J17833" i="1"/>
  <c r="K17833" i="1" s="1"/>
  <c r="M16835" i="1"/>
  <c r="L16836" i="1" l="1"/>
  <c r="J17834" i="1"/>
  <c r="K17834" i="1" s="1"/>
  <c r="M16836" i="1"/>
  <c r="L16837" i="1" l="1"/>
  <c r="J17835" i="1"/>
  <c r="K17835" i="1" s="1"/>
  <c r="M16837" i="1"/>
  <c r="L16838" i="1" l="1"/>
  <c r="J17836" i="1"/>
  <c r="K17836" i="1" s="1"/>
  <c r="M16838" i="1"/>
  <c r="L16839" i="1" l="1"/>
  <c r="J17837" i="1"/>
  <c r="K17837" i="1" s="1"/>
  <c r="M16839" i="1"/>
  <c r="L16840" i="1" l="1"/>
  <c r="J17838" i="1"/>
  <c r="K17838" i="1" s="1"/>
  <c r="M16840" i="1"/>
  <c r="L16841" i="1" l="1"/>
  <c r="J17839" i="1"/>
  <c r="K17839" i="1" s="1"/>
  <c r="M16841" i="1"/>
  <c r="L16842" i="1" l="1"/>
  <c r="J17840" i="1"/>
  <c r="K17840" i="1" s="1"/>
  <c r="M16842" i="1"/>
  <c r="L16843" i="1" l="1"/>
  <c r="J17841" i="1"/>
  <c r="K17841" i="1" s="1"/>
  <c r="M16843" i="1"/>
  <c r="L16844" i="1" l="1"/>
  <c r="J17842" i="1"/>
  <c r="K17842" i="1" s="1"/>
  <c r="M16844" i="1"/>
  <c r="L16845" i="1" l="1"/>
  <c r="J17843" i="1"/>
  <c r="K17843" i="1" s="1"/>
  <c r="M16845" i="1"/>
  <c r="L16846" i="1" l="1"/>
  <c r="J17844" i="1"/>
  <c r="K17844" i="1" s="1"/>
  <c r="M16846" i="1"/>
  <c r="L16847" i="1" l="1"/>
  <c r="J17845" i="1"/>
  <c r="K17845" i="1" s="1"/>
  <c r="M16847" i="1"/>
  <c r="L16848" i="1" l="1"/>
  <c r="J17846" i="1"/>
  <c r="K17846" i="1" s="1"/>
  <c r="M16848" i="1"/>
  <c r="L16849" i="1" l="1"/>
  <c r="J17847" i="1"/>
  <c r="K17847" i="1" s="1"/>
  <c r="M16849" i="1"/>
  <c r="L16850" i="1" l="1"/>
  <c r="J17848" i="1"/>
  <c r="K17848" i="1" s="1"/>
  <c r="M16850" i="1"/>
  <c r="L16851" i="1" l="1"/>
  <c r="J17849" i="1"/>
  <c r="K17849" i="1" s="1"/>
  <c r="M16851" i="1"/>
  <c r="L16852" i="1" l="1"/>
  <c r="J17850" i="1"/>
  <c r="K17850" i="1" s="1"/>
  <c r="M16852" i="1"/>
  <c r="L16853" i="1" l="1"/>
  <c r="J17851" i="1"/>
  <c r="K17851" i="1" s="1"/>
  <c r="M16853" i="1"/>
  <c r="L16854" i="1" l="1"/>
  <c r="J17852" i="1"/>
  <c r="K17852" i="1" s="1"/>
  <c r="M16854" i="1"/>
  <c r="L16855" i="1" l="1"/>
  <c r="J17853" i="1"/>
  <c r="K17853" i="1" s="1"/>
  <c r="M16855" i="1"/>
  <c r="L16856" i="1" l="1"/>
  <c r="J17854" i="1"/>
  <c r="K17854" i="1" s="1"/>
  <c r="M16856" i="1"/>
  <c r="L16857" i="1" l="1"/>
  <c r="J17855" i="1"/>
  <c r="K17855" i="1" s="1"/>
  <c r="M16857" i="1"/>
  <c r="L16858" i="1" l="1"/>
  <c r="J17856" i="1"/>
  <c r="K17856" i="1" s="1"/>
  <c r="M16858" i="1"/>
  <c r="L16859" i="1" l="1"/>
  <c r="J17857" i="1"/>
  <c r="K17857" i="1" s="1"/>
  <c r="M16859" i="1"/>
  <c r="L16860" i="1" l="1"/>
  <c r="J17858" i="1"/>
  <c r="K17858" i="1" s="1"/>
  <c r="M16860" i="1"/>
  <c r="L16861" i="1" l="1"/>
  <c r="J17859" i="1"/>
  <c r="K17859" i="1" s="1"/>
  <c r="M16861" i="1"/>
  <c r="L16862" i="1" l="1"/>
  <c r="J17860" i="1"/>
  <c r="K17860" i="1" s="1"/>
  <c r="M16862" i="1"/>
  <c r="L16863" i="1" l="1"/>
  <c r="J17861" i="1"/>
  <c r="K17861" i="1" s="1"/>
  <c r="M16863" i="1"/>
  <c r="L16864" i="1" l="1"/>
  <c r="J17862" i="1"/>
  <c r="K17862" i="1" s="1"/>
  <c r="M16864" i="1"/>
  <c r="L16865" i="1" l="1"/>
  <c r="J17863" i="1"/>
  <c r="K17863" i="1" s="1"/>
  <c r="M16865" i="1"/>
  <c r="L16866" i="1" l="1"/>
  <c r="J17864" i="1"/>
  <c r="K17864" i="1" s="1"/>
  <c r="M16866" i="1"/>
  <c r="L16867" i="1" l="1"/>
  <c r="J17865" i="1"/>
  <c r="K17865" i="1" s="1"/>
  <c r="M16867" i="1"/>
  <c r="L16868" i="1" l="1"/>
  <c r="J17866" i="1"/>
  <c r="K17866" i="1" s="1"/>
  <c r="M16868" i="1"/>
  <c r="L16869" i="1" l="1"/>
  <c r="J17867" i="1"/>
  <c r="K17867" i="1" s="1"/>
  <c r="M16869" i="1"/>
  <c r="L16870" i="1" l="1"/>
  <c r="J17868" i="1"/>
  <c r="K17868" i="1" s="1"/>
  <c r="M16870" i="1"/>
  <c r="L16871" i="1" l="1"/>
  <c r="J17869" i="1"/>
  <c r="K17869" i="1" s="1"/>
  <c r="M16871" i="1"/>
  <c r="L16872" i="1" l="1"/>
  <c r="J17870" i="1"/>
  <c r="K17870" i="1" s="1"/>
  <c r="M16872" i="1"/>
  <c r="L16873" i="1" l="1"/>
  <c r="J17871" i="1"/>
  <c r="K17871" i="1" s="1"/>
  <c r="M16873" i="1"/>
  <c r="L16874" i="1" l="1"/>
  <c r="J17872" i="1"/>
  <c r="K17872" i="1" s="1"/>
  <c r="M16874" i="1"/>
  <c r="L16875" i="1" l="1"/>
  <c r="J17873" i="1"/>
  <c r="K17873" i="1" s="1"/>
  <c r="M16875" i="1"/>
  <c r="L16876" i="1" l="1"/>
  <c r="J17874" i="1"/>
  <c r="K17874" i="1" s="1"/>
  <c r="M16876" i="1"/>
  <c r="L16877" i="1" l="1"/>
  <c r="J17875" i="1"/>
  <c r="K17875" i="1" s="1"/>
  <c r="M16877" i="1"/>
  <c r="L16878" i="1" l="1"/>
  <c r="J17876" i="1"/>
  <c r="K17876" i="1" s="1"/>
  <c r="M16878" i="1"/>
  <c r="L16879" i="1" l="1"/>
  <c r="J17877" i="1"/>
  <c r="K17877" i="1" s="1"/>
  <c r="M16879" i="1"/>
  <c r="L16880" i="1" l="1"/>
  <c r="J17878" i="1"/>
  <c r="K17878" i="1" s="1"/>
  <c r="M16880" i="1"/>
  <c r="L16881" i="1" l="1"/>
  <c r="J17879" i="1"/>
  <c r="K17879" i="1" s="1"/>
  <c r="M16881" i="1"/>
  <c r="L16882" i="1" l="1"/>
  <c r="J17880" i="1"/>
  <c r="K17880" i="1" s="1"/>
  <c r="M16882" i="1"/>
  <c r="L16883" i="1" l="1"/>
  <c r="J17881" i="1"/>
  <c r="K17881" i="1" s="1"/>
  <c r="M16883" i="1"/>
  <c r="L16884" i="1" l="1"/>
  <c r="J17882" i="1"/>
  <c r="K17882" i="1" s="1"/>
  <c r="M16884" i="1"/>
  <c r="L16885" i="1" l="1"/>
  <c r="J17883" i="1"/>
  <c r="K17883" i="1" s="1"/>
  <c r="M16885" i="1"/>
  <c r="L16886" i="1" l="1"/>
  <c r="J17884" i="1"/>
  <c r="K17884" i="1" s="1"/>
  <c r="M16886" i="1"/>
  <c r="L16887" i="1" l="1"/>
  <c r="J17885" i="1"/>
  <c r="K17885" i="1" s="1"/>
  <c r="M16887" i="1"/>
  <c r="L16888" i="1" l="1"/>
  <c r="J17886" i="1"/>
  <c r="K17886" i="1" s="1"/>
  <c r="M16888" i="1"/>
  <c r="L16889" i="1" l="1"/>
  <c r="J17887" i="1"/>
  <c r="K17887" i="1" s="1"/>
  <c r="M16889" i="1"/>
  <c r="L16890" i="1" l="1"/>
  <c r="J17888" i="1"/>
  <c r="K17888" i="1" s="1"/>
  <c r="M16890" i="1"/>
  <c r="L16891" i="1" l="1"/>
  <c r="J17889" i="1"/>
  <c r="K17889" i="1" s="1"/>
  <c r="M16891" i="1"/>
  <c r="L16892" i="1" l="1"/>
  <c r="J17890" i="1"/>
  <c r="K17890" i="1" s="1"/>
  <c r="M16892" i="1"/>
  <c r="L16893" i="1" l="1"/>
  <c r="J17891" i="1"/>
  <c r="K17891" i="1" s="1"/>
  <c r="M16893" i="1"/>
  <c r="L16894" i="1" l="1"/>
  <c r="J17892" i="1"/>
  <c r="K17892" i="1" s="1"/>
  <c r="M16894" i="1"/>
  <c r="L16895" i="1" l="1"/>
  <c r="J17893" i="1"/>
  <c r="K17893" i="1" s="1"/>
  <c r="M16895" i="1"/>
  <c r="L16896" i="1" l="1"/>
  <c r="J17894" i="1"/>
  <c r="K17894" i="1" s="1"/>
  <c r="M16896" i="1"/>
  <c r="L16897" i="1" l="1"/>
  <c r="J17895" i="1"/>
  <c r="K17895" i="1" s="1"/>
  <c r="M16897" i="1"/>
  <c r="L16898" i="1" l="1"/>
  <c r="J17896" i="1"/>
  <c r="K17896" i="1" s="1"/>
  <c r="M16898" i="1"/>
  <c r="L16899" i="1" l="1"/>
  <c r="J17897" i="1"/>
  <c r="K17897" i="1" s="1"/>
  <c r="M16899" i="1"/>
  <c r="L16900" i="1" l="1"/>
  <c r="J17898" i="1"/>
  <c r="K17898" i="1" s="1"/>
  <c r="M16900" i="1"/>
  <c r="L16901" i="1" l="1"/>
  <c r="J17899" i="1"/>
  <c r="K17899" i="1" s="1"/>
  <c r="M16901" i="1"/>
  <c r="L16902" i="1" l="1"/>
  <c r="J17900" i="1"/>
  <c r="K17900" i="1" s="1"/>
  <c r="M16902" i="1"/>
  <c r="L16903" i="1" l="1"/>
  <c r="J17901" i="1"/>
  <c r="K17901" i="1" s="1"/>
  <c r="M16903" i="1"/>
  <c r="L16904" i="1" l="1"/>
  <c r="J17902" i="1"/>
  <c r="K17902" i="1" s="1"/>
  <c r="M16904" i="1"/>
  <c r="L16905" i="1" l="1"/>
  <c r="J17903" i="1"/>
  <c r="K17903" i="1" s="1"/>
  <c r="M16905" i="1"/>
  <c r="L16906" i="1" l="1"/>
  <c r="J17904" i="1"/>
  <c r="K17904" i="1" s="1"/>
  <c r="M16906" i="1"/>
  <c r="L16907" i="1" l="1"/>
  <c r="J17905" i="1"/>
  <c r="K17905" i="1" s="1"/>
  <c r="M16907" i="1"/>
  <c r="L16908" i="1" l="1"/>
  <c r="J17906" i="1"/>
  <c r="K17906" i="1" s="1"/>
  <c r="M16908" i="1"/>
  <c r="L16909" i="1" l="1"/>
  <c r="J17907" i="1"/>
  <c r="K17907" i="1" s="1"/>
  <c r="M16909" i="1"/>
  <c r="L16910" i="1" l="1"/>
  <c r="J17908" i="1"/>
  <c r="K17908" i="1" s="1"/>
  <c r="M16910" i="1"/>
  <c r="L16911" i="1" l="1"/>
  <c r="J17909" i="1"/>
  <c r="K17909" i="1" s="1"/>
  <c r="M16911" i="1"/>
  <c r="L16912" i="1" l="1"/>
  <c r="J17910" i="1"/>
  <c r="K17910" i="1" s="1"/>
  <c r="M16912" i="1"/>
  <c r="L16913" i="1" l="1"/>
  <c r="J17911" i="1"/>
  <c r="K17911" i="1" s="1"/>
  <c r="M16913" i="1"/>
  <c r="L16914" i="1" l="1"/>
  <c r="J17912" i="1"/>
  <c r="K17912" i="1" s="1"/>
  <c r="M16914" i="1"/>
  <c r="L16915" i="1" l="1"/>
  <c r="J17913" i="1"/>
  <c r="K17913" i="1" s="1"/>
  <c r="M16915" i="1"/>
  <c r="L16916" i="1" l="1"/>
  <c r="J17914" i="1"/>
  <c r="K17914" i="1" s="1"/>
  <c r="M16916" i="1"/>
  <c r="L16917" i="1" l="1"/>
  <c r="J17915" i="1"/>
  <c r="K17915" i="1" s="1"/>
  <c r="M16917" i="1"/>
  <c r="L16918" i="1" l="1"/>
  <c r="J17916" i="1"/>
  <c r="K17916" i="1" s="1"/>
  <c r="M16918" i="1"/>
  <c r="L16919" i="1" l="1"/>
  <c r="J17917" i="1"/>
  <c r="K17917" i="1" s="1"/>
  <c r="M16919" i="1"/>
  <c r="L16920" i="1" l="1"/>
  <c r="J17918" i="1"/>
  <c r="K17918" i="1" s="1"/>
  <c r="M16920" i="1"/>
  <c r="L16921" i="1" l="1"/>
  <c r="J17919" i="1"/>
  <c r="K17919" i="1" s="1"/>
  <c r="M16921" i="1"/>
  <c r="L16922" i="1" l="1"/>
  <c r="J17920" i="1"/>
  <c r="K17920" i="1" s="1"/>
  <c r="M16922" i="1"/>
  <c r="L16923" i="1" l="1"/>
  <c r="J17921" i="1"/>
  <c r="K17921" i="1" s="1"/>
  <c r="M16923" i="1"/>
  <c r="L16924" i="1" l="1"/>
  <c r="J17922" i="1"/>
  <c r="K17922" i="1" s="1"/>
  <c r="M16924" i="1"/>
  <c r="L16925" i="1" l="1"/>
  <c r="J17923" i="1"/>
  <c r="K17923" i="1" s="1"/>
  <c r="M16925" i="1"/>
  <c r="L16926" i="1" l="1"/>
  <c r="J17924" i="1"/>
  <c r="K17924" i="1" s="1"/>
  <c r="M16926" i="1"/>
  <c r="L16927" i="1" l="1"/>
  <c r="J17925" i="1"/>
  <c r="K17925" i="1" s="1"/>
  <c r="M16927" i="1"/>
  <c r="L16928" i="1" l="1"/>
  <c r="J17926" i="1"/>
  <c r="K17926" i="1" s="1"/>
  <c r="M16928" i="1"/>
  <c r="L16929" i="1" l="1"/>
  <c r="J17927" i="1"/>
  <c r="K17927" i="1" s="1"/>
  <c r="M16929" i="1"/>
  <c r="L16930" i="1" l="1"/>
  <c r="J17928" i="1"/>
  <c r="K17928" i="1" s="1"/>
  <c r="M16930" i="1"/>
  <c r="L16931" i="1" l="1"/>
  <c r="J17929" i="1"/>
  <c r="K17929" i="1" s="1"/>
  <c r="M16931" i="1"/>
  <c r="L16932" i="1" l="1"/>
  <c r="J17930" i="1"/>
  <c r="K17930" i="1" s="1"/>
  <c r="M16932" i="1"/>
  <c r="L16933" i="1" l="1"/>
  <c r="J17931" i="1"/>
  <c r="K17931" i="1" s="1"/>
  <c r="M16933" i="1"/>
  <c r="L16934" i="1" l="1"/>
  <c r="J17932" i="1"/>
  <c r="K17932" i="1" s="1"/>
  <c r="M16934" i="1"/>
  <c r="L16935" i="1" l="1"/>
  <c r="J17933" i="1"/>
  <c r="K17933" i="1" s="1"/>
  <c r="M16935" i="1"/>
  <c r="L16936" i="1" l="1"/>
  <c r="J17934" i="1"/>
  <c r="K17934" i="1" s="1"/>
  <c r="M16936" i="1"/>
  <c r="L16937" i="1" l="1"/>
  <c r="J17935" i="1"/>
  <c r="K17935" i="1" s="1"/>
  <c r="M16937" i="1"/>
  <c r="L16938" i="1" l="1"/>
  <c r="J17936" i="1"/>
  <c r="K17936" i="1" s="1"/>
  <c r="M16938" i="1"/>
  <c r="L16939" i="1" l="1"/>
  <c r="J17937" i="1"/>
  <c r="K17937" i="1" s="1"/>
  <c r="M16939" i="1"/>
  <c r="L16940" i="1" l="1"/>
  <c r="J17938" i="1"/>
  <c r="K17938" i="1" s="1"/>
  <c r="M16940" i="1"/>
  <c r="L16941" i="1" l="1"/>
  <c r="J17939" i="1"/>
  <c r="K17939" i="1" s="1"/>
  <c r="M16941" i="1"/>
  <c r="L16942" i="1" l="1"/>
  <c r="J17940" i="1"/>
  <c r="K17940" i="1" s="1"/>
  <c r="M16942" i="1"/>
  <c r="L16943" i="1" l="1"/>
  <c r="J17941" i="1"/>
  <c r="K17941" i="1" s="1"/>
  <c r="M16943" i="1"/>
  <c r="L16944" i="1" l="1"/>
  <c r="J17942" i="1"/>
  <c r="K17942" i="1" s="1"/>
  <c r="M16944" i="1"/>
  <c r="L16945" i="1" l="1"/>
  <c r="J17943" i="1"/>
  <c r="K17943" i="1" s="1"/>
  <c r="M16945" i="1"/>
  <c r="L16946" i="1" l="1"/>
  <c r="J17944" i="1"/>
  <c r="K17944" i="1" s="1"/>
  <c r="M16946" i="1"/>
  <c r="L16947" i="1" l="1"/>
  <c r="J17945" i="1"/>
  <c r="K17945" i="1" s="1"/>
  <c r="M16947" i="1"/>
  <c r="L16948" i="1" l="1"/>
  <c r="J17946" i="1"/>
  <c r="K17946" i="1" s="1"/>
  <c r="M16948" i="1"/>
  <c r="L16949" i="1" l="1"/>
  <c r="J17947" i="1"/>
  <c r="K17947" i="1" s="1"/>
  <c r="M16949" i="1"/>
  <c r="L16950" i="1" l="1"/>
  <c r="J17948" i="1"/>
  <c r="K17948" i="1" s="1"/>
  <c r="M16950" i="1"/>
  <c r="L16951" i="1" l="1"/>
  <c r="J17949" i="1"/>
  <c r="K17949" i="1" s="1"/>
  <c r="M16951" i="1"/>
  <c r="L16952" i="1" l="1"/>
  <c r="J17950" i="1"/>
  <c r="K17950" i="1" s="1"/>
  <c r="M16952" i="1"/>
  <c r="L16953" i="1" l="1"/>
  <c r="J17951" i="1"/>
  <c r="K17951" i="1" s="1"/>
  <c r="M16953" i="1"/>
  <c r="L16954" i="1" l="1"/>
  <c r="J17952" i="1"/>
  <c r="K17952" i="1" s="1"/>
  <c r="M16954" i="1"/>
  <c r="L16955" i="1" l="1"/>
  <c r="J17953" i="1"/>
  <c r="K17953" i="1" s="1"/>
  <c r="M16955" i="1"/>
  <c r="L16956" i="1" l="1"/>
  <c r="J17954" i="1"/>
  <c r="K17954" i="1" s="1"/>
  <c r="M16956" i="1"/>
  <c r="L16957" i="1" l="1"/>
  <c r="J17955" i="1"/>
  <c r="K17955" i="1" s="1"/>
  <c r="M16957" i="1"/>
  <c r="L16958" i="1" l="1"/>
  <c r="J17956" i="1"/>
  <c r="K17956" i="1" s="1"/>
  <c r="M16958" i="1"/>
  <c r="L16959" i="1" l="1"/>
  <c r="J17957" i="1"/>
  <c r="K17957" i="1" s="1"/>
  <c r="M16959" i="1"/>
  <c r="L16960" i="1" l="1"/>
  <c r="J17958" i="1"/>
  <c r="K17958" i="1" s="1"/>
  <c r="M16960" i="1"/>
  <c r="L16961" i="1" l="1"/>
  <c r="J17959" i="1"/>
  <c r="K17959" i="1" s="1"/>
  <c r="M16961" i="1"/>
  <c r="L16962" i="1" l="1"/>
  <c r="J17960" i="1"/>
  <c r="K17960" i="1" s="1"/>
  <c r="M16962" i="1"/>
  <c r="L16963" i="1" l="1"/>
  <c r="J17961" i="1"/>
  <c r="K17961" i="1" s="1"/>
  <c r="M16963" i="1"/>
  <c r="L16964" i="1" l="1"/>
  <c r="J17962" i="1"/>
  <c r="K17962" i="1" s="1"/>
  <c r="M16964" i="1"/>
  <c r="L16965" i="1" l="1"/>
  <c r="J17963" i="1"/>
  <c r="K17963" i="1" s="1"/>
  <c r="M16965" i="1"/>
  <c r="L16966" i="1" l="1"/>
  <c r="J17964" i="1"/>
  <c r="K17964" i="1" s="1"/>
  <c r="M16966" i="1"/>
  <c r="L16967" i="1" l="1"/>
  <c r="J17965" i="1"/>
  <c r="K17965" i="1" s="1"/>
  <c r="M16967" i="1"/>
  <c r="L16968" i="1" l="1"/>
  <c r="J17966" i="1"/>
  <c r="K17966" i="1" s="1"/>
  <c r="M16968" i="1"/>
  <c r="L16969" i="1" l="1"/>
  <c r="J17967" i="1"/>
  <c r="K17967" i="1" s="1"/>
  <c r="M16969" i="1"/>
  <c r="L16970" i="1" l="1"/>
  <c r="J17968" i="1"/>
  <c r="K17968" i="1" s="1"/>
  <c r="M16970" i="1"/>
  <c r="L16971" i="1" l="1"/>
  <c r="J17969" i="1"/>
  <c r="K17969" i="1" s="1"/>
  <c r="M16971" i="1"/>
  <c r="L16972" i="1" l="1"/>
  <c r="J17970" i="1"/>
  <c r="K17970" i="1" s="1"/>
  <c r="M16972" i="1"/>
  <c r="L16973" i="1" l="1"/>
  <c r="J17971" i="1"/>
  <c r="K17971" i="1" s="1"/>
  <c r="M16973" i="1"/>
  <c r="L16974" i="1" l="1"/>
  <c r="J17972" i="1"/>
  <c r="K17972" i="1" s="1"/>
  <c r="M16974" i="1"/>
  <c r="L16975" i="1" l="1"/>
  <c r="J17973" i="1"/>
  <c r="K17973" i="1" s="1"/>
  <c r="M16975" i="1"/>
  <c r="L16976" i="1" l="1"/>
  <c r="J17974" i="1"/>
  <c r="K17974" i="1" s="1"/>
  <c r="M16976" i="1"/>
  <c r="L16977" i="1" l="1"/>
  <c r="J17975" i="1"/>
  <c r="K17975" i="1" s="1"/>
  <c r="M16977" i="1"/>
  <c r="L16978" i="1" l="1"/>
  <c r="J17976" i="1"/>
  <c r="K17976" i="1" s="1"/>
  <c r="M16978" i="1"/>
  <c r="L16979" i="1" l="1"/>
  <c r="J17977" i="1"/>
  <c r="K17977" i="1" s="1"/>
  <c r="M16979" i="1"/>
  <c r="L16980" i="1" l="1"/>
  <c r="J17978" i="1"/>
  <c r="K17978" i="1" s="1"/>
  <c r="M16980" i="1"/>
  <c r="L16981" i="1" l="1"/>
  <c r="J17979" i="1"/>
  <c r="K17979" i="1" s="1"/>
  <c r="M16981" i="1"/>
  <c r="L16982" i="1" l="1"/>
  <c r="J17980" i="1"/>
  <c r="K17980" i="1" s="1"/>
  <c r="M16982" i="1"/>
  <c r="L16983" i="1" l="1"/>
  <c r="J17981" i="1"/>
  <c r="K17981" i="1" s="1"/>
  <c r="M16983" i="1"/>
  <c r="L16984" i="1" l="1"/>
  <c r="J17982" i="1"/>
  <c r="K17982" i="1" s="1"/>
  <c r="M16984" i="1"/>
  <c r="L16985" i="1" l="1"/>
  <c r="J17983" i="1"/>
  <c r="K17983" i="1" s="1"/>
  <c r="M16985" i="1"/>
  <c r="L16986" i="1" l="1"/>
  <c r="J17984" i="1"/>
  <c r="K17984" i="1" s="1"/>
  <c r="M16986" i="1"/>
  <c r="L16987" i="1" l="1"/>
  <c r="J17985" i="1"/>
  <c r="K17985" i="1" s="1"/>
  <c r="M16987" i="1"/>
  <c r="L16988" i="1" l="1"/>
  <c r="J17986" i="1"/>
  <c r="K17986" i="1" s="1"/>
  <c r="M16988" i="1"/>
  <c r="L16989" i="1" l="1"/>
  <c r="J17987" i="1"/>
  <c r="K17987" i="1" s="1"/>
  <c r="M16989" i="1"/>
  <c r="L16990" i="1" l="1"/>
  <c r="J17988" i="1"/>
  <c r="K17988" i="1" s="1"/>
  <c r="M16990" i="1"/>
  <c r="L16991" i="1" l="1"/>
  <c r="J17989" i="1"/>
  <c r="K17989" i="1" s="1"/>
  <c r="M16991" i="1"/>
  <c r="L16992" i="1" l="1"/>
  <c r="J17990" i="1"/>
  <c r="K17990" i="1" s="1"/>
  <c r="M16992" i="1"/>
  <c r="L16993" i="1" l="1"/>
  <c r="J17991" i="1"/>
  <c r="K17991" i="1" s="1"/>
  <c r="M16993" i="1"/>
  <c r="L16994" i="1" l="1"/>
  <c r="J17992" i="1"/>
  <c r="K17992" i="1" s="1"/>
  <c r="M16994" i="1"/>
  <c r="L16995" i="1" l="1"/>
  <c r="J17993" i="1"/>
  <c r="K17993" i="1" s="1"/>
  <c r="M16995" i="1"/>
  <c r="L16996" i="1" l="1"/>
  <c r="J17994" i="1"/>
  <c r="K17994" i="1" s="1"/>
  <c r="M16996" i="1"/>
  <c r="L16997" i="1" l="1"/>
  <c r="J17995" i="1"/>
  <c r="K17995" i="1" s="1"/>
  <c r="M16997" i="1"/>
  <c r="L16998" i="1" l="1"/>
  <c r="J17996" i="1"/>
  <c r="K17996" i="1" s="1"/>
  <c r="M16998" i="1"/>
  <c r="L16999" i="1" l="1"/>
  <c r="J17997" i="1"/>
  <c r="K17997" i="1" s="1"/>
  <c r="M16999" i="1"/>
  <c r="L17000" i="1" l="1"/>
  <c r="J17998" i="1"/>
  <c r="K17998" i="1" s="1"/>
  <c r="M17000" i="1"/>
  <c r="L17001" i="1" l="1"/>
  <c r="J17999" i="1"/>
  <c r="K17999" i="1" s="1"/>
  <c r="M17001" i="1"/>
  <c r="L17002" i="1" l="1"/>
  <c r="J18000" i="1"/>
  <c r="K18000" i="1" s="1"/>
  <c r="M17002" i="1"/>
  <c r="L17003" i="1" l="1"/>
  <c r="J18001" i="1"/>
  <c r="K18001" i="1" s="1"/>
  <c r="M17003" i="1"/>
  <c r="L17004" i="1" l="1"/>
  <c r="J18002" i="1"/>
  <c r="K18002" i="1" s="1"/>
  <c r="M17004" i="1"/>
  <c r="L17005" i="1" l="1"/>
  <c r="J18003" i="1"/>
  <c r="K18003" i="1" s="1"/>
  <c r="M17005" i="1"/>
  <c r="L17006" i="1" l="1"/>
  <c r="J18004" i="1"/>
  <c r="K18004" i="1" s="1"/>
  <c r="M17006" i="1"/>
  <c r="L17007" i="1" l="1"/>
  <c r="J18005" i="1"/>
  <c r="K18005" i="1" s="1"/>
  <c r="M17007" i="1"/>
  <c r="L17008" i="1" l="1"/>
  <c r="J18006" i="1"/>
  <c r="K18006" i="1" s="1"/>
  <c r="M17008" i="1"/>
  <c r="L17009" i="1" l="1"/>
  <c r="J18007" i="1"/>
  <c r="K18007" i="1" s="1"/>
  <c r="M17009" i="1"/>
  <c r="L17010" i="1" l="1"/>
  <c r="J18008" i="1"/>
  <c r="K18008" i="1" s="1"/>
  <c r="M17010" i="1"/>
  <c r="L17011" i="1" l="1"/>
  <c r="J18009" i="1"/>
  <c r="K18009" i="1" s="1"/>
  <c r="M17011" i="1"/>
  <c r="L17012" i="1" l="1"/>
  <c r="J18010" i="1"/>
  <c r="K18010" i="1" s="1"/>
  <c r="M17012" i="1"/>
  <c r="L17013" i="1" l="1"/>
  <c r="J18011" i="1"/>
  <c r="K18011" i="1" s="1"/>
  <c r="M17013" i="1"/>
  <c r="L17014" i="1" l="1"/>
  <c r="J18012" i="1"/>
  <c r="K18012" i="1" s="1"/>
  <c r="M17014" i="1"/>
  <c r="L17015" i="1" l="1"/>
  <c r="J18013" i="1"/>
  <c r="K18013" i="1" s="1"/>
  <c r="M17015" i="1"/>
  <c r="L17016" i="1" l="1"/>
  <c r="J18014" i="1"/>
  <c r="K18014" i="1" s="1"/>
  <c r="M17016" i="1"/>
  <c r="L17017" i="1" l="1"/>
  <c r="J18015" i="1"/>
  <c r="K18015" i="1" s="1"/>
  <c r="M17017" i="1"/>
  <c r="L17018" i="1" l="1"/>
  <c r="J18016" i="1"/>
  <c r="K18016" i="1" s="1"/>
  <c r="M17018" i="1"/>
  <c r="L17019" i="1" l="1"/>
  <c r="J18017" i="1"/>
  <c r="K18017" i="1" s="1"/>
  <c r="M17019" i="1"/>
  <c r="L17020" i="1" l="1"/>
  <c r="J18018" i="1"/>
  <c r="K18018" i="1" s="1"/>
  <c r="M17020" i="1"/>
  <c r="L17021" i="1" l="1"/>
  <c r="J18019" i="1"/>
  <c r="K18019" i="1" s="1"/>
  <c r="M17021" i="1"/>
  <c r="L17022" i="1" l="1"/>
  <c r="J18020" i="1"/>
  <c r="K18020" i="1" s="1"/>
  <c r="M17022" i="1"/>
  <c r="L17023" i="1" l="1"/>
  <c r="J18021" i="1"/>
  <c r="K18021" i="1" s="1"/>
  <c r="M17023" i="1"/>
  <c r="L17024" i="1" l="1"/>
  <c r="J18022" i="1"/>
  <c r="K18022" i="1" s="1"/>
  <c r="M17024" i="1"/>
  <c r="L17025" i="1" l="1"/>
  <c r="J18023" i="1"/>
  <c r="K18023" i="1" s="1"/>
  <c r="M17025" i="1"/>
  <c r="L17026" i="1" l="1"/>
  <c r="J18024" i="1"/>
  <c r="K18024" i="1" s="1"/>
  <c r="M17026" i="1"/>
  <c r="L17027" i="1" l="1"/>
  <c r="J18025" i="1"/>
  <c r="K18025" i="1" s="1"/>
  <c r="M17027" i="1"/>
  <c r="L17028" i="1" l="1"/>
  <c r="J18026" i="1"/>
  <c r="K18026" i="1" s="1"/>
  <c r="M17028" i="1"/>
  <c r="L17029" i="1" l="1"/>
  <c r="J18027" i="1"/>
  <c r="K18027" i="1" s="1"/>
  <c r="M17029" i="1"/>
  <c r="L17030" i="1" l="1"/>
  <c r="J18028" i="1"/>
  <c r="K18028" i="1" s="1"/>
  <c r="M17030" i="1"/>
  <c r="L17031" i="1" l="1"/>
  <c r="J18029" i="1"/>
  <c r="K18029" i="1" s="1"/>
  <c r="M17031" i="1"/>
  <c r="L17032" i="1" l="1"/>
  <c r="J18030" i="1"/>
  <c r="K18030" i="1" s="1"/>
  <c r="M17032" i="1"/>
  <c r="L17033" i="1" l="1"/>
  <c r="J18031" i="1"/>
  <c r="K18031" i="1" s="1"/>
  <c r="M17033" i="1"/>
  <c r="L17034" i="1" l="1"/>
  <c r="J18032" i="1"/>
  <c r="K18032" i="1" s="1"/>
  <c r="M17034" i="1"/>
  <c r="L17035" i="1" l="1"/>
  <c r="J18033" i="1"/>
  <c r="K18033" i="1" s="1"/>
  <c r="M17035" i="1"/>
  <c r="L17036" i="1" l="1"/>
  <c r="J18034" i="1"/>
  <c r="K18034" i="1" s="1"/>
  <c r="M17036" i="1"/>
  <c r="L17037" i="1" l="1"/>
  <c r="J18035" i="1"/>
  <c r="K18035" i="1" s="1"/>
  <c r="M17037" i="1"/>
  <c r="L17038" i="1" l="1"/>
  <c r="J18036" i="1"/>
  <c r="K18036" i="1" s="1"/>
  <c r="M17038" i="1"/>
  <c r="L17039" i="1" l="1"/>
  <c r="J18037" i="1"/>
  <c r="K18037" i="1" s="1"/>
  <c r="M17039" i="1"/>
  <c r="L17040" i="1" l="1"/>
  <c r="J18038" i="1"/>
  <c r="K18038" i="1" s="1"/>
  <c r="M17040" i="1"/>
  <c r="L17041" i="1" l="1"/>
  <c r="J18039" i="1"/>
  <c r="K18039" i="1" s="1"/>
  <c r="M17041" i="1"/>
  <c r="L17042" i="1" l="1"/>
  <c r="J18040" i="1"/>
  <c r="K18040" i="1" s="1"/>
  <c r="M17042" i="1"/>
  <c r="L17043" i="1" l="1"/>
  <c r="J18041" i="1"/>
  <c r="K18041" i="1" s="1"/>
  <c r="M17043" i="1"/>
  <c r="L17044" i="1" l="1"/>
  <c r="J18042" i="1"/>
  <c r="K18042" i="1" s="1"/>
  <c r="M17044" i="1"/>
  <c r="L17045" i="1" l="1"/>
  <c r="J18043" i="1"/>
  <c r="K18043" i="1" s="1"/>
  <c r="M17045" i="1"/>
  <c r="L17046" i="1" l="1"/>
  <c r="J18044" i="1"/>
  <c r="K18044" i="1" s="1"/>
  <c r="M17046" i="1"/>
  <c r="L17047" i="1" l="1"/>
  <c r="J18045" i="1"/>
  <c r="K18045" i="1" s="1"/>
  <c r="M17047" i="1"/>
  <c r="L17048" i="1" l="1"/>
  <c r="J18046" i="1"/>
  <c r="K18046" i="1" s="1"/>
  <c r="M17048" i="1"/>
  <c r="L17049" i="1" l="1"/>
  <c r="J18047" i="1"/>
  <c r="K18047" i="1" s="1"/>
  <c r="M17049" i="1"/>
  <c r="L17050" i="1" l="1"/>
  <c r="J18048" i="1"/>
  <c r="K18048" i="1" s="1"/>
  <c r="M17050" i="1"/>
  <c r="L17051" i="1" l="1"/>
  <c r="J18049" i="1"/>
  <c r="K18049" i="1" s="1"/>
  <c r="M17051" i="1"/>
  <c r="L17052" i="1" l="1"/>
  <c r="J18050" i="1"/>
  <c r="K18050" i="1" s="1"/>
  <c r="M17052" i="1"/>
  <c r="L17053" i="1" l="1"/>
  <c r="J18051" i="1"/>
  <c r="K18051" i="1" s="1"/>
  <c r="M17053" i="1"/>
  <c r="L17054" i="1" l="1"/>
  <c r="J18052" i="1"/>
  <c r="K18052" i="1" s="1"/>
  <c r="M17054" i="1"/>
  <c r="L17055" i="1" l="1"/>
  <c r="J18053" i="1"/>
  <c r="K18053" i="1" s="1"/>
  <c r="M17055" i="1"/>
  <c r="L17056" i="1" l="1"/>
  <c r="J18054" i="1"/>
  <c r="K18054" i="1" s="1"/>
  <c r="M17056" i="1"/>
  <c r="L17057" i="1" l="1"/>
  <c r="J18055" i="1"/>
  <c r="K18055" i="1" s="1"/>
  <c r="M17057" i="1"/>
  <c r="L17058" i="1" l="1"/>
  <c r="J18056" i="1"/>
  <c r="K18056" i="1" s="1"/>
  <c r="M17058" i="1"/>
  <c r="L17059" i="1" l="1"/>
  <c r="J18057" i="1"/>
  <c r="K18057" i="1" s="1"/>
  <c r="M17059" i="1"/>
  <c r="L17060" i="1" l="1"/>
  <c r="J18058" i="1"/>
  <c r="K18058" i="1" s="1"/>
  <c r="M17060" i="1"/>
  <c r="L17061" i="1" l="1"/>
  <c r="J18059" i="1"/>
  <c r="K18059" i="1" s="1"/>
  <c r="M17061" i="1"/>
  <c r="L17062" i="1" l="1"/>
  <c r="J18060" i="1"/>
  <c r="K18060" i="1" s="1"/>
  <c r="M17062" i="1"/>
  <c r="L17063" i="1" l="1"/>
  <c r="J18061" i="1"/>
  <c r="K18061" i="1" s="1"/>
  <c r="M17063" i="1"/>
  <c r="L17064" i="1" l="1"/>
  <c r="J18062" i="1"/>
  <c r="K18062" i="1" s="1"/>
  <c r="M17064" i="1"/>
  <c r="L17065" i="1" l="1"/>
  <c r="J18063" i="1"/>
  <c r="K18063" i="1" s="1"/>
  <c r="M17065" i="1"/>
  <c r="L17066" i="1" l="1"/>
  <c r="J18064" i="1"/>
  <c r="K18064" i="1" s="1"/>
  <c r="M17066" i="1"/>
  <c r="L17067" i="1" l="1"/>
  <c r="J18065" i="1"/>
  <c r="K18065" i="1" s="1"/>
  <c r="M17067" i="1"/>
  <c r="L17068" i="1" l="1"/>
  <c r="J18066" i="1"/>
  <c r="K18066" i="1" s="1"/>
  <c r="M17068" i="1"/>
  <c r="L17069" i="1" l="1"/>
  <c r="J18067" i="1"/>
  <c r="K18067" i="1" s="1"/>
  <c r="M17069" i="1"/>
  <c r="L17070" i="1" l="1"/>
  <c r="J18068" i="1"/>
  <c r="K18068" i="1" s="1"/>
  <c r="M17070" i="1"/>
  <c r="L17071" i="1" l="1"/>
  <c r="J18069" i="1"/>
  <c r="K18069" i="1" s="1"/>
  <c r="M17071" i="1"/>
  <c r="L17072" i="1" l="1"/>
  <c r="J18070" i="1"/>
  <c r="K18070" i="1" s="1"/>
  <c r="M17072" i="1"/>
  <c r="L17073" i="1" l="1"/>
  <c r="J18071" i="1"/>
  <c r="K18071" i="1" s="1"/>
  <c r="M17073" i="1"/>
  <c r="L17074" i="1" l="1"/>
  <c r="J18072" i="1"/>
  <c r="K18072" i="1" s="1"/>
  <c r="M17074" i="1"/>
  <c r="L17075" i="1" l="1"/>
  <c r="J18073" i="1"/>
  <c r="K18073" i="1" s="1"/>
  <c r="M17075" i="1"/>
  <c r="L17076" i="1" l="1"/>
  <c r="J18074" i="1"/>
  <c r="K18074" i="1" s="1"/>
  <c r="M17076" i="1"/>
  <c r="L17077" i="1" l="1"/>
  <c r="J18075" i="1"/>
  <c r="K18075" i="1" s="1"/>
  <c r="M17077" i="1"/>
  <c r="L17078" i="1" l="1"/>
  <c r="J18076" i="1"/>
  <c r="K18076" i="1" s="1"/>
  <c r="M17078" i="1"/>
  <c r="L17079" i="1" l="1"/>
  <c r="J18077" i="1"/>
  <c r="K18077" i="1" s="1"/>
  <c r="M17079" i="1"/>
  <c r="L17080" i="1" l="1"/>
  <c r="J18078" i="1"/>
  <c r="K18078" i="1" s="1"/>
  <c r="M17080" i="1"/>
  <c r="L17081" i="1" l="1"/>
  <c r="J18079" i="1"/>
  <c r="K18079" i="1" s="1"/>
  <c r="M17081" i="1"/>
  <c r="L17082" i="1" l="1"/>
  <c r="J18080" i="1"/>
  <c r="K18080" i="1" s="1"/>
  <c r="M17082" i="1"/>
  <c r="L17083" i="1" l="1"/>
  <c r="J18081" i="1"/>
  <c r="K18081" i="1" s="1"/>
  <c r="M17083" i="1"/>
  <c r="L17084" i="1" l="1"/>
  <c r="J18082" i="1"/>
  <c r="K18082" i="1" s="1"/>
  <c r="M17084" i="1"/>
  <c r="L17085" i="1" l="1"/>
  <c r="J18083" i="1"/>
  <c r="K18083" i="1" s="1"/>
  <c r="M17085" i="1"/>
  <c r="L17086" i="1" l="1"/>
  <c r="J18084" i="1"/>
  <c r="K18084" i="1" s="1"/>
  <c r="M17086" i="1"/>
  <c r="L17087" i="1" l="1"/>
  <c r="J18085" i="1"/>
  <c r="K18085" i="1" s="1"/>
  <c r="M17087" i="1"/>
  <c r="L17088" i="1" l="1"/>
  <c r="J18086" i="1"/>
  <c r="K18086" i="1" s="1"/>
  <c r="M17088" i="1"/>
  <c r="L17089" i="1" l="1"/>
  <c r="J18087" i="1"/>
  <c r="K18087" i="1" s="1"/>
  <c r="M17089" i="1"/>
  <c r="L17090" i="1" l="1"/>
  <c r="J18088" i="1"/>
  <c r="K18088" i="1" s="1"/>
  <c r="M17090" i="1"/>
  <c r="L17091" i="1" l="1"/>
  <c r="J18089" i="1"/>
  <c r="K18089" i="1" s="1"/>
  <c r="M17091" i="1"/>
  <c r="L17092" i="1" l="1"/>
  <c r="J18090" i="1"/>
  <c r="K18090" i="1" s="1"/>
  <c r="M17092" i="1"/>
  <c r="L17093" i="1" l="1"/>
  <c r="J18091" i="1"/>
  <c r="K18091" i="1" s="1"/>
  <c r="M17093" i="1"/>
  <c r="L17094" i="1" l="1"/>
  <c r="J18092" i="1"/>
  <c r="K18092" i="1" s="1"/>
  <c r="M17094" i="1"/>
  <c r="L17095" i="1" l="1"/>
  <c r="J18093" i="1"/>
  <c r="K18093" i="1" s="1"/>
  <c r="M17095" i="1"/>
  <c r="L17096" i="1" l="1"/>
  <c r="J18094" i="1"/>
  <c r="K18094" i="1" s="1"/>
  <c r="M17096" i="1"/>
  <c r="L17097" i="1" l="1"/>
  <c r="J18095" i="1"/>
  <c r="K18095" i="1" s="1"/>
  <c r="M17097" i="1"/>
  <c r="L17098" i="1" l="1"/>
  <c r="J18096" i="1"/>
  <c r="K18096" i="1" s="1"/>
  <c r="M17098" i="1"/>
  <c r="L17099" i="1" l="1"/>
  <c r="J18097" i="1"/>
  <c r="K18097" i="1" s="1"/>
  <c r="M17099" i="1"/>
  <c r="L17100" i="1" l="1"/>
  <c r="J18098" i="1"/>
  <c r="K18098" i="1" s="1"/>
  <c r="M17100" i="1"/>
  <c r="L17101" i="1" l="1"/>
  <c r="J18099" i="1"/>
  <c r="K18099" i="1" s="1"/>
  <c r="M17101" i="1"/>
  <c r="L17102" i="1" l="1"/>
  <c r="J18100" i="1"/>
  <c r="K18100" i="1" s="1"/>
  <c r="M17102" i="1"/>
  <c r="L17103" i="1" l="1"/>
  <c r="J18101" i="1"/>
  <c r="K18101" i="1" s="1"/>
  <c r="M17103" i="1"/>
  <c r="L17104" i="1" l="1"/>
  <c r="J18102" i="1"/>
  <c r="K18102" i="1" s="1"/>
  <c r="M17104" i="1"/>
  <c r="L17105" i="1" l="1"/>
  <c r="J18103" i="1"/>
  <c r="K18103" i="1" s="1"/>
  <c r="M17105" i="1"/>
  <c r="L17106" i="1" l="1"/>
  <c r="J18104" i="1"/>
  <c r="K18104" i="1" s="1"/>
  <c r="M17106" i="1"/>
  <c r="L17107" i="1" l="1"/>
  <c r="J18105" i="1"/>
  <c r="K18105" i="1" s="1"/>
  <c r="M17107" i="1"/>
  <c r="L17108" i="1" l="1"/>
  <c r="J18106" i="1"/>
  <c r="K18106" i="1" s="1"/>
  <c r="M17108" i="1"/>
  <c r="L17109" i="1" l="1"/>
  <c r="J18107" i="1"/>
  <c r="K18107" i="1" s="1"/>
  <c r="M17109" i="1"/>
  <c r="L17110" i="1" l="1"/>
  <c r="J18108" i="1"/>
  <c r="K18108" i="1" s="1"/>
  <c r="M17110" i="1"/>
  <c r="L17111" i="1" l="1"/>
  <c r="J18109" i="1"/>
  <c r="K18109" i="1" s="1"/>
  <c r="M17111" i="1"/>
  <c r="L17112" i="1" l="1"/>
  <c r="J18110" i="1"/>
  <c r="K18110" i="1" s="1"/>
  <c r="M17112" i="1"/>
  <c r="L17113" i="1" l="1"/>
  <c r="J18111" i="1"/>
  <c r="K18111" i="1" s="1"/>
  <c r="M17113" i="1"/>
  <c r="L17114" i="1" l="1"/>
  <c r="J18112" i="1"/>
  <c r="K18112" i="1" s="1"/>
  <c r="M17114" i="1"/>
  <c r="L17115" i="1" l="1"/>
  <c r="J18113" i="1"/>
  <c r="K18113" i="1" s="1"/>
  <c r="M17115" i="1"/>
  <c r="L17116" i="1" l="1"/>
  <c r="J18114" i="1"/>
  <c r="K18114" i="1" s="1"/>
  <c r="M17116" i="1"/>
  <c r="L17117" i="1" l="1"/>
  <c r="J18115" i="1"/>
  <c r="K18115" i="1" s="1"/>
  <c r="M17117" i="1"/>
  <c r="L17118" i="1" l="1"/>
  <c r="J18116" i="1"/>
  <c r="K18116" i="1" s="1"/>
  <c r="M17118" i="1"/>
  <c r="L17119" i="1" l="1"/>
  <c r="J18117" i="1"/>
  <c r="K18117" i="1" s="1"/>
  <c r="M17119" i="1"/>
  <c r="L17120" i="1" l="1"/>
  <c r="J18118" i="1"/>
  <c r="K18118" i="1" s="1"/>
  <c r="M17120" i="1"/>
  <c r="L17121" i="1" l="1"/>
  <c r="J18119" i="1"/>
  <c r="K18119" i="1" s="1"/>
  <c r="M17121" i="1"/>
  <c r="L17122" i="1" l="1"/>
  <c r="J18120" i="1"/>
  <c r="K18120" i="1" s="1"/>
  <c r="M17122" i="1"/>
  <c r="L17123" i="1" l="1"/>
  <c r="J18121" i="1"/>
  <c r="K18121" i="1" s="1"/>
  <c r="M17123" i="1"/>
  <c r="L17124" i="1" l="1"/>
  <c r="J18122" i="1"/>
  <c r="K18122" i="1" s="1"/>
  <c r="M17124" i="1"/>
  <c r="L17125" i="1" l="1"/>
  <c r="J18123" i="1"/>
  <c r="K18123" i="1" s="1"/>
  <c r="M17125" i="1"/>
  <c r="L17126" i="1" l="1"/>
  <c r="J18124" i="1"/>
  <c r="K18124" i="1" s="1"/>
  <c r="M17126" i="1"/>
  <c r="L17127" i="1" l="1"/>
  <c r="J18125" i="1"/>
  <c r="K18125" i="1" s="1"/>
  <c r="M17127" i="1"/>
  <c r="L17128" i="1" l="1"/>
  <c r="J18126" i="1"/>
  <c r="K18126" i="1" s="1"/>
  <c r="M17128" i="1"/>
  <c r="L17129" i="1" l="1"/>
  <c r="J18127" i="1"/>
  <c r="K18127" i="1" s="1"/>
  <c r="M17129" i="1"/>
  <c r="L17130" i="1" l="1"/>
  <c r="J18128" i="1"/>
  <c r="K18128" i="1" s="1"/>
  <c r="M17130" i="1"/>
  <c r="L17131" i="1" l="1"/>
  <c r="J18129" i="1"/>
  <c r="K18129" i="1" s="1"/>
  <c r="M17131" i="1"/>
  <c r="L17132" i="1" l="1"/>
  <c r="J18130" i="1"/>
  <c r="K18130" i="1" s="1"/>
  <c r="M17132" i="1"/>
  <c r="L17133" i="1" l="1"/>
  <c r="J18131" i="1"/>
  <c r="K18131" i="1" s="1"/>
  <c r="M17133" i="1"/>
  <c r="L17134" i="1" l="1"/>
  <c r="J18132" i="1"/>
  <c r="K18132" i="1" s="1"/>
  <c r="M17134" i="1"/>
  <c r="L17135" i="1" l="1"/>
  <c r="J18133" i="1"/>
  <c r="K18133" i="1" s="1"/>
  <c r="M17135" i="1"/>
  <c r="L17136" i="1" l="1"/>
  <c r="J18134" i="1"/>
  <c r="K18134" i="1" s="1"/>
  <c r="M17136" i="1"/>
  <c r="L17137" i="1" l="1"/>
  <c r="J18135" i="1"/>
  <c r="K18135" i="1" s="1"/>
  <c r="M17137" i="1"/>
  <c r="L17138" i="1" l="1"/>
  <c r="J18136" i="1"/>
  <c r="K18136" i="1" s="1"/>
  <c r="M17138" i="1"/>
  <c r="L17139" i="1" l="1"/>
  <c r="J18137" i="1"/>
  <c r="K18137" i="1" s="1"/>
  <c r="M17139" i="1"/>
  <c r="L17140" i="1" l="1"/>
  <c r="J18138" i="1"/>
  <c r="K18138" i="1" s="1"/>
  <c r="M17140" i="1"/>
  <c r="L17141" i="1" l="1"/>
  <c r="J18139" i="1"/>
  <c r="K18139" i="1" s="1"/>
  <c r="M17141" i="1"/>
  <c r="L17142" i="1" l="1"/>
  <c r="J18140" i="1"/>
  <c r="K18140" i="1" s="1"/>
  <c r="M17142" i="1"/>
  <c r="L17143" i="1" l="1"/>
  <c r="J18141" i="1"/>
  <c r="K18141" i="1" s="1"/>
  <c r="M17143" i="1"/>
  <c r="L17144" i="1" l="1"/>
  <c r="J18142" i="1"/>
  <c r="K18142" i="1" s="1"/>
  <c r="M17144" i="1"/>
  <c r="L17145" i="1" l="1"/>
  <c r="J18143" i="1"/>
  <c r="K18143" i="1" s="1"/>
  <c r="M17145" i="1"/>
  <c r="L17146" i="1" l="1"/>
  <c r="J18144" i="1"/>
  <c r="K18144" i="1" s="1"/>
  <c r="M17146" i="1"/>
  <c r="L17147" i="1" l="1"/>
  <c r="J18145" i="1"/>
  <c r="K18145" i="1" s="1"/>
  <c r="M17147" i="1"/>
  <c r="L17148" i="1" l="1"/>
  <c r="J18146" i="1"/>
  <c r="K18146" i="1" s="1"/>
  <c r="M17148" i="1"/>
  <c r="L17149" i="1" l="1"/>
  <c r="J18147" i="1"/>
  <c r="K18147" i="1" s="1"/>
  <c r="M17149" i="1"/>
  <c r="L17150" i="1" l="1"/>
  <c r="J18148" i="1"/>
  <c r="K18148" i="1" s="1"/>
  <c r="M17150" i="1"/>
  <c r="L17151" i="1" l="1"/>
  <c r="J18149" i="1"/>
  <c r="K18149" i="1" s="1"/>
  <c r="M17151" i="1"/>
  <c r="L17152" i="1" l="1"/>
  <c r="J18150" i="1"/>
  <c r="K18150" i="1" s="1"/>
  <c r="M17152" i="1"/>
  <c r="L17153" i="1" l="1"/>
  <c r="J18151" i="1"/>
  <c r="K18151" i="1" s="1"/>
  <c r="M17153" i="1"/>
  <c r="L17154" i="1" l="1"/>
  <c r="J18152" i="1"/>
  <c r="K18152" i="1" s="1"/>
  <c r="M17154" i="1"/>
  <c r="L17155" i="1" l="1"/>
  <c r="J18153" i="1"/>
  <c r="K18153" i="1" s="1"/>
  <c r="M17155" i="1"/>
  <c r="L17156" i="1" l="1"/>
  <c r="J18154" i="1"/>
  <c r="K18154" i="1" s="1"/>
  <c r="M17156" i="1"/>
  <c r="L17157" i="1" l="1"/>
  <c r="J18155" i="1"/>
  <c r="K18155" i="1" s="1"/>
  <c r="M17157" i="1"/>
  <c r="L17158" i="1" l="1"/>
  <c r="J18156" i="1"/>
  <c r="K18156" i="1" s="1"/>
  <c r="M17158" i="1"/>
  <c r="L17159" i="1" l="1"/>
  <c r="J18157" i="1"/>
  <c r="K18157" i="1" s="1"/>
  <c r="M17159" i="1"/>
  <c r="L17160" i="1" l="1"/>
  <c r="J18158" i="1"/>
  <c r="K18158" i="1" s="1"/>
  <c r="M17160" i="1"/>
  <c r="L17161" i="1" l="1"/>
  <c r="J18159" i="1"/>
  <c r="K18159" i="1" s="1"/>
  <c r="M17161" i="1"/>
  <c r="L17162" i="1" l="1"/>
  <c r="J18160" i="1"/>
  <c r="K18160" i="1" s="1"/>
  <c r="M17162" i="1"/>
  <c r="L17163" i="1" l="1"/>
  <c r="J18161" i="1"/>
  <c r="K18161" i="1" s="1"/>
  <c r="M17163" i="1"/>
  <c r="L17164" i="1" l="1"/>
  <c r="J18162" i="1"/>
  <c r="K18162" i="1" s="1"/>
  <c r="M17164" i="1"/>
  <c r="L17165" i="1" l="1"/>
  <c r="J18163" i="1"/>
  <c r="K18163" i="1" s="1"/>
  <c r="M17165" i="1"/>
  <c r="L17166" i="1" l="1"/>
  <c r="J18164" i="1"/>
  <c r="K18164" i="1" s="1"/>
  <c r="M17166" i="1"/>
  <c r="L17167" i="1" l="1"/>
  <c r="J18165" i="1"/>
  <c r="K18165" i="1" s="1"/>
  <c r="M17167" i="1"/>
  <c r="L17168" i="1" l="1"/>
  <c r="J18166" i="1"/>
  <c r="K18166" i="1" s="1"/>
  <c r="M17168" i="1"/>
  <c r="L17169" i="1" l="1"/>
  <c r="J18167" i="1"/>
  <c r="K18167" i="1" s="1"/>
  <c r="M17169" i="1"/>
  <c r="L17170" i="1" l="1"/>
  <c r="J18168" i="1"/>
  <c r="K18168" i="1" s="1"/>
  <c r="M17170" i="1"/>
  <c r="L17171" i="1" l="1"/>
  <c r="J18169" i="1"/>
  <c r="K18169" i="1" s="1"/>
  <c r="M17171" i="1"/>
  <c r="L17172" i="1" l="1"/>
  <c r="J18170" i="1"/>
  <c r="K18170" i="1" s="1"/>
  <c r="M17172" i="1"/>
  <c r="L17173" i="1" l="1"/>
  <c r="J18171" i="1"/>
  <c r="K18171" i="1" s="1"/>
  <c r="M17173" i="1"/>
  <c r="L17174" i="1" l="1"/>
  <c r="J18172" i="1"/>
  <c r="K18172" i="1" s="1"/>
  <c r="M17174" i="1"/>
  <c r="L17175" i="1" l="1"/>
  <c r="J18173" i="1"/>
  <c r="K18173" i="1" s="1"/>
  <c r="M17175" i="1"/>
  <c r="L17176" i="1" l="1"/>
  <c r="J18174" i="1"/>
  <c r="K18174" i="1" s="1"/>
  <c r="M17176" i="1"/>
  <c r="L17177" i="1" l="1"/>
  <c r="J18175" i="1"/>
  <c r="K18175" i="1" s="1"/>
  <c r="M17177" i="1"/>
  <c r="L17178" i="1" l="1"/>
  <c r="J18176" i="1"/>
  <c r="K18176" i="1" s="1"/>
  <c r="M17178" i="1"/>
  <c r="L17179" i="1" l="1"/>
  <c r="J18177" i="1"/>
  <c r="K18177" i="1" s="1"/>
  <c r="M17179" i="1"/>
  <c r="L17180" i="1" l="1"/>
  <c r="J18178" i="1"/>
  <c r="K18178" i="1" s="1"/>
  <c r="M17180" i="1"/>
  <c r="L17181" i="1" l="1"/>
  <c r="J18179" i="1"/>
  <c r="K18179" i="1" s="1"/>
  <c r="M17181" i="1"/>
  <c r="L17182" i="1" l="1"/>
  <c r="J18180" i="1"/>
  <c r="K18180" i="1" s="1"/>
  <c r="M17182" i="1"/>
  <c r="L17183" i="1" l="1"/>
  <c r="J18181" i="1"/>
  <c r="K18181" i="1" s="1"/>
  <c r="M17183" i="1"/>
  <c r="L17184" i="1" l="1"/>
  <c r="J18182" i="1"/>
  <c r="K18182" i="1" s="1"/>
  <c r="M17184" i="1"/>
  <c r="L17185" i="1" l="1"/>
  <c r="J18183" i="1"/>
  <c r="K18183" i="1" s="1"/>
  <c r="M17185" i="1"/>
  <c r="L17186" i="1" l="1"/>
  <c r="J18184" i="1"/>
  <c r="K18184" i="1" s="1"/>
  <c r="M17186" i="1"/>
  <c r="L17187" i="1" l="1"/>
  <c r="J18185" i="1"/>
  <c r="K18185" i="1" s="1"/>
  <c r="M17187" i="1"/>
  <c r="L17188" i="1" l="1"/>
  <c r="J18186" i="1"/>
  <c r="K18186" i="1" s="1"/>
  <c r="M17188" i="1"/>
  <c r="L17189" i="1" l="1"/>
  <c r="J18187" i="1"/>
  <c r="K18187" i="1" s="1"/>
  <c r="M17189" i="1"/>
  <c r="L17190" i="1" l="1"/>
  <c r="J18188" i="1"/>
  <c r="K18188" i="1" s="1"/>
  <c r="M17190" i="1"/>
  <c r="L17191" i="1" l="1"/>
  <c r="J18189" i="1"/>
  <c r="K18189" i="1" s="1"/>
  <c r="M17191" i="1"/>
  <c r="L17192" i="1" l="1"/>
  <c r="J18190" i="1"/>
  <c r="K18190" i="1" s="1"/>
  <c r="M17192" i="1"/>
  <c r="L17193" i="1" l="1"/>
  <c r="J18191" i="1"/>
  <c r="K18191" i="1" s="1"/>
  <c r="M17193" i="1"/>
  <c r="L17194" i="1" l="1"/>
  <c r="J18192" i="1"/>
  <c r="K18192" i="1" s="1"/>
  <c r="M17194" i="1"/>
  <c r="L17195" i="1" l="1"/>
  <c r="J18193" i="1"/>
  <c r="K18193" i="1" s="1"/>
  <c r="M17195" i="1"/>
  <c r="L17196" i="1" l="1"/>
  <c r="J18194" i="1"/>
  <c r="K18194" i="1" s="1"/>
  <c r="M17196" i="1"/>
  <c r="L17197" i="1" l="1"/>
  <c r="J18195" i="1"/>
  <c r="K18195" i="1" s="1"/>
  <c r="M17197" i="1"/>
  <c r="L17198" i="1" l="1"/>
  <c r="J18196" i="1"/>
  <c r="K18196" i="1" s="1"/>
  <c r="M17198" i="1"/>
  <c r="L17199" i="1" l="1"/>
  <c r="J18197" i="1"/>
  <c r="K18197" i="1" s="1"/>
  <c r="M17199" i="1"/>
  <c r="L17200" i="1" l="1"/>
  <c r="J18198" i="1"/>
  <c r="K18198" i="1" s="1"/>
  <c r="M17200" i="1"/>
  <c r="L17201" i="1" l="1"/>
  <c r="J18199" i="1"/>
  <c r="K18199" i="1" s="1"/>
  <c r="M17201" i="1"/>
  <c r="L17202" i="1" l="1"/>
  <c r="J18200" i="1"/>
  <c r="K18200" i="1" s="1"/>
  <c r="M17202" i="1"/>
  <c r="L17203" i="1" l="1"/>
  <c r="J18201" i="1"/>
  <c r="K18201" i="1" s="1"/>
  <c r="M17203" i="1"/>
  <c r="L17204" i="1" l="1"/>
  <c r="J18202" i="1"/>
  <c r="K18202" i="1" s="1"/>
  <c r="M17204" i="1"/>
  <c r="L17205" i="1" l="1"/>
  <c r="J18203" i="1"/>
  <c r="K18203" i="1" s="1"/>
  <c r="M17205" i="1"/>
  <c r="L17206" i="1" l="1"/>
  <c r="J18204" i="1"/>
  <c r="K18204" i="1" s="1"/>
  <c r="M17206" i="1"/>
  <c r="L17207" i="1" l="1"/>
  <c r="J18205" i="1"/>
  <c r="K18205" i="1" s="1"/>
  <c r="M17207" i="1"/>
  <c r="L17208" i="1" l="1"/>
  <c r="J18206" i="1"/>
  <c r="K18206" i="1" s="1"/>
  <c r="M17208" i="1"/>
  <c r="L17209" i="1" l="1"/>
  <c r="J18207" i="1"/>
  <c r="K18207" i="1" s="1"/>
  <c r="M17209" i="1"/>
  <c r="L17210" i="1" l="1"/>
  <c r="J18208" i="1"/>
  <c r="K18208" i="1" s="1"/>
  <c r="M17210" i="1"/>
  <c r="L17211" i="1" l="1"/>
  <c r="J18209" i="1"/>
  <c r="K18209" i="1" s="1"/>
  <c r="M17211" i="1"/>
  <c r="L17212" i="1" l="1"/>
  <c r="J18210" i="1"/>
  <c r="K18210" i="1" s="1"/>
  <c r="M17212" i="1"/>
  <c r="L17213" i="1" l="1"/>
  <c r="J18211" i="1"/>
  <c r="K18211" i="1" s="1"/>
  <c r="M17213" i="1"/>
  <c r="L17214" i="1" l="1"/>
  <c r="J18212" i="1"/>
  <c r="K18212" i="1" s="1"/>
  <c r="M17214" i="1"/>
  <c r="L17215" i="1" l="1"/>
  <c r="J18213" i="1"/>
  <c r="K18213" i="1" s="1"/>
  <c r="M17215" i="1"/>
  <c r="L17216" i="1" l="1"/>
  <c r="J18214" i="1"/>
  <c r="K18214" i="1" s="1"/>
  <c r="M17216" i="1"/>
  <c r="L17217" i="1" l="1"/>
  <c r="J18215" i="1"/>
  <c r="K18215" i="1" s="1"/>
  <c r="M17217" i="1"/>
  <c r="L17218" i="1" l="1"/>
  <c r="J18216" i="1"/>
  <c r="K18216" i="1" s="1"/>
  <c r="M17218" i="1"/>
  <c r="L17219" i="1" l="1"/>
  <c r="J18217" i="1"/>
  <c r="K18217" i="1" s="1"/>
  <c r="M17219" i="1"/>
  <c r="L17220" i="1" l="1"/>
  <c r="J18218" i="1"/>
  <c r="K18218" i="1" s="1"/>
  <c r="M17220" i="1"/>
  <c r="L17221" i="1" l="1"/>
  <c r="J18219" i="1"/>
  <c r="K18219" i="1" s="1"/>
  <c r="M17221" i="1"/>
  <c r="L17222" i="1" l="1"/>
  <c r="J18220" i="1"/>
  <c r="K18220" i="1" s="1"/>
  <c r="M17222" i="1"/>
  <c r="L17223" i="1" l="1"/>
  <c r="J18221" i="1"/>
  <c r="K18221" i="1" s="1"/>
  <c r="M17223" i="1"/>
  <c r="L17224" i="1" l="1"/>
  <c r="J18222" i="1"/>
  <c r="K18222" i="1" s="1"/>
  <c r="M17224" i="1"/>
  <c r="L17225" i="1" l="1"/>
  <c r="J18223" i="1"/>
  <c r="K18223" i="1" s="1"/>
  <c r="M17225" i="1"/>
  <c r="L17226" i="1" l="1"/>
  <c r="J18224" i="1"/>
  <c r="K18224" i="1" s="1"/>
  <c r="M17226" i="1"/>
  <c r="L17227" i="1" l="1"/>
  <c r="J18225" i="1"/>
  <c r="K18225" i="1" s="1"/>
  <c r="M17227" i="1"/>
  <c r="L17228" i="1" l="1"/>
  <c r="J18226" i="1"/>
  <c r="K18226" i="1" s="1"/>
  <c r="M17228" i="1"/>
  <c r="L17229" i="1" l="1"/>
  <c r="J18227" i="1"/>
  <c r="K18227" i="1" s="1"/>
  <c r="M17229" i="1"/>
  <c r="L17230" i="1" l="1"/>
  <c r="J18228" i="1"/>
  <c r="K18228" i="1" s="1"/>
  <c r="M17230" i="1"/>
  <c r="L17231" i="1" l="1"/>
  <c r="J18229" i="1"/>
  <c r="K18229" i="1" s="1"/>
  <c r="M17231" i="1"/>
  <c r="L17232" i="1" l="1"/>
  <c r="J18230" i="1"/>
  <c r="K18230" i="1" s="1"/>
  <c r="M17232" i="1"/>
  <c r="L17233" i="1" l="1"/>
  <c r="J18231" i="1"/>
  <c r="K18231" i="1" s="1"/>
  <c r="M17233" i="1"/>
  <c r="L17234" i="1" l="1"/>
  <c r="J18232" i="1"/>
  <c r="K18232" i="1" s="1"/>
  <c r="M17234" i="1"/>
  <c r="L17235" i="1" l="1"/>
  <c r="J18233" i="1"/>
  <c r="K18233" i="1" s="1"/>
  <c r="M17235" i="1"/>
  <c r="L17236" i="1" l="1"/>
  <c r="J18234" i="1"/>
  <c r="K18234" i="1" s="1"/>
  <c r="M17236" i="1"/>
  <c r="L17237" i="1" l="1"/>
  <c r="J18235" i="1"/>
  <c r="K18235" i="1" s="1"/>
  <c r="M17237" i="1"/>
  <c r="L17238" i="1" l="1"/>
  <c r="J18236" i="1"/>
  <c r="K18236" i="1" s="1"/>
  <c r="M17238" i="1"/>
  <c r="L17239" i="1" l="1"/>
  <c r="J18237" i="1"/>
  <c r="K18237" i="1" s="1"/>
  <c r="M17239" i="1"/>
  <c r="L17240" i="1" l="1"/>
  <c r="J18238" i="1"/>
  <c r="K18238" i="1" s="1"/>
  <c r="M17240" i="1"/>
  <c r="L17241" i="1" l="1"/>
  <c r="J18239" i="1"/>
  <c r="K18239" i="1" s="1"/>
  <c r="M17241" i="1"/>
  <c r="L17242" i="1" l="1"/>
  <c r="J18240" i="1"/>
  <c r="K18240" i="1" s="1"/>
  <c r="M17242" i="1"/>
  <c r="L17243" i="1" l="1"/>
  <c r="J18241" i="1"/>
  <c r="K18241" i="1" s="1"/>
  <c r="M17243" i="1"/>
  <c r="L17244" i="1" l="1"/>
  <c r="J18242" i="1"/>
  <c r="K18242" i="1" s="1"/>
  <c r="M17244" i="1"/>
  <c r="L17245" i="1" l="1"/>
  <c r="J18243" i="1"/>
  <c r="K18243" i="1" s="1"/>
  <c r="M17245" i="1"/>
  <c r="L17246" i="1" l="1"/>
  <c r="J18244" i="1"/>
  <c r="K18244" i="1" s="1"/>
  <c r="M17246" i="1"/>
  <c r="L17247" i="1" l="1"/>
  <c r="J18245" i="1"/>
  <c r="K18245" i="1" s="1"/>
  <c r="M17247" i="1"/>
  <c r="L17248" i="1" l="1"/>
  <c r="J18246" i="1"/>
  <c r="K18246" i="1" s="1"/>
  <c r="M17248" i="1"/>
  <c r="L17249" i="1" l="1"/>
  <c r="J18247" i="1"/>
  <c r="K18247" i="1" s="1"/>
  <c r="M17249" i="1"/>
  <c r="L17250" i="1" l="1"/>
  <c r="J18248" i="1"/>
  <c r="K18248" i="1" s="1"/>
  <c r="M17250" i="1"/>
  <c r="L17251" i="1" l="1"/>
  <c r="J18249" i="1"/>
  <c r="K18249" i="1" s="1"/>
  <c r="M17251" i="1"/>
  <c r="L17252" i="1" l="1"/>
  <c r="J18250" i="1"/>
  <c r="K18250" i="1" s="1"/>
  <c r="M17252" i="1"/>
  <c r="L17253" i="1" l="1"/>
  <c r="J18251" i="1"/>
  <c r="K18251" i="1" s="1"/>
  <c r="M17253" i="1"/>
  <c r="L17254" i="1" l="1"/>
  <c r="J18252" i="1"/>
  <c r="K18252" i="1" s="1"/>
  <c r="M17254" i="1"/>
  <c r="L17255" i="1" l="1"/>
  <c r="J18253" i="1"/>
  <c r="K18253" i="1" s="1"/>
  <c r="M17255" i="1"/>
  <c r="L17256" i="1" l="1"/>
  <c r="J18254" i="1"/>
  <c r="K18254" i="1" s="1"/>
  <c r="M17256" i="1"/>
  <c r="L17257" i="1" l="1"/>
  <c r="J18255" i="1"/>
  <c r="K18255" i="1" s="1"/>
  <c r="M17257" i="1"/>
  <c r="L17258" i="1" l="1"/>
  <c r="J18256" i="1"/>
  <c r="K18256" i="1" s="1"/>
  <c r="M17258" i="1"/>
  <c r="L17259" i="1" l="1"/>
  <c r="J18257" i="1"/>
  <c r="K18257" i="1" s="1"/>
  <c r="M17259" i="1"/>
  <c r="L17260" i="1" l="1"/>
  <c r="J18258" i="1"/>
  <c r="K18258" i="1" s="1"/>
  <c r="M17260" i="1"/>
  <c r="L17261" i="1" l="1"/>
  <c r="J18259" i="1"/>
  <c r="K18259" i="1" s="1"/>
  <c r="M17261" i="1"/>
  <c r="L17262" i="1" l="1"/>
  <c r="J18260" i="1"/>
  <c r="K18260" i="1" s="1"/>
  <c r="M17262" i="1"/>
  <c r="L17263" i="1" l="1"/>
  <c r="J18261" i="1"/>
  <c r="K18261" i="1" s="1"/>
  <c r="M17263" i="1"/>
  <c r="L17264" i="1" l="1"/>
  <c r="J18262" i="1"/>
  <c r="K18262" i="1" s="1"/>
  <c r="M17264" i="1"/>
  <c r="L17265" i="1" l="1"/>
  <c r="J18263" i="1"/>
  <c r="K18263" i="1" s="1"/>
  <c r="M17265" i="1"/>
  <c r="L17266" i="1" l="1"/>
  <c r="J18264" i="1"/>
  <c r="K18264" i="1" s="1"/>
  <c r="M17266" i="1"/>
  <c r="L17267" i="1" l="1"/>
  <c r="J18265" i="1"/>
  <c r="K18265" i="1" s="1"/>
  <c r="M17267" i="1"/>
  <c r="L17268" i="1" l="1"/>
  <c r="J18266" i="1"/>
  <c r="K18266" i="1" s="1"/>
  <c r="M17268" i="1"/>
  <c r="L17269" i="1" l="1"/>
  <c r="J18267" i="1"/>
  <c r="K18267" i="1" s="1"/>
  <c r="M17269" i="1"/>
  <c r="L17270" i="1" l="1"/>
  <c r="J18268" i="1"/>
  <c r="K18268" i="1" s="1"/>
  <c r="M17270" i="1"/>
  <c r="L17271" i="1" l="1"/>
  <c r="J18269" i="1"/>
  <c r="K18269" i="1" s="1"/>
  <c r="M17271" i="1"/>
  <c r="L17272" i="1" l="1"/>
  <c r="J18270" i="1"/>
  <c r="K18270" i="1" s="1"/>
  <c r="M17272" i="1"/>
  <c r="L17273" i="1" l="1"/>
  <c r="J18271" i="1"/>
  <c r="K18271" i="1" s="1"/>
  <c r="M17273" i="1"/>
  <c r="L17274" i="1" l="1"/>
  <c r="J18272" i="1"/>
  <c r="K18272" i="1" s="1"/>
  <c r="M17274" i="1"/>
  <c r="L17275" i="1" l="1"/>
  <c r="J18273" i="1"/>
  <c r="K18273" i="1" s="1"/>
  <c r="M17275" i="1"/>
  <c r="L17276" i="1" l="1"/>
  <c r="J18274" i="1"/>
  <c r="K18274" i="1" s="1"/>
  <c r="M17276" i="1"/>
  <c r="L17277" i="1" l="1"/>
  <c r="J18275" i="1"/>
  <c r="K18275" i="1" s="1"/>
  <c r="M17277" i="1"/>
  <c r="L17278" i="1" l="1"/>
  <c r="J18276" i="1"/>
  <c r="K18276" i="1" s="1"/>
  <c r="M17278" i="1"/>
  <c r="L17279" i="1" l="1"/>
  <c r="J18277" i="1"/>
  <c r="K18277" i="1" s="1"/>
  <c r="M17279" i="1"/>
  <c r="L17280" i="1" l="1"/>
  <c r="J18278" i="1"/>
  <c r="K18278" i="1" s="1"/>
  <c r="M17280" i="1"/>
  <c r="L17281" i="1" l="1"/>
  <c r="J18279" i="1"/>
  <c r="K18279" i="1" s="1"/>
  <c r="M17281" i="1"/>
  <c r="L17282" i="1" l="1"/>
  <c r="J18280" i="1"/>
  <c r="K18280" i="1" s="1"/>
  <c r="M17282" i="1"/>
  <c r="L17283" i="1" l="1"/>
  <c r="J18281" i="1"/>
  <c r="K18281" i="1" s="1"/>
  <c r="M17283" i="1"/>
  <c r="L17284" i="1" l="1"/>
  <c r="J18282" i="1"/>
  <c r="K18282" i="1" s="1"/>
  <c r="M17284" i="1"/>
  <c r="L17285" i="1" l="1"/>
  <c r="J18283" i="1"/>
  <c r="K18283" i="1" s="1"/>
  <c r="M17285" i="1"/>
  <c r="L17286" i="1" l="1"/>
  <c r="J18284" i="1"/>
  <c r="K18284" i="1" s="1"/>
  <c r="M17286" i="1"/>
  <c r="L17287" i="1" l="1"/>
  <c r="J18285" i="1"/>
  <c r="K18285" i="1" s="1"/>
  <c r="M17287" i="1"/>
  <c r="L17288" i="1" l="1"/>
  <c r="J18286" i="1"/>
  <c r="K18286" i="1" s="1"/>
  <c r="M17288" i="1"/>
  <c r="L17289" i="1" l="1"/>
  <c r="J18287" i="1"/>
  <c r="K18287" i="1" s="1"/>
  <c r="M17289" i="1"/>
  <c r="L17290" i="1" l="1"/>
  <c r="J18288" i="1"/>
  <c r="K18288" i="1" s="1"/>
  <c r="M17290" i="1"/>
  <c r="L17291" i="1" l="1"/>
  <c r="J18289" i="1"/>
  <c r="K18289" i="1" s="1"/>
  <c r="M17291" i="1"/>
  <c r="L17292" i="1" l="1"/>
  <c r="J18290" i="1"/>
  <c r="K18290" i="1" s="1"/>
  <c r="M17292" i="1"/>
  <c r="L17293" i="1" l="1"/>
  <c r="J18291" i="1"/>
  <c r="K18291" i="1" s="1"/>
  <c r="M17293" i="1"/>
  <c r="L17294" i="1" l="1"/>
  <c r="J18292" i="1"/>
  <c r="K18292" i="1" s="1"/>
  <c r="M17294" i="1"/>
  <c r="L17295" i="1" l="1"/>
  <c r="J18293" i="1"/>
  <c r="K18293" i="1" s="1"/>
  <c r="M17295" i="1"/>
  <c r="L17296" i="1" l="1"/>
  <c r="J18294" i="1"/>
  <c r="K18294" i="1" s="1"/>
  <c r="M17296" i="1"/>
  <c r="L17297" i="1" l="1"/>
  <c r="J18295" i="1"/>
  <c r="K18295" i="1" s="1"/>
  <c r="M17297" i="1"/>
  <c r="L17298" i="1" l="1"/>
  <c r="J18296" i="1"/>
  <c r="K18296" i="1" s="1"/>
  <c r="M17298" i="1"/>
  <c r="L17299" i="1" l="1"/>
  <c r="J18297" i="1"/>
  <c r="K18297" i="1" s="1"/>
  <c r="M17299" i="1"/>
  <c r="L17300" i="1" l="1"/>
  <c r="J18298" i="1"/>
  <c r="K18298" i="1" s="1"/>
  <c r="M17300" i="1"/>
  <c r="L17301" i="1" l="1"/>
  <c r="J18299" i="1"/>
  <c r="K18299" i="1" s="1"/>
  <c r="M17301" i="1"/>
  <c r="L17302" i="1" l="1"/>
  <c r="J18300" i="1"/>
  <c r="K18300" i="1" s="1"/>
  <c r="M17302" i="1"/>
  <c r="L17303" i="1" l="1"/>
  <c r="J18301" i="1"/>
  <c r="K18301" i="1" s="1"/>
  <c r="M17303" i="1"/>
  <c r="L17304" i="1" l="1"/>
  <c r="J18302" i="1"/>
  <c r="K18302" i="1" s="1"/>
  <c r="M17304" i="1"/>
  <c r="L17305" i="1" l="1"/>
  <c r="J18303" i="1"/>
  <c r="K18303" i="1" s="1"/>
  <c r="M17305" i="1"/>
  <c r="L17306" i="1" l="1"/>
  <c r="J18304" i="1"/>
  <c r="K18304" i="1" s="1"/>
  <c r="M17306" i="1"/>
  <c r="L17307" i="1" l="1"/>
  <c r="J18305" i="1"/>
  <c r="K18305" i="1" s="1"/>
  <c r="M17307" i="1"/>
  <c r="L17308" i="1" l="1"/>
  <c r="J18306" i="1"/>
  <c r="K18306" i="1" s="1"/>
  <c r="M17308" i="1"/>
  <c r="L17309" i="1" l="1"/>
  <c r="J18307" i="1"/>
  <c r="K18307" i="1" s="1"/>
  <c r="M17309" i="1"/>
  <c r="L17310" i="1" l="1"/>
  <c r="J18308" i="1"/>
  <c r="K18308" i="1" s="1"/>
  <c r="M17310" i="1"/>
  <c r="L17311" i="1" l="1"/>
  <c r="J18309" i="1"/>
  <c r="K18309" i="1" s="1"/>
  <c r="M17311" i="1"/>
  <c r="L17312" i="1" l="1"/>
  <c r="J18310" i="1"/>
  <c r="K18310" i="1" s="1"/>
  <c r="M17312" i="1"/>
  <c r="L17313" i="1" l="1"/>
  <c r="J18311" i="1"/>
  <c r="K18311" i="1" s="1"/>
  <c r="M17313" i="1"/>
  <c r="L17314" i="1" l="1"/>
  <c r="J18312" i="1"/>
  <c r="K18312" i="1" s="1"/>
  <c r="M17314" i="1"/>
  <c r="L17315" i="1" l="1"/>
  <c r="J18313" i="1"/>
  <c r="K18313" i="1" s="1"/>
  <c r="M17315" i="1"/>
  <c r="L17316" i="1" l="1"/>
  <c r="J18314" i="1"/>
  <c r="K18314" i="1" s="1"/>
  <c r="M17316" i="1"/>
  <c r="L17317" i="1" l="1"/>
  <c r="J18315" i="1"/>
  <c r="K18315" i="1" s="1"/>
  <c r="M17317" i="1"/>
  <c r="L17318" i="1" l="1"/>
  <c r="J18316" i="1"/>
  <c r="K18316" i="1" s="1"/>
  <c r="M17318" i="1"/>
  <c r="L17319" i="1" l="1"/>
  <c r="J18317" i="1"/>
  <c r="K18317" i="1" s="1"/>
  <c r="M17319" i="1"/>
  <c r="L17320" i="1" l="1"/>
  <c r="J18318" i="1"/>
  <c r="K18318" i="1" s="1"/>
  <c r="M17320" i="1"/>
  <c r="L17321" i="1" l="1"/>
  <c r="J18319" i="1"/>
  <c r="K18319" i="1" s="1"/>
  <c r="M17321" i="1"/>
  <c r="L17322" i="1" l="1"/>
  <c r="J18320" i="1"/>
  <c r="K18320" i="1" s="1"/>
  <c r="M17322" i="1"/>
  <c r="L17323" i="1" l="1"/>
  <c r="J18321" i="1"/>
  <c r="K18321" i="1" s="1"/>
  <c r="M17323" i="1"/>
  <c r="L17324" i="1" l="1"/>
  <c r="J18322" i="1"/>
  <c r="K18322" i="1" s="1"/>
  <c r="M17324" i="1"/>
  <c r="L17325" i="1" l="1"/>
  <c r="J18323" i="1"/>
  <c r="K18323" i="1" s="1"/>
  <c r="M17325" i="1"/>
  <c r="L17326" i="1" l="1"/>
  <c r="J18324" i="1"/>
  <c r="K18324" i="1" s="1"/>
  <c r="M17326" i="1"/>
  <c r="L17327" i="1" l="1"/>
  <c r="J18325" i="1"/>
  <c r="K18325" i="1" s="1"/>
  <c r="M17327" i="1"/>
  <c r="L17328" i="1" l="1"/>
  <c r="J18326" i="1"/>
  <c r="K18326" i="1" s="1"/>
  <c r="M17328" i="1"/>
  <c r="L17329" i="1" l="1"/>
  <c r="J18327" i="1"/>
  <c r="K18327" i="1" s="1"/>
  <c r="M17329" i="1"/>
  <c r="L17330" i="1" l="1"/>
  <c r="J18328" i="1"/>
  <c r="K18328" i="1" s="1"/>
  <c r="M17330" i="1"/>
  <c r="L17331" i="1" l="1"/>
  <c r="J18329" i="1"/>
  <c r="K18329" i="1" s="1"/>
  <c r="M17331" i="1"/>
  <c r="L17332" i="1" l="1"/>
  <c r="J18330" i="1"/>
  <c r="K18330" i="1" s="1"/>
  <c r="M17332" i="1"/>
  <c r="L17333" i="1" l="1"/>
  <c r="J18331" i="1"/>
  <c r="K18331" i="1" s="1"/>
  <c r="M17333" i="1"/>
  <c r="L17334" i="1" l="1"/>
  <c r="J18332" i="1"/>
  <c r="K18332" i="1" s="1"/>
  <c r="M17334" i="1"/>
  <c r="L17335" i="1" l="1"/>
  <c r="J18333" i="1"/>
  <c r="K18333" i="1" s="1"/>
  <c r="M17335" i="1"/>
  <c r="L17336" i="1" l="1"/>
  <c r="J18334" i="1"/>
  <c r="K18334" i="1" s="1"/>
  <c r="M17336" i="1"/>
  <c r="L17337" i="1" l="1"/>
  <c r="J18335" i="1"/>
  <c r="K18335" i="1" s="1"/>
  <c r="M17337" i="1"/>
  <c r="L17338" i="1" l="1"/>
  <c r="J18336" i="1"/>
  <c r="K18336" i="1" s="1"/>
  <c r="M17338" i="1"/>
  <c r="L17339" i="1" l="1"/>
  <c r="J18337" i="1"/>
  <c r="K18337" i="1" s="1"/>
  <c r="M17339" i="1"/>
  <c r="L17340" i="1" l="1"/>
  <c r="J18338" i="1"/>
  <c r="K18338" i="1" s="1"/>
  <c r="M17340" i="1"/>
  <c r="L17341" i="1" l="1"/>
  <c r="J18339" i="1"/>
  <c r="K18339" i="1" s="1"/>
  <c r="M17341" i="1"/>
  <c r="L17342" i="1" l="1"/>
  <c r="J18340" i="1"/>
  <c r="K18340" i="1" s="1"/>
  <c r="M17342" i="1"/>
  <c r="L17343" i="1" l="1"/>
  <c r="J18341" i="1"/>
  <c r="K18341" i="1" s="1"/>
  <c r="M17343" i="1"/>
  <c r="L17344" i="1" l="1"/>
  <c r="J18342" i="1"/>
  <c r="K18342" i="1" s="1"/>
  <c r="M17344" i="1"/>
  <c r="L17345" i="1" l="1"/>
  <c r="J18343" i="1"/>
  <c r="K18343" i="1" s="1"/>
  <c r="M17345" i="1"/>
  <c r="L17346" i="1" l="1"/>
  <c r="J18344" i="1"/>
  <c r="K18344" i="1" s="1"/>
  <c r="M17346" i="1"/>
  <c r="L17347" i="1" l="1"/>
  <c r="J18345" i="1"/>
  <c r="K18345" i="1" s="1"/>
  <c r="M17347" i="1"/>
  <c r="L17348" i="1" l="1"/>
  <c r="J18346" i="1"/>
  <c r="K18346" i="1" s="1"/>
  <c r="M17348" i="1"/>
  <c r="L17349" i="1" l="1"/>
  <c r="J18347" i="1"/>
  <c r="K18347" i="1" s="1"/>
  <c r="M17349" i="1"/>
  <c r="L17350" i="1" l="1"/>
  <c r="J18348" i="1"/>
  <c r="K18348" i="1" s="1"/>
  <c r="M17350" i="1"/>
  <c r="L17351" i="1" l="1"/>
  <c r="J18349" i="1"/>
  <c r="K18349" i="1" s="1"/>
  <c r="M17351" i="1"/>
  <c r="L17352" i="1" l="1"/>
  <c r="J18350" i="1"/>
  <c r="K18350" i="1" s="1"/>
  <c r="M17352" i="1"/>
  <c r="L17353" i="1" l="1"/>
  <c r="J18351" i="1"/>
  <c r="K18351" i="1" s="1"/>
  <c r="M17353" i="1"/>
  <c r="L17354" i="1" l="1"/>
  <c r="J18352" i="1"/>
  <c r="K18352" i="1" s="1"/>
  <c r="M17354" i="1"/>
  <c r="L17355" i="1" l="1"/>
  <c r="J18353" i="1"/>
  <c r="K18353" i="1" s="1"/>
  <c r="M17355" i="1"/>
  <c r="L17356" i="1" l="1"/>
  <c r="J18354" i="1"/>
  <c r="K18354" i="1" s="1"/>
  <c r="M17356" i="1"/>
  <c r="L17357" i="1" l="1"/>
  <c r="J18355" i="1"/>
  <c r="K18355" i="1" s="1"/>
  <c r="M17357" i="1"/>
  <c r="L17358" i="1" l="1"/>
  <c r="J18356" i="1"/>
  <c r="K18356" i="1" s="1"/>
  <c r="M17358" i="1"/>
  <c r="L17359" i="1" l="1"/>
  <c r="J18357" i="1"/>
  <c r="K18357" i="1" s="1"/>
  <c r="M17359" i="1"/>
  <c r="L17360" i="1" l="1"/>
  <c r="J18358" i="1"/>
  <c r="K18358" i="1" s="1"/>
  <c r="M17360" i="1"/>
  <c r="L17361" i="1" l="1"/>
  <c r="J18359" i="1"/>
  <c r="K18359" i="1" s="1"/>
  <c r="M17361" i="1"/>
  <c r="L17362" i="1" l="1"/>
  <c r="J18360" i="1"/>
  <c r="K18360" i="1" s="1"/>
  <c r="M17362" i="1"/>
  <c r="L17363" i="1" l="1"/>
  <c r="J18361" i="1"/>
  <c r="K18361" i="1" s="1"/>
  <c r="M17363" i="1"/>
  <c r="L17364" i="1" l="1"/>
  <c r="J18362" i="1"/>
  <c r="K18362" i="1" s="1"/>
  <c r="M17364" i="1"/>
  <c r="L17365" i="1" l="1"/>
  <c r="J18363" i="1"/>
  <c r="K18363" i="1" s="1"/>
  <c r="M17365" i="1"/>
  <c r="L17366" i="1" l="1"/>
  <c r="J18364" i="1"/>
  <c r="K18364" i="1" s="1"/>
  <c r="M17366" i="1"/>
  <c r="L17367" i="1" l="1"/>
  <c r="J18365" i="1"/>
  <c r="K18365" i="1" s="1"/>
  <c r="M17367" i="1"/>
  <c r="L17368" i="1" l="1"/>
  <c r="J18366" i="1"/>
  <c r="K18366" i="1" s="1"/>
  <c r="M17368" i="1"/>
  <c r="L17369" i="1" l="1"/>
  <c r="J18367" i="1"/>
  <c r="K18367" i="1" s="1"/>
  <c r="M17369" i="1"/>
  <c r="L17370" i="1" l="1"/>
  <c r="J18368" i="1"/>
  <c r="K18368" i="1" s="1"/>
  <c r="M17370" i="1"/>
  <c r="L17371" i="1" l="1"/>
  <c r="J18369" i="1"/>
  <c r="K18369" i="1" s="1"/>
  <c r="M17371" i="1"/>
  <c r="L17372" i="1" l="1"/>
  <c r="J18370" i="1"/>
  <c r="K18370" i="1" s="1"/>
  <c r="M17372" i="1"/>
  <c r="L17373" i="1" l="1"/>
  <c r="J18371" i="1"/>
  <c r="K18371" i="1" s="1"/>
  <c r="M17373" i="1"/>
  <c r="L17374" i="1" l="1"/>
  <c r="J18372" i="1"/>
  <c r="K18372" i="1" s="1"/>
  <c r="M17374" i="1"/>
  <c r="L17375" i="1" l="1"/>
  <c r="J18373" i="1"/>
  <c r="K18373" i="1" s="1"/>
  <c r="M17375" i="1"/>
  <c r="L17376" i="1" l="1"/>
  <c r="J18374" i="1"/>
  <c r="K18374" i="1" s="1"/>
  <c r="M17376" i="1"/>
  <c r="L17377" i="1" l="1"/>
  <c r="J18375" i="1"/>
  <c r="K18375" i="1" s="1"/>
  <c r="M17377" i="1"/>
  <c r="L17378" i="1" l="1"/>
  <c r="J18376" i="1"/>
  <c r="K18376" i="1" s="1"/>
  <c r="M17378" i="1"/>
  <c r="L17379" i="1" l="1"/>
  <c r="J18377" i="1"/>
  <c r="K18377" i="1" s="1"/>
  <c r="M17379" i="1"/>
  <c r="L17380" i="1" l="1"/>
  <c r="J18378" i="1"/>
  <c r="K18378" i="1" s="1"/>
  <c r="M17380" i="1"/>
  <c r="L17381" i="1" l="1"/>
  <c r="J18379" i="1"/>
  <c r="K18379" i="1" s="1"/>
  <c r="M17381" i="1"/>
  <c r="L17382" i="1" l="1"/>
  <c r="J18380" i="1"/>
  <c r="K18380" i="1" s="1"/>
  <c r="M17382" i="1"/>
  <c r="L17383" i="1" l="1"/>
  <c r="J18381" i="1"/>
  <c r="K18381" i="1" s="1"/>
  <c r="M17383" i="1"/>
  <c r="L17384" i="1" l="1"/>
  <c r="J18382" i="1"/>
  <c r="K18382" i="1" s="1"/>
  <c r="M17384" i="1"/>
  <c r="L17385" i="1" l="1"/>
  <c r="J18383" i="1"/>
  <c r="K18383" i="1" s="1"/>
  <c r="M17385" i="1"/>
  <c r="L17386" i="1" l="1"/>
  <c r="J18384" i="1"/>
  <c r="K18384" i="1" s="1"/>
  <c r="M17386" i="1"/>
  <c r="L17387" i="1" l="1"/>
  <c r="J18385" i="1"/>
  <c r="K18385" i="1" s="1"/>
  <c r="M17387" i="1"/>
  <c r="L17388" i="1" l="1"/>
  <c r="J18386" i="1"/>
  <c r="K18386" i="1" s="1"/>
  <c r="M17388" i="1"/>
  <c r="L17389" i="1" l="1"/>
  <c r="J18387" i="1"/>
  <c r="K18387" i="1" s="1"/>
  <c r="M17389" i="1"/>
  <c r="L17390" i="1" l="1"/>
  <c r="J18388" i="1"/>
  <c r="K18388" i="1" s="1"/>
  <c r="M17390" i="1"/>
  <c r="L17391" i="1" l="1"/>
  <c r="J18389" i="1"/>
  <c r="K18389" i="1" s="1"/>
  <c r="M17391" i="1"/>
  <c r="L17392" i="1" l="1"/>
  <c r="J18390" i="1"/>
  <c r="K18390" i="1" s="1"/>
  <c r="M17392" i="1"/>
  <c r="L17393" i="1" l="1"/>
  <c r="J18391" i="1"/>
  <c r="K18391" i="1" s="1"/>
  <c r="M17393" i="1"/>
  <c r="L17394" i="1" l="1"/>
  <c r="J18392" i="1"/>
  <c r="K18392" i="1" s="1"/>
  <c r="M17394" i="1"/>
  <c r="L17395" i="1" l="1"/>
  <c r="J18393" i="1"/>
  <c r="K18393" i="1" s="1"/>
  <c r="M17395" i="1"/>
  <c r="L17396" i="1" l="1"/>
  <c r="J18394" i="1"/>
  <c r="K18394" i="1" s="1"/>
  <c r="M17396" i="1"/>
  <c r="L17397" i="1" l="1"/>
  <c r="J18395" i="1"/>
  <c r="K18395" i="1" s="1"/>
  <c r="M17397" i="1"/>
  <c r="L17398" i="1" l="1"/>
  <c r="J18396" i="1"/>
  <c r="K18396" i="1" s="1"/>
  <c r="M17398" i="1"/>
  <c r="L17399" i="1" l="1"/>
  <c r="J18397" i="1"/>
  <c r="K18397" i="1" s="1"/>
  <c r="M17399" i="1"/>
  <c r="L17400" i="1" l="1"/>
  <c r="J18398" i="1"/>
  <c r="K18398" i="1" s="1"/>
  <c r="M17400" i="1"/>
  <c r="L17401" i="1" l="1"/>
  <c r="J18399" i="1"/>
  <c r="K18399" i="1" s="1"/>
  <c r="M17401" i="1"/>
  <c r="L17402" i="1" l="1"/>
  <c r="J18400" i="1"/>
  <c r="K18400" i="1" s="1"/>
  <c r="M17402" i="1"/>
  <c r="L17403" i="1" l="1"/>
  <c r="J18401" i="1"/>
  <c r="K18401" i="1" s="1"/>
  <c r="M17403" i="1"/>
  <c r="L17404" i="1" l="1"/>
  <c r="J18402" i="1"/>
  <c r="K18402" i="1" s="1"/>
  <c r="M17404" i="1"/>
  <c r="L17405" i="1" l="1"/>
  <c r="J18403" i="1"/>
  <c r="K18403" i="1" s="1"/>
  <c r="M17405" i="1"/>
  <c r="L17406" i="1" l="1"/>
  <c r="J18404" i="1"/>
  <c r="K18404" i="1" s="1"/>
  <c r="M17406" i="1"/>
  <c r="L17407" i="1" l="1"/>
  <c r="J18405" i="1"/>
  <c r="K18405" i="1" s="1"/>
  <c r="M17407" i="1"/>
  <c r="L17408" i="1" l="1"/>
  <c r="J18406" i="1"/>
  <c r="K18406" i="1" s="1"/>
  <c r="M17408" i="1"/>
  <c r="L17409" i="1" l="1"/>
  <c r="J18407" i="1"/>
  <c r="K18407" i="1" s="1"/>
  <c r="M17409" i="1"/>
  <c r="L17410" i="1" l="1"/>
  <c r="J18408" i="1"/>
  <c r="K18408" i="1" s="1"/>
  <c r="M17410" i="1"/>
  <c r="L17411" i="1" l="1"/>
  <c r="J18409" i="1"/>
  <c r="K18409" i="1" s="1"/>
  <c r="M17411" i="1"/>
  <c r="L17412" i="1" l="1"/>
  <c r="J18410" i="1"/>
  <c r="K18410" i="1" s="1"/>
  <c r="M17412" i="1"/>
  <c r="L17413" i="1" l="1"/>
  <c r="J18411" i="1"/>
  <c r="K18411" i="1" s="1"/>
  <c r="M17413" i="1"/>
  <c r="L17414" i="1" l="1"/>
  <c r="J18412" i="1"/>
  <c r="K18412" i="1" s="1"/>
  <c r="M17414" i="1"/>
  <c r="L17415" i="1" l="1"/>
  <c r="J18413" i="1"/>
  <c r="K18413" i="1" s="1"/>
  <c r="M17415" i="1"/>
  <c r="L17416" i="1" l="1"/>
  <c r="J18414" i="1"/>
  <c r="K18414" i="1" s="1"/>
  <c r="M17416" i="1"/>
  <c r="L17417" i="1" l="1"/>
  <c r="J18415" i="1"/>
  <c r="K18415" i="1" s="1"/>
  <c r="M17417" i="1"/>
  <c r="L17418" i="1" l="1"/>
  <c r="J18416" i="1"/>
  <c r="K18416" i="1" s="1"/>
  <c r="M17418" i="1"/>
  <c r="L17419" i="1" l="1"/>
  <c r="J18417" i="1"/>
  <c r="K18417" i="1" s="1"/>
  <c r="M17419" i="1"/>
  <c r="L17420" i="1" l="1"/>
  <c r="J18418" i="1"/>
  <c r="K18418" i="1" s="1"/>
  <c r="M17420" i="1"/>
  <c r="L17421" i="1" l="1"/>
  <c r="J18419" i="1"/>
  <c r="K18419" i="1" s="1"/>
  <c r="M17421" i="1"/>
  <c r="L17422" i="1" l="1"/>
  <c r="J18420" i="1"/>
  <c r="K18420" i="1" s="1"/>
  <c r="M17422" i="1"/>
  <c r="L17423" i="1" l="1"/>
  <c r="J18421" i="1"/>
  <c r="K18421" i="1" s="1"/>
  <c r="M17423" i="1"/>
  <c r="L17424" i="1" l="1"/>
  <c r="J18422" i="1"/>
  <c r="K18422" i="1" s="1"/>
  <c r="M17424" i="1"/>
  <c r="L17425" i="1" l="1"/>
  <c r="J18423" i="1"/>
  <c r="K18423" i="1" s="1"/>
  <c r="M17425" i="1"/>
  <c r="L17426" i="1" l="1"/>
  <c r="J18424" i="1"/>
  <c r="K18424" i="1" s="1"/>
  <c r="M17426" i="1"/>
  <c r="L17427" i="1" l="1"/>
  <c r="J18425" i="1"/>
  <c r="K18425" i="1" s="1"/>
  <c r="M17427" i="1"/>
  <c r="L17428" i="1" l="1"/>
  <c r="J18426" i="1"/>
  <c r="K18426" i="1" s="1"/>
  <c r="M17428" i="1"/>
  <c r="L17429" i="1" l="1"/>
  <c r="J18427" i="1"/>
  <c r="K18427" i="1" s="1"/>
  <c r="M17429" i="1"/>
  <c r="L17430" i="1" l="1"/>
  <c r="J18428" i="1"/>
  <c r="K18428" i="1" s="1"/>
  <c r="M17430" i="1"/>
  <c r="L17431" i="1" l="1"/>
  <c r="J18429" i="1"/>
  <c r="K18429" i="1" s="1"/>
  <c r="M17431" i="1"/>
  <c r="L17432" i="1" l="1"/>
  <c r="J18430" i="1"/>
  <c r="K18430" i="1" s="1"/>
  <c r="M17432" i="1"/>
  <c r="L17433" i="1" l="1"/>
  <c r="J18431" i="1"/>
  <c r="K18431" i="1" s="1"/>
  <c r="M17433" i="1"/>
  <c r="L17434" i="1" l="1"/>
  <c r="J18432" i="1"/>
  <c r="K18432" i="1" s="1"/>
  <c r="M17434" i="1"/>
  <c r="L17435" i="1" l="1"/>
  <c r="J18433" i="1"/>
  <c r="K18433" i="1" s="1"/>
  <c r="M17435" i="1"/>
  <c r="L17436" i="1" l="1"/>
  <c r="J18434" i="1"/>
  <c r="K18434" i="1" s="1"/>
  <c r="M17436" i="1"/>
  <c r="L17437" i="1" l="1"/>
  <c r="J18435" i="1"/>
  <c r="K18435" i="1" s="1"/>
  <c r="M17437" i="1"/>
  <c r="L17438" i="1" l="1"/>
  <c r="J18436" i="1"/>
  <c r="K18436" i="1" s="1"/>
  <c r="M17438" i="1"/>
  <c r="L17439" i="1" l="1"/>
  <c r="J18437" i="1"/>
  <c r="K18437" i="1" s="1"/>
  <c r="M17439" i="1"/>
  <c r="L17440" i="1" l="1"/>
  <c r="J18438" i="1"/>
  <c r="K18438" i="1" s="1"/>
  <c r="M17440" i="1"/>
  <c r="L17441" i="1" l="1"/>
  <c r="J18439" i="1"/>
  <c r="K18439" i="1" s="1"/>
  <c r="M17441" i="1"/>
  <c r="L17442" i="1" l="1"/>
  <c r="J18440" i="1"/>
  <c r="K18440" i="1" s="1"/>
  <c r="M17442" i="1"/>
  <c r="L17443" i="1" l="1"/>
  <c r="J18441" i="1"/>
  <c r="K18441" i="1" s="1"/>
  <c r="M17443" i="1"/>
  <c r="L17444" i="1" l="1"/>
  <c r="J18442" i="1"/>
  <c r="K18442" i="1" s="1"/>
  <c r="M17444" i="1"/>
  <c r="L17445" i="1" l="1"/>
  <c r="J18443" i="1"/>
  <c r="K18443" i="1" s="1"/>
  <c r="M17445" i="1"/>
  <c r="L17446" i="1" l="1"/>
  <c r="J18444" i="1"/>
  <c r="K18444" i="1" s="1"/>
  <c r="M17446" i="1"/>
  <c r="L17447" i="1" l="1"/>
  <c r="J18445" i="1"/>
  <c r="K18445" i="1" s="1"/>
  <c r="M17447" i="1"/>
  <c r="L17448" i="1" l="1"/>
  <c r="J18446" i="1"/>
  <c r="K18446" i="1" s="1"/>
  <c r="M17448" i="1"/>
  <c r="L17449" i="1" l="1"/>
  <c r="J18447" i="1"/>
  <c r="K18447" i="1" s="1"/>
  <c r="M17449" i="1"/>
  <c r="L17450" i="1" l="1"/>
  <c r="J18448" i="1"/>
  <c r="K18448" i="1" s="1"/>
  <c r="M17450" i="1"/>
  <c r="L17451" i="1" l="1"/>
  <c r="J18449" i="1"/>
  <c r="K18449" i="1" s="1"/>
  <c r="M17451" i="1"/>
  <c r="L17452" i="1" l="1"/>
  <c r="J18450" i="1"/>
  <c r="K18450" i="1" s="1"/>
  <c r="M17452" i="1"/>
  <c r="L17453" i="1" l="1"/>
  <c r="J18451" i="1"/>
  <c r="K18451" i="1" s="1"/>
  <c r="M17453" i="1"/>
  <c r="L17454" i="1" l="1"/>
  <c r="J18452" i="1"/>
  <c r="K18452" i="1" s="1"/>
  <c r="M17454" i="1"/>
  <c r="L17455" i="1" l="1"/>
  <c r="J18453" i="1"/>
  <c r="K18453" i="1" s="1"/>
  <c r="M17455" i="1"/>
  <c r="L17456" i="1" l="1"/>
  <c r="J18454" i="1"/>
  <c r="K18454" i="1" s="1"/>
  <c r="M17456" i="1"/>
  <c r="L17457" i="1" l="1"/>
  <c r="J18455" i="1"/>
  <c r="K18455" i="1" s="1"/>
  <c r="M17457" i="1"/>
  <c r="L17458" i="1" l="1"/>
  <c r="J18456" i="1"/>
  <c r="K18456" i="1" s="1"/>
  <c r="M17458" i="1"/>
  <c r="L17459" i="1" l="1"/>
  <c r="J18457" i="1"/>
  <c r="K18457" i="1" s="1"/>
  <c r="M17459" i="1"/>
  <c r="L17460" i="1" l="1"/>
  <c r="J18458" i="1"/>
  <c r="K18458" i="1" s="1"/>
  <c r="M17460" i="1"/>
  <c r="L17461" i="1" l="1"/>
  <c r="J18459" i="1"/>
  <c r="K18459" i="1" s="1"/>
  <c r="M17461" i="1"/>
  <c r="L17462" i="1" l="1"/>
  <c r="J18460" i="1"/>
  <c r="K18460" i="1" s="1"/>
  <c r="M17462" i="1"/>
  <c r="L17463" i="1" l="1"/>
  <c r="J18461" i="1"/>
  <c r="K18461" i="1" s="1"/>
  <c r="M17463" i="1"/>
  <c r="L17464" i="1" l="1"/>
  <c r="J18462" i="1"/>
  <c r="K18462" i="1" s="1"/>
  <c r="M17464" i="1"/>
  <c r="L17465" i="1" l="1"/>
  <c r="J18463" i="1"/>
  <c r="K18463" i="1" s="1"/>
  <c r="M17465" i="1"/>
  <c r="L17466" i="1" l="1"/>
  <c r="J18464" i="1"/>
  <c r="K18464" i="1" s="1"/>
  <c r="M17466" i="1"/>
  <c r="L17467" i="1" l="1"/>
  <c r="J18465" i="1"/>
  <c r="K18465" i="1" s="1"/>
  <c r="M17467" i="1"/>
  <c r="L17468" i="1" l="1"/>
  <c r="J18466" i="1"/>
  <c r="K18466" i="1" s="1"/>
  <c r="M17468" i="1"/>
  <c r="L17469" i="1" l="1"/>
  <c r="J18467" i="1"/>
  <c r="K18467" i="1" s="1"/>
  <c r="M17469" i="1"/>
  <c r="L17470" i="1" l="1"/>
  <c r="J18468" i="1"/>
  <c r="K18468" i="1" s="1"/>
  <c r="M17470" i="1"/>
  <c r="L17471" i="1" l="1"/>
  <c r="J18469" i="1"/>
  <c r="K18469" i="1" s="1"/>
  <c r="M17471" i="1"/>
  <c r="L17472" i="1" l="1"/>
  <c r="J18470" i="1"/>
  <c r="K18470" i="1" s="1"/>
  <c r="M17472" i="1"/>
  <c r="L17473" i="1" l="1"/>
  <c r="J18471" i="1"/>
  <c r="K18471" i="1" s="1"/>
  <c r="M17473" i="1"/>
  <c r="L17474" i="1" l="1"/>
  <c r="J18472" i="1"/>
  <c r="K18472" i="1" s="1"/>
  <c r="M17474" i="1"/>
  <c r="L17475" i="1" l="1"/>
  <c r="J18473" i="1"/>
  <c r="K18473" i="1" s="1"/>
  <c r="M17475" i="1"/>
  <c r="L17476" i="1" l="1"/>
  <c r="J18474" i="1"/>
  <c r="K18474" i="1" s="1"/>
  <c r="M17476" i="1"/>
  <c r="L17477" i="1" l="1"/>
  <c r="J18475" i="1"/>
  <c r="K18475" i="1" s="1"/>
  <c r="M17477" i="1"/>
  <c r="L17478" i="1" l="1"/>
  <c r="J18476" i="1"/>
  <c r="K18476" i="1" s="1"/>
  <c r="M17478" i="1"/>
  <c r="L17479" i="1" l="1"/>
  <c r="J18477" i="1"/>
  <c r="K18477" i="1" s="1"/>
  <c r="M17479" i="1"/>
  <c r="L17480" i="1" l="1"/>
  <c r="J18478" i="1"/>
  <c r="K18478" i="1" s="1"/>
  <c r="M17480" i="1"/>
  <c r="L17481" i="1" l="1"/>
  <c r="J18479" i="1"/>
  <c r="K18479" i="1" s="1"/>
  <c r="M17481" i="1"/>
  <c r="L17482" i="1" l="1"/>
  <c r="J18480" i="1"/>
  <c r="K18480" i="1" s="1"/>
  <c r="M17482" i="1"/>
  <c r="L17483" i="1" l="1"/>
  <c r="J18481" i="1"/>
  <c r="K18481" i="1" s="1"/>
  <c r="M17483" i="1"/>
  <c r="L17484" i="1" l="1"/>
  <c r="J18482" i="1"/>
  <c r="K18482" i="1" s="1"/>
  <c r="M17484" i="1"/>
  <c r="L17485" i="1" l="1"/>
  <c r="J18483" i="1"/>
  <c r="K18483" i="1" s="1"/>
  <c r="M17485" i="1"/>
  <c r="L17486" i="1" l="1"/>
  <c r="J18484" i="1"/>
  <c r="K18484" i="1" s="1"/>
  <c r="M17486" i="1"/>
  <c r="L17487" i="1" l="1"/>
  <c r="J18485" i="1"/>
  <c r="K18485" i="1" s="1"/>
  <c r="M17487" i="1"/>
  <c r="L17488" i="1" l="1"/>
  <c r="J18486" i="1"/>
  <c r="K18486" i="1" s="1"/>
  <c r="M17488" i="1"/>
  <c r="L17489" i="1" l="1"/>
  <c r="J18487" i="1"/>
  <c r="K18487" i="1" s="1"/>
  <c r="M17489" i="1"/>
  <c r="L17490" i="1" l="1"/>
  <c r="J18488" i="1"/>
  <c r="K18488" i="1" s="1"/>
  <c r="M17490" i="1"/>
  <c r="L17491" i="1" l="1"/>
  <c r="J18489" i="1"/>
  <c r="K18489" i="1" s="1"/>
  <c r="M17491" i="1"/>
  <c r="L17492" i="1" l="1"/>
  <c r="J18490" i="1"/>
  <c r="K18490" i="1" s="1"/>
  <c r="M17492" i="1"/>
  <c r="L17493" i="1" l="1"/>
  <c r="J18491" i="1"/>
  <c r="K18491" i="1" s="1"/>
  <c r="M17493" i="1"/>
  <c r="L17494" i="1" l="1"/>
  <c r="J18492" i="1"/>
  <c r="K18492" i="1" s="1"/>
  <c r="M17494" i="1"/>
  <c r="L17495" i="1" l="1"/>
  <c r="J18493" i="1"/>
  <c r="K18493" i="1" s="1"/>
  <c r="M17495" i="1"/>
  <c r="L17496" i="1" l="1"/>
  <c r="J18494" i="1"/>
  <c r="K18494" i="1" s="1"/>
  <c r="M17496" i="1"/>
  <c r="L17497" i="1" l="1"/>
  <c r="J18495" i="1"/>
  <c r="K18495" i="1" s="1"/>
  <c r="M17497" i="1"/>
  <c r="L17498" i="1" l="1"/>
  <c r="J18496" i="1"/>
  <c r="K18496" i="1" s="1"/>
  <c r="M17498" i="1"/>
  <c r="L17499" i="1" l="1"/>
  <c r="J18497" i="1"/>
  <c r="K18497" i="1" s="1"/>
  <c r="M17499" i="1"/>
  <c r="L17500" i="1" l="1"/>
  <c r="J18498" i="1"/>
  <c r="K18498" i="1" s="1"/>
  <c r="M17500" i="1"/>
  <c r="L17501" i="1" l="1"/>
  <c r="J18499" i="1"/>
  <c r="K18499" i="1" s="1"/>
  <c r="M17501" i="1"/>
  <c r="L17502" i="1" l="1"/>
  <c r="J18500" i="1"/>
  <c r="K18500" i="1" s="1"/>
  <c r="M17502" i="1"/>
  <c r="L17503" i="1" l="1"/>
  <c r="J18501" i="1"/>
  <c r="K18501" i="1" s="1"/>
  <c r="M17503" i="1"/>
  <c r="L17504" i="1" l="1"/>
  <c r="J18502" i="1"/>
  <c r="K18502" i="1" s="1"/>
  <c r="M17504" i="1"/>
  <c r="L17505" i="1" l="1"/>
  <c r="J18503" i="1"/>
  <c r="K18503" i="1" s="1"/>
  <c r="M17505" i="1"/>
  <c r="L17506" i="1" l="1"/>
  <c r="J18504" i="1"/>
  <c r="K18504" i="1" s="1"/>
  <c r="M17506" i="1"/>
  <c r="L17507" i="1" l="1"/>
  <c r="J18505" i="1"/>
  <c r="K18505" i="1" s="1"/>
  <c r="M17507" i="1"/>
  <c r="L17508" i="1" l="1"/>
  <c r="J18506" i="1"/>
  <c r="K18506" i="1" s="1"/>
  <c r="M17508" i="1"/>
  <c r="L17509" i="1" l="1"/>
  <c r="J18507" i="1"/>
  <c r="K18507" i="1" s="1"/>
  <c r="M17509" i="1"/>
  <c r="L17510" i="1" l="1"/>
  <c r="J18508" i="1"/>
  <c r="K18508" i="1" s="1"/>
  <c r="M17510" i="1"/>
  <c r="L17511" i="1" l="1"/>
  <c r="J18509" i="1"/>
  <c r="K18509" i="1" s="1"/>
  <c r="M17511" i="1"/>
  <c r="L17512" i="1" l="1"/>
  <c r="J18510" i="1"/>
  <c r="K18510" i="1" s="1"/>
  <c r="M17512" i="1"/>
  <c r="L17513" i="1" l="1"/>
  <c r="J18511" i="1"/>
  <c r="K18511" i="1" s="1"/>
  <c r="M17513" i="1"/>
  <c r="L17514" i="1" l="1"/>
  <c r="J18512" i="1"/>
  <c r="K18512" i="1" s="1"/>
  <c r="M17514" i="1"/>
  <c r="L17515" i="1" l="1"/>
  <c r="J18513" i="1"/>
  <c r="K18513" i="1" s="1"/>
  <c r="M17515" i="1"/>
  <c r="L17516" i="1" l="1"/>
  <c r="J18514" i="1"/>
  <c r="K18514" i="1" s="1"/>
  <c r="M17516" i="1"/>
  <c r="L17517" i="1" l="1"/>
  <c r="J18515" i="1"/>
  <c r="K18515" i="1" s="1"/>
  <c r="M17517" i="1"/>
  <c r="L17518" i="1" l="1"/>
  <c r="J18516" i="1"/>
  <c r="K18516" i="1" s="1"/>
  <c r="M17518" i="1"/>
  <c r="L17519" i="1" l="1"/>
  <c r="J18517" i="1"/>
  <c r="K18517" i="1" s="1"/>
  <c r="M17519" i="1"/>
  <c r="L17520" i="1" l="1"/>
  <c r="J18518" i="1"/>
  <c r="K18518" i="1" s="1"/>
  <c r="M17520" i="1"/>
  <c r="L17521" i="1" l="1"/>
  <c r="J18519" i="1"/>
  <c r="K18519" i="1" s="1"/>
  <c r="M17521" i="1"/>
  <c r="L17522" i="1" l="1"/>
  <c r="J18520" i="1"/>
  <c r="K18520" i="1" s="1"/>
  <c r="M17522" i="1"/>
  <c r="L17523" i="1" l="1"/>
  <c r="J18521" i="1"/>
  <c r="K18521" i="1" s="1"/>
  <c r="M17523" i="1"/>
  <c r="L17524" i="1" l="1"/>
  <c r="J18522" i="1"/>
  <c r="K18522" i="1" s="1"/>
  <c r="M17524" i="1"/>
  <c r="L17525" i="1" l="1"/>
  <c r="J18523" i="1"/>
  <c r="K18523" i="1" s="1"/>
  <c r="M17525" i="1"/>
  <c r="L17526" i="1" l="1"/>
  <c r="J18524" i="1"/>
  <c r="K18524" i="1" s="1"/>
  <c r="M17526" i="1"/>
  <c r="L17527" i="1" l="1"/>
  <c r="J18525" i="1"/>
  <c r="K18525" i="1" s="1"/>
  <c r="M17527" i="1"/>
  <c r="L17528" i="1" l="1"/>
  <c r="J18526" i="1"/>
  <c r="K18526" i="1" s="1"/>
  <c r="M17528" i="1"/>
  <c r="L17529" i="1" l="1"/>
  <c r="J18527" i="1"/>
  <c r="K18527" i="1" s="1"/>
  <c r="M17529" i="1"/>
  <c r="L17530" i="1" l="1"/>
  <c r="J18528" i="1"/>
  <c r="K18528" i="1" s="1"/>
  <c r="M17530" i="1"/>
  <c r="L17531" i="1" l="1"/>
  <c r="J18529" i="1"/>
  <c r="K18529" i="1" s="1"/>
  <c r="M17531" i="1"/>
  <c r="L17532" i="1" l="1"/>
  <c r="J18530" i="1"/>
  <c r="K18530" i="1" s="1"/>
  <c r="M17532" i="1"/>
  <c r="L17533" i="1" l="1"/>
  <c r="J18531" i="1"/>
  <c r="K18531" i="1" s="1"/>
  <c r="M17533" i="1"/>
  <c r="L17534" i="1" l="1"/>
  <c r="J18532" i="1"/>
  <c r="K18532" i="1" s="1"/>
  <c r="M17534" i="1"/>
  <c r="L17535" i="1" l="1"/>
  <c r="J18533" i="1"/>
  <c r="K18533" i="1" s="1"/>
  <c r="M17535" i="1"/>
  <c r="L17536" i="1" l="1"/>
  <c r="J18534" i="1"/>
  <c r="K18534" i="1" s="1"/>
  <c r="M17536" i="1"/>
  <c r="L17537" i="1" l="1"/>
  <c r="J18535" i="1"/>
  <c r="K18535" i="1" s="1"/>
  <c r="M17537" i="1"/>
  <c r="L17538" i="1" l="1"/>
  <c r="J18536" i="1"/>
  <c r="K18536" i="1" s="1"/>
  <c r="M17538" i="1"/>
  <c r="L17539" i="1" l="1"/>
  <c r="J18537" i="1"/>
  <c r="K18537" i="1" s="1"/>
  <c r="M17539" i="1"/>
  <c r="L17540" i="1" l="1"/>
  <c r="J18538" i="1"/>
  <c r="K18538" i="1" s="1"/>
  <c r="M17540" i="1"/>
  <c r="L17541" i="1" l="1"/>
  <c r="J18539" i="1"/>
  <c r="K18539" i="1" s="1"/>
  <c r="M17541" i="1"/>
  <c r="L17542" i="1" l="1"/>
  <c r="J18540" i="1"/>
  <c r="K18540" i="1" s="1"/>
  <c r="M17542" i="1"/>
  <c r="L17543" i="1" l="1"/>
  <c r="J18541" i="1"/>
  <c r="K18541" i="1" s="1"/>
  <c r="M17543" i="1"/>
  <c r="L17544" i="1" l="1"/>
  <c r="J18542" i="1"/>
  <c r="K18542" i="1" s="1"/>
  <c r="M17544" i="1"/>
  <c r="L17545" i="1" l="1"/>
  <c r="J18543" i="1"/>
  <c r="K18543" i="1" s="1"/>
  <c r="M17545" i="1"/>
  <c r="L17546" i="1" l="1"/>
  <c r="J18544" i="1"/>
  <c r="K18544" i="1" s="1"/>
  <c r="M17546" i="1"/>
  <c r="L17547" i="1" l="1"/>
  <c r="J18545" i="1"/>
  <c r="K18545" i="1" s="1"/>
  <c r="M17547" i="1"/>
  <c r="L17548" i="1" l="1"/>
  <c r="J18546" i="1"/>
  <c r="K18546" i="1" s="1"/>
  <c r="M17548" i="1"/>
  <c r="L17549" i="1" l="1"/>
  <c r="J18547" i="1"/>
  <c r="K18547" i="1" s="1"/>
  <c r="M17549" i="1"/>
  <c r="L17550" i="1" l="1"/>
  <c r="J18548" i="1"/>
  <c r="K18548" i="1" s="1"/>
  <c r="M17550" i="1"/>
  <c r="L17551" i="1" l="1"/>
  <c r="J18549" i="1"/>
  <c r="K18549" i="1" s="1"/>
  <c r="M17551" i="1"/>
  <c r="L17552" i="1" l="1"/>
  <c r="J18550" i="1"/>
  <c r="K18550" i="1" s="1"/>
  <c r="M17552" i="1"/>
  <c r="L17553" i="1" l="1"/>
  <c r="J18551" i="1"/>
  <c r="K18551" i="1" s="1"/>
  <c r="M17553" i="1"/>
  <c r="L17554" i="1" l="1"/>
  <c r="J18552" i="1"/>
  <c r="K18552" i="1" s="1"/>
  <c r="M17554" i="1"/>
  <c r="L17555" i="1" l="1"/>
  <c r="J18553" i="1"/>
  <c r="K18553" i="1" s="1"/>
  <c r="M17555" i="1"/>
  <c r="L17556" i="1" l="1"/>
  <c r="J18554" i="1"/>
  <c r="K18554" i="1" s="1"/>
  <c r="M17556" i="1"/>
  <c r="L17557" i="1" l="1"/>
  <c r="J18555" i="1"/>
  <c r="K18555" i="1" s="1"/>
  <c r="M17557" i="1"/>
  <c r="L17558" i="1" l="1"/>
  <c r="J18556" i="1"/>
  <c r="K18556" i="1" s="1"/>
  <c r="M17558" i="1"/>
  <c r="L17559" i="1" l="1"/>
  <c r="J18557" i="1"/>
  <c r="K18557" i="1" s="1"/>
  <c r="M17559" i="1"/>
  <c r="L17560" i="1" l="1"/>
  <c r="J18558" i="1"/>
  <c r="K18558" i="1" s="1"/>
  <c r="M17560" i="1"/>
  <c r="L17561" i="1" l="1"/>
  <c r="J18559" i="1"/>
  <c r="K18559" i="1" s="1"/>
  <c r="M17561" i="1"/>
  <c r="L17562" i="1" l="1"/>
  <c r="J18560" i="1"/>
  <c r="K18560" i="1" s="1"/>
  <c r="M17562" i="1"/>
  <c r="L17563" i="1" l="1"/>
  <c r="J18561" i="1"/>
  <c r="K18561" i="1" s="1"/>
  <c r="M17563" i="1"/>
  <c r="L17564" i="1" l="1"/>
  <c r="J18562" i="1"/>
  <c r="K18562" i="1" s="1"/>
  <c r="M17564" i="1"/>
  <c r="L17565" i="1" l="1"/>
  <c r="J18563" i="1"/>
  <c r="K18563" i="1" s="1"/>
  <c r="M17565" i="1"/>
  <c r="L17566" i="1" l="1"/>
  <c r="J18564" i="1"/>
  <c r="K18564" i="1" s="1"/>
  <c r="M17566" i="1"/>
  <c r="L17567" i="1" l="1"/>
  <c r="J18565" i="1"/>
  <c r="K18565" i="1" s="1"/>
  <c r="M17567" i="1"/>
  <c r="L17568" i="1" l="1"/>
  <c r="J18566" i="1"/>
  <c r="K18566" i="1" s="1"/>
  <c r="M17568" i="1"/>
  <c r="L17569" i="1" l="1"/>
  <c r="J18567" i="1"/>
  <c r="K18567" i="1" s="1"/>
  <c r="M17569" i="1"/>
  <c r="L17570" i="1" l="1"/>
  <c r="J18568" i="1"/>
  <c r="K18568" i="1" s="1"/>
  <c r="M17570" i="1"/>
  <c r="L17571" i="1" l="1"/>
  <c r="J18569" i="1"/>
  <c r="K18569" i="1" s="1"/>
  <c r="M17571" i="1"/>
  <c r="L17572" i="1" l="1"/>
  <c r="J18570" i="1"/>
  <c r="K18570" i="1" s="1"/>
  <c r="M17572" i="1"/>
  <c r="L17573" i="1" l="1"/>
  <c r="J18571" i="1"/>
  <c r="K18571" i="1" s="1"/>
  <c r="M17573" i="1"/>
  <c r="L17574" i="1" l="1"/>
  <c r="J18572" i="1"/>
  <c r="K18572" i="1" s="1"/>
  <c r="M17574" i="1"/>
  <c r="L17575" i="1" l="1"/>
  <c r="J18573" i="1"/>
  <c r="K18573" i="1" s="1"/>
  <c r="M17575" i="1"/>
  <c r="L17576" i="1" l="1"/>
  <c r="J18574" i="1"/>
  <c r="K18574" i="1" s="1"/>
  <c r="M17576" i="1"/>
  <c r="L17577" i="1" l="1"/>
  <c r="J18575" i="1"/>
  <c r="K18575" i="1" s="1"/>
  <c r="M17577" i="1"/>
  <c r="L17578" i="1" l="1"/>
  <c r="J18576" i="1"/>
  <c r="K18576" i="1" s="1"/>
  <c r="M17578" i="1"/>
  <c r="L17579" i="1" l="1"/>
  <c r="J18577" i="1"/>
  <c r="K18577" i="1" s="1"/>
  <c r="M17579" i="1"/>
  <c r="L17580" i="1" l="1"/>
  <c r="J18578" i="1"/>
  <c r="K18578" i="1" s="1"/>
  <c r="M17580" i="1"/>
  <c r="L17581" i="1" l="1"/>
  <c r="J18579" i="1"/>
  <c r="K18579" i="1" s="1"/>
  <c r="M17581" i="1"/>
  <c r="L17582" i="1" l="1"/>
  <c r="J18580" i="1"/>
  <c r="K18580" i="1" s="1"/>
  <c r="M17582" i="1"/>
  <c r="L17583" i="1" l="1"/>
  <c r="J18581" i="1"/>
  <c r="K18581" i="1" s="1"/>
  <c r="M17583" i="1"/>
  <c r="L17584" i="1" l="1"/>
  <c r="J18582" i="1"/>
  <c r="K18582" i="1" s="1"/>
  <c r="M17584" i="1"/>
  <c r="L17585" i="1" l="1"/>
  <c r="J18583" i="1"/>
  <c r="K18583" i="1" s="1"/>
  <c r="M17585" i="1"/>
  <c r="L17586" i="1" l="1"/>
  <c r="J18584" i="1"/>
  <c r="K18584" i="1" s="1"/>
  <c r="M17586" i="1"/>
  <c r="L17587" i="1" l="1"/>
  <c r="J18585" i="1"/>
  <c r="K18585" i="1" s="1"/>
  <c r="M17587" i="1"/>
  <c r="L17588" i="1" l="1"/>
  <c r="J18586" i="1"/>
  <c r="K18586" i="1" s="1"/>
  <c r="M17588" i="1"/>
  <c r="L17589" i="1" l="1"/>
  <c r="J18587" i="1"/>
  <c r="K18587" i="1" s="1"/>
  <c r="M17589" i="1"/>
  <c r="L17590" i="1" l="1"/>
  <c r="J18588" i="1"/>
  <c r="K18588" i="1" s="1"/>
  <c r="M17590" i="1"/>
  <c r="L17591" i="1" l="1"/>
  <c r="J18589" i="1"/>
  <c r="K18589" i="1" s="1"/>
  <c r="M17591" i="1"/>
  <c r="L17592" i="1" l="1"/>
  <c r="J18590" i="1"/>
  <c r="K18590" i="1" s="1"/>
  <c r="M17592" i="1"/>
  <c r="L17593" i="1" l="1"/>
  <c r="J18591" i="1"/>
  <c r="K18591" i="1" s="1"/>
  <c r="M17593" i="1"/>
  <c r="L17594" i="1" l="1"/>
  <c r="J18592" i="1"/>
  <c r="K18592" i="1" s="1"/>
  <c r="M17594" i="1"/>
  <c r="L17595" i="1" l="1"/>
  <c r="J18593" i="1"/>
  <c r="K18593" i="1" s="1"/>
  <c r="M17595" i="1"/>
  <c r="L17596" i="1" l="1"/>
  <c r="J18594" i="1"/>
  <c r="K18594" i="1" s="1"/>
  <c r="M17596" i="1"/>
  <c r="L17597" i="1" l="1"/>
  <c r="J18595" i="1"/>
  <c r="K18595" i="1" s="1"/>
  <c r="M17597" i="1"/>
  <c r="L17598" i="1" l="1"/>
  <c r="J18596" i="1"/>
  <c r="K18596" i="1" s="1"/>
  <c r="M17598" i="1"/>
  <c r="L17599" i="1" l="1"/>
  <c r="J18597" i="1"/>
  <c r="K18597" i="1" s="1"/>
  <c r="M17599" i="1"/>
  <c r="L17600" i="1" l="1"/>
  <c r="J18598" i="1"/>
  <c r="K18598" i="1" s="1"/>
  <c r="M17600" i="1"/>
  <c r="L17601" i="1" l="1"/>
  <c r="J18599" i="1"/>
  <c r="K18599" i="1" s="1"/>
  <c r="M17601" i="1"/>
  <c r="L17602" i="1" l="1"/>
  <c r="J18600" i="1"/>
  <c r="K18600" i="1" s="1"/>
  <c r="M17602" i="1"/>
  <c r="L17603" i="1" l="1"/>
  <c r="J18601" i="1"/>
  <c r="K18601" i="1" s="1"/>
  <c r="M17603" i="1"/>
  <c r="L17604" i="1" l="1"/>
  <c r="J18602" i="1"/>
  <c r="K18602" i="1" s="1"/>
  <c r="M17604" i="1"/>
  <c r="L17605" i="1" l="1"/>
  <c r="J18603" i="1"/>
  <c r="K18603" i="1" s="1"/>
  <c r="M17605" i="1"/>
  <c r="L17606" i="1" l="1"/>
  <c r="J18604" i="1"/>
  <c r="K18604" i="1" s="1"/>
  <c r="M17606" i="1"/>
  <c r="L17607" i="1" l="1"/>
  <c r="J18605" i="1"/>
  <c r="K18605" i="1" s="1"/>
  <c r="M17607" i="1"/>
  <c r="L17608" i="1" l="1"/>
  <c r="J18606" i="1"/>
  <c r="K18606" i="1" s="1"/>
  <c r="M17608" i="1"/>
  <c r="L17609" i="1" l="1"/>
  <c r="J18607" i="1"/>
  <c r="K18607" i="1" s="1"/>
  <c r="M17609" i="1"/>
  <c r="L17610" i="1" l="1"/>
  <c r="J18608" i="1"/>
  <c r="K18608" i="1" s="1"/>
  <c r="M17610" i="1"/>
  <c r="L17611" i="1" l="1"/>
  <c r="J18609" i="1"/>
  <c r="K18609" i="1" s="1"/>
  <c r="M17611" i="1"/>
  <c r="L17612" i="1" l="1"/>
  <c r="J18610" i="1"/>
  <c r="K18610" i="1" s="1"/>
  <c r="M17612" i="1"/>
  <c r="L17613" i="1" l="1"/>
  <c r="J18611" i="1"/>
  <c r="K18611" i="1" s="1"/>
  <c r="M17613" i="1"/>
  <c r="L17614" i="1" l="1"/>
  <c r="J18612" i="1"/>
  <c r="K18612" i="1" s="1"/>
  <c r="M17614" i="1"/>
  <c r="L17615" i="1" l="1"/>
  <c r="J18613" i="1"/>
  <c r="K18613" i="1" s="1"/>
  <c r="M17615" i="1"/>
  <c r="L17616" i="1" l="1"/>
  <c r="J18614" i="1"/>
  <c r="K18614" i="1" s="1"/>
  <c r="M17616" i="1"/>
  <c r="L17617" i="1" l="1"/>
  <c r="J18615" i="1"/>
  <c r="K18615" i="1" s="1"/>
  <c r="M17617" i="1"/>
  <c r="L17618" i="1" l="1"/>
  <c r="J18616" i="1"/>
  <c r="K18616" i="1" s="1"/>
  <c r="M17618" i="1"/>
  <c r="L17619" i="1" l="1"/>
  <c r="J18617" i="1"/>
  <c r="K18617" i="1" s="1"/>
  <c r="M17619" i="1"/>
  <c r="L17620" i="1" l="1"/>
  <c r="J18618" i="1"/>
  <c r="K18618" i="1" s="1"/>
  <c r="M17620" i="1"/>
  <c r="L17621" i="1" l="1"/>
  <c r="J18619" i="1"/>
  <c r="K18619" i="1" s="1"/>
  <c r="M17621" i="1"/>
  <c r="L17622" i="1" l="1"/>
  <c r="J18620" i="1"/>
  <c r="K18620" i="1" s="1"/>
  <c r="M17622" i="1"/>
  <c r="L17623" i="1" l="1"/>
  <c r="J18621" i="1"/>
  <c r="K18621" i="1" s="1"/>
  <c r="M17623" i="1"/>
  <c r="L17624" i="1" l="1"/>
  <c r="J18622" i="1"/>
  <c r="K18622" i="1" s="1"/>
  <c r="M17624" i="1"/>
  <c r="L17625" i="1" l="1"/>
  <c r="J18623" i="1"/>
  <c r="K18623" i="1" s="1"/>
  <c r="M17625" i="1"/>
  <c r="L17626" i="1" l="1"/>
  <c r="J18624" i="1"/>
  <c r="K18624" i="1" s="1"/>
  <c r="M17626" i="1"/>
  <c r="L17627" i="1" l="1"/>
  <c r="J18625" i="1"/>
  <c r="K18625" i="1" s="1"/>
  <c r="M17627" i="1"/>
  <c r="L17628" i="1" l="1"/>
  <c r="J18626" i="1"/>
  <c r="K18626" i="1" s="1"/>
  <c r="M17628" i="1"/>
  <c r="L17629" i="1" l="1"/>
  <c r="J18627" i="1"/>
  <c r="K18627" i="1" s="1"/>
  <c r="M17629" i="1"/>
  <c r="L17630" i="1" l="1"/>
  <c r="J18628" i="1"/>
  <c r="K18628" i="1" s="1"/>
  <c r="M17630" i="1"/>
  <c r="L17631" i="1" l="1"/>
  <c r="J18629" i="1"/>
  <c r="K18629" i="1" s="1"/>
  <c r="M17631" i="1"/>
  <c r="L17632" i="1" l="1"/>
  <c r="J18630" i="1"/>
  <c r="K18630" i="1" s="1"/>
  <c r="M17632" i="1"/>
  <c r="L17633" i="1" l="1"/>
  <c r="J18631" i="1"/>
  <c r="K18631" i="1" s="1"/>
  <c r="M17633" i="1"/>
  <c r="L17634" i="1" l="1"/>
  <c r="J18632" i="1"/>
  <c r="K18632" i="1" s="1"/>
  <c r="M17634" i="1"/>
  <c r="L17635" i="1" l="1"/>
  <c r="J18633" i="1"/>
  <c r="K18633" i="1" s="1"/>
  <c r="M17635" i="1"/>
  <c r="L17636" i="1" l="1"/>
  <c r="J18634" i="1"/>
  <c r="K18634" i="1" s="1"/>
  <c r="M17636" i="1"/>
  <c r="L17637" i="1" l="1"/>
  <c r="J18635" i="1"/>
  <c r="K18635" i="1" s="1"/>
  <c r="M17637" i="1"/>
  <c r="L17638" i="1" l="1"/>
  <c r="J18636" i="1"/>
  <c r="K18636" i="1" s="1"/>
  <c r="M17638" i="1"/>
  <c r="L17639" i="1" l="1"/>
  <c r="J18637" i="1"/>
  <c r="K18637" i="1" s="1"/>
  <c r="M17639" i="1"/>
  <c r="L17640" i="1" l="1"/>
  <c r="J18638" i="1"/>
  <c r="K18638" i="1" s="1"/>
  <c r="M17640" i="1"/>
  <c r="L17641" i="1" l="1"/>
  <c r="J18639" i="1"/>
  <c r="K18639" i="1" s="1"/>
  <c r="M17641" i="1"/>
  <c r="L17642" i="1" l="1"/>
  <c r="J18640" i="1"/>
  <c r="K18640" i="1" s="1"/>
  <c r="M17642" i="1"/>
  <c r="L17643" i="1" l="1"/>
  <c r="J18641" i="1"/>
  <c r="K18641" i="1" s="1"/>
  <c r="M17643" i="1"/>
  <c r="L17644" i="1" l="1"/>
  <c r="J18642" i="1"/>
  <c r="K18642" i="1" s="1"/>
  <c r="M17644" i="1"/>
  <c r="L17645" i="1" l="1"/>
  <c r="J18643" i="1"/>
  <c r="K18643" i="1" s="1"/>
  <c r="M17645" i="1"/>
  <c r="L17646" i="1" l="1"/>
  <c r="J18644" i="1"/>
  <c r="K18644" i="1" s="1"/>
  <c r="M17646" i="1"/>
  <c r="L17647" i="1" l="1"/>
  <c r="J18645" i="1"/>
  <c r="K18645" i="1" s="1"/>
  <c r="M17647" i="1"/>
  <c r="L17648" i="1" l="1"/>
  <c r="J18646" i="1"/>
  <c r="K18646" i="1" s="1"/>
  <c r="M17648" i="1"/>
  <c r="L17649" i="1" l="1"/>
  <c r="J18647" i="1"/>
  <c r="K18647" i="1" s="1"/>
  <c r="M17649" i="1"/>
  <c r="L17650" i="1" l="1"/>
  <c r="J18648" i="1"/>
  <c r="K18648" i="1" s="1"/>
  <c r="M17650" i="1"/>
  <c r="L17651" i="1" l="1"/>
  <c r="J18649" i="1"/>
  <c r="K18649" i="1" s="1"/>
  <c r="M17651" i="1"/>
  <c r="L17652" i="1" l="1"/>
  <c r="J18650" i="1"/>
  <c r="K18650" i="1" s="1"/>
  <c r="M17652" i="1"/>
  <c r="L17653" i="1" l="1"/>
  <c r="J18651" i="1"/>
  <c r="K18651" i="1" s="1"/>
  <c r="M17653" i="1"/>
  <c r="L17654" i="1" l="1"/>
  <c r="J18652" i="1"/>
  <c r="K18652" i="1" s="1"/>
  <c r="M17654" i="1"/>
  <c r="L17655" i="1" l="1"/>
  <c r="J18653" i="1"/>
  <c r="K18653" i="1" s="1"/>
  <c r="M17655" i="1"/>
  <c r="L17656" i="1" l="1"/>
  <c r="J18654" i="1"/>
  <c r="K18654" i="1" s="1"/>
  <c r="M17656" i="1"/>
  <c r="L17657" i="1" l="1"/>
  <c r="J18655" i="1"/>
  <c r="K18655" i="1" s="1"/>
  <c r="M17657" i="1"/>
  <c r="L17658" i="1" l="1"/>
  <c r="J18656" i="1"/>
  <c r="K18656" i="1" s="1"/>
  <c r="M17658" i="1"/>
  <c r="L17659" i="1" l="1"/>
  <c r="J18657" i="1"/>
  <c r="K18657" i="1" s="1"/>
  <c r="M17659" i="1"/>
  <c r="L17660" i="1" l="1"/>
  <c r="J18658" i="1"/>
  <c r="K18658" i="1" s="1"/>
  <c r="M17660" i="1"/>
  <c r="L17661" i="1" l="1"/>
  <c r="J18659" i="1"/>
  <c r="K18659" i="1" s="1"/>
  <c r="M17661" i="1"/>
  <c r="L17662" i="1" l="1"/>
  <c r="J18660" i="1"/>
  <c r="K18660" i="1" s="1"/>
  <c r="M17662" i="1"/>
  <c r="L17663" i="1" l="1"/>
  <c r="J18661" i="1"/>
  <c r="K18661" i="1" s="1"/>
  <c r="M17663" i="1"/>
  <c r="L17664" i="1" l="1"/>
  <c r="J18662" i="1"/>
  <c r="K18662" i="1" s="1"/>
  <c r="M17664" i="1"/>
  <c r="L17665" i="1" l="1"/>
  <c r="J18663" i="1"/>
  <c r="K18663" i="1" s="1"/>
  <c r="M17665" i="1"/>
  <c r="L17666" i="1" l="1"/>
  <c r="J18664" i="1"/>
  <c r="K18664" i="1" s="1"/>
  <c r="M17666" i="1"/>
  <c r="L17667" i="1" l="1"/>
  <c r="J18665" i="1"/>
  <c r="K18665" i="1" s="1"/>
  <c r="M17667" i="1"/>
  <c r="L17668" i="1" l="1"/>
  <c r="J18666" i="1"/>
  <c r="K18666" i="1" s="1"/>
  <c r="M17668" i="1"/>
  <c r="L17669" i="1" l="1"/>
  <c r="J18667" i="1"/>
  <c r="K18667" i="1" s="1"/>
  <c r="M17669" i="1"/>
  <c r="L17670" i="1" l="1"/>
  <c r="J18668" i="1"/>
  <c r="K18668" i="1" s="1"/>
  <c r="M17670" i="1"/>
  <c r="L17671" i="1" l="1"/>
  <c r="J18669" i="1"/>
  <c r="K18669" i="1" s="1"/>
  <c r="M17671" i="1"/>
  <c r="L17672" i="1" l="1"/>
  <c r="J18670" i="1"/>
  <c r="K18670" i="1" s="1"/>
  <c r="M17672" i="1"/>
  <c r="L17673" i="1" l="1"/>
  <c r="J18671" i="1"/>
  <c r="K18671" i="1" s="1"/>
  <c r="M17673" i="1"/>
  <c r="L17674" i="1" l="1"/>
  <c r="J18672" i="1"/>
  <c r="K18672" i="1" s="1"/>
  <c r="M17674" i="1"/>
  <c r="L17675" i="1" l="1"/>
  <c r="J18673" i="1"/>
  <c r="K18673" i="1" s="1"/>
  <c r="M17675" i="1"/>
  <c r="L17676" i="1" l="1"/>
  <c r="J18674" i="1"/>
  <c r="K18674" i="1" s="1"/>
  <c r="M17676" i="1"/>
  <c r="L17677" i="1" l="1"/>
  <c r="J18675" i="1"/>
  <c r="K18675" i="1" s="1"/>
  <c r="M17677" i="1"/>
  <c r="L17678" i="1" l="1"/>
  <c r="J18676" i="1"/>
  <c r="K18676" i="1" s="1"/>
  <c r="M17678" i="1"/>
  <c r="L17679" i="1" l="1"/>
  <c r="J18677" i="1"/>
  <c r="K18677" i="1" s="1"/>
  <c r="M17679" i="1"/>
  <c r="L17680" i="1" l="1"/>
  <c r="J18678" i="1"/>
  <c r="K18678" i="1" s="1"/>
  <c r="M17680" i="1"/>
  <c r="L17681" i="1" l="1"/>
  <c r="J18679" i="1"/>
  <c r="K18679" i="1" s="1"/>
  <c r="M17681" i="1"/>
  <c r="L17682" i="1" l="1"/>
  <c r="J18680" i="1"/>
  <c r="K18680" i="1" s="1"/>
  <c r="M17682" i="1"/>
  <c r="L17683" i="1" l="1"/>
  <c r="J18681" i="1"/>
  <c r="K18681" i="1" s="1"/>
  <c r="M17683" i="1"/>
  <c r="L17684" i="1" l="1"/>
  <c r="J18682" i="1"/>
  <c r="K18682" i="1" s="1"/>
  <c r="M17684" i="1"/>
  <c r="L17685" i="1" l="1"/>
  <c r="J18683" i="1"/>
  <c r="K18683" i="1" s="1"/>
  <c r="M17685" i="1"/>
  <c r="L17686" i="1" l="1"/>
  <c r="J18684" i="1"/>
  <c r="K18684" i="1" s="1"/>
  <c r="M17686" i="1"/>
  <c r="L17687" i="1" l="1"/>
  <c r="J18685" i="1"/>
  <c r="K18685" i="1" s="1"/>
  <c r="M17687" i="1"/>
  <c r="L17688" i="1" l="1"/>
  <c r="J18686" i="1"/>
  <c r="K18686" i="1" s="1"/>
  <c r="M17688" i="1"/>
  <c r="L17689" i="1" l="1"/>
  <c r="J18687" i="1"/>
  <c r="K18687" i="1" s="1"/>
  <c r="M17689" i="1"/>
  <c r="L17690" i="1" l="1"/>
  <c r="J18688" i="1"/>
  <c r="K18688" i="1" s="1"/>
  <c r="M17690" i="1"/>
  <c r="L17691" i="1" l="1"/>
  <c r="J18689" i="1"/>
  <c r="K18689" i="1" s="1"/>
  <c r="M17691" i="1"/>
  <c r="L17692" i="1" l="1"/>
  <c r="J18690" i="1"/>
  <c r="K18690" i="1" s="1"/>
  <c r="M17692" i="1"/>
  <c r="L17693" i="1" l="1"/>
  <c r="J18691" i="1"/>
  <c r="K18691" i="1" s="1"/>
  <c r="M17693" i="1"/>
  <c r="L17694" i="1" l="1"/>
  <c r="J18692" i="1"/>
  <c r="K18692" i="1" s="1"/>
  <c r="M17694" i="1"/>
  <c r="L17695" i="1" l="1"/>
  <c r="J18693" i="1"/>
  <c r="K18693" i="1" s="1"/>
  <c r="M17695" i="1"/>
  <c r="L17696" i="1" l="1"/>
  <c r="J18694" i="1"/>
  <c r="K18694" i="1" s="1"/>
  <c r="M17696" i="1"/>
  <c r="L17697" i="1" l="1"/>
  <c r="J18695" i="1"/>
  <c r="K18695" i="1" s="1"/>
  <c r="M17697" i="1"/>
  <c r="L17698" i="1" l="1"/>
  <c r="J18696" i="1"/>
  <c r="K18696" i="1" s="1"/>
  <c r="M17698" i="1"/>
  <c r="L17699" i="1" l="1"/>
  <c r="J18697" i="1"/>
  <c r="K18697" i="1" s="1"/>
  <c r="M17699" i="1"/>
  <c r="L17700" i="1" l="1"/>
  <c r="J18698" i="1"/>
  <c r="K18698" i="1" s="1"/>
  <c r="M17700" i="1"/>
  <c r="L17701" i="1" l="1"/>
  <c r="J18699" i="1"/>
  <c r="K18699" i="1" s="1"/>
  <c r="M17701" i="1"/>
  <c r="L17702" i="1" l="1"/>
  <c r="J18700" i="1"/>
  <c r="K18700" i="1" s="1"/>
  <c r="M17702" i="1"/>
  <c r="L17703" i="1" l="1"/>
  <c r="J18701" i="1"/>
  <c r="K18701" i="1" s="1"/>
  <c r="M17703" i="1"/>
  <c r="L17704" i="1" l="1"/>
  <c r="J18702" i="1"/>
  <c r="K18702" i="1" s="1"/>
  <c r="M17704" i="1"/>
  <c r="L17705" i="1" l="1"/>
  <c r="J18703" i="1"/>
  <c r="K18703" i="1" s="1"/>
  <c r="M17705" i="1"/>
  <c r="L17706" i="1" l="1"/>
  <c r="J18704" i="1"/>
  <c r="K18704" i="1" s="1"/>
  <c r="M17706" i="1"/>
  <c r="L17707" i="1" l="1"/>
  <c r="J18705" i="1"/>
  <c r="K18705" i="1" s="1"/>
  <c r="M17707" i="1"/>
  <c r="L17708" i="1" l="1"/>
  <c r="J18706" i="1"/>
  <c r="K18706" i="1" s="1"/>
  <c r="M17708" i="1"/>
  <c r="L17709" i="1" l="1"/>
  <c r="J18707" i="1"/>
  <c r="K18707" i="1" s="1"/>
  <c r="M17709" i="1"/>
  <c r="L17710" i="1" l="1"/>
  <c r="J18708" i="1"/>
  <c r="K18708" i="1" s="1"/>
  <c r="M17710" i="1"/>
  <c r="L17711" i="1" l="1"/>
  <c r="J18709" i="1"/>
  <c r="K18709" i="1" s="1"/>
  <c r="M17711" i="1"/>
  <c r="L17712" i="1" l="1"/>
  <c r="J18710" i="1"/>
  <c r="K18710" i="1" s="1"/>
  <c r="M17712" i="1"/>
  <c r="L17713" i="1" l="1"/>
  <c r="J18711" i="1"/>
  <c r="K18711" i="1" s="1"/>
  <c r="M17713" i="1"/>
  <c r="L17714" i="1" l="1"/>
  <c r="J18712" i="1"/>
  <c r="K18712" i="1" s="1"/>
  <c r="M17714" i="1"/>
  <c r="L17715" i="1" l="1"/>
  <c r="J18713" i="1"/>
  <c r="K18713" i="1" s="1"/>
  <c r="M17715" i="1"/>
  <c r="L17716" i="1" l="1"/>
  <c r="J18714" i="1"/>
  <c r="K18714" i="1" s="1"/>
  <c r="M17716" i="1"/>
  <c r="L17717" i="1" l="1"/>
  <c r="J18715" i="1"/>
  <c r="K18715" i="1" s="1"/>
  <c r="M17717" i="1"/>
  <c r="L17718" i="1" l="1"/>
  <c r="J18716" i="1"/>
  <c r="K18716" i="1" s="1"/>
  <c r="M17718" i="1"/>
  <c r="L17719" i="1" l="1"/>
  <c r="J18717" i="1"/>
  <c r="K18717" i="1" s="1"/>
  <c r="M17719" i="1"/>
  <c r="L17720" i="1" l="1"/>
  <c r="J18718" i="1"/>
  <c r="K18718" i="1" s="1"/>
  <c r="M17720" i="1"/>
  <c r="L17721" i="1" l="1"/>
  <c r="J18719" i="1"/>
  <c r="K18719" i="1" s="1"/>
  <c r="M17721" i="1"/>
  <c r="L17722" i="1" l="1"/>
  <c r="J18720" i="1"/>
  <c r="K18720" i="1" s="1"/>
  <c r="M17722" i="1"/>
  <c r="L17723" i="1" l="1"/>
  <c r="J18721" i="1"/>
  <c r="K18721" i="1" s="1"/>
  <c r="M17723" i="1"/>
  <c r="L17724" i="1" l="1"/>
  <c r="J18722" i="1"/>
  <c r="K18722" i="1" s="1"/>
  <c r="M17724" i="1"/>
  <c r="L17725" i="1" l="1"/>
  <c r="J18723" i="1"/>
  <c r="K18723" i="1" s="1"/>
  <c r="M17725" i="1"/>
  <c r="L17726" i="1" l="1"/>
  <c r="J18724" i="1"/>
  <c r="K18724" i="1" s="1"/>
  <c r="M17726" i="1"/>
  <c r="L17727" i="1" l="1"/>
  <c r="J18725" i="1"/>
  <c r="K18725" i="1" s="1"/>
  <c r="M17727" i="1"/>
  <c r="L17728" i="1" l="1"/>
  <c r="J18726" i="1"/>
  <c r="K18726" i="1" s="1"/>
  <c r="M17728" i="1"/>
  <c r="L17729" i="1" l="1"/>
  <c r="J18727" i="1"/>
  <c r="K18727" i="1" s="1"/>
  <c r="M17729" i="1"/>
  <c r="L17730" i="1" l="1"/>
  <c r="J18728" i="1"/>
  <c r="K18728" i="1" s="1"/>
  <c r="M17730" i="1"/>
  <c r="L17731" i="1" l="1"/>
  <c r="J18729" i="1"/>
  <c r="K18729" i="1" s="1"/>
  <c r="M17731" i="1"/>
  <c r="L17732" i="1" l="1"/>
  <c r="J18730" i="1"/>
  <c r="K18730" i="1" s="1"/>
  <c r="M17732" i="1"/>
  <c r="L17733" i="1" l="1"/>
  <c r="J18731" i="1"/>
  <c r="K18731" i="1" s="1"/>
  <c r="M17733" i="1"/>
  <c r="L17734" i="1" l="1"/>
  <c r="J18732" i="1"/>
  <c r="K18732" i="1" s="1"/>
  <c r="M17734" i="1"/>
  <c r="L17735" i="1" l="1"/>
  <c r="J18733" i="1"/>
  <c r="K18733" i="1" s="1"/>
  <c r="M17735" i="1"/>
  <c r="L17736" i="1" l="1"/>
  <c r="J18734" i="1"/>
  <c r="K18734" i="1" s="1"/>
  <c r="M17736" i="1"/>
  <c r="L17737" i="1" l="1"/>
  <c r="J18735" i="1"/>
  <c r="K18735" i="1" s="1"/>
  <c r="M17737" i="1"/>
  <c r="L17738" i="1" l="1"/>
  <c r="J18736" i="1"/>
  <c r="K18736" i="1" s="1"/>
  <c r="M17738" i="1"/>
  <c r="L17739" i="1" l="1"/>
  <c r="J18737" i="1"/>
  <c r="K18737" i="1" s="1"/>
  <c r="M17739" i="1"/>
  <c r="L17740" i="1" l="1"/>
  <c r="J18738" i="1"/>
  <c r="K18738" i="1" s="1"/>
  <c r="M17740" i="1"/>
  <c r="L17741" i="1" l="1"/>
  <c r="J18739" i="1"/>
  <c r="K18739" i="1" s="1"/>
  <c r="M17741" i="1"/>
  <c r="L17742" i="1" l="1"/>
  <c r="J18740" i="1"/>
  <c r="K18740" i="1" s="1"/>
  <c r="M17742" i="1"/>
  <c r="L17743" i="1" l="1"/>
  <c r="J18741" i="1"/>
  <c r="K18741" i="1" s="1"/>
  <c r="M17743" i="1"/>
  <c r="L17744" i="1" l="1"/>
  <c r="J18742" i="1"/>
  <c r="K18742" i="1" s="1"/>
  <c r="M17744" i="1"/>
  <c r="L17745" i="1" l="1"/>
  <c r="J18743" i="1"/>
  <c r="K18743" i="1" s="1"/>
  <c r="M17745" i="1"/>
  <c r="L17746" i="1" l="1"/>
  <c r="J18744" i="1"/>
  <c r="K18744" i="1" s="1"/>
  <c r="M17746" i="1"/>
  <c r="L17747" i="1" l="1"/>
  <c r="J18745" i="1"/>
  <c r="K18745" i="1" s="1"/>
  <c r="M17747" i="1"/>
  <c r="L17748" i="1" l="1"/>
  <c r="J18746" i="1"/>
  <c r="K18746" i="1" s="1"/>
  <c r="M17748" i="1"/>
  <c r="L17749" i="1" l="1"/>
  <c r="J18747" i="1"/>
  <c r="K18747" i="1" s="1"/>
  <c r="M17749" i="1"/>
  <c r="L17750" i="1" l="1"/>
  <c r="J18748" i="1"/>
  <c r="K18748" i="1" s="1"/>
  <c r="M17750" i="1"/>
  <c r="L17751" i="1" l="1"/>
  <c r="J18749" i="1"/>
  <c r="K18749" i="1" s="1"/>
  <c r="M17751" i="1"/>
  <c r="L17752" i="1" l="1"/>
  <c r="J18750" i="1"/>
  <c r="K18750" i="1" s="1"/>
  <c r="M17752" i="1"/>
  <c r="L17753" i="1" l="1"/>
  <c r="J18751" i="1"/>
  <c r="K18751" i="1" s="1"/>
  <c r="M17753" i="1"/>
  <c r="L17754" i="1" l="1"/>
  <c r="J18752" i="1"/>
  <c r="K18752" i="1" s="1"/>
  <c r="M17754" i="1"/>
  <c r="L17755" i="1" l="1"/>
  <c r="J18753" i="1"/>
  <c r="K18753" i="1" s="1"/>
  <c r="M17755" i="1"/>
  <c r="L17756" i="1" l="1"/>
  <c r="J18754" i="1"/>
  <c r="K18754" i="1" s="1"/>
  <c r="M17756" i="1"/>
  <c r="L17757" i="1" l="1"/>
  <c r="J18755" i="1"/>
  <c r="K18755" i="1" s="1"/>
  <c r="M17757" i="1"/>
  <c r="L17758" i="1" l="1"/>
  <c r="J18756" i="1"/>
  <c r="K18756" i="1" s="1"/>
  <c r="M17758" i="1"/>
  <c r="L17759" i="1" l="1"/>
  <c r="J18757" i="1"/>
  <c r="K18757" i="1" s="1"/>
  <c r="M17759" i="1"/>
  <c r="L17760" i="1" l="1"/>
  <c r="J18758" i="1"/>
  <c r="K18758" i="1" s="1"/>
  <c r="M17760" i="1"/>
  <c r="L17761" i="1" l="1"/>
  <c r="J18759" i="1"/>
  <c r="K18759" i="1" s="1"/>
  <c r="M17761" i="1"/>
  <c r="L17762" i="1" l="1"/>
  <c r="J18760" i="1"/>
  <c r="K18760" i="1" s="1"/>
  <c r="M17762" i="1"/>
  <c r="L17763" i="1" l="1"/>
  <c r="J18761" i="1"/>
  <c r="K18761" i="1" s="1"/>
  <c r="M17763" i="1"/>
  <c r="L17764" i="1" l="1"/>
  <c r="J18762" i="1"/>
  <c r="K18762" i="1" s="1"/>
  <c r="M17764" i="1"/>
  <c r="L17765" i="1" l="1"/>
  <c r="J18763" i="1"/>
  <c r="K18763" i="1" s="1"/>
  <c r="M17765" i="1"/>
  <c r="L17766" i="1" l="1"/>
  <c r="J18764" i="1"/>
  <c r="K18764" i="1" s="1"/>
  <c r="M17766" i="1"/>
  <c r="L17767" i="1" l="1"/>
  <c r="J18765" i="1"/>
  <c r="K18765" i="1" s="1"/>
  <c r="M17767" i="1"/>
  <c r="L17768" i="1" l="1"/>
  <c r="J18766" i="1"/>
  <c r="K18766" i="1" s="1"/>
  <c r="M17768" i="1"/>
  <c r="L17769" i="1" l="1"/>
  <c r="J18767" i="1"/>
  <c r="K18767" i="1" s="1"/>
  <c r="M17769" i="1"/>
  <c r="L17770" i="1" l="1"/>
  <c r="J18768" i="1"/>
  <c r="K18768" i="1" s="1"/>
  <c r="M17770" i="1"/>
  <c r="L17771" i="1" l="1"/>
  <c r="J18769" i="1"/>
  <c r="K18769" i="1" s="1"/>
  <c r="M17771" i="1"/>
  <c r="L17772" i="1" l="1"/>
  <c r="J18770" i="1"/>
  <c r="K18770" i="1" s="1"/>
  <c r="M17772" i="1"/>
  <c r="L17773" i="1" l="1"/>
  <c r="J18771" i="1"/>
  <c r="K18771" i="1" s="1"/>
  <c r="M17773" i="1"/>
  <c r="L17774" i="1" l="1"/>
  <c r="J18772" i="1"/>
  <c r="K18772" i="1" s="1"/>
  <c r="M17774" i="1"/>
  <c r="L17775" i="1" l="1"/>
  <c r="J18773" i="1"/>
  <c r="K18773" i="1" s="1"/>
  <c r="M17775" i="1"/>
  <c r="L17776" i="1" l="1"/>
  <c r="J18774" i="1"/>
  <c r="K18774" i="1" s="1"/>
  <c r="M17776" i="1"/>
  <c r="L17777" i="1" l="1"/>
  <c r="J18775" i="1"/>
  <c r="K18775" i="1" s="1"/>
  <c r="M17777" i="1"/>
  <c r="L17778" i="1" l="1"/>
  <c r="J18776" i="1"/>
  <c r="K18776" i="1" s="1"/>
  <c r="M17778" i="1"/>
  <c r="L17779" i="1" l="1"/>
  <c r="J18777" i="1"/>
  <c r="K18777" i="1" s="1"/>
  <c r="M17779" i="1"/>
  <c r="L17780" i="1" l="1"/>
  <c r="J18778" i="1"/>
  <c r="K18778" i="1" s="1"/>
  <c r="M17780" i="1"/>
  <c r="L17781" i="1" l="1"/>
  <c r="J18779" i="1"/>
  <c r="K18779" i="1" s="1"/>
  <c r="M17781" i="1"/>
  <c r="L17782" i="1" l="1"/>
  <c r="J18780" i="1"/>
  <c r="K18780" i="1" s="1"/>
  <c r="M17782" i="1"/>
  <c r="L17783" i="1" l="1"/>
  <c r="J18781" i="1"/>
  <c r="K18781" i="1" s="1"/>
  <c r="M17783" i="1"/>
  <c r="L17784" i="1" l="1"/>
  <c r="J18782" i="1"/>
  <c r="K18782" i="1" s="1"/>
  <c r="M17784" i="1"/>
  <c r="L17785" i="1" l="1"/>
  <c r="J18783" i="1"/>
  <c r="K18783" i="1" s="1"/>
  <c r="M17785" i="1"/>
  <c r="L17786" i="1" l="1"/>
  <c r="J18784" i="1"/>
  <c r="K18784" i="1" s="1"/>
  <c r="M17786" i="1"/>
  <c r="L17787" i="1" l="1"/>
  <c r="J18785" i="1"/>
  <c r="K18785" i="1" s="1"/>
  <c r="M17787" i="1"/>
  <c r="L17788" i="1" l="1"/>
  <c r="J18786" i="1"/>
  <c r="K18786" i="1" s="1"/>
  <c r="M17788" i="1"/>
  <c r="L17789" i="1" l="1"/>
  <c r="J18787" i="1"/>
  <c r="K18787" i="1" s="1"/>
  <c r="M17789" i="1"/>
  <c r="L17790" i="1" l="1"/>
  <c r="J18788" i="1"/>
  <c r="K18788" i="1" s="1"/>
  <c r="M17790" i="1"/>
  <c r="L17791" i="1" l="1"/>
  <c r="J18789" i="1"/>
  <c r="K18789" i="1" s="1"/>
  <c r="M17791" i="1"/>
  <c r="L17792" i="1" l="1"/>
  <c r="J18790" i="1"/>
  <c r="K18790" i="1" s="1"/>
  <c r="M17792" i="1"/>
  <c r="L17793" i="1" l="1"/>
  <c r="J18791" i="1"/>
  <c r="K18791" i="1" s="1"/>
  <c r="M17793" i="1"/>
  <c r="L17794" i="1" l="1"/>
  <c r="J18792" i="1"/>
  <c r="K18792" i="1" s="1"/>
  <c r="M17794" i="1"/>
  <c r="L17795" i="1" l="1"/>
  <c r="J18793" i="1"/>
  <c r="K18793" i="1" s="1"/>
  <c r="M17795" i="1"/>
  <c r="L17796" i="1" l="1"/>
  <c r="J18794" i="1"/>
  <c r="K18794" i="1" s="1"/>
  <c r="M17796" i="1"/>
  <c r="L17797" i="1" l="1"/>
  <c r="J18795" i="1"/>
  <c r="K18795" i="1" s="1"/>
  <c r="M17797" i="1"/>
  <c r="L17798" i="1" l="1"/>
  <c r="J18796" i="1"/>
  <c r="K18796" i="1" s="1"/>
  <c r="M17798" i="1"/>
  <c r="L17799" i="1" l="1"/>
  <c r="J18797" i="1"/>
  <c r="K18797" i="1" s="1"/>
  <c r="M17799" i="1"/>
  <c r="L17800" i="1" l="1"/>
  <c r="J18798" i="1"/>
  <c r="K18798" i="1" s="1"/>
  <c r="M17800" i="1"/>
  <c r="L17801" i="1" l="1"/>
  <c r="J18799" i="1"/>
  <c r="K18799" i="1" s="1"/>
  <c r="M17801" i="1"/>
  <c r="L17802" i="1" l="1"/>
  <c r="J18800" i="1"/>
  <c r="K18800" i="1" s="1"/>
  <c r="M17802" i="1"/>
  <c r="L17803" i="1" l="1"/>
  <c r="J18801" i="1"/>
  <c r="K18801" i="1" s="1"/>
  <c r="M17803" i="1"/>
  <c r="L17804" i="1" l="1"/>
  <c r="J18802" i="1"/>
  <c r="K18802" i="1" s="1"/>
  <c r="M17804" i="1"/>
  <c r="L17805" i="1" l="1"/>
  <c r="J18803" i="1"/>
  <c r="K18803" i="1" s="1"/>
  <c r="M17805" i="1"/>
  <c r="L17806" i="1" l="1"/>
  <c r="J18804" i="1"/>
  <c r="K18804" i="1" s="1"/>
  <c r="M17806" i="1"/>
  <c r="L17807" i="1" l="1"/>
  <c r="J18805" i="1"/>
  <c r="K18805" i="1" s="1"/>
  <c r="M17807" i="1"/>
  <c r="L17808" i="1" l="1"/>
  <c r="J18806" i="1"/>
  <c r="K18806" i="1" s="1"/>
  <c r="M17808" i="1"/>
  <c r="L17809" i="1" l="1"/>
  <c r="J18807" i="1"/>
  <c r="K18807" i="1" s="1"/>
  <c r="M17809" i="1"/>
  <c r="L17810" i="1" l="1"/>
  <c r="J18808" i="1"/>
  <c r="K18808" i="1" s="1"/>
  <c r="M17810" i="1"/>
  <c r="L17811" i="1" l="1"/>
  <c r="J18809" i="1"/>
  <c r="K18809" i="1" s="1"/>
  <c r="M17811" i="1"/>
  <c r="L17812" i="1" l="1"/>
  <c r="J18810" i="1"/>
  <c r="K18810" i="1" s="1"/>
  <c r="M17812" i="1"/>
  <c r="L17813" i="1" l="1"/>
  <c r="J18811" i="1"/>
  <c r="K18811" i="1" s="1"/>
  <c r="M17813" i="1"/>
  <c r="L17814" i="1" l="1"/>
  <c r="J18812" i="1"/>
  <c r="K18812" i="1" s="1"/>
  <c r="M17814" i="1"/>
  <c r="L17815" i="1" l="1"/>
  <c r="J18813" i="1"/>
  <c r="K18813" i="1" s="1"/>
  <c r="M17815" i="1"/>
  <c r="L17816" i="1" l="1"/>
  <c r="J18814" i="1"/>
  <c r="K18814" i="1" s="1"/>
  <c r="M17816" i="1"/>
  <c r="L17817" i="1" l="1"/>
  <c r="J18815" i="1"/>
  <c r="K18815" i="1" s="1"/>
  <c r="M17817" i="1"/>
  <c r="L17818" i="1" l="1"/>
  <c r="J18816" i="1"/>
  <c r="K18816" i="1" s="1"/>
  <c r="M17818" i="1"/>
  <c r="L17819" i="1" l="1"/>
  <c r="J18817" i="1"/>
  <c r="K18817" i="1" s="1"/>
  <c r="M17819" i="1"/>
  <c r="L17820" i="1" l="1"/>
  <c r="J18818" i="1"/>
  <c r="K18818" i="1" s="1"/>
  <c r="M17820" i="1"/>
  <c r="L17821" i="1" l="1"/>
  <c r="J18819" i="1"/>
  <c r="K18819" i="1" s="1"/>
  <c r="M17821" i="1"/>
  <c r="L17822" i="1" l="1"/>
  <c r="J18820" i="1"/>
  <c r="K18820" i="1" s="1"/>
  <c r="M17822" i="1"/>
  <c r="L17823" i="1" l="1"/>
  <c r="J18821" i="1"/>
  <c r="K18821" i="1" s="1"/>
  <c r="M17823" i="1"/>
  <c r="L17824" i="1" l="1"/>
  <c r="J18822" i="1"/>
  <c r="K18822" i="1" s="1"/>
  <c r="M17824" i="1"/>
  <c r="L17825" i="1" l="1"/>
  <c r="J18823" i="1"/>
  <c r="K18823" i="1" s="1"/>
  <c r="M17825" i="1"/>
  <c r="L17826" i="1" l="1"/>
  <c r="J18824" i="1"/>
  <c r="K18824" i="1" s="1"/>
  <c r="M17826" i="1"/>
  <c r="L17827" i="1" l="1"/>
  <c r="J18825" i="1"/>
  <c r="K18825" i="1" s="1"/>
  <c r="M17827" i="1"/>
  <c r="L17828" i="1" l="1"/>
  <c r="J18826" i="1"/>
  <c r="K18826" i="1" s="1"/>
  <c r="M17828" i="1"/>
  <c r="L17829" i="1" l="1"/>
  <c r="J18827" i="1"/>
  <c r="K18827" i="1" s="1"/>
  <c r="M17829" i="1"/>
  <c r="L17830" i="1" l="1"/>
  <c r="J18828" i="1"/>
  <c r="K18828" i="1" s="1"/>
  <c r="M17830" i="1"/>
  <c r="L17831" i="1" l="1"/>
  <c r="J18829" i="1"/>
  <c r="K18829" i="1" s="1"/>
  <c r="M17831" i="1"/>
  <c r="L17832" i="1" l="1"/>
  <c r="J18830" i="1"/>
  <c r="K18830" i="1" s="1"/>
  <c r="M17832" i="1"/>
  <c r="L17833" i="1" l="1"/>
  <c r="J18831" i="1"/>
  <c r="K18831" i="1" s="1"/>
  <c r="M17833" i="1"/>
  <c r="L17834" i="1" l="1"/>
  <c r="J18832" i="1"/>
  <c r="K18832" i="1" s="1"/>
  <c r="M17834" i="1"/>
  <c r="L17835" i="1" l="1"/>
  <c r="J18833" i="1"/>
  <c r="K18833" i="1" s="1"/>
  <c r="M17835" i="1"/>
  <c r="L17836" i="1" l="1"/>
  <c r="J18834" i="1"/>
  <c r="K18834" i="1" s="1"/>
  <c r="M17836" i="1"/>
  <c r="L17837" i="1" l="1"/>
  <c r="J18835" i="1"/>
  <c r="K18835" i="1" s="1"/>
  <c r="M17837" i="1"/>
  <c r="L17838" i="1" l="1"/>
  <c r="J18836" i="1"/>
  <c r="K18836" i="1" s="1"/>
  <c r="M17838" i="1"/>
  <c r="L17839" i="1" l="1"/>
  <c r="J18837" i="1"/>
  <c r="K18837" i="1" s="1"/>
  <c r="M17839" i="1"/>
  <c r="L17840" i="1" l="1"/>
  <c r="J18838" i="1"/>
  <c r="K18838" i="1" s="1"/>
  <c r="M17840" i="1"/>
  <c r="L17841" i="1" l="1"/>
  <c r="J18839" i="1"/>
  <c r="K18839" i="1" s="1"/>
  <c r="M17841" i="1"/>
  <c r="L17842" i="1" l="1"/>
  <c r="J18840" i="1"/>
  <c r="K18840" i="1" s="1"/>
  <c r="M17842" i="1"/>
  <c r="L17843" i="1" l="1"/>
  <c r="J18841" i="1"/>
  <c r="K18841" i="1" s="1"/>
  <c r="M17843" i="1"/>
  <c r="L17844" i="1" l="1"/>
  <c r="J18842" i="1"/>
  <c r="K18842" i="1" s="1"/>
  <c r="M17844" i="1"/>
  <c r="L17845" i="1" l="1"/>
  <c r="J18843" i="1"/>
  <c r="K18843" i="1" s="1"/>
  <c r="M17845" i="1"/>
  <c r="L17846" i="1" l="1"/>
  <c r="J18844" i="1"/>
  <c r="K18844" i="1" s="1"/>
  <c r="M17846" i="1"/>
  <c r="L17847" i="1" l="1"/>
  <c r="J18845" i="1"/>
  <c r="K18845" i="1" s="1"/>
  <c r="M17847" i="1"/>
  <c r="L17848" i="1" l="1"/>
  <c r="J18846" i="1"/>
  <c r="K18846" i="1" s="1"/>
  <c r="M17848" i="1"/>
  <c r="L17849" i="1" l="1"/>
  <c r="J18847" i="1"/>
  <c r="K18847" i="1" s="1"/>
  <c r="M17849" i="1"/>
  <c r="L17850" i="1" l="1"/>
  <c r="J18848" i="1"/>
  <c r="K18848" i="1" s="1"/>
  <c r="M17850" i="1"/>
  <c r="L17851" i="1" l="1"/>
  <c r="J18849" i="1"/>
  <c r="K18849" i="1" s="1"/>
  <c r="M17851" i="1"/>
  <c r="L17852" i="1" l="1"/>
  <c r="J18850" i="1"/>
  <c r="K18850" i="1" s="1"/>
  <c r="M17852" i="1"/>
  <c r="L17853" i="1" l="1"/>
  <c r="J18851" i="1"/>
  <c r="K18851" i="1" s="1"/>
  <c r="M17853" i="1"/>
  <c r="L17854" i="1" l="1"/>
  <c r="J18852" i="1"/>
  <c r="K18852" i="1" s="1"/>
  <c r="M17854" i="1"/>
  <c r="L17855" i="1" l="1"/>
  <c r="J18853" i="1"/>
  <c r="K18853" i="1" s="1"/>
  <c r="M17855" i="1"/>
  <c r="L17856" i="1" l="1"/>
  <c r="J18854" i="1"/>
  <c r="K18854" i="1" s="1"/>
  <c r="M17856" i="1"/>
  <c r="L17857" i="1" l="1"/>
  <c r="J18855" i="1"/>
  <c r="K18855" i="1" s="1"/>
  <c r="M17857" i="1"/>
  <c r="L17858" i="1" l="1"/>
  <c r="J18856" i="1"/>
  <c r="K18856" i="1" s="1"/>
  <c r="M17858" i="1"/>
  <c r="L17859" i="1" l="1"/>
  <c r="J18857" i="1"/>
  <c r="K18857" i="1" s="1"/>
  <c r="M17859" i="1"/>
  <c r="L17860" i="1" l="1"/>
  <c r="J18858" i="1"/>
  <c r="K18858" i="1" s="1"/>
  <c r="M17860" i="1"/>
  <c r="L17861" i="1" l="1"/>
  <c r="J18859" i="1"/>
  <c r="K18859" i="1" s="1"/>
  <c r="M17861" i="1"/>
  <c r="L17862" i="1" l="1"/>
  <c r="J18860" i="1"/>
  <c r="K18860" i="1" s="1"/>
  <c r="M17862" i="1"/>
  <c r="L17863" i="1" l="1"/>
  <c r="J18861" i="1"/>
  <c r="K18861" i="1" s="1"/>
  <c r="M17863" i="1"/>
  <c r="L17864" i="1" l="1"/>
  <c r="J18862" i="1"/>
  <c r="K18862" i="1" s="1"/>
  <c r="M17864" i="1"/>
  <c r="L17865" i="1" l="1"/>
  <c r="J18863" i="1"/>
  <c r="K18863" i="1" s="1"/>
  <c r="M17865" i="1"/>
  <c r="L17866" i="1" l="1"/>
  <c r="J18864" i="1"/>
  <c r="K18864" i="1" s="1"/>
  <c r="M17866" i="1"/>
  <c r="L17867" i="1" l="1"/>
  <c r="J18865" i="1"/>
  <c r="K18865" i="1" s="1"/>
  <c r="M17867" i="1"/>
  <c r="L17868" i="1" l="1"/>
  <c r="J18866" i="1"/>
  <c r="K18866" i="1" s="1"/>
  <c r="M17868" i="1"/>
  <c r="L17869" i="1" l="1"/>
  <c r="J18867" i="1"/>
  <c r="K18867" i="1" s="1"/>
  <c r="M17869" i="1"/>
  <c r="L17870" i="1" l="1"/>
  <c r="J18868" i="1"/>
  <c r="K18868" i="1" s="1"/>
  <c r="M17870" i="1"/>
  <c r="L17871" i="1" l="1"/>
  <c r="J18869" i="1"/>
  <c r="K18869" i="1" s="1"/>
  <c r="M17871" i="1"/>
  <c r="L17872" i="1" l="1"/>
  <c r="J18870" i="1"/>
  <c r="K18870" i="1" s="1"/>
  <c r="M17872" i="1"/>
  <c r="L17873" i="1" l="1"/>
  <c r="J18871" i="1"/>
  <c r="K18871" i="1" s="1"/>
  <c r="M17873" i="1"/>
  <c r="L17874" i="1" l="1"/>
  <c r="J18872" i="1"/>
  <c r="K18872" i="1" s="1"/>
  <c r="M17874" i="1"/>
  <c r="L17875" i="1" l="1"/>
  <c r="J18873" i="1"/>
  <c r="K18873" i="1" s="1"/>
  <c r="M17875" i="1"/>
  <c r="L17876" i="1" l="1"/>
  <c r="J18874" i="1"/>
  <c r="K18874" i="1" s="1"/>
  <c r="M17876" i="1"/>
  <c r="L17877" i="1" l="1"/>
  <c r="J18875" i="1"/>
  <c r="K18875" i="1" s="1"/>
  <c r="M17877" i="1"/>
  <c r="L17878" i="1" l="1"/>
  <c r="J18876" i="1"/>
  <c r="K18876" i="1" s="1"/>
  <c r="M17878" i="1"/>
  <c r="L17879" i="1" l="1"/>
  <c r="J18877" i="1"/>
  <c r="K18877" i="1" s="1"/>
  <c r="M17879" i="1"/>
  <c r="L17880" i="1" l="1"/>
  <c r="J18878" i="1"/>
  <c r="K18878" i="1" s="1"/>
  <c r="M17880" i="1"/>
  <c r="L17881" i="1" l="1"/>
  <c r="J18879" i="1"/>
  <c r="K18879" i="1" s="1"/>
  <c r="M17881" i="1"/>
  <c r="L17882" i="1" l="1"/>
  <c r="J18880" i="1"/>
  <c r="K18880" i="1" s="1"/>
  <c r="M17882" i="1"/>
  <c r="L17883" i="1" l="1"/>
  <c r="J18881" i="1"/>
  <c r="K18881" i="1" s="1"/>
  <c r="M17883" i="1"/>
  <c r="L17884" i="1" l="1"/>
  <c r="J18882" i="1"/>
  <c r="K18882" i="1" s="1"/>
  <c r="M17884" i="1"/>
  <c r="L17885" i="1" l="1"/>
  <c r="J18883" i="1"/>
  <c r="K18883" i="1" s="1"/>
  <c r="M17885" i="1"/>
  <c r="L17886" i="1" l="1"/>
  <c r="J18884" i="1"/>
  <c r="K18884" i="1" s="1"/>
  <c r="M17886" i="1"/>
  <c r="L17887" i="1" l="1"/>
  <c r="J18885" i="1"/>
  <c r="K18885" i="1" s="1"/>
  <c r="M17887" i="1"/>
  <c r="L17888" i="1" l="1"/>
  <c r="J18886" i="1"/>
  <c r="K18886" i="1" s="1"/>
  <c r="M17888" i="1"/>
  <c r="L17889" i="1" l="1"/>
  <c r="J18887" i="1"/>
  <c r="K18887" i="1" s="1"/>
  <c r="M17889" i="1"/>
  <c r="L17890" i="1" l="1"/>
  <c r="J18888" i="1"/>
  <c r="K18888" i="1" s="1"/>
  <c r="M17890" i="1"/>
  <c r="L17891" i="1" l="1"/>
  <c r="J18889" i="1"/>
  <c r="K18889" i="1" s="1"/>
  <c r="M17891" i="1"/>
  <c r="L17892" i="1" l="1"/>
  <c r="J18890" i="1"/>
  <c r="K18890" i="1" s="1"/>
  <c r="M17892" i="1"/>
  <c r="L17893" i="1" l="1"/>
  <c r="J18891" i="1"/>
  <c r="K18891" i="1" s="1"/>
  <c r="M17893" i="1"/>
  <c r="L17894" i="1" l="1"/>
  <c r="J18892" i="1"/>
  <c r="K18892" i="1" s="1"/>
  <c r="M17894" i="1"/>
  <c r="L17895" i="1" l="1"/>
  <c r="J18893" i="1"/>
  <c r="K18893" i="1" s="1"/>
  <c r="M17895" i="1"/>
  <c r="L17896" i="1" l="1"/>
  <c r="J18894" i="1"/>
  <c r="K18894" i="1" s="1"/>
  <c r="M17896" i="1"/>
  <c r="L17897" i="1" l="1"/>
  <c r="J18895" i="1"/>
  <c r="K18895" i="1" s="1"/>
  <c r="M17897" i="1"/>
  <c r="L17898" i="1" l="1"/>
  <c r="J18896" i="1"/>
  <c r="K18896" i="1" s="1"/>
  <c r="M17898" i="1"/>
  <c r="L17899" i="1" l="1"/>
  <c r="J18897" i="1"/>
  <c r="K18897" i="1" s="1"/>
  <c r="M17899" i="1"/>
  <c r="L17900" i="1" l="1"/>
  <c r="J18898" i="1"/>
  <c r="K18898" i="1" s="1"/>
  <c r="M17900" i="1"/>
  <c r="L17901" i="1" l="1"/>
  <c r="J18899" i="1"/>
  <c r="K18899" i="1" s="1"/>
  <c r="M17901" i="1"/>
  <c r="L17902" i="1" l="1"/>
  <c r="J18900" i="1"/>
  <c r="K18900" i="1" s="1"/>
  <c r="M17902" i="1"/>
  <c r="L17903" i="1" l="1"/>
  <c r="J18901" i="1"/>
  <c r="K18901" i="1" s="1"/>
  <c r="M17903" i="1"/>
  <c r="L17904" i="1" l="1"/>
  <c r="J18902" i="1"/>
  <c r="K18902" i="1" s="1"/>
  <c r="M17904" i="1"/>
  <c r="L17905" i="1" l="1"/>
  <c r="J18903" i="1"/>
  <c r="K18903" i="1" s="1"/>
  <c r="M17905" i="1"/>
  <c r="L17906" i="1" l="1"/>
  <c r="J18904" i="1"/>
  <c r="K18904" i="1" s="1"/>
  <c r="M17906" i="1"/>
  <c r="L17907" i="1" l="1"/>
  <c r="J18905" i="1"/>
  <c r="K18905" i="1" s="1"/>
  <c r="M17907" i="1"/>
  <c r="L17908" i="1" l="1"/>
  <c r="J18906" i="1"/>
  <c r="K18906" i="1" s="1"/>
  <c r="M17908" i="1"/>
  <c r="L17909" i="1" l="1"/>
  <c r="J18907" i="1"/>
  <c r="K18907" i="1" s="1"/>
  <c r="M17909" i="1"/>
  <c r="L17910" i="1" l="1"/>
  <c r="J18908" i="1"/>
  <c r="K18908" i="1" s="1"/>
  <c r="M17910" i="1"/>
  <c r="L17911" i="1" l="1"/>
  <c r="J18909" i="1"/>
  <c r="K18909" i="1" s="1"/>
  <c r="M17911" i="1"/>
  <c r="L17912" i="1" l="1"/>
  <c r="J18910" i="1"/>
  <c r="K18910" i="1" s="1"/>
  <c r="M17912" i="1"/>
  <c r="L17913" i="1" l="1"/>
  <c r="J18911" i="1"/>
  <c r="K18911" i="1" s="1"/>
  <c r="M17913" i="1"/>
  <c r="L17914" i="1" l="1"/>
  <c r="J18912" i="1"/>
  <c r="K18912" i="1" s="1"/>
  <c r="M17914" i="1"/>
  <c r="L17915" i="1" l="1"/>
  <c r="J18913" i="1"/>
  <c r="K18913" i="1" s="1"/>
  <c r="M17915" i="1"/>
  <c r="L17916" i="1" l="1"/>
  <c r="J18914" i="1"/>
  <c r="K18914" i="1" s="1"/>
  <c r="M17916" i="1"/>
  <c r="L17917" i="1" l="1"/>
  <c r="J18915" i="1"/>
  <c r="K18915" i="1" s="1"/>
  <c r="M17917" i="1"/>
  <c r="L17918" i="1" l="1"/>
  <c r="J18916" i="1"/>
  <c r="K18916" i="1" s="1"/>
  <c r="M17918" i="1"/>
  <c r="L17919" i="1" l="1"/>
  <c r="J18917" i="1"/>
  <c r="K18917" i="1" s="1"/>
  <c r="M17919" i="1"/>
  <c r="L17920" i="1" l="1"/>
  <c r="J18918" i="1"/>
  <c r="K18918" i="1" s="1"/>
  <c r="M17920" i="1"/>
  <c r="L17921" i="1" l="1"/>
  <c r="J18919" i="1"/>
  <c r="K18919" i="1" s="1"/>
  <c r="M17921" i="1"/>
  <c r="L17922" i="1" l="1"/>
  <c r="J18920" i="1"/>
  <c r="K18920" i="1" s="1"/>
  <c r="M17922" i="1"/>
  <c r="L17923" i="1" l="1"/>
  <c r="J18921" i="1"/>
  <c r="K18921" i="1" s="1"/>
  <c r="M17923" i="1"/>
  <c r="L17924" i="1" l="1"/>
  <c r="J18922" i="1"/>
  <c r="K18922" i="1" s="1"/>
  <c r="M17924" i="1"/>
  <c r="L17925" i="1" l="1"/>
  <c r="J18923" i="1"/>
  <c r="K18923" i="1" s="1"/>
  <c r="M17925" i="1"/>
  <c r="L17926" i="1" l="1"/>
  <c r="J18924" i="1"/>
  <c r="K18924" i="1" s="1"/>
  <c r="M17926" i="1"/>
  <c r="L17927" i="1" l="1"/>
  <c r="J18925" i="1"/>
  <c r="K18925" i="1" s="1"/>
  <c r="M17927" i="1"/>
  <c r="L17928" i="1" l="1"/>
  <c r="J18926" i="1"/>
  <c r="K18926" i="1" s="1"/>
  <c r="M17928" i="1"/>
  <c r="L17929" i="1" l="1"/>
  <c r="J18927" i="1"/>
  <c r="K18927" i="1" s="1"/>
  <c r="M17929" i="1"/>
  <c r="L17930" i="1" l="1"/>
  <c r="J18928" i="1"/>
  <c r="K18928" i="1" s="1"/>
  <c r="M17930" i="1"/>
  <c r="L17931" i="1" l="1"/>
  <c r="J18929" i="1"/>
  <c r="K18929" i="1" s="1"/>
  <c r="M17931" i="1"/>
  <c r="L17932" i="1" l="1"/>
  <c r="J18930" i="1"/>
  <c r="K18930" i="1" s="1"/>
  <c r="M17932" i="1"/>
  <c r="L17933" i="1" l="1"/>
  <c r="J18931" i="1"/>
  <c r="K18931" i="1" s="1"/>
  <c r="M17933" i="1"/>
  <c r="L17934" i="1" l="1"/>
  <c r="J18932" i="1"/>
  <c r="K18932" i="1" s="1"/>
  <c r="M17934" i="1"/>
  <c r="L17935" i="1" l="1"/>
  <c r="J18933" i="1"/>
  <c r="K18933" i="1" s="1"/>
  <c r="M17935" i="1"/>
  <c r="L17936" i="1" l="1"/>
  <c r="J18934" i="1"/>
  <c r="K18934" i="1" s="1"/>
  <c r="M17936" i="1"/>
  <c r="L17937" i="1" l="1"/>
  <c r="J18935" i="1"/>
  <c r="K18935" i="1" s="1"/>
  <c r="M17937" i="1"/>
  <c r="L17938" i="1" l="1"/>
  <c r="J18936" i="1"/>
  <c r="K18936" i="1" s="1"/>
  <c r="M17938" i="1"/>
  <c r="L17939" i="1" l="1"/>
  <c r="J18937" i="1"/>
  <c r="K18937" i="1" s="1"/>
  <c r="M17939" i="1"/>
  <c r="L17940" i="1" l="1"/>
  <c r="J18938" i="1"/>
  <c r="K18938" i="1" s="1"/>
  <c r="M17940" i="1"/>
  <c r="L17941" i="1" l="1"/>
  <c r="J18939" i="1"/>
  <c r="K18939" i="1" s="1"/>
  <c r="M17941" i="1"/>
  <c r="L17942" i="1" l="1"/>
  <c r="J18940" i="1"/>
  <c r="K18940" i="1" s="1"/>
  <c r="M17942" i="1"/>
  <c r="L17943" i="1" l="1"/>
  <c r="J18941" i="1"/>
  <c r="K18941" i="1" s="1"/>
  <c r="M17943" i="1"/>
  <c r="L17944" i="1" l="1"/>
  <c r="J18942" i="1"/>
  <c r="K18942" i="1" s="1"/>
  <c r="M17944" i="1"/>
  <c r="L17945" i="1" l="1"/>
  <c r="J18943" i="1"/>
  <c r="K18943" i="1" s="1"/>
  <c r="M17945" i="1"/>
  <c r="L17946" i="1" l="1"/>
  <c r="J18944" i="1"/>
  <c r="K18944" i="1" s="1"/>
  <c r="M17946" i="1"/>
  <c r="L17947" i="1" l="1"/>
  <c r="J18945" i="1"/>
  <c r="K18945" i="1" s="1"/>
  <c r="M17947" i="1"/>
  <c r="L17948" i="1" l="1"/>
  <c r="J18946" i="1"/>
  <c r="K18946" i="1" s="1"/>
  <c r="M17948" i="1"/>
  <c r="L17949" i="1" l="1"/>
  <c r="J18947" i="1"/>
  <c r="K18947" i="1" s="1"/>
  <c r="M17949" i="1"/>
  <c r="L17950" i="1" l="1"/>
  <c r="J18948" i="1"/>
  <c r="K18948" i="1" s="1"/>
  <c r="M17950" i="1"/>
  <c r="L17951" i="1" l="1"/>
  <c r="J18949" i="1"/>
  <c r="K18949" i="1" s="1"/>
  <c r="M17951" i="1"/>
  <c r="L17952" i="1" l="1"/>
  <c r="J18950" i="1"/>
  <c r="K18950" i="1" s="1"/>
  <c r="M17952" i="1"/>
  <c r="L17953" i="1" l="1"/>
  <c r="J18951" i="1"/>
  <c r="K18951" i="1" s="1"/>
  <c r="M17953" i="1"/>
  <c r="L17954" i="1" l="1"/>
  <c r="J18952" i="1"/>
  <c r="K18952" i="1" s="1"/>
  <c r="M17954" i="1"/>
  <c r="L17955" i="1" l="1"/>
  <c r="J18953" i="1"/>
  <c r="K18953" i="1" s="1"/>
  <c r="M17955" i="1"/>
  <c r="L17956" i="1" l="1"/>
  <c r="J18954" i="1"/>
  <c r="K18954" i="1" s="1"/>
  <c r="M17956" i="1"/>
  <c r="L17957" i="1" l="1"/>
  <c r="J18955" i="1"/>
  <c r="K18955" i="1" s="1"/>
  <c r="M17957" i="1"/>
  <c r="L17958" i="1" l="1"/>
  <c r="J18956" i="1"/>
  <c r="K18956" i="1" s="1"/>
  <c r="M17958" i="1"/>
  <c r="L17959" i="1" l="1"/>
  <c r="J18957" i="1"/>
  <c r="K18957" i="1" s="1"/>
  <c r="M17959" i="1"/>
  <c r="L17960" i="1" l="1"/>
  <c r="J18958" i="1"/>
  <c r="K18958" i="1" s="1"/>
  <c r="M17960" i="1"/>
  <c r="L17961" i="1" l="1"/>
  <c r="J18959" i="1"/>
  <c r="K18959" i="1" s="1"/>
  <c r="M17961" i="1"/>
  <c r="L17962" i="1" l="1"/>
  <c r="J18960" i="1"/>
  <c r="K18960" i="1" s="1"/>
  <c r="M17962" i="1"/>
  <c r="L17963" i="1" l="1"/>
  <c r="J18961" i="1"/>
  <c r="K18961" i="1" s="1"/>
  <c r="M17963" i="1"/>
  <c r="L17964" i="1" l="1"/>
  <c r="J18962" i="1"/>
  <c r="K18962" i="1" s="1"/>
  <c r="M17964" i="1"/>
  <c r="L17965" i="1" l="1"/>
  <c r="J18963" i="1"/>
  <c r="K18963" i="1" s="1"/>
  <c r="M17965" i="1"/>
  <c r="L17966" i="1" l="1"/>
  <c r="J18964" i="1"/>
  <c r="K18964" i="1" s="1"/>
  <c r="M17966" i="1"/>
  <c r="L17967" i="1" l="1"/>
  <c r="J18965" i="1"/>
  <c r="K18965" i="1" s="1"/>
  <c r="M17967" i="1"/>
  <c r="L17968" i="1" l="1"/>
  <c r="J18966" i="1"/>
  <c r="K18966" i="1" s="1"/>
  <c r="M17968" i="1"/>
  <c r="L17969" i="1" l="1"/>
  <c r="J18967" i="1"/>
  <c r="K18967" i="1" s="1"/>
  <c r="M17969" i="1"/>
  <c r="L17970" i="1" l="1"/>
  <c r="J18968" i="1"/>
  <c r="K18968" i="1" s="1"/>
  <c r="M17970" i="1"/>
  <c r="L17971" i="1" l="1"/>
  <c r="J18969" i="1"/>
  <c r="K18969" i="1" s="1"/>
  <c r="M17971" i="1"/>
  <c r="L17972" i="1" l="1"/>
  <c r="J18970" i="1"/>
  <c r="K18970" i="1" s="1"/>
  <c r="M17972" i="1"/>
  <c r="L17973" i="1" l="1"/>
  <c r="J18971" i="1"/>
  <c r="K18971" i="1" s="1"/>
  <c r="M17973" i="1"/>
  <c r="L17974" i="1" l="1"/>
  <c r="J18972" i="1"/>
  <c r="K18972" i="1" s="1"/>
  <c r="M17974" i="1"/>
  <c r="L17975" i="1" l="1"/>
  <c r="J18973" i="1"/>
  <c r="K18973" i="1" s="1"/>
  <c r="M17975" i="1"/>
  <c r="L17976" i="1" l="1"/>
  <c r="J18974" i="1"/>
  <c r="K18974" i="1" s="1"/>
  <c r="M17976" i="1"/>
  <c r="L17977" i="1" l="1"/>
  <c r="J18975" i="1"/>
  <c r="K18975" i="1" s="1"/>
  <c r="M17977" i="1"/>
  <c r="L17978" i="1" l="1"/>
  <c r="J18976" i="1"/>
  <c r="K18976" i="1" s="1"/>
  <c r="M17978" i="1"/>
  <c r="L17979" i="1" l="1"/>
  <c r="J18977" i="1"/>
  <c r="K18977" i="1" s="1"/>
  <c r="M17979" i="1"/>
  <c r="L17980" i="1" l="1"/>
  <c r="J18978" i="1"/>
  <c r="K18978" i="1" s="1"/>
  <c r="M17980" i="1"/>
  <c r="L17981" i="1" l="1"/>
  <c r="J18979" i="1"/>
  <c r="K18979" i="1" s="1"/>
  <c r="M17981" i="1"/>
  <c r="L17982" i="1" l="1"/>
  <c r="J18980" i="1"/>
  <c r="K18980" i="1" s="1"/>
  <c r="M17982" i="1"/>
  <c r="L17983" i="1" l="1"/>
  <c r="J18981" i="1"/>
  <c r="K18981" i="1" s="1"/>
  <c r="M17983" i="1"/>
  <c r="L17984" i="1" l="1"/>
  <c r="J18982" i="1"/>
  <c r="K18982" i="1" s="1"/>
  <c r="M17984" i="1"/>
  <c r="L17985" i="1" l="1"/>
  <c r="J18983" i="1"/>
  <c r="K18983" i="1" s="1"/>
  <c r="M17985" i="1"/>
  <c r="L17986" i="1" l="1"/>
  <c r="J18984" i="1"/>
  <c r="K18984" i="1" s="1"/>
  <c r="M17986" i="1"/>
  <c r="L17987" i="1" l="1"/>
  <c r="J18985" i="1"/>
  <c r="K18985" i="1" s="1"/>
  <c r="M17987" i="1"/>
  <c r="L17988" i="1" l="1"/>
  <c r="J18986" i="1"/>
  <c r="K18986" i="1" s="1"/>
  <c r="M17988" i="1"/>
  <c r="L17989" i="1" l="1"/>
  <c r="J18987" i="1"/>
  <c r="K18987" i="1" s="1"/>
  <c r="M17989" i="1"/>
  <c r="L17990" i="1" l="1"/>
  <c r="J18988" i="1"/>
  <c r="K18988" i="1" s="1"/>
  <c r="M17990" i="1"/>
  <c r="L17991" i="1" l="1"/>
  <c r="J18989" i="1"/>
  <c r="K18989" i="1" s="1"/>
  <c r="M17991" i="1"/>
  <c r="L17992" i="1" l="1"/>
  <c r="J18990" i="1"/>
  <c r="K18990" i="1" s="1"/>
  <c r="M17992" i="1"/>
  <c r="L17993" i="1" l="1"/>
  <c r="J18991" i="1"/>
  <c r="K18991" i="1" s="1"/>
  <c r="M17993" i="1"/>
  <c r="L17994" i="1" l="1"/>
  <c r="J18992" i="1"/>
  <c r="K18992" i="1" s="1"/>
  <c r="M17994" i="1"/>
  <c r="L17995" i="1" l="1"/>
  <c r="J18993" i="1"/>
  <c r="K18993" i="1" s="1"/>
  <c r="M17995" i="1"/>
  <c r="L17996" i="1" l="1"/>
  <c r="J18994" i="1"/>
  <c r="K18994" i="1" s="1"/>
  <c r="M17996" i="1"/>
  <c r="L17997" i="1" l="1"/>
  <c r="J18995" i="1"/>
  <c r="K18995" i="1" s="1"/>
  <c r="M17997" i="1"/>
  <c r="L17998" i="1" l="1"/>
  <c r="J18996" i="1"/>
  <c r="K18996" i="1" s="1"/>
  <c r="M17998" i="1"/>
  <c r="L17999" i="1" l="1"/>
  <c r="J18997" i="1"/>
  <c r="K18997" i="1" s="1"/>
  <c r="M17999" i="1"/>
  <c r="L18000" i="1" l="1"/>
  <c r="J18998" i="1"/>
  <c r="K18998" i="1" s="1"/>
  <c r="M18000" i="1"/>
  <c r="L18001" i="1" l="1"/>
  <c r="J18999" i="1"/>
  <c r="K18999" i="1" s="1"/>
  <c r="M18001" i="1"/>
  <c r="L18002" i="1" l="1"/>
  <c r="J19000" i="1"/>
  <c r="K19000" i="1" s="1"/>
  <c r="M18002" i="1"/>
  <c r="L18003" i="1" l="1"/>
  <c r="J19001" i="1"/>
  <c r="K19001" i="1" s="1"/>
  <c r="M18003" i="1"/>
  <c r="L18004" i="1" l="1"/>
  <c r="J19002" i="1"/>
  <c r="K19002" i="1" s="1"/>
  <c r="M18004" i="1"/>
  <c r="L18005" i="1" l="1"/>
  <c r="J19003" i="1"/>
  <c r="K19003" i="1" s="1"/>
  <c r="M18005" i="1"/>
  <c r="L18006" i="1" l="1"/>
  <c r="J19004" i="1"/>
  <c r="K19004" i="1" s="1"/>
  <c r="M18006" i="1"/>
  <c r="L18007" i="1" l="1"/>
  <c r="J19005" i="1"/>
  <c r="K19005" i="1" s="1"/>
  <c r="M18007" i="1"/>
  <c r="L18008" i="1" l="1"/>
  <c r="J19006" i="1"/>
  <c r="K19006" i="1" s="1"/>
  <c r="M18008" i="1"/>
  <c r="L18009" i="1" l="1"/>
  <c r="J19007" i="1"/>
  <c r="K19007" i="1" s="1"/>
  <c r="M18009" i="1"/>
  <c r="L18010" i="1" l="1"/>
  <c r="J19008" i="1"/>
  <c r="K19008" i="1" s="1"/>
  <c r="M18010" i="1"/>
  <c r="L18011" i="1" l="1"/>
  <c r="J19009" i="1"/>
  <c r="K19009" i="1" s="1"/>
  <c r="M18011" i="1"/>
  <c r="L18012" i="1" l="1"/>
  <c r="J19010" i="1"/>
  <c r="K19010" i="1" s="1"/>
  <c r="M18012" i="1"/>
  <c r="L18013" i="1" l="1"/>
  <c r="J19011" i="1"/>
  <c r="K19011" i="1" s="1"/>
  <c r="M18013" i="1"/>
  <c r="L18014" i="1" l="1"/>
  <c r="J19012" i="1"/>
  <c r="K19012" i="1" s="1"/>
  <c r="M18014" i="1"/>
  <c r="L18015" i="1" l="1"/>
  <c r="J19013" i="1"/>
  <c r="K19013" i="1" s="1"/>
  <c r="M18015" i="1"/>
  <c r="L18016" i="1" l="1"/>
  <c r="J19014" i="1"/>
  <c r="K19014" i="1" s="1"/>
  <c r="M18016" i="1"/>
  <c r="L18017" i="1" l="1"/>
  <c r="J19015" i="1"/>
  <c r="K19015" i="1" s="1"/>
  <c r="M18017" i="1"/>
  <c r="L18018" i="1" l="1"/>
  <c r="J19016" i="1"/>
  <c r="K19016" i="1" s="1"/>
  <c r="M18018" i="1"/>
  <c r="L18019" i="1" l="1"/>
  <c r="J19017" i="1"/>
  <c r="K19017" i="1" s="1"/>
  <c r="M18019" i="1"/>
  <c r="L18020" i="1" l="1"/>
  <c r="J19018" i="1"/>
  <c r="K19018" i="1" s="1"/>
  <c r="M18020" i="1"/>
  <c r="L18021" i="1" l="1"/>
  <c r="J19019" i="1"/>
  <c r="K19019" i="1" s="1"/>
  <c r="M18021" i="1"/>
  <c r="L18022" i="1" l="1"/>
  <c r="J19020" i="1"/>
  <c r="K19020" i="1" s="1"/>
  <c r="M18022" i="1"/>
  <c r="L18023" i="1" l="1"/>
  <c r="J19021" i="1"/>
  <c r="K19021" i="1" s="1"/>
  <c r="M18023" i="1"/>
  <c r="L18024" i="1" l="1"/>
  <c r="J19022" i="1"/>
  <c r="K19022" i="1" s="1"/>
  <c r="M18024" i="1"/>
  <c r="L18025" i="1" l="1"/>
  <c r="J19023" i="1"/>
  <c r="K19023" i="1" s="1"/>
  <c r="M18025" i="1"/>
  <c r="L18026" i="1" l="1"/>
  <c r="J19024" i="1"/>
  <c r="K19024" i="1" s="1"/>
  <c r="M18026" i="1"/>
  <c r="L18027" i="1" l="1"/>
  <c r="J19025" i="1"/>
  <c r="K19025" i="1" s="1"/>
  <c r="M18027" i="1"/>
  <c r="L18028" i="1" l="1"/>
  <c r="J19026" i="1"/>
  <c r="K19026" i="1" s="1"/>
  <c r="M18028" i="1"/>
  <c r="L18029" i="1" l="1"/>
  <c r="J19027" i="1"/>
  <c r="K19027" i="1" s="1"/>
  <c r="M18029" i="1"/>
  <c r="L18030" i="1" l="1"/>
  <c r="J19028" i="1"/>
  <c r="K19028" i="1" s="1"/>
  <c r="M18030" i="1"/>
  <c r="L18031" i="1" l="1"/>
  <c r="J19029" i="1"/>
  <c r="K19029" i="1" s="1"/>
  <c r="M18031" i="1"/>
  <c r="L18032" i="1" l="1"/>
  <c r="J19030" i="1"/>
  <c r="K19030" i="1" s="1"/>
  <c r="M18032" i="1"/>
  <c r="L18033" i="1" l="1"/>
  <c r="J19031" i="1"/>
  <c r="K19031" i="1" s="1"/>
  <c r="M18033" i="1"/>
  <c r="L18034" i="1" l="1"/>
  <c r="J19032" i="1"/>
  <c r="K19032" i="1" s="1"/>
  <c r="M18034" i="1"/>
  <c r="L18035" i="1" l="1"/>
  <c r="J19033" i="1"/>
  <c r="K19033" i="1" s="1"/>
  <c r="M18035" i="1"/>
  <c r="L18036" i="1" l="1"/>
  <c r="J19034" i="1"/>
  <c r="K19034" i="1" s="1"/>
  <c r="M18036" i="1"/>
  <c r="L18037" i="1" l="1"/>
  <c r="J19035" i="1"/>
  <c r="K19035" i="1" s="1"/>
  <c r="M18037" i="1"/>
  <c r="L18038" i="1" l="1"/>
  <c r="J19036" i="1"/>
  <c r="K19036" i="1" s="1"/>
  <c r="M18038" i="1"/>
  <c r="L18039" i="1" l="1"/>
  <c r="J19037" i="1"/>
  <c r="K19037" i="1" s="1"/>
  <c r="M18039" i="1"/>
  <c r="L18040" i="1" l="1"/>
  <c r="J19038" i="1"/>
  <c r="K19038" i="1" s="1"/>
  <c r="M18040" i="1"/>
  <c r="L18041" i="1" l="1"/>
  <c r="J19039" i="1"/>
  <c r="K19039" i="1" s="1"/>
  <c r="M18041" i="1"/>
  <c r="L18042" i="1" l="1"/>
  <c r="J19040" i="1"/>
  <c r="K19040" i="1" s="1"/>
  <c r="M18042" i="1"/>
  <c r="L18043" i="1" l="1"/>
  <c r="J19041" i="1"/>
  <c r="K19041" i="1" s="1"/>
  <c r="M18043" i="1"/>
  <c r="L18044" i="1" l="1"/>
  <c r="J19042" i="1"/>
  <c r="K19042" i="1" s="1"/>
  <c r="M18044" i="1"/>
  <c r="L18045" i="1" l="1"/>
  <c r="J19043" i="1"/>
  <c r="K19043" i="1" s="1"/>
  <c r="M18045" i="1"/>
  <c r="L18046" i="1" l="1"/>
  <c r="J19044" i="1"/>
  <c r="K19044" i="1" s="1"/>
  <c r="M18046" i="1"/>
  <c r="L18047" i="1" l="1"/>
  <c r="J19045" i="1"/>
  <c r="K19045" i="1" s="1"/>
  <c r="M18047" i="1"/>
  <c r="L18048" i="1" l="1"/>
  <c r="J19046" i="1"/>
  <c r="K19046" i="1" s="1"/>
  <c r="M18048" i="1"/>
  <c r="L18049" i="1" l="1"/>
  <c r="J19047" i="1"/>
  <c r="K19047" i="1" s="1"/>
  <c r="M18049" i="1"/>
  <c r="L18050" i="1" l="1"/>
  <c r="J19048" i="1"/>
  <c r="K19048" i="1" s="1"/>
  <c r="M18050" i="1"/>
  <c r="L18051" i="1" l="1"/>
  <c r="J19049" i="1"/>
  <c r="K19049" i="1" s="1"/>
  <c r="M18051" i="1"/>
  <c r="L18052" i="1" l="1"/>
  <c r="J19050" i="1"/>
  <c r="K19050" i="1" s="1"/>
  <c r="M18052" i="1"/>
  <c r="L18053" i="1" l="1"/>
  <c r="J19051" i="1"/>
  <c r="K19051" i="1" s="1"/>
  <c r="M18053" i="1"/>
  <c r="L18054" i="1" l="1"/>
  <c r="J19052" i="1"/>
  <c r="K19052" i="1" s="1"/>
  <c r="M18054" i="1"/>
  <c r="L18055" i="1" l="1"/>
  <c r="J19053" i="1"/>
  <c r="K19053" i="1" s="1"/>
  <c r="M18055" i="1"/>
  <c r="L18056" i="1" l="1"/>
  <c r="J19054" i="1"/>
  <c r="K19054" i="1" s="1"/>
  <c r="M18056" i="1"/>
  <c r="L18057" i="1" l="1"/>
  <c r="J19055" i="1"/>
  <c r="K19055" i="1" s="1"/>
  <c r="M18057" i="1"/>
  <c r="L18058" i="1" l="1"/>
  <c r="J19056" i="1"/>
  <c r="K19056" i="1" s="1"/>
  <c r="M18058" i="1"/>
  <c r="L18059" i="1" l="1"/>
  <c r="J19057" i="1"/>
  <c r="K19057" i="1" s="1"/>
  <c r="M18059" i="1"/>
  <c r="L18060" i="1" l="1"/>
  <c r="J19058" i="1"/>
  <c r="K19058" i="1" s="1"/>
  <c r="M18060" i="1"/>
  <c r="L18061" i="1" l="1"/>
  <c r="J19059" i="1"/>
  <c r="K19059" i="1" s="1"/>
  <c r="M18061" i="1"/>
  <c r="L18062" i="1" l="1"/>
  <c r="J19060" i="1"/>
  <c r="K19060" i="1" s="1"/>
  <c r="M18062" i="1"/>
  <c r="L18063" i="1" l="1"/>
  <c r="J19061" i="1"/>
  <c r="K19061" i="1" s="1"/>
  <c r="M18063" i="1"/>
  <c r="L18064" i="1" l="1"/>
  <c r="J19062" i="1"/>
  <c r="K19062" i="1" s="1"/>
  <c r="M18064" i="1"/>
  <c r="L18065" i="1" l="1"/>
  <c r="J19063" i="1"/>
  <c r="K19063" i="1" s="1"/>
  <c r="M18065" i="1"/>
  <c r="L18066" i="1" l="1"/>
  <c r="J19064" i="1"/>
  <c r="K19064" i="1" s="1"/>
  <c r="M18066" i="1"/>
  <c r="L18067" i="1" l="1"/>
  <c r="J19065" i="1"/>
  <c r="K19065" i="1" s="1"/>
  <c r="M18067" i="1"/>
  <c r="L18068" i="1" l="1"/>
  <c r="J19066" i="1"/>
  <c r="K19066" i="1" s="1"/>
  <c r="M18068" i="1"/>
  <c r="L18069" i="1" l="1"/>
  <c r="J19067" i="1"/>
  <c r="K19067" i="1" s="1"/>
  <c r="M18069" i="1"/>
  <c r="L18070" i="1" l="1"/>
  <c r="J19068" i="1"/>
  <c r="K19068" i="1" s="1"/>
  <c r="M18070" i="1"/>
  <c r="L18071" i="1" l="1"/>
  <c r="J19069" i="1"/>
  <c r="K19069" i="1" s="1"/>
  <c r="M18071" i="1"/>
  <c r="L18072" i="1" l="1"/>
  <c r="J19070" i="1"/>
  <c r="K19070" i="1" s="1"/>
  <c r="M18072" i="1"/>
  <c r="L18073" i="1" l="1"/>
  <c r="J19071" i="1"/>
  <c r="K19071" i="1" s="1"/>
  <c r="M18073" i="1"/>
  <c r="L18074" i="1" l="1"/>
  <c r="J19072" i="1"/>
  <c r="K19072" i="1" s="1"/>
  <c r="M18074" i="1"/>
  <c r="L18075" i="1" l="1"/>
  <c r="J19073" i="1"/>
  <c r="K19073" i="1" s="1"/>
  <c r="M18075" i="1"/>
  <c r="L18076" i="1" l="1"/>
  <c r="J19074" i="1"/>
  <c r="K19074" i="1" s="1"/>
  <c r="M18076" i="1"/>
  <c r="L18077" i="1" l="1"/>
  <c r="J19075" i="1"/>
  <c r="K19075" i="1" s="1"/>
  <c r="M18077" i="1"/>
  <c r="L18078" i="1" l="1"/>
  <c r="J19076" i="1"/>
  <c r="K19076" i="1" s="1"/>
  <c r="M18078" i="1"/>
  <c r="L18079" i="1" l="1"/>
  <c r="J19077" i="1"/>
  <c r="K19077" i="1" s="1"/>
  <c r="M18079" i="1"/>
  <c r="L18080" i="1" l="1"/>
  <c r="J19078" i="1"/>
  <c r="K19078" i="1" s="1"/>
  <c r="M18080" i="1"/>
  <c r="L18081" i="1" l="1"/>
  <c r="J19079" i="1"/>
  <c r="K19079" i="1" s="1"/>
  <c r="M18081" i="1"/>
  <c r="L18082" i="1" l="1"/>
  <c r="J19080" i="1"/>
  <c r="K19080" i="1" s="1"/>
  <c r="M18082" i="1"/>
  <c r="L18083" i="1" l="1"/>
  <c r="J19081" i="1"/>
  <c r="K19081" i="1" s="1"/>
  <c r="M18083" i="1"/>
  <c r="L18084" i="1" l="1"/>
  <c r="J19082" i="1"/>
  <c r="K19082" i="1" s="1"/>
  <c r="M18084" i="1"/>
  <c r="L18085" i="1" l="1"/>
  <c r="J19083" i="1"/>
  <c r="K19083" i="1" s="1"/>
  <c r="M18085" i="1"/>
  <c r="L18086" i="1" l="1"/>
  <c r="J19084" i="1"/>
  <c r="K19084" i="1" s="1"/>
  <c r="M18086" i="1"/>
  <c r="L18087" i="1" l="1"/>
  <c r="J19085" i="1"/>
  <c r="K19085" i="1" s="1"/>
  <c r="M18087" i="1"/>
  <c r="L18088" i="1" l="1"/>
  <c r="J19086" i="1"/>
  <c r="K19086" i="1" s="1"/>
  <c r="M18088" i="1"/>
  <c r="L18089" i="1" l="1"/>
  <c r="J19087" i="1"/>
  <c r="K19087" i="1" s="1"/>
  <c r="M18089" i="1"/>
  <c r="L18090" i="1" l="1"/>
  <c r="J19088" i="1"/>
  <c r="K19088" i="1" s="1"/>
  <c r="M18090" i="1"/>
  <c r="L18091" i="1" l="1"/>
  <c r="J19089" i="1"/>
  <c r="K19089" i="1" s="1"/>
  <c r="M18091" i="1"/>
  <c r="L18092" i="1" l="1"/>
  <c r="J19090" i="1"/>
  <c r="K19090" i="1" s="1"/>
  <c r="M18092" i="1"/>
  <c r="L18093" i="1" l="1"/>
  <c r="J19091" i="1"/>
  <c r="K19091" i="1" s="1"/>
  <c r="M18093" i="1"/>
  <c r="L18094" i="1" l="1"/>
  <c r="J19092" i="1"/>
  <c r="K19092" i="1" s="1"/>
  <c r="M18094" i="1"/>
  <c r="L18095" i="1" l="1"/>
  <c r="J19093" i="1"/>
  <c r="K19093" i="1" s="1"/>
  <c r="M18095" i="1"/>
  <c r="L18096" i="1" l="1"/>
  <c r="J19094" i="1"/>
  <c r="K19094" i="1" s="1"/>
  <c r="M18096" i="1"/>
  <c r="L18097" i="1" l="1"/>
  <c r="J19095" i="1"/>
  <c r="K19095" i="1" s="1"/>
  <c r="M18097" i="1"/>
  <c r="L18098" i="1" l="1"/>
  <c r="J19096" i="1"/>
  <c r="K19096" i="1" s="1"/>
  <c r="M18098" i="1"/>
  <c r="L18099" i="1" l="1"/>
  <c r="J19097" i="1"/>
  <c r="K19097" i="1" s="1"/>
  <c r="M18099" i="1"/>
  <c r="L18100" i="1" l="1"/>
  <c r="J19098" i="1"/>
  <c r="K19098" i="1" s="1"/>
  <c r="M18100" i="1"/>
  <c r="L18101" i="1" l="1"/>
  <c r="J19099" i="1"/>
  <c r="K19099" i="1" s="1"/>
  <c r="M18101" i="1"/>
  <c r="L18102" i="1" l="1"/>
  <c r="J19100" i="1"/>
  <c r="K19100" i="1" s="1"/>
  <c r="M18102" i="1"/>
  <c r="L18103" i="1" l="1"/>
  <c r="J19101" i="1"/>
  <c r="K19101" i="1" s="1"/>
  <c r="M18103" i="1"/>
  <c r="L18104" i="1" l="1"/>
  <c r="J19102" i="1"/>
  <c r="K19102" i="1" s="1"/>
  <c r="M18104" i="1"/>
  <c r="L18105" i="1" l="1"/>
  <c r="J19103" i="1"/>
  <c r="K19103" i="1" s="1"/>
  <c r="M18105" i="1"/>
  <c r="L18106" i="1" l="1"/>
  <c r="J19104" i="1"/>
  <c r="K19104" i="1" s="1"/>
  <c r="M18106" i="1"/>
  <c r="L18107" i="1" l="1"/>
  <c r="J19105" i="1"/>
  <c r="K19105" i="1" s="1"/>
  <c r="M18107" i="1"/>
  <c r="L18108" i="1" l="1"/>
  <c r="J19106" i="1"/>
  <c r="K19106" i="1" s="1"/>
  <c r="M18108" i="1"/>
  <c r="L18109" i="1" l="1"/>
  <c r="J19107" i="1"/>
  <c r="K19107" i="1" s="1"/>
  <c r="M18109" i="1"/>
  <c r="L18110" i="1" l="1"/>
  <c r="J19108" i="1"/>
  <c r="K19108" i="1" s="1"/>
  <c r="M18110" i="1"/>
  <c r="L18111" i="1" l="1"/>
  <c r="J19109" i="1"/>
  <c r="K19109" i="1" s="1"/>
  <c r="M18111" i="1"/>
  <c r="L18112" i="1" l="1"/>
  <c r="J19110" i="1"/>
  <c r="K19110" i="1" s="1"/>
  <c r="M18112" i="1"/>
  <c r="L18113" i="1" l="1"/>
  <c r="J19111" i="1"/>
  <c r="K19111" i="1" s="1"/>
  <c r="M18113" i="1"/>
  <c r="L18114" i="1" l="1"/>
  <c r="J19112" i="1"/>
  <c r="K19112" i="1" s="1"/>
  <c r="M18114" i="1"/>
  <c r="L18115" i="1" l="1"/>
  <c r="J19113" i="1"/>
  <c r="K19113" i="1" s="1"/>
  <c r="M18115" i="1"/>
  <c r="L18116" i="1" l="1"/>
  <c r="J19114" i="1"/>
  <c r="K19114" i="1" s="1"/>
  <c r="M18116" i="1"/>
  <c r="L18117" i="1" l="1"/>
  <c r="J19115" i="1"/>
  <c r="K19115" i="1" s="1"/>
  <c r="M18117" i="1"/>
  <c r="L18118" i="1" l="1"/>
  <c r="J19116" i="1"/>
  <c r="K19116" i="1" s="1"/>
  <c r="M18118" i="1"/>
  <c r="L18119" i="1" l="1"/>
  <c r="J19117" i="1"/>
  <c r="K19117" i="1" s="1"/>
  <c r="M18119" i="1"/>
  <c r="L18120" i="1" l="1"/>
  <c r="J19118" i="1"/>
  <c r="K19118" i="1" s="1"/>
  <c r="M18120" i="1"/>
  <c r="L18121" i="1" l="1"/>
  <c r="J19119" i="1"/>
  <c r="K19119" i="1" s="1"/>
  <c r="M18121" i="1"/>
  <c r="L18122" i="1" l="1"/>
  <c r="J19120" i="1"/>
  <c r="K19120" i="1" s="1"/>
  <c r="M18122" i="1"/>
  <c r="L18123" i="1" l="1"/>
  <c r="J19121" i="1"/>
  <c r="K19121" i="1" s="1"/>
  <c r="M18123" i="1"/>
  <c r="L18124" i="1" l="1"/>
  <c r="J19122" i="1"/>
  <c r="K19122" i="1" s="1"/>
  <c r="M18124" i="1"/>
  <c r="L18125" i="1" l="1"/>
  <c r="J19123" i="1"/>
  <c r="K19123" i="1" s="1"/>
  <c r="M18125" i="1"/>
  <c r="L18126" i="1" l="1"/>
  <c r="J19124" i="1"/>
  <c r="K19124" i="1" s="1"/>
  <c r="M18126" i="1"/>
  <c r="L18127" i="1" l="1"/>
  <c r="J19125" i="1"/>
  <c r="K19125" i="1" s="1"/>
  <c r="M18127" i="1"/>
  <c r="L18128" i="1" l="1"/>
  <c r="J19126" i="1"/>
  <c r="K19126" i="1" s="1"/>
  <c r="M18128" i="1"/>
  <c r="L18129" i="1" l="1"/>
  <c r="J19127" i="1"/>
  <c r="K19127" i="1" s="1"/>
  <c r="M18129" i="1"/>
  <c r="L18130" i="1" l="1"/>
  <c r="J19128" i="1"/>
  <c r="K19128" i="1" s="1"/>
  <c r="M18130" i="1"/>
  <c r="L18131" i="1" l="1"/>
  <c r="J19129" i="1"/>
  <c r="K19129" i="1" s="1"/>
  <c r="M18131" i="1"/>
  <c r="L18132" i="1" l="1"/>
  <c r="J19130" i="1"/>
  <c r="K19130" i="1" s="1"/>
  <c r="M18132" i="1"/>
  <c r="L18133" i="1" l="1"/>
  <c r="J19131" i="1"/>
  <c r="K19131" i="1" s="1"/>
  <c r="M18133" i="1"/>
  <c r="L18134" i="1" l="1"/>
  <c r="J19132" i="1"/>
  <c r="K19132" i="1" s="1"/>
  <c r="M18134" i="1"/>
  <c r="L18135" i="1" l="1"/>
  <c r="J19133" i="1"/>
  <c r="K19133" i="1" s="1"/>
  <c r="M18135" i="1"/>
  <c r="L18136" i="1" l="1"/>
  <c r="J19134" i="1"/>
  <c r="K19134" i="1" s="1"/>
  <c r="M18136" i="1"/>
  <c r="L18137" i="1" l="1"/>
  <c r="J19135" i="1"/>
  <c r="K19135" i="1" s="1"/>
  <c r="M18137" i="1"/>
  <c r="L18138" i="1" l="1"/>
  <c r="J19136" i="1"/>
  <c r="K19136" i="1" s="1"/>
  <c r="M18138" i="1"/>
  <c r="L18139" i="1" l="1"/>
  <c r="J19137" i="1"/>
  <c r="K19137" i="1" s="1"/>
  <c r="M18139" i="1"/>
  <c r="L18140" i="1" l="1"/>
  <c r="J19138" i="1"/>
  <c r="K19138" i="1" s="1"/>
  <c r="M18140" i="1"/>
  <c r="L18141" i="1" l="1"/>
  <c r="J19139" i="1"/>
  <c r="K19139" i="1" s="1"/>
  <c r="M18141" i="1"/>
  <c r="L18142" i="1" l="1"/>
  <c r="J19140" i="1"/>
  <c r="K19140" i="1" s="1"/>
  <c r="M18142" i="1"/>
  <c r="L18143" i="1" l="1"/>
  <c r="J19141" i="1"/>
  <c r="K19141" i="1" s="1"/>
  <c r="M18143" i="1"/>
  <c r="L18144" i="1" l="1"/>
  <c r="J19142" i="1"/>
  <c r="K19142" i="1" s="1"/>
  <c r="M18144" i="1"/>
  <c r="L18145" i="1" l="1"/>
  <c r="J19143" i="1"/>
  <c r="K19143" i="1" s="1"/>
  <c r="M18145" i="1"/>
  <c r="L18146" i="1" l="1"/>
  <c r="J19144" i="1"/>
  <c r="K19144" i="1" s="1"/>
  <c r="M18146" i="1"/>
  <c r="L18147" i="1" l="1"/>
  <c r="J19145" i="1"/>
  <c r="K19145" i="1" s="1"/>
  <c r="M18147" i="1"/>
  <c r="L18148" i="1" l="1"/>
  <c r="J19146" i="1"/>
  <c r="K19146" i="1" s="1"/>
  <c r="M18148" i="1"/>
  <c r="L18149" i="1" l="1"/>
  <c r="J19147" i="1"/>
  <c r="K19147" i="1" s="1"/>
  <c r="M18149" i="1"/>
  <c r="L18150" i="1" l="1"/>
  <c r="J19148" i="1"/>
  <c r="K19148" i="1" s="1"/>
  <c r="M18150" i="1"/>
  <c r="L18151" i="1" l="1"/>
  <c r="J19149" i="1"/>
  <c r="K19149" i="1" s="1"/>
  <c r="M18151" i="1"/>
  <c r="L18152" i="1" l="1"/>
  <c r="J19150" i="1"/>
  <c r="K19150" i="1" s="1"/>
  <c r="M18152" i="1"/>
  <c r="L18153" i="1" l="1"/>
  <c r="J19151" i="1"/>
  <c r="K19151" i="1" s="1"/>
  <c r="M18153" i="1"/>
  <c r="L18154" i="1" l="1"/>
  <c r="J19152" i="1"/>
  <c r="K19152" i="1" s="1"/>
  <c r="M18154" i="1"/>
  <c r="L18155" i="1" l="1"/>
  <c r="J19153" i="1"/>
  <c r="K19153" i="1" s="1"/>
  <c r="M18155" i="1"/>
  <c r="L18156" i="1" l="1"/>
  <c r="J19154" i="1"/>
  <c r="K19154" i="1" s="1"/>
  <c r="M18156" i="1"/>
  <c r="L18157" i="1" l="1"/>
  <c r="J19155" i="1"/>
  <c r="K19155" i="1" s="1"/>
  <c r="M18157" i="1"/>
  <c r="L18158" i="1" l="1"/>
  <c r="J19156" i="1"/>
  <c r="K19156" i="1" s="1"/>
  <c r="M18158" i="1"/>
  <c r="L18159" i="1" l="1"/>
  <c r="J19157" i="1"/>
  <c r="K19157" i="1" s="1"/>
  <c r="M18159" i="1"/>
  <c r="L18160" i="1" l="1"/>
  <c r="J19158" i="1"/>
  <c r="K19158" i="1" s="1"/>
  <c r="M18160" i="1"/>
  <c r="L18161" i="1" l="1"/>
  <c r="J19159" i="1"/>
  <c r="K19159" i="1" s="1"/>
  <c r="M18161" i="1"/>
  <c r="L18162" i="1" l="1"/>
  <c r="J19160" i="1"/>
  <c r="K19160" i="1" s="1"/>
  <c r="M18162" i="1"/>
  <c r="L18163" i="1" l="1"/>
  <c r="J19161" i="1"/>
  <c r="K19161" i="1" s="1"/>
  <c r="M18163" i="1"/>
  <c r="L18164" i="1" l="1"/>
  <c r="J19162" i="1"/>
  <c r="K19162" i="1" s="1"/>
  <c r="M18164" i="1"/>
  <c r="L18165" i="1" l="1"/>
  <c r="J19163" i="1"/>
  <c r="K19163" i="1" s="1"/>
  <c r="M18165" i="1"/>
  <c r="L18166" i="1" l="1"/>
  <c r="J19164" i="1"/>
  <c r="K19164" i="1" s="1"/>
  <c r="M18166" i="1"/>
  <c r="L18167" i="1" l="1"/>
  <c r="J19165" i="1"/>
  <c r="K19165" i="1" s="1"/>
  <c r="M18167" i="1"/>
  <c r="L18168" i="1" l="1"/>
  <c r="J19166" i="1"/>
  <c r="K19166" i="1" s="1"/>
  <c r="M18168" i="1"/>
  <c r="L18169" i="1" l="1"/>
  <c r="J19167" i="1"/>
  <c r="K19167" i="1" s="1"/>
  <c r="M18169" i="1"/>
  <c r="L18170" i="1" l="1"/>
  <c r="J19168" i="1"/>
  <c r="K19168" i="1" s="1"/>
  <c r="M18170" i="1"/>
  <c r="L18171" i="1" l="1"/>
  <c r="J19169" i="1"/>
  <c r="K19169" i="1" s="1"/>
  <c r="M18171" i="1"/>
  <c r="L18172" i="1" l="1"/>
  <c r="J19170" i="1"/>
  <c r="K19170" i="1" s="1"/>
  <c r="M18172" i="1"/>
  <c r="L18173" i="1" l="1"/>
  <c r="J19171" i="1"/>
  <c r="K19171" i="1" s="1"/>
  <c r="M18173" i="1"/>
  <c r="L18174" i="1" l="1"/>
  <c r="J19172" i="1"/>
  <c r="K19172" i="1" s="1"/>
  <c r="M18174" i="1"/>
  <c r="L18175" i="1" l="1"/>
  <c r="J19173" i="1"/>
  <c r="K19173" i="1" s="1"/>
  <c r="M18175" i="1"/>
  <c r="L18176" i="1" l="1"/>
  <c r="J19174" i="1"/>
  <c r="K19174" i="1" s="1"/>
  <c r="M18176" i="1"/>
  <c r="L18177" i="1" l="1"/>
  <c r="J19175" i="1"/>
  <c r="K19175" i="1" s="1"/>
  <c r="M18177" i="1"/>
  <c r="L18178" i="1" l="1"/>
  <c r="J19176" i="1"/>
  <c r="K19176" i="1" s="1"/>
  <c r="M18178" i="1"/>
  <c r="L18179" i="1" l="1"/>
  <c r="J19177" i="1"/>
  <c r="K19177" i="1" s="1"/>
  <c r="M18179" i="1"/>
  <c r="L18180" i="1" l="1"/>
  <c r="J19178" i="1"/>
  <c r="K19178" i="1" s="1"/>
  <c r="M18180" i="1"/>
  <c r="L18181" i="1" l="1"/>
  <c r="J19179" i="1"/>
  <c r="K19179" i="1" s="1"/>
  <c r="M18181" i="1"/>
  <c r="L18182" i="1" l="1"/>
  <c r="J19180" i="1"/>
  <c r="K19180" i="1" s="1"/>
  <c r="M18182" i="1"/>
  <c r="L18183" i="1" l="1"/>
  <c r="J19181" i="1"/>
  <c r="K19181" i="1" s="1"/>
  <c r="M18183" i="1"/>
  <c r="L18184" i="1" l="1"/>
  <c r="J19182" i="1"/>
  <c r="K19182" i="1" s="1"/>
  <c r="M18184" i="1"/>
  <c r="L18185" i="1" l="1"/>
  <c r="J19183" i="1"/>
  <c r="K19183" i="1" s="1"/>
  <c r="M18185" i="1"/>
  <c r="L18186" i="1" l="1"/>
  <c r="J19184" i="1"/>
  <c r="K19184" i="1" s="1"/>
  <c r="M18186" i="1"/>
  <c r="L18187" i="1" l="1"/>
  <c r="J19185" i="1"/>
  <c r="K19185" i="1" s="1"/>
  <c r="M18187" i="1"/>
  <c r="L18188" i="1" l="1"/>
  <c r="J19186" i="1"/>
  <c r="K19186" i="1" s="1"/>
  <c r="M18188" i="1"/>
  <c r="L18189" i="1" l="1"/>
  <c r="J19187" i="1"/>
  <c r="K19187" i="1" s="1"/>
  <c r="M18189" i="1"/>
  <c r="L18190" i="1" l="1"/>
  <c r="J19188" i="1"/>
  <c r="K19188" i="1" s="1"/>
  <c r="M18190" i="1"/>
  <c r="L18191" i="1" l="1"/>
  <c r="J19189" i="1"/>
  <c r="K19189" i="1" s="1"/>
  <c r="M18191" i="1"/>
  <c r="L18192" i="1" l="1"/>
  <c r="J19190" i="1"/>
  <c r="K19190" i="1" s="1"/>
  <c r="M18192" i="1"/>
  <c r="L18193" i="1" l="1"/>
  <c r="J19191" i="1"/>
  <c r="K19191" i="1" s="1"/>
  <c r="M18193" i="1"/>
  <c r="L18194" i="1" l="1"/>
  <c r="J19192" i="1"/>
  <c r="K19192" i="1" s="1"/>
  <c r="M18194" i="1"/>
  <c r="L18195" i="1" l="1"/>
  <c r="J19193" i="1"/>
  <c r="K19193" i="1" s="1"/>
  <c r="M18195" i="1"/>
  <c r="L18196" i="1" l="1"/>
  <c r="J19194" i="1"/>
  <c r="K19194" i="1" s="1"/>
  <c r="M18196" i="1"/>
  <c r="L18197" i="1" l="1"/>
  <c r="J19195" i="1"/>
  <c r="K19195" i="1" s="1"/>
  <c r="M18197" i="1"/>
  <c r="L18198" i="1" l="1"/>
  <c r="J19196" i="1"/>
  <c r="K19196" i="1" s="1"/>
  <c r="M18198" i="1"/>
  <c r="L18199" i="1" l="1"/>
  <c r="J19197" i="1"/>
  <c r="K19197" i="1" s="1"/>
  <c r="M18199" i="1"/>
  <c r="L18200" i="1" l="1"/>
  <c r="J19198" i="1"/>
  <c r="K19198" i="1" s="1"/>
  <c r="M18200" i="1"/>
  <c r="L18201" i="1" l="1"/>
  <c r="J19199" i="1"/>
  <c r="K19199" i="1" s="1"/>
  <c r="M18201" i="1"/>
  <c r="L18202" i="1" l="1"/>
  <c r="J19200" i="1"/>
  <c r="K19200" i="1" s="1"/>
  <c r="M18202" i="1"/>
  <c r="L18203" i="1" l="1"/>
  <c r="J19201" i="1"/>
  <c r="K19201" i="1" s="1"/>
  <c r="M18203" i="1"/>
  <c r="L18204" i="1" l="1"/>
  <c r="J19202" i="1"/>
  <c r="K19202" i="1" s="1"/>
  <c r="M18204" i="1"/>
  <c r="L18205" i="1" l="1"/>
  <c r="J19203" i="1"/>
  <c r="K19203" i="1" s="1"/>
  <c r="M18205" i="1"/>
  <c r="L18206" i="1" l="1"/>
  <c r="J19204" i="1"/>
  <c r="K19204" i="1" s="1"/>
  <c r="M18206" i="1"/>
  <c r="L18207" i="1" l="1"/>
  <c r="J19205" i="1"/>
  <c r="K19205" i="1" s="1"/>
  <c r="M18207" i="1"/>
  <c r="L18208" i="1" l="1"/>
  <c r="J19206" i="1"/>
  <c r="K19206" i="1" s="1"/>
  <c r="M18208" i="1"/>
  <c r="L18209" i="1" l="1"/>
  <c r="J19207" i="1"/>
  <c r="K19207" i="1" s="1"/>
  <c r="M18209" i="1"/>
  <c r="L18210" i="1" l="1"/>
  <c r="J19208" i="1"/>
  <c r="K19208" i="1" s="1"/>
  <c r="M18210" i="1"/>
  <c r="L18211" i="1" l="1"/>
  <c r="J19209" i="1"/>
  <c r="K19209" i="1" s="1"/>
  <c r="M18211" i="1"/>
  <c r="L18212" i="1" l="1"/>
  <c r="J19210" i="1"/>
  <c r="K19210" i="1" s="1"/>
  <c r="M18212" i="1"/>
  <c r="L18213" i="1" l="1"/>
  <c r="J19211" i="1"/>
  <c r="K19211" i="1" s="1"/>
  <c r="M18213" i="1"/>
  <c r="L18214" i="1" l="1"/>
  <c r="J19212" i="1"/>
  <c r="K19212" i="1" s="1"/>
  <c r="M18214" i="1"/>
  <c r="L18215" i="1" l="1"/>
  <c r="J19213" i="1"/>
  <c r="K19213" i="1" s="1"/>
  <c r="M18215" i="1"/>
  <c r="L18216" i="1" l="1"/>
  <c r="J19214" i="1"/>
  <c r="K19214" i="1" s="1"/>
  <c r="M18216" i="1"/>
  <c r="L18217" i="1" l="1"/>
  <c r="J19215" i="1"/>
  <c r="K19215" i="1" s="1"/>
  <c r="M18217" i="1"/>
  <c r="L18218" i="1" l="1"/>
  <c r="J19216" i="1"/>
  <c r="K19216" i="1" s="1"/>
  <c r="M18218" i="1"/>
  <c r="L18219" i="1" l="1"/>
  <c r="J19217" i="1"/>
  <c r="K19217" i="1" s="1"/>
  <c r="M18219" i="1"/>
  <c r="L18220" i="1" l="1"/>
  <c r="J19218" i="1"/>
  <c r="K19218" i="1" s="1"/>
  <c r="M18220" i="1"/>
  <c r="L18221" i="1" l="1"/>
  <c r="J19219" i="1"/>
  <c r="K19219" i="1" s="1"/>
  <c r="M18221" i="1"/>
  <c r="L18222" i="1" l="1"/>
  <c r="J19220" i="1"/>
  <c r="K19220" i="1" s="1"/>
  <c r="M18222" i="1"/>
  <c r="L18223" i="1" l="1"/>
  <c r="J19221" i="1"/>
  <c r="K19221" i="1" s="1"/>
  <c r="M18223" i="1"/>
  <c r="L18224" i="1" l="1"/>
  <c r="J19222" i="1"/>
  <c r="K19222" i="1" s="1"/>
  <c r="M18224" i="1"/>
  <c r="L18225" i="1" l="1"/>
  <c r="J19223" i="1"/>
  <c r="K19223" i="1" s="1"/>
  <c r="M18225" i="1"/>
  <c r="L18226" i="1" l="1"/>
  <c r="J19224" i="1"/>
  <c r="K19224" i="1" s="1"/>
  <c r="M18226" i="1"/>
  <c r="L18227" i="1" l="1"/>
  <c r="J19225" i="1"/>
  <c r="K19225" i="1" s="1"/>
  <c r="M18227" i="1"/>
  <c r="L18228" i="1" l="1"/>
  <c r="J19226" i="1"/>
  <c r="K19226" i="1" s="1"/>
  <c r="M18228" i="1"/>
  <c r="L18229" i="1" l="1"/>
  <c r="J19227" i="1"/>
  <c r="K19227" i="1" s="1"/>
  <c r="M18229" i="1"/>
  <c r="L18230" i="1" l="1"/>
  <c r="J19228" i="1"/>
  <c r="K19228" i="1" s="1"/>
  <c r="M18230" i="1"/>
  <c r="L18231" i="1" l="1"/>
  <c r="J19229" i="1"/>
  <c r="K19229" i="1" s="1"/>
  <c r="M18231" i="1"/>
  <c r="L18232" i="1" l="1"/>
  <c r="J19230" i="1"/>
  <c r="K19230" i="1" s="1"/>
  <c r="M18232" i="1"/>
  <c r="L18233" i="1" l="1"/>
  <c r="J19231" i="1"/>
  <c r="K19231" i="1" s="1"/>
  <c r="M18233" i="1"/>
  <c r="L18234" i="1" l="1"/>
  <c r="J19232" i="1"/>
  <c r="K19232" i="1" s="1"/>
  <c r="M18234" i="1"/>
  <c r="L18235" i="1" l="1"/>
  <c r="J19233" i="1"/>
  <c r="K19233" i="1" s="1"/>
  <c r="M18235" i="1"/>
  <c r="L18236" i="1" l="1"/>
  <c r="J19234" i="1"/>
  <c r="K19234" i="1" s="1"/>
  <c r="M18236" i="1"/>
  <c r="L18237" i="1" l="1"/>
  <c r="J19235" i="1"/>
  <c r="K19235" i="1" s="1"/>
  <c r="M18237" i="1"/>
  <c r="L18238" i="1" l="1"/>
  <c r="J19236" i="1"/>
  <c r="K19236" i="1" s="1"/>
  <c r="M18238" i="1"/>
  <c r="L18239" i="1" l="1"/>
  <c r="J19237" i="1"/>
  <c r="K19237" i="1" s="1"/>
  <c r="M18239" i="1"/>
  <c r="L18240" i="1" l="1"/>
  <c r="J19238" i="1"/>
  <c r="K19238" i="1" s="1"/>
  <c r="M18240" i="1"/>
  <c r="L18241" i="1" l="1"/>
  <c r="J19239" i="1"/>
  <c r="K19239" i="1" s="1"/>
  <c r="M18241" i="1"/>
  <c r="L18242" i="1" l="1"/>
  <c r="J19240" i="1"/>
  <c r="K19240" i="1" s="1"/>
  <c r="M18242" i="1"/>
  <c r="L18243" i="1" l="1"/>
  <c r="J19241" i="1"/>
  <c r="K19241" i="1" s="1"/>
  <c r="M18243" i="1"/>
  <c r="L18244" i="1" l="1"/>
  <c r="J19242" i="1"/>
  <c r="K19242" i="1" s="1"/>
  <c r="M18244" i="1"/>
  <c r="L18245" i="1" l="1"/>
  <c r="J19243" i="1"/>
  <c r="K19243" i="1" s="1"/>
  <c r="M18245" i="1"/>
  <c r="L18246" i="1" l="1"/>
  <c r="J19244" i="1"/>
  <c r="K19244" i="1" s="1"/>
  <c r="M18246" i="1"/>
  <c r="L18247" i="1" l="1"/>
  <c r="J19245" i="1"/>
  <c r="K19245" i="1" s="1"/>
  <c r="M18247" i="1"/>
  <c r="L18248" i="1" l="1"/>
  <c r="J19246" i="1"/>
  <c r="K19246" i="1" s="1"/>
  <c r="M18248" i="1"/>
  <c r="L18249" i="1" l="1"/>
  <c r="J19247" i="1"/>
  <c r="K19247" i="1" s="1"/>
  <c r="M18249" i="1"/>
  <c r="L18250" i="1" l="1"/>
  <c r="J19248" i="1"/>
  <c r="K19248" i="1" s="1"/>
  <c r="M18250" i="1"/>
  <c r="L18251" i="1" l="1"/>
  <c r="J19249" i="1"/>
  <c r="K19249" i="1" s="1"/>
  <c r="M18251" i="1"/>
  <c r="L18252" i="1" l="1"/>
  <c r="J19250" i="1"/>
  <c r="K19250" i="1" s="1"/>
  <c r="M18252" i="1"/>
  <c r="L18253" i="1" l="1"/>
  <c r="J19251" i="1"/>
  <c r="K19251" i="1" s="1"/>
  <c r="M18253" i="1"/>
  <c r="L18254" i="1" l="1"/>
  <c r="J19252" i="1"/>
  <c r="K19252" i="1" s="1"/>
  <c r="M18254" i="1"/>
  <c r="L18255" i="1" l="1"/>
  <c r="J19253" i="1"/>
  <c r="K19253" i="1" s="1"/>
  <c r="M18255" i="1"/>
  <c r="L18256" i="1" l="1"/>
  <c r="J19254" i="1"/>
  <c r="K19254" i="1" s="1"/>
  <c r="M18256" i="1"/>
  <c r="L18257" i="1" l="1"/>
  <c r="J19255" i="1"/>
  <c r="K19255" i="1" s="1"/>
  <c r="M18257" i="1"/>
  <c r="L18258" i="1" l="1"/>
  <c r="J19256" i="1"/>
  <c r="K19256" i="1" s="1"/>
  <c r="M18258" i="1"/>
  <c r="L18259" i="1" l="1"/>
  <c r="J19257" i="1"/>
  <c r="K19257" i="1" s="1"/>
  <c r="M18259" i="1"/>
  <c r="L18260" i="1" l="1"/>
  <c r="J19258" i="1"/>
  <c r="K19258" i="1" s="1"/>
  <c r="M18260" i="1"/>
  <c r="L18261" i="1" l="1"/>
  <c r="J19259" i="1"/>
  <c r="K19259" i="1" s="1"/>
  <c r="M18261" i="1"/>
  <c r="L18262" i="1" l="1"/>
  <c r="J19260" i="1"/>
  <c r="K19260" i="1" s="1"/>
  <c r="M18262" i="1"/>
  <c r="L18263" i="1" l="1"/>
  <c r="J19261" i="1"/>
  <c r="K19261" i="1" s="1"/>
  <c r="M18263" i="1"/>
  <c r="L18264" i="1" l="1"/>
  <c r="J19262" i="1"/>
  <c r="K19262" i="1" s="1"/>
  <c r="M18264" i="1"/>
  <c r="L18265" i="1" l="1"/>
  <c r="J19263" i="1"/>
  <c r="K19263" i="1" s="1"/>
  <c r="M18265" i="1"/>
  <c r="L18266" i="1" l="1"/>
  <c r="J19264" i="1"/>
  <c r="K19264" i="1" s="1"/>
  <c r="M18266" i="1"/>
  <c r="L18267" i="1" l="1"/>
  <c r="J19265" i="1"/>
  <c r="K19265" i="1" s="1"/>
  <c r="M18267" i="1"/>
  <c r="L18268" i="1" l="1"/>
  <c r="J19266" i="1"/>
  <c r="K19266" i="1" s="1"/>
  <c r="M18268" i="1"/>
  <c r="L18269" i="1" l="1"/>
  <c r="J19267" i="1"/>
  <c r="K19267" i="1" s="1"/>
  <c r="M18269" i="1"/>
  <c r="L18270" i="1" l="1"/>
  <c r="J19268" i="1"/>
  <c r="K19268" i="1" s="1"/>
  <c r="M18270" i="1"/>
  <c r="L18271" i="1" l="1"/>
  <c r="J19269" i="1"/>
  <c r="K19269" i="1" s="1"/>
  <c r="M18271" i="1"/>
  <c r="L18272" i="1" l="1"/>
  <c r="J19270" i="1"/>
  <c r="K19270" i="1" s="1"/>
  <c r="M18272" i="1"/>
  <c r="L18273" i="1" l="1"/>
  <c r="J19271" i="1"/>
  <c r="K19271" i="1" s="1"/>
  <c r="M18273" i="1"/>
  <c r="L18274" i="1" l="1"/>
  <c r="J19272" i="1"/>
  <c r="K19272" i="1" s="1"/>
  <c r="M18274" i="1"/>
  <c r="L18275" i="1" l="1"/>
  <c r="J19273" i="1"/>
  <c r="K19273" i="1" s="1"/>
  <c r="M18275" i="1"/>
  <c r="L18276" i="1" l="1"/>
  <c r="J19274" i="1"/>
  <c r="K19274" i="1" s="1"/>
  <c r="M18276" i="1"/>
  <c r="L18277" i="1" l="1"/>
  <c r="J19275" i="1"/>
  <c r="K19275" i="1" s="1"/>
  <c r="M18277" i="1"/>
  <c r="L18278" i="1" l="1"/>
  <c r="J19276" i="1"/>
  <c r="K19276" i="1" s="1"/>
  <c r="M18278" i="1"/>
  <c r="L18279" i="1" l="1"/>
  <c r="J19277" i="1"/>
  <c r="K19277" i="1" s="1"/>
  <c r="M18279" i="1"/>
  <c r="L18280" i="1" l="1"/>
  <c r="J19278" i="1"/>
  <c r="K19278" i="1" s="1"/>
  <c r="M18280" i="1"/>
  <c r="L18281" i="1" l="1"/>
  <c r="J19279" i="1"/>
  <c r="K19279" i="1" s="1"/>
  <c r="M18281" i="1"/>
  <c r="L18282" i="1" l="1"/>
  <c r="J19280" i="1"/>
  <c r="K19280" i="1" s="1"/>
  <c r="M18282" i="1"/>
  <c r="L18283" i="1" l="1"/>
  <c r="J19281" i="1"/>
  <c r="K19281" i="1" s="1"/>
  <c r="M18283" i="1"/>
  <c r="L18284" i="1" l="1"/>
  <c r="J19282" i="1"/>
  <c r="K19282" i="1" s="1"/>
  <c r="M18284" i="1"/>
  <c r="L18285" i="1" l="1"/>
  <c r="J19283" i="1"/>
  <c r="K19283" i="1" s="1"/>
  <c r="M18285" i="1"/>
  <c r="L18286" i="1" l="1"/>
  <c r="J19284" i="1"/>
  <c r="K19284" i="1" s="1"/>
  <c r="M18286" i="1"/>
  <c r="L18287" i="1" l="1"/>
  <c r="J19285" i="1"/>
  <c r="K19285" i="1" s="1"/>
  <c r="M18287" i="1"/>
  <c r="L18288" i="1" l="1"/>
  <c r="J19286" i="1"/>
  <c r="K19286" i="1" s="1"/>
  <c r="M18288" i="1"/>
  <c r="L18289" i="1" l="1"/>
  <c r="J19287" i="1"/>
  <c r="K19287" i="1" s="1"/>
  <c r="M18289" i="1"/>
  <c r="L18290" i="1" l="1"/>
  <c r="J19288" i="1"/>
  <c r="K19288" i="1" s="1"/>
  <c r="M18290" i="1"/>
  <c r="L18291" i="1" l="1"/>
  <c r="J19289" i="1"/>
  <c r="K19289" i="1" s="1"/>
  <c r="M18291" i="1"/>
  <c r="L18292" i="1" l="1"/>
  <c r="J19290" i="1"/>
  <c r="K19290" i="1" s="1"/>
  <c r="M18292" i="1"/>
  <c r="L18293" i="1" l="1"/>
  <c r="J19291" i="1"/>
  <c r="K19291" i="1" s="1"/>
  <c r="M18293" i="1"/>
  <c r="L18294" i="1" l="1"/>
  <c r="J19292" i="1"/>
  <c r="K19292" i="1" s="1"/>
  <c r="M18294" i="1"/>
  <c r="L18295" i="1" l="1"/>
  <c r="J19293" i="1"/>
  <c r="K19293" i="1" s="1"/>
  <c r="M18295" i="1"/>
  <c r="L18296" i="1" l="1"/>
  <c r="J19294" i="1"/>
  <c r="K19294" i="1" s="1"/>
  <c r="M18296" i="1"/>
  <c r="L18297" i="1" l="1"/>
  <c r="J19295" i="1"/>
  <c r="K19295" i="1" s="1"/>
  <c r="M18297" i="1"/>
  <c r="L18298" i="1" l="1"/>
  <c r="J19296" i="1"/>
  <c r="K19296" i="1" s="1"/>
  <c r="M18298" i="1"/>
  <c r="L18299" i="1" l="1"/>
  <c r="J19297" i="1"/>
  <c r="K19297" i="1" s="1"/>
  <c r="M18299" i="1"/>
  <c r="L18300" i="1" l="1"/>
  <c r="J19298" i="1"/>
  <c r="K19298" i="1" s="1"/>
  <c r="M18300" i="1"/>
  <c r="L18301" i="1" l="1"/>
  <c r="J19299" i="1"/>
  <c r="K19299" i="1" s="1"/>
  <c r="M18301" i="1"/>
  <c r="L18302" i="1" l="1"/>
  <c r="J19300" i="1"/>
  <c r="K19300" i="1" s="1"/>
  <c r="M18302" i="1"/>
  <c r="L18303" i="1" l="1"/>
  <c r="J19301" i="1"/>
  <c r="K19301" i="1" s="1"/>
  <c r="M18303" i="1"/>
  <c r="L18304" i="1" l="1"/>
  <c r="J19302" i="1"/>
  <c r="K19302" i="1" s="1"/>
  <c r="M18304" i="1"/>
  <c r="L18305" i="1" l="1"/>
  <c r="J19303" i="1"/>
  <c r="K19303" i="1" s="1"/>
  <c r="M18305" i="1"/>
  <c r="L18306" i="1" l="1"/>
  <c r="J19304" i="1"/>
  <c r="K19304" i="1" s="1"/>
  <c r="M18306" i="1"/>
  <c r="L18307" i="1" l="1"/>
  <c r="J19305" i="1"/>
  <c r="K19305" i="1" s="1"/>
  <c r="M18307" i="1"/>
  <c r="L18308" i="1" l="1"/>
  <c r="J19306" i="1"/>
  <c r="K19306" i="1" s="1"/>
  <c r="M18308" i="1"/>
  <c r="L18309" i="1" l="1"/>
  <c r="J19307" i="1"/>
  <c r="K19307" i="1" s="1"/>
  <c r="M18309" i="1"/>
  <c r="L18310" i="1" l="1"/>
  <c r="J19308" i="1"/>
  <c r="K19308" i="1" s="1"/>
  <c r="M18310" i="1"/>
  <c r="L18311" i="1" l="1"/>
  <c r="J19309" i="1"/>
  <c r="K19309" i="1" s="1"/>
  <c r="M18311" i="1"/>
  <c r="L18312" i="1" l="1"/>
  <c r="J19310" i="1"/>
  <c r="K19310" i="1" s="1"/>
  <c r="M18312" i="1"/>
  <c r="L18313" i="1" l="1"/>
  <c r="J19311" i="1"/>
  <c r="K19311" i="1" s="1"/>
  <c r="M18313" i="1"/>
  <c r="L18314" i="1" l="1"/>
  <c r="J19312" i="1"/>
  <c r="K19312" i="1" s="1"/>
  <c r="M18314" i="1"/>
  <c r="L18315" i="1" l="1"/>
  <c r="J19313" i="1"/>
  <c r="K19313" i="1" s="1"/>
  <c r="M18315" i="1"/>
  <c r="L18316" i="1" l="1"/>
  <c r="J19314" i="1"/>
  <c r="K19314" i="1" s="1"/>
  <c r="M18316" i="1"/>
  <c r="L18317" i="1" l="1"/>
  <c r="J19315" i="1"/>
  <c r="K19315" i="1" s="1"/>
  <c r="M18317" i="1"/>
  <c r="L18318" i="1" l="1"/>
  <c r="J19316" i="1"/>
  <c r="K19316" i="1" s="1"/>
  <c r="M18318" i="1"/>
  <c r="L18319" i="1" l="1"/>
  <c r="J19317" i="1"/>
  <c r="K19317" i="1" s="1"/>
  <c r="M18319" i="1"/>
  <c r="L18320" i="1" l="1"/>
  <c r="J19318" i="1"/>
  <c r="K19318" i="1" s="1"/>
  <c r="M18320" i="1"/>
  <c r="L18321" i="1" l="1"/>
  <c r="J19319" i="1"/>
  <c r="K19319" i="1" s="1"/>
  <c r="M18321" i="1"/>
  <c r="L18322" i="1" l="1"/>
  <c r="J19320" i="1"/>
  <c r="K19320" i="1" s="1"/>
  <c r="M18322" i="1"/>
  <c r="L18323" i="1" l="1"/>
  <c r="J19321" i="1"/>
  <c r="K19321" i="1" s="1"/>
  <c r="M18323" i="1"/>
  <c r="L18324" i="1" l="1"/>
  <c r="J19322" i="1"/>
  <c r="K19322" i="1" s="1"/>
  <c r="M18324" i="1"/>
  <c r="L18325" i="1" l="1"/>
  <c r="J19323" i="1"/>
  <c r="K19323" i="1" s="1"/>
  <c r="M18325" i="1"/>
  <c r="L18326" i="1" l="1"/>
  <c r="J19324" i="1"/>
  <c r="K19324" i="1" s="1"/>
  <c r="M18326" i="1"/>
  <c r="L18327" i="1" l="1"/>
  <c r="J19325" i="1"/>
  <c r="K19325" i="1" s="1"/>
  <c r="M18327" i="1"/>
  <c r="L18328" i="1" l="1"/>
  <c r="J19326" i="1"/>
  <c r="K19326" i="1" s="1"/>
  <c r="M18328" i="1"/>
  <c r="L18329" i="1" l="1"/>
  <c r="J19327" i="1"/>
  <c r="K19327" i="1" s="1"/>
  <c r="M18329" i="1"/>
  <c r="L18330" i="1" l="1"/>
  <c r="J19328" i="1"/>
  <c r="K19328" i="1" s="1"/>
  <c r="M18330" i="1"/>
  <c r="L18331" i="1" l="1"/>
  <c r="J19329" i="1"/>
  <c r="K19329" i="1" s="1"/>
  <c r="M18331" i="1"/>
  <c r="L18332" i="1" l="1"/>
  <c r="J19330" i="1"/>
  <c r="K19330" i="1" s="1"/>
  <c r="M18332" i="1"/>
  <c r="L18333" i="1" l="1"/>
  <c r="J19331" i="1"/>
  <c r="K19331" i="1" s="1"/>
  <c r="M18333" i="1"/>
  <c r="L18334" i="1" l="1"/>
  <c r="J19332" i="1"/>
  <c r="K19332" i="1" s="1"/>
  <c r="M18334" i="1"/>
  <c r="L18335" i="1" l="1"/>
  <c r="J19333" i="1"/>
  <c r="K19333" i="1" s="1"/>
  <c r="M18335" i="1"/>
  <c r="L18336" i="1" l="1"/>
  <c r="J19334" i="1"/>
  <c r="K19334" i="1" s="1"/>
  <c r="M18336" i="1"/>
  <c r="L18337" i="1" l="1"/>
  <c r="J19335" i="1"/>
  <c r="K19335" i="1" s="1"/>
  <c r="M18337" i="1"/>
  <c r="L18338" i="1" l="1"/>
  <c r="J19336" i="1"/>
  <c r="K19336" i="1" s="1"/>
  <c r="M18338" i="1"/>
  <c r="L18339" i="1" l="1"/>
  <c r="J19337" i="1"/>
  <c r="K19337" i="1" s="1"/>
  <c r="M18339" i="1"/>
  <c r="L18340" i="1" l="1"/>
  <c r="J19338" i="1"/>
  <c r="K19338" i="1" s="1"/>
  <c r="M18340" i="1"/>
  <c r="L18341" i="1" l="1"/>
  <c r="J19339" i="1"/>
  <c r="K19339" i="1" s="1"/>
  <c r="M18341" i="1"/>
  <c r="L18342" i="1" l="1"/>
  <c r="J19340" i="1"/>
  <c r="K19340" i="1" s="1"/>
  <c r="M18342" i="1"/>
  <c r="L18343" i="1" l="1"/>
  <c r="J19341" i="1"/>
  <c r="K19341" i="1" s="1"/>
  <c r="M18343" i="1"/>
  <c r="L18344" i="1" l="1"/>
  <c r="J19342" i="1"/>
  <c r="K19342" i="1" s="1"/>
  <c r="M18344" i="1"/>
  <c r="L18345" i="1" l="1"/>
  <c r="J19343" i="1"/>
  <c r="K19343" i="1" s="1"/>
  <c r="M18345" i="1"/>
  <c r="L18346" i="1" l="1"/>
  <c r="J19344" i="1"/>
  <c r="K19344" i="1" s="1"/>
  <c r="M18346" i="1"/>
  <c r="L18347" i="1" l="1"/>
  <c r="J19345" i="1"/>
  <c r="K19345" i="1" s="1"/>
  <c r="M18347" i="1"/>
  <c r="L18348" i="1" l="1"/>
  <c r="J19346" i="1"/>
  <c r="K19346" i="1" s="1"/>
  <c r="M18348" i="1"/>
  <c r="L18349" i="1" l="1"/>
  <c r="J19347" i="1"/>
  <c r="K19347" i="1" s="1"/>
  <c r="M18349" i="1"/>
  <c r="L18350" i="1" l="1"/>
  <c r="J19348" i="1"/>
  <c r="K19348" i="1" s="1"/>
  <c r="M18350" i="1"/>
  <c r="L18351" i="1" l="1"/>
  <c r="J19349" i="1"/>
  <c r="K19349" i="1" s="1"/>
  <c r="M18351" i="1"/>
  <c r="L18352" i="1" l="1"/>
  <c r="J19350" i="1"/>
  <c r="K19350" i="1" s="1"/>
  <c r="M18352" i="1"/>
  <c r="L18353" i="1" l="1"/>
  <c r="J19351" i="1"/>
  <c r="K19351" i="1" s="1"/>
  <c r="M18353" i="1"/>
  <c r="L18354" i="1" l="1"/>
  <c r="J19352" i="1"/>
  <c r="K19352" i="1" s="1"/>
  <c r="M18354" i="1"/>
  <c r="L18355" i="1" l="1"/>
  <c r="J19353" i="1"/>
  <c r="K19353" i="1" s="1"/>
  <c r="M18355" i="1"/>
  <c r="L18356" i="1" l="1"/>
  <c r="J19354" i="1"/>
  <c r="K19354" i="1" s="1"/>
  <c r="M18356" i="1"/>
  <c r="L18357" i="1" l="1"/>
  <c r="J19355" i="1"/>
  <c r="K19355" i="1" s="1"/>
  <c r="M18357" i="1"/>
  <c r="L18358" i="1" l="1"/>
  <c r="J19356" i="1"/>
  <c r="K19356" i="1" s="1"/>
  <c r="M18358" i="1"/>
  <c r="L18359" i="1" l="1"/>
  <c r="J19357" i="1"/>
  <c r="K19357" i="1" s="1"/>
  <c r="M18359" i="1"/>
  <c r="L18360" i="1" l="1"/>
  <c r="J19358" i="1"/>
  <c r="K19358" i="1" s="1"/>
  <c r="M18360" i="1"/>
  <c r="L18361" i="1" l="1"/>
  <c r="J19359" i="1"/>
  <c r="K19359" i="1" s="1"/>
  <c r="M18361" i="1"/>
  <c r="L18362" i="1" l="1"/>
  <c r="J19360" i="1"/>
  <c r="K19360" i="1" s="1"/>
  <c r="M18362" i="1"/>
  <c r="L18363" i="1" l="1"/>
  <c r="J19361" i="1"/>
  <c r="K19361" i="1" s="1"/>
  <c r="M18363" i="1"/>
  <c r="L18364" i="1" l="1"/>
  <c r="J19362" i="1"/>
  <c r="K19362" i="1" s="1"/>
  <c r="M18364" i="1"/>
  <c r="L18365" i="1" l="1"/>
  <c r="J19363" i="1"/>
  <c r="K19363" i="1" s="1"/>
  <c r="M18365" i="1"/>
  <c r="L18366" i="1" l="1"/>
  <c r="J19364" i="1"/>
  <c r="K19364" i="1" s="1"/>
  <c r="M18366" i="1"/>
  <c r="L18367" i="1" l="1"/>
  <c r="J19365" i="1"/>
  <c r="K19365" i="1" s="1"/>
  <c r="M18367" i="1"/>
  <c r="L18368" i="1" l="1"/>
  <c r="J19366" i="1"/>
  <c r="K19366" i="1" s="1"/>
  <c r="M18368" i="1"/>
  <c r="L18369" i="1" l="1"/>
  <c r="J19367" i="1"/>
  <c r="K19367" i="1" s="1"/>
  <c r="M18369" i="1"/>
  <c r="L18370" i="1" l="1"/>
  <c r="J19368" i="1"/>
  <c r="K19368" i="1" s="1"/>
  <c r="M18370" i="1"/>
  <c r="L18371" i="1" l="1"/>
  <c r="J19369" i="1"/>
  <c r="K19369" i="1" s="1"/>
  <c r="M18371" i="1"/>
  <c r="L18372" i="1" l="1"/>
  <c r="J19370" i="1"/>
  <c r="K19370" i="1" s="1"/>
  <c r="M18372" i="1"/>
  <c r="L18373" i="1" l="1"/>
  <c r="J19371" i="1"/>
  <c r="K19371" i="1" s="1"/>
  <c r="M18373" i="1"/>
  <c r="L18374" i="1" l="1"/>
  <c r="J19372" i="1"/>
  <c r="K19372" i="1" s="1"/>
  <c r="M18374" i="1"/>
  <c r="L18375" i="1" l="1"/>
  <c r="J19373" i="1"/>
  <c r="K19373" i="1" s="1"/>
  <c r="M18375" i="1"/>
  <c r="L18376" i="1" l="1"/>
  <c r="J19374" i="1"/>
  <c r="K19374" i="1" s="1"/>
  <c r="M18376" i="1"/>
  <c r="L18377" i="1" l="1"/>
  <c r="J19375" i="1"/>
  <c r="K19375" i="1" s="1"/>
  <c r="M18377" i="1"/>
  <c r="L18378" i="1" l="1"/>
  <c r="J19376" i="1"/>
  <c r="K19376" i="1" s="1"/>
  <c r="M18378" i="1"/>
  <c r="L18379" i="1" l="1"/>
  <c r="J19377" i="1"/>
  <c r="K19377" i="1" s="1"/>
  <c r="M18379" i="1"/>
  <c r="L18380" i="1" l="1"/>
  <c r="J19378" i="1"/>
  <c r="K19378" i="1" s="1"/>
  <c r="M18380" i="1"/>
  <c r="L18381" i="1" l="1"/>
  <c r="J19379" i="1"/>
  <c r="K19379" i="1" s="1"/>
  <c r="M18381" i="1"/>
  <c r="L18382" i="1" l="1"/>
  <c r="J19380" i="1"/>
  <c r="K19380" i="1" s="1"/>
  <c r="M18382" i="1"/>
  <c r="L18383" i="1" l="1"/>
  <c r="J19381" i="1"/>
  <c r="K19381" i="1" s="1"/>
  <c r="M18383" i="1"/>
  <c r="L18384" i="1" l="1"/>
  <c r="J19382" i="1"/>
  <c r="K19382" i="1" s="1"/>
  <c r="M18384" i="1"/>
  <c r="L18385" i="1" l="1"/>
  <c r="J19383" i="1"/>
  <c r="K19383" i="1" s="1"/>
  <c r="M18385" i="1"/>
  <c r="L18386" i="1" l="1"/>
  <c r="J19384" i="1"/>
  <c r="K19384" i="1" s="1"/>
  <c r="M18386" i="1"/>
  <c r="L18387" i="1" l="1"/>
  <c r="J19385" i="1"/>
  <c r="K19385" i="1" s="1"/>
  <c r="M18387" i="1"/>
  <c r="L18388" i="1" l="1"/>
  <c r="J19386" i="1"/>
  <c r="K19386" i="1" s="1"/>
  <c r="M18388" i="1"/>
  <c r="L18389" i="1" l="1"/>
  <c r="J19387" i="1"/>
  <c r="K19387" i="1" s="1"/>
  <c r="M18389" i="1"/>
  <c r="L18390" i="1" l="1"/>
  <c r="J19388" i="1"/>
  <c r="K19388" i="1" s="1"/>
  <c r="M18390" i="1"/>
  <c r="L18391" i="1" l="1"/>
  <c r="J19389" i="1"/>
  <c r="K19389" i="1" s="1"/>
  <c r="M18391" i="1"/>
  <c r="L18392" i="1" l="1"/>
  <c r="J19390" i="1"/>
  <c r="K19390" i="1" s="1"/>
  <c r="M18392" i="1"/>
  <c r="L18393" i="1" l="1"/>
  <c r="J19391" i="1"/>
  <c r="K19391" i="1" s="1"/>
  <c r="M18393" i="1"/>
  <c r="L18394" i="1" l="1"/>
  <c r="J19392" i="1"/>
  <c r="K19392" i="1" s="1"/>
  <c r="M18394" i="1"/>
  <c r="L18395" i="1" l="1"/>
  <c r="J19393" i="1"/>
  <c r="K19393" i="1" s="1"/>
  <c r="M18395" i="1"/>
  <c r="L18396" i="1" l="1"/>
  <c r="J19394" i="1"/>
  <c r="K19394" i="1" s="1"/>
  <c r="M18396" i="1"/>
  <c r="L18397" i="1" l="1"/>
  <c r="J19395" i="1"/>
  <c r="K19395" i="1" s="1"/>
  <c r="M18397" i="1"/>
  <c r="L18398" i="1" l="1"/>
  <c r="J19396" i="1"/>
  <c r="K19396" i="1" s="1"/>
  <c r="M18398" i="1"/>
  <c r="L18399" i="1" l="1"/>
  <c r="J19397" i="1"/>
  <c r="K19397" i="1" s="1"/>
  <c r="M18399" i="1"/>
  <c r="L18400" i="1" l="1"/>
  <c r="J19398" i="1"/>
  <c r="K19398" i="1" s="1"/>
  <c r="M18400" i="1"/>
  <c r="L18401" i="1" l="1"/>
  <c r="J19399" i="1"/>
  <c r="K19399" i="1" s="1"/>
  <c r="M18401" i="1"/>
  <c r="L18402" i="1" l="1"/>
  <c r="J19400" i="1"/>
  <c r="K19400" i="1" s="1"/>
  <c r="M18402" i="1"/>
  <c r="L18403" i="1" l="1"/>
  <c r="J19401" i="1"/>
  <c r="K19401" i="1" s="1"/>
  <c r="M18403" i="1"/>
  <c r="L18404" i="1" l="1"/>
  <c r="J19402" i="1"/>
  <c r="K19402" i="1" s="1"/>
  <c r="M18404" i="1"/>
  <c r="L18405" i="1" l="1"/>
  <c r="J19403" i="1"/>
  <c r="K19403" i="1" s="1"/>
  <c r="M18405" i="1"/>
  <c r="L18406" i="1" l="1"/>
  <c r="J19404" i="1"/>
  <c r="K19404" i="1" s="1"/>
  <c r="M18406" i="1"/>
  <c r="L18407" i="1" l="1"/>
  <c r="J19405" i="1"/>
  <c r="K19405" i="1" s="1"/>
  <c r="M18407" i="1"/>
  <c r="L18408" i="1" l="1"/>
  <c r="J19406" i="1"/>
  <c r="K19406" i="1" s="1"/>
  <c r="M18408" i="1"/>
  <c r="L18409" i="1" l="1"/>
  <c r="J19407" i="1"/>
  <c r="K19407" i="1" s="1"/>
  <c r="M18409" i="1"/>
  <c r="L18410" i="1" l="1"/>
  <c r="J19408" i="1"/>
  <c r="K19408" i="1" s="1"/>
  <c r="M18410" i="1"/>
  <c r="L18411" i="1" l="1"/>
  <c r="J19409" i="1"/>
  <c r="K19409" i="1" s="1"/>
  <c r="M18411" i="1"/>
  <c r="L18412" i="1" l="1"/>
  <c r="J19410" i="1"/>
  <c r="K19410" i="1" s="1"/>
  <c r="M18412" i="1"/>
  <c r="L18413" i="1" l="1"/>
  <c r="J19411" i="1"/>
  <c r="K19411" i="1" s="1"/>
  <c r="M18413" i="1"/>
  <c r="L18414" i="1" l="1"/>
  <c r="J19412" i="1"/>
  <c r="K19412" i="1" s="1"/>
  <c r="M18414" i="1"/>
  <c r="L18415" i="1" l="1"/>
  <c r="J19413" i="1"/>
  <c r="K19413" i="1" s="1"/>
  <c r="M18415" i="1"/>
  <c r="L18416" i="1" l="1"/>
  <c r="J19414" i="1"/>
  <c r="K19414" i="1" s="1"/>
  <c r="M18416" i="1"/>
  <c r="L18417" i="1" l="1"/>
  <c r="J19415" i="1"/>
  <c r="K19415" i="1" s="1"/>
  <c r="M18417" i="1"/>
  <c r="L18418" i="1" l="1"/>
  <c r="J19416" i="1"/>
  <c r="K19416" i="1" s="1"/>
  <c r="M18418" i="1"/>
  <c r="L18419" i="1" l="1"/>
  <c r="J19417" i="1"/>
  <c r="K19417" i="1" s="1"/>
  <c r="M18419" i="1"/>
  <c r="L18420" i="1" l="1"/>
  <c r="J19418" i="1"/>
  <c r="K19418" i="1" s="1"/>
  <c r="M18420" i="1"/>
  <c r="L18421" i="1" l="1"/>
  <c r="J19419" i="1"/>
  <c r="K19419" i="1" s="1"/>
  <c r="M18421" i="1"/>
  <c r="L18422" i="1" l="1"/>
  <c r="J19420" i="1"/>
  <c r="K19420" i="1" s="1"/>
  <c r="M18422" i="1"/>
  <c r="L18423" i="1" l="1"/>
  <c r="J19421" i="1"/>
  <c r="K19421" i="1" s="1"/>
  <c r="M18423" i="1"/>
  <c r="L18424" i="1" l="1"/>
  <c r="J19422" i="1"/>
  <c r="K19422" i="1" s="1"/>
  <c r="M18424" i="1"/>
  <c r="L18425" i="1" l="1"/>
  <c r="J19423" i="1"/>
  <c r="K19423" i="1" s="1"/>
  <c r="M18425" i="1"/>
  <c r="L18426" i="1" l="1"/>
  <c r="J19424" i="1"/>
  <c r="K19424" i="1" s="1"/>
  <c r="M18426" i="1"/>
  <c r="L18427" i="1" l="1"/>
  <c r="J19425" i="1"/>
  <c r="K19425" i="1" s="1"/>
  <c r="M18427" i="1"/>
  <c r="L18428" i="1" l="1"/>
  <c r="J19426" i="1"/>
  <c r="K19426" i="1" s="1"/>
  <c r="M18428" i="1"/>
  <c r="L18429" i="1" l="1"/>
  <c r="J19427" i="1"/>
  <c r="K19427" i="1" s="1"/>
  <c r="M18429" i="1"/>
  <c r="L18430" i="1" l="1"/>
  <c r="J19428" i="1"/>
  <c r="K19428" i="1" s="1"/>
  <c r="M18430" i="1"/>
  <c r="L18431" i="1" l="1"/>
  <c r="J19429" i="1"/>
  <c r="K19429" i="1" s="1"/>
  <c r="M18431" i="1"/>
  <c r="L18432" i="1" l="1"/>
  <c r="J19430" i="1"/>
  <c r="K19430" i="1" s="1"/>
  <c r="M18432" i="1"/>
  <c r="L18433" i="1" l="1"/>
  <c r="J19431" i="1"/>
  <c r="K19431" i="1" s="1"/>
  <c r="M18433" i="1"/>
  <c r="L18434" i="1" l="1"/>
  <c r="J19432" i="1"/>
  <c r="K19432" i="1" s="1"/>
  <c r="M18434" i="1"/>
  <c r="L18435" i="1" l="1"/>
  <c r="J19433" i="1"/>
  <c r="K19433" i="1" s="1"/>
  <c r="M18435" i="1"/>
  <c r="L18436" i="1" l="1"/>
  <c r="J19434" i="1"/>
  <c r="K19434" i="1" s="1"/>
  <c r="M18436" i="1"/>
  <c r="L18437" i="1" l="1"/>
  <c r="J19435" i="1"/>
  <c r="K19435" i="1" s="1"/>
  <c r="M18437" i="1"/>
  <c r="L18438" i="1" l="1"/>
  <c r="J19436" i="1"/>
  <c r="K19436" i="1" s="1"/>
  <c r="M18438" i="1"/>
  <c r="L18439" i="1" l="1"/>
  <c r="J19437" i="1"/>
  <c r="K19437" i="1" s="1"/>
  <c r="M18439" i="1"/>
  <c r="L18440" i="1" l="1"/>
  <c r="J19438" i="1"/>
  <c r="K19438" i="1" s="1"/>
  <c r="M18440" i="1"/>
  <c r="L18441" i="1" l="1"/>
  <c r="J19439" i="1"/>
  <c r="K19439" i="1" s="1"/>
  <c r="M18441" i="1"/>
  <c r="L18442" i="1" l="1"/>
  <c r="J19440" i="1"/>
  <c r="K19440" i="1" s="1"/>
  <c r="M18442" i="1"/>
  <c r="L18443" i="1" l="1"/>
  <c r="J19441" i="1"/>
  <c r="K19441" i="1" s="1"/>
  <c r="M18443" i="1"/>
  <c r="L18444" i="1" l="1"/>
  <c r="J19442" i="1"/>
  <c r="K19442" i="1" s="1"/>
  <c r="M18444" i="1"/>
  <c r="L18445" i="1" l="1"/>
  <c r="J19443" i="1"/>
  <c r="K19443" i="1" s="1"/>
  <c r="M18445" i="1"/>
  <c r="L18446" i="1" l="1"/>
  <c r="J19444" i="1"/>
  <c r="K19444" i="1" s="1"/>
  <c r="M18446" i="1"/>
  <c r="L18447" i="1" l="1"/>
  <c r="J19445" i="1"/>
  <c r="K19445" i="1" s="1"/>
  <c r="M18447" i="1"/>
  <c r="L18448" i="1" l="1"/>
  <c r="J19446" i="1"/>
  <c r="K19446" i="1" s="1"/>
  <c r="M18448" i="1"/>
  <c r="L18449" i="1" l="1"/>
  <c r="J19447" i="1"/>
  <c r="K19447" i="1" s="1"/>
  <c r="M18449" i="1"/>
  <c r="L18450" i="1" l="1"/>
  <c r="J19448" i="1"/>
  <c r="K19448" i="1" s="1"/>
  <c r="M18450" i="1"/>
  <c r="L18451" i="1" l="1"/>
  <c r="J19449" i="1"/>
  <c r="K19449" i="1" s="1"/>
  <c r="M18451" i="1"/>
  <c r="L18452" i="1" l="1"/>
  <c r="J19450" i="1"/>
  <c r="K19450" i="1" s="1"/>
  <c r="M18452" i="1"/>
  <c r="L18453" i="1" l="1"/>
  <c r="J19451" i="1"/>
  <c r="K19451" i="1" s="1"/>
  <c r="M18453" i="1"/>
  <c r="L18454" i="1" l="1"/>
  <c r="J19452" i="1"/>
  <c r="K19452" i="1" s="1"/>
  <c r="M18454" i="1"/>
  <c r="L18455" i="1" l="1"/>
  <c r="J19453" i="1"/>
  <c r="K19453" i="1" s="1"/>
  <c r="M18455" i="1"/>
  <c r="L18456" i="1" l="1"/>
  <c r="J19454" i="1"/>
  <c r="K19454" i="1" s="1"/>
  <c r="M18456" i="1"/>
  <c r="L18457" i="1" l="1"/>
  <c r="J19455" i="1"/>
  <c r="K19455" i="1" s="1"/>
  <c r="M18457" i="1"/>
  <c r="L18458" i="1" l="1"/>
  <c r="J19456" i="1"/>
  <c r="K19456" i="1" s="1"/>
  <c r="M18458" i="1"/>
  <c r="L18459" i="1" l="1"/>
  <c r="J19457" i="1"/>
  <c r="K19457" i="1" s="1"/>
  <c r="M18459" i="1"/>
  <c r="L18460" i="1" l="1"/>
  <c r="J19458" i="1"/>
  <c r="K19458" i="1" s="1"/>
  <c r="M18460" i="1"/>
  <c r="L18461" i="1" l="1"/>
  <c r="J19459" i="1"/>
  <c r="K19459" i="1" s="1"/>
  <c r="M18461" i="1"/>
  <c r="L18462" i="1" l="1"/>
  <c r="J19460" i="1"/>
  <c r="K19460" i="1" s="1"/>
  <c r="M18462" i="1"/>
  <c r="L18463" i="1" l="1"/>
  <c r="J19461" i="1"/>
  <c r="K19461" i="1" s="1"/>
  <c r="M18463" i="1"/>
  <c r="L18464" i="1" l="1"/>
  <c r="J19462" i="1"/>
  <c r="K19462" i="1" s="1"/>
  <c r="M18464" i="1"/>
  <c r="L18465" i="1" l="1"/>
  <c r="J19463" i="1"/>
  <c r="K19463" i="1" s="1"/>
  <c r="M18465" i="1"/>
  <c r="L18466" i="1" l="1"/>
  <c r="J19464" i="1"/>
  <c r="K19464" i="1" s="1"/>
  <c r="M18466" i="1"/>
  <c r="L18467" i="1" l="1"/>
  <c r="J19465" i="1"/>
  <c r="K19465" i="1" s="1"/>
  <c r="M18467" i="1"/>
  <c r="L18468" i="1" l="1"/>
  <c r="J19466" i="1"/>
  <c r="K19466" i="1" s="1"/>
  <c r="M18468" i="1"/>
  <c r="L18469" i="1" l="1"/>
  <c r="J19467" i="1"/>
  <c r="K19467" i="1" s="1"/>
  <c r="M18469" i="1"/>
  <c r="L18470" i="1" l="1"/>
  <c r="J19468" i="1"/>
  <c r="K19468" i="1" s="1"/>
  <c r="M18470" i="1"/>
  <c r="L18471" i="1" l="1"/>
  <c r="J19469" i="1"/>
  <c r="K19469" i="1" s="1"/>
  <c r="M18471" i="1"/>
  <c r="L18472" i="1" l="1"/>
  <c r="J19470" i="1"/>
  <c r="K19470" i="1" s="1"/>
  <c r="M18472" i="1"/>
  <c r="L18473" i="1" l="1"/>
  <c r="J19471" i="1"/>
  <c r="K19471" i="1" s="1"/>
  <c r="M18473" i="1"/>
  <c r="L18474" i="1" l="1"/>
  <c r="J19472" i="1"/>
  <c r="K19472" i="1" s="1"/>
  <c r="M18474" i="1"/>
  <c r="L18475" i="1" l="1"/>
  <c r="J19473" i="1"/>
  <c r="K19473" i="1" s="1"/>
  <c r="M18475" i="1"/>
  <c r="L18476" i="1" l="1"/>
  <c r="J19474" i="1"/>
  <c r="K19474" i="1" s="1"/>
  <c r="M18476" i="1"/>
  <c r="L18477" i="1" l="1"/>
  <c r="J19475" i="1"/>
  <c r="K19475" i="1" s="1"/>
  <c r="M18477" i="1"/>
  <c r="L18478" i="1" l="1"/>
  <c r="J19476" i="1"/>
  <c r="K19476" i="1" s="1"/>
  <c r="M18478" i="1"/>
  <c r="L18479" i="1" l="1"/>
  <c r="J19477" i="1"/>
  <c r="K19477" i="1" s="1"/>
  <c r="M18479" i="1"/>
  <c r="L18480" i="1" l="1"/>
  <c r="J19478" i="1"/>
  <c r="K19478" i="1" s="1"/>
  <c r="M18480" i="1"/>
  <c r="L18481" i="1" l="1"/>
  <c r="J19479" i="1"/>
  <c r="K19479" i="1" s="1"/>
  <c r="M18481" i="1"/>
  <c r="L18482" i="1" l="1"/>
  <c r="J19480" i="1"/>
  <c r="K19480" i="1" s="1"/>
  <c r="M18482" i="1"/>
  <c r="L18483" i="1" l="1"/>
  <c r="J19481" i="1"/>
  <c r="K19481" i="1" s="1"/>
  <c r="M18483" i="1"/>
  <c r="L18484" i="1" l="1"/>
  <c r="J19482" i="1"/>
  <c r="K19482" i="1" s="1"/>
  <c r="M18484" i="1"/>
  <c r="L18485" i="1" l="1"/>
  <c r="J19483" i="1"/>
  <c r="K19483" i="1" s="1"/>
  <c r="M18485" i="1"/>
  <c r="L18486" i="1" l="1"/>
  <c r="J19484" i="1"/>
  <c r="K19484" i="1" s="1"/>
  <c r="M18486" i="1"/>
  <c r="L18487" i="1" l="1"/>
  <c r="J19485" i="1"/>
  <c r="K19485" i="1" s="1"/>
  <c r="M18487" i="1"/>
  <c r="L18488" i="1" l="1"/>
  <c r="J19486" i="1"/>
  <c r="K19486" i="1" s="1"/>
  <c r="M18488" i="1"/>
  <c r="L18489" i="1" l="1"/>
  <c r="J19487" i="1"/>
  <c r="K19487" i="1" s="1"/>
  <c r="M18489" i="1"/>
  <c r="L18490" i="1" l="1"/>
  <c r="J19488" i="1"/>
  <c r="K19488" i="1" s="1"/>
  <c r="M18490" i="1"/>
  <c r="L18491" i="1" l="1"/>
  <c r="J19489" i="1"/>
  <c r="K19489" i="1" s="1"/>
  <c r="M18491" i="1"/>
  <c r="L18492" i="1" l="1"/>
  <c r="J19490" i="1"/>
  <c r="K19490" i="1" s="1"/>
  <c r="M18492" i="1"/>
  <c r="L18493" i="1" l="1"/>
  <c r="J19491" i="1"/>
  <c r="K19491" i="1" s="1"/>
  <c r="M18493" i="1"/>
  <c r="L18494" i="1" l="1"/>
  <c r="J19492" i="1"/>
  <c r="K19492" i="1" s="1"/>
  <c r="M18494" i="1"/>
  <c r="L18495" i="1" l="1"/>
  <c r="J19493" i="1"/>
  <c r="K19493" i="1" s="1"/>
  <c r="M18495" i="1"/>
  <c r="L18496" i="1" l="1"/>
  <c r="J19494" i="1"/>
  <c r="K19494" i="1" s="1"/>
  <c r="M18496" i="1"/>
  <c r="L18497" i="1" l="1"/>
  <c r="J19495" i="1"/>
  <c r="K19495" i="1" s="1"/>
  <c r="M18497" i="1"/>
  <c r="L18498" i="1" l="1"/>
  <c r="J19496" i="1"/>
  <c r="K19496" i="1" s="1"/>
  <c r="M18498" i="1"/>
  <c r="L18499" i="1" l="1"/>
  <c r="J19497" i="1"/>
  <c r="K19497" i="1" s="1"/>
  <c r="M18499" i="1"/>
  <c r="L18500" i="1" l="1"/>
  <c r="J19498" i="1"/>
  <c r="K19498" i="1" s="1"/>
  <c r="M18500" i="1"/>
  <c r="L18501" i="1" l="1"/>
  <c r="J19499" i="1"/>
  <c r="K19499" i="1" s="1"/>
  <c r="M18501" i="1"/>
  <c r="L18502" i="1" l="1"/>
  <c r="J19500" i="1"/>
  <c r="K19500" i="1" s="1"/>
  <c r="M18502" i="1"/>
  <c r="L18503" i="1" l="1"/>
  <c r="J19501" i="1"/>
  <c r="K19501" i="1" s="1"/>
  <c r="M18503" i="1"/>
  <c r="L18504" i="1" l="1"/>
  <c r="J19502" i="1"/>
  <c r="K19502" i="1" s="1"/>
  <c r="M18504" i="1"/>
  <c r="L18505" i="1" l="1"/>
  <c r="J19503" i="1"/>
  <c r="K19503" i="1" s="1"/>
  <c r="M18505" i="1"/>
  <c r="L18506" i="1" l="1"/>
  <c r="J19504" i="1"/>
  <c r="K19504" i="1" s="1"/>
  <c r="M18506" i="1"/>
  <c r="L18507" i="1" l="1"/>
  <c r="J19505" i="1"/>
  <c r="K19505" i="1" s="1"/>
  <c r="M18507" i="1"/>
  <c r="L18508" i="1" l="1"/>
  <c r="J19506" i="1"/>
  <c r="K19506" i="1" s="1"/>
  <c r="M18508" i="1"/>
  <c r="L18509" i="1" l="1"/>
  <c r="J19507" i="1"/>
  <c r="K19507" i="1" s="1"/>
  <c r="M18509" i="1"/>
  <c r="L18510" i="1" l="1"/>
  <c r="J19508" i="1"/>
  <c r="K19508" i="1" s="1"/>
  <c r="M18510" i="1"/>
  <c r="L18511" i="1" l="1"/>
  <c r="J19509" i="1"/>
  <c r="K19509" i="1" s="1"/>
  <c r="M18511" i="1"/>
  <c r="L18512" i="1" l="1"/>
  <c r="J19510" i="1"/>
  <c r="K19510" i="1" s="1"/>
  <c r="M18512" i="1"/>
  <c r="L18513" i="1" l="1"/>
  <c r="J19511" i="1"/>
  <c r="K19511" i="1" s="1"/>
  <c r="M18513" i="1"/>
  <c r="L18514" i="1" l="1"/>
  <c r="J19512" i="1"/>
  <c r="K19512" i="1" s="1"/>
  <c r="M18514" i="1"/>
  <c r="L18515" i="1" l="1"/>
  <c r="J19513" i="1"/>
  <c r="K19513" i="1" s="1"/>
  <c r="M18515" i="1"/>
  <c r="L18516" i="1" l="1"/>
  <c r="J19514" i="1"/>
  <c r="K19514" i="1" s="1"/>
  <c r="M18516" i="1"/>
  <c r="L18517" i="1" l="1"/>
  <c r="J19515" i="1"/>
  <c r="K19515" i="1" s="1"/>
  <c r="M18517" i="1"/>
  <c r="L18518" i="1" l="1"/>
  <c r="J19516" i="1"/>
  <c r="K19516" i="1" s="1"/>
  <c r="M18518" i="1"/>
  <c r="L18519" i="1" l="1"/>
  <c r="J19517" i="1"/>
  <c r="K19517" i="1" s="1"/>
  <c r="M18519" i="1"/>
  <c r="L18520" i="1" l="1"/>
  <c r="J19518" i="1"/>
  <c r="K19518" i="1" s="1"/>
  <c r="M18520" i="1"/>
  <c r="L18521" i="1" l="1"/>
  <c r="J19519" i="1"/>
  <c r="K19519" i="1" s="1"/>
  <c r="M18521" i="1"/>
  <c r="L18522" i="1" l="1"/>
  <c r="J19520" i="1"/>
  <c r="K19520" i="1" s="1"/>
  <c r="M18522" i="1"/>
  <c r="L18523" i="1" l="1"/>
  <c r="J19521" i="1"/>
  <c r="K19521" i="1" s="1"/>
  <c r="M18523" i="1"/>
  <c r="L18524" i="1" l="1"/>
  <c r="J19522" i="1"/>
  <c r="K19522" i="1" s="1"/>
  <c r="M18524" i="1"/>
  <c r="L18525" i="1" l="1"/>
  <c r="J19523" i="1"/>
  <c r="K19523" i="1" s="1"/>
  <c r="M18525" i="1"/>
  <c r="L18526" i="1" l="1"/>
  <c r="J19524" i="1"/>
  <c r="K19524" i="1" s="1"/>
  <c r="M18526" i="1"/>
  <c r="L18527" i="1" l="1"/>
  <c r="J19525" i="1"/>
  <c r="K19525" i="1" s="1"/>
  <c r="M18527" i="1"/>
  <c r="L18528" i="1" l="1"/>
  <c r="J19526" i="1"/>
  <c r="K19526" i="1" s="1"/>
  <c r="M18528" i="1"/>
  <c r="L18529" i="1" l="1"/>
  <c r="J19527" i="1"/>
  <c r="K19527" i="1" s="1"/>
  <c r="M18529" i="1"/>
  <c r="L18530" i="1" l="1"/>
  <c r="J19528" i="1"/>
  <c r="K19528" i="1" s="1"/>
  <c r="M18530" i="1"/>
  <c r="L18531" i="1" l="1"/>
  <c r="J19529" i="1"/>
  <c r="K19529" i="1" s="1"/>
  <c r="M18531" i="1"/>
  <c r="L18532" i="1" l="1"/>
  <c r="J19530" i="1"/>
  <c r="K19530" i="1" s="1"/>
  <c r="M18532" i="1"/>
  <c r="L18533" i="1" l="1"/>
  <c r="J19531" i="1"/>
  <c r="K19531" i="1" s="1"/>
  <c r="M18533" i="1"/>
  <c r="L18534" i="1" l="1"/>
  <c r="J19532" i="1"/>
  <c r="K19532" i="1" s="1"/>
  <c r="M18534" i="1"/>
  <c r="L18535" i="1" l="1"/>
  <c r="J19533" i="1"/>
  <c r="K19533" i="1" s="1"/>
  <c r="M18535" i="1"/>
  <c r="L18536" i="1" l="1"/>
  <c r="J19534" i="1"/>
  <c r="K19534" i="1" s="1"/>
  <c r="M18536" i="1"/>
  <c r="L18537" i="1" l="1"/>
  <c r="J19535" i="1"/>
  <c r="K19535" i="1" s="1"/>
  <c r="M18537" i="1"/>
  <c r="L18538" i="1" l="1"/>
  <c r="J19536" i="1"/>
  <c r="K19536" i="1" s="1"/>
  <c r="M18538" i="1"/>
  <c r="L18539" i="1" l="1"/>
  <c r="J19537" i="1"/>
  <c r="K19537" i="1" s="1"/>
  <c r="M18539" i="1"/>
  <c r="L18540" i="1" l="1"/>
  <c r="J19538" i="1"/>
  <c r="K19538" i="1" s="1"/>
  <c r="M18540" i="1"/>
  <c r="L18541" i="1" l="1"/>
  <c r="J19539" i="1"/>
  <c r="K19539" i="1" s="1"/>
  <c r="M18541" i="1"/>
  <c r="L18542" i="1" l="1"/>
  <c r="J19540" i="1"/>
  <c r="K19540" i="1" s="1"/>
  <c r="M18542" i="1"/>
  <c r="L18543" i="1" l="1"/>
  <c r="J19541" i="1"/>
  <c r="K19541" i="1" s="1"/>
  <c r="M18543" i="1"/>
  <c r="L18544" i="1" l="1"/>
  <c r="J19542" i="1"/>
  <c r="K19542" i="1" s="1"/>
  <c r="M18544" i="1"/>
  <c r="L18545" i="1" l="1"/>
  <c r="J19543" i="1"/>
  <c r="K19543" i="1" s="1"/>
  <c r="M18545" i="1"/>
  <c r="L18546" i="1" l="1"/>
  <c r="J19544" i="1"/>
  <c r="K19544" i="1" s="1"/>
  <c r="M18546" i="1"/>
  <c r="L18547" i="1" l="1"/>
  <c r="J19545" i="1"/>
  <c r="K19545" i="1" s="1"/>
  <c r="M18547" i="1"/>
  <c r="L18548" i="1" l="1"/>
  <c r="J19546" i="1"/>
  <c r="K19546" i="1" s="1"/>
  <c r="M18548" i="1"/>
  <c r="L18549" i="1" l="1"/>
  <c r="J19547" i="1"/>
  <c r="K19547" i="1" s="1"/>
  <c r="M18549" i="1"/>
  <c r="L18550" i="1" l="1"/>
  <c r="J19548" i="1"/>
  <c r="K19548" i="1" s="1"/>
  <c r="M18550" i="1"/>
  <c r="L18551" i="1" l="1"/>
  <c r="J19549" i="1"/>
  <c r="K19549" i="1" s="1"/>
  <c r="M18551" i="1"/>
  <c r="L18552" i="1" l="1"/>
  <c r="J19550" i="1"/>
  <c r="K19550" i="1" s="1"/>
  <c r="M18552" i="1"/>
  <c r="L18553" i="1" l="1"/>
  <c r="J19551" i="1"/>
  <c r="K19551" i="1" s="1"/>
  <c r="M18553" i="1"/>
  <c r="L18554" i="1" l="1"/>
  <c r="J19552" i="1"/>
  <c r="K19552" i="1" s="1"/>
  <c r="M18554" i="1"/>
  <c r="L18555" i="1" l="1"/>
  <c r="J19553" i="1"/>
  <c r="K19553" i="1" s="1"/>
  <c r="M18555" i="1"/>
  <c r="L18556" i="1" l="1"/>
  <c r="J19554" i="1"/>
  <c r="K19554" i="1" s="1"/>
  <c r="M18556" i="1"/>
  <c r="L18557" i="1" l="1"/>
  <c r="J19555" i="1"/>
  <c r="K19555" i="1" s="1"/>
  <c r="M18557" i="1"/>
  <c r="L18558" i="1" l="1"/>
  <c r="J19556" i="1"/>
  <c r="K19556" i="1" s="1"/>
  <c r="M18558" i="1"/>
  <c r="L18559" i="1" l="1"/>
  <c r="J19557" i="1"/>
  <c r="K19557" i="1" s="1"/>
  <c r="M18559" i="1"/>
  <c r="L18560" i="1" l="1"/>
  <c r="J19558" i="1"/>
  <c r="K19558" i="1" s="1"/>
  <c r="M18560" i="1"/>
  <c r="L18561" i="1" l="1"/>
  <c r="J19559" i="1"/>
  <c r="K19559" i="1" s="1"/>
  <c r="M18561" i="1"/>
  <c r="L18562" i="1" l="1"/>
  <c r="J19560" i="1"/>
  <c r="K19560" i="1" s="1"/>
  <c r="M18562" i="1"/>
  <c r="L18563" i="1" l="1"/>
  <c r="J19561" i="1"/>
  <c r="K19561" i="1" s="1"/>
  <c r="M18563" i="1"/>
  <c r="L18564" i="1" l="1"/>
  <c r="J19562" i="1"/>
  <c r="K19562" i="1" s="1"/>
  <c r="M18564" i="1"/>
  <c r="L18565" i="1" l="1"/>
  <c r="J19563" i="1"/>
  <c r="K19563" i="1" s="1"/>
  <c r="M18565" i="1"/>
  <c r="L18566" i="1" l="1"/>
  <c r="J19564" i="1"/>
  <c r="K19564" i="1" s="1"/>
  <c r="M18566" i="1"/>
  <c r="L18567" i="1" l="1"/>
  <c r="J19565" i="1"/>
  <c r="K19565" i="1" s="1"/>
  <c r="M18567" i="1"/>
  <c r="L18568" i="1" l="1"/>
  <c r="J19566" i="1"/>
  <c r="K19566" i="1" s="1"/>
  <c r="M18568" i="1"/>
  <c r="L18569" i="1" l="1"/>
  <c r="J19567" i="1"/>
  <c r="K19567" i="1" s="1"/>
  <c r="M18569" i="1"/>
  <c r="L18570" i="1" l="1"/>
  <c r="J19568" i="1"/>
  <c r="K19568" i="1" s="1"/>
  <c r="M18570" i="1"/>
  <c r="L18571" i="1" l="1"/>
  <c r="J19569" i="1"/>
  <c r="K19569" i="1" s="1"/>
  <c r="M18571" i="1"/>
  <c r="L18572" i="1" l="1"/>
  <c r="J19570" i="1"/>
  <c r="K19570" i="1" s="1"/>
  <c r="M18572" i="1"/>
  <c r="L18573" i="1" l="1"/>
  <c r="J19571" i="1"/>
  <c r="K19571" i="1" s="1"/>
  <c r="M18573" i="1"/>
  <c r="L18574" i="1" l="1"/>
  <c r="J19572" i="1"/>
  <c r="K19572" i="1" s="1"/>
  <c r="M18574" i="1"/>
  <c r="L18575" i="1" l="1"/>
  <c r="J19573" i="1"/>
  <c r="K19573" i="1" s="1"/>
  <c r="M18575" i="1"/>
  <c r="L18576" i="1" l="1"/>
  <c r="J19574" i="1"/>
  <c r="K19574" i="1" s="1"/>
  <c r="M18576" i="1"/>
  <c r="L18577" i="1" l="1"/>
  <c r="J19575" i="1"/>
  <c r="K19575" i="1" s="1"/>
  <c r="M18577" i="1"/>
  <c r="L18578" i="1" l="1"/>
  <c r="J19576" i="1"/>
  <c r="K19576" i="1" s="1"/>
  <c r="M18578" i="1"/>
  <c r="L18579" i="1" l="1"/>
  <c r="J19577" i="1"/>
  <c r="K19577" i="1" s="1"/>
  <c r="M18579" i="1"/>
  <c r="L18580" i="1" l="1"/>
  <c r="J19578" i="1"/>
  <c r="K19578" i="1" s="1"/>
  <c r="M18580" i="1"/>
  <c r="L18581" i="1" l="1"/>
  <c r="J19579" i="1"/>
  <c r="K19579" i="1" s="1"/>
  <c r="M18581" i="1"/>
  <c r="L18582" i="1" l="1"/>
  <c r="J19580" i="1"/>
  <c r="K19580" i="1" s="1"/>
  <c r="M18582" i="1"/>
  <c r="L18583" i="1" l="1"/>
  <c r="J19581" i="1"/>
  <c r="K19581" i="1" s="1"/>
  <c r="M18583" i="1"/>
  <c r="L18584" i="1" l="1"/>
  <c r="J19582" i="1"/>
  <c r="K19582" i="1" s="1"/>
  <c r="M18584" i="1"/>
  <c r="L18585" i="1" l="1"/>
  <c r="J19583" i="1"/>
  <c r="K19583" i="1" s="1"/>
  <c r="M18585" i="1"/>
  <c r="L18586" i="1" l="1"/>
  <c r="J19584" i="1"/>
  <c r="K19584" i="1" s="1"/>
  <c r="M18586" i="1"/>
  <c r="L18587" i="1" l="1"/>
  <c r="J19585" i="1"/>
  <c r="K19585" i="1" s="1"/>
  <c r="M18587" i="1"/>
  <c r="L18588" i="1" l="1"/>
  <c r="J19586" i="1"/>
  <c r="K19586" i="1" s="1"/>
  <c r="M18588" i="1"/>
  <c r="L18589" i="1" l="1"/>
  <c r="J19587" i="1"/>
  <c r="K19587" i="1" s="1"/>
  <c r="M18589" i="1"/>
  <c r="L18590" i="1" l="1"/>
  <c r="J19588" i="1"/>
  <c r="K19588" i="1" s="1"/>
  <c r="M18590" i="1"/>
  <c r="L18591" i="1" l="1"/>
  <c r="J19589" i="1"/>
  <c r="K19589" i="1" s="1"/>
  <c r="M18591" i="1"/>
  <c r="L18592" i="1" l="1"/>
  <c r="J19590" i="1"/>
  <c r="K19590" i="1" s="1"/>
  <c r="M18592" i="1"/>
  <c r="L18593" i="1" l="1"/>
  <c r="J19591" i="1"/>
  <c r="K19591" i="1" s="1"/>
  <c r="M18593" i="1"/>
  <c r="L18594" i="1" l="1"/>
  <c r="J19592" i="1"/>
  <c r="K19592" i="1" s="1"/>
  <c r="M18594" i="1"/>
  <c r="L18595" i="1" l="1"/>
  <c r="J19593" i="1"/>
  <c r="K19593" i="1" s="1"/>
  <c r="M18595" i="1"/>
  <c r="L18596" i="1" l="1"/>
  <c r="J19594" i="1"/>
  <c r="K19594" i="1" s="1"/>
  <c r="M18596" i="1"/>
  <c r="L18597" i="1" l="1"/>
  <c r="J19595" i="1"/>
  <c r="K19595" i="1" s="1"/>
  <c r="M18597" i="1"/>
  <c r="L18598" i="1" l="1"/>
  <c r="J19596" i="1"/>
  <c r="K19596" i="1" s="1"/>
  <c r="M18598" i="1"/>
  <c r="L18599" i="1" l="1"/>
  <c r="J19597" i="1"/>
  <c r="K19597" i="1" s="1"/>
  <c r="M18599" i="1"/>
  <c r="L18600" i="1" l="1"/>
  <c r="J19598" i="1"/>
  <c r="K19598" i="1" s="1"/>
  <c r="M18600" i="1"/>
  <c r="L18601" i="1" l="1"/>
  <c r="J19599" i="1"/>
  <c r="K19599" i="1" s="1"/>
  <c r="M18601" i="1"/>
  <c r="L18602" i="1" l="1"/>
  <c r="J19600" i="1"/>
  <c r="K19600" i="1" s="1"/>
  <c r="M18602" i="1"/>
  <c r="L18603" i="1" l="1"/>
  <c r="J19601" i="1"/>
  <c r="K19601" i="1" s="1"/>
  <c r="M18603" i="1"/>
  <c r="L18604" i="1" l="1"/>
  <c r="J19602" i="1"/>
  <c r="K19602" i="1" s="1"/>
  <c r="M18604" i="1"/>
  <c r="L18605" i="1" l="1"/>
  <c r="J19603" i="1"/>
  <c r="K19603" i="1" s="1"/>
  <c r="M18605" i="1"/>
  <c r="L18606" i="1" l="1"/>
  <c r="J19604" i="1"/>
  <c r="K19604" i="1" s="1"/>
  <c r="M18606" i="1"/>
  <c r="L18607" i="1" l="1"/>
  <c r="J19605" i="1"/>
  <c r="K19605" i="1" s="1"/>
  <c r="M18607" i="1"/>
  <c r="L18608" i="1" l="1"/>
  <c r="J19606" i="1"/>
  <c r="K19606" i="1" s="1"/>
  <c r="M18608" i="1"/>
  <c r="L18609" i="1" l="1"/>
  <c r="J19607" i="1"/>
  <c r="K19607" i="1" s="1"/>
  <c r="M18609" i="1"/>
  <c r="L18610" i="1" l="1"/>
  <c r="J19608" i="1"/>
  <c r="K19608" i="1" s="1"/>
  <c r="M18610" i="1"/>
  <c r="L18611" i="1" l="1"/>
  <c r="J19609" i="1"/>
  <c r="K19609" i="1" s="1"/>
  <c r="M18611" i="1"/>
  <c r="L18612" i="1" l="1"/>
  <c r="J19610" i="1"/>
  <c r="K19610" i="1" s="1"/>
  <c r="M18612" i="1"/>
  <c r="L18613" i="1" l="1"/>
  <c r="J19611" i="1"/>
  <c r="K19611" i="1" s="1"/>
  <c r="M18613" i="1"/>
  <c r="L18614" i="1" l="1"/>
  <c r="J19612" i="1"/>
  <c r="K19612" i="1" s="1"/>
  <c r="M18614" i="1"/>
  <c r="L18615" i="1" l="1"/>
  <c r="J19613" i="1"/>
  <c r="K19613" i="1" s="1"/>
  <c r="M18615" i="1"/>
  <c r="L18616" i="1" l="1"/>
  <c r="J19614" i="1"/>
  <c r="K19614" i="1" s="1"/>
  <c r="M18616" i="1"/>
  <c r="L18617" i="1" l="1"/>
  <c r="J19615" i="1"/>
  <c r="K19615" i="1" s="1"/>
  <c r="M18617" i="1"/>
  <c r="L18618" i="1" l="1"/>
  <c r="J19616" i="1"/>
  <c r="K19616" i="1" s="1"/>
  <c r="M18618" i="1"/>
  <c r="L18619" i="1" l="1"/>
  <c r="J19617" i="1"/>
  <c r="K19617" i="1" s="1"/>
  <c r="M18619" i="1"/>
  <c r="L18620" i="1" l="1"/>
  <c r="J19618" i="1"/>
  <c r="K19618" i="1" s="1"/>
  <c r="M18620" i="1"/>
  <c r="L18621" i="1" l="1"/>
  <c r="J19619" i="1"/>
  <c r="K19619" i="1" s="1"/>
  <c r="M18621" i="1"/>
  <c r="L18622" i="1" l="1"/>
  <c r="J19620" i="1"/>
  <c r="K19620" i="1" s="1"/>
  <c r="M18622" i="1"/>
  <c r="L18623" i="1" l="1"/>
  <c r="J19621" i="1"/>
  <c r="K19621" i="1" s="1"/>
  <c r="M18623" i="1"/>
  <c r="L18624" i="1" l="1"/>
  <c r="J19622" i="1"/>
  <c r="K19622" i="1" s="1"/>
  <c r="M18624" i="1"/>
  <c r="L18625" i="1" l="1"/>
  <c r="J19623" i="1"/>
  <c r="K19623" i="1" s="1"/>
  <c r="M18625" i="1"/>
  <c r="L18626" i="1" l="1"/>
  <c r="J19624" i="1"/>
  <c r="K19624" i="1" s="1"/>
  <c r="M18626" i="1"/>
  <c r="L18627" i="1" l="1"/>
  <c r="J19625" i="1"/>
  <c r="K19625" i="1" s="1"/>
  <c r="M18627" i="1"/>
  <c r="L18628" i="1" l="1"/>
  <c r="J19626" i="1"/>
  <c r="K19626" i="1" s="1"/>
  <c r="M18628" i="1"/>
  <c r="L18629" i="1" l="1"/>
  <c r="J19627" i="1"/>
  <c r="K19627" i="1" s="1"/>
  <c r="M18629" i="1"/>
  <c r="L18630" i="1" l="1"/>
  <c r="J19628" i="1"/>
  <c r="K19628" i="1" s="1"/>
  <c r="M18630" i="1"/>
  <c r="L18631" i="1" l="1"/>
  <c r="J19629" i="1"/>
  <c r="K19629" i="1" s="1"/>
  <c r="M18631" i="1"/>
  <c r="L18632" i="1" l="1"/>
  <c r="J19630" i="1"/>
  <c r="K19630" i="1" s="1"/>
  <c r="M18632" i="1"/>
  <c r="L18633" i="1" l="1"/>
  <c r="J19631" i="1"/>
  <c r="K19631" i="1" s="1"/>
  <c r="M18633" i="1"/>
  <c r="L18634" i="1" l="1"/>
  <c r="J19632" i="1"/>
  <c r="K19632" i="1" s="1"/>
  <c r="M18634" i="1"/>
  <c r="L18635" i="1" l="1"/>
  <c r="J19633" i="1"/>
  <c r="K19633" i="1" s="1"/>
  <c r="M18635" i="1"/>
  <c r="L18636" i="1" l="1"/>
  <c r="J19634" i="1"/>
  <c r="K19634" i="1" s="1"/>
  <c r="M18636" i="1"/>
  <c r="L18637" i="1" l="1"/>
  <c r="J19635" i="1"/>
  <c r="K19635" i="1" s="1"/>
  <c r="M18637" i="1"/>
  <c r="L18638" i="1" l="1"/>
  <c r="J19636" i="1"/>
  <c r="K19636" i="1" s="1"/>
  <c r="M18638" i="1"/>
  <c r="L18639" i="1" l="1"/>
  <c r="J19637" i="1"/>
  <c r="K19637" i="1" s="1"/>
  <c r="M18639" i="1"/>
  <c r="L18640" i="1" l="1"/>
  <c r="J19638" i="1"/>
  <c r="K19638" i="1" s="1"/>
  <c r="M18640" i="1"/>
  <c r="L18641" i="1" l="1"/>
  <c r="J19639" i="1"/>
  <c r="K19639" i="1" s="1"/>
  <c r="M18641" i="1"/>
  <c r="L18642" i="1" l="1"/>
  <c r="J19640" i="1"/>
  <c r="K19640" i="1" s="1"/>
  <c r="M18642" i="1"/>
  <c r="L18643" i="1" l="1"/>
  <c r="J19641" i="1"/>
  <c r="K19641" i="1" s="1"/>
  <c r="M18643" i="1"/>
  <c r="L18644" i="1" l="1"/>
  <c r="J19642" i="1"/>
  <c r="K19642" i="1" s="1"/>
  <c r="M18644" i="1"/>
  <c r="L18645" i="1" l="1"/>
  <c r="J19643" i="1"/>
  <c r="K19643" i="1" s="1"/>
  <c r="M18645" i="1"/>
  <c r="L18646" i="1" l="1"/>
  <c r="J19644" i="1"/>
  <c r="K19644" i="1" s="1"/>
  <c r="M18646" i="1"/>
  <c r="L18647" i="1" l="1"/>
  <c r="J19645" i="1"/>
  <c r="K19645" i="1" s="1"/>
  <c r="M18647" i="1"/>
  <c r="L18648" i="1" l="1"/>
  <c r="J19646" i="1"/>
  <c r="K19646" i="1" s="1"/>
  <c r="M18648" i="1"/>
  <c r="L18649" i="1" l="1"/>
  <c r="J19647" i="1"/>
  <c r="K19647" i="1" s="1"/>
  <c r="M18649" i="1"/>
  <c r="L18650" i="1" l="1"/>
  <c r="J19648" i="1"/>
  <c r="K19648" i="1" s="1"/>
  <c r="M18650" i="1"/>
  <c r="L18651" i="1" l="1"/>
  <c r="J19649" i="1"/>
  <c r="K19649" i="1" s="1"/>
  <c r="M18651" i="1"/>
  <c r="L18652" i="1" l="1"/>
  <c r="J19650" i="1"/>
  <c r="K19650" i="1" s="1"/>
  <c r="M18652" i="1"/>
  <c r="L18653" i="1" l="1"/>
  <c r="J19651" i="1"/>
  <c r="K19651" i="1" s="1"/>
  <c r="M18653" i="1"/>
  <c r="L18654" i="1" l="1"/>
  <c r="J19652" i="1"/>
  <c r="K19652" i="1" s="1"/>
  <c r="M18654" i="1"/>
  <c r="L18655" i="1" l="1"/>
  <c r="J19653" i="1"/>
  <c r="K19653" i="1" s="1"/>
  <c r="M18655" i="1"/>
  <c r="L18656" i="1" l="1"/>
  <c r="J19654" i="1"/>
  <c r="K19654" i="1" s="1"/>
  <c r="M18656" i="1"/>
  <c r="L18657" i="1" l="1"/>
  <c r="J19655" i="1"/>
  <c r="K19655" i="1" s="1"/>
  <c r="M18657" i="1"/>
  <c r="L18658" i="1" l="1"/>
  <c r="J19656" i="1"/>
  <c r="K19656" i="1" s="1"/>
  <c r="M18658" i="1"/>
  <c r="L18659" i="1" l="1"/>
  <c r="J19657" i="1"/>
  <c r="K19657" i="1" s="1"/>
  <c r="M18659" i="1"/>
  <c r="L18660" i="1" l="1"/>
  <c r="J19658" i="1"/>
  <c r="K19658" i="1" s="1"/>
  <c r="M18660" i="1"/>
  <c r="L18661" i="1" l="1"/>
  <c r="J19659" i="1"/>
  <c r="K19659" i="1" s="1"/>
  <c r="M18661" i="1"/>
  <c r="L18662" i="1" l="1"/>
  <c r="J19660" i="1"/>
  <c r="K19660" i="1" s="1"/>
  <c r="M18662" i="1"/>
  <c r="L18663" i="1" l="1"/>
  <c r="J19661" i="1"/>
  <c r="K19661" i="1" s="1"/>
  <c r="M18663" i="1"/>
  <c r="L18664" i="1" l="1"/>
  <c r="J19662" i="1"/>
  <c r="K19662" i="1" s="1"/>
  <c r="M18664" i="1"/>
  <c r="L18665" i="1" l="1"/>
  <c r="J19663" i="1"/>
  <c r="K19663" i="1" s="1"/>
  <c r="M18665" i="1"/>
  <c r="L18666" i="1" l="1"/>
  <c r="J19664" i="1"/>
  <c r="K19664" i="1" s="1"/>
  <c r="M18666" i="1"/>
  <c r="L18667" i="1" l="1"/>
  <c r="J19665" i="1"/>
  <c r="K19665" i="1" s="1"/>
  <c r="M18667" i="1"/>
  <c r="L18668" i="1" l="1"/>
  <c r="J19666" i="1"/>
  <c r="K19666" i="1" s="1"/>
  <c r="M18668" i="1"/>
  <c r="L18669" i="1" l="1"/>
  <c r="J19667" i="1"/>
  <c r="K19667" i="1" s="1"/>
  <c r="M18669" i="1"/>
  <c r="L18670" i="1" l="1"/>
  <c r="J19668" i="1"/>
  <c r="K19668" i="1" s="1"/>
  <c r="M18670" i="1"/>
  <c r="L18671" i="1" l="1"/>
  <c r="J19669" i="1"/>
  <c r="K19669" i="1" s="1"/>
  <c r="M18671" i="1"/>
  <c r="L18672" i="1" l="1"/>
  <c r="J19670" i="1"/>
  <c r="K19670" i="1" s="1"/>
  <c r="M18672" i="1"/>
  <c r="L18673" i="1" l="1"/>
  <c r="J19671" i="1"/>
  <c r="K19671" i="1" s="1"/>
  <c r="M18673" i="1"/>
  <c r="L18674" i="1" l="1"/>
  <c r="J19672" i="1"/>
  <c r="K19672" i="1" s="1"/>
  <c r="M18674" i="1"/>
  <c r="L18675" i="1" l="1"/>
  <c r="J19673" i="1"/>
  <c r="K19673" i="1" s="1"/>
  <c r="M18675" i="1"/>
  <c r="L18676" i="1" l="1"/>
  <c r="J19674" i="1"/>
  <c r="K19674" i="1" s="1"/>
  <c r="M18676" i="1"/>
  <c r="L18677" i="1" l="1"/>
  <c r="J19675" i="1"/>
  <c r="K19675" i="1" s="1"/>
  <c r="M18677" i="1"/>
  <c r="L18678" i="1" l="1"/>
  <c r="J19676" i="1"/>
  <c r="K19676" i="1" s="1"/>
  <c r="M18678" i="1"/>
  <c r="L18679" i="1" l="1"/>
  <c r="J19677" i="1"/>
  <c r="K19677" i="1" s="1"/>
  <c r="M18679" i="1"/>
  <c r="L18680" i="1" l="1"/>
  <c r="J19678" i="1"/>
  <c r="K19678" i="1" s="1"/>
  <c r="M18680" i="1"/>
  <c r="L18681" i="1" l="1"/>
  <c r="J19679" i="1"/>
  <c r="K19679" i="1" s="1"/>
  <c r="M18681" i="1"/>
  <c r="L18682" i="1" l="1"/>
  <c r="J19680" i="1"/>
  <c r="K19680" i="1" s="1"/>
  <c r="M18682" i="1"/>
  <c r="L18683" i="1" l="1"/>
  <c r="J19681" i="1"/>
  <c r="K19681" i="1" s="1"/>
  <c r="M18683" i="1"/>
  <c r="L18684" i="1" l="1"/>
  <c r="J19682" i="1"/>
  <c r="K19682" i="1" s="1"/>
  <c r="M18684" i="1"/>
  <c r="L18685" i="1" l="1"/>
  <c r="J19683" i="1"/>
  <c r="K19683" i="1" s="1"/>
  <c r="M18685" i="1"/>
  <c r="L18686" i="1" l="1"/>
  <c r="J19684" i="1"/>
  <c r="K19684" i="1" s="1"/>
  <c r="M18686" i="1"/>
  <c r="L18687" i="1" l="1"/>
  <c r="J19685" i="1"/>
  <c r="K19685" i="1" s="1"/>
  <c r="M18687" i="1"/>
  <c r="L18688" i="1" l="1"/>
  <c r="J19686" i="1"/>
  <c r="K19686" i="1" s="1"/>
  <c r="M18688" i="1"/>
  <c r="L18689" i="1" l="1"/>
  <c r="J19687" i="1"/>
  <c r="K19687" i="1" s="1"/>
  <c r="M18689" i="1"/>
  <c r="L18690" i="1" l="1"/>
  <c r="J19688" i="1"/>
  <c r="K19688" i="1" s="1"/>
  <c r="M18690" i="1"/>
  <c r="L18691" i="1" l="1"/>
  <c r="J19689" i="1"/>
  <c r="K19689" i="1" s="1"/>
  <c r="M18691" i="1"/>
  <c r="L18692" i="1" l="1"/>
  <c r="J19690" i="1"/>
  <c r="K19690" i="1" s="1"/>
  <c r="M18692" i="1"/>
  <c r="L18693" i="1" l="1"/>
  <c r="J19691" i="1"/>
  <c r="K19691" i="1" s="1"/>
  <c r="M18693" i="1"/>
  <c r="L18694" i="1" l="1"/>
  <c r="J19692" i="1"/>
  <c r="K19692" i="1" s="1"/>
  <c r="M18694" i="1"/>
  <c r="L18695" i="1" l="1"/>
  <c r="J19693" i="1"/>
  <c r="K19693" i="1" s="1"/>
  <c r="M18695" i="1"/>
  <c r="L18696" i="1" l="1"/>
  <c r="J19694" i="1"/>
  <c r="K19694" i="1" s="1"/>
  <c r="M18696" i="1"/>
  <c r="L18697" i="1" l="1"/>
  <c r="J19695" i="1"/>
  <c r="K19695" i="1" s="1"/>
  <c r="M18697" i="1"/>
  <c r="L18698" i="1" l="1"/>
  <c r="J19696" i="1"/>
  <c r="K19696" i="1" s="1"/>
  <c r="M18698" i="1"/>
  <c r="L18699" i="1" l="1"/>
  <c r="J19697" i="1"/>
  <c r="K19697" i="1" s="1"/>
  <c r="M18699" i="1"/>
  <c r="L18700" i="1" l="1"/>
  <c r="J19698" i="1"/>
  <c r="K19698" i="1" s="1"/>
  <c r="M18700" i="1"/>
  <c r="L18701" i="1" l="1"/>
  <c r="J19699" i="1"/>
  <c r="K19699" i="1" s="1"/>
  <c r="M18701" i="1"/>
  <c r="L18702" i="1" l="1"/>
  <c r="J19700" i="1"/>
  <c r="K19700" i="1" s="1"/>
  <c r="M18702" i="1"/>
  <c r="L18703" i="1" l="1"/>
  <c r="J19701" i="1"/>
  <c r="K19701" i="1" s="1"/>
  <c r="M18703" i="1"/>
  <c r="L18704" i="1" l="1"/>
  <c r="J19702" i="1"/>
  <c r="K19702" i="1" s="1"/>
  <c r="M18704" i="1"/>
  <c r="L18705" i="1" l="1"/>
  <c r="J19703" i="1"/>
  <c r="K19703" i="1" s="1"/>
  <c r="M18705" i="1"/>
  <c r="L18706" i="1" l="1"/>
  <c r="J19704" i="1"/>
  <c r="K19704" i="1" s="1"/>
  <c r="M18706" i="1"/>
  <c r="L18707" i="1" l="1"/>
  <c r="J19705" i="1"/>
  <c r="K19705" i="1" s="1"/>
  <c r="M18707" i="1"/>
  <c r="L18708" i="1" l="1"/>
  <c r="J19706" i="1"/>
  <c r="K19706" i="1" s="1"/>
  <c r="M18708" i="1"/>
  <c r="L18709" i="1" l="1"/>
  <c r="J19707" i="1"/>
  <c r="K19707" i="1" s="1"/>
  <c r="M18709" i="1"/>
  <c r="L18710" i="1" l="1"/>
  <c r="J19708" i="1"/>
  <c r="K19708" i="1" s="1"/>
  <c r="M18710" i="1"/>
  <c r="L18711" i="1" l="1"/>
  <c r="J19709" i="1"/>
  <c r="K19709" i="1" s="1"/>
  <c r="M18711" i="1"/>
  <c r="L18712" i="1" l="1"/>
  <c r="J19710" i="1"/>
  <c r="K19710" i="1" s="1"/>
  <c r="M18712" i="1"/>
  <c r="L18713" i="1" l="1"/>
  <c r="J19711" i="1"/>
  <c r="K19711" i="1" s="1"/>
  <c r="M18713" i="1"/>
  <c r="L18714" i="1" l="1"/>
  <c r="J19712" i="1"/>
  <c r="K19712" i="1" s="1"/>
  <c r="M18714" i="1"/>
  <c r="L18715" i="1" l="1"/>
  <c r="J19713" i="1"/>
  <c r="K19713" i="1" s="1"/>
  <c r="M18715" i="1"/>
  <c r="L18716" i="1" l="1"/>
  <c r="J19714" i="1"/>
  <c r="K19714" i="1" s="1"/>
  <c r="M18716" i="1"/>
  <c r="L18717" i="1" l="1"/>
  <c r="J19715" i="1"/>
  <c r="K19715" i="1" s="1"/>
  <c r="M18717" i="1"/>
  <c r="L18718" i="1" l="1"/>
  <c r="J19716" i="1"/>
  <c r="K19716" i="1" s="1"/>
  <c r="M18718" i="1"/>
  <c r="L18719" i="1" l="1"/>
  <c r="J19717" i="1"/>
  <c r="K19717" i="1" s="1"/>
  <c r="M18719" i="1"/>
  <c r="L18720" i="1" l="1"/>
  <c r="J19718" i="1"/>
  <c r="K19718" i="1" s="1"/>
  <c r="M18720" i="1"/>
  <c r="L18721" i="1" l="1"/>
  <c r="J19719" i="1"/>
  <c r="K19719" i="1" s="1"/>
  <c r="M18721" i="1"/>
  <c r="L18722" i="1" l="1"/>
  <c r="J19720" i="1"/>
  <c r="K19720" i="1" s="1"/>
  <c r="M18722" i="1"/>
  <c r="L18723" i="1" l="1"/>
  <c r="J19721" i="1"/>
  <c r="K19721" i="1" s="1"/>
  <c r="M18723" i="1"/>
  <c r="L18724" i="1" l="1"/>
  <c r="J19722" i="1"/>
  <c r="K19722" i="1" s="1"/>
  <c r="M18724" i="1"/>
  <c r="L18725" i="1" l="1"/>
  <c r="J19723" i="1"/>
  <c r="K19723" i="1" s="1"/>
  <c r="M18725" i="1"/>
  <c r="L18726" i="1" l="1"/>
  <c r="J19724" i="1"/>
  <c r="K19724" i="1" s="1"/>
  <c r="M18726" i="1"/>
  <c r="L18727" i="1" l="1"/>
  <c r="J19725" i="1"/>
  <c r="K19725" i="1" s="1"/>
  <c r="M18727" i="1"/>
  <c r="L18728" i="1" l="1"/>
  <c r="J19726" i="1"/>
  <c r="K19726" i="1" s="1"/>
  <c r="M18728" i="1"/>
  <c r="L18729" i="1" l="1"/>
  <c r="J19727" i="1"/>
  <c r="K19727" i="1" s="1"/>
  <c r="M18729" i="1"/>
  <c r="L18730" i="1" l="1"/>
  <c r="J19728" i="1"/>
  <c r="K19728" i="1" s="1"/>
  <c r="M18730" i="1"/>
  <c r="L18731" i="1" l="1"/>
  <c r="J19729" i="1"/>
  <c r="K19729" i="1" s="1"/>
  <c r="M18731" i="1"/>
  <c r="L18732" i="1" l="1"/>
  <c r="J19730" i="1"/>
  <c r="K19730" i="1" s="1"/>
  <c r="M18732" i="1"/>
  <c r="L18733" i="1" l="1"/>
  <c r="J19731" i="1"/>
  <c r="K19731" i="1" s="1"/>
  <c r="M18733" i="1"/>
  <c r="L18734" i="1" l="1"/>
  <c r="J19732" i="1"/>
  <c r="K19732" i="1" s="1"/>
  <c r="M18734" i="1"/>
  <c r="L18735" i="1" l="1"/>
  <c r="J19733" i="1"/>
  <c r="K19733" i="1" s="1"/>
  <c r="M18735" i="1"/>
  <c r="L18736" i="1" l="1"/>
  <c r="J19734" i="1"/>
  <c r="K19734" i="1" s="1"/>
  <c r="M18736" i="1"/>
  <c r="L18737" i="1" l="1"/>
  <c r="J19735" i="1"/>
  <c r="K19735" i="1" s="1"/>
  <c r="M18737" i="1"/>
  <c r="L18738" i="1" l="1"/>
  <c r="J19736" i="1"/>
  <c r="K19736" i="1" s="1"/>
  <c r="M18738" i="1"/>
  <c r="L18739" i="1" l="1"/>
  <c r="J19737" i="1"/>
  <c r="K19737" i="1" s="1"/>
  <c r="M18739" i="1"/>
  <c r="L18740" i="1" l="1"/>
  <c r="J19738" i="1"/>
  <c r="K19738" i="1" s="1"/>
  <c r="M18740" i="1"/>
  <c r="L18741" i="1" l="1"/>
  <c r="J19739" i="1"/>
  <c r="K19739" i="1" s="1"/>
  <c r="M18741" i="1"/>
  <c r="L18742" i="1" l="1"/>
  <c r="J19740" i="1"/>
  <c r="K19740" i="1" s="1"/>
  <c r="M18742" i="1"/>
  <c r="L18743" i="1" l="1"/>
  <c r="J19741" i="1"/>
  <c r="K19741" i="1" s="1"/>
  <c r="M18743" i="1"/>
  <c r="L18744" i="1" l="1"/>
  <c r="J19742" i="1"/>
  <c r="K19742" i="1" s="1"/>
  <c r="M18744" i="1"/>
  <c r="L18745" i="1" l="1"/>
  <c r="J19743" i="1"/>
  <c r="K19743" i="1" s="1"/>
  <c r="M18745" i="1"/>
  <c r="L18746" i="1" l="1"/>
  <c r="J19744" i="1"/>
  <c r="K19744" i="1" s="1"/>
  <c r="M18746" i="1"/>
  <c r="L18747" i="1" l="1"/>
  <c r="J19745" i="1"/>
  <c r="K19745" i="1" s="1"/>
  <c r="M18747" i="1"/>
  <c r="L18748" i="1" l="1"/>
  <c r="J19746" i="1"/>
  <c r="K19746" i="1" s="1"/>
  <c r="M18748" i="1"/>
  <c r="L18749" i="1" l="1"/>
  <c r="J19747" i="1"/>
  <c r="K19747" i="1" s="1"/>
  <c r="M18749" i="1"/>
  <c r="L18750" i="1" l="1"/>
  <c r="J19748" i="1"/>
  <c r="K19748" i="1" s="1"/>
  <c r="M18750" i="1"/>
  <c r="L18751" i="1" l="1"/>
  <c r="J19749" i="1"/>
  <c r="K19749" i="1" s="1"/>
  <c r="M18751" i="1"/>
  <c r="L18752" i="1" l="1"/>
  <c r="J19750" i="1"/>
  <c r="K19750" i="1" s="1"/>
  <c r="M18752" i="1"/>
  <c r="L18753" i="1" l="1"/>
  <c r="J19751" i="1"/>
  <c r="K19751" i="1" s="1"/>
  <c r="M18753" i="1"/>
  <c r="L18754" i="1" l="1"/>
  <c r="J19752" i="1"/>
  <c r="K19752" i="1" s="1"/>
  <c r="M18754" i="1"/>
  <c r="L18755" i="1" l="1"/>
  <c r="J19753" i="1"/>
  <c r="K19753" i="1" s="1"/>
  <c r="M18755" i="1"/>
  <c r="L18756" i="1" l="1"/>
  <c r="J19754" i="1"/>
  <c r="K19754" i="1" s="1"/>
  <c r="M18756" i="1"/>
  <c r="L18757" i="1" l="1"/>
  <c r="J19755" i="1"/>
  <c r="K19755" i="1" s="1"/>
  <c r="M18757" i="1"/>
  <c r="L18758" i="1" l="1"/>
  <c r="J19756" i="1"/>
  <c r="K19756" i="1" s="1"/>
  <c r="M18758" i="1"/>
  <c r="L18759" i="1" l="1"/>
  <c r="J19757" i="1"/>
  <c r="K19757" i="1" s="1"/>
  <c r="M18759" i="1"/>
  <c r="L18760" i="1" l="1"/>
  <c r="J19758" i="1"/>
  <c r="K19758" i="1" s="1"/>
  <c r="M18760" i="1"/>
  <c r="L18761" i="1" l="1"/>
  <c r="J19759" i="1"/>
  <c r="K19759" i="1" s="1"/>
  <c r="M18761" i="1"/>
  <c r="L18762" i="1" l="1"/>
  <c r="J19760" i="1"/>
  <c r="K19760" i="1" s="1"/>
  <c r="M18762" i="1"/>
  <c r="L18763" i="1" l="1"/>
  <c r="J19761" i="1"/>
  <c r="K19761" i="1" s="1"/>
  <c r="M18763" i="1"/>
  <c r="L18764" i="1" l="1"/>
  <c r="J19762" i="1"/>
  <c r="K19762" i="1" s="1"/>
  <c r="M18764" i="1"/>
  <c r="L18765" i="1" l="1"/>
  <c r="J19763" i="1"/>
  <c r="K19763" i="1" s="1"/>
  <c r="M18765" i="1"/>
  <c r="L18766" i="1" l="1"/>
  <c r="J19764" i="1"/>
  <c r="K19764" i="1" s="1"/>
  <c r="M18766" i="1"/>
  <c r="L18767" i="1" l="1"/>
  <c r="J19765" i="1"/>
  <c r="K19765" i="1" s="1"/>
  <c r="M18767" i="1"/>
  <c r="L18768" i="1" l="1"/>
  <c r="J19766" i="1"/>
  <c r="K19766" i="1" s="1"/>
  <c r="M18768" i="1"/>
  <c r="L18769" i="1" l="1"/>
  <c r="J19767" i="1"/>
  <c r="K19767" i="1" s="1"/>
  <c r="M18769" i="1"/>
  <c r="L18770" i="1" l="1"/>
  <c r="J19768" i="1"/>
  <c r="K19768" i="1" s="1"/>
  <c r="M18770" i="1"/>
  <c r="L18771" i="1" l="1"/>
  <c r="J19769" i="1"/>
  <c r="K19769" i="1" s="1"/>
  <c r="M18771" i="1"/>
  <c r="L18772" i="1" l="1"/>
  <c r="J19770" i="1"/>
  <c r="K19770" i="1" s="1"/>
  <c r="M18772" i="1"/>
  <c r="L18773" i="1" l="1"/>
  <c r="J19771" i="1"/>
  <c r="K19771" i="1" s="1"/>
  <c r="M18773" i="1"/>
  <c r="L18774" i="1" l="1"/>
  <c r="J19772" i="1"/>
  <c r="K19772" i="1" s="1"/>
  <c r="M18774" i="1"/>
  <c r="L18775" i="1" l="1"/>
  <c r="J19773" i="1"/>
  <c r="K19773" i="1" s="1"/>
  <c r="M18775" i="1"/>
  <c r="L18776" i="1" l="1"/>
  <c r="J19774" i="1"/>
  <c r="K19774" i="1" s="1"/>
  <c r="M18776" i="1"/>
  <c r="L18777" i="1" l="1"/>
  <c r="J19775" i="1"/>
  <c r="K19775" i="1" s="1"/>
  <c r="M18777" i="1"/>
  <c r="L18778" i="1" l="1"/>
  <c r="J19776" i="1"/>
  <c r="K19776" i="1" s="1"/>
  <c r="M18778" i="1"/>
  <c r="L18779" i="1" l="1"/>
  <c r="J19777" i="1"/>
  <c r="K19777" i="1" s="1"/>
  <c r="M18779" i="1"/>
  <c r="L18780" i="1" l="1"/>
  <c r="J19778" i="1"/>
  <c r="K19778" i="1" s="1"/>
  <c r="M18780" i="1"/>
  <c r="L18781" i="1" l="1"/>
  <c r="J19779" i="1"/>
  <c r="K19779" i="1" s="1"/>
  <c r="M18781" i="1"/>
  <c r="L18782" i="1" l="1"/>
  <c r="J19780" i="1"/>
  <c r="K19780" i="1" s="1"/>
  <c r="M18782" i="1"/>
  <c r="L18783" i="1" l="1"/>
  <c r="J19781" i="1"/>
  <c r="K19781" i="1" s="1"/>
  <c r="M18783" i="1"/>
  <c r="L18784" i="1" l="1"/>
  <c r="J19782" i="1"/>
  <c r="K19782" i="1" s="1"/>
  <c r="M18784" i="1"/>
  <c r="L18785" i="1" l="1"/>
  <c r="J19783" i="1"/>
  <c r="K19783" i="1" s="1"/>
  <c r="M18785" i="1"/>
  <c r="L18786" i="1" l="1"/>
  <c r="J19784" i="1"/>
  <c r="K19784" i="1" s="1"/>
  <c r="M18786" i="1"/>
  <c r="L18787" i="1" l="1"/>
  <c r="J19785" i="1"/>
  <c r="K19785" i="1" s="1"/>
  <c r="M18787" i="1"/>
  <c r="L18788" i="1" l="1"/>
  <c r="J19786" i="1"/>
  <c r="K19786" i="1" s="1"/>
  <c r="M18788" i="1"/>
  <c r="L18789" i="1" l="1"/>
  <c r="J19787" i="1"/>
  <c r="K19787" i="1" s="1"/>
  <c r="M18789" i="1"/>
  <c r="L18790" i="1" l="1"/>
  <c r="J19788" i="1"/>
  <c r="K19788" i="1" s="1"/>
  <c r="M18790" i="1"/>
  <c r="L18791" i="1" l="1"/>
  <c r="J19789" i="1"/>
  <c r="K19789" i="1" s="1"/>
  <c r="M18791" i="1"/>
  <c r="L18792" i="1" l="1"/>
  <c r="J19790" i="1"/>
  <c r="K19790" i="1" s="1"/>
  <c r="M18792" i="1"/>
  <c r="L18793" i="1" l="1"/>
  <c r="J19791" i="1"/>
  <c r="K19791" i="1" s="1"/>
  <c r="M18793" i="1"/>
  <c r="L18794" i="1" l="1"/>
  <c r="J19792" i="1"/>
  <c r="K19792" i="1" s="1"/>
  <c r="M18794" i="1"/>
  <c r="L18795" i="1" l="1"/>
  <c r="J19793" i="1"/>
  <c r="K19793" i="1" s="1"/>
  <c r="M18795" i="1"/>
  <c r="L18796" i="1" l="1"/>
  <c r="J19794" i="1"/>
  <c r="K19794" i="1" s="1"/>
  <c r="M18796" i="1"/>
  <c r="L18797" i="1" l="1"/>
  <c r="J19795" i="1"/>
  <c r="K19795" i="1" s="1"/>
  <c r="M18797" i="1"/>
  <c r="L18798" i="1" l="1"/>
  <c r="J19796" i="1"/>
  <c r="K19796" i="1" s="1"/>
  <c r="M18798" i="1"/>
  <c r="L18799" i="1" l="1"/>
  <c r="J19797" i="1"/>
  <c r="K19797" i="1" s="1"/>
  <c r="M18799" i="1"/>
  <c r="L18800" i="1" l="1"/>
  <c r="J19798" i="1"/>
  <c r="K19798" i="1" s="1"/>
  <c r="M18800" i="1"/>
  <c r="L18801" i="1" l="1"/>
  <c r="J19799" i="1"/>
  <c r="K19799" i="1" s="1"/>
  <c r="M18801" i="1"/>
  <c r="L18802" i="1" l="1"/>
  <c r="J19800" i="1"/>
  <c r="K19800" i="1" s="1"/>
  <c r="M18802" i="1"/>
  <c r="L18803" i="1" l="1"/>
  <c r="J19801" i="1"/>
  <c r="K19801" i="1" s="1"/>
  <c r="M18803" i="1"/>
  <c r="L18804" i="1" l="1"/>
  <c r="J19802" i="1"/>
  <c r="K19802" i="1" s="1"/>
  <c r="M18804" i="1"/>
  <c r="L18805" i="1" l="1"/>
  <c r="J19803" i="1"/>
  <c r="K19803" i="1" s="1"/>
  <c r="M18805" i="1"/>
  <c r="L18806" i="1" l="1"/>
  <c r="J19804" i="1"/>
  <c r="K19804" i="1" s="1"/>
  <c r="M18806" i="1"/>
  <c r="L18807" i="1" l="1"/>
  <c r="J19805" i="1"/>
  <c r="K19805" i="1" s="1"/>
  <c r="M18807" i="1"/>
  <c r="L18808" i="1" l="1"/>
  <c r="J19806" i="1"/>
  <c r="K19806" i="1" s="1"/>
  <c r="M18808" i="1"/>
  <c r="L18809" i="1" l="1"/>
  <c r="J19807" i="1"/>
  <c r="K19807" i="1" s="1"/>
  <c r="M18809" i="1"/>
  <c r="L18810" i="1" l="1"/>
  <c r="J19808" i="1"/>
  <c r="K19808" i="1" s="1"/>
  <c r="M18810" i="1"/>
  <c r="L18811" i="1" l="1"/>
  <c r="J19809" i="1"/>
  <c r="K19809" i="1" s="1"/>
  <c r="M18811" i="1"/>
  <c r="L18812" i="1" l="1"/>
  <c r="J19810" i="1"/>
  <c r="K19810" i="1" s="1"/>
  <c r="M18812" i="1"/>
  <c r="L18813" i="1" l="1"/>
  <c r="J19811" i="1"/>
  <c r="K19811" i="1" s="1"/>
  <c r="M18813" i="1"/>
  <c r="L18814" i="1" l="1"/>
  <c r="J19812" i="1"/>
  <c r="K19812" i="1" s="1"/>
  <c r="M18814" i="1"/>
  <c r="L18815" i="1" l="1"/>
  <c r="J19813" i="1"/>
  <c r="K19813" i="1" s="1"/>
  <c r="M18815" i="1"/>
  <c r="L18816" i="1" l="1"/>
  <c r="J19814" i="1"/>
  <c r="K19814" i="1" s="1"/>
  <c r="M18816" i="1"/>
  <c r="L18817" i="1" l="1"/>
  <c r="J19815" i="1"/>
  <c r="K19815" i="1" s="1"/>
  <c r="M18817" i="1"/>
  <c r="L18818" i="1" l="1"/>
  <c r="J19816" i="1"/>
  <c r="K19816" i="1" s="1"/>
  <c r="M18818" i="1"/>
  <c r="L18819" i="1" l="1"/>
  <c r="J19817" i="1"/>
  <c r="K19817" i="1" s="1"/>
  <c r="M18819" i="1"/>
  <c r="L18820" i="1" l="1"/>
  <c r="J19818" i="1"/>
  <c r="K19818" i="1" s="1"/>
  <c r="M18820" i="1"/>
  <c r="L18821" i="1" l="1"/>
  <c r="J19819" i="1"/>
  <c r="K19819" i="1" s="1"/>
  <c r="M18821" i="1"/>
  <c r="L18822" i="1" l="1"/>
  <c r="J19820" i="1"/>
  <c r="K19820" i="1" s="1"/>
  <c r="M18822" i="1"/>
  <c r="L18823" i="1" l="1"/>
  <c r="J19821" i="1"/>
  <c r="K19821" i="1" s="1"/>
  <c r="M18823" i="1"/>
  <c r="L18824" i="1" l="1"/>
  <c r="J19822" i="1"/>
  <c r="K19822" i="1" s="1"/>
  <c r="M18824" i="1"/>
  <c r="L18825" i="1" l="1"/>
  <c r="J19823" i="1"/>
  <c r="K19823" i="1" s="1"/>
  <c r="M18825" i="1"/>
  <c r="L18826" i="1" l="1"/>
  <c r="J19824" i="1"/>
  <c r="K19824" i="1" s="1"/>
  <c r="M18826" i="1"/>
  <c r="L18827" i="1" l="1"/>
  <c r="J19825" i="1"/>
  <c r="K19825" i="1" s="1"/>
  <c r="M18827" i="1"/>
  <c r="L18828" i="1" l="1"/>
  <c r="J19826" i="1"/>
  <c r="K19826" i="1" s="1"/>
  <c r="M18828" i="1"/>
  <c r="L18829" i="1" l="1"/>
  <c r="J19827" i="1"/>
  <c r="K19827" i="1" s="1"/>
  <c r="M18829" i="1"/>
  <c r="L18830" i="1" l="1"/>
  <c r="J19828" i="1"/>
  <c r="K19828" i="1" s="1"/>
  <c r="M18830" i="1"/>
  <c r="L18831" i="1" l="1"/>
  <c r="J19829" i="1"/>
  <c r="K19829" i="1" s="1"/>
  <c r="M18831" i="1"/>
  <c r="L18832" i="1" l="1"/>
  <c r="J19830" i="1"/>
  <c r="K19830" i="1" s="1"/>
  <c r="M18832" i="1"/>
  <c r="L18833" i="1" l="1"/>
  <c r="J19831" i="1"/>
  <c r="K19831" i="1" s="1"/>
  <c r="M18833" i="1"/>
  <c r="L18834" i="1" l="1"/>
  <c r="J19832" i="1"/>
  <c r="K19832" i="1" s="1"/>
  <c r="M18834" i="1"/>
  <c r="L18835" i="1" l="1"/>
  <c r="J19833" i="1"/>
  <c r="K19833" i="1" s="1"/>
  <c r="M18835" i="1"/>
  <c r="L18836" i="1" l="1"/>
  <c r="J19834" i="1"/>
  <c r="K19834" i="1" s="1"/>
  <c r="M18836" i="1"/>
  <c r="L18837" i="1" l="1"/>
  <c r="J19835" i="1"/>
  <c r="K19835" i="1" s="1"/>
  <c r="M18837" i="1"/>
  <c r="L18838" i="1" l="1"/>
  <c r="J19836" i="1"/>
  <c r="K19836" i="1" s="1"/>
  <c r="M18838" i="1"/>
  <c r="L18839" i="1" l="1"/>
  <c r="J19837" i="1"/>
  <c r="K19837" i="1" s="1"/>
  <c r="M18839" i="1"/>
  <c r="L18840" i="1" l="1"/>
  <c r="J19838" i="1"/>
  <c r="K19838" i="1" s="1"/>
  <c r="M18840" i="1"/>
  <c r="L18841" i="1" l="1"/>
  <c r="J19839" i="1"/>
  <c r="K19839" i="1" s="1"/>
  <c r="M18841" i="1"/>
  <c r="L18842" i="1" l="1"/>
  <c r="J19840" i="1"/>
  <c r="K19840" i="1" s="1"/>
  <c r="M18842" i="1"/>
  <c r="L18843" i="1" l="1"/>
  <c r="J19841" i="1"/>
  <c r="K19841" i="1" s="1"/>
  <c r="M18843" i="1"/>
  <c r="L18844" i="1" l="1"/>
  <c r="J19842" i="1"/>
  <c r="K19842" i="1" s="1"/>
  <c r="M18844" i="1"/>
  <c r="L18845" i="1" l="1"/>
  <c r="J19843" i="1"/>
  <c r="K19843" i="1" s="1"/>
  <c r="M18845" i="1"/>
  <c r="L18846" i="1" l="1"/>
  <c r="J19844" i="1"/>
  <c r="K19844" i="1" s="1"/>
  <c r="M18846" i="1"/>
  <c r="L18847" i="1" l="1"/>
  <c r="J19845" i="1"/>
  <c r="K19845" i="1" s="1"/>
  <c r="M18847" i="1"/>
  <c r="L18848" i="1" l="1"/>
  <c r="J19846" i="1"/>
  <c r="K19846" i="1" s="1"/>
  <c r="M18848" i="1"/>
  <c r="L18849" i="1" l="1"/>
  <c r="J19847" i="1"/>
  <c r="K19847" i="1" s="1"/>
  <c r="M18849" i="1"/>
  <c r="L18850" i="1" l="1"/>
  <c r="J19848" i="1"/>
  <c r="K19848" i="1" s="1"/>
  <c r="M18850" i="1"/>
  <c r="L18851" i="1" l="1"/>
  <c r="J19849" i="1"/>
  <c r="K19849" i="1" s="1"/>
  <c r="M18851" i="1"/>
  <c r="L18852" i="1" l="1"/>
  <c r="J19850" i="1"/>
  <c r="K19850" i="1" s="1"/>
  <c r="M18852" i="1"/>
  <c r="L18853" i="1" l="1"/>
  <c r="J19851" i="1"/>
  <c r="K19851" i="1" s="1"/>
  <c r="M18853" i="1"/>
  <c r="L18854" i="1" l="1"/>
  <c r="J19852" i="1"/>
  <c r="K19852" i="1" s="1"/>
  <c r="M18854" i="1"/>
  <c r="L18855" i="1" l="1"/>
  <c r="J19853" i="1"/>
  <c r="K19853" i="1" s="1"/>
  <c r="M18855" i="1"/>
  <c r="L18856" i="1" l="1"/>
  <c r="J19854" i="1"/>
  <c r="K19854" i="1" s="1"/>
  <c r="M18856" i="1"/>
  <c r="L18857" i="1" l="1"/>
  <c r="J19855" i="1"/>
  <c r="K19855" i="1" s="1"/>
  <c r="M18857" i="1"/>
  <c r="L18858" i="1" l="1"/>
  <c r="J19856" i="1"/>
  <c r="K19856" i="1" s="1"/>
  <c r="M18858" i="1"/>
  <c r="L18859" i="1" l="1"/>
  <c r="J19857" i="1"/>
  <c r="K19857" i="1" s="1"/>
  <c r="M18859" i="1"/>
  <c r="L18860" i="1" l="1"/>
  <c r="J19858" i="1"/>
  <c r="K19858" i="1" s="1"/>
  <c r="M18860" i="1"/>
  <c r="L18861" i="1" l="1"/>
  <c r="J19859" i="1"/>
  <c r="K19859" i="1" s="1"/>
  <c r="M18861" i="1"/>
  <c r="L18862" i="1" l="1"/>
  <c r="J19860" i="1"/>
  <c r="K19860" i="1" s="1"/>
  <c r="M18862" i="1"/>
  <c r="L18863" i="1" l="1"/>
  <c r="J19861" i="1"/>
  <c r="K19861" i="1" s="1"/>
  <c r="M18863" i="1"/>
  <c r="L18864" i="1" l="1"/>
  <c r="J19862" i="1"/>
  <c r="K19862" i="1" s="1"/>
  <c r="M18864" i="1"/>
  <c r="L18865" i="1" l="1"/>
  <c r="J19863" i="1"/>
  <c r="K19863" i="1" s="1"/>
  <c r="M18865" i="1"/>
  <c r="L18866" i="1" l="1"/>
  <c r="J19864" i="1"/>
  <c r="K19864" i="1" s="1"/>
  <c r="M18866" i="1"/>
  <c r="L18867" i="1" l="1"/>
  <c r="J19865" i="1"/>
  <c r="K19865" i="1" s="1"/>
  <c r="M18867" i="1"/>
  <c r="L18868" i="1" l="1"/>
  <c r="J19866" i="1"/>
  <c r="K19866" i="1" s="1"/>
  <c r="M18868" i="1"/>
  <c r="L18869" i="1" l="1"/>
  <c r="J19867" i="1"/>
  <c r="K19867" i="1" s="1"/>
  <c r="M18869" i="1"/>
  <c r="L18870" i="1" l="1"/>
  <c r="J19868" i="1"/>
  <c r="K19868" i="1" s="1"/>
  <c r="M18870" i="1"/>
  <c r="L18871" i="1" l="1"/>
  <c r="J19869" i="1"/>
  <c r="K19869" i="1" s="1"/>
  <c r="M18871" i="1"/>
  <c r="L18872" i="1" l="1"/>
  <c r="J19870" i="1"/>
  <c r="K19870" i="1" s="1"/>
  <c r="M18872" i="1"/>
  <c r="L18873" i="1" l="1"/>
  <c r="J19871" i="1"/>
  <c r="K19871" i="1" s="1"/>
  <c r="M18873" i="1"/>
  <c r="L18874" i="1" l="1"/>
  <c r="J19872" i="1"/>
  <c r="K19872" i="1" s="1"/>
  <c r="M18874" i="1"/>
  <c r="L18875" i="1" l="1"/>
  <c r="J19873" i="1"/>
  <c r="K19873" i="1" s="1"/>
  <c r="M18875" i="1"/>
  <c r="L18876" i="1" l="1"/>
  <c r="J19874" i="1"/>
  <c r="K19874" i="1" s="1"/>
  <c r="M18876" i="1"/>
  <c r="L18877" i="1" l="1"/>
  <c r="J19875" i="1"/>
  <c r="K19875" i="1" s="1"/>
  <c r="M18877" i="1"/>
  <c r="L18878" i="1" l="1"/>
  <c r="J19876" i="1"/>
  <c r="K19876" i="1" s="1"/>
  <c r="M18878" i="1"/>
  <c r="L18879" i="1" l="1"/>
  <c r="J19877" i="1"/>
  <c r="K19877" i="1" s="1"/>
  <c r="M18879" i="1"/>
  <c r="L18880" i="1" l="1"/>
  <c r="J19878" i="1"/>
  <c r="K19878" i="1" s="1"/>
  <c r="M18880" i="1"/>
  <c r="L18881" i="1" l="1"/>
  <c r="J19879" i="1"/>
  <c r="K19879" i="1" s="1"/>
  <c r="M18881" i="1"/>
  <c r="L18882" i="1" l="1"/>
  <c r="J19880" i="1"/>
  <c r="K19880" i="1" s="1"/>
  <c r="M18882" i="1"/>
  <c r="L18883" i="1" l="1"/>
  <c r="J19881" i="1"/>
  <c r="K19881" i="1" s="1"/>
  <c r="M18883" i="1"/>
  <c r="L18884" i="1" l="1"/>
  <c r="J19882" i="1"/>
  <c r="K19882" i="1" s="1"/>
  <c r="M18884" i="1"/>
  <c r="L18885" i="1" l="1"/>
  <c r="J19883" i="1"/>
  <c r="K19883" i="1" s="1"/>
  <c r="M18885" i="1"/>
  <c r="L18886" i="1" l="1"/>
  <c r="J19884" i="1"/>
  <c r="K19884" i="1" s="1"/>
  <c r="M18886" i="1"/>
  <c r="L18887" i="1" l="1"/>
  <c r="J19885" i="1"/>
  <c r="K19885" i="1" s="1"/>
  <c r="M18887" i="1"/>
  <c r="L18888" i="1" l="1"/>
  <c r="J19886" i="1"/>
  <c r="K19886" i="1" s="1"/>
  <c r="M18888" i="1"/>
  <c r="L18889" i="1" l="1"/>
  <c r="J19887" i="1"/>
  <c r="K19887" i="1" s="1"/>
  <c r="M18889" i="1"/>
  <c r="L18890" i="1" l="1"/>
  <c r="J19888" i="1"/>
  <c r="K19888" i="1" s="1"/>
  <c r="M18890" i="1"/>
  <c r="L18891" i="1" l="1"/>
  <c r="J19889" i="1"/>
  <c r="K19889" i="1" s="1"/>
  <c r="M18891" i="1"/>
  <c r="L18892" i="1" l="1"/>
  <c r="J19890" i="1"/>
  <c r="K19890" i="1" s="1"/>
  <c r="M18892" i="1"/>
  <c r="L18893" i="1" l="1"/>
  <c r="J19891" i="1"/>
  <c r="K19891" i="1" s="1"/>
  <c r="M18893" i="1"/>
  <c r="L18894" i="1" l="1"/>
  <c r="J19892" i="1"/>
  <c r="K19892" i="1" s="1"/>
  <c r="M18894" i="1"/>
  <c r="L18895" i="1" l="1"/>
  <c r="J19893" i="1"/>
  <c r="K19893" i="1" s="1"/>
  <c r="M18895" i="1"/>
  <c r="L18896" i="1" l="1"/>
  <c r="J19894" i="1"/>
  <c r="K19894" i="1" s="1"/>
  <c r="M18896" i="1"/>
  <c r="L18897" i="1" l="1"/>
  <c r="J19895" i="1"/>
  <c r="K19895" i="1" s="1"/>
  <c r="M18897" i="1"/>
  <c r="L18898" i="1" l="1"/>
  <c r="J19896" i="1"/>
  <c r="K19896" i="1" s="1"/>
  <c r="M18898" i="1"/>
  <c r="L18899" i="1" l="1"/>
  <c r="J19897" i="1"/>
  <c r="K19897" i="1" s="1"/>
  <c r="M18899" i="1"/>
  <c r="L18900" i="1" l="1"/>
  <c r="J19898" i="1"/>
  <c r="K19898" i="1" s="1"/>
  <c r="M18900" i="1"/>
  <c r="L18901" i="1" l="1"/>
  <c r="J19899" i="1"/>
  <c r="K19899" i="1" s="1"/>
  <c r="M18901" i="1"/>
  <c r="L18902" i="1" l="1"/>
  <c r="J19900" i="1"/>
  <c r="K19900" i="1" s="1"/>
  <c r="M18902" i="1"/>
  <c r="L18903" i="1" l="1"/>
  <c r="J19901" i="1"/>
  <c r="K19901" i="1" s="1"/>
  <c r="M18903" i="1"/>
  <c r="L18904" i="1" l="1"/>
  <c r="J19902" i="1"/>
  <c r="K19902" i="1" s="1"/>
  <c r="M18904" i="1"/>
  <c r="L18905" i="1" l="1"/>
  <c r="J19903" i="1"/>
  <c r="K19903" i="1" s="1"/>
  <c r="M18905" i="1"/>
  <c r="L18906" i="1" l="1"/>
  <c r="J19904" i="1"/>
  <c r="K19904" i="1" s="1"/>
  <c r="M18906" i="1"/>
  <c r="L18907" i="1" l="1"/>
  <c r="J19905" i="1"/>
  <c r="K19905" i="1" s="1"/>
  <c r="M18907" i="1"/>
  <c r="L18908" i="1" l="1"/>
  <c r="J19906" i="1"/>
  <c r="K19906" i="1" s="1"/>
  <c r="M18908" i="1"/>
  <c r="L18909" i="1" l="1"/>
  <c r="J19907" i="1"/>
  <c r="K19907" i="1" s="1"/>
  <c r="M18909" i="1"/>
  <c r="L18910" i="1" l="1"/>
  <c r="J19908" i="1"/>
  <c r="K19908" i="1" s="1"/>
  <c r="M18910" i="1"/>
  <c r="L18911" i="1" l="1"/>
  <c r="J19909" i="1"/>
  <c r="K19909" i="1" s="1"/>
  <c r="M18911" i="1"/>
  <c r="L18912" i="1" l="1"/>
  <c r="J19910" i="1"/>
  <c r="K19910" i="1" s="1"/>
  <c r="M18912" i="1"/>
  <c r="L18913" i="1" l="1"/>
  <c r="J19911" i="1"/>
  <c r="K19911" i="1" s="1"/>
  <c r="M18913" i="1"/>
  <c r="L18914" i="1" l="1"/>
  <c r="J19912" i="1"/>
  <c r="K19912" i="1" s="1"/>
  <c r="M18914" i="1"/>
  <c r="L18915" i="1" l="1"/>
  <c r="J19913" i="1"/>
  <c r="K19913" i="1" s="1"/>
  <c r="M18915" i="1"/>
  <c r="L18916" i="1" l="1"/>
  <c r="J19914" i="1"/>
  <c r="K19914" i="1" s="1"/>
  <c r="M18916" i="1"/>
  <c r="L18917" i="1" l="1"/>
  <c r="J19915" i="1"/>
  <c r="K19915" i="1" s="1"/>
  <c r="M18917" i="1"/>
  <c r="L18918" i="1" l="1"/>
  <c r="J19916" i="1"/>
  <c r="K19916" i="1" s="1"/>
  <c r="M18918" i="1"/>
  <c r="L18919" i="1" l="1"/>
  <c r="J19917" i="1"/>
  <c r="K19917" i="1" s="1"/>
  <c r="M18919" i="1"/>
  <c r="L18920" i="1" l="1"/>
  <c r="J19918" i="1"/>
  <c r="K19918" i="1" s="1"/>
  <c r="M18920" i="1"/>
  <c r="L18921" i="1" l="1"/>
  <c r="J19919" i="1"/>
  <c r="K19919" i="1" s="1"/>
  <c r="M18921" i="1"/>
  <c r="L18922" i="1" l="1"/>
  <c r="J19920" i="1"/>
  <c r="K19920" i="1" s="1"/>
  <c r="M18922" i="1"/>
  <c r="L18923" i="1" l="1"/>
  <c r="J19921" i="1"/>
  <c r="K19921" i="1" s="1"/>
  <c r="M18923" i="1"/>
  <c r="L18924" i="1" l="1"/>
  <c r="J19922" i="1"/>
  <c r="K19922" i="1" s="1"/>
  <c r="M18924" i="1"/>
  <c r="L18925" i="1" l="1"/>
  <c r="J19923" i="1"/>
  <c r="K19923" i="1" s="1"/>
  <c r="M18925" i="1"/>
  <c r="L18926" i="1" l="1"/>
  <c r="J19924" i="1"/>
  <c r="K19924" i="1" s="1"/>
  <c r="M18926" i="1"/>
  <c r="L18927" i="1" l="1"/>
  <c r="J19925" i="1"/>
  <c r="K19925" i="1" s="1"/>
  <c r="M18927" i="1"/>
  <c r="L18928" i="1" l="1"/>
  <c r="J19926" i="1"/>
  <c r="K19926" i="1" s="1"/>
  <c r="M18928" i="1"/>
  <c r="L18929" i="1" l="1"/>
  <c r="J19927" i="1"/>
  <c r="K19927" i="1" s="1"/>
  <c r="M18929" i="1"/>
  <c r="L18930" i="1" l="1"/>
  <c r="J19928" i="1"/>
  <c r="K19928" i="1" s="1"/>
  <c r="M18930" i="1"/>
  <c r="L18931" i="1" l="1"/>
  <c r="J19929" i="1"/>
  <c r="K19929" i="1" s="1"/>
  <c r="M18931" i="1"/>
  <c r="L18932" i="1" l="1"/>
  <c r="J19930" i="1"/>
  <c r="K19930" i="1" s="1"/>
  <c r="M18932" i="1"/>
  <c r="L18933" i="1" l="1"/>
  <c r="J19931" i="1"/>
  <c r="K19931" i="1" s="1"/>
  <c r="M18933" i="1"/>
  <c r="L18934" i="1" l="1"/>
  <c r="J19932" i="1"/>
  <c r="K19932" i="1" s="1"/>
  <c r="M18934" i="1"/>
  <c r="L18935" i="1" l="1"/>
  <c r="J19933" i="1"/>
  <c r="K19933" i="1" s="1"/>
  <c r="M18935" i="1"/>
  <c r="L18936" i="1" l="1"/>
  <c r="J19934" i="1"/>
  <c r="K19934" i="1" s="1"/>
  <c r="M18936" i="1"/>
  <c r="L18937" i="1" l="1"/>
  <c r="J19935" i="1"/>
  <c r="K19935" i="1" s="1"/>
  <c r="M18937" i="1"/>
  <c r="L18938" i="1" l="1"/>
  <c r="J19936" i="1"/>
  <c r="K19936" i="1" s="1"/>
  <c r="M18938" i="1"/>
  <c r="L18939" i="1" l="1"/>
  <c r="J19937" i="1"/>
  <c r="K19937" i="1" s="1"/>
  <c r="M18939" i="1"/>
  <c r="L18940" i="1" l="1"/>
  <c r="J19938" i="1"/>
  <c r="K19938" i="1" s="1"/>
  <c r="M18940" i="1"/>
  <c r="L18941" i="1" l="1"/>
  <c r="J19939" i="1"/>
  <c r="K19939" i="1" s="1"/>
  <c r="M18941" i="1"/>
  <c r="L18942" i="1" l="1"/>
  <c r="J19940" i="1"/>
  <c r="K19940" i="1" s="1"/>
  <c r="M18942" i="1"/>
  <c r="L18943" i="1" l="1"/>
  <c r="J19941" i="1"/>
  <c r="K19941" i="1" s="1"/>
  <c r="M18943" i="1"/>
  <c r="L18944" i="1" l="1"/>
  <c r="J19942" i="1"/>
  <c r="K19942" i="1" s="1"/>
  <c r="M18944" i="1"/>
  <c r="L18945" i="1" l="1"/>
  <c r="J19943" i="1"/>
  <c r="K19943" i="1" s="1"/>
  <c r="M18945" i="1"/>
  <c r="L18946" i="1" l="1"/>
  <c r="J19944" i="1"/>
  <c r="K19944" i="1" s="1"/>
  <c r="M18946" i="1"/>
  <c r="L18947" i="1" l="1"/>
  <c r="J19945" i="1"/>
  <c r="K19945" i="1" s="1"/>
  <c r="M18947" i="1"/>
  <c r="L18948" i="1" l="1"/>
  <c r="J19946" i="1"/>
  <c r="K19946" i="1" s="1"/>
  <c r="M18948" i="1"/>
  <c r="L18949" i="1" l="1"/>
  <c r="J19947" i="1"/>
  <c r="K19947" i="1" s="1"/>
  <c r="M18949" i="1"/>
  <c r="L18950" i="1" l="1"/>
  <c r="J19948" i="1"/>
  <c r="K19948" i="1" s="1"/>
  <c r="M18950" i="1"/>
  <c r="L18951" i="1" l="1"/>
  <c r="J19949" i="1"/>
  <c r="K19949" i="1" s="1"/>
  <c r="M18951" i="1"/>
  <c r="L18952" i="1" l="1"/>
  <c r="J19950" i="1"/>
  <c r="K19950" i="1" s="1"/>
  <c r="M18952" i="1"/>
  <c r="L18953" i="1" l="1"/>
  <c r="J19951" i="1"/>
  <c r="K19951" i="1" s="1"/>
  <c r="M18953" i="1"/>
  <c r="L18954" i="1" l="1"/>
  <c r="J19952" i="1"/>
  <c r="K19952" i="1" s="1"/>
  <c r="M18954" i="1"/>
  <c r="L18955" i="1" l="1"/>
  <c r="J19953" i="1"/>
  <c r="K19953" i="1" s="1"/>
  <c r="M18955" i="1"/>
  <c r="L18956" i="1" l="1"/>
  <c r="J19954" i="1"/>
  <c r="K19954" i="1" s="1"/>
  <c r="M18956" i="1"/>
  <c r="L18957" i="1" l="1"/>
  <c r="J19955" i="1"/>
  <c r="K19955" i="1" s="1"/>
  <c r="M18957" i="1"/>
  <c r="L18958" i="1" l="1"/>
  <c r="J19956" i="1"/>
  <c r="K19956" i="1" s="1"/>
  <c r="M18958" i="1"/>
  <c r="L18959" i="1" l="1"/>
  <c r="J19957" i="1"/>
  <c r="K19957" i="1" s="1"/>
  <c r="M18959" i="1"/>
  <c r="L18960" i="1" l="1"/>
  <c r="J19958" i="1"/>
  <c r="K19958" i="1" s="1"/>
  <c r="M18960" i="1"/>
  <c r="L18961" i="1" l="1"/>
  <c r="J19959" i="1"/>
  <c r="K19959" i="1" s="1"/>
  <c r="M18961" i="1"/>
  <c r="L18962" i="1" l="1"/>
  <c r="J19960" i="1"/>
  <c r="K19960" i="1" s="1"/>
  <c r="M18962" i="1"/>
  <c r="L18963" i="1" l="1"/>
  <c r="J19961" i="1"/>
  <c r="K19961" i="1" s="1"/>
  <c r="M18963" i="1"/>
  <c r="L18964" i="1" l="1"/>
  <c r="J19962" i="1"/>
  <c r="K19962" i="1" s="1"/>
  <c r="M18964" i="1"/>
  <c r="L18965" i="1" l="1"/>
  <c r="J19963" i="1"/>
  <c r="K19963" i="1" s="1"/>
  <c r="M18965" i="1"/>
  <c r="L18966" i="1" l="1"/>
  <c r="J19964" i="1"/>
  <c r="K19964" i="1" s="1"/>
  <c r="M18966" i="1"/>
  <c r="L18967" i="1" l="1"/>
  <c r="J19965" i="1"/>
  <c r="K19965" i="1" s="1"/>
  <c r="M18967" i="1"/>
  <c r="L18968" i="1" l="1"/>
  <c r="J19966" i="1"/>
  <c r="K19966" i="1" s="1"/>
  <c r="M18968" i="1"/>
  <c r="L18969" i="1" l="1"/>
  <c r="J19967" i="1"/>
  <c r="K19967" i="1" s="1"/>
  <c r="M18969" i="1"/>
  <c r="L18970" i="1" l="1"/>
  <c r="J19968" i="1"/>
  <c r="K19968" i="1" s="1"/>
  <c r="M18970" i="1"/>
  <c r="L18971" i="1" l="1"/>
  <c r="J19969" i="1"/>
  <c r="K19969" i="1" s="1"/>
  <c r="M18971" i="1"/>
  <c r="L18972" i="1" l="1"/>
  <c r="J19970" i="1"/>
  <c r="K19970" i="1" s="1"/>
  <c r="M18972" i="1"/>
  <c r="L18973" i="1" l="1"/>
  <c r="J19971" i="1"/>
  <c r="K19971" i="1" s="1"/>
  <c r="M18973" i="1"/>
  <c r="L18974" i="1" l="1"/>
  <c r="J19972" i="1"/>
  <c r="K19972" i="1" s="1"/>
  <c r="M18974" i="1"/>
  <c r="L18975" i="1" l="1"/>
  <c r="J19973" i="1"/>
  <c r="K19973" i="1" s="1"/>
  <c r="M18975" i="1"/>
  <c r="L18976" i="1" l="1"/>
  <c r="J19974" i="1"/>
  <c r="K19974" i="1" s="1"/>
  <c r="M18976" i="1"/>
  <c r="L18977" i="1" l="1"/>
  <c r="J19975" i="1"/>
  <c r="K19975" i="1" s="1"/>
  <c r="M18977" i="1"/>
  <c r="L18978" i="1" l="1"/>
  <c r="J19976" i="1"/>
  <c r="K19976" i="1" s="1"/>
  <c r="M18978" i="1"/>
  <c r="L18979" i="1" l="1"/>
  <c r="J19977" i="1"/>
  <c r="K19977" i="1" s="1"/>
  <c r="M18979" i="1"/>
  <c r="L18980" i="1" l="1"/>
  <c r="J19978" i="1"/>
  <c r="K19978" i="1" s="1"/>
  <c r="M18980" i="1"/>
  <c r="L18981" i="1" l="1"/>
  <c r="J19979" i="1"/>
  <c r="K19979" i="1" s="1"/>
  <c r="M18981" i="1"/>
  <c r="L18982" i="1" l="1"/>
  <c r="J19980" i="1"/>
  <c r="K19980" i="1" s="1"/>
  <c r="M18982" i="1"/>
  <c r="L18983" i="1" l="1"/>
  <c r="J19981" i="1"/>
  <c r="K19981" i="1" s="1"/>
  <c r="M18983" i="1"/>
  <c r="L18984" i="1" l="1"/>
  <c r="J19982" i="1"/>
  <c r="K19982" i="1" s="1"/>
  <c r="M18984" i="1"/>
  <c r="L18985" i="1" l="1"/>
  <c r="J19983" i="1"/>
  <c r="K19983" i="1" s="1"/>
  <c r="M18985" i="1"/>
  <c r="L18986" i="1" l="1"/>
  <c r="J19984" i="1"/>
  <c r="K19984" i="1" s="1"/>
  <c r="M18986" i="1"/>
  <c r="L18987" i="1" l="1"/>
  <c r="J19985" i="1"/>
  <c r="K19985" i="1" s="1"/>
  <c r="M18987" i="1"/>
  <c r="L18988" i="1" l="1"/>
  <c r="J19986" i="1"/>
  <c r="K19986" i="1" s="1"/>
  <c r="M18988" i="1"/>
  <c r="L18989" i="1" l="1"/>
  <c r="J19987" i="1"/>
  <c r="K19987" i="1" s="1"/>
  <c r="M18989" i="1"/>
  <c r="L18990" i="1" l="1"/>
  <c r="J19988" i="1"/>
  <c r="K19988" i="1" s="1"/>
  <c r="M18990" i="1"/>
  <c r="L18991" i="1" l="1"/>
  <c r="J19989" i="1"/>
  <c r="K19989" i="1" s="1"/>
  <c r="M18991" i="1"/>
  <c r="L18992" i="1" l="1"/>
  <c r="J19990" i="1"/>
  <c r="K19990" i="1" s="1"/>
  <c r="M18992" i="1"/>
  <c r="L18993" i="1" l="1"/>
  <c r="J19991" i="1"/>
  <c r="K19991" i="1" s="1"/>
  <c r="M18993" i="1"/>
  <c r="L18994" i="1" l="1"/>
  <c r="J19992" i="1"/>
  <c r="K19992" i="1" s="1"/>
  <c r="M18994" i="1"/>
  <c r="L18995" i="1" l="1"/>
  <c r="J19993" i="1"/>
  <c r="K19993" i="1" s="1"/>
  <c r="M18995" i="1"/>
  <c r="L18996" i="1" l="1"/>
  <c r="J19994" i="1"/>
  <c r="K19994" i="1" s="1"/>
  <c r="M18996" i="1"/>
  <c r="L18997" i="1" l="1"/>
  <c r="J19995" i="1"/>
  <c r="K19995" i="1" s="1"/>
  <c r="M18997" i="1"/>
  <c r="L18998" i="1" l="1"/>
  <c r="J19996" i="1"/>
  <c r="K19996" i="1" s="1"/>
  <c r="M18998" i="1"/>
  <c r="L18999" i="1" l="1"/>
  <c r="J19997" i="1"/>
  <c r="K19997" i="1" s="1"/>
  <c r="M18999" i="1"/>
  <c r="L19000" i="1" l="1"/>
  <c r="J19998" i="1"/>
  <c r="K19998" i="1" s="1"/>
  <c r="M19000" i="1"/>
  <c r="L19001" i="1" l="1"/>
  <c r="J19999" i="1"/>
  <c r="K19999" i="1" s="1"/>
  <c r="M19001" i="1"/>
  <c r="L19002" i="1" l="1"/>
  <c r="J20000" i="1"/>
  <c r="K20000" i="1" s="1"/>
  <c r="M19002" i="1"/>
  <c r="L19003" i="1" l="1"/>
  <c r="J20001" i="1"/>
  <c r="K20001" i="1" s="1"/>
  <c r="M19003" i="1"/>
  <c r="L19004" i="1" l="1"/>
  <c r="J20002" i="1"/>
  <c r="K20002" i="1" s="1"/>
  <c r="M19004" i="1"/>
  <c r="L19005" i="1" l="1"/>
  <c r="J20003" i="1"/>
  <c r="K20003" i="1" s="1"/>
  <c r="M19005" i="1"/>
  <c r="L19006" i="1" l="1"/>
  <c r="J20004" i="1"/>
  <c r="K20004" i="1" s="1"/>
  <c r="M19006" i="1"/>
  <c r="L19007" i="1" l="1"/>
  <c r="J20005" i="1"/>
  <c r="K20005" i="1" s="1"/>
  <c r="M19007" i="1"/>
  <c r="L19008" i="1" l="1"/>
  <c r="J20006" i="1"/>
  <c r="K20006" i="1" s="1"/>
  <c r="M19008" i="1"/>
  <c r="L19009" i="1" l="1"/>
  <c r="J20007" i="1"/>
  <c r="K20007" i="1" s="1"/>
  <c r="M19009" i="1"/>
  <c r="L19010" i="1" l="1"/>
  <c r="J20008" i="1"/>
  <c r="K20008" i="1" s="1"/>
  <c r="M19010" i="1"/>
  <c r="L19011" i="1" l="1"/>
  <c r="J20009" i="1"/>
  <c r="K20009" i="1" s="1"/>
  <c r="M19011" i="1"/>
  <c r="L19012" i="1" l="1"/>
  <c r="J20010" i="1"/>
  <c r="K20010" i="1" s="1"/>
  <c r="M19012" i="1"/>
  <c r="L19013" i="1" l="1"/>
  <c r="J20011" i="1"/>
  <c r="K20011" i="1" s="1"/>
  <c r="M19013" i="1"/>
  <c r="L19014" i="1" l="1"/>
  <c r="J20012" i="1"/>
  <c r="K20012" i="1" s="1"/>
  <c r="M19014" i="1"/>
  <c r="L19015" i="1" l="1"/>
  <c r="J20013" i="1"/>
  <c r="K20013" i="1" s="1"/>
  <c r="M19015" i="1"/>
  <c r="L19016" i="1" l="1"/>
  <c r="J20014" i="1"/>
  <c r="K20014" i="1" s="1"/>
  <c r="M19016" i="1"/>
  <c r="L19017" i="1" l="1"/>
  <c r="J20015" i="1"/>
  <c r="K20015" i="1" s="1"/>
  <c r="M19017" i="1"/>
  <c r="L19018" i="1" l="1"/>
  <c r="J20016" i="1"/>
  <c r="K20016" i="1" s="1"/>
  <c r="M19018" i="1"/>
  <c r="L19019" i="1" l="1"/>
  <c r="J20017" i="1"/>
  <c r="K20017" i="1" s="1"/>
  <c r="M19019" i="1"/>
  <c r="L19020" i="1" l="1"/>
  <c r="J20018" i="1"/>
  <c r="K20018" i="1" s="1"/>
  <c r="M19020" i="1"/>
  <c r="L19021" i="1" l="1"/>
  <c r="J20019" i="1"/>
  <c r="K20019" i="1" s="1"/>
  <c r="M19021" i="1"/>
  <c r="L19022" i="1" l="1"/>
  <c r="J20020" i="1"/>
  <c r="K20020" i="1" s="1"/>
  <c r="M19022" i="1"/>
  <c r="L19023" i="1" l="1"/>
  <c r="J20021" i="1"/>
  <c r="K20021" i="1" s="1"/>
  <c r="M19023" i="1"/>
  <c r="L19024" i="1" l="1"/>
  <c r="J20022" i="1"/>
  <c r="K20022" i="1" s="1"/>
  <c r="M19024" i="1"/>
  <c r="L19025" i="1" l="1"/>
  <c r="J20023" i="1"/>
  <c r="K20023" i="1" s="1"/>
  <c r="M19025" i="1"/>
  <c r="L19026" i="1" l="1"/>
  <c r="J20024" i="1"/>
  <c r="K20024" i="1" s="1"/>
  <c r="M19026" i="1"/>
  <c r="L19027" i="1" l="1"/>
  <c r="J20025" i="1"/>
  <c r="K20025" i="1" s="1"/>
  <c r="M19027" i="1"/>
  <c r="L19028" i="1" l="1"/>
  <c r="J20026" i="1"/>
  <c r="K20026" i="1" s="1"/>
  <c r="M19028" i="1"/>
  <c r="L19029" i="1" l="1"/>
  <c r="J20027" i="1"/>
  <c r="K20027" i="1" s="1"/>
  <c r="M19029" i="1"/>
  <c r="L19030" i="1" l="1"/>
  <c r="J20028" i="1"/>
  <c r="K20028" i="1" s="1"/>
  <c r="M19030" i="1"/>
  <c r="L19031" i="1" l="1"/>
  <c r="J20029" i="1"/>
  <c r="K20029" i="1" s="1"/>
  <c r="M19031" i="1"/>
  <c r="L19032" i="1" l="1"/>
  <c r="J20030" i="1"/>
  <c r="K20030" i="1" s="1"/>
  <c r="M19032" i="1"/>
  <c r="L19033" i="1" l="1"/>
  <c r="J20031" i="1"/>
  <c r="K20031" i="1" s="1"/>
  <c r="M19033" i="1"/>
  <c r="L19034" i="1" l="1"/>
  <c r="J20032" i="1"/>
  <c r="K20032" i="1" s="1"/>
  <c r="M19034" i="1"/>
  <c r="L19035" i="1" l="1"/>
  <c r="J20033" i="1"/>
  <c r="K20033" i="1" s="1"/>
  <c r="M19035" i="1"/>
  <c r="L19036" i="1" l="1"/>
  <c r="J20034" i="1"/>
  <c r="K20034" i="1" s="1"/>
  <c r="M19036" i="1"/>
  <c r="L19037" i="1" l="1"/>
  <c r="J20035" i="1"/>
  <c r="K20035" i="1" s="1"/>
  <c r="M19037" i="1"/>
  <c r="L19038" i="1" l="1"/>
  <c r="J20036" i="1"/>
  <c r="K20036" i="1" s="1"/>
  <c r="M19038" i="1"/>
  <c r="L19039" i="1" l="1"/>
  <c r="J20037" i="1"/>
  <c r="K20037" i="1" s="1"/>
  <c r="M19039" i="1"/>
  <c r="L19040" i="1" l="1"/>
  <c r="J20038" i="1"/>
  <c r="K20038" i="1" s="1"/>
  <c r="M19040" i="1"/>
  <c r="L19041" i="1" l="1"/>
  <c r="J20039" i="1"/>
  <c r="K20039" i="1" s="1"/>
  <c r="M19041" i="1"/>
  <c r="L19042" i="1" l="1"/>
  <c r="J20040" i="1"/>
  <c r="K20040" i="1" s="1"/>
  <c r="M19042" i="1"/>
  <c r="L19043" i="1" l="1"/>
  <c r="J20041" i="1"/>
  <c r="K20041" i="1" s="1"/>
  <c r="M19043" i="1"/>
  <c r="L19044" i="1" l="1"/>
  <c r="J20042" i="1"/>
  <c r="K20042" i="1" s="1"/>
  <c r="M19044" i="1"/>
  <c r="L19045" i="1" l="1"/>
  <c r="J20043" i="1"/>
  <c r="K20043" i="1" s="1"/>
  <c r="M19045" i="1"/>
  <c r="L19046" i="1" l="1"/>
  <c r="J20044" i="1"/>
  <c r="K20044" i="1" s="1"/>
  <c r="M19046" i="1"/>
  <c r="L19047" i="1" l="1"/>
  <c r="J20045" i="1"/>
  <c r="K20045" i="1" s="1"/>
  <c r="M19047" i="1"/>
  <c r="L19048" i="1" l="1"/>
  <c r="J20046" i="1"/>
  <c r="K20046" i="1" s="1"/>
  <c r="M19048" i="1"/>
  <c r="L19049" i="1" l="1"/>
  <c r="J20047" i="1"/>
  <c r="K20047" i="1" s="1"/>
  <c r="M19049" i="1"/>
  <c r="L19050" i="1" l="1"/>
  <c r="J20048" i="1"/>
  <c r="K20048" i="1" s="1"/>
  <c r="M19050" i="1"/>
  <c r="L19051" i="1" l="1"/>
  <c r="J20049" i="1"/>
  <c r="K20049" i="1" s="1"/>
  <c r="M19051" i="1"/>
  <c r="L19052" i="1" l="1"/>
  <c r="J20050" i="1"/>
  <c r="K20050" i="1" s="1"/>
  <c r="M19052" i="1"/>
  <c r="L19053" i="1" l="1"/>
  <c r="J20051" i="1"/>
  <c r="K20051" i="1" s="1"/>
  <c r="M19053" i="1"/>
  <c r="L19054" i="1" l="1"/>
  <c r="J20052" i="1"/>
  <c r="K20052" i="1" s="1"/>
  <c r="M19054" i="1"/>
  <c r="L19055" i="1" l="1"/>
  <c r="J20053" i="1"/>
  <c r="K20053" i="1" s="1"/>
  <c r="M19055" i="1"/>
  <c r="L19056" i="1" l="1"/>
  <c r="J20054" i="1"/>
  <c r="K20054" i="1" s="1"/>
  <c r="M19056" i="1"/>
  <c r="L19057" i="1" l="1"/>
  <c r="J20055" i="1"/>
  <c r="K20055" i="1" s="1"/>
  <c r="M19057" i="1"/>
  <c r="L19058" i="1" l="1"/>
  <c r="J20056" i="1"/>
  <c r="K20056" i="1" s="1"/>
  <c r="M19058" i="1"/>
  <c r="L19059" i="1" l="1"/>
  <c r="J20057" i="1"/>
  <c r="K20057" i="1" s="1"/>
  <c r="M19059" i="1"/>
  <c r="L19060" i="1" l="1"/>
  <c r="J20058" i="1"/>
  <c r="K20058" i="1" s="1"/>
  <c r="M19060" i="1"/>
  <c r="L19061" i="1" l="1"/>
  <c r="J20059" i="1"/>
  <c r="K20059" i="1" s="1"/>
  <c r="M19061" i="1"/>
  <c r="L19062" i="1" l="1"/>
  <c r="J20060" i="1"/>
  <c r="K20060" i="1" s="1"/>
  <c r="M19062" i="1"/>
  <c r="L19063" i="1" l="1"/>
  <c r="J20061" i="1"/>
  <c r="K20061" i="1" s="1"/>
  <c r="M19063" i="1"/>
  <c r="L19064" i="1" l="1"/>
  <c r="J20062" i="1"/>
  <c r="K20062" i="1" s="1"/>
  <c r="M19064" i="1"/>
  <c r="L19065" i="1" l="1"/>
  <c r="J20063" i="1"/>
  <c r="K20063" i="1" s="1"/>
  <c r="M19065" i="1"/>
  <c r="L19066" i="1" l="1"/>
  <c r="J20064" i="1"/>
  <c r="K20064" i="1" s="1"/>
  <c r="M19066" i="1"/>
  <c r="L19067" i="1" l="1"/>
  <c r="J20065" i="1"/>
  <c r="K20065" i="1" s="1"/>
  <c r="M19067" i="1"/>
  <c r="L19068" i="1" l="1"/>
  <c r="J20066" i="1"/>
  <c r="K20066" i="1" s="1"/>
  <c r="M19068" i="1"/>
  <c r="L19069" i="1" l="1"/>
  <c r="J20067" i="1"/>
  <c r="K20067" i="1" s="1"/>
  <c r="M19069" i="1"/>
  <c r="L19070" i="1" l="1"/>
  <c r="J20068" i="1"/>
  <c r="K20068" i="1" s="1"/>
  <c r="M19070" i="1"/>
  <c r="L19071" i="1" l="1"/>
  <c r="J20069" i="1"/>
  <c r="K20069" i="1" s="1"/>
  <c r="M19071" i="1"/>
  <c r="L19072" i="1" l="1"/>
  <c r="J20070" i="1"/>
  <c r="K20070" i="1" s="1"/>
  <c r="M19072" i="1"/>
  <c r="L19073" i="1" l="1"/>
  <c r="J20071" i="1"/>
  <c r="K20071" i="1" s="1"/>
  <c r="M19073" i="1"/>
  <c r="L19074" i="1" l="1"/>
  <c r="J20072" i="1"/>
  <c r="K20072" i="1" s="1"/>
  <c r="M19074" i="1"/>
  <c r="L19075" i="1" l="1"/>
  <c r="J20073" i="1"/>
  <c r="K20073" i="1" s="1"/>
  <c r="M19075" i="1"/>
  <c r="L19076" i="1" l="1"/>
  <c r="J20074" i="1"/>
  <c r="K20074" i="1" s="1"/>
  <c r="M19076" i="1"/>
  <c r="L19077" i="1" l="1"/>
  <c r="J20075" i="1"/>
  <c r="K20075" i="1" s="1"/>
  <c r="M19077" i="1"/>
  <c r="L19078" i="1" l="1"/>
  <c r="J20076" i="1"/>
  <c r="K20076" i="1" s="1"/>
  <c r="M19078" i="1"/>
  <c r="L19079" i="1" l="1"/>
  <c r="J20077" i="1"/>
  <c r="K20077" i="1" s="1"/>
  <c r="M19079" i="1"/>
  <c r="L19080" i="1" l="1"/>
  <c r="J20078" i="1"/>
  <c r="K20078" i="1" s="1"/>
  <c r="M19080" i="1"/>
  <c r="L19081" i="1" l="1"/>
  <c r="J20079" i="1"/>
  <c r="K20079" i="1" s="1"/>
  <c r="M19081" i="1"/>
  <c r="L19082" i="1" l="1"/>
  <c r="J20080" i="1"/>
  <c r="K20080" i="1" s="1"/>
  <c r="M19082" i="1"/>
  <c r="L19083" i="1" l="1"/>
  <c r="J20081" i="1"/>
  <c r="K20081" i="1" s="1"/>
  <c r="M19083" i="1"/>
  <c r="L19084" i="1" l="1"/>
  <c r="J20082" i="1"/>
  <c r="K20082" i="1" s="1"/>
  <c r="M19084" i="1"/>
  <c r="L19085" i="1" l="1"/>
  <c r="J20083" i="1"/>
  <c r="K20083" i="1" s="1"/>
  <c r="M19085" i="1"/>
  <c r="L19086" i="1" l="1"/>
  <c r="J20084" i="1"/>
  <c r="K20084" i="1" s="1"/>
  <c r="M19086" i="1"/>
  <c r="L19087" i="1" l="1"/>
  <c r="J20085" i="1"/>
  <c r="K20085" i="1" s="1"/>
  <c r="M19087" i="1"/>
  <c r="L19088" i="1" l="1"/>
  <c r="J20086" i="1"/>
  <c r="K20086" i="1" s="1"/>
  <c r="M19088" i="1"/>
  <c r="L19089" i="1" l="1"/>
  <c r="J20087" i="1"/>
  <c r="K20087" i="1" s="1"/>
  <c r="M19089" i="1"/>
  <c r="L19090" i="1" l="1"/>
  <c r="J20088" i="1"/>
  <c r="K20088" i="1" s="1"/>
  <c r="M19090" i="1"/>
  <c r="L19091" i="1" l="1"/>
  <c r="J20089" i="1"/>
  <c r="K20089" i="1" s="1"/>
  <c r="M19091" i="1"/>
  <c r="L19092" i="1" l="1"/>
  <c r="J20090" i="1"/>
  <c r="K20090" i="1" s="1"/>
  <c r="M19092" i="1"/>
  <c r="L19093" i="1" l="1"/>
  <c r="J20091" i="1"/>
  <c r="K20091" i="1" s="1"/>
  <c r="M19093" i="1"/>
  <c r="L19094" i="1" l="1"/>
  <c r="J20092" i="1"/>
  <c r="K20092" i="1" s="1"/>
  <c r="M19094" i="1"/>
  <c r="L19095" i="1" l="1"/>
  <c r="J20093" i="1"/>
  <c r="K20093" i="1" s="1"/>
  <c r="M19095" i="1"/>
  <c r="L19096" i="1" l="1"/>
  <c r="J20094" i="1"/>
  <c r="K20094" i="1" s="1"/>
  <c r="M19096" i="1"/>
  <c r="L19097" i="1" l="1"/>
  <c r="J20095" i="1"/>
  <c r="K20095" i="1" s="1"/>
  <c r="M19097" i="1"/>
  <c r="L19098" i="1" l="1"/>
  <c r="J20096" i="1"/>
  <c r="K20096" i="1" s="1"/>
  <c r="M19098" i="1"/>
  <c r="L19099" i="1" l="1"/>
  <c r="J20097" i="1"/>
  <c r="K20097" i="1" s="1"/>
  <c r="M19099" i="1"/>
  <c r="L19100" i="1" l="1"/>
  <c r="J20098" i="1"/>
  <c r="K20098" i="1" s="1"/>
  <c r="M19100" i="1"/>
  <c r="L19101" i="1" l="1"/>
  <c r="J20099" i="1"/>
  <c r="K20099" i="1" s="1"/>
  <c r="M19101" i="1"/>
  <c r="L19102" i="1" l="1"/>
  <c r="J20100" i="1"/>
  <c r="K20100" i="1" s="1"/>
  <c r="M19102" i="1"/>
  <c r="L19103" i="1" l="1"/>
  <c r="J20101" i="1"/>
  <c r="K20101" i="1" s="1"/>
  <c r="M19103" i="1"/>
  <c r="L19104" i="1" l="1"/>
  <c r="J20102" i="1"/>
  <c r="K20102" i="1" s="1"/>
  <c r="M19104" i="1"/>
  <c r="L19105" i="1" l="1"/>
  <c r="J20103" i="1"/>
  <c r="K20103" i="1" s="1"/>
  <c r="M19105" i="1"/>
  <c r="L19106" i="1" l="1"/>
  <c r="J20104" i="1"/>
  <c r="K20104" i="1" s="1"/>
  <c r="M19106" i="1"/>
  <c r="L19107" i="1" l="1"/>
  <c r="J20105" i="1"/>
  <c r="K20105" i="1" s="1"/>
  <c r="M19107" i="1"/>
  <c r="L19108" i="1" l="1"/>
  <c r="J20106" i="1"/>
  <c r="K20106" i="1" s="1"/>
  <c r="M19108" i="1"/>
  <c r="L19109" i="1" l="1"/>
  <c r="J20107" i="1"/>
  <c r="K20107" i="1" s="1"/>
  <c r="M19109" i="1"/>
  <c r="L19110" i="1" l="1"/>
  <c r="J20108" i="1"/>
  <c r="K20108" i="1" s="1"/>
  <c r="M19110" i="1"/>
  <c r="L19111" i="1" l="1"/>
  <c r="J20109" i="1"/>
  <c r="K20109" i="1" s="1"/>
  <c r="M19111" i="1"/>
  <c r="L19112" i="1" l="1"/>
  <c r="J20110" i="1"/>
  <c r="K20110" i="1" s="1"/>
  <c r="M19112" i="1"/>
  <c r="L19113" i="1" l="1"/>
  <c r="J20111" i="1"/>
  <c r="K20111" i="1" s="1"/>
  <c r="M19113" i="1"/>
  <c r="L19114" i="1" l="1"/>
  <c r="J20112" i="1"/>
  <c r="K20112" i="1" s="1"/>
  <c r="M19114" i="1"/>
  <c r="L19115" i="1" l="1"/>
  <c r="J20113" i="1"/>
  <c r="K20113" i="1" s="1"/>
  <c r="M19115" i="1"/>
  <c r="L19116" i="1" l="1"/>
  <c r="J20114" i="1"/>
  <c r="K20114" i="1" s="1"/>
  <c r="M19116" i="1"/>
  <c r="L19117" i="1" l="1"/>
  <c r="J20115" i="1"/>
  <c r="K20115" i="1" s="1"/>
  <c r="M19117" i="1"/>
  <c r="L19118" i="1" l="1"/>
  <c r="J20116" i="1"/>
  <c r="K20116" i="1" s="1"/>
  <c r="M19118" i="1"/>
  <c r="L19119" i="1" l="1"/>
  <c r="J20117" i="1"/>
  <c r="K20117" i="1" s="1"/>
  <c r="M19119" i="1"/>
  <c r="L19120" i="1" l="1"/>
  <c r="J20118" i="1"/>
  <c r="K20118" i="1" s="1"/>
  <c r="M19120" i="1"/>
  <c r="L19121" i="1" l="1"/>
  <c r="J20119" i="1"/>
  <c r="K20119" i="1" s="1"/>
  <c r="M19121" i="1"/>
  <c r="L19122" i="1" l="1"/>
  <c r="J20120" i="1"/>
  <c r="K20120" i="1" s="1"/>
  <c r="M19122" i="1"/>
  <c r="L19123" i="1" l="1"/>
  <c r="J20121" i="1"/>
  <c r="K20121" i="1" s="1"/>
  <c r="M19123" i="1"/>
  <c r="L19124" i="1" l="1"/>
  <c r="J20122" i="1"/>
  <c r="K20122" i="1" s="1"/>
  <c r="M19124" i="1"/>
  <c r="L19125" i="1" l="1"/>
  <c r="J20123" i="1"/>
  <c r="K20123" i="1" s="1"/>
  <c r="M19125" i="1"/>
  <c r="L19126" i="1" l="1"/>
  <c r="J20124" i="1"/>
  <c r="K20124" i="1" s="1"/>
  <c r="M19126" i="1"/>
  <c r="L19127" i="1" l="1"/>
  <c r="J20125" i="1"/>
  <c r="K20125" i="1" s="1"/>
  <c r="M19127" i="1"/>
  <c r="L19128" i="1" l="1"/>
  <c r="J20126" i="1"/>
  <c r="K20126" i="1" s="1"/>
  <c r="M19128" i="1"/>
  <c r="L19129" i="1" l="1"/>
  <c r="J20127" i="1"/>
  <c r="K20127" i="1" s="1"/>
  <c r="M19129" i="1"/>
  <c r="L19130" i="1" l="1"/>
  <c r="J20128" i="1"/>
  <c r="K20128" i="1" s="1"/>
  <c r="M19130" i="1"/>
  <c r="L19131" i="1" l="1"/>
  <c r="J20129" i="1"/>
  <c r="K20129" i="1" s="1"/>
  <c r="M19131" i="1"/>
  <c r="L19132" i="1" l="1"/>
  <c r="J20130" i="1"/>
  <c r="K20130" i="1" s="1"/>
  <c r="M19132" i="1"/>
  <c r="L19133" i="1" l="1"/>
  <c r="J20131" i="1"/>
  <c r="K20131" i="1" s="1"/>
  <c r="M19133" i="1"/>
  <c r="L19134" i="1" l="1"/>
  <c r="J20132" i="1"/>
  <c r="K20132" i="1" s="1"/>
  <c r="M19134" i="1"/>
  <c r="L19135" i="1" l="1"/>
  <c r="J20133" i="1"/>
  <c r="K20133" i="1" s="1"/>
  <c r="M19135" i="1"/>
  <c r="L19136" i="1" l="1"/>
  <c r="J20134" i="1"/>
  <c r="K20134" i="1" s="1"/>
  <c r="M19136" i="1"/>
  <c r="L19137" i="1" l="1"/>
  <c r="J20135" i="1"/>
  <c r="K20135" i="1" s="1"/>
  <c r="M19137" i="1"/>
  <c r="L19138" i="1" l="1"/>
  <c r="J20136" i="1"/>
  <c r="K20136" i="1" s="1"/>
  <c r="M19138" i="1"/>
  <c r="L19139" i="1" l="1"/>
  <c r="J20137" i="1"/>
  <c r="K20137" i="1" s="1"/>
  <c r="M19139" i="1"/>
  <c r="L19140" i="1" l="1"/>
  <c r="J20138" i="1"/>
  <c r="K20138" i="1" s="1"/>
  <c r="M19140" i="1"/>
  <c r="L19141" i="1" l="1"/>
  <c r="J20139" i="1"/>
  <c r="K20139" i="1" s="1"/>
  <c r="M19141" i="1"/>
  <c r="L19142" i="1" l="1"/>
  <c r="J20140" i="1"/>
  <c r="K20140" i="1" s="1"/>
  <c r="M19142" i="1"/>
  <c r="L19143" i="1" l="1"/>
  <c r="J20141" i="1"/>
  <c r="K20141" i="1" s="1"/>
  <c r="M19143" i="1"/>
  <c r="L19144" i="1" l="1"/>
  <c r="J20142" i="1"/>
  <c r="K20142" i="1" s="1"/>
  <c r="M19144" i="1"/>
  <c r="L19145" i="1" l="1"/>
  <c r="J20143" i="1"/>
  <c r="K20143" i="1" s="1"/>
  <c r="M19145" i="1"/>
  <c r="L19146" i="1" l="1"/>
  <c r="J20144" i="1"/>
  <c r="K20144" i="1" s="1"/>
  <c r="M19146" i="1"/>
  <c r="L19147" i="1" l="1"/>
  <c r="J20145" i="1"/>
  <c r="K20145" i="1" s="1"/>
  <c r="M19147" i="1"/>
  <c r="L19148" i="1" l="1"/>
  <c r="J20146" i="1"/>
  <c r="K20146" i="1" s="1"/>
  <c r="M19148" i="1"/>
  <c r="L19149" i="1" l="1"/>
  <c r="J20147" i="1"/>
  <c r="K20147" i="1" s="1"/>
  <c r="M19149" i="1"/>
  <c r="L19150" i="1" l="1"/>
  <c r="J20148" i="1"/>
  <c r="K20148" i="1" s="1"/>
  <c r="M19150" i="1"/>
  <c r="L19151" i="1" l="1"/>
  <c r="J20149" i="1"/>
  <c r="K20149" i="1" s="1"/>
  <c r="M19151" i="1"/>
  <c r="L19152" i="1" l="1"/>
  <c r="J20150" i="1"/>
  <c r="K20150" i="1" s="1"/>
  <c r="M19152" i="1"/>
  <c r="L19153" i="1" l="1"/>
  <c r="J20151" i="1"/>
  <c r="K20151" i="1" s="1"/>
  <c r="M19153" i="1"/>
  <c r="L19154" i="1" l="1"/>
  <c r="J20152" i="1"/>
  <c r="K20152" i="1" s="1"/>
  <c r="M19154" i="1"/>
  <c r="L19155" i="1" l="1"/>
  <c r="J20153" i="1"/>
  <c r="K20153" i="1" s="1"/>
  <c r="M19155" i="1"/>
  <c r="L19156" i="1" l="1"/>
  <c r="J20154" i="1"/>
  <c r="K20154" i="1" s="1"/>
  <c r="M19156" i="1"/>
  <c r="L19157" i="1" l="1"/>
  <c r="J20155" i="1"/>
  <c r="K20155" i="1" s="1"/>
  <c r="M19157" i="1"/>
  <c r="L19158" i="1" l="1"/>
  <c r="J20156" i="1"/>
  <c r="K20156" i="1" s="1"/>
  <c r="M19158" i="1"/>
  <c r="L19159" i="1" l="1"/>
  <c r="J20157" i="1"/>
  <c r="K20157" i="1" s="1"/>
  <c r="M19159" i="1"/>
  <c r="L19160" i="1" l="1"/>
  <c r="J20158" i="1"/>
  <c r="K20158" i="1" s="1"/>
  <c r="M19160" i="1"/>
  <c r="L19161" i="1" l="1"/>
  <c r="J20159" i="1"/>
  <c r="K20159" i="1" s="1"/>
  <c r="M19161" i="1"/>
  <c r="L19162" i="1" l="1"/>
  <c r="J20160" i="1"/>
  <c r="K20160" i="1" s="1"/>
  <c r="M19162" i="1"/>
  <c r="L19163" i="1" l="1"/>
  <c r="J20161" i="1"/>
  <c r="K20161" i="1" s="1"/>
  <c r="M19163" i="1"/>
  <c r="L19164" i="1" l="1"/>
  <c r="J20162" i="1"/>
  <c r="K20162" i="1" s="1"/>
  <c r="M19164" i="1"/>
  <c r="L19165" i="1" l="1"/>
  <c r="J20163" i="1"/>
  <c r="K20163" i="1" s="1"/>
  <c r="M19165" i="1"/>
  <c r="L19166" i="1" l="1"/>
  <c r="J20164" i="1"/>
  <c r="K20164" i="1" s="1"/>
  <c r="M19166" i="1"/>
  <c r="L19167" i="1" l="1"/>
  <c r="J20165" i="1"/>
  <c r="K20165" i="1" s="1"/>
  <c r="M19167" i="1"/>
  <c r="L19168" i="1" l="1"/>
  <c r="J20166" i="1"/>
  <c r="K20166" i="1" s="1"/>
  <c r="M19168" i="1"/>
  <c r="L19169" i="1" l="1"/>
  <c r="J20167" i="1"/>
  <c r="K20167" i="1" s="1"/>
  <c r="M19169" i="1"/>
  <c r="L19170" i="1" l="1"/>
  <c r="J20168" i="1"/>
  <c r="K20168" i="1" s="1"/>
  <c r="M19170" i="1"/>
  <c r="L19171" i="1" l="1"/>
  <c r="J20169" i="1"/>
  <c r="K20169" i="1" s="1"/>
  <c r="M19171" i="1"/>
  <c r="L19172" i="1" l="1"/>
  <c r="J20170" i="1"/>
  <c r="K20170" i="1" s="1"/>
  <c r="M19172" i="1"/>
  <c r="L19173" i="1" l="1"/>
  <c r="J20171" i="1"/>
  <c r="K20171" i="1" s="1"/>
  <c r="M19173" i="1"/>
  <c r="L19174" i="1" l="1"/>
  <c r="J20172" i="1"/>
  <c r="K20172" i="1" s="1"/>
  <c r="M19174" i="1"/>
  <c r="L19175" i="1" l="1"/>
  <c r="J20173" i="1"/>
  <c r="K20173" i="1" s="1"/>
  <c r="M19175" i="1"/>
  <c r="L19176" i="1" l="1"/>
  <c r="J20174" i="1"/>
  <c r="K20174" i="1" s="1"/>
  <c r="M19176" i="1"/>
  <c r="L19177" i="1" l="1"/>
  <c r="J20175" i="1"/>
  <c r="K20175" i="1" s="1"/>
  <c r="M19177" i="1"/>
  <c r="L19178" i="1" l="1"/>
  <c r="J20176" i="1"/>
  <c r="K20176" i="1" s="1"/>
  <c r="M19178" i="1"/>
  <c r="L19179" i="1" l="1"/>
  <c r="J20177" i="1"/>
  <c r="K20177" i="1" s="1"/>
  <c r="M19179" i="1"/>
  <c r="L19180" i="1" l="1"/>
  <c r="J20178" i="1"/>
  <c r="K20178" i="1" s="1"/>
  <c r="M19180" i="1"/>
  <c r="L19181" i="1" l="1"/>
  <c r="J20179" i="1"/>
  <c r="K20179" i="1" s="1"/>
  <c r="M19181" i="1"/>
  <c r="L19182" i="1" l="1"/>
  <c r="J20180" i="1"/>
  <c r="K20180" i="1" s="1"/>
  <c r="M19182" i="1"/>
  <c r="L19183" i="1" l="1"/>
  <c r="J20181" i="1"/>
  <c r="K20181" i="1" s="1"/>
  <c r="M19183" i="1"/>
  <c r="L19184" i="1" l="1"/>
  <c r="J20182" i="1"/>
  <c r="K20182" i="1" s="1"/>
  <c r="M19184" i="1"/>
  <c r="L19185" i="1" l="1"/>
  <c r="J20183" i="1"/>
  <c r="K20183" i="1" s="1"/>
  <c r="M19185" i="1"/>
  <c r="L19186" i="1" l="1"/>
  <c r="J20184" i="1"/>
  <c r="K20184" i="1" s="1"/>
  <c r="M19186" i="1"/>
  <c r="L19187" i="1" l="1"/>
  <c r="J20185" i="1"/>
  <c r="K20185" i="1" s="1"/>
  <c r="M19187" i="1"/>
  <c r="L19188" i="1" l="1"/>
  <c r="J20186" i="1"/>
  <c r="K20186" i="1" s="1"/>
  <c r="M19188" i="1"/>
  <c r="L19189" i="1" l="1"/>
  <c r="J20187" i="1"/>
  <c r="K20187" i="1" s="1"/>
  <c r="M19189" i="1"/>
  <c r="L19190" i="1" l="1"/>
  <c r="J20188" i="1"/>
  <c r="K20188" i="1" s="1"/>
  <c r="M19190" i="1"/>
  <c r="L19191" i="1" l="1"/>
  <c r="J20189" i="1"/>
  <c r="K20189" i="1" s="1"/>
  <c r="M19191" i="1"/>
  <c r="L19192" i="1" l="1"/>
  <c r="J20190" i="1"/>
  <c r="K20190" i="1" s="1"/>
  <c r="M19192" i="1"/>
  <c r="L19193" i="1" l="1"/>
  <c r="J20191" i="1"/>
  <c r="K20191" i="1" s="1"/>
  <c r="M19193" i="1"/>
  <c r="L19194" i="1" l="1"/>
  <c r="J20192" i="1"/>
  <c r="K20192" i="1" s="1"/>
  <c r="M19194" i="1"/>
  <c r="L19195" i="1" l="1"/>
  <c r="J20193" i="1"/>
  <c r="K20193" i="1" s="1"/>
  <c r="M19195" i="1"/>
  <c r="L19196" i="1" l="1"/>
  <c r="J20194" i="1"/>
  <c r="K20194" i="1" s="1"/>
  <c r="M19196" i="1"/>
  <c r="L19197" i="1" l="1"/>
  <c r="J20195" i="1"/>
  <c r="K20195" i="1" s="1"/>
  <c r="M19197" i="1"/>
  <c r="L19198" i="1" l="1"/>
  <c r="J20196" i="1"/>
  <c r="K20196" i="1" s="1"/>
  <c r="M19198" i="1"/>
  <c r="L19199" i="1" l="1"/>
  <c r="J20197" i="1"/>
  <c r="K20197" i="1" s="1"/>
  <c r="M19199" i="1"/>
  <c r="L19200" i="1" l="1"/>
  <c r="J20198" i="1"/>
  <c r="K20198" i="1" s="1"/>
  <c r="M19200" i="1"/>
  <c r="L19201" i="1" l="1"/>
  <c r="J20199" i="1"/>
  <c r="K20199" i="1" s="1"/>
  <c r="M19201" i="1"/>
  <c r="L19202" i="1" l="1"/>
  <c r="J20200" i="1"/>
  <c r="K20200" i="1" s="1"/>
  <c r="M19202" i="1"/>
  <c r="L19203" i="1" l="1"/>
  <c r="J20201" i="1"/>
  <c r="K20201" i="1" s="1"/>
  <c r="M19203" i="1"/>
  <c r="L19204" i="1" l="1"/>
  <c r="J20202" i="1"/>
  <c r="K20202" i="1" s="1"/>
  <c r="M19204" i="1"/>
  <c r="L19205" i="1" l="1"/>
  <c r="J20203" i="1"/>
  <c r="K20203" i="1" s="1"/>
  <c r="M19205" i="1"/>
  <c r="L19206" i="1" l="1"/>
  <c r="J20204" i="1"/>
  <c r="K20204" i="1" s="1"/>
  <c r="M19206" i="1"/>
  <c r="L19207" i="1" l="1"/>
  <c r="J20205" i="1"/>
  <c r="K20205" i="1" s="1"/>
  <c r="M19207" i="1"/>
  <c r="L19208" i="1" l="1"/>
  <c r="J20206" i="1"/>
  <c r="K20206" i="1" s="1"/>
  <c r="M19208" i="1"/>
  <c r="L19209" i="1" l="1"/>
  <c r="J20207" i="1"/>
  <c r="K20207" i="1" s="1"/>
  <c r="M19209" i="1"/>
  <c r="L19210" i="1" l="1"/>
  <c r="J20208" i="1"/>
  <c r="K20208" i="1" s="1"/>
  <c r="M19210" i="1"/>
  <c r="L19211" i="1" l="1"/>
  <c r="J20209" i="1"/>
  <c r="K20209" i="1" s="1"/>
  <c r="M19211" i="1"/>
  <c r="L19212" i="1" l="1"/>
  <c r="J20210" i="1"/>
  <c r="K20210" i="1" s="1"/>
  <c r="M19212" i="1"/>
  <c r="L19213" i="1" l="1"/>
  <c r="J20211" i="1"/>
  <c r="K20211" i="1" s="1"/>
  <c r="M19213" i="1"/>
  <c r="L19214" i="1" l="1"/>
  <c r="J20212" i="1"/>
  <c r="K20212" i="1" s="1"/>
  <c r="M19214" i="1"/>
  <c r="L19215" i="1" l="1"/>
  <c r="J20213" i="1"/>
  <c r="K20213" i="1" s="1"/>
  <c r="M19215" i="1"/>
  <c r="L19216" i="1" l="1"/>
  <c r="J20214" i="1"/>
  <c r="K20214" i="1" s="1"/>
  <c r="M19216" i="1"/>
  <c r="L19217" i="1" l="1"/>
  <c r="J20215" i="1"/>
  <c r="K20215" i="1" s="1"/>
  <c r="M19217" i="1"/>
  <c r="L19218" i="1" l="1"/>
  <c r="J20216" i="1"/>
  <c r="K20216" i="1" s="1"/>
  <c r="M19218" i="1"/>
  <c r="L19219" i="1" l="1"/>
  <c r="J20217" i="1"/>
  <c r="K20217" i="1" s="1"/>
  <c r="M19219" i="1"/>
  <c r="L19220" i="1" l="1"/>
  <c r="J20218" i="1"/>
  <c r="K20218" i="1" s="1"/>
  <c r="M19220" i="1"/>
  <c r="L19221" i="1" l="1"/>
  <c r="J20219" i="1"/>
  <c r="K20219" i="1" s="1"/>
  <c r="M19221" i="1"/>
  <c r="L19222" i="1" l="1"/>
  <c r="J20220" i="1"/>
  <c r="K20220" i="1" s="1"/>
  <c r="M19222" i="1"/>
  <c r="L19223" i="1" l="1"/>
  <c r="J20221" i="1"/>
  <c r="K20221" i="1" s="1"/>
  <c r="M19223" i="1"/>
  <c r="L19224" i="1" l="1"/>
  <c r="J20222" i="1"/>
  <c r="K20222" i="1" s="1"/>
  <c r="M19224" i="1"/>
  <c r="L19225" i="1" l="1"/>
  <c r="J20223" i="1"/>
  <c r="K20223" i="1" s="1"/>
  <c r="M19225" i="1"/>
  <c r="L19226" i="1" l="1"/>
  <c r="J20224" i="1"/>
  <c r="K20224" i="1" s="1"/>
  <c r="M19226" i="1"/>
  <c r="L19227" i="1" l="1"/>
  <c r="J20225" i="1"/>
  <c r="K20225" i="1" s="1"/>
  <c r="M19227" i="1"/>
  <c r="L19228" i="1" l="1"/>
  <c r="J20226" i="1"/>
  <c r="K20226" i="1" s="1"/>
  <c r="M19228" i="1"/>
  <c r="L19229" i="1" l="1"/>
  <c r="J20227" i="1"/>
  <c r="K20227" i="1" s="1"/>
  <c r="M19229" i="1"/>
  <c r="L19230" i="1" l="1"/>
  <c r="J20228" i="1"/>
  <c r="K20228" i="1" s="1"/>
  <c r="M19230" i="1"/>
  <c r="L19231" i="1" l="1"/>
  <c r="J20229" i="1"/>
  <c r="K20229" i="1" s="1"/>
  <c r="M19231" i="1"/>
  <c r="L19232" i="1" l="1"/>
  <c r="J20230" i="1"/>
  <c r="K20230" i="1" s="1"/>
  <c r="M19232" i="1"/>
  <c r="L19233" i="1" l="1"/>
  <c r="J20231" i="1"/>
  <c r="K20231" i="1" s="1"/>
  <c r="M19233" i="1"/>
  <c r="L19234" i="1" l="1"/>
  <c r="J20232" i="1"/>
  <c r="K20232" i="1" s="1"/>
  <c r="M19234" i="1"/>
  <c r="L19235" i="1" l="1"/>
  <c r="J20233" i="1"/>
  <c r="K20233" i="1" s="1"/>
  <c r="M19235" i="1"/>
  <c r="L19236" i="1" l="1"/>
  <c r="J20234" i="1"/>
  <c r="K20234" i="1" s="1"/>
  <c r="M19236" i="1"/>
  <c r="L19237" i="1" l="1"/>
  <c r="J20235" i="1"/>
  <c r="K20235" i="1" s="1"/>
  <c r="M19237" i="1"/>
  <c r="L19238" i="1" l="1"/>
  <c r="J20236" i="1"/>
  <c r="K20236" i="1" s="1"/>
  <c r="M19238" i="1"/>
  <c r="L19239" i="1" l="1"/>
  <c r="J20237" i="1"/>
  <c r="K20237" i="1" s="1"/>
  <c r="M19239" i="1"/>
  <c r="L19240" i="1" l="1"/>
  <c r="J20238" i="1"/>
  <c r="K20238" i="1" s="1"/>
  <c r="M19240" i="1"/>
  <c r="L19241" i="1" l="1"/>
  <c r="J20239" i="1"/>
  <c r="K20239" i="1" s="1"/>
  <c r="M19241" i="1"/>
  <c r="L19242" i="1" l="1"/>
  <c r="J20240" i="1"/>
  <c r="K20240" i="1" s="1"/>
  <c r="M19242" i="1"/>
  <c r="L19243" i="1" l="1"/>
  <c r="J20241" i="1"/>
  <c r="K20241" i="1" s="1"/>
  <c r="M19243" i="1"/>
  <c r="L19244" i="1" l="1"/>
  <c r="J20242" i="1"/>
  <c r="K20242" i="1" s="1"/>
  <c r="M19244" i="1"/>
  <c r="L19245" i="1" l="1"/>
  <c r="J20243" i="1"/>
  <c r="K20243" i="1" s="1"/>
  <c r="M19245" i="1"/>
  <c r="L19246" i="1" l="1"/>
  <c r="J20244" i="1"/>
  <c r="K20244" i="1" s="1"/>
  <c r="M19246" i="1"/>
  <c r="L19247" i="1" l="1"/>
  <c r="J20245" i="1"/>
  <c r="K20245" i="1" s="1"/>
  <c r="M19247" i="1"/>
  <c r="L19248" i="1" l="1"/>
  <c r="J20246" i="1"/>
  <c r="K20246" i="1" s="1"/>
  <c r="M19248" i="1"/>
  <c r="L19249" i="1" l="1"/>
  <c r="J20247" i="1"/>
  <c r="K20247" i="1" s="1"/>
  <c r="M19249" i="1"/>
  <c r="L19250" i="1" l="1"/>
  <c r="J20248" i="1"/>
  <c r="K20248" i="1" s="1"/>
  <c r="M19250" i="1"/>
  <c r="L19251" i="1" l="1"/>
  <c r="J20249" i="1"/>
  <c r="K20249" i="1" s="1"/>
  <c r="M19251" i="1"/>
  <c r="L19252" i="1" l="1"/>
  <c r="J20250" i="1"/>
  <c r="K20250" i="1" s="1"/>
  <c r="M19252" i="1"/>
  <c r="L19253" i="1" l="1"/>
  <c r="J20251" i="1"/>
  <c r="K20251" i="1" s="1"/>
  <c r="M19253" i="1"/>
  <c r="L19254" i="1" l="1"/>
  <c r="J20252" i="1"/>
  <c r="K20252" i="1" s="1"/>
  <c r="M19254" i="1"/>
  <c r="L19255" i="1" l="1"/>
  <c r="J20253" i="1"/>
  <c r="K20253" i="1" s="1"/>
  <c r="M19255" i="1"/>
  <c r="L19256" i="1" l="1"/>
  <c r="J20254" i="1"/>
  <c r="K20254" i="1" s="1"/>
  <c r="M19256" i="1"/>
  <c r="L19257" i="1" l="1"/>
  <c r="J20255" i="1"/>
  <c r="K20255" i="1" s="1"/>
  <c r="M19257" i="1"/>
  <c r="L19258" i="1" l="1"/>
  <c r="J20256" i="1"/>
  <c r="K20256" i="1" s="1"/>
  <c r="M19258" i="1"/>
  <c r="L19259" i="1" l="1"/>
  <c r="J20257" i="1"/>
  <c r="K20257" i="1" s="1"/>
  <c r="M19259" i="1"/>
  <c r="L19260" i="1" l="1"/>
  <c r="J20258" i="1"/>
  <c r="K20258" i="1" s="1"/>
  <c r="M19260" i="1"/>
  <c r="L19261" i="1" l="1"/>
  <c r="J20259" i="1"/>
  <c r="K20259" i="1" s="1"/>
  <c r="M19261" i="1"/>
  <c r="L19262" i="1" l="1"/>
  <c r="J20260" i="1"/>
  <c r="K20260" i="1" s="1"/>
  <c r="M19262" i="1"/>
  <c r="L19263" i="1" l="1"/>
  <c r="J20261" i="1"/>
  <c r="K20261" i="1" s="1"/>
  <c r="M19263" i="1"/>
  <c r="L19264" i="1" l="1"/>
  <c r="J20262" i="1"/>
  <c r="K20262" i="1" s="1"/>
  <c r="M19264" i="1"/>
  <c r="L19265" i="1" l="1"/>
  <c r="J20263" i="1"/>
  <c r="K20263" i="1" s="1"/>
  <c r="M19265" i="1"/>
  <c r="L19266" i="1" l="1"/>
  <c r="J20264" i="1"/>
  <c r="K20264" i="1" s="1"/>
  <c r="M19266" i="1"/>
  <c r="L19267" i="1" l="1"/>
  <c r="J20265" i="1"/>
  <c r="K20265" i="1" s="1"/>
  <c r="M19267" i="1"/>
  <c r="L19268" i="1" l="1"/>
  <c r="J20266" i="1"/>
  <c r="K20266" i="1" s="1"/>
  <c r="M19268" i="1"/>
  <c r="L19269" i="1" l="1"/>
  <c r="J20267" i="1"/>
  <c r="K20267" i="1" s="1"/>
  <c r="M19269" i="1"/>
  <c r="L19270" i="1" l="1"/>
  <c r="J20268" i="1"/>
  <c r="K20268" i="1" s="1"/>
  <c r="M19270" i="1"/>
  <c r="L19271" i="1" l="1"/>
  <c r="J20269" i="1"/>
  <c r="K20269" i="1" s="1"/>
  <c r="M19271" i="1"/>
  <c r="L19272" i="1" l="1"/>
  <c r="J20270" i="1"/>
  <c r="K20270" i="1" s="1"/>
  <c r="M19272" i="1"/>
  <c r="L19273" i="1" l="1"/>
  <c r="J20271" i="1"/>
  <c r="K20271" i="1" s="1"/>
  <c r="M19273" i="1"/>
  <c r="L19274" i="1" l="1"/>
  <c r="J20272" i="1"/>
  <c r="K20272" i="1" s="1"/>
  <c r="M19274" i="1"/>
  <c r="L19275" i="1" l="1"/>
  <c r="J20273" i="1"/>
  <c r="K20273" i="1" s="1"/>
  <c r="M19275" i="1"/>
  <c r="L19276" i="1" l="1"/>
  <c r="J20274" i="1"/>
  <c r="K20274" i="1" s="1"/>
  <c r="M19276" i="1"/>
  <c r="L19277" i="1" l="1"/>
  <c r="J20275" i="1"/>
  <c r="K20275" i="1" s="1"/>
  <c r="M19277" i="1"/>
  <c r="L19278" i="1" l="1"/>
  <c r="J20276" i="1"/>
  <c r="K20276" i="1" s="1"/>
  <c r="M19278" i="1"/>
  <c r="L19279" i="1" l="1"/>
  <c r="J20277" i="1"/>
  <c r="K20277" i="1" s="1"/>
  <c r="M19279" i="1"/>
  <c r="L19280" i="1" l="1"/>
  <c r="J20278" i="1"/>
  <c r="K20278" i="1" s="1"/>
  <c r="M19280" i="1"/>
  <c r="L19281" i="1" l="1"/>
  <c r="J20279" i="1"/>
  <c r="K20279" i="1" s="1"/>
  <c r="M19281" i="1"/>
  <c r="L19282" i="1" l="1"/>
  <c r="J20280" i="1"/>
  <c r="K20280" i="1" s="1"/>
  <c r="M19282" i="1"/>
  <c r="L19283" i="1" l="1"/>
  <c r="J20281" i="1"/>
  <c r="K20281" i="1" s="1"/>
  <c r="M19283" i="1"/>
  <c r="L19284" i="1" l="1"/>
  <c r="J20282" i="1"/>
  <c r="K20282" i="1" s="1"/>
  <c r="M19284" i="1"/>
  <c r="L19285" i="1" l="1"/>
  <c r="J20283" i="1"/>
  <c r="K20283" i="1" s="1"/>
  <c r="M19285" i="1"/>
  <c r="L19286" i="1" l="1"/>
  <c r="J20284" i="1"/>
  <c r="K20284" i="1" s="1"/>
  <c r="M19286" i="1"/>
  <c r="L19287" i="1" l="1"/>
  <c r="J20285" i="1"/>
  <c r="K20285" i="1" s="1"/>
  <c r="M19287" i="1"/>
  <c r="L19288" i="1" l="1"/>
  <c r="J20286" i="1"/>
  <c r="K20286" i="1" s="1"/>
  <c r="M19288" i="1"/>
  <c r="L19289" i="1" l="1"/>
  <c r="J20287" i="1"/>
  <c r="K20287" i="1" s="1"/>
  <c r="M19289" i="1"/>
  <c r="L19290" i="1" l="1"/>
  <c r="J20288" i="1"/>
  <c r="K20288" i="1" s="1"/>
  <c r="M19290" i="1"/>
  <c r="L19291" i="1" l="1"/>
  <c r="J20289" i="1"/>
  <c r="K20289" i="1" s="1"/>
  <c r="M19291" i="1"/>
  <c r="L19292" i="1" l="1"/>
  <c r="J20290" i="1"/>
  <c r="K20290" i="1" s="1"/>
  <c r="M19292" i="1"/>
  <c r="L19293" i="1" l="1"/>
  <c r="J20291" i="1"/>
  <c r="K20291" i="1" s="1"/>
  <c r="M19293" i="1"/>
  <c r="L19294" i="1" l="1"/>
  <c r="J20292" i="1"/>
  <c r="K20292" i="1" s="1"/>
  <c r="M19294" i="1"/>
  <c r="L19295" i="1" l="1"/>
  <c r="J20293" i="1"/>
  <c r="K20293" i="1" s="1"/>
  <c r="M19295" i="1"/>
  <c r="L19296" i="1" l="1"/>
  <c r="J20294" i="1"/>
  <c r="K20294" i="1" s="1"/>
  <c r="M19296" i="1"/>
  <c r="L19297" i="1" l="1"/>
  <c r="J20295" i="1"/>
  <c r="K20295" i="1" s="1"/>
  <c r="M19297" i="1"/>
  <c r="L19298" i="1" l="1"/>
  <c r="J20296" i="1"/>
  <c r="K20296" i="1" s="1"/>
  <c r="M19298" i="1"/>
  <c r="L19299" i="1" l="1"/>
  <c r="J20297" i="1"/>
  <c r="K20297" i="1" s="1"/>
  <c r="M19299" i="1"/>
  <c r="L19300" i="1" l="1"/>
  <c r="J20298" i="1"/>
  <c r="K20298" i="1" s="1"/>
  <c r="M19300" i="1"/>
  <c r="L19301" i="1" l="1"/>
  <c r="J20299" i="1"/>
  <c r="K20299" i="1" s="1"/>
  <c r="M19301" i="1"/>
  <c r="L19302" i="1" l="1"/>
  <c r="J20300" i="1"/>
  <c r="K20300" i="1" s="1"/>
  <c r="M19302" i="1"/>
  <c r="L19303" i="1" l="1"/>
  <c r="J20301" i="1"/>
  <c r="K20301" i="1" s="1"/>
  <c r="M19303" i="1"/>
  <c r="L19304" i="1" l="1"/>
  <c r="J20302" i="1"/>
  <c r="K20302" i="1" s="1"/>
  <c r="M19304" i="1"/>
  <c r="L19305" i="1" l="1"/>
  <c r="J20303" i="1"/>
  <c r="K20303" i="1" s="1"/>
  <c r="M19305" i="1"/>
  <c r="L19306" i="1" l="1"/>
  <c r="J20304" i="1"/>
  <c r="K20304" i="1" s="1"/>
  <c r="M19306" i="1"/>
  <c r="L19307" i="1" l="1"/>
  <c r="J20305" i="1"/>
  <c r="K20305" i="1" s="1"/>
  <c r="M19307" i="1"/>
  <c r="L19308" i="1" l="1"/>
  <c r="J20306" i="1"/>
  <c r="K20306" i="1" s="1"/>
  <c r="M19308" i="1"/>
  <c r="L19309" i="1" l="1"/>
  <c r="J20307" i="1"/>
  <c r="K20307" i="1" s="1"/>
  <c r="M19309" i="1"/>
  <c r="L19310" i="1" l="1"/>
  <c r="J20308" i="1"/>
  <c r="K20308" i="1" s="1"/>
  <c r="M19310" i="1"/>
  <c r="L19311" i="1" l="1"/>
  <c r="J20309" i="1"/>
  <c r="K20309" i="1" s="1"/>
  <c r="M19311" i="1"/>
  <c r="L19312" i="1" l="1"/>
  <c r="J20310" i="1"/>
  <c r="K20310" i="1" s="1"/>
  <c r="M19312" i="1"/>
  <c r="L19313" i="1" l="1"/>
  <c r="J20311" i="1"/>
  <c r="K20311" i="1" s="1"/>
  <c r="M19313" i="1"/>
  <c r="L19314" i="1" l="1"/>
  <c r="J20312" i="1"/>
  <c r="K20312" i="1" s="1"/>
  <c r="M19314" i="1"/>
  <c r="L19315" i="1" l="1"/>
  <c r="J20313" i="1"/>
  <c r="K20313" i="1" s="1"/>
  <c r="M19315" i="1"/>
  <c r="L19316" i="1" l="1"/>
  <c r="J20314" i="1"/>
  <c r="K20314" i="1" s="1"/>
  <c r="M19316" i="1"/>
  <c r="L19317" i="1" l="1"/>
  <c r="J20315" i="1"/>
  <c r="K20315" i="1" s="1"/>
  <c r="M19317" i="1"/>
  <c r="L19318" i="1" l="1"/>
  <c r="J20316" i="1"/>
  <c r="K20316" i="1" s="1"/>
  <c r="M19318" i="1"/>
  <c r="L19319" i="1" l="1"/>
  <c r="J20317" i="1"/>
  <c r="K20317" i="1" s="1"/>
  <c r="M19319" i="1"/>
  <c r="L19320" i="1" l="1"/>
  <c r="J20318" i="1"/>
  <c r="K20318" i="1" s="1"/>
  <c r="M19320" i="1"/>
  <c r="L19321" i="1" l="1"/>
  <c r="J20319" i="1"/>
  <c r="K20319" i="1" s="1"/>
  <c r="M19321" i="1"/>
  <c r="L19322" i="1" l="1"/>
  <c r="J20320" i="1"/>
  <c r="K20320" i="1" s="1"/>
  <c r="M19322" i="1"/>
  <c r="L19323" i="1" l="1"/>
  <c r="J20321" i="1"/>
  <c r="K20321" i="1" s="1"/>
  <c r="M19323" i="1"/>
  <c r="L19324" i="1" l="1"/>
  <c r="J20322" i="1"/>
  <c r="K20322" i="1" s="1"/>
  <c r="M19324" i="1"/>
  <c r="L19325" i="1" l="1"/>
  <c r="J20323" i="1"/>
  <c r="K20323" i="1" s="1"/>
  <c r="M19325" i="1"/>
  <c r="L19326" i="1" l="1"/>
  <c r="J20324" i="1"/>
  <c r="K20324" i="1" s="1"/>
  <c r="M19326" i="1"/>
  <c r="L19327" i="1" l="1"/>
  <c r="J20325" i="1"/>
  <c r="K20325" i="1" s="1"/>
  <c r="M19327" i="1"/>
  <c r="L19328" i="1" l="1"/>
  <c r="J20326" i="1"/>
  <c r="K20326" i="1" s="1"/>
  <c r="M19328" i="1"/>
  <c r="L19329" i="1" l="1"/>
  <c r="J20327" i="1"/>
  <c r="K20327" i="1" s="1"/>
  <c r="M19329" i="1"/>
  <c r="L19330" i="1" l="1"/>
  <c r="J20328" i="1"/>
  <c r="K20328" i="1" s="1"/>
  <c r="M19330" i="1"/>
  <c r="L19331" i="1" l="1"/>
  <c r="J20329" i="1"/>
  <c r="K20329" i="1" s="1"/>
  <c r="M19331" i="1"/>
  <c r="L19332" i="1" l="1"/>
  <c r="J20330" i="1"/>
  <c r="K20330" i="1" s="1"/>
  <c r="M19332" i="1"/>
  <c r="L19333" i="1" l="1"/>
  <c r="J20331" i="1"/>
  <c r="K20331" i="1" s="1"/>
  <c r="M19333" i="1"/>
  <c r="L19334" i="1" l="1"/>
  <c r="J20332" i="1"/>
  <c r="K20332" i="1" s="1"/>
  <c r="M19334" i="1"/>
  <c r="L19335" i="1" l="1"/>
  <c r="J20333" i="1"/>
  <c r="K20333" i="1" s="1"/>
  <c r="M19335" i="1"/>
  <c r="L19336" i="1" l="1"/>
  <c r="J20334" i="1"/>
  <c r="K20334" i="1" s="1"/>
  <c r="M19336" i="1"/>
  <c r="L19337" i="1" l="1"/>
  <c r="J20335" i="1"/>
  <c r="K20335" i="1" s="1"/>
  <c r="M19337" i="1"/>
  <c r="L19338" i="1" l="1"/>
  <c r="J20336" i="1"/>
  <c r="K20336" i="1" s="1"/>
  <c r="M19338" i="1"/>
  <c r="L19339" i="1" l="1"/>
  <c r="J20337" i="1"/>
  <c r="K20337" i="1" s="1"/>
  <c r="M19339" i="1"/>
  <c r="L19340" i="1" l="1"/>
  <c r="J20338" i="1"/>
  <c r="K20338" i="1" s="1"/>
  <c r="M19340" i="1"/>
  <c r="L19341" i="1" l="1"/>
  <c r="J20339" i="1"/>
  <c r="K20339" i="1" s="1"/>
  <c r="M19341" i="1"/>
  <c r="L19342" i="1" l="1"/>
  <c r="J20340" i="1"/>
  <c r="K20340" i="1" s="1"/>
  <c r="M19342" i="1"/>
  <c r="L19343" i="1" l="1"/>
  <c r="J20341" i="1"/>
  <c r="K20341" i="1" s="1"/>
  <c r="M19343" i="1"/>
  <c r="L19344" i="1" l="1"/>
  <c r="J20342" i="1"/>
  <c r="K20342" i="1" s="1"/>
  <c r="M19344" i="1"/>
  <c r="L19345" i="1" l="1"/>
  <c r="J20343" i="1"/>
  <c r="K20343" i="1" s="1"/>
  <c r="M19345" i="1"/>
  <c r="L19346" i="1" l="1"/>
  <c r="J20344" i="1"/>
  <c r="K20344" i="1" s="1"/>
  <c r="M19346" i="1"/>
  <c r="L19347" i="1" l="1"/>
  <c r="J20345" i="1"/>
  <c r="K20345" i="1" s="1"/>
  <c r="M19347" i="1"/>
  <c r="L19348" i="1" l="1"/>
  <c r="J20346" i="1"/>
  <c r="K20346" i="1" s="1"/>
  <c r="M19348" i="1"/>
  <c r="L19349" i="1" l="1"/>
  <c r="J20347" i="1"/>
  <c r="K20347" i="1" s="1"/>
  <c r="M19349" i="1"/>
  <c r="L19350" i="1" l="1"/>
  <c r="J20348" i="1"/>
  <c r="K20348" i="1" s="1"/>
  <c r="M19350" i="1"/>
  <c r="L19351" i="1" l="1"/>
  <c r="J20349" i="1"/>
  <c r="K20349" i="1" s="1"/>
  <c r="M19351" i="1"/>
  <c r="L19352" i="1" l="1"/>
  <c r="J20350" i="1"/>
  <c r="K20350" i="1" s="1"/>
  <c r="M19352" i="1"/>
  <c r="L19353" i="1" l="1"/>
  <c r="J20351" i="1"/>
  <c r="K20351" i="1" s="1"/>
  <c r="M19353" i="1"/>
  <c r="L19354" i="1" l="1"/>
  <c r="J20352" i="1"/>
  <c r="K20352" i="1" s="1"/>
  <c r="M19354" i="1"/>
  <c r="L19355" i="1" l="1"/>
  <c r="J20353" i="1"/>
  <c r="K20353" i="1" s="1"/>
  <c r="M19355" i="1"/>
  <c r="L19356" i="1" l="1"/>
  <c r="J20354" i="1"/>
  <c r="K20354" i="1" s="1"/>
  <c r="M19356" i="1"/>
  <c r="L19357" i="1" l="1"/>
  <c r="J20355" i="1"/>
  <c r="K20355" i="1" s="1"/>
  <c r="M19357" i="1"/>
  <c r="L19358" i="1" l="1"/>
  <c r="J20356" i="1"/>
  <c r="K20356" i="1" s="1"/>
  <c r="M19358" i="1"/>
  <c r="L19359" i="1" l="1"/>
  <c r="J20357" i="1"/>
  <c r="K20357" i="1" s="1"/>
  <c r="M19359" i="1"/>
  <c r="L19360" i="1" l="1"/>
  <c r="J20358" i="1"/>
  <c r="K20358" i="1" s="1"/>
  <c r="M19360" i="1"/>
  <c r="L19361" i="1" l="1"/>
  <c r="J20359" i="1"/>
  <c r="K20359" i="1" s="1"/>
  <c r="M19361" i="1"/>
  <c r="L19362" i="1" l="1"/>
  <c r="J20360" i="1"/>
  <c r="K20360" i="1" s="1"/>
  <c r="M19362" i="1"/>
  <c r="L19363" i="1" l="1"/>
  <c r="J20361" i="1"/>
  <c r="K20361" i="1" s="1"/>
  <c r="M19363" i="1"/>
  <c r="L19364" i="1" l="1"/>
  <c r="J20362" i="1"/>
  <c r="K20362" i="1" s="1"/>
  <c r="M19364" i="1"/>
  <c r="L19365" i="1" l="1"/>
  <c r="J20363" i="1"/>
  <c r="K20363" i="1" s="1"/>
  <c r="M19365" i="1"/>
  <c r="L19366" i="1" l="1"/>
  <c r="J20364" i="1"/>
  <c r="K20364" i="1" s="1"/>
  <c r="M19366" i="1"/>
  <c r="L19367" i="1" l="1"/>
  <c r="J20365" i="1"/>
  <c r="K20365" i="1" s="1"/>
  <c r="M19367" i="1"/>
  <c r="L19368" i="1" l="1"/>
  <c r="J20366" i="1"/>
  <c r="K20366" i="1" s="1"/>
  <c r="M19368" i="1"/>
  <c r="L19369" i="1" l="1"/>
  <c r="J20367" i="1"/>
  <c r="K20367" i="1" s="1"/>
  <c r="M19369" i="1"/>
  <c r="L19370" i="1" l="1"/>
  <c r="J20368" i="1"/>
  <c r="K20368" i="1" s="1"/>
  <c r="M19370" i="1"/>
  <c r="L19371" i="1" l="1"/>
  <c r="J20369" i="1"/>
  <c r="K20369" i="1" s="1"/>
  <c r="M19371" i="1"/>
  <c r="L19372" i="1" l="1"/>
  <c r="J20370" i="1"/>
  <c r="K20370" i="1" s="1"/>
  <c r="M19372" i="1"/>
  <c r="L19373" i="1" l="1"/>
  <c r="J20371" i="1"/>
  <c r="K20371" i="1" s="1"/>
  <c r="M19373" i="1"/>
  <c r="L19374" i="1" l="1"/>
  <c r="J20372" i="1"/>
  <c r="K20372" i="1" s="1"/>
  <c r="M19374" i="1"/>
  <c r="L19375" i="1" l="1"/>
  <c r="J20373" i="1"/>
  <c r="K20373" i="1" s="1"/>
  <c r="M19375" i="1"/>
  <c r="L19376" i="1" l="1"/>
  <c r="J20374" i="1"/>
  <c r="K20374" i="1" s="1"/>
  <c r="M19376" i="1"/>
  <c r="L19377" i="1" l="1"/>
  <c r="J20375" i="1"/>
  <c r="K20375" i="1" s="1"/>
  <c r="M19377" i="1"/>
  <c r="L19378" i="1" l="1"/>
  <c r="J20376" i="1"/>
  <c r="K20376" i="1" s="1"/>
  <c r="M19378" i="1"/>
  <c r="L19379" i="1" l="1"/>
  <c r="J20377" i="1"/>
  <c r="K20377" i="1" s="1"/>
  <c r="M19379" i="1"/>
  <c r="L19380" i="1" l="1"/>
  <c r="J20378" i="1"/>
  <c r="K20378" i="1" s="1"/>
  <c r="M19380" i="1"/>
  <c r="L19381" i="1" l="1"/>
  <c r="J20379" i="1"/>
  <c r="K20379" i="1" s="1"/>
  <c r="M19381" i="1"/>
  <c r="L19382" i="1" l="1"/>
  <c r="J20380" i="1"/>
  <c r="K20380" i="1" s="1"/>
  <c r="M19382" i="1"/>
  <c r="L19383" i="1" l="1"/>
  <c r="J20381" i="1"/>
  <c r="K20381" i="1" s="1"/>
  <c r="M19383" i="1"/>
  <c r="L19384" i="1" l="1"/>
  <c r="J20382" i="1"/>
  <c r="K20382" i="1" s="1"/>
  <c r="M19384" i="1"/>
  <c r="L19385" i="1" l="1"/>
  <c r="J20383" i="1"/>
  <c r="K20383" i="1" s="1"/>
  <c r="M19385" i="1"/>
  <c r="L19386" i="1" l="1"/>
  <c r="J20384" i="1"/>
  <c r="K20384" i="1" s="1"/>
  <c r="M19386" i="1"/>
  <c r="L19387" i="1" l="1"/>
  <c r="J20385" i="1"/>
  <c r="K20385" i="1" s="1"/>
  <c r="M19387" i="1"/>
  <c r="L19388" i="1" l="1"/>
  <c r="J20386" i="1"/>
  <c r="K20386" i="1" s="1"/>
  <c r="M19388" i="1"/>
  <c r="L19389" i="1" l="1"/>
  <c r="J20387" i="1"/>
  <c r="K20387" i="1" s="1"/>
  <c r="M19389" i="1"/>
  <c r="L19390" i="1" l="1"/>
  <c r="J20388" i="1"/>
  <c r="K20388" i="1" s="1"/>
  <c r="M19390" i="1"/>
  <c r="L19391" i="1" l="1"/>
  <c r="J20389" i="1"/>
  <c r="K20389" i="1" s="1"/>
  <c r="M19391" i="1"/>
  <c r="L19392" i="1" l="1"/>
  <c r="J20390" i="1"/>
  <c r="K20390" i="1" s="1"/>
  <c r="M19392" i="1"/>
  <c r="L19393" i="1" l="1"/>
  <c r="J20391" i="1"/>
  <c r="K20391" i="1" s="1"/>
  <c r="M19393" i="1"/>
  <c r="L19394" i="1" l="1"/>
  <c r="J20392" i="1"/>
  <c r="K20392" i="1" s="1"/>
  <c r="M19394" i="1"/>
  <c r="L19395" i="1" l="1"/>
  <c r="J20393" i="1"/>
  <c r="K20393" i="1" s="1"/>
  <c r="M19395" i="1"/>
  <c r="L19396" i="1" l="1"/>
  <c r="J20394" i="1"/>
  <c r="K20394" i="1" s="1"/>
  <c r="M19396" i="1"/>
  <c r="L19397" i="1" l="1"/>
  <c r="J20395" i="1"/>
  <c r="K20395" i="1" s="1"/>
  <c r="M19397" i="1"/>
  <c r="L19398" i="1" l="1"/>
  <c r="J20396" i="1"/>
  <c r="K20396" i="1" s="1"/>
  <c r="M19398" i="1"/>
  <c r="L19399" i="1" l="1"/>
  <c r="J20397" i="1"/>
  <c r="K20397" i="1" s="1"/>
  <c r="M19399" i="1"/>
  <c r="L19400" i="1" l="1"/>
  <c r="J20398" i="1"/>
  <c r="K20398" i="1" s="1"/>
  <c r="M19400" i="1"/>
  <c r="L19401" i="1" l="1"/>
  <c r="J20399" i="1"/>
  <c r="K20399" i="1" s="1"/>
  <c r="M19401" i="1"/>
  <c r="L19402" i="1" l="1"/>
  <c r="J20400" i="1"/>
  <c r="K20400" i="1" s="1"/>
  <c r="M19402" i="1"/>
  <c r="L19403" i="1" l="1"/>
  <c r="J20401" i="1"/>
  <c r="K20401" i="1" s="1"/>
  <c r="M19403" i="1"/>
  <c r="L19404" i="1" l="1"/>
  <c r="J20402" i="1"/>
  <c r="K20402" i="1" s="1"/>
  <c r="M19404" i="1"/>
  <c r="L19405" i="1" l="1"/>
  <c r="J20403" i="1"/>
  <c r="K20403" i="1" s="1"/>
  <c r="M19405" i="1"/>
  <c r="L19406" i="1" l="1"/>
  <c r="J20404" i="1"/>
  <c r="K20404" i="1" s="1"/>
  <c r="M19406" i="1"/>
  <c r="L19407" i="1" l="1"/>
  <c r="J20405" i="1"/>
  <c r="K20405" i="1" s="1"/>
  <c r="M19407" i="1"/>
  <c r="L19408" i="1" l="1"/>
  <c r="J20406" i="1"/>
  <c r="K20406" i="1" s="1"/>
  <c r="M19408" i="1"/>
  <c r="L19409" i="1" l="1"/>
  <c r="J20407" i="1"/>
  <c r="K20407" i="1" s="1"/>
  <c r="M19409" i="1"/>
  <c r="L19410" i="1" l="1"/>
  <c r="J20408" i="1"/>
  <c r="K20408" i="1" s="1"/>
  <c r="M19410" i="1"/>
  <c r="L19411" i="1" l="1"/>
  <c r="J20409" i="1"/>
  <c r="K20409" i="1" s="1"/>
  <c r="M19411" i="1"/>
  <c r="L19412" i="1" l="1"/>
  <c r="J20410" i="1"/>
  <c r="K20410" i="1" s="1"/>
  <c r="M19412" i="1"/>
  <c r="L19413" i="1" l="1"/>
  <c r="J20411" i="1"/>
  <c r="K20411" i="1" s="1"/>
  <c r="M19413" i="1"/>
  <c r="L19414" i="1" l="1"/>
  <c r="J20412" i="1"/>
  <c r="K20412" i="1" s="1"/>
  <c r="M19414" i="1"/>
  <c r="L19415" i="1" l="1"/>
  <c r="J20413" i="1"/>
  <c r="K20413" i="1" s="1"/>
  <c r="M19415" i="1"/>
  <c r="L19416" i="1" l="1"/>
  <c r="J20414" i="1"/>
  <c r="K20414" i="1" s="1"/>
  <c r="M19416" i="1"/>
  <c r="L19417" i="1" l="1"/>
  <c r="J20415" i="1"/>
  <c r="K20415" i="1" s="1"/>
  <c r="M19417" i="1"/>
  <c r="L19418" i="1" l="1"/>
  <c r="J20416" i="1"/>
  <c r="K20416" i="1" s="1"/>
  <c r="M19418" i="1"/>
  <c r="L19419" i="1" l="1"/>
  <c r="J20417" i="1"/>
  <c r="K20417" i="1" s="1"/>
  <c r="M19419" i="1"/>
  <c r="L19420" i="1" l="1"/>
  <c r="J20418" i="1"/>
  <c r="K20418" i="1" s="1"/>
  <c r="M19420" i="1"/>
  <c r="L19421" i="1" l="1"/>
  <c r="J20419" i="1"/>
  <c r="K20419" i="1" s="1"/>
  <c r="M19421" i="1"/>
  <c r="L19422" i="1" l="1"/>
  <c r="J20420" i="1"/>
  <c r="K20420" i="1" s="1"/>
  <c r="M19422" i="1"/>
  <c r="L19423" i="1" l="1"/>
  <c r="J20421" i="1"/>
  <c r="K20421" i="1" s="1"/>
  <c r="M19423" i="1"/>
  <c r="L19424" i="1" l="1"/>
  <c r="J20422" i="1"/>
  <c r="K20422" i="1" s="1"/>
  <c r="M19424" i="1"/>
  <c r="L19425" i="1" l="1"/>
  <c r="J20423" i="1"/>
  <c r="K20423" i="1" s="1"/>
  <c r="M19425" i="1"/>
  <c r="L19426" i="1" l="1"/>
  <c r="J20424" i="1"/>
  <c r="K20424" i="1" s="1"/>
  <c r="M19426" i="1"/>
  <c r="L19427" i="1" l="1"/>
  <c r="J20425" i="1"/>
  <c r="K20425" i="1" s="1"/>
  <c r="M19427" i="1"/>
  <c r="L19428" i="1" l="1"/>
  <c r="J20426" i="1"/>
  <c r="K20426" i="1" s="1"/>
  <c r="M19428" i="1"/>
  <c r="L19429" i="1" l="1"/>
  <c r="J20427" i="1"/>
  <c r="K20427" i="1" s="1"/>
  <c r="M19429" i="1"/>
  <c r="L19430" i="1" l="1"/>
  <c r="J20428" i="1"/>
  <c r="K20428" i="1" s="1"/>
  <c r="M19430" i="1"/>
  <c r="L19431" i="1" l="1"/>
  <c r="J20429" i="1"/>
  <c r="K20429" i="1" s="1"/>
  <c r="M19431" i="1"/>
  <c r="L19432" i="1" l="1"/>
  <c r="J20430" i="1"/>
  <c r="K20430" i="1" s="1"/>
  <c r="M19432" i="1"/>
  <c r="L19433" i="1" l="1"/>
  <c r="J20431" i="1"/>
  <c r="K20431" i="1" s="1"/>
  <c r="M19433" i="1"/>
  <c r="L19434" i="1" l="1"/>
  <c r="J20432" i="1"/>
  <c r="K20432" i="1" s="1"/>
  <c r="M19434" i="1"/>
  <c r="L19435" i="1" l="1"/>
  <c r="J20433" i="1"/>
  <c r="K20433" i="1" s="1"/>
  <c r="M19435" i="1"/>
  <c r="L19436" i="1" l="1"/>
  <c r="J20434" i="1"/>
  <c r="K20434" i="1" s="1"/>
  <c r="M19436" i="1"/>
  <c r="L19437" i="1" l="1"/>
  <c r="J20435" i="1"/>
  <c r="K20435" i="1" s="1"/>
  <c r="M19437" i="1"/>
  <c r="L19438" i="1" l="1"/>
  <c r="J20436" i="1"/>
  <c r="K20436" i="1" s="1"/>
  <c r="M19438" i="1"/>
  <c r="L19439" i="1" l="1"/>
  <c r="J20437" i="1"/>
  <c r="K20437" i="1" s="1"/>
  <c r="M19439" i="1"/>
  <c r="L19440" i="1" l="1"/>
  <c r="J20438" i="1"/>
  <c r="K20438" i="1" s="1"/>
  <c r="M19440" i="1"/>
  <c r="L19441" i="1" l="1"/>
  <c r="J20439" i="1"/>
  <c r="K20439" i="1" s="1"/>
  <c r="M19441" i="1"/>
  <c r="L19442" i="1" l="1"/>
  <c r="J20440" i="1"/>
  <c r="K20440" i="1" s="1"/>
  <c r="M19442" i="1"/>
  <c r="L19443" i="1" l="1"/>
  <c r="J20441" i="1"/>
  <c r="K20441" i="1" s="1"/>
  <c r="M19443" i="1"/>
  <c r="L19444" i="1" l="1"/>
  <c r="J20442" i="1"/>
  <c r="K20442" i="1" s="1"/>
  <c r="M19444" i="1"/>
  <c r="L19445" i="1" l="1"/>
  <c r="J20443" i="1"/>
  <c r="K20443" i="1" s="1"/>
  <c r="M19445" i="1"/>
  <c r="L19446" i="1" l="1"/>
  <c r="J20444" i="1"/>
  <c r="K20444" i="1" s="1"/>
  <c r="M19446" i="1"/>
  <c r="L19447" i="1" l="1"/>
  <c r="J20445" i="1"/>
  <c r="K20445" i="1" s="1"/>
  <c r="M19447" i="1"/>
  <c r="L19448" i="1" l="1"/>
  <c r="J20446" i="1"/>
  <c r="K20446" i="1" s="1"/>
  <c r="M19448" i="1"/>
  <c r="L19449" i="1" l="1"/>
  <c r="J20447" i="1"/>
  <c r="K20447" i="1" s="1"/>
  <c r="M19449" i="1"/>
  <c r="L19450" i="1" l="1"/>
  <c r="J20448" i="1"/>
  <c r="K20448" i="1" s="1"/>
  <c r="M19450" i="1"/>
  <c r="L19451" i="1" l="1"/>
  <c r="J20449" i="1"/>
  <c r="K20449" i="1" s="1"/>
  <c r="M19451" i="1"/>
  <c r="L19452" i="1" l="1"/>
  <c r="J20450" i="1"/>
  <c r="K20450" i="1" s="1"/>
  <c r="M19452" i="1"/>
  <c r="L19453" i="1" l="1"/>
  <c r="J20451" i="1"/>
  <c r="K20451" i="1" s="1"/>
  <c r="M19453" i="1"/>
  <c r="L19454" i="1" l="1"/>
  <c r="J20452" i="1"/>
  <c r="K20452" i="1" s="1"/>
  <c r="M19454" i="1"/>
  <c r="L19455" i="1" l="1"/>
  <c r="J20453" i="1"/>
  <c r="K20453" i="1" s="1"/>
  <c r="M19455" i="1"/>
  <c r="L19456" i="1" l="1"/>
  <c r="J20454" i="1"/>
  <c r="K20454" i="1" s="1"/>
  <c r="M19456" i="1"/>
  <c r="L19457" i="1" l="1"/>
  <c r="J20455" i="1"/>
  <c r="K20455" i="1" s="1"/>
  <c r="M19457" i="1"/>
  <c r="L19458" i="1" l="1"/>
  <c r="J20456" i="1"/>
  <c r="K20456" i="1" s="1"/>
  <c r="M19458" i="1"/>
  <c r="L19459" i="1" l="1"/>
  <c r="J20457" i="1"/>
  <c r="K20457" i="1" s="1"/>
  <c r="M19459" i="1"/>
  <c r="L19460" i="1" l="1"/>
  <c r="J20458" i="1"/>
  <c r="K20458" i="1" s="1"/>
  <c r="M19460" i="1"/>
  <c r="L19461" i="1" l="1"/>
  <c r="J20459" i="1"/>
  <c r="K20459" i="1" s="1"/>
  <c r="M19461" i="1"/>
  <c r="L19462" i="1" l="1"/>
  <c r="J20460" i="1"/>
  <c r="K20460" i="1" s="1"/>
  <c r="M19462" i="1"/>
  <c r="L19463" i="1" l="1"/>
  <c r="J20461" i="1"/>
  <c r="K20461" i="1" s="1"/>
  <c r="M19463" i="1"/>
  <c r="L19464" i="1" l="1"/>
  <c r="J20462" i="1"/>
  <c r="K20462" i="1" s="1"/>
  <c r="M19464" i="1"/>
  <c r="L19465" i="1" l="1"/>
  <c r="J20463" i="1"/>
  <c r="K20463" i="1" s="1"/>
  <c r="M19465" i="1"/>
  <c r="L19466" i="1" l="1"/>
  <c r="J20464" i="1"/>
  <c r="K20464" i="1" s="1"/>
  <c r="M19466" i="1"/>
  <c r="L19467" i="1" l="1"/>
  <c r="J20465" i="1"/>
  <c r="K20465" i="1" s="1"/>
  <c r="M19467" i="1"/>
  <c r="L19468" i="1" l="1"/>
  <c r="J20466" i="1"/>
  <c r="K20466" i="1" s="1"/>
  <c r="M19468" i="1"/>
  <c r="L19469" i="1" l="1"/>
  <c r="J20467" i="1"/>
  <c r="K20467" i="1" s="1"/>
  <c r="M19469" i="1"/>
  <c r="L19470" i="1" l="1"/>
  <c r="J20468" i="1"/>
  <c r="K20468" i="1" s="1"/>
  <c r="M19470" i="1"/>
  <c r="L19471" i="1" l="1"/>
  <c r="J20469" i="1"/>
  <c r="K20469" i="1" s="1"/>
  <c r="M19471" i="1"/>
  <c r="L19472" i="1" l="1"/>
  <c r="J20470" i="1"/>
  <c r="K20470" i="1" s="1"/>
  <c r="M19472" i="1"/>
  <c r="L19473" i="1" l="1"/>
  <c r="J20471" i="1"/>
  <c r="K20471" i="1" s="1"/>
  <c r="M19473" i="1"/>
  <c r="L19474" i="1" l="1"/>
  <c r="J20472" i="1"/>
  <c r="K20472" i="1" s="1"/>
  <c r="M19474" i="1"/>
  <c r="L19475" i="1" l="1"/>
  <c r="J20473" i="1"/>
  <c r="K20473" i="1" s="1"/>
  <c r="M19475" i="1"/>
  <c r="L19476" i="1" l="1"/>
  <c r="J20474" i="1"/>
  <c r="K20474" i="1" s="1"/>
  <c r="M19476" i="1"/>
  <c r="L19477" i="1" l="1"/>
  <c r="J20475" i="1"/>
  <c r="K20475" i="1" s="1"/>
  <c r="M19477" i="1"/>
  <c r="L19478" i="1" l="1"/>
  <c r="J20476" i="1"/>
  <c r="K20476" i="1" s="1"/>
  <c r="M19478" i="1"/>
  <c r="L19479" i="1" l="1"/>
  <c r="J20477" i="1"/>
  <c r="K20477" i="1" s="1"/>
  <c r="M19479" i="1"/>
  <c r="L19480" i="1" l="1"/>
  <c r="J20478" i="1"/>
  <c r="K20478" i="1" s="1"/>
  <c r="M19480" i="1"/>
  <c r="L19481" i="1" l="1"/>
  <c r="J20479" i="1"/>
  <c r="K20479" i="1" s="1"/>
  <c r="M19481" i="1"/>
  <c r="L19482" i="1" l="1"/>
  <c r="J20480" i="1"/>
  <c r="K20480" i="1" s="1"/>
  <c r="M19482" i="1"/>
  <c r="L19483" i="1" l="1"/>
  <c r="J20481" i="1"/>
  <c r="K20481" i="1" s="1"/>
  <c r="M19483" i="1"/>
  <c r="L19484" i="1" l="1"/>
  <c r="J20482" i="1"/>
  <c r="K20482" i="1" s="1"/>
  <c r="M19484" i="1"/>
  <c r="L19485" i="1" l="1"/>
  <c r="J20483" i="1"/>
  <c r="K20483" i="1" s="1"/>
  <c r="M19485" i="1"/>
  <c r="L19486" i="1" l="1"/>
  <c r="J20484" i="1"/>
  <c r="K20484" i="1" s="1"/>
  <c r="M19486" i="1"/>
  <c r="L19487" i="1" l="1"/>
  <c r="J20485" i="1"/>
  <c r="K20485" i="1" s="1"/>
  <c r="M19487" i="1"/>
  <c r="L19488" i="1" l="1"/>
  <c r="J20486" i="1"/>
  <c r="K20486" i="1" s="1"/>
  <c r="M19488" i="1"/>
  <c r="L19489" i="1" l="1"/>
  <c r="J20487" i="1"/>
  <c r="K20487" i="1" s="1"/>
  <c r="M19489" i="1"/>
  <c r="L19490" i="1" l="1"/>
  <c r="J20488" i="1"/>
  <c r="K20488" i="1" s="1"/>
  <c r="M19490" i="1"/>
  <c r="L19491" i="1" l="1"/>
  <c r="J20489" i="1"/>
  <c r="K20489" i="1" s="1"/>
  <c r="M19491" i="1"/>
  <c r="L19492" i="1" l="1"/>
  <c r="J20490" i="1"/>
  <c r="K20490" i="1" s="1"/>
  <c r="M19492" i="1"/>
  <c r="L19493" i="1" l="1"/>
  <c r="J20491" i="1"/>
  <c r="K20491" i="1" s="1"/>
  <c r="M19493" i="1"/>
  <c r="L19494" i="1" l="1"/>
  <c r="J20492" i="1"/>
  <c r="K20492" i="1" s="1"/>
  <c r="M19494" i="1"/>
  <c r="L19495" i="1" l="1"/>
  <c r="J20493" i="1"/>
  <c r="K20493" i="1" s="1"/>
  <c r="M19495" i="1"/>
  <c r="L19496" i="1" l="1"/>
  <c r="J20494" i="1"/>
  <c r="K20494" i="1" s="1"/>
  <c r="M19496" i="1"/>
  <c r="L19497" i="1" l="1"/>
  <c r="J20495" i="1"/>
  <c r="K20495" i="1" s="1"/>
  <c r="M19497" i="1"/>
  <c r="L19498" i="1" l="1"/>
  <c r="J20496" i="1"/>
  <c r="K20496" i="1" s="1"/>
  <c r="M19498" i="1"/>
  <c r="L19499" i="1" l="1"/>
  <c r="J20497" i="1"/>
  <c r="K20497" i="1" s="1"/>
  <c r="M19499" i="1"/>
  <c r="L19500" i="1" l="1"/>
  <c r="J20498" i="1"/>
  <c r="K20498" i="1" s="1"/>
  <c r="M19500" i="1"/>
  <c r="L19501" i="1" l="1"/>
  <c r="J20499" i="1"/>
  <c r="K20499" i="1" s="1"/>
  <c r="M19501" i="1"/>
  <c r="L19502" i="1" l="1"/>
  <c r="J20500" i="1"/>
  <c r="K20500" i="1" s="1"/>
  <c r="M19502" i="1"/>
  <c r="L19503" i="1" l="1"/>
  <c r="J20501" i="1"/>
  <c r="K20501" i="1" s="1"/>
  <c r="M19503" i="1"/>
  <c r="L19504" i="1" l="1"/>
  <c r="J20502" i="1"/>
  <c r="K20502" i="1" s="1"/>
  <c r="M19504" i="1"/>
  <c r="L19505" i="1" l="1"/>
  <c r="J20503" i="1"/>
  <c r="K20503" i="1" s="1"/>
  <c r="M19505" i="1"/>
  <c r="L19506" i="1" l="1"/>
  <c r="J20504" i="1"/>
  <c r="K20504" i="1" s="1"/>
  <c r="M19506" i="1"/>
  <c r="L19507" i="1" l="1"/>
  <c r="J20505" i="1"/>
  <c r="K20505" i="1" s="1"/>
  <c r="M19507" i="1"/>
  <c r="L19508" i="1" l="1"/>
  <c r="J20506" i="1"/>
  <c r="K20506" i="1" s="1"/>
  <c r="M19508" i="1"/>
  <c r="L19509" i="1" l="1"/>
  <c r="J20507" i="1"/>
  <c r="K20507" i="1" s="1"/>
  <c r="M19509" i="1"/>
  <c r="L19510" i="1" l="1"/>
  <c r="J20508" i="1"/>
  <c r="K20508" i="1" s="1"/>
  <c r="M19510" i="1"/>
  <c r="L19511" i="1" l="1"/>
  <c r="J20509" i="1"/>
  <c r="K20509" i="1" s="1"/>
  <c r="M19511" i="1"/>
  <c r="L19512" i="1" l="1"/>
  <c r="J20510" i="1"/>
  <c r="K20510" i="1" s="1"/>
  <c r="M19512" i="1"/>
  <c r="L19513" i="1" l="1"/>
  <c r="J20511" i="1"/>
  <c r="K20511" i="1" s="1"/>
  <c r="M19513" i="1"/>
  <c r="L19514" i="1" l="1"/>
  <c r="J20512" i="1"/>
  <c r="K20512" i="1" s="1"/>
  <c r="M19514" i="1"/>
  <c r="L19515" i="1" l="1"/>
  <c r="J20513" i="1"/>
  <c r="K20513" i="1" s="1"/>
  <c r="M19515" i="1"/>
  <c r="L19516" i="1" l="1"/>
  <c r="J20514" i="1"/>
  <c r="K20514" i="1" s="1"/>
  <c r="M19516" i="1"/>
  <c r="L19517" i="1" l="1"/>
  <c r="J20515" i="1"/>
  <c r="K20515" i="1" s="1"/>
  <c r="M19517" i="1"/>
  <c r="L19518" i="1" l="1"/>
  <c r="J20516" i="1"/>
  <c r="K20516" i="1" s="1"/>
  <c r="M19518" i="1"/>
  <c r="L19519" i="1" l="1"/>
  <c r="J20517" i="1"/>
  <c r="K20517" i="1" s="1"/>
  <c r="M19519" i="1"/>
  <c r="L19520" i="1" l="1"/>
  <c r="J20518" i="1"/>
  <c r="K20518" i="1" s="1"/>
  <c r="M19520" i="1"/>
  <c r="L19521" i="1" l="1"/>
  <c r="J20519" i="1"/>
  <c r="K20519" i="1" s="1"/>
  <c r="M19521" i="1"/>
  <c r="L19522" i="1" l="1"/>
  <c r="J20520" i="1"/>
  <c r="K20520" i="1" s="1"/>
  <c r="M19522" i="1"/>
  <c r="L19523" i="1" l="1"/>
  <c r="J20521" i="1"/>
  <c r="K20521" i="1" s="1"/>
  <c r="M19523" i="1"/>
  <c r="L19524" i="1" l="1"/>
  <c r="J20522" i="1"/>
  <c r="K20522" i="1" s="1"/>
  <c r="M19524" i="1"/>
  <c r="L19525" i="1" l="1"/>
  <c r="J20523" i="1"/>
  <c r="K20523" i="1" s="1"/>
  <c r="M19525" i="1"/>
  <c r="L19526" i="1" l="1"/>
  <c r="J20524" i="1"/>
  <c r="K20524" i="1" s="1"/>
  <c r="M19526" i="1"/>
  <c r="L19527" i="1" l="1"/>
  <c r="J20525" i="1"/>
  <c r="K20525" i="1" s="1"/>
  <c r="M19527" i="1"/>
  <c r="L19528" i="1" l="1"/>
  <c r="J20526" i="1"/>
  <c r="K20526" i="1" s="1"/>
  <c r="M19528" i="1"/>
  <c r="L19529" i="1" l="1"/>
  <c r="J20527" i="1"/>
  <c r="K20527" i="1" s="1"/>
  <c r="M19529" i="1"/>
  <c r="L19530" i="1" l="1"/>
  <c r="J20528" i="1"/>
  <c r="K20528" i="1" s="1"/>
  <c r="M19530" i="1"/>
  <c r="L19531" i="1" l="1"/>
  <c r="J20529" i="1"/>
  <c r="K20529" i="1" s="1"/>
  <c r="M19531" i="1"/>
  <c r="L19532" i="1" l="1"/>
  <c r="J20530" i="1"/>
  <c r="K20530" i="1" s="1"/>
  <c r="M19532" i="1"/>
  <c r="L19533" i="1" l="1"/>
  <c r="J20531" i="1"/>
  <c r="K20531" i="1" s="1"/>
  <c r="M19533" i="1"/>
  <c r="L19534" i="1" l="1"/>
  <c r="J20532" i="1"/>
  <c r="K20532" i="1" s="1"/>
  <c r="M19534" i="1"/>
  <c r="L19535" i="1" l="1"/>
  <c r="J20533" i="1"/>
  <c r="K20533" i="1" s="1"/>
  <c r="M19535" i="1"/>
  <c r="L19536" i="1" l="1"/>
  <c r="J20534" i="1"/>
  <c r="K20534" i="1" s="1"/>
  <c r="M19536" i="1"/>
  <c r="L19537" i="1" l="1"/>
  <c r="J20535" i="1"/>
  <c r="K20535" i="1" s="1"/>
  <c r="M19537" i="1"/>
  <c r="L19538" i="1" l="1"/>
  <c r="J20536" i="1"/>
  <c r="K20536" i="1" s="1"/>
  <c r="M19538" i="1"/>
  <c r="L19539" i="1" l="1"/>
  <c r="J20537" i="1"/>
  <c r="K20537" i="1" s="1"/>
  <c r="M19539" i="1"/>
  <c r="L19540" i="1" l="1"/>
  <c r="J20538" i="1"/>
  <c r="K20538" i="1" s="1"/>
  <c r="M19540" i="1"/>
  <c r="L19541" i="1" l="1"/>
  <c r="J20539" i="1"/>
  <c r="K20539" i="1" s="1"/>
  <c r="M19541" i="1"/>
  <c r="L19542" i="1" l="1"/>
  <c r="J20540" i="1"/>
  <c r="K20540" i="1" s="1"/>
  <c r="M19542" i="1"/>
  <c r="L19543" i="1" l="1"/>
  <c r="J20541" i="1"/>
  <c r="K20541" i="1" s="1"/>
  <c r="M19543" i="1"/>
  <c r="L19544" i="1" l="1"/>
  <c r="J20542" i="1"/>
  <c r="K20542" i="1" s="1"/>
  <c r="M19544" i="1"/>
  <c r="L19545" i="1" l="1"/>
  <c r="J20543" i="1"/>
  <c r="K20543" i="1" s="1"/>
  <c r="M19545" i="1"/>
  <c r="L19546" i="1" l="1"/>
  <c r="J20544" i="1"/>
  <c r="K20544" i="1" s="1"/>
  <c r="M19546" i="1"/>
  <c r="L19547" i="1" l="1"/>
  <c r="J20545" i="1"/>
  <c r="K20545" i="1" s="1"/>
  <c r="M19547" i="1"/>
  <c r="L19548" i="1" l="1"/>
  <c r="J20546" i="1"/>
  <c r="K20546" i="1" s="1"/>
  <c r="M19548" i="1"/>
  <c r="L19549" i="1" l="1"/>
  <c r="J20547" i="1"/>
  <c r="K20547" i="1" s="1"/>
  <c r="M19549" i="1"/>
  <c r="L19550" i="1" l="1"/>
  <c r="J20548" i="1"/>
  <c r="K20548" i="1" s="1"/>
  <c r="M19550" i="1"/>
  <c r="L19551" i="1" l="1"/>
  <c r="J20549" i="1"/>
  <c r="K20549" i="1" s="1"/>
  <c r="M19551" i="1"/>
  <c r="L19552" i="1" l="1"/>
  <c r="J20550" i="1"/>
  <c r="K20550" i="1" s="1"/>
  <c r="M19552" i="1"/>
  <c r="L19553" i="1" l="1"/>
  <c r="J20551" i="1"/>
  <c r="K20551" i="1" s="1"/>
  <c r="M19553" i="1"/>
  <c r="L19554" i="1" l="1"/>
  <c r="J20552" i="1"/>
  <c r="K20552" i="1" s="1"/>
  <c r="M19554" i="1"/>
  <c r="L19555" i="1" l="1"/>
  <c r="J20553" i="1"/>
  <c r="K20553" i="1" s="1"/>
  <c r="M19555" i="1"/>
  <c r="L19556" i="1" l="1"/>
  <c r="J20554" i="1"/>
  <c r="K20554" i="1" s="1"/>
  <c r="M19556" i="1"/>
  <c r="L19557" i="1" l="1"/>
  <c r="J20555" i="1"/>
  <c r="K20555" i="1" s="1"/>
  <c r="M19557" i="1"/>
  <c r="L19558" i="1" l="1"/>
  <c r="J20556" i="1"/>
  <c r="K20556" i="1" s="1"/>
  <c r="M19558" i="1"/>
  <c r="L19559" i="1" l="1"/>
  <c r="J20557" i="1"/>
  <c r="K20557" i="1" s="1"/>
  <c r="M19559" i="1"/>
  <c r="L19560" i="1" l="1"/>
  <c r="J20558" i="1"/>
  <c r="K20558" i="1" s="1"/>
  <c r="M19560" i="1"/>
  <c r="L19561" i="1" l="1"/>
  <c r="J20559" i="1"/>
  <c r="K20559" i="1" s="1"/>
  <c r="M19561" i="1"/>
  <c r="L19562" i="1" l="1"/>
  <c r="J20560" i="1"/>
  <c r="K20560" i="1" s="1"/>
  <c r="M19562" i="1"/>
  <c r="L19563" i="1" l="1"/>
  <c r="J20561" i="1"/>
  <c r="K20561" i="1" s="1"/>
  <c r="M19563" i="1"/>
  <c r="L19564" i="1" l="1"/>
  <c r="J20562" i="1"/>
  <c r="K20562" i="1" s="1"/>
  <c r="M19564" i="1"/>
  <c r="L19565" i="1" l="1"/>
  <c r="J20563" i="1"/>
  <c r="K20563" i="1" s="1"/>
  <c r="M19565" i="1"/>
  <c r="L19566" i="1" l="1"/>
  <c r="J20564" i="1"/>
  <c r="K20564" i="1" s="1"/>
  <c r="M19566" i="1"/>
  <c r="L19567" i="1" l="1"/>
  <c r="J20565" i="1"/>
  <c r="K20565" i="1" s="1"/>
  <c r="M19567" i="1"/>
  <c r="L19568" i="1" l="1"/>
  <c r="J20566" i="1"/>
  <c r="K20566" i="1" s="1"/>
  <c r="M19568" i="1"/>
  <c r="L19569" i="1" l="1"/>
  <c r="J20567" i="1"/>
  <c r="K20567" i="1" s="1"/>
  <c r="M19569" i="1"/>
  <c r="L19570" i="1" l="1"/>
  <c r="J20568" i="1"/>
  <c r="K20568" i="1" s="1"/>
  <c r="M19570" i="1"/>
  <c r="L19571" i="1" l="1"/>
  <c r="J20569" i="1"/>
  <c r="K20569" i="1" s="1"/>
  <c r="M19571" i="1"/>
  <c r="L19572" i="1" l="1"/>
  <c r="J20570" i="1"/>
  <c r="K20570" i="1" s="1"/>
  <c r="M19572" i="1"/>
  <c r="L19573" i="1" l="1"/>
  <c r="J20571" i="1"/>
  <c r="K20571" i="1" s="1"/>
  <c r="M19573" i="1"/>
  <c r="L19574" i="1" l="1"/>
  <c r="J20572" i="1"/>
  <c r="K20572" i="1" s="1"/>
  <c r="M19574" i="1"/>
  <c r="L19575" i="1" l="1"/>
  <c r="J20573" i="1"/>
  <c r="K20573" i="1" s="1"/>
  <c r="M19575" i="1"/>
  <c r="L19576" i="1" l="1"/>
  <c r="J20574" i="1"/>
  <c r="K20574" i="1" s="1"/>
  <c r="M19576" i="1"/>
  <c r="L19577" i="1" l="1"/>
  <c r="J20575" i="1"/>
  <c r="K20575" i="1" s="1"/>
  <c r="M19577" i="1"/>
  <c r="L19578" i="1" l="1"/>
  <c r="J20576" i="1"/>
  <c r="K20576" i="1" s="1"/>
  <c r="M19578" i="1"/>
  <c r="L19579" i="1" l="1"/>
  <c r="J20577" i="1"/>
  <c r="K20577" i="1" s="1"/>
  <c r="M19579" i="1"/>
  <c r="L19580" i="1" l="1"/>
  <c r="J20578" i="1"/>
  <c r="K20578" i="1" s="1"/>
  <c r="M19580" i="1"/>
  <c r="L19581" i="1" l="1"/>
  <c r="J20579" i="1"/>
  <c r="K20579" i="1" s="1"/>
  <c r="M19581" i="1"/>
  <c r="L19582" i="1" l="1"/>
  <c r="J20580" i="1"/>
  <c r="K20580" i="1" s="1"/>
  <c r="M19582" i="1"/>
  <c r="L19583" i="1" l="1"/>
  <c r="J20581" i="1"/>
  <c r="K20581" i="1" s="1"/>
  <c r="M19583" i="1"/>
  <c r="L19584" i="1" l="1"/>
  <c r="J20582" i="1"/>
  <c r="K20582" i="1" s="1"/>
  <c r="M19584" i="1"/>
  <c r="L19585" i="1" l="1"/>
  <c r="J20583" i="1"/>
  <c r="K20583" i="1" s="1"/>
  <c r="M19585" i="1"/>
  <c r="L19586" i="1" l="1"/>
  <c r="J20584" i="1"/>
  <c r="K20584" i="1" s="1"/>
  <c r="M19586" i="1"/>
  <c r="L19587" i="1" l="1"/>
  <c r="J20585" i="1"/>
  <c r="K20585" i="1" s="1"/>
  <c r="M19587" i="1"/>
  <c r="L19588" i="1" l="1"/>
  <c r="J20586" i="1"/>
  <c r="K20586" i="1" s="1"/>
  <c r="M19588" i="1"/>
  <c r="L19589" i="1" l="1"/>
  <c r="J20587" i="1"/>
  <c r="K20587" i="1" s="1"/>
  <c r="M19589" i="1"/>
  <c r="L19590" i="1" l="1"/>
  <c r="J20588" i="1"/>
  <c r="K20588" i="1" s="1"/>
  <c r="M19590" i="1"/>
  <c r="L19591" i="1" l="1"/>
  <c r="J20589" i="1"/>
  <c r="K20589" i="1" s="1"/>
  <c r="M19591" i="1"/>
  <c r="L19592" i="1" l="1"/>
  <c r="J20590" i="1"/>
  <c r="K20590" i="1" s="1"/>
  <c r="M19592" i="1"/>
  <c r="L19593" i="1" l="1"/>
  <c r="J20591" i="1"/>
  <c r="K20591" i="1" s="1"/>
  <c r="M19593" i="1"/>
  <c r="L19594" i="1" l="1"/>
  <c r="J20592" i="1"/>
  <c r="K20592" i="1" s="1"/>
  <c r="M19594" i="1"/>
  <c r="L19595" i="1" l="1"/>
  <c r="J20593" i="1"/>
  <c r="K20593" i="1" s="1"/>
  <c r="M19595" i="1"/>
  <c r="L19596" i="1" l="1"/>
  <c r="J20594" i="1"/>
  <c r="K20594" i="1" s="1"/>
  <c r="M19596" i="1"/>
  <c r="L19597" i="1" l="1"/>
  <c r="J20595" i="1"/>
  <c r="K20595" i="1" s="1"/>
  <c r="M19597" i="1"/>
  <c r="L19598" i="1" l="1"/>
  <c r="J20596" i="1"/>
  <c r="K20596" i="1" s="1"/>
  <c r="M19598" i="1"/>
  <c r="L19599" i="1" l="1"/>
  <c r="J20597" i="1"/>
  <c r="K20597" i="1" s="1"/>
  <c r="M19599" i="1"/>
  <c r="L19600" i="1" l="1"/>
  <c r="J20598" i="1"/>
  <c r="K20598" i="1" s="1"/>
  <c r="M19600" i="1"/>
  <c r="L19601" i="1" l="1"/>
  <c r="J20599" i="1"/>
  <c r="K20599" i="1" s="1"/>
  <c r="M19601" i="1"/>
  <c r="L19602" i="1" l="1"/>
  <c r="J20600" i="1"/>
  <c r="K20600" i="1" s="1"/>
  <c r="M19602" i="1"/>
  <c r="L19603" i="1" l="1"/>
  <c r="J20601" i="1"/>
  <c r="K20601" i="1" s="1"/>
  <c r="M19603" i="1"/>
  <c r="L19604" i="1" l="1"/>
  <c r="J20602" i="1"/>
  <c r="K20602" i="1" s="1"/>
  <c r="M19604" i="1"/>
  <c r="L19605" i="1" l="1"/>
  <c r="J20603" i="1"/>
  <c r="K20603" i="1" s="1"/>
  <c r="M19605" i="1"/>
  <c r="L19606" i="1" l="1"/>
  <c r="J20604" i="1"/>
  <c r="K20604" i="1" s="1"/>
  <c r="M19606" i="1"/>
  <c r="L19607" i="1" l="1"/>
  <c r="M19607" i="1"/>
  <c r="L19608" i="1" l="1"/>
  <c r="M19608" i="1"/>
  <c r="L19609" i="1" l="1"/>
  <c r="M19609" i="1"/>
  <c r="L19610" i="1" l="1"/>
  <c r="M19610" i="1"/>
  <c r="L19611" i="1" l="1"/>
  <c r="M19611" i="1"/>
  <c r="L19612" i="1" l="1"/>
  <c r="M19612" i="1"/>
  <c r="L19613" i="1" l="1"/>
  <c r="M19613" i="1"/>
  <c r="L19614" i="1" l="1"/>
  <c r="M19614" i="1"/>
  <c r="L19615" i="1" l="1"/>
  <c r="M19615" i="1"/>
  <c r="L19616" i="1" l="1"/>
  <c r="M19616" i="1"/>
  <c r="L19617" i="1" l="1"/>
  <c r="M19617" i="1"/>
  <c r="L19618" i="1" l="1"/>
  <c r="M19618" i="1"/>
  <c r="L19619" i="1" l="1"/>
  <c r="M19619" i="1"/>
  <c r="L19620" i="1" l="1"/>
  <c r="M19620" i="1"/>
  <c r="L19621" i="1" l="1"/>
  <c r="M19621" i="1"/>
  <c r="L19622" i="1" l="1"/>
  <c r="M19622" i="1"/>
  <c r="L19623" i="1" l="1"/>
  <c r="M19623" i="1"/>
  <c r="L19624" i="1" l="1"/>
  <c r="M19624" i="1"/>
  <c r="L19625" i="1" l="1"/>
  <c r="M19625" i="1"/>
  <c r="L19626" i="1" l="1"/>
  <c r="M19626" i="1"/>
  <c r="L19627" i="1" l="1"/>
  <c r="M19627" i="1"/>
  <c r="L19628" i="1" l="1"/>
  <c r="M19628" i="1"/>
  <c r="L19629" i="1" l="1"/>
  <c r="M19629" i="1"/>
  <c r="L19630" i="1" l="1"/>
  <c r="M19630" i="1"/>
  <c r="L19631" i="1" l="1"/>
  <c r="M19631" i="1"/>
  <c r="L19632" i="1" l="1"/>
  <c r="M19632" i="1"/>
  <c r="L19633" i="1" l="1"/>
  <c r="M19633" i="1"/>
  <c r="L19634" i="1" l="1"/>
  <c r="M19634" i="1"/>
  <c r="L19635" i="1" l="1"/>
  <c r="M19635" i="1"/>
  <c r="L19636" i="1" l="1"/>
  <c r="M19636" i="1"/>
  <c r="L19637" i="1" l="1"/>
  <c r="M19637" i="1"/>
  <c r="L19638" i="1" l="1"/>
  <c r="M19638" i="1"/>
  <c r="L19639" i="1" l="1"/>
  <c r="M19639" i="1"/>
  <c r="L19640" i="1" l="1"/>
  <c r="M19640" i="1"/>
  <c r="L19641" i="1" l="1"/>
  <c r="M19641" i="1"/>
  <c r="L19642" i="1" l="1"/>
  <c r="M19642" i="1"/>
  <c r="L19643" i="1" l="1"/>
  <c r="M19643" i="1"/>
  <c r="L19644" i="1" l="1"/>
  <c r="M19644" i="1"/>
  <c r="L19645" i="1" l="1"/>
  <c r="M19645" i="1"/>
  <c r="L19646" i="1" l="1"/>
  <c r="M19646" i="1"/>
  <c r="L19647" i="1" l="1"/>
  <c r="M19647" i="1"/>
  <c r="L19648" i="1" l="1"/>
  <c r="M19648" i="1"/>
  <c r="L19649" i="1" l="1"/>
  <c r="M19649" i="1"/>
  <c r="L19650" i="1" l="1"/>
  <c r="M19650" i="1"/>
  <c r="L19651" i="1" l="1"/>
  <c r="M19651" i="1"/>
  <c r="L19652" i="1" l="1"/>
  <c r="M19652" i="1"/>
  <c r="L19653" i="1" l="1"/>
  <c r="M19653" i="1"/>
  <c r="L19654" i="1" l="1"/>
  <c r="M19654" i="1"/>
  <c r="L19655" i="1" l="1"/>
  <c r="M19655" i="1"/>
  <c r="L19656" i="1" l="1"/>
  <c r="M19656" i="1"/>
  <c r="L19657" i="1" l="1"/>
  <c r="M19657" i="1"/>
  <c r="L19658" i="1" l="1"/>
  <c r="M19658" i="1"/>
  <c r="L19659" i="1" l="1"/>
  <c r="M19659" i="1"/>
  <c r="L19660" i="1" l="1"/>
  <c r="M19660" i="1"/>
  <c r="L19661" i="1" l="1"/>
  <c r="M19661" i="1"/>
  <c r="L19662" i="1" l="1"/>
  <c r="M19662" i="1"/>
  <c r="L19663" i="1" l="1"/>
  <c r="M19663" i="1"/>
  <c r="L19664" i="1" l="1"/>
  <c r="M19664" i="1"/>
  <c r="L19665" i="1" l="1"/>
  <c r="M19665" i="1"/>
  <c r="L19666" i="1" l="1"/>
  <c r="M19666" i="1"/>
  <c r="L19667" i="1" l="1"/>
  <c r="M19667" i="1"/>
  <c r="L19668" i="1" l="1"/>
  <c r="M19668" i="1"/>
  <c r="L19669" i="1" l="1"/>
  <c r="M19669" i="1"/>
  <c r="L19670" i="1" l="1"/>
  <c r="M19670" i="1"/>
  <c r="L19671" i="1" l="1"/>
  <c r="M19671" i="1"/>
  <c r="L19672" i="1" l="1"/>
  <c r="M19672" i="1"/>
  <c r="L19673" i="1" l="1"/>
  <c r="M19673" i="1"/>
  <c r="L19674" i="1" l="1"/>
  <c r="M19674" i="1"/>
  <c r="L19675" i="1" l="1"/>
  <c r="M19675" i="1"/>
  <c r="L19676" i="1" l="1"/>
  <c r="M19676" i="1"/>
  <c r="L19677" i="1" l="1"/>
  <c r="M19677" i="1"/>
  <c r="L19678" i="1" l="1"/>
  <c r="M19678" i="1"/>
  <c r="L19679" i="1" l="1"/>
  <c r="M19679" i="1"/>
  <c r="L19680" i="1" l="1"/>
  <c r="M19680" i="1"/>
  <c r="L19681" i="1" l="1"/>
  <c r="M19681" i="1"/>
  <c r="L19682" i="1" l="1"/>
  <c r="M19682" i="1"/>
  <c r="L19683" i="1" l="1"/>
  <c r="M19683" i="1"/>
  <c r="L19684" i="1" l="1"/>
  <c r="M19684" i="1"/>
  <c r="L19685" i="1" l="1"/>
  <c r="M19685" i="1"/>
  <c r="L19686" i="1" l="1"/>
  <c r="M19686" i="1"/>
  <c r="L19687" i="1" l="1"/>
  <c r="M19687" i="1"/>
  <c r="L19688" i="1" l="1"/>
  <c r="M19688" i="1"/>
  <c r="L19689" i="1" l="1"/>
  <c r="M19689" i="1"/>
  <c r="L19690" i="1" l="1"/>
  <c r="M19690" i="1"/>
  <c r="L19691" i="1" l="1"/>
  <c r="M19691" i="1"/>
  <c r="L19692" i="1" l="1"/>
  <c r="M19692" i="1"/>
  <c r="L19693" i="1" l="1"/>
  <c r="M19693" i="1"/>
  <c r="L19694" i="1" l="1"/>
  <c r="M19694" i="1"/>
  <c r="L19695" i="1" l="1"/>
  <c r="M19695" i="1"/>
  <c r="L19696" i="1" l="1"/>
  <c r="M19696" i="1"/>
  <c r="L19697" i="1" l="1"/>
  <c r="M19697" i="1"/>
  <c r="L19698" i="1" l="1"/>
  <c r="M19698" i="1"/>
  <c r="L19699" i="1" l="1"/>
  <c r="M19699" i="1"/>
  <c r="L19700" i="1" l="1"/>
  <c r="M19700" i="1"/>
  <c r="L19701" i="1" l="1"/>
  <c r="M19701" i="1"/>
  <c r="L19702" i="1" l="1"/>
  <c r="M19702" i="1"/>
  <c r="L19703" i="1" l="1"/>
  <c r="M19703" i="1"/>
  <c r="L19704" i="1" l="1"/>
  <c r="M19704" i="1"/>
  <c r="L19705" i="1" l="1"/>
  <c r="M19705" i="1"/>
  <c r="L19706" i="1" l="1"/>
  <c r="M19706" i="1"/>
  <c r="L19707" i="1" l="1"/>
  <c r="M19707" i="1"/>
  <c r="L19708" i="1" l="1"/>
  <c r="M19708" i="1"/>
  <c r="L19709" i="1" l="1"/>
  <c r="M19709" i="1"/>
  <c r="L19710" i="1" l="1"/>
  <c r="M19710" i="1"/>
  <c r="L19711" i="1" l="1"/>
  <c r="M19711" i="1"/>
  <c r="L19712" i="1" l="1"/>
  <c r="M19712" i="1"/>
  <c r="L19713" i="1" l="1"/>
  <c r="M19713" i="1"/>
  <c r="L19714" i="1" l="1"/>
  <c r="M19714" i="1"/>
  <c r="L19715" i="1" l="1"/>
  <c r="M19715" i="1"/>
  <c r="L19716" i="1" l="1"/>
  <c r="M19716" i="1"/>
  <c r="L19717" i="1" l="1"/>
  <c r="M19717" i="1"/>
  <c r="L19718" i="1" l="1"/>
  <c r="M19718" i="1"/>
  <c r="L19719" i="1" l="1"/>
  <c r="M19719" i="1"/>
  <c r="L19720" i="1" l="1"/>
  <c r="M19720" i="1"/>
  <c r="L19721" i="1" l="1"/>
  <c r="M19721" i="1"/>
  <c r="L19722" i="1" l="1"/>
  <c r="M19722" i="1"/>
  <c r="L19723" i="1" l="1"/>
  <c r="M19723" i="1"/>
  <c r="L19724" i="1" l="1"/>
  <c r="M19724" i="1"/>
  <c r="L19725" i="1" l="1"/>
  <c r="M19725" i="1"/>
  <c r="L19726" i="1" l="1"/>
  <c r="M19726" i="1"/>
  <c r="L19727" i="1" l="1"/>
  <c r="M19727" i="1"/>
  <c r="L19728" i="1" l="1"/>
  <c r="M19728" i="1"/>
  <c r="L19729" i="1" l="1"/>
  <c r="M19729" i="1"/>
  <c r="L19730" i="1" l="1"/>
  <c r="M19730" i="1"/>
  <c r="L19731" i="1" l="1"/>
  <c r="M19731" i="1"/>
  <c r="L19732" i="1" l="1"/>
  <c r="M19732" i="1"/>
  <c r="L19733" i="1" l="1"/>
  <c r="M19733" i="1"/>
  <c r="L19734" i="1" l="1"/>
  <c r="M19734" i="1"/>
  <c r="L19735" i="1" l="1"/>
  <c r="M19735" i="1"/>
  <c r="L19736" i="1" l="1"/>
  <c r="M19736" i="1"/>
  <c r="L19737" i="1" l="1"/>
  <c r="M19737" i="1"/>
  <c r="L19738" i="1" l="1"/>
  <c r="M19738" i="1"/>
  <c r="L19739" i="1" l="1"/>
  <c r="M19739" i="1"/>
  <c r="L19740" i="1" l="1"/>
  <c r="M19740" i="1"/>
  <c r="L19741" i="1" l="1"/>
  <c r="M19741" i="1"/>
  <c r="L19742" i="1" l="1"/>
  <c r="M19742" i="1"/>
  <c r="L19743" i="1" l="1"/>
  <c r="M19743" i="1"/>
  <c r="L19744" i="1" l="1"/>
  <c r="M19744" i="1"/>
  <c r="L19745" i="1" l="1"/>
  <c r="M19745" i="1"/>
  <c r="L19746" i="1" l="1"/>
  <c r="M19746" i="1"/>
  <c r="L19747" i="1" l="1"/>
  <c r="M19747" i="1"/>
  <c r="L19748" i="1" l="1"/>
  <c r="M19748" i="1"/>
  <c r="L19749" i="1" l="1"/>
  <c r="M19749" i="1"/>
  <c r="L19750" i="1" l="1"/>
  <c r="M19750" i="1"/>
  <c r="L19751" i="1" l="1"/>
  <c r="M19751" i="1"/>
  <c r="L19752" i="1" l="1"/>
  <c r="M19752" i="1"/>
  <c r="L19753" i="1" l="1"/>
  <c r="M19753" i="1"/>
  <c r="L19754" i="1" l="1"/>
  <c r="M19754" i="1"/>
  <c r="L19755" i="1" l="1"/>
  <c r="M19755" i="1"/>
  <c r="L19756" i="1" l="1"/>
  <c r="M19756" i="1"/>
  <c r="L19757" i="1" l="1"/>
  <c r="M19757" i="1"/>
  <c r="L19758" i="1" l="1"/>
  <c r="M19758" i="1"/>
  <c r="L19759" i="1" l="1"/>
  <c r="M19759" i="1"/>
  <c r="L19760" i="1" l="1"/>
  <c r="M19760" i="1"/>
  <c r="L19761" i="1" l="1"/>
  <c r="M19761" i="1"/>
  <c r="L19762" i="1" l="1"/>
  <c r="M19762" i="1"/>
  <c r="L19763" i="1" l="1"/>
  <c r="M19763" i="1"/>
  <c r="L19764" i="1" l="1"/>
  <c r="M19764" i="1"/>
  <c r="L19765" i="1" l="1"/>
  <c r="M19765" i="1"/>
  <c r="L19766" i="1" l="1"/>
  <c r="M19766" i="1"/>
  <c r="L19767" i="1" l="1"/>
  <c r="M19767" i="1"/>
  <c r="L19768" i="1" l="1"/>
  <c r="M19768" i="1"/>
  <c r="L19769" i="1" l="1"/>
  <c r="M19769" i="1"/>
  <c r="L19770" i="1" l="1"/>
  <c r="M19770" i="1"/>
  <c r="L19771" i="1" l="1"/>
  <c r="M19771" i="1"/>
  <c r="L19772" i="1" l="1"/>
  <c r="M19772" i="1"/>
  <c r="L19773" i="1" l="1"/>
  <c r="M19773" i="1"/>
  <c r="L19774" i="1" l="1"/>
  <c r="M19774" i="1"/>
  <c r="L19775" i="1" l="1"/>
  <c r="M19775" i="1"/>
  <c r="L19776" i="1" l="1"/>
  <c r="M19776" i="1"/>
  <c r="L19777" i="1" l="1"/>
  <c r="M19777" i="1"/>
  <c r="L19778" i="1" l="1"/>
  <c r="M19778" i="1"/>
  <c r="L19779" i="1" l="1"/>
  <c r="M19779" i="1"/>
  <c r="L19780" i="1" l="1"/>
  <c r="M19780" i="1"/>
  <c r="L19781" i="1" l="1"/>
  <c r="M19781" i="1"/>
  <c r="L19782" i="1" l="1"/>
  <c r="M19782" i="1"/>
  <c r="L19783" i="1" l="1"/>
  <c r="M19783" i="1"/>
  <c r="L19784" i="1" l="1"/>
  <c r="M19784" i="1"/>
  <c r="L19785" i="1" l="1"/>
  <c r="M19785" i="1"/>
  <c r="L19786" i="1" l="1"/>
  <c r="M19786" i="1"/>
  <c r="L19787" i="1" l="1"/>
  <c r="M19787" i="1"/>
  <c r="L19788" i="1" l="1"/>
  <c r="M19788" i="1"/>
  <c r="L19789" i="1" l="1"/>
  <c r="M19789" i="1"/>
  <c r="L19790" i="1" l="1"/>
  <c r="M19790" i="1"/>
  <c r="L19791" i="1" l="1"/>
  <c r="M19791" i="1"/>
  <c r="L19792" i="1" l="1"/>
  <c r="M19792" i="1"/>
  <c r="L19793" i="1" l="1"/>
  <c r="M19793" i="1"/>
  <c r="L19794" i="1" l="1"/>
  <c r="M19794" i="1"/>
  <c r="L19795" i="1" l="1"/>
  <c r="M19795" i="1"/>
  <c r="L19796" i="1" l="1"/>
  <c r="M19796" i="1"/>
  <c r="L19797" i="1" l="1"/>
  <c r="M19797" i="1"/>
  <c r="L19798" i="1" l="1"/>
  <c r="M19798" i="1"/>
  <c r="L19799" i="1" l="1"/>
  <c r="M19799" i="1"/>
  <c r="L19800" i="1" l="1"/>
  <c r="M19800" i="1"/>
  <c r="L19801" i="1" l="1"/>
  <c r="M19801" i="1"/>
  <c r="L19802" i="1" l="1"/>
  <c r="M19802" i="1"/>
  <c r="L19803" i="1" l="1"/>
  <c r="M19803" i="1"/>
  <c r="L19804" i="1" l="1"/>
  <c r="M19804" i="1"/>
  <c r="L19805" i="1" l="1"/>
  <c r="M19805" i="1"/>
  <c r="L19806" i="1" l="1"/>
  <c r="M19806" i="1"/>
  <c r="L19807" i="1" l="1"/>
  <c r="M19807" i="1"/>
  <c r="L19808" i="1" l="1"/>
  <c r="M19808" i="1"/>
  <c r="L19809" i="1" l="1"/>
  <c r="M19809" i="1"/>
  <c r="L19810" i="1" l="1"/>
  <c r="M19810" i="1"/>
  <c r="L19811" i="1" l="1"/>
  <c r="M19811" i="1"/>
  <c r="L19812" i="1" l="1"/>
  <c r="M19812" i="1"/>
  <c r="L19813" i="1" l="1"/>
  <c r="M19813" i="1"/>
  <c r="L19814" i="1" l="1"/>
  <c r="M19814" i="1"/>
  <c r="L19815" i="1" l="1"/>
  <c r="M19815" i="1"/>
  <c r="L19816" i="1" l="1"/>
  <c r="M19816" i="1"/>
  <c r="L19817" i="1" l="1"/>
  <c r="M19817" i="1"/>
  <c r="L19818" i="1" l="1"/>
  <c r="M19818" i="1"/>
  <c r="L19819" i="1" l="1"/>
  <c r="M19819" i="1"/>
  <c r="L19820" i="1" l="1"/>
  <c r="M19820" i="1"/>
  <c r="L19821" i="1" l="1"/>
  <c r="M19821" i="1"/>
  <c r="L19822" i="1" l="1"/>
  <c r="M19822" i="1"/>
  <c r="L19823" i="1" l="1"/>
  <c r="M19823" i="1"/>
  <c r="L19824" i="1" l="1"/>
  <c r="M19824" i="1"/>
  <c r="L19825" i="1" l="1"/>
  <c r="M19825" i="1"/>
  <c r="L19826" i="1" l="1"/>
  <c r="M19826" i="1"/>
  <c r="L19827" i="1" l="1"/>
  <c r="M19827" i="1"/>
  <c r="L19828" i="1" l="1"/>
  <c r="M19828" i="1"/>
  <c r="L19829" i="1" l="1"/>
  <c r="M19829" i="1"/>
  <c r="L19830" i="1" l="1"/>
  <c r="M19830" i="1"/>
  <c r="L19831" i="1" l="1"/>
  <c r="M19831" i="1"/>
  <c r="L19832" i="1" l="1"/>
  <c r="M19832" i="1"/>
  <c r="L19833" i="1" l="1"/>
  <c r="M19833" i="1"/>
  <c r="L19834" i="1" l="1"/>
  <c r="M19834" i="1"/>
  <c r="L19835" i="1" l="1"/>
  <c r="M19835" i="1"/>
  <c r="L19836" i="1" l="1"/>
  <c r="M19836" i="1"/>
  <c r="L19837" i="1" l="1"/>
  <c r="M19837" i="1"/>
  <c r="L19838" i="1" l="1"/>
  <c r="M19838" i="1"/>
  <c r="L19839" i="1" l="1"/>
  <c r="M19839" i="1"/>
  <c r="L19840" i="1" l="1"/>
  <c r="M19840" i="1"/>
  <c r="L19841" i="1" l="1"/>
  <c r="M19841" i="1"/>
  <c r="L19842" i="1" l="1"/>
  <c r="M19842" i="1"/>
  <c r="L19843" i="1" l="1"/>
  <c r="M19843" i="1"/>
  <c r="L19844" i="1" l="1"/>
  <c r="M19844" i="1"/>
  <c r="L19845" i="1" l="1"/>
  <c r="M19845" i="1"/>
  <c r="L19846" i="1" l="1"/>
  <c r="M19846" i="1"/>
  <c r="L19847" i="1" l="1"/>
  <c r="M19847" i="1"/>
  <c r="L19848" i="1" l="1"/>
  <c r="M19848" i="1"/>
  <c r="L19849" i="1" l="1"/>
  <c r="M19849" i="1"/>
  <c r="L19850" i="1" l="1"/>
  <c r="M19850" i="1"/>
  <c r="L19851" i="1" l="1"/>
  <c r="M19851" i="1"/>
  <c r="L19852" i="1" l="1"/>
  <c r="M19852" i="1"/>
  <c r="L19853" i="1" l="1"/>
  <c r="M19853" i="1"/>
  <c r="L19854" i="1" l="1"/>
  <c r="M19854" i="1"/>
  <c r="L19855" i="1" l="1"/>
  <c r="M19855" i="1"/>
  <c r="L19856" i="1" l="1"/>
  <c r="M19856" i="1"/>
  <c r="L19857" i="1" l="1"/>
  <c r="M19857" i="1"/>
  <c r="L19858" i="1" l="1"/>
  <c r="M19858" i="1"/>
  <c r="L19859" i="1" l="1"/>
  <c r="M19859" i="1"/>
  <c r="L19860" i="1" l="1"/>
  <c r="M19860" i="1"/>
  <c r="L19861" i="1" l="1"/>
  <c r="M19861" i="1"/>
  <c r="L19862" i="1" l="1"/>
  <c r="M19862" i="1"/>
  <c r="L19863" i="1" l="1"/>
  <c r="M19863" i="1"/>
  <c r="L19864" i="1" l="1"/>
  <c r="M19864" i="1"/>
  <c r="L19865" i="1" l="1"/>
  <c r="M19865" i="1"/>
  <c r="L19866" i="1" l="1"/>
  <c r="M19866" i="1"/>
  <c r="L19867" i="1" l="1"/>
  <c r="M19867" i="1"/>
  <c r="L19868" i="1" l="1"/>
  <c r="M19868" i="1"/>
  <c r="L19869" i="1" l="1"/>
  <c r="M19869" i="1"/>
  <c r="L19870" i="1" l="1"/>
  <c r="M19870" i="1"/>
  <c r="L19871" i="1" l="1"/>
  <c r="M19871" i="1"/>
  <c r="L19872" i="1" l="1"/>
  <c r="M19872" i="1"/>
  <c r="L19873" i="1" l="1"/>
  <c r="M19873" i="1"/>
  <c r="L19874" i="1" l="1"/>
  <c r="M19874" i="1"/>
  <c r="L19875" i="1" l="1"/>
  <c r="M19875" i="1"/>
  <c r="L19876" i="1" l="1"/>
  <c r="M19876" i="1"/>
  <c r="L19877" i="1" l="1"/>
  <c r="M19877" i="1"/>
  <c r="L19878" i="1" l="1"/>
  <c r="M19878" i="1"/>
  <c r="L19879" i="1" l="1"/>
  <c r="M19879" i="1"/>
  <c r="L19880" i="1" l="1"/>
  <c r="M19880" i="1"/>
  <c r="L19881" i="1" l="1"/>
  <c r="M19881" i="1"/>
  <c r="L19882" i="1" l="1"/>
  <c r="M19882" i="1"/>
  <c r="L19883" i="1" l="1"/>
  <c r="M19883" i="1"/>
  <c r="L19884" i="1" l="1"/>
  <c r="M19884" i="1"/>
  <c r="L19885" i="1" l="1"/>
  <c r="M19885" i="1"/>
  <c r="L19886" i="1" l="1"/>
  <c r="M19886" i="1"/>
  <c r="L19887" i="1" l="1"/>
  <c r="M19887" i="1"/>
  <c r="L19888" i="1" l="1"/>
  <c r="M19888" i="1"/>
  <c r="L19889" i="1" l="1"/>
  <c r="M19889" i="1"/>
  <c r="L19890" i="1" l="1"/>
  <c r="M19890" i="1"/>
  <c r="L19891" i="1" l="1"/>
  <c r="M19891" i="1"/>
  <c r="L19892" i="1" l="1"/>
  <c r="M19892" i="1"/>
  <c r="L19893" i="1" l="1"/>
  <c r="M19893" i="1"/>
  <c r="L19894" i="1" l="1"/>
  <c r="M19894" i="1"/>
  <c r="L19895" i="1" l="1"/>
  <c r="M19895" i="1"/>
  <c r="L19896" i="1" l="1"/>
  <c r="M19896" i="1"/>
  <c r="L19897" i="1" l="1"/>
  <c r="M19897" i="1"/>
  <c r="L19898" i="1" l="1"/>
  <c r="M19898" i="1"/>
  <c r="L19899" i="1" l="1"/>
  <c r="M19899" i="1"/>
  <c r="L19900" i="1" l="1"/>
  <c r="M19900" i="1"/>
  <c r="L19901" i="1" l="1"/>
  <c r="M19901" i="1"/>
  <c r="L19902" i="1" l="1"/>
  <c r="M19902" i="1"/>
  <c r="L19903" i="1" l="1"/>
  <c r="M19903" i="1"/>
  <c r="L19904" i="1" l="1"/>
  <c r="M19904" i="1"/>
  <c r="L19905" i="1" l="1"/>
  <c r="M19905" i="1"/>
  <c r="L19906" i="1" l="1"/>
  <c r="M19906" i="1"/>
  <c r="L19907" i="1" l="1"/>
  <c r="M19907" i="1"/>
  <c r="L19908" i="1" l="1"/>
  <c r="M19908" i="1"/>
  <c r="L19909" i="1" l="1"/>
  <c r="M19909" i="1"/>
  <c r="L19910" i="1" l="1"/>
  <c r="M19910" i="1"/>
  <c r="L19911" i="1" l="1"/>
  <c r="M19911" i="1"/>
  <c r="L19912" i="1" l="1"/>
  <c r="M19912" i="1"/>
  <c r="L19913" i="1" l="1"/>
  <c r="M19913" i="1"/>
  <c r="L19914" i="1" l="1"/>
  <c r="M19914" i="1"/>
  <c r="L19915" i="1" l="1"/>
  <c r="M19915" i="1"/>
  <c r="L19916" i="1" l="1"/>
  <c r="M19916" i="1"/>
  <c r="L19917" i="1" l="1"/>
  <c r="M19917" i="1"/>
  <c r="L19918" i="1" l="1"/>
  <c r="M19918" i="1"/>
  <c r="L19919" i="1" l="1"/>
  <c r="M19919" i="1"/>
  <c r="L19920" i="1" l="1"/>
  <c r="M19920" i="1"/>
  <c r="L19921" i="1" l="1"/>
  <c r="M19921" i="1"/>
  <c r="L19922" i="1" l="1"/>
  <c r="M19922" i="1"/>
  <c r="L19923" i="1" l="1"/>
  <c r="M19923" i="1"/>
  <c r="L19924" i="1" l="1"/>
  <c r="M19924" i="1"/>
  <c r="L19925" i="1" l="1"/>
  <c r="M19925" i="1"/>
  <c r="L19926" i="1" l="1"/>
  <c r="M19926" i="1"/>
  <c r="L19927" i="1" l="1"/>
  <c r="M19927" i="1"/>
  <c r="L19928" i="1" l="1"/>
  <c r="M19928" i="1"/>
  <c r="L19929" i="1" l="1"/>
  <c r="M19929" i="1"/>
  <c r="L19930" i="1" l="1"/>
  <c r="M19930" i="1"/>
  <c r="L19931" i="1" l="1"/>
  <c r="M19931" i="1"/>
  <c r="L19932" i="1" l="1"/>
  <c r="M19932" i="1"/>
  <c r="L19933" i="1" l="1"/>
  <c r="M19933" i="1"/>
  <c r="L19934" i="1" l="1"/>
  <c r="M19934" i="1"/>
  <c r="L19935" i="1" l="1"/>
  <c r="M19935" i="1"/>
  <c r="L19936" i="1" l="1"/>
  <c r="M19936" i="1"/>
  <c r="L19937" i="1" l="1"/>
  <c r="M19937" i="1"/>
  <c r="L19938" i="1" l="1"/>
  <c r="M19938" i="1"/>
  <c r="L19939" i="1" l="1"/>
  <c r="M19939" i="1"/>
  <c r="L19940" i="1" l="1"/>
  <c r="M19940" i="1"/>
  <c r="L19941" i="1" l="1"/>
  <c r="M19941" i="1"/>
  <c r="L19942" i="1" l="1"/>
  <c r="M19942" i="1"/>
  <c r="L19943" i="1" l="1"/>
  <c r="M19943" i="1"/>
  <c r="L19944" i="1" l="1"/>
  <c r="M19944" i="1"/>
  <c r="L19945" i="1" l="1"/>
  <c r="M19945" i="1"/>
  <c r="L19946" i="1" l="1"/>
  <c r="M19946" i="1"/>
  <c r="L19947" i="1" l="1"/>
  <c r="M19947" i="1"/>
  <c r="L19948" i="1" l="1"/>
  <c r="M19948" i="1"/>
  <c r="L19949" i="1" l="1"/>
  <c r="M19949" i="1"/>
  <c r="L19950" i="1" l="1"/>
  <c r="M19950" i="1"/>
  <c r="L19951" i="1" l="1"/>
  <c r="M19951" i="1"/>
  <c r="L19952" i="1" l="1"/>
  <c r="M19952" i="1"/>
  <c r="L19953" i="1" l="1"/>
  <c r="M19953" i="1"/>
  <c r="L19954" i="1" l="1"/>
  <c r="M19954" i="1"/>
  <c r="L19955" i="1" l="1"/>
  <c r="M19955" i="1"/>
  <c r="L19956" i="1" l="1"/>
  <c r="M19956" i="1"/>
  <c r="L19957" i="1" l="1"/>
  <c r="M19957" i="1"/>
  <c r="L19958" i="1" l="1"/>
  <c r="M19958" i="1"/>
  <c r="L19959" i="1" l="1"/>
  <c r="M19959" i="1"/>
  <c r="L19960" i="1" l="1"/>
  <c r="M19960" i="1"/>
  <c r="L19961" i="1" l="1"/>
  <c r="M19961" i="1"/>
  <c r="L19962" i="1" l="1"/>
  <c r="M19962" i="1"/>
  <c r="L19963" i="1" l="1"/>
  <c r="M19963" i="1"/>
  <c r="L19964" i="1" l="1"/>
  <c r="M19964" i="1"/>
  <c r="L19965" i="1" l="1"/>
  <c r="M19965" i="1"/>
  <c r="L19966" i="1" l="1"/>
  <c r="M19966" i="1"/>
  <c r="L19967" i="1" l="1"/>
  <c r="M19967" i="1"/>
  <c r="L19968" i="1" l="1"/>
  <c r="M19968" i="1"/>
  <c r="L19969" i="1" l="1"/>
  <c r="M19969" i="1"/>
  <c r="L19970" i="1" l="1"/>
  <c r="M19970" i="1"/>
  <c r="L19971" i="1" l="1"/>
  <c r="M19971" i="1"/>
  <c r="L19972" i="1" l="1"/>
  <c r="M19972" i="1"/>
  <c r="L19973" i="1" l="1"/>
  <c r="M19973" i="1"/>
  <c r="L19974" i="1" l="1"/>
  <c r="M19974" i="1"/>
  <c r="L19975" i="1" l="1"/>
  <c r="M19975" i="1"/>
  <c r="L19976" i="1" l="1"/>
  <c r="M19976" i="1"/>
  <c r="L19977" i="1" l="1"/>
  <c r="M19977" i="1"/>
  <c r="L19978" i="1" l="1"/>
  <c r="M19978" i="1"/>
  <c r="L19979" i="1" l="1"/>
  <c r="M19979" i="1"/>
  <c r="L19980" i="1" l="1"/>
  <c r="M19980" i="1"/>
  <c r="L19981" i="1" l="1"/>
  <c r="M19981" i="1"/>
  <c r="L19982" i="1" l="1"/>
  <c r="M19982" i="1"/>
  <c r="L19983" i="1" l="1"/>
  <c r="M19983" i="1"/>
  <c r="L19984" i="1" l="1"/>
  <c r="M19984" i="1"/>
  <c r="L19985" i="1" l="1"/>
  <c r="M19985" i="1"/>
  <c r="L19986" i="1" l="1"/>
  <c r="M19986" i="1"/>
  <c r="L19987" i="1" l="1"/>
  <c r="M19987" i="1"/>
  <c r="L19988" i="1" l="1"/>
  <c r="M19988" i="1"/>
  <c r="L19989" i="1" l="1"/>
  <c r="M19989" i="1"/>
  <c r="L19990" i="1" l="1"/>
  <c r="M19990" i="1"/>
  <c r="L19991" i="1" l="1"/>
  <c r="M19991" i="1"/>
  <c r="L19992" i="1" l="1"/>
  <c r="M19992" i="1"/>
  <c r="L19993" i="1" l="1"/>
  <c r="M19993" i="1"/>
  <c r="L19994" i="1" l="1"/>
  <c r="M19994" i="1"/>
  <c r="L19995" i="1" l="1"/>
  <c r="M19995" i="1"/>
  <c r="L19996" i="1" l="1"/>
  <c r="M19996" i="1"/>
  <c r="L19997" i="1" l="1"/>
  <c r="M19997" i="1"/>
  <c r="L19998" i="1" l="1"/>
  <c r="M19998" i="1"/>
  <c r="L19999" i="1" l="1"/>
  <c r="M19999" i="1"/>
  <c r="L20000" i="1" l="1"/>
  <c r="M20000" i="1"/>
  <c r="L20001" i="1" l="1"/>
  <c r="M20001" i="1"/>
  <c r="L20002" i="1" l="1"/>
  <c r="M20002" i="1"/>
  <c r="L20003" i="1" l="1"/>
  <c r="M20003" i="1"/>
  <c r="L20004" i="1" l="1"/>
  <c r="M20004" i="1"/>
  <c r="L20005" i="1" l="1"/>
  <c r="M20005" i="1"/>
  <c r="L20006" i="1" l="1"/>
  <c r="M20006" i="1"/>
  <c r="L20007" i="1" l="1"/>
  <c r="M20007" i="1"/>
  <c r="L20008" i="1" l="1"/>
  <c r="M20008" i="1"/>
  <c r="L20009" i="1" l="1"/>
  <c r="M20009" i="1"/>
  <c r="L20010" i="1" l="1"/>
  <c r="M20010" i="1"/>
  <c r="L20011" i="1" l="1"/>
  <c r="M20011" i="1"/>
  <c r="L20012" i="1" l="1"/>
  <c r="M20012" i="1"/>
  <c r="L20013" i="1" l="1"/>
  <c r="M20013" i="1"/>
  <c r="L20014" i="1" l="1"/>
  <c r="M20014" i="1"/>
  <c r="L20015" i="1" l="1"/>
  <c r="M20015" i="1"/>
  <c r="L20016" i="1" l="1"/>
  <c r="M20016" i="1"/>
  <c r="L20017" i="1" l="1"/>
  <c r="M20017" i="1"/>
  <c r="L20018" i="1" l="1"/>
  <c r="M20018" i="1"/>
  <c r="L20019" i="1" l="1"/>
  <c r="M20019" i="1"/>
  <c r="L20020" i="1" l="1"/>
  <c r="M20020" i="1"/>
  <c r="L20021" i="1" l="1"/>
  <c r="M20021" i="1"/>
  <c r="L20022" i="1" l="1"/>
  <c r="M20022" i="1"/>
  <c r="L20023" i="1" l="1"/>
  <c r="M20023" i="1"/>
  <c r="L20024" i="1" l="1"/>
  <c r="M20024" i="1"/>
  <c r="L20025" i="1" l="1"/>
  <c r="M20025" i="1"/>
  <c r="L20026" i="1" l="1"/>
  <c r="M20026" i="1"/>
  <c r="L20027" i="1" l="1"/>
  <c r="M20027" i="1"/>
  <c r="L20028" i="1" l="1"/>
  <c r="M20028" i="1"/>
  <c r="L20029" i="1" l="1"/>
  <c r="M20029" i="1"/>
  <c r="L20030" i="1" l="1"/>
  <c r="M20030" i="1"/>
  <c r="L20031" i="1" l="1"/>
  <c r="M20031" i="1"/>
  <c r="L20032" i="1" l="1"/>
  <c r="M20032" i="1"/>
  <c r="L20033" i="1" l="1"/>
  <c r="M20033" i="1"/>
  <c r="L20034" i="1" l="1"/>
  <c r="M20034" i="1"/>
  <c r="L20035" i="1" l="1"/>
  <c r="M20035" i="1"/>
  <c r="L20036" i="1" l="1"/>
  <c r="M20036" i="1"/>
  <c r="L20037" i="1" l="1"/>
  <c r="M20037" i="1"/>
  <c r="L20038" i="1" l="1"/>
  <c r="M20038" i="1"/>
  <c r="L20039" i="1" l="1"/>
  <c r="M20039" i="1"/>
  <c r="L20040" i="1" l="1"/>
  <c r="M20040" i="1"/>
  <c r="L20041" i="1" l="1"/>
  <c r="M20041" i="1"/>
  <c r="L20042" i="1" l="1"/>
  <c r="M20042" i="1"/>
  <c r="L20043" i="1" l="1"/>
  <c r="M20043" i="1"/>
  <c r="L20044" i="1" l="1"/>
  <c r="M20044" i="1"/>
  <c r="L20045" i="1" l="1"/>
  <c r="M20045" i="1"/>
  <c r="L20046" i="1" l="1"/>
  <c r="M20046" i="1"/>
  <c r="L20047" i="1" l="1"/>
  <c r="M20047" i="1"/>
  <c r="L20048" i="1" l="1"/>
  <c r="M20048" i="1"/>
  <c r="L20049" i="1" l="1"/>
  <c r="M20049" i="1"/>
  <c r="L20050" i="1" l="1"/>
  <c r="M20050" i="1"/>
  <c r="L20051" i="1" l="1"/>
  <c r="M20051" i="1"/>
  <c r="L20052" i="1" l="1"/>
  <c r="M20052" i="1"/>
  <c r="L20053" i="1" l="1"/>
  <c r="M20053" i="1"/>
  <c r="L20054" i="1" l="1"/>
  <c r="M20054" i="1"/>
  <c r="L20055" i="1" l="1"/>
  <c r="M20055" i="1"/>
  <c r="L20056" i="1" l="1"/>
  <c r="M20056" i="1"/>
  <c r="L20057" i="1" l="1"/>
  <c r="M20057" i="1"/>
  <c r="L20058" i="1" l="1"/>
  <c r="M20058" i="1"/>
  <c r="L20059" i="1" l="1"/>
  <c r="M20059" i="1"/>
  <c r="L20060" i="1" l="1"/>
  <c r="M20060" i="1"/>
  <c r="L20061" i="1" l="1"/>
  <c r="M20061" i="1"/>
  <c r="L20062" i="1" l="1"/>
  <c r="M20062" i="1"/>
  <c r="L20063" i="1" l="1"/>
  <c r="M20063" i="1"/>
  <c r="L20064" i="1" l="1"/>
  <c r="M20064" i="1"/>
  <c r="L20065" i="1" l="1"/>
  <c r="M20065" i="1"/>
  <c r="L20066" i="1" l="1"/>
  <c r="M20066" i="1"/>
  <c r="L20067" i="1" l="1"/>
  <c r="M20067" i="1"/>
  <c r="L20068" i="1" l="1"/>
  <c r="M20068" i="1"/>
  <c r="L20069" i="1" l="1"/>
  <c r="M20069" i="1"/>
  <c r="L20070" i="1" l="1"/>
  <c r="M20070" i="1"/>
  <c r="L20071" i="1" l="1"/>
  <c r="M20071" i="1"/>
  <c r="L20072" i="1" l="1"/>
  <c r="M20072" i="1"/>
  <c r="L20073" i="1" l="1"/>
  <c r="M20073" i="1"/>
  <c r="L20074" i="1" l="1"/>
  <c r="M20074" i="1"/>
  <c r="L20075" i="1" l="1"/>
  <c r="M20075" i="1"/>
  <c r="L20076" i="1" l="1"/>
  <c r="M20076" i="1"/>
  <c r="L20077" i="1" l="1"/>
  <c r="M20077" i="1"/>
  <c r="L20078" i="1" l="1"/>
  <c r="M20078" i="1"/>
  <c r="L20079" i="1" l="1"/>
  <c r="M20079" i="1"/>
  <c r="L20080" i="1" l="1"/>
  <c r="M20080" i="1"/>
  <c r="L20081" i="1" l="1"/>
  <c r="M20081" i="1"/>
  <c r="L20082" i="1" l="1"/>
  <c r="M20082" i="1"/>
  <c r="L20083" i="1" l="1"/>
  <c r="M20083" i="1"/>
  <c r="L20084" i="1" l="1"/>
  <c r="M20084" i="1"/>
  <c r="L20085" i="1" l="1"/>
  <c r="M20085" i="1"/>
  <c r="L20086" i="1" l="1"/>
  <c r="M20086" i="1"/>
  <c r="L20087" i="1" l="1"/>
  <c r="M20087" i="1"/>
  <c r="L20088" i="1" l="1"/>
  <c r="M20088" i="1"/>
  <c r="L20089" i="1" l="1"/>
  <c r="M20089" i="1"/>
  <c r="L20090" i="1" l="1"/>
  <c r="M20090" i="1"/>
  <c r="L20091" i="1" l="1"/>
  <c r="M20091" i="1"/>
  <c r="L20092" i="1" l="1"/>
  <c r="M20092" i="1"/>
  <c r="L20093" i="1" l="1"/>
  <c r="M20093" i="1"/>
  <c r="L20094" i="1" l="1"/>
  <c r="M20094" i="1"/>
  <c r="L20095" i="1" l="1"/>
  <c r="M20095" i="1"/>
  <c r="L20096" i="1" l="1"/>
  <c r="M20096" i="1"/>
  <c r="L20097" i="1" l="1"/>
  <c r="M20097" i="1"/>
  <c r="L20098" i="1" l="1"/>
  <c r="M20098" i="1"/>
  <c r="L20099" i="1" l="1"/>
  <c r="M20099" i="1"/>
  <c r="L20100" i="1" l="1"/>
  <c r="M20100" i="1"/>
  <c r="L20101" i="1" l="1"/>
  <c r="M20101" i="1"/>
  <c r="L20102" i="1" l="1"/>
  <c r="M20102" i="1"/>
  <c r="L20103" i="1" l="1"/>
  <c r="M20103" i="1"/>
  <c r="L20104" i="1" l="1"/>
  <c r="M20104" i="1"/>
  <c r="L20105" i="1" l="1"/>
  <c r="M20105" i="1"/>
  <c r="L20106" i="1" l="1"/>
  <c r="M20106" i="1"/>
  <c r="L20107" i="1" l="1"/>
  <c r="M20107" i="1"/>
  <c r="L20108" i="1" l="1"/>
  <c r="M20108" i="1"/>
  <c r="L20109" i="1" l="1"/>
  <c r="M20109" i="1"/>
  <c r="L20110" i="1" l="1"/>
  <c r="M20110" i="1"/>
  <c r="L20111" i="1" l="1"/>
  <c r="M20111" i="1"/>
  <c r="L20112" i="1" l="1"/>
  <c r="M20112" i="1"/>
  <c r="L20113" i="1" l="1"/>
  <c r="M20113" i="1"/>
  <c r="L20114" i="1" l="1"/>
  <c r="M20114" i="1"/>
  <c r="L20115" i="1" l="1"/>
  <c r="M20115" i="1"/>
  <c r="L20116" i="1" l="1"/>
  <c r="M20116" i="1"/>
  <c r="L20117" i="1" l="1"/>
  <c r="M20117" i="1"/>
  <c r="L20118" i="1" l="1"/>
  <c r="M20118" i="1"/>
  <c r="L20119" i="1" l="1"/>
  <c r="M20119" i="1"/>
  <c r="L20120" i="1" l="1"/>
  <c r="M20120" i="1"/>
  <c r="L20121" i="1" l="1"/>
  <c r="M20121" i="1"/>
  <c r="L20122" i="1" l="1"/>
  <c r="M20122" i="1"/>
  <c r="L20123" i="1" l="1"/>
  <c r="M20123" i="1"/>
  <c r="L20124" i="1" l="1"/>
  <c r="M20124" i="1"/>
  <c r="L20125" i="1" l="1"/>
  <c r="M20125" i="1"/>
  <c r="L20126" i="1" l="1"/>
  <c r="M20126" i="1"/>
  <c r="L20127" i="1" l="1"/>
  <c r="M20127" i="1"/>
  <c r="L20128" i="1" l="1"/>
  <c r="M20128" i="1"/>
  <c r="L20129" i="1" l="1"/>
  <c r="M20129" i="1"/>
  <c r="L20130" i="1" l="1"/>
  <c r="M20130" i="1"/>
  <c r="L20131" i="1" l="1"/>
  <c r="M20131" i="1"/>
  <c r="L20132" i="1" l="1"/>
  <c r="M20132" i="1"/>
  <c r="L20133" i="1" l="1"/>
  <c r="M20133" i="1"/>
  <c r="L20134" i="1" l="1"/>
  <c r="M20134" i="1"/>
  <c r="L20135" i="1" l="1"/>
  <c r="M20135" i="1"/>
  <c r="L20136" i="1" l="1"/>
  <c r="M20136" i="1"/>
  <c r="L20137" i="1" l="1"/>
  <c r="M20137" i="1"/>
  <c r="L20138" i="1" l="1"/>
  <c r="M20138" i="1"/>
  <c r="L20139" i="1" l="1"/>
  <c r="M20139" i="1"/>
  <c r="L20140" i="1" l="1"/>
  <c r="M20140" i="1"/>
  <c r="L20141" i="1" l="1"/>
  <c r="M20141" i="1"/>
  <c r="L20142" i="1" l="1"/>
  <c r="M20142" i="1"/>
  <c r="L20143" i="1" l="1"/>
  <c r="M20143" i="1"/>
  <c r="L20144" i="1" l="1"/>
  <c r="M20144" i="1"/>
  <c r="L20145" i="1" l="1"/>
  <c r="M20145" i="1"/>
  <c r="L20146" i="1" l="1"/>
  <c r="M20146" i="1"/>
  <c r="L20147" i="1" l="1"/>
  <c r="M20147" i="1"/>
  <c r="L20148" i="1" l="1"/>
  <c r="M20148" i="1"/>
  <c r="L20149" i="1" l="1"/>
  <c r="M20149" i="1"/>
  <c r="L20150" i="1" l="1"/>
  <c r="M20150" i="1"/>
  <c r="L20151" i="1" l="1"/>
  <c r="M20151" i="1"/>
  <c r="L20152" i="1" l="1"/>
  <c r="M20152" i="1"/>
  <c r="L20153" i="1" l="1"/>
  <c r="M20153" i="1"/>
  <c r="L20154" i="1" l="1"/>
  <c r="M20154" i="1"/>
  <c r="L20155" i="1" l="1"/>
  <c r="M20155" i="1"/>
  <c r="L20156" i="1" l="1"/>
  <c r="M20156" i="1"/>
  <c r="L20157" i="1" l="1"/>
  <c r="M20157" i="1"/>
  <c r="L20158" i="1" l="1"/>
  <c r="M20158" i="1"/>
  <c r="L20159" i="1" l="1"/>
  <c r="M20159" i="1"/>
  <c r="L20160" i="1" l="1"/>
  <c r="M20160" i="1"/>
  <c r="L20161" i="1" l="1"/>
  <c r="M20161" i="1"/>
  <c r="L20162" i="1" l="1"/>
  <c r="M20162" i="1"/>
  <c r="L20163" i="1" l="1"/>
  <c r="M20163" i="1"/>
  <c r="L20164" i="1" l="1"/>
  <c r="M20164" i="1"/>
  <c r="L20165" i="1" l="1"/>
  <c r="M20165" i="1"/>
  <c r="L20166" i="1" l="1"/>
  <c r="M20166" i="1"/>
  <c r="L20167" i="1" l="1"/>
  <c r="M20167" i="1"/>
  <c r="L20168" i="1" l="1"/>
  <c r="M20168" i="1"/>
  <c r="L20169" i="1" l="1"/>
  <c r="M20169" i="1"/>
  <c r="L20170" i="1" l="1"/>
  <c r="M20170" i="1"/>
  <c r="L20171" i="1" l="1"/>
  <c r="M20171" i="1"/>
  <c r="L20172" i="1" l="1"/>
  <c r="M20172" i="1"/>
  <c r="L20173" i="1" l="1"/>
  <c r="M20173" i="1"/>
  <c r="L20174" i="1" l="1"/>
  <c r="M20174" i="1"/>
  <c r="L20175" i="1" l="1"/>
  <c r="M20175" i="1"/>
  <c r="L20176" i="1" l="1"/>
  <c r="M20176" i="1"/>
  <c r="L20177" i="1" l="1"/>
  <c r="M20177" i="1"/>
  <c r="L20178" i="1" l="1"/>
  <c r="M20178" i="1"/>
  <c r="L20179" i="1" l="1"/>
  <c r="M20179" i="1"/>
  <c r="L20180" i="1" l="1"/>
  <c r="M20180" i="1"/>
  <c r="L20181" i="1" l="1"/>
  <c r="M20181" i="1"/>
  <c r="L20182" i="1" l="1"/>
  <c r="M20182" i="1"/>
  <c r="L20183" i="1" l="1"/>
  <c r="M20183" i="1"/>
  <c r="L20184" i="1" l="1"/>
  <c r="M20184" i="1"/>
  <c r="L20185" i="1" l="1"/>
  <c r="M20185" i="1"/>
  <c r="L20186" i="1" l="1"/>
  <c r="M20186" i="1"/>
  <c r="L20187" i="1" l="1"/>
  <c r="M20187" i="1"/>
  <c r="L20188" i="1" l="1"/>
  <c r="M20188" i="1"/>
  <c r="L20189" i="1" l="1"/>
  <c r="M20189" i="1"/>
  <c r="L20190" i="1" l="1"/>
  <c r="M20190" i="1"/>
  <c r="L20191" i="1" l="1"/>
  <c r="M20191" i="1"/>
  <c r="L20192" i="1" l="1"/>
  <c r="M20192" i="1"/>
  <c r="L20193" i="1" l="1"/>
  <c r="M20193" i="1"/>
  <c r="L20194" i="1" l="1"/>
  <c r="M20194" i="1"/>
  <c r="L20195" i="1" l="1"/>
  <c r="M20195" i="1"/>
  <c r="L20196" i="1" l="1"/>
  <c r="M20196" i="1"/>
  <c r="L20197" i="1" l="1"/>
  <c r="M20197" i="1"/>
  <c r="L20198" i="1" l="1"/>
  <c r="M20198" i="1"/>
  <c r="L20199" i="1" l="1"/>
  <c r="M20199" i="1"/>
  <c r="L20200" i="1" l="1"/>
  <c r="M20200" i="1"/>
  <c r="L20201" i="1" l="1"/>
  <c r="M20201" i="1"/>
  <c r="L20202" i="1" l="1"/>
  <c r="M20202" i="1"/>
  <c r="L20203" i="1" l="1"/>
  <c r="M20203" i="1"/>
  <c r="L20204" i="1" l="1"/>
  <c r="M20204" i="1"/>
  <c r="L20205" i="1" l="1"/>
  <c r="M20205" i="1"/>
  <c r="L20206" i="1" l="1"/>
  <c r="M20206" i="1"/>
  <c r="L20207" i="1" l="1"/>
  <c r="M20207" i="1"/>
  <c r="L20208" i="1" l="1"/>
  <c r="M20208" i="1"/>
  <c r="L20209" i="1" l="1"/>
  <c r="M20209" i="1"/>
  <c r="L20210" i="1" l="1"/>
  <c r="M20210" i="1"/>
  <c r="L20211" i="1" l="1"/>
  <c r="M20211" i="1"/>
  <c r="L20212" i="1" l="1"/>
  <c r="M20212" i="1"/>
  <c r="L20213" i="1" l="1"/>
  <c r="M20213" i="1"/>
  <c r="L20214" i="1" l="1"/>
  <c r="M20214" i="1"/>
  <c r="L20215" i="1" l="1"/>
  <c r="M20215" i="1"/>
  <c r="L20216" i="1" l="1"/>
  <c r="M20216" i="1"/>
  <c r="L20217" i="1" l="1"/>
  <c r="M20217" i="1"/>
  <c r="L20218" i="1" l="1"/>
  <c r="M20218" i="1"/>
  <c r="L20219" i="1" l="1"/>
  <c r="M20219" i="1"/>
  <c r="L20220" i="1" l="1"/>
  <c r="M20220" i="1"/>
  <c r="L20221" i="1" l="1"/>
  <c r="M20221" i="1"/>
  <c r="L20222" i="1" l="1"/>
  <c r="M20222" i="1"/>
  <c r="L20223" i="1" l="1"/>
  <c r="M20223" i="1"/>
  <c r="L20224" i="1" l="1"/>
  <c r="M20224" i="1"/>
  <c r="L20225" i="1" l="1"/>
  <c r="M20225" i="1"/>
  <c r="L20226" i="1" l="1"/>
  <c r="M20226" i="1"/>
  <c r="L20227" i="1" l="1"/>
  <c r="M20227" i="1"/>
  <c r="L20228" i="1" l="1"/>
  <c r="M20228" i="1"/>
  <c r="L20229" i="1" l="1"/>
  <c r="M20229" i="1"/>
  <c r="L20230" i="1" l="1"/>
  <c r="M20230" i="1"/>
  <c r="L20231" i="1" l="1"/>
  <c r="M20231" i="1"/>
  <c r="L20232" i="1" l="1"/>
  <c r="M20232" i="1"/>
  <c r="L20233" i="1" l="1"/>
  <c r="M20233" i="1"/>
  <c r="L20234" i="1" l="1"/>
  <c r="M20234" i="1"/>
  <c r="L20235" i="1" l="1"/>
  <c r="M20235" i="1"/>
  <c r="L20236" i="1" l="1"/>
  <c r="M20236" i="1"/>
  <c r="L20237" i="1" l="1"/>
  <c r="M20237" i="1"/>
  <c r="L20238" i="1" l="1"/>
  <c r="M20238" i="1"/>
  <c r="L20239" i="1" l="1"/>
  <c r="M20239" i="1"/>
  <c r="L20240" i="1" l="1"/>
  <c r="M20240" i="1"/>
  <c r="L20241" i="1" l="1"/>
  <c r="M20241" i="1"/>
  <c r="L20242" i="1" l="1"/>
  <c r="M20242" i="1"/>
  <c r="L20243" i="1" l="1"/>
  <c r="M20243" i="1"/>
  <c r="L20244" i="1" l="1"/>
  <c r="M20244" i="1"/>
  <c r="L20245" i="1" l="1"/>
  <c r="M20245" i="1"/>
  <c r="L20246" i="1" l="1"/>
  <c r="M20246" i="1"/>
  <c r="L20247" i="1" l="1"/>
  <c r="M20247" i="1"/>
  <c r="L20248" i="1" l="1"/>
  <c r="M20248" i="1"/>
  <c r="L20249" i="1" l="1"/>
  <c r="M20249" i="1"/>
  <c r="L20250" i="1" l="1"/>
  <c r="M20250" i="1"/>
  <c r="L20251" i="1" l="1"/>
  <c r="M20251" i="1"/>
  <c r="L20252" i="1" l="1"/>
  <c r="M20252" i="1"/>
  <c r="L20253" i="1" l="1"/>
  <c r="M20253" i="1"/>
  <c r="L20254" i="1" l="1"/>
  <c r="M20254" i="1"/>
  <c r="L20255" i="1" l="1"/>
  <c r="M20255" i="1"/>
  <c r="L20256" i="1" l="1"/>
  <c r="M20256" i="1"/>
  <c r="L20257" i="1" l="1"/>
  <c r="M20257" i="1"/>
  <c r="L20258" i="1" l="1"/>
  <c r="M20258" i="1"/>
  <c r="L20259" i="1" l="1"/>
  <c r="M20259" i="1"/>
  <c r="L20260" i="1" l="1"/>
  <c r="M20260" i="1"/>
  <c r="L20261" i="1" l="1"/>
  <c r="M20261" i="1"/>
  <c r="L20262" i="1" l="1"/>
  <c r="M20262" i="1"/>
  <c r="L20263" i="1" l="1"/>
  <c r="M20263" i="1"/>
  <c r="L20264" i="1" l="1"/>
  <c r="M20264" i="1"/>
  <c r="L20265" i="1" l="1"/>
  <c r="M20265" i="1"/>
  <c r="L20266" i="1" l="1"/>
  <c r="M20266" i="1"/>
  <c r="L20267" i="1" l="1"/>
  <c r="M20267" i="1"/>
  <c r="L20268" i="1" l="1"/>
  <c r="M20268" i="1"/>
  <c r="L20269" i="1" l="1"/>
  <c r="M20269" i="1"/>
  <c r="L20270" i="1" l="1"/>
  <c r="M20270" i="1"/>
  <c r="L20271" i="1" l="1"/>
  <c r="M20271" i="1"/>
  <c r="L20272" i="1" l="1"/>
  <c r="M20272" i="1"/>
  <c r="L20273" i="1" l="1"/>
  <c r="M20273" i="1"/>
  <c r="L20274" i="1" l="1"/>
  <c r="M20274" i="1"/>
  <c r="L20275" i="1" l="1"/>
  <c r="M20275" i="1"/>
  <c r="L20276" i="1" l="1"/>
  <c r="M20276" i="1"/>
  <c r="L20277" i="1" l="1"/>
  <c r="M20277" i="1"/>
  <c r="L20278" i="1" l="1"/>
  <c r="M20278" i="1"/>
  <c r="L20279" i="1" l="1"/>
  <c r="M20279" i="1"/>
  <c r="L20280" i="1" l="1"/>
  <c r="M20280" i="1"/>
  <c r="L20281" i="1" l="1"/>
  <c r="M20281" i="1"/>
  <c r="L20282" i="1" l="1"/>
  <c r="M20282" i="1"/>
  <c r="L20283" i="1" l="1"/>
  <c r="M20283" i="1"/>
  <c r="L20284" i="1" l="1"/>
  <c r="M20284" i="1"/>
  <c r="L20285" i="1" l="1"/>
  <c r="M20285" i="1"/>
  <c r="L20286" i="1" l="1"/>
  <c r="M20286" i="1"/>
  <c r="L20287" i="1" l="1"/>
  <c r="M20287" i="1"/>
  <c r="L20288" i="1" l="1"/>
  <c r="M20288" i="1"/>
  <c r="L20289" i="1" l="1"/>
  <c r="M20289" i="1"/>
  <c r="L20290" i="1" l="1"/>
  <c r="M20290" i="1"/>
  <c r="L20291" i="1" l="1"/>
  <c r="M20291" i="1"/>
  <c r="L20292" i="1" l="1"/>
  <c r="M20292" i="1"/>
  <c r="L20293" i="1" l="1"/>
  <c r="M20293" i="1"/>
  <c r="L20294" i="1" l="1"/>
  <c r="M20294" i="1"/>
  <c r="L20295" i="1" l="1"/>
  <c r="M20295" i="1"/>
  <c r="L20296" i="1" l="1"/>
  <c r="M20296" i="1"/>
  <c r="L20297" i="1" l="1"/>
  <c r="M20297" i="1"/>
  <c r="L20298" i="1" l="1"/>
  <c r="M20298" i="1"/>
  <c r="L20299" i="1" l="1"/>
  <c r="M20299" i="1"/>
  <c r="L20300" i="1" l="1"/>
  <c r="M20300" i="1"/>
  <c r="L20301" i="1" l="1"/>
  <c r="M20301" i="1"/>
  <c r="L20302" i="1" l="1"/>
  <c r="M20302" i="1"/>
  <c r="L20303" i="1" l="1"/>
  <c r="M20303" i="1"/>
  <c r="L20304" i="1" l="1"/>
  <c r="M20304" i="1"/>
  <c r="L20305" i="1" l="1"/>
  <c r="M20305" i="1"/>
  <c r="L20306" i="1" l="1"/>
  <c r="M20306" i="1"/>
  <c r="L20307" i="1" l="1"/>
  <c r="M20307" i="1"/>
  <c r="L20308" i="1" l="1"/>
  <c r="M20308" i="1"/>
  <c r="L20309" i="1" l="1"/>
  <c r="M20309" i="1"/>
  <c r="L20310" i="1" l="1"/>
  <c r="M20310" i="1"/>
  <c r="L20311" i="1" l="1"/>
  <c r="M20311" i="1"/>
  <c r="L20312" i="1" l="1"/>
  <c r="M20312" i="1"/>
  <c r="L20313" i="1" l="1"/>
  <c r="M20313" i="1"/>
  <c r="L20314" i="1" l="1"/>
  <c r="M20314" i="1"/>
  <c r="L20315" i="1" l="1"/>
  <c r="M20315" i="1"/>
  <c r="L20316" i="1" l="1"/>
  <c r="M20316" i="1"/>
  <c r="L20317" i="1" l="1"/>
  <c r="M20317" i="1"/>
  <c r="L20318" i="1" l="1"/>
  <c r="M20318" i="1"/>
  <c r="L20319" i="1" l="1"/>
  <c r="M20319" i="1"/>
  <c r="L20320" i="1" l="1"/>
  <c r="M20320" i="1"/>
  <c r="L20321" i="1" l="1"/>
  <c r="M20321" i="1"/>
  <c r="L20322" i="1" l="1"/>
  <c r="M20322" i="1"/>
  <c r="L20323" i="1" l="1"/>
  <c r="M20323" i="1"/>
  <c r="L20324" i="1" l="1"/>
  <c r="M20324" i="1"/>
  <c r="L20325" i="1" l="1"/>
  <c r="M20325" i="1"/>
  <c r="L20326" i="1" l="1"/>
  <c r="M20326" i="1"/>
  <c r="L20327" i="1" l="1"/>
  <c r="M20327" i="1"/>
  <c r="L20328" i="1" l="1"/>
  <c r="M20328" i="1"/>
  <c r="L20329" i="1" l="1"/>
  <c r="M20329" i="1"/>
  <c r="L20330" i="1" l="1"/>
  <c r="M20330" i="1"/>
  <c r="L20331" i="1" l="1"/>
  <c r="M20331" i="1"/>
  <c r="L20332" i="1" l="1"/>
  <c r="M20332" i="1"/>
  <c r="L20333" i="1" l="1"/>
  <c r="M20333" i="1"/>
  <c r="L20334" i="1" l="1"/>
  <c r="M20334" i="1"/>
  <c r="L20335" i="1" l="1"/>
  <c r="M20335" i="1"/>
  <c r="L20336" i="1" l="1"/>
  <c r="M20336" i="1"/>
  <c r="L20337" i="1" l="1"/>
  <c r="M20337" i="1"/>
  <c r="L20338" i="1" l="1"/>
  <c r="M20338" i="1"/>
  <c r="L20339" i="1" l="1"/>
  <c r="M20339" i="1"/>
  <c r="L20340" i="1" l="1"/>
  <c r="M20340" i="1"/>
  <c r="L20341" i="1" l="1"/>
  <c r="M20341" i="1"/>
  <c r="L20342" i="1" l="1"/>
  <c r="M20342" i="1"/>
  <c r="L20343" i="1" l="1"/>
  <c r="M20343" i="1"/>
  <c r="L20344" i="1" l="1"/>
  <c r="M20344" i="1"/>
  <c r="L20345" i="1" l="1"/>
  <c r="M20345" i="1"/>
  <c r="L20346" i="1" l="1"/>
  <c r="M20346" i="1"/>
  <c r="L20347" i="1" l="1"/>
  <c r="M20347" i="1"/>
  <c r="L20348" i="1" l="1"/>
  <c r="M20348" i="1"/>
  <c r="L20349" i="1" l="1"/>
  <c r="M20349" i="1"/>
  <c r="L20350" i="1" l="1"/>
  <c r="M20350" i="1"/>
  <c r="L20351" i="1" l="1"/>
  <c r="M20351" i="1"/>
  <c r="L20352" i="1" l="1"/>
  <c r="M20352" i="1"/>
  <c r="L20353" i="1" l="1"/>
  <c r="M20353" i="1"/>
  <c r="L20354" i="1" l="1"/>
  <c r="M20354" i="1"/>
  <c r="L20355" i="1" l="1"/>
  <c r="M20355" i="1"/>
  <c r="L20356" i="1" l="1"/>
  <c r="M20356" i="1"/>
  <c r="L20357" i="1" l="1"/>
  <c r="M20357" i="1"/>
  <c r="L20358" i="1" l="1"/>
  <c r="M20358" i="1"/>
  <c r="L20359" i="1" l="1"/>
  <c r="M20359" i="1"/>
  <c r="L20360" i="1" l="1"/>
  <c r="M20360" i="1"/>
  <c r="L20361" i="1" l="1"/>
  <c r="M20361" i="1"/>
  <c r="L20362" i="1" l="1"/>
  <c r="M20362" i="1"/>
  <c r="L20363" i="1" l="1"/>
  <c r="M20363" i="1"/>
  <c r="L20364" i="1" l="1"/>
  <c r="M20364" i="1"/>
  <c r="L20365" i="1" l="1"/>
  <c r="M20365" i="1"/>
  <c r="L20366" i="1" l="1"/>
  <c r="M20366" i="1"/>
  <c r="L20367" i="1" l="1"/>
  <c r="M20367" i="1"/>
  <c r="L20368" i="1" l="1"/>
  <c r="M20368" i="1"/>
  <c r="L20369" i="1" l="1"/>
  <c r="M20369" i="1"/>
  <c r="L20370" i="1" l="1"/>
  <c r="M20370" i="1"/>
  <c r="L20371" i="1" l="1"/>
  <c r="M20371" i="1"/>
  <c r="L20372" i="1" l="1"/>
  <c r="M20372" i="1"/>
  <c r="L20373" i="1" l="1"/>
  <c r="M20373" i="1"/>
  <c r="L20374" i="1" l="1"/>
  <c r="M20374" i="1"/>
  <c r="L20375" i="1" l="1"/>
  <c r="M20375" i="1"/>
  <c r="L20376" i="1" l="1"/>
  <c r="M20376" i="1"/>
  <c r="L20377" i="1" l="1"/>
  <c r="M20377" i="1"/>
  <c r="L20378" i="1" l="1"/>
  <c r="M20378" i="1"/>
  <c r="L20379" i="1" l="1"/>
  <c r="M20379" i="1"/>
  <c r="L20380" i="1" l="1"/>
  <c r="M20380" i="1"/>
  <c r="L20381" i="1" l="1"/>
  <c r="M20381" i="1"/>
  <c r="L20382" i="1" l="1"/>
  <c r="M20382" i="1"/>
  <c r="L20383" i="1" l="1"/>
  <c r="M20383" i="1"/>
  <c r="L20384" i="1" l="1"/>
  <c r="M20384" i="1"/>
  <c r="L20385" i="1" l="1"/>
  <c r="M20385" i="1"/>
  <c r="L20386" i="1" l="1"/>
  <c r="M20386" i="1"/>
  <c r="L20387" i="1" l="1"/>
  <c r="M20387" i="1"/>
  <c r="L20388" i="1" l="1"/>
  <c r="M20388" i="1"/>
  <c r="L20389" i="1" l="1"/>
  <c r="M20389" i="1"/>
  <c r="L20390" i="1" l="1"/>
  <c r="M20390" i="1"/>
  <c r="L20391" i="1" l="1"/>
  <c r="M20391" i="1"/>
  <c r="L20392" i="1" l="1"/>
  <c r="M20392" i="1"/>
  <c r="L20393" i="1" l="1"/>
  <c r="M20393" i="1"/>
  <c r="L20394" i="1" l="1"/>
  <c r="M20394" i="1"/>
  <c r="L20395" i="1" l="1"/>
  <c r="M20395" i="1"/>
  <c r="L20396" i="1" l="1"/>
  <c r="M20396" i="1"/>
  <c r="L20397" i="1" l="1"/>
  <c r="M20397" i="1"/>
  <c r="L20398" i="1" l="1"/>
  <c r="M20398" i="1"/>
  <c r="L20399" i="1" l="1"/>
  <c r="M20399" i="1"/>
  <c r="L20400" i="1" l="1"/>
  <c r="M20400" i="1"/>
  <c r="L20401" i="1" l="1"/>
  <c r="M20401" i="1"/>
  <c r="L20402" i="1" l="1"/>
  <c r="M20402" i="1"/>
  <c r="L20403" i="1" l="1"/>
  <c r="M20403" i="1"/>
  <c r="L20404" i="1" l="1"/>
  <c r="M20404" i="1"/>
  <c r="L20405" i="1" l="1"/>
  <c r="M20405" i="1"/>
  <c r="L20406" i="1" l="1"/>
  <c r="M20406" i="1"/>
  <c r="L20407" i="1" l="1"/>
  <c r="M20407" i="1"/>
  <c r="L20408" i="1" l="1"/>
  <c r="M20408" i="1"/>
  <c r="L20409" i="1" l="1"/>
  <c r="M20409" i="1"/>
  <c r="L20410" i="1" l="1"/>
  <c r="M20410" i="1"/>
  <c r="L20411" i="1" l="1"/>
  <c r="M20411" i="1"/>
  <c r="L20412" i="1" l="1"/>
  <c r="M20412" i="1"/>
  <c r="L20413" i="1" l="1"/>
  <c r="M20413" i="1"/>
  <c r="L20414" i="1" l="1"/>
  <c r="M20414" i="1"/>
  <c r="L20415" i="1" l="1"/>
  <c r="M20415" i="1"/>
  <c r="L20416" i="1" l="1"/>
  <c r="M20416" i="1"/>
  <c r="L20417" i="1" l="1"/>
  <c r="M20417" i="1"/>
  <c r="L20418" i="1" l="1"/>
  <c r="M20418" i="1"/>
  <c r="L20419" i="1" l="1"/>
  <c r="M20419" i="1"/>
  <c r="L20420" i="1" l="1"/>
  <c r="M20420" i="1"/>
  <c r="L20421" i="1" l="1"/>
  <c r="M20421" i="1"/>
  <c r="L20422" i="1" l="1"/>
  <c r="M20422" i="1"/>
  <c r="L20423" i="1" l="1"/>
  <c r="M20423" i="1"/>
  <c r="L20424" i="1" l="1"/>
  <c r="M20424" i="1"/>
  <c r="L20425" i="1" l="1"/>
  <c r="M20425" i="1"/>
  <c r="L20426" i="1" l="1"/>
  <c r="M20426" i="1"/>
  <c r="L20427" i="1" l="1"/>
  <c r="M20427" i="1"/>
  <c r="L20428" i="1" l="1"/>
  <c r="M20428" i="1"/>
  <c r="L20429" i="1" l="1"/>
  <c r="M20429" i="1"/>
  <c r="L20430" i="1" l="1"/>
  <c r="M20430" i="1"/>
  <c r="L20431" i="1" l="1"/>
  <c r="M20431" i="1"/>
  <c r="L20432" i="1" l="1"/>
  <c r="M20432" i="1"/>
  <c r="L20433" i="1" l="1"/>
  <c r="M20433" i="1"/>
  <c r="L20434" i="1" l="1"/>
  <c r="M20434" i="1"/>
  <c r="L20435" i="1" l="1"/>
  <c r="M20435" i="1"/>
  <c r="L20436" i="1" l="1"/>
  <c r="M20436" i="1"/>
  <c r="L20437" i="1" l="1"/>
  <c r="M20437" i="1"/>
  <c r="L20438" i="1" l="1"/>
  <c r="M20438" i="1"/>
  <c r="L20439" i="1" l="1"/>
  <c r="M20439" i="1"/>
  <c r="L20440" i="1" l="1"/>
  <c r="M20440" i="1"/>
  <c r="L20441" i="1" l="1"/>
  <c r="M20441" i="1"/>
  <c r="L20442" i="1" l="1"/>
  <c r="M20442" i="1"/>
  <c r="L20443" i="1" l="1"/>
  <c r="M20443" i="1"/>
  <c r="L20444" i="1" l="1"/>
  <c r="M20444" i="1"/>
  <c r="L20445" i="1" l="1"/>
  <c r="M20445" i="1"/>
  <c r="L20446" i="1" l="1"/>
  <c r="M20446" i="1"/>
  <c r="L20447" i="1" l="1"/>
  <c r="M20447" i="1"/>
  <c r="L20448" i="1" l="1"/>
  <c r="M20448" i="1"/>
  <c r="L20449" i="1" l="1"/>
  <c r="M20449" i="1"/>
  <c r="L20450" i="1" l="1"/>
  <c r="M20450" i="1"/>
  <c r="L20451" i="1" l="1"/>
  <c r="M20451" i="1"/>
  <c r="L20452" i="1" l="1"/>
  <c r="M20452" i="1"/>
  <c r="L20453" i="1" l="1"/>
  <c r="M20453" i="1"/>
  <c r="L20454" i="1" l="1"/>
  <c r="M20454" i="1"/>
  <c r="L20455" i="1" l="1"/>
  <c r="M20455" i="1"/>
  <c r="L20456" i="1" l="1"/>
  <c r="M20456" i="1"/>
  <c r="L20457" i="1" l="1"/>
  <c r="M20457" i="1"/>
  <c r="L20458" i="1" l="1"/>
  <c r="M20458" i="1"/>
  <c r="L20459" i="1" l="1"/>
  <c r="M20459" i="1"/>
  <c r="L20460" i="1" l="1"/>
  <c r="M20460" i="1"/>
  <c r="L20461" i="1" l="1"/>
  <c r="M20461" i="1"/>
  <c r="L20462" i="1" l="1"/>
  <c r="M20462" i="1"/>
  <c r="L20463" i="1" l="1"/>
  <c r="M20463" i="1"/>
  <c r="L20464" i="1" l="1"/>
  <c r="M20464" i="1"/>
  <c r="L20465" i="1" l="1"/>
  <c r="M20465" i="1"/>
  <c r="L20466" i="1" l="1"/>
  <c r="M20466" i="1"/>
  <c r="L20467" i="1" l="1"/>
  <c r="M20467" i="1"/>
  <c r="L20468" i="1" l="1"/>
  <c r="M20468" i="1"/>
  <c r="L20469" i="1" l="1"/>
  <c r="M20469" i="1"/>
  <c r="L20470" i="1" l="1"/>
  <c r="M20470" i="1"/>
  <c r="L20471" i="1" l="1"/>
  <c r="M20471" i="1"/>
  <c r="L20472" i="1" l="1"/>
  <c r="M20472" i="1"/>
  <c r="L20473" i="1" l="1"/>
  <c r="M20473" i="1"/>
  <c r="L20474" i="1" l="1"/>
  <c r="M20474" i="1"/>
  <c r="L20475" i="1" l="1"/>
  <c r="M20475" i="1"/>
  <c r="L20476" i="1" l="1"/>
  <c r="M20476" i="1"/>
  <c r="L20477" i="1" l="1"/>
  <c r="M20477" i="1"/>
  <c r="L20478" i="1" l="1"/>
  <c r="M20478" i="1"/>
  <c r="L20479" i="1" l="1"/>
  <c r="M20479" i="1"/>
  <c r="L20480" i="1" l="1"/>
  <c r="M20480" i="1"/>
  <c r="L20481" i="1" l="1"/>
  <c r="M20481" i="1"/>
  <c r="L20482" i="1" l="1"/>
  <c r="M20482" i="1"/>
  <c r="L20483" i="1" l="1"/>
  <c r="M20483" i="1"/>
  <c r="L20484" i="1" l="1"/>
  <c r="M20484" i="1"/>
  <c r="L20485" i="1" l="1"/>
  <c r="M20485" i="1"/>
  <c r="L20486" i="1" l="1"/>
  <c r="M20486" i="1"/>
  <c r="L20487" i="1" l="1"/>
  <c r="M20487" i="1"/>
  <c r="L20488" i="1" l="1"/>
  <c r="M20488" i="1"/>
  <c r="L20489" i="1" l="1"/>
  <c r="M20489" i="1"/>
  <c r="L20490" i="1" l="1"/>
  <c r="M20490" i="1"/>
  <c r="L20491" i="1" l="1"/>
  <c r="M20491" i="1"/>
  <c r="L20492" i="1" l="1"/>
  <c r="M20492" i="1"/>
  <c r="L20493" i="1" l="1"/>
  <c r="M20493" i="1"/>
  <c r="L20494" i="1" l="1"/>
  <c r="M20494" i="1"/>
  <c r="L20495" i="1" l="1"/>
  <c r="M20495" i="1"/>
  <c r="L20496" i="1" l="1"/>
  <c r="M20496" i="1"/>
  <c r="L20497" i="1" l="1"/>
  <c r="M20497" i="1"/>
  <c r="L20498" i="1" l="1"/>
  <c r="M20498" i="1"/>
  <c r="L20499" i="1" l="1"/>
  <c r="M20499" i="1"/>
  <c r="L20500" i="1" l="1"/>
  <c r="M20500" i="1"/>
  <c r="L20501" i="1" l="1"/>
  <c r="M20501" i="1"/>
  <c r="L20502" i="1" l="1"/>
  <c r="M20502" i="1"/>
  <c r="L20503" i="1" l="1"/>
  <c r="M20503" i="1"/>
  <c r="L20504" i="1" l="1"/>
  <c r="M20504" i="1"/>
  <c r="L20505" i="1" l="1"/>
  <c r="M20505" i="1"/>
  <c r="L20506" i="1" l="1"/>
  <c r="M20506" i="1"/>
  <c r="L20507" i="1" l="1"/>
  <c r="M20507" i="1"/>
  <c r="L20508" i="1" l="1"/>
  <c r="M20508" i="1"/>
  <c r="L20509" i="1" l="1"/>
  <c r="M20509" i="1"/>
  <c r="L20510" i="1" l="1"/>
  <c r="M20510" i="1"/>
  <c r="L20511" i="1" l="1"/>
  <c r="M20511" i="1"/>
  <c r="L20512" i="1" l="1"/>
  <c r="M20512" i="1"/>
  <c r="L20513" i="1" l="1"/>
  <c r="M20513" i="1"/>
  <c r="L20514" i="1" l="1"/>
  <c r="M20514" i="1"/>
  <c r="L20515" i="1" l="1"/>
  <c r="M20515" i="1"/>
  <c r="L20516" i="1" l="1"/>
  <c r="M20516" i="1"/>
  <c r="L20517" i="1" l="1"/>
  <c r="M20517" i="1"/>
  <c r="L20518" i="1" l="1"/>
  <c r="M20518" i="1"/>
  <c r="L20519" i="1" l="1"/>
  <c r="M20519" i="1"/>
  <c r="L20520" i="1" l="1"/>
  <c r="M20520" i="1"/>
  <c r="L20521" i="1" l="1"/>
  <c r="M20521" i="1"/>
  <c r="L20522" i="1" l="1"/>
  <c r="M20522" i="1"/>
  <c r="L20523" i="1" l="1"/>
  <c r="M20523" i="1"/>
  <c r="L20524" i="1" l="1"/>
  <c r="M20524" i="1"/>
  <c r="L20525" i="1" l="1"/>
  <c r="M20525" i="1"/>
  <c r="L20526" i="1" l="1"/>
  <c r="M20526" i="1"/>
  <c r="L20527" i="1" l="1"/>
  <c r="M20527" i="1"/>
  <c r="L20528" i="1" l="1"/>
  <c r="M20528" i="1"/>
  <c r="L20529" i="1" l="1"/>
  <c r="M20529" i="1"/>
  <c r="L20530" i="1" l="1"/>
  <c r="M20530" i="1"/>
  <c r="L20531" i="1" l="1"/>
  <c r="M20531" i="1"/>
  <c r="L20532" i="1" l="1"/>
  <c r="M20532" i="1"/>
  <c r="L20533" i="1" l="1"/>
  <c r="M20533" i="1"/>
  <c r="L20534" i="1" l="1"/>
  <c r="M20534" i="1"/>
  <c r="L20535" i="1" l="1"/>
  <c r="M20535" i="1"/>
  <c r="L20536" i="1" l="1"/>
  <c r="M20536" i="1"/>
  <c r="L20537" i="1" l="1"/>
  <c r="M20537" i="1"/>
  <c r="L20538" i="1" l="1"/>
  <c r="M20538" i="1"/>
  <c r="L20539" i="1" l="1"/>
  <c r="M20539" i="1"/>
  <c r="L20540" i="1" l="1"/>
  <c r="M20540" i="1"/>
  <c r="L20541" i="1" l="1"/>
  <c r="M20541" i="1"/>
  <c r="L20542" i="1" l="1"/>
  <c r="M20542" i="1"/>
  <c r="L20543" i="1" l="1"/>
  <c r="M20543" i="1"/>
  <c r="L20544" i="1" l="1"/>
  <c r="M20544" i="1"/>
  <c r="L20545" i="1" l="1"/>
  <c r="M20545" i="1"/>
  <c r="L20546" i="1" l="1"/>
  <c r="M20546" i="1"/>
  <c r="L20547" i="1" l="1"/>
  <c r="M20547" i="1"/>
  <c r="L20548" i="1" l="1"/>
  <c r="M20548" i="1"/>
  <c r="L20549" i="1" l="1"/>
  <c r="M20549" i="1"/>
  <c r="L20550" i="1" l="1"/>
  <c r="M20550" i="1"/>
  <c r="L20551" i="1" l="1"/>
  <c r="M20551" i="1"/>
  <c r="L20552" i="1" l="1"/>
  <c r="M20552" i="1"/>
  <c r="L20553" i="1" l="1"/>
  <c r="M20553" i="1"/>
  <c r="L20554" i="1" l="1"/>
  <c r="M20554" i="1"/>
  <c r="L20555" i="1" l="1"/>
  <c r="M20555" i="1"/>
  <c r="L20556" i="1" l="1"/>
  <c r="M20556" i="1"/>
  <c r="L20557" i="1" l="1"/>
  <c r="M20557" i="1"/>
  <c r="L20558" i="1" l="1"/>
  <c r="M20558" i="1"/>
  <c r="L20559" i="1" l="1"/>
  <c r="M20559" i="1"/>
  <c r="L20560" i="1" l="1"/>
  <c r="M20560" i="1"/>
  <c r="L20561" i="1" l="1"/>
  <c r="M20561" i="1"/>
  <c r="L20562" i="1" l="1"/>
  <c r="M20562" i="1"/>
  <c r="L20563" i="1" l="1"/>
  <c r="M20563" i="1"/>
  <c r="L20564" i="1" l="1"/>
  <c r="M20564" i="1"/>
  <c r="L20565" i="1" l="1"/>
  <c r="M20565" i="1"/>
  <c r="L20566" i="1" l="1"/>
  <c r="M20566" i="1"/>
  <c r="L20567" i="1" l="1"/>
  <c r="M20567" i="1"/>
  <c r="L20568" i="1" l="1"/>
  <c r="M20568" i="1"/>
  <c r="L20569" i="1" l="1"/>
  <c r="M20569" i="1"/>
  <c r="L20570" i="1" l="1"/>
  <c r="M20570" i="1"/>
  <c r="L20571" i="1" l="1"/>
  <c r="M20571" i="1"/>
  <c r="L20572" i="1" l="1"/>
  <c r="M20572" i="1"/>
  <c r="L20573" i="1" l="1"/>
  <c r="M20573" i="1"/>
  <c r="L20574" i="1" l="1"/>
  <c r="M20574" i="1"/>
  <c r="L20575" i="1" l="1"/>
  <c r="M20575" i="1"/>
  <c r="L20576" i="1" l="1"/>
  <c r="M20576" i="1"/>
  <c r="L20577" i="1" l="1"/>
  <c r="M20577" i="1"/>
  <c r="L20578" i="1" l="1"/>
  <c r="M20578" i="1"/>
  <c r="L20579" i="1" l="1"/>
  <c r="M20579" i="1"/>
  <c r="L20580" i="1" l="1"/>
  <c r="M20580" i="1"/>
  <c r="L20581" i="1" l="1"/>
  <c r="M20581" i="1"/>
  <c r="L20582" i="1" l="1"/>
  <c r="M20582" i="1"/>
  <c r="L20583" i="1" l="1"/>
  <c r="M20583" i="1"/>
  <c r="L20584" i="1" l="1"/>
  <c r="M20584" i="1"/>
  <c r="L20585" i="1" l="1"/>
  <c r="M20585" i="1"/>
  <c r="L20586" i="1" l="1"/>
  <c r="M20586" i="1"/>
  <c r="L20587" i="1" l="1"/>
  <c r="M20587" i="1"/>
  <c r="L20588" i="1" l="1"/>
  <c r="M20588" i="1"/>
  <c r="L20589" i="1" l="1"/>
  <c r="M20589" i="1"/>
  <c r="L20590" i="1" l="1"/>
  <c r="M20590" i="1"/>
  <c r="L20591" i="1" l="1"/>
  <c r="M20591" i="1"/>
  <c r="L20592" i="1" l="1"/>
  <c r="M20592" i="1"/>
  <c r="L20593" i="1" l="1"/>
  <c r="M20593" i="1"/>
  <c r="L20594" i="1" l="1"/>
  <c r="M20594" i="1"/>
  <c r="L20595" i="1" l="1"/>
  <c r="M20595" i="1"/>
  <c r="L20596" i="1" l="1"/>
  <c r="M20596" i="1"/>
  <c r="L20597" i="1" l="1"/>
  <c r="M20597" i="1"/>
  <c r="L20598" i="1" l="1"/>
  <c r="M20598" i="1"/>
  <c r="L20599" i="1" l="1"/>
  <c r="M20599" i="1"/>
  <c r="L20600" i="1" l="1"/>
  <c r="M20600" i="1"/>
  <c r="L20601" i="1" l="1"/>
  <c r="M20601" i="1"/>
  <c r="L20602" i="1" l="1"/>
  <c r="M20602" i="1"/>
  <c r="L20603" i="1" l="1"/>
  <c r="M20603" i="1"/>
  <c r="L20604" i="1" l="1"/>
  <c r="M20604" i="1"/>
  <c r="AH7" i="1" l="1"/>
  <c r="AI7" i="1"/>
  <c r="AH8" i="1" l="1"/>
  <c r="AI8" i="1"/>
  <c r="AJ8" i="1" l="1"/>
  <c r="AK8" i="1"/>
  <c r="AH9" i="1" l="1"/>
  <c r="AJ9" i="1"/>
  <c r="AI9" i="1"/>
  <c r="AK9" i="1"/>
  <c r="AJ10" i="1" l="1"/>
  <c r="AK10" i="1"/>
  <c r="AH10" i="1" l="1"/>
  <c r="AJ11" i="1"/>
  <c r="AI10" i="1"/>
  <c r="AK11" i="1"/>
  <c r="AJ12" i="1" l="1"/>
  <c r="AK12" i="1"/>
  <c r="AH11" i="1" l="1"/>
  <c r="AJ13" i="1"/>
  <c r="AI11" i="1"/>
  <c r="AK13" i="1"/>
  <c r="AJ14" i="1" l="1"/>
  <c r="AK14" i="1"/>
  <c r="AH12" i="1" l="1"/>
  <c r="AJ15" i="1"/>
  <c r="AI12" i="1"/>
  <c r="AK15" i="1"/>
  <c r="AJ16" i="1" l="1"/>
  <c r="AK16" i="1"/>
  <c r="AH13" i="1" l="1"/>
  <c r="AJ17" i="1"/>
  <c r="AI13" i="1"/>
  <c r="AK17" i="1"/>
  <c r="AJ18" i="1" l="1"/>
  <c r="AK18" i="1"/>
  <c r="AH14" i="1" l="1"/>
  <c r="AJ19" i="1"/>
  <c r="AI14" i="1"/>
  <c r="AK19" i="1"/>
  <c r="AJ20" i="1" l="1"/>
  <c r="AK20" i="1"/>
  <c r="AH15" i="1" l="1"/>
  <c r="AJ21" i="1"/>
  <c r="AI15" i="1"/>
  <c r="AK21" i="1"/>
  <c r="AJ22" i="1" l="1"/>
  <c r="AK22" i="1"/>
  <c r="AH16" i="1" l="1"/>
  <c r="AJ23" i="1"/>
  <c r="AI16" i="1"/>
  <c r="AK23" i="1"/>
  <c r="AJ24" i="1" l="1"/>
  <c r="AK24" i="1"/>
  <c r="AH17" i="1" l="1"/>
  <c r="AJ25" i="1"/>
  <c r="AI17" i="1"/>
  <c r="AK25" i="1"/>
  <c r="AJ26" i="1" l="1"/>
  <c r="AK26" i="1"/>
  <c r="AH18" i="1" l="1"/>
  <c r="AJ27" i="1"/>
  <c r="AI18" i="1"/>
  <c r="AK27" i="1"/>
  <c r="AJ28" i="1" l="1"/>
  <c r="AK28" i="1"/>
  <c r="AH19" i="1" l="1"/>
  <c r="AJ29" i="1"/>
  <c r="AI19" i="1"/>
  <c r="AK29" i="1"/>
  <c r="AJ30" i="1" l="1"/>
  <c r="AK30" i="1"/>
  <c r="AH20" i="1" l="1"/>
  <c r="AJ31" i="1"/>
  <c r="AI20" i="1"/>
  <c r="AK31" i="1"/>
  <c r="AJ32" i="1" l="1"/>
  <c r="AK32" i="1"/>
  <c r="AH21" i="1" l="1"/>
  <c r="AJ33" i="1"/>
  <c r="AI21" i="1"/>
  <c r="AK33" i="1"/>
  <c r="AJ34" i="1" l="1"/>
  <c r="AK34" i="1"/>
  <c r="AH22" i="1" l="1"/>
  <c r="AJ35" i="1"/>
  <c r="AI22" i="1"/>
  <c r="AK35" i="1"/>
  <c r="AJ36" i="1" l="1"/>
  <c r="AK36" i="1"/>
  <c r="AH23" i="1" l="1"/>
  <c r="AJ37" i="1"/>
  <c r="AI23" i="1"/>
  <c r="AK37" i="1"/>
  <c r="AJ38" i="1" l="1"/>
  <c r="AK38" i="1"/>
  <c r="AH24" i="1" l="1"/>
  <c r="AJ39" i="1"/>
  <c r="AI24" i="1"/>
  <c r="AK39" i="1"/>
  <c r="AJ40" i="1" l="1"/>
  <c r="AK40" i="1"/>
  <c r="AH25" i="1" l="1"/>
  <c r="AJ41" i="1"/>
  <c r="AI25" i="1"/>
  <c r="AK41" i="1"/>
  <c r="AJ42" i="1" l="1"/>
  <c r="AK42" i="1"/>
  <c r="AH26" i="1" l="1"/>
  <c r="AJ43" i="1"/>
  <c r="AI26" i="1"/>
  <c r="AK43" i="1"/>
  <c r="AJ44" i="1" l="1"/>
  <c r="AK44" i="1"/>
  <c r="AH27" i="1" l="1"/>
  <c r="AJ45" i="1"/>
  <c r="AI27" i="1"/>
  <c r="AK45" i="1"/>
  <c r="AJ46" i="1" l="1"/>
  <c r="AK46" i="1"/>
  <c r="AH28" i="1" l="1"/>
  <c r="AJ47" i="1"/>
  <c r="AI28" i="1"/>
  <c r="AK47" i="1"/>
  <c r="AJ48" i="1" l="1"/>
  <c r="AK48" i="1"/>
  <c r="AH29" i="1" l="1"/>
  <c r="AJ49" i="1"/>
  <c r="AI29" i="1"/>
  <c r="AK49" i="1"/>
  <c r="AJ50" i="1" l="1"/>
  <c r="AK50" i="1"/>
  <c r="AH30" i="1" l="1"/>
  <c r="AJ51" i="1"/>
  <c r="AI30" i="1"/>
  <c r="AK51" i="1"/>
  <c r="AJ52" i="1" l="1"/>
  <c r="AK52" i="1"/>
  <c r="AH31" i="1" l="1"/>
  <c r="AJ53" i="1"/>
  <c r="AI31" i="1"/>
  <c r="AK53" i="1"/>
  <c r="AJ54" i="1" l="1"/>
  <c r="AK54" i="1"/>
  <c r="AH32" i="1" l="1"/>
  <c r="AJ55" i="1"/>
  <c r="AI32" i="1"/>
  <c r="AK55" i="1"/>
  <c r="AJ56" i="1" l="1"/>
  <c r="AK56" i="1"/>
  <c r="AH33" i="1" l="1"/>
  <c r="AJ57" i="1"/>
  <c r="AI33" i="1"/>
  <c r="AK57" i="1"/>
  <c r="AJ58" i="1" l="1"/>
  <c r="AK58" i="1"/>
  <c r="AH34" i="1" l="1"/>
  <c r="AJ59" i="1"/>
  <c r="AI34" i="1"/>
  <c r="AK59" i="1"/>
  <c r="AJ60" i="1" l="1"/>
  <c r="AK60" i="1"/>
  <c r="AH35" i="1" l="1"/>
  <c r="AJ61" i="1"/>
  <c r="AI35" i="1"/>
  <c r="AK61" i="1"/>
  <c r="AJ62" i="1" l="1"/>
  <c r="AK62" i="1"/>
  <c r="AH36" i="1" l="1"/>
  <c r="AJ63" i="1"/>
  <c r="AI36" i="1"/>
  <c r="AK63" i="1"/>
  <c r="AJ64" i="1" l="1"/>
  <c r="AK64" i="1"/>
  <c r="AH37" i="1" l="1"/>
  <c r="AJ65" i="1"/>
  <c r="AI37" i="1"/>
  <c r="AK65" i="1"/>
  <c r="AJ66" i="1" l="1"/>
  <c r="AK66" i="1"/>
  <c r="AH38" i="1" l="1"/>
  <c r="AJ67" i="1"/>
  <c r="AI38" i="1"/>
  <c r="AK67" i="1"/>
  <c r="AJ68" i="1" l="1"/>
  <c r="AK68" i="1"/>
  <c r="AH39" i="1" l="1"/>
  <c r="AJ69" i="1"/>
  <c r="AI39" i="1"/>
  <c r="AK69" i="1"/>
  <c r="AJ70" i="1" l="1"/>
  <c r="AK70" i="1"/>
  <c r="AH40" i="1" l="1"/>
  <c r="AJ71" i="1"/>
  <c r="AI40" i="1"/>
  <c r="AK71" i="1"/>
  <c r="AJ72" i="1" l="1"/>
  <c r="AK72" i="1"/>
  <c r="AH41" i="1" l="1"/>
  <c r="AJ73" i="1"/>
  <c r="AI41" i="1"/>
  <c r="AK73" i="1"/>
  <c r="AJ74" i="1" l="1"/>
  <c r="AK74" i="1"/>
  <c r="AH42" i="1" l="1"/>
  <c r="AJ75" i="1"/>
  <c r="AI42" i="1"/>
  <c r="AK75" i="1"/>
  <c r="AJ76" i="1" l="1"/>
  <c r="AK76" i="1"/>
  <c r="AH43" i="1" l="1"/>
  <c r="AJ77" i="1"/>
  <c r="AI43" i="1"/>
  <c r="AK77" i="1"/>
  <c r="AJ78" i="1" l="1"/>
  <c r="AK78" i="1"/>
  <c r="AH44" i="1" l="1"/>
  <c r="AJ79" i="1"/>
  <c r="AI44" i="1"/>
  <c r="AK79" i="1"/>
  <c r="AJ80" i="1" l="1"/>
  <c r="AK80" i="1"/>
  <c r="AH45" i="1" l="1"/>
  <c r="AJ81" i="1"/>
  <c r="AI45" i="1"/>
  <c r="AK81" i="1"/>
  <c r="AJ82" i="1" l="1"/>
  <c r="AK82" i="1"/>
  <c r="AH46" i="1" l="1"/>
  <c r="AJ83" i="1"/>
  <c r="AI46" i="1"/>
  <c r="AK83" i="1"/>
  <c r="AJ84" i="1" l="1"/>
  <c r="AK84" i="1"/>
  <c r="AH47" i="1" l="1"/>
  <c r="AJ85" i="1"/>
  <c r="AI47" i="1"/>
  <c r="AK85" i="1"/>
  <c r="AJ86" i="1" l="1"/>
  <c r="AK86" i="1"/>
  <c r="AH48" i="1" l="1"/>
  <c r="AJ87" i="1"/>
  <c r="AI48" i="1"/>
  <c r="AK87" i="1"/>
  <c r="AJ88" i="1" l="1"/>
  <c r="AK88" i="1"/>
  <c r="AH49" i="1" l="1"/>
  <c r="AJ89" i="1"/>
  <c r="AI49" i="1"/>
  <c r="AK89" i="1"/>
  <c r="AJ90" i="1" l="1"/>
  <c r="AK90" i="1"/>
  <c r="AH50" i="1" l="1"/>
  <c r="AJ91" i="1"/>
  <c r="AI50" i="1"/>
  <c r="AK91" i="1"/>
  <c r="AJ92" i="1" l="1"/>
  <c r="AK92" i="1"/>
  <c r="AH51" i="1" l="1"/>
  <c r="AJ93" i="1"/>
  <c r="AI51" i="1"/>
  <c r="AK93" i="1"/>
  <c r="AJ94" i="1" l="1"/>
  <c r="AK94" i="1"/>
  <c r="AH52" i="1" l="1"/>
  <c r="AJ95" i="1"/>
  <c r="AI52" i="1"/>
  <c r="AK95" i="1"/>
  <c r="AJ96" i="1" l="1"/>
  <c r="AK96" i="1"/>
  <c r="AH53" i="1" l="1"/>
  <c r="AJ97" i="1"/>
  <c r="AI53" i="1"/>
  <c r="AK97" i="1"/>
  <c r="AJ98" i="1" l="1"/>
  <c r="AK98" i="1"/>
  <c r="AH54" i="1" l="1"/>
  <c r="AJ99" i="1"/>
  <c r="AI54" i="1"/>
  <c r="AK99" i="1"/>
  <c r="AJ100" i="1" l="1"/>
  <c r="AK100" i="1"/>
  <c r="AH55" i="1" l="1"/>
  <c r="AJ101" i="1"/>
  <c r="AI55" i="1"/>
  <c r="AK101" i="1"/>
  <c r="AJ102" i="1" l="1"/>
  <c r="AK102" i="1"/>
  <c r="AH56" i="1" l="1"/>
  <c r="AJ103" i="1"/>
  <c r="AI56" i="1"/>
  <c r="AK103" i="1"/>
  <c r="AJ104" i="1" l="1"/>
  <c r="AK104" i="1"/>
  <c r="AH57" i="1" l="1"/>
  <c r="AJ105" i="1"/>
  <c r="AI57" i="1"/>
  <c r="AK105" i="1"/>
  <c r="AJ106" i="1" l="1"/>
  <c r="AK106" i="1"/>
  <c r="AH58" i="1" l="1"/>
  <c r="AJ107" i="1"/>
  <c r="AI58" i="1"/>
  <c r="AK107" i="1"/>
  <c r="AJ108" i="1" l="1"/>
  <c r="AK108" i="1"/>
  <c r="AH59" i="1" l="1"/>
  <c r="AJ109" i="1"/>
  <c r="AI59" i="1"/>
  <c r="AK109" i="1"/>
  <c r="AJ110" i="1" l="1"/>
  <c r="AK110" i="1"/>
  <c r="AH60" i="1" l="1"/>
  <c r="AJ111" i="1"/>
  <c r="AI60" i="1"/>
  <c r="AK111" i="1"/>
  <c r="AJ112" i="1" l="1"/>
  <c r="AK112" i="1"/>
  <c r="AH61" i="1" l="1"/>
  <c r="AJ113" i="1"/>
  <c r="AI61" i="1"/>
  <c r="AK113" i="1"/>
  <c r="AJ114" i="1" l="1"/>
  <c r="AK114" i="1"/>
  <c r="AH62" i="1" l="1"/>
  <c r="AJ115" i="1"/>
  <c r="AI62" i="1"/>
  <c r="AK115" i="1"/>
  <c r="AJ116" i="1" l="1"/>
  <c r="AK116" i="1"/>
  <c r="AH63" i="1" l="1"/>
  <c r="AJ117" i="1"/>
  <c r="AI63" i="1"/>
  <c r="AK117" i="1"/>
  <c r="AJ118" i="1" l="1"/>
  <c r="AK118" i="1"/>
  <c r="AH64" i="1" l="1"/>
  <c r="AJ119" i="1"/>
  <c r="AI64" i="1"/>
  <c r="AK119" i="1"/>
  <c r="AJ120" i="1" l="1"/>
  <c r="AK120" i="1"/>
  <c r="AH65" i="1" l="1"/>
  <c r="AJ121" i="1"/>
  <c r="AI65" i="1"/>
  <c r="AK121" i="1"/>
  <c r="AJ122" i="1" l="1"/>
  <c r="AK122" i="1"/>
  <c r="AH66" i="1" l="1"/>
  <c r="AJ123" i="1"/>
  <c r="AI66" i="1"/>
  <c r="AK123" i="1"/>
  <c r="AJ124" i="1" l="1"/>
  <c r="AK124" i="1"/>
  <c r="AH67" i="1" l="1"/>
  <c r="AJ125" i="1"/>
  <c r="AI67" i="1"/>
  <c r="AK125" i="1"/>
  <c r="AJ126" i="1" l="1"/>
  <c r="AK126" i="1"/>
  <c r="AH68" i="1" l="1"/>
  <c r="AJ127" i="1"/>
  <c r="AI68" i="1"/>
  <c r="AK127" i="1"/>
  <c r="AJ128" i="1" l="1"/>
  <c r="AK128" i="1"/>
  <c r="AH69" i="1" l="1"/>
  <c r="AJ129" i="1"/>
  <c r="AI69" i="1"/>
  <c r="AK129" i="1"/>
  <c r="AJ130" i="1" l="1"/>
  <c r="AK130" i="1"/>
  <c r="AH70" i="1" l="1"/>
  <c r="AJ131" i="1"/>
  <c r="AI70" i="1"/>
  <c r="AK131" i="1"/>
  <c r="AJ132" i="1" l="1"/>
  <c r="AK132" i="1"/>
  <c r="AH71" i="1" l="1"/>
  <c r="AJ133" i="1"/>
  <c r="AI71" i="1"/>
  <c r="AK133" i="1"/>
  <c r="AJ134" i="1" l="1"/>
  <c r="AK134" i="1"/>
  <c r="AH72" i="1" l="1"/>
  <c r="AJ135" i="1"/>
  <c r="AI72" i="1"/>
  <c r="AK135" i="1"/>
  <c r="AJ136" i="1" l="1"/>
  <c r="AK136" i="1"/>
  <c r="AH73" i="1" l="1"/>
  <c r="AJ137" i="1"/>
  <c r="AI73" i="1"/>
  <c r="AK137" i="1"/>
  <c r="AJ138" i="1" l="1"/>
  <c r="AK138" i="1"/>
  <c r="AH74" i="1" l="1"/>
  <c r="AJ139" i="1"/>
  <c r="AI74" i="1"/>
  <c r="AK139" i="1"/>
  <c r="AJ140" i="1" l="1"/>
  <c r="AK140" i="1"/>
  <c r="AH75" i="1" l="1"/>
  <c r="AJ141" i="1"/>
  <c r="AI75" i="1"/>
  <c r="AK141" i="1"/>
  <c r="AJ142" i="1" l="1"/>
  <c r="AK142" i="1"/>
  <c r="AH76" i="1" l="1"/>
  <c r="AJ143" i="1"/>
  <c r="AI76" i="1"/>
  <c r="AK143" i="1"/>
  <c r="AJ144" i="1" l="1"/>
  <c r="AK144" i="1"/>
  <c r="AH77" i="1" l="1"/>
  <c r="AJ145" i="1"/>
  <c r="AI77" i="1"/>
  <c r="AK145" i="1"/>
  <c r="AJ146" i="1" l="1"/>
  <c r="AK146" i="1"/>
  <c r="AH78" i="1" l="1"/>
  <c r="AJ147" i="1"/>
  <c r="AI78" i="1"/>
  <c r="AK147" i="1"/>
  <c r="AJ148" i="1" l="1"/>
  <c r="AK148" i="1"/>
  <c r="AH79" i="1" l="1"/>
  <c r="AJ149" i="1"/>
  <c r="AI79" i="1"/>
  <c r="AK149" i="1"/>
  <c r="AJ150" i="1" l="1"/>
  <c r="AK150" i="1"/>
  <c r="AH80" i="1" l="1"/>
  <c r="AJ151" i="1"/>
  <c r="AI80" i="1"/>
  <c r="AK151" i="1"/>
  <c r="AJ152" i="1" l="1"/>
  <c r="AK152" i="1"/>
  <c r="AH81" i="1" l="1"/>
  <c r="AJ153" i="1"/>
  <c r="AI81" i="1"/>
  <c r="AK153" i="1"/>
  <c r="AJ154" i="1" l="1"/>
  <c r="AK154" i="1"/>
  <c r="AH82" i="1" l="1"/>
  <c r="AJ155" i="1"/>
  <c r="AI82" i="1"/>
  <c r="AK155" i="1"/>
  <c r="AJ156" i="1" l="1"/>
  <c r="AK156" i="1"/>
  <c r="AH83" i="1" l="1"/>
  <c r="AJ157" i="1"/>
  <c r="AI83" i="1"/>
  <c r="AK157" i="1"/>
  <c r="AJ158" i="1" l="1"/>
  <c r="AK158" i="1"/>
  <c r="AH84" i="1" l="1"/>
  <c r="AJ159" i="1"/>
  <c r="AI84" i="1"/>
  <c r="AK159" i="1"/>
  <c r="AJ160" i="1" l="1"/>
  <c r="AK160" i="1"/>
  <c r="AH85" i="1" l="1"/>
  <c r="AJ161" i="1"/>
  <c r="AI85" i="1"/>
  <c r="AK161" i="1"/>
  <c r="AJ162" i="1" l="1"/>
  <c r="AK162" i="1"/>
  <c r="AH86" i="1" l="1"/>
  <c r="AJ163" i="1"/>
  <c r="AI86" i="1"/>
  <c r="AK163" i="1"/>
  <c r="AJ164" i="1" l="1"/>
  <c r="AK164" i="1"/>
  <c r="AH87" i="1" l="1"/>
  <c r="AJ165" i="1"/>
  <c r="AI87" i="1"/>
  <c r="AK165" i="1"/>
  <c r="AJ166" i="1" l="1"/>
  <c r="AK166" i="1"/>
  <c r="AH88" i="1" l="1"/>
  <c r="AJ167" i="1"/>
  <c r="AI88" i="1"/>
  <c r="AK167" i="1"/>
  <c r="AJ168" i="1" l="1"/>
  <c r="AK168" i="1"/>
  <c r="AH89" i="1" l="1"/>
  <c r="AJ169" i="1"/>
  <c r="AI89" i="1"/>
  <c r="AK169" i="1"/>
  <c r="AJ170" i="1" l="1"/>
  <c r="AK170" i="1"/>
  <c r="AH90" i="1" l="1"/>
  <c r="AJ171" i="1"/>
  <c r="AI90" i="1"/>
  <c r="AK171" i="1"/>
  <c r="AJ172" i="1" l="1"/>
  <c r="AK172" i="1"/>
  <c r="AH91" i="1" l="1"/>
  <c r="AJ173" i="1"/>
  <c r="AI91" i="1"/>
  <c r="AK173" i="1"/>
  <c r="AJ174" i="1" l="1"/>
  <c r="AK174" i="1"/>
  <c r="AH92" i="1" l="1"/>
  <c r="AJ175" i="1"/>
  <c r="AI92" i="1"/>
  <c r="AK175" i="1"/>
  <c r="AJ176" i="1" l="1"/>
  <c r="AK176" i="1"/>
  <c r="AH93" i="1" l="1"/>
  <c r="AJ177" i="1"/>
  <c r="AI93" i="1"/>
  <c r="AK177" i="1"/>
  <c r="AJ178" i="1" l="1"/>
  <c r="AK178" i="1"/>
  <c r="AH94" i="1" l="1"/>
  <c r="AJ179" i="1"/>
  <c r="AI94" i="1"/>
  <c r="AK179" i="1"/>
  <c r="AJ180" i="1" l="1"/>
  <c r="AK180" i="1"/>
  <c r="AH95" i="1" l="1"/>
  <c r="AJ181" i="1"/>
  <c r="AI95" i="1"/>
  <c r="AK181" i="1"/>
  <c r="AJ182" i="1" l="1"/>
  <c r="AK182" i="1"/>
  <c r="AH96" i="1" l="1"/>
  <c r="AJ183" i="1"/>
  <c r="AI96" i="1"/>
  <c r="AK183" i="1"/>
  <c r="AJ184" i="1" l="1"/>
  <c r="AK184" i="1"/>
  <c r="AH97" i="1" l="1"/>
  <c r="AJ185" i="1"/>
  <c r="AI97" i="1"/>
  <c r="AK185" i="1"/>
  <c r="AJ186" i="1" l="1"/>
  <c r="AK186" i="1"/>
  <c r="AH98" i="1" l="1"/>
  <c r="AJ187" i="1"/>
  <c r="AI98" i="1"/>
  <c r="AK187" i="1"/>
  <c r="AJ188" i="1" l="1"/>
  <c r="AK188" i="1"/>
  <c r="AH99" i="1" l="1"/>
  <c r="AJ189" i="1"/>
  <c r="AI99" i="1"/>
  <c r="AK189" i="1"/>
  <c r="AJ190" i="1" l="1"/>
  <c r="AK190" i="1"/>
  <c r="AH100" i="1" l="1"/>
  <c r="AJ191" i="1"/>
  <c r="AI100" i="1"/>
  <c r="AK191" i="1"/>
  <c r="AJ192" i="1" l="1"/>
  <c r="AK192" i="1"/>
  <c r="AH101" i="1" l="1"/>
  <c r="AJ193" i="1"/>
  <c r="AI101" i="1"/>
  <c r="AK193" i="1"/>
  <c r="AJ194" i="1" l="1"/>
  <c r="AK194" i="1"/>
  <c r="AH102" i="1" l="1"/>
  <c r="AJ195" i="1"/>
  <c r="AI102" i="1"/>
  <c r="AK195" i="1"/>
  <c r="AJ196" i="1" l="1"/>
  <c r="AK196" i="1"/>
  <c r="AH103" i="1" l="1"/>
  <c r="AJ197" i="1"/>
  <c r="AI103" i="1"/>
  <c r="AK197" i="1"/>
  <c r="AJ198" i="1" l="1"/>
  <c r="AK198" i="1"/>
  <c r="AH104" i="1" l="1"/>
  <c r="AJ199" i="1"/>
  <c r="AI104" i="1"/>
  <c r="AK199" i="1"/>
  <c r="AJ200" i="1" l="1"/>
  <c r="AK200" i="1"/>
  <c r="AH105" i="1" l="1"/>
  <c r="AJ201" i="1"/>
  <c r="AI105" i="1"/>
  <c r="AK201" i="1"/>
  <c r="AJ202" i="1" l="1"/>
  <c r="AK202" i="1"/>
  <c r="AH106" i="1" l="1"/>
  <c r="AJ203" i="1"/>
  <c r="AI106" i="1"/>
  <c r="AK203" i="1"/>
  <c r="AJ204" i="1" l="1"/>
  <c r="AK204" i="1"/>
  <c r="AH107" i="1" l="1"/>
  <c r="AJ205" i="1"/>
  <c r="AI107" i="1"/>
  <c r="AK205" i="1"/>
  <c r="AJ206" i="1" l="1"/>
  <c r="AK206" i="1"/>
  <c r="AH108" i="1" l="1"/>
  <c r="AJ207" i="1"/>
  <c r="AI108" i="1"/>
  <c r="AK207" i="1"/>
  <c r="AJ208" i="1" l="1"/>
  <c r="AK208" i="1"/>
  <c r="AH109" i="1" l="1"/>
  <c r="AJ209" i="1"/>
  <c r="AI109" i="1"/>
  <c r="AK209" i="1"/>
  <c r="AJ210" i="1" l="1"/>
  <c r="AK210" i="1"/>
  <c r="AH110" i="1" l="1"/>
  <c r="AJ211" i="1"/>
  <c r="AI110" i="1"/>
  <c r="AK211" i="1"/>
  <c r="AJ212" i="1" l="1"/>
  <c r="AK212" i="1"/>
  <c r="AH111" i="1" l="1"/>
  <c r="AJ213" i="1"/>
  <c r="AI111" i="1"/>
  <c r="AK213" i="1"/>
  <c r="AJ214" i="1" l="1"/>
  <c r="AK214" i="1"/>
  <c r="AH112" i="1" l="1"/>
  <c r="AJ215" i="1"/>
  <c r="AI112" i="1"/>
  <c r="AK215" i="1"/>
  <c r="AJ216" i="1" l="1"/>
  <c r="AK216" i="1"/>
  <c r="AH113" i="1" l="1"/>
  <c r="AJ217" i="1"/>
  <c r="AI113" i="1"/>
  <c r="AK217" i="1"/>
  <c r="AJ218" i="1" l="1"/>
  <c r="AK218" i="1"/>
  <c r="AH114" i="1" l="1"/>
  <c r="AJ219" i="1"/>
  <c r="AI114" i="1"/>
  <c r="AK219" i="1"/>
  <c r="AJ220" i="1" l="1"/>
  <c r="AK220" i="1"/>
  <c r="AH115" i="1" l="1"/>
  <c r="AJ221" i="1"/>
  <c r="AI115" i="1"/>
  <c r="AK221" i="1"/>
  <c r="AJ222" i="1" l="1"/>
  <c r="AK222" i="1"/>
  <c r="AH116" i="1" l="1"/>
  <c r="AJ223" i="1"/>
  <c r="AI116" i="1"/>
  <c r="AK223" i="1"/>
  <c r="AJ224" i="1" l="1"/>
  <c r="AK224" i="1"/>
  <c r="AH117" i="1" l="1"/>
  <c r="AJ225" i="1"/>
  <c r="AI117" i="1"/>
  <c r="AK225" i="1"/>
  <c r="AJ226" i="1" l="1"/>
  <c r="AK226" i="1"/>
  <c r="AH118" i="1" l="1"/>
  <c r="AJ227" i="1"/>
  <c r="AI118" i="1"/>
  <c r="AK227" i="1"/>
  <c r="AJ228" i="1" l="1"/>
  <c r="AK228" i="1"/>
  <c r="AH119" i="1" l="1"/>
  <c r="AJ229" i="1"/>
  <c r="AI119" i="1"/>
  <c r="AK229" i="1"/>
  <c r="AJ230" i="1" l="1"/>
  <c r="AK230" i="1"/>
  <c r="AH120" i="1" l="1"/>
  <c r="AJ231" i="1"/>
  <c r="AI120" i="1"/>
  <c r="AK231" i="1"/>
  <c r="AJ232" i="1" l="1"/>
  <c r="AK232" i="1"/>
  <c r="AH121" i="1" l="1"/>
  <c r="AJ233" i="1"/>
  <c r="AI121" i="1"/>
  <c r="AK233" i="1"/>
  <c r="AJ234" i="1" l="1"/>
  <c r="AK234" i="1"/>
  <c r="AH122" i="1" l="1"/>
  <c r="AJ235" i="1"/>
  <c r="AI122" i="1"/>
  <c r="AK235" i="1"/>
  <c r="AJ236" i="1" l="1"/>
  <c r="AK236" i="1"/>
  <c r="AH123" i="1" l="1"/>
  <c r="AJ237" i="1"/>
  <c r="AI123" i="1"/>
  <c r="AK237" i="1"/>
  <c r="AJ238" i="1" l="1"/>
  <c r="AK238" i="1"/>
  <c r="AH124" i="1" l="1"/>
  <c r="AJ239" i="1"/>
  <c r="AI124" i="1"/>
  <c r="AK239" i="1"/>
  <c r="AJ240" i="1" l="1"/>
  <c r="AK240" i="1"/>
  <c r="AH125" i="1" l="1"/>
  <c r="AJ241" i="1"/>
  <c r="AI125" i="1"/>
  <c r="AK241" i="1"/>
  <c r="AJ242" i="1" l="1"/>
  <c r="AK242" i="1"/>
  <c r="AH126" i="1" l="1"/>
  <c r="AJ243" i="1"/>
  <c r="AI126" i="1"/>
  <c r="AK243" i="1"/>
  <c r="AJ244" i="1" l="1"/>
  <c r="AK244" i="1"/>
  <c r="AH127" i="1" l="1"/>
  <c r="AJ245" i="1"/>
  <c r="AI127" i="1"/>
  <c r="AK245" i="1"/>
  <c r="AJ246" i="1" l="1"/>
  <c r="AK246" i="1"/>
  <c r="AH128" i="1" l="1"/>
  <c r="AJ247" i="1"/>
  <c r="AI128" i="1"/>
  <c r="AK247" i="1"/>
  <c r="AJ248" i="1" l="1"/>
  <c r="AK248" i="1"/>
  <c r="AH129" i="1" l="1"/>
  <c r="AJ249" i="1"/>
  <c r="AI129" i="1"/>
  <c r="AK249" i="1"/>
  <c r="AJ250" i="1" l="1"/>
  <c r="AK250" i="1"/>
  <c r="AH130" i="1" l="1"/>
  <c r="AJ251" i="1"/>
  <c r="AI130" i="1"/>
  <c r="AK251" i="1"/>
  <c r="AJ252" i="1" l="1"/>
  <c r="AK252" i="1"/>
  <c r="AH131" i="1" l="1"/>
  <c r="AJ253" i="1"/>
  <c r="AI131" i="1"/>
  <c r="AK253" i="1"/>
  <c r="AJ254" i="1" l="1"/>
  <c r="AK254" i="1"/>
  <c r="AH132" i="1" l="1"/>
  <c r="AJ255" i="1"/>
  <c r="AI132" i="1"/>
  <c r="AK255" i="1"/>
  <c r="AJ256" i="1" l="1"/>
  <c r="AK256" i="1"/>
  <c r="AH133" i="1" l="1"/>
  <c r="AJ257" i="1"/>
  <c r="AI133" i="1"/>
  <c r="AK257" i="1"/>
  <c r="AJ258" i="1" l="1"/>
  <c r="AK258" i="1"/>
  <c r="AH134" i="1" l="1"/>
  <c r="AJ259" i="1"/>
  <c r="AI134" i="1"/>
  <c r="AK259" i="1"/>
  <c r="AJ260" i="1" l="1"/>
  <c r="AK260" i="1"/>
  <c r="AH135" i="1" l="1"/>
  <c r="AJ261" i="1"/>
  <c r="AI135" i="1"/>
  <c r="AK261" i="1"/>
  <c r="AJ262" i="1" l="1"/>
  <c r="AK262" i="1"/>
  <c r="AH136" i="1" l="1"/>
  <c r="AJ263" i="1"/>
  <c r="AI136" i="1"/>
  <c r="AK263" i="1"/>
  <c r="AJ264" i="1" l="1"/>
  <c r="AK264" i="1"/>
  <c r="AH137" i="1" l="1"/>
  <c r="AJ265" i="1"/>
  <c r="AI137" i="1"/>
  <c r="AK265" i="1"/>
  <c r="AJ266" i="1" l="1"/>
  <c r="AK266" i="1"/>
  <c r="AH138" i="1" l="1"/>
  <c r="AJ267" i="1"/>
  <c r="AI138" i="1"/>
  <c r="AK267" i="1"/>
  <c r="AJ268" i="1" l="1"/>
  <c r="AK268" i="1"/>
  <c r="AH139" i="1" l="1"/>
  <c r="AJ269" i="1"/>
  <c r="AI139" i="1"/>
  <c r="AK269" i="1"/>
  <c r="AJ270" i="1" l="1"/>
  <c r="AK270" i="1"/>
  <c r="AH140" i="1" l="1"/>
  <c r="AJ271" i="1"/>
  <c r="AI140" i="1"/>
  <c r="AK271" i="1"/>
  <c r="AJ272" i="1" l="1"/>
  <c r="AK272" i="1"/>
  <c r="AH141" i="1" l="1"/>
  <c r="AJ273" i="1"/>
  <c r="AI141" i="1"/>
  <c r="AK273" i="1"/>
  <c r="AJ274" i="1" l="1"/>
  <c r="AK274" i="1"/>
  <c r="AH142" i="1" l="1"/>
  <c r="AJ275" i="1"/>
  <c r="AI142" i="1"/>
  <c r="AK275" i="1"/>
  <c r="AJ276" i="1" l="1"/>
  <c r="AK276" i="1"/>
  <c r="AH143" i="1" l="1"/>
  <c r="AJ277" i="1"/>
  <c r="AI143" i="1"/>
  <c r="AK277" i="1"/>
  <c r="AJ278" i="1" l="1"/>
  <c r="AK278" i="1"/>
  <c r="AH144" i="1" l="1"/>
  <c r="AJ279" i="1"/>
  <c r="AI144" i="1"/>
  <c r="AK279" i="1"/>
  <c r="AJ280" i="1" l="1"/>
  <c r="AK280" i="1"/>
  <c r="AH145" i="1" l="1"/>
  <c r="AJ281" i="1"/>
  <c r="AI145" i="1"/>
  <c r="AK281" i="1"/>
  <c r="AJ282" i="1" l="1"/>
  <c r="AK282" i="1"/>
  <c r="AH146" i="1" l="1"/>
  <c r="AJ283" i="1"/>
  <c r="AI146" i="1"/>
  <c r="AK283" i="1"/>
  <c r="AJ284" i="1" l="1"/>
  <c r="AK284" i="1"/>
  <c r="AH147" i="1" l="1"/>
  <c r="AJ285" i="1"/>
  <c r="AI147" i="1"/>
  <c r="AK285" i="1"/>
  <c r="AJ286" i="1" l="1"/>
  <c r="AK286" i="1"/>
  <c r="AH148" i="1" l="1"/>
  <c r="AJ287" i="1"/>
  <c r="AI148" i="1"/>
  <c r="AK287" i="1"/>
  <c r="AJ288" i="1" l="1"/>
  <c r="AK288" i="1"/>
  <c r="AH149" i="1" l="1"/>
  <c r="AJ289" i="1"/>
  <c r="AI149" i="1"/>
  <c r="AK289" i="1"/>
  <c r="AJ290" i="1" l="1"/>
  <c r="AK290" i="1"/>
  <c r="AH150" i="1" l="1"/>
  <c r="AJ291" i="1"/>
  <c r="AI150" i="1"/>
  <c r="AK291" i="1"/>
  <c r="AJ292" i="1" l="1"/>
  <c r="AK292" i="1"/>
  <c r="AH151" i="1" l="1"/>
  <c r="AJ293" i="1"/>
  <c r="AI151" i="1"/>
  <c r="AK293" i="1"/>
  <c r="AJ294" i="1" l="1"/>
  <c r="AK294" i="1"/>
  <c r="AH152" i="1" l="1"/>
  <c r="AJ295" i="1"/>
  <c r="AI152" i="1"/>
  <c r="AK295" i="1"/>
  <c r="AJ296" i="1" l="1"/>
  <c r="AK296" i="1"/>
  <c r="AH153" i="1" l="1"/>
  <c r="AJ297" i="1"/>
  <c r="AI153" i="1"/>
  <c r="AK297" i="1"/>
  <c r="AJ298" i="1" l="1"/>
  <c r="AK298" i="1"/>
  <c r="AH154" i="1" l="1"/>
  <c r="AJ299" i="1"/>
  <c r="AI154" i="1"/>
  <c r="AK299" i="1"/>
  <c r="AJ300" i="1" l="1"/>
  <c r="AK300" i="1"/>
  <c r="AH155" i="1" l="1"/>
  <c r="AJ301" i="1"/>
  <c r="AI155" i="1"/>
  <c r="AK301" i="1"/>
  <c r="AJ302" i="1" l="1"/>
  <c r="AK302" i="1"/>
  <c r="AH156" i="1" l="1"/>
  <c r="AJ303" i="1"/>
  <c r="AI156" i="1"/>
  <c r="AK303" i="1"/>
  <c r="AJ304" i="1" l="1"/>
  <c r="AK304" i="1"/>
  <c r="AH157" i="1" l="1"/>
  <c r="AJ305" i="1"/>
  <c r="AI157" i="1"/>
  <c r="AK305" i="1"/>
  <c r="AJ306" i="1" l="1"/>
  <c r="AK306" i="1"/>
  <c r="AH158" i="1" l="1"/>
  <c r="AJ307" i="1"/>
  <c r="AI158" i="1"/>
  <c r="AK307" i="1"/>
  <c r="AJ308" i="1" l="1"/>
  <c r="AK308" i="1"/>
  <c r="AH159" i="1" l="1"/>
  <c r="AJ309" i="1"/>
  <c r="AI159" i="1"/>
  <c r="AK309" i="1"/>
  <c r="AJ310" i="1" l="1"/>
  <c r="AK310" i="1"/>
  <c r="AH160" i="1" l="1"/>
  <c r="AJ311" i="1"/>
  <c r="AI160" i="1"/>
  <c r="AK311" i="1"/>
  <c r="AJ312" i="1" l="1"/>
  <c r="AK312" i="1"/>
  <c r="AH161" i="1" l="1"/>
  <c r="AJ313" i="1"/>
  <c r="AI161" i="1"/>
  <c r="AK313" i="1"/>
  <c r="AJ314" i="1" l="1"/>
  <c r="AK314" i="1"/>
  <c r="AH162" i="1" l="1"/>
  <c r="AJ315" i="1"/>
  <c r="AI162" i="1"/>
  <c r="AK315" i="1"/>
  <c r="AJ316" i="1" l="1"/>
  <c r="AK316" i="1"/>
  <c r="AH163" i="1" l="1"/>
  <c r="AJ317" i="1"/>
  <c r="AI163" i="1"/>
  <c r="AK317" i="1"/>
  <c r="AJ318" i="1" l="1"/>
  <c r="AK318" i="1"/>
  <c r="AH164" i="1" l="1"/>
  <c r="AJ319" i="1"/>
  <c r="AI164" i="1"/>
  <c r="AK319" i="1"/>
  <c r="AJ320" i="1" l="1"/>
  <c r="AK320" i="1"/>
  <c r="AH165" i="1" l="1"/>
  <c r="AJ321" i="1"/>
  <c r="AI165" i="1"/>
  <c r="AK321" i="1"/>
  <c r="AJ322" i="1" l="1"/>
  <c r="AK322" i="1"/>
  <c r="AH166" i="1" l="1"/>
  <c r="AJ323" i="1"/>
  <c r="AI166" i="1"/>
  <c r="AK323" i="1"/>
  <c r="AJ324" i="1" l="1"/>
  <c r="AK324" i="1"/>
  <c r="AH167" i="1" l="1"/>
  <c r="AJ325" i="1"/>
  <c r="AI167" i="1"/>
  <c r="AK325" i="1"/>
  <c r="AJ326" i="1" l="1"/>
  <c r="AK326" i="1"/>
  <c r="AH168" i="1" l="1"/>
  <c r="AJ327" i="1"/>
  <c r="AI168" i="1"/>
  <c r="AK327" i="1"/>
  <c r="AJ328" i="1" l="1"/>
  <c r="AK328" i="1"/>
  <c r="AH169" i="1" l="1"/>
  <c r="AJ329" i="1"/>
  <c r="AI169" i="1"/>
  <c r="AK329" i="1"/>
  <c r="AJ330" i="1" l="1"/>
  <c r="AK330" i="1"/>
  <c r="AH170" i="1" l="1"/>
  <c r="AJ331" i="1"/>
  <c r="AI170" i="1"/>
  <c r="AK331" i="1"/>
  <c r="AJ332" i="1" l="1"/>
  <c r="AK332" i="1"/>
  <c r="AH171" i="1" l="1"/>
  <c r="AJ333" i="1"/>
  <c r="AI171" i="1"/>
  <c r="AK333" i="1"/>
  <c r="AJ334" i="1" l="1"/>
  <c r="AK334" i="1"/>
  <c r="AH172" i="1" l="1"/>
  <c r="AJ335" i="1"/>
  <c r="AI172" i="1"/>
  <c r="AK335" i="1"/>
  <c r="AJ336" i="1" l="1"/>
  <c r="AK336" i="1"/>
  <c r="AH173" i="1" l="1"/>
  <c r="AJ337" i="1"/>
  <c r="AK337" i="1"/>
  <c r="AI173" i="1"/>
  <c r="AJ338" i="1" l="1"/>
  <c r="AK338" i="1"/>
  <c r="AH174" i="1" l="1"/>
  <c r="AJ339" i="1"/>
  <c r="AI174" i="1"/>
  <c r="AK339" i="1"/>
  <c r="AJ340" i="1" l="1"/>
  <c r="AK340" i="1"/>
  <c r="AH175" i="1" l="1"/>
  <c r="AJ341" i="1"/>
  <c r="AI175" i="1"/>
  <c r="AK341" i="1"/>
  <c r="AJ342" i="1" l="1"/>
  <c r="AK342" i="1"/>
  <c r="AH176" i="1" l="1"/>
  <c r="AJ343" i="1"/>
  <c r="AI176" i="1"/>
  <c r="AK343" i="1"/>
  <c r="AJ344" i="1" l="1"/>
  <c r="AK344" i="1"/>
  <c r="AH177" i="1" l="1"/>
  <c r="AJ345" i="1"/>
  <c r="AI177" i="1"/>
  <c r="AK345" i="1"/>
  <c r="AJ346" i="1" l="1"/>
  <c r="AK346" i="1"/>
  <c r="AH178" i="1" l="1"/>
  <c r="AJ347" i="1"/>
  <c r="AI178" i="1"/>
  <c r="AK347" i="1"/>
  <c r="AJ348" i="1" l="1"/>
  <c r="AK348" i="1"/>
  <c r="AH179" i="1" l="1"/>
  <c r="AJ349" i="1"/>
  <c r="AI179" i="1"/>
  <c r="AK349" i="1"/>
  <c r="AJ350" i="1" l="1"/>
  <c r="AK350" i="1"/>
  <c r="AH180" i="1" l="1"/>
  <c r="AJ351" i="1"/>
  <c r="AI180" i="1"/>
  <c r="AK351" i="1"/>
  <c r="AJ352" i="1" l="1"/>
  <c r="AK352" i="1"/>
  <c r="AH181" i="1" l="1"/>
  <c r="AJ353" i="1"/>
  <c r="AI181" i="1"/>
  <c r="AK353" i="1"/>
  <c r="AJ354" i="1" l="1"/>
  <c r="AK354" i="1"/>
  <c r="AH182" i="1" l="1"/>
  <c r="AJ355" i="1"/>
  <c r="AI182" i="1"/>
  <c r="AK355" i="1"/>
  <c r="AJ356" i="1" l="1"/>
  <c r="AK356" i="1"/>
  <c r="AH183" i="1" l="1"/>
  <c r="AJ357" i="1"/>
  <c r="AI183" i="1"/>
  <c r="AK357" i="1"/>
  <c r="AJ358" i="1" l="1"/>
  <c r="AK358" i="1"/>
  <c r="AH184" i="1" l="1"/>
  <c r="AJ359" i="1"/>
  <c r="AI184" i="1"/>
  <c r="AK359" i="1"/>
  <c r="AJ360" i="1" l="1"/>
  <c r="AK360" i="1"/>
  <c r="AH185" i="1" l="1"/>
  <c r="AJ361" i="1"/>
  <c r="AI185" i="1"/>
  <c r="AK361" i="1"/>
  <c r="AJ362" i="1" l="1"/>
  <c r="AK362" i="1"/>
  <c r="AH186" i="1" l="1"/>
  <c r="AJ363" i="1"/>
  <c r="AI186" i="1"/>
  <c r="AK363" i="1"/>
  <c r="AJ364" i="1" l="1"/>
  <c r="AK364" i="1"/>
  <c r="AH187" i="1" l="1"/>
  <c r="AJ365" i="1"/>
  <c r="AI187" i="1"/>
  <c r="AK365" i="1"/>
  <c r="AJ366" i="1" l="1"/>
  <c r="AK366" i="1"/>
  <c r="AH188" i="1" l="1"/>
  <c r="AJ367" i="1"/>
  <c r="AI188" i="1"/>
  <c r="AK367" i="1"/>
  <c r="AJ368" i="1" l="1"/>
  <c r="AK368" i="1"/>
  <c r="AH189" i="1" l="1"/>
  <c r="AJ369" i="1"/>
  <c r="AI189" i="1"/>
  <c r="AK369" i="1"/>
  <c r="AJ370" i="1" l="1"/>
  <c r="AK370" i="1"/>
  <c r="AH190" i="1" l="1"/>
  <c r="AJ371" i="1"/>
  <c r="AI190" i="1"/>
  <c r="AK371" i="1"/>
  <c r="AJ372" i="1" l="1"/>
  <c r="AK372" i="1"/>
  <c r="AH191" i="1" l="1"/>
  <c r="AJ373" i="1"/>
  <c r="AI191" i="1"/>
  <c r="AK373" i="1"/>
  <c r="AJ374" i="1" l="1"/>
  <c r="AK374" i="1"/>
  <c r="AH192" i="1" l="1"/>
  <c r="AJ375" i="1"/>
  <c r="AI192" i="1"/>
  <c r="AK375" i="1"/>
  <c r="AJ376" i="1" l="1"/>
  <c r="AK376" i="1"/>
  <c r="AH193" i="1" l="1"/>
  <c r="AJ377" i="1"/>
  <c r="AI193" i="1"/>
  <c r="AK377" i="1"/>
  <c r="AJ378" i="1" l="1"/>
  <c r="AK378" i="1"/>
  <c r="AH194" i="1" l="1"/>
  <c r="AJ379" i="1"/>
  <c r="AI194" i="1"/>
  <c r="AK379" i="1"/>
  <c r="AJ380" i="1" l="1"/>
  <c r="AK380" i="1"/>
  <c r="AH195" i="1" l="1"/>
  <c r="AJ381" i="1"/>
  <c r="AI195" i="1"/>
  <c r="AK381" i="1"/>
  <c r="AJ382" i="1" l="1"/>
  <c r="AK382" i="1"/>
  <c r="AH196" i="1" l="1"/>
  <c r="AJ383" i="1"/>
  <c r="AI196" i="1"/>
  <c r="AK383" i="1"/>
  <c r="AJ384" i="1" l="1"/>
  <c r="AK384" i="1"/>
  <c r="AH197" i="1" l="1"/>
  <c r="AJ385" i="1"/>
  <c r="AI197" i="1"/>
  <c r="AK385" i="1"/>
  <c r="AJ386" i="1" l="1"/>
  <c r="AK386" i="1"/>
  <c r="AH198" i="1" l="1"/>
  <c r="AJ387" i="1"/>
  <c r="AI198" i="1"/>
  <c r="AK387" i="1"/>
  <c r="AJ388" i="1" l="1"/>
  <c r="AK388" i="1"/>
  <c r="AH199" i="1" l="1"/>
  <c r="AJ389" i="1"/>
  <c r="AI199" i="1"/>
  <c r="AK389" i="1"/>
  <c r="AJ390" i="1" l="1"/>
  <c r="AK390" i="1"/>
  <c r="AH200" i="1" l="1"/>
  <c r="AJ391" i="1"/>
  <c r="AI200" i="1"/>
  <c r="AK391" i="1"/>
  <c r="AJ392" i="1" l="1"/>
  <c r="AK392" i="1"/>
  <c r="AH201" i="1" l="1"/>
  <c r="AJ393" i="1"/>
  <c r="AI201" i="1"/>
  <c r="AK393" i="1"/>
  <c r="AJ394" i="1" l="1"/>
  <c r="AK394" i="1"/>
  <c r="AH202" i="1" l="1"/>
  <c r="AJ395" i="1"/>
  <c r="AI202" i="1"/>
  <c r="AK395" i="1"/>
  <c r="AJ396" i="1" l="1"/>
  <c r="AK396" i="1"/>
  <c r="AH203" i="1" l="1"/>
  <c r="AJ397" i="1"/>
  <c r="AI203" i="1"/>
  <c r="AK397" i="1"/>
  <c r="AJ398" i="1" l="1"/>
  <c r="AK398" i="1"/>
  <c r="AH204" i="1" l="1"/>
  <c r="AJ399" i="1"/>
  <c r="AI204" i="1"/>
  <c r="AK399" i="1"/>
  <c r="AJ400" i="1" l="1"/>
  <c r="AK400" i="1"/>
  <c r="AH205" i="1" l="1"/>
  <c r="AJ401" i="1"/>
  <c r="AI205" i="1"/>
  <c r="AK401" i="1"/>
  <c r="AJ402" i="1" l="1"/>
  <c r="AK402" i="1"/>
  <c r="AH206" i="1" l="1"/>
  <c r="AJ403" i="1"/>
  <c r="AI206" i="1"/>
  <c r="AK403" i="1"/>
  <c r="AJ404" i="1" l="1"/>
  <c r="AK404" i="1"/>
  <c r="AH207" i="1" l="1"/>
  <c r="AJ405" i="1"/>
  <c r="AI207" i="1"/>
  <c r="AK405" i="1"/>
  <c r="AJ406" i="1" l="1"/>
  <c r="AK406" i="1"/>
  <c r="AH208" i="1" l="1"/>
  <c r="AJ407" i="1"/>
  <c r="AI208" i="1"/>
  <c r="AK407" i="1"/>
  <c r="AJ408" i="1" l="1"/>
  <c r="AK408" i="1"/>
  <c r="AH209" i="1" l="1"/>
  <c r="AJ409" i="1"/>
  <c r="AI209" i="1"/>
  <c r="AK409" i="1"/>
  <c r="AJ410" i="1" l="1"/>
  <c r="AK410" i="1"/>
  <c r="AH210" i="1" l="1"/>
  <c r="AJ411" i="1"/>
  <c r="AI210" i="1"/>
  <c r="AK411" i="1"/>
  <c r="AJ412" i="1" l="1"/>
  <c r="AK412" i="1"/>
  <c r="AH211" i="1" l="1"/>
  <c r="AJ413" i="1"/>
  <c r="AI211" i="1"/>
  <c r="AK413" i="1"/>
  <c r="AJ414" i="1" l="1"/>
  <c r="AK414" i="1"/>
  <c r="AH212" i="1" l="1"/>
  <c r="AJ415" i="1"/>
  <c r="AI212" i="1"/>
  <c r="AK415" i="1"/>
  <c r="AJ416" i="1" l="1"/>
  <c r="AK416" i="1"/>
  <c r="AH213" i="1" l="1"/>
  <c r="AJ417" i="1"/>
  <c r="AI213" i="1"/>
  <c r="AK417" i="1"/>
  <c r="AJ418" i="1" l="1"/>
  <c r="AK418" i="1"/>
  <c r="AH214" i="1" l="1"/>
  <c r="AJ419" i="1"/>
  <c r="AI214" i="1"/>
  <c r="AK419" i="1"/>
  <c r="AJ420" i="1" l="1"/>
  <c r="AK420" i="1"/>
  <c r="AH215" i="1" l="1"/>
  <c r="AJ421" i="1"/>
  <c r="AI215" i="1"/>
  <c r="AK421" i="1"/>
  <c r="AJ422" i="1" l="1"/>
  <c r="AK422" i="1"/>
  <c r="AH216" i="1" l="1"/>
  <c r="AJ423" i="1"/>
  <c r="AI216" i="1"/>
  <c r="AK423" i="1"/>
  <c r="AJ424" i="1" l="1"/>
  <c r="AK424" i="1"/>
  <c r="AH217" i="1" l="1"/>
  <c r="AJ425" i="1"/>
  <c r="AI217" i="1"/>
  <c r="AK425" i="1"/>
  <c r="AJ426" i="1" l="1"/>
  <c r="AK426" i="1"/>
  <c r="AH218" i="1" l="1"/>
  <c r="AJ427" i="1"/>
  <c r="AI218" i="1"/>
  <c r="AK427" i="1"/>
  <c r="AJ428" i="1" l="1"/>
  <c r="AK428" i="1"/>
  <c r="AH219" i="1" l="1"/>
  <c r="AJ429" i="1"/>
  <c r="AI219" i="1"/>
  <c r="AK429" i="1"/>
  <c r="AJ430" i="1" l="1"/>
  <c r="AK430" i="1"/>
  <c r="AH220" i="1" l="1"/>
  <c r="AJ431" i="1"/>
  <c r="AI220" i="1"/>
  <c r="AK431" i="1"/>
  <c r="AJ432" i="1" l="1"/>
  <c r="AK432" i="1"/>
  <c r="AH221" i="1" l="1"/>
  <c r="AJ433" i="1"/>
  <c r="AI221" i="1"/>
  <c r="AK433" i="1"/>
  <c r="AJ434" i="1" l="1"/>
  <c r="AK434" i="1"/>
  <c r="AH222" i="1" l="1"/>
  <c r="AJ435" i="1"/>
  <c r="AI222" i="1"/>
  <c r="AK435" i="1"/>
  <c r="AJ436" i="1" l="1"/>
  <c r="AK436" i="1"/>
  <c r="AH223" i="1" l="1"/>
  <c r="AJ437" i="1"/>
  <c r="AI223" i="1"/>
  <c r="AK437" i="1"/>
  <c r="AJ438" i="1" l="1"/>
  <c r="AK438" i="1"/>
  <c r="AH224" i="1" l="1"/>
  <c r="AJ439" i="1"/>
  <c r="AI224" i="1"/>
  <c r="AK439" i="1"/>
  <c r="AJ440" i="1" l="1"/>
  <c r="AK440" i="1"/>
  <c r="AH225" i="1" l="1"/>
  <c r="AJ441" i="1"/>
  <c r="AI225" i="1"/>
  <c r="AK441" i="1"/>
  <c r="AJ442" i="1" l="1"/>
  <c r="AK442" i="1"/>
  <c r="AH226" i="1" l="1"/>
  <c r="AJ443" i="1"/>
  <c r="AI226" i="1"/>
  <c r="AK443" i="1"/>
  <c r="AJ444" i="1" l="1"/>
  <c r="AK444" i="1"/>
  <c r="AH227" i="1" l="1"/>
  <c r="AJ445" i="1"/>
  <c r="AI227" i="1"/>
  <c r="AK445" i="1"/>
  <c r="AJ446" i="1" l="1"/>
  <c r="AK446" i="1"/>
  <c r="AH228" i="1" l="1"/>
  <c r="AJ447" i="1"/>
  <c r="AI228" i="1"/>
  <c r="AK447" i="1"/>
  <c r="AJ448" i="1" l="1"/>
  <c r="AK448" i="1"/>
  <c r="AH229" i="1" l="1"/>
  <c r="AJ449" i="1"/>
  <c r="AI229" i="1"/>
  <c r="AK449" i="1"/>
  <c r="AJ450" i="1" l="1"/>
  <c r="AK450" i="1"/>
  <c r="AH230" i="1" l="1"/>
  <c r="AJ451" i="1"/>
  <c r="AI230" i="1"/>
  <c r="AK451" i="1"/>
  <c r="AJ452" i="1" l="1"/>
  <c r="AK452" i="1"/>
  <c r="AH231" i="1" l="1"/>
  <c r="AJ453" i="1"/>
  <c r="AI231" i="1"/>
  <c r="AK453" i="1"/>
  <c r="AJ454" i="1" l="1"/>
  <c r="AK454" i="1"/>
  <c r="AH232" i="1" l="1"/>
  <c r="AJ455" i="1"/>
  <c r="AI232" i="1"/>
  <c r="AK455" i="1"/>
  <c r="AJ456" i="1" l="1"/>
  <c r="AK456" i="1"/>
  <c r="AH233" i="1" l="1"/>
  <c r="AJ457" i="1"/>
  <c r="AI233" i="1"/>
  <c r="AK457" i="1"/>
  <c r="AJ458" i="1" l="1"/>
  <c r="AK458" i="1"/>
  <c r="AH234" i="1" l="1"/>
  <c r="AJ459" i="1"/>
  <c r="AI234" i="1"/>
  <c r="AK459" i="1"/>
  <c r="AJ460" i="1" l="1"/>
  <c r="AK460" i="1"/>
  <c r="AH235" i="1" l="1"/>
  <c r="AJ461" i="1"/>
  <c r="AI235" i="1"/>
  <c r="AK461" i="1"/>
  <c r="AJ462" i="1" l="1"/>
  <c r="AK462" i="1"/>
  <c r="AH236" i="1" l="1"/>
  <c r="AJ463" i="1"/>
  <c r="AI236" i="1"/>
  <c r="AK463" i="1"/>
  <c r="AJ464" i="1" l="1"/>
  <c r="AK464" i="1"/>
  <c r="AH237" i="1" l="1"/>
  <c r="AJ465" i="1"/>
  <c r="AI237" i="1"/>
  <c r="AK465" i="1"/>
  <c r="AJ466" i="1" l="1"/>
  <c r="AK466" i="1"/>
  <c r="AH238" i="1" l="1"/>
  <c r="AJ467" i="1"/>
  <c r="AI238" i="1"/>
  <c r="AK467" i="1"/>
  <c r="AJ468" i="1" l="1"/>
  <c r="AK468" i="1"/>
  <c r="AH239" i="1" l="1"/>
  <c r="AJ469" i="1"/>
  <c r="AI239" i="1"/>
  <c r="AK469" i="1"/>
  <c r="AJ470" i="1" l="1"/>
  <c r="AK470" i="1"/>
  <c r="AH240" i="1" l="1"/>
  <c r="AJ471" i="1"/>
  <c r="AI240" i="1"/>
  <c r="AK471" i="1"/>
  <c r="AJ472" i="1" l="1"/>
  <c r="AK472" i="1"/>
  <c r="AH241" i="1" l="1"/>
  <c r="AJ473" i="1"/>
  <c r="AI241" i="1"/>
  <c r="AK473" i="1"/>
  <c r="AJ474" i="1" l="1"/>
  <c r="AK474" i="1"/>
  <c r="AH242" i="1" l="1"/>
  <c r="AJ475" i="1"/>
  <c r="AI242" i="1"/>
  <c r="AK475" i="1"/>
  <c r="AJ476" i="1" l="1"/>
  <c r="AK476" i="1"/>
  <c r="AH243" i="1" l="1"/>
  <c r="AJ477" i="1"/>
  <c r="AI243" i="1"/>
  <c r="AK477" i="1"/>
  <c r="AJ478" i="1" l="1"/>
  <c r="AK478" i="1"/>
  <c r="AH244" i="1" l="1"/>
  <c r="AJ479" i="1"/>
  <c r="AI244" i="1"/>
  <c r="AK479" i="1"/>
  <c r="AJ480" i="1" l="1"/>
  <c r="AK480" i="1"/>
  <c r="AH245" i="1" l="1"/>
  <c r="AJ481" i="1"/>
  <c r="AI245" i="1"/>
  <c r="AK481" i="1"/>
  <c r="AJ482" i="1" l="1"/>
  <c r="AK482" i="1"/>
  <c r="AH246" i="1" l="1"/>
  <c r="AJ483" i="1"/>
  <c r="AI246" i="1"/>
  <c r="AK483" i="1"/>
  <c r="AJ484" i="1" l="1"/>
  <c r="AK484" i="1"/>
  <c r="AH247" i="1" l="1"/>
  <c r="AJ485" i="1"/>
  <c r="AI247" i="1"/>
  <c r="AK485" i="1"/>
  <c r="AJ486" i="1" l="1"/>
  <c r="AK486" i="1"/>
  <c r="AH248" i="1" l="1"/>
  <c r="AJ487" i="1"/>
  <c r="AI248" i="1"/>
  <c r="AK487" i="1"/>
  <c r="AJ488" i="1" l="1"/>
  <c r="AK488" i="1"/>
  <c r="AH249" i="1" l="1"/>
  <c r="AJ489" i="1"/>
  <c r="AI249" i="1"/>
  <c r="AK489" i="1"/>
  <c r="AJ490" i="1" l="1"/>
  <c r="AK490" i="1"/>
  <c r="AH250" i="1" l="1"/>
  <c r="AJ491" i="1"/>
  <c r="AI250" i="1"/>
  <c r="AK491" i="1"/>
  <c r="AJ492" i="1" l="1"/>
  <c r="AK492" i="1"/>
  <c r="AH251" i="1" l="1"/>
  <c r="AJ493" i="1"/>
  <c r="AI251" i="1"/>
  <c r="AK493" i="1"/>
  <c r="AJ494" i="1" l="1"/>
  <c r="AK494" i="1"/>
  <c r="AH252" i="1" l="1"/>
  <c r="AJ495" i="1"/>
  <c r="AI252" i="1"/>
  <c r="AK495" i="1"/>
  <c r="AJ496" i="1" l="1"/>
  <c r="AK496" i="1"/>
  <c r="AH253" i="1" l="1"/>
  <c r="AJ497" i="1"/>
  <c r="AI253" i="1"/>
  <c r="AK497" i="1"/>
  <c r="AJ498" i="1" l="1"/>
  <c r="AK498" i="1"/>
  <c r="AH254" i="1" l="1"/>
  <c r="AJ499" i="1"/>
  <c r="AI254" i="1"/>
  <c r="AK499" i="1"/>
  <c r="AJ500" i="1" l="1"/>
  <c r="AK500" i="1"/>
  <c r="AH255" i="1" l="1"/>
  <c r="AJ501" i="1"/>
  <c r="AI255" i="1"/>
  <c r="AK501" i="1"/>
  <c r="AJ502" i="1" l="1"/>
  <c r="AK502" i="1"/>
  <c r="AH256" i="1" l="1"/>
  <c r="AJ503" i="1"/>
  <c r="AI256" i="1"/>
  <c r="AK503" i="1"/>
  <c r="AJ504" i="1" l="1"/>
  <c r="AK504" i="1"/>
  <c r="AH257" i="1" l="1"/>
  <c r="AJ505" i="1"/>
  <c r="AI257" i="1"/>
  <c r="AK505" i="1"/>
  <c r="AJ506" i="1" l="1"/>
  <c r="AK506" i="1"/>
  <c r="AH258" i="1" l="1"/>
  <c r="AJ507" i="1"/>
  <c r="AI258" i="1"/>
  <c r="AK507" i="1"/>
  <c r="AJ508" i="1" l="1"/>
  <c r="AK508" i="1"/>
  <c r="AH259" i="1" l="1"/>
  <c r="AJ509" i="1"/>
  <c r="AI259" i="1"/>
  <c r="AK509" i="1"/>
  <c r="AJ510" i="1" l="1"/>
  <c r="AK510" i="1"/>
  <c r="AH260" i="1" l="1"/>
  <c r="AJ511" i="1"/>
  <c r="AI260" i="1"/>
  <c r="AK511" i="1"/>
  <c r="AJ512" i="1" l="1"/>
  <c r="AK512" i="1"/>
  <c r="AH261" i="1" l="1"/>
  <c r="AJ513" i="1"/>
  <c r="AI261" i="1"/>
  <c r="AK513" i="1"/>
  <c r="AJ514" i="1" l="1"/>
  <c r="AK514" i="1"/>
  <c r="AH262" i="1" l="1"/>
  <c r="AJ515" i="1"/>
  <c r="AI262" i="1"/>
  <c r="AK515" i="1"/>
  <c r="AJ516" i="1" l="1"/>
  <c r="AK516" i="1"/>
  <c r="AH263" i="1" l="1"/>
  <c r="AJ517" i="1"/>
  <c r="AI263" i="1"/>
  <c r="AK517" i="1"/>
  <c r="AJ518" i="1" l="1"/>
  <c r="AK518" i="1"/>
  <c r="AH264" i="1" l="1"/>
  <c r="AJ519" i="1"/>
  <c r="AI264" i="1"/>
  <c r="AK519" i="1"/>
  <c r="AJ520" i="1" l="1"/>
  <c r="AK520" i="1"/>
  <c r="AH265" i="1" l="1"/>
  <c r="AJ521" i="1"/>
  <c r="AI265" i="1"/>
  <c r="AK521" i="1"/>
  <c r="AJ522" i="1" l="1"/>
  <c r="AK522" i="1"/>
  <c r="AH266" i="1" l="1"/>
  <c r="AJ523" i="1"/>
  <c r="AI266" i="1"/>
  <c r="AK523" i="1"/>
  <c r="AJ524" i="1" l="1"/>
  <c r="AK524" i="1"/>
  <c r="AH267" i="1" l="1"/>
  <c r="AJ525" i="1"/>
  <c r="AI267" i="1"/>
  <c r="AK525" i="1"/>
  <c r="AJ526" i="1" l="1"/>
  <c r="AK526" i="1"/>
  <c r="AH268" i="1" l="1"/>
  <c r="AJ527" i="1"/>
  <c r="AI268" i="1"/>
  <c r="AK527" i="1"/>
  <c r="AJ528" i="1" l="1"/>
  <c r="AK528" i="1"/>
  <c r="AH269" i="1" l="1"/>
  <c r="AJ529" i="1"/>
  <c r="AI269" i="1"/>
  <c r="AK529" i="1"/>
  <c r="AJ530" i="1" l="1"/>
  <c r="AK530" i="1"/>
  <c r="AH270" i="1" l="1"/>
  <c r="AJ531" i="1"/>
  <c r="AI270" i="1"/>
  <c r="AK531" i="1"/>
  <c r="AJ532" i="1" l="1"/>
  <c r="AK532" i="1"/>
  <c r="AH271" i="1" l="1"/>
  <c r="AJ533" i="1"/>
  <c r="AI271" i="1"/>
  <c r="AK533" i="1"/>
  <c r="AJ534" i="1" l="1"/>
  <c r="AK534" i="1"/>
  <c r="AH272" i="1" l="1"/>
  <c r="AJ535" i="1"/>
  <c r="AI272" i="1"/>
  <c r="AK535" i="1"/>
  <c r="AJ536" i="1" l="1"/>
  <c r="AK536" i="1"/>
  <c r="AH273" i="1" l="1"/>
  <c r="AJ537" i="1"/>
  <c r="AI273" i="1"/>
  <c r="AK537" i="1"/>
  <c r="AJ538" i="1" l="1"/>
  <c r="AK538" i="1"/>
  <c r="AH274" i="1" l="1"/>
  <c r="AJ539" i="1"/>
  <c r="AI274" i="1"/>
  <c r="AK539" i="1"/>
  <c r="AJ540" i="1" l="1"/>
  <c r="AK540" i="1"/>
  <c r="AH275" i="1" l="1"/>
  <c r="AJ541" i="1"/>
  <c r="AI275" i="1"/>
  <c r="AK541" i="1"/>
  <c r="AJ542" i="1" l="1"/>
  <c r="AK542" i="1"/>
  <c r="AH276" i="1" l="1"/>
  <c r="AJ543" i="1"/>
  <c r="AI276" i="1"/>
  <c r="AK543" i="1"/>
  <c r="AJ544" i="1" l="1"/>
  <c r="AK544" i="1"/>
  <c r="AH277" i="1" l="1"/>
  <c r="AJ545" i="1"/>
  <c r="AI277" i="1"/>
  <c r="AK545" i="1"/>
  <c r="AJ546" i="1" l="1"/>
  <c r="AK546" i="1"/>
  <c r="AH278" i="1" l="1"/>
  <c r="AJ547" i="1"/>
  <c r="AI278" i="1"/>
  <c r="AK547" i="1"/>
  <c r="AJ548" i="1" l="1"/>
  <c r="AK548" i="1"/>
  <c r="AH279" i="1" l="1"/>
  <c r="AJ549" i="1"/>
  <c r="AI279" i="1"/>
  <c r="AK549" i="1"/>
  <c r="AJ550" i="1" l="1"/>
  <c r="AK550" i="1"/>
  <c r="AH280" i="1" l="1"/>
  <c r="AJ551" i="1"/>
  <c r="AI280" i="1"/>
  <c r="AK551" i="1"/>
  <c r="AJ552" i="1" l="1"/>
  <c r="AK552" i="1"/>
  <c r="AH281" i="1" l="1"/>
  <c r="AJ553" i="1"/>
  <c r="AI281" i="1"/>
  <c r="AK553" i="1"/>
  <c r="AJ554" i="1" l="1"/>
  <c r="AK554" i="1"/>
  <c r="AH282" i="1" l="1"/>
  <c r="AJ555" i="1"/>
  <c r="AI282" i="1"/>
  <c r="AK555" i="1"/>
  <c r="AJ556" i="1" l="1"/>
  <c r="AK556" i="1"/>
  <c r="AH283" i="1" l="1"/>
  <c r="AJ557" i="1"/>
  <c r="AI283" i="1"/>
  <c r="AK557" i="1"/>
  <c r="AJ558" i="1" l="1"/>
  <c r="AK558" i="1"/>
  <c r="AH284" i="1" l="1"/>
  <c r="AJ559" i="1"/>
  <c r="AI284" i="1"/>
  <c r="AK559" i="1"/>
  <c r="AJ560" i="1" l="1"/>
  <c r="AK560" i="1"/>
  <c r="AH285" i="1" l="1"/>
  <c r="AJ561" i="1"/>
  <c r="AI285" i="1"/>
  <c r="AK561" i="1"/>
  <c r="AJ562" i="1" l="1"/>
  <c r="AK562" i="1"/>
  <c r="AH286" i="1" l="1"/>
  <c r="AJ563" i="1"/>
  <c r="AI286" i="1"/>
  <c r="AK563" i="1"/>
  <c r="AJ564" i="1" l="1"/>
  <c r="AK564" i="1"/>
  <c r="AH287" i="1" l="1"/>
  <c r="AJ565" i="1"/>
  <c r="AI287" i="1"/>
  <c r="AK565" i="1"/>
  <c r="AJ566" i="1" l="1"/>
  <c r="AK566" i="1"/>
  <c r="AH288" i="1" l="1"/>
  <c r="AJ567" i="1"/>
  <c r="AI288" i="1"/>
  <c r="AK567" i="1"/>
  <c r="AJ568" i="1" l="1"/>
  <c r="AK568" i="1"/>
  <c r="AH289" i="1" l="1"/>
  <c r="AJ569" i="1"/>
  <c r="AI289" i="1"/>
  <c r="AK569" i="1"/>
  <c r="AJ570" i="1" l="1"/>
  <c r="AK570" i="1"/>
  <c r="AH290" i="1" l="1"/>
  <c r="AJ571" i="1"/>
  <c r="AI290" i="1"/>
  <c r="AK571" i="1"/>
  <c r="AJ572" i="1" l="1"/>
  <c r="AK572" i="1"/>
  <c r="AH291" i="1" l="1"/>
  <c r="AJ573" i="1"/>
  <c r="AI291" i="1"/>
  <c r="AK573" i="1"/>
  <c r="AJ574" i="1" l="1"/>
  <c r="AK574" i="1"/>
  <c r="AH292" i="1" l="1"/>
  <c r="AJ575" i="1"/>
  <c r="AI292" i="1"/>
  <c r="AK575" i="1"/>
  <c r="AJ576" i="1" l="1"/>
  <c r="AK576" i="1"/>
  <c r="AH293" i="1" l="1"/>
  <c r="AJ577" i="1"/>
  <c r="AI293" i="1"/>
  <c r="AK577" i="1"/>
  <c r="AJ578" i="1" l="1"/>
  <c r="AK578" i="1"/>
  <c r="AH294" i="1" l="1"/>
  <c r="AJ579" i="1"/>
  <c r="AI294" i="1"/>
  <c r="AK579" i="1"/>
  <c r="AJ580" i="1" l="1"/>
  <c r="AK580" i="1"/>
  <c r="AH295" i="1" l="1"/>
  <c r="AJ581" i="1"/>
  <c r="AI295" i="1"/>
  <c r="AK581" i="1"/>
  <c r="AJ582" i="1" l="1"/>
  <c r="AK582" i="1"/>
  <c r="AH296" i="1" l="1"/>
  <c r="AJ583" i="1"/>
  <c r="AI296" i="1"/>
  <c r="AK583" i="1"/>
  <c r="AJ584" i="1" l="1"/>
  <c r="AK584" i="1"/>
  <c r="AH297" i="1" l="1"/>
  <c r="AJ585" i="1"/>
  <c r="AI297" i="1"/>
  <c r="AK585" i="1"/>
  <c r="AJ586" i="1" l="1"/>
  <c r="AK586" i="1"/>
  <c r="AH298" i="1" l="1"/>
  <c r="AJ587" i="1"/>
  <c r="AI298" i="1"/>
  <c r="AK587" i="1"/>
  <c r="AJ588" i="1" l="1"/>
  <c r="AK588" i="1"/>
  <c r="AH299" i="1" l="1"/>
  <c r="AJ589" i="1"/>
  <c r="AI299" i="1"/>
  <c r="AK589" i="1"/>
  <c r="AJ590" i="1" l="1"/>
  <c r="AK590" i="1"/>
  <c r="AH300" i="1" l="1"/>
  <c r="AJ591" i="1"/>
  <c r="AI300" i="1"/>
  <c r="AK591" i="1"/>
  <c r="AJ592" i="1" l="1"/>
  <c r="AK592" i="1"/>
  <c r="AH301" i="1" l="1"/>
  <c r="AJ593" i="1"/>
  <c r="AI301" i="1"/>
  <c r="AK593" i="1"/>
  <c r="AJ594" i="1" l="1"/>
  <c r="AK594" i="1"/>
  <c r="AH302" i="1" l="1"/>
  <c r="AJ595" i="1"/>
  <c r="AI302" i="1"/>
  <c r="AK595" i="1"/>
  <c r="AJ596" i="1" l="1"/>
  <c r="AK596" i="1"/>
  <c r="AH303" i="1" l="1"/>
  <c r="AJ597" i="1"/>
  <c r="AI303" i="1"/>
  <c r="AK597" i="1"/>
  <c r="AJ598" i="1" l="1"/>
  <c r="AK598" i="1"/>
  <c r="AH304" i="1" l="1"/>
  <c r="AJ599" i="1"/>
  <c r="AI304" i="1"/>
  <c r="AK599" i="1"/>
  <c r="AJ600" i="1" l="1"/>
  <c r="AK600" i="1"/>
  <c r="AH305" i="1" l="1"/>
  <c r="AJ601" i="1"/>
  <c r="AI305" i="1"/>
  <c r="AK601" i="1"/>
  <c r="AJ602" i="1" l="1"/>
  <c r="AK602" i="1"/>
  <c r="AH306" i="1" l="1"/>
  <c r="AJ603" i="1"/>
  <c r="AI306" i="1"/>
  <c r="AK603" i="1"/>
  <c r="AJ604" i="1" l="1"/>
  <c r="AK604" i="1"/>
  <c r="AH307" i="1" l="1"/>
  <c r="AJ605" i="1"/>
  <c r="AI307" i="1"/>
  <c r="AK605" i="1"/>
  <c r="AJ606" i="1" l="1"/>
  <c r="AK606" i="1"/>
  <c r="AH308" i="1" l="1"/>
  <c r="AJ607" i="1"/>
  <c r="AI308" i="1"/>
  <c r="AK607" i="1"/>
  <c r="AJ608" i="1" l="1"/>
  <c r="AK608" i="1"/>
  <c r="AH309" i="1" l="1"/>
  <c r="AJ609" i="1"/>
  <c r="AI309" i="1"/>
  <c r="AK609" i="1"/>
  <c r="AJ610" i="1" l="1"/>
  <c r="AK610" i="1"/>
  <c r="AH310" i="1" l="1"/>
  <c r="AJ611" i="1"/>
  <c r="AI310" i="1"/>
  <c r="AK611" i="1"/>
  <c r="AJ612" i="1" l="1"/>
  <c r="AK612" i="1"/>
  <c r="AH311" i="1" l="1"/>
  <c r="AJ613" i="1"/>
  <c r="AI311" i="1"/>
  <c r="AK613" i="1"/>
  <c r="AJ614" i="1" l="1"/>
  <c r="AK614" i="1"/>
  <c r="AH312" i="1" l="1"/>
  <c r="AJ615" i="1"/>
  <c r="AI312" i="1"/>
  <c r="AK615" i="1"/>
  <c r="AJ616" i="1" l="1"/>
  <c r="AK616" i="1"/>
  <c r="AH313" i="1" l="1"/>
  <c r="AJ617" i="1"/>
  <c r="AI313" i="1"/>
  <c r="AK617" i="1"/>
  <c r="AJ618" i="1" l="1"/>
  <c r="AK618" i="1"/>
  <c r="AH314" i="1" l="1"/>
  <c r="AJ619" i="1"/>
  <c r="AI314" i="1"/>
  <c r="AK619" i="1"/>
  <c r="AJ620" i="1" l="1"/>
  <c r="AK620" i="1"/>
  <c r="AH315" i="1" l="1"/>
  <c r="AJ621" i="1"/>
  <c r="AI315" i="1"/>
  <c r="AK621" i="1"/>
  <c r="AJ622" i="1" l="1"/>
  <c r="AK622" i="1"/>
  <c r="AH316" i="1" l="1"/>
  <c r="AJ623" i="1"/>
  <c r="AI316" i="1"/>
  <c r="AK623" i="1"/>
  <c r="AJ624" i="1" l="1"/>
  <c r="AK624" i="1"/>
  <c r="AH317" i="1" l="1"/>
  <c r="AJ625" i="1"/>
  <c r="AI317" i="1"/>
  <c r="AK625" i="1"/>
  <c r="AJ626" i="1" l="1"/>
  <c r="AK626" i="1"/>
  <c r="AH318" i="1" l="1"/>
  <c r="AJ627" i="1"/>
  <c r="AI318" i="1"/>
  <c r="AK627" i="1"/>
  <c r="AJ628" i="1" l="1"/>
  <c r="AK628" i="1"/>
  <c r="AH319" i="1" l="1"/>
  <c r="AJ629" i="1"/>
  <c r="AI319" i="1"/>
  <c r="AK629" i="1"/>
  <c r="AJ630" i="1" l="1"/>
  <c r="AK630" i="1"/>
  <c r="AH320" i="1" l="1"/>
  <c r="AJ631" i="1"/>
  <c r="AI320" i="1"/>
  <c r="AK631" i="1"/>
  <c r="AJ632" i="1" l="1"/>
  <c r="AK632" i="1"/>
  <c r="AH321" i="1" l="1"/>
  <c r="AJ633" i="1"/>
  <c r="AK633" i="1"/>
  <c r="AI321" i="1"/>
  <c r="AJ634" i="1" l="1"/>
  <c r="AK634" i="1"/>
  <c r="AH322" i="1" l="1"/>
  <c r="AJ635" i="1"/>
  <c r="AI322" i="1"/>
  <c r="AK635" i="1"/>
  <c r="AJ636" i="1" l="1"/>
  <c r="AK636" i="1"/>
  <c r="AH323" i="1" l="1"/>
  <c r="AJ637" i="1"/>
  <c r="AI323" i="1"/>
  <c r="AK637" i="1"/>
  <c r="AJ638" i="1" l="1"/>
  <c r="AK638" i="1"/>
  <c r="AH324" i="1" l="1"/>
  <c r="AJ639" i="1"/>
  <c r="AI324" i="1"/>
  <c r="AK639" i="1"/>
  <c r="AJ640" i="1" l="1"/>
  <c r="AK640" i="1"/>
  <c r="AH325" i="1" l="1"/>
  <c r="AJ641" i="1"/>
  <c r="AI325" i="1"/>
  <c r="AK641" i="1"/>
  <c r="AJ642" i="1" l="1"/>
  <c r="AK642" i="1"/>
  <c r="AH326" i="1" l="1"/>
  <c r="AJ643" i="1"/>
  <c r="AI326" i="1"/>
  <c r="AK643" i="1"/>
  <c r="AJ644" i="1" l="1"/>
  <c r="AK644" i="1"/>
  <c r="AH327" i="1" l="1"/>
  <c r="AJ645" i="1"/>
  <c r="AI327" i="1"/>
  <c r="AK645" i="1"/>
  <c r="AJ646" i="1" l="1"/>
  <c r="AK646" i="1"/>
  <c r="AH328" i="1" l="1"/>
  <c r="AJ647" i="1"/>
  <c r="AI328" i="1"/>
  <c r="AK647" i="1"/>
  <c r="AJ648" i="1" l="1"/>
  <c r="AK648" i="1"/>
  <c r="AH329" i="1" l="1"/>
  <c r="AJ649" i="1"/>
  <c r="AI329" i="1"/>
  <c r="AK649" i="1"/>
  <c r="AJ650" i="1" l="1"/>
  <c r="AK650" i="1"/>
  <c r="AH330" i="1" l="1"/>
  <c r="AJ651" i="1"/>
  <c r="AI330" i="1"/>
  <c r="AK651" i="1"/>
  <c r="AJ652" i="1" l="1"/>
  <c r="AK652" i="1"/>
  <c r="AH331" i="1" l="1"/>
  <c r="AJ653" i="1"/>
  <c r="AI331" i="1"/>
  <c r="AK653" i="1"/>
  <c r="AJ654" i="1" l="1"/>
  <c r="AK654" i="1"/>
  <c r="AH332" i="1" l="1"/>
  <c r="AJ655" i="1"/>
  <c r="AI332" i="1"/>
  <c r="AK655" i="1"/>
  <c r="AJ656" i="1" l="1"/>
  <c r="AK656" i="1"/>
  <c r="AH333" i="1" l="1"/>
  <c r="AJ657" i="1"/>
  <c r="AI333" i="1"/>
  <c r="AK657" i="1"/>
  <c r="AJ658" i="1" l="1"/>
  <c r="AK658" i="1"/>
  <c r="AH334" i="1" l="1"/>
  <c r="AJ659" i="1"/>
  <c r="AI334" i="1"/>
  <c r="AK659" i="1"/>
  <c r="AJ660" i="1" l="1"/>
  <c r="AK660" i="1"/>
  <c r="AH335" i="1" l="1"/>
  <c r="AJ661" i="1"/>
  <c r="AI335" i="1"/>
  <c r="AK661" i="1"/>
  <c r="AJ662" i="1" l="1"/>
  <c r="AK662" i="1"/>
  <c r="AH336" i="1" l="1"/>
  <c r="AJ663" i="1"/>
  <c r="AI336" i="1"/>
  <c r="AK663" i="1"/>
  <c r="AJ664" i="1" l="1"/>
  <c r="AK664" i="1"/>
  <c r="AH337" i="1" l="1"/>
  <c r="AJ665" i="1"/>
  <c r="AI337" i="1"/>
  <c r="AK665" i="1"/>
  <c r="AJ666" i="1" l="1"/>
  <c r="AK666" i="1"/>
  <c r="AH338" i="1" l="1"/>
  <c r="AJ667" i="1"/>
  <c r="AI338" i="1"/>
  <c r="AK667" i="1"/>
  <c r="AJ668" i="1" l="1"/>
  <c r="AK668" i="1"/>
  <c r="AH339" i="1" l="1"/>
  <c r="AJ669" i="1"/>
  <c r="AI339" i="1"/>
  <c r="AK669" i="1"/>
  <c r="AJ670" i="1" l="1"/>
  <c r="AK670" i="1"/>
  <c r="AH340" i="1" l="1"/>
  <c r="AJ671" i="1"/>
  <c r="AI340" i="1"/>
  <c r="AK671" i="1"/>
  <c r="AJ672" i="1" l="1"/>
  <c r="AK672" i="1"/>
  <c r="AH341" i="1" l="1"/>
  <c r="AJ673" i="1"/>
  <c r="AI341" i="1"/>
  <c r="AK673" i="1"/>
  <c r="AJ674" i="1" l="1"/>
  <c r="AK674" i="1"/>
  <c r="AH342" i="1" l="1"/>
  <c r="AJ675" i="1"/>
  <c r="AI342" i="1"/>
  <c r="AK675" i="1"/>
  <c r="AJ676" i="1" l="1"/>
  <c r="AK676" i="1"/>
  <c r="AH343" i="1" l="1"/>
  <c r="AJ677" i="1"/>
  <c r="AI343" i="1"/>
  <c r="AK677" i="1"/>
  <c r="AJ678" i="1" l="1"/>
  <c r="AK678" i="1"/>
  <c r="AH344" i="1" l="1"/>
  <c r="AJ679" i="1"/>
  <c r="AI344" i="1"/>
  <c r="AK679" i="1"/>
  <c r="AJ680" i="1" l="1"/>
  <c r="AK680" i="1"/>
  <c r="AH345" i="1" l="1"/>
  <c r="AJ681" i="1"/>
  <c r="AI345" i="1"/>
  <c r="AK681" i="1"/>
  <c r="AJ682" i="1" l="1"/>
  <c r="AK682" i="1"/>
  <c r="AH346" i="1" l="1"/>
  <c r="AJ683" i="1"/>
  <c r="AI346" i="1"/>
  <c r="AK683" i="1"/>
  <c r="AJ684" i="1" l="1"/>
  <c r="AK684" i="1"/>
  <c r="AH347" i="1" l="1"/>
  <c r="AJ685" i="1"/>
  <c r="AI347" i="1"/>
  <c r="AK685" i="1"/>
  <c r="AJ686" i="1" l="1"/>
  <c r="AK686" i="1"/>
  <c r="AH348" i="1" l="1"/>
  <c r="AJ687" i="1"/>
  <c r="AI348" i="1"/>
  <c r="AK687" i="1"/>
  <c r="AJ688" i="1" l="1"/>
  <c r="AK688" i="1"/>
  <c r="AH349" i="1" l="1"/>
  <c r="AJ689" i="1"/>
  <c r="AI349" i="1"/>
  <c r="AK689" i="1"/>
  <c r="AJ690" i="1" l="1"/>
  <c r="AK690" i="1"/>
  <c r="AH350" i="1" l="1"/>
  <c r="AJ691" i="1"/>
  <c r="AI350" i="1"/>
  <c r="AK691" i="1"/>
  <c r="AJ692" i="1" l="1"/>
  <c r="AK692" i="1"/>
  <c r="AH351" i="1" l="1"/>
  <c r="AJ693" i="1"/>
  <c r="AI351" i="1"/>
  <c r="AK693" i="1"/>
  <c r="AJ694" i="1" l="1"/>
  <c r="AK694" i="1"/>
  <c r="AH352" i="1" l="1"/>
  <c r="AJ695" i="1"/>
  <c r="AI352" i="1"/>
  <c r="AK695" i="1"/>
  <c r="AJ696" i="1" l="1"/>
  <c r="AK696" i="1"/>
  <c r="AH353" i="1" l="1"/>
  <c r="AJ697" i="1"/>
  <c r="AI353" i="1"/>
  <c r="AK697" i="1"/>
  <c r="AJ698" i="1" l="1"/>
  <c r="AK698" i="1"/>
  <c r="AH354" i="1" l="1"/>
  <c r="AJ699" i="1"/>
  <c r="AI354" i="1"/>
  <c r="AK699" i="1"/>
  <c r="AJ700" i="1" l="1"/>
  <c r="AK700" i="1"/>
  <c r="AH355" i="1" l="1"/>
  <c r="AJ701" i="1"/>
  <c r="AI355" i="1"/>
  <c r="AK701" i="1"/>
  <c r="AJ702" i="1" l="1"/>
  <c r="AK702" i="1"/>
  <c r="AH356" i="1" l="1"/>
  <c r="AJ703" i="1"/>
  <c r="AI356" i="1"/>
  <c r="AK703" i="1"/>
  <c r="AJ704" i="1" l="1"/>
  <c r="AK704" i="1"/>
  <c r="AH357" i="1" l="1"/>
  <c r="AJ705" i="1"/>
  <c r="AI357" i="1"/>
  <c r="AK705" i="1"/>
  <c r="AJ706" i="1" l="1"/>
  <c r="AK706" i="1"/>
  <c r="AH358" i="1" l="1"/>
  <c r="AJ707" i="1"/>
  <c r="AI358" i="1"/>
  <c r="AK707" i="1"/>
  <c r="AJ708" i="1" l="1"/>
  <c r="AK708" i="1"/>
  <c r="AH359" i="1" l="1"/>
  <c r="AJ709" i="1"/>
  <c r="AI359" i="1"/>
  <c r="AK709" i="1"/>
  <c r="AJ710" i="1" l="1"/>
  <c r="AK710" i="1"/>
  <c r="AH360" i="1" l="1"/>
  <c r="AJ711" i="1"/>
  <c r="AI360" i="1"/>
  <c r="AK711" i="1"/>
  <c r="AJ712" i="1" l="1"/>
  <c r="AK712" i="1"/>
  <c r="AH361" i="1" l="1"/>
  <c r="AJ713" i="1"/>
  <c r="AI361" i="1"/>
  <c r="AK713" i="1"/>
  <c r="AJ714" i="1" l="1"/>
  <c r="AK714" i="1"/>
  <c r="AH362" i="1" l="1"/>
  <c r="AJ715" i="1"/>
  <c r="AI362" i="1"/>
  <c r="AK715" i="1"/>
  <c r="AJ716" i="1" l="1"/>
  <c r="AK716" i="1"/>
  <c r="AH363" i="1" l="1"/>
  <c r="AJ717" i="1"/>
  <c r="AI363" i="1"/>
  <c r="AK717" i="1"/>
  <c r="AJ718" i="1" l="1"/>
  <c r="AK718" i="1"/>
  <c r="AH364" i="1" l="1"/>
  <c r="AJ719" i="1"/>
  <c r="AI364" i="1"/>
  <c r="AK719" i="1"/>
  <c r="AJ720" i="1" l="1"/>
  <c r="AK720" i="1"/>
  <c r="AH365" i="1" l="1"/>
  <c r="AJ721" i="1"/>
  <c r="AI365" i="1"/>
  <c r="AK721" i="1"/>
  <c r="AJ722" i="1" l="1"/>
  <c r="AK722" i="1"/>
  <c r="AH366" i="1" l="1"/>
  <c r="AJ723" i="1"/>
  <c r="AI366" i="1"/>
  <c r="AK723" i="1"/>
  <c r="AJ724" i="1" l="1"/>
  <c r="AK724" i="1"/>
  <c r="AH367" i="1" l="1"/>
  <c r="AJ725" i="1"/>
  <c r="AI367" i="1"/>
  <c r="AK725" i="1"/>
  <c r="AJ726" i="1" l="1"/>
  <c r="AK726" i="1"/>
  <c r="AH368" i="1" l="1"/>
  <c r="AJ727" i="1"/>
  <c r="AI368" i="1"/>
  <c r="AK727" i="1"/>
  <c r="AJ728" i="1" l="1"/>
  <c r="AK728" i="1"/>
  <c r="AH369" i="1" l="1"/>
  <c r="AJ729" i="1"/>
  <c r="AI369" i="1"/>
  <c r="AK729" i="1"/>
  <c r="AJ730" i="1" l="1"/>
  <c r="AK730" i="1"/>
  <c r="AH370" i="1" l="1"/>
  <c r="AJ731" i="1"/>
  <c r="AI370" i="1"/>
  <c r="AK731" i="1"/>
  <c r="AJ732" i="1" l="1"/>
  <c r="AK732" i="1"/>
  <c r="AH371" i="1" l="1"/>
  <c r="AJ733" i="1"/>
  <c r="AI371" i="1"/>
  <c r="AK733" i="1"/>
  <c r="AJ734" i="1" l="1"/>
  <c r="AK734" i="1"/>
  <c r="AH372" i="1" l="1"/>
  <c r="AJ735" i="1"/>
  <c r="AI372" i="1"/>
  <c r="AK735" i="1"/>
  <c r="AJ736" i="1" l="1"/>
  <c r="AK736" i="1"/>
  <c r="AH373" i="1" l="1"/>
  <c r="AJ737" i="1"/>
  <c r="AI373" i="1"/>
  <c r="AK737" i="1"/>
  <c r="AJ738" i="1" l="1"/>
  <c r="AK738" i="1"/>
  <c r="AH374" i="1" l="1"/>
  <c r="AJ739" i="1"/>
  <c r="AI374" i="1"/>
  <c r="AK739" i="1"/>
  <c r="AJ740" i="1" l="1"/>
  <c r="AK740" i="1"/>
  <c r="AH375" i="1" l="1"/>
  <c r="AJ741" i="1"/>
  <c r="AI375" i="1"/>
  <c r="AK741" i="1"/>
  <c r="AJ742" i="1" l="1"/>
  <c r="AK742" i="1"/>
  <c r="AH376" i="1" l="1"/>
  <c r="AJ743" i="1"/>
  <c r="AI376" i="1"/>
  <c r="AK743" i="1"/>
  <c r="AJ744" i="1" l="1"/>
  <c r="AK744" i="1"/>
  <c r="AH377" i="1" l="1"/>
  <c r="AJ745" i="1"/>
  <c r="AI377" i="1"/>
  <c r="AK745" i="1"/>
  <c r="AJ746" i="1" l="1"/>
  <c r="AK746" i="1"/>
  <c r="AH378" i="1" l="1"/>
  <c r="AJ747" i="1"/>
  <c r="AI378" i="1"/>
  <c r="AK747" i="1"/>
  <c r="AJ748" i="1" l="1"/>
  <c r="AK748" i="1"/>
  <c r="AH379" i="1" l="1"/>
  <c r="AJ749" i="1"/>
  <c r="AI379" i="1"/>
  <c r="AK749" i="1"/>
  <c r="AJ750" i="1" l="1"/>
  <c r="AK750" i="1"/>
  <c r="AH380" i="1" l="1"/>
  <c r="AJ751" i="1"/>
  <c r="AI380" i="1"/>
  <c r="AK751" i="1"/>
  <c r="AJ752" i="1" l="1"/>
  <c r="AK752" i="1"/>
  <c r="AH381" i="1" l="1"/>
  <c r="AJ753" i="1"/>
  <c r="AI381" i="1"/>
  <c r="AK753" i="1"/>
  <c r="AJ754" i="1" l="1"/>
  <c r="AK754" i="1"/>
  <c r="AH382" i="1" l="1"/>
  <c r="AJ755" i="1"/>
  <c r="AI382" i="1"/>
  <c r="AK755" i="1"/>
  <c r="AJ756" i="1" l="1"/>
  <c r="AK756" i="1"/>
  <c r="AH383" i="1" l="1"/>
  <c r="AJ757" i="1"/>
  <c r="AI383" i="1"/>
  <c r="AK757" i="1"/>
  <c r="AJ758" i="1" l="1"/>
  <c r="AK758" i="1"/>
  <c r="AH384" i="1" l="1"/>
  <c r="AJ759" i="1"/>
  <c r="AI384" i="1"/>
  <c r="AK759" i="1"/>
  <c r="AJ760" i="1" l="1"/>
  <c r="AK760" i="1"/>
  <c r="AH385" i="1" l="1"/>
  <c r="AJ761" i="1"/>
  <c r="AI385" i="1"/>
  <c r="AK761" i="1"/>
  <c r="AJ762" i="1" l="1"/>
  <c r="AK762" i="1"/>
  <c r="AH386" i="1" l="1"/>
  <c r="AJ763" i="1"/>
  <c r="AI386" i="1"/>
  <c r="AK763" i="1"/>
  <c r="AJ764" i="1" l="1"/>
  <c r="AK764" i="1"/>
  <c r="AH387" i="1" l="1"/>
  <c r="AJ765" i="1"/>
  <c r="AI387" i="1"/>
  <c r="AK765" i="1"/>
  <c r="AJ766" i="1" l="1"/>
  <c r="AK766" i="1"/>
  <c r="AH388" i="1" l="1"/>
  <c r="AJ767" i="1"/>
  <c r="AI388" i="1"/>
  <c r="AK767" i="1"/>
  <c r="AJ768" i="1" l="1"/>
  <c r="AK768" i="1"/>
  <c r="AH389" i="1" l="1"/>
  <c r="AJ769" i="1"/>
  <c r="AI389" i="1"/>
  <c r="AK769" i="1"/>
  <c r="AJ770" i="1" l="1"/>
  <c r="AK770" i="1"/>
  <c r="AH390" i="1" l="1"/>
  <c r="AJ771" i="1"/>
  <c r="AI390" i="1"/>
  <c r="AK771" i="1"/>
  <c r="AJ772" i="1" l="1"/>
  <c r="AK772" i="1"/>
  <c r="AH391" i="1" l="1"/>
  <c r="AJ773" i="1"/>
  <c r="AI391" i="1"/>
  <c r="AK773" i="1"/>
  <c r="AJ774" i="1" l="1"/>
  <c r="AK774" i="1"/>
  <c r="AH392" i="1" l="1"/>
  <c r="AJ775" i="1"/>
  <c r="AI392" i="1"/>
  <c r="AK775" i="1"/>
  <c r="AJ776" i="1" l="1"/>
  <c r="AK776" i="1"/>
  <c r="AH393" i="1" l="1"/>
  <c r="AJ777" i="1"/>
  <c r="AK777" i="1"/>
  <c r="AI393" i="1"/>
  <c r="AJ778" i="1" l="1"/>
  <c r="AK778" i="1"/>
  <c r="AH394" i="1" l="1"/>
  <c r="AJ779" i="1"/>
  <c r="AI394" i="1"/>
  <c r="AK779" i="1"/>
  <c r="AJ780" i="1" l="1"/>
  <c r="AK780" i="1"/>
  <c r="AH395" i="1" l="1"/>
  <c r="AJ781" i="1"/>
  <c r="AI395" i="1"/>
  <c r="AK781" i="1"/>
  <c r="AJ782" i="1" l="1"/>
  <c r="AK782" i="1"/>
  <c r="AH396" i="1" l="1"/>
  <c r="AJ783" i="1"/>
  <c r="AI396" i="1"/>
  <c r="AK783" i="1"/>
  <c r="AJ784" i="1" l="1"/>
  <c r="AK784" i="1"/>
  <c r="AH397" i="1" l="1"/>
  <c r="AJ785" i="1"/>
  <c r="AI397" i="1"/>
  <c r="AK785" i="1"/>
  <c r="AJ786" i="1" l="1"/>
  <c r="AK786" i="1"/>
  <c r="AH398" i="1" l="1"/>
  <c r="AJ787" i="1"/>
  <c r="AI398" i="1"/>
  <c r="AK787" i="1"/>
  <c r="AJ788" i="1" l="1"/>
  <c r="AK788" i="1"/>
  <c r="AH399" i="1" l="1"/>
  <c r="AJ789" i="1"/>
  <c r="AI399" i="1"/>
  <c r="AK789" i="1"/>
  <c r="AJ790" i="1" l="1"/>
  <c r="AK790" i="1"/>
  <c r="AH400" i="1" l="1"/>
  <c r="AJ791" i="1"/>
  <c r="AI400" i="1"/>
  <c r="AK791" i="1"/>
  <c r="AJ792" i="1" l="1"/>
  <c r="AK792" i="1"/>
  <c r="AH401" i="1" l="1"/>
  <c r="AJ793" i="1"/>
  <c r="AI401" i="1"/>
  <c r="AK793" i="1"/>
  <c r="AJ794" i="1" l="1"/>
  <c r="AK794" i="1"/>
  <c r="AH402" i="1" l="1"/>
  <c r="AJ795" i="1"/>
  <c r="AI402" i="1"/>
  <c r="AK795" i="1"/>
  <c r="AJ796" i="1" l="1"/>
  <c r="AK796" i="1"/>
  <c r="AH403" i="1" l="1"/>
  <c r="AJ797" i="1"/>
  <c r="AI403" i="1"/>
  <c r="AK797" i="1"/>
  <c r="AJ798" i="1" l="1"/>
  <c r="AK798" i="1"/>
  <c r="AH404" i="1" l="1"/>
  <c r="AJ799" i="1"/>
  <c r="AI404" i="1"/>
  <c r="AK799" i="1"/>
  <c r="AJ800" i="1" l="1"/>
  <c r="AK800" i="1"/>
  <c r="AH405" i="1" l="1"/>
  <c r="AJ801" i="1"/>
  <c r="AI405" i="1"/>
  <c r="AK801" i="1"/>
  <c r="AJ802" i="1" l="1"/>
  <c r="AK802" i="1"/>
  <c r="AH406" i="1" l="1"/>
  <c r="AJ803" i="1"/>
  <c r="AI406" i="1"/>
  <c r="AK803" i="1"/>
  <c r="AJ804" i="1" l="1"/>
  <c r="AK804" i="1"/>
  <c r="AH407" i="1" l="1"/>
  <c r="AJ805" i="1"/>
  <c r="AI407" i="1"/>
  <c r="AK805" i="1"/>
  <c r="AJ806" i="1" l="1"/>
  <c r="AK806" i="1"/>
  <c r="AH408" i="1" l="1"/>
  <c r="AJ807" i="1"/>
  <c r="AI408" i="1"/>
  <c r="AK807" i="1"/>
  <c r="AJ808" i="1" l="1"/>
  <c r="AK808" i="1"/>
  <c r="AH409" i="1" l="1"/>
  <c r="AJ809" i="1"/>
  <c r="AI409" i="1"/>
  <c r="AK809" i="1"/>
  <c r="AJ810" i="1" l="1"/>
  <c r="AK810" i="1"/>
  <c r="AH410" i="1" l="1"/>
  <c r="AJ811" i="1"/>
  <c r="AI410" i="1"/>
  <c r="AK811" i="1"/>
  <c r="AJ812" i="1" l="1"/>
  <c r="AK812" i="1"/>
  <c r="AH411" i="1" l="1"/>
  <c r="AJ813" i="1"/>
  <c r="AI411" i="1"/>
  <c r="AK813" i="1"/>
  <c r="AJ814" i="1" l="1"/>
  <c r="AK814" i="1"/>
  <c r="AH412" i="1" l="1"/>
  <c r="AJ815" i="1"/>
  <c r="AI412" i="1"/>
  <c r="AK815" i="1"/>
  <c r="AJ816" i="1" l="1"/>
  <c r="AK816" i="1"/>
  <c r="AH413" i="1" l="1"/>
  <c r="AJ817" i="1"/>
  <c r="AI413" i="1"/>
  <c r="AK817" i="1"/>
  <c r="AJ818" i="1" l="1"/>
  <c r="AK818" i="1"/>
  <c r="AH414" i="1" l="1"/>
  <c r="AJ819" i="1"/>
  <c r="AI414" i="1"/>
  <c r="AK819" i="1"/>
  <c r="AJ820" i="1" l="1"/>
  <c r="AK820" i="1"/>
  <c r="AH415" i="1" l="1"/>
  <c r="AJ821" i="1"/>
  <c r="AI415" i="1"/>
  <c r="AK821" i="1"/>
  <c r="AJ822" i="1" l="1"/>
  <c r="AK822" i="1"/>
  <c r="AH416" i="1" l="1"/>
  <c r="AJ823" i="1"/>
  <c r="AI416" i="1"/>
  <c r="AK823" i="1"/>
  <c r="AJ824" i="1" l="1"/>
  <c r="AK824" i="1"/>
  <c r="AH417" i="1" l="1"/>
  <c r="AJ825" i="1"/>
  <c r="AI417" i="1"/>
  <c r="AK825" i="1"/>
  <c r="AJ826" i="1" l="1"/>
  <c r="AK826" i="1"/>
  <c r="AH418" i="1" l="1"/>
  <c r="AJ827" i="1"/>
  <c r="AI418" i="1"/>
  <c r="AK827" i="1"/>
  <c r="AJ828" i="1" l="1"/>
  <c r="AK828" i="1"/>
  <c r="AH419" i="1" l="1"/>
  <c r="AJ829" i="1"/>
  <c r="AI419" i="1"/>
  <c r="AK829" i="1"/>
  <c r="AJ830" i="1" l="1"/>
  <c r="AK830" i="1"/>
  <c r="AH420" i="1" l="1"/>
  <c r="AJ831" i="1"/>
  <c r="AI420" i="1"/>
  <c r="AK831" i="1"/>
  <c r="AJ832" i="1" l="1"/>
  <c r="AK832" i="1"/>
  <c r="AH421" i="1" l="1"/>
  <c r="AJ833" i="1"/>
  <c r="AI421" i="1"/>
  <c r="AK833" i="1"/>
  <c r="AJ834" i="1" l="1"/>
  <c r="AK834" i="1"/>
  <c r="AH422" i="1" l="1"/>
  <c r="AJ835" i="1"/>
  <c r="AI422" i="1"/>
  <c r="AK835" i="1"/>
  <c r="AJ836" i="1" l="1"/>
  <c r="AK836" i="1"/>
  <c r="AH423" i="1" l="1"/>
  <c r="AJ837" i="1"/>
  <c r="AI423" i="1"/>
  <c r="AK837" i="1"/>
  <c r="AJ838" i="1" l="1"/>
  <c r="AK838" i="1"/>
  <c r="AH424" i="1" l="1"/>
  <c r="AJ839" i="1"/>
  <c r="AI424" i="1"/>
  <c r="AK839" i="1"/>
  <c r="AJ840" i="1" l="1"/>
  <c r="AK840" i="1"/>
  <c r="AH425" i="1" l="1"/>
  <c r="AJ841" i="1"/>
  <c r="AI425" i="1"/>
  <c r="AK841" i="1"/>
  <c r="AJ842" i="1" l="1"/>
  <c r="AK842" i="1"/>
  <c r="AH426" i="1" l="1"/>
  <c r="AJ843" i="1"/>
  <c r="AI426" i="1"/>
  <c r="AK843" i="1"/>
  <c r="AJ844" i="1" l="1"/>
  <c r="AK844" i="1"/>
  <c r="AH427" i="1" l="1"/>
  <c r="AJ845" i="1"/>
  <c r="AI427" i="1"/>
  <c r="AK845" i="1"/>
  <c r="AJ846" i="1" l="1"/>
  <c r="AK846" i="1"/>
  <c r="AH428" i="1" l="1"/>
  <c r="AJ847" i="1"/>
  <c r="AI428" i="1"/>
  <c r="AK847" i="1"/>
  <c r="AJ848" i="1" l="1"/>
  <c r="AK848" i="1"/>
  <c r="AH429" i="1" l="1"/>
  <c r="AJ849" i="1"/>
  <c r="AI429" i="1"/>
  <c r="AK849" i="1"/>
  <c r="AJ850" i="1" l="1"/>
  <c r="AK850" i="1"/>
  <c r="AH430" i="1" l="1"/>
  <c r="AJ851" i="1"/>
  <c r="AI430" i="1"/>
  <c r="AK851" i="1"/>
  <c r="AJ852" i="1" l="1"/>
  <c r="AK852" i="1"/>
  <c r="AH431" i="1" l="1"/>
  <c r="AJ853" i="1"/>
  <c r="AI431" i="1"/>
  <c r="AK853" i="1"/>
  <c r="AJ854" i="1" l="1"/>
  <c r="AK854" i="1"/>
  <c r="AH432" i="1" l="1"/>
  <c r="AJ855" i="1"/>
  <c r="AI432" i="1"/>
  <c r="AK855" i="1"/>
  <c r="AJ856" i="1" l="1"/>
  <c r="AK856" i="1"/>
  <c r="AH433" i="1" l="1"/>
  <c r="AJ857" i="1"/>
  <c r="AI433" i="1"/>
  <c r="AK857" i="1"/>
  <c r="AJ858" i="1" l="1"/>
  <c r="AK858" i="1"/>
  <c r="AH434" i="1" l="1"/>
  <c r="AJ859" i="1"/>
  <c r="AI434" i="1"/>
  <c r="AK859" i="1"/>
  <c r="AJ860" i="1" l="1"/>
  <c r="AK860" i="1"/>
  <c r="AH435" i="1" l="1"/>
  <c r="AJ861" i="1"/>
  <c r="AI435" i="1"/>
  <c r="AK861" i="1"/>
  <c r="AJ862" i="1" l="1"/>
  <c r="AK862" i="1"/>
  <c r="AH436" i="1" l="1"/>
  <c r="AJ863" i="1"/>
  <c r="AI436" i="1"/>
  <c r="AK863" i="1"/>
  <c r="AJ864" i="1" l="1"/>
  <c r="AK864" i="1"/>
  <c r="AH437" i="1" l="1"/>
  <c r="AJ865" i="1"/>
  <c r="AI437" i="1"/>
  <c r="AK865" i="1"/>
  <c r="AJ866" i="1" l="1"/>
  <c r="AK866" i="1"/>
  <c r="AH438" i="1" l="1"/>
  <c r="AJ867" i="1"/>
  <c r="AI438" i="1"/>
  <c r="AK867" i="1"/>
  <c r="AJ868" i="1" l="1"/>
  <c r="AK868" i="1"/>
  <c r="AH439" i="1" l="1"/>
  <c r="AJ869" i="1"/>
  <c r="AI439" i="1"/>
  <c r="AK869" i="1"/>
  <c r="AJ870" i="1" l="1"/>
  <c r="AK870" i="1"/>
  <c r="AH440" i="1" l="1"/>
  <c r="AJ871" i="1"/>
  <c r="AI440" i="1"/>
  <c r="AK871" i="1"/>
  <c r="AJ872" i="1" l="1"/>
  <c r="AK872" i="1"/>
  <c r="AH441" i="1" l="1"/>
  <c r="AJ873" i="1"/>
  <c r="AI441" i="1"/>
  <c r="AK873" i="1"/>
  <c r="AJ874" i="1" l="1"/>
  <c r="AK874" i="1"/>
  <c r="AH442" i="1" l="1"/>
  <c r="AJ875" i="1"/>
  <c r="AI442" i="1"/>
  <c r="AK875" i="1"/>
  <c r="AJ876" i="1" l="1"/>
  <c r="AK876" i="1"/>
  <c r="AH443" i="1" l="1"/>
  <c r="AJ877" i="1"/>
  <c r="AI443" i="1"/>
  <c r="AK877" i="1"/>
  <c r="AJ878" i="1" l="1"/>
  <c r="AK878" i="1"/>
  <c r="AH444" i="1" l="1"/>
  <c r="AJ879" i="1"/>
  <c r="AI444" i="1"/>
  <c r="AK879" i="1"/>
  <c r="AJ880" i="1" l="1"/>
  <c r="AK880" i="1"/>
  <c r="AH445" i="1" l="1"/>
  <c r="AJ881" i="1"/>
  <c r="AI445" i="1"/>
  <c r="AK881" i="1"/>
  <c r="AJ882" i="1" l="1"/>
  <c r="AK882" i="1"/>
  <c r="AH446" i="1" l="1"/>
  <c r="AJ883" i="1"/>
  <c r="AI446" i="1"/>
  <c r="AK883" i="1"/>
  <c r="AJ884" i="1" l="1"/>
  <c r="AK884" i="1"/>
  <c r="AH447" i="1" l="1"/>
  <c r="AJ885" i="1"/>
  <c r="AI447" i="1"/>
  <c r="AK885" i="1"/>
  <c r="AJ886" i="1" l="1"/>
  <c r="AK886" i="1"/>
  <c r="AH448" i="1" l="1"/>
  <c r="AJ887" i="1"/>
  <c r="AI448" i="1"/>
  <c r="AK887" i="1"/>
  <c r="AJ888" i="1" l="1"/>
  <c r="AK888" i="1"/>
  <c r="AH449" i="1" l="1"/>
  <c r="AJ889" i="1"/>
  <c r="AI449" i="1"/>
  <c r="AK889" i="1"/>
  <c r="AJ890" i="1" l="1"/>
  <c r="AK890" i="1"/>
  <c r="AH450" i="1" l="1"/>
  <c r="AJ891" i="1"/>
  <c r="AI450" i="1"/>
  <c r="AK891" i="1"/>
  <c r="AJ892" i="1" l="1"/>
  <c r="AK892" i="1"/>
  <c r="AH451" i="1" l="1"/>
  <c r="AJ893" i="1"/>
  <c r="AI451" i="1"/>
  <c r="AK893" i="1"/>
  <c r="AJ894" i="1" l="1"/>
  <c r="AK894" i="1"/>
  <c r="AH452" i="1" l="1"/>
  <c r="AJ895" i="1"/>
  <c r="AI452" i="1"/>
  <c r="AK895" i="1"/>
  <c r="AJ896" i="1" l="1"/>
  <c r="AK896" i="1"/>
  <c r="AH453" i="1" l="1"/>
  <c r="AJ897" i="1"/>
  <c r="AI453" i="1"/>
  <c r="AK897" i="1"/>
  <c r="AJ898" i="1" l="1"/>
  <c r="AK898" i="1"/>
  <c r="AH454" i="1" l="1"/>
  <c r="AJ899" i="1"/>
  <c r="AI454" i="1"/>
  <c r="AK899" i="1"/>
  <c r="AJ900" i="1" l="1"/>
  <c r="AK900" i="1"/>
  <c r="AH455" i="1" l="1"/>
  <c r="AJ901" i="1"/>
  <c r="AI455" i="1"/>
  <c r="AK901" i="1"/>
  <c r="AJ902" i="1" l="1"/>
  <c r="AK902" i="1"/>
  <c r="AH456" i="1" l="1"/>
  <c r="AJ903" i="1"/>
  <c r="AI456" i="1"/>
  <c r="AK903" i="1"/>
  <c r="AJ904" i="1" l="1"/>
  <c r="AK904" i="1"/>
  <c r="AH457" i="1" l="1"/>
  <c r="AJ905" i="1"/>
  <c r="AI457" i="1"/>
  <c r="AK905" i="1"/>
  <c r="AJ906" i="1" l="1"/>
  <c r="AK906" i="1"/>
  <c r="AH458" i="1" l="1"/>
  <c r="AJ907" i="1"/>
  <c r="AI458" i="1"/>
  <c r="AK907" i="1"/>
  <c r="AJ908" i="1" l="1"/>
  <c r="AK908" i="1"/>
  <c r="AH459" i="1" l="1"/>
  <c r="AJ909" i="1"/>
  <c r="AI459" i="1"/>
  <c r="AK909" i="1"/>
  <c r="AJ910" i="1" l="1"/>
  <c r="AK910" i="1"/>
  <c r="AH460" i="1" l="1"/>
  <c r="AJ911" i="1"/>
  <c r="AI460" i="1"/>
  <c r="AK911" i="1"/>
  <c r="AJ912" i="1" l="1"/>
  <c r="AK912" i="1"/>
  <c r="AH461" i="1" l="1"/>
  <c r="AJ913" i="1"/>
  <c r="AI461" i="1"/>
  <c r="AK913" i="1"/>
  <c r="AJ914" i="1" l="1"/>
  <c r="AK914" i="1"/>
  <c r="AH462" i="1" l="1"/>
  <c r="AJ915" i="1"/>
  <c r="AI462" i="1"/>
  <c r="AK915" i="1"/>
  <c r="AJ916" i="1" l="1"/>
  <c r="AK916" i="1"/>
  <c r="AH463" i="1" l="1"/>
  <c r="AJ917" i="1"/>
  <c r="AI463" i="1"/>
  <c r="AK917" i="1"/>
  <c r="AJ918" i="1" l="1"/>
  <c r="AK918" i="1"/>
  <c r="AH464" i="1" l="1"/>
  <c r="AJ919" i="1"/>
  <c r="AI464" i="1"/>
  <c r="AK919" i="1"/>
  <c r="AJ920" i="1" l="1"/>
  <c r="AK920" i="1"/>
  <c r="AH465" i="1" l="1"/>
  <c r="AJ921" i="1"/>
  <c r="AI465" i="1"/>
  <c r="AK921" i="1"/>
  <c r="AJ922" i="1" l="1"/>
  <c r="AK922" i="1"/>
  <c r="AH466" i="1" l="1"/>
  <c r="AJ923" i="1"/>
  <c r="AI466" i="1"/>
  <c r="AK923" i="1"/>
  <c r="AJ924" i="1" l="1"/>
  <c r="AK924" i="1"/>
  <c r="AH467" i="1" l="1"/>
  <c r="AJ925" i="1"/>
  <c r="AI467" i="1"/>
  <c r="AK925" i="1"/>
  <c r="AJ926" i="1" l="1"/>
  <c r="AK926" i="1"/>
  <c r="AH468" i="1" l="1"/>
  <c r="AJ927" i="1"/>
  <c r="AI468" i="1"/>
  <c r="AK927" i="1"/>
  <c r="AJ928" i="1" l="1"/>
  <c r="AK928" i="1"/>
  <c r="AH469" i="1" l="1"/>
  <c r="AJ929" i="1"/>
  <c r="AI469" i="1"/>
  <c r="AK929" i="1"/>
  <c r="AJ930" i="1" l="1"/>
  <c r="AK930" i="1"/>
  <c r="AH470" i="1" l="1"/>
  <c r="AJ931" i="1"/>
  <c r="AI470" i="1"/>
  <c r="AK931" i="1"/>
  <c r="AJ932" i="1" l="1"/>
  <c r="AK932" i="1"/>
  <c r="AH471" i="1" l="1"/>
  <c r="AJ933" i="1"/>
  <c r="AI471" i="1"/>
  <c r="AK933" i="1"/>
  <c r="AJ934" i="1" l="1"/>
  <c r="AK934" i="1"/>
  <c r="AH472" i="1" l="1"/>
  <c r="AJ935" i="1"/>
  <c r="AI472" i="1"/>
  <c r="AK935" i="1"/>
  <c r="AJ936" i="1" l="1"/>
  <c r="AK936" i="1"/>
  <c r="AH473" i="1" l="1"/>
  <c r="AJ937" i="1"/>
  <c r="AI473" i="1"/>
  <c r="AK937" i="1"/>
  <c r="AJ938" i="1" l="1"/>
  <c r="AK938" i="1"/>
  <c r="AH474" i="1" l="1"/>
  <c r="AJ939" i="1"/>
  <c r="AI474" i="1"/>
  <c r="AK939" i="1"/>
  <c r="AJ940" i="1" l="1"/>
  <c r="AK940" i="1"/>
  <c r="AH475" i="1" l="1"/>
  <c r="AJ941" i="1"/>
  <c r="AI475" i="1"/>
  <c r="AK941" i="1"/>
  <c r="AJ942" i="1" l="1"/>
  <c r="AK942" i="1"/>
  <c r="AH476" i="1" l="1"/>
  <c r="AJ943" i="1"/>
  <c r="AI476" i="1"/>
  <c r="AK943" i="1"/>
  <c r="AJ944" i="1" l="1"/>
  <c r="AK944" i="1"/>
  <c r="AH477" i="1" l="1"/>
  <c r="AJ945" i="1"/>
  <c r="AI477" i="1"/>
  <c r="AK945" i="1"/>
  <c r="AJ946" i="1" l="1"/>
  <c r="AK946" i="1"/>
  <c r="AH478" i="1" l="1"/>
  <c r="AJ947" i="1"/>
  <c r="AI478" i="1"/>
  <c r="AK947" i="1"/>
  <c r="AJ948" i="1" l="1"/>
  <c r="AK948" i="1"/>
  <c r="AH479" i="1" l="1"/>
  <c r="AJ949" i="1"/>
  <c r="AI479" i="1"/>
  <c r="AK949" i="1"/>
  <c r="AJ950" i="1" l="1"/>
  <c r="AK950" i="1"/>
  <c r="AH480" i="1" l="1"/>
  <c r="AJ951" i="1"/>
  <c r="AI480" i="1"/>
  <c r="AK951" i="1"/>
  <c r="AJ952" i="1" l="1"/>
  <c r="AK952" i="1"/>
  <c r="AH481" i="1" l="1"/>
  <c r="AJ953" i="1"/>
  <c r="AI481" i="1"/>
  <c r="AK953" i="1"/>
  <c r="AJ954" i="1" l="1"/>
  <c r="AK954" i="1"/>
  <c r="AH482" i="1" l="1"/>
  <c r="AJ955" i="1"/>
  <c r="AI482" i="1"/>
  <c r="AK955" i="1"/>
  <c r="AJ956" i="1" l="1"/>
  <c r="AK956" i="1"/>
  <c r="AH483" i="1" l="1"/>
  <c r="AJ957" i="1"/>
  <c r="AI483" i="1"/>
  <c r="AK957" i="1"/>
  <c r="AJ958" i="1" l="1"/>
  <c r="AK958" i="1"/>
  <c r="AH484" i="1" l="1"/>
  <c r="AJ959" i="1"/>
  <c r="AI484" i="1"/>
  <c r="AK959" i="1"/>
  <c r="AJ960" i="1" l="1"/>
  <c r="AK960" i="1"/>
  <c r="AH485" i="1" l="1"/>
  <c r="AJ961" i="1"/>
  <c r="AI485" i="1"/>
  <c r="AK961" i="1"/>
  <c r="AJ962" i="1" l="1"/>
  <c r="AK962" i="1"/>
  <c r="AH486" i="1" l="1"/>
  <c r="AJ963" i="1"/>
  <c r="AI486" i="1"/>
  <c r="AK963" i="1"/>
  <c r="AJ964" i="1" l="1"/>
  <c r="AK964" i="1"/>
  <c r="AH487" i="1" l="1"/>
  <c r="AJ965" i="1"/>
  <c r="AI487" i="1"/>
  <c r="AK965" i="1"/>
  <c r="AJ966" i="1" l="1"/>
  <c r="AK966" i="1"/>
  <c r="AH488" i="1" l="1"/>
  <c r="AJ967" i="1"/>
  <c r="AI488" i="1"/>
  <c r="AK967" i="1"/>
  <c r="AJ968" i="1" l="1"/>
  <c r="AK968" i="1"/>
  <c r="AH489" i="1" l="1"/>
  <c r="AJ969" i="1"/>
  <c r="AI489" i="1"/>
  <c r="AK969" i="1"/>
  <c r="AJ970" i="1" l="1"/>
  <c r="AK970" i="1"/>
  <c r="AH490" i="1" l="1"/>
  <c r="AJ971" i="1"/>
  <c r="AI490" i="1"/>
  <c r="AK971" i="1"/>
  <c r="AJ972" i="1" l="1"/>
  <c r="AK972" i="1"/>
  <c r="AH491" i="1" l="1"/>
  <c r="AJ973" i="1"/>
  <c r="AI491" i="1"/>
  <c r="AK973" i="1"/>
  <c r="AJ974" i="1" l="1"/>
  <c r="AK974" i="1"/>
  <c r="AH492" i="1" l="1"/>
  <c r="AJ975" i="1"/>
  <c r="AI492" i="1"/>
  <c r="AK975" i="1"/>
  <c r="AJ976" i="1" l="1"/>
  <c r="AK976" i="1"/>
  <c r="AH493" i="1" l="1"/>
  <c r="AJ977" i="1"/>
  <c r="AI493" i="1"/>
  <c r="AK977" i="1"/>
  <c r="AJ978" i="1" l="1"/>
  <c r="AK978" i="1"/>
  <c r="AH494" i="1" l="1"/>
  <c r="AJ979" i="1"/>
  <c r="AI494" i="1"/>
  <c r="AK979" i="1"/>
  <c r="AJ980" i="1" l="1"/>
  <c r="AK980" i="1"/>
  <c r="AH495" i="1" l="1"/>
  <c r="AJ981" i="1"/>
  <c r="AI495" i="1"/>
  <c r="AK981" i="1"/>
  <c r="AJ982" i="1" l="1"/>
  <c r="AK982" i="1"/>
  <c r="AH496" i="1" l="1"/>
  <c r="AJ983" i="1"/>
  <c r="AI496" i="1"/>
  <c r="AK983" i="1"/>
  <c r="AJ984" i="1" l="1"/>
  <c r="AK984" i="1"/>
  <c r="AH497" i="1" l="1"/>
  <c r="AJ985" i="1"/>
  <c r="AI497" i="1"/>
  <c r="AK985" i="1"/>
  <c r="AJ986" i="1" l="1"/>
  <c r="AK986" i="1"/>
  <c r="AH498" i="1" l="1"/>
  <c r="AJ987" i="1"/>
  <c r="AI498" i="1"/>
  <c r="AK987" i="1"/>
  <c r="AJ988" i="1" l="1"/>
  <c r="AK988" i="1"/>
  <c r="AH499" i="1" l="1"/>
  <c r="AJ989" i="1"/>
  <c r="AI499" i="1"/>
  <c r="AK989" i="1"/>
  <c r="AJ990" i="1" l="1"/>
  <c r="AK990" i="1"/>
  <c r="AH500" i="1" l="1"/>
  <c r="AJ991" i="1"/>
  <c r="AI500" i="1"/>
  <c r="AK991" i="1"/>
  <c r="AJ992" i="1" l="1"/>
  <c r="AK992" i="1"/>
  <c r="AH501" i="1" l="1"/>
  <c r="AJ993" i="1"/>
  <c r="AI501" i="1"/>
  <c r="AK993" i="1"/>
  <c r="AJ994" i="1" l="1"/>
  <c r="AK994" i="1"/>
  <c r="AH502" i="1" l="1"/>
  <c r="AJ995" i="1"/>
  <c r="AI502" i="1"/>
  <c r="AK995" i="1"/>
  <c r="AJ996" i="1" l="1"/>
  <c r="AK996" i="1"/>
  <c r="AH503" i="1" l="1"/>
  <c r="AJ997" i="1"/>
  <c r="AI503" i="1"/>
  <c r="AK997" i="1"/>
  <c r="AJ998" i="1" l="1"/>
  <c r="AK998" i="1"/>
  <c r="AH504" i="1" l="1"/>
  <c r="AJ999" i="1"/>
  <c r="AI504" i="1"/>
  <c r="AK999" i="1"/>
  <c r="AJ1000" i="1" l="1"/>
  <c r="AK1000" i="1"/>
  <c r="AH505" i="1" l="1"/>
  <c r="AJ1001" i="1"/>
  <c r="AI505" i="1"/>
  <c r="AK1001" i="1"/>
  <c r="AJ1002" i="1" l="1"/>
  <c r="AK1002" i="1"/>
  <c r="AH506" i="1" l="1"/>
  <c r="AJ1003" i="1"/>
  <c r="AI506" i="1"/>
  <c r="AK1003" i="1"/>
  <c r="AJ1004" i="1" l="1"/>
  <c r="AK1004" i="1"/>
  <c r="AH507" i="1" l="1"/>
  <c r="AJ1005" i="1"/>
  <c r="AI507" i="1"/>
  <c r="AK1005" i="1"/>
  <c r="AJ1006" i="1" l="1"/>
  <c r="AK1006" i="1"/>
  <c r="AH508" i="1" l="1"/>
  <c r="AJ1007" i="1"/>
  <c r="AI508" i="1"/>
  <c r="AK1007" i="1"/>
  <c r="AJ1008" i="1" l="1"/>
  <c r="AK1008" i="1"/>
  <c r="AH509" i="1" l="1"/>
  <c r="AJ1009" i="1"/>
  <c r="AI509" i="1"/>
  <c r="AK1009" i="1"/>
  <c r="AJ1010" i="1" l="1"/>
  <c r="AK1010" i="1"/>
  <c r="AH510" i="1" l="1"/>
  <c r="AJ1011" i="1"/>
  <c r="AI510" i="1"/>
  <c r="AK1011" i="1"/>
  <c r="AJ1012" i="1" l="1"/>
  <c r="AK1012" i="1"/>
  <c r="AH511" i="1" l="1"/>
  <c r="AJ1013" i="1"/>
  <c r="AI511" i="1"/>
  <c r="AK1013" i="1"/>
  <c r="AJ1014" i="1" l="1"/>
  <c r="AK1014" i="1"/>
  <c r="AH512" i="1" l="1"/>
  <c r="AJ1015" i="1"/>
  <c r="AI512" i="1"/>
  <c r="AK1015" i="1"/>
  <c r="AJ1016" i="1" l="1"/>
  <c r="AK1016" i="1"/>
  <c r="AH513" i="1" l="1"/>
  <c r="AJ1017" i="1"/>
  <c r="AI513" i="1"/>
  <c r="AK1017" i="1"/>
  <c r="AJ1018" i="1" l="1"/>
  <c r="AK1018" i="1"/>
  <c r="AH514" i="1" l="1"/>
  <c r="AJ1019" i="1"/>
  <c r="AI514" i="1"/>
  <c r="AK1019" i="1"/>
  <c r="AJ1020" i="1" l="1"/>
  <c r="AK1020" i="1"/>
  <c r="AH515" i="1" l="1"/>
  <c r="AJ1021" i="1"/>
  <c r="AI515" i="1"/>
  <c r="AK1021" i="1"/>
  <c r="AJ1022" i="1" l="1"/>
  <c r="AK1022" i="1"/>
  <c r="AH516" i="1" l="1"/>
  <c r="AJ1023" i="1"/>
  <c r="AI516" i="1"/>
  <c r="AK1023" i="1"/>
  <c r="AJ1024" i="1" l="1"/>
  <c r="AK1024" i="1"/>
  <c r="AH517" i="1" l="1"/>
  <c r="AJ1025" i="1"/>
  <c r="AI517" i="1"/>
  <c r="AK1025" i="1"/>
  <c r="AJ1026" i="1" l="1"/>
  <c r="AK1026" i="1"/>
  <c r="AH518" i="1" l="1"/>
  <c r="AJ1027" i="1"/>
  <c r="AI518" i="1"/>
  <c r="AK1027" i="1"/>
  <c r="AJ1028" i="1" l="1"/>
  <c r="AK1028" i="1"/>
  <c r="AH519" i="1" l="1"/>
  <c r="AJ1029" i="1"/>
  <c r="AI519" i="1"/>
  <c r="AK1029" i="1"/>
  <c r="AJ1030" i="1" l="1"/>
  <c r="AK1030" i="1"/>
  <c r="AH520" i="1" l="1"/>
  <c r="AJ1031" i="1"/>
  <c r="AI520" i="1"/>
  <c r="AK1031" i="1"/>
  <c r="AJ1032" i="1" l="1"/>
  <c r="AK1032" i="1"/>
  <c r="AH521" i="1" l="1"/>
  <c r="AJ1033" i="1"/>
  <c r="AI521" i="1"/>
  <c r="AK1033" i="1"/>
  <c r="AJ1034" i="1" l="1"/>
  <c r="AK1034" i="1"/>
  <c r="AH522" i="1" l="1"/>
  <c r="AJ1035" i="1"/>
  <c r="AI522" i="1"/>
  <c r="AK1035" i="1"/>
  <c r="AJ1036" i="1" l="1"/>
  <c r="AK1036" i="1"/>
  <c r="AH523" i="1" l="1"/>
  <c r="AJ1037" i="1"/>
  <c r="AI523" i="1"/>
  <c r="AK1037" i="1"/>
  <c r="AJ1038" i="1" l="1"/>
  <c r="AK1038" i="1"/>
  <c r="AH524" i="1" l="1"/>
  <c r="AJ1039" i="1"/>
  <c r="AI524" i="1"/>
  <c r="AK1039" i="1"/>
  <c r="AJ1040" i="1" l="1"/>
  <c r="AK1040" i="1"/>
  <c r="AH525" i="1" l="1"/>
  <c r="AJ1041" i="1"/>
  <c r="AI525" i="1"/>
  <c r="AK1041" i="1"/>
  <c r="AJ1042" i="1" l="1"/>
  <c r="AK1042" i="1"/>
  <c r="AH526" i="1" l="1"/>
  <c r="AJ1043" i="1"/>
  <c r="AI526" i="1"/>
  <c r="AK1043" i="1"/>
  <c r="AJ1044" i="1" l="1"/>
  <c r="AK1044" i="1"/>
  <c r="AH527" i="1" l="1"/>
  <c r="AJ1045" i="1"/>
  <c r="AI527" i="1"/>
  <c r="AK1045" i="1"/>
  <c r="AJ1046" i="1" l="1"/>
  <c r="AK1046" i="1"/>
  <c r="AH528" i="1" l="1"/>
  <c r="AJ1047" i="1"/>
  <c r="AI528" i="1"/>
  <c r="AK1047" i="1"/>
  <c r="AJ1048" i="1" l="1"/>
  <c r="AK1048" i="1"/>
  <c r="AH529" i="1" l="1"/>
  <c r="AJ1049" i="1"/>
  <c r="AI529" i="1"/>
  <c r="AK1049" i="1"/>
  <c r="AJ1050" i="1" l="1"/>
  <c r="AK1050" i="1"/>
  <c r="AH530" i="1" l="1"/>
  <c r="AJ1051" i="1"/>
  <c r="AI530" i="1"/>
  <c r="AK1051" i="1"/>
  <c r="AJ1052" i="1" l="1"/>
  <c r="AK1052" i="1"/>
  <c r="AH531" i="1" l="1"/>
  <c r="AJ1053" i="1"/>
  <c r="AI531" i="1"/>
  <c r="AK1053" i="1"/>
  <c r="AJ1054" i="1" l="1"/>
  <c r="AK1054" i="1"/>
  <c r="AH532" i="1" l="1"/>
  <c r="AJ1055" i="1"/>
  <c r="AI532" i="1"/>
  <c r="AK1055" i="1"/>
  <c r="AJ1056" i="1" l="1"/>
  <c r="AK1056" i="1"/>
  <c r="AH533" i="1" l="1"/>
  <c r="AJ1057" i="1"/>
  <c r="AI533" i="1"/>
  <c r="AK1057" i="1"/>
  <c r="AJ1058" i="1" l="1"/>
  <c r="AK1058" i="1"/>
  <c r="AH534" i="1" l="1"/>
  <c r="AJ1059" i="1"/>
  <c r="AI534" i="1"/>
  <c r="AK1059" i="1"/>
  <c r="AJ1060" i="1" l="1"/>
  <c r="AK1060" i="1"/>
  <c r="AH535" i="1" l="1"/>
  <c r="AJ1061" i="1"/>
  <c r="AI535" i="1"/>
  <c r="AK1061" i="1"/>
  <c r="AJ1062" i="1" l="1"/>
  <c r="AK1062" i="1"/>
  <c r="AH536" i="1" l="1"/>
  <c r="AJ1063" i="1"/>
  <c r="AI536" i="1"/>
  <c r="AK1063" i="1"/>
  <c r="AJ1064" i="1" l="1"/>
  <c r="AK1064" i="1"/>
  <c r="AH537" i="1" l="1"/>
  <c r="AJ1065" i="1"/>
  <c r="AI537" i="1"/>
  <c r="AK1065" i="1"/>
  <c r="AJ1066" i="1" l="1"/>
  <c r="AK1066" i="1"/>
  <c r="AH538" i="1" l="1"/>
  <c r="AJ1067" i="1"/>
  <c r="AI538" i="1"/>
  <c r="AK1067" i="1"/>
  <c r="AJ1068" i="1" l="1"/>
  <c r="AK1068" i="1"/>
  <c r="AH539" i="1" l="1"/>
  <c r="AJ1069" i="1"/>
  <c r="AI539" i="1"/>
  <c r="AK1069" i="1"/>
  <c r="AJ1070" i="1" l="1"/>
  <c r="AK1070" i="1"/>
  <c r="AH540" i="1" l="1"/>
  <c r="AJ1071" i="1"/>
  <c r="AI540" i="1"/>
  <c r="AK1071" i="1"/>
  <c r="AJ1072" i="1" l="1"/>
  <c r="AK1072" i="1"/>
  <c r="AH541" i="1" l="1"/>
  <c r="AJ1073" i="1"/>
  <c r="AI541" i="1"/>
  <c r="AK1073" i="1"/>
  <c r="AJ1074" i="1" l="1"/>
  <c r="AK1074" i="1"/>
  <c r="AH542" i="1" l="1"/>
  <c r="AJ1075" i="1"/>
  <c r="AI542" i="1"/>
  <c r="AK1075" i="1"/>
  <c r="AJ1076" i="1" l="1"/>
  <c r="AK1076" i="1"/>
  <c r="AH543" i="1" l="1"/>
  <c r="AJ1077" i="1"/>
  <c r="AI543" i="1"/>
  <c r="AK1077" i="1"/>
  <c r="AJ1078" i="1" l="1"/>
  <c r="AK1078" i="1"/>
  <c r="AH544" i="1" l="1"/>
  <c r="AJ1079" i="1"/>
  <c r="AI544" i="1"/>
  <c r="AK1079" i="1"/>
  <c r="AJ1080" i="1" l="1"/>
  <c r="AK1080" i="1"/>
  <c r="AH545" i="1" l="1"/>
  <c r="AJ1081" i="1"/>
  <c r="AI545" i="1"/>
  <c r="AK1081" i="1"/>
  <c r="AJ1082" i="1" l="1"/>
  <c r="AK1082" i="1"/>
  <c r="AH546" i="1" l="1"/>
  <c r="AJ1083" i="1"/>
  <c r="AI546" i="1"/>
  <c r="AK1083" i="1"/>
  <c r="AJ1084" i="1" l="1"/>
  <c r="AK1084" i="1"/>
  <c r="AH547" i="1" l="1"/>
  <c r="AJ1085" i="1"/>
  <c r="AI547" i="1"/>
  <c r="AK1085" i="1"/>
  <c r="AJ1086" i="1" l="1"/>
  <c r="AK1086" i="1"/>
  <c r="AH548" i="1" l="1"/>
  <c r="AJ1087" i="1"/>
  <c r="AI548" i="1"/>
  <c r="AK1087" i="1"/>
  <c r="AJ1088" i="1" l="1"/>
  <c r="AK1088" i="1"/>
  <c r="AH549" i="1" l="1"/>
  <c r="AJ1089" i="1"/>
  <c r="AI549" i="1"/>
  <c r="AK1089" i="1"/>
  <c r="AJ1090" i="1" l="1"/>
  <c r="AK1090" i="1"/>
  <c r="AH550" i="1" l="1"/>
  <c r="AJ1091" i="1"/>
  <c r="AI550" i="1"/>
  <c r="AK1091" i="1"/>
  <c r="AJ1092" i="1" l="1"/>
  <c r="AK1092" i="1"/>
  <c r="AH551" i="1" l="1"/>
  <c r="AJ1093" i="1"/>
  <c r="AI551" i="1"/>
  <c r="AK1093" i="1"/>
  <c r="AJ1094" i="1" l="1"/>
  <c r="AK1094" i="1"/>
  <c r="AH552" i="1" l="1"/>
  <c r="AJ1095" i="1"/>
  <c r="AI552" i="1"/>
  <c r="AK1095" i="1"/>
  <c r="AJ1096" i="1" l="1"/>
  <c r="AK1096" i="1"/>
  <c r="AH553" i="1" l="1"/>
  <c r="AJ1097" i="1"/>
  <c r="AI553" i="1"/>
  <c r="AK1097" i="1"/>
  <c r="AJ1098" i="1" l="1"/>
  <c r="AK1098" i="1"/>
  <c r="AH554" i="1" l="1"/>
  <c r="AJ1099" i="1"/>
  <c r="AI554" i="1"/>
  <c r="AK1099" i="1"/>
  <c r="AJ1100" i="1" l="1"/>
  <c r="AK1100" i="1"/>
  <c r="AH555" i="1" l="1"/>
  <c r="AJ1101" i="1"/>
  <c r="AI555" i="1"/>
  <c r="AK1101" i="1"/>
  <c r="AJ1102" i="1" l="1"/>
  <c r="AK1102" i="1"/>
  <c r="AH556" i="1" l="1"/>
  <c r="AJ1103" i="1"/>
  <c r="AI556" i="1"/>
  <c r="AK1103" i="1"/>
  <c r="AJ1104" i="1" l="1"/>
  <c r="AK1104" i="1"/>
  <c r="AH557" i="1" l="1"/>
  <c r="AJ1105" i="1"/>
  <c r="AI557" i="1"/>
  <c r="AK1105" i="1"/>
  <c r="AJ1106" i="1" l="1"/>
  <c r="AK1106" i="1"/>
  <c r="AH558" i="1" l="1"/>
  <c r="AJ1107" i="1"/>
  <c r="AI558" i="1"/>
  <c r="AK1107" i="1"/>
  <c r="AJ1108" i="1" l="1"/>
  <c r="AK1108" i="1"/>
  <c r="AH559" i="1" l="1"/>
  <c r="AJ1109" i="1"/>
  <c r="AI559" i="1"/>
  <c r="AK1109" i="1"/>
  <c r="AJ1110" i="1" l="1"/>
  <c r="AK1110" i="1"/>
  <c r="AH560" i="1" l="1"/>
  <c r="AJ1111" i="1"/>
  <c r="AI560" i="1"/>
  <c r="AK1111" i="1"/>
  <c r="AJ1112" i="1" l="1"/>
  <c r="AK1112" i="1"/>
  <c r="AH561" i="1" l="1"/>
  <c r="AJ1113" i="1"/>
  <c r="AI561" i="1"/>
  <c r="AK1113" i="1"/>
  <c r="AJ1114" i="1" l="1"/>
  <c r="AK1114" i="1"/>
  <c r="AH562" i="1" l="1"/>
  <c r="AJ1115" i="1"/>
  <c r="AI562" i="1"/>
  <c r="AK1115" i="1"/>
  <c r="AJ1116" i="1" l="1"/>
  <c r="AK1116" i="1"/>
  <c r="AH563" i="1" l="1"/>
  <c r="AJ1117" i="1"/>
  <c r="AI563" i="1"/>
  <c r="AK1117" i="1"/>
  <c r="AJ1118" i="1" l="1"/>
  <c r="AK1118" i="1"/>
  <c r="AH564" i="1" l="1"/>
  <c r="AJ1119" i="1"/>
  <c r="AI564" i="1"/>
  <c r="AK1119" i="1"/>
  <c r="AJ1120" i="1" l="1"/>
  <c r="AK1120" i="1"/>
  <c r="AH565" i="1" l="1"/>
  <c r="AJ1121" i="1"/>
  <c r="AI565" i="1"/>
  <c r="AK1121" i="1"/>
  <c r="AJ1122" i="1" l="1"/>
  <c r="AK1122" i="1"/>
  <c r="AH566" i="1" l="1"/>
  <c r="AJ1123" i="1"/>
  <c r="AI566" i="1"/>
  <c r="AK1123" i="1"/>
  <c r="AJ1124" i="1" l="1"/>
  <c r="AK1124" i="1"/>
  <c r="AH567" i="1" l="1"/>
  <c r="AJ1125" i="1"/>
  <c r="AI567" i="1"/>
  <c r="AK1125" i="1"/>
  <c r="AJ1126" i="1" l="1"/>
  <c r="AK1126" i="1"/>
  <c r="AH568" i="1" l="1"/>
  <c r="AJ1127" i="1"/>
  <c r="AI568" i="1"/>
  <c r="AK1127" i="1"/>
  <c r="AJ1128" i="1" l="1"/>
  <c r="AK1128" i="1"/>
  <c r="AH569" i="1" l="1"/>
  <c r="AJ1129" i="1"/>
  <c r="AI569" i="1"/>
  <c r="AK1129" i="1"/>
  <c r="AJ1130" i="1" l="1"/>
  <c r="AK1130" i="1"/>
  <c r="AH570" i="1" l="1"/>
  <c r="AJ1131" i="1"/>
  <c r="AI570" i="1"/>
  <c r="AK1131" i="1"/>
  <c r="AJ1132" i="1" l="1"/>
  <c r="AK1132" i="1"/>
  <c r="AH571" i="1" l="1"/>
  <c r="AJ1133" i="1"/>
  <c r="AI571" i="1"/>
  <c r="AK1133" i="1"/>
  <c r="AJ1134" i="1" l="1"/>
  <c r="AK1134" i="1"/>
  <c r="AH572" i="1" l="1"/>
  <c r="AJ1135" i="1"/>
  <c r="AI572" i="1"/>
  <c r="AK1135" i="1"/>
  <c r="AJ1136" i="1" l="1"/>
  <c r="AK1136" i="1"/>
  <c r="AH573" i="1" l="1"/>
  <c r="AJ1137" i="1"/>
  <c r="AI573" i="1"/>
  <c r="AK1137" i="1"/>
  <c r="AJ1138" i="1" l="1"/>
  <c r="AK1138" i="1"/>
  <c r="AH574" i="1" l="1"/>
  <c r="AJ1139" i="1"/>
  <c r="AI574" i="1"/>
  <c r="AK1139" i="1"/>
  <c r="AJ1140" i="1" l="1"/>
  <c r="AK1140" i="1"/>
  <c r="AH575" i="1" l="1"/>
  <c r="AJ1141" i="1"/>
  <c r="AI575" i="1"/>
  <c r="AK1141" i="1"/>
  <c r="AJ1142" i="1" l="1"/>
  <c r="AK1142" i="1"/>
  <c r="AH576" i="1" l="1"/>
  <c r="AJ1143" i="1"/>
  <c r="AI576" i="1"/>
  <c r="AK1143" i="1"/>
  <c r="AJ1144" i="1" l="1"/>
  <c r="AK1144" i="1"/>
  <c r="AH577" i="1" l="1"/>
  <c r="AJ1145" i="1"/>
  <c r="AI577" i="1"/>
  <c r="AK1145" i="1"/>
  <c r="AJ1146" i="1" l="1"/>
  <c r="AK1146" i="1"/>
  <c r="AH578" i="1" l="1"/>
  <c r="AJ1147" i="1"/>
  <c r="AI578" i="1"/>
  <c r="AK1147" i="1"/>
  <c r="AJ1148" i="1" l="1"/>
  <c r="AK1148" i="1"/>
  <c r="AH579" i="1" l="1"/>
  <c r="AJ1149" i="1"/>
  <c r="AI579" i="1"/>
  <c r="AK1149" i="1"/>
  <c r="AJ1150" i="1" l="1"/>
  <c r="AK1150" i="1"/>
  <c r="AH580" i="1" l="1"/>
  <c r="AJ1151" i="1"/>
  <c r="AI580" i="1"/>
  <c r="AK1151" i="1"/>
  <c r="AJ1152" i="1" l="1"/>
  <c r="AK1152" i="1"/>
  <c r="AH581" i="1" l="1"/>
  <c r="AJ1153" i="1"/>
  <c r="AI581" i="1"/>
  <c r="AK1153" i="1"/>
  <c r="AJ1154" i="1" l="1"/>
  <c r="AK1154" i="1"/>
  <c r="AH582" i="1" l="1"/>
  <c r="AJ1155" i="1"/>
  <c r="AI582" i="1"/>
  <c r="AK1155" i="1"/>
  <c r="AJ1156" i="1" l="1"/>
  <c r="AK1156" i="1"/>
  <c r="AH583" i="1" l="1"/>
  <c r="AJ1157" i="1"/>
  <c r="AI583" i="1"/>
  <c r="AK1157" i="1"/>
  <c r="AJ1158" i="1" l="1"/>
  <c r="AK1158" i="1"/>
  <c r="AH584" i="1" l="1"/>
  <c r="AJ1159" i="1"/>
  <c r="AI584" i="1"/>
  <c r="AK1159" i="1"/>
  <c r="AJ1160" i="1" l="1"/>
  <c r="AK1160" i="1"/>
  <c r="AH585" i="1" l="1"/>
  <c r="AJ1161" i="1"/>
  <c r="AI585" i="1"/>
  <c r="AK1161" i="1"/>
  <c r="AJ1162" i="1" l="1"/>
  <c r="AK1162" i="1"/>
  <c r="AH586" i="1" l="1"/>
  <c r="AJ1163" i="1"/>
  <c r="AI586" i="1"/>
  <c r="AK1163" i="1"/>
  <c r="AJ1164" i="1" l="1"/>
  <c r="AK1164" i="1"/>
  <c r="AH587" i="1" l="1"/>
  <c r="AJ1165" i="1"/>
  <c r="AI587" i="1"/>
  <c r="AK1165" i="1"/>
  <c r="AJ1166" i="1" l="1"/>
  <c r="AK1166" i="1"/>
  <c r="AH588" i="1" l="1"/>
  <c r="AJ1167" i="1"/>
  <c r="AI588" i="1"/>
  <c r="AK1167" i="1"/>
  <c r="AJ1168" i="1" l="1"/>
  <c r="AK1168" i="1"/>
  <c r="AH589" i="1" l="1"/>
  <c r="AJ1169" i="1"/>
  <c r="AI589" i="1"/>
  <c r="AK1169" i="1"/>
  <c r="AJ1170" i="1" l="1"/>
  <c r="AK1170" i="1"/>
  <c r="AH590" i="1" l="1"/>
  <c r="AJ1171" i="1"/>
  <c r="AI590" i="1"/>
  <c r="AK1171" i="1"/>
  <c r="AJ1172" i="1" l="1"/>
  <c r="AK1172" i="1"/>
  <c r="AH591" i="1" l="1"/>
  <c r="AJ1173" i="1"/>
  <c r="AI591" i="1"/>
  <c r="AK1173" i="1"/>
  <c r="AJ1174" i="1" l="1"/>
  <c r="AK1174" i="1"/>
  <c r="AH592" i="1" l="1"/>
  <c r="AJ1175" i="1"/>
  <c r="AI592" i="1"/>
  <c r="AK1175" i="1"/>
  <c r="AJ1176" i="1" l="1"/>
  <c r="AK1176" i="1"/>
  <c r="AH593" i="1" l="1"/>
  <c r="AJ1177" i="1"/>
  <c r="AI593" i="1"/>
  <c r="AK1177" i="1"/>
  <c r="AJ1178" i="1" l="1"/>
  <c r="AK1178" i="1"/>
  <c r="AH594" i="1" l="1"/>
  <c r="AJ1179" i="1"/>
  <c r="AI594" i="1"/>
  <c r="AK1179" i="1"/>
  <c r="AJ1180" i="1" l="1"/>
  <c r="AK1180" i="1"/>
  <c r="AH595" i="1" l="1"/>
  <c r="AJ1181" i="1"/>
  <c r="AI595" i="1"/>
  <c r="AK1181" i="1"/>
  <c r="AJ1182" i="1" l="1"/>
  <c r="AK1182" i="1"/>
  <c r="AH596" i="1" l="1"/>
  <c r="AJ1183" i="1"/>
  <c r="AI596" i="1"/>
  <c r="AK1183" i="1"/>
  <c r="AJ1184" i="1" l="1"/>
  <c r="AK1184" i="1"/>
  <c r="AH597" i="1" l="1"/>
  <c r="AJ1185" i="1"/>
  <c r="AI597" i="1"/>
  <c r="AK1185" i="1"/>
  <c r="AJ1186" i="1" l="1"/>
  <c r="AK1186" i="1"/>
  <c r="AH598" i="1" l="1"/>
  <c r="AJ1187" i="1"/>
  <c r="AI598" i="1"/>
  <c r="AK1187" i="1"/>
  <c r="AJ1188" i="1" l="1"/>
  <c r="AK1188" i="1"/>
  <c r="AH599" i="1" l="1"/>
  <c r="AJ1189" i="1"/>
  <c r="AI599" i="1"/>
  <c r="AK1189" i="1"/>
  <c r="AJ1190" i="1" l="1"/>
  <c r="AK1190" i="1"/>
  <c r="AH600" i="1" l="1"/>
  <c r="AJ1191" i="1"/>
  <c r="AI600" i="1"/>
  <c r="AK1191" i="1"/>
  <c r="AJ1192" i="1" l="1"/>
  <c r="AK1192" i="1"/>
  <c r="AH601" i="1" l="1"/>
  <c r="AJ1193" i="1"/>
  <c r="AI601" i="1"/>
  <c r="AK1193" i="1"/>
  <c r="AJ1194" i="1" l="1"/>
  <c r="AK1194" i="1"/>
  <c r="AH602" i="1" l="1"/>
  <c r="AJ1195" i="1"/>
  <c r="AI602" i="1"/>
  <c r="AK1195" i="1"/>
  <c r="AJ1196" i="1" l="1"/>
  <c r="AK1196" i="1"/>
  <c r="AH603" i="1" l="1"/>
  <c r="AJ1197" i="1"/>
  <c r="AI603" i="1"/>
  <c r="AK1197" i="1"/>
  <c r="AJ1198" i="1" l="1"/>
  <c r="AK1198" i="1"/>
  <c r="AH604" i="1" l="1"/>
  <c r="AJ1199" i="1"/>
  <c r="AI604" i="1"/>
  <c r="AK1199" i="1"/>
  <c r="AJ1200" i="1" l="1"/>
  <c r="AK1200" i="1"/>
  <c r="AH605" i="1" l="1"/>
  <c r="AJ1201" i="1"/>
  <c r="AI605" i="1"/>
  <c r="AK1201" i="1"/>
  <c r="AJ1202" i="1" l="1"/>
  <c r="AK1202" i="1"/>
  <c r="AH606" i="1" l="1"/>
  <c r="AJ1203" i="1"/>
  <c r="AI606" i="1"/>
  <c r="AK1203" i="1"/>
  <c r="AJ1204" i="1" l="1"/>
  <c r="AK1204" i="1"/>
  <c r="AH607" i="1" l="1"/>
  <c r="AJ1205" i="1"/>
  <c r="AI607" i="1"/>
  <c r="AK1205" i="1"/>
  <c r="AJ1206" i="1" l="1"/>
  <c r="AK1206" i="1"/>
  <c r="AH608" i="1" l="1"/>
  <c r="AJ1207" i="1"/>
  <c r="AI608" i="1"/>
  <c r="AK1207" i="1"/>
  <c r="AJ1208" i="1" l="1"/>
  <c r="AK1208" i="1"/>
  <c r="AH609" i="1" l="1"/>
  <c r="AJ1209" i="1"/>
  <c r="AI609" i="1"/>
  <c r="AK1209" i="1"/>
  <c r="AJ1210" i="1" l="1"/>
  <c r="AK1210" i="1"/>
  <c r="AH610" i="1" l="1"/>
  <c r="AJ1211" i="1"/>
  <c r="AI610" i="1"/>
  <c r="AK1211" i="1"/>
  <c r="AJ1212" i="1" l="1"/>
  <c r="AK1212" i="1"/>
  <c r="AH611" i="1" l="1"/>
  <c r="AJ1213" i="1"/>
  <c r="AI611" i="1"/>
  <c r="AK1213" i="1"/>
  <c r="AJ1214" i="1" l="1"/>
  <c r="AK1214" i="1"/>
  <c r="AH612" i="1" l="1"/>
  <c r="AJ1215" i="1"/>
  <c r="AI612" i="1"/>
  <c r="AK1215" i="1"/>
  <c r="AJ1216" i="1" l="1"/>
  <c r="AK1216" i="1"/>
  <c r="AH613" i="1" l="1"/>
  <c r="AJ1217" i="1"/>
  <c r="AI613" i="1"/>
  <c r="AK1217" i="1"/>
  <c r="AJ1218" i="1" l="1"/>
  <c r="AK1218" i="1"/>
  <c r="AH614" i="1" l="1"/>
  <c r="AJ1219" i="1"/>
  <c r="AI614" i="1"/>
  <c r="AK1219" i="1"/>
  <c r="AJ1220" i="1" l="1"/>
  <c r="AK1220" i="1"/>
  <c r="AH615" i="1" l="1"/>
  <c r="AJ1221" i="1"/>
  <c r="AK1221" i="1"/>
  <c r="AI615" i="1"/>
  <c r="AJ1222" i="1" l="1"/>
  <c r="AK1222" i="1"/>
  <c r="AH616" i="1" l="1"/>
  <c r="AJ1223" i="1"/>
  <c r="AK1223" i="1"/>
  <c r="AI616" i="1"/>
  <c r="AJ1224" i="1" l="1"/>
  <c r="AK1224" i="1"/>
  <c r="AH617" i="1" l="1"/>
  <c r="AJ1225" i="1"/>
  <c r="AI617" i="1"/>
  <c r="AK1225" i="1"/>
  <c r="AJ1226" i="1" l="1"/>
  <c r="AK1226" i="1"/>
  <c r="AH618" i="1" l="1"/>
  <c r="AJ1227" i="1"/>
  <c r="AI618" i="1"/>
  <c r="AK1227" i="1"/>
  <c r="AJ1228" i="1" l="1"/>
  <c r="AK1228" i="1"/>
  <c r="AH619" i="1" l="1"/>
  <c r="AJ1229" i="1"/>
  <c r="AI619" i="1"/>
  <c r="AK1229" i="1"/>
  <c r="AJ1230" i="1" l="1"/>
  <c r="AK1230" i="1"/>
  <c r="AH620" i="1" l="1"/>
  <c r="AJ1231" i="1"/>
  <c r="AI620" i="1"/>
  <c r="AK1231" i="1"/>
  <c r="AJ1232" i="1" l="1"/>
  <c r="AK1232" i="1"/>
  <c r="AH621" i="1" l="1"/>
  <c r="AJ1233" i="1"/>
  <c r="AI621" i="1"/>
  <c r="AK1233" i="1"/>
  <c r="AJ1234" i="1" l="1"/>
  <c r="AK1234" i="1"/>
  <c r="AH622" i="1" l="1"/>
  <c r="AJ1235" i="1"/>
  <c r="AI622" i="1"/>
  <c r="AK1235" i="1"/>
  <c r="AJ1236" i="1" l="1"/>
  <c r="AK1236" i="1"/>
  <c r="AH623" i="1" l="1"/>
  <c r="AJ1237" i="1"/>
  <c r="AI623" i="1"/>
  <c r="AK1237" i="1"/>
  <c r="AJ1238" i="1" l="1"/>
  <c r="AK1238" i="1"/>
  <c r="AH624" i="1" l="1"/>
  <c r="AJ1239" i="1"/>
  <c r="AI624" i="1"/>
  <c r="AK1239" i="1"/>
  <c r="AJ1240" i="1" l="1"/>
  <c r="AK1240" i="1"/>
  <c r="AH625" i="1" l="1"/>
  <c r="AJ1241" i="1"/>
  <c r="AK1241" i="1"/>
  <c r="AI625" i="1"/>
  <c r="AJ1242" i="1" l="1"/>
  <c r="AK1242" i="1"/>
  <c r="AH626" i="1" l="1"/>
  <c r="AJ1243" i="1"/>
  <c r="AI626" i="1"/>
  <c r="AK1243" i="1"/>
  <c r="AJ1244" i="1" l="1"/>
  <c r="AK1244" i="1"/>
  <c r="AH627" i="1" l="1"/>
  <c r="AJ1245" i="1"/>
  <c r="AI627" i="1"/>
  <c r="AK1245" i="1"/>
  <c r="AJ1246" i="1" l="1"/>
  <c r="AK1246" i="1"/>
  <c r="AH628" i="1" l="1"/>
  <c r="AJ1247" i="1"/>
  <c r="AI628" i="1"/>
  <c r="AK1247" i="1"/>
  <c r="AJ1248" i="1" l="1"/>
  <c r="AK1248" i="1"/>
  <c r="AH629" i="1" l="1"/>
  <c r="AJ1249" i="1"/>
  <c r="AI629" i="1"/>
  <c r="AK1249" i="1"/>
  <c r="AJ1250" i="1" l="1"/>
  <c r="AK1250" i="1"/>
  <c r="AH630" i="1" l="1"/>
  <c r="AJ1251" i="1"/>
  <c r="AI630" i="1"/>
  <c r="AK1251" i="1"/>
  <c r="AJ1252" i="1" l="1"/>
  <c r="AK1252" i="1"/>
  <c r="AH631" i="1" l="1"/>
  <c r="AJ1253" i="1"/>
  <c r="AI631" i="1"/>
  <c r="AK1253" i="1"/>
  <c r="AJ1254" i="1" l="1"/>
  <c r="AK1254" i="1"/>
  <c r="AH632" i="1" l="1"/>
  <c r="AJ1255" i="1"/>
  <c r="AI632" i="1"/>
  <c r="AK1255" i="1"/>
  <c r="AJ1256" i="1" l="1"/>
  <c r="AK1256" i="1"/>
  <c r="AH633" i="1" l="1"/>
  <c r="AJ1257" i="1"/>
  <c r="AI633" i="1"/>
  <c r="AK1257" i="1"/>
  <c r="AJ1258" i="1" l="1"/>
  <c r="AK1258" i="1"/>
  <c r="AH634" i="1" l="1"/>
  <c r="AJ1259" i="1"/>
  <c r="AI634" i="1"/>
  <c r="AK1259" i="1"/>
  <c r="AJ1260" i="1" l="1"/>
  <c r="AK1260" i="1"/>
  <c r="AH635" i="1" l="1"/>
  <c r="AJ1261" i="1"/>
  <c r="AI635" i="1"/>
  <c r="AK1261" i="1"/>
  <c r="AJ1262" i="1" l="1"/>
  <c r="AK1262" i="1"/>
  <c r="AH636" i="1" l="1"/>
  <c r="AJ1263" i="1"/>
  <c r="AI636" i="1"/>
  <c r="AK1263" i="1"/>
  <c r="AJ1264" i="1" l="1"/>
  <c r="AK1264" i="1"/>
  <c r="AH637" i="1" l="1"/>
  <c r="AJ1265" i="1"/>
  <c r="AI637" i="1"/>
  <c r="AK1265" i="1"/>
  <c r="AJ1266" i="1" l="1"/>
  <c r="AK1266" i="1"/>
  <c r="AH638" i="1" l="1"/>
  <c r="AJ1267" i="1"/>
  <c r="AI638" i="1"/>
  <c r="AK1267" i="1"/>
  <c r="AJ1268" i="1" l="1"/>
  <c r="AK1268" i="1"/>
  <c r="AH639" i="1" l="1"/>
  <c r="AJ1269" i="1"/>
  <c r="AI639" i="1"/>
  <c r="AK1269" i="1"/>
  <c r="AJ1270" i="1" l="1"/>
  <c r="AK1270" i="1"/>
  <c r="AH640" i="1" l="1"/>
  <c r="AJ1271" i="1"/>
  <c r="AI640" i="1"/>
  <c r="AK1271" i="1"/>
  <c r="AJ1272" i="1" l="1"/>
  <c r="AK1272" i="1"/>
  <c r="AH641" i="1" l="1"/>
  <c r="AJ1273" i="1"/>
  <c r="AI641" i="1"/>
  <c r="AK1273" i="1"/>
  <c r="AJ1274" i="1" l="1"/>
  <c r="AK1274" i="1"/>
  <c r="AH642" i="1" l="1"/>
  <c r="AJ1275" i="1"/>
  <c r="AI642" i="1"/>
  <c r="AK1275" i="1"/>
  <c r="AJ1276" i="1" l="1"/>
  <c r="AK1276" i="1"/>
  <c r="AH643" i="1" l="1"/>
  <c r="AJ1277" i="1"/>
  <c r="AI643" i="1"/>
  <c r="AK1277" i="1"/>
  <c r="AJ1278" i="1" l="1"/>
  <c r="AK1278" i="1"/>
  <c r="AH644" i="1" l="1"/>
  <c r="AJ1279" i="1"/>
  <c r="AI644" i="1"/>
  <c r="AK1279" i="1"/>
  <c r="AJ1280" i="1" l="1"/>
  <c r="AK1280" i="1"/>
  <c r="AH645" i="1" l="1"/>
  <c r="AJ1281" i="1"/>
  <c r="AI645" i="1"/>
  <c r="AK1281" i="1"/>
  <c r="AJ1282" i="1" l="1"/>
  <c r="AK1282" i="1"/>
  <c r="AH646" i="1" l="1"/>
  <c r="AJ1283" i="1"/>
  <c r="AI646" i="1"/>
  <c r="AK1283" i="1"/>
  <c r="AJ1284" i="1" l="1"/>
  <c r="AK1284" i="1"/>
  <c r="AH647" i="1" l="1"/>
  <c r="AJ1285" i="1"/>
  <c r="AI647" i="1"/>
  <c r="AK1285" i="1"/>
  <c r="AJ1286" i="1" l="1"/>
  <c r="AK1286" i="1"/>
  <c r="AH648" i="1" l="1"/>
  <c r="AJ1287" i="1"/>
  <c r="AI648" i="1"/>
  <c r="AK1287" i="1"/>
  <c r="AJ1288" i="1" l="1"/>
  <c r="AK1288" i="1"/>
  <c r="AH649" i="1" l="1"/>
  <c r="AJ1289" i="1"/>
  <c r="AI649" i="1"/>
  <c r="AK1289" i="1"/>
  <c r="AJ1290" i="1" l="1"/>
  <c r="AK1290" i="1"/>
  <c r="AH650" i="1" l="1"/>
  <c r="AJ1291" i="1"/>
  <c r="AI650" i="1"/>
  <c r="AK1291" i="1"/>
  <c r="AJ1292" i="1" l="1"/>
  <c r="AK1292" i="1"/>
  <c r="AH651" i="1" l="1"/>
  <c r="AJ1293" i="1"/>
  <c r="AI651" i="1"/>
  <c r="AK1293" i="1"/>
  <c r="AJ1294" i="1" l="1"/>
  <c r="AK1294" i="1"/>
  <c r="AH652" i="1" l="1"/>
  <c r="AJ1295" i="1"/>
  <c r="AI652" i="1"/>
  <c r="AK1295" i="1"/>
  <c r="AJ1296" i="1" l="1"/>
  <c r="AK1296" i="1"/>
  <c r="AH653" i="1" l="1"/>
  <c r="AJ1297" i="1"/>
  <c r="AI653" i="1"/>
  <c r="AK1297" i="1"/>
  <c r="AJ1298" i="1" l="1"/>
  <c r="AK1298" i="1"/>
  <c r="AH654" i="1" l="1"/>
  <c r="AJ1299" i="1"/>
  <c r="AI654" i="1"/>
  <c r="AK1299" i="1"/>
  <c r="AJ1300" i="1" l="1"/>
  <c r="AK1300" i="1"/>
  <c r="AH655" i="1" l="1"/>
  <c r="AJ1301" i="1"/>
  <c r="AI655" i="1"/>
  <c r="AK1301" i="1"/>
  <c r="AJ1302" i="1" l="1"/>
  <c r="AK1302" i="1"/>
  <c r="AH656" i="1" l="1"/>
  <c r="AJ1303" i="1"/>
  <c r="AI656" i="1"/>
  <c r="AK1303" i="1"/>
  <c r="AJ1304" i="1" l="1"/>
  <c r="AK1304" i="1"/>
  <c r="AH657" i="1" l="1"/>
  <c r="AJ1305" i="1"/>
  <c r="AI657" i="1"/>
  <c r="AK1305" i="1"/>
  <c r="AJ1306" i="1" l="1"/>
  <c r="AK1306" i="1"/>
  <c r="AH658" i="1" l="1"/>
  <c r="AJ1307" i="1"/>
  <c r="AI658" i="1"/>
  <c r="AK1307" i="1"/>
  <c r="AJ1308" i="1" l="1"/>
  <c r="AK1308" i="1"/>
  <c r="AH659" i="1" l="1"/>
  <c r="AJ1309" i="1"/>
  <c r="AI659" i="1"/>
  <c r="AK1309" i="1"/>
  <c r="AJ1310" i="1" l="1"/>
  <c r="AK1310" i="1"/>
  <c r="AH660" i="1" l="1"/>
  <c r="AJ1311" i="1"/>
  <c r="AI660" i="1"/>
  <c r="AK1311" i="1"/>
  <c r="AJ1312" i="1" l="1"/>
  <c r="AK1312" i="1"/>
  <c r="AH661" i="1" l="1"/>
  <c r="AJ1313" i="1"/>
  <c r="AI661" i="1"/>
  <c r="AK1313" i="1"/>
  <c r="AJ1314" i="1" l="1"/>
  <c r="AK1314" i="1"/>
  <c r="AH662" i="1" l="1"/>
  <c r="AJ1315" i="1"/>
  <c r="AI662" i="1"/>
  <c r="AK1315" i="1"/>
  <c r="AJ1316" i="1" l="1"/>
  <c r="AK1316" i="1"/>
  <c r="AH663" i="1" l="1"/>
  <c r="AJ1317" i="1"/>
  <c r="AI663" i="1"/>
  <c r="AK1317" i="1"/>
  <c r="AJ1318" i="1" l="1"/>
  <c r="AK1318" i="1"/>
  <c r="AH664" i="1" l="1"/>
  <c r="AJ1319" i="1"/>
  <c r="AI664" i="1"/>
  <c r="AK1319" i="1"/>
  <c r="AJ1320" i="1" l="1"/>
  <c r="AK1320" i="1"/>
  <c r="AH665" i="1" l="1"/>
  <c r="AJ1321" i="1"/>
  <c r="AI665" i="1"/>
  <c r="AK1321" i="1"/>
  <c r="AJ1322" i="1" l="1"/>
  <c r="AK1322" i="1"/>
  <c r="AH666" i="1" l="1"/>
  <c r="AJ1323" i="1"/>
  <c r="AI666" i="1"/>
  <c r="AK1323" i="1"/>
  <c r="AJ1324" i="1" l="1"/>
  <c r="AK1324" i="1"/>
  <c r="AH667" i="1" l="1"/>
  <c r="AJ1325" i="1"/>
  <c r="AI667" i="1"/>
  <c r="AK1325" i="1"/>
  <c r="AJ1326" i="1" l="1"/>
  <c r="AK1326" i="1"/>
  <c r="AH668" i="1" l="1"/>
  <c r="AJ1327" i="1"/>
  <c r="AI668" i="1"/>
  <c r="AK1327" i="1"/>
  <c r="AJ1328" i="1" l="1"/>
  <c r="AK1328" i="1"/>
  <c r="AH669" i="1" l="1"/>
  <c r="AJ1329" i="1"/>
  <c r="AI669" i="1"/>
  <c r="AK1329" i="1"/>
  <c r="AJ1330" i="1" l="1"/>
  <c r="AK1330" i="1"/>
  <c r="AH670" i="1" l="1"/>
  <c r="AJ1331" i="1"/>
  <c r="AI670" i="1"/>
  <c r="AK1331" i="1"/>
  <c r="AJ1332" i="1" l="1"/>
  <c r="AK1332" i="1"/>
  <c r="AH671" i="1" l="1"/>
  <c r="AJ1333" i="1"/>
  <c r="AI671" i="1"/>
  <c r="AK1333" i="1"/>
  <c r="AJ1334" i="1" l="1"/>
  <c r="AK1334" i="1"/>
  <c r="AH672" i="1" l="1"/>
  <c r="AJ1335" i="1"/>
  <c r="AI672" i="1"/>
  <c r="AK1335" i="1"/>
  <c r="AJ1336" i="1" l="1"/>
  <c r="AK1336" i="1"/>
  <c r="AH673" i="1" l="1"/>
  <c r="AJ1337" i="1"/>
  <c r="AI673" i="1"/>
  <c r="AK1337" i="1"/>
  <c r="AJ1338" i="1" l="1"/>
  <c r="AK1338" i="1"/>
  <c r="AH674" i="1" l="1"/>
  <c r="AJ1339" i="1"/>
  <c r="AI674" i="1"/>
  <c r="AK1339" i="1"/>
  <c r="AJ1340" i="1" l="1"/>
  <c r="AK1340" i="1"/>
  <c r="AH675" i="1" l="1"/>
  <c r="AJ1341" i="1"/>
  <c r="AI675" i="1"/>
  <c r="AK1341" i="1"/>
  <c r="AJ1342" i="1" l="1"/>
  <c r="AK1342" i="1"/>
  <c r="AH676" i="1" l="1"/>
  <c r="AJ1343" i="1"/>
  <c r="AI676" i="1"/>
  <c r="AK1343" i="1"/>
  <c r="AJ1344" i="1" l="1"/>
  <c r="AK1344" i="1"/>
  <c r="AH677" i="1" l="1"/>
  <c r="AJ1345" i="1"/>
  <c r="AI677" i="1"/>
  <c r="AK1345" i="1"/>
  <c r="AJ1346" i="1" l="1"/>
  <c r="AK1346" i="1"/>
  <c r="AH678" i="1" l="1"/>
  <c r="AJ1347" i="1"/>
  <c r="AI678" i="1"/>
  <c r="AK1347" i="1"/>
  <c r="AJ1348" i="1" l="1"/>
  <c r="AK1348" i="1"/>
  <c r="AH679" i="1" l="1"/>
  <c r="AJ1349" i="1"/>
  <c r="AI679" i="1"/>
  <c r="AK1349" i="1"/>
  <c r="AJ1350" i="1" l="1"/>
  <c r="AK1350" i="1"/>
  <c r="AH680" i="1" l="1"/>
  <c r="AJ1351" i="1"/>
  <c r="AI680" i="1"/>
  <c r="AK1351" i="1"/>
  <c r="AJ1352" i="1" l="1"/>
  <c r="AK1352" i="1"/>
  <c r="AH681" i="1" l="1"/>
  <c r="AJ1353" i="1"/>
  <c r="AI681" i="1"/>
  <c r="AK1353" i="1"/>
  <c r="AJ1354" i="1" l="1"/>
  <c r="AK1354" i="1"/>
  <c r="AH682" i="1" l="1"/>
  <c r="AJ1355" i="1"/>
  <c r="AI682" i="1"/>
  <c r="AK1355" i="1"/>
  <c r="AJ1356" i="1" l="1"/>
  <c r="AK1356" i="1"/>
  <c r="AH683" i="1" l="1"/>
  <c r="AJ1357" i="1"/>
  <c r="AI683" i="1"/>
  <c r="AK1357" i="1"/>
  <c r="AJ1358" i="1" l="1"/>
  <c r="AK1358" i="1"/>
  <c r="AH684" i="1" l="1"/>
  <c r="AJ1359" i="1"/>
  <c r="AI684" i="1"/>
  <c r="AK1359" i="1"/>
  <c r="AJ1360" i="1" l="1"/>
  <c r="AK1360" i="1"/>
  <c r="AH685" i="1" l="1"/>
  <c r="AJ1361" i="1"/>
  <c r="AI685" i="1"/>
  <c r="AK1361" i="1"/>
  <c r="AJ1362" i="1" l="1"/>
  <c r="AK1362" i="1"/>
  <c r="AH686" i="1" l="1"/>
  <c r="AJ1363" i="1"/>
  <c r="AI686" i="1"/>
  <c r="AK1363" i="1"/>
  <c r="AJ1364" i="1" l="1"/>
  <c r="AK1364" i="1"/>
  <c r="AH687" i="1" l="1"/>
  <c r="AJ1365" i="1"/>
  <c r="AI687" i="1"/>
  <c r="AK1365" i="1"/>
  <c r="AJ1366" i="1" l="1"/>
  <c r="AK1366" i="1"/>
  <c r="AH688" i="1" l="1"/>
  <c r="AJ1367" i="1"/>
  <c r="AI688" i="1"/>
  <c r="AK1367" i="1"/>
  <c r="AJ1368" i="1" l="1"/>
  <c r="AK1368" i="1"/>
  <c r="AH689" i="1" l="1"/>
  <c r="AJ1369" i="1"/>
  <c r="AI689" i="1"/>
  <c r="AK1369" i="1"/>
  <c r="AJ1370" i="1" l="1"/>
  <c r="AK1370" i="1"/>
  <c r="AH690" i="1" l="1"/>
  <c r="AJ1371" i="1"/>
  <c r="AI690" i="1"/>
  <c r="AK1371" i="1"/>
  <c r="AJ1372" i="1" l="1"/>
  <c r="AK1372" i="1"/>
  <c r="AH691" i="1" l="1"/>
  <c r="AJ1373" i="1"/>
  <c r="AI691" i="1"/>
  <c r="AK1373" i="1"/>
  <c r="AJ1374" i="1" l="1"/>
  <c r="AK1374" i="1"/>
  <c r="AH692" i="1" l="1"/>
  <c r="AJ1375" i="1"/>
  <c r="AI692" i="1"/>
  <c r="AK1375" i="1"/>
  <c r="AJ1376" i="1" l="1"/>
  <c r="AK1376" i="1"/>
  <c r="AH693" i="1" l="1"/>
  <c r="AJ1377" i="1"/>
  <c r="AI693" i="1"/>
  <c r="AK1377" i="1"/>
  <c r="AJ1378" i="1" l="1"/>
  <c r="AK1378" i="1"/>
  <c r="AH694" i="1" l="1"/>
  <c r="AJ1379" i="1"/>
  <c r="AI694" i="1"/>
  <c r="AK1379" i="1"/>
  <c r="AJ1380" i="1" l="1"/>
  <c r="AK1380" i="1"/>
  <c r="AH695" i="1" l="1"/>
  <c r="AJ1381" i="1"/>
  <c r="AI695" i="1"/>
  <c r="AK1381" i="1"/>
  <c r="AJ1382" i="1" l="1"/>
  <c r="AK1382" i="1"/>
  <c r="AH696" i="1" l="1"/>
  <c r="AJ1383" i="1"/>
  <c r="AI696" i="1"/>
  <c r="AK1383" i="1"/>
  <c r="AJ1384" i="1" l="1"/>
  <c r="AK1384" i="1"/>
  <c r="AH697" i="1" l="1"/>
  <c r="AJ1385" i="1"/>
  <c r="AI697" i="1"/>
  <c r="AK1385" i="1"/>
  <c r="AJ1386" i="1" l="1"/>
  <c r="AK1386" i="1"/>
  <c r="AH698" i="1" l="1"/>
  <c r="AJ1387" i="1"/>
  <c r="AI698" i="1"/>
  <c r="AK1387" i="1"/>
  <c r="AJ1388" i="1" l="1"/>
  <c r="AK1388" i="1"/>
  <c r="AH699" i="1" l="1"/>
  <c r="AJ1389" i="1"/>
  <c r="AI699" i="1"/>
  <c r="AK1389" i="1"/>
  <c r="AJ1390" i="1" l="1"/>
  <c r="AK1390" i="1"/>
  <c r="AH700" i="1" l="1"/>
  <c r="AJ1391" i="1"/>
  <c r="AI700" i="1"/>
  <c r="AK1391" i="1"/>
  <c r="AJ1392" i="1" l="1"/>
  <c r="AK1392" i="1"/>
  <c r="AH701" i="1" l="1"/>
  <c r="AJ1393" i="1"/>
  <c r="AI701" i="1"/>
  <c r="AK1393" i="1"/>
  <c r="AJ1394" i="1" l="1"/>
  <c r="AK1394" i="1"/>
  <c r="AH702" i="1" l="1"/>
  <c r="AJ1395" i="1"/>
  <c r="AI702" i="1"/>
  <c r="AK1395" i="1"/>
  <c r="AJ1396" i="1" l="1"/>
  <c r="AK1396" i="1"/>
  <c r="AH703" i="1" l="1"/>
  <c r="AJ1397" i="1"/>
  <c r="AI703" i="1"/>
  <c r="AK1397" i="1"/>
  <c r="AJ1398" i="1" l="1"/>
  <c r="AK1398" i="1"/>
  <c r="AH704" i="1" l="1"/>
  <c r="AJ1399" i="1"/>
  <c r="AI704" i="1"/>
  <c r="AK1399" i="1"/>
  <c r="AJ1400" i="1" l="1"/>
  <c r="AK1400" i="1"/>
  <c r="AH705" i="1" l="1"/>
  <c r="AJ1401" i="1"/>
  <c r="AI705" i="1"/>
  <c r="AK1401" i="1"/>
  <c r="AJ1402" i="1" l="1"/>
  <c r="AK1402" i="1"/>
  <c r="AH706" i="1" l="1"/>
  <c r="AJ1403" i="1"/>
  <c r="AI706" i="1"/>
  <c r="AK1403" i="1"/>
  <c r="AJ1404" i="1" l="1"/>
  <c r="AK1404" i="1"/>
  <c r="AH707" i="1" l="1"/>
  <c r="AJ1405" i="1"/>
  <c r="AI707" i="1"/>
  <c r="AK1405" i="1"/>
  <c r="AJ1406" i="1" l="1"/>
  <c r="AK1406" i="1"/>
  <c r="AH708" i="1" l="1"/>
  <c r="AJ1407" i="1"/>
  <c r="AI708" i="1"/>
  <c r="AK1407" i="1"/>
  <c r="AJ1408" i="1" l="1"/>
  <c r="AK1408" i="1"/>
  <c r="AH709" i="1" l="1"/>
  <c r="AJ1409" i="1"/>
  <c r="AI709" i="1"/>
  <c r="AK1409" i="1"/>
  <c r="AJ1410" i="1" l="1"/>
  <c r="AK1410" i="1"/>
  <c r="AH710" i="1" l="1"/>
  <c r="AJ1411" i="1"/>
  <c r="AI710" i="1"/>
  <c r="AK1411" i="1"/>
  <c r="AJ1412" i="1" l="1"/>
  <c r="AK1412" i="1"/>
  <c r="AH711" i="1" l="1"/>
  <c r="AJ1413" i="1"/>
  <c r="AI711" i="1"/>
  <c r="AK1413" i="1"/>
  <c r="AJ1414" i="1" l="1"/>
  <c r="AK1414" i="1"/>
  <c r="AH712" i="1" l="1"/>
  <c r="AJ1415" i="1"/>
  <c r="AI712" i="1"/>
  <c r="AK1415" i="1"/>
  <c r="AJ1416" i="1" l="1"/>
  <c r="AK1416" i="1"/>
  <c r="AH713" i="1" l="1"/>
  <c r="AJ1417" i="1"/>
  <c r="AI713" i="1"/>
  <c r="AK1417" i="1"/>
  <c r="AJ1418" i="1" l="1"/>
  <c r="AK1418" i="1"/>
  <c r="AH714" i="1" l="1"/>
  <c r="AJ1419" i="1"/>
  <c r="AI714" i="1"/>
  <c r="AK1419" i="1"/>
  <c r="AJ1420" i="1" l="1"/>
  <c r="AK1420" i="1"/>
  <c r="AH715" i="1" l="1"/>
  <c r="AJ1421" i="1"/>
  <c r="AI715" i="1"/>
  <c r="AK1421" i="1"/>
  <c r="AJ1422" i="1" l="1"/>
  <c r="AK1422" i="1"/>
  <c r="AH716" i="1" l="1"/>
  <c r="AJ1423" i="1"/>
  <c r="AI716" i="1"/>
  <c r="AK1423" i="1"/>
  <c r="AJ1424" i="1" l="1"/>
  <c r="AK1424" i="1"/>
  <c r="AH717" i="1" l="1"/>
  <c r="AJ1425" i="1"/>
  <c r="AI717" i="1"/>
  <c r="AK1425" i="1"/>
  <c r="AJ1426" i="1" l="1"/>
  <c r="AK1426" i="1"/>
  <c r="AH718" i="1" l="1"/>
  <c r="AJ1427" i="1"/>
  <c r="AI718" i="1"/>
  <c r="AK1427" i="1"/>
  <c r="AJ1428" i="1" l="1"/>
  <c r="AK1428" i="1"/>
  <c r="AH719" i="1" l="1"/>
  <c r="AJ1429" i="1"/>
  <c r="AI719" i="1"/>
  <c r="AK1429" i="1"/>
  <c r="AJ1430" i="1" l="1"/>
  <c r="AK1430" i="1"/>
  <c r="AH720" i="1" l="1"/>
  <c r="AJ1431" i="1"/>
  <c r="AI720" i="1"/>
  <c r="AK1431" i="1"/>
  <c r="AJ1432" i="1" l="1"/>
  <c r="AK1432" i="1"/>
  <c r="AH721" i="1" l="1"/>
  <c r="AJ1433" i="1"/>
  <c r="AI721" i="1"/>
  <c r="AK1433" i="1"/>
  <c r="AJ1434" i="1" l="1"/>
  <c r="AK1434" i="1"/>
  <c r="AH722" i="1" l="1"/>
  <c r="AJ1435" i="1"/>
  <c r="AI722" i="1"/>
  <c r="AK1435" i="1"/>
  <c r="AJ1436" i="1" l="1"/>
  <c r="AK1436" i="1"/>
  <c r="AH723" i="1" l="1"/>
  <c r="AJ1437" i="1"/>
  <c r="AI723" i="1"/>
  <c r="AK1437" i="1"/>
  <c r="AJ1438" i="1" l="1"/>
  <c r="AK1438" i="1"/>
  <c r="AH724" i="1" l="1"/>
  <c r="AJ1439" i="1"/>
  <c r="AI724" i="1"/>
  <c r="AK1439" i="1"/>
  <c r="AJ1440" i="1" l="1"/>
  <c r="AK1440" i="1"/>
  <c r="AH725" i="1" l="1"/>
  <c r="AJ1441" i="1"/>
  <c r="AI725" i="1"/>
  <c r="AK1441" i="1"/>
  <c r="AJ1442" i="1" l="1"/>
  <c r="AK1442" i="1"/>
  <c r="AH726" i="1" l="1"/>
  <c r="AJ1443" i="1"/>
  <c r="AI726" i="1"/>
  <c r="AK1443" i="1"/>
  <c r="AJ1444" i="1" l="1"/>
  <c r="AK1444" i="1"/>
  <c r="AH727" i="1" l="1"/>
  <c r="AJ1445" i="1"/>
  <c r="AI727" i="1"/>
  <c r="AK1445" i="1"/>
  <c r="AJ1446" i="1" l="1"/>
  <c r="AK1446" i="1"/>
  <c r="AH728" i="1" l="1"/>
  <c r="AJ1447" i="1"/>
  <c r="AI728" i="1"/>
  <c r="AK1447" i="1"/>
  <c r="AJ1448" i="1" l="1"/>
  <c r="AK1448" i="1"/>
  <c r="AH729" i="1" l="1"/>
  <c r="AJ1449" i="1"/>
  <c r="AI729" i="1"/>
  <c r="AK1449" i="1"/>
  <c r="AJ1450" i="1" l="1"/>
  <c r="AK1450" i="1"/>
  <c r="AH730" i="1" l="1"/>
  <c r="AJ1451" i="1"/>
  <c r="AI730" i="1"/>
  <c r="AK1451" i="1"/>
  <c r="AJ1452" i="1" l="1"/>
  <c r="AK1452" i="1"/>
  <c r="AH731" i="1" l="1"/>
  <c r="AJ1453" i="1"/>
  <c r="AI731" i="1"/>
  <c r="AK1453" i="1"/>
  <c r="AJ1454" i="1" l="1"/>
  <c r="AK1454" i="1"/>
  <c r="AH732" i="1" l="1"/>
  <c r="AJ1455" i="1"/>
  <c r="AI732" i="1"/>
  <c r="AK1455" i="1"/>
  <c r="AJ1456" i="1" l="1"/>
  <c r="AK1456" i="1"/>
  <c r="AH733" i="1" l="1"/>
  <c r="AJ1457" i="1"/>
  <c r="AI733" i="1"/>
  <c r="AK1457" i="1"/>
  <c r="AJ1458" i="1" l="1"/>
  <c r="AK1458" i="1"/>
  <c r="AH734" i="1" l="1"/>
  <c r="AJ1459" i="1"/>
  <c r="AI734" i="1"/>
  <c r="AK1459" i="1"/>
  <c r="AJ1460" i="1" l="1"/>
  <c r="AK1460" i="1"/>
  <c r="AH735" i="1" l="1"/>
  <c r="AJ1461" i="1"/>
  <c r="AI735" i="1"/>
  <c r="AK1461" i="1"/>
  <c r="AJ1462" i="1" l="1"/>
  <c r="AK1462" i="1"/>
  <c r="AH736" i="1" l="1"/>
  <c r="AJ1463" i="1"/>
  <c r="AI736" i="1"/>
  <c r="AK1463" i="1"/>
  <c r="AJ1464" i="1" l="1"/>
  <c r="AK1464" i="1"/>
  <c r="AH737" i="1" l="1"/>
  <c r="AJ1465" i="1"/>
  <c r="AI737" i="1"/>
  <c r="AK1465" i="1"/>
  <c r="AJ1466" i="1" l="1"/>
  <c r="AK1466" i="1"/>
  <c r="AH738" i="1" l="1"/>
  <c r="AJ1467" i="1"/>
  <c r="AI738" i="1"/>
  <c r="AK1467" i="1"/>
  <c r="AJ1468" i="1" l="1"/>
  <c r="AK1468" i="1"/>
  <c r="AH739" i="1" l="1"/>
  <c r="AJ1469" i="1"/>
  <c r="AI739" i="1"/>
  <c r="AK1469" i="1"/>
  <c r="AJ1470" i="1" l="1"/>
  <c r="AK1470" i="1"/>
  <c r="AH740" i="1" l="1"/>
  <c r="AJ1471" i="1"/>
  <c r="AI740" i="1"/>
  <c r="AK1471" i="1"/>
  <c r="AJ1472" i="1" l="1"/>
  <c r="AK1472" i="1"/>
  <c r="AH741" i="1" l="1"/>
  <c r="AJ1473" i="1"/>
  <c r="AI741" i="1"/>
  <c r="AK1473" i="1"/>
  <c r="AJ1474" i="1" l="1"/>
  <c r="AK1474" i="1"/>
  <c r="AH742" i="1" l="1"/>
  <c r="AJ1475" i="1"/>
  <c r="AI742" i="1"/>
  <c r="AK1475" i="1"/>
  <c r="AJ1476" i="1" l="1"/>
  <c r="AK1476" i="1"/>
  <c r="AH743" i="1" l="1"/>
  <c r="AJ1477" i="1"/>
  <c r="AI743" i="1"/>
  <c r="AK1477" i="1"/>
  <c r="AJ1478" i="1" l="1"/>
  <c r="AK1478" i="1"/>
  <c r="AH744" i="1" l="1"/>
  <c r="AJ1479" i="1"/>
  <c r="AI744" i="1"/>
  <c r="AK1479" i="1"/>
  <c r="AJ1480" i="1" l="1"/>
  <c r="AK1480" i="1"/>
  <c r="AH745" i="1" l="1"/>
  <c r="AJ1481" i="1"/>
  <c r="AI745" i="1"/>
  <c r="AK1481" i="1"/>
  <c r="AJ1482" i="1" l="1"/>
  <c r="AK1482" i="1"/>
  <c r="AH746" i="1" l="1"/>
  <c r="AJ1483" i="1"/>
  <c r="AI746" i="1"/>
  <c r="AK1483" i="1"/>
  <c r="AJ1484" i="1" l="1"/>
  <c r="AK1484" i="1"/>
  <c r="AH747" i="1" l="1"/>
  <c r="AJ1485" i="1"/>
  <c r="AI747" i="1"/>
  <c r="AK1485" i="1"/>
  <c r="AJ1486" i="1" l="1"/>
  <c r="AK1486" i="1"/>
  <c r="AH748" i="1" l="1"/>
  <c r="AJ1487" i="1"/>
  <c r="AI748" i="1"/>
  <c r="AK1487" i="1"/>
  <c r="AJ1488" i="1" l="1"/>
  <c r="AK1488" i="1"/>
  <c r="AH749" i="1" l="1"/>
  <c r="AJ1489" i="1"/>
  <c r="AI749" i="1"/>
  <c r="AK1489" i="1"/>
  <c r="AJ1490" i="1" l="1"/>
  <c r="AK1490" i="1"/>
  <c r="AH750" i="1" l="1"/>
  <c r="AJ1491" i="1"/>
  <c r="AI750" i="1"/>
  <c r="AK1491" i="1"/>
  <c r="AJ1492" i="1" l="1"/>
  <c r="AK1492" i="1"/>
  <c r="AH751" i="1" l="1"/>
  <c r="AJ1493" i="1"/>
  <c r="AI751" i="1"/>
  <c r="AK1493" i="1"/>
  <c r="AJ1494" i="1" l="1"/>
  <c r="AK1494" i="1"/>
  <c r="AH752" i="1" l="1"/>
  <c r="AJ1495" i="1"/>
  <c r="AI752" i="1"/>
  <c r="AK1495" i="1"/>
  <c r="AJ1496" i="1" l="1"/>
  <c r="AK1496" i="1"/>
  <c r="AH753" i="1" l="1"/>
  <c r="AJ1497" i="1"/>
  <c r="AI753" i="1"/>
  <c r="AK1497" i="1"/>
  <c r="AJ1498" i="1" l="1"/>
  <c r="AK1498" i="1"/>
  <c r="AH754" i="1" l="1"/>
  <c r="AJ1499" i="1"/>
  <c r="AI754" i="1"/>
  <c r="AK1499" i="1"/>
  <c r="AJ1500" i="1" l="1"/>
  <c r="AK1500" i="1"/>
  <c r="AH755" i="1" l="1"/>
  <c r="AJ1501" i="1"/>
  <c r="AI755" i="1"/>
  <c r="AK1501" i="1"/>
  <c r="AJ1502" i="1" l="1"/>
  <c r="AK1502" i="1"/>
  <c r="AH756" i="1" l="1"/>
  <c r="AJ1503" i="1"/>
  <c r="AI756" i="1"/>
  <c r="AK1503" i="1"/>
  <c r="AJ1504" i="1" l="1"/>
  <c r="AK1504" i="1"/>
  <c r="AH757" i="1" l="1"/>
  <c r="AJ1505" i="1"/>
  <c r="AI757" i="1"/>
  <c r="AK1505" i="1"/>
  <c r="AJ1506" i="1" l="1"/>
  <c r="AK1506" i="1"/>
  <c r="AH758" i="1" l="1"/>
  <c r="AJ1507" i="1"/>
  <c r="AI758" i="1"/>
  <c r="AK1507" i="1"/>
  <c r="AJ1508" i="1" l="1"/>
  <c r="AK1508" i="1"/>
  <c r="AH759" i="1" l="1"/>
  <c r="AJ1509" i="1"/>
  <c r="AI759" i="1"/>
  <c r="AK1509" i="1"/>
  <c r="AJ1510" i="1" l="1"/>
  <c r="AK1510" i="1"/>
  <c r="AH760" i="1" l="1"/>
  <c r="AJ1511" i="1"/>
  <c r="AI760" i="1"/>
  <c r="AK1511" i="1"/>
  <c r="AJ1512" i="1" l="1"/>
  <c r="AK1512" i="1"/>
  <c r="AH761" i="1" l="1"/>
  <c r="AJ1513" i="1"/>
  <c r="AI761" i="1"/>
  <c r="AK1513" i="1"/>
  <c r="AJ1514" i="1" l="1"/>
  <c r="AK1514" i="1"/>
  <c r="AH762" i="1" l="1"/>
  <c r="AJ1515" i="1"/>
  <c r="AI762" i="1"/>
  <c r="AK1515" i="1"/>
  <c r="AJ1516" i="1" l="1"/>
  <c r="AK1516" i="1"/>
  <c r="AH763" i="1" l="1"/>
  <c r="AJ1517" i="1"/>
  <c r="AI763" i="1"/>
  <c r="AK1517" i="1"/>
  <c r="AJ1518" i="1" l="1"/>
  <c r="AK1518" i="1"/>
  <c r="AH764" i="1" l="1"/>
  <c r="AJ1519" i="1"/>
  <c r="AI764" i="1"/>
  <c r="AK1519" i="1"/>
  <c r="AJ1520" i="1" l="1"/>
  <c r="AK1520" i="1"/>
  <c r="AH765" i="1" l="1"/>
  <c r="AJ1521" i="1"/>
  <c r="AI765" i="1"/>
  <c r="AK1521" i="1"/>
  <c r="AJ1522" i="1" l="1"/>
  <c r="AK1522" i="1"/>
  <c r="AH766" i="1" l="1"/>
  <c r="AJ1523" i="1"/>
  <c r="AI766" i="1"/>
  <c r="AK1523" i="1"/>
  <c r="AJ1524" i="1" l="1"/>
  <c r="AK1524" i="1"/>
  <c r="AH767" i="1" l="1"/>
  <c r="AJ1525" i="1"/>
  <c r="AI767" i="1"/>
  <c r="AK1525" i="1"/>
  <c r="AJ1526" i="1" l="1"/>
  <c r="AK1526" i="1"/>
  <c r="AH768" i="1" l="1"/>
  <c r="AJ1527" i="1"/>
  <c r="AI768" i="1"/>
  <c r="AK1527" i="1"/>
  <c r="AJ1528" i="1" l="1"/>
  <c r="AK1528" i="1"/>
  <c r="AH769" i="1" l="1"/>
  <c r="AJ1529" i="1"/>
  <c r="AI769" i="1"/>
  <c r="AK1529" i="1"/>
  <c r="AJ1530" i="1" l="1"/>
  <c r="AK1530" i="1"/>
  <c r="AH770" i="1" l="1"/>
  <c r="AJ1531" i="1"/>
  <c r="AI770" i="1"/>
  <c r="AK1531" i="1"/>
  <c r="AJ1532" i="1" l="1"/>
  <c r="AK1532" i="1"/>
  <c r="AH771" i="1" l="1"/>
  <c r="AJ1533" i="1"/>
  <c r="AI771" i="1"/>
  <c r="AK1533" i="1"/>
  <c r="AJ1534" i="1" l="1"/>
  <c r="AK1534" i="1"/>
  <c r="AH772" i="1" l="1"/>
  <c r="AJ1535" i="1"/>
  <c r="AI772" i="1"/>
  <c r="AK1535" i="1"/>
  <c r="AJ1536" i="1" l="1"/>
  <c r="AK1536" i="1"/>
  <c r="AH773" i="1" l="1"/>
  <c r="AJ1537" i="1"/>
  <c r="AI773" i="1"/>
  <c r="AK1537" i="1"/>
  <c r="AJ1538" i="1" l="1"/>
  <c r="AK1538" i="1"/>
  <c r="AH774" i="1" l="1"/>
  <c r="AJ1539" i="1"/>
  <c r="AI774" i="1"/>
  <c r="AK1539" i="1"/>
  <c r="AJ1540" i="1" l="1"/>
  <c r="AK1540" i="1"/>
  <c r="AH775" i="1" l="1"/>
  <c r="AJ1541" i="1"/>
  <c r="AI775" i="1"/>
  <c r="AK1541" i="1"/>
  <c r="AJ1542" i="1" l="1"/>
  <c r="AK1542" i="1"/>
  <c r="AH776" i="1" l="1"/>
  <c r="AJ1543" i="1"/>
  <c r="AI776" i="1"/>
  <c r="AK1543" i="1"/>
  <c r="AJ1544" i="1" l="1"/>
  <c r="AK1544" i="1"/>
  <c r="AH777" i="1" l="1"/>
  <c r="AJ1545" i="1"/>
  <c r="AI777" i="1"/>
  <c r="AK1545" i="1"/>
  <c r="AJ1546" i="1" l="1"/>
  <c r="AK1546" i="1"/>
  <c r="AH778" i="1" l="1"/>
  <c r="AJ1547" i="1"/>
  <c r="AI778" i="1"/>
  <c r="AK1547" i="1"/>
  <c r="AJ1548" i="1" l="1"/>
  <c r="AK1548" i="1"/>
  <c r="AH779" i="1" l="1"/>
  <c r="AJ1549" i="1"/>
  <c r="AI779" i="1"/>
  <c r="AK1549" i="1"/>
  <c r="AJ1550" i="1" l="1"/>
  <c r="AK1550" i="1"/>
  <c r="AH780" i="1" l="1"/>
  <c r="AJ1551" i="1"/>
  <c r="AI780" i="1"/>
  <c r="AK1551" i="1"/>
  <c r="AJ1552" i="1" l="1"/>
  <c r="AK1552" i="1"/>
  <c r="AH781" i="1" l="1"/>
  <c r="AJ1553" i="1"/>
  <c r="AI781" i="1"/>
  <c r="AK1553" i="1"/>
  <c r="AJ1554" i="1" l="1"/>
  <c r="AK1554" i="1"/>
  <c r="AH782" i="1" l="1"/>
  <c r="AJ1555" i="1"/>
  <c r="AI782" i="1"/>
  <c r="AK1555" i="1"/>
  <c r="AJ1556" i="1" l="1"/>
  <c r="AK1556" i="1"/>
  <c r="AH783" i="1" l="1"/>
  <c r="AJ1557" i="1"/>
  <c r="AI783" i="1"/>
  <c r="AK1557" i="1"/>
  <c r="AJ1558" i="1" l="1"/>
  <c r="AK1558" i="1"/>
  <c r="AH784" i="1" l="1"/>
  <c r="AJ1559" i="1"/>
  <c r="AI784" i="1"/>
  <c r="AK1559" i="1"/>
  <c r="AJ1560" i="1" l="1"/>
  <c r="AK1560" i="1"/>
  <c r="AH785" i="1" l="1"/>
  <c r="AJ1561" i="1"/>
  <c r="AI785" i="1"/>
  <c r="AK1561" i="1"/>
  <c r="AJ1562" i="1" l="1"/>
  <c r="AK1562" i="1"/>
  <c r="AH786" i="1" l="1"/>
  <c r="AJ1563" i="1"/>
  <c r="AI786" i="1"/>
  <c r="AK1563" i="1"/>
  <c r="AJ1564" i="1" l="1"/>
  <c r="AK1564" i="1"/>
  <c r="AH787" i="1" l="1"/>
  <c r="AJ1565" i="1"/>
  <c r="AI787" i="1"/>
  <c r="AK1565" i="1"/>
  <c r="AJ1566" i="1" l="1"/>
  <c r="AK1566" i="1"/>
  <c r="AH788" i="1" l="1"/>
  <c r="AJ1567" i="1"/>
  <c r="AI788" i="1"/>
  <c r="AK1567" i="1"/>
  <c r="AJ1568" i="1" l="1"/>
  <c r="AK1568" i="1"/>
  <c r="AH789" i="1" l="1"/>
  <c r="AJ1569" i="1"/>
  <c r="AI789" i="1"/>
  <c r="AK1569" i="1"/>
  <c r="AJ1570" i="1" l="1"/>
  <c r="AK1570" i="1"/>
  <c r="AH790" i="1" l="1"/>
  <c r="AJ1571" i="1"/>
  <c r="AI790" i="1"/>
  <c r="AK1571" i="1"/>
  <c r="AJ1572" i="1" l="1"/>
  <c r="AK1572" i="1"/>
  <c r="AH791" i="1" l="1"/>
  <c r="AJ1573" i="1"/>
  <c r="AI791" i="1"/>
  <c r="AK1573" i="1"/>
  <c r="AJ1574" i="1" l="1"/>
  <c r="AK1574" i="1"/>
  <c r="AH792" i="1" l="1"/>
  <c r="AJ1575" i="1"/>
  <c r="AI792" i="1"/>
  <c r="AK1575" i="1"/>
  <c r="AJ1576" i="1" l="1"/>
  <c r="AK1576" i="1"/>
  <c r="AH793" i="1" l="1"/>
  <c r="AJ1577" i="1"/>
  <c r="AI793" i="1"/>
  <c r="AK1577" i="1"/>
  <c r="AJ1578" i="1" l="1"/>
  <c r="AK1578" i="1"/>
  <c r="AH794" i="1" l="1"/>
  <c r="AJ1579" i="1"/>
  <c r="AI794" i="1"/>
  <c r="AK1579" i="1"/>
  <c r="AJ1580" i="1" l="1"/>
  <c r="AK1580" i="1"/>
  <c r="AH795" i="1" l="1"/>
  <c r="AJ1581" i="1"/>
  <c r="AI795" i="1"/>
  <c r="AK1581" i="1"/>
  <c r="AJ1582" i="1" l="1"/>
  <c r="AK1582" i="1"/>
  <c r="AH796" i="1" l="1"/>
  <c r="AJ1583" i="1"/>
  <c r="AI796" i="1"/>
  <c r="AK1583" i="1"/>
  <c r="AJ1584" i="1" l="1"/>
  <c r="AK1584" i="1"/>
  <c r="AH797" i="1" l="1"/>
  <c r="AJ1585" i="1"/>
  <c r="AI797" i="1"/>
  <c r="AK1585" i="1"/>
  <c r="AJ1586" i="1" l="1"/>
  <c r="AK1586" i="1"/>
  <c r="AH798" i="1" l="1"/>
  <c r="AJ1587" i="1"/>
  <c r="AI798" i="1"/>
  <c r="AK1587" i="1"/>
  <c r="AJ1588" i="1" l="1"/>
  <c r="AK1588" i="1"/>
  <c r="AH799" i="1" l="1"/>
  <c r="AJ1589" i="1"/>
  <c r="AI799" i="1"/>
  <c r="AK1589" i="1"/>
  <c r="AJ1590" i="1" l="1"/>
  <c r="AK1590" i="1"/>
  <c r="AH800" i="1" l="1"/>
  <c r="AJ1591" i="1"/>
  <c r="AI800" i="1"/>
  <c r="AK1591" i="1"/>
  <c r="AJ1592" i="1" l="1"/>
  <c r="AK1592" i="1"/>
  <c r="AH801" i="1" l="1"/>
  <c r="AJ1593" i="1"/>
  <c r="AI801" i="1"/>
  <c r="AK1593" i="1"/>
  <c r="AJ1594" i="1" l="1"/>
  <c r="AK1594" i="1"/>
  <c r="AH802" i="1" l="1"/>
  <c r="AJ1595" i="1"/>
  <c r="AI802" i="1"/>
  <c r="AK1595" i="1"/>
  <c r="AJ1596" i="1" l="1"/>
  <c r="AK1596" i="1"/>
  <c r="AH803" i="1" l="1"/>
  <c r="AJ1597" i="1"/>
  <c r="AI803" i="1"/>
  <c r="AK1597" i="1"/>
  <c r="AJ1598" i="1" l="1"/>
  <c r="AK1598" i="1"/>
  <c r="AH804" i="1" l="1"/>
  <c r="AJ1599" i="1"/>
  <c r="AI804" i="1"/>
  <c r="AK1599" i="1"/>
  <c r="AJ1600" i="1" l="1"/>
  <c r="AK1600" i="1"/>
  <c r="AH805" i="1" l="1"/>
  <c r="AJ1601" i="1"/>
  <c r="AI805" i="1"/>
  <c r="AK1601" i="1"/>
  <c r="AJ1602" i="1" l="1"/>
  <c r="AK1602" i="1"/>
  <c r="AH806" i="1" l="1"/>
  <c r="AJ1603" i="1"/>
  <c r="AI806" i="1"/>
  <c r="AK1603" i="1"/>
  <c r="AJ1604" i="1" l="1"/>
  <c r="AK1604" i="1"/>
  <c r="AH807" i="1" l="1"/>
  <c r="AJ1605" i="1"/>
  <c r="AI807" i="1"/>
  <c r="AK1605" i="1"/>
  <c r="AJ1606" i="1" l="1"/>
  <c r="AK1606" i="1"/>
  <c r="AH808" i="1" l="1"/>
  <c r="AJ1607" i="1"/>
  <c r="AI808" i="1"/>
  <c r="AK1607" i="1"/>
  <c r="AJ1608" i="1" l="1"/>
  <c r="AK1608" i="1"/>
  <c r="AH809" i="1" l="1"/>
  <c r="AJ1609" i="1"/>
  <c r="AI809" i="1"/>
  <c r="AK1609" i="1"/>
  <c r="AJ1610" i="1" l="1"/>
  <c r="AK1610" i="1"/>
  <c r="AH810" i="1" l="1"/>
  <c r="AJ1611" i="1"/>
  <c r="AI810" i="1"/>
  <c r="AK1611" i="1"/>
  <c r="AJ1612" i="1" l="1"/>
  <c r="AK1612" i="1"/>
  <c r="AH811" i="1" l="1"/>
  <c r="AJ1613" i="1"/>
  <c r="AI811" i="1"/>
  <c r="AK1613" i="1"/>
  <c r="AJ1614" i="1" l="1"/>
  <c r="AK1614" i="1"/>
  <c r="AH812" i="1" l="1"/>
  <c r="AJ1615" i="1"/>
  <c r="AI812" i="1"/>
  <c r="AK1615" i="1"/>
  <c r="AJ1616" i="1" l="1"/>
  <c r="AK1616" i="1"/>
  <c r="AH813" i="1" l="1"/>
  <c r="AJ1617" i="1"/>
  <c r="AI813" i="1"/>
  <c r="AK1617" i="1"/>
  <c r="AJ1618" i="1" l="1"/>
  <c r="AK1618" i="1"/>
  <c r="AH814" i="1" l="1"/>
  <c r="AJ1619" i="1"/>
  <c r="AI814" i="1"/>
  <c r="AK1619" i="1"/>
  <c r="AJ1620" i="1" l="1"/>
  <c r="AK1620" i="1"/>
  <c r="AH815" i="1" l="1"/>
  <c r="AJ1621" i="1"/>
  <c r="AI815" i="1"/>
  <c r="AK1621" i="1"/>
  <c r="AJ1622" i="1" l="1"/>
  <c r="AK1622" i="1"/>
  <c r="AH816" i="1" l="1"/>
  <c r="AJ1623" i="1"/>
  <c r="AI816" i="1"/>
  <c r="AK1623" i="1"/>
  <c r="AJ1624" i="1" l="1"/>
  <c r="AK1624" i="1"/>
  <c r="AH817" i="1" l="1"/>
  <c r="AJ1625" i="1"/>
  <c r="AI817" i="1"/>
  <c r="AK1625" i="1"/>
  <c r="AJ1626" i="1" l="1"/>
  <c r="AK1626" i="1"/>
  <c r="AH818" i="1" l="1"/>
  <c r="AJ1627" i="1"/>
  <c r="AI818" i="1"/>
  <c r="AK1627" i="1"/>
  <c r="AJ1628" i="1" l="1"/>
  <c r="AK1628" i="1"/>
  <c r="AH819" i="1" l="1"/>
  <c r="AJ1629" i="1"/>
  <c r="AI819" i="1"/>
  <c r="AK1629" i="1"/>
  <c r="AJ1630" i="1" l="1"/>
  <c r="AK1630" i="1"/>
  <c r="AH820" i="1" l="1"/>
  <c r="AJ1631" i="1"/>
  <c r="AI820" i="1"/>
  <c r="AK1631" i="1"/>
  <c r="AJ1632" i="1" l="1"/>
  <c r="AK1632" i="1"/>
  <c r="AH821" i="1" l="1"/>
  <c r="AJ1633" i="1"/>
  <c r="AI821" i="1"/>
  <c r="AK1633" i="1"/>
  <c r="AJ1634" i="1" l="1"/>
  <c r="AK1634" i="1"/>
  <c r="AH822" i="1" l="1"/>
  <c r="AJ1635" i="1"/>
  <c r="AI822" i="1"/>
  <c r="AK1635" i="1"/>
  <c r="AJ1636" i="1" l="1"/>
  <c r="AK1636" i="1"/>
  <c r="AH823" i="1" l="1"/>
  <c r="AJ1637" i="1"/>
  <c r="AI823" i="1"/>
  <c r="AK1637" i="1"/>
  <c r="AJ1638" i="1" l="1"/>
  <c r="AK1638" i="1"/>
  <c r="AH824" i="1" l="1"/>
  <c r="AJ1639" i="1"/>
  <c r="AI824" i="1"/>
  <c r="AK1639" i="1"/>
  <c r="AJ1640" i="1" l="1"/>
  <c r="AK1640" i="1"/>
  <c r="AH825" i="1" l="1"/>
  <c r="AJ1641" i="1"/>
  <c r="AI825" i="1"/>
  <c r="AK1641" i="1"/>
  <c r="AJ1642" i="1" l="1"/>
  <c r="AK1642" i="1"/>
  <c r="AH826" i="1" l="1"/>
  <c r="AJ1643" i="1"/>
  <c r="AI826" i="1"/>
  <c r="AK1643" i="1"/>
  <c r="AJ1644" i="1" l="1"/>
  <c r="AK1644" i="1"/>
  <c r="AH827" i="1" l="1"/>
  <c r="AJ1645" i="1"/>
  <c r="AI827" i="1"/>
  <c r="AK1645" i="1"/>
  <c r="AJ1646" i="1" l="1"/>
  <c r="AK1646" i="1"/>
  <c r="AH828" i="1" l="1"/>
  <c r="AJ1647" i="1"/>
  <c r="AI828" i="1"/>
  <c r="AK1647" i="1"/>
  <c r="AJ1648" i="1" l="1"/>
  <c r="AK1648" i="1"/>
  <c r="AH829" i="1" l="1"/>
  <c r="AJ1649" i="1"/>
  <c r="AI829" i="1"/>
  <c r="AK1649" i="1"/>
  <c r="AJ1650" i="1" l="1"/>
  <c r="AK1650" i="1"/>
  <c r="AH830" i="1" l="1"/>
  <c r="AJ1651" i="1"/>
  <c r="AI830" i="1"/>
  <c r="AK1651" i="1"/>
  <c r="AJ1652" i="1" l="1"/>
  <c r="AK1652" i="1"/>
  <c r="AH831" i="1" l="1"/>
  <c r="AJ1653" i="1"/>
  <c r="AI831" i="1"/>
  <c r="AK1653" i="1"/>
  <c r="AJ1654" i="1" l="1"/>
  <c r="AK1654" i="1"/>
  <c r="AH832" i="1" l="1"/>
  <c r="AJ1655" i="1"/>
  <c r="AI832" i="1"/>
  <c r="AK1655" i="1"/>
  <c r="AJ1656" i="1" l="1"/>
  <c r="AK1656" i="1"/>
  <c r="AH833" i="1" l="1"/>
  <c r="AJ1657" i="1"/>
  <c r="AI833" i="1"/>
  <c r="AK1657" i="1"/>
  <c r="AJ1658" i="1" l="1"/>
  <c r="AK1658" i="1"/>
  <c r="AH834" i="1" l="1"/>
  <c r="AJ1659" i="1"/>
  <c r="AI834" i="1"/>
  <c r="AK1659" i="1"/>
  <c r="AJ1660" i="1" l="1"/>
  <c r="AK1660" i="1"/>
  <c r="AH835" i="1" l="1"/>
  <c r="AJ1661" i="1"/>
  <c r="AI835" i="1"/>
  <c r="AK1661" i="1"/>
  <c r="AJ1662" i="1" l="1"/>
  <c r="AK1662" i="1"/>
  <c r="AH836" i="1" l="1"/>
  <c r="AJ1663" i="1"/>
  <c r="AI836" i="1"/>
  <c r="AK1663" i="1"/>
  <c r="AJ1664" i="1" l="1"/>
  <c r="AK1664" i="1"/>
  <c r="AH837" i="1" l="1"/>
  <c r="AJ1665" i="1"/>
  <c r="AI837" i="1"/>
  <c r="AK1665" i="1"/>
  <c r="AJ1666" i="1" l="1"/>
  <c r="AK1666" i="1"/>
  <c r="AH838" i="1" l="1"/>
  <c r="AJ1667" i="1"/>
  <c r="AI838" i="1"/>
  <c r="AK1667" i="1"/>
  <c r="AJ1668" i="1" l="1"/>
  <c r="AK1668" i="1"/>
  <c r="AH839" i="1" l="1"/>
  <c r="AJ1669" i="1"/>
  <c r="AI839" i="1"/>
  <c r="AK1669" i="1"/>
  <c r="AJ1670" i="1" l="1"/>
  <c r="AK1670" i="1"/>
  <c r="AH840" i="1" l="1"/>
  <c r="AJ1671" i="1"/>
  <c r="AI840" i="1"/>
  <c r="AK1671" i="1"/>
  <c r="AJ1672" i="1" l="1"/>
  <c r="AK1672" i="1"/>
  <c r="AH841" i="1" l="1"/>
  <c r="AJ1673" i="1"/>
  <c r="AI841" i="1"/>
  <c r="AK1673" i="1"/>
  <c r="AJ1674" i="1" l="1"/>
  <c r="AK1674" i="1"/>
  <c r="AH842" i="1" l="1"/>
  <c r="AJ1675" i="1"/>
  <c r="AI842" i="1"/>
  <c r="AK1675" i="1"/>
  <c r="AJ1676" i="1" l="1"/>
  <c r="AK1676" i="1"/>
  <c r="AH843" i="1" l="1"/>
  <c r="AJ1677" i="1"/>
  <c r="AI843" i="1"/>
  <c r="AK1677" i="1"/>
  <c r="AJ1678" i="1" l="1"/>
  <c r="AK1678" i="1"/>
  <c r="AH844" i="1" l="1"/>
  <c r="AJ1679" i="1"/>
  <c r="AI844" i="1"/>
  <c r="AK1679" i="1"/>
  <c r="AJ1680" i="1" l="1"/>
  <c r="AK1680" i="1"/>
  <c r="AH845" i="1" l="1"/>
  <c r="AJ1681" i="1"/>
  <c r="AI845" i="1"/>
  <c r="AK1681" i="1"/>
  <c r="AJ1682" i="1" l="1"/>
  <c r="AK1682" i="1"/>
  <c r="AH846" i="1" l="1"/>
  <c r="AJ1683" i="1"/>
  <c r="AI846" i="1"/>
  <c r="AK1683" i="1"/>
  <c r="AJ1684" i="1" l="1"/>
  <c r="AK1684" i="1"/>
  <c r="AH847" i="1" l="1"/>
  <c r="AJ1685" i="1"/>
  <c r="AI847" i="1"/>
  <c r="AK1685" i="1"/>
  <c r="AJ1686" i="1" l="1"/>
  <c r="AK1686" i="1"/>
  <c r="AH848" i="1" l="1"/>
  <c r="AJ1687" i="1"/>
  <c r="AI848" i="1"/>
  <c r="AK1687" i="1"/>
  <c r="AJ1688" i="1" l="1"/>
  <c r="AK1688" i="1"/>
  <c r="AH849" i="1" l="1"/>
  <c r="AJ1689" i="1"/>
  <c r="AI849" i="1"/>
  <c r="AK1689" i="1"/>
  <c r="AJ1690" i="1" l="1"/>
  <c r="AK1690" i="1"/>
  <c r="AH850" i="1" l="1"/>
  <c r="AJ1691" i="1"/>
  <c r="AI850" i="1"/>
  <c r="AK1691" i="1"/>
  <c r="AJ1692" i="1" l="1"/>
  <c r="AK1692" i="1"/>
  <c r="AH851" i="1" l="1"/>
  <c r="AJ1693" i="1"/>
  <c r="AI851" i="1"/>
  <c r="AK1693" i="1"/>
  <c r="AJ1694" i="1" l="1"/>
  <c r="AK1694" i="1"/>
  <c r="AH852" i="1" l="1"/>
  <c r="AJ1695" i="1"/>
  <c r="AI852" i="1"/>
  <c r="AK1695" i="1"/>
  <c r="AJ1696" i="1" l="1"/>
  <c r="AK1696" i="1"/>
  <c r="AH853" i="1" l="1"/>
  <c r="AJ1697" i="1"/>
  <c r="AI853" i="1"/>
  <c r="AK1697" i="1"/>
  <c r="AJ1698" i="1" l="1"/>
  <c r="AK1698" i="1"/>
  <c r="AH854" i="1" l="1"/>
  <c r="AJ1699" i="1"/>
  <c r="AI854" i="1"/>
  <c r="AK1699" i="1"/>
  <c r="AJ1700" i="1" l="1"/>
  <c r="AK1700" i="1"/>
  <c r="AH855" i="1" l="1"/>
  <c r="AJ1701" i="1"/>
  <c r="AI855" i="1"/>
  <c r="AK1701" i="1"/>
  <c r="AJ1702" i="1" l="1"/>
  <c r="AK1702" i="1"/>
  <c r="AH856" i="1" l="1"/>
  <c r="AJ1703" i="1"/>
  <c r="AI856" i="1"/>
  <c r="AK1703" i="1"/>
  <c r="AJ1704" i="1" l="1"/>
  <c r="AK1704" i="1"/>
  <c r="AH857" i="1" l="1"/>
  <c r="AJ1705" i="1"/>
  <c r="AI857" i="1"/>
  <c r="AK1705" i="1"/>
  <c r="AJ1706" i="1" l="1"/>
  <c r="AK1706" i="1"/>
  <c r="AH858" i="1" l="1"/>
  <c r="AJ1707" i="1"/>
  <c r="AI858" i="1"/>
  <c r="AK1707" i="1"/>
  <c r="AJ1708" i="1" l="1"/>
  <c r="AK1708" i="1"/>
  <c r="AH859" i="1" l="1"/>
  <c r="AJ1709" i="1"/>
  <c r="AI859" i="1"/>
  <c r="AK1709" i="1"/>
  <c r="AJ1710" i="1" l="1"/>
  <c r="AK1710" i="1"/>
  <c r="AH860" i="1" l="1"/>
  <c r="AJ1711" i="1"/>
  <c r="AI860" i="1"/>
  <c r="AK1711" i="1"/>
  <c r="AJ1712" i="1" l="1"/>
  <c r="AK1712" i="1"/>
  <c r="AH861" i="1" l="1"/>
  <c r="AJ1713" i="1"/>
  <c r="AI861" i="1"/>
  <c r="AK1713" i="1"/>
  <c r="AJ1714" i="1" l="1"/>
  <c r="AK1714" i="1"/>
  <c r="AH862" i="1" l="1"/>
  <c r="AJ1715" i="1"/>
  <c r="AI862" i="1"/>
  <c r="AK1715" i="1"/>
  <c r="AJ1716" i="1" l="1"/>
  <c r="AK1716" i="1"/>
  <c r="AH863" i="1" l="1"/>
  <c r="AJ1717" i="1"/>
  <c r="AI863" i="1"/>
  <c r="AK1717" i="1"/>
  <c r="AJ1718" i="1" l="1"/>
  <c r="AK1718" i="1"/>
  <c r="AH864" i="1" l="1"/>
  <c r="AJ1719" i="1"/>
  <c r="AI864" i="1"/>
  <c r="AK1719" i="1"/>
  <c r="AJ1720" i="1" l="1"/>
  <c r="AK1720" i="1"/>
  <c r="AH865" i="1" l="1"/>
  <c r="AJ1721" i="1"/>
  <c r="AI865" i="1"/>
  <c r="AK1721" i="1"/>
  <c r="AJ1722" i="1" l="1"/>
  <c r="AK1722" i="1"/>
  <c r="AH866" i="1" l="1"/>
  <c r="AJ1723" i="1"/>
  <c r="AI866" i="1"/>
  <c r="AK1723" i="1"/>
  <c r="AJ1724" i="1" l="1"/>
  <c r="AK1724" i="1"/>
  <c r="AH867" i="1" l="1"/>
  <c r="AJ1725" i="1"/>
  <c r="AI867" i="1"/>
  <c r="AK1725" i="1"/>
  <c r="AJ1726" i="1" l="1"/>
  <c r="AK1726" i="1"/>
  <c r="AH868" i="1" l="1"/>
  <c r="AJ1727" i="1"/>
  <c r="AI868" i="1"/>
  <c r="AK1727" i="1"/>
  <c r="AJ1728" i="1" l="1"/>
  <c r="AK1728" i="1"/>
  <c r="AH869" i="1" l="1"/>
  <c r="AJ1729" i="1"/>
  <c r="AI869" i="1"/>
  <c r="AK1729" i="1"/>
  <c r="AJ1730" i="1" l="1"/>
  <c r="AK1730" i="1"/>
  <c r="AH870" i="1" l="1"/>
  <c r="AJ1731" i="1"/>
  <c r="AI870" i="1"/>
  <c r="AK1731" i="1"/>
  <c r="AJ1732" i="1" l="1"/>
  <c r="AK1732" i="1"/>
  <c r="AH871" i="1" l="1"/>
  <c r="AJ1733" i="1"/>
  <c r="AI871" i="1"/>
  <c r="AK1733" i="1"/>
  <c r="AJ1734" i="1" l="1"/>
  <c r="AK1734" i="1"/>
  <c r="AH872" i="1" l="1"/>
  <c r="AJ1735" i="1"/>
  <c r="AI872" i="1"/>
  <c r="AK1735" i="1"/>
  <c r="AJ1736" i="1" l="1"/>
  <c r="AK1736" i="1"/>
  <c r="AH873" i="1" l="1"/>
  <c r="AJ1737" i="1"/>
  <c r="AI873" i="1"/>
  <c r="AK1737" i="1"/>
  <c r="AJ1738" i="1" l="1"/>
  <c r="AK1738" i="1"/>
  <c r="AH874" i="1" l="1"/>
  <c r="AJ1739" i="1"/>
  <c r="AI874" i="1"/>
  <c r="AK1739" i="1"/>
  <c r="AJ1740" i="1" l="1"/>
  <c r="AK1740" i="1"/>
  <c r="AH875" i="1" l="1"/>
  <c r="AJ1741" i="1"/>
  <c r="AI875" i="1"/>
  <c r="AK1741" i="1"/>
  <c r="AJ1742" i="1" l="1"/>
  <c r="AK1742" i="1"/>
  <c r="AH876" i="1" l="1"/>
  <c r="AJ1743" i="1"/>
  <c r="AI876" i="1"/>
  <c r="AK1743" i="1"/>
  <c r="AJ1744" i="1" l="1"/>
  <c r="AK1744" i="1"/>
  <c r="AH877" i="1" l="1"/>
  <c r="AJ1745" i="1"/>
  <c r="AI877" i="1"/>
  <c r="AK1745" i="1"/>
  <c r="AJ1746" i="1" l="1"/>
  <c r="AK1746" i="1"/>
  <c r="AH878" i="1" l="1"/>
  <c r="AJ1747" i="1"/>
  <c r="AI878" i="1"/>
  <c r="AK1747" i="1"/>
  <c r="AJ1748" i="1" l="1"/>
  <c r="AK1748" i="1"/>
  <c r="AH879" i="1" l="1"/>
  <c r="AJ1749" i="1"/>
  <c r="AI879" i="1"/>
  <c r="AK1749" i="1"/>
  <c r="AJ1750" i="1" l="1"/>
  <c r="AK1750" i="1"/>
  <c r="AH880" i="1" l="1"/>
  <c r="AJ1751" i="1"/>
  <c r="AI880" i="1"/>
  <c r="AK1751" i="1"/>
  <c r="AJ1752" i="1" l="1"/>
  <c r="AK1752" i="1"/>
  <c r="AH881" i="1" l="1"/>
  <c r="AJ1753" i="1"/>
  <c r="AI881" i="1"/>
  <c r="AK1753" i="1"/>
  <c r="AJ1754" i="1" l="1"/>
  <c r="AK1754" i="1"/>
  <c r="AH882" i="1" l="1"/>
  <c r="AJ1755" i="1"/>
  <c r="AI882" i="1"/>
  <c r="AK1755" i="1"/>
  <c r="AJ1756" i="1" l="1"/>
  <c r="AK1756" i="1"/>
  <c r="AH883" i="1" l="1"/>
  <c r="AJ1757" i="1"/>
  <c r="AI883" i="1"/>
  <c r="AK1757" i="1"/>
  <c r="AJ1758" i="1" l="1"/>
  <c r="AK1758" i="1"/>
  <c r="AH884" i="1" l="1"/>
  <c r="AJ1759" i="1"/>
  <c r="AI884" i="1"/>
  <c r="AK1759" i="1"/>
  <c r="AJ1760" i="1" l="1"/>
  <c r="AK1760" i="1"/>
  <c r="AH885" i="1" l="1"/>
  <c r="AJ1761" i="1"/>
  <c r="AI885" i="1"/>
  <c r="AK1761" i="1"/>
  <c r="AJ1762" i="1" l="1"/>
  <c r="AK1762" i="1"/>
  <c r="AH886" i="1" l="1"/>
  <c r="AJ1763" i="1"/>
  <c r="AI886" i="1"/>
  <c r="AK1763" i="1"/>
  <c r="AJ1764" i="1" l="1"/>
  <c r="AK1764" i="1"/>
  <c r="AH887" i="1" l="1"/>
  <c r="AJ1765" i="1"/>
  <c r="AI887" i="1"/>
  <c r="AK1765" i="1"/>
  <c r="AJ1766" i="1" l="1"/>
  <c r="AK1766" i="1"/>
  <c r="AH888" i="1" l="1"/>
  <c r="AJ1767" i="1"/>
  <c r="AI888" i="1"/>
  <c r="AK1767" i="1"/>
  <c r="AJ1768" i="1" l="1"/>
  <c r="AK1768" i="1"/>
  <c r="AH889" i="1" l="1"/>
  <c r="AJ1769" i="1"/>
  <c r="AI889" i="1"/>
  <c r="AK1769" i="1"/>
  <c r="AJ1770" i="1" l="1"/>
  <c r="AK1770" i="1"/>
  <c r="AH890" i="1" l="1"/>
  <c r="AJ1771" i="1"/>
  <c r="AI890" i="1"/>
  <c r="AK1771" i="1"/>
  <c r="AJ1772" i="1" l="1"/>
  <c r="AK1772" i="1"/>
  <c r="AH891" i="1" l="1"/>
  <c r="AJ1773" i="1"/>
  <c r="AI891" i="1"/>
  <c r="AK1773" i="1"/>
  <c r="AJ1774" i="1" l="1"/>
  <c r="AK1774" i="1"/>
  <c r="AH892" i="1" l="1"/>
  <c r="AJ1775" i="1"/>
  <c r="AI892" i="1"/>
  <c r="AK1775" i="1"/>
  <c r="AJ1776" i="1" l="1"/>
  <c r="AK1776" i="1"/>
  <c r="AH893" i="1" l="1"/>
  <c r="AJ1777" i="1"/>
  <c r="AI893" i="1"/>
  <c r="AK1777" i="1"/>
  <c r="AJ1778" i="1" l="1"/>
  <c r="AK1778" i="1"/>
  <c r="AH894" i="1" l="1"/>
  <c r="AJ1779" i="1"/>
  <c r="AI894" i="1"/>
  <c r="AK1779" i="1"/>
  <c r="AJ1780" i="1" l="1"/>
  <c r="AK1780" i="1"/>
  <c r="AH895" i="1" l="1"/>
  <c r="AJ1781" i="1"/>
  <c r="AI895" i="1"/>
  <c r="AK1781" i="1"/>
  <c r="AJ1782" i="1" l="1"/>
  <c r="AK1782" i="1"/>
  <c r="AH896" i="1" l="1"/>
  <c r="AJ1783" i="1"/>
  <c r="AI896" i="1"/>
  <c r="AK1783" i="1"/>
  <c r="AJ1784" i="1" l="1"/>
  <c r="AK1784" i="1"/>
  <c r="AH897" i="1" l="1"/>
  <c r="AJ1785" i="1"/>
  <c r="AI897" i="1"/>
  <c r="AK1785" i="1"/>
  <c r="AJ1786" i="1" l="1"/>
  <c r="AK1786" i="1"/>
  <c r="AH898" i="1" l="1"/>
  <c r="AJ1787" i="1"/>
  <c r="AI898" i="1"/>
  <c r="AK1787" i="1"/>
  <c r="AJ1788" i="1" l="1"/>
  <c r="AK1788" i="1"/>
  <c r="AH899" i="1" l="1"/>
  <c r="AJ1789" i="1"/>
  <c r="AI899" i="1"/>
  <c r="AK1789" i="1"/>
  <c r="AJ1790" i="1" l="1"/>
  <c r="AK1790" i="1"/>
  <c r="AH900" i="1" l="1"/>
  <c r="AJ1791" i="1"/>
  <c r="AI900" i="1"/>
  <c r="AK1791" i="1"/>
  <c r="AJ1792" i="1" l="1"/>
  <c r="AK1792" i="1"/>
  <c r="AH901" i="1" l="1"/>
  <c r="AJ1793" i="1"/>
  <c r="AI901" i="1"/>
  <c r="AK1793" i="1"/>
  <c r="AJ1794" i="1" l="1"/>
  <c r="AK1794" i="1"/>
  <c r="AH902" i="1" l="1"/>
  <c r="AJ1795" i="1"/>
  <c r="AI902" i="1"/>
  <c r="AK1795" i="1"/>
  <c r="AJ1796" i="1" l="1"/>
  <c r="AK1796" i="1"/>
  <c r="AH903" i="1" l="1"/>
  <c r="AJ1797" i="1"/>
  <c r="AI903" i="1"/>
  <c r="AK1797" i="1"/>
  <c r="AJ1798" i="1" l="1"/>
  <c r="AK1798" i="1"/>
  <c r="AH904" i="1" l="1"/>
  <c r="AJ1799" i="1"/>
  <c r="AI904" i="1"/>
  <c r="AK1799" i="1"/>
  <c r="AJ1800" i="1" l="1"/>
  <c r="AK1800" i="1"/>
  <c r="AH905" i="1" l="1"/>
  <c r="AJ1801" i="1"/>
  <c r="AI905" i="1"/>
  <c r="AK1801" i="1"/>
  <c r="AJ1802" i="1" l="1"/>
  <c r="AK1802" i="1"/>
  <c r="AH906" i="1" l="1"/>
  <c r="AJ1803" i="1"/>
  <c r="AI906" i="1"/>
  <c r="AK1803" i="1"/>
  <c r="AJ1804" i="1" l="1"/>
  <c r="AK1804" i="1"/>
  <c r="AH907" i="1" l="1"/>
  <c r="AJ1805" i="1"/>
  <c r="AI907" i="1"/>
  <c r="AK1805" i="1"/>
  <c r="AJ1806" i="1" l="1"/>
  <c r="AK1806" i="1"/>
  <c r="AH908" i="1" l="1"/>
  <c r="AJ1807" i="1"/>
  <c r="AI908" i="1"/>
  <c r="AK1807" i="1"/>
  <c r="AJ1808" i="1" l="1"/>
  <c r="AK1808" i="1"/>
  <c r="AH909" i="1" l="1"/>
  <c r="AJ1809" i="1"/>
  <c r="AK1809" i="1"/>
  <c r="AI909" i="1"/>
  <c r="AJ1810" i="1" l="1"/>
  <c r="AK1810" i="1"/>
  <c r="AH910" i="1" l="1"/>
  <c r="AJ1811" i="1"/>
  <c r="AI910" i="1"/>
  <c r="AK1811" i="1"/>
  <c r="AJ1812" i="1" l="1"/>
  <c r="AK1812" i="1"/>
  <c r="AH911" i="1" l="1"/>
  <c r="AJ1813" i="1"/>
  <c r="AI911" i="1"/>
  <c r="AK1813" i="1"/>
  <c r="AJ1814" i="1" l="1"/>
  <c r="AK1814" i="1"/>
  <c r="AH912" i="1" l="1"/>
  <c r="AJ1815" i="1"/>
  <c r="AI912" i="1"/>
  <c r="AK1815" i="1"/>
  <c r="AJ1816" i="1" l="1"/>
  <c r="AK1816" i="1"/>
  <c r="AH913" i="1" l="1"/>
  <c r="AJ1817" i="1"/>
  <c r="AI913" i="1"/>
  <c r="AK1817" i="1"/>
  <c r="AJ1818" i="1" l="1"/>
  <c r="AK1818" i="1"/>
  <c r="AH914" i="1" l="1"/>
  <c r="AJ1819" i="1"/>
  <c r="AI914" i="1"/>
  <c r="AK1819" i="1"/>
  <c r="AJ1820" i="1" l="1"/>
  <c r="AK1820" i="1"/>
  <c r="AH915" i="1" l="1"/>
  <c r="AJ1821" i="1"/>
  <c r="AI915" i="1"/>
  <c r="AK1821" i="1"/>
  <c r="AJ1822" i="1" l="1"/>
  <c r="AK1822" i="1"/>
  <c r="AH916" i="1" l="1"/>
  <c r="AJ1823" i="1"/>
  <c r="AI916" i="1"/>
  <c r="AK1823" i="1"/>
  <c r="AJ1824" i="1" l="1"/>
  <c r="AK1824" i="1"/>
  <c r="AH917" i="1" l="1"/>
  <c r="AJ1825" i="1"/>
  <c r="AI917" i="1"/>
  <c r="AK1825" i="1"/>
  <c r="AJ1826" i="1" l="1"/>
  <c r="AK1826" i="1"/>
  <c r="AH918" i="1" l="1"/>
  <c r="AJ1827" i="1"/>
  <c r="AI918" i="1"/>
  <c r="AK1827" i="1"/>
  <c r="AJ1828" i="1" l="1"/>
  <c r="AK1828" i="1"/>
  <c r="AH919" i="1" l="1"/>
  <c r="AJ1829" i="1"/>
  <c r="AI919" i="1"/>
  <c r="AK1829" i="1"/>
  <c r="AJ1830" i="1" l="1"/>
  <c r="AK1830" i="1"/>
  <c r="AH920" i="1" l="1"/>
  <c r="AJ1831" i="1"/>
  <c r="AI920" i="1"/>
  <c r="AK1831" i="1"/>
  <c r="AJ1832" i="1" l="1"/>
  <c r="AK1832" i="1"/>
  <c r="AH921" i="1" l="1"/>
  <c r="AJ1833" i="1"/>
  <c r="AI921" i="1"/>
  <c r="AK1833" i="1"/>
  <c r="AJ1834" i="1" l="1"/>
  <c r="AK1834" i="1"/>
  <c r="AH922" i="1" l="1"/>
  <c r="AJ1835" i="1"/>
  <c r="AI922" i="1"/>
  <c r="AK1835" i="1"/>
  <c r="AJ1836" i="1" l="1"/>
  <c r="AK1836" i="1"/>
  <c r="AH923" i="1" l="1"/>
  <c r="AJ1837" i="1"/>
  <c r="AI923" i="1"/>
  <c r="AK1837" i="1"/>
  <c r="AJ1838" i="1" l="1"/>
  <c r="AK1838" i="1"/>
  <c r="AH924" i="1" l="1"/>
  <c r="AJ1839" i="1"/>
  <c r="AI924" i="1"/>
  <c r="AK1839" i="1"/>
  <c r="AJ1840" i="1" l="1"/>
  <c r="AK1840" i="1"/>
  <c r="AH925" i="1" l="1"/>
  <c r="AJ1841" i="1"/>
  <c r="AI925" i="1"/>
  <c r="AK1841" i="1"/>
  <c r="AJ1842" i="1" l="1"/>
  <c r="AK1842" i="1"/>
  <c r="AH926" i="1" l="1"/>
  <c r="AJ1843" i="1"/>
  <c r="AI926" i="1"/>
  <c r="AK1843" i="1"/>
  <c r="AJ1844" i="1" l="1"/>
  <c r="AK1844" i="1"/>
  <c r="AH927" i="1" l="1"/>
  <c r="AJ1845" i="1"/>
  <c r="AI927" i="1"/>
  <c r="AK1845" i="1"/>
  <c r="AJ1846" i="1" l="1"/>
  <c r="AK1846" i="1"/>
  <c r="AH928" i="1" l="1"/>
  <c r="AJ1847" i="1"/>
  <c r="AI928" i="1"/>
  <c r="AK1847" i="1"/>
  <c r="AJ1848" i="1" l="1"/>
  <c r="AK1848" i="1"/>
  <c r="AH929" i="1" l="1"/>
  <c r="AJ1849" i="1"/>
  <c r="AI929" i="1"/>
  <c r="AK1849" i="1"/>
  <c r="AJ1850" i="1" l="1"/>
  <c r="AK1850" i="1"/>
  <c r="AH930" i="1" l="1"/>
  <c r="AJ1851" i="1"/>
  <c r="AI930" i="1"/>
  <c r="AK1851" i="1"/>
  <c r="AJ1852" i="1" l="1"/>
  <c r="AK1852" i="1"/>
  <c r="AH931" i="1" l="1"/>
  <c r="AJ1853" i="1"/>
  <c r="AI931" i="1"/>
  <c r="AK1853" i="1"/>
  <c r="AJ1854" i="1" l="1"/>
  <c r="AK1854" i="1"/>
  <c r="AH932" i="1" l="1"/>
  <c r="AJ1855" i="1"/>
  <c r="AI932" i="1"/>
  <c r="AK1855" i="1"/>
  <c r="AJ1856" i="1" l="1"/>
  <c r="AK1856" i="1"/>
  <c r="AH933" i="1" l="1"/>
  <c r="AJ1857" i="1"/>
  <c r="AI933" i="1"/>
  <c r="AK1857" i="1"/>
  <c r="AJ1858" i="1" l="1"/>
  <c r="AK1858" i="1"/>
  <c r="AH934" i="1" l="1"/>
  <c r="AJ1859" i="1"/>
  <c r="AI934" i="1"/>
  <c r="AK1859" i="1"/>
  <c r="AJ1860" i="1" l="1"/>
  <c r="AK1860" i="1"/>
  <c r="AH935" i="1" l="1"/>
  <c r="AJ1861" i="1"/>
  <c r="AI935" i="1"/>
  <c r="AK1861" i="1"/>
  <c r="AJ1862" i="1" l="1"/>
  <c r="AK1862" i="1"/>
  <c r="AH936" i="1" l="1"/>
  <c r="AJ1863" i="1"/>
  <c r="AI936" i="1"/>
  <c r="AK1863" i="1"/>
  <c r="AJ1864" i="1" l="1"/>
  <c r="AK1864" i="1"/>
  <c r="AH937" i="1" l="1"/>
  <c r="AJ1865" i="1"/>
  <c r="AI937" i="1"/>
  <c r="AK1865" i="1"/>
  <c r="AJ1866" i="1" l="1"/>
  <c r="AK1866" i="1"/>
  <c r="AH938" i="1" l="1"/>
  <c r="AJ1867" i="1"/>
  <c r="AI938" i="1"/>
  <c r="AK1867" i="1"/>
  <c r="AJ1868" i="1" l="1"/>
  <c r="AK1868" i="1"/>
  <c r="AH939" i="1" l="1"/>
  <c r="AJ1869" i="1"/>
  <c r="AI939" i="1"/>
  <c r="AK1869" i="1"/>
  <c r="AJ1870" i="1" l="1"/>
  <c r="AK1870" i="1"/>
  <c r="AH940" i="1" l="1"/>
  <c r="AJ1871" i="1"/>
  <c r="AI940" i="1"/>
  <c r="AK1871" i="1"/>
  <c r="AJ1872" i="1" l="1"/>
  <c r="AK1872" i="1"/>
  <c r="AH941" i="1" l="1"/>
  <c r="AJ1873" i="1"/>
  <c r="AI941" i="1"/>
  <c r="AK1873" i="1"/>
  <c r="AJ1874" i="1" l="1"/>
  <c r="AK1874" i="1"/>
  <c r="AH942" i="1" l="1"/>
  <c r="AJ1875" i="1"/>
  <c r="AI942" i="1"/>
  <c r="AK1875" i="1"/>
  <c r="AJ1876" i="1" l="1"/>
  <c r="AK1876" i="1"/>
  <c r="AH943" i="1" l="1"/>
  <c r="AJ1877" i="1"/>
  <c r="AI943" i="1"/>
  <c r="AK1877" i="1"/>
  <c r="AJ1878" i="1" l="1"/>
  <c r="AK1878" i="1"/>
  <c r="AH944" i="1" l="1"/>
  <c r="AJ1879" i="1"/>
  <c r="AI944" i="1"/>
  <c r="AK1879" i="1"/>
  <c r="AJ1880" i="1" l="1"/>
  <c r="AK1880" i="1"/>
  <c r="AH945" i="1" l="1"/>
  <c r="AJ1881" i="1"/>
  <c r="AI945" i="1"/>
  <c r="AK1881" i="1"/>
  <c r="AJ1882" i="1" l="1"/>
  <c r="AK1882" i="1"/>
  <c r="AH946" i="1" l="1"/>
  <c r="AJ1883" i="1"/>
  <c r="AI946" i="1"/>
  <c r="AK1883" i="1"/>
  <c r="AJ1884" i="1" l="1"/>
  <c r="AK1884" i="1"/>
  <c r="AH947" i="1" l="1"/>
  <c r="AJ1885" i="1"/>
  <c r="AI947" i="1"/>
  <c r="AK1885" i="1"/>
  <c r="AJ1886" i="1" l="1"/>
  <c r="AK1886" i="1"/>
  <c r="AH948" i="1" l="1"/>
  <c r="AJ1887" i="1"/>
  <c r="AI948" i="1"/>
  <c r="AK1887" i="1"/>
  <c r="AJ1888" i="1" l="1"/>
  <c r="AK1888" i="1"/>
  <c r="AH949" i="1" l="1"/>
  <c r="AJ1889" i="1"/>
  <c r="AI949" i="1"/>
  <c r="AK1889" i="1"/>
  <c r="AJ1890" i="1" l="1"/>
  <c r="AK1890" i="1"/>
  <c r="AH950" i="1" l="1"/>
  <c r="AJ1891" i="1"/>
  <c r="AI950" i="1"/>
  <c r="AK1891" i="1"/>
  <c r="AJ1892" i="1" l="1"/>
  <c r="AK1892" i="1"/>
  <c r="AH951" i="1" l="1"/>
  <c r="AJ1893" i="1"/>
  <c r="AI951" i="1"/>
  <c r="AK1893" i="1"/>
  <c r="AJ1894" i="1" l="1"/>
  <c r="AK1894" i="1"/>
  <c r="AH952" i="1" l="1"/>
  <c r="AJ1895" i="1"/>
  <c r="AI952" i="1"/>
  <c r="AK1895" i="1"/>
  <c r="AJ1896" i="1" l="1"/>
  <c r="AK1896" i="1"/>
  <c r="AH953" i="1" l="1"/>
  <c r="AJ1897" i="1"/>
  <c r="AI953" i="1"/>
  <c r="AK1897" i="1"/>
  <c r="AJ1898" i="1" l="1"/>
  <c r="AK1898" i="1"/>
  <c r="AH954" i="1" l="1"/>
  <c r="AJ1899" i="1"/>
  <c r="AI954" i="1"/>
  <c r="AK1899" i="1"/>
  <c r="AJ1900" i="1" l="1"/>
  <c r="AK1900" i="1"/>
  <c r="AH955" i="1" l="1"/>
  <c r="AJ1901" i="1"/>
  <c r="AI955" i="1"/>
  <c r="AK1901" i="1"/>
  <c r="AJ1902" i="1" l="1"/>
  <c r="AK1902" i="1"/>
  <c r="AH956" i="1" l="1"/>
  <c r="AJ1903" i="1"/>
  <c r="AI956" i="1"/>
  <c r="AK1903" i="1"/>
  <c r="AJ1904" i="1" l="1"/>
  <c r="AK1904" i="1"/>
  <c r="AH957" i="1" l="1"/>
  <c r="AJ1905" i="1"/>
  <c r="AI957" i="1"/>
  <c r="AK1905" i="1"/>
  <c r="AJ1906" i="1" l="1"/>
  <c r="AK1906" i="1"/>
  <c r="AH958" i="1" l="1"/>
  <c r="AJ1907" i="1"/>
  <c r="AI958" i="1"/>
  <c r="AK1907" i="1"/>
  <c r="AJ1908" i="1" l="1"/>
  <c r="AK1908" i="1"/>
  <c r="AH959" i="1" l="1"/>
  <c r="AJ1909" i="1"/>
  <c r="AI959" i="1"/>
  <c r="AK1909" i="1"/>
  <c r="AJ1910" i="1" l="1"/>
  <c r="AK1910" i="1"/>
  <c r="AH960" i="1" l="1"/>
  <c r="AJ1911" i="1"/>
  <c r="AI960" i="1"/>
  <c r="AK1911" i="1"/>
  <c r="AJ1912" i="1" l="1"/>
  <c r="AK1912" i="1"/>
  <c r="AH961" i="1" l="1"/>
  <c r="AJ1913" i="1"/>
  <c r="AI961" i="1"/>
  <c r="AK1913" i="1"/>
  <c r="AJ1914" i="1" l="1"/>
  <c r="AK1914" i="1"/>
  <c r="AH962" i="1" l="1"/>
  <c r="AJ1915" i="1"/>
  <c r="AI962" i="1"/>
  <c r="AK1915" i="1"/>
  <c r="AJ1916" i="1" l="1"/>
  <c r="AK1916" i="1"/>
  <c r="AH963" i="1" l="1"/>
  <c r="AJ1917" i="1"/>
  <c r="AI963" i="1"/>
  <c r="AK1917" i="1"/>
  <c r="AJ1918" i="1" l="1"/>
  <c r="AK1918" i="1"/>
  <c r="AH964" i="1" l="1"/>
  <c r="AJ1919" i="1"/>
  <c r="AI964" i="1"/>
  <c r="AK1919" i="1"/>
  <c r="AJ1920" i="1" l="1"/>
  <c r="AK1920" i="1"/>
  <c r="AH965" i="1" l="1"/>
  <c r="AJ1921" i="1"/>
  <c r="AI965" i="1"/>
  <c r="AK1921" i="1"/>
  <c r="AJ1922" i="1" l="1"/>
  <c r="AK1922" i="1"/>
  <c r="AH966" i="1" l="1"/>
  <c r="AJ1923" i="1"/>
  <c r="AI966" i="1"/>
  <c r="AK1923" i="1"/>
  <c r="AJ1924" i="1" l="1"/>
  <c r="AK1924" i="1"/>
  <c r="AH967" i="1" l="1"/>
  <c r="AJ1925" i="1"/>
  <c r="AI967" i="1"/>
  <c r="AK1925" i="1"/>
  <c r="AJ1926" i="1" l="1"/>
  <c r="AK1926" i="1"/>
  <c r="AH968" i="1" l="1"/>
  <c r="AJ1927" i="1"/>
  <c r="AI968" i="1"/>
  <c r="AK1927" i="1"/>
  <c r="AJ1928" i="1" l="1"/>
  <c r="AK1928" i="1"/>
  <c r="AH969" i="1" l="1"/>
  <c r="AJ1929" i="1"/>
  <c r="AI969" i="1"/>
  <c r="AK1929" i="1"/>
  <c r="AJ1930" i="1" l="1"/>
  <c r="AK1930" i="1"/>
  <c r="AH970" i="1" l="1"/>
  <c r="AJ1931" i="1"/>
  <c r="AI970" i="1"/>
  <c r="AK1931" i="1"/>
  <c r="AJ1932" i="1" l="1"/>
  <c r="AK1932" i="1"/>
  <c r="AH971" i="1" l="1"/>
  <c r="AJ1933" i="1"/>
  <c r="AI971" i="1"/>
  <c r="AK1933" i="1"/>
  <c r="AJ1934" i="1" l="1"/>
  <c r="AK1934" i="1"/>
  <c r="AH972" i="1" l="1"/>
  <c r="AJ1935" i="1"/>
  <c r="AK1935" i="1"/>
  <c r="AI972" i="1"/>
  <c r="AJ1936" i="1" l="1"/>
  <c r="AK1936" i="1"/>
  <c r="AH973" i="1" l="1"/>
  <c r="AJ1937" i="1"/>
  <c r="AI973" i="1"/>
  <c r="AK1937" i="1"/>
  <c r="AJ1938" i="1" l="1"/>
  <c r="AK1938" i="1"/>
  <c r="AH974" i="1" l="1"/>
  <c r="AJ1939" i="1"/>
  <c r="AI974" i="1"/>
  <c r="AK1939" i="1"/>
  <c r="AJ1940" i="1" l="1"/>
  <c r="AK1940" i="1"/>
  <c r="AH975" i="1" l="1"/>
  <c r="AJ1941" i="1"/>
  <c r="AI975" i="1"/>
  <c r="AK1941" i="1"/>
  <c r="AJ1942" i="1" l="1"/>
  <c r="AK1942" i="1"/>
  <c r="AH976" i="1" l="1"/>
  <c r="AJ1943" i="1"/>
  <c r="AI976" i="1"/>
  <c r="AK1943" i="1"/>
  <c r="AJ1944" i="1" l="1"/>
  <c r="AK1944" i="1"/>
  <c r="AH977" i="1" l="1"/>
  <c r="AJ1945" i="1"/>
  <c r="AI977" i="1"/>
  <c r="AK1945" i="1"/>
  <c r="AJ1946" i="1" l="1"/>
  <c r="AK1946" i="1"/>
  <c r="AH978" i="1" l="1"/>
  <c r="AJ1947" i="1"/>
  <c r="AI978" i="1"/>
  <c r="AK1947" i="1"/>
  <c r="AJ1948" i="1" l="1"/>
  <c r="AK1948" i="1"/>
  <c r="AH979" i="1" l="1"/>
  <c r="AJ1949" i="1"/>
  <c r="AI979" i="1"/>
  <c r="AK1949" i="1"/>
  <c r="AJ1950" i="1" l="1"/>
  <c r="AK1950" i="1"/>
  <c r="AH980" i="1" l="1"/>
  <c r="AJ1951" i="1"/>
  <c r="AI980" i="1"/>
  <c r="AK1951" i="1"/>
  <c r="AJ1952" i="1" l="1"/>
  <c r="AK1952" i="1"/>
  <c r="AH981" i="1" l="1"/>
  <c r="AJ1953" i="1"/>
  <c r="AI981" i="1"/>
  <c r="AK1953" i="1"/>
  <c r="AJ1954" i="1" l="1"/>
  <c r="AK1954" i="1"/>
  <c r="AH982" i="1" l="1"/>
  <c r="AJ1955" i="1"/>
  <c r="AI982" i="1"/>
  <c r="AK1955" i="1"/>
  <c r="AJ1956" i="1" l="1"/>
  <c r="AK1956" i="1"/>
  <c r="AH983" i="1" l="1"/>
  <c r="AJ1957" i="1"/>
  <c r="AI983" i="1"/>
  <c r="AK1957" i="1"/>
  <c r="AJ1958" i="1" l="1"/>
  <c r="AK1958" i="1"/>
  <c r="AH984" i="1" l="1"/>
  <c r="AJ1959" i="1"/>
  <c r="AI984" i="1"/>
  <c r="AK1959" i="1"/>
  <c r="AJ1960" i="1" l="1"/>
  <c r="AK1960" i="1"/>
  <c r="AH985" i="1" l="1"/>
  <c r="AJ1961" i="1"/>
  <c r="AI985" i="1"/>
  <c r="AK1961" i="1"/>
  <c r="AJ1962" i="1" l="1"/>
  <c r="AK1962" i="1"/>
  <c r="AH986" i="1" l="1"/>
  <c r="AJ1963" i="1"/>
  <c r="AI986" i="1"/>
  <c r="AK1963" i="1"/>
  <c r="AJ1964" i="1" l="1"/>
  <c r="AK1964" i="1"/>
  <c r="AH987" i="1" l="1"/>
  <c r="AJ1965" i="1"/>
  <c r="AI987" i="1"/>
  <c r="AK1965" i="1"/>
  <c r="AJ1966" i="1" l="1"/>
  <c r="AK1966" i="1"/>
  <c r="AH988" i="1" l="1"/>
  <c r="AJ1967" i="1"/>
  <c r="AI988" i="1"/>
  <c r="AK1967" i="1"/>
  <c r="AJ1968" i="1" l="1"/>
  <c r="AK1968" i="1"/>
  <c r="AH989" i="1" l="1"/>
  <c r="AJ1969" i="1"/>
  <c r="AI989" i="1"/>
  <c r="AK1969" i="1"/>
  <c r="AJ1970" i="1" l="1"/>
  <c r="AK1970" i="1"/>
  <c r="AH990" i="1" l="1"/>
  <c r="AJ1971" i="1"/>
  <c r="AI990" i="1"/>
  <c r="AK1971" i="1"/>
  <c r="AJ1972" i="1" l="1"/>
  <c r="AK1972" i="1"/>
  <c r="AH991" i="1" l="1"/>
  <c r="AJ1973" i="1"/>
  <c r="AI991" i="1"/>
  <c r="AK1973" i="1"/>
  <c r="AJ1974" i="1" l="1"/>
  <c r="AK1974" i="1"/>
  <c r="AH992" i="1" l="1"/>
  <c r="AJ1975" i="1"/>
  <c r="AI992" i="1"/>
  <c r="AK1975" i="1"/>
  <c r="AJ1976" i="1" l="1"/>
  <c r="AK1976" i="1"/>
  <c r="AH993" i="1" l="1"/>
  <c r="AJ1977" i="1"/>
  <c r="AI993" i="1"/>
  <c r="AK1977" i="1"/>
  <c r="AJ1978" i="1" l="1"/>
  <c r="AK1978" i="1"/>
  <c r="AH994" i="1" l="1"/>
  <c r="AJ1979" i="1"/>
  <c r="AI994" i="1"/>
  <c r="AK1979" i="1"/>
  <c r="AJ1980" i="1" l="1"/>
  <c r="AK1980" i="1"/>
  <c r="AH995" i="1" l="1"/>
  <c r="AJ1981" i="1"/>
  <c r="AI995" i="1"/>
  <c r="AK1981" i="1"/>
  <c r="AJ1982" i="1" l="1"/>
  <c r="AK1982" i="1"/>
  <c r="AH996" i="1" l="1"/>
  <c r="AJ1983" i="1"/>
  <c r="AI996" i="1"/>
  <c r="AK1983" i="1"/>
  <c r="AJ1984" i="1" l="1"/>
  <c r="AK1984" i="1"/>
  <c r="AH997" i="1" l="1"/>
  <c r="AJ1985" i="1"/>
  <c r="AI997" i="1"/>
  <c r="AK1985" i="1"/>
  <c r="AJ1986" i="1" l="1"/>
  <c r="AK1986" i="1"/>
  <c r="AH998" i="1" l="1"/>
  <c r="AJ1987" i="1"/>
  <c r="AI998" i="1"/>
  <c r="AK1987" i="1"/>
  <c r="AJ1988" i="1" l="1"/>
  <c r="AK1988" i="1"/>
  <c r="AH999" i="1" l="1"/>
  <c r="AJ1989" i="1"/>
  <c r="AI999" i="1"/>
  <c r="AK1989" i="1"/>
  <c r="AJ1990" i="1" l="1"/>
  <c r="AK1990" i="1"/>
  <c r="AH1000" i="1" l="1"/>
  <c r="AJ1991" i="1"/>
  <c r="AI1000" i="1"/>
  <c r="AK1991" i="1"/>
  <c r="AJ1992" i="1" l="1"/>
  <c r="AK1992" i="1"/>
  <c r="AH1001" i="1" l="1"/>
  <c r="AJ1993" i="1"/>
  <c r="AI1001" i="1"/>
  <c r="AK1993" i="1"/>
  <c r="AJ1994" i="1" l="1"/>
  <c r="AK1994" i="1"/>
  <c r="AH1002" i="1" l="1"/>
  <c r="AJ1995" i="1"/>
  <c r="AI1002" i="1"/>
  <c r="AK1995" i="1"/>
  <c r="AJ1996" i="1" l="1"/>
  <c r="AK1996" i="1"/>
  <c r="AH1003" i="1" l="1"/>
  <c r="AJ1997" i="1"/>
  <c r="AI1003" i="1"/>
  <c r="AK1997" i="1"/>
  <c r="AJ1998" i="1" l="1"/>
  <c r="AK1998" i="1"/>
  <c r="AH1004" i="1" l="1"/>
  <c r="AJ1999" i="1"/>
  <c r="AI1004" i="1"/>
  <c r="AK1999" i="1"/>
  <c r="AJ2000" i="1" l="1"/>
  <c r="AK2000" i="1"/>
  <c r="AH1005" i="1" l="1"/>
  <c r="AJ2001" i="1"/>
  <c r="AI1005" i="1"/>
  <c r="AK2001" i="1"/>
  <c r="AJ2002" i="1" l="1"/>
  <c r="AK2002" i="1"/>
  <c r="AH1006" i="1" l="1"/>
  <c r="AJ2003" i="1"/>
  <c r="AI1006" i="1"/>
  <c r="AK2003" i="1"/>
  <c r="AJ2004" i="1" l="1"/>
  <c r="AK2004" i="1"/>
  <c r="AH1007" i="1" l="1"/>
  <c r="AJ2005" i="1"/>
  <c r="AI1007" i="1"/>
  <c r="AK2005" i="1"/>
  <c r="AJ2006" i="1" l="1"/>
  <c r="AK2006" i="1"/>
  <c r="AH1008" i="1" l="1"/>
  <c r="AJ2007" i="1"/>
  <c r="AI1008" i="1"/>
  <c r="AK2007" i="1"/>
  <c r="AJ2008" i="1" l="1"/>
  <c r="AK2008" i="1"/>
  <c r="AH1009" i="1" l="1"/>
  <c r="AJ2009" i="1"/>
  <c r="AI1009" i="1"/>
  <c r="AK2009" i="1"/>
  <c r="AJ2010" i="1" l="1"/>
  <c r="AK2010" i="1"/>
  <c r="AH1010" i="1" l="1"/>
  <c r="AJ2011" i="1"/>
  <c r="AI1010" i="1"/>
  <c r="AK2011" i="1"/>
  <c r="AJ2012" i="1" l="1"/>
  <c r="AK2012" i="1"/>
  <c r="AH1011" i="1" l="1"/>
  <c r="AJ2013" i="1"/>
  <c r="AI1011" i="1"/>
  <c r="AK2013" i="1"/>
  <c r="AJ2014" i="1" l="1"/>
  <c r="AK2014" i="1"/>
  <c r="AH1012" i="1" l="1"/>
  <c r="AJ2015" i="1"/>
  <c r="AI1012" i="1"/>
  <c r="AK2015" i="1"/>
  <c r="AJ2016" i="1" l="1"/>
  <c r="AK2016" i="1"/>
  <c r="AH1013" i="1" l="1"/>
  <c r="AJ2017" i="1"/>
  <c r="AI1013" i="1"/>
  <c r="AK2017" i="1"/>
  <c r="AJ2018" i="1" l="1"/>
  <c r="AK2018" i="1"/>
  <c r="AH1014" i="1" l="1"/>
  <c r="AJ2019" i="1"/>
  <c r="AI1014" i="1"/>
  <c r="AK2019" i="1"/>
  <c r="AJ2020" i="1" l="1"/>
  <c r="AK2020" i="1"/>
  <c r="AH1015" i="1" l="1"/>
  <c r="AJ2021" i="1"/>
  <c r="AI1015" i="1"/>
  <c r="AK2021" i="1"/>
  <c r="AJ2022" i="1" l="1"/>
  <c r="AK2022" i="1"/>
  <c r="AH1016" i="1" l="1"/>
  <c r="AJ2023" i="1"/>
  <c r="AI1016" i="1"/>
  <c r="AK2023" i="1"/>
  <c r="AJ2024" i="1" l="1"/>
  <c r="AK2024" i="1"/>
  <c r="AH1017" i="1" l="1"/>
  <c r="AJ2025" i="1"/>
  <c r="AI1017" i="1"/>
  <c r="AK2025" i="1"/>
  <c r="AJ2026" i="1" l="1"/>
  <c r="AK2026" i="1"/>
  <c r="AH1018" i="1" l="1"/>
  <c r="AJ2027" i="1"/>
  <c r="AI1018" i="1"/>
  <c r="AK2027" i="1"/>
  <c r="AJ2028" i="1" l="1"/>
  <c r="AK2028" i="1"/>
  <c r="AH1019" i="1" l="1"/>
  <c r="AJ2029" i="1"/>
  <c r="AI1019" i="1"/>
  <c r="AK2029" i="1"/>
  <c r="AJ2030" i="1" l="1"/>
  <c r="AK2030" i="1"/>
  <c r="AH1020" i="1" l="1"/>
  <c r="AJ2031" i="1"/>
  <c r="AI1020" i="1"/>
  <c r="AK2031" i="1"/>
  <c r="AJ2032" i="1" l="1"/>
  <c r="AK2032" i="1"/>
  <c r="AH1021" i="1" l="1"/>
  <c r="AJ2033" i="1"/>
  <c r="AI1021" i="1"/>
  <c r="AK2033" i="1"/>
  <c r="AJ2034" i="1" l="1"/>
  <c r="AK2034" i="1"/>
  <c r="AH1022" i="1" l="1"/>
  <c r="AJ2035" i="1"/>
  <c r="AI1022" i="1"/>
  <c r="AK2035" i="1"/>
  <c r="AJ2036" i="1" l="1"/>
  <c r="AK2036" i="1"/>
  <c r="AH1023" i="1" l="1"/>
  <c r="AJ2037" i="1"/>
  <c r="AI1023" i="1"/>
  <c r="AK2037" i="1"/>
  <c r="AJ2038" i="1" l="1"/>
  <c r="AK2038" i="1"/>
  <c r="AH1024" i="1" l="1"/>
  <c r="AJ2039" i="1"/>
  <c r="AI1024" i="1"/>
  <c r="AK2039" i="1"/>
  <c r="AJ2040" i="1" l="1"/>
  <c r="AK2040" i="1"/>
  <c r="AH1025" i="1" l="1"/>
  <c r="AJ2041" i="1"/>
  <c r="AI1025" i="1"/>
  <c r="AK2041" i="1"/>
  <c r="AJ2042" i="1" l="1"/>
  <c r="AK2042" i="1"/>
  <c r="AH1026" i="1" l="1"/>
  <c r="AJ2043" i="1"/>
  <c r="AI1026" i="1"/>
  <c r="AK2043" i="1"/>
  <c r="AJ2044" i="1" l="1"/>
  <c r="AK2044" i="1"/>
  <c r="AH1027" i="1" l="1"/>
  <c r="AJ2045" i="1"/>
  <c r="AI1027" i="1"/>
  <c r="AK2045" i="1"/>
  <c r="AJ2046" i="1" l="1"/>
  <c r="AK2046" i="1"/>
  <c r="AH1028" i="1" l="1"/>
  <c r="AJ2047" i="1"/>
  <c r="AI1028" i="1"/>
  <c r="AK2047" i="1"/>
  <c r="AJ2048" i="1" l="1"/>
  <c r="AK2048" i="1"/>
  <c r="AH1029" i="1" l="1"/>
  <c r="AJ2049" i="1"/>
  <c r="AI1029" i="1"/>
  <c r="AK2049" i="1"/>
  <c r="AJ2050" i="1" l="1"/>
  <c r="AK2050" i="1"/>
  <c r="AH1030" i="1" l="1"/>
  <c r="AJ2051" i="1"/>
  <c r="AI1030" i="1"/>
  <c r="AK2051" i="1"/>
  <c r="AJ2052" i="1" l="1"/>
  <c r="AK2052" i="1"/>
  <c r="AH1031" i="1" l="1"/>
  <c r="AJ2053" i="1"/>
  <c r="AI1031" i="1"/>
  <c r="AK2053" i="1"/>
  <c r="AJ2054" i="1" l="1"/>
  <c r="AK2054" i="1"/>
  <c r="AH1032" i="1" l="1"/>
  <c r="AJ2055" i="1"/>
  <c r="AI1032" i="1"/>
  <c r="AK2055" i="1"/>
  <c r="AJ2056" i="1" l="1"/>
  <c r="AK2056" i="1"/>
  <c r="AH1033" i="1" l="1"/>
  <c r="AJ2057" i="1"/>
  <c r="AI1033" i="1"/>
  <c r="AK2057" i="1"/>
  <c r="AJ2058" i="1" l="1"/>
  <c r="AK2058" i="1"/>
  <c r="AH1034" i="1" l="1"/>
  <c r="AJ2059" i="1"/>
  <c r="AI1034" i="1"/>
  <c r="AK2059" i="1"/>
  <c r="AJ2060" i="1" l="1"/>
  <c r="AK2060" i="1"/>
  <c r="AH1035" i="1" l="1"/>
  <c r="AJ2061" i="1"/>
  <c r="AI1035" i="1"/>
  <c r="AK2061" i="1"/>
  <c r="AJ2062" i="1" l="1"/>
  <c r="AK2062" i="1"/>
  <c r="AH1036" i="1" l="1"/>
  <c r="AJ2063" i="1"/>
  <c r="AI1036" i="1"/>
  <c r="AK2063" i="1"/>
  <c r="AJ2064" i="1" l="1"/>
  <c r="AK2064" i="1"/>
  <c r="AH1037" i="1" l="1"/>
  <c r="AJ2065" i="1"/>
  <c r="AI1037" i="1"/>
  <c r="AK2065" i="1"/>
  <c r="AJ2066" i="1" l="1"/>
  <c r="AK2066" i="1"/>
  <c r="AH1038" i="1" l="1"/>
  <c r="AJ2067" i="1"/>
  <c r="AI1038" i="1"/>
  <c r="AK2067" i="1"/>
  <c r="AJ2068" i="1" l="1"/>
  <c r="AK2068" i="1"/>
  <c r="AH1039" i="1" l="1"/>
  <c r="AJ2069" i="1"/>
  <c r="AI1039" i="1"/>
  <c r="AK2069" i="1"/>
  <c r="AJ2070" i="1" l="1"/>
  <c r="AK2070" i="1"/>
  <c r="AH1040" i="1" l="1"/>
  <c r="AJ2071" i="1"/>
  <c r="AI1040" i="1"/>
  <c r="AK2071" i="1"/>
  <c r="AJ2072" i="1" l="1"/>
  <c r="AK2072" i="1"/>
  <c r="AH1041" i="1" l="1"/>
  <c r="AJ2073" i="1"/>
  <c r="AI1041" i="1"/>
  <c r="AK2073" i="1"/>
  <c r="AJ2074" i="1" l="1"/>
  <c r="AK2074" i="1"/>
  <c r="AH1042" i="1" l="1"/>
  <c r="AJ2075" i="1"/>
  <c r="AI1042" i="1"/>
  <c r="AK2075" i="1"/>
  <c r="AJ2076" i="1" l="1"/>
  <c r="AK2076" i="1"/>
  <c r="AH1043" i="1" l="1"/>
  <c r="AJ2077" i="1"/>
  <c r="AI1043" i="1"/>
  <c r="AK2077" i="1"/>
  <c r="AJ2078" i="1" l="1"/>
  <c r="AK2078" i="1"/>
  <c r="AH1044" i="1" l="1"/>
  <c r="AJ2079" i="1"/>
  <c r="AI1044" i="1"/>
  <c r="AK2079" i="1"/>
  <c r="AJ2080" i="1" l="1"/>
  <c r="AK2080" i="1"/>
  <c r="AH1045" i="1" l="1"/>
  <c r="AJ2081" i="1"/>
  <c r="AI1045" i="1"/>
  <c r="AK2081" i="1"/>
  <c r="AJ2082" i="1" l="1"/>
  <c r="AK2082" i="1"/>
  <c r="AH1046" i="1" l="1"/>
  <c r="AJ2083" i="1"/>
  <c r="AI1046" i="1"/>
  <c r="AK2083" i="1"/>
  <c r="AJ2084" i="1" l="1"/>
  <c r="AK2084" i="1"/>
  <c r="AH1047" i="1" l="1"/>
  <c r="AJ2085" i="1"/>
  <c r="AI1047" i="1"/>
  <c r="AK2085" i="1"/>
  <c r="AJ2086" i="1" l="1"/>
  <c r="AK2086" i="1"/>
  <c r="AH1048" i="1" l="1"/>
  <c r="AJ2087" i="1"/>
  <c r="AI1048" i="1"/>
  <c r="AK2087" i="1"/>
  <c r="AJ2088" i="1" l="1"/>
  <c r="AK2088" i="1"/>
  <c r="AH1049" i="1" l="1"/>
  <c r="AJ2089" i="1"/>
  <c r="AI1049" i="1"/>
  <c r="AK2089" i="1"/>
  <c r="AJ2090" i="1" l="1"/>
  <c r="AK2090" i="1"/>
  <c r="AH1050" i="1" l="1"/>
  <c r="AJ2091" i="1"/>
  <c r="AI1050" i="1"/>
  <c r="AK2091" i="1"/>
  <c r="AJ2092" i="1" l="1"/>
  <c r="AK2092" i="1"/>
  <c r="AH1051" i="1" l="1"/>
  <c r="AJ2093" i="1"/>
  <c r="AI1051" i="1"/>
  <c r="AK2093" i="1"/>
  <c r="AJ2094" i="1" l="1"/>
  <c r="AK2094" i="1"/>
  <c r="AH1052" i="1" l="1"/>
  <c r="AJ2095" i="1"/>
  <c r="AI1052" i="1"/>
  <c r="AK2095" i="1"/>
  <c r="AJ2096" i="1" l="1"/>
  <c r="AK2096" i="1"/>
  <c r="AH1053" i="1" l="1"/>
  <c r="AJ2097" i="1"/>
  <c r="AI1053" i="1"/>
  <c r="AK2097" i="1"/>
  <c r="AJ2098" i="1" l="1"/>
  <c r="AK2098" i="1"/>
  <c r="AH1054" i="1" l="1"/>
  <c r="AJ2099" i="1"/>
  <c r="AI1054" i="1"/>
  <c r="AK2099" i="1"/>
  <c r="AJ2100" i="1" l="1"/>
  <c r="AK2100" i="1"/>
  <c r="AH1055" i="1" l="1"/>
  <c r="AJ2101" i="1"/>
  <c r="AI1055" i="1"/>
  <c r="AK2101" i="1"/>
  <c r="AJ2102" i="1" l="1"/>
  <c r="AK2102" i="1"/>
  <c r="AH1056" i="1" l="1"/>
  <c r="AJ2103" i="1"/>
  <c r="AI1056" i="1"/>
  <c r="AK2103" i="1"/>
  <c r="AJ2104" i="1" l="1"/>
  <c r="AK2104" i="1"/>
  <c r="AH1057" i="1" l="1"/>
  <c r="AJ2105" i="1"/>
  <c r="AI1057" i="1"/>
  <c r="AK2105" i="1"/>
  <c r="AJ2106" i="1" l="1"/>
  <c r="AK2106" i="1"/>
  <c r="AH1058" i="1" l="1"/>
  <c r="AJ2107" i="1"/>
  <c r="AI1058" i="1"/>
  <c r="AK2107" i="1"/>
  <c r="AJ2108" i="1" l="1"/>
  <c r="AK2108" i="1"/>
  <c r="AH1059" i="1" l="1"/>
  <c r="AJ2109" i="1"/>
  <c r="AI1059" i="1"/>
  <c r="AK2109" i="1"/>
  <c r="AJ2110" i="1" l="1"/>
  <c r="AK2110" i="1"/>
  <c r="AH1060" i="1" l="1"/>
  <c r="AJ2111" i="1"/>
  <c r="AI1060" i="1"/>
  <c r="AK2111" i="1"/>
  <c r="AJ2112" i="1" l="1"/>
  <c r="AK2112" i="1"/>
  <c r="AH1061" i="1" l="1"/>
  <c r="AJ2113" i="1"/>
  <c r="AI1061" i="1"/>
  <c r="AK2113" i="1"/>
  <c r="AJ2114" i="1" l="1"/>
  <c r="AK2114" i="1"/>
  <c r="AH1062" i="1" l="1"/>
  <c r="AJ2115" i="1"/>
  <c r="AI1062" i="1"/>
  <c r="AK2115" i="1"/>
  <c r="AJ2116" i="1" l="1"/>
  <c r="AK2116" i="1"/>
  <c r="AH1063" i="1" l="1"/>
  <c r="AJ2117" i="1"/>
  <c r="AI1063" i="1"/>
  <c r="AK2117" i="1"/>
  <c r="AJ2118" i="1" l="1"/>
  <c r="AK2118" i="1"/>
  <c r="AH1064" i="1" l="1"/>
  <c r="AJ2119" i="1"/>
  <c r="AI1064" i="1"/>
  <c r="AK2119" i="1"/>
  <c r="AJ2120" i="1" l="1"/>
  <c r="AK2120" i="1"/>
  <c r="AH1065" i="1" l="1"/>
  <c r="AJ2121" i="1"/>
  <c r="AI1065" i="1"/>
  <c r="AK2121" i="1"/>
  <c r="AJ2122" i="1" l="1"/>
  <c r="AK2122" i="1"/>
  <c r="AH1066" i="1" l="1"/>
  <c r="AJ2123" i="1"/>
  <c r="AI1066" i="1"/>
  <c r="AK2123" i="1"/>
  <c r="AJ2124" i="1" l="1"/>
  <c r="AK2124" i="1"/>
  <c r="AH1067" i="1" l="1"/>
  <c r="AJ2125" i="1"/>
  <c r="AI1067" i="1"/>
  <c r="AK2125" i="1"/>
  <c r="AJ2126" i="1" l="1"/>
  <c r="AK2126" i="1"/>
  <c r="AH1068" i="1" l="1"/>
  <c r="AJ2127" i="1"/>
  <c r="AI1068" i="1"/>
  <c r="AK2127" i="1"/>
  <c r="AJ2128" i="1" l="1"/>
  <c r="AK2128" i="1"/>
  <c r="AH1069" i="1" l="1"/>
  <c r="AJ2129" i="1"/>
  <c r="AI1069" i="1"/>
  <c r="AK2129" i="1"/>
  <c r="AJ2130" i="1" l="1"/>
  <c r="AK2130" i="1"/>
  <c r="AH1070" i="1" l="1"/>
  <c r="AJ2131" i="1"/>
  <c r="AI1070" i="1"/>
  <c r="AK2131" i="1"/>
  <c r="AJ2132" i="1" l="1"/>
  <c r="AK2132" i="1"/>
  <c r="AH1071" i="1" l="1"/>
  <c r="AJ2133" i="1"/>
  <c r="AI1071" i="1"/>
  <c r="AK2133" i="1"/>
  <c r="AJ2134" i="1" l="1"/>
  <c r="AK2134" i="1"/>
  <c r="AH1072" i="1" l="1"/>
  <c r="AJ2135" i="1"/>
  <c r="AI1072" i="1"/>
  <c r="AK2135" i="1"/>
  <c r="AJ2136" i="1" l="1"/>
  <c r="AK2136" i="1"/>
  <c r="AH1073" i="1" l="1"/>
  <c r="AJ2137" i="1"/>
  <c r="AI1073" i="1"/>
  <c r="AK2137" i="1"/>
  <c r="AJ2138" i="1" l="1"/>
  <c r="AK2138" i="1"/>
  <c r="AH1074" i="1" l="1"/>
  <c r="AJ2139" i="1"/>
  <c r="AI1074" i="1"/>
  <c r="AK2139" i="1"/>
  <c r="AJ2140" i="1" l="1"/>
  <c r="AK2140" i="1"/>
  <c r="AH1075" i="1" l="1"/>
  <c r="AJ2141" i="1"/>
  <c r="AI1075" i="1"/>
  <c r="AK2141" i="1"/>
  <c r="AJ2142" i="1" l="1"/>
  <c r="AK2142" i="1"/>
  <c r="AH1076" i="1" l="1"/>
  <c r="AJ2143" i="1"/>
  <c r="AI1076" i="1"/>
  <c r="AK2143" i="1"/>
  <c r="AJ2144" i="1" l="1"/>
  <c r="AK2144" i="1"/>
  <c r="AH1077" i="1" l="1"/>
  <c r="AJ2145" i="1"/>
  <c r="AI1077" i="1"/>
  <c r="AK2145" i="1"/>
  <c r="AJ2146" i="1" l="1"/>
  <c r="AK2146" i="1"/>
  <c r="AH1078" i="1" l="1"/>
  <c r="AJ2147" i="1"/>
  <c r="AI1078" i="1"/>
  <c r="AK2147" i="1"/>
  <c r="AJ2148" i="1" l="1"/>
  <c r="AK2148" i="1"/>
  <c r="AH1079" i="1" l="1"/>
  <c r="AJ2149" i="1"/>
  <c r="AI1079" i="1"/>
  <c r="AK2149" i="1"/>
  <c r="AJ2150" i="1" l="1"/>
  <c r="AK2150" i="1"/>
  <c r="AH1080" i="1" l="1"/>
  <c r="AJ2151" i="1"/>
  <c r="AI1080" i="1"/>
  <c r="AK2151" i="1"/>
  <c r="AJ2152" i="1" l="1"/>
  <c r="AK2152" i="1"/>
  <c r="AH1081" i="1" l="1"/>
  <c r="AJ2153" i="1"/>
  <c r="AI1081" i="1"/>
  <c r="AK2153" i="1"/>
  <c r="AJ2154" i="1" l="1"/>
  <c r="AK2154" i="1"/>
  <c r="AH1082" i="1" l="1"/>
  <c r="AJ2155" i="1"/>
  <c r="AI1082" i="1"/>
  <c r="AK2155" i="1"/>
  <c r="AJ2156" i="1" l="1"/>
  <c r="AK2156" i="1"/>
  <c r="AH1083" i="1" l="1"/>
  <c r="AJ2157" i="1"/>
  <c r="AI1083" i="1"/>
  <c r="AK2157" i="1"/>
  <c r="AJ2158" i="1" l="1"/>
  <c r="AK2158" i="1"/>
  <c r="AH1084" i="1" l="1"/>
  <c r="AJ2159" i="1"/>
  <c r="AI1084" i="1"/>
  <c r="AK2159" i="1"/>
  <c r="AJ2160" i="1" l="1"/>
  <c r="AK2160" i="1"/>
  <c r="AH1085" i="1" l="1"/>
  <c r="AJ2161" i="1"/>
  <c r="AI1085" i="1"/>
  <c r="AK2161" i="1"/>
  <c r="AJ2162" i="1" l="1"/>
  <c r="AK2162" i="1"/>
  <c r="AH1086" i="1" l="1"/>
  <c r="AJ2163" i="1"/>
  <c r="AI1086" i="1"/>
  <c r="AK2163" i="1"/>
  <c r="AJ2164" i="1" l="1"/>
  <c r="AK2164" i="1"/>
  <c r="AH1087" i="1" l="1"/>
  <c r="AJ2165" i="1"/>
  <c r="AI1087" i="1"/>
  <c r="AK2165" i="1"/>
  <c r="AJ2166" i="1" l="1"/>
  <c r="AK2166" i="1"/>
  <c r="AH1088" i="1" l="1"/>
  <c r="AJ2167" i="1"/>
  <c r="AI1088" i="1"/>
  <c r="AK2167" i="1"/>
  <c r="AJ2168" i="1" l="1"/>
  <c r="AK2168" i="1"/>
  <c r="AH1089" i="1" l="1"/>
  <c r="AJ2169" i="1"/>
  <c r="AI1089" i="1"/>
  <c r="AK2169" i="1"/>
  <c r="AJ2170" i="1" l="1"/>
  <c r="AK2170" i="1"/>
  <c r="AH1090" i="1" l="1"/>
  <c r="AJ2171" i="1"/>
  <c r="AI1090" i="1"/>
  <c r="AK2171" i="1"/>
  <c r="AJ2172" i="1" l="1"/>
  <c r="AK2172" i="1"/>
  <c r="AH1091" i="1" l="1"/>
  <c r="AJ2173" i="1"/>
  <c r="AI1091" i="1"/>
  <c r="AK2173" i="1"/>
  <c r="AJ2174" i="1" l="1"/>
  <c r="AK2174" i="1"/>
  <c r="AH1092" i="1" l="1"/>
  <c r="AJ2175" i="1"/>
  <c r="AI1092" i="1"/>
  <c r="AK2175" i="1"/>
  <c r="AJ2176" i="1" l="1"/>
  <c r="AK2176" i="1"/>
  <c r="AH1093" i="1" l="1"/>
  <c r="AJ2177" i="1"/>
  <c r="AI1093" i="1"/>
  <c r="AK2177" i="1"/>
  <c r="AJ2178" i="1" l="1"/>
  <c r="AK2178" i="1"/>
  <c r="AH1094" i="1" l="1"/>
  <c r="AJ2179" i="1"/>
  <c r="AI1094" i="1"/>
  <c r="AK2179" i="1"/>
  <c r="AJ2180" i="1" l="1"/>
  <c r="AK2180" i="1"/>
  <c r="AH1095" i="1" l="1"/>
  <c r="AJ2181" i="1"/>
  <c r="AI1095" i="1"/>
  <c r="AK2181" i="1"/>
  <c r="AJ2182" i="1" l="1"/>
  <c r="AK2182" i="1"/>
  <c r="AH1096" i="1" l="1"/>
  <c r="AJ2183" i="1"/>
  <c r="AI1096" i="1"/>
  <c r="AK2183" i="1"/>
  <c r="AJ2184" i="1" l="1"/>
  <c r="AK2184" i="1"/>
  <c r="AH1097" i="1" l="1"/>
  <c r="AJ2185" i="1"/>
  <c r="AI1097" i="1"/>
  <c r="AK2185" i="1"/>
  <c r="AJ2186" i="1" l="1"/>
  <c r="AK2186" i="1"/>
  <c r="AH1098" i="1" l="1"/>
  <c r="AJ2187" i="1"/>
  <c r="AI1098" i="1"/>
  <c r="AK2187" i="1"/>
  <c r="AJ2188" i="1" l="1"/>
  <c r="AK2188" i="1"/>
  <c r="AH1099" i="1" l="1"/>
  <c r="AJ2189" i="1"/>
  <c r="AI1099" i="1"/>
  <c r="AK2189" i="1"/>
  <c r="AJ2190" i="1" l="1"/>
  <c r="AK2190" i="1"/>
  <c r="AH1100" i="1" l="1"/>
  <c r="AJ2191" i="1"/>
  <c r="AI1100" i="1"/>
  <c r="AK2191" i="1"/>
  <c r="AJ2192" i="1" l="1"/>
  <c r="AK2192" i="1"/>
  <c r="AH1101" i="1" l="1"/>
  <c r="AJ2193" i="1"/>
  <c r="AI1101" i="1"/>
  <c r="AK2193" i="1"/>
  <c r="AJ2194" i="1" l="1"/>
  <c r="AK2194" i="1"/>
  <c r="AH1102" i="1" l="1"/>
  <c r="AJ2195" i="1"/>
  <c r="AI1102" i="1"/>
  <c r="AK2195" i="1"/>
  <c r="AJ2196" i="1" l="1"/>
  <c r="AK2196" i="1"/>
  <c r="AH1103" i="1" l="1"/>
  <c r="AJ2197" i="1"/>
  <c r="AI1103" i="1"/>
  <c r="AK2197" i="1"/>
  <c r="AJ2198" i="1" l="1"/>
  <c r="AK2198" i="1"/>
  <c r="AH1104" i="1" l="1"/>
  <c r="AJ2199" i="1"/>
  <c r="AI1104" i="1"/>
  <c r="AK2199" i="1"/>
  <c r="AJ2200" i="1" l="1"/>
  <c r="AK2200" i="1"/>
  <c r="AH1105" i="1" l="1"/>
  <c r="AJ2201" i="1"/>
  <c r="AI1105" i="1"/>
  <c r="AK2201" i="1"/>
  <c r="AJ2202" i="1" l="1"/>
  <c r="AK2202" i="1"/>
  <c r="AH1106" i="1" l="1"/>
  <c r="AJ2203" i="1"/>
  <c r="AI1106" i="1"/>
  <c r="AK2203" i="1"/>
  <c r="AJ2204" i="1" l="1"/>
  <c r="AK2204" i="1"/>
  <c r="AH1107" i="1" l="1"/>
  <c r="AJ2205" i="1"/>
  <c r="AI1107" i="1"/>
  <c r="AK2205" i="1"/>
  <c r="AJ2206" i="1" l="1"/>
  <c r="AK2206" i="1"/>
  <c r="AH1108" i="1" l="1"/>
  <c r="AJ2207" i="1"/>
  <c r="AI1108" i="1"/>
  <c r="AK2207" i="1"/>
  <c r="AJ2208" i="1" l="1"/>
  <c r="AK2208" i="1"/>
  <c r="AH1109" i="1" l="1"/>
  <c r="AJ2209" i="1"/>
  <c r="AI1109" i="1"/>
  <c r="AK2209" i="1"/>
  <c r="AJ2210" i="1" l="1"/>
  <c r="AK2210" i="1"/>
  <c r="AH1110" i="1" l="1"/>
  <c r="AJ2211" i="1"/>
  <c r="AI1110" i="1"/>
  <c r="AK2211" i="1"/>
  <c r="AJ2212" i="1" l="1"/>
  <c r="AK2212" i="1"/>
  <c r="AH1111" i="1" l="1"/>
  <c r="AJ2213" i="1"/>
  <c r="AI1111" i="1"/>
  <c r="AK2213" i="1"/>
  <c r="AJ2214" i="1" l="1"/>
  <c r="AK2214" i="1"/>
  <c r="AH1112" i="1" l="1"/>
  <c r="AJ2215" i="1"/>
  <c r="AI1112" i="1"/>
  <c r="AK2215" i="1"/>
  <c r="AJ2216" i="1" l="1"/>
  <c r="AK2216" i="1"/>
  <c r="AH1113" i="1" l="1"/>
  <c r="AJ2217" i="1"/>
  <c r="AI1113" i="1"/>
  <c r="AK2217" i="1"/>
  <c r="AJ2218" i="1" l="1"/>
  <c r="AK2218" i="1"/>
  <c r="AH1114" i="1" l="1"/>
  <c r="AJ2219" i="1"/>
  <c r="AI1114" i="1"/>
  <c r="AK2219" i="1"/>
  <c r="AJ2220" i="1" l="1"/>
  <c r="AK2220" i="1"/>
  <c r="AH1115" i="1" l="1"/>
  <c r="AJ2221" i="1"/>
  <c r="AI1115" i="1"/>
  <c r="AK2221" i="1"/>
  <c r="AJ2222" i="1" l="1"/>
  <c r="AK2222" i="1"/>
  <c r="AH1116" i="1" l="1"/>
  <c r="AJ2223" i="1"/>
  <c r="AI1116" i="1"/>
  <c r="AK2223" i="1"/>
  <c r="AJ2224" i="1" l="1"/>
  <c r="AK2224" i="1"/>
  <c r="AH1117" i="1" l="1"/>
  <c r="AJ2225" i="1"/>
  <c r="AI1117" i="1"/>
  <c r="AK2225" i="1"/>
  <c r="AJ2226" i="1" l="1"/>
  <c r="AK2226" i="1"/>
  <c r="AH1118" i="1" l="1"/>
  <c r="AJ2227" i="1"/>
  <c r="AI1118" i="1"/>
  <c r="AK2227" i="1"/>
  <c r="AJ2228" i="1" l="1"/>
  <c r="AK2228" i="1"/>
  <c r="AH1119" i="1" l="1"/>
  <c r="AJ2229" i="1"/>
  <c r="AI1119" i="1"/>
  <c r="AK2229" i="1"/>
  <c r="AJ2230" i="1" l="1"/>
  <c r="AK2230" i="1"/>
  <c r="AH1120" i="1" l="1"/>
  <c r="AJ2231" i="1"/>
  <c r="AK2231" i="1"/>
  <c r="AI1120" i="1"/>
  <c r="AJ2232" i="1" l="1"/>
  <c r="AK2232" i="1"/>
  <c r="AH1121" i="1" l="1"/>
  <c r="AJ2233" i="1"/>
  <c r="AI1121" i="1"/>
  <c r="AK2233" i="1"/>
  <c r="AJ2234" i="1" l="1"/>
  <c r="AK2234" i="1"/>
  <c r="AH1122" i="1" l="1"/>
  <c r="AJ2235" i="1"/>
  <c r="AI1122" i="1"/>
  <c r="AK2235" i="1"/>
  <c r="AJ2236" i="1" l="1"/>
  <c r="AK2236" i="1"/>
  <c r="AH1123" i="1" l="1"/>
  <c r="AJ2237" i="1"/>
  <c r="AI1123" i="1"/>
  <c r="AK2237" i="1"/>
  <c r="AJ2238" i="1" l="1"/>
  <c r="AK2238" i="1"/>
  <c r="AH1124" i="1" l="1"/>
  <c r="AJ2239" i="1"/>
  <c r="AI1124" i="1"/>
  <c r="AK2239" i="1"/>
  <c r="AJ2240" i="1" l="1"/>
  <c r="AK2240" i="1"/>
  <c r="AH1125" i="1" l="1"/>
  <c r="AJ2241" i="1"/>
  <c r="AI1125" i="1"/>
  <c r="AK2241" i="1"/>
  <c r="AJ2242" i="1" l="1"/>
  <c r="AK2242" i="1"/>
  <c r="AH1126" i="1" l="1"/>
  <c r="AJ2243" i="1"/>
  <c r="AI1126" i="1"/>
  <c r="AK2243" i="1"/>
  <c r="AJ2244" i="1" l="1"/>
  <c r="AK2244" i="1"/>
  <c r="AH1127" i="1" l="1"/>
  <c r="AJ2245" i="1"/>
  <c r="AI1127" i="1"/>
  <c r="AK2245" i="1"/>
  <c r="AJ2246" i="1" l="1"/>
  <c r="AK2246" i="1"/>
  <c r="AH1128" i="1" l="1"/>
  <c r="AJ2247" i="1"/>
  <c r="AI1128" i="1"/>
  <c r="AK2247" i="1"/>
  <c r="AJ2248" i="1" l="1"/>
  <c r="AK2248" i="1"/>
  <c r="AH1129" i="1" l="1"/>
  <c r="AJ2249" i="1"/>
  <c r="AI1129" i="1"/>
  <c r="AK2249" i="1"/>
  <c r="AJ2250" i="1" l="1"/>
  <c r="AK2250" i="1"/>
  <c r="AH1130" i="1" l="1"/>
  <c r="AJ2251" i="1"/>
  <c r="AI1130" i="1"/>
  <c r="AK2251" i="1"/>
  <c r="AJ2252" i="1" l="1"/>
  <c r="AK2252" i="1"/>
  <c r="AH1131" i="1" l="1"/>
  <c r="AJ2253" i="1"/>
  <c r="AI1131" i="1"/>
  <c r="AK2253" i="1"/>
  <c r="AJ2254" i="1" l="1"/>
  <c r="AK2254" i="1"/>
  <c r="AH1132" i="1" l="1"/>
  <c r="AJ2255" i="1"/>
  <c r="AI1132" i="1"/>
  <c r="AK2255" i="1"/>
  <c r="AJ2256" i="1" l="1"/>
  <c r="AK2256" i="1"/>
  <c r="AH1133" i="1" l="1"/>
  <c r="AJ2257" i="1"/>
  <c r="AI1133" i="1"/>
  <c r="AK2257" i="1"/>
  <c r="AJ2258" i="1" l="1"/>
  <c r="AK2258" i="1"/>
  <c r="AH1134" i="1" l="1"/>
  <c r="AJ2259" i="1"/>
  <c r="AI1134" i="1"/>
  <c r="AK2259" i="1"/>
  <c r="AJ2260" i="1" l="1"/>
  <c r="AK2260" i="1"/>
  <c r="AH1135" i="1" l="1"/>
  <c r="AJ2261" i="1"/>
  <c r="AI1135" i="1"/>
  <c r="AK2261" i="1"/>
  <c r="AJ2262" i="1" l="1"/>
  <c r="AK2262" i="1"/>
  <c r="AH1136" i="1" l="1"/>
  <c r="AJ2263" i="1"/>
  <c r="AI1136" i="1"/>
  <c r="AK2263" i="1"/>
  <c r="AJ2264" i="1" l="1"/>
  <c r="AK2264" i="1"/>
  <c r="AH1137" i="1" l="1"/>
  <c r="AJ2265" i="1"/>
  <c r="AI1137" i="1"/>
  <c r="AK2265" i="1"/>
  <c r="AJ2266" i="1" l="1"/>
  <c r="AK2266" i="1"/>
  <c r="AH1138" i="1" l="1"/>
  <c r="AJ2267" i="1"/>
  <c r="AI1138" i="1"/>
  <c r="AK2267" i="1"/>
  <c r="AJ2268" i="1" l="1"/>
  <c r="AK2268" i="1"/>
  <c r="AH1139" i="1" l="1"/>
  <c r="AJ2269" i="1"/>
  <c r="AI1139" i="1"/>
  <c r="AK2269" i="1"/>
  <c r="AJ2270" i="1" l="1"/>
  <c r="AK2270" i="1"/>
  <c r="AH1140" i="1" l="1"/>
  <c r="AJ2271" i="1"/>
  <c r="AI1140" i="1"/>
  <c r="AK2271" i="1"/>
  <c r="AJ2272" i="1" l="1"/>
  <c r="AK2272" i="1"/>
  <c r="AH1141" i="1" l="1"/>
  <c r="AJ2273" i="1"/>
  <c r="AI1141" i="1"/>
  <c r="AK2273" i="1"/>
  <c r="AJ2274" i="1" l="1"/>
  <c r="AK2274" i="1"/>
  <c r="AH1142" i="1" l="1"/>
  <c r="AJ2275" i="1"/>
  <c r="AI1142" i="1"/>
  <c r="AK2275" i="1"/>
  <c r="AJ2276" i="1" l="1"/>
  <c r="AK2276" i="1"/>
  <c r="AH1143" i="1" l="1"/>
  <c r="AJ2277" i="1"/>
  <c r="AI1143" i="1"/>
  <c r="AK2277" i="1"/>
  <c r="AJ2278" i="1" l="1"/>
  <c r="AK2278" i="1"/>
  <c r="AH1144" i="1" l="1"/>
  <c r="AJ2279" i="1"/>
  <c r="AI1144" i="1"/>
  <c r="AK2279" i="1"/>
  <c r="AJ2280" i="1" l="1"/>
  <c r="AK2280" i="1"/>
  <c r="AH1145" i="1" l="1"/>
  <c r="AJ2281" i="1"/>
  <c r="AI1145" i="1"/>
  <c r="AK2281" i="1"/>
  <c r="AJ2282" i="1" l="1"/>
  <c r="AK2282" i="1"/>
  <c r="AH1146" i="1" l="1"/>
  <c r="AJ2283" i="1"/>
  <c r="AI1146" i="1"/>
  <c r="AK2283" i="1"/>
  <c r="AJ2284" i="1" l="1"/>
  <c r="AK2284" i="1"/>
  <c r="AH1147" i="1" l="1"/>
  <c r="AJ2285" i="1"/>
  <c r="AI1147" i="1"/>
  <c r="AK2285" i="1"/>
  <c r="AJ2286" i="1" l="1"/>
  <c r="AK2286" i="1"/>
  <c r="AH1148" i="1" l="1"/>
  <c r="AJ2287" i="1"/>
  <c r="AI1148" i="1"/>
  <c r="AK2287" i="1"/>
  <c r="AJ2288" i="1" l="1"/>
  <c r="AK2288" i="1"/>
  <c r="AH1149" i="1" l="1"/>
  <c r="AJ2289" i="1"/>
  <c r="AI1149" i="1"/>
  <c r="AK2289" i="1"/>
  <c r="AJ2290" i="1" l="1"/>
  <c r="AK2290" i="1"/>
  <c r="AH1150" i="1" l="1"/>
  <c r="AJ2291" i="1"/>
  <c r="AI1150" i="1"/>
  <c r="AK2291" i="1"/>
  <c r="AJ2292" i="1" l="1"/>
  <c r="AK2292" i="1"/>
  <c r="AH1151" i="1" l="1"/>
  <c r="AJ2293" i="1"/>
  <c r="AI1151" i="1"/>
  <c r="AK2293" i="1"/>
  <c r="AJ2294" i="1" l="1"/>
  <c r="AK2294" i="1"/>
  <c r="AH1152" i="1" l="1"/>
  <c r="AJ2295" i="1"/>
  <c r="AI1152" i="1"/>
  <c r="AK2295" i="1"/>
  <c r="AJ2296" i="1" l="1"/>
  <c r="AK2296" i="1"/>
  <c r="AH1153" i="1" l="1"/>
  <c r="AJ2297" i="1"/>
  <c r="AI1153" i="1"/>
  <c r="AK2297" i="1"/>
  <c r="AJ2298" i="1" l="1"/>
  <c r="AK2298" i="1"/>
  <c r="AH1154" i="1" l="1"/>
  <c r="AJ2299" i="1"/>
  <c r="AI1154" i="1"/>
  <c r="AK2299" i="1"/>
  <c r="AJ2300" i="1" l="1"/>
  <c r="AK2300" i="1"/>
  <c r="AH1155" i="1" l="1"/>
  <c r="AJ2301" i="1"/>
  <c r="AI1155" i="1"/>
  <c r="AK2301" i="1"/>
  <c r="AJ2302" i="1" l="1"/>
  <c r="AK2302" i="1"/>
  <c r="AH1156" i="1" l="1"/>
  <c r="AJ2303" i="1"/>
  <c r="AI1156" i="1"/>
  <c r="AK2303" i="1"/>
  <c r="AJ2304" i="1" l="1"/>
  <c r="AK2304" i="1"/>
  <c r="AH1157" i="1" l="1"/>
  <c r="AJ2305" i="1"/>
  <c r="AI1157" i="1"/>
  <c r="AK2305" i="1"/>
  <c r="AJ2306" i="1" l="1"/>
  <c r="AK2306" i="1"/>
  <c r="AH1158" i="1" l="1"/>
  <c r="AJ2307" i="1"/>
  <c r="AK2307" i="1"/>
  <c r="AI1158" i="1"/>
  <c r="AJ2308" i="1" l="1"/>
  <c r="AK2308" i="1"/>
  <c r="AH1159" i="1" l="1"/>
  <c r="AJ2309" i="1"/>
  <c r="AI1159" i="1"/>
  <c r="AK2309" i="1"/>
  <c r="AJ2310" i="1" l="1"/>
  <c r="AK2310" i="1"/>
  <c r="AH1160" i="1" l="1"/>
  <c r="AJ2311" i="1"/>
  <c r="AI1160" i="1"/>
  <c r="AK2311" i="1"/>
  <c r="AJ2312" i="1" l="1"/>
  <c r="AK2312" i="1"/>
  <c r="AH1161" i="1" l="1"/>
  <c r="AJ2313" i="1"/>
  <c r="AI1161" i="1"/>
  <c r="AK2313" i="1"/>
  <c r="AJ2314" i="1" l="1"/>
  <c r="AK2314" i="1"/>
  <c r="AH1162" i="1" l="1"/>
  <c r="AJ2315" i="1"/>
  <c r="AI1162" i="1"/>
  <c r="AK2315" i="1"/>
  <c r="AJ2316" i="1" l="1"/>
  <c r="AK2316" i="1"/>
  <c r="AH1163" i="1" l="1"/>
  <c r="AJ2317" i="1"/>
  <c r="AI1163" i="1"/>
  <c r="AK2317" i="1"/>
  <c r="AJ2318" i="1" l="1"/>
  <c r="AK2318" i="1"/>
  <c r="AH1164" i="1" l="1"/>
  <c r="AJ2319" i="1"/>
  <c r="AI1164" i="1"/>
  <c r="AK2319" i="1"/>
  <c r="AJ2320" i="1" l="1"/>
  <c r="AK2320" i="1"/>
  <c r="AH1165" i="1" l="1"/>
  <c r="AJ2321" i="1"/>
  <c r="AI1165" i="1"/>
  <c r="AK2321" i="1"/>
  <c r="AJ2322" i="1" l="1"/>
  <c r="AK2322" i="1"/>
  <c r="AH1166" i="1" l="1"/>
  <c r="AJ2323" i="1"/>
  <c r="AI1166" i="1"/>
  <c r="AK2323" i="1"/>
  <c r="AJ2324" i="1" l="1"/>
  <c r="AK2324" i="1"/>
  <c r="AH1167" i="1" l="1"/>
  <c r="AJ2325" i="1"/>
  <c r="AI1167" i="1"/>
  <c r="AK2325" i="1"/>
  <c r="AJ2326" i="1" l="1"/>
  <c r="AK2326" i="1"/>
  <c r="AH1168" i="1" l="1"/>
  <c r="AJ2327" i="1"/>
  <c r="AI1168" i="1"/>
  <c r="AK2327" i="1"/>
  <c r="AJ2328" i="1" l="1"/>
  <c r="AK2328" i="1"/>
  <c r="AH1169" i="1" l="1"/>
  <c r="AJ2329" i="1"/>
  <c r="AI1169" i="1"/>
  <c r="AK2329" i="1"/>
  <c r="AJ2330" i="1" l="1"/>
  <c r="AK2330" i="1"/>
  <c r="AH1170" i="1" l="1"/>
  <c r="AJ2331" i="1"/>
  <c r="AI1170" i="1"/>
  <c r="AK2331" i="1"/>
  <c r="AJ2332" i="1" l="1"/>
  <c r="AK2332" i="1"/>
  <c r="AH1171" i="1" l="1"/>
  <c r="AJ2333" i="1"/>
  <c r="AI1171" i="1"/>
  <c r="AK2333" i="1"/>
  <c r="AJ2334" i="1" l="1"/>
  <c r="AK2334" i="1"/>
  <c r="AH1172" i="1" l="1"/>
  <c r="AJ2335" i="1"/>
  <c r="AI1172" i="1"/>
  <c r="AK2335" i="1"/>
  <c r="AJ2336" i="1" l="1"/>
  <c r="AK2336" i="1"/>
  <c r="AH1173" i="1" l="1"/>
  <c r="AJ2337" i="1"/>
  <c r="AI1173" i="1"/>
  <c r="AK2337" i="1"/>
  <c r="AJ2338" i="1" l="1"/>
  <c r="AK2338" i="1"/>
  <c r="AH1174" i="1" l="1"/>
  <c r="AJ2339" i="1"/>
  <c r="AI1174" i="1"/>
  <c r="AK2339" i="1"/>
  <c r="AJ2340" i="1" l="1"/>
  <c r="AK2340" i="1"/>
  <c r="AH1175" i="1" l="1"/>
  <c r="AJ2341" i="1"/>
  <c r="AI1175" i="1"/>
  <c r="AK2341" i="1"/>
  <c r="AJ2342" i="1" l="1"/>
  <c r="AK2342" i="1"/>
  <c r="AH1176" i="1" l="1"/>
  <c r="AJ2343" i="1"/>
  <c r="AI1176" i="1"/>
  <c r="AK2343" i="1"/>
  <c r="AJ2344" i="1" l="1"/>
  <c r="AK2344" i="1"/>
  <c r="AH1177" i="1" l="1"/>
  <c r="AJ2345" i="1"/>
  <c r="AI1177" i="1"/>
  <c r="AK2345" i="1"/>
  <c r="AJ2346" i="1" l="1"/>
  <c r="AK2346" i="1"/>
  <c r="AH1178" i="1" l="1"/>
  <c r="AJ2347" i="1"/>
  <c r="AI1178" i="1"/>
  <c r="AK2347" i="1"/>
  <c r="AJ2348" i="1" l="1"/>
  <c r="AK2348" i="1"/>
  <c r="AH1179" i="1" l="1"/>
  <c r="AJ2349" i="1"/>
  <c r="AI1179" i="1"/>
  <c r="AK2349" i="1"/>
  <c r="AJ2350" i="1" l="1"/>
  <c r="AK2350" i="1"/>
  <c r="AH1180" i="1" l="1"/>
  <c r="AJ2351" i="1"/>
  <c r="AI1180" i="1"/>
  <c r="AK2351" i="1"/>
  <c r="AJ2352" i="1" l="1"/>
  <c r="AK2352" i="1"/>
  <c r="AH1181" i="1" l="1"/>
  <c r="AJ2353" i="1"/>
  <c r="AI1181" i="1"/>
  <c r="AK2353" i="1"/>
  <c r="AJ2354" i="1" l="1"/>
  <c r="AK2354" i="1"/>
  <c r="AH1182" i="1" l="1"/>
  <c r="AJ2355" i="1"/>
  <c r="AI1182" i="1"/>
  <c r="AK2355" i="1"/>
  <c r="AJ2356" i="1" l="1"/>
  <c r="AK2356" i="1"/>
  <c r="AH1183" i="1" l="1"/>
  <c r="AJ2357" i="1"/>
  <c r="AI1183" i="1"/>
  <c r="AK2357" i="1"/>
  <c r="AJ2358" i="1" l="1"/>
  <c r="AK2358" i="1"/>
  <c r="AH1184" i="1" l="1"/>
  <c r="AJ2359" i="1"/>
  <c r="AI1184" i="1"/>
  <c r="AK2359" i="1"/>
  <c r="AJ2360" i="1" l="1"/>
  <c r="AK2360" i="1"/>
  <c r="AH1185" i="1" l="1"/>
  <c r="AJ2361" i="1"/>
  <c r="AI1185" i="1"/>
  <c r="AK2361" i="1"/>
  <c r="AJ2362" i="1" l="1"/>
  <c r="AK2362" i="1"/>
  <c r="AH1186" i="1" l="1"/>
  <c r="AJ2363" i="1"/>
  <c r="AI1186" i="1"/>
  <c r="AK2363" i="1"/>
  <c r="AJ2364" i="1" l="1"/>
  <c r="AK2364" i="1"/>
  <c r="AH1187" i="1" l="1"/>
  <c r="AJ2365" i="1"/>
  <c r="AI1187" i="1"/>
  <c r="AK2365" i="1"/>
  <c r="AJ2366" i="1" l="1"/>
  <c r="AK2366" i="1"/>
  <c r="AH1188" i="1" l="1"/>
  <c r="AJ2367" i="1"/>
  <c r="AI1188" i="1"/>
  <c r="AK2367" i="1"/>
  <c r="AJ2368" i="1" l="1"/>
  <c r="AK2368" i="1"/>
  <c r="AH1189" i="1" l="1"/>
  <c r="AJ2369" i="1"/>
  <c r="AI1189" i="1"/>
  <c r="AK2369" i="1"/>
  <c r="AJ2370" i="1" l="1"/>
  <c r="AK2370" i="1"/>
  <c r="AH1190" i="1" l="1"/>
  <c r="AJ2371" i="1"/>
  <c r="AI1190" i="1"/>
  <c r="AK2371" i="1"/>
  <c r="AJ2372" i="1" l="1"/>
  <c r="AK2372" i="1"/>
  <c r="AH1191" i="1" l="1"/>
  <c r="AJ2373" i="1"/>
  <c r="AI1191" i="1"/>
  <c r="AK2373" i="1"/>
  <c r="AJ2374" i="1" l="1"/>
  <c r="AK2374" i="1"/>
  <c r="AH1192" i="1" l="1"/>
  <c r="AJ2375" i="1"/>
  <c r="AI1192" i="1"/>
  <c r="AK2375" i="1"/>
  <c r="AJ2376" i="1" l="1"/>
  <c r="AK2376" i="1"/>
  <c r="AH1193" i="1" l="1"/>
  <c r="AJ2377" i="1"/>
  <c r="AI1193" i="1"/>
  <c r="AK2377" i="1"/>
  <c r="AJ2378" i="1" l="1"/>
  <c r="AK2378" i="1"/>
  <c r="AH1194" i="1" l="1"/>
  <c r="AJ2379" i="1"/>
  <c r="AI1194" i="1"/>
  <c r="AK2379" i="1"/>
  <c r="AJ2380" i="1" l="1"/>
  <c r="AK2380" i="1"/>
  <c r="AH1195" i="1" l="1"/>
  <c r="AJ2381" i="1"/>
  <c r="AI1195" i="1"/>
  <c r="AK2381" i="1"/>
  <c r="AJ2382" i="1" l="1"/>
  <c r="AK2382" i="1"/>
  <c r="AH1196" i="1" l="1"/>
  <c r="AJ2383" i="1"/>
  <c r="AI1196" i="1"/>
  <c r="AK2383" i="1"/>
  <c r="AJ2384" i="1" l="1"/>
  <c r="AK2384" i="1"/>
  <c r="AH1197" i="1" l="1"/>
  <c r="AJ2385" i="1"/>
  <c r="AI1197" i="1"/>
  <c r="AK2385" i="1"/>
  <c r="AJ2386" i="1" l="1"/>
  <c r="AK2386" i="1"/>
  <c r="AH1198" i="1" l="1"/>
  <c r="AJ2387" i="1"/>
  <c r="AI1198" i="1"/>
  <c r="AK2387" i="1"/>
  <c r="AJ2388" i="1" l="1"/>
  <c r="AK2388" i="1"/>
  <c r="AH1199" i="1" l="1"/>
  <c r="AJ2389" i="1"/>
  <c r="AI1199" i="1"/>
  <c r="AK2389" i="1"/>
  <c r="AJ2390" i="1" l="1"/>
  <c r="AK2390" i="1"/>
  <c r="AH1200" i="1" l="1"/>
  <c r="AJ2391" i="1"/>
  <c r="AI1200" i="1"/>
  <c r="AK2391" i="1"/>
  <c r="AJ2392" i="1" l="1"/>
  <c r="AK2392" i="1"/>
  <c r="AH1201" i="1" l="1"/>
  <c r="AJ2393" i="1"/>
  <c r="AI1201" i="1"/>
  <c r="AK2393" i="1"/>
  <c r="AJ2394" i="1" l="1"/>
  <c r="AK2394" i="1"/>
  <c r="AH1202" i="1" l="1"/>
  <c r="AJ2395" i="1"/>
  <c r="AI1202" i="1"/>
  <c r="AK2395" i="1"/>
  <c r="AJ2396" i="1" l="1"/>
  <c r="AK2396" i="1"/>
  <c r="AH1203" i="1" l="1"/>
  <c r="AJ2397" i="1"/>
  <c r="AK2397" i="1"/>
  <c r="AI1203" i="1"/>
  <c r="AJ2398" i="1" l="1"/>
  <c r="AK2398" i="1"/>
  <c r="AH1204" i="1" l="1"/>
  <c r="AJ2399" i="1"/>
  <c r="AI1204" i="1"/>
  <c r="AK2399" i="1"/>
  <c r="AJ2400" i="1" l="1"/>
  <c r="AK2400" i="1"/>
  <c r="AH1205" i="1" l="1"/>
  <c r="AJ2401" i="1"/>
  <c r="AI1205" i="1"/>
  <c r="AK2401" i="1"/>
  <c r="AJ2402" i="1" l="1"/>
  <c r="AK2402" i="1"/>
  <c r="AH1206" i="1" l="1"/>
  <c r="AJ2403" i="1"/>
  <c r="AI1206" i="1"/>
  <c r="AK2403" i="1"/>
  <c r="AJ2404" i="1" l="1"/>
  <c r="AK2404" i="1"/>
  <c r="AH1207" i="1" l="1"/>
  <c r="AJ2405" i="1"/>
  <c r="AI1207" i="1"/>
  <c r="AK2405" i="1"/>
  <c r="AJ2406" i="1" l="1"/>
  <c r="AK2406" i="1"/>
  <c r="AH1208" i="1" l="1"/>
  <c r="AJ2407" i="1"/>
  <c r="AI1208" i="1"/>
  <c r="AK2407" i="1"/>
  <c r="AJ2408" i="1" l="1"/>
  <c r="AK2408" i="1"/>
  <c r="AH1209" i="1" l="1"/>
  <c r="AJ2409" i="1"/>
  <c r="AI1209" i="1"/>
  <c r="AK2409" i="1"/>
  <c r="AJ2410" i="1" l="1"/>
  <c r="AK2410" i="1"/>
  <c r="AH1210" i="1" l="1"/>
  <c r="AJ2411" i="1"/>
  <c r="AI1210" i="1"/>
  <c r="AK2411" i="1"/>
  <c r="AJ2412" i="1" l="1"/>
  <c r="AK2412" i="1"/>
  <c r="AH1211" i="1" l="1"/>
  <c r="AJ2413" i="1"/>
  <c r="AI1211" i="1"/>
  <c r="AK2413" i="1"/>
  <c r="AJ2414" i="1" l="1"/>
  <c r="AK2414" i="1"/>
  <c r="AH1212" i="1" l="1"/>
  <c r="AJ2415" i="1"/>
  <c r="AI1212" i="1"/>
  <c r="AK2415" i="1"/>
  <c r="AJ2416" i="1" l="1"/>
  <c r="AK2416" i="1"/>
  <c r="AH1213" i="1" l="1"/>
  <c r="AJ2417" i="1"/>
  <c r="AI1213" i="1"/>
  <c r="AK2417" i="1"/>
  <c r="AJ2418" i="1" l="1"/>
  <c r="AK2418" i="1"/>
  <c r="AH1214" i="1" l="1"/>
  <c r="AJ2419" i="1"/>
  <c r="AI1214" i="1"/>
  <c r="AK2419" i="1"/>
  <c r="AJ2420" i="1" l="1"/>
  <c r="AK2420" i="1"/>
  <c r="AH1215" i="1" l="1"/>
  <c r="AJ2421" i="1"/>
  <c r="AI1215" i="1"/>
  <c r="AK2421" i="1"/>
  <c r="AJ2422" i="1" l="1"/>
  <c r="AK2422" i="1"/>
  <c r="AH1216" i="1" l="1"/>
  <c r="AJ2423" i="1"/>
  <c r="AI1216" i="1"/>
  <c r="AK2423" i="1"/>
  <c r="AJ2424" i="1" l="1"/>
  <c r="AK2424" i="1"/>
  <c r="AH1217" i="1" l="1"/>
  <c r="AJ2425" i="1"/>
  <c r="AI1217" i="1"/>
  <c r="AK2425" i="1"/>
  <c r="AJ2426" i="1" l="1"/>
  <c r="AK2426" i="1"/>
  <c r="AH1218" i="1" l="1"/>
  <c r="AJ2427" i="1"/>
  <c r="AI1218" i="1"/>
  <c r="AK2427" i="1"/>
  <c r="AJ2428" i="1" l="1"/>
  <c r="AK2428" i="1"/>
  <c r="AH1219" i="1" l="1"/>
  <c r="AJ2429" i="1"/>
  <c r="AI1219" i="1"/>
  <c r="AK2429" i="1"/>
  <c r="AJ2430" i="1" l="1"/>
  <c r="AK2430" i="1"/>
  <c r="AH1220" i="1" l="1"/>
  <c r="AJ2431" i="1"/>
  <c r="AI1220" i="1"/>
  <c r="AK2431" i="1"/>
  <c r="AJ2432" i="1" l="1"/>
  <c r="AK2432" i="1"/>
  <c r="AH1221" i="1" l="1"/>
  <c r="AJ2433" i="1"/>
  <c r="AI1221" i="1"/>
  <c r="AK2433" i="1"/>
  <c r="AJ2434" i="1" l="1"/>
  <c r="AK2434" i="1"/>
  <c r="AH1222" i="1" l="1"/>
  <c r="AJ2435" i="1"/>
  <c r="AI1222" i="1"/>
  <c r="AK2435" i="1"/>
  <c r="AJ2436" i="1" l="1"/>
  <c r="AK2436" i="1"/>
  <c r="AH1223" i="1" l="1"/>
  <c r="AJ2437" i="1"/>
  <c r="AI1223" i="1"/>
  <c r="AK2437" i="1"/>
  <c r="AJ2438" i="1" l="1"/>
  <c r="AK2438" i="1"/>
  <c r="AH1224" i="1" l="1"/>
  <c r="AJ2439" i="1"/>
  <c r="AI1224" i="1"/>
  <c r="AK2439" i="1"/>
  <c r="AJ2440" i="1" l="1"/>
  <c r="AK2440" i="1"/>
  <c r="AH1225" i="1" l="1"/>
  <c r="AJ2441" i="1"/>
  <c r="AI1225" i="1"/>
  <c r="AK2441" i="1"/>
  <c r="AJ2442" i="1" l="1"/>
  <c r="AK2442" i="1"/>
  <c r="AH1226" i="1" l="1"/>
  <c r="AJ2443" i="1"/>
  <c r="AI1226" i="1"/>
  <c r="AK2443" i="1"/>
  <c r="AJ2444" i="1" l="1"/>
  <c r="AK2444" i="1"/>
  <c r="AH1227" i="1" l="1"/>
  <c r="AJ2445" i="1"/>
  <c r="AI1227" i="1"/>
  <c r="AK2445" i="1"/>
  <c r="AJ2446" i="1" l="1"/>
  <c r="AK2446" i="1"/>
  <c r="AH1228" i="1" l="1"/>
  <c r="AJ2447" i="1"/>
  <c r="AI1228" i="1"/>
  <c r="AK2447" i="1"/>
  <c r="AJ2448" i="1" l="1"/>
  <c r="AK2448" i="1"/>
  <c r="AH1229" i="1" l="1"/>
  <c r="AJ2449" i="1"/>
  <c r="AI1229" i="1"/>
  <c r="AK2449" i="1"/>
  <c r="AJ2450" i="1" l="1"/>
  <c r="AK2450" i="1"/>
  <c r="AH1230" i="1" l="1"/>
  <c r="AJ2451" i="1"/>
  <c r="AI1230" i="1"/>
  <c r="AK2451" i="1"/>
  <c r="AJ2452" i="1" l="1"/>
  <c r="AK2452" i="1"/>
  <c r="AH1231" i="1" l="1"/>
  <c r="AJ2453" i="1"/>
  <c r="AI1231" i="1"/>
  <c r="AK2453" i="1"/>
  <c r="AJ2454" i="1" l="1"/>
  <c r="AK2454" i="1"/>
  <c r="AH1232" i="1" l="1"/>
  <c r="AJ2455" i="1"/>
  <c r="AI1232" i="1"/>
  <c r="AK2455" i="1"/>
  <c r="AJ2456" i="1" l="1"/>
  <c r="AK2456" i="1"/>
  <c r="AH1233" i="1" l="1"/>
  <c r="AJ2457" i="1"/>
  <c r="AI1233" i="1"/>
  <c r="AK2457" i="1"/>
  <c r="AJ2458" i="1" l="1"/>
  <c r="AK2458" i="1"/>
  <c r="AH1234" i="1" l="1"/>
  <c r="AJ2459" i="1"/>
  <c r="AI1234" i="1"/>
  <c r="AK2459" i="1"/>
  <c r="AJ2460" i="1" l="1"/>
  <c r="AK2460" i="1"/>
  <c r="AH1235" i="1" l="1"/>
  <c r="AJ2461" i="1"/>
  <c r="AI1235" i="1"/>
  <c r="AK2461" i="1"/>
  <c r="AJ2462" i="1" l="1"/>
  <c r="AK2462" i="1"/>
  <c r="AH1236" i="1" l="1"/>
  <c r="AJ2463" i="1"/>
  <c r="AI1236" i="1"/>
  <c r="AK2463" i="1"/>
  <c r="AJ2464" i="1" l="1"/>
  <c r="AK2464" i="1"/>
  <c r="AH1237" i="1" l="1"/>
  <c r="AJ2465" i="1"/>
  <c r="AI1237" i="1"/>
  <c r="AK2465" i="1"/>
  <c r="AJ2466" i="1" l="1"/>
  <c r="AK2466" i="1"/>
  <c r="AH1238" i="1" l="1"/>
  <c r="AJ2467" i="1"/>
  <c r="AI1238" i="1"/>
  <c r="AK2467" i="1"/>
  <c r="AJ2468" i="1" l="1"/>
  <c r="AK2468" i="1"/>
  <c r="AH1239" i="1" l="1"/>
  <c r="AJ2469" i="1"/>
  <c r="AI1239" i="1"/>
  <c r="AK2469" i="1"/>
  <c r="AJ2470" i="1" l="1"/>
  <c r="AK2470" i="1"/>
  <c r="AH1240" i="1" l="1"/>
  <c r="AJ2471" i="1"/>
  <c r="AI1240" i="1"/>
  <c r="AK2471" i="1"/>
  <c r="AJ2472" i="1" l="1"/>
  <c r="AK2472" i="1"/>
  <c r="AH1241" i="1" l="1"/>
  <c r="AJ2473" i="1"/>
  <c r="AI1241" i="1"/>
  <c r="AK2473" i="1"/>
  <c r="AJ2474" i="1" l="1"/>
  <c r="AK2474" i="1"/>
  <c r="AH1242" i="1" l="1"/>
  <c r="AJ2475" i="1"/>
  <c r="AI1242" i="1"/>
  <c r="AK2475" i="1"/>
  <c r="AJ2476" i="1" l="1"/>
  <c r="AK2476" i="1"/>
  <c r="AH1243" i="1" l="1"/>
  <c r="AJ2477" i="1"/>
  <c r="AI1243" i="1"/>
  <c r="AK2477" i="1"/>
  <c r="AJ2478" i="1" l="1"/>
  <c r="AK2478" i="1"/>
  <c r="AH1244" i="1" l="1"/>
  <c r="AJ2479" i="1"/>
  <c r="AI1244" i="1"/>
  <c r="AK2479" i="1"/>
  <c r="AJ2480" i="1" l="1"/>
  <c r="AK2480" i="1"/>
  <c r="AH1245" i="1" l="1"/>
  <c r="AJ2481" i="1"/>
  <c r="AI1245" i="1"/>
  <c r="AK2481" i="1"/>
  <c r="AJ2482" i="1" l="1"/>
  <c r="AK2482" i="1"/>
  <c r="AH1246" i="1" l="1"/>
  <c r="AJ2483" i="1"/>
  <c r="AI1246" i="1"/>
  <c r="AK2483" i="1"/>
  <c r="AJ2484" i="1" l="1"/>
  <c r="AK2484" i="1"/>
  <c r="AH1247" i="1" l="1"/>
  <c r="AJ2485" i="1"/>
  <c r="AI1247" i="1"/>
  <c r="AK2485" i="1"/>
  <c r="AJ2486" i="1" l="1"/>
  <c r="AK2486" i="1"/>
  <c r="AH1248" i="1" l="1"/>
  <c r="AJ2487" i="1"/>
  <c r="AI1248" i="1"/>
  <c r="AK2487" i="1"/>
  <c r="AJ2488" i="1" l="1"/>
  <c r="AK2488" i="1"/>
  <c r="AH1249" i="1" l="1"/>
  <c r="AJ2489" i="1"/>
  <c r="AI1249" i="1"/>
  <c r="AK2489" i="1"/>
  <c r="AJ2490" i="1" l="1"/>
  <c r="AK2490" i="1"/>
  <c r="AH1250" i="1" l="1"/>
  <c r="AJ2491" i="1"/>
  <c r="AI1250" i="1"/>
  <c r="AK2491" i="1"/>
  <c r="AJ2492" i="1" l="1"/>
  <c r="AK2492" i="1"/>
  <c r="AH1251" i="1" l="1"/>
  <c r="AJ2493" i="1"/>
  <c r="AI1251" i="1"/>
  <c r="AK2493" i="1"/>
  <c r="AJ2494" i="1" l="1"/>
  <c r="AK2494" i="1"/>
  <c r="AH1252" i="1" l="1"/>
  <c r="AJ2495" i="1"/>
  <c r="AI1252" i="1"/>
  <c r="AK2495" i="1"/>
  <c r="AJ2496" i="1" l="1"/>
  <c r="AK2496" i="1"/>
  <c r="AH1253" i="1" l="1"/>
  <c r="AJ2497" i="1"/>
  <c r="AI1253" i="1"/>
  <c r="AK2497" i="1"/>
  <c r="AJ2498" i="1" l="1"/>
  <c r="AK2498" i="1"/>
  <c r="AH1254" i="1" l="1"/>
  <c r="AJ2499" i="1"/>
  <c r="AI1254" i="1"/>
  <c r="AK2499" i="1"/>
  <c r="AJ2500" i="1" l="1"/>
  <c r="AK2500" i="1"/>
  <c r="AH1255" i="1" l="1"/>
  <c r="AJ2501" i="1"/>
  <c r="AI1255" i="1"/>
  <c r="AK2501" i="1"/>
  <c r="AJ2502" i="1" l="1"/>
  <c r="AK2502" i="1"/>
  <c r="AH1256" i="1" l="1"/>
  <c r="AJ2503" i="1"/>
  <c r="AI1256" i="1"/>
  <c r="AK2503" i="1"/>
  <c r="AJ2504" i="1" l="1"/>
  <c r="AK2504" i="1"/>
  <c r="AH1257" i="1" l="1"/>
  <c r="AJ2505" i="1"/>
  <c r="AI1257" i="1"/>
  <c r="AK2505" i="1"/>
  <c r="AJ2506" i="1" l="1"/>
  <c r="AK2506" i="1"/>
  <c r="AH1258" i="1" l="1"/>
  <c r="AJ2507" i="1"/>
  <c r="AI1258" i="1"/>
  <c r="AK2507" i="1"/>
  <c r="AJ2508" i="1" l="1"/>
  <c r="AK2508" i="1"/>
  <c r="AH1259" i="1" l="1"/>
  <c r="AJ2509" i="1"/>
  <c r="AI1259" i="1"/>
  <c r="AK2509" i="1"/>
  <c r="AJ2510" i="1" l="1"/>
  <c r="AK2510" i="1"/>
  <c r="AH1260" i="1" l="1"/>
  <c r="AJ2511" i="1"/>
  <c r="AI1260" i="1"/>
  <c r="AK2511" i="1"/>
  <c r="AJ2512" i="1" l="1"/>
  <c r="AK2512" i="1"/>
  <c r="AH1261" i="1" l="1"/>
  <c r="AJ2513" i="1"/>
  <c r="AI1261" i="1"/>
  <c r="AK2513" i="1"/>
  <c r="AJ2514" i="1" l="1"/>
  <c r="AK2514" i="1"/>
  <c r="AH1262" i="1" l="1"/>
  <c r="AJ2515" i="1"/>
  <c r="AI1262" i="1"/>
  <c r="AK2515" i="1"/>
  <c r="AJ2516" i="1" l="1"/>
  <c r="AK2516" i="1"/>
  <c r="AH1263" i="1" l="1"/>
  <c r="AJ2517" i="1"/>
  <c r="AI1263" i="1"/>
  <c r="AK2517" i="1"/>
  <c r="AJ2518" i="1" l="1"/>
  <c r="AK2518" i="1"/>
  <c r="AH1264" i="1" l="1"/>
  <c r="AJ2519" i="1"/>
  <c r="AI1264" i="1"/>
  <c r="AK2519" i="1"/>
  <c r="AJ2520" i="1" l="1"/>
  <c r="AK2520" i="1"/>
  <c r="AH1265" i="1" l="1"/>
  <c r="AJ2521" i="1"/>
  <c r="AI1265" i="1"/>
  <c r="AK2521" i="1"/>
  <c r="AJ2522" i="1" l="1"/>
  <c r="AK2522" i="1"/>
  <c r="AH1266" i="1" l="1"/>
  <c r="AJ2523" i="1"/>
  <c r="AI1266" i="1"/>
  <c r="AK2523" i="1"/>
  <c r="AJ2524" i="1" l="1"/>
  <c r="AK2524" i="1"/>
  <c r="AH1267" i="1" l="1"/>
  <c r="AJ2525" i="1"/>
  <c r="AI1267" i="1"/>
  <c r="AK2525" i="1"/>
  <c r="AJ2526" i="1" l="1"/>
  <c r="AK2526" i="1"/>
  <c r="AH1268" i="1" l="1"/>
  <c r="AJ2527" i="1"/>
  <c r="AI1268" i="1"/>
  <c r="AK2527" i="1"/>
  <c r="AJ2528" i="1" l="1"/>
  <c r="AK2528" i="1"/>
  <c r="AH1269" i="1" l="1"/>
  <c r="AJ2529" i="1"/>
  <c r="AI1269" i="1"/>
  <c r="AK2529" i="1"/>
  <c r="AJ2530" i="1" l="1"/>
  <c r="AK2530" i="1"/>
  <c r="AH1270" i="1" l="1"/>
  <c r="AJ2531" i="1"/>
  <c r="AI1270" i="1"/>
  <c r="AK2531" i="1"/>
  <c r="AJ2532" i="1" l="1"/>
  <c r="AK2532" i="1"/>
  <c r="AH1271" i="1" l="1"/>
  <c r="AJ2533" i="1"/>
  <c r="AI1271" i="1"/>
  <c r="AK2533" i="1"/>
  <c r="AJ2534" i="1" l="1"/>
  <c r="AK2534" i="1"/>
  <c r="AH1272" i="1" l="1"/>
  <c r="AJ2535" i="1"/>
  <c r="AI1272" i="1"/>
  <c r="AK2535" i="1"/>
  <c r="AJ2536" i="1" l="1"/>
  <c r="AK2536" i="1"/>
  <c r="AH1273" i="1" l="1"/>
  <c r="AJ2537" i="1"/>
  <c r="AI1273" i="1"/>
  <c r="AK2537" i="1"/>
  <c r="AJ2538" i="1" l="1"/>
  <c r="AK2538" i="1"/>
  <c r="AH1274" i="1" l="1"/>
  <c r="AJ2539" i="1"/>
  <c r="AI1274" i="1"/>
  <c r="AK2539" i="1"/>
  <c r="AJ2540" i="1" l="1"/>
  <c r="AK2540" i="1"/>
  <c r="AH1275" i="1" l="1"/>
  <c r="AJ2541" i="1"/>
  <c r="AI1275" i="1"/>
  <c r="AK2541" i="1"/>
  <c r="AJ2542" i="1" l="1"/>
  <c r="AK2542" i="1"/>
  <c r="AH1276" i="1" l="1"/>
  <c r="AJ2543" i="1"/>
  <c r="AI1276" i="1"/>
  <c r="AK2543" i="1"/>
  <c r="AJ2544" i="1" l="1"/>
  <c r="AK2544" i="1"/>
  <c r="AH1277" i="1" l="1"/>
  <c r="AJ2545" i="1"/>
  <c r="AI1277" i="1"/>
  <c r="AK2545" i="1"/>
  <c r="AJ2546" i="1" l="1"/>
  <c r="AK2546" i="1"/>
  <c r="AH1278" i="1" l="1"/>
  <c r="AJ2547" i="1"/>
  <c r="AI1278" i="1"/>
  <c r="AK2547" i="1"/>
  <c r="AJ2548" i="1" l="1"/>
  <c r="AK2548" i="1"/>
  <c r="AH1279" i="1" l="1"/>
  <c r="AJ2549" i="1"/>
  <c r="AI1279" i="1"/>
  <c r="AK2549" i="1"/>
  <c r="AJ2550" i="1" l="1"/>
  <c r="AK2550" i="1"/>
  <c r="AH1280" i="1" l="1"/>
  <c r="AJ2551" i="1"/>
  <c r="AI1280" i="1"/>
  <c r="AK2551" i="1"/>
  <c r="AJ2552" i="1" l="1"/>
  <c r="AK2552" i="1"/>
  <c r="AH1281" i="1" l="1"/>
  <c r="AJ2553" i="1"/>
  <c r="AI1281" i="1"/>
  <c r="AK2553" i="1"/>
  <c r="AJ2554" i="1" l="1"/>
  <c r="AK2554" i="1"/>
  <c r="AH1282" i="1" l="1"/>
  <c r="AJ2555" i="1"/>
  <c r="AI1282" i="1"/>
  <c r="AK2555" i="1"/>
  <c r="AJ2556" i="1" l="1"/>
  <c r="AK2556" i="1"/>
  <c r="AH1283" i="1" l="1"/>
  <c r="AJ2557" i="1"/>
  <c r="AI1283" i="1"/>
  <c r="AK2557" i="1"/>
  <c r="AJ2558" i="1" l="1"/>
  <c r="AK2558" i="1"/>
  <c r="AH1284" i="1" l="1"/>
  <c r="AJ2559" i="1"/>
  <c r="AI1284" i="1"/>
  <c r="AK2559" i="1"/>
  <c r="AJ2560" i="1" l="1"/>
  <c r="AK2560" i="1"/>
  <c r="AH1285" i="1" l="1"/>
  <c r="AJ2561" i="1"/>
  <c r="AI1285" i="1"/>
  <c r="AK2561" i="1"/>
  <c r="AJ2562" i="1" l="1"/>
  <c r="AK2562" i="1"/>
  <c r="AH1286" i="1" l="1"/>
  <c r="AJ2563" i="1"/>
  <c r="AI1286" i="1"/>
  <c r="AK2563" i="1"/>
  <c r="AJ2564" i="1" l="1"/>
  <c r="AK2564" i="1"/>
  <c r="AH1287" i="1" l="1"/>
  <c r="AJ2565" i="1"/>
  <c r="AI1287" i="1"/>
  <c r="AK2565" i="1"/>
  <c r="AJ2566" i="1" l="1"/>
  <c r="AK2566" i="1"/>
  <c r="AH1288" i="1" l="1"/>
  <c r="AJ2567" i="1"/>
  <c r="AI1288" i="1"/>
  <c r="AK2567" i="1"/>
  <c r="AJ2568" i="1" l="1"/>
  <c r="AK2568" i="1"/>
  <c r="AH1289" i="1" l="1"/>
  <c r="AJ2569" i="1"/>
  <c r="AI1289" i="1"/>
  <c r="AK2569" i="1"/>
  <c r="AJ2570" i="1" l="1"/>
  <c r="AK2570" i="1"/>
  <c r="AH1290" i="1" l="1"/>
  <c r="AJ2571" i="1"/>
  <c r="AI1290" i="1"/>
  <c r="AK2571" i="1"/>
  <c r="AJ2572" i="1" l="1"/>
  <c r="AK2572" i="1"/>
  <c r="AH1291" i="1" l="1"/>
  <c r="AJ2573" i="1"/>
  <c r="AI1291" i="1"/>
  <c r="AK2573" i="1"/>
  <c r="AJ2574" i="1" l="1"/>
  <c r="AK2574" i="1"/>
  <c r="AH1292" i="1" l="1"/>
  <c r="AJ2575" i="1"/>
  <c r="AI1292" i="1"/>
  <c r="AK2575" i="1"/>
  <c r="AJ2576" i="1" l="1"/>
  <c r="AK2576" i="1"/>
  <c r="AH1293" i="1" l="1"/>
  <c r="AJ2577" i="1"/>
  <c r="AI1293" i="1"/>
  <c r="AK2577" i="1"/>
  <c r="AJ2578" i="1" l="1"/>
  <c r="AK2578" i="1"/>
  <c r="AH1294" i="1" l="1"/>
  <c r="AJ2579" i="1"/>
  <c r="AI1294" i="1"/>
  <c r="AK2579" i="1"/>
  <c r="AJ2580" i="1" l="1"/>
  <c r="AK2580" i="1"/>
  <c r="AH1295" i="1" l="1"/>
  <c r="AJ2581" i="1"/>
  <c r="AI1295" i="1"/>
  <c r="AK2581" i="1"/>
  <c r="AJ2582" i="1" l="1"/>
  <c r="AK2582" i="1"/>
  <c r="AH1296" i="1" l="1"/>
  <c r="AJ2583" i="1"/>
  <c r="AI1296" i="1"/>
  <c r="AK2583" i="1"/>
  <c r="AJ2584" i="1" l="1"/>
  <c r="AK2584" i="1"/>
  <c r="AH1297" i="1" l="1"/>
  <c r="AJ2585" i="1"/>
  <c r="AI1297" i="1"/>
  <c r="AK2585" i="1"/>
  <c r="AJ2586" i="1" l="1"/>
  <c r="AK2586" i="1"/>
  <c r="AH1298" i="1" l="1"/>
  <c r="AJ2587" i="1"/>
  <c r="AI1298" i="1"/>
  <c r="AK2587" i="1"/>
  <c r="AJ2588" i="1" l="1"/>
  <c r="AK2588" i="1"/>
  <c r="AH1299" i="1" l="1"/>
  <c r="AJ2589" i="1"/>
  <c r="AI1299" i="1"/>
  <c r="AK2589" i="1"/>
  <c r="AJ2590" i="1" l="1"/>
  <c r="AK2590" i="1"/>
  <c r="AH1300" i="1" l="1"/>
  <c r="AJ2591" i="1"/>
  <c r="AI1300" i="1"/>
  <c r="AK2591" i="1"/>
  <c r="AJ2592" i="1" l="1"/>
  <c r="AK2592" i="1"/>
  <c r="AH1301" i="1" l="1"/>
  <c r="AJ2593" i="1"/>
  <c r="AI1301" i="1"/>
  <c r="AK2593" i="1"/>
  <c r="AJ2594" i="1" l="1"/>
  <c r="AK2594" i="1"/>
  <c r="AH1302" i="1" l="1"/>
  <c r="AJ2595" i="1"/>
  <c r="AI1302" i="1"/>
  <c r="AK2595" i="1"/>
  <c r="AJ2596" i="1" l="1"/>
  <c r="AK2596" i="1"/>
  <c r="AH1303" i="1" l="1"/>
  <c r="AJ2597" i="1"/>
  <c r="AI1303" i="1"/>
  <c r="AK2597" i="1"/>
  <c r="AJ2598" i="1" l="1"/>
  <c r="AK2598" i="1"/>
  <c r="AH1304" i="1" l="1"/>
  <c r="AJ2599" i="1"/>
  <c r="AI1304" i="1"/>
  <c r="AK2599" i="1"/>
  <c r="AJ2600" i="1" l="1"/>
  <c r="AK2600" i="1"/>
  <c r="AH1305" i="1" l="1"/>
  <c r="AJ2601" i="1"/>
  <c r="AI1305" i="1"/>
  <c r="AK2601" i="1"/>
  <c r="AJ2602" i="1" l="1"/>
  <c r="AK2602" i="1"/>
  <c r="AH1306" i="1" l="1"/>
  <c r="AJ2603" i="1"/>
  <c r="AI1306" i="1"/>
  <c r="AK2603" i="1"/>
  <c r="AJ2604" i="1" l="1"/>
  <c r="AK2604" i="1"/>
  <c r="AH1307" i="1" l="1"/>
  <c r="AJ2605" i="1"/>
  <c r="AI1307" i="1"/>
  <c r="AK2605" i="1"/>
  <c r="AJ2606" i="1" l="1"/>
  <c r="AK2606" i="1"/>
  <c r="AH1308" i="1" l="1"/>
  <c r="AJ2607" i="1"/>
  <c r="AI1308" i="1"/>
  <c r="AK2607" i="1"/>
  <c r="AJ2608" i="1" l="1"/>
  <c r="AK2608" i="1"/>
  <c r="AH1309" i="1" l="1"/>
  <c r="AJ2609" i="1"/>
  <c r="AI1309" i="1"/>
  <c r="AK2609" i="1"/>
  <c r="AJ2610" i="1" l="1"/>
  <c r="AK2610" i="1"/>
  <c r="AH1310" i="1" l="1"/>
  <c r="AJ2611" i="1"/>
  <c r="AI1310" i="1"/>
  <c r="AK2611" i="1"/>
  <c r="AJ2612" i="1" l="1"/>
  <c r="AK2612" i="1"/>
  <c r="AH1311" i="1" l="1"/>
  <c r="AJ2613" i="1"/>
  <c r="AI1311" i="1"/>
  <c r="AK2613" i="1"/>
  <c r="AJ2614" i="1" l="1"/>
  <c r="AK2614" i="1"/>
  <c r="AH1312" i="1" l="1"/>
  <c r="AJ2615" i="1"/>
  <c r="AI1312" i="1"/>
  <c r="AK2615" i="1"/>
  <c r="AJ2616" i="1" l="1"/>
  <c r="AK2616" i="1"/>
  <c r="AH1313" i="1" l="1"/>
  <c r="AJ2617" i="1"/>
  <c r="AI1313" i="1"/>
  <c r="AK2617" i="1"/>
  <c r="AJ2618" i="1" l="1"/>
  <c r="AK2618" i="1"/>
  <c r="AH1314" i="1" l="1"/>
  <c r="AJ2619" i="1"/>
  <c r="AI1314" i="1"/>
  <c r="AK2619" i="1"/>
  <c r="AJ2620" i="1" l="1"/>
  <c r="AK2620" i="1"/>
  <c r="AH1315" i="1" l="1"/>
  <c r="AJ2621" i="1"/>
  <c r="AI1315" i="1"/>
  <c r="AK2621" i="1"/>
  <c r="AJ2622" i="1" l="1"/>
  <c r="AK2622" i="1"/>
  <c r="AH1316" i="1" l="1"/>
  <c r="AJ2623" i="1"/>
  <c r="AI1316" i="1"/>
  <c r="AK2623" i="1"/>
  <c r="AJ2624" i="1" l="1"/>
  <c r="AK2624" i="1"/>
  <c r="AH1317" i="1" l="1"/>
  <c r="AJ2625" i="1"/>
  <c r="AI1317" i="1"/>
  <c r="AK2625" i="1"/>
  <c r="AJ2626" i="1" l="1"/>
  <c r="AK2626" i="1"/>
  <c r="AH1318" i="1" l="1"/>
  <c r="AJ2627" i="1"/>
  <c r="AI1318" i="1"/>
  <c r="AK2627" i="1"/>
  <c r="AJ2628" i="1" l="1"/>
  <c r="AK2628" i="1"/>
  <c r="AH1319" i="1" l="1"/>
  <c r="AJ2629" i="1"/>
  <c r="AI1319" i="1"/>
  <c r="AK2629" i="1"/>
  <c r="AJ2630" i="1" l="1"/>
  <c r="AK2630" i="1"/>
  <c r="AH1320" i="1" l="1"/>
  <c r="AJ2631" i="1"/>
  <c r="AI1320" i="1"/>
  <c r="AK2631" i="1"/>
  <c r="AJ2632" i="1" l="1"/>
  <c r="AK2632" i="1"/>
  <c r="AH1321" i="1" l="1"/>
  <c r="AJ2633" i="1"/>
  <c r="AI1321" i="1"/>
  <c r="AK2633" i="1"/>
  <c r="AJ2634" i="1" l="1"/>
  <c r="AK2634" i="1"/>
  <c r="AH1322" i="1" l="1"/>
  <c r="AJ2635" i="1"/>
  <c r="AI1322" i="1"/>
  <c r="AK2635" i="1"/>
  <c r="AJ2636" i="1" l="1"/>
  <c r="AK2636" i="1"/>
  <c r="AH1323" i="1" l="1"/>
  <c r="AJ2637" i="1"/>
  <c r="AI1323" i="1"/>
  <c r="AK2637" i="1"/>
  <c r="AJ2638" i="1" l="1"/>
  <c r="AK2638" i="1"/>
  <c r="AH1324" i="1" l="1"/>
  <c r="AJ2639" i="1"/>
  <c r="AI1324" i="1"/>
  <c r="AK2639" i="1"/>
  <c r="AJ2640" i="1" l="1"/>
  <c r="AK2640" i="1"/>
  <c r="AH1325" i="1" l="1"/>
  <c r="AJ2641" i="1"/>
  <c r="AI1325" i="1"/>
  <c r="AK2641" i="1"/>
  <c r="AJ2642" i="1" l="1"/>
  <c r="AK2642" i="1"/>
  <c r="AH1326" i="1" l="1"/>
  <c r="AJ2643" i="1"/>
  <c r="AI1326" i="1"/>
  <c r="AK2643" i="1"/>
  <c r="AJ2644" i="1" l="1"/>
  <c r="AK2644" i="1"/>
  <c r="AH1327" i="1" l="1"/>
  <c r="AJ2645" i="1"/>
  <c r="AI1327" i="1"/>
  <c r="AK2645" i="1"/>
  <c r="AJ2646" i="1" l="1"/>
  <c r="AK2646" i="1"/>
  <c r="AH1328" i="1" l="1"/>
  <c r="AJ2647" i="1"/>
  <c r="AI1328" i="1"/>
  <c r="AK2647" i="1"/>
  <c r="AJ2648" i="1" l="1"/>
  <c r="AK2648" i="1"/>
  <c r="AH1329" i="1" l="1"/>
  <c r="AJ2649" i="1"/>
  <c r="AI1329" i="1"/>
  <c r="AK2649" i="1"/>
  <c r="AJ2650" i="1" l="1"/>
  <c r="AK2650" i="1"/>
  <c r="AH1330" i="1" l="1"/>
  <c r="AJ2651" i="1"/>
  <c r="AI1330" i="1"/>
  <c r="AK2651" i="1"/>
  <c r="AJ2652" i="1" l="1"/>
  <c r="AK2652" i="1"/>
  <c r="AH1331" i="1" l="1"/>
  <c r="AJ2653" i="1"/>
  <c r="AI1331" i="1"/>
  <c r="AK2653" i="1"/>
  <c r="AJ2654" i="1" l="1"/>
  <c r="AK2654" i="1"/>
  <c r="AH1332" i="1" l="1"/>
  <c r="AJ2655" i="1"/>
  <c r="AI1332" i="1"/>
  <c r="AK2655" i="1"/>
  <c r="AJ2656" i="1" l="1"/>
  <c r="AK2656" i="1"/>
  <c r="AH1333" i="1" l="1"/>
  <c r="AJ2657" i="1"/>
  <c r="AI1333" i="1"/>
  <c r="AK2657" i="1"/>
  <c r="AJ2658" i="1" l="1"/>
  <c r="AK2658" i="1"/>
  <c r="AH1334" i="1" l="1"/>
  <c r="AJ2659" i="1"/>
  <c r="AI1334" i="1"/>
  <c r="AK2659" i="1"/>
  <c r="AJ2660" i="1" l="1"/>
  <c r="AK2660" i="1"/>
  <c r="AH1335" i="1" l="1"/>
  <c r="AJ2661" i="1"/>
  <c r="AI1335" i="1"/>
  <c r="AK2661" i="1"/>
  <c r="AJ2662" i="1" l="1"/>
  <c r="AK2662" i="1"/>
  <c r="AH1336" i="1" l="1"/>
  <c r="AJ2663" i="1"/>
  <c r="AI1336" i="1"/>
  <c r="AK2663" i="1"/>
  <c r="AJ2664" i="1" l="1"/>
  <c r="AK2664" i="1"/>
  <c r="AH1337" i="1" l="1"/>
  <c r="AJ2665" i="1"/>
  <c r="AI1337" i="1"/>
  <c r="AK2665" i="1"/>
  <c r="AJ2666" i="1" l="1"/>
  <c r="AK2666" i="1"/>
  <c r="AH1338" i="1" l="1"/>
  <c r="AJ2667" i="1"/>
  <c r="AI1338" i="1"/>
  <c r="AK2667" i="1"/>
  <c r="AJ2668" i="1" l="1"/>
  <c r="AK2668" i="1"/>
  <c r="AH1339" i="1" l="1"/>
  <c r="AJ2669" i="1"/>
  <c r="AI1339" i="1"/>
  <c r="AK2669" i="1"/>
  <c r="AJ2670" i="1" l="1"/>
  <c r="AK2670" i="1"/>
  <c r="AH1340" i="1" l="1"/>
  <c r="AJ2671" i="1"/>
  <c r="AI1340" i="1"/>
  <c r="AK2671" i="1"/>
  <c r="AJ2672" i="1" l="1"/>
  <c r="AK2672" i="1"/>
  <c r="AH1341" i="1" l="1"/>
  <c r="AJ2673" i="1"/>
  <c r="AI1341" i="1"/>
  <c r="AK2673" i="1"/>
  <c r="AJ2674" i="1" l="1"/>
  <c r="AK2674" i="1"/>
  <c r="AH1342" i="1" l="1"/>
  <c r="AJ2675" i="1"/>
  <c r="AI1342" i="1"/>
  <c r="AK2675" i="1"/>
  <c r="AJ2676" i="1" l="1"/>
  <c r="AK2676" i="1"/>
  <c r="AH1343" i="1" l="1"/>
  <c r="AJ2677" i="1"/>
  <c r="AI1343" i="1"/>
  <c r="AK2677" i="1"/>
  <c r="AJ2678" i="1" l="1"/>
  <c r="AK2678" i="1"/>
  <c r="AH1344" i="1" l="1"/>
  <c r="AJ2679" i="1"/>
  <c r="AI1344" i="1"/>
  <c r="AK2679" i="1"/>
  <c r="AJ2680" i="1" l="1"/>
  <c r="AK2680" i="1"/>
  <c r="AH1345" i="1" l="1"/>
  <c r="AJ2681" i="1"/>
  <c r="AI1345" i="1"/>
  <c r="AK2681" i="1"/>
  <c r="AJ2682" i="1" l="1"/>
  <c r="AK2682" i="1"/>
  <c r="AH1346" i="1" l="1"/>
  <c r="AJ2683" i="1"/>
  <c r="AI1346" i="1"/>
  <c r="AK2683" i="1"/>
  <c r="AJ2684" i="1" l="1"/>
  <c r="AK2684" i="1"/>
  <c r="AH1347" i="1" l="1"/>
  <c r="AJ2685" i="1"/>
  <c r="AI1347" i="1"/>
  <c r="AK2685" i="1"/>
  <c r="AJ2686" i="1" l="1"/>
  <c r="AK2686" i="1"/>
  <c r="AH1348" i="1" l="1"/>
  <c r="AJ2687" i="1"/>
  <c r="AK2687" i="1"/>
  <c r="AI1348" i="1"/>
  <c r="AJ2688" i="1" l="1"/>
  <c r="AK2688" i="1"/>
  <c r="AH1349" i="1" l="1"/>
  <c r="AJ2689" i="1"/>
  <c r="AI1349" i="1"/>
  <c r="AK2689" i="1"/>
  <c r="AJ2690" i="1" l="1"/>
  <c r="AK2690" i="1"/>
  <c r="AH1350" i="1" l="1"/>
  <c r="AJ2691" i="1"/>
  <c r="AI1350" i="1"/>
  <c r="AK2691" i="1"/>
  <c r="AJ2692" i="1" l="1"/>
  <c r="AK2692" i="1"/>
  <c r="AH1351" i="1" l="1"/>
  <c r="AJ2693" i="1"/>
  <c r="AI1351" i="1"/>
  <c r="AK2693" i="1"/>
  <c r="AJ2694" i="1" l="1"/>
  <c r="AK2694" i="1"/>
  <c r="AH1352" i="1" l="1"/>
  <c r="AJ2695" i="1"/>
  <c r="AI1352" i="1"/>
  <c r="AK2695" i="1"/>
  <c r="AJ2696" i="1" l="1"/>
  <c r="AK2696" i="1"/>
  <c r="AH1353" i="1" l="1"/>
  <c r="AJ2697" i="1"/>
  <c r="AI1353" i="1"/>
  <c r="AK2697" i="1"/>
  <c r="AJ2698" i="1" l="1"/>
  <c r="AK2698" i="1"/>
  <c r="AH1354" i="1" l="1"/>
  <c r="AJ2699" i="1"/>
  <c r="AI1354" i="1"/>
  <c r="AK2699" i="1"/>
  <c r="AJ2700" i="1" l="1"/>
  <c r="AK2700" i="1"/>
  <c r="AH1355" i="1" l="1"/>
  <c r="AJ2701" i="1"/>
  <c r="AI1355" i="1"/>
  <c r="AK2701" i="1"/>
  <c r="AJ2702" i="1" l="1"/>
  <c r="AK2702" i="1"/>
  <c r="AH1356" i="1" l="1"/>
  <c r="AJ2703" i="1"/>
  <c r="AI1356" i="1"/>
  <c r="AK2703" i="1"/>
  <c r="AJ2704" i="1" l="1"/>
  <c r="AK2704" i="1"/>
  <c r="AH1357" i="1" l="1"/>
  <c r="AJ2705" i="1"/>
  <c r="AI1357" i="1"/>
  <c r="AK2705" i="1"/>
  <c r="AJ2706" i="1" l="1"/>
  <c r="AK2706" i="1"/>
  <c r="AH1358" i="1" l="1"/>
  <c r="AJ2707" i="1"/>
  <c r="AI1358" i="1"/>
  <c r="AK2707" i="1"/>
  <c r="AJ2708" i="1" l="1"/>
  <c r="AK2708" i="1"/>
  <c r="AH1359" i="1" l="1"/>
  <c r="AJ2709" i="1"/>
  <c r="AI1359" i="1"/>
  <c r="AK2709" i="1"/>
  <c r="AJ2710" i="1" l="1"/>
  <c r="AK2710" i="1"/>
  <c r="AH1360" i="1" l="1"/>
  <c r="AJ2711" i="1"/>
  <c r="AI1360" i="1"/>
  <c r="AK2711" i="1"/>
  <c r="AJ2712" i="1" l="1"/>
  <c r="AK2712" i="1"/>
  <c r="AH1361" i="1" l="1"/>
  <c r="AJ2713" i="1"/>
  <c r="AI1361" i="1"/>
  <c r="AK2713" i="1"/>
  <c r="AJ2714" i="1" l="1"/>
  <c r="AK2714" i="1"/>
  <c r="AH1362" i="1" l="1"/>
  <c r="AJ2715" i="1"/>
  <c r="AI1362" i="1"/>
  <c r="AK2715" i="1"/>
  <c r="AJ2716" i="1" l="1"/>
  <c r="AK2716" i="1"/>
  <c r="AH1363" i="1" l="1"/>
  <c r="AJ2717" i="1"/>
  <c r="AI1363" i="1"/>
  <c r="AK2717" i="1"/>
  <c r="AJ2718" i="1" l="1"/>
  <c r="AK2718" i="1"/>
  <c r="AH1364" i="1" l="1"/>
  <c r="AJ2719" i="1"/>
  <c r="AI1364" i="1"/>
  <c r="AK2719" i="1"/>
  <c r="AJ2720" i="1" l="1"/>
  <c r="AK2720" i="1"/>
  <c r="AH1365" i="1" l="1"/>
  <c r="AJ2721" i="1"/>
  <c r="AI1365" i="1"/>
  <c r="AK2721" i="1"/>
  <c r="AJ2722" i="1" l="1"/>
  <c r="AK2722" i="1"/>
  <c r="AH1366" i="1" l="1"/>
  <c r="AJ2723" i="1"/>
  <c r="AI1366" i="1"/>
  <c r="AK2723" i="1"/>
  <c r="AJ2724" i="1" l="1"/>
  <c r="AK2724" i="1"/>
  <c r="AH1367" i="1" l="1"/>
  <c r="AJ2725" i="1"/>
  <c r="AI1367" i="1"/>
  <c r="AK2725" i="1"/>
  <c r="AJ2726" i="1" l="1"/>
  <c r="AK2726" i="1"/>
  <c r="AH1368" i="1" l="1"/>
  <c r="AJ2727" i="1"/>
  <c r="AI1368" i="1"/>
  <c r="AK2727" i="1"/>
  <c r="AJ2728" i="1" l="1"/>
  <c r="AK2728" i="1"/>
  <c r="AH1369" i="1" l="1"/>
  <c r="AJ2729" i="1"/>
  <c r="AI1369" i="1"/>
  <c r="AK2729" i="1"/>
  <c r="AJ2730" i="1" l="1"/>
  <c r="AK2730" i="1"/>
  <c r="AH1370" i="1" l="1"/>
  <c r="AJ2731" i="1"/>
  <c r="AI1370" i="1"/>
  <c r="AK2731" i="1"/>
  <c r="AJ2732" i="1" l="1"/>
  <c r="AK2732" i="1"/>
  <c r="AH1371" i="1" l="1"/>
  <c r="AJ2733" i="1"/>
  <c r="AI1371" i="1"/>
  <c r="AK2733" i="1"/>
  <c r="AJ2734" i="1" l="1"/>
  <c r="AK2734" i="1"/>
  <c r="AH1372" i="1" l="1"/>
  <c r="AJ2735" i="1"/>
  <c r="AI1372" i="1"/>
  <c r="AK2735" i="1"/>
  <c r="AJ2736" i="1" l="1"/>
  <c r="AK2736" i="1"/>
  <c r="AH1373" i="1" l="1"/>
  <c r="AJ2737" i="1"/>
  <c r="AI1373" i="1"/>
  <c r="AK2737" i="1"/>
  <c r="AJ2738" i="1" l="1"/>
  <c r="AK2738" i="1"/>
  <c r="AH1374" i="1" l="1"/>
  <c r="AJ2739" i="1"/>
  <c r="AI1374" i="1"/>
  <c r="AK2739" i="1"/>
  <c r="AJ2740" i="1" l="1"/>
  <c r="AK2740" i="1"/>
  <c r="AH1375" i="1" l="1"/>
  <c r="AJ2741" i="1"/>
  <c r="AI1375" i="1"/>
  <c r="AK2741" i="1"/>
  <c r="AJ2742" i="1" l="1"/>
  <c r="AK2742" i="1"/>
  <c r="AH1376" i="1" l="1"/>
  <c r="AJ2743" i="1"/>
  <c r="AI1376" i="1"/>
  <c r="AK2743" i="1"/>
  <c r="AJ2744" i="1" l="1"/>
  <c r="AK2744" i="1"/>
  <c r="AH1377" i="1" l="1"/>
  <c r="AJ2745" i="1"/>
  <c r="AI1377" i="1"/>
  <c r="AK2745" i="1"/>
  <c r="AJ2746" i="1" l="1"/>
  <c r="AK2746" i="1"/>
  <c r="AH1378" i="1" l="1"/>
  <c r="AJ2747" i="1"/>
  <c r="AI1378" i="1"/>
  <c r="AK2747" i="1"/>
  <c r="AJ2748" i="1" l="1"/>
  <c r="AK2748" i="1"/>
  <c r="AH1379" i="1" l="1"/>
  <c r="AJ2749" i="1"/>
  <c r="AI1379" i="1"/>
  <c r="AK2749" i="1"/>
  <c r="AJ2750" i="1" l="1"/>
  <c r="AK2750" i="1"/>
  <c r="AH1380" i="1" l="1"/>
  <c r="AJ2751" i="1"/>
  <c r="AI1380" i="1"/>
  <c r="AK2751" i="1"/>
  <c r="AJ2752" i="1" l="1"/>
  <c r="AK2752" i="1"/>
  <c r="AH1381" i="1" l="1"/>
  <c r="AJ2753" i="1"/>
  <c r="AI1381" i="1"/>
  <c r="AK2753" i="1"/>
  <c r="AJ2754" i="1" l="1"/>
  <c r="AK2754" i="1"/>
  <c r="AH1382" i="1" l="1"/>
  <c r="AJ2755" i="1"/>
  <c r="AI1382" i="1"/>
  <c r="AK2755" i="1"/>
  <c r="AJ2756" i="1" l="1"/>
  <c r="AK2756" i="1"/>
  <c r="AH1383" i="1" l="1"/>
  <c r="AJ2757" i="1"/>
  <c r="AI1383" i="1"/>
  <c r="AK2757" i="1"/>
  <c r="AJ2758" i="1" l="1"/>
  <c r="AK2758" i="1"/>
  <c r="AH1384" i="1" l="1"/>
  <c r="AJ2759" i="1"/>
  <c r="AI1384" i="1"/>
  <c r="AK2759" i="1"/>
  <c r="AJ2760" i="1" l="1"/>
  <c r="AK2760" i="1"/>
  <c r="AH1385" i="1" l="1"/>
  <c r="AJ2761" i="1"/>
  <c r="AI1385" i="1"/>
  <c r="AK2761" i="1"/>
  <c r="AJ2762" i="1" l="1"/>
  <c r="AK2762" i="1"/>
  <c r="AH1386" i="1" l="1"/>
  <c r="AJ2763" i="1"/>
  <c r="AI1386" i="1"/>
  <c r="AK2763" i="1"/>
  <c r="AJ2764" i="1" l="1"/>
  <c r="AK2764" i="1"/>
  <c r="AH1387" i="1" l="1"/>
  <c r="AJ2765" i="1"/>
  <c r="AI1387" i="1"/>
  <c r="AK2765" i="1"/>
  <c r="AJ2766" i="1" l="1"/>
  <c r="AK2766" i="1"/>
  <c r="AH1388" i="1" l="1"/>
  <c r="AJ2767" i="1"/>
  <c r="AI1388" i="1"/>
  <c r="AK2767" i="1"/>
  <c r="AJ2768" i="1" l="1"/>
  <c r="AK2768" i="1"/>
  <c r="AH1389" i="1" l="1"/>
  <c r="AJ2769" i="1"/>
  <c r="AI1389" i="1"/>
  <c r="AK2769" i="1"/>
  <c r="AJ2770" i="1" l="1"/>
  <c r="AK2770" i="1"/>
  <c r="AH1390" i="1" l="1"/>
  <c r="AJ2771" i="1"/>
  <c r="AI1390" i="1"/>
  <c r="AK2771" i="1"/>
  <c r="AJ2772" i="1" l="1"/>
  <c r="AK2772" i="1"/>
  <c r="AH1391" i="1" l="1"/>
  <c r="AJ2773" i="1"/>
  <c r="AI1391" i="1"/>
  <c r="AK2773" i="1"/>
  <c r="AJ2774" i="1" l="1"/>
  <c r="AK2774" i="1"/>
  <c r="AH1392" i="1" l="1"/>
  <c r="AJ2775" i="1"/>
  <c r="AI1392" i="1"/>
  <c r="AK2775" i="1"/>
  <c r="AJ2776" i="1" l="1"/>
  <c r="AK2776" i="1"/>
  <c r="AH1393" i="1" l="1"/>
  <c r="AJ2777" i="1"/>
  <c r="AI1393" i="1"/>
  <c r="AK2777" i="1"/>
  <c r="AJ2778" i="1" l="1"/>
  <c r="AK2778" i="1"/>
  <c r="AH1394" i="1" l="1"/>
  <c r="AJ2779" i="1"/>
  <c r="AI1394" i="1"/>
  <c r="AK2779" i="1"/>
  <c r="AJ2780" i="1" l="1"/>
  <c r="AK2780" i="1"/>
  <c r="AH1395" i="1" l="1"/>
  <c r="AJ2781" i="1"/>
  <c r="AI1395" i="1"/>
  <c r="AK2781" i="1"/>
  <c r="AJ2782" i="1" l="1"/>
  <c r="AK2782" i="1"/>
  <c r="AH1396" i="1" l="1"/>
  <c r="AJ2783" i="1"/>
  <c r="AI1396" i="1"/>
  <c r="AK2783" i="1"/>
  <c r="AJ2784" i="1" l="1"/>
  <c r="AK2784" i="1"/>
  <c r="AH1397" i="1" l="1"/>
  <c r="AJ2785" i="1"/>
  <c r="AI1397" i="1"/>
  <c r="AK2785" i="1"/>
  <c r="AJ2786" i="1" l="1"/>
  <c r="AK2786" i="1"/>
  <c r="AH1398" i="1" l="1"/>
  <c r="AJ2787" i="1"/>
  <c r="AI1398" i="1"/>
  <c r="AK2787" i="1"/>
  <c r="AJ2788" i="1" l="1"/>
  <c r="AK2788" i="1"/>
  <c r="AH1399" i="1" l="1"/>
  <c r="AJ2789" i="1"/>
  <c r="AI1399" i="1"/>
  <c r="AK2789" i="1"/>
  <c r="AJ2790" i="1" l="1"/>
  <c r="AK2790" i="1"/>
  <c r="AH1400" i="1" l="1"/>
  <c r="AJ2791" i="1"/>
  <c r="AI1400" i="1"/>
  <c r="AK2791" i="1"/>
  <c r="AJ2792" i="1" l="1"/>
  <c r="AK2792" i="1"/>
  <c r="AH1401" i="1" l="1"/>
  <c r="AJ2793" i="1"/>
  <c r="AI1401" i="1"/>
  <c r="AK2793" i="1"/>
  <c r="AJ2794" i="1" l="1"/>
  <c r="AK2794" i="1"/>
  <c r="AH1402" i="1" l="1"/>
  <c r="AJ2795" i="1"/>
  <c r="AI1402" i="1"/>
  <c r="AK2795" i="1"/>
  <c r="AJ2796" i="1" l="1"/>
  <c r="AK2796" i="1"/>
  <c r="AH1403" i="1" l="1"/>
  <c r="AJ2797" i="1"/>
  <c r="AI1403" i="1"/>
  <c r="AK2797" i="1"/>
  <c r="AJ2798" i="1" l="1"/>
  <c r="AK2798" i="1"/>
  <c r="AH1404" i="1" l="1"/>
  <c r="AJ2799" i="1"/>
  <c r="AI1404" i="1"/>
  <c r="AK2799" i="1"/>
  <c r="AJ2800" i="1" l="1"/>
  <c r="AK2800" i="1"/>
  <c r="AH1405" i="1" l="1"/>
  <c r="AJ2801" i="1"/>
  <c r="AK2801" i="1"/>
  <c r="AI1405" i="1"/>
  <c r="AJ2802" i="1" l="1"/>
  <c r="AK2802" i="1"/>
  <c r="AH1406" i="1" l="1"/>
  <c r="AJ2803" i="1"/>
  <c r="AI1406" i="1"/>
  <c r="AK2803" i="1"/>
  <c r="AJ2804" i="1" l="1"/>
  <c r="AK2804" i="1"/>
  <c r="AH1407" i="1" l="1"/>
  <c r="AJ2805" i="1"/>
  <c r="AI1407" i="1"/>
  <c r="AK2805" i="1"/>
  <c r="AJ2806" i="1" l="1"/>
  <c r="AK2806" i="1"/>
  <c r="AH1408" i="1" l="1"/>
  <c r="AJ2807" i="1"/>
  <c r="AI1408" i="1"/>
  <c r="AK2807" i="1"/>
  <c r="AJ2808" i="1" l="1"/>
  <c r="AK2808" i="1"/>
  <c r="AH1409" i="1" l="1"/>
  <c r="AJ2809" i="1"/>
  <c r="AI1409" i="1"/>
  <c r="AK2809" i="1"/>
  <c r="AJ2810" i="1" l="1"/>
  <c r="AK2810" i="1"/>
  <c r="AH1410" i="1" l="1"/>
  <c r="AJ2811" i="1"/>
  <c r="AI1410" i="1"/>
  <c r="AK2811" i="1"/>
  <c r="AJ2812" i="1" l="1"/>
  <c r="AK2812" i="1"/>
  <c r="AH1411" i="1" l="1"/>
  <c r="AJ2813" i="1"/>
  <c r="AI1411" i="1"/>
  <c r="AK2813" i="1"/>
  <c r="AJ2814" i="1" l="1"/>
  <c r="AK2814" i="1"/>
  <c r="AH1412" i="1" l="1"/>
  <c r="AJ2815" i="1"/>
  <c r="AI1412" i="1"/>
  <c r="AK2815" i="1"/>
  <c r="AJ2816" i="1" l="1"/>
  <c r="AK2816" i="1"/>
  <c r="AH1413" i="1" l="1"/>
  <c r="AJ2817" i="1"/>
  <c r="AI1413" i="1"/>
  <c r="AK2817" i="1"/>
  <c r="AJ2818" i="1" l="1"/>
  <c r="AK2818" i="1"/>
  <c r="AH1414" i="1" l="1"/>
  <c r="AJ2819" i="1"/>
  <c r="AI1414" i="1"/>
  <c r="AK2819" i="1"/>
  <c r="AJ2820" i="1" l="1"/>
  <c r="AK2820" i="1"/>
  <c r="AH1415" i="1" l="1"/>
  <c r="AJ2821" i="1"/>
  <c r="AK2821" i="1"/>
  <c r="AI1415" i="1"/>
  <c r="AJ2822" i="1" l="1"/>
  <c r="AK2822" i="1"/>
  <c r="AH1416" i="1" l="1"/>
  <c r="AJ2823" i="1"/>
  <c r="AI1416" i="1"/>
  <c r="AK2823" i="1"/>
  <c r="AJ2824" i="1" l="1"/>
  <c r="AK2824" i="1"/>
  <c r="AH1417" i="1" l="1"/>
  <c r="AJ2825" i="1"/>
  <c r="AI1417" i="1"/>
  <c r="AK2825" i="1"/>
  <c r="AJ2826" i="1" l="1"/>
  <c r="AK2826" i="1"/>
  <c r="AH1418" i="1" l="1"/>
  <c r="AJ2827" i="1"/>
  <c r="AI1418" i="1"/>
  <c r="AK2827" i="1"/>
  <c r="AJ2828" i="1" l="1"/>
  <c r="AK2828" i="1"/>
  <c r="AH1419" i="1" l="1"/>
  <c r="AJ2829" i="1"/>
  <c r="AI1419" i="1"/>
  <c r="AK2829" i="1"/>
  <c r="AJ2830" i="1" l="1"/>
  <c r="AK2830" i="1"/>
  <c r="AH1420" i="1" l="1"/>
  <c r="AJ2831" i="1"/>
  <c r="AI1420" i="1"/>
  <c r="AK2831" i="1"/>
  <c r="AJ2832" i="1" l="1"/>
  <c r="AK2832" i="1"/>
  <c r="AH1421" i="1" l="1"/>
  <c r="AJ2833" i="1"/>
  <c r="AI1421" i="1"/>
  <c r="AK2833" i="1"/>
  <c r="AJ2834" i="1" l="1"/>
  <c r="AK2834" i="1"/>
  <c r="AH1422" i="1" l="1"/>
  <c r="AJ2835" i="1"/>
  <c r="AI1422" i="1"/>
  <c r="AK2835" i="1"/>
  <c r="AJ2836" i="1" l="1"/>
  <c r="AK2836" i="1"/>
  <c r="AH1423" i="1" l="1"/>
  <c r="AJ2837" i="1"/>
  <c r="AI1423" i="1"/>
  <c r="AK2837" i="1"/>
  <c r="AJ2838" i="1" l="1"/>
  <c r="AK2838" i="1"/>
  <c r="AH1424" i="1" l="1"/>
  <c r="AJ2839" i="1"/>
  <c r="AI1424" i="1"/>
  <c r="AK2839" i="1"/>
  <c r="AJ2840" i="1" l="1"/>
  <c r="AK2840" i="1"/>
  <c r="AH1425" i="1" l="1"/>
  <c r="AJ2841" i="1"/>
  <c r="AI1425" i="1"/>
  <c r="AK2841" i="1"/>
  <c r="AJ2842" i="1" l="1"/>
  <c r="AK2842" i="1"/>
  <c r="AH1426" i="1" l="1"/>
  <c r="AJ2843" i="1"/>
  <c r="AI1426" i="1"/>
  <c r="AK2843" i="1"/>
  <c r="AJ2844" i="1" l="1"/>
  <c r="AK2844" i="1"/>
  <c r="AH1427" i="1" l="1"/>
  <c r="AJ2845" i="1"/>
  <c r="AI1427" i="1"/>
  <c r="AK2845" i="1"/>
  <c r="AJ2846" i="1" l="1"/>
  <c r="AK2846" i="1"/>
  <c r="AH1428" i="1" l="1"/>
  <c r="AJ2847" i="1"/>
  <c r="AI1428" i="1"/>
  <c r="AK2847" i="1"/>
  <c r="AJ2848" i="1" l="1"/>
  <c r="AK2848" i="1"/>
  <c r="AH1429" i="1" l="1"/>
  <c r="AJ2849" i="1"/>
  <c r="AI1429" i="1"/>
  <c r="AK2849" i="1"/>
  <c r="AJ2850" i="1" l="1"/>
  <c r="AK2850" i="1"/>
  <c r="AH1430" i="1" l="1"/>
  <c r="AJ2851" i="1"/>
  <c r="AI1430" i="1"/>
  <c r="AK2851" i="1"/>
  <c r="AJ2852" i="1" l="1"/>
  <c r="AK2852" i="1"/>
  <c r="AH1431" i="1" l="1"/>
  <c r="AJ2853" i="1"/>
  <c r="AI1431" i="1"/>
  <c r="AK2853" i="1"/>
  <c r="AJ2854" i="1" l="1"/>
  <c r="AK2854" i="1"/>
  <c r="AH1432" i="1" l="1"/>
  <c r="AJ2855" i="1"/>
  <c r="AI1432" i="1"/>
  <c r="AK2855" i="1"/>
  <c r="AJ2856" i="1" l="1"/>
  <c r="AK2856" i="1"/>
  <c r="AH1433" i="1" l="1"/>
  <c r="AJ2857" i="1"/>
  <c r="AI1433" i="1"/>
  <c r="AK2857" i="1"/>
  <c r="AJ2858" i="1" l="1"/>
  <c r="AK2858" i="1"/>
  <c r="AH1434" i="1" l="1"/>
  <c r="AJ2859" i="1"/>
  <c r="AI1434" i="1"/>
  <c r="AK2859" i="1"/>
  <c r="AJ2860" i="1" l="1"/>
  <c r="AK2860" i="1"/>
  <c r="AH1435" i="1" l="1"/>
  <c r="AJ2861" i="1"/>
  <c r="AI1435" i="1"/>
  <c r="AK2861" i="1"/>
  <c r="AJ2862" i="1" l="1"/>
  <c r="AK2862" i="1"/>
  <c r="AH1436" i="1" l="1"/>
  <c r="AJ2863" i="1"/>
  <c r="AI1436" i="1"/>
  <c r="AK2863" i="1"/>
  <c r="AJ2864" i="1" l="1"/>
  <c r="AK2864" i="1"/>
  <c r="AH1437" i="1" l="1"/>
  <c r="AJ2865" i="1"/>
  <c r="AI1437" i="1"/>
  <c r="AK2865" i="1"/>
  <c r="AJ2866" i="1" l="1"/>
  <c r="AK2866" i="1"/>
  <c r="AH1438" i="1" l="1"/>
  <c r="AJ2867" i="1"/>
  <c r="AI1438" i="1"/>
  <c r="AK2867" i="1"/>
  <c r="AJ2868" i="1" l="1"/>
  <c r="AK2868" i="1"/>
  <c r="AH1439" i="1" l="1"/>
  <c r="AJ2869" i="1"/>
  <c r="AI1439" i="1"/>
  <c r="AK2869" i="1"/>
  <c r="AJ2870" i="1" l="1"/>
  <c r="AK2870" i="1"/>
  <c r="AH1440" i="1" l="1"/>
  <c r="AJ2871" i="1"/>
  <c r="AI1440" i="1"/>
  <c r="AK2871" i="1"/>
  <c r="AJ2872" i="1" l="1"/>
  <c r="AK2872" i="1"/>
  <c r="AH1441" i="1" l="1"/>
  <c r="AJ2873" i="1"/>
  <c r="AI1441" i="1"/>
  <c r="AK2873" i="1"/>
  <c r="AJ2874" i="1" l="1"/>
  <c r="AK2874" i="1"/>
  <c r="AH1442" i="1" l="1"/>
  <c r="AJ2875" i="1"/>
  <c r="AI1442" i="1"/>
  <c r="AK2875" i="1"/>
  <c r="AJ2876" i="1" l="1"/>
  <c r="AK2876" i="1"/>
  <c r="AH1443" i="1" l="1"/>
  <c r="AJ2877" i="1"/>
  <c r="AI1443" i="1"/>
  <c r="AK2877" i="1"/>
  <c r="AJ2878" i="1" l="1"/>
  <c r="AK2878" i="1"/>
  <c r="AH1444" i="1" l="1"/>
  <c r="AJ2879" i="1"/>
  <c r="AI1444" i="1"/>
  <c r="AK2879" i="1"/>
  <c r="AJ2880" i="1" l="1"/>
  <c r="AK2880" i="1"/>
  <c r="AH1445" i="1" l="1"/>
  <c r="AJ2881" i="1"/>
  <c r="AI1445" i="1"/>
  <c r="AK2881" i="1"/>
  <c r="AJ2882" i="1" l="1"/>
  <c r="AK2882" i="1"/>
  <c r="AH1446" i="1" l="1"/>
  <c r="AJ2883" i="1"/>
  <c r="AI1446" i="1"/>
  <c r="AK2883" i="1"/>
  <c r="AJ2884" i="1" l="1"/>
  <c r="AK2884" i="1"/>
  <c r="AH1447" i="1" l="1"/>
  <c r="AJ2885" i="1"/>
  <c r="AI1447" i="1"/>
  <c r="AK2885" i="1"/>
  <c r="AJ2886" i="1" l="1"/>
  <c r="AK2886" i="1"/>
  <c r="AH1448" i="1" l="1"/>
  <c r="AJ2887" i="1"/>
  <c r="AI1448" i="1"/>
  <c r="AK2887" i="1"/>
  <c r="AJ2888" i="1" l="1"/>
  <c r="AK2888" i="1"/>
  <c r="AH1449" i="1" l="1"/>
  <c r="AJ2889" i="1"/>
  <c r="AI1449" i="1"/>
  <c r="AK2889" i="1"/>
  <c r="AJ2890" i="1" l="1"/>
  <c r="AK2890" i="1"/>
  <c r="AH1450" i="1" l="1"/>
  <c r="AJ2891" i="1"/>
  <c r="AI1450" i="1"/>
  <c r="AK2891" i="1"/>
  <c r="AJ2892" i="1" l="1"/>
  <c r="AK2892" i="1"/>
  <c r="AH1451" i="1" l="1"/>
  <c r="AJ2893" i="1"/>
  <c r="AI1451" i="1"/>
  <c r="AK2893" i="1"/>
  <c r="AJ2894" i="1" l="1"/>
  <c r="AK2894" i="1"/>
  <c r="AH1452" i="1" l="1"/>
  <c r="AJ2895" i="1"/>
  <c r="AI1452" i="1"/>
  <c r="AK2895" i="1"/>
  <c r="AJ2896" i="1" l="1"/>
  <c r="AK2896" i="1"/>
  <c r="AH1453" i="1" l="1"/>
  <c r="AJ2897" i="1"/>
  <c r="AI1453" i="1"/>
  <c r="AK2897" i="1"/>
  <c r="AJ2898" i="1" l="1"/>
  <c r="AK2898" i="1"/>
  <c r="AH1454" i="1" l="1"/>
  <c r="AJ2899" i="1"/>
  <c r="AI1454" i="1"/>
  <c r="AK2899" i="1"/>
  <c r="AJ2900" i="1" l="1"/>
  <c r="AK2900" i="1"/>
  <c r="AH1455" i="1" l="1"/>
  <c r="AJ2901" i="1"/>
  <c r="AI1455" i="1"/>
  <c r="AK2901" i="1"/>
  <c r="AJ2902" i="1" l="1"/>
  <c r="AK2902" i="1"/>
  <c r="AH1456" i="1" l="1"/>
  <c r="AJ2903" i="1"/>
  <c r="AI1456" i="1"/>
  <c r="AK2903" i="1"/>
  <c r="AJ2904" i="1" l="1"/>
  <c r="AK2904" i="1"/>
  <c r="AH1457" i="1" l="1"/>
  <c r="AJ2905" i="1"/>
  <c r="AI1457" i="1"/>
  <c r="AK2905" i="1"/>
  <c r="AJ2906" i="1" l="1"/>
  <c r="AK2906" i="1"/>
  <c r="AH1458" i="1" l="1"/>
  <c r="AJ2907" i="1"/>
  <c r="AI1458" i="1"/>
  <c r="AK2907" i="1"/>
  <c r="AJ2908" i="1" l="1"/>
  <c r="AK2908" i="1"/>
  <c r="AH1459" i="1" l="1"/>
  <c r="AJ2909" i="1"/>
  <c r="AI1459" i="1"/>
  <c r="AK2909" i="1"/>
  <c r="AJ2910" i="1" l="1"/>
  <c r="AK2910" i="1"/>
  <c r="AH1460" i="1" l="1"/>
  <c r="AJ2911" i="1"/>
  <c r="AI1460" i="1"/>
  <c r="AK2911" i="1"/>
  <c r="AJ2912" i="1" l="1"/>
  <c r="AK2912" i="1"/>
  <c r="AH1461" i="1" l="1"/>
  <c r="AJ2913" i="1"/>
  <c r="AI1461" i="1"/>
  <c r="AK2913" i="1"/>
  <c r="AJ2914" i="1" l="1"/>
  <c r="AK2914" i="1"/>
  <c r="AH1462" i="1" l="1"/>
  <c r="AJ2915" i="1"/>
  <c r="AI1462" i="1"/>
  <c r="AK2915" i="1"/>
  <c r="AJ2916" i="1" l="1"/>
  <c r="AK2916" i="1"/>
  <c r="AH1463" i="1" l="1"/>
  <c r="AJ2917" i="1"/>
  <c r="AI1463" i="1"/>
  <c r="AK2917" i="1"/>
  <c r="AJ2918" i="1" l="1"/>
  <c r="AK2918" i="1"/>
  <c r="AH1464" i="1" l="1"/>
  <c r="AJ2919" i="1"/>
  <c r="AI1464" i="1"/>
  <c r="AK2919" i="1"/>
  <c r="AJ2920" i="1" l="1"/>
  <c r="AK2920" i="1"/>
  <c r="AH1465" i="1" l="1"/>
  <c r="AJ2921" i="1"/>
  <c r="AI1465" i="1"/>
  <c r="AK2921" i="1"/>
  <c r="AJ2922" i="1" l="1"/>
  <c r="AK2922" i="1"/>
  <c r="AH1466" i="1" l="1"/>
  <c r="AJ2923" i="1"/>
  <c r="AI1466" i="1"/>
  <c r="AK2923" i="1"/>
  <c r="AJ2924" i="1" l="1"/>
  <c r="AK2924" i="1"/>
  <c r="AH1467" i="1" l="1"/>
  <c r="AJ2925" i="1"/>
  <c r="AI1467" i="1"/>
  <c r="AK2925" i="1"/>
  <c r="AJ2926" i="1" l="1"/>
  <c r="AK2926" i="1"/>
  <c r="AH1468" i="1" l="1"/>
  <c r="AJ2927" i="1"/>
  <c r="AI1468" i="1"/>
  <c r="AK2927" i="1"/>
  <c r="AJ2928" i="1" l="1"/>
  <c r="AK2928" i="1"/>
  <c r="AH1469" i="1" l="1"/>
  <c r="AJ2929" i="1"/>
  <c r="AI1469" i="1"/>
  <c r="AK2929" i="1"/>
  <c r="AJ2930" i="1" l="1"/>
  <c r="AK2930" i="1"/>
  <c r="AH1470" i="1" l="1"/>
  <c r="AJ2931" i="1"/>
  <c r="AI1470" i="1"/>
  <c r="AK2931" i="1"/>
  <c r="AJ2932" i="1" l="1"/>
  <c r="AK2932" i="1"/>
  <c r="AH1471" i="1" l="1"/>
  <c r="AJ2933" i="1"/>
  <c r="AI1471" i="1"/>
  <c r="AK2933" i="1"/>
  <c r="AJ2934" i="1" l="1"/>
  <c r="AK2934" i="1"/>
  <c r="AH1472" i="1" l="1"/>
  <c r="AJ2935" i="1"/>
  <c r="AI1472" i="1"/>
  <c r="AK2935" i="1"/>
  <c r="AJ2936" i="1" l="1"/>
  <c r="AK2936" i="1"/>
  <c r="AH1473" i="1" l="1"/>
  <c r="AJ2937" i="1"/>
  <c r="AI1473" i="1"/>
  <c r="AK2937" i="1"/>
  <c r="AJ2938" i="1" l="1"/>
  <c r="AK2938" i="1"/>
  <c r="AH1474" i="1" l="1"/>
  <c r="AJ2939" i="1"/>
  <c r="AI1474" i="1"/>
  <c r="AK2939" i="1"/>
  <c r="AJ2940" i="1" l="1"/>
  <c r="AK2940" i="1"/>
  <c r="AH1475" i="1" l="1"/>
  <c r="AJ2941" i="1"/>
  <c r="AI1475" i="1"/>
  <c r="AK2941" i="1"/>
  <c r="AJ2942" i="1" l="1"/>
  <c r="AK2942" i="1"/>
  <c r="AH1476" i="1" l="1"/>
  <c r="AJ2943" i="1"/>
  <c r="AI1476" i="1"/>
  <c r="AK2943" i="1"/>
  <c r="AJ2944" i="1" l="1"/>
  <c r="AK2944" i="1"/>
  <c r="AH1477" i="1" l="1"/>
  <c r="AJ2945" i="1"/>
  <c r="AI1477" i="1"/>
  <c r="AK2945" i="1"/>
  <c r="AJ2946" i="1" l="1"/>
  <c r="AK2946" i="1"/>
  <c r="AH1478" i="1" l="1"/>
  <c r="AJ2947" i="1"/>
  <c r="AI1478" i="1"/>
  <c r="AK2947" i="1"/>
  <c r="AJ2948" i="1" l="1"/>
  <c r="AK2948" i="1"/>
  <c r="AH1479" i="1" l="1"/>
  <c r="AJ2949" i="1"/>
  <c r="AI1479" i="1"/>
  <c r="AK2949" i="1"/>
  <c r="AJ2950" i="1" l="1"/>
  <c r="AK2950" i="1"/>
  <c r="AH1480" i="1" l="1"/>
  <c r="AJ2951" i="1"/>
  <c r="AK2951" i="1"/>
  <c r="AI1480" i="1"/>
  <c r="AJ2952" i="1" l="1"/>
  <c r="AK2952" i="1"/>
  <c r="AH1481" i="1" l="1"/>
  <c r="AJ2953" i="1"/>
  <c r="AI1481" i="1"/>
  <c r="AK2953" i="1"/>
  <c r="AJ2954" i="1" l="1"/>
  <c r="AK2954" i="1"/>
  <c r="AH1482" i="1" l="1"/>
  <c r="AJ2955" i="1"/>
  <c r="AI1482" i="1"/>
  <c r="AK2955" i="1"/>
  <c r="AJ2956" i="1" l="1"/>
  <c r="AK2956" i="1"/>
  <c r="AH1483" i="1" l="1"/>
  <c r="AJ2957" i="1"/>
  <c r="AI1483" i="1"/>
  <c r="AK2957" i="1"/>
  <c r="AJ2958" i="1" l="1"/>
  <c r="AK2958" i="1"/>
  <c r="AH1484" i="1" l="1"/>
  <c r="AJ2959" i="1"/>
  <c r="AI1484" i="1"/>
  <c r="AK2959" i="1"/>
  <c r="AJ2960" i="1" l="1"/>
  <c r="AK2960" i="1"/>
  <c r="AH1485" i="1" l="1"/>
  <c r="AJ2961" i="1"/>
  <c r="AI1485" i="1"/>
  <c r="AK2961" i="1"/>
  <c r="AJ2962" i="1" l="1"/>
  <c r="AK2962" i="1"/>
  <c r="AH1486" i="1" l="1"/>
  <c r="AJ2963" i="1"/>
  <c r="AI1486" i="1"/>
  <c r="AK2963" i="1"/>
  <c r="AJ2964" i="1" l="1"/>
  <c r="AK2964" i="1"/>
  <c r="AH1487" i="1" l="1"/>
  <c r="AJ2965" i="1"/>
  <c r="AI1487" i="1"/>
  <c r="AK2965" i="1"/>
  <c r="AJ2966" i="1" l="1"/>
  <c r="AK2966" i="1"/>
  <c r="AH1488" i="1" l="1"/>
  <c r="AJ2967" i="1"/>
  <c r="AI1488" i="1"/>
  <c r="AK2967" i="1"/>
  <c r="AJ2968" i="1" l="1"/>
  <c r="AK2968" i="1"/>
  <c r="AH1489" i="1" l="1"/>
  <c r="AJ2969" i="1"/>
  <c r="AI1489" i="1"/>
  <c r="AK2969" i="1"/>
  <c r="AJ2970" i="1" l="1"/>
  <c r="AK2970" i="1"/>
  <c r="AH1490" i="1" l="1"/>
  <c r="AJ2971" i="1"/>
  <c r="AI1490" i="1"/>
  <c r="AK2971" i="1"/>
  <c r="AJ2972" i="1" l="1"/>
  <c r="AK2972" i="1"/>
  <c r="AH1491" i="1" l="1"/>
  <c r="AJ2973" i="1"/>
  <c r="AI1491" i="1"/>
  <c r="AK2973" i="1"/>
  <c r="AJ2974" i="1" l="1"/>
  <c r="AK2974" i="1"/>
  <c r="AH1492" i="1" l="1"/>
  <c r="AJ2975" i="1"/>
  <c r="AI1492" i="1"/>
  <c r="AK2975" i="1"/>
  <c r="AJ2976" i="1" l="1"/>
  <c r="AK2976" i="1"/>
  <c r="AH1493" i="1" l="1"/>
  <c r="AJ2977" i="1"/>
  <c r="AI1493" i="1"/>
  <c r="AK2977" i="1"/>
  <c r="AJ2978" i="1" l="1"/>
  <c r="AK2978" i="1"/>
  <c r="AH1494" i="1" l="1"/>
  <c r="AJ2979" i="1"/>
  <c r="AI1494" i="1"/>
  <c r="AK2979" i="1"/>
  <c r="AJ2980" i="1" l="1"/>
  <c r="AK2980" i="1"/>
  <c r="AH1495" i="1" l="1"/>
  <c r="AJ2981" i="1"/>
  <c r="AI1495" i="1"/>
  <c r="AK2981" i="1"/>
  <c r="AJ2982" i="1" l="1"/>
  <c r="AK2982" i="1"/>
  <c r="AH1496" i="1" l="1"/>
  <c r="AJ2983" i="1"/>
  <c r="AI1496" i="1"/>
  <c r="AK2983" i="1"/>
  <c r="AJ2984" i="1" l="1"/>
  <c r="AK2984" i="1"/>
  <c r="AH1497" i="1" l="1"/>
  <c r="AJ2985" i="1"/>
  <c r="AI1497" i="1"/>
  <c r="AK2985" i="1"/>
  <c r="AJ2986" i="1" l="1"/>
  <c r="AK2986" i="1"/>
  <c r="AH1498" i="1" l="1"/>
  <c r="AJ2987" i="1"/>
  <c r="AI1498" i="1"/>
  <c r="AK2987" i="1"/>
  <c r="AJ2988" i="1" l="1"/>
  <c r="AK2988" i="1"/>
  <c r="AH1499" i="1" l="1"/>
  <c r="AJ2989" i="1"/>
  <c r="AI1499" i="1"/>
  <c r="AK2989" i="1"/>
  <c r="AJ2990" i="1" l="1"/>
  <c r="AK2990" i="1"/>
  <c r="AH1500" i="1" l="1"/>
  <c r="AJ2991" i="1"/>
  <c r="AI1500" i="1"/>
  <c r="AK2991" i="1"/>
  <c r="AJ2992" i="1" l="1"/>
  <c r="AK2992" i="1"/>
  <c r="AH1501" i="1" l="1"/>
  <c r="AJ2993" i="1"/>
  <c r="AI1501" i="1"/>
  <c r="AK2993" i="1"/>
  <c r="AJ2994" i="1" l="1"/>
  <c r="AK2994" i="1"/>
  <c r="AH1502" i="1" l="1"/>
  <c r="AJ2995" i="1"/>
  <c r="AI1502" i="1"/>
  <c r="AK2995" i="1"/>
  <c r="AJ2996" i="1" l="1"/>
  <c r="AK2996" i="1"/>
  <c r="AH1503" i="1" l="1"/>
  <c r="AJ2997" i="1"/>
  <c r="AI1503" i="1"/>
  <c r="AK2997" i="1"/>
  <c r="AJ2998" i="1" l="1"/>
  <c r="AK2998" i="1"/>
  <c r="AH1504" i="1" l="1"/>
  <c r="AJ2999" i="1"/>
  <c r="AI1504" i="1"/>
  <c r="AK2999" i="1"/>
  <c r="AJ3000" i="1" l="1"/>
  <c r="AK3000" i="1"/>
  <c r="AH1505" i="1" l="1"/>
  <c r="AJ3001" i="1"/>
  <c r="AI1505" i="1"/>
  <c r="AK3001" i="1"/>
  <c r="AJ3002" i="1" l="1"/>
  <c r="AK3002" i="1"/>
  <c r="AH1506" i="1" l="1"/>
  <c r="AJ3003" i="1"/>
  <c r="AI1506" i="1"/>
  <c r="AK3003" i="1"/>
  <c r="AJ3004" i="1" l="1"/>
  <c r="AK3004" i="1"/>
  <c r="AH1507" i="1" l="1"/>
  <c r="AJ3005" i="1"/>
  <c r="AI1507" i="1"/>
  <c r="AK3005" i="1"/>
  <c r="AJ3006" i="1" l="1"/>
  <c r="AK3006" i="1"/>
  <c r="AH1508" i="1" l="1"/>
  <c r="AJ3007" i="1"/>
  <c r="AI1508" i="1"/>
  <c r="AK3007" i="1"/>
  <c r="AJ3008" i="1" l="1"/>
  <c r="AK3008" i="1"/>
  <c r="AH1509" i="1" l="1"/>
  <c r="AJ3009" i="1"/>
  <c r="AI1509" i="1"/>
  <c r="AK3009" i="1"/>
  <c r="AJ3010" i="1" l="1"/>
  <c r="AK3010" i="1"/>
  <c r="AH1510" i="1" l="1"/>
  <c r="AJ3011" i="1"/>
  <c r="AI1510" i="1"/>
  <c r="AK3011" i="1"/>
  <c r="AJ3012" i="1" l="1"/>
  <c r="AK3012" i="1"/>
  <c r="AH1511" i="1" l="1"/>
  <c r="AJ3013" i="1"/>
  <c r="AI1511" i="1"/>
  <c r="AK3013" i="1"/>
  <c r="AJ3014" i="1" l="1"/>
  <c r="AK3014" i="1"/>
  <c r="AH1512" i="1" l="1"/>
  <c r="AJ3015" i="1"/>
  <c r="AI1512" i="1"/>
  <c r="AK3015" i="1"/>
  <c r="AJ3016" i="1" l="1"/>
  <c r="AK3016" i="1"/>
  <c r="AH1513" i="1" l="1"/>
  <c r="AJ3017" i="1"/>
  <c r="AI1513" i="1"/>
  <c r="AK3017" i="1"/>
  <c r="AJ3018" i="1" l="1"/>
  <c r="AK3018" i="1"/>
  <c r="AH1514" i="1" l="1"/>
  <c r="AJ3019" i="1"/>
  <c r="AI1514" i="1"/>
  <c r="AK3019" i="1"/>
  <c r="AJ3020" i="1" l="1"/>
  <c r="AK3020" i="1"/>
  <c r="AH1515" i="1" l="1"/>
  <c r="AJ3021" i="1"/>
  <c r="AI1515" i="1"/>
  <c r="AK3021" i="1"/>
  <c r="AJ3022" i="1" l="1"/>
  <c r="AK3022" i="1"/>
  <c r="AH1516" i="1" l="1"/>
  <c r="AJ3023" i="1"/>
  <c r="AI1516" i="1"/>
  <c r="AK3023" i="1"/>
  <c r="AJ3024" i="1" l="1"/>
  <c r="AK3024" i="1"/>
  <c r="AH1517" i="1" l="1"/>
  <c r="AJ3025" i="1"/>
  <c r="AI1517" i="1"/>
  <c r="AK3025" i="1"/>
  <c r="AJ3026" i="1" l="1"/>
  <c r="AK3026" i="1"/>
  <c r="AH1518" i="1" l="1"/>
  <c r="AJ3027" i="1"/>
  <c r="AI1518" i="1"/>
  <c r="AK3027" i="1"/>
  <c r="AJ3028" i="1" l="1"/>
  <c r="AK3028" i="1"/>
  <c r="AH1519" i="1" l="1"/>
  <c r="AJ3029" i="1"/>
  <c r="AI1519" i="1"/>
  <c r="AK3029" i="1"/>
  <c r="AJ3030" i="1" l="1"/>
  <c r="AK3030" i="1"/>
  <c r="AH1520" i="1" l="1"/>
  <c r="AJ3031" i="1"/>
  <c r="AI1520" i="1"/>
  <c r="AK3031" i="1"/>
  <c r="AJ3032" i="1" l="1"/>
  <c r="AK3032" i="1"/>
  <c r="AH1521" i="1" l="1"/>
  <c r="AJ3033" i="1"/>
  <c r="AI1521" i="1"/>
  <c r="AK3033" i="1"/>
  <c r="AJ3034" i="1" l="1"/>
  <c r="AK3034" i="1"/>
  <c r="AH1522" i="1" l="1"/>
  <c r="AJ3035" i="1"/>
  <c r="AI1522" i="1"/>
  <c r="AK3035" i="1"/>
  <c r="AJ3036" i="1" l="1"/>
  <c r="AK3036" i="1"/>
  <c r="AH1523" i="1" l="1"/>
  <c r="AJ3037" i="1"/>
  <c r="AI1523" i="1"/>
  <c r="AK3037" i="1"/>
  <c r="AJ3038" i="1" l="1"/>
  <c r="AK3038" i="1"/>
  <c r="AH1524" i="1" l="1"/>
  <c r="AJ3039" i="1"/>
  <c r="AI1524" i="1"/>
  <c r="AK3039" i="1"/>
  <c r="AJ3040" i="1" l="1"/>
  <c r="AK3040" i="1"/>
  <c r="AH1525" i="1" l="1"/>
  <c r="AJ3041" i="1"/>
  <c r="AI1525" i="1"/>
  <c r="AK3041" i="1"/>
  <c r="AJ3042" i="1" l="1"/>
  <c r="AK3042" i="1"/>
  <c r="AH1526" i="1" l="1"/>
  <c r="AJ3043" i="1"/>
  <c r="AI1526" i="1"/>
  <c r="AK3043" i="1"/>
  <c r="AJ3044" i="1" l="1"/>
  <c r="AK3044" i="1"/>
  <c r="AH1527" i="1" l="1"/>
  <c r="AJ3045" i="1"/>
  <c r="AI1527" i="1"/>
  <c r="AK3045" i="1"/>
  <c r="AJ3046" i="1" l="1"/>
  <c r="AK3046" i="1"/>
  <c r="AH1528" i="1" l="1"/>
  <c r="AJ3047" i="1"/>
  <c r="AI1528" i="1"/>
  <c r="AK3047" i="1"/>
  <c r="AJ3048" i="1" l="1"/>
  <c r="AK3048" i="1"/>
  <c r="AH1529" i="1" l="1"/>
  <c r="AJ3049" i="1"/>
  <c r="AI1529" i="1"/>
  <c r="AK3049" i="1"/>
  <c r="AJ3050" i="1" l="1"/>
  <c r="AK3050" i="1"/>
  <c r="AH1530" i="1" l="1"/>
  <c r="AJ3051" i="1"/>
  <c r="AI1530" i="1"/>
  <c r="AK3051" i="1"/>
  <c r="AJ3052" i="1" l="1"/>
  <c r="AK3052" i="1"/>
  <c r="AH1531" i="1" l="1"/>
  <c r="AJ3053" i="1"/>
  <c r="AI1531" i="1"/>
  <c r="AK3053" i="1"/>
  <c r="AJ3054" i="1" l="1"/>
  <c r="AK3054" i="1"/>
  <c r="AH1532" i="1" l="1"/>
  <c r="AJ3055" i="1"/>
  <c r="AI1532" i="1"/>
  <c r="AK3055" i="1"/>
  <c r="AJ3056" i="1" l="1"/>
  <c r="AK3056" i="1"/>
  <c r="AH1533" i="1" l="1"/>
  <c r="AJ3057" i="1"/>
  <c r="AI1533" i="1"/>
  <c r="AK3057" i="1"/>
  <c r="AJ3058" i="1" l="1"/>
  <c r="AK3058" i="1"/>
  <c r="AH1534" i="1" l="1"/>
  <c r="AJ3059" i="1"/>
  <c r="AI1534" i="1"/>
  <c r="AK3059" i="1"/>
  <c r="AJ3060" i="1" l="1"/>
  <c r="AK3060" i="1"/>
  <c r="AH1535" i="1" l="1"/>
  <c r="AJ3061" i="1"/>
  <c r="AI1535" i="1"/>
  <c r="AK3061" i="1"/>
  <c r="AJ3062" i="1" l="1"/>
  <c r="AK3062" i="1"/>
  <c r="AH1536" i="1" l="1"/>
  <c r="AJ3063" i="1"/>
  <c r="AI1536" i="1"/>
  <c r="AK3063" i="1"/>
  <c r="AJ3064" i="1" l="1"/>
  <c r="AK3064" i="1"/>
  <c r="AH1537" i="1" l="1"/>
  <c r="AJ3065" i="1"/>
  <c r="AI1537" i="1"/>
  <c r="AK3065" i="1"/>
  <c r="AJ3066" i="1" l="1"/>
  <c r="AK3066" i="1"/>
  <c r="AH1538" i="1" l="1"/>
  <c r="AJ3067" i="1"/>
  <c r="AI1538" i="1"/>
  <c r="AK3067" i="1"/>
  <c r="AJ3068" i="1" l="1"/>
  <c r="AK3068" i="1"/>
  <c r="AH1539" i="1" l="1"/>
  <c r="AJ3069" i="1"/>
  <c r="AI1539" i="1"/>
  <c r="AK3069" i="1"/>
  <c r="AJ3070" i="1" l="1"/>
  <c r="AK3070" i="1"/>
  <c r="AH1540" i="1" l="1"/>
  <c r="AJ3071" i="1"/>
  <c r="AI1540" i="1"/>
  <c r="AK3071" i="1"/>
  <c r="AJ3072" i="1" l="1"/>
  <c r="AK3072" i="1"/>
  <c r="AH1541" i="1" l="1"/>
  <c r="AJ3073" i="1"/>
  <c r="AI1541" i="1"/>
  <c r="AK3073" i="1"/>
  <c r="AJ3074" i="1" l="1"/>
  <c r="AK3074" i="1"/>
  <c r="AH1542" i="1" l="1"/>
  <c r="AJ3075" i="1"/>
  <c r="AI1542" i="1"/>
  <c r="AK3075" i="1"/>
  <c r="AJ3076" i="1" l="1"/>
  <c r="AK3076" i="1"/>
  <c r="AH1543" i="1" l="1"/>
  <c r="AJ3077" i="1"/>
  <c r="AI1543" i="1"/>
  <c r="AK3077" i="1"/>
  <c r="AJ3078" i="1" l="1"/>
  <c r="AK3078" i="1"/>
  <c r="AH1544" i="1" l="1"/>
  <c r="AJ3079" i="1"/>
  <c r="AI1544" i="1"/>
  <c r="AK3079" i="1"/>
  <c r="AJ3080" i="1" l="1"/>
  <c r="AK3080" i="1"/>
  <c r="AH1545" i="1" l="1"/>
  <c r="AJ3081" i="1"/>
  <c r="AI1545" i="1"/>
  <c r="AK3081" i="1"/>
  <c r="AJ3082" i="1" l="1"/>
  <c r="AK3082" i="1"/>
  <c r="AH1546" i="1" l="1"/>
  <c r="AJ3083" i="1"/>
  <c r="AI1546" i="1"/>
  <c r="AK3083" i="1"/>
  <c r="AJ3084" i="1" l="1"/>
  <c r="AK3084" i="1"/>
  <c r="AH1547" i="1" l="1"/>
  <c r="AJ3085" i="1"/>
  <c r="AI1547" i="1"/>
  <c r="AK3085" i="1"/>
  <c r="AJ3086" i="1" l="1"/>
  <c r="AK3086" i="1"/>
  <c r="AH1548" i="1" l="1"/>
  <c r="AJ3087" i="1"/>
  <c r="AI1548" i="1"/>
  <c r="AK3087" i="1"/>
  <c r="AJ3088" i="1" l="1"/>
  <c r="AK3088" i="1"/>
  <c r="AH1549" i="1" l="1"/>
  <c r="AJ3089" i="1"/>
  <c r="AI1549" i="1"/>
  <c r="AK3089" i="1"/>
  <c r="AJ3090" i="1" l="1"/>
  <c r="AK3090" i="1"/>
  <c r="AH1550" i="1" l="1"/>
  <c r="AJ3091" i="1"/>
  <c r="AI1550" i="1"/>
  <c r="AK3091" i="1"/>
  <c r="AJ3092" i="1" l="1"/>
  <c r="AK3092" i="1"/>
  <c r="AH1551" i="1" l="1"/>
  <c r="AJ3093" i="1"/>
  <c r="AI1551" i="1"/>
  <c r="AK3093" i="1"/>
  <c r="AJ3094" i="1" l="1"/>
  <c r="AK3094" i="1"/>
  <c r="AH1552" i="1" l="1"/>
  <c r="AJ3095" i="1"/>
  <c r="AI1552" i="1"/>
  <c r="AK3095" i="1"/>
  <c r="AJ3096" i="1" l="1"/>
  <c r="AK3096" i="1"/>
  <c r="AH1553" i="1" l="1"/>
  <c r="AJ3097" i="1"/>
  <c r="AI1553" i="1"/>
  <c r="AK3097" i="1"/>
  <c r="AJ3098" i="1" l="1"/>
  <c r="AK3098" i="1"/>
  <c r="AH1554" i="1" l="1"/>
  <c r="AJ3099" i="1"/>
  <c r="AI1554" i="1"/>
  <c r="AK3099" i="1"/>
  <c r="AJ3100" i="1" l="1"/>
  <c r="AK3100" i="1"/>
  <c r="AH1555" i="1" l="1"/>
  <c r="AJ3101" i="1"/>
  <c r="AI1555" i="1"/>
  <c r="AK3101" i="1"/>
  <c r="AJ3102" i="1" l="1"/>
  <c r="AK3102" i="1"/>
  <c r="AH1556" i="1" l="1"/>
  <c r="AJ3103" i="1"/>
  <c r="AI1556" i="1"/>
  <c r="AK3103" i="1"/>
  <c r="AJ3104" i="1" l="1"/>
  <c r="AK3104" i="1"/>
  <c r="AH1557" i="1" l="1"/>
  <c r="AJ3105" i="1"/>
  <c r="AI1557" i="1"/>
  <c r="AK3105" i="1"/>
  <c r="AJ3106" i="1" l="1"/>
  <c r="AK3106" i="1"/>
  <c r="AH1558" i="1" l="1"/>
  <c r="AJ3107" i="1"/>
  <c r="AI1558" i="1"/>
  <c r="AK3107" i="1"/>
  <c r="AJ3108" i="1" l="1"/>
  <c r="AK3108" i="1"/>
  <c r="AH1559" i="1" l="1"/>
  <c r="AJ3109" i="1"/>
  <c r="AI1559" i="1"/>
  <c r="AK3109" i="1"/>
  <c r="AJ3110" i="1" l="1"/>
  <c r="AK3110" i="1"/>
  <c r="AH1560" i="1" l="1"/>
  <c r="AJ3111" i="1"/>
  <c r="AI1560" i="1"/>
  <c r="AK3111" i="1"/>
  <c r="AJ3112" i="1" l="1"/>
  <c r="AK3112" i="1"/>
  <c r="AH1561" i="1" l="1"/>
  <c r="AJ3113" i="1"/>
  <c r="AI1561" i="1"/>
  <c r="AK3113" i="1"/>
  <c r="AJ3114" i="1" l="1"/>
  <c r="AK3114" i="1"/>
  <c r="AH1562" i="1" l="1"/>
  <c r="AJ3115" i="1"/>
  <c r="AK3115" i="1"/>
  <c r="AI1562" i="1"/>
  <c r="AJ3116" i="1" l="1"/>
  <c r="AK3116" i="1"/>
  <c r="AH1563" i="1" l="1"/>
  <c r="AJ3117" i="1"/>
  <c r="AI1563" i="1"/>
  <c r="AK3117" i="1"/>
  <c r="AJ3118" i="1" l="1"/>
  <c r="AK3118" i="1"/>
  <c r="AH1564" i="1" l="1"/>
  <c r="AJ3119" i="1"/>
  <c r="AI1564" i="1"/>
  <c r="AK3119" i="1"/>
  <c r="AJ3120" i="1" l="1"/>
  <c r="AK3120" i="1"/>
  <c r="AH1565" i="1" l="1"/>
  <c r="AJ3121" i="1"/>
  <c r="AI1565" i="1"/>
  <c r="AK3121" i="1"/>
  <c r="AJ3122" i="1" l="1"/>
  <c r="AK3122" i="1"/>
  <c r="AH1566" i="1" l="1"/>
  <c r="AJ3123" i="1"/>
  <c r="AI1566" i="1"/>
  <c r="AK3123" i="1"/>
  <c r="AJ3124" i="1" l="1"/>
  <c r="AK3124" i="1"/>
  <c r="AH1567" i="1" l="1"/>
  <c r="AJ3125" i="1"/>
  <c r="AI1567" i="1"/>
  <c r="AK3125" i="1"/>
  <c r="AJ3126" i="1" l="1"/>
  <c r="AK3126" i="1"/>
  <c r="AH1568" i="1" l="1"/>
  <c r="AJ3127" i="1"/>
  <c r="AI1568" i="1"/>
  <c r="AK3127" i="1"/>
  <c r="AJ3128" i="1" l="1"/>
  <c r="AK3128" i="1"/>
  <c r="AH1569" i="1" l="1"/>
  <c r="AJ3129" i="1"/>
  <c r="AI1569" i="1"/>
  <c r="AK3129" i="1"/>
  <c r="AJ3130" i="1" l="1"/>
  <c r="AK3130" i="1"/>
  <c r="AH1570" i="1" l="1"/>
  <c r="AJ3131" i="1"/>
  <c r="AI1570" i="1"/>
  <c r="AK3131" i="1"/>
  <c r="AJ3132" i="1" l="1"/>
  <c r="AK3132" i="1"/>
  <c r="AH1571" i="1" l="1"/>
  <c r="AJ3133" i="1"/>
  <c r="AI1571" i="1"/>
  <c r="AK3133" i="1"/>
  <c r="AJ3134" i="1" l="1"/>
  <c r="AK3134" i="1"/>
  <c r="AH1572" i="1" l="1"/>
  <c r="AJ3135" i="1"/>
  <c r="AI1572" i="1"/>
  <c r="AK3135" i="1"/>
  <c r="AJ3136" i="1" l="1"/>
  <c r="AK3136" i="1"/>
  <c r="AH1573" i="1" l="1"/>
  <c r="AJ3137" i="1"/>
  <c r="AI1573" i="1"/>
  <c r="AK3137" i="1"/>
  <c r="AJ3138" i="1" l="1"/>
  <c r="AK3138" i="1"/>
  <c r="AH1574" i="1" l="1"/>
  <c r="AJ3139" i="1"/>
  <c r="AI1574" i="1"/>
  <c r="AK3139" i="1"/>
  <c r="AJ3140" i="1" l="1"/>
  <c r="AK3140" i="1"/>
  <c r="AH1575" i="1" l="1"/>
  <c r="AJ3141" i="1"/>
  <c r="AI1575" i="1"/>
  <c r="AK3141" i="1"/>
  <c r="AJ3142" i="1" l="1"/>
  <c r="AK3142" i="1"/>
  <c r="AH1576" i="1" l="1"/>
  <c r="AJ3143" i="1"/>
  <c r="AI1576" i="1"/>
  <c r="AK3143" i="1"/>
  <c r="AJ3144" i="1" l="1"/>
  <c r="AK3144" i="1"/>
  <c r="AH1577" i="1" l="1"/>
  <c r="AJ3145" i="1"/>
  <c r="AI1577" i="1"/>
  <c r="AK3145" i="1"/>
  <c r="AJ3146" i="1" l="1"/>
  <c r="AK3146" i="1"/>
  <c r="AH1578" i="1" l="1"/>
  <c r="AJ3147" i="1"/>
  <c r="AI1578" i="1"/>
  <c r="AK3147" i="1"/>
  <c r="AJ3148" i="1" l="1"/>
  <c r="AK3148" i="1"/>
  <c r="AH1579" i="1" l="1"/>
  <c r="AJ3149" i="1"/>
  <c r="AI1579" i="1"/>
  <c r="AK3149" i="1"/>
  <c r="AJ3150" i="1" l="1"/>
  <c r="AK3150" i="1"/>
  <c r="AH1580" i="1" l="1"/>
  <c r="AJ3151" i="1"/>
  <c r="AI1580" i="1"/>
  <c r="AK3151" i="1"/>
  <c r="AJ3152" i="1" l="1"/>
  <c r="AK3152" i="1"/>
  <c r="AH1581" i="1" l="1"/>
  <c r="AJ3153" i="1"/>
  <c r="AI1581" i="1"/>
  <c r="AK3153" i="1"/>
  <c r="AJ3154" i="1" l="1"/>
  <c r="AK3154" i="1"/>
  <c r="AH1582" i="1" l="1"/>
  <c r="AJ3155" i="1"/>
  <c r="AI1582" i="1"/>
  <c r="AK3155" i="1"/>
  <c r="AJ3156" i="1" l="1"/>
  <c r="AK3156" i="1"/>
  <c r="AH1583" i="1" l="1"/>
  <c r="AJ3157" i="1"/>
  <c r="AI1583" i="1"/>
  <c r="AK3157" i="1"/>
  <c r="AJ3158" i="1" l="1"/>
  <c r="AK3158" i="1"/>
  <c r="AH1584" i="1" l="1"/>
  <c r="AJ3159" i="1"/>
  <c r="AI1584" i="1"/>
  <c r="AK3159" i="1"/>
  <c r="AJ3160" i="1" l="1"/>
  <c r="AK3160" i="1"/>
  <c r="AH1585" i="1" l="1"/>
  <c r="AJ3161" i="1"/>
  <c r="AI1585" i="1"/>
  <c r="AK3161" i="1"/>
  <c r="AJ3162" i="1" l="1"/>
  <c r="AK3162" i="1"/>
  <c r="AH1586" i="1" l="1"/>
  <c r="AJ3163" i="1"/>
  <c r="AI1586" i="1"/>
  <c r="AK3163" i="1"/>
  <c r="AJ3164" i="1" l="1"/>
  <c r="AK3164" i="1"/>
  <c r="AH1587" i="1" l="1"/>
  <c r="AJ3165" i="1"/>
  <c r="AI1587" i="1"/>
  <c r="AK3165" i="1"/>
  <c r="AJ3166" i="1" l="1"/>
  <c r="AK3166" i="1"/>
  <c r="AH1588" i="1" l="1"/>
  <c r="AJ3167" i="1"/>
  <c r="AI1588" i="1"/>
  <c r="AK3167" i="1"/>
  <c r="AJ3168" i="1" l="1"/>
  <c r="AK3168" i="1"/>
  <c r="AH1589" i="1" l="1"/>
  <c r="AJ3169" i="1"/>
  <c r="AI1589" i="1"/>
  <c r="AK3169" i="1"/>
  <c r="AJ3170" i="1" l="1"/>
  <c r="AK3170" i="1"/>
  <c r="AH1590" i="1" l="1"/>
  <c r="AJ3171" i="1"/>
  <c r="AI1590" i="1"/>
  <c r="AK3171" i="1"/>
  <c r="AJ3172" i="1" l="1"/>
  <c r="AK3172" i="1"/>
  <c r="AH1591" i="1" l="1"/>
  <c r="AJ3173" i="1"/>
  <c r="AI1591" i="1"/>
  <c r="AK3173" i="1"/>
  <c r="AJ3174" i="1" l="1"/>
  <c r="AK3174" i="1"/>
  <c r="AH1592" i="1" l="1"/>
  <c r="AJ3175" i="1"/>
  <c r="AI1592" i="1"/>
  <c r="AK3175" i="1"/>
  <c r="AJ3176" i="1" l="1"/>
  <c r="AK3176" i="1"/>
  <c r="AH1593" i="1" l="1"/>
  <c r="AJ3177" i="1"/>
  <c r="AI1593" i="1"/>
  <c r="AK3177" i="1"/>
  <c r="AJ3178" i="1" l="1"/>
  <c r="AK3178" i="1"/>
  <c r="AH1594" i="1" l="1"/>
  <c r="AJ3179" i="1"/>
  <c r="AI1594" i="1"/>
  <c r="AK3179" i="1"/>
  <c r="AJ3180" i="1" l="1"/>
  <c r="AK3180" i="1"/>
  <c r="AH1595" i="1" l="1"/>
  <c r="AJ3181" i="1"/>
  <c r="AI1595" i="1"/>
  <c r="AK3181" i="1"/>
  <c r="AJ3182" i="1" l="1"/>
  <c r="AK3182" i="1"/>
  <c r="AH1596" i="1" l="1"/>
  <c r="AJ3183" i="1"/>
  <c r="AI1596" i="1"/>
  <c r="AK3183" i="1"/>
  <c r="AJ3184" i="1" l="1"/>
  <c r="AK3184" i="1"/>
  <c r="AH1597" i="1" l="1"/>
  <c r="AJ3185" i="1"/>
  <c r="AI1597" i="1"/>
  <c r="AK3185" i="1"/>
  <c r="AJ3186" i="1" l="1"/>
  <c r="AK3186" i="1"/>
  <c r="AH1598" i="1" l="1"/>
  <c r="AJ3187" i="1"/>
  <c r="AI1598" i="1"/>
  <c r="AK3187" i="1"/>
  <c r="AJ3188" i="1" l="1"/>
  <c r="AK3188" i="1"/>
  <c r="AH1599" i="1" l="1"/>
  <c r="AJ3189" i="1"/>
  <c r="AI1599" i="1"/>
  <c r="AK3189" i="1"/>
  <c r="AJ3190" i="1" l="1"/>
  <c r="AK3190" i="1"/>
  <c r="AH1600" i="1" l="1"/>
  <c r="AJ3191" i="1"/>
  <c r="AI1600" i="1"/>
  <c r="AK3191" i="1"/>
  <c r="AJ3192" i="1" l="1"/>
  <c r="AK3192" i="1"/>
  <c r="AH1601" i="1" l="1"/>
  <c r="AJ3193" i="1"/>
  <c r="AI1601" i="1"/>
  <c r="AK3193" i="1"/>
  <c r="AJ3194" i="1" l="1"/>
  <c r="AK3194" i="1"/>
  <c r="AH1602" i="1" l="1"/>
  <c r="AJ3195" i="1"/>
  <c r="AI1602" i="1"/>
  <c r="AK3195" i="1"/>
  <c r="AJ3196" i="1" l="1"/>
  <c r="AK3196" i="1"/>
  <c r="AH1603" i="1" l="1"/>
  <c r="AJ3197" i="1"/>
  <c r="AI1603" i="1"/>
  <c r="AK3197" i="1"/>
  <c r="AJ3198" i="1" l="1"/>
  <c r="AK3198" i="1"/>
  <c r="AH1604" i="1" l="1"/>
  <c r="AJ3199" i="1"/>
  <c r="AI1604" i="1"/>
  <c r="AK3199" i="1"/>
  <c r="AJ3200" i="1" l="1"/>
  <c r="AK3200" i="1"/>
  <c r="AH1605" i="1" l="1"/>
  <c r="AJ3201" i="1"/>
  <c r="AI1605" i="1"/>
  <c r="AK3201" i="1"/>
  <c r="AJ3202" i="1" l="1"/>
  <c r="AK3202" i="1"/>
  <c r="AH1606" i="1" l="1"/>
  <c r="AJ3203" i="1"/>
  <c r="AI1606" i="1"/>
  <c r="AK3203" i="1"/>
  <c r="AJ3204" i="1" l="1"/>
  <c r="AK3204" i="1"/>
  <c r="AH1607" i="1" l="1"/>
  <c r="AJ3205" i="1"/>
  <c r="AI1607" i="1"/>
  <c r="AK3205" i="1"/>
  <c r="AJ3206" i="1" l="1"/>
  <c r="AK3206" i="1"/>
  <c r="AH1608" i="1" l="1"/>
  <c r="AJ3207" i="1"/>
  <c r="AI1608" i="1"/>
  <c r="AK3207" i="1"/>
  <c r="AJ3208" i="1" l="1"/>
  <c r="AK3208" i="1"/>
  <c r="AH1609" i="1" l="1"/>
  <c r="AJ3209" i="1"/>
  <c r="AI1609" i="1"/>
  <c r="AK3209" i="1"/>
  <c r="AJ3210" i="1" l="1"/>
  <c r="AK3210" i="1"/>
  <c r="AH1610" i="1" l="1"/>
  <c r="AJ3211" i="1"/>
  <c r="AI1610" i="1"/>
  <c r="AK3211" i="1"/>
  <c r="AJ3212" i="1" l="1"/>
  <c r="AK3212" i="1"/>
  <c r="AH1611" i="1" l="1"/>
  <c r="AJ3213" i="1"/>
  <c r="AI1611" i="1"/>
  <c r="AK3213" i="1"/>
  <c r="AJ3214" i="1" l="1"/>
  <c r="AK3214" i="1"/>
  <c r="AH1612" i="1" l="1"/>
  <c r="AJ3215" i="1"/>
  <c r="AI1612" i="1"/>
  <c r="AK3215" i="1"/>
  <c r="AJ3216" i="1" l="1"/>
  <c r="AK3216" i="1"/>
  <c r="AH1613" i="1" l="1"/>
  <c r="AJ3217" i="1"/>
  <c r="AI1613" i="1"/>
  <c r="AK3217" i="1"/>
  <c r="AJ3218" i="1" l="1"/>
  <c r="AK3218" i="1"/>
  <c r="AH1614" i="1" l="1"/>
  <c r="AJ3219" i="1"/>
  <c r="AI1614" i="1"/>
  <c r="AK3219" i="1"/>
  <c r="AJ3220" i="1" l="1"/>
  <c r="AK3220" i="1"/>
  <c r="AH1615" i="1" l="1"/>
  <c r="AJ3221" i="1"/>
  <c r="AI1615" i="1"/>
  <c r="AK3221" i="1"/>
  <c r="AJ3222" i="1" l="1"/>
  <c r="AK3222" i="1"/>
  <c r="AH1616" i="1" l="1"/>
  <c r="AJ3223" i="1"/>
  <c r="AI1616" i="1"/>
  <c r="AK3223" i="1"/>
  <c r="AJ3224" i="1" l="1"/>
  <c r="AK3224" i="1"/>
  <c r="AH1617" i="1" l="1"/>
  <c r="AJ3225" i="1"/>
  <c r="AI1617" i="1"/>
  <c r="AK3225" i="1"/>
  <c r="AJ3226" i="1" l="1"/>
  <c r="AK3226" i="1"/>
  <c r="AH1618" i="1" l="1"/>
  <c r="AJ3227" i="1"/>
  <c r="AI1618" i="1"/>
  <c r="AK3227" i="1"/>
  <c r="AJ3228" i="1" l="1"/>
  <c r="AK3228" i="1"/>
  <c r="AH1619" i="1" l="1"/>
  <c r="AJ3229" i="1"/>
  <c r="AI1619" i="1"/>
  <c r="AK3229" i="1"/>
  <c r="AJ3230" i="1" l="1"/>
  <c r="AK3230" i="1"/>
  <c r="AH1620" i="1" l="1"/>
  <c r="AJ3231" i="1"/>
  <c r="AI1620" i="1"/>
  <c r="AK3231" i="1"/>
  <c r="AJ3232" i="1" l="1"/>
  <c r="AK3232" i="1"/>
  <c r="AH1621" i="1" l="1"/>
  <c r="AJ3233" i="1"/>
  <c r="AI1621" i="1"/>
  <c r="AK3233" i="1"/>
  <c r="AJ3234" i="1" l="1"/>
  <c r="AK3234" i="1"/>
  <c r="AH1622" i="1" l="1"/>
  <c r="AJ3235" i="1"/>
  <c r="AI1622" i="1"/>
  <c r="AK3235" i="1"/>
  <c r="AJ3236" i="1" l="1"/>
  <c r="AK3236" i="1"/>
  <c r="AH1623" i="1" l="1"/>
  <c r="AJ3237" i="1"/>
  <c r="AI1623" i="1"/>
  <c r="AK3237" i="1"/>
  <c r="AJ3238" i="1" l="1"/>
  <c r="AK3238" i="1"/>
  <c r="AH1624" i="1" l="1"/>
  <c r="AJ3239" i="1"/>
  <c r="AI1624" i="1"/>
  <c r="AK3239" i="1"/>
  <c r="AJ3240" i="1" l="1"/>
  <c r="AK3240" i="1"/>
  <c r="AH1625" i="1" l="1"/>
  <c r="AJ3241" i="1"/>
  <c r="AI1625" i="1"/>
  <c r="AK3241" i="1"/>
  <c r="AJ3242" i="1" l="1"/>
  <c r="AK3242" i="1"/>
  <c r="AH1626" i="1" l="1"/>
  <c r="AJ3243" i="1"/>
  <c r="AI1626" i="1"/>
  <c r="AK3243" i="1"/>
  <c r="AJ3244" i="1" l="1"/>
  <c r="AK3244" i="1"/>
  <c r="AH1627" i="1" l="1"/>
  <c r="AJ3245" i="1"/>
  <c r="AK3245" i="1"/>
  <c r="AI1627" i="1"/>
  <c r="AJ3246" i="1" l="1"/>
  <c r="AK3246" i="1"/>
  <c r="AH1628" i="1" l="1"/>
  <c r="AJ3247" i="1"/>
  <c r="AI1628" i="1"/>
  <c r="AK3247" i="1"/>
  <c r="AJ3248" i="1" l="1"/>
  <c r="AK3248" i="1"/>
  <c r="AH1629" i="1" l="1"/>
  <c r="AJ3249" i="1"/>
  <c r="AI1629" i="1"/>
  <c r="AK3249" i="1"/>
  <c r="AJ3250" i="1" l="1"/>
  <c r="AK3250" i="1"/>
  <c r="AH1630" i="1" l="1"/>
  <c r="AJ3251" i="1"/>
  <c r="AI1630" i="1"/>
  <c r="AK3251" i="1"/>
  <c r="AJ3252" i="1" l="1"/>
  <c r="AK3252" i="1"/>
  <c r="AH1631" i="1" l="1"/>
  <c r="AJ3253" i="1"/>
  <c r="AI1631" i="1"/>
  <c r="AK3253" i="1"/>
  <c r="AJ3254" i="1" l="1"/>
  <c r="AK3254" i="1"/>
  <c r="AH1632" i="1" l="1"/>
  <c r="AJ3255" i="1"/>
  <c r="AI1632" i="1"/>
  <c r="AK3255" i="1"/>
  <c r="AJ3256" i="1" l="1"/>
  <c r="AK3256" i="1"/>
  <c r="AH1633" i="1" l="1"/>
  <c r="AJ3257" i="1"/>
  <c r="AI1633" i="1"/>
  <c r="AK3257" i="1"/>
  <c r="AJ3258" i="1" l="1"/>
  <c r="AK3258" i="1"/>
  <c r="AH1634" i="1" l="1"/>
  <c r="AJ3259" i="1"/>
  <c r="AI1634" i="1"/>
  <c r="AK3259" i="1"/>
  <c r="AJ3260" i="1" l="1"/>
  <c r="AK3260" i="1"/>
  <c r="AH1635" i="1" l="1"/>
  <c r="AJ3261" i="1"/>
  <c r="AI1635" i="1"/>
  <c r="AK3261" i="1"/>
  <c r="AJ3262" i="1" l="1"/>
  <c r="AK3262" i="1"/>
  <c r="AH1636" i="1" l="1"/>
  <c r="AJ3263" i="1"/>
  <c r="AI1636" i="1"/>
  <c r="AK3263" i="1"/>
  <c r="AJ3264" i="1" l="1"/>
  <c r="AK3264" i="1"/>
  <c r="AH1637" i="1" l="1"/>
  <c r="AJ3265" i="1"/>
  <c r="AI1637" i="1"/>
  <c r="AK3265" i="1"/>
  <c r="AJ3266" i="1" l="1"/>
  <c r="AK3266" i="1"/>
  <c r="AH1638" i="1" l="1"/>
  <c r="AJ3267" i="1"/>
  <c r="AI1638" i="1"/>
  <c r="AK3267" i="1"/>
  <c r="AJ3268" i="1" l="1"/>
  <c r="AK3268" i="1"/>
  <c r="AH1639" i="1" l="1"/>
  <c r="AJ3269" i="1"/>
  <c r="AI1639" i="1"/>
  <c r="AK3269" i="1"/>
  <c r="AJ3270" i="1" l="1"/>
  <c r="AK3270" i="1"/>
  <c r="AH1640" i="1" l="1"/>
  <c r="AJ3271" i="1"/>
  <c r="AI1640" i="1"/>
  <c r="AK3271" i="1"/>
  <c r="AJ3272" i="1" l="1"/>
  <c r="AK3272" i="1"/>
  <c r="AH1641" i="1" l="1"/>
  <c r="AJ3273" i="1"/>
  <c r="AI1641" i="1"/>
  <c r="AK3273" i="1"/>
  <c r="AJ3274" i="1" l="1"/>
  <c r="AK3274" i="1"/>
  <c r="AH1642" i="1" l="1"/>
  <c r="AJ3275" i="1"/>
  <c r="AI1642" i="1"/>
  <c r="AK3275" i="1"/>
  <c r="AJ3276" i="1" l="1"/>
  <c r="AK3276" i="1"/>
  <c r="AH1643" i="1" l="1"/>
  <c r="AJ3277" i="1"/>
  <c r="AI1643" i="1"/>
  <c r="AK3277" i="1"/>
  <c r="AJ3278" i="1" l="1"/>
  <c r="AK3278" i="1"/>
  <c r="AH1644" i="1" l="1"/>
  <c r="AJ3279" i="1"/>
  <c r="AI1644" i="1"/>
  <c r="AK3279" i="1"/>
  <c r="AJ3280" i="1" l="1"/>
  <c r="AK3280" i="1"/>
  <c r="AH1645" i="1" l="1"/>
  <c r="AJ3281" i="1"/>
  <c r="AI1645" i="1"/>
  <c r="AK3281" i="1"/>
  <c r="AJ3282" i="1" l="1"/>
  <c r="AK3282" i="1"/>
  <c r="AH1646" i="1" l="1"/>
  <c r="AJ3283" i="1"/>
  <c r="AI1646" i="1"/>
  <c r="AK3283" i="1"/>
  <c r="AJ3284" i="1" l="1"/>
  <c r="AK3284" i="1"/>
  <c r="AH1647" i="1" l="1"/>
  <c r="AJ3285" i="1"/>
  <c r="AI1647" i="1"/>
  <c r="AK3285" i="1"/>
  <c r="AJ3286" i="1" l="1"/>
  <c r="AK3286" i="1"/>
  <c r="AH1648" i="1" l="1"/>
  <c r="AJ3287" i="1"/>
  <c r="AI1648" i="1"/>
  <c r="AK3287" i="1"/>
  <c r="AJ3288" i="1" l="1"/>
  <c r="AK3288" i="1"/>
  <c r="AH1649" i="1" l="1"/>
  <c r="AJ3289" i="1"/>
  <c r="AI1649" i="1"/>
  <c r="AK3289" i="1"/>
  <c r="AJ3290" i="1" l="1"/>
  <c r="AK3290" i="1"/>
  <c r="AH1650" i="1" l="1"/>
  <c r="AJ3291" i="1"/>
  <c r="AI1650" i="1"/>
  <c r="AK3291" i="1"/>
  <c r="AJ3292" i="1" l="1"/>
  <c r="AK3292" i="1"/>
  <c r="AH1651" i="1" l="1"/>
  <c r="AJ3293" i="1"/>
  <c r="AI1651" i="1"/>
  <c r="AK3293" i="1"/>
  <c r="AJ3294" i="1" l="1"/>
  <c r="AK3294" i="1"/>
  <c r="AH1652" i="1" l="1"/>
  <c r="AJ3295" i="1"/>
  <c r="AI1652" i="1"/>
  <c r="AK3295" i="1"/>
  <c r="AJ3296" i="1" l="1"/>
  <c r="AK3296" i="1"/>
  <c r="AH1653" i="1" l="1"/>
  <c r="AJ3297" i="1"/>
  <c r="AI1653" i="1"/>
  <c r="AK3297" i="1"/>
  <c r="AJ3298" i="1" l="1"/>
  <c r="AK3298" i="1"/>
  <c r="AH1654" i="1" l="1"/>
  <c r="AJ3299" i="1"/>
  <c r="AI1654" i="1"/>
  <c r="AK3299" i="1"/>
  <c r="AJ3300" i="1" l="1"/>
  <c r="AK3300" i="1"/>
  <c r="AH1655" i="1" l="1"/>
  <c r="AJ3301" i="1"/>
  <c r="AI1655" i="1"/>
  <c r="AK3301" i="1"/>
  <c r="AJ3302" i="1" l="1"/>
  <c r="AK3302" i="1"/>
  <c r="AH1656" i="1" l="1"/>
  <c r="AJ3303" i="1"/>
  <c r="AI1656" i="1"/>
  <c r="AK3303" i="1"/>
  <c r="AJ3304" i="1" l="1"/>
  <c r="AK3304" i="1"/>
  <c r="AH1657" i="1" l="1"/>
  <c r="AJ3305" i="1"/>
  <c r="AI1657" i="1"/>
  <c r="AK3305" i="1"/>
  <c r="AJ3306" i="1" l="1"/>
  <c r="AK3306" i="1"/>
  <c r="AH1658" i="1" l="1"/>
  <c r="AJ3307" i="1"/>
  <c r="AI1658" i="1"/>
  <c r="AK3307" i="1"/>
  <c r="AJ3308" i="1" l="1"/>
  <c r="AK3308" i="1"/>
  <c r="AH1659" i="1" l="1"/>
  <c r="AJ3309" i="1"/>
  <c r="AI1659" i="1"/>
  <c r="AK3309" i="1"/>
  <c r="AJ3310" i="1" l="1"/>
  <c r="AK3310" i="1"/>
  <c r="AH1660" i="1" l="1"/>
  <c r="AJ3311" i="1"/>
  <c r="AI1660" i="1"/>
  <c r="AK3311" i="1"/>
  <c r="AJ3312" i="1" l="1"/>
  <c r="AK3312" i="1"/>
  <c r="AH1661" i="1" l="1"/>
  <c r="AJ3313" i="1"/>
  <c r="AI1661" i="1"/>
  <c r="AK3313" i="1"/>
  <c r="AJ3314" i="1" l="1"/>
  <c r="AK3314" i="1"/>
  <c r="AH1662" i="1" l="1"/>
  <c r="AJ3315" i="1"/>
  <c r="AI1662" i="1"/>
  <c r="AK3315" i="1"/>
  <c r="AJ3316" i="1" l="1"/>
  <c r="AK3316" i="1"/>
  <c r="AH1663" i="1" l="1"/>
  <c r="AJ3317" i="1"/>
  <c r="AI1663" i="1"/>
  <c r="AK3317" i="1"/>
  <c r="AJ3318" i="1" l="1"/>
  <c r="AK3318" i="1"/>
  <c r="AH1664" i="1" l="1"/>
  <c r="AJ3319" i="1"/>
  <c r="AI1664" i="1"/>
  <c r="AK3319" i="1"/>
  <c r="AJ3320" i="1" l="1"/>
  <c r="AK3320" i="1"/>
  <c r="AH1665" i="1" l="1"/>
  <c r="AJ3321" i="1"/>
  <c r="AI1665" i="1"/>
  <c r="AK3321" i="1"/>
  <c r="AJ3322" i="1" l="1"/>
  <c r="AK3322" i="1"/>
  <c r="AH1666" i="1" l="1"/>
  <c r="AJ3323" i="1"/>
  <c r="AI1666" i="1"/>
  <c r="AK3323" i="1"/>
  <c r="AJ3324" i="1" l="1"/>
  <c r="AK3324" i="1"/>
  <c r="AH1667" i="1" l="1"/>
  <c r="AJ3325" i="1"/>
  <c r="AI1667" i="1"/>
  <c r="AK3325" i="1"/>
  <c r="AJ3326" i="1" l="1"/>
  <c r="AK3326" i="1"/>
  <c r="AH1668" i="1" l="1"/>
  <c r="AJ3327" i="1"/>
  <c r="AI1668" i="1"/>
  <c r="AK3327" i="1"/>
  <c r="AJ3328" i="1" l="1"/>
  <c r="AK3328" i="1"/>
  <c r="AH1669" i="1" l="1"/>
  <c r="AJ3329" i="1"/>
  <c r="AI1669" i="1"/>
  <c r="AK3329" i="1"/>
  <c r="AJ3330" i="1" l="1"/>
  <c r="AK3330" i="1"/>
  <c r="AH1670" i="1" l="1"/>
  <c r="AJ3331" i="1"/>
  <c r="AI1670" i="1"/>
  <c r="AK3331" i="1"/>
  <c r="AJ3332" i="1" l="1"/>
  <c r="AK3332" i="1"/>
  <c r="AH1671" i="1" l="1"/>
  <c r="AJ3333" i="1"/>
  <c r="AI1671" i="1"/>
  <c r="AK3333" i="1"/>
  <c r="AJ3334" i="1" l="1"/>
  <c r="AK3334" i="1"/>
  <c r="AH1672" i="1" l="1"/>
  <c r="AJ3335" i="1"/>
  <c r="AI1672" i="1"/>
  <c r="AK3335" i="1"/>
  <c r="AJ3336" i="1" l="1"/>
  <c r="AK3336" i="1"/>
  <c r="AH1673" i="1" l="1"/>
  <c r="AJ3337" i="1"/>
  <c r="AI1673" i="1"/>
  <c r="AK3337" i="1"/>
  <c r="AJ3338" i="1" l="1"/>
  <c r="AK3338" i="1"/>
  <c r="AH1674" i="1" l="1"/>
  <c r="AJ3339" i="1"/>
  <c r="AI1674" i="1"/>
  <c r="AK3339" i="1"/>
  <c r="AJ3340" i="1" l="1"/>
  <c r="AK3340" i="1"/>
  <c r="AH1675" i="1" l="1"/>
  <c r="AJ3341" i="1"/>
  <c r="AI1675" i="1"/>
  <c r="AK3341" i="1"/>
  <c r="AJ3342" i="1" l="1"/>
  <c r="AK3342" i="1"/>
  <c r="AH1676" i="1" l="1"/>
  <c r="AJ3343" i="1"/>
  <c r="AI1676" i="1"/>
  <c r="AK3343" i="1"/>
  <c r="AJ3344" i="1" l="1"/>
  <c r="AK3344" i="1"/>
  <c r="AH1677" i="1" l="1"/>
  <c r="AJ3345" i="1"/>
  <c r="AI1677" i="1"/>
  <c r="AK3345" i="1"/>
  <c r="AJ3346" i="1" l="1"/>
  <c r="AK3346" i="1"/>
  <c r="AH1678" i="1" l="1"/>
  <c r="AJ3347" i="1"/>
  <c r="AI1678" i="1"/>
  <c r="AK3347" i="1"/>
  <c r="AJ3348" i="1" l="1"/>
  <c r="AK3348" i="1"/>
  <c r="AH1679" i="1" l="1"/>
  <c r="AJ3349" i="1"/>
  <c r="AI1679" i="1"/>
  <c r="AK3349" i="1"/>
  <c r="AJ3350" i="1" l="1"/>
  <c r="AK3350" i="1"/>
  <c r="AH1680" i="1" l="1"/>
  <c r="AJ3351" i="1"/>
  <c r="AI1680" i="1"/>
  <c r="AK3351" i="1"/>
  <c r="AJ3352" i="1" l="1"/>
  <c r="AK3352" i="1"/>
  <c r="AH1681" i="1" l="1"/>
  <c r="AJ3353" i="1"/>
  <c r="AI1681" i="1"/>
  <c r="AK3353" i="1"/>
  <c r="AJ3354" i="1" l="1"/>
  <c r="AK3354" i="1"/>
  <c r="AH1682" i="1" l="1"/>
  <c r="AJ3355" i="1"/>
  <c r="AI1682" i="1"/>
  <c r="AK3355" i="1"/>
  <c r="AJ3356" i="1" l="1"/>
  <c r="AK3356" i="1"/>
  <c r="AH1683" i="1" l="1"/>
  <c r="AJ3357" i="1"/>
  <c r="AI1683" i="1"/>
  <c r="AK3357" i="1"/>
  <c r="AJ3358" i="1" l="1"/>
  <c r="AK3358" i="1"/>
  <c r="AH1684" i="1" l="1"/>
  <c r="AJ3359" i="1"/>
  <c r="AI1684" i="1"/>
  <c r="AK3359" i="1"/>
  <c r="AJ3360" i="1" l="1"/>
  <c r="AK3360" i="1"/>
  <c r="AH1685" i="1" l="1"/>
  <c r="AJ3361" i="1"/>
  <c r="AI1685" i="1"/>
  <c r="AK3361" i="1"/>
  <c r="AJ3362" i="1" l="1"/>
  <c r="AK3362" i="1"/>
  <c r="AH1686" i="1" l="1"/>
  <c r="AJ3363" i="1"/>
  <c r="AI1686" i="1"/>
  <c r="AK3363" i="1"/>
  <c r="AJ3364" i="1" l="1"/>
  <c r="AK3364" i="1"/>
  <c r="AH1687" i="1" l="1"/>
  <c r="AJ3365" i="1"/>
  <c r="AI1687" i="1"/>
  <c r="AK3365" i="1"/>
  <c r="AJ3366" i="1" l="1"/>
  <c r="AK3366" i="1"/>
  <c r="AH1688" i="1" l="1"/>
  <c r="AJ3367" i="1"/>
  <c r="AI1688" i="1"/>
  <c r="AK3367" i="1"/>
  <c r="AJ3368" i="1" l="1"/>
  <c r="AK3368" i="1"/>
  <c r="AH1689" i="1" l="1"/>
  <c r="AJ3369" i="1"/>
  <c r="AI1689" i="1"/>
  <c r="AK3369" i="1"/>
  <c r="AJ3370" i="1" l="1"/>
  <c r="AK3370" i="1"/>
  <c r="AH1690" i="1" l="1"/>
  <c r="AJ3371" i="1"/>
  <c r="AI1690" i="1"/>
  <c r="AK3371" i="1"/>
  <c r="AJ3372" i="1" l="1"/>
  <c r="AK3372" i="1"/>
  <c r="AH1691" i="1" l="1"/>
  <c r="AJ3373" i="1"/>
  <c r="AI1691" i="1"/>
  <c r="AK3373" i="1"/>
  <c r="AJ3374" i="1" l="1"/>
  <c r="AK3374" i="1"/>
  <c r="AH1692" i="1" l="1"/>
  <c r="AJ3375" i="1"/>
  <c r="AI1692" i="1"/>
  <c r="AK3375" i="1"/>
  <c r="AJ3376" i="1" l="1"/>
  <c r="AK3376" i="1"/>
  <c r="AH1693" i="1" l="1"/>
  <c r="AJ3377" i="1"/>
  <c r="AI1693" i="1"/>
  <c r="AK3377" i="1"/>
  <c r="AJ3378" i="1" l="1"/>
  <c r="AK3378" i="1"/>
  <c r="AH1694" i="1" l="1"/>
  <c r="AJ3379" i="1"/>
  <c r="AI1694" i="1"/>
  <c r="AK3379" i="1"/>
  <c r="AJ3380" i="1" l="1"/>
  <c r="AK3380" i="1"/>
  <c r="AH1695" i="1" l="1"/>
  <c r="AJ3381" i="1"/>
  <c r="AI1695" i="1"/>
  <c r="AK3381" i="1"/>
  <c r="AJ3382" i="1" l="1"/>
  <c r="AK3382" i="1"/>
  <c r="AH1696" i="1" l="1"/>
  <c r="AJ3383" i="1"/>
  <c r="AI1696" i="1"/>
  <c r="AK3383" i="1"/>
  <c r="AJ3384" i="1" l="1"/>
  <c r="AK3384" i="1"/>
  <c r="AH1697" i="1" l="1"/>
  <c r="AJ3385" i="1"/>
  <c r="AI1697" i="1"/>
  <c r="AK3385" i="1"/>
  <c r="AJ3386" i="1" l="1"/>
  <c r="AK3386" i="1"/>
  <c r="AH1698" i="1" l="1"/>
  <c r="AJ3387" i="1"/>
  <c r="AK3387" i="1"/>
  <c r="AI1698" i="1"/>
  <c r="AJ3388" i="1" l="1"/>
  <c r="AK3388" i="1"/>
  <c r="AH1699" i="1" l="1"/>
  <c r="AJ3389" i="1"/>
  <c r="AI1699" i="1"/>
  <c r="AK3389" i="1"/>
  <c r="AJ3390" i="1" l="1"/>
  <c r="AK3390" i="1"/>
  <c r="AH1700" i="1" l="1"/>
  <c r="AJ3391" i="1"/>
  <c r="AI1700" i="1"/>
  <c r="AK3391" i="1"/>
  <c r="AJ3392" i="1" l="1"/>
  <c r="AK3392" i="1"/>
  <c r="AH1701" i="1" l="1"/>
  <c r="AJ3393" i="1"/>
  <c r="AI1701" i="1"/>
  <c r="AK3393" i="1"/>
  <c r="AJ3394" i="1" l="1"/>
  <c r="AK3394" i="1"/>
  <c r="AH1702" i="1" l="1"/>
  <c r="AJ3395" i="1"/>
  <c r="AI1702" i="1"/>
  <c r="AK3395" i="1"/>
  <c r="AJ3396" i="1" l="1"/>
  <c r="AK3396" i="1"/>
  <c r="AH1703" i="1" l="1"/>
  <c r="AJ3397" i="1"/>
  <c r="AI1703" i="1"/>
  <c r="AK3397" i="1"/>
  <c r="AJ3398" i="1" l="1"/>
  <c r="AK3398" i="1"/>
  <c r="AH1704" i="1" l="1"/>
  <c r="AJ3399" i="1"/>
  <c r="AI1704" i="1"/>
  <c r="AK3399" i="1"/>
  <c r="AJ3400" i="1" l="1"/>
  <c r="AK3400" i="1"/>
  <c r="AH1705" i="1" l="1"/>
  <c r="AJ3401" i="1"/>
  <c r="AI1705" i="1"/>
  <c r="AK3401" i="1"/>
  <c r="AJ3402" i="1" l="1"/>
  <c r="AK3402" i="1"/>
  <c r="AH1706" i="1" l="1"/>
  <c r="AJ3403" i="1"/>
  <c r="AI1706" i="1"/>
  <c r="AK3403" i="1"/>
  <c r="AJ3404" i="1" l="1"/>
  <c r="AK3404" i="1"/>
  <c r="AH1707" i="1" l="1"/>
  <c r="AJ3405" i="1"/>
  <c r="AI1707" i="1"/>
  <c r="AK3405" i="1"/>
  <c r="AJ3406" i="1" l="1"/>
  <c r="AK3406" i="1"/>
  <c r="AH1708" i="1" l="1"/>
  <c r="AJ3407" i="1"/>
  <c r="AI1708" i="1"/>
  <c r="AK3407" i="1"/>
  <c r="AJ3408" i="1" l="1"/>
  <c r="AK3408" i="1"/>
  <c r="AH1709" i="1" l="1"/>
  <c r="AJ3409" i="1"/>
  <c r="AI1709" i="1"/>
  <c r="AK3409" i="1"/>
  <c r="AJ3410" i="1" l="1"/>
  <c r="AK3410" i="1"/>
  <c r="AH1710" i="1" l="1"/>
  <c r="AJ3411" i="1"/>
  <c r="AI1710" i="1"/>
  <c r="AK3411" i="1"/>
  <c r="AJ3412" i="1" l="1"/>
  <c r="AK3412" i="1"/>
  <c r="AH1711" i="1" l="1"/>
  <c r="AJ3413" i="1"/>
  <c r="AI1711" i="1"/>
  <c r="AK3413" i="1"/>
  <c r="AJ3414" i="1" l="1"/>
  <c r="AK3414" i="1"/>
  <c r="AH1712" i="1" l="1"/>
  <c r="AJ3415" i="1"/>
  <c r="AI1712" i="1"/>
  <c r="AK3415" i="1"/>
  <c r="AJ3416" i="1" l="1"/>
  <c r="AK3416" i="1"/>
  <c r="AH1713" i="1" l="1"/>
  <c r="AJ3417" i="1"/>
  <c r="AI1713" i="1"/>
  <c r="AK3417" i="1"/>
  <c r="AJ3418" i="1" l="1"/>
  <c r="AK3418" i="1"/>
  <c r="AH1714" i="1" l="1"/>
  <c r="AJ3419" i="1"/>
  <c r="AI1714" i="1"/>
  <c r="AK3419" i="1"/>
  <c r="AJ3420" i="1" l="1"/>
  <c r="AK3420" i="1"/>
  <c r="AH1715" i="1" l="1"/>
  <c r="AJ3421" i="1"/>
  <c r="AI1715" i="1"/>
  <c r="AK3421" i="1"/>
  <c r="AJ3422" i="1" l="1"/>
  <c r="AK3422" i="1"/>
  <c r="AH1716" i="1" l="1"/>
  <c r="AJ3423" i="1"/>
  <c r="AI1716" i="1"/>
  <c r="AK3423" i="1"/>
  <c r="AJ3424" i="1" l="1"/>
  <c r="AK3424" i="1"/>
  <c r="AH1717" i="1" l="1"/>
  <c r="AJ3425" i="1"/>
  <c r="AI1717" i="1"/>
  <c r="AK3425" i="1"/>
  <c r="AJ3426" i="1" l="1"/>
  <c r="AK3426" i="1"/>
  <c r="AH1718" i="1" l="1"/>
  <c r="AJ3427" i="1"/>
  <c r="AI1718" i="1"/>
  <c r="AK3427" i="1"/>
  <c r="AJ3428" i="1" l="1"/>
  <c r="AK3428" i="1"/>
  <c r="AH1719" i="1" l="1"/>
  <c r="AJ3429" i="1"/>
  <c r="AK3429" i="1"/>
  <c r="AI1719" i="1"/>
  <c r="AJ3430" i="1" l="1"/>
  <c r="AK3430" i="1"/>
  <c r="AH1720" i="1" l="1"/>
  <c r="AJ3431" i="1"/>
  <c r="AI1720" i="1"/>
  <c r="AK3431" i="1"/>
  <c r="AJ3432" i="1" l="1"/>
  <c r="AK3432" i="1"/>
  <c r="AH1721" i="1" l="1"/>
  <c r="AJ3433" i="1"/>
  <c r="AI1721" i="1"/>
  <c r="AK3433" i="1"/>
  <c r="AJ3434" i="1" l="1"/>
  <c r="AK3434" i="1"/>
  <c r="AH1722" i="1" l="1"/>
  <c r="AJ3435" i="1"/>
  <c r="AI1722" i="1"/>
  <c r="AK3435" i="1"/>
  <c r="AJ3436" i="1" l="1"/>
  <c r="AK3436" i="1"/>
  <c r="AH1723" i="1" l="1"/>
  <c r="AJ3437" i="1"/>
  <c r="AI1723" i="1"/>
  <c r="AK3437" i="1"/>
  <c r="AJ3438" i="1" l="1"/>
  <c r="AK3438" i="1"/>
  <c r="AH1724" i="1" l="1"/>
  <c r="AJ3439" i="1"/>
  <c r="AI1724" i="1"/>
  <c r="AK3439" i="1"/>
  <c r="AJ3440" i="1" l="1"/>
  <c r="AK3440" i="1"/>
  <c r="AH1725" i="1" l="1"/>
  <c r="AJ3441" i="1"/>
  <c r="AI1725" i="1"/>
  <c r="AK3441" i="1"/>
  <c r="AJ3442" i="1" l="1"/>
  <c r="AK3442" i="1"/>
  <c r="AH1726" i="1" l="1"/>
  <c r="AJ3443" i="1"/>
  <c r="AI1726" i="1"/>
  <c r="AK3443" i="1"/>
  <c r="AJ3444" i="1" l="1"/>
  <c r="AK3444" i="1"/>
  <c r="AH1727" i="1" l="1"/>
  <c r="AJ3445" i="1"/>
  <c r="AI1727" i="1"/>
  <c r="AK3445" i="1"/>
  <c r="AJ3446" i="1" l="1"/>
  <c r="AK3446" i="1"/>
  <c r="AH1728" i="1" l="1"/>
  <c r="AJ3447" i="1"/>
  <c r="AI1728" i="1"/>
  <c r="AK3447" i="1"/>
  <c r="AJ3448" i="1" l="1"/>
  <c r="AK3448" i="1"/>
  <c r="AH1729" i="1" l="1"/>
  <c r="AJ3449" i="1"/>
  <c r="AI1729" i="1"/>
  <c r="AK3449" i="1"/>
  <c r="AJ3450" i="1" l="1"/>
  <c r="AK3450" i="1"/>
  <c r="AH1730" i="1" l="1"/>
  <c r="AJ3451" i="1"/>
  <c r="AI1730" i="1"/>
  <c r="AK3451" i="1"/>
  <c r="AJ3452" i="1" l="1"/>
  <c r="AK3452" i="1"/>
  <c r="AH1731" i="1" l="1"/>
  <c r="AJ3453" i="1"/>
  <c r="AI1731" i="1"/>
  <c r="AK3453" i="1"/>
  <c r="AJ3454" i="1" l="1"/>
  <c r="AK3454" i="1"/>
  <c r="AH1732" i="1" l="1"/>
  <c r="AJ3455" i="1"/>
  <c r="AI1732" i="1"/>
  <c r="AK3455" i="1"/>
  <c r="AJ3456" i="1" l="1"/>
  <c r="AK3456" i="1"/>
  <c r="AH1733" i="1" l="1"/>
  <c r="AJ3457" i="1"/>
  <c r="AI1733" i="1"/>
  <c r="AK3457" i="1"/>
  <c r="AJ3458" i="1" l="1"/>
  <c r="AK3458" i="1"/>
  <c r="AH1734" i="1" l="1"/>
  <c r="AJ3459" i="1"/>
  <c r="AI1734" i="1"/>
  <c r="AK3459" i="1"/>
  <c r="AJ3460" i="1" l="1"/>
  <c r="AK3460" i="1"/>
  <c r="AH1735" i="1" l="1"/>
  <c r="AJ3461" i="1"/>
  <c r="AI1735" i="1"/>
  <c r="AK3461" i="1"/>
  <c r="AJ3462" i="1" l="1"/>
  <c r="AK3462" i="1"/>
  <c r="AH1736" i="1" l="1"/>
  <c r="AJ3463" i="1"/>
  <c r="AI1736" i="1"/>
  <c r="AK3463" i="1"/>
  <c r="AJ3464" i="1" l="1"/>
  <c r="AK3464" i="1"/>
  <c r="AH1737" i="1" l="1"/>
  <c r="AJ3465" i="1"/>
  <c r="AI1737" i="1"/>
  <c r="AK3465" i="1"/>
  <c r="AJ3466" i="1" l="1"/>
  <c r="AK3466" i="1"/>
  <c r="AH1738" i="1" l="1"/>
  <c r="AJ3467" i="1"/>
  <c r="AI1738" i="1"/>
  <c r="AK3467" i="1"/>
  <c r="AJ3468" i="1" l="1"/>
  <c r="AK3468" i="1"/>
  <c r="AH1739" i="1" l="1"/>
  <c r="AJ3469" i="1"/>
  <c r="AI1739" i="1"/>
  <c r="AK3469" i="1"/>
  <c r="AJ3470" i="1" l="1"/>
  <c r="AK3470" i="1"/>
  <c r="AH1740" i="1" l="1"/>
  <c r="AJ3471" i="1"/>
  <c r="AI1740" i="1"/>
  <c r="AK3471" i="1"/>
  <c r="AJ3472" i="1" l="1"/>
  <c r="AK3472" i="1"/>
  <c r="AH1741" i="1" l="1"/>
  <c r="AJ3473" i="1"/>
  <c r="AI1741" i="1"/>
  <c r="AK3473" i="1"/>
  <c r="AJ3474" i="1" l="1"/>
  <c r="AK3474" i="1"/>
  <c r="AH1742" i="1" l="1"/>
  <c r="AJ3475" i="1"/>
  <c r="AI1742" i="1"/>
  <c r="AK3475" i="1"/>
  <c r="AJ3476" i="1" l="1"/>
  <c r="AK3476" i="1"/>
  <c r="AH1743" i="1" l="1"/>
  <c r="AJ3477" i="1"/>
  <c r="AI1743" i="1"/>
  <c r="AK3477" i="1"/>
  <c r="AJ3478" i="1" l="1"/>
  <c r="AK3478" i="1"/>
  <c r="AH1744" i="1" l="1"/>
  <c r="AJ3479" i="1"/>
  <c r="AI1744" i="1"/>
  <c r="AK3479" i="1"/>
  <c r="AJ3480" i="1" l="1"/>
  <c r="AK3480" i="1"/>
  <c r="AH1745" i="1" l="1"/>
  <c r="AJ3481" i="1"/>
  <c r="AI1745" i="1"/>
  <c r="AK3481" i="1"/>
  <c r="AJ3482" i="1" l="1"/>
  <c r="AK3482" i="1"/>
  <c r="AH1746" i="1" l="1"/>
  <c r="AJ3483" i="1"/>
  <c r="AI1746" i="1"/>
  <c r="AK3483" i="1"/>
  <c r="AJ3484" i="1" l="1"/>
  <c r="AK3484" i="1"/>
  <c r="AH1747" i="1" l="1"/>
  <c r="AJ3485" i="1"/>
  <c r="AI1747" i="1"/>
  <c r="AK3485" i="1"/>
  <c r="AJ3486" i="1" l="1"/>
  <c r="AK3486" i="1"/>
  <c r="AH1748" i="1" l="1"/>
  <c r="AJ3487" i="1"/>
  <c r="AI1748" i="1"/>
  <c r="AK3487" i="1"/>
  <c r="AJ3488" i="1" l="1"/>
  <c r="AK3488" i="1"/>
  <c r="AH1749" i="1" l="1"/>
  <c r="AJ3489" i="1"/>
  <c r="AI1749" i="1"/>
  <c r="AK3489" i="1"/>
  <c r="AJ3490" i="1" l="1"/>
  <c r="AK3490" i="1"/>
  <c r="AH1750" i="1" l="1"/>
  <c r="AJ3491" i="1"/>
  <c r="AI1750" i="1"/>
  <c r="AK3491" i="1"/>
  <c r="AJ3492" i="1" l="1"/>
  <c r="AK3492" i="1"/>
  <c r="AH1751" i="1" l="1"/>
  <c r="AJ3493" i="1"/>
  <c r="AI1751" i="1"/>
  <c r="AK3493" i="1"/>
  <c r="AJ3494" i="1" l="1"/>
  <c r="AK3494" i="1"/>
  <c r="AH1752" i="1" l="1"/>
  <c r="AJ3495" i="1"/>
  <c r="AI1752" i="1"/>
  <c r="AK3495" i="1"/>
  <c r="AJ3496" i="1" l="1"/>
  <c r="AK3496" i="1"/>
  <c r="AH1753" i="1" l="1"/>
  <c r="AJ3497" i="1"/>
  <c r="AI1753" i="1"/>
  <c r="AK3497" i="1"/>
  <c r="AJ3498" i="1" l="1"/>
  <c r="AK3498" i="1"/>
  <c r="AH1754" i="1" l="1"/>
  <c r="AJ3499" i="1"/>
  <c r="AI1754" i="1"/>
  <c r="AK3499" i="1"/>
  <c r="AJ3500" i="1" l="1"/>
  <c r="AK3500" i="1"/>
  <c r="AH1755" i="1" l="1"/>
  <c r="AJ3501" i="1"/>
  <c r="AI1755" i="1"/>
  <c r="AK3501" i="1"/>
  <c r="AJ3502" i="1" l="1"/>
  <c r="AK3502" i="1"/>
  <c r="AH1756" i="1" l="1"/>
  <c r="AJ3503" i="1"/>
  <c r="AI1756" i="1"/>
  <c r="AK3503" i="1"/>
  <c r="AJ3504" i="1" l="1"/>
  <c r="AK3504" i="1"/>
  <c r="AH1757" i="1" l="1"/>
  <c r="AJ3505" i="1"/>
  <c r="AI1757" i="1"/>
  <c r="AK3505" i="1"/>
  <c r="AJ3506" i="1" l="1"/>
  <c r="AK3506" i="1"/>
  <c r="AH1758" i="1" l="1"/>
  <c r="AJ3507" i="1"/>
  <c r="AI1758" i="1"/>
  <c r="AK3507" i="1"/>
  <c r="AJ3508" i="1" l="1"/>
  <c r="AK3508" i="1"/>
  <c r="AH1759" i="1" l="1"/>
  <c r="AJ3509" i="1"/>
  <c r="AI1759" i="1"/>
  <c r="AK3509" i="1"/>
  <c r="AJ3510" i="1" l="1"/>
  <c r="AK3510" i="1"/>
  <c r="AH1760" i="1" l="1"/>
  <c r="AJ3511" i="1"/>
  <c r="AI1760" i="1"/>
  <c r="AK3511" i="1"/>
  <c r="AJ3512" i="1" l="1"/>
  <c r="AK3512" i="1"/>
  <c r="AH1761" i="1" l="1"/>
  <c r="AJ3513" i="1"/>
  <c r="AI1761" i="1"/>
  <c r="AK3513" i="1"/>
  <c r="AJ3514" i="1" l="1"/>
  <c r="AK3514" i="1"/>
  <c r="AH1762" i="1" l="1"/>
  <c r="AJ3515" i="1"/>
  <c r="AI1762" i="1"/>
  <c r="AK3515" i="1"/>
  <c r="AJ3516" i="1" l="1"/>
  <c r="AK3516" i="1"/>
  <c r="AH1763" i="1" l="1"/>
  <c r="AJ3517" i="1"/>
  <c r="AI1763" i="1"/>
  <c r="AK3517" i="1"/>
  <c r="AJ3518" i="1" l="1"/>
  <c r="AK3518" i="1"/>
  <c r="AH1764" i="1" l="1"/>
  <c r="AJ3519" i="1"/>
  <c r="AI1764" i="1"/>
  <c r="AK3519" i="1"/>
  <c r="AJ3520" i="1" l="1"/>
  <c r="AK3520" i="1"/>
  <c r="AH1765" i="1" l="1"/>
  <c r="AJ3521" i="1"/>
  <c r="AI1765" i="1"/>
  <c r="AK3521" i="1"/>
  <c r="AJ3522" i="1" l="1"/>
  <c r="AK3522" i="1"/>
  <c r="AH1766" i="1" l="1"/>
  <c r="AJ3523" i="1"/>
  <c r="AI1766" i="1"/>
  <c r="AK3523" i="1"/>
  <c r="AJ3524" i="1" l="1"/>
  <c r="AK3524" i="1"/>
  <c r="AH1767" i="1" l="1"/>
  <c r="AJ3525" i="1"/>
  <c r="AI1767" i="1"/>
  <c r="AK3525" i="1"/>
  <c r="AJ3526" i="1" l="1"/>
  <c r="AK3526" i="1"/>
  <c r="AH1768" i="1" l="1"/>
  <c r="AJ3527" i="1"/>
  <c r="AI1768" i="1"/>
  <c r="AK3527" i="1"/>
  <c r="AJ3528" i="1" l="1"/>
  <c r="AK3528" i="1"/>
  <c r="AH1769" i="1" l="1"/>
  <c r="AJ3529" i="1"/>
  <c r="AI1769" i="1"/>
  <c r="AK3529" i="1"/>
  <c r="AJ3530" i="1" l="1"/>
  <c r="AK3530" i="1"/>
  <c r="AH1770" i="1" l="1"/>
  <c r="AJ3531" i="1"/>
  <c r="AI1770" i="1"/>
  <c r="AK3531" i="1"/>
  <c r="AJ3532" i="1" l="1"/>
  <c r="AK3532" i="1"/>
  <c r="AH1771" i="1" l="1"/>
  <c r="AJ3533" i="1"/>
  <c r="AI1771" i="1"/>
  <c r="AK3533" i="1"/>
  <c r="AJ3534" i="1" l="1"/>
  <c r="AK3534" i="1"/>
  <c r="AH1772" i="1" l="1"/>
  <c r="AJ3535" i="1"/>
  <c r="AI1772" i="1"/>
  <c r="AK3535" i="1"/>
  <c r="AJ3536" i="1" l="1"/>
  <c r="AK3536" i="1"/>
  <c r="AH1773" i="1" l="1"/>
  <c r="AJ3537" i="1"/>
  <c r="AI1773" i="1"/>
  <c r="AK3537" i="1"/>
  <c r="AJ3538" i="1" l="1"/>
  <c r="AK3538" i="1"/>
  <c r="AH1774" i="1" l="1"/>
  <c r="AJ3539" i="1"/>
  <c r="AI1774" i="1"/>
  <c r="AK3539" i="1"/>
  <c r="AJ3540" i="1" l="1"/>
  <c r="AK3540" i="1"/>
  <c r="AH1775" i="1" l="1"/>
  <c r="AJ3541" i="1"/>
  <c r="AI1775" i="1"/>
  <c r="AK3541" i="1"/>
  <c r="AJ3542" i="1" l="1"/>
  <c r="AK3542" i="1"/>
  <c r="AH1776" i="1" l="1"/>
  <c r="AJ3543" i="1"/>
  <c r="AI1776" i="1"/>
  <c r="AK3543" i="1"/>
  <c r="AJ3544" i="1" l="1"/>
  <c r="AK3544" i="1"/>
  <c r="AH1777" i="1" l="1"/>
  <c r="AJ3545" i="1"/>
  <c r="AI1777" i="1"/>
  <c r="AK3545" i="1"/>
  <c r="AJ3546" i="1" l="1"/>
  <c r="AK3546" i="1"/>
  <c r="AH1778" i="1" l="1"/>
  <c r="AJ3547" i="1"/>
  <c r="AI1778" i="1"/>
  <c r="AK3547" i="1"/>
  <c r="AJ3548" i="1" l="1"/>
  <c r="AK3548" i="1"/>
  <c r="AH1779" i="1" l="1"/>
  <c r="AJ3549" i="1"/>
  <c r="AI1779" i="1"/>
  <c r="AK3549" i="1"/>
  <c r="AJ3550" i="1" l="1"/>
  <c r="AK3550" i="1"/>
  <c r="AH1780" i="1" l="1"/>
  <c r="AJ3551" i="1"/>
  <c r="AI1780" i="1"/>
  <c r="AK3551" i="1"/>
  <c r="AJ3552" i="1" l="1"/>
  <c r="AK3552" i="1"/>
  <c r="AH1781" i="1" l="1"/>
  <c r="AJ3553" i="1"/>
  <c r="AI1781" i="1"/>
  <c r="AK3553" i="1"/>
  <c r="AJ3554" i="1" l="1"/>
  <c r="AK3554" i="1"/>
  <c r="AH1782" i="1" l="1"/>
  <c r="AJ3555" i="1"/>
  <c r="AI1782" i="1"/>
  <c r="AK3555" i="1"/>
  <c r="AJ3556" i="1" l="1"/>
  <c r="AK3556" i="1"/>
  <c r="AH1783" i="1" l="1"/>
  <c r="AJ3557" i="1"/>
  <c r="AI1783" i="1"/>
  <c r="AK3557" i="1"/>
  <c r="AJ3558" i="1" l="1"/>
  <c r="AK3558" i="1"/>
  <c r="AH1784" i="1" l="1"/>
  <c r="AJ3559" i="1"/>
  <c r="AI1784" i="1"/>
  <c r="AK3559" i="1"/>
  <c r="AJ3560" i="1" l="1"/>
  <c r="AK3560" i="1"/>
  <c r="AH1785" i="1" l="1"/>
  <c r="AJ3561" i="1"/>
  <c r="AI1785" i="1"/>
  <c r="AK3561" i="1"/>
  <c r="AJ3562" i="1" l="1"/>
  <c r="AK3562" i="1"/>
  <c r="AH1786" i="1" l="1"/>
  <c r="AJ3563" i="1"/>
  <c r="AI1786" i="1"/>
  <c r="AK3563" i="1"/>
  <c r="AJ3564" i="1" l="1"/>
  <c r="AK3564" i="1"/>
  <c r="AH1787" i="1" l="1"/>
  <c r="AJ3565" i="1"/>
  <c r="AI1787" i="1"/>
  <c r="AK3565" i="1"/>
  <c r="AJ3566" i="1" l="1"/>
  <c r="AK3566" i="1"/>
  <c r="AH1788" i="1" l="1"/>
  <c r="AJ3567" i="1"/>
  <c r="AI1788" i="1"/>
  <c r="AK3567" i="1"/>
  <c r="AJ3568" i="1" l="1"/>
  <c r="AK3568" i="1"/>
  <c r="AH1789" i="1" l="1"/>
  <c r="AJ3569" i="1"/>
  <c r="AI1789" i="1"/>
  <c r="AK3569" i="1"/>
  <c r="AJ3570" i="1" l="1"/>
  <c r="AK3570" i="1"/>
  <c r="AH1790" i="1" l="1"/>
  <c r="AJ3571" i="1"/>
  <c r="AI1790" i="1"/>
  <c r="AK3571" i="1"/>
  <c r="AJ3572" i="1" l="1"/>
  <c r="AK3572" i="1"/>
  <c r="AH1791" i="1" l="1"/>
  <c r="AJ3573" i="1"/>
  <c r="AI1791" i="1"/>
  <c r="AK3573" i="1"/>
  <c r="AJ3574" i="1" l="1"/>
  <c r="AK3574" i="1"/>
  <c r="AH1792" i="1" l="1"/>
  <c r="AJ3575" i="1"/>
  <c r="AI1792" i="1"/>
  <c r="AK3575" i="1"/>
  <c r="AJ3576" i="1" l="1"/>
  <c r="AK3576" i="1"/>
  <c r="AH1793" i="1" l="1"/>
  <c r="AJ3577" i="1"/>
  <c r="AI1793" i="1"/>
  <c r="AK3577" i="1"/>
  <c r="AJ3578" i="1" l="1"/>
  <c r="AK3578" i="1"/>
  <c r="AH1794" i="1" l="1"/>
  <c r="AJ3579" i="1"/>
  <c r="AI1794" i="1"/>
  <c r="AK3579" i="1"/>
  <c r="AJ3580" i="1" l="1"/>
  <c r="AK3580" i="1"/>
  <c r="AH1795" i="1" l="1"/>
  <c r="AJ3581" i="1"/>
  <c r="AI1795" i="1"/>
  <c r="AK3581" i="1"/>
  <c r="AJ3582" i="1" l="1"/>
  <c r="AK3582" i="1"/>
  <c r="AH1796" i="1" l="1"/>
  <c r="AJ3583" i="1"/>
  <c r="AI1796" i="1"/>
  <c r="AK3583" i="1"/>
  <c r="AJ3584" i="1" l="1"/>
  <c r="AK3584" i="1"/>
  <c r="AH1797" i="1" l="1"/>
  <c r="AJ3585" i="1"/>
  <c r="AI1797" i="1"/>
  <c r="AK3585" i="1"/>
  <c r="AJ3586" i="1" l="1"/>
  <c r="AK3586" i="1"/>
  <c r="AH1798" i="1" l="1"/>
  <c r="AJ3587" i="1"/>
  <c r="AI1798" i="1"/>
  <c r="AK3587" i="1"/>
  <c r="AJ3588" i="1" l="1"/>
  <c r="AK3588" i="1"/>
  <c r="AH1799" i="1" l="1"/>
  <c r="AJ3589" i="1"/>
  <c r="AI1799" i="1"/>
  <c r="AK3589" i="1"/>
  <c r="AJ3590" i="1" l="1"/>
  <c r="AK3590" i="1"/>
  <c r="AH1800" i="1" l="1"/>
  <c r="AJ3591" i="1"/>
  <c r="AI1800" i="1"/>
  <c r="AK3591" i="1"/>
  <c r="AJ3592" i="1" l="1"/>
  <c r="AK3592" i="1"/>
  <c r="AH1801" i="1" l="1"/>
  <c r="AJ3593" i="1"/>
  <c r="AI1801" i="1"/>
  <c r="AK3593" i="1"/>
  <c r="AJ3594" i="1" l="1"/>
  <c r="AK3594" i="1"/>
  <c r="AH1802" i="1" l="1"/>
  <c r="AJ3595" i="1"/>
  <c r="AI1802" i="1"/>
  <c r="AK3595" i="1"/>
  <c r="AJ3596" i="1" l="1"/>
  <c r="AK3596" i="1"/>
  <c r="AH1803" i="1" l="1"/>
  <c r="AJ3597" i="1"/>
  <c r="AI1803" i="1"/>
  <c r="AK3597" i="1"/>
  <c r="AJ3598" i="1" l="1"/>
  <c r="AK3598" i="1"/>
  <c r="AH1804" i="1" l="1"/>
  <c r="AJ3599" i="1"/>
  <c r="AI1804" i="1"/>
  <c r="AK3599" i="1"/>
  <c r="AJ3600" i="1" l="1"/>
  <c r="AK3600" i="1"/>
  <c r="AH1805" i="1" l="1"/>
  <c r="AJ3601" i="1"/>
  <c r="AI1805" i="1"/>
  <c r="AK3601" i="1"/>
  <c r="AJ3602" i="1" l="1"/>
  <c r="AK3602" i="1"/>
  <c r="AH1806" i="1" l="1"/>
  <c r="AJ3603" i="1"/>
  <c r="AI1806" i="1"/>
  <c r="AK3603" i="1"/>
  <c r="AJ3604" i="1" l="1"/>
  <c r="AK3604" i="1"/>
  <c r="AH1807" i="1" l="1"/>
  <c r="AJ3605" i="1"/>
  <c r="AI1807" i="1"/>
  <c r="AK3605" i="1"/>
  <c r="AJ3606" i="1" l="1"/>
  <c r="AK3606" i="1"/>
  <c r="AH1808" i="1" l="1"/>
  <c r="AJ3607" i="1"/>
  <c r="AI1808" i="1"/>
  <c r="AK3607" i="1"/>
  <c r="AJ3608" i="1" l="1"/>
  <c r="AK3608" i="1"/>
  <c r="AH1809" i="1" l="1"/>
  <c r="AJ3609" i="1"/>
  <c r="AI1809" i="1"/>
  <c r="AK3609" i="1"/>
  <c r="AJ3610" i="1" l="1"/>
  <c r="AK3610" i="1"/>
  <c r="AH1810" i="1" l="1"/>
  <c r="AJ3611" i="1"/>
  <c r="AI1810" i="1"/>
  <c r="AK3611" i="1"/>
  <c r="AJ3612" i="1" l="1"/>
  <c r="AK3612" i="1"/>
  <c r="AH1811" i="1" l="1"/>
  <c r="AJ3613" i="1"/>
  <c r="AI1811" i="1"/>
  <c r="AK3613" i="1"/>
  <c r="AJ3614" i="1" l="1"/>
  <c r="AK3614" i="1"/>
  <c r="AH1812" i="1" l="1"/>
  <c r="AJ3615" i="1"/>
  <c r="AI1812" i="1"/>
  <c r="AK3615" i="1"/>
  <c r="AJ3616" i="1" l="1"/>
  <c r="AK3616" i="1"/>
  <c r="AH1813" i="1" l="1"/>
  <c r="AJ3617" i="1"/>
  <c r="AI1813" i="1"/>
  <c r="AK3617" i="1"/>
  <c r="AJ3618" i="1" l="1"/>
  <c r="AK3618" i="1"/>
  <c r="AH1814" i="1" l="1"/>
  <c r="AJ3619" i="1"/>
  <c r="AI1814" i="1"/>
  <c r="AK3619" i="1"/>
  <c r="AJ3620" i="1" l="1"/>
  <c r="AK3620" i="1"/>
  <c r="AH1815" i="1" l="1"/>
  <c r="AJ3621" i="1"/>
  <c r="AI1815" i="1"/>
  <c r="AK3621" i="1"/>
  <c r="AJ3622" i="1" l="1"/>
  <c r="AK3622" i="1"/>
  <c r="AH1816" i="1" l="1"/>
  <c r="AJ3623" i="1"/>
  <c r="AI1816" i="1"/>
  <c r="AK3623" i="1"/>
  <c r="AJ3624" i="1" l="1"/>
  <c r="AK3624" i="1"/>
  <c r="AH1817" i="1" l="1"/>
  <c r="AJ3625" i="1"/>
  <c r="AI1817" i="1"/>
  <c r="AK3625" i="1"/>
  <c r="AJ3626" i="1" l="1"/>
  <c r="AK3626" i="1"/>
  <c r="AH1818" i="1" l="1"/>
  <c r="AJ3627" i="1"/>
  <c r="AI1818" i="1"/>
  <c r="AK3627" i="1"/>
  <c r="AJ3628" i="1" l="1"/>
  <c r="AK3628" i="1"/>
  <c r="AH1819" i="1" l="1"/>
  <c r="AJ3629" i="1"/>
  <c r="AI1819" i="1"/>
  <c r="AK3629" i="1"/>
  <c r="AJ3630" i="1" l="1"/>
  <c r="AK3630" i="1"/>
  <c r="AH1820" i="1" l="1"/>
  <c r="AJ3631" i="1"/>
  <c r="AI1820" i="1"/>
  <c r="AK3631" i="1"/>
  <c r="AJ3632" i="1" l="1"/>
  <c r="AK3632" i="1"/>
  <c r="AH1821" i="1" l="1"/>
  <c r="AJ3633" i="1"/>
  <c r="AI1821" i="1"/>
  <c r="AK3633" i="1"/>
  <c r="AJ3634" i="1" l="1"/>
  <c r="AK3634" i="1"/>
  <c r="AH1822" i="1" l="1"/>
  <c r="AJ3635" i="1"/>
  <c r="AI1822" i="1"/>
  <c r="AK3635" i="1"/>
  <c r="AJ3636" i="1" l="1"/>
  <c r="AK3636" i="1"/>
  <c r="AH1823" i="1" l="1"/>
  <c r="AJ3637" i="1"/>
  <c r="AI1823" i="1"/>
  <c r="AK3637" i="1"/>
  <c r="AJ3638" i="1" l="1"/>
  <c r="AK3638" i="1"/>
  <c r="AH1824" i="1" l="1"/>
  <c r="AJ3639" i="1"/>
  <c r="AI1824" i="1"/>
  <c r="AK3639" i="1"/>
  <c r="AJ3640" i="1" l="1"/>
  <c r="AK3640" i="1"/>
  <c r="AH1825" i="1" l="1"/>
  <c r="AJ3641" i="1"/>
  <c r="AI1825" i="1"/>
  <c r="AK3641" i="1"/>
  <c r="AJ3642" i="1" l="1"/>
  <c r="AK3642" i="1"/>
  <c r="AH1826" i="1" l="1"/>
  <c r="AJ3643" i="1"/>
  <c r="AI1826" i="1"/>
  <c r="AK3643" i="1"/>
  <c r="AJ3644" i="1" l="1"/>
  <c r="AK3644" i="1"/>
  <c r="AH1827" i="1" l="1"/>
  <c r="AJ3645" i="1"/>
  <c r="AI1827" i="1"/>
  <c r="AK3645" i="1"/>
  <c r="AJ3646" i="1" l="1"/>
  <c r="AK3646" i="1"/>
  <c r="AH1828" i="1" l="1"/>
  <c r="AJ3647" i="1"/>
  <c r="AI1828" i="1"/>
  <c r="AK3647" i="1"/>
  <c r="AJ3648" i="1" l="1"/>
  <c r="AK3648" i="1"/>
  <c r="AH1829" i="1" l="1"/>
  <c r="AJ3649" i="1"/>
  <c r="AI1829" i="1"/>
  <c r="AK3649" i="1"/>
  <c r="AJ3650" i="1" l="1"/>
  <c r="AK3650" i="1"/>
  <c r="AH1830" i="1" l="1"/>
  <c r="AJ3651" i="1"/>
  <c r="AI1830" i="1"/>
  <c r="AK3651" i="1"/>
  <c r="AJ3652" i="1" l="1"/>
  <c r="AK3652" i="1"/>
  <c r="AH1831" i="1" l="1"/>
  <c r="AJ3653" i="1"/>
  <c r="AI1831" i="1"/>
  <c r="AK3653" i="1"/>
  <c r="AJ3654" i="1" l="1"/>
  <c r="AK3654" i="1"/>
  <c r="AH1832" i="1" l="1"/>
  <c r="AJ3655" i="1"/>
  <c r="AI1832" i="1"/>
  <c r="AK3655" i="1"/>
  <c r="AJ3656" i="1" l="1"/>
  <c r="AK3656" i="1"/>
  <c r="AH1833" i="1" l="1"/>
  <c r="AJ3657" i="1"/>
  <c r="AI1833" i="1"/>
  <c r="AK3657" i="1"/>
  <c r="AJ3658" i="1" l="1"/>
  <c r="AK3658" i="1"/>
  <c r="AH1834" i="1" l="1"/>
  <c r="AJ3659" i="1"/>
  <c r="AI1834" i="1"/>
  <c r="AK3659" i="1"/>
  <c r="AJ3660" i="1" l="1"/>
  <c r="AK3660" i="1"/>
  <c r="AH1835" i="1" l="1"/>
  <c r="AJ3661" i="1"/>
  <c r="AI1835" i="1"/>
  <c r="AK3661" i="1"/>
  <c r="AJ3662" i="1" l="1"/>
  <c r="AK3662" i="1"/>
  <c r="AH1836" i="1" l="1"/>
  <c r="AJ3663" i="1"/>
  <c r="AI1836" i="1"/>
  <c r="AK3663" i="1"/>
  <c r="AJ3664" i="1" l="1"/>
  <c r="AK3664" i="1"/>
  <c r="AH1837" i="1" l="1"/>
  <c r="AJ3665" i="1"/>
  <c r="AI1837" i="1"/>
  <c r="AK3665" i="1"/>
  <c r="AJ3666" i="1" l="1"/>
  <c r="AK3666" i="1"/>
  <c r="AH1838" i="1" l="1"/>
  <c r="AJ3667" i="1"/>
  <c r="AI1838" i="1"/>
  <c r="AK3667" i="1"/>
  <c r="AJ3668" i="1" l="1"/>
  <c r="AK3668" i="1"/>
  <c r="AH1839" i="1" l="1"/>
  <c r="AJ3669" i="1"/>
  <c r="AI1839" i="1"/>
  <c r="AK3669" i="1"/>
  <c r="AJ3670" i="1" l="1"/>
  <c r="AK3670" i="1"/>
  <c r="AH1840" i="1" l="1"/>
  <c r="AJ3671" i="1"/>
  <c r="AI1840" i="1"/>
  <c r="AK3671" i="1"/>
  <c r="AJ3672" i="1" l="1"/>
  <c r="AK3672" i="1"/>
  <c r="AH1841" i="1" l="1"/>
  <c r="AJ3673" i="1"/>
  <c r="AI1841" i="1"/>
  <c r="AK3673" i="1"/>
  <c r="AJ3674" i="1" l="1"/>
  <c r="AK3674" i="1"/>
  <c r="AH1842" i="1" l="1"/>
  <c r="AJ3675" i="1"/>
  <c r="AI1842" i="1"/>
  <c r="AK3675" i="1"/>
  <c r="AJ3676" i="1" l="1"/>
  <c r="AK3676" i="1"/>
  <c r="AH1843" i="1" l="1"/>
  <c r="AJ3677" i="1"/>
  <c r="AI1843" i="1"/>
  <c r="AK3677" i="1"/>
  <c r="AJ3678" i="1" l="1"/>
  <c r="AK3678" i="1"/>
  <c r="AH1844" i="1" l="1"/>
  <c r="AJ3679" i="1"/>
  <c r="AI1844" i="1"/>
  <c r="AK3679" i="1"/>
  <c r="AJ3680" i="1" l="1"/>
  <c r="AK3680" i="1"/>
  <c r="AH1845" i="1" l="1"/>
  <c r="AJ3681" i="1"/>
  <c r="AI1845" i="1"/>
  <c r="AK3681" i="1"/>
  <c r="AJ3682" i="1" l="1"/>
  <c r="AK3682" i="1"/>
  <c r="AH1846" i="1" l="1"/>
  <c r="AJ3683" i="1"/>
  <c r="AK3683" i="1"/>
  <c r="AI1846" i="1"/>
  <c r="AJ3684" i="1" l="1"/>
  <c r="AK3684" i="1"/>
  <c r="AH1847" i="1" l="1"/>
  <c r="AJ3685" i="1"/>
  <c r="AK3685" i="1"/>
  <c r="AI1847" i="1"/>
  <c r="AJ3686" i="1" l="1"/>
  <c r="AK3686" i="1"/>
  <c r="AH1848" i="1" l="1"/>
  <c r="AJ3687" i="1"/>
  <c r="AI1848" i="1"/>
  <c r="AK3687" i="1"/>
  <c r="AJ3688" i="1" l="1"/>
  <c r="AK3688" i="1"/>
  <c r="AH1849" i="1" l="1"/>
  <c r="AJ3689" i="1"/>
  <c r="AI1849" i="1"/>
  <c r="AK3689" i="1"/>
  <c r="AJ3690" i="1" l="1"/>
  <c r="AK3690" i="1"/>
  <c r="AH1850" i="1" l="1"/>
  <c r="AJ3691" i="1"/>
  <c r="AI1850" i="1"/>
  <c r="AK3691" i="1"/>
  <c r="AJ3692" i="1" l="1"/>
  <c r="AK3692" i="1"/>
  <c r="AH1851" i="1" l="1"/>
  <c r="AJ3693" i="1"/>
  <c r="AI1851" i="1"/>
  <c r="AK3693" i="1"/>
  <c r="AJ3694" i="1" l="1"/>
  <c r="AK3694" i="1"/>
  <c r="AH1852" i="1" l="1"/>
  <c r="AJ3695" i="1"/>
  <c r="AI1852" i="1"/>
  <c r="AK3695" i="1"/>
  <c r="AJ3696" i="1" l="1"/>
  <c r="AK3696" i="1"/>
  <c r="AH1853" i="1" l="1"/>
  <c r="AJ3697" i="1"/>
  <c r="AI1853" i="1"/>
  <c r="AK3697" i="1"/>
  <c r="AJ3698" i="1" l="1"/>
  <c r="AK3698" i="1"/>
  <c r="AH1854" i="1" l="1"/>
  <c r="AJ3699" i="1"/>
  <c r="AI1854" i="1"/>
  <c r="AK3699" i="1"/>
  <c r="AJ3700" i="1" l="1"/>
  <c r="AK3700" i="1"/>
  <c r="AH1855" i="1" l="1"/>
  <c r="AJ3701" i="1"/>
  <c r="AI1855" i="1"/>
  <c r="AK3701" i="1"/>
  <c r="AJ3702" i="1" l="1"/>
  <c r="AK3702" i="1"/>
  <c r="AH1856" i="1" l="1"/>
  <c r="AJ3703" i="1"/>
  <c r="AI1856" i="1"/>
  <c r="AK3703" i="1"/>
  <c r="AJ3704" i="1" l="1"/>
  <c r="AK3704" i="1"/>
  <c r="AH1857" i="1" l="1"/>
  <c r="AJ3705" i="1"/>
  <c r="AI1857" i="1"/>
  <c r="AK3705" i="1"/>
  <c r="AJ3706" i="1" l="1"/>
  <c r="AK3706" i="1"/>
  <c r="AH1858" i="1" l="1"/>
  <c r="AJ3707" i="1"/>
  <c r="AI1858" i="1"/>
  <c r="AK3707" i="1"/>
  <c r="AJ3708" i="1" l="1"/>
  <c r="AK3708" i="1"/>
  <c r="AH1859" i="1" l="1"/>
  <c r="AJ3709" i="1"/>
  <c r="AI1859" i="1"/>
  <c r="AK3709" i="1"/>
  <c r="AJ3710" i="1" l="1"/>
  <c r="AK3710" i="1"/>
  <c r="AH1860" i="1" l="1"/>
  <c r="AJ3711" i="1"/>
  <c r="AI1860" i="1"/>
  <c r="AK3711" i="1"/>
  <c r="AJ3712" i="1" l="1"/>
  <c r="AK3712" i="1"/>
  <c r="AH1861" i="1" l="1"/>
  <c r="AJ3713" i="1"/>
  <c r="AI1861" i="1"/>
  <c r="AK3713" i="1"/>
  <c r="AJ3714" i="1" l="1"/>
  <c r="AK3714" i="1"/>
  <c r="AH1862" i="1" l="1"/>
  <c r="AJ3715" i="1"/>
  <c r="AI1862" i="1"/>
  <c r="AK3715" i="1"/>
  <c r="AJ3716" i="1" l="1"/>
  <c r="AK3716" i="1"/>
  <c r="AH1863" i="1" l="1"/>
  <c r="AJ3717" i="1"/>
  <c r="AI1863" i="1"/>
  <c r="AK3717" i="1"/>
  <c r="AJ3718" i="1" l="1"/>
  <c r="AK3718" i="1"/>
  <c r="AH1864" i="1" l="1"/>
  <c r="AJ3719" i="1"/>
  <c r="AI1864" i="1"/>
  <c r="AK3719" i="1"/>
  <c r="AJ3720" i="1" l="1"/>
  <c r="AK3720" i="1"/>
  <c r="AH1865" i="1" l="1"/>
  <c r="AJ3721" i="1"/>
  <c r="AI1865" i="1"/>
  <c r="AK3721" i="1"/>
  <c r="AJ3722" i="1" l="1"/>
  <c r="AK3722" i="1"/>
  <c r="AH1866" i="1" l="1"/>
  <c r="AJ3723" i="1"/>
  <c r="AI1866" i="1"/>
  <c r="AK3723" i="1"/>
  <c r="AJ3724" i="1" l="1"/>
  <c r="AK3724" i="1"/>
  <c r="AH1867" i="1" l="1"/>
  <c r="AJ3725" i="1"/>
  <c r="AI1867" i="1"/>
  <c r="AK3725" i="1"/>
  <c r="AJ3726" i="1" l="1"/>
  <c r="AK3726" i="1"/>
  <c r="AH1868" i="1" l="1"/>
  <c r="AJ3727" i="1"/>
  <c r="AI1868" i="1"/>
  <c r="AK3727" i="1"/>
  <c r="AJ3728" i="1" l="1"/>
  <c r="AK3728" i="1"/>
  <c r="AH1869" i="1" l="1"/>
  <c r="AJ3729" i="1"/>
  <c r="AI1869" i="1"/>
  <c r="AK3729" i="1"/>
  <c r="AJ3730" i="1" l="1"/>
  <c r="AK3730" i="1"/>
  <c r="AH1870" i="1" l="1"/>
  <c r="AJ3731" i="1"/>
  <c r="AI1870" i="1"/>
  <c r="AK3731" i="1"/>
  <c r="AJ3732" i="1" l="1"/>
  <c r="AK3732" i="1"/>
  <c r="AH1871" i="1" l="1"/>
  <c r="AJ3733" i="1"/>
  <c r="AI1871" i="1"/>
  <c r="AK3733" i="1"/>
  <c r="AJ3734" i="1" l="1"/>
  <c r="AK3734" i="1"/>
  <c r="AH1872" i="1" l="1"/>
  <c r="AJ3735" i="1"/>
  <c r="AI1872" i="1"/>
  <c r="AK3735" i="1"/>
  <c r="AJ3736" i="1" l="1"/>
  <c r="AK3736" i="1"/>
  <c r="AH1873" i="1" l="1"/>
  <c r="AJ3737" i="1"/>
  <c r="AI1873" i="1"/>
  <c r="AK3737" i="1"/>
  <c r="AJ3738" i="1" l="1"/>
  <c r="AK3738" i="1"/>
  <c r="AH1874" i="1" l="1"/>
  <c r="AJ3739" i="1"/>
  <c r="AI1874" i="1"/>
  <c r="AK3739" i="1"/>
  <c r="AJ3740" i="1" l="1"/>
  <c r="AK3740" i="1"/>
  <c r="AH1875" i="1" l="1"/>
  <c r="AJ3741" i="1"/>
  <c r="AI1875" i="1"/>
  <c r="AK3741" i="1"/>
  <c r="AJ3742" i="1" l="1"/>
  <c r="AK3742" i="1"/>
  <c r="AH1876" i="1" l="1"/>
  <c r="AJ3743" i="1"/>
  <c r="AI1876" i="1"/>
  <c r="AK3743" i="1"/>
  <c r="AJ3744" i="1" l="1"/>
  <c r="AK3744" i="1"/>
  <c r="AH1877" i="1" l="1"/>
  <c r="AJ3745" i="1"/>
  <c r="AI1877" i="1"/>
  <c r="AK3745" i="1"/>
  <c r="AJ3746" i="1" l="1"/>
  <c r="AK3746" i="1"/>
  <c r="AH1878" i="1" l="1"/>
  <c r="AJ3747" i="1"/>
  <c r="AI1878" i="1"/>
  <c r="AK3747" i="1"/>
  <c r="AJ3748" i="1" l="1"/>
  <c r="AK3748" i="1"/>
  <c r="AH1879" i="1" l="1"/>
  <c r="AJ3749" i="1"/>
  <c r="AI1879" i="1"/>
  <c r="AK3749" i="1"/>
  <c r="AJ3750" i="1" l="1"/>
  <c r="AK3750" i="1"/>
  <c r="AH1880" i="1" l="1"/>
  <c r="AJ3751" i="1"/>
  <c r="AI1880" i="1"/>
  <c r="AK3751" i="1"/>
  <c r="AJ3752" i="1" l="1"/>
  <c r="AK3752" i="1"/>
  <c r="AH1881" i="1" l="1"/>
  <c r="AJ3753" i="1"/>
  <c r="AI1881" i="1"/>
  <c r="AK3753" i="1"/>
  <c r="AJ3754" i="1" l="1"/>
  <c r="AK3754" i="1"/>
  <c r="AH1882" i="1" l="1"/>
  <c r="AJ3755" i="1"/>
  <c r="AI1882" i="1"/>
  <c r="AK3755" i="1"/>
  <c r="AJ3756" i="1" l="1"/>
  <c r="AK3756" i="1"/>
  <c r="AH1883" i="1" l="1"/>
  <c r="AJ3757" i="1"/>
  <c r="AI1883" i="1"/>
  <c r="AK3757" i="1"/>
  <c r="AJ3758" i="1" l="1"/>
  <c r="AK3758" i="1"/>
  <c r="AH1884" i="1" l="1"/>
  <c r="AJ3759" i="1"/>
  <c r="AI1884" i="1"/>
  <c r="AK3759" i="1"/>
  <c r="AJ3760" i="1" l="1"/>
  <c r="AK3760" i="1"/>
  <c r="AH1885" i="1" l="1"/>
  <c r="AJ3761" i="1"/>
  <c r="AI1885" i="1"/>
  <c r="AK3761" i="1"/>
  <c r="AJ3762" i="1" l="1"/>
  <c r="AK3762" i="1"/>
  <c r="AH1886" i="1" l="1"/>
  <c r="AJ3763" i="1"/>
  <c r="AI1886" i="1"/>
  <c r="AK3763" i="1"/>
  <c r="AJ3764" i="1" l="1"/>
  <c r="AK3764" i="1"/>
  <c r="AH1887" i="1" l="1"/>
  <c r="AJ3765" i="1"/>
  <c r="AI1887" i="1"/>
  <c r="AK3765" i="1"/>
  <c r="AJ3766" i="1" l="1"/>
  <c r="AK3766" i="1"/>
  <c r="AH1888" i="1" l="1"/>
  <c r="AJ3767" i="1"/>
  <c r="AI1888" i="1"/>
  <c r="AK3767" i="1"/>
  <c r="AJ3768" i="1" l="1"/>
  <c r="AK3768" i="1"/>
  <c r="AH1889" i="1" l="1"/>
  <c r="AJ3769" i="1"/>
  <c r="AI1889" i="1"/>
  <c r="AK3769" i="1"/>
  <c r="AJ3770" i="1" l="1"/>
  <c r="AK3770" i="1"/>
  <c r="AH1890" i="1" l="1"/>
  <c r="AJ3771" i="1"/>
  <c r="AI1890" i="1"/>
  <c r="AK3771" i="1"/>
  <c r="AJ3772" i="1" l="1"/>
  <c r="AK3772" i="1"/>
  <c r="AH1891" i="1" l="1"/>
  <c r="AJ3773" i="1"/>
  <c r="AI1891" i="1"/>
  <c r="AK3773" i="1"/>
  <c r="AJ3774" i="1" l="1"/>
  <c r="AK3774" i="1"/>
  <c r="AH1892" i="1" l="1"/>
  <c r="AJ3775" i="1"/>
  <c r="AI1892" i="1"/>
  <c r="AK3775" i="1"/>
  <c r="AJ3776" i="1" l="1"/>
  <c r="AK3776" i="1"/>
  <c r="AH1893" i="1" l="1"/>
  <c r="AJ3777" i="1"/>
  <c r="AI1893" i="1"/>
  <c r="AK3777" i="1"/>
  <c r="AJ3778" i="1" l="1"/>
  <c r="AK3778" i="1"/>
  <c r="AH1894" i="1" l="1"/>
  <c r="AJ3779" i="1"/>
  <c r="AI1894" i="1"/>
  <c r="AK3779" i="1"/>
  <c r="AJ3780" i="1" l="1"/>
  <c r="AK3780" i="1"/>
  <c r="AH1895" i="1" l="1"/>
  <c r="AJ3781" i="1"/>
  <c r="AI1895" i="1"/>
  <c r="AK3781" i="1"/>
  <c r="AJ3782" i="1" l="1"/>
  <c r="AK3782" i="1"/>
  <c r="AH1896" i="1" l="1"/>
  <c r="AJ3783" i="1"/>
  <c r="AI1896" i="1"/>
  <c r="AK3783" i="1"/>
  <c r="AJ3784" i="1" l="1"/>
  <c r="AK3784" i="1"/>
  <c r="AH1897" i="1" l="1"/>
  <c r="AJ3785" i="1"/>
  <c r="AI1897" i="1"/>
  <c r="AK3785" i="1"/>
  <c r="AJ3786" i="1" l="1"/>
  <c r="AK3786" i="1"/>
  <c r="AH1898" i="1" l="1"/>
  <c r="AJ3787" i="1"/>
  <c r="AI1898" i="1"/>
  <c r="AK3787" i="1"/>
  <c r="AJ3788" i="1" l="1"/>
  <c r="AK3788" i="1"/>
  <c r="AH1899" i="1" l="1"/>
  <c r="AJ3789" i="1"/>
  <c r="AI1899" i="1"/>
  <c r="AK3789" i="1"/>
  <c r="AJ3790" i="1" l="1"/>
  <c r="AK3790" i="1"/>
  <c r="AH1900" i="1" l="1"/>
  <c r="AJ3791" i="1"/>
  <c r="AI1900" i="1"/>
  <c r="AK3791" i="1"/>
  <c r="AJ3792" i="1" l="1"/>
  <c r="AK3792" i="1"/>
  <c r="AH1901" i="1" l="1"/>
  <c r="AJ3793" i="1"/>
  <c r="AI1901" i="1"/>
  <c r="AK3793" i="1"/>
  <c r="AJ3794" i="1" l="1"/>
  <c r="AK3794" i="1"/>
  <c r="AH1902" i="1" l="1"/>
  <c r="AJ3795" i="1"/>
  <c r="AI1902" i="1"/>
  <c r="AK3795" i="1"/>
  <c r="AJ3796" i="1" l="1"/>
  <c r="AK3796" i="1"/>
  <c r="AH1903" i="1" l="1"/>
  <c r="AJ3797" i="1"/>
  <c r="AI1903" i="1"/>
  <c r="AK3797" i="1"/>
  <c r="AJ3798" i="1" l="1"/>
  <c r="AK3798" i="1"/>
  <c r="AH1904" i="1" l="1"/>
  <c r="AJ3799" i="1"/>
  <c r="AI1904" i="1"/>
  <c r="AK3799" i="1"/>
  <c r="AJ3800" i="1" l="1"/>
  <c r="AK3800" i="1"/>
  <c r="AH1905" i="1" l="1"/>
  <c r="AJ3801" i="1"/>
  <c r="AI1905" i="1"/>
  <c r="AK3801" i="1"/>
  <c r="AJ3802" i="1" l="1"/>
  <c r="AK3802" i="1"/>
  <c r="AH1906" i="1" l="1"/>
  <c r="AJ3803" i="1"/>
  <c r="AI1906" i="1"/>
  <c r="AK3803" i="1"/>
  <c r="AJ3804" i="1" l="1"/>
  <c r="AK3804" i="1"/>
  <c r="AH1907" i="1" l="1"/>
  <c r="AJ3805" i="1"/>
  <c r="AI1907" i="1"/>
  <c r="AK3805" i="1"/>
  <c r="AJ3806" i="1" l="1"/>
  <c r="AK3806" i="1"/>
  <c r="AH1908" i="1" l="1"/>
  <c r="AJ3807" i="1"/>
  <c r="AI1908" i="1"/>
  <c r="AK3807" i="1"/>
  <c r="AJ3808" i="1" l="1"/>
  <c r="AK3808" i="1"/>
  <c r="AH1909" i="1" l="1"/>
  <c r="AJ3809" i="1"/>
  <c r="AI1909" i="1"/>
  <c r="AK3809" i="1"/>
  <c r="AJ3810" i="1" l="1"/>
  <c r="AK3810" i="1"/>
  <c r="AH1910" i="1" l="1"/>
  <c r="AJ3811" i="1"/>
  <c r="AI1910" i="1"/>
  <c r="AK3811" i="1"/>
  <c r="AJ3812" i="1" l="1"/>
  <c r="AK3812" i="1"/>
  <c r="AH1911" i="1" l="1"/>
  <c r="AJ3813" i="1"/>
  <c r="AI1911" i="1"/>
  <c r="AK3813" i="1"/>
  <c r="AJ3814" i="1" l="1"/>
  <c r="AK3814" i="1"/>
  <c r="AH1912" i="1" l="1"/>
  <c r="AJ3815" i="1"/>
  <c r="AI1912" i="1"/>
  <c r="AK3815" i="1"/>
  <c r="AJ3816" i="1" l="1"/>
  <c r="AK3816" i="1"/>
  <c r="AH1913" i="1" l="1"/>
  <c r="AJ3817" i="1"/>
  <c r="AI1913" i="1"/>
  <c r="AK3817" i="1"/>
  <c r="AJ3818" i="1" l="1"/>
  <c r="AK3818" i="1"/>
  <c r="AH1914" i="1" l="1"/>
  <c r="AJ3819" i="1"/>
  <c r="AI1914" i="1"/>
  <c r="AK3819" i="1"/>
  <c r="AJ3820" i="1" l="1"/>
  <c r="AK3820" i="1"/>
  <c r="AH1915" i="1" l="1"/>
  <c r="AJ3821" i="1"/>
  <c r="AI1915" i="1"/>
  <c r="AK3821" i="1"/>
  <c r="AJ3822" i="1" l="1"/>
  <c r="AK3822" i="1"/>
  <c r="AH1916" i="1" l="1"/>
  <c r="AJ3823" i="1"/>
  <c r="AI1916" i="1"/>
  <c r="AK3823" i="1"/>
  <c r="AJ3824" i="1" l="1"/>
  <c r="AK3824" i="1"/>
  <c r="AH1917" i="1" l="1"/>
  <c r="AJ3825" i="1"/>
  <c r="AI1917" i="1"/>
  <c r="AK3825" i="1"/>
  <c r="AJ3826" i="1" l="1"/>
  <c r="AK3826" i="1"/>
  <c r="AH1918" i="1" l="1"/>
  <c r="AJ3827" i="1"/>
  <c r="AI1918" i="1"/>
  <c r="AK3827" i="1"/>
  <c r="AJ3828" i="1" l="1"/>
  <c r="AK3828" i="1"/>
  <c r="AH1919" i="1" l="1"/>
  <c r="AJ3829" i="1"/>
  <c r="AI1919" i="1"/>
  <c r="AK3829" i="1"/>
  <c r="AJ3830" i="1" l="1"/>
  <c r="AK3830" i="1"/>
  <c r="AH1920" i="1" l="1"/>
  <c r="AJ3831" i="1"/>
  <c r="AI1920" i="1"/>
  <c r="AK3831" i="1"/>
  <c r="AJ3832" i="1" l="1"/>
  <c r="AK3832" i="1"/>
  <c r="AH1921" i="1" l="1"/>
  <c r="AJ3833" i="1"/>
  <c r="AI1921" i="1"/>
  <c r="AK3833" i="1"/>
  <c r="AJ3834" i="1" l="1"/>
  <c r="AK3834" i="1"/>
  <c r="AH1922" i="1" l="1"/>
  <c r="AJ3835" i="1"/>
  <c r="AI1922" i="1"/>
  <c r="AK3835" i="1"/>
  <c r="AJ3836" i="1" l="1"/>
  <c r="AK3836" i="1"/>
  <c r="AH1923" i="1" l="1"/>
  <c r="AJ3837" i="1"/>
  <c r="AI1923" i="1"/>
  <c r="AK3837" i="1"/>
  <c r="AJ3838" i="1" l="1"/>
  <c r="AK3838" i="1"/>
  <c r="AH1924" i="1" l="1"/>
  <c r="AJ3839" i="1"/>
  <c r="AI1924" i="1"/>
  <c r="AK3839" i="1"/>
  <c r="AJ3840" i="1" l="1"/>
  <c r="AK3840" i="1"/>
  <c r="AH1925" i="1" l="1"/>
  <c r="AJ3841" i="1"/>
  <c r="AI1925" i="1"/>
  <c r="AK3841" i="1"/>
  <c r="AJ3842" i="1" l="1"/>
  <c r="AK3842" i="1"/>
  <c r="AH1926" i="1" l="1"/>
  <c r="AJ3843" i="1"/>
  <c r="AI1926" i="1"/>
  <c r="AK3843" i="1"/>
  <c r="AJ3844" i="1" l="1"/>
  <c r="AK3844" i="1"/>
  <c r="AH1927" i="1" l="1"/>
  <c r="AJ3845" i="1"/>
  <c r="AI1927" i="1"/>
  <c r="AK3845" i="1"/>
  <c r="AJ3846" i="1" l="1"/>
  <c r="AK3846" i="1"/>
  <c r="AH1928" i="1" l="1"/>
  <c r="AJ3847" i="1"/>
  <c r="AI1928" i="1"/>
  <c r="AK3847" i="1"/>
  <c r="AJ3848" i="1" l="1"/>
  <c r="AK3848" i="1"/>
  <c r="AH1929" i="1" l="1"/>
  <c r="AJ3849" i="1"/>
  <c r="AI1929" i="1"/>
  <c r="AK3849" i="1"/>
  <c r="AJ3850" i="1" l="1"/>
  <c r="AK3850" i="1"/>
  <c r="AH1930" i="1" l="1"/>
  <c r="AJ3851" i="1"/>
  <c r="AI1930" i="1"/>
  <c r="AK3851" i="1"/>
  <c r="AJ3852" i="1" l="1"/>
  <c r="AK3852" i="1"/>
  <c r="AH1931" i="1" l="1"/>
  <c r="AJ3853" i="1"/>
  <c r="AI1931" i="1"/>
  <c r="AK3853" i="1"/>
  <c r="AJ3854" i="1" l="1"/>
  <c r="AK3854" i="1"/>
  <c r="AH1932" i="1" l="1"/>
  <c r="AJ3855" i="1"/>
  <c r="AI1932" i="1"/>
  <c r="AK3855" i="1"/>
  <c r="AJ3856" i="1" l="1"/>
  <c r="AK3856" i="1"/>
  <c r="AH1933" i="1" l="1"/>
  <c r="AJ3857" i="1"/>
  <c r="AI1933" i="1"/>
  <c r="AK3857" i="1"/>
  <c r="AJ3858" i="1" l="1"/>
  <c r="AK3858" i="1"/>
  <c r="AH1934" i="1" l="1"/>
  <c r="AJ3859" i="1"/>
  <c r="AK3859" i="1"/>
  <c r="AI1934" i="1"/>
  <c r="AJ3860" i="1" l="1"/>
  <c r="AK3860" i="1"/>
  <c r="AH1935" i="1" l="1"/>
  <c r="AJ3861" i="1"/>
  <c r="AI1935" i="1"/>
  <c r="AK3861" i="1"/>
  <c r="AJ3862" i="1" l="1"/>
  <c r="AK3862" i="1"/>
  <c r="AH1936" i="1" l="1"/>
  <c r="AJ3863" i="1"/>
  <c r="AI1936" i="1"/>
  <c r="AK3863" i="1"/>
  <c r="AJ3864" i="1" l="1"/>
  <c r="AK3864" i="1"/>
  <c r="AH1937" i="1" l="1"/>
  <c r="AJ3865" i="1"/>
  <c r="AI1937" i="1"/>
  <c r="AK3865" i="1"/>
  <c r="AJ3866" i="1" l="1"/>
  <c r="AK3866" i="1"/>
  <c r="AH1938" i="1" l="1"/>
  <c r="AJ3867" i="1"/>
  <c r="AI1938" i="1"/>
  <c r="AK3867" i="1"/>
  <c r="AJ3868" i="1" l="1"/>
  <c r="AK3868" i="1"/>
  <c r="AH1939" i="1" l="1"/>
  <c r="AJ3869" i="1"/>
  <c r="AI1939" i="1"/>
  <c r="AK3869" i="1"/>
  <c r="AJ3870" i="1" l="1"/>
  <c r="AK3870" i="1"/>
  <c r="AH1940" i="1" l="1"/>
  <c r="AJ3871" i="1"/>
  <c r="AI1940" i="1"/>
  <c r="AK3871" i="1"/>
  <c r="AJ3872" i="1" l="1"/>
  <c r="AK3872" i="1"/>
  <c r="AH1941" i="1" l="1"/>
  <c r="AJ3873" i="1"/>
  <c r="AI1941" i="1"/>
  <c r="AK3873" i="1"/>
  <c r="AJ3874" i="1" l="1"/>
  <c r="AK3874" i="1"/>
  <c r="AH1942" i="1" l="1"/>
  <c r="AJ3875" i="1"/>
  <c r="AI1942" i="1"/>
  <c r="AK3875" i="1"/>
  <c r="AJ3876" i="1" l="1"/>
  <c r="AK3876" i="1"/>
  <c r="AH1943" i="1" l="1"/>
  <c r="AJ3877" i="1"/>
  <c r="AI1943" i="1"/>
  <c r="AK3877" i="1"/>
  <c r="AJ3878" i="1" l="1"/>
  <c r="AK3878" i="1"/>
  <c r="AH1944" i="1" l="1"/>
  <c r="AJ3879" i="1"/>
  <c r="AI1944" i="1"/>
  <c r="AK3879" i="1"/>
  <c r="AJ3880" i="1" l="1"/>
  <c r="AK3880" i="1"/>
  <c r="AH1945" i="1" l="1"/>
  <c r="AJ3881" i="1"/>
  <c r="AI1945" i="1"/>
  <c r="AK3881" i="1"/>
  <c r="AJ3882" i="1" l="1"/>
  <c r="AK3882" i="1"/>
  <c r="AH1946" i="1" l="1"/>
  <c r="AJ3883" i="1"/>
  <c r="AI1946" i="1"/>
  <c r="AK3883" i="1"/>
  <c r="AJ3884" i="1" l="1"/>
  <c r="AK3884" i="1"/>
  <c r="AH1947" i="1" l="1"/>
  <c r="AJ3885" i="1"/>
  <c r="AI1947" i="1"/>
  <c r="AK3885" i="1"/>
  <c r="AJ3886" i="1" l="1"/>
  <c r="AK3886" i="1"/>
  <c r="AH1948" i="1" l="1"/>
  <c r="AJ3887" i="1"/>
  <c r="AI1948" i="1"/>
  <c r="AK3887" i="1"/>
  <c r="AJ3888" i="1" l="1"/>
  <c r="AK3888" i="1"/>
  <c r="AH1949" i="1" l="1"/>
  <c r="AJ3889" i="1"/>
  <c r="AI1949" i="1"/>
  <c r="AK3889" i="1"/>
  <c r="AJ3890" i="1" l="1"/>
  <c r="AK3890" i="1"/>
  <c r="AH1950" i="1" l="1"/>
  <c r="AJ3891" i="1"/>
  <c r="AI1950" i="1"/>
  <c r="AK3891" i="1"/>
  <c r="AJ3892" i="1" l="1"/>
  <c r="AK3892" i="1"/>
  <c r="AH1951" i="1" l="1"/>
  <c r="AJ3893" i="1"/>
  <c r="AI1951" i="1"/>
  <c r="AK3893" i="1"/>
  <c r="AJ3894" i="1" l="1"/>
  <c r="AK3894" i="1"/>
  <c r="AH1952" i="1" l="1"/>
  <c r="AJ3895" i="1"/>
  <c r="AI1952" i="1"/>
  <c r="AK3895" i="1"/>
  <c r="AJ3896" i="1" l="1"/>
  <c r="AK3896" i="1"/>
  <c r="AH1953" i="1" l="1"/>
  <c r="AJ3897" i="1"/>
  <c r="AI1953" i="1"/>
  <c r="AK3897" i="1"/>
  <c r="AJ3898" i="1" l="1"/>
  <c r="AK3898" i="1"/>
  <c r="AH1954" i="1" l="1"/>
  <c r="AJ3899" i="1"/>
  <c r="AI1954" i="1"/>
  <c r="AK3899" i="1"/>
  <c r="AJ3900" i="1" l="1"/>
  <c r="AK3900" i="1"/>
  <c r="AH1955" i="1" l="1"/>
  <c r="AJ3901" i="1"/>
  <c r="AI1955" i="1"/>
  <c r="AK3901" i="1"/>
  <c r="AJ3902" i="1" l="1"/>
  <c r="AK3902" i="1"/>
  <c r="AH1956" i="1" l="1"/>
  <c r="AJ3903" i="1"/>
  <c r="AI1956" i="1"/>
  <c r="AK3903" i="1"/>
  <c r="AJ3904" i="1" l="1"/>
  <c r="AK3904" i="1"/>
  <c r="AH1957" i="1" l="1"/>
  <c r="AJ3905" i="1"/>
  <c r="AI1957" i="1"/>
  <c r="AK3905" i="1"/>
  <c r="AJ3906" i="1" l="1"/>
  <c r="AK3906" i="1"/>
  <c r="AH1958" i="1" l="1"/>
  <c r="AJ3907" i="1"/>
  <c r="AI1958" i="1"/>
  <c r="AK3907" i="1"/>
  <c r="AJ3908" i="1" l="1"/>
  <c r="AK3908" i="1"/>
  <c r="AH1959" i="1" l="1"/>
  <c r="AJ3909" i="1"/>
  <c r="AI1959" i="1"/>
  <c r="AK3909" i="1"/>
  <c r="AJ3910" i="1" l="1"/>
  <c r="AK3910" i="1"/>
  <c r="AH1960" i="1" l="1"/>
  <c r="AJ3911" i="1"/>
  <c r="AI1960" i="1"/>
  <c r="AK3911" i="1"/>
  <c r="AJ3912" i="1" l="1"/>
  <c r="AK3912" i="1"/>
  <c r="AH1961" i="1" l="1"/>
  <c r="AJ3913" i="1"/>
  <c r="AI1961" i="1"/>
  <c r="AK3913" i="1"/>
  <c r="AJ3914" i="1" l="1"/>
  <c r="AK3914" i="1"/>
  <c r="AH1962" i="1" l="1"/>
  <c r="AJ3915" i="1"/>
  <c r="AI1962" i="1"/>
  <c r="AK3915" i="1"/>
  <c r="AJ3916" i="1" l="1"/>
  <c r="AK3916" i="1"/>
  <c r="AH1963" i="1" l="1"/>
  <c r="AJ3917" i="1"/>
  <c r="AI1963" i="1"/>
  <c r="AK3917" i="1"/>
  <c r="AJ3918" i="1" l="1"/>
  <c r="AK3918" i="1"/>
  <c r="AH1964" i="1" l="1"/>
  <c r="AJ3919" i="1"/>
  <c r="AI1964" i="1"/>
  <c r="AK3919" i="1"/>
  <c r="AJ3920" i="1" l="1"/>
  <c r="AK3920" i="1"/>
  <c r="AH1965" i="1" l="1"/>
  <c r="AJ3921" i="1"/>
  <c r="AI1965" i="1"/>
  <c r="AK3921" i="1"/>
  <c r="AJ3922" i="1" l="1"/>
  <c r="AK3922" i="1"/>
  <c r="AH1966" i="1" l="1"/>
  <c r="AJ3923" i="1"/>
  <c r="AI1966" i="1"/>
  <c r="AK3923" i="1"/>
  <c r="AJ3924" i="1" l="1"/>
  <c r="AK3924" i="1"/>
  <c r="AH1967" i="1" l="1"/>
  <c r="AJ3925" i="1"/>
  <c r="AI1967" i="1"/>
  <c r="AK3925" i="1"/>
  <c r="AJ3926" i="1" l="1"/>
  <c r="AK3926" i="1"/>
  <c r="AH1968" i="1" l="1"/>
  <c r="AJ3927" i="1"/>
  <c r="AI1968" i="1"/>
  <c r="AK3927" i="1"/>
  <c r="AJ3928" i="1" l="1"/>
  <c r="AK3928" i="1"/>
  <c r="AH1969" i="1" l="1"/>
  <c r="AJ3929" i="1"/>
  <c r="AI1969" i="1"/>
  <c r="AK3929" i="1"/>
  <c r="AJ3930" i="1" l="1"/>
  <c r="AK3930" i="1"/>
  <c r="AH1970" i="1" l="1"/>
  <c r="AJ3931" i="1"/>
  <c r="AI1970" i="1"/>
  <c r="AK3931" i="1"/>
  <c r="AJ3932" i="1" l="1"/>
  <c r="AK3932" i="1"/>
  <c r="AH1971" i="1" l="1"/>
  <c r="AJ3933" i="1"/>
  <c r="AI1971" i="1"/>
  <c r="AK3933" i="1"/>
  <c r="AJ3934" i="1" l="1"/>
  <c r="AK3934" i="1"/>
  <c r="AH1972" i="1" l="1"/>
  <c r="AJ3935" i="1"/>
  <c r="AI1972" i="1"/>
  <c r="AK3935" i="1"/>
  <c r="AJ3936" i="1" l="1"/>
  <c r="AK3936" i="1"/>
  <c r="AH1973" i="1" l="1"/>
  <c r="AJ3937" i="1"/>
  <c r="AI1973" i="1"/>
  <c r="AK3937" i="1"/>
  <c r="AJ3938" i="1" l="1"/>
  <c r="AK3938" i="1"/>
  <c r="AH1974" i="1" l="1"/>
  <c r="AJ3939" i="1"/>
  <c r="AI1974" i="1"/>
  <c r="AK3939" i="1"/>
  <c r="AJ3940" i="1" l="1"/>
  <c r="AK3940" i="1"/>
  <c r="AH1975" i="1" l="1"/>
  <c r="AJ3941" i="1"/>
  <c r="AI1975" i="1"/>
  <c r="AK3941" i="1"/>
  <c r="AJ3942" i="1" l="1"/>
  <c r="AK3942" i="1"/>
  <c r="AH1976" i="1" l="1"/>
  <c r="AJ3943" i="1"/>
  <c r="AI1976" i="1"/>
  <c r="AK3943" i="1"/>
  <c r="AJ3944" i="1" l="1"/>
  <c r="AK3944" i="1"/>
  <c r="AH1977" i="1" l="1"/>
  <c r="AJ3945" i="1"/>
  <c r="AI1977" i="1"/>
  <c r="AK3945" i="1"/>
  <c r="AJ3946" i="1" l="1"/>
  <c r="AK3946" i="1"/>
  <c r="AH1978" i="1" l="1"/>
  <c r="AJ3947" i="1"/>
  <c r="AI1978" i="1"/>
  <c r="AK3947" i="1"/>
  <c r="AJ3948" i="1" l="1"/>
  <c r="AK3948" i="1"/>
  <c r="AH1979" i="1" l="1"/>
  <c r="AJ3949" i="1"/>
  <c r="AI1979" i="1"/>
  <c r="AK3949" i="1"/>
  <c r="AJ3950" i="1" l="1"/>
  <c r="AK3950" i="1"/>
  <c r="AH1980" i="1" l="1"/>
  <c r="AJ3951" i="1"/>
  <c r="AI1980" i="1"/>
  <c r="AK3951" i="1"/>
  <c r="AJ3952" i="1" l="1"/>
  <c r="AK3952" i="1"/>
  <c r="AH1981" i="1" l="1"/>
  <c r="AJ3953" i="1"/>
  <c r="AI1981" i="1"/>
  <c r="AK3953" i="1"/>
  <c r="AJ3954" i="1" l="1"/>
  <c r="AK3954" i="1"/>
  <c r="AH1982" i="1" l="1"/>
  <c r="AJ3955" i="1"/>
  <c r="AI1982" i="1"/>
  <c r="AK3955" i="1"/>
  <c r="AJ3956" i="1" l="1"/>
  <c r="AK3956" i="1"/>
  <c r="AH1983" i="1" l="1"/>
  <c r="AJ3957" i="1"/>
  <c r="AI1983" i="1"/>
  <c r="AK3957" i="1"/>
  <c r="AJ3958" i="1" l="1"/>
  <c r="AK3958" i="1"/>
  <c r="AH1984" i="1" l="1"/>
  <c r="AJ3959" i="1"/>
  <c r="AI1984" i="1"/>
  <c r="AK3959" i="1"/>
  <c r="AJ3960" i="1" l="1"/>
  <c r="AK3960" i="1"/>
  <c r="AH1985" i="1" l="1"/>
  <c r="AJ3961" i="1"/>
  <c r="AI1985" i="1"/>
  <c r="AK3961" i="1"/>
  <c r="AJ3962" i="1" l="1"/>
  <c r="AK3962" i="1"/>
  <c r="AH1986" i="1" l="1"/>
  <c r="AJ3963" i="1"/>
  <c r="AI1986" i="1"/>
  <c r="AK3963" i="1"/>
  <c r="AJ3964" i="1" l="1"/>
  <c r="AK3964" i="1"/>
  <c r="AH1987" i="1" l="1"/>
  <c r="AJ3965" i="1"/>
  <c r="AI1987" i="1"/>
  <c r="AK3965" i="1"/>
  <c r="AJ3966" i="1" l="1"/>
  <c r="AK3966" i="1"/>
  <c r="AH1988" i="1" l="1"/>
  <c r="AJ3967" i="1"/>
  <c r="AI1988" i="1"/>
  <c r="AK3967" i="1"/>
  <c r="AJ3968" i="1" l="1"/>
  <c r="AK3968" i="1"/>
  <c r="AH1989" i="1" l="1"/>
  <c r="AJ3969" i="1"/>
  <c r="AI1989" i="1"/>
  <c r="AK3969" i="1"/>
  <c r="AJ3970" i="1" l="1"/>
  <c r="AK3970" i="1"/>
  <c r="AH1990" i="1" l="1"/>
  <c r="AJ3971" i="1"/>
  <c r="AI1990" i="1"/>
  <c r="AK3971" i="1"/>
  <c r="AJ3972" i="1" l="1"/>
  <c r="AK3972" i="1"/>
  <c r="AH1991" i="1" l="1"/>
  <c r="AJ3973" i="1"/>
  <c r="AI1991" i="1"/>
  <c r="AK3973" i="1"/>
  <c r="AJ3974" i="1" l="1"/>
  <c r="AK3974" i="1"/>
  <c r="AH1992" i="1" l="1"/>
  <c r="AJ3975" i="1"/>
  <c r="AI1992" i="1"/>
  <c r="AK3975" i="1"/>
  <c r="AJ3976" i="1" l="1"/>
  <c r="AK3976" i="1"/>
  <c r="AH1993" i="1" l="1"/>
  <c r="AJ3977" i="1"/>
  <c r="AI1993" i="1"/>
  <c r="AK3977" i="1"/>
  <c r="AJ3978" i="1" l="1"/>
  <c r="AK3978" i="1"/>
  <c r="AH1994" i="1" l="1"/>
  <c r="AJ3979" i="1"/>
  <c r="AI1994" i="1"/>
  <c r="AK3979" i="1"/>
  <c r="AJ3980" i="1" l="1"/>
  <c r="AK3980" i="1"/>
  <c r="AH1995" i="1" l="1"/>
  <c r="AJ3981" i="1"/>
  <c r="AI1995" i="1"/>
  <c r="AK3981" i="1"/>
  <c r="AJ3982" i="1" l="1"/>
  <c r="AK3982" i="1"/>
  <c r="AH1996" i="1" l="1"/>
  <c r="AJ3983" i="1"/>
  <c r="AI1996" i="1"/>
  <c r="AK3983" i="1"/>
  <c r="AJ3984" i="1" l="1"/>
  <c r="AK3984" i="1"/>
  <c r="AH1997" i="1" l="1"/>
  <c r="AJ3985" i="1"/>
  <c r="AI1997" i="1"/>
  <c r="AK3985" i="1"/>
  <c r="AJ3986" i="1" l="1"/>
  <c r="AK3986" i="1"/>
  <c r="AH1998" i="1" l="1"/>
  <c r="AJ3987" i="1"/>
  <c r="AI1998" i="1"/>
  <c r="AK3987" i="1"/>
  <c r="AJ3988" i="1" l="1"/>
  <c r="AK3988" i="1"/>
  <c r="AH1999" i="1" l="1"/>
  <c r="AJ3989" i="1"/>
  <c r="AI1999" i="1"/>
  <c r="AK3989" i="1"/>
  <c r="AJ3990" i="1" l="1"/>
  <c r="AK3990" i="1"/>
  <c r="AH2000" i="1" l="1"/>
  <c r="AJ3991" i="1"/>
  <c r="AI2000" i="1"/>
  <c r="AK3991" i="1"/>
  <c r="AJ3992" i="1" l="1"/>
  <c r="AK3992" i="1"/>
  <c r="AH2001" i="1" l="1"/>
  <c r="AJ3993" i="1"/>
  <c r="AI2001" i="1"/>
  <c r="AK3993" i="1"/>
  <c r="AJ3994" i="1" l="1"/>
  <c r="AK3994" i="1"/>
  <c r="AH2002" i="1" l="1"/>
  <c r="AJ3995" i="1"/>
  <c r="AI2002" i="1"/>
  <c r="AK3995" i="1"/>
  <c r="AJ3996" i="1" l="1"/>
  <c r="AK3996" i="1"/>
  <c r="AH2003" i="1" l="1"/>
  <c r="AJ3997" i="1"/>
  <c r="AI2003" i="1"/>
  <c r="AK3997" i="1"/>
  <c r="AJ3998" i="1" l="1"/>
  <c r="AK3998" i="1"/>
  <c r="AH2004" i="1" l="1"/>
  <c r="AJ3999" i="1"/>
  <c r="AI2004" i="1"/>
  <c r="AK3999" i="1"/>
  <c r="AJ4000" i="1" l="1"/>
  <c r="AK4000" i="1"/>
  <c r="AH2005" i="1" l="1"/>
  <c r="AJ4001" i="1"/>
  <c r="AI2005" i="1"/>
  <c r="AK4001" i="1"/>
  <c r="AJ4002" i="1" l="1"/>
  <c r="AK4002" i="1"/>
  <c r="AH2006" i="1" l="1"/>
  <c r="AJ4003" i="1"/>
  <c r="AI2006" i="1"/>
  <c r="AK4003" i="1"/>
  <c r="AJ4004" i="1" l="1"/>
  <c r="AK4004" i="1"/>
  <c r="AH2007" i="1" l="1"/>
  <c r="AJ4005" i="1"/>
  <c r="AI2007" i="1"/>
  <c r="AK4005" i="1"/>
  <c r="AJ4006" i="1" l="1"/>
  <c r="AK4006" i="1"/>
  <c r="AH2008" i="1" l="1"/>
  <c r="AJ4007" i="1"/>
  <c r="AI2008" i="1"/>
  <c r="AK4007" i="1"/>
  <c r="AJ4008" i="1" l="1"/>
  <c r="AK4008" i="1"/>
  <c r="AH2009" i="1" l="1"/>
  <c r="AJ4009" i="1"/>
  <c r="AI2009" i="1"/>
  <c r="AK4009" i="1"/>
  <c r="AJ4010" i="1" l="1"/>
  <c r="AK4010" i="1"/>
  <c r="AH2010" i="1" l="1"/>
  <c r="AJ4011" i="1"/>
  <c r="AI2010" i="1"/>
  <c r="AK4011" i="1"/>
  <c r="AJ4012" i="1" l="1"/>
  <c r="AK4012" i="1"/>
  <c r="AH2011" i="1" l="1"/>
  <c r="AJ4013" i="1"/>
  <c r="AI2011" i="1"/>
  <c r="AK4013" i="1"/>
  <c r="AJ4014" i="1" l="1"/>
  <c r="AK4014" i="1"/>
  <c r="AH2012" i="1" l="1"/>
  <c r="AJ4015" i="1"/>
  <c r="AI2012" i="1"/>
  <c r="AK4015" i="1"/>
  <c r="AJ4016" i="1" l="1"/>
  <c r="AK4016" i="1"/>
  <c r="AH2013" i="1" l="1"/>
  <c r="AJ4017" i="1"/>
  <c r="AI2013" i="1"/>
  <c r="AK4017" i="1"/>
  <c r="AJ4018" i="1" l="1"/>
  <c r="AK4018" i="1"/>
  <c r="AH2014" i="1" l="1"/>
  <c r="AJ4019" i="1"/>
  <c r="AI2014" i="1"/>
  <c r="AK4019" i="1"/>
  <c r="AJ4020" i="1" l="1"/>
  <c r="AK4020" i="1"/>
  <c r="AH2015" i="1" l="1"/>
  <c r="AJ4021" i="1"/>
  <c r="AI2015" i="1"/>
  <c r="AK4021" i="1"/>
  <c r="AJ4022" i="1" l="1"/>
  <c r="AK4022" i="1"/>
  <c r="AH2016" i="1" l="1"/>
  <c r="AJ4023" i="1"/>
  <c r="AI2016" i="1"/>
  <c r="AK4023" i="1"/>
  <c r="AJ4024" i="1" l="1"/>
  <c r="AK4024" i="1"/>
  <c r="AH2017" i="1" l="1"/>
  <c r="AJ4025" i="1"/>
  <c r="AI2017" i="1"/>
  <c r="AK4025" i="1"/>
  <c r="AJ4026" i="1" l="1"/>
  <c r="AK4026" i="1"/>
  <c r="AH2018" i="1" l="1"/>
  <c r="AJ4027" i="1"/>
  <c r="AI2018" i="1"/>
  <c r="AK4027" i="1"/>
  <c r="AJ4028" i="1" l="1"/>
  <c r="AK4028" i="1"/>
  <c r="AH2019" i="1" l="1"/>
  <c r="AJ4029" i="1"/>
  <c r="AI2019" i="1"/>
  <c r="AK4029" i="1"/>
  <c r="AJ4030" i="1" l="1"/>
  <c r="AK4030" i="1"/>
  <c r="AH2020" i="1" l="1"/>
  <c r="AJ4031" i="1"/>
  <c r="AI2020" i="1"/>
  <c r="AK4031" i="1"/>
  <c r="AJ4032" i="1" l="1"/>
  <c r="AK4032" i="1"/>
  <c r="AH2021" i="1" l="1"/>
  <c r="AJ4033" i="1"/>
  <c r="AI2021" i="1"/>
  <c r="AK4033" i="1"/>
  <c r="AJ4034" i="1" l="1"/>
  <c r="AK4034" i="1"/>
  <c r="AH2022" i="1" l="1"/>
  <c r="AJ4035" i="1"/>
  <c r="AI2022" i="1"/>
  <c r="AK4035" i="1"/>
  <c r="AJ4036" i="1" l="1"/>
  <c r="AK4036" i="1"/>
  <c r="AH2023" i="1" l="1"/>
  <c r="AJ4037" i="1"/>
  <c r="AI2023" i="1"/>
  <c r="AK4037" i="1"/>
  <c r="AJ4038" i="1" l="1"/>
  <c r="AK4038" i="1"/>
  <c r="AH2024" i="1" l="1"/>
  <c r="AJ4039" i="1"/>
  <c r="AI2024" i="1"/>
  <c r="AK4039" i="1"/>
  <c r="AJ4040" i="1" l="1"/>
  <c r="AK4040" i="1"/>
  <c r="AH2025" i="1" l="1"/>
  <c r="AJ4041" i="1"/>
  <c r="AI2025" i="1"/>
  <c r="AK4041" i="1"/>
  <c r="AJ4042" i="1" l="1"/>
  <c r="AK4042" i="1"/>
  <c r="AH2026" i="1" l="1"/>
  <c r="AJ4043" i="1"/>
  <c r="AI2026" i="1"/>
  <c r="AK4043" i="1"/>
  <c r="AJ4044" i="1" l="1"/>
  <c r="AK4044" i="1"/>
  <c r="AH2027" i="1" l="1"/>
  <c r="AJ4045" i="1"/>
  <c r="AI2027" i="1"/>
  <c r="AK4045" i="1"/>
  <c r="AJ4046" i="1" l="1"/>
  <c r="AK4046" i="1"/>
  <c r="AH2028" i="1" l="1"/>
  <c r="AJ4047" i="1"/>
  <c r="AI2028" i="1"/>
  <c r="AK4047" i="1"/>
  <c r="AJ4048" i="1" l="1"/>
  <c r="AK4048" i="1"/>
  <c r="AH2029" i="1" l="1"/>
  <c r="AJ4049" i="1"/>
  <c r="AI2029" i="1"/>
  <c r="AK4049" i="1"/>
  <c r="AJ4050" i="1" l="1"/>
  <c r="AK4050" i="1"/>
  <c r="AH2030" i="1" l="1"/>
  <c r="AJ4051" i="1"/>
  <c r="AI2030" i="1"/>
  <c r="AK4051" i="1"/>
  <c r="AJ4052" i="1" l="1"/>
  <c r="AK4052" i="1"/>
  <c r="AH2031" i="1" l="1"/>
  <c r="AJ4053" i="1"/>
  <c r="AI2031" i="1"/>
  <c r="AK4053" i="1"/>
  <c r="AJ4054" i="1" l="1"/>
  <c r="AK4054" i="1"/>
  <c r="AH2032" i="1" l="1"/>
  <c r="AJ4055" i="1"/>
  <c r="AI2032" i="1"/>
  <c r="AK4055" i="1"/>
  <c r="AJ4056" i="1" l="1"/>
  <c r="AK4056" i="1"/>
  <c r="AH2033" i="1" l="1"/>
  <c r="AJ4057" i="1"/>
  <c r="AI2033" i="1"/>
  <c r="AK4057" i="1"/>
  <c r="AJ4058" i="1" l="1"/>
  <c r="AK4058" i="1"/>
  <c r="AH2034" i="1" l="1"/>
  <c r="AJ4059" i="1"/>
  <c r="AI2034" i="1"/>
  <c r="AK4059" i="1"/>
  <c r="AJ4060" i="1" l="1"/>
  <c r="AK4060" i="1"/>
  <c r="AH2035" i="1" l="1"/>
  <c r="AJ4061" i="1"/>
  <c r="AI2035" i="1"/>
  <c r="AK4061" i="1"/>
  <c r="AJ4062" i="1" l="1"/>
  <c r="AK4062" i="1"/>
  <c r="AH2036" i="1" l="1"/>
  <c r="AJ4063" i="1"/>
  <c r="AI2036" i="1"/>
  <c r="AK4063" i="1"/>
  <c r="AJ4064" i="1" l="1"/>
  <c r="AK4064" i="1"/>
  <c r="AH2037" i="1" l="1"/>
  <c r="AJ4065" i="1"/>
  <c r="AI2037" i="1"/>
  <c r="AK4065" i="1"/>
  <c r="AJ4066" i="1" l="1"/>
  <c r="AK4066" i="1"/>
  <c r="AH2038" i="1" l="1"/>
  <c r="AJ4067" i="1"/>
  <c r="AI2038" i="1"/>
  <c r="AK4067" i="1"/>
  <c r="AJ4068" i="1" l="1"/>
  <c r="AK4068" i="1"/>
  <c r="AH2039" i="1" l="1"/>
  <c r="AJ4069" i="1"/>
  <c r="AI2039" i="1"/>
  <c r="AK4069" i="1"/>
  <c r="AJ4070" i="1" l="1"/>
  <c r="AK4070" i="1"/>
  <c r="AH2040" i="1" l="1"/>
  <c r="AJ4071" i="1"/>
  <c r="AI2040" i="1"/>
  <c r="AK4071" i="1"/>
  <c r="AJ4072" i="1" l="1"/>
  <c r="AK4072" i="1"/>
  <c r="AH2041" i="1" l="1"/>
  <c r="AJ4073" i="1"/>
  <c r="AI2041" i="1"/>
  <c r="AK4073" i="1"/>
  <c r="AJ4074" i="1" l="1"/>
  <c r="AK4074" i="1"/>
  <c r="AH2042" i="1" l="1"/>
  <c r="AJ4075" i="1"/>
  <c r="AI2042" i="1"/>
  <c r="AK4075" i="1"/>
  <c r="AJ4076" i="1" l="1"/>
  <c r="AK4076" i="1"/>
  <c r="AH2043" i="1" l="1"/>
  <c r="AJ4077" i="1"/>
  <c r="AI2043" i="1"/>
  <c r="AK4077" i="1"/>
  <c r="AJ4078" i="1" l="1"/>
  <c r="AK4078" i="1"/>
  <c r="AH2044" i="1" l="1"/>
  <c r="AJ4079" i="1"/>
  <c r="AI2044" i="1"/>
  <c r="AK4079" i="1"/>
  <c r="AJ4080" i="1" l="1"/>
  <c r="AK4080" i="1"/>
  <c r="AH2045" i="1" l="1"/>
  <c r="AJ4081" i="1"/>
  <c r="AI2045" i="1"/>
  <c r="AK4081" i="1"/>
  <c r="AJ4082" i="1" l="1"/>
  <c r="AK4082" i="1"/>
  <c r="AH2046" i="1" l="1"/>
  <c r="AJ4083" i="1"/>
  <c r="AI2046" i="1"/>
  <c r="AK4083" i="1"/>
  <c r="AJ4084" i="1" l="1"/>
  <c r="AK4084" i="1"/>
  <c r="AH2047" i="1" l="1"/>
  <c r="AJ4085" i="1"/>
  <c r="AI2047" i="1"/>
  <c r="AK4085" i="1"/>
  <c r="AJ4086" i="1" l="1"/>
  <c r="AK4086" i="1"/>
  <c r="AH2048" i="1" l="1"/>
  <c r="AJ4087" i="1"/>
  <c r="AI2048" i="1"/>
  <c r="AK4087" i="1"/>
  <c r="AJ4088" i="1" l="1"/>
  <c r="AK4088" i="1"/>
  <c r="AH2049" i="1" l="1"/>
  <c r="AJ4089" i="1"/>
  <c r="AI2049" i="1"/>
  <c r="AK4089" i="1"/>
  <c r="AJ4090" i="1" l="1"/>
  <c r="AK4090" i="1"/>
  <c r="AH2050" i="1" l="1"/>
  <c r="AJ4091" i="1"/>
  <c r="AI2050" i="1"/>
  <c r="AK4091" i="1"/>
  <c r="AJ4092" i="1" l="1"/>
  <c r="AK4092" i="1"/>
  <c r="AH2051" i="1" l="1"/>
  <c r="AJ4093" i="1"/>
  <c r="AI2051" i="1"/>
  <c r="AK4093" i="1"/>
  <c r="AJ4094" i="1" l="1"/>
  <c r="AK4094" i="1"/>
  <c r="AH2052" i="1" l="1"/>
  <c r="AJ4095" i="1"/>
  <c r="AI2052" i="1"/>
  <c r="AK4095" i="1"/>
  <c r="AJ4096" i="1" l="1"/>
  <c r="AK4096" i="1"/>
  <c r="AH2053" i="1" l="1"/>
  <c r="AJ4097" i="1"/>
  <c r="AI2053" i="1"/>
  <c r="AK4097" i="1"/>
  <c r="AJ4098" i="1" l="1"/>
  <c r="AK4098" i="1"/>
  <c r="AH2054" i="1" l="1"/>
  <c r="AJ4099" i="1"/>
  <c r="AI2054" i="1"/>
  <c r="AK4099" i="1"/>
  <c r="AJ4100" i="1" l="1"/>
  <c r="AK4100" i="1"/>
  <c r="AH2055" i="1" l="1"/>
  <c r="AJ4101" i="1"/>
  <c r="AI2055" i="1"/>
  <c r="AK4101" i="1"/>
  <c r="AJ4102" i="1" l="1"/>
  <c r="AK4102" i="1"/>
  <c r="AH2056" i="1" l="1"/>
  <c r="AJ4103" i="1"/>
  <c r="AI2056" i="1"/>
  <c r="AK4103" i="1"/>
  <c r="AJ4104" i="1" l="1"/>
  <c r="AK4104" i="1"/>
  <c r="AH2057" i="1" l="1"/>
  <c r="AJ4105" i="1"/>
  <c r="AI2057" i="1"/>
  <c r="AK4105" i="1"/>
  <c r="AJ4106" i="1" l="1"/>
  <c r="AK4106" i="1"/>
  <c r="AH2058" i="1" l="1"/>
  <c r="AJ4107" i="1"/>
  <c r="AI2058" i="1"/>
  <c r="AK4107" i="1"/>
  <c r="AJ4108" i="1" l="1"/>
  <c r="AK4108" i="1"/>
  <c r="AH2059" i="1" l="1"/>
  <c r="AJ4109" i="1"/>
  <c r="AI2059" i="1"/>
  <c r="AK4109" i="1"/>
  <c r="AJ4110" i="1" l="1"/>
  <c r="AK4110" i="1"/>
  <c r="AH2060" i="1" l="1"/>
  <c r="AJ4111" i="1"/>
  <c r="AI2060" i="1"/>
  <c r="AK4111" i="1"/>
  <c r="AJ4112" i="1" l="1"/>
  <c r="AK4112" i="1"/>
  <c r="AH2061" i="1" l="1"/>
  <c r="AJ4113" i="1"/>
  <c r="AI2061" i="1"/>
  <c r="AK4113" i="1"/>
  <c r="AJ4114" i="1" l="1"/>
  <c r="AK4114" i="1"/>
  <c r="AH2062" i="1" l="1"/>
  <c r="AJ4115" i="1"/>
  <c r="AI2062" i="1"/>
  <c r="AK4115" i="1"/>
  <c r="AJ4116" i="1" l="1"/>
  <c r="AK4116" i="1"/>
  <c r="AH2063" i="1" l="1"/>
  <c r="AJ4117" i="1"/>
  <c r="AI2063" i="1"/>
  <c r="AK4117" i="1"/>
  <c r="AJ4118" i="1" l="1"/>
  <c r="AK4118" i="1"/>
  <c r="AH2064" i="1" l="1"/>
  <c r="AJ4119" i="1"/>
  <c r="AI2064" i="1"/>
  <c r="AK4119" i="1"/>
  <c r="AJ4120" i="1" l="1"/>
  <c r="AK4120" i="1"/>
  <c r="AH2065" i="1" l="1"/>
  <c r="AJ4121" i="1"/>
  <c r="AI2065" i="1"/>
  <c r="AK4121" i="1"/>
  <c r="AJ4122" i="1" l="1"/>
  <c r="AK4122" i="1"/>
  <c r="AH2066" i="1" l="1"/>
  <c r="AJ4123" i="1"/>
  <c r="AI2066" i="1"/>
  <c r="AK4123" i="1"/>
  <c r="AJ4124" i="1" l="1"/>
  <c r="AK4124" i="1"/>
  <c r="AH2067" i="1" l="1"/>
  <c r="AJ4125" i="1"/>
  <c r="AI2067" i="1"/>
  <c r="AK4125" i="1"/>
  <c r="AJ4126" i="1" l="1"/>
  <c r="AK4126" i="1"/>
  <c r="AH2068" i="1" l="1"/>
  <c r="AJ4127" i="1"/>
  <c r="AI2068" i="1"/>
  <c r="AK4127" i="1"/>
  <c r="AJ4128" i="1" l="1"/>
  <c r="AK4128" i="1"/>
  <c r="AH2069" i="1" l="1"/>
  <c r="AJ4129" i="1"/>
  <c r="AI2069" i="1"/>
  <c r="AK4129" i="1"/>
  <c r="AJ4130" i="1" l="1"/>
  <c r="AK4130" i="1"/>
  <c r="AH2070" i="1" l="1"/>
  <c r="AJ4131" i="1"/>
  <c r="AI2070" i="1"/>
  <c r="AK4131" i="1"/>
  <c r="AJ4132" i="1" l="1"/>
  <c r="AK4132" i="1"/>
  <c r="AH2071" i="1" l="1"/>
  <c r="AJ4133" i="1"/>
  <c r="AI2071" i="1"/>
  <c r="AK4133" i="1"/>
  <c r="AJ4134" i="1" l="1"/>
  <c r="AK4134" i="1"/>
  <c r="AH2072" i="1" l="1"/>
  <c r="AJ4135" i="1"/>
  <c r="AI2072" i="1"/>
  <c r="AK4135" i="1"/>
  <c r="AJ4136" i="1" l="1"/>
  <c r="AK4136" i="1"/>
  <c r="AH2073" i="1" l="1"/>
  <c r="AJ4137" i="1"/>
  <c r="AI2073" i="1"/>
  <c r="AK4137" i="1"/>
  <c r="AJ4138" i="1" l="1"/>
  <c r="AK4138" i="1"/>
  <c r="AH2074" i="1" l="1"/>
  <c r="AJ4139" i="1"/>
  <c r="AI2074" i="1"/>
  <c r="AK4139" i="1"/>
  <c r="AJ4140" i="1" l="1"/>
  <c r="AK4140" i="1"/>
  <c r="AH2075" i="1" l="1"/>
  <c r="AJ4141" i="1"/>
  <c r="AI2075" i="1"/>
  <c r="AK4141" i="1"/>
  <c r="AJ4142" i="1" l="1"/>
  <c r="AK4142" i="1"/>
  <c r="AH2076" i="1" l="1"/>
  <c r="AJ4143" i="1"/>
  <c r="AI2076" i="1"/>
  <c r="AK4143" i="1"/>
  <c r="AJ4144" i="1" l="1"/>
  <c r="AK4144" i="1"/>
  <c r="AH2077" i="1" l="1"/>
  <c r="AJ4145" i="1"/>
  <c r="AI2077" i="1"/>
  <c r="AK4145" i="1"/>
  <c r="AJ4146" i="1" l="1"/>
  <c r="AK4146" i="1"/>
  <c r="AH2078" i="1" l="1"/>
  <c r="AJ4147" i="1"/>
  <c r="AI2078" i="1"/>
  <c r="AK4147" i="1"/>
  <c r="AJ4148" i="1" l="1"/>
  <c r="AK4148" i="1"/>
  <c r="AH2079" i="1" l="1"/>
  <c r="AJ4149" i="1"/>
  <c r="AI2079" i="1"/>
  <c r="AK4149" i="1"/>
  <c r="AJ4150" i="1" l="1"/>
  <c r="AK4150" i="1"/>
  <c r="AH2080" i="1" l="1"/>
  <c r="AJ4151" i="1"/>
  <c r="AI2080" i="1"/>
  <c r="AK4151" i="1"/>
  <c r="AJ4152" i="1" l="1"/>
  <c r="AK4152" i="1"/>
  <c r="AH2081" i="1" l="1"/>
  <c r="AJ4153" i="1"/>
  <c r="AI2081" i="1"/>
  <c r="AK4153" i="1"/>
  <c r="AJ4154" i="1" l="1"/>
  <c r="AK4154" i="1"/>
  <c r="AH2082" i="1" l="1"/>
  <c r="AJ4155" i="1"/>
  <c r="AI2082" i="1"/>
  <c r="AK4155" i="1"/>
  <c r="AJ4156" i="1" l="1"/>
  <c r="AK4156" i="1"/>
  <c r="AH2083" i="1" l="1"/>
  <c r="AJ4157" i="1"/>
  <c r="AI2083" i="1"/>
  <c r="AK4157" i="1"/>
  <c r="AJ4158" i="1" l="1"/>
  <c r="AK4158" i="1"/>
  <c r="AH2084" i="1" l="1"/>
  <c r="AJ4159" i="1"/>
  <c r="AI2084" i="1"/>
  <c r="AK4159" i="1"/>
  <c r="AJ4160" i="1" l="1"/>
  <c r="AK4160" i="1"/>
  <c r="AH2085" i="1" l="1"/>
  <c r="AJ4161" i="1"/>
  <c r="AI2085" i="1"/>
  <c r="AK4161" i="1"/>
  <c r="AJ4162" i="1" l="1"/>
  <c r="AK4162" i="1"/>
  <c r="AH2086" i="1" l="1"/>
  <c r="AJ4163" i="1"/>
  <c r="AI2086" i="1"/>
  <c r="AK4163" i="1"/>
  <c r="AJ4164" i="1" l="1"/>
  <c r="AK4164" i="1"/>
  <c r="AH2087" i="1" l="1"/>
  <c r="AJ4165" i="1"/>
  <c r="AI2087" i="1"/>
  <c r="AK4165" i="1"/>
  <c r="AJ4166" i="1" l="1"/>
  <c r="AK4166" i="1"/>
  <c r="AH2088" i="1" l="1"/>
  <c r="AJ4167" i="1"/>
  <c r="AI2088" i="1"/>
  <c r="AK4167" i="1"/>
  <c r="AJ4168" i="1" l="1"/>
  <c r="AK4168" i="1"/>
  <c r="AH2089" i="1" l="1"/>
  <c r="AJ4169" i="1"/>
  <c r="AI2089" i="1"/>
  <c r="AK4169" i="1"/>
  <c r="AJ4170" i="1" l="1"/>
  <c r="AK4170" i="1"/>
  <c r="AH2090" i="1" l="1"/>
  <c r="AJ4171" i="1"/>
  <c r="AI2090" i="1"/>
  <c r="AK4171" i="1"/>
  <c r="AJ4172" i="1" l="1"/>
  <c r="AK4172" i="1"/>
  <c r="AH2091" i="1" l="1"/>
  <c r="AJ4173" i="1"/>
  <c r="AI2091" i="1"/>
  <c r="AK4173" i="1"/>
  <c r="AJ4174" i="1" l="1"/>
  <c r="AK4174" i="1"/>
  <c r="AH2092" i="1" l="1"/>
  <c r="AJ4175" i="1"/>
  <c r="AI2092" i="1"/>
  <c r="AK4175" i="1"/>
  <c r="AJ4176" i="1" l="1"/>
  <c r="AK4176" i="1"/>
  <c r="AH2093" i="1" l="1"/>
  <c r="AJ4177" i="1"/>
  <c r="AI2093" i="1"/>
  <c r="AK4177" i="1"/>
  <c r="AJ4178" i="1" l="1"/>
  <c r="AK4178" i="1"/>
  <c r="AH2094" i="1" l="1"/>
  <c r="AJ4179" i="1"/>
  <c r="AI2094" i="1"/>
  <c r="AK4179" i="1"/>
  <c r="AJ4180" i="1" l="1"/>
  <c r="AK4180" i="1"/>
  <c r="AH2095" i="1" l="1"/>
  <c r="AJ4181" i="1"/>
  <c r="AI2095" i="1"/>
  <c r="AK4181" i="1"/>
  <c r="AJ4182" i="1" l="1"/>
  <c r="AK4182" i="1"/>
  <c r="AH2096" i="1" l="1"/>
  <c r="AJ4183" i="1"/>
  <c r="AI2096" i="1"/>
  <c r="AK4183" i="1"/>
  <c r="AJ4184" i="1" l="1"/>
  <c r="AK4184" i="1"/>
  <c r="AH2097" i="1" l="1"/>
  <c r="AJ4185" i="1"/>
  <c r="AI2097" i="1"/>
  <c r="AK4185" i="1"/>
  <c r="AJ4186" i="1" l="1"/>
  <c r="AK4186" i="1"/>
  <c r="AH2098" i="1" l="1"/>
  <c r="AJ4187" i="1"/>
  <c r="AI2098" i="1"/>
  <c r="AK4187" i="1"/>
  <c r="AJ4188" i="1" l="1"/>
  <c r="AK4188" i="1"/>
  <c r="AH2099" i="1" l="1"/>
  <c r="AJ4189" i="1"/>
  <c r="AI2099" i="1"/>
  <c r="AK4189" i="1"/>
  <c r="AJ4190" i="1" l="1"/>
  <c r="AK4190" i="1"/>
  <c r="AH2100" i="1" l="1"/>
  <c r="AJ4191" i="1"/>
  <c r="AI2100" i="1"/>
  <c r="AK4191" i="1"/>
  <c r="AJ4192" i="1" l="1"/>
  <c r="AK4192" i="1"/>
  <c r="AH2101" i="1" l="1"/>
  <c r="AJ4193" i="1"/>
  <c r="AI2101" i="1"/>
  <c r="AK4193" i="1"/>
  <c r="AJ4194" i="1" l="1"/>
  <c r="AK4194" i="1"/>
  <c r="AH2102" i="1" l="1"/>
  <c r="AJ4195" i="1"/>
  <c r="AI2102" i="1"/>
  <c r="AK4195" i="1"/>
  <c r="AJ4196" i="1" l="1"/>
  <c r="AK4196" i="1"/>
  <c r="AH2103" i="1" l="1"/>
  <c r="AJ4197" i="1"/>
  <c r="AI2103" i="1"/>
  <c r="AK4197" i="1"/>
  <c r="AJ4198" i="1" l="1"/>
  <c r="AK4198" i="1"/>
  <c r="AH2104" i="1" l="1"/>
  <c r="AJ4199" i="1"/>
  <c r="AI2104" i="1"/>
  <c r="AK4199" i="1"/>
  <c r="AJ4200" i="1" l="1"/>
  <c r="AK4200" i="1"/>
  <c r="AH2105" i="1" l="1"/>
  <c r="AJ4201" i="1"/>
  <c r="AI2105" i="1"/>
  <c r="AK4201" i="1"/>
  <c r="AJ4202" i="1" l="1"/>
  <c r="AK4202" i="1"/>
  <c r="AH2106" i="1" l="1"/>
  <c r="AJ4203" i="1"/>
  <c r="AI2106" i="1"/>
  <c r="AK4203" i="1"/>
  <c r="AJ4204" i="1" l="1"/>
  <c r="AK4204" i="1"/>
  <c r="AH2107" i="1" l="1"/>
  <c r="AJ4205" i="1"/>
  <c r="AI2107" i="1"/>
  <c r="AK4205" i="1"/>
  <c r="AJ4206" i="1" l="1"/>
  <c r="AK4206" i="1"/>
  <c r="AH2108" i="1" l="1"/>
  <c r="AJ4207" i="1"/>
  <c r="AI2108" i="1"/>
  <c r="AK4207" i="1"/>
  <c r="AJ4208" i="1" l="1"/>
  <c r="AK4208" i="1"/>
  <c r="AH2109" i="1" l="1"/>
  <c r="AJ4209" i="1"/>
  <c r="AI2109" i="1"/>
  <c r="AK4209" i="1"/>
  <c r="AJ4210" i="1" l="1"/>
  <c r="AK4210" i="1"/>
  <c r="AH2110" i="1" l="1"/>
  <c r="AJ4211" i="1"/>
  <c r="AI2110" i="1"/>
  <c r="AK4211" i="1"/>
  <c r="AJ4212" i="1" l="1"/>
  <c r="AK4212" i="1"/>
  <c r="AH2111" i="1" l="1"/>
  <c r="AJ4213" i="1"/>
  <c r="AI2111" i="1"/>
  <c r="AK4213" i="1"/>
  <c r="AJ4214" i="1" l="1"/>
  <c r="AK4214" i="1"/>
  <c r="AH2112" i="1" l="1"/>
  <c r="AJ4215" i="1"/>
  <c r="AI2112" i="1"/>
  <c r="AK4215" i="1"/>
  <c r="AJ4216" i="1" l="1"/>
  <c r="AK4216" i="1"/>
  <c r="AH2113" i="1" l="1"/>
  <c r="AJ4217" i="1"/>
  <c r="AI2113" i="1"/>
  <c r="AK4217" i="1"/>
  <c r="AJ4218" i="1" l="1"/>
  <c r="AK4218" i="1"/>
  <c r="AH2114" i="1" l="1"/>
  <c r="AJ4219" i="1"/>
  <c r="AI2114" i="1"/>
  <c r="AK4219" i="1"/>
  <c r="AJ4220" i="1" l="1"/>
  <c r="AK4220" i="1"/>
  <c r="AH2115" i="1" l="1"/>
  <c r="AJ4221" i="1"/>
  <c r="AI2115" i="1"/>
  <c r="AK4221" i="1"/>
  <c r="AJ4222" i="1" l="1"/>
  <c r="AK4222" i="1"/>
  <c r="AH2116" i="1" l="1"/>
  <c r="AJ4223" i="1"/>
  <c r="AI2116" i="1"/>
  <c r="AK4223" i="1"/>
  <c r="AJ4224" i="1" l="1"/>
  <c r="AK4224" i="1"/>
  <c r="AH2117" i="1" l="1"/>
  <c r="AJ4225" i="1"/>
  <c r="AI2117" i="1"/>
  <c r="AK4225" i="1"/>
  <c r="AJ4226" i="1" l="1"/>
  <c r="AK4226" i="1"/>
  <c r="AH2118" i="1" l="1"/>
  <c r="AJ4227" i="1"/>
  <c r="AI2118" i="1"/>
  <c r="AK4227" i="1"/>
  <c r="AJ4228" i="1" l="1"/>
  <c r="AK4228" i="1"/>
  <c r="AH2119" i="1" l="1"/>
  <c r="AJ4229" i="1"/>
  <c r="AI2119" i="1"/>
  <c r="AK4229" i="1"/>
  <c r="AJ4230" i="1" l="1"/>
  <c r="AK4230" i="1"/>
  <c r="AH2120" i="1" l="1"/>
  <c r="AJ4231" i="1"/>
  <c r="AI2120" i="1"/>
  <c r="AK4231" i="1"/>
  <c r="AJ4232" i="1" l="1"/>
  <c r="AK4232" i="1"/>
  <c r="AH2121" i="1" l="1"/>
  <c r="AJ4233" i="1"/>
  <c r="AI2121" i="1"/>
  <c r="AK4233" i="1"/>
  <c r="AJ4234" i="1" l="1"/>
  <c r="AK4234" i="1"/>
  <c r="AH2122" i="1" l="1"/>
  <c r="AJ4235" i="1"/>
  <c r="AI2122" i="1"/>
  <c r="AK4235" i="1"/>
  <c r="AJ4236" i="1" l="1"/>
  <c r="AK4236" i="1"/>
  <c r="AH2123" i="1" l="1"/>
  <c r="AJ4237" i="1"/>
  <c r="AI2123" i="1"/>
  <c r="AK4237" i="1"/>
  <c r="AJ4238" i="1" l="1"/>
  <c r="AK4238" i="1"/>
  <c r="AH2124" i="1" l="1"/>
  <c r="AJ4239" i="1"/>
  <c r="AI2124" i="1"/>
  <c r="AK4239" i="1"/>
  <c r="AJ4240" i="1" l="1"/>
  <c r="AK4240" i="1"/>
  <c r="AH2125" i="1" l="1"/>
  <c r="AJ4241" i="1"/>
  <c r="AI2125" i="1"/>
  <c r="AK4241" i="1"/>
  <c r="AJ4242" i="1" l="1"/>
  <c r="AK4242" i="1"/>
  <c r="AH2126" i="1" l="1"/>
  <c r="AJ4243" i="1"/>
  <c r="AI2126" i="1"/>
  <c r="AK4243" i="1"/>
  <c r="AJ4244" i="1" l="1"/>
  <c r="AK4244" i="1"/>
  <c r="AH2127" i="1" l="1"/>
  <c r="AJ4245" i="1"/>
  <c r="AI2127" i="1"/>
  <c r="AK4245" i="1"/>
  <c r="AJ4246" i="1" l="1"/>
  <c r="AK4246" i="1"/>
  <c r="AH2128" i="1" l="1"/>
  <c r="AJ4247" i="1"/>
  <c r="AI2128" i="1"/>
  <c r="AK4247" i="1"/>
  <c r="AJ4248" i="1" l="1"/>
  <c r="AK4248" i="1"/>
  <c r="AH2129" i="1" l="1"/>
  <c r="AJ4249" i="1"/>
  <c r="AI2129" i="1"/>
  <c r="AK4249" i="1"/>
  <c r="AJ4250" i="1" l="1"/>
  <c r="AK4250" i="1"/>
  <c r="AH2130" i="1" l="1"/>
  <c r="AJ4251" i="1"/>
  <c r="AI2130" i="1"/>
  <c r="AK4251" i="1"/>
  <c r="AJ4252" i="1" l="1"/>
  <c r="AK4252" i="1"/>
  <c r="AH2131" i="1" l="1"/>
  <c r="AJ4253" i="1"/>
  <c r="AI2131" i="1"/>
  <c r="AK4253" i="1"/>
  <c r="AJ4254" i="1" l="1"/>
  <c r="AK4254" i="1"/>
  <c r="AH2132" i="1" l="1"/>
  <c r="AJ4255" i="1"/>
  <c r="AI2132" i="1"/>
  <c r="AK4255" i="1"/>
  <c r="AJ4256" i="1" l="1"/>
  <c r="AK4256" i="1"/>
  <c r="AH2133" i="1" l="1"/>
  <c r="AJ4257" i="1"/>
  <c r="AI2133" i="1"/>
  <c r="AK4257" i="1"/>
  <c r="AJ4258" i="1" l="1"/>
  <c r="AK4258" i="1"/>
  <c r="AH2134" i="1" l="1"/>
  <c r="AJ4259" i="1"/>
  <c r="AI2134" i="1"/>
  <c r="AK4259" i="1"/>
  <c r="AJ4260" i="1" l="1"/>
  <c r="AK4260" i="1"/>
  <c r="AH2135" i="1" l="1"/>
  <c r="AJ4261" i="1"/>
  <c r="AK4261" i="1"/>
  <c r="AI2135" i="1"/>
  <c r="AJ4262" i="1" l="1"/>
  <c r="AK4262" i="1"/>
  <c r="AH2136" i="1" l="1"/>
  <c r="AJ4263" i="1"/>
  <c r="AI2136" i="1"/>
  <c r="AK4263" i="1"/>
  <c r="AJ4264" i="1" l="1"/>
  <c r="AK4264" i="1"/>
  <c r="AH2137" i="1" l="1"/>
  <c r="AJ4265" i="1"/>
  <c r="AI2137" i="1"/>
  <c r="AK4265" i="1"/>
  <c r="AJ4266" i="1" l="1"/>
  <c r="AK4266" i="1"/>
  <c r="AH2138" i="1" l="1"/>
  <c r="AJ4267" i="1"/>
  <c r="AI2138" i="1"/>
  <c r="AK4267" i="1"/>
  <c r="AJ4268" i="1" l="1"/>
  <c r="AK4268" i="1"/>
  <c r="AH2139" i="1" l="1"/>
  <c r="AJ4269" i="1"/>
  <c r="AI2139" i="1"/>
  <c r="AK4269" i="1"/>
  <c r="AJ4270" i="1" l="1"/>
  <c r="AK4270" i="1"/>
  <c r="AH2140" i="1" l="1"/>
  <c r="AJ4271" i="1"/>
  <c r="AI2140" i="1"/>
  <c r="AK4271" i="1"/>
  <c r="AJ4272" i="1" l="1"/>
  <c r="AK4272" i="1"/>
  <c r="AH2141" i="1" l="1"/>
  <c r="AJ4273" i="1"/>
  <c r="AI2141" i="1"/>
  <c r="AK4273" i="1"/>
  <c r="AJ4274" i="1" l="1"/>
  <c r="AK4274" i="1"/>
  <c r="AH2142" i="1" l="1"/>
  <c r="AJ4275" i="1"/>
  <c r="AI2142" i="1"/>
  <c r="AK4275" i="1"/>
  <c r="AJ4276" i="1" l="1"/>
  <c r="AK4276" i="1"/>
  <c r="AH2143" i="1" l="1"/>
  <c r="AJ4277" i="1"/>
  <c r="AI2143" i="1"/>
  <c r="AK4277" i="1"/>
  <c r="AJ4278" i="1" l="1"/>
  <c r="AK4278" i="1"/>
  <c r="AH2144" i="1" l="1"/>
  <c r="AJ4279" i="1"/>
  <c r="AI2144" i="1"/>
  <c r="AK4279" i="1"/>
  <c r="AJ4280" i="1" l="1"/>
  <c r="AK4280" i="1"/>
  <c r="AH2145" i="1" l="1"/>
  <c r="AJ4281" i="1"/>
  <c r="AI2145" i="1"/>
  <c r="AK4281" i="1"/>
  <c r="AJ4282" i="1" l="1"/>
  <c r="AK4282" i="1"/>
  <c r="AH2146" i="1" l="1"/>
  <c r="AJ4283" i="1"/>
  <c r="AI2146" i="1"/>
  <c r="AK4283" i="1"/>
  <c r="AJ4284" i="1" l="1"/>
  <c r="AK4284" i="1"/>
  <c r="AH2147" i="1" l="1"/>
  <c r="AJ4285" i="1"/>
  <c r="AI2147" i="1"/>
  <c r="AK4285" i="1"/>
  <c r="AJ4286" i="1" l="1"/>
  <c r="AK4286" i="1"/>
  <c r="AH2148" i="1" l="1"/>
  <c r="AJ4287" i="1"/>
  <c r="AI2148" i="1"/>
  <c r="AK4287" i="1"/>
  <c r="AJ4288" i="1" l="1"/>
  <c r="AK4288" i="1"/>
  <c r="AH2149" i="1" l="1"/>
  <c r="AJ4289" i="1"/>
  <c r="AI2149" i="1"/>
  <c r="AK4289" i="1"/>
  <c r="AJ4290" i="1" l="1"/>
  <c r="AK4290" i="1"/>
  <c r="AH2150" i="1" l="1"/>
  <c r="AJ4291" i="1"/>
  <c r="AI2150" i="1"/>
  <c r="AK4291" i="1"/>
  <c r="AJ4292" i="1" l="1"/>
  <c r="AK4292" i="1"/>
  <c r="AH2151" i="1" l="1"/>
  <c r="AJ4293" i="1"/>
  <c r="AI2151" i="1"/>
  <c r="AK4293" i="1"/>
  <c r="AJ4294" i="1" l="1"/>
  <c r="AK4294" i="1"/>
  <c r="AH2152" i="1" l="1"/>
  <c r="AJ4295" i="1"/>
  <c r="AI2152" i="1"/>
  <c r="AK4295" i="1"/>
  <c r="AJ4296" i="1" l="1"/>
  <c r="AK4296" i="1"/>
  <c r="AH2153" i="1" l="1"/>
  <c r="AJ4297" i="1"/>
  <c r="AI2153" i="1"/>
  <c r="AK4297" i="1"/>
  <c r="AJ4298" i="1" l="1"/>
  <c r="AK4298" i="1"/>
  <c r="AH2154" i="1" l="1"/>
  <c r="AJ4299" i="1"/>
  <c r="AI2154" i="1"/>
  <c r="AK4299" i="1"/>
  <c r="AJ4300" i="1" l="1"/>
  <c r="AK4300" i="1"/>
  <c r="AH2155" i="1" l="1"/>
  <c r="AJ4301" i="1"/>
  <c r="AI2155" i="1"/>
  <c r="AK4301" i="1"/>
  <c r="AJ4302" i="1" l="1"/>
  <c r="AK4302" i="1"/>
  <c r="AH2156" i="1" l="1"/>
  <c r="AJ4303" i="1"/>
  <c r="AI2156" i="1"/>
  <c r="AK4303" i="1"/>
  <c r="AJ4304" i="1" l="1"/>
  <c r="AK4304" i="1"/>
  <c r="AH2157" i="1" l="1"/>
  <c r="AJ4305" i="1"/>
  <c r="AI2157" i="1"/>
  <c r="AK4305" i="1"/>
  <c r="AJ4306" i="1" l="1"/>
  <c r="AK4306" i="1"/>
  <c r="AH2158" i="1" l="1"/>
  <c r="AJ4307" i="1"/>
  <c r="AI2158" i="1"/>
  <c r="AK4307" i="1"/>
  <c r="AJ4308" i="1" l="1"/>
  <c r="AK4308" i="1"/>
  <c r="AH2159" i="1" l="1"/>
  <c r="AJ4309" i="1"/>
  <c r="AI2159" i="1"/>
  <c r="AK4309" i="1"/>
  <c r="AJ4310" i="1" l="1"/>
  <c r="AK4310" i="1"/>
  <c r="AH2160" i="1" l="1"/>
  <c r="AJ4311" i="1"/>
  <c r="AI2160" i="1"/>
  <c r="AK4311" i="1"/>
  <c r="AJ4312" i="1" l="1"/>
  <c r="AK4312" i="1"/>
  <c r="AH2161" i="1" l="1"/>
  <c r="AJ4313" i="1"/>
  <c r="AI2161" i="1"/>
  <c r="AK4313" i="1"/>
  <c r="AJ4314" i="1" l="1"/>
  <c r="AK4314" i="1"/>
  <c r="AH2162" i="1" l="1"/>
  <c r="AJ4315" i="1"/>
  <c r="AI2162" i="1"/>
  <c r="AK4315" i="1"/>
  <c r="AJ4316" i="1" l="1"/>
  <c r="AK4316" i="1"/>
  <c r="AH2163" i="1" l="1"/>
  <c r="AJ4317" i="1"/>
  <c r="AI2163" i="1"/>
  <c r="AK4317" i="1"/>
  <c r="AJ4318" i="1" l="1"/>
  <c r="AK4318" i="1"/>
  <c r="AH2164" i="1" l="1"/>
  <c r="AJ4319" i="1"/>
  <c r="AB15" i="1"/>
  <c r="AK4319" i="1"/>
  <c r="AI2164" i="1"/>
  <c r="AB16" i="1" l="1"/>
  <c r="AJ4320" i="1"/>
  <c r="AK4320" i="1"/>
  <c r="AH2165" i="1" l="1"/>
  <c r="AJ4321" i="1"/>
  <c r="AI2165" i="1"/>
  <c r="AK4321" i="1"/>
  <c r="AJ4322" i="1" l="1"/>
  <c r="AK4322" i="1"/>
  <c r="AH2166" i="1" l="1"/>
  <c r="AJ4323" i="1"/>
  <c r="AI2166" i="1"/>
  <c r="AK4323" i="1"/>
  <c r="AJ4324" i="1" l="1"/>
  <c r="AK4324" i="1"/>
  <c r="AH2167" i="1" l="1"/>
  <c r="AJ4325" i="1"/>
  <c r="AI2167" i="1"/>
  <c r="AK4325" i="1"/>
  <c r="AJ4326" i="1" l="1"/>
  <c r="AK4326" i="1"/>
  <c r="AH2168" i="1" l="1"/>
  <c r="AJ4327" i="1"/>
  <c r="AI2168" i="1"/>
  <c r="AK4327" i="1"/>
  <c r="AJ4328" i="1" l="1"/>
  <c r="AK4328" i="1"/>
  <c r="AH2169" i="1" l="1"/>
  <c r="AJ4329" i="1"/>
  <c r="AI2169" i="1"/>
  <c r="AK4329" i="1"/>
  <c r="AJ4330" i="1" l="1"/>
  <c r="AK4330" i="1"/>
  <c r="AH2170" i="1" l="1"/>
  <c r="AJ4331" i="1"/>
  <c r="AI2170" i="1"/>
  <c r="AK4331" i="1"/>
  <c r="AJ4332" i="1" l="1"/>
  <c r="AK4332" i="1"/>
  <c r="AH2171" i="1" l="1"/>
  <c r="AJ4333" i="1"/>
  <c r="AI2171" i="1"/>
  <c r="AK4333" i="1"/>
  <c r="AJ4334" i="1" l="1"/>
  <c r="AK4334" i="1"/>
  <c r="AH2172" i="1" l="1"/>
  <c r="AJ4335" i="1"/>
  <c r="AI2172" i="1"/>
  <c r="AK4335" i="1"/>
  <c r="AJ4336" i="1" l="1"/>
  <c r="AK4336" i="1"/>
  <c r="AH2173" i="1" l="1"/>
  <c r="AJ4337" i="1"/>
  <c r="AI2173" i="1"/>
  <c r="AK4337" i="1"/>
  <c r="AJ4338" i="1" l="1"/>
  <c r="AK4338" i="1"/>
  <c r="AH2174" i="1" l="1"/>
  <c r="AJ4339" i="1"/>
  <c r="AI2174" i="1"/>
  <c r="AK4339" i="1"/>
  <c r="AJ4340" i="1" l="1"/>
  <c r="AK4340" i="1"/>
  <c r="AH2175" i="1" l="1"/>
  <c r="AJ4341" i="1"/>
  <c r="AI2175" i="1"/>
  <c r="AK4341" i="1"/>
  <c r="AJ4342" i="1" l="1"/>
  <c r="AK4342" i="1"/>
  <c r="AH2176" i="1" l="1"/>
  <c r="AJ4343" i="1"/>
  <c r="AI2176" i="1"/>
  <c r="AK4343" i="1"/>
  <c r="AJ4344" i="1" l="1"/>
  <c r="AK4344" i="1"/>
  <c r="AH2177" i="1" l="1"/>
  <c r="AJ4345" i="1"/>
  <c r="AI2177" i="1"/>
  <c r="AK4345" i="1"/>
  <c r="AJ4346" i="1" l="1"/>
  <c r="AK4346" i="1"/>
  <c r="AH2178" i="1" l="1"/>
  <c r="AJ4347" i="1"/>
  <c r="AI2178" i="1"/>
  <c r="AK4347" i="1"/>
  <c r="AJ4348" i="1" l="1"/>
  <c r="AK4348" i="1"/>
  <c r="AH2179" i="1" l="1"/>
  <c r="AJ4349" i="1"/>
  <c r="AI2179" i="1"/>
  <c r="AK4349" i="1"/>
  <c r="AJ4350" i="1" l="1"/>
  <c r="AK4350" i="1"/>
  <c r="AH2180" i="1" l="1"/>
  <c r="AJ4351" i="1"/>
  <c r="AI2180" i="1"/>
  <c r="AK4351" i="1"/>
  <c r="AJ4352" i="1" l="1"/>
  <c r="AK4352" i="1"/>
  <c r="AH2181" i="1" l="1"/>
  <c r="AJ4353" i="1"/>
  <c r="AI2181" i="1"/>
  <c r="AK4353" i="1"/>
  <c r="AJ4354" i="1" l="1"/>
  <c r="AK4354" i="1"/>
  <c r="AH2182" i="1" l="1"/>
  <c r="AJ4355" i="1"/>
  <c r="AI2182" i="1"/>
  <c r="AK4355" i="1"/>
  <c r="AJ4356" i="1" l="1"/>
  <c r="AK4356" i="1"/>
  <c r="AH2183" i="1" l="1"/>
  <c r="AJ4357" i="1"/>
  <c r="AI2183" i="1"/>
  <c r="AK4357" i="1"/>
  <c r="AJ4358" i="1" l="1"/>
  <c r="AK4358" i="1"/>
  <c r="AH2184" i="1" l="1"/>
  <c r="AJ4359" i="1"/>
  <c r="AI2184" i="1"/>
  <c r="AK4359" i="1"/>
  <c r="AJ4360" i="1" l="1"/>
  <c r="AK4360" i="1"/>
  <c r="AH2185" i="1" l="1"/>
  <c r="AJ4361" i="1"/>
  <c r="AI2185" i="1"/>
  <c r="AK4361" i="1"/>
  <c r="AJ4362" i="1" l="1"/>
  <c r="AK4362" i="1"/>
  <c r="AH2186" i="1" l="1"/>
  <c r="AJ4363" i="1"/>
  <c r="AI2186" i="1"/>
  <c r="AK4363" i="1"/>
  <c r="AJ4364" i="1" l="1"/>
  <c r="AK4364" i="1"/>
  <c r="AH2187" i="1" l="1"/>
  <c r="AJ4365" i="1"/>
  <c r="AI2187" i="1"/>
  <c r="AK4365" i="1"/>
  <c r="AJ4366" i="1" l="1"/>
  <c r="AK4366" i="1"/>
  <c r="AH2188" i="1" l="1"/>
  <c r="AJ4367" i="1"/>
  <c r="AI2188" i="1"/>
  <c r="AK4367" i="1"/>
  <c r="AJ4368" i="1" l="1"/>
  <c r="AK4368" i="1"/>
  <c r="AH2189" i="1" l="1"/>
  <c r="AJ4369" i="1"/>
  <c r="AI2189" i="1"/>
  <c r="AK4369" i="1"/>
  <c r="AJ4370" i="1" l="1"/>
  <c r="AK4370" i="1"/>
  <c r="AH2190" i="1" l="1"/>
  <c r="AJ4371" i="1"/>
  <c r="AI2190" i="1"/>
  <c r="AK4371" i="1"/>
  <c r="AJ4372" i="1" l="1"/>
  <c r="AK4372" i="1"/>
  <c r="AH2191" i="1" l="1"/>
  <c r="AJ4373" i="1"/>
  <c r="AI2191" i="1"/>
  <c r="AK4373" i="1"/>
  <c r="AJ4374" i="1" l="1"/>
  <c r="AK4374" i="1"/>
  <c r="AH2192" i="1" l="1"/>
  <c r="AJ4375" i="1"/>
  <c r="AI2192" i="1"/>
  <c r="AK4375" i="1"/>
  <c r="AJ4376" i="1" l="1"/>
  <c r="AK4376" i="1"/>
  <c r="AH2193" i="1" l="1"/>
  <c r="AJ4377" i="1"/>
  <c r="AI2193" i="1"/>
  <c r="AK4377" i="1"/>
  <c r="AJ4378" i="1" l="1"/>
  <c r="AK4378" i="1"/>
  <c r="AH2194" i="1" l="1"/>
  <c r="AJ4379" i="1"/>
  <c r="AI2194" i="1"/>
  <c r="AK4379" i="1"/>
  <c r="AJ4380" i="1" l="1"/>
  <c r="AK4380" i="1"/>
  <c r="AH2195" i="1" l="1"/>
  <c r="AJ4381" i="1"/>
  <c r="AI2195" i="1"/>
  <c r="AK4381" i="1"/>
  <c r="AJ4382" i="1" l="1"/>
  <c r="AK4382" i="1"/>
  <c r="AH2196" i="1" l="1"/>
  <c r="AJ4383" i="1"/>
  <c r="AI2196" i="1"/>
  <c r="AK4383" i="1"/>
  <c r="AJ4384" i="1" l="1"/>
  <c r="AK4384" i="1"/>
  <c r="AH2197" i="1" l="1"/>
  <c r="AJ4385" i="1"/>
  <c r="AI2197" i="1"/>
  <c r="AK4385" i="1"/>
  <c r="AJ4386" i="1" l="1"/>
  <c r="AK4386" i="1"/>
  <c r="AH2198" i="1" l="1"/>
  <c r="AJ4387" i="1"/>
  <c r="AI2198" i="1"/>
  <c r="AK4387" i="1"/>
  <c r="AJ4388" i="1" l="1"/>
  <c r="AK4388" i="1"/>
  <c r="AH2199" i="1" l="1"/>
  <c r="AJ4389" i="1"/>
  <c r="AI2199" i="1"/>
  <c r="AK4389" i="1"/>
  <c r="AJ4390" i="1" l="1"/>
  <c r="AK4390" i="1"/>
  <c r="AH2200" i="1" l="1"/>
  <c r="AJ4391" i="1"/>
  <c r="AI2200" i="1"/>
  <c r="AK4391" i="1"/>
  <c r="AJ4392" i="1" l="1"/>
  <c r="AK4392" i="1"/>
  <c r="AH2201" i="1" l="1"/>
  <c r="AJ4393" i="1"/>
  <c r="AI2201" i="1"/>
  <c r="AK4393" i="1"/>
  <c r="AJ4394" i="1" l="1"/>
  <c r="AK4394" i="1"/>
  <c r="AH2202" i="1" l="1"/>
  <c r="AJ4395" i="1"/>
  <c r="AI2202" i="1"/>
  <c r="AK4395" i="1"/>
  <c r="AJ4396" i="1" l="1"/>
  <c r="AK4396" i="1"/>
  <c r="AH2203" i="1" l="1"/>
  <c r="AJ4397" i="1"/>
  <c r="AI2203" i="1"/>
  <c r="AK4397" i="1"/>
  <c r="AJ4398" i="1" l="1"/>
  <c r="AK4398" i="1"/>
  <c r="AH2204" i="1" l="1"/>
  <c r="AJ4399" i="1"/>
  <c r="AI2204" i="1"/>
  <c r="AK4399" i="1"/>
  <c r="AJ4400" i="1" l="1"/>
  <c r="AK4400" i="1"/>
  <c r="AH2205" i="1" l="1"/>
  <c r="AJ4401" i="1"/>
  <c r="AI2205" i="1"/>
  <c r="AK4401" i="1"/>
  <c r="AJ4402" i="1" l="1"/>
  <c r="AK4402" i="1"/>
  <c r="AH2206" i="1" l="1"/>
  <c r="AJ4403" i="1"/>
  <c r="AI2206" i="1"/>
  <c r="AK4403" i="1"/>
  <c r="AJ4404" i="1" l="1"/>
  <c r="AK4404" i="1"/>
  <c r="AH2207" i="1" l="1"/>
  <c r="AJ4405" i="1"/>
  <c r="AI2207" i="1"/>
  <c r="AK4405" i="1"/>
  <c r="AJ4406" i="1" l="1"/>
  <c r="AK4406" i="1"/>
  <c r="AH2208" i="1" l="1"/>
  <c r="AJ4407" i="1"/>
  <c r="AI2208" i="1"/>
  <c r="AK4407" i="1"/>
  <c r="AJ4408" i="1" l="1"/>
  <c r="AK4408" i="1"/>
  <c r="AH2209" i="1" l="1"/>
  <c r="AJ4409" i="1"/>
  <c r="AI2209" i="1"/>
  <c r="AK4409" i="1"/>
  <c r="AJ4410" i="1" l="1"/>
  <c r="AK4410" i="1"/>
  <c r="AH2210" i="1" l="1"/>
  <c r="AJ4411" i="1"/>
  <c r="AI2210" i="1"/>
  <c r="AK4411" i="1"/>
  <c r="AJ4412" i="1" l="1"/>
  <c r="AK4412" i="1"/>
  <c r="AH2211" i="1" l="1"/>
  <c r="AJ4413" i="1"/>
  <c r="AI2211" i="1"/>
  <c r="AK4413" i="1"/>
  <c r="AJ4414" i="1" l="1"/>
  <c r="AK4414" i="1"/>
  <c r="AH2212" i="1" l="1"/>
  <c r="AJ4415" i="1"/>
  <c r="AI2212" i="1"/>
  <c r="AK4415" i="1"/>
  <c r="AJ4416" i="1" l="1"/>
  <c r="AK4416" i="1"/>
  <c r="AH2213" i="1" l="1"/>
  <c r="AJ4417" i="1"/>
  <c r="AI2213" i="1"/>
  <c r="AK4417" i="1"/>
  <c r="AJ4418" i="1" l="1"/>
  <c r="AK4418" i="1"/>
  <c r="AH2214" i="1" l="1"/>
  <c r="AJ4419" i="1"/>
  <c r="AI2214" i="1"/>
  <c r="AK4419" i="1"/>
  <c r="AJ4420" i="1" l="1"/>
  <c r="AK4420" i="1"/>
  <c r="AH2215" i="1" l="1"/>
  <c r="AJ4421" i="1"/>
  <c r="AI2215" i="1"/>
  <c r="AK4421" i="1"/>
  <c r="AJ4422" i="1" l="1"/>
  <c r="AK4422" i="1"/>
  <c r="AH2216" i="1" l="1"/>
  <c r="AJ4423" i="1"/>
  <c r="AI2216" i="1"/>
  <c r="AK4423" i="1"/>
  <c r="AJ4424" i="1" l="1"/>
  <c r="AK4424" i="1"/>
  <c r="AH2217" i="1" l="1"/>
  <c r="AJ4425" i="1"/>
  <c r="AI2217" i="1"/>
  <c r="AK4425" i="1"/>
  <c r="AJ4426" i="1" l="1"/>
  <c r="AK4426" i="1"/>
  <c r="AH2218" i="1" l="1"/>
  <c r="AJ4427" i="1"/>
  <c r="AI2218" i="1"/>
  <c r="AK4427" i="1"/>
  <c r="AJ4428" i="1" l="1"/>
  <c r="AK4428" i="1"/>
  <c r="AH2219" i="1" l="1"/>
  <c r="AJ4429" i="1"/>
  <c r="AI2219" i="1"/>
  <c r="AK4429" i="1"/>
  <c r="AJ4430" i="1" l="1"/>
  <c r="AK4430" i="1"/>
  <c r="AH2220" i="1" l="1"/>
  <c r="AJ4431" i="1"/>
  <c r="AI2220" i="1"/>
  <c r="AK4431" i="1"/>
  <c r="AJ4432" i="1" l="1"/>
  <c r="AK4432" i="1"/>
  <c r="AH2221" i="1" l="1"/>
  <c r="AJ4433" i="1"/>
  <c r="AI2221" i="1"/>
  <c r="AK4433" i="1"/>
  <c r="AJ4434" i="1" l="1"/>
  <c r="AK4434" i="1"/>
  <c r="AH2222" i="1" l="1"/>
  <c r="AJ4435" i="1"/>
  <c r="AI2222" i="1"/>
  <c r="AK4435" i="1"/>
  <c r="AJ4436" i="1" l="1"/>
  <c r="AK4436" i="1"/>
  <c r="AH2223" i="1" l="1"/>
  <c r="AJ4437" i="1"/>
  <c r="AI2223" i="1"/>
  <c r="AK4437" i="1"/>
  <c r="AJ4438" i="1" l="1"/>
  <c r="AK4438" i="1"/>
  <c r="AH2224" i="1" l="1"/>
  <c r="AJ4439" i="1"/>
  <c r="AI2224" i="1"/>
  <c r="AK4439" i="1"/>
  <c r="AJ4440" i="1" l="1"/>
  <c r="AK4440" i="1"/>
  <c r="AH2225" i="1" l="1"/>
  <c r="AJ4441" i="1"/>
  <c r="AK4441" i="1"/>
  <c r="AI2225" i="1"/>
  <c r="AJ4442" i="1" l="1"/>
  <c r="AK4442" i="1"/>
  <c r="AH2226" i="1" l="1"/>
  <c r="AJ4443" i="1"/>
  <c r="AI2226" i="1"/>
  <c r="AK4443" i="1"/>
  <c r="AJ4444" i="1" l="1"/>
  <c r="AK4444" i="1"/>
  <c r="AH2227" i="1" l="1"/>
  <c r="AJ4445" i="1"/>
  <c r="AI2227" i="1"/>
  <c r="AK4445" i="1"/>
  <c r="AJ4446" i="1" l="1"/>
  <c r="AK4446" i="1"/>
  <c r="AH2228" i="1" l="1"/>
  <c r="AJ4447" i="1"/>
  <c r="AI2228" i="1"/>
  <c r="AK4447" i="1"/>
  <c r="AJ4448" i="1" l="1"/>
  <c r="AK4448" i="1"/>
  <c r="AH2229" i="1" l="1"/>
  <c r="AJ4449" i="1"/>
  <c r="AI2229" i="1"/>
  <c r="AK4449" i="1"/>
  <c r="AJ4450" i="1" l="1"/>
  <c r="AK4450" i="1"/>
  <c r="AH2230" i="1" l="1"/>
  <c r="AJ4451" i="1"/>
  <c r="AI2230" i="1"/>
  <c r="AK4451" i="1"/>
  <c r="AJ4452" i="1" l="1"/>
  <c r="AK4452" i="1"/>
  <c r="AH2231" i="1" l="1"/>
  <c r="AJ4453" i="1"/>
  <c r="AI2231" i="1"/>
  <c r="AK4453" i="1"/>
  <c r="AJ4454" i="1" l="1"/>
  <c r="AK4454" i="1"/>
  <c r="AH2232" i="1" l="1"/>
  <c r="AJ4455" i="1"/>
  <c r="AI2232" i="1"/>
  <c r="AK4455" i="1"/>
  <c r="AJ4456" i="1" l="1"/>
  <c r="AK4456" i="1"/>
  <c r="AH2233" i="1" l="1"/>
  <c r="AJ4457" i="1"/>
  <c r="AI2233" i="1"/>
  <c r="AK4457" i="1"/>
  <c r="AJ4458" i="1" l="1"/>
  <c r="AK4458" i="1"/>
  <c r="AH2234" i="1" l="1"/>
  <c r="AJ4459" i="1"/>
  <c r="AI2234" i="1"/>
  <c r="AK4459" i="1"/>
  <c r="AJ4460" i="1" l="1"/>
  <c r="AK4460" i="1"/>
  <c r="AH2235" i="1" l="1"/>
  <c r="AJ4461" i="1"/>
  <c r="AI2235" i="1"/>
  <c r="AK4461" i="1"/>
  <c r="AJ4462" i="1" l="1"/>
  <c r="AK4462" i="1"/>
  <c r="AH2236" i="1" l="1"/>
  <c r="AJ4463" i="1"/>
  <c r="AI2236" i="1"/>
  <c r="AK4463" i="1"/>
  <c r="AJ4464" i="1" l="1"/>
  <c r="AK4464" i="1"/>
  <c r="AH2237" i="1" l="1"/>
  <c r="AJ4465" i="1"/>
  <c r="AI2237" i="1"/>
  <c r="AK4465" i="1"/>
  <c r="AJ4466" i="1" l="1"/>
  <c r="AK4466" i="1"/>
  <c r="AH2238" i="1" l="1"/>
  <c r="AJ4467" i="1"/>
  <c r="AI2238" i="1"/>
  <c r="AK4467" i="1"/>
  <c r="AJ4468" i="1" l="1"/>
  <c r="AK4468" i="1"/>
  <c r="AH2239" i="1" l="1"/>
  <c r="AJ4469" i="1"/>
  <c r="AI2239" i="1"/>
  <c r="AK4469" i="1"/>
  <c r="AJ4470" i="1" l="1"/>
  <c r="AK4470" i="1"/>
  <c r="AH2240" i="1" l="1"/>
  <c r="AJ4471" i="1"/>
  <c r="AI2240" i="1"/>
  <c r="AK4471" i="1"/>
  <c r="AJ4472" i="1" l="1"/>
  <c r="AK4472" i="1"/>
  <c r="AH2241" i="1" l="1"/>
  <c r="AJ4473" i="1"/>
  <c r="AI2241" i="1"/>
  <c r="AK4473" i="1"/>
  <c r="AJ4474" i="1" l="1"/>
  <c r="AK4474" i="1"/>
  <c r="AH2242" i="1" l="1"/>
  <c r="AJ4475" i="1"/>
  <c r="AI2242" i="1"/>
  <c r="AK4475" i="1"/>
  <c r="AJ4476" i="1" l="1"/>
  <c r="AK4476" i="1"/>
  <c r="AH2243" i="1" l="1"/>
  <c r="AJ4477" i="1"/>
  <c r="AI2243" i="1"/>
  <c r="AK4477" i="1"/>
  <c r="AJ4478" i="1" l="1"/>
  <c r="AK4478" i="1"/>
  <c r="AH2244" i="1" l="1"/>
  <c r="AJ4479" i="1"/>
  <c r="AI2244" i="1"/>
  <c r="AK4479" i="1"/>
  <c r="AJ4480" i="1" l="1"/>
  <c r="AK4480" i="1"/>
  <c r="AH2245" i="1" l="1"/>
  <c r="AJ4481" i="1"/>
  <c r="AI2245" i="1"/>
  <c r="AK4481" i="1"/>
  <c r="AJ4482" i="1" l="1"/>
  <c r="AK4482" i="1"/>
  <c r="AH2246" i="1" l="1"/>
  <c r="AJ4483" i="1"/>
  <c r="AI2246" i="1"/>
  <c r="AK4483" i="1"/>
  <c r="AJ4484" i="1" l="1"/>
  <c r="AK4484" i="1"/>
  <c r="AH2247" i="1" l="1"/>
  <c r="AJ4485" i="1"/>
  <c r="AI2247" i="1"/>
  <c r="AK4485" i="1"/>
  <c r="AJ4486" i="1" l="1"/>
  <c r="AK4486" i="1"/>
  <c r="AH2248" i="1" l="1"/>
  <c r="AJ4487" i="1"/>
  <c r="AI2248" i="1"/>
  <c r="AK4487" i="1"/>
  <c r="AJ4488" i="1" l="1"/>
  <c r="AK4488" i="1"/>
  <c r="AH2249" i="1" l="1"/>
  <c r="AJ4489" i="1"/>
  <c r="AI2249" i="1"/>
  <c r="AK4489" i="1"/>
  <c r="AJ4490" i="1" l="1"/>
  <c r="AK4490" i="1"/>
  <c r="AH2250" i="1" l="1"/>
  <c r="AJ4491" i="1"/>
  <c r="AI2250" i="1"/>
  <c r="AK4491" i="1"/>
  <c r="AJ4492" i="1" l="1"/>
  <c r="AK4492" i="1"/>
  <c r="AH2251" i="1" l="1"/>
  <c r="AJ4493" i="1"/>
  <c r="AI2251" i="1"/>
  <c r="AK4493" i="1"/>
  <c r="AJ4494" i="1" l="1"/>
  <c r="AK4494" i="1"/>
  <c r="AH2252" i="1" l="1"/>
  <c r="AJ4495" i="1"/>
  <c r="AI2252" i="1"/>
  <c r="AK4495" i="1"/>
  <c r="AJ4496" i="1" l="1"/>
  <c r="AK4496" i="1"/>
  <c r="AH2253" i="1" l="1"/>
  <c r="AJ4497" i="1"/>
  <c r="AI2253" i="1"/>
  <c r="AK4497" i="1"/>
  <c r="AJ4498" i="1" l="1"/>
  <c r="AK4498" i="1"/>
  <c r="AH2254" i="1" l="1"/>
  <c r="AJ4499" i="1"/>
  <c r="AI2254" i="1"/>
  <c r="AK4499" i="1"/>
  <c r="AJ4500" i="1" l="1"/>
  <c r="AK4500" i="1"/>
  <c r="AH2255" i="1" l="1"/>
  <c r="AJ4501" i="1"/>
  <c r="AI2255" i="1"/>
  <c r="AK4501" i="1"/>
  <c r="AJ4502" i="1" l="1"/>
  <c r="AK4502" i="1"/>
  <c r="AH2256" i="1" l="1"/>
  <c r="AJ4503" i="1"/>
  <c r="AI2256" i="1"/>
  <c r="AK4503" i="1"/>
  <c r="AJ4504" i="1" l="1"/>
  <c r="AK4504" i="1"/>
  <c r="AH2257" i="1" l="1"/>
  <c r="AJ4505" i="1"/>
  <c r="AI2257" i="1"/>
  <c r="AK4505" i="1"/>
  <c r="AJ4506" i="1" l="1"/>
  <c r="AK4506" i="1"/>
  <c r="AH2258" i="1" l="1"/>
  <c r="AJ4507" i="1"/>
  <c r="AI2258" i="1"/>
  <c r="AK4507" i="1"/>
  <c r="AJ4508" i="1" l="1"/>
  <c r="AK4508" i="1"/>
  <c r="AH2259" i="1" l="1"/>
  <c r="AJ4509" i="1"/>
  <c r="AI2259" i="1"/>
  <c r="AK4509" i="1"/>
  <c r="AJ4510" i="1" l="1"/>
  <c r="AK4510" i="1"/>
  <c r="AH2260" i="1" l="1"/>
  <c r="AJ4511" i="1"/>
  <c r="AI2260" i="1"/>
  <c r="AK4511" i="1"/>
  <c r="AJ4512" i="1" l="1"/>
  <c r="AK4512" i="1"/>
  <c r="AH2261" i="1" l="1"/>
  <c r="AJ4513" i="1"/>
  <c r="AI2261" i="1"/>
  <c r="AK4513" i="1"/>
  <c r="AJ4514" i="1" l="1"/>
  <c r="AK4514" i="1"/>
  <c r="AH2262" i="1" l="1"/>
  <c r="AJ4515" i="1"/>
  <c r="AI2262" i="1"/>
  <c r="AK4515" i="1"/>
  <c r="AJ4516" i="1" l="1"/>
  <c r="AK4516" i="1"/>
  <c r="AH2263" i="1" l="1"/>
  <c r="AJ4517" i="1"/>
  <c r="AI2263" i="1"/>
  <c r="AK4517" i="1"/>
  <c r="AJ4518" i="1" l="1"/>
  <c r="AK4518" i="1"/>
  <c r="AH2264" i="1" l="1"/>
  <c r="AJ4519" i="1"/>
  <c r="AI2264" i="1"/>
  <c r="AK4519" i="1"/>
  <c r="AJ4520" i="1" l="1"/>
  <c r="AK4520" i="1"/>
  <c r="AH2265" i="1" l="1"/>
  <c r="AJ4521" i="1"/>
  <c r="AI2265" i="1"/>
  <c r="AK4521" i="1"/>
  <c r="AJ4522" i="1" l="1"/>
  <c r="AK4522" i="1"/>
  <c r="AH2266" i="1" l="1"/>
  <c r="AJ4523" i="1"/>
  <c r="AI2266" i="1"/>
  <c r="AK4523" i="1"/>
  <c r="AJ4524" i="1" l="1"/>
  <c r="AK4524" i="1"/>
  <c r="AH2267" i="1" l="1"/>
  <c r="AJ4525" i="1"/>
  <c r="AI2267" i="1"/>
  <c r="AK4525" i="1"/>
  <c r="AJ4526" i="1" l="1"/>
  <c r="AK4526" i="1"/>
  <c r="AH2268" i="1" l="1"/>
  <c r="AJ4527" i="1"/>
  <c r="AI2268" i="1"/>
  <c r="AK4527" i="1"/>
  <c r="AJ4528" i="1" l="1"/>
  <c r="AK4528" i="1"/>
  <c r="AH2269" i="1" l="1"/>
  <c r="AJ4529" i="1"/>
  <c r="AI2269" i="1"/>
  <c r="AK4529" i="1"/>
  <c r="AJ4530" i="1" l="1"/>
  <c r="AK4530" i="1"/>
  <c r="AH2270" i="1" l="1"/>
  <c r="AJ4531" i="1"/>
  <c r="AI2270" i="1"/>
  <c r="AK4531" i="1"/>
  <c r="AJ4532" i="1" l="1"/>
  <c r="AK4532" i="1"/>
  <c r="AH2271" i="1" l="1"/>
  <c r="AJ4533" i="1"/>
  <c r="AI2271" i="1"/>
  <c r="AK4533" i="1"/>
  <c r="AJ4534" i="1" l="1"/>
  <c r="AK4534" i="1"/>
  <c r="AH2272" i="1" l="1"/>
  <c r="AJ4535" i="1"/>
  <c r="AI2272" i="1"/>
  <c r="AK4535" i="1"/>
  <c r="AJ4536" i="1" l="1"/>
  <c r="AK4536" i="1"/>
  <c r="AH2273" i="1" l="1"/>
  <c r="AJ4537" i="1"/>
  <c r="AI2273" i="1"/>
  <c r="AK4537" i="1"/>
  <c r="AJ4538" i="1" l="1"/>
  <c r="AK4538" i="1"/>
  <c r="AH2274" i="1" l="1"/>
  <c r="AJ4539" i="1"/>
  <c r="AI2274" i="1"/>
  <c r="AK4539" i="1"/>
  <c r="AJ4540" i="1" l="1"/>
  <c r="AK4540" i="1"/>
  <c r="AH2275" i="1" l="1"/>
  <c r="AJ4541" i="1"/>
  <c r="AI2275" i="1"/>
  <c r="AK4541" i="1"/>
  <c r="AJ4542" i="1" l="1"/>
  <c r="AK4542" i="1"/>
  <c r="AH2276" i="1" l="1"/>
  <c r="AJ4543" i="1"/>
  <c r="AI2276" i="1"/>
  <c r="AK4543" i="1"/>
  <c r="AJ4544" i="1" l="1"/>
  <c r="AK4544" i="1"/>
  <c r="AH2277" i="1" l="1"/>
  <c r="AJ4545" i="1"/>
  <c r="AI2277" i="1"/>
  <c r="AK4545" i="1"/>
  <c r="AJ4546" i="1" l="1"/>
  <c r="AK4546" i="1"/>
  <c r="AH2278" i="1" l="1"/>
  <c r="AJ4547" i="1"/>
  <c r="AI2278" i="1"/>
  <c r="AK4547" i="1"/>
  <c r="AJ4548" i="1" l="1"/>
  <c r="AK4548" i="1"/>
  <c r="AH2279" i="1" l="1"/>
  <c r="AJ4549" i="1"/>
  <c r="AI2279" i="1"/>
  <c r="AK4549" i="1"/>
  <c r="AJ4550" i="1" l="1"/>
  <c r="AK4550" i="1"/>
  <c r="AH2280" i="1" l="1"/>
  <c r="AJ4551" i="1"/>
  <c r="AI2280" i="1"/>
  <c r="AK4551" i="1"/>
  <c r="AJ4552" i="1" l="1"/>
  <c r="AK4552" i="1"/>
  <c r="AH2281" i="1" l="1"/>
  <c r="AJ4553" i="1"/>
  <c r="AI2281" i="1"/>
  <c r="AK4553" i="1"/>
  <c r="AJ4554" i="1" l="1"/>
  <c r="AK4554" i="1"/>
  <c r="AH2282" i="1" l="1"/>
  <c r="AJ4555" i="1"/>
  <c r="AI2282" i="1"/>
  <c r="AK4555" i="1"/>
  <c r="AJ4556" i="1" l="1"/>
  <c r="AK4556" i="1"/>
  <c r="AH2283" i="1" l="1"/>
  <c r="AJ4557" i="1"/>
  <c r="AI2283" i="1"/>
  <c r="AK4557" i="1"/>
  <c r="AJ4558" i="1" l="1"/>
  <c r="AK4558" i="1"/>
  <c r="AH2284" i="1" l="1"/>
  <c r="AJ4559" i="1"/>
  <c r="AI2284" i="1"/>
  <c r="AK4559" i="1"/>
  <c r="AJ4560" i="1" l="1"/>
  <c r="AK4560" i="1"/>
  <c r="AH2285" i="1" l="1"/>
  <c r="AJ4561" i="1"/>
  <c r="AI2285" i="1"/>
  <c r="AK4561" i="1"/>
  <c r="AJ4562" i="1" l="1"/>
  <c r="AK4562" i="1"/>
  <c r="AH2286" i="1" l="1"/>
  <c r="AJ4563" i="1"/>
  <c r="AI2286" i="1"/>
  <c r="AK4563" i="1"/>
  <c r="AJ4564" i="1" l="1"/>
  <c r="AK4564" i="1"/>
  <c r="AH2287" i="1" l="1"/>
  <c r="AJ4565" i="1"/>
  <c r="AI2287" i="1"/>
  <c r="AK4565" i="1"/>
  <c r="AJ4566" i="1" l="1"/>
  <c r="AK4566" i="1"/>
  <c r="AH2288" i="1" l="1"/>
  <c r="AJ4567" i="1"/>
  <c r="AI2288" i="1"/>
  <c r="AK4567" i="1"/>
  <c r="AJ4568" i="1" l="1"/>
  <c r="AK4568" i="1"/>
  <c r="AH2289" i="1" l="1"/>
  <c r="AJ4569" i="1"/>
  <c r="AI2289" i="1"/>
  <c r="AK4569" i="1"/>
  <c r="AJ4570" i="1" l="1"/>
  <c r="AK4570" i="1"/>
  <c r="AH2290" i="1" l="1"/>
  <c r="AJ4571" i="1"/>
  <c r="AI2290" i="1"/>
  <c r="AK4571" i="1"/>
  <c r="AJ4572" i="1" l="1"/>
  <c r="AK4572" i="1"/>
  <c r="AH2291" i="1" l="1"/>
  <c r="AJ4573" i="1"/>
  <c r="AI2291" i="1"/>
  <c r="AK4573" i="1"/>
  <c r="AJ4574" i="1" l="1"/>
  <c r="AK4574" i="1"/>
  <c r="AH2292" i="1" l="1"/>
  <c r="AJ4575" i="1"/>
  <c r="AI2292" i="1"/>
  <c r="AK4575" i="1"/>
  <c r="AJ4576" i="1" l="1"/>
  <c r="AK4576" i="1"/>
  <c r="AH2293" i="1" l="1"/>
  <c r="AJ4577" i="1"/>
  <c r="AI2293" i="1"/>
  <c r="AK4577" i="1"/>
  <c r="AJ4578" i="1" l="1"/>
  <c r="AK4578" i="1"/>
  <c r="AH2294" i="1" l="1"/>
  <c r="AJ4579" i="1"/>
  <c r="AI2294" i="1"/>
  <c r="AK4579" i="1"/>
  <c r="AJ4580" i="1" l="1"/>
  <c r="AK4580" i="1"/>
  <c r="AH2295" i="1" l="1"/>
  <c r="AJ4581" i="1"/>
  <c r="AI2295" i="1"/>
  <c r="AK4581" i="1"/>
  <c r="AJ4582" i="1" l="1"/>
  <c r="AK4582" i="1"/>
  <c r="AH2296" i="1" l="1"/>
  <c r="AJ4583" i="1"/>
  <c r="AI2296" i="1"/>
  <c r="AK4583" i="1"/>
  <c r="AJ4584" i="1" l="1"/>
  <c r="AK4584" i="1"/>
  <c r="AH2297" i="1" l="1"/>
  <c r="AJ4585" i="1"/>
  <c r="AK4585" i="1"/>
  <c r="AI2297" i="1"/>
  <c r="AJ4586" i="1" l="1"/>
  <c r="AK4586" i="1"/>
  <c r="AH2298" i="1" l="1"/>
  <c r="AJ4587" i="1"/>
  <c r="AI2298" i="1"/>
  <c r="AK4587" i="1"/>
  <c r="AJ4588" i="1" l="1"/>
  <c r="AK4588" i="1"/>
  <c r="AH2299" i="1" l="1"/>
  <c r="AJ4589" i="1"/>
  <c r="AI2299" i="1"/>
  <c r="AK4589" i="1"/>
  <c r="AJ4590" i="1" l="1"/>
  <c r="AK4590" i="1"/>
  <c r="AH2300" i="1" l="1"/>
  <c r="AJ4591" i="1"/>
  <c r="AI2300" i="1"/>
  <c r="AK4591" i="1"/>
  <c r="AJ4592" i="1" l="1"/>
  <c r="AK4592" i="1"/>
  <c r="AH2301" i="1" l="1"/>
  <c r="AJ4593" i="1"/>
  <c r="AI2301" i="1"/>
  <c r="AK4593" i="1"/>
  <c r="AJ4594" i="1" l="1"/>
  <c r="AK4594" i="1"/>
  <c r="AH2302" i="1" l="1"/>
  <c r="AJ4595" i="1"/>
  <c r="AI2302" i="1"/>
  <c r="AK4595" i="1"/>
  <c r="AJ4596" i="1" l="1"/>
  <c r="AK4596" i="1"/>
  <c r="AH2303" i="1" l="1"/>
  <c r="AJ4597" i="1"/>
  <c r="AI2303" i="1"/>
  <c r="AK4597" i="1"/>
  <c r="AJ4598" i="1" l="1"/>
  <c r="AK4598" i="1"/>
  <c r="AH2304" i="1" l="1"/>
  <c r="AJ4599" i="1"/>
  <c r="AI2304" i="1"/>
  <c r="AK4599" i="1"/>
  <c r="AJ4600" i="1" l="1"/>
  <c r="AK4600" i="1"/>
  <c r="AH2305" i="1" l="1"/>
  <c r="AJ4601" i="1"/>
  <c r="AI2305" i="1"/>
  <c r="AK4601" i="1"/>
  <c r="AJ4602" i="1" l="1"/>
  <c r="AK4602" i="1"/>
  <c r="AH2306" i="1" l="1"/>
  <c r="AJ4603" i="1"/>
  <c r="AI2306" i="1"/>
  <c r="AK4603" i="1"/>
  <c r="AJ4604" i="1" l="1"/>
  <c r="AK4604" i="1"/>
  <c r="AH2307" i="1" l="1"/>
  <c r="AJ4605" i="1"/>
  <c r="AI2307" i="1"/>
  <c r="AK4605" i="1"/>
  <c r="AJ4606" i="1" l="1"/>
  <c r="AK4606" i="1"/>
  <c r="AH2308" i="1" l="1"/>
  <c r="AJ4607" i="1"/>
  <c r="AI2308" i="1"/>
  <c r="AK4607" i="1"/>
  <c r="AJ4608" i="1" l="1"/>
  <c r="AK4608" i="1"/>
  <c r="AH2309" i="1" l="1"/>
  <c r="AJ4609" i="1"/>
  <c r="AI2309" i="1"/>
  <c r="AK4609" i="1"/>
  <c r="AJ4610" i="1" l="1"/>
  <c r="AK4610" i="1"/>
  <c r="AH2310" i="1" l="1"/>
  <c r="AJ4611" i="1"/>
  <c r="AI2310" i="1"/>
  <c r="AK4611" i="1"/>
  <c r="AJ4612" i="1" l="1"/>
  <c r="AK4612" i="1"/>
  <c r="AH2311" i="1" l="1"/>
  <c r="AJ4613" i="1"/>
  <c r="AI2311" i="1"/>
  <c r="AK4613" i="1"/>
  <c r="AJ4614" i="1" l="1"/>
  <c r="AK4614" i="1"/>
  <c r="AH2312" i="1" l="1"/>
  <c r="AJ4615" i="1"/>
  <c r="AI2312" i="1"/>
  <c r="AK4615" i="1"/>
  <c r="AJ4616" i="1" l="1"/>
  <c r="AK4616" i="1"/>
  <c r="AH2313" i="1" l="1"/>
  <c r="AJ4617" i="1"/>
  <c r="AI2313" i="1"/>
  <c r="AK4617" i="1"/>
  <c r="AJ4618" i="1" l="1"/>
  <c r="AK4618" i="1"/>
  <c r="AH2314" i="1" l="1"/>
  <c r="AJ4619" i="1"/>
  <c r="AI2314" i="1"/>
  <c r="AK4619" i="1"/>
  <c r="AJ4620" i="1" l="1"/>
  <c r="AK4620" i="1"/>
  <c r="AH2315" i="1" l="1"/>
  <c r="AJ4621" i="1"/>
  <c r="AI2315" i="1"/>
  <c r="AK4621" i="1"/>
  <c r="AJ4622" i="1" l="1"/>
  <c r="AK4622" i="1"/>
  <c r="AH2316" i="1" l="1"/>
  <c r="AJ4623" i="1"/>
  <c r="AI2316" i="1"/>
  <c r="AK4623" i="1"/>
  <c r="AJ4624" i="1" l="1"/>
  <c r="AK4624" i="1"/>
  <c r="AH2317" i="1" l="1"/>
  <c r="AJ4625" i="1"/>
  <c r="AI2317" i="1"/>
  <c r="AK4625" i="1"/>
  <c r="AJ4626" i="1" l="1"/>
  <c r="AK4626" i="1"/>
  <c r="AH2318" i="1" l="1"/>
  <c r="AJ4627" i="1"/>
  <c r="AI2318" i="1"/>
  <c r="AK4627" i="1"/>
  <c r="AJ4628" i="1" l="1"/>
  <c r="AK4628" i="1"/>
  <c r="AH2319" i="1" l="1"/>
  <c r="AJ4629" i="1"/>
  <c r="AI2319" i="1"/>
  <c r="AK4629" i="1"/>
  <c r="AJ4630" i="1" l="1"/>
  <c r="AK4630" i="1"/>
  <c r="AH2320" i="1" l="1"/>
  <c r="AJ4631" i="1"/>
  <c r="AI2320" i="1"/>
  <c r="AK4631" i="1"/>
  <c r="AJ4632" i="1" l="1"/>
  <c r="AK4632" i="1"/>
  <c r="AH2321" i="1" l="1"/>
  <c r="AJ4633" i="1"/>
  <c r="AI2321" i="1"/>
  <c r="AK4633" i="1"/>
  <c r="AJ4634" i="1" l="1"/>
  <c r="AK4634" i="1"/>
  <c r="AH2322" i="1" l="1"/>
  <c r="AJ4635" i="1"/>
  <c r="AI2322" i="1"/>
  <c r="AK4635" i="1"/>
  <c r="AJ4636" i="1" l="1"/>
  <c r="AK4636" i="1"/>
  <c r="AH2323" i="1" l="1"/>
  <c r="AJ4637" i="1"/>
  <c r="AI2323" i="1"/>
  <c r="AK4637" i="1"/>
  <c r="AJ4638" i="1" l="1"/>
  <c r="AK4638" i="1"/>
  <c r="AH2324" i="1" l="1"/>
  <c r="AJ4639" i="1"/>
  <c r="AI2324" i="1"/>
  <c r="AK4639" i="1"/>
  <c r="AJ4640" i="1" l="1"/>
  <c r="AK4640" i="1"/>
  <c r="AH2325" i="1" l="1"/>
  <c r="AJ4641" i="1"/>
  <c r="AI2325" i="1"/>
  <c r="AK4641" i="1"/>
  <c r="AJ4642" i="1" l="1"/>
  <c r="AK4642" i="1"/>
  <c r="AH2326" i="1" l="1"/>
  <c r="AJ4643" i="1"/>
  <c r="AI2326" i="1"/>
  <c r="AK4643" i="1"/>
  <c r="AJ4644" i="1" l="1"/>
  <c r="AK4644" i="1"/>
  <c r="AH2327" i="1" l="1"/>
  <c r="AJ4645" i="1"/>
  <c r="AI2327" i="1"/>
  <c r="AK4645" i="1"/>
  <c r="AJ4646" i="1" l="1"/>
  <c r="AK4646" i="1"/>
  <c r="AH2328" i="1" l="1"/>
  <c r="AJ4647" i="1"/>
  <c r="AI2328" i="1"/>
  <c r="AK4647" i="1"/>
  <c r="AJ4648" i="1" l="1"/>
  <c r="AK4648" i="1"/>
  <c r="AH2329" i="1" l="1"/>
  <c r="AJ4649" i="1"/>
  <c r="AI2329" i="1"/>
  <c r="AK4649" i="1"/>
  <c r="AJ4650" i="1" l="1"/>
  <c r="AK4650" i="1"/>
  <c r="AH2330" i="1" l="1"/>
  <c r="AJ4651" i="1"/>
  <c r="AI2330" i="1"/>
  <c r="AK4651" i="1"/>
  <c r="AJ4652" i="1" l="1"/>
  <c r="AK4652" i="1"/>
  <c r="AH2331" i="1" l="1"/>
  <c r="AJ4653" i="1"/>
  <c r="AI2331" i="1"/>
  <c r="AK4653" i="1"/>
  <c r="AJ4654" i="1" l="1"/>
  <c r="AK4654" i="1"/>
  <c r="AH2332" i="1" l="1"/>
  <c r="AJ4655" i="1"/>
  <c r="AI2332" i="1"/>
  <c r="AK4655" i="1"/>
  <c r="AJ4656" i="1" l="1"/>
  <c r="AK4656" i="1"/>
  <c r="AH2333" i="1" l="1"/>
  <c r="AJ4657" i="1"/>
  <c r="AI2333" i="1"/>
  <c r="AK4657" i="1"/>
  <c r="AJ4658" i="1" l="1"/>
  <c r="AK4658" i="1"/>
  <c r="AH2334" i="1" l="1"/>
  <c r="AJ4659" i="1"/>
  <c r="AI2334" i="1"/>
  <c r="AK4659" i="1"/>
  <c r="AJ4660" i="1" l="1"/>
  <c r="AK4660" i="1"/>
  <c r="AH2335" i="1" l="1"/>
  <c r="AJ4661" i="1"/>
  <c r="AI2335" i="1"/>
  <c r="AK4661" i="1"/>
  <c r="AJ4662" i="1" l="1"/>
  <c r="AK4662" i="1"/>
  <c r="AH2336" i="1" l="1"/>
  <c r="AJ4663" i="1"/>
  <c r="AI2336" i="1"/>
  <c r="AK4663" i="1"/>
  <c r="AJ4664" i="1" l="1"/>
  <c r="AK4664" i="1"/>
  <c r="AH2337" i="1" l="1"/>
  <c r="AJ4665" i="1"/>
  <c r="AI2337" i="1"/>
  <c r="AK4665" i="1"/>
  <c r="AJ4666" i="1" l="1"/>
  <c r="AK4666" i="1"/>
  <c r="AH2338" i="1" l="1"/>
  <c r="AJ4667" i="1"/>
  <c r="AI2338" i="1"/>
  <c r="AK4667" i="1"/>
  <c r="AJ4668" i="1" l="1"/>
  <c r="AK4668" i="1"/>
  <c r="AH2339" i="1" l="1"/>
  <c r="AJ4669" i="1"/>
  <c r="AI2339" i="1"/>
  <c r="AK4669" i="1"/>
  <c r="AJ4670" i="1" l="1"/>
  <c r="AK4670" i="1"/>
  <c r="AH2340" i="1" l="1"/>
  <c r="AJ4671" i="1"/>
  <c r="AI2340" i="1"/>
  <c r="AK4671" i="1"/>
  <c r="AJ4672" i="1" l="1"/>
  <c r="AK4672" i="1"/>
  <c r="AH2341" i="1" l="1"/>
  <c r="AJ4673" i="1"/>
  <c r="AI2341" i="1"/>
  <c r="AK4673" i="1"/>
  <c r="AJ4674" i="1" l="1"/>
  <c r="AK4674" i="1"/>
  <c r="AH2342" i="1" l="1"/>
  <c r="AJ4675" i="1"/>
  <c r="AI2342" i="1"/>
  <c r="AK4675" i="1"/>
  <c r="AJ4676" i="1" l="1"/>
  <c r="AK4676" i="1"/>
  <c r="AH2343" i="1" l="1"/>
  <c r="AJ4677" i="1"/>
  <c r="AI2343" i="1"/>
  <c r="AK4677" i="1"/>
  <c r="AJ4678" i="1" l="1"/>
  <c r="AK4678" i="1"/>
  <c r="AH2344" i="1" l="1"/>
  <c r="AJ4679" i="1"/>
  <c r="AI2344" i="1"/>
  <c r="AK4679" i="1"/>
  <c r="AJ4680" i="1" l="1"/>
  <c r="AK4680" i="1"/>
  <c r="AH2345" i="1" l="1"/>
  <c r="AJ4681" i="1"/>
  <c r="AI2345" i="1"/>
  <c r="AK4681" i="1"/>
  <c r="AJ4682" i="1" l="1"/>
  <c r="AK4682" i="1"/>
  <c r="AH2346" i="1" l="1"/>
  <c r="AJ4683" i="1"/>
  <c r="AI2346" i="1"/>
  <c r="AK4683" i="1"/>
  <c r="AJ4684" i="1" l="1"/>
  <c r="AK4684" i="1"/>
  <c r="AH2347" i="1" l="1"/>
  <c r="AJ4685" i="1"/>
  <c r="AI2347" i="1"/>
  <c r="AK4685" i="1"/>
  <c r="AJ4686" i="1" l="1"/>
  <c r="AK4686" i="1"/>
  <c r="AH2348" i="1" l="1"/>
  <c r="AJ4687" i="1"/>
  <c r="AI2348" i="1"/>
  <c r="AK4687" i="1"/>
  <c r="AJ4688" i="1" l="1"/>
  <c r="AK4688" i="1"/>
  <c r="AH2349" i="1" l="1"/>
  <c r="AJ4689" i="1"/>
  <c r="AI2349" i="1"/>
  <c r="AK4689" i="1"/>
  <c r="AJ4690" i="1" l="1"/>
  <c r="AK4690" i="1"/>
  <c r="AH2350" i="1" l="1"/>
  <c r="AJ4691" i="1"/>
  <c r="AI2350" i="1"/>
  <c r="AK4691" i="1"/>
  <c r="AJ4692" i="1" l="1"/>
  <c r="AK4692" i="1"/>
  <c r="AH2351" i="1" l="1"/>
  <c r="AJ4693" i="1"/>
  <c r="AI2351" i="1"/>
  <c r="AK4693" i="1"/>
  <c r="AJ4694" i="1" l="1"/>
  <c r="AK4694" i="1"/>
  <c r="AH2352" i="1" l="1"/>
  <c r="AJ4695" i="1"/>
  <c r="AI2352" i="1"/>
  <c r="AK4695" i="1"/>
  <c r="AJ4696" i="1" l="1"/>
  <c r="AK4696" i="1"/>
  <c r="AH2353" i="1" l="1"/>
  <c r="AJ4697" i="1"/>
  <c r="AI2353" i="1"/>
  <c r="AK4697" i="1"/>
  <c r="AJ4698" i="1" l="1"/>
  <c r="AK4698" i="1"/>
  <c r="AH2354" i="1" l="1"/>
  <c r="AJ4699" i="1"/>
  <c r="AI2354" i="1"/>
  <c r="AK4699" i="1"/>
  <c r="AJ4700" i="1" l="1"/>
  <c r="AK4700" i="1"/>
  <c r="AH2355" i="1" l="1"/>
  <c r="AJ4701" i="1"/>
  <c r="AI2355" i="1"/>
  <c r="AK4701" i="1"/>
  <c r="AJ4702" i="1" l="1"/>
  <c r="AK4702" i="1"/>
  <c r="AH2356" i="1" l="1"/>
  <c r="AJ4703" i="1"/>
  <c r="AI2356" i="1"/>
  <c r="AK4703" i="1"/>
  <c r="AJ4704" i="1" l="1"/>
  <c r="AK4704" i="1"/>
  <c r="AH2357" i="1" l="1"/>
  <c r="AJ4705" i="1"/>
  <c r="AI2357" i="1"/>
  <c r="AK4705" i="1"/>
  <c r="AJ4706" i="1" l="1"/>
  <c r="AK4706" i="1"/>
  <c r="AH2358" i="1" l="1"/>
  <c r="AJ4707" i="1"/>
  <c r="AI2358" i="1"/>
  <c r="AK4707" i="1"/>
  <c r="AJ4708" i="1" l="1"/>
  <c r="AK4708" i="1"/>
  <c r="AH2359" i="1" l="1"/>
  <c r="AJ4709" i="1"/>
  <c r="AI2359" i="1"/>
  <c r="AK4709" i="1"/>
  <c r="AJ4710" i="1" l="1"/>
  <c r="AK4710" i="1"/>
  <c r="AH2360" i="1" l="1"/>
  <c r="AJ4711" i="1"/>
  <c r="AI2360" i="1"/>
  <c r="AK4711" i="1"/>
  <c r="AJ4712" i="1" l="1"/>
  <c r="AK4712" i="1"/>
  <c r="AH2361" i="1" l="1"/>
  <c r="AJ4713" i="1"/>
  <c r="AI2361" i="1"/>
  <c r="AK4713" i="1"/>
  <c r="AJ4714" i="1" l="1"/>
  <c r="AK4714" i="1"/>
  <c r="AH2362" i="1" l="1"/>
  <c r="AJ4715" i="1"/>
  <c r="AI2362" i="1"/>
  <c r="AK4715" i="1"/>
  <c r="AJ4716" i="1" l="1"/>
  <c r="AK4716" i="1"/>
  <c r="AH2363" i="1" l="1"/>
  <c r="AJ4717" i="1"/>
  <c r="AI2363" i="1"/>
  <c r="AK4717" i="1"/>
  <c r="AJ4718" i="1" l="1"/>
  <c r="AK4718" i="1"/>
  <c r="AH2364" i="1" l="1"/>
  <c r="AJ4719" i="1"/>
  <c r="AI2364" i="1"/>
  <c r="AK4719" i="1"/>
  <c r="AJ4720" i="1" l="1"/>
  <c r="AK4720" i="1"/>
  <c r="AH2365" i="1" l="1"/>
  <c r="AJ4721" i="1"/>
  <c r="AI2365" i="1"/>
  <c r="AK4721" i="1"/>
  <c r="AJ4722" i="1" l="1"/>
  <c r="AK4722" i="1"/>
  <c r="AH2366" i="1" l="1"/>
  <c r="AJ4723" i="1"/>
  <c r="AI2366" i="1"/>
  <c r="AK4723" i="1"/>
  <c r="AJ4724" i="1" l="1"/>
  <c r="AK4724" i="1"/>
  <c r="AH2367" i="1" l="1"/>
  <c r="AJ4725" i="1"/>
  <c r="AI2367" i="1"/>
  <c r="AK4725" i="1"/>
  <c r="AJ4726" i="1" l="1"/>
  <c r="AK4726" i="1"/>
  <c r="AH2368" i="1" l="1"/>
  <c r="AJ4727" i="1"/>
  <c r="AI2368" i="1"/>
  <c r="AK4727" i="1"/>
  <c r="AJ4728" i="1" l="1"/>
  <c r="AK4728" i="1"/>
  <c r="AH2369" i="1" l="1"/>
  <c r="AJ4729" i="1"/>
  <c r="AI2369" i="1"/>
  <c r="AK4729" i="1"/>
  <c r="AJ4730" i="1" l="1"/>
  <c r="AK4730" i="1"/>
  <c r="AH2370" i="1" l="1"/>
  <c r="AJ4731" i="1"/>
  <c r="AI2370" i="1"/>
  <c r="AK4731" i="1"/>
  <c r="AJ4732" i="1" l="1"/>
  <c r="AK4732" i="1"/>
  <c r="AH2371" i="1" l="1"/>
  <c r="AJ4733" i="1"/>
  <c r="AI2371" i="1"/>
  <c r="AK4733" i="1"/>
  <c r="AJ4734" i="1" l="1"/>
  <c r="AK4734" i="1"/>
  <c r="AH2372" i="1" l="1"/>
  <c r="AJ4735" i="1"/>
  <c r="AI2372" i="1"/>
  <c r="AK4735" i="1"/>
  <c r="AJ4736" i="1" l="1"/>
  <c r="AK4736" i="1"/>
  <c r="AH2373" i="1" l="1"/>
  <c r="AJ4737" i="1"/>
  <c r="AI2373" i="1"/>
  <c r="AK4737" i="1"/>
  <c r="AJ4738" i="1" l="1"/>
  <c r="AK4738" i="1"/>
  <c r="AH2374" i="1" l="1"/>
  <c r="AJ4739" i="1"/>
  <c r="AI2374" i="1"/>
  <c r="AK4739" i="1"/>
  <c r="AJ4740" i="1" l="1"/>
  <c r="AK4740" i="1"/>
  <c r="AH2375" i="1" l="1"/>
  <c r="AJ4741" i="1"/>
  <c r="AI2375" i="1"/>
  <c r="AK4741" i="1"/>
  <c r="AJ4742" i="1" l="1"/>
  <c r="AK4742" i="1"/>
  <c r="AH2376" i="1" l="1"/>
  <c r="AJ4743" i="1"/>
  <c r="AI2376" i="1"/>
  <c r="AK4743" i="1"/>
  <c r="AJ4744" i="1" l="1"/>
  <c r="AK4744" i="1"/>
  <c r="AH2377" i="1" l="1"/>
  <c r="AJ4745" i="1"/>
  <c r="AI2377" i="1"/>
  <c r="AK4745" i="1"/>
  <c r="AJ4746" i="1" l="1"/>
  <c r="AK4746" i="1"/>
  <c r="AH2378" i="1" l="1"/>
  <c r="AJ4747" i="1"/>
  <c r="AI2378" i="1"/>
  <c r="AK4747" i="1"/>
  <c r="AJ4748" i="1" l="1"/>
  <c r="AK4748" i="1"/>
  <c r="AH2379" i="1" l="1"/>
  <c r="AJ4749" i="1"/>
  <c r="AK4749" i="1"/>
  <c r="AI2379" i="1"/>
  <c r="AJ4750" i="1" l="1"/>
  <c r="AK4750" i="1"/>
  <c r="AH2380" i="1" l="1"/>
  <c r="AJ4751" i="1"/>
  <c r="AI2380" i="1"/>
  <c r="AK4751" i="1"/>
  <c r="AJ4752" i="1" l="1"/>
  <c r="AK4752" i="1"/>
  <c r="AH2381" i="1" l="1"/>
  <c r="AJ4753" i="1"/>
  <c r="AI2381" i="1"/>
  <c r="AK4753" i="1"/>
  <c r="AJ4754" i="1" l="1"/>
  <c r="AK4754" i="1"/>
  <c r="AH2382" i="1" l="1"/>
  <c r="AJ4755" i="1"/>
  <c r="AI2382" i="1"/>
  <c r="AK4755" i="1"/>
  <c r="AJ4756" i="1" l="1"/>
  <c r="AK4756" i="1"/>
  <c r="AH2383" i="1" l="1"/>
  <c r="AJ4757" i="1"/>
  <c r="AI2383" i="1"/>
  <c r="AK4757" i="1"/>
  <c r="AJ4758" i="1" l="1"/>
  <c r="AK4758" i="1"/>
  <c r="AH2384" i="1" l="1"/>
  <c r="AJ4759" i="1"/>
  <c r="AI2384" i="1"/>
  <c r="AK4759" i="1"/>
  <c r="AJ4760" i="1" l="1"/>
  <c r="AK4760" i="1"/>
  <c r="AH2385" i="1" l="1"/>
  <c r="AJ4761" i="1"/>
  <c r="AI2385" i="1"/>
  <c r="AK4761" i="1"/>
  <c r="AJ4762" i="1" l="1"/>
  <c r="AK4762" i="1"/>
  <c r="AH2386" i="1" l="1"/>
  <c r="AJ4763" i="1"/>
  <c r="AI2386" i="1"/>
  <c r="AK4763" i="1"/>
  <c r="AJ4764" i="1" l="1"/>
  <c r="AK4764" i="1"/>
  <c r="AH2387" i="1" l="1"/>
  <c r="AJ4765" i="1"/>
  <c r="AI2387" i="1"/>
  <c r="AK4765" i="1"/>
  <c r="AJ4766" i="1" l="1"/>
  <c r="AK4766" i="1"/>
  <c r="AH2388" i="1" l="1"/>
  <c r="AJ4767" i="1"/>
  <c r="AI2388" i="1"/>
  <c r="AK4767" i="1"/>
  <c r="AJ4768" i="1" l="1"/>
  <c r="AK4768" i="1"/>
  <c r="AH2389" i="1" l="1"/>
  <c r="AJ4769" i="1"/>
  <c r="AI2389" i="1"/>
  <c r="AK4769" i="1"/>
  <c r="AJ4770" i="1" l="1"/>
  <c r="AK4770" i="1"/>
  <c r="AH2390" i="1" l="1"/>
  <c r="AJ4771" i="1"/>
  <c r="AI2390" i="1"/>
  <c r="AK4771" i="1"/>
  <c r="AJ4772" i="1" l="1"/>
  <c r="AK4772" i="1"/>
  <c r="AH2391" i="1" l="1"/>
  <c r="AJ4773" i="1"/>
  <c r="AI2391" i="1"/>
  <c r="AK4773" i="1"/>
  <c r="AJ4774" i="1" l="1"/>
  <c r="AK4774" i="1"/>
  <c r="AH2392" i="1" l="1"/>
  <c r="AJ4775" i="1"/>
  <c r="AI2392" i="1"/>
  <c r="AK4775" i="1"/>
  <c r="AJ4776" i="1" l="1"/>
  <c r="AK4776" i="1"/>
  <c r="AH2393" i="1" l="1"/>
  <c r="AJ4777" i="1"/>
  <c r="AI2393" i="1"/>
  <c r="AK4777" i="1"/>
  <c r="AJ4778" i="1" l="1"/>
  <c r="AK4778" i="1"/>
  <c r="AH2394" i="1" l="1"/>
  <c r="AJ4779" i="1"/>
  <c r="AI2394" i="1"/>
  <c r="AK4779" i="1"/>
  <c r="AJ4780" i="1" l="1"/>
  <c r="AK4780" i="1"/>
  <c r="AH2395" i="1" l="1"/>
  <c r="AJ4781" i="1"/>
  <c r="AI2395" i="1"/>
  <c r="AK4781" i="1"/>
  <c r="AJ4782" i="1" l="1"/>
  <c r="AK4782" i="1"/>
  <c r="AH2396" i="1" l="1"/>
  <c r="AJ4783" i="1"/>
  <c r="AI2396" i="1"/>
  <c r="AK4783" i="1"/>
  <c r="AJ4784" i="1" l="1"/>
  <c r="AK4784" i="1"/>
  <c r="AH2397" i="1" l="1"/>
  <c r="AJ4785" i="1"/>
  <c r="AI2397" i="1"/>
  <c r="AK4785" i="1"/>
  <c r="AJ4786" i="1" l="1"/>
  <c r="AK4786" i="1"/>
  <c r="AH2398" i="1" l="1"/>
  <c r="AJ4787" i="1"/>
  <c r="AI2398" i="1"/>
  <c r="AK4787" i="1"/>
  <c r="AJ4788" i="1" l="1"/>
  <c r="AK4788" i="1"/>
  <c r="AH2399" i="1" l="1"/>
  <c r="AJ4789" i="1"/>
  <c r="AI2399" i="1"/>
  <c r="AK4789" i="1"/>
  <c r="AJ4790" i="1" l="1"/>
  <c r="AK4790" i="1"/>
  <c r="AH2400" i="1" l="1"/>
  <c r="AJ4791" i="1"/>
  <c r="AI2400" i="1"/>
  <c r="AK4791" i="1"/>
  <c r="AJ4792" i="1" l="1"/>
  <c r="AK4792" i="1"/>
  <c r="AH2401" i="1" l="1"/>
  <c r="AJ4793" i="1"/>
  <c r="AI2401" i="1"/>
  <c r="AK4793" i="1"/>
  <c r="AJ4794" i="1" l="1"/>
  <c r="AK4794" i="1"/>
  <c r="AH2402" i="1" l="1"/>
  <c r="AJ4795" i="1"/>
  <c r="AI2402" i="1"/>
  <c r="AK4795" i="1"/>
  <c r="AJ4796" i="1" l="1"/>
  <c r="AK4796" i="1"/>
  <c r="AH2403" i="1" l="1"/>
  <c r="AJ4797" i="1"/>
  <c r="AI2403" i="1"/>
  <c r="AK4797" i="1"/>
  <c r="AJ4798" i="1" l="1"/>
  <c r="AK4798" i="1"/>
  <c r="AH2404" i="1" l="1"/>
  <c r="AJ4799" i="1"/>
  <c r="AI2404" i="1"/>
  <c r="AK4799" i="1"/>
  <c r="AJ4800" i="1" l="1"/>
  <c r="AK4800" i="1"/>
  <c r="AH2405" i="1" l="1"/>
  <c r="AJ4801" i="1"/>
  <c r="AI2405" i="1"/>
  <c r="AK4801" i="1"/>
  <c r="AJ4802" i="1" l="1"/>
  <c r="AK4802" i="1"/>
  <c r="AH2406" i="1" l="1"/>
  <c r="AJ4803" i="1"/>
  <c r="AI2406" i="1"/>
  <c r="AK4803" i="1"/>
  <c r="AJ4804" i="1" l="1"/>
  <c r="AK4804" i="1"/>
  <c r="AH2407" i="1" l="1"/>
  <c r="AJ4805" i="1"/>
  <c r="AI2407" i="1"/>
  <c r="AK4805" i="1"/>
  <c r="AJ4806" i="1" l="1"/>
  <c r="AK4806" i="1"/>
  <c r="AH2408" i="1" l="1"/>
  <c r="AJ4807" i="1"/>
  <c r="AI2408" i="1"/>
  <c r="AK4807" i="1"/>
  <c r="AJ4808" i="1" l="1"/>
  <c r="AK4808" i="1"/>
  <c r="AH2409" i="1" l="1"/>
  <c r="AJ4809" i="1"/>
  <c r="AI2409" i="1"/>
  <c r="AK4809" i="1"/>
  <c r="AJ4810" i="1" l="1"/>
  <c r="AK4810" i="1"/>
  <c r="AH2410" i="1" l="1"/>
  <c r="AJ4811" i="1"/>
  <c r="AI2410" i="1"/>
  <c r="AK4811" i="1"/>
  <c r="AJ4812" i="1" l="1"/>
  <c r="AK4812" i="1"/>
  <c r="AH2411" i="1" l="1"/>
  <c r="AJ4813" i="1"/>
  <c r="AI2411" i="1"/>
  <c r="AK4813" i="1"/>
  <c r="AJ4814" i="1" l="1"/>
  <c r="AK4814" i="1"/>
  <c r="AH2412" i="1" l="1"/>
  <c r="AJ4815" i="1"/>
  <c r="AI2412" i="1"/>
  <c r="AK4815" i="1"/>
  <c r="AJ4816" i="1" l="1"/>
  <c r="AK4816" i="1"/>
  <c r="AH2413" i="1" l="1"/>
  <c r="AJ4817" i="1"/>
  <c r="AI2413" i="1"/>
  <c r="AK4817" i="1"/>
  <c r="AJ4818" i="1" l="1"/>
  <c r="AK4818" i="1"/>
  <c r="AH2414" i="1" l="1"/>
  <c r="AJ4819" i="1"/>
  <c r="AI2414" i="1"/>
  <c r="AK4819" i="1"/>
  <c r="AJ4820" i="1" l="1"/>
  <c r="AK4820" i="1"/>
  <c r="AH2415" i="1" l="1"/>
  <c r="AJ4821" i="1"/>
  <c r="AI2415" i="1"/>
  <c r="AK4821" i="1"/>
  <c r="AJ4822" i="1" l="1"/>
  <c r="AK4822" i="1"/>
  <c r="AH2416" i="1" l="1"/>
  <c r="AJ4823" i="1"/>
  <c r="AI2416" i="1"/>
  <c r="AK4823" i="1"/>
  <c r="AJ4824" i="1" l="1"/>
  <c r="AK4824" i="1"/>
  <c r="AH2417" i="1" l="1"/>
  <c r="AJ4825" i="1"/>
  <c r="AI2417" i="1"/>
  <c r="AK4825" i="1"/>
  <c r="AJ4826" i="1" l="1"/>
  <c r="AK4826" i="1"/>
  <c r="AH2418" i="1" l="1"/>
  <c r="AJ4827" i="1"/>
  <c r="AI2418" i="1"/>
  <c r="AK4827" i="1"/>
  <c r="AJ4828" i="1" l="1"/>
  <c r="AK4828" i="1"/>
  <c r="AH2419" i="1" l="1"/>
  <c r="AJ4829" i="1"/>
  <c r="AI2419" i="1"/>
  <c r="AK4829" i="1"/>
  <c r="AJ4830" i="1" l="1"/>
  <c r="AK4830" i="1"/>
  <c r="AH2420" i="1" l="1"/>
  <c r="AJ4831" i="1"/>
  <c r="AI2420" i="1"/>
  <c r="AK4831" i="1"/>
  <c r="AJ4832" i="1" l="1"/>
  <c r="AK4832" i="1"/>
  <c r="AH2421" i="1" l="1"/>
  <c r="AJ4833" i="1"/>
  <c r="AI2421" i="1"/>
  <c r="AK4833" i="1"/>
  <c r="AJ4834" i="1" l="1"/>
  <c r="AK4834" i="1"/>
  <c r="AH2422" i="1" l="1"/>
  <c r="AJ4835" i="1"/>
  <c r="AI2422" i="1"/>
  <c r="AK4835" i="1"/>
  <c r="AJ4836" i="1" l="1"/>
  <c r="AK4836" i="1"/>
  <c r="AH2423" i="1" l="1"/>
  <c r="AJ4837" i="1"/>
  <c r="AI2423" i="1"/>
  <c r="AK4837" i="1"/>
  <c r="AJ4838" i="1" l="1"/>
  <c r="AK4838" i="1"/>
  <c r="AH2424" i="1" l="1"/>
  <c r="AJ4839" i="1"/>
  <c r="AI2424" i="1"/>
  <c r="AK4839" i="1"/>
  <c r="AJ4840" i="1" l="1"/>
  <c r="AK4840" i="1"/>
  <c r="AH2425" i="1" l="1"/>
  <c r="AJ4841" i="1"/>
  <c r="AI2425" i="1"/>
  <c r="AK4841" i="1"/>
  <c r="AJ4842" i="1" l="1"/>
  <c r="AK4842" i="1"/>
  <c r="AH2426" i="1" l="1"/>
  <c r="AJ4843" i="1"/>
  <c r="AI2426" i="1"/>
  <c r="AK4843" i="1"/>
  <c r="AJ4844" i="1" l="1"/>
  <c r="AK4844" i="1"/>
  <c r="AH2427" i="1" l="1"/>
  <c r="AJ4845" i="1"/>
  <c r="AI2427" i="1"/>
  <c r="AK4845" i="1"/>
  <c r="AJ4846" i="1" l="1"/>
  <c r="AK4846" i="1"/>
  <c r="AH2428" i="1" l="1"/>
  <c r="AJ4847" i="1"/>
  <c r="AI2428" i="1"/>
  <c r="AK4847" i="1"/>
  <c r="AJ4848" i="1" l="1"/>
  <c r="AK4848" i="1"/>
  <c r="AH2429" i="1" l="1"/>
  <c r="AJ4849" i="1"/>
  <c r="AI2429" i="1"/>
  <c r="AK4849" i="1"/>
  <c r="AJ4850" i="1" l="1"/>
  <c r="AK4850" i="1"/>
  <c r="AH2430" i="1" l="1"/>
  <c r="AJ4851" i="1"/>
  <c r="AI2430" i="1"/>
  <c r="AK4851" i="1"/>
  <c r="AJ4852" i="1" l="1"/>
  <c r="AK4852" i="1"/>
  <c r="AH2431" i="1" l="1"/>
  <c r="AJ4853" i="1"/>
  <c r="AI2431" i="1"/>
  <c r="AK4853" i="1"/>
  <c r="AJ4854" i="1" l="1"/>
  <c r="AK4854" i="1"/>
  <c r="AH2432" i="1" l="1"/>
  <c r="AJ4855" i="1"/>
  <c r="AI2432" i="1"/>
  <c r="AK4855" i="1"/>
  <c r="AJ4856" i="1" l="1"/>
  <c r="AK4856" i="1"/>
  <c r="AH2433" i="1" l="1"/>
  <c r="AJ4857" i="1"/>
  <c r="AI2433" i="1"/>
  <c r="AK4857" i="1"/>
  <c r="AJ4858" i="1" l="1"/>
  <c r="AK4858" i="1"/>
  <c r="AH2434" i="1" l="1"/>
  <c r="AJ4859" i="1"/>
  <c r="AI2434" i="1"/>
  <c r="AK4859" i="1"/>
  <c r="AJ4860" i="1" l="1"/>
  <c r="AK4860" i="1"/>
  <c r="AH2435" i="1" l="1"/>
  <c r="AJ4861" i="1"/>
  <c r="AI2435" i="1"/>
  <c r="AK4861" i="1"/>
  <c r="AJ4862" i="1" l="1"/>
  <c r="AK4862" i="1"/>
  <c r="AH2436" i="1" l="1"/>
  <c r="AJ4863" i="1"/>
  <c r="AI2436" i="1"/>
  <c r="AK4863" i="1"/>
  <c r="AJ4864" i="1" l="1"/>
  <c r="AK4864" i="1"/>
  <c r="AH2437" i="1" l="1"/>
  <c r="AJ4865" i="1"/>
  <c r="AI2437" i="1"/>
  <c r="AK4865" i="1"/>
  <c r="AJ4866" i="1" l="1"/>
  <c r="AK4866" i="1"/>
  <c r="AH2438" i="1" l="1"/>
  <c r="AJ4867" i="1"/>
  <c r="AI2438" i="1"/>
  <c r="AK4867" i="1"/>
  <c r="AJ4868" i="1" l="1"/>
  <c r="AK4868" i="1"/>
  <c r="AH2439" i="1" l="1"/>
  <c r="AJ4869" i="1"/>
  <c r="AI2439" i="1"/>
  <c r="AK4869" i="1"/>
  <c r="AJ4870" i="1" l="1"/>
  <c r="AK4870" i="1"/>
  <c r="AH2440" i="1" l="1"/>
  <c r="AJ4871" i="1"/>
  <c r="AI2440" i="1"/>
  <c r="AK4871" i="1"/>
  <c r="AJ4872" i="1" l="1"/>
  <c r="AK4872" i="1"/>
  <c r="AH2441" i="1" l="1"/>
  <c r="AJ4873" i="1"/>
  <c r="AI2441" i="1"/>
  <c r="AK4873" i="1"/>
  <c r="AJ4874" i="1" l="1"/>
  <c r="AK4874" i="1"/>
  <c r="AH2442" i="1" l="1"/>
  <c r="AJ4875" i="1"/>
  <c r="AI2442" i="1"/>
  <c r="AK4875" i="1"/>
  <c r="AJ4876" i="1" l="1"/>
  <c r="AK4876" i="1"/>
  <c r="AH2443" i="1" l="1"/>
  <c r="AJ4877" i="1"/>
  <c r="AI2443" i="1"/>
  <c r="AK4877" i="1"/>
  <c r="AJ4878" i="1" l="1"/>
  <c r="AK4878" i="1"/>
  <c r="AH2444" i="1" l="1"/>
  <c r="AJ4879" i="1"/>
  <c r="AI2444" i="1"/>
  <c r="AK4879" i="1"/>
  <c r="AJ4880" i="1" l="1"/>
  <c r="AK4880" i="1"/>
  <c r="AH2445" i="1" l="1"/>
  <c r="AJ4881" i="1"/>
  <c r="AK4881" i="1"/>
  <c r="AI2445" i="1"/>
  <c r="AJ4882" i="1" l="1"/>
  <c r="AK4882" i="1"/>
  <c r="AH2446" i="1" l="1"/>
  <c r="AJ4883" i="1"/>
  <c r="AI2446" i="1"/>
  <c r="AK4883" i="1"/>
  <c r="AJ4884" i="1" l="1"/>
  <c r="AK4884" i="1"/>
  <c r="AH2447" i="1" l="1"/>
  <c r="AJ4885" i="1"/>
  <c r="AI2447" i="1"/>
  <c r="AK4885" i="1"/>
  <c r="AJ4886" i="1" l="1"/>
  <c r="AK4886" i="1"/>
  <c r="AH2448" i="1" l="1"/>
  <c r="AJ4887" i="1"/>
  <c r="AI2448" i="1"/>
  <c r="AK4887" i="1"/>
  <c r="AJ4888" i="1" l="1"/>
  <c r="AK4888" i="1"/>
  <c r="AH2449" i="1" l="1"/>
  <c r="AJ4889" i="1"/>
  <c r="AI2449" i="1"/>
  <c r="AK4889" i="1"/>
  <c r="AJ4890" i="1" l="1"/>
  <c r="AK4890" i="1"/>
  <c r="AH2450" i="1" l="1"/>
  <c r="AJ4891" i="1"/>
  <c r="AI2450" i="1"/>
  <c r="AK4891" i="1"/>
  <c r="AJ4892" i="1" l="1"/>
  <c r="AK4892" i="1"/>
  <c r="AH2451" i="1" l="1"/>
  <c r="AJ4893" i="1"/>
  <c r="AI2451" i="1"/>
  <c r="AK4893" i="1"/>
  <c r="AJ4894" i="1" l="1"/>
  <c r="AK4894" i="1"/>
  <c r="AH2452" i="1" l="1"/>
  <c r="AJ4895" i="1"/>
  <c r="AI2452" i="1"/>
  <c r="AK4895" i="1"/>
  <c r="AJ4896" i="1" l="1"/>
  <c r="AK4896" i="1"/>
  <c r="AH2453" i="1" l="1"/>
  <c r="AJ4897" i="1"/>
  <c r="AI2453" i="1"/>
  <c r="AK4897" i="1"/>
  <c r="AJ4898" i="1" l="1"/>
  <c r="AK4898" i="1"/>
  <c r="AH2454" i="1" l="1"/>
  <c r="AJ4899" i="1"/>
  <c r="AI2454" i="1"/>
  <c r="AK4899" i="1"/>
  <c r="AJ4900" i="1" l="1"/>
  <c r="AK4900" i="1"/>
  <c r="AH2455" i="1" l="1"/>
  <c r="AJ4901" i="1"/>
  <c r="AI2455" i="1"/>
  <c r="AK4901" i="1"/>
  <c r="AJ4902" i="1" l="1"/>
  <c r="AK4902" i="1"/>
  <c r="AH2456" i="1" l="1"/>
  <c r="AJ4903" i="1"/>
  <c r="AI2456" i="1"/>
  <c r="AK4903" i="1"/>
  <c r="AJ4904" i="1" l="1"/>
  <c r="AK4904" i="1"/>
  <c r="AH2457" i="1" l="1"/>
  <c r="AJ4905" i="1"/>
  <c r="AI2457" i="1"/>
  <c r="AK4905" i="1"/>
  <c r="AJ4906" i="1" l="1"/>
  <c r="AK4906" i="1"/>
  <c r="AH2458" i="1" l="1"/>
  <c r="AJ4907" i="1"/>
  <c r="AI2458" i="1"/>
  <c r="AK4907" i="1"/>
  <c r="AJ4908" i="1" l="1"/>
  <c r="AK4908" i="1"/>
  <c r="AH2459" i="1" l="1"/>
  <c r="AJ4909" i="1"/>
  <c r="AI2459" i="1"/>
  <c r="AK4909" i="1"/>
  <c r="AJ4910" i="1" l="1"/>
  <c r="AK4910" i="1"/>
  <c r="AH2460" i="1" l="1"/>
  <c r="AJ4911" i="1"/>
  <c r="AI2460" i="1"/>
  <c r="AK4911" i="1"/>
  <c r="AJ4912" i="1" l="1"/>
  <c r="AK4912" i="1"/>
  <c r="AH2461" i="1" l="1"/>
  <c r="AJ4913" i="1"/>
  <c r="AI2461" i="1"/>
  <c r="AK4913" i="1"/>
  <c r="AJ4914" i="1" l="1"/>
  <c r="AK4914" i="1"/>
  <c r="AH2462" i="1" l="1"/>
  <c r="AJ4915" i="1"/>
  <c r="AI2462" i="1"/>
  <c r="AK4915" i="1"/>
  <c r="AJ4916" i="1" l="1"/>
  <c r="AK4916" i="1"/>
  <c r="AH2463" i="1" l="1"/>
  <c r="AJ4917" i="1"/>
  <c r="AI2463" i="1"/>
  <c r="AK4917" i="1"/>
  <c r="AJ4918" i="1" l="1"/>
  <c r="AK4918" i="1"/>
  <c r="AH2464" i="1" l="1"/>
  <c r="AJ4919" i="1"/>
  <c r="AI2464" i="1"/>
  <c r="AK4919" i="1"/>
  <c r="AJ4920" i="1" l="1"/>
  <c r="AK4920" i="1"/>
  <c r="AH2465" i="1" l="1"/>
  <c r="AJ4921" i="1"/>
  <c r="AI2465" i="1"/>
  <c r="AK4921" i="1"/>
  <c r="AJ4922" i="1" l="1"/>
  <c r="AK4922" i="1"/>
  <c r="AH2466" i="1" l="1"/>
  <c r="AJ4923" i="1"/>
  <c r="AI2466" i="1"/>
  <c r="AK4923" i="1"/>
  <c r="AJ4924" i="1" l="1"/>
  <c r="AK4924" i="1"/>
  <c r="AH2467" i="1" l="1"/>
  <c r="AJ4925" i="1"/>
  <c r="AI2467" i="1"/>
  <c r="AK4925" i="1"/>
  <c r="AJ4926" i="1" l="1"/>
  <c r="AK4926" i="1"/>
  <c r="AH2468" i="1" l="1"/>
  <c r="AJ4927" i="1"/>
  <c r="AI2468" i="1"/>
  <c r="AK4927" i="1"/>
  <c r="AJ4928" i="1" l="1"/>
  <c r="AK4928" i="1"/>
  <c r="AH2469" i="1" l="1"/>
  <c r="AJ4929" i="1"/>
  <c r="AI2469" i="1"/>
  <c r="AK4929" i="1"/>
  <c r="AJ4930" i="1" l="1"/>
  <c r="AK4930" i="1"/>
  <c r="AH2470" i="1" l="1"/>
  <c r="AJ4931" i="1"/>
  <c r="AI2470" i="1"/>
  <c r="AK4931" i="1"/>
  <c r="AJ4932" i="1" l="1"/>
  <c r="AK4932" i="1"/>
  <c r="AH2471" i="1" l="1"/>
  <c r="AJ4933" i="1"/>
  <c r="AI2471" i="1"/>
  <c r="AK4933" i="1"/>
  <c r="AJ4934" i="1" l="1"/>
  <c r="AK4934" i="1"/>
  <c r="AH2472" i="1" l="1"/>
  <c r="AJ4935" i="1"/>
  <c r="AI2472" i="1"/>
  <c r="AK4935" i="1"/>
  <c r="AJ4936" i="1" l="1"/>
  <c r="AK4936" i="1"/>
  <c r="AH2473" i="1" l="1"/>
  <c r="AJ4937" i="1"/>
  <c r="AI2473" i="1"/>
  <c r="AK4937" i="1"/>
  <c r="AJ4938" i="1" l="1"/>
  <c r="AK4938" i="1"/>
  <c r="AH2474" i="1" l="1"/>
  <c r="AJ4939" i="1"/>
  <c r="AI2474" i="1"/>
  <c r="AK4939" i="1"/>
  <c r="AJ4940" i="1" l="1"/>
  <c r="AK4940" i="1"/>
  <c r="AH2475" i="1" l="1"/>
  <c r="AJ4941" i="1"/>
  <c r="AI2475" i="1"/>
  <c r="AK4941" i="1"/>
  <c r="AJ4942" i="1" l="1"/>
  <c r="AK4942" i="1"/>
  <c r="AH2476" i="1" l="1"/>
  <c r="AJ4943" i="1"/>
  <c r="AI2476" i="1"/>
  <c r="AK4943" i="1"/>
  <c r="AJ4944" i="1" l="1"/>
  <c r="AK4944" i="1"/>
  <c r="AH2477" i="1" l="1"/>
  <c r="AJ4945" i="1"/>
  <c r="AI2477" i="1"/>
  <c r="AK4945" i="1"/>
  <c r="AJ4946" i="1" l="1"/>
  <c r="AK4946" i="1"/>
  <c r="AH2478" i="1" l="1"/>
  <c r="AJ4947" i="1"/>
  <c r="AI2478" i="1"/>
  <c r="AK4947" i="1"/>
  <c r="AJ4948" i="1" l="1"/>
  <c r="AK4948" i="1"/>
  <c r="AH2479" i="1" l="1"/>
  <c r="AJ4949" i="1"/>
  <c r="AI2479" i="1"/>
  <c r="AK4949" i="1"/>
  <c r="AJ4950" i="1" l="1"/>
  <c r="AK4950" i="1"/>
  <c r="AH2480" i="1" l="1"/>
  <c r="AJ4951" i="1"/>
  <c r="AI2480" i="1"/>
  <c r="AK4951" i="1"/>
  <c r="AJ4952" i="1" l="1"/>
  <c r="AK4952" i="1"/>
  <c r="AH2481" i="1" l="1"/>
  <c r="AJ4953" i="1"/>
  <c r="AI2481" i="1"/>
  <c r="AK4953" i="1"/>
  <c r="AJ4954" i="1" l="1"/>
  <c r="AK4954" i="1"/>
  <c r="AH2482" i="1" l="1"/>
  <c r="AJ4955" i="1"/>
  <c r="AI2482" i="1"/>
  <c r="AK4955" i="1"/>
  <c r="AJ4956" i="1" l="1"/>
  <c r="AK4956" i="1"/>
  <c r="AH2483" i="1" l="1"/>
  <c r="AJ4957" i="1"/>
  <c r="AI2483" i="1"/>
  <c r="AK4957" i="1"/>
  <c r="AJ4958" i="1" l="1"/>
  <c r="AK4958" i="1"/>
  <c r="AH2484" i="1" l="1"/>
  <c r="AJ4959" i="1"/>
  <c r="AI2484" i="1"/>
  <c r="AK4959" i="1"/>
  <c r="AJ4960" i="1" l="1"/>
  <c r="AK4960" i="1"/>
  <c r="AH2485" i="1" l="1"/>
  <c r="AJ4961" i="1"/>
  <c r="AI2485" i="1"/>
  <c r="AK4961" i="1"/>
  <c r="AJ4962" i="1" l="1"/>
  <c r="AK4962" i="1"/>
  <c r="AH2486" i="1" l="1"/>
  <c r="AJ4963" i="1"/>
  <c r="AI2486" i="1"/>
  <c r="AK4963" i="1"/>
  <c r="AJ4964" i="1" l="1"/>
  <c r="AK4964" i="1"/>
  <c r="AH2487" i="1" l="1"/>
  <c r="AJ4965" i="1"/>
  <c r="AI2487" i="1"/>
  <c r="AK4965" i="1"/>
  <c r="AJ4966" i="1" l="1"/>
  <c r="AK4966" i="1"/>
  <c r="AH2488" i="1" l="1"/>
  <c r="AJ4967" i="1"/>
  <c r="AI2488" i="1"/>
  <c r="AK4967" i="1"/>
  <c r="AJ4968" i="1" l="1"/>
  <c r="AK4968" i="1"/>
  <c r="AH2489" i="1" l="1"/>
  <c r="AJ4969" i="1"/>
  <c r="AI2489" i="1"/>
  <c r="AK4969" i="1"/>
  <c r="AJ4970" i="1" l="1"/>
  <c r="AK4970" i="1"/>
  <c r="AH2490" i="1" l="1"/>
  <c r="AJ4971" i="1"/>
  <c r="AI2490" i="1"/>
  <c r="AK4971" i="1"/>
  <c r="AJ4972" i="1" l="1"/>
  <c r="AK4972" i="1"/>
  <c r="AH2491" i="1" l="1"/>
  <c r="AJ4973" i="1"/>
  <c r="AI2491" i="1"/>
  <c r="AK4973" i="1"/>
  <c r="AJ4974" i="1" l="1"/>
  <c r="AK4974" i="1"/>
  <c r="AH2492" i="1" l="1"/>
  <c r="AJ4975" i="1"/>
  <c r="AI2492" i="1"/>
  <c r="AK4975" i="1"/>
  <c r="AJ4976" i="1" l="1"/>
  <c r="AK4976" i="1"/>
  <c r="AH2493" i="1" l="1"/>
  <c r="AJ4977" i="1"/>
  <c r="AI2493" i="1"/>
  <c r="AK4977" i="1"/>
  <c r="AJ4978" i="1" l="1"/>
  <c r="AK4978" i="1"/>
  <c r="AH2494" i="1" l="1"/>
  <c r="AJ4979" i="1"/>
  <c r="AI2494" i="1"/>
  <c r="AK4979" i="1"/>
  <c r="AJ4980" i="1" l="1"/>
  <c r="AK4980" i="1"/>
  <c r="AH2495" i="1" l="1"/>
  <c r="AJ4981" i="1"/>
  <c r="AI2495" i="1"/>
  <c r="AK4981" i="1"/>
  <c r="AJ4982" i="1" l="1"/>
  <c r="AK4982" i="1"/>
  <c r="AH2496" i="1" l="1"/>
  <c r="AJ4983" i="1"/>
  <c r="AI2496" i="1"/>
  <c r="AK4983" i="1"/>
  <c r="AJ4984" i="1" l="1"/>
  <c r="AK4984" i="1"/>
  <c r="AH2497" i="1" l="1"/>
  <c r="AJ4985" i="1"/>
  <c r="AI2497" i="1"/>
  <c r="AK4985" i="1"/>
  <c r="AJ4986" i="1" l="1"/>
  <c r="AK4986" i="1"/>
  <c r="AH2498" i="1" l="1"/>
  <c r="AJ4987" i="1"/>
  <c r="AI2498" i="1"/>
  <c r="AK4987" i="1"/>
  <c r="AJ4988" i="1" l="1"/>
  <c r="AK4988" i="1"/>
  <c r="AH2499" i="1" l="1"/>
  <c r="AJ4989" i="1"/>
  <c r="AI2499" i="1"/>
  <c r="AK4989" i="1"/>
  <c r="AJ4990" i="1" l="1"/>
  <c r="AK4990" i="1"/>
  <c r="AH2500" i="1" l="1"/>
  <c r="AJ4991" i="1"/>
  <c r="AI2500" i="1"/>
  <c r="AK4991" i="1"/>
  <c r="AJ4992" i="1" l="1"/>
  <c r="AK4992" i="1"/>
  <c r="AH2501" i="1" l="1"/>
  <c r="AJ4993" i="1"/>
  <c r="AI2501" i="1"/>
  <c r="AK4993" i="1"/>
  <c r="AJ4994" i="1" l="1"/>
  <c r="AK4994" i="1"/>
  <c r="AH2502" i="1" l="1"/>
  <c r="AJ4995" i="1"/>
  <c r="AI2502" i="1"/>
  <c r="AK4995" i="1"/>
  <c r="AJ4996" i="1" l="1"/>
  <c r="AK4996" i="1"/>
  <c r="AH2503" i="1" l="1"/>
  <c r="AJ4997" i="1"/>
  <c r="AI2503" i="1"/>
  <c r="AK4997" i="1"/>
  <c r="AJ4998" i="1" l="1"/>
  <c r="AK4998" i="1"/>
  <c r="AH2504" i="1" l="1"/>
  <c r="AJ4999" i="1"/>
  <c r="AK4999" i="1"/>
  <c r="AI2504" i="1"/>
  <c r="AJ5000" i="1" l="1"/>
  <c r="AK5000" i="1"/>
  <c r="AH2505" i="1" l="1"/>
  <c r="AJ5001" i="1"/>
  <c r="AI2505" i="1"/>
  <c r="AK5001" i="1"/>
  <c r="AJ5002" i="1" l="1"/>
  <c r="AK5002" i="1"/>
  <c r="AH2506" i="1" l="1"/>
  <c r="AJ5003" i="1"/>
  <c r="AI2506" i="1"/>
  <c r="AK5003" i="1"/>
  <c r="AJ5004" i="1" l="1"/>
  <c r="AK5004" i="1"/>
  <c r="AH2507" i="1" l="1"/>
  <c r="AJ5005" i="1"/>
  <c r="AI2507" i="1"/>
  <c r="AK5005" i="1"/>
  <c r="AJ5006" i="1" l="1"/>
  <c r="AK5006" i="1"/>
  <c r="AH2508" i="1" l="1"/>
  <c r="AJ5007" i="1"/>
  <c r="AI2508" i="1"/>
  <c r="AK5007" i="1"/>
  <c r="AJ5008" i="1" l="1"/>
  <c r="AK5008" i="1"/>
  <c r="AH2509" i="1" l="1"/>
  <c r="AJ5009" i="1"/>
  <c r="AI2509" i="1"/>
  <c r="AK5009" i="1"/>
  <c r="AJ5010" i="1" l="1"/>
  <c r="AK5010" i="1"/>
  <c r="AH2510" i="1" l="1"/>
  <c r="AJ5011" i="1"/>
  <c r="AI2510" i="1"/>
  <c r="AK5011" i="1"/>
  <c r="AJ5012" i="1" l="1"/>
  <c r="AK5012" i="1"/>
  <c r="AH2511" i="1" l="1"/>
  <c r="AJ5013" i="1"/>
  <c r="AI2511" i="1"/>
  <c r="AK5013" i="1"/>
  <c r="AJ5014" i="1" l="1"/>
  <c r="AK5014" i="1"/>
  <c r="AH2512" i="1" l="1"/>
  <c r="AJ5015" i="1"/>
  <c r="AI2512" i="1"/>
  <c r="AK5015" i="1"/>
  <c r="AJ5016" i="1" l="1"/>
  <c r="AK5016" i="1"/>
  <c r="AH2513" i="1" l="1"/>
  <c r="AJ5017" i="1"/>
  <c r="AI2513" i="1"/>
  <c r="AK5017" i="1"/>
  <c r="AJ5018" i="1" l="1"/>
  <c r="AK5018" i="1"/>
  <c r="AH2514" i="1" l="1"/>
  <c r="AJ5019" i="1"/>
  <c r="AI2514" i="1"/>
  <c r="AK5019" i="1"/>
  <c r="AJ5020" i="1" l="1"/>
  <c r="AK5020" i="1"/>
  <c r="AH2515" i="1" l="1"/>
  <c r="AJ5021" i="1"/>
  <c r="AI2515" i="1"/>
  <c r="AK5021" i="1"/>
  <c r="AJ5022" i="1" l="1"/>
  <c r="AK5022" i="1"/>
  <c r="AH2516" i="1" l="1"/>
  <c r="AJ5023" i="1"/>
  <c r="AI2516" i="1"/>
  <c r="AK5023" i="1"/>
  <c r="AJ5024" i="1" l="1"/>
  <c r="AK5024" i="1"/>
  <c r="AH2517" i="1" l="1"/>
  <c r="AJ5025" i="1"/>
  <c r="AI2517" i="1"/>
  <c r="AK5025" i="1"/>
  <c r="AJ5026" i="1" l="1"/>
  <c r="AK5026" i="1"/>
  <c r="AH2518" i="1" l="1"/>
  <c r="AJ5027" i="1"/>
  <c r="AI2518" i="1"/>
  <c r="AK5027" i="1"/>
  <c r="AJ5028" i="1" l="1"/>
  <c r="AK5028" i="1"/>
  <c r="AH2519" i="1" l="1"/>
  <c r="AJ5029" i="1"/>
  <c r="AI2519" i="1"/>
  <c r="AK5029" i="1"/>
  <c r="AJ5030" i="1" l="1"/>
  <c r="AK5030" i="1"/>
  <c r="AH2520" i="1" l="1"/>
  <c r="AJ5031" i="1"/>
  <c r="AI2520" i="1"/>
  <c r="AK5031" i="1"/>
  <c r="AJ5032" i="1" l="1"/>
  <c r="AK5032" i="1"/>
  <c r="AH2521" i="1" l="1"/>
  <c r="AJ5033" i="1"/>
  <c r="AI2521" i="1"/>
  <c r="AK5033" i="1"/>
  <c r="AJ5034" i="1" l="1"/>
  <c r="AK5034" i="1"/>
  <c r="AH2522" i="1" l="1"/>
  <c r="AJ5035" i="1"/>
  <c r="AI2522" i="1"/>
  <c r="AK5035" i="1"/>
  <c r="AJ5036" i="1" l="1"/>
  <c r="AK5036" i="1"/>
  <c r="AH2523" i="1" l="1"/>
  <c r="AJ5037" i="1"/>
  <c r="AI2523" i="1"/>
  <c r="AK5037" i="1"/>
  <c r="AJ5038" i="1" l="1"/>
  <c r="AK5038" i="1"/>
  <c r="AH2524" i="1" l="1"/>
  <c r="AJ5039" i="1"/>
  <c r="AI2524" i="1"/>
  <c r="AK5039" i="1"/>
  <c r="AJ5040" i="1" l="1"/>
  <c r="AK5040" i="1"/>
  <c r="AH2525" i="1" l="1"/>
  <c r="AJ5041" i="1"/>
  <c r="AI2525" i="1"/>
  <c r="AK5041" i="1"/>
  <c r="AJ5042" i="1" l="1"/>
  <c r="AK5042" i="1"/>
  <c r="AH2526" i="1" l="1"/>
  <c r="AJ5043" i="1"/>
  <c r="AI2526" i="1"/>
  <c r="AK5043" i="1"/>
  <c r="AJ5044" i="1" l="1"/>
  <c r="AK5044" i="1"/>
  <c r="AH2527" i="1" l="1"/>
  <c r="AJ5045" i="1"/>
  <c r="AI2527" i="1"/>
  <c r="AK5045" i="1"/>
  <c r="AJ5046" i="1" l="1"/>
  <c r="AK5046" i="1"/>
  <c r="AH2528" i="1" l="1"/>
  <c r="AJ5047" i="1"/>
  <c r="AI2528" i="1"/>
  <c r="AK5047" i="1"/>
  <c r="AJ5048" i="1" l="1"/>
  <c r="AK5048" i="1"/>
  <c r="AH2529" i="1" l="1"/>
  <c r="AJ5049" i="1"/>
  <c r="AI2529" i="1"/>
  <c r="AK5049" i="1"/>
  <c r="AJ5050" i="1" l="1"/>
  <c r="AK5050" i="1"/>
  <c r="AH2530" i="1" l="1"/>
  <c r="AJ5051" i="1"/>
  <c r="AI2530" i="1"/>
  <c r="AK5051" i="1"/>
  <c r="AJ5052" i="1" l="1"/>
  <c r="AK5052" i="1"/>
  <c r="AH2531" i="1" l="1"/>
  <c r="AJ5053" i="1"/>
  <c r="AI2531" i="1"/>
  <c r="AK5053" i="1"/>
  <c r="AJ5054" i="1" l="1"/>
  <c r="AK5054" i="1"/>
  <c r="AH2532" i="1" l="1"/>
  <c r="AJ5055" i="1"/>
  <c r="AI2532" i="1"/>
  <c r="AK5055" i="1"/>
  <c r="AJ5056" i="1" l="1"/>
  <c r="AK5056" i="1"/>
  <c r="AH2533" i="1" l="1"/>
  <c r="AJ5057" i="1"/>
  <c r="AI2533" i="1"/>
  <c r="AK5057" i="1"/>
  <c r="AJ5058" i="1" l="1"/>
  <c r="AK5058" i="1"/>
  <c r="AH2534" i="1" l="1"/>
  <c r="AJ5059" i="1"/>
  <c r="AI2534" i="1"/>
  <c r="AK5059" i="1"/>
  <c r="AJ5060" i="1" l="1"/>
  <c r="AK5060" i="1"/>
  <c r="AH2535" i="1" l="1"/>
  <c r="AJ5061" i="1"/>
  <c r="AI2535" i="1"/>
  <c r="AK5061" i="1"/>
  <c r="AJ5062" i="1" l="1"/>
  <c r="AK5062" i="1"/>
  <c r="AH2536" i="1" l="1"/>
  <c r="AJ5063" i="1"/>
  <c r="AI2536" i="1"/>
  <c r="AK5063" i="1"/>
  <c r="AJ5064" i="1" l="1"/>
  <c r="AK5064" i="1"/>
  <c r="AH2537" i="1" l="1"/>
  <c r="AJ5065" i="1"/>
  <c r="AI2537" i="1"/>
  <c r="AK5065" i="1"/>
  <c r="AJ5066" i="1" l="1"/>
  <c r="AK5066" i="1"/>
  <c r="AH2538" i="1" l="1"/>
  <c r="AJ5067" i="1"/>
  <c r="AI2538" i="1"/>
  <c r="AK5067" i="1"/>
  <c r="AJ5068" i="1" l="1"/>
  <c r="AK5068" i="1"/>
  <c r="AH2539" i="1" l="1"/>
  <c r="AJ5069" i="1"/>
  <c r="AI2539" i="1"/>
  <c r="AK5069" i="1"/>
  <c r="AJ5070" i="1" l="1"/>
  <c r="AK5070" i="1"/>
  <c r="AH2540" i="1" l="1"/>
  <c r="AJ5071" i="1"/>
  <c r="AI2540" i="1"/>
  <c r="AK5071" i="1"/>
  <c r="AJ5072" i="1" l="1"/>
  <c r="AK5072" i="1"/>
  <c r="AH2541" i="1" l="1"/>
  <c r="AJ5073" i="1"/>
  <c r="AI2541" i="1"/>
  <c r="AK5073" i="1"/>
  <c r="AJ5074" i="1" l="1"/>
  <c r="AK5074" i="1"/>
  <c r="AH2542" i="1" l="1"/>
  <c r="AJ5075" i="1"/>
  <c r="AI2542" i="1"/>
  <c r="AK5075" i="1"/>
  <c r="AJ5076" i="1" l="1"/>
  <c r="AK5076" i="1"/>
  <c r="AH2543" i="1" l="1"/>
  <c r="AJ5077" i="1"/>
  <c r="AI2543" i="1"/>
  <c r="AK5077" i="1"/>
  <c r="AJ5078" i="1" l="1"/>
  <c r="AK5078" i="1"/>
  <c r="AH2544" i="1" l="1"/>
  <c r="AJ5079" i="1"/>
  <c r="AI2544" i="1"/>
  <c r="AK5079" i="1"/>
  <c r="AJ5080" i="1" l="1"/>
  <c r="AK5080" i="1"/>
  <c r="AH2545" i="1" l="1"/>
  <c r="AJ5081" i="1"/>
  <c r="AI2545" i="1"/>
  <c r="AK5081" i="1"/>
  <c r="AJ5082" i="1" l="1"/>
  <c r="AK5082" i="1"/>
  <c r="AH2546" i="1" l="1"/>
  <c r="AJ5083" i="1"/>
  <c r="AI2546" i="1"/>
  <c r="AK5083" i="1"/>
  <c r="AJ5084" i="1" l="1"/>
  <c r="AK5084" i="1"/>
  <c r="AH2547" i="1" l="1"/>
  <c r="AJ5085" i="1"/>
  <c r="AI2547" i="1"/>
  <c r="AK5085" i="1"/>
  <c r="AJ5086" i="1" l="1"/>
  <c r="AK5086" i="1"/>
  <c r="AH2548" i="1" l="1"/>
  <c r="AJ5087" i="1"/>
  <c r="AI2548" i="1"/>
  <c r="AK5087" i="1"/>
  <c r="AJ5088" i="1" l="1"/>
  <c r="AK5088" i="1"/>
  <c r="AH2549" i="1" l="1"/>
  <c r="AJ5089" i="1"/>
  <c r="AI2549" i="1"/>
  <c r="AK5089" i="1"/>
  <c r="AJ5090" i="1" l="1"/>
  <c r="AK5090" i="1"/>
  <c r="AH2550" i="1" l="1"/>
  <c r="AJ5091" i="1"/>
  <c r="AI2550" i="1"/>
  <c r="AK5091" i="1"/>
  <c r="AJ5092" i="1" l="1"/>
  <c r="AK5092" i="1"/>
  <c r="AH2551" i="1" l="1"/>
  <c r="AJ5093" i="1"/>
  <c r="AI2551" i="1"/>
  <c r="AK5093" i="1"/>
  <c r="AJ5094" i="1" l="1"/>
  <c r="AK5094" i="1"/>
  <c r="AH2552" i="1" l="1"/>
  <c r="AJ5095" i="1"/>
  <c r="AI2552" i="1"/>
  <c r="AK5095" i="1"/>
  <c r="AJ5096" i="1" l="1"/>
  <c r="AK5096" i="1"/>
  <c r="AH2553" i="1" l="1"/>
  <c r="AJ5097" i="1"/>
  <c r="AI2553" i="1"/>
  <c r="AK5097" i="1"/>
  <c r="AJ5098" i="1" l="1"/>
  <c r="AK5098" i="1"/>
  <c r="AH2554" i="1" l="1"/>
  <c r="AJ5099" i="1"/>
  <c r="AI2554" i="1"/>
  <c r="AK5099" i="1"/>
  <c r="AJ5100" i="1" l="1"/>
  <c r="AK5100" i="1"/>
  <c r="AH2555" i="1" l="1"/>
  <c r="AJ5101" i="1"/>
  <c r="AI2555" i="1"/>
  <c r="AK5101" i="1"/>
  <c r="AJ5102" i="1" l="1"/>
  <c r="AK5102" i="1"/>
  <c r="AH2556" i="1" l="1"/>
  <c r="AJ5103" i="1"/>
  <c r="AI2556" i="1"/>
  <c r="AK5103" i="1"/>
  <c r="AJ5104" i="1" l="1"/>
  <c r="AK5104" i="1"/>
  <c r="AH2557" i="1" l="1"/>
  <c r="AJ5105" i="1"/>
  <c r="AI2557" i="1"/>
  <c r="AK5105" i="1"/>
  <c r="AJ5106" i="1" l="1"/>
  <c r="AK5106" i="1"/>
  <c r="AH2558" i="1" l="1"/>
  <c r="AJ5107" i="1"/>
  <c r="AI2558" i="1"/>
  <c r="AK5107" i="1"/>
  <c r="AJ5108" i="1" l="1"/>
  <c r="AK5108" i="1"/>
  <c r="AH2559" i="1" l="1"/>
  <c r="AJ5109" i="1"/>
  <c r="AI2559" i="1"/>
  <c r="AK5109" i="1"/>
  <c r="AJ5110" i="1" l="1"/>
  <c r="AK5110" i="1"/>
  <c r="AH2560" i="1" l="1"/>
  <c r="AJ5111" i="1"/>
  <c r="AI2560" i="1"/>
  <c r="AK5111" i="1"/>
  <c r="AJ5112" i="1" l="1"/>
  <c r="AK5112" i="1"/>
  <c r="AH2561" i="1" l="1"/>
  <c r="AJ5113" i="1"/>
  <c r="AI2561" i="1"/>
  <c r="AK5113" i="1"/>
  <c r="AJ5114" i="1" l="1"/>
  <c r="AK5114" i="1"/>
  <c r="AH2562" i="1" l="1"/>
  <c r="AJ5115" i="1"/>
  <c r="AI2562" i="1"/>
  <c r="AK5115" i="1"/>
  <c r="AJ5116" i="1" l="1"/>
  <c r="AK5116" i="1"/>
  <c r="AH2563" i="1" l="1"/>
  <c r="AJ5117" i="1"/>
  <c r="AI2563" i="1"/>
  <c r="AK5117" i="1"/>
  <c r="AJ5118" i="1" l="1"/>
  <c r="AK5118" i="1"/>
  <c r="AH2564" i="1" l="1"/>
  <c r="AJ5119" i="1"/>
  <c r="AI2564" i="1"/>
  <c r="AK5119" i="1"/>
  <c r="AJ5120" i="1" l="1"/>
  <c r="AK5120" i="1"/>
  <c r="AH2565" i="1" l="1"/>
  <c r="AJ5121" i="1"/>
  <c r="AI2565" i="1"/>
  <c r="AK5121" i="1"/>
  <c r="AJ5122" i="1" l="1"/>
  <c r="AK5122" i="1"/>
  <c r="AH2566" i="1" l="1"/>
  <c r="AJ5123" i="1"/>
  <c r="AI2566" i="1"/>
  <c r="AK5123" i="1"/>
  <c r="AJ5124" i="1" l="1"/>
  <c r="AK5124" i="1"/>
  <c r="AH2567" i="1" l="1"/>
  <c r="AJ5125" i="1"/>
  <c r="AI2567" i="1"/>
  <c r="AK5125" i="1"/>
  <c r="AJ5126" i="1" l="1"/>
  <c r="AK5126" i="1"/>
  <c r="AH2568" i="1" l="1"/>
  <c r="AJ5127" i="1"/>
  <c r="AI2568" i="1"/>
  <c r="AK5127" i="1"/>
  <c r="AJ5128" i="1" l="1"/>
  <c r="AK5128" i="1"/>
  <c r="AH2569" i="1" l="1"/>
  <c r="AJ5129" i="1"/>
  <c r="AI2569" i="1"/>
  <c r="AK5129" i="1"/>
  <c r="AJ5130" i="1" l="1"/>
  <c r="AK5130" i="1"/>
  <c r="AH2570" i="1" l="1"/>
  <c r="AJ5131" i="1"/>
  <c r="AI2570" i="1"/>
  <c r="AK5131" i="1"/>
  <c r="AJ5132" i="1" l="1"/>
  <c r="AK5132" i="1"/>
  <c r="AH2571" i="1" l="1"/>
  <c r="AJ5133" i="1"/>
  <c r="AI2571" i="1"/>
  <c r="AK5133" i="1"/>
  <c r="AJ5134" i="1" l="1"/>
  <c r="AK5134" i="1"/>
  <c r="AH2572" i="1" l="1"/>
  <c r="AJ5135" i="1"/>
  <c r="AI2572" i="1"/>
  <c r="AK5135" i="1"/>
  <c r="AJ5136" i="1" l="1"/>
  <c r="AK5136" i="1"/>
  <c r="AH2573" i="1" l="1"/>
  <c r="AJ5137" i="1"/>
  <c r="AI2573" i="1"/>
  <c r="AK5137" i="1"/>
  <c r="AJ5138" i="1" l="1"/>
  <c r="AK5138" i="1"/>
  <c r="AH2574" i="1" l="1"/>
  <c r="AJ5139" i="1"/>
  <c r="AI2574" i="1"/>
  <c r="AK5139" i="1"/>
  <c r="AJ5140" i="1" l="1"/>
  <c r="AK5140" i="1"/>
  <c r="AH2575" i="1" l="1"/>
  <c r="AJ5141" i="1"/>
  <c r="AI2575" i="1"/>
  <c r="AK5141" i="1"/>
  <c r="AJ5142" i="1" l="1"/>
  <c r="AK5142" i="1"/>
  <c r="AH2576" i="1" l="1"/>
  <c r="AJ5143" i="1"/>
  <c r="AI2576" i="1"/>
  <c r="AK5143" i="1"/>
  <c r="AJ5144" i="1" l="1"/>
  <c r="AK5144" i="1"/>
  <c r="AH2577" i="1" l="1"/>
  <c r="AJ5145" i="1"/>
  <c r="AI2577" i="1"/>
  <c r="AK5145" i="1"/>
  <c r="AJ5146" i="1" l="1"/>
  <c r="AK5146" i="1"/>
  <c r="AH2578" i="1" l="1"/>
  <c r="AJ5147" i="1"/>
  <c r="AI2578" i="1"/>
  <c r="AK5147" i="1"/>
  <c r="AJ5148" i="1" l="1"/>
  <c r="AK5148" i="1"/>
  <c r="AH2579" i="1" l="1"/>
  <c r="AJ5149" i="1"/>
  <c r="AI2579" i="1"/>
  <c r="AK5149" i="1"/>
  <c r="AJ5150" i="1" l="1"/>
  <c r="AK5150" i="1"/>
  <c r="AH2580" i="1" l="1"/>
  <c r="AJ5151" i="1"/>
  <c r="AI2580" i="1"/>
  <c r="AK5151" i="1"/>
  <c r="AJ5152" i="1" l="1"/>
  <c r="AK5152" i="1"/>
  <c r="AH2581" i="1" l="1"/>
  <c r="AJ5153" i="1"/>
  <c r="AI2581" i="1"/>
  <c r="AK5153" i="1"/>
  <c r="AJ5154" i="1" l="1"/>
  <c r="AK5154" i="1"/>
  <c r="AH2582" i="1" l="1"/>
  <c r="AJ5155" i="1"/>
  <c r="AI2582" i="1"/>
  <c r="AK5155" i="1"/>
  <c r="AJ5156" i="1" l="1"/>
  <c r="AK5156" i="1"/>
  <c r="AH2583" i="1" l="1"/>
  <c r="AJ5157" i="1"/>
  <c r="AI2583" i="1"/>
  <c r="AK5157" i="1"/>
  <c r="AJ5158" i="1" l="1"/>
  <c r="AK5158" i="1"/>
  <c r="AH2584" i="1" l="1"/>
  <c r="AJ5159" i="1"/>
  <c r="AI2584" i="1"/>
  <c r="AK5159" i="1"/>
  <c r="AJ5160" i="1" l="1"/>
  <c r="AK5160" i="1"/>
  <c r="AH2585" i="1" l="1"/>
  <c r="AJ5161" i="1"/>
  <c r="AI2585" i="1"/>
  <c r="AK5161" i="1"/>
  <c r="AJ5162" i="1" l="1"/>
  <c r="AK5162" i="1"/>
  <c r="AH2586" i="1" l="1"/>
  <c r="AJ5163" i="1"/>
  <c r="AI2586" i="1"/>
  <c r="AK5163" i="1"/>
  <c r="AJ5164" i="1" l="1"/>
  <c r="AK5164" i="1"/>
  <c r="AH2587" i="1" l="1"/>
  <c r="AJ5165" i="1"/>
  <c r="AI2587" i="1"/>
  <c r="AK5165" i="1"/>
  <c r="AJ5166" i="1" l="1"/>
  <c r="AK5166" i="1"/>
  <c r="AH2588" i="1" l="1"/>
  <c r="AJ5167" i="1"/>
  <c r="AI2588" i="1"/>
  <c r="AK5167" i="1"/>
  <c r="AJ5168" i="1" l="1"/>
  <c r="AK5168" i="1"/>
  <c r="AH2589" i="1" l="1"/>
  <c r="AJ5169" i="1"/>
  <c r="AI2589" i="1"/>
  <c r="AK5169" i="1"/>
  <c r="AJ5170" i="1" l="1"/>
  <c r="AK5170" i="1"/>
  <c r="AH2590" i="1" l="1"/>
  <c r="AJ5171" i="1"/>
  <c r="AI2590" i="1"/>
  <c r="AK5171" i="1"/>
  <c r="AJ5172" i="1" l="1"/>
  <c r="AK5172" i="1"/>
  <c r="AH2591" i="1" l="1"/>
  <c r="AJ5173" i="1"/>
  <c r="AI2591" i="1"/>
  <c r="AK5173" i="1"/>
  <c r="AJ5174" i="1" l="1"/>
  <c r="AK5174" i="1"/>
  <c r="AH2592" i="1" l="1"/>
  <c r="AJ5175" i="1"/>
  <c r="AI2592" i="1"/>
  <c r="AK5175" i="1"/>
  <c r="AJ5176" i="1" l="1"/>
  <c r="AK5176" i="1"/>
  <c r="AH2593" i="1" l="1"/>
  <c r="AJ5177" i="1"/>
  <c r="AI2593" i="1"/>
  <c r="AK5177" i="1"/>
  <c r="AJ5178" i="1" l="1"/>
  <c r="AK5178" i="1"/>
  <c r="AH2594" i="1" l="1"/>
  <c r="AJ5179" i="1"/>
  <c r="AI2594" i="1"/>
  <c r="AK5179" i="1"/>
  <c r="AJ5180" i="1" l="1"/>
  <c r="AK5180" i="1"/>
  <c r="AH2595" i="1" l="1"/>
  <c r="AJ5181" i="1"/>
  <c r="AI2595" i="1"/>
  <c r="AK5181" i="1"/>
  <c r="AJ5182" i="1" l="1"/>
  <c r="AK5182" i="1"/>
  <c r="AH2596" i="1" l="1"/>
  <c r="AJ5183" i="1"/>
  <c r="AI2596" i="1"/>
  <c r="AK5183" i="1"/>
  <c r="AJ5184" i="1" l="1"/>
  <c r="AK5184" i="1"/>
  <c r="AH2597" i="1" l="1"/>
  <c r="AJ5185" i="1"/>
  <c r="AI2597" i="1"/>
  <c r="AK5185" i="1"/>
  <c r="AJ5186" i="1" l="1"/>
  <c r="AK5186" i="1"/>
  <c r="AH2598" i="1" l="1"/>
  <c r="AJ5187" i="1"/>
  <c r="AI2598" i="1"/>
  <c r="AK5187" i="1"/>
  <c r="AJ5188" i="1" l="1"/>
  <c r="AK5188" i="1"/>
  <c r="AH2599" i="1" l="1"/>
  <c r="AJ5189" i="1"/>
  <c r="AI2599" i="1"/>
  <c r="AK5189" i="1"/>
  <c r="AJ5190" i="1" l="1"/>
  <c r="AK5190" i="1"/>
  <c r="AH2600" i="1" l="1"/>
  <c r="AJ5191" i="1"/>
  <c r="AI2600" i="1"/>
  <c r="AK5191" i="1"/>
  <c r="AJ5192" i="1" l="1"/>
  <c r="AK5192" i="1"/>
  <c r="AH2601" i="1" l="1"/>
  <c r="AJ5193" i="1"/>
  <c r="AI2601" i="1"/>
  <c r="AK5193" i="1"/>
  <c r="AJ5194" i="1" l="1"/>
  <c r="AK5194" i="1"/>
  <c r="AH2602" i="1" l="1"/>
  <c r="AJ5195" i="1"/>
  <c r="AI2602" i="1"/>
  <c r="AK5195" i="1"/>
  <c r="AJ5196" i="1" l="1"/>
  <c r="AK5196" i="1"/>
  <c r="AH2603" i="1" l="1"/>
  <c r="AJ5197" i="1"/>
  <c r="AI2603" i="1"/>
  <c r="AK5197" i="1"/>
  <c r="AJ5198" i="1" l="1"/>
  <c r="AK5198" i="1"/>
  <c r="AH2604" i="1" l="1"/>
  <c r="AJ5199" i="1"/>
  <c r="AI2604" i="1"/>
  <c r="AK5199" i="1"/>
  <c r="AJ5200" i="1" l="1"/>
  <c r="AK5200" i="1"/>
  <c r="AH2605" i="1" l="1"/>
  <c r="AJ5201" i="1"/>
  <c r="AI2605" i="1"/>
  <c r="AK5201" i="1"/>
  <c r="AJ5202" i="1" l="1"/>
  <c r="AK5202" i="1"/>
  <c r="AH2606" i="1" l="1"/>
  <c r="AJ5203" i="1"/>
  <c r="AI2606" i="1"/>
  <c r="AK5203" i="1"/>
  <c r="AJ5204" i="1" l="1"/>
  <c r="AK5204" i="1"/>
  <c r="AH2607" i="1" l="1"/>
  <c r="AJ5205" i="1"/>
  <c r="AI2607" i="1"/>
  <c r="AK5205" i="1"/>
  <c r="AJ5206" i="1" l="1"/>
  <c r="AK5206" i="1"/>
  <c r="AH2608" i="1" l="1"/>
  <c r="AJ5207" i="1"/>
  <c r="AI2608" i="1"/>
  <c r="AK5207" i="1"/>
  <c r="AJ5208" i="1" l="1"/>
  <c r="AK5208" i="1"/>
  <c r="AH2609" i="1" l="1"/>
  <c r="AJ5209" i="1"/>
  <c r="AI2609" i="1"/>
  <c r="AK5209" i="1"/>
  <c r="AJ5210" i="1" l="1"/>
  <c r="AK5210" i="1"/>
  <c r="AH2610" i="1" l="1"/>
  <c r="AJ5211" i="1"/>
  <c r="AI2610" i="1"/>
  <c r="AK5211" i="1"/>
  <c r="AJ5212" i="1" l="1"/>
  <c r="AK5212" i="1"/>
  <c r="AH2611" i="1" l="1"/>
  <c r="AJ5213" i="1"/>
  <c r="AI2611" i="1"/>
  <c r="AK5213" i="1"/>
  <c r="AJ5214" i="1" l="1"/>
  <c r="AK5214" i="1"/>
  <c r="AH2612" i="1" l="1"/>
  <c r="AJ5215" i="1"/>
  <c r="AI2612" i="1"/>
  <c r="AK5215" i="1"/>
  <c r="AJ5216" i="1" l="1"/>
  <c r="AK5216" i="1"/>
  <c r="AH2613" i="1" l="1"/>
  <c r="AJ5217" i="1"/>
  <c r="AI2613" i="1"/>
  <c r="AK5217" i="1"/>
  <c r="AJ5218" i="1" l="1"/>
  <c r="AK5218" i="1"/>
  <c r="AH2614" i="1" l="1"/>
  <c r="AJ5219" i="1"/>
  <c r="AI2614" i="1"/>
  <c r="AK5219" i="1"/>
  <c r="AJ5220" i="1" l="1"/>
  <c r="AK5220" i="1"/>
  <c r="AH2615" i="1" l="1"/>
  <c r="AJ5221" i="1"/>
  <c r="AI2615" i="1"/>
  <c r="AK5221" i="1"/>
  <c r="AJ5222" i="1" l="1"/>
  <c r="AK5222" i="1"/>
  <c r="AH2616" i="1" l="1"/>
  <c r="AJ5223" i="1"/>
  <c r="AI2616" i="1"/>
  <c r="AK5223" i="1"/>
  <c r="AJ5224" i="1" l="1"/>
  <c r="AK5224" i="1"/>
  <c r="AH2617" i="1" l="1"/>
  <c r="AJ5225" i="1"/>
  <c r="AI2617" i="1"/>
  <c r="AK5225" i="1"/>
  <c r="AJ5226" i="1" l="1"/>
  <c r="AK5226" i="1"/>
  <c r="AH2618" i="1" l="1"/>
  <c r="AJ5227" i="1"/>
  <c r="AI2618" i="1"/>
  <c r="AK5227" i="1"/>
  <c r="AJ5228" i="1" l="1"/>
  <c r="AK5228" i="1"/>
  <c r="AH2619" i="1" l="1"/>
  <c r="AJ5229" i="1"/>
  <c r="AI2619" i="1"/>
  <c r="AK5229" i="1"/>
  <c r="AJ5230" i="1" l="1"/>
  <c r="AK5230" i="1"/>
  <c r="AH2620" i="1" l="1"/>
  <c r="AJ5231" i="1"/>
  <c r="AI2620" i="1"/>
  <c r="AK5231" i="1"/>
  <c r="AJ5232" i="1" l="1"/>
  <c r="AK5232" i="1"/>
  <c r="AH2621" i="1" l="1"/>
  <c r="AJ5233" i="1"/>
  <c r="AI2621" i="1"/>
  <c r="AK5233" i="1"/>
  <c r="AJ5234" i="1" l="1"/>
  <c r="AK5234" i="1"/>
  <c r="AH2622" i="1" l="1"/>
  <c r="AJ5235" i="1"/>
  <c r="AI2622" i="1"/>
  <c r="AK5235" i="1"/>
  <c r="AJ5236" i="1" l="1"/>
  <c r="AK5236" i="1"/>
  <c r="AH2623" i="1" l="1"/>
  <c r="AJ5237" i="1"/>
  <c r="AI2623" i="1"/>
  <c r="AK5237" i="1"/>
  <c r="AJ5238" i="1" l="1"/>
  <c r="AK5238" i="1"/>
  <c r="AH2624" i="1" l="1"/>
  <c r="AJ5239" i="1"/>
  <c r="AI2624" i="1"/>
  <c r="AK5239" i="1"/>
  <c r="AJ5240" i="1" l="1"/>
  <c r="AK5240" i="1"/>
  <c r="AH2625" i="1" l="1"/>
  <c r="AJ5241" i="1"/>
  <c r="AI2625" i="1"/>
  <c r="AK5241" i="1"/>
  <c r="AJ5242" i="1" l="1"/>
  <c r="AK5242" i="1"/>
  <c r="AH2626" i="1" l="1"/>
  <c r="AJ5243" i="1"/>
  <c r="AI2626" i="1"/>
  <c r="AK5243" i="1"/>
  <c r="AJ5244" i="1" l="1"/>
  <c r="AK5244" i="1"/>
  <c r="AH2627" i="1" l="1"/>
  <c r="AJ5245" i="1"/>
  <c r="AI2627" i="1"/>
  <c r="AK5245" i="1"/>
  <c r="AJ5246" i="1" l="1"/>
  <c r="AK5246" i="1"/>
  <c r="AH2628" i="1" l="1"/>
  <c r="AJ5247" i="1"/>
  <c r="AI2628" i="1"/>
  <c r="AK5247" i="1"/>
  <c r="AJ5248" i="1" l="1"/>
  <c r="AK5248" i="1"/>
  <c r="AH2629" i="1" l="1"/>
  <c r="AJ5249" i="1"/>
  <c r="AI2629" i="1"/>
  <c r="AK5249" i="1"/>
  <c r="AJ5250" i="1" l="1"/>
  <c r="AK5250" i="1"/>
  <c r="AH2630" i="1" l="1"/>
  <c r="AJ5251" i="1"/>
  <c r="AI2630" i="1"/>
  <c r="AK5251" i="1"/>
  <c r="AJ5252" i="1" l="1"/>
  <c r="AK5252" i="1"/>
  <c r="AH2631" i="1" l="1"/>
  <c r="AJ5253" i="1"/>
  <c r="AI2631" i="1"/>
  <c r="AK5253" i="1"/>
  <c r="AJ5254" i="1" l="1"/>
  <c r="AK5254" i="1"/>
  <c r="AH2632" i="1" l="1"/>
  <c r="AJ5255" i="1"/>
  <c r="AI2632" i="1"/>
  <c r="AK5255" i="1"/>
  <c r="AJ5256" i="1" l="1"/>
  <c r="AK5256" i="1"/>
  <c r="AH2633" i="1" l="1"/>
  <c r="AJ5257" i="1"/>
  <c r="AI2633" i="1"/>
  <c r="AK5257" i="1"/>
  <c r="AJ5258" i="1" l="1"/>
  <c r="AK5258" i="1"/>
  <c r="AH2634" i="1" l="1"/>
  <c r="AJ5259" i="1"/>
  <c r="AI2634" i="1"/>
  <c r="AK5259" i="1"/>
  <c r="AJ5260" i="1" l="1"/>
  <c r="AK5260" i="1"/>
  <c r="AH2635" i="1" l="1"/>
  <c r="AJ5261" i="1"/>
  <c r="AI2635" i="1"/>
  <c r="AK5261" i="1"/>
  <c r="AJ5262" i="1" l="1"/>
  <c r="AK5262" i="1"/>
  <c r="AH2636" i="1" l="1"/>
  <c r="AJ5263" i="1"/>
  <c r="AI2636" i="1"/>
  <c r="AK5263" i="1"/>
  <c r="AJ5264" i="1" l="1"/>
  <c r="AK5264" i="1"/>
  <c r="AH2637" i="1" l="1"/>
  <c r="AJ5265" i="1"/>
  <c r="AI2637" i="1"/>
  <c r="AK5265" i="1"/>
  <c r="AJ5266" i="1" l="1"/>
  <c r="AK5266" i="1"/>
  <c r="AH2638" i="1" l="1"/>
  <c r="AJ5267" i="1"/>
  <c r="AI2638" i="1"/>
  <c r="AK5267" i="1"/>
  <c r="AJ5268" i="1" l="1"/>
  <c r="AK5268" i="1"/>
  <c r="AH2639" i="1" l="1"/>
  <c r="AJ5269" i="1"/>
  <c r="AI2639" i="1"/>
  <c r="AK5269" i="1"/>
  <c r="AJ5270" i="1" l="1"/>
  <c r="AK5270" i="1"/>
  <c r="AH2640" i="1" l="1"/>
  <c r="AJ5271" i="1"/>
  <c r="AI2640" i="1"/>
  <c r="AK5271" i="1"/>
  <c r="AJ5272" i="1" l="1"/>
  <c r="AK5272" i="1"/>
  <c r="AH2641" i="1" l="1"/>
  <c r="AJ5273" i="1"/>
  <c r="AI2641" i="1"/>
  <c r="AK5273" i="1"/>
  <c r="AJ5274" i="1" l="1"/>
  <c r="AK5274" i="1"/>
  <c r="AH2642" i="1" l="1"/>
  <c r="AJ5275" i="1"/>
  <c r="AI2642" i="1"/>
  <c r="AK5275" i="1"/>
  <c r="AJ5276" i="1" l="1"/>
  <c r="AK5276" i="1"/>
  <c r="AH2643" i="1" l="1"/>
  <c r="AJ5277" i="1"/>
  <c r="AI2643" i="1"/>
  <c r="AK5277" i="1"/>
  <c r="AJ5278" i="1" l="1"/>
  <c r="AK5278" i="1"/>
  <c r="AH2644" i="1" l="1"/>
  <c r="AJ5279" i="1"/>
  <c r="AI2644" i="1"/>
  <c r="AK5279" i="1"/>
  <c r="AJ5280" i="1" l="1"/>
  <c r="AK5280" i="1"/>
  <c r="AH2645" i="1" l="1"/>
  <c r="AJ5281" i="1"/>
  <c r="AI2645" i="1"/>
  <c r="AK5281" i="1"/>
  <c r="AJ5282" i="1" l="1"/>
  <c r="AK5282" i="1"/>
  <c r="AH2646" i="1" l="1"/>
  <c r="AJ5283" i="1"/>
  <c r="AI2646" i="1"/>
  <c r="AK5283" i="1"/>
  <c r="AJ5284" i="1" l="1"/>
  <c r="AK5284" i="1"/>
  <c r="AH2647" i="1" l="1"/>
  <c r="AJ5285" i="1"/>
  <c r="AI2647" i="1"/>
  <c r="AK5285" i="1"/>
  <c r="AJ5286" i="1" l="1"/>
  <c r="AK5286" i="1"/>
  <c r="AH2648" i="1" l="1"/>
  <c r="AJ5287" i="1"/>
  <c r="AI2648" i="1"/>
  <c r="AK5287" i="1"/>
  <c r="AJ5288" i="1" l="1"/>
  <c r="AK5288" i="1"/>
  <c r="AH2649" i="1" l="1"/>
  <c r="AJ5289" i="1"/>
  <c r="AK5289" i="1"/>
  <c r="AI2649" i="1"/>
  <c r="AJ5290" i="1" l="1"/>
  <c r="AK5290" i="1"/>
  <c r="AH2650" i="1" l="1"/>
  <c r="AJ5291" i="1"/>
  <c r="AI2650" i="1"/>
  <c r="AK5291" i="1"/>
  <c r="AJ5292" i="1" l="1"/>
  <c r="AK5292" i="1"/>
  <c r="AH2651" i="1" l="1"/>
  <c r="AJ5293" i="1"/>
  <c r="AI2651" i="1"/>
  <c r="AK5293" i="1"/>
  <c r="AJ5294" i="1" l="1"/>
  <c r="AK5294" i="1"/>
  <c r="AH2652" i="1" l="1"/>
  <c r="AJ5295" i="1"/>
  <c r="AI2652" i="1"/>
  <c r="AK5295" i="1"/>
  <c r="AJ5296" i="1" l="1"/>
  <c r="AK5296" i="1"/>
  <c r="AH2653" i="1" l="1"/>
  <c r="AJ5297" i="1"/>
  <c r="AI2653" i="1"/>
  <c r="AK5297" i="1"/>
  <c r="AJ5298" i="1" l="1"/>
  <c r="AK5298" i="1"/>
  <c r="AH2654" i="1" l="1"/>
  <c r="AJ5299" i="1"/>
  <c r="AI2654" i="1"/>
  <c r="AK5299" i="1"/>
  <c r="AJ5300" i="1" l="1"/>
  <c r="AK5300" i="1"/>
  <c r="AH2655" i="1" l="1"/>
  <c r="AJ5301" i="1"/>
  <c r="AI2655" i="1"/>
  <c r="AK5301" i="1"/>
  <c r="AJ5302" i="1" l="1"/>
  <c r="AK5302" i="1"/>
  <c r="AH2656" i="1" l="1"/>
  <c r="AJ5303" i="1"/>
  <c r="AI2656" i="1"/>
  <c r="AK5303" i="1"/>
  <c r="AJ5304" i="1" l="1"/>
  <c r="AK5304" i="1"/>
  <c r="AH2657" i="1" l="1"/>
  <c r="AJ5305" i="1"/>
  <c r="AI2657" i="1"/>
  <c r="AK5305" i="1"/>
  <c r="AJ5306" i="1" l="1"/>
  <c r="AK5306" i="1"/>
  <c r="AH2658" i="1" l="1"/>
  <c r="AJ5307" i="1"/>
  <c r="AI2658" i="1"/>
  <c r="AK5307" i="1"/>
  <c r="AJ5308" i="1" l="1"/>
  <c r="AK5308" i="1"/>
  <c r="AH2659" i="1" l="1"/>
  <c r="AJ5309" i="1"/>
  <c r="AI2659" i="1"/>
  <c r="AK5309" i="1"/>
  <c r="AJ5310" i="1" l="1"/>
  <c r="AK5310" i="1"/>
  <c r="AH2660" i="1" l="1"/>
  <c r="AJ5311" i="1"/>
  <c r="AI2660" i="1"/>
  <c r="AK5311" i="1"/>
  <c r="AJ5312" i="1" l="1"/>
  <c r="AK5312" i="1"/>
  <c r="AH2661" i="1" l="1"/>
  <c r="AJ5313" i="1"/>
  <c r="AI2661" i="1"/>
  <c r="AK5313" i="1"/>
  <c r="AJ5314" i="1" l="1"/>
  <c r="AK5314" i="1"/>
  <c r="AH2662" i="1" l="1"/>
  <c r="AJ5315" i="1"/>
  <c r="AI2662" i="1"/>
  <c r="AK5315" i="1"/>
  <c r="AJ5316" i="1" l="1"/>
  <c r="AK5316" i="1"/>
  <c r="AH2663" i="1" l="1"/>
  <c r="AJ5317" i="1"/>
  <c r="AI2663" i="1"/>
  <c r="AK5317" i="1"/>
  <c r="AJ5318" i="1" l="1"/>
  <c r="AK5318" i="1"/>
  <c r="AH2664" i="1" l="1"/>
  <c r="AJ5319" i="1"/>
  <c r="AI2664" i="1"/>
  <c r="AK5319" i="1"/>
  <c r="AJ5320" i="1" l="1"/>
  <c r="AK5320" i="1"/>
  <c r="AH2665" i="1" l="1"/>
  <c r="AJ5321" i="1"/>
  <c r="AI2665" i="1"/>
  <c r="AK5321" i="1"/>
  <c r="AJ5322" i="1" l="1"/>
  <c r="AK5322" i="1"/>
  <c r="AH2666" i="1" l="1"/>
  <c r="AJ5323" i="1"/>
  <c r="AK5323" i="1"/>
  <c r="AI2666" i="1"/>
  <c r="AJ5324" i="1" l="1"/>
  <c r="AK5324" i="1"/>
  <c r="AH2667" i="1" l="1"/>
  <c r="AJ5325" i="1"/>
  <c r="AK5325" i="1"/>
  <c r="AI2667" i="1"/>
  <c r="AJ5326" i="1" l="1"/>
  <c r="AK5326" i="1"/>
  <c r="AH2668" i="1" l="1"/>
  <c r="AJ5327" i="1"/>
  <c r="AI2668" i="1"/>
  <c r="AK5327" i="1"/>
  <c r="AJ5328" i="1" l="1"/>
  <c r="AK5328" i="1"/>
  <c r="AH2669" i="1" l="1"/>
  <c r="AJ5329" i="1"/>
  <c r="AI2669" i="1"/>
  <c r="AK5329" i="1"/>
  <c r="AJ5330" i="1" l="1"/>
  <c r="AK5330" i="1"/>
  <c r="AH2670" i="1" l="1"/>
  <c r="AJ5331" i="1"/>
  <c r="AI2670" i="1"/>
  <c r="AK5331" i="1"/>
  <c r="AJ5332" i="1" l="1"/>
  <c r="AK5332" i="1"/>
  <c r="AH2671" i="1" l="1"/>
  <c r="AJ5333" i="1"/>
  <c r="AI2671" i="1"/>
  <c r="AK5333" i="1"/>
  <c r="AJ5334" i="1" l="1"/>
  <c r="AK5334" i="1"/>
  <c r="AH2672" i="1" l="1"/>
  <c r="AJ5335" i="1"/>
  <c r="AI2672" i="1"/>
  <c r="AK5335" i="1"/>
  <c r="AJ5336" i="1" l="1"/>
  <c r="AK5336" i="1"/>
  <c r="AH2673" i="1" l="1"/>
  <c r="AJ5337" i="1"/>
  <c r="AI2673" i="1"/>
  <c r="AK5337" i="1"/>
  <c r="AJ5338" i="1" l="1"/>
  <c r="AK5338" i="1"/>
  <c r="AH2674" i="1" l="1"/>
  <c r="AJ5339" i="1"/>
  <c r="AI2674" i="1"/>
  <c r="AK5339" i="1"/>
  <c r="AJ5340" i="1" l="1"/>
  <c r="AK5340" i="1"/>
  <c r="AH2675" i="1" l="1"/>
  <c r="AJ5341" i="1"/>
  <c r="AI2675" i="1"/>
  <c r="AK5341" i="1"/>
  <c r="AJ5342" i="1" l="1"/>
  <c r="AK5342" i="1"/>
  <c r="AH2676" i="1" l="1"/>
  <c r="AJ5343" i="1"/>
  <c r="AI2676" i="1"/>
  <c r="AK5343" i="1"/>
  <c r="AJ5344" i="1" l="1"/>
  <c r="AK5344" i="1"/>
  <c r="AH2677" i="1" l="1"/>
  <c r="AJ5345" i="1"/>
  <c r="AI2677" i="1"/>
  <c r="AK5345" i="1"/>
  <c r="AJ5346" i="1" l="1"/>
  <c r="AK5346" i="1"/>
  <c r="AH2678" i="1" l="1"/>
  <c r="AJ5347" i="1"/>
  <c r="AI2678" i="1"/>
  <c r="AK5347" i="1"/>
  <c r="AJ5348" i="1" l="1"/>
  <c r="AK5348" i="1"/>
  <c r="AH2679" i="1" l="1"/>
  <c r="AJ5349" i="1"/>
  <c r="AI2679" i="1"/>
  <c r="AK5349" i="1"/>
  <c r="AJ5350" i="1" l="1"/>
  <c r="AK5350" i="1"/>
  <c r="AH2680" i="1" l="1"/>
  <c r="AJ5351" i="1"/>
  <c r="AI2680" i="1"/>
  <c r="AK5351" i="1"/>
  <c r="AJ5352" i="1" l="1"/>
  <c r="AK5352" i="1"/>
  <c r="AH2681" i="1" l="1"/>
  <c r="AJ5353" i="1"/>
  <c r="AI2681" i="1"/>
  <c r="AK5353" i="1"/>
  <c r="AJ5354" i="1" l="1"/>
  <c r="AK5354" i="1"/>
  <c r="AH2682" i="1" l="1"/>
  <c r="AJ5355" i="1"/>
  <c r="AI2682" i="1"/>
  <c r="AK5355" i="1"/>
  <c r="AJ5356" i="1" l="1"/>
  <c r="AK5356" i="1"/>
  <c r="AH2683" i="1" l="1"/>
  <c r="AJ5357" i="1"/>
  <c r="AI2683" i="1"/>
  <c r="AK5357" i="1"/>
  <c r="AJ5358" i="1" l="1"/>
  <c r="AK5358" i="1"/>
  <c r="AH2684" i="1" l="1"/>
  <c r="AJ5359" i="1"/>
  <c r="AI2684" i="1"/>
  <c r="AK5359" i="1"/>
  <c r="AJ5360" i="1" l="1"/>
  <c r="AK5360" i="1"/>
  <c r="AH2685" i="1" l="1"/>
  <c r="AJ5361" i="1"/>
  <c r="AI2685" i="1"/>
  <c r="AK5361" i="1"/>
  <c r="AJ5362" i="1" l="1"/>
  <c r="AK5362" i="1"/>
  <c r="AH2686" i="1" l="1"/>
  <c r="AJ5363" i="1"/>
  <c r="AI2686" i="1"/>
  <c r="AK5363" i="1"/>
  <c r="AJ5364" i="1" l="1"/>
  <c r="AK5364" i="1"/>
  <c r="AH2687" i="1" l="1"/>
  <c r="AJ5365" i="1"/>
  <c r="AI2687" i="1"/>
  <c r="AK5365" i="1"/>
  <c r="AJ5366" i="1" l="1"/>
  <c r="AK5366" i="1"/>
  <c r="AH2688" i="1" l="1"/>
  <c r="AJ5367" i="1"/>
  <c r="AI2688" i="1"/>
  <c r="AK5367" i="1"/>
  <c r="AJ5368" i="1" l="1"/>
  <c r="AK5368" i="1"/>
  <c r="AH2689" i="1" l="1"/>
  <c r="AJ5369" i="1"/>
  <c r="AI2689" i="1"/>
  <c r="AK5369" i="1"/>
  <c r="AJ5370" i="1" l="1"/>
  <c r="AK5370" i="1"/>
  <c r="AH2690" i="1" l="1"/>
  <c r="AJ5371" i="1"/>
  <c r="AI2690" i="1"/>
  <c r="AK5371" i="1"/>
  <c r="AJ5372" i="1" l="1"/>
  <c r="AK5372" i="1"/>
  <c r="AH2691" i="1" l="1"/>
  <c r="AJ5373" i="1"/>
  <c r="AI2691" i="1"/>
  <c r="AK5373" i="1"/>
  <c r="AJ5374" i="1" l="1"/>
  <c r="AK5374" i="1"/>
  <c r="AH2692" i="1" l="1"/>
  <c r="AJ5375" i="1"/>
  <c r="AI2692" i="1"/>
  <c r="AK5375" i="1"/>
  <c r="AJ5376" i="1" l="1"/>
  <c r="AK5376" i="1"/>
  <c r="AH2693" i="1" l="1"/>
  <c r="AJ5377" i="1"/>
  <c r="AI2693" i="1"/>
  <c r="AK5377" i="1"/>
  <c r="AJ5378" i="1" l="1"/>
  <c r="AK5378" i="1"/>
  <c r="AH2694" i="1" l="1"/>
  <c r="AJ5379" i="1"/>
  <c r="AI2694" i="1"/>
  <c r="AK5379" i="1"/>
  <c r="AJ5380" i="1" l="1"/>
  <c r="AK5380" i="1"/>
  <c r="AH2695" i="1" l="1"/>
  <c r="AJ5381" i="1"/>
  <c r="AI2695" i="1"/>
  <c r="AK5381" i="1"/>
  <c r="AJ5382" i="1" l="1"/>
  <c r="AK5382" i="1"/>
  <c r="AH2696" i="1" l="1"/>
  <c r="AJ5383" i="1"/>
  <c r="AI2696" i="1"/>
  <c r="AK5383" i="1"/>
  <c r="AJ5384" i="1" l="1"/>
  <c r="AK5384" i="1"/>
  <c r="AH2697" i="1" l="1"/>
  <c r="AJ5385" i="1"/>
  <c r="AI2697" i="1"/>
  <c r="AK5385" i="1"/>
  <c r="AJ5386" i="1" l="1"/>
  <c r="AK5386" i="1"/>
  <c r="AH2698" i="1" l="1"/>
  <c r="AJ5387" i="1"/>
  <c r="AI2698" i="1"/>
  <c r="AK5387" i="1"/>
  <c r="AJ5388" i="1" l="1"/>
  <c r="AK5388" i="1"/>
  <c r="AH2699" i="1" l="1"/>
  <c r="AJ5389" i="1"/>
  <c r="AI2699" i="1"/>
  <c r="AK5389" i="1"/>
  <c r="AJ5390" i="1" l="1"/>
  <c r="AK5390" i="1"/>
  <c r="AH2700" i="1" l="1"/>
  <c r="AJ5391" i="1"/>
  <c r="AI2700" i="1"/>
  <c r="AK5391" i="1"/>
  <c r="AJ5392" i="1" l="1"/>
  <c r="AK5392" i="1"/>
  <c r="AH2701" i="1" l="1"/>
  <c r="AJ5393" i="1"/>
  <c r="AI2701" i="1"/>
  <c r="AK5393" i="1"/>
  <c r="AJ5394" i="1" l="1"/>
  <c r="AK5394" i="1"/>
  <c r="AH2702" i="1" l="1"/>
  <c r="AJ5395" i="1"/>
  <c r="AI2702" i="1"/>
  <c r="AK5395" i="1"/>
  <c r="AJ5396" i="1" l="1"/>
  <c r="AK5396" i="1"/>
  <c r="AH2703" i="1" l="1"/>
  <c r="AJ5397" i="1"/>
  <c r="AI2703" i="1"/>
  <c r="AK5397" i="1"/>
  <c r="AJ5398" i="1" l="1"/>
  <c r="AK5398" i="1"/>
  <c r="AH2704" i="1" l="1"/>
  <c r="AJ5399" i="1"/>
  <c r="AI2704" i="1"/>
  <c r="AK5399" i="1"/>
  <c r="AJ5400" i="1" l="1"/>
  <c r="AK5400" i="1"/>
  <c r="AH2705" i="1" l="1"/>
  <c r="AJ5401" i="1"/>
  <c r="AI2705" i="1"/>
  <c r="AK5401" i="1"/>
  <c r="AJ5402" i="1" l="1"/>
  <c r="AK5402" i="1"/>
  <c r="AH2706" i="1" l="1"/>
  <c r="AJ5403" i="1"/>
  <c r="AI2706" i="1"/>
  <c r="AK5403" i="1"/>
  <c r="AJ5404" i="1" l="1"/>
  <c r="AK5404" i="1"/>
  <c r="AH2707" i="1" l="1"/>
  <c r="AJ5405" i="1"/>
  <c r="AI2707" i="1"/>
  <c r="AK5405" i="1"/>
  <c r="AJ5406" i="1" l="1"/>
  <c r="AK5406" i="1"/>
  <c r="AH2708" i="1" l="1"/>
  <c r="AJ5407" i="1"/>
  <c r="AI2708" i="1"/>
  <c r="AK5407" i="1"/>
  <c r="AJ5408" i="1" l="1"/>
  <c r="AK5408" i="1"/>
  <c r="AH2709" i="1" l="1"/>
  <c r="AJ5409" i="1"/>
  <c r="AI2709" i="1"/>
  <c r="AK5409" i="1"/>
  <c r="AJ5410" i="1" l="1"/>
  <c r="AK5410" i="1"/>
  <c r="AH2710" i="1" l="1"/>
  <c r="AJ5411" i="1"/>
  <c r="AI2710" i="1"/>
  <c r="AK5411" i="1"/>
  <c r="AJ5412" i="1" l="1"/>
  <c r="AK5412" i="1"/>
  <c r="AH2711" i="1" l="1"/>
  <c r="AJ5413" i="1"/>
  <c r="AI2711" i="1"/>
  <c r="AK5413" i="1"/>
  <c r="AJ5414" i="1" l="1"/>
  <c r="AK5414" i="1"/>
  <c r="AH2712" i="1" l="1"/>
  <c r="AJ5415" i="1"/>
  <c r="AI2712" i="1"/>
  <c r="AK5415" i="1"/>
  <c r="AJ5416" i="1" l="1"/>
  <c r="AK5416" i="1"/>
  <c r="AH2713" i="1" l="1"/>
  <c r="AJ5417" i="1"/>
  <c r="AI2713" i="1"/>
  <c r="AK5417" i="1"/>
  <c r="AJ5418" i="1" l="1"/>
  <c r="AK5418" i="1"/>
  <c r="AH2714" i="1" l="1"/>
  <c r="AJ5419" i="1"/>
  <c r="AI2714" i="1"/>
  <c r="AK5419" i="1"/>
  <c r="AJ5420" i="1" l="1"/>
  <c r="AK5420" i="1"/>
  <c r="AH2715" i="1" l="1"/>
  <c r="AJ5421" i="1"/>
  <c r="AI2715" i="1"/>
  <c r="AK5421" i="1"/>
  <c r="AJ5422" i="1" l="1"/>
  <c r="AK5422" i="1"/>
  <c r="AH2716" i="1" l="1"/>
  <c r="AJ5423" i="1"/>
  <c r="AI2716" i="1"/>
  <c r="AK5423" i="1"/>
  <c r="AJ5424" i="1" l="1"/>
  <c r="AK5424" i="1"/>
  <c r="AH2717" i="1" l="1"/>
  <c r="AJ5425" i="1"/>
  <c r="AI2717" i="1"/>
  <c r="AK5425" i="1"/>
  <c r="AJ5426" i="1" l="1"/>
  <c r="AK5426" i="1"/>
  <c r="AH2718" i="1" l="1"/>
  <c r="AJ5427" i="1"/>
  <c r="AI2718" i="1"/>
  <c r="AK5427" i="1"/>
  <c r="AJ5428" i="1" l="1"/>
  <c r="AK5428" i="1"/>
  <c r="AH2719" i="1" l="1"/>
  <c r="AJ5429" i="1"/>
  <c r="AI2719" i="1"/>
  <c r="AK5429" i="1"/>
  <c r="AJ5430" i="1" l="1"/>
  <c r="AK5430" i="1"/>
  <c r="AH2720" i="1" l="1"/>
  <c r="AJ5431" i="1"/>
  <c r="AI2720" i="1"/>
  <c r="AK5431" i="1"/>
  <c r="AJ5432" i="1" l="1"/>
  <c r="AK5432" i="1"/>
  <c r="AH2721" i="1" l="1"/>
  <c r="AJ5433" i="1"/>
  <c r="AI2721" i="1"/>
  <c r="AK5433" i="1"/>
  <c r="AJ5434" i="1" l="1"/>
  <c r="AK5434" i="1"/>
  <c r="AH2722" i="1" l="1"/>
  <c r="AJ5435" i="1"/>
  <c r="AI2722" i="1"/>
  <c r="AK5435" i="1"/>
  <c r="AJ5436" i="1" l="1"/>
  <c r="AK5436" i="1"/>
  <c r="AH2723" i="1" l="1"/>
  <c r="AJ5437" i="1"/>
  <c r="AI2723" i="1"/>
  <c r="AK5437" i="1"/>
  <c r="AJ5438" i="1" l="1"/>
  <c r="AK5438" i="1"/>
  <c r="AH2724" i="1" l="1"/>
  <c r="AJ5439" i="1"/>
  <c r="AK5439" i="1"/>
  <c r="AI2724" i="1"/>
  <c r="AJ5440" i="1" l="1"/>
  <c r="AK5440" i="1"/>
  <c r="AH2725" i="1" l="1"/>
  <c r="AJ5441" i="1"/>
  <c r="AI2725" i="1"/>
  <c r="AK5441" i="1"/>
  <c r="AJ5442" i="1" l="1"/>
  <c r="AK5442" i="1"/>
  <c r="AH2726" i="1" l="1"/>
  <c r="AJ5443" i="1"/>
  <c r="AI2726" i="1"/>
  <c r="AK5443" i="1"/>
  <c r="AJ5444" i="1" l="1"/>
  <c r="AK5444" i="1"/>
  <c r="AH2727" i="1" l="1"/>
  <c r="AJ5445" i="1"/>
  <c r="AI2727" i="1"/>
  <c r="AK5445" i="1"/>
  <c r="AJ5446" i="1" l="1"/>
  <c r="AK5446" i="1"/>
  <c r="AH2728" i="1" l="1"/>
  <c r="AJ5447" i="1"/>
  <c r="AI2728" i="1"/>
  <c r="AK5447" i="1"/>
  <c r="AJ5448" i="1" l="1"/>
  <c r="AK5448" i="1"/>
  <c r="AH2729" i="1" l="1"/>
  <c r="AJ5449" i="1"/>
  <c r="AI2729" i="1"/>
  <c r="AK5449" i="1"/>
  <c r="AJ5450" i="1" l="1"/>
  <c r="AK5450" i="1"/>
  <c r="AH2730" i="1" l="1"/>
  <c r="AJ5451" i="1"/>
  <c r="AI2730" i="1"/>
  <c r="AK5451" i="1"/>
  <c r="AJ5452" i="1" l="1"/>
  <c r="AK5452" i="1"/>
  <c r="AH2731" i="1" l="1"/>
  <c r="AJ5453" i="1"/>
  <c r="AI2731" i="1"/>
  <c r="AK5453" i="1"/>
  <c r="AJ5454" i="1" l="1"/>
  <c r="AK5454" i="1"/>
  <c r="AH2732" i="1" l="1"/>
  <c r="AJ5455" i="1"/>
  <c r="AI2732" i="1"/>
  <c r="AK5455" i="1"/>
  <c r="AJ5456" i="1" l="1"/>
  <c r="AK5456" i="1"/>
  <c r="AH2733" i="1" l="1"/>
  <c r="AJ5457" i="1"/>
  <c r="AI2733" i="1"/>
  <c r="AK5457" i="1"/>
  <c r="AJ5458" i="1" l="1"/>
  <c r="AK5458" i="1"/>
  <c r="AH2734" i="1" l="1"/>
  <c r="AJ5459" i="1"/>
  <c r="AI2734" i="1"/>
  <c r="AK5459" i="1"/>
  <c r="AJ5460" i="1" l="1"/>
  <c r="AK5460" i="1"/>
  <c r="AH2735" i="1" l="1"/>
  <c r="AJ5461" i="1"/>
  <c r="AI2735" i="1"/>
  <c r="AK5461" i="1"/>
  <c r="AJ5462" i="1" l="1"/>
  <c r="AK5462" i="1"/>
  <c r="AH2736" i="1" l="1"/>
  <c r="AJ5463" i="1"/>
  <c r="AI2736" i="1"/>
  <c r="AK5463" i="1"/>
  <c r="AJ5464" i="1" l="1"/>
  <c r="AK5464" i="1"/>
  <c r="AH2737" i="1" l="1"/>
  <c r="AJ5465" i="1"/>
  <c r="AI2737" i="1"/>
  <c r="AK5465" i="1"/>
  <c r="AJ5466" i="1" l="1"/>
  <c r="AK5466" i="1"/>
  <c r="AH2738" i="1" l="1"/>
  <c r="AJ5467" i="1"/>
  <c r="AI2738" i="1"/>
  <c r="AK5467" i="1"/>
  <c r="AJ5468" i="1" l="1"/>
  <c r="AK5468" i="1"/>
  <c r="AH2739" i="1" l="1"/>
  <c r="AJ5469" i="1"/>
  <c r="AI2739" i="1"/>
  <c r="AK5469" i="1"/>
  <c r="AJ5470" i="1" l="1"/>
  <c r="AK5470" i="1"/>
  <c r="AH2740" i="1" l="1"/>
  <c r="AJ5471" i="1"/>
  <c r="AI2740" i="1"/>
  <c r="AK5471" i="1"/>
  <c r="AJ5472" i="1" l="1"/>
  <c r="AK5472" i="1"/>
  <c r="AH2741" i="1" l="1"/>
  <c r="AJ5473" i="1"/>
  <c r="AI2741" i="1"/>
  <c r="AK5473" i="1"/>
  <c r="AJ5474" i="1" l="1"/>
  <c r="AK5474" i="1"/>
  <c r="AH2742" i="1" l="1"/>
  <c r="AJ5475" i="1"/>
  <c r="AI2742" i="1"/>
  <c r="AK5475" i="1"/>
  <c r="AJ5476" i="1" l="1"/>
  <c r="AK5476" i="1"/>
  <c r="AH2743" i="1" l="1"/>
  <c r="AJ5477" i="1"/>
  <c r="AI2743" i="1"/>
  <c r="AK5477" i="1"/>
  <c r="AJ5478" i="1" l="1"/>
  <c r="AK5478" i="1"/>
  <c r="AH2744" i="1" l="1"/>
  <c r="AJ5479" i="1"/>
  <c r="AI2744" i="1"/>
  <c r="AK5479" i="1"/>
  <c r="AJ5480" i="1" l="1"/>
  <c r="AK5480" i="1"/>
  <c r="AH2745" i="1" l="1"/>
  <c r="AJ5481" i="1"/>
  <c r="AI2745" i="1"/>
  <c r="AK5481" i="1"/>
  <c r="AJ5482" i="1" l="1"/>
  <c r="AK5482" i="1"/>
  <c r="AH2746" i="1" l="1"/>
  <c r="AJ5483" i="1"/>
  <c r="AI2746" i="1"/>
  <c r="AK5483" i="1"/>
  <c r="AJ5484" i="1" l="1"/>
  <c r="AK5484" i="1"/>
  <c r="AH2747" i="1" l="1"/>
  <c r="AJ5485" i="1"/>
  <c r="AI2747" i="1"/>
  <c r="AK5485" i="1"/>
  <c r="AJ5486" i="1" l="1"/>
  <c r="AK5486" i="1"/>
  <c r="AH2748" i="1" l="1"/>
  <c r="AJ5487" i="1"/>
  <c r="AI2748" i="1"/>
  <c r="AK5487" i="1"/>
  <c r="AJ5488" i="1" l="1"/>
  <c r="AK5488" i="1"/>
  <c r="AH2749" i="1" l="1"/>
  <c r="AJ5489" i="1"/>
  <c r="AK5489" i="1"/>
  <c r="AI2749" i="1"/>
  <c r="AJ5490" i="1" l="1"/>
  <c r="AK5490" i="1"/>
  <c r="AH2750" i="1" l="1"/>
  <c r="AJ5491" i="1"/>
  <c r="AI2750" i="1"/>
  <c r="AK5491" i="1"/>
  <c r="AJ5492" i="1" l="1"/>
  <c r="AK5492" i="1"/>
  <c r="AJ5493" i="1" l="1"/>
  <c r="AH2751" i="1"/>
  <c r="AI2751" i="1"/>
  <c r="AH2752" i="1" l="1"/>
  <c r="AK5493" i="1"/>
  <c r="AI2752" i="1"/>
  <c r="AJ5494" i="1" l="1"/>
  <c r="AH2753" i="1"/>
  <c r="AI2753" i="1"/>
  <c r="AH2754" i="1" l="1"/>
  <c r="AK5494" i="1"/>
  <c r="AI2754" i="1"/>
  <c r="AJ5495" i="1" l="1"/>
  <c r="AH2755" i="1"/>
  <c r="AI2755" i="1"/>
  <c r="AH2756" i="1" l="1"/>
  <c r="AK5495" i="1"/>
  <c r="AI2756" i="1"/>
  <c r="AJ5496" i="1" l="1"/>
  <c r="AH2757" i="1"/>
  <c r="AI2757" i="1"/>
  <c r="AH2758" i="1" l="1"/>
  <c r="AK5496" i="1"/>
  <c r="AI2758" i="1"/>
  <c r="AJ5497" i="1" l="1"/>
  <c r="AH2759" i="1"/>
  <c r="AI2759" i="1"/>
  <c r="AH2760" i="1" l="1"/>
  <c r="AK5497" i="1"/>
  <c r="AI2760" i="1"/>
  <c r="AJ5498" i="1" l="1"/>
  <c r="AH2761" i="1"/>
  <c r="AI2761" i="1"/>
  <c r="AH2762" i="1" l="1"/>
  <c r="AK5498" i="1"/>
  <c r="AI2762" i="1"/>
  <c r="AJ5499" i="1" l="1"/>
  <c r="AH2763" i="1"/>
  <c r="AI2763" i="1"/>
  <c r="AH2764" i="1" l="1"/>
  <c r="AK5499" i="1"/>
  <c r="AI2764" i="1"/>
  <c r="AJ5500" i="1" l="1"/>
  <c r="AH2765" i="1"/>
  <c r="AI2765" i="1"/>
  <c r="AH2766" i="1" l="1"/>
  <c r="AK5500" i="1"/>
  <c r="AI2766" i="1"/>
  <c r="AJ5501" i="1" l="1"/>
  <c r="AH2767" i="1"/>
  <c r="AI2767" i="1"/>
  <c r="AH2768" i="1" l="1"/>
  <c r="AK5501" i="1"/>
  <c r="AI2768" i="1"/>
  <c r="AJ5502" i="1" l="1"/>
  <c r="AH2769" i="1"/>
  <c r="AI2769" i="1"/>
  <c r="AH2770" i="1" l="1"/>
  <c r="AK5502" i="1"/>
  <c r="AI2770" i="1"/>
  <c r="AJ5503" i="1" l="1"/>
  <c r="AH2771" i="1"/>
  <c r="AI2771" i="1"/>
  <c r="AH2772" i="1" l="1"/>
  <c r="AK5503" i="1"/>
  <c r="AI2772" i="1"/>
  <c r="AJ5504" i="1" l="1"/>
  <c r="AH2773" i="1"/>
  <c r="AI2773" i="1"/>
  <c r="AH2774" i="1" l="1"/>
  <c r="AK5504" i="1"/>
  <c r="AI2774" i="1"/>
  <c r="AJ5505" i="1" l="1"/>
  <c r="AH2775" i="1"/>
  <c r="AI2775" i="1"/>
  <c r="AH2776" i="1" l="1"/>
  <c r="AK5505" i="1"/>
  <c r="AI2776" i="1"/>
  <c r="AJ5506" i="1" l="1"/>
  <c r="AH2777" i="1"/>
  <c r="AI2777" i="1"/>
  <c r="AH2778" i="1" l="1"/>
  <c r="AK5506" i="1"/>
  <c r="AI2778" i="1"/>
  <c r="AJ5507" i="1" l="1"/>
  <c r="AH2779" i="1"/>
  <c r="AI2779" i="1"/>
  <c r="AH2780" i="1" l="1"/>
  <c r="AK5507" i="1"/>
  <c r="AI2780" i="1"/>
  <c r="AJ5508" i="1" l="1"/>
  <c r="AH2781" i="1"/>
  <c r="AI2781" i="1"/>
  <c r="AH2782" i="1" l="1"/>
  <c r="AK5508" i="1"/>
  <c r="AI2782" i="1"/>
  <c r="AJ5509" i="1" l="1"/>
  <c r="AH2783" i="1"/>
  <c r="AI2783" i="1"/>
  <c r="AH2784" i="1" l="1"/>
  <c r="AK5509" i="1"/>
  <c r="AI2784" i="1"/>
  <c r="AJ5510" i="1" l="1"/>
  <c r="AH2785" i="1"/>
  <c r="AI2785" i="1"/>
  <c r="AH2786" i="1" l="1"/>
  <c r="AK5510" i="1"/>
  <c r="AI2786" i="1"/>
  <c r="AJ5511" i="1" l="1"/>
  <c r="AH2787" i="1"/>
  <c r="AI2787" i="1"/>
  <c r="AH2788" i="1" l="1"/>
  <c r="AK5511" i="1"/>
  <c r="AI2788" i="1"/>
  <c r="AJ5512" i="1" l="1"/>
  <c r="AH2789" i="1"/>
  <c r="AI2789" i="1"/>
  <c r="AH2790" i="1" l="1"/>
  <c r="AK5512" i="1"/>
  <c r="AI2790" i="1"/>
  <c r="AJ5513" i="1" l="1"/>
  <c r="AH2791" i="1"/>
  <c r="AI2791" i="1"/>
  <c r="AH2792" i="1" l="1"/>
  <c r="AK5513" i="1"/>
  <c r="AI2792" i="1"/>
  <c r="AJ5514" i="1" l="1"/>
  <c r="AH2793" i="1"/>
  <c r="AI2793" i="1"/>
  <c r="AH2794" i="1" l="1"/>
  <c r="AK5514" i="1"/>
  <c r="AI2794" i="1"/>
  <c r="AJ5515" i="1" l="1"/>
  <c r="AH2795" i="1"/>
  <c r="AI2795" i="1"/>
  <c r="AH2796" i="1" l="1"/>
  <c r="AK5515" i="1"/>
  <c r="AI2796" i="1"/>
  <c r="AJ5516" i="1" l="1"/>
  <c r="AH2797" i="1"/>
  <c r="AI2797" i="1"/>
  <c r="AH2798" i="1" l="1"/>
  <c r="AK5516" i="1"/>
  <c r="AI2798" i="1"/>
  <c r="AJ5517" i="1" l="1"/>
  <c r="AH2799" i="1"/>
  <c r="AI2799" i="1"/>
  <c r="AH2800" i="1" l="1"/>
  <c r="AK5517" i="1"/>
  <c r="AI2800" i="1"/>
  <c r="AJ5518" i="1" l="1"/>
  <c r="AH2801" i="1"/>
  <c r="AI2801" i="1"/>
  <c r="AH2802" i="1" l="1"/>
  <c r="AK5518" i="1"/>
  <c r="AI2802" i="1"/>
  <c r="AJ5519" i="1" l="1"/>
  <c r="AH2803" i="1"/>
  <c r="AI2803" i="1"/>
  <c r="AH2804" i="1" l="1"/>
  <c r="AK5519" i="1"/>
  <c r="AI2804" i="1"/>
  <c r="AJ5520" i="1" l="1"/>
  <c r="AH2805" i="1"/>
  <c r="AI2805" i="1"/>
  <c r="AH2806" i="1" l="1"/>
  <c r="AK5520" i="1"/>
  <c r="AI2806" i="1"/>
  <c r="AJ5521" i="1" l="1"/>
  <c r="AH2807" i="1"/>
  <c r="AI2807" i="1"/>
  <c r="AH2808" i="1" l="1"/>
  <c r="AK5521" i="1"/>
  <c r="AI2808" i="1"/>
  <c r="AJ5522" i="1" l="1"/>
  <c r="AH2809" i="1"/>
  <c r="AI2809" i="1"/>
  <c r="AH2810" i="1" l="1"/>
  <c r="AK5522" i="1"/>
  <c r="AI2810" i="1"/>
  <c r="AJ5523" i="1" l="1"/>
  <c r="AH2811" i="1"/>
  <c r="AI2811" i="1"/>
  <c r="AH2812" i="1" l="1"/>
  <c r="AK5523" i="1"/>
  <c r="AI2812" i="1"/>
  <c r="AJ5524" i="1" l="1"/>
  <c r="AH2813" i="1"/>
  <c r="AI2813" i="1"/>
  <c r="AH2814" i="1" l="1"/>
  <c r="AK5524" i="1"/>
  <c r="AI2814" i="1"/>
  <c r="AJ5525" i="1" l="1"/>
  <c r="AH2815" i="1"/>
  <c r="AI2815" i="1"/>
  <c r="AH2816" i="1" l="1"/>
  <c r="AK5525" i="1"/>
  <c r="AI2816" i="1"/>
  <c r="AJ5526" i="1" l="1"/>
  <c r="AH2817" i="1"/>
  <c r="AI2817" i="1"/>
  <c r="AH2818" i="1" l="1"/>
  <c r="AK5526" i="1"/>
  <c r="AI2818" i="1"/>
  <c r="AJ5527" i="1" l="1"/>
  <c r="AH2819" i="1"/>
  <c r="AI2819" i="1"/>
  <c r="AH2820" i="1" l="1"/>
  <c r="AK5527" i="1"/>
  <c r="AI2820" i="1"/>
  <c r="AJ5528" i="1" l="1"/>
  <c r="AH2821" i="1"/>
  <c r="AI2821" i="1"/>
  <c r="AH2822" i="1" l="1"/>
  <c r="AK5528" i="1"/>
  <c r="AI2822" i="1"/>
  <c r="AJ5529" i="1" l="1"/>
  <c r="AH2823" i="1"/>
  <c r="AI2823" i="1"/>
  <c r="AH2824" i="1" l="1"/>
  <c r="AK5529" i="1"/>
  <c r="AI2824" i="1"/>
  <c r="AJ5530" i="1" l="1"/>
  <c r="AH2825" i="1"/>
  <c r="AI2825" i="1"/>
  <c r="AH2826" i="1" l="1"/>
  <c r="AK5530" i="1"/>
  <c r="AI2826" i="1"/>
  <c r="AJ5531" i="1" l="1"/>
  <c r="AH2827" i="1"/>
  <c r="AI2827" i="1"/>
  <c r="AH2828" i="1" l="1"/>
  <c r="AK5531" i="1"/>
  <c r="AI2828" i="1"/>
  <c r="AJ5532" i="1" l="1"/>
  <c r="AH2829" i="1"/>
  <c r="AI2829" i="1"/>
  <c r="AH2830" i="1" l="1"/>
  <c r="AK5532" i="1"/>
  <c r="AI2830" i="1"/>
  <c r="AJ5533" i="1" l="1"/>
  <c r="AH2831" i="1"/>
  <c r="AI2831" i="1"/>
  <c r="AH2832" i="1" l="1"/>
  <c r="AK5533" i="1"/>
  <c r="AI2832" i="1"/>
  <c r="AJ5534" i="1" l="1"/>
  <c r="AH2833" i="1"/>
  <c r="AI2833" i="1"/>
  <c r="AH2834" i="1" l="1"/>
  <c r="AK5534" i="1"/>
  <c r="AI2834" i="1"/>
  <c r="AJ5535" i="1" l="1"/>
  <c r="AH2835" i="1"/>
  <c r="AI2835" i="1"/>
  <c r="AH2836" i="1" l="1"/>
  <c r="AK5535" i="1"/>
  <c r="AI2836" i="1"/>
  <c r="AJ5536" i="1" l="1"/>
  <c r="AH2837" i="1"/>
  <c r="AI2837" i="1"/>
  <c r="AH2838" i="1" l="1"/>
  <c r="AK5536" i="1"/>
  <c r="AI2838" i="1"/>
  <c r="AJ5537" i="1" l="1"/>
  <c r="AH2839" i="1"/>
  <c r="AI2839" i="1"/>
  <c r="AH2840" i="1" l="1"/>
  <c r="AK5537" i="1"/>
  <c r="AI2840" i="1"/>
  <c r="AJ5538" i="1" l="1"/>
  <c r="AH2841" i="1"/>
  <c r="AI2841" i="1"/>
  <c r="AH2842" i="1" l="1"/>
  <c r="AI2842" i="1"/>
  <c r="AK5538" i="1"/>
  <c r="AJ5539" i="1" l="1"/>
  <c r="AH2843" i="1"/>
  <c r="AI2843" i="1"/>
  <c r="AH2844" i="1" l="1"/>
  <c r="AK5539" i="1"/>
  <c r="AI2844" i="1"/>
  <c r="AJ5540" i="1" l="1"/>
  <c r="AH2845" i="1"/>
  <c r="AI2845" i="1"/>
  <c r="AH2846" i="1" l="1"/>
  <c r="AK5540" i="1"/>
  <c r="AI2846" i="1"/>
  <c r="AJ5541" i="1" l="1"/>
  <c r="AH2847" i="1"/>
  <c r="AI2847" i="1"/>
  <c r="AH2848" i="1" l="1"/>
  <c r="AK5541" i="1"/>
  <c r="AI2848" i="1"/>
  <c r="AJ5542" i="1" l="1"/>
  <c r="AH2849" i="1"/>
  <c r="AI2849" i="1"/>
  <c r="AH2850" i="1" l="1"/>
  <c r="AK5542" i="1"/>
  <c r="AI2850" i="1"/>
  <c r="AJ5543" i="1" l="1"/>
  <c r="AH2851" i="1"/>
  <c r="AI2851" i="1"/>
  <c r="AH2852" i="1" l="1"/>
  <c r="AK5543" i="1"/>
  <c r="AI2852" i="1"/>
  <c r="AJ5544" i="1" l="1"/>
  <c r="AH2853" i="1"/>
  <c r="AI2853" i="1"/>
  <c r="AH2854" i="1" l="1"/>
  <c r="AK5544" i="1"/>
  <c r="AI2854" i="1"/>
  <c r="AJ5545" i="1" l="1"/>
  <c r="AH2855" i="1"/>
  <c r="AI2855" i="1"/>
  <c r="AH2856" i="1" l="1"/>
  <c r="AK5545" i="1"/>
  <c r="AI2856" i="1"/>
  <c r="AJ5546" i="1" l="1"/>
  <c r="AH2857" i="1"/>
  <c r="AI2857" i="1"/>
  <c r="AH2858" i="1" l="1"/>
  <c r="AK5546" i="1"/>
  <c r="AI2858" i="1"/>
  <c r="AJ5547" i="1" l="1"/>
  <c r="AH2859" i="1"/>
  <c r="AI2859" i="1"/>
  <c r="AH2860" i="1" l="1"/>
  <c r="AK5547" i="1"/>
  <c r="AI2860" i="1"/>
  <c r="AJ5548" i="1" l="1"/>
  <c r="AH2861" i="1"/>
  <c r="AI2861" i="1"/>
  <c r="AH2862" i="1" l="1"/>
  <c r="AK5548" i="1"/>
  <c r="AI2862" i="1"/>
  <c r="AJ5549" i="1" l="1"/>
  <c r="AH2863" i="1"/>
  <c r="AI2863" i="1"/>
  <c r="AH2864" i="1" l="1"/>
  <c r="AK5549" i="1"/>
  <c r="AI2864" i="1"/>
  <c r="AJ5550" i="1" l="1"/>
  <c r="AH2865" i="1"/>
  <c r="AI2865" i="1"/>
  <c r="AH2866" i="1" l="1"/>
  <c r="AK5550" i="1"/>
  <c r="AI2866" i="1"/>
  <c r="AJ5551" i="1" l="1"/>
  <c r="AH2867" i="1"/>
  <c r="AI2867" i="1"/>
  <c r="AH2868" i="1" l="1"/>
  <c r="AK5551" i="1"/>
  <c r="AI2868" i="1"/>
  <c r="AJ5552" i="1" l="1"/>
  <c r="AH2869" i="1"/>
  <c r="AI2869" i="1"/>
  <c r="AH2870" i="1" l="1"/>
  <c r="AI2870" i="1"/>
  <c r="AK5552" i="1"/>
  <c r="AJ5553" i="1" l="1"/>
  <c r="AH2871" i="1"/>
  <c r="AI2871" i="1"/>
  <c r="AH2872" i="1" l="1"/>
  <c r="AK5553" i="1"/>
  <c r="AI2872" i="1"/>
  <c r="AJ5554" i="1" l="1"/>
  <c r="AH2873" i="1"/>
  <c r="AI2873" i="1"/>
  <c r="AH2874" i="1" l="1"/>
  <c r="AK5554" i="1"/>
  <c r="AI2874" i="1"/>
  <c r="AJ5555" i="1" l="1"/>
  <c r="AH2875" i="1"/>
  <c r="AI2875" i="1"/>
  <c r="AH2876" i="1" l="1"/>
  <c r="AK5555" i="1"/>
  <c r="AI2876" i="1"/>
  <c r="AJ5556" i="1" l="1"/>
  <c r="AH2877" i="1"/>
  <c r="AI2877" i="1"/>
  <c r="AH2878" i="1" l="1"/>
  <c r="AI2878" i="1"/>
  <c r="AK5556" i="1"/>
  <c r="AJ5557" i="1" l="1"/>
  <c r="AH2879" i="1"/>
  <c r="AI2879" i="1"/>
  <c r="AH2880" i="1" l="1"/>
  <c r="AK5557" i="1"/>
  <c r="AI2880" i="1"/>
  <c r="AJ5558" i="1" l="1"/>
  <c r="AH2881" i="1"/>
  <c r="AI2881" i="1"/>
  <c r="AH2882" i="1" l="1"/>
  <c r="AK5558" i="1"/>
  <c r="AI2882" i="1"/>
  <c r="AJ5559" i="1" l="1"/>
  <c r="AH2883" i="1"/>
  <c r="AI2883" i="1"/>
  <c r="AH2884" i="1" l="1"/>
  <c r="AK5559" i="1"/>
  <c r="AI2884" i="1"/>
  <c r="AJ5560" i="1" l="1"/>
  <c r="AH2885" i="1"/>
  <c r="AI2885" i="1"/>
  <c r="AH2886" i="1" l="1"/>
  <c r="AK5560" i="1"/>
  <c r="AI2886" i="1"/>
  <c r="AJ5561" i="1" l="1"/>
  <c r="AH2887" i="1"/>
  <c r="AI2887" i="1"/>
  <c r="AH2888" i="1" l="1"/>
  <c r="AK5561" i="1"/>
  <c r="AI2888" i="1"/>
  <c r="AJ5562" i="1" l="1"/>
  <c r="AH2889" i="1"/>
  <c r="AI2889" i="1"/>
  <c r="AH2890" i="1" l="1"/>
  <c r="AK5562" i="1"/>
  <c r="AI2890" i="1"/>
  <c r="AJ5563" i="1" l="1"/>
  <c r="AH2891" i="1"/>
  <c r="AI2891" i="1"/>
  <c r="AH2892" i="1" l="1"/>
  <c r="AK5563" i="1"/>
  <c r="AI2892" i="1"/>
  <c r="AJ5564" i="1" l="1"/>
  <c r="AH2893" i="1"/>
  <c r="AI2893" i="1"/>
  <c r="AH2894" i="1" l="1"/>
  <c r="AK5564" i="1"/>
  <c r="AI2894" i="1"/>
  <c r="AJ5565" i="1" l="1"/>
  <c r="AH2895" i="1"/>
  <c r="AI2895" i="1"/>
  <c r="AH2896" i="1" l="1"/>
  <c r="AK5565" i="1"/>
  <c r="AI2896" i="1"/>
  <c r="AJ5566" i="1" l="1"/>
  <c r="AH2897" i="1"/>
  <c r="AI2897" i="1"/>
  <c r="AH2898" i="1" l="1"/>
  <c r="AK5566" i="1"/>
  <c r="AI2898" i="1"/>
  <c r="AJ5567" i="1" l="1"/>
  <c r="AH2899" i="1"/>
  <c r="AI2899" i="1"/>
  <c r="AH2900" i="1" l="1"/>
  <c r="AK5567" i="1"/>
  <c r="AI2900" i="1"/>
  <c r="AJ5568" i="1" l="1"/>
  <c r="AH2901" i="1"/>
  <c r="AI2901" i="1"/>
  <c r="AH2902" i="1" l="1"/>
  <c r="AK5568" i="1"/>
  <c r="AI2902" i="1"/>
  <c r="AJ5569" i="1" l="1"/>
  <c r="AH2903" i="1"/>
  <c r="AI2903" i="1"/>
  <c r="AH2904" i="1" l="1"/>
  <c r="AK5569" i="1"/>
  <c r="AI2904" i="1"/>
  <c r="AJ5570" i="1" l="1"/>
  <c r="AH2905" i="1"/>
  <c r="AI2905" i="1"/>
  <c r="AH2906" i="1" l="1"/>
  <c r="AK5570" i="1"/>
  <c r="AI2906" i="1"/>
  <c r="AJ5571" i="1" l="1"/>
  <c r="AH2907" i="1"/>
  <c r="AI2907" i="1"/>
  <c r="AH2908" i="1" l="1"/>
  <c r="AK5571" i="1"/>
  <c r="AI2908" i="1"/>
  <c r="AJ5572" i="1" l="1"/>
  <c r="AH2909" i="1"/>
  <c r="AI2909" i="1"/>
  <c r="AH2910" i="1" l="1"/>
  <c r="AK5572" i="1"/>
  <c r="AI2910" i="1"/>
  <c r="AJ5573" i="1" l="1"/>
  <c r="AH2911" i="1"/>
  <c r="AI2911" i="1"/>
  <c r="AH2912" i="1" l="1"/>
  <c r="AK5573" i="1"/>
  <c r="AI2912" i="1"/>
  <c r="AJ5574" i="1" l="1"/>
  <c r="AH2913" i="1"/>
  <c r="AI2913" i="1"/>
  <c r="AH2914" i="1" l="1"/>
  <c r="AK5574" i="1"/>
  <c r="AI2914" i="1"/>
  <c r="AJ5575" i="1" l="1"/>
  <c r="AH2915" i="1"/>
  <c r="AI2915" i="1"/>
  <c r="AH2916" i="1" l="1"/>
  <c r="AK5575" i="1"/>
  <c r="AI2916" i="1"/>
  <c r="AJ5576" i="1" l="1"/>
  <c r="AH2917" i="1"/>
  <c r="AI2917" i="1"/>
  <c r="AH2918" i="1" l="1"/>
  <c r="AK5576" i="1"/>
  <c r="AI2918" i="1"/>
  <c r="AJ5577" i="1" l="1"/>
  <c r="AH2919" i="1"/>
  <c r="AI2919" i="1"/>
  <c r="AH2920" i="1" l="1"/>
  <c r="AK5577" i="1"/>
  <c r="AI2920" i="1"/>
  <c r="AJ5578" i="1" l="1"/>
  <c r="AH2921" i="1"/>
  <c r="AI2921" i="1"/>
  <c r="AH2922" i="1" l="1"/>
  <c r="AK5578" i="1"/>
  <c r="AI2922" i="1"/>
  <c r="AJ5579" i="1" l="1"/>
  <c r="AH2923" i="1"/>
  <c r="AI2923" i="1"/>
  <c r="AH2924" i="1" l="1"/>
  <c r="AK5579" i="1"/>
  <c r="AI2924" i="1"/>
  <c r="AJ5580" i="1" l="1"/>
  <c r="AH2925" i="1"/>
  <c r="AI2925" i="1"/>
  <c r="AH2926" i="1" l="1"/>
  <c r="AK5580" i="1"/>
  <c r="AI2926" i="1"/>
  <c r="AJ5581" i="1" l="1"/>
  <c r="AH2927" i="1"/>
  <c r="AI2927" i="1"/>
  <c r="AH2928" i="1" l="1"/>
  <c r="AK5581" i="1"/>
  <c r="AI2928" i="1"/>
  <c r="AJ5582" i="1" l="1"/>
  <c r="AH2929" i="1"/>
  <c r="AI2929" i="1"/>
  <c r="AH2930" i="1" l="1"/>
  <c r="AK5582" i="1"/>
  <c r="AI2930" i="1"/>
  <c r="AJ5583" i="1" l="1"/>
  <c r="AH2931" i="1"/>
  <c r="AI2931" i="1"/>
  <c r="AH2932" i="1" l="1"/>
  <c r="AK5583" i="1"/>
  <c r="AI2932" i="1"/>
  <c r="AJ5584" i="1" l="1"/>
  <c r="AH2933" i="1"/>
  <c r="AI2933" i="1"/>
  <c r="AH2934" i="1" l="1"/>
  <c r="AK5584" i="1"/>
  <c r="AI2934" i="1"/>
  <c r="AJ5585" i="1" l="1"/>
  <c r="AH2935" i="1"/>
  <c r="AI2935" i="1"/>
  <c r="AH2936" i="1" l="1"/>
  <c r="AK5585" i="1"/>
  <c r="AI2936" i="1"/>
  <c r="AJ5586" i="1" l="1"/>
  <c r="AH2937" i="1"/>
  <c r="AI2937" i="1"/>
  <c r="AH2938" i="1" l="1"/>
  <c r="AK5586" i="1"/>
  <c r="AI2938" i="1"/>
  <c r="AJ5587" i="1" l="1"/>
  <c r="AH2939" i="1"/>
  <c r="AI2939" i="1"/>
  <c r="AH2940" i="1" l="1"/>
  <c r="AK5587" i="1"/>
  <c r="AI2940" i="1"/>
  <c r="AJ5588" i="1" l="1"/>
  <c r="AH2941" i="1"/>
  <c r="AI2941" i="1"/>
  <c r="AH2942" i="1" l="1"/>
  <c r="AK5588" i="1"/>
  <c r="AI2942" i="1"/>
  <c r="AJ5589" i="1" l="1"/>
  <c r="AH2943" i="1"/>
  <c r="AI2943" i="1"/>
  <c r="AH2944" i="1" l="1"/>
  <c r="AK5589" i="1"/>
  <c r="AI2944" i="1"/>
  <c r="AJ5590" i="1" l="1"/>
  <c r="AH2945" i="1"/>
  <c r="AI2945" i="1"/>
  <c r="AH2946" i="1" l="1"/>
  <c r="AK5590" i="1"/>
  <c r="AI2946" i="1"/>
  <c r="AJ5591" i="1" l="1"/>
  <c r="AH2947" i="1"/>
  <c r="AI2947" i="1"/>
  <c r="AH2948" i="1" l="1"/>
  <c r="AK5591" i="1"/>
  <c r="AI2948" i="1"/>
  <c r="AJ5592" i="1" l="1"/>
  <c r="AH2949" i="1"/>
  <c r="AI2949" i="1"/>
  <c r="AH2950" i="1" l="1"/>
  <c r="AK5592" i="1"/>
  <c r="AI2950" i="1"/>
  <c r="AJ5593" i="1" l="1"/>
  <c r="AH2951" i="1"/>
  <c r="AI2951" i="1"/>
  <c r="AH2952" i="1" l="1"/>
  <c r="AK5593" i="1"/>
  <c r="AI2952" i="1"/>
  <c r="AJ5594" i="1" l="1"/>
  <c r="AH2953" i="1"/>
  <c r="AI2953" i="1"/>
  <c r="AH2954" i="1" l="1"/>
  <c r="AK5594" i="1"/>
  <c r="AI2954" i="1"/>
  <c r="AJ5595" i="1" l="1"/>
  <c r="AH2955" i="1"/>
  <c r="AI2955" i="1"/>
  <c r="AH2956" i="1" l="1"/>
  <c r="AK5595" i="1"/>
  <c r="AI2956" i="1"/>
  <c r="AJ5596" i="1" l="1"/>
  <c r="AH2957" i="1"/>
  <c r="AI2957" i="1"/>
  <c r="AH2958" i="1" l="1"/>
  <c r="AK5596" i="1"/>
  <c r="AI2958" i="1"/>
  <c r="AJ5597" i="1" l="1"/>
  <c r="AH2959" i="1"/>
  <c r="AI2959" i="1"/>
  <c r="AH2960" i="1" l="1"/>
  <c r="AK5597" i="1"/>
  <c r="AI2960" i="1"/>
  <c r="AJ5598" i="1" l="1"/>
  <c r="AH2961" i="1"/>
  <c r="AI2961" i="1"/>
  <c r="AH2962" i="1" l="1"/>
  <c r="AK5598" i="1"/>
  <c r="AI2962" i="1"/>
  <c r="AJ5599" i="1" l="1"/>
  <c r="AH2963" i="1"/>
  <c r="AI2963" i="1"/>
  <c r="AH2964" i="1" l="1"/>
  <c r="AK5599" i="1"/>
  <c r="AI2964" i="1"/>
  <c r="AJ5600" i="1" l="1"/>
  <c r="AH2965" i="1"/>
  <c r="AI2965" i="1"/>
  <c r="AH2966" i="1" l="1"/>
  <c r="AK5600" i="1"/>
  <c r="AI2966" i="1"/>
  <c r="AJ5601" i="1" l="1"/>
  <c r="AH2967" i="1"/>
  <c r="AI2967" i="1"/>
  <c r="AH2968" i="1" l="1"/>
  <c r="AK5601" i="1"/>
  <c r="AI2968" i="1"/>
  <c r="AJ5602" i="1" l="1"/>
  <c r="AH2969" i="1"/>
  <c r="AI2969" i="1"/>
  <c r="AH2970" i="1" l="1"/>
  <c r="AK5602" i="1"/>
  <c r="AI2970" i="1"/>
  <c r="AJ5603" i="1" l="1"/>
  <c r="AH2971" i="1"/>
  <c r="AI2971" i="1"/>
  <c r="AH2972" i="1" l="1"/>
  <c r="AK5603" i="1"/>
  <c r="AI2972" i="1"/>
  <c r="AJ5604" i="1" l="1"/>
  <c r="AH2973" i="1"/>
  <c r="AI2973" i="1"/>
  <c r="AH2974" i="1" l="1"/>
  <c r="AK5604" i="1"/>
  <c r="AI2974" i="1"/>
  <c r="AJ5605" i="1" l="1"/>
  <c r="AH2975" i="1"/>
  <c r="AI2975" i="1"/>
  <c r="AH2976" i="1" l="1"/>
  <c r="AK5605" i="1"/>
  <c r="AI2976" i="1"/>
  <c r="AJ5606" i="1" l="1"/>
  <c r="AH2977" i="1"/>
  <c r="AI2977" i="1"/>
  <c r="AH2978" i="1" l="1"/>
  <c r="AK5606" i="1"/>
  <c r="AI2978" i="1"/>
  <c r="AJ5607" i="1" l="1"/>
  <c r="AH2979" i="1"/>
  <c r="AI2979" i="1"/>
  <c r="AH2980" i="1" l="1"/>
  <c r="AK5607" i="1"/>
  <c r="AI2980" i="1"/>
  <c r="AJ5608" i="1" l="1"/>
  <c r="AH2981" i="1"/>
  <c r="AI2981" i="1"/>
  <c r="AH2982" i="1" l="1"/>
  <c r="AK5608" i="1"/>
  <c r="AI2982" i="1"/>
  <c r="AJ5609" i="1" l="1"/>
  <c r="AH2983" i="1"/>
  <c r="AI2983" i="1"/>
  <c r="AH2984" i="1" l="1"/>
  <c r="AK5609" i="1"/>
  <c r="AI2984" i="1"/>
  <c r="AJ5610" i="1" l="1"/>
  <c r="AH2985" i="1"/>
  <c r="AI2985" i="1"/>
  <c r="AH2986" i="1" l="1"/>
  <c r="AK5610" i="1"/>
  <c r="AI2986" i="1"/>
  <c r="AJ5611" i="1" l="1"/>
  <c r="AH2987" i="1"/>
  <c r="AI2987" i="1"/>
  <c r="AH2988" i="1" l="1"/>
  <c r="AK5611" i="1"/>
  <c r="AI2988" i="1"/>
  <c r="AJ5612" i="1" l="1"/>
  <c r="AH2989" i="1"/>
  <c r="AI2989" i="1"/>
  <c r="AH2990" i="1" l="1"/>
  <c r="AK5612" i="1"/>
  <c r="AI2990" i="1"/>
  <c r="AJ5613" i="1" l="1"/>
  <c r="AH2991" i="1"/>
  <c r="AI2991" i="1"/>
  <c r="AH2992" i="1" l="1"/>
  <c r="AK5613" i="1"/>
  <c r="AI2992" i="1"/>
  <c r="AJ5614" i="1" l="1"/>
  <c r="AH2993" i="1"/>
  <c r="AI2993" i="1"/>
  <c r="AH2994" i="1" l="1"/>
  <c r="AK5614" i="1"/>
  <c r="AI2994" i="1"/>
  <c r="AJ5615" i="1" l="1"/>
  <c r="AH2995" i="1"/>
  <c r="AI2995" i="1"/>
  <c r="AH2996" i="1" l="1"/>
  <c r="AK5615" i="1"/>
  <c r="AI2996" i="1"/>
  <c r="AJ5616" i="1" l="1"/>
  <c r="AH2997" i="1"/>
  <c r="AI2997" i="1"/>
  <c r="AH2998" i="1" l="1"/>
  <c r="AK5616" i="1"/>
  <c r="AI2998" i="1"/>
  <c r="AJ5617" i="1" l="1"/>
  <c r="AH2999" i="1"/>
  <c r="AI2999" i="1"/>
  <c r="AH3000" i="1" l="1"/>
  <c r="AK5617" i="1"/>
  <c r="AI3000" i="1"/>
  <c r="AJ5618" i="1" l="1"/>
  <c r="AH3001" i="1"/>
  <c r="AI3001" i="1"/>
  <c r="AH3002" i="1" l="1"/>
  <c r="AK5618" i="1"/>
  <c r="AI3002" i="1"/>
  <c r="AJ5619" i="1" l="1"/>
  <c r="AH3003" i="1"/>
  <c r="AI3003" i="1"/>
  <c r="AH3004" i="1" l="1"/>
  <c r="AK5619" i="1"/>
  <c r="AI3004" i="1"/>
  <c r="AJ5620" i="1" l="1"/>
  <c r="AH3005" i="1"/>
  <c r="AI3005" i="1"/>
  <c r="AH3006" i="1" l="1"/>
  <c r="AK5620" i="1"/>
  <c r="AI3006" i="1"/>
  <c r="AJ5621" i="1" l="1"/>
  <c r="AH3007" i="1"/>
  <c r="AI3007" i="1"/>
  <c r="AH3008" i="1" l="1"/>
  <c r="AK5621" i="1"/>
  <c r="AI3008" i="1"/>
  <c r="AJ5622" i="1" l="1"/>
  <c r="AH3009" i="1"/>
  <c r="AI3009" i="1"/>
  <c r="AH3010" i="1" l="1"/>
  <c r="AK5622" i="1"/>
  <c r="AI3010" i="1"/>
  <c r="AJ5623" i="1" l="1"/>
  <c r="AH3011" i="1"/>
  <c r="AI3011" i="1"/>
  <c r="AH3012" i="1" l="1"/>
  <c r="AK5623" i="1"/>
  <c r="AI3012" i="1"/>
  <c r="AJ5624" i="1" l="1"/>
  <c r="AH3013" i="1"/>
  <c r="AI3013" i="1"/>
  <c r="AH3014" i="1" l="1"/>
  <c r="AI3014" i="1"/>
  <c r="AK5624" i="1"/>
  <c r="AJ5625" i="1" l="1"/>
  <c r="AH3015" i="1"/>
  <c r="AI3015" i="1"/>
  <c r="AH3016" i="1" l="1"/>
  <c r="AK5625" i="1"/>
  <c r="AI3016" i="1"/>
  <c r="AJ5626" i="1" l="1"/>
  <c r="AH3017" i="1"/>
  <c r="AI3017" i="1"/>
  <c r="AH3018" i="1" l="1"/>
  <c r="AK5626" i="1"/>
  <c r="AI3018" i="1"/>
  <c r="AJ5627" i="1" l="1"/>
  <c r="AH3019" i="1"/>
  <c r="AI3019" i="1"/>
  <c r="AH3020" i="1" l="1"/>
  <c r="AK5627" i="1"/>
  <c r="AI3020" i="1"/>
  <c r="AJ5628" i="1" l="1"/>
  <c r="AH3021" i="1"/>
  <c r="AI3021" i="1"/>
  <c r="AH3022" i="1" l="1"/>
  <c r="AI3022" i="1"/>
  <c r="AK5628" i="1"/>
  <c r="AJ5629" i="1" l="1"/>
  <c r="AH3023" i="1"/>
  <c r="AI3023" i="1"/>
  <c r="AH3024" i="1" l="1"/>
  <c r="AK5629" i="1"/>
  <c r="AI3024" i="1"/>
  <c r="AJ5630" i="1" l="1"/>
  <c r="AH3025" i="1"/>
  <c r="AI3025" i="1"/>
  <c r="AH3026" i="1" l="1"/>
  <c r="AI3026" i="1"/>
  <c r="AK5630" i="1"/>
  <c r="AJ5631" i="1" l="1"/>
  <c r="AH3027" i="1"/>
  <c r="AI3027" i="1"/>
  <c r="AH3028" i="1" l="1"/>
  <c r="AK5631" i="1"/>
  <c r="AI3028" i="1"/>
  <c r="AJ5632" i="1" l="1"/>
  <c r="AH3029" i="1"/>
  <c r="AI3029" i="1"/>
  <c r="AH3030" i="1" l="1"/>
  <c r="AK5632" i="1"/>
  <c r="AI3030" i="1"/>
  <c r="AJ5633" i="1" l="1"/>
  <c r="AH3031" i="1"/>
  <c r="AI3031" i="1"/>
  <c r="AH3032" i="1" l="1"/>
  <c r="AI3032" i="1"/>
  <c r="AK5633" i="1"/>
  <c r="AJ5634" i="1" l="1"/>
  <c r="AH3033" i="1"/>
  <c r="AI3033" i="1"/>
  <c r="AH3034" i="1" l="1"/>
  <c r="AK5634" i="1"/>
  <c r="AI3034" i="1"/>
  <c r="AJ5635" i="1" l="1"/>
  <c r="AH3035" i="1"/>
  <c r="AI3035" i="1"/>
  <c r="AH3036" i="1" l="1"/>
  <c r="AK5635" i="1"/>
  <c r="AI3036" i="1"/>
  <c r="AJ5636" i="1" l="1"/>
  <c r="AH3037" i="1"/>
  <c r="AI3037" i="1"/>
  <c r="AH3038" i="1" l="1"/>
  <c r="AK5636" i="1"/>
  <c r="AI3038" i="1"/>
  <c r="AJ5637" i="1" l="1"/>
  <c r="AH3039" i="1"/>
  <c r="AI3039" i="1"/>
  <c r="AH3040" i="1" l="1"/>
  <c r="AK5637" i="1"/>
  <c r="AI3040" i="1"/>
  <c r="AJ5638" i="1" l="1"/>
  <c r="AH3041" i="1"/>
  <c r="AI3041" i="1"/>
  <c r="AH3042" i="1" l="1"/>
  <c r="AK5638" i="1"/>
  <c r="AI3042" i="1"/>
  <c r="AJ5639" i="1" l="1"/>
  <c r="AH3043" i="1"/>
  <c r="AI3043" i="1"/>
  <c r="AH3044" i="1" l="1"/>
  <c r="AK5639" i="1"/>
  <c r="AI3044" i="1"/>
  <c r="AJ5640" i="1" l="1"/>
  <c r="AH3045" i="1"/>
  <c r="AI3045" i="1"/>
  <c r="AH3046" i="1" l="1"/>
  <c r="AK5640" i="1"/>
  <c r="AI3046" i="1"/>
  <c r="AJ5641" i="1" l="1"/>
  <c r="AH3047" i="1"/>
  <c r="AI3047" i="1"/>
  <c r="AH3048" i="1" l="1"/>
  <c r="AK5641" i="1"/>
  <c r="AI3048" i="1"/>
  <c r="AJ5642" i="1" l="1"/>
  <c r="AH3049" i="1"/>
  <c r="AI3049" i="1"/>
  <c r="AH3050" i="1" l="1"/>
  <c r="AK5642" i="1"/>
  <c r="AI3050" i="1"/>
  <c r="AJ5643" i="1" l="1"/>
  <c r="AH3051" i="1"/>
  <c r="AI3051" i="1"/>
  <c r="AH3052" i="1" l="1"/>
  <c r="AK5643" i="1"/>
  <c r="AI3052" i="1"/>
  <c r="AJ5644" i="1" l="1"/>
  <c r="AH3053" i="1"/>
  <c r="AI3053" i="1"/>
  <c r="AH3054" i="1" l="1"/>
  <c r="AK5644" i="1"/>
  <c r="AI3054" i="1"/>
  <c r="AJ5645" i="1" l="1"/>
  <c r="AH3055" i="1"/>
  <c r="AI3055" i="1"/>
  <c r="AH3056" i="1" l="1"/>
  <c r="AK5645" i="1"/>
  <c r="AI3056" i="1"/>
  <c r="AJ5646" i="1" l="1"/>
  <c r="AH3057" i="1"/>
  <c r="AI3057" i="1"/>
  <c r="AH3058" i="1" l="1"/>
  <c r="AK5646" i="1"/>
  <c r="AI3058" i="1"/>
  <c r="AJ5647" i="1" l="1"/>
  <c r="AH3059" i="1"/>
  <c r="AI3059" i="1"/>
  <c r="AH3060" i="1" l="1"/>
  <c r="AK5647" i="1"/>
  <c r="AI3060" i="1"/>
  <c r="AJ5648" i="1" l="1"/>
  <c r="AH3061" i="1"/>
  <c r="AI3061" i="1"/>
  <c r="AH3062" i="1" l="1"/>
  <c r="AK5648" i="1"/>
  <c r="AI3062" i="1"/>
  <c r="AJ5649" i="1" l="1"/>
  <c r="AH3063" i="1"/>
  <c r="AI3063" i="1"/>
  <c r="AH3064" i="1" l="1"/>
  <c r="AK5649" i="1"/>
  <c r="AI3064" i="1"/>
  <c r="AJ5650" i="1" l="1"/>
  <c r="AH3065" i="1"/>
  <c r="AI3065" i="1"/>
  <c r="AH3066" i="1" l="1"/>
  <c r="AK5650" i="1"/>
  <c r="AI3066" i="1"/>
  <c r="AJ5651" i="1" l="1"/>
  <c r="AH3067" i="1"/>
  <c r="AI3067" i="1"/>
  <c r="AH3068" i="1" l="1"/>
  <c r="AK5651" i="1"/>
  <c r="AI3068" i="1"/>
  <c r="AJ5652" i="1" l="1"/>
  <c r="AH3069" i="1"/>
  <c r="AI3069" i="1"/>
  <c r="AH3070" i="1" l="1"/>
  <c r="AK5652" i="1"/>
  <c r="AI3070" i="1"/>
  <c r="AJ5653" i="1" l="1"/>
  <c r="AH3071" i="1"/>
  <c r="AI3071" i="1"/>
  <c r="AH3072" i="1" l="1"/>
  <c r="AK5653" i="1"/>
  <c r="AI3072" i="1"/>
  <c r="AJ5654" i="1" l="1"/>
  <c r="AH3073" i="1"/>
  <c r="AI3073" i="1"/>
  <c r="AH3074" i="1" l="1"/>
  <c r="AK5654" i="1"/>
  <c r="AI3074" i="1"/>
  <c r="AJ5655" i="1" l="1"/>
  <c r="AH3075" i="1"/>
  <c r="AI3075" i="1"/>
  <c r="AH3076" i="1" l="1"/>
  <c r="AK5655" i="1"/>
  <c r="AI3076" i="1"/>
  <c r="AJ5656" i="1" l="1"/>
  <c r="AH3077" i="1"/>
  <c r="AI3077" i="1"/>
  <c r="AH3078" i="1" l="1"/>
  <c r="AK5656" i="1"/>
  <c r="AI3078" i="1"/>
  <c r="AJ5657" i="1" l="1"/>
  <c r="AH3079" i="1"/>
  <c r="AI3079" i="1"/>
  <c r="AH3080" i="1" l="1"/>
  <c r="AK5657" i="1"/>
  <c r="AI3080" i="1"/>
  <c r="AJ5658" i="1" l="1"/>
  <c r="AH3081" i="1"/>
  <c r="AI3081" i="1"/>
  <c r="AH3082" i="1" l="1"/>
  <c r="AK5658" i="1"/>
  <c r="AI3082" i="1"/>
  <c r="AJ5659" i="1" l="1"/>
  <c r="AH3083" i="1"/>
  <c r="AI3083" i="1"/>
  <c r="AH3084" i="1" l="1"/>
  <c r="AK5659" i="1"/>
  <c r="AI3084" i="1"/>
  <c r="AJ5660" i="1" l="1"/>
  <c r="AH3085" i="1"/>
  <c r="AI3085" i="1"/>
  <c r="AH3086" i="1" l="1"/>
  <c r="AK5660" i="1"/>
  <c r="AI3086" i="1"/>
  <c r="AJ5661" i="1" l="1"/>
  <c r="AH3087" i="1"/>
  <c r="AI3087" i="1"/>
  <c r="AH3088" i="1" l="1"/>
  <c r="AK5661" i="1"/>
  <c r="AI3088" i="1"/>
  <c r="AJ5662" i="1" l="1"/>
  <c r="AH3089" i="1"/>
  <c r="AI3089" i="1"/>
  <c r="AH3090" i="1" l="1"/>
  <c r="AK5662" i="1"/>
  <c r="AI3090" i="1"/>
  <c r="AJ5663" i="1" l="1"/>
  <c r="AH3091" i="1"/>
  <c r="AI3091" i="1"/>
  <c r="AH3092" i="1" l="1"/>
  <c r="AK5663" i="1"/>
  <c r="AI3092" i="1"/>
  <c r="AJ5664" i="1" l="1"/>
  <c r="AH3093" i="1"/>
  <c r="AI3093" i="1"/>
  <c r="AH3094" i="1" l="1"/>
  <c r="AK5664" i="1"/>
  <c r="AI3094" i="1"/>
  <c r="AJ5665" i="1" l="1"/>
  <c r="AH3095" i="1"/>
  <c r="AI3095" i="1"/>
  <c r="AH3096" i="1" l="1"/>
  <c r="AK5665" i="1"/>
  <c r="AI3096" i="1"/>
  <c r="AJ5666" i="1" l="1"/>
  <c r="AH3097" i="1"/>
  <c r="AI3097" i="1"/>
  <c r="AH3098" i="1" l="1"/>
  <c r="AK5666" i="1"/>
  <c r="AI3098" i="1"/>
  <c r="AJ5667" i="1" l="1"/>
  <c r="AH3099" i="1"/>
  <c r="AI3099" i="1"/>
  <c r="AH3100" i="1" l="1"/>
  <c r="AK5667" i="1"/>
  <c r="AI3100" i="1"/>
  <c r="AJ5668" i="1" l="1"/>
  <c r="AH3101" i="1"/>
  <c r="AI3101" i="1"/>
  <c r="AH3102" i="1" l="1"/>
  <c r="AK5668" i="1"/>
  <c r="AI3102" i="1"/>
  <c r="AJ5669" i="1" l="1"/>
  <c r="AH3103" i="1"/>
  <c r="AI3103" i="1"/>
  <c r="AH3104" i="1" l="1"/>
  <c r="AK5669" i="1"/>
  <c r="AI3104" i="1"/>
  <c r="AJ5670" i="1" l="1"/>
  <c r="AH3105" i="1"/>
  <c r="AI3105" i="1"/>
  <c r="AH3106" i="1" l="1"/>
  <c r="AK5670" i="1"/>
  <c r="AI3106" i="1"/>
  <c r="AJ5671" i="1" l="1"/>
  <c r="AH3107" i="1"/>
  <c r="AI3107" i="1"/>
  <c r="AH3108" i="1" l="1"/>
  <c r="AK5671" i="1"/>
  <c r="AI3108" i="1"/>
  <c r="AJ5672" i="1" l="1"/>
  <c r="AH3109" i="1"/>
  <c r="AI3109" i="1"/>
  <c r="AH3110" i="1" l="1"/>
  <c r="AK5672" i="1"/>
  <c r="AI3110" i="1"/>
  <c r="AJ5673" i="1" l="1"/>
  <c r="AH3111" i="1"/>
  <c r="AI3111" i="1"/>
  <c r="AH3112" i="1" l="1"/>
  <c r="AK5673" i="1"/>
  <c r="AI3112" i="1"/>
  <c r="AJ5674" i="1" l="1"/>
  <c r="AH3113" i="1"/>
  <c r="AI3113" i="1"/>
  <c r="AH3114" i="1" l="1"/>
  <c r="AK5674" i="1"/>
  <c r="AI3114" i="1"/>
  <c r="AJ5675" i="1" l="1"/>
  <c r="AH3115" i="1"/>
  <c r="AI3115" i="1"/>
  <c r="AH3116" i="1" l="1"/>
  <c r="AK5675" i="1"/>
  <c r="AI3116" i="1"/>
  <c r="AJ5676" i="1" l="1"/>
  <c r="AH3117" i="1"/>
  <c r="AI3117" i="1"/>
  <c r="AH3118" i="1" l="1"/>
  <c r="AK5676" i="1"/>
  <c r="AI3118" i="1"/>
  <c r="AJ5677" i="1" l="1"/>
  <c r="AH3119" i="1"/>
  <c r="AI3119" i="1"/>
  <c r="AH3120" i="1" l="1"/>
  <c r="AK5677" i="1"/>
  <c r="AI3120" i="1"/>
  <c r="AJ5678" i="1" l="1"/>
  <c r="AH3121" i="1"/>
  <c r="AI3121" i="1"/>
  <c r="AH3122" i="1" l="1"/>
  <c r="AK5678" i="1"/>
  <c r="AI3122" i="1"/>
  <c r="AJ5679" i="1" l="1"/>
  <c r="AH3123" i="1"/>
  <c r="AI3123" i="1"/>
  <c r="AH3124" i="1" l="1"/>
  <c r="AK5679" i="1"/>
  <c r="AI3124" i="1"/>
  <c r="AJ5680" i="1" l="1"/>
  <c r="AH3125" i="1"/>
  <c r="AI3125" i="1"/>
  <c r="AH3126" i="1" l="1"/>
  <c r="AK5680" i="1"/>
  <c r="AI3126" i="1"/>
  <c r="AJ5681" i="1" l="1"/>
  <c r="AH3127" i="1"/>
  <c r="AI3127" i="1"/>
  <c r="AH3128" i="1" l="1"/>
  <c r="AK5681" i="1"/>
  <c r="AI3128" i="1"/>
  <c r="AJ5682" i="1" l="1"/>
  <c r="AH3129" i="1"/>
  <c r="AI3129" i="1"/>
  <c r="AH3130" i="1" l="1"/>
  <c r="AK5682" i="1"/>
  <c r="AI3130" i="1"/>
  <c r="AJ5683" i="1" l="1"/>
  <c r="AH3131" i="1"/>
  <c r="AI3131" i="1"/>
  <c r="AH3132" i="1" l="1"/>
  <c r="AK5683" i="1"/>
  <c r="AI3132" i="1"/>
  <c r="AJ5684" i="1" l="1"/>
  <c r="AH3133" i="1"/>
  <c r="AI3133" i="1"/>
  <c r="AH3134" i="1" l="1"/>
  <c r="AK5684" i="1"/>
  <c r="AI3134" i="1"/>
  <c r="AJ5685" i="1" l="1"/>
  <c r="AH3135" i="1"/>
  <c r="AI3135" i="1"/>
  <c r="AH3136" i="1" l="1"/>
  <c r="AK5685" i="1"/>
  <c r="AI3136" i="1"/>
  <c r="AJ5686" i="1" l="1"/>
  <c r="AH3137" i="1"/>
  <c r="AI3137" i="1"/>
  <c r="AH3138" i="1" l="1"/>
  <c r="AK5686" i="1"/>
  <c r="AI3138" i="1"/>
  <c r="AJ5687" i="1" l="1"/>
  <c r="AH3139" i="1"/>
  <c r="AI3139" i="1"/>
  <c r="AH3140" i="1" l="1"/>
  <c r="AK5687" i="1"/>
  <c r="AI3140" i="1"/>
  <c r="AJ5688" i="1" l="1"/>
  <c r="AH3141" i="1"/>
  <c r="AI3141" i="1"/>
  <c r="AH3142" i="1" l="1"/>
  <c r="AK5688" i="1"/>
  <c r="AI3142" i="1"/>
  <c r="AJ5689" i="1" l="1"/>
  <c r="AH3143" i="1"/>
  <c r="AI3143" i="1"/>
  <c r="AH3144" i="1" l="1"/>
  <c r="AK5689" i="1"/>
  <c r="AI3144" i="1"/>
  <c r="AJ5690" i="1" l="1"/>
  <c r="AH3145" i="1"/>
  <c r="AI3145" i="1"/>
  <c r="AH3146" i="1" l="1"/>
  <c r="AK5690" i="1"/>
  <c r="AI3146" i="1"/>
  <c r="AJ5691" i="1" l="1"/>
  <c r="AH3147" i="1"/>
  <c r="AI3147" i="1"/>
  <c r="AH3148" i="1" l="1"/>
  <c r="AK5691" i="1"/>
  <c r="AI3148" i="1"/>
  <c r="AJ5692" i="1" l="1"/>
  <c r="AH3149" i="1"/>
  <c r="AI3149" i="1"/>
  <c r="AH3150" i="1" l="1"/>
  <c r="AK5692" i="1"/>
  <c r="AI3150" i="1"/>
  <c r="AJ5693" i="1" l="1"/>
  <c r="AH3151" i="1"/>
  <c r="AI3151" i="1"/>
  <c r="AH3152" i="1" l="1"/>
  <c r="AK5693" i="1"/>
  <c r="AI3152" i="1"/>
  <c r="AJ5694" i="1" l="1"/>
  <c r="AH3153" i="1"/>
  <c r="AI3153" i="1"/>
  <c r="AH3154" i="1" l="1"/>
  <c r="AK5694" i="1"/>
  <c r="AI3154" i="1"/>
  <c r="AJ5695" i="1" l="1"/>
  <c r="AH3155" i="1"/>
  <c r="AI3155" i="1"/>
  <c r="AH3156" i="1" l="1"/>
  <c r="AK5695" i="1"/>
  <c r="AI3156" i="1"/>
  <c r="AJ5696" i="1" l="1"/>
  <c r="AH3157" i="1"/>
  <c r="AI3157" i="1"/>
  <c r="AH3158" i="1" l="1"/>
  <c r="AK5696" i="1"/>
  <c r="AI3158" i="1"/>
  <c r="AJ5697" i="1" l="1"/>
  <c r="AH3159" i="1"/>
  <c r="AI3159" i="1"/>
  <c r="AH3160" i="1" l="1"/>
  <c r="AK5697" i="1"/>
  <c r="AI3160" i="1"/>
  <c r="AJ5698" i="1" l="1"/>
  <c r="AH3161" i="1"/>
  <c r="AI3161" i="1"/>
  <c r="AH3162" i="1" l="1"/>
  <c r="AK5698" i="1"/>
  <c r="AI3162" i="1"/>
  <c r="AJ5699" i="1" l="1"/>
  <c r="AH3163" i="1"/>
  <c r="AI3163" i="1"/>
  <c r="AH3164" i="1" l="1"/>
  <c r="AK5699" i="1"/>
  <c r="AI3164" i="1"/>
  <c r="AJ5700" i="1" l="1"/>
  <c r="AH3165" i="1"/>
  <c r="AI3165" i="1"/>
  <c r="AH3166" i="1" l="1"/>
  <c r="AK5700" i="1"/>
  <c r="AI3166" i="1"/>
  <c r="AJ5701" i="1" l="1"/>
  <c r="AH3167" i="1"/>
  <c r="AI3167" i="1"/>
  <c r="AH3168" i="1" l="1"/>
  <c r="AK5701" i="1"/>
  <c r="AI3168" i="1"/>
  <c r="AJ5702" i="1" l="1"/>
  <c r="AH3169" i="1"/>
  <c r="AI3169" i="1"/>
  <c r="AH3170" i="1" l="1"/>
  <c r="AK5702" i="1"/>
  <c r="AI3170" i="1"/>
  <c r="AJ5703" i="1" l="1"/>
  <c r="AH3171" i="1"/>
  <c r="AI3171" i="1"/>
  <c r="AH3172" i="1" l="1"/>
  <c r="AK5703" i="1"/>
  <c r="AI3172" i="1"/>
  <c r="AJ5704" i="1" l="1"/>
  <c r="AH3173" i="1"/>
  <c r="AI3173" i="1"/>
  <c r="AH3174" i="1" l="1"/>
  <c r="AK5704" i="1"/>
  <c r="AI3174" i="1"/>
  <c r="AJ5705" i="1" l="1"/>
  <c r="AH3175" i="1"/>
  <c r="AI3175" i="1"/>
  <c r="AH3176" i="1" l="1"/>
  <c r="AK5705" i="1"/>
  <c r="AI3176" i="1"/>
  <c r="AJ5706" i="1" l="1"/>
  <c r="AH3177" i="1"/>
  <c r="AI3177" i="1"/>
  <c r="AH3178" i="1" l="1"/>
  <c r="AK5706" i="1"/>
  <c r="AI3178" i="1"/>
  <c r="AJ5707" i="1" l="1"/>
  <c r="AH3179" i="1"/>
  <c r="AI3179" i="1"/>
  <c r="AH3180" i="1" l="1"/>
  <c r="AK5707" i="1"/>
  <c r="AI3180" i="1"/>
  <c r="AJ5708" i="1" l="1"/>
  <c r="AH3181" i="1"/>
  <c r="AI3181" i="1"/>
  <c r="AH3182" i="1" l="1"/>
  <c r="AK5708" i="1"/>
  <c r="AI3182" i="1"/>
  <c r="AJ5709" i="1" l="1"/>
  <c r="AH3183" i="1"/>
  <c r="AI3183" i="1"/>
  <c r="AH3184" i="1" l="1"/>
  <c r="AK5709" i="1"/>
  <c r="AI3184" i="1"/>
  <c r="AJ5710" i="1" l="1"/>
  <c r="AH3185" i="1"/>
  <c r="AI3185" i="1"/>
  <c r="AH3186" i="1" l="1"/>
  <c r="AK5710" i="1"/>
  <c r="AI3186" i="1"/>
  <c r="AJ5711" i="1" l="1"/>
  <c r="AH3187" i="1"/>
  <c r="AI3187" i="1"/>
  <c r="AH3188" i="1" l="1"/>
  <c r="AK5711" i="1"/>
  <c r="AI3188" i="1"/>
  <c r="AJ5712" i="1" l="1"/>
  <c r="AH3189" i="1"/>
  <c r="AI3189" i="1"/>
  <c r="AH3190" i="1" l="1"/>
  <c r="AK5712" i="1"/>
  <c r="AI3190" i="1"/>
  <c r="AJ5713" i="1" l="1"/>
  <c r="AH3191" i="1"/>
  <c r="AI3191" i="1"/>
  <c r="AH3192" i="1" l="1"/>
  <c r="AK5713" i="1"/>
  <c r="AI3192" i="1"/>
  <c r="AJ5714" i="1" l="1"/>
  <c r="AH3193" i="1"/>
  <c r="AI3193" i="1"/>
  <c r="AH3194" i="1" l="1"/>
  <c r="AK5714" i="1"/>
  <c r="AI3194" i="1"/>
  <c r="AJ5715" i="1" l="1"/>
  <c r="AH3195" i="1"/>
  <c r="AI3195" i="1"/>
  <c r="AH3196" i="1" l="1"/>
  <c r="AK5715" i="1"/>
  <c r="AI3196" i="1"/>
  <c r="AJ5716" i="1" l="1"/>
  <c r="AH3197" i="1"/>
  <c r="AI3197" i="1"/>
  <c r="AH3198" i="1" l="1"/>
  <c r="AK5716" i="1"/>
  <c r="AI3198" i="1"/>
  <c r="AJ5717" i="1" l="1"/>
  <c r="AH3199" i="1"/>
  <c r="AI3199" i="1"/>
  <c r="AH3200" i="1" l="1"/>
  <c r="AK5717" i="1"/>
  <c r="AI3200" i="1"/>
  <c r="AJ5718" i="1" l="1"/>
  <c r="AH3201" i="1"/>
  <c r="AI3201" i="1"/>
  <c r="AH3202" i="1" l="1"/>
  <c r="AK5718" i="1"/>
  <c r="AI3202" i="1"/>
  <c r="AJ5719" i="1" l="1"/>
  <c r="AH3203" i="1"/>
  <c r="AI3203" i="1"/>
  <c r="AH3204" i="1" l="1"/>
  <c r="AK5719" i="1"/>
  <c r="AI3204" i="1"/>
  <c r="AJ5720" i="1" l="1"/>
  <c r="AH3205" i="1"/>
  <c r="AI3205" i="1"/>
  <c r="AH3206" i="1" l="1"/>
  <c r="AK5720" i="1"/>
  <c r="AI3206" i="1"/>
  <c r="AJ5721" i="1" l="1"/>
  <c r="AH3207" i="1"/>
  <c r="AI3207" i="1"/>
  <c r="AH3208" i="1" l="1"/>
  <c r="AK5721" i="1"/>
  <c r="AI3208" i="1"/>
  <c r="AJ5722" i="1" l="1"/>
  <c r="AH3209" i="1"/>
  <c r="AI3209" i="1"/>
  <c r="AH3210" i="1" l="1"/>
  <c r="AK5722" i="1"/>
  <c r="AI3210" i="1"/>
  <c r="AJ5723" i="1" l="1"/>
  <c r="AH3211" i="1"/>
  <c r="AI3211" i="1"/>
  <c r="AH3212" i="1" l="1"/>
  <c r="AK5723" i="1"/>
  <c r="AI3212" i="1"/>
  <c r="AJ5724" i="1" l="1"/>
  <c r="AH3213" i="1"/>
  <c r="AI3213" i="1"/>
  <c r="AH3214" i="1" l="1"/>
  <c r="AK5724" i="1"/>
  <c r="AI3214" i="1"/>
  <c r="AJ5725" i="1" l="1"/>
  <c r="AH3215" i="1"/>
  <c r="AI3215" i="1"/>
  <c r="AH3216" i="1" l="1"/>
  <c r="AK5725" i="1"/>
  <c r="AI3216" i="1"/>
  <c r="AJ5726" i="1" l="1"/>
  <c r="AH3217" i="1"/>
  <c r="AI3217" i="1"/>
  <c r="AH3218" i="1" l="1"/>
  <c r="AK5726" i="1"/>
  <c r="AI3218" i="1"/>
  <c r="AJ5727" i="1" l="1"/>
  <c r="AH3219" i="1"/>
  <c r="AI3219" i="1"/>
  <c r="AH3220" i="1" l="1"/>
  <c r="AK5727" i="1"/>
  <c r="AI3220" i="1"/>
  <c r="AJ5728" i="1" l="1"/>
  <c r="AH3221" i="1"/>
  <c r="AI3221" i="1"/>
  <c r="AH3222" i="1" l="1"/>
  <c r="AK5728" i="1"/>
  <c r="AI3222" i="1"/>
  <c r="AJ5729" i="1" l="1"/>
  <c r="AH3223" i="1"/>
  <c r="AI3223" i="1"/>
  <c r="AH3224" i="1" l="1"/>
  <c r="AK5729" i="1"/>
  <c r="AI3224" i="1"/>
  <c r="AJ5730" i="1" l="1"/>
  <c r="AH3225" i="1"/>
  <c r="AI3225" i="1"/>
  <c r="AH3226" i="1" l="1"/>
  <c r="AK5730" i="1"/>
  <c r="AI3226" i="1"/>
  <c r="AJ5731" i="1" l="1"/>
  <c r="AH3227" i="1"/>
  <c r="AI3227" i="1"/>
  <c r="AH3228" i="1" l="1"/>
  <c r="AK5731" i="1"/>
  <c r="AI3228" i="1"/>
  <c r="AJ5732" i="1" l="1"/>
  <c r="AH3229" i="1"/>
  <c r="AI3229" i="1"/>
  <c r="AH3230" i="1" l="1"/>
  <c r="AK5732" i="1"/>
  <c r="AI3230" i="1"/>
  <c r="AJ5733" i="1" l="1"/>
  <c r="AH3231" i="1"/>
  <c r="AI3231" i="1"/>
  <c r="AH3232" i="1" l="1"/>
  <c r="AK5733" i="1"/>
  <c r="AI3232" i="1"/>
  <c r="AJ5734" i="1" l="1"/>
  <c r="AH3233" i="1"/>
  <c r="AI3233" i="1"/>
  <c r="AH3234" i="1" l="1"/>
  <c r="AK5734" i="1"/>
  <c r="AI3234" i="1"/>
  <c r="AJ5735" i="1" l="1"/>
  <c r="AH3235" i="1"/>
  <c r="AI3235" i="1"/>
  <c r="AH3236" i="1" l="1"/>
  <c r="AK5735" i="1"/>
  <c r="AI3236" i="1"/>
  <c r="AJ5736" i="1" l="1"/>
  <c r="AH3237" i="1"/>
  <c r="AI3237" i="1"/>
  <c r="AH3238" i="1" l="1"/>
  <c r="AK5736" i="1"/>
  <c r="AI3238" i="1"/>
  <c r="AJ5737" i="1" l="1"/>
  <c r="AH3239" i="1"/>
  <c r="AI3239" i="1"/>
  <c r="AH3240" i="1" l="1"/>
  <c r="AK5737" i="1"/>
  <c r="AI3240" i="1"/>
  <c r="AJ5738" i="1" l="1"/>
  <c r="AH3241" i="1"/>
  <c r="AI3241" i="1"/>
  <c r="AH3242" i="1" l="1"/>
  <c r="AK5738" i="1"/>
  <c r="AI3242" i="1"/>
  <c r="AJ5739" i="1" l="1"/>
  <c r="AH3243" i="1"/>
  <c r="AI3243" i="1"/>
  <c r="AH3244" i="1" l="1"/>
  <c r="AK5739" i="1"/>
  <c r="AI3244" i="1"/>
  <c r="AJ5740" i="1" l="1"/>
  <c r="AH3245" i="1"/>
  <c r="AI3245" i="1"/>
  <c r="AH3246" i="1" l="1"/>
  <c r="AK5740" i="1"/>
  <c r="AI3246" i="1"/>
  <c r="AJ5741" i="1" l="1"/>
  <c r="AH3247" i="1"/>
  <c r="AI3247" i="1"/>
  <c r="AH3248" i="1" l="1"/>
  <c r="AK5741" i="1"/>
  <c r="AI3248" i="1"/>
  <c r="AJ5742" i="1" l="1"/>
  <c r="AH3249" i="1"/>
  <c r="AI3249" i="1"/>
  <c r="AH3250" i="1" l="1"/>
  <c r="AK5742" i="1"/>
  <c r="AI3250" i="1"/>
  <c r="AJ5743" i="1" l="1"/>
  <c r="AH3251" i="1"/>
  <c r="AI3251" i="1"/>
  <c r="AH3252" i="1" l="1"/>
  <c r="AK5743" i="1"/>
  <c r="AI3252" i="1"/>
  <c r="AJ5744" i="1" l="1"/>
  <c r="AH3253" i="1"/>
  <c r="AI3253" i="1"/>
  <c r="AH3254" i="1" l="1"/>
  <c r="AK5744" i="1"/>
  <c r="AI3254" i="1"/>
  <c r="AJ5745" i="1" l="1"/>
  <c r="AH3255" i="1"/>
  <c r="AI3255" i="1"/>
  <c r="AH3256" i="1" l="1"/>
  <c r="AK5745" i="1"/>
  <c r="AI3256" i="1"/>
  <c r="AJ5746" i="1" l="1"/>
  <c r="AH3257" i="1"/>
  <c r="AI3257" i="1"/>
  <c r="AH3258" i="1" l="1"/>
  <c r="AK5746" i="1"/>
  <c r="AI3258" i="1"/>
  <c r="AJ5747" i="1" l="1"/>
  <c r="AH3259" i="1"/>
  <c r="AI3259" i="1"/>
  <c r="AH3260" i="1" l="1"/>
  <c r="AK5747" i="1"/>
  <c r="AI3260" i="1"/>
  <c r="AJ5748" i="1" l="1"/>
  <c r="AH3261" i="1"/>
  <c r="AI3261" i="1"/>
  <c r="AH3262" i="1" l="1"/>
  <c r="AK5748" i="1"/>
  <c r="AI3262" i="1"/>
  <c r="AJ5749" i="1" l="1"/>
  <c r="AH3263" i="1"/>
  <c r="AI3263" i="1"/>
  <c r="AH3264" i="1" l="1"/>
  <c r="AK5749" i="1"/>
  <c r="AI3264" i="1"/>
  <c r="AJ5750" i="1" l="1"/>
  <c r="AH3265" i="1"/>
  <c r="AI3265" i="1"/>
  <c r="AH3266" i="1" l="1"/>
  <c r="AK5750" i="1"/>
  <c r="AI3266" i="1"/>
  <c r="AJ5751" i="1" l="1"/>
  <c r="AH3267" i="1"/>
  <c r="AI3267" i="1"/>
  <c r="AH3268" i="1" l="1"/>
  <c r="AK5751" i="1"/>
  <c r="AI3268" i="1"/>
  <c r="AJ5752" i="1" l="1"/>
  <c r="AH3269" i="1"/>
  <c r="AI3269" i="1"/>
  <c r="AH3270" i="1" l="1"/>
  <c r="AK5752" i="1"/>
  <c r="AI3270" i="1"/>
  <c r="AJ5753" i="1" l="1"/>
  <c r="AH3271" i="1"/>
  <c r="AI3271" i="1"/>
  <c r="AH3272" i="1" l="1"/>
  <c r="AK5753" i="1"/>
  <c r="AI3272" i="1"/>
  <c r="AJ5754" i="1" l="1"/>
  <c r="AH3273" i="1"/>
  <c r="AI3273" i="1"/>
  <c r="AH3274" i="1" l="1"/>
  <c r="AK5754" i="1"/>
  <c r="AI3274" i="1"/>
  <c r="AJ5755" i="1" l="1"/>
  <c r="AH3275" i="1"/>
  <c r="AI3275" i="1"/>
  <c r="AH3276" i="1" l="1"/>
  <c r="AK5755" i="1"/>
  <c r="AI3276" i="1"/>
  <c r="AJ5756" i="1" l="1"/>
  <c r="AH3277" i="1"/>
  <c r="AI3277" i="1"/>
  <c r="AH3278" i="1" l="1"/>
  <c r="AK5756" i="1"/>
  <c r="AI3278" i="1"/>
  <c r="AJ5757" i="1" l="1"/>
  <c r="AH3279" i="1"/>
  <c r="AI3279" i="1"/>
  <c r="AH3280" i="1" l="1"/>
  <c r="AK5757" i="1"/>
  <c r="AI3280" i="1"/>
  <c r="AJ5758" i="1" l="1"/>
  <c r="AH3281" i="1"/>
  <c r="AI3281" i="1"/>
  <c r="AH3282" i="1" l="1"/>
  <c r="AK5758" i="1"/>
  <c r="AI3282" i="1"/>
  <c r="AJ5759" i="1" l="1"/>
  <c r="AH3283" i="1"/>
  <c r="AI3283" i="1"/>
  <c r="AH3284" i="1" l="1"/>
  <c r="AK5759" i="1"/>
  <c r="AI3284" i="1"/>
  <c r="AJ5760" i="1" l="1"/>
  <c r="AH3285" i="1"/>
  <c r="AI3285" i="1"/>
  <c r="AH3286" i="1" l="1"/>
  <c r="AK5760" i="1"/>
  <c r="AI3286" i="1"/>
  <c r="AJ5761" i="1" l="1"/>
  <c r="AH3287" i="1"/>
  <c r="AI3287" i="1"/>
  <c r="AH3288" i="1" l="1"/>
  <c r="AK5761" i="1"/>
  <c r="AI3288" i="1"/>
  <c r="AJ5762" i="1" l="1"/>
  <c r="AH3289" i="1"/>
  <c r="AI3289" i="1"/>
  <c r="AH3290" i="1" l="1"/>
  <c r="AK5762" i="1"/>
  <c r="AI3290" i="1"/>
  <c r="AJ5763" i="1" l="1"/>
  <c r="AH3291" i="1"/>
  <c r="AI3291" i="1"/>
  <c r="AH3292" i="1" l="1"/>
  <c r="AK5763" i="1"/>
  <c r="AI3292" i="1"/>
  <c r="AJ5764" i="1" l="1"/>
  <c r="AH3293" i="1"/>
  <c r="AI3293" i="1"/>
  <c r="AH3294" i="1" l="1"/>
  <c r="AK5764" i="1"/>
  <c r="AI3294" i="1"/>
  <c r="AJ5765" i="1" l="1"/>
  <c r="AH3295" i="1"/>
  <c r="AI3295" i="1"/>
  <c r="AH3296" i="1" l="1"/>
  <c r="AK5765" i="1"/>
  <c r="AI3296" i="1"/>
  <c r="AJ5766" i="1" l="1"/>
  <c r="AH3297" i="1"/>
  <c r="AI3297" i="1"/>
  <c r="AH3298" i="1" l="1"/>
  <c r="AK5766" i="1"/>
  <c r="AI3298" i="1"/>
  <c r="AJ5767" i="1" l="1"/>
  <c r="AH3299" i="1"/>
  <c r="AI3299" i="1"/>
  <c r="AH3300" i="1" l="1"/>
  <c r="AK5767" i="1"/>
  <c r="AI3300" i="1"/>
  <c r="AJ5768" i="1" l="1"/>
  <c r="AH3301" i="1"/>
  <c r="AI3301" i="1"/>
  <c r="AH3302" i="1" l="1"/>
  <c r="AK5768" i="1"/>
  <c r="AI3302" i="1"/>
  <c r="AJ5769" i="1" l="1"/>
  <c r="AH3303" i="1"/>
  <c r="AI3303" i="1"/>
  <c r="AH3304" i="1" l="1"/>
  <c r="AK5769" i="1"/>
  <c r="AI3304" i="1"/>
  <c r="AJ5770" i="1" l="1"/>
  <c r="AH3305" i="1"/>
  <c r="AI3305" i="1"/>
  <c r="AH3306" i="1" l="1"/>
  <c r="AK5770" i="1"/>
  <c r="AI3306" i="1"/>
  <c r="AJ5771" i="1" l="1"/>
  <c r="AH3307" i="1"/>
  <c r="AI3307" i="1"/>
  <c r="AH3308" i="1" l="1"/>
  <c r="AK5771" i="1"/>
  <c r="AI3308" i="1"/>
  <c r="AJ5772" i="1" l="1"/>
  <c r="AH3309" i="1"/>
  <c r="AI3309" i="1"/>
  <c r="AH3310" i="1" l="1"/>
  <c r="AK5772" i="1"/>
  <c r="AI3310" i="1"/>
  <c r="AJ5773" i="1" l="1"/>
  <c r="AH3311" i="1"/>
  <c r="AI3311" i="1"/>
  <c r="AH3312" i="1" l="1"/>
  <c r="AK5773" i="1"/>
  <c r="AI3312" i="1"/>
  <c r="AJ5774" i="1" l="1"/>
  <c r="AH3313" i="1"/>
  <c r="AI3313" i="1"/>
  <c r="AH3314" i="1" l="1"/>
  <c r="AK5774" i="1"/>
  <c r="AI3314" i="1"/>
  <c r="AJ5775" i="1" l="1"/>
  <c r="AH3315" i="1"/>
  <c r="AI3315" i="1"/>
  <c r="AH3316" i="1" l="1"/>
  <c r="AK5775" i="1"/>
  <c r="AI3316" i="1"/>
  <c r="AJ5776" i="1" l="1"/>
  <c r="AH3317" i="1"/>
  <c r="AI3317" i="1"/>
  <c r="AH3318" i="1" l="1"/>
  <c r="AK5776" i="1"/>
  <c r="AI3318" i="1"/>
  <c r="AJ5777" i="1" l="1"/>
  <c r="AH3319" i="1"/>
  <c r="AI3319" i="1"/>
  <c r="AH3320" i="1" l="1"/>
  <c r="AK5777" i="1"/>
  <c r="AI3320" i="1"/>
  <c r="AJ5778" i="1" l="1"/>
  <c r="AH3321" i="1"/>
  <c r="AI3321" i="1"/>
  <c r="AH3322" i="1" l="1"/>
  <c r="AK5778" i="1"/>
  <c r="AI3322" i="1"/>
  <c r="AJ5779" i="1" l="1"/>
  <c r="AH3323" i="1"/>
  <c r="AI3323" i="1"/>
  <c r="AH3324" i="1" l="1"/>
  <c r="AK5779" i="1"/>
  <c r="AI3324" i="1"/>
  <c r="AJ5780" i="1" l="1"/>
  <c r="AH3325" i="1"/>
  <c r="AI3325" i="1"/>
  <c r="AH3326" i="1" l="1"/>
  <c r="AK5780" i="1"/>
  <c r="AI3326" i="1"/>
  <c r="AJ5781" i="1" l="1"/>
  <c r="AH3327" i="1"/>
  <c r="AI3327" i="1"/>
  <c r="AH3328" i="1" l="1"/>
  <c r="AK5781" i="1"/>
  <c r="AI3328" i="1"/>
  <c r="AJ5782" i="1" l="1"/>
  <c r="AH3329" i="1"/>
  <c r="AI3329" i="1"/>
  <c r="AH3330" i="1" l="1"/>
  <c r="AK5782" i="1"/>
  <c r="AI3330" i="1"/>
  <c r="AJ5783" i="1" l="1"/>
  <c r="AH3331" i="1"/>
  <c r="AI3331" i="1"/>
  <c r="AH3332" i="1" l="1"/>
  <c r="AK5783" i="1"/>
  <c r="AI3332" i="1"/>
  <c r="AJ5784" i="1" l="1"/>
  <c r="AH3333" i="1"/>
  <c r="AI3333" i="1"/>
  <c r="AH3334" i="1" l="1"/>
  <c r="AK5784" i="1"/>
  <c r="AI3334" i="1"/>
  <c r="AJ5785" i="1" l="1"/>
  <c r="AH3335" i="1"/>
  <c r="AI3335" i="1"/>
  <c r="AH3336" i="1" l="1"/>
  <c r="AK5785" i="1"/>
  <c r="AI3336" i="1"/>
  <c r="AJ5786" i="1" l="1"/>
  <c r="AH3337" i="1"/>
  <c r="AI3337" i="1"/>
  <c r="AH3338" i="1" l="1"/>
  <c r="AK5786" i="1"/>
  <c r="AI3338" i="1"/>
  <c r="AJ5787" i="1" l="1"/>
  <c r="AH3339" i="1"/>
  <c r="AI3339" i="1"/>
  <c r="AH3340" i="1" l="1"/>
  <c r="AK5787" i="1"/>
  <c r="AI3340" i="1"/>
  <c r="AJ5788" i="1" l="1"/>
  <c r="AH3341" i="1"/>
  <c r="AI3341" i="1"/>
  <c r="AH3342" i="1" l="1"/>
  <c r="AK5788" i="1"/>
  <c r="AI3342" i="1"/>
  <c r="AJ5789" i="1" l="1"/>
  <c r="AH3343" i="1"/>
  <c r="AI3343" i="1"/>
  <c r="AH3344" i="1" l="1"/>
  <c r="AK5789" i="1"/>
  <c r="AI3344" i="1"/>
  <c r="AJ5790" i="1" l="1"/>
  <c r="AH3345" i="1"/>
  <c r="AI3345" i="1"/>
  <c r="AH3346" i="1" l="1"/>
  <c r="AK5790" i="1"/>
  <c r="AI3346" i="1"/>
  <c r="AJ5791" i="1" l="1"/>
  <c r="AH3347" i="1"/>
  <c r="AI3347" i="1"/>
  <c r="AH3348" i="1" l="1"/>
  <c r="AK5791" i="1"/>
  <c r="AI3348" i="1"/>
  <c r="AJ5792" i="1" l="1"/>
  <c r="AH3349" i="1"/>
  <c r="AI3349" i="1"/>
  <c r="AH3350" i="1" l="1"/>
  <c r="AK5792" i="1"/>
  <c r="AI3350" i="1"/>
  <c r="AJ5793" i="1" l="1"/>
  <c r="AH3351" i="1"/>
  <c r="AI3351" i="1"/>
  <c r="AH3352" i="1" l="1"/>
  <c r="AK5793" i="1"/>
  <c r="AI3352" i="1"/>
  <c r="AJ5794" i="1" l="1"/>
  <c r="AH3353" i="1"/>
  <c r="AI3353" i="1"/>
  <c r="AH3354" i="1" l="1"/>
  <c r="AK5794" i="1"/>
  <c r="AI3354" i="1"/>
  <c r="AJ5795" i="1" l="1"/>
  <c r="AH3355" i="1"/>
  <c r="AI3355" i="1"/>
  <c r="AH3356" i="1" l="1"/>
  <c r="AK5795" i="1"/>
  <c r="AI3356" i="1"/>
  <c r="AJ5796" i="1" l="1"/>
  <c r="AH3357" i="1"/>
  <c r="AI3357" i="1"/>
  <c r="AH3358" i="1" l="1"/>
  <c r="AK5796" i="1"/>
  <c r="AI3358" i="1"/>
  <c r="AJ5797" i="1" l="1"/>
  <c r="AH3359" i="1"/>
  <c r="AI3359" i="1"/>
  <c r="AH3360" i="1" l="1"/>
  <c r="AK5797" i="1"/>
  <c r="AI3360" i="1"/>
  <c r="AJ5798" i="1" l="1"/>
  <c r="AH3361" i="1"/>
  <c r="AI3361" i="1"/>
  <c r="AH3362" i="1" l="1"/>
  <c r="AK5798" i="1"/>
  <c r="AI3362" i="1"/>
  <c r="AJ5799" i="1" l="1"/>
  <c r="AH3363" i="1"/>
  <c r="AI3363" i="1"/>
  <c r="AH3364" i="1" l="1"/>
  <c r="AK5799" i="1"/>
  <c r="AI3364" i="1"/>
  <c r="AJ5800" i="1" l="1"/>
  <c r="AH3365" i="1"/>
  <c r="AI3365" i="1"/>
  <c r="AH3366" i="1" l="1"/>
  <c r="AK5800" i="1"/>
  <c r="AI3366" i="1"/>
  <c r="AJ5801" i="1" l="1"/>
  <c r="AH3367" i="1"/>
  <c r="AI3367" i="1"/>
  <c r="AH3368" i="1" l="1"/>
  <c r="AK5801" i="1"/>
  <c r="AI3368" i="1"/>
  <c r="AJ5802" i="1" l="1"/>
  <c r="AH3369" i="1"/>
  <c r="AI3369" i="1"/>
  <c r="AH3370" i="1" l="1"/>
  <c r="AK5802" i="1"/>
  <c r="AI3370" i="1"/>
  <c r="AJ5803" i="1" l="1"/>
  <c r="AH3371" i="1"/>
  <c r="AI3371" i="1"/>
  <c r="AH3372" i="1" l="1"/>
  <c r="AK5803" i="1"/>
  <c r="AI3372" i="1"/>
  <c r="AJ5804" i="1" l="1"/>
  <c r="AH3373" i="1"/>
  <c r="AI3373" i="1"/>
  <c r="AH3374" i="1" l="1"/>
  <c r="AK5804" i="1"/>
  <c r="AI3374" i="1"/>
  <c r="AJ5805" i="1" l="1"/>
  <c r="AH3375" i="1"/>
  <c r="AI3375" i="1"/>
  <c r="AH3376" i="1" l="1"/>
  <c r="AK5805" i="1"/>
  <c r="AI3376" i="1"/>
  <c r="AJ5806" i="1" l="1"/>
  <c r="AH3377" i="1"/>
  <c r="AI3377" i="1"/>
  <c r="AH3378" i="1" l="1"/>
  <c r="AK5806" i="1"/>
  <c r="AI3378" i="1"/>
  <c r="AJ5807" i="1" l="1"/>
  <c r="AH3379" i="1"/>
  <c r="AI3379" i="1"/>
  <c r="AH3380" i="1" l="1"/>
  <c r="AK5807" i="1"/>
  <c r="AI3380" i="1"/>
  <c r="AJ5808" i="1" l="1"/>
  <c r="AH3381" i="1"/>
  <c r="AI3381" i="1"/>
  <c r="AH3382" i="1" l="1"/>
  <c r="AK5808" i="1"/>
  <c r="AI3382" i="1"/>
  <c r="AJ5809" i="1" l="1"/>
  <c r="AH3383" i="1"/>
  <c r="AI3383" i="1"/>
  <c r="AH3384" i="1" l="1"/>
  <c r="AK5809" i="1"/>
  <c r="AI3384" i="1"/>
  <c r="AJ5810" i="1" l="1"/>
  <c r="AH3385" i="1"/>
  <c r="AI3385" i="1"/>
  <c r="AH3386" i="1" l="1"/>
  <c r="AK5810" i="1"/>
  <c r="AI3386" i="1"/>
  <c r="AJ5811" i="1" l="1"/>
  <c r="AH3387" i="1"/>
  <c r="AI3387" i="1"/>
  <c r="AH3388" i="1" l="1"/>
  <c r="AK5811" i="1"/>
  <c r="AI3388" i="1"/>
  <c r="AJ5812" i="1" l="1"/>
  <c r="AH3389" i="1"/>
  <c r="AI3389" i="1"/>
  <c r="AH3390" i="1" l="1"/>
  <c r="AK5812" i="1"/>
  <c r="AI3390" i="1"/>
  <c r="AJ5813" i="1" l="1"/>
  <c r="AH3391" i="1"/>
  <c r="AI3391" i="1"/>
  <c r="AH3392" i="1" l="1"/>
  <c r="AK5813" i="1"/>
  <c r="AI3392" i="1"/>
  <c r="AJ5814" i="1" l="1"/>
  <c r="AH3393" i="1"/>
  <c r="AI3393" i="1"/>
  <c r="AH3394" i="1" l="1"/>
  <c r="AK5814" i="1"/>
  <c r="AI3394" i="1"/>
  <c r="AJ5815" i="1" l="1"/>
  <c r="AH3395" i="1"/>
  <c r="AI3395" i="1"/>
  <c r="AH3396" i="1" l="1"/>
  <c r="AK5815" i="1"/>
  <c r="AI3396" i="1"/>
  <c r="AJ5816" i="1" l="1"/>
  <c r="AH3397" i="1"/>
  <c r="AI3397" i="1"/>
  <c r="AH3398" i="1" l="1"/>
  <c r="AK5816" i="1"/>
  <c r="AI3398" i="1"/>
  <c r="AJ5817" i="1" l="1"/>
  <c r="AH3399" i="1"/>
  <c r="AI3399" i="1"/>
  <c r="AH3400" i="1" l="1"/>
  <c r="AK5817" i="1"/>
  <c r="AI3400" i="1"/>
  <c r="AJ5818" i="1" l="1"/>
  <c r="AH3401" i="1"/>
  <c r="AI3401" i="1"/>
  <c r="AH3402" i="1" l="1"/>
  <c r="AK5818" i="1"/>
  <c r="AI3402" i="1"/>
  <c r="AJ5819" i="1" l="1"/>
  <c r="AH3403" i="1"/>
  <c r="AI3403" i="1"/>
  <c r="AH3404" i="1" l="1"/>
  <c r="AK5819" i="1"/>
  <c r="AI3404" i="1"/>
  <c r="AJ5820" i="1" l="1"/>
  <c r="AH3405" i="1"/>
  <c r="AI3405" i="1"/>
  <c r="AH3406" i="1" l="1"/>
  <c r="AK5820" i="1"/>
  <c r="AI3406" i="1"/>
  <c r="AJ5821" i="1" l="1"/>
  <c r="AH3407" i="1"/>
  <c r="AI3407" i="1"/>
  <c r="AH3408" i="1" l="1"/>
  <c r="AK5821" i="1"/>
  <c r="AI3408" i="1"/>
  <c r="AJ5822" i="1" l="1"/>
  <c r="AH3409" i="1"/>
  <c r="AI3409" i="1"/>
  <c r="AH3410" i="1" l="1"/>
  <c r="AK5822" i="1"/>
  <c r="AI3410" i="1"/>
  <c r="AJ5823" i="1" l="1"/>
  <c r="AH3411" i="1"/>
  <c r="AI3411" i="1"/>
  <c r="AH3412" i="1" l="1"/>
  <c r="AK5823" i="1"/>
  <c r="AI3412" i="1"/>
  <c r="AJ5824" i="1" l="1"/>
  <c r="AH3413" i="1"/>
  <c r="AI3413" i="1"/>
  <c r="AH3414" i="1" l="1"/>
  <c r="AK5824" i="1"/>
  <c r="AI3414" i="1"/>
  <c r="AJ5825" i="1" l="1"/>
  <c r="AH3415" i="1"/>
  <c r="AI3415" i="1"/>
  <c r="AH3416" i="1" l="1"/>
  <c r="AK5825" i="1"/>
  <c r="AI3416" i="1"/>
  <c r="AJ5826" i="1" l="1"/>
  <c r="AH3417" i="1"/>
  <c r="AI3417" i="1"/>
  <c r="AH3418" i="1" l="1"/>
  <c r="AK5826" i="1"/>
  <c r="AI3418" i="1"/>
  <c r="AJ5827" i="1" l="1"/>
  <c r="AH3419" i="1"/>
  <c r="AI3419" i="1"/>
  <c r="AH3420" i="1" l="1"/>
  <c r="AK5827" i="1"/>
  <c r="AI3420" i="1"/>
  <c r="AJ5828" i="1" l="1"/>
  <c r="AH3421" i="1"/>
  <c r="AI3421" i="1"/>
  <c r="AH3422" i="1" l="1"/>
  <c r="AK5828" i="1"/>
  <c r="AI3422" i="1"/>
  <c r="AJ5829" i="1" l="1"/>
  <c r="AH3423" i="1"/>
  <c r="AI3423" i="1"/>
  <c r="AH3424" i="1" l="1"/>
  <c r="AI3424" i="1"/>
  <c r="AK5829" i="1"/>
  <c r="AJ5830" i="1" l="1"/>
  <c r="AH3425" i="1"/>
  <c r="AI3425" i="1"/>
  <c r="AH3426" i="1" l="1"/>
  <c r="AK5830" i="1"/>
  <c r="AI3426" i="1"/>
  <c r="AJ5831" i="1" l="1"/>
  <c r="AH3427" i="1"/>
  <c r="AI3427" i="1"/>
  <c r="AH3428" i="1" l="1"/>
  <c r="AI3428" i="1"/>
  <c r="AK5831" i="1"/>
  <c r="AJ5832" i="1" l="1"/>
  <c r="AH3429" i="1"/>
  <c r="AI3429" i="1"/>
  <c r="AH3430" i="1" l="1"/>
  <c r="AK5832" i="1"/>
  <c r="AI3430" i="1"/>
  <c r="AJ5833" i="1" l="1"/>
  <c r="AH3431" i="1"/>
  <c r="AI3431" i="1"/>
  <c r="AH3432" i="1" l="1"/>
  <c r="AK5833" i="1"/>
  <c r="AI3432" i="1"/>
  <c r="AJ5834" i="1" l="1"/>
  <c r="AH3433" i="1"/>
  <c r="AI3433" i="1"/>
  <c r="AH3434" i="1" l="1"/>
  <c r="AK5834" i="1"/>
  <c r="AI3434" i="1"/>
  <c r="AJ5835" i="1" l="1"/>
  <c r="AH3435" i="1"/>
  <c r="AI3435" i="1"/>
  <c r="AH3436" i="1" l="1"/>
  <c r="AK5835" i="1"/>
  <c r="AI3436" i="1"/>
  <c r="AJ5836" i="1" l="1"/>
  <c r="AH3437" i="1"/>
  <c r="AI3437" i="1"/>
  <c r="AH3438" i="1" l="1"/>
  <c r="AK5836" i="1"/>
  <c r="AI3438" i="1"/>
  <c r="AJ5837" i="1" l="1"/>
  <c r="AH3439" i="1"/>
  <c r="AI3439" i="1"/>
  <c r="AH3440" i="1" l="1"/>
  <c r="AK5837" i="1"/>
  <c r="AI3440" i="1"/>
  <c r="AJ5838" i="1" l="1"/>
  <c r="AH3441" i="1"/>
  <c r="AI3441" i="1"/>
  <c r="AH3442" i="1" l="1"/>
  <c r="AK5838" i="1"/>
  <c r="AI3442" i="1"/>
  <c r="AJ5839" i="1" l="1"/>
  <c r="AH3443" i="1"/>
  <c r="AI3443" i="1"/>
  <c r="AH3444" i="1" l="1"/>
  <c r="AK5839" i="1"/>
  <c r="AI3444" i="1"/>
  <c r="AJ5840" i="1" l="1"/>
  <c r="AH3445" i="1"/>
  <c r="AI3445" i="1"/>
  <c r="AH3446" i="1" l="1"/>
  <c r="AK5840" i="1"/>
  <c r="AI3446" i="1"/>
  <c r="AJ5841" i="1" l="1"/>
  <c r="AH3447" i="1"/>
  <c r="AI3447" i="1"/>
  <c r="AH3448" i="1" l="1"/>
  <c r="AK5841" i="1"/>
  <c r="AI3448" i="1"/>
  <c r="AJ5842" i="1" l="1"/>
  <c r="AH3449" i="1"/>
  <c r="AI3449" i="1"/>
  <c r="AH3450" i="1" l="1"/>
  <c r="AK5842" i="1"/>
  <c r="AI3450" i="1"/>
  <c r="AJ5843" i="1" l="1"/>
  <c r="AH3451" i="1"/>
  <c r="AI3451" i="1"/>
  <c r="AH3452" i="1" l="1"/>
  <c r="AK5843" i="1"/>
  <c r="AI3452" i="1"/>
  <c r="AJ5844" i="1" l="1"/>
  <c r="AH3453" i="1"/>
  <c r="AI3453" i="1"/>
  <c r="AH3454" i="1" l="1"/>
  <c r="AK5844" i="1"/>
  <c r="AI3454" i="1"/>
  <c r="AJ5845" i="1" l="1"/>
  <c r="AH3455" i="1"/>
  <c r="AI3455" i="1"/>
  <c r="AH3456" i="1" l="1"/>
  <c r="AK5845" i="1"/>
  <c r="AI3456" i="1"/>
  <c r="AJ5846" i="1" l="1"/>
  <c r="AH3457" i="1"/>
  <c r="AI3457" i="1"/>
  <c r="AH3458" i="1" l="1"/>
  <c r="AK5846" i="1"/>
  <c r="AI3458" i="1"/>
  <c r="AJ5847" i="1" l="1"/>
  <c r="AH3459" i="1"/>
  <c r="AI3459" i="1"/>
  <c r="AH3460" i="1" l="1"/>
  <c r="AK5847" i="1"/>
  <c r="AI3460" i="1"/>
  <c r="AJ5848" i="1" l="1"/>
  <c r="AH3461" i="1"/>
  <c r="AI3461" i="1"/>
  <c r="AH3462" i="1" l="1"/>
  <c r="AK5848" i="1"/>
  <c r="AI3462" i="1"/>
  <c r="AJ5849" i="1" l="1"/>
  <c r="AH3463" i="1"/>
  <c r="AI3463" i="1"/>
  <c r="AH3464" i="1" l="1"/>
  <c r="AK5849" i="1"/>
  <c r="AI3464" i="1"/>
  <c r="AJ5850" i="1" l="1"/>
  <c r="AH3465" i="1"/>
  <c r="AI3465" i="1"/>
  <c r="AH3466" i="1" l="1"/>
  <c r="AK5850" i="1"/>
  <c r="AI3466" i="1"/>
  <c r="AJ5851" i="1" l="1"/>
  <c r="AH3467" i="1"/>
  <c r="AI3467" i="1"/>
  <c r="AH3468" i="1" l="1"/>
  <c r="AK5851" i="1"/>
  <c r="AI3468" i="1"/>
  <c r="AJ5852" i="1" l="1"/>
  <c r="AH3469" i="1"/>
  <c r="AI3469" i="1"/>
  <c r="AH3470" i="1" l="1"/>
  <c r="AK5852" i="1"/>
  <c r="AI3470" i="1"/>
  <c r="AJ5853" i="1" l="1"/>
  <c r="AH3471" i="1"/>
  <c r="AI3471" i="1"/>
  <c r="AH3472" i="1" l="1"/>
  <c r="AK5853" i="1"/>
  <c r="AI3472" i="1"/>
  <c r="AJ5854" i="1" l="1"/>
  <c r="AH3473" i="1"/>
  <c r="AI3473" i="1"/>
  <c r="AH3474" i="1" l="1"/>
  <c r="AK5854" i="1"/>
  <c r="AI3474" i="1"/>
  <c r="AJ5855" i="1" l="1"/>
  <c r="AH3475" i="1"/>
  <c r="AI3475" i="1"/>
  <c r="AH3476" i="1" l="1"/>
  <c r="AK5855" i="1"/>
  <c r="AI3476" i="1"/>
  <c r="AJ5856" i="1" l="1"/>
  <c r="AH3477" i="1"/>
  <c r="AI3477" i="1"/>
  <c r="AH3478" i="1" l="1"/>
  <c r="AI3478" i="1"/>
  <c r="AK5856" i="1"/>
  <c r="AJ5857" i="1" l="1"/>
  <c r="AH3479" i="1"/>
  <c r="AI3479" i="1"/>
  <c r="AH3480" i="1" l="1"/>
  <c r="AK5857" i="1"/>
  <c r="AI3480" i="1"/>
  <c r="AJ5858" i="1" l="1"/>
  <c r="AH3481" i="1"/>
  <c r="AI3481" i="1"/>
  <c r="AH3482" i="1" l="1"/>
  <c r="AI3482" i="1"/>
  <c r="AK5858" i="1"/>
  <c r="AJ5859" i="1" l="1"/>
  <c r="AH3483" i="1"/>
  <c r="AI3483" i="1"/>
  <c r="AH3484" i="1" l="1"/>
  <c r="AK5859" i="1"/>
  <c r="AI3484" i="1"/>
  <c r="AJ5860" i="1" l="1"/>
  <c r="AH3485" i="1"/>
  <c r="AI3485" i="1"/>
  <c r="AH3486" i="1" l="1"/>
  <c r="AK5860" i="1"/>
  <c r="AI3486" i="1"/>
  <c r="AJ5861" i="1" l="1"/>
  <c r="AH3487" i="1"/>
  <c r="AI3487" i="1"/>
  <c r="AH3488" i="1" l="1"/>
  <c r="AK5861" i="1"/>
  <c r="AI3488" i="1"/>
  <c r="AJ5862" i="1" l="1"/>
  <c r="AH3489" i="1"/>
  <c r="AI3489" i="1"/>
  <c r="AH3490" i="1" l="1"/>
  <c r="AK5862" i="1"/>
  <c r="AI3490" i="1"/>
  <c r="AJ5863" i="1" l="1"/>
  <c r="AH3491" i="1"/>
  <c r="AI3491" i="1"/>
  <c r="AH3492" i="1" l="1"/>
  <c r="AK5863" i="1"/>
  <c r="AI3492" i="1"/>
  <c r="AJ5864" i="1" l="1"/>
  <c r="AH3493" i="1"/>
  <c r="AI3493" i="1"/>
  <c r="AH3494" i="1" l="1"/>
  <c r="AK5864" i="1"/>
  <c r="AI3494" i="1"/>
  <c r="AJ5865" i="1" l="1"/>
  <c r="AH3495" i="1"/>
  <c r="AI3495" i="1"/>
  <c r="AH3496" i="1" l="1"/>
  <c r="AK5865" i="1"/>
  <c r="AI3496" i="1"/>
  <c r="AJ5866" i="1" l="1"/>
  <c r="AH3497" i="1"/>
  <c r="AI3497" i="1"/>
  <c r="AH3498" i="1" l="1"/>
  <c r="AK5866" i="1"/>
  <c r="AI3498" i="1"/>
  <c r="AJ5867" i="1" l="1"/>
  <c r="AH3499" i="1"/>
  <c r="AI3499" i="1"/>
  <c r="AH3500" i="1" l="1"/>
  <c r="AK5867" i="1"/>
  <c r="AI3500" i="1"/>
  <c r="AJ5868" i="1" l="1"/>
  <c r="AH3501" i="1"/>
  <c r="AI3501" i="1"/>
  <c r="AH3502" i="1" l="1"/>
  <c r="AK5868" i="1"/>
  <c r="AI3502" i="1"/>
  <c r="AJ5869" i="1" l="1"/>
  <c r="AH3503" i="1"/>
  <c r="AI3503" i="1"/>
  <c r="AH3504" i="1" l="1"/>
  <c r="AK5869" i="1"/>
  <c r="AI3504" i="1"/>
  <c r="AJ5870" i="1" l="1"/>
  <c r="AH3505" i="1"/>
  <c r="AI3505" i="1"/>
  <c r="AH3506" i="1" l="1"/>
  <c r="AK5870" i="1"/>
  <c r="AI3506" i="1"/>
  <c r="AJ5871" i="1" l="1"/>
  <c r="AH3507" i="1"/>
  <c r="AI3507" i="1"/>
  <c r="AH3508" i="1" l="1"/>
  <c r="AK5871" i="1"/>
  <c r="AI3508" i="1"/>
  <c r="AJ5872" i="1" l="1"/>
  <c r="AH3509" i="1"/>
  <c r="AI3509" i="1"/>
  <c r="AH3510" i="1" l="1"/>
  <c r="AK5872" i="1"/>
  <c r="AI3510" i="1"/>
  <c r="AJ5873" i="1" l="1"/>
  <c r="AH3511" i="1"/>
  <c r="AI3511" i="1"/>
  <c r="AH3512" i="1" l="1"/>
  <c r="AK5873" i="1"/>
  <c r="AI3512" i="1"/>
  <c r="AJ5874" i="1" l="1"/>
  <c r="AH3513" i="1"/>
  <c r="AI3513" i="1"/>
  <c r="AH3514" i="1" l="1"/>
  <c r="AK5874" i="1"/>
  <c r="AI3514" i="1"/>
  <c r="AJ5875" i="1" l="1"/>
  <c r="AH3515" i="1"/>
  <c r="AI3515" i="1"/>
  <c r="AH3516" i="1" l="1"/>
  <c r="AK5875" i="1"/>
  <c r="AI3516" i="1"/>
  <c r="AJ5876" i="1" l="1"/>
  <c r="AH3517" i="1"/>
  <c r="AI3517" i="1"/>
  <c r="AH3518" i="1" l="1"/>
  <c r="AK5876" i="1"/>
  <c r="AI3518" i="1"/>
  <c r="AJ5877" i="1" l="1"/>
  <c r="AH3519" i="1"/>
  <c r="AI3519" i="1"/>
  <c r="AH3520" i="1" l="1"/>
  <c r="AK5877" i="1"/>
  <c r="AI3520" i="1"/>
  <c r="AJ5878" i="1" l="1"/>
  <c r="AH3521" i="1"/>
  <c r="AI3521" i="1"/>
  <c r="AH3522" i="1" l="1"/>
  <c r="AK5878" i="1"/>
  <c r="AI3522" i="1"/>
  <c r="AJ5879" i="1" l="1"/>
  <c r="AH3523" i="1"/>
  <c r="AI3523" i="1"/>
  <c r="AH3524" i="1" l="1"/>
  <c r="AK5879" i="1"/>
  <c r="AI3524" i="1"/>
  <c r="AJ5880" i="1" l="1"/>
  <c r="AH3525" i="1"/>
  <c r="AI3525" i="1"/>
  <c r="AH3526" i="1" l="1"/>
  <c r="AK5880" i="1"/>
  <c r="AI3526" i="1"/>
  <c r="AJ5881" i="1" l="1"/>
  <c r="AH3527" i="1"/>
  <c r="AI3527" i="1"/>
  <c r="AH3528" i="1" l="1"/>
  <c r="AK5881" i="1"/>
  <c r="AI3528" i="1"/>
  <c r="AJ5882" i="1" l="1"/>
  <c r="AH3529" i="1"/>
  <c r="AI3529" i="1"/>
  <c r="AH3530" i="1" l="1"/>
  <c r="AK5882" i="1"/>
  <c r="AI3530" i="1"/>
  <c r="AJ5883" i="1" l="1"/>
  <c r="AH3531" i="1"/>
  <c r="AI3531" i="1"/>
  <c r="AH3532" i="1" l="1"/>
  <c r="AK5883" i="1"/>
  <c r="AI3532" i="1"/>
  <c r="AJ5884" i="1" l="1"/>
  <c r="AH3533" i="1"/>
  <c r="AI3533" i="1"/>
  <c r="AH3534" i="1" l="1"/>
  <c r="AK5884" i="1"/>
  <c r="AI3534" i="1"/>
  <c r="AJ5885" i="1" l="1"/>
  <c r="AH3535" i="1"/>
  <c r="AI3535" i="1"/>
  <c r="AH3536" i="1" l="1"/>
  <c r="AK5885" i="1"/>
  <c r="AI3536" i="1"/>
  <c r="AJ5886" i="1" l="1"/>
  <c r="AH3537" i="1"/>
  <c r="AI3537" i="1"/>
  <c r="AH3538" i="1" l="1"/>
  <c r="AK5886" i="1"/>
  <c r="AI3538" i="1"/>
  <c r="AJ5887" i="1" l="1"/>
  <c r="AH3539" i="1"/>
  <c r="AI3539" i="1"/>
  <c r="AH3540" i="1" l="1"/>
  <c r="AK5887" i="1"/>
  <c r="AI3540" i="1"/>
  <c r="AJ5888" i="1" l="1"/>
  <c r="AH3541" i="1"/>
  <c r="AI3541" i="1"/>
  <c r="AH3542" i="1" l="1"/>
  <c r="AK5888" i="1"/>
  <c r="AI3542" i="1"/>
  <c r="AJ5889" i="1" l="1"/>
  <c r="AH3543" i="1"/>
  <c r="AI3543" i="1"/>
  <c r="AH3544" i="1" l="1"/>
  <c r="AK5889" i="1"/>
  <c r="AI3544" i="1"/>
  <c r="AJ5890" i="1" l="1"/>
  <c r="AH3545" i="1"/>
  <c r="AI3545" i="1"/>
  <c r="AH3546" i="1" l="1"/>
  <c r="AK5890" i="1"/>
  <c r="AI3546" i="1"/>
  <c r="AJ5891" i="1" l="1"/>
  <c r="AH3547" i="1"/>
  <c r="AI3547" i="1"/>
  <c r="AH3548" i="1" l="1"/>
  <c r="AK5891" i="1"/>
  <c r="AI3548" i="1"/>
  <c r="AJ5892" i="1" l="1"/>
  <c r="AH3549" i="1"/>
  <c r="AI3549" i="1"/>
  <c r="AH3550" i="1" l="1"/>
  <c r="AK5892" i="1"/>
  <c r="AI3550" i="1"/>
  <c r="AJ5893" i="1" l="1"/>
  <c r="AH3551" i="1"/>
  <c r="AI3551" i="1"/>
  <c r="AH3552" i="1" l="1"/>
  <c r="AK5893" i="1"/>
  <c r="AI3552" i="1"/>
  <c r="AJ5894" i="1" l="1"/>
  <c r="AH3553" i="1"/>
  <c r="AI3553" i="1"/>
  <c r="AH3554" i="1" l="1"/>
  <c r="AK5894" i="1"/>
  <c r="AI3554" i="1"/>
  <c r="AJ5895" i="1" l="1"/>
  <c r="AH3555" i="1"/>
  <c r="AI3555" i="1"/>
  <c r="AH3556" i="1" l="1"/>
  <c r="AK5895" i="1"/>
  <c r="AI3556" i="1"/>
  <c r="AJ5896" i="1" l="1"/>
  <c r="AH3557" i="1"/>
  <c r="AI3557" i="1"/>
  <c r="AH3558" i="1" l="1"/>
  <c r="AK5896" i="1"/>
  <c r="AI3558" i="1"/>
  <c r="AJ5897" i="1" l="1"/>
  <c r="AH3559" i="1"/>
  <c r="AI3559" i="1"/>
  <c r="AH3560" i="1" l="1"/>
  <c r="AK5897" i="1"/>
  <c r="AI3560" i="1"/>
  <c r="AJ5898" i="1" l="1"/>
  <c r="AH3561" i="1"/>
  <c r="AI3561" i="1"/>
  <c r="AH3562" i="1" l="1"/>
  <c r="AK5898" i="1"/>
  <c r="AI3562" i="1"/>
  <c r="AJ5899" i="1" l="1"/>
  <c r="AH3563" i="1"/>
  <c r="AI3563" i="1"/>
  <c r="AH3564" i="1" l="1"/>
  <c r="AK5899" i="1"/>
  <c r="AI3564" i="1"/>
  <c r="AJ5900" i="1" l="1"/>
  <c r="AH3565" i="1"/>
  <c r="AI3565" i="1"/>
  <c r="AH3566" i="1" l="1"/>
  <c r="AK5900" i="1"/>
  <c r="AI3566" i="1"/>
  <c r="AJ5901" i="1" l="1"/>
  <c r="AH3567" i="1"/>
  <c r="AI3567" i="1"/>
  <c r="AH3568" i="1" l="1"/>
  <c r="AK5901" i="1"/>
  <c r="AI3568" i="1"/>
  <c r="AJ5902" i="1" l="1"/>
  <c r="AH3569" i="1"/>
  <c r="AI3569" i="1"/>
  <c r="AH3570" i="1" l="1"/>
  <c r="AK5902" i="1"/>
  <c r="AI3570" i="1"/>
  <c r="AJ5903" i="1" l="1"/>
  <c r="AH3571" i="1"/>
  <c r="AI3571" i="1"/>
  <c r="AH3572" i="1" l="1"/>
  <c r="AI3572" i="1"/>
  <c r="AK5903" i="1"/>
  <c r="AJ5904" i="1" l="1"/>
  <c r="AH3573" i="1"/>
  <c r="AI3573" i="1"/>
  <c r="AH3574" i="1" l="1"/>
  <c r="AK5904" i="1"/>
  <c r="AI3574" i="1"/>
  <c r="AJ5905" i="1" l="1"/>
  <c r="AH3575" i="1"/>
  <c r="AI3575" i="1"/>
  <c r="AH3576" i="1" l="1"/>
  <c r="AK5905" i="1"/>
  <c r="AI3576" i="1"/>
  <c r="AJ5906" i="1" l="1"/>
  <c r="AH3577" i="1"/>
  <c r="AI3577" i="1"/>
  <c r="AH3578" i="1" l="1"/>
  <c r="AK5906" i="1"/>
  <c r="AI3578" i="1"/>
  <c r="AJ5907" i="1" l="1"/>
  <c r="AH3579" i="1"/>
  <c r="AI3579" i="1"/>
  <c r="AH3580" i="1" l="1"/>
  <c r="AK5907" i="1"/>
  <c r="AI3580" i="1"/>
  <c r="AJ5908" i="1" l="1"/>
  <c r="AH3581" i="1"/>
  <c r="AI3581" i="1"/>
  <c r="AH3582" i="1" l="1"/>
  <c r="AK5908" i="1"/>
  <c r="AI3582" i="1"/>
  <c r="AJ5909" i="1" l="1"/>
  <c r="AH3583" i="1"/>
  <c r="AI3583" i="1"/>
  <c r="AH3584" i="1" l="1"/>
  <c r="AK5909" i="1"/>
  <c r="AI3584" i="1"/>
  <c r="AJ5910" i="1" l="1"/>
  <c r="AH3585" i="1"/>
  <c r="AI3585" i="1"/>
  <c r="AH3586" i="1" l="1"/>
  <c r="AK5910" i="1"/>
  <c r="AI3586" i="1"/>
  <c r="AJ5911" i="1" l="1"/>
  <c r="AH3587" i="1"/>
  <c r="AI3587" i="1"/>
  <c r="AH3588" i="1" l="1"/>
  <c r="AK5911" i="1"/>
  <c r="AI3588" i="1"/>
  <c r="AJ5912" i="1" l="1"/>
  <c r="AH3589" i="1"/>
  <c r="AI3589" i="1"/>
  <c r="AH3590" i="1" l="1"/>
  <c r="AK5912" i="1"/>
  <c r="AI3590" i="1"/>
  <c r="AJ5913" i="1" l="1"/>
  <c r="AH3591" i="1"/>
  <c r="AI3591" i="1"/>
  <c r="AH3592" i="1" l="1"/>
  <c r="AK5913" i="1"/>
  <c r="AI3592" i="1"/>
  <c r="AJ5914" i="1" l="1"/>
  <c r="AH3593" i="1"/>
  <c r="AI3593" i="1"/>
  <c r="AH3594" i="1" l="1"/>
  <c r="AK5914" i="1"/>
  <c r="AI3594" i="1"/>
  <c r="AJ5915" i="1" l="1"/>
  <c r="AH3595" i="1"/>
  <c r="AI3595" i="1"/>
  <c r="AH3596" i="1" l="1"/>
  <c r="AK5915" i="1"/>
  <c r="AI3596" i="1"/>
  <c r="AJ5916" i="1" l="1"/>
  <c r="AH3597" i="1"/>
  <c r="AI3597" i="1"/>
  <c r="AH3598" i="1" l="1"/>
  <c r="AK5916" i="1"/>
  <c r="AI3598" i="1"/>
  <c r="AJ5917" i="1" l="1"/>
  <c r="AH3599" i="1"/>
  <c r="AI3599" i="1"/>
  <c r="AH3600" i="1" l="1"/>
  <c r="AK5917" i="1"/>
  <c r="AI3600" i="1"/>
  <c r="AJ5918" i="1" l="1"/>
  <c r="AH3601" i="1"/>
  <c r="AI3601" i="1"/>
  <c r="AH3602" i="1" l="1"/>
  <c r="AK5918" i="1"/>
  <c r="AI3602" i="1"/>
  <c r="AJ5919" i="1" l="1"/>
  <c r="AH3603" i="1"/>
  <c r="AI3603" i="1"/>
  <c r="AH3604" i="1" l="1"/>
  <c r="AK5919" i="1"/>
  <c r="AI3604" i="1"/>
  <c r="AJ5920" i="1" l="1"/>
  <c r="AH3605" i="1"/>
  <c r="AI3605" i="1"/>
  <c r="AH3606" i="1" l="1"/>
  <c r="AK5920" i="1"/>
  <c r="AI3606" i="1"/>
  <c r="AJ5921" i="1" l="1"/>
  <c r="AH3607" i="1"/>
  <c r="AI3607" i="1"/>
  <c r="AH3608" i="1" l="1"/>
  <c r="AK5921" i="1"/>
  <c r="AI3608" i="1"/>
  <c r="AJ5922" i="1" l="1"/>
  <c r="AH3609" i="1"/>
  <c r="AI3609" i="1"/>
  <c r="AH3610" i="1" l="1"/>
  <c r="AK5922" i="1"/>
  <c r="AI3610" i="1"/>
  <c r="AJ5923" i="1" l="1"/>
  <c r="AH3611" i="1"/>
  <c r="AI3611" i="1"/>
  <c r="AH3612" i="1" l="1"/>
  <c r="AK5923" i="1"/>
  <c r="AI3612" i="1"/>
  <c r="AJ5924" i="1" l="1"/>
  <c r="AH3613" i="1"/>
  <c r="AI3613" i="1"/>
  <c r="AH3614" i="1" l="1"/>
  <c r="AK5924" i="1"/>
  <c r="AI3614" i="1"/>
  <c r="AJ5925" i="1" l="1"/>
  <c r="AH3615" i="1"/>
  <c r="AI3615" i="1"/>
  <c r="AH3616" i="1" l="1"/>
  <c r="AK5925" i="1"/>
  <c r="AI3616" i="1"/>
  <c r="AJ5926" i="1" l="1"/>
  <c r="AH3617" i="1"/>
  <c r="AI3617" i="1"/>
  <c r="AH3618" i="1" l="1"/>
  <c r="AK5926" i="1"/>
  <c r="AI3618" i="1"/>
  <c r="AJ5927" i="1" l="1"/>
  <c r="AH3619" i="1"/>
  <c r="AI3619" i="1"/>
  <c r="AH3620" i="1" l="1"/>
  <c r="AK5927" i="1"/>
  <c r="AI3620" i="1"/>
  <c r="AJ5928" i="1" l="1"/>
  <c r="AH3621" i="1"/>
  <c r="AI3621" i="1"/>
  <c r="AH3622" i="1" l="1"/>
  <c r="AK5928" i="1"/>
  <c r="AI3622" i="1"/>
  <c r="AJ5929" i="1" l="1"/>
  <c r="AH3623" i="1"/>
  <c r="AI3623" i="1"/>
  <c r="AH3624" i="1" l="1"/>
  <c r="AK5929" i="1"/>
  <c r="AI3624" i="1"/>
  <c r="AJ5930" i="1" l="1"/>
  <c r="AH3625" i="1"/>
  <c r="AI3625" i="1"/>
  <c r="AH3626" i="1" l="1"/>
  <c r="AK5930" i="1"/>
  <c r="AI3626" i="1"/>
  <c r="AJ5931" i="1" l="1"/>
  <c r="AH3627" i="1"/>
  <c r="AI3627" i="1"/>
  <c r="AH3628" i="1" l="1"/>
  <c r="AK5931" i="1"/>
  <c r="AI3628" i="1"/>
  <c r="AJ5932" i="1" l="1"/>
  <c r="AH3629" i="1"/>
  <c r="AI3629" i="1"/>
  <c r="AH3630" i="1" l="1"/>
  <c r="AK5932" i="1"/>
  <c r="AI3630" i="1"/>
  <c r="AJ5933" i="1" l="1"/>
  <c r="AH3631" i="1"/>
  <c r="AI3631" i="1"/>
  <c r="AH3632" i="1" l="1"/>
  <c r="AK5933" i="1"/>
  <c r="AI3632" i="1"/>
  <c r="AJ5934" i="1" l="1"/>
  <c r="AH3633" i="1"/>
  <c r="AI3633" i="1"/>
  <c r="AH3634" i="1" l="1"/>
  <c r="AK5934" i="1"/>
  <c r="AI3634" i="1"/>
  <c r="AJ5935" i="1" l="1"/>
  <c r="AH3635" i="1"/>
  <c r="AI3635" i="1"/>
  <c r="AH3636" i="1" l="1"/>
  <c r="AK5935" i="1"/>
  <c r="AI3636" i="1"/>
  <c r="AJ5936" i="1" l="1"/>
  <c r="AH3637" i="1"/>
  <c r="AI3637" i="1"/>
  <c r="AH3638" i="1" l="1"/>
  <c r="AK5936" i="1"/>
  <c r="AI3638" i="1"/>
  <c r="AJ5937" i="1" l="1"/>
  <c r="AH3639" i="1"/>
  <c r="AI3639" i="1"/>
  <c r="AH3640" i="1" l="1"/>
  <c r="AK5937" i="1"/>
  <c r="AI3640" i="1"/>
  <c r="AJ5938" i="1" l="1"/>
  <c r="AH3641" i="1"/>
  <c r="AI3641" i="1"/>
  <c r="AH3642" i="1" l="1"/>
  <c r="AK5938" i="1"/>
  <c r="AI3642" i="1"/>
  <c r="AJ5939" i="1" l="1"/>
  <c r="AH3643" i="1"/>
  <c r="AI3643" i="1"/>
  <c r="AH3644" i="1" l="1"/>
  <c r="AK5939" i="1"/>
  <c r="AI3644" i="1"/>
  <c r="AJ5940" i="1" l="1"/>
  <c r="AH3645" i="1"/>
  <c r="AI3645" i="1"/>
  <c r="AH3646" i="1" l="1"/>
  <c r="AK5940" i="1"/>
  <c r="AI3646" i="1"/>
  <c r="AJ5941" i="1" l="1"/>
  <c r="AH3647" i="1"/>
  <c r="AI3647" i="1"/>
  <c r="AH3648" i="1" l="1"/>
  <c r="AK5941" i="1"/>
  <c r="AI3648" i="1"/>
  <c r="AJ5942" i="1" l="1"/>
  <c r="AH3649" i="1"/>
  <c r="AI3649" i="1"/>
  <c r="AH3650" i="1" l="1"/>
  <c r="AK5942" i="1"/>
  <c r="AI3650" i="1"/>
  <c r="AJ5943" i="1" l="1"/>
  <c r="AH3651" i="1"/>
  <c r="AI3651" i="1"/>
  <c r="AH3652" i="1" l="1"/>
  <c r="AK5943" i="1"/>
  <c r="AI3652" i="1"/>
  <c r="AJ5944" i="1" l="1"/>
  <c r="AH3653" i="1"/>
  <c r="AI3653" i="1"/>
  <c r="AH3654" i="1" l="1"/>
  <c r="AK5944" i="1"/>
  <c r="AI3654" i="1"/>
  <c r="AJ5945" i="1" l="1"/>
  <c r="AH3655" i="1"/>
  <c r="AI3655" i="1"/>
  <c r="AH3656" i="1" l="1"/>
  <c r="AK5945" i="1"/>
  <c r="AI3656" i="1"/>
  <c r="AJ5946" i="1" l="1"/>
  <c r="AH3657" i="1"/>
  <c r="AI3657" i="1"/>
  <c r="AH3658" i="1" l="1"/>
  <c r="AK5946" i="1"/>
  <c r="AI3658" i="1"/>
  <c r="AJ5947" i="1" l="1"/>
  <c r="AH3659" i="1"/>
  <c r="AI3659" i="1"/>
  <c r="AH3660" i="1" l="1"/>
  <c r="AK5947" i="1"/>
  <c r="AI3660" i="1"/>
  <c r="AJ5948" i="1" l="1"/>
  <c r="AH3661" i="1"/>
  <c r="AI3661" i="1"/>
  <c r="AH3662" i="1" l="1"/>
  <c r="AK5948" i="1"/>
  <c r="AI3662" i="1"/>
  <c r="AJ5949" i="1" l="1"/>
  <c r="AH3663" i="1"/>
  <c r="AI3663" i="1"/>
  <c r="AH3664" i="1" l="1"/>
  <c r="AK5949" i="1"/>
  <c r="AI3664" i="1"/>
  <c r="AJ5950" i="1" l="1"/>
  <c r="AH3665" i="1"/>
  <c r="AI3665" i="1"/>
  <c r="AH3666" i="1" l="1"/>
  <c r="AK5950" i="1"/>
  <c r="AI3666" i="1"/>
  <c r="AJ5951" i="1" l="1"/>
  <c r="AH3667" i="1"/>
  <c r="AI3667" i="1"/>
  <c r="AH3668" i="1" l="1"/>
  <c r="AK5951" i="1"/>
  <c r="AI3668" i="1"/>
  <c r="AJ5952" i="1" l="1"/>
  <c r="AH3669" i="1"/>
  <c r="AI3669" i="1"/>
  <c r="AH3670" i="1" l="1"/>
  <c r="AK5952" i="1"/>
  <c r="AI3670" i="1"/>
  <c r="AJ5953" i="1" l="1"/>
  <c r="AH3671" i="1"/>
  <c r="AI3671" i="1"/>
  <c r="AH3672" i="1" l="1"/>
  <c r="AK5953" i="1"/>
  <c r="AI3672" i="1"/>
  <c r="AJ5954" i="1" l="1"/>
  <c r="AH3673" i="1"/>
  <c r="AI3673" i="1"/>
  <c r="AH3674" i="1" l="1"/>
  <c r="AK5954" i="1"/>
  <c r="AI3674" i="1"/>
  <c r="AJ5955" i="1" l="1"/>
  <c r="AH3675" i="1"/>
  <c r="AI3675" i="1"/>
  <c r="AH3676" i="1" l="1"/>
  <c r="AK5955" i="1"/>
  <c r="AI3676" i="1"/>
  <c r="AJ5956" i="1" l="1"/>
  <c r="AH3677" i="1"/>
  <c r="AI3677" i="1"/>
  <c r="AH3678" i="1" l="1"/>
  <c r="AK5956" i="1"/>
  <c r="AI3678" i="1"/>
  <c r="AJ5957" i="1" l="1"/>
  <c r="AH3679" i="1"/>
  <c r="AI3679" i="1"/>
  <c r="AH3680" i="1" l="1"/>
  <c r="AK5957" i="1"/>
  <c r="AI3680" i="1"/>
  <c r="AJ5958" i="1" l="1"/>
  <c r="AH3681" i="1"/>
  <c r="AI3681" i="1"/>
  <c r="AH3682" i="1" l="1"/>
  <c r="AK5958" i="1"/>
  <c r="AI3682" i="1"/>
  <c r="AJ5959" i="1" l="1"/>
  <c r="AH3683" i="1"/>
  <c r="AI3683" i="1"/>
  <c r="AH3684" i="1" l="1"/>
  <c r="AK5959" i="1"/>
  <c r="AI3684" i="1"/>
  <c r="AJ5960" i="1" l="1"/>
  <c r="AH3685" i="1"/>
  <c r="AI3685" i="1"/>
  <c r="AH3686" i="1" l="1"/>
  <c r="AK5960" i="1"/>
  <c r="AI3686" i="1"/>
  <c r="AJ5961" i="1" l="1"/>
  <c r="AH3687" i="1"/>
  <c r="AI3687" i="1"/>
  <c r="AH3688" i="1" l="1"/>
  <c r="AK5961" i="1"/>
  <c r="AI3688" i="1"/>
  <c r="AJ5962" i="1" l="1"/>
  <c r="AH3689" i="1"/>
  <c r="AI3689" i="1"/>
  <c r="AH3690" i="1" l="1"/>
  <c r="AK5962" i="1"/>
  <c r="AI3690" i="1"/>
  <c r="AJ5963" i="1" l="1"/>
  <c r="AH3691" i="1"/>
  <c r="AI3691" i="1"/>
  <c r="AH3692" i="1" l="1"/>
  <c r="AK5963" i="1"/>
  <c r="AI3692" i="1"/>
  <c r="AJ5964" i="1" l="1"/>
  <c r="AH3693" i="1"/>
  <c r="AI3693" i="1"/>
  <c r="AH3694" i="1" l="1"/>
  <c r="AK5964" i="1"/>
  <c r="AI3694" i="1"/>
  <c r="AJ5965" i="1" l="1"/>
  <c r="AH3695" i="1"/>
  <c r="AI3695" i="1"/>
  <c r="AH3696" i="1" l="1"/>
  <c r="AK5965" i="1"/>
  <c r="AI3696" i="1"/>
  <c r="AJ5966" i="1" l="1"/>
  <c r="AH3697" i="1"/>
  <c r="AI3697" i="1"/>
  <c r="AH3698" i="1" l="1"/>
  <c r="AK5966" i="1"/>
  <c r="AI3698" i="1"/>
  <c r="AJ5967" i="1" l="1"/>
  <c r="AH3699" i="1"/>
  <c r="AI3699" i="1"/>
  <c r="AH3700" i="1" l="1"/>
  <c r="AK5967" i="1"/>
  <c r="AI3700" i="1"/>
  <c r="AJ5968" i="1" l="1"/>
  <c r="AH3701" i="1"/>
  <c r="AI3701" i="1"/>
  <c r="AH3702" i="1" l="1"/>
  <c r="AK5968" i="1"/>
  <c r="AI3702" i="1"/>
  <c r="AJ5969" i="1" l="1"/>
  <c r="AH3703" i="1"/>
  <c r="AI3703" i="1"/>
  <c r="AH3704" i="1" l="1"/>
  <c r="AK5969" i="1"/>
  <c r="AI3704" i="1"/>
  <c r="AJ5970" i="1" l="1"/>
  <c r="AH3705" i="1"/>
  <c r="AI3705" i="1"/>
  <c r="AH3706" i="1" l="1"/>
  <c r="AK5970" i="1"/>
  <c r="AI3706" i="1"/>
  <c r="AJ5971" i="1" l="1"/>
  <c r="AH3707" i="1"/>
  <c r="AI3707" i="1"/>
  <c r="AH3708" i="1" l="1"/>
  <c r="AI3708" i="1"/>
  <c r="AK5971" i="1"/>
  <c r="AJ5972" i="1" l="1"/>
  <c r="AH3709" i="1"/>
  <c r="AI3709" i="1"/>
  <c r="AH3710" i="1" l="1"/>
  <c r="AK5972" i="1"/>
  <c r="AI3710" i="1"/>
  <c r="AJ5973" i="1" l="1"/>
  <c r="AH3711" i="1"/>
  <c r="AI3711" i="1"/>
  <c r="AH3712" i="1" l="1"/>
  <c r="AK5973" i="1"/>
  <c r="AI3712" i="1"/>
  <c r="AJ5974" i="1" l="1"/>
  <c r="AH3713" i="1"/>
  <c r="AI3713" i="1"/>
  <c r="AH3714" i="1" l="1"/>
  <c r="AK5974" i="1"/>
  <c r="AI3714" i="1"/>
  <c r="AJ5975" i="1" l="1"/>
  <c r="AH3715" i="1"/>
  <c r="AI3715" i="1"/>
  <c r="AH3716" i="1" l="1"/>
  <c r="AK5975" i="1"/>
  <c r="AI3716" i="1"/>
  <c r="AJ5976" i="1" l="1"/>
  <c r="AH3717" i="1"/>
  <c r="AI3717" i="1"/>
  <c r="AH3718" i="1" l="1"/>
  <c r="AK5976" i="1"/>
  <c r="AI3718" i="1"/>
  <c r="AJ5977" i="1" l="1"/>
  <c r="AH3719" i="1"/>
  <c r="AI3719" i="1"/>
  <c r="AH3720" i="1" l="1"/>
  <c r="AK5977" i="1"/>
  <c r="AI3720" i="1"/>
  <c r="AJ5978" i="1" l="1"/>
  <c r="AH3721" i="1"/>
  <c r="AI3721" i="1"/>
  <c r="AH3722" i="1" l="1"/>
  <c r="AK5978" i="1"/>
  <c r="AI3722" i="1"/>
  <c r="AJ5979" i="1" l="1"/>
  <c r="AH3723" i="1"/>
  <c r="AI3723" i="1"/>
  <c r="AH3724" i="1" l="1"/>
  <c r="AK5979" i="1"/>
  <c r="AI3724" i="1"/>
  <c r="AJ5980" i="1" l="1"/>
  <c r="AH3725" i="1"/>
  <c r="AI3725" i="1"/>
  <c r="AH3726" i="1" l="1"/>
  <c r="AK5980" i="1"/>
  <c r="AI3726" i="1"/>
  <c r="AJ5981" i="1" l="1"/>
  <c r="AH3727" i="1"/>
  <c r="AI3727" i="1"/>
  <c r="AH3728" i="1" l="1"/>
  <c r="AK5981" i="1"/>
  <c r="AI3728" i="1"/>
  <c r="AJ5982" i="1" l="1"/>
  <c r="AH3729" i="1"/>
  <c r="AI3729" i="1"/>
  <c r="AH3730" i="1" l="1"/>
  <c r="AK5982" i="1"/>
  <c r="AI3730" i="1"/>
  <c r="AJ5983" i="1" l="1"/>
  <c r="AH3731" i="1"/>
  <c r="AI3731" i="1"/>
  <c r="AH3732" i="1" l="1"/>
  <c r="AK5983" i="1"/>
  <c r="AI3732" i="1"/>
  <c r="AJ5984" i="1" l="1"/>
  <c r="AH3733" i="1"/>
  <c r="AI3733" i="1"/>
  <c r="AH3734" i="1" l="1"/>
  <c r="AK5984" i="1"/>
  <c r="AI3734" i="1"/>
  <c r="AJ5985" i="1" l="1"/>
  <c r="AH3735" i="1"/>
  <c r="AI3735" i="1"/>
  <c r="AH3736" i="1" l="1"/>
  <c r="AK5985" i="1"/>
  <c r="AI3736" i="1"/>
  <c r="AJ5986" i="1" l="1"/>
  <c r="AH3737" i="1"/>
  <c r="AI3737" i="1"/>
  <c r="AH3738" i="1" l="1"/>
  <c r="AK5986" i="1"/>
  <c r="AI3738" i="1"/>
  <c r="AJ5987" i="1" l="1"/>
  <c r="AH3739" i="1"/>
  <c r="AI3739" i="1"/>
  <c r="AH3740" i="1" l="1"/>
  <c r="AK5987" i="1"/>
  <c r="AI3740" i="1"/>
  <c r="AJ5988" i="1" l="1"/>
  <c r="AH3741" i="1"/>
  <c r="AI3741" i="1"/>
  <c r="AH3742" i="1" l="1"/>
  <c r="AK5988" i="1"/>
  <c r="AI3742" i="1"/>
  <c r="AJ5989" i="1" l="1"/>
  <c r="AH3743" i="1"/>
  <c r="AI3743" i="1"/>
  <c r="AH3744" i="1" l="1"/>
  <c r="AK5989" i="1"/>
  <c r="AI3744" i="1"/>
  <c r="AJ5990" i="1" l="1"/>
  <c r="AH3745" i="1"/>
  <c r="AI3745" i="1"/>
  <c r="AH3746" i="1" l="1"/>
  <c r="AK5990" i="1"/>
  <c r="AI3746" i="1"/>
  <c r="AJ5991" i="1" l="1"/>
  <c r="AH3747" i="1"/>
  <c r="AI3747" i="1"/>
  <c r="AH3748" i="1" l="1"/>
  <c r="AK5991" i="1"/>
  <c r="AI3748" i="1"/>
  <c r="AJ5992" i="1" l="1"/>
  <c r="AH3749" i="1"/>
  <c r="AI3749" i="1"/>
  <c r="AH3750" i="1" l="1"/>
  <c r="AK5992" i="1"/>
  <c r="AI3750" i="1"/>
  <c r="AJ5993" i="1" l="1"/>
  <c r="AH3751" i="1"/>
  <c r="AI3751" i="1"/>
  <c r="AH3752" i="1" l="1"/>
  <c r="AK5993" i="1"/>
  <c r="AI3752" i="1"/>
  <c r="AJ5994" i="1" l="1"/>
  <c r="AH3753" i="1"/>
  <c r="AI3753" i="1"/>
  <c r="AH3754" i="1" l="1"/>
  <c r="AI3754" i="1"/>
  <c r="AK5994" i="1"/>
  <c r="AJ5995" i="1" l="1"/>
  <c r="AH3755" i="1"/>
  <c r="AI3755" i="1"/>
  <c r="AH3756" i="1" l="1"/>
  <c r="AK5995" i="1"/>
  <c r="AI3756" i="1"/>
  <c r="AJ5996" i="1" l="1"/>
  <c r="AH3757" i="1"/>
  <c r="AI3757" i="1"/>
  <c r="AH3758" i="1" l="1"/>
  <c r="AK5996" i="1"/>
  <c r="AI3758" i="1"/>
  <c r="AJ5997" i="1" l="1"/>
  <c r="AH3759" i="1"/>
  <c r="AI3759" i="1"/>
  <c r="AH3760" i="1" l="1"/>
  <c r="AK5997" i="1"/>
  <c r="AI3760" i="1"/>
  <c r="AJ5998" i="1" l="1"/>
  <c r="AH3761" i="1"/>
  <c r="AI3761" i="1"/>
  <c r="AH3762" i="1" l="1"/>
  <c r="AK5998" i="1"/>
  <c r="AI3762" i="1"/>
  <c r="AJ5999" i="1" l="1"/>
  <c r="AH3763" i="1"/>
  <c r="AI3763" i="1"/>
  <c r="AH3764" i="1" l="1"/>
  <c r="AK5999" i="1"/>
  <c r="AI3764" i="1"/>
  <c r="AJ6000" i="1" l="1"/>
  <c r="AH3765" i="1"/>
  <c r="AI3765" i="1"/>
  <c r="AH3766" i="1" l="1"/>
  <c r="AK6000" i="1"/>
  <c r="AI3766" i="1"/>
  <c r="AJ6001" i="1" l="1"/>
  <c r="AH3767" i="1"/>
  <c r="AI3767" i="1"/>
  <c r="AH3768" i="1" l="1"/>
  <c r="AK6001" i="1"/>
  <c r="AI3768" i="1"/>
  <c r="AJ6002" i="1" l="1"/>
  <c r="AH3769" i="1"/>
  <c r="AI3769" i="1"/>
  <c r="AH3770" i="1" l="1"/>
  <c r="AK6002" i="1"/>
  <c r="AI3770" i="1"/>
  <c r="AJ6003" i="1" l="1"/>
  <c r="AH3771" i="1"/>
  <c r="AI3771" i="1"/>
  <c r="AH3772" i="1" l="1"/>
  <c r="AK6003" i="1"/>
  <c r="AI3772" i="1"/>
  <c r="AJ6004" i="1" l="1"/>
  <c r="AH3773" i="1"/>
  <c r="AI3773" i="1"/>
  <c r="AH3774" i="1" l="1"/>
  <c r="AK6004" i="1"/>
  <c r="AI3774" i="1"/>
  <c r="AJ6005" i="1" l="1"/>
  <c r="AH3775" i="1"/>
  <c r="AI3775" i="1"/>
  <c r="AH3776" i="1" l="1"/>
  <c r="AK6005" i="1"/>
  <c r="AI3776" i="1"/>
  <c r="AJ6006" i="1" l="1"/>
  <c r="AH3777" i="1"/>
  <c r="AI3777" i="1"/>
  <c r="AH3778" i="1" l="1"/>
  <c r="AK6006" i="1"/>
  <c r="AI3778" i="1"/>
  <c r="AJ6007" i="1" l="1"/>
  <c r="AH3779" i="1"/>
  <c r="AI3779" i="1"/>
  <c r="AH3780" i="1" l="1"/>
  <c r="AK6007" i="1"/>
  <c r="AI3780" i="1"/>
  <c r="AJ6008" i="1" l="1"/>
  <c r="AH3781" i="1"/>
  <c r="AI3781" i="1"/>
  <c r="AH3782" i="1" l="1"/>
  <c r="AK6008" i="1"/>
  <c r="AI3782" i="1"/>
  <c r="AJ6009" i="1" l="1"/>
  <c r="AH3783" i="1"/>
  <c r="AI3783" i="1"/>
  <c r="AH3784" i="1" l="1"/>
  <c r="AK6009" i="1"/>
  <c r="AI3784" i="1"/>
  <c r="AJ6010" i="1" l="1"/>
  <c r="AH3785" i="1"/>
  <c r="AI3785" i="1"/>
  <c r="AH3786" i="1" l="1"/>
  <c r="AK6010" i="1"/>
  <c r="AI3786" i="1"/>
  <c r="AJ6011" i="1" l="1"/>
  <c r="AH3787" i="1"/>
  <c r="AI3787" i="1"/>
  <c r="AH3788" i="1" l="1"/>
  <c r="AK6011" i="1"/>
  <c r="AI3788" i="1"/>
  <c r="AJ6012" i="1" l="1"/>
  <c r="AH3789" i="1"/>
  <c r="AI3789" i="1"/>
  <c r="AH3790" i="1" l="1"/>
  <c r="AK6012" i="1"/>
  <c r="AI3790" i="1"/>
  <c r="AJ6013" i="1" l="1"/>
  <c r="AH3791" i="1"/>
  <c r="AI3791" i="1"/>
  <c r="AH3792" i="1" l="1"/>
  <c r="AK6013" i="1"/>
  <c r="AI3792" i="1"/>
  <c r="AJ6014" i="1" l="1"/>
  <c r="AH3793" i="1"/>
  <c r="AI3793" i="1"/>
  <c r="AH3794" i="1" l="1"/>
  <c r="AK6014" i="1"/>
  <c r="AI3794" i="1"/>
  <c r="AJ6015" i="1" l="1"/>
  <c r="AH3795" i="1"/>
  <c r="AI3795" i="1"/>
  <c r="AH3796" i="1" l="1"/>
  <c r="AK6015" i="1"/>
  <c r="AI3796" i="1"/>
  <c r="AJ6016" i="1" l="1"/>
  <c r="AH3797" i="1"/>
  <c r="AI3797" i="1"/>
  <c r="AH3798" i="1" l="1"/>
  <c r="AK6016" i="1"/>
  <c r="AI3798" i="1"/>
  <c r="AJ6017" i="1" l="1"/>
  <c r="AH3799" i="1"/>
  <c r="AI3799" i="1"/>
  <c r="AH3800" i="1" l="1"/>
  <c r="AK6017" i="1"/>
  <c r="AI3800" i="1"/>
  <c r="AJ6018" i="1" l="1"/>
  <c r="AH3801" i="1"/>
  <c r="AI3801" i="1"/>
  <c r="AH3802" i="1" l="1"/>
  <c r="AK6018" i="1"/>
  <c r="AI3802" i="1"/>
  <c r="AJ6019" i="1" l="1"/>
  <c r="AH3803" i="1"/>
  <c r="AI3803" i="1"/>
  <c r="AH3804" i="1" l="1"/>
  <c r="AK6019" i="1"/>
  <c r="AI3804" i="1"/>
  <c r="AJ6020" i="1" l="1"/>
  <c r="AH3805" i="1"/>
  <c r="AI3805" i="1"/>
  <c r="AH3806" i="1" l="1"/>
  <c r="AK6020" i="1"/>
  <c r="AI3806" i="1"/>
  <c r="AJ6021" i="1" l="1"/>
  <c r="AH3807" i="1"/>
  <c r="AI3807" i="1"/>
  <c r="AH3808" i="1" l="1"/>
  <c r="AK6021" i="1"/>
  <c r="AI3808" i="1"/>
  <c r="AJ6022" i="1" l="1"/>
  <c r="AH3809" i="1"/>
  <c r="AI3809" i="1"/>
  <c r="AH3810" i="1" l="1"/>
  <c r="AK6022" i="1"/>
  <c r="AI3810" i="1"/>
  <c r="AJ6023" i="1" l="1"/>
  <c r="AH3811" i="1"/>
  <c r="AI3811" i="1"/>
  <c r="AH3812" i="1" l="1"/>
  <c r="AK6023" i="1"/>
  <c r="AI3812" i="1"/>
  <c r="AJ6024" i="1" l="1"/>
  <c r="AH3813" i="1"/>
  <c r="AI3813" i="1"/>
  <c r="AH3814" i="1" l="1"/>
  <c r="AK6024" i="1"/>
  <c r="AI3814" i="1"/>
  <c r="AJ6025" i="1" l="1"/>
  <c r="AH3815" i="1"/>
  <c r="AI3815" i="1"/>
  <c r="AH3816" i="1" l="1"/>
  <c r="AK6025" i="1"/>
  <c r="AI3816" i="1"/>
  <c r="AJ6026" i="1" l="1"/>
  <c r="AH3817" i="1"/>
  <c r="AI3817" i="1"/>
  <c r="AH3818" i="1" l="1"/>
  <c r="AK6026" i="1"/>
  <c r="AI3818" i="1"/>
  <c r="AJ6027" i="1" l="1"/>
  <c r="AH3819" i="1"/>
  <c r="AI3819" i="1"/>
  <c r="AH3820" i="1" l="1"/>
  <c r="AK6027" i="1"/>
  <c r="AI3820" i="1"/>
  <c r="AJ6028" i="1" l="1"/>
  <c r="AH3821" i="1"/>
  <c r="AI3821" i="1"/>
  <c r="AH3822" i="1" l="1"/>
  <c r="AK6028" i="1"/>
  <c r="AI3822" i="1"/>
  <c r="AJ6029" i="1" l="1"/>
  <c r="AH3823" i="1"/>
  <c r="AI3823" i="1"/>
  <c r="AH3824" i="1" l="1"/>
  <c r="AK6029" i="1"/>
  <c r="AI3824" i="1"/>
  <c r="AJ6030" i="1" l="1"/>
  <c r="AH3825" i="1"/>
  <c r="AI3825" i="1"/>
  <c r="AH3826" i="1" l="1"/>
  <c r="AK6030" i="1"/>
  <c r="AI3826" i="1"/>
  <c r="AJ6031" i="1" l="1"/>
  <c r="AH3827" i="1"/>
  <c r="AI3827" i="1"/>
  <c r="AH3828" i="1" l="1"/>
  <c r="AK6031" i="1"/>
  <c r="AI3828" i="1"/>
  <c r="AJ6032" i="1" l="1"/>
  <c r="AH3829" i="1"/>
  <c r="AI3829" i="1"/>
  <c r="AH3830" i="1" l="1"/>
  <c r="AK6032" i="1"/>
  <c r="AI3830" i="1"/>
  <c r="AJ6033" i="1" l="1"/>
  <c r="AH3831" i="1"/>
  <c r="AI3831" i="1"/>
  <c r="AH3832" i="1" l="1"/>
  <c r="AK6033" i="1"/>
  <c r="AI3832" i="1"/>
  <c r="AJ6034" i="1" l="1"/>
  <c r="AH3833" i="1"/>
  <c r="AI3833" i="1"/>
  <c r="AH3834" i="1" l="1"/>
  <c r="AK6034" i="1"/>
  <c r="AI3834" i="1"/>
  <c r="AJ6035" i="1" l="1"/>
  <c r="AH3835" i="1"/>
  <c r="AI3835" i="1"/>
  <c r="AH3836" i="1" l="1"/>
  <c r="AK6035" i="1"/>
  <c r="AI3836" i="1"/>
  <c r="AJ6036" i="1" l="1"/>
  <c r="AH3837" i="1"/>
  <c r="AI3837" i="1"/>
  <c r="AH3838" i="1" l="1"/>
  <c r="AK6036" i="1"/>
  <c r="AI3838" i="1"/>
  <c r="AJ6037" i="1" l="1"/>
  <c r="AH3839" i="1"/>
  <c r="AI3839" i="1"/>
  <c r="AH3840" i="1" l="1"/>
  <c r="AK6037" i="1"/>
  <c r="AI3840" i="1"/>
  <c r="AJ6038" i="1" l="1"/>
  <c r="AH3841" i="1"/>
  <c r="AI3841" i="1"/>
  <c r="AH3842" i="1" l="1"/>
  <c r="AK6038" i="1"/>
  <c r="AI3842" i="1"/>
  <c r="AJ6039" i="1" l="1"/>
  <c r="AH3843" i="1"/>
  <c r="AI3843" i="1"/>
  <c r="AH3844" i="1" l="1"/>
  <c r="AK6039" i="1"/>
  <c r="AI3844" i="1"/>
  <c r="AJ6040" i="1" l="1"/>
  <c r="AH3845" i="1"/>
  <c r="AI3845" i="1"/>
  <c r="AH3846" i="1" l="1"/>
  <c r="AK6040" i="1"/>
  <c r="AI3846" i="1"/>
  <c r="AJ6041" i="1" l="1"/>
  <c r="AH3847" i="1"/>
  <c r="AI3847" i="1"/>
  <c r="AH3848" i="1" l="1"/>
  <c r="AK6041" i="1"/>
  <c r="AI3848" i="1"/>
  <c r="AJ6042" i="1" l="1"/>
  <c r="AH3849" i="1"/>
  <c r="AI3849" i="1"/>
  <c r="AH3850" i="1" l="1"/>
  <c r="AK6042" i="1"/>
  <c r="AI3850" i="1"/>
  <c r="AJ6043" i="1" l="1"/>
  <c r="AH3851" i="1"/>
  <c r="AI3851" i="1"/>
  <c r="AH3852" i="1" l="1"/>
  <c r="AK6043" i="1"/>
  <c r="AI3852" i="1"/>
  <c r="AJ6044" i="1" l="1"/>
  <c r="AH3853" i="1"/>
  <c r="AI3853" i="1"/>
  <c r="AH3854" i="1" l="1"/>
  <c r="AK6044" i="1"/>
  <c r="AI3854" i="1"/>
  <c r="AJ6045" i="1" l="1"/>
  <c r="AH3855" i="1"/>
  <c r="AI3855" i="1"/>
  <c r="AH3856" i="1" l="1"/>
  <c r="AK6045" i="1"/>
  <c r="AI3856" i="1"/>
  <c r="AJ6046" i="1" l="1"/>
  <c r="AH3857" i="1"/>
  <c r="AI3857" i="1"/>
  <c r="AH3858" i="1" l="1"/>
  <c r="AI3858" i="1"/>
  <c r="AK6046" i="1"/>
  <c r="AJ6047" i="1" l="1"/>
  <c r="AH3859" i="1"/>
  <c r="AI3859" i="1"/>
  <c r="AH3860" i="1" l="1"/>
  <c r="AK6047" i="1"/>
  <c r="AI3860" i="1"/>
  <c r="AJ6048" i="1" l="1"/>
  <c r="AH3861" i="1"/>
  <c r="AI3861" i="1"/>
  <c r="AH3862" i="1" l="1"/>
  <c r="AK6048" i="1"/>
  <c r="AI3862" i="1"/>
  <c r="AJ6049" i="1" l="1"/>
  <c r="AH3863" i="1"/>
  <c r="AI3863" i="1"/>
  <c r="AH3864" i="1" l="1"/>
  <c r="AK6049" i="1"/>
  <c r="AI3864" i="1"/>
  <c r="AJ6050" i="1" l="1"/>
  <c r="AH3865" i="1"/>
  <c r="AI3865" i="1"/>
  <c r="AH3866" i="1" l="1"/>
  <c r="AK6050" i="1"/>
  <c r="AI3866" i="1"/>
  <c r="AJ6051" i="1" l="1"/>
  <c r="AH3867" i="1"/>
  <c r="AI3867" i="1"/>
  <c r="AH3868" i="1" l="1"/>
  <c r="AK6051" i="1"/>
  <c r="AI3868" i="1"/>
  <c r="AJ6052" i="1" l="1"/>
  <c r="AH3869" i="1"/>
  <c r="AI3869" i="1"/>
  <c r="AH3870" i="1" l="1"/>
  <c r="AK6052" i="1"/>
  <c r="AI3870" i="1"/>
  <c r="AJ6053" i="1" l="1"/>
  <c r="AH3871" i="1"/>
  <c r="AI3871" i="1"/>
  <c r="AH3872" i="1" l="1"/>
  <c r="AK6053" i="1"/>
  <c r="AI3872" i="1"/>
  <c r="AJ6054" i="1" l="1"/>
  <c r="AH3873" i="1"/>
  <c r="AI3873" i="1"/>
  <c r="AH3874" i="1" l="1"/>
  <c r="AK6054" i="1"/>
  <c r="AI3874" i="1"/>
  <c r="AJ6055" i="1" l="1"/>
  <c r="AH3875" i="1"/>
  <c r="AI3875" i="1"/>
  <c r="AH3876" i="1" l="1"/>
  <c r="AK6055" i="1"/>
  <c r="AI3876" i="1"/>
  <c r="AJ6056" i="1" l="1"/>
  <c r="AH3877" i="1"/>
  <c r="AI3877" i="1"/>
  <c r="AH3878" i="1" l="1"/>
  <c r="AK6056" i="1"/>
  <c r="AI3878" i="1"/>
  <c r="AJ6057" i="1" l="1"/>
  <c r="AH3879" i="1"/>
  <c r="AI3879" i="1"/>
  <c r="AH3880" i="1" l="1"/>
  <c r="AK6057" i="1"/>
  <c r="AI3880" i="1"/>
  <c r="AJ6058" i="1" l="1"/>
  <c r="AH3881" i="1"/>
  <c r="AI3881" i="1"/>
  <c r="AH3882" i="1" l="1"/>
  <c r="AK6058" i="1"/>
  <c r="AI3882" i="1"/>
  <c r="AJ6059" i="1" l="1"/>
  <c r="AH3883" i="1"/>
  <c r="AI3883" i="1"/>
  <c r="AH3884" i="1" l="1"/>
  <c r="AK6059" i="1"/>
  <c r="AI3884" i="1"/>
  <c r="AJ6060" i="1" l="1"/>
  <c r="AH3885" i="1"/>
  <c r="AI3885" i="1"/>
  <c r="AH3886" i="1" l="1"/>
  <c r="AK6060" i="1"/>
  <c r="AI3886" i="1"/>
  <c r="AJ6061" i="1" l="1"/>
  <c r="AH3887" i="1"/>
  <c r="AI3887" i="1"/>
  <c r="AH3888" i="1" l="1"/>
  <c r="AK6061" i="1"/>
  <c r="AI3888" i="1"/>
  <c r="AJ6062" i="1" l="1"/>
  <c r="AH3889" i="1"/>
  <c r="AI3889" i="1"/>
  <c r="AH3890" i="1" l="1"/>
  <c r="AK6062" i="1"/>
  <c r="AI3890" i="1"/>
  <c r="AJ6063" i="1" l="1"/>
  <c r="AH3891" i="1"/>
  <c r="AI3891" i="1"/>
  <c r="AH3892" i="1" l="1"/>
  <c r="AK6063" i="1"/>
  <c r="AI3892" i="1"/>
  <c r="AJ6064" i="1" l="1"/>
  <c r="AH3893" i="1"/>
  <c r="AI3893" i="1"/>
  <c r="AH3894" i="1" l="1"/>
  <c r="AK6064" i="1"/>
  <c r="AI3894" i="1"/>
  <c r="AJ6065" i="1" l="1"/>
  <c r="AH3895" i="1"/>
  <c r="AI3895" i="1"/>
  <c r="AH3896" i="1" l="1"/>
  <c r="AK6065" i="1"/>
  <c r="AI3896" i="1"/>
  <c r="AJ6066" i="1" l="1"/>
  <c r="AH3897" i="1"/>
  <c r="AI3897" i="1"/>
  <c r="AH3898" i="1" l="1"/>
  <c r="AK6066" i="1"/>
  <c r="AI3898" i="1"/>
  <c r="AJ6067" i="1" l="1"/>
  <c r="AH3899" i="1"/>
  <c r="AI3899" i="1"/>
  <c r="AH3900" i="1" l="1"/>
  <c r="AK6067" i="1"/>
  <c r="AI3900" i="1"/>
  <c r="AJ6068" i="1" l="1"/>
  <c r="AH3901" i="1"/>
  <c r="AI3901" i="1"/>
  <c r="AH3902" i="1" l="1"/>
  <c r="AK6068" i="1"/>
  <c r="AI3902" i="1"/>
  <c r="AJ6069" i="1" l="1"/>
  <c r="AH3903" i="1"/>
  <c r="AI3903" i="1"/>
  <c r="AH3904" i="1" l="1"/>
  <c r="AK6069" i="1"/>
  <c r="AI3904" i="1"/>
  <c r="AJ6070" i="1" l="1"/>
  <c r="AH3905" i="1"/>
  <c r="AI3905" i="1"/>
  <c r="AH3906" i="1" l="1"/>
  <c r="AK6070" i="1"/>
  <c r="AI3906" i="1"/>
  <c r="AJ6071" i="1" l="1"/>
  <c r="AH3907" i="1"/>
  <c r="AI3907" i="1"/>
  <c r="AH3908" i="1" l="1"/>
  <c r="AK6071" i="1"/>
  <c r="AI3908" i="1"/>
  <c r="AJ6072" i="1" l="1"/>
  <c r="AH3909" i="1"/>
  <c r="AI3909" i="1"/>
  <c r="AH3910" i="1" l="1"/>
  <c r="AK6072" i="1"/>
  <c r="AI3910" i="1"/>
  <c r="AJ6073" i="1" l="1"/>
  <c r="AH3911" i="1"/>
  <c r="AI3911" i="1"/>
  <c r="AH3912" i="1" l="1"/>
  <c r="AK6073" i="1"/>
  <c r="AI3912" i="1"/>
  <c r="AJ6074" i="1" l="1"/>
  <c r="AH3913" i="1"/>
  <c r="AI3913" i="1"/>
  <c r="AH3914" i="1" l="1"/>
  <c r="AK6074" i="1"/>
  <c r="AI3914" i="1"/>
  <c r="AJ6075" i="1" l="1"/>
  <c r="AH3915" i="1"/>
  <c r="AI3915" i="1"/>
  <c r="AH3916" i="1" l="1"/>
  <c r="AK6075" i="1"/>
  <c r="AI3916" i="1"/>
  <c r="AJ6076" i="1" l="1"/>
  <c r="AH3917" i="1"/>
  <c r="AI3917" i="1"/>
  <c r="AH3918" i="1" l="1"/>
  <c r="AK6076" i="1"/>
  <c r="AI3918" i="1"/>
  <c r="AJ6077" i="1" l="1"/>
  <c r="AH3919" i="1"/>
  <c r="AI3919" i="1"/>
  <c r="AH3920" i="1" l="1"/>
  <c r="AK6077" i="1"/>
  <c r="AI3920" i="1"/>
  <c r="AJ6078" i="1" l="1"/>
  <c r="AH3921" i="1"/>
  <c r="AI3921" i="1"/>
  <c r="AH3922" i="1" l="1"/>
  <c r="AK6078" i="1"/>
  <c r="AI3922" i="1"/>
  <c r="AJ6079" i="1" l="1"/>
  <c r="AH3923" i="1"/>
  <c r="AI3923" i="1"/>
  <c r="AH3924" i="1" l="1"/>
  <c r="AK6079" i="1"/>
  <c r="AI3924" i="1"/>
  <c r="AJ6080" i="1" l="1"/>
  <c r="AH3925" i="1"/>
  <c r="AI3925" i="1"/>
  <c r="AH3926" i="1" l="1"/>
  <c r="AK6080" i="1"/>
  <c r="AI3926" i="1"/>
  <c r="AJ6081" i="1" l="1"/>
  <c r="AH3927" i="1"/>
  <c r="AI3927" i="1"/>
  <c r="AH3928" i="1" l="1"/>
  <c r="AK6081" i="1"/>
  <c r="AI3928" i="1"/>
  <c r="AJ6082" i="1" l="1"/>
  <c r="AH3929" i="1"/>
  <c r="AI3929" i="1"/>
  <c r="AH3930" i="1" l="1"/>
  <c r="AK6082" i="1"/>
  <c r="AI3930" i="1"/>
  <c r="AJ6083" i="1" l="1"/>
  <c r="AH3931" i="1"/>
  <c r="AI3931" i="1"/>
  <c r="AH3932" i="1" l="1"/>
  <c r="AK6083" i="1"/>
  <c r="AI3932" i="1"/>
  <c r="AJ6084" i="1" l="1"/>
  <c r="AH3933" i="1"/>
  <c r="AI3933" i="1"/>
  <c r="AH3934" i="1" l="1"/>
  <c r="AK6084" i="1"/>
  <c r="AI3934" i="1"/>
  <c r="AJ6085" i="1" l="1"/>
  <c r="AH3935" i="1"/>
  <c r="AI3935" i="1"/>
  <c r="AH3936" i="1" l="1"/>
  <c r="AK6085" i="1"/>
  <c r="AI3936" i="1"/>
  <c r="AJ6086" i="1" l="1"/>
  <c r="AH3937" i="1"/>
  <c r="AI3937" i="1"/>
  <c r="AH3938" i="1" l="1"/>
  <c r="AK6086" i="1"/>
  <c r="AI3938" i="1"/>
  <c r="AJ6087" i="1" l="1"/>
  <c r="AH3939" i="1"/>
  <c r="AI3939" i="1"/>
  <c r="AH3940" i="1" l="1"/>
  <c r="AK6087" i="1"/>
  <c r="AI3940" i="1"/>
  <c r="AJ6088" i="1" l="1"/>
  <c r="AH3941" i="1"/>
  <c r="AI3941" i="1"/>
  <c r="AH3942" i="1" l="1"/>
  <c r="AK6088" i="1"/>
  <c r="AI3942" i="1"/>
  <c r="AJ6089" i="1" l="1"/>
  <c r="AH3943" i="1"/>
  <c r="AI3943" i="1"/>
  <c r="AH3944" i="1" l="1"/>
  <c r="AK6089" i="1"/>
  <c r="AI3944" i="1"/>
  <c r="AJ6090" i="1" l="1"/>
  <c r="AH3945" i="1"/>
  <c r="AI3945" i="1"/>
  <c r="AH3946" i="1" l="1"/>
  <c r="AK6090" i="1"/>
  <c r="AI3946" i="1"/>
  <c r="AJ6091" i="1" l="1"/>
  <c r="AH3947" i="1"/>
  <c r="AI3947" i="1"/>
  <c r="AH3948" i="1" l="1"/>
  <c r="AK6091" i="1"/>
  <c r="AI3948" i="1"/>
  <c r="AJ6092" i="1" l="1"/>
  <c r="AH3949" i="1"/>
  <c r="AI3949" i="1"/>
  <c r="AH3950" i="1" l="1"/>
  <c r="AK6092" i="1"/>
  <c r="AI3950" i="1"/>
  <c r="AJ6093" i="1" l="1"/>
  <c r="AH3951" i="1"/>
  <c r="AI3951" i="1"/>
  <c r="AH3952" i="1" l="1"/>
  <c r="AK6093" i="1"/>
  <c r="AI3952" i="1"/>
  <c r="AJ6094" i="1" l="1"/>
  <c r="AH3953" i="1"/>
  <c r="AI3953" i="1"/>
  <c r="AH3954" i="1" l="1"/>
  <c r="AK6094" i="1"/>
  <c r="AI3954" i="1"/>
  <c r="AJ6095" i="1" l="1"/>
  <c r="AH3955" i="1"/>
  <c r="AI3955" i="1"/>
  <c r="AH3956" i="1" l="1"/>
  <c r="AK6095" i="1"/>
  <c r="AI3956" i="1"/>
  <c r="AJ6096" i="1" l="1"/>
  <c r="AH3957" i="1"/>
  <c r="AI3957" i="1"/>
  <c r="AH3958" i="1" l="1"/>
  <c r="AK6096" i="1"/>
  <c r="AI3958" i="1"/>
  <c r="AJ6097" i="1" l="1"/>
  <c r="AH3959" i="1"/>
  <c r="AI3959" i="1"/>
  <c r="AH3960" i="1" l="1"/>
  <c r="AK6097" i="1"/>
  <c r="AI3960" i="1"/>
  <c r="AJ6098" i="1" l="1"/>
  <c r="AH3961" i="1"/>
  <c r="AI3961" i="1"/>
  <c r="AH3962" i="1" l="1"/>
  <c r="AK6098" i="1"/>
  <c r="AI3962" i="1"/>
  <c r="AJ6099" i="1" l="1"/>
  <c r="AH3963" i="1"/>
  <c r="AI3963" i="1"/>
  <c r="AH3964" i="1" l="1"/>
  <c r="AK6099" i="1"/>
  <c r="AI3964" i="1"/>
  <c r="AJ6100" i="1" l="1"/>
  <c r="AH3965" i="1"/>
  <c r="AI3965" i="1"/>
  <c r="AH3966" i="1" l="1"/>
  <c r="AK6100" i="1"/>
  <c r="AI3966" i="1"/>
  <c r="AJ6101" i="1" l="1"/>
  <c r="AH3967" i="1"/>
  <c r="AI3967" i="1"/>
  <c r="AH3968" i="1" l="1"/>
  <c r="AK6101" i="1"/>
  <c r="AI3968" i="1"/>
  <c r="AJ6102" i="1" l="1"/>
  <c r="AH3969" i="1"/>
  <c r="AI3969" i="1"/>
  <c r="AH3970" i="1" l="1"/>
  <c r="AK6102" i="1"/>
  <c r="AI3970" i="1"/>
  <c r="AJ6103" i="1" l="1"/>
  <c r="AH3971" i="1"/>
  <c r="AI3971" i="1"/>
  <c r="AH3972" i="1" l="1"/>
  <c r="AK6103" i="1"/>
  <c r="AI3972" i="1"/>
  <c r="AJ6104" i="1" l="1"/>
  <c r="AH3973" i="1"/>
  <c r="AI3973" i="1"/>
  <c r="AH3974" i="1" l="1"/>
  <c r="AK6104" i="1"/>
  <c r="AI3974" i="1"/>
  <c r="AJ6105" i="1" l="1"/>
  <c r="AH3975" i="1"/>
  <c r="AI3975" i="1"/>
  <c r="AH3976" i="1" l="1"/>
  <c r="AK6105" i="1"/>
  <c r="AI3976" i="1"/>
  <c r="AJ6106" i="1" l="1"/>
  <c r="AH3977" i="1"/>
  <c r="AI3977" i="1"/>
  <c r="AH3978" i="1" l="1"/>
  <c r="AK6106" i="1"/>
  <c r="AI3978" i="1"/>
  <c r="AJ6107" i="1" l="1"/>
  <c r="AH3979" i="1"/>
  <c r="AI3979" i="1"/>
  <c r="AH3980" i="1" l="1"/>
  <c r="AK6107" i="1"/>
  <c r="AI3980" i="1"/>
  <c r="AJ6108" i="1" l="1"/>
  <c r="AH3981" i="1"/>
  <c r="AI3981" i="1"/>
  <c r="AH3982" i="1" l="1"/>
  <c r="AK6108" i="1"/>
  <c r="AI3982" i="1"/>
  <c r="AJ6109" i="1" l="1"/>
  <c r="AH3983" i="1"/>
  <c r="AI3983" i="1"/>
  <c r="AH3984" i="1" l="1"/>
  <c r="AK6109" i="1"/>
  <c r="AI3984" i="1"/>
  <c r="AJ6110" i="1" l="1"/>
  <c r="AH3985" i="1"/>
  <c r="AI3985" i="1"/>
  <c r="AH3986" i="1" l="1"/>
  <c r="AK6110" i="1"/>
  <c r="AI3986" i="1"/>
  <c r="AJ6111" i="1" l="1"/>
  <c r="AH3987" i="1"/>
  <c r="AI3987" i="1"/>
  <c r="AH3988" i="1" l="1"/>
  <c r="AK6111" i="1"/>
  <c r="AI3988" i="1"/>
  <c r="AJ6112" i="1" l="1"/>
  <c r="AH3989" i="1"/>
  <c r="AI3989" i="1"/>
  <c r="AH3990" i="1" l="1"/>
  <c r="AK6112" i="1"/>
  <c r="AI3990" i="1"/>
  <c r="AJ6113" i="1" l="1"/>
  <c r="AH3991" i="1"/>
  <c r="AI3991" i="1"/>
  <c r="AH3992" i="1" l="1"/>
  <c r="AK6113" i="1"/>
  <c r="AI3992" i="1"/>
  <c r="AJ6114" i="1" l="1"/>
  <c r="AH3993" i="1"/>
  <c r="AI3993" i="1"/>
  <c r="AH3994" i="1" l="1"/>
  <c r="AK6114" i="1"/>
  <c r="AI3994" i="1"/>
  <c r="AJ6115" i="1" l="1"/>
  <c r="AH3995" i="1"/>
  <c r="AI3995" i="1"/>
  <c r="AH3996" i="1" l="1"/>
  <c r="AK6115" i="1"/>
  <c r="AI3996" i="1"/>
  <c r="AJ6116" i="1" l="1"/>
  <c r="AH3997" i="1"/>
  <c r="AI3997" i="1"/>
  <c r="AH3998" i="1" l="1"/>
  <c r="AK6116" i="1"/>
  <c r="AI3998" i="1"/>
  <c r="AJ6117" i="1" l="1"/>
  <c r="AH3999" i="1"/>
  <c r="AI3999" i="1"/>
  <c r="AH4000" i="1" l="1"/>
  <c r="AK6117" i="1"/>
  <c r="AI4000" i="1"/>
  <c r="AJ6118" i="1" l="1"/>
  <c r="AH4001" i="1"/>
  <c r="AI4001" i="1"/>
  <c r="AH4002" i="1" l="1"/>
  <c r="AI4002" i="1"/>
  <c r="AK6118" i="1"/>
  <c r="AJ6119" i="1" l="1"/>
  <c r="AH4003" i="1"/>
  <c r="AI4003" i="1"/>
  <c r="AH4004" i="1" l="1"/>
  <c r="AI4004" i="1"/>
  <c r="AK6119" i="1"/>
  <c r="AJ6120" i="1" l="1"/>
  <c r="AH4005" i="1"/>
  <c r="AI4005" i="1"/>
  <c r="AH4006" i="1" l="1"/>
  <c r="AK6120" i="1"/>
  <c r="AI4006" i="1"/>
  <c r="AJ6121" i="1" l="1"/>
  <c r="AH4007" i="1"/>
  <c r="AI4007" i="1"/>
  <c r="AH4008" i="1" l="1"/>
  <c r="AK6121" i="1"/>
  <c r="AI4008" i="1"/>
  <c r="AJ6122" i="1" l="1"/>
  <c r="AH4009" i="1"/>
  <c r="AI4009" i="1"/>
  <c r="AH4010" i="1" l="1"/>
  <c r="AK6122" i="1"/>
  <c r="AI4010" i="1"/>
  <c r="AJ6123" i="1" l="1"/>
  <c r="AH4011" i="1"/>
  <c r="AI4011" i="1"/>
  <c r="AH4012" i="1" l="1"/>
  <c r="AK6123" i="1"/>
  <c r="AI4012" i="1"/>
  <c r="AJ6124" i="1" l="1"/>
  <c r="AH4013" i="1"/>
  <c r="AI4013" i="1"/>
  <c r="AH4014" i="1" l="1"/>
  <c r="AK6124" i="1"/>
  <c r="AI4014" i="1"/>
  <c r="AJ6125" i="1" l="1"/>
  <c r="AH4015" i="1"/>
  <c r="AI4015" i="1"/>
  <c r="AH4016" i="1" l="1"/>
  <c r="AK6125" i="1"/>
  <c r="AI4016" i="1"/>
  <c r="AJ6126" i="1" l="1"/>
  <c r="AH4017" i="1"/>
  <c r="AI4017" i="1"/>
  <c r="AH4018" i="1" l="1"/>
  <c r="AK6126" i="1"/>
  <c r="AI4018" i="1"/>
  <c r="AJ6127" i="1" l="1"/>
  <c r="AH4019" i="1"/>
  <c r="AI4019" i="1"/>
  <c r="AH4020" i="1" l="1"/>
  <c r="AK6127" i="1"/>
  <c r="AI4020" i="1"/>
  <c r="AJ6128" i="1" l="1"/>
  <c r="AH4021" i="1"/>
  <c r="AI4021" i="1"/>
  <c r="AH4022" i="1" l="1"/>
  <c r="AK6128" i="1"/>
  <c r="AI4022" i="1"/>
  <c r="AJ6129" i="1" l="1"/>
  <c r="AH4023" i="1"/>
  <c r="AI4023" i="1"/>
  <c r="AH4024" i="1" l="1"/>
  <c r="AK6129" i="1"/>
  <c r="AI4024" i="1"/>
  <c r="AJ6130" i="1" l="1"/>
  <c r="AH4025" i="1"/>
  <c r="AI4025" i="1"/>
  <c r="AH4026" i="1" l="1"/>
  <c r="AK6130" i="1"/>
  <c r="AI4026" i="1"/>
  <c r="AJ6131" i="1" l="1"/>
  <c r="AH4027" i="1"/>
  <c r="AI4027" i="1"/>
  <c r="AH4028" i="1" l="1"/>
  <c r="AK6131" i="1"/>
  <c r="AI4028" i="1"/>
  <c r="AJ6132" i="1" l="1"/>
  <c r="AH4029" i="1"/>
  <c r="AI4029" i="1"/>
  <c r="AH4030" i="1" l="1"/>
  <c r="AK6132" i="1"/>
  <c r="AI4030" i="1"/>
  <c r="AJ6133" i="1" l="1"/>
  <c r="AH4031" i="1"/>
  <c r="AI4031" i="1"/>
  <c r="AH4032" i="1" l="1"/>
  <c r="AK6133" i="1"/>
  <c r="AI4032" i="1"/>
  <c r="AJ6134" i="1" l="1"/>
  <c r="AH4033" i="1"/>
  <c r="AI4033" i="1"/>
  <c r="AH4034" i="1" l="1"/>
  <c r="AK6134" i="1"/>
  <c r="AI4034" i="1"/>
  <c r="AJ6135" i="1" l="1"/>
  <c r="AH4035" i="1"/>
  <c r="AI4035" i="1"/>
  <c r="AH4036" i="1" l="1"/>
  <c r="AK6135" i="1"/>
  <c r="AI4036" i="1"/>
  <c r="AJ6136" i="1" l="1"/>
  <c r="AH4037" i="1"/>
  <c r="AI4037" i="1"/>
  <c r="AH4038" i="1" l="1"/>
  <c r="AK6136" i="1"/>
  <c r="AI4038" i="1"/>
  <c r="AJ6137" i="1" l="1"/>
  <c r="AH4039" i="1"/>
  <c r="AI4039" i="1"/>
  <c r="AH4040" i="1" l="1"/>
  <c r="AK6137" i="1"/>
  <c r="AI4040" i="1"/>
  <c r="AJ6138" i="1" l="1"/>
  <c r="AH4041" i="1"/>
  <c r="AI4041" i="1"/>
  <c r="AH4042" i="1" l="1"/>
  <c r="AK6138" i="1"/>
  <c r="AI4042" i="1"/>
  <c r="AJ6139" i="1" l="1"/>
  <c r="AH4043" i="1"/>
  <c r="AI4043" i="1"/>
  <c r="AH4044" i="1" l="1"/>
  <c r="AK6139" i="1"/>
  <c r="AI4044" i="1"/>
  <c r="AJ6140" i="1" l="1"/>
  <c r="AH4045" i="1"/>
  <c r="AI4045" i="1"/>
  <c r="AH4046" i="1" l="1"/>
  <c r="AK6140" i="1"/>
  <c r="AI4046" i="1"/>
  <c r="AJ6141" i="1" l="1"/>
  <c r="AH4047" i="1"/>
  <c r="AI4047" i="1"/>
  <c r="AH4048" i="1" l="1"/>
  <c r="AK6141" i="1"/>
  <c r="AI4048" i="1"/>
  <c r="AJ6142" i="1" l="1"/>
  <c r="AH4049" i="1"/>
  <c r="AI4049" i="1"/>
  <c r="AH4050" i="1" l="1"/>
  <c r="AK6142" i="1"/>
  <c r="AI4050" i="1"/>
  <c r="AJ6143" i="1" l="1"/>
  <c r="AH4051" i="1"/>
  <c r="AI4051" i="1"/>
  <c r="AH4052" i="1" l="1"/>
  <c r="AK6143" i="1"/>
  <c r="AI4052" i="1"/>
  <c r="AJ6144" i="1" l="1"/>
  <c r="AH4053" i="1"/>
  <c r="AI4053" i="1"/>
  <c r="AH4054" i="1" l="1"/>
  <c r="AK6144" i="1"/>
  <c r="AI4054" i="1"/>
  <c r="AJ6145" i="1" l="1"/>
  <c r="AH4055" i="1"/>
  <c r="AI4055" i="1"/>
  <c r="AH4056" i="1" l="1"/>
  <c r="AK6145" i="1"/>
  <c r="AI4056" i="1"/>
  <c r="AJ6146" i="1" l="1"/>
  <c r="AH4057" i="1"/>
  <c r="AI4057" i="1"/>
  <c r="AH4058" i="1" l="1"/>
  <c r="AK6146" i="1"/>
  <c r="AI4058" i="1"/>
  <c r="AJ6147" i="1" l="1"/>
  <c r="AH4059" i="1"/>
  <c r="AI4059" i="1"/>
  <c r="AH4060" i="1" l="1"/>
  <c r="AK6147" i="1"/>
  <c r="AI4060" i="1"/>
  <c r="AJ6148" i="1" l="1"/>
  <c r="AH4061" i="1"/>
  <c r="AI4061" i="1"/>
  <c r="AH4062" i="1" l="1"/>
  <c r="AK6148" i="1"/>
  <c r="AI4062" i="1"/>
  <c r="AJ6149" i="1" l="1"/>
  <c r="AH4063" i="1"/>
  <c r="AI4063" i="1"/>
  <c r="AH4064" i="1" l="1"/>
  <c r="AK6149" i="1"/>
  <c r="AI4064" i="1"/>
  <c r="AJ6150" i="1" l="1"/>
  <c r="AH4065" i="1"/>
  <c r="AI4065" i="1"/>
  <c r="AH4066" i="1" l="1"/>
  <c r="AK6150" i="1"/>
  <c r="AI4066" i="1"/>
  <c r="AJ6151" i="1" l="1"/>
  <c r="AH4067" i="1"/>
  <c r="AI4067" i="1"/>
  <c r="AH4068" i="1" l="1"/>
  <c r="AK6151" i="1"/>
  <c r="AI4068" i="1"/>
  <c r="AJ6152" i="1" l="1"/>
  <c r="AH4069" i="1"/>
  <c r="AI4069" i="1"/>
  <c r="AH4070" i="1" l="1"/>
  <c r="AK6152" i="1"/>
  <c r="AI4070" i="1"/>
  <c r="AJ6153" i="1" l="1"/>
  <c r="AH4071" i="1"/>
  <c r="AI4071" i="1"/>
  <c r="AH4072" i="1" l="1"/>
  <c r="AK6153" i="1"/>
  <c r="AI4072" i="1"/>
  <c r="AJ6154" i="1" l="1"/>
  <c r="AH4073" i="1"/>
  <c r="AI4073" i="1"/>
  <c r="AH4074" i="1" l="1"/>
  <c r="AK6154" i="1"/>
  <c r="AI4074" i="1"/>
  <c r="AJ6155" i="1" l="1"/>
  <c r="AH4075" i="1"/>
  <c r="AI4075" i="1"/>
  <c r="AH4076" i="1" l="1"/>
  <c r="AK6155" i="1"/>
  <c r="AI4076" i="1"/>
  <c r="AJ6156" i="1" l="1"/>
  <c r="AH4077" i="1"/>
  <c r="AI4077" i="1"/>
  <c r="AH4078" i="1" l="1"/>
  <c r="AK6156" i="1"/>
  <c r="AI4078" i="1"/>
  <c r="AJ6157" i="1" l="1"/>
  <c r="AH4079" i="1"/>
  <c r="AI4079" i="1"/>
  <c r="AH4080" i="1" l="1"/>
  <c r="AK6157" i="1"/>
  <c r="AI4080" i="1"/>
  <c r="AJ6158" i="1" l="1"/>
  <c r="AH4081" i="1"/>
  <c r="AI4081" i="1"/>
  <c r="AH4082" i="1" l="1"/>
  <c r="AK6158" i="1"/>
  <c r="AI4082" i="1"/>
  <c r="AJ6159" i="1" l="1"/>
  <c r="AH4083" i="1"/>
  <c r="AI4083" i="1"/>
  <c r="AH4084" i="1" l="1"/>
  <c r="AK6159" i="1"/>
  <c r="AI4084" i="1"/>
  <c r="AJ6160" i="1" l="1"/>
  <c r="AH4085" i="1"/>
  <c r="AI4085" i="1"/>
  <c r="AH4086" i="1" l="1"/>
  <c r="AK6160" i="1"/>
  <c r="AI4086" i="1"/>
  <c r="AJ6161" i="1" l="1"/>
  <c r="AH4087" i="1"/>
  <c r="AI4087" i="1"/>
  <c r="AH4088" i="1" l="1"/>
  <c r="AK6161" i="1"/>
  <c r="AI4088" i="1"/>
  <c r="AJ6162" i="1" l="1"/>
  <c r="AH4089" i="1"/>
  <c r="AI4089" i="1"/>
  <c r="AH4090" i="1" l="1"/>
  <c r="AK6162" i="1"/>
  <c r="AI4090" i="1"/>
  <c r="AJ6163" i="1" l="1"/>
  <c r="AH4091" i="1"/>
  <c r="AI4091" i="1"/>
  <c r="AH4092" i="1" l="1"/>
  <c r="AK6163" i="1"/>
  <c r="AI4092" i="1"/>
  <c r="AJ6164" i="1" l="1"/>
  <c r="AH4093" i="1"/>
  <c r="AI4093" i="1"/>
  <c r="AH4094" i="1" l="1"/>
  <c r="AK6164" i="1"/>
  <c r="AI4094" i="1"/>
  <c r="AJ6165" i="1" l="1"/>
  <c r="AH4095" i="1"/>
  <c r="AI4095" i="1"/>
  <c r="AH4096" i="1" l="1"/>
  <c r="AK6165" i="1"/>
  <c r="AI4096" i="1"/>
  <c r="AJ6166" i="1" l="1"/>
  <c r="AH4097" i="1"/>
  <c r="AI4097" i="1"/>
  <c r="AH4098" i="1" l="1"/>
  <c r="AK6166" i="1"/>
  <c r="AI4098" i="1"/>
  <c r="AJ6167" i="1" l="1"/>
  <c r="AH4099" i="1"/>
  <c r="AI4099" i="1"/>
  <c r="AH4100" i="1" l="1"/>
  <c r="AK6167" i="1"/>
  <c r="AI4100" i="1"/>
  <c r="AJ6168" i="1" l="1"/>
  <c r="AH4101" i="1"/>
  <c r="AI4101" i="1"/>
  <c r="AH4102" i="1" l="1"/>
  <c r="AK6168" i="1"/>
  <c r="AI4102" i="1"/>
  <c r="AJ6169" i="1" l="1"/>
  <c r="AH4103" i="1"/>
  <c r="AI4103" i="1"/>
  <c r="AH4104" i="1" l="1"/>
  <c r="AK6169" i="1"/>
  <c r="AI4104" i="1"/>
  <c r="AJ6170" i="1" l="1"/>
  <c r="AH4105" i="1"/>
  <c r="AI4105" i="1"/>
  <c r="AH4106" i="1" l="1"/>
  <c r="AK6170" i="1"/>
  <c r="AI4106" i="1"/>
  <c r="AJ6171" i="1" l="1"/>
  <c r="AH4107" i="1"/>
  <c r="AI4107" i="1"/>
  <c r="AH4108" i="1" l="1"/>
  <c r="AK6171" i="1"/>
  <c r="AI4108" i="1"/>
  <c r="AJ6172" i="1" l="1"/>
  <c r="AH4109" i="1"/>
  <c r="AI4109" i="1"/>
  <c r="AH4110" i="1" l="1"/>
  <c r="AK6172" i="1"/>
  <c r="AI4110" i="1"/>
  <c r="AJ6173" i="1" l="1"/>
  <c r="AH4111" i="1"/>
  <c r="AI4111" i="1"/>
  <c r="AH4112" i="1" l="1"/>
  <c r="AK6173" i="1"/>
  <c r="AI4112" i="1"/>
  <c r="AJ6174" i="1" l="1"/>
  <c r="AH4113" i="1"/>
  <c r="AI4113" i="1"/>
  <c r="AH4114" i="1" l="1"/>
  <c r="AK6174" i="1"/>
  <c r="AI4114" i="1"/>
  <c r="AJ6175" i="1" l="1"/>
  <c r="AH4115" i="1"/>
  <c r="AI4115" i="1"/>
  <c r="AH4116" i="1" l="1"/>
  <c r="AK6175" i="1"/>
  <c r="AI4116" i="1"/>
  <c r="AJ6176" i="1" l="1"/>
  <c r="AH4117" i="1"/>
  <c r="AI4117" i="1"/>
  <c r="AH4118" i="1" l="1"/>
  <c r="AK6176" i="1"/>
  <c r="AI4118" i="1"/>
  <c r="AJ6177" i="1" l="1"/>
  <c r="AH4119" i="1"/>
  <c r="AI4119" i="1"/>
  <c r="AH4120" i="1" l="1"/>
  <c r="AK6177" i="1"/>
  <c r="AI4120" i="1"/>
  <c r="AJ6178" i="1" l="1"/>
  <c r="AH4121" i="1"/>
  <c r="AI4121" i="1"/>
  <c r="AH4122" i="1" l="1"/>
  <c r="AK6178" i="1"/>
  <c r="AI4122" i="1"/>
  <c r="AJ6179" i="1" l="1"/>
  <c r="AH4123" i="1"/>
  <c r="AI4123" i="1"/>
  <c r="AH4124" i="1" l="1"/>
  <c r="AK6179" i="1"/>
  <c r="AI4124" i="1"/>
  <c r="AJ6180" i="1" l="1"/>
  <c r="AH4125" i="1"/>
  <c r="AI4125" i="1"/>
  <c r="AH4126" i="1" l="1"/>
  <c r="AK6180" i="1"/>
  <c r="AI4126" i="1"/>
  <c r="AJ6181" i="1" l="1"/>
  <c r="AH4127" i="1"/>
  <c r="AI4127" i="1"/>
  <c r="AH4128" i="1" l="1"/>
  <c r="AK6181" i="1"/>
  <c r="AI4128" i="1"/>
  <c r="AJ6182" i="1" l="1"/>
  <c r="AH4129" i="1"/>
  <c r="AI4129" i="1"/>
  <c r="AH4130" i="1" l="1"/>
  <c r="AK6182" i="1"/>
  <c r="AI4130" i="1"/>
  <c r="AJ6183" i="1" l="1"/>
  <c r="AH4131" i="1"/>
  <c r="AI4131" i="1"/>
  <c r="AH4132" i="1" l="1"/>
  <c r="AK6183" i="1"/>
  <c r="AI4132" i="1"/>
  <c r="AJ6184" i="1" l="1"/>
  <c r="AH4133" i="1"/>
  <c r="AI4133" i="1"/>
  <c r="AH4134" i="1" l="1"/>
  <c r="AK6184" i="1"/>
  <c r="AI4134" i="1"/>
  <c r="AJ6185" i="1" l="1"/>
  <c r="AH4135" i="1"/>
  <c r="AI4135" i="1"/>
  <c r="AH4136" i="1" l="1"/>
  <c r="AK6185" i="1"/>
  <c r="AI4136" i="1"/>
  <c r="AJ6186" i="1" l="1"/>
  <c r="AH4137" i="1"/>
  <c r="AI4137" i="1"/>
  <c r="AH4138" i="1" l="1"/>
  <c r="AK6186" i="1"/>
  <c r="AI4138" i="1"/>
  <c r="AJ6187" i="1" l="1"/>
  <c r="AH4139" i="1"/>
  <c r="AI4139" i="1"/>
  <c r="AH4140" i="1" l="1"/>
  <c r="AK6187" i="1"/>
  <c r="AI4140" i="1"/>
  <c r="AJ6188" i="1" l="1"/>
  <c r="AH4141" i="1"/>
  <c r="AI4141" i="1"/>
  <c r="AH4142" i="1" l="1"/>
  <c r="AK6188" i="1"/>
  <c r="AI4142" i="1"/>
  <c r="AJ6189" i="1" l="1"/>
  <c r="AH4143" i="1"/>
  <c r="AI4143" i="1"/>
  <c r="AH4144" i="1" l="1"/>
  <c r="AK6189" i="1"/>
  <c r="AI4144" i="1"/>
  <c r="AJ6190" i="1" l="1"/>
  <c r="AH4145" i="1"/>
  <c r="AI4145" i="1"/>
  <c r="AH4146" i="1" l="1"/>
  <c r="AK6190" i="1"/>
  <c r="AI4146" i="1"/>
  <c r="AJ6191" i="1" l="1"/>
  <c r="AH4147" i="1"/>
  <c r="AI4147" i="1"/>
  <c r="AH4148" i="1" l="1"/>
  <c r="AK6191" i="1"/>
  <c r="AI4148" i="1"/>
  <c r="AJ6192" i="1" l="1"/>
  <c r="AH4149" i="1"/>
  <c r="AI4149" i="1"/>
  <c r="AH4150" i="1" l="1"/>
  <c r="AI4150" i="1"/>
  <c r="AK6192" i="1"/>
  <c r="AJ6193" i="1" l="1"/>
  <c r="AH4151" i="1"/>
  <c r="AI4151" i="1"/>
  <c r="AH4152" i="1" l="1"/>
  <c r="AK6193" i="1"/>
  <c r="AI4152" i="1"/>
  <c r="AJ6194" i="1" l="1"/>
  <c r="AH4153" i="1"/>
  <c r="AI4153" i="1"/>
  <c r="AH4154" i="1" l="1"/>
  <c r="AK6194" i="1"/>
  <c r="AI4154" i="1"/>
  <c r="AJ6195" i="1" l="1"/>
  <c r="AH4155" i="1"/>
  <c r="AI4155" i="1"/>
  <c r="AH4156" i="1" l="1"/>
  <c r="AK6195" i="1"/>
  <c r="AI4156" i="1"/>
  <c r="AJ6196" i="1" l="1"/>
  <c r="AH4157" i="1"/>
  <c r="AI4157" i="1"/>
  <c r="AH4158" i="1" l="1"/>
  <c r="AK6196" i="1"/>
  <c r="AI4158" i="1"/>
  <c r="AJ6197" i="1" l="1"/>
  <c r="AH4159" i="1"/>
  <c r="AI4159" i="1"/>
  <c r="AH4160" i="1" l="1"/>
  <c r="AK6197" i="1"/>
  <c r="AI4160" i="1"/>
  <c r="AJ6198" i="1" l="1"/>
  <c r="AH4161" i="1"/>
  <c r="AI4161" i="1"/>
  <c r="AH4162" i="1" l="1"/>
  <c r="AK6198" i="1"/>
  <c r="AI4162" i="1"/>
  <c r="AJ6199" i="1" l="1"/>
  <c r="AH4163" i="1"/>
  <c r="AI4163" i="1"/>
  <c r="AH4164" i="1" l="1"/>
  <c r="AK6199" i="1"/>
  <c r="AI4164" i="1"/>
  <c r="AJ6200" i="1" l="1"/>
  <c r="AH4165" i="1"/>
  <c r="AI4165" i="1"/>
  <c r="AH4166" i="1" l="1"/>
  <c r="AK6200" i="1"/>
  <c r="AI4166" i="1"/>
  <c r="AJ6201" i="1" l="1"/>
  <c r="AH4167" i="1"/>
  <c r="AI4167" i="1"/>
  <c r="AH4168" i="1" l="1"/>
  <c r="AK6201" i="1"/>
  <c r="AI4168" i="1"/>
  <c r="AJ6202" i="1" l="1"/>
  <c r="AH4169" i="1"/>
  <c r="AI4169" i="1"/>
  <c r="AH4170" i="1" l="1"/>
  <c r="AK6202" i="1"/>
  <c r="AI4170" i="1"/>
  <c r="AJ6203" i="1" l="1"/>
  <c r="AH4171" i="1"/>
  <c r="AI4171" i="1"/>
  <c r="AH4172" i="1" l="1"/>
  <c r="AK6203" i="1"/>
  <c r="AI4172" i="1"/>
  <c r="AJ6204" i="1" l="1"/>
  <c r="AH4173" i="1"/>
  <c r="AI4173" i="1"/>
  <c r="AH4174" i="1" l="1"/>
  <c r="AK6204" i="1"/>
  <c r="AI4174" i="1"/>
  <c r="AJ6205" i="1" l="1"/>
  <c r="AH4175" i="1"/>
  <c r="AI4175" i="1"/>
  <c r="AH4176" i="1" l="1"/>
  <c r="AK6205" i="1"/>
  <c r="AI4176" i="1"/>
  <c r="AJ6206" i="1" l="1"/>
  <c r="AH4177" i="1"/>
  <c r="AI4177" i="1"/>
  <c r="AH4178" i="1" l="1"/>
  <c r="AK6206" i="1"/>
  <c r="AI4178" i="1"/>
  <c r="AJ6207" i="1" l="1"/>
  <c r="AH4179" i="1"/>
  <c r="AI4179" i="1"/>
  <c r="AH4180" i="1" l="1"/>
  <c r="AK6207" i="1"/>
  <c r="AI4180" i="1"/>
  <c r="AJ6208" i="1" l="1"/>
  <c r="AH4181" i="1"/>
  <c r="AI4181" i="1"/>
  <c r="AH4182" i="1" l="1"/>
  <c r="AK6208" i="1"/>
  <c r="AI4182" i="1"/>
  <c r="AJ6209" i="1" l="1"/>
  <c r="AH4183" i="1"/>
  <c r="AI4183" i="1"/>
  <c r="AH4184" i="1" l="1"/>
  <c r="AK6209" i="1"/>
  <c r="AI4184" i="1"/>
  <c r="AJ6210" i="1" l="1"/>
  <c r="AH4185" i="1"/>
  <c r="AI4185" i="1"/>
  <c r="AH4186" i="1" l="1"/>
  <c r="AK6210" i="1"/>
  <c r="AI4186" i="1"/>
  <c r="AJ6211" i="1" l="1"/>
  <c r="AH4187" i="1"/>
  <c r="AI4187" i="1"/>
  <c r="AH4188" i="1" l="1"/>
  <c r="AK6211" i="1"/>
  <c r="AI4188" i="1"/>
  <c r="AJ6212" i="1" l="1"/>
  <c r="AH4189" i="1"/>
  <c r="AI4189" i="1"/>
  <c r="AH4190" i="1" l="1"/>
  <c r="AK6212" i="1"/>
  <c r="AI4190" i="1"/>
  <c r="AJ6213" i="1" l="1"/>
  <c r="AH4191" i="1"/>
  <c r="AI4191" i="1"/>
  <c r="AH4192" i="1" l="1"/>
  <c r="AK6213" i="1"/>
  <c r="AI4192" i="1"/>
  <c r="AJ6214" i="1" l="1"/>
  <c r="AH4193" i="1"/>
  <c r="AI4193" i="1"/>
  <c r="AH4194" i="1" l="1"/>
  <c r="AK6214" i="1"/>
  <c r="AI4194" i="1"/>
  <c r="AJ6215" i="1" l="1"/>
  <c r="AH4195" i="1"/>
  <c r="AI4195" i="1"/>
  <c r="AH4196" i="1" l="1"/>
  <c r="AK6215" i="1"/>
  <c r="AI4196" i="1"/>
  <c r="AJ6216" i="1" l="1"/>
  <c r="AH4197" i="1"/>
  <c r="AI4197" i="1"/>
  <c r="AH4198" i="1" l="1"/>
  <c r="AK6216" i="1"/>
  <c r="AI4198" i="1"/>
  <c r="AJ6217" i="1" l="1"/>
  <c r="AH4199" i="1"/>
  <c r="AI4199" i="1"/>
  <c r="AH4200" i="1" l="1"/>
  <c r="AK6217" i="1"/>
  <c r="AI4200" i="1"/>
  <c r="AJ6218" i="1" l="1"/>
  <c r="AH4201" i="1"/>
  <c r="AI4201" i="1"/>
  <c r="AH4202" i="1" l="1"/>
  <c r="AK6218" i="1"/>
  <c r="AI4202" i="1"/>
  <c r="AJ6219" i="1" l="1"/>
  <c r="AH4203" i="1"/>
  <c r="AI4203" i="1"/>
  <c r="AH4204" i="1" l="1"/>
  <c r="AK6219" i="1"/>
  <c r="AI4204" i="1"/>
  <c r="AJ6220" i="1" l="1"/>
  <c r="AH4205" i="1"/>
  <c r="AI4205" i="1"/>
  <c r="AH4206" i="1" l="1"/>
  <c r="AK6220" i="1"/>
  <c r="AI4206" i="1"/>
  <c r="AJ6221" i="1" l="1"/>
  <c r="AH4207" i="1"/>
  <c r="AI4207" i="1"/>
  <c r="AH4208" i="1" l="1"/>
  <c r="AK6221" i="1"/>
  <c r="AI4208" i="1"/>
  <c r="AJ6222" i="1" l="1"/>
  <c r="AH4209" i="1"/>
  <c r="AI4209" i="1"/>
  <c r="AH4210" i="1" l="1"/>
  <c r="AK6222" i="1"/>
  <c r="AI4210" i="1"/>
  <c r="AJ6223" i="1" l="1"/>
  <c r="AH4211" i="1"/>
  <c r="AI4211" i="1"/>
  <c r="AH4212" i="1" l="1"/>
  <c r="AK6223" i="1"/>
  <c r="AI4212" i="1"/>
  <c r="AJ6224" i="1" l="1"/>
  <c r="AH4213" i="1"/>
  <c r="AI4213" i="1"/>
  <c r="AH4214" i="1" l="1"/>
  <c r="AI4214" i="1"/>
  <c r="AK6224" i="1"/>
  <c r="AJ6225" i="1" l="1"/>
  <c r="AH4215" i="1"/>
  <c r="AI4215" i="1"/>
  <c r="AH4216" i="1" l="1"/>
  <c r="AK6225" i="1"/>
  <c r="AI4216" i="1"/>
  <c r="AJ6226" i="1" l="1"/>
  <c r="AH4217" i="1"/>
  <c r="AI4217" i="1"/>
  <c r="AH4218" i="1" l="1"/>
  <c r="AK6226" i="1"/>
  <c r="AI4218" i="1"/>
  <c r="AJ6227" i="1" l="1"/>
  <c r="AH4219" i="1"/>
  <c r="AI4219" i="1"/>
  <c r="AH4220" i="1" l="1"/>
  <c r="AK6227" i="1"/>
  <c r="AI4220" i="1"/>
  <c r="AJ6228" i="1" l="1"/>
  <c r="AH4221" i="1"/>
  <c r="AI4221" i="1"/>
  <c r="AH4222" i="1" l="1"/>
  <c r="AK6228" i="1"/>
  <c r="AI4222" i="1"/>
  <c r="AJ6229" i="1" l="1"/>
  <c r="AH4223" i="1"/>
  <c r="AI4223" i="1"/>
  <c r="AH4224" i="1" l="1"/>
  <c r="AK6229" i="1"/>
  <c r="AI4224" i="1"/>
  <c r="AJ6230" i="1" l="1"/>
  <c r="AH4225" i="1"/>
  <c r="AI4225" i="1"/>
  <c r="AH4226" i="1" l="1"/>
  <c r="AK6230" i="1"/>
  <c r="AI4226" i="1"/>
  <c r="AJ6231" i="1" l="1"/>
  <c r="AH4227" i="1"/>
  <c r="AI4227" i="1"/>
  <c r="AH4228" i="1" l="1"/>
  <c r="AK6231" i="1"/>
  <c r="AI4228" i="1"/>
  <c r="AJ6232" i="1" l="1"/>
  <c r="AH4229" i="1"/>
  <c r="AI4229" i="1"/>
  <c r="AH4230" i="1" l="1"/>
  <c r="AK6232" i="1"/>
  <c r="AI4230" i="1"/>
  <c r="AJ6233" i="1" l="1"/>
  <c r="AH4231" i="1"/>
  <c r="AI4231" i="1"/>
  <c r="AH4232" i="1" l="1"/>
  <c r="AK6233" i="1"/>
  <c r="AI4232" i="1"/>
  <c r="AJ6234" i="1" l="1"/>
  <c r="AH4233" i="1"/>
  <c r="AI4233" i="1"/>
  <c r="AH4234" i="1" l="1"/>
  <c r="AK6234" i="1"/>
  <c r="AI4234" i="1"/>
  <c r="AJ6235" i="1" l="1"/>
  <c r="AH4235" i="1"/>
  <c r="AI4235" i="1"/>
  <c r="AH4236" i="1" l="1"/>
  <c r="AK6235" i="1"/>
  <c r="AI4236" i="1"/>
  <c r="AJ6236" i="1" l="1"/>
  <c r="AH4237" i="1"/>
  <c r="AI4237" i="1"/>
  <c r="AH4238" i="1" l="1"/>
  <c r="AK6236" i="1"/>
  <c r="AI4238" i="1"/>
  <c r="AJ6237" i="1" l="1"/>
  <c r="AH4239" i="1"/>
  <c r="AI4239" i="1"/>
  <c r="AH4240" i="1" l="1"/>
  <c r="AK6237" i="1"/>
  <c r="AI4240" i="1"/>
  <c r="AJ6238" i="1" l="1"/>
  <c r="AH4241" i="1"/>
  <c r="AI4241" i="1"/>
  <c r="AH4242" i="1" l="1"/>
  <c r="AK6238" i="1"/>
  <c r="AI4242" i="1"/>
  <c r="AJ6239" i="1" l="1"/>
  <c r="AH4243" i="1"/>
  <c r="AI4243" i="1"/>
  <c r="AH4244" i="1" l="1"/>
  <c r="AK6239" i="1"/>
  <c r="AI4244" i="1"/>
  <c r="AJ6240" i="1" l="1"/>
  <c r="AH4245" i="1"/>
  <c r="AI4245" i="1"/>
  <c r="AH4246" i="1" l="1"/>
  <c r="AK6240" i="1"/>
  <c r="AI4246" i="1"/>
  <c r="AJ6241" i="1" l="1"/>
  <c r="AH4247" i="1"/>
  <c r="AI4247" i="1"/>
  <c r="AH4248" i="1" l="1"/>
  <c r="AK6241" i="1"/>
  <c r="AI4248" i="1"/>
  <c r="AJ6242" i="1" l="1"/>
  <c r="AH4249" i="1"/>
  <c r="AI4249" i="1"/>
  <c r="AH4250" i="1" l="1"/>
  <c r="AK6242" i="1"/>
  <c r="AI4250" i="1"/>
  <c r="AJ6243" i="1" l="1"/>
  <c r="AH4251" i="1"/>
  <c r="AI4251" i="1"/>
  <c r="AH4252" i="1" l="1"/>
  <c r="AK6243" i="1"/>
  <c r="AI4252" i="1"/>
  <c r="AJ6244" i="1" l="1"/>
  <c r="AH4253" i="1"/>
  <c r="AI4253" i="1"/>
  <c r="AH4254" i="1" l="1"/>
  <c r="AK6244" i="1"/>
  <c r="AI4254" i="1"/>
  <c r="AJ6245" i="1" l="1"/>
  <c r="AH4255" i="1"/>
  <c r="AI4255" i="1"/>
  <c r="AH4256" i="1" l="1"/>
  <c r="AK6245" i="1"/>
  <c r="AI4256" i="1"/>
  <c r="AJ6246" i="1" l="1"/>
  <c r="AH4257" i="1"/>
  <c r="AI4257" i="1"/>
  <c r="AH4258" i="1" l="1"/>
  <c r="AK6246" i="1"/>
  <c r="AI4258" i="1"/>
  <c r="AJ6247" i="1" l="1"/>
  <c r="AH4259" i="1"/>
  <c r="AI4259" i="1"/>
  <c r="AH4260" i="1" l="1"/>
  <c r="AK6247" i="1"/>
  <c r="AI4260" i="1"/>
  <c r="AJ6248" i="1" l="1"/>
  <c r="AH4261" i="1"/>
  <c r="AI4261" i="1"/>
  <c r="AH4262" i="1" l="1"/>
  <c r="AK6248" i="1"/>
  <c r="AI4262" i="1"/>
  <c r="AJ6249" i="1" l="1"/>
  <c r="AH4263" i="1"/>
  <c r="AI4263" i="1"/>
  <c r="AH4264" i="1" l="1"/>
  <c r="AK6249" i="1"/>
  <c r="AI4264" i="1"/>
  <c r="AJ6250" i="1" l="1"/>
  <c r="AH4265" i="1"/>
  <c r="AI4265" i="1"/>
  <c r="AH4266" i="1" l="1"/>
  <c r="AK6250" i="1"/>
  <c r="AI4266" i="1"/>
  <c r="AJ6251" i="1" l="1"/>
  <c r="AH4267" i="1"/>
  <c r="AI4267" i="1"/>
  <c r="AH4268" i="1" l="1"/>
  <c r="AK6251" i="1"/>
  <c r="AI4268" i="1"/>
  <c r="AJ6252" i="1" l="1"/>
  <c r="AH4269" i="1"/>
  <c r="AI4269" i="1"/>
  <c r="AH4270" i="1" l="1"/>
  <c r="AK6252" i="1"/>
  <c r="AI4270" i="1"/>
  <c r="AJ6253" i="1" l="1"/>
  <c r="AH4271" i="1"/>
  <c r="AI4271" i="1"/>
  <c r="AH4272" i="1" l="1"/>
  <c r="AK6253" i="1"/>
  <c r="AI4272" i="1"/>
  <c r="AJ6254" i="1" l="1"/>
  <c r="AH4273" i="1"/>
  <c r="AI4273" i="1"/>
  <c r="AH4274" i="1" l="1"/>
  <c r="AK6254" i="1"/>
  <c r="AI4274" i="1"/>
  <c r="AJ6255" i="1" l="1"/>
  <c r="AH4275" i="1"/>
  <c r="AI4275" i="1"/>
  <c r="AH4276" i="1" l="1"/>
  <c r="AK6255" i="1"/>
  <c r="AI4276" i="1"/>
  <c r="AJ6256" i="1" l="1"/>
  <c r="AH4277" i="1"/>
  <c r="AI4277" i="1"/>
  <c r="AH4278" i="1" l="1"/>
  <c r="AK6256" i="1"/>
  <c r="AI4278" i="1"/>
  <c r="AJ6257" i="1" l="1"/>
  <c r="AH4279" i="1"/>
  <c r="AI4279" i="1"/>
  <c r="AH4280" i="1" l="1"/>
  <c r="AK6257" i="1"/>
  <c r="AI4280" i="1"/>
  <c r="AJ6258" i="1" l="1"/>
  <c r="AH4281" i="1"/>
  <c r="AI4281" i="1"/>
  <c r="AH4282" i="1" l="1"/>
  <c r="AK6258" i="1"/>
  <c r="AI4282" i="1"/>
  <c r="AJ6259" i="1" l="1"/>
  <c r="AH4283" i="1"/>
  <c r="AI4283" i="1"/>
  <c r="AH4284" i="1" l="1"/>
  <c r="AK6259" i="1"/>
  <c r="AI4284" i="1"/>
  <c r="AJ6260" i="1" l="1"/>
  <c r="AH4285" i="1"/>
  <c r="AI4285" i="1"/>
  <c r="AH4286" i="1" l="1"/>
  <c r="AK6260" i="1"/>
  <c r="AI4286" i="1"/>
  <c r="AJ6261" i="1" l="1"/>
  <c r="AH4287" i="1"/>
  <c r="AI4287" i="1"/>
  <c r="AH4288" i="1" l="1"/>
  <c r="AK6261" i="1"/>
  <c r="AI4288" i="1"/>
  <c r="AJ6262" i="1" l="1"/>
  <c r="AH4289" i="1"/>
  <c r="AI4289" i="1"/>
  <c r="AH4290" i="1" l="1"/>
  <c r="AK6262" i="1"/>
  <c r="AI4290" i="1"/>
  <c r="AJ6263" i="1" l="1"/>
  <c r="AH4291" i="1"/>
  <c r="AI4291" i="1"/>
  <c r="AH4292" i="1" l="1"/>
  <c r="AK6263" i="1"/>
  <c r="AI4292" i="1"/>
  <c r="AJ6264" i="1" l="1"/>
  <c r="AH4293" i="1"/>
  <c r="AI4293" i="1"/>
  <c r="AH4294" i="1" l="1"/>
  <c r="AK6264" i="1"/>
  <c r="AI4294" i="1"/>
  <c r="AJ6265" i="1" l="1"/>
  <c r="AH4295" i="1"/>
  <c r="AI4295" i="1"/>
  <c r="AH4296" i="1" l="1"/>
  <c r="AK6265" i="1"/>
  <c r="AI4296" i="1"/>
  <c r="AJ6266" i="1" l="1"/>
  <c r="AH4297" i="1"/>
  <c r="AI4297" i="1"/>
  <c r="AH4298" i="1" l="1"/>
  <c r="AK6266" i="1"/>
  <c r="AI4298" i="1"/>
  <c r="AJ6267" i="1" l="1"/>
  <c r="AH4299" i="1"/>
  <c r="AI4299" i="1"/>
  <c r="AH4300" i="1" l="1"/>
  <c r="AK6267" i="1"/>
  <c r="AI4300" i="1"/>
  <c r="AJ6268" i="1" l="1"/>
  <c r="AH4301" i="1"/>
  <c r="AI4301" i="1"/>
  <c r="AH4302" i="1" l="1"/>
  <c r="AK6268" i="1"/>
  <c r="AI4302" i="1"/>
  <c r="AJ6269" i="1" l="1"/>
  <c r="AH4303" i="1"/>
  <c r="AI4303" i="1"/>
  <c r="AH4304" i="1" l="1"/>
  <c r="AK6269" i="1"/>
  <c r="AI4304" i="1"/>
  <c r="AJ6270" i="1" l="1"/>
  <c r="AH4305" i="1"/>
  <c r="AI4305" i="1"/>
  <c r="AH4306" i="1" l="1"/>
  <c r="AK6270" i="1"/>
  <c r="AI4306" i="1"/>
  <c r="AJ6271" i="1" l="1"/>
  <c r="AH4307" i="1"/>
  <c r="AI4307" i="1"/>
  <c r="AH4308" i="1" l="1"/>
  <c r="AK6271" i="1"/>
  <c r="AI4308" i="1"/>
  <c r="AJ6272" i="1" l="1"/>
  <c r="AH4309" i="1"/>
  <c r="AI4309" i="1"/>
  <c r="AH4310" i="1" l="1"/>
  <c r="AK6272" i="1"/>
  <c r="AI4310" i="1"/>
  <c r="AJ6273" i="1" l="1"/>
  <c r="AH4311" i="1"/>
  <c r="AI4311" i="1"/>
  <c r="AH4312" i="1" l="1"/>
  <c r="AK6273" i="1"/>
  <c r="AI4312" i="1"/>
  <c r="AJ6274" i="1" l="1"/>
  <c r="AH4313" i="1"/>
  <c r="AI4313" i="1"/>
  <c r="AH4314" i="1" l="1"/>
  <c r="AK6274" i="1"/>
  <c r="AI4314" i="1"/>
  <c r="AJ6275" i="1" l="1"/>
  <c r="AH4315" i="1"/>
  <c r="AI4315" i="1"/>
  <c r="AH4316" i="1" l="1"/>
  <c r="AK6275" i="1"/>
  <c r="AI4316" i="1"/>
  <c r="AJ6276" i="1" l="1"/>
  <c r="AH4317" i="1"/>
  <c r="AI4317" i="1"/>
  <c r="AH4318" i="1" l="1"/>
  <c r="AK6276" i="1"/>
  <c r="AI4318" i="1"/>
  <c r="AJ6277" i="1" l="1"/>
  <c r="AH4319" i="1"/>
  <c r="AI4319" i="1"/>
  <c r="AH4320" i="1" l="1"/>
  <c r="AK6277" i="1"/>
  <c r="AI4320" i="1"/>
  <c r="AJ6278" i="1" l="1"/>
  <c r="AH4321" i="1"/>
  <c r="AI4321" i="1"/>
  <c r="AH4322" i="1" l="1"/>
  <c r="AK6278" i="1"/>
  <c r="AI4322" i="1"/>
  <c r="AJ6279" i="1" l="1"/>
  <c r="AH4323" i="1"/>
  <c r="AI4323" i="1"/>
  <c r="AH4324" i="1" l="1"/>
  <c r="AK6279" i="1"/>
  <c r="AI4324" i="1"/>
  <c r="AJ6280" i="1" l="1"/>
  <c r="AH4325" i="1"/>
  <c r="AI4325" i="1"/>
  <c r="AH4326" i="1" l="1"/>
  <c r="AK6280" i="1"/>
  <c r="AI4326" i="1"/>
  <c r="AJ6281" i="1" l="1"/>
  <c r="AH4327" i="1"/>
  <c r="AI4327" i="1"/>
  <c r="AH4328" i="1" l="1"/>
  <c r="AK6281" i="1"/>
  <c r="AI4328" i="1"/>
  <c r="AJ6282" i="1" l="1"/>
  <c r="AH4329" i="1"/>
  <c r="AI4329" i="1"/>
  <c r="AH4330" i="1" l="1"/>
  <c r="AK6282" i="1"/>
  <c r="AI4330" i="1"/>
  <c r="AJ6283" i="1" l="1"/>
  <c r="AH4331" i="1"/>
  <c r="AI4331" i="1"/>
  <c r="AH4332" i="1" l="1"/>
  <c r="AK6283" i="1"/>
  <c r="AI4332" i="1"/>
  <c r="AJ6284" i="1" l="1"/>
  <c r="AH4333" i="1"/>
  <c r="AI4333" i="1"/>
  <c r="AH4334" i="1" l="1"/>
  <c r="AK6284" i="1"/>
  <c r="AI4334" i="1"/>
  <c r="AJ6285" i="1" l="1"/>
  <c r="AH4335" i="1"/>
  <c r="AI4335" i="1"/>
  <c r="AH4336" i="1" l="1"/>
  <c r="AK6285" i="1"/>
  <c r="AI4336" i="1"/>
  <c r="AJ6286" i="1" l="1"/>
  <c r="AH4337" i="1"/>
  <c r="AI4337" i="1"/>
  <c r="AH4338" i="1" l="1"/>
  <c r="AK6286" i="1"/>
  <c r="AI4338" i="1"/>
  <c r="AJ6287" i="1" l="1"/>
  <c r="AH4339" i="1"/>
  <c r="AI4339" i="1"/>
  <c r="AH4340" i="1" l="1"/>
  <c r="AK6287" i="1"/>
  <c r="AI4340" i="1"/>
  <c r="AJ6288" i="1" l="1"/>
  <c r="AH4341" i="1"/>
  <c r="AI4341" i="1"/>
  <c r="AH4342" i="1" l="1"/>
  <c r="AK6288" i="1"/>
  <c r="AI4342" i="1"/>
  <c r="AJ6289" i="1" l="1"/>
  <c r="AH4343" i="1"/>
  <c r="AI4343" i="1"/>
  <c r="AH4344" i="1" l="1"/>
  <c r="AI4344" i="1"/>
  <c r="AK6289" i="1"/>
  <c r="AJ6290" i="1" l="1"/>
  <c r="AH4345" i="1"/>
  <c r="AI4345" i="1"/>
  <c r="AH4346" i="1" l="1"/>
  <c r="AK6290" i="1"/>
  <c r="AI4346" i="1"/>
  <c r="AJ6291" i="1" l="1"/>
  <c r="AH4347" i="1"/>
  <c r="AI4347" i="1"/>
  <c r="AH4348" i="1" l="1"/>
  <c r="AK6291" i="1"/>
  <c r="AI4348" i="1"/>
  <c r="AJ6292" i="1" l="1"/>
  <c r="AH4349" i="1"/>
  <c r="AI4349" i="1"/>
  <c r="AH4350" i="1" l="1"/>
  <c r="AK6292" i="1"/>
  <c r="AI4350" i="1"/>
  <c r="AJ6293" i="1" l="1"/>
  <c r="AH4351" i="1"/>
  <c r="AI4351" i="1"/>
  <c r="AH4352" i="1" l="1"/>
  <c r="AK6293" i="1"/>
  <c r="AI4352" i="1"/>
  <c r="AJ6294" i="1" l="1"/>
  <c r="AH4353" i="1"/>
  <c r="AI4353" i="1"/>
  <c r="AH4354" i="1" l="1"/>
  <c r="AK6294" i="1"/>
  <c r="AI4354" i="1"/>
  <c r="AJ6295" i="1" l="1"/>
  <c r="AH4355" i="1"/>
  <c r="AI4355" i="1"/>
  <c r="AH4356" i="1" l="1"/>
  <c r="AK6295" i="1"/>
  <c r="AI4356" i="1"/>
  <c r="AJ6296" i="1" l="1"/>
  <c r="AH4357" i="1"/>
  <c r="AI4357" i="1"/>
  <c r="AH4358" i="1" l="1"/>
  <c r="AK6296" i="1"/>
  <c r="AI4358" i="1"/>
  <c r="AJ6297" i="1" l="1"/>
  <c r="AH4359" i="1"/>
  <c r="AI4359" i="1"/>
  <c r="AH4360" i="1" l="1"/>
  <c r="AK6297" i="1"/>
  <c r="AI4360" i="1"/>
  <c r="AJ6298" i="1" l="1"/>
  <c r="AH4361" i="1"/>
  <c r="AI4361" i="1"/>
  <c r="AH4362" i="1" l="1"/>
  <c r="AK6298" i="1"/>
  <c r="AI4362" i="1"/>
  <c r="AJ6299" i="1" l="1"/>
  <c r="AH4363" i="1"/>
  <c r="AI4363" i="1"/>
  <c r="AH4364" i="1" l="1"/>
  <c r="AK6299" i="1"/>
  <c r="AI4364" i="1"/>
  <c r="AJ6300" i="1" l="1"/>
  <c r="AH4365" i="1"/>
  <c r="AI4365" i="1"/>
  <c r="AH4366" i="1" l="1"/>
  <c r="AK6300" i="1"/>
  <c r="AI4366" i="1"/>
  <c r="AJ6301" i="1" l="1"/>
  <c r="AH4367" i="1"/>
  <c r="AI4367" i="1"/>
  <c r="AH4368" i="1" l="1"/>
  <c r="AK6301" i="1"/>
  <c r="AI4368" i="1"/>
  <c r="AJ6302" i="1" l="1"/>
  <c r="AH4369" i="1"/>
  <c r="AI4369" i="1"/>
  <c r="AH4370" i="1" l="1"/>
  <c r="AK6302" i="1"/>
  <c r="AI4370" i="1"/>
  <c r="AJ6303" i="1" l="1"/>
  <c r="AH4371" i="1"/>
  <c r="AI4371" i="1"/>
  <c r="AH4372" i="1" l="1"/>
  <c r="AK6303" i="1"/>
  <c r="AI4372" i="1"/>
  <c r="AJ6304" i="1" l="1"/>
  <c r="AH4373" i="1"/>
  <c r="AI4373" i="1"/>
  <c r="AH4374" i="1" l="1"/>
  <c r="AK6304" i="1"/>
  <c r="AI4374" i="1"/>
  <c r="AJ6305" i="1" l="1"/>
  <c r="AH4375" i="1"/>
  <c r="AI4375" i="1"/>
  <c r="AH4376" i="1" l="1"/>
  <c r="AK6305" i="1"/>
  <c r="AI4376" i="1"/>
  <c r="AJ6306" i="1" l="1"/>
  <c r="AH4377" i="1"/>
  <c r="AI4377" i="1"/>
  <c r="AH4378" i="1" l="1"/>
  <c r="AK6306" i="1"/>
  <c r="AI4378" i="1"/>
  <c r="AJ6307" i="1" l="1"/>
  <c r="AH4379" i="1"/>
  <c r="AI4379" i="1"/>
  <c r="AH4380" i="1" l="1"/>
  <c r="AK6307" i="1"/>
  <c r="AI4380" i="1"/>
  <c r="AJ6308" i="1" l="1"/>
  <c r="AH4381" i="1"/>
  <c r="AI4381" i="1"/>
  <c r="AH4382" i="1" l="1"/>
  <c r="AK6308" i="1"/>
  <c r="AI4382" i="1"/>
  <c r="AJ6309" i="1" l="1"/>
  <c r="AH4383" i="1"/>
  <c r="AI4383" i="1"/>
  <c r="AH4384" i="1" l="1"/>
  <c r="AK6309" i="1"/>
  <c r="AI4384" i="1"/>
  <c r="AJ6310" i="1" l="1"/>
  <c r="AH4385" i="1"/>
  <c r="AI4385" i="1"/>
  <c r="AH4386" i="1" l="1"/>
  <c r="AK6310" i="1"/>
  <c r="AI4386" i="1"/>
  <c r="AJ6311" i="1" l="1"/>
  <c r="AH4387" i="1"/>
  <c r="AI4387" i="1"/>
  <c r="AH4388" i="1" l="1"/>
  <c r="AK6311" i="1"/>
  <c r="AI4388" i="1"/>
  <c r="AJ6312" i="1" l="1"/>
  <c r="AH4389" i="1"/>
  <c r="AI4389" i="1"/>
  <c r="AH4390" i="1" l="1"/>
  <c r="AK6312" i="1"/>
  <c r="AI4390" i="1"/>
  <c r="AJ6313" i="1" l="1"/>
  <c r="AH4391" i="1"/>
  <c r="AI4391" i="1"/>
  <c r="AH4392" i="1" l="1"/>
  <c r="AK6313" i="1"/>
  <c r="AI4392" i="1"/>
  <c r="AJ6314" i="1" l="1"/>
  <c r="AH4393" i="1"/>
  <c r="AI4393" i="1"/>
  <c r="AH4394" i="1" l="1"/>
  <c r="AK6314" i="1"/>
  <c r="AI4394" i="1"/>
  <c r="AJ6315" i="1" l="1"/>
  <c r="AH4395" i="1"/>
  <c r="AI4395" i="1"/>
  <c r="AH4396" i="1" l="1"/>
  <c r="AK6315" i="1"/>
  <c r="AI4396" i="1"/>
  <c r="AJ6316" i="1" l="1"/>
  <c r="AH4397" i="1"/>
  <c r="AI4397" i="1"/>
  <c r="AH4398" i="1" l="1"/>
  <c r="AK6316" i="1"/>
  <c r="AI4398" i="1"/>
  <c r="AJ6317" i="1" l="1"/>
  <c r="AH4399" i="1"/>
  <c r="AI4399" i="1"/>
  <c r="AH4400" i="1" l="1"/>
  <c r="AK6317" i="1"/>
  <c r="AI4400" i="1"/>
  <c r="AJ6318" i="1" l="1"/>
  <c r="AH4401" i="1"/>
  <c r="AI4401" i="1"/>
  <c r="AH4402" i="1" l="1"/>
  <c r="AK6318" i="1"/>
  <c r="AI4402" i="1"/>
  <c r="AJ6319" i="1" l="1"/>
  <c r="AH4403" i="1"/>
  <c r="AI4403" i="1"/>
  <c r="AH4404" i="1" l="1"/>
  <c r="AK6319" i="1"/>
  <c r="AI4404" i="1"/>
  <c r="AJ6320" i="1" l="1"/>
  <c r="AH4405" i="1"/>
  <c r="AI4405" i="1"/>
  <c r="AH4406" i="1" l="1"/>
  <c r="AK6320" i="1"/>
  <c r="AI4406" i="1"/>
  <c r="AJ6321" i="1" l="1"/>
  <c r="AH4407" i="1"/>
  <c r="AI4407" i="1"/>
  <c r="AH4408" i="1" l="1"/>
  <c r="AK6321" i="1"/>
  <c r="AI4408" i="1"/>
  <c r="AJ6322" i="1" l="1"/>
  <c r="AH4409" i="1"/>
  <c r="AI4409" i="1"/>
  <c r="AH4410" i="1" l="1"/>
  <c r="AK6322" i="1"/>
  <c r="AI4410" i="1"/>
  <c r="AJ6323" i="1" l="1"/>
  <c r="AH4411" i="1"/>
  <c r="AI4411" i="1"/>
  <c r="AH4412" i="1" l="1"/>
  <c r="AK6323" i="1"/>
  <c r="AI4412" i="1"/>
  <c r="AJ6324" i="1" l="1"/>
  <c r="AH4413" i="1"/>
  <c r="AI4413" i="1"/>
  <c r="AH4414" i="1" l="1"/>
  <c r="AK6324" i="1"/>
  <c r="AI4414" i="1"/>
  <c r="AJ6325" i="1" l="1"/>
  <c r="AH4415" i="1"/>
  <c r="AI4415" i="1"/>
  <c r="AH4416" i="1" l="1"/>
  <c r="AK6325" i="1"/>
  <c r="AI4416" i="1"/>
  <c r="AJ6326" i="1" l="1"/>
  <c r="AH4417" i="1"/>
  <c r="AI4417" i="1"/>
  <c r="AH4418" i="1" l="1"/>
  <c r="AK6326" i="1"/>
  <c r="AI4418" i="1"/>
  <c r="AJ6327" i="1" l="1"/>
  <c r="AH4419" i="1"/>
  <c r="AI4419" i="1"/>
  <c r="AH4420" i="1" l="1"/>
  <c r="AK6327" i="1"/>
  <c r="AI4420" i="1"/>
  <c r="AJ6328" i="1" l="1"/>
  <c r="AH4421" i="1"/>
  <c r="AI4421" i="1"/>
  <c r="AH4422" i="1" l="1"/>
  <c r="AK6328" i="1"/>
  <c r="AI4422" i="1"/>
  <c r="AJ6329" i="1" l="1"/>
  <c r="AH4423" i="1"/>
  <c r="AI4423" i="1"/>
  <c r="AH4424" i="1" l="1"/>
  <c r="AK6329" i="1"/>
  <c r="AI4424" i="1"/>
  <c r="AJ6330" i="1" l="1"/>
  <c r="AH4425" i="1"/>
  <c r="AI4425" i="1"/>
  <c r="AH4426" i="1" l="1"/>
  <c r="AK6330" i="1"/>
  <c r="AI4426" i="1"/>
  <c r="AJ6331" i="1" l="1"/>
  <c r="AH4427" i="1"/>
  <c r="AI4427" i="1"/>
  <c r="AH4428" i="1" l="1"/>
  <c r="AK6331" i="1"/>
  <c r="AI4428" i="1"/>
  <c r="AJ6332" i="1" l="1"/>
  <c r="AH4429" i="1"/>
  <c r="AI4429" i="1"/>
  <c r="AH4430" i="1" l="1"/>
  <c r="AK6332" i="1"/>
  <c r="AI4430" i="1"/>
  <c r="AJ6333" i="1" l="1"/>
  <c r="AH4431" i="1"/>
  <c r="AI4431" i="1"/>
  <c r="AH4432" i="1" l="1"/>
  <c r="AK6333" i="1"/>
  <c r="AI4432" i="1"/>
  <c r="AJ6334" i="1" l="1"/>
  <c r="AH4433" i="1"/>
  <c r="AI4433" i="1"/>
  <c r="AH4434" i="1" l="1"/>
  <c r="AK6334" i="1"/>
  <c r="AI4434" i="1"/>
  <c r="AJ6335" i="1" l="1"/>
  <c r="AH4435" i="1"/>
  <c r="AI4435" i="1"/>
  <c r="AH4436" i="1" l="1"/>
  <c r="AK6335" i="1"/>
  <c r="AI4436" i="1"/>
  <c r="AJ6336" i="1" l="1"/>
  <c r="AH4437" i="1"/>
  <c r="AI4437" i="1"/>
  <c r="AH4438" i="1" l="1"/>
  <c r="AK6336" i="1"/>
  <c r="AI4438" i="1"/>
  <c r="AJ6337" i="1" l="1"/>
  <c r="AH4439" i="1"/>
  <c r="AI4439" i="1"/>
  <c r="AH4440" i="1" l="1"/>
  <c r="AI4440" i="1"/>
  <c r="AK6337" i="1"/>
  <c r="AJ6338" i="1" l="1"/>
  <c r="AH4441" i="1"/>
  <c r="AI4441" i="1"/>
  <c r="AH4442" i="1" l="1"/>
  <c r="AK6338" i="1"/>
  <c r="AI4442" i="1"/>
  <c r="AJ6339" i="1" l="1"/>
  <c r="AH4443" i="1"/>
  <c r="AI4443" i="1"/>
  <c r="AH4444" i="1" l="1"/>
  <c r="AI4444" i="1"/>
  <c r="AK6339" i="1"/>
  <c r="AJ6340" i="1" l="1"/>
  <c r="AH4445" i="1"/>
  <c r="AI4445" i="1"/>
  <c r="AH4446" i="1" l="1"/>
  <c r="AK6340" i="1"/>
  <c r="AI4446" i="1"/>
  <c r="AJ6341" i="1" l="1"/>
  <c r="AH4447" i="1"/>
  <c r="AI4447" i="1"/>
  <c r="AH4448" i="1" l="1"/>
  <c r="AK6341" i="1"/>
  <c r="AI4448" i="1"/>
  <c r="AJ6342" i="1" l="1"/>
  <c r="AH4449" i="1"/>
  <c r="AI4449" i="1"/>
  <c r="AH4450" i="1" l="1"/>
  <c r="AK6342" i="1"/>
  <c r="AI4450" i="1"/>
  <c r="AJ6343" i="1" l="1"/>
  <c r="AH4451" i="1"/>
  <c r="AI4451" i="1"/>
  <c r="AH4452" i="1" l="1"/>
  <c r="AK6343" i="1"/>
  <c r="AI4452" i="1"/>
  <c r="AJ6344" i="1" l="1"/>
  <c r="AH4453" i="1"/>
  <c r="AI4453" i="1"/>
  <c r="AH4454" i="1" l="1"/>
  <c r="AK6344" i="1"/>
  <c r="AI4454" i="1"/>
  <c r="AJ6345" i="1" l="1"/>
  <c r="AH4455" i="1"/>
  <c r="AI4455" i="1"/>
  <c r="AH4456" i="1" l="1"/>
  <c r="AK6345" i="1"/>
  <c r="AI4456" i="1"/>
  <c r="AJ6346" i="1" l="1"/>
  <c r="AH4457" i="1"/>
  <c r="AI4457" i="1"/>
  <c r="AH4458" i="1" l="1"/>
  <c r="AK6346" i="1"/>
  <c r="AI4458" i="1"/>
  <c r="AJ6347" i="1" l="1"/>
  <c r="AH4459" i="1"/>
  <c r="AI4459" i="1"/>
  <c r="AH4460" i="1" l="1"/>
  <c r="AK6347" i="1"/>
  <c r="AI4460" i="1"/>
  <c r="AJ6348" i="1" l="1"/>
  <c r="AH4461" i="1"/>
  <c r="AI4461" i="1"/>
  <c r="AH4462" i="1" l="1"/>
  <c r="AK6348" i="1"/>
  <c r="AI4462" i="1"/>
  <c r="AJ6349" i="1" l="1"/>
  <c r="AH4463" i="1"/>
  <c r="AI4463" i="1"/>
  <c r="AH4464" i="1" l="1"/>
  <c r="AK6349" i="1"/>
  <c r="AI4464" i="1"/>
  <c r="AJ6350" i="1" l="1"/>
  <c r="AH4465" i="1"/>
  <c r="AI4465" i="1"/>
  <c r="AH4466" i="1" l="1"/>
  <c r="AK6350" i="1"/>
  <c r="AI4466" i="1"/>
  <c r="AJ6351" i="1" l="1"/>
  <c r="AH4467" i="1"/>
  <c r="AI4467" i="1"/>
  <c r="AH4468" i="1" l="1"/>
  <c r="AK6351" i="1"/>
  <c r="AI4468" i="1"/>
  <c r="AJ6352" i="1" l="1"/>
  <c r="AH4469" i="1"/>
  <c r="AI4469" i="1"/>
  <c r="AH4470" i="1" l="1"/>
  <c r="AK6352" i="1"/>
  <c r="AI4470" i="1"/>
  <c r="AJ6353" i="1" l="1"/>
  <c r="AH4471" i="1"/>
  <c r="AI4471" i="1"/>
  <c r="AH4472" i="1" l="1"/>
  <c r="AK6353" i="1"/>
  <c r="AI4472" i="1"/>
  <c r="AJ6354" i="1" l="1"/>
  <c r="AH4473" i="1"/>
  <c r="AI4473" i="1"/>
  <c r="AH4474" i="1" l="1"/>
  <c r="AK6354" i="1"/>
  <c r="AI4474" i="1"/>
  <c r="AJ6355" i="1" l="1"/>
  <c r="AH4475" i="1"/>
  <c r="AI4475" i="1"/>
  <c r="AH4476" i="1" l="1"/>
  <c r="AK6355" i="1"/>
  <c r="AI4476" i="1"/>
  <c r="AJ6356" i="1" l="1"/>
  <c r="AH4477" i="1"/>
  <c r="AI4477" i="1"/>
  <c r="AH4478" i="1" l="1"/>
  <c r="AK6356" i="1"/>
  <c r="AI4478" i="1"/>
  <c r="AJ6357" i="1" l="1"/>
  <c r="AH4479" i="1"/>
  <c r="AI4479" i="1"/>
  <c r="AH4480" i="1" l="1"/>
  <c r="AK6357" i="1"/>
  <c r="AI4480" i="1"/>
  <c r="AJ6358" i="1" l="1"/>
  <c r="AH4481" i="1"/>
  <c r="AI4481" i="1"/>
  <c r="AH4482" i="1" l="1"/>
  <c r="AK6358" i="1"/>
  <c r="AI4482" i="1"/>
  <c r="AJ6359" i="1" l="1"/>
  <c r="AH4483" i="1"/>
  <c r="AI4483" i="1"/>
  <c r="AH4484" i="1" l="1"/>
  <c r="AK6359" i="1"/>
  <c r="AI4484" i="1"/>
  <c r="AJ6360" i="1" l="1"/>
  <c r="AH4485" i="1"/>
  <c r="AI4485" i="1"/>
  <c r="AH4486" i="1" l="1"/>
  <c r="AK6360" i="1"/>
  <c r="AI4486" i="1"/>
  <c r="AJ6361" i="1" l="1"/>
  <c r="AH4487" i="1"/>
  <c r="AI4487" i="1"/>
  <c r="AH4488" i="1" l="1"/>
  <c r="AK6361" i="1"/>
  <c r="AI4488" i="1"/>
  <c r="AJ6362" i="1" l="1"/>
  <c r="AH4489" i="1"/>
  <c r="AI4489" i="1"/>
  <c r="AH4490" i="1" l="1"/>
  <c r="AI4490" i="1"/>
  <c r="AK6362" i="1"/>
  <c r="AJ6363" i="1" l="1"/>
  <c r="AH4491" i="1"/>
  <c r="AI4491" i="1"/>
  <c r="AH4492" i="1" l="1"/>
  <c r="AK6363" i="1"/>
  <c r="AI4492" i="1"/>
  <c r="AJ6364" i="1" l="1"/>
  <c r="AH4493" i="1"/>
  <c r="AI4493" i="1"/>
  <c r="AH4494" i="1" l="1"/>
  <c r="AK6364" i="1"/>
  <c r="AI4494" i="1"/>
  <c r="AJ6365" i="1" l="1"/>
  <c r="AH4495" i="1"/>
  <c r="AI4495" i="1"/>
  <c r="AH4496" i="1" l="1"/>
  <c r="AK6365" i="1"/>
  <c r="AI4496" i="1"/>
  <c r="AJ6366" i="1" l="1"/>
  <c r="AH4497" i="1"/>
  <c r="AI4497" i="1"/>
  <c r="AH4498" i="1" l="1"/>
  <c r="AK6366" i="1"/>
  <c r="AI4498" i="1"/>
  <c r="AJ6367" i="1" l="1"/>
  <c r="AH4499" i="1"/>
  <c r="AI4499" i="1"/>
  <c r="AH4500" i="1" l="1"/>
  <c r="AK6367" i="1"/>
  <c r="AI4500" i="1"/>
  <c r="AJ6368" i="1" l="1"/>
  <c r="AH4501" i="1"/>
  <c r="AI4501" i="1"/>
  <c r="AH4502" i="1" l="1"/>
  <c r="AK6368" i="1"/>
  <c r="AI4502" i="1"/>
  <c r="AJ6369" i="1" l="1"/>
  <c r="AH4503" i="1"/>
  <c r="AI4503" i="1"/>
  <c r="AH4504" i="1" l="1"/>
  <c r="AK6369" i="1"/>
  <c r="AI4504" i="1"/>
  <c r="AJ6370" i="1" l="1"/>
  <c r="AH4505" i="1"/>
  <c r="AI4505" i="1"/>
  <c r="AH4506" i="1" l="1"/>
  <c r="AK6370" i="1"/>
  <c r="AI4506" i="1"/>
  <c r="AJ6371" i="1" l="1"/>
  <c r="AH4507" i="1"/>
  <c r="AI4507" i="1"/>
  <c r="AH4508" i="1" l="1"/>
  <c r="AK6371" i="1"/>
  <c r="AI4508" i="1"/>
  <c r="AJ6372" i="1" l="1"/>
  <c r="AH4509" i="1"/>
  <c r="AI4509" i="1"/>
  <c r="AH4510" i="1" l="1"/>
  <c r="AK6372" i="1"/>
  <c r="AI4510" i="1"/>
  <c r="AJ6373" i="1" l="1"/>
  <c r="AH4511" i="1"/>
  <c r="AI4511" i="1"/>
  <c r="AH4512" i="1" l="1"/>
  <c r="AK6373" i="1"/>
  <c r="AI4512" i="1"/>
  <c r="AJ6374" i="1" l="1"/>
  <c r="AH4513" i="1"/>
  <c r="AI4513" i="1"/>
  <c r="AH4514" i="1" l="1"/>
  <c r="AK6374" i="1"/>
  <c r="AI4514" i="1"/>
  <c r="AJ6375" i="1" l="1"/>
  <c r="AH4515" i="1"/>
  <c r="AI4515" i="1"/>
  <c r="AH4516" i="1" l="1"/>
  <c r="AK6375" i="1"/>
  <c r="AI4516" i="1"/>
  <c r="AJ6376" i="1" l="1"/>
  <c r="AH4517" i="1"/>
  <c r="AI4517" i="1"/>
  <c r="AH4518" i="1" l="1"/>
  <c r="AK6376" i="1"/>
  <c r="AI4518" i="1"/>
  <c r="AJ6377" i="1" l="1"/>
  <c r="AH4519" i="1"/>
  <c r="AI4519" i="1"/>
  <c r="AH4520" i="1" l="1"/>
  <c r="AK6377" i="1"/>
  <c r="AI4520" i="1"/>
  <c r="AJ6378" i="1" l="1"/>
  <c r="AH4521" i="1"/>
  <c r="AI4521" i="1"/>
  <c r="AH4522" i="1" l="1"/>
  <c r="AK6378" i="1"/>
  <c r="AI4522" i="1"/>
  <c r="AJ6379" i="1" l="1"/>
  <c r="AH4523" i="1"/>
  <c r="AI4523" i="1"/>
  <c r="AH4524" i="1" l="1"/>
  <c r="AK6379" i="1"/>
  <c r="AI4524" i="1"/>
  <c r="AJ6380" i="1" l="1"/>
  <c r="AH4525" i="1"/>
  <c r="AI4525" i="1"/>
  <c r="AH4526" i="1" l="1"/>
  <c r="AK6380" i="1"/>
  <c r="AI4526" i="1"/>
  <c r="AJ6381" i="1" l="1"/>
  <c r="AH4527" i="1"/>
  <c r="AI4527" i="1"/>
  <c r="AH4528" i="1" l="1"/>
  <c r="AK6381" i="1"/>
  <c r="AI4528" i="1"/>
  <c r="AJ6382" i="1" l="1"/>
  <c r="AH4529" i="1"/>
  <c r="AI4529" i="1"/>
  <c r="AH4530" i="1" l="1"/>
  <c r="AK6382" i="1"/>
  <c r="AI4530" i="1"/>
  <c r="AJ6383" i="1" l="1"/>
  <c r="AH4531" i="1"/>
  <c r="AI4531" i="1"/>
  <c r="AH4532" i="1" l="1"/>
  <c r="AK6383" i="1"/>
  <c r="AI4532" i="1"/>
  <c r="AJ6384" i="1" l="1"/>
  <c r="AH4533" i="1"/>
  <c r="AI4533" i="1"/>
  <c r="AH4534" i="1" l="1"/>
  <c r="AK6384" i="1"/>
  <c r="AI4534" i="1"/>
  <c r="AJ6385" i="1" l="1"/>
  <c r="AH4535" i="1"/>
  <c r="AI4535" i="1"/>
  <c r="AH4536" i="1" l="1"/>
  <c r="AK6385" i="1"/>
  <c r="AI4536" i="1"/>
  <c r="AJ6386" i="1" l="1"/>
  <c r="AH4537" i="1"/>
  <c r="AI4537" i="1"/>
  <c r="AH4538" i="1" l="1"/>
  <c r="AK6386" i="1"/>
  <c r="AI4538" i="1"/>
  <c r="AJ6387" i="1" l="1"/>
  <c r="AH4539" i="1"/>
  <c r="AI4539" i="1"/>
  <c r="AH4540" i="1" l="1"/>
  <c r="AK6387" i="1"/>
  <c r="AI4540" i="1"/>
  <c r="AJ6388" i="1" l="1"/>
  <c r="AH4541" i="1"/>
  <c r="AI4541" i="1"/>
  <c r="AH4542" i="1" l="1"/>
  <c r="AK6388" i="1"/>
  <c r="AI4542" i="1"/>
  <c r="AJ6389" i="1" l="1"/>
  <c r="AH4543" i="1"/>
  <c r="AI4543" i="1"/>
  <c r="AH4544" i="1" l="1"/>
  <c r="AK6389" i="1"/>
  <c r="AI4544" i="1"/>
  <c r="AJ6390" i="1" l="1"/>
  <c r="AH4545" i="1"/>
  <c r="AI4545" i="1"/>
  <c r="AH4546" i="1" l="1"/>
  <c r="AK6390" i="1"/>
  <c r="AI4546" i="1"/>
  <c r="AJ6391" i="1" l="1"/>
  <c r="AH4547" i="1"/>
  <c r="AI4547" i="1"/>
  <c r="AH4548" i="1" l="1"/>
  <c r="AK6391" i="1"/>
  <c r="AI4548" i="1"/>
  <c r="AJ6392" i="1" l="1"/>
  <c r="AH4549" i="1"/>
  <c r="AI4549" i="1"/>
  <c r="AH4550" i="1" l="1"/>
  <c r="AK6392" i="1"/>
  <c r="AI4550" i="1"/>
  <c r="AJ6393" i="1" l="1"/>
  <c r="AH4551" i="1"/>
  <c r="AI4551" i="1"/>
  <c r="AH4552" i="1" l="1"/>
  <c r="AK6393" i="1"/>
  <c r="AI4552" i="1"/>
  <c r="AJ6394" i="1" l="1"/>
  <c r="AH4553" i="1"/>
  <c r="AI4553" i="1"/>
  <c r="AH4554" i="1" l="1"/>
  <c r="AK6394" i="1"/>
  <c r="AI4554" i="1"/>
  <c r="AJ6395" i="1" l="1"/>
  <c r="AH4555" i="1"/>
  <c r="AI4555" i="1"/>
  <c r="AH4556" i="1" l="1"/>
  <c r="AK6395" i="1"/>
  <c r="AI4556" i="1"/>
  <c r="AJ6396" i="1" l="1"/>
  <c r="AH4557" i="1"/>
  <c r="AI4557" i="1"/>
  <c r="AH4558" i="1" l="1"/>
  <c r="AK6396" i="1"/>
  <c r="AI4558" i="1"/>
  <c r="AJ6397" i="1" l="1"/>
  <c r="AH4559" i="1"/>
  <c r="AI4559" i="1"/>
  <c r="AH4560" i="1" l="1"/>
  <c r="AK6397" i="1"/>
  <c r="AI4560" i="1"/>
  <c r="AJ6398" i="1" l="1"/>
  <c r="AH4561" i="1"/>
  <c r="AI4561" i="1"/>
  <c r="AH4562" i="1" l="1"/>
  <c r="AK6398" i="1"/>
  <c r="AI4562" i="1"/>
  <c r="AJ6399" i="1" l="1"/>
  <c r="AH4563" i="1"/>
  <c r="AI4563" i="1"/>
  <c r="AH4564" i="1" l="1"/>
  <c r="AK6399" i="1"/>
  <c r="AI4564" i="1"/>
  <c r="AJ6400" i="1" l="1"/>
  <c r="AH4565" i="1"/>
  <c r="AI4565" i="1"/>
  <c r="AH4566" i="1" l="1"/>
  <c r="AK6400" i="1"/>
  <c r="AI4566" i="1"/>
  <c r="AJ6401" i="1" l="1"/>
  <c r="AH4567" i="1"/>
  <c r="AI4567" i="1"/>
  <c r="AH4568" i="1" l="1"/>
  <c r="AK6401" i="1"/>
  <c r="AI4568" i="1"/>
  <c r="AJ6402" i="1" l="1"/>
  <c r="AH4569" i="1"/>
  <c r="AI4569" i="1"/>
  <c r="AH4570" i="1" l="1"/>
  <c r="AK6402" i="1"/>
  <c r="AI4570" i="1"/>
  <c r="AJ6403" i="1" l="1"/>
  <c r="AH4571" i="1"/>
  <c r="AI4571" i="1"/>
  <c r="AH4572" i="1" l="1"/>
  <c r="AK6403" i="1"/>
  <c r="AI4572" i="1"/>
  <c r="AJ6404" i="1" l="1"/>
  <c r="AH4573" i="1"/>
  <c r="AI4573" i="1"/>
  <c r="AH4574" i="1" l="1"/>
  <c r="AK6404" i="1"/>
  <c r="AI4574" i="1"/>
  <c r="AJ6405" i="1" l="1"/>
  <c r="AH4575" i="1"/>
  <c r="AI4575" i="1"/>
  <c r="AH4576" i="1" l="1"/>
  <c r="AK6405" i="1"/>
  <c r="AI4576" i="1"/>
  <c r="AJ6406" i="1" l="1"/>
  <c r="AH4577" i="1"/>
  <c r="AI4577" i="1"/>
  <c r="AH4578" i="1" l="1"/>
  <c r="AK6406" i="1"/>
  <c r="AI4578" i="1"/>
  <c r="AJ6407" i="1" l="1"/>
  <c r="AH4579" i="1"/>
  <c r="AI4579" i="1"/>
  <c r="AH4580" i="1" l="1"/>
  <c r="AK6407" i="1"/>
  <c r="AI4580" i="1"/>
  <c r="AJ6408" i="1" l="1"/>
  <c r="AH4581" i="1"/>
  <c r="AI4581" i="1"/>
  <c r="AH4582" i="1" l="1"/>
  <c r="AK6408" i="1"/>
  <c r="AI4582" i="1"/>
  <c r="AJ6409" i="1" l="1"/>
  <c r="AH4583" i="1"/>
  <c r="AI4583" i="1"/>
  <c r="AH4584" i="1" l="1"/>
  <c r="AK6409" i="1"/>
  <c r="AI4584" i="1"/>
  <c r="AJ6410" i="1" l="1"/>
  <c r="AH4585" i="1"/>
  <c r="AI4585" i="1"/>
  <c r="AH4586" i="1" l="1"/>
  <c r="AK6410" i="1"/>
  <c r="AI4586" i="1"/>
  <c r="AJ6411" i="1" l="1"/>
  <c r="AH4587" i="1"/>
  <c r="AI4587" i="1"/>
  <c r="AH4588" i="1" l="1"/>
  <c r="AK6411" i="1"/>
  <c r="AI4588" i="1"/>
  <c r="AJ6412" i="1" l="1"/>
  <c r="AH4589" i="1"/>
  <c r="AI4589" i="1"/>
  <c r="AH4590" i="1" l="1"/>
  <c r="AK6412" i="1"/>
  <c r="AI4590" i="1"/>
  <c r="AJ6413" i="1" l="1"/>
  <c r="AH4591" i="1"/>
  <c r="AI4591" i="1"/>
  <c r="AH4592" i="1" l="1"/>
  <c r="AK6413" i="1"/>
  <c r="AI4592" i="1"/>
  <c r="AJ6414" i="1" l="1"/>
  <c r="AH4593" i="1"/>
  <c r="AI4593" i="1"/>
  <c r="AH4594" i="1" l="1"/>
  <c r="AK6414" i="1"/>
  <c r="AI4594" i="1"/>
  <c r="AJ6415" i="1" l="1"/>
  <c r="AH4595" i="1"/>
  <c r="AI4595" i="1"/>
  <c r="AH4596" i="1" l="1"/>
  <c r="AK6415" i="1"/>
  <c r="AI4596" i="1"/>
  <c r="AJ6416" i="1" l="1"/>
  <c r="AH4597" i="1"/>
  <c r="AI4597" i="1"/>
  <c r="AH4598" i="1" l="1"/>
  <c r="AK6416" i="1"/>
  <c r="AI4598" i="1"/>
  <c r="AJ6417" i="1" l="1"/>
  <c r="AH4599" i="1"/>
  <c r="AI4599" i="1"/>
  <c r="AH4600" i="1" l="1"/>
  <c r="AK6417" i="1"/>
  <c r="AI4600" i="1"/>
  <c r="AJ6418" i="1" l="1"/>
  <c r="AH4601" i="1"/>
  <c r="AI4601" i="1"/>
  <c r="AH4602" i="1" l="1"/>
  <c r="AK6418" i="1"/>
  <c r="AI4602" i="1"/>
  <c r="AJ6419" i="1" l="1"/>
  <c r="AH4603" i="1"/>
  <c r="AI4603" i="1"/>
  <c r="AH4604" i="1" l="1"/>
  <c r="AK6419" i="1"/>
  <c r="AI4604" i="1"/>
  <c r="AJ6420" i="1" l="1"/>
  <c r="AH4605" i="1"/>
  <c r="AI4605" i="1"/>
  <c r="AH4606" i="1" l="1"/>
  <c r="AK6420" i="1"/>
  <c r="AI4606" i="1"/>
  <c r="AJ6421" i="1" l="1"/>
  <c r="AH4607" i="1"/>
  <c r="AI4607" i="1"/>
  <c r="AH4608" i="1" l="1"/>
  <c r="AK6421" i="1"/>
  <c r="AI4608" i="1"/>
  <c r="AJ6422" i="1" l="1"/>
  <c r="AH4609" i="1"/>
  <c r="AI4609" i="1"/>
  <c r="AH4610" i="1" l="1"/>
  <c r="AK6422" i="1"/>
  <c r="AI4610" i="1"/>
  <c r="AJ6423" i="1" l="1"/>
  <c r="AH4611" i="1"/>
  <c r="AI4611" i="1"/>
  <c r="AH4612" i="1" l="1"/>
  <c r="AK6423" i="1"/>
  <c r="AI4612" i="1"/>
  <c r="AJ6424" i="1" l="1"/>
  <c r="AH4613" i="1"/>
  <c r="AI4613" i="1"/>
  <c r="AH4614" i="1" l="1"/>
  <c r="AK6424" i="1"/>
  <c r="AI4614" i="1"/>
  <c r="AJ6425" i="1" l="1"/>
  <c r="AH4615" i="1"/>
  <c r="AI4615" i="1"/>
  <c r="AH4616" i="1" l="1"/>
  <c r="AK6425" i="1"/>
  <c r="AI4616" i="1"/>
  <c r="AJ6426" i="1" l="1"/>
  <c r="AH4617" i="1"/>
  <c r="AI4617" i="1"/>
  <c r="AH4618" i="1" l="1"/>
  <c r="AK6426" i="1"/>
  <c r="AI4618" i="1"/>
  <c r="AJ6427" i="1" l="1"/>
  <c r="AH4619" i="1"/>
  <c r="AI4619" i="1"/>
  <c r="AH4620" i="1" l="1"/>
  <c r="AK6427" i="1"/>
  <c r="AI4620" i="1"/>
  <c r="AJ6428" i="1" l="1"/>
  <c r="AH4621" i="1"/>
  <c r="AI4621" i="1"/>
  <c r="AH4622" i="1" l="1"/>
  <c r="AK6428" i="1"/>
  <c r="AI4622" i="1"/>
  <c r="AJ6429" i="1" l="1"/>
  <c r="AH4623" i="1"/>
  <c r="AI4623" i="1"/>
  <c r="AH4624" i="1" l="1"/>
  <c r="AK6429" i="1"/>
  <c r="AI4624" i="1"/>
  <c r="AJ6430" i="1" l="1"/>
  <c r="AH4625" i="1"/>
  <c r="AI4625" i="1"/>
  <c r="AH4626" i="1" l="1"/>
  <c r="AK6430" i="1"/>
  <c r="AI4626" i="1"/>
  <c r="AJ6431" i="1" l="1"/>
  <c r="AH4627" i="1"/>
  <c r="AI4627" i="1"/>
  <c r="AH4628" i="1" l="1"/>
  <c r="AK6431" i="1"/>
  <c r="AI4628" i="1"/>
  <c r="AJ6432" i="1" l="1"/>
  <c r="AH4629" i="1"/>
  <c r="AI4629" i="1"/>
  <c r="AH4630" i="1" l="1"/>
  <c r="AK6432" i="1"/>
  <c r="AI4630" i="1"/>
  <c r="AJ6433" i="1" l="1"/>
  <c r="AH4631" i="1"/>
  <c r="AI4631" i="1"/>
  <c r="AH4632" i="1" l="1"/>
  <c r="AK6433" i="1"/>
  <c r="AI4632" i="1"/>
  <c r="AJ6434" i="1" l="1"/>
  <c r="AH4633" i="1"/>
  <c r="AI4633" i="1"/>
  <c r="AH4634" i="1" l="1"/>
  <c r="AK6434" i="1"/>
  <c r="AI4634" i="1"/>
  <c r="AJ6435" i="1" l="1"/>
  <c r="AH4635" i="1"/>
  <c r="AI4635" i="1"/>
  <c r="AH4636" i="1" l="1"/>
  <c r="AK6435" i="1"/>
  <c r="AI4636" i="1"/>
  <c r="AJ6436" i="1" l="1"/>
  <c r="AH4637" i="1"/>
  <c r="AI4637" i="1"/>
  <c r="AH4638" i="1" l="1"/>
  <c r="AK6436" i="1"/>
  <c r="AI4638" i="1"/>
  <c r="AJ6437" i="1" l="1"/>
  <c r="AH4639" i="1"/>
  <c r="AI4639" i="1"/>
  <c r="AH4640" i="1" l="1"/>
  <c r="AK6437" i="1"/>
  <c r="AI4640" i="1"/>
  <c r="AJ6438" i="1" l="1"/>
  <c r="AH4641" i="1"/>
  <c r="AI4641" i="1"/>
  <c r="AH4642" i="1" l="1"/>
  <c r="AK6438" i="1"/>
  <c r="AI4642" i="1"/>
  <c r="AJ6439" i="1" l="1"/>
  <c r="AH4643" i="1"/>
  <c r="AI4643" i="1"/>
  <c r="AH4644" i="1" l="1"/>
  <c r="AK6439" i="1"/>
  <c r="AI4644" i="1"/>
  <c r="AJ6440" i="1" l="1"/>
  <c r="AH4645" i="1"/>
  <c r="AI4645" i="1"/>
  <c r="AH4646" i="1" l="1"/>
  <c r="AK6440" i="1"/>
  <c r="AI4646" i="1"/>
  <c r="AJ6441" i="1" l="1"/>
  <c r="AH4647" i="1"/>
  <c r="AI4647" i="1"/>
  <c r="AH4648" i="1" l="1"/>
  <c r="AK6441" i="1"/>
  <c r="AI4648" i="1"/>
  <c r="AJ6442" i="1" l="1"/>
  <c r="AH4649" i="1"/>
  <c r="AI4649" i="1"/>
  <c r="AH4650" i="1" l="1"/>
  <c r="AK6442" i="1"/>
  <c r="AI4650" i="1"/>
  <c r="AJ6443" i="1" l="1"/>
  <c r="AH4651" i="1"/>
  <c r="AI4651" i="1"/>
  <c r="AH4652" i="1" l="1"/>
  <c r="AK6443" i="1"/>
  <c r="AI4652" i="1"/>
  <c r="AJ6444" i="1" l="1"/>
  <c r="AH4653" i="1"/>
  <c r="AI4653" i="1"/>
  <c r="AH4654" i="1" l="1"/>
  <c r="AK6444" i="1"/>
  <c r="AI4654" i="1"/>
  <c r="AJ6445" i="1" l="1"/>
  <c r="AH4655" i="1"/>
  <c r="AI4655" i="1"/>
  <c r="AH4656" i="1" l="1"/>
  <c r="AK6445" i="1"/>
  <c r="AI4656" i="1"/>
  <c r="AJ6446" i="1" l="1"/>
  <c r="AH4657" i="1"/>
  <c r="AI4657" i="1"/>
  <c r="AH4658" i="1" l="1"/>
  <c r="AK6446" i="1"/>
  <c r="AI4658" i="1"/>
  <c r="AJ6447" i="1" l="1"/>
  <c r="AH4659" i="1"/>
  <c r="AI4659" i="1"/>
  <c r="AH4660" i="1" l="1"/>
  <c r="AK6447" i="1"/>
  <c r="AI4660" i="1"/>
  <c r="AJ6448" i="1" l="1"/>
  <c r="AH4661" i="1"/>
  <c r="AI4661" i="1"/>
  <c r="AH4662" i="1" l="1"/>
  <c r="AK6448" i="1"/>
  <c r="AI4662" i="1"/>
  <c r="AJ6449" i="1" l="1"/>
  <c r="AH4663" i="1"/>
  <c r="AI4663" i="1"/>
  <c r="AH4664" i="1" l="1"/>
  <c r="AK6449" i="1"/>
  <c r="AI4664" i="1"/>
  <c r="AJ6450" i="1" l="1"/>
  <c r="AH4665" i="1"/>
  <c r="AI4665" i="1"/>
  <c r="AH4666" i="1" l="1"/>
  <c r="AK6450" i="1"/>
  <c r="AI4666" i="1"/>
  <c r="AJ6451" i="1" l="1"/>
  <c r="AH4667" i="1"/>
  <c r="AI4667" i="1"/>
  <c r="AH4668" i="1" l="1"/>
  <c r="AK6451" i="1"/>
  <c r="AI4668" i="1"/>
  <c r="AJ6452" i="1" l="1"/>
  <c r="AH4669" i="1"/>
  <c r="AI4669" i="1"/>
  <c r="AH4670" i="1" l="1"/>
  <c r="AK6452" i="1"/>
  <c r="AI4670" i="1"/>
  <c r="AJ6453" i="1" l="1"/>
  <c r="AH4671" i="1"/>
  <c r="AI4671" i="1"/>
  <c r="AH4672" i="1" l="1"/>
  <c r="AK6453" i="1"/>
  <c r="AI4672" i="1"/>
  <c r="AJ6454" i="1" l="1"/>
  <c r="AH4673" i="1"/>
  <c r="AI4673" i="1"/>
  <c r="AH4674" i="1" l="1"/>
  <c r="AK6454" i="1"/>
  <c r="AI4674" i="1"/>
  <c r="AJ6455" i="1" l="1"/>
  <c r="AH4675" i="1"/>
  <c r="AI4675" i="1"/>
  <c r="AH4676" i="1" l="1"/>
  <c r="AK6455" i="1"/>
  <c r="AI4676" i="1"/>
  <c r="AJ6456" i="1" l="1"/>
  <c r="AH4677" i="1"/>
  <c r="AI4677" i="1"/>
  <c r="AH4678" i="1" l="1"/>
  <c r="AK6456" i="1"/>
  <c r="AI4678" i="1"/>
  <c r="AJ6457" i="1" l="1"/>
  <c r="AH4679" i="1"/>
  <c r="AI4679" i="1"/>
  <c r="AH4680" i="1" l="1"/>
  <c r="AK6457" i="1"/>
  <c r="AI4680" i="1"/>
  <c r="AJ6458" i="1" l="1"/>
  <c r="AH4681" i="1"/>
  <c r="AI4681" i="1"/>
  <c r="AH4682" i="1" l="1"/>
  <c r="AK6458" i="1"/>
  <c r="AI4682" i="1"/>
  <c r="AJ6459" i="1" l="1"/>
  <c r="AH4683" i="1"/>
  <c r="AI4683" i="1"/>
  <c r="AH4684" i="1" l="1"/>
  <c r="AK6459" i="1"/>
  <c r="AI4684" i="1"/>
  <c r="AJ6460" i="1" l="1"/>
  <c r="AH4685" i="1"/>
  <c r="AI4685" i="1"/>
  <c r="AH4686" i="1" l="1"/>
  <c r="AK6460" i="1"/>
  <c r="AI4686" i="1"/>
  <c r="AJ6461" i="1" l="1"/>
  <c r="AH4687" i="1"/>
  <c r="AI4687" i="1"/>
  <c r="AH4688" i="1" l="1"/>
  <c r="AK6461" i="1"/>
  <c r="AI4688" i="1"/>
  <c r="AJ6462" i="1" l="1"/>
  <c r="AH4689" i="1"/>
  <c r="AI4689" i="1"/>
  <c r="AH4690" i="1" l="1"/>
  <c r="AK6462" i="1"/>
  <c r="AI4690" i="1"/>
  <c r="AJ6463" i="1" l="1"/>
  <c r="AH4691" i="1"/>
  <c r="AI4691" i="1"/>
  <c r="AH4692" i="1" l="1"/>
  <c r="AK6463" i="1"/>
  <c r="AI4692" i="1"/>
  <c r="AJ6464" i="1" l="1"/>
  <c r="AH4693" i="1"/>
  <c r="AI4693" i="1"/>
  <c r="AH4694" i="1" l="1"/>
  <c r="AK6464" i="1"/>
  <c r="AI4694" i="1"/>
  <c r="AJ6465" i="1" l="1"/>
  <c r="AH4695" i="1"/>
  <c r="AI4695" i="1"/>
  <c r="AH4696" i="1" l="1"/>
  <c r="AK6465" i="1"/>
  <c r="AI4696" i="1"/>
  <c r="AJ6466" i="1" l="1"/>
  <c r="AH4697" i="1"/>
  <c r="AI4697" i="1"/>
  <c r="AH4698" i="1" l="1"/>
  <c r="AK6466" i="1"/>
  <c r="AI4698" i="1"/>
  <c r="AJ6467" i="1" l="1"/>
  <c r="AH4699" i="1"/>
  <c r="AI4699" i="1"/>
  <c r="AH4700" i="1" l="1"/>
  <c r="AK6467" i="1"/>
  <c r="AI4700" i="1"/>
  <c r="AJ6468" i="1" l="1"/>
  <c r="AH4701" i="1"/>
  <c r="AI4701" i="1"/>
  <c r="AH4702" i="1" l="1"/>
  <c r="AK6468" i="1"/>
  <c r="AI4702" i="1"/>
  <c r="AJ6469" i="1" l="1"/>
  <c r="AH4703" i="1"/>
  <c r="AI4703" i="1"/>
  <c r="AH4704" i="1" l="1"/>
  <c r="AK6469" i="1"/>
  <c r="AI4704" i="1"/>
  <c r="AJ6470" i="1" l="1"/>
  <c r="AH4705" i="1"/>
  <c r="AI4705" i="1"/>
  <c r="AH4706" i="1" l="1"/>
  <c r="AK6470" i="1"/>
  <c r="AI4706" i="1"/>
  <c r="AJ6471" i="1" l="1"/>
  <c r="AH4707" i="1"/>
  <c r="AI4707" i="1"/>
  <c r="AH4708" i="1" l="1"/>
  <c r="AK6471" i="1"/>
  <c r="AI4708" i="1"/>
  <c r="AJ6472" i="1" l="1"/>
  <c r="AH4709" i="1"/>
  <c r="AI4709" i="1"/>
  <c r="AH4710" i="1" l="1"/>
  <c r="AK6472" i="1"/>
  <c r="AI4710" i="1"/>
  <c r="AJ6473" i="1" l="1"/>
  <c r="AH4711" i="1"/>
  <c r="AI4711" i="1"/>
  <c r="AH4712" i="1" l="1"/>
  <c r="AK6473" i="1"/>
  <c r="AI4712" i="1"/>
  <c r="AJ6474" i="1" l="1"/>
  <c r="AH4713" i="1"/>
  <c r="AI4713" i="1"/>
  <c r="AH4714" i="1" l="1"/>
  <c r="AK6474" i="1"/>
  <c r="AI4714" i="1"/>
  <c r="AJ6475" i="1" l="1"/>
  <c r="AH4715" i="1"/>
  <c r="AI4715" i="1"/>
  <c r="AH4716" i="1" l="1"/>
  <c r="AK6475" i="1"/>
  <c r="AI4716" i="1"/>
  <c r="AJ6476" i="1" l="1"/>
  <c r="AH4717" i="1"/>
  <c r="AI4717" i="1"/>
  <c r="AH4718" i="1" l="1"/>
  <c r="AK6476" i="1"/>
  <c r="AI4718" i="1"/>
  <c r="AJ6477" i="1" l="1"/>
  <c r="AH4719" i="1"/>
  <c r="AI4719" i="1"/>
  <c r="AH4720" i="1" l="1"/>
  <c r="AK6477" i="1"/>
  <c r="AI4720" i="1"/>
  <c r="AJ6478" i="1" l="1"/>
  <c r="AH4721" i="1"/>
  <c r="AI4721" i="1"/>
  <c r="AH4722" i="1" l="1"/>
  <c r="AK6478" i="1"/>
  <c r="AI4722" i="1"/>
  <c r="AJ6479" i="1" l="1"/>
  <c r="AH4723" i="1"/>
  <c r="AI4723" i="1"/>
  <c r="AH4724" i="1" l="1"/>
  <c r="AK6479" i="1"/>
  <c r="AI4724" i="1"/>
  <c r="AJ6480" i="1" l="1"/>
  <c r="AH4725" i="1"/>
  <c r="AI4725" i="1"/>
  <c r="AH4726" i="1" l="1"/>
  <c r="AK6480" i="1"/>
  <c r="AI4726" i="1"/>
  <c r="AJ6481" i="1" l="1"/>
  <c r="AH4727" i="1"/>
  <c r="AI4727" i="1"/>
  <c r="AH4728" i="1" l="1"/>
  <c r="AK6481" i="1"/>
  <c r="AI4728" i="1"/>
  <c r="AJ6482" i="1" l="1"/>
  <c r="AH4729" i="1"/>
  <c r="AI4729" i="1"/>
  <c r="AH4730" i="1" l="1"/>
  <c r="AK6482" i="1"/>
  <c r="AI4730" i="1"/>
  <c r="AJ6483" i="1" l="1"/>
  <c r="AH4731" i="1"/>
  <c r="AI4731" i="1"/>
  <c r="AH4732" i="1" l="1"/>
  <c r="AK6483" i="1"/>
  <c r="AI4732" i="1"/>
  <c r="AJ6484" i="1" l="1"/>
  <c r="AH4733" i="1"/>
  <c r="AI4733" i="1"/>
  <c r="AH4734" i="1" l="1"/>
  <c r="AK6484" i="1"/>
  <c r="AI4734" i="1"/>
  <c r="AJ6485" i="1" l="1"/>
  <c r="AH4735" i="1"/>
  <c r="AI4735" i="1"/>
  <c r="AH4736" i="1" l="1"/>
  <c r="AK6485" i="1"/>
  <c r="AI4736" i="1"/>
  <c r="AJ6486" i="1" l="1"/>
  <c r="AH4737" i="1"/>
  <c r="AI4737" i="1"/>
  <c r="AH4738" i="1" l="1"/>
  <c r="AK6486" i="1"/>
  <c r="AI4738" i="1"/>
  <c r="AJ6487" i="1" l="1"/>
  <c r="AH4739" i="1"/>
  <c r="AI4739" i="1"/>
  <c r="AH4740" i="1" l="1"/>
  <c r="AK6487" i="1"/>
  <c r="AI4740" i="1"/>
  <c r="AJ6488" i="1" l="1"/>
  <c r="AH4741" i="1"/>
  <c r="AI4741" i="1"/>
  <c r="AH4742" i="1" l="1"/>
  <c r="AK6488" i="1"/>
  <c r="AI4742" i="1"/>
  <c r="AJ6489" i="1" l="1"/>
  <c r="AH4743" i="1"/>
  <c r="AI4743" i="1"/>
  <c r="AH4744" i="1" l="1"/>
  <c r="AK6489" i="1"/>
  <c r="AI4744" i="1"/>
  <c r="AJ6490" i="1" l="1"/>
  <c r="AH4745" i="1"/>
  <c r="AI4745" i="1"/>
  <c r="AH4746" i="1" l="1"/>
  <c r="AK6490" i="1"/>
  <c r="AI4746" i="1"/>
  <c r="AJ6491" i="1" l="1"/>
  <c r="AH4747" i="1"/>
  <c r="AI4747" i="1"/>
  <c r="AH4748" i="1" l="1"/>
  <c r="AK6491" i="1"/>
  <c r="AI4748" i="1"/>
  <c r="AJ6492" i="1" l="1"/>
  <c r="AH4749" i="1"/>
  <c r="AI4749" i="1"/>
  <c r="AH4750" i="1" l="1"/>
  <c r="AK6492" i="1"/>
  <c r="AI4750" i="1"/>
  <c r="AJ6493" i="1" l="1"/>
  <c r="AH4751" i="1"/>
  <c r="AI4751" i="1"/>
  <c r="AH4752" i="1" l="1"/>
  <c r="AK6493" i="1"/>
  <c r="AI4752" i="1"/>
  <c r="AJ6494" i="1" l="1"/>
  <c r="AH4753" i="1"/>
  <c r="AI4753" i="1"/>
  <c r="AH4754" i="1" l="1"/>
  <c r="AK6494" i="1"/>
  <c r="AI4754" i="1"/>
  <c r="AJ6495" i="1" l="1"/>
  <c r="AH4755" i="1"/>
  <c r="AI4755" i="1"/>
  <c r="AH4756" i="1" l="1"/>
  <c r="AK6495" i="1"/>
  <c r="AI4756" i="1"/>
  <c r="AJ6496" i="1" l="1"/>
  <c r="AH4757" i="1"/>
  <c r="AI4757" i="1"/>
  <c r="AH4758" i="1" l="1"/>
  <c r="AK6496" i="1"/>
  <c r="AI4758" i="1"/>
  <c r="AJ6497" i="1" l="1"/>
  <c r="AH4759" i="1"/>
  <c r="AI4759" i="1"/>
  <c r="AH4760" i="1" l="1"/>
  <c r="AK6497" i="1"/>
  <c r="AI4760" i="1"/>
  <c r="AJ6498" i="1" l="1"/>
  <c r="AH4761" i="1"/>
  <c r="AI4761" i="1"/>
  <c r="AH4762" i="1" l="1"/>
  <c r="AK6498" i="1"/>
  <c r="AI4762" i="1"/>
  <c r="AJ6499" i="1" l="1"/>
  <c r="AH4763" i="1"/>
  <c r="AI4763" i="1"/>
  <c r="AH4764" i="1" l="1"/>
  <c r="AK6499" i="1"/>
  <c r="AI4764" i="1"/>
  <c r="AJ6500" i="1" l="1"/>
  <c r="AH4765" i="1"/>
  <c r="AI4765" i="1"/>
  <c r="AH4766" i="1" l="1"/>
  <c r="AK6500" i="1"/>
  <c r="AI4766" i="1"/>
  <c r="AJ6501" i="1" l="1"/>
  <c r="AH4767" i="1"/>
  <c r="AI4767" i="1"/>
  <c r="AH4768" i="1" l="1"/>
  <c r="AK6501" i="1"/>
  <c r="AI4768" i="1"/>
  <c r="AJ6502" i="1" l="1"/>
  <c r="AH4769" i="1"/>
  <c r="AI4769" i="1"/>
  <c r="AH4770" i="1" l="1"/>
  <c r="AK6502" i="1"/>
  <c r="AI4770" i="1"/>
  <c r="AJ6503" i="1" l="1"/>
  <c r="AH4771" i="1"/>
  <c r="AI4771" i="1"/>
  <c r="AH4772" i="1" l="1"/>
  <c r="AK6503" i="1"/>
  <c r="AI4772" i="1"/>
  <c r="AJ6504" i="1" l="1"/>
  <c r="AH4773" i="1"/>
  <c r="AI4773" i="1"/>
  <c r="AH4774" i="1" l="1"/>
  <c r="AK6504" i="1"/>
  <c r="AI4774" i="1"/>
  <c r="AJ6505" i="1" l="1"/>
  <c r="AH4775" i="1"/>
  <c r="AI4775" i="1"/>
  <c r="AH4776" i="1" l="1"/>
  <c r="AK6505" i="1"/>
  <c r="AI4776" i="1"/>
  <c r="AJ6506" i="1" l="1"/>
  <c r="AH4777" i="1"/>
  <c r="AI4777" i="1"/>
  <c r="AH4778" i="1" l="1"/>
  <c r="AK6506" i="1"/>
  <c r="AI4778" i="1"/>
  <c r="AJ6507" i="1" l="1"/>
  <c r="AH4779" i="1"/>
  <c r="AI4779" i="1"/>
  <c r="AH4780" i="1" l="1"/>
  <c r="AK6507" i="1"/>
  <c r="AI4780" i="1"/>
  <c r="AJ6508" i="1" l="1"/>
  <c r="AH4781" i="1"/>
  <c r="AI4781" i="1"/>
  <c r="AH4782" i="1" l="1"/>
  <c r="AK6508" i="1"/>
  <c r="AI4782" i="1"/>
  <c r="AJ6509" i="1" l="1"/>
  <c r="AH4783" i="1"/>
  <c r="AI4783" i="1"/>
  <c r="AH4784" i="1" l="1"/>
  <c r="AK6509" i="1"/>
  <c r="AI4784" i="1"/>
  <c r="AJ6510" i="1" l="1"/>
  <c r="AH4785" i="1"/>
  <c r="AI4785" i="1"/>
  <c r="AH4786" i="1" l="1"/>
  <c r="AK6510" i="1"/>
  <c r="AI4786" i="1"/>
  <c r="AJ6511" i="1" l="1"/>
  <c r="AH4787" i="1"/>
  <c r="AI4787" i="1"/>
  <c r="AH4788" i="1" l="1"/>
  <c r="AK6511" i="1"/>
  <c r="AI4788" i="1"/>
  <c r="AJ6512" i="1" l="1"/>
  <c r="AH4789" i="1"/>
  <c r="AI4789" i="1"/>
  <c r="AH4790" i="1" l="1"/>
  <c r="AI4790" i="1"/>
  <c r="AK6512" i="1"/>
  <c r="AJ6513" i="1" l="1"/>
  <c r="AH4791" i="1"/>
  <c r="AI4791" i="1"/>
  <c r="AH4792" i="1" l="1"/>
  <c r="AK6513" i="1"/>
  <c r="AI4792" i="1"/>
  <c r="AJ6514" i="1" l="1"/>
  <c r="AH4793" i="1"/>
  <c r="AI4793" i="1"/>
  <c r="AH4794" i="1" l="1"/>
  <c r="AK6514" i="1"/>
  <c r="AI4794" i="1"/>
  <c r="AJ6515" i="1" l="1"/>
  <c r="AH4795" i="1"/>
  <c r="AI4795" i="1"/>
  <c r="AH4796" i="1" l="1"/>
  <c r="AK6515" i="1"/>
  <c r="AI4796" i="1"/>
  <c r="AJ6516" i="1" l="1"/>
  <c r="AH4797" i="1"/>
  <c r="AI4797" i="1"/>
  <c r="AH4798" i="1" l="1"/>
  <c r="AK6516" i="1"/>
  <c r="AI4798" i="1"/>
  <c r="AJ6517" i="1" l="1"/>
  <c r="AH4799" i="1"/>
  <c r="AI4799" i="1"/>
  <c r="AH4800" i="1" l="1"/>
  <c r="AK6517" i="1"/>
  <c r="AI4800" i="1"/>
  <c r="AJ6518" i="1" l="1"/>
  <c r="AH4801" i="1"/>
  <c r="AI4801" i="1"/>
  <c r="AH4802" i="1" l="1"/>
  <c r="AK6518" i="1"/>
  <c r="AI4802" i="1"/>
  <c r="AJ6519" i="1" l="1"/>
  <c r="AH4803" i="1"/>
  <c r="AI4803" i="1"/>
  <c r="AH4804" i="1" l="1"/>
  <c r="AK6519" i="1"/>
  <c r="AI4804" i="1"/>
  <c r="AJ6520" i="1" l="1"/>
  <c r="AH4805" i="1"/>
  <c r="AI4805" i="1"/>
  <c r="AH4806" i="1" l="1"/>
  <c r="AK6520" i="1"/>
  <c r="AI4806" i="1"/>
  <c r="AJ6521" i="1" l="1"/>
  <c r="AH4807" i="1"/>
  <c r="AI4807" i="1"/>
  <c r="AH4808" i="1" l="1"/>
  <c r="AK6521" i="1"/>
  <c r="AI4808" i="1"/>
  <c r="AJ6522" i="1" l="1"/>
  <c r="AH4809" i="1"/>
  <c r="AI4809" i="1"/>
  <c r="AH4810" i="1" l="1"/>
  <c r="AK6522" i="1"/>
  <c r="AI4810" i="1"/>
  <c r="AJ6523" i="1" l="1"/>
  <c r="AH4811" i="1"/>
  <c r="AI4811" i="1"/>
  <c r="AH4812" i="1" l="1"/>
  <c r="AK6523" i="1"/>
  <c r="AI4812" i="1"/>
  <c r="AJ6524" i="1" l="1"/>
  <c r="AH4813" i="1"/>
  <c r="AI4813" i="1"/>
  <c r="AH4814" i="1" l="1"/>
  <c r="AK6524" i="1"/>
  <c r="AI4814" i="1"/>
  <c r="AJ6525" i="1" l="1"/>
  <c r="AH4815" i="1"/>
  <c r="AI4815" i="1"/>
  <c r="AH4816" i="1" l="1"/>
  <c r="AK6525" i="1"/>
  <c r="AI4816" i="1"/>
  <c r="AJ6526" i="1" l="1"/>
  <c r="AH4817" i="1"/>
  <c r="AI4817" i="1"/>
  <c r="AH4818" i="1" l="1"/>
  <c r="AK6526" i="1"/>
  <c r="AI4818" i="1"/>
  <c r="AJ6527" i="1" l="1"/>
  <c r="AH4819" i="1"/>
  <c r="AI4819" i="1"/>
  <c r="AH4820" i="1" l="1"/>
  <c r="AK6527" i="1"/>
  <c r="AI4820" i="1"/>
  <c r="AJ6528" i="1" l="1"/>
  <c r="AH4821" i="1"/>
  <c r="AI4821" i="1"/>
  <c r="AH4822" i="1" l="1"/>
  <c r="AK6528" i="1"/>
  <c r="AI4822" i="1"/>
  <c r="AJ6529" i="1" l="1"/>
  <c r="AH4823" i="1"/>
  <c r="AI4823" i="1"/>
  <c r="AH4824" i="1" l="1"/>
  <c r="AK6529" i="1"/>
  <c r="AI4824" i="1"/>
  <c r="AJ6530" i="1" l="1"/>
  <c r="AH4825" i="1"/>
  <c r="AI4825" i="1"/>
  <c r="AH4826" i="1" l="1"/>
  <c r="AK6530" i="1"/>
  <c r="AI4826" i="1"/>
  <c r="AJ6531" i="1" l="1"/>
  <c r="AH4827" i="1"/>
  <c r="AI4827" i="1"/>
  <c r="AH4828" i="1" l="1"/>
  <c r="AK6531" i="1"/>
  <c r="AI4828" i="1"/>
  <c r="AJ6532" i="1" l="1"/>
  <c r="AH4829" i="1"/>
  <c r="AI4829" i="1"/>
  <c r="AH4830" i="1" l="1"/>
  <c r="AK6532" i="1"/>
  <c r="AI4830" i="1"/>
  <c r="AJ6533" i="1" l="1"/>
  <c r="AH4831" i="1"/>
  <c r="AI4831" i="1"/>
  <c r="AH4832" i="1" l="1"/>
  <c r="AK6533" i="1"/>
  <c r="AI4832" i="1"/>
  <c r="AJ6534" i="1" l="1"/>
  <c r="AH4833" i="1"/>
  <c r="AI4833" i="1"/>
  <c r="AH4834" i="1" l="1"/>
  <c r="AK6534" i="1"/>
  <c r="AI4834" i="1"/>
  <c r="AJ6535" i="1" l="1"/>
  <c r="AH4835" i="1"/>
  <c r="AI4835" i="1"/>
  <c r="AH4836" i="1" l="1"/>
  <c r="AK6535" i="1"/>
  <c r="AI4836" i="1"/>
  <c r="AJ6536" i="1" l="1"/>
  <c r="AH4837" i="1"/>
  <c r="AI4837" i="1"/>
  <c r="AH4838" i="1" l="1"/>
  <c r="AK6536" i="1"/>
  <c r="AI4838" i="1"/>
  <c r="AJ6537" i="1" l="1"/>
  <c r="AH4839" i="1"/>
  <c r="AI4839" i="1"/>
  <c r="AH4840" i="1" l="1"/>
  <c r="AK6537" i="1"/>
  <c r="AI4840" i="1"/>
  <c r="AJ6538" i="1" l="1"/>
  <c r="AH4841" i="1"/>
  <c r="AI4841" i="1"/>
  <c r="AH4842" i="1" l="1"/>
  <c r="AK6538" i="1"/>
  <c r="AI4842" i="1"/>
  <c r="AJ6539" i="1" l="1"/>
  <c r="AH4843" i="1"/>
  <c r="AI4843" i="1"/>
  <c r="AH4844" i="1" l="1"/>
  <c r="AK6539" i="1"/>
  <c r="AI4844" i="1"/>
  <c r="AJ6540" i="1" l="1"/>
  <c r="AH4845" i="1"/>
  <c r="AI4845" i="1"/>
  <c r="AH4846" i="1" l="1"/>
  <c r="AK6540" i="1"/>
  <c r="AI4846" i="1"/>
  <c r="AJ6541" i="1" l="1"/>
  <c r="AH4847" i="1"/>
  <c r="AI4847" i="1"/>
  <c r="AH4848" i="1" l="1"/>
  <c r="AK6541" i="1"/>
  <c r="AI4848" i="1"/>
  <c r="AJ6542" i="1" l="1"/>
  <c r="AH4849" i="1"/>
  <c r="AI4849" i="1"/>
  <c r="AH4850" i="1" l="1"/>
  <c r="AK6542" i="1"/>
  <c r="AI4850" i="1"/>
  <c r="AJ6543" i="1" l="1"/>
  <c r="AH4851" i="1"/>
  <c r="AI4851" i="1"/>
  <c r="AH4852" i="1" l="1"/>
  <c r="AK6543" i="1"/>
  <c r="AI4852" i="1"/>
  <c r="AJ6544" i="1" l="1"/>
  <c r="AH4853" i="1"/>
  <c r="AI4853" i="1"/>
  <c r="AH4854" i="1" l="1"/>
  <c r="AK6544" i="1"/>
  <c r="AI4854" i="1"/>
  <c r="AJ6545" i="1" l="1"/>
  <c r="AH4855" i="1"/>
  <c r="AI4855" i="1"/>
  <c r="AH4856" i="1" l="1"/>
  <c r="AK6545" i="1"/>
  <c r="AI4856" i="1"/>
  <c r="AJ6546" i="1" l="1"/>
  <c r="AH4857" i="1"/>
  <c r="AI4857" i="1"/>
  <c r="AH4858" i="1" l="1"/>
  <c r="AK6546" i="1"/>
  <c r="AI4858" i="1"/>
  <c r="AJ6547" i="1" l="1"/>
  <c r="AH4859" i="1"/>
  <c r="AI4859" i="1"/>
  <c r="AH4860" i="1" l="1"/>
  <c r="AK6547" i="1"/>
  <c r="AI4860" i="1"/>
  <c r="AJ6548" i="1" l="1"/>
  <c r="AH4861" i="1"/>
  <c r="AI4861" i="1"/>
  <c r="AH4862" i="1" l="1"/>
  <c r="AK6548" i="1"/>
  <c r="AI4862" i="1"/>
  <c r="AJ6549" i="1" l="1"/>
  <c r="AH4863" i="1"/>
  <c r="AI4863" i="1"/>
  <c r="AH4864" i="1" l="1"/>
  <c r="AK6549" i="1"/>
  <c r="AI4864" i="1"/>
  <c r="AJ6550" i="1" l="1"/>
  <c r="AH4865" i="1"/>
  <c r="AI4865" i="1"/>
  <c r="AH4866" i="1" l="1"/>
  <c r="AK6550" i="1"/>
  <c r="AI4866" i="1"/>
  <c r="AJ6551" i="1" l="1"/>
  <c r="AH4867" i="1"/>
  <c r="AI4867" i="1"/>
  <c r="AH4868" i="1" l="1"/>
  <c r="AK6551" i="1"/>
  <c r="AI4868" i="1"/>
  <c r="AJ6552" i="1" l="1"/>
  <c r="AH4869" i="1"/>
  <c r="AI4869" i="1"/>
  <c r="AH4870" i="1" l="1"/>
  <c r="AK6552" i="1"/>
  <c r="AI4870" i="1"/>
  <c r="AJ6553" i="1" l="1"/>
  <c r="AH4871" i="1"/>
  <c r="AI4871" i="1"/>
  <c r="AH4872" i="1" l="1"/>
  <c r="AK6553" i="1"/>
  <c r="AI4872" i="1"/>
  <c r="AJ6554" i="1" l="1"/>
  <c r="AH4873" i="1"/>
  <c r="AI4873" i="1"/>
  <c r="AH4874" i="1" l="1"/>
  <c r="AK6554" i="1"/>
  <c r="AI4874" i="1"/>
  <c r="AJ6555" i="1" l="1"/>
  <c r="AH4875" i="1"/>
  <c r="AI4875" i="1"/>
  <c r="AH4876" i="1" l="1"/>
  <c r="AK6555" i="1"/>
  <c r="AI4876" i="1"/>
  <c r="AJ6556" i="1" l="1"/>
  <c r="AH4877" i="1"/>
  <c r="AI4877" i="1"/>
  <c r="AH4878" i="1" l="1"/>
  <c r="AK6556" i="1"/>
  <c r="AI4878" i="1"/>
  <c r="AJ6557" i="1" l="1"/>
  <c r="AH4879" i="1"/>
  <c r="AI4879" i="1"/>
  <c r="AH4880" i="1" l="1"/>
  <c r="AI4880" i="1"/>
  <c r="AK6557" i="1"/>
  <c r="AJ6558" i="1" l="1"/>
  <c r="AH4881" i="1"/>
  <c r="AI4881" i="1"/>
  <c r="AH4882" i="1" l="1"/>
  <c r="AK6558" i="1"/>
  <c r="AI4882" i="1"/>
  <c r="AJ6559" i="1" l="1"/>
  <c r="AH4883" i="1"/>
  <c r="AI4883" i="1"/>
  <c r="AH4884" i="1" l="1"/>
  <c r="AK6559" i="1"/>
  <c r="AI4884" i="1"/>
  <c r="AJ6560" i="1" l="1"/>
  <c r="AH4885" i="1"/>
  <c r="AI4885" i="1"/>
  <c r="AH4886" i="1" l="1"/>
  <c r="AK6560" i="1"/>
  <c r="AI4886" i="1"/>
  <c r="AJ6561" i="1" l="1"/>
  <c r="AH4887" i="1"/>
  <c r="AI4887" i="1"/>
  <c r="AH4888" i="1" l="1"/>
  <c r="AK6561" i="1"/>
  <c r="AI4888" i="1"/>
  <c r="AJ6562" i="1" l="1"/>
  <c r="AH4889" i="1"/>
  <c r="AI4889" i="1"/>
  <c r="AH4890" i="1" l="1"/>
  <c r="AK6562" i="1"/>
  <c r="AI4890" i="1"/>
  <c r="AJ6563" i="1" l="1"/>
  <c r="AH4891" i="1"/>
  <c r="AI4891" i="1"/>
  <c r="AH4892" i="1" l="1"/>
  <c r="AK6563" i="1"/>
  <c r="AI4892" i="1"/>
  <c r="AJ6564" i="1" l="1"/>
  <c r="AH4893" i="1"/>
  <c r="AI4893" i="1"/>
  <c r="AH4894" i="1" l="1"/>
  <c r="AK6564" i="1"/>
  <c r="AI4894" i="1"/>
  <c r="AJ6565" i="1" l="1"/>
  <c r="AH4895" i="1"/>
  <c r="AI4895" i="1"/>
  <c r="AH4896" i="1" l="1"/>
  <c r="AK6565" i="1"/>
  <c r="AI4896" i="1"/>
  <c r="AJ6566" i="1" l="1"/>
  <c r="AH4897" i="1"/>
  <c r="AI4897" i="1"/>
  <c r="AH4898" i="1" l="1"/>
  <c r="AK6566" i="1"/>
  <c r="AI4898" i="1"/>
  <c r="AJ6567" i="1" l="1"/>
  <c r="AH4899" i="1"/>
  <c r="AI4899" i="1"/>
  <c r="AH4900" i="1" l="1"/>
  <c r="AK6567" i="1"/>
  <c r="AI4900" i="1"/>
  <c r="AJ6568" i="1" l="1"/>
  <c r="AH4901" i="1"/>
  <c r="AI4901" i="1"/>
  <c r="AH4902" i="1" l="1"/>
  <c r="AK6568" i="1"/>
  <c r="AI4902" i="1"/>
  <c r="AJ6569" i="1" l="1"/>
  <c r="AH4903" i="1"/>
  <c r="AI4903" i="1"/>
  <c r="AH4904" i="1" l="1"/>
  <c r="AK6569" i="1"/>
  <c r="AI4904" i="1"/>
  <c r="AJ6570" i="1" l="1"/>
  <c r="AH4905" i="1"/>
  <c r="AI4905" i="1"/>
  <c r="AH4906" i="1" l="1"/>
  <c r="AK6570" i="1"/>
  <c r="AI4906" i="1"/>
  <c r="AJ6571" i="1" l="1"/>
  <c r="AH4907" i="1"/>
  <c r="AI4907" i="1"/>
  <c r="AH4908" i="1" l="1"/>
  <c r="AK6571" i="1"/>
  <c r="AI4908" i="1"/>
  <c r="AJ6572" i="1" l="1"/>
  <c r="AH4909" i="1"/>
  <c r="AI4909" i="1"/>
  <c r="AH4910" i="1" l="1"/>
  <c r="AK6572" i="1"/>
  <c r="AI4910" i="1"/>
  <c r="AJ6573" i="1" l="1"/>
  <c r="AH4911" i="1"/>
  <c r="AI4911" i="1"/>
  <c r="AH4912" i="1" l="1"/>
  <c r="AK6573" i="1"/>
  <c r="AI4912" i="1"/>
  <c r="AJ6574" i="1" l="1"/>
  <c r="AH4913" i="1"/>
  <c r="AI4913" i="1"/>
  <c r="AH4914" i="1" l="1"/>
  <c r="AK6574" i="1"/>
  <c r="AI4914" i="1"/>
  <c r="AJ6575" i="1" l="1"/>
  <c r="AH4915" i="1"/>
  <c r="AI4915" i="1"/>
  <c r="AH4916" i="1" l="1"/>
  <c r="AK6575" i="1"/>
  <c r="AI4916" i="1"/>
  <c r="AJ6576" i="1" l="1"/>
  <c r="AH4917" i="1"/>
  <c r="AI4917" i="1"/>
  <c r="AH4918" i="1" l="1"/>
  <c r="AK6576" i="1"/>
  <c r="AI4918" i="1"/>
  <c r="AJ6577" i="1" l="1"/>
  <c r="AH4919" i="1"/>
  <c r="AI4919" i="1"/>
  <c r="AH4920" i="1" l="1"/>
  <c r="AK6577" i="1"/>
  <c r="AI4920" i="1"/>
  <c r="AJ6578" i="1" l="1"/>
  <c r="AH4921" i="1"/>
  <c r="AI4921" i="1"/>
  <c r="AH4922" i="1" l="1"/>
  <c r="AK6578" i="1"/>
  <c r="AI4922" i="1"/>
  <c r="AJ6579" i="1" l="1"/>
  <c r="AH4923" i="1"/>
  <c r="AI4923" i="1"/>
  <c r="AH4924" i="1" l="1"/>
  <c r="AK6579" i="1"/>
  <c r="AI4924" i="1"/>
  <c r="AJ6580" i="1" l="1"/>
  <c r="AH4925" i="1"/>
  <c r="AI4925" i="1"/>
  <c r="AH4926" i="1" l="1"/>
  <c r="AK6580" i="1"/>
  <c r="AI4926" i="1"/>
  <c r="AJ6581" i="1" l="1"/>
  <c r="AH4927" i="1"/>
  <c r="AI4927" i="1"/>
  <c r="AH4928" i="1" l="1"/>
  <c r="AK6581" i="1"/>
  <c r="AI4928" i="1"/>
  <c r="AJ6582" i="1" l="1"/>
  <c r="AH4929" i="1"/>
  <c r="AI4929" i="1"/>
  <c r="AH4930" i="1" l="1"/>
  <c r="AK6582" i="1"/>
  <c r="AI4930" i="1"/>
  <c r="AJ6583" i="1" l="1"/>
  <c r="AH4931" i="1"/>
  <c r="AI4931" i="1"/>
  <c r="AH4932" i="1" l="1"/>
  <c r="AK6583" i="1"/>
  <c r="AI4932" i="1"/>
  <c r="AJ6584" i="1" l="1"/>
  <c r="AH4933" i="1"/>
  <c r="AI4933" i="1"/>
  <c r="AH4934" i="1" l="1"/>
  <c r="AK6584" i="1"/>
  <c r="AI4934" i="1"/>
  <c r="AJ6585" i="1" l="1"/>
  <c r="AH4935" i="1"/>
  <c r="AI4935" i="1"/>
  <c r="AH4936" i="1" l="1"/>
  <c r="AK6585" i="1"/>
  <c r="AI4936" i="1"/>
  <c r="AJ6586" i="1" l="1"/>
  <c r="AH4937" i="1"/>
  <c r="AI4937" i="1"/>
  <c r="AH4938" i="1" l="1"/>
  <c r="AK6586" i="1"/>
  <c r="AI4938" i="1"/>
  <c r="AJ6587" i="1" l="1"/>
  <c r="AH4939" i="1"/>
  <c r="AI4939" i="1"/>
  <c r="AH4940" i="1" l="1"/>
  <c r="AK6587" i="1"/>
  <c r="AI4940" i="1"/>
  <c r="AJ6588" i="1" l="1"/>
  <c r="AH4941" i="1"/>
  <c r="AI4941" i="1"/>
  <c r="AH4942" i="1" l="1"/>
  <c r="AK6588" i="1"/>
  <c r="AI4942" i="1"/>
  <c r="AJ6589" i="1" l="1"/>
  <c r="AH4943" i="1"/>
  <c r="AI4943" i="1"/>
  <c r="AH4944" i="1" l="1"/>
  <c r="AK6589" i="1"/>
  <c r="AI4944" i="1"/>
  <c r="AJ6590" i="1" l="1"/>
  <c r="AH4945" i="1"/>
  <c r="AI4945" i="1"/>
  <c r="AH4946" i="1" l="1"/>
  <c r="AK6590" i="1"/>
  <c r="AI4946" i="1"/>
  <c r="AJ6591" i="1" l="1"/>
  <c r="AH4947" i="1"/>
  <c r="AI4947" i="1"/>
  <c r="AH4948" i="1" l="1"/>
  <c r="AK6591" i="1"/>
  <c r="AI4948" i="1"/>
  <c r="AJ6592" i="1" l="1"/>
  <c r="AH4949" i="1"/>
  <c r="AI4949" i="1"/>
  <c r="AH4950" i="1" l="1"/>
  <c r="AK6592" i="1"/>
  <c r="AI4950" i="1"/>
  <c r="AJ6593" i="1" l="1"/>
  <c r="AH4951" i="1"/>
  <c r="AI4951" i="1"/>
  <c r="AH4952" i="1" l="1"/>
  <c r="AK6593" i="1"/>
  <c r="AI4952" i="1"/>
  <c r="AJ6594" i="1" l="1"/>
  <c r="AH4953" i="1"/>
  <c r="AI4953" i="1"/>
  <c r="AH4954" i="1" l="1"/>
  <c r="AK6594" i="1"/>
  <c r="AI4954" i="1"/>
  <c r="AJ6595" i="1" l="1"/>
  <c r="AH4955" i="1"/>
  <c r="AI4955" i="1"/>
  <c r="AH4956" i="1" l="1"/>
  <c r="AK6595" i="1"/>
  <c r="AI4956" i="1"/>
  <c r="AJ6596" i="1" l="1"/>
  <c r="AH4957" i="1"/>
  <c r="AI4957" i="1"/>
  <c r="AH4958" i="1" l="1"/>
  <c r="AK6596" i="1"/>
  <c r="AI4958" i="1"/>
  <c r="AJ6597" i="1" l="1"/>
  <c r="AH4959" i="1"/>
  <c r="AI4959" i="1"/>
  <c r="AH4960" i="1" l="1"/>
  <c r="AK6597" i="1"/>
  <c r="AI4960" i="1"/>
  <c r="AJ6598" i="1" l="1"/>
  <c r="AH4961" i="1"/>
  <c r="AI4961" i="1"/>
  <c r="AH4962" i="1" l="1"/>
  <c r="AK6598" i="1"/>
  <c r="AI4962" i="1"/>
  <c r="AJ6599" i="1" l="1"/>
  <c r="AH4963" i="1"/>
  <c r="AI4963" i="1"/>
  <c r="AH4964" i="1" l="1"/>
  <c r="AK6599" i="1"/>
  <c r="AI4964" i="1"/>
  <c r="AJ6600" i="1" l="1"/>
  <c r="AH4965" i="1"/>
  <c r="AI4965" i="1"/>
  <c r="AH4966" i="1" l="1"/>
  <c r="AK6600" i="1"/>
  <c r="AI4966" i="1"/>
  <c r="AJ6601" i="1" l="1"/>
  <c r="AH4967" i="1"/>
  <c r="AI4967" i="1"/>
  <c r="AH4968" i="1" l="1"/>
  <c r="AK6601" i="1"/>
  <c r="AI4968" i="1"/>
  <c r="AJ6602" i="1" l="1"/>
  <c r="AH4969" i="1"/>
  <c r="AI4969" i="1"/>
  <c r="AH4970" i="1" l="1"/>
  <c r="AK6602" i="1"/>
  <c r="AI4970" i="1"/>
  <c r="AJ6603" i="1" l="1"/>
  <c r="AH4971" i="1"/>
  <c r="AI4971" i="1"/>
  <c r="AH4972" i="1" l="1"/>
  <c r="AK6603" i="1"/>
  <c r="AI4972" i="1"/>
  <c r="AJ6604" i="1" l="1"/>
  <c r="AH4973" i="1"/>
  <c r="AI4973" i="1"/>
  <c r="AH4974" i="1" l="1"/>
  <c r="AK6604" i="1"/>
  <c r="AI4974" i="1"/>
  <c r="AJ6605" i="1" l="1"/>
  <c r="AH4975" i="1"/>
  <c r="AI4975" i="1"/>
  <c r="AH4976" i="1" l="1"/>
  <c r="AK6605" i="1"/>
  <c r="AI4976" i="1"/>
  <c r="AJ6606" i="1" l="1"/>
  <c r="AH4977" i="1"/>
  <c r="AI4977" i="1"/>
  <c r="AH4978" i="1" l="1"/>
  <c r="AK6606" i="1"/>
  <c r="AI4978" i="1"/>
  <c r="AJ6607" i="1" l="1"/>
  <c r="AH4979" i="1"/>
  <c r="AI4979" i="1"/>
  <c r="AH4980" i="1" l="1"/>
  <c r="AK6607" i="1"/>
  <c r="AI4980" i="1"/>
  <c r="AJ6608" i="1" l="1"/>
  <c r="AH4981" i="1"/>
  <c r="AI4981" i="1"/>
  <c r="AH4982" i="1" l="1"/>
  <c r="AK6608" i="1"/>
  <c r="AI4982" i="1"/>
  <c r="AJ6609" i="1" l="1"/>
  <c r="AH4983" i="1"/>
  <c r="AI4983" i="1"/>
  <c r="AH4984" i="1" l="1"/>
  <c r="AK6609" i="1"/>
  <c r="AI4984" i="1"/>
  <c r="AJ6610" i="1" l="1"/>
  <c r="AH4985" i="1"/>
  <c r="AI4985" i="1"/>
  <c r="AH4986" i="1" l="1"/>
  <c r="AK6610" i="1"/>
  <c r="AI4986" i="1"/>
  <c r="AJ6611" i="1" l="1"/>
  <c r="AH4987" i="1"/>
  <c r="AI4987" i="1"/>
  <c r="AH4988" i="1" l="1"/>
  <c r="AK6611" i="1"/>
  <c r="AI4988" i="1"/>
  <c r="AJ6612" i="1" l="1"/>
  <c r="AH4989" i="1"/>
  <c r="AI4989" i="1"/>
  <c r="AH4990" i="1" l="1"/>
  <c r="AK6612" i="1"/>
  <c r="AI4990" i="1"/>
  <c r="AJ6613" i="1" l="1"/>
  <c r="AH4991" i="1"/>
  <c r="AI4991" i="1"/>
  <c r="AH4992" i="1" l="1"/>
  <c r="AK6613" i="1"/>
  <c r="AI4992" i="1"/>
  <c r="AJ6614" i="1" l="1"/>
  <c r="AH4993" i="1"/>
  <c r="AI4993" i="1"/>
  <c r="AH4994" i="1" l="1"/>
  <c r="AK6614" i="1"/>
  <c r="AI4994" i="1"/>
  <c r="AJ6615" i="1" l="1"/>
  <c r="AH4995" i="1"/>
  <c r="AI4995" i="1"/>
  <c r="AH4996" i="1" l="1"/>
  <c r="AK6615" i="1"/>
  <c r="AI4996" i="1"/>
  <c r="AJ6616" i="1" l="1"/>
  <c r="AH4997" i="1"/>
  <c r="AI4997" i="1"/>
  <c r="AH4998" i="1" l="1"/>
  <c r="AK6616" i="1"/>
  <c r="AI4998" i="1"/>
  <c r="AJ6617" i="1" l="1"/>
  <c r="AH4999" i="1"/>
  <c r="AI4999" i="1"/>
  <c r="AH5000" i="1" l="1"/>
  <c r="AK6617" i="1"/>
  <c r="AI5000" i="1"/>
  <c r="AJ6618" i="1" l="1"/>
  <c r="AH5001" i="1"/>
  <c r="AI5001" i="1"/>
  <c r="AH5002" i="1" l="1"/>
  <c r="AK6618" i="1"/>
  <c r="AI5002" i="1"/>
  <c r="AJ6619" i="1" l="1"/>
  <c r="AH5003" i="1"/>
  <c r="AI5003" i="1"/>
  <c r="AH5004" i="1" l="1"/>
  <c r="AK6619" i="1"/>
  <c r="AI5004" i="1"/>
  <c r="AJ6620" i="1" l="1"/>
  <c r="AH5005" i="1"/>
  <c r="AI5005" i="1"/>
  <c r="AH5006" i="1" l="1"/>
  <c r="AK6620" i="1"/>
  <c r="AI5006" i="1"/>
  <c r="AJ6621" i="1" l="1"/>
  <c r="AH5007" i="1"/>
  <c r="AI5007" i="1"/>
  <c r="AH5008" i="1" l="1"/>
  <c r="AK6621" i="1"/>
  <c r="AI5008" i="1"/>
  <c r="AJ6622" i="1" l="1"/>
  <c r="AH5009" i="1"/>
  <c r="AI5009" i="1"/>
  <c r="AH5010" i="1" l="1"/>
  <c r="AK6622" i="1"/>
  <c r="AI5010" i="1"/>
  <c r="AJ6623" i="1" l="1"/>
  <c r="AH5011" i="1"/>
  <c r="AI5011" i="1"/>
  <c r="AH5012" i="1" l="1"/>
  <c r="AK6623" i="1"/>
  <c r="AI5012" i="1"/>
  <c r="AJ6624" i="1" l="1"/>
  <c r="AH5013" i="1"/>
  <c r="AI5013" i="1"/>
  <c r="AH5014" i="1" l="1"/>
  <c r="AK6624" i="1"/>
  <c r="AI5014" i="1"/>
  <c r="AJ6625" i="1" l="1"/>
  <c r="AH5015" i="1"/>
  <c r="AI5015" i="1"/>
  <c r="AH5016" i="1" l="1"/>
  <c r="AK6625" i="1"/>
  <c r="AI5016" i="1"/>
  <c r="AJ6626" i="1" l="1"/>
  <c r="AH5017" i="1"/>
  <c r="AI5017" i="1"/>
  <c r="AH5018" i="1" l="1"/>
  <c r="AK6626" i="1"/>
  <c r="AI5018" i="1"/>
  <c r="AJ6627" i="1" l="1"/>
  <c r="AH5019" i="1"/>
  <c r="AI5019" i="1"/>
  <c r="AH5020" i="1" l="1"/>
  <c r="AK6627" i="1"/>
  <c r="AI5020" i="1"/>
  <c r="AJ6628" i="1" l="1"/>
  <c r="AH5021" i="1"/>
  <c r="AI5021" i="1"/>
  <c r="AH5022" i="1" l="1"/>
  <c r="AK6628" i="1"/>
  <c r="AI5022" i="1"/>
  <c r="AJ6629" i="1" l="1"/>
  <c r="AH5023" i="1"/>
  <c r="AI5023" i="1"/>
  <c r="AH5024" i="1" l="1"/>
  <c r="AK6629" i="1"/>
  <c r="AI5024" i="1"/>
  <c r="AJ6630" i="1" l="1"/>
  <c r="AH5025" i="1"/>
  <c r="AI5025" i="1"/>
  <c r="AH5026" i="1" l="1"/>
  <c r="AK6630" i="1"/>
  <c r="AI5026" i="1"/>
  <c r="AJ6631" i="1" l="1"/>
  <c r="AH5027" i="1"/>
  <c r="AI5027" i="1"/>
  <c r="AH5028" i="1" l="1"/>
  <c r="AK6631" i="1"/>
  <c r="AI5028" i="1"/>
  <c r="AJ6632" i="1" l="1"/>
  <c r="AH5029" i="1"/>
  <c r="AI5029" i="1"/>
  <c r="AH5030" i="1" l="1"/>
  <c r="AK6632" i="1"/>
  <c r="AI5030" i="1"/>
  <c r="AJ6633" i="1" l="1"/>
  <c r="AH5031" i="1"/>
  <c r="AI5031" i="1"/>
  <c r="AH5032" i="1" l="1"/>
  <c r="AK6633" i="1"/>
  <c r="AI5032" i="1"/>
  <c r="AJ6634" i="1" l="1"/>
  <c r="AH5033" i="1"/>
  <c r="AI5033" i="1"/>
  <c r="AH5034" i="1" l="1"/>
  <c r="AK6634" i="1"/>
  <c r="AI5034" i="1"/>
  <c r="AJ6635" i="1" l="1"/>
  <c r="AH5035" i="1"/>
  <c r="AI5035" i="1"/>
  <c r="AH5036" i="1" l="1"/>
  <c r="AK6635" i="1"/>
  <c r="AI5036" i="1"/>
  <c r="AJ6636" i="1" l="1"/>
  <c r="AH5037" i="1"/>
  <c r="AI5037" i="1"/>
  <c r="AH5038" i="1" l="1"/>
  <c r="AK6636" i="1"/>
  <c r="AI5038" i="1"/>
  <c r="AJ6637" i="1" l="1"/>
  <c r="AH5039" i="1"/>
  <c r="AI5039" i="1"/>
  <c r="AH5040" i="1" l="1"/>
  <c r="AK6637" i="1"/>
  <c r="AI5040" i="1"/>
  <c r="AJ6638" i="1" l="1"/>
  <c r="AH5041" i="1"/>
  <c r="AI5041" i="1"/>
  <c r="AH5042" i="1" l="1"/>
  <c r="AK6638" i="1"/>
  <c r="AI5042" i="1"/>
  <c r="AJ6639" i="1" l="1"/>
  <c r="AH5043" i="1"/>
  <c r="AI5043" i="1"/>
  <c r="AH5044" i="1" l="1"/>
  <c r="AK6639" i="1"/>
  <c r="AI5044" i="1"/>
  <c r="AJ6640" i="1" l="1"/>
  <c r="AH5045" i="1"/>
  <c r="AI5045" i="1"/>
  <c r="AH5046" i="1" l="1"/>
  <c r="AK6640" i="1"/>
  <c r="AI5046" i="1"/>
  <c r="AJ6641" i="1" l="1"/>
  <c r="AH5047" i="1"/>
  <c r="AI5047" i="1"/>
  <c r="AH5048" i="1" l="1"/>
  <c r="AK6641" i="1"/>
  <c r="AI5048" i="1"/>
  <c r="AJ6642" i="1" l="1"/>
  <c r="AH5049" i="1"/>
  <c r="AI5049" i="1"/>
  <c r="AH5050" i="1" l="1"/>
  <c r="AK6642" i="1"/>
  <c r="AI5050" i="1"/>
  <c r="AJ6643" i="1" l="1"/>
  <c r="AH5051" i="1"/>
  <c r="AI5051" i="1"/>
  <c r="AH5052" i="1" l="1"/>
  <c r="AK6643" i="1"/>
  <c r="AI5052" i="1"/>
  <c r="AJ6644" i="1" l="1"/>
  <c r="AH5053" i="1"/>
  <c r="AI5053" i="1"/>
  <c r="AH5054" i="1" l="1"/>
  <c r="AK6644" i="1"/>
  <c r="AI5054" i="1"/>
  <c r="AJ6645" i="1" l="1"/>
  <c r="AH5055" i="1"/>
  <c r="AI5055" i="1"/>
  <c r="AH5056" i="1" l="1"/>
  <c r="AK6645" i="1"/>
  <c r="AI5056" i="1"/>
  <c r="AJ6646" i="1" l="1"/>
  <c r="AH5057" i="1"/>
  <c r="AI5057" i="1"/>
  <c r="AH5058" i="1" l="1"/>
  <c r="AK6646" i="1"/>
  <c r="AI5058" i="1"/>
  <c r="AJ6647" i="1" l="1"/>
  <c r="AH5059" i="1"/>
  <c r="AI5059" i="1"/>
  <c r="AH5060" i="1" l="1"/>
  <c r="AK6647" i="1"/>
  <c r="AI5060" i="1"/>
  <c r="AJ6648" i="1" l="1"/>
  <c r="AH5061" i="1"/>
  <c r="AI5061" i="1"/>
  <c r="AH5062" i="1" l="1"/>
  <c r="AK6648" i="1"/>
  <c r="AI5062" i="1"/>
  <c r="AJ6649" i="1" l="1"/>
  <c r="AH5063" i="1"/>
  <c r="AI5063" i="1"/>
  <c r="AH5064" i="1" l="1"/>
  <c r="AK6649" i="1"/>
  <c r="AI5064" i="1"/>
  <c r="AJ6650" i="1" l="1"/>
  <c r="AH5065" i="1"/>
  <c r="AI5065" i="1"/>
  <c r="AH5066" i="1" l="1"/>
  <c r="AK6650" i="1"/>
  <c r="AI5066" i="1"/>
  <c r="AJ6651" i="1" l="1"/>
  <c r="AH5067" i="1"/>
  <c r="AI5067" i="1"/>
  <c r="AH5068" i="1" l="1"/>
  <c r="AK6651" i="1"/>
  <c r="AI5068" i="1"/>
  <c r="AJ6652" i="1" l="1"/>
  <c r="AH5069" i="1"/>
  <c r="AI5069" i="1"/>
  <c r="AH5070" i="1" l="1"/>
  <c r="AK6652" i="1"/>
  <c r="AI5070" i="1"/>
  <c r="AJ6653" i="1" l="1"/>
  <c r="AH5071" i="1"/>
  <c r="AI5071" i="1"/>
  <c r="AH5072" i="1" l="1"/>
  <c r="AI5072" i="1"/>
  <c r="AK6653" i="1"/>
  <c r="AJ6654" i="1" l="1"/>
  <c r="AH5073" i="1"/>
  <c r="AI5073" i="1"/>
  <c r="AH5074" i="1" l="1"/>
  <c r="AK6654" i="1"/>
  <c r="AI5074" i="1"/>
  <c r="AJ6655" i="1" l="1"/>
  <c r="AH5075" i="1"/>
  <c r="AI5075" i="1"/>
  <c r="AH5076" i="1" l="1"/>
  <c r="AK6655" i="1"/>
  <c r="AI5076" i="1"/>
  <c r="AJ6656" i="1" l="1"/>
  <c r="AH5077" i="1"/>
  <c r="AI5077" i="1"/>
  <c r="AH5078" i="1" l="1"/>
  <c r="AK6656" i="1"/>
  <c r="AI5078" i="1"/>
  <c r="AJ6657" i="1" l="1"/>
  <c r="AH5079" i="1"/>
  <c r="AI5079" i="1"/>
  <c r="AH5080" i="1" l="1"/>
  <c r="AK6657" i="1"/>
  <c r="AI5080" i="1"/>
  <c r="AJ6658" i="1" l="1"/>
  <c r="AH5081" i="1"/>
  <c r="AI5081" i="1"/>
  <c r="AH5082" i="1" l="1"/>
  <c r="AK6658" i="1"/>
  <c r="AI5082" i="1"/>
  <c r="AJ6659" i="1" l="1"/>
  <c r="AH5083" i="1"/>
  <c r="AI5083" i="1"/>
  <c r="AH5084" i="1" l="1"/>
  <c r="AK6659" i="1"/>
  <c r="AI5084" i="1"/>
  <c r="AJ6660" i="1" l="1"/>
  <c r="AH5085" i="1"/>
  <c r="AI5085" i="1"/>
  <c r="AH5086" i="1" l="1"/>
  <c r="AK6660" i="1"/>
  <c r="AI5086" i="1"/>
  <c r="AJ6661" i="1" l="1"/>
  <c r="AH5087" i="1"/>
  <c r="AI5087" i="1"/>
  <c r="AH5088" i="1" l="1"/>
  <c r="AK6661" i="1"/>
  <c r="AI5088" i="1"/>
  <c r="AJ6662" i="1" l="1"/>
  <c r="AH5089" i="1"/>
  <c r="AI5089" i="1"/>
  <c r="AH5090" i="1" l="1"/>
  <c r="AK6662" i="1"/>
  <c r="AI5090" i="1"/>
  <c r="AJ6663" i="1" l="1"/>
  <c r="AH5091" i="1"/>
  <c r="AI5091" i="1"/>
  <c r="AH5092" i="1" l="1"/>
  <c r="AK6663" i="1"/>
  <c r="AI5092" i="1"/>
  <c r="AJ6664" i="1" l="1"/>
  <c r="AH5093" i="1"/>
  <c r="AI5093" i="1"/>
  <c r="AH5094" i="1" l="1"/>
  <c r="AK6664" i="1"/>
  <c r="AI5094" i="1"/>
  <c r="AJ6665" i="1" l="1"/>
  <c r="AH5095" i="1"/>
  <c r="AI5095" i="1"/>
  <c r="AH5096" i="1" l="1"/>
  <c r="AK6665" i="1"/>
  <c r="AI5096" i="1"/>
  <c r="AJ6666" i="1" l="1"/>
  <c r="AH5097" i="1"/>
  <c r="AI5097" i="1"/>
  <c r="AH5098" i="1" l="1"/>
  <c r="AK6666" i="1"/>
  <c r="AI5098" i="1"/>
  <c r="AJ6667" i="1" l="1"/>
  <c r="AH5099" i="1"/>
  <c r="AI5099" i="1"/>
  <c r="AH5100" i="1" l="1"/>
  <c r="AK6667" i="1"/>
  <c r="AI5100" i="1"/>
  <c r="AJ6668" i="1" l="1"/>
  <c r="AH5101" i="1"/>
  <c r="AI5101" i="1"/>
  <c r="AH5102" i="1" l="1"/>
  <c r="AK6668" i="1"/>
  <c r="AI5102" i="1"/>
  <c r="AJ6669" i="1" l="1"/>
  <c r="AH5103" i="1"/>
  <c r="AI5103" i="1"/>
  <c r="AH5104" i="1" l="1"/>
  <c r="AK6669" i="1"/>
  <c r="AI5104" i="1"/>
  <c r="AJ6670" i="1" l="1"/>
  <c r="AH5105" i="1"/>
  <c r="AI5105" i="1"/>
  <c r="AH5106" i="1" l="1"/>
  <c r="AK6670" i="1"/>
  <c r="AI5106" i="1"/>
  <c r="AJ6671" i="1" l="1"/>
  <c r="AH5107" i="1"/>
  <c r="AI5107" i="1"/>
  <c r="AH5108" i="1" l="1"/>
  <c r="AK6671" i="1"/>
  <c r="AI5108" i="1"/>
  <c r="AJ6672" i="1" l="1"/>
  <c r="AH5109" i="1"/>
  <c r="AI5109" i="1"/>
  <c r="AH5110" i="1" l="1"/>
  <c r="AK6672" i="1"/>
  <c r="AI5110" i="1"/>
  <c r="AJ6673" i="1" l="1"/>
  <c r="AH5111" i="1"/>
  <c r="AI5111" i="1"/>
  <c r="AH5112" i="1" l="1"/>
  <c r="AK6673" i="1"/>
  <c r="AI5112" i="1"/>
  <c r="AJ6674" i="1" l="1"/>
  <c r="AH5113" i="1"/>
  <c r="AI5113" i="1"/>
  <c r="AH5114" i="1" l="1"/>
  <c r="AK6674" i="1"/>
  <c r="AI5114" i="1"/>
  <c r="AJ6675" i="1" l="1"/>
  <c r="AH5115" i="1"/>
  <c r="AI5115" i="1"/>
  <c r="AH5116" i="1" l="1"/>
  <c r="AK6675" i="1"/>
  <c r="AI5116" i="1"/>
  <c r="AJ6676" i="1" l="1"/>
  <c r="AH5117" i="1"/>
  <c r="AI5117" i="1"/>
  <c r="AH5118" i="1" l="1"/>
  <c r="AK6676" i="1"/>
  <c r="AI5118" i="1"/>
  <c r="AJ6677" i="1" l="1"/>
  <c r="AH5119" i="1"/>
  <c r="AI5119" i="1"/>
  <c r="AH5120" i="1" l="1"/>
  <c r="AK6677" i="1"/>
  <c r="AI5120" i="1"/>
  <c r="AJ6678" i="1" l="1"/>
  <c r="AH5121" i="1"/>
  <c r="AI5121" i="1"/>
  <c r="AH5122" i="1" l="1"/>
  <c r="AK6678" i="1"/>
  <c r="AI5122" i="1"/>
  <c r="AJ6679" i="1" l="1"/>
  <c r="AH5123" i="1"/>
  <c r="AI5123" i="1"/>
  <c r="AH5124" i="1" l="1"/>
  <c r="AK6679" i="1"/>
  <c r="AI5124" i="1"/>
  <c r="AJ6680" i="1" l="1"/>
  <c r="AH5125" i="1"/>
  <c r="AI5125" i="1"/>
  <c r="AH5126" i="1" l="1"/>
  <c r="AK6680" i="1"/>
  <c r="AI5126" i="1"/>
  <c r="AJ6681" i="1" l="1"/>
  <c r="AH5127" i="1"/>
  <c r="AI5127" i="1"/>
  <c r="AH5128" i="1" l="1"/>
  <c r="AK6681" i="1"/>
  <c r="AI5128" i="1"/>
  <c r="AJ6682" i="1" l="1"/>
  <c r="AH5129" i="1"/>
  <c r="AI5129" i="1"/>
  <c r="AH5130" i="1" l="1"/>
  <c r="AK6682" i="1"/>
  <c r="AI5130" i="1"/>
  <c r="AJ6683" i="1" l="1"/>
  <c r="AH5131" i="1"/>
  <c r="AI5131" i="1"/>
  <c r="AH5132" i="1" l="1"/>
  <c r="AK6683" i="1"/>
  <c r="AI5132" i="1"/>
  <c r="AJ6684" i="1" l="1"/>
  <c r="AH5133" i="1"/>
  <c r="AI5133" i="1"/>
  <c r="AH5134" i="1" l="1"/>
  <c r="AK6684" i="1"/>
  <c r="AI5134" i="1"/>
  <c r="AJ6685" i="1" l="1"/>
  <c r="AH5135" i="1"/>
  <c r="AI5135" i="1"/>
  <c r="AH5136" i="1" l="1"/>
  <c r="AK6685" i="1"/>
  <c r="AI5136" i="1"/>
  <c r="AJ6686" i="1" l="1"/>
  <c r="AH5137" i="1"/>
  <c r="AI5137" i="1"/>
  <c r="AH5138" i="1" l="1"/>
  <c r="AK6686" i="1"/>
  <c r="AI5138" i="1"/>
  <c r="AJ6687" i="1" l="1"/>
  <c r="AH5139" i="1"/>
  <c r="AI5139" i="1"/>
  <c r="AH5140" i="1" l="1"/>
  <c r="AK6687" i="1"/>
  <c r="AI5140" i="1"/>
  <c r="AJ6688" i="1" l="1"/>
  <c r="AH5141" i="1"/>
  <c r="AI5141" i="1"/>
  <c r="AH5142" i="1" l="1"/>
  <c r="AK6688" i="1"/>
  <c r="AI5142" i="1"/>
  <c r="AJ6689" i="1" l="1"/>
  <c r="AH5143" i="1"/>
  <c r="AI5143" i="1"/>
  <c r="AH5144" i="1" l="1"/>
  <c r="AK6689" i="1"/>
  <c r="AI5144" i="1"/>
  <c r="AJ6690" i="1" l="1"/>
  <c r="AH5145" i="1"/>
  <c r="AI5145" i="1"/>
  <c r="AH5146" i="1" l="1"/>
  <c r="AK6690" i="1"/>
  <c r="AI5146" i="1"/>
  <c r="AJ6691" i="1" l="1"/>
  <c r="AH5147" i="1"/>
  <c r="AI5147" i="1"/>
  <c r="AH5148" i="1" l="1"/>
  <c r="AK6691" i="1"/>
  <c r="AI5148" i="1"/>
  <c r="AJ6692" i="1" l="1"/>
  <c r="AH5149" i="1"/>
  <c r="AI5149" i="1"/>
  <c r="AH5150" i="1" l="1"/>
  <c r="AK6692" i="1"/>
  <c r="AI5150" i="1"/>
  <c r="AJ6693" i="1" l="1"/>
  <c r="AH5151" i="1"/>
  <c r="AI5151" i="1"/>
  <c r="AH5152" i="1" l="1"/>
  <c r="AK6693" i="1"/>
  <c r="AI5152" i="1"/>
  <c r="AJ6694" i="1" l="1"/>
  <c r="AH5153" i="1"/>
  <c r="AI5153" i="1"/>
  <c r="AH5154" i="1" l="1"/>
  <c r="AK6694" i="1"/>
  <c r="AI5154" i="1"/>
  <c r="AJ6695" i="1" l="1"/>
  <c r="AH5155" i="1"/>
  <c r="AI5155" i="1"/>
  <c r="AH5156" i="1" l="1"/>
  <c r="AK6695" i="1"/>
  <c r="AI5156" i="1"/>
  <c r="AJ6696" i="1" l="1"/>
  <c r="AH5157" i="1"/>
  <c r="AI5157" i="1"/>
  <c r="AH5158" i="1" l="1"/>
  <c r="AK6696" i="1"/>
  <c r="AI5158" i="1"/>
  <c r="AJ6697" i="1" l="1"/>
  <c r="AH5159" i="1"/>
  <c r="AI5159" i="1"/>
  <c r="AH5160" i="1" l="1"/>
  <c r="AK6697" i="1"/>
  <c r="AI5160" i="1"/>
  <c r="AJ6698" i="1" l="1"/>
  <c r="AH5161" i="1"/>
  <c r="AI5161" i="1"/>
  <c r="AH5162" i="1" l="1"/>
  <c r="AK6698" i="1"/>
  <c r="AI5162" i="1"/>
  <c r="AJ6699" i="1" l="1"/>
  <c r="AH5163" i="1"/>
  <c r="AI5163" i="1"/>
  <c r="AH5164" i="1" l="1"/>
  <c r="AK6699" i="1"/>
  <c r="AI5164" i="1"/>
  <c r="AJ6700" i="1" l="1"/>
  <c r="AH5165" i="1"/>
  <c r="AI5165" i="1"/>
  <c r="AH5166" i="1" l="1"/>
  <c r="AK6700" i="1"/>
  <c r="AI5166" i="1"/>
  <c r="AJ6701" i="1" l="1"/>
  <c r="AH5167" i="1"/>
  <c r="AI5167" i="1"/>
  <c r="AH5168" i="1" l="1"/>
  <c r="AK6701" i="1"/>
  <c r="AI5168" i="1"/>
  <c r="AJ6702" i="1" l="1"/>
  <c r="AH5169" i="1"/>
  <c r="AI5169" i="1"/>
  <c r="AH5170" i="1" l="1"/>
  <c r="AK6702" i="1"/>
  <c r="AI5170" i="1"/>
  <c r="AJ6703" i="1" l="1"/>
  <c r="AH5171" i="1"/>
  <c r="AI5171" i="1"/>
  <c r="AH5172" i="1" l="1"/>
  <c r="AK6703" i="1"/>
  <c r="AI5172" i="1"/>
  <c r="AJ6704" i="1" l="1"/>
  <c r="AH5173" i="1"/>
  <c r="AI5173" i="1"/>
  <c r="AH5174" i="1" l="1"/>
  <c r="AK6704" i="1"/>
  <c r="AI5174" i="1"/>
  <c r="AJ6705" i="1" l="1"/>
  <c r="AH5175" i="1"/>
  <c r="AI5175" i="1"/>
  <c r="AH5176" i="1" l="1"/>
  <c r="AK6705" i="1"/>
  <c r="AI5176" i="1"/>
  <c r="AJ6706" i="1" l="1"/>
  <c r="AH5177" i="1"/>
  <c r="AI5177" i="1"/>
  <c r="AH5178" i="1" l="1"/>
  <c r="AK6706" i="1"/>
  <c r="AI5178" i="1"/>
  <c r="AJ6707" i="1" l="1"/>
  <c r="AH5179" i="1"/>
  <c r="AI5179" i="1"/>
  <c r="AH5180" i="1" l="1"/>
  <c r="AK6707" i="1"/>
  <c r="AI5180" i="1"/>
  <c r="AJ6708" i="1" l="1"/>
  <c r="AH5181" i="1"/>
  <c r="AI5181" i="1"/>
  <c r="AH5182" i="1" l="1"/>
  <c r="AK6708" i="1"/>
  <c r="AI5182" i="1"/>
  <c r="AJ6709" i="1" l="1"/>
  <c r="AH5183" i="1"/>
  <c r="AI5183" i="1"/>
  <c r="AH5184" i="1" l="1"/>
  <c r="AK6709" i="1"/>
  <c r="AI5184" i="1"/>
  <c r="AJ6710" i="1" l="1"/>
  <c r="AH5185" i="1"/>
  <c r="AI5185" i="1"/>
  <c r="AH5186" i="1" l="1"/>
  <c r="AK6710" i="1"/>
  <c r="AI5186" i="1"/>
  <c r="AJ6711" i="1" l="1"/>
  <c r="AH5187" i="1"/>
  <c r="AI5187" i="1"/>
  <c r="AH5188" i="1" l="1"/>
  <c r="AK6711" i="1"/>
  <c r="AI5188" i="1"/>
  <c r="AJ6712" i="1" l="1"/>
  <c r="AH5189" i="1"/>
  <c r="AI5189" i="1"/>
  <c r="AH5190" i="1" l="1"/>
  <c r="AK6712" i="1"/>
  <c r="AI5190" i="1"/>
  <c r="AJ6713" i="1" l="1"/>
  <c r="AH5191" i="1"/>
  <c r="AI5191" i="1"/>
  <c r="AH5192" i="1" l="1"/>
  <c r="AK6713" i="1"/>
  <c r="AI5192" i="1"/>
  <c r="AJ6714" i="1" l="1"/>
  <c r="AH5193" i="1"/>
  <c r="AI5193" i="1"/>
  <c r="AH5194" i="1" l="1"/>
  <c r="AK6714" i="1"/>
  <c r="AI5194" i="1"/>
  <c r="AJ6715" i="1" l="1"/>
  <c r="AH5195" i="1"/>
  <c r="AI5195" i="1"/>
  <c r="AH5196" i="1" l="1"/>
  <c r="AK6715" i="1"/>
  <c r="AI5196" i="1"/>
  <c r="AJ6716" i="1" l="1"/>
  <c r="AH5197" i="1"/>
  <c r="AI5197" i="1"/>
  <c r="AH5198" i="1" l="1"/>
  <c r="AK6716" i="1"/>
  <c r="AI5198" i="1"/>
  <c r="AJ6717" i="1" l="1"/>
  <c r="AH5199" i="1"/>
  <c r="AI5199" i="1"/>
  <c r="AH5200" i="1" l="1"/>
  <c r="AK6717" i="1"/>
  <c r="AI5200" i="1"/>
  <c r="AJ6718" i="1" l="1"/>
  <c r="AH5201" i="1"/>
  <c r="AI5201" i="1"/>
  <c r="AH5202" i="1" l="1"/>
  <c r="AK6718" i="1"/>
  <c r="AI5202" i="1"/>
  <c r="AJ6719" i="1" l="1"/>
  <c r="AH5203" i="1"/>
  <c r="AI5203" i="1"/>
  <c r="AH5204" i="1" l="1"/>
  <c r="AK6719" i="1"/>
  <c r="AI5204" i="1"/>
  <c r="AJ6720" i="1" l="1"/>
  <c r="AH5205" i="1"/>
  <c r="AI5205" i="1"/>
  <c r="AH5206" i="1" l="1"/>
  <c r="AK6720" i="1"/>
  <c r="AI5206" i="1"/>
  <c r="AJ6721" i="1" l="1"/>
  <c r="AH5207" i="1"/>
  <c r="AI5207" i="1"/>
  <c r="AH5208" i="1" l="1"/>
  <c r="AK6721" i="1"/>
  <c r="AI5208" i="1"/>
  <c r="AJ6722" i="1" l="1"/>
  <c r="AH5209" i="1"/>
  <c r="AI5209" i="1"/>
  <c r="AH5210" i="1" l="1"/>
  <c r="AK6722" i="1"/>
  <c r="AI5210" i="1"/>
  <c r="AJ6723" i="1" l="1"/>
  <c r="AH5211" i="1"/>
  <c r="AI5211" i="1"/>
  <c r="AH5212" i="1" l="1"/>
  <c r="AK6723" i="1"/>
  <c r="AI5212" i="1"/>
  <c r="AJ6724" i="1" l="1"/>
  <c r="AH5213" i="1"/>
  <c r="AI5213" i="1"/>
  <c r="AH5214" i="1" l="1"/>
  <c r="AK6724" i="1"/>
  <c r="AI5214" i="1"/>
  <c r="AJ6725" i="1" l="1"/>
  <c r="AH5215" i="1"/>
  <c r="AI5215" i="1"/>
  <c r="AH5216" i="1" l="1"/>
  <c r="AK6725" i="1"/>
  <c r="AI5216" i="1"/>
  <c r="AJ6726" i="1" l="1"/>
  <c r="AH5217" i="1"/>
  <c r="AI5217" i="1"/>
  <c r="AH5218" i="1" l="1"/>
  <c r="AK6726" i="1"/>
  <c r="AI5218" i="1"/>
  <c r="AJ6727" i="1" l="1"/>
  <c r="AH5219" i="1"/>
  <c r="AI5219" i="1"/>
  <c r="AH5220" i="1" l="1"/>
  <c r="AK6727" i="1"/>
  <c r="AI5220" i="1"/>
  <c r="AJ6728" i="1" l="1"/>
  <c r="AH5221" i="1"/>
  <c r="AI5221" i="1"/>
  <c r="AH5222" i="1" l="1"/>
  <c r="AK6728" i="1"/>
  <c r="AI5222" i="1"/>
  <c r="AJ6729" i="1" l="1"/>
  <c r="AH5223" i="1"/>
  <c r="AI5223" i="1"/>
  <c r="AH5224" i="1" l="1"/>
  <c r="AK6729" i="1"/>
  <c r="AI5224" i="1"/>
  <c r="AJ6730" i="1" l="1"/>
  <c r="AH5225" i="1"/>
  <c r="AI5225" i="1"/>
  <c r="AH5226" i="1" l="1"/>
  <c r="AK6730" i="1"/>
  <c r="AI5226" i="1"/>
  <c r="AJ6731" i="1" l="1"/>
  <c r="AH5227" i="1"/>
  <c r="AI5227" i="1"/>
  <c r="AH5228" i="1" l="1"/>
  <c r="AI5228" i="1"/>
  <c r="AK6731" i="1"/>
  <c r="AJ6732" i="1" l="1"/>
  <c r="AH5229" i="1"/>
  <c r="AI5229" i="1"/>
  <c r="AH5230" i="1" l="1"/>
  <c r="AK6732" i="1"/>
  <c r="AI5230" i="1"/>
  <c r="AJ6733" i="1" l="1"/>
  <c r="AH5231" i="1"/>
  <c r="AI5231" i="1"/>
  <c r="AH5232" i="1" l="1"/>
  <c r="AK6733" i="1"/>
  <c r="AI5232" i="1"/>
  <c r="AJ6734" i="1" l="1"/>
  <c r="AH5233" i="1"/>
  <c r="AI5233" i="1"/>
  <c r="AH5234" i="1" l="1"/>
  <c r="AK6734" i="1"/>
  <c r="AI5234" i="1"/>
  <c r="AJ6735" i="1" l="1"/>
  <c r="AH5235" i="1"/>
  <c r="AI5235" i="1"/>
  <c r="AH5236" i="1" l="1"/>
  <c r="AK6735" i="1"/>
  <c r="AI5236" i="1"/>
  <c r="AJ6736" i="1" l="1"/>
  <c r="AH5237" i="1"/>
  <c r="AI5237" i="1"/>
  <c r="AH5238" i="1" l="1"/>
  <c r="AK6736" i="1"/>
  <c r="AI5238" i="1"/>
  <c r="AJ6737" i="1" l="1"/>
  <c r="AH5239" i="1"/>
  <c r="AI5239" i="1"/>
  <c r="AH5240" i="1" l="1"/>
  <c r="AK6737" i="1"/>
  <c r="AI5240" i="1"/>
  <c r="AJ6738" i="1" l="1"/>
  <c r="AH5241" i="1"/>
  <c r="AI5241" i="1"/>
  <c r="AH5242" i="1" l="1"/>
  <c r="AK6738" i="1"/>
  <c r="AI5242" i="1"/>
  <c r="AJ6739" i="1" l="1"/>
  <c r="AH5243" i="1"/>
  <c r="AI5243" i="1"/>
  <c r="AH5244" i="1" l="1"/>
  <c r="AK6739" i="1"/>
  <c r="AI5244" i="1"/>
  <c r="AJ6740" i="1" l="1"/>
  <c r="AH5245" i="1"/>
  <c r="AI5245" i="1"/>
  <c r="AH5246" i="1" l="1"/>
  <c r="AK6740" i="1"/>
  <c r="AI5246" i="1"/>
  <c r="AJ6741" i="1" l="1"/>
  <c r="AH5247" i="1"/>
  <c r="AI5247" i="1"/>
  <c r="AH5248" i="1" l="1"/>
  <c r="AK6741" i="1"/>
  <c r="AI5248" i="1"/>
  <c r="AJ6742" i="1" l="1"/>
  <c r="AH5249" i="1"/>
  <c r="AI5249" i="1"/>
  <c r="AH5250" i="1" l="1"/>
  <c r="AK6742" i="1"/>
  <c r="AI5250" i="1"/>
  <c r="AJ6743" i="1" l="1"/>
  <c r="AH5251" i="1"/>
  <c r="AI5251" i="1"/>
  <c r="AH5252" i="1" l="1"/>
  <c r="AK6743" i="1"/>
  <c r="AI5252" i="1"/>
  <c r="AJ6744" i="1" l="1"/>
  <c r="AH5253" i="1"/>
  <c r="AI5253" i="1"/>
  <c r="AH5254" i="1" l="1"/>
  <c r="AK6744" i="1"/>
  <c r="AI5254" i="1"/>
  <c r="AJ6745" i="1" l="1"/>
  <c r="AH5255" i="1"/>
  <c r="AI5255" i="1"/>
  <c r="AH5256" i="1" l="1"/>
  <c r="AK6745" i="1"/>
  <c r="AI5256" i="1"/>
  <c r="AJ6746" i="1" l="1"/>
  <c r="AH5257" i="1"/>
  <c r="AI5257" i="1"/>
  <c r="AH5258" i="1" l="1"/>
  <c r="AK6746" i="1"/>
  <c r="AI5258" i="1"/>
  <c r="AJ6747" i="1" l="1"/>
  <c r="AH5259" i="1"/>
  <c r="AI5259" i="1"/>
  <c r="AH5260" i="1" l="1"/>
  <c r="AK6747" i="1"/>
  <c r="AI5260" i="1"/>
  <c r="AJ6748" i="1" l="1"/>
  <c r="AH5261" i="1"/>
  <c r="AI5261" i="1"/>
  <c r="AH5262" i="1" l="1"/>
  <c r="AK6748" i="1"/>
  <c r="AI5262" i="1"/>
  <c r="AJ6749" i="1" l="1"/>
  <c r="AH5263" i="1"/>
  <c r="AI5263" i="1"/>
  <c r="AH5264" i="1" l="1"/>
  <c r="AK6749" i="1"/>
  <c r="AI5264" i="1"/>
  <c r="AJ6750" i="1" l="1"/>
  <c r="AH5265" i="1"/>
  <c r="AI5265" i="1"/>
  <c r="AH5266" i="1" l="1"/>
  <c r="AK6750" i="1"/>
  <c r="AI5266" i="1"/>
  <c r="AJ6751" i="1" l="1"/>
  <c r="AH5267" i="1"/>
  <c r="AI5267" i="1"/>
  <c r="AH5268" i="1" l="1"/>
  <c r="AK6751" i="1"/>
  <c r="AI5268" i="1"/>
  <c r="AJ6752" i="1" l="1"/>
  <c r="AH5269" i="1"/>
  <c r="AI5269" i="1"/>
  <c r="AH5270" i="1" l="1"/>
  <c r="AK6752" i="1"/>
  <c r="AI5270" i="1"/>
  <c r="AJ6753" i="1" l="1"/>
  <c r="AH5271" i="1"/>
  <c r="AI5271" i="1"/>
  <c r="AH5272" i="1" l="1"/>
  <c r="AK6753" i="1"/>
  <c r="AI5272" i="1"/>
  <c r="AJ6754" i="1" l="1"/>
  <c r="AH5273" i="1"/>
  <c r="AI5273" i="1"/>
  <c r="AH5274" i="1" l="1"/>
  <c r="AK6754" i="1"/>
  <c r="AI5274" i="1"/>
  <c r="AJ6755" i="1" l="1"/>
  <c r="AH5275" i="1"/>
  <c r="AI5275" i="1"/>
  <c r="AH5276" i="1" l="1"/>
  <c r="AK6755" i="1"/>
  <c r="AI5276" i="1"/>
  <c r="AJ6756" i="1" l="1"/>
  <c r="AH5277" i="1"/>
  <c r="AI5277" i="1"/>
  <c r="AH5278" i="1" l="1"/>
  <c r="AK6756" i="1"/>
  <c r="AI5278" i="1"/>
  <c r="AJ6757" i="1" l="1"/>
  <c r="AH5279" i="1"/>
  <c r="AI5279" i="1"/>
  <c r="AH5280" i="1" l="1"/>
  <c r="AK6757" i="1"/>
  <c r="AI5280" i="1"/>
  <c r="AJ6758" i="1" l="1"/>
  <c r="AH5281" i="1"/>
  <c r="AI5281" i="1"/>
  <c r="AH5282" i="1" l="1"/>
  <c r="AK6758" i="1"/>
  <c r="AI5282" i="1"/>
  <c r="AJ6759" i="1" l="1"/>
  <c r="AH5283" i="1"/>
  <c r="AI5283" i="1"/>
  <c r="AH5284" i="1" l="1"/>
  <c r="AK6759" i="1"/>
  <c r="AI5284" i="1"/>
  <c r="AJ6760" i="1" l="1"/>
  <c r="AH5285" i="1"/>
  <c r="AI5285" i="1"/>
  <c r="AH5286" i="1" l="1"/>
  <c r="AK6760" i="1"/>
  <c r="AI5286" i="1"/>
  <c r="AJ6761" i="1" l="1"/>
  <c r="AH5287" i="1"/>
  <c r="AI5287" i="1"/>
  <c r="AH5288" i="1" l="1"/>
  <c r="AK6761" i="1"/>
  <c r="AI5288" i="1"/>
  <c r="AJ6762" i="1" l="1"/>
  <c r="AH5289" i="1"/>
  <c r="AI5289" i="1"/>
  <c r="AH5290" i="1" l="1"/>
  <c r="AK6762" i="1"/>
  <c r="AI5290" i="1"/>
  <c r="AJ6763" i="1" l="1"/>
  <c r="AH5291" i="1"/>
  <c r="AI5291" i="1"/>
  <c r="AH5292" i="1" l="1"/>
  <c r="AK6763" i="1"/>
  <c r="AI5292" i="1"/>
  <c r="AJ6764" i="1" l="1"/>
  <c r="AH5293" i="1"/>
  <c r="AI5293" i="1"/>
  <c r="AH5294" i="1" l="1"/>
  <c r="AK6764" i="1"/>
  <c r="AI5294" i="1"/>
  <c r="AJ6765" i="1" l="1"/>
  <c r="AH5295" i="1"/>
  <c r="AI5295" i="1"/>
  <c r="AH5296" i="1" l="1"/>
  <c r="AK6765" i="1"/>
  <c r="AI5296" i="1"/>
  <c r="AJ6766" i="1" l="1"/>
  <c r="AH5297" i="1"/>
  <c r="AI5297" i="1"/>
  <c r="AH5298" i="1" l="1"/>
  <c r="AK6766" i="1"/>
  <c r="AI5298" i="1"/>
  <c r="AJ6767" i="1" l="1"/>
  <c r="AH5299" i="1"/>
  <c r="AI5299" i="1"/>
  <c r="AH5300" i="1" l="1"/>
  <c r="AK6767" i="1"/>
  <c r="AI5300" i="1"/>
  <c r="AJ6768" i="1" l="1"/>
  <c r="AH5301" i="1"/>
  <c r="AI5301" i="1"/>
  <c r="AH5302" i="1" l="1"/>
  <c r="AK6768" i="1"/>
  <c r="AI5302" i="1"/>
  <c r="AJ6769" i="1" l="1"/>
  <c r="AH5303" i="1"/>
  <c r="AI5303" i="1"/>
  <c r="AH5304" i="1" l="1"/>
  <c r="AK6769" i="1"/>
  <c r="AI5304" i="1"/>
  <c r="AJ6770" i="1" l="1"/>
  <c r="AH5305" i="1"/>
  <c r="AI5305" i="1"/>
  <c r="AH5306" i="1" l="1"/>
  <c r="AK6770" i="1"/>
  <c r="AI5306" i="1"/>
  <c r="AJ6771" i="1" l="1"/>
  <c r="AH5307" i="1"/>
  <c r="AI5307" i="1"/>
  <c r="AH5308" i="1" l="1"/>
  <c r="AK6771" i="1"/>
  <c r="AI5308" i="1"/>
  <c r="AJ6772" i="1" l="1"/>
  <c r="AH5309" i="1"/>
  <c r="AI5309" i="1"/>
  <c r="AH5310" i="1" l="1"/>
  <c r="AK6772" i="1"/>
  <c r="AI5310" i="1"/>
  <c r="AJ6773" i="1" l="1"/>
  <c r="AH5311" i="1"/>
  <c r="AI5311" i="1"/>
  <c r="AH5312" i="1" l="1"/>
  <c r="AK6773" i="1"/>
  <c r="AI5312" i="1"/>
  <c r="AJ6774" i="1" l="1"/>
  <c r="AH5313" i="1"/>
  <c r="AI5313" i="1"/>
  <c r="AH5314" i="1" l="1"/>
  <c r="AK6774" i="1"/>
  <c r="AI5314" i="1"/>
  <c r="AJ6775" i="1" l="1"/>
  <c r="AH5315" i="1"/>
  <c r="AI5315" i="1"/>
  <c r="AH5316" i="1" l="1"/>
  <c r="AK6775" i="1"/>
  <c r="AI5316" i="1"/>
  <c r="AJ6776" i="1" l="1"/>
  <c r="AH5317" i="1"/>
  <c r="AI5317" i="1"/>
  <c r="AH5318" i="1" l="1"/>
  <c r="AK6776" i="1"/>
  <c r="AI5318" i="1"/>
  <c r="AJ6777" i="1" l="1"/>
  <c r="AH5319" i="1"/>
  <c r="AI5319" i="1"/>
  <c r="AH5320" i="1" l="1"/>
  <c r="AK6777" i="1"/>
  <c r="AI5320" i="1"/>
  <c r="AJ6778" i="1" l="1"/>
  <c r="AH5321" i="1"/>
  <c r="AI5321" i="1"/>
  <c r="AH5322" i="1" l="1"/>
  <c r="AK6778" i="1"/>
  <c r="AI5322" i="1"/>
  <c r="AJ6779" i="1" l="1"/>
  <c r="AH5323" i="1"/>
  <c r="AI5323" i="1"/>
  <c r="AH5324" i="1" l="1"/>
  <c r="AK6779" i="1"/>
  <c r="AI5324" i="1"/>
  <c r="AJ6780" i="1" l="1"/>
  <c r="AH5325" i="1"/>
  <c r="AI5325" i="1"/>
  <c r="AH5326" i="1" l="1"/>
  <c r="AK6780" i="1"/>
  <c r="AI5326" i="1"/>
  <c r="AJ6781" i="1" l="1"/>
  <c r="AH5327" i="1"/>
  <c r="AI5327" i="1"/>
  <c r="AH5328" i="1" l="1"/>
  <c r="AK6781" i="1"/>
  <c r="AI5328" i="1"/>
  <c r="AJ6782" i="1" l="1"/>
  <c r="AH5329" i="1"/>
  <c r="AI5329" i="1"/>
  <c r="AH5330" i="1" l="1"/>
  <c r="AK6782" i="1"/>
  <c r="AI5330" i="1"/>
  <c r="AJ6783" i="1" l="1"/>
  <c r="AH5331" i="1"/>
  <c r="AI5331" i="1"/>
  <c r="AH5332" i="1" l="1"/>
  <c r="AK6783" i="1"/>
  <c r="AI5332" i="1"/>
  <c r="AJ6784" i="1" l="1"/>
  <c r="AH5333" i="1"/>
  <c r="AI5333" i="1"/>
  <c r="AH5334" i="1" l="1"/>
  <c r="AK6784" i="1"/>
  <c r="AI5334" i="1"/>
  <c r="AJ6785" i="1" l="1"/>
  <c r="AH5335" i="1"/>
  <c r="AI5335" i="1"/>
  <c r="AH5336" i="1" l="1"/>
  <c r="AK6785" i="1"/>
  <c r="AI5336" i="1"/>
  <c r="AJ6786" i="1" l="1"/>
  <c r="AH5337" i="1"/>
  <c r="AI5337" i="1"/>
  <c r="AH5338" i="1" l="1"/>
  <c r="AK6786" i="1"/>
  <c r="AI5338" i="1"/>
  <c r="AJ6787" i="1" l="1"/>
  <c r="AH5339" i="1"/>
  <c r="AI5339" i="1"/>
  <c r="AH5340" i="1" l="1"/>
  <c r="AK6787" i="1"/>
  <c r="AI5340" i="1"/>
  <c r="AJ6788" i="1" l="1"/>
  <c r="AH5341" i="1"/>
  <c r="AI5341" i="1"/>
  <c r="AH5342" i="1" l="1"/>
  <c r="AK6788" i="1"/>
  <c r="AI5342" i="1"/>
  <c r="AJ6789" i="1" l="1"/>
  <c r="AH5343" i="1"/>
  <c r="AI5343" i="1"/>
  <c r="AH5344" i="1" l="1"/>
  <c r="AK6789" i="1"/>
  <c r="AI5344" i="1"/>
  <c r="AJ6790" i="1" l="1"/>
  <c r="AH5345" i="1"/>
  <c r="AI5345" i="1"/>
  <c r="AH5346" i="1" l="1"/>
  <c r="AK6790" i="1"/>
  <c r="AI5346" i="1"/>
  <c r="AJ6791" i="1" l="1"/>
  <c r="AH5347" i="1"/>
  <c r="AI5347" i="1"/>
  <c r="AH5348" i="1" l="1"/>
  <c r="AK6791" i="1"/>
  <c r="AI5348" i="1"/>
  <c r="AJ6792" i="1" l="1"/>
  <c r="AH5349" i="1"/>
  <c r="AI5349" i="1"/>
  <c r="AH5350" i="1" l="1"/>
  <c r="AK6792" i="1"/>
  <c r="AI5350" i="1"/>
  <c r="AJ6793" i="1" l="1"/>
  <c r="AH5351" i="1"/>
  <c r="AI5351" i="1"/>
  <c r="AH5352" i="1" l="1"/>
  <c r="AK6793" i="1"/>
  <c r="AI5352" i="1"/>
  <c r="AJ6794" i="1" l="1"/>
  <c r="AH5353" i="1"/>
  <c r="AI5353" i="1"/>
  <c r="AH5354" i="1" l="1"/>
  <c r="AK6794" i="1"/>
  <c r="AI5354" i="1"/>
  <c r="AJ6795" i="1" l="1"/>
  <c r="AH5355" i="1"/>
  <c r="AI5355" i="1"/>
  <c r="AH5356" i="1" l="1"/>
  <c r="AK6795" i="1"/>
  <c r="AI5356" i="1"/>
  <c r="AJ6796" i="1" l="1"/>
  <c r="AH5357" i="1"/>
  <c r="AI5357" i="1"/>
  <c r="AH5358" i="1" l="1"/>
  <c r="AK6796" i="1"/>
  <c r="AI5358" i="1"/>
  <c r="AJ6797" i="1" l="1"/>
  <c r="AH5359" i="1"/>
  <c r="AI5359" i="1"/>
  <c r="AH5360" i="1" l="1"/>
  <c r="AI5360" i="1"/>
  <c r="AK6797" i="1"/>
  <c r="AJ6798" i="1" l="1"/>
  <c r="AH5361" i="1"/>
  <c r="AI5361" i="1"/>
  <c r="AH5362" i="1" l="1"/>
  <c r="AK6798" i="1"/>
  <c r="AI5362" i="1"/>
  <c r="AJ6799" i="1" l="1"/>
  <c r="AH5363" i="1"/>
  <c r="AI5363" i="1"/>
  <c r="AH5364" i="1" l="1"/>
  <c r="AK6799" i="1"/>
  <c r="AI5364" i="1"/>
  <c r="AJ6800" i="1" l="1"/>
  <c r="AH5365" i="1"/>
  <c r="AI5365" i="1"/>
  <c r="AH5366" i="1" l="1"/>
  <c r="AK6800" i="1"/>
  <c r="AI5366" i="1"/>
  <c r="AJ6801" i="1" l="1"/>
  <c r="AH5367" i="1"/>
  <c r="AI5367" i="1"/>
  <c r="AH5368" i="1" l="1"/>
  <c r="AK6801" i="1"/>
  <c r="AI5368" i="1"/>
  <c r="AJ6802" i="1" l="1"/>
  <c r="AH5369" i="1"/>
  <c r="AI5369" i="1"/>
  <c r="AH5370" i="1" l="1"/>
  <c r="AK6802" i="1"/>
  <c r="AI5370" i="1"/>
  <c r="AJ6803" i="1" l="1"/>
  <c r="AH5371" i="1"/>
  <c r="AI5371" i="1"/>
  <c r="AH5372" i="1" l="1"/>
  <c r="AK6803" i="1"/>
  <c r="AI5372" i="1"/>
  <c r="AJ6804" i="1" l="1"/>
  <c r="AH5373" i="1"/>
  <c r="AI5373" i="1"/>
  <c r="AH5374" i="1" l="1"/>
  <c r="AK6804" i="1"/>
  <c r="AI5374" i="1"/>
  <c r="AJ6805" i="1" l="1"/>
  <c r="AH5375" i="1"/>
  <c r="AI5375" i="1"/>
  <c r="AH5376" i="1" l="1"/>
  <c r="AK6805" i="1"/>
  <c r="AI5376" i="1"/>
  <c r="AJ6806" i="1" l="1"/>
  <c r="AH5377" i="1"/>
  <c r="AI5377" i="1"/>
  <c r="AH5378" i="1" l="1"/>
  <c r="AK6806" i="1"/>
  <c r="AI5378" i="1"/>
  <c r="AJ6807" i="1" l="1"/>
  <c r="AH5379" i="1"/>
  <c r="AI5379" i="1"/>
  <c r="AH5380" i="1" l="1"/>
  <c r="AK6807" i="1"/>
  <c r="AI5380" i="1"/>
  <c r="AJ6808" i="1" l="1"/>
  <c r="AH5381" i="1"/>
  <c r="AI5381" i="1"/>
  <c r="AH5382" i="1" l="1"/>
  <c r="AK6808" i="1"/>
  <c r="AI5382" i="1"/>
  <c r="AJ6809" i="1" l="1"/>
  <c r="AH5383" i="1"/>
  <c r="AI5383" i="1"/>
  <c r="AH5384" i="1" l="1"/>
  <c r="AK6809" i="1"/>
  <c r="AI5384" i="1"/>
  <c r="AJ6810" i="1" l="1"/>
  <c r="AH5385" i="1"/>
  <c r="AI5385" i="1"/>
  <c r="AH5386" i="1" l="1"/>
  <c r="AK6810" i="1"/>
  <c r="AI5386" i="1"/>
  <c r="AJ6811" i="1" l="1"/>
  <c r="AH5387" i="1"/>
  <c r="AI5387" i="1"/>
  <c r="AH5388" i="1" l="1"/>
  <c r="AK6811" i="1"/>
  <c r="AI5388" i="1"/>
  <c r="AJ6812" i="1" l="1"/>
  <c r="AH5389" i="1"/>
  <c r="AI5389" i="1"/>
  <c r="AH5390" i="1" l="1"/>
  <c r="AK6812" i="1"/>
  <c r="AI5390" i="1"/>
  <c r="AJ6813" i="1" l="1"/>
  <c r="AH5391" i="1"/>
  <c r="AI5391" i="1"/>
  <c r="AH5392" i="1" l="1"/>
  <c r="AK6813" i="1"/>
  <c r="AI5392" i="1"/>
  <c r="AJ6814" i="1" l="1"/>
  <c r="AH5393" i="1"/>
  <c r="AI5393" i="1"/>
  <c r="AH5394" i="1" l="1"/>
  <c r="AK6814" i="1"/>
  <c r="AI5394" i="1"/>
  <c r="AJ6815" i="1" l="1"/>
  <c r="AH5395" i="1"/>
  <c r="AI5395" i="1"/>
  <c r="AH5396" i="1" l="1"/>
  <c r="AK6815" i="1"/>
  <c r="AI5396" i="1"/>
  <c r="AJ6816" i="1" l="1"/>
  <c r="AH5397" i="1"/>
  <c r="AI5397" i="1"/>
  <c r="AH5398" i="1" l="1"/>
  <c r="AK6816" i="1"/>
  <c r="AI5398" i="1"/>
  <c r="AJ6817" i="1" l="1"/>
  <c r="AH5399" i="1"/>
  <c r="AI5399" i="1"/>
  <c r="AH5400" i="1" l="1"/>
  <c r="AK6817" i="1"/>
  <c r="AI5400" i="1"/>
  <c r="AJ6818" i="1" l="1"/>
  <c r="AH5401" i="1"/>
  <c r="AI5401" i="1"/>
  <c r="AH5402" i="1" l="1"/>
  <c r="AK6818" i="1"/>
  <c r="AI5402" i="1"/>
  <c r="AJ6819" i="1" l="1"/>
  <c r="AH5403" i="1"/>
  <c r="AI5403" i="1"/>
  <c r="AH5404" i="1" l="1"/>
  <c r="AK6819" i="1"/>
  <c r="AI5404" i="1"/>
  <c r="AJ6820" i="1" l="1"/>
  <c r="AH5405" i="1"/>
  <c r="AI5405" i="1"/>
  <c r="AH5406" i="1" l="1"/>
  <c r="AK6820" i="1"/>
  <c r="AI5406" i="1"/>
  <c r="AJ6821" i="1" l="1"/>
  <c r="AH5407" i="1"/>
  <c r="AI5407" i="1"/>
  <c r="AH5408" i="1" l="1"/>
  <c r="AK6821" i="1"/>
  <c r="AI5408" i="1"/>
  <c r="AJ6822" i="1" l="1"/>
  <c r="AH5409" i="1"/>
  <c r="AI5409" i="1"/>
  <c r="AH5410" i="1" l="1"/>
  <c r="AK6822" i="1"/>
  <c r="AI5410" i="1"/>
  <c r="AJ6823" i="1" l="1"/>
  <c r="AH5411" i="1"/>
  <c r="AI5411" i="1"/>
  <c r="AH5412" i="1" l="1"/>
  <c r="AK6823" i="1"/>
  <c r="AI5412" i="1"/>
  <c r="AJ6824" i="1" l="1"/>
  <c r="AH5413" i="1"/>
  <c r="AI5413" i="1"/>
  <c r="AH5414" i="1" l="1"/>
  <c r="AK6824" i="1"/>
  <c r="AI5414" i="1"/>
  <c r="AJ6825" i="1" l="1"/>
  <c r="AH5415" i="1"/>
  <c r="AI5415" i="1"/>
  <c r="AH5416" i="1" l="1"/>
  <c r="AK6825" i="1"/>
  <c r="AI5416" i="1"/>
  <c r="AJ6826" i="1" l="1"/>
  <c r="AH5417" i="1"/>
  <c r="AI5417" i="1"/>
  <c r="AH5418" i="1" l="1"/>
  <c r="AK6826" i="1"/>
  <c r="AI5418" i="1"/>
  <c r="AJ6827" i="1" l="1"/>
  <c r="AH5419" i="1"/>
  <c r="AI5419" i="1"/>
  <c r="AH5420" i="1" l="1"/>
  <c r="AK6827" i="1"/>
  <c r="AI5420" i="1"/>
  <c r="AJ6828" i="1" l="1"/>
  <c r="AH5421" i="1"/>
  <c r="AI5421" i="1"/>
  <c r="AH5422" i="1" l="1"/>
  <c r="AK6828" i="1"/>
  <c r="AI5422" i="1"/>
  <c r="AJ6829" i="1" l="1"/>
  <c r="AH5423" i="1"/>
  <c r="AI5423" i="1"/>
  <c r="AH5424" i="1" l="1"/>
  <c r="AK6829" i="1"/>
  <c r="AI5424" i="1"/>
  <c r="AJ6830" i="1" l="1"/>
  <c r="AH5425" i="1"/>
  <c r="AI5425" i="1"/>
  <c r="AH5426" i="1" l="1"/>
  <c r="AK6830" i="1"/>
  <c r="AI5426" i="1"/>
  <c r="AJ6831" i="1" l="1"/>
  <c r="AH5427" i="1"/>
  <c r="AI5427" i="1"/>
  <c r="AH5428" i="1" l="1"/>
  <c r="AK6831" i="1"/>
  <c r="AI5428" i="1"/>
  <c r="AJ6832" i="1" l="1"/>
  <c r="AH5429" i="1"/>
  <c r="AI5429" i="1"/>
  <c r="AH5430" i="1" l="1"/>
  <c r="AK6832" i="1"/>
  <c r="AI5430" i="1"/>
  <c r="AJ6833" i="1" l="1"/>
  <c r="AH5431" i="1"/>
  <c r="AI5431" i="1"/>
  <c r="AH5432" i="1" l="1"/>
  <c r="AK6833" i="1"/>
  <c r="AI5432" i="1"/>
  <c r="AJ6834" i="1" l="1"/>
  <c r="AH5433" i="1"/>
  <c r="AI5433" i="1"/>
  <c r="AH5434" i="1" l="1"/>
  <c r="AK6834" i="1"/>
  <c r="AI5434" i="1"/>
  <c r="AJ6835" i="1" l="1"/>
  <c r="AH5435" i="1"/>
  <c r="AI5435" i="1"/>
  <c r="AH5436" i="1" l="1"/>
  <c r="AK6835" i="1"/>
  <c r="AI5436" i="1"/>
  <c r="AJ6836" i="1" l="1"/>
  <c r="AH5437" i="1"/>
  <c r="AI5437" i="1"/>
  <c r="AH5438" i="1" l="1"/>
  <c r="AK6836" i="1"/>
  <c r="AI5438" i="1"/>
  <c r="AJ6837" i="1" l="1"/>
  <c r="AH5439" i="1"/>
  <c r="AI5439" i="1"/>
  <c r="AH5440" i="1" l="1"/>
  <c r="AK6837" i="1"/>
  <c r="AI5440" i="1"/>
  <c r="AJ6838" i="1" l="1"/>
  <c r="AH5441" i="1"/>
  <c r="AI5441" i="1"/>
  <c r="AH5442" i="1" l="1"/>
  <c r="AK6838" i="1"/>
  <c r="AI5442" i="1"/>
  <c r="AJ6839" i="1" l="1"/>
  <c r="AH5443" i="1"/>
  <c r="AI5443" i="1"/>
  <c r="AH5444" i="1" l="1"/>
  <c r="AK6839" i="1"/>
  <c r="AI5444" i="1"/>
  <c r="AJ6840" i="1" l="1"/>
  <c r="AH5445" i="1"/>
  <c r="AI5445" i="1"/>
  <c r="AH5446" i="1" l="1"/>
  <c r="AK6840" i="1"/>
  <c r="AI5446" i="1"/>
  <c r="AJ6841" i="1" l="1"/>
  <c r="AH5447" i="1"/>
  <c r="AI5447" i="1"/>
  <c r="AH5448" i="1" l="1"/>
  <c r="AK6841" i="1"/>
  <c r="AI5448" i="1"/>
  <c r="AJ6842" i="1" l="1"/>
  <c r="AH5449" i="1"/>
  <c r="AI5449" i="1"/>
  <c r="AH5450" i="1" l="1"/>
  <c r="AK6842" i="1"/>
  <c r="AI5450" i="1"/>
  <c r="AJ6843" i="1" l="1"/>
  <c r="AH5451" i="1"/>
  <c r="AI5451" i="1"/>
  <c r="AH5452" i="1" l="1"/>
  <c r="AK6843" i="1"/>
  <c r="AI5452" i="1"/>
  <c r="AJ6844" i="1" l="1"/>
  <c r="AH5453" i="1"/>
  <c r="AI5453" i="1"/>
  <c r="AH5454" i="1" l="1"/>
  <c r="AK6844" i="1"/>
  <c r="AI5454" i="1"/>
  <c r="AJ6845" i="1" l="1"/>
  <c r="AH5455" i="1"/>
  <c r="AI5455" i="1"/>
  <c r="AH5456" i="1" l="1"/>
  <c r="AK6845" i="1"/>
  <c r="AI5456" i="1"/>
  <c r="AJ6846" i="1" l="1"/>
  <c r="AH5457" i="1"/>
  <c r="AI5457" i="1"/>
  <c r="AH5458" i="1" l="1"/>
  <c r="AK6846" i="1"/>
  <c r="AI5458" i="1"/>
  <c r="AJ6847" i="1" l="1"/>
  <c r="AH5459" i="1"/>
  <c r="AI5459" i="1"/>
  <c r="AH5460" i="1" l="1"/>
  <c r="AK6847" i="1"/>
  <c r="AI5460" i="1"/>
  <c r="AJ6848" i="1" l="1"/>
  <c r="AH5461" i="1"/>
  <c r="AI5461" i="1"/>
  <c r="AH5462" i="1" l="1"/>
  <c r="AK6848" i="1"/>
  <c r="AI5462" i="1"/>
  <c r="AJ6849" i="1" l="1"/>
  <c r="AH5463" i="1"/>
  <c r="AI5463" i="1"/>
  <c r="AH5464" i="1" l="1"/>
  <c r="AK6849" i="1"/>
  <c r="AI5464" i="1"/>
  <c r="AJ6850" i="1" l="1"/>
  <c r="AH5465" i="1"/>
  <c r="AI5465" i="1"/>
  <c r="AH5466" i="1" l="1"/>
  <c r="AK6850" i="1"/>
  <c r="AI5466" i="1"/>
  <c r="AJ6851" i="1" l="1"/>
  <c r="AH5467" i="1"/>
  <c r="AI5467" i="1"/>
  <c r="AH5468" i="1" l="1"/>
  <c r="AK6851" i="1"/>
  <c r="AI5468" i="1"/>
  <c r="AJ6852" i="1" l="1"/>
  <c r="AH5469" i="1"/>
  <c r="AI5469" i="1"/>
  <c r="AH5470" i="1" l="1"/>
  <c r="AK6852" i="1"/>
  <c r="AI5470" i="1"/>
  <c r="AJ6853" i="1" l="1"/>
  <c r="AH5471" i="1"/>
  <c r="AI5471" i="1"/>
  <c r="AH5472" i="1" l="1"/>
  <c r="AK6853" i="1"/>
  <c r="AI5472" i="1"/>
  <c r="AJ6854" i="1" l="1"/>
  <c r="AH5473" i="1"/>
  <c r="AI5473" i="1"/>
  <c r="AH5474" i="1" l="1"/>
  <c r="AK6854" i="1"/>
  <c r="AI5474" i="1"/>
  <c r="AJ6855" i="1" l="1"/>
  <c r="AH5475" i="1"/>
  <c r="AI5475" i="1"/>
  <c r="AH5476" i="1" l="1"/>
  <c r="AK6855" i="1"/>
  <c r="AI5476" i="1"/>
  <c r="AJ6856" i="1" l="1"/>
  <c r="AH5477" i="1"/>
  <c r="AI5477" i="1"/>
  <c r="AH5478" i="1" l="1"/>
  <c r="AK6856" i="1"/>
  <c r="AI5478" i="1"/>
  <c r="AJ6857" i="1" l="1"/>
  <c r="AH5479" i="1"/>
  <c r="AI5479" i="1"/>
  <c r="AH5480" i="1" l="1"/>
  <c r="AK6857" i="1"/>
  <c r="AI5480" i="1"/>
  <c r="AJ6858" i="1" l="1"/>
  <c r="AH5481" i="1"/>
  <c r="AI5481" i="1"/>
  <c r="AH5482" i="1" l="1"/>
  <c r="AK6858" i="1"/>
  <c r="AI5482" i="1"/>
  <c r="AJ6859" i="1" l="1"/>
  <c r="AH5483" i="1"/>
  <c r="AI5483" i="1"/>
  <c r="AH5484" i="1" l="1"/>
  <c r="AK6859" i="1"/>
  <c r="AI5484" i="1"/>
  <c r="AJ6860" i="1" l="1"/>
  <c r="AH5485" i="1"/>
  <c r="AI5485" i="1"/>
  <c r="AH5486" i="1" l="1"/>
  <c r="AK6860" i="1"/>
  <c r="AI5486" i="1"/>
  <c r="AJ6861" i="1" l="1"/>
  <c r="AH5487" i="1"/>
  <c r="AI5487" i="1"/>
  <c r="AH5488" i="1" l="1"/>
  <c r="AK6861" i="1"/>
  <c r="AI5488" i="1"/>
  <c r="AJ6862" i="1" l="1"/>
  <c r="AH5489" i="1"/>
  <c r="AI5489" i="1"/>
  <c r="AH5490" i="1" l="1"/>
  <c r="AK6862" i="1"/>
  <c r="AI5490" i="1"/>
  <c r="AJ6863" i="1" l="1"/>
  <c r="AH5491" i="1"/>
  <c r="AI5491" i="1"/>
  <c r="AH5492" i="1" l="1"/>
  <c r="AK6863" i="1"/>
  <c r="AI5492" i="1"/>
  <c r="AJ6864" i="1" l="1"/>
  <c r="AH5493" i="1"/>
  <c r="AI5493" i="1"/>
  <c r="AH5494" i="1" l="1"/>
  <c r="AK6864" i="1"/>
  <c r="AI5494" i="1"/>
  <c r="AJ6865" i="1" l="1"/>
  <c r="AH5495" i="1"/>
  <c r="AI5495" i="1"/>
  <c r="AH5496" i="1" l="1"/>
  <c r="AK6865" i="1"/>
  <c r="AI5496" i="1"/>
  <c r="AJ6866" i="1" l="1"/>
  <c r="AH5497" i="1"/>
  <c r="AI5497" i="1"/>
  <c r="AH5498" i="1" l="1"/>
  <c r="AK6866" i="1"/>
  <c r="AI5498" i="1"/>
  <c r="AJ6867" i="1" l="1"/>
  <c r="AH5499" i="1"/>
  <c r="AI5499" i="1"/>
  <c r="AH5500" i="1" l="1"/>
  <c r="AK6867" i="1"/>
  <c r="AI5500" i="1"/>
  <c r="AJ6868" i="1" l="1"/>
  <c r="AH5501" i="1"/>
  <c r="AI5501" i="1"/>
  <c r="AH5502" i="1" l="1"/>
  <c r="AK6868" i="1"/>
  <c r="AI5502" i="1"/>
  <c r="AJ6869" i="1" l="1"/>
  <c r="AH5503" i="1"/>
  <c r="AI5503" i="1"/>
  <c r="AH5504" i="1" l="1"/>
  <c r="AK6869" i="1"/>
  <c r="AI5504" i="1"/>
  <c r="AJ6870" i="1" l="1"/>
  <c r="AH5505" i="1"/>
  <c r="AI5505" i="1"/>
  <c r="AH5506" i="1" l="1"/>
  <c r="AK6870" i="1"/>
  <c r="AI5506" i="1"/>
  <c r="AJ6871" i="1" l="1"/>
  <c r="AH5507" i="1"/>
  <c r="AI5507" i="1"/>
  <c r="AH5508" i="1" l="1"/>
  <c r="AK6871" i="1"/>
  <c r="AI5508" i="1"/>
  <c r="AJ6872" i="1" l="1"/>
  <c r="AH5509" i="1"/>
  <c r="AI5509" i="1"/>
  <c r="AH5510" i="1" l="1"/>
  <c r="AK6872" i="1"/>
  <c r="AI5510" i="1"/>
  <c r="AJ6873" i="1" l="1"/>
  <c r="AH5511" i="1"/>
  <c r="AI5511" i="1"/>
  <c r="AH5512" i="1" l="1"/>
  <c r="AK6873" i="1"/>
  <c r="AI5512" i="1"/>
  <c r="AJ6874" i="1" l="1"/>
  <c r="AH5513" i="1"/>
  <c r="AI5513" i="1"/>
  <c r="AH5514" i="1" l="1"/>
  <c r="AK6874" i="1"/>
  <c r="AI5514" i="1"/>
  <c r="AJ6875" i="1" l="1"/>
  <c r="AH5515" i="1"/>
  <c r="AI5515" i="1"/>
  <c r="AH5516" i="1" l="1"/>
  <c r="AK6875" i="1"/>
  <c r="AI5516" i="1"/>
  <c r="AJ6876" i="1" l="1"/>
  <c r="AH5517" i="1"/>
  <c r="AI5517" i="1"/>
  <c r="AH5518" i="1" l="1"/>
  <c r="AK6876" i="1"/>
  <c r="AI5518" i="1"/>
  <c r="AJ6877" i="1" l="1"/>
  <c r="AH5519" i="1"/>
  <c r="AI5519" i="1"/>
  <c r="AH5520" i="1" l="1"/>
  <c r="AK6877" i="1"/>
  <c r="AI5520" i="1"/>
  <c r="AJ6878" i="1" l="1"/>
  <c r="AH5521" i="1"/>
  <c r="AI5521" i="1"/>
  <c r="AH5522" i="1" l="1"/>
  <c r="AK6878" i="1"/>
  <c r="AI5522" i="1"/>
  <c r="AJ6879" i="1" l="1"/>
  <c r="AH5523" i="1"/>
  <c r="AI5523" i="1"/>
  <c r="AH5524" i="1" l="1"/>
  <c r="AK6879" i="1"/>
  <c r="AI5524" i="1"/>
  <c r="AJ6880" i="1" l="1"/>
  <c r="AH5525" i="1"/>
  <c r="AI5525" i="1"/>
  <c r="AH5526" i="1" l="1"/>
  <c r="AK6880" i="1"/>
  <c r="AI5526" i="1"/>
  <c r="AJ6881" i="1" l="1"/>
  <c r="AH5527" i="1"/>
  <c r="AI5527" i="1"/>
  <c r="AH5528" i="1" l="1"/>
  <c r="AK6881" i="1"/>
  <c r="AI5528" i="1"/>
  <c r="AJ6882" i="1" l="1"/>
  <c r="AH5529" i="1"/>
  <c r="AI5529" i="1"/>
  <c r="AH5530" i="1" l="1"/>
  <c r="AK6882" i="1"/>
  <c r="AI5530" i="1"/>
  <c r="AJ6883" i="1" l="1"/>
  <c r="AH5531" i="1"/>
  <c r="AI5531" i="1"/>
  <c r="AH5532" i="1" l="1"/>
  <c r="AK6883" i="1"/>
  <c r="AI5532" i="1"/>
  <c r="AJ6884" i="1" l="1"/>
  <c r="AH5533" i="1"/>
  <c r="AI5533" i="1"/>
  <c r="AH5534" i="1" l="1"/>
  <c r="AK6884" i="1"/>
  <c r="AI5534" i="1"/>
  <c r="AJ6885" i="1" l="1"/>
  <c r="AH5535" i="1"/>
  <c r="AI5535" i="1"/>
  <c r="AH5536" i="1" l="1"/>
  <c r="AK6885" i="1"/>
  <c r="AI5536" i="1"/>
  <c r="AJ6886" i="1" l="1"/>
  <c r="AH5537" i="1"/>
  <c r="AI5537" i="1"/>
  <c r="AH5538" i="1" l="1"/>
  <c r="AK6886" i="1"/>
  <c r="AI5538" i="1"/>
  <c r="AJ6887" i="1" l="1"/>
  <c r="AH5539" i="1"/>
  <c r="AI5539" i="1"/>
  <c r="AH5540" i="1" l="1"/>
  <c r="AK6887" i="1"/>
  <c r="AI5540" i="1"/>
  <c r="AJ6888" i="1" l="1"/>
  <c r="AH5541" i="1"/>
  <c r="AI5541" i="1"/>
  <c r="AH5542" i="1" l="1"/>
  <c r="AK6888" i="1"/>
  <c r="AI5542" i="1"/>
  <c r="AJ6889" i="1" l="1"/>
  <c r="AH5543" i="1"/>
  <c r="AI5543" i="1"/>
  <c r="AH5544" i="1" l="1"/>
  <c r="AK6889" i="1"/>
  <c r="AI5544" i="1"/>
  <c r="AJ6890" i="1" l="1"/>
  <c r="AH5545" i="1"/>
  <c r="AI5545" i="1"/>
  <c r="AH5546" i="1" l="1"/>
  <c r="AK6890" i="1"/>
  <c r="AI5546" i="1"/>
  <c r="AJ6891" i="1" l="1"/>
  <c r="AH5547" i="1"/>
  <c r="AI5547" i="1"/>
  <c r="AH5548" i="1" l="1"/>
  <c r="AK6891" i="1"/>
  <c r="AI5548" i="1"/>
  <c r="AJ6892" i="1" l="1"/>
  <c r="AH5549" i="1"/>
  <c r="AI5549" i="1"/>
  <c r="AH5550" i="1" l="1"/>
  <c r="AK6892" i="1"/>
  <c r="AI5550" i="1"/>
  <c r="AJ6893" i="1" l="1"/>
  <c r="AH5551" i="1"/>
  <c r="AI5551" i="1"/>
  <c r="AH5552" i="1" l="1"/>
  <c r="AK6893" i="1"/>
  <c r="AI5552" i="1"/>
  <c r="AJ6894" i="1" l="1"/>
  <c r="AH5553" i="1"/>
  <c r="AI5553" i="1"/>
  <c r="AH5554" i="1" l="1"/>
  <c r="AK6894" i="1"/>
  <c r="AI5554" i="1"/>
  <c r="AJ6895" i="1" l="1"/>
  <c r="AH5555" i="1"/>
  <c r="AI5555" i="1"/>
  <c r="AH5556" i="1" l="1"/>
  <c r="AK6895" i="1"/>
  <c r="AI5556" i="1"/>
  <c r="AJ6896" i="1" l="1"/>
  <c r="AH5557" i="1"/>
  <c r="AI5557" i="1"/>
  <c r="AH5558" i="1" l="1"/>
  <c r="AK6896" i="1"/>
  <c r="AI5558" i="1"/>
  <c r="AJ6897" i="1" l="1"/>
  <c r="AH5559" i="1"/>
  <c r="AI5559" i="1"/>
  <c r="AH5560" i="1" l="1"/>
  <c r="AK6897" i="1"/>
  <c r="AI5560" i="1"/>
  <c r="AJ6898" i="1" l="1"/>
  <c r="AH5561" i="1"/>
  <c r="AI5561" i="1"/>
  <c r="AH5562" i="1" l="1"/>
  <c r="AK6898" i="1"/>
  <c r="AI5562" i="1"/>
  <c r="AJ6899" i="1" l="1"/>
  <c r="AH5563" i="1"/>
  <c r="AI5563" i="1"/>
  <c r="AH5564" i="1" l="1"/>
  <c r="AK6899" i="1"/>
  <c r="AI5564" i="1"/>
  <c r="AJ6900" i="1" l="1"/>
  <c r="AH5565" i="1"/>
  <c r="AI5565" i="1"/>
  <c r="AH5566" i="1" l="1"/>
  <c r="AK6900" i="1"/>
  <c r="AI5566" i="1"/>
  <c r="AJ6901" i="1" l="1"/>
  <c r="AH5567" i="1"/>
  <c r="AI5567" i="1"/>
  <c r="AH5568" i="1" l="1"/>
  <c r="AK6901" i="1"/>
  <c r="AI5568" i="1"/>
  <c r="AJ6902" i="1" l="1"/>
  <c r="AH5569" i="1"/>
  <c r="AI5569" i="1"/>
  <c r="AH5570" i="1" l="1"/>
  <c r="AK6902" i="1"/>
  <c r="AI5570" i="1"/>
  <c r="AJ6903" i="1" l="1"/>
  <c r="AH5571" i="1"/>
  <c r="AI5571" i="1"/>
  <c r="AH5572" i="1" l="1"/>
  <c r="AK6903" i="1"/>
  <c r="AI5572" i="1"/>
  <c r="AJ6904" i="1" l="1"/>
  <c r="AH5573" i="1"/>
  <c r="AI5573" i="1"/>
  <c r="AH5574" i="1" l="1"/>
  <c r="AK6904" i="1"/>
  <c r="AI5574" i="1"/>
  <c r="AJ6905" i="1" l="1"/>
  <c r="AH5575" i="1"/>
  <c r="AI5575" i="1"/>
  <c r="AH5576" i="1" l="1"/>
  <c r="AK6905" i="1"/>
  <c r="AI5576" i="1"/>
  <c r="AJ6906" i="1" l="1"/>
  <c r="AH5577" i="1"/>
  <c r="AI5577" i="1"/>
  <c r="AH5578" i="1" l="1"/>
  <c r="AK6906" i="1"/>
  <c r="AI5578" i="1"/>
  <c r="AJ6907" i="1" l="1"/>
  <c r="AH5579" i="1"/>
  <c r="AI5579" i="1"/>
  <c r="AH5580" i="1" l="1"/>
  <c r="AK6907" i="1"/>
  <c r="AI5580" i="1"/>
  <c r="AJ6908" i="1" l="1"/>
  <c r="AH5581" i="1"/>
  <c r="AI5581" i="1"/>
  <c r="AH5582" i="1" l="1"/>
  <c r="AK6908" i="1"/>
  <c r="AI5582" i="1"/>
  <c r="AJ6909" i="1" l="1"/>
  <c r="AH5583" i="1"/>
  <c r="AI5583" i="1"/>
  <c r="AH5584" i="1" l="1"/>
  <c r="AK6909" i="1"/>
  <c r="AI5584" i="1"/>
  <c r="AJ6910" i="1" l="1"/>
  <c r="AH5585" i="1"/>
  <c r="AI5585" i="1"/>
  <c r="AH5586" i="1" l="1"/>
  <c r="AK6910" i="1"/>
  <c r="AI5586" i="1"/>
  <c r="AJ6911" i="1" l="1"/>
  <c r="AH5587" i="1"/>
  <c r="AI5587" i="1"/>
  <c r="AH5588" i="1" l="1"/>
  <c r="AK6911" i="1"/>
  <c r="AI5588" i="1"/>
  <c r="AJ6912" i="1" l="1"/>
  <c r="AH5589" i="1"/>
  <c r="AI5589" i="1"/>
  <c r="AH5590" i="1" l="1"/>
  <c r="AK6912" i="1"/>
  <c r="AI5590" i="1"/>
  <c r="AJ6913" i="1" l="1"/>
  <c r="AH5591" i="1"/>
  <c r="AI5591" i="1"/>
  <c r="AH5592" i="1" l="1"/>
  <c r="AK6913" i="1"/>
  <c r="AI5592" i="1"/>
  <c r="AJ6914" i="1" l="1"/>
  <c r="AH5593" i="1"/>
  <c r="AI5593" i="1"/>
  <c r="AH5594" i="1" l="1"/>
  <c r="AK6914" i="1"/>
  <c r="AI5594" i="1"/>
  <c r="AJ6915" i="1" l="1"/>
  <c r="AH5595" i="1"/>
  <c r="AI5595" i="1"/>
  <c r="AH5596" i="1" l="1"/>
  <c r="AK6915" i="1"/>
  <c r="AI5596" i="1"/>
  <c r="AJ6916" i="1" l="1"/>
  <c r="AH5597" i="1"/>
  <c r="AI5597" i="1"/>
  <c r="AH5598" i="1" l="1"/>
  <c r="AK6916" i="1"/>
  <c r="AI5598" i="1"/>
  <c r="AJ6917" i="1" l="1"/>
  <c r="AH5599" i="1"/>
  <c r="AI5599" i="1"/>
  <c r="AH5600" i="1" l="1"/>
  <c r="AK6917" i="1"/>
  <c r="AI5600" i="1"/>
  <c r="AJ6918" i="1" l="1"/>
  <c r="AH5601" i="1"/>
  <c r="AI5601" i="1"/>
  <c r="AH5602" i="1" l="1"/>
  <c r="AK6918" i="1"/>
  <c r="AI5602" i="1"/>
  <c r="AJ6919" i="1" l="1"/>
  <c r="AH5603" i="1"/>
  <c r="AI5603" i="1"/>
  <c r="AH5604" i="1" l="1"/>
  <c r="AK6919" i="1"/>
  <c r="AI5604" i="1"/>
  <c r="AJ6920" i="1" l="1"/>
  <c r="AH5605" i="1"/>
  <c r="AI5605" i="1"/>
  <c r="AH5606" i="1" l="1"/>
  <c r="AK6920" i="1"/>
  <c r="AI5606" i="1"/>
  <c r="AJ6921" i="1" l="1"/>
  <c r="AH5607" i="1"/>
  <c r="AI5607" i="1"/>
  <c r="AH5608" i="1" l="1"/>
  <c r="AK6921" i="1"/>
  <c r="AI5608" i="1"/>
  <c r="AJ6922" i="1" l="1"/>
  <c r="AH5609" i="1"/>
  <c r="AI5609" i="1"/>
  <c r="AH5610" i="1" l="1"/>
  <c r="AK6922" i="1"/>
  <c r="AI5610" i="1"/>
  <c r="AJ6923" i="1" l="1"/>
  <c r="AH5611" i="1"/>
  <c r="AI5611" i="1"/>
  <c r="AH5612" i="1" l="1"/>
  <c r="AK6923" i="1"/>
  <c r="AI5612" i="1"/>
  <c r="AJ6924" i="1" l="1"/>
  <c r="AH5613" i="1"/>
  <c r="AI5613" i="1"/>
  <c r="AH5614" i="1" l="1"/>
  <c r="AK6924" i="1"/>
  <c r="AI5614" i="1"/>
  <c r="AJ6925" i="1" l="1"/>
  <c r="AH5615" i="1"/>
  <c r="AI5615" i="1"/>
  <c r="AH5616" i="1" l="1"/>
  <c r="AK6925" i="1"/>
  <c r="AI5616" i="1"/>
  <c r="AJ6926" i="1" l="1"/>
  <c r="AH5617" i="1"/>
  <c r="AI5617" i="1"/>
  <c r="AH5618" i="1" l="1"/>
  <c r="AK6926" i="1"/>
  <c r="AI5618" i="1"/>
  <c r="AJ6927" i="1" l="1"/>
  <c r="AH5619" i="1"/>
  <c r="AI5619" i="1"/>
  <c r="AH5620" i="1" l="1"/>
  <c r="AK6927" i="1"/>
  <c r="AI5620" i="1"/>
  <c r="AJ6928" i="1" l="1"/>
  <c r="AH5621" i="1"/>
  <c r="AI5621" i="1"/>
  <c r="AH5622" i="1" l="1"/>
  <c r="AK6928" i="1"/>
  <c r="AI5622" i="1"/>
  <c r="AJ6929" i="1" l="1"/>
  <c r="AH5623" i="1"/>
  <c r="AI5623" i="1"/>
  <c r="AH5624" i="1" l="1"/>
  <c r="AK6929" i="1"/>
  <c r="AI5624" i="1"/>
  <c r="AJ6930" i="1" l="1"/>
  <c r="AH5625" i="1"/>
  <c r="AI5625" i="1"/>
  <c r="AH5626" i="1" l="1"/>
  <c r="AK6930" i="1"/>
  <c r="AI5626" i="1"/>
  <c r="AJ6931" i="1" l="1"/>
  <c r="AH5627" i="1"/>
  <c r="AI5627" i="1"/>
  <c r="AH5628" i="1" l="1"/>
  <c r="AK6931" i="1"/>
  <c r="AI5628" i="1"/>
  <c r="AJ6932" i="1" l="1"/>
  <c r="AH5629" i="1"/>
  <c r="AI5629" i="1"/>
  <c r="AH5630" i="1" l="1"/>
  <c r="AK6932" i="1"/>
  <c r="AI5630" i="1"/>
  <c r="AJ6933" i="1" l="1"/>
  <c r="AH5631" i="1"/>
  <c r="AI5631" i="1"/>
  <c r="AH5632" i="1" l="1"/>
  <c r="AK6933" i="1"/>
  <c r="AI5632" i="1"/>
  <c r="AJ6934" i="1" l="1"/>
  <c r="AH5633" i="1"/>
  <c r="AI5633" i="1"/>
  <c r="AH5634" i="1" l="1"/>
  <c r="AK6934" i="1"/>
  <c r="AI5634" i="1"/>
  <c r="AJ6935" i="1" l="1"/>
  <c r="AH5635" i="1"/>
  <c r="AI5635" i="1"/>
  <c r="AH5636" i="1" l="1"/>
  <c r="AK6935" i="1"/>
  <c r="AI5636" i="1"/>
  <c r="AJ6936" i="1" l="1"/>
  <c r="AH5637" i="1"/>
  <c r="AI5637" i="1"/>
  <c r="AH5638" i="1" l="1"/>
  <c r="AK6936" i="1"/>
  <c r="AI5638" i="1"/>
  <c r="AJ6937" i="1" l="1"/>
  <c r="AH5639" i="1"/>
  <c r="AI5639" i="1"/>
  <c r="AH5640" i="1" l="1"/>
  <c r="AK6937" i="1"/>
  <c r="AI5640" i="1"/>
  <c r="AJ6938" i="1" l="1"/>
  <c r="AH5641" i="1"/>
  <c r="AI5641" i="1"/>
  <c r="AH5642" i="1" l="1"/>
  <c r="AK6938" i="1"/>
  <c r="AI5642" i="1"/>
  <c r="AJ6939" i="1" l="1"/>
  <c r="AH5643" i="1"/>
  <c r="AI5643" i="1"/>
  <c r="AH5644" i="1" l="1"/>
  <c r="AK6939" i="1"/>
  <c r="AI5644" i="1"/>
  <c r="AJ6940" i="1" l="1"/>
  <c r="AH5645" i="1"/>
  <c r="AI5645" i="1"/>
  <c r="AH5646" i="1" l="1"/>
  <c r="AK6940" i="1"/>
  <c r="AI5646" i="1"/>
  <c r="AJ6941" i="1" l="1"/>
  <c r="AH5647" i="1"/>
  <c r="AI5647" i="1"/>
  <c r="AH5648" i="1" l="1"/>
  <c r="AK6941" i="1"/>
  <c r="AI5648" i="1"/>
  <c r="AJ6942" i="1" l="1"/>
  <c r="AH5649" i="1"/>
  <c r="AI5649" i="1"/>
  <c r="AH5650" i="1" l="1"/>
  <c r="AK6942" i="1"/>
  <c r="AI5650" i="1"/>
  <c r="AJ6943" i="1" l="1"/>
  <c r="AH5651" i="1"/>
  <c r="AI5651" i="1"/>
  <c r="AH5652" i="1" l="1"/>
  <c r="AK6943" i="1"/>
  <c r="AI5652" i="1"/>
  <c r="AJ6944" i="1" l="1"/>
  <c r="AH5653" i="1"/>
  <c r="AI5653" i="1"/>
  <c r="AH5654" i="1" l="1"/>
  <c r="AK6944" i="1"/>
  <c r="AI5654" i="1"/>
  <c r="AJ6945" i="1" l="1"/>
  <c r="AH5655" i="1"/>
  <c r="AI5655" i="1"/>
  <c r="AH5656" i="1" l="1"/>
  <c r="AK6945" i="1"/>
  <c r="AI5656" i="1"/>
  <c r="AJ6946" i="1" l="1"/>
  <c r="AH5657" i="1"/>
  <c r="AI5657" i="1"/>
  <c r="AH5658" i="1" l="1"/>
  <c r="AK6946" i="1"/>
  <c r="AI5658" i="1"/>
  <c r="AJ6947" i="1" l="1"/>
  <c r="AH5659" i="1"/>
  <c r="AI5659" i="1"/>
  <c r="AH5660" i="1" l="1"/>
  <c r="AK6947" i="1"/>
  <c r="AI5660" i="1"/>
  <c r="AJ6948" i="1" l="1"/>
  <c r="AH5661" i="1"/>
  <c r="AI5661" i="1"/>
  <c r="AH5662" i="1" l="1"/>
  <c r="AK6948" i="1"/>
  <c r="AI5662" i="1"/>
  <c r="AJ6949" i="1" l="1"/>
  <c r="AH5663" i="1"/>
  <c r="AI5663" i="1"/>
  <c r="AH5664" i="1" l="1"/>
  <c r="AK6949" i="1"/>
  <c r="AI5664" i="1"/>
  <c r="AJ6950" i="1" l="1"/>
  <c r="AH5665" i="1"/>
  <c r="AI5665" i="1"/>
  <c r="AH5666" i="1" l="1"/>
  <c r="AK6950" i="1"/>
  <c r="AI5666" i="1"/>
  <c r="AJ6951" i="1" l="1"/>
  <c r="AH5667" i="1"/>
  <c r="AI5667" i="1"/>
  <c r="AH5668" i="1" l="1"/>
  <c r="AK6951" i="1"/>
  <c r="AI5668" i="1"/>
  <c r="AJ6952" i="1" l="1"/>
  <c r="AH5669" i="1"/>
  <c r="AI5669" i="1"/>
  <c r="AH5670" i="1" l="1"/>
  <c r="AK6952" i="1"/>
  <c r="AI5670" i="1"/>
  <c r="AJ6953" i="1" l="1"/>
  <c r="AH5671" i="1"/>
  <c r="AI5671" i="1"/>
  <c r="AH5672" i="1" l="1"/>
  <c r="AK6953" i="1"/>
  <c r="AI5672" i="1"/>
  <c r="AJ6954" i="1" l="1"/>
  <c r="AH5673" i="1"/>
  <c r="AI5673" i="1"/>
  <c r="AH5674" i="1" l="1"/>
  <c r="AI5674" i="1"/>
  <c r="AK6954" i="1"/>
  <c r="AJ6955" i="1" l="1"/>
  <c r="AH5675" i="1"/>
  <c r="AI5675" i="1"/>
  <c r="AH5676" i="1" l="1"/>
  <c r="AK6955" i="1"/>
  <c r="AI5676" i="1"/>
  <c r="AJ6956" i="1" l="1"/>
  <c r="AH5677" i="1"/>
  <c r="AI5677" i="1"/>
  <c r="AH5678" i="1" l="1"/>
  <c r="AK6956" i="1"/>
  <c r="AI5678" i="1"/>
  <c r="AJ6957" i="1" l="1"/>
  <c r="AH5679" i="1"/>
  <c r="AI5679" i="1"/>
  <c r="AH5680" i="1" l="1"/>
  <c r="AK6957" i="1"/>
  <c r="AI5680" i="1"/>
  <c r="AJ6958" i="1" l="1"/>
  <c r="AH5681" i="1"/>
  <c r="AI5681" i="1"/>
  <c r="AH5682" i="1" l="1"/>
  <c r="AK6958" i="1"/>
  <c r="AI5682" i="1"/>
  <c r="AJ6959" i="1" l="1"/>
  <c r="AH5683" i="1"/>
  <c r="AI5683" i="1"/>
  <c r="AH5684" i="1" l="1"/>
  <c r="AK6959" i="1"/>
  <c r="AI5684" i="1"/>
  <c r="AJ6960" i="1" l="1"/>
  <c r="AH5685" i="1"/>
  <c r="AI5685" i="1"/>
  <c r="AH5686" i="1" l="1"/>
  <c r="AK6960" i="1"/>
  <c r="AI5686" i="1"/>
  <c r="AJ6961" i="1" l="1"/>
  <c r="AH5687" i="1"/>
  <c r="AI5687" i="1"/>
  <c r="AH5688" i="1" l="1"/>
  <c r="AK6961" i="1"/>
  <c r="AI5688" i="1"/>
  <c r="AJ6962" i="1" l="1"/>
  <c r="AH5689" i="1"/>
  <c r="AI5689" i="1"/>
  <c r="AH5690" i="1" l="1"/>
  <c r="AK6962" i="1"/>
  <c r="AI5690" i="1"/>
  <c r="AJ6963" i="1" l="1"/>
  <c r="AH5691" i="1"/>
  <c r="AI5691" i="1"/>
  <c r="AH5692" i="1" l="1"/>
  <c r="AK6963" i="1"/>
  <c r="AI5692" i="1"/>
  <c r="AJ6964" i="1" l="1"/>
  <c r="AH5693" i="1"/>
  <c r="AI5693" i="1"/>
  <c r="AH5694" i="1" l="1"/>
  <c r="AK6964" i="1"/>
  <c r="AI5694" i="1"/>
  <c r="AJ6965" i="1" l="1"/>
  <c r="AH5695" i="1"/>
  <c r="AI5695" i="1"/>
  <c r="AH5696" i="1" l="1"/>
  <c r="AK6965" i="1"/>
  <c r="AI5696" i="1"/>
  <c r="AJ6966" i="1" l="1"/>
  <c r="AH5697" i="1"/>
  <c r="AI5697" i="1"/>
  <c r="AH5698" i="1" l="1"/>
  <c r="AK6966" i="1"/>
  <c r="AI5698" i="1"/>
  <c r="AJ6967" i="1" l="1"/>
  <c r="AH5699" i="1"/>
  <c r="AI5699" i="1"/>
  <c r="AH5700" i="1" l="1"/>
  <c r="AK6967" i="1"/>
  <c r="AI5700" i="1"/>
  <c r="AJ6968" i="1" l="1"/>
  <c r="AH5701" i="1"/>
  <c r="AI5701" i="1"/>
  <c r="AH5702" i="1" l="1"/>
  <c r="AK6968" i="1"/>
  <c r="AI5702" i="1"/>
  <c r="AJ6969" i="1" l="1"/>
  <c r="AH5703" i="1"/>
  <c r="AI5703" i="1"/>
  <c r="AH5704" i="1" l="1"/>
  <c r="AK6969" i="1"/>
  <c r="AI5704" i="1"/>
  <c r="AJ6970" i="1" l="1"/>
  <c r="AH5705" i="1"/>
  <c r="AI5705" i="1"/>
  <c r="AH5706" i="1" l="1"/>
  <c r="AK6970" i="1"/>
  <c r="AI5706" i="1"/>
  <c r="AJ6971" i="1" l="1"/>
  <c r="AH5707" i="1"/>
  <c r="AI5707" i="1"/>
  <c r="AH5708" i="1" l="1"/>
  <c r="AK6971" i="1"/>
  <c r="AI5708" i="1"/>
  <c r="AJ6972" i="1" l="1"/>
  <c r="AH5709" i="1"/>
  <c r="AI5709" i="1"/>
  <c r="AH5710" i="1" l="1"/>
  <c r="AK6972" i="1"/>
  <c r="AI5710" i="1"/>
  <c r="AJ6973" i="1" l="1"/>
  <c r="AH5711" i="1"/>
  <c r="AI5711" i="1"/>
  <c r="AH5712" i="1" l="1"/>
  <c r="AK6973" i="1"/>
  <c r="AI5712" i="1"/>
  <c r="AJ6974" i="1" l="1"/>
  <c r="AH5713" i="1"/>
  <c r="AI5713" i="1"/>
  <c r="AH5714" i="1" l="1"/>
  <c r="AK6974" i="1"/>
  <c r="AI5714" i="1"/>
  <c r="AJ6975" i="1" l="1"/>
  <c r="AH5715" i="1"/>
  <c r="AI5715" i="1"/>
  <c r="AH5716" i="1" l="1"/>
  <c r="AK6975" i="1"/>
  <c r="AI5716" i="1"/>
  <c r="AJ6976" i="1" l="1"/>
  <c r="AH5717" i="1"/>
  <c r="AI5717" i="1"/>
  <c r="AH5718" i="1" l="1"/>
  <c r="AK6976" i="1"/>
  <c r="AI5718" i="1"/>
  <c r="AJ6977" i="1" l="1"/>
  <c r="AH5719" i="1"/>
  <c r="AI5719" i="1"/>
  <c r="AH5720" i="1" l="1"/>
  <c r="AK6977" i="1"/>
  <c r="AI5720" i="1"/>
  <c r="AJ6978" i="1" l="1"/>
  <c r="AH5721" i="1"/>
  <c r="AI5721" i="1"/>
  <c r="AH5722" i="1" l="1"/>
  <c r="AK6978" i="1"/>
  <c r="AI5722" i="1"/>
  <c r="AJ6979" i="1" l="1"/>
  <c r="AH5723" i="1"/>
  <c r="AI5723" i="1"/>
  <c r="AH5724" i="1" l="1"/>
  <c r="AK6979" i="1"/>
  <c r="AI5724" i="1"/>
  <c r="AJ6980" i="1" l="1"/>
  <c r="AH5725" i="1"/>
  <c r="AI5725" i="1"/>
  <c r="AH5726" i="1" l="1"/>
  <c r="AK6980" i="1"/>
  <c r="AI5726" i="1"/>
  <c r="AJ6981" i="1" l="1"/>
  <c r="AH5727" i="1"/>
  <c r="AI5727" i="1"/>
  <c r="AH5728" i="1" l="1"/>
  <c r="AK6981" i="1"/>
  <c r="AI5728" i="1"/>
  <c r="AJ6982" i="1" l="1"/>
  <c r="AH5729" i="1"/>
  <c r="AI5729" i="1"/>
  <c r="AH5730" i="1" l="1"/>
  <c r="AK6982" i="1"/>
  <c r="AI5730" i="1"/>
  <c r="AJ6983" i="1" l="1"/>
  <c r="AH5731" i="1"/>
  <c r="AI5731" i="1"/>
  <c r="AH5732" i="1" l="1"/>
  <c r="AK6983" i="1"/>
  <c r="AI5732" i="1"/>
  <c r="AJ6984" i="1" l="1"/>
  <c r="AH5733" i="1"/>
  <c r="AI5733" i="1"/>
  <c r="AH5734" i="1" l="1"/>
  <c r="AK6984" i="1"/>
  <c r="AI5734" i="1"/>
  <c r="AJ6985" i="1" l="1"/>
  <c r="AH5735" i="1"/>
  <c r="AI5735" i="1"/>
  <c r="AH5736" i="1" l="1"/>
  <c r="AK6985" i="1"/>
  <c r="AI5736" i="1"/>
  <c r="AJ6986" i="1" l="1"/>
  <c r="AH5737" i="1"/>
  <c r="AI5737" i="1"/>
  <c r="AH5738" i="1" l="1"/>
  <c r="AK6986" i="1"/>
  <c r="AI5738" i="1"/>
  <c r="AJ6987" i="1" l="1"/>
  <c r="AH5739" i="1"/>
  <c r="AI5739" i="1"/>
  <c r="AH5740" i="1" l="1"/>
  <c r="AK6987" i="1"/>
  <c r="AI5740" i="1"/>
  <c r="AJ6988" i="1" l="1"/>
  <c r="AH5741" i="1"/>
  <c r="AI5741" i="1"/>
  <c r="AH5742" i="1" l="1"/>
  <c r="AK6988" i="1"/>
  <c r="AI5742" i="1"/>
  <c r="AJ6989" i="1" l="1"/>
  <c r="AH5743" i="1"/>
  <c r="AI5743" i="1"/>
  <c r="AH5744" i="1" l="1"/>
  <c r="AK6989" i="1"/>
  <c r="AI5744" i="1"/>
  <c r="AJ6990" i="1" l="1"/>
  <c r="AH5745" i="1"/>
  <c r="AI5745" i="1"/>
  <c r="AH5746" i="1" l="1"/>
  <c r="AK6990" i="1"/>
  <c r="AI5746" i="1"/>
  <c r="AJ6991" i="1" l="1"/>
  <c r="AH5747" i="1"/>
  <c r="AI5747" i="1"/>
  <c r="AH5748" i="1" l="1"/>
  <c r="AK6991" i="1"/>
  <c r="AI5748" i="1"/>
  <c r="AJ6992" i="1" l="1"/>
  <c r="AH5749" i="1"/>
  <c r="AI5749" i="1"/>
  <c r="AH5750" i="1" l="1"/>
  <c r="AK6992" i="1"/>
  <c r="AI5750" i="1"/>
  <c r="AJ6993" i="1" l="1"/>
  <c r="AH5751" i="1"/>
  <c r="AI5751" i="1"/>
  <c r="AH5752" i="1" l="1"/>
  <c r="AK6993" i="1"/>
  <c r="AI5752" i="1"/>
  <c r="AJ6994" i="1" l="1"/>
  <c r="AH5753" i="1"/>
  <c r="AI5753" i="1"/>
  <c r="AH5754" i="1" l="1"/>
  <c r="AK6994" i="1"/>
  <c r="AI5754" i="1"/>
  <c r="AJ6995" i="1" l="1"/>
  <c r="AH5755" i="1"/>
  <c r="AI5755" i="1"/>
  <c r="AH5756" i="1" l="1"/>
  <c r="AI5756" i="1"/>
  <c r="AK6995" i="1"/>
  <c r="AJ6996" i="1" l="1"/>
  <c r="AH5757" i="1"/>
  <c r="AI5757" i="1"/>
  <c r="AH5758" i="1" l="1"/>
  <c r="AK6996" i="1"/>
  <c r="AI5758" i="1"/>
  <c r="AJ6997" i="1" l="1"/>
  <c r="AH5759" i="1"/>
  <c r="AI5759" i="1"/>
  <c r="AH5760" i="1" l="1"/>
  <c r="AK6997" i="1"/>
  <c r="AI5760" i="1"/>
  <c r="AJ6998" i="1" l="1"/>
  <c r="AH5761" i="1"/>
  <c r="AI5761" i="1"/>
  <c r="AH5762" i="1" l="1"/>
  <c r="AK6998" i="1"/>
  <c r="AI5762" i="1"/>
  <c r="AJ6999" i="1" l="1"/>
  <c r="AH5763" i="1"/>
  <c r="AI5763" i="1"/>
  <c r="AH5764" i="1" l="1"/>
  <c r="AK6999" i="1"/>
  <c r="AI5764" i="1"/>
  <c r="AJ7000" i="1" l="1"/>
  <c r="AH5765" i="1"/>
  <c r="AI5765" i="1"/>
  <c r="AH5766" i="1" l="1"/>
  <c r="AK7000" i="1"/>
  <c r="AI5766" i="1"/>
  <c r="AJ7001" i="1" l="1"/>
  <c r="AH5767" i="1"/>
  <c r="AI5767" i="1"/>
  <c r="AH5768" i="1" l="1"/>
  <c r="AK7001" i="1"/>
  <c r="AI5768" i="1"/>
  <c r="AJ7002" i="1" l="1"/>
  <c r="AH5769" i="1"/>
  <c r="AI5769" i="1"/>
  <c r="AH5770" i="1" l="1"/>
  <c r="AK7002" i="1"/>
  <c r="AI5770" i="1"/>
  <c r="AJ7003" i="1" l="1"/>
  <c r="AH5771" i="1"/>
  <c r="AI5771" i="1"/>
  <c r="AH5772" i="1" l="1"/>
  <c r="AK7003" i="1"/>
  <c r="AI5772" i="1"/>
  <c r="AJ7004" i="1" l="1"/>
  <c r="AH5773" i="1"/>
  <c r="AI5773" i="1"/>
  <c r="AH5774" i="1" l="1"/>
  <c r="AK7004" i="1"/>
  <c r="AI5774" i="1"/>
  <c r="AJ7005" i="1" l="1"/>
  <c r="AH5775" i="1"/>
  <c r="AI5775" i="1"/>
  <c r="AH5776" i="1" l="1"/>
  <c r="AK7005" i="1"/>
  <c r="AI5776" i="1"/>
  <c r="AJ7006" i="1" l="1"/>
  <c r="AH5777" i="1"/>
  <c r="AI5777" i="1"/>
  <c r="AH5778" i="1" l="1"/>
  <c r="AK7006" i="1"/>
  <c r="AI5778" i="1"/>
  <c r="AJ7007" i="1" l="1"/>
  <c r="AH5779" i="1"/>
  <c r="AI5779" i="1"/>
  <c r="AH5780" i="1" l="1"/>
  <c r="AK7007" i="1"/>
  <c r="AI5780" i="1"/>
  <c r="AJ7008" i="1" l="1"/>
  <c r="AH5781" i="1"/>
  <c r="AI5781" i="1"/>
  <c r="AH5782" i="1" l="1"/>
  <c r="AK7008" i="1"/>
  <c r="AI5782" i="1"/>
  <c r="AJ7009" i="1" l="1"/>
  <c r="AH5783" i="1"/>
  <c r="AI5783" i="1"/>
  <c r="AH5784" i="1" l="1"/>
  <c r="AK7009" i="1"/>
  <c r="AI5784" i="1"/>
  <c r="AJ7010" i="1" l="1"/>
  <c r="AH5785" i="1"/>
  <c r="AI5785" i="1"/>
  <c r="AH5786" i="1" l="1"/>
  <c r="AK7010" i="1"/>
  <c r="AI5786" i="1"/>
  <c r="AJ7011" i="1" l="1"/>
  <c r="AH5787" i="1"/>
  <c r="AI5787" i="1"/>
  <c r="AH5788" i="1" l="1"/>
  <c r="AK7011" i="1"/>
  <c r="AI5788" i="1"/>
  <c r="AJ7012" i="1" l="1"/>
  <c r="AH5789" i="1"/>
  <c r="AI5789" i="1"/>
  <c r="AH5790" i="1" l="1"/>
  <c r="AK7012" i="1"/>
  <c r="AI5790" i="1"/>
  <c r="AJ7013" i="1" l="1"/>
  <c r="AH5791" i="1"/>
  <c r="AI5791" i="1"/>
  <c r="AH5792" i="1" l="1"/>
  <c r="AK7013" i="1"/>
  <c r="AI5792" i="1"/>
  <c r="AJ7014" i="1" l="1"/>
  <c r="AH5793" i="1"/>
  <c r="AI5793" i="1"/>
  <c r="AH5794" i="1" l="1"/>
  <c r="AK7014" i="1"/>
  <c r="AI5794" i="1"/>
  <c r="AJ7015" i="1" l="1"/>
  <c r="AH5795" i="1"/>
  <c r="AI5795" i="1"/>
  <c r="AH5796" i="1" l="1"/>
  <c r="AK7015" i="1"/>
  <c r="AI5796" i="1"/>
  <c r="AJ7016" i="1" l="1"/>
  <c r="AH5797" i="1"/>
  <c r="AI5797" i="1"/>
  <c r="AH5798" i="1" l="1"/>
  <c r="AK7016" i="1"/>
  <c r="AI5798" i="1"/>
  <c r="AJ7017" i="1" l="1"/>
  <c r="AH5799" i="1"/>
  <c r="AI5799" i="1"/>
  <c r="AH5800" i="1" l="1"/>
  <c r="AK7017" i="1"/>
  <c r="AI5800" i="1"/>
  <c r="AJ7018" i="1" l="1"/>
  <c r="AH5801" i="1"/>
  <c r="AI5801" i="1"/>
  <c r="AH5802" i="1" l="1"/>
  <c r="AK7018" i="1"/>
  <c r="AI5802" i="1"/>
  <c r="AJ7019" i="1" l="1"/>
  <c r="AH5803" i="1"/>
  <c r="AI5803" i="1"/>
  <c r="AH5804" i="1" l="1"/>
  <c r="AK7019" i="1"/>
  <c r="AI5804" i="1"/>
  <c r="AJ7020" i="1" l="1"/>
  <c r="AH5805" i="1"/>
  <c r="AI5805" i="1"/>
  <c r="AH5806" i="1" l="1"/>
  <c r="AK7020" i="1"/>
  <c r="AI5806" i="1"/>
  <c r="AJ7021" i="1" l="1"/>
  <c r="AH5807" i="1"/>
  <c r="AI5807" i="1"/>
  <c r="AH5808" i="1" l="1"/>
  <c r="AK7021" i="1"/>
  <c r="AI5808" i="1"/>
  <c r="AJ7022" i="1" l="1"/>
  <c r="AH5809" i="1"/>
  <c r="AI5809" i="1"/>
  <c r="AH5810" i="1" l="1"/>
  <c r="AK7022" i="1"/>
  <c r="AI5810" i="1"/>
  <c r="AJ7023" i="1" l="1"/>
  <c r="AH5811" i="1"/>
  <c r="AI5811" i="1"/>
  <c r="AH5812" i="1" l="1"/>
  <c r="AK7023" i="1"/>
  <c r="AI5812" i="1"/>
  <c r="AJ7024" i="1" l="1"/>
  <c r="AH5813" i="1"/>
  <c r="AI5813" i="1"/>
  <c r="AH5814" i="1" l="1"/>
  <c r="AK7024" i="1"/>
  <c r="AI5814" i="1"/>
  <c r="AJ7025" i="1" l="1"/>
  <c r="AH5815" i="1"/>
  <c r="AI5815" i="1"/>
  <c r="AH5816" i="1" l="1"/>
  <c r="AK7025" i="1"/>
  <c r="AI5816" i="1"/>
  <c r="AJ7026" i="1" l="1"/>
  <c r="AH5817" i="1"/>
  <c r="AI5817" i="1"/>
  <c r="AH5818" i="1" l="1"/>
  <c r="AK7026" i="1"/>
  <c r="AI5818" i="1"/>
  <c r="AJ7027" i="1" l="1"/>
  <c r="AH5819" i="1"/>
  <c r="AI5819" i="1"/>
  <c r="AH5820" i="1" l="1"/>
  <c r="AK7027" i="1"/>
  <c r="AI5820" i="1"/>
  <c r="AJ7028" i="1" l="1"/>
  <c r="AH5821" i="1"/>
  <c r="AI5821" i="1"/>
  <c r="AH5822" i="1" l="1"/>
  <c r="AK7028" i="1"/>
  <c r="AI5822" i="1"/>
  <c r="AJ7029" i="1" l="1"/>
  <c r="AH5823" i="1"/>
  <c r="AI5823" i="1"/>
  <c r="AH5824" i="1" l="1"/>
  <c r="AK7029" i="1"/>
  <c r="AI5824" i="1"/>
  <c r="AJ7030" i="1" l="1"/>
  <c r="AH5825" i="1"/>
  <c r="AI5825" i="1"/>
  <c r="AH5826" i="1" l="1"/>
  <c r="AK7030" i="1"/>
  <c r="AI5826" i="1"/>
  <c r="AJ7031" i="1" l="1"/>
  <c r="AH5827" i="1"/>
  <c r="AI5827" i="1"/>
  <c r="AH5828" i="1" l="1"/>
  <c r="AK7031" i="1"/>
  <c r="AI5828" i="1"/>
  <c r="AJ7032" i="1" l="1"/>
  <c r="AH5829" i="1"/>
  <c r="AI5829" i="1"/>
  <c r="AH5830" i="1" l="1"/>
  <c r="AK7032" i="1"/>
  <c r="AI5830" i="1"/>
  <c r="AJ7033" i="1" l="1"/>
  <c r="AH5831" i="1"/>
  <c r="AI5831" i="1"/>
  <c r="AH5832" i="1" l="1"/>
  <c r="AK7033" i="1"/>
  <c r="AI5832" i="1"/>
  <c r="AJ7034" i="1" l="1"/>
  <c r="AH5833" i="1"/>
  <c r="AI5833" i="1"/>
  <c r="AH5834" i="1" l="1"/>
  <c r="AK7034" i="1"/>
  <c r="AI5834" i="1"/>
  <c r="AJ7035" i="1" l="1"/>
  <c r="AH5835" i="1"/>
  <c r="AI5835" i="1"/>
  <c r="AH5836" i="1" l="1"/>
  <c r="AK7035" i="1"/>
  <c r="AI5836" i="1"/>
  <c r="AJ7036" i="1" l="1"/>
  <c r="AH5837" i="1"/>
  <c r="AI5837" i="1"/>
  <c r="AH5838" i="1" l="1"/>
  <c r="AK7036" i="1"/>
  <c r="AI5838" i="1"/>
  <c r="AJ7037" i="1" l="1"/>
  <c r="AH5839" i="1"/>
  <c r="AI5839" i="1"/>
  <c r="AH5840" i="1" l="1"/>
  <c r="AK7037" i="1"/>
  <c r="AI5840" i="1"/>
  <c r="AJ7038" i="1" l="1"/>
  <c r="AH5841" i="1"/>
  <c r="AI5841" i="1"/>
  <c r="AH5842" i="1" l="1"/>
  <c r="AK7038" i="1"/>
  <c r="AI5842" i="1"/>
  <c r="AJ7039" i="1" l="1"/>
  <c r="AH5843" i="1"/>
  <c r="AI5843" i="1"/>
  <c r="AH5844" i="1" l="1"/>
  <c r="AK7039" i="1"/>
  <c r="AI5844" i="1"/>
  <c r="AJ7040" i="1" l="1"/>
  <c r="AH5845" i="1"/>
  <c r="AI5845" i="1"/>
  <c r="AH5846" i="1" l="1"/>
  <c r="AK7040" i="1"/>
  <c r="AI5846" i="1"/>
  <c r="AJ7041" i="1" l="1"/>
  <c r="AH5847" i="1"/>
  <c r="AI5847" i="1"/>
  <c r="AH5848" i="1" l="1"/>
  <c r="AK7041" i="1"/>
  <c r="AI5848" i="1"/>
  <c r="AJ7042" i="1" l="1"/>
  <c r="AH5849" i="1"/>
  <c r="AI5849" i="1"/>
  <c r="AH5850" i="1" l="1"/>
  <c r="AK7042" i="1"/>
  <c r="AI5850" i="1"/>
  <c r="AJ7043" i="1" l="1"/>
  <c r="AH5851" i="1"/>
  <c r="AI5851" i="1"/>
  <c r="AH5852" i="1" l="1"/>
  <c r="AK7043" i="1"/>
  <c r="AI5852" i="1"/>
  <c r="AJ7044" i="1" l="1"/>
  <c r="AH5853" i="1"/>
  <c r="AI5853" i="1"/>
  <c r="AH5854" i="1" l="1"/>
  <c r="AK7044" i="1"/>
  <c r="AI5854" i="1"/>
  <c r="AJ7045" i="1" l="1"/>
  <c r="AH5855" i="1"/>
  <c r="AI5855" i="1"/>
  <c r="AH5856" i="1" l="1"/>
  <c r="AK7045" i="1"/>
  <c r="AI5856" i="1"/>
  <c r="AJ7046" i="1" l="1"/>
  <c r="AH5857" i="1"/>
  <c r="AI5857" i="1"/>
  <c r="AH5858" i="1" l="1"/>
  <c r="AK7046" i="1"/>
  <c r="AI5858" i="1"/>
  <c r="AJ7047" i="1" l="1"/>
  <c r="AH5859" i="1"/>
  <c r="AI5859" i="1"/>
  <c r="AH5860" i="1" l="1"/>
  <c r="AK7047" i="1"/>
  <c r="AI5860" i="1"/>
  <c r="AJ7048" i="1" l="1"/>
  <c r="AH5861" i="1"/>
  <c r="AI5861" i="1"/>
  <c r="AH5862" i="1" l="1"/>
  <c r="AK7048" i="1"/>
  <c r="AI5862" i="1"/>
  <c r="AJ7049" i="1" l="1"/>
  <c r="AH5863" i="1"/>
  <c r="AI5863" i="1"/>
  <c r="AH5864" i="1" l="1"/>
  <c r="AK7049" i="1"/>
  <c r="AI5864" i="1"/>
  <c r="AJ7050" i="1" l="1"/>
  <c r="AH5865" i="1"/>
  <c r="AI5865" i="1"/>
  <c r="AH5866" i="1" l="1"/>
  <c r="AK7050" i="1"/>
  <c r="AI5866" i="1"/>
  <c r="AJ7051" i="1" l="1"/>
  <c r="AH5867" i="1"/>
  <c r="AI5867" i="1"/>
  <c r="AH5868" i="1" l="1"/>
  <c r="AK7051" i="1"/>
  <c r="AI5868" i="1"/>
  <c r="AJ7052" i="1" l="1"/>
  <c r="AH5869" i="1"/>
  <c r="AI5869" i="1"/>
  <c r="AH5870" i="1" l="1"/>
  <c r="AK7052" i="1"/>
  <c r="AI5870" i="1"/>
  <c r="AJ7053" i="1" l="1"/>
  <c r="AH5871" i="1"/>
  <c r="AI5871" i="1"/>
  <c r="AH5872" i="1" l="1"/>
  <c r="AK7053" i="1"/>
  <c r="AI5872" i="1"/>
  <c r="AJ7054" i="1" l="1"/>
  <c r="AH5873" i="1"/>
  <c r="AI5873" i="1"/>
  <c r="AH5874" i="1" l="1"/>
  <c r="AK7054" i="1"/>
  <c r="AI5874" i="1"/>
  <c r="AJ7055" i="1" l="1"/>
  <c r="AH5875" i="1"/>
  <c r="AI5875" i="1"/>
  <c r="AH5876" i="1" l="1"/>
  <c r="AK7055" i="1"/>
  <c r="AI5876" i="1"/>
  <c r="AJ7056" i="1" l="1"/>
  <c r="AH5877" i="1"/>
  <c r="AI5877" i="1"/>
  <c r="AH5878" i="1" l="1"/>
  <c r="AK7056" i="1"/>
  <c r="AI5878" i="1"/>
  <c r="AJ7057" i="1" l="1"/>
  <c r="AH5879" i="1"/>
  <c r="AI5879" i="1"/>
  <c r="AH5880" i="1" l="1"/>
  <c r="AK7057" i="1"/>
  <c r="AI5880" i="1"/>
  <c r="AJ7058" i="1" l="1"/>
  <c r="AH5881" i="1"/>
  <c r="AI5881" i="1"/>
  <c r="AH5882" i="1" l="1"/>
  <c r="AK7058" i="1"/>
  <c r="AI5882" i="1"/>
  <c r="AJ7059" i="1" l="1"/>
  <c r="AH5883" i="1"/>
  <c r="AI5883" i="1"/>
  <c r="AH5884" i="1" l="1"/>
  <c r="AK7059" i="1"/>
  <c r="AI5884" i="1"/>
  <c r="AJ7060" i="1" l="1"/>
  <c r="AH5885" i="1"/>
  <c r="AI5885" i="1"/>
  <c r="AH5886" i="1" l="1"/>
  <c r="AK7060" i="1"/>
  <c r="AI5886" i="1"/>
  <c r="AJ7061" i="1" l="1"/>
  <c r="AH5887" i="1"/>
  <c r="AI5887" i="1"/>
  <c r="AH5888" i="1" l="1"/>
  <c r="AK7061" i="1"/>
  <c r="AI5888" i="1"/>
  <c r="AJ7062" i="1" l="1"/>
  <c r="AH5889" i="1"/>
  <c r="AI5889" i="1"/>
  <c r="AH5890" i="1" l="1"/>
  <c r="AK7062" i="1"/>
  <c r="AI5890" i="1"/>
  <c r="AJ7063" i="1" l="1"/>
  <c r="AH5891" i="1"/>
  <c r="AI5891" i="1"/>
  <c r="AH5892" i="1" l="1"/>
  <c r="AK7063" i="1"/>
  <c r="AI5892" i="1"/>
  <c r="AJ7064" i="1" l="1"/>
  <c r="AH5893" i="1"/>
  <c r="AI5893" i="1"/>
  <c r="AH5894" i="1" l="1"/>
  <c r="AK7064" i="1"/>
  <c r="AI5894" i="1"/>
  <c r="AJ7065" i="1" l="1"/>
  <c r="AH5895" i="1"/>
  <c r="AI5895" i="1"/>
  <c r="AH5896" i="1" l="1"/>
  <c r="AK7065" i="1"/>
  <c r="AI5896" i="1"/>
  <c r="AJ7066" i="1" l="1"/>
  <c r="AH5897" i="1"/>
  <c r="AI5897" i="1"/>
  <c r="AH5898" i="1" l="1"/>
  <c r="AK7066" i="1"/>
  <c r="AI5898" i="1"/>
  <c r="AJ7067" i="1" l="1"/>
  <c r="AH5899" i="1"/>
  <c r="AI5899" i="1"/>
  <c r="AH5900" i="1" l="1"/>
  <c r="AK7067" i="1"/>
  <c r="AI5900" i="1"/>
  <c r="AJ7068" i="1" l="1"/>
  <c r="AH5901" i="1"/>
  <c r="AI5901" i="1"/>
  <c r="AH5902" i="1" l="1"/>
  <c r="AK7068" i="1"/>
  <c r="AI5902" i="1"/>
  <c r="AJ7069" i="1" l="1"/>
  <c r="AH5903" i="1"/>
  <c r="AI5903" i="1"/>
  <c r="AH5904" i="1" l="1"/>
  <c r="AK7069" i="1"/>
  <c r="AI5904" i="1"/>
  <c r="AJ7070" i="1" l="1"/>
  <c r="AH5905" i="1"/>
  <c r="AI5905" i="1"/>
  <c r="AH5906" i="1" l="1"/>
  <c r="AK7070" i="1"/>
  <c r="AI5906" i="1"/>
  <c r="AJ7071" i="1" l="1"/>
  <c r="AH5907" i="1"/>
  <c r="AI5907" i="1"/>
  <c r="AH5908" i="1" l="1"/>
  <c r="AK7071" i="1"/>
  <c r="AI5908" i="1"/>
  <c r="AJ7072" i="1" l="1"/>
  <c r="AH5909" i="1"/>
  <c r="AI5909" i="1"/>
  <c r="AH5910" i="1" l="1"/>
  <c r="AK7072" i="1"/>
  <c r="AI5910" i="1"/>
  <c r="AJ7073" i="1" l="1"/>
  <c r="AH5911" i="1"/>
  <c r="AI5911" i="1"/>
  <c r="AH5912" i="1" l="1"/>
  <c r="AK7073" i="1"/>
  <c r="AI5912" i="1"/>
  <c r="AJ7074" i="1" l="1"/>
  <c r="AH5913" i="1"/>
  <c r="AI5913" i="1"/>
  <c r="AH5914" i="1" l="1"/>
  <c r="AK7074" i="1"/>
  <c r="AI5914" i="1"/>
  <c r="AJ7075" i="1" l="1"/>
  <c r="AH5915" i="1"/>
  <c r="AI5915" i="1"/>
  <c r="AH5916" i="1" l="1"/>
  <c r="AK7075" i="1"/>
  <c r="AI5916" i="1"/>
  <c r="AJ7076" i="1" l="1"/>
  <c r="AH5917" i="1"/>
  <c r="AI5917" i="1"/>
  <c r="AH5918" i="1" l="1"/>
  <c r="AK7076" i="1"/>
  <c r="AI5918" i="1"/>
  <c r="AJ7077" i="1" l="1"/>
  <c r="AH5919" i="1"/>
  <c r="AI5919" i="1"/>
  <c r="AH5920" i="1" l="1"/>
  <c r="AK7077" i="1"/>
  <c r="AI5920" i="1"/>
  <c r="AJ7078" i="1" l="1"/>
  <c r="AH5921" i="1"/>
  <c r="AI5921" i="1"/>
  <c r="AH5922" i="1" l="1"/>
  <c r="AK7078" i="1"/>
  <c r="AI5922" i="1"/>
  <c r="AJ7079" i="1" l="1"/>
  <c r="AH5923" i="1"/>
  <c r="AI5923" i="1"/>
  <c r="AH5924" i="1" l="1"/>
  <c r="AK7079" i="1"/>
  <c r="AI5924" i="1"/>
  <c r="AJ7080" i="1" l="1"/>
  <c r="AH5925" i="1"/>
  <c r="AI5925" i="1"/>
  <c r="AH5926" i="1" l="1"/>
  <c r="AK7080" i="1"/>
  <c r="AI5926" i="1"/>
  <c r="AJ7081" i="1" l="1"/>
  <c r="AH5927" i="1"/>
  <c r="AI5927" i="1"/>
  <c r="AH5928" i="1" l="1"/>
  <c r="AK7081" i="1"/>
  <c r="AI5928" i="1"/>
  <c r="AJ7082" i="1" l="1"/>
  <c r="AH5929" i="1"/>
  <c r="AI5929" i="1"/>
  <c r="AH5930" i="1" l="1"/>
  <c r="AK7082" i="1"/>
  <c r="AI5930" i="1"/>
  <c r="AJ7083" i="1" l="1"/>
  <c r="AH5931" i="1"/>
  <c r="AI5931" i="1"/>
  <c r="AH5932" i="1" l="1"/>
  <c r="AK7083" i="1"/>
  <c r="AI5932" i="1"/>
  <c r="AJ7084" i="1" l="1"/>
  <c r="AH5933" i="1"/>
  <c r="AI5933" i="1"/>
  <c r="AH5934" i="1" l="1"/>
  <c r="AK7084" i="1"/>
  <c r="AI5934" i="1"/>
  <c r="AJ7085" i="1" l="1"/>
  <c r="AH5935" i="1"/>
  <c r="AI5935" i="1"/>
  <c r="AH5936" i="1" l="1"/>
  <c r="AK7085" i="1"/>
  <c r="AI5936" i="1"/>
  <c r="AJ7086" i="1" l="1"/>
  <c r="AH5937" i="1"/>
  <c r="AI5937" i="1"/>
  <c r="AH5938" i="1" l="1"/>
  <c r="AK7086" i="1"/>
  <c r="AI5938" i="1"/>
  <c r="AJ7087" i="1" l="1"/>
  <c r="AH5939" i="1"/>
  <c r="AI5939" i="1"/>
  <c r="AH5940" i="1" l="1"/>
  <c r="AK7087" i="1"/>
  <c r="AI5940" i="1"/>
  <c r="AJ7088" i="1" l="1"/>
  <c r="AH5941" i="1"/>
  <c r="AI5941" i="1"/>
  <c r="AH5942" i="1" l="1"/>
  <c r="AK7088" i="1"/>
  <c r="AI5942" i="1"/>
  <c r="AJ7089" i="1" l="1"/>
  <c r="AH5943" i="1"/>
  <c r="AI5943" i="1"/>
  <c r="AH5944" i="1" l="1"/>
  <c r="AK7089" i="1"/>
  <c r="AI5944" i="1"/>
  <c r="AJ7090" i="1" l="1"/>
  <c r="AH5945" i="1"/>
  <c r="AI5945" i="1"/>
  <c r="AH5946" i="1" l="1"/>
  <c r="AK7090" i="1"/>
  <c r="AI5946" i="1"/>
  <c r="AJ7091" i="1" l="1"/>
  <c r="AH5947" i="1"/>
  <c r="AI5947" i="1"/>
  <c r="AH5948" i="1" l="1"/>
  <c r="AK7091" i="1"/>
  <c r="AI5948" i="1"/>
  <c r="AJ7092" i="1" l="1"/>
  <c r="AH5949" i="1"/>
  <c r="AI5949" i="1"/>
  <c r="AH5950" i="1" l="1"/>
  <c r="AK7092" i="1"/>
  <c r="AI5950" i="1"/>
  <c r="AJ7093" i="1" l="1"/>
  <c r="AH5951" i="1"/>
  <c r="AI5951" i="1"/>
  <c r="AH5952" i="1" l="1"/>
  <c r="AK7093" i="1"/>
  <c r="AI5952" i="1"/>
  <c r="AJ7094" i="1" l="1"/>
  <c r="AH5953" i="1"/>
  <c r="AI5953" i="1"/>
  <c r="AH5954" i="1" l="1"/>
  <c r="AK7094" i="1"/>
  <c r="AI5954" i="1"/>
  <c r="AJ7095" i="1" l="1"/>
  <c r="AH5955" i="1"/>
  <c r="AI5955" i="1"/>
  <c r="AH5956" i="1" l="1"/>
  <c r="AK7095" i="1"/>
  <c r="AI5956" i="1"/>
  <c r="AJ7096" i="1" l="1"/>
  <c r="AH5957" i="1"/>
  <c r="AI5957" i="1"/>
  <c r="AH5958" i="1" l="1"/>
  <c r="AK7096" i="1"/>
  <c r="AI5958" i="1"/>
  <c r="AJ7097" i="1" l="1"/>
  <c r="AH5959" i="1"/>
  <c r="AI5959" i="1"/>
  <c r="AH5960" i="1" l="1"/>
  <c r="AK7097" i="1"/>
  <c r="AI5960" i="1"/>
  <c r="AJ7098" i="1" l="1"/>
  <c r="AH5961" i="1"/>
  <c r="AI5961" i="1"/>
  <c r="AH5962" i="1" l="1"/>
  <c r="AK7098" i="1"/>
  <c r="AI5962" i="1"/>
  <c r="AJ7099" i="1" l="1"/>
  <c r="AH5963" i="1"/>
  <c r="AI5963" i="1"/>
  <c r="AH5964" i="1" l="1"/>
  <c r="AK7099" i="1"/>
  <c r="AI5964" i="1"/>
  <c r="AJ7100" i="1" l="1"/>
  <c r="AH5965" i="1"/>
  <c r="AI5965" i="1"/>
  <c r="AH5966" i="1" l="1"/>
  <c r="AK7100" i="1"/>
  <c r="AI5966" i="1"/>
  <c r="AJ7101" i="1" l="1"/>
  <c r="AH5967" i="1"/>
  <c r="AI5967" i="1"/>
  <c r="AH5968" i="1" l="1"/>
  <c r="AK7101" i="1"/>
  <c r="AI5968" i="1"/>
  <c r="AJ7102" i="1" l="1"/>
  <c r="AH5969" i="1"/>
  <c r="AI5969" i="1"/>
  <c r="AH5970" i="1" l="1"/>
  <c r="AK7102" i="1"/>
  <c r="AI5970" i="1"/>
  <c r="AJ7103" i="1" l="1"/>
  <c r="AH5971" i="1"/>
  <c r="AI5971" i="1"/>
  <c r="AH5972" i="1" l="1"/>
  <c r="AK7103" i="1"/>
  <c r="AI5972" i="1"/>
  <c r="AJ7104" i="1" l="1"/>
  <c r="AH5973" i="1"/>
  <c r="AI5973" i="1"/>
  <c r="AH5974" i="1" l="1"/>
  <c r="AK7104" i="1"/>
  <c r="AI5974" i="1"/>
  <c r="AJ7105" i="1" l="1"/>
  <c r="AH5975" i="1"/>
  <c r="AI5975" i="1"/>
  <c r="AH5976" i="1" l="1"/>
  <c r="AK7105" i="1"/>
  <c r="AI5976" i="1"/>
  <c r="AJ7106" i="1" l="1"/>
  <c r="AH5977" i="1"/>
  <c r="AI5977" i="1"/>
  <c r="AH5978" i="1" l="1"/>
  <c r="AK7106" i="1"/>
  <c r="AI5978" i="1"/>
  <c r="AJ7107" i="1" l="1"/>
  <c r="AH5979" i="1"/>
  <c r="AI5979" i="1"/>
  <c r="AH5980" i="1" l="1"/>
  <c r="AK7107" i="1"/>
  <c r="AI5980" i="1"/>
  <c r="AJ7108" i="1" l="1"/>
  <c r="AH5981" i="1"/>
  <c r="AI5981" i="1"/>
  <c r="AH5982" i="1" l="1"/>
  <c r="AK7108" i="1"/>
  <c r="AI5982" i="1"/>
  <c r="AJ7109" i="1" l="1"/>
  <c r="AH5983" i="1"/>
  <c r="AI5983" i="1"/>
  <c r="AH5984" i="1" l="1"/>
  <c r="AK7109" i="1"/>
  <c r="AI5984" i="1"/>
  <c r="AJ7110" i="1" l="1"/>
  <c r="AH5985" i="1"/>
  <c r="AI5985" i="1"/>
  <c r="AH5986" i="1" l="1"/>
  <c r="AK7110" i="1"/>
  <c r="AI5986" i="1"/>
  <c r="AJ7111" i="1" l="1"/>
  <c r="AH5987" i="1"/>
  <c r="AI5987" i="1"/>
  <c r="AH5988" i="1" l="1"/>
  <c r="AK7111" i="1"/>
  <c r="AI5988" i="1"/>
  <c r="AJ7112" i="1" l="1"/>
  <c r="AH5989" i="1"/>
  <c r="AI5989" i="1"/>
  <c r="AH5990" i="1" l="1"/>
  <c r="AK7112" i="1"/>
  <c r="AI5990" i="1"/>
  <c r="AJ7113" i="1" l="1"/>
  <c r="AH5991" i="1"/>
  <c r="AI5991" i="1"/>
  <c r="AH5992" i="1" l="1"/>
  <c r="AK7113" i="1"/>
  <c r="AI5992" i="1"/>
  <c r="AJ7114" i="1" l="1"/>
  <c r="AH5993" i="1"/>
  <c r="AI5993" i="1"/>
  <c r="AH5994" i="1" l="1"/>
  <c r="AK7114" i="1"/>
  <c r="AI5994" i="1"/>
  <c r="AJ7115" i="1" l="1"/>
  <c r="AH5995" i="1"/>
  <c r="AI5995" i="1"/>
  <c r="AH5996" i="1" l="1"/>
  <c r="AK7115" i="1"/>
  <c r="AI5996" i="1"/>
  <c r="AJ7116" i="1" l="1"/>
  <c r="AH5997" i="1"/>
  <c r="AI5997" i="1"/>
  <c r="AH5998" i="1" l="1"/>
  <c r="AK7116" i="1"/>
  <c r="AI5998" i="1"/>
  <c r="AJ7117" i="1" l="1"/>
  <c r="AH5999" i="1"/>
  <c r="AI5999" i="1"/>
  <c r="AH6000" i="1" l="1"/>
  <c r="AK7117" i="1"/>
  <c r="AI6000" i="1"/>
  <c r="AJ7118" i="1" l="1"/>
  <c r="AH6001" i="1"/>
  <c r="AI6001" i="1"/>
  <c r="AH6002" i="1" l="1"/>
  <c r="AK7118" i="1"/>
  <c r="AI6002" i="1"/>
  <c r="AJ7119" i="1" l="1"/>
  <c r="AH6003" i="1"/>
  <c r="AI6003" i="1"/>
  <c r="AH6004" i="1" l="1"/>
  <c r="AK7119" i="1"/>
  <c r="AI6004" i="1"/>
  <c r="AJ7120" i="1" l="1"/>
  <c r="AH6005" i="1"/>
  <c r="AI6005" i="1"/>
  <c r="AH6006" i="1" l="1"/>
  <c r="AK7120" i="1"/>
  <c r="AI6006" i="1"/>
  <c r="AJ7121" i="1" l="1"/>
  <c r="AH6007" i="1"/>
  <c r="AI6007" i="1"/>
  <c r="AH6008" i="1" l="1"/>
  <c r="AK7121" i="1"/>
  <c r="AI6008" i="1"/>
  <c r="AJ7122" i="1" l="1"/>
  <c r="AH6009" i="1"/>
  <c r="AI6009" i="1"/>
  <c r="AH6010" i="1" l="1"/>
  <c r="AK7122" i="1"/>
  <c r="AI6010" i="1"/>
  <c r="AJ7123" i="1" l="1"/>
  <c r="AH6011" i="1"/>
  <c r="AI6011" i="1"/>
  <c r="AH6012" i="1" l="1"/>
  <c r="AK7123" i="1"/>
  <c r="AI6012" i="1"/>
  <c r="AJ7124" i="1" l="1"/>
  <c r="AH6013" i="1"/>
  <c r="AI6013" i="1"/>
  <c r="AH6014" i="1" l="1"/>
  <c r="AK7124" i="1"/>
  <c r="AI6014" i="1"/>
  <c r="AJ7125" i="1" l="1"/>
  <c r="AH6015" i="1"/>
  <c r="AI6015" i="1"/>
  <c r="AH6016" i="1" l="1"/>
  <c r="AK7125" i="1"/>
  <c r="AI6016" i="1"/>
  <c r="AJ7126" i="1" l="1"/>
  <c r="AH6017" i="1"/>
  <c r="AI6017" i="1"/>
  <c r="AH6018" i="1" l="1"/>
  <c r="AK7126" i="1"/>
  <c r="AI6018" i="1"/>
  <c r="AJ7127" i="1" l="1"/>
  <c r="AH6019" i="1"/>
  <c r="AI6019" i="1"/>
  <c r="AH6020" i="1" l="1"/>
  <c r="AK7127" i="1"/>
  <c r="AI6020" i="1"/>
  <c r="AJ7128" i="1" l="1"/>
  <c r="AH6021" i="1"/>
  <c r="AI6021" i="1"/>
  <c r="AH6022" i="1" l="1"/>
  <c r="AK7128" i="1"/>
  <c r="AI6022" i="1"/>
  <c r="AJ7129" i="1" l="1"/>
  <c r="AH6023" i="1"/>
  <c r="AI6023" i="1"/>
  <c r="AH6024" i="1" l="1"/>
  <c r="AK7129" i="1"/>
  <c r="AI6024" i="1"/>
  <c r="AJ7130" i="1" l="1"/>
  <c r="AH6025" i="1"/>
  <c r="AI6025" i="1"/>
  <c r="AH6026" i="1" l="1"/>
  <c r="AK7130" i="1"/>
  <c r="AI6026" i="1"/>
  <c r="AJ7131" i="1" l="1"/>
  <c r="AH6027" i="1"/>
  <c r="AI6027" i="1"/>
  <c r="AH6028" i="1" l="1"/>
  <c r="AK7131" i="1"/>
  <c r="AI6028" i="1"/>
  <c r="AJ7132" i="1" l="1"/>
  <c r="AH6029" i="1"/>
  <c r="AI6029" i="1"/>
  <c r="AH6030" i="1" l="1"/>
  <c r="AK7132" i="1"/>
  <c r="AI6030" i="1"/>
  <c r="AJ7133" i="1" l="1"/>
  <c r="AH6031" i="1"/>
  <c r="AI6031" i="1"/>
  <c r="AH6032" i="1" l="1"/>
  <c r="AK7133" i="1"/>
  <c r="AI6032" i="1"/>
  <c r="AJ7134" i="1" l="1"/>
  <c r="AH6033" i="1"/>
  <c r="AI6033" i="1"/>
  <c r="AH6034" i="1" l="1"/>
  <c r="AK7134" i="1"/>
  <c r="AI6034" i="1"/>
  <c r="AJ7135" i="1" l="1"/>
  <c r="AH6035" i="1"/>
  <c r="AI6035" i="1"/>
  <c r="AH6036" i="1" l="1"/>
  <c r="AK7135" i="1"/>
  <c r="AI6036" i="1"/>
  <c r="AJ7136" i="1" l="1"/>
  <c r="AH6037" i="1"/>
  <c r="AI6037" i="1"/>
  <c r="AH6038" i="1" l="1"/>
  <c r="AK7136" i="1"/>
  <c r="AI6038" i="1"/>
  <c r="AJ7137" i="1" l="1"/>
  <c r="AH6039" i="1"/>
  <c r="AI6039" i="1"/>
  <c r="AH6040" i="1" l="1"/>
  <c r="AK7137" i="1"/>
  <c r="AI6040" i="1"/>
  <c r="AJ7138" i="1" l="1"/>
  <c r="AH6041" i="1"/>
  <c r="AI6041" i="1"/>
  <c r="AH6042" i="1" l="1"/>
  <c r="AK7138" i="1"/>
  <c r="AI6042" i="1"/>
  <c r="AJ7139" i="1" l="1"/>
  <c r="AH6043" i="1"/>
  <c r="AI6043" i="1"/>
  <c r="AH6044" i="1" l="1"/>
  <c r="AK7139" i="1"/>
  <c r="AI6044" i="1"/>
  <c r="AJ7140" i="1" l="1"/>
  <c r="AH6045" i="1"/>
  <c r="AI6045" i="1"/>
  <c r="AH6046" i="1" l="1"/>
  <c r="AK7140" i="1"/>
  <c r="AI6046" i="1"/>
  <c r="AJ7141" i="1" l="1"/>
  <c r="AH6047" i="1"/>
  <c r="AI6047" i="1"/>
  <c r="AH6048" i="1" l="1"/>
  <c r="AK7141" i="1"/>
  <c r="AI6048" i="1"/>
  <c r="AJ7142" i="1" l="1"/>
  <c r="AH6049" i="1"/>
  <c r="AI6049" i="1"/>
  <c r="AH6050" i="1" l="1"/>
  <c r="AK7142" i="1"/>
  <c r="AI6050" i="1"/>
  <c r="AJ7143" i="1" l="1"/>
  <c r="AH6051" i="1"/>
  <c r="AI6051" i="1"/>
  <c r="AH6052" i="1" l="1"/>
  <c r="AK7143" i="1"/>
  <c r="AI6052" i="1"/>
  <c r="AJ7144" i="1" l="1"/>
  <c r="AH6053" i="1"/>
  <c r="AI6053" i="1"/>
  <c r="AH6054" i="1" l="1"/>
  <c r="AK7144" i="1"/>
  <c r="AI6054" i="1"/>
  <c r="AJ7145" i="1" l="1"/>
  <c r="AH6055" i="1"/>
  <c r="AI6055" i="1"/>
  <c r="AH6056" i="1" l="1"/>
  <c r="AK7145" i="1"/>
  <c r="AI6056" i="1"/>
  <c r="AJ7146" i="1" l="1"/>
  <c r="AH6057" i="1"/>
  <c r="AI6057" i="1"/>
  <c r="AH6058" i="1" l="1"/>
  <c r="AK7146" i="1"/>
  <c r="AI6058" i="1"/>
  <c r="AJ7147" i="1" l="1"/>
  <c r="AH6059" i="1"/>
  <c r="AI6059" i="1"/>
  <c r="AH6060" i="1" l="1"/>
  <c r="AK7147" i="1"/>
  <c r="AI6060" i="1"/>
  <c r="AJ7148" i="1" l="1"/>
  <c r="AH6061" i="1"/>
  <c r="AI6061" i="1"/>
  <c r="AH6062" i="1" l="1"/>
  <c r="AK7148" i="1"/>
  <c r="AI6062" i="1"/>
  <c r="AJ7149" i="1" l="1"/>
  <c r="AH6063" i="1"/>
  <c r="AI6063" i="1"/>
  <c r="AH6064" i="1" l="1"/>
  <c r="AK7149" i="1"/>
  <c r="AI6064" i="1"/>
  <c r="AJ7150" i="1" l="1"/>
  <c r="AH6065" i="1"/>
  <c r="AI6065" i="1"/>
  <c r="AH6066" i="1" l="1"/>
  <c r="AK7150" i="1"/>
  <c r="AI6066" i="1"/>
  <c r="AJ7151" i="1" l="1"/>
  <c r="AH6067" i="1"/>
  <c r="AI6067" i="1"/>
  <c r="AH6068" i="1" l="1"/>
  <c r="AK7151" i="1"/>
  <c r="AI6068" i="1"/>
  <c r="AJ7152" i="1" l="1"/>
  <c r="AH6069" i="1"/>
  <c r="AI6069" i="1"/>
  <c r="AH6070" i="1" l="1"/>
  <c r="AK7152" i="1"/>
  <c r="AI6070" i="1"/>
  <c r="AJ7153" i="1" l="1"/>
  <c r="AH6071" i="1"/>
  <c r="AI6071" i="1"/>
  <c r="AH6072" i="1" l="1"/>
  <c r="AK7153" i="1"/>
  <c r="AI6072" i="1"/>
  <c r="AJ7154" i="1" l="1"/>
  <c r="AH6073" i="1"/>
  <c r="AI6073" i="1"/>
  <c r="AH6074" i="1" l="1"/>
  <c r="AK7154" i="1"/>
  <c r="AI6074" i="1"/>
  <c r="AJ7155" i="1" l="1"/>
  <c r="AH6075" i="1"/>
  <c r="AI6075" i="1"/>
  <c r="AH6076" i="1" l="1"/>
  <c r="AK7155" i="1"/>
  <c r="AI6076" i="1"/>
  <c r="AJ7156" i="1" l="1"/>
  <c r="AH6077" i="1"/>
  <c r="AI6077" i="1"/>
  <c r="AH6078" i="1" l="1"/>
  <c r="AK7156" i="1"/>
  <c r="AI6078" i="1"/>
  <c r="AJ7157" i="1" l="1"/>
  <c r="AH6079" i="1"/>
  <c r="AI6079" i="1"/>
  <c r="AH6080" i="1" l="1"/>
  <c r="AK7157" i="1"/>
  <c r="AI6080" i="1"/>
  <c r="AJ7158" i="1" l="1"/>
  <c r="AH6081" i="1"/>
  <c r="AI6081" i="1"/>
  <c r="AH6082" i="1" l="1"/>
  <c r="AK7158" i="1"/>
  <c r="AI6082" i="1"/>
  <c r="AJ7159" i="1" l="1"/>
  <c r="AH6083" i="1"/>
  <c r="AI6083" i="1"/>
  <c r="AH6084" i="1" l="1"/>
  <c r="AK7159" i="1"/>
  <c r="AI6084" i="1"/>
  <c r="AJ7160" i="1" l="1"/>
  <c r="AH6085" i="1"/>
  <c r="AI6085" i="1"/>
  <c r="AH6086" i="1" l="1"/>
  <c r="AK7160" i="1"/>
  <c r="AI6086" i="1"/>
  <c r="AJ7161" i="1" l="1"/>
  <c r="AH6087" i="1"/>
  <c r="AI6087" i="1"/>
  <c r="AH6088" i="1" l="1"/>
  <c r="AK7161" i="1"/>
  <c r="AI6088" i="1"/>
  <c r="AJ7162" i="1" l="1"/>
  <c r="AH6089" i="1"/>
  <c r="AI6089" i="1"/>
  <c r="AH6090" i="1" l="1"/>
  <c r="AK7162" i="1"/>
  <c r="AI6090" i="1"/>
  <c r="AJ7163" i="1" l="1"/>
  <c r="AH6091" i="1"/>
  <c r="AI6091" i="1"/>
  <c r="AH6092" i="1" l="1"/>
  <c r="AK7163" i="1"/>
  <c r="AI6092" i="1"/>
  <c r="AJ7164" i="1" l="1"/>
  <c r="AH6093" i="1"/>
  <c r="AI6093" i="1"/>
  <c r="AH6094" i="1" l="1"/>
  <c r="AK7164" i="1"/>
  <c r="AI6094" i="1"/>
  <c r="AJ7165" i="1" l="1"/>
  <c r="AH6095" i="1"/>
  <c r="AI6095" i="1"/>
  <c r="AH6096" i="1" l="1"/>
  <c r="AK7165" i="1"/>
  <c r="AI6096" i="1"/>
  <c r="AJ7166" i="1" l="1"/>
  <c r="AH6097" i="1"/>
  <c r="AI6097" i="1"/>
  <c r="AH6098" i="1" l="1"/>
  <c r="AK7166" i="1"/>
  <c r="AI6098" i="1"/>
  <c r="AJ7167" i="1" l="1"/>
  <c r="AH6099" i="1"/>
  <c r="AI6099" i="1"/>
  <c r="AH6100" i="1" l="1"/>
  <c r="AK7167" i="1"/>
  <c r="AI6100" i="1"/>
  <c r="AJ7168" i="1" l="1"/>
  <c r="AH6101" i="1"/>
  <c r="AI6101" i="1"/>
  <c r="AH6102" i="1" l="1"/>
  <c r="AK7168" i="1"/>
  <c r="AI6102" i="1"/>
  <c r="AJ7169" i="1" l="1"/>
  <c r="AH6103" i="1"/>
  <c r="AI6103" i="1"/>
  <c r="AH6104" i="1" l="1"/>
  <c r="AK7169" i="1"/>
  <c r="AI6104" i="1"/>
  <c r="AJ7170" i="1" l="1"/>
  <c r="AH6105" i="1"/>
  <c r="AI6105" i="1"/>
  <c r="AH6106" i="1" l="1"/>
  <c r="AK7170" i="1"/>
  <c r="AI6106" i="1"/>
  <c r="AJ7171" i="1" l="1"/>
  <c r="AH6107" i="1"/>
  <c r="AI6107" i="1"/>
  <c r="AH6108" i="1" l="1"/>
  <c r="AK7171" i="1"/>
  <c r="AI6108" i="1"/>
  <c r="AJ7172" i="1" l="1"/>
  <c r="AH6109" i="1"/>
  <c r="AI6109" i="1"/>
  <c r="AH6110" i="1" l="1"/>
  <c r="AK7172" i="1"/>
  <c r="AI6110" i="1"/>
  <c r="AJ7173" i="1" l="1"/>
  <c r="AH6111" i="1"/>
  <c r="AI6111" i="1"/>
  <c r="AH6112" i="1" l="1"/>
  <c r="AK7173" i="1"/>
  <c r="AI6112" i="1"/>
  <c r="AJ7174" i="1" l="1"/>
  <c r="AH6113" i="1"/>
  <c r="AI6113" i="1"/>
  <c r="AH6114" i="1" l="1"/>
  <c r="AK7174" i="1"/>
  <c r="AI6114" i="1"/>
  <c r="AJ7175" i="1" l="1"/>
  <c r="AH6115" i="1"/>
  <c r="AI6115" i="1"/>
  <c r="AH6116" i="1" l="1"/>
  <c r="AK7175" i="1"/>
  <c r="AI6116" i="1"/>
  <c r="AJ7176" i="1" l="1"/>
  <c r="AH6117" i="1"/>
  <c r="AI6117" i="1"/>
  <c r="AH6118" i="1" l="1"/>
  <c r="AK7176" i="1"/>
  <c r="AI6118" i="1"/>
  <c r="AJ7177" i="1" l="1"/>
  <c r="AH6119" i="1"/>
  <c r="AI6119" i="1"/>
  <c r="AH6120" i="1" l="1"/>
  <c r="AK7177" i="1"/>
  <c r="AI6120" i="1"/>
  <c r="AJ7178" i="1" l="1"/>
  <c r="AH6121" i="1"/>
  <c r="AI6121" i="1"/>
  <c r="AH6122" i="1" l="1"/>
  <c r="AK7178" i="1"/>
  <c r="AI6122" i="1"/>
  <c r="AJ7179" i="1" l="1"/>
  <c r="AH6123" i="1"/>
  <c r="AI6123" i="1"/>
  <c r="AH6124" i="1" l="1"/>
  <c r="AK7179" i="1"/>
  <c r="AI6124" i="1"/>
  <c r="AJ7180" i="1" l="1"/>
  <c r="AH6125" i="1"/>
  <c r="AI6125" i="1"/>
  <c r="AH6126" i="1" l="1"/>
  <c r="AK7180" i="1"/>
  <c r="AI6126" i="1"/>
  <c r="AJ7181" i="1" l="1"/>
  <c r="AH6127" i="1"/>
  <c r="AI6127" i="1"/>
  <c r="AH6128" i="1" l="1"/>
  <c r="AK7181" i="1"/>
  <c r="AI6128" i="1"/>
  <c r="AJ7182" i="1" l="1"/>
  <c r="AH6129" i="1"/>
  <c r="AI6129" i="1"/>
  <c r="AH6130" i="1" l="1"/>
  <c r="AK7182" i="1"/>
  <c r="AI6130" i="1"/>
  <c r="AJ7183" i="1" l="1"/>
  <c r="AH6131" i="1"/>
  <c r="AI6131" i="1"/>
  <c r="AH6132" i="1" l="1"/>
  <c r="AK7183" i="1"/>
  <c r="AI6132" i="1"/>
  <c r="AJ7184" i="1" l="1"/>
  <c r="AH6133" i="1"/>
  <c r="AI6133" i="1"/>
  <c r="AH6134" i="1" l="1"/>
  <c r="AK7184" i="1"/>
  <c r="AI6134" i="1"/>
  <c r="AJ7185" i="1" l="1"/>
  <c r="AH6135" i="1"/>
  <c r="AI6135" i="1"/>
  <c r="AH6136" i="1" l="1"/>
  <c r="AK7185" i="1"/>
  <c r="AI6136" i="1"/>
  <c r="AJ7186" i="1" l="1"/>
  <c r="AH6137" i="1"/>
  <c r="AI6137" i="1"/>
  <c r="AH6138" i="1" l="1"/>
  <c r="AK7186" i="1"/>
  <c r="AI6138" i="1"/>
  <c r="AJ7187" i="1" l="1"/>
  <c r="AH6139" i="1"/>
  <c r="AI6139" i="1"/>
  <c r="AH6140" i="1" l="1"/>
  <c r="AK7187" i="1"/>
  <c r="AI6140" i="1"/>
  <c r="AJ7188" i="1" l="1"/>
  <c r="AH6141" i="1"/>
  <c r="AI6141" i="1"/>
  <c r="AH6142" i="1" l="1"/>
  <c r="AK7188" i="1"/>
  <c r="AI6142" i="1"/>
  <c r="AJ7189" i="1" l="1"/>
  <c r="AH6143" i="1"/>
  <c r="AI6143" i="1"/>
  <c r="AH6144" i="1" l="1"/>
  <c r="AK7189" i="1"/>
  <c r="AI6144" i="1"/>
  <c r="AJ7190" i="1" l="1"/>
  <c r="AH6145" i="1"/>
  <c r="AI6145" i="1"/>
  <c r="AH6146" i="1" l="1"/>
  <c r="AK7190" i="1"/>
  <c r="AI6146" i="1"/>
  <c r="AJ7191" i="1" l="1"/>
  <c r="AH6147" i="1"/>
  <c r="AI6147" i="1"/>
  <c r="AH6148" i="1" l="1"/>
  <c r="AK7191" i="1"/>
  <c r="AI6148" i="1"/>
  <c r="AJ7192" i="1" l="1"/>
  <c r="AH6149" i="1"/>
  <c r="AI6149" i="1"/>
  <c r="AH6150" i="1" l="1"/>
  <c r="AK7192" i="1"/>
  <c r="AI6150" i="1"/>
  <c r="AJ7193" i="1" l="1"/>
  <c r="AH6151" i="1"/>
  <c r="AI6151" i="1"/>
  <c r="AH6152" i="1" l="1"/>
  <c r="AK7193" i="1"/>
  <c r="AI6152" i="1"/>
  <c r="AJ7194" i="1" l="1"/>
  <c r="AH6153" i="1"/>
  <c r="AI6153" i="1"/>
  <c r="AH6154" i="1" l="1"/>
  <c r="AK7194" i="1"/>
  <c r="AI6154" i="1"/>
  <c r="AJ7195" i="1" l="1"/>
  <c r="AH6155" i="1"/>
  <c r="AI6155" i="1"/>
  <c r="AH6156" i="1" l="1"/>
  <c r="AK7195" i="1"/>
  <c r="AI6156" i="1"/>
  <c r="AJ7196" i="1" l="1"/>
  <c r="AH6157" i="1"/>
  <c r="AI6157" i="1"/>
  <c r="AH6158" i="1" l="1"/>
  <c r="AK7196" i="1"/>
  <c r="AI6158" i="1"/>
  <c r="AJ7197" i="1" l="1"/>
  <c r="AH6159" i="1"/>
  <c r="AI6159" i="1"/>
  <c r="AH6160" i="1" l="1"/>
  <c r="AK7197" i="1"/>
  <c r="AI6160" i="1"/>
  <c r="AJ7198" i="1" l="1"/>
  <c r="AH6161" i="1"/>
  <c r="AI6161" i="1"/>
  <c r="AH6162" i="1" l="1"/>
  <c r="AK7198" i="1"/>
  <c r="AI6162" i="1"/>
  <c r="AJ7199" i="1" l="1"/>
  <c r="AH6163" i="1"/>
  <c r="AI6163" i="1"/>
  <c r="AH6164" i="1" l="1"/>
  <c r="AK7199" i="1"/>
  <c r="AI6164" i="1"/>
  <c r="AJ7200" i="1" l="1"/>
  <c r="AH6165" i="1"/>
  <c r="AI6165" i="1"/>
  <c r="AH6166" i="1" l="1"/>
  <c r="AK7200" i="1"/>
  <c r="AI6166" i="1"/>
  <c r="AJ7201" i="1" l="1"/>
  <c r="AH6167" i="1"/>
  <c r="AI6167" i="1"/>
  <c r="AH6168" i="1" l="1"/>
  <c r="AK7201" i="1"/>
  <c r="AI6168" i="1"/>
  <c r="AJ7202" i="1" l="1"/>
  <c r="AH6169" i="1"/>
  <c r="AI6169" i="1"/>
  <c r="AH6170" i="1" l="1"/>
  <c r="AK7202" i="1"/>
  <c r="AI6170" i="1"/>
  <c r="AJ7203" i="1" l="1"/>
  <c r="AH6171" i="1"/>
  <c r="AI6171" i="1"/>
  <c r="AH6172" i="1" l="1"/>
  <c r="AK7203" i="1"/>
  <c r="AI6172" i="1"/>
  <c r="AJ7204" i="1" l="1"/>
  <c r="AH6173" i="1"/>
  <c r="AI6173" i="1"/>
  <c r="AH6174" i="1" l="1"/>
  <c r="AK7204" i="1"/>
  <c r="AI6174" i="1"/>
  <c r="AJ7205" i="1" l="1"/>
  <c r="AH6175" i="1"/>
  <c r="AI6175" i="1"/>
  <c r="AH6176" i="1" l="1"/>
  <c r="AK7205" i="1"/>
  <c r="AI6176" i="1"/>
  <c r="AJ7206" i="1" l="1"/>
  <c r="AH6177" i="1"/>
  <c r="AI6177" i="1"/>
  <c r="AH6178" i="1" l="1"/>
  <c r="AK7206" i="1"/>
  <c r="AI6178" i="1"/>
  <c r="AJ7207" i="1" l="1"/>
  <c r="AH6179" i="1"/>
  <c r="AI6179" i="1"/>
  <c r="AH6180" i="1" l="1"/>
  <c r="AK7207" i="1"/>
  <c r="AI6180" i="1"/>
  <c r="AJ7208" i="1" l="1"/>
  <c r="AH6181" i="1"/>
  <c r="AI6181" i="1"/>
  <c r="AH6182" i="1" l="1"/>
  <c r="AK7208" i="1"/>
  <c r="AI6182" i="1"/>
  <c r="AJ7209" i="1" l="1"/>
  <c r="AH6183" i="1"/>
  <c r="AI6183" i="1"/>
  <c r="AH6184" i="1" l="1"/>
  <c r="AK7209" i="1"/>
  <c r="AI6184" i="1"/>
  <c r="AJ7210" i="1" l="1"/>
  <c r="AH6185" i="1"/>
  <c r="AI6185" i="1"/>
  <c r="AH6186" i="1" l="1"/>
  <c r="AI6186" i="1"/>
  <c r="AK7210" i="1"/>
  <c r="AJ7211" i="1" l="1"/>
  <c r="AH6187" i="1"/>
  <c r="AI6187" i="1"/>
  <c r="AH6188" i="1" l="1"/>
  <c r="AK7211" i="1"/>
  <c r="AI6188" i="1"/>
  <c r="AJ7212" i="1" l="1"/>
  <c r="AH6189" i="1"/>
  <c r="AI6189" i="1"/>
  <c r="AH6190" i="1" l="1"/>
  <c r="AK7212" i="1"/>
  <c r="AI6190" i="1"/>
  <c r="AJ7213" i="1" l="1"/>
  <c r="AH6191" i="1"/>
  <c r="AI6191" i="1"/>
  <c r="AH6192" i="1" l="1"/>
  <c r="AK7213" i="1"/>
  <c r="AI6192" i="1"/>
  <c r="AJ7214" i="1" l="1"/>
  <c r="AH6193" i="1"/>
  <c r="AI6193" i="1"/>
  <c r="AH6194" i="1" l="1"/>
  <c r="AK7214" i="1"/>
  <c r="AI6194" i="1"/>
  <c r="AJ7215" i="1" l="1"/>
  <c r="AH6195" i="1"/>
  <c r="AI6195" i="1"/>
  <c r="AH6196" i="1" l="1"/>
  <c r="AK7215" i="1"/>
  <c r="AI6196" i="1"/>
  <c r="AJ7216" i="1" l="1"/>
  <c r="AH6197" i="1"/>
  <c r="AI6197" i="1"/>
  <c r="AH6198" i="1" l="1"/>
  <c r="AK7216" i="1"/>
  <c r="AI6198" i="1"/>
  <c r="AJ7217" i="1" l="1"/>
  <c r="AH6199" i="1"/>
  <c r="AI6199" i="1"/>
  <c r="AH6200" i="1" l="1"/>
  <c r="AI6200" i="1"/>
  <c r="AK7217" i="1"/>
  <c r="AJ7218" i="1" l="1"/>
  <c r="AH6201" i="1"/>
  <c r="AI6201" i="1"/>
  <c r="AH6202" i="1" l="1"/>
  <c r="AK7218" i="1"/>
  <c r="AI6202" i="1"/>
  <c r="AJ7219" i="1" l="1"/>
  <c r="AH6203" i="1"/>
  <c r="AI6203" i="1"/>
  <c r="AH6204" i="1" l="1"/>
  <c r="AK7219" i="1"/>
  <c r="AI6204" i="1"/>
  <c r="AJ7220" i="1" l="1"/>
  <c r="AH6205" i="1"/>
  <c r="AI6205" i="1"/>
  <c r="AH6206" i="1" l="1"/>
  <c r="AK7220" i="1"/>
  <c r="AI6206" i="1"/>
  <c r="AJ7221" i="1" l="1"/>
  <c r="AH6207" i="1"/>
  <c r="AI6207" i="1"/>
  <c r="AH6208" i="1" l="1"/>
  <c r="AK7221" i="1"/>
  <c r="AI6208" i="1"/>
  <c r="AJ7222" i="1" l="1"/>
  <c r="AH6209" i="1"/>
  <c r="AI6209" i="1"/>
  <c r="AH6210" i="1" l="1"/>
  <c r="AK7222" i="1"/>
  <c r="AI6210" i="1"/>
  <c r="AJ7223" i="1" l="1"/>
  <c r="AH6211" i="1"/>
  <c r="AI6211" i="1"/>
  <c r="AH6212" i="1" l="1"/>
  <c r="AK7223" i="1"/>
  <c r="AI6212" i="1"/>
  <c r="AJ7224" i="1" l="1"/>
  <c r="AH6213" i="1"/>
  <c r="AI6213" i="1"/>
  <c r="AH6214" i="1" l="1"/>
  <c r="AK7224" i="1"/>
  <c r="AI6214" i="1"/>
  <c r="AJ7225" i="1" l="1"/>
  <c r="AH6215" i="1"/>
  <c r="AI6215" i="1"/>
  <c r="AH6216" i="1" l="1"/>
  <c r="AK7225" i="1"/>
  <c r="AI6216" i="1"/>
  <c r="AJ7226" i="1" l="1"/>
  <c r="AH6217" i="1"/>
  <c r="AI6217" i="1"/>
  <c r="AH6218" i="1" l="1"/>
  <c r="AK7226" i="1"/>
  <c r="AI6218" i="1"/>
  <c r="AJ7227" i="1" l="1"/>
  <c r="AH6219" i="1"/>
  <c r="AI6219" i="1"/>
  <c r="AH6220" i="1" l="1"/>
  <c r="AK7227" i="1"/>
  <c r="AI6220" i="1"/>
  <c r="AJ7228" i="1" l="1"/>
  <c r="AH6221" i="1"/>
  <c r="AI6221" i="1"/>
  <c r="AH6222" i="1" l="1"/>
  <c r="AK7228" i="1"/>
  <c r="AI6222" i="1"/>
  <c r="AJ7229" i="1" l="1"/>
  <c r="AH6223" i="1"/>
  <c r="AI6223" i="1"/>
  <c r="AH6224" i="1" l="1"/>
  <c r="AK7229" i="1"/>
  <c r="AI6224" i="1"/>
  <c r="AJ7230" i="1" l="1"/>
  <c r="AH6225" i="1"/>
  <c r="AI6225" i="1"/>
  <c r="AH6226" i="1" l="1"/>
  <c r="AK7230" i="1"/>
  <c r="AI6226" i="1"/>
  <c r="AJ7231" i="1" l="1"/>
  <c r="AH6227" i="1"/>
  <c r="AI6227" i="1"/>
  <c r="AH6228" i="1" l="1"/>
  <c r="AK7231" i="1"/>
  <c r="AI6228" i="1"/>
  <c r="AJ7232" i="1" l="1"/>
  <c r="AH6229" i="1"/>
  <c r="AI6229" i="1"/>
  <c r="AH6230" i="1" l="1"/>
  <c r="AK7232" i="1"/>
  <c r="AI6230" i="1"/>
  <c r="AJ7233" i="1" l="1"/>
  <c r="AH6231" i="1"/>
  <c r="AI6231" i="1"/>
  <c r="AH6232" i="1" l="1"/>
  <c r="AK7233" i="1"/>
  <c r="AI6232" i="1"/>
  <c r="AJ7234" i="1" l="1"/>
  <c r="AH6233" i="1"/>
  <c r="AI6233" i="1"/>
  <c r="AH6234" i="1" l="1"/>
  <c r="AK7234" i="1"/>
  <c r="AI6234" i="1"/>
  <c r="AJ7235" i="1" l="1"/>
  <c r="AH6235" i="1"/>
  <c r="AI6235" i="1"/>
  <c r="AH6236" i="1" l="1"/>
  <c r="AK7235" i="1"/>
  <c r="AI6236" i="1"/>
  <c r="AJ7236" i="1" l="1"/>
  <c r="AH6237" i="1"/>
  <c r="AI6237" i="1"/>
  <c r="AH6238" i="1" l="1"/>
  <c r="AK7236" i="1"/>
  <c r="AI6238" i="1"/>
  <c r="AJ7237" i="1" l="1"/>
  <c r="AH6239" i="1"/>
  <c r="AI6239" i="1"/>
  <c r="AH6240" i="1" l="1"/>
  <c r="AK7237" i="1"/>
  <c r="AI6240" i="1"/>
  <c r="AJ7238" i="1" l="1"/>
  <c r="AH6241" i="1"/>
  <c r="AI6241" i="1"/>
  <c r="AH6242" i="1" l="1"/>
  <c r="AK7238" i="1"/>
  <c r="AI6242" i="1"/>
  <c r="AJ7239" i="1" l="1"/>
  <c r="AH6243" i="1"/>
  <c r="AI6243" i="1"/>
  <c r="AH6244" i="1" l="1"/>
  <c r="AK7239" i="1"/>
  <c r="AI6244" i="1"/>
  <c r="AJ7240" i="1" l="1"/>
  <c r="AH6245" i="1"/>
  <c r="AI6245" i="1"/>
  <c r="AH6246" i="1" l="1"/>
  <c r="AK7240" i="1"/>
  <c r="AI6246" i="1"/>
  <c r="AJ7241" i="1" l="1"/>
  <c r="AH6247" i="1"/>
  <c r="AI6247" i="1"/>
  <c r="AH6248" i="1" l="1"/>
  <c r="AK7241" i="1"/>
  <c r="AI6248" i="1"/>
  <c r="AJ7242" i="1" l="1"/>
  <c r="AH6249" i="1"/>
  <c r="AI6249" i="1"/>
  <c r="AH6250" i="1" l="1"/>
  <c r="AK7242" i="1"/>
  <c r="AI6250" i="1"/>
  <c r="AJ7243" i="1" l="1"/>
  <c r="AH6251" i="1"/>
  <c r="AI6251" i="1"/>
  <c r="AH6252" i="1" l="1"/>
  <c r="AK7243" i="1"/>
  <c r="AI6252" i="1"/>
  <c r="AJ7244" i="1" l="1"/>
  <c r="AH6253" i="1"/>
  <c r="AI6253" i="1"/>
  <c r="AH6254" i="1" l="1"/>
  <c r="AK7244" i="1"/>
  <c r="AI6254" i="1"/>
  <c r="AJ7245" i="1" l="1"/>
  <c r="AH6255" i="1"/>
  <c r="AI6255" i="1"/>
  <c r="AH6256" i="1" l="1"/>
  <c r="AK7245" i="1"/>
  <c r="AI6256" i="1"/>
  <c r="AJ7246" i="1" l="1"/>
  <c r="AH6257" i="1"/>
  <c r="AI6257" i="1"/>
  <c r="AH6258" i="1" l="1"/>
  <c r="AK7246" i="1"/>
  <c r="AI6258" i="1"/>
  <c r="AJ7247" i="1" l="1"/>
  <c r="AH6259" i="1"/>
  <c r="AI6259" i="1"/>
  <c r="AH6260" i="1" l="1"/>
  <c r="AK7247" i="1"/>
  <c r="AI6260" i="1"/>
  <c r="AJ7248" i="1" l="1"/>
  <c r="AH6261" i="1"/>
  <c r="AI6261" i="1"/>
  <c r="AH6262" i="1" l="1"/>
  <c r="AK7248" i="1"/>
  <c r="AI6262" i="1"/>
  <c r="AJ7249" i="1" l="1"/>
  <c r="AH6263" i="1"/>
  <c r="AI6263" i="1"/>
  <c r="AH6264" i="1" l="1"/>
  <c r="AK7249" i="1"/>
  <c r="AI6264" i="1"/>
  <c r="AJ7250" i="1" l="1"/>
  <c r="AH6265" i="1"/>
  <c r="AI6265" i="1"/>
  <c r="AH6266" i="1" l="1"/>
  <c r="AK7250" i="1"/>
  <c r="AI6266" i="1"/>
  <c r="AJ7251" i="1" l="1"/>
  <c r="AH6267" i="1"/>
  <c r="AI6267" i="1"/>
  <c r="AH6268" i="1" l="1"/>
  <c r="AK7251" i="1"/>
  <c r="AI6268" i="1"/>
  <c r="AJ7252" i="1" l="1"/>
  <c r="AH6269" i="1"/>
  <c r="AI6269" i="1"/>
  <c r="AH6270" i="1" l="1"/>
  <c r="AK7252" i="1"/>
  <c r="AI6270" i="1"/>
  <c r="AJ7253" i="1" l="1"/>
  <c r="AH6271" i="1"/>
  <c r="AI6271" i="1"/>
  <c r="AH6272" i="1" l="1"/>
  <c r="AK7253" i="1"/>
  <c r="AI6272" i="1"/>
  <c r="AJ7254" i="1" l="1"/>
  <c r="AH6273" i="1"/>
  <c r="AI6273" i="1"/>
  <c r="AH6274" i="1" l="1"/>
  <c r="AK7254" i="1"/>
  <c r="AI6274" i="1"/>
  <c r="AJ7255" i="1" l="1"/>
  <c r="AH6275" i="1"/>
  <c r="AI6275" i="1"/>
  <c r="AH6276" i="1" l="1"/>
  <c r="AK7255" i="1"/>
  <c r="AI6276" i="1"/>
  <c r="AJ7256" i="1" l="1"/>
  <c r="AH6277" i="1"/>
  <c r="AI6277" i="1"/>
  <c r="AH6278" i="1" l="1"/>
  <c r="AK7256" i="1"/>
  <c r="AI6278" i="1"/>
  <c r="AJ7257" i="1" l="1"/>
  <c r="AH6279" i="1"/>
  <c r="AI6279" i="1"/>
  <c r="AH6280" i="1" l="1"/>
  <c r="AK7257" i="1"/>
  <c r="AI6280" i="1"/>
  <c r="AJ7258" i="1" l="1"/>
  <c r="AH6281" i="1"/>
  <c r="AI6281" i="1"/>
  <c r="AH6282" i="1" l="1"/>
  <c r="AK7258" i="1"/>
  <c r="AI6282" i="1"/>
  <c r="AJ7259" i="1" l="1"/>
  <c r="AH6283" i="1"/>
  <c r="AI6283" i="1"/>
  <c r="AH6284" i="1" l="1"/>
  <c r="AK7259" i="1"/>
  <c r="AI6284" i="1"/>
  <c r="AJ7260" i="1" l="1"/>
  <c r="AH6285" i="1"/>
  <c r="AI6285" i="1"/>
  <c r="AH6286" i="1" l="1"/>
  <c r="AK7260" i="1"/>
  <c r="AI6286" i="1"/>
  <c r="AJ7261" i="1" l="1"/>
  <c r="AH6287" i="1"/>
  <c r="AI6287" i="1"/>
  <c r="AH6288" i="1" l="1"/>
  <c r="AK7261" i="1"/>
  <c r="AI6288" i="1"/>
  <c r="AJ7262" i="1" l="1"/>
  <c r="AH6289" i="1"/>
  <c r="AI6289" i="1"/>
  <c r="AH6290" i="1" l="1"/>
  <c r="AK7262" i="1"/>
  <c r="AI6290" i="1"/>
  <c r="AJ7263" i="1" l="1"/>
  <c r="AH6291" i="1"/>
  <c r="AI6291" i="1"/>
  <c r="AH6292" i="1" l="1"/>
  <c r="AK7263" i="1"/>
  <c r="AI6292" i="1"/>
  <c r="AJ7264" i="1" l="1"/>
  <c r="AH6293" i="1"/>
  <c r="AI6293" i="1"/>
  <c r="AH6294" i="1" l="1"/>
  <c r="AK7264" i="1"/>
  <c r="AI6294" i="1"/>
  <c r="AJ7265" i="1" l="1"/>
  <c r="AH6295" i="1"/>
  <c r="AI6295" i="1"/>
  <c r="AH6296" i="1" l="1"/>
  <c r="AK7265" i="1"/>
  <c r="AI6296" i="1"/>
  <c r="AJ7266" i="1" l="1"/>
  <c r="AH6297" i="1"/>
  <c r="AI6297" i="1"/>
  <c r="AH6298" i="1" l="1"/>
  <c r="AK7266" i="1"/>
  <c r="AI6298" i="1"/>
  <c r="AJ7267" i="1" l="1"/>
  <c r="AH6299" i="1"/>
  <c r="AI6299" i="1"/>
  <c r="AH6300" i="1" l="1"/>
  <c r="AK7267" i="1"/>
  <c r="AI6300" i="1"/>
  <c r="AJ7268" i="1" l="1"/>
  <c r="AH6301" i="1"/>
  <c r="AI6301" i="1"/>
  <c r="AH6302" i="1" l="1"/>
  <c r="AK7268" i="1"/>
  <c r="AI6302" i="1"/>
  <c r="AJ7269" i="1" l="1"/>
  <c r="AH6303" i="1"/>
  <c r="AI6303" i="1"/>
  <c r="AH6304" i="1" l="1"/>
  <c r="AK7269" i="1"/>
  <c r="AI6304" i="1"/>
  <c r="AJ7270" i="1" l="1"/>
  <c r="AH6305" i="1"/>
  <c r="AI6305" i="1"/>
  <c r="AH6306" i="1" l="1"/>
  <c r="AK7270" i="1"/>
  <c r="AI6306" i="1"/>
  <c r="AJ7271" i="1" l="1"/>
  <c r="AH6307" i="1"/>
  <c r="AI6307" i="1"/>
  <c r="AH6308" i="1" l="1"/>
  <c r="AK7271" i="1"/>
  <c r="AI6308" i="1"/>
  <c r="AJ7272" i="1" l="1"/>
  <c r="AH6309" i="1"/>
  <c r="AI6309" i="1"/>
  <c r="AH6310" i="1" l="1"/>
  <c r="AK7272" i="1"/>
  <c r="AI6310" i="1"/>
  <c r="AJ7273" i="1" l="1"/>
  <c r="AH6311" i="1"/>
  <c r="AI6311" i="1"/>
  <c r="AH6312" i="1" l="1"/>
  <c r="AK7273" i="1"/>
  <c r="AI6312" i="1"/>
  <c r="AJ7274" i="1" l="1"/>
  <c r="AH6313" i="1"/>
  <c r="AI6313" i="1"/>
  <c r="AH6314" i="1" l="1"/>
  <c r="AK7274" i="1"/>
  <c r="AI6314" i="1"/>
  <c r="AJ7275" i="1" l="1"/>
  <c r="AH6315" i="1"/>
  <c r="AI6315" i="1"/>
  <c r="AH6316" i="1" l="1"/>
  <c r="AK7275" i="1"/>
  <c r="AI6316" i="1"/>
  <c r="AJ7276" i="1" l="1"/>
  <c r="AH6317" i="1"/>
  <c r="AI6317" i="1"/>
  <c r="AH6318" i="1" l="1"/>
  <c r="AK7276" i="1"/>
  <c r="AI6318" i="1"/>
  <c r="AJ7277" i="1" l="1"/>
  <c r="AH6319" i="1"/>
  <c r="AI6319" i="1"/>
  <c r="AH6320" i="1" l="1"/>
  <c r="AK7277" i="1"/>
  <c r="AI6320" i="1"/>
  <c r="AJ7278" i="1" l="1"/>
  <c r="AH6321" i="1"/>
  <c r="AI6321" i="1"/>
  <c r="AH6322" i="1" l="1"/>
  <c r="AK7278" i="1"/>
  <c r="AI6322" i="1"/>
  <c r="AJ7279" i="1" l="1"/>
  <c r="AH6323" i="1"/>
  <c r="AI6323" i="1"/>
  <c r="AH6324" i="1" l="1"/>
  <c r="AK7279" i="1"/>
  <c r="AI6324" i="1"/>
  <c r="AJ7280" i="1" l="1"/>
  <c r="AH6325" i="1"/>
  <c r="AI6325" i="1"/>
  <c r="AH6326" i="1" l="1"/>
  <c r="AK7280" i="1"/>
  <c r="AI6326" i="1"/>
  <c r="AJ7281" i="1" l="1"/>
  <c r="AH6327" i="1"/>
  <c r="AI6327" i="1"/>
  <c r="AH6328" i="1" l="1"/>
  <c r="AK7281" i="1"/>
  <c r="AI6328" i="1"/>
  <c r="AJ7282" i="1" l="1"/>
  <c r="AH6329" i="1"/>
  <c r="AI6329" i="1"/>
  <c r="AH6330" i="1" l="1"/>
  <c r="AK7282" i="1"/>
  <c r="AI6330" i="1"/>
  <c r="AJ7283" i="1" l="1"/>
  <c r="AH6331" i="1"/>
  <c r="AI6331" i="1"/>
  <c r="AH6332" i="1" l="1"/>
  <c r="AK7283" i="1"/>
  <c r="AI6332" i="1"/>
  <c r="AJ7284" i="1" l="1"/>
  <c r="AH6333" i="1"/>
  <c r="AI6333" i="1"/>
  <c r="AH6334" i="1" l="1"/>
  <c r="AK7284" i="1"/>
  <c r="AI6334" i="1"/>
  <c r="AJ7285" i="1" l="1"/>
  <c r="AH6335" i="1"/>
  <c r="AI6335" i="1"/>
  <c r="AH6336" i="1" l="1"/>
  <c r="AK7285" i="1"/>
  <c r="AI6336" i="1"/>
  <c r="AJ7286" i="1" l="1"/>
  <c r="AH6337" i="1"/>
  <c r="AI6337" i="1"/>
  <c r="AH6338" i="1" l="1"/>
  <c r="AK7286" i="1"/>
  <c r="AI6338" i="1"/>
  <c r="AJ7287" i="1" l="1"/>
  <c r="AH6339" i="1"/>
  <c r="AI6339" i="1"/>
  <c r="AH6340" i="1" l="1"/>
  <c r="AK7287" i="1"/>
  <c r="AI6340" i="1"/>
  <c r="AJ7288" i="1" l="1"/>
  <c r="AH6341" i="1"/>
  <c r="AI6341" i="1"/>
  <c r="AH6342" i="1" l="1"/>
  <c r="AK7288" i="1"/>
  <c r="AI6342" i="1"/>
  <c r="AJ7289" i="1" l="1"/>
  <c r="AH6343" i="1"/>
  <c r="AI6343" i="1"/>
  <c r="AH6344" i="1" l="1"/>
  <c r="AK7289" i="1"/>
  <c r="AI6344" i="1"/>
  <c r="AJ7290" i="1" l="1"/>
  <c r="AH6345" i="1"/>
  <c r="AI6345" i="1"/>
  <c r="AH6346" i="1" l="1"/>
  <c r="AK7290" i="1"/>
  <c r="AI6346" i="1"/>
  <c r="AJ7291" i="1" l="1"/>
  <c r="AH6347" i="1"/>
  <c r="AI6347" i="1"/>
  <c r="AH6348" i="1" l="1"/>
  <c r="AK7291" i="1"/>
  <c r="AI6348" i="1"/>
  <c r="AJ7292" i="1" l="1"/>
  <c r="AH6349" i="1"/>
  <c r="AI6349" i="1"/>
  <c r="AH6350" i="1" l="1"/>
  <c r="AK7292" i="1"/>
  <c r="AI6350" i="1"/>
  <c r="AJ7293" i="1" l="1"/>
  <c r="AH6351" i="1"/>
  <c r="AI6351" i="1"/>
  <c r="AH6352" i="1" l="1"/>
  <c r="AK7293" i="1"/>
  <c r="AI6352" i="1"/>
  <c r="AJ7294" i="1" l="1"/>
  <c r="AH6353" i="1"/>
  <c r="AI6353" i="1"/>
  <c r="AH6354" i="1" l="1"/>
  <c r="AK7294" i="1"/>
  <c r="AI6354" i="1"/>
  <c r="AJ7295" i="1" l="1"/>
  <c r="AH6355" i="1"/>
  <c r="AI6355" i="1"/>
  <c r="AH6356" i="1" l="1"/>
  <c r="AK7295" i="1"/>
  <c r="AI6356" i="1"/>
  <c r="AJ7296" i="1" l="1"/>
  <c r="AH6357" i="1"/>
  <c r="AI6357" i="1"/>
  <c r="AH6358" i="1" l="1"/>
  <c r="AK7296" i="1"/>
  <c r="AI6358" i="1"/>
  <c r="AJ7297" i="1" l="1"/>
  <c r="AH6359" i="1"/>
  <c r="AI6359" i="1"/>
  <c r="AH6360" i="1" l="1"/>
  <c r="AK7297" i="1"/>
  <c r="AI6360" i="1"/>
  <c r="AJ7298" i="1" l="1"/>
  <c r="AH6361" i="1"/>
  <c r="AI6361" i="1"/>
  <c r="AH6362" i="1" l="1"/>
  <c r="AK7298" i="1"/>
  <c r="AI6362" i="1"/>
  <c r="AJ7299" i="1" l="1"/>
  <c r="AH6363" i="1"/>
  <c r="AI6363" i="1"/>
  <c r="AH6364" i="1" l="1"/>
  <c r="AK7299" i="1"/>
  <c r="AI6364" i="1"/>
  <c r="AJ7300" i="1" l="1"/>
  <c r="AH6365" i="1"/>
  <c r="AI6365" i="1"/>
  <c r="AH6366" i="1" l="1"/>
  <c r="AK7300" i="1"/>
  <c r="AI6366" i="1"/>
  <c r="AJ7301" i="1" l="1"/>
  <c r="AH6367" i="1"/>
  <c r="AI6367" i="1"/>
  <c r="AH6368" i="1" l="1"/>
  <c r="AK7301" i="1"/>
  <c r="AI6368" i="1"/>
  <c r="AJ7302" i="1" l="1"/>
  <c r="AH6369" i="1"/>
  <c r="AI6369" i="1"/>
  <c r="AH6370" i="1" l="1"/>
  <c r="AK7302" i="1"/>
  <c r="AI6370" i="1"/>
  <c r="AJ7303" i="1" l="1"/>
  <c r="AH6371" i="1"/>
  <c r="AI6371" i="1"/>
  <c r="AH6372" i="1" l="1"/>
  <c r="AK7303" i="1"/>
  <c r="AI6372" i="1"/>
  <c r="AJ7304" i="1" l="1"/>
  <c r="AH6373" i="1"/>
  <c r="AI6373" i="1"/>
  <c r="AH6374" i="1" l="1"/>
  <c r="AK7304" i="1"/>
  <c r="AI6374" i="1"/>
  <c r="AJ7305" i="1" l="1"/>
  <c r="AH6375" i="1"/>
  <c r="AI6375" i="1"/>
  <c r="AH6376" i="1" l="1"/>
  <c r="AK7305" i="1"/>
  <c r="AI6376" i="1"/>
  <c r="AJ7306" i="1" l="1"/>
  <c r="AH6377" i="1"/>
  <c r="AI6377" i="1"/>
  <c r="AH6378" i="1" l="1"/>
  <c r="AK7306" i="1"/>
  <c r="AI6378" i="1"/>
  <c r="AJ7307" i="1" l="1"/>
  <c r="AH6379" i="1"/>
  <c r="AI6379" i="1"/>
  <c r="AH6380" i="1" l="1"/>
  <c r="AK7307" i="1"/>
  <c r="AI6380" i="1"/>
  <c r="AJ7308" i="1" l="1"/>
  <c r="AH6381" i="1"/>
  <c r="AI6381" i="1"/>
  <c r="AH6382" i="1" l="1"/>
  <c r="AK7308" i="1"/>
  <c r="AI6382" i="1"/>
  <c r="AJ7309" i="1" l="1"/>
  <c r="AH6383" i="1"/>
  <c r="AI6383" i="1"/>
  <c r="AH6384" i="1" l="1"/>
  <c r="AK7309" i="1"/>
  <c r="AI6384" i="1"/>
  <c r="AJ7310" i="1" l="1"/>
  <c r="AH6385" i="1"/>
  <c r="AI6385" i="1"/>
  <c r="AH6386" i="1" l="1"/>
  <c r="AK7310" i="1"/>
  <c r="AI6386" i="1"/>
  <c r="AJ7311" i="1" l="1"/>
  <c r="AH6387" i="1"/>
  <c r="AI6387" i="1"/>
  <c r="AH6388" i="1" l="1"/>
  <c r="AK7311" i="1"/>
  <c r="AI6388" i="1"/>
  <c r="AJ7312" i="1" l="1"/>
  <c r="AH6389" i="1"/>
  <c r="AI6389" i="1"/>
  <c r="AH6390" i="1" l="1"/>
  <c r="AK7312" i="1"/>
  <c r="AI6390" i="1"/>
  <c r="AJ7313" i="1" l="1"/>
  <c r="AH6391" i="1"/>
  <c r="AI6391" i="1"/>
  <c r="AH6392" i="1" l="1"/>
  <c r="AK7313" i="1"/>
  <c r="AI6392" i="1"/>
  <c r="AJ7314" i="1" l="1"/>
  <c r="AH6393" i="1"/>
  <c r="AI6393" i="1"/>
  <c r="AH6394" i="1" l="1"/>
  <c r="AK7314" i="1"/>
  <c r="AI6394" i="1"/>
  <c r="AJ7315" i="1" l="1"/>
  <c r="AH6395" i="1"/>
  <c r="AI6395" i="1"/>
  <c r="AH6396" i="1" l="1"/>
  <c r="AK7315" i="1"/>
  <c r="AI6396" i="1"/>
  <c r="AJ7316" i="1" l="1"/>
  <c r="AH6397" i="1"/>
  <c r="AI6397" i="1"/>
  <c r="AH6398" i="1" l="1"/>
  <c r="AK7316" i="1"/>
  <c r="AI6398" i="1"/>
  <c r="AJ7317" i="1" l="1"/>
  <c r="AH6399" i="1"/>
  <c r="AI6399" i="1"/>
  <c r="AH6400" i="1" l="1"/>
  <c r="AK7317" i="1"/>
  <c r="AI6400" i="1"/>
  <c r="AJ7318" i="1" l="1"/>
  <c r="AH6401" i="1"/>
  <c r="AI6401" i="1"/>
  <c r="AH6402" i="1" l="1"/>
  <c r="AK7318" i="1"/>
  <c r="AI6402" i="1"/>
  <c r="AJ7319" i="1" l="1"/>
  <c r="AH6403" i="1"/>
  <c r="AI6403" i="1"/>
  <c r="AH6404" i="1" l="1"/>
  <c r="AK7319" i="1"/>
  <c r="AI6404" i="1"/>
  <c r="AJ7320" i="1" l="1"/>
  <c r="AH6405" i="1"/>
  <c r="AI6405" i="1"/>
  <c r="AH6406" i="1" l="1"/>
  <c r="AK7320" i="1"/>
  <c r="AI6406" i="1"/>
  <c r="AJ7321" i="1" l="1"/>
  <c r="AH6407" i="1"/>
  <c r="AI6407" i="1"/>
  <c r="AH6408" i="1" l="1"/>
  <c r="AK7321" i="1"/>
  <c r="AI6408" i="1"/>
  <c r="AJ7322" i="1" l="1"/>
  <c r="AH6409" i="1"/>
  <c r="AI6409" i="1"/>
  <c r="AH6410" i="1" l="1"/>
  <c r="AK7322" i="1"/>
  <c r="AI6410" i="1"/>
  <c r="AJ7323" i="1" l="1"/>
  <c r="AH6411" i="1"/>
  <c r="AI6411" i="1"/>
  <c r="AH6412" i="1" l="1"/>
  <c r="AK7323" i="1"/>
  <c r="AI6412" i="1"/>
  <c r="AJ7324" i="1" l="1"/>
  <c r="AH6413" i="1"/>
  <c r="AI6413" i="1"/>
  <c r="AH6414" i="1" l="1"/>
  <c r="AK7324" i="1"/>
  <c r="AI6414" i="1"/>
  <c r="AJ7325" i="1" l="1"/>
  <c r="AH6415" i="1"/>
  <c r="AI6415" i="1"/>
  <c r="AH6416" i="1" l="1"/>
  <c r="AK7325" i="1"/>
  <c r="AI6416" i="1"/>
  <c r="AJ7326" i="1" l="1"/>
  <c r="AH6417" i="1"/>
  <c r="AI6417" i="1"/>
  <c r="AH6418" i="1" l="1"/>
  <c r="AK7326" i="1"/>
  <c r="AI6418" i="1"/>
  <c r="AJ7327" i="1" l="1"/>
  <c r="AH6419" i="1"/>
  <c r="AI6419" i="1"/>
  <c r="AH6420" i="1" l="1"/>
  <c r="AK7327" i="1"/>
  <c r="AI6420" i="1"/>
  <c r="AJ7328" i="1" l="1"/>
  <c r="AH6421" i="1"/>
  <c r="AI6421" i="1"/>
  <c r="AH6422" i="1" l="1"/>
  <c r="AK7328" i="1"/>
  <c r="AI6422" i="1"/>
  <c r="AJ7329" i="1" l="1"/>
  <c r="AH6423" i="1"/>
  <c r="AI6423" i="1"/>
  <c r="AH6424" i="1" l="1"/>
  <c r="AK7329" i="1"/>
  <c r="AI6424" i="1"/>
  <c r="AJ7330" i="1" l="1"/>
  <c r="AH6425" i="1"/>
  <c r="AI6425" i="1"/>
  <c r="AH6426" i="1" l="1"/>
  <c r="AK7330" i="1"/>
  <c r="AI6426" i="1"/>
  <c r="AJ7331" i="1" l="1"/>
  <c r="AH6427" i="1"/>
  <c r="AI6427" i="1"/>
  <c r="AH6428" i="1" l="1"/>
  <c r="AK7331" i="1"/>
  <c r="AI6428" i="1"/>
  <c r="AJ7332" i="1" l="1"/>
  <c r="AH6429" i="1"/>
  <c r="AI6429" i="1"/>
  <c r="AH6430" i="1" l="1"/>
  <c r="AK7332" i="1"/>
  <c r="AI6430" i="1"/>
  <c r="AJ7333" i="1" l="1"/>
  <c r="AH6431" i="1"/>
  <c r="AI6431" i="1"/>
  <c r="AH6432" i="1" l="1"/>
  <c r="AK7333" i="1"/>
  <c r="AI6432" i="1"/>
  <c r="AJ7334" i="1" l="1"/>
  <c r="AH6433" i="1"/>
  <c r="AI6433" i="1"/>
  <c r="AH6434" i="1" l="1"/>
  <c r="AK7334" i="1"/>
  <c r="AI6434" i="1"/>
  <c r="AJ7335" i="1" l="1"/>
  <c r="AH6435" i="1"/>
  <c r="AI6435" i="1"/>
  <c r="AH6436" i="1" l="1"/>
  <c r="AK7335" i="1"/>
  <c r="AI6436" i="1"/>
  <c r="AJ7336" i="1" l="1"/>
  <c r="AH6437" i="1"/>
  <c r="AI6437" i="1"/>
  <c r="AH6438" i="1" l="1"/>
  <c r="AK7336" i="1"/>
  <c r="AI6438" i="1"/>
  <c r="AJ7337" i="1" l="1"/>
  <c r="AH6439" i="1"/>
  <c r="AI6439" i="1"/>
  <c r="AH6440" i="1" l="1"/>
  <c r="AK7337" i="1"/>
  <c r="AI6440" i="1"/>
  <c r="AJ7338" i="1" l="1"/>
  <c r="AH6441" i="1"/>
  <c r="AI6441" i="1"/>
  <c r="AH6442" i="1" l="1"/>
  <c r="AK7338" i="1"/>
  <c r="AI6442" i="1"/>
  <c r="AJ7339" i="1" l="1"/>
  <c r="AH6443" i="1"/>
  <c r="AI6443" i="1"/>
  <c r="AH6444" i="1" l="1"/>
  <c r="AK7339" i="1"/>
  <c r="AI6444" i="1"/>
  <c r="AJ7340" i="1" l="1"/>
  <c r="AH6445" i="1"/>
  <c r="AI6445" i="1"/>
  <c r="AH6446" i="1" l="1"/>
  <c r="AK7340" i="1"/>
  <c r="AI6446" i="1"/>
  <c r="AJ7341" i="1" l="1"/>
  <c r="AH6447" i="1"/>
  <c r="AI6447" i="1"/>
  <c r="AH6448" i="1" l="1"/>
  <c r="AK7341" i="1"/>
  <c r="AI6448" i="1"/>
  <c r="AJ7342" i="1" l="1"/>
  <c r="AH6449" i="1"/>
  <c r="AI6449" i="1"/>
  <c r="AH6450" i="1" l="1"/>
  <c r="AK7342" i="1"/>
  <c r="AI6450" i="1"/>
  <c r="AJ7343" i="1" l="1"/>
  <c r="AH6451" i="1"/>
  <c r="AI6451" i="1"/>
  <c r="AH6452" i="1" l="1"/>
  <c r="AK7343" i="1"/>
  <c r="AI6452" i="1"/>
  <c r="AJ7344" i="1" l="1"/>
  <c r="AH6453" i="1"/>
  <c r="AI6453" i="1"/>
  <c r="AH6454" i="1" l="1"/>
  <c r="AK7344" i="1"/>
  <c r="AI6454" i="1"/>
  <c r="AJ7345" i="1" l="1"/>
  <c r="AH6455" i="1"/>
  <c r="AI6455" i="1"/>
  <c r="AH6456" i="1" l="1"/>
  <c r="AK7345" i="1"/>
  <c r="AI6456" i="1"/>
  <c r="AJ7346" i="1" l="1"/>
  <c r="AH6457" i="1"/>
  <c r="AI6457" i="1"/>
  <c r="AH6458" i="1" l="1"/>
  <c r="AK7346" i="1"/>
  <c r="AI6458" i="1"/>
  <c r="AJ7347" i="1" l="1"/>
  <c r="AH6459" i="1"/>
  <c r="AI6459" i="1"/>
  <c r="AH6460" i="1" l="1"/>
  <c r="AK7347" i="1"/>
  <c r="AI6460" i="1"/>
  <c r="AJ7348" i="1" l="1"/>
  <c r="AH6461" i="1"/>
  <c r="AI6461" i="1"/>
  <c r="AH6462" i="1" l="1"/>
  <c r="AK7348" i="1"/>
  <c r="AI6462" i="1"/>
  <c r="AJ7349" i="1" l="1"/>
  <c r="AH6463" i="1"/>
  <c r="AI6463" i="1"/>
  <c r="AH6464" i="1" l="1"/>
  <c r="AK7349" i="1"/>
  <c r="AI6464" i="1"/>
  <c r="AJ7350" i="1" l="1"/>
  <c r="AH6465" i="1"/>
  <c r="AI6465" i="1"/>
  <c r="AH6466" i="1" l="1"/>
  <c r="AK7350" i="1"/>
  <c r="AI6466" i="1"/>
  <c r="AJ7351" i="1" l="1"/>
  <c r="AH6467" i="1"/>
  <c r="AI6467" i="1"/>
  <c r="AH6468" i="1" l="1"/>
  <c r="AK7351" i="1"/>
  <c r="AI6468" i="1"/>
  <c r="AJ7352" i="1" l="1"/>
  <c r="AH6469" i="1"/>
  <c r="AI6469" i="1"/>
  <c r="AH6470" i="1" l="1"/>
  <c r="AK7352" i="1"/>
  <c r="AI6470" i="1"/>
  <c r="AJ7353" i="1" l="1"/>
  <c r="AH6471" i="1"/>
  <c r="AI6471" i="1"/>
  <c r="AH6472" i="1" l="1"/>
  <c r="AK7353" i="1"/>
  <c r="AI6472" i="1"/>
  <c r="AJ7354" i="1" l="1"/>
  <c r="AH6473" i="1"/>
  <c r="AI6473" i="1"/>
  <c r="AH6474" i="1" l="1"/>
  <c r="AK7354" i="1"/>
  <c r="AI6474" i="1"/>
  <c r="AJ7355" i="1" l="1"/>
  <c r="AH6475" i="1"/>
  <c r="AI6475" i="1"/>
  <c r="AH6476" i="1" l="1"/>
  <c r="AI6476" i="1"/>
  <c r="AK7355" i="1"/>
  <c r="AJ7356" i="1" l="1"/>
  <c r="AH6477" i="1"/>
  <c r="AI6477" i="1"/>
  <c r="AH6478" i="1" l="1"/>
  <c r="AK7356" i="1"/>
  <c r="AI6478" i="1"/>
  <c r="AJ7357" i="1" l="1"/>
  <c r="AH6479" i="1"/>
  <c r="AI6479" i="1"/>
  <c r="AH6480" i="1" l="1"/>
  <c r="AK7357" i="1"/>
  <c r="AI6480" i="1"/>
  <c r="AJ7358" i="1" l="1"/>
  <c r="AH6481" i="1"/>
  <c r="AI6481" i="1"/>
  <c r="AH6482" i="1" l="1"/>
  <c r="AK7358" i="1"/>
  <c r="AI6482" i="1"/>
  <c r="AJ7359" i="1" l="1"/>
  <c r="AH6483" i="1"/>
  <c r="AI6483" i="1"/>
  <c r="AH6484" i="1" l="1"/>
  <c r="AK7359" i="1"/>
  <c r="AI6484" i="1"/>
  <c r="AJ7360" i="1" l="1"/>
  <c r="AH6485" i="1"/>
  <c r="AI6485" i="1"/>
  <c r="AH6486" i="1" l="1"/>
  <c r="AK7360" i="1"/>
  <c r="AI6486" i="1"/>
  <c r="AJ7361" i="1" l="1"/>
  <c r="AH6487" i="1"/>
  <c r="AI6487" i="1"/>
  <c r="AH6488" i="1" l="1"/>
  <c r="AK7361" i="1"/>
  <c r="AI6488" i="1"/>
  <c r="AJ7362" i="1" l="1"/>
  <c r="AH6489" i="1"/>
  <c r="AI6489" i="1"/>
  <c r="AH6490" i="1" l="1"/>
  <c r="AK7362" i="1"/>
  <c r="AI6490" i="1"/>
  <c r="AJ7363" i="1" l="1"/>
  <c r="AH6491" i="1"/>
  <c r="AI6491" i="1"/>
  <c r="AH6492" i="1" l="1"/>
  <c r="AK7363" i="1"/>
  <c r="AI6492" i="1"/>
  <c r="AJ7364" i="1" l="1"/>
  <c r="AH6493" i="1"/>
  <c r="AI6493" i="1"/>
  <c r="AH6494" i="1" l="1"/>
  <c r="AK7364" i="1"/>
  <c r="AI6494" i="1"/>
  <c r="AJ7365" i="1" l="1"/>
  <c r="AH6495" i="1"/>
  <c r="AI6495" i="1"/>
  <c r="AH6496" i="1" l="1"/>
  <c r="AK7365" i="1"/>
  <c r="AI6496" i="1"/>
  <c r="AJ7366" i="1" l="1"/>
  <c r="AH6497" i="1"/>
  <c r="AI6497" i="1"/>
  <c r="AH6498" i="1" l="1"/>
  <c r="AK7366" i="1"/>
  <c r="AI6498" i="1"/>
  <c r="AJ7367" i="1" l="1"/>
  <c r="AH6499" i="1"/>
  <c r="AI6499" i="1"/>
  <c r="AH6500" i="1" l="1"/>
  <c r="AK7367" i="1"/>
  <c r="AI6500" i="1"/>
  <c r="AJ7368" i="1" l="1"/>
  <c r="AH6501" i="1"/>
  <c r="AI6501" i="1"/>
  <c r="AH6502" i="1" l="1"/>
  <c r="AK7368" i="1"/>
  <c r="AI6502" i="1"/>
  <c r="AJ7369" i="1" l="1"/>
  <c r="AH6503" i="1"/>
  <c r="AI6503" i="1"/>
  <c r="AH6504" i="1" l="1"/>
  <c r="AK7369" i="1"/>
  <c r="AI6504" i="1"/>
  <c r="AJ7370" i="1" l="1"/>
  <c r="AH6505" i="1"/>
  <c r="AI6505" i="1"/>
  <c r="AH6506" i="1" l="1"/>
  <c r="AK7370" i="1"/>
  <c r="AI6506" i="1"/>
  <c r="AJ7371" i="1" l="1"/>
  <c r="AH6507" i="1"/>
  <c r="AI6507" i="1"/>
  <c r="AH6508" i="1" l="1"/>
  <c r="AK7371" i="1"/>
  <c r="AI6508" i="1"/>
  <c r="AJ7372" i="1" l="1"/>
  <c r="AH6509" i="1"/>
  <c r="AI6509" i="1"/>
  <c r="AH6510" i="1" l="1"/>
  <c r="AK7372" i="1"/>
  <c r="AI6510" i="1"/>
  <c r="AJ7373" i="1" l="1"/>
  <c r="AH6511" i="1"/>
  <c r="AI6511" i="1"/>
  <c r="AH6512" i="1" l="1"/>
  <c r="AK7373" i="1"/>
  <c r="AI6512" i="1"/>
  <c r="AJ7374" i="1" l="1"/>
  <c r="AH6513" i="1"/>
  <c r="AI6513" i="1"/>
  <c r="AH6514" i="1" l="1"/>
  <c r="AK7374" i="1"/>
  <c r="AI6514" i="1"/>
  <c r="AJ7375" i="1" l="1"/>
  <c r="AH6515" i="1"/>
  <c r="AI6515" i="1"/>
  <c r="AH6516" i="1" l="1"/>
  <c r="AK7375" i="1"/>
  <c r="AI6516" i="1"/>
  <c r="AJ7376" i="1" l="1"/>
  <c r="AH6517" i="1"/>
  <c r="AI6517" i="1"/>
  <c r="AH6518" i="1" l="1"/>
  <c r="AK7376" i="1"/>
  <c r="AI6518" i="1"/>
  <c r="AJ7377" i="1" l="1"/>
  <c r="AH6519" i="1"/>
  <c r="AI6519" i="1"/>
  <c r="AH6520" i="1" l="1"/>
  <c r="AK7377" i="1"/>
  <c r="AI6520" i="1"/>
  <c r="AJ7378" i="1" l="1"/>
  <c r="AH6521" i="1"/>
  <c r="AI6521" i="1"/>
  <c r="AH6522" i="1" l="1"/>
  <c r="AK7378" i="1"/>
  <c r="AI6522" i="1"/>
  <c r="AJ7379" i="1" l="1"/>
  <c r="AH6523" i="1"/>
  <c r="AI6523" i="1"/>
  <c r="AH6524" i="1" l="1"/>
  <c r="AK7379" i="1"/>
  <c r="AI6524" i="1"/>
  <c r="AJ7380" i="1" l="1"/>
  <c r="AH6525" i="1"/>
  <c r="AI6525" i="1"/>
  <c r="AH6526" i="1" l="1"/>
  <c r="AK7380" i="1"/>
  <c r="AI6526" i="1"/>
  <c r="AJ7381" i="1" l="1"/>
  <c r="AH6527" i="1"/>
  <c r="AI6527" i="1"/>
  <c r="AH6528" i="1" l="1"/>
  <c r="AK7381" i="1"/>
  <c r="AI6528" i="1"/>
  <c r="AJ7382" i="1" l="1"/>
  <c r="AH6529" i="1"/>
  <c r="AI6529" i="1"/>
  <c r="AH6530" i="1" l="1"/>
  <c r="AK7382" i="1"/>
  <c r="AI6530" i="1"/>
  <c r="AJ7383" i="1" l="1"/>
  <c r="AH6531" i="1"/>
  <c r="AI6531" i="1"/>
  <c r="AH6532" i="1" l="1"/>
  <c r="AK7383" i="1"/>
  <c r="AI6532" i="1"/>
  <c r="AJ7384" i="1" l="1"/>
  <c r="AH6533" i="1"/>
  <c r="AI6533" i="1"/>
  <c r="AH6534" i="1" l="1"/>
  <c r="AK7384" i="1"/>
  <c r="AI6534" i="1"/>
  <c r="AJ7385" i="1" l="1"/>
  <c r="AH6535" i="1"/>
  <c r="AI6535" i="1"/>
  <c r="AH6536" i="1" l="1"/>
  <c r="AK7385" i="1"/>
  <c r="AI6536" i="1"/>
  <c r="AJ7386" i="1" l="1"/>
  <c r="AH6537" i="1"/>
  <c r="AI6537" i="1"/>
  <c r="AH6538" i="1" l="1"/>
  <c r="AK7386" i="1"/>
  <c r="AI6538" i="1"/>
  <c r="AJ7387" i="1" l="1"/>
  <c r="AH6539" i="1"/>
  <c r="AI6539" i="1"/>
  <c r="AH6540" i="1" l="1"/>
  <c r="AI6540" i="1"/>
  <c r="AK7387" i="1"/>
  <c r="AJ7388" i="1" l="1"/>
  <c r="AH6541" i="1"/>
  <c r="AI6541" i="1"/>
  <c r="AH6542" i="1" l="1"/>
  <c r="AK7388" i="1"/>
  <c r="AI6542" i="1"/>
  <c r="AJ7389" i="1" l="1"/>
  <c r="AH6543" i="1"/>
  <c r="AI6543" i="1"/>
  <c r="AH6544" i="1" l="1"/>
  <c r="AK7389" i="1"/>
  <c r="AI6544" i="1"/>
  <c r="AJ7390" i="1" l="1"/>
  <c r="AH6545" i="1"/>
  <c r="AI6545" i="1"/>
  <c r="AH6546" i="1" l="1"/>
  <c r="AK7390" i="1"/>
  <c r="AI6546" i="1"/>
  <c r="AJ7391" i="1" l="1"/>
  <c r="AH6547" i="1"/>
  <c r="AI6547" i="1"/>
  <c r="AH6548" i="1" l="1"/>
  <c r="AK7391" i="1"/>
  <c r="AI6548" i="1"/>
  <c r="AJ7392" i="1" l="1"/>
  <c r="AH6549" i="1"/>
  <c r="AI6549" i="1"/>
  <c r="AH6550" i="1" l="1"/>
  <c r="AK7392" i="1"/>
  <c r="AI6550" i="1"/>
  <c r="AJ7393" i="1" l="1"/>
  <c r="AH6551" i="1"/>
  <c r="AI6551" i="1"/>
  <c r="AH6552" i="1" l="1"/>
  <c r="AK7393" i="1"/>
  <c r="AI6552" i="1"/>
  <c r="AJ7394" i="1" l="1"/>
  <c r="AH6553" i="1"/>
  <c r="AI6553" i="1"/>
  <c r="AH6554" i="1" l="1"/>
  <c r="AK7394" i="1"/>
  <c r="AI6554" i="1"/>
  <c r="AJ7395" i="1" l="1"/>
  <c r="AH6555" i="1"/>
  <c r="AI6555" i="1"/>
  <c r="AH6556" i="1" l="1"/>
  <c r="AK7395" i="1"/>
  <c r="AI6556" i="1"/>
  <c r="AJ7396" i="1" l="1"/>
  <c r="AH6557" i="1"/>
  <c r="AI6557" i="1"/>
  <c r="AH6558" i="1" l="1"/>
  <c r="AK7396" i="1"/>
  <c r="AI6558" i="1"/>
  <c r="AJ7397" i="1" l="1"/>
  <c r="AH6559" i="1"/>
  <c r="AI6559" i="1"/>
  <c r="AH6560" i="1" l="1"/>
  <c r="AK7397" i="1"/>
  <c r="AI6560" i="1"/>
  <c r="AJ7398" i="1" l="1"/>
  <c r="AH6561" i="1"/>
  <c r="AI6561" i="1"/>
  <c r="AH6562" i="1" l="1"/>
  <c r="AK7398" i="1"/>
  <c r="AI6562" i="1"/>
  <c r="AJ7399" i="1" l="1"/>
  <c r="AH6563" i="1"/>
  <c r="AI6563" i="1"/>
  <c r="AH6564" i="1" l="1"/>
  <c r="AK7399" i="1"/>
  <c r="AI6564" i="1"/>
  <c r="AJ7400" i="1" l="1"/>
  <c r="AH6565" i="1"/>
  <c r="AI6565" i="1"/>
  <c r="AH6566" i="1" l="1"/>
  <c r="AK7400" i="1"/>
  <c r="AI6566" i="1"/>
  <c r="AJ7401" i="1" l="1"/>
  <c r="AH6567" i="1"/>
  <c r="AI6567" i="1"/>
  <c r="AH6568" i="1" l="1"/>
  <c r="AK7401" i="1"/>
  <c r="AI6568" i="1"/>
  <c r="AJ7402" i="1" l="1"/>
  <c r="AH6569" i="1"/>
  <c r="AI6569" i="1"/>
  <c r="AH6570" i="1" l="1"/>
  <c r="AK7402" i="1"/>
  <c r="AI6570" i="1"/>
  <c r="AJ7403" i="1" l="1"/>
  <c r="AH6571" i="1"/>
  <c r="AI6571" i="1"/>
  <c r="AH6572" i="1" l="1"/>
  <c r="AK7403" i="1"/>
  <c r="AI6572" i="1"/>
  <c r="AJ7404" i="1" l="1"/>
  <c r="AH6573" i="1"/>
  <c r="AI6573" i="1"/>
  <c r="AH6574" i="1" l="1"/>
  <c r="AK7404" i="1"/>
  <c r="AI6574" i="1"/>
  <c r="AJ7405" i="1" l="1"/>
  <c r="AH6575" i="1"/>
  <c r="AI6575" i="1"/>
  <c r="AH6576" i="1" l="1"/>
  <c r="AK7405" i="1"/>
  <c r="AI6576" i="1"/>
  <c r="AJ7406" i="1" l="1"/>
  <c r="AH6577" i="1"/>
  <c r="AI6577" i="1"/>
  <c r="AH6578" i="1" l="1"/>
  <c r="AK7406" i="1"/>
  <c r="AI6578" i="1"/>
  <c r="AJ7407" i="1" l="1"/>
  <c r="AH6579" i="1"/>
  <c r="AI6579" i="1"/>
  <c r="AH6580" i="1" l="1"/>
  <c r="AK7407" i="1"/>
  <c r="AI6580" i="1"/>
  <c r="AJ7408" i="1" l="1"/>
  <c r="AH6581" i="1"/>
  <c r="AI6581" i="1"/>
  <c r="AH6582" i="1" l="1"/>
  <c r="AK7408" i="1"/>
  <c r="AI6582" i="1"/>
  <c r="AJ7409" i="1" l="1"/>
  <c r="AH6583" i="1"/>
  <c r="AI6583" i="1"/>
  <c r="AH6584" i="1" l="1"/>
  <c r="AK7409" i="1"/>
  <c r="AI6584" i="1"/>
  <c r="AJ7410" i="1" l="1"/>
  <c r="AH6585" i="1"/>
  <c r="AI6585" i="1"/>
  <c r="AH6586" i="1" l="1"/>
  <c r="AK7410" i="1"/>
  <c r="AI6586" i="1"/>
  <c r="AJ7411" i="1" l="1"/>
  <c r="AH6587" i="1"/>
  <c r="AI6587" i="1"/>
  <c r="AH6588" i="1" l="1"/>
  <c r="AK7411" i="1"/>
  <c r="AI6588" i="1"/>
  <c r="AJ7412" i="1" l="1"/>
  <c r="AH6589" i="1"/>
  <c r="AI6589" i="1"/>
  <c r="AH6590" i="1" l="1"/>
  <c r="AK7412" i="1"/>
  <c r="AI6590" i="1"/>
  <c r="AJ7413" i="1" l="1"/>
  <c r="AH6591" i="1"/>
  <c r="AI6591" i="1"/>
  <c r="AH6592" i="1" l="1"/>
  <c r="AK7413" i="1"/>
  <c r="AI6592" i="1"/>
  <c r="AJ7414" i="1" l="1"/>
  <c r="AH6593" i="1"/>
  <c r="AI6593" i="1"/>
  <c r="AH6594" i="1" l="1"/>
  <c r="AK7414" i="1"/>
  <c r="AI6594" i="1"/>
  <c r="AJ7415" i="1" l="1"/>
  <c r="AH6595" i="1"/>
  <c r="AI6595" i="1"/>
  <c r="AH6596" i="1" l="1"/>
  <c r="AK7415" i="1"/>
  <c r="AI6596" i="1"/>
  <c r="AJ7416" i="1" l="1"/>
  <c r="AH6597" i="1"/>
  <c r="AI6597" i="1"/>
  <c r="AH6598" i="1" l="1"/>
  <c r="AK7416" i="1"/>
  <c r="AI6598" i="1"/>
  <c r="AJ7417" i="1" l="1"/>
  <c r="AH6599" i="1"/>
  <c r="AI6599" i="1"/>
  <c r="AH6600" i="1" l="1"/>
  <c r="AK7417" i="1"/>
  <c r="AI6600" i="1"/>
  <c r="AJ7418" i="1" l="1"/>
  <c r="AH6601" i="1"/>
  <c r="AI6601" i="1"/>
  <c r="AH6602" i="1" l="1"/>
  <c r="AK7418" i="1"/>
  <c r="AI6602" i="1"/>
  <c r="AJ7419" i="1" l="1"/>
  <c r="AH6603" i="1"/>
  <c r="AI6603" i="1"/>
  <c r="AH6604" i="1" l="1"/>
  <c r="AK7419" i="1"/>
  <c r="AI6604" i="1"/>
  <c r="AJ7420" i="1" l="1"/>
  <c r="AH6605" i="1"/>
  <c r="AI6605" i="1"/>
  <c r="AH6606" i="1" l="1"/>
  <c r="AK7420" i="1"/>
  <c r="AI6606" i="1"/>
  <c r="AJ7421" i="1" l="1"/>
  <c r="AH6607" i="1"/>
  <c r="AI6607" i="1"/>
  <c r="AH6608" i="1" l="1"/>
  <c r="AK7421" i="1"/>
  <c r="AI6608" i="1"/>
  <c r="AJ7422" i="1" l="1"/>
  <c r="AH6609" i="1"/>
  <c r="AI6609" i="1"/>
  <c r="AH6610" i="1" l="1"/>
  <c r="AK7422" i="1"/>
  <c r="AI6610" i="1"/>
  <c r="AJ7423" i="1" l="1"/>
  <c r="AH6611" i="1"/>
  <c r="AI6611" i="1"/>
  <c r="AH6612" i="1" l="1"/>
  <c r="AK7423" i="1"/>
  <c r="AI6612" i="1"/>
  <c r="AJ7424" i="1" l="1"/>
  <c r="AH6613" i="1"/>
  <c r="AI6613" i="1"/>
  <c r="AH6614" i="1" l="1"/>
  <c r="AK7424" i="1"/>
  <c r="AI6614" i="1"/>
  <c r="AJ7425" i="1" l="1"/>
  <c r="AH6615" i="1"/>
  <c r="AI6615" i="1"/>
  <c r="AH6616" i="1" l="1"/>
  <c r="AK7425" i="1"/>
  <c r="AI6616" i="1"/>
  <c r="AJ7426" i="1" l="1"/>
  <c r="AH6617" i="1"/>
  <c r="AI6617" i="1"/>
  <c r="AH6618" i="1" l="1"/>
  <c r="AK7426" i="1"/>
  <c r="AI6618" i="1"/>
  <c r="AJ7427" i="1" l="1"/>
  <c r="AH6619" i="1"/>
  <c r="AI6619" i="1"/>
  <c r="AH6620" i="1" l="1"/>
  <c r="AK7427" i="1"/>
  <c r="AI6620" i="1"/>
  <c r="AJ7428" i="1" l="1"/>
  <c r="AH6621" i="1"/>
  <c r="AI6621" i="1"/>
  <c r="AH6622" i="1" l="1"/>
  <c r="AK7428" i="1"/>
  <c r="AI6622" i="1"/>
  <c r="AJ7429" i="1" l="1"/>
  <c r="AH6623" i="1"/>
  <c r="AI6623" i="1"/>
  <c r="AH6624" i="1" l="1"/>
  <c r="AK7429" i="1"/>
  <c r="AI6624" i="1"/>
  <c r="AJ7430" i="1" l="1"/>
  <c r="AH6625" i="1"/>
  <c r="AI6625" i="1"/>
  <c r="AH6626" i="1" l="1"/>
  <c r="AK7430" i="1"/>
  <c r="AI6626" i="1"/>
  <c r="AJ7431" i="1" l="1"/>
  <c r="AH6627" i="1"/>
  <c r="AI6627" i="1"/>
  <c r="AH6628" i="1" l="1"/>
  <c r="AK7431" i="1"/>
  <c r="AI6628" i="1"/>
  <c r="AJ7432" i="1" l="1"/>
  <c r="AH6629" i="1"/>
  <c r="AI6629" i="1"/>
  <c r="AH6630" i="1" l="1"/>
  <c r="AK7432" i="1"/>
  <c r="AI6630" i="1"/>
  <c r="AJ7433" i="1" l="1"/>
  <c r="AH6631" i="1"/>
  <c r="AI6631" i="1"/>
  <c r="AH6632" i="1" l="1"/>
  <c r="AK7433" i="1"/>
  <c r="AI6632" i="1"/>
  <c r="AJ7434" i="1" l="1"/>
  <c r="AH6633" i="1"/>
  <c r="AI6633" i="1"/>
  <c r="AH6634" i="1" l="1"/>
  <c r="AK7434" i="1"/>
  <c r="AI6634" i="1"/>
  <c r="AJ7435" i="1" l="1"/>
  <c r="AH6635" i="1"/>
  <c r="AI6635" i="1"/>
  <c r="AH6636" i="1" l="1"/>
  <c r="AK7435" i="1"/>
  <c r="AI6636" i="1"/>
  <c r="AJ7436" i="1" l="1"/>
  <c r="AH6637" i="1"/>
  <c r="AI6637" i="1"/>
  <c r="AH6638" i="1" l="1"/>
  <c r="AK7436" i="1"/>
  <c r="AI6638" i="1"/>
  <c r="AJ7437" i="1" l="1"/>
  <c r="AH6639" i="1"/>
  <c r="AI6639" i="1"/>
  <c r="AH6640" i="1" l="1"/>
  <c r="AK7437" i="1"/>
  <c r="AI6640" i="1"/>
  <c r="AJ7438" i="1" l="1"/>
  <c r="AH6641" i="1"/>
  <c r="AI6641" i="1"/>
  <c r="AH6642" i="1" l="1"/>
  <c r="AK7438" i="1"/>
  <c r="AI6642" i="1"/>
  <c r="AJ7439" i="1" l="1"/>
  <c r="AH6643" i="1"/>
  <c r="AI6643" i="1"/>
  <c r="AH6644" i="1" l="1"/>
  <c r="AK7439" i="1"/>
  <c r="AI6644" i="1"/>
  <c r="AJ7440" i="1" l="1"/>
  <c r="AH6645" i="1"/>
  <c r="AI6645" i="1"/>
  <c r="AH6646" i="1" l="1"/>
  <c r="AK7440" i="1"/>
  <c r="AI6646" i="1"/>
  <c r="AJ7441" i="1" l="1"/>
  <c r="AH6647" i="1"/>
  <c r="AI6647" i="1"/>
  <c r="AH6648" i="1" l="1"/>
  <c r="AK7441" i="1"/>
  <c r="AI6648" i="1"/>
  <c r="AJ7442" i="1" l="1"/>
  <c r="AH6649" i="1"/>
  <c r="AI6649" i="1"/>
  <c r="AH6650" i="1" l="1"/>
  <c r="AK7442" i="1"/>
  <c r="AI6650" i="1"/>
  <c r="AJ7443" i="1" l="1"/>
  <c r="AH6651" i="1"/>
  <c r="AI6651" i="1"/>
  <c r="AH6652" i="1" l="1"/>
  <c r="AK7443" i="1"/>
  <c r="AI6652" i="1"/>
  <c r="AJ7444" i="1" l="1"/>
  <c r="AH6653" i="1"/>
  <c r="AI6653" i="1"/>
  <c r="AH6654" i="1" l="1"/>
  <c r="AK7444" i="1"/>
  <c r="AI6654" i="1"/>
  <c r="AJ7445" i="1" l="1"/>
  <c r="AH6655" i="1"/>
  <c r="AI6655" i="1"/>
  <c r="AH6656" i="1" l="1"/>
  <c r="AK7445" i="1"/>
  <c r="AI6656" i="1"/>
  <c r="AJ7446" i="1" l="1"/>
  <c r="AH6657" i="1"/>
  <c r="AI6657" i="1"/>
  <c r="AH6658" i="1" l="1"/>
  <c r="AK7446" i="1"/>
  <c r="AI6658" i="1"/>
  <c r="AJ7447" i="1" l="1"/>
  <c r="AH6659" i="1"/>
  <c r="AI6659" i="1"/>
  <c r="AH6660" i="1" l="1"/>
  <c r="AK7447" i="1"/>
  <c r="AI6660" i="1"/>
  <c r="AJ7448" i="1" l="1"/>
  <c r="AH6661" i="1"/>
  <c r="AI6661" i="1"/>
  <c r="AH6662" i="1" l="1"/>
  <c r="AK7448" i="1"/>
  <c r="AI6662" i="1"/>
  <c r="AJ7449" i="1" l="1"/>
  <c r="AH6663" i="1"/>
  <c r="AI6663" i="1"/>
  <c r="AH6664" i="1" l="1"/>
  <c r="AK7449" i="1"/>
  <c r="AI6664" i="1"/>
  <c r="AJ7450" i="1" l="1"/>
  <c r="AH6665" i="1"/>
  <c r="AI6665" i="1"/>
  <c r="AH6666" i="1" l="1"/>
  <c r="AK7450" i="1"/>
  <c r="AI6666" i="1"/>
  <c r="AJ7451" i="1" l="1"/>
  <c r="AH6667" i="1"/>
  <c r="AI6667" i="1"/>
  <c r="AH6668" i="1" l="1"/>
  <c r="AK7451" i="1"/>
  <c r="AI6668" i="1"/>
  <c r="AJ7452" i="1" l="1"/>
  <c r="AH6669" i="1"/>
  <c r="AI6669" i="1"/>
  <c r="AH6670" i="1" l="1"/>
  <c r="AK7452" i="1"/>
  <c r="AI6670" i="1"/>
  <c r="AJ7453" i="1" l="1"/>
  <c r="AH6671" i="1"/>
  <c r="AI6671" i="1"/>
  <c r="AH6672" i="1" l="1"/>
  <c r="AK7453" i="1"/>
  <c r="AI6672" i="1"/>
  <c r="AJ7454" i="1" l="1"/>
  <c r="AH6673" i="1"/>
  <c r="AI6673" i="1"/>
  <c r="AH6674" i="1" l="1"/>
  <c r="AK7454" i="1"/>
  <c r="AI6674" i="1"/>
  <c r="AJ7455" i="1" l="1"/>
  <c r="AH6675" i="1"/>
  <c r="AI6675" i="1"/>
  <c r="AH6676" i="1" l="1"/>
  <c r="AK7455" i="1"/>
  <c r="AI6676" i="1"/>
  <c r="AJ7456" i="1" l="1"/>
  <c r="AH6677" i="1"/>
  <c r="AI6677" i="1"/>
  <c r="AH6678" i="1" l="1"/>
  <c r="AK7456" i="1"/>
  <c r="AI6678" i="1"/>
  <c r="AJ7457" i="1" l="1"/>
  <c r="AH6679" i="1"/>
  <c r="AI6679" i="1"/>
  <c r="AH6680" i="1" l="1"/>
  <c r="AK7457" i="1"/>
  <c r="AI6680" i="1"/>
  <c r="AJ7458" i="1" l="1"/>
  <c r="AH6681" i="1"/>
  <c r="AI6681" i="1"/>
  <c r="AH6682" i="1" l="1"/>
  <c r="AK7458" i="1"/>
  <c r="AI6682" i="1"/>
  <c r="AJ7459" i="1" l="1"/>
  <c r="AH6683" i="1"/>
  <c r="AI6683" i="1"/>
  <c r="AH6684" i="1" l="1"/>
  <c r="AK7459" i="1"/>
  <c r="AI6684" i="1"/>
  <c r="AJ7460" i="1" l="1"/>
  <c r="AH6685" i="1"/>
  <c r="AI6685" i="1"/>
  <c r="AH6686" i="1" l="1"/>
  <c r="AK7460" i="1"/>
  <c r="AI6686" i="1"/>
  <c r="AJ7461" i="1" l="1"/>
  <c r="AH6687" i="1"/>
  <c r="AI6687" i="1"/>
  <c r="AH6688" i="1" l="1"/>
  <c r="AK7461" i="1"/>
  <c r="AI6688" i="1"/>
  <c r="AJ7462" i="1" l="1"/>
  <c r="AH6689" i="1"/>
  <c r="AI6689" i="1"/>
  <c r="AH6690" i="1" l="1"/>
  <c r="AK7462" i="1"/>
  <c r="AI6690" i="1"/>
  <c r="AJ7463" i="1" l="1"/>
  <c r="AH6691" i="1"/>
  <c r="AI6691" i="1"/>
  <c r="AH6692" i="1" l="1"/>
  <c r="AK7463" i="1"/>
  <c r="AI6692" i="1"/>
  <c r="AJ7464" i="1" l="1"/>
  <c r="AH6693" i="1"/>
  <c r="AI6693" i="1"/>
  <c r="AH6694" i="1" l="1"/>
  <c r="AK7464" i="1"/>
  <c r="AI6694" i="1"/>
  <c r="AJ7465" i="1" l="1"/>
  <c r="AH6695" i="1"/>
  <c r="AI6695" i="1"/>
  <c r="AH6696" i="1" l="1"/>
  <c r="AK7465" i="1"/>
  <c r="AI6696" i="1"/>
  <c r="AJ7466" i="1" l="1"/>
  <c r="AH6697" i="1"/>
  <c r="AI6697" i="1"/>
  <c r="AH6698" i="1" l="1"/>
  <c r="AK7466" i="1"/>
  <c r="AI6698" i="1"/>
  <c r="AJ7467" i="1" l="1"/>
  <c r="AH6699" i="1"/>
  <c r="AI6699" i="1"/>
  <c r="AH6700" i="1" l="1"/>
  <c r="AK7467" i="1"/>
  <c r="AI6700" i="1"/>
  <c r="AJ7468" i="1" l="1"/>
  <c r="AH6701" i="1"/>
  <c r="AI6701" i="1"/>
  <c r="AH6702" i="1" l="1"/>
  <c r="AK7468" i="1"/>
  <c r="AI6702" i="1"/>
  <c r="AJ7469" i="1" l="1"/>
  <c r="AH6703" i="1"/>
  <c r="AI6703" i="1"/>
  <c r="AH6704" i="1" l="1"/>
  <c r="AK7469" i="1"/>
  <c r="AI6704" i="1"/>
  <c r="AJ7470" i="1" l="1"/>
  <c r="AH6705" i="1"/>
  <c r="AI6705" i="1"/>
  <c r="AH6706" i="1" l="1"/>
  <c r="AK7470" i="1"/>
  <c r="AI6706" i="1"/>
  <c r="AJ7471" i="1" l="1"/>
  <c r="AH6707" i="1"/>
  <c r="AI6707" i="1"/>
  <c r="AH6708" i="1" l="1"/>
  <c r="AK7471" i="1"/>
  <c r="AI6708" i="1"/>
  <c r="AJ7472" i="1" l="1"/>
  <c r="AH6709" i="1"/>
  <c r="AI6709" i="1"/>
  <c r="AH6710" i="1" l="1"/>
  <c r="AK7472" i="1"/>
  <c r="AI6710" i="1"/>
  <c r="AJ7473" i="1" l="1"/>
  <c r="AH6711" i="1"/>
  <c r="AI6711" i="1"/>
  <c r="AH6712" i="1" l="1"/>
  <c r="AK7473" i="1"/>
  <c r="AI6712" i="1"/>
  <c r="AJ7474" i="1" l="1"/>
  <c r="AH6713" i="1"/>
  <c r="AI6713" i="1"/>
  <c r="AH6714" i="1" l="1"/>
  <c r="AK7474" i="1"/>
  <c r="AI6714" i="1"/>
  <c r="AJ7475" i="1" l="1"/>
  <c r="AH6715" i="1"/>
  <c r="AI6715" i="1"/>
  <c r="AH6716" i="1" l="1"/>
  <c r="AK7475" i="1"/>
  <c r="AI6716" i="1"/>
  <c r="AJ7476" i="1" l="1"/>
  <c r="AH6717" i="1"/>
  <c r="AI6717" i="1"/>
  <c r="AH6718" i="1" l="1"/>
  <c r="AK7476" i="1"/>
  <c r="AI6718" i="1"/>
  <c r="AJ7477" i="1" l="1"/>
  <c r="AH6719" i="1"/>
  <c r="AI6719" i="1"/>
  <c r="AH6720" i="1" l="1"/>
  <c r="AK7477" i="1"/>
  <c r="AI6720" i="1"/>
  <c r="AJ7478" i="1" l="1"/>
  <c r="AH6721" i="1"/>
  <c r="AI6721" i="1"/>
  <c r="AH6722" i="1" l="1"/>
  <c r="AK7478" i="1"/>
  <c r="AI6722" i="1"/>
  <c r="AJ7479" i="1" l="1"/>
  <c r="AH6723" i="1"/>
  <c r="AI6723" i="1"/>
  <c r="AH6724" i="1" l="1"/>
  <c r="AK7479" i="1"/>
  <c r="AI6724" i="1"/>
  <c r="AJ7480" i="1" l="1"/>
  <c r="AH6725" i="1"/>
  <c r="AI6725" i="1"/>
  <c r="AH6726" i="1" l="1"/>
  <c r="AK7480" i="1"/>
  <c r="AI6726" i="1"/>
  <c r="AJ7481" i="1" l="1"/>
  <c r="AH6727" i="1"/>
  <c r="AI6727" i="1"/>
  <c r="AH6728" i="1" l="1"/>
  <c r="AK7481" i="1"/>
  <c r="AI6728" i="1"/>
  <c r="AJ7482" i="1" l="1"/>
  <c r="AH6729" i="1"/>
  <c r="AI6729" i="1"/>
  <c r="AH6730" i="1" l="1"/>
  <c r="AK7482" i="1"/>
  <c r="AI6730" i="1"/>
  <c r="AJ7483" i="1" l="1"/>
  <c r="AH6731" i="1"/>
  <c r="AI6731" i="1"/>
  <c r="AH6732" i="1" l="1"/>
  <c r="AK7483" i="1"/>
  <c r="AI6732" i="1"/>
  <c r="AJ7484" i="1" l="1"/>
  <c r="AH6733" i="1"/>
  <c r="AI6733" i="1"/>
  <c r="AH6734" i="1" l="1"/>
  <c r="AK7484" i="1"/>
  <c r="AI6734" i="1"/>
  <c r="AJ7485" i="1" l="1"/>
  <c r="AH6735" i="1"/>
  <c r="AI6735" i="1"/>
  <c r="AH6736" i="1" l="1"/>
  <c r="AK7485" i="1"/>
  <c r="AI6736" i="1"/>
  <c r="AJ7486" i="1" l="1"/>
  <c r="AH6737" i="1"/>
  <c r="AI6737" i="1"/>
  <c r="AH6738" i="1" l="1"/>
  <c r="AK7486" i="1"/>
  <c r="AI6738" i="1"/>
  <c r="AJ7487" i="1" l="1"/>
  <c r="AH6739" i="1"/>
  <c r="AI6739" i="1"/>
  <c r="AH6740" i="1" l="1"/>
  <c r="AK7487" i="1"/>
  <c r="AI6740" i="1"/>
  <c r="AJ7488" i="1" l="1"/>
  <c r="AH6741" i="1"/>
  <c r="AI6741" i="1"/>
  <c r="AH6742" i="1" l="1"/>
  <c r="AK7488" i="1"/>
  <c r="AI6742" i="1"/>
  <c r="AJ7489" i="1" l="1"/>
  <c r="AH6743" i="1"/>
  <c r="AI6743" i="1"/>
  <c r="AH6744" i="1" l="1"/>
  <c r="AK7489" i="1"/>
  <c r="AI6744" i="1"/>
  <c r="AJ7490" i="1" l="1"/>
  <c r="AH6745" i="1"/>
  <c r="AI6745" i="1"/>
  <c r="AH6746" i="1" l="1"/>
  <c r="AK7490" i="1"/>
  <c r="AI6746" i="1"/>
  <c r="AJ7491" i="1" l="1"/>
  <c r="AH6747" i="1"/>
  <c r="AI6747" i="1"/>
  <c r="AH6748" i="1" l="1"/>
  <c r="AK7491" i="1"/>
  <c r="AI6748" i="1"/>
  <c r="AJ7492" i="1" l="1"/>
  <c r="AH6749" i="1"/>
  <c r="AI6749" i="1"/>
  <c r="AH6750" i="1" l="1"/>
  <c r="AK7492" i="1"/>
  <c r="AI6750" i="1"/>
  <c r="AJ7493" i="1" l="1"/>
  <c r="AH6751" i="1"/>
  <c r="AI6751" i="1"/>
  <c r="AH6752" i="1" l="1"/>
  <c r="AK7493" i="1"/>
  <c r="AI6752" i="1"/>
  <c r="AJ7494" i="1" l="1"/>
  <c r="AH6753" i="1"/>
  <c r="AI6753" i="1"/>
  <c r="AH6754" i="1" l="1"/>
  <c r="AK7494" i="1"/>
  <c r="AI6754" i="1"/>
  <c r="AJ7495" i="1" l="1"/>
  <c r="AH6755" i="1"/>
  <c r="AI6755" i="1"/>
  <c r="AH6756" i="1" l="1"/>
  <c r="AK7495" i="1"/>
  <c r="AI6756" i="1"/>
  <c r="AJ7496" i="1" l="1"/>
  <c r="AH6757" i="1"/>
  <c r="AI6757" i="1"/>
  <c r="AH6758" i="1" l="1"/>
  <c r="AK7496" i="1"/>
  <c r="AI6758" i="1"/>
  <c r="AJ7497" i="1" l="1"/>
  <c r="AH6759" i="1"/>
  <c r="AI6759" i="1"/>
  <c r="AH6760" i="1" l="1"/>
  <c r="AI6760" i="1"/>
  <c r="AK7497" i="1"/>
  <c r="AJ7498" i="1" l="1"/>
  <c r="AH6761" i="1"/>
  <c r="AI6761" i="1"/>
  <c r="AH6762" i="1" l="1"/>
  <c r="AK7498" i="1"/>
  <c r="AI6762" i="1"/>
  <c r="AJ7499" i="1" l="1"/>
  <c r="AH6763" i="1"/>
  <c r="AI6763" i="1"/>
  <c r="AH6764" i="1" l="1"/>
  <c r="AI6764" i="1"/>
  <c r="AK7499" i="1"/>
  <c r="AJ7500" i="1" l="1"/>
  <c r="AH6765" i="1"/>
  <c r="AI6765" i="1"/>
  <c r="AH6766" i="1" l="1"/>
  <c r="AK7500" i="1"/>
  <c r="AI6766" i="1"/>
  <c r="AJ7501" i="1" l="1"/>
  <c r="AH6767" i="1"/>
  <c r="AI6767" i="1"/>
  <c r="AH6768" i="1" l="1"/>
  <c r="AK7501" i="1"/>
  <c r="AI6768" i="1"/>
  <c r="AJ7502" i="1" l="1"/>
  <c r="AH6769" i="1"/>
  <c r="AI6769" i="1"/>
  <c r="AH6770" i="1" l="1"/>
  <c r="AK7502" i="1"/>
  <c r="AI6770" i="1"/>
  <c r="AJ7503" i="1" l="1"/>
  <c r="AH6771" i="1"/>
  <c r="AI6771" i="1"/>
  <c r="AH6772" i="1" l="1"/>
  <c r="AK7503" i="1"/>
  <c r="AI6772" i="1"/>
  <c r="AJ7504" i="1" l="1"/>
  <c r="AH6773" i="1"/>
  <c r="AI6773" i="1"/>
  <c r="AH6774" i="1" l="1"/>
  <c r="AK7504" i="1"/>
  <c r="AI6774" i="1"/>
  <c r="AJ7505" i="1" l="1"/>
  <c r="AH6775" i="1"/>
  <c r="AI6775" i="1"/>
  <c r="AH6776" i="1" l="1"/>
  <c r="AK7505" i="1"/>
  <c r="AI6776" i="1"/>
  <c r="AJ7506" i="1" l="1"/>
  <c r="AH6777" i="1"/>
  <c r="AI6777" i="1"/>
  <c r="AH6778" i="1" l="1"/>
  <c r="AK7506" i="1"/>
  <c r="AI6778" i="1"/>
  <c r="AJ7507" i="1" l="1"/>
  <c r="AH6779" i="1"/>
  <c r="AI6779" i="1"/>
  <c r="AH6780" i="1" l="1"/>
  <c r="AK7507" i="1"/>
  <c r="AI6780" i="1"/>
  <c r="AJ7508" i="1" l="1"/>
  <c r="AH6781" i="1"/>
  <c r="AI6781" i="1"/>
  <c r="AH6782" i="1" l="1"/>
  <c r="AK7508" i="1"/>
  <c r="AI6782" i="1"/>
  <c r="AJ7509" i="1" l="1"/>
  <c r="AH6783" i="1"/>
  <c r="AI6783" i="1"/>
  <c r="AH6784" i="1" l="1"/>
  <c r="AK7509" i="1"/>
  <c r="AI6784" i="1"/>
  <c r="AJ7510" i="1" l="1"/>
  <c r="AH6785" i="1"/>
  <c r="AI6785" i="1"/>
  <c r="AH6786" i="1" l="1"/>
  <c r="AK7510" i="1"/>
  <c r="AI6786" i="1"/>
  <c r="AJ7511" i="1" l="1"/>
  <c r="AH6787" i="1"/>
  <c r="AI6787" i="1"/>
  <c r="AH6788" i="1" l="1"/>
  <c r="AK7511" i="1"/>
  <c r="AI6788" i="1"/>
  <c r="AJ7512" i="1" l="1"/>
  <c r="AH6789" i="1"/>
  <c r="AI6789" i="1"/>
  <c r="AH6790" i="1" l="1"/>
  <c r="AK7512" i="1"/>
  <c r="AI6790" i="1"/>
  <c r="AJ7513" i="1" l="1"/>
  <c r="AH6791" i="1"/>
  <c r="AI6791" i="1"/>
  <c r="AH6792" i="1" l="1"/>
  <c r="AK7513" i="1"/>
  <c r="AI6792" i="1"/>
  <c r="AJ7514" i="1" l="1"/>
  <c r="AH6793" i="1"/>
  <c r="AI6793" i="1"/>
  <c r="AH6794" i="1" l="1"/>
  <c r="AK7514" i="1"/>
  <c r="AI6794" i="1"/>
  <c r="AJ7515" i="1" l="1"/>
  <c r="AH6795" i="1"/>
  <c r="AI6795" i="1"/>
  <c r="AH6796" i="1" l="1"/>
  <c r="AK7515" i="1"/>
  <c r="AI6796" i="1"/>
  <c r="AJ7516" i="1" l="1"/>
  <c r="AH6797" i="1"/>
  <c r="AI6797" i="1"/>
  <c r="AH6798" i="1" l="1"/>
  <c r="AK7516" i="1"/>
  <c r="AI6798" i="1"/>
  <c r="AJ7517" i="1" l="1"/>
  <c r="AH6799" i="1"/>
  <c r="AI6799" i="1"/>
  <c r="AH6800" i="1" l="1"/>
  <c r="AK7517" i="1"/>
  <c r="AI6800" i="1"/>
  <c r="AJ7518" i="1" l="1"/>
  <c r="AH6801" i="1"/>
  <c r="AI6801" i="1"/>
  <c r="AH6802" i="1" l="1"/>
  <c r="AK7518" i="1"/>
  <c r="AI6802" i="1"/>
  <c r="AJ7519" i="1" l="1"/>
  <c r="AH6803" i="1"/>
  <c r="AI6803" i="1"/>
  <c r="AH6804" i="1" l="1"/>
  <c r="AK7519" i="1"/>
  <c r="AI6804" i="1"/>
  <c r="AJ7520" i="1" l="1"/>
  <c r="AH6805" i="1"/>
  <c r="AI6805" i="1"/>
  <c r="AH6806" i="1" l="1"/>
  <c r="AK7520" i="1"/>
  <c r="AI6806" i="1"/>
  <c r="AJ7521" i="1" l="1"/>
  <c r="AH6807" i="1"/>
  <c r="AI6807" i="1"/>
  <c r="AH6808" i="1" l="1"/>
  <c r="AK7521" i="1"/>
  <c r="AI6808" i="1"/>
  <c r="AJ7522" i="1" l="1"/>
  <c r="AH6809" i="1"/>
  <c r="AI6809" i="1"/>
  <c r="AH6810" i="1" l="1"/>
  <c r="AK7522" i="1"/>
  <c r="AI6810" i="1"/>
  <c r="AJ7523" i="1" l="1"/>
  <c r="AH6811" i="1"/>
  <c r="AI6811" i="1"/>
  <c r="AH6812" i="1" l="1"/>
  <c r="AK7523" i="1"/>
  <c r="AI6812" i="1"/>
  <c r="AJ7524" i="1" l="1"/>
  <c r="AH6813" i="1"/>
  <c r="AI6813" i="1"/>
  <c r="AH6814" i="1" l="1"/>
  <c r="AK7524" i="1"/>
  <c r="AI6814" i="1"/>
  <c r="AJ7525" i="1" l="1"/>
  <c r="AH6815" i="1"/>
  <c r="AI6815" i="1"/>
  <c r="AH6816" i="1" l="1"/>
  <c r="AK7525" i="1"/>
  <c r="AI6816" i="1"/>
  <c r="AJ7526" i="1" l="1"/>
  <c r="AH6817" i="1"/>
  <c r="AI6817" i="1"/>
  <c r="AH6818" i="1" l="1"/>
  <c r="AK7526" i="1"/>
  <c r="AI6818" i="1"/>
  <c r="AJ7527" i="1" l="1"/>
  <c r="AH6819" i="1"/>
  <c r="AI6819" i="1"/>
  <c r="AH6820" i="1" l="1"/>
  <c r="AK7527" i="1"/>
  <c r="AI6820" i="1"/>
  <c r="AJ7528" i="1" l="1"/>
  <c r="AH6821" i="1"/>
  <c r="AI6821" i="1"/>
  <c r="AH6822" i="1" l="1"/>
  <c r="AK7528" i="1"/>
  <c r="AI6822" i="1"/>
  <c r="AJ7529" i="1" l="1"/>
  <c r="AH6823" i="1"/>
  <c r="AI6823" i="1"/>
  <c r="AH6824" i="1" l="1"/>
  <c r="AK7529" i="1"/>
  <c r="AI6824" i="1"/>
  <c r="AJ7530" i="1" l="1"/>
  <c r="AH6825" i="1"/>
  <c r="AI6825" i="1"/>
  <c r="AH6826" i="1" l="1"/>
  <c r="AK7530" i="1"/>
  <c r="AI6826" i="1"/>
  <c r="AJ7531" i="1" l="1"/>
  <c r="AH6827" i="1"/>
  <c r="AI6827" i="1"/>
  <c r="AH6828" i="1" l="1"/>
  <c r="AK7531" i="1"/>
  <c r="AI6828" i="1"/>
  <c r="AJ7532" i="1" l="1"/>
  <c r="AH6829" i="1"/>
  <c r="AI6829" i="1"/>
  <c r="AH6830" i="1" l="1"/>
  <c r="AK7532" i="1"/>
  <c r="AI6830" i="1"/>
  <c r="AJ7533" i="1" l="1"/>
  <c r="AH6831" i="1"/>
  <c r="AI6831" i="1"/>
  <c r="AH6832" i="1" l="1"/>
  <c r="AK7533" i="1"/>
  <c r="AI6832" i="1"/>
  <c r="AJ7534" i="1" l="1"/>
  <c r="AH6833" i="1"/>
  <c r="AI6833" i="1"/>
  <c r="AH6834" i="1" l="1"/>
  <c r="AK7534" i="1"/>
  <c r="AI6834" i="1"/>
  <c r="AJ7535" i="1" l="1"/>
  <c r="AH6835" i="1"/>
  <c r="AI6835" i="1"/>
  <c r="AH6836" i="1" l="1"/>
  <c r="AK7535" i="1"/>
  <c r="AI6836" i="1"/>
  <c r="AJ7536" i="1" l="1"/>
  <c r="AH6837" i="1"/>
  <c r="AI6837" i="1"/>
  <c r="AH6838" i="1" l="1"/>
  <c r="AK7536" i="1"/>
  <c r="AI6838" i="1"/>
  <c r="AJ7537" i="1" l="1"/>
  <c r="AH6839" i="1"/>
  <c r="AI6839" i="1"/>
  <c r="AH6840" i="1" l="1"/>
  <c r="AK7537" i="1"/>
  <c r="AI6840" i="1"/>
  <c r="AJ7538" i="1" l="1"/>
  <c r="AH6841" i="1"/>
  <c r="AI6841" i="1"/>
  <c r="AH6842" i="1" l="1"/>
  <c r="AK7538" i="1"/>
  <c r="AI6842" i="1"/>
  <c r="AJ7539" i="1" l="1"/>
  <c r="AH6843" i="1"/>
  <c r="AI6843" i="1"/>
  <c r="AH6844" i="1" l="1"/>
  <c r="AK7539" i="1"/>
  <c r="AI6844" i="1"/>
  <c r="AJ7540" i="1" l="1"/>
  <c r="AH6845" i="1"/>
  <c r="AI6845" i="1"/>
  <c r="AH6846" i="1" l="1"/>
  <c r="AK7540" i="1"/>
  <c r="AI6846" i="1"/>
  <c r="AJ7541" i="1" l="1"/>
  <c r="AH6847" i="1"/>
  <c r="AI6847" i="1"/>
  <c r="AH6848" i="1" l="1"/>
  <c r="AK7541" i="1"/>
  <c r="AI6848" i="1"/>
  <c r="AJ7542" i="1" l="1"/>
  <c r="AH6849" i="1"/>
  <c r="AI6849" i="1"/>
  <c r="AH6850" i="1" l="1"/>
  <c r="AK7542" i="1"/>
  <c r="AI6850" i="1"/>
  <c r="AJ7543" i="1" l="1"/>
  <c r="AH6851" i="1"/>
  <c r="AI6851" i="1"/>
  <c r="AH6852" i="1" l="1"/>
  <c r="AK7543" i="1"/>
  <c r="AI6852" i="1"/>
  <c r="AJ7544" i="1" l="1"/>
  <c r="AH6853" i="1"/>
  <c r="AI6853" i="1"/>
  <c r="AH6854" i="1" l="1"/>
  <c r="AK7544" i="1"/>
  <c r="AI6854" i="1"/>
  <c r="AJ7545" i="1" l="1"/>
  <c r="AH6855" i="1"/>
  <c r="AI6855" i="1"/>
  <c r="AH6856" i="1" l="1"/>
  <c r="AK7545" i="1"/>
  <c r="AI6856" i="1"/>
  <c r="AJ7546" i="1" l="1"/>
  <c r="AH6857" i="1"/>
  <c r="AI6857" i="1"/>
  <c r="AH6858" i="1" l="1"/>
  <c r="AK7546" i="1"/>
  <c r="AI6858" i="1"/>
  <c r="AJ7547" i="1" l="1"/>
  <c r="AH6859" i="1"/>
  <c r="AI6859" i="1"/>
  <c r="AH6860" i="1" l="1"/>
  <c r="AK7547" i="1"/>
  <c r="AI6860" i="1"/>
  <c r="AJ7548" i="1" l="1"/>
  <c r="AH6861" i="1"/>
  <c r="AI6861" i="1"/>
  <c r="AH6862" i="1" l="1"/>
  <c r="AK7548" i="1"/>
  <c r="AI6862" i="1"/>
  <c r="AJ7549" i="1" l="1"/>
  <c r="AH6863" i="1"/>
  <c r="AI6863" i="1"/>
  <c r="AH6864" i="1" l="1"/>
  <c r="AK7549" i="1"/>
  <c r="AI6864" i="1"/>
  <c r="AJ7550" i="1" l="1"/>
  <c r="AH6865" i="1"/>
  <c r="AI6865" i="1"/>
  <c r="AH6866" i="1" l="1"/>
  <c r="AK7550" i="1"/>
  <c r="AI6866" i="1"/>
  <c r="AJ7551" i="1" l="1"/>
  <c r="AH6867" i="1"/>
  <c r="AI6867" i="1"/>
  <c r="AH6868" i="1" l="1"/>
  <c r="AK7551" i="1"/>
  <c r="AI6868" i="1"/>
  <c r="AJ7552" i="1" l="1"/>
  <c r="AH6869" i="1"/>
  <c r="AI6869" i="1"/>
  <c r="AH6870" i="1" l="1"/>
  <c r="AK7552" i="1"/>
  <c r="AI6870" i="1"/>
  <c r="AJ7553" i="1" l="1"/>
  <c r="AH6871" i="1"/>
  <c r="AI6871" i="1"/>
  <c r="AH6872" i="1" l="1"/>
  <c r="AK7553" i="1"/>
  <c r="AI6872" i="1"/>
  <c r="AJ7554" i="1" l="1"/>
  <c r="AH6873" i="1"/>
  <c r="AI6873" i="1"/>
  <c r="AH6874" i="1" l="1"/>
  <c r="AK7554" i="1"/>
  <c r="AI6874" i="1"/>
  <c r="AJ7555" i="1" l="1"/>
  <c r="AH6875" i="1"/>
  <c r="AI6875" i="1"/>
  <c r="AH6876" i="1" l="1"/>
  <c r="AK7555" i="1"/>
  <c r="AI6876" i="1"/>
  <c r="AJ7556" i="1" l="1"/>
  <c r="AH6877" i="1"/>
  <c r="AI6877" i="1"/>
  <c r="AH6878" i="1" l="1"/>
  <c r="AK7556" i="1"/>
  <c r="AI6878" i="1"/>
  <c r="AJ7557" i="1" l="1"/>
  <c r="AH6879" i="1"/>
  <c r="AI6879" i="1"/>
  <c r="AH6880" i="1" l="1"/>
  <c r="AK7557" i="1"/>
  <c r="AI6880" i="1"/>
  <c r="AJ7558" i="1" l="1"/>
  <c r="AH6881" i="1"/>
  <c r="AI6881" i="1"/>
  <c r="AH6882" i="1" l="1"/>
  <c r="AK7558" i="1"/>
  <c r="AI6882" i="1"/>
  <c r="AJ7559" i="1" l="1"/>
  <c r="AH6883" i="1"/>
  <c r="AI6883" i="1"/>
  <c r="AH6884" i="1" l="1"/>
  <c r="AK7559" i="1"/>
  <c r="AI6884" i="1"/>
  <c r="AJ7560" i="1" l="1"/>
  <c r="AH6885" i="1"/>
  <c r="AI6885" i="1"/>
  <c r="AH6886" i="1" l="1"/>
  <c r="AK7560" i="1"/>
  <c r="AI6886" i="1"/>
  <c r="AJ7561" i="1" l="1"/>
  <c r="AH6887" i="1"/>
  <c r="AI6887" i="1"/>
  <c r="AH6888" i="1" l="1"/>
  <c r="AK7561" i="1"/>
  <c r="AI6888" i="1"/>
  <c r="AJ7562" i="1" l="1"/>
  <c r="AH6889" i="1"/>
  <c r="AI6889" i="1"/>
  <c r="AH6890" i="1" l="1"/>
  <c r="AK7562" i="1"/>
  <c r="AI6890" i="1"/>
  <c r="AJ7563" i="1" l="1"/>
  <c r="AH6891" i="1"/>
  <c r="AI6891" i="1"/>
  <c r="AH6892" i="1" l="1"/>
  <c r="AK7563" i="1"/>
  <c r="AI6892" i="1"/>
  <c r="AJ7564" i="1" l="1"/>
  <c r="AH6893" i="1"/>
  <c r="AI6893" i="1"/>
  <c r="AH6894" i="1" l="1"/>
  <c r="AK7564" i="1"/>
  <c r="AI6894" i="1"/>
  <c r="AJ7565" i="1" l="1"/>
  <c r="AH6895" i="1"/>
  <c r="AI6895" i="1"/>
  <c r="AH6896" i="1" l="1"/>
  <c r="AK7565" i="1"/>
  <c r="AI6896" i="1"/>
  <c r="AJ7566" i="1" l="1"/>
  <c r="AH6897" i="1"/>
  <c r="AI6897" i="1"/>
  <c r="AH6898" i="1" l="1"/>
  <c r="AK7566" i="1"/>
  <c r="AI6898" i="1"/>
  <c r="AJ7567" i="1" l="1"/>
  <c r="AH6899" i="1"/>
  <c r="AI6899" i="1"/>
  <c r="AH6900" i="1" l="1"/>
  <c r="AK7567" i="1"/>
  <c r="AI6900" i="1"/>
  <c r="AJ7568" i="1" l="1"/>
  <c r="AH6901" i="1"/>
  <c r="AI6901" i="1"/>
  <c r="AH6902" i="1" l="1"/>
  <c r="AK7568" i="1"/>
  <c r="AI6902" i="1"/>
  <c r="AJ7569" i="1" l="1"/>
  <c r="AH6903" i="1"/>
  <c r="AI6903" i="1"/>
  <c r="AH6904" i="1" l="1"/>
  <c r="AK7569" i="1"/>
  <c r="AI6904" i="1"/>
  <c r="AJ7570" i="1" l="1"/>
  <c r="AH6905" i="1"/>
  <c r="AI6905" i="1"/>
  <c r="AH6906" i="1" l="1"/>
  <c r="AK7570" i="1"/>
  <c r="AI6906" i="1"/>
  <c r="AJ7571" i="1" l="1"/>
  <c r="AH6907" i="1"/>
  <c r="AI6907" i="1"/>
  <c r="AH6908" i="1" l="1"/>
  <c r="AK7571" i="1"/>
  <c r="AI6908" i="1"/>
  <c r="AJ7572" i="1" l="1"/>
  <c r="AH6909" i="1"/>
  <c r="AI6909" i="1"/>
  <c r="AH6910" i="1" l="1"/>
  <c r="AK7572" i="1"/>
  <c r="AI6910" i="1"/>
  <c r="AJ7573" i="1" l="1"/>
  <c r="AH6911" i="1"/>
  <c r="AI6911" i="1"/>
  <c r="AH6912" i="1" l="1"/>
  <c r="AK7573" i="1"/>
  <c r="AI6912" i="1"/>
  <c r="AJ7574" i="1" l="1"/>
  <c r="AH6913" i="1"/>
  <c r="AI6913" i="1"/>
  <c r="AH6914" i="1" l="1"/>
  <c r="AK7574" i="1"/>
  <c r="AI6914" i="1"/>
  <c r="AJ7575" i="1" l="1"/>
  <c r="AH6915" i="1"/>
  <c r="AI6915" i="1"/>
  <c r="AH6916" i="1" l="1"/>
  <c r="AK7575" i="1"/>
  <c r="AI6916" i="1"/>
  <c r="AJ7576" i="1" l="1"/>
  <c r="AH6917" i="1"/>
  <c r="AI6917" i="1"/>
  <c r="AH6918" i="1" l="1"/>
  <c r="AK7576" i="1"/>
  <c r="AI6918" i="1"/>
  <c r="AJ7577" i="1" l="1"/>
  <c r="AH6919" i="1"/>
  <c r="AI6919" i="1"/>
  <c r="AH6920" i="1" l="1"/>
  <c r="AK7577" i="1"/>
  <c r="AI6920" i="1"/>
  <c r="AJ7578" i="1" l="1"/>
  <c r="AH6921" i="1"/>
  <c r="AI6921" i="1"/>
  <c r="AH6922" i="1" l="1"/>
  <c r="AK7578" i="1"/>
  <c r="AI6922" i="1"/>
  <c r="AJ7579" i="1" l="1"/>
  <c r="AH6923" i="1"/>
  <c r="AI6923" i="1"/>
  <c r="AH6924" i="1" l="1"/>
  <c r="AK7579" i="1"/>
  <c r="AI6924" i="1"/>
  <c r="AJ7580" i="1" l="1"/>
  <c r="AH6925" i="1"/>
  <c r="AI6925" i="1"/>
  <c r="AH6926" i="1" l="1"/>
  <c r="AK7580" i="1"/>
  <c r="AI6926" i="1"/>
  <c r="AJ7581" i="1" l="1"/>
  <c r="AH6927" i="1"/>
  <c r="AI6927" i="1"/>
  <c r="AH6928" i="1" l="1"/>
  <c r="AK7581" i="1"/>
  <c r="AI6928" i="1"/>
  <c r="AJ7582" i="1" l="1"/>
  <c r="AH6929" i="1"/>
  <c r="AI6929" i="1"/>
  <c r="AH6930" i="1" l="1"/>
  <c r="AK7582" i="1"/>
  <c r="AI6930" i="1"/>
  <c r="AJ7583" i="1" l="1"/>
  <c r="AH6931" i="1"/>
  <c r="AI6931" i="1"/>
  <c r="AH6932" i="1" l="1"/>
  <c r="AK7583" i="1"/>
  <c r="AI6932" i="1"/>
  <c r="AJ7584" i="1" l="1"/>
  <c r="AH6933" i="1"/>
  <c r="AI6933" i="1"/>
  <c r="AH6934" i="1" l="1"/>
  <c r="AK7584" i="1"/>
  <c r="AI6934" i="1"/>
  <c r="AJ7585" i="1" l="1"/>
  <c r="AH6935" i="1"/>
  <c r="AI6935" i="1"/>
  <c r="AH6936" i="1" l="1"/>
  <c r="AK7585" i="1"/>
  <c r="AI6936" i="1"/>
  <c r="AJ7586" i="1" l="1"/>
  <c r="AH6937" i="1"/>
  <c r="AI6937" i="1"/>
  <c r="AH6938" i="1" l="1"/>
  <c r="AK7586" i="1"/>
  <c r="AI6938" i="1"/>
  <c r="AJ7587" i="1" l="1"/>
  <c r="AH6939" i="1"/>
  <c r="AI6939" i="1"/>
  <c r="AH6940" i="1" l="1"/>
  <c r="AK7587" i="1"/>
  <c r="AI6940" i="1"/>
  <c r="AJ7588" i="1" l="1"/>
  <c r="AH6941" i="1"/>
  <c r="AI6941" i="1"/>
  <c r="AH6942" i="1" l="1"/>
  <c r="AK7588" i="1"/>
  <c r="AI6942" i="1"/>
  <c r="AJ7589" i="1" l="1"/>
  <c r="AH6943" i="1"/>
  <c r="AI6943" i="1"/>
  <c r="AH6944" i="1" l="1"/>
  <c r="AK7589" i="1"/>
  <c r="AI6944" i="1"/>
  <c r="AJ7590" i="1" l="1"/>
  <c r="AH6945" i="1"/>
  <c r="AI6945" i="1"/>
  <c r="AH6946" i="1" l="1"/>
  <c r="AK7590" i="1"/>
  <c r="AI6946" i="1"/>
  <c r="AJ7591" i="1" l="1"/>
  <c r="AH6947" i="1"/>
  <c r="AI6947" i="1"/>
  <c r="AH6948" i="1" l="1"/>
  <c r="AK7591" i="1"/>
  <c r="AI6948" i="1"/>
  <c r="AJ7592" i="1" l="1"/>
  <c r="AH6949" i="1"/>
  <c r="AI6949" i="1"/>
  <c r="AH6950" i="1" l="1"/>
  <c r="AK7592" i="1"/>
  <c r="AI6950" i="1"/>
  <c r="AJ7593" i="1" l="1"/>
  <c r="AH6951" i="1"/>
  <c r="AI6951" i="1"/>
  <c r="AH6952" i="1" l="1"/>
  <c r="AK7593" i="1"/>
  <c r="AI6952" i="1"/>
  <c r="AJ7594" i="1" l="1"/>
  <c r="AH6953" i="1"/>
  <c r="AI6953" i="1"/>
  <c r="AH6954" i="1" l="1"/>
  <c r="AK7594" i="1"/>
  <c r="AI6954" i="1"/>
  <c r="AJ7595" i="1" l="1"/>
  <c r="AH6955" i="1"/>
  <c r="AI6955" i="1"/>
  <c r="AH6956" i="1" l="1"/>
  <c r="AK7595" i="1"/>
  <c r="AI6956" i="1"/>
  <c r="AJ7596" i="1" l="1"/>
  <c r="AH6957" i="1"/>
  <c r="AI6957" i="1"/>
  <c r="AH6958" i="1" l="1"/>
  <c r="AK7596" i="1"/>
  <c r="AI6958" i="1"/>
  <c r="AJ7597" i="1" l="1"/>
  <c r="AH6959" i="1"/>
  <c r="AI6959" i="1"/>
  <c r="AH6960" i="1" l="1"/>
  <c r="AK7597" i="1"/>
  <c r="AI6960" i="1"/>
  <c r="AJ7598" i="1" l="1"/>
  <c r="AH6961" i="1"/>
  <c r="AI6961" i="1"/>
  <c r="AH6962" i="1" l="1"/>
  <c r="AK7598" i="1"/>
  <c r="AI6962" i="1"/>
  <c r="AJ7599" i="1" l="1"/>
  <c r="AH6963" i="1"/>
  <c r="AI6963" i="1"/>
  <c r="AH6964" i="1" l="1"/>
  <c r="AK7599" i="1"/>
  <c r="AI6964" i="1"/>
  <c r="AJ7600" i="1" l="1"/>
  <c r="AH6965" i="1"/>
  <c r="AI6965" i="1"/>
  <c r="AH6966" i="1" l="1"/>
  <c r="AK7600" i="1"/>
  <c r="AI6966" i="1"/>
  <c r="AJ7601" i="1" l="1"/>
  <c r="AH6967" i="1"/>
  <c r="AI6967" i="1"/>
  <c r="AH6968" i="1" l="1"/>
  <c r="AK7601" i="1"/>
  <c r="AI6968" i="1"/>
  <c r="AJ7602" i="1" l="1"/>
  <c r="AH6969" i="1"/>
  <c r="AI6969" i="1"/>
  <c r="AH6970" i="1" l="1"/>
  <c r="AK7602" i="1"/>
  <c r="AI6970" i="1"/>
  <c r="AJ7603" i="1" l="1"/>
  <c r="AH6971" i="1"/>
  <c r="AI6971" i="1"/>
  <c r="AH6972" i="1" l="1"/>
  <c r="AK7603" i="1"/>
  <c r="AI6972" i="1"/>
  <c r="AJ7604" i="1" l="1"/>
  <c r="AH6973" i="1"/>
  <c r="AI6973" i="1"/>
  <c r="AH6974" i="1" l="1"/>
  <c r="AK7604" i="1"/>
  <c r="AI6974" i="1"/>
  <c r="AJ7605" i="1" l="1"/>
  <c r="AH6975" i="1"/>
  <c r="AI6975" i="1"/>
  <c r="AH6976" i="1" l="1"/>
  <c r="AK7605" i="1"/>
  <c r="AI6976" i="1"/>
  <c r="AJ7606" i="1" l="1"/>
  <c r="AH6977" i="1"/>
  <c r="AI6977" i="1"/>
  <c r="AH6978" i="1" l="1"/>
  <c r="AK7606" i="1"/>
  <c r="AI6978" i="1"/>
  <c r="AJ7607" i="1" l="1"/>
  <c r="AH6979" i="1"/>
  <c r="AI6979" i="1"/>
  <c r="AH6980" i="1" l="1"/>
  <c r="AK7607" i="1"/>
  <c r="AI6980" i="1"/>
  <c r="AJ7608" i="1" l="1"/>
  <c r="AH6981" i="1"/>
  <c r="AI6981" i="1"/>
  <c r="AH6982" i="1" l="1"/>
  <c r="AK7608" i="1"/>
  <c r="AI6982" i="1"/>
  <c r="AJ7609" i="1" l="1"/>
  <c r="AH6983" i="1"/>
  <c r="AI6983" i="1"/>
  <c r="AH6984" i="1" l="1"/>
  <c r="AK7609" i="1"/>
  <c r="AI6984" i="1"/>
  <c r="AJ7610" i="1" l="1"/>
  <c r="AH6985" i="1"/>
  <c r="AI6985" i="1"/>
  <c r="AH6986" i="1" l="1"/>
  <c r="AK7610" i="1"/>
  <c r="AI6986" i="1"/>
  <c r="AJ7611" i="1" l="1"/>
  <c r="AH6987" i="1"/>
  <c r="AI6987" i="1"/>
  <c r="AH6988" i="1" l="1"/>
  <c r="AK7611" i="1"/>
  <c r="AI6988" i="1"/>
  <c r="AJ7612" i="1" l="1"/>
  <c r="AH6989" i="1"/>
  <c r="AI6989" i="1"/>
  <c r="AH6990" i="1" l="1"/>
  <c r="AK7612" i="1"/>
  <c r="AI6990" i="1"/>
  <c r="AJ7613" i="1" l="1"/>
  <c r="AH6991" i="1"/>
  <c r="AI6991" i="1"/>
  <c r="AH6992" i="1" l="1"/>
  <c r="AK7613" i="1"/>
  <c r="AI6992" i="1"/>
  <c r="AJ7614" i="1" l="1"/>
  <c r="AH6993" i="1"/>
  <c r="AI6993" i="1"/>
  <c r="AH6994" i="1" l="1"/>
  <c r="AK7614" i="1"/>
  <c r="AI6994" i="1"/>
  <c r="AJ7615" i="1" l="1"/>
  <c r="AH6995" i="1"/>
  <c r="AI6995" i="1"/>
  <c r="AH6996" i="1" l="1"/>
  <c r="AK7615" i="1"/>
  <c r="AI6996" i="1"/>
  <c r="AJ7616" i="1" l="1"/>
  <c r="AH6997" i="1"/>
  <c r="AI6997" i="1"/>
  <c r="AH6998" i="1" l="1"/>
  <c r="AK7616" i="1"/>
  <c r="AI6998" i="1"/>
  <c r="AJ7617" i="1" l="1"/>
  <c r="AH6999" i="1"/>
  <c r="AI6999" i="1"/>
  <c r="AH7000" i="1" l="1"/>
  <c r="AK7617" i="1"/>
  <c r="AI7000" i="1"/>
  <c r="AJ7618" i="1" l="1"/>
  <c r="AH7001" i="1"/>
  <c r="AI7001" i="1"/>
  <c r="AH7002" i="1" l="1"/>
  <c r="AK7618" i="1"/>
  <c r="AI7002" i="1"/>
  <c r="AJ7619" i="1" l="1"/>
  <c r="AH7003" i="1"/>
  <c r="AI7003" i="1"/>
  <c r="AH7004" i="1" l="1"/>
  <c r="AK7619" i="1"/>
  <c r="AI7004" i="1"/>
  <c r="AJ7620" i="1" l="1"/>
  <c r="AH7005" i="1"/>
  <c r="AI7005" i="1"/>
  <c r="AH7006" i="1" l="1"/>
  <c r="AK7620" i="1"/>
  <c r="AI7006" i="1"/>
  <c r="AJ7621" i="1" l="1"/>
  <c r="AH7007" i="1"/>
  <c r="AI7007" i="1"/>
  <c r="AH7008" i="1" l="1"/>
  <c r="AK7621" i="1"/>
  <c r="AI7008" i="1"/>
  <c r="AJ7622" i="1" l="1"/>
  <c r="AH7009" i="1"/>
  <c r="AI7009" i="1"/>
  <c r="AH7010" i="1" l="1"/>
  <c r="AK7622" i="1"/>
  <c r="AI7010" i="1"/>
  <c r="AJ7623" i="1" l="1"/>
  <c r="AH7011" i="1"/>
  <c r="AI7011" i="1"/>
  <c r="AH7012" i="1" l="1"/>
  <c r="AK7623" i="1"/>
  <c r="AI7012" i="1"/>
  <c r="AJ7624" i="1" l="1"/>
  <c r="AH7013" i="1"/>
  <c r="AI7013" i="1"/>
  <c r="AH7014" i="1" l="1"/>
  <c r="AK7624" i="1"/>
  <c r="AI7014" i="1"/>
  <c r="AJ7625" i="1" l="1"/>
  <c r="AH7015" i="1"/>
  <c r="AI7015" i="1"/>
  <c r="AH7016" i="1" l="1"/>
  <c r="AK7625" i="1"/>
  <c r="AI7016" i="1"/>
  <c r="AJ7626" i="1" l="1"/>
  <c r="AH7017" i="1"/>
  <c r="AI7017" i="1"/>
  <c r="AH7018" i="1" l="1"/>
  <c r="AK7626" i="1"/>
  <c r="AI7018" i="1"/>
  <c r="AJ7627" i="1" l="1"/>
  <c r="AH7019" i="1"/>
  <c r="AI7019" i="1"/>
  <c r="AH7020" i="1" l="1"/>
  <c r="AK7627" i="1"/>
  <c r="AI7020" i="1"/>
  <c r="AJ7628" i="1" l="1"/>
  <c r="AH7021" i="1"/>
  <c r="AI7021" i="1"/>
  <c r="AH7022" i="1" l="1"/>
  <c r="AK7628" i="1"/>
  <c r="AI7022" i="1"/>
  <c r="AJ7629" i="1" l="1"/>
  <c r="AH7023" i="1"/>
  <c r="AI7023" i="1"/>
  <c r="AH7024" i="1" l="1"/>
  <c r="AK7629" i="1"/>
  <c r="AI7024" i="1"/>
  <c r="AJ7630" i="1" l="1"/>
  <c r="AH7025" i="1"/>
  <c r="AI7025" i="1"/>
  <c r="AH7026" i="1" l="1"/>
  <c r="AK7630" i="1"/>
  <c r="AI7026" i="1"/>
  <c r="AJ7631" i="1" l="1"/>
  <c r="AH7027" i="1"/>
  <c r="AI7027" i="1"/>
  <c r="AH7028" i="1" l="1"/>
  <c r="AK7631" i="1"/>
  <c r="AI7028" i="1"/>
  <c r="AJ7632" i="1" l="1"/>
  <c r="AH7029" i="1"/>
  <c r="AI7029" i="1"/>
  <c r="AH7030" i="1" l="1"/>
  <c r="AK7632" i="1"/>
  <c r="AI7030" i="1"/>
  <c r="AJ7633" i="1" l="1"/>
  <c r="AH7031" i="1"/>
  <c r="AI7031" i="1"/>
  <c r="AH7032" i="1" l="1"/>
  <c r="AK7633" i="1"/>
  <c r="AI7032" i="1"/>
  <c r="AJ7634" i="1" l="1"/>
  <c r="AH7033" i="1"/>
  <c r="AI7033" i="1"/>
  <c r="AH7034" i="1" l="1"/>
  <c r="AK7634" i="1"/>
  <c r="AI7034" i="1"/>
  <c r="AJ7635" i="1" l="1"/>
  <c r="AH7035" i="1"/>
  <c r="AI7035" i="1"/>
  <c r="AH7036" i="1" l="1"/>
  <c r="AK7635" i="1"/>
  <c r="AI7036" i="1"/>
  <c r="AJ7636" i="1" l="1"/>
  <c r="AH7037" i="1"/>
  <c r="AI7037" i="1"/>
  <c r="AH7038" i="1" l="1"/>
  <c r="AK7636" i="1"/>
  <c r="AI7038" i="1"/>
  <c r="AJ7637" i="1" l="1"/>
  <c r="AH7039" i="1"/>
  <c r="AI7039" i="1"/>
  <c r="AH7040" i="1" l="1"/>
  <c r="AK7637" i="1"/>
  <c r="AI7040" i="1"/>
  <c r="AJ7638" i="1" l="1"/>
  <c r="AH7041" i="1"/>
  <c r="AI7041" i="1"/>
  <c r="AH7042" i="1" l="1"/>
  <c r="AK7638" i="1"/>
  <c r="AI7042" i="1"/>
  <c r="AJ7639" i="1" l="1"/>
  <c r="AH7043" i="1"/>
  <c r="AI7043" i="1"/>
  <c r="AH7044" i="1" l="1"/>
  <c r="AK7639" i="1"/>
  <c r="AI7044" i="1"/>
  <c r="AJ7640" i="1" l="1"/>
  <c r="AH7045" i="1"/>
  <c r="AI7045" i="1"/>
  <c r="AH7046" i="1" l="1"/>
  <c r="AK7640" i="1"/>
  <c r="AI7046" i="1"/>
  <c r="AJ7641" i="1" l="1"/>
  <c r="AH7047" i="1"/>
  <c r="AI7047" i="1"/>
  <c r="AH7048" i="1" l="1"/>
  <c r="AK7641" i="1"/>
  <c r="AI7048" i="1"/>
  <c r="AJ7642" i="1" l="1"/>
  <c r="AH7049" i="1"/>
  <c r="AI7049" i="1"/>
  <c r="AH7050" i="1" l="1"/>
  <c r="AK7642" i="1"/>
  <c r="AI7050" i="1"/>
  <c r="AJ7643" i="1" l="1"/>
  <c r="AH7051" i="1"/>
  <c r="AI7051" i="1"/>
  <c r="AH7052" i="1" l="1"/>
  <c r="AK7643" i="1"/>
  <c r="AI7052" i="1"/>
  <c r="AJ7644" i="1" l="1"/>
  <c r="AH7053" i="1"/>
  <c r="AI7053" i="1"/>
  <c r="AH7054" i="1" l="1"/>
  <c r="AK7644" i="1"/>
  <c r="AI7054" i="1"/>
  <c r="AJ7645" i="1" l="1"/>
  <c r="AH7055" i="1"/>
  <c r="AI7055" i="1"/>
  <c r="AH7056" i="1" l="1"/>
  <c r="AK7645" i="1"/>
  <c r="AI7056" i="1"/>
  <c r="AJ7646" i="1" l="1"/>
  <c r="AH7057" i="1"/>
  <c r="AI7057" i="1"/>
  <c r="AH7058" i="1" l="1"/>
  <c r="AK7646" i="1"/>
  <c r="AI7058" i="1"/>
  <c r="AJ7647" i="1" l="1"/>
  <c r="AH7059" i="1"/>
  <c r="AI7059" i="1"/>
  <c r="AH7060" i="1" l="1"/>
  <c r="AK7647" i="1"/>
  <c r="AI7060" i="1"/>
  <c r="AJ7648" i="1" l="1"/>
  <c r="AH7061" i="1"/>
  <c r="AI7061" i="1"/>
  <c r="AH7062" i="1" l="1"/>
  <c r="AK7648" i="1"/>
  <c r="AI7062" i="1"/>
  <c r="AJ7649" i="1" l="1"/>
  <c r="AH7063" i="1"/>
  <c r="AI7063" i="1"/>
  <c r="AH7064" i="1" l="1"/>
  <c r="AK7649" i="1"/>
  <c r="AI7064" i="1"/>
  <c r="AJ7650" i="1" l="1"/>
  <c r="AH7065" i="1"/>
  <c r="AI7065" i="1"/>
  <c r="AH7066" i="1" l="1"/>
  <c r="AK7650" i="1"/>
  <c r="AI7066" i="1"/>
  <c r="AJ7651" i="1" l="1"/>
  <c r="AH7067" i="1"/>
  <c r="AI7067" i="1"/>
  <c r="AH7068" i="1" l="1"/>
  <c r="AK7651" i="1"/>
  <c r="AI7068" i="1"/>
  <c r="AJ7652" i="1" l="1"/>
  <c r="AH7069" i="1"/>
  <c r="AI7069" i="1"/>
  <c r="AH7070" i="1" l="1"/>
  <c r="AK7652" i="1"/>
  <c r="AI7070" i="1"/>
  <c r="AJ7653" i="1" l="1"/>
  <c r="AH7071" i="1"/>
  <c r="AI7071" i="1"/>
  <c r="AH7072" i="1" l="1"/>
  <c r="AK7653" i="1"/>
  <c r="AI7072" i="1"/>
  <c r="AJ7654" i="1" l="1"/>
  <c r="AH7073" i="1"/>
  <c r="AI7073" i="1"/>
  <c r="AH7074" i="1" l="1"/>
  <c r="AK7654" i="1"/>
  <c r="AI7074" i="1"/>
  <c r="AJ7655" i="1" l="1"/>
  <c r="AH7075" i="1"/>
  <c r="AI7075" i="1"/>
  <c r="AH7076" i="1" l="1"/>
  <c r="AK7655" i="1"/>
  <c r="AI7076" i="1"/>
  <c r="AJ7656" i="1" l="1"/>
  <c r="AH7077" i="1"/>
  <c r="AI7077" i="1"/>
  <c r="AH7078" i="1" l="1"/>
  <c r="AK7656" i="1"/>
  <c r="AI7078" i="1"/>
  <c r="AJ7657" i="1" l="1"/>
  <c r="AH7079" i="1"/>
  <c r="AI7079" i="1"/>
  <c r="AH7080" i="1" l="1"/>
  <c r="AK7657" i="1"/>
  <c r="AI7080" i="1"/>
  <c r="AJ7658" i="1" l="1"/>
  <c r="AH7081" i="1"/>
  <c r="AI7081" i="1"/>
  <c r="AH7082" i="1" l="1"/>
  <c r="AK7658" i="1"/>
  <c r="AI7082" i="1"/>
  <c r="AJ7659" i="1" l="1"/>
  <c r="AH7083" i="1"/>
  <c r="AI7083" i="1"/>
  <c r="AH7084" i="1" l="1"/>
  <c r="AK7659" i="1"/>
  <c r="AI7084" i="1"/>
  <c r="AJ7660" i="1" l="1"/>
  <c r="AH7085" i="1"/>
  <c r="AI7085" i="1"/>
  <c r="AH7086" i="1" l="1"/>
  <c r="AK7660" i="1"/>
  <c r="AI7086" i="1"/>
  <c r="AJ7661" i="1" l="1"/>
  <c r="AH7087" i="1"/>
  <c r="AI7087" i="1"/>
  <c r="AH7088" i="1" l="1"/>
  <c r="AK7661" i="1"/>
  <c r="AI7088" i="1"/>
  <c r="AJ7662" i="1" l="1"/>
  <c r="AH7089" i="1"/>
  <c r="AI7089" i="1"/>
  <c r="AH7090" i="1" l="1"/>
  <c r="AK7662" i="1"/>
  <c r="AI7090" i="1"/>
  <c r="AJ7663" i="1" l="1"/>
  <c r="AH7091" i="1"/>
  <c r="AI7091" i="1"/>
  <c r="AH7092" i="1" l="1"/>
  <c r="AK7663" i="1"/>
  <c r="AI7092" i="1"/>
  <c r="AJ7664" i="1" l="1"/>
  <c r="AH7093" i="1"/>
  <c r="AI7093" i="1"/>
  <c r="AH7094" i="1" l="1"/>
  <c r="AK7664" i="1"/>
  <c r="AI7094" i="1"/>
  <c r="AJ7665" i="1" l="1"/>
  <c r="AH7095" i="1"/>
  <c r="AI7095" i="1"/>
  <c r="AH7096" i="1" l="1"/>
  <c r="AK7665" i="1"/>
  <c r="AI7096" i="1"/>
  <c r="AJ7666" i="1" l="1"/>
  <c r="AH7097" i="1"/>
  <c r="AI7097" i="1"/>
  <c r="AH7098" i="1" l="1"/>
  <c r="AK7666" i="1"/>
  <c r="AI7098" i="1"/>
  <c r="AJ7667" i="1" l="1"/>
  <c r="AH7099" i="1"/>
  <c r="AI7099" i="1"/>
  <c r="AH7100" i="1" l="1"/>
  <c r="AK7667" i="1"/>
  <c r="AI7100" i="1"/>
  <c r="AJ7668" i="1" l="1"/>
  <c r="AH7101" i="1"/>
  <c r="AI7101" i="1"/>
  <c r="AH7102" i="1" l="1"/>
  <c r="AK7668" i="1"/>
  <c r="AI7102" i="1"/>
  <c r="AJ7669" i="1" l="1"/>
  <c r="AH7103" i="1"/>
  <c r="AI7103" i="1"/>
  <c r="AH7104" i="1" l="1"/>
  <c r="AK7669" i="1"/>
  <c r="AI7104" i="1"/>
  <c r="AJ7670" i="1" l="1"/>
  <c r="AH7105" i="1"/>
  <c r="AI7105" i="1"/>
  <c r="AH7106" i="1" l="1"/>
  <c r="AK7670" i="1"/>
  <c r="AI7106" i="1"/>
  <c r="AJ7671" i="1" l="1"/>
  <c r="AH7107" i="1"/>
  <c r="AI7107" i="1"/>
  <c r="AH7108" i="1" l="1"/>
  <c r="AK7671" i="1"/>
  <c r="AI7108" i="1"/>
  <c r="AJ7672" i="1" l="1"/>
  <c r="AH7109" i="1"/>
  <c r="AI7109" i="1"/>
  <c r="AH7110" i="1" l="1"/>
  <c r="AK7672" i="1"/>
  <c r="AI7110" i="1"/>
  <c r="AJ7673" i="1" l="1"/>
  <c r="AH7111" i="1"/>
  <c r="AI7111" i="1"/>
  <c r="AH7112" i="1" l="1"/>
  <c r="AK7673" i="1"/>
  <c r="AI7112" i="1"/>
  <c r="AJ7674" i="1" l="1"/>
  <c r="AH7113" i="1"/>
  <c r="AI7113" i="1"/>
  <c r="AH7114" i="1" l="1"/>
  <c r="AK7674" i="1"/>
  <c r="AI7114" i="1"/>
  <c r="AJ7675" i="1" l="1"/>
  <c r="AH7115" i="1"/>
  <c r="AI7115" i="1"/>
  <c r="AH7116" i="1" l="1"/>
  <c r="AK7675" i="1"/>
  <c r="AI7116" i="1"/>
  <c r="AJ7676" i="1" l="1"/>
  <c r="AH7117" i="1"/>
  <c r="AI7117" i="1"/>
  <c r="AH7118" i="1" l="1"/>
  <c r="AK7676" i="1"/>
  <c r="AI7118" i="1"/>
  <c r="AJ7677" i="1" l="1"/>
  <c r="AH7119" i="1"/>
  <c r="AI7119" i="1"/>
  <c r="AH7120" i="1" l="1"/>
  <c r="AK7677" i="1"/>
  <c r="AI7120" i="1"/>
  <c r="AJ7678" i="1" l="1"/>
  <c r="AH7121" i="1"/>
  <c r="AI7121" i="1"/>
  <c r="AH7122" i="1" l="1"/>
  <c r="AK7678" i="1"/>
  <c r="AI7122" i="1"/>
  <c r="AJ7679" i="1" l="1"/>
  <c r="AH7123" i="1"/>
  <c r="AI7123" i="1"/>
  <c r="AH7124" i="1" l="1"/>
  <c r="AK7679" i="1"/>
  <c r="AI7124" i="1"/>
  <c r="AJ7680" i="1" l="1"/>
  <c r="AH7125" i="1"/>
  <c r="AI7125" i="1"/>
  <c r="AH7126" i="1" l="1"/>
  <c r="AK7680" i="1"/>
  <c r="AI7126" i="1"/>
  <c r="AJ7681" i="1" l="1"/>
  <c r="AH7127" i="1"/>
  <c r="AI7127" i="1"/>
  <c r="AH7128" i="1" l="1"/>
  <c r="AK7681" i="1"/>
  <c r="AI7128" i="1"/>
  <c r="AJ7682" i="1" l="1"/>
  <c r="AH7129" i="1"/>
  <c r="AI7129" i="1"/>
  <c r="AH7130" i="1" l="1"/>
  <c r="AK7682" i="1"/>
  <c r="AI7130" i="1"/>
  <c r="AJ7683" i="1" l="1"/>
  <c r="AH7131" i="1"/>
  <c r="AI7131" i="1"/>
  <c r="AH7132" i="1" l="1"/>
  <c r="AK7683" i="1"/>
  <c r="AI7132" i="1"/>
  <c r="AJ7684" i="1" l="1"/>
  <c r="AH7133" i="1"/>
  <c r="AI7133" i="1"/>
  <c r="AH7134" i="1" l="1"/>
  <c r="AK7684" i="1"/>
  <c r="AI7134" i="1"/>
  <c r="AJ7685" i="1" l="1"/>
  <c r="AH7135" i="1"/>
  <c r="AI7135" i="1"/>
  <c r="AH7136" i="1" l="1"/>
  <c r="AK7685" i="1"/>
  <c r="AI7136" i="1"/>
  <c r="AJ7686" i="1" l="1"/>
  <c r="AH7137" i="1"/>
  <c r="AI7137" i="1"/>
  <c r="AH7138" i="1" l="1"/>
  <c r="AK7686" i="1"/>
  <c r="AI7138" i="1"/>
  <c r="AJ7687" i="1" l="1"/>
  <c r="AH7139" i="1"/>
  <c r="AI7139" i="1"/>
  <c r="AH7140" i="1" l="1"/>
  <c r="AK7687" i="1"/>
  <c r="AI7140" i="1"/>
  <c r="AJ7688" i="1" l="1"/>
  <c r="AH7141" i="1"/>
  <c r="AI7141" i="1"/>
  <c r="AH7142" i="1" l="1"/>
  <c r="AK7688" i="1"/>
  <c r="AI7142" i="1"/>
  <c r="AJ7689" i="1" l="1"/>
  <c r="AH7143" i="1"/>
  <c r="AI7143" i="1"/>
  <c r="AH7144" i="1" l="1"/>
  <c r="AK7689" i="1"/>
  <c r="AI7144" i="1"/>
  <c r="AJ7690" i="1" l="1"/>
  <c r="AH7145" i="1"/>
  <c r="AI7145" i="1"/>
  <c r="AH7146" i="1" l="1"/>
  <c r="AK7690" i="1"/>
  <c r="AI7146" i="1"/>
  <c r="AJ7691" i="1" l="1"/>
  <c r="AH7147" i="1"/>
  <c r="AI7147" i="1"/>
  <c r="AH7148" i="1" l="1"/>
  <c r="AK7691" i="1"/>
  <c r="AI7148" i="1"/>
  <c r="AJ7692" i="1" l="1"/>
  <c r="AH7149" i="1"/>
  <c r="AI7149" i="1"/>
  <c r="AH7150" i="1" l="1"/>
  <c r="AK7692" i="1"/>
  <c r="AI7150" i="1"/>
  <c r="AJ7693" i="1" l="1"/>
  <c r="AH7151" i="1"/>
  <c r="AI7151" i="1"/>
  <c r="AH7152" i="1" l="1"/>
  <c r="AK7693" i="1"/>
  <c r="AI7152" i="1"/>
  <c r="AJ7694" i="1" l="1"/>
  <c r="AH7153" i="1"/>
  <c r="AI7153" i="1"/>
  <c r="AH7154" i="1" l="1"/>
  <c r="AK7694" i="1"/>
  <c r="AI7154" i="1"/>
  <c r="AJ7695" i="1" l="1"/>
  <c r="AH7155" i="1"/>
  <c r="AI7155" i="1"/>
  <c r="AH7156" i="1" l="1"/>
  <c r="AK7695" i="1"/>
  <c r="AI7156" i="1"/>
  <c r="AJ7696" i="1" l="1"/>
  <c r="AH7157" i="1"/>
  <c r="AI7157" i="1"/>
  <c r="AH7158" i="1" l="1"/>
  <c r="AK7696" i="1"/>
  <c r="AI7158" i="1"/>
  <c r="AJ7697" i="1" l="1"/>
  <c r="AH7159" i="1"/>
  <c r="AI7159" i="1"/>
  <c r="AH7160" i="1" l="1"/>
  <c r="AK7697" i="1"/>
  <c r="AI7160" i="1"/>
  <c r="AJ7698" i="1" l="1"/>
  <c r="AH7161" i="1"/>
  <c r="AI7161" i="1"/>
  <c r="AH7162" i="1" l="1"/>
  <c r="AK7698" i="1"/>
  <c r="AI7162" i="1"/>
  <c r="AJ7699" i="1" l="1"/>
  <c r="AH7163" i="1"/>
  <c r="AI7163" i="1"/>
  <c r="AH7164" i="1" l="1"/>
  <c r="AK7699" i="1"/>
  <c r="AI7164" i="1"/>
  <c r="AJ7700" i="1" l="1"/>
  <c r="AH7165" i="1"/>
  <c r="AI7165" i="1"/>
  <c r="AH7166" i="1" l="1"/>
  <c r="AK7700" i="1"/>
  <c r="AI7166" i="1"/>
  <c r="AJ7701" i="1" l="1"/>
  <c r="AH7167" i="1"/>
  <c r="AI7167" i="1"/>
  <c r="AH7168" i="1" l="1"/>
  <c r="AK7701" i="1"/>
  <c r="AI7168" i="1"/>
  <c r="AJ7702" i="1" l="1"/>
  <c r="AH7169" i="1"/>
  <c r="AI7169" i="1"/>
  <c r="AH7170" i="1" l="1"/>
  <c r="AK7702" i="1"/>
  <c r="AI7170" i="1"/>
  <c r="AJ7703" i="1" l="1"/>
  <c r="AH7171" i="1"/>
  <c r="AI7171" i="1"/>
  <c r="AH7172" i="1" l="1"/>
  <c r="AK7703" i="1"/>
  <c r="AI7172" i="1"/>
  <c r="AJ7704" i="1" l="1"/>
  <c r="AH7173" i="1"/>
  <c r="AI7173" i="1"/>
  <c r="AH7174" i="1" l="1"/>
  <c r="AK7704" i="1"/>
  <c r="AI7174" i="1"/>
  <c r="AJ7705" i="1" l="1"/>
  <c r="AH7175" i="1"/>
  <c r="AI7175" i="1"/>
  <c r="AH7176" i="1" l="1"/>
  <c r="AK7705" i="1"/>
  <c r="AI7176" i="1"/>
  <c r="AJ7706" i="1" l="1"/>
  <c r="AH7177" i="1"/>
  <c r="AI7177" i="1"/>
  <c r="AH7178" i="1" l="1"/>
  <c r="AK7706" i="1"/>
  <c r="AI7178" i="1"/>
  <c r="AJ7707" i="1" l="1"/>
  <c r="AH7179" i="1"/>
  <c r="AI7179" i="1"/>
  <c r="AH7180" i="1" l="1"/>
  <c r="AK7707" i="1"/>
  <c r="AI7180" i="1"/>
  <c r="AJ7708" i="1" l="1"/>
  <c r="AH7181" i="1"/>
  <c r="AI7181" i="1"/>
  <c r="AH7182" i="1" l="1"/>
  <c r="AK7708" i="1"/>
  <c r="AI7182" i="1"/>
  <c r="AJ7709" i="1" l="1"/>
  <c r="AH7183" i="1"/>
  <c r="AI7183" i="1"/>
  <c r="AH7184" i="1" l="1"/>
  <c r="AK7709" i="1"/>
  <c r="AI7184" i="1"/>
  <c r="AJ7710" i="1" l="1"/>
  <c r="AH7185" i="1"/>
  <c r="AI7185" i="1"/>
  <c r="AH7186" i="1" l="1"/>
  <c r="AK7710" i="1"/>
  <c r="AI7186" i="1"/>
  <c r="AJ7711" i="1" l="1"/>
  <c r="AH7187" i="1"/>
  <c r="AI7187" i="1"/>
  <c r="AH7188" i="1" l="1"/>
  <c r="AK7711" i="1"/>
  <c r="AI7188" i="1"/>
  <c r="AJ7712" i="1" l="1"/>
  <c r="AH7189" i="1"/>
  <c r="AI7189" i="1"/>
  <c r="AH7190" i="1" l="1"/>
  <c r="AK7712" i="1"/>
  <c r="AI7190" i="1"/>
  <c r="AJ7713" i="1" l="1"/>
  <c r="AH7191" i="1"/>
  <c r="AI7191" i="1"/>
  <c r="AH7192" i="1" l="1"/>
  <c r="AK7713" i="1"/>
  <c r="AI7192" i="1"/>
  <c r="AJ7714" i="1" l="1"/>
  <c r="AH7193" i="1"/>
  <c r="AI7193" i="1"/>
  <c r="AH7194" i="1" l="1"/>
  <c r="AK7714" i="1"/>
  <c r="AI7194" i="1"/>
  <c r="AJ7715" i="1" l="1"/>
  <c r="AH7195" i="1"/>
  <c r="AI7195" i="1"/>
  <c r="AH7196" i="1" l="1"/>
  <c r="AK7715" i="1"/>
  <c r="AI7196" i="1"/>
  <c r="AJ7716" i="1" l="1"/>
  <c r="AH7197" i="1"/>
  <c r="AI7197" i="1"/>
  <c r="AH7198" i="1" l="1"/>
  <c r="AK7716" i="1"/>
  <c r="AI7198" i="1"/>
  <c r="AJ7717" i="1" l="1"/>
  <c r="AH7199" i="1"/>
  <c r="AI7199" i="1"/>
  <c r="AH7200" i="1" l="1"/>
  <c r="AI7200" i="1"/>
  <c r="AK7717" i="1"/>
  <c r="AJ7718" i="1" l="1"/>
  <c r="AH7201" i="1"/>
  <c r="AI7201" i="1"/>
  <c r="AH7202" i="1" l="1"/>
  <c r="AK7718" i="1"/>
  <c r="AI7202" i="1"/>
  <c r="AJ7719" i="1" l="1"/>
  <c r="AH7203" i="1"/>
  <c r="AI7203" i="1"/>
  <c r="AH7204" i="1" l="1"/>
  <c r="AK7719" i="1"/>
  <c r="AI7204" i="1"/>
  <c r="AJ7720" i="1" l="1"/>
  <c r="AH7205" i="1"/>
  <c r="AI7205" i="1"/>
  <c r="AH7206" i="1" l="1"/>
  <c r="AK7720" i="1"/>
  <c r="AI7206" i="1"/>
  <c r="AJ7721" i="1" l="1"/>
  <c r="AH7207" i="1"/>
  <c r="AI7207" i="1"/>
  <c r="AH7208" i="1" l="1"/>
  <c r="AK7721" i="1"/>
  <c r="AI7208" i="1"/>
  <c r="AJ7722" i="1" l="1"/>
  <c r="AH7209" i="1"/>
  <c r="AI7209" i="1"/>
  <c r="AH7210" i="1" l="1"/>
  <c r="AK7722" i="1"/>
  <c r="AI7210" i="1"/>
  <c r="AJ7723" i="1" l="1"/>
  <c r="AH7211" i="1"/>
  <c r="AI7211" i="1"/>
  <c r="AH7212" i="1" l="1"/>
  <c r="AK7723" i="1"/>
  <c r="AI7212" i="1"/>
  <c r="AJ7724" i="1" l="1"/>
  <c r="AH7213" i="1"/>
  <c r="AI7213" i="1"/>
  <c r="AH7214" i="1" l="1"/>
  <c r="AK7724" i="1"/>
  <c r="AI7214" i="1"/>
  <c r="AJ7725" i="1" l="1"/>
  <c r="AH7215" i="1"/>
  <c r="AI7215" i="1"/>
  <c r="AH7216" i="1" l="1"/>
  <c r="AK7725" i="1"/>
  <c r="AI7216" i="1"/>
  <c r="AJ7726" i="1" l="1"/>
  <c r="AH7217" i="1"/>
  <c r="AI7217" i="1"/>
  <c r="AH7218" i="1" l="1"/>
  <c r="AK7726" i="1"/>
  <c r="AI7218" i="1"/>
  <c r="AJ7727" i="1" l="1"/>
  <c r="AH7219" i="1"/>
  <c r="AI7219" i="1"/>
  <c r="AH7220" i="1" l="1"/>
  <c r="AK7727" i="1"/>
  <c r="AI7220" i="1"/>
  <c r="AJ7728" i="1" l="1"/>
  <c r="AH7221" i="1"/>
  <c r="AI7221" i="1"/>
  <c r="AH7222" i="1" l="1"/>
  <c r="AK7728" i="1"/>
  <c r="AI7222" i="1"/>
  <c r="AJ7729" i="1" l="1"/>
  <c r="AH7223" i="1"/>
  <c r="AI7223" i="1"/>
  <c r="AH7224" i="1" l="1"/>
  <c r="AK7729" i="1"/>
  <c r="AI7224" i="1"/>
  <c r="AJ7730" i="1" l="1"/>
  <c r="AH7225" i="1"/>
  <c r="AI7225" i="1"/>
  <c r="AH7226" i="1" l="1"/>
  <c r="AK7730" i="1"/>
  <c r="AI7226" i="1"/>
  <c r="AJ7731" i="1" l="1"/>
  <c r="AH7227" i="1"/>
  <c r="AI7227" i="1"/>
  <c r="AH7228" i="1" l="1"/>
  <c r="AK7731" i="1"/>
  <c r="AI7228" i="1"/>
  <c r="AJ7732" i="1" l="1"/>
  <c r="AH7229" i="1"/>
  <c r="AI7229" i="1"/>
  <c r="AH7230" i="1" l="1"/>
  <c r="AK7732" i="1"/>
  <c r="AI7230" i="1"/>
  <c r="AJ7733" i="1" l="1"/>
  <c r="AH7231" i="1"/>
  <c r="AI7231" i="1"/>
  <c r="AH7232" i="1" l="1"/>
  <c r="AK7733" i="1"/>
  <c r="AI7232" i="1"/>
  <c r="AJ7734" i="1" l="1"/>
  <c r="AH7233" i="1"/>
  <c r="AI7233" i="1"/>
  <c r="AH7234" i="1" l="1"/>
  <c r="AK7734" i="1"/>
  <c r="AI7234" i="1"/>
  <c r="AJ7735" i="1" l="1"/>
  <c r="AH7235" i="1"/>
  <c r="AI7235" i="1"/>
  <c r="AH7236" i="1" l="1"/>
  <c r="AK7735" i="1"/>
  <c r="AI7236" i="1"/>
  <c r="AJ7736" i="1" l="1"/>
  <c r="AH7237" i="1"/>
  <c r="AI7237" i="1"/>
  <c r="AH7238" i="1" l="1"/>
  <c r="AK7736" i="1"/>
  <c r="AI7238" i="1"/>
  <c r="AJ7737" i="1" l="1"/>
  <c r="AH7239" i="1"/>
  <c r="AI7239" i="1"/>
  <c r="AH7240" i="1" l="1"/>
  <c r="AK7737" i="1"/>
  <c r="AI7240" i="1"/>
  <c r="AJ7738" i="1" l="1"/>
  <c r="AH7241" i="1"/>
  <c r="AI7241" i="1"/>
  <c r="AH7242" i="1" l="1"/>
  <c r="AK7738" i="1"/>
  <c r="AI7242" i="1"/>
  <c r="AJ7739" i="1" l="1"/>
  <c r="AH7243" i="1"/>
  <c r="AI7243" i="1"/>
  <c r="AH7244" i="1" l="1"/>
  <c r="AK7739" i="1"/>
  <c r="AI7244" i="1"/>
  <c r="AJ7740" i="1" l="1"/>
  <c r="AH7245" i="1"/>
  <c r="AI7245" i="1"/>
  <c r="AH7246" i="1" l="1"/>
  <c r="AK7740" i="1"/>
  <c r="AI7246" i="1"/>
  <c r="AJ7741" i="1" l="1"/>
  <c r="AH7247" i="1"/>
  <c r="AI7247" i="1"/>
  <c r="AH7248" i="1" l="1"/>
  <c r="AK7741" i="1"/>
  <c r="AI7248" i="1"/>
  <c r="AJ7742" i="1" l="1"/>
  <c r="AH7249" i="1"/>
  <c r="AI7249" i="1"/>
  <c r="AH7250" i="1" l="1"/>
  <c r="AK7742" i="1"/>
  <c r="AI7250" i="1"/>
  <c r="AJ7743" i="1" l="1"/>
  <c r="AH7251" i="1"/>
  <c r="AI7251" i="1"/>
  <c r="AH7252" i="1" l="1"/>
  <c r="AK7743" i="1"/>
  <c r="AI7252" i="1"/>
  <c r="AJ7744" i="1" l="1"/>
  <c r="AH7253" i="1"/>
  <c r="AI7253" i="1"/>
  <c r="AH7254" i="1" l="1"/>
  <c r="AK7744" i="1"/>
  <c r="AI7254" i="1"/>
  <c r="AJ7745" i="1" l="1"/>
  <c r="AH7255" i="1"/>
  <c r="AI7255" i="1"/>
  <c r="AH7256" i="1" l="1"/>
  <c r="AK7745" i="1"/>
  <c r="AI7256" i="1"/>
  <c r="AJ7746" i="1" l="1"/>
  <c r="AH7257" i="1"/>
  <c r="AI7257" i="1"/>
  <c r="AH7258" i="1" l="1"/>
  <c r="AK7746" i="1"/>
  <c r="AI7258" i="1"/>
  <c r="AJ7747" i="1" l="1"/>
  <c r="AH7259" i="1"/>
  <c r="AI7259" i="1"/>
  <c r="AH7260" i="1" l="1"/>
  <c r="AK7747" i="1"/>
  <c r="AI7260" i="1"/>
  <c r="AJ7748" i="1" l="1"/>
  <c r="AH7261" i="1"/>
  <c r="AI7261" i="1"/>
  <c r="AH7262" i="1" l="1"/>
  <c r="AK7748" i="1"/>
  <c r="AI7262" i="1"/>
  <c r="AJ7749" i="1" l="1"/>
  <c r="AH7263" i="1"/>
  <c r="AI7263" i="1"/>
  <c r="AH7264" i="1" l="1"/>
  <c r="AK7749" i="1"/>
  <c r="AI7264" i="1"/>
  <c r="AJ7750" i="1" l="1"/>
  <c r="AH7265" i="1"/>
  <c r="AI7265" i="1"/>
  <c r="AH7266" i="1" l="1"/>
  <c r="AK7750" i="1"/>
  <c r="AI7266" i="1"/>
  <c r="AJ7751" i="1" l="1"/>
  <c r="AH7267" i="1"/>
  <c r="AI7267" i="1"/>
  <c r="AH7268" i="1" l="1"/>
  <c r="AK7751" i="1"/>
  <c r="AI7268" i="1"/>
  <c r="AJ7752" i="1" l="1"/>
  <c r="AH7269" i="1"/>
  <c r="AI7269" i="1"/>
  <c r="AH7270" i="1" l="1"/>
  <c r="AK7752" i="1"/>
  <c r="AI7270" i="1"/>
  <c r="AJ7753" i="1" l="1"/>
  <c r="AH7271" i="1"/>
  <c r="AI7271" i="1"/>
  <c r="AH7272" i="1" l="1"/>
  <c r="AK7753" i="1"/>
  <c r="AI7272" i="1"/>
  <c r="AJ7754" i="1" l="1"/>
  <c r="AH7273" i="1"/>
  <c r="AI7273" i="1"/>
  <c r="AH7274" i="1" l="1"/>
  <c r="AK7754" i="1"/>
  <c r="AI7274" i="1"/>
  <c r="AJ7755" i="1" l="1"/>
  <c r="AH7275" i="1"/>
  <c r="AI7275" i="1"/>
  <c r="AH7276" i="1" l="1"/>
  <c r="AK7755" i="1"/>
  <c r="AI7276" i="1"/>
  <c r="AJ7756" i="1" l="1"/>
  <c r="AH7277" i="1"/>
  <c r="AI7277" i="1"/>
  <c r="AH7278" i="1" l="1"/>
  <c r="AK7756" i="1"/>
  <c r="AI7278" i="1"/>
  <c r="AJ7757" i="1" l="1"/>
  <c r="AH7279" i="1"/>
  <c r="AI7279" i="1"/>
  <c r="AH7280" i="1" l="1"/>
  <c r="AK7757" i="1"/>
  <c r="AI7280" i="1"/>
  <c r="AJ7758" i="1" l="1"/>
  <c r="AH7281" i="1"/>
  <c r="AI7281" i="1"/>
  <c r="AH7282" i="1" l="1"/>
  <c r="AK7758" i="1"/>
  <c r="AI7282" i="1"/>
  <c r="AJ7759" i="1" l="1"/>
  <c r="AH7283" i="1"/>
  <c r="AI7283" i="1"/>
  <c r="AH7284" i="1" l="1"/>
  <c r="AK7759" i="1"/>
  <c r="AI7284" i="1"/>
  <c r="AJ7760" i="1" l="1"/>
  <c r="AH7285" i="1"/>
  <c r="AI7285" i="1"/>
  <c r="AH7286" i="1" l="1"/>
  <c r="AK7760" i="1"/>
  <c r="AI7286" i="1"/>
  <c r="AJ7761" i="1" l="1"/>
  <c r="AH7287" i="1"/>
  <c r="AI7287" i="1"/>
  <c r="AH7288" i="1" l="1"/>
  <c r="AK7761" i="1"/>
  <c r="AI7288" i="1"/>
  <c r="AJ7762" i="1" l="1"/>
  <c r="AH7289" i="1"/>
  <c r="AI7289" i="1"/>
  <c r="AH7290" i="1" l="1"/>
  <c r="AK7762" i="1"/>
  <c r="AI7290" i="1"/>
  <c r="AJ7763" i="1" l="1"/>
  <c r="AH7291" i="1"/>
  <c r="AI7291" i="1"/>
  <c r="AH7292" i="1" l="1"/>
  <c r="AK7763" i="1"/>
  <c r="AI7292" i="1"/>
  <c r="AJ7764" i="1" l="1"/>
  <c r="AH7293" i="1"/>
  <c r="AI7293" i="1"/>
  <c r="AH7294" i="1" l="1"/>
  <c r="AK7764" i="1"/>
  <c r="AI7294" i="1"/>
  <c r="AJ7765" i="1" l="1"/>
  <c r="AH7295" i="1"/>
  <c r="AI7295" i="1"/>
  <c r="AH7296" i="1" l="1"/>
  <c r="AK7765" i="1"/>
  <c r="AI7296" i="1"/>
  <c r="AJ7766" i="1" l="1"/>
  <c r="AH7297" i="1"/>
  <c r="AI7297" i="1"/>
  <c r="AH7298" i="1" l="1"/>
  <c r="AK7766" i="1"/>
  <c r="AI7298" i="1"/>
  <c r="AJ7767" i="1" l="1"/>
  <c r="AH7299" i="1"/>
  <c r="AI7299" i="1"/>
  <c r="AH7300" i="1" l="1"/>
  <c r="AK7767" i="1"/>
  <c r="AI7300" i="1"/>
  <c r="AJ7768" i="1" l="1"/>
  <c r="AH7301" i="1"/>
  <c r="AI7301" i="1"/>
  <c r="AH7302" i="1" l="1"/>
  <c r="AK7768" i="1"/>
  <c r="AI7302" i="1"/>
  <c r="AJ7769" i="1" l="1"/>
  <c r="AH7303" i="1"/>
  <c r="AI7303" i="1"/>
  <c r="AH7304" i="1" l="1"/>
  <c r="AK7769" i="1"/>
  <c r="AI7304" i="1"/>
  <c r="AJ7770" i="1" l="1"/>
  <c r="AH7305" i="1"/>
  <c r="AI7305" i="1"/>
  <c r="AH7306" i="1" l="1"/>
  <c r="AK7770" i="1"/>
  <c r="AI7306" i="1"/>
  <c r="AJ7771" i="1" l="1"/>
  <c r="AH7307" i="1"/>
  <c r="AI7307" i="1"/>
  <c r="AH7308" i="1" l="1"/>
  <c r="AK7771" i="1"/>
  <c r="AI7308" i="1"/>
  <c r="AJ7772" i="1" l="1"/>
  <c r="AH7309" i="1"/>
  <c r="AI7309" i="1"/>
  <c r="AH7310" i="1" l="1"/>
  <c r="AK7772" i="1"/>
  <c r="AI7310" i="1"/>
  <c r="AJ7773" i="1" l="1"/>
  <c r="AH7311" i="1"/>
  <c r="AI7311" i="1"/>
  <c r="AH7312" i="1" l="1"/>
  <c r="AK7773" i="1"/>
  <c r="AI7312" i="1"/>
  <c r="AJ7774" i="1" l="1"/>
  <c r="AH7313" i="1"/>
  <c r="AI7313" i="1"/>
  <c r="AH7314" i="1" l="1"/>
  <c r="AK7774" i="1"/>
  <c r="AI7314" i="1"/>
  <c r="AJ7775" i="1" l="1"/>
  <c r="AH7315" i="1"/>
  <c r="AI7315" i="1"/>
  <c r="AH7316" i="1" l="1"/>
  <c r="AK7775" i="1"/>
  <c r="AI7316" i="1"/>
  <c r="AJ7776" i="1" l="1"/>
  <c r="AH7317" i="1"/>
  <c r="AI7317" i="1"/>
  <c r="AH7318" i="1" l="1"/>
  <c r="AK7776" i="1"/>
  <c r="AI7318" i="1"/>
  <c r="AJ7777" i="1" l="1"/>
  <c r="AH7319" i="1"/>
  <c r="AI7319" i="1"/>
  <c r="AH7320" i="1" l="1"/>
  <c r="AK7777" i="1"/>
  <c r="AI7320" i="1"/>
  <c r="AJ7778" i="1" l="1"/>
  <c r="AH7321" i="1"/>
  <c r="AI7321" i="1"/>
  <c r="AH7322" i="1" l="1"/>
  <c r="AK7778" i="1"/>
  <c r="AI7322" i="1"/>
  <c r="AJ7779" i="1" l="1"/>
  <c r="AH7323" i="1"/>
  <c r="AI7323" i="1"/>
  <c r="AH7324" i="1" l="1"/>
  <c r="AK7779" i="1"/>
  <c r="AI7324" i="1"/>
  <c r="AJ7780" i="1" l="1"/>
  <c r="AH7325" i="1"/>
  <c r="AI7325" i="1"/>
  <c r="AH7326" i="1" l="1"/>
  <c r="AK7780" i="1"/>
  <c r="AI7326" i="1"/>
  <c r="AJ7781" i="1" l="1"/>
  <c r="AH7327" i="1"/>
  <c r="AI7327" i="1"/>
  <c r="AH7328" i="1" l="1"/>
  <c r="AK7781" i="1"/>
  <c r="AI7328" i="1"/>
  <c r="AJ7782" i="1" l="1"/>
  <c r="AH7329" i="1"/>
  <c r="AI7329" i="1"/>
  <c r="AH7330" i="1" l="1"/>
  <c r="AK7782" i="1"/>
  <c r="AI7330" i="1"/>
  <c r="AJ7783" i="1" l="1"/>
  <c r="AH7331" i="1"/>
  <c r="AI7331" i="1"/>
  <c r="AH7332" i="1" l="1"/>
  <c r="AK7783" i="1"/>
  <c r="AI7332" i="1"/>
  <c r="AJ7784" i="1" l="1"/>
  <c r="AH7333" i="1"/>
  <c r="AI7333" i="1"/>
  <c r="AH7334" i="1" l="1"/>
  <c r="AK7784" i="1"/>
  <c r="AI7334" i="1"/>
  <c r="AJ7785" i="1" l="1"/>
  <c r="AH7335" i="1"/>
  <c r="AI7335" i="1"/>
  <c r="AH7336" i="1" l="1"/>
  <c r="AK7785" i="1"/>
  <c r="AI7336" i="1"/>
  <c r="AJ7786" i="1" l="1"/>
  <c r="AH7337" i="1"/>
  <c r="AI7337" i="1"/>
  <c r="AH7338" i="1" l="1"/>
  <c r="AK7786" i="1"/>
  <c r="AI7338" i="1"/>
  <c r="AJ7787" i="1" l="1"/>
  <c r="AH7339" i="1"/>
  <c r="AI7339" i="1"/>
  <c r="AH7340" i="1" l="1"/>
  <c r="AK7787" i="1"/>
  <c r="AI7340" i="1"/>
  <c r="AJ7788" i="1" l="1"/>
  <c r="AH7341" i="1"/>
  <c r="AI7341" i="1"/>
  <c r="AH7342" i="1" l="1"/>
  <c r="AK7788" i="1"/>
  <c r="AI7342" i="1"/>
  <c r="AJ7789" i="1" l="1"/>
  <c r="AH7343" i="1"/>
  <c r="AI7343" i="1"/>
  <c r="AH7344" i="1" l="1"/>
  <c r="AK7789" i="1"/>
  <c r="AI7344" i="1"/>
  <c r="AJ7790" i="1" l="1"/>
  <c r="AH7345" i="1"/>
  <c r="AI7345" i="1"/>
  <c r="AH7346" i="1" l="1"/>
  <c r="AK7790" i="1"/>
  <c r="AI7346" i="1"/>
  <c r="AJ7791" i="1" l="1"/>
  <c r="AH7347" i="1"/>
  <c r="AI7347" i="1"/>
  <c r="AH7348" i="1" l="1"/>
  <c r="AK7791" i="1"/>
  <c r="AI7348" i="1"/>
  <c r="AJ7792" i="1" l="1"/>
  <c r="AH7349" i="1"/>
  <c r="AI7349" i="1"/>
  <c r="AH7350" i="1" l="1"/>
  <c r="AK7792" i="1"/>
  <c r="AI7350" i="1"/>
  <c r="AJ7793" i="1" l="1"/>
  <c r="AH7351" i="1"/>
  <c r="AI7351" i="1"/>
  <c r="AH7352" i="1" l="1"/>
  <c r="AK7793" i="1"/>
  <c r="AI7352" i="1"/>
  <c r="AJ7794" i="1" l="1"/>
  <c r="AH7353" i="1"/>
  <c r="AI7353" i="1"/>
  <c r="AH7354" i="1" l="1"/>
  <c r="AK7794" i="1"/>
  <c r="AI7354" i="1"/>
  <c r="AJ7795" i="1" l="1"/>
  <c r="AH7355" i="1"/>
  <c r="AI7355" i="1"/>
  <c r="AH7356" i="1" l="1"/>
  <c r="AK7795" i="1"/>
  <c r="AI7356" i="1"/>
  <c r="AJ7796" i="1" l="1"/>
  <c r="AH7357" i="1"/>
  <c r="AI7357" i="1"/>
  <c r="AH7358" i="1" l="1"/>
  <c r="AK7796" i="1"/>
  <c r="AI7358" i="1"/>
  <c r="AJ7797" i="1" l="1"/>
  <c r="AH7359" i="1"/>
  <c r="AI7359" i="1"/>
  <c r="AH7360" i="1" l="1"/>
  <c r="AK7797" i="1"/>
  <c r="AI7360" i="1"/>
  <c r="AJ7798" i="1" l="1"/>
  <c r="AH7361" i="1"/>
  <c r="AI7361" i="1"/>
  <c r="AH7362" i="1" l="1"/>
  <c r="AK7798" i="1"/>
  <c r="AI7362" i="1"/>
  <c r="AJ7799" i="1" l="1"/>
  <c r="AH7363" i="1"/>
  <c r="AI7363" i="1"/>
  <c r="AH7364" i="1" l="1"/>
  <c r="AK7799" i="1"/>
  <c r="AI7364" i="1"/>
  <c r="AJ7800" i="1" l="1"/>
  <c r="AH7365" i="1"/>
  <c r="AI7365" i="1"/>
  <c r="AH7366" i="1" l="1"/>
  <c r="AK7800" i="1"/>
  <c r="AI7366" i="1"/>
  <c r="AJ7801" i="1" l="1"/>
  <c r="AH7367" i="1"/>
  <c r="AI7367" i="1"/>
  <c r="AH7368" i="1" l="1"/>
  <c r="AK7801" i="1"/>
  <c r="AI7368" i="1"/>
  <c r="AJ7802" i="1" l="1"/>
  <c r="AH7369" i="1"/>
  <c r="AI7369" i="1"/>
  <c r="AH7370" i="1" l="1"/>
  <c r="AK7802" i="1"/>
  <c r="AI7370" i="1"/>
  <c r="AJ7803" i="1" l="1"/>
  <c r="AH7371" i="1"/>
  <c r="AI7371" i="1"/>
  <c r="AH7372" i="1" l="1"/>
  <c r="AK7803" i="1"/>
  <c r="AI7372" i="1"/>
  <c r="AJ7804" i="1" l="1"/>
  <c r="AH7373" i="1"/>
  <c r="AI7373" i="1"/>
  <c r="AH7374" i="1" l="1"/>
  <c r="AK7804" i="1"/>
  <c r="AI7374" i="1"/>
  <c r="AJ7805" i="1" l="1"/>
  <c r="AH7375" i="1"/>
  <c r="AI7375" i="1"/>
  <c r="AH7376" i="1" l="1"/>
  <c r="AK7805" i="1"/>
  <c r="AI7376" i="1"/>
  <c r="AJ7806" i="1" l="1"/>
  <c r="AH7377" i="1"/>
  <c r="AI7377" i="1"/>
  <c r="AH7378" i="1" l="1"/>
  <c r="AK7806" i="1"/>
  <c r="AI7378" i="1"/>
  <c r="AJ7807" i="1" l="1"/>
  <c r="AH7379" i="1"/>
  <c r="AI7379" i="1"/>
  <c r="AH7380" i="1" l="1"/>
  <c r="AK7807" i="1"/>
  <c r="AI7380" i="1"/>
  <c r="AJ7808" i="1" l="1"/>
  <c r="AH7381" i="1"/>
  <c r="AI7381" i="1"/>
  <c r="AH7382" i="1" l="1"/>
  <c r="AK7808" i="1"/>
  <c r="AI7382" i="1"/>
  <c r="AJ7809" i="1" l="1"/>
  <c r="AH7383" i="1"/>
  <c r="AI7383" i="1"/>
  <c r="AH7384" i="1" l="1"/>
  <c r="AK7809" i="1"/>
  <c r="AI7384" i="1"/>
  <c r="AJ7810" i="1" l="1"/>
  <c r="AH7385" i="1"/>
  <c r="AI7385" i="1"/>
  <c r="AH7386" i="1" l="1"/>
  <c r="AK7810" i="1"/>
  <c r="AI7386" i="1"/>
  <c r="AJ7811" i="1" l="1"/>
  <c r="AH7387" i="1"/>
  <c r="AI7387" i="1"/>
  <c r="AH7388" i="1" l="1"/>
  <c r="AK7811" i="1"/>
  <c r="AI7388" i="1"/>
  <c r="AJ7812" i="1" l="1"/>
  <c r="AH7389" i="1"/>
  <c r="AI7389" i="1"/>
  <c r="AH7390" i="1" l="1"/>
  <c r="AK7812" i="1"/>
  <c r="AI7390" i="1"/>
  <c r="AJ7813" i="1" l="1"/>
  <c r="AH7391" i="1"/>
  <c r="AI7391" i="1"/>
  <c r="AH7392" i="1" l="1"/>
  <c r="AK7813" i="1"/>
  <c r="AI7392" i="1"/>
  <c r="AJ7814" i="1" l="1"/>
  <c r="AH7393" i="1"/>
  <c r="AI7393" i="1"/>
  <c r="AH7394" i="1" l="1"/>
  <c r="AK7814" i="1"/>
  <c r="AI7394" i="1"/>
  <c r="AJ7815" i="1" l="1"/>
  <c r="AH7395" i="1"/>
  <c r="AI7395" i="1"/>
  <c r="AH7396" i="1" l="1"/>
  <c r="AK7815" i="1"/>
  <c r="AI7396" i="1"/>
  <c r="AJ7816" i="1" l="1"/>
  <c r="AH7397" i="1"/>
  <c r="AI7397" i="1"/>
  <c r="AH7398" i="1" l="1"/>
  <c r="AK7816" i="1"/>
  <c r="AI7398" i="1"/>
  <c r="AJ7817" i="1" l="1"/>
  <c r="AH7399" i="1"/>
  <c r="AI7399" i="1"/>
  <c r="AH7400" i="1" l="1"/>
  <c r="AK7817" i="1"/>
  <c r="AI7400" i="1"/>
  <c r="AJ7818" i="1" l="1"/>
  <c r="AH7401" i="1"/>
  <c r="AI7401" i="1"/>
  <c r="AH7402" i="1" l="1"/>
  <c r="AK7818" i="1"/>
  <c r="AI7402" i="1"/>
  <c r="AJ7819" i="1" l="1"/>
  <c r="AH7403" i="1"/>
  <c r="AI7403" i="1"/>
  <c r="AH7404" i="1" l="1"/>
  <c r="AK7819" i="1"/>
  <c r="AI7404" i="1"/>
  <c r="AJ7820" i="1" l="1"/>
  <c r="AH7405" i="1"/>
  <c r="AI7405" i="1"/>
  <c r="AH7406" i="1" l="1"/>
  <c r="AK7820" i="1"/>
  <c r="AI7406" i="1"/>
  <c r="AJ7821" i="1" l="1"/>
  <c r="AH7407" i="1"/>
  <c r="AI7407" i="1"/>
  <c r="AH7408" i="1" l="1"/>
  <c r="AK7821" i="1"/>
  <c r="AI7408" i="1"/>
  <c r="AJ7822" i="1" l="1"/>
  <c r="AH7409" i="1"/>
  <c r="AI7409" i="1"/>
  <c r="AH7410" i="1" l="1"/>
  <c r="AK7822" i="1"/>
  <c r="AI7410" i="1"/>
  <c r="AJ7823" i="1" l="1"/>
  <c r="AH7411" i="1"/>
  <c r="AI7411" i="1"/>
  <c r="AH7412" i="1" l="1"/>
  <c r="AK7823" i="1"/>
  <c r="AI7412" i="1"/>
  <c r="AJ7824" i="1" l="1"/>
  <c r="AH7413" i="1"/>
  <c r="AI7413" i="1"/>
  <c r="AH7414" i="1" l="1"/>
  <c r="AK7824" i="1"/>
  <c r="AI7414" i="1"/>
  <c r="AJ7825" i="1" l="1"/>
  <c r="AH7415" i="1"/>
  <c r="AI7415" i="1"/>
  <c r="AH7416" i="1" l="1"/>
  <c r="AK7825" i="1"/>
  <c r="AI7416" i="1"/>
  <c r="AJ7826" i="1" l="1"/>
  <c r="AH7417" i="1"/>
  <c r="AI7417" i="1"/>
  <c r="AH7418" i="1" l="1"/>
  <c r="AK7826" i="1"/>
  <c r="AI7418" i="1"/>
  <c r="AJ7827" i="1" l="1"/>
  <c r="AH7419" i="1"/>
  <c r="AI7419" i="1"/>
  <c r="AH7420" i="1" l="1"/>
  <c r="AK7827" i="1"/>
  <c r="AI7420" i="1"/>
  <c r="AJ7828" i="1" l="1"/>
  <c r="AH7421" i="1"/>
  <c r="AI7421" i="1"/>
  <c r="AH7422" i="1" l="1"/>
  <c r="AK7828" i="1"/>
  <c r="AI7422" i="1"/>
  <c r="AJ7829" i="1" l="1"/>
  <c r="AH7423" i="1"/>
  <c r="AI7423" i="1"/>
  <c r="AH7424" i="1" l="1"/>
  <c r="AK7829" i="1"/>
  <c r="AI7424" i="1"/>
  <c r="AJ7830" i="1" l="1"/>
  <c r="AH7425" i="1"/>
  <c r="AI7425" i="1"/>
  <c r="AH7426" i="1" l="1"/>
  <c r="AK7830" i="1"/>
  <c r="AI7426" i="1"/>
  <c r="AJ7831" i="1" l="1"/>
  <c r="AH7427" i="1"/>
  <c r="AI7427" i="1"/>
  <c r="AH7428" i="1" l="1"/>
  <c r="AK7831" i="1"/>
  <c r="AI7428" i="1"/>
  <c r="AJ7832" i="1" l="1"/>
  <c r="AH7429" i="1"/>
  <c r="AI7429" i="1"/>
  <c r="AH7430" i="1" l="1"/>
  <c r="AK7832" i="1"/>
  <c r="AI7430" i="1"/>
  <c r="AJ7833" i="1" l="1"/>
  <c r="AH7431" i="1"/>
  <c r="AI7431" i="1"/>
  <c r="AH7432" i="1" l="1"/>
  <c r="AK7833" i="1"/>
  <c r="AI7432" i="1"/>
  <c r="AJ7834" i="1" l="1"/>
  <c r="AH7433" i="1"/>
  <c r="AI7433" i="1"/>
  <c r="AH7434" i="1" l="1"/>
  <c r="AK7834" i="1"/>
  <c r="AI7434" i="1"/>
  <c r="AJ7835" i="1" l="1"/>
  <c r="AH7435" i="1"/>
  <c r="AI7435" i="1"/>
  <c r="AH7436" i="1" l="1"/>
  <c r="AK7835" i="1"/>
  <c r="AI7436" i="1"/>
  <c r="AJ7836" i="1" l="1"/>
  <c r="AH7437" i="1"/>
  <c r="AI7437" i="1"/>
  <c r="AH7438" i="1" l="1"/>
  <c r="AK7836" i="1"/>
  <c r="AI7438" i="1"/>
  <c r="AJ7837" i="1" l="1"/>
  <c r="AH7439" i="1"/>
  <c r="AI7439" i="1"/>
  <c r="AH7440" i="1" l="1"/>
  <c r="AK7837" i="1"/>
  <c r="AI7440" i="1"/>
  <c r="AJ7838" i="1" l="1"/>
  <c r="AH7441" i="1"/>
  <c r="AI7441" i="1"/>
  <c r="AH7442" i="1" l="1"/>
  <c r="AK7838" i="1"/>
  <c r="AI7442" i="1"/>
  <c r="AJ7839" i="1" l="1"/>
  <c r="AH7443" i="1"/>
  <c r="AI7443" i="1"/>
  <c r="AH7444" i="1" l="1"/>
  <c r="AK7839" i="1"/>
  <c r="AI7444" i="1"/>
  <c r="AJ7840" i="1" l="1"/>
  <c r="AH7445" i="1"/>
  <c r="AI7445" i="1"/>
  <c r="AH7446" i="1" l="1"/>
  <c r="AK7840" i="1"/>
  <c r="AI7446" i="1"/>
  <c r="AJ7841" i="1" l="1"/>
  <c r="AH7447" i="1"/>
  <c r="AI7447" i="1"/>
  <c r="AH7448" i="1" l="1"/>
  <c r="AK7841" i="1"/>
  <c r="AI7448" i="1"/>
  <c r="AJ7842" i="1" l="1"/>
  <c r="AH7449" i="1"/>
  <c r="AI7449" i="1"/>
  <c r="AH7450" i="1" l="1"/>
  <c r="AK7842" i="1"/>
  <c r="AI7450" i="1"/>
  <c r="AJ7843" i="1" l="1"/>
  <c r="AH7451" i="1"/>
  <c r="AI7451" i="1"/>
  <c r="AH7452" i="1" l="1"/>
  <c r="AK7843" i="1"/>
  <c r="AI7452" i="1"/>
  <c r="AJ7844" i="1" l="1"/>
  <c r="AH7453" i="1"/>
  <c r="AI7453" i="1"/>
  <c r="AH7454" i="1" l="1"/>
  <c r="AK7844" i="1"/>
  <c r="AI7454" i="1"/>
  <c r="AJ7845" i="1" l="1"/>
  <c r="AH7455" i="1"/>
  <c r="AI7455" i="1"/>
  <c r="AH7456" i="1" l="1"/>
  <c r="AK7845" i="1"/>
  <c r="AI7456" i="1"/>
  <c r="AJ7846" i="1" l="1"/>
  <c r="AH7457" i="1"/>
  <c r="AI7457" i="1"/>
  <c r="AH7458" i="1" l="1"/>
  <c r="AK7846" i="1"/>
  <c r="AI7458" i="1"/>
  <c r="AJ7847" i="1" l="1"/>
  <c r="AH7459" i="1"/>
  <c r="AI7459" i="1"/>
  <c r="AH7460" i="1" l="1"/>
  <c r="AK7847" i="1"/>
  <c r="AI7460" i="1"/>
  <c r="AJ7848" i="1" l="1"/>
  <c r="AH7461" i="1"/>
  <c r="AI7461" i="1"/>
  <c r="AH7462" i="1" l="1"/>
  <c r="AK7848" i="1"/>
  <c r="AI7462" i="1"/>
  <c r="AJ7849" i="1" l="1"/>
  <c r="AH7463" i="1"/>
  <c r="AI7463" i="1"/>
  <c r="AH7464" i="1" l="1"/>
  <c r="AK7849" i="1"/>
  <c r="AI7464" i="1"/>
  <c r="AJ7850" i="1" l="1"/>
  <c r="AH7465" i="1"/>
  <c r="AI7465" i="1"/>
  <c r="AH7466" i="1" l="1"/>
  <c r="AK7850" i="1"/>
  <c r="AI7466" i="1"/>
  <c r="AJ7851" i="1" l="1"/>
  <c r="AH7467" i="1"/>
  <c r="AI7467" i="1"/>
  <c r="AH7468" i="1" l="1"/>
  <c r="AK7851" i="1"/>
  <c r="AI7468" i="1"/>
  <c r="AJ7852" i="1" l="1"/>
  <c r="AH7469" i="1"/>
  <c r="AI7469" i="1"/>
  <c r="AH7470" i="1" l="1"/>
  <c r="AK7852" i="1"/>
  <c r="AI7470" i="1"/>
  <c r="AJ7853" i="1" l="1"/>
  <c r="AH7471" i="1"/>
  <c r="AI7471" i="1"/>
  <c r="AH7472" i="1" l="1"/>
  <c r="AK7853" i="1"/>
  <c r="AI7472" i="1"/>
  <c r="AJ7854" i="1" l="1"/>
  <c r="AH7473" i="1"/>
  <c r="AI7473" i="1"/>
  <c r="AH7474" i="1" l="1"/>
  <c r="AK7854" i="1"/>
  <c r="AI7474" i="1"/>
  <c r="AJ7855" i="1" l="1"/>
  <c r="AH7475" i="1"/>
  <c r="AI7475" i="1"/>
  <c r="AH7476" i="1" l="1"/>
  <c r="AK7855" i="1"/>
  <c r="AI7476" i="1"/>
  <c r="AJ7856" i="1" l="1"/>
  <c r="AH7477" i="1"/>
  <c r="AI7477" i="1"/>
  <c r="AH7478" i="1" l="1"/>
  <c r="AK7856" i="1"/>
  <c r="AI7478" i="1"/>
  <c r="AJ7857" i="1" l="1"/>
  <c r="AH7479" i="1"/>
  <c r="AI7479" i="1"/>
  <c r="AH7480" i="1" l="1"/>
  <c r="AK7857" i="1"/>
  <c r="AI7480" i="1"/>
  <c r="AJ7858" i="1" l="1"/>
  <c r="AH7481" i="1"/>
  <c r="AI7481" i="1"/>
  <c r="AH7482" i="1" l="1"/>
  <c r="AK7858" i="1"/>
  <c r="AI7482" i="1"/>
  <c r="AJ7859" i="1" l="1"/>
  <c r="AH7483" i="1"/>
  <c r="AI7483" i="1"/>
  <c r="AH7484" i="1" l="1"/>
  <c r="AK7859" i="1"/>
  <c r="AI7484" i="1"/>
  <c r="AJ7860" i="1" l="1"/>
  <c r="AH7485" i="1"/>
  <c r="AI7485" i="1"/>
  <c r="AH7486" i="1" l="1"/>
  <c r="AK7860" i="1"/>
  <c r="AI7486" i="1"/>
  <c r="AJ7861" i="1" l="1"/>
  <c r="AH7487" i="1"/>
  <c r="AI7487" i="1"/>
  <c r="AH7488" i="1" l="1"/>
  <c r="AK7861" i="1"/>
  <c r="AI7488" i="1"/>
  <c r="AJ7862" i="1" l="1"/>
  <c r="AH7489" i="1"/>
  <c r="AI7489" i="1"/>
  <c r="AH7490" i="1" l="1"/>
  <c r="AK7862" i="1"/>
  <c r="AI7490" i="1"/>
  <c r="AJ7863" i="1" l="1"/>
  <c r="AH7491" i="1"/>
  <c r="AI7491" i="1"/>
  <c r="AH7492" i="1" l="1"/>
  <c r="AK7863" i="1"/>
  <c r="AI7492" i="1"/>
  <c r="AJ7864" i="1" l="1"/>
  <c r="AH7493" i="1"/>
  <c r="AI7493" i="1"/>
  <c r="AH7494" i="1" l="1"/>
  <c r="AK7864" i="1"/>
  <c r="AI7494" i="1"/>
  <c r="AJ7865" i="1" l="1"/>
  <c r="AH7495" i="1"/>
  <c r="AI7495" i="1"/>
  <c r="AH7496" i="1" l="1"/>
  <c r="AK7865" i="1"/>
  <c r="AI7496" i="1"/>
  <c r="AJ7866" i="1" l="1"/>
  <c r="AH7497" i="1"/>
  <c r="AI7497" i="1"/>
  <c r="AH7498" i="1" l="1"/>
  <c r="AK7866" i="1"/>
  <c r="AI7498" i="1"/>
  <c r="AJ7867" i="1" l="1"/>
  <c r="AH7499" i="1"/>
  <c r="AI7499" i="1"/>
  <c r="AH7500" i="1" l="1"/>
  <c r="AK7867" i="1"/>
  <c r="AI7500" i="1"/>
  <c r="AJ7868" i="1" l="1"/>
  <c r="AH7501" i="1"/>
  <c r="AI7501" i="1"/>
  <c r="AH7502" i="1" l="1"/>
  <c r="AK7868" i="1"/>
  <c r="AI7502" i="1"/>
  <c r="AJ7869" i="1" l="1"/>
  <c r="AH7503" i="1"/>
  <c r="AI7503" i="1"/>
  <c r="AH7504" i="1" l="1"/>
  <c r="AK7869" i="1"/>
  <c r="AI7504" i="1"/>
  <c r="AJ7870" i="1" l="1"/>
  <c r="AH7505" i="1"/>
  <c r="AI7505" i="1"/>
  <c r="AH7506" i="1" l="1"/>
  <c r="AK7870" i="1"/>
  <c r="AI7506" i="1"/>
  <c r="AJ7871" i="1" l="1"/>
  <c r="AH7507" i="1"/>
  <c r="AI7507" i="1"/>
  <c r="AH7508" i="1" l="1"/>
  <c r="AK7871" i="1"/>
  <c r="AI7508" i="1"/>
  <c r="AJ7872" i="1" l="1"/>
  <c r="AH7509" i="1"/>
  <c r="AI7509" i="1"/>
  <c r="AH7510" i="1" l="1"/>
  <c r="AK7872" i="1"/>
  <c r="AI7510" i="1"/>
  <c r="AJ7873" i="1" l="1"/>
  <c r="AH7511" i="1"/>
  <c r="AI7511" i="1"/>
  <c r="AH7512" i="1" l="1"/>
  <c r="AK7873" i="1"/>
  <c r="AI7512" i="1"/>
  <c r="AJ7874" i="1" l="1"/>
  <c r="AH7513" i="1"/>
  <c r="AI7513" i="1"/>
  <c r="AH7514" i="1" l="1"/>
  <c r="AK7874" i="1"/>
  <c r="AI7514" i="1"/>
  <c r="AJ7875" i="1" l="1"/>
  <c r="AH7515" i="1"/>
  <c r="AI7515" i="1"/>
  <c r="AH7516" i="1" l="1"/>
  <c r="AK7875" i="1"/>
  <c r="AI7516" i="1"/>
  <c r="AJ7876" i="1" l="1"/>
  <c r="AH7517" i="1"/>
  <c r="AI7517" i="1"/>
  <c r="AH7518" i="1" l="1"/>
  <c r="AK7876" i="1"/>
  <c r="AI7518" i="1"/>
  <c r="AJ7877" i="1" l="1"/>
  <c r="AH7519" i="1"/>
  <c r="AI7519" i="1"/>
  <c r="AH7520" i="1" l="1"/>
  <c r="AK7877" i="1"/>
  <c r="AI7520" i="1"/>
  <c r="AJ7878" i="1" l="1"/>
  <c r="AH7521" i="1"/>
  <c r="AI7521" i="1"/>
  <c r="AH7522" i="1" l="1"/>
  <c r="AK7878" i="1"/>
  <c r="AI7522" i="1"/>
  <c r="AJ7879" i="1" l="1"/>
  <c r="AH7523" i="1"/>
  <c r="AI7523" i="1"/>
  <c r="AH7524" i="1" l="1"/>
  <c r="AK7879" i="1"/>
  <c r="AI7524" i="1"/>
  <c r="AJ7880" i="1" l="1"/>
  <c r="AH7525" i="1"/>
  <c r="AI7525" i="1"/>
  <c r="AH7526" i="1" l="1"/>
  <c r="AK7880" i="1"/>
  <c r="AI7526" i="1"/>
  <c r="AJ7881" i="1" l="1"/>
  <c r="AH7527" i="1"/>
  <c r="AI7527" i="1"/>
  <c r="AH7528" i="1" l="1"/>
  <c r="AK7881" i="1"/>
  <c r="AI7528" i="1"/>
  <c r="AJ7882" i="1" l="1"/>
  <c r="AH7529" i="1"/>
  <c r="AI7529" i="1"/>
  <c r="AH7530" i="1" l="1"/>
  <c r="AK7882" i="1"/>
  <c r="AI7530" i="1"/>
  <c r="AJ7883" i="1" l="1"/>
  <c r="AH7531" i="1"/>
  <c r="AI7531" i="1"/>
  <c r="AH7532" i="1" l="1"/>
  <c r="AK7883" i="1"/>
  <c r="AI7532" i="1"/>
  <c r="AJ7884" i="1" l="1"/>
  <c r="AH7533" i="1"/>
  <c r="AI7533" i="1"/>
  <c r="AH7534" i="1" l="1"/>
  <c r="AK7884" i="1"/>
  <c r="AI7534" i="1"/>
  <c r="AJ7885" i="1" l="1"/>
  <c r="AH7535" i="1"/>
  <c r="AI7535" i="1"/>
  <c r="AH7536" i="1" l="1"/>
  <c r="AK7885" i="1"/>
  <c r="AI7536" i="1"/>
  <c r="AJ7886" i="1" l="1"/>
  <c r="AH7537" i="1"/>
  <c r="AI7537" i="1"/>
  <c r="AH7538" i="1" l="1"/>
  <c r="AK7886" i="1"/>
  <c r="AI7538" i="1"/>
  <c r="AJ7887" i="1" l="1"/>
  <c r="AH7539" i="1"/>
  <c r="AI7539" i="1"/>
  <c r="AH7540" i="1" l="1"/>
  <c r="AK7887" i="1"/>
  <c r="AI7540" i="1"/>
  <c r="AJ7888" i="1" l="1"/>
  <c r="AH7541" i="1"/>
  <c r="AI7541" i="1"/>
  <c r="AH7542" i="1" l="1"/>
  <c r="AK7888" i="1"/>
  <c r="AI7542" i="1"/>
  <c r="AJ7889" i="1" l="1"/>
  <c r="AH7543" i="1"/>
  <c r="AI7543" i="1"/>
  <c r="AH7544" i="1" l="1"/>
  <c r="AK7889" i="1"/>
  <c r="AI7544" i="1"/>
  <c r="AJ7890" i="1" l="1"/>
  <c r="AH7545" i="1"/>
  <c r="AI7545" i="1"/>
  <c r="AH7546" i="1" l="1"/>
  <c r="AK7890" i="1"/>
  <c r="AI7546" i="1"/>
  <c r="AJ7891" i="1" l="1"/>
  <c r="AH7547" i="1"/>
  <c r="AI7547" i="1"/>
  <c r="AH7548" i="1" l="1"/>
  <c r="AK7891" i="1"/>
  <c r="AI7548" i="1"/>
  <c r="AJ7892" i="1" l="1"/>
  <c r="AH7549" i="1"/>
  <c r="AI7549" i="1"/>
  <c r="AH7550" i="1" l="1"/>
  <c r="AK7892" i="1"/>
  <c r="AI7550" i="1"/>
  <c r="AJ7893" i="1" l="1"/>
  <c r="AH7551" i="1"/>
  <c r="AI7551" i="1"/>
  <c r="AH7552" i="1" l="1"/>
  <c r="AK7893" i="1"/>
  <c r="AI7552" i="1"/>
  <c r="AJ7894" i="1" l="1"/>
  <c r="AH7553" i="1"/>
  <c r="AI7553" i="1"/>
  <c r="AH7554" i="1" l="1"/>
  <c r="AK7894" i="1"/>
  <c r="AI7554" i="1"/>
  <c r="AJ7895" i="1" l="1"/>
  <c r="AH7555" i="1"/>
  <c r="AI7555" i="1"/>
  <c r="AH7556" i="1" l="1"/>
  <c r="AK7895" i="1"/>
  <c r="AI7556" i="1"/>
  <c r="AJ7896" i="1" l="1"/>
  <c r="AH7557" i="1"/>
  <c r="AI7557" i="1"/>
  <c r="AH7558" i="1" l="1"/>
  <c r="AK7896" i="1"/>
  <c r="AI7558" i="1"/>
  <c r="AJ7897" i="1" l="1"/>
  <c r="AH7559" i="1"/>
  <c r="AI7559" i="1"/>
  <c r="AH7560" i="1" l="1"/>
  <c r="AK7897" i="1"/>
  <c r="AI7560" i="1"/>
  <c r="AJ7898" i="1" l="1"/>
  <c r="AH7561" i="1"/>
  <c r="AI7561" i="1"/>
  <c r="AH7562" i="1" l="1"/>
  <c r="AK7898" i="1"/>
  <c r="AI7562" i="1"/>
  <c r="AJ7899" i="1" l="1"/>
  <c r="AH7563" i="1"/>
  <c r="AI7563" i="1"/>
  <c r="AH7564" i="1" l="1"/>
  <c r="AK7899" i="1"/>
  <c r="AI7564" i="1"/>
  <c r="AJ7900" i="1" l="1"/>
  <c r="AH7565" i="1"/>
  <c r="AI7565" i="1"/>
  <c r="AH7566" i="1" l="1"/>
  <c r="AK7900" i="1"/>
  <c r="AI7566" i="1"/>
  <c r="AJ7901" i="1" l="1"/>
  <c r="AH7567" i="1"/>
  <c r="AI7567" i="1"/>
  <c r="AH7568" i="1" l="1"/>
  <c r="AK7901" i="1"/>
  <c r="AI7568" i="1"/>
  <c r="AJ7902" i="1" l="1"/>
  <c r="AH7569" i="1"/>
  <c r="AI7569" i="1"/>
  <c r="AH7570" i="1" l="1"/>
  <c r="AK7902" i="1"/>
  <c r="AI7570" i="1"/>
  <c r="AJ7903" i="1" l="1"/>
  <c r="AH7571" i="1"/>
  <c r="AI7571" i="1"/>
  <c r="AH7572" i="1" l="1"/>
  <c r="AK7903" i="1"/>
  <c r="AI7572" i="1"/>
  <c r="AJ7904" i="1" l="1"/>
  <c r="AH7573" i="1"/>
  <c r="AI7573" i="1"/>
  <c r="AH7574" i="1" l="1"/>
  <c r="AK7904" i="1"/>
  <c r="AI7574" i="1"/>
  <c r="AJ7905" i="1" l="1"/>
  <c r="AH7575" i="1"/>
  <c r="AI7575" i="1"/>
  <c r="AH7576" i="1" l="1"/>
  <c r="AK7905" i="1"/>
  <c r="AI7576" i="1"/>
  <c r="AJ7906" i="1" l="1"/>
  <c r="AH7577" i="1"/>
  <c r="AI7577" i="1"/>
  <c r="AH7578" i="1" l="1"/>
  <c r="AK7906" i="1"/>
  <c r="AI7578" i="1"/>
  <c r="AJ7907" i="1" l="1"/>
  <c r="AH7579" i="1"/>
  <c r="AI7579" i="1"/>
  <c r="AH7580" i="1" l="1"/>
  <c r="AK7907" i="1"/>
  <c r="AI7580" i="1"/>
  <c r="AJ7908" i="1" l="1"/>
  <c r="AH7581" i="1"/>
  <c r="AI7581" i="1"/>
  <c r="AH7582" i="1" l="1"/>
  <c r="AK7908" i="1"/>
  <c r="AI7582" i="1"/>
  <c r="AJ7909" i="1" l="1"/>
  <c r="AH7583" i="1"/>
  <c r="AI7583" i="1"/>
  <c r="AH7584" i="1" l="1"/>
  <c r="AK7909" i="1"/>
  <c r="AI7584" i="1"/>
  <c r="AJ7910" i="1" l="1"/>
  <c r="AH7585" i="1"/>
  <c r="AI7585" i="1"/>
  <c r="AH7586" i="1" l="1"/>
  <c r="AK7910" i="1"/>
  <c r="AI7586" i="1"/>
  <c r="AJ7911" i="1" l="1"/>
  <c r="AH7587" i="1"/>
  <c r="AI7587" i="1"/>
  <c r="AH7588" i="1" l="1"/>
  <c r="AK7911" i="1"/>
  <c r="AI7588" i="1"/>
  <c r="AJ7912" i="1" l="1"/>
  <c r="AH7589" i="1"/>
  <c r="AI7589" i="1"/>
  <c r="AH7590" i="1" l="1"/>
  <c r="AK7912" i="1"/>
  <c r="AI7590" i="1"/>
  <c r="AJ7913" i="1" l="1"/>
  <c r="AH7591" i="1"/>
  <c r="AI7591" i="1"/>
  <c r="AH7592" i="1" l="1"/>
  <c r="AK7913" i="1"/>
  <c r="AI7592" i="1"/>
  <c r="AJ7914" i="1" l="1"/>
  <c r="AH7593" i="1"/>
  <c r="AI7593" i="1"/>
  <c r="AH7594" i="1" l="1"/>
  <c r="AK7914" i="1"/>
  <c r="AI7594" i="1"/>
  <c r="AJ7915" i="1" l="1"/>
  <c r="AH7595" i="1"/>
  <c r="AI7595" i="1"/>
  <c r="AH7596" i="1" l="1"/>
  <c r="AK7915" i="1"/>
  <c r="AI7596" i="1"/>
  <c r="AJ7916" i="1" l="1"/>
  <c r="AH7597" i="1"/>
  <c r="AI7597" i="1"/>
  <c r="AH7598" i="1" l="1"/>
  <c r="AK7916" i="1"/>
  <c r="AI7598" i="1"/>
  <c r="AJ7917" i="1" l="1"/>
  <c r="AH7599" i="1"/>
  <c r="AI7599" i="1"/>
  <c r="AH7600" i="1" l="1"/>
  <c r="AK7917" i="1"/>
  <c r="AI7600" i="1"/>
  <c r="AJ7918" i="1" l="1"/>
  <c r="AH7601" i="1"/>
  <c r="AI7601" i="1"/>
  <c r="AH7602" i="1" l="1"/>
  <c r="AK7918" i="1"/>
  <c r="AI7602" i="1"/>
  <c r="AJ7919" i="1" l="1"/>
  <c r="AH7603" i="1"/>
  <c r="AI7603" i="1"/>
  <c r="AH7604" i="1" l="1"/>
  <c r="AK7919" i="1"/>
  <c r="AI7604" i="1"/>
  <c r="AJ7920" i="1" l="1"/>
  <c r="AH7605" i="1"/>
  <c r="AI7605" i="1"/>
  <c r="AH7606" i="1" l="1"/>
  <c r="AK7920" i="1"/>
  <c r="AI7606" i="1"/>
  <c r="AJ7921" i="1" l="1"/>
  <c r="AH7607" i="1"/>
  <c r="AI7607" i="1"/>
  <c r="AH7608" i="1" l="1"/>
  <c r="AK7921" i="1"/>
  <c r="AI7608" i="1"/>
  <c r="AJ7922" i="1" l="1"/>
  <c r="AH7609" i="1"/>
  <c r="AI7609" i="1"/>
  <c r="AH7610" i="1" l="1"/>
  <c r="AK7922" i="1"/>
  <c r="AI7610" i="1"/>
  <c r="AJ7923" i="1" l="1"/>
  <c r="AH7611" i="1"/>
  <c r="AI7611" i="1"/>
  <c r="AH7612" i="1" l="1"/>
  <c r="AK7923" i="1"/>
  <c r="AI7612" i="1"/>
  <c r="AJ7924" i="1" l="1"/>
  <c r="AH7613" i="1"/>
  <c r="AI7613" i="1"/>
  <c r="AH7614" i="1" l="1"/>
  <c r="AK7924" i="1"/>
  <c r="AI7614" i="1"/>
  <c r="AJ7925" i="1" l="1"/>
  <c r="AH7615" i="1"/>
  <c r="AI7615" i="1"/>
  <c r="AH7616" i="1" l="1"/>
  <c r="AK7925" i="1"/>
  <c r="AI7616" i="1"/>
  <c r="AJ7926" i="1" l="1"/>
  <c r="AH7617" i="1"/>
  <c r="AI7617" i="1"/>
  <c r="AH7618" i="1" l="1"/>
  <c r="AK7926" i="1"/>
  <c r="AI7618" i="1"/>
  <c r="AJ7927" i="1" l="1"/>
  <c r="AH7619" i="1"/>
  <c r="AI7619" i="1"/>
  <c r="AH7620" i="1" l="1"/>
  <c r="AK7927" i="1"/>
  <c r="AI7620" i="1"/>
  <c r="AJ7928" i="1" l="1"/>
  <c r="AH7621" i="1"/>
  <c r="AI7621" i="1"/>
  <c r="AH7622" i="1" l="1"/>
  <c r="AK7928" i="1"/>
  <c r="AI7622" i="1"/>
  <c r="AJ7929" i="1" l="1"/>
  <c r="AH7623" i="1"/>
  <c r="AI7623" i="1"/>
  <c r="AH7624" i="1" l="1"/>
  <c r="AK7929" i="1"/>
  <c r="AI7624" i="1"/>
  <c r="AJ7930" i="1" l="1"/>
  <c r="AH7625" i="1"/>
  <c r="AI7625" i="1"/>
  <c r="AH7626" i="1" l="1"/>
  <c r="AK7930" i="1"/>
  <c r="AI7626" i="1"/>
  <c r="AJ7931" i="1" l="1"/>
  <c r="AH7627" i="1"/>
  <c r="AI7627" i="1"/>
  <c r="AH7628" i="1" l="1"/>
  <c r="AK7931" i="1"/>
  <c r="AI7628" i="1"/>
  <c r="AJ7932" i="1" l="1"/>
  <c r="AH7629" i="1"/>
  <c r="AI7629" i="1"/>
  <c r="AH7630" i="1" l="1"/>
  <c r="AK7932" i="1"/>
  <c r="AI7630" i="1"/>
  <c r="AJ7933" i="1" l="1"/>
  <c r="AH7631" i="1"/>
  <c r="AI7631" i="1"/>
  <c r="AH7632" i="1" l="1"/>
  <c r="AK7933" i="1"/>
  <c r="AI7632" i="1"/>
  <c r="AJ7934" i="1" l="1"/>
  <c r="AH7633" i="1"/>
  <c r="AI7633" i="1"/>
  <c r="AH7634" i="1" l="1"/>
  <c r="AK7934" i="1"/>
  <c r="AI7634" i="1"/>
  <c r="AJ7935" i="1" l="1"/>
  <c r="AH7635" i="1"/>
  <c r="AI7635" i="1"/>
  <c r="AH7636" i="1" l="1"/>
  <c r="AK7935" i="1"/>
  <c r="AI7636" i="1"/>
  <c r="AJ7936" i="1" l="1"/>
  <c r="AH7637" i="1"/>
  <c r="AI7637" i="1"/>
  <c r="AH7638" i="1" l="1"/>
  <c r="AK7936" i="1"/>
  <c r="AI7638" i="1"/>
  <c r="AJ7937" i="1" l="1"/>
  <c r="AH7639" i="1"/>
  <c r="AI7639" i="1"/>
  <c r="AH7640" i="1" l="1"/>
  <c r="AK7937" i="1"/>
  <c r="AI7640" i="1"/>
  <c r="AJ7938" i="1" l="1"/>
  <c r="AH7641" i="1"/>
  <c r="AI7641" i="1"/>
  <c r="AH7642" i="1" l="1"/>
  <c r="AK7938" i="1"/>
  <c r="AI7642" i="1"/>
  <c r="AJ7939" i="1" l="1"/>
  <c r="AH7643" i="1"/>
  <c r="AI7643" i="1"/>
  <c r="AH7644" i="1" l="1"/>
  <c r="AK7939" i="1"/>
  <c r="AI7644" i="1"/>
  <c r="AJ7940" i="1" l="1"/>
  <c r="AH7645" i="1"/>
  <c r="AI7645" i="1"/>
  <c r="AH7646" i="1" l="1"/>
  <c r="AK7940" i="1"/>
  <c r="AI7646" i="1"/>
  <c r="AJ7941" i="1" l="1"/>
  <c r="AH7647" i="1"/>
  <c r="AI7647" i="1"/>
  <c r="AH7648" i="1" l="1"/>
  <c r="AK7941" i="1"/>
  <c r="AI7648" i="1"/>
  <c r="AJ7942" i="1" l="1"/>
  <c r="AH7649" i="1"/>
  <c r="AI7649" i="1"/>
  <c r="AH7650" i="1" l="1"/>
  <c r="AK7942" i="1"/>
  <c r="AI7650" i="1"/>
  <c r="AJ7943" i="1" l="1"/>
  <c r="AH7651" i="1"/>
  <c r="AI7651" i="1"/>
  <c r="AH7652" i="1" l="1"/>
  <c r="AK7943" i="1"/>
  <c r="AI7652" i="1"/>
  <c r="AJ7944" i="1" l="1"/>
  <c r="AH7653" i="1"/>
  <c r="AI7653" i="1"/>
  <c r="AH7654" i="1" l="1"/>
  <c r="AK7944" i="1"/>
  <c r="AI7654" i="1"/>
  <c r="AJ7945" i="1" l="1"/>
  <c r="AH7655" i="1"/>
  <c r="AI7655" i="1"/>
  <c r="AH7656" i="1" l="1"/>
  <c r="AK7945" i="1"/>
  <c r="AI7656" i="1"/>
  <c r="AJ7946" i="1" l="1"/>
  <c r="AH7657" i="1"/>
  <c r="AI7657" i="1"/>
  <c r="AH7658" i="1" l="1"/>
  <c r="AK7946" i="1"/>
  <c r="AI7658" i="1"/>
  <c r="AJ7947" i="1" l="1"/>
  <c r="AH7659" i="1"/>
  <c r="AI7659" i="1"/>
  <c r="AH7660" i="1" l="1"/>
  <c r="AK7947" i="1"/>
  <c r="AI7660" i="1"/>
  <c r="AJ7948" i="1" l="1"/>
  <c r="AH7661" i="1"/>
  <c r="AI7661" i="1"/>
  <c r="AH7662" i="1" l="1"/>
  <c r="AK7948" i="1"/>
  <c r="AI7662" i="1"/>
  <c r="AJ7949" i="1" l="1"/>
  <c r="AH7663" i="1"/>
  <c r="AI7663" i="1"/>
  <c r="AH7664" i="1" l="1"/>
  <c r="AK7949" i="1"/>
  <c r="AI7664" i="1"/>
  <c r="AJ7950" i="1" l="1"/>
  <c r="AH7665" i="1"/>
  <c r="AI7665" i="1"/>
  <c r="AH7666" i="1" l="1"/>
  <c r="AK7950" i="1"/>
  <c r="AI7666" i="1"/>
  <c r="AJ7951" i="1" l="1"/>
  <c r="AH7667" i="1"/>
  <c r="AI7667" i="1"/>
  <c r="AH7668" i="1" l="1"/>
  <c r="AK7951" i="1"/>
  <c r="AI7668" i="1"/>
  <c r="AJ7952" i="1" l="1"/>
  <c r="AH7669" i="1"/>
  <c r="AI7669" i="1"/>
  <c r="AH7670" i="1" l="1"/>
  <c r="AK7952" i="1"/>
  <c r="AI7670" i="1"/>
  <c r="AJ7953" i="1" l="1"/>
  <c r="AH7671" i="1"/>
  <c r="AI7671" i="1"/>
  <c r="AH7672" i="1" l="1"/>
  <c r="AK7953" i="1"/>
  <c r="AI7672" i="1"/>
  <c r="AJ7954" i="1" l="1"/>
  <c r="AH7673" i="1"/>
  <c r="AI7673" i="1"/>
  <c r="AH7674" i="1" l="1"/>
  <c r="AK7954" i="1"/>
  <c r="AI7674" i="1"/>
  <c r="AJ7955" i="1" l="1"/>
  <c r="AH7675" i="1"/>
  <c r="AI7675" i="1"/>
  <c r="AH7676" i="1" l="1"/>
  <c r="AK7955" i="1"/>
  <c r="AI7676" i="1"/>
  <c r="AJ7956" i="1" l="1"/>
  <c r="AH7677" i="1"/>
  <c r="AI7677" i="1"/>
  <c r="AH7678" i="1" l="1"/>
  <c r="AK7956" i="1"/>
  <c r="AI7678" i="1"/>
  <c r="AJ7957" i="1" l="1"/>
  <c r="AH7679" i="1"/>
  <c r="AI7679" i="1"/>
  <c r="AH7680" i="1" l="1"/>
  <c r="AK7957" i="1"/>
  <c r="AI7680" i="1"/>
  <c r="AJ7958" i="1" l="1"/>
  <c r="AH7681" i="1"/>
  <c r="AI7681" i="1"/>
  <c r="AH7682" i="1" l="1"/>
  <c r="AK7958" i="1"/>
  <c r="AI7682" i="1"/>
  <c r="AJ7959" i="1" l="1"/>
  <c r="AH7683" i="1"/>
  <c r="AI7683" i="1"/>
  <c r="AH7684" i="1" l="1"/>
  <c r="AK7959" i="1"/>
  <c r="AI7684" i="1"/>
  <c r="AJ7960" i="1" l="1"/>
  <c r="AH7685" i="1"/>
  <c r="AI7685" i="1"/>
  <c r="AH7686" i="1" l="1"/>
  <c r="AK7960" i="1"/>
  <c r="AI7686" i="1"/>
  <c r="AJ7961" i="1" l="1"/>
  <c r="AH7687" i="1"/>
  <c r="AI7687" i="1"/>
  <c r="AH7688" i="1" l="1"/>
  <c r="AK7961" i="1"/>
  <c r="AI7688" i="1"/>
  <c r="AJ7962" i="1" l="1"/>
  <c r="AH7689" i="1"/>
  <c r="AI7689" i="1"/>
  <c r="AH7690" i="1" l="1"/>
  <c r="AK7962" i="1"/>
  <c r="AI7690" i="1"/>
  <c r="AJ7963" i="1" l="1"/>
  <c r="AH7691" i="1"/>
  <c r="AI7691" i="1"/>
  <c r="AH7692" i="1" l="1"/>
  <c r="AK7963" i="1"/>
  <c r="AI7692" i="1"/>
  <c r="AJ7964" i="1" l="1"/>
  <c r="AH7693" i="1"/>
  <c r="AI7693" i="1"/>
  <c r="AH7694" i="1" l="1"/>
  <c r="AK7964" i="1"/>
  <c r="AI7694" i="1"/>
  <c r="AJ7965" i="1" l="1"/>
  <c r="AH7695" i="1"/>
  <c r="AI7695" i="1"/>
  <c r="AH7696" i="1" l="1"/>
  <c r="AK7965" i="1"/>
  <c r="AI7696" i="1"/>
  <c r="AJ7966" i="1" l="1"/>
  <c r="AH7697" i="1"/>
  <c r="AI7697" i="1"/>
  <c r="AH7698" i="1" l="1"/>
  <c r="AK7966" i="1"/>
  <c r="AI7698" i="1"/>
  <c r="AJ7967" i="1" l="1"/>
  <c r="AH7699" i="1"/>
  <c r="AI7699" i="1"/>
  <c r="AH7700" i="1" l="1"/>
  <c r="AK7967" i="1"/>
  <c r="AI7700" i="1"/>
  <c r="AJ7968" i="1" l="1"/>
  <c r="AH7701" i="1"/>
  <c r="AI7701" i="1"/>
  <c r="AH7702" i="1" l="1"/>
  <c r="AK7968" i="1"/>
  <c r="AI7702" i="1"/>
  <c r="AJ7969" i="1" l="1"/>
  <c r="AH7703" i="1"/>
  <c r="AI7703" i="1"/>
  <c r="AH7704" i="1" l="1"/>
  <c r="AK7969" i="1"/>
  <c r="AI7704" i="1"/>
  <c r="AJ7970" i="1" l="1"/>
  <c r="AH7705" i="1"/>
  <c r="AI7705" i="1"/>
  <c r="AH7706" i="1" l="1"/>
  <c r="AK7970" i="1"/>
  <c r="AI7706" i="1"/>
  <c r="AJ7971" i="1" l="1"/>
  <c r="AH7707" i="1"/>
  <c r="AI7707" i="1"/>
  <c r="AH7708" i="1" l="1"/>
  <c r="AK7971" i="1"/>
  <c r="AI7708" i="1"/>
  <c r="AJ7972" i="1" l="1"/>
  <c r="AH7709" i="1"/>
  <c r="AI7709" i="1"/>
  <c r="AH7710" i="1" l="1"/>
  <c r="AK7972" i="1"/>
  <c r="AI7710" i="1"/>
  <c r="AJ7973" i="1" l="1"/>
  <c r="AH7711" i="1"/>
  <c r="AI7711" i="1"/>
  <c r="AH7712" i="1" l="1"/>
  <c r="AK7973" i="1"/>
  <c r="AI7712" i="1"/>
  <c r="AJ7974" i="1" l="1"/>
  <c r="AH7713" i="1"/>
  <c r="AI7713" i="1"/>
  <c r="AH7714" i="1" l="1"/>
  <c r="AK7974" i="1"/>
  <c r="AI7714" i="1"/>
  <c r="AJ7975" i="1" l="1"/>
  <c r="AH7715" i="1"/>
  <c r="AI7715" i="1"/>
  <c r="AH7716" i="1" l="1"/>
  <c r="AK7975" i="1"/>
  <c r="AI7716" i="1"/>
  <c r="AJ7976" i="1" l="1"/>
  <c r="AH7717" i="1"/>
  <c r="AI7717" i="1"/>
  <c r="AH7718" i="1" l="1"/>
  <c r="AK7976" i="1"/>
  <c r="AI7718" i="1"/>
  <c r="AJ7977" i="1" l="1"/>
  <c r="AH7719" i="1"/>
  <c r="AI7719" i="1"/>
  <c r="AH7720" i="1" l="1"/>
  <c r="AK7977" i="1"/>
  <c r="AI7720" i="1"/>
  <c r="AJ7978" i="1" l="1"/>
  <c r="AH7721" i="1"/>
  <c r="AI7721" i="1"/>
  <c r="AH7722" i="1" l="1"/>
  <c r="AK7978" i="1"/>
  <c r="AI7722" i="1"/>
  <c r="AJ7979" i="1" l="1"/>
  <c r="AH7723" i="1"/>
  <c r="AI7723" i="1"/>
  <c r="AH7724" i="1" l="1"/>
  <c r="AK7979" i="1"/>
  <c r="AI7724" i="1"/>
  <c r="AJ7980" i="1" l="1"/>
  <c r="AH7725" i="1"/>
  <c r="AI7725" i="1"/>
  <c r="AH7726" i="1" l="1"/>
  <c r="AK7980" i="1"/>
  <c r="AI7726" i="1"/>
  <c r="AJ7981" i="1" l="1"/>
  <c r="AH7727" i="1"/>
  <c r="AI7727" i="1"/>
  <c r="AH7728" i="1" l="1"/>
  <c r="AK7981" i="1"/>
  <c r="AI7728" i="1"/>
  <c r="AJ7982" i="1" l="1"/>
  <c r="AH7729" i="1"/>
  <c r="AI7729" i="1"/>
  <c r="AH7730" i="1" l="1"/>
  <c r="AK7982" i="1"/>
  <c r="AI7730" i="1"/>
  <c r="AJ7983" i="1" l="1"/>
  <c r="AH7731" i="1"/>
  <c r="AI7731" i="1"/>
  <c r="AH7732" i="1" l="1"/>
  <c r="AK7983" i="1"/>
  <c r="AI7732" i="1"/>
  <c r="AJ7984" i="1" l="1"/>
  <c r="AH7733" i="1"/>
  <c r="AI7733" i="1"/>
  <c r="AH7734" i="1" l="1"/>
  <c r="AK7984" i="1"/>
  <c r="AI7734" i="1"/>
  <c r="AJ7985" i="1" l="1"/>
  <c r="AH7735" i="1"/>
  <c r="AI7735" i="1"/>
  <c r="AH7736" i="1" l="1"/>
  <c r="AK7985" i="1"/>
  <c r="AI7736" i="1"/>
  <c r="AJ7986" i="1" l="1"/>
  <c r="AH7737" i="1"/>
  <c r="AI7737" i="1"/>
  <c r="AH7738" i="1" l="1"/>
  <c r="AK7986" i="1"/>
  <c r="AI7738" i="1"/>
  <c r="AJ7987" i="1" l="1"/>
  <c r="AH7739" i="1"/>
  <c r="AI7739" i="1"/>
  <c r="AH7740" i="1" l="1"/>
  <c r="AK7987" i="1"/>
  <c r="AI7740" i="1"/>
  <c r="AJ7988" i="1" l="1"/>
  <c r="AH7741" i="1"/>
  <c r="AI7741" i="1"/>
  <c r="AH7742" i="1" l="1"/>
  <c r="AK7988" i="1"/>
  <c r="AI7742" i="1"/>
  <c r="AJ7989" i="1" l="1"/>
  <c r="AH7743" i="1"/>
  <c r="AI7743" i="1"/>
  <c r="AH7744" i="1" l="1"/>
  <c r="AK7989" i="1"/>
  <c r="AI7744" i="1"/>
  <c r="AJ7990" i="1" l="1"/>
  <c r="AH7745" i="1"/>
  <c r="AI7745" i="1"/>
  <c r="AH7746" i="1" l="1"/>
  <c r="AK7990" i="1"/>
  <c r="AI7746" i="1"/>
  <c r="AJ7991" i="1" l="1"/>
  <c r="AH7747" i="1"/>
  <c r="AI7747" i="1"/>
  <c r="AH7748" i="1" l="1"/>
  <c r="AK7991" i="1"/>
  <c r="AI7748" i="1"/>
  <c r="AJ7992" i="1" l="1"/>
  <c r="AH7749" i="1"/>
  <c r="AI7749" i="1"/>
  <c r="AH7750" i="1" l="1"/>
  <c r="AI7750" i="1"/>
  <c r="AK7992" i="1"/>
  <c r="AJ7993" i="1" l="1"/>
  <c r="AH7751" i="1"/>
  <c r="AI7751" i="1"/>
  <c r="AH7752" i="1" l="1"/>
  <c r="AK7993" i="1"/>
  <c r="AI7752" i="1"/>
  <c r="AJ7994" i="1" l="1"/>
  <c r="AH7753" i="1"/>
  <c r="AI7753" i="1"/>
  <c r="AH7754" i="1" l="1"/>
  <c r="AK7994" i="1"/>
  <c r="AI7754" i="1"/>
  <c r="AJ7995" i="1" l="1"/>
  <c r="AH7755" i="1"/>
  <c r="AI7755" i="1"/>
  <c r="AH7756" i="1" l="1"/>
  <c r="AK7995" i="1"/>
  <c r="AI7756" i="1"/>
  <c r="AJ7996" i="1" l="1"/>
  <c r="AH7757" i="1"/>
  <c r="AI7757" i="1"/>
  <c r="AH7758" i="1" l="1"/>
  <c r="AK7996" i="1"/>
  <c r="AI7758" i="1"/>
  <c r="AJ7997" i="1" l="1"/>
  <c r="AH7759" i="1"/>
  <c r="AI7759" i="1"/>
  <c r="AH7760" i="1" l="1"/>
  <c r="AK7997" i="1"/>
  <c r="AI7760" i="1"/>
  <c r="AJ7998" i="1" l="1"/>
  <c r="AH7761" i="1"/>
  <c r="AI7761" i="1"/>
  <c r="AH7762" i="1" l="1"/>
  <c r="AK7998" i="1"/>
  <c r="AI7762" i="1"/>
  <c r="AJ7999" i="1" l="1"/>
  <c r="AH7763" i="1"/>
  <c r="AI7763" i="1"/>
  <c r="AH7764" i="1" l="1"/>
  <c r="AK7999" i="1"/>
  <c r="AI7764" i="1"/>
  <c r="AJ8000" i="1" l="1"/>
  <c r="AH7765" i="1"/>
  <c r="AI7765" i="1"/>
  <c r="AH7766" i="1" l="1"/>
  <c r="AK8000" i="1"/>
  <c r="AI7766" i="1"/>
  <c r="AJ8001" i="1" l="1"/>
  <c r="AH7767" i="1"/>
  <c r="AI7767" i="1"/>
  <c r="AH7768" i="1" l="1"/>
  <c r="AK8001" i="1"/>
  <c r="AI7768" i="1"/>
  <c r="AJ8002" i="1" l="1"/>
  <c r="AH7769" i="1"/>
  <c r="AI7769" i="1"/>
  <c r="AH7770" i="1" l="1"/>
  <c r="AK8002" i="1"/>
  <c r="AI7770" i="1"/>
  <c r="AJ8003" i="1" l="1"/>
  <c r="AH7771" i="1"/>
  <c r="AI7771" i="1"/>
  <c r="AH7772" i="1" l="1"/>
  <c r="AK8003" i="1"/>
  <c r="AI7772" i="1"/>
  <c r="AJ8004" i="1" l="1"/>
  <c r="AH7773" i="1"/>
  <c r="AI7773" i="1"/>
  <c r="AH7774" i="1" l="1"/>
  <c r="AK8004" i="1"/>
  <c r="AI7774" i="1"/>
  <c r="AJ8005" i="1" l="1"/>
  <c r="AH7775" i="1"/>
  <c r="AI7775" i="1"/>
  <c r="AH7776" i="1" l="1"/>
  <c r="AK8005" i="1"/>
  <c r="AI7776" i="1"/>
  <c r="AJ8006" i="1" l="1"/>
  <c r="AH7777" i="1"/>
  <c r="AI7777" i="1"/>
  <c r="AH7778" i="1" l="1"/>
  <c r="AK8006" i="1"/>
  <c r="AI7778" i="1"/>
  <c r="AJ8007" i="1" l="1"/>
  <c r="AH7779" i="1"/>
  <c r="AI7779" i="1"/>
  <c r="AH7780" i="1" l="1"/>
  <c r="AK8007" i="1"/>
  <c r="AI7780" i="1"/>
  <c r="AJ8008" i="1" l="1"/>
  <c r="AH7781" i="1"/>
  <c r="AI7781" i="1"/>
  <c r="AH7782" i="1" l="1"/>
  <c r="AK8008" i="1"/>
  <c r="AI7782" i="1"/>
  <c r="AJ8009" i="1" l="1"/>
  <c r="AH7783" i="1"/>
  <c r="AI7783" i="1"/>
  <c r="AH7784" i="1" l="1"/>
  <c r="AK8009" i="1"/>
  <c r="AI7784" i="1"/>
  <c r="AJ8010" i="1" l="1"/>
  <c r="AH7785" i="1"/>
  <c r="AI7785" i="1"/>
  <c r="AH7786" i="1" l="1"/>
  <c r="AK8010" i="1"/>
  <c r="AI7786" i="1"/>
  <c r="AJ8011" i="1" l="1"/>
  <c r="AH7787" i="1"/>
  <c r="AI7787" i="1"/>
  <c r="AH7788" i="1" l="1"/>
  <c r="AK8011" i="1"/>
  <c r="AI7788" i="1"/>
  <c r="AJ8012" i="1" l="1"/>
  <c r="AH7789" i="1"/>
  <c r="AI7789" i="1"/>
  <c r="AH7790" i="1" l="1"/>
  <c r="AK8012" i="1"/>
  <c r="AI7790" i="1"/>
  <c r="AJ8013" i="1" l="1"/>
  <c r="AH7791" i="1"/>
  <c r="AI7791" i="1"/>
  <c r="AH7792" i="1" l="1"/>
  <c r="AK8013" i="1"/>
  <c r="AI7792" i="1"/>
  <c r="AJ8014" i="1" l="1"/>
  <c r="AH7793" i="1"/>
  <c r="AI7793" i="1"/>
  <c r="AH7794" i="1" l="1"/>
  <c r="AK8014" i="1"/>
  <c r="AI7794" i="1"/>
  <c r="AJ8015" i="1" l="1"/>
  <c r="AH7795" i="1"/>
  <c r="AI7795" i="1"/>
  <c r="AH7796" i="1" l="1"/>
  <c r="AK8015" i="1"/>
  <c r="AI7796" i="1"/>
  <c r="AJ8016" i="1" l="1"/>
  <c r="AH7797" i="1"/>
  <c r="AI7797" i="1"/>
  <c r="AH7798" i="1" l="1"/>
  <c r="AK8016" i="1"/>
  <c r="AI7798" i="1"/>
  <c r="AJ8017" i="1" l="1"/>
  <c r="AH7799" i="1"/>
  <c r="AI7799" i="1"/>
  <c r="AH7800" i="1" l="1"/>
  <c r="AK8017" i="1"/>
  <c r="AI7800" i="1"/>
  <c r="AJ8018" i="1" l="1"/>
  <c r="AH7801" i="1"/>
  <c r="AI7801" i="1"/>
  <c r="AH7802" i="1" l="1"/>
  <c r="AK8018" i="1"/>
  <c r="AI7802" i="1"/>
  <c r="AJ8019" i="1" l="1"/>
  <c r="AH7803" i="1"/>
  <c r="AI7803" i="1"/>
  <c r="AH7804" i="1" l="1"/>
  <c r="AK8019" i="1"/>
  <c r="AI7804" i="1"/>
  <c r="AJ8020" i="1" l="1"/>
  <c r="AH7805" i="1"/>
  <c r="AI7805" i="1"/>
  <c r="AH7806" i="1" l="1"/>
  <c r="AK8020" i="1"/>
  <c r="AI7806" i="1"/>
  <c r="AJ8021" i="1" l="1"/>
  <c r="AH7807" i="1"/>
  <c r="AI7807" i="1"/>
  <c r="AH7808" i="1" l="1"/>
  <c r="AK8021" i="1"/>
  <c r="AI7808" i="1"/>
  <c r="AJ8022" i="1" l="1"/>
  <c r="AH7809" i="1"/>
  <c r="AI7809" i="1"/>
  <c r="AH7810" i="1" l="1"/>
  <c r="AK8022" i="1"/>
  <c r="AI7810" i="1"/>
  <c r="AJ8023" i="1" l="1"/>
  <c r="AH7811" i="1"/>
  <c r="AI7811" i="1"/>
  <c r="AH7812" i="1" l="1"/>
  <c r="AK8023" i="1"/>
  <c r="AI7812" i="1"/>
  <c r="AJ8024" i="1" l="1"/>
  <c r="AH7813" i="1"/>
  <c r="AI7813" i="1"/>
  <c r="AH7814" i="1" l="1"/>
  <c r="AK8024" i="1"/>
  <c r="AI7814" i="1"/>
  <c r="AJ8025" i="1" l="1"/>
  <c r="AH7815" i="1"/>
  <c r="AI7815" i="1"/>
  <c r="AH7816" i="1" l="1"/>
  <c r="AK8025" i="1"/>
  <c r="AI7816" i="1"/>
  <c r="AJ8026" i="1" l="1"/>
  <c r="AH7817" i="1"/>
  <c r="AI7817" i="1"/>
  <c r="AH7818" i="1" l="1"/>
  <c r="AK8026" i="1"/>
  <c r="AI7818" i="1"/>
  <c r="AJ8027" i="1" l="1"/>
  <c r="AH7819" i="1"/>
  <c r="AI7819" i="1"/>
  <c r="AH7820" i="1" l="1"/>
  <c r="AK8027" i="1"/>
  <c r="AI7820" i="1"/>
  <c r="AJ8028" i="1" l="1"/>
  <c r="AH7821" i="1"/>
  <c r="AI7821" i="1"/>
  <c r="AH7822" i="1" l="1"/>
  <c r="AK8028" i="1"/>
  <c r="AI7822" i="1"/>
  <c r="AJ8029" i="1" l="1"/>
  <c r="AH7823" i="1"/>
  <c r="AI7823" i="1"/>
  <c r="AH7824" i="1" l="1"/>
  <c r="AK8029" i="1"/>
  <c r="AI7824" i="1"/>
  <c r="AJ8030" i="1" l="1"/>
  <c r="AH7825" i="1"/>
  <c r="AI7825" i="1"/>
  <c r="AH7826" i="1" l="1"/>
  <c r="AK8030" i="1"/>
  <c r="AI7826" i="1"/>
  <c r="AJ8031" i="1" l="1"/>
  <c r="AH7827" i="1"/>
  <c r="AI7827" i="1"/>
  <c r="AH7828" i="1" l="1"/>
  <c r="AK8031" i="1"/>
  <c r="AI7828" i="1"/>
  <c r="AJ8032" i="1" l="1"/>
  <c r="AH7829" i="1"/>
  <c r="AI7829" i="1"/>
  <c r="AH7830" i="1" l="1"/>
  <c r="AK8032" i="1"/>
  <c r="AI7830" i="1"/>
  <c r="AJ8033" i="1" l="1"/>
  <c r="AH7831" i="1"/>
  <c r="AI7831" i="1"/>
  <c r="AH7832" i="1" l="1"/>
  <c r="AK8033" i="1"/>
  <c r="AI7832" i="1"/>
  <c r="AJ8034" i="1" l="1"/>
  <c r="AH7833" i="1"/>
  <c r="AI7833" i="1"/>
  <c r="AH7834" i="1" l="1"/>
  <c r="AK8034" i="1"/>
  <c r="AI7834" i="1"/>
  <c r="AJ8035" i="1" l="1"/>
  <c r="AH7835" i="1"/>
  <c r="AI7835" i="1"/>
  <c r="AH7836" i="1" l="1"/>
  <c r="AK8035" i="1"/>
  <c r="AI7836" i="1"/>
  <c r="AJ8036" i="1" l="1"/>
  <c r="AH7837" i="1"/>
  <c r="AI7837" i="1"/>
  <c r="AH7838" i="1" l="1"/>
  <c r="AK8036" i="1"/>
  <c r="AI7838" i="1"/>
  <c r="AJ8037" i="1" l="1"/>
  <c r="AH7839" i="1"/>
  <c r="AI7839" i="1"/>
  <c r="AH7840" i="1" l="1"/>
  <c r="AK8037" i="1"/>
  <c r="AI7840" i="1"/>
  <c r="AJ8038" i="1" l="1"/>
  <c r="AH7841" i="1"/>
  <c r="AI7841" i="1"/>
  <c r="AH7842" i="1" l="1"/>
  <c r="AK8038" i="1"/>
  <c r="AI7842" i="1"/>
  <c r="AJ8039" i="1" l="1"/>
  <c r="AH7843" i="1"/>
  <c r="AI7843" i="1"/>
  <c r="AH7844" i="1" l="1"/>
  <c r="AK8039" i="1"/>
  <c r="AI7844" i="1"/>
  <c r="AJ8040" i="1" l="1"/>
  <c r="AH7845" i="1"/>
  <c r="AI7845" i="1"/>
  <c r="AH7846" i="1" l="1"/>
  <c r="AK8040" i="1"/>
  <c r="AI7846" i="1"/>
  <c r="AJ8041" i="1" l="1"/>
  <c r="AH7847" i="1"/>
  <c r="AI7847" i="1"/>
  <c r="AH7848" i="1" l="1"/>
  <c r="AK8041" i="1"/>
  <c r="AI7848" i="1"/>
  <c r="AJ8042" i="1" l="1"/>
  <c r="AH7849" i="1"/>
  <c r="AI7849" i="1"/>
  <c r="AH7850" i="1" l="1"/>
  <c r="AK8042" i="1"/>
  <c r="AI7850" i="1"/>
  <c r="AJ8043" i="1" l="1"/>
  <c r="AH7851" i="1"/>
  <c r="AI7851" i="1"/>
  <c r="AH7852" i="1" l="1"/>
  <c r="AK8043" i="1"/>
  <c r="AI7852" i="1"/>
  <c r="AJ8044" i="1" l="1"/>
  <c r="AH7853" i="1"/>
  <c r="AI7853" i="1"/>
  <c r="AH7854" i="1" l="1"/>
  <c r="AK8044" i="1"/>
  <c r="AI7854" i="1"/>
  <c r="AJ8045" i="1" l="1"/>
  <c r="AH7855" i="1"/>
  <c r="AI7855" i="1"/>
  <c r="AH7856" i="1" l="1"/>
  <c r="AK8045" i="1"/>
  <c r="AI7856" i="1"/>
  <c r="AJ8046" i="1" l="1"/>
  <c r="AH7857" i="1"/>
  <c r="AI7857" i="1"/>
  <c r="AH7858" i="1" l="1"/>
  <c r="AK8046" i="1"/>
  <c r="AI7858" i="1"/>
  <c r="AJ8047" i="1" l="1"/>
  <c r="AH7859" i="1"/>
  <c r="AI7859" i="1"/>
  <c r="AH7860" i="1" l="1"/>
  <c r="AK8047" i="1"/>
  <c r="AI7860" i="1"/>
  <c r="AJ8048" i="1" l="1"/>
  <c r="AH7861" i="1"/>
  <c r="AI7861" i="1"/>
  <c r="AH7862" i="1" l="1"/>
  <c r="AK8048" i="1"/>
  <c r="AI7862" i="1"/>
  <c r="AJ8049" i="1" l="1"/>
  <c r="AH7863" i="1"/>
  <c r="AI7863" i="1"/>
  <c r="AH7864" i="1" l="1"/>
  <c r="AK8049" i="1"/>
  <c r="AI7864" i="1"/>
  <c r="AJ8050" i="1" l="1"/>
  <c r="AH7865" i="1"/>
  <c r="AI7865" i="1"/>
  <c r="AH7866" i="1" l="1"/>
  <c r="AK8050" i="1"/>
  <c r="AI7866" i="1"/>
  <c r="AJ8051" i="1" l="1"/>
  <c r="AH7867" i="1"/>
  <c r="AI7867" i="1"/>
  <c r="AH7868" i="1" l="1"/>
  <c r="AK8051" i="1"/>
  <c r="AI7868" i="1"/>
  <c r="AJ8052" i="1" l="1"/>
  <c r="AH7869" i="1"/>
  <c r="AI7869" i="1"/>
  <c r="AH7870" i="1" l="1"/>
  <c r="AK8052" i="1"/>
  <c r="AI7870" i="1"/>
  <c r="AJ8053" i="1" l="1"/>
  <c r="AH7871" i="1"/>
  <c r="AI7871" i="1"/>
  <c r="AH7872" i="1" l="1"/>
  <c r="AK8053" i="1"/>
  <c r="AI7872" i="1"/>
  <c r="AJ8054" i="1" l="1"/>
  <c r="AH7873" i="1"/>
  <c r="AI7873" i="1"/>
  <c r="AH7874" i="1" l="1"/>
  <c r="AK8054" i="1"/>
  <c r="AI7874" i="1"/>
  <c r="AJ8055" i="1" l="1"/>
  <c r="AH7875" i="1"/>
  <c r="AI7875" i="1"/>
  <c r="AH7876" i="1" l="1"/>
  <c r="AK8055" i="1"/>
  <c r="AI7876" i="1"/>
  <c r="AJ8056" i="1" l="1"/>
  <c r="AH7877" i="1"/>
  <c r="AI7877" i="1"/>
  <c r="AH7878" i="1" l="1"/>
  <c r="AK8056" i="1"/>
  <c r="AI7878" i="1"/>
  <c r="AJ8057" i="1" l="1"/>
  <c r="AH7879" i="1"/>
  <c r="AI7879" i="1"/>
  <c r="AH7880" i="1" l="1"/>
  <c r="AK8057" i="1"/>
  <c r="AI7880" i="1"/>
  <c r="AJ8058" i="1" l="1"/>
  <c r="AH7881" i="1"/>
  <c r="AI7881" i="1"/>
  <c r="AH7882" i="1" l="1"/>
  <c r="AK8058" i="1"/>
  <c r="AI7882" i="1"/>
  <c r="AJ8059" i="1" l="1"/>
  <c r="AH7883" i="1"/>
  <c r="AI7883" i="1"/>
  <c r="AH7884" i="1" l="1"/>
  <c r="AK8059" i="1"/>
  <c r="AI7884" i="1"/>
  <c r="AJ8060" i="1" l="1"/>
  <c r="AH7885" i="1"/>
  <c r="AI7885" i="1"/>
  <c r="AH7886" i="1" l="1"/>
  <c r="AK8060" i="1"/>
  <c r="AI7886" i="1"/>
  <c r="AJ8061" i="1" l="1"/>
  <c r="AH7887" i="1"/>
  <c r="AI7887" i="1"/>
  <c r="AH7888" i="1" l="1"/>
  <c r="AK8061" i="1"/>
  <c r="AI7888" i="1"/>
  <c r="AJ8062" i="1" l="1"/>
  <c r="AH7889" i="1"/>
  <c r="AI7889" i="1"/>
  <c r="AH7890" i="1" l="1"/>
  <c r="AK8062" i="1"/>
  <c r="AI7890" i="1"/>
  <c r="AJ8063" i="1" l="1"/>
  <c r="AH7891" i="1"/>
  <c r="AI7891" i="1"/>
  <c r="AH7892" i="1" l="1"/>
  <c r="AK8063" i="1"/>
  <c r="AI7892" i="1"/>
  <c r="AJ8064" i="1" l="1"/>
  <c r="AH7893" i="1"/>
  <c r="AI7893" i="1"/>
  <c r="AH7894" i="1" l="1"/>
  <c r="AK8064" i="1"/>
  <c r="AI7894" i="1"/>
  <c r="AJ8065" i="1" l="1"/>
  <c r="AH7895" i="1"/>
  <c r="AI7895" i="1"/>
  <c r="AH7896" i="1" l="1"/>
  <c r="AK8065" i="1"/>
  <c r="AI7896" i="1"/>
  <c r="AJ8066" i="1" l="1"/>
  <c r="AH7897" i="1"/>
  <c r="AI7897" i="1"/>
  <c r="AH7898" i="1" l="1"/>
  <c r="AK8066" i="1"/>
  <c r="AI7898" i="1"/>
  <c r="AJ8067" i="1" l="1"/>
  <c r="AH7899" i="1"/>
  <c r="AI7899" i="1"/>
  <c r="AH7900" i="1" l="1"/>
  <c r="AK8067" i="1"/>
  <c r="AI7900" i="1"/>
  <c r="AJ8068" i="1" l="1"/>
  <c r="AH7901" i="1"/>
  <c r="AI7901" i="1"/>
  <c r="AH7902" i="1" l="1"/>
  <c r="AK8068" i="1"/>
  <c r="AI7902" i="1"/>
  <c r="AJ8069" i="1" l="1"/>
  <c r="AH7903" i="1"/>
  <c r="AI7903" i="1"/>
  <c r="AH7904" i="1" l="1"/>
  <c r="AK8069" i="1"/>
  <c r="AI7904" i="1"/>
  <c r="AJ8070" i="1" l="1"/>
  <c r="AH7905" i="1"/>
  <c r="AI7905" i="1"/>
  <c r="AH7906" i="1" l="1"/>
  <c r="AK8070" i="1"/>
  <c r="AI7906" i="1"/>
  <c r="AJ8071" i="1" l="1"/>
  <c r="AH7907" i="1"/>
  <c r="AI7907" i="1"/>
  <c r="AH7908" i="1" l="1"/>
  <c r="AK8071" i="1"/>
  <c r="AI7908" i="1"/>
  <c r="AJ8072" i="1" l="1"/>
  <c r="AH7909" i="1"/>
  <c r="AI7909" i="1"/>
  <c r="AH7910" i="1" l="1"/>
  <c r="AK8072" i="1"/>
  <c r="AI7910" i="1"/>
  <c r="AJ8073" i="1" l="1"/>
  <c r="AH7911" i="1"/>
  <c r="AI7911" i="1"/>
  <c r="AH7912" i="1" l="1"/>
  <c r="AK8073" i="1"/>
  <c r="AI7912" i="1"/>
  <c r="AJ8074" i="1" l="1"/>
  <c r="AH7913" i="1"/>
  <c r="AI7913" i="1"/>
  <c r="AH7914" i="1" l="1"/>
  <c r="AK8074" i="1"/>
  <c r="AI7914" i="1"/>
  <c r="AJ8075" i="1" l="1"/>
  <c r="AH7915" i="1"/>
  <c r="AI7915" i="1"/>
  <c r="AH7916" i="1" l="1"/>
  <c r="AK8075" i="1"/>
  <c r="AI7916" i="1"/>
  <c r="AJ8076" i="1" l="1"/>
  <c r="AH7917" i="1"/>
  <c r="AI7917" i="1"/>
  <c r="AH7918" i="1" l="1"/>
  <c r="AK8076" i="1"/>
  <c r="AI7918" i="1"/>
  <c r="AJ8077" i="1" l="1"/>
  <c r="AH7919" i="1"/>
  <c r="AI7919" i="1"/>
  <c r="AH7920" i="1" l="1"/>
  <c r="AK8077" i="1"/>
  <c r="AI7920" i="1"/>
  <c r="AJ8078" i="1" l="1"/>
  <c r="AH7921" i="1"/>
  <c r="AI7921" i="1"/>
  <c r="AH7922" i="1" l="1"/>
  <c r="AK8078" i="1"/>
  <c r="AI7922" i="1"/>
  <c r="AJ8079" i="1" l="1"/>
  <c r="AH7923" i="1"/>
  <c r="AI7923" i="1"/>
  <c r="AH7924" i="1" l="1"/>
  <c r="AK8079" i="1"/>
  <c r="AI7924" i="1"/>
  <c r="AJ8080" i="1" l="1"/>
  <c r="AH7925" i="1"/>
  <c r="AI7925" i="1"/>
  <c r="AH7926" i="1" l="1"/>
  <c r="AK8080" i="1"/>
  <c r="AI7926" i="1"/>
  <c r="AJ8081" i="1" l="1"/>
  <c r="AH7927" i="1"/>
  <c r="AI7927" i="1"/>
  <c r="AH7928" i="1" l="1"/>
  <c r="AK8081" i="1"/>
  <c r="AI7928" i="1"/>
  <c r="AJ8082" i="1" l="1"/>
  <c r="AH7929" i="1"/>
  <c r="AI7929" i="1"/>
  <c r="AH7930" i="1" l="1"/>
  <c r="AK8082" i="1"/>
  <c r="AI7930" i="1"/>
  <c r="AJ8083" i="1" l="1"/>
  <c r="AH7931" i="1"/>
  <c r="AI7931" i="1"/>
  <c r="AH7932" i="1" l="1"/>
  <c r="AK8083" i="1"/>
  <c r="AI7932" i="1"/>
  <c r="AJ8084" i="1" l="1"/>
  <c r="AH7933" i="1"/>
  <c r="AI7933" i="1"/>
  <c r="AH7934" i="1" l="1"/>
  <c r="AK8084" i="1"/>
  <c r="AI7934" i="1"/>
  <c r="AJ8085" i="1" l="1"/>
  <c r="AH7935" i="1"/>
  <c r="AI7935" i="1"/>
  <c r="AH7936" i="1" l="1"/>
  <c r="AK8085" i="1"/>
  <c r="AI7936" i="1"/>
  <c r="AJ8086" i="1" l="1"/>
  <c r="AH7937" i="1"/>
  <c r="AI7937" i="1"/>
  <c r="AH7938" i="1" l="1"/>
  <c r="AK8086" i="1"/>
  <c r="AI7938" i="1"/>
  <c r="AJ8087" i="1" l="1"/>
  <c r="AH7939" i="1"/>
  <c r="AI7939" i="1"/>
  <c r="AH7940" i="1" l="1"/>
  <c r="AK8087" i="1"/>
  <c r="AI7940" i="1"/>
  <c r="AJ8088" i="1" l="1"/>
  <c r="AH7941" i="1"/>
  <c r="AI7941" i="1"/>
  <c r="AH7942" i="1" l="1"/>
  <c r="AK8088" i="1"/>
  <c r="AI7942" i="1"/>
  <c r="AJ8089" i="1" l="1"/>
  <c r="AH7943" i="1"/>
  <c r="AI7943" i="1"/>
  <c r="AH7944" i="1" l="1"/>
  <c r="AK8089" i="1"/>
  <c r="AI7944" i="1"/>
  <c r="AJ8090" i="1" l="1"/>
  <c r="AH7945" i="1"/>
  <c r="AI7945" i="1"/>
  <c r="AH7946" i="1" l="1"/>
  <c r="AK8090" i="1"/>
  <c r="AI7946" i="1"/>
  <c r="AJ8091" i="1" l="1"/>
  <c r="AH7947" i="1"/>
  <c r="AI7947" i="1"/>
  <c r="AH7948" i="1" l="1"/>
  <c r="AK8091" i="1"/>
  <c r="AI7948" i="1"/>
  <c r="AJ8092" i="1" l="1"/>
  <c r="AH7949" i="1"/>
  <c r="AI7949" i="1"/>
  <c r="AH7950" i="1" l="1"/>
  <c r="AK8092" i="1"/>
  <c r="AI7950" i="1"/>
  <c r="AJ8093" i="1" l="1"/>
  <c r="AH7951" i="1"/>
  <c r="AI7951" i="1"/>
  <c r="AH7952" i="1" l="1"/>
  <c r="AK8093" i="1"/>
  <c r="AI7952" i="1"/>
  <c r="AJ8094" i="1" l="1"/>
  <c r="AH7953" i="1"/>
  <c r="AI7953" i="1"/>
  <c r="AH7954" i="1" l="1"/>
  <c r="AK8094" i="1"/>
  <c r="AI7954" i="1"/>
  <c r="AJ8095" i="1" l="1"/>
  <c r="AH7955" i="1"/>
  <c r="AI7955" i="1"/>
  <c r="AH7956" i="1" l="1"/>
  <c r="AK8095" i="1"/>
  <c r="AI7956" i="1"/>
  <c r="AJ8096" i="1" l="1"/>
  <c r="AH7957" i="1"/>
  <c r="AI7957" i="1"/>
  <c r="AH7958" i="1" l="1"/>
  <c r="AK8096" i="1"/>
  <c r="AI7958" i="1"/>
  <c r="AJ8097" i="1" l="1"/>
  <c r="AH7959" i="1"/>
  <c r="AI7959" i="1"/>
  <c r="AH7960" i="1" l="1"/>
  <c r="AK8097" i="1"/>
  <c r="AI7960" i="1"/>
  <c r="AJ8098" i="1" l="1"/>
  <c r="AH7961" i="1"/>
  <c r="AI7961" i="1"/>
  <c r="AH7962" i="1" l="1"/>
  <c r="AK8098" i="1"/>
  <c r="AI7962" i="1"/>
  <c r="AJ8099" i="1" l="1"/>
  <c r="AH7963" i="1"/>
  <c r="AI7963" i="1"/>
  <c r="AH7964" i="1" l="1"/>
  <c r="AK8099" i="1"/>
  <c r="AI7964" i="1"/>
  <c r="AJ8100" i="1" l="1"/>
  <c r="AH7965" i="1"/>
  <c r="AI7965" i="1"/>
  <c r="AH7966" i="1" l="1"/>
  <c r="AK8100" i="1"/>
  <c r="AI7966" i="1"/>
  <c r="AJ8101" i="1" l="1"/>
  <c r="AH7967" i="1"/>
  <c r="AI7967" i="1"/>
  <c r="AH7968" i="1" l="1"/>
  <c r="AK8101" i="1"/>
  <c r="AI7968" i="1"/>
  <c r="AJ8102" i="1" l="1"/>
  <c r="AH7969" i="1"/>
  <c r="AI7969" i="1"/>
  <c r="AH7970" i="1" l="1"/>
  <c r="AK8102" i="1"/>
  <c r="AI7970" i="1"/>
  <c r="AJ8103" i="1" l="1"/>
  <c r="AH7971" i="1"/>
  <c r="AI7971" i="1"/>
  <c r="AH7972" i="1" l="1"/>
  <c r="AK8103" i="1"/>
  <c r="AI7972" i="1"/>
  <c r="AJ8104" i="1" l="1"/>
  <c r="AH7973" i="1"/>
  <c r="AI7973" i="1"/>
  <c r="AH7974" i="1" l="1"/>
  <c r="AK8104" i="1"/>
  <c r="AI7974" i="1"/>
  <c r="AJ8105" i="1" l="1"/>
  <c r="AH7975" i="1"/>
  <c r="AI7975" i="1"/>
  <c r="AH7976" i="1" l="1"/>
  <c r="AK8105" i="1"/>
  <c r="AI7976" i="1"/>
  <c r="AJ8106" i="1" l="1"/>
  <c r="AH7977" i="1"/>
  <c r="AI7977" i="1"/>
  <c r="AH7978" i="1" l="1"/>
  <c r="AK8106" i="1"/>
  <c r="AI7978" i="1"/>
  <c r="AJ8107" i="1" l="1"/>
  <c r="AH7979" i="1"/>
  <c r="AI7979" i="1"/>
  <c r="AH7980" i="1" l="1"/>
  <c r="AK8107" i="1"/>
  <c r="AI7980" i="1"/>
  <c r="AJ8108" i="1" l="1"/>
  <c r="AH7981" i="1"/>
  <c r="AI7981" i="1"/>
  <c r="AH7982" i="1" l="1"/>
  <c r="AK8108" i="1"/>
  <c r="AI7982" i="1"/>
  <c r="AJ8109" i="1" l="1"/>
  <c r="AH7983" i="1"/>
  <c r="AI7983" i="1"/>
  <c r="AH7984" i="1" l="1"/>
  <c r="AK8109" i="1"/>
  <c r="AI7984" i="1"/>
  <c r="AJ8110" i="1" l="1"/>
  <c r="AH7985" i="1"/>
  <c r="AI7985" i="1"/>
  <c r="AH7986" i="1" l="1"/>
  <c r="AK8110" i="1"/>
  <c r="AI7986" i="1"/>
  <c r="AJ8111" i="1" l="1"/>
  <c r="AH7987" i="1"/>
  <c r="AI7987" i="1"/>
  <c r="AH7988" i="1" l="1"/>
  <c r="AK8111" i="1"/>
  <c r="AI7988" i="1"/>
  <c r="AJ8112" i="1" l="1"/>
  <c r="AH7989" i="1"/>
  <c r="AI7989" i="1"/>
  <c r="AH7990" i="1" l="1"/>
  <c r="AK8112" i="1"/>
  <c r="AI7990" i="1"/>
  <c r="AJ8113" i="1" l="1"/>
  <c r="AH7991" i="1"/>
  <c r="AI7991" i="1"/>
  <c r="AH7992" i="1" l="1"/>
  <c r="AK8113" i="1"/>
  <c r="AI7992" i="1"/>
  <c r="AJ8114" i="1" l="1"/>
  <c r="AH7993" i="1"/>
  <c r="AI7993" i="1"/>
  <c r="AH7994" i="1" l="1"/>
  <c r="AK8114" i="1"/>
  <c r="AI7994" i="1"/>
  <c r="AJ8115" i="1" l="1"/>
  <c r="AH7995" i="1"/>
  <c r="AI7995" i="1"/>
  <c r="AH7996" i="1" l="1"/>
  <c r="AK8115" i="1"/>
  <c r="AI7996" i="1"/>
  <c r="AJ8116" i="1" l="1"/>
  <c r="AH7997" i="1"/>
  <c r="AI7997" i="1"/>
  <c r="AH7998" i="1" l="1"/>
  <c r="AK8116" i="1"/>
  <c r="AI7998" i="1"/>
  <c r="AJ8117" i="1" l="1"/>
  <c r="AH7999" i="1"/>
  <c r="AI7999" i="1"/>
  <c r="AH8000" i="1" l="1"/>
  <c r="AK8117" i="1"/>
  <c r="AI8000" i="1"/>
  <c r="AJ8118" i="1" l="1"/>
  <c r="AH8001" i="1"/>
  <c r="AI8001" i="1"/>
  <c r="AH8002" i="1" l="1"/>
  <c r="AK8118" i="1"/>
  <c r="AI8002" i="1"/>
  <c r="AJ8119" i="1" l="1"/>
  <c r="AH8003" i="1"/>
  <c r="AI8003" i="1"/>
  <c r="AH8004" i="1" l="1"/>
  <c r="AK8119" i="1"/>
  <c r="AI8004" i="1"/>
  <c r="AJ8120" i="1" l="1"/>
  <c r="AH8005" i="1"/>
  <c r="AI8005" i="1"/>
  <c r="AH8006" i="1" l="1"/>
  <c r="AK8120" i="1"/>
  <c r="AI8006" i="1"/>
  <c r="AJ8121" i="1" l="1"/>
  <c r="AH8007" i="1"/>
  <c r="AI8007" i="1"/>
  <c r="AH8008" i="1" l="1"/>
  <c r="AK8121" i="1"/>
  <c r="AI8008" i="1"/>
  <c r="AJ8122" i="1" l="1"/>
  <c r="AH8009" i="1"/>
  <c r="AI8009" i="1"/>
  <c r="AH8010" i="1" l="1"/>
  <c r="AK8122" i="1"/>
  <c r="AI8010" i="1"/>
  <c r="AJ8123" i="1" l="1"/>
  <c r="AH8011" i="1"/>
  <c r="AI8011" i="1"/>
  <c r="AH8012" i="1" l="1"/>
  <c r="AK8123" i="1"/>
  <c r="AI8012" i="1"/>
  <c r="AJ8124" i="1" l="1"/>
  <c r="AH8013" i="1"/>
  <c r="AI8013" i="1"/>
  <c r="AH8014" i="1" l="1"/>
  <c r="AK8124" i="1"/>
  <c r="AI8014" i="1"/>
  <c r="AJ8125" i="1" l="1"/>
  <c r="AH8015" i="1"/>
  <c r="AI8015" i="1"/>
  <c r="AH8016" i="1" l="1"/>
  <c r="AK8125" i="1"/>
  <c r="AI8016" i="1"/>
  <c r="AJ8126" i="1" l="1"/>
  <c r="AH8017" i="1"/>
  <c r="AI8017" i="1"/>
  <c r="AH8018" i="1" l="1"/>
  <c r="AK8126" i="1"/>
  <c r="AI8018" i="1"/>
  <c r="AJ8127" i="1" l="1"/>
  <c r="AH8019" i="1"/>
  <c r="AI8019" i="1"/>
  <c r="AH8020" i="1" l="1"/>
  <c r="AK8127" i="1"/>
  <c r="AI8020" i="1"/>
  <c r="AJ8128" i="1" l="1"/>
  <c r="AH8021" i="1"/>
  <c r="AI8021" i="1"/>
  <c r="AH8022" i="1" l="1"/>
  <c r="AK8128" i="1"/>
  <c r="AI8022" i="1"/>
  <c r="AJ8129" i="1" l="1"/>
  <c r="AH8023" i="1"/>
  <c r="AI8023" i="1"/>
  <c r="AH8024" i="1" l="1"/>
  <c r="AK8129" i="1"/>
  <c r="AI8024" i="1"/>
  <c r="AJ8130" i="1" l="1"/>
  <c r="AH8025" i="1"/>
  <c r="AI8025" i="1"/>
  <c r="AH8026" i="1" l="1"/>
  <c r="AK8130" i="1"/>
  <c r="AI8026" i="1"/>
  <c r="AJ8131" i="1" l="1"/>
  <c r="AH8027" i="1"/>
  <c r="AI8027" i="1"/>
  <c r="AH8028" i="1" l="1"/>
  <c r="AK8131" i="1"/>
  <c r="AI8028" i="1"/>
  <c r="AJ8132" i="1" l="1"/>
  <c r="AH8029" i="1"/>
  <c r="AI8029" i="1"/>
  <c r="AH8030" i="1" l="1"/>
  <c r="AK8132" i="1"/>
  <c r="AI8030" i="1"/>
  <c r="AJ8133" i="1" l="1"/>
  <c r="AH8031" i="1"/>
  <c r="AI8031" i="1"/>
  <c r="AH8032" i="1" l="1"/>
  <c r="AK8133" i="1"/>
  <c r="AI8032" i="1"/>
  <c r="AJ8134" i="1" l="1"/>
  <c r="AH8033" i="1"/>
  <c r="AI8033" i="1"/>
  <c r="AH8034" i="1" l="1"/>
  <c r="AK8134" i="1"/>
  <c r="AI8034" i="1"/>
  <c r="AJ8135" i="1" l="1"/>
  <c r="AH8035" i="1"/>
  <c r="AI8035" i="1"/>
  <c r="AH8036" i="1" l="1"/>
  <c r="AK8135" i="1"/>
  <c r="AI8036" i="1"/>
  <c r="AJ8136" i="1" l="1"/>
  <c r="AH8037" i="1"/>
  <c r="AI8037" i="1"/>
  <c r="AH8038" i="1" l="1"/>
  <c r="AK8136" i="1"/>
  <c r="AI8038" i="1"/>
  <c r="AJ8137" i="1" l="1"/>
  <c r="AH8039" i="1"/>
  <c r="AI8039" i="1"/>
  <c r="AH8040" i="1" l="1"/>
  <c r="AK8137" i="1"/>
  <c r="AI8040" i="1"/>
  <c r="AJ8138" i="1" l="1"/>
  <c r="AH8041" i="1"/>
  <c r="AI8041" i="1"/>
  <c r="AH8042" i="1" l="1"/>
  <c r="AK8138" i="1"/>
  <c r="AI8042" i="1"/>
  <c r="AJ8139" i="1" l="1"/>
  <c r="AH8043" i="1"/>
  <c r="AI8043" i="1"/>
  <c r="AH8044" i="1" l="1"/>
  <c r="AK8139" i="1"/>
  <c r="AI8044" i="1"/>
  <c r="AJ8140" i="1" l="1"/>
  <c r="AH8045" i="1"/>
  <c r="AI8045" i="1"/>
  <c r="AH8046" i="1" l="1"/>
  <c r="AK8140" i="1"/>
  <c r="AI8046" i="1"/>
  <c r="AJ8141" i="1" l="1"/>
  <c r="AH8047" i="1"/>
  <c r="AI8047" i="1"/>
  <c r="AH8048" i="1" l="1"/>
  <c r="AK8141" i="1"/>
  <c r="AI8048" i="1"/>
  <c r="AJ8142" i="1" l="1"/>
  <c r="AH8049" i="1"/>
  <c r="AI8049" i="1"/>
  <c r="AH8050" i="1" l="1"/>
  <c r="AK8142" i="1"/>
  <c r="AI8050" i="1"/>
  <c r="AJ8143" i="1" l="1"/>
  <c r="AH8051" i="1"/>
  <c r="AI8051" i="1"/>
  <c r="AH8052" i="1" l="1"/>
  <c r="AK8143" i="1"/>
  <c r="AI8052" i="1"/>
  <c r="AJ8144" i="1" l="1"/>
  <c r="AH8053" i="1"/>
  <c r="AI8053" i="1"/>
  <c r="AH8054" i="1" l="1"/>
  <c r="AK8144" i="1"/>
  <c r="AI8054" i="1"/>
  <c r="AJ8145" i="1" l="1"/>
  <c r="AH8055" i="1"/>
  <c r="AI8055" i="1"/>
  <c r="AH8056" i="1" l="1"/>
  <c r="AK8145" i="1"/>
  <c r="AI8056" i="1"/>
  <c r="AJ8146" i="1" l="1"/>
  <c r="AH8057" i="1"/>
  <c r="AI8057" i="1"/>
  <c r="AH8058" i="1" l="1"/>
  <c r="AK8146" i="1"/>
  <c r="AI8058" i="1"/>
  <c r="AJ8147" i="1" l="1"/>
  <c r="AH8059" i="1"/>
  <c r="AI8059" i="1"/>
  <c r="AH8060" i="1" l="1"/>
  <c r="AK8147" i="1"/>
  <c r="AI8060" i="1"/>
  <c r="AJ8148" i="1" l="1"/>
  <c r="AH8061" i="1"/>
  <c r="AI8061" i="1"/>
  <c r="AH8062" i="1" l="1"/>
  <c r="AK8148" i="1"/>
  <c r="AI8062" i="1"/>
  <c r="AJ8149" i="1" l="1"/>
  <c r="AH8063" i="1"/>
  <c r="AI8063" i="1"/>
  <c r="AH8064" i="1" l="1"/>
  <c r="AK8149" i="1"/>
  <c r="AI8064" i="1"/>
  <c r="AJ8150" i="1" l="1"/>
  <c r="AH8065" i="1"/>
  <c r="AI8065" i="1"/>
  <c r="AH8066" i="1" l="1"/>
  <c r="AK8150" i="1"/>
  <c r="AI8066" i="1"/>
  <c r="AJ8151" i="1" l="1"/>
  <c r="AH8067" i="1"/>
  <c r="AI8067" i="1"/>
  <c r="AH8068" i="1" l="1"/>
  <c r="AK8151" i="1"/>
  <c r="AI8068" i="1"/>
  <c r="AJ8152" i="1" l="1"/>
  <c r="AH8069" i="1"/>
  <c r="AI8069" i="1"/>
  <c r="AH8070" i="1" l="1"/>
  <c r="AK8152" i="1"/>
  <c r="AI8070" i="1"/>
  <c r="AJ8153" i="1" l="1"/>
  <c r="AH8071" i="1"/>
  <c r="AI8071" i="1"/>
  <c r="AH8072" i="1" l="1"/>
  <c r="AK8153" i="1"/>
  <c r="AI8072" i="1"/>
  <c r="AJ8154" i="1" l="1"/>
  <c r="AH8073" i="1"/>
  <c r="AI8073" i="1"/>
  <c r="AH8074" i="1" l="1"/>
  <c r="AK8154" i="1"/>
  <c r="AI8074" i="1"/>
  <c r="AJ8155" i="1" l="1"/>
  <c r="AH8075" i="1"/>
  <c r="AI8075" i="1"/>
  <c r="AH8076" i="1" l="1"/>
  <c r="AK8155" i="1"/>
  <c r="AI8076" i="1"/>
  <c r="AJ8156" i="1" l="1"/>
  <c r="AH8077" i="1"/>
  <c r="AI8077" i="1"/>
  <c r="AH8078" i="1" l="1"/>
  <c r="AK8156" i="1"/>
  <c r="AI8078" i="1"/>
  <c r="AJ8157" i="1" l="1"/>
  <c r="AH8079" i="1"/>
  <c r="AI8079" i="1"/>
  <c r="AH8080" i="1" l="1"/>
  <c r="AK8157" i="1"/>
  <c r="AI8080" i="1"/>
  <c r="AJ8158" i="1" l="1"/>
  <c r="AH8081" i="1"/>
  <c r="AI8081" i="1"/>
  <c r="AH8082" i="1" l="1"/>
  <c r="AK8158" i="1"/>
  <c r="AI8082" i="1"/>
  <c r="AJ8159" i="1" l="1"/>
  <c r="AH8083" i="1"/>
  <c r="AI8083" i="1"/>
  <c r="AH8084" i="1" l="1"/>
  <c r="AK8159" i="1"/>
  <c r="AI8084" i="1"/>
  <c r="AJ8160" i="1" l="1"/>
  <c r="AH8085" i="1"/>
  <c r="AI8085" i="1"/>
  <c r="AH8086" i="1" l="1"/>
  <c r="AK8160" i="1"/>
  <c r="AI8086" i="1"/>
  <c r="AJ8161" i="1" l="1"/>
  <c r="AH8087" i="1"/>
  <c r="AI8087" i="1"/>
  <c r="AH8088" i="1" l="1"/>
  <c r="AK8161" i="1"/>
  <c r="AI8088" i="1"/>
  <c r="AJ8162" i="1" l="1"/>
  <c r="AH8089" i="1"/>
  <c r="AI8089" i="1"/>
  <c r="AH8090" i="1" l="1"/>
  <c r="AK8162" i="1"/>
  <c r="AI8090" i="1"/>
  <c r="AJ8163" i="1" l="1"/>
  <c r="AH8091" i="1"/>
  <c r="AI8091" i="1"/>
  <c r="AH8092" i="1" l="1"/>
  <c r="AK8163" i="1"/>
  <c r="AI8092" i="1"/>
  <c r="AJ8164" i="1" l="1"/>
  <c r="AH8093" i="1"/>
  <c r="AI8093" i="1"/>
  <c r="AH8094" i="1" l="1"/>
  <c r="AK8164" i="1"/>
  <c r="AI8094" i="1"/>
  <c r="AJ8165" i="1" l="1"/>
  <c r="AH8095" i="1"/>
  <c r="AI8095" i="1"/>
  <c r="AH8096" i="1" l="1"/>
  <c r="AK8165" i="1"/>
  <c r="AI8096" i="1"/>
  <c r="AJ8166" i="1" l="1"/>
  <c r="AH8097" i="1"/>
  <c r="AI8097" i="1"/>
  <c r="AH8098" i="1" l="1"/>
  <c r="AK8166" i="1"/>
  <c r="AI8098" i="1"/>
  <c r="AJ8167" i="1" l="1"/>
  <c r="AH8099" i="1"/>
  <c r="AI8099" i="1"/>
  <c r="AH8100" i="1" l="1"/>
  <c r="AK8167" i="1"/>
  <c r="AI8100" i="1"/>
  <c r="AJ8168" i="1" l="1"/>
  <c r="AH8101" i="1"/>
  <c r="AI8101" i="1"/>
  <c r="AH8102" i="1" l="1"/>
  <c r="AK8168" i="1"/>
  <c r="AI8102" i="1"/>
  <c r="AJ8169" i="1" l="1"/>
  <c r="AH8103" i="1"/>
  <c r="AI8103" i="1"/>
  <c r="AH8104" i="1" l="1"/>
  <c r="AK8169" i="1"/>
  <c r="AI8104" i="1"/>
  <c r="AJ8170" i="1" l="1"/>
  <c r="AH8105" i="1"/>
  <c r="AI8105" i="1"/>
  <c r="AH8106" i="1" l="1"/>
  <c r="AK8170" i="1"/>
  <c r="AI8106" i="1"/>
  <c r="AJ8171" i="1" l="1"/>
  <c r="AH8107" i="1"/>
  <c r="AI8107" i="1"/>
  <c r="AH8108" i="1" l="1"/>
  <c r="AK8171" i="1"/>
  <c r="AI8108" i="1"/>
  <c r="AJ8172" i="1" l="1"/>
  <c r="AH8109" i="1"/>
  <c r="AI8109" i="1"/>
  <c r="AH8110" i="1" l="1"/>
  <c r="AK8172" i="1"/>
  <c r="AI8110" i="1"/>
  <c r="AJ8173" i="1" l="1"/>
  <c r="AH8111" i="1"/>
  <c r="AI8111" i="1"/>
  <c r="AH8112" i="1" l="1"/>
  <c r="AK8173" i="1"/>
  <c r="AI8112" i="1"/>
  <c r="AJ8174" i="1" l="1"/>
  <c r="AH8113" i="1"/>
  <c r="AI8113" i="1"/>
  <c r="AH8114" i="1" l="1"/>
  <c r="AK8174" i="1"/>
  <c r="AI8114" i="1"/>
  <c r="AJ8175" i="1" l="1"/>
  <c r="AH8115" i="1"/>
  <c r="AI8115" i="1"/>
  <c r="AH8116" i="1" l="1"/>
  <c r="AK8175" i="1"/>
  <c r="AI8116" i="1"/>
  <c r="AJ8176" i="1" l="1"/>
  <c r="AH8117" i="1"/>
  <c r="AI8117" i="1"/>
  <c r="AH8118" i="1" l="1"/>
  <c r="AK8176" i="1"/>
  <c r="AI8118" i="1"/>
  <c r="AJ8177" i="1" l="1"/>
  <c r="AH8119" i="1"/>
  <c r="AI8119" i="1"/>
  <c r="AH8120" i="1" l="1"/>
  <c r="AK8177" i="1"/>
  <c r="AI8120" i="1"/>
  <c r="AJ8178" i="1" l="1"/>
  <c r="AH8121" i="1"/>
  <c r="AI8121" i="1"/>
  <c r="AH8122" i="1" l="1"/>
  <c r="AK8178" i="1"/>
  <c r="AI8122" i="1"/>
  <c r="AJ8179" i="1" l="1"/>
  <c r="AH8123" i="1"/>
  <c r="AI8123" i="1"/>
  <c r="AH8124" i="1" l="1"/>
  <c r="AK8179" i="1"/>
  <c r="AI8124" i="1"/>
  <c r="AJ8180" i="1" l="1"/>
  <c r="AH8125" i="1"/>
  <c r="AI8125" i="1"/>
  <c r="AH8126" i="1" l="1"/>
  <c r="AK8180" i="1"/>
  <c r="AI8126" i="1"/>
  <c r="AJ8181" i="1" l="1"/>
  <c r="AH8127" i="1"/>
  <c r="AI8127" i="1"/>
  <c r="AH8128" i="1" l="1"/>
  <c r="AK8181" i="1"/>
  <c r="AI8128" i="1"/>
  <c r="AJ8182" i="1" l="1"/>
  <c r="AH8129" i="1"/>
  <c r="AI8129" i="1"/>
  <c r="AH8130" i="1" l="1"/>
  <c r="AK8182" i="1"/>
  <c r="AI8130" i="1"/>
  <c r="AJ8183" i="1" l="1"/>
  <c r="AH8131" i="1"/>
  <c r="AI8131" i="1"/>
  <c r="AH8132" i="1" l="1"/>
  <c r="AK8183" i="1"/>
  <c r="AI8132" i="1"/>
  <c r="AJ8184" i="1" l="1"/>
  <c r="AH8133" i="1"/>
  <c r="AI8133" i="1"/>
  <c r="AH8134" i="1" l="1"/>
  <c r="AK8184" i="1"/>
  <c r="AI8134" i="1"/>
  <c r="AJ8185" i="1" l="1"/>
  <c r="AH8135" i="1"/>
  <c r="AI8135" i="1"/>
  <c r="AH8136" i="1" l="1"/>
  <c r="AK8185" i="1"/>
  <c r="AI8136" i="1"/>
  <c r="AJ8186" i="1" l="1"/>
  <c r="AH8137" i="1"/>
  <c r="AI8137" i="1"/>
  <c r="AH8138" i="1" l="1"/>
  <c r="AK8186" i="1"/>
  <c r="AI8138" i="1"/>
  <c r="AJ8187" i="1" l="1"/>
  <c r="AH8139" i="1"/>
  <c r="AI8139" i="1"/>
  <c r="AH8140" i="1" l="1"/>
  <c r="AK8187" i="1"/>
  <c r="AI8140" i="1"/>
  <c r="AJ8188" i="1" l="1"/>
  <c r="AH8141" i="1"/>
  <c r="AI8141" i="1"/>
  <c r="AH8142" i="1" l="1"/>
  <c r="AK8188" i="1"/>
  <c r="AI8142" i="1"/>
  <c r="AJ8189" i="1" l="1"/>
  <c r="AH8143" i="1"/>
  <c r="AI8143" i="1"/>
  <c r="AH8144" i="1" l="1"/>
  <c r="AK8189" i="1"/>
  <c r="AI8144" i="1"/>
  <c r="AJ8190" i="1" l="1"/>
  <c r="AH8145" i="1"/>
  <c r="AI8145" i="1"/>
  <c r="AH8146" i="1" l="1"/>
  <c r="AK8190" i="1"/>
  <c r="AI8146" i="1"/>
  <c r="AJ8191" i="1" l="1"/>
  <c r="AH8147" i="1"/>
  <c r="AI8147" i="1"/>
  <c r="AH8148" i="1" l="1"/>
  <c r="AK8191" i="1"/>
  <c r="AI8148" i="1"/>
  <c r="AJ8192" i="1" l="1"/>
  <c r="AH8149" i="1"/>
  <c r="AI8149" i="1"/>
  <c r="AH8150" i="1" l="1"/>
  <c r="AK8192" i="1"/>
  <c r="AI8150" i="1"/>
  <c r="AJ8193" i="1" l="1"/>
  <c r="AH8151" i="1"/>
  <c r="AI8151" i="1"/>
  <c r="AH8152" i="1" l="1"/>
  <c r="AK8193" i="1"/>
  <c r="AI8152" i="1"/>
  <c r="AJ8194" i="1" l="1"/>
  <c r="AH8153" i="1"/>
  <c r="AI8153" i="1"/>
  <c r="AH8154" i="1" l="1"/>
  <c r="AK8194" i="1"/>
  <c r="AI8154" i="1"/>
  <c r="AJ8195" i="1" l="1"/>
  <c r="AH8155" i="1"/>
  <c r="AI8155" i="1"/>
  <c r="AH8156" i="1" l="1"/>
  <c r="AK8195" i="1"/>
  <c r="AI8156" i="1"/>
  <c r="AJ8196" i="1" l="1"/>
  <c r="AH8157" i="1"/>
  <c r="AI8157" i="1"/>
  <c r="AH8158" i="1" l="1"/>
  <c r="AK8196" i="1"/>
  <c r="AI8158" i="1"/>
  <c r="AJ8197" i="1" l="1"/>
  <c r="AH8159" i="1"/>
  <c r="AI8159" i="1"/>
  <c r="AH8160" i="1" l="1"/>
  <c r="AK8197" i="1"/>
  <c r="AI8160" i="1"/>
  <c r="AJ8198" i="1" l="1"/>
  <c r="AH8161" i="1"/>
  <c r="AI8161" i="1"/>
  <c r="AH8162" i="1" l="1"/>
  <c r="AK8198" i="1"/>
  <c r="AI8162" i="1"/>
  <c r="AJ8199" i="1" l="1"/>
  <c r="AH8163" i="1"/>
  <c r="AI8163" i="1"/>
  <c r="AH8164" i="1" l="1"/>
  <c r="AK8199" i="1"/>
  <c r="AI8164" i="1"/>
  <c r="AJ8200" i="1" l="1"/>
  <c r="AH8165" i="1"/>
  <c r="AI8165" i="1"/>
  <c r="AH8166" i="1" l="1"/>
  <c r="AK8200" i="1"/>
  <c r="AI8166" i="1"/>
  <c r="AJ8201" i="1" l="1"/>
  <c r="AH8167" i="1"/>
  <c r="AI8167" i="1"/>
  <c r="AH8168" i="1" l="1"/>
  <c r="AK8201" i="1"/>
  <c r="AI8168" i="1"/>
  <c r="AJ8202" i="1" l="1"/>
  <c r="AH8169" i="1"/>
  <c r="AI8169" i="1"/>
  <c r="AH8170" i="1" l="1"/>
  <c r="AK8202" i="1"/>
  <c r="AI8170" i="1"/>
  <c r="AJ8203" i="1" l="1"/>
  <c r="AH8171" i="1"/>
  <c r="AI8171" i="1"/>
  <c r="AH8172" i="1" l="1"/>
  <c r="AK8203" i="1"/>
  <c r="AI8172" i="1"/>
  <c r="AJ8204" i="1" l="1"/>
  <c r="AH8173" i="1"/>
  <c r="AI8173" i="1"/>
  <c r="AH8174" i="1" l="1"/>
  <c r="AK8204" i="1"/>
  <c r="AI8174" i="1"/>
  <c r="AJ8205" i="1" l="1"/>
  <c r="AH8175" i="1"/>
  <c r="AI8175" i="1"/>
  <c r="AH8176" i="1" l="1"/>
  <c r="AK8205" i="1"/>
  <c r="AI8176" i="1"/>
  <c r="AJ8206" i="1" l="1"/>
  <c r="AH8177" i="1"/>
  <c r="AI8177" i="1"/>
  <c r="AH8178" i="1" l="1"/>
  <c r="AK8206" i="1"/>
  <c r="AI8178" i="1"/>
  <c r="AJ8207" i="1" l="1"/>
  <c r="AH8179" i="1"/>
  <c r="AI8179" i="1"/>
  <c r="AH8180" i="1" l="1"/>
  <c r="AK8207" i="1"/>
  <c r="AI8180" i="1"/>
  <c r="AJ8208" i="1" l="1"/>
  <c r="AH8181" i="1"/>
  <c r="AI8181" i="1"/>
  <c r="AH8182" i="1" l="1"/>
  <c r="AK8208" i="1"/>
  <c r="AI8182" i="1"/>
  <c r="AJ8209" i="1" l="1"/>
  <c r="AH8183" i="1"/>
  <c r="AI8183" i="1"/>
  <c r="AH8184" i="1" l="1"/>
  <c r="AK8209" i="1"/>
  <c r="AI8184" i="1"/>
  <c r="AJ8210" i="1" l="1"/>
  <c r="AH8185" i="1"/>
  <c r="AI8185" i="1"/>
  <c r="AH8186" i="1" l="1"/>
  <c r="AK8210" i="1"/>
  <c r="AI8186" i="1"/>
  <c r="AJ8211" i="1" l="1"/>
  <c r="AH8187" i="1"/>
  <c r="AI8187" i="1"/>
  <c r="AH8188" i="1" l="1"/>
  <c r="AK8211" i="1"/>
  <c r="AI8188" i="1"/>
  <c r="AJ8212" i="1" l="1"/>
  <c r="AH8189" i="1"/>
  <c r="AI8189" i="1"/>
  <c r="AH8190" i="1" l="1"/>
  <c r="AK8212" i="1"/>
  <c r="AI8190" i="1"/>
  <c r="AJ8213" i="1" l="1"/>
  <c r="AH8191" i="1"/>
  <c r="AI8191" i="1"/>
  <c r="AH8192" i="1" l="1"/>
  <c r="AK8213" i="1"/>
  <c r="AI8192" i="1"/>
  <c r="AJ8214" i="1" l="1"/>
  <c r="AH8193" i="1"/>
  <c r="AI8193" i="1"/>
  <c r="AH8194" i="1" l="1"/>
  <c r="AK8214" i="1"/>
  <c r="AI8194" i="1"/>
  <c r="AJ8215" i="1" l="1"/>
  <c r="AH8195" i="1"/>
  <c r="AI8195" i="1"/>
  <c r="AH8196" i="1" l="1"/>
  <c r="AK8215" i="1"/>
  <c r="AI8196" i="1"/>
  <c r="AJ8216" i="1" l="1"/>
  <c r="AH8197" i="1"/>
  <c r="AI8197" i="1"/>
  <c r="AH8198" i="1" l="1"/>
  <c r="AK8216" i="1"/>
  <c r="AI8198" i="1"/>
  <c r="AJ8217" i="1" l="1"/>
  <c r="AH8199" i="1"/>
  <c r="AI8199" i="1"/>
  <c r="AH8200" i="1" l="1"/>
  <c r="AK8217" i="1"/>
  <c r="AI8200" i="1"/>
  <c r="AJ8218" i="1" l="1"/>
  <c r="AH8201" i="1"/>
  <c r="AI8201" i="1"/>
  <c r="AH8202" i="1" l="1"/>
  <c r="AK8218" i="1"/>
  <c r="AI8202" i="1"/>
  <c r="AJ8219" i="1" l="1"/>
  <c r="AH8203" i="1"/>
  <c r="AI8203" i="1"/>
  <c r="AH8204" i="1" l="1"/>
  <c r="AK8219" i="1"/>
  <c r="AI8204" i="1"/>
  <c r="AJ8220" i="1" l="1"/>
  <c r="AH8205" i="1"/>
  <c r="AI8205" i="1"/>
  <c r="AH8206" i="1" l="1"/>
  <c r="AK8220" i="1"/>
  <c r="AI8206" i="1"/>
  <c r="AJ8221" i="1" l="1"/>
  <c r="AH8207" i="1"/>
  <c r="AI8207" i="1"/>
  <c r="AH8208" i="1" l="1"/>
  <c r="AK8221" i="1"/>
  <c r="AI8208" i="1"/>
  <c r="AJ8222" i="1" l="1"/>
  <c r="AH8209" i="1"/>
  <c r="AI8209" i="1"/>
  <c r="AH8210" i="1" l="1"/>
  <c r="AK8222" i="1"/>
  <c r="AI8210" i="1"/>
  <c r="AJ8223" i="1" l="1"/>
  <c r="AH8211" i="1"/>
  <c r="AI8211" i="1"/>
  <c r="AH8212" i="1" l="1"/>
  <c r="AK8223" i="1"/>
  <c r="AI8212" i="1"/>
  <c r="AJ8224" i="1" l="1"/>
  <c r="AH8213" i="1"/>
  <c r="AI8213" i="1"/>
  <c r="AH8214" i="1" l="1"/>
  <c r="AK8224" i="1"/>
  <c r="AI8214" i="1"/>
  <c r="AJ8225" i="1" l="1"/>
  <c r="AH8215" i="1"/>
  <c r="AI8215" i="1"/>
  <c r="AH8216" i="1" l="1"/>
  <c r="AK8225" i="1"/>
  <c r="AI8216" i="1"/>
  <c r="AJ8226" i="1" l="1"/>
  <c r="AH8217" i="1"/>
  <c r="AI8217" i="1"/>
  <c r="AH8218" i="1" l="1"/>
  <c r="AK8226" i="1"/>
  <c r="AI8218" i="1"/>
  <c r="AJ8227" i="1" l="1"/>
  <c r="AH8219" i="1"/>
  <c r="AI8219" i="1"/>
  <c r="AH8220" i="1" l="1"/>
  <c r="AK8227" i="1"/>
  <c r="AI8220" i="1"/>
  <c r="AJ8228" i="1" l="1"/>
  <c r="AH8221" i="1"/>
  <c r="AI8221" i="1"/>
  <c r="AH8222" i="1" l="1"/>
  <c r="AK8228" i="1"/>
  <c r="AI8222" i="1"/>
  <c r="AJ8229" i="1" l="1"/>
  <c r="AH8223" i="1"/>
  <c r="AI8223" i="1"/>
  <c r="AH8224" i="1" l="1"/>
  <c r="AK8229" i="1"/>
  <c r="AI8224" i="1"/>
  <c r="AJ8230" i="1" l="1"/>
  <c r="AH8225" i="1"/>
  <c r="AI8225" i="1"/>
  <c r="AH8226" i="1" l="1"/>
  <c r="AK8230" i="1"/>
  <c r="AI8226" i="1"/>
  <c r="AJ8231" i="1" l="1"/>
  <c r="AH8227" i="1"/>
  <c r="AI8227" i="1"/>
  <c r="AH8228" i="1" l="1"/>
  <c r="AK8231" i="1"/>
  <c r="AI8228" i="1"/>
  <c r="AJ8232" i="1" l="1"/>
  <c r="AH8229" i="1"/>
  <c r="AI8229" i="1"/>
  <c r="AH8230" i="1" l="1"/>
  <c r="AK8232" i="1"/>
  <c r="AI8230" i="1"/>
  <c r="AJ8233" i="1" l="1"/>
  <c r="AH8231" i="1"/>
  <c r="AI8231" i="1"/>
  <c r="AH8232" i="1" l="1"/>
  <c r="AK8233" i="1"/>
  <c r="AI8232" i="1"/>
  <c r="AJ8234" i="1" l="1"/>
  <c r="AH8233" i="1"/>
  <c r="AI8233" i="1"/>
  <c r="AH8234" i="1" l="1"/>
  <c r="AK8234" i="1"/>
  <c r="AI8234" i="1"/>
  <c r="AJ8235" i="1" l="1"/>
  <c r="AH8235" i="1"/>
  <c r="AI8235" i="1"/>
  <c r="AH8236" i="1" l="1"/>
  <c r="AK8235" i="1"/>
  <c r="AI8236" i="1"/>
  <c r="AJ8236" i="1" l="1"/>
  <c r="AH8237" i="1"/>
  <c r="AI8237" i="1"/>
  <c r="AH8238" i="1" l="1"/>
  <c r="AK8236" i="1"/>
  <c r="AI8238" i="1"/>
  <c r="AJ8237" i="1" l="1"/>
  <c r="AH8239" i="1"/>
  <c r="AI8239" i="1"/>
  <c r="AH8240" i="1" l="1"/>
  <c r="AK8237" i="1"/>
  <c r="AI8240" i="1"/>
  <c r="AJ8238" i="1" l="1"/>
  <c r="AH8241" i="1"/>
  <c r="AI8241" i="1"/>
  <c r="AH8242" i="1" l="1"/>
  <c r="AK8238" i="1"/>
  <c r="AI8242" i="1"/>
  <c r="AJ8239" i="1" l="1"/>
  <c r="AH8243" i="1"/>
  <c r="AI8243" i="1"/>
  <c r="AH8244" i="1" l="1"/>
  <c r="AK8239" i="1"/>
  <c r="AI8244" i="1"/>
  <c r="AJ8240" i="1" l="1"/>
  <c r="AH8245" i="1"/>
  <c r="AI8245" i="1"/>
  <c r="AH8246" i="1" l="1"/>
  <c r="AK8240" i="1"/>
  <c r="AI8246" i="1"/>
  <c r="AJ8241" i="1" l="1"/>
  <c r="AH8247" i="1"/>
  <c r="AI8247" i="1"/>
  <c r="AH8248" i="1" l="1"/>
  <c r="AK8241" i="1"/>
  <c r="AI8248" i="1"/>
  <c r="AJ8242" i="1" l="1"/>
  <c r="AH8249" i="1"/>
  <c r="AI8249" i="1"/>
  <c r="AH8250" i="1" l="1"/>
  <c r="AK8242" i="1"/>
  <c r="AI8250" i="1"/>
  <c r="AJ8243" i="1" l="1"/>
  <c r="AH8251" i="1"/>
  <c r="AI8251" i="1"/>
  <c r="AH8252" i="1" l="1"/>
  <c r="AK8243" i="1"/>
  <c r="AI8252" i="1"/>
  <c r="AJ8244" i="1" l="1"/>
  <c r="AH8253" i="1"/>
  <c r="AI8253" i="1"/>
  <c r="AH8254" i="1" l="1"/>
  <c r="AK8244" i="1"/>
  <c r="AI8254" i="1"/>
  <c r="AJ8245" i="1" l="1"/>
  <c r="AH8255" i="1"/>
  <c r="AI8255" i="1"/>
  <c r="AH8256" i="1" l="1"/>
  <c r="AK8245" i="1"/>
  <c r="AI8256" i="1"/>
  <c r="AJ8246" i="1" l="1"/>
  <c r="AH8257" i="1"/>
  <c r="AI8257" i="1"/>
  <c r="AH8258" i="1" l="1"/>
  <c r="AK8246" i="1"/>
  <c r="AI8258" i="1"/>
  <c r="AJ8247" i="1" l="1"/>
  <c r="AH8259" i="1"/>
  <c r="AI8259" i="1"/>
  <c r="AH8260" i="1" l="1"/>
  <c r="AK8247" i="1"/>
  <c r="AI8260" i="1"/>
  <c r="AJ8248" i="1" l="1"/>
  <c r="AH8261" i="1"/>
  <c r="AI8261" i="1"/>
  <c r="AH8262" i="1" l="1"/>
  <c r="AK8248" i="1"/>
  <c r="AI8262" i="1"/>
  <c r="AJ8249" i="1" l="1"/>
  <c r="AH8263" i="1"/>
  <c r="AI8263" i="1"/>
  <c r="AH8264" i="1" l="1"/>
  <c r="AK8249" i="1"/>
  <c r="AI8264" i="1"/>
  <c r="AJ8250" i="1" l="1"/>
  <c r="AH8265" i="1"/>
  <c r="AI8265" i="1"/>
  <c r="AH8266" i="1" l="1"/>
  <c r="AK8250" i="1"/>
  <c r="AI8266" i="1"/>
  <c r="AJ8251" i="1" l="1"/>
  <c r="AH8267" i="1"/>
  <c r="AI8267" i="1"/>
  <c r="AH8268" i="1" l="1"/>
  <c r="AK8251" i="1"/>
  <c r="AI8268" i="1"/>
  <c r="AJ8252" i="1" l="1"/>
  <c r="AH8269" i="1"/>
  <c r="AI8269" i="1"/>
  <c r="AH8270" i="1" l="1"/>
  <c r="AK8252" i="1"/>
  <c r="AI8270" i="1"/>
  <c r="AJ8253" i="1" l="1"/>
  <c r="AH8271" i="1"/>
  <c r="AI8271" i="1"/>
  <c r="AH8272" i="1" l="1"/>
  <c r="AK8253" i="1"/>
  <c r="AI8272" i="1"/>
  <c r="AJ8254" i="1" l="1"/>
  <c r="AH8273" i="1"/>
  <c r="AI8273" i="1"/>
  <c r="AH8274" i="1" l="1"/>
  <c r="AK8254" i="1"/>
  <c r="AI8274" i="1"/>
  <c r="AJ8255" i="1" l="1"/>
  <c r="AH8275" i="1"/>
  <c r="AI8275" i="1"/>
  <c r="AH8276" i="1" l="1"/>
  <c r="AK8255" i="1"/>
  <c r="AI8276" i="1"/>
  <c r="AJ8256" i="1" l="1"/>
  <c r="AH8277" i="1"/>
  <c r="AI8277" i="1"/>
  <c r="AH8278" i="1" l="1"/>
  <c r="AK8256" i="1"/>
  <c r="AI8278" i="1"/>
  <c r="AJ8257" i="1" l="1"/>
  <c r="AH8279" i="1"/>
  <c r="AI8279" i="1"/>
  <c r="AH8280" i="1" l="1"/>
  <c r="AK8257" i="1"/>
  <c r="AI8280" i="1"/>
  <c r="AJ8258" i="1" l="1"/>
  <c r="AH8281" i="1"/>
  <c r="AI8281" i="1"/>
  <c r="AH8282" i="1" l="1"/>
  <c r="AK8258" i="1"/>
  <c r="AI8282" i="1"/>
  <c r="AJ8259" i="1" l="1"/>
  <c r="AH8283" i="1"/>
  <c r="AI8283" i="1"/>
  <c r="AH8284" i="1" l="1"/>
  <c r="AK8259" i="1"/>
  <c r="AI8284" i="1"/>
  <c r="AJ8260" i="1" l="1"/>
  <c r="AH8285" i="1"/>
  <c r="AI8285" i="1"/>
  <c r="AH8286" i="1" l="1"/>
  <c r="AK8260" i="1"/>
  <c r="AI8286" i="1"/>
  <c r="AJ8261" i="1" l="1"/>
  <c r="AH8287" i="1"/>
  <c r="AI8287" i="1"/>
  <c r="AH8288" i="1" l="1"/>
  <c r="AK8261" i="1"/>
  <c r="AI8288" i="1"/>
  <c r="AJ8262" i="1" l="1"/>
  <c r="AH8289" i="1"/>
  <c r="AI8289" i="1"/>
  <c r="AH8290" i="1" l="1"/>
  <c r="AK8262" i="1"/>
  <c r="AI8290" i="1"/>
  <c r="AJ8263" i="1" l="1"/>
  <c r="AH8291" i="1"/>
  <c r="AI8291" i="1"/>
  <c r="AH8292" i="1" l="1"/>
  <c r="AK8263" i="1"/>
  <c r="AI8292" i="1"/>
  <c r="AJ8264" i="1" l="1"/>
  <c r="AH8293" i="1"/>
  <c r="AI8293" i="1"/>
  <c r="AH8294" i="1" l="1"/>
  <c r="AK8264" i="1"/>
  <c r="AI8294" i="1"/>
  <c r="AJ8265" i="1" l="1"/>
  <c r="AH8295" i="1"/>
  <c r="AI8295" i="1"/>
  <c r="AH8296" i="1" l="1"/>
  <c r="AK8265" i="1"/>
  <c r="AI8296" i="1"/>
  <c r="AJ8266" i="1" l="1"/>
  <c r="AH8297" i="1"/>
  <c r="AI8297" i="1"/>
  <c r="AH8298" i="1" l="1"/>
  <c r="AK8266" i="1"/>
  <c r="AI8298" i="1"/>
  <c r="AJ8267" i="1" l="1"/>
  <c r="AH8299" i="1"/>
  <c r="AI8299" i="1"/>
  <c r="AH8300" i="1" l="1"/>
  <c r="AK8267" i="1"/>
  <c r="AI8300" i="1"/>
  <c r="AJ8268" i="1" l="1"/>
  <c r="AH8301" i="1"/>
  <c r="AI8301" i="1"/>
  <c r="AH8302" i="1" l="1"/>
  <c r="AK8268" i="1"/>
  <c r="AI8302" i="1"/>
  <c r="AJ8269" i="1" l="1"/>
  <c r="AH8303" i="1"/>
  <c r="AI8303" i="1"/>
  <c r="AH8304" i="1" l="1"/>
  <c r="AK8269" i="1"/>
  <c r="AI8304" i="1"/>
  <c r="AJ8270" i="1" l="1"/>
  <c r="AH8305" i="1"/>
  <c r="AI8305" i="1"/>
  <c r="AH8306" i="1" l="1"/>
  <c r="AK8270" i="1"/>
  <c r="AI8306" i="1"/>
  <c r="AJ8271" i="1" l="1"/>
  <c r="AH8307" i="1"/>
  <c r="AI8307" i="1"/>
  <c r="AH8308" i="1" l="1"/>
  <c r="AK8271" i="1"/>
  <c r="AI8308" i="1"/>
  <c r="AJ8272" i="1" l="1"/>
  <c r="AH8309" i="1"/>
  <c r="AI8309" i="1"/>
  <c r="AH8310" i="1" l="1"/>
  <c r="AK8272" i="1"/>
  <c r="AI8310" i="1"/>
  <c r="AJ8273" i="1" l="1"/>
  <c r="AH8311" i="1"/>
  <c r="AI8311" i="1"/>
  <c r="AH8312" i="1" l="1"/>
  <c r="AK8273" i="1"/>
  <c r="AI8312" i="1"/>
  <c r="AJ8274" i="1" l="1"/>
  <c r="AH8313" i="1"/>
  <c r="AI8313" i="1"/>
  <c r="AH8314" i="1" l="1"/>
  <c r="AK8274" i="1"/>
  <c r="AI8314" i="1"/>
  <c r="AJ8275" i="1" l="1"/>
  <c r="AH8315" i="1"/>
  <c r="AI8315" i="1"/>
  <c r="AH8316" i="1" l="1"/>
  <c r="AK8275" i="1"/>
  <c r="AI8316" i="1"/>
  <c r="AJ8276" i="1" l="1"/>
  <c r="AH8317" i="1"/>
  <c r="AI8317" i="1"/>
  <c r="AH8318" i="1" l="1"/>
  <c r="AK8276" i="1"/>
  <c r="AI8318" i="1"/>
  <c r="AJ8277" i="1" l="1"/>
  <c r="AH8319" i="1"/>
  <c r="AI8319" i="1"/>
  <c r="AH8320" i="1" l="1"/>
  <c r="AK8277" i="1"/>
  <c r="AI8320" i="1"/>
  <c r="AJ8278" i="1" l="1"/>
  <c r="AH8321" i="1"/>
  <c r="AI8321" i="1"/>
  <c r="AH8322" i="1" l="1"/>
  <c r="AK8278" i="1"/>
  <c r="AI8322" i="1"/>
  <c r="AJ8279" i="1" l="1"/>
  <c r="AH8323" i="1"/>
  <c r="AI8323" i="1"/>
  <c r="AH8324" i="1" l="1"/>
  <c r="AK8279" i="1"/>
  <c r="AI8324" i="1"/>
  <c r="AJ8280" i="1" l="1"/>
  <c r="AH8325" i="1"/>
  <c r="AI8325" i="1"/>
  <c r="AH8326" i="1" l="1"/>
  <c r="AK8280" i="1"/>
  <c r="AI8326" i="1"/>
  <c r="AJ8281" i="1" l="1"/>
  <c r="AH8327" i="1"/>
  <c r="AI8327" i="1"/>
  <c r="AH8328" i="1" l="1"/>
  <c r="AK8281" i="1"/>
  <c r="AI8328" i="1"/>
  <c r="AJ8282" i="1" l="1"/>
  <c r="AH8329" i="1"/>
  <c r="AI8329" i="1"/>
  <c r="AH8330" i="1" l="1"/>
  <c r="AI8330" i="1"/>
  <c r="AK8282" i="1"/>
  <c r="AJ8283" i="1" l="1"/>
  <c r="AH8331" i="1"/>
  <c r="AI8331" i="1"/>
  <c r="AH8332" i="1" l="1"/>
  <c r="AK8283" i="1"/>
  <c r="AI8332" i="1"/>
  <c r="AJ8284" i="1" l="1"/>
  <c r="AH8333" i="1"/>
  <c r="AI8333" i="1"/>
  <c r="AH8334" i="1" l="1"/>
  <c r="AK8284" i="1"/>
  <c r="AI8334" i="1"/>
  <c r="AJ8285" i="1" l="1"/>
  <c r="AH8335" i="1"/>
  <c r="AI8335" i="1"/>
  <c r="AH8336" i="1" l="1"/>
  <c r="AK8285" i="1"/>
  <c r="AI8336" i="1"/>
  <c r="AJ8286" i="1" l="1"/>
  <c r="AH8337" i="1"/>
  <c r="AI8337" i="1"/>
  <c r="AH8338" i="1" l="1"/>
  <c r="AK8286" i="1"/>
  <c r="AI8338" i="1"/>
  <c r="AJ8287" i="1" l="1"/>
  <c r="AH8339" i="1"/>
  <c r="AI8339" i="1"/>
  <c r="AH8340" i="1" l="1"/>
  <c r="AK8287" i="1"/>
  <c r="AI8340" i="1"/>
  <c r="AJ8288" i="1" l="1"/>
  <c r="AH8341" i="1"/>
  <c r="AI8341" i="1"/>
  <c r="AH8342" i="1" l="1"/>
  <c r="AK8288" i="1"/>
  <c r="AI8342" i="1"/>
  <c r="AJ8289" i="1" l="1"/>
  <c r="AH8343" i="1"/>
  <c r="AI8343" i="1"/>
  <c r="AH8344" i="1" l="1"/>
  <c r="AK8289" i="1"/>
  <c r="AI8344" i="1"/>
  <c r="AJ8290" i="1" l="1"/>
  <c r="AH8345" i="1"/>
  <c r="AI8345" i="1"/>
  <c r="AH8346" i="1" l="1"/>
  <c r="AK8290" i="1"/>
  <c r="AI8346" i="1"/>
  <c r="AJ8291" i="1" l="1"/>
  <c r="AH8347" i="1"/>
  <c r="AI8347" i="1"/>
  <c r="AH8348" i="1" l="1"/>
  <c r="AK8291" i="1"/>
  <c r="AI8348" i="1"/>
  <c r="AJ8292" i="1" l="1"/>
  <c r="AH8349" i="1"/>
  <c r="AI8349" i="1"/>
  <c r="AH8350" i="1" l="1"/>
  <c r="AK8292" i="1"/>
  <c r="AI8350" i="1"/>
  <c r="AJ8293" i="1" l="1"/>
  <c r="AH8351" i="1"/>
  <c r="AI8351" i="1"/>
  <c r="AH8352" i="1" l="1"/>
  <c r="AI8352" i="1"/>
  <c r="AK8293" i="1"/>
  <c r="AJ8294" i="1" l="1"/>
  <c r="AH8353" i="1"/>
  <c r="AI8353" i="1"/>
  <c r="AH8354" i="1" l="1"/>
  <c r="AK8294" i="1"/>
  <c r="AI8354" i="1"/>
  <c r="AJ8295" i="1" l="1"/>
  <c r="AH8355" i="1"/>
  <c r="AI8355" i="1"/>
  <c r="AH8356" i="1" l="1"/>
  <c r="AK8295" i="1"/>
  <c r="AI8356" i="1"/>
  <c r="AJ8296" i="1" l="1"/>
  <c r="AH8357" i="1"/>
  <c r="AI8357" i="1"/>
  <c r="AH8358" i="1" l="1"/>
  <c r="AK8296" i="1"/>
  <c r="AI8358" i="1"/>
  <c r="AJ8297" i="1" l="1"/>
  <c r="AH8359" i="1"/>
  <c r="AI8359" i="1"/>
  <c r="AH8360" i="1" l="1"/>
  <c r="AK8297" i="1"/>
  <c r="AI8360" i="1"/>
  <c r="AJ8298" i="1" l="1"/>
  <c r="AH8361" i="1"/>
  <c r="AI8361" i="1"/>
  <c r="AH8362" i="1" l="1"/>
  <c r="AK8298" i="1"/>
  <c r="AI8362" i="1"/>
  <c r="AJ8299" i="1" l="1"/>
  <c r="AH8363" i="1"/>
  <c r="AI8363" i="1"/>
  <c r="AH8364" i="1" l="1"/>
  <c r="AK8299" i="1"/>
  <c r="AI8364" i="1"/>
  <c r="AJ8300" i="1" l="1"/>
  <c r="AH8365" i="1"/>
  <c r="AI8365" i="1"/>
  <c r="AH8366" i="1" l="1"/>
  <c r="AK8300" i="1"/>
  <c r="AI8366" i="1"/>
  <c r="AJ8301" i="1" l="1"/>
  <c r="AH8367" i="1"/>
  <c r="AI8367" i="1"/>
  <c r="AH8368" i="1" l="1"/>
  <c r="AK8301" i="1"/>
  <c r="AI8368" i="1"/>
  <c r="AJ8302" i="1" l="1"/>
  <c r="AH8369" i="1"/>
  <c r="AI8369" i="1"/>
  <c r="AH8370" i="1" l="1"/>
  <c r="AK8302" i="1"/>
  <c r="AI8370" i="1"/>
  <c r="AJ8303" i="1" l="1"/>
  <c r="AH8371" i="1"/>
  <c r="AI8371" i="1"/>
  <c r="AH8372" i="1" l="1"/>
  <c r="AK8303" i="1"/>
  <c r="AI8372" i="1"/>
  <c r="AJ8304" i="1" l="1"/>
  <c r="AH8373" i="1"/>
  <c r="AI8373" i="1"/>
  <c r="AH8374" i="1" l="1"/>
  <c r="AK8304" i="1"/>
  <c r="AI8374" i="1"/>
  <c r="AJ8305" i="1" l="1"/>
  <c r="AH8375" i="1"/>
  <c r="AI8375" i="1"/>
  <c r="AH8376" i="1" l="1"/>
  <c r="AK8305" i="1"/>
  <c r="AI8376" i="1"/>
  <c r="AJ8306" i="1" l="1"/>
  <c r="AH8377" i="1"/>
  <c r="AI8377" i="1"/>
  <c r="AH8378" i="1" l="1"/>
  <c r="AK8306" i="1"/>
  <c r="AI8378" i="1"/>
  <c r="AJ8307" i="1" l="1"/>
  <c r="AH8379" i="1"/>
  <c r="AI8379" i="1"/>
  <c r="AH8380" i="1" l="1"/>
  <c r="AK8307" i="1"/>
  <c r="AI8380" i="1"/>
  <c r="AJ8308" i="1" l="1"/>
  <c r="AH8381" i="1"/>
  <c r="AI8381" i="1"/>
  <c r="AH8382" i="1" l="1"/>
  <c r="AK8308" i="1"/>
  <c r="AI8382" i="1"/>
  <c r="AJ8309" i="1" l="1"/>
  <c r="AH8383" i="1"/>
  <c r="AI8383" i="1"/>
  <c r="AH8384" i="1" l="1"/>
  <c r="AK8309" i="1"/>
  <c r="AI8384" i="1"/>
  <c r="AJ8310" i="1" l="1"/>
  <c r="AH8385" i="1"/>
  <c r="AI8385" i="1"/>
  <c r="AH8386" i="1" l="1"/>
  <c r="AK8310" i="1"/>
  <c r="AI8386" i="1"/>
  <c r="AJ8311" i="1" l="1"/>
  <c r="AH8387" i="1"/>
  <c r="AI8387" i="1"/>
  <c r="AH8388" i="1" l="1"/>
  <c r="AK8311" i="1"/>
  <c r="AI8388" i="1"/>
  <c r="AJ8312" i="1" l="1"/>
  <c r="AH8389" i="1"/>
  <c r="AI8389" i="1"/>
  <c r="AH8390" i="1" l="1"/>
  <c r="AK8312" i="1"/>
  <c r="AI8390" i="1"/>
  <c r="AJ8313" i="1" l="1"/>
  <c r="AH8391" i="1"/>
  <c r="AI8391" i="1"/>
  <c r="AH8392" i="1" l="1"/>
  <c r="AK8313" i="1"/>
  <c r="AI8392" i="1"/>
  <c r="AJ8314" i="1" l="1"/>
  <c r="AH8393" i="1"/>
  <c r="AI8393" i="1"/>
  <c r="AH8394" i="1" l="1"/>
  <c r="AK8314" i="1"/>
  <c r="AI8394" i="1"/>
  <c r="AJ8315" i="1" l="1"/>
  <c r="AH8395" i="1"/>
  <c r="AI8395" i="1"/>
  <c r="AH8396" i="1" l="1"/>
  <c r="AK8315" i="1"/>
  <c r="AI8396" i="1"/>
  <c r="AJ8316" i="1" l="1"/>
  <c r="AH8397" i="1"/>
  <c r="AI8397" i="1"/>
  <c r="AH8398" i="1" l="1"/>
  <c r="AK8316" i="1"/>
  <c r="AI8398" i="1"/>
  <c r="AJ8317" i="1" l="1"/>
  <c r="AH8399" i="1"/>
  <c r="AI8399" i="1"/>
  <c r="AH8400" i="1" l="1"/>
  <c r="AK8317" i="1"/>
  <c r="AI8400" i="1"/>
  <c r="AJ8318" i="1" l="1"/>
  <c r="AH8401" i="1"/>
  <c r="AI8401" i="1"/>
  <c r="AH8402" i="1" l="1"/>
  <c r="AK8318" i="1"/>
  <c r="AI8402" i="1"/>
  <c r="AJ8319" i="1" l="1"/>
  <c r="AH8403" i="1"/>
  <c r="AI8403" i="1"/>
  <c r="AH8404" i="1" l="1"/>
  <c r="AK8319" i="1"/>
  <c r="AI8404" i="1"/>
  <c r="AJ8320" i="1" l="1"/>
  <c r="AH8405" i="1"/>
  <c r="AI8405" i="1"/>
  <c r="AH8406" i="1" l="1"/>
  <c r="AK8320" i="1"/>
  <c r="AI8406" i="1"/>
  <c r="AJ8321" i="1" l="1"/>
  <c r="AH8407" i="1"/>
  <c r="AI8407" i="1"/>
  <c r="AH8408" i="1" l="1"/>
  <c r="AK8321" i="1"/>
  <c r="AI8408" i="1"/>
  <c r="AJ8322" i="1" l="1"/>
  <c r="AH8409" i="1"/>
  <c r="AI8409" i="1"/>
  <c r="AH8410" i="1" l="1"/>
  <c r="AK8322" i="1"/>
  <c r="AI8410" i="1"/>
  <c r="AJ8323" i="1" l="1"/>
  <c r="AH8411" i="1"/>
  <c r="AI8411" i="1"/>
  <c r="AH8412" i="1" l="1"/>
  <c r="AK8323" i="1"/>
  <c r="AI8412" i="1"/>
  <c r="AJ8324" i="1" l="1"/>
  <c r="AH8413" i="1"/>
  <c r="AI8413" i="1"/>
  <c r="AH8414" i="1" l="1"/>
  <c r="AK8324" i="1"/>
  <c r="AI8414" i="1"/>
  <c r="AJ8325" i="1" l="1"/>
  <c r="AH8415" i="1"/>
  <c r="AI8415" i="1"/>
  <c r="AH8416" i="1" l="1"/>
  <c r="AK8325" i="1"/>
  <c r="AI8416" i="1"/>
  <c r="AJ8326" i="1" l="1"/>
  <c r="AH8417" i="1"/>
  <c r="AI8417" i="1"/>
  <c r="AH8418" i="1" l="1"/>
  <c r="AK8326" i="1"/>
  <c r="AI8418" i="1"/>
  <c r="AJ8327" i="1" l="1"/>
  <c r="AH8419" i="1"/>
  <c r="AI8419" i="1"/>
  <c r="AH8420" i="1" l="1"/>
  <c r="AK8327" i="1"/>
  <c r="AI8420" i="1"/>
  <c r="AJ8328" i="1" l="1"/>
  <c r="AH8421" i="1"/>
  <c r="AI8421" i="1"/>
  <c r="AH8422" i="1" l="1"/>
  <c r="AK8328" i="1"/>
  <c r="AI8422" i="1"/>
  <c r="AJ8329" i="1" l="1"/>
  <c r="AH8423" i="1"/>
  <c r="AI8423" i="1"/>
  <c r="AH8424" i="1" l="1"/>
  <c r="AK8329" i="1"/>
  <c r="AI8424" i="1"/>
  <c r="AJ8330" i="1" l="1"/>
  <c r="AH8425" i="1"/>
  <c r="AI8425" i="1"/>
  <c r="AH8426" i="1" l="1"/>
  <c r="AK8330" i="1"/>
  <c r="AI8426" i="1"/>
  <c r="AJ8331" i="1" l="1"/>
  <c r="AH8427" i="1"/>
  <c r="AI8427" i="1"/>
  <c r="AH8428" i="1" l="1"/>
  <c r="AK8331" i="1"/>
  <c r="AI8428" i="1"/>
  <c r="AJ8332" i="1" l="1"/>
  <c r="AH8429" i="1"/>
  <c r="AI8429" i="1"/>
  <c r="AH8430" i="1" l="1"/>
  <c r="AK8332" i="1"/>
  <c r="AI8430" i="1"/>
  <c r="AJ8333" i="1" l="1"/>
  <c r="AH8431" i="1"/>
  <c r="AI8431" i="1"/>
  <c r="AH8432" i="1" l="1"/>
  <c r="AK8333" i="1"/>
  <c r="AI8432" i="1"/>
  <c r="AJ8334" i="1" l="1"/>
  <c r="AH8433" i="1"/>
  <c r="AI8433" i="1"/>
  <c r="AH8434" i="1" l="1"/>
  <c r="AK8334" i="1"/>
  <c r="AI8434" i="1"/>
  <c r="AJ8335" i="1" l="1"/>
  <c r="AH8435" i="1"/>
  <c r="AI8435" i="1"/>
  <c r="AH8436" i="1" l="1"/>
  <c r="AK8335" i="1"/>
  <c r="AI8436" i="1"/>
  <c r="AJ8336" i="1" l="1"/>
  <c r="AH8437" i="1"/>
  <c r="AI8437" i="1"/>
  <c r="AH8438" i="1" l="1"/>
  <c r="AK8336" i="1"/>
  <c r="AI8438" i="1"/>
  <c r="AJ8337" i="1" l="1"/>
  <c r="AH8439" i="1"/>
  <c r="AI8439" i="1"/>
  <c r="AH8440" i="1" l="1"/>
  <c r="AK8337" i="1"/>
  <c r="AI8440" i="1"/>
  <c r="AJ8338" i="1" l="1"/>
  <c r="AH8441" i="1"/>
  <c r="AI8441" i="1"/>
  <c r="AH8442" i="1" l="1"/>
  <c r="AK8338" i="1"/>
  <c r="AI8442" i="1"/>
  <c r="AJ8339" i="1" l="1"/>
  <c r="AH8443" i="1"/>
  <c r="AI8443" i="1"/>
  <c r="AH8444" i="1" l="1"/>
  <c r="AK8339" i="1"/>
  <c r="AI8444" i="1"/>
  <c r="AJ8340" i="1" l="1"/>
  <c r="AH8445" i="1"/>
  <c r="AI8445" i="1"/>
  <c r="AH8446" i="1" l="1"/>
  <c r="AK8340" i="1"/>
  <c r="AI8446" i="1"/>
  <c r="AJ8341" i="1" l="1"/>
  <c r="AH8447" i="1"/>
  <c r="AI8447" i="1"/>
  <c r="AH8448" i="1" l="1"/>
  <c r="AK8341" i="1"/>
  <c r="AI8448" i="1"/>
  <c r="AJ8342" i="1" l="1"/>
  <c r="AH8449" i="1"/>
  <c r="AI8449" i="1"/>
  <c r="AH8450" i="1" l="1"/>
  <c r="AK8342" i="1"/>
  <c r="AI8450" i="1"/>
  <c r="AJ8343" i="1" l="1"/>
  <c r="AH8451" i="1"/>
  <c r="AI8451" i="1"/>
  <c r="AH8452" i="1" l="1"/>
  <c r="AK8343" i="1"/>
  <c r="AI8452" i="1"/>
  <c r="AJ8344" i="1" l="1"/>
  <c r="AH8453" i="1"/>
  <c r="AI8453" i="1"/>
  <c r="AH8454" i="1" l="1"/>
  <c r="AK8344" i="1"/>
  <c r="AI8454" i="1"/>
  <c r="AJ8345" i="1" l="1"/>
  <c r="AH8455" i="1"/>
  <c r="AI8455" i="1"/>
  <c r="AH8456" i="1" l="1"/>
  <c r="AK8345" i="1"/>
  <c r="AI8456" i="1"/>
  <c r="AJ8346" i="1" l="1"/>
  <c r="AH8457" i="1"/>
  <c r="AI8457" i="1"/>
  <c r="AH8458" i="1" l="1"/>
  <c r="AK8346" i="1"/>
  <c r="AI8458" i="1"/>
  <c r="AJ8347" i="1" l="1"/>
  <c r="AH8459" i="1"/>
  <c r="AI8459" i="1"/>
  <c r="AH8460" i="1" l="1"/>
  <c r="AK8347" i="1"/>
  <c r="AI8460" i="1"/>
  <c r="AJ8348" i="1" l="1"/>
  <c r="AH8461" i="1"/>
  <c r="AI8461" i="1"/>
  <c r="AH8462" i="1" l="1"/>
  <c r="AK8348" i="1"/>
  <c r="AI8462" i="1"/>
  <c r="AJ8349" i="1" l="1"/>
  <c r="AH8463" i="1"/>
  <c r="AI8463" i="1"/>
  <c r="AH8464" i="1" l="1"/>
  <c r="AK8349" i="1"/>
  <c r="AI8464" i="1"/>
  <c r="AJ8350" i="1" l="1"/>
  <c r="AH8465" i="1"/>
  <c r="AI8465" i="1"/>
  <c r="AH8466" i="1" l="1"/>
  <c r="AK8350" i="1"/>
  <c r="AI8466" i="1"/>
  <c r="AJ8351" i="1" l="1"/>
  <c r="AH8467" i="1"/>
  <c r="AI8467" i="1"/>
  <c r="AH8468" i="1" l="1"/>
  <c r="AK8351" i="1"/>
  <c r="AI8468" i="1"/>
  <c r="AJ8352" i="1" l="1"/>
  <c r="AH8469" i="1"/>
  <c r="AI8469" i="1"/>
  <c r="AH8470" i="1" l="1"/>
  <c r="AK8352" i="1"/>
  <c r="AI8470" i="1"/>
  <c r="AJ8353" i="1" l="1"/>
  <c r="AH8471" i="1"/>
  <c r="AI8471" i="1"/>
  <c r="AH8472" i="1" l="1"/>
  <c r="AK8353" i="1"/>
  <c r="AI8472" i="1"/>
  <c r="AJ8354" i="1" l="1"/>
  <c r="AH8473" i="1"/>
  <c r="AI8473" i="1"/>
  <c r="AH8474" i="1" l="1"/>
  <c r="AK8354" i="1"/>
  <c r="AI8474" i="1"/>
  <c r="AJ8355" i="1" l="1"/>
  <c r="AH8475" i="1"/>
  <c r="AI8475" i="1"/>
  <c r="AH8476" i="1" l="1"/>
  <c r="AK8355" i="1"/>
  <c r="AI8476" i="1"/>
  <c r="AJ8356" i="1" l="1"/>
  <c r="AH8477" i="1"/>
  <c r="AI8477" i="1"/>
  <c r="AH8478" i="1" l="1"/>
  <c r="AK8356" i="1"/>
  <c r="AI8478" i="1"/>
  <c r="AJ8357" i="1" l="1"/>
  <c r="AH8479" i="1"/>
  <c r="AI8479" i="1"/>
  <c r="AH8480" i="1" l="1"/>
  <c r="AK8357" i="1"/>
  <c r="AI8480" i="1"/>
  <c r="AJ8358" i="1" l="1"/>
  <c r="AH8481" i="1"/>
  <c r="AI8481" i="1"/>
  <c r="AH8482" i="1" l="1"/>
  <c r="AK8358" i="1"/>
  <c r="AI8482" i="1"/>
  <c r="AJ8359" i="1" l="1"/>
  <c r="AH8483" i="1"/>
  <c r="AI8483" i="1"/>
  <c r="AH8484" i="1" l="1"/>
  <c r="AK8359" i="1"/>
  <c r="AI8484" i="1"/>
  <c r="AJ8360" i="1" l="1"/>
  <c r="AH8485" i="1"/>
  <c r="AI8485" i="1"/>
  <c r="AH8486" i="1" l="1"/>
  <c r="AK8360" i="1"/>
  <c r="AI8486" i="1"/>
  <c r="AJ8361" i="1" l="1"/>
  <c r="AH8487" i="1"/>
  <c r="AI8487" i="1"/>
  <c r="AH8488" i="1" l="1"/>
  <c r="AK8361" i="1"/>
  <c r="AI8488" i="1"/>
  <c r="AJ8362" i="1" l="1"/>
  <c r="AH8489" i="1"/>
  <c r="AI8489" i="1"/>
  <c r="AH8490" i="1" l="1"/>
  <c r="AK8362" i="1"/>
  <c r="AI8490" i="1"/>
  <c r="AJ8363" i="1" l="1"/>
  <c r="AH8491" i="1"/>
  <c r="AI8491" i="1"/>
  <c r="AH8492" i="1" l="1"/>
  <c r="AK8363" i="1"/>
  <c r="AI8492" i="1"/>
  <c r="AJ8364" i="1" l="1"/>
  <c r="AH8493" i="1"/>
  <c r="AI8493" i="1"/>
  <c r="AH8494" i="1" l="1"/>
  <c r="AK8364" i="1"/>
  <c r="AI8494" i="1"/>
  <c r="AJ8365" i="1" l="1"/>
  <c r="AH8495" i="1"/>
  <c r="AI8495" i="1"/>
  <c r="AH8496" i="1" l="1"/>
  <c r="AK8365" i="1"/>
  <c r="AI8496" i="1"/>
  <c r="AJ8366" i="1" l="1"/>
  <c r="AH8497" i="1"/>
  <c r="AI8497" i="1"/>
  <c r="AH8498" i="1" l="1"/>
  <c r="AK8366" i="1"/>
  <c r="AI8498" i="1"/>
  <c r="AJ8367" i="1" l="1"/>
  <c r="AH8499" i="1"/>
  <c r="AI8499" i="1"/>
  <c r="AH8500" i="1" l="1"/>
  <c r="AK8367" i="1"/>
  <c r="AI8500" i="1"/>
  <c r="AJ8368" i="1" l="1"/>
  <c r="AH8501" i="1"/>
  <c r="AI8501" i="1"/>
  <c r="AH8502" i="1" l="1"/>
  <c r="AK8368" i="1"/>
  <c r="AI8502" i="1"/>
  <c r="AJ8369" i="1" l="1"/>
  <c r="AH8503" i="1"/>
  <c r="AI8503" i="1"/>
  <c r="AH8504" i="1" l="1"/>
  <c r="AK8369" i="1"/>
  <c r="AI8504" i="1"/>
  <c r="AJ8370" i="1" l="1"/>
  <c r="AH8505" i="1"/>
  <c r="AI8505" i="1"/>
  <c r="AH8506" i="1" l="1"/>
  <c r="AK8370" i="1"/>
  <c r="AI8506" i="1"/>
  <c r="AJ8371" i="1" l="1"/>
  <c r="AH8507" i="1"/>
  <c r="AI8507" i="1"/>
  <c r="AH8508" i="1" l="1"/>
  <c r="AK8371" i="1"/>
  <c r="AI8508" i="1"/>
  <c r="AJ8372" i="1" l="1"/>
  <c r="AH8509" i="1"/>
  <c r="AI8509" i="1"/>
  <c r="AH8510" i="1" l="1"/>
  <c r="AK8372" i="1"/>
  <c r="AI8510" i="1"/>
  <c r="AJ8373" i="1" l="1"/>
  <c r="AH8511" i="1"/>
  <c r="AI8511" i="1"/>
  <c r="AH8512" i="1" l="1"/>
  <c r="AK8373" i="1"/>
  <c r="AI8512" i="1"/>
  <c r="AJ8374" i="1" l="1"/>
  <c r="AH8513" i="1"/>
  <c r="AI8513" i="1"/>
  <c r="AH8514" i="1" l="1"/>
  <c r="AK8374" i="1"/>
  <c r="AI8514" i="1"/>
  <c r="AJ8375" i="1" l="1"/>
  <c r="AH8515" i="1"/>
  <c r="AI8515" i="1"/>
  <c r="AH8516" i="1" l="1"/>
  <c r="AK8375" i="1"/>
  <c r="AI8516" i="1"/>
  <c r="AJ8376" i="1" l="1"/>
  <c r="AH8517" i="1"/>
  <c r="AI8517" i="1"/>
  <c r="AH8518" i="1" l="1"/>
  <c r="AK8376" i="1"/>
  <c r="AI8518" i="1"/>
  <c r="AJ8377" i="1" l="1"/>
  <c r="AH8519" i="1"/>
  <c r="AI8519" i="1"/>
  <c r="AH8520" i="1" l="1"/>
  <c r="AK8377" i="1"/>
  <c r="AI8520" i="1"/>
  <c r="AJ8378" i="1" l="1"/>
  <c r="AH8521" i="1"/>
  <c r="AI8521" i="1"/>
  <c r="AH8522" i="1" l="1"/>
  <c r="AK8378" i="1"/>
  <c r="AI8522" i="1"/>
  <c r="AJ8379" i="1" l="1"/>
  <c r="AH8523" i="1"/>
  <c r="AI8523" i="1"/>
  <c r="AH8524" i="1" l="1"/>
  <c r="AK8379" i="1"/>
  <c r="AI8524" i="1"/>
  <c r="AJ8380" i="1" l="1"/>
  <c r="AH8525" i="1"/>
  <c r="AI8525" i="1"/>
  <c r="AH8526" i="1" l="1"/>
  <c r="AK8380" i="1"/>
  <c r="AI8526" i="1"/>
  <c r="AJ8381" i="1" l="1"/>
  <c r="AH8527" i="1"/>
  <c r="AI8527" i="1"/>
  <c r="AH8528" i="1" l="1"/>
  <c r="AK8381" i="1"/>
  <c r="AI8528" i="1"/>
  <c r="AJ8382" i="1" l="1"/>
  <c r="AH8529" i="1"/>
  <c r="AI8529" i="1"/>
  <c r="AH8530" i="1" l="1"/>
  <c r="AK8382" i="1"/>
  <c r="AI8530" i="1"/>
  <c r="AJ8383" i="1" l="1"/>
  <c r="AH8531" i="1"/>
  <c r="AI8531" i="1"/>
  <c r="AH8532" i="1" l="1"/>
  <c r="AK8383" i="1"/>
  <c r="AI8532" i="1"/>
  <c r="AJ8384" i="1" l="1"/>
  <c r="AH8533" i="1"/>
  <c r="AI8533" i="1"/>
  <c r="AH8534" i="1" l="1"/>
  <c r="AK8384" i="1"/>
  <c r="AI8534" i="1"/>
  <c r="AJ8385" i="1" l="1"/>
  <c r="AH8535" i="1"/>
  <c r="AI8535" i="1"/>
  <c r="AH8536" i="1" l="1"/>
  <c r="AK8385" i="1"/>
  <c r="AI8536" i="1"/>
  <c r="AJ8386" i="1" l="1"/>
  <c r="AH8537" i="1"/>
  <c r="AI8537" i="1"/>
  <c r="AH8538" i="1" l="1"/>
  <c r="AK8386" i="1"/>
  <c r="AI8538" i="1"/>
  <c r="AJ8387" i="1" l="1"/>
  <c r="AH8539" i="1"/>
  <c r="AI8539" i="1"/>
  <c r="AH8540" i="1" l="1"/>
  <c r="AK8387" i="1"/>
  <c r="AI8540" i="1"/>
  <c r="AJ8388" i="1" l="1"/>
  <c r="AH8541" i="1"/>
  <c r="AI8541" i="1"/>
  <c r="AH8542" i="1" l="1"/>
  <c r="AK8388" i="1"/>
  <c r="AI8542" i="1"/>
  <c r="AJ8389" i="1" l="1"/>
  <c r="AH8543" i="1"/>
  <c r="AI8543" i="1"/>
  <c r="AH8544" i="1" l="1"/>
  <c r="AK8389" i="1"/>
  <c r="AI8544" i="1"/>
  <c r="AJ8390" i="1" l="1"/>
  <c r="AH8545" i="1"/>
  <c r="AI8545" i="1"/>
  <c r="AH8546" i="1" l="1"/>
  <c r="AK8390" i="1"/>
  <c r="AI8546" i="1"/>
  <c r="AJ8391" i="1" l="1"/>
  <c r="AH8547" i="1"/>
  <c r="AI8547" i="1"/>
  <c r="AH8548" i="1" l="1"/>
  <c r="AK8391" i="1"/>
  <c r="AI8548" i="1"/>
  <c r="AJ8392" i="1" l="1"/>
  <c r="AH8549" i="1"/>
  <c r="AI8549" i="1"/>
  <c r="AH8550" i="1" l="1"/>
  <c r="AK8392" i="1"/>
  <c r="AI8550" i="1"/>
  <c r="AJ8393" i="1" l="1"/>
  <c r="AH8551" i="1"/>
  <c r="AI8551" i="1"/>
  <c r="AH8552" i="1" l="1"/>
  <c r="AK8393" i="1"/>
  <c r="AI8552" i="1"/>
  <c r="AJ8394" i="1" l="1"/>
  <c r="AH8553" i="1"/>
  <c r="AI8553" i="1"/>
  <c r="AH8554" i="1" l="1"/>
  <c r="AK8394" i="1"/>
  <c r="AI8554" i="1"/>
  <c r="AJ8395" i="1" l="1"/>
  <c r="AH8555" i="1"/>
  <c r="AI8555" i="1"/>
  <c r="AH8556" i="1" l="1"/>
  <c r="AK8395" i="1"/>
  <c r="AI8556" i="1"/>
  <c r="AJ8396" i="1" l="1"/>
  <c r="AH8557" i="1"/>
  <c r="AI8557" i="1"/>
  <c r="AH8558" i="1" l="1"/>
  <c r="AK8396" i="1"/>
  <c r="AI8558" i="1"/>
  <c r="AJ8397" i="1" l="1"/>
  <c r="AH8559" i="1"/>
  <c r="AI8559" i="1"/>
  <c r="AH8560" i="1" l="1"/>
  <c r="AK8397" i="1"/>
  <c r="AI8560" i="1"/>
  <c r="AJ8398" i="1" l="1"/>
  <c r="AH8561" i="1"/>
  <c r="AI8561" i="1"/>
  <c r="AH8562" i="1" l="1"/>
  <c r="AK8398" i="1"/>
  <c r="AI8562" i="1"/>
  <c r="AJ8399" i="1" l="1"/>
  <c r="AH8563" i="1"/>
  <c r="AI8563" i="1"/>
  <c r="AH8564" i="1" l="1"/>
  <c r="AK8399" i="1"/>
  <c r="AI8564" i="1"/>
  <c r="AJ8400" i="1" l="1"/>
  <c r="AH8565" i="1"/>
  <c r="AI8565" i="1"/>
  <c r="AH8566" i="1" l="1"/>
  <c r="AK8400" i="1"/>
  <c r="AI8566" i="1"/>
  <c r="AJ8401" i="1" l="1"/>
  <c r="AH8567" i="1"/>
  <c r="AI8567" i="1"/>
  <c r="AH8568" i="1" l="1"/>
  <c r="AK8401" i="1"/>
  <c r="AI8568" i="1"/>
  <c r="AJ8402" i="1" l="1"/>
  <c r="AH8569" i="1"/>
  <c r="AI8569" i="1"/>
  <c r="AH8570" i="1" l="1"/>
  <c r="AK8402" i="1"/>
  <c r="AI8570" i="1"/>
  <c r="AJ8403" i="1" l="1"/>
  <c r="AH8571" i="1"/>
  <c r="AI8571" i="1"/>
  <c r="AH8572" i="1" l="1"/>
  <c r="AK8403" i="1"/>
  <c r="AI8572" i="1"/>
  <c r="AJ8404" i="1" l="1"/>
  <c r="AH8573" i="1"/>
  <c r="AI8573" i="1"/>
  <c r="AH8574" i="1" l="1"/>
  <c r="AK8404" i="1"/>
  <c r="AI8574" i="1"/>
  <c r="AJ8405" i="1" l="1"/>
  <c r="AH8575" i="1"/>
  <c r="AI8575" i="1"/>
  <c r="AH8576" i="1" l="1"/>
  <c r="AK8405" i="1"/>
  <c r="AI8576" i="1"/>
  <c r="AJ8406" i="1" l="1"/>
  <c r="AH8577" i="1"/>
  <c r="AI8577" i="1"/>
  <c r="AH8578" i="1" l="1"/>
  <c r="AK8406" i="1"/>
  <c r="AI8578" i="1"/>
  <c r="AJ8407" i="1" l="1"/>
  <c r="AH8579" i="1"/>
  <c r="AI8579" i="1"/>
  <c r="AH8580" i="1" l="1"/>
  <c r="AK8407" i="1"/>
  <c r="AI8580" i="1"/>
  <c r="AJ8408" i="1" l="1"/>
  <c r="AH8581" i="1"/>
  <c r="AI8581" i="1"/>
  <c r="AH8582" i="1" l="1"/>
  <c r="AK8408" i="1"/>
  <c r="AI8582" i="1"/>
  <c r="AJ8409" i="1" l="1"/>
  <c r="AH8583" i="1"/>
  <c r="AI8583" i="1"/>
  <c r="AH8584" i="1" l="1"/>
  <c r="AK8409" i="1"/>
  <c r="AI8584" i="1"/>
  <c r="AJ8410" i="1" l="1"/>
  <c r="AH8585" i="1"/>
  <c r="AI8585" i="1"/>
  <c r="AH8586" i="1" l="1"/>
  <c r="AK8410" i="1"/>
  <c r="AI8586" i="1"/>
  <c r="AJ8411" i="1" l="1"/>
  <c r="AH8587" i="1"/>
  <c r="AI8587" i="1"/>
  <c r="AH8588" i="1" l="1"/>
  <c r="AK8411" i="1"/>
  <c r="AI8588" i="1"/>
  <c r="AJ8412" i="1" l="1"/>
  <c r="AH8589" i="1"/>
  <c r="AI8589" i="1"/>
  <c r="AH8590" i="1" l="1"/>
  <c r="AK8412" i="1"/>
  <c r="AI8590" i="1"/>
  <c r="AJ8413" i="1" l="1"/>
  <c r="AH8591" i="1"/>
  <c r="AI8591" i="1"/>
  <c r="AH8592" i="1" l="1"/>
  <c r="AK8413" i="1"/>
  <c r="AI8592" i="1"/>
  <c r="AJ8414" i="1" l="1"/>
  <c r="AH8593" i="1"/>
  <c r="AI8593" i="1"/>
  <c r="AH8594" i="1" l="1"/>
  <c r="AK8414" i="1"/>
  <c r="AI8594" i="1"/>
  <c r="AJ8415" i="1" l="1"/>
  <c r="AH8595" i="1"/>
  <c r="AI8595" i="1"/>
  <c r="AH8596" i="1" l="1"/>
  <c r="AK8415" i="1"/>
  <c r="AI8596" i="1"/>
  <c r="AJ8416" i="1" l="1"/>
  <c r="AH8597" i="1"/>
  <c r="AI8597" i="1"/>
  <c r="AH8598" i="1" l="1"/>
  <c r="AK8416" i="1"/>
  <c r="AI8598" i="1"/>
  <c r="AJ8417" i="1" l="1"/>
  <c r="AH8599" i="1"/>
  <c r="AI8599" i="1"/>
  <c r="AH8600" i="1" l="1"/>
  <c r="AK8417" i="1"/>
  <c r="AI8600" i="1"/>
  <c r="AJ8418" i="1" l="1"/>
  <c r="AH8601" i="1"/>
  <c r="AI8601" i="1"/>
  <c r="AH8602" i="1" l="1"/>
  <c r="AK8418" i="1"/>
  <c r="AI8602" i="1"/>
  <c r="AJ8419" i="1" l="1"/>
  <c r="AH8603" i="1"/>
  <c r="AI8603" i="1"/>
  <c r="AH8604" i="1" l="1"/>
  <c r="AK8419" i="1"/>
  <c r="AI8604" i="1"/>
  <c r="AJ8420" i="1" l="1"/>
  <c r="AH8605" i="1"/>
  <c r="AI8605" i="1"/>
  <c r="AH8606" i="1" l="1"/>
  <c r="AK8420" i="1"/>
  <c r="AI8606" i="1"/>
  <c r="AJ8421" i="1" l="1"/>
  <c r="AH8607" i="1"/>
  <c r="AI8607" i="1"/>
  <c r="AH8608" i="1" l="1"/>
  <c r="AK8421" i="1"/>
  <c r="AI8608" i="1"/>
  <c r="AJ8422" i="1" l="1"/>
  <c r="AH8609" i="1"/>
  <c r="AI8609" i="1"/>
  <c r="AH8610" i="1" l="1"/>
  <c r="AK8422" i="1"/>
  <c r="AI8610" i="1"/>
  <c r="AJ8423" i="1" l="1"/>
  <c r="AH8611" i="1"/>
  <c r="AI8611" i="1"/>
  <c r="AH8612" i="1" l="1"/>
  <c r="AK8423" i="1"/>
  <c r="AI8612" i="1"/>
  <c r="AJ8424" i="1" l="1"/>
  <c r="AH8613" i="1"/>
  <c r="AI8613" i="1"/>
  <c r="AH8614" i="1" l="1"/>
  <c r="AK8424" i="1"/>
  <c r="AI8614" i="1"/>
  <c r="AJ8425" i="1" l="1"/>
  <c r="AH8615" i="1"/>
  <c r="AI8615" i="1"/>
  <c r="AH8616" i="1" l="1"/>
  <c r="AK8425" i="1"/>
  <c r="AI8616" i="1"/>
  <c r="AJ8426" i="1" l="1"/>
  <c r="AH8617" i="1"/>
  <c r="AI8617" i="1"/>
  <c r="AH8618" i="1" l="1"/>
  <c r="AI8618" i="1"/>
  <c r="AK8426" i="1"/>
  <c r="AJ8427" i="1" l="1"/>
  <c r="AH8619" i="1"/>
  <c r="AI8619" i="1"/>
  <c r="AH8620" i="1" l="1"/>
  <c r="AK8427" i="1"/>
  <c r="AI8620" i="1"/>
  <c r="AJ8428" i="1" l="1"/>
  <c r="AH8621" i="1"/>
  <c r="AI8621" i="1"/>
  <c r="AH8622" i="1" l="1"/>
  <c r="AK8428" i="1"/>
  <c r="AI8622" i="1"/>
  <c r="AJ8429" i="1" l="1"/>
  <c r="AH8623" i="1"/>
  <c r="AI8623" i="1"/>
  <c r="AH8624" i="1" l="1"/>
  <c r="AK8429" i="1"/>
  <c r="AI8624" i="1"/>
  <c r="AJ8430" i="1" l="1"/>
  <c r="AH8625" i="1"/>
  <c r="AI8625" i="1"/>
  <c r="AH8626" i="1" l="1"/>
  <c r="AK8430" i="1"/>
  <c r="AI8626" i="1"/>
  <c r="AJ8431" i="1" l="1"/>
  <c r="AH8627" i="1"/>
  <c r="AI8627" i="1"/>
  <c r="AH8628" i="1" l="1"/>
  <c r="AK8431" i="1"/>
  <c r="AI8628" i="1"/>
  <c r="AJ8432" i="1" l="1"/>
  <c r="AH8629" i="1"/>
  <c r="AI8629" i="1"/>
  <c r="AH8630" i="1" l="1"/>
  <c r="AK8432" i="1"/>
  <c r="AI8630" i="1"/>
  <c r="AJ8433" i="1" l="1"/>
  <c r="AH8631" i="1"/>
  <c r="AI8631" i="1"/>
  <c r="AH8632" i="1" l="1"/>
  <c r="AK8433" i="1"/>
  <c r="AI8632" i="1"/>
  <c r="AJ8434" i="1" l="1"/>
  <c r="AH8633" i="1"/>
  <c r="AI8633" i="1"/>
  <c r="AH8634" i="1" l="1"/>
  <c r="AK8434" i="1"/>
  <c r="AI8634" i="1"/>
  <c r="AJ8435" i="1" l="1"/>
  <c r="AH8635" i="1"/>
  <c r="AI8635" i="1"/>
  <c r="AH8636" i="1" l="1"/>
  <c r="AK8435" i="1"/>
  <c r="AI8636" i="1"/>
  <c r="AJ8436" i="1" l="1"/>
  <c r="AH8637" i="1"/>
  <c r="AI8637" i="1"/>
  <c r="AH8638" i="1" l="1"/>
  <c r="AK8436" i="1"/>
  <c r="AI8638" i="1"/>
  <c r="AJ8437" i="1" l="1"/>
  <c r="AH8639" i="1"/>
  <c r="AI8639" i="1"/>
  <c r="AH8640" i="1" l="1"/>
  <c r="AK8437" i="1"/>
  <c r="AI8640" i="1"/>
  <c r="AJ8438" i="1" l="1"/>
  <c r="AH8641" i="1"/>
  <c r="AI8641" i="1"/>
  <c r="AH8642" i="1" l="1"/>
  <c r="AK8438" i="1"/>
  <c r="AI8642" i="1"/>
  <c r="AJ8439" i="1" l="1"/>
  <c r="AH8643" i="1"/>
  <c r="AI8643" i="1"/>
  <c r="AH8644" i="1" l="1"/>
  <c r="AK8439" i="1"/>
  <c r="AI8644" i="1"/>
  <c r="AJ8440" i="1" l="1"/>
  <c r="AH8645" i="1"/>
  <c r="AI8645" i="1"/>
  <c r="AH8646" i="1" l="1"/>
  <c r="AK8440" i="1"/>
  <c r="AI8646" i="1"/>
  <c r="AJ8441" i="1" l="1"/>
  <c r="AH8647" i="1"/>
  <c r="AI8647" i="1"/>
  <c r="AH8648" i="1" l="1"/>
  <c r="AK8441" i="1"/>
  <c r="AI8648" i="1"/>
  <c r="AJ8442" i="1" l="1"/>
  <c r="AH8649" i="1"/>
  <c r="AI8649" i="1"/>
  <c r="AH8650" i="1" l="1"/>
  <c r="AK8442" i="1"/>
  <c r="AI8650" i="1"/>
  <c r="AJ8443" i="1" l="1"/>
  <c r="AH8651" i="1"/>
  <c r="AI8651" i="1"/>
  <c r="AH8652" i="1" l="1"/>
  <c r="AK8443" i="1"/>
  <c r="AI8652" i="1"/>
  <c r="AJ8444" i="1" l="1"/>
  <c r="AH8653" i="1"/>
  <c r="AI8653" i="1"/>
  <c r="AH8654" i="1" l="1"/>
  <c r="AK8444" i="1"/>
  <c r="AI8654" i="1"/>
  <c r="AJ8445" i="1" l="1"/>
  <c r="AH8655" i="1"/>
  <c r="AI8655" i="1"/>
  <c r="AH8656" i="1" l="1"/>
  <c r="AK8445" i="1"/>
  <c r="AI8656" i="1"/>
  <c r="AJ8446" i="1" l="1"/>
  <c r="AH8657" i="1"/>
  <c r="AI8657" i="1"/>
  <c r="AH8658" i="1" l="1"/>
  <c r="AK8446" i="1"/>
  <c r="AI8658" i="1"/>
  <c r="AJ8447" i="1" l="1"/>
  <c r="AH8659" i="1"/>
  <c r="AI8659" i="1"/>
  <c r="AH8660" i="1" l="1"/>
  <c r="AK8447" i="1"/>
  <c r="AI8660" i="1"/>
  <c r="AJ8448" i="1" l="1"/>
  <c r="AH8661" i="1"/>
  <c r="AI8661" i="1"/>
  <c r="AH8662" i="1" l="1"/>
  <c r="AK8448" i="1"/>
  <c r="AI8662" i="1"/>
  <c r="AJ8449" i="1" l="1"/>
  <c r="AH8663" i="1"/>
  <c r="AI8663" i="1"/>
  <c r="AH8664" i="1" l="1"/>
  <c r="AK8449" i="1"/>
  <c r="AI8664" i="1"/>
  <c r="AJ8450" i="1" l="1"/>
  <c r="AH8665" i="1"/>
  <c r="AI8665" i="1"/>
  <c r="AH8666" i="1" l="1"/>
  <c r="AK8450" i="1"/>
  <c r="AI8666" i="1"/>
  <c r="AJ8451" i="1" l="1"/>
  <c r="AH8667" i="1"/>
  <c r="AI8667" i="1"/>
  <c r="AH8668" i="1" l="1"/>
  <c r="AK8451" i="1"/>
  <c r="AI8668" i="1"/>
  <c r="AJ8452" i="1" l="1"/>
  <c r="AH8669" i="1"/>
  <c r="AI8669" i="1"/>
  <c r="AH8670" i="1" l="1"/>
  <c r="AK8452" i="1"/>
  <c r="AI8670" i="1"/>
  <c r="AJ8453" i="1" l="1"/>
  <c r="AH8671" i="1"/>
  <c r="AI8671" i="1"/>
  <c r="AH8672" i="1" l="1"/>
  <c r="AK8453" i="1"/>
  <c r="AI8672" i="1"/>
  <c r="AJ8454" i="1" l="1"/>
  <c r="AH8673" i="1"/>
  <c r="AI8673" i="1"/>
  <c r="AH8674" i="1" l="1"/>
  <c r="AK8454" i="1"/>
  <c r="AI8674" i="1"/>
  <c r="AJ8455" i="1" l="1"/>
  <c r="AH8675" i="1"/>
  <c r="AI8675" i="1"/>
  <c r="AH8676" i="1" l="1"/>
  <c r="AK8455" i="1"/>
  <c r="AI8676" i="1"/>
  <c r="AJ8456" i="1" l="1"/>
  <c r="AH8677" i="1"/>
  <c r="AI8677" i="1"/>
  <c r="AH8678" i="1" l="1"/>
  <c r="AK8456" i="1"/>
  <c r="AI8678" i="1"/>
  <c r="AJ8457" i="1" l="1"/>
  <c r="AH8679" i="1"/>
  <c r="AI8679" i="1"/>
  <c r="AH8680" i="1" l="1"/>
  <c r="AK8457" i="1"/>
  <c r="AI8680" i="1"/>
  <c r="AJ8458" i="1" l="1"/>
  <c r="AH8681" i="1"/>
  <c r="AI8681" i="1"/>
  <c r="AH8682" i="1" l="1"/>
  <c r="AK8458" i="1"/>
  <c r="AI8682" i="1"/>
  <c r="AJ8459" i="1" l="1"/>
  <c r="AH8683" i="1"/>
  <c r="AI8683" i="1"/>
  <c r="AH8684" i="1" l="1"/>
  <c r="AK8459" i="1"/>
  <c r="AI8684" i="1"/>
  <c r="AJ8460" i="1" l="1"/>
  <c r="AH8685" i="1"/>
  <c r="AI8685" i="1"/>
  <c r="AH8686" i="1" l="1"/>
  <c r="AK8460" i="1"/>
  <c r="AI8686" i="1"/>
  <c r="AJ8461" i="1" l="1"/>
  <c r="AH8687" i="1"/>
  <c r="AI8687" i="1"/>
  <c r="AH8688" i="1" l="1"/>
  <c r="AK8461" i="1"/>
  <c r="AI8688" i="1"/>
  <c r="AJ8462" i="1" l="1"/>
  <c r="AH8689" i="1"/>
  <c r="AI8689" i="1"/>
  <c r="AH8690" i="1" l="1"/>
  <c r="AK8462" i="1"/>
  <c r="AI8690" i="1"/>
  <c r="AJ8463" i="1" l="1"/>
  <c r="AH8691" i="1"/>
  <c r="AI8691" i="1"/>
  <c r="AH8692" i="1" l="1"/>
  <c r="AK8463" i="1"/>
  <c r="AI8692" i="1"/>
  <c r="AJ8464" i="1" l="1"/>
  <c r="AH8693" i="1"/>
  <c r="AI8693" i="1"/>
  <c r="AH8694" i="1" l="1"/>
  <c r="AK8464" i="1"/>
  <c r="AI8694" i="1"/>
  <c r="AJ8465" i="1" l="1"/>
  <c r="AH8695" i="1"/>
  <c r="AI8695" i="1"/>
  <c r="AH8696" i="1" l="1"/>
  <c r="AK8465" i="1"/>
  <c r="AI8696" i="1"/>
  <c r="AJ8466" i="1" l="1"/>
  <c r="AH8697" i="1"/>
  <c r="AI8697" i="1"/>
  <c r="AH8698" i="1" l="1"/>
  <c r="AK8466" i="1"/>
  <c r="AI8698" i="1"/>
  <c r="AJ8467" i="1" l="1"/>
  <c r="AH8699" i="1"/>
  <c r="AI8699" i="1"/>
  <c r="AH8700" i="1" l="1"/>
  <c r="AK8467" i="1"/>
  <c r="AI8700" i="1"/>
  <c r="AJ8468" i="1" l="1"/>
  <c r="AH8701" i="1"/>
  <c r="AI8701" i="1"/>
  <c r="AH8702" i="1" l="1"/>
  <c r="AK8468" i="1"/>
  <c r="AI8702" i="1"/>
  <c r="AJ8469" i="1" l="1"/>
  <c r="AH8703" i="1"/>
  <c r="AI8703" i="1"/>
  <c r="AH8704" i="1" l="1"/>
  <c r="AK8469" i="1"/>
  <c r="AI8704" i="1"/>
  <c r="AJ8470" i="1" l="1"/>
  <c r="AH8705" i="1"/>
  <c r="AI8705" i="1"/>
  <c r="AH8706" i="1" l="1"/>
  <c r="AK8470" i="1"/>
  <c r="AI8706" i="1"/>
  <c r="AJ8471" i="1" l="1"/>
  <c r="AH8707" i="1"/>
  <c r="AI8707" i="1"/>
  <c r="AH8708" i="1" l="1"/>
  <c r="AK8471" i="1"/>
  <c r="AI8708" i="1"/>
  <c r="AJ8472" i="1" l="1"/>
  <c r="AH8709" i="1"/>
  <c r="AI8709" i="1"/>
  <c r="AH8710" i="1" l="1"/>
  <c r="AK8472" i="1"/>
  <c r="AI8710" i="1"/>
  <c r="AJ8473" i="1" l="1"/>
  <c r="AH8711" i="1"/>
  <c r="AI8711" i="1"/>
  <c r="AH8712" i="1" l="1"/>
  <c r="AK8473" i="1"/>
  <c r="AI8712" i="1"/>
  <c r="AJ8474" i="1" l="1"/>
  <c r="AH8713" i="1"/>
  <c r="AI8713" i="1"/>
  <c r="AH8714" i="1" l="1"/>
  <c r="AK8474" i="1"/>
  <c r="AI8714" i="1"/>
  <c r="AJ8475" i="1" l="1"/>
  <c r="AH8715" i="1"/>
  <c r="AI8715" i="1"/>
  <c r="AH8716" i="1" l="1"/>
  <c r="AK8475" i="1"/>
  <c r="AI8716" i="1"/>
  <c r="AJ8476" i="1" l="1"/>
  <c r="AH8717" i="1"/>
  <c r="AI8717" i="1"/>
  <c r="AH8718" i="1" l="1"/>
  <c r="AK8476" i="1"/>
  <c r="AI8718" i="1"/>
  <c r="AJ8477" i="1" l="1"/>
  <c r="AH8719" i="1"/>
  <c r="AI8719" i="1"/>
  <c r="AH8720" i="1" l="1"/>
  <c r="AK8477" i="1"/>
  <c r="AI8720" i="1"/>
  <c r="AJ8478" i="1" l="1"/>
  <c r="AH8721" i="1"/>
  <c r="AI8721" i="1"/>
  <c r="AH8722" i="1" l="1"/>
  <c r="AK8478" i="1"/>
  <c r="AI8722" i="1"/>
  <c r="AJ8479" i="1" l="1"/>
  <c r="AH8723" i="1"/>
  <c r="AI8723" i="1"/>
  <c r="AH8724" i="1" l="1"/>
  <c r="AK8479" i="1"/>
  <c r="AI8724" i="1"/>
  <c r="AJ8480" i="1" l="1"/>
  <c r="AH8725" i="1"/>
  <c r="AI8725" i="1"/>
  <c r="AH8726" i="1" l="1"/>
  <c r="AK8480" i="1"/>
  <c r="AI8726" i="1"/>
  <c r="AJ8481" i="1" l="1"/>
  <c r="AH8727" i="1"/>
  <c r="AI8727" i="1"/>
  <c r="AH8728" i="1" l="1"/>
  <c r="AK8481" i="1"/>
  <c r="AI8728" i="1"/>
  <c r="AJ8482" i="1" l="1"/>
  <c r="AH8729" i="1"/>
  <c r="AI8729" i="1"/>
  <c r="AH8730" i="1" l="1"/>
  <c r="AK8482" i="1"/>
  <c r="AI8730" i="1"/>
  <c r="AJ8483" i="1" l="1"/>
  <c r="AH8731" i="1"/>
  <c r="AI8731" i="1"/>
  <c r="AH8732" i="1" l="1"/>
  <c r="AK8483" i="1"/>
  <c r="AI8732" i="1"/>
  <c r="AJ8484" i="1" l="1"/>
  <c r="AH8733" i="1"/>
  <c r="AI8733" i="1"/>
  <c r="AH8734" i="1" l="1"/>
  <c r="AK8484" i="1"/>
  <c r="AI8734" i="1"/>
  <c r="AJ8485" i="1" l="1"/>
  <c r="AH8735" i="1"/>
  <c r="AI8735" i="1"/>
  <c r="AH8736" i="1" l="1"/>
  <c r="AK8485" i="1"/>
  <c r="AI8736" i="1"/>
  <c r="AJ8486" i="1" l="1"/>
  <c r="AH8737" i="1"/>
  <c r="AI8737" i="1"/>
  <c r="AH8738" i="1" l="1"/>
  <c r="AK8486" i="1"/>
  <c r="AI8738" i="1"/>
  <c r="AJ8487" i="1" l="1"/>
  <c r="AH8739" i="1"/>
  <c r="AI8739" i="1"/>
  <c r="AH8740" i="1" l="1"/>
  <c r="AK8487" i="1"/>
  <c r="AI8740" i="1"/>
  <c r="AJ8488" i="1" l="1"/>
  <c r="AH8741" i="1"/>
  <c r="AI8741" i="1"/>
  <c r="AH8742" i="1" l="1"/>
  <c r="AK8488" i="1"/>
  <c r="AI8742" i="1"/>
  <c r="AJ8489" i="1" l="1"/>
  <c r="AH8743" i="1"/>
  <c r="AI8743" i="1"/>
  <c r="AH8744" i="1" l="1"/>
  <c r="AK8489" i="1"/>
  <c r="AI8744" i="1"/>
  <c r="AJ8490" i="1" l="1"/>
  <c r="AH8745" i="1"/>
  <c r="AI8745" i="1"/>
  <c r="AH8746" i="1" l="1"/>
  <c r="AK8490" i="1"/>
  <c r="AI8746" i="1"/>
  <c r="AJ8491" i="1" l="1"/>
  <c r="AH8747" i="1"/>
  <c r="AI8747" i="1"/>
  <c r="AH8748" i="1" l="1"/>
  <c r="AK8491" i="1"/>
  <c r="AI8748" i="1"/>
  <c r="AJ8492" i="1" l="1"/>
  <c r="AH8749" i="1"/>
  <c r="AI8749" i="1"/>
  <c r="AH8750" i="1" l="1"/>
  <c r="AK8492" i="1"/>
  <c r="AI8750" i="1"/>
  <c r="AJ8493" i="1" l="1"/>
  <c r="AH8751" i="1"/>
  <c r="AI8751" i="1"/>
  <c r="AH8752" i="1" l="1"/>
  <c r="AK8493" i="1"/>
  <c r="AI8752" i="1"/>
  <c r="AJ8494" i="1" l="1"/>
  <c r="AH8753" i="1"/>
  <c r="AI8753" i="1"/>
  <c r="AH8754" i="1" l="1"/>
  <c r="AK8494" i="1"/>
  <c r="AI8754" i="1"/>
  <c r="AJ8495" i="1" l="1"/>
  <c r="AH8755" i="1"/>
  <c r="AI8755" i="1"/>
  <c r="AH8756" i="1" l="1"/>
  <c r="AK8495" i="1"/>
  <c r="AI8756" i="1"/>
  <c r="AJ8496" i="1" l="1"/>
  <c r="AH8757" i="1"/>
  <c r="AI8757" i="1"/>
  <c r="AH8758" i="1" l="1"/>
  <c r="AK8496" i="1"/>
  <c r="AI8758" i="1"/>
  <c r="AJ8497" i="1" l="1"/>
  <c r="AH8759" i="1"/>
  <c r="AI8759" i="1"/>
  <c r="AH8760" i="1" l="1"/>
  <c r="AK8497" i="1"/>
  <c r="AI8760" i="1"/>
  <c r="AJ8498" i="1" l="1"/>
  <c r="AH8761" i="1"/>
  <c r="AI8761" i="1"/>
  <c r="AH8762" i="1" l="1"/>
  <c r="AK8498" i="1"/>
  <c r="AI8762" i="1"/>
  <c r="AJ8499" i="1" l="1"/>
  <c r="AH8763" i="1"/>
  <c r="AI8763" i="1"/>
  <c r="AH8764" i="1" l="1"/>
  <c r="AK8499" i="1"/>
  <c r="AI8764" i="1"/>
  <c r="AJ8500" i="1" l="1"/>
  <c r="AH8765" i="1"/>
  <c r="AI8765" i="1"/>
  <c r="AH8766" i="1" l="1"/>
  <c r="AK8500" i="1"/>
  <c r="AI8766" i="1"/>
  <c r="AJ8501" i="1" l="1"/>
  <c r="AH8767" i="1"/>
  <c r="AI8767" i="1"/>
  <c r="AH8768" i="1" l="1"/>
  <c r="AK8501" i="1"/>
  <c r="AI8768" i="1"/>
  <c r="AJ8502" i="1" l="1"/>
  <c r="AH8769" i="1"/>
  <c r="AI8769" i="1"/>
  <c r="AH8770" i="1" l="1"/>
  <c r="AI8770" i="1"/>
  <c r="AK8502" i="1"/>
  <c r="AJ8503" i="1" l="1"/>
  <c r="AH8771" i="1"/>
  <c r="AI8771" i="1"/>
  <c r="AH8772" i="1" l="1"/>
  <c r="AK8503" i="1"/>
  <c r="AI8772" i="1"/>
  <c r="AJ8504" i="1" l="1"/>
  <c r="AH8773" i="1"/>
  <c r="AI8773" i="1"/>
  <c r="AH8774" i="1" l="1"/>
  <c r="AK8504" i="1"/>
  <c r="AI8774" i="1"/>
  <c r="AJ8505" i="1" l="1"/>
  <c r="AH8775" i="1"/>
  <c r="AI8775" i="1"/>
  <c r="AH8776" i="1" l="1"/>
  <c r="AK8505" i="1"/>
  <c r="AI8776" i="1"/>
  <c r="AJ8506" i="1" l="1"/>
  <c r="AH8777" i="1"/>
  <c r="AI8777" i="1"/>
  <c r="AH8778" i="1" l="1"/>
  <c r="AK8506" i="1"/>
  <c r="AI8778" i="1"/>
  <c r="AJ8507" i="1" l="1"/>
  <c r="AH8779" i="1"/>
  <c r="AI8779" i="1"/>
  <c r="AH8780" i="1" l="1"/>
  <c r="AK8507" i="1"/>
  <c r="AI8780" i="1"/>
  <c r="AJ8508" i="1" l="1"/>
  <c r="AH8781" i="1"/>
  <c r="AI8781" i="1"/>
  <c r="AH8782" i="1" l="1"/>
  <c r="AK8508" i="1"/>
  <c r="AI8782" i="1"/>
  <c r="AJ8509" i="1" l="1"/>
  <c r="AH8783" i="1"/>
  <c r="AI8783" i="1"/>
  <c r="AH8784" i="1" l="1"/>
  <c r="AK8509" i="1"/>
  <c r="AI8784" i="1"/>
  <c r="AJ8510" i="1" l="1"/>
  <c r="AH8785" i="1"/>
  <c r="AI8785" i="1"/>
  <c r="AH8786" i="1" l="1"/>
  <c r="AK8510" i="1"/>
  <c r="AI8786" i="1"/>
  <c r="AJ8511" i="1" l="1"/>
  <c r="AH8787" i="1"/>
  <c r="AI8787" i="1"/>
  <c r="AH8788" i="1" l="1"/>
  <c r="AK8511" i="1"/>
  <c r="AI8788" i="1"/>
  <c r="AJ8512" i="1" l="1"/>
  <c r="AH8789" i="1"/>
  <c r="AI8789" i="1"/>
  <c r="AH8790" i="1" l="1"/>
  <c r="AK8512" i="1"/>
  <c r="AI8790" i="1"/>
  <c r="AJ8513" i="1" l="1"/>
  <c r="AH8791" i="1"/>
  <c r="AI8791" i="1"/>
  <c r="AH8792" i="1" l="1"/>
  <c r="AK8513" i="1"/>
  <c r="AI8792" i="1"/>
  <c r="AJ8514" i="1" l="1"/>
  <c r="AH8793" i="1"/>
  <c r="AI8793" i="1"/>
  <c r="AH8794" i="1" l="1"/>
  <c r="AK8514" i="1"/>
  <c r="AI8794" i="1"/>
  <c r="AJ8515" i="1" l="1"/>
  <c r="AH8795" i="1"/>
  <c r="AI8795" i="1"/>
  <c r="AH8796" i="1" l="1"/>
  <c r="AK8515" i="1"/>
  <c r="AI8796" i="1"/>
  <c r="AJ8516" i="1" l="1"/>
  <c r="AH8797" i="1"/>
  <c r="AI8797" i="1"/>
  <c r="AH8798" i="1" l="1"/>
  <c r="AK8516" i="1"/>
  <c r="AI8798" i="1"/>
  <c r="AJ8517" i="1" l="1"/>
  <c r="AH8799" i="1"/>
  <c r="AI8799" i="1"/>
  <c r="AH8800" i="1" l="1"/>
  <c r="AK8517" i="1"/>
  <c r="AI8800" i="1"/>
  <c r="AJ8518" i="1" l="1"/>
  <c r="AH8801" i="1"/>
  <c r="AI8801" i="1"/>
  <c r="AH8802" i="1" l="1"/>
  <c r="AK8518" i="1"/>
  <c r="AI8802" i="1"/>
  <c r="AJ8519" i="1" l="1"/>
  <c r="AH8803" i="1"/>
  <c r="AI8803" i="1"/>
  <c r="AH8804" i="1" l="1"/>
  <c r="AK8519" i="1"/>
  <c r="AI8804" i="1"/>
  <c r="AJ8520" i="1" l="1"/>
  <c r="AH8805" i="1"/>
  <c r="AI8805" i="1"/>
  <c r="AH8806" i="1" l="1"/>
  <c r="AK8520" i="1"/>
  <c r="AI8806" i="1"/>
  <c r="AJ8521" i="1" l="1"/>
  <c r="AH8807" i="1"/>
  <c r="AI8807" i="1"/>
  <c r="AH8808" i="1" l="1"/>
  <c r="AK8521" i="1"/>
  <c r="AI8808" i="1"/>
  <c r="AJ8522" i="1" l="1"/>
  <c r="AH8809" i="1"/>
  <c r="AI8809" i="1"/>
  <c r="AH8810" i="1" l="1"/>
  <c r="AK8522" i="1"/>
  <c r="AI8810" i="1"/>
  <c r="AJ8523" i="1" l="1"/>
  <c r="AH8811" i="1"/>
  <c r="AI8811" i="1"/>
  <c r="AH8812" i="1" l="1"/>
  <c r="AK8523" i="1"/>
  <c r="AI8812" i="1"/>
  <c r="AJ8524" i="1" l="1"/>
  <c r="AH8813" i="1"/>
  <c r="AI8813" i="1"/>
  <c r="AH8814" i="1" l="1"/>
  <c r="AK8524" i="1"/>
  <c r="AI8814" i="1"/>
  <c r="AJ8525" i="1" l="1"/>
  <c r="AH8815" i="1"/>
  <c r="AI8815" i="1"/>
  <c r="AH8816" i="1" l="1"/>
  <c r="AK8525" i="1"/>
  <c r="AI8816" i="1"/>
  <c r="AJ8526" i="1" l="1"/>
  <c r="AH8817" i="1"/>
  <c r="AI8817" i="1"/>
  <c r="AH8818" i="1" l="1"/>
  <c r="AK8526" i="1"/>
  <c r="AI8818" i="1"/>
  <c r="AJ8527" i="1" l="1"/>
  <c r="AH8819" i="1"/>
  <c r="AI8819" i="1"/>
  <c r="AH8820" i="1" l="1"/>
  <c r="AK8527" i="1"/>
  <c r="AI8820" i="1"/>
  <c r="AJ8528" i="1" l="1"/>
  <c r="AH8821" i="1"/>
  <c r="AI8821" i="1"/>
  <c r="AH8822" i="1" l="1"/>
  <c r="AK8528" i="1"/>
  <c r="AI8822" i="1"/>
  <c r="AJ8529" i="1" l="1"/>
  <c r="AH8823" i="1"/>
  <c r="AI8823" i="1"/>
  <c r="AH8824" i="1" l="1"/>
  <c r="AK8529" i="1"/>
  <c r="AI8824" i="1"/>
  <c r="AJ8530" i="1" l="1"/>
  <c r="AH8825" i="1"/>
  <c r="AI8825" i="1"/>
  <c r="AH8826" i="1" l="1"/>
  <c r="AK8530" i="1"/>
  <c r="AI8826" i="1"/>
  <c r="AJ8531" i="1" l="1"/>
  <c r="AH8827" i="1"/>
  <c r="AI8827" i="1"/>
  <c r="AH8828" i="1" l="1"/>
  <c r="AK8531" i="1"/>
  <c r="AI8828" i="1"/>
  <c r="AJ8532" i="1" l="1"/>
  <c r="AH8829" i="1"/>
  <c r="AI8829" i="1"/>
  <c r="AH8830" i="1" l="1"/>
  <c r="AK8532" i="1"/>
  <c r="AI8830" i="1"/>
  <c r="AJ8533" i="1" l="1"/>
  <c r="AH8831" i="1"/>
  <c r="AI8831" i="1"/>
  <c r="AH8832" i="1" l="1"/>
  <c r="AK8533" i="1"/>
  <c r="AI8832" i="1"/>
  <c r="AJ8534" i="1" l="1"/>
  <c r="AH8833" i="1"/>
  <c r="AI8833" i="1"/>
  <c r="AH8834" i="1" l="1"/>
  <c r="AK8534" i="1"/>
  <c r="AI8834" i="1"/>
  <c r="AJ8535" i="1" l="1"/>
  <c r="AH8835" i="1"/>
  <c r="AI8835" i="1"/>
  <c r="AH8836" i="1" l="1"/>
  <c r="AK8535" i="1"/>
  <c r="AI8836" i="1"/>
  <c r="AJ8536" i="1" l="1"/>
  <c r="AH8837" i="1"/>
  <c r="AI8837" i="1"/>
  <c r="AH8838" i="1" l="1"/>
  <c r="AK8536" i="1"/>
  <c r="AI8838" i="1"/>
  <c r="AJ8537" i="1" l="1"/>
  <c r="AH8839" i="1"/>
  <c r="AI8839" i="1"/>
  <c r="AH8840" i="1" l="1"/>
  <c r="AK8537" i="1"/>
  <c r="AI8840" i="1"/>
  <c r="AJ8538" i="1" l="1"/>
  <c r="AH8841" i="1"/>
  <c r="AI8841" i="1"/>
  <c r="AH8842" i="1" l="1"/>
  <c r="AK8538" i="1"/>
  <c r="AI8842" i="1"/>
  <c r="AJ8539" i="1" l="1"/>
  <c r="AH8843" i="1"/>
  <c r="AI8843" i="1"/>
  <c r="AH8844" i="1" l="1"/>
  <c r="AK8539" i="1"/>
  <c r="AI8844" i="1"/>
  <c r="AJ8540" i="1" l="1"/>
  <c r="AH8845" i="1"/>
  <c r="AI8845" i="1"/>
  <c r="AH8846" i="1" l="1"/>
  <c r="AK8540" i="1"/>
  <c r="AI8846" i="1"/>
  <c r="AJ8541" i="1" l="1"/>
  <c r="AH8847" i="1"/>
  <c r="AI8847" i="1"/>
  <c r="AH8848" i="1" l="1"/>
  <c r="AK8541" i="1"/>
  <c r="AI8848" i="1"/>
  <c r="AJ8542" i="1" l="1"/>
  <c r="AH8849" i="1"/>
  <c r="AI8849" i="1"/>
  <c r="AH8850" i="1" l="1"/>
  <c r="AK8542" i="1"/>
  <c r="AI8850" i="1"/>
  <c r="AJ8543" i="1" l="1"/>
  <c r="AH8851" i="1"/>
  <c r="AI8851" i="1"/>
  <c r="AH8852" i="1" l="1"/>
  <c r="AK8543" i="1"/>
  <c r="AI8852" i="1"/>
  <c r="AJ8544" i="1" l="1"/>
  <c r="AH8853" i="1"/>
  <c r="AI8853" i="1"/>
  <c r="AH8854" i="1" l="1"/>
  <c r="AK8544" i="1"/>
  <c r="AI8854" i="1"/>
  <c r="AJ8545" i="1" l="1"/>
  <c r="AH8855" i="1"/>
  <c r="AI8855" i="1"/>
  <c r="AH8856" i="1" l="1"/>
  <c r="AK8545" i="1"/>
  <c r="AI8856" i="1"/>
  <c r="AJ8546" i="1" l="1"/>
  <c r="AH8857" i="1"/>
  <c r="AI8857" i="1"/>
  <c r="AH8858" i="1" l="1"/>
  <c r="AK8546" i="1"/>
  <c r="AI8858" i="1"/>
  <c r="AJ8547" i="1" l="1"/>
  <c r="AH8859" i="1"/>
  <c r="AI8859" i="1"/>
  <c r="AH8860" i="1" l="1"/>
  <c r="AK8547" i="1"/>
  <c r="AI8860" i="1"/>
  <c r="AJ8548" i="1" l="1"/>
  <c r="AH8861" i="1"/>
  <c r="AI8861" i="1"/>
  <c r="AH8862" i="1" l="1"/>
  <c r="AK8548" i="1"/>
  <c r="AI8862" i="1"/>
  <c r="AJ8549" i="1" l="1"/>
  <c r="AH8863" i="1"/>
  <c r="AI8863" i="1"/>
  <c r="AH8864" i="1" l="1"/>
  <c r="AK8549" i="1"/>
  <c r="AI8864" i="1"/>
  <c r="AJ8550" i="1" l="1"/>
  <c r="AH8865" i="1"/>
  <c r="AI8865" i="1"/>
  <c r="AH8866" i="1" l="1"/>
  <c r="AK8550" i="1"/>
  <c r="AI8866" i="1"/>
  <c r="AJ8551" i="1" l="1"/>
  <c r="AH8867" i="1"/>
  <c r="AI8867" i="1"/>
  <c r="AH8868" i="1" l="1"/>
  <c r="AK8551" i="1"/>
  <c r="AI8868" i="1"/>
  <c r="AJ8552" i="1" l="1"/>
  <c r="AH8869" i="1"/>
  <c r="AI8869" i="1"/>
  <c r="AH8870" i="1" l="1"/>
  <c r="AK8552" i="1"/>
  <c r="AI8870" i="1"/>
  <c r="AJ8553" i="1" l="1"/>
  <c r="AH8871" i="1"/>
  <c r="AI8871" i="1"/>
  <c r="AH8872" i="1" l="1"/>
  <c r="AK8553" i="1"/>
  <c r="AI8872" i="1"/>
  <c r="AJ8554" i="1" l="1"/>
  <c r="AH8873" i="1"/>
  <c r="AI8873" i="1"/>
  <c r="AH8874" i="1" l="1"/>
  <c r="AK8554" i="1"/>
  <c r="AI8874" i="1"/>
  <c r="AJ8555" i="1" l="1"/>
  <c r="AH8875" i="1"/>
  <c r="AI8875" i="1"/>
  <c r="AH8876" i="1" l="1"/>
  <c r="AK8555" i="1"/>
  <c r="AI8876" i="1"/>
  <c r="AJ8556" i="1" l="1"/>
  <c r="AH8877" i="1"/>
  <c r="AI8877" i="1"/>
  <c r="AH8878" i="1" l="1"/>
  <c r="AK8556" i="1"/>
  <c r="AI8878" i="1"/>
  <c r="AJ8557" i="1" l="1"/>
  <c r="AH8879" i="1"/>
  <c r="AI8879" i="1"/>
  <c r="AH8880" i="1" l="1"/>
  <c r="AK8557" i="1"/>
  <c r="AI8880" i="1"/>
  <c r="AJ8558" i="1" l="1"/>
  <c r="AH8881" i="1"/>
  <c r="AI8881" i="1"/>
  <c r="AH8882" i="1" l="1"/>
  <c r="AK8558" i="1"/>
  <c r="AI8882" i="1"/>
  <c r="AJ8559" i="1" l="1"/>
  <c r="AH8883" i="1"/>
  <c r="AI8883" i="1"/>
  <c r="AH8884" i="1" l="1"/>
  <c r="AK8559" i="1"/>
  <c r="AI8884" i="1"/>
  <c r="AJ8560" i="1" l="1"/>
  <c r="AH8885" i="1"/>
  <c r="AI8885" i="1"/>
  <c r="AH8886" i="1" l="1"/>
  <c r="AK8560" i="1"/>
  <c r="AI8886" i="1"/>
  <c r="AJ8561" i="1" l="1"/>
  <c r="AH8887" i="1"/>
  <c r="AI8887" i="1"/>
  <c r="AH8888" i="1" l="1"/>
  <c r="AK8561" i="1"/>
  <c r="AI8888" i="1"/>
  <c r="AJ8562" i="1" l="1"/>
  <c r="AH8889" i="1"/>
  <c r="AI8889" i="1"/>
  <c r="AH8890" i="1" l="1"/>
  <c r="AK8562" i="1"/>
  <c r="AI8890" i="1"/>
  <c r="AJ8563" i="1" l="1"/>
  <c r="AH8891" i="1"/>
  <c r="AI8891" i="1"/>
  <c r="AH8892" i="1" l="1"/>
  <c r="AK8563" i="1"/>
  <c r="AI8892" i="1"/>
  <c r="AJ8564" i="1" l="1"/>
  <c r="AH8893" i="1"/>
  <c r="AI8893" i="1"/>
  <c r="AH8894" i="1" l="1"/>
  <c r="AK8564" i="1"/>
  <c r="AI8894" i="1"/>
  <c r="AJ8565" i="1" l="1"/>
  <c r="AH8895" i="1"/>
  <c r="AI8895" i="1"/>
  <c r="AH8896" i="1" l="1"/>
  <c r="AK8565" i="1"/>
  <c r="AI8896" i="1"/>
  <c r="AJ8566" i="1" l="1"/>
  <c r="AH8897" i="1"/>
  <c r="AI8897" i="1"/>
  <c r="AH8898" i="1" l="1"/>
  <c r="AK8566" i="1"/>
  <c r="AI8898" i="1"/>
  <c r="AJ8567" i="1" l="1"/>
  <c r="AH8899" i="1"/>
  <c r="AI8899" i="1"/>
  <c r="AH8900" i="1" l="1"/>
  <c r="AK8567" i="1"/>
  <c r="AI8900" i="1"/>
  <c r="AJ8568" i="1" l="1"/>
  <c r="AH8901" i="1"/>
  <c r="AI8901" i="1"/>
  <c r="AH8902" i="1" l="1"/>
  <c r="AK8568" i="1"/>
  <c r="AI8902" i="1"/>
  <c r="AJ8569" i="1" l="1"/>
  <c r="AH8903" i="1"/>
  <c r="AI8903" i="1"/>
  <c r="AH8904" i="1" l="1"/>
  <c r="AK8569" i="1"/>
  <c r="AI8904" i="1"/>
  <c r="AJ8570" i="1" l="1"/>
  <c r="AH8905" i="1"/>
  <c r="AI8905" i="1"/>
  <c r="AH8906" i="1" l="1"/>
  <c r="AK8570" i="1"/>
  <c r="AI8906" i="1"/>
  <c r="AJ8571" i="1" l="1"/>
  <c r="AH8907" i="1"/>
  <c r="AI8907" i="1"/>
  <c r="AH8908" i="1" l="1"/>
  <c r="AK8571" i="1"/>
  <c r="AI8908" i="1"/>
  <c r="AJ8572" i="1" l="1"/>
  <c r="AH8909" i="1"/>
  <c r="AI8909" i="1"/>
  <c r="AH8910" i="1" l="1"/>
  <c r="AI8910" i="1"/>
  <c r="AK8572" i="1"/>
  <c r="AJ8573" i="1" l="1"/>
  <c r="AH8911" i="1"/>
  <c r="AI8911" i="1"/>
  <c r="AH8912" i="1" l="1"/>
  <c r="AK8573" i="1"/>
  <c r="AI8912" i="1"/>
  <c r="AJ8574" i="1" l="1"/>
  <c r="AH8913" i="1"/>
  <c r="AI8913" i="1"/>
  <c r="AH8914" i="1" l="1"/>
  <c r="AI8914" i="1"/>
  <c r="AK8574" i="1"/>
  <c r="AJ8575" i="1" l="1"/>
  <c r="AH8915" i="1"/>
  <c r="AI8915" i="1"/>
  <c r="AH8916" i="1" l="1"/>
  <c r="AK8575" i="1"/>
  <c r="AI8916" i="1"/>
  <c r="AJ8576" i="1" l="1"/>
  <c r="AH8917" i="1"/>
  <c r="AI8917" i="1"/>
  <c r="AH8918" i="1" l="1"/>
  <c r="AI8918" i="1"/>
  <c r="AK8576" i="1"/>
  <c r="AJ8577" i="1" l="1"/>
  <c r="AH8919" i="1"/>
  <c r="AI8919" i="1"/>
  <c r="AK8577" i="1"/>
  <c r="AJ8578" i="1" l="1"/>
  <c r="AK8578" i="1"/>
  <c r="AJ8579" i="1" l="1"/>
  <c r="AK8579" i="1"/>
  <c r="AJ8580" i="1" l="1"/>
  <c r="AK8580" i="1"/>
  <c r="AJ8581" i="1" l="1"/>
  <c r="AK8581" i="1"/>
  <c r="AJ8582" i="1" l="1"/>
  <c r="AK8582" i="1"/>
  <c r="AJ8583" i="1" l="1"/>
  <c r="AK8583" i="1"/>
  <c r="AJ8584" i="1" l="1"/>
  <c r="AK8584" i="1"/>
  <c r="AJ8585" i="1" l="1"/>
  <c r="AK8585" i="1"/>
  <c r="AJ8586" i="1" l="1"/>
  <c r="AK8586" i="1"/>
  <c r="AJ8587" i="1" l="1"/>
  <c r="AK8587" i="1"/>
  <c r="AJ8588" i="1" l="1"/>
  <c r="AK8588" i="1"/>
  <c r="AJ8589" i="1" l="1"/>
  <c r="AK8589" i="1"/>
  <c r="AJ8590" i="1" l="1"/>
  <c r="AK8590" i="1"/>
  <c r="AJ8591" i="1" l="1"/>
  <c r="AK8591" i="1"/>
  <c r="AJ8592" i="1" l="1"/>
  <c r="AK8592" i="1"/>
  <c r="AJ8593" i="1" l="1"/>
  <c r="AK8593" i="1"/>
  <c r="AJ8594" i="1" l="1"/>
  <c r="AK8594" i="1"/>
  <c r="AJ8595" i="1" l="1"/>
  <c r="AK8595" i="1"/>
  <c r="AJ8596" i="1" l="1"/>
  <c r="AK8596" i="1"/>
  <c r="AJ8597" i="1" l="1"/>
  <c r="AK8597" i="1"/>
  <c r="AJ8598" i="1" l="1"/>
  <c r="AK8598" i="1"/>
  <c r="AJ8599" i="1" l="1"/>
  <c r="AK8599" i="1"/>
  <c r="AJ8600" i="1" l="1"/>
  <c r="AK8600" i="1"/>
  <c r="AJ8601" i="1" l="1"/>
  <c r="AK8601" i="1"/>
  <c r="AJ8602" i="1" l="1"/>
  <c r="AK8602" i="1"/>
  <c r="AJ8603" i="1" l="1"/>
  <c r="AK8603" i="1"/>
  <c r="AJ8604" i="1" l="1"/>
  <c r="AK8604" i="1"/>
  <c r="AJ8605" i="1" l="1"/>
  <c r="AK8605" i="1"/>
  <c r="AJ8606" i="1" l="1"/>
  <c r="AK8606" i="1"/>
  <c r="AJ8607" i="1" l="1"/>
  <c r="AK8607" i="1"/>
  <c r="AJ8608" i="1" l="1"/>
  <c r="AK8608" i="1"/>
  <c r="AJ8609" i="1" l="1"/>
  <c r="AK8609" i="1"/>
  <c r="AJ8610" i="1" l="1"/>
  <c r="AK8610" i="1"/>
  <c r="AJ8611" i="1" l="1"/>
  <c r="AK8611" i="1"/>
  <c r="AJ8612" i="1" l="1"/>
  <c r="AK8612" i="1"/>
  <c r="AJ8613" i="1" l="1"/>
  <c r="AK8613" i="1"/>
  <c r="AJ8614" i="1" l="1"/>
  <c r="AK8614" i="1"/>
  <c r="AJ8615" i="1" l="1"/>
  <c r="AK8615" i="1"/>
  <c r="AJ8616" i="1" l="1"/>
  <c r="AK8616" i="1"/>
  <c r="AJ8617" i="1" l="1"/>
  <c r="AK8617" i="1"/>
  <c r="AJ8618" i="1" l="1"/>
  <c r="AK8618" i="1"/>
  <c r="AJ8619" i="1" l="1"/>
  <c r="AK8619" i="1"/>
  <c r="AJ8620" i="1" l="1"/>
  <c r="AK8620" i="1"/>
  <c r="AJ8621" i="1" l="1"/>
  <c r="AK8621" i="1"/>
  <c r="AJ8622" i="1" l="1"/>
  <c r="AK8622" i="1"/>
  <c r="AJ8623" i="1" l="1"/>
  <c r="AK8623" i="1"/>
  <c r="AJ8624" i="1" l="1"/>
  <c r="AK8624" i="1"/>
  <c r="AJ8625" i="1" l="1"/>
  <c r="AK8625" i="1"/>
  <c r="AJ8626" i="1" l="1"/>
  <c r="AK8626" i="1"/>
  <c r="AJ8627" i="1" l="1"/>
  <c r="AK8627" i="1"/>
  <c r="AJ8628" i="1" l="1"/>
  <c r="AK8628" i="1"/>
  <c r="AJ8629" i="1" l="1"/>
  <c r="AK8629" i="1"/>
  <c r="AJ8630" i="1" l="1"/>
  <c r="AK8630" i="1"/>
  <c r="AJ8631" i="1" l="1"/>
  <c r="AK8631" i="1"/>
  <c r="AJ8632" i="1" l="1"/>
  <c r="AK8632" i="1"/>
  <c r="AJ8633" i="1" l="1"/>
  <c r="AK8633" i="1"/>
  <c r="AJ8634" i="1" l="1"/>
  <c r="AK8634" i="1"/>
  <c r="AJ8635" i="1" l="1"/>
  <c r="AK8635" i="1"/>
  <c r="AJ8636" i="1" l="1"/>
  <c r="AK8636" i="1"/>
  <c r="AJ8637" i="1" l="1"/>
  <c r="AK8637" i="1"/>
  <c r="AJ8638" i="1" l="1"/>
  <c r="AK8638" i="1"/>
  <c r="AJ8639" i="1" l="1"/>
  <c r="AK8639" i="1"/>
  <c r="AJ8640" i="1" l="1"/>
  <c r="AK8640" i="1"/>
  <c r="AJ8641" i="1" l="1"/>
  <c r="AK8641" i="1"/>
  <c r="AJ8642" i="1" l="1"/>
  <c r="AK8642" i="1"/>
  <c r="AJ8643" i="1" l="1"/>
  <c r="AK8643" i="1"/>
  <c r="AJ8644" i="1" l="1"/>
  <c r="AK8644" i="1"/>
  <c r="AJ8645" i="1" l="1"/>
  <c r="AK8645" i="1"/>
  <c r="AJ8646" i="1" l="1"/>
  <c r="AK8646" i="1"/>
  <c r="AJ8647" i="1" l="1"/>
  <c r="AK8647" i="1"/>
  <c r="AJ8648" i="1" l="1"/>
  <c r="AK8648" i="1"/>
  <c r="AJ8649" i="1" l="1"/>
  <c r="AK8649" i="1"/>
  <c r="AJ8650" i="1" l="1"/>
  <c r="AK8650" i="1"/>
  <c r="AJ8651" i="1" l="1"/>
  <c r="AK8651" i="1"/>
  <c r="AJ8652" i="1" l="1"/>
  <c r="AK8652" i="1"/>
  <c r="AJ8653" i="1" l="1"/>
  <c r="AK8653" i="1"/>
  <c r="AJ8654" i="1" l="1"/>
  <c r="AK8654" i="1"/>
  <c r="AJ8655" i="1" l="1"/>
  <c r="AK8655" i="1"/>
  <c r="AJ8656" i="1" l="1"/>
  <c r="AK8656" i="1"/>
  <c r="AJ8657" i="1" l="1"/>
  <c r="AK8657" i="1"/>
  <c r="AJ8658" i="1" l="1"/>
  <c r="AK8658" i="1"/>
  <c r="AJ8659" i="1" l="1"/>
  <c r="AK8659" i="1"/>
  <c r="AJ8660" i="1" l="1"/>
  <c r="AK8660" i="1"/>
  <c r="AJ8661" i="1" l="1"/>
  <c r="AK8661" i="1"/>
  <c r="AJ8662" i="1" l="1"/>
  <c r="AK8662" i="1"/>
  <c r="AJ8663" i="1" l="1"/>
  <c r="AK8663" i="1"/>
  <c r="AJ8664" i="1" l="1"/>
  <c r="AK8664" i="1"/>
  <c r="AJ8665" i="1" l="1"/>
  <c r="AK8665" i="1"/>
  <c r="AJ8666" i="1" l="1"/>
  <c r="AK8666" i="1"/>
  <c r="AJ8667" i="1" l="1"/>
  <c r="AK8667" i="1"/>
  <c r="AJ8668" i="1" l="1"/>
  <c r="AK8668" i="1"/>
  <c r="AJ8669" i="1" l="1"/>
  <c r="AK8669" i="1"/>
  <c r="AJ8670" i="1" l="1"/>
  <c r="AK8670" i="1"/>
  <c r="AJ8671" i="1" l="1"/>
  <c r="AK8671" i="1"/>
  <c r="AJ8672" i="1" l="1"/>
  <c r="AK8672" i="1"/>
  <c r="AJ8673" i="1" l="1"/>
  <c r="AK8673" i="1"/>
  <c r="AJ8674" i="1" l="1"/>
  <c r="AK8674" i="1"/>
  <c r="AJ8675" i="1" l="1"/>
  <c r="AK8675" i="1"/>
  <c r="AJ8676" i="1" l="1"/>
  <c r="AK8676" i="1"/>
  <c r="AJ8677" i="1" l="1"/>
  <c r="AK8677" i="1"/>
  <c r="AJ8678" i="1" l="1"/>
  <c r="AK8678" i="1"/>
  <c r="AJ8679" i="1" l="1"/>
  <c r="AK8679" i="1"/>
  <c r="AJ8680" i="1" l="1"/>
  <c r="AK8680" i="1"/>
  <c r="AJ8681" i="1" l="1"/>
  <c r="AK8681" i="1"/>
  <c r="AJ8682" i="1" l="1"/>
  <c r="AK8682" i="1"/>
  <c r="AJ8683" i="1" l="1"/>
  <c r="AK8683" i="1"/>
  <c r="AJ8684" i="1" l="1"/>
  <c r="AK8684" i="1"/>
  <c r="AJ8685" i="1" l="1"/>
  <c r="AK8685" i="1"/>
  <c r="AJ8686" i="1" l="1"/>
  <c r="AK8686" i="1"/>
  <c r="AJ8687" i="1" l="1"/>
  <c r="AK8687" i="1"/>
  <c r="AJ8688" i="1" l="1"/>
  <c r="AK8688" i="1"/>
  <c r="AJ8689" i="1" l="1"/>
  <c r="AK8689" i="1"/>
  <c r="AJ8690" i="1" l="1"/>
  <c r="AK8690" i="1"/>
  <c r="AJ8691" i="1" l="1"/>
  <c r="AK8691" i="1"/>
  <c r="AJ8692" i="1" l="1"/>
  <c r="AK8692" i="1"/>
  <c r="AJ8693" i="1" l="1"/>
  <c r="AK8693" i="1"/>
  <c r="AJ8694" i="1" l="1"/>
  <c r="AK8694" i="1"/>
  <c r="AJ8695" i="1" l="1"/>
  <c r="AK8695" i="1"/>
  <c r="AJ8696" i="1" l="1"/>
  <c r="AK8696" i="1"/>
  <c r="AJ8697" i="1" l="1"/>
  <c r="AK8697" i="1"/>
  <c r="AJ8698" i="1" l="1"/>
  <c r="AK8698" i="1"/>
  <c r="AJ8699" i="1" l="1"/>
  <c r="AK8699" i="1"/>
  <c r="AJ8700" i="1" l="1"/>
  <c r="AK8700" i="1"/>
  <c r="AJ8701" i="1" l="1"/>
  <c r="AK8701" i="1"/>
  <c r="AJ8702" i="1" l="1"/>
  <c r="AK8702" i="1"/>
  <c r="AJ8703" i="1" l="1"/>
  <c r="AK8703" i="1"/>
  <c r="AJ8704" i="1" l="1"/>
  <c r="AK8704" i="1"/>
  <c r="AJ8705" i="1" l="1"/>
  <c r="AK8705" i="1"/>
  <c r="AJ8706" i="1" l="1"/>
  <c r="AK8706" i="1"/>
  <c r="AJ8707" i="1" l="1"/>
  <c r="AK8707" i="1"/>
  <c r="AJ8708" i="1" l="1"/>
  <c r="AK8708" i="1"/>
  <c r="AJ8709" i="1" l="1"/>
  <c r="AK8709" i="1"/>
  <c r="AJ8710" i="1" l="1"/>
  <c r="AK8710" i="1"/>
  <c r="AJ8711" i="1" l="1"/>
  <c r="AK8711" i="1"/>
  <c r="AJ8712" i="1" l="1"/>
  <c r="AK8712" i="1"/>
  <c r="AJ8713" i="1" l="1"/>
  <c r="AK8713" i="1"/>
  <c r="AJ8714" i="1" l="1"/>
  <c r="AK8714" i="1"/>
  <c r="AJ8715" i="1" l="1"/>
  <c r="AK8715" i="1"/>
  <c r="AJ8716" i="1" l="1"/>
  <c r="AK8716" i="1"/>
  <c r="AJ8717" i="1" l="1"/>
  <c r="AK8717" i="1"/>
  <c r="AJ8718" i="1" l="1"/>
  <c r="AK8718" i="1"/>
  <c r="AJ8719" i="1" l="1"/>
  <c r="AK8719" i="1"/>
  <c r="AJ8720" i="1" l="1"/>
  <c r="AK8720" i="1"/>
  <c r="AJ8721" i="1" l="1"/>
  <c r="AK8721" i="1"/>
  <c r="AJ8722" i="1" l="1"/>
  <c r="AK8722" i="1"/>
  <c r="AJ8723" i="1" l="1"/>
  <c r="AK8723" i="1"/>
  <c r="AJ8724" i="1" l="1"/>
  <c r="AK8724" i="1"/>
  <c r="AJ8725" i="1" l="1"/>
  <c r="AK8725" i="1"/>
  <c r="AJ8726" i="1" l="1"/>
  <c r="AK8726" i="1"/>
  <c r="AJ8727" i="1" l="1"/>
  <c r="AK8727" i="1"/>
  <c r="AJ8728" i="1" l="1"/>
  <c r="AK8728" i="1"/>
  <c r="AJ8729" i="1" l="1"/>
  <c r="AK8729" i="1"/>
  <c r="AJ8730" i="1" l="1"/>
  <c r="AK8730" i="1"/>
  <c r="AJ8731" i="1" l="1"/>
  <c r="AK8731" i="1"/>
  <c r="AJ8732" i="1" l="1"/>
  <c r="AK8732" i="1"/>
  <c r="AJ8733" i="1" l="1"/>
  <c r="AK8733" i="1"/>
  <c r="AJ8734" i="1" l="1"/>
  <c r="AK8734" i="1"/>
  <c r="AJ8735" i="1" l="1"/>
  <c r="AK8735" i="1"/>
  <c r="AJ8736" i="1" l="1"/>
  <c r="AK8736" i="1"/>
  <c r="AJ8737" i="1" l="1"/>
  <c r="AK8737" i="1"/>
  <c r="AJ8738" i="1" l="1"/>
  <c r="AK8738" i="1"/>
  <c r="AJ8739" i="1" l="1"/>
  <c r="AK8739" i="1"/>
  <c r="AJ8740" i="1" l="1"/>
  <c r="AK8740" i="1"/>
  <c r="AJ8741" i="1" l="1"/>
  <c r="AK8741" i="1"/>
  <c r="AJ8742" i="1" l="1"/>
  <c r="AK8742" i="1"/>
  <c r="AJ8743" i="1" l="1"/>
  <c r="AK8743" i="1"/>
  <c r="AJ8744" i="1" l="1"/>
  <c r="AK8744" i="1"/>
  <c r="AJ8745" i="1" l="1"/>
  <c r="AK8745" i="1"/>
  <c r="AJ8746" i="1" l="1"/>
  <c r="AK8746" i="1"/>
  <c r="AJ8747" i="1" l="1"/>
  <c r="AK8747" i="1"/>
  <c r="AJ8748" i="1" l="1"/>
  <c r="AK8748" i="1"/>
  <c r="AJ8749" i="1" l="1"/>
  <c r="AK8749" i="1"/>
  <c r="AJ8750" i="1" l="1"/>
  <c r="AK8750" i="1"/>
  <c r="AJ8751" i="1" l="1"/>
  <c r="AK8751" i="1"/>
  <c r="AJ8752" i="1" l="1"/>
  <c r="AK8752" i="1"/>
  <c r="AJ8753" i="1" l="1"/>
  <c r="AK8753" i="1"/>
  <c r="AJ8754" i="1" l="1"/>
  <c r="AK8754" i="1"/>
  <c r="AJ8755" i="1" l="1"/>
  <c r="AK8755" i="1"/>
  <c r="AJ8756" i="1" l="1"/>
  <c r="AK8756" i="1"/>
  <c r="AJ8757" i="1" l="1"/>
  <c r="AK8757" i="1"/>
  <c r="AJ8758" i="1" l="1"/>
  <c r="AK8758" i="1"/>
  <c r="AJ8759" i="1" l="1"/>
  <c r="AK8759" i="1"/>
  <c r="AJ8760" i="1" l="1"/>
  <c r="AK8760" i="1"/>
  <c r="AJ8761" i="1" l="1"/>
  <c r="AK8761" i="1"/>
  <c r="AJ8762" i="1" l="1"/>
  <c r="AK8762" i="1"/>
  <c r="AJ8763" i="1" l="1"/>
  <c r="AK8763" i="1"/>
  <c r="AJ8764" i="1" l="1"/>
  <c r="AK8764" i="1"/>
  <c r="AJ8765" i="1" l="1"/>
  <c r="AK8765" i="1"/>
  <c r="AJ8766" i="1" l="1"/>
  <c r="AK8766" i="1"/>
  <c r="AJ8767" i="1" l="1"/>
  <c r="AK8767" i="1"/>
  <c r="AJ8768" i="1" l="1"/>
  <c r="AK8768" i="1"/>
  <c r="AJ8769" i="1" l="1"/>
  <c r="AK8769" i="1"/>
  <c r="AJ8770" i="1" l="1"/>
  <c r="AK8770" i="1"/>
  <c r="AJ8771" i="1" l="1"/>
  <c r="AK8771" i="1"/>
  <c r="AJ8772" i="1" l="1"/>
  <c r="AK8772" i="1"/>
  <c r="AJ8773" i="1" l="1"/>
  <c r="AK8773" i="1"/>
  <c r="AJ8774" i="1" l="1"/>
  <c r="AK8774" i="1"/>
  <c r="AJ8775" i="1" l="1"/>
  <c r="AK8775" i="1"/>
  <c r="AJ8776" i="1" l="1"/>
  <c r="AK8776" i="1"/>
  <c r="AJ8777" i="1" l="1"/>
  <c r="AK8777" i="1"/>
  <c r="AJ8778" i="1" l="1"/>
  <c r="AK8778" i="1"/>
  <c r="AJ8779" i="1" l="1"/>
  <c r="AK8779" i="1"/>
  <c r="AJ8780" i="1" l="1"/>
  <c r="AK8780" i="1"/>
  <c r="AJ8781" i="1" l="1"/>
  <c r="AK8781" i="1"/>
  <c r="AJ8782" i="1" l="1"/>
  <c r="AK8782" i="1"/>
  <c r="AJ8783" i="1" l="1"/>
  <c r="AK8783" i="1"/>
  <c r="AJ8784" i="1" l="1"/>
  <c r="AK8784" i="1"/>
  <c r="AJ8785" i="1" l="1"/>
  <c r="AK8785" i="1"/>
  <c r="AJ8786" i="1" l="1"/>
  <c r="AK8786" i="1"/>
  <c r="AJ8787" i="1" l="1"/>
  <c r="AK8787" i="1"/>
  <c r="AJ8788" i="1" l="1"/>
  <c r="AK8788" i="1"/>
  <c r="AJ8789" i="1" l="1"/>
  <c r="AK8789" i="1"/>
  <c r="AJ8790" i="1" l="1"/>
  <c r="AK8790" i="1"/>
  <c r="AJ8791" i="1" l="1"/>
  <c r="AK8791" i="1"/>
  <c r="AJ8792" i="1" l="1"/>
  <c r="AK8792" i="1"/>
  <c r="AJ8793" i="1" l="1"/>
  <c r="AK8793" i="1"/>
  <c r="AJ8794" i="1" l="1"/>
  <c r="AK8794" i="1"/>
  <c r="AJ8795" i="1" l="1"/>
  <c r="AK8795" i="1"/>
  <c r="AJ8796" i="1" l="1"/>
  <c r="AK8796" i="1"/>
  <c r="AJ8797" i="1" l="1"/>
  <c r="AK8797" i="1"/>
  <c r="AJ8798" i="1" l="1"/>
  <c r="AK8798" i="1"/>
  <c r="AJ8799" i="1" l="1"/>
  <c r="AK8799" i="1"/>
  <c r="AJ8800" i="1" l="1"/>
  <c r="AK8800" i="1"/>
  <c r="AJ8801" i="1" l="1"/>
  <c r="AK8801" i="1"/>
  <c r="AJ8802" i="1" l="1"/>
  <c r="AK8802" i="1"/>
  <c r="AJ8803" i="1" l="1"/>
  <c r="AK8803" i="1"/>
  <c r="AJ8804" i="1" l="1"/>
  <c r="AK8804" i="1"/>
  <c r="AJ8805" i="1" l="1"/>
  <c r="AK8805" i="1"/>
  <c r="AJ8806" i="1" l="1"/>
  <c r="AK8806" i="1"/>
  <c r="AJ8807" i="1" l="1"/>
  <c r="AK8807" i="1"/>
  <c r="AJ8808" i="1" l="1"/>
  <c r="AK8808" i="1"/>
  <c r="AJ8809" i="1" l="1"/>
  <c r="AK8809" i="1"/>
  <c r="AJ8810" i="1" l="1"/>
  <c r="AK8810" i="1"/>
  <c r="AJ8811" i="1" l="1"/>
  <c r="AK8811" i="1"/>
  <c r="AJ8812" i="1" l="1"/>
  <c r="AK8812" i="1"/>
  <c r="AJ8813" i="1" l="1"/>
  <c r="AK8813" i="1"/>
  <c r="AJ8814" i="1" l="1"/>
  <c r="AK8814" i="1"/>
  <c r="AJ8815" i="1" l="1"/>
  <c r="AK8815" i="1"/>
  <c r="AJ8816" i="1" l="1"/>
  <c r="AK8816" i="1"/>
  <c r="AJ8817" i="1" l="1"/>
  <c r="AK8817" i="1"/>
  <c r="AJ8818" i="1" l="1"/>
  <c r="AK8818" i="1"/>
  <c r="AJ8819" i="1" l="1"/>
  <c r="AK8819" i="1"/>
  <c r="AJ8820" i="1" l="1"/>
  <c r="AK8820" i="1"/>
  <c r="AJ8821" i="1" l="1"/>
  <c r="AK8821" i="1"/>
  <c r="AJ8822" i="1" l="1"/>
  <c r="AK8822" i="1"/>
  <c r="AJ8823" i="1" l="1"/>
  <c r="AK8823" i="1"/>
  <c r="AJ8824" i="1" l="1"/>
  <c r="AK8824" i="1"/>
  <c r="AJ8825" i="1" l="1"/>
  <c r="AK8825" i="1"/>
  <c r="AJ8826" i="1" l="1"/>
  <c r="AK8826" i="1"/>
  <c r="AJ8827" i="1" l="1"/>
  <c r="AK8827" i="1"/>
  <c r="AJ8828" i="1" l="1"/>
  <c r="AK8828" i="1"/>
  <c r="AJ8829" i="1" l="1"/>
  <c r="AK8829" i="1"/>
  <c r="AJ8830" i="1" l="1"/>
  <c r="AK8830" i="1"/>
  <c r="AJ8831" i="1" l="1"/>
  <c r="AK8831" i="1"/>
  <c r="AJ8832" i="1" l="1"/>
  <c r="AK8832" i="1"/>
  <c r="AJ8833" i="1" l="1"/>
  <c r="AK8833" i="1"/>
  <c r="AJ8834" i="1" l="1"/>
  <c r="AK8834" i="1"/>
  <c r="AJ8835" i="1" l="1"/>
  <c r="AK8835" i="1"/>
  <c r="AJ8836" i="1" l="1"/>
  <c r="AK8836" i="1"/>
  <c r="AJ8837" i="1" l="1"/>
  <c r="AK8837" i="1"/>
  <c r="AJ8838" i="1" l="1"/>
  <c r="AK8838" i="1"/>
  <c r="AJ8839" i="1" l="1"/>
  <c r="AK8839" i="1"/>
  <c r="AJ8840" i="1" l="1"/>
  <c r="AK8840" i="1"/>
  <c r="AJ8841" i="1" l="1"/>
  <c r="AK8841" i="1"/>
  <c r="AJ8842" i="1" l="1"/>
  <c r="AK8842" i="1"/>
  <c r="AJ8843" i="1" l="1"/>
  <c r="AK8843" i="1"/>
  <c r="AJ8844" i="1" l="1"/>
  <c r="AK8844" i="1"/>
  <c r="AJ8845" i="1" l="1"/>
  <c r="AK8845" i="1"/>
  <c r="AJ8846" i="1" l="1"/>
  <c r="AK8846" i="1"/>
  <c r="AJ8847" i="1" l="1"/>
  <c r="AK8847" i="1"/>
  <c r="AJ8848" i="1" l="1"/>
  <c r="AK8848" i="1"/>
  <c r="AJ8849" i="1" l="1"/>
  <c r="AK8849" i="1"/>
  <c r="AJ8850" i="1" l="1"/>
  <c r="AK8850" i="1"/>
  <c r="AJ8851" i="1" l="1"/>
  <c r="AK8851" i="1"/>
  <c r="AJ8852" i="1" l="1"/>
  <c r="AK8852" i="1"/>
  <c r="AJ8853" i="1" l="1"/>
  <c r="AK8853" i="1"/>
  <c r="AJ8854" i="1" l="1"/>
  <c r="AK8854" i="1"/>
  <c r="AJ8855" i="1" l="1"/>
  <c r="AK8855" i="1"/>
  <c r="AJ8856" i="1" l="1"/>
  <c r="AK8856" i="1"/>
  <c r="AJ8857" i="1" l="1"/>
  <c r="AK8857" i="1"/>
  <c r="AJ8858" i="1" l="1"/>
  <c r="AK8858" i="1"/>
  <c r="AJ8859" i="1" l="1"/>
  <c r="AK8859" i="1"/>
  <c r="AJ8860" i="1" l="1"/>
  <c r="AK8860" i="1"/>
  <c r="AJ8861" i="1" l="1"/>
  <c r="AK8861" i="1"/>
  <c r="AJ8862" i="1" l="1"/>
  <c r="AK8862" i="1"/>
  <c r="AJ8863" i="1" l="1"/>
  <c r="AK8863" i="1"/>
  <c r="AJ8864" i="1" l="1"/>
  <c r="AK8864" i="1"/>
  <c r="AJ8865" i="1" l="1"/>
  <c r="AK8865" i="1"/>
  <c r="AJ8866" i="1" l="1"/>
  <c r="AK8866" i="1"/>
  <c r="AJ8867" i="1" l="1"/>
  <c r="AK8867" i="1"/>
  <c r="AJ8868" i="1" l="1"/>
  <c r="AK8868" i="1"/>
  <c r="AJ8869" i="1" l="1"/>
  <c r="AK8869" i="1"/>
  <c r="AJ8870" i="1" l="1"/>
  <c r="AK8870" i="1"/>
  <c r="AJ8871" i="1" l="1"/>
  <c r="AK8871" i="1"/>
  <c r="AJ8872" i="1" l="1"/>
  <c r="AK8872" i="1"/>
  <c r="AJ8873" i="1" l="1"/>
  <c r="AK8873" i="1"/>
  <c r="AJ8874" i="1" l="1"/>
  <c r="AK8874" i="1"/>
  <c r="AJ8875" i="1" l="1"/>
  <c r="AK8875" i="1"/>
  <c r="AJ8876" i="1" l="1"/>
  <c r="AK8876" i="1"/>
  <c r="AJ8877" i="1" l="1"/>
  <c r="AK8877" i="1"/>
  <c r="AJ8878" i="1" l="1"/>
  <c r="AK8878" i="1"/>
  <c r="AJ8879" i="1" l="1"/>
  <c r="AK8879" i="1"/>
  <c r="AJ8880" i="1" l="1"/>
  <c r="AK8880" i="1"/>
  <c r="AJ8881" i="1" l="1"/>
  <c r="AK8881" i="1"/>
  <c r="AJ8882" i="1" l="1"/>
  <c r="AK8882" i="1"/>
  <c r="AJ8883" i="1" l="1"/>
  <c r="AK8883" i="1"/>
  <c r="AJ8884" i="1" l="1"/>
  <c r="AK8884" i="1"/>
  <c r="AJ8885" i="1" l="1"/>
  <c r="AK8885" i="1"/>
  <c r="AJ8886" i="1" l="1"/>
  <c r="AK8886" i="1"/>
  <c r="AJ8887" i="1" l="1"/>
  <c r="AK8887" i="1"/>
  <c r="AJ8888" i="1" l="1"/>
  <c r="AK8888" i="1"/>
  <c r="AJ8889" i="1" l="1"/>
  <c r="AK8889" i="1"/>
  <c r="AJ8890" i="1" l="1"/>
  <c r="AK8890" i="1"/>
  <c r="AJ8891" i="1" l="1"/>
  <c r="AK8891" i="1"/>
  <c r="AJ8892" i="1" l="1"/>
  <c r="AK8892" i="1"/>
  <c r="AJ8893" i="1" l="1"/>
  <c r="AK8893" i="1"/>
  <c r="AJ8894" i="1" l="1"/>
  <c r="AK8894" i="1"/>
  <c r="AJ8895" i="1" l="1"/>
  <c r="AK8895" i="1"/>
  <c r="AJ8896" i="1" l="1"/>
  <c r="AK8896" i="1"/>
  <c r="AJ8897" i="1" l="1"/>
  <c r="AK8897" i="1"/>
  <c r="AJ8898" i="1" l="1"/>
  <c r="AK8898" i="1"/>
  <c r="AJ8899" i="1" l="1"/>
  <c r="AK8899" i="1"/>
  <c r="AJ8900" i="1" l="1"/>
  <c r="AK8900" i="1"/>
  <c r="AJ8901" i="1" l="1"/>
  <c r="AK8901" i="1"/>
  <c r="AJ8902" i="1" l="1"/>
  <c r="AK8902" i="1"/>
  <c r="AJ8903" i="1" l="1"/>
  <c r="AK8903" i="1"/>
  <c r="AJ8904" i="1" l="1"/>
  <c r="AK8904" i="1"/>
  <c r="AJ8905" i="1" l="1"/>
  <c r="AK8905" i="1"/>
  <c r="AJ8906" i="1" l="1"/>
  <c r="AK8906" i="1"/>
  <c r="AJ8907" i="1" l="1"/>
  <c r="AK8907" i="1"/>
  <c r="AJ8908" i="1" l="1"/>
  <c r="AK8908" i="1"/>
  <c r="AJ8909" i="1" l="1"/>
  <c r="AK8909" i="1"/>
  <c r="AJ8910" i="1" l="1"/>
  <c r="AK8910" i="1"/>
  <c r="AJ8911" i="1" l="1"/>
  <c r="AK8911" i="1"/>
  <c r="AJ8912" i="1" l="1"/>
  <c r="AK8912" i="1"/>
  <c r="AJ8913" i="1" l="1"/>
  <c r="AK8913" i="1"/>
  <c r="AJ8914" i="1" l="1"/>
  <c r="AK8914" i="1"/>
  <c r="AJ8915" i="1" l="1"/>
  <c r="AK8915" i="1"/>
  <c r="AJ8916" i="1" l="1"/>
  <c r="AK8916" i="1"/>
  <c r="AJ8917" i="1" l="1"/>
  <c r="AK8917" i="1"/>
  <c r="AJ8918" i="1" l="1"/>
  <c r="AK8918" i="1"/>
  <c r="AJ8919" i="1" l="1"/>
  <c r="AK8919" i="1"/>
</calcChain>
</file>

<file path=xl/sharedStrings.xml><?xml version="1.0" encoding="utf-8"?>
<sst xmlns="http://schemas.openxmlformats.org/spreadsheetml/2006/main" count="98" uniqueCount="79">
  <si>
    <t>rho =</t>
  </si>
  <si>
    <t>kg/m^3</t>
  </si>
  <si>
    <t>Cv =</t>
  </si>
  <si>
    <t>J/kg</t>
  </si>
  <si>
    <t>µ =</t>
  </si>
  <si>
    <t>W/m°K</t>
  </si>
  <si>
    <t>L =</t>
  </si>
  <si>
    <t>m</t>
  </si>
  <si>
    <t>l =</t>
  </si>
  <si>
    <t>h =</t>
  </si>
  <si>
    <t>V =</t>
  </si>
  <si>
    <t>m^3</t>
  </si>
  <si>
    <t xml:space="preserve">S = </t>
  </si>
  <si>
    <t>m^2</t>
  </si>
  <si>
    <t>S/(R m) =</t>
  </si>
  <si>
    <t>R =</t>
  </si>
  <si>
    <t>°K m² / W</t>
  </si>
  <si>
    <t>dT/dt</t>
  </si>
  <si>
    <t>T0 =</t>
  </si>
  <si>
    <t>°C</t>
  </si>
  <si>
    <t>Te =</t>
  </si>
  <si>
    <t>T</t>
  </si>
  <si>
    <t>kWh</t>
  </si>
  <si>
    <t>t (s)</t>
  </si>
  <si>
    <t>t (days)</t>
  </si>
  <si>
    <t>dCp/dT</t>
  </si>
  <si>
    <t>%</t>
  </si>
  <si>
    <t>T(t)</t>
  </si>
  <si>
    <t>Cp(T)</t>
  </si>
  <si>
    <t>Cp + (T-Te) dCp/dT</t>
  </si>
  <si>
    <t>e  =</t>
  </si>
  <si>
    <t>Energie init =</t>
  </si>
  <si>
    <t>jour =</t>
  </si>
  <si>
    <t>Energie maintien =</t>
  </si>
  <si>
    <t>Vol. brique refrac. =</t>
  </si>
  <si>
    <t>Vol. laine de roche =</t>
  </si>
  <si>
    <t>Vol. polyurethane =</t>
  </si>
  <si>
    <t>kWh/jour</t>
  </si>
  <si>
    <t>Energie 3 m =</t>
  </si>
  <si>
    <t>SABLE</t>
  </si>
  <si>
    <t>PARAFFINE</t>
  </si>
  <si>
    <t>Melting temperature (°C)</t>
  </si>
  <si>
    <t>Solid density (kg/m3)</t>
  </si>
  <si>
    <t>Thermal conductivity (W/m °C)</t>
  </si>
  <si>
    <t xml:space="preserve">Liquid density (kg/m3) </t>
  </si>
  <si>
    <t xml:space="preserve">Solid specific heat (J/kg °C) </t>
  </si>
  <si>
    <t xml:space="preserve">Liquid specific heat (J/kg °C) </t>
  </si>
  <si>
    <t>Latent heat of fusion (J/kg)</t>
  </si>
  <si>
    <t xml:space="preserve">Reste = </t>
  </si>
  <si>
    <t>Energie initiale (kWh) =</t>
  </si>
  <si>
    <t xml:space="preserve">Energie 3 mois (kWh) = </t>
  </si>
  <si>
    <t>Reste (%) =</t>
  </si>
  <si>
    <t>Chaleur latente stockée (kWh) =</t>
  </si>
  <si>
    <t>a =</t>
  </si>
  <si>
    <t xml:space="preserve"> </t>
  </si>
  <si>
    <t>b =</t>
  </si>
  <si>
    <t>c =</t>
  </si>
  <si>
    <t>Tmelt =</t>
  </si>
  <si>
    <t xml:space="preserve">latent heat = </t>
  </si>
  <si>
    <t xml:space="preserve">d = </t>
  </si>
  <si>
    <t>Prix Paraffine (€) =</t>
  </si>
  <si>
    <t>Simu Batterie Thermique</t>
  </si>
  <si>
    <t>!!!</t>
  </si>
  <si>
    <t>Stefan-Boltzmann =</t>
  </si>
  <si>
    <t>W/ m^2.K^4</t>
  </si>
  <si>
    <t>aluminium emiss. =</t>
  </si>
  <si>
    <t>number of layers =</t>
  </si>
  <si>
    <t>Initial heat flux =</t>
  </si>
  <si>
    <t>W</t>
  </si>
  <si>
    <t>x (m)</t>
  </si>
  <si>
    <t>pas</t>
  </si>
  <si>
    <t>T(x)</t>
  </si>
  <si>
    <t>R1 =</t>
  </si>
  <si>
    <t>R3 =</t>
  </si>
  <si>
    <t>R2 =</t>
  </si>
  <si>
    <t>m² K/W</t>
  </si>
  <si>
    <t>pas (m)</t>
  </si>
  <si>
    <t>Temp</t>
  </si>
  <si>
    <t>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</si>
</sst>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36"/>
      <color theme="4" tint="0.39997558519241921"/>
      <name val="Calibri"/>
      <family val="2"/>
      <scheme val="minor"/>
    </font>
    <font>
      <b/>
      <sz val="22"/>
      <color theme="4" tint="0.39997558519241921"/>
      <name val="Calibri"/>
      <family val="2"/>
      <scheme val="minor"/>
    </font>
    <font>
      <b/>
      <sz val="20"/>
      <color theme="4" tint="0.39997558519241921"/>
      <name val="Calibri"/>
      <family val="2"/>
      <scheme val="minor"/>
    </font>
    <font>
      <b/>
      <sz val="48"/>
      <color theme="4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0" borderId="0" xfId="0" applyFill="1"/>
    <xf numFmtId="0" fontId="5" fillId="0" borderId="0" xfId="0" applyFont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Sheet1!$F$4</c:f>
              <c:strCache>
                <c:ptCount val="1"/>
                <c:pt idx="0">
                  <c:v>Cp(T)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Sheet1!$E$5:$E$1005</c:f>
              <c:numCache>
                <c:formatCode>General</c:formatCode>
                <c:ptCount val="10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</c:numCache>
            </c:numRef>
          </c:cat>
          <c:val>
            <c:numRef>
              <c:f>Sheet1!$F$5:$F$1005</c:f>
              <c:numCache>
                <c:formatCode>General</c:formatCode>
                <c:ptCount val="1001"/>
                <c:pt idx="0">
                  <c:v>697.14114136638</c:v>
                </c:pt>
                <c:pt idx="1">
                  <c:v>698.99999543136005</c:v>
                </c:pt>
                <c:pt idx="2">
                  <c:v>700.85266281249983</c:v>
                </c:pt>
                <c:pt idx="3">
                  <c:v>702.69916030463992</c:v>
                </c:pt>
                <c:pt idx="4">
                  <c:v>704.53950470261998</c:v>
                </c:pt>
                <c:pt idx="5">
                  <c:v>706.37371280128002</c:v>
                </c:pt>
                <c:pt idx="6">
                  <c:v>708.20180139545982</c:v>
                </c:pt>
                <c:pt idx="7">
                  <c:v>710.02378727999985</c:v>
                </c:pt>
                <c:pt idx="8">
                  <c:v>711.83968724974</c:v>
                </c:pt>
                <c:pt idx="9">
                  <c:v>713.64951809952004</c:v>
                </c:pt>
                <c:pt idx="10">
                  <c:v>715.45329662417987</c:v>
                </c:pt>
                <c:pt idx="11">
                  <c:v>717.25103961855984</c:v>
                </c:pt>
                <c:pt idx="12">
                  <c:v>719.04276387749997</c:v>
                </c:pt>
                <c:pt idx="13">
                  <c:v>720.82848619584001</c:v>
                </c:pt>
                <c:pt idx="14">
                  <c:v>722.60822336841989</c:v>
                </c:pt>
                <c:pt idx="15">
                  <c:v>724.38199219007993</c:v>
                </c:pt>
                <c:pt idx="16">
                  <c:v>726.14980945565992</c:v>
                </c:pt>
                <c:pt idx="17">
                  <c:v>727.9116919600001</c:v>
                </c:pt>
                <c:pt idx="18">
                  <c:v>729.66765649793979</c:v>
                </c:pt>
                <c:pt idx="19">
                  <c:v>731.41771986431991</c:v>
                </c:pt>
                <c:pt idx="20">
                  <c:v>733.16189885397989</c:v>
                </c:pt>
                <c:pt idx="21">
                  <c:v>734.90021026175998</c:v>
                </c:pt>
                <c:pt idx="22">
                  <c:v>736.63267088249984</c:v>
                </c:pt>
                <c:pt idx="23">
                  <c:v>738.35929751103993</c:v>
                </c:pt>
                <c:pt idx="24">
                  <c:v>740.08010694221991</c:v>
                </c:pt>
                <c:pt idx="25">
                  <c:v>741.79511597088003</c:v>
                </c:pt>
                <c:pt idx="26">
                  <c:v>743.50434139185984</c:v>
                </c:pt>
                <c:pt idx="27">
                  <c:v>745.20779999999991</c:v>
                </c:pt>
                <c:pt idx="28">
                  <c:v>746.90550859014002</c:v>
                </c:pt>
                <c:pt idx="29">
                  <c:v>748.59748395711995</c:v>
                </c:pt>
                <c:pt idx="30">
                  <c:v>750.28374289577982</c:v>
                </c:pt>
                <c:pt idx="31">
                  <c:v>751.96430220095988</c:v>
                </c:pt>
                <c:pt idx="32">
                  <c:v>753.63917866749989</c:v>
                </c:pt>
                <c:pt idx="33">
                  <c:v>755.30838909023998</c:v>
                </c:pt>
                <c:pt idx="34">
                  <c:v>756.97195026401982</c:v>
                </c:pt>
                <c:pt idx="35">
                  <c:v>758.62987898367987</c:v>
                </c:pt>
                <c:pt idx="36">
                  <c:v>760.28219204405991</c:v>
                </c:pt>
                <c:pt idx="37">
                  <c:v>761.92890624000006</c:v>
                </c:pt>
                <c:pt idx="38">
                  <c:v>763.57003836633976</c:v>
                </c:pt>
                <c:pt idx="39">
                  <c:v>765.20560521791981</c:v>
                </c:pt>
                <c:pt idx="40">
                  <c:v>766.83562358958</c:v>
                </c:pt>
                <c:pt idx="41">
                  <c:v>768.46011027615998</c:v>
                </c:pt>
                <c:pt idx="42">
                  <c:v>770.07908207249989</c:v>
                </c:pt>
                <c:pt idx="43">
                  <c:v>771.69255577343984</c:v>
                </c:pt>
                <c:pt idx="44">
                  <c:v>773.30054817381995</c:v>
                </c:pt>
                <c:pt idx="45">
                  <c:v>774.90307606848</c:v>
                </c:pt>
                <c:pt idx="46">
                  <c:v>776.50015625225979</c:v>
                </c:pt>
                <c:pt idx="47">
                  <c:v>778.09180551999998</c:v>
                </c:pt>
                <c:pt idx="48">
                  <c:v>779.67804066653991</c:v>
                </c:pt>
                <c:pt idx="49">
                  <c:v>781.25887848672005</c:v>
                </c:pt>
                <c:pt idx="50">
                  <c:v>782.83433577537994</c:v>
                </c:pt>
                <c:pt idx="51">
                  <c:v>784.40442932735982</c:v>
                </c:pt>
                <c:pt idx="52">
                  <c:v>785.96917593749993</c:v>
                </c:pt>
                <c:pt idx="53">
                  <c:v>787.52859240064004</c:v>
                </c:pt>
                <c:pt idx="54">
                  <c:v>789.08269551162005</c:v>
                </c:pt>
                <c:pt idx="55">
                  <c:v>790.63150206527985</c:v>
                </c:pt>
                <c:pt idx="56">
                  <c:v>792.1750288564599</c:v>
                </c:pt>
                <c:pt idx="57">
                  <c:v>793.71329268</c:v>
                </c:pt>
                <c:pt idx="58">
                  <c:v>795.24631033074002</c:v>
                </c:pt>
                <c:pt idx="59">
                  <c:v>796.77409860351986</c:v>
                </c:pt>
                <c:pt idx="60">
                  <c:v>798.29667429317988</c:v>
                </c:pt>
                <c:pt idx="61">
                  <c:v>799.81405419455996</c:v>
                </c:pt>
                <c:pt idx="62">
                  <c:v>801.3262551025</c:v>
                </c:pt>
                <c:pt idx="63">
                  <c:v>802.83329381183978</c:v>
                </c:pt>
                <c:pt idx="64">
                  <c:v>804.33518711741999</c:v>
                </c:pt>
                <c:pt idx="65">
                  <c:v>805.83195181407996</c:v>
                </c:pt>
                <c:pt idx="66">
                  <c:v>807.32360469666003</c:v>
                </c:pt>
                <c:pt idx="67">
                  <c:v>808.81016255999975</c:v>
                </c:pt>
                <c:pt idx="68">
                  <c:v>810.29164219893994</c:v>
                </c:pt>
                <c:pt idx="69">
                  <c:v>811.76806040832003</c:v>
                </c:pt>
                <c:pt idx="70">
                  <c:v>813.23943398298002</c:v>
                </c:pt>
                <c:pt idx="71">
                  <c:v>814.70577971775992</c:v>
                </c:pt>
                <c:pt idx="72">
                  <c:v>816.16711440749998</c:v>
                </c:pt>
                <c:pt idx="73">
                  <c:v>817.62345484703997</c:v>
                </c:pt>
                <c:pt idx="74">
                  <c:v>819.07481783122</c:v>
                </c:pt>
                <c:pt idx="75">
                  <c:v>820.52122015487987</c:v>
                </c:pt>
                <c:pt idx="76">
                  <c:v>821.96267861285992</c:v>
                </c:pt>
                <c:pt idx="77">
                  <c:v>823.39920999999993</c:v>
                </c:pt>
                <c:pt idx="78">
                  <c:v>824.83083111114001</c:v>
                </c:pt>
                <c:pt idx="79">
                  <c:v>826.25755874111974</c:v>
                </c:pt>
                <c:pt idx="80">
                  <c:v>827.6794096847799</c:v>
                </c:pt>
                <c:pt idx="81">
                  <c:v>829.09640073695994</c:v>
                </c:pt>
                <c:pt idx="82">
                  <c:v>830.50854869249997</c:v>
                </c:pt>
                <c:pt idx="83">
                  <c:v>831.91587034623979</c:v>
                </c:pt>
                <c:pt idx="84">
                  <c:v>833.31838249301995</c:v>
                </c:pt>
                <c:pt idx="85">
                  <c:v>834.71610192768003</c:v>
                </c:pt>
                <c:pt idx="86">
                  <c:v>836.10904544506002</c:v>
                </c:pt>
                <c:pt idx="87">
                  <c:v>837.49722983999982</c:v>
                </c:pt>
                <c:pt idx="88">
                  <c:v>838.88067190733989</c:v>
                </c:pt>
                <c:pt idx="89">
                  <c:v>840.2593884419199</c:v>
                </c:pt>
                <c:pt idx="90">
                  <c:v>841.63339623857996</c:v>
                </c:pt>
                <c:pt idx="91">
                  <c:v>843.00271209215975</c:v>
                </c:pt>
                <c:pt idx="92">
                  <c:v>844.36735279749985</c:v>
                </c:pt>
                <c:pt idx="93">
                  <c:v>845.72733514943991</c:v>
                </c:pt>
                <c:pt idx="94">
                  <c:v>847.08267594281995</c:v>
                </c:pt>
                <c:pt idx="95">
                  <c:v>848.43339197247974</c:v>
                </c:pt>
                <c:pt idx="96">
                  <c:v>849.77950003325986</c:v>
                </c:pt>
                <c:pt idx="97">
                  <c:v>851.12101691999999</c:v>
                </c:pt>
                <c:pt idx="98">
                  <c:v>852.45795942754</c:v>
                </c:pt>
                <c:pt idx="99">
                  <c:v>853.79034435071981</c:v>
                </c:pt>
                <c:pt idx="100">
                  <c:v>855.11818848437997</c:v>
                </c:pt>
                <c:pt idx="101">
                  <c:v>856.44150862335994</c:v>
                </c:pt>
                <c:pt idx="102">
                  <c:v>857.76032156249994</c:v>
                </c:pt>
                <c:pt idx="103">
                  <c:v>859.07464409663987</c:v>
                </c:pt>
                <c:pt idx="104">
                  <c:v>860.38449302061986</c:v>
                </c:pt>
                <c:pt idx="105">
                  <c:v>861.6898851292799</c:v>
                </c:pt>
                <c:pt idx="106">
                  <c:v>862.99083721746001</c:v>
                </c:pt>
                <c:pt idx="107">
                  <c:v>864.28736607999986</c:v>
                </c:pt>
                <c:pt idx="108">
                  <c:v>865.5794885117399</c:v>
                </c:pt>
                <c:pt idx="109">
                  <c:v>866.86722130751991</c:v>
                </c:pt>
                <c:pt idx="110">
                  <c:v>868.15058126217991</c:v>
                </c:pt>
                <c:pt idx="111">
                  <c:v>869.42958517056013</c:v>
                </c:pt>
                <c:pt idx="112">
                  <c:v>870.70424982749989</c:v>
                </c:pt>
                <c:pt idx="113">
                  <c:v>871.97459202783989</c:v>
                </c:pt>
                <c:pt idx="114">
                  <c:v>873.24062856642001</c:v>
                </c:pt>
                <c:pt idx="115">
                  <c:v>874.50237623808005</c:v>
                </c:pt>
                <c:pt idx="116">
                  <c:v>875.75985183765988</c:v>
                </c:pt>
                <c:pt idx="117">
                  <c:v>877.01307215999987</c:v>
                </c:pt>
                <c:pt idx="118">
                  <c:v>878.26205399993989</c:v>
                </c:pt>
                <c:pt idx="119">
                  <c:v>879.50681415231998</c:v>
                </c:pt>
                <c:pt idx="120">
                  <c:v>880.74736941197989</c:v>
                </c:pt>
                <c:pt idx="121">
                  <c:v>881.98373657375987</c:v>
                </c:pt>
                <c:pt idx="122">
                  <c:v>883.21593243249993</c:v>
                </c:pt>
                <c:pt idx="123">
                  <c:v>884.44397378304006</c:v>
                </c:pt>
                <c:pt idx="124">
                  <c:v>885.66787742021984</c:v>
                </c:pt>
                <c:pt idx="125">
                  <c:v>886.88766013887994</c:v>
                </c:pt>
                <c:pt idx="126">
                  <c:v>888.10333873385991</c:v>
                </c:pt>
                <c:pt idx="127">
                  <c:v>889.31493</c:v>
                </c:pt>
                <c:pt idx="128">
                  <c:v>890.52245073213976</c:v>
                </c:pt>
                <c:pt idx="129">
                  <c:v>891.72591772511987</c:v>
                </c:pt>
                <c:pt idx="130">
                  <c:v>892.92534777378</c:v>
                </c:pt>
                <c:pt idx="131">
                  <c:v>894.12075767296005</c:v>
                </c:pt>
                <c:pt idx="132">
                  <c:v>895.31216421749991</c:v>
                </c:pt>
                <c:pt idx="133">
                  <c:v>896.49958420223993</c:v>
                </c:pt>
                <c:pt idx="134">
                  <c:v>897.68303442202</c:v>
                </c:pt>
                <c:pt idx="135">
                  <c:v>898.86253167168002</c:v>
                </c:pt>
                <c:pt idx="136">
                  <c:v>900.03809274605987</c:v>
                </c:pt>
                <c:pt idx="137">
                  <c:v>901.20973443999992</c:v>
                </c:pt>
                <c:pt idx="138">
                  <c:v>902.37747354833994</c:v>
                </c:pt>
                <c:pt idx="139">
                  <c:v>903.54132686592004</c:v>
                </c:pt>
                <c:pt idx="140">
                  <c:v>904.70131118757979</c:v>
                </c:pt>
                <c:pt idx="141">
                  <c:v>905.85744330815987</c:v>
                </c:pt>
                <c:pt idx="142">
                  <c:v>907.00974002249995</c:v>
                </c:pt>
                <c:pt idx="143">
                  <c:v>908.15821812543993</c:v>
                </c:pt>
                <c:pt idx="144">
                  <c:v>909.30289441181981</c:v>
                </c:pt>
                <c:pt idx="145">
                  <c:v>910.44378567647993</c:v>
                </c:pt>
                <c:pt idx="146">
                  <c:v>911.58090871425998</c:v>
                </c:pt>
                <c:pt idx="147">
                  <c:v>912.71428031999994</c:v>
                </c:pt>
                <c:pt idx="148">
                  <c:v>913.84391728853984</c:v>
                </c:pt>
                <c:pt idx="149">
                  <c:v>914.96983641471979</c:v>
                </c:pt>
                <c:pt idx="150">
                  <c:v>916.09205449337992</c:v>
                </c:pt>
                <c:pt idx="151">
                  <c:v>917.21058831936</c:v>
                </c:pt>
                <c:pt idx="152">
                  <c:v>918.32545468749981</c:v>
                </c:pt>
                <c:pt idx="153">
                  <c:v>919.43667039263983</c:v>
                </c:pt>
                <c:pt idx="154">
                  <c:v>920.54425222961993</c:v>
                </c:pt>
                <c:pt idx="155">
                  <c:v>921.6482169932799</c:v>
                </c:pt>
                <c:pt idx="156">
                  <c:v>922.74858147845976</c:v>
                </c:pt>
                <c:pt idx="157">
                  <c:v>923.84536247999995</c:v>
                </c:pt>
                <c:pt idx="158">
                  <c:v>924.93857679273992</c:v>
                </c:pt>
                <c:pt idx="159">
                  <c:v>926.02824121152003</c:v>
                </c:pt>
                <c:pt idx="160">
                  <c:v>927.1143725311797</c:v>
                </c:pt>
                <c:pt idx="161">
                  <c:v>928.19698754655997</c:v>
                </c:pt>
                <c:pt idx="162">
                  <c:v>929.27610305249982</c:v>
                </c:pt>
                <c:pt idx="163">
                  <c:v>930.35173584384006</c:v>
                </c:pt>
                <c:pt idx="164">
                  <c:v>931.42390271541967</c:v>
                </c:pt>
                <c:pt idx="165">
                  <c:v>932.49262046207969</c:v>
                </c:pt>
                <c:pt idx="166">
                  <c:v>933.55790587865999</c:v>
                </c:pt>
                <c:pt idx="167">
                  <c:v>934.61977576000004</c:v>
                </c:pt>
                <c:pt idx="168">
                  <c:v>935.67824690093994</c:v>
                </c:pt>
                <c:pt idx="169">
                  <c:v>936.73333609631982</c:v>
                </c:pt>
                <c:pt idx="170">
                  <c:v>937.78506014098002</c:v>
                </c:pt>
                <c:pt idx="171">
                  <c:v>938.83343582975999</c:v>
                </c:pt>
                <c:pt idx="172">
                  <c:v>939.87847995749985</c:v>
                </c:pt>
                <c:pt idx="173">
                  <c:v>940.92020931903971</c:v>
                </c:pt>
                <c:pt idx="174">
                  <c:v>941.95864070921994</c:v>
                </c:pt>
                <c:pt idx="175">
                  <c:v>942.99379092287995</c:v>
                </c:pt>
                <c:pt idx="176">
                  <c:v>944.02567675485989</c:v>
                </c:pt>
                <c:pt idx="177">
                  <c:v>945.05431499999986</c:v>
                </c:pt>
                <c:pt idx="178">
                  <c:v>946.07972245313999</c:v>
                </c:pt>
                <c:pt idx="179">
                  <c:v>947.10191590911995</c:v>
                </c:pt>
                <c:pt idx="180">
                  <c:v>948.12091216277986</c:v>
                </c:pt>
                <c:pt idx="181">
                  <c:v>949.13672800895984</c:v>
                </c:pt>
                <c:pt idx="182">
                  <c:v>950.1493802425</c:v>
                </c:pt>
                <c:pt idx="183">
                  <c:v>951.1588856582398</c:v>
                </c:pt>
                <c:pt idx="184">
                  <c:v>952.16526105102002</c:v>
                </c:pt>
                <c:pt idx="185">
                  <c:v>953.1685232156799</c:v>
                </c:pt>
                <c:pt idx="186">
                  <c:v>954.16868894705976</c:v>
                </c:pt>
                <c:pt idx="187">
                  <c:v>955.16577503999997</c:v>
                </c:pt>
                <c:pt idx="188">
                  <c:v>956.15979828933996</c:v>
                </c:pt>
                <c:pt idx="189">
                  <c:v>957.15077548991985</c:v>
                </c:pt>
                <c:pt idx="190">
                  <c:v>958.13872343657977</c:v>
                </c:pt>
                <c:pt idx="191">
                  <c:v>959.12365892416005</c:v>
                </c:pt>
                <c:pt idx="192">
                  <c:v>960.10559874749993</c:v>
                </c:pt>
                <c:pt idx="193">
                  <c:v>961.08455970143996</c:v>
                </c:pt>
                <c:pt idx="194">
                  <c:v>962.06055858081982</c:v>
                </c:pt>
                <c:pt idx="195">
                  <c:v>963.03361218048008</c:v>
                </c:pt>
                <c:pt idx="196">
                  <c:v>964.00373729526018</c:v>
                </c:pt>
                <c:pt idx="197">
                  <c:v>964.97095071999979</c:v>
                </c:pt>
                <c:pt idx="198">
                  <c:v>965.93526924953972</c:v>
                </c:pt>
                <c:pt idx="199">
                  <c:v>966.89670967871984</c:v>
                </c:pt>
                <c:pt idx="200">
                  <c:v>967.85528880238007</c:v>
                </c:pt>
                <c:pt idx="201">
                  <c:v>968.81102341535984</c:v>
                </c:pt>
                <c:pt idx="202">
                  <c:v>969.76393031249972</c:v>
                </c:pt>
                <c:pt idx="203">
                  <c:v>970.71402628864007</c:v>
                </c:pt>
                <c:pt idx="204">
                  <c:v>971.66132813861987</c:v>
                </c:pt>
                <c:pt idx="205">
                  <c:v>972.60585265727968</c:v>
                </c:pt>
                <c:pt idx="206">
                  <c:v>973.54761663945987</c:v>
                </c:pt>
                <c:pt idx="207">
                  <c:v>974.48663687999988</c:v>
                </c:pt>
                <c:pt idx="208">
                  <c:v>975.42293017374004</c:v>
                </c:pt>
                <c:pt idx="209">
                  <c:v>976.35651331551981</c:v>
                </c:pt>
                <c:pt idx="210">
                  <c:v>977.28740310017997</c:v>
                </c:pt>
                <c:pt idx="211">
                  <c:v>978.21561632255998</c:v>
                </c:pt>
                <c:pt idx="212">
                  <c:v>979.14116977749995</c:v>
                </c:pt>
                <c:pt idx="213">
                  <c:v>980.06408025983978</c:v>
                </c:pt>
                <c:pt idx="214">
                  <c:v>980.98436456441982</c:v>
                </c:pt>
                <c:pt idx="215">
                  <c:v>981.90203948607996</c:v>
                </c:pt>
                <c:pt idx="216">
                  <c:v>982.81712181965986</c:v>
                </c:pt>
                <c:pt idx="217">
                  <c:v>983.72962835999988</c:v>
                </c:pt>
                <c:pt idx="218">
                  <c:v>984.63957590193991</c:v>
                </c:pt>
                <c:pt idx="219">
                  <c:v>985.54698124031984</c:v>
                </c:pt>
                <c:pt idx="220">
                  <c:v>986.45186116998002</c:v>
                </c:pt>
                <c:pt idx="221">
                  <c:v>987.35423248575989</c:v>
                </c:pt>
                <c:pt idx="222">
                  <c:v>988.25411198250004</c:v>
                </c:pt>
                <c:pt idx="223">
                  <c:v>989.15151645503988</c:v>
                </c:pt>
                <c:pt idx="224">
                  <c:v>990.04646269821978</c:v>
                </c:pt>
                <c:pt idx="225">
                  <c:v>990.93896750688009</c:v>
                </c:pt>
                <c:pt idx="226">
                  <c:v>991.82904767585978</c:v>
                </c:pt>
                <c:pt idx="227">
                  <c:v>992.71671999999967</c:v>
                </c:pt>
                <c:pt idx="228">
                  <c:v>993.60200127414009</c:v>
                </c:pt>
                <c:pt idx="229">
                  <c:v>994.48490829311959</c:v>
                </c:pt>
                <c:pt idx="230">
                  <c:v>995.36545785178009</c:v>
                </c:pt>
                <c:pt idx="231">
                  <c:v>996.24366674495991</c:v>
                </c:pt>
                <c:pt idx="232">
                  <c:v>997.11955176749984</c:v>
                </c:pt>
                <c:pt idx="233">
                  <c:v>997.99312971424024</c:v>
                </c:pt>
                <c:pt idx="234">
                  <c:v>998.86441738001986</c:v>
                </c:pt>
                <c:pt idx="235">
                  <c:v>999.7334315596795</c:v>
                </c:pt>
                <c:pt idx="236">
                  <c:v>1000.60018904806</c:v>
                </c:pt>
                <c:pt idx="237">
                  <c:v>1001.4647066399998</c:v>
                </c:pt>
                <c:pt idx="238">
                  <c:v>1002.32700113034</c:v>
                </c:pt>
                <c:pt idx="239">
                  <c:v>1003.1870893139198</c:v>
                </c:pt>
                <c:pt idx="240">
                  <c:v>1004.0449879855796</c:v>
                </c:pt>
                <c:pt idx="241">
                  <c:v>1004.9007139401601</c:v>
                </c:pt>
                <c:pt idx="242">
                  <c:v>1005.7542839724999</c:v>
                </c:pt>
                <c:pt idx="243">
                  <c:v>1006.6057148774401</c:v>
                </c:pt>
                <c:pt idx="244">
                  <c:v>1007.4550234498199</c:v>
                </c:pt>
                <c:pt idx="245">
                  <c:v>1008.3022264844799</c:v>
                </c:pt>
                <c:pt idx="246">
                  <c:v>1009.1473407762601</c:v>
                </c:pt>
                <c:pt idx="247">
                  <c:v>1009.9903831199999</c:v>
                </c:pt>
                <c:pt idx="248">
                  <c:v>1010.8313703105396</c:v>
                </c:pt>
                <c:pt idx="249">
                  <c:v>1011.67031914272</c:v>
                </c:pt>
                <c:pt idx="250">
                  <c:v>1012.5072464113798</c:v>
                </c:pt>
                <c:pt idx="251">
                  <c:v>1013.3421689113602</c:v>
                </c:pt>
                <c:pt idx="252">
                  <c:v>1014.1751034375</c:v>
                </c:pt>
                <c:pt idx="253">
                  <c:v>1015.0060667846399</c:v>
                </c:pt>
                <c:pt idx="254">
                  <c:v>1015.8350757476201</c:v>
                </c:pt>
                <c:pt idx="255">
                  <c:v>1016.66214712128</c:v>
                </c:pt>
                <c:pt idx="256">
                  <c:v>1017.4872977004595</c:v>
                </c:pt>
                <c:pt idx="257">
                  <c:v>1018.3105442800002</c:v>
                </c:pt>
                <c:pt idx="258">
                  <c:v>1019.1319036547397</c:v>
                </c:pt>
                <c:pt idx="259">
                  <c:v>1019.95139261952</c:v>
                </c:pt>
                <c:pt idx="260">
                  <c:v>1020.7690279691801</c:v>
                </c:pt>
                <c:pt idx="261">
                  <c:v>1021.5848264985598</c:v>
                </c:pt>
                <c:pt idx="262">
                  <c:v>1022.3988050025</c:v>
                </c:pt>
                <c:pt idx="263">
                  <c:v>1023.2109802758398</c:v>
                </c:pt>
                <c:pt idx="264">
                  <c:v>1024.0213691134197</c:v>
                </c:pt>
                <c:pt idx="265">
                  <c:v>1024.8299883100799</c:v>
                </c:pt>
                <c:pt idx="266">
                  <c:v>1025.63685466066</c:v>
                </c:pt>
                <c:pt idx="267">
                  <c:v>1026.4419849599999</c:v>
                </c:pt>
                <c:pt idx="268">
                  <c:v>1027.2453960029397</c:v>
                </c:pt>
                <c:pt idx="269">
                  <c:v>1028.0471045843199</c:v>
                </c:pt>
                <c:pt idx="270">
                  <c:v>1028.8471274989802</c:v>
                </c:pt>
                <c:pt idx="271">
                  <c:v>1029.6454815417599</c:v>
                </c:pt>
                <c:pt idx="272">
                  <c:v>1030.4421835074995</c:v>
                </c:pt>
                <c:pt idx="273">
                  <c:v>1031.2372501910399</c:v>
                </c:pt>
                <c:pt idx="274">
                  <c:v>1032.0306983872197</c:v>
                </c:pt>
                <c:pt idx="275">
                  <c:v>1032.8225448908802</c:v>
                </c:pt>
                <c:pt idx="276">
                  <c:v>1033.61280649686</c:v>
                </c:pt>
                <c:pt idx="277">
                  <c:v>1034.4014999999997</c:v>
                </c:pt>
                <c:pt idx="278">
                  <c:v>1035.1886421951399</c:v>
                </c:pt>
                <c:pt idx="279">
                  <c:v>1035.9742498771197</c:v>
                </c:pt>
                <c:pt idx="280">
                  <c:v>1036.7583398407796</c:v>
                </c:pt>
                <c:pt idx="281">
                  <c:v>1037.5409288809599</c:v>
                </c:pt>
                <c:pt idx="282">
                  <c:v>1038.3220337924997</c:v>
                </c:pt>
                <c:pt idx="283">
                  <c:v>1039.1016713702402</c:v>
                </c:pt>
                <c:pt idx="284">
                  <c:v>1039.8798584090198</c:v>
                </c:pt>
                <c:pt idx="285">
                  <c:v>1040.6566117036796</c:v>
                </c:pt>
                <c:pt idx="286">
                  <c:v>1041.4319480490601</c:v>
                </c:pt>
                <c:pt idx="287">
                  <c:v>1042.2058842399997</c:v>
                </c:pt>
                <c:pt idx="288">
                  <c:v>1042.9784370713398</c:v>
                </c:pt>
                <c:pt idx="289">
                  <c:v>1043.74962333792</c:v>
                </c:pt>
                <c:pt idx="290">
                  <c:v>1044.5194598345797</c:v>
                </c:pt>
                <c:pt idx="291">
                  <c:v>1045.2879633561602</c:v>
                </c:pt>
                <c:pt idx="292">
                  <c:v>1046.0551506974998</c:v>
                </c:pt>
                <c:pt idx="293">
                  <c:v>1046.8210386534397</c:v>
                </c:pt>
                <c:pt idx="294">
                  <c:v>1047.5856440188199</c:v>
                </c:pt>
                <c:pt idx="295">
                  <c:v>1048.3489835884798</c:v>
                </c:pt>
                <c:pt idx="296">
                  <c:v>1049.1110741572597</c:v>
                </c:pt>
                <c:pt idx="297">
                  <c:v>1049.87193252</c:v>
                </c:pt>
                <c:pt idx="298">
                  <c:v>1050.6315754715399</c:v>
                </c:pt>
                <c:pt idx="299">
                  <c:v>1051.3900198067199</c:v>
                </c:pt>
                <c:pt idx="300">
                  <c:v>1052.1472823203799</c:v>
                </c:pt>
                <c:pt idx="301">
                  <c:v>1052.9033798073597</c:v>
                </c:pt>
                <c:pt idx="302">
                  <c:v>1053.6583290624999</c:v>
                </c:pt>
                <c:pt idx="303">
                  <c:v>1054.4121468806397</c:v>
                </c:pt>
                <c:pt idx="304">
                  <c:v>1055.16485005662</c:v>
                </c:pt>
                <c:pt idx="305">
                  <c:v>1055.9164553852797</c:v>
                </c:pt>
                <c:pt idx="306">
                  <c:v>1056.6669796614597</c:v>
                </c:pt>
                <c:pt idx="307">
                  <c:v>1057.4164396800002</c:v>
                </c:pt>
                <c:pt idx="308">
                  <c:v>1058.16485223574</c:v>
                </c:pt>
                <c:pt idx="309">
                  <c:v>1058.9122341235197</c:v>
                </c:pt>
                <c:pt idx="310">
                  <c:v>1059.65860213818</c:v>
                </c:pt>
                <c:pt idx="311">
                  <c:v>1060.4039730745599</c:v>
                </c:pt>
                <c:pt idx="312">
                  <c:v>1061.1483637275001</c:v>
                </c:pt>
                <c:pt idx="313">
                  <c:v>1061.8917908918397</c:v>
                </c:pt>
                <c:pt idx="314">
                  <c:v>1062.6342713624197</c:v>
                </c:pt>
                <c:pt idx="315">
                  <c:v>1063.37582193408</c:v>
                </c:pt>
                <c:pt idx="316">
                  <c:v>1064.11645940166</c:v>
                </c:pt>
                <c:pt idx="317">
                  <c:v>1064.8562005599997</c:v>
                </c:pt>
                <c:pt idx="318">
                  <c:v>1065.59506220394</c:v>
                </c:pt>
                <c:pt idx="319">
                  <c:v>1066.33306112832</c:v>
                </c:pt>
                <c:pt idx="320">
                  <c:v>1067.0702141279803</c:v>
                </c:pt>
                <c:pt idx="321">
                  <c:v>1067.8065379977597</c:v>
                </c:pt>
                <c:pt idx="322">
                  <c:v>1068.5420495324997</c:v>
                </c:pt>
                <c:pt idx="323">
                  <c:v>1069.27676552704</c:v>
                </c:pt>
                <c:pt idx="324">
                  <c:v>1070.0107027762197</c:v>
                </c:pt>
                <c:pt idx="325">
                  <c:v>1070.7438780748796</c:v>
                </c:pt>
                <c:pt idx="326">
                  <c:v>1071.4763082178602</c:v>
                </c:pt>
                <c:pt idx="327">
                  <c:v>1072.2080099999998</c:v>
                </c:pt>
                <c:pt idx="328">
                  <c:v>1072.9390002161401</c:v>
                </c:pt>
                <c:pt idx="329">
                  <c:v>1073.66929566112</c:v>
                </c:pt>
                <c:pt idx="330">
                  <c:v>1074.3989131297799</c:v>
                </c:pt>
                <c:pt idx="331">
                  <c:v>1075.12786941696</c:v>
                </c:pt>
                <c:pt idx="332">
                  <c:v>1075.8561813174997</c:v>
                </c:pt>
                <c:pt idx="333">
                  <c:v>1076.5838656262397</c:v>
                </c:pt>
                <c:pt idx="334">
                  <c:v>1077.3109391380199</c:v>
                </c:pt>
                <c:pt idx="335">
                  <c:v>1078.0374186476797</c:v>
                </c:pt>
                <c:pt idx="336">
                  <c:v>1078.76332095006</c:v>
                </c:pt>
                <c:pt idx="337">
                  <c:v>1079.48866284</c:v>
                </c:pt>
                <c:pt idx="338">
                  <c:v>1080.2134611123397</c:v>
                </c:pt>
                <c:pt idx="339">
                  <c:v>1080.9377325619198</c:v>
                </c:pt>
                <c:pt idx="340">
                  <c:v>1081.6614939835799</c:v>
                </c:pt>
                <c:pt idx="341">
                  <c:v>1082.3847621721598</c:v>
                </c:pt>
                <c:pt idx="342">
                  <c:v>1083.1075539224998</c:v>
                </c:pt>
                <c:pt idx="343">
                  <c:v>1083.8298860294399</c:v>
                </c:pt>
                <c:pt idx="344">
                  <c:v>1084.55177528782</c:v>
                </c:pt>
                <c:pt idx="345">
                  <c:v>1085.2732384924798</c:v>
                </c:pt>
                <c:pt idx="346">
                  <c:v>1085.9942924382594</c:v>
                </c:pt>
                <c:pt idx="347">
                  <c:v>1086.71495392</c:v>
                </c:pt>
                <c:pt idx="348">
                  <c:v>1087.4352397325397</c:v>
                </c:pt>
                <c:pt idx="349">
                  <c:v>1088.1551666707196</c:v>
                </c:pt>
                <c:pt idx="350">
                  <c:v>1088.8747515293799</c:v>
                </c:pt>
                <c:pt idx="351">
                  <c:v>1089.5940111033597</c:v>
                </c:pt>
                <c:pt idx="352">
                  <c:v>1090.3129621875</c:v>
                </c:pt>
                <c:pt idx="353">
                  <c:v>1091.0316215766402</c:v>
                </c:pt>
                <c:pt idx="354">
                  <c:v>1091.7500060656198</c:v>
                </c:pt>
                <c:pt idx="355">
                  <c:v>1092.4681324492799</c:v>
                </c:pt>
                <c:pt idx="356">
                  <c:v>1093.1860175224599</c:v>
                </c:pt>
                <c:pt idx="357">
                  <c:v>1093.9036780799997</c:v>
                </c:pt>
                <c:pt idx="358">
                  <c:v>1094.6211309167397</c:v>
                </c:pt>
                <c:pt idx="359">
                  <c:v>1095.3383928275198</c:v>
                </c:pt>
                <c:pt idx="360">
                  <c:v>1096.05548060718</c:v>
                </c:pt>
                <c:pt idx="361">
                  <c:v>1096.7724110505599</c:v>
                </c:pt>
                <c:pt idx="362">
                  <c:v>1097.4892009524997</c:v>
                </c:pt>
                <c:pt idx="363">
                  <c:v>1098.2058671078398</c:v>
                </c:pt>
                <c:pt idx="364">
                  <c:v>1098.9224263114202</c:v>
                </c:pt>
                <c:pt idx="365">
                  <c:v>1099.6388953580795</c:v>
                </c:pt>
                <c:pt idx="366">
                  <c:v>1100.3552910426602</c:v>
                </c:pt>
                <c:pt idx="367">
                  <c:v>1101.07163016</c:v>
                </c:pt>
                <c:pt idx="368">
                  <c:v>1101.7879295049402</c:v>
                </c:pt>
                <c:pt idx="369">
                  <c:v>1102.50420587232</c:v>
                </c:pt>
                <c:pt idx="370">
                  <c:v>1103.2204760569796</c:v>
                </c:pt>
                <c:pt idx="371">
                  <c:v>1103.93675685376</c:v>
                </c:pt>
                <c:pt idx="372">
                  <c:v>1104.6530650575</c:v>
                </c:pt>
                <c:pt idx="373">
                  <c:v>1105.36941746304</c:v>
                </c:pt>
                <c:pt idx="374">
                  <c:v>1106.08583086522</c:v>
                </c:pt>
                <c:pt idx="375">
                  <c:v>1106.8023220588798</c:v>
                </c:pt>
                <c:pt idx="376">
                  <c:v>1107.5189078388598</c:v>
                </c:pt>
                <c:pt idx="377">
                  <c:v>1108.2356049999999</c:v>
                </c:pt>
                <c:pt idx="378">
                  <c:v>1108.95243033714</c:v>
                </c:pt>
                <c:pt idx="379">
                  <c:v>1109.6694006451203</c:v>
                </c:pt>
                <c:pt idx="380">
                  <c:v>1110.38653271878</c:v>
                </c:pt>
                <c:pt idx="381">
                  <c:v>1111.1038433529602</c:v>
                </c:pt>
                <c:pt idx="382">
                  <c:v>1111.8213493425001</c:v>
                </c:pt>
                <c:pt idx="383">
                  <c:v>1112.5390674822397</c:v>
                </c:pt>
                <c:pt idx="384">
                  <c:v>1113.2570145670202</c:v>
                </c:pt>
                <c:pt idx="385">
                  <c:v>1113.9752073916798</c:v>
                </c:pt>
                <c:pt idx="386">
                  <c:v>1114.6936627510595</c:v>
                </c:pt>
                <c:pt idx="387">
                  <c:v>1115.4123974400002</c:v>
                </c:pt>
                <c:pt idx="388">
                  <c:v>1116.1314282533399</c:v>
                </c:pt>
                <c:pt idx="389">
                  <c:v>1116.8507719859203</c:v>
                </c:pt>
                <c:pt idx="390">
                  <c:v>1117.5704454325801</c:v>
                </c:pt>
                <c:pt idx="391">
                  <c:v>1118.2904653881599</c:v>
                </c:pt>
                <c:pt idx="392">
                  <c:v>1119.0108486475001</c:v>
                </c:pt>
                <c:pt idx="393">
                  <c:v>1119.7316120054397</c:v>
                </c:pt>
                <c:pt idx="394">
                  <c:v>1120.4527722568196</c:v>
                </c:pt>
                <c:pt idx="395">
                  <c:v>1121.1743461964802</c:v>
                </c:pt>
                <c:pt idx="396">
                  <c:v>1121.8963506192599</c:v>
                </c:pt>
                <c:pt idx="397">
                  <c:v>1122.6188023200002</c:v>
                </c:pt>
                <c:pt idx="398">
                  <c:v>1123.3417180935398</c:v>
                </c:pt>
                <c:pt idx="399">
                  <c:v>1124.0651147347194</c:v>
                </c:pt>
                <c:pt idx="400">
                  <c:v>1124.7890090383798</c:v>
                </c:pt>
                <c:pt idx="401">
                  <c:v>1125.51341779936</c:v>
                </c:pt>
                <c:pt idx="402">
                  <c:v>1126.2383578124998</c:v>
                </c:pt>
                <c:pt idx="403">
                  <c:v>1126.9638458726399</c:v>
                </c:pt>
                <c:pt idx="404">
                  <c:v>1127.6898987746195</c:v>
                </c:pt>
                <c:pt idx="405">
                  <c:v>1128.4165333132801</c:v>
                </c:pt>
                <c:pt idx="406">
                  <c:v>1129.1437662834601</c:v>
                </c:pt>
                <c:pt idx="407">
                  <c:v>1129.8716144799996</c:v>
                </c:pt>
                <c:pt idx="408">
                  <c:v>1130.6000946977397</c:v>
                </c:pt>
                <c:pt idx="409">
                  <c:v>1131.32922373152</c:v>
                </c:pt>
                <c:pt idx="410">
                  <c:v>1132.0590183761797</c:v>
                </c:pt>
                <c:pt idx="411">
                  <c:v>1132.7894954265603</c:v>
                </c:pt>
                <c:pt idx="412">
                  <c:v>1133.5206716774996</c:v>
                </c:pt>
                <c:pt idx="413">
                  <c:v>1134.2525639238399</c:v>
                </c:pt>
                <c:pt idx="414">
                  <c:v>1134.9851889604197</c:v>
                </c:pt>
                <c:pt idx="415">
                  <c:v>1135.7185635820799</c:v>
                </c:pt>
                <c:pt idx="416">
                  <c:v>1136.4527045836599</c:v>
                </c:pt>
                <c:pt idx="417">
                  <c:v>1137.1876287600001</c:v>
                </c:pt>
                <c:pt idx="418">
                  <c:v>1137.9233529059395</c:v>
                </c:pt>
                <c:pt idx="419">
                  <c:v>1138.6598938163197</c:v>
                </c:pt>
                <c:pt idx="420">
                  <c:v>1139.3972682859794</c:v>
                </c:pt>
                <c:pt idx="421">
                  <c:v>1140.1354931097603</c:v>
                </c:pt>
                <c:pt idx="422">
                  <c:v>1140.8745850824998</c:v>
                </c:pt>
                <c:pt idx="423">
                  <c:v>1141.6145609990399</c:v>
                </c:pt>
                <c:pt idx="424">
                  <c:v>1142.3554376542202</c:v>
                </c:pt>
                <c:pt idx="425">
                  <c:v>1143.0972318428799</c:v>
                </c:pt>
                <c:pt idx="426">
                  <c:v>1143.8399603598596</c:v>
                </c:pt>
                <c:pt idx="427">
                  <c:v>1144.5836399999998</c:v>
                </c:pt>
                <c:pt idx="428">
                  <c:v>1145.3282875581399</c:v>
                </c:pt>
                <c:pt idx="429">
                  <c:v>1146.0739198291199</c:v>
                </c:pt>
                <c:pt idx="430">
                  <c:v>1146.8205536077799</c:v>
                </c:pt>
                <c:pt idx="431">
                  <c:v>1147.5682056889596</c:v>
                </c:pt>
                <c:pt idx="432">
                  <c:v>1148.3168928675</c:v>
                </c:pt>
                <c:pt idx="433">
                  <c:v>1149.0666319382399</c:v>
                </c:pt>
                <c:pt idx="434">
                  <c:v>1149.8174396960203</c:v>
                </c:pt>
                <c:pt idx="435">
                  <c:v>1150.5693329356798</c:v>
                </c:pt>
                <c:pt idx="436">
                  <c:v>1151.3223284520595</c:v>
                </c:pt>
                <c:pt idx="437">
                  <c:v>1152.07644304</c:v>
                </c:pt>
                <c:pt idx="438">
                  <c:v>1152.83169349434</c:v>
                </c:pt>
                <c:pt idx="439">
                  <c:v>1153.5880966099196</c:v>
                </c:pt>
                <c:pt idx="440">
                  <c:v>1154.34566918158</c:v>
                </c:pt>
                <c:pt idx="441">
                  <c:v>1155.1044280041601</c:v>
                </c:pt>
                <c:pt idx="442">
                  <c:v>1155.8643898725004</c:v>
                </c:pt>
                <c:pt idx="443">
                  <c:v>1156.62557158144</c:v>
                </c:pt>
                <c:pt idx="444">
                  <c:v>1157.3879899258197</c:v>
                </c:pt>
                <c:pt idx="445">
                  <c:v>1158.1516617004802</c:v>
                </c:pt>
                <c:pt idx="446">
                  <c:v>1158.9166037002597</c:v>
                </c:pt>
                <c:pt idx="447">
                  <c:v>1159.6828327199996</c:v>
                </c:pt>
                <c:pt idx="448">
                  <c:v>1160.45036555454</c:v>
                </c:pt>
                <c:pt idx="449">
                  <c:v>1161.2192189987197</c:v>
                </c:pt>
                <c:pt idx="450">
                  <c:v>1161.9894098473803</c:v>
                </c:pt>
                <c:pt idx="451">
                  <c:v>1162.7609548953599</c:v>
                </c:pt>
                <c:pt idx="452">
                  <c:v>1163.5338709374998</c:v>
                </c:pt>
                <c:pt idx="453">
                  <c:v>1164.3081747686401</c:v>
                </c:pt>
                <c:pt idx="454">
                  <c:v>1165.0838831836199</c:v>
                </c:pt>
                <c:pt idx="455">
                  <c:v>1165.8610129772796</c:v>
                </c:pt>
                <c:pt idx="456">
                  <c:v>1166.6395809444602</c:v>
                </c:pt>
                <c:pt idx="457">
                  <c:v>1167.4196038799996</c:v>
                </c:pt>
                <c:pt idx="458">
                  <c:v>1168.2010985787401</c:v>
                </c:pt>
                <c:pt idx="459">
                  <c:v>1168.9840818355199</c:v>
                </c:pt>
                <c:pt idx="460">
                  <c:v>1169.7685704451796</c:v>
                </c:pt>
                <c:pt idx="461">
                  <c:v>1170.5545812025598</c:v>
                </c:pt>
                <c:pt idx="462">
                  <c:v>1171.3421309025</c:v>
                </c:pt>
                <c:pt idx="463">
                  <c:v>1172.1312363398395</c:v>
                </c:pt>
                <c:pt idx="464">
                  <c:v>1172.9219143094199</c:v>
                </c:pt>
                <c:pt idx="465">
                  <c:v>1173.7141816060796</c:v>
                </c:pt>
                <c:pt idx="466">
                  <c:v>1174.5080550246598</c:v>
                </c:pt>
                <c:pt idx="467">
                  <c:v>1175.30355136</c:v>
                </c:pt>
                <c:pt idx="468">
                  <c:v>1176.1006874069396</c:v>
                </c:pt>
                <c:pt idx="469">
                  <c:v>1176.8994799603199</c:v>
                </c:pt>
                <c:pt idx="470">
                  <c:v>1177.6999458149799</c:v>
                </c:pt>
                <c:pt idx="471">
                  <c:v>1178.5021017657596</c:v>
                </c:pt>
                <c:pt idx="472">
                  <c:v>1179.3059646074998</c:v>
                </c:pt>
                <c:pt idx="473">
                  <c:v>1180.1115511350399</c:v>
                </c:pt>
                <c:pt idx="474">
                  <c:v>1180.9188781432199</c:v>
                </c:pt>
                <c:pt idx="475">
                  <c:v>1181.7279624268799</c:v>
                </c:pt>
                <c:pt idx="476">
                  <c:v>1182.5388207808599</c:v>
                </c:pt>
                <c:pt idx="477">
                  <c:v>1183.3514700000001</c:v>
                </c:pt>
                <c:pt idx="478">
                  <c:v>1184.1659268791398</c:v>
                </c:pt>
                <c:pt idx="479">
                  <c:v>1184.9822082131197</c:v>
                </c:pt>
                <c:pt idx="480">
                  <c:v>1185.8003307967797</c:v>
                </c:pt>
                <c:pt idx="481">
                  <c:v>1186.6203114249597</c:v>
                </c:pt>
                <c:pt idx="482">
                  <c:v>1187.4421668924999</c:v>
                </c:pt>
                <c:pt idx="483">
                  <c:v>1188.2659139942398</c:v>
                </c:pt>
                <c:pt idx="484">
                  <c:v>1189.0915695250198</c:v>
                </c:pt>
                <c:pt idx="485">
                  <c:v>1189.91915027968</c:v>
                </c:pt>
                <c:pt idx="486">
                  <c:v>1190.74867305306</c:v>
                </c:pt>
                <c:pt idx="487">
                  <c:v>1191.5801546399998</c:v>
                </c:pt>
                <c:pt idx="488">
                  <c:v>1192.4136118353401</c:v>
                </c:pt>
                <c:pt idx="489">
                  <c:v>1193.2490614339199</c:v>
                </c:pt>
                <c:pt idx="490">
                  <c:v>1194.0865202305799</c:v>
                </c:pt>
                <c:pt idx="491">
                  <c:v>1194.9260050201599</c:v>
                </c:pt>
                <c:pt idx="492">
                  <c:v>1195.7675325974994</c:v>
                </c:pt>
                <c:pt idx="493">
                  <c:v>1196.6111197574398</c:v>
                </c:pt>
                <c:pt idx="494">
                  <c:v>1197.4567832948196</c:v>
                </c:pt>
                <c:pt idx="495">
                  <c:v>1198.3045400044803</c:v>
                </c:pt>
                <c:pt idx="496">
                  <c:v>1199.1544066812598</c:v>
                </c:pt>
                <c:pt idx="497">
                  <c:v>1200.0064001199999</c:v>
                </c:pt>
                <c:pt idx="498">
                  <c:v>1200.8605371155397</c:v>
                </c:pt>
                <c:pt idx="499">
                  <c:v>1201.7168344627196</c:v>
                </c:pt>
                <c:pt idx="500">
                  <c:v>1202.5753089563796</c:v>
                </c:pt>
                <c:pt idx="501">
                  <c:v>1203.43597739136</c:v>
                </c:pt>
                <c:pt idx="502">
                  <c:v>1204.2988565624996</c:v>
                </c:pt>
                <c:pt idx="503">
                  <c:v>1205.1639632646402</c:v>
                </c:pt>
                <c:pt idx="504">
                  <c:v>1206.03131429262</c:v>
                </c:pt>
                <c:pt idx="505">
                  <c:v>1206.9009264412798</c:v>
                </c:pt>
                <c:pt idx="506">
                  <c:v>1207.77281650546</c:v>
                </c:pt>
                <c:pt idx="507">
                  <c:v>1208.6470012799998</c:v>
                </c:pt>
                <c:pt idx="508">
                  <c:v>1209.5234975597398</c:v>
                </c:pt>
                <c:pt idx="509">
                  <c:v>1210.4023221395198</c:v>
                </c:pt>
                <c:pt idx="510">
                  <c:v>1211.2834918141796</c:v>
                </c:pt>
                <c:pt idx="511">
                  <c:v>1212.1670233785599</c:v>
                </c:pt>
                <c:pt idx="512">
                  <c:v>1213.0529336275001</c:v>
                </c:pt>
                <c:pt idx="513">
                  <c:v>1213.9412393558398</c:v>
                </c:pt>
                <c:pt idx="514">
                  <c:v>1214.8319573584201</c:v>
                </c:pt>
                <c:pt idx="515">
                  <c:v>1215.7251044300797</c:v>
                </c:pt>
                <c:pt idx="516">
                  <c:v>1216.6206973656595</c:v>
                </c:pt>
                <c:pt idx="517">
                  <c:v>1217.5187529599998</c:v>
                </c:pt>
                <c:pt idx="518">
                  <c:v>1218.4192880079399</c:v>
                </c:pt>
                <c:pt idx="519">
                  <c:v>1219.32231930432</c:v>
                </c:pt>
                <c:pt idx="520">
                  <c:v>1220.2278636439801</c:v>
                </c:pt>
                <c:pt idx="521">
                  <c:v>1221.1359378217594</c:v>
                </c:pt>
                <c:pt idx="522">
                  <c:v>1222.0465586324999</c:v>
                </c:pt>
                <c:pt idx="523">
                  <c:v>1222.9597428710399</c:v>
                </c:pt>
                <c:pt idx="524">
                  <c:v>1223.8755073322197</c:v>
                </c:pt>
                <c:pt idx="525">
                  <c:v>1224.7938688108798</c:v>
                </c:pt>
                <c:pt idx="526">
                  <c:v>1225.7148441018596</c:v>
                </c:pt>
                <c:pt idx="527">
                  <c:v>1226.6384500000001</c:v>
                </c:pt>
                <c:pt idx="528">
                  <c:v>1227.5647033001399</c:v>
                </c:pt>
                <c:pt idx="529">
                  <c:v>1228.4936207971195</c:v>
                </c:pt>
                <c:pt idx="530">
                  <c:v>1229.4252192857798</c:v>
                </c:pt>
                <c:pt idx="531">
                  <c:v>1230.3595155609598</c:v>
                </c:pt>
                <c:pt idx="532">
                  <c:v>1231.2965264174998</c:v>
                </c:pt>
                <c:pt idx="533">
                  <c:v>1232.2362686502402</c:v>
                </c:pt>
                <c:pt idx="534">
                  <c:v>1233.1787590540198</c:v>
                </c:pt>
                <c:pt idx="535">
                  <c:v>1234.1240144236801</c:v>
                </c:pt>
                <c:pt idx="536">
                  <c:v>1235.0720515540597</c:v>
                </c:pt>
                <c:pt idx="537">
                  <c:v>1236.0228872399998</c:v>
                </c:pt>
                <c:pt idx="538">
                  <c:v>1236.9765382763403</c:v>
                </c:pt>
                <c:pt idx="539">
                  <c:v>1237.9330214579199</c:v>
                </c:pt>
                <c:pt idx="540">
                  <c:v>1238.8923535795798</c:v>
                </c:pt>
                <c:pt idx="541">
                  <c:v>1239.8545514361599</c:v>
                </c:pt>
                <c:pt idx="542">
                  <c:v>1240.8196318225</c:v>
                </c:pt>
                <c:pt idx="543">
                  <c:v>1241.7876115334402</c:v>
                </c:pt>
                <c:pt idx="544">
                  <c:v>1242.7585073638197</c:v>
                </c:pt>
                <c:pt idx="545">
                  <c:v>1243.73233610848</c:v>
                </c:pt>
                <c:pt idx="546">
                  <c:v>1244.7091145622599</c:v>
                </c:pt>
                <c:pt idx="547">
                  <c:v>1245.6888595200003</c:v>
                </c:pt>
                <c:pt idx="548">
                  <c:v>1246.6715877765396</c:v>
                </c:pt>
                <c:pt idx="549">
                  <c:v>1247.6573161267197</c:v>
                </c:pt>
                <c:pt idx="550">
                  <c:v>1248.6460613653799</c:v>
                </c:pt>
                <c:pt idx="551">
                  <c:v>1249.6378402873602</c:v>
                </c:pt>
                <c:pt idx="552">
                  <c:v>1250.6326696874999</c:v>
                </c:pt>
                <c:pt idx="553">
                  <c:v>1251.6305663606395</c:v>
                </c:pt>
                <c:pt idx="554">
                  <c:v>1252.6315471016201</c:v>
                </c:pt>
                <c:pt idx="555">
                  <c:v>1253.6356287052799</c:v>
                </c:pt>
                <c:pt idx="556">
                  <c:v>1254.6428279664592</c:v>
                </c:pt>
                <c:pt idx="557">
                  <c:v>1255.6531616799998</c:v>
                </c:pt>
                <c:pt idx="558">
                  <c:v>1256.6666466407396</c:v>
                </c:pt>
                <c:pt idx="559">
                  <c:v>1257.6832996435196</c:v>
                </c:pt>
                <c:pt idx="560">
                  <c:v>1258.7031374831799</c:v>
                </c:pt>
                <c:pt idx="561">
                  <c:v>1259.7261769545598</c:v>
                </c:pt>
                <c:pt idx="562">
                  <c:v>1260.7524348525003</c:v>
                </c:pt>
                <c:pt idx="563">
                  <c:v>1261.7819279718401</c:v>
                </c:pt>
                <c:pt idx="564">
                  <c:v>1262.8146731074198</c:v>
                </c:pt>
                <c:pt idx="565">
                  <c:v>1263.85068705408</c:v>
                </c:pt>
                <c:pt idx="566">
                  <c:v>1264.8899866066599</c:v>
                </c:pt>
                <c:pt idx="567">
                  <c:v>1265.9325885599997</c:v>
                </c:pt>
                <c:pt idx="568">
                  <c:v>1266.9785097089398</c:v>
                </c:pt>
                <c:pt idx="569">
                  <c:v>1268.0277668483195</c:v>
                </c:pt>
                <c:pt idx="570">
                  <c:v>1269.0803767729799</c:v>
                </c:pt>
                <c:pt idx="571">
                  <c:v>1270.1363562777597</c:v>
                </c:pt>
                <c:pt idx="572">
                  <c:v>1271.1957221575003</c:v>
                </c:pt>
                <c:pt idx="573">
                  <c:v>1272.2584912070402</c:v>
                </c:pt>
                <c:pt idx="574">
                  <c:v>1273.3246802212198</c:v>
                </c:pt>
                <c:pt idx="575">
                  <c:v>1122.3454044</c:v>
                </c:pt>
                <c:pt idx="576">
                  <c:v>1122.5125600000001</c:v>
                </c:pt>
                <c:pt idx="577">
                  <c:v>1122.6797156000002</c:v>
                </c:pt>
                <c:pt idx="578">
                  <c:v>1122.8468712000001</c:v>
                </c:pt>
                <c:pt idx="579">
                  <c:v>1123.0140268</c:v>
                </c:pt>
                <c:pt idx="580">
                  <c:v>1123.1811824000001</c:v>
                </c:pt>
                <c:pt idx="581">
                  <c:v>1123.3483380000002</c:v>
                </c:pt>
                <c:pt idx="582">
                  <c:v>1123.5154936000001</c:v>
                </c:pt>
                <c:pt idx="583">
                  <c:v>1123.6826492</c:v>
                </c:pt>
                <c:pt idx="584">
                  <c:v>1123.8498048000001</c:v>
                </c:pt>
                <c:pt idx="585">
                  <c:v>1124.0169604</c:v>
                </c:pt>
                <c:pt idx="586">
                  <c:v>1124.1841160000001</c:v>
                </c:pt>
                <c:pt idx="587">
                  <c:v>1124.3512716</c:v>
                </c:pt>
                <c:pt idx="588">
                  <c:v>1124.5184272000001</c:v>
                </c:pt>
                <c:pt idx="589">
                  <c:v>1124.6855828</c:v>
                </c:pt>
                <c:pt idx="590">
                  <c:v>1124.8527384000001</c:v>
                </c:pt>
                <c:pt idx="591">
                  <c:v>1125.019894</c:v>
                </c:pt>
                <c:pt idx="592">
                  <c:v>1125.1870496000001</c:v>
                </c:pt>
                <c:pt idx="593">
                  <c:v>1125.3542052</c:v>
                </c:pt>
                <c:pt idx="594">
                  <c:v>1125.5213608000001</c:v>
                </c:pt>
                <c:pt idx="595">
                  <c:v>1125.6885164</c:v>
                </c:pt>
                <c:pt idx="596">
                  <c:v>1125.8556720000001</c:v>
                </c:pt>
                <c:pt idx="597">
                  <c:v>1126.0228276</c:v>
                </c:pt>
                <c:pt idx="598">
                  <c:v>1126.1899832000001</c:v>
                </c:pt>
                <c:pt idx="599">
                  <c:v>1126.3571388</c:v>
                </c:pt>
                <c:pt idx="600">
                  <c:v>1126.5242944000001</c:v>
                </c:pt>
                <c:pt idx="601">
                  <c:v>1126.69145</c:v>
                </c:pt>
                <c:pt idx="602">
                  <c:v>1126.8586056000001</c:v>
                </c:pt>
                <c:pt idx="603">
                  <c:v>1127.0257612</c:v>
                </c:pt>
                <c:pt idx="604">
                  <c:v>1127.1929168000001</c:v>
                </c:pt>
                <c:pt idx="605">
                  <c:v>1127.3600724</c:v>
                </c:pt>
                <c:pt idx="606">
                  <c:v>1127.5272280000002</c:v>
                </c:pt>
                <c:pt idx="607">
                  <c:v>1127.6943836</c:v>
                </c:pt>
                <c:pt idx="608">
                  <c:v>1127.8615392000002</c:v>
                </c:pt>
                <c:pt idx="609">
                  <c:v>1128.0286948</c:v>
                </c:pt>
                <c:pt idx="610">
                  <c:v>1128.1958504000002</c:v>
                </c:pt>
                <c:pt idx="611">
                  <c:v>1128.363006</c:v>
                </c:pt>
                <c:pt idx="612">
                  <c:v>1128.5301616000002</c:v>
                </c:pt>
                <c:pt idx="613">
                  <c:v>1128.6973172</c:v>
                </c:pt>
                <c:pt idx="614">
                  <c:v>1128.8644728000002</c:v>
                </c:pt>
                <c:pt idx="615">
                  <c:v>1129.0316284</c:v>
                </c:pt>
                <c:pt idx="616">
                  <c:v>1129.1987840000002</c:v>
                </c:pt>
                <c:pt idx="617">
                  <c:v>1129.3659396</c:v>
                </c:pt>
                <c:pt idx="618">
                  <c:v>1129.5330952000002</c:v>
                </c:pt>
                <c:pt idx="619">
                  <c:v>1129.7002508</c:v>
                </c:pt>
                <c:pt idx="620">
                  <c:v>1129.8674064000002</c:v>
                </c:pt>
                <c:pt idx="621">
                  <c:v>1130.0345620000001</c:v>
                </c:pt>
                <c:pt idx="622">
                  <c:v>1130.2017176000002</c:v>
                </c:pt>
                <c:pt idx="623">
                  <c:v>1130.3688732000001</c:v>
                </c:pt>
                <c:pt idx="624">
                  <c:v>1130.5360288000002</c:v>
                </c:pt>
                <c:pt idx="625">
                  <c:v>1130.7031844000001</c:v>
                </c:pt>
                <c:pt idx="626">
                  <c:v>1130.8703400000002</c:v>
                </c:pt>
                <c:pt idx="627">
                  <c:v>1131.0374956000001</c:v>
                </c:pt>
                <c:pt idx="628">
                  <c:v>1131.2046512000002</c:v>
                </c:pt>
                <c:pt idx="629">
                  <c:v>1131.3718068000001</c:v>
                </c:pt>
                <c:pt idx="630">
                  <c:v>1131.5389624000002</c:v>
                </c:pt>
                <c:pt idx="631">
                  <c:v>1131.7061180000001</c:v>
                </c:pt>
                <c:pt idx="632">
                  <c:v>1131.8732736000002</c:v>
                </c:pt>
                <c:pt idx="633">
                  <c:v>1132.0404292000001</c:v>
                </c:pt>
                <c:pt idx="634">
                  <c:v>1132.2075848000002</c:v>
                </c:pt>
                <c:pt idx="635">
                  <c:v>1132.3747404000001</c:v>
                </c:pt>
                <c:pt idx="636">
                  <c:v>1132.5418960000002</c:v>
                </c:pt>
                <c:pt idx="637">
                  <c:v>1132.7090516000001</c:v>
                </c:pt>
                <c:pt idx="638">
                  <c:v>1132.8762072000002</c:v>
                </c:pt>
                <c:pt idx="639">
                  <c:v>1133.0433628000001</c:v>
                </c:pt>
                <c:pt idx="640">
                  <c:v>1133.2105184000002</c:v>
                </c:pt>
                <c:pt idx="641">
                  <c:v>1133.3776740000001</c:v>
                </c:pt>
                <c:pt idx="642">
                  <c:v>1133.5448296000002</c:v>
                </c:pt>
                <c:pt idx="643">
                  <c:v>1133.7119852000001</c:v>
                </c:pt>
                <c:pt idx="644">
                  <c:v>1133.8791408000002</c:v>
                </c:pt>
                <c:pt idx="645">
                  <c:v>1134.0462964000001</c:v>
                </c:pt>
                <c:pt idx="646">
                  <c:v>1134.2134520000002</c:v>
                </c:pt>
                <c:pt idx="647">
                  <c:v>1134.3806076000001</c:v>
                </c:pt>
                <c:pt idx="648">
                  <c:v>1134.5477632000002</c:v>
                </c:pt>
                <c:pt idx="649">
                  <c:v>1134.7149188000001</c:v>
                </c:pt>
                <c:pt idx="650">
                  <c:v>1134.8820744000002</c:v>
                </c:pt>
                <c:pt idx="651">
                  <c:v>1135.0492300000001</c:v>
                </c:pt>
                <c:pt idx="652">
                  <c:v>1135.2163856000002</c:v>
                </c:pt>
                <c:pt idx="653">
                  <c:v>1135.3835412000001</c:v>
                </c:pt>
                <c:pt idx="654">
                  <c:v>1135.5506968000002</c:v>
                </c:pt>
                <c:pt idx="655">
                  <c:v>1135.7178524000001</c:v>
                </c:pt>
                <c:pt idx="656">
                  <c:v>1135.8850080000002</c:v>
                </c:pt>
                <c:pt idx="657">
                  <c:v>1136.0521636000001</c:v>
                </c:pt>
                <c:pt idx="658">
                  <c:v>1136.2193192000002</c:v>
                </c:pt>
                <c:pt idx="659">
                  <c:v>1136.3864748000001</c:v>
                </c:pt>
                <c:pt idx="660">
                  <c:v>1136.5536304000002</c:v>
                </c:pt>
                <c:pt idx="661">
                  <c:v>1136.7207860000001</c:v>
                </c:pt>
                <c:pt idx="662">
                  <c:v>1136.8879416000002</c:v>
                </c:pt>
                <c:pt idx="663">
                  <c:v>1137.0550972000001</c:v>
                </c:pt>
                <c:pt idx="664">
                  <c:v>1137.2222528000002</c:v>
                </c:pt>
                <c:pt idx="665">
                  <c:v>1137.3894084000001</c:v>
                </c:pt>
                <c:pt idx="666">
                  <c:v>1137.5565640000002</c:v>
                </c:pt>
                <c:pt idx="667">
                  <c:v>1137.7237196000001</c:v>
                </c:pt>
                <c:pt idx="668">
                  <c:v>1137.8908752000002</c:v>
                </c:pt>
                <c:pt idx="669">
                  <c:v>1138.0580308000001</c:v>
                </c:pt>
                <c:pt idx="670">
                  <c:v>1138.2251864000002</c:v>
                </c:pt>
                <c:pt idx="671">
                  <c:v>1138.3923420000001</c:v>
                </c:pt>
                <c:pt idx="672">
                  <c:v>1138.5594976000002</c:v>
                </c:pt>
                <c:pt idx="673">
                  <c:v>1138.7266532000001</c:v>
                </c:pt>
                <c:pt idx="674">
                  <c:v>1138.8938088000002</c:v>
                </c:pt>
                <c:pt idx="675">
                  <c:v>1139.0609644000001</c:v>
                </c:pt>
                <c:pt idx="676">
                  <c:v>1139.2281200000002</c:v>
                </c:pt>
                <c:pt idx="677">
                  <c:v>1139.3952756000001</c:v>
                </c:pt>
                <c:pt idx="678">
                  <c:v>1139.5624312</c:v>
                </c:pt>
                <c:pt idx="679">
                  <c:v>1139.7295868000001</c:v>
                </c:pt>
                <c:pt idx="680">
                  <c:v>1139.8967424000002</c:v>
                </c:pt>
                <c:pt idx="681">
                  <c:v>1140.0638980000001</c:v>
                </c:pt>
                <c:pt idx="682">
                  <c:v>1140.2310536</c:v>
                </c:pt>
                <c:pt idx="683">
                  <c:v>1140.3982092000001</c:v>
                </c:pt>
                <c:pt idx="684">
                  <c:v>1140.5653648000002</c:v>
                </c:pt>
                <c:pt idx="685">
                  <c:v>1140.7325204000001</c:v>
                </c:pt>
                <c:pt idx="686">
                  <c:v>1140.899676</c:v>
                </c:pt>
                <c:pt idx="687">
                  <c:v>1141.0668316000001</c:v>
                </c:pt>
                <c:pt idx="688">
                  <c:v>1141.2339872000002</c:v>
                </c:pt>
                <c:pt idx="689">
                  <c:v>1141.4011428000001</c:v>
                </c:pt>
                <c:pt idx="690">
                  <c:v>1141.5682984</c:v>
                </c:pt>
                <c:pt idx="691">
                  <c:v>1141.7354540000001</c:v>
                </c:pt>
                <c:pt idx="692">
                  <c:v>1141.9026096000002</c:v>
                </c:pt>
                <c:pt idx="693">
                  <c:v>1142.0697652000001</c:v>
                </c:pt>
                <c:pt idx="694">
                  <c:v>1142.2369208</c:v>
                </c:pt>
                <c:pt idx="695">
                  <c:v>1142.4040764000001</c:v>
                </c:pt>
                <c:pt idx="696">
                  <c:v>1142.5712320000002</c:v>
                </c:pt>
                <c:pt idx="697">
                  <c:v>1142.7383876000001</c:v>
                </c:pt>
                <c:pt idx="698">
                  <c:v>1142.9055432</c:v>
                </c:pt>
                <c:pt idx="699">
                  <c:v>1143.0726988000001</c:v>
                </c:pt>
                <c:pt idx="700">
                  <c:v>1143.2398544000002</c:v>
                </c:pt>
                <c:pt idx="701">
                  <c:v>1143.4070100000001</c:v>
                </c:pt>
                <c:pt idx="702">
                  <c:v>1143.5741656</c:v>
                </c:pt>
                <c:pt idx="703">
                  <c:v>1143.7413212000001</c:v>
                </c:pt>
                <c:pt idx="704">
                  <c:v>1143.9084768000002</c:v>
                </c:pt>
                <c:pt idx="705">
                  <c:v>1144.0756324000001</c:v>
                </c:pt>
                <c:pt idx="706">
                  <c:v>1144.242788</c:v>
                </c:pt>
                <c:pt idx="707">
                  <c:v>1144.4099436000001</c:v>
                </c:pt>
                <c:pt idx="708">
                  <c:v>1144.5770992</c:v>
                </c:pt>
                <c:pt idx="709">
                  <c:v>1144.7442548000001</c:v>
                </c:pt>
                <c:pt idx="710">
                  <c:v>1144.9114104</c:v>
                </c:pt>
                <c:pt idx="711">
                  <c:v>1145.0785660000001</c:v>
                </c:pt>
                <c:pt idx="712">
                  <c:v>1145.2457216</c:v>
                </c:pt>
                <c:pt idx="713">
                  <c:v>1145.4128772000001</c:v>
                </c:pt>
                <c:pt idx="714">
                  <c:v>1145.5800328</c:v>
                </c:pt>
                <c:pt idx="715">
                  <c:v>1145.7471884000001</c:v>
                </c:pt>
                <c:pt idx="716">
                  <c:v>1145.914344</c:v>
                </c:pt>
                <c:pt idx="717">
                  <c:v>1146.0814996000001</c:v>
                </c:pt>
                <c:pt idx="718">
                  <c:v>1146.2486552</c:v>
                </c:pt>
                <c:pt idx="719">
                  <c:v>1146.4158108000001</c:v>
                </c:pt>
                <c:pt idx="720">
                  <c:v>1146.5829664</c:v>
                </c:pt>
                <c:pt idx="721">
                  <c:v>1146.7501220000001</c:v>
                </c:pt>
                <c:pt idx="722">
                  <c:v>1146.9172776</c:v>
                </c:pt>
                <c:pt idx="723">
                  <c:v>1147.0844332000001</c:v>
                </c:pt>
                <c:pt idx="724">
                  <c:v>1147.2515888</c:v>
                </c:pt>
                <c:pt idx="725">
                  <c:v>1147.4187444000002</c:v>
                </c:pt>
                <c:pt idx="726">
                  <c:v>1147.5859</c:v>
                </c:pt>
                <c:pt idx="727">
                  <c:v>1147.7530556000002</c:v>
                </c:pt>
                <c:pt idx="728">
                  <c:v>1147.9202112</c:v>
                </c:pt>
                <c:pt idx="729">
                  <c:v>1148.0873668000002</c:v>
                </c:pt>
                <c:pt idx="730">
                  <c:v>1148.2545224</c:v>
                </c:pt>
                <c:pt idx="731">
                  <c:v>1148.4216780000002</c:v>
                </c:pt>
                <c:pt idx="732">
                  <c:v>1148.5888336</c:v>
                </c:pt>
                <c:pt idx="733">
                  <c:v>1148.7559892000002</c:v>
                </c:pt>
                <c:pt idx="734">
                  <c:v>1148.9231448</c:v>
                </c:pt>
                <c:pt idx="735">
                  <c:v>1149.0903004000002</c:v>
                </c:pt>
                <c:pt idx="736">
                  <c:v>1149.257456</c:v>
                </c:pt>
                <c:pt idx="737">
                  <c:v>1149.4246116000002</c:v>
                </c:pt>
                <c:pt idx="738">
                  <c:v>1149.5917672</c:v>
                </c:pt>
                <c:pt idx="739">
                  <c:v>1149.7589228000002</c:v>
                </c:pt>
                <c:pt idx="740">
                  <c:v>1149.9260784000001</c:v>
                </c:pt>
                <c:pt idx="741">
                  <c:v>1150.0932340000002</c:v>
                </c:pt>
                <c:pt idx="742">
                  <c:v>1150.2603896000001</c:v>
                </c:pt>
                <c:pt idx="743">
                  <c:v>1150.4275452000002</c:v>
                </c:pt>
                <c:pt idx="744">
                  <c:v>1150.5947008000001</c:v>
                </c:pt>
                <c:pt idx="745">
                  <c:v>1150.7618564000002</c:v>
                </c:pt>
                <c:pt idx="746">
                  <c:v>1150.9290120000001</c:v>
                </c:pt>
                <c:pt idx="747">
                  <c:v>1151.0961676000002</c:v>
                </c:pt>
                <c:pt idx="748">
                  <c:v>1151.2633232000001</c:v>
                </c:pt>
                <c:pt idx="749">
                  <c:v>1151.4304788000002</c:v>
                </c:pt>
                <c:pt idx="750">
                  <c:v>1151.5976344000001</c:v>
                </c:pt>
                <c:pt idx="751">
                  <c:v>1151.7647900000002</c:v>
                </c:pt>
                <c:pt idx="752">
                  <c:v>1151.9319456000001</c:v>
                </c:pt>
                <c:pt idx="753">
                  <c:v>1152.0991012000002</c:v>
                </c:pt>
                <c:pt idx="754">
                  <c:v>1152.2662568000001</c:v>
                </c:pt>
                <c:pt idx="755">
                  <c:v>1152.4334124000002</c:v>
                </c:pt>
                <c:pt idx="756">
                  <c:v>1152.6005680000001</c:v>
                </c:pt>
                <c:pt idx="757">
                  <c:v>1152.7677236000002</c:v>
                </c:pt>
                <c:pt idx="758">
                  <c:v>1152.9348792000001</c:v>
                </c:pt>
                <c:pt idx="759">
                  <c:v>1153.1020348000002</c:v>
                </c:pt>
                <c:pt idx="760">
                  <c:v>1153.2691904000001</c:v>
                </c:pt>
                <c:pt idx="761">
                  <c:v>1153.4363460000002</c:v>
                </c:pt>
                <c:pt idx="762">
                  <c:v>1153.6035016000001</c:v>
                </c:pt>
                <c:pt idx="763">
                  <c:v>1153.7706572000002</c:v>
                </c:pt>
                <c:pt idx="764">
                  <c:v>1153.9378128000001</c:v>
                </c:pt>
                <c:pt idx="765">
                  <c:v>1154.1049684000002</c:v>
                </c:pt>
                <c:pt idx="766">
                  <c:v>1154.2721240000001</c:v>
                </c:pt>
                <c:pt idx="767">
                  <c:v>1154.4392796000002</c:v>
                </c:pt>
                <c:pt idx="768">
                  <c:v>1154.6064352000001</c:v>
                </c:pt>
                <c:pt idx="769">
                  <c:v>1154.7735908000002</c:v>
                </c:pt>
                <c:pt idx="770">
                  <c:v>1154.9407464000001</c:v>
                </c:pt>
                <c:pt idx="771">
                  <c:v>1155.1079020000002</c:v>
                </c:pt>
                <c:pt idx="772">
                  <c:v>1155.2750576000001</c:v>
                </c:pt>
                <c:pt idx="773">
                  <c:v>1155.4422132000002</c:v>
                </c:pt>
                <c:pt idx="774">
                  <c:v>1155.6093688000001</c:v>
                </c:pt>
                <c:pt idx="775">
                  <c:v>1155.7765244000002</c:v>
                </c:pt>
                <c:pt idx="776">
                  <c:v>1155.9436800000001</c:v>
                </c:pt>
                <c:pt idx="777">
                  <c:v>1156.1108356000002</c:v>
                </c:pt>
                <c:pt idx="778">
                  <c:v>1156.2779912000001</c:v>
                </c:pt>
                <c:pt idx="779">
                  <c:v>1156.4451468000002</c:v>
                </c:pt>
                <c:pt idx="780">
                  <c:v>1156.6123024000001</c:v>
                </c:pt>
                <c:pt idx="781">
                  <c:v>1156.7794580000002</c:v>
                </c:pt>
                <c:pt idx="782">
                  <c:v>1156.9466136000001</c:v>
                </c:pt>
                <c:pt idx="783">
                  <c:v>1157.1137692000002</c:v>
                </c:pt>
                <c:pt idx="784">
                  <c:v>1157.2809248000001</c:v>
                </c:pt>
                <c:pt idx="785">
                  <c:v>1157.4480804000002</c:v>
                </c:pt>
                <c:pt idx="786">
                  <c:v>1157.6152360000001</c:v>
                </c:pt>
                <c:pt idx="787">
                  <c:v>1157.7823916000002</c:v>
                </c:pt>
                <c:pt idx="788">
                  <c:v>1157.9495472000001</c:v>
                </c:pt>
                <c:pt idx="789">
                  <c:v>1158.1167028000002</c:v>
                </c:pt>
                <c:pt idx="790">
                  <c:v>1158.2838584000001</c:v>
                </c:pt>
                <c:pt idx="791">
                  <c:v>1158.4510140000002</c:v>
                </c:pt>
                <c:pt idx="792">
                  <c:v>1158.6181696000001</c:v>
                </c:pt>
                <c:pt idx="793">
                  <c:v>1158.7853252000002</c:v>
                </c:pt>
                <c:pt idx="794">
                  <c:v>1158.9524808000001</c:v>
                </c:pt>
                <c:pt idx="795">
                  <c:v>1159.1196364000002</c:v>
                </c:pt>
                <c:pt idx="796">
                  <c:v>1159.2867920000001</c:v>
                </c:pt>
                <c:pt idx="797">
                  <c:v>1159.4539476</c:v>
                </c:pt>
                <c:pt idx="798">
                  <c:v>1159.6211032000001</c:v>
                </c:pt>
                <c:pt idx="799">
                  <c:v>1159.7882588000002</c:v>
                </c:pt>
                <c:pt idx="800">
                  <c:v>1159.9554144000001</c:v>
                </c:pt>
                <c:pt idx="801">
                  <c:v>1160.12257</c:v>
                </c:pt>
                <c:pt idx="802">
                  <c:v>1160.2897256000001</c:v>
                </c:pt>
                <c:pt idx="803">
                  <c:v>1160.4568812000002</c:v>
                </c:pt>
                <c:pt idx="804">
                  <c:v>1160.6240368000001</c:v>
                </c:pt>
                <c:pt idx="805">
                  <c:v>1160.7911924</c:v>
                </c:pt>
                <c:pt idx="806">
                  <c:v>1160.9583480000001</c:v>
                </c:pt>
                <c:pt idx="807">
                  <c:v>1161.1255036000002</c:v>
                </c:pt>
                <c:pt idx="808">
                  <c:v>1161.2926592000001</c:v>
                </c:pt>
                <c:pt idx="809">
                  <c:v>1161.4598148</c:v>
                </c:pt>
                <c:pt idx="810">
                  <c:v>1161.6269704000001</c:v>
                </c:pt>
                <c:pt idx="811">
                  <c:v>1161.7941260000002</c:v>
                </c:pt>
                <c:pt idx="812">
                  <c:v>1161.9612816000001</c:v>
                </c:pt>
                <c:pt idx="813">
                  <c:v>1162.1284372</c:v>
                </c:pt>
                <c:pt idx="814">
                  <c:v>1162.2955928000001</c:v>
                </c:pt>
                <c:pt idx="815">
                  <c:v>1162.4627484000002</c:v>
                </c:pt>
                <c:pt idx="816">
                  <c:v>1162.6299040000001</c:v>
                </c:pt>
                <c:pt idx="817">
                  <c:v>1162.7970596</c:v>
                </c:pt>
                <c:pt idx="818">
                  <c:v>1162.9642152000001</c:v>
                </c:pt>
                <c:pt idx="819">
                  <c:v>1163.1313708000002</c:v>
                </c:pt>
                <c:pt idx="820">
                  <c:v>1163.2985264000001</c:v>
                </c:pt>
                <c:pt idx="821">
                  <c:v>1163.465682</c:v>
                </c:pt>
                <c:pt idx="822">
                  <c:v>1163.6328376000001</c:v>
                </c:pt>
                <c:pt idx="823">
                  <c:v>1163.7999932000002</c:v>
                </c:pt>
                <c:pt idx="824">
                  <c:v>1163.9671488000001</c:v>
                </c:pt>
                <c:pt idx="825">
                  <c:v>1164.1343044</c:v>
                </c:pt>
                <c:pt idx="826">
                  <c:v>1164.3014600000001</c:v>
                </c:pt>
                <c:pt idx="827">
                  <c:v>1164.4686156</c:v>
                </c:pt>
                <c:pt idx="828">
                  <c:v>1164.6357712000001</c:v>
                </c:pt>
                <c:pt idx="829">
                  <c:v>1164.8029268</c:v>
                </c:pt>
                <c:pt idx="830">
                  <c:v>1164.9700824000001</c:v>
                </c:pt>
                <c:pt idx="831">
                  <c:v>1165.137238</c:v>
                </c:pt>
                <c:pt idx="832">
                  <c:v>1165.3043936000001</c:v>
                </c:pt>
                <c:pt idx="833">
                  <c:v>1165.4715492</c:v>
                </c:pt>
                <c:pt idx="834">
                  <c:v>1165.6387048000001</c:v>
                </c:pt>
                <c:pt idx="835">
                  <c:v>1165.8058604</c:v>
                </c:pt>
                <c:pt idx="836">
                  <c:v>1165.9730160000001</c:v>
                </c:pt>
                <c:pt idx="837">
                  <c:v>1166.1401716</c:v>
                </c:pt>
                <c:pt idx="838">
                  <c:v>1166.3073272000001</c:v>
                </c:pt>
                <c:pt idx="839">
                  <c:v>1166.4744828</c:v>
                </c:pt>
                <c:pt idx="840">
                  <c:v>1166.6416384000001</c:v>
                </c:pt>
                <c:pt idx="841">
                  <c:v>1166.808794</c:v>
                </c:pt>
                <c:pt idx="842">
                  <c:v>1166.9759496000001</c:v>
                </c:pt>
                <c:pt idx="843">
                  <c:v>1167.1431052</c:v>
                </c:pt>
                <c:pt idx="844">
                  <c:v>1167.3102608000002</c:v>
                </c:pt>
                <c:pt idx="845">
                  <c:v>1167.4774164</c:v>
                </c:pt>
                <c:pt idx="846">
                  <c:v>1167.6445720000002</c:v>
                </c:pt>
                <c:pt idx="847">
                  <c:v>1167.8117276</c:v>
                </c:pt>
                <c:pt idx="848">
                  <c:v>1167.9788832000002</c:v>
                </c:pt>
                <c:pt idx="849">
                  <c:v>1168.1460388</c:v>
                </c:pt>
                <c:pt idx="850">
                  <c:v>1168.3131944000002</c:v>
                </c:pt>
                <c:pt idx="851">
                  <c:v>1168.48035</c:v>
                </c:pt>
                <c:pt idx="852">
                  <c:v>1168.6475056000002</c:v>
                </c:pt>
                <c:pt idx="853">
                  <c:v>1168.8146612</c:v>
                </c:pt>
                <c:pt idx="854">
                  <c:v>1168.9818168000002</c:v>
                </c:pt>
                <c:pt idx="855">
                  <c:v>1169.1489724</c:v>
                </c:pt>
                <c:pt idx="856">
                  <c:v>1169.3161280000002</c:v>
                </c:pt>
                <c:pt idx="857">
                  <c:v>1169.4832836</c:v>
                </c:pt>
                <c:pt idx="858">
                  <c:v>1169.6504392000002</c:v>
                </c:pt>
                <c:pt idx="859">
                  <c:v>1169.8175948000001</c:v>
                </c:pt>
                <c:pt idx="860">
                  <c:v>1169.9847504000002</c:v>
                </c:pt>
                <c:pt idx="861">
                  <c:v>1170.1519060000001</c:v>
                </c:pt>
                <c:pt idx="862">
                  <c:v>1170.3190616000002</c:v>
                </c:pt>
                <c:pt idx="863">
                  <c:v>1170.4862172000001</c:v>
                </c:pt>
                <c:pt idx="864">
                  <c:v>1170.6533728000002</c:v>
                </c:pt>
                <c:pt idx="865">
                  <c:v>1170.8205284000001</c:v>
                </c:pt>
                <c:pt idx="866">
                  <c:v>1170.9876840000002</c:v>
                </c:pt>
                <c:pt idx="867">
                  <c:v>1171.1548396000001</c:v>
                </c:pt>
                <c:pt idx="868">
                  <c:v>1171.3219952000002</c:v>
                </c:pt>
                <c:pt idx="869">
                  <c:v>1171.4891508000001</c:v>
                </c:pt>
                <c:pt idx="870">
                  <c:v>1171.6563064000002</c:v>
                </c:pt>
                <c:pt idx="871">
                  <c:v>1171.8234620000001</c:v>
                </c:pt>
                <c:pt idx="872">
                  <c:v>1171.9906176000002</c:v>
                </c:pt>
                <c:pt idx="873">
                  <c:v>1172.1577732000001</c:v>
                </c:pt>
                <c:pt idx="874">
                  <c:v>1172.3249288000002</c:v>
                </c:pt>
                <c:pt idx="875">
                  <c:v>1172.4920844000001</c:v>
                </c:pt>
                <c:pt idx="876">
                  <c:v>1172.6592400000002</c:v>
                </c:pt>
                <c:pt idx="877">
                  <c:v>1172.8263956000001</c:v>
                </c:pt>
                <c:pt idx="878">
                  <c:v>1172.9935512000002</c:v>
                </c:pt>
                <c:pt idx="879">
                  <c:v>1173.1607068000001</c:v>
                </c:pt>
                <c:pt idx="880">
                  <c:v>1173.3278624000002</c:v>
                </c:pt>
                <c:pt idx="881">
                  <c:v>1173.4950180000001</c:v>
                </c:pt>
                <c:pt idx="882">
                  <c:v>1173.6621736000002</c:v>
                </c:pt>
                <c:pt idx="883">
                  <c:v>1173.8293292000001</c:v>
                </c:pt>
                <c:pt idx="884">
                  <c:v>1173.9964848000002</c:v>
                </c:pt>
                <c:pt idx="885">
                  <c:v>1174.1636404000001</c:v>
                </c:pt>
                <c:pt idx="886">
                  <c:v>1174.3307960000002</c:v>
                </c:pt>
                <c:pt idx="887">
                  <c:v>1174.4979516000001</c:v>
                </c:pt>
                <c:pt idx="888">
                  <c:v>1174.6651072000002</c:v>
                </c:pt>
                <c:pt idx="889">
                  <c:v>1174.8322628000001</c:v>
                </c:pt>
                <c:pt idx="890">
                  <c:v>1174.9994184000002</c:v>
                </c:pt>
                <c:pt idx="891">
                  <c:v>1175.1665740000001</c:v>
                </c:pt>
                <c:pt idx="892">
                  <c:v>1175.3337296000002</c:v>
                </c:pt>
                <c:pt idx="893">
                  <c:v>1175.5008852000001</c:v>
                </c:pt>
                <c:pt idx="894">
                  <c:v>1175.6680408000002</c:v>
                </c:pt>
                <c:pt idx="895">
                  <c:v>1175.8351964000001</c:v>
                </c:pt>
                <c:pt idx="896">
                  <c:v>1176.0023520000002</c:v>
                </c:pt>
                <c:pt idx="897">
                  <c:v>1176.1695076000001</c:v>
                </c:pt>
                <c:pt idx="898">
                  <c:v>1176.3366632000002</c:v>
                </c:pt>
                <c:pt idx="899">
                  <c:v>1176.5038188000001</c:v>
                </c:pt>
                <c:pt idx="900">
                  <c:v>1176.6709744000002</c:v>
                </c:pt>
                <c:pt idx="901">
                  <c:v>1176.8381300000001</c:v>
                </c:pt>
                <c:pt idx="902">
                  <c:v>1177.0052856000002</c:v>
                </c:pt>
                <c:pt idx="903">
                  <c:v>1177.1724412000001</c:v>
                </c:pt>
                <c:pt idx="904">
                  <c:v>1177.3395968000002</c:v>
                </c:pt>
                <c:pt idx="905">
                  <c:v>1177.5067524000001</c:v>
                </c:pt>
                <c:pt idx="906">
                  <c:v>1177.6739080000002</c:v>
                </c:pt>
                <c:pt idx="907">
                  <c:v>1177.8410636000001</c:v>
                </c:pt>
                <c:pt idx="908">
                  <c:v>1178.0082192000002</c:v>
                </c:pt>
                <c:pt idx="909">
                  <c:v>1178.1753748000001</c:v>
                </c:pt>
                <c:pt idx="910">
                  <c:v>1178.3425304000002</c:v>
                </c:pt>
                <c:pt idx="911">
                  <c:v>1178.5096860000001</c:v>
                </c:pt>
                <c:pt idx="912">
                  <c:v>1178.6768416000002</c:v>
                </c:pt>
                <c:pt idx="913">
                  <c:v>1178.8439972000001</c:v>
                </c:pt>
                <c:pt idx="914">
                  <c:v>1179.0111528000002</c:v>
                </c:pt>
                <c:pt idx="915">
                  <c:v>1179.1783084000001</c:v>
                </c:pt>
                <c:pt idx="916">
                  <c:v>1179.345464</c:v>
                </c:pt>
                <c:pt idx="917">
                  <c:v>1179.5126196000001</c:v>
                </c:pt>
                <c:pt idx="918">
                  <c:v>1179.6797752000002</c:v>
                </c:pt>
                <c:pt idx="919">
                  <c:v>1179.8469308000001</c:v>
                </c:pt>
                <c:pt idx="920">
                  <c:v>1180.0140864</c:v>
                </c:pt>
                <c:pt idx="921">
                  <c:v>1180.1812420000001</c:v>
                </c:pt>
                <c:pt idx="922">
                  <c:v>1180.3483976000002</c:v>
                </c:pt>
                <c:pt idx="923">
                  <c:v>1180.5155532000001</c:v>
                </c:pt>
                <c:pt idx="924">
                  <c:v>1180.6827088</c:v>
                </c:pt>
                <c:pt idx="925">
                  <c:v>1180.8498644000001</c:v>
                </c:pt>
                <c:pt idx="926">
                  <c:v>1181.0170200000002</c:v>
                </c:pt>
                <c:pt idx="927">
                  <c:v>1181.1841756000001</c:v>
                </c:pt>
                <c:pt idx="928">
                  <c:v>1181.3513312</c:v>
                </c:pt>
                <c:pt idx="929">
                  <c:v>1181.5184868000001</c:v>
                </c:pt>
                <c:pt idx="930">
                  <c:v>1181.6856424000002</c:v>
                </c:pt>
                <c:pt idx="931">
                  <c:v>1181.8527980000001</c:v>
                </c:pt>
                <c:pt idx="932">
                  <c:v>1182.0199536</c:v>
                </c:pt>
                <c:pt idx="933">
                  <c:v>1182.1871092000001</c:v>
                </c:pt>
                <c:pt idx="934">
                  <c:v>1182.3542648000002</c:v>
                </c:pt>
                <c:pt idx="935">
                  <c:v>1182.5214204000001</c:v>
                </c:pt>
                <c:pt idx="936">
                  <c:v>1182.688576</c:v>
                </c:pt>
                <c:pt idx="937">
                  <c:v>1182.8557316000001</c:v>
                </c:pt>
                <c:pt idx="938">
                  <c:v>1183.0228872000002</c:v>
                </c:pt>
                <c:pt idx="939">
                  <c:v>1183.1900428000001</c:v>
                </c:pt>
                <c:pt idx="940">
                  <c:v>1183.3571984</c:v>
                </c:pt>
                <c:pt idx="941">
                  <c:v>1183.5243540000001</c:v>
                </c:pt>
                <c:pt idx="942">
                  <c:v>1183.6915096000002</c:v>
                </c:pt>
                <c:pt idx="943">
                  <c:v>1183.8586652000001</c:v>
                </c:pt>
                <c:pt idx="944">
                  <c:v>1184.0258208</c:v>
                </c:pt>
                <c:pt idx="945">
                  <c:v>1184.1929764000001</c:v>
                </c:pt>
                <c:pt idx="946">
                  <c:v>1184.360132</c:v>
                </c:pt>
                <c:pt idx="947">
                  <c:v>1184.5272876000001</c:v>
                </c:pt>
                <c:pt idx="948">
                  <c:v>1184.6944432</c:v>
                </c:pt>
                <c:pt idx="949">
                  <c:v>1184.8615988000001</c:v>
                </c:pt>
                <c:pt idx="950">
                  <c:v>1185.0287544</c:v>
                </c:pt>
                <c:pt idx="951">
                  <c:v>1185.1959100000001</c:v>
                </c:pt>
                <c:pt idx="952">
                  <c:v>1185.3630656</c:v>
                </c:pt>
                <c:pt idx="953">
                  <c:v>1185.5302212000001</c:v>
                </c:pt>
                <c:pt idx="954">
                  <c:v>1185.6973768</c:v>
                </c:pt>
                <c:pt idx="955">
                  <c:v>1185.8645324000001</c:v>
                </c:pt>
                <c:pt idx="956">
                  <c:v>1186.031688</c:v>
                </c:pt>
                <c:pt idx="957">
                  <c:v>1186.1988436000001</c:v>
                </c:pt>
                <c:pt idx="958">
                  <c:v>1186.3659992</c:v>
                </c:pt>
                <c:pt idx="959">
                  <c:v>1186.5331548000001</c:v>
                </c:pt>
                <c:pt idx="960">
                  <c:v>1186.7003104</c:v>
                </c:pt>
                <c:pt idx="961">
                  <c:v>1186.8674660000001</c:v>
                </c:pt>
                <c:pt idx="962">
                  <c:v>1187.0346216</c:v>
                </c:pt>
                <c:pt idx="963">
                  <c:v>1187.2017772000002</c:v>
                </c:pt>
                <c:pt idx="964">
                  <c:v>1187.3689328</c:v>
                </c:pt>
                <c:pt idx="965">
                  <c:v>1187.5360884000002</c:v>
                </c:pt>
                <c:pt idx="966">
                  <c:v>1187.703244</c:v>
                </c:pt>
                <c:pt idx="967">
                  <c:v>1187.8703996000002</c:v>
                </c:pt>
                <c:pt idx="968">
                  <c:v>1188.0375552</c:v>
                </c:pt>
                <c:pt idx="969">
                  <c:v>1188.2047108000002</c:v>
                </c:pt>
                <c:pt idx="970">
                  <c:v>1188.3718664</c:v>
                </c:pt>
                <c:pt idx="971">
                  <c:v>1188.5390220000002</c:v>
                </c:pt>
                <c:pt idx="972">
                  <c:v>1188.7061776</c:v>
                </c:pt>
                <c:pt idx="973">
                  <c:v>1188.8733332000002</c:v>
                </c:pt>
                <c:pt idx="974">
                  <c:v>1189.0404888</c:v>
                </c:pt>
                <c:pt idx="975">
                  <c:v>1189.2076444000002</c:v>
                </c:pt>
                <c:pt idx="976">
                  <c:v>1189.3748000000001</c:v>
                </c:pt>
                <c:pt idx="977">
                  <c:v>1189.5419556000002</c:v>
                </c:pt>
                <c:pt idx="978">
                  <c:v>1189.7091112000001</c:v>
                </c:pt>
                <c:pt idx="979">
                  <c:v>1189.8762668000002</c:v>
                </c:pt>
                <c:pt idx="980">
                  <c:v>1190.0434224000001</c:v>
                </c:pt>
                <c:pt idx="981">
                  <c:v>1190.2105780000002</c:v>
                </c:pt>
                <c:pt idx="982">
                  <c:v>1190.3777336000001</c:v>
                </c:pt>
                <c:pt idx="983">
                  <c:v>1190.5448892000002</c:v>
                </c:pt>
                <c:pt idx="984">
                  <c:v>1190.7120448000001</c:v>
                </c:pt>
                <c:pt idx="985">
                  <c:v>1190.8792004000002</c:v>
                </c:pt>
                <c:pt idx="986">
                  <c:v>1191.0463560000001</c:v>
                </c:pt>
                <c:pt idx="987">
                  <c:v>1191.2135116000002</c:v>
                </c:pt>
                <c:pt idx="988">
                  <c:v>1191.3806672000001</c:v>
                </c:pt>
                <c:pt idx="989">
                  <c:v>1191.5478228000002</c:v>
                </c:pt>
                <c:pt idx="990">
                  <c:v>1191.7149784000001</c:v>
                </c:pt>
                <c:pt idx="991">
                  <c:v>1191.8821340000002</c:v>
                </c:pt>
                <c:pt idx="992">
                  <c:v>1192.0492896000001</c:v>
                </c:pt>
                <c:pt idx="993">
                  <c:v>1192.2164452000002</c:v>
                </c:pt>
                <c:pt idx="994">
                  <c:v>1192.3836008000001</c:v>
                </c:pt>
                <c:pt idx="995">
                  <c:v>1192.5507564000002</c:v>
                </c:pt>
                <c:pt idx="996">
                  <c:v>1192.7179120000001</c:v>
                </c:pt>
                <c:pt idx="997">
                  <c:v>1192.8850676000002</c:v>
                </c:pt>
                <c:pt idx="998">
                  <c:v>1193.0522232000001</c:v>
                </c:pt>
                <c:pt idx="999">
                  <c:v>1193.2193788000002</c:v>
                </c:pt>
                <c:pt idx="1000">
                  <c:v>1193.3865344000001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91-40EF-8584-7FFE650E9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56001584"/>
        <c:axId val="1455991504"/>
      </c:lineChart>
      <c:catAx>
        <c:axId val="145600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5991504"/>
        <c:crosses val="autoZero"/>
        <c:auto val="1"/>
        <c:lblAlgn val="ctr"/>
        <c:lblOffset val="100"/>
        <c:noMultiLvlLbl val="0"/>
      </c:catAx>
      <c:valAx>
        <c:axId val="145599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600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Sheet1!$L$4</c:f>
              <c:strCache>
                <c:ptCount val="1"/>
                <c:pt idx="0">
                  <c:v>T(t)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Sheet1!$K$5:$K$4373</c:f>
              <c:numCache>
                <c:formatCode>General</c:formatCode>
                <c:ptCount val="4369"/>
                <c:pt idx="0">
                  <c:v>0</c:v>
                </c:pt>
                <c:pt idx="1">
                  <c:v>0</c:v>
                </c:pt>
                <c:pt idx="2">
                  <c:v>0.1</c:v>
                </c:pt>
                <c:pt idx="3">
                  <c:v>0.1</c:v>
                </c:pt>
                <c:pt idx="4">
                  <c:v>0.2</c:v>
                </c:pt>
                <c:pt idx="5">
                  <c:v>0.2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0.6</c:v>
                </c:pt>
                <c:pt idx="15">
                  <c:v>0.6</c:v>
                </c:pt>
                <c:pt idx="16">
                  <c:v>0.7</c:v>
                </c:pt>
                <c:pt idx="17">
                  <c:v>0.7</c:v>
                </c:pt>
                <c:pt idx="18">
                  <c:v>0.8</c:v>
                </c:pt>
                <c:pt idx="19">
                  <c:v>0.8</c:v>
                </c:pt>
                <c:pt idx="20">
                  <c:v>0.8</c:v>
                </c:pt>
                <c:pt idx="21">
                  <c:v>0.9</c:v>
                </c:pt>
                <c:pt idx="22">
                  <c:v>0.9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1.2</c:v>
                </c:pt>
                <c:pt idx="29">
                  <c:v>1.2</c:v>
                </c:pt>
                <c:pt idx="30">
                  <c:v>1.3</c:v>
                </c:pt>
                <c:pt idx="31">
                  <c:v>1.3</c:v>
                </c:pt>
                <c:pt idx="32">
                  <c:v>1.3</c:v>
                </c:pt>
                <c:pt idx="33">
                  <c:v>1.4</c:v>
                </c:pt>
                <c:pt idx="34">
                  <c:v>1.4</c:v>
                </c:pt>
                <c:pt idx="35">
                  <c:v>1.5</c:v>
                </c:pt>
                <c:pt idx="36">
                  <c:v>1.5</c:v>
                </c:pt>
                <c:pt idx="37">
                  <c:v>1.5</c:v>
                </c:pt>
                <c:pt idx="38">
                  <c:v>1.6</c:v>
                </c:pt>
                <c:pt idx="39">
                  <c:v>1.6</c:v>
                </c:pt>
                <c:pt idx="40">
                  <c:v>1.7</c:v>
                </c:pt>
                <c:pt idx="41">
                  <c:v>1.7</c:v>
                </c:pt>
                <c:pt idx="42">
                  <c:v>1.8</c:v>
                </c:pt>
                <c:pt idx="43">
                  <c:v>1.8</c:v>
                </c:pt>
                <c:pt idx="44">
                  <c:v>1.8</c:v>
                </c:pt>
                <c:pt idx="45">
                  <c:v>1.9</c:v>
                </c:pt>
                <c:pt idx="46">
                  <c:v>1.9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2.1</c:v>
                </c:pt>
                <c:pt idx="51">
                  <c:v>2.1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2.2999999999999998</c:v>
                </c:pt>
                <c:pt idx="55">
                  <c:v>2.2999999999999998</c:v>
                </c:pt>
                <c:pt idx="56">
                  <c:v>2.2999999999999998</c:v>
                </c:pt>
                <c:pt idx="57">
                  <c:v>2.4</c:v>
                </c:pt>
                <c:pt idx="58">
                  <c:v>2.4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2.6</c:v>
                </c:pt>
                <c:pt idx="63">
                  <c:v>2.6</c:v>
                </c:pt>
                <c:pt idx="64">
                  <c:v>2.7</c:v>
                </c:pt>
                <c:pt idx="65">
                  <c:v>2.7</c:v>
                </c:pt>
                <c:pt idx="66">
                  <c:v>2.8</c:v>
                </c:pt>
                <c:pt idx="67">
                  <c:v>2.8</c:v>
                </c:pt>
                <c:pt idx="68">
                  <c:v>2.8</c:v>
                </c:pt>
                <c:pt idx="69">
                  <c:v>2.9</c:v>
                </c:pt>
                <c:pt idx="70">
                  <c:v>2.9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3.1</c:v>
                </c:pt>
                <c:pt idx="75">
                  <c:v>3.1</c:v>
                </c:pt>
                <c:pt idx="76">
                  <c:v>3.2</c:v>
                </c:pt>
                <c:pt idx="77">
                  <c:v>3.2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3.4</c:v>
                </c:pt>
                <c:pt idx="82">
                  <c:v>3.4</c:v>
                </c:pt>
                <c:pt idx="83">
                  <c:v>3.5</c:v>
                </c:pt>
                <c:pt idx="84">
                  <c:v>3.5</c:v>
                </c:pt>
                <c:pt idx="85">
                  <c:v>3.5</c:v>
                </c:pt>
                <c:pt idx="86">
                  <c:v>3.6</c:v>
                </c:pt>
                <c:pt idx="87">
                  <c:v>3.6</c:v>
                </c:pt>
                <c:pt idx="88">
                  <c:v>3.7</c:v>
                </c:pt>
                <c:pt idx="89">
                  <c:v>3.7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4.0999999999999996</c:v>
                </c:pt>
                <c:pt idx="99">
                  <c:v>4.0999999999999996</c:v>
                </c:pt>
                <c:pt idx="100">
                  <c:v>4.2</c:v>
                </c:pt>
                <c:pt idx="101">
                  <c:v>4.2</c:v>
                </c:pt>
                <c:pt idx="102">
                  <c:v>4.3</c:v>
                </c:pt>
                <c:pt idx="103">
                  <c:v>4.3</c:v>
                </c:pt>
                <c:pt idx="104">
                  <c:v>4.3</c:v>
                </c:pt>
                <c:pt idx="105">
                  <c:v>4.4000000000000004</c:v>
                </c:pt>
                <c:pt idx="106">
                  <c:v>4.4000000000000004</c:v>
                </c:pt>
                <c:pt idx="107">
                  <c:v>4.5</c:v>
                </c:pt>
                <c:pt idx="108">
                  <c:v>4.5</c:v>
                </c:pt>
                <c:pt idx="109">
                  <c:v>4.5</c:v>
                </c:pt>
                <c:pt idx="110">
                  <c:v>4.5999999999999996</c:v>
                </c:pt>
                <c:pt idx="111">
                  <c:v>4.5999999999999996</c:v>
                </c:pt>
                <c:pt idx="112">
                  <c:v>4.7</c:v>
                </c:pt>
                <c:pt idx="113">
                  <c:v>4.7</c:v>
                </c:pt>
                <c:pt idx="114">
                  <c:v>4.8</c:v>
                </c:pt>
                <c:pt idx="115">
                  <c:v>4.8</c:v>
                </c:pt>
                <c:pt idx="116">
                  <c:v>4.8</c:v>
                </c:pt>
                <c:pt idx="117">
                  <c:v>4.9000000000000004</c:v>
                </c:pt>
                <c:pt idx="118">
                  <c:v>4.9000000000000004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5.0999999999999996</c:v>
                </c:pt>
                <c:pt idx="123">
                  <c:v>5.0999999999999996</c:v>
                </c:pt>
                <c:pt idx="124">
                  <c:v>5.2</c:v>
                </c:pt>
                <c:pt idx="125">
                  <c:v>5.2</c:v>
                </c:pt>
                <c:pt idx="126">
                  <c:v>5.3</c:v>
                </c:pt>
                <c:pt idx="127">
                  <c:v>5.3</c:v>
                </c:pt>
                <c:pt idx="128">
                  <c:v>5.3</c:v>
                </c:pt>
                <c:pt idx="129">
                  <c:v>5.4</c:v>
                </c:pt>
                <c:pt idx="130">
                  <c:v>5.4</c:v>
                </c:pt>
                <c:pt idx="131">
                  <c:v>5.5</c:v>
                </c:pt>
                <c:pt idx="132">
                  <c:v>5.5</c:v>
                </c:pt>
                <c:pt idx="133">
                  <c:v>5.5</c:v>
                </c:pt>
                <c:pt idx="134">
                  <c:v>5.6</c:v>
                </c:pt>
                <c:pt idx="135">
                  <c:v>5.6</c:v>
                </c:pt>
                <c:pt idx="136">
                  <c:v>5.7</c:v>
                </c:pt>
                <c:pt idx="137">
                  <c:v>5.7</c:v>
                </c:pt>
                <c:pt idx="138">
                  <c:v>5.8</c:v>
                </c:pt>
                <c:pt idx="139">
                  <c:v>5.8</c:v>
                </c:pt>
                <c:pt idx="140">
                  <c:v>5.8</c:v>
                </c:pt>
                <c:pt idx="141">
                  <c:v>5.9</c:v>
                </c:pt>
                <c:pt idx="142">
                  <c:v>5.9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6.1</c:v>
                </c:pt>
                <c:pt idx="147">
                  <c:v>6.1</c:v>
                </c:pt>
                <c:pt idx="148">
                  <c:v>6.2</c:v>
                </c:pt>
                <c:pt idx="149">
                  <c:v>6.2</c:v>
                </c:pt>
                <c:pt idx="150">
                  <c:v>6.3</c:v>
                </c:pt>
                <c:pt idx="151">
                  <c:v>6.3</c:v>
                </c:pt>
                <c:pt idx="152">
                  <c:v>6.3</c:v>
                </c:pt>
                <c:pt idx="153">
                  <c:v>6.4</c:v>
                </c:pt>
                <c:pt idx="154">
                  <c:v>6.4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6.6</c:v>
                </c:pt>
                <c:pt idx="159">
                  <c:v>6.6</c:v>
                </c:pt>
                <c:pt idx="160">
                  <c:v>6.7</c:v>
                </c:pt>
                <c:pt idx="161">
                  <c:v>6.7</c:v>
                </c:pt>
                <c:pt idx="162">
                  <c:v>6.8</c:v>
                </c:pt>
                <c:pt idx="163">
                  <c:v>6.8</c:v>
                </c:pt>
                <c:pt idx="164">
                  <c:v>6.8</c:v>
                </c:pt>
                <c:pt idx="165">
                  <c:v>6.9</c:v>
                </c:pt>
                <c:pt idx="166">
                  <c:v>6.9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7.1</c:v>
                </c:pt>
                <c:pt idx="171">
                  <c:v>7.1</c:v>
                </c:pt>
                <c:pt idx="172">
                  <c:v>7.2</c:v>
                </c:pt>
                <c:pt idx="173">
                  <c:v>7.2</c:v>
                </c:pt>
                <c:pt idx="174">
                  <c:v>7.3</c:v>
                </c:pt>
                <c:pt idx="175">
                  <c:v>7.3</c:v>
                </c:pt>
                <c:pt idx="176">
                  <c:v>7.3</c:v>
                </c:pt>
                <c:pt idx="177">
                  <c:v>7.4</c:v>
                </c:pt>
                <c:pt idx="178">
                  <c:v>7.4</c:v>
                </c:pt>
                <c:pt idx="179">
                  <c:v>7.5</c:v>
                </c:pt>
                <c:pt idx="180">
                  <c:v>7.5</c:v>
                </c:pt>
                <c:pt idx="181">
                  <c:v>7.5</c:v>
                </c:pt>
                <c:pt idx="182">
                  <c:v>7.6</c:v>
                </c:pt>
                <c:pt idx="183">
                  <c:v>7.6</c:v>
                </c:pt>
                <c:pt idx="184">
                  <c:v>7.7</c:v>
                </c:pt>
                <c:pt idx="185">
                  <c:v>7.7</c:v>
                </c:pt>
                <c:pt idx="186">
                  <c:v>7.8</c:v>
                </c:pt>
                <c:pt idx="187">
                  <c:v>7.8</c:v>
                </c:pt>
                <c:pt idx="188">
                  <c:v>7.8</c:v>
                </c:pt>
                <c:pt idx="189">
                  <c:v>7.9</c:v>
                </c:pt>
                <c:pt idx="190">
                  <c:v>7.9</c:v>
                </c:pt>
                <c:pt idx="191">
                  <c:v>8</c:v>
                </c:pt>
                <c:pt idx="192">
                  <c:v>8</c:v>
                </c:pt>
                <c:pt idx="193">
                  <c:v>8</c:v>
                </c:pt>
                <c:pt idx="194">
                  <c:v>8.1</c:v>
                </c:pt>
                <c:pt idx="195">
                  <c:v>8.1</c:v>
                </c:pt>
                <c:pt idx="196">
                  <c:v>8.1999999999999993</c:v>
                </c:pt>
                <c:pt idx="197">
                  <c:v>8.1999999999999993</c:v>
                </c:pt>
                <c:pt idx="198">
                  <c:v>8.3000000000000007</c:v>
                </c:pt>
                <c:pt idx="199">
                  <c:v>8.3000000000000007</c:v>
                </c:pt>
                <c:pt idx="200">
                  <c:v>8.3000000000000007</c:v>
                </c:pt>
                <c:pt idx="201">
                  <c:v>8.4</c:v>
                </c:pt>
                <c:pt idx="202">
                  <c:v>8.4</c:v>
                </c:pt>
                <c:pt idx="203">
                  <c:v>8.5</c:v>
                </c:pt>
                <c:pt idx="204">
                  <c:v>8.5</c:v>
                </c:pt>
                <c:pt idx="205">
                  <c:v>8.5</c:v>
                </c:pt>
                <c:pt idx="206">
                  <c:v>8.6</c:v>
                </c:pt>
                <c:pt idx="207">
                  <c:v>8.6</c:v>
                </c:pt>
                <c:pt idx="208">
                  <c:v>8.6999999999999993</c:v>
                </c:pt>
                <c:pt idx="209">
                  <c:v>8.6999999999999993</c:v>
                </c:pt>
                <c:pt idx="210">
                  <c:v>8.8000000000000007</c:v>
                </c:pt>
                <c:pt idx="211">
                  <c:v>8.8000000000000007</c:v>
                </c:pt>
                <c:pt idx="212">
                  <c:v>8.8000000000000007</c:v>
                </c:pt>
                <c:pt idx="213">
                  <c:v>8.9</c:v>
                </c:pt>
                <c:pt idx="214">
                  <c:v>8.9</c:v>
                </c:pt>
                <c:pt idx="215">
                  <c:v>9</c:v>
                </c:pt>
                <c:pt idx="216">
                  <c:v>9</c:v>
                </c:pt>
                <c:pt idx="217">
                  <c:v>9</c:v>
                </c:pt>
                <c:pt idx="218">
                  <c:v>9.1</c:v>
                </c:pt>
                <c:pt idx="219">
                  <c:v>9.1</c:v>
                </c:pt>
                <c:pt idx="220">
                  <c:v>9.1999999999999993</c:v>
                </c:pt>
                <c:pt idx="221">
                  <c:v>9.1999999999999993</c:v>
                </c:pt>
                <c:pt idx="222">
                  <c:v>9.3000000000000007</c:v>
                </c:pt>
                <c:pt idx="223">
                  <c:v>9.3000000000000007</c:v>
                </c:pt>
                <c:pt idx="224">
                  <c:v>9.3000000000000007</c:v>
                </c:pt>
                <c:pt idx="225">
                  <c:v>9.4</c:v>
                </c:pt>
                <c:pt idx="226">
                  <c:v>9.4</c:v>
                </c:pt>
                <c:pt idx="227">
                  <c:v>9.5</c:v>
                </c:pt>
                <c:pt idx="228">
                  <c:v>9.5</c:v>
                </c:pt>
                <c:pt idx="229">
                  <c:v>9.5</c:v>
                </c:pt>
                <c:pt idx="230">
                  <c:v>9.6</c:v>
                </c:pt>
                <c:pt idx="231">
                  <c:v>9.6</c:v>
                </c:pt>
                <c:pt idx="232">
                  <c:v>9.6999999999999993</c:v>
                </c:pt>
                <c:pt idx="233">
                  <c:v>9.6999999999999993</c:v>
                </c:pt>
                <c:pt idx="234">
                  <c:v>9.8000000000000007</c:v>
                </c:pt>
                <c:pt idx="235">
                  <c:v>9.8000000000000007</c:v>
                </c:pt>
                <c:pt idx="236">
                  <c:v>9.8000000000000007</c:v>
                </c:pt>
                <c:pt idx="237">
                  <c:v>9.9</c:v>
                </c:pt>
                <c:pt idx="238">
                  <c:v>9.9</c:v>
                </c:pt>
                <c:pt idx="239">
                  <c:v>10</c:v>
                </c:pt>
                <c:pt idx="240">
                  <c:v>10</c:v>
                </c:pt>
                <c:pt idx="241">
                  <c:v>10</c:v>
                </c:pt>
                <c:pt idx="242">
                  <c:v>10.1</c:v>
                </c:pt>
                <c:pt idx="243">
                  <c:v>10.1</c:v>
                </c:pt>
                <c:pt idx="244">
                  <c:v>10.199999999999999</c:v>
                </c:pt>
                <c:pt idx="245">
                  <c:v>10.199999999999999</c:v>
                </c:pt>
                <c:pt idx="246">
                  <c:v>10.3</c:v>
                </c:pt>
                <c:pt idx="247">
                  <c:v>10.3</c:v>
                </c:pt>
                <c:pt idx="248">
                  <c:v>10.3</c:v>
                </c:pt>
                <c:pt idx="249">
                  <c:v>10.4</c:v>
                </c:pt>
                <c:pt idx="250">
                  <c:v>10.4</c:v>
                </c:pt>
                <c:pt idx="251">
                  <c:v>10.5</c:v>
                </c:pt>
                <c:pt idx="252">
                  <c:v>10.5</c:v>
                </c:pt>
                <c:pt idx="253">
                  <c:v>10.5</c:v>
                </c:pt>
                <c:pt idx="254">
                  <c:v>10.6</c:v>
                </c:pt>
                <c:pt idx="255">
                  <c:v>10.6</c:v>
                </c:pt>
                <c:pt idx="256">
                  <c:v>10.7</c:v>
                </c:pt>
                <c:pt idx="257">
                  <c:v>10.7</c:v>
                </c:pt>
                <c:pt idx="258">
                  <c:v>10.8</c:v>
                </c:pt>
                <c:pt idx="259">
                  <c:v>10.8</c:v>
                </c:pt>
                <c:pt idx="260">
                  <c:v>10.8</c:v>
                </c:pt>
                <c:pt idx="261">
                  <c:v>10.9</c:v>
                </c:pt>
                <c:pt idx="262">
                  <c:v>10.9</c:v>
                </c:pt>
                <c:pt idx="263">
                  <c:v>11</c:v>
                </c:pt>
                <c:pt idx="264">
                  <c:v>11</c:v>
                </c:pt>
                <c:pt idx="265">
                  <c:v>11</c:v>
                </c:pt>
                <c:pt idx="266">
                  <c:v>11.1</c:v>
                </c:pt>
                <c:pt idx="267">
                  <c:v>11.1</c:v>
                </c:pt>
                <c:pt idx="268">
                  <c:v>11.2</c:v>
                </c:pt>
                <c:pt idx="269">
                  <c:v>11.2</c:v>
                </c:pt>
                <c:pt idx="270">
                  <c:v>11.3</c:v>
                </c:pt>
                <c:pt idx="271">
                  <c:v>11.3</c:v>
                </c:pt>
                <c:pt idx="272">
                  <c:v>11.3</c:v>
                </c:pt>
                <c:pt idx="273">
                  <c:v>11.4</c:v>
                </c:pt>
                <c:pt idx="274">
                  <c:v>11.4</c:v>
                </c:pt>
                <c:pt idx="275">
                  <c:v>11.5</c:v>
                </c:pt>
                <c:pt idx="276">
                  <c:v>11.5</c:v>
                </c:pt>
                <c:pt idx="277">
                  <c:v>11.5</c:v>
                </c:pt>
                <c:pt idx="278">
                  <c:v>11.6</c:v>
                </c:pt>
                <c:pt idx="279">
                  <c:v>11.6</c:v>
                </c:pt>
                <c:pt idx="280">
                  <c:v>11.7</c:v>
                </c:pt>
                <c:pt idx="281">
                  <c:v>11.7</c:v>
                </c:pt>
                <c:pt idx="282">
                  <c:v>11.8</c:v>
                </c:pt>
                <c:pt idx="283">
                  <c:v>11.8</c:v>
                </c:pt>
                <c:pt idx="284">
                  <c:v>11.8</c:v>
                </c:pt>
                <c:pt idx="285">
                  <c:v>11.9</c:v>
                </c:pt>
                <c:pt idx="286">
                  <c:v>11.9</c:v>
                </c:pt>
                <c:pt idx="287">
                  <c:v>12</c:v>
                </c:pt>
                <c:pt idx="288">
                  <c:v>12</c:v>
                </c:pt>
                <c:pt idx="289">
                  <c:v>12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12.3</c:v>
                </c:pt>
                <c:pt idx="295">
                  <c:v>12.3</c:v>
                </c:pt>
                <c:pt idx="296">
                  <c:v>12.3</c:v>
                </c:pt>
                <c:pt idx="297">
                  <c:v>12.4</c:v>
                </c:pt>
                <c:pt idx="298">
                  <c:v>12.4</c:v>
                </c:pt>
                <c:pt idx="299">
                  <c:v>12.5</c:v>
                </c:pt>
                <c:pt idx="300">
                  <c:v>12.5</c:v>
                </c:pt>
                <c:pt idx="301">
                  <c:v>12.5</c:v>
                </c:pt>
                <c:pt idx="302">
                  <c:v>12.6</c:v>
                </c:pt>
                <c:pt idx="303">
                  <c:v>12.6</c:v>
                </c:pt>
                <c:pt idx="304">
                  <c:v>12.7</c:v>
                </c:pt>
                <c:pt idx="305">
                  <c:v>12.7</c:v>
                </c:pt>
                <c:pt idx="306">
                  <c:v>12.8</c:v>
                </c:pt>
                <c:pt idx="307">
                  <c:v>12.8</c:v>
                </c:pt>
                <c:pt idx="308">
                  <c:v>12.8</c:v>
                </c:pt>
                <c:pt idx="309">
                  <c:v>12.9</c:v>
                </c:pt>
                <c:pt idx="310">
                  <c:v>12.9</c:v>
                </c:pt>
                <c:pt idx="311">
                  <c:v>13</c:v>
                </c:pt>
                <c:pt idx="312">
                  <c:v>13</c:v>
                </c:pt>
                <c:pt idx="313">
                  <c:v>13</c:v>
                </c:pt>
                <c:pt idx="314">
                  <c:v>13.1</c:v>
                </c:pt>
                <c:pt idx="315">
                  <c:v>13.1</c:v>
                </c:pt>
                <c:pt idx="316">
                  <c:v>13.2</c:v>
                </c:pt>
                <c:pt idx="317">
                  <c:v>13.2</c:v>
                </c:pt>
                <c:pt idx="318">
                  <c:v>13.3</c:v>
                </c:pt>
                <c:pt idx="319">
                  <c:v>13.3</c:v>
                </c:pt>
                <c:pt idx="320">
                  <c:v>13.3</c:v>
                </c:pt>
                <c:pt idx="321">
                  <c:v>13.4</c:v>
                </c:pt>
                <c:pt idx="322">
                  <c:v>13.4</c:v>
                </c:pt>
                <c:pt idx="323">
                  <c:v>13.5</c:v>
                </c:pt>
                <c:pt idx="324">
                  <c:v>13.5</c:v>
                </c:pt>
                <c:pt idx="325">
                  <c:v>13.5</c:v>
                </c:pt>
                <c:pt idx="326">
                  <c:v>13.6</c:v>
                </c:pt>
                <c:pt idx="327">
                  <c:v>13.6</c:v>
                </c:pt>
                <c:pt idx="328">
                  <c:v>13.7</c:v>
                </c:pt>
                <c:pt idx="329">
                  <c:v>13.7</c:v>
                </c:pt>
                <c:pt idx="330">
                  <c:v>13.8</c:v>
                </c:pt>
                <c:pt idx="331">
                  <c:v>13.8</c:v>
                </c:pt>
                <c:pt idx="332">
                  <c:v>13.8</c:v>
                </c:pt>
                <c:pt idx="333">
                  <c:v>13.9</c:v>
                </c:pt>
                <c:pt idx="334">
                  <c:v>13.9</c:v>
                </c:pt>
                <c:pt idx="335">
                  <c:v>14</c:v>
                </c:pt>
                <c:pt idx="336">
                  <c:v>14</c:v>
                </c:pt>
                <c:pt idx="337">
                  <c:v>14</c:v>
                </c:pt>
                <c:pt idx="338">
                  <c:v>14.1</c:v>
                </c:pt>
                <c:pt idx="339">
                  <c:v>14.1</c:v>
                </c:pt>
                <c:pt idx="340">
                  <c:v>14.2</c:v>
                </c:pt>
                <c:pt idx="341">
                  <c:v>14.2</c:v>
                </c:pt>
                <c:pt idx="342">
                  <c:v>14.3</c:v>
                </c:pt>
                <c:pt idx="343">
                  <c:v>14.3</c:v>
                </c:pt>
                <c:pt idx="344">
                  <c:v>14.3</c:v>
                </c:pt>
                <c:pt idx="345">
                  <c:v>14.4</c:v>
                </c:pt>
                <c:pt idx="346">
                  <c:v>14.4</c:v>
                </c:pt>
                <c:pt idx="347">
                  <c:v>14.5</c:v>
                </c:pt>
                <c:pt idx="348">
                  <c:v>14.5</c:v>
                </c:pt>
                <c:pt idx="349">
                  <c:v>14.5</c:v>
                </c:pt>
                <c:pt idx="350">
                  <c:v>14.6</c:v>
                </c:pt>
                <c:pt idx="351">
                  <c:v>14.6</c:v>
                </c:pt>
                <c:pt idx="352">
                  <c:v>14.7</c:v>
                </c:pt>
                <c:pt idx="353">
                  <c:v>14.7</c:v>
                </c:pt>
                <c:pt idx="354">
                  <c:v>14.8</c:v>
                </c:pt>
                <c:pt idx="355">
                  <c:v>14.8</c:v>
                </c:pt>
                <c:pt idx="356">
                  <c:v>14.8</c:v>
                </c:pt>
                <c:pt idx="357">
                  <c:v>14.9</c:v>
                </c:pt>
                <c:pt idx="358">
                  <c:v>14.9</c:v>
                </c:pt>
                <c:pt idx="359">
                  <c:v>15</c:v>
                </c:pt>
                <c:pt idx="360">
                  <c:v>15</c:v>
                </c:pt>
                <c:pt idx="361">
                  <c:v>15</c:v>
                </c:pt>
                <c:pt idx="362">
                  <c:v>15.1</c:v>
                </c:pt>
                <c:pt idx="363">
                  <c:v>15.1</c:v>
                </c:pt>
                <c:pt idx="364">
                  <c:v>15.2</c:v>
                </c:pt>
                <c:pt idx="365">
                  <c:v>15.2</c:v>
                </c:pt>
                <c:pt idx="366">
                  <c:v>15.3</c:v>
                </c:pt>
                <c:pt idx="367">
                  <c:v>15.3</c:v>
                </c:pt>
                <c:pt idx="368">
                  <c:v>15.3</c:v>
                </c:pt>
                <c:pt idx="369">
                  <c:v>15.4</c:v>
                </c:pt>
                <c:pt idx="370">
                  <c:v>15.4</c:v>
                </c:pt>
                <c:pt idx="371">
                  <c:v>15.5</c:v>
                </c:pt>
                <c:pt idx="372">
                  <c:v>15.5</c:v>
                </c:pt>
                <c:pt idx="373">
                  <c:v>15.5</c:v>
                </c:pt>
                <c:pt idx="374">
                  <c:v>15.6</c:v>
                </c:pt>
                <c:pt idx="375">
                  <c:v>15.6</c:v>
                </c:pt>
                <c:pt idx="376">
                  <c:v>15.7</c:v>
                </c:pt>
                <c:pt idx="377">
                  <c:v>15.7</c:v>
                </c:pt>
                <c:pt idx="378">
                  <c:v>15.8</c:v>
                </c:pt>
                <c:pt idx="379">
                  <c:v>15.8</c:v>
                </c:pt>
                <c:pt idx="380">
                  <c:v>15.8</c:v>
                </c:pt>
                <c:pt idx="381">
                  <c:v>15.9</c:v>
                </c:pt>
                <c:pt idx="382">
                  <c:v>15.9</c:v>
                </c:pt>
                <c:pt idx="383">
                  <c:v>16</c:v>
                </c:pt>
                <c:pt idx="384">
                  <c:v>16</c:v>
                </c:pt>
                <c:pt idx="385">
                  <c:v>16</c:v>
                </c:pt>
                <c:pt idx="386">
                  <c:v>16.100000000000001</c:v>
                </c:pt>
                <c:pt idx="387">
                  <c:v>16.100000000000001</c:v>
                </c:pt>
                <c:pt idx="388">
                  <c:v>16.2</c:v>
                </c:pt>
                <c:pt idx="389">
                  <c:v>16.2</c:v>
                </c:pt>
                <c:pt idx="390">
                  <c:v>16.3</c:v>
                </c:pt>
                <c:pt idx="391">
                  <c:v>16.3</c:v>
                </c:pt>
                <c:pt idx="392">
                  <c:v>16.3</c:v>
                </c:pt>
                <c:pt idx="393">
                  <c:v>16.399999999999999</c:v>
                </c:pt>
                <c:pt idx="394">
                  <c:v>16.399999999999999</c:v>
                </c:pt>
                <c:pt idx="395">
                  <c:v>16.5</c:v>
                </c:pt>
                <c:pt idx="396">
                  <c:v>16.5</c:v>
                </c:pt>
                <c:pt idx="397">
                  <c:v>16.5</c:v>
                </c:pt>
                <c:pt idx="398">
                  <c:v>16.600000000000001</c:v>
                </c:pt>
                <c:pt idx="399">
                  <c:v>16.600000000000001</c:v>
                </c:pt>
                <c:pt idx="400">
                  <c:v>16.7</c:v>
                </c:pt>
                <c:pt idx="401">
                  <c:v>16.7</c:v>
                </c:pt>
                <c:pt idx="402">
                  <c:v>16.8</c:v>
                </c:pt>
                <c:pt idx="403">
                  <c:v>16.8</c:v>
                </c:pt>
                <c:pt idx="404">
                  <c:v>16.8</c:v>
                </c:pt>
                <c:pt idx="405">
                  <c:v>16.899999999999999</c:v>
                </c:pt>
                <c:pt idx="406">
                  <c:v>16.899999999999999</c:v>
                </c:pt>
                <c:pt idx="407">
                  <c:v>17</c:v>
                </c:pt>
                <c:pt idx="408">
                  <c:v>17</c:v>
                </c:pt>
                <c:pt idx="409">
                  <c:v>17</c:v>
                </c:pt>
                <c:pt idx="410">
                  <c:v>17.100000000000001</c:v>
                </c:pt>
                <c:pt idx="411">
                  <c:v>17.100000000000001</c:v>
                </c:pt>
                <c:pt idx="412">
                  <c:v>17.2</c:v>
                </c:pt>
                <c:pt idx="413">
                  <c:v>17.2</c:v>
                </c:pt>
                <c:pt idx="414">
                  <c:v>17.3</c:v>
                </c:pt>
                <c:pt idx="415">
                  <c:v>17.3</c:v>
                </c:pt>
                <c:pt idx="416">
                  <c:v>17.3</c:v>
                </c:pt>
                <c:pt idx="417">
                  <c:v>17.399999999999999</c:v>
                </c:pt>
                <c:pt idx="418">
                  <c:v>17.399999999999999</c:v>
                </c:pt>
                <c:pt idx="419">
                  <c:v>17.5</c:v>
                </c:pt>
                <c:pt idx="420">
                  <c:v>17.5</c:v>
                </c:pt>
                <c:pt idx="421">
                  <c:v>17.5</c:v>
                </c:pt>
                <c:pt idx="422">
                  <c:v>17.600000000000001</c:v>
                </c:pt>
                <c:pt idx="423">
                  <c:v>17.600000000000001</c:v>
                </c:pt>
                <c:pt idx="424">
                  <c:v>17.7</c:v>
                </c:pt>
                <c:pt idx="425">
                  <c:v>17.7</c:v>
                </c:pt>
                <c:pt idx="426">
                  <c:v>17.8</c:v>
                </c:pt>
                <c:pt idx="427">
                  <c:v>17.8</c:v>
                </c:pt>
                <c:pt idx="428">
                  <c:v>17.8</c:v>
                </c:pt>
                <c:pt idx="429">
                  <c:v>17.899999999999999</c:v>
                </c:pt>
                <c:pt idx="430">
                  <c:v>17.899999999999999</c:v>
                </c:pt>
                <c:pt idx="431">
                  <c:v>18</c:v>
                </c:pt>
                <c:pt idx="432">
                  <c:v>18</c:v>
                </c:pt>
                <c:pt idx="433">
                  <c:v>18</c:v>
                </c:pt>
                <c:pt idx="434">
                  <c:v>18.100000000000001</c:v>
                </c:pt>
                <c:pt idx="435">
                  <c:v>18.100000000000001</c:v>
                </c:pt>
                <c:pt idx="436">
                  <c:v>18.2</c:v>
                </c:pt>
                <c:pt idx="437">
                  <c:v>18.2</c:v>
                </c:pt>
                <c:pt idx="438">
                  <c:v>18.3</c:v>
                </c:pt>
                <c:pt idx="439">
                  <c:v>18.3</c:v>
                </c:pt>
                <c:pt idx="440">
                  <c:v>18.3</c:v>
                </c:pt>
                <c:pt idx="441">
                  <c:v>18.399999999999999</c:v>
                </c:pt>
                <c:pt idx="442">
                  <c:v>18.399999999999999</c:v>
                </c:pt>
                <c:pt idx="443">
                  <c:v>18.5</c:v>
                </c:pt>
                <c:pt idx="444">
                  <c:v>18.5</c:v>
                </c:pt>
                <c:pt idx="445">
                  <c:v>18.5</c:v>
                </c:pt>
                <c:pt idx="446">
                  <c:v>18.600000000000001</c:v>
                </c:pt>
                <c:pt idx="447">
                  <c:v>18.600000000000001</c:v>
                </c:pt>
                <c:pt idx="448">
                  <c:v>18.7</c:v>
                </c:pt>
                <c:pt idx="449">
                  <c:v>18.7</c:v>
                </c:pt>
                <c:pt idx="450">
                  <c:v>18.8</c:v>
                </c:pt>
                <c:pt idx="451">
                  <c:v>18.8</c:v>
                </c:pt>
                <c:pt idx="452">
                  <c:v>18.8</c:v>
                </c:pt>
                <c:pt idx="453">
                  <c:v>18.899999999999999</c:v>
                </c:pt>
                <c:pt idx="454">
                  <c:v>18.899999999999999</c:v>
                </c:pt>
                <c:pt idx="455">
                  <c:v>19</c:v>
                </c:pt>
                <c:pt idx="456">
                  <c:v>19</c:v>
                </c:pt>
                <c:pt idx="457">
                  <c:v>19</c:v>
                </c:pt>
                <c:pt idx="458">
                  <c:v>19.100000000000001</c:v>
                </c:pt>
                <c:pt idx="459">
                  <c:v>19.100000000000001</c:v>
                </c:pt>
                <c:pt idx="460">
                  <c:v>19.2</c:v>
                </c:pt>
                <c:pt idx="461">
                  <c:v>19.2</c:v>
                </c:pt>
                <c:pt idx="462">
                  <c:v>19.3</c:v>
                </c:pt>
                <c:pt idx="463">
                  <c:v>19.3</c:v>
                </c:pt>
                <c:pt idx="464">
                  <c:v>19.3</c:v>
                </c:pt>
                <c:pt idx="465">
                  <c:v>19.399999999999999</c:v>
                </c:pt>
                <c:pt idx="466">
                  <c:v>19.399999999999999</c:v>
                </c:pt>
                <c:pt idx="467">
                  <c:v>19.5</c:v>
                </c:pt>
                <c:pt idx="468">
                  <c:v>19.5</c:v>
                </c:pt>
                <c:pt idx="469">
                  <c:v>19.5</c:v>
                </c:pt>
                <c:pt idx="470">
                  <c:v>19.600000000000001</c:v>
                </c:pt>
                <c:pt idx="471">
                  <c:v>19.600000000000001</c:v>
                </c:pt>
                <c:pt idx="472">
                  <c:v>19.7</c:v>
                </c:pt>
                <c:pt idx="473">
                  <c:v>19.7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19.899999999999999</c:v>
                </c:pt>
                <c:pt idx="478">
                  <c:v>19.899999999999999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20.100000000000001</c:v>
                </c:pt>
                <c:pt idx="483">
                  <c:v>20.100000000000001</c:v>
                </c:pt>
                <c:pt idx="484">
                  <c:v>20.2</c:v>
                </c:pt>
                <c:pt idx="485">
                  <c:v>20.2</c:v>
                </c:pt>
                <c:pt idx="486">
                  <c:v>20.3</c:v>
                </c:pt>
                <c:pt idx="487">
                  <c:v>20.3</c:v>
                </c:pt>
                <c:pt idx="488">
                  <c:v>20.3</c:v>
                </c:pt>
                <c:pt idx="489">
                  <c:v>20.399999999999999</c:v>
                </c:pt>
                <c:pt idx="490">
                  <c:v>20.399999999999999</c:v>
                </c:pt>
                <c:pt idx="491">
                  <c:v>20.5</c:v>
                </c:pt>
                <c:pt idx="492">
                  <c:v>20.5</c:v>
                </c:pt>
                <c:pt idx="493">
                  <c:v>20.5</c:v>
                </c:pt>
                <c:pt idx="494">
                  <c:v>20.6</c:v>
                </c:pt>
                <c:pt idx="495">
                  <c:v>20.6</c:v>
                </c:pt>
                <c:pt idx="496">
                  <c:v>20.7</c:v>
                </c:pt>
                <c:pt idx="497">
                  <c:v>20.7</c:v>
                </c:pt>
                <c:pt idx="498">
                  <c:v>20.8</c:v>
                </c:pt>
                <c:pt idx="499">
                  <c:v>20.8</c:v>
                </c:pt>
                <c:pt idx="500">
                  <c:v>20.8</c:v>
                </c:pt>
                <c:pt idx="501">
                  <c:v>20.9</c:v>
                </c:pt>
                <c:pt idx="502">
                  <c:v>20.9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21.1</c:v>
                </c:pt>
                <c:pt idx="507">
                  <c:v>21.1</c:v>
                </c:pt>
                <c:pt idx="508">
                  <c:v>21.2</c:v>
                </c:pt>
                <c:pt idx="509">
                  <c:v>21.2</c:v>
                </c:pt>
                <c:pt idx="510">
                  <c:v>21.3</c:v>
                </c:pt>
                <c:pt idx="511">
                  <c:v>21.3</c:v>
                </c:pt>
                <c:pt idx="512">
                  <c:v>21.3</c:v>
                </c:pt>
                <c:pt idx="513">
                  <c:v>21.4</c:v>
                </c:pt>
                <c:pt idx="514">
                  <c:v>21.4</c:v>
                </c:pt>
                <c:pt idx="515">
                  <c:v>21.5</c:v>
                </c:pt>
                <c:pt idx="516">
                  <c:v>21.5</c:v>
                </c:pt>
                <c:pt idx="517">
                  <c:v>21.5</c:v>
                </c:pt>
                <c:pt idx="518">
                  <c:v>21.6</c:v>
                </c:pt>
                <c:pt idx="519">
                  <c:v>21.6</c:v>
                </c:pt>
                <c:pt idx="520">
                  <c:v>21.7</c:v>
                </c:pt>
                <c:pt idx="521">
                  <c:v>21.7</c:v>
                </c:pt>
                <c:pt idx="522">
                  <c:v>21.8</c:v>
                </c:pt>
                <c:pt idx="523">
                  <c:v>21.8</c:v>
                </c:pt>
                <c:pt idx="524">
                  <c:v>21.8</c:v>
                </c:pt>
                <c:pt idx="525">
                  <c:v>21.9</c:v>
                </c:pt>
                <c:pt idx="526">
                  <c:v>21.9</c:v>
                </c:pt>
                <c:pt idx="527">
                  <c:v>22</c:v>
                </c:pt>
                <c:pt idx="528">
                  <c:v>22</c:v>
                </c:pt>
                <c:pt idx="529">
                  <c:v>22</c:v>
                </c:pt>
                <c:pt idx="530">
                  <c:v>22.1</c:v>
                </c:pt>
                <c:pt idx="531">
                  <c:v>22.1</c:v>
                </c:pt>
                <c:pt idx="532">
                  <c:v>22.2</c:v>
                </c:pt>
                <c:pt idx="533">
                  <c:v>22.2</c:v>
                </c:pt>
                <c:pt idx="534">
                  <c:v>22.3</c:v>
                </c:pt>
                <c:pt idx="535">
                  <c:v>22.3</c:v>
                </c:pt>
                <c:pt idx="536">
                  <c:v>22.3</c:v>
                </c:pt>
                <c:pt idx="537">
                  <c:v>22.4</c:v>
                </c:pt>
                <c:pt idx="538">
                  <c:v>22.4</c:v>
                </c:pt>
                <c:pt idx="539">
                  <c:v>22.5</c:v>
                </c:pt>
                <c:pt idx="540">
                  <c:v>22.5</c:v>
                </c:pt>
                <c:pt idx="541">
                  <c:v>22.5</c:v>
                </c:pt>
                <c:pt idx="542">
                  <c:v>22.6</c:v>
                </c:pt>
                <c:pt idx="543">
                  <c:v>22.6</c:v>
                </c:pt>
                <c:pt idx="544">
                  <c:v>22.7</c:v>
                </c:pt>
                <c:pt idx="545">
                  <c:v>22.7</c:v>
                </c:pt>
                <c:pt idx="546">
                  <c:v>22.8</c:v>
                </c:pt>
                <c:pt idx="547">
                  <c:v>22.8</c:v>
                </c:pt>
                <c:pt idx="548">
                  <c:v>22.8</c:v>
                </c:pt>
                <c:pt idx="549">
                  <c:v>22.9</c:v>
                </c:pt>
                <c:pt idx="550">
                  <c:v>22.9</c:v>
                </c:pt>
                <c:pt idx="551">
                  <c:v>23</c:v>
                </c:pt>
                <c:pt idx="552">
                  <c:v>23</c:v>
                </c:pt>
                <c:pt idx="553">
                  <c:v>23</c:v>
                </c:pt>
                <c:pt idx="554">
                  <c:v>23.1</c:v>
                </c:pt>
                <c:pt idx="555">
                  <c:v>23.1</c:v>
                </c:pt>
                <c:pt idx="556">
                  <c:v>23.2</c:v>
                </c:pt>
                <c:pt idx="557">
                  <c:v>23.2</c:v>
                </c:pt>
                <c:pt idx="558">
                  <c:v>23.3</c:v>
                </c:pt>
                <c:pt idx="559">
                  <c:v>23.3</c:v>
                </c:pt>
                <c:pt idx="560">
                  <c:v>23.3</c:v>
                </c:pt>
                <c:pt idx="561">
                  <c:v>23.4</c:v>
                </c:pt>
                <c:pt idx="562">
                  <c:v>23.4</c:v>
                </c:pt>
                <c:pt idx="563">
                  <c:v>23.5</c:v>
                </c:pt>
                <c:pt idx="564">
                  <c:v>23.5</c:v>
                </c:pt>
                <c:pt idx="565">
                  <c:v>23.5</c:v>
                </c:pt>
                <c:pt idx="566">
                  <c:v>23.6</c:v>
                </c:pt>
                <c:pt idx="567">
                  <c:v>23.6</c:v>
                </c:pt>
                <c:pt idx="568">
                  <c:v>23.7</c:v>
                </c:pt>
                <c:pt idx="569">
                  <c:v>23.7</c:v>
                </c:pt>
                <c:pt idx="570">
                  <c:v>23.8</c:v>
                </c:pt>
                <c:pt idx="571">
                  <c:v>23.8</c:v>
                </c:pt>
                <c:pt idx="572">
                  <c:v>23.8</c:v>
                </c:pt>
                <c:pt idx="573">
                  <c:v>23.9</c:v>
                </c:pt>
                <c:pt idx="574">
                  <c:v>23.9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24.1</c:v>
                </c:pt>
                <c:pt idx="579">
                  <c:v>24.1</c:v>
                </c:pt>
                <c:pt idx="580">
                  <c:v>24.2</c:v>
                </c:pt>
                <c:pt idx="581">
                  <c:v>24.2</c:v>
                </c:pt>
                <c:pt idx="582">
                  <c:v>24.3</c:v>
                </c:pt>
                <c:pt idx="583">
                  <c:v>24.3</c:v>
                </c:pt>
                <c:pt idx="584">
                  <c:v>24.3</c:v>
                </c:pt>
                <c:pt idx="585">
                  <c:v>24.4</c:v>
                </c:pt>
                <c:pt idx="586">
                  <c:v>24.4</c:v>
                </c:pt>
                <c:pt idx="587">
                  <c:v>24.5</c:v>
                </c:pt>
                <c:pt idx="588">
                  <c:v>24.5</c:v>
                </c:pt>
                <c:pt idx="589">
                  <c:v>24.5</c:v>
                </c:pt>
                <c:pt idx="590">
                  <c:v>24.6</c:v>
                </c:pt>
                <c:pt idx="591">
                  <c:v>24.6</c:v>
                </c:pt>
                <c:pt idx="592">
                  <c:v>24.7</c:v>
                </c:pt>
                <c:pt idx="593">
                  <c:v>24.7</c:v>
                </c:pt>
                <c:pt idx="594">
                  <c:v>24.8</c:v>
                </c:pt>
                <c:pt idx="595">
                  <c:v>24.8</c:v>
                </c:pt>
                <c:pt idx="596">
                  <c:v>24.8</c:v>
                </c:pt>
                <c:pt idx="597">
                  <c:v>24.9</c:v>
                </c:pt>
                <c:pt idx="598">
                  <c:v>24.9</c:v>
                </c:pt>
                <c:pt idx="599">
                  <c:v>25</c:v>
                </c:pt>
                <c:pt idx="600">
                  <c:v>25</c:v>
                </c:pt>
                <c:pt idx="601">
                  <c:v>25</c:v>
                </c:pt>
                <c:pt idx="602">
                  <c:v>25.1</c:v>
                </c:pt>
                <c:pt idx="603">
                  <c:v>25.1</c:v>
                </c:pt>
                <c:pt idx="604">
                  <c:v>25.2</c:v>
                </c:pt>
                <c:pt idx="605">
                  <c:v>25.2</c:v>
                </c:pt>
                <c:pt idx="606">
                  <c:v>25.3</c:v>
                </c:pt>
                <c:pt idx="607">
                  <c:v>25.3</c:v>
                </c:pt>
                <c:pt idx="608">
                  <c:v>25.3</c:v>
                </c:pt>
                <c:pt idx="609">
                  <c:v>25.4</c:v>
                </c:pt>
                <c:pt idx="610">
                  <c:v>25.4</c:v>
                </c:pt>
                <c:pt idx="611">
                  <c:v>25.5</c:v>
                </c:pt>
                <c:pt idx="612">
                  <c:v>25.5</c:v>
                </c:pt>
                <c:pt idx="613">
                  <c:v>25.5</c:v>
                </c:pt>
                <c:pt idx="614">
                  <c:v>25.6</c:v>
                </c:pt>
                <c:pt idx="615">
                  <c:v>25.6</c:v>
                </c:pt>
                <c:pt idx="616">
                  <c:v>25.7</c:v>
                </c:pt>
                <c:pt idx="617">
                  <c:v>25.7</c:v>
                </c:pt>
                <c:pt idx="618">
                  <c:v>25.8</c:v>
                </c:pt>
                <c:pt idx="619">
                  <c:v>25.8</c:v>
                </c:pt>
                <c:pt idx="620">
                  <c:v>25.8</c:v>
                </c:pt>
                <c:pt idx="621">
                  <c:v>25.9</c:v>
                </c:pt>
                <c:pt idx="622">
                  <c:v>25.9</c:v>
                </c:pt>
                <c:pt idx="623">
                  <c:v>26</c:v>
                </c:pt>
                <c:pt idx="624">
                  <c:v>26</c:v>
                </c:pt>
                <c:pt idx="625">
                  <c:v>26</c:v>
                </c:pt>
                <c:pt idx="626">
                  <c:v>26.1</c:v>
                </c:pt>
                <c:pt idx="627">
                  <c:v>26.1</c:v>
                </c:pt>
                <c:pt idx="628">
                  <c:v>26.2</c:v>
                </c:pt>
                <c:pt idx="629">
                  <c:v>26.2</c:v>
                </c:pt>
                <c:pt idx="630">
                  <c:v>26.3</c:v>
                </c:pt>
                <c:pt idx="631">
                  <c:v>26.3</c:v>
                </c:pt>
                <c:pt idx="632">
                  <c:v>26.3</c:v>
                </c:pt>
                <c:pt idx="633">
                  <c:v>26.4</c:v>
                </c:pt>
                <c:pt idx="634">
                  <c:v>26.4</c:v>
                </c:pt>
                <c:pt idx="635">
                  <c:v>26.5</c:v>
                </c:pt>
                <c:pt idx="636">
                  <c:v>26.5</c:v>
                </c:pt>
                <c:pt idx="637">
                  <c:v>26.5</c:v>
                </c:pt>
                <c:pt idx="638">
                  <c:v>26.6</c:v>
                </c:pt>
                <c:pt idx="639">
                  <c:v>26.6</c:v>
                </c:pt>
                <c:pt idx="640">
                  <c:v>26.7</c:v>
                </c:pt>
                <c:pt idx="641">
                  <c:v>26.7</c:v>
                </c:pt>
                <c:pt idx="642">
                  <c:v>26.8</c:v>
                </c:pt>
                <c:pt idx="643">
                  <c:v>26.8</c:v>
                </c:pt>
                <c:pt idx="644">
                  <c:v>26.8</c:v>
                </c:pt>
                <c:pt idx="645">
                  <c:v>26.9</c:v>
                </c:pt>
                <c:pt idx="646">
                  <c:v>26.9</c:v>
                </c:pt>
                <c:pt idx="647">
                  <c:v>27</c:v>
                </c:pt>
                <c:pt idx="648">
                  <c:v>27</c:v>
                </c:pt>
                <c:pt idx="649">
                  <c:v>27</c:v>
                </c:pt>
                <c:pt idx="650">
                  <c:v>27.1</c:v>
                </c:pt>
                <c:pt idx="651">
                  <c:v>27.1</c:v>
                </c:pt>
                <c:pt idx="652">
                  <c:v>27.2</c:v>
                </c:pt>
                <c:pt idx="653">
                  <c:v>27.2</c:v>
                </c:pt>
                <c:pt idx="654">
                  <c:v>27.3</c:v>
                </c:pt>
                <c:pt idx="655">
                  <c:v>27.3</c:v>
                </c:pt>
                <c:pt idx="656">
                  <c:v>27.3</c:v>
                </c:pt>
                <c:pt idx="657">
                  <c:v>27.4</c:v>
                </c:pt>
                <c:pt idx="658">
                  <c:v>27.4</c:v>
                </c:pt>
                <c:pt idx="659">
                  <c:v>27.5</c:v>
                </c:pt>
                <c:pt idx="660">
                  <c:v>27.5</c:v>
                </c:pt>
                <c:pt idx="661">
                  <c:v>27.5</c:v>
                </c:pt>
                <c:pt idx="662">
                  <c:v>27.6</c:v>
                </c:pt>
                <c:pt idx="663">
                  <c:v>27.6</c:v>
                </c:pt>
                <c:pt idx="664">
                  <c:v>27.7</c:v>
                </c:pt>
                <c:pt idx="665">
                  <c:v>27.7</c:v>
                </c:pt>
                <c:pt idx="666">
                  <c:v>27.8</c:v>
                </c:pt>
                <c:pt idx="667">
                  <c:v>27.8</c:v>
                </c:pt>
                <c:pt idx="668">
                  <c:v>27.8</c:v>
                </c:pt>
                <c:pt idx="669">
                  <c:v>27.9</c:v>
                </c:pt>
                <c:pt idx="670">
                  <c:v>27.9</c:v>
                </c:pt>
                <c:pt idx="671">
                  <c:v>28</c:v>
                </c:pt>
                <c:pt idx="672">
                  <c:v>28</c:v>
                </c:pt>
                <c:pt idx="673">
                  <c:v>28</c:v>
                </c:pt>
                <c:pt idx="674">
                  <c:v>28.1</c:v>
                </c:pt>
                <c:pt idx="675">
                  <c:v>28.1</c:v>
                </c:pt>
                <c:pt idx="676">
                  <c:v>28.2</c:v>
                </c:pt>
                <c:pt idx="677">
                  <c:v>28.2</c:v>
                </c:pt>
                <c:pt idx="678">
                  <c:v>28.3</c:v>
                </c:pt>
                <c:pt idx="679">
                  <c:v>28.3</c:v>
                </c:pt>
                <c:pt idx="680">
                  <c:v>28.3</c:v>
                </c:pt>
                <c:pt idx="681">
                  <c:v>28.4</c:v>
                </c:pt>
                <c:pt idx="682">
                  <c:v>28.4</c:v>
                </c:pt>
                <c:pt idx="683">
                  <c:v>28.5</c:v>
                </c:pt>
                <c:pt idx="684">
                  <c:v>28.5</c:v>
                </c:pt>
                <c:pt idx="685">
                  <c:v>28.5</c:v>
                </c:pt>
                <c:pt idx="686">
                  <c:v>28.6</c:v>
                </c:pt>
                <c:pt idx="687">
                  <c:v>28.6</c:v>
                </c:pt>
                <c:pt idx="688">
                  <c:v>28.7</c:v>
                </c:pt>
                <c:pt idx="689">
                  <c:v>28.7</c:v>
                </c:pt>
                <c:pt idx="690">
                  <c:v>28.8</c:v>
                </c:pt>
                <c:pt idx="691">
                  <c:v>28.8</c:v>
                </c:pt>
                <c:pt idx="692">
                  <c:v>28.8</c:v>
                </c:pt>
                <c:pt idx="693">
                  <c:v>28.9</c:v>
                </c:pt>
                <c:pt idx="694">
                  <c:v>28.9</c:v>
                </c:pt>
                <c:pt idx="695">
                  <c:v>29</c:v>
                </c:pt>
                <c:pt idx="696">
                  <c:v>29</c:v>
                </c:pt>
                <c:pt idx="697">
                  <c:v>29</c:v>
                </c:pt>
                <c:pt idx="698">
                  <c:v>29.1</c:v>
                </c:pt>
                <c:pt idx="699">
                  <c:v>29.1</c:v>
                </c:pt>
                <c:pt idx="700">
                  <c:v>29.2</c:v>
                </c:pt>
                <c:pt idx="701">
                  <c:v>29.2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29.4</c:v>
                </c:pt>
                <c:pt idx="706">
                  <c:v>29.4</c:v>
                </c:pt>
                <c:pt idx="707">
                  <c:v>29.5</c:v>
                </c:pt>
                <c:pt idx="708">
                  <c:v>29.5</c:v>
                </c:pt>
                <c:pt idx="709">
                  <c:v>29.5</c:v>
                </c:pt>
                <c:pt idx="710">
                  <c:v>29.6</c:v>
                </c:pt>
                <c:pt idx="711">
                  <c:v>29.6</c:v>
                </c:pt>
                <c:pt idx="712">
                  <c:v>29.7</c:v>
                </c:pt>
                <c:pt idx="713">
                  <c:v>29.7</c:v>
                </c:pt>
                <c:pt idx="714">
                  <c:v>29.8</c:v>
                </c:pt>
                <c:pt idx="715">
                  <c:v>29.8</c:v>
                </c:pt>
                <c:pt idx="716">
                  <c:v>29.8</c:v>
                </c:pt>
                <c:pt idx="717">
                  <c:v>29.9</c:v>
                </c:pt>
                <c:pt idx="718">
                  <c:v>29.9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30.1</c:v>
                </c:pt>
                <c:pt idx="723">
                  <c:v>30.1</c:v>
                </c:pt>
                <c:pt idx="724">
                  <c:v>30.2</c:v>
                </c:pt>
                <c:pt idx="725">
                  <c:v>30.2</c:v>
                </c:pt>
                <c:pt idx="726">
                  <c:v>30.3</c:v>
                </c:pt>
                <c:pt idx="727">
                  <c:v>30.3</c:v>
                </c:pt>
                <c:pt idx="728">
                  <c:v>30.3</c:v>
                </c:pt>
                <c:pt idx="729">
                  <c:v>30.4</c:v>
                </c:pt>
                <c:pt idx="730">
                  <c:v>30.4</c:v>
                </c:pt>
                <c:pt idx="731">
                  <c:v>30.5</c:v>
                </c:pt>
                <c:pt idx="732">
                  <c:v>30.5</c:v>
                </c:pt>
                <c:pt idx="733">
                  <c:v>30.5</c:v>
                </c:pt>
                <c:pt idx="734">
                  <c:v>30.6</c:v>
                </c:pt>
                <c:pt idx="735">
                  <c:v>30.6</c:v>
                </c:pt>
                <c:pt idx="736">
                  <c:v>30.7</c:v>
                </c:pt>
                <c:pt idx="737">
                  <c:v>30.7</c:v>
                </c:pt>
                <c:pt idx="738">
                  <c:v>30.8</c:v>
                </c:pt>
                <c:pt idx="739">
                  <c:v>30.8</c:v>
                </c:pt>
                <c:pt idx="740">
                  <c:v>30.8</c:v>
                </c:pt>
                <c:pt idx="741">
                  <c:v>30.9</c:v>
                </c:pt>
                <c:pt idx="742">
                  <c:v>30.9</c:v>
                </c:pt>
                <c:pt idx="743">
                  <c:v>31</c:v>
                </c:pt>
                <c:pt idx="744">
                  <c:v>31</c:v>
                </c:pt>
                <c:pt idx="745">
                  <c:v>31</c:v>
                </c:pt>
                <c:pt idx="746">
                  <c:v>31.1</c:v>
                </c:pt>
                <c:pt idx="747">
                  <c:v>31.1</c:v>
                </c:pt>
                <c:pt idx="748">
                  <c:v>31.2</c:v>
                </c:pt>
                <c:pt idx="749">
                  <c:v>31.2</c:v>
                </c:pt>
                <c:pt idx="750">
                  <c:v>31.3</c:v>
                </c:pt>
                <c:pt idx="751">
                  <c:v>31.3</c:v>
                </c:pt>
                <c:pt idx="752">
                  <c:v>31.3</c:v>
                </c:pt>
                <c:pt idx="753">
                  <c:v>31.4</c:v>
                </c:pt>
                <c:pt idx="754">
                  <c:v>31.4</c:v>
                </c:pt>
                <c:pt idx="755">
                  <c:v>31.5</c:v>
                </c:pt>
                <c:pt idx="756">
                  <c:v>31.5</c:v>
                </c:pt>
                <c:pt idx="757">
                  <c:v>31.5</c:v>
                </c:pt>
                <c:pt idx="758">
                  <c:v>31.6</c:v>
                </c:pt>
                <c:pt idx="759">
                  <c:v>31.6</c:v>
                </c:pt>
                <c:pt idx="760">
                  <c:v>31.7</c:v>
                </c:pt>
                <c:pt idx="761">
                  <c:v>31.7</c:v>
                </c:pt>
                <c:pt idx="762">
                  <c:v>31.8</c:v>
                </c:pt>
                <c:pt idx="763">
                  <c:v>31.8</c:v>
                </c:pt>
                <c:pt idx="764">
                  <c:v>31.8</c:v>
                </c:pt>
                <c:pt idx="765">
                  <c:v>31.9</c:v>
                </c:pt>
                <c:pt idx="766">
                  <c:v>31.9</c:v>
                </c:pt>
                <c:pt idx="767">
                  <c:v>32</c:v>
                </c:pt>
                <c:pt idx="768">
                  <c:v>32</c:v>
                </c:pt>
                <c:pt idx="769">
                  <c:v>32</c:v>
                </c:pt>
                <c:pt idx="770">
                  <c:v>32.1</c:v>
                </c:pt>
                <c:pt idx="771">
                  <c:v>32.1</c:v>
                </c:pt>
                <c:pt idx="772">
                  <c:v>32.200000000000003</c:v>
                </c:pt>
                <c:pt idx="773">
                  <c:v>32.200000000000003</c:v>
                </c:pt>
                <c:pt idx="774">
                  <c:v>32.299999999999997</c:v>
                </c:pt>
                <c:pt idx="775">
                  <c:v>32.299999999999997</c:v>
                </c:pt>
                <c:pt idx="776">
                  <c:v>32.299999999999997</c:v>
                </c:pt>
                <c:pt idx="777">
                  <c:v>32.4</c:v>
                </c:pt>
                <c:pt idx="778">
                  <c:v>32.4</c:v>
                </c:pt>
                <c:pt idx="779">
                  <c:v>32.5</c:v>
                </c:pt>
                <c:pt idx="780">
                  <c:v>32.5</c:v>
                </c:pt>
                <c:pt idx="781">
                  <c:v>32.5</c:v>
                </c:pt>
                <c:pt idx="782">
                  <c:v>32.6</c:v>
                </c:pt>
                <c:pt idx="783">
                  <c:v>32.6</c:v>
                </c:pt>
                <c:pt idx="784">
                  <c:v>32.700000000000003</c:v>
                </c:pt>
                <c:pt idx="785">
                  <c:v>32.700000000000003</c:v>
                </c:pt>
                <c:pt idx="786">
                  <c:v>32.799999999999997</c:v>
                </c:pt>
                <c:pt idx="787">
                  <c:v>32.799999999999997</c:v>
                </c:pt>
                <c:pt idx="788">
                  <c:v>32.799999999999997</c:v>
                </c:pt>
                <c:pt idx="789">
                  <c:v>32.9</c:v>
                </c:pt>
                <c:pt idx="790">
                  <c:v>32.9</c:v>
                </c:pt>
                <c:pt idx="791">
                  <c:v>33</c:v>
                </c:pt>
                <c:pt idx="792">
                  <c:v>33</c:v>
                </c:pt>
                <c:pt idx="793">
                  <c:v>33</c:v>
                </c:pt>
                <c:pt idx="794">
                  <c:v>33.1</c:v>
                </c:pt>
                <c:pt idx="795">
                  <c:v>33.1</c:v>
                </c:pt>
                <c:pt idx="796">
                  <c:v>33.200000000000003</c:v>
                </c:pt>
                <c:pt idx="797">
                  <c:v>33.200000000000003</c:v>
                </c:pt>
                <c:pt idx="798">
                  <c:v>33.299999999999997</c:v>
                </c:pt>
                <c:pt idx="799">
                  <c:v>33.299999999999997</c:v>
                </c:pt>
                <c:pt idx="800">
                  <c:v>33.299999999999997</c:v>
                </c:pt>
                <c:pt idx="801">
                  <c:v>33.4</c:v>
                </c:pt>
                <c:pt idx="802">
                  <c:v>33.4</c:v>
                </c:pt>
                <c:pt idx="803">
                  <c:v>33.5</c:v>
                </c:pt>
                <c:pt idx="804">
                  <c:v>33.5</c:v>
                </c:pt>
                <c:pt idx="805">
                  <c:v>33.5</c:v>
                </c:pt>
                <c:pt idx="806">
                  <c:v>33.6</c:v>
                </c:pt>
                <c:pt idx="807">
                  <c:v>33.6</c:v>
                </c:pt>
                <c:pt idx="808">
                  <c:v>33.700000000000003</c:v>
                </c:pt>
                <c:pt idx="809">
                  <c:v>33.700000000000003</c:v>
                </c:pt>
                <c:pt idx="810">
                  <c:v>33.799999999999997</c:v>
                </c:pt>
                <c:pt idx="811">
                  <c:v>33.799999999999997</c:v>
                </c:pt>
                <c:pt idx="812">
                  <c:v>33.799999999999997</c:v>
                </c:pt>
                <c:pt idx="813">
                  <c:v>33.9</c:v>
                </c:pt>
                <c:pt idx="814">
                  <c:v>33.9</c:v>
                </c:pt>
                <c:pt idx="815">
                  <c:v>34</c:v>
                </c:pt>
                <c:pt idx="816">
                  <c:v>34</c:v>
                </c:pt>
                <c:pt idx="817">
                  <c:v>34</c:v>
                </c:pt>
                <c:pt idx="818">
                  <c:v>34.1</c:v>
                </c:pt>
                <c:pt idx="819">
                  <c:v>34.1</c:v>
                </c:pt>
                <c:pt idx="820">
                  <c:v>34.200000000000003</c:v>
                </c:pt>
                <c:pt idx="821">
                  <c:v>34.200000000000003</c:v>
                </c:pt>
                <c:pt idx="822">
                  <c:v>34.299999999999997</c:v>
                </c:pt>
                <c:pt idx="823">
                  <c:v>34.299999999999997</c:v>
                </c:pt>
                <c:pt idx="824">
                  <c:v>34.299999999999997</c:v>
                </c:pt>
                <c:pt idx="825">
                  <c:v>34.4</c:v>
                </c:pt>
                <c:pt idx="826">
                  <c:v>34.4</c:v>
                </c:pt>
                <c:pt idx="827">
                  <c:v>34.5</c:v>
                </c:pt>
                <c:pt idx="828">
                  <c:v>34.5</c:v>
                </c:pt>
                <c:pt idx="829">
                  <c:v>34.5</c:v>
                </c:pt>
                <c:pt idx="830">
                  <c:v>34.6</c:v>
                </c:pt>
                <c:pt idx="831">
                  <c:v>34.6</c:v>
                </c:pt>
                <c:pt idx="832">
                  <c:v>34.700000000000003</c:v>
                </c:pt>
                <c:pt idx="833">
                  <c:v>34.700000000000003</c:v>
                </c:pt>
                <c:pt idx="834">
                  <c:v>34.799999999999997</c:v>
                </c:pt>
                <c:pt idx="835">
                  <c:v>34.799999999999997</c:v>
                </c:pt>
                <c:pt idx="836">
                  <c:v>34.799999999999997</c:v>
                </c:pt>
                <c:pt idx="837">
                  <c:v>34.9</c:v>
                </c:pt>
                <c:pt idx="838">
                  <c:v>34.9</c:v>
                </c:pt>
                <c:pt idx="839">
                  <c:v>35</c:v>
                </c:pt>
                <c:pt idx="840">
                  <c:v>35</c:v>
                </c:pt>
                <c:pt idx="841">
                  <c:v>35</c:v>
                </c:pt>
                <c:pt idx="842">
                  <c:v>35.1</c:v>
                </c:pt>
                <c:pt idx="843">
                  <c:v>35.1</c:v>
                </c:pt>
                <c:pt idx="844">
                  <c:v>35.200000000000003</c:v>
                </c:pt>
                <c:pt idx="845">
                  <c:v>35.200000000000003</c:v>
                </c:pt>
                <c:pt idx="846">
                  <c:v>35.299999999999997</c:v>
                </c:pt>
                <c:pt idx="847">
                  <c:v>35.299999999999997</c:v>
                </c:pt>
                <c:pt idx="848">
                  <c:v>35.299999999999997</c:v>
                </c:pt>
                <c:pt idx="849">
                  <c:v>35.4</c:v>
                </c:pt>
                <c:pt idx="850">
                  <c:v>35.4</c:v>
                </c:pt>
                <c:pt idx="851">
                  <c:v>35.5</c:v>
                </c:pt>
                <c:pt idx="852">
                  <c:v>35.5</c:v>
                </c:pt>
                <c:pt idx="853">
                  <c:v>35.5</c:v>
                </c:pt>
                <c:pt idx="854">
                  <c:v>35.6</c:v>
                </c:pt>
                <c:pt idx="855">
                  <c:v>35.6</c:v>
                </c:pt>
                <c:pt idx="856">
                  <c:v>35.700000000000003</c:v>
                </c:pt>
                <c:pt idx="857">
                  <c:v>35.700000000000003</c:v>
                </c:pt>
                <c:pt idx="858">
                  <c:v>35.799999999999997</c:v>
                </c:pt>
                <c:pt idx="859">
                  <c:v>35.799999999999997</c:v>
                </c:pt>
                <c:pt idx="860">
                  <c:v>35.799999999999997</c:v>
                </c:pt>
                <c:pt idx="861">
                  <c:v>35.9</c:v>
                </c:pt>
                <c:pt idx="862">
                  <c:v>35.9</c:v>
                </c:pt>
                <c:pt idx="863">
                  <c:v>36</c:v>
                </c:pt>
                <c:pt idx="864">
                  <c:v>36</c:v>
                </c:pt>
                <c:pt idx="865">
                  <c:v>36</c:v>
                </c:pt>
                <c:pt idx="866">
                  <c:v>36.1</c:v>
                </c:pt>
                <c:pt idx="867">
                  <c:v>36.1</c:v>
                </c:pt>
                <c:pt idx="868">
                  <c:v>36.200000000000003</c:v>
                </c:pt>
                <c:pt idx="869">
                  <c:v>36.200000000000003</c:v>
                </c:pt>
                <c:pt idx="870">
                  <c:v>36.299999999999997</c:v>
                </c:pt>
                <c:pt idx="871">
                  <c:v>36.299999999999997</c:v>
                </c:pt>
                <c:pt idx="872">
                  <c:v>36.299999999999997</c:v>
                </c:pt>
                <c:pt idx="873">
                  <c:v>36.4</c:v>
                </c:pt>
                <c:pt idx="874">
                  <c:v>36.4</c:v>
                </c:pt>
                <c:pt idx="875">
                  <c:v>36.5</c:v>
                </c:pt>
                <c:pt idx="876">
                  <c:v>36.5</c:v>
                </c:pt>
                <c:pt idx="877">
                  <c:v>36.5</c:v>
                </c:pt>
                <c:pt idx="878">
                  <c:v>36.6</c:v>
                </c:pt>
                <c:pt idx="879">
                  <c:v>36.6</c:v>
                </c:pt>
                <c:pt idx="880">
                  <c:v>36.700000000000003</c:v>
                </c:pt>
                <c:pt idx="881">
                  <c:v>36.700000000000003</c:v>
                </c:pt>
                <c:pt idx="882">
                  <c:v>36.799999999999997</c:v>
                </c:pt>
                <c:pt idx="883">
                  <c:v>36.799999999999997</c:v>
                </c:pt>
                <c:pt idx="884">
                  <c:v>36.799999999999997</c:v>
                </c:pt>
                <c:pt idx="885">
                  <c:v>36.9</c:v>
                </c:pt>
                <c:pt idx="886">
                  <c:v>36.9</c:v>
                </c:pt>
                <c:pt idx="887">
                  <c:v>37</c:v>
                </c:pt>
                <c:pt idx="888">
                  <c:v>37</c:v>
                </c:pt>
                <c:pt idx="889">
                  <c:v>37</c:v>
                </c:pt>
                <c:pt idx="890">
                  <c:v>37.1</c:v>
                </c:pt>
                <c:pt idx="891">
                  <c:v>37.1</c:v>
                </c:pt>
                <c:pt idx="892">
                  <c:v>37.200000000000003</c:v>
                </c:pt>
                <c:pt idx="893">
                  <c:v>37.200000000000003</c:v>
                </c:pt>
                <c:pt idx="894">
                  <c:v>37.299999999999997</c:v>
                </c:pt>
                <c:pt idx="895">
                  <c:v>37.299999999999997</c:v>
                </c:pt>
                <c:pt idx="896">
                  <c:v>37.299999999999997</c:v>
                </c:pt>
                <c:pt idx="897">
                  <c:v>37.4</c:v>
                </c:pt>
                <c:pt idx="898">
                  <c:v>37.4</c:v>
                </c:pt>
                <c:pt idx="899">
                  <c:v>37.5</c:v>
                </c:pt>
                <c:pt idx="900">
                  <c:v>37.5</c:v>
                </c:pt>
                <c:pt idx="901">
                  <c:v>37.5</c:v>
                </c:pt>
                <c:pt idx="902">
                  <c:v>37.6</c:v>
                </c:pt>
                <c:pt idx="903">
                  <c:v>37.6</c:v>
                </c:pt>
                <c:pt idx="904">
                  <c:v>37.700000000000003</c:v>
                </c:pt>
                <c:pt idx="905">
                  <c:v>37.700000000000003</c:v>
                </c:pt>
                <c:pt idx="906">
                  <c:v>37.799999999999997</c:v>
                </c:pt>
                <c:pt idx="907">
                  <c:v>37.799999999999997</c:v>
                </c:pt>
                <c:pt idx="908">
                  <c:v>37.799999999999997</c:v>
                </c:pt>
                <c:pt idx="909">
                  <c:v>37.9</c:v>
                </c:pt>
                <c:pt idx="910">
                  <c:v>37.9</c:v>
                </c:pt>
                <c:pt idx="911">
                  <c:v>38</c:v>
                </c:pt>
                <c:pt idx="912">
                  <c:v>38</c:v>
                </c:pt>
                <c:pt idx="913">
                  <c:v>38</c:v>
                </c:pt>
                <c:pt idx="914">
                  <c:v>38.1</c:v>
                </c:pt>
                <c:pt idx="915">
                  <c:v>38.1</c:v>
                </c:pt>
                <c:pt idx="916">
                  <c:v>38.200000000000003</c:v>
                </c:pt>
                <c:pt idx="917">
                  <c:v>38.200000000000003</c:v>
                </c:pt>
                <c:pt idx="918">
                  <c:v>38.299999999999997</c:v>
                </c:pt>
                <c:pt idx="919">
                  <c:v>38.299999999999997</c:v>
                </c:pt>
                <c:pt idx="920">
                  <c:v>38.299999999999997</c:v>
                </c:pt>
                <c:pt idx="921">
                  <c:v>38.4</c:v>
                </c:pt>
                <c:pt idx="922">
                  <c:v>38.4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38.6</c:v>
                </c:pt>
                <c:pt idx="927">
                  <c:v>38.6</c:v>
                </c:pt>
                <c:pt idx="928">
                  <c:v>38.700000000000003</c:v>
                </c:pt>
                <c:pt idx="929">
                  <c:v>38.700000000000003</c:v>
                </c:pt>
                <c:pt idx="930">
                  <c:v>38.799999999999997</c:v>
                </c:pt>
                <c:pt idx="931">
                  <c:v>38.799999999999997</c:v>
                </c:pt>
                <c:pt idx="932">
                  <c:v>38.799999999999997</c:v>
                </c:pt>
                <c:pt idx="933">
                  <c:v>38.9</c:v>
                </c:pt>
                <c:pt idx="934">
                  <c:v>38.9</c:v>
                </c:pt>
                <c:pt idx="935">
                  <c:v>39</c:v>
                </c:pt>
                <c:pt idx="936">
                  <c:v>39</c:v>
                </c:pt>
                <c:pt idx="937">
                  <c:v>39</c:v>
                </c:pt>
                <c:pt idx="938">
                  <c:v>39.1</c:v>
                </c:pt>
                <c:pt idx="939">
                  <c:v>39.1</c:v>
                </c:pt>
                <c:pt idx="940">
                  <c:v>39.200000000000003</c:v>
                </c:pt>
                <c:pt idx="941">
                  <c:v>39.200000000000003</c:v>
                </c:pt>
                <c:pt idx="942">
                  <c:v>39.299999999999997</c:v>
                </c:pt>
                <c:pt idx="943">
                  <c:v>39.299999999999997</c:v>
                </c:pt>
                <c:pt idx="944">
                  <c:v>39.299999999999997</c:v>
                </c:pt>
                <c:pt idx="945">
                  <c:v>39.4</c:v>
                </c:pt>
                <c:pt idx="946">
                  <c:v>39.4</c:v>
                </c:pt>
                <c:pt idx="947">
                  <c:v>39.5</c:v>
                </c:pt>
                <c:pt idx="948">
                  <c:v>39.5</c:v>
                </c:pt>
                <c:pt idx="949">
                  <c:v>39.5</c:v>
                </c:pt>
                <c:pt idx="950">
                  <c:v>39.6</c:v>
                </c:pt>
                <c:pt idx="951">
                  <c:v>39.6</c:v>
                </c:pt>
                <c:pt idx="952">
                  <c:v>39.700000000000003</c:v>
                </c:pt>
                <c:pt idx="953">
                  <c:v>39.700000000000003</c:v>
                </c:pt>
                <c:pt idx="954">
                  <c:v>39.799999999999997</c:v>
                </c:pt>
                <c:pt idx="955">
                  <c:v>39.799999999999997</c:v>
                </c:pt>
                <c:pt idx="956">
                  <c:v>39.799999999999997</c:v>
                </c:pt>
                <c:pt idx="957">
                  <c:v>39.9</c:v>
                </c:pt>
                <c:pt idx="958">
                  <c:v>39.9</c:v>
                </c:pt>
                <c:pt idx="959">
                  <c:v>40</c:v>
                </c:pt>
                <c:pt idx="960">
                  <c:v>40</c:v>
                </c:pt>
                <c:pt idx="961">
                  <c:v>40</c:v>
                </c:pt>
                <c:pt idx="962">
                  <c:v>40.1</c:v>
                </c:pt>
                <c:pt idx="963">
                  <c:v>40.1</c:v>
                </c:pt>
                <c:pt idx="964">
                  <c:v>40.200000000000003</c:v>
                </c:pt>
                <c:pt idx="965">
                  <c:v>40.200000000000003</c:v>
                </c:pt>
                <c:pt idx="966">
                  <c:v>40.299999999999997</c:v>
                </c:pt>
                <c:pt idx="967">
                  <c:v>40.299999999999997</c:v>
                </c:pt>
                <c:pt idx="968">
                  <c:v>40.299999999999997</c:v>
                </c:pt>
                <c:pt idx="969">
                  <c:v>40.4</c:v>
                </c:pt>
                <c:pt idx="970">
                  <c:v>40.4</c:v>
                </c:pt>
                <c:pt idx="971">
                  <c:v>40.5</c:v>
                </c:pt>
                <c:pt idx="972">
                  <c:v>40.5</c:v>
                </c:pt>
                <c:pt idx="973">
                  <c:v>40.5</c:v>
                </c:pt>
                <c:pt idx="974">
                  <c:v>40.6</c:v>
                </c:pt>
                <c:pt idx="975">
                  <c:v>40.6</c:v>
                </c:pt>
                <c:pt idx="976">
                  <c:v>40.700000000000003</c:v>
                </c:pt>
                <c:pt idx="977">
                  <c:v>40.700000000000003</c:v>
                </c:pt>
                <c:pt idx="978">
                  <c:v>40.799999999999997</c:v>
                </c:pt>
                <c:pt idx="979">
                  <c:v>40.799999999999997</c:v>
                </c:pt>
                <c:pt idx="980">
                  <c:v>40.799999999999997</c:v>
                </c:pt>
                <c:pt idx="981">
                  <c:v>40.9</c:v>
                </c:pt>
                <c:pt idx="982">
                  <c:v>40.9</c:v>
                </c:pt>
                <c:pt idx="983">
                  <c:v>41</c:v>
                </c:pt>
                <c:pt idx="984">
                  <c:v>41</c:v>
                </c:pt>
                <c:pt idx="985">
                  <c:v>41</c:v>
                </c:pt>
                <c:pt idx="986">
                  <c:v>41.1</c:v>
                </c:pt>
                <c:pt idx="987">
                  <c:v>41.1</c:v>
                </c:pt>
                <c:pt idx="988">
                  <c:v>41.2</c:v>
                </c:pt>
                <c:pt idx="989">
                  <c:v>41.2</c:v>
                </c:pt>
                <c:pt idx="990">
                  <c:v>41.3</c:v>
                </c:pt>
                <c:pt idx="991">
                  <c:v>41.3</c:v>
                </c:pt>
                <c:pt idx="992">
                  <c:v>41.3</c:v>
                </c:pt>
                <c:pt idx="993">
                  <c:v>41.4</c:v>
                </c:pt>
                <c:pt idx="994">
                  <c:v>41.4</c:v>
                </c:pt>
                <c:pt idx="995">
                  <c:v>41.5</c:v>
                </c:pt>
                <c:pt idx="996">
                  <c:v>41.5</c:v>
                </c:pt>
                <c:pt idx="997">
                  <c:v>41.5</c:v>
                </c:pt>
                <c:pt idx="998">
                  <c:v>41.6</c:v>
                </c:pt>
                <c:pt idx="999">
                  <c:v>41.6</c:v>
                </c:pt>
                <c:pt idx="1000">
                  <c:v>41.7</c:v>
                </c:pt>
                <c:pt idx="1001">
                  <c:v>41.7</c:v>
                </c:pt>
                <c:pt idx="1002">
                  <c:v>41.8</c:v>
                </c:pt>
                <c:pt idx="1003">
                  <c:v>41.8</c:v>
                </c:pt>
                <c:pt idx="1004">
                  <c:v>41.8</c:v>
                </c:pt>
                <c:pt idx="1005">
                  <c:v>41.9</c:v>
                </c:pt>
                <c:pt idx="1006">
                  <c:v>41.9</c:v>
                </c:pt>
                <c:pt idx="1007">
                  <c:v>42</c:v>
                </c:pt>
                <c:pt idx="1008">
                  <c:v>42</c:v>
                </c:pt>
                <c:pt idx="1009">
                  <c:v>42</c:v>
                </c:pt>
                <c:pt idx="1010">
                  <c:v>42.1</c:v>
                </c:pt>
                <c:pt idx="1011">
                  <c:v>42.1</c:v>
                </c:pt>
                <c:pt idx="1012">
                  <c:v>42.2</c:v>
                </c:pt>
                <c:pt idx="1013">
                  <c:v>42.2</c:v>
                </c:pt>
                <c:pt idx="1014">
                  <c:v>42.3</c:v>
                </c:pt>
                <c:pt idx="1015">
                  <c:v>42.3</c:v>
                </c:pt>
                <c:pt idx="1016">
                  <c:v>42.3</c:v>
                </c:pt>
                <c:pt idx="1017">
                  <c:v>42.4</c:v>
                </c:pt>
                <c:pt idx="1018">
                  <c:v>42.4</c:v>
                </c:pt>
                <c:pt idx="1019">
                  <c:v>42.5</c:v>
                </c:pt>
                <c:pt idx="1020">
                  <c:v>42.5</c:v>
                </c:pt>
                <c:pt idx="1021">
                  <c:v>42.5</c:v>
                </c:pt>
                <c:pt idx="1022">
                  <c:v>42.6</c:v>
                </c:pt>
                <c:pt idx="1023">
                  <c:v>42.6</c:v>
                </c:pt>
                <c:pt idx="1024">
                  <c:v>42.7</c:v>
                </c:pt>
                <c:pt idx="1025">
                  <c:v>42.7</c:v>
                </c:pt>
                <c:pt idx="1026">
                  <c:v>42.8</c:v>
                </c:pt>
                <c:pt idx="1027">
                  <c:v>42.8</c:v>
                </c:pt>
                <c:pt idx="1028">
                  <c:v>42.8</c:v>
                </c:pt>
                <c:pt idx="1029">
                  <c:v>42.9</c:v>
                </c:pt>
                <c:pt idx="1030">
                  <c:v>42.9</c:v>
                </c:pt>
                <c:pt idx="1031">
                  <c:v>43</c:v>
                </c:pt>
                <c:pt idx="1032">
                  <c:v>43</c:v>
                </c:pt>
                <c:pt idx="1033">
                  <c:v>43</c:v>
                </c:pt>
                <c:pt idx="1034">
                  <c:v>43.1</c:v>
                </c:pt>
                <c:pt idx="1035">
                  <c:v>43.1</c:v>
                </c:pt>
                <c:pt idx="1036">
                  <c:v>43.2</c:v>
                </c:pt>
                <c:pt idx="1037">
                  <c:v>43.2</c:v>
                </c:pt>
                <c:pt idx="1038">
                  <c:v>43.3</c:v>
                </c:pt>
                <c:pt idx="1039">
                  <c:v>43.3</c:v>
                </c:pt>
                <c:pt idx="1040">
                  <c:v>43.3</c:v>
                </c:pt>
                <c:pt idx="1041">
                  <c:v>43.4</c:v>
                </c:pt>
                <c:pt idx="1042">
                  <c:v>43.4</c:v>
                </c:pt>
                <c:pt idx="1043">
                  <c:v>43.5</c:v>
                </c:pt>
                <c:pt idx="1044">
                  <c:v>43.5</c:v>
                </c:pt>
                <c:pt idx="1045">
                  <c:v>43.5</c:v>
                </c:pt>
                <c:pt idx="1046">
                  <c:v>43.6</c:v>
                </c:pt>
                <c:pt idx="1047">
                  <c:v>43.6</c:v>
                </c:pt>
                <c:pt idx="1048">
                  <c:v>43.7</c:v>
                </c:pt>
                <c:pt idx="1049">
                  <c:v>43.7</c:v>
                </c:pt>
                <c:pt idx="1050">
                  <c:v>43.8</c:v>
                </c:pt>
                <c:pt idx="1051">
                  <c:v>43.8</c:v>
                </c:pt>
                <c:pt idx="1052">
                  <c:v>43.8</c:v>
                </c:pt>
                <c:pt idx="1053">
                  <c:v>43.9</c:v>
                </c:pt>
                <c:pt idx="1054">
                  <c:v>43.9</c:v>
                </c:pt>
                <c:pt idx="1055">
                  <c:v>44</c:v>
                </c:pt>
                <c:pt idx="1056">
                  <c:v>44</c:v>
                </c:pt>
                <c:pt idx="1057">
                  <c:v>44</c:v>
                </c:pt>
                <c:pt idx="1058">
                  <c:v>44.1</c:v>
                </c:pt>
                <c:pt idx="1059">
                  <c:v>44.1</c:v>
                </c:pt>
                <c:pt idx="1060">
                  <c:v>44.2</c:v>
                </c:pt>
                <c:pt idx="1061">
                  <c:v>44.2</c:v>
                </c:pt>
                <c:pt idx="1062">
                  <c:v>44.3</c:v>
                </c:pt>
                <c:pt idx="1063">
                  <c:v>44.3</c:v>
                </c:pt>
                <c:pt idx="1064">
                  <c:v>44.3</c:v>
                </c:pt>
                <c:pt idx="1065">
                  <c:v>44.4</c:v>
                </c:pt>
                <c:pt idx="1066">
                  <c:v>44.4</c:v>
                </c:pt>
                <c:pt idx="1067">
                  <c:v>44.5</c:v>
                </c:pt>
                <c:pt idx="1068">
                  <c:v>44.5</c:v>
                </c:pt>
                <c:pt idx="1069">
                  <c:v>44.5</c:v>
                </c:pt>
                <c:pt idx="1070">
                  <c:v>44.6</c:v>
                </c:pt>
                <c:pt idx="1071">
                  <c:v>44.6</c:v>
                </c:pt>
                <c:pt idx="1072">
                  <c:v>44.7</c:v>
                </c:pt>
                <c:pt idx="1073">
                  <c:v>44.7</c:v>
                </c:pt>
                <c:pt idx="1074">
                  <c:v>44.8</c:v>
                </c:pt>
                <c:pt idx="1075">
                  <c:v>44.8</c:v>
                </c:pt>
                <c:pt idx="1076">
                  <c:v>44.8</c:v>
                </c:pt>
                <c:pt idx="1077">
                  <c:v>44.9</c:v>
                </c:pt>
                <c:pt idx="1078">
                  <c:v>44.9</c:v>
                </c:pt>
                <c:pt idx="1079">
                  <c:v>45</c:v>
                </c:pt>
                <c:pt idx="1080">
                  <c:v>45</c:v>
                </c:pt>
                <c:pt idx="1081">
                  <c:v>45</c:v>
                </c:pt>
                <c:pt idx="1082">
                  <c:v>45.1</c:v>
                </c:pt>
                <c:pt idx="1083">
                  <c:v>45.1</c:v>
                </c:pt>
                <c:pt idx="1084">
                  <c:v>45.2</c:v>
                </c:pt>
                <c:pt idx="1085">
                  <c:v>45.2</c:v>
                </c:pt>
                <c:pt idx="1086">
                  <c:v>45.3</c:v>
                </c:pt>
                <c:pt idx="1087">
                  <c:v>45.3</c:v>
                </c:pt>
                <c:pt idx="1088">
                  <c:v>45.3</c:v>
                </c:pt>
                <c:pt idx="1089">
                  <c:v>45.4</c:v>
                </c:pt>
                <c:pt idx="1090">
                  <c:v>45.4</c:v>
                </c:pt>
                <c:pt idx="1091">
                  <c:v>45.5</c:v>
                </c:pt>
                <c:pt idx="1092">
                  <c:v>45.5</c:v>
                </c:pt>
                <c:pt idx="1093">
                  <c:v>45.5</c:v>
                </c:pt>
                <c:pt idx="1094">
                  <c:v>45.6</c:v>
                </c:pt>
                <c:pt idx="1095">
                  <c:v>45.6</c:v>
                </c:pt>
                <c:pt idx="1096">
                  <c:v>45.7</c:v>
                </c:pt>
                <c:pt idx="1097">
                  <c:v>45.7</c:v>
                </c:pt>
                <c:pt idx="1098">
                  <c:v>45.8</c:v>
                </c:pt>
                <c:pt idx="1099">
                  <c:v>45.8</c:v>
                </c:pt>
                <c:pt idx="1100">
                  <c:v>45.8</c:v>
                </c:pt>
                <c:pt idx="1101">
                  <c:v>45.9</c:v>
                </c:pt>
                <c:pt idx="1102">
                  <c:v>45.9</c:v>
                </c:pt>
                <c:pt idx="1103">
                  <c:v>46</c:v>
                </c:pt>
                <c:pt idx="1104">
                  <c:v>46</c:v>
                </c:pt>
                <c:pt idx="1105">
                  <c:v>46</c:v>
                </c:pt>
                <c:pt idx="1106">
                  <c:v>46.1</c:v>
                </c:pt>
                <c:pt idx="1107">
                  <c:v>46.1</c:v>
                </c:pt>
                <c:pt idx="1108">
                  <c:v>46.2</c:v>
                </c:pt>
                <c:pt idx="1109">
                  <c:v>46.2</c:v>
                </c:pt>
                <c:pt idx="1110">
                  <c:v>46.3</c:v>
                </c:pt>
                <c:pt idx="1111">
                  <c:v>46.3</c:v>
                </c:pt>
                <c:pt idx="1112">
                  <c:v>46.3</c:v>
                </c:pt>
                <c:pt idx="1113">
                  <c:v>46.4</c:v>
                </c:pt>
                <c:pt idx="1114">
                  <c:v>46.4</c:v>
                </c:pt>
                <c:pt idx="1115">
                  <c:v>46.5</c:v>
                </c:pt>
                <c:pt idx="1116">
                  <c:v>46.5</c:v>
                </c:pt>
                <c:pt idx="1117">
                  <c:v>46.5</c:v>
                </c:pt>
                <c:pt idx="1118">
                  <c:v>46.6</c:v>
                </c:pt>
                <c:pt idx="1119">
                  <c:v>46.6</c:v>
                </c:pt>
                <c:pt idx="1120">
                  <c:v>46.7</c:v>
                </c:pt>
                <c:pt idx="1121">
                  <c:v>46.7</c:v>
                </c:pt>
                <c:pt idx="1122">
                  <c:v>46.8</c:v>
                </c:pt>
                <c:pt idx="1123">
                  <c:v>46.8</c:v>
                </c:pt>
                <c:pt idx="1124">
                  <c:v>46.8</c:v>
                </c:pt>
                <c:pt idx="1125">
                  <c:v>46.9</c:v>
                </c:pt>
                <c:pt idx="1126">
                  <c:v>46.9</c:v>
                </c:pt>
                <c:pt idx="1127">
                  <c:v>47</c:v>
                </c:pt>
                <c:pt idx="1128">
                  <c:v>47</c:v>
                </c:pt>
                <c:pt idx="1129">
                  <c:v>47</c:v>
                </c:pt>
                <c:pt idx="1130">
                  <c:v>47.1</c:v>
                </c:pt>
                <c:pt idx="1131">
                  <c:v>47.1</c:v>
                </c:pt>
                <c:pt idx="1132">
                  <c:v>47.2</c:v>
                </c:pt>
                <c:pt idx="1133">
                  <c:v>47.2</c:v>
                </c:pt>
                <c:pt idx="1134">
                  <c:v>47.3</c:v>
                </c:pt>
                <c:pt idx="1135">
                  <c:v>47.3</c:v>
                </c:pt>
                <c:pt idx="1136">
                  <c:v>47.3</c:v>
                </c:pt>
                <c:pt idx="1137">
                  <c:v>47.4</c:v>
                </c:pt>
                <c:pt idx="1138">
                  <c:v>47.4</c:v>
                </c:pt>
                <c:pt idx="1139">
                  <c:v>47.5</c:v>
                </c:pt>
                <c:pt idx="1140">
                  <c:v>47.5</c:v>
                </c:pt>
                <c:pt idx="1141">
                  <c:v>47.5</c:v>
                </c:pt>
                <c:pt idx="1142">
                  <c:v>47.6</c:v>
                </c:pt>
                <c:pt idx="1143">
                  <c:v>47.6</c:v>
                </c:pt>
                <c:pt idx="1144">
                  <c:v>47.7</c:v>
                </c:pt>
                <c:pt idx="1145">
                  <c:v>47.7</c:v>
                </c:pt>
                <c:pt idx="1146">
                  <c:v>47.8</c:v>
                </c:pt>
                <c:pt idx="1147">
                  <c:v>47.8</c:v>
                </c:pt>
                <c:pt idx="1148">
                  <c:v>47.8</c:v>
                </c:pt>
                <c:pt idx="1149">
                  <c:v>47.9</c:v>
                </c:pt>
                <c:pt idx="1150">
                  <c:v>47.9</c:v>
                </c:pt>
                <c:pt idx="1151">
                  <c:v>48</c:v>
                </c:pt>
                <c:pt idx="1152">
                  <c:v>48</c:v>
                </c:pt>
                <c:pt idx="1153">
                  <c:v>48</c:v>
                </c:pt>
                <c:pt idx="1154">
                  <c:v>48.1</c:v>
                </c:pt>
                <c:pt idx="1155">
                  <c:v>48.1</c:v>
                </c:pt>
                <c:pt idx="1156">
                  <c:v>48.2</c:v>
                </c:pt>
                <c:pt idx="1157">
                  <c:v>48.2</c:v>
                </c:pt>
                <c:pt idx="1158">
                  <c:v>48.3</c:v>
                </c:pt>
                <c:pt idx="1159">
                  <c:v>48.3</c:v>
                </c:pt>
                <c:pt idx="1160">
                  <c:v>48.3</c:v>
                </c:pt>
                <c:pt idx="1161">
                  <c:v>48.4</c:v>
                </c:pt>
                <c:pt idx="1162">
                  <c:v>48.4</c:v>
                </c:pt>
                <c:pt idx="1163">
                  <c:v>48.5</c:v>
                </c:pt>
                <c:pt idx="1164">
                  <c:v>48.5</c:v>
                </c:pt>
                <c:pt idx="1165">
                  <c:v>48.5</c:v>
                </c:pt>
                <c:pt idx="1166">
                  <c:v>48.6</c:v>
                </c:pt>
                <c:pt idx="1167">
                  <c:v>48.6</c:v>
                </c:pt>
                <c:pt idx="1168">
                  <c:v>48.7</c:v>
                </c:pt>
                <c:pt idx="1169">
                  <c:v>48.7</c:v>
                </c:pt>
                <c:pt idx="1170">
                  <c:v>48.8</c:v>
                </c:pt>
                <c:pt idx="1171">
                  <c:v>48.8</c:v>
                </c:pt>
                <c:pt idx="1172">
                  <c:v>48.8</c:v>
                </c:pt>
                <c:pt idx="1173">
                  <c:v>48.9</c:v>
                </c:pt>
                <c:pt idx="1174">
                  <c:v>48.9</c:v>
                </c:pt>
                <c:pt idx="1175">
                  <c:v>49</c:v>
                </c:pt>
                <c:pt idx="1176">
                  <c:v>49</c:v>
                </c:pt>
                <c:pt idx="1177">
                  <c:v>49</c:v>
                </c:pt>
                <c:pt idx="1178">
                  <c:v>49.1</c:v>
                </c:pt>
                <c:pt idx="1179">
                  <c:v>49.1</c:v>
                </c:pt>
                <c:pt idx="1180">
                  <c:v>49.2</c:v>
                </c:pt>
                <c:pt idx="1181">
                  <c:v>49.2</c:v>
                </c:pt>
                <c:pt idx="1182">
                  <c:v>49.3</c:v>
                </c:pt>
                <c:pt idx="1183">
                  <c:v>49.3</c:v>
                </c:pt>
                <c:pt idx="1184">
                  <c:v>49.3</c:v>
                </c:pt>
                <c:pt idx="1185">
                  <c:v>49.4</c:v>
                </c:pt>
                <c:pt idx="1186">
                  <c:v>49.4</c:v>
                </c:pt>
                <c:pt idx="1187">
                  <c:v>49.5</c:v>
                </c:pt>
                <c:pt idx="1188">
                  <c:v>49.5</c:v>
                </c:pt>
                <c:pt idx="1189">
                  <c:v>49.5</c:v>
                </c:pt>
                <c:pt idx="1190">
                  <c:v>49.6</c:v>
                </c:pt>
                <c:pt idx="1191">
                  <c:v>49.6</c:v>
                </c:pt>
                <c:pt idx="1192">
                  <c:v>49.7</c:v>
                </c:pt>
                <c:pt idx="1193">
                  <c:v>49.7</c:v>
                </c:pt>
                <c:pt idx="1194">
                  <c:v>49.8</c:v>
                </c:pt>
                <c:pt idx="1195">
                  <c:v>49.8</c:v>
                </c:pt>
                <c:pt idx="1196">
                  <c:v>49.8</c:v>
                </c:pt>
                <c:pt idx="1197">
                  <c:v>49.9</c:v>
                </c:pt>
                <c:pt idx="1198">
                  <c:v>49.9</c:v>
                </c:pt>
                <c:pt idx="1199">
                  <c:v>50</c:v>
                </c:pt>
                <c:pt idx="1200">
                  <c:v>50</c:v>
                </c:pt>
                <c:pt idx="1201">
                  <c:v>50</c:v>
                </c:pt>
                <c:pt idx="1202">
                  <c:v>50.1</c:v>
                </c:pt>
                <c:pt idx="1203">
                  <c:v>50.1</c:v>
                </c:pt>
                <c:pt idx="1204">
                  <c:v>50.2</c:v>
                </c:pt>
                <c:pt idx="1205">
                  <c:v>50.2</c:v>
                </c:pt>
                <c:pt idx="1206">
                  <c:v>50.3</c:v>
                </c:pt>
                <c:pt idx="1207">
                  <c:v>50.3</c:v>
                </c:pt>
                <c:pt idx="1208">
                  <c:v>50.3</c:v>
                </c:pt>
                <c:pt idx="1209">
                  <c:v>50.4</c:v>
                </c:pt>
                <c:pt idx="1210">
                  <c:v>50.4</c:v>
                </c:pt>
                <c:pt idx="1211">
                  <c:v>50.5</c:v>
                </c:pt>
                <c:pt idx="1212">
                  <c:v>50.5</c:v>
                </c:pt>
                <c:pt idx="1213">
                  <c:v>50.5</c:v>
                </c:pt>
                <c:pt idx="1214">
                  <c:v>50.6</c:v>
                </c:pt>
                <c:pt idx="1215">
                  <c:v>50.6</c:v>
                </c:pt>
                <c:pt idx="1216">
                  <c:v>50.7</c:v>
                </c:pt>
                <c:pt idx="1217">
                  <c:v>50.7</c:v>
                </c:pt>
                <c:pt idx="1218">
                  <c:v>50.8</c:v>
                </c:pt>
                <c:pt idx="1219">
                  <c:v>50.8</c:v>
                </c:pt>
                <c:pt idx="1220">
                  <c:v>50.8</c:v>
                </c:pt>
                <c:pt idx="1221">
                  <c:v>50.9</c:v>
                </c:pt>
                <c:pt idx="1222">
                  <c:v>50.9</c:v>
                </c:pt>
                <c:pt idx="1223">
                  <c:v>51</c:v>
                </c:pt>
                <c:pt idx="1224">
                  <c:v>51</c:v>
                </c:pt>
                <c:pt idx="1225">
                  <c:v>51</c:v>
                </c:pt>
                <c:pt idx="1226">
                  <c:v>51.1</c:v>
                </c:pt>
                <c:pt idx="1227">
                  <c:v>51.1</c:v>
                </c:pt>
                <c:pt idx="1228">
                  <c:v>51.2</c:v>
                </c:pt>
                <c:pt idx="1229">
                  <c:v>51.2</c:v>
                </c:pt>
                <c:pt idx="1230">
                  <c:v>51.3</c:v>
                </c:pt>
                <c:pt idx="1231">
                  <c:v>51.3</c:v>
                </c:pt>
                <c:pt idx="1232">
                  <c:v>51.3</c:v>
                </c:pt>
                <c:pt idx="1233">
                  <c:v>51.4</c:v>
                </c:pt>
                <c:pt idx="1234">
                  <c:v>51.4</c:v>
                </c:pt>
                <c:pt idx="1235">
                  <c:v>51.5</c:v>
                </c:pt>
                <c:pt idx="1236">
                  <c:v>51.5</c:v>
                </c:pt>
                <c:pt idx="1237">
                  <c:v>51.5</c:v>
                </c:pt>
                <c:pt idx="1238">
                  <c:v>51.6</c:v>
                </c:pt>
                <c:pt idx="1239">
                  <c:v>51.6</c:v>
                </c:pt>
                <c:pt idx="1240">
                  <c:v>51.7</c:v>
                </c:pt>
                <c:pt idx="1241">
                  <c:v>51.7</c:v>
                </c:pt>
                <c:pt idx="1242">
                  <c:v>51.8</c:v>
                </c:pt>
                <c:pt idx="1243">
                  <c:v>51.8</c:v>
                </c:pt>
                <c:pt idx="1244">
                  <c:v>51.8</c:v>
                </c:pt>
                <c:pt idx="1245">
                  <c:v>51.9</c:v>
                </c:pt>
                <c:pt idx="1246">
                  <c:v>51.9</c:v>
                </c:pt>
                <c:pt idx="1247">
                  <c:v>52</c:v>
                </c:pt>
                <c:pt idx="1248">
                  <c:v>52</c:v>
                </c:pt>
                <c:pt idx="1249">
                  <c:v>52</c:v>
                </c:pt>
                <c:pt idx="1250">
                  <c:v>52.1</c:v>
                </c:pt>
                <c:pt idx="1251">
                  <c:v>52.1</c:v>
                </c:pt>
                <c:pt idx="1252">
                  <c:v>52.2</c:v>
                </c:pt>
                <c:pt idx="1253">
                  <c:v>52.2</c:v>
                </c:pt>
                <c:pt idx="1254">
                  <c:v>52.3</c:v>
                </c:pt>
                <c:pt idx="1255">
                  <c:v>52.3</c:v>
                </c:pt>
                <c:pt idx="1256">
                  <c:v>52.3</c:v>
                </c:pt>
                <c:pt idx="1257">
                  <c:v>52.4</c:v>
                </c:pt>
                <c:pt idx="1258">
                  <c:v>52.4</c:v>
                </c:pt>
                <c:pt idx="1259">
                  <c:v>52.5</c:v>
                </c:pt>
                <c:pt idx="1260">
                  <c:v>52.5</c:v>
                </c:pt>
                <c:pt idx="1261">
                  <c:v>52.5</c:v>
                </c:pt>
                <c:pt idx="1262">
                  <c:v>52.6</c:v>
                </c:pt>
                <c:pt idx="1263">
                  <c:v>52.6</c:v>
                </c:pt>
                <c:pt idx="1264">
                  <c:v>52.7</c:v>
                </c:pt>
                <c:pt idx="1265">
                  <c:v>52.7</c:v>
                </c:pt>
                <c:pt idx="1266">
                  <c:v>52.8</c:v>
                </c:pt>
                <c:pt idx="1267">
                  <c:v>52.8</c:v>
                </c:pt>
                <c:pt idx="1268">
                  <c:v>52.8</c:v>
                </c:pt>
                <c:pt idx="1269">
                  <c:v>52.9</c:v>
                </c:pt>
                <c:pt idx="1270">
                  <c:v>52.9</c:v>
                </c:pt>
                <c:pt idx="1271">
                  <c:v>53</c:v>
                </c:pt>
                <c:pt idx="1272">
                  <c:v>53</c:v>
                </c:pt>
                <c:pt idx="1273">
                  <c:v>53</c:v>
                </c:pt>
                <c:pt idx="1274">
                  <c:v>53.1</c:v>
                </c:pt>
                <c:pt idx="1275">
                  <c:v>53.1</c:v>
                </c:pt>
                <c:pt idx="1276">
                  <c:v>53.2</c:v>
                </c:pt>
                <c:pt idx="1277">
                  <c:v>53.2</c:v>
                </c:pt>
                <c:pt idx="1278">
                  <c:v>53.3</c:v>
                </c:pt>
                <c:pt idx="1279">
                  <c:v>53.3</c:v>
                </c:pt>
                <c:pt idx="1280">
                  <c:v>53.3</c:v>
                </c:pt>
                <c:pt idx="1281">
                  <c:v>53.4</c:v>
                </c:pt>
                <c:pt idx="1282">
                  <c:v>53.4</c:v>
                </c:pt>
                <c:pt idx="1283">
                  <c:v>53.5</c:v>
                </c:pt>
                <c:pt idx="1284">
                  <c:v>53.5</c:v>
                </c:pt>
                <c:pt idx="1285">
                  <c:v>53.5</c:v>
                </c:pt>
                <c:pt idx="1286">
                  <c:v>53.6</c:v>
                </c:pt>
                <c:pt idx="1287">
                  <c:v>53.6</c:v>
                </c:pt>
                <c:pt idx="1288">
                  <c:v>53.7</c:v>
                </c:pt>
                <c:pt idx="1289">
                  <c:v>53.7</c:v>
                </c:pt>
                <c:pt idx="1290">
                  <c:v>53.8</c:v>
                </c:pt>
                <c:pt idx="1291">
                  <c:v>53.8</c:v>
                </c:pt>
                <c:pt idx="1292">
                  <c:v>53.8</c:v>
                </c:pt>
                <c:pt idx="1293">
                  <c:v>53.9</c:v>
                </c:pt>
                <c:pt idx="1294">
                  <c:v>53.9</c:v>
                </c:pt>
                <c:pt idx="1295">
                  <c:v>54</c:v>
                </c:pt>
                <c:pt idx="1296">
                  <c:v>54</c:v>
                </c:pt>
                <c:pt idx="1297">
                  <c:v>54</c:v>
                </c:pt>
                <c:pt idx="1298">
                  <c:v>54.1</c:v>
                </c:pt>
                <c:pt idx="1299">
                  <c:v>54.1</c:v>
                </c:pt>
                <c:pt idx="1300">
                  <c:v>54.2</c:v>
                </c:pt>
                <c:pt idx="1301">
                  <c:v>54.2</c:v>
                </c:pt>
                <c:pt idx="1302">
                  <c:v>54.3</c:v>
                </c:pt>
                <c:pt idx="1303">
                  <c:v>54.3</c:v>
                </c:pt>
                <c:pt idx="1304">
                  <c:v>54.3</c:v>
                </c:pt>
                <c:pt idx="1305">
                  <c:v>54.4</c:v>
                </c:pt>
                <c:pt idx="1306">
                  <c:v>54.4</c:v>
                </c:pt>
                <c:pt idx="1307">
                  <c:v>54.5</c:v>
                </c:pt>
                <c:pt idx="1308">
                  <c:v>54.5</c:v>
                </c:pt>
                <c:pt idx="1309">
                  <c:v>54.5</c:v>
                </c:pt>
                <c:pt idx="1310">
                  <c:v>54.6</c:v>
                </c:pt>
                <c:pt idx="1311">
                  <c:v>54.6</c:v>
                </c:pt>
                <c:pt idx="1312">
                  <c:v>54.7</c:v>
                </c:pt>
                <c:pt idx="1313">
                  <c:v>54.7</c:v>
                </c:pt>
                <c:pt idx="1314">
                  <c:v>54.8</c:v>
                </c:pt>
                <c:pt idx="1315">
                  <c:v>54.8</c:v>
                </c:pt>
                <c:pt idx="1316">
                  <c:v>54.8</c:v>
                </c:pt>
                <c:pt idx="1317">
                  <c:v>54.9</c:v>
                </c:pt>
                <c:pt idx="1318">
                  <c:v>54.9</c:v>
                </c:pt>
                <c:pt idx="1319">
                  <c:v>55</c:v>
                </c:pt>
                <c:pt idx="1320">
                  <c:v>55</c:v>
                </c:pt>
                <c:pt idx="1321">
                  <c:v>55</c:v>
                </c:pt>
                <c:pt idx="1322">
                  <c:v>55.1</c:v>
                </c:pt>
                <c:pt idx="1323">
                  <c:v>55.1</c:v>
                </c:pt>
                <c:pt idx="1324">
                  <c:v>55.2</c:v>
                </c:pt>
                <c:pt idx="1325">
                  <c:v>55.2</c:v>
                </c:pt>
                <c:pt idx="1326">
                  <c:v>55.3</c:v>
                </c:pt>
                <c:pt idx="1327">
                  <c:v>55.3</c:v>
                </c:pt>
                <c:pt idx="1328">
                  <c:v>55.3</c:v>
                </c:pt>
                <c:pt idx="1329">
                  <c:v>55.4</c:v>
                </c:pt>
                <c:pt idx="1330">
                  <c:v>55.4</c:v>
                </c:pt>
                <c:pt idx="1331">
                  <c:v>55.5</c:v>
                </c:pt>
                <c:pt idx="1332">
                  <c:v>55.5</c:v>
                </c:pt>
                <c:pt idx="1333">
                  <c:v>55.5</c:v>
                </c:pt>
                <c:pt idx="1334">
                  <c:v>55.6</c:v>
                </c:pt>
                <c:pt idx="1335">
                  <c:v>55.6</c:v>
                </c:pt>
                <c:pt idx="1336">
                  <c:v>55.7</c:v>
                </c:pt>
                <c:pt idx="1337">
                  <c:v>55.7</c:v>
                </c:pt>
                <c:pt idx="1338">
                  <c:v>55.8</c:v>
                </c:pt>
                <c:pt idx="1339">
                  <c:v>55.8</c:v>
                </c:pt>
                <c:pt idx="1340">
                  <c:v>55.8</c:v>
                </c:pt>
                <c:pt idx="1341">
                  <c:v>55.9</c:v>
                </c:pt>
                <c:pt idx="1342">
                  <c:v>55.9</c:v>
                </c:pt>
                <c:pt idx="1343">
                  <c:v>56</c:v>
                </c:pt>
                <c:pt idx="1344">
                  <c:v>56</c:v>
                </c:pt>
                <c:pt idx="1345">
                  <c:v>56</c:v>
                </c:pt>
                <c:pt idx="1346">
                  <c:v>56.1</c:v>
                </c:pt>
                <c:pt idx="1347">
                  <c:v>56.1</c:v>
                </c:pt>
                <c:pt idx="1348">
                  <c:v>56.2</c:v>
                </c:pt>
                <c:pt idx="1349">
                  <c:v>56.2</c:v>
                </c:pt>
                <c:pt idx="1350">
                  <c:v>56.3</c:v>
                </c:pt>
                <c:pt idx="1351">
                  <c:v>56.3</c:v>
                </c:pt>
                <c:pt idx="1352">
                  <c:v>56.3</c:v>
                </c:pt>
                <c:pt idx="1353">
                  <c:v>56.4</c:v>
                </c:pt>
                <c:pt idx="1354">
                  <c:v>56.4</c:v>
                </c:pt>
                <c:pt idx="1355">
                  <c:v>56.5</c:v>
                </c:pt>
                <c:pt idx="1356">
                  <c:v>56.5</c:v>
                </c:pt>
                <c:pt idx="1357">
                  <c:v>56.5</c:v>
                </c:pt>
                <c:pt idx="1358">
                  <c:v>56.6</c:v>
                </c:pt>
                <c:pt idx="1359">
                  <c:v>56.6</c:v>
                </c:pt>
                <c:pt idx="1360">
                  <c:v>56.7</c:v>
                </c:pt>
                <c:pt idx="1361">
                  <c:v>56.7</c:v>
                </c:pt>
                <c:pt idx="1362">
                  <c:v>56.8</c:v>
                </c:pt>
                <c:pt idx="1363">
                  <c:v>56.8</c:v>
                </c:pt>
                <c:pt idx="1364">
                  <c:v>56.8</c:v>
                </c:pt>
                <c:pt idx="1365">
                  <c:v>56.9</c:v>
                </c:pt>
                <c:pt idx="1366">
                  <c:v>56.9</c:v>
                </c:pt>
                <c:pt idx="1367">
                  <c:v>57</c:v>
                </c:pt>
                <c:pt idx="1368">
                  <c:v>57</c:v>
                </c:pt>
                <c:pt idx="1369">
                  <c:v>57</c:v>
                </c:pt>
                <c:pt idx="1370">
                  <c:v>57.1</c:v>
                </c:pt>
                <c:pt idx="1371">
                  <c:v>57.1</c:v>
                </c:pt>
                <c:pt idx="1372">
                  <c:v>57.2</c:v>
                </c:pt>
                <c:pt idx="1373">
                  <c:v>57.2</c:v>
                </c:pt>
                <c:pt idx="1374">
                  <c:v>57.3</c:v>
                </c:pt>
                <c:pt idx="1375">
                  <c:v>57.3</c:v>
                </c:pt>
                <c:pt idx="1376">
                  <c:v>57.3</c:v>
                </c:pt>
                <c:pt idx="1377">
                  <c:v>57.4</c:v>
                </c:pt>
                <c:pt idx="1378">
                  <c:v>57.4</c:v>
                </c:pt>
                <c:pt idx="1379">
                  <c:v>57.5</c:v>
                </c:pt>
                <c:pt idx="1380">
                  <c:v>57.5</c:v>
                </c:pt>
                <c:pt idx="1381">
                  <c:v>57.5</c:v>
                </c:pt>
                <c:pt idx="1382">
                  <c:v>57.6</c:v>
                </c:pt>
                <c:pt idx="1383">
                  <c:v>57.6</c:v>
                </c:pt>
                <c:pt idx="1384">
                  <c:v>57.7</c:v>
                </c:pt>
                <c:pt idx="1385">
                  <c:v>57.7</c:v>
                </c:pt>
                <c:pt idx="1386">
                  <c:v>57.8</c:v>
                </c:pt>
                <c:pt idx="1387">
                  <c:v>57.8</c:v>
                </c:pt>
                <c:pt idx="1388">
                  <c:v>57.8</c:v>
                </c:pt>
                <c:pt idx="1389">
                  <c:v>57.9</c:v>
                </c:pt>
                <c:pt idx="1390">
                  <c:v>57.9</c:v>
                </c:pt>
                <c:pt idx="1391">
                  <c:v>58</c:v>
                </c:pt>
                <c:pt idx="1392">
                  <c:v>58</c:v>
                </c:pt>
                <c:pt idx="1393">
                  <c:v>58</c:v>
                </c:pt>
                <c:pt idx="1394">
                  <c:v>58.1</c:v>
                </c:pt>
                <c:pt idx="1395">
                  <c:v>58.1</c:v>
                </c:pt>
                <c:pt idx="1396">
                  <c:v>58.2</c:v>
                </c:pt>
                <c:pt idx="1397">
                  <c:v>58.2</c:v>
                </c:pt>
                <c:pt idx="1398">
                  <c:v>58.3</c:v>
                </c:pt>
                <c:pt idx="1399">
                  <c:v>58.3</c:v>
                </c:pt>
                <c:pt idx="1400">
                  <c:v>58.3</c:v>
                </c:pt>
                <c:pt idx="1401">
                  <c:v>58.4</c:v>
                </c:pt>
                <c:pt idx="1402">
                  <c:v>58.4</c:v>
                </c:pt>
                <c:pt idx="1403">
                  <c:v>58.5</c:v>
                </c:pt>
                <c:pt idx="1404">
                  <c:v>58.5</c:v>
                </c:pt>
                <c:pt idx="1405">
                  <c:v>58.5</c:v>
                </c:pt>
                <c:pt idx="1406">
                  <c:v>58.6</c:v>
                </c:pt>
                <c:pt idx="1407">
                  <c:v>58.6</c:v>
                </c:pt>
                <c:pt idx="1408">
                  <c:v>58.7</c:v>
                </c:pt>
                <c:pt idx="1409">
                  <c:v>58.7</c:v>
                </c:pt>
                <c:pt idx="1410">
                  <c:v>58.8</c:v>
                </c:pt>
                <c:pt idx="1411">
                  <c:v>58.8</c:v>
                </c:pt>
                <c:pt idx="1412">
                  <c:v>58.8</c:v>
                </c:pt>
                <c:pt idx="1413">
                  <c:v>58.9</c:v>
                </c:pt>
                <c:pt idx="1414">
                  <c:v>58.9</c:v>
                </c:pt>
                <c:pt idx="1415">
                  <c:v>59</c:v>
                </c:pt>
                <c:pt idx="1416">
                  <c:v>59</c:v>
                </c:pt>
                <c:pt idx="1417">
                  <c:v>59</c:v>
                </c:pt>
                <c:pt idx="1418">
                  <c:v>59.1</c:v>
                </c:pt>
                <c:pt idx="1419">
                  <c:v>59.1</c:v>
                </c:pt>
                <c:pt idx="1420">
                  <c:v>59.2</c:v>
                </c:pt>
                <c:pt idx="1421">
                  <c:v>59.2</c:v>
                </c:pt>
                <c:pt idx="1422">
                  <c:v>59.3</c:v>
                </c:pt>
                <c:pt idx="1423">
                  <c:v>59.3</c:v>
                </c:pt>
                <c:pt idx="1424">
                  <c:v>59.3</c:v>
                </c:pt>
                <c:pt idx="1425">
                  <c:v>59.4</c:v>
                </c:pt>
                <c:pt idx="1426">
                  <c:v>59.4</c:v>
                </c:pt>
                <c:pt idx="1427">
                  <c:v>59.5</c:v>
                </c:pt>
                <c:pt idx="1428">
                  <c:v>59.5</c:v>
                </c:pt>
                <c:pt idx="1429">
                  <c:v>59.5</c:v>
                </c:pt>
                <c:pt idx="1430">
                  <c:v>59.6</c:v>
                </c:pt>
                <c:pt idx="1431">
                  <c:v>59.6</c:v>
                </c:pt>
                <c:pt idx="1432">
                  <c:v>59.7</c:v>
                </c:pt>
                <c:pt idx="1433">
                  <c:v>59.7</c:v>
                </c:pt>
                <c:pt idx="1434">
                  <c:v>59.8</c:v>
                </c:pt>
                <c:pt idx="1435">
                  <c:v>59.8</c:v>
                </c:pt>
                <c:pt idx="1436">
                  <c:v>59.8</c:v>
                </c:pt>
                <c:pt idx="1437">
                  <c:v>59.9</c:v>
                </c:pt>
                <c:pt idx="1438">
                  <c:v>59.9</c:v>
                </c:pt>
                <c:pt idx="1439">
                  <c:v>60</c:v>
                </c:pt>
                <c:pt idx="1440">
                  <c:v>60</c:v>
                </c:pt>
                <c:pt idx="1441">
                  <c:v>60</c:v>
                </c:pt>
                <c:pt idx="1442">
                  <c:v>60.1</c:v>
                </c:pt>
                <c:pt idx="1443">
                  <c:v>60.1</c:v>
                </c:pt>
                <c:pt idx="1444">
                  <c:v>60.2</c:v>
                </c:pt>
                <c:pt idx="1445">
                  <c:v>60.2</c:v>
                </c:pt>
                <c:pt idx="1446">
                  <c:v>60.3</c:v>
                </c:pt>
                <c:pt idx="1447">
                  <c:v>60.3</c:v>
                </c:pt>
                <c:pt idx="1448">
                  <c:v>60.3</c:v>
                </c:pt>
                <c:pt idx="1449">
                  <c:v>60.4</c:v>
                </c:pt>
                <c:pt idx="1450">
                  <c:v>60.4</c:v>
                </c:pt>
                <c:pt idx="1451">
                  <c:v>60.5</c:v>
                </c:pt>
                <c:pt idx="1452">
                  <c:v>60.5</c:v>
                </c:pt>
                <c:pt idx="1453">
                  <c:v>60.5</c:v>
                </c:pt>
                <c:pt idx="1454">
                  <c:v>60.6</c:v>
                </c:pt>
                <c:pt idx="1455">
                  <c:v>60.6</c:v>
                </c:pt>
                <c:pt idx="1456">
                  <c:v>60.7</c:v>
                </c:pt>
                <c:pt idx="1457">
                  <c:v>60.7</c:v>
                </c:pt>
                <c:pt idx="1458">
                  <c:v>60.8</c:v>
                </c:pt>
                <c:pt idx="1459">
                  <c:v>60.8</c:v>
                </c:pt>
                <c:pt idx="1460">
                  <c:v>60.8</c:v>
                </c:pt>
                <c:pt idx="1461">
                  <c:v>60.9</c:v>
                </c:pt>
                <c:pt idx="1462">
                  <c:v>60.9</c:v>
                </c:pt>
                <c:pt idx="1463">
                  <c:v>61</c:v>
                </c:pt>
                <c:pt idx="1464">
                  <c:v>61</c:v>
                </c:pt>
                <c:pt idx="1465">
                  <c:v>61</c:v>
                </c:pt>
                <c:pt idx="1466">
                  <c:v>61.1</c:v>
                </c:pt>
                <c:pt idx="1467">
                  <c:v>61.1</c:v>
                </c:pt>
                <c:pt idx="1468">
                  <c:v>61.2</c:v>
                </c:pt>
                <c:pt idx="1469">
                  <c:v>61.2</c:v>
                </c:pt>
                <c:pt idx="1470">
                  <c:v>61.3</c:v>
                </c:pt>
                <c:pt idx="1471">
                  <c:v>61.3</c:v>
                </c:pt>
                <c:pt idx="1472">
                  <c:v>61.3</c:v>
                </c:pt>
                <c:pt idx="1473">
                  <c:v>61.4</c:v>
                </c:pt>
                <c:pt idx="1474">
                  <c:v>61.4</c:v>
                </c:pt>
                <c:pt idx="1475">
                  <c:v>61.5</c:v>
                </c:pt>
                <c:pt idx="1476">
                  <c:v>61.5</c:v>
                </c:pt>
                <c:pt idx="1477">
                  <c:v>61.5</c:v>
                </c:pt>
                <c:pt idx="1478">
                  <c:v>61.6</c:v>
                </c:pt>
                <c:pt idx="1479">
                  <c:v>61.6</c:v>
                </c:pt>
                <c:pt idx="1480">
                  <c:v>61.7</c:v>
                </c:pt>
                <c:pt idx="1481">
                  <c:v>61.7</c:v>
                </c:pt>
                <c:pt idx="1482">
                  <c:v>61.8</c:v>
                </c:pt>
                <c:pt idx="1483">
                  <c:v>61.8</c:v>
                </c:pt>
                <c:pt idx="1484">
                  <c:v>61.8</c:v>
                </c:pt>
                <c:pt idx="1485">
                  <c:v>61.9</c:v>
                </c:pt>
                <c:pt idx="1486">
                  <c:v>61.9</c:v>
                </c:pt>
                <c:pt idx="1487">
                  <c:v>62</c:v>
                </c:pt>
                <c:pt idx="1488">
                  <c:v>62</c:v>
                </c:pt>
                <c:pt idx="1489">
                  <c:v>62</c:v>
                </c:pt>
                <c:pt idx="1490">
                  <c:v>62.1</c:v>
                </c:pt>
                <c:pt idx="1491">
                  <c:v>62.1</c:v>
                </c:pt>
                <c:pt idx="1492">
                  <c:v>62.2</c:v>
                </c:pt>
                <c:pt idx="1493">
                  <c:v>62.2</c:v>
                </c:pt>
                <c:pt idx="1494">
                  <c:v>62.3</c:v>
                </c:pt>
                <c:pt idx="1495">
                  <c:v>62.3</c:v>
                </c:pt>
                <c:pt idx="1496">
                  <c:v>62.3</c:v>
                </c:pt>
                <c:pt idx="1497">
                  <c:v>62.4</c:v>
                </c:pt>
                <c:pt idx="1498">
                  <c:v>62.4</c:v>
                </c:pt>
                <c:pt idx="1499">
                  <c:v>62.5</c:v>
                </c:pt>
                <c:pt idx="1500">
                  <c:v>62.5</c:v>
                </c:pt>
                <c:pt idx="1501">
                  <c:v>62.5</c:v>
                </c:pt>
                <c:pt idx="1502">
                  <c:v>62.6</c:v>
                </c:pt>
                <c:pt idx="1503">
                  <c:v>62.6</c:v>
                </c:pt>
                <c:pt idx="1504">
                  <c:v>62.7</c:v>
                </c:pt>
                <c:pt idx="1505">
                  <c:v>62.7</c:v>
                </c:pt>
                <c:pt idx="1506">
                  <c:v>62.8</c:v>
                </c:pt>
                <c:pt idx="1507">
                  <c:v>62.8</c:v>
                </c:pt>
                <c:pt idx="1508">
                  <c:v>62.8</c:v>
                </c:pt>
                <c:pt idx="1509">
                  <c:v>62.9</c:v>
                </c:pt>
                <c:pt idx="1510">
                  <c:v>62.9</c:v>
                </c:pt>
                <c:pt idx="1511">
                  <c:v>63</c:v>
                </c:pt>
                <c:pt idx="1512">
                  <c:v>63</c:v>
                </c:pt>
                <c:pt idx="1513">
                  <c:v>63</c:v>
                </c:pt>
                <c:pt idx="1514">
                  <c:v>63.1</c:v>
                </c:pt>
                <c:pt idx="1515">
                  <c:v>63.1</c:v>
                </c:pt>
                <c:pt idx="1516">
                  <c:v>63.2</c:v>
                </c:pt>
                <c:pt idx="1517">
                  <c:v>63.2</c:v>
                </c:pt>
                <c:pt idx="1518">
                  <c:v>63.3</c:v>
                </c:pt>
                <c:pt idx="1519">
                  <c:v>63.3</c:v>
                </c:pt>
                <c:pt idx="1520">
                  <c:v>63.3</c:v>
                </c:pt>
                <c:pt idx="1521">
                  <c:v>63.4</c:v>
                </c:pt>
                <c:pt idx="1522">
                  <c:v>63.4</c:v>
                </c:pt>
                <c:pt idx="1523">
                  <c:v>63.5</c:v>
                </c:pt>
                <c:pt idx="1524">
                  <c:v>63.5</c:v>
                </c:pt>
                <c:pt idx="1525">
                  <c:v>63.5</c:v>
                </c:pt>
                <c:pt idx="1526">
                  <c:v>63.6</c:v>
                </c:pt>
                <c:pt idx="1527">
                  <c:v>63.6</c:v>
                </c:pt>
                <c:pt idx="1528">
                  <c:v>63.7</c:v>
                </c:pt>
                <c:pt idx="1529">
                  <c:v>63.7</c:v>
                </c:pt>
                <c:pt idx="1530">
                  <c:v>63.8</c:v>
                </c:pt>
                <c:pt idx="1531">
                  <c:v>63.8</c:v>
                </c:pt>
                <c:pt idx="1532">
                  <c:v>63.8</c:v>
                </c:pt>
                <c:pt idx="1533">
                  <c:v>63.9</c:v>
                </c:pt>
                <c:pt idx="1534">
                  <c:v>63.9</c:v>
                </c:pt>
                <c:pt idx="1535">
                  <c:v>64</c:v>
                </c:pt>
                <c:pt idx="1536">
                  <c:v>64</c:v>
                </c:pt>
                <c:pt idx="1537">
                  <c:v>64</c:v>
                </c:pt>
                <c:pt idx="1538">
                  <c:v>64.099999999999994</c:v>
                </c:pt>
                <c:pt idx="1539">
                  <c:v>64.099999999999994</c:v>
                </c:pt>
                <c:pt idx="1540">
                  <c:v>64.2</c:v>
                </c:pt>
                <c:pt idx="1541">
                  <c:v>64.2</c:v>
                </c:pt>
                <c:pt idx="1542">
                  <c:v>64.3</c:v>
                </c:pt>
                <c:pt idx="1543">
                  <c:v>64.3</c:v>
                </c:pt>
                <c:pt idx="1544">
                  <c:v>64.3</c:v>
                </c:pt>
                <c:pt idx="1545">
                  <c:v>64.400000000000006</c:v>
                </c:pt>
                <c:pt idx="1546">
                  <c:v>64.400000000000006</c:v>
                </c:pt>
                <c:pt idx="1547">
                  <c:v>64.5</c:v>
                </c:pt>
                <c:pt idx="1548">
                  <c:v>64.5</c:v>
                </c:pt>
                <c:pt idx="1549">
                  <c:v>64.5</c:v>
                </c:pt>
                <c:pt idx="1550">
                  <c:v>64.599999999999994</c:v>
                </c:pt>
                <c:pt idx="1551">
                  <c:v>64.599999999999994</c:v>
                </c:pt>
                <c:pt idx="1552">
                  <c:v>64.7</c:v>
                </c:pt>
                <c:pt idx="1553">
                  <c:v>64.7</c:v>
                </c:pt>
                <c:pt idx="1554">
                  <c:v>64.8</c:v>
                </c:pt>
                <c:pt idx="1555">
                  <c:v>64.8</c:v>
                </c:pt>
                <c:pt idx="1556">
                  <c:v>64.8</c:v>
                </c:pt>
                <c:pt idx="1557">
                  <c:v>64.900000000000006</c:v>
                </c:pt>
                <c:pt idx="1558">
                  <c:v>64.900000000000006</c:v>
                </c:pt>
                <c:pt idx="1559">
                  <c:v>65</c:v>
                </c:pt>
                <c:pt idx="1560">
                  <c:v>65</c:v>
                </c:pt>
                <c:pt idx="1561">
                  <c:v>65</c:v>
                </c:pt>
                <c:pt idx="1562">
                  <c:v>65.099999999999994</c:v>
                </c:pt>
                <c:pt idx="1563">
                  <c:v>65.099999999999994</c:v>
                </c:pt>
                <c:pt idx="1564">
                  <c:v>65.2</c:v>
                </c:pt>
                <c:pt idx="1565">
                  <c:v>65.2</c:v>
                </c:pt>
                <c:pt idx="1566">
                  <c:v>65.3</c:v>
                </c:pt>
                <c:pt idx="1567">
                  <c:v>65.3</c:v>
                </c:pt>
                <c:pt idx="1568">
                  <c:v>65.3</c:v>
                </c:pt>
                <c:pt idx="1569">
                  <c:v>65.400000000000006</c:v>
                </c:pt>
                <c:pt idx="1570">
                  <c:v>65.400000000000006</c:v>
                </c:pt>
                <c:pt idx="1571">
                  <c:v>65.5</c:v>
                </c:pt>
                <c:pt idx="1572">
                  <c:v>65.5</c:v>
                </c:pt>
                <c:pt idx="1573">
                  <c:v>65.5</c:v>
                </c:pt>
                <c:pt idx="1574">
                  <c:v>65.599999999999994</c:v>
                </c:pt>
                <c:pt idx="1575">
                  <c:v>65.599999999999994</c:v>
                </c:pt>
                <c:pt idx="1576">
                  <c:v>65.7</c:v>
                </c:pt>
                <c:pt idx="1577">
                  <c:v>65.7</c:v>
                </c:pt>
                <c:pt idx="1578">
                  <c:v>65.8</c:v>
                </c:pt>
                <c:pt idx="1579">
                  <c:v>65.8</c:v>
                </c:pt>
                <c:pt idx="1580">
                  <c:v>65.8</c:v>
                </c:pt>
                <c:pt idx="1581">
                  <c:v>65.900000000000006</c:v>
                </c:pt>
                <c:pt idx="1582">
                  <c:v>65.900000000000006</c:v>
                </c:pt>
                <c:pt idx="1583">
                  <c:v>66</c:v>
                </c:pt>
                <c:pt idx="1584">
                  <c:v>66</c:v>
                </c:pt>
                <c:pt idx="1585">
                  <c:v>66</c:v>
                </c:pt>
                <c:pt idx="1586">
                  <c:v>66.099999999999994</c:v>
                </c:pt>
                <c:pt idx="1587">
                  <c:v>66.099999999999994</c:v>
                </c:pt>
                <c:pt idx="1588">
                  <c:v>66.2</c:v>
                </c:pt>
                <c:pt idx="1589">
                  <c:v>66.2</c:v>
                </c:pt>
                <c:pt idx="1590">
                  <c:v>66.3</c:v>
                </c:pt>
                <c:pt idx="1591">
                  <c:v>66.3</c:v>
                </c:pt>
                <c:pt idx="1592">
                  <c:v>66.3</c:v>
                </c:pt>
                <c:pt idx="1593">
                  <c:v>66.400000000000006</c:v>
                </c:pt>
                <c:pt idx="1594">
                  <c:v>66.400000000000006</c:v>
                </c:pt>
                <c:pt idx="1595">
                  <c:v>66.5</c:v>
                </c:pt>
                <c:pt idx="1596">
                  <c:v>66.5</c:v>
                </c:pt>
                <c:pt idx="1597">
                  <c:v>66.5</c:v>
                </c:pt>
                <c:pt idx="1598">
                  <c:v>66.599999999999994</c:v>
                </c:pt>
                <c:pt idx="1599">
                  <c:v>66.599999999999994</c:v>
                </c:pt>
                <c:pt idx="1600">
                  <c:v>66.7</c:v>
                </c:pt>
                <c:pt idx="1601">
                  <c:v>66.7</c:v>
                </c:pt>
                <c:pt idx="1602">
                  <c:v>66.8</c:v>
                </c:pt>
                <c:pt idx="1603">
                  <c:v>66.8</c:v>
                </c:pt>
                <c:pt idx="1604">
                  <c:v>66.8</c:v>
                </c:pt>
                <c:pt idx="1605">
                  <c:v>66.900000000000006</c:v>
                </c:pt>
                <c:pt idx="1606">
                  <c:v>66.900000000000006</c:v>
                </c:pt>
                <c:pt idx="1607">
                  <c:v>67</c:v>
                </c:pt>
                <c:pt idx="1608">
                  <c:v>67</c:v>
                </c:pt>
                <c:pt idx="1609">
                  <c:v>67</c:v>
                </c:pt>
                <c:pt idx="1610">
                  <c:v>67.099999999999994</c:v>
                </c:pt>
                <c:pt idx="1611">
                  <c:v>67.099999999999994</c:v>
                </c:pt>
                <c:pt idx="1612">
                  <c:v>67.2</c:v>
                </c:pt>
                <c:pt idx="1613">
                  <c:v>67.2</c:v>
                </c:pt>
                <c:pt idx="1614">
                  <c:v>67.3</c:v>
                </c:pt>
                <c:pt idx="1615">
                  <c:v>67.3</c:v>
                </c:pt>
                <c:pt idx="1616">
                  <c:v>67.3</c:v>
                </c:pt>
                <c:pt idx="1617">
                  <c:v>67.400000000000006</c:v>
                </c:pt>
                <c:pt idx="1618">
                  <c:v>67.400000000000006</c:v>
                </c:pt>
                <c:pt idx="1619">
                  <c:v>67.5</c:v>
                </c:pt>
                <c:pt idx="1620">
                  <c:v>67.5</c:v>
                </c:pt>
                <c:pt idx="1621">
                  <c:v>67.5</c:v>
                </c:pt>
                <c:pt idx="1622">
                  <c:v>67.599999999999994</c:v>
                </c:pt>
                <c:pt idx="1623">
                  <c:v>67.599999999999994</c:v>
                </c:pt>
                <c:pt idx="1624">
                  <c:v>67.7</c:v>
                </c:pt>
                <c:pt idx="1625">
                  <c:v>67.7</c:v>
                </c:pt>
                <c:pt idx="1626">
                  <c:v>67.8</c:v>
                </c:pt>
                <c:pt idx="1627">
                  <c:v>67.8</c:v>
                </c:pt>
                <c:pt idx="1628">
                  <c:v>67.8</c:v>
                </c:pt>
                <c:pt idx="1629">
                  <c:v>67.900000000000006</c:v>
                </c:pt>
                <c:pt idx="1630">
                  <c:v>67.900000000000006</c:v>
                </c:pt>
                <c:pt idx="1631">
                  <c:v>68</c:v>
                </c:pt>
                <c:pt idx="1632">
                  <c:v>68</c:v>
                </c:pt>
                <c:pt idx="1633">
                  <c:v>68</c:v>
                </c:pt>
                <c:pt idx="1634">
                  <c:v>68.099999999999994</c:v>
                </c:pt>
                <c:pt idx="1635">
                  <c:v>68.099999999999994</c:v>
                </c:pt>
                <c:pt idx="1636">
                  <c:v>68.2</c:v>
                </c:pt>
                <c:pt idx="1637">
                  <c:v>68.2</c:v>
                </c:pt>
                <c:pt idx="1638">
                  <c:v>68.3</c:v>
                </c:pt>
                <c:pt idx="1639">
                  <c:v>68.3</c:v>
                </c:pt>
                <c:pt idx="1640">
                  <c:v>68.3</c:v>
                </c:pt>
                <c:pt idx="1641">
                  <c:v>68.400000000000006</c:v>
                </c:pt>
                <c:pt idx="1642">
                  <c:v>68.400000000000006</c:v>
                </c:pt>
                <c:pt idx="1643">
                  <c:v>68.5</c:v>
                </c:pt>
                <c:pt idx="1644">
                  <c:v>68.5</c:v>
                </c:pt>
                <c:pt idx="1645">
                  <c:v>68.5</c:v>
                </c:pt>
                <c:pt idx="1646">
                  <c:v>68.599999999999994</c:v>
                </c:pt>
                <c:pt idx="1647">
                  <c:v>68.599999999999994</c:v>
                </c:pt>
                <c:pt idx="1648">
                  <c:v>68.7</c:v>
                </c:pt>
                <c:pt idx="1649">
                  <c:v>68.7</c:v>
                </c:pt>
                <c:pt idx="1650">
                  <c:v>68.8</c:v>
                </c:pt>
                <c:pt idx="1651">
                  <c:v>68.8</c:v>
                </c:pt>
                <c:pt idx="1652">
                  <c:v>68.8</c:v>
                </c:pt>
                <c:pt idx="1653">
                  <c:v>68.900000000000006</c:v>
                </c:pt>
                <c:pt idx="1654">
                  <c:v>68.900000000000006</c:v>
                </c:pt>
                <c:pt idx="1655">
                  <c:v>69</c:v>
                </c:pt>
                <c:pt idx="1656">
                  <c:v>69</c:v>
                </c:pt>
                <c:pt idx="1657">
                  <c:v>69</c:v>
                </c:pt>
                <c:pt idx="1658">
                  <c:v>69.099999999999994</c:v>
                </c:pt>
                <c:pt idx="1659">
                  <c:v>69.099999999999994</c:v>
                </c:pt>
                <c:pt idx="1660">
                  <c:v>69.2</c:v>
                </c:pt>
                <c:pt idx="1661">
                  <c:v>69.2</c:v>
                </c:pt>
                <c:pt idx="1662">
                  <c:v>69.3</c:v>
                </c:pt>
                <c:pt idx="1663">
                  <c:v>69.3</c:v>
                </c:pt>
                <c:pt idx="1664">
                  <c:v>69.3</c:v>
                </c:pt>
                <c:pt idx="1665">
                  <c:v>69.400000000000006</c:v>
                </c:pt>
                <c:pt idx="1666">
                  <c:v>69.400000000000006</c:v>
                </c:pt>
                <c:pt idx="1667">
                  <c:v>69.5</c:v>
                </c:pt>
                <c:pt idx="1668">
                  <c:v>69.5</c:v>
                </c:pt>
                <c:pt idx="1669">
                  <c:v>69.5</c:v>
                </c:pt>
                <c:pt idx="1670">
                  <c:v>69.599999999999994</c:v>
                </c:pt>
                <c:pt idx="1671">
                  <c:v>69.599999999999994</c:v>
                </c:pt>
                <c:pt idx="1672">
                  <c:v>69.7</c:v>
                </c:pt>
                <c:pt idx="1673">
                  <c:v>69.7</c:v>
                </c:pt>
                <c:pt idx="1674">
                  <c:v>69.8</c:v>
                </c:pt>
                <c:pt idx="1675">
                  <c:v>69.8</c:v>
                </c:pt>
                <c:pt idx="1676">
                  <c:v>69.8</c:v>
                </c:pt>
                <c:pt idx="1677">
                  <c:v>69.900000000000006</c:v>
                </c:pt>
                <c:pt idx="1678">
                  <c:v>69.900000000000006</c:v>
                </c:pt>
                <c:pt idx="1679">
                  <c:v>70</c:v>
                </c:pt>
                <c:pt idx="1680">
                  <c:v>70</c:v>
                </c:pt>
                <c:pt idx="1681">
                  <c:v>70</c:v>
                </c:pt>
                <c:pt idx="1682">
                  <c:v>70.099999999999994</c:v>
                </c:pt>
                <c:pt idx="1683">
                  <c:v>70.099999999999994</c:v>
                </c:pt>
                <c:pt idx="1684">
                  <c:v>70.2</c:v>
                </c:pt>
                <c:pt idx="1685">
                  <c:v>70.2</c:v>
                </c:pt>
                <c:pt idx="1686">
                  <c:v>70.3</c:v>
                </c:pt>
                <c:pt idx="1687">
                  <c:v>70.3</c:v>
                </c:pt>
                <c:pt idx="1688">
                  <c:v>70.3</c:v>
                </c:pt>
                <c:pt idx="1689">
                  <c:v>70.400000000000006</c:v>
                </c:pt>
                <c:pt idx="1690">
                  <c:v>70.400000000000006</c:v>
                </c:pt>
                <c:pt idx="1691">
                  <c:v>70.5</c:v>
                </c:pt>
                <c:pt idx="1692">
                  <c:v>70.5</c:v>
                </c:pt>
                <c:pt idx="1693">
                  <c:v>70.5</c:v>
                </c:pt>
                <c:pt idx="1694">
                  <c:v>70.599999999999994</c:v>
                </c:pt>
                <c:pt idx="1695">
                  <c:v>70.599999999999994</c:v>
                </c:pt>
                <c:pt idx="1696">
                  <c:v>70.7</c:v>
                </c:pt>
                <c:pt idx="1697">
                  <c:v>70.7</c:v>
                </c:pt>
                <c:pt idx="1698">
                  <c:v>70.8</c:v>
                </c:pt>
                <c:pt idx="1699">
                  <c:v>70.8</c:v>
                </c:pt>
                <c:pt idx="1700">
                  <c:v>70.8</c:v>
                </c:pt>
                <c:pt idx="1701">
                  <c:v>70.900000000000006</c:v>
                </c:pt>
                <c:pt idx="1702">
                  <c:v>70.900000000000006</c:v>
                </c:pt>
                <c:pt idx="1703">
                  <c:v>71</c:v>
                </c:pt>
                <c:pt idx="1704">
                  <c:v>71</c:v>
                </c:pt>
                <c:pt idx="1705">
                  <c:v>71</c:v>
                </c:pt>
                <c:pt idx="1706">
                  <c:v>71.099999999999994</c:v>
                </c:pt>
                <c:pt idx="1707">
                  <c:v>71.099999999999994</c:v>
                </c:pt>
                <c:pt idx="1708">
                  <c:v>71.2</c:v>
                </c:pt>
                <c:pt idx="1709">
                  <c:v>71.2</c:v>
                </c:pt>
                <c:pt idx="1710">
                  <c:v>71.3</c:v>
                </c:pt>
                <c:pt idx="1711">
                  <c:v>71.3</c:v>
                </c:pt>
                <c:pt idx="1712">
                  <c:v>71.3</c:v>
                </c:pt>
                <c:pt idx="1713">
                  <c:v>71.400000000000006</c:v>
                </c:pt>
                <c:pt idx="1714">
                  <c:v>71.400000000000006</c:v>
                </c:pt>
                <c:pt idx="1715">
                  <c:v>71.5</c:v>
                </c:pt>
                <c:pt idx="1716">
                  <c:v>71.5</c:v>
                </c:pt>
                <c:pt idx="1717">
                  <c:v>71.5</c:v>
                </c:pt>
                <c:pt idx="1718">
                  <c:v>71.599999999999994</c:v>
                </c:pt>
                <c:pt idx="1719">
                  <c:v>71.599999999999994</c:v>
                </c:pt>
                <c:pt idx="1720">
                  <c:v>71.7</c:v>
                </c:pt>
                <c:pt idx="1721">
                  <c:v>71.7</c:v>
                </c:pt>
                <c:pt idx="1722">
                  <c:v>71.8</c:v>
                </c:pt>
                <c:pt idx="1723">
                  <c:v>71.8</c:v>
                </c:pt>
                <c:pt idx="1724">
                  <c:v>71.8</c:v>
                </c:pt>
                <c:pt idx="1725">
                  <c:v>71.900000000000006</c:v>
                </c:pt>
                <c:pt idx="1726">
                  <c:v>71.900000000000006</c:v>
                </c:pt>
                <c:pt idx="1727">
                  <c:v>72</c:v>
                </c:pt>
                <c:pt idx="1728">
                  <c:v>72</c:v>
                </c:pt>
                <c:pt idx="1729">
                  <c:v>72</c:v>
                </c:pt>
                <c:pt idx="1730">
                  <c:v>72.099999999999994</c:v>
                </c:pt>
                <c:pt idx="1731">
                  <c:v>72.099999999999994</c:v>
                </c:pt>
                <c:pt idx="1732">
                  <c:v>72.2</c:v>
                </c:pt>
                <c:pt idx="1733">
                  <c:v>72.2</c:v>
                </c:pt>
                <c:pt idx="1734">
                  <c:v>72.3</c:v>
                </c:pt>
                <c:pt idx="1735">
                  <c:v>72.3</c:v>
                </c:pt>
                <c:pt idx="1736">
                  <c:v>72.3</c:v>
                </c:pt>
                <c:pt idx="1737">
                  <c:v>72.400000000000006</c:v>
                </c:pt>
                <c:pt idx="1738">
                  <c:v>72.400000000000006</c:v>
                </c:pt>
                <c:pt idx="1739">
                  <c:v>72.5</c:v>
                </c:pt>
                <c:pt idx="1740">
                  <c:v>72.5</c:v>
                </c:pt>
                <c:pt idx="1741">
                  <c:v>72.5</c:v>
                </c:pt>
                <c:pt idx="1742">
                  <c:v>72.599999999999994</c:v>
                </c:pt>
                <c:pt idx="1743">
                  <c:v>72.599999999999994</c:v>
                </c:pt>
                <c:pt idx="1744">
                  <c:v>72.7</c:v>
                </c:pt>
                <c:pt idx="1745">
                  <c:v>72.7</c:v>
                </c:pt>
                <c:pt idx="1746">
                  <c:v>72.8</c:v>
                </c:pt>
                <c:pt idx="1747">
                  <c:v>72.8</c:v>
                </c:pt>
                <c:pt idx="1748">
                  <c:v>72.8</c:v>
                </c:pt>
                <c:pt idx="1749">
                  <c:v>72.900000000000006</c:v>
                </c:pt>
                <c:pt idx="1750">
                  <c:v>72.900000000000006</c:v>
                </c:pt>
                <c:pt idx="1751">
                  <c:v>73</c:v>
                </c:pt>
                <c:pt idx="1752">
                  <c:v>73</c:v>
                </c:pt>
                <c:pt idx="1753">
                  <c:v>73</c:v>
                </c:pt>
                <c:pt idx="1754">
                  <c:v>73.099999999999994</c:v>
                </c:pt>
                <c:pt idx="1755">
                  <c:v>73.099999999999994</c:v>
                </c:pt>
                <c:pt idx="1756">
                  <c:v>73.2</c:v>
                </c:pt>
                <c:pt idx="1757">
                  <c:v>73.2</c:v>
                </c:pt>
                <c:pt idx="1758">
                  <c:v>73.3</c:v>
                </c:pt>
                <c:pt idx="1759">
                  <c:v>73.3</c:v>
                </c:pt>
                <c:pt idx="1760">
                  <c:v>73.3</c:v>
                </c:pt>
                <c:pt idx="1761">
                  <c:v>73.400000000000006</c:v>
                </c:pt>
                <c:pt idx="1762">
                  <c:v>73.400000000000006</c:v>
                </c:pt>
                <c:pt idx="1763">
                  <c:v>73.5</c:v>
                </c:pt>
                <c:pt idx="1764">
                  <c:v>73.5</c:v>
                </c:pt>
                <c:pt idx="1765">
                  <c:v>73.5</c:v>
                </c:pt>
                <c:pt idx="1766">
                  <c:v>73.599999999999994</c:v>
                </c:pt>
                <c:pt idx="1767">
                  <c:v>73.599999999999994</c:v>
                </c:pt>
                <c:pt idx="1768">
                  <c:v>73.7</c:v>
                </c:pt>
                <c:pt idx="1769">
                  <c:v>73.7</c:v>
                </c:pt>
                <c:pt idx="1770">
                  <c:v>73.8</c:v>
                </c:pt>
                <c:pt idx="1771">
                  <c:v>73.8</c:v>
                </c:pt>
                <c:pt idx="1772">
                  <c:v>73.8</c:v>
                </c:pt>
                <c:pt idx="1773">
                  <c:v>73.900000000000006</c:v>
                </c:pt>
                <c:pt idx="1774">
                  <c:v>73.900000000000006</c:v>
                </c:pt>
                <c:pt idx="1775">
                  <c:v>74</c:v>
                </c:pt>
                <c:pt idx="1776">
                  <c:v>74</c:v>
                </c:pt>
                <c:pt idx="1777">
                  <c:v>74</c:v>
                </c:pt>
                <c:pt idx="1778">
                  <c:v>74.099999999999994</c:v>
                </c:pt>
                <c:pt idx="1779">
                  <c:v>74.099999999999994</c:v>
                </c:pt>
                <c:pt idx="1780">
                  <c:v>74.2</c:v>
                </c:pt>
                <c:pt idx="1781">
                  <c:v>74.2</c:v>
                </c:pt>
                <c:pt idx="1782">
                  <c:v>74.3</c:v>
                </c:pt>
                <c:pt idx="1783">
                  <c:v>74.3</c:v>
                </c:pt>
                <c:pt idx="1784">
                  <c:v>74.3</c:v>
                </c:pt>
                <c:pt idx="1785">
                  <c:v>74.400000000000006</c:v>
                </c:pt>
                <c:pt idx="1786">
                  <c:v>74.400000000000006</c:v>
                </c:pt>
                <c:pt idx="1787">
                  <c:v>74.5</c:v>
                </c:pt>
                <c:pt idx="1788">
                  <c:v>74.5</c:v>
                </c:pt>
                <c:pt idx="1789">
                  <c:v>74.5</c:v>
                </c:pt>
                <c:pt idx="1790">
                  <c:v>74.599999999999994</c:v>
                </c:pt>
                <c:pt idx="1791">
                  <c:v>74.599999999999994</c:v>
                </c:pt>
                <c:pt idx="1792">
                  <c:v>74.7</c:v>
                </c:pt>
                <c:pt idx="1793">
                  <c:v>74.7</c:v>
                </c:pt>
                <c:pt idx="1794">
                  <c:v>74.8</c:v>
                </c:pt>
                <c:pt idx="1795">
                  <c:v>74.8</c:v>
                </c:pt>
                <c:pt idx="1796">
                  <c:v>74.8</c:v>
                </c:pt>
                <c:pt idx="1797">
                  <c:v>74.900000000000006</c:v>
                </c:pt>
                <c:pt idx="1798">
                  <c:v>74.900000000000006</c:v>
                </c:pt>
                <c:pt idx="1799">
                  <c:v>75</c:v>
                </c:pt>
                <c:pt idx="1800">
                  <c:v>75</c:v>
                </c:pt>
                <c:pt idx="1801">
                  <c:v>75</c:v>
                </c:pt>
                <c:pt idx="1802">
                  <c:v>75.099999999999994</c:v>
                </c:pt>
                <c:pt idx="1803">
                  <c:v>75.099999999999994</c:v>
                </c:pt>
                <c:pt idx="1804">
                  <c:v>75.2</c:v>
                </c:pt>
                <c:pt idx="1805">
                  <c:v>75.2</c:v>
                </c:pt>
                <c:pt idx="1806">
                  <c:v>75.3</c:v>
                </c:pt>
                <c:pt idx="1807">
                  <c:v>75.3</c:v>
                </c:pt>
                <c:pt idx="1808">
                  <c:v>75.3</c:v>
                </c:pt>
                <c:pt idx="1809">
                  <c:v>75.400000000000006</c:v>
                </c:pt>
                <c:pt idx="1810">
                  <c:v>75.400000000000006</c:v>
                </c:pt>
                <c:pt idx="1811">
                  <c:v>75.5</c:v>
                </c:pt>
                <c:pt idx="1812">
                  <c:v>75.5</c:v>
                </c:pt>
                <c:pt idx="1813">
                  <c:v>75.5</c:v>
                </c:pt>
                <c:pt idx="1814">
                  <c:v>75.599999999999994</c:v>
                </c:pt>
                <c:pt idx="1815">
                  <c:v>75.599999999999994</c:v>
                </c:pt>
                <c:pt idx="1816">
                  <c:v>75.7</c:v>
                </c:pt>
                <c:pt idx="1817">
                  <c:v>75.7</c:v>
                </c:pt>
                <c:pt idx="1818">
                  <c:v>75.8</c:v>
                </c:pt>
                <c:pt idx="1819">
                  <c:v>75.8</c:v>
                </c:pt>
                <c:pt idx="1820">
                  <c:v>75.8</c:v>
                </c:pt>
                <c:pt idx="1821">
                  <c:v>75.900000000000006</c:v>
                </c:pt>
                <c:pt idx="1822">
                  <c:v>75.900000000000006</c:v>
                </c:pt>
                <c:pt idx="1823">
                  <c:v>76</c:v>
                </c:pt>
                <c:pt idx="1824">
                  <c:v>76</c:v>
                </c:pt>
                <c:pt idx="1825">
                  <c:v>76</c:v>
                </c:pt>
                <c:pt idx="1826">
                  <c:v>76.099999999999994</c:v>
                </c:pt>
                <c:pt idx="1827">
                  <c:v>76.099999999999994</c:v>
                </c:pt>
                <c:pt idx="1828">
                  <c:v>76.2</c:v>
                </c:pt>
                <c:pt idx="1829">
                  <c:v>76.2</c:v>
                </c:pt>
                <c:pt idx="1830">
                  <c:v>76.3</c:v>
                </c:pt>
                <c:pt idx="1831">
                  <c:v>76.3</c:v>
                </c:pt>
                <c:pt idx="1832">
                  <c:v>76.3</c:v>
                </c:pt>
                <c:pt idx="1833">
                  <c:v>76.400000000000006</c:v>
                </c:pt>
                <c:pt idx="1834">
                  <c:v>76.400000000000006</c:v>
                </c:pt>
                <c:pt idx="1835">
                  <c:v>76.5</c:v>
                </c:pt>
                <c:pt idx="1836">
                  <c:v>76.5</c:v>
                </c:pt>
                <c:pt idx="1837">
                  <c:v>76.5</c:v>
                </c:pt>
                <c:pt idx="1838">
                  <c:v>76.599999999999994</c:v>
                </c:pt>
                <c:pt idx="1839">
                  <c:v>76.599999999999994</c:v>
                </c:pt>
                <c:pt idx="1840">
                  <c:v>76.7</c:v>
                </c:pt>
                <c:pt idx="1841">
                  <c:v>76.7</c:v>
                </c:pt>
                <c:pt idx="1842">
                  <c:v>76.8</c:v>
                </c:pt>
                <c:pt idx="1843">
                  <c:v>76.8</c:v>
                </c:pt>
                <c:pt idx="1844">
                  <c:v>76.8</c:v>
                </c:pt>
                <c:pt idx="1845">
                  <c:v>76.900000000000006</c:v>
                </c:pt>
                <c:pt idx="1846">
                  <c:v>76.900000000000006</c:v>
                </c:pt>
                <c:pt idx="1847">
                  <c:v>77</c:v>
                </c:pt>
                <c:pt idx="1848">
                  <c:v>77</c:v>
                </c:pt>
                <c:pt idx="1849">
                  <c:v>77</c:v>
                </c:pt>
                <c:pt idx="1850">
                  <c:v>77.099999999999994</c:v>
                </c:pt>
                <c:pt idx="1851">
                  <c:v>77.099999999999994</c:v>
                </c:pt>
                <c:pt idx="1852">
                  <c:v>77.2</c:v>
                </c:pt>
                <c:pt idx="1853">
                  <c:v>77.2</c:v>
                </c:pt>
                <c:pt idx="1854">
                  <c:v>77.3</c:v>
                </c:pt>
                <c:pt idx="1855">
                  <c:v>77.3</c:v>
                </c:pt>
                <c:pt idx="1856">
                  <c:v>77.3</c:v>
                </c:pt>
                <c:pt idx="1857">
                  <c:v>77.400000000000006</c:v>
                </c:pt>
                <c:pt idx="1858">
                  <c:v>77.400000000000006</c:v>
                </c:pt>
                <c:pt idx="1859">
                  <c:v>77.5</c:v>
                </c:pt>
                <c:pt idx="1860">
                  <c:v>77.5</c:v>
                </c:pt>
                <c:pt idx="1861">
                  <c:v>77.5</c:v>
                </c:pt>
                <c:pt idx="1862">
                  <c:v>77.599999999999994</c:v>
                </c:pt>
                <c:pt idx="1863">
                  <c:v>77.599999999999994</c:v>
                </c:pt>
                <c:pt idx="1864">
                  <c:v>77.7</c:v>
                </c:pt>
                <c:pt idx="1865">
                  <c:v>77.7</c:v>
                </c:pt>
                <c:pt idx="1866">
                  <c:v>77.8</c:v>
                </c:pt>
                <c:pt idx="1867">
                  <c:v>77.8</c:v>
                </c:pt>
                <c:pt idx="1868">
                  <c:v>77.8</c:v>
                </c:pt>
                <c:pt idx="1869">
                  <c:v>77.900000000000006</c:v>
                </c:pt>
                <c:pt idx="1870">
                  <c:v>77.900000000000006</c:v>
                </c:pt>
                <c:pt idx="1871">
                  <c:v>78</c:v>
                </c:pt>
                <c:pt idx="1872">
                  <c:v>78</c:v>
                </c:pt>
                <c:pt idx="1873">
                  <c:v>78</c:v>
                </c:pt>
                <c:pt idx="1874">
                  <c:v>78.099999999999994</c:v>
                </c:pt>
                <c:pt idx="1875">
                  <c:v>78.099999999999994</c:v>
                </c:pt>
                <c:pt idx="1876">
                  <c:v>78.2</c:v>
                </c:pt>
                <c:pt idx="1877">
                  <c:v>78.2</c:v>
                </c:pt>
                <c:pt idx="1878">
                  <c:v>78.3</c:v>
                </c:pt>
                <c:pt idx="1879">
                  <c:v>78.3</c:v>
                </c:pt>
                <c:pt idx="1880">
                  <c:v>78.3</c:v>
                </c:pt>
                <c:pt idx="1881">
                  <c:v>78.400000000000006</c:v>
                </c:pt>
                <c:pt idx="1882">
                  <c:v>78.400000000000006</c:v>
                </c:pt>
                <c:pt idx="1883">
                  <c:v>78.5</c:v>
                </c:pt>
                <c:pt idx="1884">
                  <c:v>78.5</c:v>
                </c:pt>
                <c:pt idx="1885">
                  <c:v>78.5</c:v>
                </c:pt>
                <c:pt idx="1886">
                  <c:v>78.599999999999994</c:v>
                </c:pt>
                <c:pt idx="1887">
                  <c:v>78.599999999999994</c:v>
                </c:pt>
                <c:pt idx="1888">
                  <c:v>78.7</c:v>
                </c:pt>
                <c:pt idx="1889">
                  <c:v>78.7</c:v>
                </c:pt>
                <c:pt idx="1890">
                  <c:v>78.8</c:v>
                </c:pt>
                <c:pt idx="1891">
                  <c:v>78.8</c:v>
                </c:pt>
                <c:pt idx="1892">
                  <c:v>78.8</c:v>
                </c:pt>
                <c:pt idx="1893">
                  <c:v>78.900000000000006</c:v>
                </c:pt>
                <c:pt idx="1894">
                  <c:v>78.900000000000006</c:v>
                </c:pt>
                <c:pt idx="1895">
                  <c:v>79</c:v>
                </c:pt>
                <c:pt idx="1896">
                  <c:v>79</c:v>
                </c:pt>
                <c:pt idx="1897">
                  <c:v>79</c:v>
                </c:pt>
                <c:pt idx="1898">
                  <c:v>79.099999999999994</c:v>
                </c:pt>
                <c:pt idx="1899">
                  <c:v>79.099999999999994</c:v>
                </c:pt>
                <c:pt idx="1900">
                  <c:v>79.2</c:v>
                </c:pt>
                <c:pt idx="1901">
                  <c:v>79.2</c:v>
                </c:pt>
                <c:pt idx="1902">
                  <c:v>79.3</c:v>
                </c:pt>
                <c:pt idx="1903">
                  <c:v>79.3</c:v>
                </c:pt>
                <c:pt idx="1904">
                  <c:v>79.3</c:v>
                </c:pt>
                <c:pt idx="1905">
                  <c:v>79.400000000000006</c:v>
                </c:pt>
                <c:pt idx="1906">
                  <c:v>79.400000000000006</c:v>
                </c:pt>
                <c:pt idx="1907">
                  <c:v>79.5</c:v>
                </c:pt>
                <c:pt idx="1908">
                  <c:v>79.5</c:v>
                </c:pt>
                <c:pt idx="1909">
                  <c:v>79.5</c:v>
                </c:pt>
                <c:pt idx="1910">
                  <c:v>79.599999999999994</c:v>
                </c:pt>
                <c:pt idx="1911">
                  <c:v>79.599999999999994</c:v>
                </c:pt>
                <c:pt idx="1912">
                  <c:v>79.7</c:v>
                </c:pt>
                <c:pt idx="1913">
                  <c:v>79.7</c:v>
                </c:pt>
                <c:pt idx="1914">
                  <c:v>79.8</c:v>
                </c:pt>
                <c:pt idx="1915">
                  <c:v>79.8</c:v>
                </c:pt>
                <c:pt idx="1916">
                  <c:v>79.8</c:v>
                </c:pt>
                <c:pt idx="1917">
                  <c:v>79.900000000000006</c:v>
                </c:pt>
                <c:pt idx="1918">
                  <c:v>79.900000000000006</c:v>
                </c:pt>
                <c:pt idx="1919">
                  <c:v>80</c:v>
                </c:pt>
                <c:pt idx="1920">
                  <c:v>80</c:v>
                </c:pt>
                <c:pt idx="1921">
                  <c:v>80</c:v>
                </c:pt>
                <c:pt idx="1922">
                  <c:v>80.099999999999994</c:v>
                </c:pt>
                <c:pt idx="1923">
                  <c:v>80.099999999999994</c:v>
                </c:pt>
                <c:pt idx="1924">
                  <c:v>80.2</c:v>
                </c:pt>
                <c:pt idx="1925">
                  <c:v>80.2</c:v>
                </c:pt>
                <c:pt idx="1926">
                  <c:v>80.3</c:v>
                </c:pt>
                <c:pt idx="1927">
                  <c:v>80.3</c:v>
                </c:pt>
                <c:pt idx="1928">
                  <c:v>80.3</c:v>
                </c:pt>
                <c:pt idx="1929">
                  <c:v>80.400000000000006</c:v>
                </c:pt>
                <c:pt idx="1930">
                  <c:v>80.400000000000006</c:v>
                </c:pt>
                <c:pt idx="1931">
                  <c:v>80.5</c:v>
                </c:pt>
                <c:pt idx="1932">
                  <c:v>80.5</c:v>
                </c:pt>
                <c:pt idx="1933">
                  <c:v>80.5</c:v>
                </c:pt>
                <c:pt idx="1934">
                  <c:v>80.599999999999994</c:v>
                </c:pt>
                <c:pt idx="1935">
                  <c:v>80.599999999999994</c:v>
                </c:pt>
                <c:pt idx="1936">
                  <c:v>80.7</c:v>
                </c:pt>
                <c:pt idx="1937">
                  <c:v>80.7</c:v>
                </c:pt>
                <c:pt idx="1938">
                  <c:v>80.8</c:v>
                </c:pt>
                <c:pt idx="1939">
                  <c:v>80.8</c:v>
                </c:pt>
                <c:pt idx="1940">
                  <c:v>80.8</c:v>
                </c:pt>
                <c:pt idx="1941">
                  <c:v>80.900000000000006</c:v>
                </c:pt>
                <c:pt idx="1942">
                  <c:v>80.900000000000006</c:v>
                </c:pt>
                <c:pt idx="1943">
                  <c:v>81</c:v>
                </c:pt>
                <c:pt idx="1944">
                  <c:v>81</c:v>
                </c:pt>
                <c:pt idx="1945">
                  <c:v>81</c:v>
                </c:pt>
                <c:pt idx="1946">
                  <c:v>81.099999999999994</c:v>
                </c:pt>
                <c:pt idx="1947">
                  <c:v>81.099999999999994</c:v>
                </c:pt>
                <c:pt idx="1948">
                  <c:v>81.2</c:v>
                </c:pt>
                <c:pt idx="1949">
                  <c:v>81.2</c:v>
                </c:pt>
                <c:pt idx="1950">
                  <c:v>81.3</c:v>
                </c:pt>
                <c:pt idx="1951">
                  <c:v>81.3</c:v>
                </c:pt>
                <c:pt idx="1952">
                  <c:v>81.3</c:v>
                </c:pt>
                <c:pt idx="1953">
                  <c:v>81.400000000000006</c:v>
                </c:pt>
                <c:pt idx="1954">
                  <c:v>81.400000000000006</c:v>
                </c:pt>
                <c:pt idx="1955">
                  <c:v>81.5</c:v>
                </c:pt>
                <c:pt idx="1956">
                  <c:v>81.5</c:v>
                </c:pt>
                <c:pt idx="1957">
                  <c:v>81.5</c:v>
                </c:pt>
                <c:pt idx="1958">
                  <c:v>81.599999999999994</c:v>
                </c:pt>
                <c:pt idx="1959">
                  <c:v>81.599999999999994</c:v>
                </c:pt>
                <c:pt idx="1960">
                  <c:v>81.7</c:v>
                </c:pt>
                <c:pt idx="1961">
                  <c:v>81.7</c:v>
                </c:pt>
                <c:pt idx="1962">
                  <c:v>81.8</c:v>
                </c:pt>
                <c:pt idx="1963">
                  <c:v>81.8</c:v>
                </c:pt>
                <c:pt idx="1964">
                  <c:v>81.8</c:v>
                </c:pt>
                <c:pt idx="1965">
                  <c:v>81.900000000000006</c:v>
                </c:pt>
                <c:pt idx="1966">
                  <c:v>81.900000000000006</c:v>
                </c:pt>
                <c:pt idx="1967">
                  <c:v>82</c:v>
                </c:pt>
                <c:pt idx="1968">
                  <c:v>82</c:v>
                </c:pt>
                <c:pt idx="1969">
                  <c:v>82</c:v>
                </c:pt>
                <c:pt idx="1970">
                  <c:v>82.1</c:v>
                </c:pt>
                <c:pt idx="1971">
                  <c:v>82.1</c:v>
                </c:pt>
                <c:pt idx="1972">
                  <c:v>82.2</c:v>
                </c:pt>
                <c:pt idx="1973">
                  <c:v>82.2</c:v>
                </c:pt>
                <c:pt idx="1974">
                  <c:v>82.3</c:v>
                </c:pt>
                <c:pt idx="1975">
                  <c:v>82.3</c:v>
                </c:pt>
                <c:pt idx="1976">
                  <c:v>82.3</c:v>
                </c:pt>
                <c:pt idx="1977">
                  <c:v>82.4</c:v>
                </c:pt>
                <c:pt idx="1978">
                  <c:v>82.4</c:v>
                </c:pt>
                <c:pt idx="1979">
                  <c:v>82.5</c:v>
                </c:pt>
                <c:pt idx="1980">
                  <c:v>82.5</c:v>
                </c:pt>
                <c:pt idx="1981">
                  <c:v>82.5</c:v>
                </c:pt>
                <c:pt idx="1982">
                  <c:v>82.6</c:v>
                </c:pt>
                <c:pt idx="1983">
                  <c:v>82.6</c:v>
                </c:pt>
                <c:pt idx="1984">
                  <c:v>82.7</c:v>
                </c:pt>
                <c:pt idx="1985">
                  <c:v>82.7</c:v>
                </c:pt>
                <c:pt idx="1986">
                  <c:v>82.8</c:v>
                </c:pt>
                <c:pt idx="1987">
                  <c:v>82.8</c:v>
                </c:pt>
                <c:pt idx="1988">
                  <c:v>82.8</c:v>
                </c:pt>
                <c:pt idx="1989">
                  <c:v>82.9</c:v>
                </c:pt>
                <c:pt idx="1990">
                  <c:v>82.9</c:v>
                </c:pt>
                <c:pt idx="1991">
                  <c:v>83</c:v>
                </c:pt>
                <c:pt idx="1992">
                  <c:v>83</c:v>
                </c:pt>
                <c:pt idx="1993">
                  <c:v>83</c:v>
                </c:pt>
                <c:pt idx="1994">
                  <c:v>83.1</c:v>
                </c:pt>
                <c:pt idx="1995">
                  <c:v>83.1</c:v>
                </c:pt>
                <c:pt idx="1996">
                  <c:v>83.2</c:v>
                </c:pt>
                <c:pt idx="1997">
                  <c:v>83.2</c:v>
                </c:pt>
                <c:pt idx="1998">
                  <c:v>83.3</c:v>
                </c:pt>
                <c:pt idx="1999">
                  <c:v>83.3</c:v>
                </c:pt>
                <c:pt idx="2000">
                  <c:v>83.3</c:v>
                </c:pt>
                <c:pt idx="2001">
                  <c:v>83.4</c:v>
                </c:pt>
                <c:pt idx="2002">
                  <c:v>83.4</c:v>
                </c:pt>
                <c:pt idx="2003">
                  <c:v>83.5</c:v>
                </c:pt>
                <c:pt idx="2004">
                  <c:v>83.5</c:v>
                </c:pt>
                <c:pt idx="2005">
                  <c:v>83.5</c:v>
                </c:pt>
                <c:pt idx="2006">
                  <c:v>83.6</c:v>
                </c:pt>
                <c:pt idx="2007">
                  <c:v>83.6</c:v>
                </c:pt>
                <c:pt idx="2008">
                  <c:v>83.7</c:v>
                </c:pt>
                <c:pt idx="2009">
                  <c:v>83.7</c:v>
                </c:pt>
                <c:pt idx="2010">
                  <c:v>83.8</c:v>
                </c:pt>
                <c:pt idx="2011">
                  <c:v>83.8</c:v>
                </c:pt>
                <c:pt idx="2012">
                  <c:v>83.8</c:v>
                </c:pt>
                <c:pt idx="2013">
                  <c:v>83.9</c:v>
                </c:pt>
                <c:pt idx="2014">
                  <c:v>83.9</c:v>
                </c:pt>
                <c:pt idx="2015">
                  <c:v>84</c:v>
                </c:pt>
                <c:pt idx="2016">
                  <c:v>84</c:v>
                </c:pt>
                <c:pt idx="2017">
                  <c:v>84</c:v>
                </c:pt>
                <c:pt idx="2018">
                  <c:v>84.1</c:v>
                </c:pt>
                <c:pt idx="2019">
                  <c:v>84.1</c:v>
                </c:pt>
                <c:pt idx="2020">
                  <c:v>84.2</c:v>
                </c:pt>
                <c:pt idx="2021">
                  <c:v>84.2</c:v>
                </c:pt>
                <c:pt idx="2022">
                  <c:v>84.3</c:v>
                </c:pt>
                <c:pt idx="2023">
                  <c:v>84.3</c:v>
                </c:pt>
                <c:pt idx="2024">
                  <c:v>84.3</c:v>
                </c:pt>
                <c:pt idx="2025">
                  <c:v>84.4</c:v>
                </c:pt>
                <c:pt idx="2026">
                  <c:v>84.4</c:v>
                </c:pt>
                <c:pt idx="2027">
                  <c:v>84.5</c:v>
                </c:pt>
                <c:pt idx="2028">
                  <c:v>84.5</c:v>
                </c:pt>
                <c:pt idx="2029">
                  <c:v>84.5</c:v>
                </c:pt>
                <c:pt idx="2030">
                  <c:v>84.6</c:v>
                </c:pt>
                <c:pt idx="2031">
                  <c:v>84.6</c:v>
                </c:pt>
                <c:pt idx="2032">
                  <c:v>84.7</c:v>
                </c:pt>
                <c:pt idx="2033">
                  <c:v>84.7</c:v>
                </c:pt>
                <c:pt idx="2034">
                  <c:v>84.8</c:v>
                </c:pt>
                <c:pt idx="2035">
                  <c:v>84.8</c:v>
                </c:pt>
                <c:pt idx="2036">
                  <c:v>84.8</c:v>
                </c:pt>
                <c:pt idx="2037">
                  <c:v>84.9</c:v>
                </c:pt>
                <c:pt idx="2038">
                  <c:v>84.9</c:v>
                </c:pt>
                <c:pt idx="2039">
                  <c:v>85</c:v>
                </c:pt>
                <c:pt idx="2040">
                  <c:v>85</c:v>
                </c:pt>
                <c:pt idx="2041">
                  <c:v>85</c:v>
                </c:pt>
                <c:pt idx="2042">
                  <c:v>85.1</c:v>
                </c:pt>
                <c:pt idx="2043">
                  <c:v>85.1</c:v>
                </c:pt>
                <c:pt idx="2044">
                  <c:v>85.2</c:v>
                </c:pt>
                <c:pt idx="2045">
                  <c:v>85.2</c:v>
                </c:pt>
                <c:pt idx="2046">
                  <c:v>85.3</c:v>
                </c:pt>
                <c:pt idx="2047">
                  <c:v>85.3</c:v>
                </c:pt>
                <c:pt idx="2048">
                  <c:v>85.3</c:v>
                </c:pt>
                <c:pt idx="2049">
                  <c:v>85.4</c:v>
                </c:pt>
                <c:pt idx="2050">
                  <c:v>85.4</c:v>
                </c:pt>
                <c:pt idx="2051">
                  <c:v>85.5</c:v>
                </c:pt>
                <c:pt idx="2052">
                  <c:v>85.5</c:v>
                </c:pt>
                <c:pt idx="2053">
                  <c:v>85.5</c:v>
                </c:pt>
                <c:pt idx="2054">
                  <c:v>85.6</c:v>
                </c:pt>
                <c:pt idx="2055">
                  <c:v>85.6</c:v>
                </c:pt>
                <c:pt idx="2056">
                  <c:v>85.7</c:v>
                </c:pt>
                <c:pt idx="2057">
                  <c:v>85.7</c:v>
                </c:pt>
                <c:pt idx="2058">
                  <c:v>85.8</c:v>
                </c:pt>
                <c:pt idx="2059">
                  <c:v>85.8</c:v>
                </c:pt>
                <c:pt idx="2060">
                  <c:v>85.8</c:v>
                </c:pt>
                <c:pt idx="2061">
                  <c:v>85.9</c:v>
                </c:pt>
                <c:pt idx="2062">
                  <c:v>85.9</c:v>
                </c:pt>
                <c:pt idx="2063">
                  <c:v>86</c:v>
                </c:pt>
                <c:pt idx="2064">
                  <c:v>86</c:v>
                </c:pt>
                <c:pt idx="2065">
                  <c:v>86</c:v>
                </c:pt>
                <c:pt idx="2066">
                  <c:v>86.1</c:v>
                </c:pt>
                <c:pt idx="2067">
                  <c:v>86.1</c:v>
                </c:pt>
                <c:pt idx="2068">
                  <c:v>86.2</c:v>
                </c:pt>
                <c:pt idx="2069">
                  <c:v>86.2</c:v>
                </c:pt>
                <c:pt idx="2070">
                  <c:v>86.3</c:v>
                </c:pt>
                <c:pt idx="2071">
                  <c:v>86.3</c:v>
                </c:pt>
                <c:pt idx="2072">
                  <c:v>86.3</c:v>
                </c:pt>
                <c:pt idx="2073">
                  <c:v>86.4</c:v>
                </c:pt>
                <c:pt idx="2074">
                  <c:v>86.4</c:v>
                </c:pt>
                <c:pt idx="2075">
                  <c:v>86.5</c:v>
                </c:pt>
                <c:pt idx="2076">
                  <c:v>86.5</c:v>
                </c:pt>
                <c:pt idx="2077">
                  <c:v>86.5</c:v>
                </c:pt>
                <c:pt idx="2078">
                  <c:v>86.6</c:v>
                </c:pt>
                <c:pt idx="2079">
                  <c:v>86.6</c:v>
                </c:pt>
                <c:pt idx="2080">
                  <c:v>86.7</c:v>
                </c:pt>
                <c:pt idx="2081">
                  <c:v>86.7</c:v>
                </c:pt>
                <c:pt idx="2082">
                  <c:v>86.8</c:v>
                </c:pt>
                <c:pt idx="2083">
                  <c:v>86.8</c:v>
                </c:pt>
                <c:pt idx="2084">
                  <c:v>86.8</c:v>
                </c:pt>
                <c:pt idx="2085">
                  <c:v>86.9</c:v>
                </c:pt>
                <c:pt idx="2086">
                  <c:v>86.9</c:v>
                </c:pt>
                <c:pt idx="2087">
                  <c:v>87</c:v>
                </c:pt>
                <c:pt idx="2088">
                  <c:v>87</c:v>
                </c:pt>
                <c:pt idx="2089">
                  <c:v>87</c:v>
                </c:pt>
                <c:pt idx="2090">
                  <c:v>87.1</c:v>
                </c:pt>
                <c:pt idx="2091">
                  <c:v>87.1</c:v>
                </c:pt>
                <c:pt idx="2092">
                  <c:v>87.2</c:v>
                </c:pt>
                <c:pt idx="2093">
                  <c:v>87.2</c:v>
                </c:pt>
                <c:pt idx="2094">
                  <c:v>87.3</c:v>
                </c:pt>
                <c:pt idx="2095">
                  <c:v>87.3</c:v>
                </c:pt>
                <c:pt idx="2096">
                  <c:v>87.3</c:v>
                </c:pt>
                <c:pt idx="2097">
                  <c:v>87.4</c:v>
                </c:pt>
                <c:pt idx="2098">
                  <c:v>87.4</c:v>
                </c:pt>
                <c:pt idx="2099">
                  <c:v>87.5</c:v>
                </c:pt>
                <c:pt idx="2100">
                  <c:v>87.5</c:v>
                </c:pt>
                <c:pt idx="2101">
                  <c:v>87.5</c:v>
                </c:pt>
                <c:pt idx="2102">
                  <c:v>87.6</c:v>
                </c:pt>
                <c:pt idx="2103">
                  <c:v>87.6</c:v>
                </c:pt>
                <c:pt idx="2104">
                  <c:v>87.7</c:v>
                </c:pt>
                <c:pt idx="2105">
                  <c:v>87.7</c:v>
                </c:pt>
                <c:pt idx="2106">
                  <c:v>87.8</c:v>
                </c:pt>
                <c:pt idx="2107">
                  <c:v>87.8</c:v>
                </c:pt>
                <c:pt idx="2108">
                  <c:v>87.8</c:v>
                </c:pt>
                <c:pt idx="2109">
                  <c:v>87.9</c:v>
                </c:pt>
                <c:pt idx="2110">
                  <c:v>87.9</c:v>
                </c:pt>
                <c:pt idx="2111">
                  <c:v>88</c:v>
                </c:pt>
                <c:pt idx="2112">
                  <c:v>88</c:v>
                </c:pt>
                <c:pt idx="2113">
                  <c:v>88</c:v>
                </c:pt>
                <c:pt idx="2114">
                  <c:v>88.1</c:v>
                </c:pt>
                <c:pt idx="2115">
                  <c:v>88.1</c:v>
                </c:pt>
                <c:pt idx="2116">
                  <c:v>88.2</c:v>
                </c:pt>
                <c:pt idx="2117">
                  <c:v>88.2</c:v>
                </c:pt>
                <c:pt idx="2118">
                  <c:v>88.3</c:v>
                </c:pt>
                <c:pt idx="2119">
                  <c:v>88.3</c:v>
                </c:pt>
                <c:pt idx="2120">
                  <c:v>88.3</c:v>
                </c:pt>
                <c:pt idx="2121">
                  <c:v>88.4</c:v>
                </c:pt>
                <c:pt idx="2122">
                  <c:v>88.4</c:v>
                </c:pt>
                <c:pt idx="2123">
                  <c:v>88.5</c:v>
                </c:pt>
                <c:pt idx="2124">
                  <c:v>88.5</c:v>
                </c:pt>
                <c:pt idx="2125">
                  <c:v>88.5</c:v>
                </c:pt>
                <c:pt idx="2126">
                  <c:v>88.6</c:v>
                </c:pt>
                <c:pt idx="2127">
                  <c:v>88.6</c:v>
                </c:pt>
                <c:pt idx="2128">
                  <c:v>88.7</c:v>
                </c:pt>
                <c:pt idx="2129">
                  <c:v>88.7</c:v>
                </c:pt>
                <c:pt idx="2130">
                  <c:v>88.8</c:v>
                </c:pt>
                <c:pt idx="2131">
                  <c:v>88.8</c:v>
                </c:pt>
                <c:pt idx="2132">
                  <c:v>88.8</c:v>
                </c:pt>
                <c:pt idx="2133">
                  <c:v>88.9</c:v>
                </c:pt>
                <c:pt idx="2134">
                  <c:v>88.9</c:v>
                </c:pt>
                <c:pt idx="2135">
                  <c:v>89</c:v>
                </c:pt>
                <c:pt idx="2136">
                  <c:v>89</c:v>
                </c:pt>
                <c:pt idx="2137">
                  <c:v>89</c:v>
                </c:pt>
                <c:pt idx="2138">
                  <c:v>89.1</c:v>
                </c:pt>
                <c:pt idx="2139">
                  <c:v>89.1</c:v>
                </c:pt>
                <c:pt idx="2140">
                  <c:v>89.2</c:v>
                </c:pt>
                <c:pt idx="2141">
                  <c:v>89.2</c:v>
                </c:pt>
                <c:pt idx="2142">
                  <c:v>89.3</c:v>
                </c:pt>
                <c:pt idx="2143">
                  <c:v>89.3</c:v>
                </c:pt>
                <c:pt idx="2144">
                  <c:v>89.3</c:v>
                </c:pt>
                <c:pt idx="2145">
                  <c:v>89.4</c:v>
                </c:pt>
                <c:pt idx="2146">
                  <c:v>89.4</c:v>
                </c:pt>
                <c:pt idx="2147">
                  <c:v>89.5</c:v>
                </c:pt>
                <c:pt idx="2148">
                  <c:v>89.5</c:v>
                </c:pt>
                <c:pt idx="2149">
                  <c:v>89.5</c:v>
                </c:pt>
                <c:pt idx="2150">
                  <c:v>89.6</c:v>
                </c:pt>
                <c:pt idx="2151">
                  <c:v>89.6</c:v>
                </c:pt>
                <c:pt idx="2152">
                  <c:v>89.7</c:v>
                </c:pt>
                <c:pt idx="2153">
                  <c:v>89.7</c:v>
                </c:pt>
                <c:pt idx="2154">
                  <c:v>89.8</c:v>
                </c:pt>
                <c:pt idx="2155">
                  <c:v>89.8</c:v>
                </c:pt>
                <c:pt idx="2156">
                  <c:v>89.8</c:v>
                </c:pt>
                <c:pt idx="2157">
                  <c:v>89.9</c:v>
                </c:pt>
                <c:pt idx="2158">
                  <c:v>89.9</c:v>
                </c:pt>
                <c:pt idx="2159">
                  <c:v>90</c:v>
                </c:pt>
                <c:pt idx="2160">
                  <c:v>90</c:v>
                </c:pt>
                <c:pt idx="2161">
                  <c:v>90</c:v>
                </c:pt>
                <c:pt idx="2162">
                  <c:v>90.1</c:v>
                </c:pt>
                <c:pt idx="2163">
                  <c:v>90.1</c:v>
                </c:pt>
                <c:pt idx="2164">
                  <c:v>90.2</c:v>
                </c:pt>
                <c:pt idx="2165">
                  <c:v>90.2</c:v>
                </c:pt>
                <c:pt idx="2166">
                  <c:v>90.3</c:v>
                </c:pt>
                <c:pt idx="2167">
                  <c:v>90.3</c:v>
                </c:pt>
                <c:pt idx="2168">
                  <c:v>90.3</c:v>
                </c:pt>
                <c:pt idx="2169">
                  <c:v>90.4</c:v>
                </c:pt>
                <c:pt idx="2170">
                  <c:v>90.4</c:v>
                </c:pt>
                <c:pt idx="2171">
                  <c:v>90.5</c:v>
                </c:pt>
                <c:pt idx="2172">
                  <c:v>90.5</c:v>
                </c:pt>
                <c:pt idx="2173">
                  <c:v>90.5</c:v>
                </c:pt>
                <c:pt idx="2174">
                  <c:v>90.6</c:v>
                </c:pt>
                <c:pt idx="2175">
                  <c:v>90.6</c:v>
                </c:pt>
                <c:pt idx="2176">
                  <c:v>90.7</c:v>
                </c:pt>
                <c:pt idx="2177">
                  <c:v>90.7</c:v>
                </c:pt>
                <c:pt idx="2178">
                  <c:v>90.8</c:v>
                </c:pt>
                <c:pt idx="2179">
                  <c:v>90.8</c:v>
                </c:pt>
                <c:pt idx="2180">
                  <c:v>90.8</c:v>
                </c:pt>
                <c:pt idx="2181">
                  <c:v>90.9</c:v>
                </c:pt>
                <c:pt idx="2182">
                  <c:v>90.9</c:v>
                </c:pt>
                <c:pt idx="2183">
                  <c:v>91</c:v>
                </c:pt>
                <c:pt idx="2184">
                  <c:v>91</c:v>
                </c:pt>
                <c:pt idx="2185">
                  <c:v>91</c:v>
                </c:pt>
                <c:pt idx="2186">
                  <c:v>91.1</c:v>
                </c:pt>
                <c:pt idx="2187">
                  <c:v>91.1</c:v>
                </c:pt>
                <c:pt idx="2188">
                  <c:v>91.2</c:v>
                </c:pt>
                <c:pt idx="2189">
                  <c:v>91.2</c:v>
                </c:pt>
                <c:pt idx="2190">
                  <c:v>91.3</c:v>
                </c:pt>
                <c:pt idx="2191">
                  <c:v>91.3</c:v>
                </c:pt>
                <c:pt idx="2192">
                  <c:v>91.3</c:v>
                </c:pt>
                <c:pt idx="2193">
                  <c:v>91.4</c:v>
                </c:pt>
                <c:pt idx="2194">
                  <c:v>91.4</c:v>
                </c:pt>
                <c:pt idx="2195">
                  <c:v>91.5</c:v>
                </c:pt>
                <c:pt idx="2196">
                  <c:v>91.5</c:v>
                </c:pt>
                <c:pt idx="2197">
                  <c:v>91.5</c:v>
                </c:pt>
                <c:pt idx="2198">
                  <c:v>91.6</c:v>
                </c:pt>
                <c:pt idx="2199">
                  <c:v>91.6</c:v>
                </c:pt>
                <c:pt idx="2200">
                  <c:v>91.7</c:v>
                </c:pt>
                <c:pt idx="2201">
                  <c:v>91.7</c:v>
                </c:pt>
                <c:pt idx="2202">
                  <c:v>91.8</c:v>
                </c:pt>
                <c:pt idx="2203">
                  <c:v>91.8</c:v>
                </c:pt>
                <c:pt idx="2204">
                  <c:v>91.8</c:v>
                </c:pt>
                <c:pt idx="2205">
                  <c:v>91.9</c:v>
                </c:pt>
                <c:pt idx="2206">
                  <c:v>91.9</c:v>
                </c:pt>
                <c:pt idx="2207">
                  <c:v>92</c:v>
                </c:pt>
                <c:pt idx="2208">
                  <c:v>92</c:v>
                </c:pt>
                <c:pt idx="2209">
                  <c:v>92</c:v>
                </c:pt>
                <c:pt idx="2210">
                  <c:v>92.1</c:v>
                </c:pt>
                <c:pt idx="2211">
                  <c:v>92.1</c:v>
                </c:pt>
                <c:pt idx="2212">
                  <c:v>92.2</c:v>
                </c:pt>
                <c:pt idx="2213">
                  <c:v>92.2</c:v>
                </c:pt>
                <c:pt idx="2214">
                  <c:v>92.3</c:v>
                </c:pt>
                <c:pt idx="2215">
                  <c:v>92.3</c:v>
                </c:pt>
                <c:pt idx="2216">
                  <c:v>92.3</c:v>
                </c:pt>
                <c:pt idx="2217">
                  <c:v>92.4</c:v>
                </c:pt>
                <c:pt idx="2218">
                  <c:v>92.4</c:v>
                </c:pt>
                <c:pt idx="2219">
                  <c:v>92.5</c:v>
                </c:pt>
                <c:pt idx="2220">
                  <c:v>92.5</c:v>
                </c:pt>
                <c:pt idx="2221">
                  <c:v>92.5</c:v>
                </c:pt>
                <c:pt idx="2222">
                  <c:v>92.6</c:v>
                </c:pt>
                <c:pt idx="2223">
                  <c:v>92.6</c:v>
                </c:pt>
                <c:pt idx="2224">
                  <c:v>92.7</c:v>
                </c:pt>
                <c:pt idx="2225">
                  <c:v>92.7</c:v>
                </c:pt>
                <c:pt idx="2226">
                  <c:v>92.8</c:v>
                </c:pt>
                <c:pt idx="2227">
                  <c:v>92.8</c:v>
                </c:pt>
                <c:pt idx="2228">
                  <c:v>92.8</c:v>
                </c:pt>
                <c:pt idx="2229">
                  <c:v>92.9</c:v>
                </c:pt>
                <c:pt idx="2230">
                  <c:v>92.9</c:v>
                </c:pt>
                <c:pt idx="2231">
                  <c:v>93</c:v>
                </c:pt>
                <c:pt idx="2232">
                  <c:v>93</c:v>
                </c:pt>
                <c:pt idx="2233">
                  <c:v>93</c:v>
                </c:pt>
                <c:pt idx="2234">
                  <c:v>93.1</c:v>
                </c:pt>
                <c:pt idx="2235">
                  <c:v>93.1</c:v>
                </c:pt>
                <c:pt idx="2236">
                  <c:v>93.2</c:v>
                </c:pt>
                <c:pt idx="2237">
                  <c:v>93.2</c:v>
                </c:pt>
                <c:pt idx="2238">
                  <c:v>93.3</c:v>
                </c:pt>
                <c:pt idx="2239">
                  <c:v>93.3</c:v>
                </c:pt>
                <c:pt idx="2240">
                  <c:v>93.3</c:v>
                </c:pt>
                <c:pt idx="2241">
                  <c:v>93.4</c:v>
                </c:pt>
                <c:pt idx="2242">
                  <c:v>93.4</c:v>
                </c:pt>
                <c:pt idx="2243">
                  <c:v>93.5</c:v>
                </c:pt>
                <c:pt idx="2244">
                  <c:v>93.5</c:v>
                </c:pt>
                <c:pt idx="2245">
                  <c:v>93.5</c:v>
                </c:pt>
                <c:pt idx="2246">
                  <c:v>93.6</c:v>
                </c:pt>
                <c:pt idx="2247">
                  <c:v>93.6</c:v>
                </c:pt>
                <c:pt idx="2248">
                  <c:v>93.7</c:v>
                </c:pt>
                <c:pt idx="2249">
                  <c:v>93.7</c:v>
                </c:pt>
                <c:pt idx="2250">
                  <c:v>93.8</c:v>
                </c:pt>
                <c:pt idx="2251">
                  <c:v>93.8</c:v>
                </c:pt>
                <c:pt idx="2252">
                  <c:v>93.8</c:v>
                </c:pt>
                <c:pt idx="2253">
                  <c:v>93.9</c:v>
                </c:pt>
                <c:pt idx="2254">
                  <c:v>93.9</c:v>
                </c:pt>
                <c:pt idx="2255">
                  <c:v>94</c:v>
                </c:pt>
                <c:pt idx="2256">
                  <c:v>94</c:v>
                </c:pt>
                <c:pt idx="2257">
                  <c:v>94</c:v>
                </c:pt>
                <c:pt idx="2258">
                  <c:v>94.1</c:v>
                </c:pt>
                <c:pt idx="2259">
                  <c:v>94.1</c:v>
                </c:pt>
                <c:pt idx="2260">
                  <c:v>94.2</c:v>
                </c:pt>
                <c:pt idx="2261">
                  <c:v>94.2</c:v>
                </c:pt>
                <c:pt idx="2262">
                  <c:v>94.3</c:v>
                </c:pt>
                <c:pt idx="2263">
                  <c:v>94.3</c:v>
                </c:pt>
                <c:pt idx="2264">
                  <c:v>94.3</c:v>
                </c:pt>
                <c:pt idx="2265">
                  <c:v>94.4</c:v>
                </c:pt>
                <c:pt idx="2266">
                  <c:v>94.4</c:v>
                </c:pt>
                <c:pt idx="2267">
                  <c:v>94.5</c:v>
                </c:pt>
                <c:pt idx="2268">
                  <c:v>94.5</c:v>
                </c:pt>
                <c:pt idx="2269">
                  <c:v>94.5</c:v>
                </c:pt>
                <c:pt idx="2270">
                  <c:v>94.6</c:v>
                </c:pt>
                <c:pt idx="2271">
                  <c:v>94.6</c:v>
                </c:pt>
                <c:pt idx="2272">
                  <c:v>94.7</c:v>
                </c:pt>
                <c:pt idx="2273">
                  <c:v>94.7</c:v>
                </c:pt>
                <c:pt idx="2274">
                  <c:v>94.8</c:v>
                </c:pt>
                <c:pt idx="2275">
                  <c:v>94.8</c:v>
                </c:pt>
                <c:pt idx="2276">
                  <c:v>94.8</c:v>
                </c:pt>
                <c:pt idx="2277">
                  <c:v>94.9</c:v>
                </c:pt>
                <c:pt idx="2278">
                  <c:v>94.9</c:v>
                </c:pt>
                <c:pt idx="2279">
                  <c:v>95</c:v>
                </c:pt>
                <c:pt idx="2280">
                  <c:v>95</c:v>
                </c:pt>
                <c:pt idx="2281">
                  <c:v>95</c:v>
                </c:pt>
                <c:pt idx="2282">
                  <c:v>95.1</c:v>
                </c:pt>
                <c:pt idx="2283">
                  <c:v>95.1</c:v>
                </c:pt>
                <c:pt idx="2284">
                  <c:v>95.2</c:v>
                </c:pt>
                <c:pt idx="2285">
                  <c:v>95.2</c:v>
                </c:pt>
                <c:pt idx="2286">
                  <c:v>95.3</c:v>
                </c:pt>
                <c:pt idx="2287">
                  <c:v>95.3</c:v>
                </c:pt>
                <c:pt idx="2288">
                  <c:v>95.3</c:v>
                </c:pt>
                <c:pt idx="2289">
                  <c:v>95.4</c:v>
                </c:pt>
                <c:pt idx="2290">
                  <c:v>95.4</c:v>
                </c:pt>
                <c:pt idx="2291">
                  <c:v>95.5</c:v>
                </c:pt>
                <c:pt idx="2292">
                  <c:v>95.5</c:v>
                </c:pt>
                <c:pt idx="2293">
                  <c:v>95.5</c:v>
                </c:pt>
                <c:pt idx="2294">
                  <c:v>95.6</c:v>
                </c:pt>
                <c:pt idx="2295">
                  <c:v>95.6</c:v>
                </c:pt>
                <c:pt idx="2296">
                  <c:v>95.7</c:v>
                </c:pt>
                <c:pt idx="2297">
                  <c:v>95.7</c:v>
                </c:pt>
                <c:pt idx="2298">
                  <c:v>95.8</c:v>
                </c:pt>
                <c:pt idx="2299">
                  <c:v>95.8</c:v>
                </c:pt>
                <c:pt idx="2300">
                  <c:v>95.8</c:v>
                </c:pt>
                <c:pt idx="2301">
                  <c:v>95.9</c:v>
                </c:pt>
                <c:pt idx="2302">
                  <c:v>95.9</c:v>
                </c:pt>
                <c:pt idx="2303">
                  <c:v>96</c:v>
                </c:pt>
                <c:pt idx="2304">
                  <c:v>96</c:v>
                </c:pt>
                <c:pt idx="2305">
                  <c:v>96</c:v>
                </c:pt>
                <c:pt idx="2306">
                  <c:v>96.1</c:v>
                </c:pt>
                <c:pt idx="2307">
                  <c:v>96.1</c:v>
                </c:pt>
                <c:pt idx="2308">
                  <c:v>96.2</c:v>
                </c:pt>
                <c:pt idx="2309">
                  <c:v>96.2</c:v>
                </c:pt>
                <c:pt idx="2310">
                  <c:v>96.3</c:v>
                </c:pt>
                <c:pt idx="2311">
                  <c:v>96.3</c:v>
                </c:pt>
                <c:pt idx="2312">
                  <c:v>96.3</c:v>
                </c:pt>
                <c:pt idx="2313">
                  <c:v>96.4</c:v>
                </c:pt>
                <c:pt idx="2314">
                  <c:v>96.4</c:v>
                </c:pt>
                <c:pt idx="2315">
                  <c:v>96.5</c:v>
                </c:pt>
                <c:pt idx="2316">
                  <c:v>96.5</c:v>
                </c:pt>
                <c:pt idx="2317">
                  <c:v>96.5</c:v>
                </c:pt>
                <c:pt idx="2318">
                  <c:v>96.6</c:v>
                </c:pt>
                <c:pt idx="2319">
                  <c:v>96.6</c:v>
                </c:pt>
                <c:pt idx="2320">
                  <c:v>96.7</c:v>
                </c:pt>
                <c:pt idx="2321">
                  <c:v>96.7</c:v>
                </c:pt>
                <c:pt idx="2322">
                  <c:v>96.8</c:v>
                </c:pt>
                <c:pt idx="2323">
                  <c:v>96.8</c:v>
                </c:pt>
                <c:pt idx="2324">
                  <c:v>96.8</c:v>
                </c:pt>
                <c:pt idx="2325">
                  <c:v>96.9</c:v>
                </c:pt>
                <c:pt idx="2326">
                  <c:v>96.9</c:v>
                </c:pt>
                <c:pt idx="2327">
                  <c:v>97</c:v>
                </c:pt>
                <c:pt idx="2328">
                  <c:v>97</c:v>
                </c:pt>
                <c:pt idx="2329">
                  <c:v>97</c:v>
                </c:pt>
                <c:pt idx="2330">
                  <c:v>97.1</c:v>
                </c:pt>
                <c:pt idx="2331">
                  <c:v>97.1</c:v>
                </c:pt>
                <c:pt idx="2332">
                  <c:v>97.2</c:v>
                </c:pt>
                <c:pt idx="2333">
                  <c:v>97.2</c:v>
                </c:pt>
                <c:pt idx="2334">
                  <c:v>97.3</c:v>
                </c:pt>
                <c:pt idx="2335">
                  <c:v>97.3</c:v>
                </c:pt>
                <c:pt idx="2336">
                  <c:v>97.3</c:v>
                </c:pt>
                <c:pt idx="2337">
                  <c:v>97.4</c:v>
                </c:pt>
                <c:pt idx="2338">
                  <c:v>97.4</c:v>
                </c:pt>
                <c:pt idx="2339">
                  <c:v>97.5</c:v>
                </c:pt>
                <c:pt idx="2340">
                  <c:v>97.5</c:v>
                </c:pt>
                <c:pt idx="2341">
                  <c:v>97.5</c:v>
                </c:pt>
                <c:pt idx="2342">
                  <c:v>97.6</c:v>
                </c:pt>
                <c:pt idx="2343">
                  <c:v>97.6</c:v>
                </c:pt>
                <c:pt idx="2344">
                  <c:v>97.7</c:v>
                </c:pt>
                <c:pt idx="2345">
                  <c:v>97.7</c:v>
                </c:pt>
                <c:pt idx="2346">
                  <c:v>97.8</c:v>
                </c:pt>
                <c:pt idx="2347">
                  <c:v>97.8</c:v>
                </c:pt>
                <c:pt idx="2348">
                  <c:v>97.8</c:v>
                </c:pt>
                <c:pt idx="2349">
                  <c:v>97.9</c:v>
                </c:pt>
                <c:pt idx="2350">
                  <c:v>97.9</c:v>
                </c:pt>
                <c:pt idx="2351">
                  <c:v>98</c:v>
                </c:pt>
                <c:pt idx="2352">
                  <c:v>98</c:v>
                </c:pt>
                <c:pt idx="2353">
                  <c:v>98</c:v>
                </c:pt>
                <c:pt idx="2354">
                  <c:v>98.1</c:v>
                </c:pt>
                <c:pt idx="2355">
                  <c:v>98.1</c:v>
                </c:pt>
                <c:pt idx="2356">
                  <c:v>98.2</c:v>
                </c:pt>
                <c:pt idx="2357">
                  <c:v>98.2</c:v>
                </c:pt>
                <c:pt idx="2358">
                  <c:v>98.3</c:v>
                </c:pt>
                <c:pt idx="2359">
                  <c:v>98.3</c:v>
                </c:pt>
                <c:pt idx="2360">
                  <c:v>98.3</c:v>
                </c:pt>
                <c:pt idx="2361">
                  <c:v>98.4</c:v>
                </c:pt>
                <c:pt idx="2362">
                  <c:v>98.4</c:v>
                </c:pt>
                <c:pt idx="2363">
                  <c:v>98.5</c:v>
                </c:pt>
                <c:pt idx="2364">
                  <c:v>98.5</c:v>
                </c:pt>
                <c:pt idx="2365">
                  <c:v>98.5</c:v>
                </c:pt>
                <c:pt idx="2366">
                  <c:v>98.6</c:v>
                </c:pt>
                <c:pt idx="2367">
                  <c:v>98.6</c:v>
                </c:pt>
                <c:pt idx="2368">
                  <c:v>98.7</c:v>
                </c:pt>
                <c:pt idx="2369">
                  <c:v>98.7</c:v>
                </c:pt>
                <c:pt idx="2370">
                  <c:v>98.8</c:v>
                </c:pt>
                <c:pt idx="2371">
                  <c:v>98.8</c:v>
                </c:pt>
                <c:pt idx="2372">
                  <c:v>98.8</c:v>
                </c:pt>
                <c:pt idx="2373">
                  <c:v>98.9</c:v>
                </c:pt>
                <c:pt idx="2374">
                  <c:v>98.9</c:v>
                </c:pt>
                <c:pt idx="2375">
                  <c:v>99</c:v>
                </c:pt>
                <c:pt idx="2376">
                  <c:v>99</c:v>
                </c:pt>
                <c:pt idx="2377">
                  <c:v>99</c:v>
                </c:pt>
                <c:pt idx="2378">
                  <c:v>99.1</c:v>
                </c:pt>
                <c:pt idx="2379">
                  <c:v>99.1</c:v>
                </c:pt>
                <c:pt idx="2380">
                  <c:v>99.2</c:v>
                </c:pt>
                <c:pt idx="2381">
                  <c:v>99.2</c:v>
                </c:pt>
                <c:pt idx="2382">
                  <c:v>99.3</c:v>
                </c:pt>
                <c:pt idx="2383">
                  <c:v>99.3</c:v>
                </c:pt>
                <c:pt idx="2384">
                  <c:v>99.3</c:v>
                </c:pt>
                <c:pt idx="2385">
                  <c:v>99.4</c:v>
                </c:pt>
                <c:pt idx="2386">
                  <c:v>99.4</c:v>
                </c:pt>
                <c:pt idx="2387">
                  <c:v>99.5</c:v>
                </c:pt>
                <c:pt idx="2388">
                  <c:v>99.5</c:v>
                </c:pt>
                <c:pt idx="2389">
                  <c:v>99.5</c:v>
                </c:pt>
                <c:pt idx="2390">
                  <c:v>99.6</c:v>
                </c:pt>
                <c:pt idx="2391">
                  <c:v>99.6</c:v>
                </c:pt>
                <c:pt idx="2392">
                  <c:v>99.7</c:v>
                </c:pt>
                <c:pt idx="2393">
                  <c:v>99.7</c:v>
                </c:pt>
                <c:pt idx="2394">
                  <c:v>99.8</c:v>
                </c:pt>
                <c:pt idx="2395">
                  <c:v>99.8</c:v>
                </c:pt>
                <c:pt idx="2396">
                  <c:v>99.8</c:v>
                </c:pt>
                <c:pt idx="2397">
                  <c:v>99.9</c:v>
                </c:pt>
                <c:pt idx="2398">
                  <c:v>99.9</c:v>
                </c:pt>
                <c:pt idx="2399">
                  <c:v>100</c:v>
                </c:pt>
                <c:pt idx="2400">
                  <c:v>100</c:v>
                </c:pt>
                <c:pt idx="2401">
                  <c:v>100</c:v>
                </c:pt>
                <c:pt idx="2402">
                  <c:v>100.1</c:v>
                </c:pt>
                <c:pt idx="2403">
                  <c:v>100.1</c:v>
                </c:pt>
                <c:pt idx="2404">
                  <c:v>100.2</c:v>
                </c:pt>
                <c:pt idx="2405">
                  <c:v>100.2</c:v>
                </c:pt>
                <c:pt idx="2406">
                  <c:v>100.3</c:v>
                </c:pt>
                <c:pt idx="2407">
                  <c:v>100.3</c:v>
                </c:pt>
                <c:pt idx="2408">
                  <c:v>100.3</c:v>
                </c:pt>
                <c:pt idx="2409">
                  <c:v>100.4</c:v>
                </c:pt>
                <c:pt idx="2410">
                  <c:v>100.4</c:v>
                </c:pt>
                <c:pt idx="2411">
                  <c:v>100.5</c:v>
                </c:pt>
                <c:pt idx="2412">
                  <c:v>100.5</c:v>
                </c:pt>
                <c:pt idx="2413">
                  <c:v>100.5</c:v>
                </c:pt>
                <c:pt idx="2414">
                  <c:v>100.6</c:v>
                </c:pt>
                <c:pt idx="2415">
                  <c:v>100.6</c:v>
                </c:pt>
                <c:pt idx="2416">
                  <c:v>100.7</c:v>
                </c:pt>
                <c:pt idx="2417">
                  <c:v>100.7</c:v>
                </c:pt>
                <c:pt idx="2418">
                  <c:v>100.8</c:v>
                </c:pt>
                <c:pt idx="2419">
                  <c:v>100.8</c:v>
                </c:pt>
                <c:pt idx="2420">
                  <c:v>100.8</c:v>
                </c:pt>
                <c:pt idx="2421">
                  <c:v>100.9</c:v>
                </c:pt>
                <c:pt idx="2422">
                  <c:v>100.9</c:v>
                </c:pt>
                <c:pt idx="2423">
                  <c:v>101</c:v>
                </c:pt>
                <c:pt idx="2424">
                  <c:v>101</c:v>
                </c:pt>
                <c:pt idx="2425">
                  <c:v>101</c:v>
                </c:pt>
                <c:pt idx="2426">
                  <c:v>101.1</c:v>
                </c:pt>
                <c:pt idx="2427">
                  <c:v>101.1</c:v>
                </c:pt>
                <c:pt idx="2428">
                  <c:v>101.2</c:v>
                </c:pt>
                <c:pt idx="2429">
                  <c:v>101.2</c:v>
                </c:pt>
                <c:pt idx="2430">
                  <c:v>101.3</c:v>
                </c:pt>
                <c:pt idx="2431">
                  <c:v>101.3</c:v>
                </c:pt>
                <c:pt idx="2432">
                  <c:v>101.3</c:v>
                </c:pt>
                <c:pt idx="2433">
                  <c:v>101.4</c:v>
                </c:pt>
                <c:pt idx="2434">
                  <c:v>101.4</c:v>
                </c:pt>
                <c:pt idx="2435">
                  <c:v>101.5</c:v>
                </c:pt>
                <c:pt idx="2436">
                  <c:v>101.5</c:v>
                </c:pt>
                <c:pt idx="2437">
                  <c:v>101.5</c:v>
                </c:pt>
                <c:pt idx="2438">
                  <c:v>101.6</c:v>
                </c:pt>
                <c:pt idx="2439">
                  <c:v>101.6</c:v>
                </c:pt>
                <c:pt idx="2440">
                  <c:v>101.7</c:v>
                </c:pt>
                <c:pt idx="2441">
                  <c:v>101.7</c:v>
                </c:pt>
                <c:pt idx="2442">
                  <c:v>101.8</c:v>
                </c:pt>
                <c:pt idx="2443">
                  <c:v>101.8</c:v>
                </c:pt>
                <c:pt idx="2444">
                  <c:v>101.8</c:v>
                </c:pt>
                <c:pt idx="2445">
                  <c:v>101.9</c:v>
                </c:pt>
                <c:pt idx="2446">
                  <c:v>101.9</c:v>
                </c:pt>
                <c:pt idx="2447">
                  <c:v>102</c:v>
                </c:pt>
                <c:pt idx="2448">
                  <c:v>102</c:v>
                </c:pt>
                <c:pt idx="2449">
                  <c:v>102</c:v>
                </c:pt>
                <c:pt idx="2450">
                  <c:v>102.1</c:v>
                </c:pt>
                <c:pt idx="2451">
                  <c:v>102.1</c:v>
                </c:pt>
                <c:pt idx="2452">
                  <c:v>102.2</c:v>
                </c:pt>
                <c:pt idx="2453">
                  <c:v>102.2</c:v>
                </c:pt>
                <c:pt idx="2454">
                  <c:v>102.3</c:v>
                </c:pt>
                <c:pt idx="2455">
                  <c:v>102.3</c:v>
                </c:pt>
                <c:pt idx="2456">
                  <c:v>102.3</c:v>
                </c:pt>
                <c:pt idx="2457">
                  <c:v>102.4</c:v>
                </c:pt>
                <c:pt idx="2458">
                  <c:v>102.4</c:v>
                </c:pt>
                <c:pt idx="2459">
                  <c:v>102.5</c:v>
                </c:pt>
                <c:pt idx="2460">
                  <c:v>102.5</c:v>
                </c:pt>
                <c:pt idx="2461">
                  <c:v>102.5</c:v>
                </c:pt>
                <c:pt idx="2462">
                  <c:v>102.6</c:v>
                </c:pt>
                <c:pt idx="2463">
                  <c:v>102.6</c:v>
                </c:pt>
                <c:pt idx="2464">
                  <c:v>102.7</c:v>
                </c:pt>
                <c:pt idx="2465">
                  <c:v>102.7</c:v>
                </c:pt>
                <c:pt idx="2466">
                  <c:v>102.8</c:v>
                </c:pt>
                <c:pt idx="2467">
                  <c:v>102.8</c:v>
                </c:pt>
                <c:pt idx="2468">
                  <c:v>102.8</c:v>
                </c:pt>
                <c:pt idx="2469">
                  <c:v>102.9</c:v>
                </c:pt>
                <c:pt idx="2470">
                  <c:v>102.9</c:v>
                </c:pt>
                <c:pt idx="2471">
                  <c:v>103</c:v>
                </c:pt>
                <c:pt idx="2472">
                  <c:v>103</c:v>
                </c:pt>
                <c:pt idx="2473">
                  <c:v>103</c:v>
                </c:pt>
                <c:pt idx="2474">
                  <c:v>103.1</c:v>
                </c:pt>
                <c:pt idx="2475">
                  <c:v>103.1</c:v>
                </c:pt>
                <c:pt idx="2476">
                  <c:v>103.2</c:v>
                </c:pt>
                <c:pt idx="2477">
                  <c:v>103.2</c:v>
                </c:pt>
                <c:pt idx="2478">
                  <c:v>103.3</c:v>
                </c:pt>
                <c:pt idx="2479">
                  <c:v>103.3</c:v>
                </c:pt>
                <c:pt idx="2480">
                  <c:v>103.3</c:v>
                </c:pt>
                <c:pt idx="2481">
                  <c:v>103.4</c:v>
                </c:pt>
                <c:pt idx="2482">
                  <c:v>103.4</c:v>
                </c:pt>
                <c:pt idx="2483">
                  <c:v>103.5</c:v>
                </c:pt>
                <c:pt idx="2484">
                  <c:v>103.5</c:v>
                </c:pt>
                <c:pt idx="2485">
                  <c:v>103.5</c:v>
                </c:pt>
                <c:pt idx="2486">
                  <c:v>103.6</c:v>
                </c:pt>
                <c:pt idx="2487">
                  <c:v>103.6</c:v>
                </c:pt>
                <c:pt idx="2488">
                  <c:v>103.7</c:v>
                </c:pt>
                <c:pt idx="2489">
                  <c:v>103.7</c:v>
                </c:pt>
                <c:pt idx="2490">
                  <c:v>103.8</c:v>
                </c:pt>
                <c:pt idx="2491">
                  <c:v>103.8</c:v>
                </c:pt>
                <c:pt idx="2492">
                  <c:v>103.8</c:v>
                </c:pt>
                <c:pt idx="2493">
                  <c:v>103.9</c:v>
                </c:pt>
                <c:pt idx="2494">
                  <c:v>103.9</c:v>
                </c:pt>
                <c:pt idx="2495">
                  <c:v>104</c:v>
                </c:pt>
                <c:pt idx="2496">
                  <c:v>104</c:v>
                </c:pt>
                <c:pt idx="2497">
                  <c:v>104</c:v>
                </c:pt>
                <c:pt idx="2498">
                  <c:v>104.1</c:v>
                </c:pt>
                <c:pt idx="2499">
                  <c:v>104.1</c:v>
                </c:pt>
                <c:pt idx="2500">
                  <c:v>104.2</c:v>
                </c:pt>
                <c:pt idx="2501">
                  <c:v>104.2</c:v>
                </c:pt>
                <c:pt idx="2502">
                  <c:v>104.3</c:v>
                </c:pt>
                <c:pt idx="2503">
                  <c:v>104.3</c:v>
                </c:pt>
                <c:pt idx="2504">
                  <c:v>104.3</c:v>
                </c:pt>
                <c:pt idx="2505">
                  <c:v>104.4</c:v>
                </c:pt>
                <c:pt idx="2506">
                  <c:v>104.4</c:v>
                </c:pt>
                <c:pt idx="2507">
                  <c:v>104.5</c:v>
                </c:pt>
                <c:pt idx="2508">
                  <c:v>104.5</c:v>
                </c:pt>
                <c:pt idx="2509">
                  <c:v>104.5</c:v>
                </c:pt>
                <c:pt idx="2510">
                  <c:v>104.6</c:v>
                </c:pt>
                <c:pt idx="2511">
                  <c:v>104.6</c:v>
                </c:pt>
                <c:pt idx="2512">
                  <c:v>104.7</c:v>
                </c:pt>
                <c:pt idx="2513">
                  <c:v>104.7</c:v>
                </c:pt>
                <c:pt idx="2514">
                  <c:v>104.8</c:v>
                </c:pt>
                <c:pt idx="2515">
                  <c:v>104.8</c:v>
                </c:pt>
                <c:pt idx="2516">
                  <c:v>104.8</c:v>
                </c:pt>
                <c:pt idx="2517">
                  <c:v>104.9</c:v>
                </c:pt>
                <c:pt idx="2518">
                  <c:v>104.9</c:v>
                </c:pt>
                <c:pt idx="2519">
                  <c:v>105</c:v>
                </c:pt>
                <c:pt idx="2520">
                  <c:v>105</c:v>
                </c:pt>
                <c:pt idx="2521">
                  <c:v>105</c:v>
                </c:pt>
                <c:pt idx="2522">
                  <c:v>105.1</c:v>
                </c:pt>
                <c:pt idx="2523">
                  <c:v>105.1</c:v>
                </c:pt>
                <c:pt idx="2524">
                  <c:v>105.2</c:v>
                </c:pt>
                <c:pt idx="2525">
                  <c:v>105.2</c:v>
                </c:pt>
                <c:pt idx="2526">
                  <c:v>105.3</c:v>
                </c:pt>
                <c:pt idx="2527">
                  <c:v>105.3</c:v>
                </c:pt>
                <c:pt idx="2528">
                  <c:v>105.3</c:v>
                </c:pt>
                <c:pt idx="2529">
                  <c:v>105.4</c:v>
                </c:pt>
                <c:pt idx="2530">
                  <c:v>105.4</c:v>
                </c:pt>
                <c:pt idx="2531">
                  <c:v>105.5</c:v>
                </c:pt>
                <c:pt idx="2532">
                  <c:v>105.5</c:v>
                </c:pt>
                <c:pt idx="2533">
                  <c:v>105.5</c:v>
                </c:pt>
                <c:pt idx="2534">
                  <c:v>105.6</c:v>
                </c:pt>
                <c:pt idx="2535">
                  <c:v>105.6</c:v>
                </c:pt>
                <c:pt idx="2536">
                  <c:v>105.7</c:v>
                </c:pt>
                <c:pt idx="2537">
                  <c:v>105.7</c:v>
                </c:pt>
                <c:pt idx="2538">
                  <c:v>105.8</c:v>
                </c:pt>
                <c:pt idx="2539">
                  <c:v>105.8</c:v>
                </c:pt>
                <c:pt idx="2540">
                  <c:v>105.8</c:v>
                </c:pt>
                <c:pt idx="2541">
                  <c:v>105.9</c:v>
                </c:pt>
                <c:pt idx="2542">
                  <c:v>105.9</c:v>
                </c:pt>
                <c:pt idx="2543">
                  <c:v>106</c:v>
                </c:pt>
                <c:pt idx="2544">
                  <c:v>106</c:v>
                </c:pt>
                <c:pt idx="2545">
                  <c:v>106</c:v>
                </c:pt>
                <c:pt idx="2546">
                  <c:v>106.1</c:v>
                </c:pt>
                <c:pt idx="2547">
                  <c:v>106.1</c:v>
                </c:pt>
                <c:pt idx="2548">
                  <c:v>106.2</c:v>
                </c:pt>
                <c:pt idx="2549">
                  <c:v>106.2</c:v>
                </c:pt>
                <c:pt idx="2550">
                  <c:v>106.3</c:v>
                </c:pt>
                <c:pt idx="2551">
                  <c:v>106.3</c:v>
                </c:pt>
                <c:pt idx="2552">
                  <c:v>106.3</c:v>
                </c:pt>
                <c:pt idx="2553">
                  <c:v>106.4</c:v>
                </c:pt>
                <c:pt idx="2554">
                  <c:v>106.4</c:v>
                </c:pt>
                <c:pt idx="2555">
                  <c:v>106.5</c:v>
                </c:pt>
                <c:pt idx="2556">
                  <c:v>106.5</c:v>
                </c:pt>
                <c:pt idx="2557">
                  <c:v>106.5</c:v>
                </c:pt>
                <c:pt idx="2558">
                  <c:v>106.6</c:v>
                </c:pt>
                <c:pt idx="2559">
                  <c:v>106.6</c:v>
                </c:pt>
                <c:pt idx="2560">
                  <c:v>106.7</c:v>
                </c:pt>
                <c:pt idx="2561">
                  <c:v>106.7</c:v>
                </c:pt>
                <c:pt idx="2562">
                  <c:v>106.8</c:v>
                </c:pt>
                <c:pt idx="2563">
                  <c:v>106.8</c:v>
                </c:pt>
                <c:pt idx="2564">
                  <c:v>106.8</c:v>
                </c:pt>
                <c:pt idx="2565">
                  <c:v>106.9</c:v>
                </c:pt>
                <c:pt idx="2566">
                  <c:v>106.9</c:v>
                </c:pt>
                <c:pt idx="2567">
                  <c:v>107</c:v>
                </c:pt>
                <c:pt idx="2568">
                  <c:v>107</c:v>
                </c:pt>
                <c:pt idx="2569">
                  <c:v>107</c:v>
                </c:pt>
                <c:pt idx="2570">
                  <c:v>107.1</c:v>
                </c:pt>
                <c:pt idx="2571">
                  <c:v>107.1</c:v>
                </c:pt>
                <c:pt idx="2572">
                  <c:v>107.2</c:v>
                </c:pt>
                <c:pt idx="2573">
                  <c:v>107.2</c:v>
                </c:pt>
                <c:pt idx="2574">
                  <c:v>107.3</c:v>
                </c:pt>
                <c:pt idx="2575">
                  <c:v>107.3</c:v>
                </c:pt>
                <c:pt idx="2576">
                  <c:v>107.3</c:v>
                </c:pt>
                <c:pt idx="2577">
                  <c:v>107.4</c:v>
                </c:pt>
                <c:pt idx="2578">
                  <c:v>107.4</c:v>
                </c:pt>
                <c:pt idx="2579">
                  <c:v>107.5</c:v>
                </c:pt>
                <c:pt idx="2580">
                  <c:v>107.5</c:v>
                </c:pt>
                <c:pt idx="2581">
                  <c:v>107.5</c:v>
                </c:pt>
                <c:pt idx="2582">
                  <c:v>107.6</c:v>
                </c:pt>
                <c:pt idx="2583">
                  <c:v>107.6</c:v>
                </c:pt>
                <c:pt idx="2584">
                  <c:v>107.7</c:v>
                </c:pt>
                <c:pt idx="2585">
                  <c:v>107.7</c:v>
                </c:pt>
                <c:pt idx="2586">
                  <c:v>107.8</c:v>
                </c:pt>
                <c:pt idx="2587">
                  <c:v>107.8</c:v>
                </c:pt>
                <c:pt idx="2588">
                  <c:v>107.8</c:v>
                </c:pt>
                <c:pt idx="2589">
                  <c:v>107.9</c:v>
                </c:pt>
                <c:pt idx="2590">
                  <c:v>107.9</c:v>
                </c:pt>
                <c:pt idx="2591">
                  <c:v>108</c:v>
                </c:pt>
                <c:pt idx="2592">
                  <c:v>108</c:v>
                </c:pt>
                <c:pt idx="2593">
                  <c:v>108</c:v>
                </c:pt>
                <c:pt idx="2594">
                  <c:v>108.1</c:v>
                </c:pt>
                <c:pt idx="2595">
                  <c:v>108.1</c:v>
                </c:pt>
                <c:pt idx="2596">
                  <c:v>108.2</c:v>
                </c:pt>
                <c:pt idx="2597">
                  <c:v>108.2</c:v>
                </c:pt>
                <c:pt idx="2598">
                  <c:v>108.3</c:v>
                </c:pt>
                <c:pt idx="2599">
                  <c:v>108.3</c:v>
                </c:pt>
                <c:pt idx="2600">
                  <c:v>108.3</c:v>
                </c:pt>
                <c:pt idx="2601">
                  <c:v>108.4</c:v>
                </c:pt>
                <c:pt idx="2602">
                  <c:v>108.4</c:v>
                </c:pt>
                <c:pt idx="2603">
                  <c:v>108.5</c:v>
                </c:pt>
                <c:pt idx="2604">
                  <c:v>108.5</c:v>
                </c:pt>
                <c:pt idx="2605">
                  <c:v>108.5</c:v>
                </c:pt>
                <c:pt idx="2606">
                  <c:v>108.6</c:v>
                </c:pt>
                <c:pt idx="2607">
                  <c:v>108.6</c:v>
                </c:pt>
                <c:pt idx="2608">
                  <c:v>108.7</c:v>
                </c:pt>
                <c:pt idx="2609">
                  <c:v>108.7</c:v>
                </c:pt>
                <c:pt idx="2610">
                  <c:v>108.8</c:v>
                </c:pt>
                <c:pt idx="2611">
                  <c:v>108.8</c:v>
                </c:pt>
                <c:pt idx="2612">
                  <c:v>108.8</c:v>
                </c:pt>
                <c:pt idx="2613">
                  <c:v>108.9</c:v>
                </c:pt>
                <c:pt idx="2614">
                  <c:v>108.9</c:v>
                </c:pt>
                <c:pt idx="2615">
                  <c:v>109</c:v>
                </c:pt>
                <c:pt idx="2616">
                  <c:v>109</c:v>
                </c:pt>
                <c:pt idx="2617">
                  <c:v>109</c:v>
                </c:pt>
                <c:pt idx="2618">
                  <c:v>109.1</c:v>
                </c:pt>
                <c:pt idx="2619">
                  <c:v>109.1</c:v>
                </c:pt>
                <c:pt idx="2620">
                  <c:v>109.2</c:v>
                </c:pt>
                <c:pt idx="2621">
                  <c:v>109.2</c:v>
                </c:pt>
                <c:pt idx="2622">
                  <c:v>109.3</c:v>
                </c:pt>
                <c:pt idx="2623">
                  <c:v>109.3</c:v>
                </c:pt>
                <c:pt idx="2624">
                  <c:v>109.3</c:v>
                </c:pt>
                <c:pt idx="2625">
                  <c:v>109.4</c:v>
                </c:pt>
                <c:pt idx="2626">
                  <c:v>109.4</c:v>
                </c:pt>
                <c:pt idx="2627">
                  <c:v>109.5</c:v>
                </c:pt>
                <c:pt idx="2628">
                  <c:v>109.5</c:v>
                </c:pt>
                <c:pt idx="2629">
                  <c:v>109.5</c:v>
                </c:pt>
                <c:pt idx="2630">
                  <c:v>109.6</c:v>
                </c:pt>
                <c:pt idx="2631">
                  <c:v>109.6</c:v>
                </c:pt>
                <c:pt idx="2632">
                  <c:v>109.7</c:v>
                </c:pt>
                <c:pt idx="2633">
                  <c:v>109.7</c:v>
                </c:pt>
                <c:pt idx="2634">
                  <c:v>109.8</c:v>
                </c:pt>
                <c:pt idx="2635">
                  <c:v>109.8</c:v>
                </c:pt>
                <c:pt idx="2636">
                  <c:v>109.8</c:v>
                </c:pt>
                <c:pt idx="2637">
                  <c:v>109.9</c:v>
                </c:pt>
                <c:pt idx="2638">
                  <c:v>109.9</c:v>
                </c:pt>
                <c:pt idx="2639">
                  <c:v>110</c:v>
                </c:pt>
                <c:pt idx="2640">
                  <c:v>110</c:v>
                </c:pt>
                <c:pt idx="2641">
                  <c:v>110</c:v>
                </c:pt>
                <c:pt idx="2642">
                  <c:v>110.1</c:v>
                </c:pt>
                <c:pt idx="2643">
                  <c:v>110.1</c:v>
                </c:pt>
                <c:pt idx="2644">
                  <c:v>110.2</c:v>
                </c:pt>
                <c:pt idx="2645">
                  <c:v>110.2</c:v>
                </c:pt>
                <c:pt idx="2646">
                  <c:v>110.3</c:v>
                </c:pt>
                <c:pt idx="2647">
                  <c:v>110.3</c:v>
                </c:pt>
                <c:pt idx="2648">
                  <c:v>110.3</c:v>
                </c:pt>
                <c:pt idx="2649">
                  <c:v>110.4</c:v>
                </c:pt>
                <c:pt idx="2650">
                  <c:v>110.4</c:v>
                </c:pt>
                <c:pt idx="2651">
                  <c:v>110.5</c:v>
                </c:pt>
                <c:pt idx="2652">
                  <c:v>110.5</c:v>
                </c:pt>
                <c:pt idx="2653">
                  <c:v>110.5</c:v>
                </c:pt>
                <c:pt idx="2654">
                  <c:v>110.6</c:v>
                </c:pt>
                <c:pt idx="2655">
                  <c:v>110.6</c:v>
                </c:pt>
                <c:pt idx="2656">
                  <c:v>110.7</c:v>
                </c:pt>
                <c:pt idx="2657">
                  <c:v>110.7</c:v>
                </c:pt>
                <c:pt idx="2658">
                  <c:v>110.8</c:v>
                </c:pt>
                <c:pt idx="2659">
                  <c:v>110.8</c:v>
                </c:pt>
                <c:pt idx="2660">
                  <c:v>110.8</c:v>
                </c:pt>
                <c:pt idx="2661">
                  <c:v>110.9</c:v>
                </c:pt>
                <c:pt idx="2662">
                  <c:v>110.9</c:v>
                </c:pt>
                <c:pt idx="2663">
                  <c:v>111</c:v>
                </c:pt>
                <c:pt idx="2664">
                  <c:v>111</c:v>
                </c:pt>
                <c:pt idx="2665">
                  <c:v>111</c:v>
                </c:pt>
                <c:pt idx="2666">
                  <c:v>111.1</c:v>
                </c:pt>
                <c:pt idx="2667">
                  <c:v>111.1</c:v>
                </c:pt>
                <c:pt idx="2668">
                  <c:v>111.2</c:v>
                </c:pt>
                <c:pt idx="2669">
                  <c:v>111.2</c:v>
                </c:pt>
                <c:pt idx="2670">
                  <c:v>111.3</c:v>
                </c:pt>
                <c:pt idx="2671">
                  <c:v>111.3</c:v>
                </c:pt>
                <c:pt idx="2672">
                  <c:v>111.3</c:v>
                </c:pt>
                <c:pt idx="2673">
                  <c:v>111.4</c:v>
                </c:pt>
                <c:pt idx="2674">
                  <c:v>111.4</c:v>
                </c:pt>
                <c:pt idx="2675">
                  <c:v>111.5</c:v>
                </c:pt>
                <c:pt idx="2676">
                  <c:v>111.5</c:v>
                </c:pt>
                <c:pt idx="2677">
                  <c:v>111.5</c:v>
                </c:pt>
                <c:pt idx="2678">
                  <c:v>111.6</c:v>
                </c:pt>
                <c:pt idx="2679">
                  <c:v>111.6</c:v>
                </c:pt>
                <c:pt idx="2680">
                  <c:v>111.7</c:v>
                </c:pt>
                <c:pt idx="2681">
                  <c:v>111.7</c:v>
                </c:pt>
                <c:pt idx="2682">
                  <c:v>111.8</c:v>
                </c:pt>
                <c:pt idx="2683">
                  <c:v>111.8</c:v>
                </c:pt>
                <c:pt idx="2684">
                  <c:v>111.8</c:v>
                </c:pt>
                <c:pt idx="2685">
                  <c:v>111.9</c:v>
                </c:pt>
                <c:pt idx="2686">
                  <c:v>111.9</c:v>
                </c:pt>
                <c:pt idx="2687">
                  <c:v>112</c:v>
                </c:pt>
                <c:pt idx="2688">
                  <c:v>112</c:v>
                </c:pt>
                <c:pt idx="2689">
                  <c:v>112</c:v>
                </c:pt>
                <c:pt idx="2690">
                  <c:v>112.1</c:v>
                </c:pt>
                <c:pt idx="2691">
                  <c:v>112.1</c:v>
                </c:pt>
                <c:pt idx="2692">
                  <c:v>112.2</c:v>
                </c:pt>
                <c:pt idx="2693">
                  <c:v>112.2</c:v>
                </c:pt>
                <c:pt idx="2694">
                  <c:v>112.3</c:v>
                </c:pt>
                <c:pt idx="2695">
                  <c:v>112.3</c:v>
                </c:pt>
                <c:pt idx="2696">
                  <c:v>112.3</c:v>
                </c:pt>
                <c:pt idx="2697">
                  <c:v>112.4</c:v>
                </c:pt>
                <c:pt idx="2698">
                  <c:v>112.4</c:v>
                </c:pt>
                <c:pt idx="2699">
                  <c:v>112.5</c:v>
                </c:pt>
                <c:pt idx="2700">
                  <c:v>112.5</c:v>
                </c:pt>
                <c:pt idx="2701">
                  <c:v>112.5</c:v>
                </c:pt>
                <c:pt idx="2702">
                  <c:v>112.6</c:v>
                </c:pt>
                <c:pt idx="2703">
                  <c:v>112.6</c:v>
                </c:pt>
                <c:pt idx="2704">
                  <c:v>112.7</c:v>
                </c:pt>
                <c:pt idx="2705">
                  <c:v>112.7</c:v>
                </c:pt>
                <c:pt idx="2706">
                  <c:v>112.8</c:v>
                </c:pt>
                <c:pt idx="2707">
                  <c:v>112.8</c:v>
                </c:pt>
                <c:pt idx="2708">
                  <c:v>112.8</c:v>
                </c:pt>
                <c:pt idx="2709">
                  <c:v>112.9</c:v>
                </c:pt>
                <c:pt idx="2710">
                  <c:v>112.9</c:v>
                </c:pt>
                <c:pt idx="2711">
                  <c:v>113</c:v>
                </c:pt>
                <c:pt idx="2712">
                  <c:v>113</c:v>
                </c:pt>
                <c:pt idx="2713">
                  <c:v>113</c:v>
                </c:pt>
                <c:pt idx="2714">
                  <c:v>113.1</c:v>
                </c:pt>
                <c:pt idx="2715">
                  <c:v>113.1</c:v>
                </c:pt>
                <c:pt idx="2716">
                  <c:v>113.2</c:v>
                </c:pt>
                <c:pt idx="2717">
                  <c:v>113.2</c:v>
                </c:pt>
                <c:pt idx="2718">
                  <c:v>113.3</c:v>
                </c:pt>
                <c:pt idx="2719">
                  <c:v>113.3</c:v>
                </c:pt>
                <c:pt idx="2720">
                  <c:v>113.3</c:v>
                </c:pt>
                <c:pt idx="2721">
                  <c:v>113.4</c:v>
                </c:pt>
                <c:pt idx="2722">
                  <c:v>113.4</c:v>
                </c:pt>
                <c:pt idx="2723">
                  <c:v>113.5</c:v>
                </c:pt>
                <c:pt idx="2724">
                  <c:v>113.5</c:v>
                </c:pt>
                <c:pt idx="2725">
                  <c:v>113.5</c:v>
                </c:pt>
                <c:pt idx="2726">
                  <c:v>113.6</c:v>
                </c:pt>
                <c:pt idx="2727">
                  <c:v>113.6</c:v>
                </c:pt>
                <c:pt idx="2728">
                  <c:v>113.7</c:v>
                </c:pt>
                <c:pt idx="2729">
                  <c:v>113.7</c:v>
                </c:pt>
                <c:pt idx="2730">
                  <c:v>113.8</c:v>
                </c:pt>
                <c:pt idx="2731">
                  <c:v>113.8</c:v>
                </c:pt>
                <c:pt idx="2732">
                  <c:v>113.8</c:v>
                </c:pt>
                <c:pt idx="2733">
                  <c:v>113.9</c:v>
                </c:pt>
                <c:pt idx="2734">
                  <c:v>113.9</c:v>
                </c:pt>
                <c:pt idx="2735">
                  <c:v>114</c:v>
                </c:pt>
                <c:pt idx="2736">
                  <c:v>114</c:v>
                </c:pt>
                <c:pt idx="2737">
                  <c:v>114</c:v>
                </c:pt>
                <c:pt idx="2738">
                  <c:v>114.1</c:v>
                </c:pt>
                <c:pt idx="2739">
                  <c:v>114.1</c:v>
                </c:pt>
                <c:pt idx="2740">
                  <c:v>114.2</c:v>
                </c:pt>
                <c:pt idx="2741">
                  <c:v>114.2</c:v>
                </c:pt>
                <c:pt idx="2742">
                  <c:v>114.3</c:v>
                </c:pt>
                <c:pt idx="2743">
                  <c:v>114.3</c:v>
                </c:pt>
                <c:pt idx="2744">
                  <c:v>114.3</c:v>
                </c:pt>
                <c:pt idx="2745">
                  <c:v>114.4</c:v>
                </c:pt>
                <c:pt idx="2746">
                  <c:v>114.4</c:v>
                </c:pt>
                <c:pt idx="2747">
                  <c:v>114.5</c:v>
                </c:pt>
                <c:pt idx="2748">
                  <c:v>114.5</c:v>
                </c:pt>
                <c:pt idx="2749">
                  <c:v>114.5</c:v>
                </c:pt>
                <c:pt idx="2750">
                  <c:v>114.6</c:v>
                </c:pt>
                <c:pt idx="2751">
                  <c:v>114.6</c:v>
                </c:pt>
                <c:pt idx="2752">
                  <c:v>114.7</c:v>
                </c:pt>
                <c:pt idx="2753">
                  <c:v>114.7</c:v>
                </c:pt>
                <c:pt idx="2754">
                  <c:v>114.8</c:v>
                </c:pt>
                <c:pt idx="2755">
                  <c:v>114.8</c:v>
                </c:pt>
                <c:pt idx="2756">
                  <c:v>114.8</c:v>
                </c:pt>
                <c:pt idx="2757">
                  <c:v>114.9</c:v>
                </c:pt>
                <c:pt idx="2758">
                  <c:v>114.9</c:v>
                </c:pt>
                <c:pt idx="2759">
                  <c:v>115</c:v>
                </c:pt>
                <c:pt idx="2760">
                  <c:v>115</c:v>
                </c:pt>
                <c:pt idx="2761">
                  <c:v>115</c:v>
                </c:pt>
                <c:pt idx="2762">
                  <c:v>115.1</c:v>
                </c:pt>
                <c:pt idx="2763">
                  <c:v>115.1</c:v>
                </c:pt>
                <c:pt idx="2764">
                  <c:v>115.2</c:v>
                </c:pt>
                <c:pt idx="2765">
                  <c:v>115.2</c:v>
                </c:pt>
                <c:pt idx="2766">
                  <c:v>115.3</c:v>
                </c:pt>
                <c:pt idx="2767">
                  <c:v>115.3</c:v>
                </c:pt>
                <c:pt idx="2768">
                  <c:v>115.3</c:v>
                </c:pt>
                <c:pt idx="2769">
                  <c:v>115.4</c:v>
                </c:pt>
                <c:pt idx="2770">
                  <c:v>115.4</c:v>
                </c:pt>
                <c:pt idx="2771">
                  <c:v>115.5</c:v>
                </c:pt>
                <c:pt idx="2772">
                  <c:v>115.5</c:v>
                </c:pt>
                <c:pt idx="2773">
                  <c:v>115.5</c:v>
                </c:pt>
                <c:pt idx="2774">
                  <c:v>115.6</c:v>
                </c:pt>
                <c:pt idx="2775">
                  <c:v>115.6</c:v>
                </c:pt>
                <c:pt idx="2776">
                  <c:v>115.7</c:v>
                </c:pt>
                <c:pt idx="2777">
                  <c:v>115.7</c:v>
                </c:pt>
                <c:pt idx="2778">
                  <c:v>115.8</c:v>
                </c:pt>
                <c:pt idx="2779">
                  <c:v>115.8</c:v>
                </c:pt>
                <c:pt idx="2780">
                  <c:v>115.8</c:v>
                </c:pt>
                <c:pt idx="2781">
                  <c:v>115.9</c:v>
                </c:pt>
                <c:pt idx="2782">
                  <c:v>115.9</c:v>
                </c:pt>
                <c:pt idx="2783">
                  <c:v>116</c:v>
                </c:pt>
                <c:pt idx="2784">
                  <c:v>116</c:v>
                </c:pt>
                <c:pt idx="2785">
                  <c:v>116</c:v>
                </c:pt>
                <c:pt idx="2786">
                  <c:v>116.1</c:v>
                </c:pt>
                <c:pt idx="2787">
                  <c:v>116.1</c:v>
                </c:pt>
                <c:pt idx="2788">
                  <c:v>116.2</c:v>
                </c:pt>
                <c:pt idx="2789">
                  <c:v>116.2</c:v>
                </c:pt>
                <c:pt idx="2790">
                  <c:v>116.3</c:v>
                </c:pt>
                <c:pt idx="2791">
                  <c:v>116.3</c:v>
                </c:pt>
                <c:pt idx="2792">
                  <c:v>116.3</c:v>
                </c:pt>
                <c:pt idx="2793">
                  <c:v>116.4</c:v>
                </c:pt>
                <c:pt idx="2794">
                  <c:v>116.4</c:v>
                </c:pt>
                <c:pt idx="2795">
                  <c:v>116.5</c:v>
                </c:pt>
                <c:pt idx="2796">
                  <c:v>116.5</c:v>
                </c:pt>
                <c:pt idx="2797">
                  <c:v>116.5</c:v>
                </c:pt>
                <c:pt idx="2798">
                  <c:v>116.6</c:v>
                </c:pt>
                <c:pt idx="2799">
                  <c:v>116.6</c:v>
                </c:pt>
                <c:pt idx="2800">
                  <c:v>116.7</c:v>
                </c:pt>
                <c:pt idx="2801">
                  <c:v>116.7</c:v>
                </c:pt>
                <c:pt idx="2802">
                  <c:v>116.8</c:v>
                </c:pt>
                <c:pt idx="2803">
                  <c:v>116.8</c:v>
                </c:pt>
                <c:pt idx="2804">
                  <c:v>116.8</c:v>
                </c:pt>
                <c:pt idx="2805">
                  <c:v>116.9</c:v>
                </c:pt>
                <c:pt idx="2806">
                  <c:v>116.9</c:v>
                </c:pt>
                <c:pt idx="2807">
                  <c:v>117</c:v>
                </c:pt>
                <c:pt idx="2808">
                  <c:v>117</c:v>
                </c:pt>
                <c:pt idx="2809">
                  <c:v>117</c:v>
                </c:pt>
                <c:pt idx="2810">
                  <c:v>117.1</c:v>
                </c:pt>
                <c:pt idx="2811">
                  <c:v>117.1</c:v>
                </c:pt>
                <c:pt idx="2812">
                  <c:v>117.2</c:v>
                </c:pt>
                <c:pt idx="2813">
                  <c:v>117.2</c:v>
                </c:pt>
                <c:pt idx="2814">
                  <c:v>117.3</c:v>
                </c:pt>
                <c:pt idx="2815">
                  <c:v>117.3</c:v>
                </c:pt>
                <c:pt idx="2816">
                  <c:v>117.3</c:v>
                </c:pt>
                <c:pt idx="2817">
                  <c:v>117.4</c:v>
                </c:pt>
                <c:pt idx="2818">
                  <c:v>117.4</c:v>
                </c:pt>
                <c:pt idx="2819">
                  <c:v>117.5</c:v>
                </c:pt>
                <c:pt idx="2820">
                  <c:v>117.5</c:v>
                </c:pt>
                <c:pt idx="2821">
                  <c:v>117.5</c:v>
                </c:pt>
                <c:pt idx="2822">
                  <c:v>117.6</c:v>
                </c:pt>
                <c:pt idx="2823">
                  <c:v>117.6</c:v>
                </c:pt>
                <c:pt idx="2824">
                  <c:v>117.7</c:v>
                </c:pt>
                <c:pt idx="2825">
                  <c:v>117.7</c:v>
                </c:pt>
                <c:pt idx="2826">
                  <c:v>117.8</c:v>
                </c:pt>
                <c:pt idx="2827">
                  <c:v>117.8</c:v>
                </c:pt>
                <c:pt idx="2828">
                  <c:v>117.8</c:v>
                </c:pt>
                <c:pt idx="2829">
                  <c:v>117.9</c:v>
                </c:pt>
                <c:pt idx="2830">
                  <c:v>117.9</c:v>
                </c:pt>
                <c:pt idx="2831">
                  <c:v>118</c:v>
                </c:pt>
                <c:pt idx="2832">
                  <c:v>118</c:v>
                </c:pt>
                <c:pt idx="2833">
                  <c:v>118</c:v>
                </c:pt>
                <c:pt idx="2834">
                  <c:v>118.1</c:v>
                </c:pt>
                <c:pt idx="2835">
                  <c:v>118.1</c:v>
                </c:pt>
                <c:pt idx="2836">
                  <c:v>118.2</c:v>
                </c:pt>
                <c:pt idx="2837">
                  <c:v>118.2</c:v>
                </c:pt>
                <c:pt idx="2838">
                  <c:v>118.3</c:v>
                </c:pt>
                <c:pt idx="2839">
                  <c:v>118.3</c:v>
                </c:pt>
                <c:pt idx="2840">
                  <c:v>118.3</c:v>
                </c:pt>
                <c:pt idx="2841">
                  <c:v>118.4</c:v>
                </c:pt>
                <c:pt idx="2842">
                  <c:v>118.4</c:v>
                </c:pt>
                <c:pt idx="2843">
                  <c:v>118.5</c:v>
                </c:pt>
                <c:pt idx="2844">
                  <c:v>118.5</c:v>
                </c:pt>
                <c:pt idx="2845">
                  <c:v>118.5</c:v>
                </c:pt>
                <c:pt idx="2846">
                  <c:v>118.6</c:v>
                </c:pt>
                <c:pt idx="2847">
                  <c:v>118.6</c:v>
                </c:pt>
                <c:pt idx="2848">
                  <c:v>118.7</c:v>
                </c:pt>
                <c:pt idx="2849">
                  <c:v>118.7</c:v>
                </c:pt>
                <c:pt idx="2850">
                  <c:v>118.8</c:v>
                </c:pt>
                <c:pt idx="2851">
                  <c:v>118.8</c:v>
                </c:pt>
                <c:pt idx="2852">
                  <c:v>118.8</c:v>
                </c:pt>
                <c:pt idx="2853">
                  <c:v>118.9</c:v>
                </c:pt>
                <c:pt idx="2854">
                  <c:v>118.9</c:v>
                </c:pt>
                <c:pt idx="2855">
                  <c:v>119</c:v>
                </c:pt>
                <c:pt idx="2856">
                  <c:v>119</c:v>
                </c:pt>
                <c:pt idx="2857">
                  <c:v>119</c:v>
                </c:pt>
                <c:pt idx="2858">
                  <c:v>119.1</c:v>
                </c:pt>
                <c:pt idx="2859">
                  <c:v>119.1</c:v>
                </c:pt>
                <c:pt idx="2860">
                  <c:v>119.2</c:v>
                </c:pt>
                <c:pt idx="2861">
                  <c:v>119.2</c:v>
                </c:pt>
                <c:pt idx="2862">
                  <c:v>119.3</c:v>
                </c:pt>
                <c:pt idx="2863">
                  <c:v>119.3</c:v>
                </c:pt>
                <c:pt idx="2864">
                  <c:v>119.3</c:v>
                </c:pt>
                <c:pt idx="2865">
                  <c:v>119.4</c:v>
                </c:pt>
                <c:pt idx="2866">
                  <c:v>119.4</c:v>
                </c:pt>
                <c:pt idx="2867">
                  <c:v>119.5</c:v>
                </c:pt>
                <c:pt idx="2868">
                  <c:v>119.5</c:v>
                </c:pt>
                <c:pt idx="2869">
                  <c:v>119.5</c:v>
                </c:pt>
                <c:pt idx="2870">
                  <c:v>119.6</c:v>
                </c:pt>
                <c:pt idx="2871">
                  <c:v>119.6</c:v>
                </c:pt>
                <c:pt idx="2872">
                  <c:v>119.7</c:v>
                </c:pt>
                <c:pt idx="2873">
                  <c:v>119.7</c:v>
                </c:pt>
                <c:pt idx="2874">
                  <c:v>119.8</c:v>
                </c:pt>
                <c:pt idx="2875">
                  <c:v>119.8</c:v>
                </c:pt>
                <c:pt idx="2876">
                  <c:v>119.8</c:v>
                </c:pt>
                <c:pt idx="2877">
                  <c:v>119.9</c:v>
                </c:pt>
                <c:pt idx="2878">
                  <c:v>119.9</c:v>
                </c:pt>
                <c:pt idx="2879">
                  <c:v>120</c:v>
                </c:pt>
                <c:pt idx="2880">
                  <c:v>120</c:v>
                </c:pt>
                <c:pt idx="2881">
                  <c:v>120</c:v>
                </c:pt>
                <c:pt idx="2882">
                  <c:v>120.1</c:v>
                </c:pt>
                <c:pt idx="2883">
                  <c:v>120.1</c:v>
                </c:pt>
                <c:pt idx="2884">
                  <c:v>120.2</c:v>
                </c:pt>
                <c:pt idx="2885">
                  <c:v>120.2</c:v>
                </c:pt>
                <c:pt idx="2886">
                  <c:v>120.3</c:v>
                </c:pt>
                <c:pt idx="2887">
                  <c:v>120.3</c:v>
                </c:pt>
                <c:pt idx="2888">
                  <c:v>120.3</c:v>
                </c:pt>
                <c:pt idx="2889">
                  <c:v>120.4</c:v>
                </c:pt>
                <c:pt idx="2890">
                  <c:v>120.4</c:v>
                </c:pt>
                <c:pt idx="2891">
                  <c:v>120.5</c:v>
                </c:pt>
                <c:pt idx="2892">
                  <c:v>120.5</c:v>
                </c:pt>
                <c:pt idx="2893">
                  <c:v>120.5</c:v>
                </c:pt>
                <c:pt idx="2894">
                  <c:v>120.6</c:v>
                </c:pt>
                <c:pt idx="2895">
                  <c:v>120.6</c:v>
                </c:pt>
                <c:pt idx="2896">
                  <c:v>120.7</c:v>
                </c:pt>
                <c:pt idx="2897">
                  <c:v>120.7</c:v>
                </c:pt>
                <c:pt idx="2898">
                  <c:v>120.8</c:v>
                </c:pt>
                <c:pt idx="2899">
                  <c:v>120.8</c:v>
                </c:pt>
                <c:pt idx="2900">
                  <c:v>120.8</c:v>
                </c:pt>
                <c:pt idx="2901">
                  <c:v>120.9</c:v>
                </c:pt>
                <c:pt idx="2902">
                  <c:v>120.9</c:v>
                </c:pt>
                <c:pt idx="2903">
                  <c:v>121</c:v>
                </c:pt>
                <c:pt idx="2904">
                  <c:v>121</c:v>
                </c:pt>
                <c:pt idx="2905">
                  <c:v>121</c:v>
                </c:pt>
                <c:pt idx="2906">
                  <c:v>121.1</c:v>
                </c:pt>
                <c:pt idx="2907">
                  <c:v>121.1</c:v>
                </c:pt>
                <c:pt idx="2908">
                  <c:v>121.2</c:v>
                </c:pt>
                <c:pt idx="2909">
                  <c:v>121.2</c:v>
                </c:pt>
                <c:pt idx="2910">
                  <c:v>121.3</c:v>
                </c:pt>
                <c:pt idx="2911">
                  <c:v>121.3</c:v>
                </c:pt>
                <c:pt idx="2912">
                  <c:v>121.3</c:v>
                </c:pt>
                <c:pt idx="2913">
                  <c:v>121.4</c:v>
                </c:pt>
                <c:pt idx="2914">
                  <c:v>121.4</c:v>
                </c:pt>
                <c:pt idx="2915">
                  <c:v>121.5</c:v>
                </c:pt>
                <c:pt idx="2916">
                  <c:v>121.5</c:v>
                </c:pt>
                <c:pt idx="2917">
                  <c:v>121.5</c:v>
                </c:pt>
                <c:pt idx="2918">
                  <c:v>121.6</c:v>
                </c:pt>
                <c:pt idx="2919">
                  <c:v>121.6</c:v>
                </c:pt>
                <c:pt idx="2920">
                  <c:v>121.7</c:v>
                </c:pt>
                <c:pt idx="2921">
                  <c:v>121.7</c:v>
                </c:pt>
                <c:pt idx="2922">
                  <c:v>121.8</c:v>
                </c:pt>
                <c:pt idx="2923">
                  <c:v>121.8</c:v>
                </c:pt>
                <c:pt idx="2924">
                  <c:v>121.8</c:v>
                </c:pt>
                <c:pt idx="2925">
                  <c:v>121.9</c:v>
                </c:pt>
                <c:pt idx="2926">
                  <c:v>121.9</c:v>
                </c:pt>
                <c:pt idx="2927">
                  <c:v>122</c:v>
                </c:pt>
                <c:pt idx="2928">
                  <c:v>122</c:v>
                </c:pt>
                <c:pt idx="2929">
                  <c:v>122</c:v>
                </c:pt>
                <c:pt idx="2930">
                  <c:v>122.1</c:v>
                </c:pt>
                <c:pt idx="2931">
                  <c:v>122.1</c:v>
                </c:pt>
                <c:pt idx="2932">
                  <c:v>122.2</c:v>
                </c:pt>
                <c:pt idx="2933">
                  <c:v>122.2</c:v>
                </c:pt>
                <c:pt idx="2934">
                  <c:v>122.3</c:v>
                </c:pt>
                <c:pt idx="2935">
                  <c:v>122.3</c:v>
                </c:pt>
                <c:pt idx="2936">
                  <c:v>122.3</c:v>
                </c:pt>
                <c:pt idx="2937">
                  <c:v>122.4</c:v>
                </c:pt>
                <c:pt idx="2938">
                  <c:v>122.4</c:v>
                </c:pt>
                <c:pt idx="2939">
                  <c:v>122.5</c:v>
                </c:pt>
                <c:pt idx="2940">
                  <c:v>122.5</c:v>
                </c:pt>
                <c:pt idx="2941">
                  <c:v>122.5</c:v>
                </c:pt>
                <c:pt idx="2942">
                  <c:v>122.6</c:v>
                </c:pt>
                <c:pt idx="2943">
                  <c:v>122.6</c:v>
                </c:pt>
                <c:pt idx="2944">
                  <c:v>122.7</c:v>
                </c:pt>
                <c:pt idx="2945">
                  <c:v>122.7</c:v>
                </c:pt>
                <c:pt idx="2946">
                  <c:v>122.8</c:v>
                </c:pt>
                <c:pt idx="2947">
                  <c:v>122.8</c:v>
                </c:pt>
                <c:pt idx="2948">
                  <c:v>122.8</c:v>
                </c:pt>
                <c:pt idx="2949">
                  <c:v>122.9</c:v>
                </c:pt>
                <c:pt idx="2950">
                  <c:v>122.9</c:v>
                </c:pt>
                <c:pt idx="2951">
                  <c:v>123</c:v>
                </c:pt>
                <c:pt idx="2952">
                  <c:v>123</c:v>
                </c:pt>
                <c:pt idx="2953">
                  <c:v>123</c:v>
                </c:pt>
                <c:pt idx="2954">
                  <c:v>123.1</c:v>
                </c:pt>
                <c:pt idx="2955">
                  <c:v>123.1</c:v>
                </c:pt>
                <c:pt idx="2956">
                  <c:v>123.2</c:v>
                </c:pt>
                <c:pt idx="2957">
                  <c:v>123.2</c:v>
                </c:pt>
                <c:pt idx="2958">
                  <c:v>123.3</c:v>
                </c:pt>
                <c:pt idx="2959">
                  <c:v>123.3</c:v>
                </c:pt>
                <c:pt idx="2960">
                  <c:v>123.3</c:v>
                </c:pt>
                <c:pt idx="2961">
                  <c:v>123.4</c:v>
                </c:pt>
                <c:pt idx="2962">
                  <c:v>123.4</c:v>
                </c:pt>
                <c:pt idx="2963">
                  <c:v>123.5</c:v>
                </c:pt>
                <c:pt idx="2964">
                  <c:v>123.5</c:v>
                </c:pt>
                <c:pt idx="2965">
                  <c:v>123.5</c:v>
                </c:pt>
                <c:pt idx="2966">
                  <c:v>123.6</c:v>
                </c:pt>
                <c:pt idx="2967">
                  <c:v>123.6</c:v>
                </c:pt>
                <c:pt idx="2968">
                  <c:v>123.7</c:v>
                </c:pt>
                <c:pt idx="2969">
                  <c:v>123.7</c:v>
                </c:pt>
                <c:pt idx="2970">
                  <c:v>123.8</c:v>
                </c:pt>
                <c:pt idx="2971">
                  <c:v>123.8</c:v>
                </c:pt>
                <c:pt idx="2972">
                  <c:v>123.8</c:v>
                </c:pt>
                <c:pt idx="2973">
                  <c:v>123.9</c:v>
                </c:pt>
                <c:pt idx="2974">
                  <c:v>123.9</c:v>
                </c:pt>
                <c:pt idx="2975">
                  <c:v>124</c:v>
                </c:pt>
                <c:pt idx="2976">
                  <c:v>124</c:v>
                </c:pt>
                <c:pt idx="2977">
                  <c:v>124</c:v>
                </c:pt>
                <c:pt idx="2978">
                  <c:v>124.1</c:v>
                </c:pt>
                <c:pt idx="2979">
                  <c:v>124.1</c:v>
                </c:pt>
                <c:pt idx="2980">
                  <c:v>124.2</c:v>
                </c:pt>
                <c:pt idx="2981">
                  <c:v>124.2</c:v>
                </c:pt>
                <c:pt idx="2982">
                  <c:v>124.3</c:v>
                </c:pt>
                <c:pt idx="2983">
                  <c:v>124.3</c:v>
                </c:pt>
                <c:pt idx="2984">
                  <c:v>124.3</c:v>
                </c:pt>
                <c:pt idx="2985">
                  <c:v>124.4</c:v>
                </c:pt>
                <c:pt idx="2986">
                  <c:v>124.4</c:v>
                </c:pt>
                <c:pt idx="2987">
                  <c:v>124.5</c:v>
                </c:pt>
                <c:pt idx="2988">
                  <c:v>124.5</c:v>
                </c:pt>
                <c:pt idx="2989">
                  <c:v>124.5</c:v>
                </c:pt>
                <c:pt idx="2990">
                  <c:v>124.6</c:v>
                </c:pt>
                <c:pt idx="2991">
                  <c:v>124.6</c:v>
                </c:pt>
                <c:pt idx="2992">
                  <c:v>124.7</c:v>
                </c:pt>
                <c:pt idx="2993">
                  <c:v>124.7</c:v>
                </c:pt>
                <c:pt idx="2994">
                  <c:v>124.8</c:v>
                </c:pt>
                <c:pt idx="2995">
                  <c:v>124.8</c:v>
                </c:pt>
                <c:pt idx="2996">
                  <c:v>124.8</c:v>
                </c:pt>
                <c:pt idx="2997">
                  <c:v>124.9</c:v>
                </c:pt>
                <c:pt idx="2998">
                  <c:v>124.9</c:v>
                </c:pt>
                <c:pt idx="2999">
                  <c:v>125</c:v>
                </c:pt>
                <c:pt idx="3000">
                  <c:v>125</c:v>
                </c:pt>
                <c:pt idx="3001">
                  <c:v>125</c:v>
                </c:pt>
                <c:pt idx="3002">
                  <c:v>125.1</c:v>
                </c:pt>
                <c:pt idx="3003">
                  <c:v>125.1</c:v>
                </c:pt>
                <c:pt idx="3004">
                  <c:v>125.2</c:v>
                </c:pt>
                <c:pt idx="3005">
                  <c:v>125.2</c:v>
                </c:pt>
                <c:pt idx="3006">
                  <c:v>125.3</c:v>
                </c:pt>
                <c:pt idx="3007">
                  <c:v>125.3</c:v>
                </c:pt>
                <c:pt idx="3008">
                  <c:v>125.3</c:v>
                </c:pt>
                <c:pt idx="3009">
                  <c:v>125.4</c:v>
                </c:pt>
                <c:pt idx="3010">
                  <c:v>125.4</c:v>
                </c:pt>
                <c:pt idx="3011">
                  <c:v>125.5</c:v>
                </c:pt>
                <c:pt idx="3012">
                  <c:v>125.5</c:v>
                </c:pt>
                <c:pt idx="3013">
                  <c:v>125.5</c:v>
                </c:pt>
                <c:pt idx="3014">
                  <c:v>125.6</c:v>
                </c:pt>
                <c:pt idx="3015">
                  <c:v>125.6</c:v>
                </c:pt>
                <c:pt idx="3016">
                  <c:v>125.7</c:v>
                </c:pt>
                <c:pt idx="3017">
                  <c:v>125.7</c:v>
                </c:pt>
                <c:pt idx="3018">
                  <c:v>125.8</c:v>
                </c:pt>
                <c:pt idx="3019">
                  <c:v>125.8</c:v>
                </c:pt>
                <c:pt idx="3020">
                  <c:v>125.8</c:v>
                </c:pt>
                <c:pt idx="3021">
                  <c:v>125.9</c:v>
                </c:pt>
                <c:pt idx="3022">
                  <c:v>125.9</c:v>
                </c:pt>
                <c:pt idx="3023">
                  <c:v>126</c:v>
                </c:pt>
                <c:pt idx="3024">
                  <c:v>126</c:v>
                </c:pt>
                <c:pt idx="3025">
                  <c:v>126</c:v>
                </c:pt>
                <c:pt idx="3026">
                  <c:v>126.1</c:v>
                </c:pt>
                <c:pt idx="3027">
                  <c:v>126.1</c:v>
                </c:pt>
                <c:pt idx="3028">
                  <c:v>126.2</c:v>
                </c:pt>
                <c:pt idx="3029">
                  <c:v>126.2</c:v>
                </c:pt>
                <c:pt idx="3030">
                  <c:v>126.3</c:v>
                </c:pt>
                <c:pt idx="3031">
                  <c:v>126.3</c:v>
                </c:pt>
                <c:pt idx="3032">
                  <c:v>126.3</c:v>
                </c:pt>
                <c:pt idx="3033">
                  <c:v>126.4</c:v>
                </c:pt>
                <c:pt idx="3034">
                  <c:v>126.4</c:v>
                </c:pt>
                <c:pt idx="3035">
                  <c:v>126.5</c:v>
                </c:pt>
                <c:pt idx="3036">
                  <c:v>126.5</c:v>
                </c:pt>
                <c:pt idx="3037">
                  <c:v>126.5</c:v>
                </c:pt>
                <c:pt idx="3038">
                  <c:v>126.6</c:v>
                </c:pt>
                <c:pt idx="3039">
                  <c:v>126.6</c:v>
                </c:pt>
                <c:pt idx="3040">
                  <c:v>126.7</c:v>
                </c:pt>
                <c:pt idx="3041">
                  <c:v>126.7</c:v>
                </c:pt>
                <c:pt idx="3042">
                  <c:v>126.8</c:v>
                </c:pt>
                <c:pt idx="3043">
                  <c:v>126.8</c:v>
                </c:pt>
                <c:pt idx="3044">
                  <c:v>126.8</c:v>
                </c:pt>
                <c:pt idx="3045">
                  <c:v>126.9</c:v>
                </c:pt>
                <c:pt idx="3046">
                  <c:v>126.9</c:v>
                </c:pt>
                <c:pt idx="3047">
                  <c:v>127</c:v>
                </c:pt>
                <c:pt idx="3048">
                  <c:v>127</c:v>
                </c:pt>
                <c:pt idx="3049">
                  <c:v>127</c:v>
                </c:pt>
                <c:pt idx="3050">
                  <c:v>127.1</c:v>
                </c:pt>
                <c:pt idx="3051">
                  <c:v>127.1</c:v>
                </c:pt>
                <c:pt idx="3052">
                  <c:v>127.2</c:v>
                </c:pt>
                <c:pt idx="3053">
                  <c:v>127.2</c:v>
                </c:pt>
                <c:pt idx="3054">
                  <c:v>127.3</c:v>
                </c:pt>
                <c:pt idx="3055">
                  <c:v>127.3</c:v>
                </c:pt>
                <c:pt idx="3056">
                  <c:v>127.3</c:v>
                </c:pt>
                <c:pt idx="3057">
                  <c:v>127.4</c:v>
                </c:pt>
                <c:pt idx="3058">
                  <c:v>127.4</c:v>
                </c:pt>
                <c:pt idx="3059">
                  <c:v>127.5</c:v>
                </c:pt>
                <c:pt idx="3060">
                  <c:v>127.5</c:v>
                </c:pt>
                <c:pt idx="3061">
                  <c:v>127.5</c:v>
                </c:pt>
                <c:pt idx="3062">
                  <c:v>127.6</c:v>
                </c:pt>
                <c:pt idx="3063">
                  <c:v>127.6</c:v>
                </c:pt>
                <c:pt idx="3064">
                  <c:v>127.7</c:v>
                </c:pt>
                <c:pt idx="3065">
                  <c:v>127.7</c:v>
                </c:pt>
                <c:pt idx="3066">
                  <c:v>127.8</c:v>
                </c:pt>
                <c:pt idx="3067">
                  <c:v>127.8</c:v>
                </c:pt>
                <c:pt idx="3068">
                  <c:v>127.8</c:v>
                </c:pt>
                <c:pt idx="3069">
                  <c:v>127.9</c:v>
                </c:pt>
                <c:pt idx="3070">
                  <c:v>127.9</c:v>
                </c:pt>
                <c:pt idx="3071">
                  <c:v>128</c:v>
                </c:pt>
                <c:pt idx="3072">
                  <c:v>128</c:v>
                </c:pt>
                <c:pt idx="3073">
                  <c:v>128</c:v>
                </c:pt>
                <c:pt idx="3074">
                  <c:v>128.1</c:v>
                </c:pt>
                <c:pt idx="3075">
                  <c:v>128.1</c:v>
                </c:pt>
                <c:pt idx="3076">
                  <c:v>128.19999999999999</c:v>
                </c:pt>
                <c:pt idx="3077">
                  <c:v>128.19999999999999</c:v>
                </c:pt>
                <c:pt idx="3078">
                  <c:v>128.30000000000001</c:v>
                </c:pt>
                <c:pt idx="3079">
                  <c:v>128.30000000000001</c:v>
                </c:pt>
                <c:pt idx="3080">
                  <c:v>128.30000000000001</c:v>
                </c:pt>
                <c:pt idx="3081">
                  <c:v>128.4</c:v>
                </c:pt>
                <c:pt idx="3082">
                  <c:v>128.4</c:v>
                </c:pt>
                <c:pt idx="3083">
                  <c:v>128.5</c:v>
                </c:pt>
                <c:pt idx="3084">
                  <c:v>128.5</c:v>
                </c:pt>
                <c:pt idx="3085">
                  <c:v>128.5</c:v>
                </c:pt>
                <c:pt idx="3086">
                  <c:v>128.6</c:v>
                </c:pt>
                <c:pt idx="3087">
                  <c:v>128.6</c:v>
                </c:pt>
                <c:pt idx="3088">
                  <c:v>128.69999999999999</c:v>
                </c:pt>
                <c:pt idx="3089">
                  <c:v>128.69999999999999</c:v>
                </c:pt>
                <c:pt idx="3090">
                  <c:v>128.80000000000001</c:v>
                </c:pt>
                <c:pt idx="3091">
                  <c:v>128.80000000000001</c:v>
                </c:pt>
                <c:pt idx="3092">
                  <c:v>128.80000000000001</c:v>
                </c:pt>
                <c:pt idx="3093">
                  <c:v>128.9</c:v>
                </c:pt>
                <c:pt idx="3094">
                  <c:v>128.9</c:v>
                </c:pt>
                <c:pt idx="3095">
                  <c:v>129</c:v>
                </c:pt>
                <c:pt idx="3096">
                  <c:v>129</c:v>
                </c:pt>
                <c:pt idx="3097">
                  <c:v>129</c:v>
                </c:pt>
                <c:pt idx="3098">
                  <c:v>129.1</c:v>
                </c:pt>
                <c:pt idx="3099">
                  <c:v>129.1</c:v>
                </c:pt>
                <c:pt idx="3100">
                  <c:v>129.19999999999999</c:v>
                </c:pt>
                <c:pt idx="3101">
                  <c:v>129.19999999999999</c:v>
                </c:pt>
                <c:pt idx="3102">
                  <c:v>129.30000000000001</c:v>
                </c:pt>
                <c:pt idx="3103">
                  <c:v>129.30000000000001</c:v>
                </c:pt>
                <c:pt idx="3104">
                  <c:v>129.30000000000001</c:v>
                </c:pt>
                <c:pt idx="3105">
                  <c:v>129.4</c:v>
                </c:pt>
                <c:pt idx="3106">
                  <c:v>129.4</c:v>
                </c:pt>
                <c:pt idx="3107">
                  <c:v>129.5</c:v>
                </c:pt>
                <c:pt idx="3108">
                  <c:v>129.5</c:v>
                </c:pt>
                <c:pt idx="3109">
                  <c:v>129.5</c:v>
                </c:pt>
                <c:pt idx="3110">
                  <c:v>129.6</c:v>
                </c:pt>
                <c:pt idx="3111">
                  <c:v>129.6</c:v>
                </c:pt>
                <c:pt idx="3112">
                  <c:v>129.69999999999999</c:v>
                </c:pt>
                <c:pt idx="3113">
                  <c:v>129.69999999999999</c:v>
                </c:pt>
                <c:pt idx="3114">
                  <c:v>129.80000000000001</c:v>
                </c:pt>
                <c:pt idx="3115">
                  <c:v>129.80000000000001</c:v>
                </c:pt>
                <c:pt idx="3116">
                  <c:v>129.80000000000001</c:v>
                </c:pt>
                <c:pt idx="3117">
                  <c:v>129.9</c:v>
                </c:pt>
                <c:pt idx="3118">
                  <c:v>129.9</c:v>
                </c:pt>
                <c:pt idx="3119">
                  <c:v>130</c:v>
                </c:pt>
                <c:pt idx="3120">
                  <c:v>130</c:v>
                </c:pt>
                <c:pt idx="3121">
                  <c:v>130</c:v>
                </c:pt>
                <c:pt idx="3122">
                  <c:v>130.1</c:v>
                </c:pt>
                <c:pt idx="3123">
                  <c:v>130.1</c:v>
                </c:pt>
                <c:pt idx="3124">
                  <c:v>130.19999999999999</c:v>
                </c:pt>
                <c:pt idx="3125">
                  <c:v>130.19999999999999</c:v>
                </c:pt>
                <c:pt idx="3126">
                  <c:v>130.30000000000001</c:v>
                </c:pt>
                <c:pt idx="3127">
                  <c:v>130.30000000000001</c:v>
                </c:pt>
                <c:pt idx="3128">
                  <c:v>130.30000000000001</c:v>
                </c:pt>
                <c:pt idx="3129">
                  <c:v>130.4</c:v>
                </c:pt>
                <c:pt idx="3130">
                  <c:v>130.4</c:v>
                </c:pt>
                <c:pt idx="3131">
                  <c:v>130.5</c:v>
                </c:pt>
                <c:pt idx="3132">
                  <c:v>130.5</c:v>
                </c:pt>
                <c:pt idx="3133">
                  <c:v>130.5</c:v>
                </c:pt>
                <c:pt idx="3134">
                  <c:v>130.6</c:v>
                </c:pt>
                <c:pt idx="3135">
                  <c:v>130.6</c:v>
                </c:pt>
                <c:pt idx="3136">
                  <c:v>130.69999999999999</c:v>
                </c:pt>
                <c:pt idx="3137">
                  <c:v>130.69999999999999</c:v>
                </c:pt>
                <c:pt idx="3138">
                  <c:v>130.80000000000001</c:v>
                </c:pt>
                <c:pt idx="3139">
                  <c:v>130.80000000000001</c:v>
                </c:pt>
                <c:pt idx="3140">
                  <c:v>130.80000000000001</c:v>
                </c:pt>
                <c:pt idx="3141">
                  <c:v>130.9</c:v>
                </c:pt>
                <c:pt idx="3142">
                  <c:v>130.9</c:v>
                </c:pt>
                <c:pt idx="3143">
                  <c:v>131</c:v>
                </c:pt>
                <c:pt idx="3144">
                  <c:v>131</c:v>
                </c:pt>
                <c:pt idx="3145">
                  <c:v>131</c:v>
                </c:pt>
                <c:pt idx="3146">
                  <c:v>131.1</c:v>
                </c:pt>
                <c:pt idx="3147">
                  <c:v>131.1</c:v>
                </c:pt>
                <c:pt idx="3148">
                  <c:v>131.19999999999999</c:v>
                </c:pt>
                <c:pt idx="3149">
                  <c:v>131.19999999999999</c:v>
                </c:pt>
                <c:pt idx="3150">
                  <c:v>131.30000000000001</c:v>
                </c:pt>
                <c:pt idx="3151">
                  <c:v>131.30000000000001</c:v>
                </c:pt>
                <c:pt idx="3152">
                  <c:v>131.30000000000001</c:v>
                </c:pt>
                <c:pt idx="3153">
                  <c:v>131.4</c:v>
                </c:pt>
                <c:pt idx="3154">
                  <c:v>131.4</c:v>
                </c:pt>
                <c:pt idx="3155">
                  <c:v>131.5</c:v>
                </c:pt>
                <c:pt idx="3156">
                  <c:v>131.5</c:v>
                </c:pt>
                <c:pt idx="3157">
                  <c:v>131.5</c:v>
                </c:pt>
                <c:pt idx="3158">
                  <c:v>131.6</c:v>
                </c:pt>
                <c:pt idx="3159">
                  <c:v>131.6</c:v>
                </c:pt>
                <c:pt idx="3160">
                  <c:v>131.69999999999999</c:v>
                </c:pt>
                <c:pt idx="3161">
                  <c:v>131.69999999999999</c:v>
                </c:pt>
                <c:pt idx="3162">
                  <c:v>131.80000000000001</c:v>
                </c:pt>
                <c:pt idx="3163">
                  <c:v>131.80000000000001</c:v>
                </c:pt>
                <c:pt idx="3164">
                  <c:v>131.80000000000001</c:v>
                </c:pt>
                <c:pt idx="3165">
                  <c:v>131.9</c:v>
                </c:pt>
                <c:pt idx="3166">
                  <c:v>131.9</c:v>
                </c:pt>
                <c:pt idx="3167">
                  <c:v>132</c:v>
                </c:pt>
                <c:pt idx="3168">
                  <c:v>132</c:v>
                </c:pt>
                <c:pt idx="3169">
                  <c:v>132</c:v>
                </c:pt>
                <c:pt idx="3170">
                  <c:v>132.1</c:v>
                </c:pt>
                <c:pt idx="3171">
                  <c:v>132.1</c:v>
                </c:pt>
                <c:pt idx="3172">
                  <c:v>132.19999999999999</c:v>
                </c:pt>
                <c:pt idx="3173">
                  <c:v>132.19999999999999</c:v>
                </c:pt>
                <c:pt idx="3174">
                  <c:v>132.30000000000001</c:v>
                </c:pt>
                <c:pt idx="3175">
                  <c:v>132.30000000000001</c:v>
                </c:pt>
                <c:pt idx="3176">
                  <c:v>132.30000000000001</c:v>
                </c:pt>
                <c:pt idx="3177">
                  <c:v>132.4</c:v>
                </c:pt>
                <c:pt idx="3178">
                  <c:v>132.4</c:v>
                </c:pt>
                <c:pt idx="3179">
                  <c:v>132.5</c:v>
                </c:pt>
                <c:pt idx="3180">
                  <c:v>132.5</c:v>
                </c:pt>
                <c:pt idx="3181">
                  <c:v>132.5</c:v>
                </c:pt>
                <c:pt idx="3182">
                  <c:v>132.6</c:v>
                </c:pt>
                <c:pt idx="3183">
                  <c:v>132.6</c:v>
                </c:pt>
                <c:pt idx="3184">
                  <c:v>132.69999999999999</c:v>
                </c:pt>
                <c:pt idx="3185">
                  <c:v>132.69999999999999</c:v>
                </c:pt>
                <c:pt idx="3186">
                  <c:v>132.80000000000001</c:v>
                </c:pt>
                <c:pt idx="3187">
                  <c:v>132.80000000000001</c:v>
                </c:pt>
                <c:pt idx="3188">
                  <c:v>132.80000000000001</c:v>
                </c:pt>
                <c:pt idx="3189">
                  <c:v>132.9</c:v>
                </c:pt>
                <c:pt idx="3190">
                  <c:v>132.9</c:v>
                </c:pt>
                <c:pt idx="3191">
                  <c:v>133</c:v>
                </c:pt>
                <c:pt idx="3192">
                  <c:v>133</c:v>
                </c:pt>
                <c:pt idx="3193">
                  <c:v>133</c:v>
                </c:pt>
                <c:pt idx="3194">
                  <c:v>133.1</c:v>
                </c:pt>
                <c:pt idx="3195">
                  <c:v>133.1</c:v>
                </c:pt>
                <c:pt idx="3196">
                  <c:v>133.19999999999999</c:v>
                </c:pt>
                <c:pt idx="3197">
                  <c:v>133.19999999999999</c:v>
                </c:pt>
                <c:pt idx="3198">
                  <c:v>133.30000000000001</c:v>
                </c:pt>
                <c:pt idx="3199">
                  <c:v>133.30000000000001</c:v>
                </c:pt>
                <c:pt idx="3200">
                  <c:v>133.30000000000001</c:v>
                </c:pt>
                <c:pt idx="3201">
                  <c:v>133.4</c:v>
                </c:pt>
                <c:pt idx="3202">
                  <c:v>133.4</c:v>
                </c:pt>
                <c:pt idx="3203">
                  <c:v>133.5</c:v>
                </c:pt>
                <c:pt idx="3204">
                  <c:v>133.5</c:v>
                </c:pt>
                <c:pt idx="3205">
                  <c:v>133.5</c:v>
                </c:pt>
                <c:pt idx="3206">
                  <c:v>133.6</c:v>
                </c:pt>
                <c:pt idx="3207">
                  <c:v>133.6</c:v>
                </c:pt>
                <c:pt idx="3208">
                  <c:v>133.69999999999999</c:v>
                </c:pt>
                <c:pt idx="3209">
                  <c:v>133.69999999999999</c:v>
                </c:pt>
                <c:pt idx="3210">
                  <c:v>133.80000000000001</c:v>
                </c:pt>
                <c:pt idx="3211">
                  <c:v>133.80000000000001</c:v>
                </c:pt>
                <c:pt idx="3212">
                  <c:v>133.80000000000001</c:v>
                </c:pt>
                <c:pt idx="3213">
                  <c:v>133.9</c:v>
                </c:pt>
                <c:pt idx="3214">
                  <c:v>133.9</c:v>
                </c:pt>
                <c:pt idx="3215">
                  <c:v>134</c:v>
                </c:pt>
                <c:pt idx="3216">
                  <c:v>134</c:v>
                </c:pt>
                <c:pt idx="3217">
                  <c:v>134</c:v>
                </c:pt>
                <c:pt idx="3218">
                  <c:v>134.1</c:v>
                </c:pt>
                <c:pt idx="3219">
                  <c:v>134.1</c:v>
                </c:pt>
                <c:pt idx="3220">
                  <c:v>134.19999999999999</c:v>
                </c:pt>
                <c:pt idx="3221">
                  <c:v>134.19999999999999</c:v>
                </c:pt>
                <c:pt idx="3222">
                  <c:v>134.30000000000001</c:v>
                </c:pt>
                <c:pt idx="3223">
                  <c:v>134.30000000000001</c:v>
                </c:pt>
                <c:pt idx="3224">
                  <c:v>134.30000000000001</c:v>
                </c:pt>
                <c:pt idx="3225">
                  <c:v>134.4</c:v>
                </c:pt>
                <c:pt idx="3226">
                  <c:v>134.4</c:v>
                </c:pt>
                <c:pt idx="3227">
                  <c:v>134.5</c:v>
                </c:pt>
                <c:pt idx="3228">
                  <c:v>134.5</c:v>
                </c:pt>
                <c:pt idx="3229">
                  <c:v>134.5</c:v>
                </c:pt>
                <c:pt idx="3230">
                  <c:v>134.6</c:v>
                </c:pt>
                <c:pt idx="3231">
                  <c:v>134.6</c:v>
                </c:pt>
                <c:pt idx="3232">
                  <c:v>134.69999999999999</c:v>
                </c:pt>
                <c:pt idx="3233">
                  <c:v>134.69999999999999</c:v>
                </c:pt>
                <c:pt idx="3234">
                  <c:v>134.80000000000001</c:v>
                </c:pt>
                <c:pt idx="3235">
                  <c:v>134.80000000000001</c:v>
                </c:pt>
                <c:pt idx="3236">
                  <c:v>134.80000000000001</c:v>
                </c:pt>
                <c:pt idx="3237">
                  <c:v>134.9</c:v>
                </c:pt>
                <c:pt idx="3238">
                  <c:v>134.9</c:v>
                </c:pt>
                <c:pt idx="3239">
                  <c:v>135</c:v>
                </c:pt>
                <c:pt idx="3240">
                  <c:v>135</c:v>
                </c:pt>
                <c:pt idx="3241">
                  <c:v>135</c:v>
                </c:pt>
                <c:pt idx="3242">
                  <c:v>135.1</c:v>
                </c:pt>
                <c:pt idx="3243">
                  <c:v>135.1</c:v>
                </c:pt>
                <c:pt idx="3244">
                  <c:v>135.19999999999999</c:v>
                </c:pt>
                <c:pt idx="3245">
                  <c:v>135.19999999999999</c:v>
                </c:pt>
                <c:pt idx="3246">
                  <c:v>135.30000000000001</c:v>
                </c:pt>
                <c:pt idx="3247">
                  <c:v>135.30000000000001</c:v>
                </c:pt>
                <c:pt idx="3248">
                  <c:v>135.30000000000001</c:v>
                </c:pt>
                <c:pt idx="3249">
                  <c:v>135.4</c:v>
                </c:pt>
                <c:pt idx="3250">
                  <c:v>135.4</c:v>
                </c:pt>
                <c:pt idx="3251">
                  <c:v>135.5</c:v>
                </c:pt>
                <c:pt idx="3252">
                  <c:v>135.5</c:v>
                </c:pt>
                <c:pt idx="3253">
                  <c:v>135.5</c:v>
                </c:pt>
                <c:pt idx="3254">
                  <c:v>135.6</c:v>
                </c:pt>
                <c:pt idx="3255">
                  <c:v>135.6</c:v>
                </c:pt>
                <c:pt idx="3256">
                  <c:v>135.69999999999999</c:v>
                </c:pt>
                <c:pt idx="3257">
                  <c:v>135.69999999999999</c:v>
                </c:pt>
                <c:pt idx="3258">
                  <c:v>135.80000000000001</c:v>
                </c:pt>
                <c:pt idx="3259">
                  <c:v>135.80000000000001</c:v>
                </c:pt>
                <c:pt idx="3260">
                  <c:v>135.80000000000001</c:v>
                </c:pt>
                <c:pt idx="3261">
                  <c:v>135.9</c:v>
                </c:pt>
                <c:pt idx="3262">
                  <c:v>135.9</c:v>
                </c:pt>
                <c:pt idx="3263">
                  <c:v>136</c:v>
                </c:pt>
                <c:pt idx="3264">
                  <c:v>136</c:v>
                </c:pt>
                <c:pt idx="3265">
                  <c:v>136</c:v>
                </c:pt>
                <c:pt idx="3266">
                  <c:v>136.1</c:v>
                </c:pt>
                <c:pt idx="3267">
                  <c:v>136.1</c:v>
                </c:pt>
                <c:pt idx="3268">
                  <c:v>136.19999999999999</c:v>
                </c:pt>
                <c:pt idx="3269">
                  <c:v>136.19999999999999</c:v>
                </c:pt>
                <c:pt idx="3270">
                  <c:v>136.30000000000001</c:v>
                </c:pt>
                <c:pt idx="3271">
                  <c:v>136.30000000000001</c:v>
                </c:pt>
                <c:pt idx="3272">
                  <c:v>136.30000000000001</c:v>
                </c:pt>
                <c:pt idx="3273">
                  <c:v>136.4</c:v>
                </c:pt>
                <c:pt idx="3274">
                  <c:v>136.4</c:v>
                </c:pt>
                <c:pt idx="3275">
                  <c:v>136.5</c:v>
                </c:pt>
                <c:pt idx="3276">
                  <c:v>136.5</c:v>
                </c:pt>
                <c:pt idx="3277">
                  <c:v>136.5</c:v>
                </c:pt>
                <c:pt idx="3278">
                  <c:v>136.6</c:v>
                </c:pt>
                <c:pt idx="3279">
                  <c:v>136.6</c:v>
                </c:pt>
                <c:pt idx="3280">
                  <c:v>136.69999999999999</c:v>
                </c:pt>
                <c:pt idx="3281">
                  <c:v>136.69999999999999</c:v>
                </c:pt>
                <c:pt idx="3282">
                  <c:v>136.80000000000001</c:v>
                </c:pt>
                <c:pt idx="3283">
                  <c:v>136.80000000000001</c:v>
                </c:pt>
                <c:pt idx="3284">
                  <c:v>136.80000000000001</c:v>
                </c:pt>
                <c:pt idx="3285">
                  <c:v>136.9</c:v>
                </c:pt>
                <c:pt idx="3286">
                  <c:v>136.9</c:v>
                </c:pt>
                <c:pt idx="3287">
                  <c:v>137</c:v>
                </c:pt>
                <c:pt idx="3288">
                  <c:v>137</c:v>
                </c:pt>
                <c:pt idx="3289">
                  <c:v>137</c:v>
                </c:pt>
                <c:pt idx="3290">
                  <c:v>137.1</c:v>
                </c:pt>
                <c:pt idx="3291">
                  <c:v>137.1</c:v>
                </c:pt>
                <c:pt idx="3292">
                  <c:v>137.19999999999999</c:v>
                </c:pt>
                <c:pt idx="3293">
                  <c:v>137.19999999999999</c:v>
                </c:pt>
                <c:pt idx="3294">
                  <c:v>137.30000000000001</c:v>
                </c:pt>
                <c:pt idx="3295">
                  <c:v>137.30000000000001</c:v>
                </c:pt>
                <c:pt idx="3296">
                  <c:v>137.30000000000001</c:v>
                </c:pt>
                <c:pt idx="3297">
                  <c:v>137.4</c:v>
                </c:pt>
                <c:pt idx="3298">
                  <c:v>137.4</c:v>
                </c:pt>
                <c:pt idx="3299">
                  <c:v>137.5</c:v>
                </c:pt>
                <c:pt idx="3300">
                  <c:v>137.5</c:v>
                </c:pt>
                <c:pt idx="3301">
                  <c:v>137.5</c:v>
                </c:pt>
                <c:pt idx="3302">
                  <c:v>137.6</c:v>
                </c:pt>
                <c:pt idx="3303">
                  <c:v>137.6</c:v>
                </c:pt>
                <c:pt idx="3304">
                  <c:v>137.69999999999999</c:v>
                </c:pt>
                <c:pt idx="3305">
                  <c:v>137.69999999999999</c:v>
                </c:pt>
                <c:pt idx="3306">
                  <c:v>137.80000000000001</c:v>
                </c:pt>
                <c:pt idx="3307">
                  <c:v>137.80000000000001</c:v>
                </c:pt>
                <c:pt idx="3308">
                  <c:v>137.80000000000001</c:v>
                </c:pt>
                <c:pt idx="3309">
                  <c:v>137.9</c:v>
                </c:pt>
                <c:pt idx="3310">
                  <c:v>137.9</c:v>
                </c:pt>
                <c:pt idx="3311">
                  <c:v>138</c:v>
                </c:pt>
                <c:pt idx="3312">
                  <c:v>138</c:v>
                </c:pt>
                <c:pt idx="3313">
                  <c:v>138</c:v>
                </c:pt>
                <c:pt idx="3314">
                  <c:v>138.1</c:v>
                </c:pt>
                <c:pt idx="3315">
                  <c:v>138.1</c:v>
                </c:pt>
                <c:pt idx="3316">
                  <c:v>138.19999999999999</c:v>
                </c:pt>
                <c:pt idx="3317">
                  <c:v>138.19999999999999</c:v>
                </c:pt>
                <c:pt idx="3318">
                  <c:v>138.30000000000001</c:v>
                </c:pt>
                <c:pt idx="3319">
                  <c:v>138.30000000000001</c:v>
                </c:pt>
                <c:pt idx="3320">
                  <c:v>138.30000000000001</c:v>
                </c:pt>
                <c:pt idx="3321">
                  <c:v>138.4</c:v>
                </c:pt>
                <c:pt idx="3322">
                  <c:v>138.4</c:v>
                </c:pt>
                <c:pt idx="3323">
                  <c:v>138.5</c:v>
                </c:pt>
                <c:pt idx="3324">
                  <c:v>138.5</c:v>
                </c:pt>
                <c:pt idx="3325">
                  <c:v>138.5</c:v>
                </c:pt>
                <c:pt idx="3326">
                  <c:v>138.6</c:v>
                </c:pt>
                <c:pt idx="3327">
                  <c:v>138.6</c:v>
                </c:pt>
                <c:pt idx="3328">
                  <c:v>138.69999999999999</c:v>
                </c:pt>
                <c:pt idx="3329">
                  <c:v>138.69999999999999</c:v>
                </c:pt>
                <c:pt idx="3330">
                  <c:v>138.80000000000001</c:v>
                </c:pt>
                <c:pt idx="3331">
                  <c:v>138.80000000000001</c:v>
                </c:pt>
                <c:pt idx="3332">
                  <c:v>138.80000000000001</c:v>
                </c:pt>
                <c:pt idx="3333">
                  <c:v>138.9</c:v>
                </c:pt>
                <c:pt idx="3334">
                  <c:v>138.9</c:v>
                </c:pt>
                <c:pt idx="3335">
                  <c:v>139</c:v>
                </c:pt>
                <c:pt idx="3336">
                  <c:v>139</c:v>
                </c:pt>
                <c:pt idx="3337">
                  <c:v>139</c:v>
                </c:pt>
                <c:pt idx="3338">
                  <c:v>139.1</c:v>
                </c:pt>
                <c:pt idx="3339">
                  <c:v>139.1</c:v>
                </c:pt>
                <c:pt idx="3340">
                  <c:v>139.19999999999999</c:v>
                </c:pt>
                <c:pt idx="3341">
                  <c:v>139.19999999999999</c:v>
                </c:pt>
                <c:pt idx="3342">
                  <c:v>139.30000000000001</c:v>
                </c:pt>
                <c:pt idx="3343">
                  <c:v>139.30000000000001</c:v>
                </c:pt>
                <c:pt idx="3344">
                  <c:v>139.30000000000001</c:v>
                </c:pt>
                <c:pt idx="3345">
                  <c:v>139.4</c:v>
                </c:pt>
                <c:pt idx="3346">
                  <c:v>139.4</c:v>
                </c:pt>
                <c:pt idx="3347">
                  <c:v>139.5</c:v>
                </c:pt>
                <c:pt idx="3348">
                  <c:v>139.5</c:v>
                </c:pt>
                <c:pt idx="3349">
                  <c:v>139.5</c:v>
                </c:pt>
                <c:pt idx="3350">
                  <c:v>139.6</c:v>
                </c:pt>
                <c:pt idx="3351">
                  <c:v>139.6</c:v>
                </c:pt>
                <c:pt idx="3352">
                  <c:v>139.69999999999999</c:v>
                </c:pt>
                <c:pt idx="3353">
                  <c:v>139.69999999999999</c:v>
                </c:pt>
                <c:pt idx="3354">
                  <c:v>139.80000000000001</c:v>
                </c:pt>
                <c:pt idx="3355">
                  <c:v>139.80000000000001</c:v>
                </c:pt>
                <c:pt idx="3356">
                  <c:v>139.80000000000001</c:v>
                </c:pt>
                <c:pt idx="3357">
                  <c:v>139.9</c:v>
                </c:pt>
                <c:pt idx="3358">
                  <c:v>139.9</c:v>
                </c:pt>
                <c:pt idx="3359">
                  <c:v>140</c:v>
                </c:pt>
                <c:pt idx="3360">
                  <c:v>140</c:v>
                </c:pt>
                <c:pt idx="3361">
                  <c:v>140</c:v>
                </c:pt>
                <c:pt idx="3362">
                  <c:v>140.1</c:v>
                </c:pt>
                <c:pt idx="3363">
                  <c:v>140.1</c:v>
                </c:pt>
                <c:pt idx="3364">
                  <c:v>140.19999999999999</c:v>
                </c:pt>
                <c:pt idx="3365">
                  <c:v>140.19999999999999</c:v>
                </c:pt>
                <c:pt idx="3366">
                  <c:v>140.30000000000001</c:v>
                </c:pt>
                <c:pt idx="3367">
                  <c:v>140.30000000000001</c:v>
                </c:pt>
                <c:pt idx="3368">
                  <c:v>140.30000000000001</c:v>
                </c:pt>
                <c:pt idx="3369">
                  <c:v>140.4</c:v>
                </c:pt>
                <c:pt idx="3370">
                  <c:v>140.4</c:v>
                </c:pt>
                <c:pt idx="3371">
                  <c:v>140.5</c:v>
                </c:pt>
                <c:pt idx="3372">
                  <c:v>140.5</c:v>
                </c:pt>
                <c:pt idx="3373">
                  <c:v>140.5</c:v>
                </c:pt>
                <c:pt idx="3374">
                  <c:v>140.6</c:v>
                </c:pt>
                <c:pt idx="3375">
                  <c:v>140.6</c:v>
                </c:pt>
                <c:pt idx="3376">
                  <c:v>140.69999999999999</c:v>
                </c:pt>
                <c:pt idx="3377">
                  <c:v>140.69999999999999</c:v>
                </c:pt>
                <c:pt idx="3378">
                  <c:v>140.80000000000001</c:v>
                </c:pt>
                <c:pt idx="3379">
                  <c:v>140.80000000000001</c:v>
                </c:pt>
                <c:pt idx="3380">
                  <c:v>140.80000000000001</c:v>
                </c:pt>
                <c:pt idx="3381">
                  <c:v>140.9</c:v>
                </c:pt>
                <c:pt idx="3382">
                  <c:v>140.9</c:v>
                </c:pt>
                <c:pt idx="3383">
                  <c:v>141</c:v>
                </c:pt>
                <c:pt idx="3384">
                  <c:v>141</c:v>
                </c:pt>
                <c:pt idx="3385">
                  <c:v>141</c:v>
                </c:pt>
                <c:pt idx="3386">
                  <c:v>141.1</c:v>
                </c:pt>
                <c:pt idx="3387">
                  <c:v>141.1</c:v>
                </c:pt>
                <c:pt idx="3388">
                  <c:v>141.19999999999999</c:v>
                </c:pt>
                <c:pt idx="3389">
                  <c:v>141.19999999999999</c:v>
                </c:pt>
                <c:pt idx="3390">
                  <c:v>141.30000000000001</c:v>
                </c:pt>
                <c:pt idx="3391">
                  <c:v>141.30000000000001</c:v>
                </c:pt>
                <c:pt idx="3392">
                  <c:v>141.30000000000001</c:v>
                </c:pt>
                <c:pt idx="3393">
                  <c:v>141.4</c:v>
                </c:pt>
                <c:pt idx="3394">
                  <c:v>141.4</c:v>
                </c:pt>
                <c:pt idx="3395">
                  <c:v>141.5</c:v>
                </c:pt>
                <c:pt idx="3396">
                  <c:v>141.5</c:v>
                </c:pt>
                <c:pt idx="3397">
                  <c:v>141.5</c:v>
                </c:pt>
                <c:pt idx="3398">
                  <c:v>141.6</c:v>
                </c:pt>
                <c:pt idx="3399">
                  <c:v>141.6</c:v>
                </c:pt>
                <c:pt idx="3400">
                  <c:v>141.69999999999999</c:v>
                </c:pt>
                <c:pt idx="3401">
                  <c:v>141.69999999999999</c:v>
                </c:pt>
                <c:pt idx="3402">
                  <c:v>141.80000000000001</c:v>
                </c:pt>
                <c:pt idx="3403">
                  <c:v>141.80000000000001</c:v>
                </c:pt>
                <c:pt idx="3404">
                  <c:v>141.80000000000001</c:v>
                </c:pt>
                <c:pt idx="3405">
                  <c:v>141.9</c:v>
                </c:pt>
                <c:pt idx="3406">
                  <c:v>141.9</c:v>
                </c:pt>
                <c:pt idx="3407">
                  <c:v>142</c:v>
                </c:pt>
                <c:pt idx="3408">
                  <c:v>142</c:v>
                </c:pt>
                <c:pt idx="3409">
                  <c:v>142</c:v>
                </c:pt>
                <c:pt idx="3410">
                  <c:v>142.1</c:v>
                </c:pt>
                <c:pt idx="3411">
                  <c:v>142.1</c:v>
                </c:pt>
                <c:pt idx="3412">
                  <c:v>142.19999999999999</c:v>
                </c:pt>
                <c:pt idx="3413">
                  <c:v>142.19999999999999</c:v>
                </c:pt>
                <c:pt idx="3414">
                  <c:v>142.30000000000001</c:v>
                </c:pt>
                <c:pt idx="3415">
                  <c:v>142.30000000000001</c:v>
                </c:pt>
                <c:pt idx="3416">
                  <c:v>142.30000000000001</c:v>
                </c:pt>
                <c:pt idx="3417">
                  <c:v>142.4</c:v>
                </c:pt>
                <c:pt idx="3418">
                  <c:v>142.4</c:v>
                </c:pt>
                <c:pt idx="3419">
                  <c:v>142.5</c:v>
                </c:pt>
                <c:pt idx="3420">
                  <c:v>142.5</c:v>
                </c:pt>
                <c:pt idx="3421">
                  <c:v>142.5</c:v>
                </c:pt>
                <c:pt idx="3422">
                  <c:v>142.6</c:v>
                </c:pt>
                <c:pt idx="3423">
                  <c:v>142.6</c:v>
                </c:pt>
                <c:pt idx="3424">
                  <c:v>142.69999999999999</c:v>
                </c:pt>
                <c:pt idx="3425">
                  <c:v>142.69999999999999</c:v>
                </c:pt>
                <c:pt idx="3426">
                  <c:v>142.80000000000001</c:v>
                </c:pt>
                <c:pt idx="3427">
                  <c:v>142.80000000000001</c:v>
                </c:pt>
                <c:pt idx="3428">
                  <c:v>142.80000000000001</c:v>
                </c:pt>
                <c:pt idx="3429">
                  <c:v>142.9</c:v>
                </c:pt>
                <c:pt idx="3430">
                  <c:v>142.9</c:v>
                </c:pt>
                <c:pt idx="3431">
                  <c:v>143</c:v>
                </c:pt>
                <c:pt idx="3432">
                  <c:v>143</c:v>
                </c:pt>
                <c:pt idx="3433">
                  <c:v>143</c:v>
                </c:pt>
                <c:pt idx="3434">
                  <c:v>143.1</c:v>
                </c:pt>
                <c:pt idx="3435">
                  <c:v>143.1</c:v>
                </c:pt>
                <c:pt idx="3436">
                  <c:v>143.19999999999999</c:v>
                </c:pt>
                <c:pt idx="3437">
                  <c:v>143.19999999999999</c:v>
                </c:pt>
                <c:pt idx="3438">
                  <c:v>143.30000000000001</c:v>
                </c:pt>
                <c:pt idx="3439">
                  <c:v>143.30000000000001</c:v>
                </c:pt>
                <c:pt idx="3440">
                  <c:v>143.30000000000001</c:v>
                </c:pt>
                <c:pt idx="3441">
                  <c:v>143.4</c:v>
                </c:pt>
                <c:pt idx="3442">
                  <c:v>143.4</c:v>
                </c:pt>
                <c:pt idx="3443">
                  <c:v>143.5</c:v>
                </c:pt>
                <c:pt idx="3444">
                  <c:v>143.5</c:v>
                </c:pt>
                <c:pt idx="3445">
                  <c:v>143.5</c:v>
                </c:pt>
                <c:pt idx="3446">
                  <c:v>143.6</c:v>
                </c:pt>
                <c:pt idx="3447">
                  <c:v>143.6</c:v>
                </c:pt>
                <c:pt idx="3448">
                  <c:v>143.69999999999999</c:v>
                </c:pt>
                <c:pt idx="3449">
                  <c:v>143.69999999999999</c:v>
                </c:pt>
                <c:pt idx="3450">
                  <c:v>143.80000000000001</c:v>
                </c:pt>
                <c:pt idx="3451">
                  <c:v>143.80000000000001</c:v>
                </c:pt>
                <c:pt idx="3452">
                  <c:v>143.80000000000001</c:v>
                </c:pt>
                <c:pt idx="3453">
                  <c:v>143.9</c:v>
                </c:pt>
                <c:pt idx="3454">
                  <c:v>143.9</c:v>
                </c:pt>
                <c:pt idx="3455">
                  <c:v>144</c:v>
                </c:pt>
                <c:pt idx="3456">
                  <c:v>144</c:v>
                </c:pt>
                <c:pt idx="3457">
                  <c:v>144</c:v>
                </c:pt>
                <c:pt idx="3458">
                  <c:v>144.1</c:v>
                </c:pt>
                <c:pt idx="3459">
                  <c:v>144.1</c:v>
                </c:pt>
                <c:pt idx="3460">
                  <c:v>144.19999999999999</c:v>
                </c:pt>
                <c:pt idx="3461">
                  <c:v>144.19999999999999</c:v>
                </c:pt>
                <c:pt idx="3462">
                  <c:v>144.30000000000001</c:v>
                </c:pt>
                <c:pt idx="3463">
                  <c:v>144.30000000000001</c:v>
                </c:pt>
                <c:pt idx="3464">
                  <c:v>144.30000000000001</c:v>
                </c:pt>
                <c:pt idx="3465">
                  <c:v>144.4</c:v>
                </c:pt>
                <c:pt idx="3466">
                  <c:v>144.4</c:v>
                </c:pt>
                <c:pt idx="3467">
                  <c:v>144.5</c:v>
                </c:pt>
                <c:pt idx="3468">
                  <c:v>144.5</c:v>
                </c:pt>
                <c:pt idx="3469">
                  <c:v>144.5</c:v>
                </c:pt>
                <c:pt idx="3470">
                  <c:v>144.6</c:v>
                </c:pt>
                <c:pt idx="3471">
                  <c:v>144.6</c:v>
                </c:pt>
                <c:pt idx="3472">
                  <c:v>144.69999999999999</c:v>
                </c:pt>
                <c:pt idx="3473">
                  <c:v>144.69999999999999</c:v>
                </c:pt>
                <c:pt idx="3474">
                  <c:v>144.80000000000001</c:v>
                </c:pt>
                <c:pt idx="3475">
                  <c:v>144.80000000000001</c:v>
                </c:pt>
                <c:pt idx="3476">
                  <c:v>144.80000000000001</c:v>
                </c:pt>
                <c:pt idx="3477">
                  <c:v>144.9</c:v>
                </c:pt>
                <c:pt idx="3478">
                  <c:v>144.9</c:v>
                </c:pt>
                <c:pt idx="3479">
                  <c:v>145</c:v>
                </c:pt>
                <c:pt idx="3480">
                  <c:v>145</c:v>
                </c:pt>
                <c:pt idx="3481">
                  <c:v>145</c:v>
                </c:pt>
                <c:pt idx="3482">
                  <c:v>145.1</c:v>
                </c:pt>
                <c:pt idx="3483">
                  <c:v>145.1</c:v>
                </c:pt>
                <c:pt idx="3484">
                  <c:v>145.19999999999999</c:v>
                </c:pt>
                <c:pt idx="3485">
                  <c:v>145.19999999999999</c:v>
                </c:pt>
                <c:pt idx="3486">
                  <c:v>145.30000000000001</c:v>
                </c:pt>
                <c:pt idx="3487">
                  <c:v>145.30000000000001</c:v>
                </c:pt>
                <c:pt idx="3488">
                  <c:v>145.30000000000001</c:v>
                </c:pt>
                <c:pt idx="3489">
                  <c:v>145.4</c:v>
                </c:pt>
                <c:pt idx="3490">
                  <c:v>145.4</c:v>
                </c:pt>
                <c:pt idx="3491">
                  <c:v>145.5</c:v>
                </c:pt>
                <c:pt idx="3492">
                  <c:v>145.5</c:v>
                </c:pt>
                <c:pt idx="3493">
                  <c:v>145.5</c:v>
                </c:pt>
                <c:pt idx="3494">
                  <c:v>145.6</c:v>
                </c:pt>
                <c:pt idx="3495">
                  <c:v>145.6</c:v>
                </c:pt>
                <c:pt idx="3496">
                  <c:v>145.69999999999999</c:v>
                </c:pt>
                <c:pt idx="3497">
                  <c:v>145.69999999999999</c:v>
                </c:pt>
                <c:pt idx="3498">
                  <c:v>145.80000000000001</c:v>
                </c:pt>
                <c:pt idx="3499">
                  <c:v>145.80000000000001</c:v>
                </c:pt>
                <c:pt idx="3500">
                  <c:v>145.80000000000001</c:v>
                </c:pt>
                <c:pt idx="3501">
                  <c:v>145.9</c:v>
                </c:pt>
                <c:pt idx="3502">
                  <c:v>145.9</c:v>
                </c:pt>
                <c:pt idx="3503">
                  <c:v>146</c:v>
                </c:pt>
                <c:pt idx="3504">
                  <c:v>146</c:v>
                </c:pt>
                <c:pt idx="3505">
                  <c:v>146</c:v>
                </c:pt>
                <c:pt idx="3506">
                  <c:v>146.1</c:v>
                </c:pt>
                <c:pt idx="3507">
                  <c:v>146.1</c:v>
                </c:pt>
                <c:pt idx="3508">
                  <c:v>146.19999999999999</c:v>
                </c:pt>
                <c:pt idx="3509">
                  <c:v>146.19999999999999</c:v>
                </c:pt>
                <c:pt idx="3510">
                  <c:v>146.30000000000001</c:v>
                </c:pt>
                <c:pt idx="3511">
                  <c:v>146.30000000000001</c:v>
                </c:pt>
                <c:pt idx="3512">
                  <c:v>146.30000000000001</c:v>
                </c:pt>
                <c:pt idx="3513">
                  <c:v>146.4</c:v>
                </c:pt>
                <c:pt idx="3514">
                  <c:v>146.4</c:v>
                </c:pt>
                <c:pt idx="3515">
                  <c:v>146.5</c:v>
                </c:pt>
                <c:pt idx="3516">
                  <c:v>146.5</c:v>
                </c:pt>
                <c:pt idx="3517">
                  <c:v>146.5</c:v>
                </c:pt>
                <c:pt idx="3518">
                  <c:v>146.6</c:v>
                </c:pt>
                <c:pt idx="3519">
                  <c:v>146.6</c:v>
                </c:pt>
                <c:pt idx="3520">
                  <c:v>146.69999999999999</c:v>
                </c:pt>
                <c:pt idx="3521">
                  <c:v>146.69999999999999</c:v>
                </c:pt>
                <c:pt idx="3522">
                  <c:v>146.80000000000001</c:v>
                </c:pt>
                <c:pt idx="3523">
                  <c:v>146.80000000000001</c:v>
                </c:pt>
                <c:pt idx="3524">
                  <c:v>146.80000000000001</c:v>
                </c:pt>
                <c:pt idx="3525">
                  <c:v>146.9</c:v>
                </c:pt>
                <c:pt idx="3526">
                  <c:v>146.9</c:v>
                </c:pt>
                <c:pt idx="3527">
                  <c:v>147</c:v>
                </c:pt>
                <c:pt idx="3528">
                  <c:v>147</c:v>
                </c:pt>
                <c:pt idx="3529">
                  <c:v>147</c:v>
                </c:pt>
                <c:pt idx="3530">
                  <c:v>147.1</c:v>
                </c:pt>
                <c:pt idx="3531">
                  <c:v>147.1</c:v>
                </c:pt>
                <c:pt idx="3532">
                  <c:v>147.19999999999999</c:v>
                </c:pt>
                <c:pt idx="3533">
                  <c:v>147.19999999999999</c:v>
                </c:pt>
                <c:pt idx="3534">
                  <c:v>147.30000000000001</c:v>
                </c:pt>
                <c:pt idx="3535">
                  <c:v>147.30000000000001</c:v>
                </c:pt>
                <c:pt idx="3536">
                  <c:v>147.30000000000001</c:v>
                </c:pt>
                <c:pt idx="3537">
                  <c:v>147.4</c:v>
                </c:pt>
                <c:pt idx="3538">
                  <c:v>147.4</c:v>
                </c:pt>
                <c:pt idx="3539">
                  <c:v>147.5</c:v>
                </c:pt>
                <c:pt idx="3540">
                  <c:v>147.5</c:v>
                </c:pt>
                <c:pt idx="3541">
                  <c:v>147.5</c:v>
                </c:pt>
                <c:pt idx="3542">
                  <c:v>147.6</c:v>
                </c:pt>
                <c:pt idx="3543">
                  <c:v>147.6</c:v>
                </c:pt>
                <c:pt idx="3544">
                  <c:v>147.69999999999999</c:v>
                </c:pt>
                <c:pt idx="3545">
                  <c:v>147.69999999999999</c:v>
                </c:pt>
                <c:pt idx="3546">
                  <c:v>147.80000000000001</c:v>
                </c:pt>
                <c:pt idx="3547">
                  <c:v>147.80000000000001</c:v>
                </c:pt>
                <c:pt idx="3548">
                  <c:v>147.80000000000001</c:v>
                </c:pt>
                <c:pt idx="3549">
                  <c:v>147.9</c:v>
                </c:pt>
                <c:pt idx="3550">
                  <c:v>147.9</c:v>
                </c:pt>
                <c:pt idx="3551">
                  <c:v>148</c:v>
                </c:pt>
                <c:pt idx="3552">
                  <c:v>148</c:v>
                </c:pt>
                <c:pt idx="3553">
                  <c:v>148</c:v>
                </c:pt>
                <c:pt idx="3554">
                  <c:v>148.1</c:v>
                </c:pt>
                <c:pt idx="3555">
                  <c:v>148.1</c:v>
                </c:pt>
                <c:pt idx="3556">
                  <c:v>148.19999999999999</c:v>
                </c:pt>
                <c:pt idx="3557">
                  <c:v>148.19999999999999</c:v>
                </c:pt>
                <c:pt idx="3558">
                  <c:v>148.30000000000001</c:v>
                </c:pt>
                <c:pt idx="3559">
                  <c:v>148.30000000000001</c:v>
                </c:pt>
                <c:pt idx="3560">
                  <c:v>148.30000000000001</c:v>
                </c:pt>
                <c:pt idx="3561">
                  <c:v>148.4</c:v>
                </c:pt>
                <c:pt idx="3562">
                  <c:v>148.4</c:v>
                </c:pt>
                <c:pt idx="3563">
                  <c:v>148.5</c:v>
                </c:pt>
                <c:pt idx="3564">
                  <c:v>148.5</c:v>
                </c:pt>
                <c:pt idx="3565">
                  <c:v>148.5</c:v>
                </c:pt>
                <c:pt idx="3566">
                  <c:v>148.6</c:v>
                </c:pt>
                <c:pt idx="3567">
                  <c:v>148.6</c:v>
                </c:pt>
                <c:pt idx="3568">
                  <c:v>148.69999999999999</c:v>
                </c:pt>
                <c:pt idx="3569">
                  <c:v>148.69999999999999</c:v>
                </c:pt>
                <c:pt idx="3570">
                  <c:v>148.80000000000001</c:v>
                </c:pt>
                <c:pt idx="3571">
                  <c:v>148.80000000000001</c:v>
                </c:pt>
                <c:pt idx="3572">
                  <c:v>148.80000000000001</c:v>
                </c:pt>
                <c:pt idx="3573">
                  <c:v>148.9</c:v>
                </c:pt>
                <c:pt idx="3574">
                  <c:v>148.9</c:v>
                </c:pt>
                <c:pt idx="3575">
                  <c:v>149</c:v>
                </c:pt>
                <c:pt idx="3576">
                  <c:v>149</c:v>
                </c:pt>
                <c:pt idx="3577">
                  <c:v>149</c:v>
                </c:pt>
                <c:pt idx="3578">
                  <c:v>149.1</c:v>
                </c:pt>
                <c:pt idx="3579">
                  <c:v>149.1</c:v>
                </c:pt>
                <c:pt idx="3580">
                  <c:v>149.19999999999999</c:v>
                </c:pt>
                <c:pt idx="3581">
                  <c:v>149.19999999999999</c:v>
                </c:pt>
                <c:pt idx="3582">
                  <c:v>149.30000000000001</c:v>
                </c:pt>
                <c:pt idx="3583">
                  <c:v>149.30000000000001</c:v>
                </c:pt>
                <c:pt idx="3584">
                  <c:v>149.30000000000001</c:v>
                </c:pt>
                <c:pt idx="3585">
                  <c:v>149.4</c:v>
                </c:pt>
                <c:pt idx="3586">
                  <c:v>149.4</c:v>
                </c:pt>
                <c:pt idx="3587">
                  <c:v>149.5</c:v>
                </c:pt>
                <c:pt idx="3588">
                  <c:v>149.5</c:v>
                </c:pt>
                <c:pt idx="3589">
                  <c:v>149.5</c:v>
                </c:pt>
                <c:pt idx="3590">
                  <c:v>149.6</c:v>
                </c:pt>
                <c:pt idx="3591">
                  <c:v>149.6</c:v>
                </c:pt>
                <c:pt idx="3592">
                  <c:v>149.69999999999999</c:v>
                </c:pt>
                <c:pt idx="3593">
                  <c:v>149.69999999999999</c:v>
                </c:pt>
                <c:pt idx="3594">
                  <c:v>149.80000000000001</c:v>
                </c:pt>
                <c:pt idx="3595">
                  <c:v>149.80000000000001</c:v>
                </c:pt>
                <c:pt idx="3596">
                  <c:v>149.80000000000001</c:v>
                </c:pt>
                <c:pt idx="3597">
                  <c:v>149.9</c:v>
                </c:pt>
                <c:pt idx="3598">
                  <c:v>149.9</c:v>
                </c:pt>
                <c:pt idx="3599">
                  <c:v>150</c:v>
                </c:pt>
                <c:pt idx="3600">
                  <c:v>150</c:v>
                </c:pt>
                <c:pt idx="3601">
                  <c:v>150</c:v>
                </c:pt>
                <c:pt idx="3602">
                  <c:v>150.1</c:v>
                </c:pt>
                <c:pt idx="3603">
                  <c:v>150.1</c:v>
                </c:pt>
                <c:pt idx="3604">
                  <c:v>150.19999999999999</c:v>
                </c:pt>
                <c:pt idx="3605">
                  <c:v>150.19999999999999</c:v>
                </c:pt>
                <c:pt idx="3606">
                  <c:v>150.30000000000001</c:v>
                </c:pt>
                <c:pt idx="3607">
                  <c:v>150.30000000000001</c:v>
                </c:pt>
                <c:pt idx="3608">
                  <c:v>150.30000000000001</c:v>
                </c:pt>
                <c:pt idx="3609">
                  <c:v>150.4</c:v>
                </c:pt>
                <c:pt idx="3610">
                  <c:v>150.4</c:v>
                </c:pt>
                <c:pt idx="3611">
                  <c:v>150.5</c:v>
                </c:pt>
                <c:pt idx="3612">
                  <c:v>150.5</c:v>
                </c:pt>
                <c:pt idx="3613">
                  <c:v>150.5</c:v>
                </c:pt>
                <c:pt idx="3614">
                  <c:v>150.6</c:v>
                </c:pt>
                <c:pt idx="3615">
                  <c:v>150.6</c:v>
                </c:pt>
                <c:pt idx="3616">
                  <c:v>150.69999999999999</c:v>
                </c:pt>
                <c:pt idx="3617">
                  <c:v>150.69999999999999</c:v>
                </c:pt>
                <c:pt idx="3618">
                  <c:v>150.80000000000001</c:v>
                </c:pt>
                <c:pt idx="3619">
                  <c:v>150.80000000000001</c:v>
                </c:pt>
                <c:pt idx="3620">
                  <c:v>150.80000000000001</c:v>
                </c:pt>
                <c:pt idx="3621">
                  <c:v>150.9</c:v>
                </c:pt>
                <c:pt idx="3622">
                  <c:v>150.9</c:v>
                </c:pt>
                <c:pt idx="3623">
                  <c:v>151</c:v>
                </c:pt>
                <c:pt idx="3624">
                  <c:v>151</c:v>
                </c:pt>
                <c:pt idx="3625">
                  <c:v>151</c:v>
                </c:pt>
                <c:pt idx="3626">
                  <c:v>151.1</c:v>
                </c:pt>
                <c:pt idx="3627">
                  <c:v>151.1</c:v>
                </c:pt>
                <c:pt idx="3628">
                  <c:v>151.19999999999999</c:v>
                </c:pt>
                <c:pt idx="3629">
                  <c:v>151.19999999999999</c:v>
                </c:pt>
                <c:pt idx="3630">
                  <c:v>151.30000000000001</c:v>
                </c:pt>
                <c:pt idx="3631">
                  <c:v>151.30000000000001</c:v>
                </c:pt>
                <c:pt idx="3632">
                  <c:v>151.30000000000001</c:v>
                </c:pt>
                <c:pt idx="3633">
                  <c:v>151.4</c:v>
                </c:pt>
                <c:pt idx="3634">
                  <c:v>151.4</c:v>
                </c:pt>
                <c:pt idx="3635">
                  <c:v>151.5</c:v>
                </c:pt>
                <c:pt idx="3636">
                  <c:v>151.5</c:v>
                </c:pt>
                <c:pt idx="3637">
                  <c:v>151.5</c:v>
                </c:pt>
                <c:pt idx="3638">
                  <c:v>151.6</c:v>
                </c:pt>
                <c:pt idx="3639">
                  <c:v>151.6</c:v>
                </c:pt>
                <c:pt idx="3640">
                  <c:v>151.69999999999999</c:v>
                </c:pt>
                <c:pt idx="3641">
                  <c:v>151.69999999999999</c:v>
                </c:pt>
                <c:pt idx="3642">
                  <c:v>151.80000000000001</c:v>
                </c:pt>
                <c:pt idx="3643">
                  <c:v>151.80000000000001</c:v>
                </c:pt>
                <c:pt idx="3644">
                  <c:v>151.80000000000001</c:v>
                </c:pt>
                <c:pt idx="3645">
                  <c:v>151.9</c:v>
                </c:pt>
                <c:pt idx="3646">
                  <c:v>151.9</c:v>
                </c:pt>
                <c:pt idx="3647">
                  <c:v>152</c:v>
                </c:pt>
                <c:pt idx="3648">
                  <c:v>152</c:v>
                </c:pt>
                <c:pt idx="3649">
                  <c:v>152</c:v>
                </c:pt>
                <c:pt idx="3650">
                  <c:v>152.1</c:v>
                </c:pt>
                <c:pt idx="3651">
                  <c:v>152.1</c:v>
                </c:pt>
                <c:pt idx="3652">
                  <c:v>152.19999999999999</c:v>
                </c:pt>
                <c:pt idx="3653">
                  <c:v>152.19999999999999</c:v>
                </c:pt>
                <c:pt idx="3654">
                  <c:v>152.30000000000001</c:v>
                </c:pt>
                <c:pt idx="3655">
                  <c:v>152.30000000000001</c:v>
                </c:pt>
                <c:pt idx="3656">
                  <c:v>152.30000000000001</c:v>
                </c:pt>
                <c:pt idx="3657">
                  <c:v>152.4</c:v>
                </c:pt>
                <c:pt idx="3658">
                  <c:v>152.4</c:v>
                </c:pt>
                <c:pt idx="3659">
                  <c:v>152.5</c:v>
                </c:pt>
                <c:pt idx="3660">
                  <c:v>152.5</c:v>
                </c:pt>
                <c:pt idx="3661">
                  <c:v>152.5</c:v>
                </c:pt>
                <c:pt idx="3662">
                  <c:v>152.6</c:v>
                </c:pt>
                <c:pt idx="3663">
                  <c:v>152.6</c:v>
                </c:pt>
                <c:pt idx="3664">
                  <c:v>152.69999999999999</c:v>
                </c:pt>
                <c:pt idx="3665">
                  <c:v>152.69999999999999</c:v>
                </c:pt>
                <c:pt idx="3666">
                  <c:v>152.80000000000001</c:v>
                </c:pt>
                <c:pt idx="3667">
                  <c:v>152.80000000000001</c:v>
                </c:pt>
                <c:pt idx="3668">
                  <c:v>152.80000000000001</c:v>
                </c:pt>
                <c:pt idx="3669">
                  <c:v>152.9</c:v>
                </c:pt>
                <c:pt idx="3670">
                  <c:v>152.9</c:v>
                </c:pt>
                <c:pt idx="3671">
                  <c:v>153</c:v>
                </c:pt>
                <c:pt idx="3672">
                  <c:v>153</c:v>
                </c:pt>
                <c:pt idx="3673">
                  <c:v>153</c:v>
                </c:pt>
                <c:pt idx="3674">
                  <c:v>153.1</c:v>
                </c:pt>
                <c:pt idx="3675">
                  <c:v>153.1</c:v>
                </c:pt>
                <c:pt idx="3676">
                  <c:v>153.19999999999999</c:v>
                </c:pt>
                <c:pt idx="3677">
                  <c:v>153.19999999999999</c:v>
                </c:pt>
                <c:pt idx="3678">
                  <c:v>153.30000000000001</c:v>
                </c:pt>
                <c:pt idx="3679">
                  <c:v>153.30000000000001</c:v>
                </c:pt>
                <c:pt idx="3680">
                  <c:v>153.30000000000001</c:v>
                </c:pt>
                <c:pt idx="3681">
                  <c:v>153.4</c:v>
                </c:pt>
                <c:pt idx="3682">
                  <c:v>153.4</c:v>
                </c:pt>
                <c:pt idx="3683">
                  <c:v>153.5</c:v>
                </c:pt>
                <c:pt idx="3684">
                  <c:v>153.5</c:v>
                </c:pt>
                <c:pt idx="3685">
                  <c:v>153.5</c:v>
                </c:pt>
                <c:pt idx="3686">
                  <c:v>153.6</c:v>
                </c:pt>
                <c:pt idx="3687">
                  <c:v>153.6</c:v>
                </c:pt>
                <c:pt idx="3688">
                  <c:v>153.69999999999999</c:v>
                </c:pt>
                <c:pt idx="3689">
                  <c:v>153.69999999999999</c:v>
                </c:pt>
                <c:pt idx="3690">
                  <c:v>153.80000000000001</c:v>
                </c:pt>
                <c:pt idx="3691">
                  <c:v>153.80000000000001</c:v>
                </c:pt>
                <c:pt idx="3692">
                  <c:v>153.80000000000001</c:v>
                </c:pt>
                <c:pt idx="3693">
                  <c:v>153.9</c:v>
                </c:pt>
                <c:pt idx="3694">
                  <c:v>153.9</c:v>
                </c:pt>
                <c:pt idx="3695">
                  <c:v>154</c:v>
                </c:pt>
                <c:pt idx="3696">
                  <c:v>154</c:v>
                </c:pt>
                <c:pt idx="3697">
                  <c:v>154</c:v>
                </c:pt>
                <c:pt idx="3698">
                  <c:v>154.1</c:v>
                </c:pt>
                <c:pt idx="3699">
                  <c:v>154.1</c:v>
                </c:pt>
                <c:pt idx="3700">
                  <c:v>154.19999999999999</c:v>
                </c:pt>
                <c:pt idx="3701">
                  <c:v>154.19999999999999</c:v>
                </c:pt>
                <c:pt idx="3702">
                  <c:v>154.30000000000001</c:v>
                </c:pt>
                <c:pt idx="3703">
                  <c:v>154.30000000000001</c:v>
                </c:pt>
                <c:pt idx="3704">
                  <c:v>154.30000000000001</c:v>
                </c:pt>
                <c:pt idx="3705">
                  <c:v>154.4</c:v>
                </c:pt>
                <c:pt idx="3706">
                  <c:v>154.4</c:v>
                </c:pt>
                <c:pt idx="3707">
                  <c:v>154.5</c:v>
                </c:pt>
                <c:pt idx="3708">
                  <c:v>154.5</c:v>
                </c:pt>
                <c:pt idx="3709">
                  <c:v>154.5</c:v>
                </c:pt>
                <c:pt idx="3710">
                  <c:v>154.6</c:v>
                </c:pt>
                <c:pt idx="3711">
                  <c:v>154.6</c:v>
                </c:pt>
                <c:pt idx="3712">
                  <c:v>154.69999999999999</c:v>
                </c:pt>
                <c:pt idx="3713">
                  <c:v>154.69999999999999</c:v>
                </c:pt>
                <c:pt idx="3714">
                  <c:v>154.80000000000001</c:v>
                </c:pt>
                <c:pt idx="3715">
                  <c:v>154.80000000000001</c:v>
                </c:pt>
                <c:pt idx="3716">
                  <c:v>154.80000000000001</c:v>
                </c:pt>
                <c:pt idx="3717">
                  <c:v>154.9</c:v>
                </c:pt>
                <c:pt idx="3718">
                  <c:v>154.9</c:v>
                </c:pt>
                <c:pt idx="3719">
                  <c:v>155</c:v>
                </c:pt>
                <c:pt idx="3720">
                  <c:v>155</c:v>
                </c:pt>
                <c:pt idx="3721">
                  <c:v>155</c:v>
                </c:pt>
                <c:pt idx="3722">
                  <c:v>155.1</c:v>
                </c:pt>
                <c:pt idx="3723">
                  <c:v>155.1</c:v>
                </c:pt>
                <c:pt idx="3724">
                  <c:v>155.19999999999999</c:v>
                </c:pt>
                <c:pt idx="3725">
                  <c:v>155.19999999999999</c:v>
                </c:pt>
                <c:pt idx="3726">
                  <c:v>155.30000000000001</c:v>
                </c:pt>
                <c:pt idx="3727">
                  <c:v>155.30000000000001</c:v>
                </c:pt>
                <c:pt idx="3728">
                  <c:v>155.30000000000001</c:v>
                </c:pt>
                <c:pt idx="3729">
                  <c:v>155.4</c:v>
                </c:pt>
                <c:pt idx="3730">
                  <c:v>155.4</c:v>
                </c:pt>
                <c:pt idx="3731">
                  <c:v>155.5</c:v>
                </c:pt>
                <c:pt idx="3732">
                  <c:v>155.5</c:v>
                </c:pt>
                <c:pt idx="3733">
                  <c:v>155.5</c:v>
                </c:pt>
                <c:pt idx="3734">
                  <c:v>155.6</c:v>
                </c:pt>
                <c:pt idx="3735">
                  <c:v>155.6</c:v>
                </c:pt>
                <c:pt idx="3736">
                  <c:v>155.69999999999999</c:v>
                </c:pt>
                <c:pt idx="3737">
                  <c:v>155.69999999999999</c:v>
                </c:pt>
                <c:pt idx="3738">
                  <c:v>155.80000000000001</c:v>
                </c:pt>
                <c:pt idx="3739">
                  <c:v>155.80000000000001</c:v>
                </c:pt>
                <c:pt idx="3740">
                  <c:v>155.80000000000001</c:v>
                </c:pt>
                <c:pt idx="3741">
                  <c:v>155.9</c:v>
                </c:pt>
                <c:pt idx="3742">
                  <c:v>155.9</c:v>
                </c:pt>
                <c:pt idx="3743">
                  <c:v>156</c:v>
                </c:pt>
                <c:pt idx="3744">
                  <c:v>156</c:v>
                </c:pt>
                <c:pt idx="3745">
                  <c:v>156</c:v>
                </c:pt>
                <c:pt idx="3746">
                  <c:v>156.1</c:v>
                </c:pt>
                <c:pt idx="3747">
                  <c:v>156.1</c:v>
                </c:pt>
                <c:pt idx="3748">
                  <c:v>156.19999999999999</c:v>
                </c:pt>
                <c:pt idx="3749">
                  <c:v>156.19999999999999</c:v>
                </c:pt>
                <c:pt idx="3750">
                  <c:v>156.30000000000001</c:v>
                </c:pt>
                <c:pt idx="3751">
                  <c:v>156.30000000000001</c:v>
                </c:pt>
                <c:pt idx="3752">
                  <c:v>156.30000000000001</c:v>
                </c:pt>
                <c:pt idx="3753">
                  <c:v>156.4</c:v>
                </c:pt>
                <c:pt idx="3754">
                  <c:v>156.4</c:v>
                </c:pt>
                <c:pt idx="3755">
                  <c:v>156.5</c:v>
                </c:pt>
                <c:pt idx="3756">
                  <c:v>156.5</c:v>
                </c:pt>
                <c:pt idx="3757">
                  <c:v>156.5</c:v>
                </c:pt>
                <c:pt idx="3758">
                  <c:v>156.6</c:v>
                </c:pt>
                <c:pt idx="3759">
                  <c:v>156.6</c:v>
                </c:pt>
                <c:pt idx="3760">
                  <c:v>156.69999999999999</c:v>
                </c:pt>
                <c:pt idx="3761">
                  <c:v>156.69999999999999</c:v>
                </c:pt>
                <c:pt idx="3762">
                  <c:v>156.80000000000001</c:v>
                </c:pt>
                <c:pt idx="3763">
                  <c:v>156.80000000000001</c:v>
                </c:pt>
                <c:pt idx="3764">
                  <c:v>156.80000000000001</c:v>
                </c:pt>
                <c:pt idx="3765">
                  <c:v>156.9</c:v>
                </c:pt>
                <c:pt idx="3766">
                  <c:v>156.9</c:v>
                </c:pt>
                <c:pt idx="3767">
                  <c:v>157</c:v>
                </c:pt>
                <c:pt idx="3768">
                  <c:v>157</c:v>
                </c:pt>
                <c:pt idx="3769">
                  <c:v>157</c:v>
                </c:pt>
                <c:pt idx="3770">
                  <c:v>157.1</c:v>
                </c:pt>
                <c:pt idx="3771">
                  <c:v>157.1</c:v>
                </c:pt>
                <c:pt idx="3772">
                  <c:v>157.19999999999999</c:v>
                </c:pt>
                <c:pt idx="3773">
                  <c:v>157.19999999999999</c:v>
                </c:pt>
                <c:pt idx="3774">
                  <c:v>157.30000000000001</c:v>
                </c:pt>
                <c:pt idx="3775">
                  <c:v>157.30000000000001</c:v>
                </c:pt>
                <c:pt idx="3776">
                  <c:v>157.30000000000001</c:v>
                </c:pt>
                <c:pt idx="3777">
                  <c:v>157.4</c:v>
                </c:pt>
                <c:pt idx="3778">
                  <c:v>157.4</c:v>
                </c:pt>
                <c:pt idx="3779">
                  <c:v>157.5</c:v>
                </c:pt>
                <c:pt idx="3780">
                  <c:v>157.5</c:v>
                </c:pt>
                <c:pt idx="3781">
                  <c:v>157.5</c:v>
                </c:pt>
                <c:pt idx="3782">
                  <c:v>157.6</c:v>
                </c:pt>
                <c:pt idx="3783">
                  <c:v>157.6</c:v>
                </c:pt>
                <c:pt idx="3784">
                  <c:v>157.69999999999999</c:v>
                </c:pt>
                <c:pt idx="3785">
                  <c:v>157.69999999999999</c:v>
                </c:pt>
                <c:pt idx="3786">
                  <c:v>157.80000000000001</c:v>
                </c:pt>
                <c:pt idx="3787">
                  <c:v>157.80000000000001</c:v>
                </c:pt>
                <c:pt idx="3788">
                  <c:v>157.80000000000001</c:v>
                </c:pt>
                <c:pt idx="3789">
                  <c:v>157.9</c:v>
                </c:pt>
                <c:pt idx="3790">
                  <c:v>157.9</c:v>
                </c:pt>
                <c:pt idx="3791">
                  <c:v>158</c:v>
                </c:pt>
                <c:pt idx="3792">
                  <c:v>158</c:v>
                </c:pt>
                <c:pt idx="3793">
                  <c:v>158</c:v>
                </c:pt>
                <c:pt idx="3794">
                  <c:v>158.1</c:v>
                </c:pt>
                <c:pt idx="3795">
                  <c:v>158.1</c:v>
                </c:pt>
                <c:pt idx="3796">
                  <c:v>158.19999999999999</c:v>
                </c:pt>
                <c:pt idx="3797">
                  <c:v>158.19999999999999</c:v>
                </c:pt>
                <c:pt idx="3798">
                  <c:v>158.30000000000001</c:v>
                </c:pt>
                <c:pt idx="3799">
                  <c:v>158.30000000000001</c:v>
                </c:pt>
                <c:pt idx="3800">
                  <c:v>158.30000000000001</c:v>
                </c:pt>
                <c:pt idx="3801">
                  <c:v>158.4</c:v>
                </c:pt>
                <c:pt idx="3802">
                  <c:v>158.4</c:v>
                </c:pt>
                <c:pt idx="3803">
                  <c:v>158.5</c:v>
                </c:pt>
                <c:pt idx="3804">
                  <c:v>158.5</c:v>
                </c:pt>
                <c:pt idx="3805">
                  <c:v>158.5</c:v>
                </c:pt>
                <c:pt idx="3806">
                  <c:v>158.6</c:v>
                </c:pt>
                <c:pt idx="3807">
                  <c:v>158.6</c:v>
                </c:pt>
                <c:pt idx="3808">
                  <c:v>158.69999999999999</c:v>
                </c:pt>
                <c:pt idx="3809">
                  <c:v>158.69999999999999</c:v>
                </c:pt>
                <c:pt idx="3810">
                  <c:v>158.80000000000001</c:v>
                </c:pt>
                <c:pt idx="3811">
                  <c:v>158.80000000000001</c:v>
                </c:pt>
                <c:pt idx="3812">
                  <c:v>158.80000000000001</c:v>
                </c:pt>
                <c:pt idx="3813">
                  <c:v>158.9</c:v>
                </c:pt>
                <c:pt idx="3814">
                  <c:v>158.9</c:v>
                </c:pt>
                <c:pt idx="3815">
                  <c:v>159</c:v>
                </c:pt>
                <c:pt idx="3816">
                  <c:v>159</c:v>
                </c:pt>
                <c:pt idx="3817">
                  <c:v>159</c:v>
                </c:pt>
                <c:pt idx="3818">
                  <c:v>159.1</c:v>
                </c:pt>
                <c:pt idx="3819">
                  <c:v>159.1</c:v>
                </c:pt>
                <c:pt idx="3820">
                  <c:v>159.19999999999999</c:v>
                </c:pt>
                <c:pt idx="3821">
                  <c:v>159.19999999999999</c:v>
                </c:pt>
                <c:pt idx="3822">
                  <c:v>159.30000000000001</c:v>
                </c:pt>
                <c:pt idx="3823">
                  <c:v>159.30000000000001</c:v>
                </c:pt>
                <c:pt idx="3824">
                  <c:v>159.30000000000001</c:v>
                </c:pt>
                <c:pt idx="3825">
                  <c:v>159.4</c:v>
                </c:pt>
                <c:pt idx="3826">
                  <c:v>159.4</c:v>
                </c:pt>
                <c:pt idx="3827">
                  <c:v>159.5</c:v>
                </c:pt>
                <c:pt idx="3828">
                  <c:v>159.5</c:v>
                </c:pt>
                <c:pt idx="3829">
                  <c:v>159.5</c:v>
                </c:pt>
                <c:pt idx="3830">
                  <c:v>159.6</c:v>
                </c:pt>
                <c:pt idx="3831">
                  <c:v>159.6</c:v>
                </c:pt>
                <c:pt idx="3832">
                  <c:v>159.69999999999999</c:v>
                </c:pt>
                <c:pt idx="3833">
                  <c:v>159.69999999999999</c:v>
                </c:pt>
                <c:pt idx="3834">
                  <c:v>159.80000000000001</c:v>
                </c:pt>
                <c:pt idx="3835">
                  <c:v>159.80000000000001</c:v>
                </c:pt>
                <c:pt idx="3836">
                  <c:v>159.80000000000001</c:v>
                </c:pt>
                <c:pt idx="3837">
                  <c:v>159.9</c:v>
                </c:pt>
                <c:pt idx="3838">
                  <c:v>159.9</c:v>
                </c:pt>
                <c:pt idx="3839">
                  <c:v>160</c:v>
                </c:pt>
                <c:pt idx="3840">
                  <c:v>160</c:v>
                </c:pt>
                <c:pt idx="3841">
                  <c:v>160</c:v>
                </c:pt>
                <c:pt idx="3842">
                  <c:v>160.1</c:v>
                </c:pt>
                <c:pt idx="3843">
                  <c:v>160.1</c:v>
                </c:pt>
                <c:pt idx="3844">
                  <c:v>160.19999999999999</c:v>
                </c:pt>
                <c:pt idx="3845">
                  <c:v>160.19999999999999</c:v>
                </c:pt>
                <c:pt idx="3846">
                  <c:v>160.30000000000001</c:v>
                </c:pt>
                <c:pt idx="3847">
                  <c:v>160.30000000000001</c:v>
                </c:pt>
                <c:pt idx="3848">
                  <c:v>160.30000000000001</c:v>
                </c:pt>
                <c:pt idx="3849">
                  <c:v>160.4</c:v>
                </c:pt>
                <c:pt idx="3850">
                  <c:v>160.4</c:v>
                </c:pt>
                <c:pt idx="3851">
                  <c:v>160.5</c:v>
                </c:pt>
                <c:pt idx="3852">
                  <c:v>160.5</c:v>
                </c:pt>
                <c:pt idx="3853">
                  <c:v>160.5</c:v>
                </c:pt>
                <c:pt idx="3854">
                  <c:v>160.6</c:v>
                </c:pt>
                <c:pt idx="3855">
                  <c:v>160.6</c:v>
                </c:pt>
                <c:pt idx="3856">
                  <c:v>160.69999999999999</c:v>
                </c:pt>
                <c:pt idx="3857">
                  <c:v>160.69999999999999</c:v>
                </c:pt>
                <c:pt idx="3858">
                  <c:v>160.80000000000001</c:v>
                </c:pt>
                <c:pt idx="3859">
                  <c:v>160.80000000000001</c:v>
                </c:pt>
                <c:pt idx="3860">
                  <c:v>160.80000000000001</c:v>
                </c:pt>
                <c:pt idx="3861">
                  <c:v>160.9</c:v>
                </c:pt>
                <c:pt idx="3862">
                  <c:v>160.9</c:v>
                </c:pt>
                <c:pt idx="3863">
                  <c:v>161</c:v>
                </c:pt>
                <c:pt idx="3864">
                  <c:v>161</c:v>
                </c:pt>
                <c:pt idx="3865">
                  <c:v>161</c:v>
                </c:pt>
                <c:pt idx="3866">
                  <c:v>161.1</c:v>
                </c:pt>
                <c:pt idx="3867">
                  <c:v>161.1</c:v>
                </c:pt>
                <c:pt idx="3868">
                  <c:v>161.19999999999999</c:v>
                </c:pt>
                <c:pt idx="3869">
                  <c:v>161.19999999999999</c:v>
                </c:pt>
                <c:pt idx="3870">
                  <c:v>161.30000000000001</c:v>
                </c:pt>
                <c:pt idx="3871">
                  <c:v>161.30000000000001</c:v>
                </c:pt>
                <c:pt idx="3872">
                  <c:v>161.30000000000001</c:v>
                </c:pt>
                <c:pt idx="3873">
                  <c:v>161.4</c:v>
                </c:pt>
                <c:pt idx="3874">
                  <c:v>161.4</c:v>
                </c:pt>
                <c:pt idx="3875">
                  <c:v>161.5</c:v>
                </c:pt>
                <c:pt idx="3876">
                  <c:v>161.5</c:v>
                </c:pt>
                <c:pt idx="3877">
                  <c:v>161.5</c:v>
                </c:pt>
                <c:pt idx="3878">
                  <c:v>161.6</c:v>
                </c:pt>
                <c:pt idx="3879">
                  <c:v>161.6</c:v>
                </c:pt>
                <c:pt idx="3880">
                  <c:v>161.69999999999999</c:v>
                </c:pt>
                <c:pt idx="3881">
                  <c:v>161.69999999999999</c:v>
                </c:pt>
                <c:pt idx="3882">
                  <c:v>161.80000000000001</c:v>
                </c:pt>
                <c:pt idx="3883">
                  <c:v>161.80000000000001</c:v>
                </c:pt>
                <c:pt idx="3884">
                  <c:v>161.80000000000001</c:v>
                </c:pt>
                <c:pt idx="3885">
                  <c:v>161.9</c:v>
                </c:pt>
                <c:pt idx="3886">
                  <c:v>161.9</c:v>
                </c:pt>
                <c:pt idx="3887">
                  <c:v>162</c:v>
                </c:pt>
                <c:pt idx="3888">
                  <c:v>162</c:v>
                </c:pt>
                <c:pt idx="3889">
                  <c:v>162</c:v>
                </c:pt>
                <c:pt idx="3890">
                  <c:v>162.1</c:v>
                </c:pt>
                <c:pt idx="3891">
                  <c:v>162.1</c:v>
                </c:pt>
                <c:pt idx="3892">
                  <c:v>162.19999999999999</c:v>
                </c:pt>
                <c:pt idx="3893">
                  <c:v>162.19999999999999</c:v>
                </c:pt>
                <c:pt idx="3894">
                  <c:v>162.30000000000001</c:v>
                </c:pt>
                <c:pt idx="3895">
                  <c:v>162.30000000000001</c:v>
                </c:pt>
                <c:pt idx="3896">
                  <c:v>162.30000000000001</c:v>
                </c:pt>
                <c:pt idx="3897">
                  <c:v>162.4</c:v>
                </c:pt>
                <c:pt idx="3898">
                  <c:v>162.4</c:v>
                </c:pt>
                <c:pt idx="3899">
                  <c:v>162.5</c:v>
                </c:pt>
                <c:pt idx="3900">
                  <c:v>162.5</c:v>
                </c:pt>
                <c:pt idx="3901">
                  <c:v>162.5</c:v>
                </c:pt>
                <c:pt idx="3902">
                  <c:v>162.6</c:v>
                </c:pt>
                <c:pt idx="3903">
                  <c:v>162.6</c:v>
                </c:pt>
                <c:pt idx="3904">
                  <c:v>162.69999999999999</c:v>
                </c:pt>
                <c:pt idx="3905">
                  <c:v>162.69999999999999</c:v>
                </c:pt>
                <c:pt idx="3906">
                  <c:v>162.80000000000001</c:v>
                </c:pt>
                <c:pt idx="3907">
                  <c:v>162.80000000000001</c:v>
                </c:pt>
                <c:pt idx="3908">
                  <c:v>162.80000000000001</c:v>
                </c:pt>
                <c:pt idx="3909">
                  <c:v>162.9</c:v>
                </c:pt>
                <c:pt idx="3910">
                  <c:v>162.9</c:v>
                </c:pt>
                <c:pt idx="3911">
                  <c:v>163</c:v>
                </c:pt>
                <c:pt idx="3912">
                  <c:v>163</c:v>
                </c:pt>
                <c:pt idx="3913">
                  <c:v>163</c:v>
                </c:pt>
                <c:pt idx="3914">
                  <c:v>163.1</c:v>
                </c:pt>
                <c:pt idx="3915">
                  <c:v>163.1</c:v>
                </c:pt>
                <c:pt idx="3916">
                  <c:v>163.19999999999999</c:v>
                </c:pt>
                <c:pt idx="3917">
                  <c:v>163.19999999999999</c:v>
                </c:pt>
                <c:pt idx="3918">
                  <c:v>163.30000000000001</c:v>
                </c:pt>
                <c:pt idx="3919">
                  <c:v>163.30000000000001</c:v>
                </c:pt>
                <c:pt idx="3920">
                  <c:v>163.30000000000001</c:v>
                </c:pt>
                <c:pt idx="3921">
                  <c:v>163.4</c:v>
                </c:pt>
                <c:pt idx="3922">
                  <c:v>163.4</c:v>
                </c:pt>
                <c:pt idx="3923">
                  <c:v>163.5</c:v>
                </c:pt>
                <c:pt idx="3924">
                  <c:v>163.5</c:v>
                </c:pt>
                <c:pt idx="3925">
                  <c:v>163.5</c:v>
                </c:pt>
                <c:pt idx="3926">
                  <c:v>163.6</c:v>
                </c:pt>
                <c:pt idx="3927">
                  <c:v>163.6</c:v>
                </c:pt>
                <c:pt idx="3928">
                  <c:v>163.69999999999999</c:v>
                </c:pt>
                <c:pt idx="3929">
                  <c:v>163.69999999999999</c:v>
                </c:pt>
                <c:pt idx="3930">
                  <c:v>163.80000000000001</c:v>
                </c:pt>
                <c:pt idx="3931">
                  <c:v>163.80000000000001</c:v>
                </c:pt>
                <c:pt idx="3932">
                  <c:v>163.80000000000001</c:v>
                </c:pt>
                <c:pt idx="3933">
                  <c:v>163.9</c:v>
                </c:pt>
                <c:pt idx="3934">
                  <c:v>163.9</c:v>
                </c:pt>
                <c:pt idx="3935">
                  <c:v>164</c:v>
                </c:pt>
                <c:pt idx="3936">
                  <c:v>164</c:v>
                </c:pt>
                <c:pt idx="3937">
                  <c:v>164</c:v>
                </c:pt>
                <c:pt idx="3938">
                  <c:v>164.1</c:v>
                </c:pt>
                <c:pt idx="3939">
                  <c:v>164.1</c:v>
                </c:pt>
                <c:pt idx="3940">
                  <c:v>164.2</c:v>
                </c:pt>
                <c:pt idx="3941">
                  <c:v>164.2</c:v>
                </c:pt>
                <c:pt idx="3942">
                  <c:v>164.3</c:v>
                </c:pt>
                <c:pt idx="3943">
                  <c:v>164.3</c:v>
                </c:pt>
                <c:pt idx="3944">
                  <c:v>164.3</c:v>
                </c:pt>
                <c:pt idx="3945">
                  <c:v>164.4</c:v>
                </c:pt>
                <c:pt idx="3946">
                  <c:v>164.4</c:v>
                </c:pt>
                <c:pt idx="3947">
                  <c:v>164.5</c:v>
                </c:pt>
                <c:pt idx="3948">
                  <c:v>164.5</c:v>
                </c:pt>
                <c:pt idx="3949">
                  <c:v>164.5</c:v>
                </c:pt>
                <c:pt idx="3950">
                  <c:v>164.6</c:v>
                </c:pt>
                <c:pt idx="3951">
                  <c:v>164.6</c:v>
                </c:pt>
                <c:pt idx="3952">
                  <c:v>164.7</c:v>
                </c:pt>
                <c:pt idx="3953">
                  <c:v>164.7</c:v>
                </c:pt>
                <c:pt idx="3954">
                  <c:v>164.8</c:v>
                </c:pt>
                <c:pt idx="3955">
                  <c:v>164.8</c:v>
                </c:pt>
                <c:pt idx="3956">
                  <c:v>164.8</c:v>
                </c:pt>
                <c:pt idx="3957">
                  <c:v>164.9</c:v>
                </c:pt>
                <c:pt idx="3958">
                  <c:v>164.9</c:v>
                </c:pt>
                <c:pt idx="3959">
                  <c:v>165</c:v>
                </c:pt>
                <c:pt idx="3960">
                  <c:v>165</c:v>
                </c:pt>
                <c:pt idx="3961">
                  <c:v>165</c:v>
                </c:pt>
                <c:pt idx="3962">
                  <c:v>165.1</c:v>
                </c:pt>
                <c:pt idx="3963">
                  <c:v>165.1</c:v>
                </c:pt>
                <c:pt idx="3964">
                  <c:v>165.2</c:v>
                </c:pt>
                <c:pt idx="3965">
                  <c:v>165.2</c:v>
                </c:pt>
                <c:pt idx="3966">
                  <c:v>165.3</c:v>
                </c:pt>
                <c:pt idx="3967">
                  <c:v>165.3</c:v>
                </c:pt>
                <c:pt idx="3968">
                  <c:v>165.3</c:v>
                </c:pt>
                <c:pt idx="3969">
                  <c:v>165.4</c:v>
                </c:pt>
                <c:pt idx="3970">
                  <c:v>165.4</c:v>
                </c:pt>
                <c:pt idx="3971">
                  <c:v>165.5</c:v>
                </c:pt>
                <c:pt idx="3972">
                  <c:v>165.5</c:v>
                </c:pt>
                <c:pt idx="3973">
                  <c:v>165.5</c:v>
                </c:pt>
                <c:pt idx="3974">
                  <c:v>165.6</c:v>
                </c:pt>
                <c:pt idx="3975">
                  <c:v>165.6</c:v>
                </c:pt>
                <c:pt idx="3976">
                  <c:v>165.7</c:v>
                </c:pt>
                <c:pt idx="3977">
                  <c:v>165.7</c:v>
                </c:pt>
                <c:pt idx="3978">
                  <c:v>165.8</c:v>
                </c:pt>
                <c:pt idx="3979">
                  <c:v>165.8</c:v>
                </c:pt>
                <c:pt idx="3980">
                  <c:v>165.8</c:v>
                </c:pt>
                <c:pt idx="3981">
                  <c:v>165.9</c:v>
                </c:pt>
                <c:pt idx="3982">
                  <c:v>165.9</c:v>
                </c:pt>
                <c:pt idx="3983">
                  <c:v>166</c:v>
                </c:pt>
                <c:pt idx="3984">
                  <c:v>166</c:v>
                </c:pt>
                <c:pt idx="3985">
                  <c:v>166</c:v>
                </c:pt>
                <c:pt idx="3986">
                  <c:v>166.1</c:v>
                </c:pt>
                <c:pt idx="3987">
                  <c:v>166.1</c:v>
                </c:pt>
                <c:pt idx="3988">
                  <c:v>166.2</c:v>
                </c:pt>
                <c:pt idx="3989">
                  <c:v>166.2</c:v>
                </c:pt>
                <c:pt idx="3990">
                  <c:v>166.3</c:v>
                </c:pt>
                <c:pt idx="3991">
                  <c:v>166.3</c:v>
                </c:pt>
                <c:pt idx="3992">
                  <c:v>166.3</c:v>
                </c:pt>
                <c:pt idx="3993">
                  <c:v>166.4</c:v>
                </c:pt>
                <c:pt idx="3994">
                  <c:v>166.4</c:v>
                </c:pt>
                <c:pt idx="3995">
                  <c:v>166.5</c:v>
                </c:pt>
                <c:pt idx="3996">
                  <c:v>166.5</c:v>
                </c:pt>
                <c:pt idx="3997">
                  <c:v>166.5</c:v>
                </c:pt>
                <c:pt idx="3998">
                  <c:v>166.6</c:v>
                </c:pt>
                <c:pt idx="3999">
                  <c:v>166.6</c:v>
                </c:pt>
                <c:pt idx="4000">
                  <c:v>166.7</c:v>
                </c:pt>
                <c:pt idx="4001">
                  <c:v>166.7</c:v>
                </c:pt>
                <c:pt idx="4002">
                  <c:v>166.8</c:v>
                </c:pt>
                <c:pt idx="4003">
                  <c:v>166.8</c:v>
                </c:pt>
                <c:pt idx="4004">
                  <c:v>166.8</c:v>
                </c:pt>
                <c:pt idx="4005">
                  <c:v>166.9</c:v>
                </c:pt>
                <c:pt idx="4006">
                  <c:v>166.9</c:v>
                </c:pt>
                <c:pt idx="4007">
                  <c:v>167</c:v>
                </c:pt>
                <c:pt idx="4008">
                  <c:v>167</c:v>
                </c:pt>
                <c:pt idx="4009">
                  <c:v>167</c:v>
                </c:pt>
                <c:pt idx="4010">
                  <c:v>167.1</c:v>
                </c:pt>
                <c:pt idx="4011">
                  <c:v>167.1</c:v>
                </c:pt>
                <c:pt idx="4012">
                  <c:v>167.2</c:v>
                </c:pt>
                <c:pt idx="4013">
                  <c:v>167.2</c:v>
                </c:pt>
                <c:pt idx="4014">
                  <c:v>167.3</c:v>
                </c:pt>
                <c:pt idx="4015">
                  <c:v>167.3</c:v>
                </c:pt>
                <c:pt idx="4016">
                  <c:v>167.3</c:v>
                </c:pt>
                <c:pt idx="4017">
                  <c:v>167.4</c:v>
                </c:pt>
                <c:pt idx="4018">
                  <c:v>167.4</c:v>
                </c:pt>
                <c:pt idx="4019">
                  <c:v>167.5</c:v>
                </c:pt>
                <c:pt idx="4020">
                  <c:v>167.5</c:v>
                </c:pt>
                <c:pt idx="4021">
                  <c:v>167.5</c:v>
                </c:pt>
                <c:pt idx="4022">
                  <c:v>167.6</c:v>
                </c:pt>
                <c:pt idx="4023">
                  <c:v>167.6</c:v>
                </c:pt>
                <c:pt idx="4024">
                  <c:v>167.7</c:v>
                </c:pt>
                <c:pt idx="4025">
                  <c:v>167.7</c:v>
                </c:pt>
                <c:pt idx="4026">
                  <c:v>167.8</c:v>
                </c:pt>
                <c:pt idx="4027">
                  <c:v>167.8</c:v>
                </c:pt>
                <c:pt idx="4028">
                  <c:v>167.8</c:v>
                </c:pt>
                <c:pt idx="4029">
                  <c:v>167.9</c:v>
                </c:pt>
                <c:pt idx="4030">
                  <c:v>167.9</c:v>
                </c:pt>
                <c:pt idx="4031">
                  <c:v>168</c:v>
                </c:pt>
                <c:pt idx="4032">
                  <c:v>168</c:v>
                </c:pt>
                <c:pt idx="4033">
                  <c:v>168</c:v>
                </c:pt>
                <c:pt idx="4034">
                  <c:v>168.1</c:v>
                </c:pt>
                <c:pt idx="4035">
                  <c:v>168.1</c:v>
                </c:pt>
                <c:pt idx="4036">
                  <c:v>168.2</c:v>
                </c:pt>
                <c:pt idx="4037">
                  <c:v>168.2</c:v>
                </c:pt>
                <c:pt idx="4038">
                  <c:v>168.3</c:v>
                </c:pt>
                <c:pt idx="4039">
                  <c:v>168.3</c:v>
                </c:pt>
                <c:pt idx="4040">
                  <c:v>168.3</c:v>
                </c:pt>
                <c:pt idx="4041">
                  <c:v>168.4</c:v>
                </c:pt>
                <c:pt idx="4042">
                  <c:v>168.4</c:v>
                </c:pt>
                <c:pt idx="4043">
                  <c:v>168.5</c:v>
                </c:pt>
                <c:pt idx="4044">
                  <c:v>168.5</c:v>
                </c:pt>
                <c:pt idx="4045">
                  <c:v>168.5</c:v>
                </c:pt>
                <c:pt idx="4046">
                  <c:v>168.6</c:v>
                </c:pt>
                <c:pt idx="4047">
                  <c:v>168.6</c:v>
                </c:pt>
                <c:pt idx="4048">
                  <c:v>168.7</c:v>
                </c:pt>
                <c:pt idx="4049">
                  <c:v>168.7</c:v>
                </c:pt>
                <c:pt idx="4050">
                  <c:v>168.8</c:v>
                </c:pt>
                <c:pt idx="4051">
                  <c:v>168.8</c:v>
                </c:pt>
                <c:pt idx="4052">
                  <c:v>168.8</c:v>
                </c:pt>
                <c:pt idx="4053">
                  <c:v>168.9</c:v>
                </c:pt>
                <c:pt idx="4054">
                  <c:v>168.9</c:v>
                </c:pt>
                <c:pt idx="4055">
                  <c:v>169</c:v>
                </c:pt>
                <c:pt idx="4056">
                  <c:v>169</c:v>
                </c:pt>
                <c:pt idx="4057">
                  <c:v>169</c:v>
                </c:pt>
                <c:pt idx="4058">
                  <c:v>169.1</c:v>
                </c:pt>
                <c:pt idx="4059">
                  <c:v>169.1</c:v>
                </c:pt>
                <c:pt idx="4060">
                  <c:v>169.2</c:v>
                </c:pt>
                <c:pt idx="4061">
                  <c:v>169.2</c:v>
                </c:pt>
                <c:pt idx="4062">
                  <c:v>169.3</c:v>
                </c:pt>
                <c:pt idx="4063">
                  <c:v>169.3</c:v>
                </c:pt>
                <c:pt idx="4064">
                  <c:v>169.3</c:v>
                </c:pt>
                <c:pt idx="4065">
                  <c:v>169.4</c:v>
                </c:pt>
                <c:pt idx="4066">
                  <c:v>169.4</c:v>
                </c:pt>
                <c:pt idx="4067">
                  <c:v>169.5</c:v>
                </c:pt>
                <c:pt idx="4068">
                  <c:v>169.5</c:v>
                </c:pt>
                <c:pt idx="4069">
                  <c:v>169.5</c:v>
                </c:pt>
                <c:pt idx="4070">
                  <c:v>169.6</c:v>
                </c:pt>
                <c:pt idx="4071">
                  <c:v>169.6</c:v>
                </c:pt>
                <c:pt idx="4072">
                  <c:v>169.7</c:v>
                </c:pt>
                <c:pt idx="4073">
                  <c:v>169.7</c:v>
                </c:pt>
                <c:pt idx="4074">
                  <c:v>169.8</c:v>
                </c:pt>
                <c:pt idx="4075">
                  <c:v>169.8</c:v>
                </c:pt>
                <c:pt idx="4076">
                  <c:v>169.8</c:v>
                </c:pt>
                <c:pt idx="4077">
                  <c:v>169.9</c:v>
                </c:pt>
                <c:pt idx="4078">
                  <c:v>169.9</c:v>
                </c:pt>
                <c:pt idx="4079">
                  <c:v>170</c:v>
                </c:pt>
                <c:pt idx="4080">
                  <c:v>170</c:v>
                </c:pt>
                <c:pt idx="4081">
                  <c:v>170</c:v>
                </c:pt>
                <c:pt idx="4082">
                  <c:v>170.1</c:v>
                </c:pt>
                <c:pt idx="4083">
                  <c:v>170.1</c:v>
                </c:pt>
                <c:pt idx="4084">
                  <c:v>170.2</c:v>
                </c:pt>
                <c:pt idx="4085">
                  <c:v>170.2</c:v>
                </c:pt>
                <c:pt idx="4086">
                  <c:v>170.3</c:v>
                </c:pt>
                <c:pt idx="4087">
                  <c:v>170.3</c:v>
                </c:pt>
                <c:pt idx="4088">
                  <c:v>170.3</c:v>
                </c:pt>
                <c:pt idx="4089">
                  <c:v>170.4</c:v>
                </c:pt>
                <c:pt idx="4090">
                  <c:v>170.4</c:v>
                </c:pt>
                <c:pt idx="4091">
                  <c:v>170.5</c:v>
                </c:pt>
                <c:pt idx="4092">
                  <c:v>170.5</c:v>
                </c:pt>
                <c:pt idx="4093">
                  <c:v>170.5</c:v>
                </c:pt>
                <c:pt idx="4094">
                  <c:v>170.6</c:v>
                </c:pt>
                <c:pt idx="4095">
                  <c:v>170.6</c:v>
                </c:pt>
                <c:pt idx="4096">
                  <c:v>170.7</c:v>
                </c:pt>
                <c:pt idx="4097">
                  <c:v>170.7</c:v>
                </c:pt>
                <c:pt idx="4098">
                  <c:v>170.8</c:v>
                </c:pt>
                <c:pt idx="4099">
                  <c:v>170.8</c:v>
                </c:pt>
                <c:pt idx="4100">
                  <c:v>170.8</c:v>
                </c:pt>
                <c:pt idx="4101">
                  <c:v>170.9</c:v>
                </c:pt>
                <c:pt idx="4102">
                  <c:v>170.9</c:v>
                </c:pt>
                <c:pt idx="4103">
                  <c:v>171</c:v>
                </c:pt>
                <c:pt idx="4104">
                  <c:v>171</c:v>
                </c:pt>
                <c:pt idx="4105">
                  <c:v>171</c:v>
                </c:pt>
                <c:pt idx="4106">
                  <c:v>171.1</c:v>
                </c:pt>
                <c:pt idx="4107">
                  <c:v>171.1</c:v>
                </c:pt>
                <c:pt idx="4108">
                  <c:v>171.2</c:v>
                </c:pt>
                <c:pt idx="4109">
                  <c:v>171.2</c:v>
                </c:pt>
                <c:pt idx="4110">
                  <c:v>171.3</c:v>
                </c:pt>
                <c:pt idx="4111">
                  <c:v>171.3</c:v>
                </c:pt>
                <c:pt idx="4112">
                  <c:v>171.3</c:v>
                </c:pt>
                <c:pt idx="4113">
                  <c:v>171.4</c:v>
                </c:pt>
                <c:pt idx="4114">
                  <c:v>171.4</c:v>
                </c:pt>
                <c:pt idx="4115">
                  <c:v>171.5</c:v>
                </c:pt>
                <c:pt idx="4116">
                  <c:v>171.5</c:v>
                </c:pt>
                <c:pt idx="4117">
                  <c:v>171.5</c:v>
                </c:pt>
                <c:pt idx="4118">
                  <c:v>171.6</c:v>
                </c:pt>
                <c:pt idx="4119">
                  <c:v>171.6</c:v>
                </c:pt>
                <c:pt idx="4120">
                  <c:v>171.7</c:v>
                </c:pt>
                <c:pt idx="4121">
                  <c:v>171.7</c:v>
                </c:pt>
                <c:pt idx="4122">
                  <c:v>171.8</c:v>
                </c:pt>
                <c:pt idx="4123">
                  <c:v>171.8</c:v>
                </c:pt>
                <c:pt idx="4124">
                  <c:v>171.8</c:v>
                </c:pt>
                <c:pt idx="4125">
                  <c:v>171.9</c:v>
                </c:pt>
                <c:pt idx="4126">
                  <c:v>171.9</c:v>
                </c:pt>
                <c:pt idx="4127">
                  <c:v>172</c:v>
                </c:pt>
                <c:pt idx="4128">
                  <c:v>172</c:v>
                </c:pt>
                <c:pt idx="4129">
                  <c:v>172</c:v>
                </c:pt>
                <c:pt idx="4130">
                  <c:v>172.1</c:v>
                </c:pt>
                <c:pt idx="4131">
                  <c:v>172.1</c:v>
                </c:pt>
                <c:pt idx="4132">
                  <c:v>172.2</c:v>
                </c:pt>
                <c:pt idx="4133">
                  <c:v>172.2</c:v>
                </c:pt>
                <c:pt idx="4134">
                  <c:v>172.3</c:v>
                </c:pt>
                <c:pt idx="4135">
                  <c:v>172.3</c:v>
                </c:pt>
                <c:pt idx="4136">
                  <c:v>172.3</c:v>
                </c:pt>
                <c:pt idx="4137">
                  <c:v>172.4</c:v>
                </c:pt>
                <c:pt idx="4138">
                  <c:v>172.4</c:v>
                </c:pt>
                <c:pt idx="4139">
                  <c:v>172.5</c:v>
                </c:pt>
                <c:pt idx="4140">
                  <c:v>172.5</c:v>
                </c:pt>
                <c:pt idx="4141">
                  <c:v>172.5</c:v>
                </c:pt>
                <c:pt idx="4142">
                  <c:v>172.6</c:v>
                </c:pt>
                <c:pt idx="4143">
                  <c:v>172.6</c:v>
                </c:pt>
                <c:pt idx="4144">
                  <c:v>172.7</c:v>
                </c:pt>
                <c:pt idx="4145">
                  <c:v>172.7</c:v>
                </c:pt>
                <c:pt idx="4146">
                  <c:v>172.8</c:v>
                </c:pt>
                <c:pt idx="4147">
                  <c:v>172.8</c:v>
                </c:pt>
                <c:pt idx="4148">
                  <c:v>172.8</c:v>
                </c:pt>
                <c:pt idx="4149">
                  <c:v>172.9</c:v>
                </c:pt>
                <c:pt idx="4150">
                  <c:v>172.9</c:v>
                </c:pt>
                <c:pt idx="4151">
                  <c:v>173</c:v>
                </c:pt>
                <c:pt idx="4152">
                  <c:v>173</c:v>
                </c:pt>
                <c:pt idx="4153">
                  <c:v>173</c:v>
                </c:pt>
                <c:pt idx="4154">
                  <c:v>173.1</c:v>
                </c:pt>
                <c:pt idx="4155">
                  <c:v>173.1</c:v>
                </c:pt>
                <c:pt idx="4156">
                  <c:v>173.2</c:v>
                </c:pt>
                <c:pt idx="4157">
                  <c:v>173.2</c:v>
                </c:pt>
                <c:pt idx="4158">
                  <c:v>173.3</c:v>
                </c:pt>
                <c:pt idx="4159">
                  <c:v>173.3</c:v>
                </c:pt>
                <c:pt idx="4160">
                  <c:v>173.3</c:v>
                </c:pt>
                <c:pt idx="4161">
                  <c:v>173.4</c:v>
                </c:pt>
                <c:pt idx="4162">
                  <c:v>173.4</c:v>
                </c:pt>
                <c:pt idx="4163">
                  <c:v>173.5</c:v>
                </c:pt>
                <c:pt idx="4164">
                  <c:v>173.5</c:v>
                </c:pt>
                <c:pt idx="4165">
                  <c:v>173.5</c:v>
                </c:pt>
                <c:pt idx="4166">
                  <c:v>173.6</c:v>
                </c:pt>
                <c:pt idx="4167">
                  <c:v>173.6</c:v>
                </c:pt>
                <c:pt idx="4168">
                  <c:v>173.7</c:v>
                </c:pt>
                <c:pt idx="4169">
                  <c:v>173.7</c:v>
                </c:pt>
                <c:pt idx="4170">
                  <c:v>173.8</c:v>
                </c:pt>
                <c:pt idx="4171">
                  <c:v>173.8</c:v>
                </c:pt>
                <c:pt idx="4172">
                  <c:v>173.8</c:v>
                </c:pt>
                <c:pt idx="4173">
                  <c:v>173.9</c:v>
                </c:pt>
                <c:pt idx="4174">
                  <c:v>173.9</c:v>
                </c:pt>
                <c:pt idx="4175">
                  <c:v>174</c:v>
                </c:pt>
                <c:pt idx="4176">
                  <c:v>174</c:v>
                </c:pt>
                <c:pt idx="4177">
                  <c:v>174</c:v>
                </c:pt>
                <c:pt idx="4178">
                  <c:v>174.1</c:v>
                </c:pt>
                <c:pt idx="4179">
                  <c:v>174.1</c:v>
                </c:pt>
                <c:pt idx="4180">
                  <c:v>174.2</c:v>
                </c:pt>
                <c:pt idx="4181">
                  <c:v>174.2</c:v>
                </c:pt>
                <c:pt idx="4182">
                  <c:v>174.3</c:v>
                </c:pt>
                <c:pt idx="4183">
                  <c:v>174.3</c:v>
                </c:pt>
                <c:pt idx="4184">
                  <c:v>174.3</c:v>
                </c:pt>
                <c:pt idx="4185">
                  <c:v>174.4</c:v>
                </c:pt>
                <c:pt idx="4186">
                  <c:v>174.4</c:v>
                </c:pt>
                <c:pt idx="4187">
                  <c:v>174.5</c:v>
                </c:pt>
                <c:pt idx="4188">
                  <c:v>174.5</c:v>
                </c:pt>
                <c:pt idx="4189">
                  <c:v>174.5</c:v>
                </c:pt>
                <c:pt idx="4190">
                  <c:v>174.6</c:v>
                </c:pt>
                <c:pt idx="4191">
                  <c:v>174.6</c:v>
                </c:pt>
                <c:pt idx="4192">
                  <c:v>174.7</c:v>
                </c:pt>
                <c:pt idx="4193">
                  <c:v>174.7</c:v>
                </c:pt>
                <c:pt idx="4194">
                  <c:v>174.8</c:v>
                </c:pt>
                <c:pt idx="4195">
                  <c:v>174.8</c:v>
                </c:pt>
                <c:pt idx="4196">
                  <c:v>174.8</c:v>
                </c:pt>
                <c:pt idx="4197">
                  <c:v>174.9</c:v>
                </c:pt>
                <c:pt idx="4198">
                  <c:v>174.9</c:v>
                </c:pt>
                <c:pt idx="4199">
                  <c:v>175</c:v>
                </c:pt>
                <c:pt idx="4200">
                  <c:v>175</c:v>
                </c:pt>
                <c:pt idx="4201">
                  <c:v>175</c:v>
                </c:pt>
                <c:pt idx="4202">
                  <c:v>175.1</c:v>
                </c:pt>
                <c:pt idx="4203">
                  <c:v>175.1</c:v>
                </c:pt>
                <c:pt idx="4204">
                  <c:v>175.2</c:v>
                </c:pt>
                <c:pt idx="4205">
                  <c:v>175.2</c:v>
                </c:pt>
                <c:pt idx="4206">
                  <c:v>175.3</c:v>
                </c:pt>
                <c:pt idx="4207">
                  <c:v>175.3</c:v>
                </c:pt>
                <c:pt idx="4208">
                  <c:v>175.3</c:v>
                </c:pt>
                <c:pt idx="4209">
                  <c:v>175.4</c:v>
                </c:pt>
                <c:pt idx="4210">
                  <c:v>175.4</c:v>
                </c:pt>
                <c:pt idx="4211">
                  <c:v>175.5</c:v>
                </c:pt>
                <c:pt idx="4212">
                  <c:v>175.5</c:v>
                </c:pt>
                <c:pt idx="4213">
                  <c:v>175.5</c:v>
                </c:pt>
                <c:pt idx="4214">
                  <c:v>175.6</c:v>
                </c:pt>
                <c:pt idx="4215">
                  <c:v>175.6</c:v>
                </c:pt>
                <c:pt idx="4216">
                  <c:v>175.7</c:v>
                </c:pt>
                <c:pt idx="4217">
                  <c:v>175.7</c:v>
                </c:pt>
                <c:pt idx="4218">
                  <c:v>175.8</c:v>
                </c:pt>
                <c:pt idx="4219">
                  <c:v>175.8</c:v>
                </c:pt>
                <c:pt idx="4220">
                  <c:v>175.8</c:v>
                </c:pt>
                <c:pt idx="4221">
                  <c:v>175.9</c:v>
                </c:pt>
                <c:pt idx="4222">
                  <c:v>175.9</c:v>
                </c:pt>
                <c:pt idx="4223">
                  <c:v>176</c:v>
                </c:pt>
                <c:pt idx="4224">
                  <c:v>176</c:v>
                </c:pt>
                <c:pt idx="4225">
                  <c:v>176</c:v>
                </c:pt>
                <c:pt idx="4226">
                  <c:v>176.1</c:v>
                </c:pt>
                <c:pt idx="4227">
                  <c:v>176.1</c:v>
                </c:pt>
                <c:pt idx="4228">
                  <c:v>176.2</c:v>
                </c:pt>
                <c:pt idx="4229">
                  <c:v>176.2</c:v>
                </c:pt>
                <c:pt idx="4230">
                  <c:v>176.3</c:v>
                </c:pt>
                <c:pt idx="4231">
                  <c:v>176.3</c:v>
                </c:pt>
                <c:pt idx="4232">
                  <c:v>176.3</c:v>
                </c:pt>
                <c:pt idx="4233">
                  <c:v>176.4</c:v>
                </c:pt>
                <c:pt idx="4234">
                  <c:v>176.4</c:v>
                </c:pt>
                <c:pt idx="4235">
                  <c:v>176.5</c:v>
                </c:pt>
                <c:pt idx="4236">
                  <c:v>176.5</c:v>
                </c:pt>
                <c:pt idx="4237">
                  <c:v>176.5</c:v>
                </c:pt>
                <c:pt idx="4238">
                  <c:v>176.6</c:v>
                </c:pt>
                <c:pt idx="4239">
                  <c:v>176.6</c:v>
                </c:pt>
                <c:pt idx="4240">
                  <c:v>176.7</c:v>
                </c:pt>
                <c:pt idx="4241">
                  <c:v>176.7</c:v>
                </c:pt>
                <c:pt idx="4242">
                  <c:v>176.8</c:v>
                </c:pt>
                <c:pt idx="4243">
                  <c:v>176.8</c:v>
                </c:pt>
                <c:pt idx="4244">
                  <c:v>176.8</c:v>
                </c:pt>
                <c:pt idx="4245">
                  <c:v>176.9</c:v>
                </c:pt>
                <c:pt idx="4246">
                  <c:v>176.9</c:v>
                </c:pt>
                <c:pt idx="4247">
                  <c:v>177</c:v>
                </c:pt>
                <c:pt idx="4248">
                  <c:v>177</c:v>
                </c:pt>
                <c:pt idx="4249">
                  <c:v>177</c:v>
                </c:pt>
                <c:pt idx="4250">
                  <c:v>177.1</c:v>
                </c:pt>
                <c:pt idx="4251">
                  <c:v>177.1</c:v>
                </c:pt>
                <c:pt idx="4252">
                  <c:v>177.2</c:v>
                </c:pt>
                <c:pt idx="4253">
                  <c:v>177.2</c:v>
                </c:pt>
                <c:pt idx="4254">
                  <c:v>177.3</c:v>
                </c:pt>
                <c:pt idx="4255">
                  <c:v>177.3</c:v>
                </c:pt>
                <c:pt idx="4256">
                  <c:v>177.3</c:v>
                </c:pt>
                <c:pt idx="4257">
                  <c:v>177.4</c:v>
                </c:pt>
                <c:pt idx="4258">
                  <c:v>177.4</c:v>
                </c:pt>
                <c:pt idx="4259">
                  <c:v>177.5</c:v>
                </c:pt>
                <c:pt idx="4260">
                  <c:v>177.5</c:v>
                </c:pt>
                <c:pt idx="4261">
                  <c:v>177.5</c:v>
                </c:pt>
                <c:pt idx="4262">
                  <c:v>177.6</c:v>
                </c:pt>
                <c:pt idx="4263">
                  <c:v>177.6</c:v>
                </c:pt>
                <c:pt idx="4264">
                  <c:v>177.7</c:v>
                </c:pt>
                <c:pt idx="4265">
                  <c:v>177.7</c:v>
                </c:pt>
                <c:pt idx="4266">
                  <c:v>177.8</c:v>
                </c:pt>
                <c:pt idx="4267">
                  <c:v>177.8</c:v>
                </c:pt>
                <c:pt idx="4268">
                  <c:v>177.8</c:v>
                </c:pt>
                <c:pt idx="4269">
                  <c:v>177.9</c:v>
                </c:pt>
                <c:pt idx="4270">
                  <c:v>177.9</c:v>
                </c:pt>
                <c:pt idx="4271">
                  <c:v>178</c:v>
                </c:pt>
                <c:pt idx="4272">
                  <c:v>178</c:v>
                </c:pt>
                <c:pt idx="4273">
                  <c:v>178</c:v>
                </c:pt>
                <c:pt idx="4274">
                  <c:v>178.1</c:v>
                </c:pt>
                <c:pt idx="4275">
                  <c:v>178.1</c:v>
                </c:pt>
                <c:pt idx="4276">
                  <c:v>178.2</c:v>
                </c:pt>
                <c:pt idx="4277">
                  <c:v>178.2</c:v>
                </c:pt>
                <c:pt idx="4278">
                  <c:v>178.3</c:v>
                </c:pt>
                <c:pt idx="4279">
                  <c:v>178.3</c:v>
                </c:pt>
                <c:pt idx="4280">
                  <c:v>178.3</c:v>
                </c:pt>
                <c:pt idx="4281">
                  <c:v>178.4</c:v>
                </c:pt>
                <c:pt idx="4282">
                  <c:v>178.4</c:v>
                </c:pt>
                <c:pt idx="4283">
                  <c:v>178.5</c:v>
                </c:pt>
                <c:pt idx="4284">
                  <c:v>178.5</c:v>
                </c:pt>
                <c:pt idx="4285">
                  <c:v>178.5</c:v>
                </c:pt>
                <c:pt idx="4286">
                  <c:v>178.6</c:v>
                </c:pt>
                <c:pt idx="4287">
                  <c:v>178.6</c:v>
                </c:pt>
                <c:pt idx="4288">
                  <c:v>178.7</c:v>
                </c:pt>
                <c:pt idx="4289">
                  <c:v>178.7</c:v>
                </c:pt>
                <c:pt idx="4290">
                  <c:v>178.8</c:v>
                </c:pt>
                <c:pt idx="4291">
                  <c:v>178.8</c:v>
                </c:pt>
                <c:pt idx="4292">
                  <c:v>178.8</c:v>
                </c:pt>
                <c:pt idx="4293">
                  <c:v>178.9</c:v>
                </c:pt>
                <c:pt idx="4294">
                  <c:v>178.9</c:v>
                </c:pt>
                <c:pt idx="4295">
                  <c:v>179</c:v>
                </c:pt>
                <c:pt idx="4296">
                  <c:v>179</c:v>
                </c:pt>
                <c:pt idx="4297">
                  <c:v>179</c:v>
                </c:pt>
                <c:pt idx="4298">
                  <c:v>179.1</c:v>
                </c:pt>
                <c:pt idx="4299">
                  <c:v>179.1</c:v>
                </c:pt>
                <c:pt idx="4300">
                  <c:v>179.2</c:v>
                </c:pt>
                <c:pt idx="4301">
                  <c:v>179.2</c:v>
                </c:pt>
                <c:pt idx="4302">
                  <c:v>179.3</c:v>
                </c:pt>
                <c:pt idx="4303">
                  <c:v>179.3</c:v>
                </c:pt>
                <c:pt idx="4304">
                  <c:v>179.3</c:v>
                </c:pt>
                <c:pt idx="4305">
                  <c:v>179.4</c:v>
                </c:pt>
                <c:pt idx="4306">
                  <c:v>179.4</c:v>
                </c:pt>
                <c:pt idx="4307">
                  <c:v>179.5</c:v>
                </c:pt>
                <c:pt idx="4308">
                  <c:v>179.5</c:v>
                </c:pt>
                <c:pt idx="4309">
                  <c:v>179.5</c:v>
                </c:pt>
                <c:pt idx="4310">
                  <c:v>179.6</c:v>
                </c:pt>
                <c:pt idx="4311">
                  <c:v>179.6</c:v>
                </c:pt>
                <c:pt idx="4312">
                  <c:v>179.7</c:v>
                </c:pt>
                <c:pt idx="4313">
                  <c:v>179.7</c:v>
                </c:pt>
                <c:pt idx="4314">
                  <c:v>179.8</c:v>
                </c:pt>
                <c:pt idx="4315">
                  <c:v>179.8</c:v>
                </c:pt>
                <c:pt idx="4316">
                  <c:v>179.8</c:v>
                </c:pt>
                <c:pt idx="4317">
                  <c:v>179.9</c:v>
                </c:pt>
                <c:pt idx="4318">
                  <c:v>179.9</c:v>
                </c:pt>
                <c:pt idx="4319">
                  <c:v>180</c:v>
                </c:pt>
                <c:pt idx="4320">
                  <c:v>180</c:v>
                </c:pt>
                <c:pt idx="4321">
                  <c:v>180</c:v>
                </c:pt>
                <c:pt idx="4322">
                  <c:v>180.1</c:v>
                </c:pt>
                <c:pt idx="4323">
                  <c:v>180.1</c:v>
                </c:pt>
                <c:pt idx="4324">
                  <c:v>180.2</c:v>
                </c:pt>
                <c:pt idx="4325">
                  <c:v>180.2</c:v>
                </c:pt>
                <c:pt idx="4326">
                  <c:v>180.3</c:v>
                </c:pt>
                <c:pt idx="4327">
                  <c:v>180.3</c:v>
                </c:pt>
                <c:pt idx="4328">
                  <c:v>180.3</c:v>
                </c:pt>
                <c:pt idx="4329">
                  <c:v>180.4</c:v>
                </c:pt>
                <c:pt idx="4330">
                  <c:v>180.4</c:v>
                </c:pt>
                <c:pt idx="4331">
                  <c:v>180.5</c:v>
                </c:pt>
                <c:pt idx="4332">
                  <c:v>180.5</c:v>
                </c:pt>
                <c:pt idx="4333">
                  <c:v>180.5</c:v>
                </c:pt>
                <c:pt idx="4334">
                  <c:v>180.6</c:v>
                </c:pt>
                <c:pt idx="4335">
                  <c:v>180.6</c:v>
                </c:pt>
                <c:pt idx="4336">
                  <c:v>180.7</c:v>
                </c:pt>
                <c:pt idx="4337">
                  <c:v>180.7</c:v>
                </c:pt>
                <c:pt idx="4338">
                  <c:v>180.8</c:v>
                </c:pt>
                <c:pt idx="4339">
                  <c:v>180.8</c:v>
                </c:pt>
                <c:pt idx="4340">
                  <c:v>180.8</c:v>
                </c:pt>
                <c:pt idx="4341">
                  <c:v>180.9</c:v>
                </c:pt>
                <c:pt idx="4342">
                  <c:v>180.9</c:v>
                </c:pt>
                <c:pt idx="4343">
                  <c:v>181</c:v>
                </c:pt>
                <c:pt idx="4344">
                  <c:v>181</c:v>
                </c:pt>
                <c:pt idx="4345">
                  <c:v>181</c:v>
                </c:pt>
                <c:pt idx="4346">
                  <c:v>181.1</c:v>
                </c:pt>
                <c:pt idx="4347">
                  <c:v>181.1</c:v>
                </c:pt>
                <c:pt idx="4348">
                  <c:v>181.2</c:v>
                </c:pt>
                <c:pt idx="4349">
                  <c:v>181.2</c:v>
                </c:pt>
                <c:pt idx="4350">
                  <c:v>181.3</c:v>
                </c:pt>
                <c:pt idx="4351">
                  <c:v>181.3</c:v>
                </c:pt>
                <c:pt idx="4352">
                  <c:v>181.3</c:v>
                </c:pt>
                <c:pt idx="4353">
                  <c:v>181.4</c:v>
                </c:pt>
                <c:pt idx="4354">
                  <c:v>181.4</c:v>
                </c:pt>
                <c:pt idx="4355">
                  <c:v>181.5</c:v>
                </c:pt>
                <c:pt idx="4356">
                  <c:v>181.5</c:v>
                </c:pt>
                <c:pt idx="4357">
                  <c:v>181.5</c:v>
                </c:pt>
                <c:pt idx="4358">
                  <c:v>181.6</c:v>
                </c:pt>
                <c:pt idx="4359">
                  <c:v>181.6</c:v>
                </c:pt>
                <c:pt idx="4360">
                  <c:v>181.7</c:v>
                </c:pt>
                <c:pt idx="4361">
                  <c:v>181.7</c:v>
                </c:pt>
                <c:pt idx="4362">
                  <c:v>181.8</c:v>
                </c:pt>
                <c:pt idx="4363">
                  <c:v>181.8</c:v>
                </c:pt>
                <c:pt idx="4364">
                  <c:v>181.8</c:v>
                </c:pt>
                <c:pt idx="4365">
                  <c:v>181.9</c:v>
                </c:pt>
                <c:pt idx="4366">
                  <c:v>181.9</c:v>
                </c:pt>
                <c:pt idx="4367">
                  <c:v>182</c:v>
                </c:pt>
                <c:pt idx="4368">
                  <c:v>182</c:v>
                </c:pt>
              </c:numCache>
            </c:numRef>
          </c:cat>
          <c:val>
            <c:numRef>
              <c:f>Sheet1!$L$5:$L$4373</c:f>
              <c:numCache>
                <c:formatCode>General</c:formatCode>
                <c:ptCount val="4369"/>
                <c:pt idx="0">
                  <c:v>600</c:v>
                </c:pt>
                <c:pt idx="1">
                  <c:v>599.62353739607477</c:v>
                </c:pt>
                <c:pt idx="2">
                  <c:v>599.2473151098792</c:v>
                </c:pt>
                <c:pt idx="3">
                  <c:v>598.87127714920337</c:v>
                </c:pt>
                <c:pt idx="4">
                  <c:v>598.49547927039589</c:v>
                </c:pt>
                <c:pt idx="5">
                  <c:v>598.11986553608654</c:v>
                </c:pt>
                <c:pt idx="6">
                  <c:v>597.74449164798261</c:v>
                </c:pt>
                <c:pt idx="7">
                  <c:v>597.36935745271433</c:v>
                </c:pt>
                <c:pt idx="8">
                  <c:v>596.99440710338934</c:v>
                </c:pt>
                <c:pt idx="9">
                  <c:v>596.61969621158676</c:v>
                </c:pt>
                <c:pt idx="10">
                  <c:v>596.24522462416382</c:v>
                </c:pt>
                <c:pt idx="11">
                  <c:v>595.8709365845732</c:v>
                </c:pt>
                <c:pt idx="12">
                  <c:v>595.49688761439825</c:v>
                </c:pt>
                <c:pt idx="13">
                  <c:v>595.12302201172417</c:v>
                </c:pt>
                <c:pt idx="14">
                  <c:v>594.74939524369938</c:v>
                </c:pt>
                <c:pt idx="15">
                  <c:v>594.37600715753661</c:v>
                </c:pt>
                <c:pt idx="16">
                  <c:v>594.00280214145744</c:v>
                </c:pt>
                <c:pt idx="17">
                  <c:v>593.62983557282246</c:v>
                </c:pt>
                <c:pt idx="18">
                  <c:v>593.25710729907064</c:v>
                </c:pt>
                <c:pt idx="19">
                  <c:v>592.88456179842728</c:v>
                </c:pt>
                <c:pt idx="20">
                  <c:v>592.51225435859726</c:v>
                </c:pt>
                <c:pt idx="21">
                  <c:v>592.14018482724566</c:v>
                </c:pt>
                <c:pt idx="22">
                  <c:v>591.76829777246894</c:v>
                </c:pt>
                <c:pt idx="23">
                  <c:v>591.39664839244836</c:v>
                </c:pt>
                <c:pt idx="24">
                  <c:v>591.02518130962642</c:v>
                </c:pt>
                <c:pt idx="25">
                  <c:v>590.65395166803501</c:v>
                </c:pt>
                <c:pt idx="26">
                  <c:v>590.28295931569278</c:v>
                </c:pt>
                <c:pt idx="27">
                  <c:v>589.91214896470603</c:v>
                </c:pt>
                <c:pt idx="28">
                  <c:v>589.54157566978961</c:v>
                </c:pt>
                <c:pt idx="29">
                  <c:v>589.17123927918749</c:v>
                </c:pt>
                <c:pt idx="30">
                  <c:v>588.80108459453766</c:v>
                </c:pt>
                <c:pt idx="31">
                  <c:v>588.43116658136955</c:v>
                </c:pt>
                <c:pt idx="32">
                  <c:v>588.06143009546201</c:v>
                </c:pt>
                <c:pt idx="33">
                  <c:v>587.69193004839974</c:v>
                </c:pt>
                <c:pt idx="34">
                  <c:v>587.32266628877903</c:v>
                </c:pt>
                <c:pt idx="35">
                  <c:v>586.95358376170373</c:v>
                </c:pt>
                <c:pt idx="36">
                  <c:v>586.58473728977901</c:v>
                </c:pt>
                <c:pt idx="37">
                  <c:v>586.21612672182573</c:v>
                </c:pt>
                <c:pt idx="38">
                  <c:v>585.84769709214106</c:v>
                </c:pt>
                <c:pt idx="39">
                  <c:v>585.479503134482</c:v>
                </c:pt>
                <c:pt idx="40">
                  <c:v>585.11148993708184</c:v>
                </c:pt>
                <c:pt idx="41">
                  <c:v>584.74371217995679</c:v>
                </c:pt>
                <c:pt idx="42">
                  <c:v>584.37616971227862</c:v>
                </c:pt>
                <c:pt idx="43">
                  <c:v>584.00880771126822</c:v>
                </c:pt>
                <c:pt idx="44">
                  <c:v>583.64168076829867</c:v>
                </c:pt>
                <c:pt idx="45">
                  <c:v>583.27478873276561</c:v>
                </c:pt>
                <c:pt idx="46">
                  <c:v>582.90807687074607</c:v>
                </c:pt>
                <c:pt idx="47">
                  <c:v>582.54159968510078</c:v>
                </c:pt>
                <c:pt idx="48">
                  <c:v>582.17535702544887</c:v>
                </c:pt>
                <c:pt idx="49">
                  <c:v>581.80929424659234</c:v>
                </c:pt>
                <c:pt idx="50">
                  <c:v>581.44346576301041</c:v>
                </c:pt>
                <c:pt idx="51">
                  <c:v>581.07781698315796</c:v>
                </c:pt>
                <c:pt idx="52">
                  <c:v>580.7124022680556</c:v>
                </c:pt>
                <c:pt idx="53">
                  <c:v>580.34722146767183</c:v>
                </c:pt>
                <c:pt idx="54">
                  <c:v>579.98222007898175</c:v>
                </c:pt>
                <c:pt idx="55">
                  <c:v>579.61745237482853</c:v>
                </c:pt>
                <c:pt idx="56">
                  <c:v>579.25291820540326</c:v>
                </c:pt>
                <c:pt idx="57">
                  <c:v>578.93181289930772</c:v>
                </c:pt>
                <c:pt idx="58">
                  <c:v>578.61088879782108</c:v>
                </c:pt>
                <c:pt idx="59">
                  <c:v>578.29014579855266</c:v>
                </c:pt>
                <c:pt idx="60">
                  <c:v>577.96931515904316</c:v>
                </c:pt>
                <c:pt idx="61">
                  <c:v>577.6486657204664</c:v>
                </c:pt>
                <c:pt idx="62">
                  <c:v>577.32819738034868</c:v>
                </c:pt>
                <c:pt idx="63">
                  <c:v>577.00764226360161</c:v>
                </c:pt>
                <c:pt idx="64">
                  <c:v>576.68726834313543</c:v>
                </c:pt>
                <c:pt idx="65">
                  <c:v>576.36707551639415</c:v>
                </c:pt>
                <c:pt idx="66">
                  <c:v>576.04679677282877</c:v>
                </c:pt>
                <c:pt idx="67">
                  <c:v>575.72669921991996</c:v>
                </c:pt>
                <c:pt idx="68">
                  <c:v>575.40678275503012</c:v>
                </c:pt>
                <c:pt idx="69">
                  <c:v>575.08678122930007</c:v>
                </c:pt>
                <c:pt idx="70">
                  <c:v>574.7669608876331</c:v>
                </c:pt>
                <c:pt idx="71">
                  <c:v>574.44732162731077</c:v>
                </c:pt>
                <c:pt idx="72">
                  <c:v>574.12759815829577</c:v>
                </c:pt>
                <c:pt idx="73">
                  <c:v>573.80805586578458</c:v>
                </c:pt>
                <c:pt idx="74">
                  <c:v>573.48869464697839</c:v>
                </c:pt>
                <c:pt idx="75">
                  <c:v>573.16925006777615</c:v>
                </c:pt>
                <c:pt idx="76">
                  <c:v>572.84998665655587</c:v>
                </c:pt>
                <c:pt idx="77">
                  <c:v>572.53090431043927</c:v>
                </c:pt>
                <c:pt idx="78">
                  <c:v>572.21200292660671</c:v>
                </c:pt>
                <c:pt idx="79">
                  <c:v>571.89301907347544</c:v>
                </c:pt>
                <c:pt idx="80">
                  <c:v>571.57421627597296</c:v>
                </c:pt>
                <c:pt idx="81">
                  <c:v>571.25559443120073</c:v>
                </c:pt>
                <c:pt idx="82">
                  <c:v>570.93689095720492</c:v>
                </c:pt>
                <c:pt idx="83">
                  <c:v>570.61836852840781</c:v>
                </c:pt>
                <c:pt idx="84">
                  <c:v>570.30002704183278</c:v>
                </c:pt>
                <c:pt idx="85">
                  <c:v>569.98160476221756</c:v>
                </c:pt>
                <c:pt idx="86">
                  <c:v>569.66336351641905</c:v>
                </c:pt>
                <c:pt idx="87">
                  <c:v>569.34530320138322</c:v>
                </c:pt>
                <c:pt idx="88">
                  <c:v>569.02716292558512</c:v>
                </c:pt>
                <c:pt idx="89">
                  <c:v>568.70920367127337</c:v>
                </c:pt>
                <c:pt idx="90">
                  <c:v>568.39142533531731</c:v>
                </c:pt>
                <c:pt idx="91">
                  <c:v>568.07356786695732</c:v>
                </c:pt>
                <c:pt idx="92">
                  <c:v>567.75589140680859</c:v>
                </c:pt>
                <c:pt idx="93">
                  <c:v>567.43839585166415</c:v>
                </c:pt>
                <c:pt idx="94">
                  <c:v>567.12082198854137</c:v>
                </c:pt>
                <c:pt idx="95">
                  <c:v>566.80342911941318</c:v>
                </c:pt>
                <c:pt idx="96">
                  <c:v>566.48621714099738</c:v>
                </c:pt>
                <c:pt idx="97">
                  <c:v>566.16892767508239</c:v>
                </c:pt>
                <c:pt idx="98">
                  <c:v>565.85181918800765</c:v>
                </c:pt>
                <c:pt idx="99">
                  <c:v>565.53489157641604</c:v>
                </c:pt>
                <c:pt idx="100">
                  <c:v>565.21814473700977</c:v>
                </c:pt>
                <c:pt idx="101">
                  <c:v>564.90132127022832</c:v>
                </c:pt>
                <c:pt idx="102">
                  <c:v>564.58467866285127</c:v>
                </c:pt>
                <c:pt idx="103">
                  <c:v>564.2682168115067</c:v>
                </c:pt>
                <c:pt idx="104">
                  <c:v>563.95167914487104</c:v>
                </c:pt>
                <c:pt idx="105">
                  <c:v>563.63532232063085</c:v>
                </c:pt>
                <c:pt idx="106">
                  <c:v>563.3191462353409</c:v>
                </c:pt>
                <c:pt idx="107">
                  <c:v>563.00289514286101</c:v>
                </c:pt>
                <c:pt idx="108">
                  <c:v>562.68682487484114</c:v>
                </c:pt>
                <c:pt idx="109">
                  <c:v>562.37093532776328</c:v>
                </c:pt>
                <c:pt idx="110">
                  <c:v>562.0549715776009</c:v>
                </c:pt>
                <c:pt idx="111">
                  <c:v>561.73918863304016</c:v>
                </c:pt>
                <c:pt idx="112">
                  <c:v>561.4235863904911</c:v>
                </c:pt>
                <c:pt idx="113">
                  <c:v>561.10791074495467</c:v>
                </c:pt>
                <c:pt idx="114">
                  <c:v>560.79241588524235</c:v>
                </c:pt>
                <c:pt idx="115">
                  <c:v>560.47710170769278</c:v>
                </c:pt>
                <c:pt idx="116">
                  <c:v>560.16171492323258</c:v>
                </c:pt>
                <c:pt idx="117">
                  <c:v>559.84650890390333</c:v>
                </c:pt>
                <c:pt idx="118">
                  <c:v>559.53148354597317</c:v>
                </c:pt>
                <c:pt idx="119">
                  <c:v>559.21663874576973</c:v>
                </c:pt>
                <c:pt idx="120">
                  <c:v>558.90172217173529</c:v>
                </c:pt>
                <c:pt idx="121">
                  <c:v>558.5869862375082</c:v>
                </c:pt>
                <c:pt idx="122">
                  <c:v>558.27243083934616</c:v>
                </c:pt>
                <c:pt idx="123">
                  <c:v>557.95780445490163</c:v>
                </c:pt>
                <c:pt idx="124">
                  <c:v>557.64335868776516</c:v>
                </c:pt>
                <c:pt idx="125">
                  <c:v>557.32909343412518</c:v>
                </c:pt>
                <c:pt idx="126">
                  <c:v>557.0147579776974</c:v>
                </c:pt>
                <c:pt idx="127">
                  <c:v>556.70060311517466</c:v>
                </c:pt>
                <c:pt idx="128">
                  <c:v>556.38662874267675</c:v>
                </c:pt>
                <c:pt idx="129">
                  <c:v>556.07258494682026</c:v>
                </c:pt>
                <c:pt idx="130">
                  <c:v>555.75872172056597</c:v>
                </c:pt>
                <c:pt idx="131">
                  <c:v>555.4450389599657</c:v>
                </c:pt>
                <c:pt idx="132">
                  <c:v>555.13128755135926</c:v>
                </c:pt>
                <c:pt idx="133">
                  <c:v>554.81771668715612</c:v>
                </c:pt>
                <c:pt idx="134">
                  <c:v>554.50432626334066</c:v>
                </c:pt>
                <c:pt idx="135">
                  <c:v>554.19111617595752</c:v>
                </c:pt>
                <c:pt idx="136">
                  <c:v>553.87783825076838</c:v>
                </c:pt>
                <c:pt idx="137">
                  <c:v>553.56474073989148</c:v>
                </c:pt>
                <c:pt idx="138">
                  <c:v>553.25182353930484</c:v>
                </c:pt>
                <c:pt idx="139">
                  <c:v>552.93883926763669</c:v>
                </c:pt>
                <c:pt idx="140">
                  <c:v>552.62603538331757</c:v>
                </c:pt>
                <c:pt idx="141">
                  <c:v>552.31341178225944</c:v>
                </c:pt>
                <c:pt idx="142">
                  <c:v>552.00072187273679</c:v>
                </c:pt>
                <c:pt idx="143">
                  <c:v>551.68821232271614</c:v>
                </c:pt>
                <c:pt idx="144">
                  <c:v>551.37588302804397</c:v>
                </c:pt>
                <c:pt idx="145">
                  <c:v>551.06348818340632</c:v>
                </c:pt>
                <c:pt idx="146">
                  <c:v>550.75127366954348</c:v>
                </c:pt>
                <c:pt idx="147">
                  <c:v>550.43923938223736</c:v>
                </c:pt>
                <c:pt idx="148">
                  <c:v>550.12714029933625</c:v>
                </c:pt>
                <c:pt idx="149">
                  <c:v>549.81522151760669</c:v>
                </c:pt>
                <c:pt idx="150">
                  <c:v>549.5034829327667</c:v>
                </c:pt>
                <c:pt idx="151">
                  <c:v>549.19192444059479</c:v>
                </c:pt>
                <c:pt idx="152">
                  <c:v>548.88030193993802</c:v>
                </c:pt>
                <c:pt idx="153">
                  <c:v>548.56885960571401</c:v>
                </c:pt>
                <c:pt idx="154">
                  <c:v>548.25759733363782</c:v>
                </c:pt>
                <c:pt idx="155">
                  <c:v>547.94627179872907</c:v>
                </c:pt>
                <c:pt idx="156">
                  <c:v>547.63512639892861</c:v>
                </c:pt>
                <c:pt idx="157">
                  <c:v>547.32416102988896</c:v>
                </c:pt>
                <c:pt idx="158">
                  <c:v>547.01313313951266</c:v>
                </c:pt>
                <c:pt idx="159">
                  <c:v>546.70228535205683</c:v>
                </c:pt>
                <c:pt idx="160">
                  <c:v>546.39161756311182</c:v>
                </c:pt>
                <c:pt idx="161">
                  <c:v>546.08088799016002</c:v>
                </c:pt>
                <c:pt idx="162">
                  <c:v>545.77033848708129</c:v>
                </c:pt>
                <c:pt idx="163">
                  <c:v>545.4599689494047</c:v>
                </c:pt>
                <c:pt idx="164">
                  <c:v>545.14953836087545</c:v>
                </c:pt>
                <c:pt idx="165">
                  <c:v>544.83928780831661</c:v>
                </c:pt>
                <c:pt idx="166">
                  <c:v>544.52921718719642</c:v>
                </c:pt>
                <c:pt idx="167">
                  <c:v>544.21932639304396</c:v>
                </c:pt>
                <c:pt idx="168">
                  <c:v>543.90937531187342</c:v>
                </c:pt>
                <c:pt idx="169">
                  <c:v>543.59960412740838</c:v>
                </c:pt>
                <c:pt idx="170">
                  <c:v>543.29001273511801</c:v>
                </c:pt>
                <c:pt idx="171">
                  <c:v>542.98036178016446</c:v>
                </c:pt>
                <c:pt idx="172">
                  <c:v>542.67089068633675</c:v>
                </c:pt>
                <c:pt idx="173">
                  <c:v>542.36159934904447</c:v>
                </c:pt>
                <c:pt idx="174">
                  <c:v>542.05224916924317</c:v>
                </c:pt>
                <c:pt idx="175">
                  <c:v>541.74307881414552</c:v>
                </c:pt>
                <c:pt idx="176">
                  <c:v>541.43408817910222</c:v>
                </c:pt>
                <c:pt idx="177">
                  <c:v>541.12503941749446</c:v>
                </c:pt>
                <c:pt idx="178">
                  <c:v>540.81617044332984</c:v>
                </c:pt>
                <c:pt idx="179">
                  <c:v>540.50748115190083</c:v>
                </c:pt>
                <c:pt idx="180">
                  <c:v>540.19897143856133</c:v>
                </c:pt>
                <c:pt idx="181">
                  <c:v>539.89040434366757</c:v>
                </c:pt>
                <c:pt idx="182">
                  <c:v>539.58201689343764</c:v>
                </c:pt>
                <c:pt idx="183">
                  <c:v>539.27380898316778</c:v>
                </c:pt>
                <c:pt idx="184">
                  <c:v>538.96554439843192</c:v>
                </c:pt>
                <c:pt idx="185">
                  <c:v>538.65745941945863</c:v>
                </c:pt>
                <c:pt idx="186">
                  <c:v>538.34955394148722</c:v>
                </c:pt>
                <c:pt idx="187">
                  <c:v>538.04159249190536</c:v>
                </c:pt>
                <c:pt idx="188">
                  <c:v>537.7338106083597</c:v>
                </c:pt>
                <c:pt idx="189">
                  <c:v>537.42620818603325</c:v>
                </c:pt>
                <c:pt idx="190">
                  <c:v>537.11855049071107</c:v>
                </c:pt>
                <c:pt idx="191">
                  <c:v>536.81107232087766</c:v>
                </c:pt>
                <c:pt idx="192">
                  <c:v>536.5037735716603</c:v>
                </c:pt>
                <c:pt idx="193">
                  <c:v>536.19665413824805</c:v>
                </c:pt>
                <c:pt idx="194">
                  <c:v>535.88948015793926</c:v>
                </c:pt>
                <c:pt idx="195">
                  <c:v>535.58248555690727</c:v>
                </c:pt>
                <c:pt idx="196">
                  <c:v>535.27567023028621</c:v>
                </c:pt>
                <c:pt idx="197">
                  <c:v>534.96880104647573</c:v>
                </c:pt>
                <c:pt idx="198">
                  <c:v>534.66211119979096</c:v>
                </c:pt>
                <c:pt idx="199">
                  <c:v>534.35560058531144</c:v>
                </c:pt>
                <c:pt idx="200">
                  <c:v>534.04903679908819</c:v>
                </c:pt>
                <c:pt idx="201">
                  <c:v>533.7426523070319</c:v>
                </c:pt>
                <c:pt idx="202">
                  <c:v>533.43644700416837</c:v>
                </c:pt>
                <c:pt idx="203">
                  <c:v>533.13018921073763</c:v>
                </c:pt>
                <c:pt idx="204">
                  <c:v>532.82411066771181</c:v>
                </c:pt>
                <c:pt idx="205">
                  <c:v>532.5182112700636</c:v>
                </c:pt>
                <c:pt idx="206">
                  <c:v>532.21249091282755</c:v>
                </c:pt>
                <c:pt idx="207">
                  <c:v>531.90671877213742</c:v>
                </c:pt>
                <c:pt idx="208">
                  <c:v>531.60112573229082</c:v>
                </c:pt>
                <c:pt idx="209">
                  <c:v>531.29571168826965</c:v>
                </c:pt>
                <c:pt idx="210">
                  <c:v>530.99024653301785</c:v>
                </c:pt>
                <c:pt idx="211">
                  <c:v>530.68496043328139</c:v>
                </c:pt>
                <c:pt idx="212">
                  <c:v>530.3798532839902</c:v>
                </c:pt>
                <c:pt idx="213">
                  <c:v>530.07469569140414</c:v>
                </c:pt>
                <c:pt idx="214">
                  <c:v>529.76971710821545</c:v>
                </c:pt>
                <c:pt idx="215">
                  <c:v>529.464917429303</c:v>
                </c:pt>
                <c:pt idx="216">
                  <c:v>529.16006797073669</c:v>
                </c:pt>
                <c:pt idx="217">
                  <c:v>528.85539747466464</c:v>
                </c:pt>
                <c:pt idx="218">
                  <c:v>528.55090583591505</c:v>
                </c:pt>
                <c:pt idx="219">
                  <c:v>528.24659294937794</c:v>
                </c:pt>
                <c:pt idx="220">
                  <c:v>527.94223097125166</c:v>
                </c:pt>
                <c:pt idx="221">
                  <c:v>527.63804780279258</c:v>
                </c:pt>
                <c:pt idx="222">
                  <c:v>527.33404333884073</c:v>
                </c:pt>
                <c:pt idx="223">
                  <c:v>527.02999043794784</c:v>
                </c:pt>
                <c:pt idx="224">
                  <c:v>526.726116298291</c:v>
                </c:pt>
                <c:pt idx="225">
                  <c:v>526.42242081466088</c:v>
                </c:pt>
                <c:pt idx="226">
                  <c:v>526.11867754442653</c:v>
                </c:pt>
                <c:pt idx="227">
                  <c:v>525.81511298622559</c:v>
                </c:pt>
                <c:pt idx="228">
                  <c:v>525.51172703479983</c:v>
                </c:pt>
                <c:pt idx="229">
                  <c:v>525.20851958495336</c:v>
                </c:pt>
                <c:pt idx="230">
                  <c:v>524.90526502214823</c:v>
                </c:pt>
                <c:pt idx="231">
                  <c:v>524.60218901617884</c:v>
                </c:pt>
                <c:pt idx="232">
                  <c:v>524.29929146180109</c:v>
                </c:pt>
                <c:pt idx="233">
                  <c:v>523.99634743578372</c:v>
                </c:pt>
                <c:pt idx="234">
                  <c:v>523.69358191590061</c:v>
                </c:pt>
                <c:pt idx="235">
                  <c:v>523.39099479686001</c:v>
                </c:pt>
                <c:pt idx="236">
                  <c:v>523.08836184317238</c:v>
                </c:pt>
                <c:pt idx="237">
                  <c:v>522.78590734416014</c:v>
                </c:pt>
                <c:pt idx="238">
                  <c:v>522.48363119448436</c:v>
                </c:pt>
                <c:pt idx="239">
                  <c:v>522.1813098428222</c:v>
                </c:pt>
                <c:pt idx="240">
                  <c:v>521.87916689362351</c:v>
                </c:pt>
                <c:pt idx="241">
                  <c:v>521.57720224150296</c:v>
                </c:pt>
                <c:pt idx="242">
                  <c:v>521.27541578113789</c:v>
                </c:pt>
                <c:pt idx="243">
                  <c:v>520.97358477330476</c:v>
                </c:pt>
                <c:pt idx="244">
                  <c:v>520.67193200962151</c:v>
                </c:pt>
                <c:pt idx="245">
                  <c:v>520.37045738471943</c:v>
                </c:pt>
                <c:pt idx="246">
                  <c:v>520.06893883596206</c:v>
                </c:pt>
                <c:pt idx="247">
                  <c:v>519.76759847768278</c:v>
                </c:pt>
                <c:pt idx="248">
                  <c:v>519.46643620446775</c:v>
                </c:pt>
                <c:pt idx="249">
                  <c:v>519.16523062666488</c:v>
                </c:pt>
                <c:pt idx="250">
                  <c:v>518.86420318492969</c:v>
                </c:pt>
                <c:pt idx="251">
                  <c:v>518.56335377380367</c:v>
                </c:pt>
                <c:pt idx="252">
                  <c:v>518.26268228789093</c:v>
                </c:pt>
                <c:pt idx="253">
                  <c:v>517.96196813744814</c:v>
                </c:pt>
                <c:pt idx="254">
                  <c:v>517.66143196250312</c:v>
                </c:pt>
                <c:pt idx="255">
                  <c:v>517.36107365761586</c:v>
                </c:pt>
                <c:pt idx="256">
                  <c:v>517.06067329840039</c:v>
                </c:pt>
                <c:pt idx="257">
                  <c:v>516.7604508588422</c:v>
                </c:pt>
                <c:pt idx="258">
                  <c:v>516.46040623345789</c:v>
                </c:pt>
                <c:pt idx="259">
                  <c:v>516.16032015959036</c:v>
                </c:pt>
                <c:pt idx="260">
                  <c:v>515.86041194881511</c:v>
                </c:pt>
                <c:pt idx="261">
                  <c:v>515.56068149560588</c:v>
                </c:pt>
                <c:pt idx="262">
                  <c:v>515.26112869449901</c:v>
                </c:pt>
                <c:pt idx="263">
                  <c:v>514.96153507049769</c:v>
                </c:pt>
                <c:pt idx="264">
                  <c:v>514.66211914681207</c:v>
                </c:pt>
                <c:pt idx="265">
                  <c:v>514.36288081793634</c:v>
                </c:pt>
                <c:pt idx="266">
                  <c:v>514.06360226293089</c:v>
                </c:pt>
                <c:pt idx="267">
                  <c:v>513.7645013502763</c:v>
                </c:pt>
                <c:pt idx="268">
                  <c:v>513.46557797442483</c:v>
                </c:pt>
                <c:pt idx="269">
                  <c:v>513.1666149648413</c:v>
                </c:pt>
                <c:pt idx="270">
                  <c:v>512.86782953893362</c:v>
                </c:pt>
                <c:pt idx="271">
                  <c:v>512.56922159111298</c:v>
                </c:pt>
                <c:pt idx="272">
                  <c:v>512.27079101585355</c:v>
                </c:pt>
                <c:pt idx="273">
                  <c:v>511.97232141797775</c:v>
                </c:pt>
                <c:pt idx="274">
                  <c:v>511.67402923884453</c:v>
                </c:pt>
                <c:pt idx="275">
                  <c:v>511.37591437288745</c:v>
                </c:pt>
                <c:pt idx="276">
                  <c:v>511.07776106761958</c:v>
                </c:pt>
                <c:pt idx="277">
                  <c:v>510.77978512104966</c:v>
                </c:pt>
                <c:pt idx="278">
                  <c:v>510.48198642757114</c:v>
                </c:pt>
                <c:pt idx="279">
                  <c:v>510.18414987371159</c:v>
                </c:pt>
                <c:pt idx="280">
                  <c:v>509.88649061780978</c:v>
                </c:pt>
                <c:pt idx="281">
                  <c:v>509.58900855421973</c:v>
                </c:pt>
                <c:pt idx="282">
                  <c:v>509.29170357735865</c:v>
                </c:pt>
                <c:pt idx="283">
                  <c:v>508.99436133676005</c:v>
                </c:pt>
                <c:pt idx="284">
                  <c:v>508.69719622707947</c:v>
                </c:pt>
                <c:pt idx="285">
                  <c:v>508.40020814269519</c:v>
                </c:pt>
                <c:pt idx="286">
                  <c:v>508.10318336440224</c:v>
                </c:pt>
                <c:pt idx="287">
                  <c:v>507.80633565494799</c:v>
                </c:pt>
                <c:pt idx="288">
                  <c:v>507.50966490867228</c:v>
                </c:pt>
                <c:pt idx="289">
                  <c:v>507.21317101997829</c:v>
                </c:pt>
                <c:pt idx="290">
                  <c:v>506.91664102425716</c:v>
                </c:pt>
                <c:pt idx="291">
                  <c:v>506.62028792899252</c:v>
                </c:pt>
                <c:pt idx="292">
                  <c:v>506.32411162854964</c:v>
                </c:pt>
                <c:pt idx="293">
                  <c:v>506.02789978180499</c:v>
                </c:pt>
                <c:pt idx="294">
                  <c:v>505.73186477211897</c:v>
                </c:pt>
                <c:pt idx="295">
                  <c:v>505.43600649381966</c:v>
                </c:pt>
                <c:pt idx="296">
                  <c:v>505.14011322555746</c:v>
                </c:pt>
                <c:pt idx="297">
                  <c:v>504.84439673028527</c:v>
                </c:pt>
                <c:pt idx="298">
                  <c:v>504.54885690229435</c:v>
                </c:pt>
                <c:pt idx="299">
                  <c:v>504.25349363593955</c:v>
                </c:pt>
                <c:pt idx="300">
                  <c:v>503.9580959520452</c:v>
                </c:pt>
                <c:pt idx="301">
                  <c:v>503.66287487073674</c:v>
                </c:pt>
                <c:pt idx="302">
                  <c:v>503.36783028633272</c:v>
                </c:pt>
                <c:pt idx="303">
                  <c:v>503.07275183162051</c:v>
                </c:pt>
                <c:pt idx="304">
                  <c:v>502.77784991413785</c:v>
                </c:pt>
                <c:pt idx="305">
                  <c:v>502.48312442816774</c:v>
                </c:pt>
                <c:pt idx="306">
                  <c:v>502.18836561472921</c:v>
                </c:pt>
                <c:pt idx="307">
                  <c:v>501.8937832725079</c:v>
                </c:pt>
                <c:pt idx="308">
                  <c:v>501.59937729575171</c:v>
                </c:pt>
                <c:pt idx="309">
                  <c:v>501.30514757877199</c:v>
                </c:pt>
                <c:pt idx="310">
                  <c:v>501.01088509230158</c:v>
                </c:pt>
                <c:pt idx="311">
                  <c:v>500.71679890467323</c:v>
                </c:pt>
                <c:pt idx="312">
                  <c:v>500.42288891016381</c:v>
                </c:pt>
                <c:pt idx="313">
                  <c:v>500.12894667989451</c:v>
                </c:pt>
                <c:pt idx="314">
                  <c:v>499.83518068119832</c:v>
                </c:pt>
                <c:pt idx="315">
                  <c:v>499.54159080831806</c:v>
                </c:pt>
                <c:pt idx="316">
                  <c:v>499.24817695556027</c:v>
                </c:pt>
                <c:pt idx="317">
                  <c:v>498.95473141528953</c:v>
                </c:pt>
                <c:pt idx="318">
                  <c:v>498.66146193296595</c:v>
                </c:pt>
                <c:pt idx="319">
                  <c:v>498.36836840286259</c:v>
                </c:pt>
                <c:pt idx="320">
                  <c:v>498.07524370987056</c:v>
                </c:pt>
                <c:pt idx="321">
                  <c:v>497.78229500632119</c:v>
                </c:pt>
                <c:pt idx="322">
                  <c:v>497.48952218645445</c:v>
                </c:pt>
                <c:pt idx="323">
                  <c:v>497.19671872392729</c:v>
                </c:pt>
                <c:pt idx="324">
                  <c:v>496.9040911817072</c:v>
                </c:pt>
                <c:pt idx="325">
                  <c:v>496.61163945400176</c:v>
                </c:pt>
                <c:pt idx="326">
                  <c:v>496.31936343508232</c:v>
                </c:pt>
                <c:pt idx="327">
                  <c:v>496.02705730733686</c:v>
                </c:pt>
                <c:pt idx="328">
                  <c:v>495.73492692438691</c:v>
                </c:pt>
                <c:pt idx="329">
                  <c:v>495.442972180472</c:v>
                </c:pt>
                <c:pt idx="330">
                  <c:v>495.15098783885577</c:v>
                </c:pt>
                <c:pt idx="331">
                  <c:v>494.85917917169519</c:v>
                </c:pt>
                <c:pt idx="332">
                  <c:v>494.56754607319829</c:v>
                </c:pt>
                <c:pt idx="333">
                  <c:v>494.27608843763699</c:v>
                </c:pt>
                <c:pt idx="334">
                  <c:v>493.98460172850844</c:v>
                </c:pt>
                <c:pt idx="335">
                  <c:v>493.69329051713112</c:v>
                </c:pt>
                <c:pt idx="336">
                  <c:v>493.40215469774597</c:v>
                </c:pt>
                <c:pt idx="337">
                  <c:v>493.11099030682021</c:v>
                </c:pt>
                <c:pt idx="338">
                  <c:v>492.82000134212262</c:v>
                </c:pt>
                <c:pt idx="339">
                  <c:v>492.52918769786373</c:v>
                </c:pt>
                <c:pt idx="340">
                  <c:v>492.2385492683182</c:v>
                </c:pt>
                <c:pt idx="341">
                  <c:v>491.94788278168119</c:v>
                </c:pt>
                <c:pt idx="342">
                  <c:v>491.65739154339821</c:v>
                </c:pt>
                <c:pt idx="343">
                  <c:v>491.367075447714</c:v>
                </c:pt>
                <c:pt idx="344">
                  <c:v>491.07673178787337</c:v>
                </c:pt>
                <c:pt idx="345">
                  <c:v>490.78656330370177</c:v>
                </c:pt>
                <c:pt idx="346">
                  <c:v>490.4965698894145</c:v>
                </c:pt>
                <c:pt idx="347">
                  <c:v>490.20654939950987</c:v>
                </c:pt>
                <c:pt idx="348">
                  <c:v>489.91670401199383</c:v>
                </c:pt>
                <c:pt idx="349">
                  <c:v>489.62703362105282</c:v>
                </c:pt>
                <c:pt idx="350">
                  <c:v>489.33753812093727</c:v>
                </c:pt>
                <c:pt idx="351">
                  <c:v>489.0480160453082</c:v>
                </c:pt>
                <c:pt idx="352">
                  <c:v>488.75866889242843</c:v>
                </c:pt>
                <c:pt idx="353">
                  <c:v>488.46949655652003</c:v>
                </c:pt>
                <c:pt idx="354">
                  <c:v>488.18029812455472</c:v>
                </c:pt>
                <c:pt idx="355">
                  <c:v>487.8912745409279</c:v>
                </c:pt>
                <c:pt idx="356">
                  <c:v>487.6024256998337</c:v>
                </c:pt>
                <c:pt idx="357">
                  <c:v>487.31375149553054</c:v>
                </c:pt>
                <c:pt idx="358">
                  <c:v>487.0250516856301</c:v>
                </c:pt>
                <c:pt idx="359">
                  <c:v>486.73652654331721</c:v>
                </c:pt>
                <c:pt idx="360">
                  <c:v>486.44817596282292</c:v>
                </c:pt>
                <c:pt idx="361">
                  <c:v>486.15980024711467</c:v>
                </c:pt>
                <c:pt idx="362">
                  <c:v>485.87159912347408</c:v>
                </c:pt>
                <c:pt idx="363">
                  <c:v>485.58357248610525</c:v>
                </c:pt>
                <c:pt idx="364">
                  <c:v>485.29572022927641</c:v>
                </c:pt>
                <c:pt idx="365">
                  <c:v>485.00784331806858</c:v>
                </c:pt>
                <c:pt idx="366">
                  <c:v>484.72014081708937</c:v>
                </c:pt>
                <c:pt idx="367">
                  <c:v>484.4326126205807</c:v>
                </c:pt>
                <c:pt idx="368">
                  <c:v>484.14506023101342</c:v>
                </c:pt>
                <c:pt idx="369">
                  <c:v>483.85768217506723</c:v>
                </c:pt>
                <c:pt idx="370">
                  <c:v>483.57047834695794</c:v>
                </c:pt>
                <c:pt idx="371">
                  <c:v>483.28344864096584</c:v>
                </c:pt>
                <c:pt idx="372">
                  <c:v>482.99639521314595</c:v>
                </c:pt>
                <c:pt idx="373">
                  <c:v>482.70951593604326</c:v>
                </c:pt>
                <c:pt idx="374">
                  <c:v>482.42281070391255</c:v>
                </c:pt>
                <c:pt idx="375">
                  <c:v>482.13608220222289</c:v>
                </c:pt>
                <c:pt idx="376">
                  <c:v>481.84952777357665</c:v>
                </c:pt>
                <c:pt idx="377">
                  <c:v>481.56314731220345</c:v>
                </c:pt>
                <c:pt idx="378">
                  <c:v>481.27694071239745</c:v>
                </c:pt>
                <c:pt idx="379">
                  <c:v>480.99071130468081</c:v>
                </c:pt>
                <c:pt idx="380">
                  <c:v>480.70465578606235</c:v>
                </c:pt>
                <c:pt idx="381">
                  <c:v>480.41877405081158</c:v>
                </c:pt>
                <c:pt idx="382">
                  <c:v>480.13286995087998</c:v>
                </c:pt>
                <c:pt idx="383">
                  <c:v>479.84713966132784</c:v>
                </c:pt>
                <c:pt idx="384">
                  <c:v>479.56158307640061</c:v>
                </c:pt>
                <c:pt idx="385">
                  <c:v>479.27620009040817</c:v>
                </c:pt>
                <c:pt idx="386">
                  <c:v>478.99079519182345</c:v>
                </c:pt>
                <c:pt idx="387">
                  <c:v>478.70556391865495</c:v>
                </c:pt>
                <c:pt idx="388">
                  <c:v>478.4205061651889</c:v>
                </c:pt>
                <c:pt idx="389">
                  <c:v>478.13542693333471</c:v>
                </c:pt>
                <c:pt idx="390">
                  <c:v>477.85052124715469</c:v>
                </c:pt>
                <c:pt idx="391">
                  <c:v>477.56578900091188</c:v>
                </c:pt>
                <c:pt idx="392">
                  <c:v>477.28123008893402</c:v>
                </c:pt>
                <c:pt idx="393">
                  <c:v>476.99665014112048</c:v>
                </c:pt>
                <c:pt idx="394">
                  <c:v>476.7122435530232</c:v>
                </c:pt>
                <c:pt idx="395">
                  <c:v>476.42801021894712</c:v>
                </c:pt>
                <c:pt idx="396">
                  <c:v>476.14375627422839</c:v>
                </c:pt>
                <c:pt idx="397">
                  <c:v>475.85967560848195</c:v>
                </c:pt>
                <c:pt idx="398">
                  <c:v>475.57576811599046</c:v>
                </c:pt>
                <c:pt idx="399">
                  <c:v>475.29203369110121</c:v>
                </c:pt>
                <c:pt idx="400">
                  <c:v>475.00827908861049</c:v>
                </c:pt>
                <c:pt idx="401">
                  <c:v>474.72469757816293</c:v>
                </c:pt>
                <c:pt idx="402">
                  <c:v>474.44128905408394</c:v>
                </c:pt>
                <c:pt idx="403">
                  <c:v>474.15786076860081</c:v>
                </c:pt>
                <c:pt idx="404">
                  <c:v>473.87460549343649</c:v>
                </c:pt>
                <c:pt idx="405">
                  <c:v>473.59152312289501</c:v>
                </c:pt>
                <c:pt idx="406">
                  <c:v>473.30861355134516</c:v>
                </c:pt>
                <c:pt idx="407">
                  <c:v>473.02568464194678</c:v>
                </c:pt>
                <c:pt idx="408">
                  <c:v>472.74292855499021</c:v>
                </c:pt>
                <c:pt idx="409">
                  <c:v>472.46034518482315</c:v>
                </c:pt>
                <c:pt idx="410">
                  <c:v>472.17774288402563</c:v>
                </c:pt>
                <c:pt idx="411">
                  <c:v>471.89531332298674</c:v>
                </c:pt>
                <c:pt idx="412">
                  <c:v>471.61305639603364</c:v>
                </c:pt>
                <c:pt idx="413">
                  <c:v>471.33097199755832</c:v>
                </c:pt>
                <c:pt idx="414">
                  <c:v>471.0488690825494</c:v>
                </c:pt>
                <c:pt idx="415">
                  <c:v>470.7669387184975</c:v>
                </c:pt>
                <c:pt idx="416">
                  <c:v>470.48518079977447</c:v>
                </c:pt>
                <c:pt idx="417">
                  <c:v>470.20340476277391</c:v>
                </c:pt>
                <c:pt idx="418">
                  <c:v>469.92180119310984</c:v>
                </c:pt>
                <c:pt idx="419">
                  <c:v>469.64036998513444</c:v>
                </c:pt>
                <c:pt idx="420">
                  <c:v>469.35911103326475</c:v>
                </c:pt>
                <c:pt idx="421">
                  <c:v>469.07783436778334</c:v>
                </c:pt>
                <c:pt idx="422">
                  <c:v>468.79672997993549</c:v>
                </c:pt>
                <c:pt idx="423">
                  <c:v>468.51579776411904</c:v>
                </c:pt>
                <c:pt idx="424">
                  <c:v>468.23503761479668</c:v>
                </c:pt>
                <c:pt idx="425">
                  <c:v>467.95426015170131</c:v>
                </c:pt>
                <c:pt idx="426">
                  <c:v>467.6736547761534</c:v>
                </c:pt>
                <c:pt idx="427">
                  <c:v>467.39322138259672</c:v>
                </c:pt>
                <c:pt idx="428">
                  <c:v>467.1127710599971</c:v>
                </c:pt>
                <c:pt idx="429">
                  <c:v>466.83249273998518</c:v>
                </c:pt>
                <c:pt idx="430">
                  <c:v>466.55238631698631</c:v>
                </c:pt>
                <c:pt idx="431">
                  <c:v>466.27245168549081</c:v>
                </c:pt>
                <c:pt idx="432">
                  <c:v>465.99250051540616</c:v>
                </c:pt>
                <c:pt idx="433">
                  <c:v>465.712721156957</c:v>
                </c:pt>
                <c:pt idx="434">
                  <c:v>465.43311350461556</c:v>
                </c:pt>
                <c:pt idx="435">
                  <c:v>465.1534896895032</c:v>
                </c:pt>
                <c:pt idx="436">
                  <c:v>464.87403760018344</c:v>
                </c:pt>
                <c:pt idx="437">
                  <c:v>464.59475713111084</c:v>
                </c:pt>
                <c:pt idx="438">
                  <c:v>464.3156481768051</c:v>
                </c:pt>
                <c:pt idx="439">
                  <c:v>464.03652344082724</c:v>
                </c:pt>
                <c:pt idx="440">
                  <c:v>463.75757023884694</c:v>
                </c:pt>
                <c:pt idx="441">
                  <c:v>463.47878846536656</c:v>
                </c:pt>
                <c:pt idx="442">
                  <c:v>463.19999127714095</c:v>
                </c:pt>
                <c:pt idx="443">
                  <c:v>462.92136553620838</c:v>
                </c:pt>
                <c:pt idx="444">
                  <c:v>462.6429111370544</c:v>
                </c:pt>
                <c:pt idx="445">
                  <c:v>462.36462797422962</c:v>
                </c:pt>
                <c:pt idx="446">
                  <c:v>462.08632976843433</c:v>
                </c:pt>
                <c:pt idx="447">
                  <c:v>461.80820281731746</c:v>
                </c:pt>
                <c:pt idx="448">
                  <c:v>461.53024701541318</c:v>
                </c:pt>
                <c:pt idx="449">
                  <c:v>461.25246225732076</c:v>
                </c:pt>
                <c:pt idx="450">
                  <c:v>460.97466282326968</c:v>
                </c:pt>
                <c:pt idx="451">
                  <c:v>460.69703445094098</c:v>
                </c:pt>
                <c:pt idx="452">
                  <c:v>460.41957703491789</c:v>
                </c:pt>
                <c:pt idx="453">
                  <c:v>460.14210529645771</c:v>
                </c:pt>
                <c:pt idx="454">
                  <c:v>459.86480453179075</c:v>
                </c:pt>
                <c:pt idx="455">
                  <c:v>459.58767463548452</c:v>
                </c:pt>
                <c:pt idx="456">
                  <c:v>459.31071550217172</c:v>
                </c:pt>
                <c:pt idx="457">
                  <c:v>459.03374240416031</c:v>
                </c:pt>
                <c:pt idx="458">
                  <c:v>458.75694008620144</c:v>
                </c:pt>
                <c:pt idx="459">
                  <c:v>458.48030844291259</c:v>
                </c:pt>
                <c:pt idx="460">
                  <c:v>458.20366317961293</c:v>
                </c:pt>
                <c:pt idx="461">
                  <c:v>457.92718860762915</c:v>
                </c:pt>
                <c:pt idx="462">
                  <c:v>457.6508846215637</c:v>
                </c:pt>
                <c:pt idx="463">
                  <c:v>457.37475111608433</c:v>
                </c:pt>
                <c:pt idx="464">
                  <c:v>457.09860433909222</c:v>
                </c:pt>
                <c:pt idx="465">
                  <c:v>456.82262805891384</c:v>
                </c:pt>
                <c:pt idx="466">
                  <c:v>456.54682217020235</c:v>
                </c:pt>
                <c:pt idx="467">
                  <c:v>456.27118656767612</c:v>
                </c:pt>
                <c:pt idx="468">
                  <c:v>455.9955380374218</c:v>
                </c:pt>
                <c:pt idx="469">
                  <c:v>455.72005980916748</c:v>
                </c:pt>
                <c:pt idx="470">
                  <c:v>455.4447517776174</c:v>
                </c:pt>
                <c:pt idx="471">
                  <c:v>455.16943114971838</c:v>
                </c:pt>
                <c:pt idx="472">
                  <c:v>454.89428073393981</c:v>
                </c:pt>
                <c:pt idx="473">
                  <c:v>454.61930042497204</c:v>
                </c:pt>
                <c:pt idx="474">
                  <c:v>454.34449011757079</c:v>
                </c:pt>
                <c:pt idx="475">
                  <c:v>454.06966754841852</c:v>
                </c:pt>
                <c:pt idx="476">
                  <c:v>453.79501499584626</c:v>
                </c:pt>
                <c:pt idx="477">
                  <c:v>453.52053235459618</c:v>
                </c:pt>
                <c:pt idx="478">
                  <c:v>453.24621951947586</c:v>
                </c:pt>
                <c:pt idx="479">
                  <c:v>452.97189475252043</c:v>
                </c:pt>
                <c:pt idx="480">
                  <c:v>452.69773980631072</c:v>
                </c:pt>
                <c:pt idx="481">
                  <c:v>452.42375457564117</c:v>
                </c:pt>
                <c:pt idx="482">
                  <c:v>452.1497577312702</c:v>
                </c:pt>
                <c:pt idx="483">
                  <c:v>451.87593061667167</c:v>
                </c:pt>
                <c:pt idx="484">
                  <c:v>451.60227312662721</c:v>
                </c:pt>
                <c:pt idx="485">
                  <c:v>451.32878515598384</c:v>
                </c:pt>
                <c:pt idx="486">
                  <c:v>451.05528589242374</c:v>
                </c:pt>
                <c:pt idx="487">
                  <c:v>450.78195616210979</c:v>
                </c:pt>
                <c:pt idx="488">
                  <c:v>450.50879585987656</c:v>
                </c:pt>
                <c:pt idx="489">
                  <c:v>450.23580488062407</c:v>
                </c:pt>
                <c:pt idx="490">
                  <c:v>449.96280292458965</c:v>
                </c:pt>
                <c:pt idx="491">
                  <c:v>449.68997030499895</c:v>
                </c:pt>
                <c:pt idx="492">
                  <c:v>449.4173069167399</c:v>
                </c:pt>
                <c:pt idx="493">
                  <c:v>449.14463285665278</c:v>
                </c:pt>
                <c:pt idx="494">
                  <c:v>448.87212804099136</c:v>
                </c:pt>
                <c:pt idx="495">
                  <c:v>448.59979236463181</c:v>
                </c:pt>
                <c:pt idx="496">
                  <c:v>448.32762572251573</c:v>
                </c:pt>
                <c:pt idx="497">
                  <c:v>448.05544871563234</c:v>
                </c:pt>
                <c:pt idx="498">
                  <c:v>447.78344075571465</c:v>
                </c:pt>
                <c:pt idx="499">
                  <c:v>447.51160173769296</c:v>
                </c:pt>
                <c:pt idx="500">
                  <c:v>447.23993155656296</c:v>
                </c:pt>
                <c:pt idx="501">
                  <c:v>446.96825131310942</c:v>
                </c:pt>
                <c:pt idx="502">
                  <c:v>446.69673991890323</c:v>
                </c:pt>
                <c:pt idx="503">
                  <c:v>446.42539726892903</c:v>
                </c:pt>
                <c:pt idx="504">
                  <c:v>446.1540448484734</c:v>
                </c:pt>
                <c:pt idx="505">
                  <c:v>445.88286118425128</c:v>
                </c:pt>
                <c:pt idx="506">
                  <c:v>445.61184617123649</c:v>
                </c:pt>
                <c:pt idx="507">
                  <c:v>445.34099970446846</c:v>
                </c:pt>
                <c:pt idx="508">
                  <c:v>445.0701437606474</c:v>
                </c:pt>
                <c:pt idx="509">
                  <c:v>444.79945637471826</c:v>
                </c:pt>
                <c:pt idx="510">
                  <c:v>444.52893744171001</c:v>
                </c:pt>
                <c:pt idx="511">
                  <c:v>444.25858685671716</c:v>
                </c:pt>
                <c:pt idx="512">
                  <c:v>443.98822708351651</c:v>
                </c:pt>
                <c:pt idx="513">
                  <c:v>443.71803566962529</c:v>
                </c:pt>
                <c:pt idx="514">
                  <c:v>443.44801251012791</c:v>
                </c:pt>
                <c:pt idx="515">
                  <c:v>443.17798044122327</c:v>
                </c:pt>
                <c:pt idx="516">
                  <c:v>442.90811663766721</c:v>
                </c:pt>
                <c:pt idx="517">
                  <c:v>442.63842099453427</c:v>
                </c:pt>
                <c:pt idx="518">
                  <c:v>442.36889340696456</c:v>
                </c:pt>
                <c:pt idx="519">
                  <c:v>442.09935718987759</c:v>
                </c:pt>
                <c:pt idx="520">
                  <c:v>441.82998903896771</c:v>
                </c:pt>
                <c:pt idx="521">
                  <c:v>441.56078884936562</c:v>
                </c:pt>
                <c:pt idx="522">
                  <c:v>441.29175651626753</c:v>
                </c:pt>
                <c:pt idx="523">
                  <c:v>441.0227158289934</c:v>
                </c:pt>
                <c:pt idx="524">
                  <c:v>440.75384300850146</c:v>
                </c:pt>
                <c:pt idx="525">
                  <c:v>440.48513794997876</c:v>
                </c:pt>
                <c:pt idx="526">
                  <c:v>440.21642480311147</c:v>
                </c:pt>
                <c:pt idx="527">
                  <c:v>439.94787942816708</c:v>
                </c:pt>
                <c:pt idx="528">
                  <c:v>439.67950172032374</c:v>
                </c:pt>
                <c:pt idx="529">
                  <c:v>439.41129157482521</c:v>
                </c:pt>
                <c:pt idx="530">
                  <c:v>439.14307360742959</c:v>
                </c:pt>
                <c:pt idx="531">
                  <c:v>438.87502321200702</c:v>
                </c:pt>
                <c:pt idx="532">
                  <c:v>438.60714028379272</c:v>
                </c:pt>
                <c:pt idx="533">
                  <c:v>438.33942471808746</c:v>
                </c:pt>
                <c:pt idx="534">
                  <c:v>438.07170159241906</c:v>
                </c:pt>
                <c:pt idx="535">
                  <c:v>437.80414583856771</c:v>
                </c:pt>
                <c:pt idx="536">
                  <c:v>437.53675735182594</c:v>
                </c:pt>
                <c:pt idx="537">
                  <c:v>437.26953602755191</c:v>
                </c:pt>
                <c:pt idx="538">
                  <c:v>437.0023074007479</c:v>
                </c:pt>
                <c:pt idx="539">
                  <c:v>436.73524594540459</c:v>
                </c:pt>
                <c:pt idx="540">
                  <c:v>436.46835155687211</c:v>
                </c:pt>
                <c:pt idx="541">
                  <c:v>436.20145011441349</c:v>
                </c:pt>
                <c:pt idx="542">
                  <c:v>435.93471574745394</c:v>
                </c:pt>
                <c:pt idx="543">
                  <c:v>435.66814835133584</c:v>
                </c:pt>
                <c:pt idx="544">
                  <c:v>435.40174782146738</c:v>
                </c:pt>
                <c:pt idx="545">
                  <c:v>435.13534048629811</c:v>
                </c:pt>
                <c:pt idx="546">
                  <c:v>434.86910002576178</c:v>
                </c:pt>
                <c:pt idx="547">
                  <c:v>434.60302633525913</c:v>
                </c:pt>
                <c:pt idx="548">
                  <c:v>434.33711931025653</c:v>
                </c:pt>
                <c:pt idx="549">
                  <c:v>434.07120572411367</c:v>
                </c:pt>
                <c:pt idx="550">
                  <c:v>433.8054588115545</c:v>
                </c:pt>
                <c:pt idx="551">
                  <c:v>433.5398784680383</c:v>
                </c:pt>
                <c:pt idx="552">
                  <c:v>433.27446458908992</c:v>
                </c:pt>
                <c:pt idx="553">
                  <c:v>433.00904438870998</c:v>
                </c:pt>
                <c:pt idx="554">
                  <c:v>432.74379066068707</c:v>
                </c:pt>
                <c:pt idx="555">
                  <c:v>432.47870330053922</c:v>
                </c:pt>
                <c:pt idx="556">
                  <c:v>432.21360985048005</c:v>
                </c:pt>
                <c:pt idx="557">
                  <c:v>431.94868277580019</c:v>
                </c:pt>
                <c:pt idx="558">
                  <c:v>431.68392197201109</c:v>
                </c:pt>
                <c:pt idx="559">
                  <c:v>431.4193273346898</c:v>
                </c:pt>
                <c:pt idx="560">
                  <c:v>431.15472683844615</c:v>
                </c:pt>
                <c:pt idx="561">
                  <c:v>430.89029251589034</c:v>
                </c:pt>
                <c:pt idx="562">
                  <c:v>430.62602426259309</c:v>
                </c:pt>
                <c:pt idx="563">
                  <c:v>430.36192197419086</c:v>
                </c:pt>
                <c:pt idx="564">
                  <c:v>430.09781405344017</c:v>
                </c:pt>
                <c:pt idx="565">
                  <c:v>429.83387210452537</c:v>
                </c:pt>
                <c:pt idx="566">
                  <c:v>429.57009602307681</c:v>
                </c:pt>
                <c:pt idx="567">
                  <c:v>429.3064857047907</c:v>
                </c:pt>
                <c:pt idx="568">
                  <c:v>429.04286997632823</c:v>
                </c:pt>
                <c:pt idx="569">
                  <c:v>428.77942001769497</c:v>
                </c:pt>
                <c:pt idx="570">
                  <c:v>428.51613572458126</c:v>
                </c:pt>
                <c:pt idx="571">
                  <c:v>428.25301699274308</c:v>
                </c:pt>
                <c:pt idx="572">
                  <c:v>427.98989306851217</c:v>
                </c:pt>
                <c:pt idx="573">
                  <c:v>427.72693471195481</c:v>
                </c:pt>
                <c:pt idx="574">
                  <c:v>427.46414181882142</c:v>
                </c:pt>
                <c:pt idx="575">
                  <c:v>427.20134394363686</c:v>
                </c:pt>
                <c:pt idx="576">
                  <c:v>426.93871153801416</c:v>
                </c:pt>
                <c:pt idx="577">
                  <c:v>426.67624449769835</c:v>
                </c:pt>
                <c:pt idx="578">
                  <c:v>426.41394271850027</c:v>
                </c:pt>
                <c:pt idx="579">
                  <c:v>426.15163616642906</c:v>
                </c:pt>
                <c:pt idx="580">
                  <c:v>425.88949488135478</c:v>
                </c:pt>
                <c:pt idx="581">
                  <c:v>425.6275187590831</c:v>
                </c:pt>
                <c:pt idx="582">
                  <c:v>425.36570769548558</c:v>
                </c:pt>
                <c:pt idx="583">
                  <c:v>425.10389206384218</c:v>
                </c:pt>
                <c:pt idx="584">
                  <c:v>424.84224149649856</c:v>
                </c:pt>
                <c:pt idx="585">
                  <c:v>424.58075588932132</c:v>
                </c:pt>
                <c:pt idx="586">
                  <c:v>424.31943513824291</c:v>
                </c:pt>
                <c:pt idx="587">
                  <c:v>424.05811001960836</c:v>
                </c:pt>
                <c:pt idx="588">
                  <c:v>423.79694976244986</c:v>
                </c:pt>
                <c:pt idx="589">
                  <c:v>423.53595426269516</c:v>
                </c:pt>
                <c:pt idx="590">
                  <c:v>423.27512341633775</c:v>
                </c:pt>
                <c:pt idx="591">
                  <c:v>423.01428839859034</c:v>
                </c:pt>
                <c:pt idx="592">
                  <c:v>422.7536180393742</c:v>
                </c:pt>
                <c:pt idx="593">
                  <c:v>422.49311223467839</c:v>
                </c:pt>
                <c:pt idx="594">
                  <c:v>422.23260244800065</c:v>
                </c:pt>
                <c:pt idx="595">
                  <c:v>421.97225722074182</c:v>
                </c:pt>
                <c:pt idx="596">
                  <c:v>421.71207644888682</c:v>
                </c:pt>
                <c:pt idx="597">
                  <c:v>421.45206002848636</c:v>
                </c:pt>
                <c:pt idx="598">
                  <c:v>421.19203981378138</c:v>
                </c:pt>
                <c:pt idx="599">
                  <c:v>420.93218395519631</c:v>
                </c:pt>
                <c:pt idx="600">
                  <c:v>420.67249234877789</c:v>
                </c:pt>
                <c:pt idx="601">
                  <c:v>420.4129648906387</c:v>
                </c:pt>
                <c:pt idx="602">
                  <c:v>420.15343382158687</c:v>
                </c:pt>
                <c:pt idx="603">
                  <c:v>419.89406690525152</c:v>
                </c:pt>
                <c:pt idx="604">
                  <c:v>419.63486403774147</c:v>
                </c:pt>
                <c:pt idx="605">
                  <c:v>419.37582511523135</c:v>
                </c:pt>
                <c:pt idx="606">
                  <c:v>419.1167827609288</c:v>
                </c:pt>
                <c:pt idx="607">
                  <c:v>418.85790435584045</c:v>
                </c:pt>
                <c:pt idx="608">
                  <c:v>418.59918979613735</c:v>
                </c:pt>
                <c:pt idx="609">
                  <c:v>418.34063897805646</c:v>
                </c:pt>
                <c:pt idx="610">
                  <c:v>418.08208490304543</c:v>
                </c:pt>
                <c:pt idx="611">
                  <c:v>417.82369457365297</c:v>
                </c:pt>
                <c:pt idx="612">
                  <c:v>417.56546788611263</c:v>
                </c:pt>
                <c:pt idx="613">
                  <c:v>417.30740473672375</c:v>
                </c:pt>
                <c:pt idx="614">
                  <c:v>417.04933850102293</c:v>
                </c:pt>
                <c:pt idx="615">
                  <c:v>416.79143580725719</c:v>
                </c:pt>
                <c:pt idx="616">
                  <c:v>416.53369655172276</c:v>
                </c:pt>
                <c:pt idx="617">
                  <c:v>416.27612063078169</c:v>
                </c:pt>
                <c:pt idx="618">
                  <c:v>416.01854178991658</c:v>
                </c:pt>
                <c:pt idx="619">
                  <c:v>415.76112628722075</c:v>
                </c:pt>
                <c:pt idx="620">
                  <c:v>415.50387401905323</c:v>
                </c:pt>
                <c:pt idx="621">
                  <c:v>415.24678488183895</c:v>
                </c:pt>
                <c:pt idx="622">
                  <c:v>414.98969298687223</c:v>
                </c:pt>
                <c:pt idx="623">
                  <c:v>414.73276422623201</c:v>
                </c:pt>
                <c:pt idx="624">
                  <c:v>414.47599849634042</c:v>
                </c:pt>
                <c:pt idx="625">
                  <c:v>414.21923016507782</c:v>
                </c:pt>
                <c:pt idx="626">
                  <c:v>413.96262486774128</c:v>
                </c:pt>
                <c:pt idx="627">
                  <c:v>413.70618250075029</c:v>
                </c:pt>
                <c:pt idx="628">
                  <c:v>413.44990296059024</c:v>
                </c:pt>
                <c:pt idx="629">
                  <c:v>413.1936209729372</c:v>
                </c:pt>
                <c:pt idx="630">
                  <c:v>412.93750181509989</c:v>
                </c:pt>
                <c:pt idx="631">
                  <c:v>412.68154538356123</c:v>
                </c:pt>
                <c:pt idx="632">
                  <c:v>412.42575157487011</c:v>
                </c:pt>
                <c:pt idx="633">
                  <c:v>412.16995546838695</c:v>
                </c:pt>
                <c:pt idx="634">
                  <c:v>411.91432198754853</c:v>
                </c:pt>
                <c:pt idx="635">
                  <c:v>411.65885102890149</c:v>
                </c:pt>
                <c:pt idx="636">
                  <c:v>411.40354248905828</c:v>
                </c:pt>
                <c:pt idx="637">
                  <c:v>411.148231796961</c:v>
                </c:pt>
                <c:pt idx="638">
                  <c:v>410.89308352628223</c:v>
                </c:pt>
                <c:pt idx="639">
                  <c:v>410.63809757363236</c:v>
                </c:pt>
                <c:pt idx="640">
                  <c:v>410.38327383568782</c:v>
                </c:pt>
                <c:pt idx="641">
                  <c:v>410.12844808687811</c:v>
                </c:pt>
                <c:pt idx="642">
                  <c:v>409.87378455521088</c:v>
                </c:pt>
                <c:pt idx="643">
                  <c:v>409.61928313736047</c:v>
                </c:pt>
                <c:pt idx="644">
                  <c:v>409.36494373006718</c:v>
                </c:pt>
                <c:pt idx="645">
                  <c:v>409.11060244916291</c:v>
                </c:pt>
                <c:pt idx="646">
                  <c:v>408.85642318108052</c:v>
                </c:pt>
                <c:pt idx="647">
                  <c:v>408.60240582255852</c:v>
                </c:pt>
                <c:pt idx="648">
                  <c:v>408.34855027040135</c:v>
                </c:pt>
                <c:pt idx="649">
                  <c:v>408.09469297776656</c:v>
                </c:pt>
                <c:pt idx="650">
                  <c:v>407.84099749359387</c:v>
                </c:pt>
                <c:pt idx="651">
                  <c:v>407.58746371468618</c:v>
                </c:pt>
                <c:pt idx="652">
                  <c:v>407.33409153791223</c:v>
                </c:pt>
                <c:pt idx="653">
                  <c:v>407.08071774968738</c:v>
                </c:pt>
                <c:pt idx="654">
                  <c:v>406.82750556553111</c:v>
                </c:pt>
                <c:pt idx="655">
                  <c:v>406.5744548823107</c:v>
                </c:pt>
                <c:pt idx="656">
                  <c:v>406.32156559695937</c:v>
                </c:pt>
                <c:pt idx="657">
                  <c:v>406.06867482509148</c:v>
                </c:pt>
                <c:pt idx="658">
                  <c:v>405.81594545287015</c:v>
                </c:pt>
                <c:pt idx="659">
                  <c:v>405.56337737722725</c:v>
                </c:pt>
                <c:pt idx="660">
                  <c:v>405.31097049516057</c:v>
                </c:pt>
                <c:pt idx="661">
                  <c:v>405.05856224743337</c:v>
                </c:pt>
                <c:pt idx="662">
                  <c:v>404.80631519490748</c:v>
                </c:pt>
                <c:pt idx="663">
                  <c:v>404.55422923457951</c:v>
                </c:pt>
                <c:pt idx="664">
                  <c:v>404.30230426351199</c:v>
                </c:pt>
                <c:pt idx="665">
                  <c:v>404.05037804357596</c:v>
                </c:pt>
                <c:pt idx="666">
                  <c:v>403.79861281437803</c:v>
                </c:pt>
                <c:pt idx="667">
                  <c:v>403.54700847297971</c:v>
                </c:pt>
                <c:pt idx="668">
                  <c:v>403.29556491650845</c:v>
                </c:pt>
                <c:pt idx="669">
                  <c:v>403.04412022391085</c:v>
                </c:pt>
                <c:pt idx="670">
                  <c:v>402.79283631757551</c:v>
                </c:pt>
                <c:pt idx="671">
                  <c:v>402.5417130946289</c:v>
                </c:pt>
                <c:pt idx="672">
                  <c:v>402.29075045226352</c:v>
                </c:pt>
                <c:pt idx="673">
                  <c:v>402.03978678247842</c:v>
                </c:pt>
                <c:pt idx="674">
                  <c:v>401.78898369447228</c:v>
                </c:pt>
                <c:pt idx="675">
                  <c:v>401.5383410854368</c:v>
                </c:pt>
                <c:pt idx="676">
                  <c:v>401.28785885262954</c:v>
                </c:pt>
                <c:pt idx="677">
                  <c:v>401.03737569708778</c:v>
                </c:pt>
                <c:pt idx="678">
                  <c:v>400.78705291883955</c:v>
                </c:pt>
                <c:pt idx="679">
                  <c:v>400.53689041514173</c:v>
                </c:pt>
                <c:pt idx="680">
                  <c:v>400.28688808331719</c:v>
                </c:pt>
                <c:pt idx="681">
                  <c:v>400.03688492943638</c:v>
                </c:pt>
                <c:pt idx="682">
                  <c:v>399.78704194836661</c:v>
                </c:pt>
                <c:pt idx="683">
                  <c:v>399.53735903743012</c:v>
                </c:pt>
                <c:pt idx="684">
                  <c:v>399.28783609401523</c:v>
                </c:pt>
                <c:pt idx="685">
                  <c:v>399.03831242522955</c:v>
                </c:pt>
                <c:pt idx="686">
                  <c:v>398.7889487247806</c:v>
                </c:pt>
                <c:pt idx="687">
                  <c:v>398.53974489005617</c:v>
                </c:pt>
                <c:pt idx="688">
                  <c:v>398.29070081851</c:v>
                </c:pt>
                <c:pt idx="689">
                  <c:v>398.04165611430005</c:v>
                </c:pt>
                <c:pt idx="690">
                  <c:v>397.79277117396589</c:v>
                </c:pt>
                <c:pt idx="691">
                  <c:v>397.54404589496096</c:v>
                </c:pt>
                <c:pt idx="692">
                  <c:v>397.2954801748046</c:v>
                </c:pt>
                <c:pt idx="693">
                  <c:v>397.04691391072731</c:v>
                </c:pt>
                <c:pt idx="694">
                  <c:v>396.7985072060834</c:v>
                </c:pt>
                <c:pt idx="695">
                  <c:v>396.55025995839202</c:v>
                </c:pt>
                <c:pt idx="696">
                  <c:v>396.30217206523821</c:v>
                </c:pt>
                <c:pt idx="697">
                  <c:v>396.05408371295647</c:v>
                </c:pt>
                <c:pt idx="698">
                  <c:v>395.80615471568939</c:v>
                </c:pt>
                <c:pt idx="699">
                  <c:v>395.55838497102184</c:v>
                </c:pt>
                <c:pt idx="700">
                  <c:v>395.3107743766048</c:v>
                </c:pt>
                <c:pt idx="701">
                  <c:v>395.06316340391732</c:v>
                </c:pt>
                <c:pt idx="702">
                  <c:v>394.81571158185443</c:v>
                </c:pt>
                <c:pt idx="703">
                  <c:v>394.56841880806707</c:v>
                </c:pt>
                <c:pt idx="704">
                  <c:v>394.32128498027203</c:v>
                </c:pt>
                <c:pt idx="705">
                  <c:v>394.07415085114286</c:v>
                </c:pt>
                <c:pt idx="706">
                  <c:v>393.82717566828222</c:v>
                </c:pt>
                <c:pt idx="707">
                  <c:v>393.58035932940697</c:v>
                </c:pt>
                <c:pt idx="708">
                  <c:v>393.33370173229991</c:v>
                </c:pt>
                <c:pt idx="709">
                  <c:v>393.0870439068882</c:v>
                </c:pt>
                <c:pt idx="710">
                  <c:v>392.84054482342782</c:v>
                </c:pt>
                <c:pt idx="711">
                  <c:v>392.59420437970175</c:v>
                </c:pt>
                <c:pt idx="712">
                  <c:v>392.3480224735589</c:v>
                </c:pt>
                <c:pt idx="713">
                  <c:v>392.10184040824839</c:v>
                </c:pt>
                <c:pt idx="714">
                  <c:v>391.85581688061603</c:v>
                </c:pt>
                <c:pt idx="715">
                  <c:v>391.60995178851101</c:v>
                </c:pt>
                <c:pt idx="716">
                  <c:v>391.36424502984835</c:v>
                </c:pt>
                <c:pt idx="717">
                  <c:v>391.11853817727695</c:v>
                </c:pt>
                <c:pt idx="718">
                  <c:v>390.87298965815955</c:v>
                </c:pt>
                <c:pt idx="719">
                  <c:v>390.62759937041159</c:v>
                </c:pt>
                <c:pt idx="720">
                  <c:v>390.3823672120144</c:v>
                </c:pt>
                <c:pt idx="721">
                  <c:v>390.13713502110352</c:v>
                </c:pt>
                <c:pt idx="722">
                  <c:v>389.89206095947668</c:v>
                </c:pt>
                <c:pt idx="723">
                  <c:v>389.64714492511553</c:v>
                </c:pt>
                <c:pt idx="724">
                  <c:v>389.40238681606775</c:v>
                </c:pt>
                <c:pt idx="725">
                  <c:v>389.15762873205193</c:v>
                </c:pt>
                <c:pt idx="726">
                  <c:v>388.91302857320915</c:v>
                </c:pt>
                <c:pt idx="727">
                  <c:v>388.66858623758753</c:v>
                </c:pt>
                <c:pt idx="728">
                  <c:v>388.42430162330112</c:v>
                </c:pt>
                <c:pt idx="729">
                  <c:v>388.18001708775722</c:v>
                </c:pt>
                <c:pt idx="730">
                  <c:v>387.93589027333951</c:v>
                </c:pt>
                <c:pt idx="731">
                  <c:v>387.69192107816252</c:v>
                </c:pt>
                <c:pt idx="732">
                  <c:v>387.44810940040674</c:v>
                </c:pt>
                <c:pt idx="733">
                  <c:v>387.20429785128334</c:v>
                </c:pt>
                <c:pt idx="734">
                  <c:v>386.96064381930825</c:v>
                </c:pt>
                <c:pt idx="735">
                  <c:v>386.71714720266255</c:v>
                </c:pt>
                <c:pt idx="736">
                  <c:v>386.47380789959323</c:v>
                </c:pt>
                <c:pt idx="737">
                  <c:v>386.23046877123977</c:v>
                </c:pt>
                <c:pt idx="738">
                  <c:v>385.98728695613079</c:v>
                </c:pt>
                <c:pt idx="739">
                  <c:v>385.74426235251389</c:v>
                </c:pt>
                <c:pt idx="740">
                  <c:v>385.50139485870267</c:v>
                </c:pt>
                <c:pt idx="741">
                  <c:v>385.25868437307662</c:v>
                </c:pt>
                <c:pt idx="742">
                  <c:v>385.01597410426496</c:v>
                </c:pt>
                <c:pt idx="743">
                  <c:v>384.77342084325272</c:v>
                </c:pt>
                <c:pt idx="744">
                  <c:v>384.53102448842014</c:v>
                </c:pt>
                <c:pt idx="745">
                  <c:v>384.28878493821321</c:v>
                </c:pt>
                <c:pt idx="746">
                  <c:v>384.04654564330986</c:v>
                </c:pt>
                <c:pt idx="747">
                  <c:v>383.80446315259707</c:v>
                </c:pt>
                <c:pt idx="748">
                  <c:v>383.56253736452163</c:v>
                </c:pt>
                <c:pt idx="749">
                  <c:v>383.32076817759622</c:v>
                </c:pt>
                <c:pt idx="750">
                  <c:v>383.07899928070265</c:v>
                </c:pt>
                <c:pt idx="751">
                  <c:v>382.83738698447945</c:v>
                </c:pt>
                <c:pt idx="752">
                  <c:v>382.5959311874401</c:v>
                </c:pt>
                <c:pt idx="753">
                  <c:v>382.35463178816389</c:v>
                </c:pt>
                <c:pt idx="754">
                  <c:v>382.11333270990116</c:v>
                </c:pt>
                <c:pt idx="755">
                  <c:v>381.87219002888219</c:v>
                </c:pt>
                <c:pt idx="756">
                  <c:v>381.63120364368712</c:v>
                </c:pt>
                <c:pt idx="757">
                  <c:v>381.39037345296191</c:v>
                </c:pt>
                <c:pt idx="758">
                  <c:v>381.14954361049951</c:v>
                </c:pt>
                <c:pt idx="759">
                  <c:v>380.90886996195263</c:v>
                </c:pt>
                <c:pt idx="760">
                  <c:v>380.66835240596816</c:v>
                </c:pt>
                <c:pt idx="761">
                  <c:v>380.4279908412588</c:v>
                </c:pt>
                <c:pt idx="762">
                  <c:v>380.1876296483436</c:v>
                </c:pt>
                <c:pt idx="763">
                  <c:v>379.94742444611899</c:v>
                </c:pt>
                <c:pt idx="764">
                  <c:v>379.70737513329851</c:v>
                </c:pt>
                <c:pt idx="765">
                  <c:v>379.46748160866167</c:v>
                </c:pt>
                <c:pt idx="766">
                  <c:v>379.2275884756466</c:v>
                </c:pt>
                <c:pt idx="767">
                  <c:v>378.98785113020517</c:v>
                </c:pt>
                <c:pt idx="768">
                  <c:v>378.74826947111779</c:v>
                </c:pt>
                <c:pt idx="769">
                  <c:v>378.50884339723063</c:v>
                </c:pt>
                <c:pt idx="770">
                  <c:v>378.26957280745586</c:v>
                </c:pt>
                <c:pt idx="771">
                  <c:v>378.03030262512596</c:v>
                </c:pt>
                <c:pt idx="772">
                  <c:v>377.79118792627833</c:v>
                </c:pt>
                <c:pt idx="773">
                  <c:v>377.55222860982599</c:v>
                </c:pt>
                <c:pt idx="774">
                  <c:v>377.31342457474773</c:v>
                </c:pt>
                <c:pt idx="775">
                  <c:v>377.07462095956964</c:v>
                </c:pt>
                <c:pt idx="776">
                  <c:v>376.83597262511967</c:v>
                </c:pt>
                <c:pt idx="777">
                  <c:v>376.59747947037755</c:v>
                </c:pt>
                <c:pt idx="778">
                  <c:v>376.35914139438887</c:v>
                </c:pt>
                <c:pt idx="779">
                  <c:v>376.12080374709706</c:v>
                </c:pt>
                <c:pt idx="780">
                  <c:v>375.88262117790151</c:v>
                </c:pt>
                <c:pt idx="781">
                  <c:v>375.64459358584878</c:v>
                </c:pt>
                <c:pt idx="782">
                  <c:v>375.40672087005117</c:v>
                </c:pt>
                <c:pt idx="783">
                  <c:v>375.16884858810283</c:v>
                </c:pt>
                <c:pt idx="784">
                  <c:v>374.93113118174603</c:v>
                </c:pt>
                <c:pt idx="785">
                  <c:v>374.69356855009403</c:v>
                </c:pt>
                <c:pt idx="786">
                  <c:v>374.45616059232589</c:v>
                </c:pt>
                <c:pt idx="787">
                  <c:v>374.21875306992933</c:v>
                </c:pt>
                <c:pt idx="788">
                  <c:v>373.98150022075129</c:v>
                </c:pt>
                <c:pt idx="789">
                  <c:v>373.74440194397187</c:v>
                </c:pt>
                <c:pt idx="790">
                  <c:v>373.50745813883691</c:v>
                </c:pt>
                <c:pt idx="791">
                  <c:v>373.27066870465808</c:v>
                </c:pt>
                <c:pt idx="792">
                  <c:v>373.03387970342624</c:v>
                </c:pt>
                <c:pt idx="793">
                  <c:v>372.79724507248875</c:v>
                </c:pt>
                <c:pt idx="794">
                  <c:v>372.56076471115819</c:v>
                </c:pt>
                <c:pt idx="795">
                  <c:v>372.32443851881294</c:v>
                </c:pt>
                <c:pt idx="796">
                  <c:v>372.08811275372329</c:v>
                </c:pt>
                <c:pt idx="797">
                  <c:v>371.85194115696487</c:v>
                </c:pt>
                <c:pt idx="798">
                  <c:v>371.61592362791691</c:v>
                </c:pt>
                <c:pt idx="799">
                  <c:v>371.38006006602455</c:v>
                </c:pt>
                <c:pt idx="800">
                  <c:v>371.14419692211118</c:v>
                </c:pt>
                <c:pt idx="801">
                  <c:v>370.90848774471164</c:v>
                </c:pt>
                <c:pt idx="802">
                  <c:v>370.67293243327185</c:v>
                </c:pt>
                <c:pt idx="803">
                  <c:v>370.43753088730364</c:v>
                </c:pt>
                <c:pt idx="804">
                  <c:v>370.20212974646665</c:v>
                </c:pt>
                <c:pt idx="805">
                  <c:v>369.96688237047653</c:v>
                </c:pt>
                <c:pt idx="806">
                  <c:v>369.73178865884586</c:v>
                </c:pt>
                <c:pt idx="807">
                  <c:v>369.49684851115313</c:v>
                </c:pt>
                <c:pt idx="808">
                  <c:v>369.26190875218686</c:v>
                </c:pt>
                <c:pt idx="809">
                  <c:v>369.02712255655547</c:v>
                </c:pt>
                <c:pt idx="810">
                  <c:v>368.79248982383825</c:v>
                </c:pt>
                <c:pt idx="811">
                  <c:v>368.55801045368031</c:v>
                </c:pt>
                <c:pt idx="812">
                  <c:v>368.3236843457924</c:v>
                </c:pt>
                <c:pt idx="813">
                  <c:v>368.08935860639508</c:v>
                </c:pt>
                <c:pt idx="814">
                  <c:v>367.85518612869168</c:v>
                </c:pt>
                <c:pt idx="815">
                  <c:v>367.62116681239388</c:v>
                </c:pt>
                <c:pt idx="816">
                  <c:v>367.38730055727905</c:v>
                </c:pt>
                <c:pt idx="817">
                  <c:v>367.15343464719382</c:v>
                </c:pt>
                <c:pt idx="818">
                  <c:v>366.91972179774638</c:v>
                </c:pt>
                <c:pt idx="819">
                  <c:v>366.68616190871495</c:v>
                </c:pt>
                <c:pt idx="820">
                  <c:v>366.45275487994343</c:v>
                </c:pt>
                <c:pt idx="821">
                  <c:v>366.21934816922794</c:v>
                </c:pt>
                <c:pt idx="822">
                  <c:v>365.98609431826281</c:v>
                </c:pt>
                <c:pt idx="823">
                  <c:v>365.75299322689273</c:v>
                </c:pt>
                <c:pt idx="824">
                  <c:v>365.52004479502813</c:v>
                </c:pt>
                <c:pt idx="825">
                  <c:v>365.28724892264512</c:v>
                </c:pt>
                <c:pt idx="826">
                  <c:v>365.05445333761156</c:v>
                </c:pt>
                <c:pt idx="827">
                  <c:v>364.82181031159075</c:v>
                </c:pt>
                <c:pt idx="828">
                  <c:v>364.58931974455953</c:v>
                </c:pt>
                <c:pt idx="829">
                  <c:v>364.35698153656045</c:v>
                </c:pt>
                <c:pt idx="830">
                  <c:v>364.12464358197656</c:v>
                </c:pt>
                <c:pt idx="831">
                  <c:v>363.89245798600081</c:v>
                </c:pt>
                <c:pt idx="832">
                  <c:v>363.66042464867638</c:v>
                </c:pt>
                <c:pt idx="833">
                  <c:v>363.42854347011217</c:v>
                </c:pt>
                <c:pt idx="834">
                  <c:v>363.19666250756057</c:v>
                </c:pt>
                <c:pt idx="835">
                  <c:v>362.96493370339465</c:v>
                </c:pt>
                <c:pt idx="836">
                  <c:v>362.73335695772391</c:v>
                </c:pt>
                <c:pt idx="837">
                  <c:v>362.50193217072353</c:v>
                </c:pt>
                <c:pt idx="838">
                  <c:v>362.27065924263434</c:v>
                </c:pt>
                <c:pt idx="839">
                  <c:v>362.0393864895405</c:v>
                </c:pt>
                <c:pt idx="840">
                  <c:v>361.80826559503777</c:v>
                </c:pt>
                <c:pt idx="841">
                  <c:v>361.57729645936752</c:v>
                </c:pt>
                <c:pt idx="842">
                  <c:v>361.3464789828368</c:v>
                </c:pt>
                <c:pt idx="843">
                  <c:v>361.11566163703304</c:v>
                </c:pt>
                <c:pt idx="844">
                  <c:v>360.88499595010728</c:v>
                </c:pt>
                <c:pt idx="845">
                  <c:v>360.65448182236713</c:v>
                </c:pt>
                <c:pt idx="846">
                  <c:v>360.42411915418569</c:v>
                </c:pt>
                <c:pt idx="847">
                  <c:v>360.19375656903827</c:v>
                </c:pt>
                <c:pt idx="848">
                  <c:v>359.96354544325123</c:v>
                </c:pt>
                <c:pt idx="849">
                  <c:v>359.73348567719825</c:v>
                </c:pt>
                <c:pt idx="850">
                  <c:v>359.50357717131857</c:v>
                </c:pt>
                <c:pt idx="851">
                  <c:v>359.27381982611706</c:v>
                </c:pt>
                <c:pt idx="852">
                  <c:v>359.04406251278067</c:v>
                </c:pt>
                <c:pt idx="853">
                  <c:v>358.81445635999205</c:v>
                </c:pt>
                <c:pt idx="854">
                  <c:v>358.58500126825652</c:v>
                </c:pt>
                <c:pt idx="855">
                  <c:v>358.35569713814488</c:v>
                </c:pt>
                <c:pt idx="856">
                  <c:v>358.12639298543371</c:v>
                </c:pt>
                <c:pt idx="857">
                  <c:v>357.89723979428828</c:v>
                </c:pt>
                <c:pt idx="858">
                  <c:v>357.66823746527979</c:v>
                </c:pt>
                <c:pt idx="859">
                  <c:v>357.43938589904496</c:v>
                </c:pt>
                <c:pt idx="860">
                  <c:v>357.21053425236499</c:v>
                </c:pt>
                <c:pt idx="861">
                  <c:v>356.98183336847734</c:v>
                </c:pt>
                <c:pt idx="862">
                  <c:v>356.75328314801897</c:v>
                </c:pt>
                <c:pt idx="863">
                  <c:v>356.52488349169244</c:v>
                </c:pt>
                <c:pt idx="864">
                  <c:v>356.29663430026585</c:v>
                </c:pt>
                <c:pt idx="865">
                  <c:v>356.06838496723117</c:v>
                </c:pt>
                <c:pt idx="866">
                  <c:v>355.84028609919648</c:v>
                </c:pt>
                <c:pt idx="867">
                  <c:v>355.61233759693005</c:v>
                </c:pt>
                <c:pt idx="868">
                  <c:v>355.38453936126569</c:v>
                </c:pt>
                <c:pt idx="869">
                  <c:v>355.15674091946943</c:v>
                </c:pt>
                <c:pt idx="870">
                  <c:v>354.92909274446106</c:v>
                </c:pt>
                <c:pt idx="871">
                  <c:v>354.70159473707446</c:v>
                </c:pt>
                <c:pt idx="872">
                  <c:v>354.47424679820904</c:v>
                </c:pt>
                <c:pt idx="873">
                  <c:v>354.24689858534998</c:v>
                </c:pt>
                <c:pt idx="874">
                  <c:v>354.01970044128825</c:v>
                </c:pt>
                <c:pt idx="875">
                  <c:v>353.79265226692326</c:v>
                </c:pt>
                <c:pt idx="876">
                  <c:v>353.56575396321989</c:v>
                </c:pt>
                <c:pt idx="877">
                  <c:v>353.33900543120853</c:v>
                </c:pt>
                <c:pt idx="878">
                  <c:v>353.11225655420293</c:v>
                </c:pt>
                <c:pt idx="879">
                  <c:v>352.88565744926024</c:v>
                </c:pt>
                <c:pt idx="880">
                  <c:v>352.65920801741078</c:v>
                </c:pt>
                <c:pt idx="881">
                  <c:v>352.43290815975035</c:v>
                </c:pt>
                <c:pt idx="882">
                  <c:v>352.20660788264826</c:v>
                </c:pt>
                <c:pt idx="883">
                  <c:v>351.98045718020535</c:v>
                </c:pt>
                <c:pt idx="884">
                  <c:v>351.75445595351715</c:v>
                </c:pt>
                <c:pt idx="885">
                  <c:v>351.52860410374473</c:v>
                </c:pt>
                <c:pt idx="886">
                  <c:v>351.30290153211462</c:v>
                </c:pt>
                <c:pt idx="887">
                  <c:v>351.07719846358708</c:v>
                </c:pt>
                <c:pt idx="888">
                  <c:v>350.85164467377547</c:v>
                </c:pt>
                <c:pt idx="889">
                  <c:v>350.62624006390598</c:v>
                </c:pt>
                <c:pt idx="890">
                  <c:v>350.40098453527025</c:v>
                </c:pt>
                <c:pt idx="891">
                  <c:v>350.17572842876677</c:v>
                </c:pt>
                <c:pt idx="892">
                  <c:v>349.95062140417883</c:v>
                </c:pt>
                <c:pt idx="893">
                  <c:v>349.7256633627976</c:v>
                </c:pt>
                <c:pt idx="894">
                  <c:v>349.50085420597981</c:v>
                </c:pt>
                <c:pt idx="895">
                  <c:v>349.27619383514747</c:v>
                </c:pt>
                <c:pt idx="896">
                  <c:v>349.05153280260771</c:v>
                </c:pt>
                <c:pt idx="897">
                  <c:v>348.82702055684746</c:v>
                </c:pt>
                <c:pt idx="898">
                  <c:v>348.60265699928817</c:v>
                </c:pt>
                <c:pt idx="899">
                  <c:v>348.37844203141674</c:v>
                </c:pt>
                <c:pt idx="900">
                  <c:v>348.1542263144068</c:v>
                </c:pt>
                <c:pt idx="901">
                  <c:v>347.93015918799574</c:v>
                </c:pt>
                <c:pt idx="902">
                  <c:v>347.70624055366977</c:v>
                </c:pt>
                <c:pt idx="903">
                  <c:v>347.48247031298058</c:v>
                </c:pt>
                <c:pt idx="904">
                  <c:v>347.25869923248433</c:v>
                </c:pt>
                <c:pt idx="905">
                  <c:v>347.03507654665725</c:v>
                </c:pt>
                <c:pt idx="906">
                  <c:v>346.81160215705023</c:v>
                </c:pt>
                <c:pt idx="907">
                  <c:v>346.58827596527959</c:v>
                </c:pt>
                <c:pt idx="908">
                  <c:v>346.36509787302691</c:v>
                </c:pt>
                <c:pt idx="909">
                  <c:v>346.14191884765324</c:v>
                </c:pt>
                <c:pt idx="910">
                  <c:v>345.91888792295521</c:v>
                </c:pt>
                <c:pt idx="911">
                  <c:v>345.69600500061352</c:v>
                </c:pt>
                <c:pt idx="912">
                  <c:v>345.47326998237429</c:v>
                </c:pt>
                <c:pt idx="913">
                  <c:v>345.25053393397519</c:v>
                </c:pt>
                <c:pt idx="914">
                  <c:v>345.02794579096633</c:v>
                </c:pt>
                <c:pt idx="915">
                  <c:v>344.80550545509283</c:v>
                </c:pt>
                <c:pt idx="916">
                  <c:v>344.58321282816507</c:v>
                </c:pt>
                <c:pt idx="917">
                  <c:v>344.36106781205871</c:v>
                </c:pt>
                <c:pt idx="918">
                  <c:v>344.13892166626869</c:v>
                </c:pt>
                <c:pt idx="919">
                  <c:v>343.91692313272182</c:v>
                </c:pt>
                <c:pt idx="920">
                  <c:v>343.69507211329261</c:v>
                </c:pt>
                <c:pt idx="921">
                  <c:v>343.47336850992087</c:v>
                </c:pt>
                <c:pt idx="922">
                  <c:v>343.25166367351727</c:v>
                </c:pt>
                <c:pt idx="923">
                  <c:v>343.03010625473178</c:v>
                </c:pt>
                <c:pt idx="924">
                  <c:v>342.80869615550296</c:v>
                </c:pt>
                <c:pt idx="925">
                  <c:v>342.58743327783463</c:v>
                </c:pt>
                <c:pt idx="926">
                  <c:v>342.36631752379589</c:v>
                </c:pt>
                <c:pt idx="927">
                  <c:v>342.14520043106108</c:v>
                </c:pt>
                <c:pt idx="928">
                  <c:v>341.92423046365889</c:v>
                </c:pt>
                <c:pt idx="929">
                  <c:v>341.70340752365695</c:v>
                </c:pt>
                <c:pt idx="930">
                  <c:v>341.48273151318813</c:v>
                </c:pt>
                <c:pt idx="931">
                  <c:v>341.26205405442641</c:v>
                </c:pt>
                <c:pt idx="932">
                  <c:v>341.04152352704847</c:v>
                </c:pt>
                <c:pt idx="933">
                  <c:v>340.82113983318561</c:v>
                </c:pt>
                <c:pt idx="934">
                  <c:v>340.60090287503436</c:v>
                </c:pt>
                <c:pt idx="935">
                  <c:v>340.38081255485656</c:v>
                </c:pt>
                <c:pt idx="936">
                  <c:v>340.16072067465029</c:v>
                </c:pt>
                <c:pt idx="937">
                  <c:v>339.94077543441892</c:v>
                </c:pt>
                <c:pt idx="938">
                  <c:v>339.72097673642241</c:v>
                </c:pt>
                <c:pt idx="939">
                  <c:v>339.50132448298609</c:v>
                </c:pt>
                <c:pt idx="940">
                  <c:v>339.28181857650037</c:v>
                </c:pt>
                <c:pt idx="941">
                  <c:v>339.06231099527906</c:v>
                </c:pt>
                <c:pt idx="942">
                  <c:v>338.84294976316477</c:v>
                </c:pt>
                <c:pt idx="943">
                  <c:v>338.62373478254602</c:v>
                </c:pt>
                <c:pt idx="944">
                  <c:v>338.40466595587651</c:v>
                </c:pt>
                <c:pt idx="945">
                  <c:v>338.18559533565389</c:v>
                </c:pt>
                <c:pt idx="946">
                  <c:v>337.96667087169749</c:v>
                </c:pt>
                <c:pt idx="947">
                  <c:v>337.74789246645889</c:v>
                </c:pt>
                <c:pt idx="948">
                  <c:v>337.52926002245488</c:v>
                </c:pt>
                <c:pt idx="949">
                  <c:v>337.31077344226742</c:v>
                </c:pt>
                <c:pt idx="950">
                  <c:v>337.0922849478527</c:v>
                </c:pt>
                <c:pt idx="951">
                  <c:v>336.87394231973485</c:v>
                </c:pt>
                <c:pt idx="952">
                  <c:v>336.65574546049356</c:v>
                </c:pt>
                <c:pt idx="953">
                  <c:v>336.43769427277368</c:v>
                </c:pt>
                <c:pt idx="954">
                  <c:v>336.21964104591183</c:v>
                </c:pt>
                <c:pt idx="955">
                  <c:v>336.00173349322074</c:v>
                </c:pt>
                <c:pt idx="956">
                  <c:v>335.78397151734288</c:v>
                </c:pt>
                <c:pt idx="957">
                  <c:v>335.56635502098572</c:v>
                </c:pt>
                <c:pt idx="958">
                  <c:v>335.34888390692203</c:v>
                </c:pt>
                <c:pt idx="959">
                  <c:v>335.13141062714277</c:v>
                </c:pt>
                <c:pt idx="960">
                  <c:v>334.91408273247799</c:v>
                </c:pt>
                <c:pt idx="961">
                  <c:v>334.69690012569777</c:v>
                </c:pt>
                <c:pt idx="962">
                  <c:v>334.47986270963725</c:v>
                </c:pt>
                <c:pt idx="963">
                  <c:v>334.26282299690808</c:v>
                </c:pt>
                <c:pt idx="964">
                  <c:v>334.04592847789735</c:v>
                </c:pt>
                <c:pt idx="965">
                  <c:v>333.82917905543741</c:v>
                </c:pt>
                <c:pt idx="966">
                  <c:v>333.61257463242572</c:v>
                </c:pt>
                <c:pt idx="967">
                  <c:v>333.39611511182483</c:v>
                </c:pt>
                <c:pt idx="968">
                  <c:v>333.17965316214929</c:v>
                </c:pt>
                <c:pt idx="969">
                  <c:v>332.96333611806324</c:v>
                </c:pt>
                <c:pt idx="970">
                  <c:v>332.74716388252625</c:v>
                </c:pt>
                <c:pt idx="971">
                  <c:v>332.53113635856295</c:v>
                </c:pt>
                <c:pt idx="972">
                  <c:v>332.31525344926297</c:v>
                </c:pt>
                <c:pt idx="973">
                  <c:v>332.09936797563648</c:v>
                </c:pt>
                <c:pt idx="974">
                  <c:v>331.88362712003601</c:v>
                </c:pt>
                <c:pt idx="975">
                  <c:v>331.66803078554807</c:v>
                </c:pt>
                <c:pt idx="976">
                  <c:v>331.45257887532415</c:v>
                </c:pt>
                <c:pt idx="977">
                  <c:v>331.23712426091907</c:v>
                </c:pt>
                <c:pt idx="978">
                  <c:v>331.02181407433102</c:v>
                </c:pt>
                <c:pt idx="979">
                  <c:v>330.80664821870818</c:v>
                </c:pt>
                <c:pt idx="980">
                  <c:v>330.59162659726366</c:v>
                </c:pt>
                <c:pt idx="981">
                  <c:v>330.37674911327565</c:v>
                </c:pt>
                <c:pt idx="982">
                  <c:v>330.1618687841235</c:v>
                </c:pt>
                <c:pt idx="983">
                  <c:v>329.94713259617305</c:v>
                </c:pt>
                <c:pt idx="984">
                  <c:v>329.73254045269891</c:v>
                </c:pt>
                <c:pt idx="985">
                  <c:v>329.51809225704068</c:v>
                </c:pt>
                <c:pt idx="986">
                  <c:v>329.3037879126029</c:v>
                </c:pt>
                <c:pt idx="987">
                  <c:v>329.08948057922527</c:v>
                </c:pt>
                <c:pt idx="988">
                  <c:v>328.8753171010095</c:v>
                </c:pt>
                <c:pt idx="989">
                  <c:v>328.66129738135641</c:v>
                </c:pt>
                <c:pt idx="990">
                  <c:v>328.44742132373165</c:v>
                </c:pt>
                <c:pt idx="991">
                  <c:v>328.23354212854616</c:v>
                </c:pt>
                <c:pt idx="992">
                  <c:v>328.0198065995333</c:v>
                </c:pt>
                <c:pt idx="993">
                  <c:v>327.80621464015485</c:v>
                </c:pt>
                <c:pt idx="994">
                  <c:v>327.59276615393748</c:v>
                </c:pt>
                <c:pt idx="995">
                  <c:v>327.37946104447275</c:v>
                </c:pt>
                <c:pt idx="996">
                  <c:v>327.16615264804034</c:v>
                </c:pt>
                <c:pt idx="997">
                  <c:v>326.95298763270921</c:v>
                </c:pt>
                <c:pt idx="998">
                  <c:v>326.73996590206679</c:v>
                </c:pt>
                <c:pt idx="999">
                  <c:v>326.52708735976535</c:v>
                </c:pt>
                <c:pt idx="1000">
                  <c:v>326.31435190952214</c:v>
                </c:pt>
                <c:pt idx="1001">
                  <c:v>326.10161302016411</c:v>
                </c:pt>
                <c:pt idx="1002">
                  <c:v>325.88901722742116</c:v>
                </c:pt>
                <c:pt idx="1003">
                  <c:v>325.67656443500607</c:v>
                </c:pt>
                <c:pt idx="1004">
                  <c:v>325.46425454669657</c:v>
                </c:pt>
                <c:pt idx="1005">
                  <c:v>325.25194106201832</c:v>
                </c:pt>
                <c:pt idx="1006">
                  <c:v>325.03977048621783</c:v>
                </c:pt>
                <c:pt idx="1007">
                  <c:v>324.82774272306818</c:v>
                </c:pt>
                <c:pt idx="1008">
                  <c:v>324.61585767640724</c:v>
                </c:pt>
                <c:pt idx="1009">
                  <c:v>324.40411525013781</c:v>
                </c:pt>
                <c:pt idx="1010">
                  <c:v>324.19236906981951</c:v>
                </c:pt>
                <c:pt idx="1011">
                  <c:v>323.98076551488117</c:v>
                </c:pt>
                <c:pt idx="1012">
                  <c:v>323.76930448922076</c:v>
                </c:pt>
                <c:pt idx="1013">
                  <c:v>323.55798589680097</c:v>
                </c:pt>
                <c:pt idx="1014">
                  <c:v>323.34680964164937</c:v>
                </c:pt>
                <c:pt idx="1015">
                  <c:v>323.13562947208032</c:v>
                </c:pt>
                <c:pt idx="1016">
                  <c:v>322.9245916449882</c:v>
                </c:pt>
                <c:pt idx="1017">
                  <c:v>322.71369606439544</c:v>
                </c:pt>
                <c:pt idx="1018">
                  <c:v>322.50294263438929</c:v>
                </c:pt>
                <c:pt idx="1019">
                  <c:v>322.29233125912174</c:v>
                </c:pt>
                <c:pt idx="1020">
                  <c:v>322.08171580639737</c:v>
                </c:pt>
                <c:pt idx="1021">
                  <c:v>321.87124241384453</c:v>
                </c:pt>
                <c:pt idx="1022">
                  <c:v>321.66091098560986</c:v>
                </c:pt>
                <c:pt idx="1023">
                  <c:v>321.45072142590482</c:v>
                </c:pt>
                <c:pt idx="1024">
                  <c:v>321.24052762021995</c:v>
                </c:pt>
                <c:pt idx="1025">
                  <c:v>321.03047568872933</c:v>
                </c:pt>
                <c:pt idx="1026">
                  <c:v>320.82056553563888</c:v>
                </c:pt>
                <c:pt idx="1027">
                  <c:v>320.61079706521923</c:v>
                </c:pt>
                <c:pt idx="1028">
                  <c:v>320.40117018180581</c:v>
                </c:pt>
                <c:pt idx="1029">
                  <c:v>320.19153888397017</c:v>
                </c:pt>
                <c:pt idx="1030">
                  <c:v>319.98204917903746</c:v>
                </c:pt>
                <c:pt idx="1031">
                  <c:v>319.7727009713372</c:v>
                </c:pt>
                <c:pt idx="1032">
                  <c:v>319.56349416526376</c:v>
                </c:pt>
                <c:pt idx="1033">
                  <c:v>319.35442866527609</c:v>
                </c:pt>
                <c:pt idx="1034">
                  <c:v>319.14535857980366</c:v>
                </c:pt>
                <c:pt idx="1035">
                  <c:v>318.93642980654965</c:v>
                </c:pt>
                <c:pt idx="1036">
                  <c:v>318.727642249967</c:v>
                </c:pt>
                <c:pt idx="1037">
                  <c:v>318.51899581457332</c:v>
                </c:pt>
                <c:pt idx="1038">
                  <c:v>318.31049040495088</c:v>
                </c:pt>
                <c:pt idx="1039">
                  <c:v>318.10198023617824</c:v>
                </c:pt>
                <c:pt idx="1040">
                  <c:v>317.89361109954922</c:v>
                </c:pt>
                <c:pt idx="1041">
                  <c:v>317.68538289963988</c:v>
                </c:pt>
                <c:pt idx="1042">
                  <c:v>317.47729554109077</c:v>
                </c:pt>
                <c:pt idx="1043">
                  <c:v>317.26920324383229</c:v>
                </c:pt>
                <c:pt idx="1044">
                  <c:v>317.06125179455449</c:v>
                </c:pt>
                <c:pt idx="1045">
                  <c:v>316.85344109789145</c:v>
                </c:pt>
                <c:pt idx="1046">
                  <c:v>316.64577105854187</c:v>
                </c:pt>
                <c:pt idx="1047">
                  <c:v>316.4382415812691</c:v>
                </c:pt>
                <c:pt idx="1048">
                  <c:v>316.23070698634575</c:v>
                </c:pt>
                <c:pt idx="1049">
                  <c:v>316.02331296036726</c:v>
                </c:pt>
                <c:pt idx="1050">
                  <c:v>315.8160594080901</c:v>
                </c:pt>
                <c:pt idx="1051">
                  <c:v>315.60894623433546</c:v>
                </c:pt>
                <c:pt idx="1052">
                  <c:v>315.40197334398908</c:v>
                </c:pt>
                <c:pt idx="1053">
                  <c:v>315.19499515449746</c:v>
                </c:pt>
                <c:pt idx="1054">
                  <c:v>314.98815725553351</c:v>
                </c:pt>
                <c:pt idx="1055">
                  <c:v>314.78145955197584</c:v>
                </c:pt>
                <c:pt idx="1056">
                  <c:v>314.57490194876772</c:v>
                </c:pt>
                <c:pt idx="1057">
                  <c:v>314.36848435091684</c:v>
                </c:pt>
                <c:pt idx="1058">
                  <c:v>314.16206126988959</c:v>
                </c:pt>
                <c:pt idx="1059">
                  <c:v>313.95577820159423</c:v>
                </c:pt>
                <c:pt idx="1060">
                  <c:v>313.74963505103119</c:v>
                </c:pt>
                <c:pt idx="1061">
                  <c:v>313.54363172326549</c:v>
                </c:pt>
                <c:pt idx="1062">
                  <c:v>313.33776812342649</c:v>
                </c:pt>
                <c:pt idx="1063">
                  <c:v>313.13189885386015</c:v>
                </c:pt>
                <c:pt idx="1064">
                  <c:v>312.92616931985418</c:v>
                </c:pt>
                <c:pt idx="1065">
                  <c:v>312.72057942653043</c:v>
                </c:pt>
                <c:pt idx="1066">
                  <c:v>312.51512907907528</c:v>
                </c:pt>
                <c:pt idx="1067">
                  <c:v>312.30981818273943</c:v>
                </c:pt>
                <c:pt idx="1068">
                  <c:v>312.10450142762227</c:v>
                </c:pt>
                <c:pt idx="1069">
                  <c:v>311.89932413152087</c:v>
                </c:pt>
                <c:pt idx="1070">
                  <c:v>311.69428619967812</c:v>
                </c:pt>
                <c:pt idx="1071">
                  <c:v>311.48938753740146</c:v>
                </c:pt>
                <c:pt idx="1072">
                  <c:v>311.28448282072156</c:v>
                </c:pt>
                <c:pt idx="1073">
                  <c:v>311.07971738177605</c:v>
                </c:pt>
                <c:pt idx="1074">
                  <c:v>310.87509112586417</c:v>
                </c:pt>
                <c:pt idx="1075">
                  <c:v>310.67060395834966</c:v>
                </c:pt>
                <c:pt idx="1076">
                  <c:v>310.46625578466058</c:v>
                </c:pt>
                <c:pt idx="1077">
                  <c:v>310.26190136242559</c:v>
                </c:pt>
                <c:pt idx="1078">
                  <c:v>310.05768594245484</c:v>
                </c:pt>
                <c:pt idx="1079">
                  <c:v>309.85360943016804</c:v>
                </c:pt>
                <c:pt idx="1080">
                  <c:v>309.64967173104924</c:v>
                </c:pt>
                <c:pt idx="1081">
                  <c:v>309.44587275064691</c:v>
                </c:pt>
                <c:pt idx="1082">
                  <c:v>309.24206732510078</c:v>
                </c:pt>
                <c:pt idx="1083">
                  <c:v>309.03840062698413</c:v>
                </c:pt>
                <c:pt idx="1084">
                  <c:v>308.83487256183668</c:v>
                </c:pt>
                <c:pt idx="1085">
                  <c:v>308.63148303526265</c:v>
                </c:pt>
                <c:pt idx="1086">
                  <c:v>308.42823195293045</c:v>
                </c:pt>
                <c:pt idx="1087">
                  <c:v>308.22497422641743</c:v>
                </c:pt>
                <c:pt idx="1088">
                  <c:v>308.02185495313717</c:v>
                </c:pt>
                <c:pt idx="1089">
                  <c:v>307.81887403874907</c:v>
                </c:pt>
                <c:pt idx="1090">
                  <c:v>307.61603138897704</c:v>
                </c:pt>
                <c:pt idx="1091">
                  <c:v>307.41332690960917</c:v>
                </c:pt>
                <c:pt idx="1092">
                  <c:v>307.21061558460065</c:v>
                </c:pt>
                <c:pt idx="1093">
                  <c:v>307.00804243926876</c:v>
                </c:pt>
                <c:pt idx="1094">
                  <c:v>306.80560737939237</c:v>
                </c:pt>
                <c:pt idx="1095">
                  <c:v>306.60331031081461</c:v>
                </c:pt>
                <c:pt idx="1096">
                  <c:v>306.40115113944285</c:v>
                </c:pt>
                <c:pt idx="1097">
                  <c:v>306.19898491856384</c:v>
                </c:pt>
                <c:pt idx="1098">
                  <c:v>305.9969566044486</c:v>
                </c:pt>
                <c:pt idx="1099">
                  <c:v>305.79506610299495</c:v>
                </c:pt>
                <c:pt idx="1100">
                  <c:v>305.59331332016495</c:v>
                </c:pt>
                <c:pt idx="1101">
                  <c:v>305.39169816198495</c:v>
                </c:pt>
                <c:pt idx="1102">
                  <c:v>305.19007574804033</c:v>
                </c:pt>
                <c:pt idx="1103">
                  <c:v>304.9885909685924</c:v>
                </c:pt>
                <c:pt idx="1104">
                  <c:v>304.78724372965758</c:v>
                </c:pt>
                <c:pt idx="1105">
                  <c:v>304.58603393731653</c:v>
                </c:pt>
                <c:pt idx="1106">
                  <c:v>304.38496149771402</c:v>
                </c:pt>
                <c:pt idx="1107">
                  <c:v>304.1838815937146</c:v>
                </c:pt>
                <c:pt idx="1108">
                  <c:v>303.98293905259317</c:v>
                </c:pt>
                <c:pt idx="1109">
                  <c:v>303.78213378048434</c:v>
                </c:pt>
                <c:pt idx="1110">
                  <c:v>303.58146568358688</c:v>
                </c:pt>
                <c:pt idx="1111">
                  <c:v>303.38093466816383</c:v>
                </c:pt>
                <c:pt idx="1112">
                  <c:v>303.18039597735242</c:v>
                </c:pt>
                <c:pt idx="1113">
                  <c:v>302.97999437845107</c:v>
                </c:pt>
                <c:pt idx="1114">
                  <c:v>302.77972977771225</c:v>
                </c:pt>
                <c:pt idx="1115">
                  <c:v>302.57960208145255</c:v>
                </c:pt>
                <c:pt idx="1116">
                  <c:v>302.37961119605274</c:v>
                </c:pt>
                <c:pt idx="1117">
                  <c:v>302.17961242192956</c:v>
                </c:pt>
                <c:pt idx="1118">
                  <c:v>301.97975046940189</c:v>
                </c:pt>
                <c:pt idx="1119">
                  <c:v>301.78002524483963</c:v>
                </c:pt>
                <c:pt idx="1120">
                  <c:v>301.58043665467682</c:v>
                </c:pt>
                <c:pt idx="1121">
                  <c:v>301.38098460541153</c:v>
                </c:pt>
                <c:pt idx="1122">
                  <c:v>301.18152445175997</c:v>
                </c:pt>
                <c:pt idx="1123">
                  <c:v>300.9822008500451</c:v>
                </c:pt>
                <c:pt idx="1124">
                  <c:v>300.78301370675399</c:v>
                </c:pt>
                <c:pt idx="1125">
                  <c:v>300.58396292843759</c:v>
                </c:pt>
                <c:pt idx="1126">
                  <c:v>300.38504842171108</c:v>
                </c:pt>
                <c:pt idx="1127">
                  <c:v>300.18612559262277</c:v>
                </c:pt>
                <c:pt idx="1128">
                  <c:v>299.98733904647071</c:v>
                </c:pt>
                <c:pt idx="1129">
                  <c:v>299.78868868985853</c:v>
                </c:pt>
                <c:pt idx="1130">
                  <c:v>299.5901744294539</c:v>
                </c:pt>
                <c:pt idx="1131">
                  <c:v>299.39179617198852</c:v>
                </c:pt>
                <c:pt idx="1132">
                  <c:v>299.19340937188866</c:v>
                </c:pt>
                <c:pt idx="1133">
                  <c:v>298.99515858638523</c:v>
                </c:pt>
                <c:pt idx="1134">
                  <c:v>298.79704372219805</c:v>
                </c:pt>
                <c:pt idx="1135">
                  <c:v>298.59906468611109</c:v>
                </c:pt>
                <c:pt idx="1136">
                  <c:v>298.40122138497225</c:v>
                </c:pt>
                <c:pt idx="1137">
                  <c:v>298.20336931864432</c:v>
                </c:pt>
                <c:pt idx="1138">
                  <c:v>298.00565299923608</c:v>
                </c:pt>
                <c:pt idx="1139">
                  <c:v>297.8080723335832</c:v>
                </c:pt>
                <c:pt idx="1140">
                  <c:v>297.61062722858549</c:v>
                </c:pt>
                <c:pt idx="1141">
                  <c:v>297.41331759120663</c:v>
                </c:pt>
                <c:pt idx="1142">
                  <c:v>297.21599896381719</c:v>
                </c:pt>
                <c:pt idx="1143">
                  <c:v>297.01881581633609</c:v>
                </c:pt>
                <c:pt idx="1144">
                  <c:v>296.82176805571453</c:v>
                </c:pt>
                <c:pt idx="1145">
                  <c:v>296.6248555889677</c:v>
                </c:pt>
                <c:pt idx="1146">
                  <c:v>296.4280783231747</c:v>
                </c:pt>
                <c:pt idx="1147">
                  <c:v>296.23129184029784</c:v>
                </c:pt>
                <c:pt idx="1148">
                  <c:v>296.03464057098586</c:v>
                </c:pt>
                <c:pt idx="1149">
                  <c:v>295.83812442230499</c:v>
                </c:pt>
                <c:pt idx="1150">
                  <c:v>295.64174330138542</c:v>
                </c:pt>
                <c:pt idx="1151">
                  <c:v>295.44549711542123</c:v>
                </c:pt>
                <c:pt idx="1152">
                  <c:v>295.24924148306297</c:v>
                </c:pt>
                <c:pt idx="1153">
                  <c:v>295.05312079859618</c:v>
                </c:pt>
                <c:pt idx="1154">
                  <c:v>294.85713496920181</c:v>
                </c:pt>
                <c:pt idx="1155">
                  <c:v>294.66128390212464</c:v>
                </c:pt>
                <c:pt idx="1156">
                  <c:v>294.46556750467334</c:v>
                </c:pt>
                <c:pt idx="1157">
                  <c:v>294.26984142929552</c:v>
                </c:pt>
                <c:pt idx="1158">
                  <c:v>294.07425003680834</c:v>
                </c:pt>
                <c:pt idx="1159">
                  <c:v>293.87879323450693</c:v>
                </c:pt>
                <c:pt idx="1160">
                  <c:v>293.68347092975023</c:v>
                </c:pt>
                <c:pt idx="1161">
                  <c:v>293.48828302996111</c:v>
                </c:pt>
                <c:pt idx="1162">
                  <c:v>293.29308521850567</c:v>
                </c:pt>
                <c:pt idx="1163">
                  <c:v>293.09802182561469</c:v>
                </c:pt>
                <c:pt idx="1164">
                  <c:v>292.90309275869714</c:v>
                </c:pt>
                <c:pt idx="1165">
                  <c:v>292.70829792522579</c:v>
                </c:pt>
                <c:pt idx="1166">
                  <c:v>292.51363723273715</c:v>
                </c:pt>
                <c:pt idx="1167">
                  <c:v>292.31911058883162</c:v>
                </c:pt>
                <c:pt idx="1168">
                  <c:v>292.12457380428833</c:v>
                </c:pt>
                <c:pt idx="1169">
                  <c:v>291.93017108225126</c:v>
                </c:pt>
                <c:pt idx="1170">
                  <c:v>291.73590233030649</c:v>
                </c:pt>
                <c:pt idx="1171">
                  <c:v>291.5417674561038</c:v>
                </c:pt>
                <c:pt idx="1172">
                  <c:v>291.34776636735677</c:v>
                </c:pt>
                <c:pt idx="1173">
                  <c:v>291.15375490002504</c:v>
                </c:pt>
                <c:pt idx="1174">
                  <c:v>290.95987723241109</c:v>
                </c:pt>
                <c:pt idx="1175">
                  <c:v>290.76613327221389</c:v>
                </c:pt>
                <c:pt idx="1176">
                  <c:v>290.57252292719608</c:v>
                </c:pt>
                <c:pt idx="1177">
                  <c:v>290.37904610518405</c:v>
                </c:pt>
                <c:pt idx="1178">
                  <c:v>290.18555866447781</c:v>
                </c:pt>
                <c:pt idx="1179">
                  <c:v>289.99220476138197</c:v>
                </c:pt>
                <c:pt idx="1180">
                  <c:v>289.79898430370793</c:v>
                </c:pt>
                <c:pt idx="1181">
                  <c:v>289.60589719933074</c:v>
                </c:pt>
                <c:pt idx="1182">
                  <c:v>289.4129433561892</c:v>
                </c:pt>
                <c:pt idx="1183">
                  <c:v>289.21997865209556</c:v>
                </c:pt>
                <c:pt idx="1184">
                  <c:v>289.02714722418813</c:v>
                </c:pt>
                <c:pt idx="1185">
                  <c:v>288.83444898039033</c:v>
                </c:pt>
                <c:pt idx="1186">
                  <c:v>288.64188382868929</c:v>
                </c:pt>
                <c:pt idx="1187">
                  <c:v>288.4494516771357</c:v>
                </c:pt>
                <c:pt idx="1188">
                  <c:v>288.25700842023787</c:v>
                </c:pt>
                <c:pt idx="1189">
                  <c:v>288.06469817878752</c:v>
                </c:pt>
                <c:pt idx="1190">
                  <c:v>287.87252086081969</c:v>
                </c:pt>
                <c:pt idx="1191">
                  <c:v>287.68047637443294</c:v>
                </c:pt>
                <c:pt idx="1192">
                  <c:v>287.48856462778957</c:v>
                </c:pt>
                <c:pt idx="1193">
                  <c:v>287.29664152928962</c:v>
                </c:pt>
                <c:pt idx="1194">
                  <c:v>287.10485118618601</c:v>
                </c:pt>
                <c:pt idx="1195">
                  <c:v>286.91319350662491</c:v>
                </c:pt>
                <c:pt idx="1196">
                  <c:v>286.72166839881606</c:v>
                </c:pt>
                <c:pt idx="1197">
                  <c:v>286.53027577103279</c:v>
                </c:pt>
                <c:pt idx="1198">
                  <c:v>286.33901553161189</c:v>
                </c:pt>
                <c:pt idx="1199">
                  <c:v>286.14774369971462</c:v>
                </c:pt>
                <c:pt idx="1200">
                  <c:v>285.9566042721782</c:v>
                </c:pt>
                <c:pt idx="1201">
                  <c:v>285.76559715732293</c:v>
                </c:pt>
                <c:pt idx="1202">
                  <c:v>285.57472226353275</c:v>
                </c:pt>
                <c:pt idx="1203">
                  <c:v>285.38397949925502</c:v>
                </c:pt>
                <c:pt idx="1204">
                  <c:v>285.19322489196338</c:v>
                </c:pt>
                <c:pt idx="1205">
                  <c:v>285.00260243054225</c:v>
                </c:pt>
                <c:pt idx="1206">
                  <c:v>284.81211202342217</c:v>
                </c:pt>
                <c:pt idx="1207">
                  <c:v>284.62175357909717</c:v>
                </c:pt>
                <c:pt idx="1208">
                  <c:v>284.43152700612478</c:v>
                </c:pt>
                <c:pt idx="1209">
                  <c:v>284.24128833752343</c:v>
                </c:pt>
                <c:pt idx="1210">
                  <c:v>284.05118155699574</c:v>
                </c:pt>
                <c:pt idx="1211">
                  <c:v>283.86120657308197</c:v>
                </c:pt>
                <c:pt idx="1212">
                  <c:v>283.67136329438591</c:v>
                </c:pt>
                <c:pt idx="1213">
                  <c:v>283.48165162957469</c:v>
                </c:pt>
                <c:pt idx="1214">
                  <c:v>283.29192761445563</c:v>
                </c:pt>
                <c:pt idx="1215">
                  <c:v>283.102335230309</c:v>
                </c:pt>
                <c:pt idx="1216">
                  <c:v>282.91287438578428</c:v>
                </c:pt>
                <c:pt idx="1217">
                  <c:v>282.72354498959453</c:v>
                </c:pt>
                <c:pt idx="1218">
                  <c:v>282.53434695051612</c:v>
                </c:pt>
                <c:pt idx="1219">
                  <c:v>282.34528017738876</c:v>
                </c:pt>
                <c:pt idx="1220">
                  <c:v>282.1562008059467</c:v>
                </c:pt>
                <c:pt idx="1221">
                  <c:v>281.96725271790115</c:v>
                </c:pt>
                <c:pt idx="1222">
                  <c:v>281.77843582207385</c:v>
                </c:pt>
                <c:pt idx="1223">
                  <c:v>281.58975002734991</c:v>
                </c:pt>
                <c:pt idx="1224">
                  <c:v>281.40119524267772</c:v>
                </c:pt>
                <c:pt idx="1225">
                  <c:v>281.21262760110409</c:v>
                </c:pt>
                <c:pt idx="1226">
                  <c:v>281.02419098740074</c:v>
                </c:pt>
                <c:pt idx="1227">
                  <c:v>280.8358853104977</c:v>
                </c:pt>
                <c:pt idx="1228">
                  <c:v>280.64771047938831</c:v>
                </c:pt>
                <c:pt idx="1229">
                  <c:v>280.45966640312923</c:v>
                </c:pt>
                <c:pt idx="1230">
                  <c:v>280.27160920935955</c:v>
                </c:pt>
                <c:pt idx="1231">
                  <c:v>280.08368278863514</c:v>
                </c:pt>
                <c:pt idx="1232">
                  <c:v>279.8958870499938</c:v>
                </c:pt>
                <c:pt idx="1233">
                  <c:v>279.70822190253671</c:v>
                </c:pt>
                <c:pt idx="1234">
                  <c:v>279.5206872554283</c:v>
                </c:pt>
                <c:pt idx="1235">
                  <c:v>279.33328301789618</c:v>
                </c:pt>
                <c:pt idx="1236">
                  <c:v>279.14586540951547</c:v>
                </c:pt>
                <c:pt idx="1237">
                  <c:v>278.95857822927309</c:v>
                </c:pt>
                <c:pt idx="1238">
                  <c:v>278.77142138637748</c:v>
                </c:pt>
                <c:pt idx="1239">
                  <c:v>278.58439479010025</c:v>
                </c:pt>
                <c:pt idx="1240">
                  <c:v>278.39749834977636</c:v>
                </c:pt>
                <c:pt idx="1241">
                  <c:v>278.21058827417301</c:v>
                </c:pt>
                <c:pt idx="1242">
                  <c:v>278.02380837346794</c:v>
                </c:pt>
                <c:pt idx="1243">
                  <c:v>277.83715855697636</c:v>
                </c:pt>
                <c:pt idx="1244">
                  <c:v>277.65063873407672</c:v>
                </c:pt>
                <c:pt idx="1245">
                  <c:v>277.46424881421069</c:v>
                </c:pt>
                <c:pt idx="1246">
                  <c:v>277.27784499265221</c:v>
                </c:pt>
                <c:pt idx="1247">
                  <c:v>277.09157109345864</c:v>
                </c:pt>
                <c:pt idx="1248">
                  <c:v>276.90542702605154</c:v>
                </c:pt>
                <c:pt idx="1249">
                  <c:v>276.71941269991567</c:v>
                </c:pt>
                <c:pt idx="1250">
                  <c:v>276.53352802459898</c:v>
                </c:pt>
                <c:pt idx="1251">
                  <c:v>276.34777290971243</c:v>
                </c:pt>
                <c:pt idx="1252">
                  <c:v>276.16200363460428</c:v>
                </c:pt>
                <c:pt idx="1253">
                  <c:v>275.9763639396337</c:v>
                </c:pt>
                <c:pt idx="1254">
                  <c:v>275.79085373439125</c:v>
                </c:pt>
                <c:pt idx="1255">
                  <c:v>275.60547292853062</c:v>
                </c:pt>
                <c:pt idx="1256">
                  <c:v>275.42022143176854</c:v>
                </c:pt>
                <c:pt idx="1257">
                  <c:v>275.23495550463406</c:v>
                </c:pt>
                <c:pt idx="1258">
                  <c:v>275.04981890669836</c:v>
                </c:pt>
                <c:pt idx="1259">
                  <c:v>274.86481154765727</c:v>
                </c:pt>
                <c:pt idx="1260">
                  <c:v>274.67993333726974</c:v>
                </c:pt>
                <c:pt idx="1261">
                  <c:v>274.4951841853578</c:v>
                </c:pt>
                <c:pt idx="1262">
                  <c:v>274.31042033097981</c:v>
                </c:pt>
                <c:pt idx="1263">
                  <c:v>274.12578555557377</c:v>
                </c:pt>
                <c:pt idx="1264">
                  <c:v>273.94127976894038</c:v>
                </c:pt>
                <c:pt idx="1265">
                  <c:v>273.75690288094336</c:v>
                </c:pt>
                <c:pt idx="1266">
                  <c:v>273.57265480150949</c:v>
                </c:pt>
                <c:pt idx="1267">
                  <c:v>273.38853544062857</c:v>
                </c:pt>
                <c:pt idx="1268">
                  <c:v>273.20440111369754</c:v>
                </c:pt>
                <c:pt idx="1269">
                  <c:v>273.02039552620084</c:v>
                </c:pt>
                <c:pt idx="1270">
                  <c:v>272.83651858810646</c:v>
                </c:pt>
                <c:pt idx="1271">
                  <c:v>272.65277020944541</c:v>
                </c:pt>
                <c:pt idx="1272">
                  <c:v>272.46915030031164</c:v>
                </c:pt>
                <c:pt idx="1273">
                  <c:v>272.28551514937817</c:v>
                </c:pt>
                <c:pt idx="1274">
                  <c:v>272.10200848925598</c:v>
                </c:pt>
                <c:pt idx="1275">
                  <c:v>271.91863023001684</c:v>
                </c:pt>
                <c:pt idx="1276">
                  <c:v>271.73538028179553</c:v>
                </c:pt>
                <c:pt idx="1277">
                  <c:v>271.55225855478972</c:v>
                </c:pt>
                <c:pt idx="1278">
                  <c:v>271.36926495925997</c:v>
                </c:pt>
                <c:pt idx="1279">
                  <c:v>271.1862558551129</c:v>
                </c:pt>
                <c:pt idx="1280">
                  <c:v>271.00337490411675</c:v>
                </c:pt>
                <c:pt idx="1281">
                  <c:v>270.82062201650945</c:v>
                </c:pt>
                <c:pt idx="1282">
                  <c:v>270.6379971025919</c:v>
                </c:pt>
                <c:pt idx="1283">
                  <c:v>270.45550007272783</c:v>
                </c:pt>
                <c:pt idx="1284">
                  <c:v>270.27298725489493</c:v>
                </c:pt>
                <c:pt idx="1285">
                  <c:v>270.09060234319924</c:v>
                </c:pt>
                <c:pt idx="1286">
                  <c:v>269.90834524798146</c:v>
                </c:pt>
                <c:pt idx="1287">
                  <c:v>269.72621587964511</c:v>
                </c:pt>
                <c:pt idx="1288">
                  <c:v>269.54421414865664</c:v>
                </c:pt>
                <c:pt idx="1289">
                  <c:v>269.36233996554523</c:v>
                </c:pt>
                <c:pt idx="1290">
                  <c:v>269.18044972447353</c:v>
                </c:pt>
                <c:pt idx="1291">
                  <c:v>268.99868705375923</c:v>
                </c:pt>
                <c:pt idx="1292">
                  <c:v>268.81705186390798</c:v>
                </c:pt>
                <c:pt idx="1293">
                  <c:v>268.63554406548838</c:v>
                </c:pt>
                <c:pt idx="1294">
                  <c:v>268.45416356913171</c:v>
                </c:pt>
                <c:pt idx="1295">
                  <c:v>268.27276673191437</c:v>
                </c:pt>
                <c:pt idx="1296">
                  <c:v>268.09149721965554</c:v>
                </c:pt>
                <c:pt idx="1297">
                  <c:v>267.91035494296256</c:v>
                </c:pt>
                <c:pt idx="1298">
                  <c:v>267.7293398125056</c:v>
                </c:pt>
                <c:pt idx="1299">
                  <c:v>267.54845173901748</c:v>
                </c:pt>
                <c:pt idx="1300">
                  <c:v>267.36769063329388</c:v>
                </c:pt>
                <c:pt idx="1301">
                  <c:v>267.18691291360284</c:v>
                </c:pt>
                <c:pt idx="1302">
                  <c:v>267.00626218497416</c:v>
                </c:pt>
                <c:pt idx="1303">
                  <c:v>266.82573835817908</c:v>
                </c:pt>
                <c:pt idx="1304">
                  <c:v>266.64534134405153</c:v>
                </c:pt>
                <c:pt idx="1305">
                  <c:v>266.46507105348809</c:v>
                </c:pt>
                <c:pt idx="1306">
                  <c:v>266.28478386256012</c:v>
                </c:pt>
                <c:pt idx="1307">
                  <c:v>266.10462341891571</c:v>
                </c:pt>
                <c:pt idx="1308">
                  <c:v>265.92458963342665</c:v>
                </c:pt>
                <c:pt idx="1309">
                  <c:v>265.74468241702738</c:v>
                </c:pt>
                <c:pt idx="1310">
                  <c:v>265.56490168071502</c:v>
                </c:pt>
                <c:pt idx="1311">
                  <c:v>265.38524733554937</c:v>
                </c:pt>
                <c:pt idx="1312">
                  <c:v>265.20557581385458</c:v>
                </c:pt>
                <c:pt idx="1313">
                  <c:v>265.0260307074339</c:v>
                </c:pt>
                <c:pt idx="1314">
                  <c:v>264.84661192732176</c:v>
                </c:pt>
                <c:pt idx="1315">
                  <c:v>264.66731938461527</c:v>
                </c:pt>
                <c:pt idx="1316">
                  <c:v>264.48815299047408</c:v>
                </c:pt>
                <c:pt idx="1317">
                  <c:v>264.30896912996087</c:v>
                </c:pt>
                <c:pt idx="1318">
                  <c:v>264.12991144256819</c:v>
                </c:pt>
                <c:pt idx="1319">
                  <c:v>263.95097983942998</c:v>
                </c:pt>
                <c:pt idx="1320">
                  <c:v>263.77217423174272</c:v>
                </c:pt>
                <c:pt idx="1321">
                  <c:v>263.59349453076555</c:v>
                </c:pt>
                <c:pt idx="1322">
                  <c:v>263.41494064782006</c:v>
                </c:pt>
                <c:pt idx="1323">
                  <c:v>263.23636901933662</c:v>
                </c:pt>
                <c:pt idx="1324">
                  <c:v>263.05792323385373</c:v>
                </c:pt>
                <c:pt idx="1325">
                  <c:v>262.87960320266671</c:v>
                </c:pt>
                <c:pt idx="1326">
                  <c:v>262.70140883713361</c:v>
                </c:pt>
                <c:pt idx="1327">
                  <c:v>262.52334004867481</c:v>
                </c:pt>
                <c:pt idx="1328">
                  <c:v>262.34539674877334</c:v>
                </c:pt>
                <c:pt idx="1329">
                  <c:v>262.16743542278709</c:v>
                </c:pt>
                <c:pt idx="1330">
                  <c:v>261.98959961074326</c:v>
                </c:pt>
                <c:pt idx="1331">
                  <c:v>261.81188922409797</c:v>
                </c:pt>
                <c:pt idx="1332">
                  <c:v>261.63430417437002</c:v>
                </c:pt>
                <c:pt idx="1333">
                  <c:v>261.4568443731406</c:v>
                </c:pt>
                <c:pt idx="1334">
                  <c:v>261.27936625101222</c:v>
                </c:pt>
                <c:pt idx="1335">
                  <c:v>261.10201340320447</c:v>
                </c:pt>
                <c:pt idx="1336">
                  <c:v>260.92478574127131</c:v>
                </c:pt>
                <c:pt idx="1337">
                  <c:v>260.74768317682918</c:v>
                </c:pt>
                <c:pt idx="1338">
                  <c:v>260.57070562155695</c:v>
                </c:pt>
                <c:pt idx="1339">
                  <c:v>260.39385298719594</c:v>
                </c:pt>
                <c:pt idx="1340">
                  <c:v>260.2169817484716</c:v>
                </c:pt>
                <c:pt idx="1341">
                  <c:v>260.04023545690239</c:v>
                </c:pt>
                <c:pt idx="1342">
                  <c:v>259.86361402420198</c:v>
                </c:pt>
                <c:pt idx="1343">
                  <c:v>259.68711736214635</c:v>
                </c:pt>
                <c:pt idx="1344">
                  <c:v>259.51074538257387</c:v>
                </c:pt>
                <c:pt idx="1345">
                  <c:v>259.33449799738531</c:v>
                </c:pt>
                <c:pt idx="1346">
                  <c:v>259.15823172303118</c:v>
                </c:pt>
                <c:pt idx="1347">
                  <c:v>258.98209006972934</c:v>
                </c:pt>
                <c:pt idx="1348">
                  <c:v>258.80607294935237</c:v>
                </c:pt>
                <c:pt idx="1349">
                  <c:v>258.63018027383521</c:v>
                </c:pt>
                <c:pt idx="1350">
                  <c:v>258.45441195517509</c:v>
                </c:pt>
                <c:pt idx="1351">
                  <c:v>258.27862444767669</c:v>
                </c:pt>
                <c:pt idx="1352">
                  <c:v>258.10296132414987</c:v>
                </c:pt>
                <c:pt idx="1353">
                  <c:v>257.92742249656322</c:v>
                </c:pt>
                <c:pt idx="1354">
                  <c:v>257.75200787694763</c:v>
                </c:pt>
                <c:pt idx="1355">
                  <c:v>257.57671737739639</c:v>
                </c:pt>
                <c:pt idx="1356">
                  <c:v>257.401550910065</c:v>
                </c:pt>
                <c:pt idx="1357">
                  <c:v>257.22636496625671</c:v>
                </c:pt>
                <c:pt idx="1358">
                  <c:v>257.05130308221277</c:v>
                </c:pt>
                <c:pt idx="1359">
                  <c:v>256.87636517005944</c:v>
                </c:pt>
                <c:pt idx="1360">
                  <c:v>256.70155114198542</c:v>
                </c:pt>
                <c:pt idx="1361">
                  <c:v>256.52686091024157</c:v>
                </c:pt>
                <c:pt idx="1362">
                  <c:v>256.35229438714094</c:v>
                </c:pt>
                <c:pt idx="1363">
                  <c:v>256.17770809862873</c:v>
                </c:pt>
                <c:pt idx="1364">
                  <c:v>256.00324554673676</c:v>
                </c:pt>
                <c:pt idx="1365">
                  <c:v>255.82890664374847</c:v>
                </c:pt>
                <c:pt idx="1366">
                  <c:v>255.6546913020095</c:v>
                </c:pt>
                <c:pt idx="1367">
                  <c:v>255.48059943392769</c:v>
                </c:pt>
                <c:pt idx="1368">
                  <c:v>255.30648749601224</c:v>
                </c:pt>
                <c:pt idx="1369">
                  <c:v>255.13249906018615</c:v>
                </c:pt>
                <c:pt idx="1370">
                  <c:v>254.95863403882717</c:v>
                </c:pt>
                <c:pt idx="1371">
                  <c:v>254.78489234437518</c:v>
                </c:pt>
                <c:pt idx="1372">
                  <c:v>254.61127388933224</c:v>
                </c:pt>
                <c:pt idx="1373">
                  <c:v>254.43777858626254</c:v>
                </c:pt>
                <c:pt idx="1374">
                  <c:v>254.26426292166701</c:v>
                </c:pt>
                <c:pt idx="1375">
                  <c:v>254.09087043791496</c:v>
                </c:pt>
                <c:pt idx="1376">
                  <c:v>253.9176010475399</c:v>
                </c:pt>
                <c:pt idx="1377">
                  <c:v>253.74445466313759</c:v>
                </c:pt>
                <c:pt idx="1378">
                  <c:v>253.5714311973658</c:v>
                </c:pt>
                <c:pt idx="1379">
                  <c:v>253.39853056294439</c:v>
                </c:pt>
                <c:pt idx="1380">
                  <c:v>253.22560927404936</c:v>
                </c:pt>
                <c:pt idx="1381">
                  <c:v>253.05281084581551</c:v>
                </c:pt>
                <c:pt idx="1382">
                  <c:v>252.88013519093155</c:v>
                </c:pt>
                <c:pt idx="1383">
                  <c:v>252.70758222214832</c:v>
                </c:pt>
                <c:pt idx="1384">
                  <c:v>252.53515185227869</c:v>
                </c:pt>
                <c:pt idx="1385">
                  <c:v>252.3628439941975</c:v>
                </c:pt>
                <c:pt idx="1386">
                  <c:v>252.19051518745283</c:v>
                </c:pt>
                <c:pt idx="1387">
                  <c:v>252.01830892225053</c:v>
                </c:pt>
                <c:pt idx="1388">
                  <c:v>251.84622511143382</c:v>
                </c:pt>
                <c:pt idx="1389">
                  <c:v>251.67426366790798</c:v>
                </c:pt>
                <c:pt idx="1390">
                  <c:v>251.50242450464023</c:v>
                </c:pt>
                <c:pt idx="1391">
                  <c:v>251.33070753465978</c:v>
                </c:pt>
                <c:pt idx="1392">
                  <c:v>251.15896932059724</c:v>
                </c:pt>
                <c:pt idx="1393">
                  <c:v>250.98735333002156</c:v>
                </c:pt>
                <c:pt idx="1394">
                  <c:v>250.81585947592981</c:v>
                </c:pt>
                <c:pt idx="1395">
                  <c:v>250.644487671381</c:v>
                </c:pt>
                <c:pt idx="1396">
                  <c:v>250.4732378294961</c:v>
                </c:pt>
                <c:pt idx="1397">
                  <c:v>250.30196643157214</c:v>
                </c:pt>
                <c:pt idx="1398">
                  <c:v>250.13081702698159</c:v>
                </c:pt>
                <c:pt idx="1399">
                  <c:v>249.95978952881273</c:v>
                </c:pt>
                <c:pt idx="1400">
                  <c:v>249.78888385021585</c:v>
                </c:pt>
                <c:pt idx="1401">
                  <c:v>249.6180999044031</c:v>
                </c:pt>
                <c:pt idx="1402">
                  <c:v>249.44743760464851</c:v>
                </c:pt>
                <c:pt idx="1403">
                  <c:v>249.27675345080607</c:v>
                </c:pt>
                <c:pt idx="1404">
                  <c:v>249.10619097414232</c:v>
                </c:pt>
                <c:pt idx="1405">
                  <c:v>248.93575008789816</c:v>
                </c:pt>
                <c:pt idx="1406">
                  <c:v>248.76543070537633</c:v>
                </c:pt>
                <c:pt idx="1407">
                  <c:v>248.59523273994145</c:v>
                </c:pt>
                <c:pt idx="1408">
                  <c:v>248.42515610501997</c:v>
                </c:pt>
                <c:pt idx="1409">
                  <c:v>248.25505731677148</c:v>
                </c:pt>
                <c:pt idx="1410">
                  <c:v>248.0850798906105</c:v>
                </c:pt>
                <c:pt idx="1411">
                  <c:v>247.91522373992976</c:v>
                </c:pt>
                <c:pt idx="1412">
                  <c:v>247.74548877818384</c:v>
                </c:pt>
                <c:pt idx="1413">
                  <c:v>247.57587491888913</c:v>
                </c:pt>
                <c:pt idx="1414">
                  <c:v>247.40638207562375</c:v>
                </c:pt>
                <c:pt idx="1415">
                  <c:v>247.23686677861477</c:v>
                </c:pt>
                <c:pt idx="1416">
                  <c:v>247.06747252966528</c:v>
                </c:pt>
                <c:pt idx="1417">
                  <c:v>246.89819924231927</c:v>
                </c:pt>
                <c:pt idx="1418">
                  <c:v>246.7290468301824</c:v>
                </c:pt>
                <c:pt idx="1419">
                  <c:v>246.56001520692217</c:v>
                </c:pt>
                <c:pt idx="1420">
                  <c:v>246.39110428626773</c:v>
                </c:pt>
                <c:pt idx="1421">
                  <c:v>246.22217061028823</c:v>
                </c:pt>
                <c:pt idx="1422">
                  <c:v>246.05335766940328</c:v>
                </c:pt>
                <c:pt idx="1423">
                  <c:v>245.8846653773073</c:v>
                </c:pt>
                <c:pt idx="1424">
                  <c:v>245.71609364775645</c:v>
                </c:pt>
                <c:pt idx="1425">
                  <c:v>245.54764239456858</c:v>
                </c:pt>
                <c:pt idx="1426">
                  <c:v>245.37931153162322</c:v>
                </c:pt>
                <c:pt idx="1427">
                  <c:v>245.210957610619</c:v>
                </c:pt>
                <c:pt idx="1428">
                  <c:v>245.04272411280706</c:v>
                </c:pt>
                <c:pt idx="1429">
                  <c:v>244.87461095203167</c:v>
                </c:pt>
                <c:pt idx="1430">
                  <c:v>244.70661804219873</c:v>
                </c:pt>
                <c:pt idx="1431">
                  <c:v>244.53874529727577</c:v>
                </c:pt>
                <c:pt idx="1432">
                  <c:v>244.37099263129195</c:v>
                </c:pt>
                <c:pt idx="1433">
                  <c:v>244.20321660337558</c:v>
                </c:pt>
                <c:pt idx="1434">
                  <c:v>244.03556068781171</c:v>
                </c:pt>
                <c:pt idx="1435">
                  <c:v>243.86802479859367</c:v>
                </c:pt>
                <c:pt idx="1436">
                  <c:v>243.70060884977647</c:v>
                </c:pt>
                <c:pt idx="1437">
                  <c:v>243.53331275547666</c:v>
                </c:pt>
                <c:pt idx="1438">
                  <c:v>243.36613642987231</c:v>
                </c:pt>
                <c:pt idx="1439">
                  <c:v>243.19893643733397</c:v>
                </c:pt>
                <c:pt idx="1440">
                  <c:v>243.03185624737048</c:v>
                </c:pt>
                <c:pt idx="1441">
                  <c:v>242.86489577412362</c:v>
                </c:pt>
                <c:pt idx="1442">
                  <c:v>242.69805493179675</c:v>
                </c:pt>
                <c:pt idx="1443">
                  <c:v>242.53133363465469</c:v>
                </c:pt>
                <c:pt idx="1444">
                  <c:v>242.36473179702381</c:v>
                </c:pt>
                <c:pt idx="1445">
                  <c:v>242.19810598634191</c:v>
                </c:pt>
                <c:pt idx="1446">
                  <c:v>242.03159966951907</c:v>
                </c:pt>
                <c:pt idx="1447">
                  <c:v>241.86521276084477</c:v>
                </c:pt>
                <c:pt idx="1448">
                  <c:v>241.69894517467</c:v>
                </c:pt>
                <c:pt idx="1449">
                  <c:v>241.53279682540727</c:v>
                </c:pt>
                <c:pt idx="1450">
                  <c:v>241.36676762753049</c:v>
                </c:pt>
                <c:pt idx="1451">
                  <c:v>241.20071414938198</c:v>
                </c:pt>
                <c:pt idx="1452">
                  <c:v>241.03477985743825</c:v>
                </c:pt>
                <c:pt idx="1453">
                  <c:v>240.86896466613578</c:v>
                </c:pt>
                <c:pt idx="1454">
                  <c:v>240.70326848997257</c:v>
                </c:pt>
                <c:pt idx="1455">
                  <c:v>240.53769124350802</c:v>
                </c:pt>
                <c:pt idx="1456">
                  <c:v>240.37223284136289</c:v>
                </c:pt>
                <c:pt idx="1457">
                  <c:v>240.20674985063349</c:v>
                </c:pt>
                <c:pt idx="1458">
                  <c:v>240.04138573951573</c:v>
                </c:pt>
                <c:pt idx="1459">
                  <c:v>239.87614042259247</c:v>
                </c:pt>
                <c:pt idx="1460">
                  <c:v>239.71101381450794</c:v>
                </c:pt>
                <c:pt idx="1461">
                  <c:v>239.54600582996773</c:v>
                </c:pt>
                <c:pt idx="1462">
                  <c:v>239.38111638373877</c:v>
                </c:pt>
                <c:pt idx="1463">
                  <c:v>239.21620203953285</c:v>
                </c:pt>
                <c:pt idx="1464">
                  <c:v>239.05140626940627</c:v>
                </c:pt>
                <c:pt idx="1465">
                  <c:v>238.8867289880875</c:v>
                </c:pt>
                <c:pt idx="1466">
                  <c:v>238.72217011036631</c:v>
                </c:pt>
                <c:pt idx="1467">
                  <c:v>238.55772955109384</c:v>
                </c:pt>
                <c:pt idx="1468">
                  <c:v>238.39340722518247</c:v>
                </c:pt>
                <c:pt idx="1469">
                  <c:v>238.22905969083277</c:v>
                </c:pt>
                <c:pt idx="1470">
                  <c:v>238.06483042609059</c:v>
                </c:pt>
                <c:pt idx="1471">
                  <c:v>237.90071934582926</c:v>
                </c:pt>
                <c:pt idx="1472">
                  <c:v>237.73672636498344</c:v>
                </c:pt>
                <c:pt idx="1473">
                  <c:v>237.57285139854906</c:v>
                </c:pt>
                <c:pt idx="1474">
                  <c:v>237.40909436158324</c:v>
                </c:pt>
                <c:pt idx="1475">
                  <c:v>237.24531180466047</c:v>
                </c:pt>
                <c:pt idx="1476">
                  <c:v>237.08164721393342</c:v>
                </c:pt>
                <c:pt idx="1477">
                  <c:v>236.91810050441964</c:v>
                </c:pt>
                <c:pt idx="1478">
                  <c:v>236.75467159119793</c:v>
                </c:pt>
                <c:pt idx="1479">
                  <c:v>236.59136038940832</c:v>
                </c:pt>
                <c:pt idx="1480">
                  <c:v>236.42816681425199</c:v>
                </c:pt>
                <c:pt idx="1481">
                  <c:v>236.26494740657409</c:v>
                </c:pt>
                <c:pt idx="1482">
                  <c:v>236.10184566273978</c:v>
                </c:pt>
                <c:pt idx="1483">
                  <c:v>235.9388614979101</c:v>
                </c:pt>
                <c:pt idx="1484">
                  <c:v>235.77599482730727</c:v>
                </c:pt>
                <c:pt idx="1485">
                  <c:v>235.61324556621474</c:v>
                </c:pt>
                <c:pt idx="1486">
                  <c:v>235.45061362997703</c:v>
                </c:pt>
                <c:pt idx="1487">
                  <c:v>235.2879555476182</c:v>
                </c:pt>
                <c:pt idx="1488">
                  <c:v>235.12541482781006</c:v>
                </c:pt>
                <c:pt idx="1489">
                  <c:v>234.96299138585647</c:v>
                </c:pt>
                <c:pt idx="1490">
                  <c:v>234.8006851371224</c:v>
                </c:pt>
                <c:pt idx="1491">
                  <c:v>234.63849599703391</c:v>
                </c:pt>
                <c:pt idx="1492">
                  <c:v>234.47642388107818</c:v>
                </c:pt>
                <c:pt idx="1493">
                  <c:v>234.31432530437783</c:v>
                </c:pt>
                <c:pt idx="1494">
                  <c:v>234.15234378999418</c:v>
                </c:pt>
                <c:pt idx="1495">
                  <c:v>233.99047925337308</c:v>
                </c:pt>
                <c:pt idx="1496">
                  <c:v>233.82873161002152</c:v>
                </c:pt>
                <c:pt idx="1497">
                  <c:v>233.66710077550755</c:v>
                </c:pt>
                <c:pt idx="1498">
                  <c:v>233.50558666546021</c:v>
                </c:pt>
                <c:pt idx="1499">
                  <c:v>233.34418919556956</c:v>
                </c:pt>
                <c:pt idx="1500">
                  <c:v>233.18276496861938</c:v>
                </c:pt>
                <c:pt idx="1501">
                  <c:v>233.02145742047239</c:v>
                </c:pt>
                <c:pt idx="1502">
                  <c:v>232.86026646677681</c:v>
                </c:pt>
                <c:pt idx="1503">
                  <c:v>232.69919202324186</c:v>
                </c:pt>
                <c:pt idx="1504">
                  <c:v>232.5382340056378</c:v>
                </c:pt>
                <c:pt idx="1505">
                  <c:v>232.37739232979573</c:v>
                </c:pt>
                <c:pt idx="1506">
                  <c:v>232.21652358048394</c:v>
                </c:pt>
                <c:pt idx="1507">
                  <c:v>232.05577121207315</c:v>
                </c:pt>
                <c:pt idx="1508">
                  <c:v>231.8951351403521</c:v>
                </c:pt>
                <c:pt idx="1509">
                  <c:v>231.73461528117051</c:v>
                </c:pt>
                <c:pt idx="1510">
                  <c:v>231.574211550439</c:v>
                </c:pt>
                <c:pt idx="1511">
                  <c:v>231.41392386412912</c:v>
                </c:pt>
                <c:pt idx="1512">
                  <c:v>231.25360878694821</c:v>
                </c:pt>
                <c:pt idx="1513">
                  <c:v>231.09340979382279</c:v>
                </c:pt>
                <c:pt idx="1514">
                  <c:v>230.93332680068141</c:v>
                </c:pt>
                <c:pt idx="1515">
                  <c:v>230.77335972351358</c:v>
                </c:pt>
                <c:pt idx="1516">
                  <c:v>230.61350847836962</c:v>
                </c:pt>
                <c:pt idx="1517">
                  <c:v>230.45377298136074</c:v>
                </c:pt>
                <c:pt idx="1518">
                  <c:v>230.29400977509871</c:v>
                </c:pt>
                <c:pt idx="1519">
                  <c:v>230.13436235710293</c:v>
                </c:pt>
                <c:pt idx="1520">
                  <c:v>229.97483064344104</c:v>
                </c:pt>
                <c:pt idx="1521">
                  <c:v>229.81541455024154</c:v>
                </c:pt>
                <c:pt idx="1522">
                  <c:v>229.65611399369379</c:v>
                </c:pt>
                <c:pt idx="1523">
                  <c:v>229.49692889004791</c:v>
                </c:pt>
                <c:pt idx="1524">
                  <c:v>229.33771575779633</c:v>
                </c:pt>
                <c:pt idx="1525">
                  <c:v>229.17861811907747</c:v>
                </c:pt>
                <c:pt idx="1526">
                  <c:v>229.01963589009733</c:v>
                </c:pt>
                <c:pt idx="1527">
                  <c:v>228.86076898712278</c:v>
                </c:pt>
                <c:pt idx="1528">
                  <c:v>228.70201732648141</c:v>
                </c:pt>
                <c:pt idx="1529">
                  <c:v>228.54338082456155</c:v>
                </c:pt>
                <c:pt idx="1530">
                  <c:v>228.38485939781225</c:v>
                </c:pt>
                <c:pt idx="1531">
                  <c:v>228.22630964269405</c:v>
                </c:pt>
                <c:pt idx="1532">
                  <c:v>228.06787500384957</c:v>
                </c:pt>
                <c:pt idx="1533">
                  <c:v>227.90955539768319</c:v>
                </c:pt>
                <c:pt idx="1534">
                  <c:v>227.75135074066</c:v>
                </c:pt>
                <c:pt idx="1535">
                  <c:v>227.5932609493058</c:v>
                </c:pt>
                <c:pt idx="1536">
                  <c:v>227.43528594020702</c:v>
                </c:pt>
                <c:pt idx="1537">
                  <c:v>227.2772822817092</c:v>
                </c:pt>
                <c:pt idx="1538">
                  <c:v>227.11939344707409</c:v>
                </c:pt>
                <c:pt idx="1539">
                  <c:v>226.96161935284283</c:v>
                </c:pt>
                <c:pt idx="1540">
                  <c:v>226.8039599156173</c:v>
                </c:pt>
                <c:pt idx="1541">
                  <c:v>226.64641505206001</c:v>
                </c:pt>
                <c:pt idx="1542">
                  <c:v>226.48898467889407</c:v>
                </c:pt>
                <c:pt idx="1543">
                  <c:v>226.33152533435913</c:v>
                </c:pt>
                <c:pt idx="1544">
                  <c:v>226.17418052232929</c:v>
                </c:pt>
                <c:pt idx="1545">
                  <c:v>226.01695015948181</c:v>
                </c:pt>
                <c:pt idx="1546">
                  <c:v>225.85983416255459</c:v>
                </c:pt>
                <c:pt idx="1547">
                  <c:v>225.70283244834613</c:v>
                </c:pt>
                <c:pt idx="1548">
                  <c:v>225.54594493371548</c:v>
                </c:pt>
                <c:pt idx="1549">
                  <c:v>225.38917153558222</c:v>
                </c:pt>
                <c:pt idx="1550">
                  <c:v>225.23236886447367</c:v>
                </c:pt>
                <c:pt idx="1551">
                  <c:v>225.07568035245419</c:v>
                </c:pt>
                <c:pt idx="1552">
                  <c:v>224.91910591639692</c:v>
                </c:pt>
                <c:pt idx="1553">
                  <c:v>224.76264547323555</c:v>
                </c:pt>
                <c:pt idx="1554">
                  <c:v>224.60629893996435</c:v>
                </c:pt>
                <c:pt idx="1555">
                  <c:v>224.45006623363795</c:v>
                </c:pt>
                <c:pt idx="1556">
                  <c:v>224.29380393075127</c:v>
                </c:pt>
                <c:pt idx="1557">
                  <c:v>224.13765549791196</c:v>
                </c:pt>
                <c:pt idx="1558">
                  <c:v>223.98162085212769</c:v>
                </c:pt>
                <c:pt idx="1559">
                  <c:v>223.82569991046665</c:v>
                </c:pt>
                <c:pt idx="1560">
                  <c:v>223.66989259005749</c:v>
                </c:pt>
                <c:pt idx="1561">
                  <c:v>223.51419880808928</c:v>
                </c:pt>
                <c:pt idx="1562">
                  <c:v>223.35861848181148</c:v>
                </c:pt>
                <c:pt idx="1563">
                  <c:v>223.20300825626779</c:v>
                </c:pt>
                <c:pt idx="1564">
                  <c:v>223.04751152999862</c:v>
                </c:pt>
                <c:pt idx="1565">
                  <c:v>222.89212822020579</c:v>
                </c:pt>
                <c:pt idx="1566">
                  <c:v>222.73685824415159</c:v>
                </c:pt>
                <c:pt idx="1567">
                  <c:v>222.58170151915874</c:v>
                </c:pt>
                <c:pt idx="1568">
                  <c:v>222.42665796261022</c:v>
                </c:pt>
                <c:pt idx="1569">
                  <c:v>222.27158418163637</c:v>
                </c:pt>
                <c:pt idx="1570">
                  <c:v>222.11662361320617</c:v>
                </c:pt>
                <c:pt idx="1571">
                  <c:v>221.96177617465446</c:v>
                </c:pt>
                <c:pt idx="1572">
                  <c:v>221.80704178337641</c:v>
                </c:pt>
                <c:pt idx="1573">
                  <c:v>221.65242035682758</c:v>
                </c:pt>
                <c:pt idx="1574">
                  <c:v>221.4979118125238</c:v>
                </c:pt>
                <c:pt idx="1575">
                  <c:v>221.34337271774385</c:v>
                </c:pt>
                <c:pt idx="1576">
                  <c:v>221.18894654982586</c:v>
                </c:pt>
                <c:pt idx="1577">
                  <c:v>221.03463322623688</c:v>
                </c:pt>
                <c:pt idx="1578">
                  <c:v>220.88043266450427</c:v>
                </c:pt>
                <c:pt idx="1579">
                  <c:v>220.7263447822157</c:v>
                </c:pt>
                <c:pt idx="1580">
                  <c:v>220.57236949701911</c:v>
                </c:pt>
                <c:pt idx="1581">
                  <c:v>220.41850672662264</c:v>
                </c:pt>
                <c:pt idx="1582">
                  <c:v>220.26461310136648</c:v>
                </c:pt>
                <c:pt idx="1583">
                  <c:v>220.11083203601439</c:v>
                </c:pt>
                <c:pt idx="1584">
                  <c:v>219.95716344822512</c:v>
                </c:pt>
                <c:pt idx="1585">
                  <c:v>219.80360725571771</c:v>
                </c:pt>
                <c:pt idx="1586">
                  <c:v>219.65016337627137</c:v>
                </c:pt>
                <c:pt idx="1587">
                  <c:v>219.49683172772549</c:v>
                </c:pt>
                <c:pt idx="1588">
                  <c:v>219.34346889675282</c:v>
                </c:pt>
                <c:pt idx="1589">
                  <c:v>219.19021834230654</c:v>
                </c:pt>
                <c:pt idx="1590">
                  <c:v>219.03707998217601</c:v>
                </c:pt>
                <c:pt idx="1591">
                  <c:v>218.88405373421085</c:v>
                </c:pt>
                <c:pt idx="1592">
                  <c:v>218.73113951632084</c:v>
                </c:pt>
                <c:pt idx="1593">
                  <c:v>218.57833724647588</c:v>
                </c:pt>
                <c:pt idx="1594">
                  <c:v>218.42564684270599</c:v>
                </c:pt>
                <c:pt idx="1595">
                  <c:v>218.27292495113394</c:v>
                </c:pt>
                <c:pt idx="1596">
                  <c:v>218.12031497175346</c:v>
                </c:pt>
                <c:pt idx="1597">
                  <c:v>217.96781682254394</c:v>
                </c:pt>
                <c:pt idx="1598">
                  <c:v>217.8154304215449</c:v>
                </c:pt>
                <c:pt idx="1599">
                  <c:v>217.66315568685602</c:v>
                </c:pt>
                <c:pt idx="1600">
                  <c:v>217.51099253663693</c:v>
                </c:pt>
                <c:pt idx="1601">
                  <c:v>217.35894088910737</c:v>
                </c:pt>
                <c:pt idx="1602">
                  <c:v>217.20685744803194</c:v>
                </c:pt>
                <c:pt idx="1603">
                  <c:v>217.05488555625467</c:v>
                </c:pt>
                <c:pt idx="1604">
                  <c:v>216.90302513194408</c:v>
                </c:pt>
                <c:pt idx="1605">
                  <c:v>216.75127609332867</c:v>
                </c:pt>
                <c:pt idx="1606">
                  <c:v>216.59963835869704</c:v>
                </c:pt>
                <c:pt idx="1607">
                  <c:v>216.44811184639772</c:v>
                </c:pt>
                <c:pt idx="1608">
                  <c:v>216.29655321090232</c:v>
                </c:pt>
                <c:pt idx="1609">
                  <c:v>216.14510584487613</c:v>
                </c:pt>
                <c:pt idx="1610">
                  <c:v>215.99376966661586</c:v>
                </c:pt>
                <c:pt idx="1611">
                  <c:v>215.84254459447826</c:v>
                </c:pt>
                <c:pt idx="1612">
                  <c:v>215.69143054687999</c:v>
                </c:pt>
                <c:pt idx="1613">
                  <c:v>215.5404274422977</c:v>
                </c:pt>
                <c:pt idx="1614">
                  <c:v>215.3895351992679</c:v>
                </c:pt>
                <c:pt idx="1615">
                  <c:v>215.23861052636798</c:v>
                </c:pt>
                <c:pt idx="1616">
                  <c:v>215.08779676265314</c:v>
                </c:pt>
                <c:pt idx="1617">
                  <c:v>214.93709382660748</c:v>
                </c:pt>
                <c:pt idx="1618">
                  <c:v>214.786501636775</c:v>
                </c:pt>
                <c:pt idx="1619">
                  <c:v>214.63602011175965</c:v>
                </c:pt>
                <c:pt idx="1620">
                  <c:v>214.48564917022517</c:v>
                </c:pt>
                <c:pt idx="1621">
                  <c:v>214.33524546774683</c:v>
                </c:pt>
                <c:pt idx="1622">
                  <c:v>214.18495239691453</c:v>
                </c:pt>
                <c:pt idx="1623">
                  <c:v>214.034769876339</c:v>
                </c:pt>
                <c:pt idx="1624">
                  <c:v>213.88469782469085</c:v>
                </c:pt>
                <c:pt idx="1625">
                  <c:v>213.73473616070052</c:v>
                </c:pt>
                <c:pt idx="1626">
                  <c:v>213.58488480315833</c:v>
                </c:pt>
                <c:pt idx="1627">
                  <c:v>213.43514367091433</c:v>
                </c:pt>
                <c:pt idx="1628">
                  <c:v>213.28536947016141</c:v>
                </c:pt>
                <c:pt idx="1629">
                  <c:v>213.13570554337099</c:v>
                </c:pt>
                <c:pt idx="1630">
                  <c:v>212.98615180933945</c:v>
                </c:pt>
                <c:pt idx="1631">
                  <c:v>212.836708186923</c:v>
                </c:pt>
                <c:pt idx="1632">
                  <c:v>212.68737459503762</c:v>
                </c:pt>
                <c:pt idx="1633">
                  <c:v>212.53815095265904</c:v>
                </c:pt>
                <c:pt idx="1634">
                  <c:v>212.38903717882266</c:v>
                </c:pt>
                <c:pt idx="1635">
                  <c:v>212.23989002859469</c:v>
                </c:pt>
                <c:pt idx="1636">
                  <c:v>212.09085279607393</c:v>
                </c:pt>
                <c:pt idx="1637">
                  <c:v>211.94192540024156</c:v>
                </c:pt>
                <c:pt idx="1638">
                  <c:v>211.79310776013844</c:v>
                </c:pt>
                <c:pt idx="1639">
                  <c:v>211.64439979486514</c:v>
                </c:pt>
                <c:pt idx="1640">
                  <c:v>211.4958014235819</c:v>
                </c:pt>
                <c:pt idx="1641">
                  <c:v>211.34716934288562</c:v>
                </c:pt>
                <c:pt idx="1642">
                  <c:v>211.19864690588327</c:v>
                </c:pt>
                <c:pt idx="1643">
                  <c:v>211.05023403168016</c:v>
                </c:pt>
                <c:pt idx="1644">
                  <c:v>210.90193063944133</c:v>
                </c:pt>
                <c:pt idx="1645">
                  <c:v>210.75373664839145</c:v>
                </c:pt>
                <c:pt idx="1646">
                  <c:v>210.60565197781483</c:v>
                </c:pt>
                <c:pt idx="1647">
                  <c:v>210.45767654705534</c:v>
                </c:pt>
                <c:pt idx="1648">
                  <c:v>210.30966709816627</c:v>
                </c:pt>
                <c:pt idx="1649">
                  <c:v>210.1617669393024</c:v>
                </c:pt>
                <c:pt idx="1650">
                  <c:v>210.01397598975205</c:v>
                </c:pt>
                <c:pt idx="1651">
                  <c:v>209.86629416886325</c:v>
                </c:pt>
                <c:pt idx="1652">
                  <c:v>209.71872139604352</c:v>
                </c:pt>
                <c:pt idx="1653">
                  <c:v>209.57125759075998</c:v>
                </c:pt>
                <c:pt idx="1654">
                  <c:v>209.42390267253924</c:v>
                </c:pt>
                <c:pt idx="1655">
                  <c:v>209.27651342718335</c:v>
                </c:pt>
                <c:pt idx="1656">
                  <c:v>209.12923311960404</c:v>
                </c:pt>
                <c:pt idx="1657">
                  <c:v>208.98206166927176</c:v>
                </c:pt>
                <c:pt idx="1658">
                  <c:v>208.83499899571649</c:v>
                </c:pt>
                <c:pt idx="1659">
                  <c:v>208.68804501852779</c:v>
                </c:pt>
                <c:pt idx="1660">
                  <c:v>208.54119965735461</c:v>
                </c:pt>
                <c:pt idx="1661">
                  <c:v>208.39446283190537</c:v>
                </c:pt>
                <c:pt idx="1662">
                  <c:v>208.24769137003577</c:v>
                </c:pt>
                <c:pt idx="1663">
                  <c:v>208.10102849511117</c:v>
                </c:pt>
                <c:pt idx="1664">
                  <c:v>207.95447412678317</c:v>
                </c:pt>
                <c:pt idx="1665">
                  <c:v>207.80802818476292</c:v>
                </c:pt>
                <c:pt idx="1666">
                  <c:v>207.66169058882093</c:v>
                </c:pt>
                <c:pt idx="1667">
                  <c:v>207.51546125878716</c:v>
                </c:pt>
                <c:pt idx="1668">
                  <c:v>207.36934011455088</c:v>
                </c:pt>
                <c:pt idx="1669">
                  <c:v>207.22318402433851</c:v>
                </c:pt>
                <c:pt idx="1670">
                  <c:v>207.07713617165348</c:v>
                </c:pt>
                <c:pt idx="1671">
                  <c:v>206.93119647632767</c:v>
                </c:pt>
                <c:pt idx="1672">
                  <c:v>206.78536485825239</c:v>
                </c:pt>
                <c:pt idx="1673">
                  <c:v>206.63964123737827</c:v>
                </c:pt>
                <c:pt idx="1674">
                  <c:v>206.49402553371527</c:v>
                </c:pt>
                <c:pt idx="1675">
                  <c:v>206.34837454814212</c:v>
                </c:pt>
                <c:pt idx="1676">
                  <c:v>206.20283153205892</c:v>
                </c:pt>
                <c:pt idx="1677">
                  <c:v>206.05739640541759</c:v>
                </c:pt>
                <c:pt idx="1678">
                  <c:v>205.9120690882294</c:v>
                </c:pt>
                <c:pt idx="1679">
                  <c:v>205.76684950056497</c:v>
                </c:pt>
                <c:pt idx="1680">
                  <c:v>205.62173756255419</c:v>
                </c:pt>
                <c:pt idx="1681">
                  <c:v>205.47673319438616</c:v>
                </c:pt>
                <c:pt idx="1682">
                  <c:v>205.33169323400827</c:v>
                </c:pt>
                <c:pt idx="1683">
                  <c:v>205.18676089626422</c:v>
                </c:pt>
                <c:pt idx="1684">
                  <c:v>205.04193610128445</c:v>
                </c:pt>
                <c:pt idx="1685">
                  <c:v>204.89721876925867</c:v>
                </c:pt>
                <c:pt idx="1686">
                  <c:v>204.75260882043591</c:v>
                </c:pt>
                <c:pt idx="1687">
                  <c:v>204.60810617512433</c:v>
                </c:pt>
                <c:pt idx="1688">
                  <c:v>204.46371075369129</c:v>
                </c:pt>
                <c:pt idx="1689">
                  <c:v>204.31927942950475</c:v>
                </c:pt>
                <c:pt idx="1690">
                  <c:v>204.17495538250157</c:v>
                </c:pt>
                <c:pt idx="1691">
                  <c:v>204.0307385329898</c:v>
                </c:pt>
                <c:pt idx="1692">
                  <c:v>203.88662880133674</c:v>
                </c:pt>
                <c:pt idx="1693">
                  <c:v>203.74262610796882</c:v>
                </c:pt>
                <c:pt idx="1694">
                  <c:v>203.59873037337158</c:v>
                </c:pt>
                <c:pt idx="1695">
                  <c:v>203.45494151808975</c:v>
                </c:pt>
                <c:pt idx="1696">
                  <c:v>203.31111644927532</c:v>
                </c:pt>
                <c:pt idx="1697">
                  <c:v>203.16739831359638</c:v>
                </c:pt>
                <c:pt idx="1698">
                  <c:v>203.02378703153764</c:v>
                </c:pt>
                <c:pt idx="1699">
                  <c:v>202.88028252364299</c:v>
                </c:pt>
                <c:pt idx="1700">
                  <c:v>202.7368847105154</c:v>
                </c:pt>
                <c:pt idx="1701">
                  <c:v>202.59359351281688</c:v>
                </c:pt>
                <c:pt idx="1702">
                  <c:v>202.45040885126852</c:v>
                </c:pt>
                <c:pt idx="1703">
                  <c:v>202.30718766518154</c:v>
                </c:pt>
                <c:pt idx="1704">
                  <c:v>202.16407306958163</c:v>
                </c:pt>
                <c:pt idx="1705">
                  <c:v>202.02106498512924</c:v>
                </c:pt>
                <c:pt idx="1706">
                  <c:v>201.87816333254392</c:v>
                </c:pt>
                <c:pt idx="1707">
                  <c:v>201.73536803260424</c:v>
                </c:pt>
                <c:pt idx="1708">
                  <c:v>201.59267900614779</c:v>
                </c:pt>
                <c:pt idx="1709">
                  <c:v>201.45009617407106</c:v>
                </c:pt>
                <c:pt idx="1710">
                  <c:v>201.30747650623107</c:v>
                </c:pt>
                <c:pt idx="1711">
                  <c:v>201.16496308762603</c:v>
                </c:pt>
                <c:pt idx="1712">
                  <c:v>201.02255583909124</c:v>
                </c:pt>
                <c:pt idx="1713">
                  <c:v>200.880254681521</c:v>
                </c:pt>
                <c:pt idx="1714">
                  <c:v>200.73805953586853</c:v>
                </c:pt>
                <c:pt idx="1715">
                  <c:v>200.59597032314602</c:v>
                </c:pt>
                <c:pt idx="1716">
                  <c:v>200.45398696442453</c:v>
                </c:pt>
                <c:pt idx="1717">
                  <c:v>200.31196645850463</c:v>
                </c:pt>
                <c:pt idx="1718">
                  <c:v>200.17005186196079</c:v>
                </c:pt>
                <c:pt idx="1719">
                  <c:v>200.02824309580222</c:v>
                </c:pt>
                <c:pt idx="1720">
                  <c:v>199.88654008109702</c:v>
                </c:pt>
                <c:pt idx="1721">
                  <c:v>199.74494273897218</c:v>
                </c:pt>
                <c:pt idx="1722">
                  <c:v>199.60345099061354</c:v>
                </c:pt>
                <c:pt idx="1723">
                  <c:v>199.46206475726578</c:v>
                </c:pt>
                <c:pt idx="1724">
                  <c:v>199.32064106508199</c:v>
                </c:pt>
                <c:pt idx="1725">
                  <c:v>199.17932294380549</c:v>
                </c:pt>
                <c:pt idx="1726">
                  <c:v>199.03811031461842</c:v>
                </c:pt>
                <c:pt idx="1727">
                  <c:v>198.89700309876176</c:v>
                </c:pt>
                <c:pt idx="1728">
                  <c:v>198.75600121753533</c:v>
                </c:pt>
                <c:pt idx="1729">
                  <c:v>198.61510459229774</c:v>
                </c:pt>
                <c:pt idx="1730">
                  <c:v>198.47431314446632</c:v>
                </c:pt>
                <c:pt idx="1731">
                  <c:v>198.33348392596673</c:v>
                </c:pt>
                <c:pt idx="1732">
                  <c:v>198.19275994129259</c:v>
                </c:pt>
                <c:pt idx="1733">
                  <c:v>198.05214111179808</c:v>
                </c:pt>
                <c:pt idx="1734">
                  <c:v>197.91162735889614</c:v>
                </c:pt>
                <c:pt idx="1735">
                  <c:v>197.7712186040585</c:v>
                </c:pt>
                <c:pt idx="1736">
                  <c:v>197.63091476881556</c:v>
                </c:pt>
                <c:pt idx="1737">
                  <c:v>197.49071577475641</c:v>
                </c:pt>
                <c:pt idx="1738">
                  <c:v>197.35047869801008</c:v>
                </c:pt>
                <c:pt idx="1739">
                  <c:v>197.21034651939121</c:v>
                </c:pt>
                <c:pt idx="1740">
                  <c:v>197.07031916042507</c:v>
                </c:pt>
                <c:pt idx="1741">
                  <c:v>196.93039654269563</c:v>
                </c:pt>
                <c:pt idx="1742">
                  <c:v>196.79057858784557</c:v>
                </c:pt>
                <c:pt idx="1743">
                  <c:v>196.65086521757621</c:v>
                </c:pt>
                <c:pt idx="1744">
                  <c:v>196.51125635364747</c:v>
                </c:pt>
                <c:pt idx="1745">
                  <c:v>196.37175191787779</c:v>
                </c:pt>
                <c:pt idx="1746">
                  <c:v>196.23220911593205</c:v>
                </c:pt>
                <c:pt idx="1747">
                  <c:v>196.09277079957198</c:v>
                </c:pt>
                <c:pt idx="1748">
                  <c:v>195.95343689055161</c:v>
                </c:pt>
                <c:pt idx="1749">
                  <c:v>195.8142073106836</c:v>
                </c:pt>
                <c:pt idx="1750">
                  <c:v>195.67508198183918</c:v>
                </c:pt>
                <c:pt idx="1751">
                  <c:v>195.53606082594808</c:v>
                </c:pt>
                <c:pt idx="1752">
                  <c:v>195.39714376499856</c:v>
                </c:pt>
                <c:pt idx="1753">
                  <c:v>195.2581880257367</c:v>
                </c:pt>
                <c:pt idx="1754">
                  <c:v>195.11933643936999</c:v>
                </c:pt>
                <c:pt idx="1755">
                  <c:v>194.9805889278216</c:v>
                </c:pt>
                <c:pt idx="1756">
                  <c:v>194.8419454130732</c:v>
                </c:pt>
                <c:pt idx="1757">
                  <c:v>194.70340581716502</c:v>
                </c:pt>
                <c:pt idx="1758">
                  <c:v>194.5649700621957</c:v>
                </c:pt>
                <c:pt idx="1759">
                  <c:v>194.42663807032233</c:v>
                </c:pt>
                <c:pt idx="1760">
                  <c:v>194.288267087836</c:v>
                </c:pt>
                <c:pt idx="1761">
                  <c:v>194.14999992692776</c:v>
                </c:pt>
                <c:pt idx="1762">
                  <c:v>194.01183650968889</c:v>
                </c:pt>
                <c:pt idx="1763">
                  <c:v>193.87377675826923</c:v>
                </c:pt>
                <c:pt idx="1764">
                  <c:v>193.73582059487703</c:v>
                </c:pt>
                <c:pt idx="1765">
                  <c:v>193.5979679417789</c:v>
                </c:pt>
                <c:pt idx="1766">
                  <c:v>193.46021872129987</c:v>
                </c:pt>
                <c:pt idx="1767">
                  <c:v>193.32243019775009</c:v>
                </c:pt>
                <c:pt idx="1768">
                  <c:v>193.18474516583154</c:v>
                </c:pt>
                <c:pt idx="1769">
                  <c:v>193.0471635478028</c:v>
                </c:pt>
                <c:pt idx="1770">
                  <c:v>192.90968526598087</c:v>
                </c:pt>
                <c:pt idx="1771">
                  <c:v>192.7723102427411</c:v>
                </c:pt>
                <c:pt idx="1772">
                  <c:v>192.6350384005172</c:v>
                </c:pt>
                <c:pt idx="1773">
                  <c:v>192.49786966180116</c:v>
                </c:pt>
                <c:pt idx="1774">
                  <c:v>192.36066130740642</c:v>
                </c:pt>
                <c:pt idx="1775">
                  <c:v>192.22355611606321</c:v>
                </c:pt>
                <c:pt idx="1776">
                  <c:v>192.08655401019644</c:v>
                </c:pt>
                <c:pt idx="1777">
                  <c:v>191.94965491228933</c:v>
                </c:pt>
                <c:pt idx="1778">
                  <c:v>191.81285874488347</c:v>
                </c:pt>
                <c:pt idx="1779">
                  <c:v>191.67616543057866</c:v>
                </c:pt>
                <c:pt idx="1780">
                  <c:v>191.53957489203299</c:v>
                </c:pt>
                <c:pt idx="1781">
                  <c:v>191.40308705196264</c:v>
                </c:pt>
                <c:pt idx="1782">
                  <c:v>191.26655931347378</c:v>
                </c:pt>
                <c:pt idx="1783">
                  <c:v>191.13013433349184</c:v>
                </c:pt>
                <c:pt idx="1784">
                  <c:v>190.99381203466535</c:v>
                </c:pt>
                <c:pt idx="1785">
                  <c:v>190.85759233970106</c:v>
                </c:pt>
                <c:pt idx="1786">
                  <c:v>190.72147517136392</c:v>
                </c:pt>
                <c:pt idx="1787">
                  <c:v>190.58546045247707</c:v>
                </c:pt>
                <c:pt idx="1788">
                  <c:v>190.44954810592174</c:v>
                </c:pt>
                <c:pt idx="1789">
                  <c:v>190.31359554829555</c:v>
                </c:pt>
                <c:pt idx="1790">
                  <c:v>190.17774542356662</c:v>
                </c:pt>
                <c:pt idx="1791">
                  <c:v>190.0419976545478</c:v>
                </c:pt>
                <c:pt idx="1792">
                  <c:v>189.9063521641101</c:v>
                </c:pt>
                <c:pt idx="1793">
                  <c:v>189.77080887518272</c:v>
                </c:pt>
                <c:pt idx="1794">
                  <c:v>189.63536771075292</c:v>
                </c:pt>
                <c:pt idx="1795">
                  <c:v>189.50002859386601</c:v>
                </c:pt>
                <c:pt idx="1796">
                  <c:v>189.36479144762532</c:v>
                </c:pt>
                <c:pt idx="1797">
                  <c:v>189.22951380805475</c:v>
                </c:pt>
                <c:pt idx="1798">
                  <c:v>189.09433820018577</c:v>
                </c:pt>
                <c:pt idx="1799">
                  <c:v>188.95926454705273</c:v>
                </c:pt>
                <c:pt idx="1800">
                  <c:v>188.82429277174799</c:v>
                </c:pt>
                <c:pt idx="1801">
                  <c:v>188.689422797422</c:v>
                </c:pt>
                <c:pt idx="1802">
                  <c:v>188.55465454728318</c:v>
                </c:pt>
                <c:pt idx="1803">
                  <c:v>188.41998794459786</c:v>
                </c:pt>
                <c:pt idx="1804">
                  <c:v>188.28528053591302</c:v>
                </c:pt>
                <c:pt idx="1805">
                  <c:v>188.15067483627385</c:v>
                </c:pt>
                <c:pt idx="1806">
                  <c:v>188.01617076887703</c:v>
                </c:pt>
                <c:pt idx="1807">
                  <c:v>187.88176825697721</c:v>
                </c:pt>
                <c:pt idx="1808">
                  <c:v>187.74746722388707</c:v>
                </c:pt>
                <c:pt idx="1809">
                  <c:v>187.61326759297717</c:v>
                </c:pt>
                <c:pt idx="1810">
                  <c:v>187.47916928767597</c:v>
                </c:pt>
                <c:pt idx="1811">
                  <c:v>187.34502986358873</c:v>
                </c:pt>
                <c:pt idx="1812">
                  <c:v>187.21099182724066</c:v>
                </c:pt>
                <c:pt idx="1813">
                  <c:v>187.0770551019898</c:v>
                </c:pt>
                <c:pt idx="1814">
                  <c:v>186.9432196112522</c:v>
                </c:pt>
                <c:pt idx="1815">
                  <c:v>186.80948527850182</c:v>
                </c:pt>
                <c:pt idx="1816">
                  <c:v>186.67585202727048</c:v>
                </c:pt>
                <c:pt idx="1817">
                  <c:v>186.5423197811478</c:v>
                </c:pt>
                <c:pt idx="1818">
                  <c:v>186.40888846378118</c:v>
                </c:pt>
                <c:pt idx="1819">
                  <c:v>186.27541574603794</c:v>
                </c:pt>
                <c:pt idx="1820">
                  <c:v>186.14204401967368</c:v>
                </c:pt>
                <c:pt idx="1821">
                  <c:v>186.00877320826481</c:v>
                </c:pt>
                <c:pt idx="1822">
                  <c:v>185.87560323544557</c:v>
                </c:pt>
                <c:pt idx="1823">
                  <c:v>185.74253402490803</c:v>
                </c:pt>
                <c:pt idx="1824">
                  <c:v>185.609565500402</c:v>
                </c:pt>
                <c:pt idx="1825">
                  <c:v>185.47669758573505</c:v>
                </c:pt>
                <c:pt idx="1826">
                  <c:v>185.34378795792634</c:v>
                </c:pt>
                <c:pt idx="1827">
                  <c:v>185.21097900312051</c:v>
                </c:pt>
                <c:pt idx="1828">
                  <c:v>185.07827064505338</c:v>
                </c:pt>
                <c:pt idx="1829">
                  <c:v>184.9456628075186</c:v>
                </c:pt>
                <c:pt idx="1830">
                  <c:v>184.81315541436754</c:v>
                </c:pt>
                <c:pt idx="1831">
                  <c:v>184.68074838950926</c:v>
                </c:pt>
                <c:pt idx="1832">
                  <c:v>184.54844165691054</c:v>
                </c:pt>
                <c:pt idx="1833">
                  <c:v>184.41623514059572</c:v>
                </c:pt>
                <c:pt idx="1834">
                  <c:v>184.28398663009932</c:v>
                </c:pt>
                <c:pt idx="1835">
                  <c:v>184.15183839954483</c:v>
                </c:pt>
                <c:pt idx="1836">
                  <c:v>184.01979037288427</c:v>
                </c:pt>
                <c:pt idx="1837">
                  <c:v>183.88784247412732</c:v>
                </c:pt>
                <c:pt idx="1838">
                  <c:v>183.75599462734135</c:v>
                </c:pt>
                <c:pt idx="1839">
                  <c:v>183.6242467566513</c:v>
                </c:pt>
                <c:pt idx="1840">
                  <c:v>183.49259878623971</c:v>
                </c:pt>
                <c:pt idx="1841">
                  <c:v>183.36090850892711</c:v>
                </c:pt>
                <c:pt idx="1842">
                  <c:v>183.22931819609448</c:v>
                </c:pt>
                <c:pt idx="1843">
                  <c:v>183.09782777185129</c:v>
                </c:pt>
                <c:pt idx="1844">
                  <c:v>182.96643716036462</c:v>
                </c:pt>
                <c:pt idx="1845">
                  <c:v>182.8351462858592</c:v>
                </c:pt>
                <c:pt idx="1846">
                  <c:v>182.70395507261722</c:v>
                </c:pt>
                <c:pt idx="1847">
                  <c:v>182.57286344497842</c:v>
                </c:pt>
                <c:pt idx="1848">
                  <c:v>182.44187132734004</c:v>
                </c:pt>
                <c:pt idx="1849">
                  <c:v>182.3108366223376</c:v>
                </c:pt>
                <c:pt idx="1850">
                  <c:v>182.17990149203303</c:v>
                </c:pt>
                <c:pt idx="1851">
                  <c:v>182.04906586074978</c:v>
                </c:pt>
                <c:pt idx="1852">
                  <c:v>181.91832965286892</c:v>
                </c:pt>
                <c:pt idx="1853">
                  <c:v>181.78769279282898</c:v>
                </c:pt>
                <c:pt idx="1854">
                  <c:v>181.65715520512592</c:v>
                </c:pt>
                <c:pt idx="1855">
                  <c:v>181.52671681431312</c:v>
                </c:pt>
                <c:pt idx="1856">
                  <c:v>181.39637754500129</c:v>
                </c:pt>
                <c:pt idx="1857">
                  <c:v>181.26599540826663</c:v>
                </c:pt>
                <c:pt idx="1858">
                  <c:v>181.135712458227</c:v>
                </c:pt>
                <c:pt idx="1859">
                  <c:v>181.00552861941881</c:v>
                </c:pt>
                <c:pt idx="1860">
                  <c:v>180.87544381643588</c:v>
                </c:pt>
                <c:pt idx="1861">
                  <c:v>180.7454579739294</c:v>
                </c:pt>
                <c:pt idx="1862">
                  <c:v>180.61557101660796</c:v>
                </c:pt>
                <c:pt idx="1863">
                  <c:v>180.4857828692374</c:v>
                </c:pt>
                <c:pt idx="1864">
                  <c:v>180.35595154195516</c:v>
                </c:pt>
                <c:pt idx="1865">
                  <c:v>180.22621909036516</c:v>
                </c:pt>
                <c:pt idx="1866">
                  <c:v>180.09658543915819</c:v>
                </c:pt>
                <c:pt idx="1867">
                  <c:v>179.96705051308246</c:v>
                </c:pt>
                <c:pt idx="1868">
                  <c:v>179.83761423694347</c:v>
                </c:pt>
                <c:pt idx="1869">
                  <c:v>179.70827653560406</c:v>
                </c:pt>
                <c:pt idx="1870">
                  <c:v>179.57903733398427</c:v>
                </c:pt>
                <c:pt idx="1871">
                  <c:v>179.44989655706138</c:v>
                </c:pt>
                <c:pt idx="1872">
                  <c:v>179.32071232078147</c:v>
                </c:pt>
                <c:pt idx="1873">
                  <c:v>179.19162657543814</c:v>
                </c:pt>
                <c:pt idx="1874">
                  <c:v>179.06263924593296</c:v>
                </c:pt>
                <c:pt idx="1875">
                  <c:v>178.93375025722477</c:v>
                </c:pt>
                <c:pt idx="1876">
                  <c:v>178.80495953432967</c:v>
                </c:pt>
                <c:pt idx="1877">
                  <c:v>178.67626700232091</c:v>
                </c:pt>
                <c:pt idx="1878">
                  <c:v>178.54767258632893</c:v>
                </c:pt>
                <c:pt idx="1879">
                  <c:v>178.41917621154124</c:v>
                </c:pt>
                <c:pt idx="1880">
                  <c:v>178.29063609837311</c:v>
                </c:pt>
                <c:pt idx="1881">
                  <c:v>178.162194093148</c:v>
                </c:pt>
                <c:pt idx="1882">
                  <c:v>178.03385012097709</c:v>
                </c:pt>
                <c:pt idx="1883">
                  <c:v>177.90560410702872</c:v>
                </c:pt>
                <c:pt idx="1884">
                  <c:v>177.77745597652842</c:v>
                </c:pt>
                <c:pt idx="1885">
                  <c:v>177.64940565475874</c:v>
                </c:pt>
                <c:pt idx="1886">
                  <c:v>177.52145306705933</c:v>
                </c:pt>
                <c:pt idx="1887">
                  <c:v>177.39359813882683</c:v>
                </c:pt>
                <c:pt idx="1888">
                  <c:v>177.26569919361791</c:v>
                </c:pt>
                <c:pt idx="1889">
                  <c:v>177.13789797511433</c:v>
                </c:pt>
                <c:pt idx="1890">
                  <c:v>177.01019440863573</c:v>
                </c:pt>
                <c:pt idx="1891">
                  <c:v>176.88258841955886</c:v>
                </c:pt>
                <c:pt idx="1892">
                  <c:v>176.75507993331746</c:v>
                </c:pt>
                <c:pt idx="1893">
                  <c:v>176.62766887540232</c:v>
                </c:pt>
                <c:pt idx="1894">
                  <c:v>176.50035517136115</c:v>
                </c:pt>
                <c:pt idx="1895">
                  <c:v>176.37313874679856</c:v>
                </c:pt>
                <c:pt idx="1896">
                  <c:v>176.24587802709635</c:v>
                </c:pt>
                <c:pt idx="1897">
                  <c:v>176.11871465461155</c:v>
                </c:pt>
                <c:pt idx="1898">
                  <c:v>175.99164855487112</c:v>
                </c:pt>
                <c:pt idx="1899">
                  <c:v>175.86467965345901</c:v>
                </c:pt>
                <c:pt idx="1900">
                  <c:v>175.73780787601612</c:v>
                </c:pt>
                <c:pt idx="1901">
                  <c:v>175.61103314824027</c:v>
                </c:pt>
                <c:pt idx="1902">
                  <c:v>175.48435539588613</c:v>
                </c:pt>
                <c:pt idx="1903">
                  <c:v>175.35763303655327</c:v>
                </c:pt>
                <c:pt idx="1904">
                  <c:v>175.2310077209342</c:v>
                </c:pt>
                <c:pt idx="1905">
                  <c:v>175.10447937470519</c:v>
                </c:pt>
                <c:pt idx="1906">
                  <c:v>174.97804792359943</c:v>
                </c:pt>
                <c:pt idx="1907">
                  <c:v>174.85171329340704</c:v>
                </c:pt>
                <c:pt idx="1908">
                  <c:v>174.72547540997499</c:v>
                </c:pt>
                <c:pt idx="1909">
                  <c:v>174.59933419920702</c:v>
                </c:pt>
                <c:pt idx="1910">
                  <c:v>174.47328958706368</c:v>
                </c:pt>
                <c:pt idx="1911">
                  <c:v>174.34720009044725</c:v>
                </c:pt>
                <c:pt idx="1912">
                  <c:v>174.22120726124967</c:v>
                </c:pt>
                <c:pt idx="1913">
                  <c:v>174.09531102535243</c:v>
                </c:pt>
                <c:pt idx="1914">
                  <c:v>173.96951130869382</c:v>
                </c:pt>
                <c:pt idx="1915">
                  <c:v>173.84380803726899</c:v>
                </c:pt>
                <c:pt idx="1916">
                  <c:v>173.7182011371298</c:v>
                </c:pt>
                <c:pt idx="1917">
                  <c:v>173.59269053438484</c:v>
                </c:pt>
                <c:pt idx="1918">
                  <c:v>173.46727615519939</c:v>
                </c:pt>
                <c:pt idx="1919">
                  <c:v>173.34181661449495</c:v>
                </c:pt>
                <c:pt idx="1920">
                  <c:v>173.21645336664704</c:v>
                </c:pt>
                <c:pt idx="1921">
                  <c:v>173.09118633774122</c:v>
                </c:pt>
                <c:pt idx="1922">
                  <c:v>172.96601545391979</c:v>
                </c:pt>
                <c:pt idx="1923">
                  <c:v>172.84094064138174</c:v>
                </c:pt>
                <c:pt idx="1924">
                  <c:v>172.71596182638274</c:v>
                </c:pt>
                <c:pt idx="1925">
                  <c:v>172.59107893523506</c:v>
                </c:pt>
                <c:pt idx="1926">
                  <c:v>172.4662918943076</c:v>
                </c:pt>
                <c:pt idx="1927">
                  <c:v>172.3414594152685</c:v>
                </c:pt>
                <c:pt idx="1928">
                  <c:v>172.21672285625013</c:v>
                </c:pt>
                <c:pt idx="1929">
                  <c:v>172.09208214354101</c:v>
                </c:pt>
                <c:pt idx="1930">
                  <c:v>171.96753720348622</c:v>
                </c:pt>
                <c:pt idx="1931">
                  <c:v>171.84308796248754</c:v>
                </c:pt>
                <c:pt idx="1932">
                  <c:v>171.71873434700331</c:v>
                </c:pt>
                <c:pt idx="1933">
                  <c:v>171.59447628354835</c:v>
                </c:pt>
                <c:pt idx="1934">
                  <c:v>171.47031369869401</c:v>
                </c:pt>
                <c:pt idx="1935">
                  <c:v>171.34610539959334</c:v>
                </c:pt>
                <c:pt idx="1936">
                  <c:v>171.22199264939803</c:v>
                </c:pt>
                <c:pt idx="1937">
                  <c:v>171.09797537459835</c:v>
                </c:pt>
                <c:pt idx="1938">
                  <c:v>170.97405350174111</c:v>
                </c:pt>
                <c:pt idx="1939">
                  <c:v>170.8502269574297</c:v>
                </c:pt>
                <c:pt idx="1940">
                  <c:v>170.72649566832396</c:v>
                </c:pt>
                <c:pt idx="1941">
                  <c:v>170.60285956114021</c:v>
                </c:pt>
                <c:pt idx="1942">
                  <c:v>170.47931856265109</c:v>
                </c:pt>
                <c:pt idx="1943">
                  <c:v>170.35573157424352</c:v>
                </c:pt>
                <c:pt idx="1944">
                  <c:v>170.23223976534021</c:v>
                </c:pt>
                <c:pt idx="1945">
                  <c:v>170.10884306263208</c:v>
                </c:pt>
                <c:pt idx="1946">
                  <c:v>169.98554139286657</c:v>
                </c:pt>
                <c:pt idx="1947">
                  <c:v>169.86233468284752</c:v>
                </c:pt>
                <c:pt idx="1948">
                  <c:v>169.73922285943516</c:v>
                </c:pt>
                <c:pt idx="1949">
                  <c:v>169.61620584954611</c:v>
                </c:pt>
                <c:pt idx="1950">
                  <c:v>169.49328358015325</c:v>
                </c:pt>
                <c:pt idx="1951">
                  <c:v>169.37031504563677</c:v>
                </c:pt>
                <c:pt idx="1952">
                  <c:v>169.24744132293168</c:v>
                </c:pt>
                <c:pt idx="1953">
                  <c:v>169.12466233892843</c:v>
                </c:pt>
                <c:pt idx="1954">
                  <c:v>169.00197802057389</c:v>
                </c:pt>
                <c:pt idx="1955">
                  <c:v>168.87938829487126</c:v>
                </c:pt>
                <c:pt idx="1956">
                  <c:v>168.75689308888008</c:v>
                </c:pt>
                <c:pt idx="1957">
                  <c:v>168.63449232971607</c:v>
                </c:pt>
                <c:pt idx="1958">
                  <c:v>168.51218594455125</c:v>
                </c:pt>
                <c:pt idx="1959">
                  <c:v>168.38997386061376</c:v>
                </c:pt>
                <c:pt idx="1960">
                  <c:v>168.26771527269509</c:v>
                </c:pt>
                <c:pt idx="1961">
                  <c:v>168.14555105776984</c:v>
                </c:pt>
                <c:pt idx="1962">
                  <c:v>168.02348114298314</c:v>
                </c:pt>
                <c:pt idx="1963">
                  <c:v>167.90150545553638</c:v>
                </c:pt>
                <c:pt idx="1964">
                  <c:v>167.77962392268714</c:v>
                </c:pt>
                <c:pt idx="1965">
                  <c:v>167.65783647174919</c:v>
                </c:pt>
                <c:pt idx="1966">
                  <c:v>167.5361430300924</c:v>
                </c:pt>
                <c:pt idx="1967">
                  <c:v>167.41454352514276</c:v>
                </c:pt>
                <c:pt idx="1968">
                  <c:v>167.29289724216505</c:v>
                </c:pt>
                <c:pt idx="1969">
                  <c:v>167.17134496816718</c:v>
                </c:pt>
                <c:pt idx="1970">
                  <c:v>167.04988663049136</c:v>
                </c:pt>
                <c:pt idx="1971">
                  <c:v>166.92852215653599</c:v>
                </c:pt>
                <c:pt idx="1972">
                  <c:v>166.80725147375566</c:v>
                </c:pt>
                <c:pt idx="1973">
                  <c:v>166.68607450966095</c:v>
                </c:pt>
                <c:pt idx="1974">
                  <c:v>166.56499119181856</c:v>
                </c:pt>
                <c:pt idx="1975">
                  <c:v>166.44400144785115</c:v>
                </c:pt>
                <c:pt idx="1976">
                  <c:v>166.32296465228802</c:v>
                </c:pt>
                <c:pt idx="1977">
                  <c:v>166.2020215033798</c:v>
                </c:pt>
                <c:pt idx="1978">
                  <c:v>166.08117192866473</c:v>
                </c:pt>
                <c:pt idx="1979">
                  <c:v>165.96041585573718</c:v>
                </c:pt>
                <c:pt idx="1980">
                  <c:v>165.8397532122475</c:v>
                </c:pt>
                <c:pt idx="1981">
                  <c:v>165.71918392590209</c:v>
                </c:pt>
                <c:pt idx="1982">
                  <c:v>165.59870792446324</c:v>
                </c:pt>
                <c:pt idx="1983">
                  <c:v>165.4783251357492</c:v>
                </c:pt>
                <c:pt idx="1984">
                  <c:v>165.35789502235482</c:v>
                </c:pt>
                <c:pt idx="1985">
                  <c:v>165.23755819497316</c:v>
                </c:pt>
                <c:pt idx="1986">
                  <c:v>165.11731458133738</c:v>
                </c:pt>
                <c:pt idx="1987">
                  <c:v>164.99716410923659</c:v>
                </c:pt>
                <c:pt idx="1988">
                  <c:v>164.87710670651589</c:v>
                </c:pt>
                <c:pt idx="1989">
                  <c:v>164.75714230107624</c:v>
                </c:pt>
                <c:pt idx="1990">
                  <c:v>164.63727082087456</c:v>
                </c:pt>
                <c:pt idx="1991">
                  <c:v>164.51749219392352</c:v>
                </c:pt>
                <c:pt idx="1992">
                  <c:v>164.39780634829157</c:v>
                </c:pt>
                <c:pt idx="1993">
                  <c:v>164.27807294224394</c:v>
                </c:pt>
                <c:pt idx="1994">
                  <c:v>164.15843239125488</c:v>
                </c:pt>
                <c:pt idx="1995">
                  <c:v>164.03888462330713</c:v>
                </c:pt>
                <c:pt idx="1996">
                  <c:v>163.91942956643931</c:v>
                </c:pt>
                <c:pt idx="1997">
                  <c:v>163.80006714874585</c:v>
                </c:pt>
                <c:pt idx="1998">
                  <c:v>163.680797298377</c:v>
                </c:pt>
                <c:pt idx="1999">
                  <c:v>163.56161994353869</c:v>
                </c:pt>
                <c:pt idx="2000">
                  <c:v>163.44253501249261</c:v>
                </c:pt>
                <c:pt idx="2001">
                  <c:v>163.32340224913449</c:v>
                </c:pt>
                <c:pt idx="2002">
                  <c:v>163.20436198381705</c:v>
                </c:pt>
                <c:pt idx="2003">
                  <c:v>163.08541414471551</c:v>
                </c:pt>
                <c:pt idx="2004">
                  <c:v>162.96655866006091</c:v>
                </c:pt>
                <c:pt idx="2005">
                  <c:v>162.84779545814001</c:v>
                </c:pt>
                <c:pt idx="2006">
                  <c:v>162.72912446729526</c:v>
                </c:pt>
                <c:pt idx="2007">
                  <c:v>162.61054561592482</c:v>
                </c:pt>
                <c:pt idx="2008">
                  <c:v>162.4920588324824</c:v>
                </c:pt>
                <c:pt idx="2009">
                  <c:v>162.3735239453253</c:v>
                </c:pt>
                <c:pt idx="2010">
                  <c:v>162.25508120085439</c:v>
                </c:pt>
                <c:pt idx="2011">
                  <c:v>162.1367305274363</c:v>
                </c:pt>
                <c:pt idx="2012">
                  <c:v>162.01847185349334</c:v>
                </c:pt>
                <c:pt idx="2013">
                  <c:v>161.90030510750347</c:v>
                </c:pt>
                <c:pt idx="2014">
                  <c:v>161.78223021800031</c:v>
                </c:pt>
                <c:pt idx="2015">
                  <c:v>161.66424711357303</c:v>
                </c:pt>
                <c:pt idx="2016">
                  <c:v>161.54635572286631</c:v>
                </c:pt>
                <c:pt idx="2017">
                  <c:v>161.42855597458035</c:v>
                </c:pt>
                <c:pt idx="2018">
                  <c:v>161.31070788927155</c:v>
                </c:pt>
                <c:pt idx="2019">
                  <c:v>161.19295152159361</c:v>
                </c:pt>
                <c:pt idx="2020">
                  <c:v>161.07528680015898</c:v>
                </c:pt>
                <c:pt idx="2021">
                  <c:v>160.95771365363564</c:v>
                </c:pt>
                <c:pt idx="2022">
                  <c:v>160.84023201074717</c:v>
                </c:pt>
                <c:pt idx="2023">
                  <c:v>160.72284180027259</c:v>
                </c:pt>
                <c:pt idx="2024">
                  <c:v>160.6055429510464</c:v>
                </c:pt>
                <c:pt idx="2025">
                  <c:v>160.48833539195849</c:v>
                </c:pt>
                <c:pt idx="2026">
                  <c:v>160.37107922565292</c:v>
                </c:pt>
                <c:pt idx="2027">
                  <c:v>160.25391442520646</c:v>
                </c:pt>
                <c:pt idx="2028">
                  <c:v>160.13684091942059</c:v>
                </c:pt>
                <c:pt idx="2029">
                  <c:v>160.01985863715223</c:v>
                </c:pt>
                <c:pt idx="2030">
                  <c:v>159.90296750731375</c:v>
                </c:pt>
                <c:pt idx="2031">
                  <c:v>159.78616745887297</c:v>
                </c:pt>
                <c:pt idx="2032">
                  <c:v>159.66945842085303</c:v>
                </c:pt>
                <c:pt idx="2033">
                  <c:v>159.55284032233243</c:v>
                </c:pt>
                <c:pt idx="2034">
                  <c:v>159.43631309244495</c:v>
                </c:pt>
                <c:pt idx="2035">
                  <c:v>159.3197370237267</c:v>
                </c:pt>
                <c:pt idx="2036">
                  <c:v>159.20325189981455</c:v>
                </c:pt>
                <c:pt idx="2037">
                  <c:v>159.08685764975314</c:v>
                </c:pt>
                <c:pt idx="2038">
                  <c:v>158.97055420264255</c:v>
                </c:pt>
                <c:pt idx="2039">
                  <c:v>158.85434148763812</c:v>
                </c:pt>
                <c:pt idx="2040">
                  <c:v>158.73821943395058</c:v>
                </c:pt>
                <c:pt idx="2041">
                  <c:v>158.6221879708458</c:v>
                </c:pt>
                <c:pt idx="2042">
                  <c:v>158.50624702764492</c:v>
                </c:pt>
                <c:pt idx="2043">
                  <c:v>158.39039653372419</c:v>
                </c:pt>
                <c:pt idx="2044">
                  <c:v>158.27449697030156</c:v>
                </c:pt>
                <c:pt idx="2045">
                  <c:v>158.15868793278406</c:v>
                </c:pt>
                <c:pt idx="2046">
                  <c:v>158.04296935045824</c:v>
                </c:pt>
                <c:pt idx="2047">
                  <c:v>157.92734115266589</c:v>
                </c:pt>
                <c:pt idx="2048">
                  <c:v>157.81180326880403</c:v>
                </c:pt>
                <c:pt idx="2049">
                  <c:v>157.6963556283248</c:v>
                </c:pt>
                <c:pt idx="2050">
                  <c:v>157.5809981607355</c:v>
                </c:pt>
                <c:pt idx="2051">
                  <c:v>157.46573079559849</c:v>
                </c:pt>
                <c:pt idx="2052">
                  <c:v>157.35041409270241</c:v>
                </c:pt>
                <c:pt idx="2053">
                  <c:v>157.23518756939575</c:v>
                </c:pt>
                <c:pt idx="2054">
                  <c:v>157.12005115515043</c:v>
                </c:pt>
                <c:pt idx="2055">
                  <c:v>157.00500477949359</c:v>
                </c:pt>
                <c:pt idx="2056">
                  <c:v>156.89004837200744</c:v>
                </c:pt>
                <c:pt idx="2057">
                  <c:v>156.7751818623293</c:v>
                </c:pt>
                <c:pt idx="2058">
                  <c:v>156.66040518015151</c:v>
                </c:pt>
                <c:pt idx="2059">
                  <c:v>156.54571825522146</c:v>
                </c:pt>
                <c:pt idx="2060">
                  <c:v>156.43112101734144</c:v>
                </c:pt>
                <c:pt idx="2061">
                  <c:v>156.31647421274266</c:v>
                </c:pt>
                <c:pt idx="2062">
                  <c:v>156.20191717278325</c:v>
                </c:pt>
                <c:pt idx="2063">
                  <c:v>156.08744982717445</c:v>
                </c:pt>
                <c:pt idx="2064">
                  <c:v>155.97307210568255</c:v>
                </c:pt>
                <c:pt idx="2065">
                  <c:v>155.85878393812885</c:v>
                </c:pt>
                <c:pt idx="2066">
                  <c:v>155.74458525438962</c:v>
                </c:pt>
                <c:pt idx="2067">
                  <c:v>155.63047598439601</c:v>
                </c:pt>
                <c:pt idx="2068">
                  <c:v>155.51645605813414</c:v>
                </c:pt>
                <c:pt idx="2069">
                  <c:v>155.40252540564487</c:v>
                </c:pt>
                <c:pt idx="2070">
                  <c:v>155.28854495842603</c:v>
                </c:pt>
                <c:pt idx="2071">
                  <c:v>155.17465386302126</c:v>
                </c:pt>
                <c:pt idx="2072">
                  <c:v>155.06085204937975</c:v>
                </c:pt>
                <c:pt idx="2073">
                  <c:v>154.94713944750558</c:v>
                </c:pt>
                <c:pt idx="2074">
                  <c:v>154.83351598745776</c:v>
                </c:pt>
                <c:pt idx="2075">
                  <c:v>154.71998159935015</c:v>
                </c:pt>
                <c:pt idx="2076">
                  <c:v>154.6065362133514</c:v>
                </c:pt>
                <c:pt idx="2077">
                  <c:v>154.49317975968492</c:v>
                </c:pt>
                <c:pt idx="2078">
                  <c:v>154.37977324499073</c:v>
                </c:pt>
                <c:pt idx="2079">
                  <c:v>154.26645574118385</c:v>
                </c:pt>
                <c:pt idx="2080">
                  <c:v>154.15322717839524</c:v>
                </c:pt>
                <c:pt idx="2081">
                  <c:v>154.04008748681076</c:v>
                </c:pt>
                <c:pt idx="2082">
                  <c:v>153.92703659667103</c:v>
                </c:pt>
                <c:pt idx="2083">
                  <c:v>153.81407443827149</c:v>
                </c:pt>
                <c:pt idx="2084">
                  <c:v>153.70120094196224</c:v>
                </c:pt>
                <c:pt idx="2085">
                  <c:v>153.58841603814813</c:v>
                </c:pt>
                <c:pt idx="2086">
                  <c:v>153.47571965728861</c:v>
                </c:pt>
                <c:pt idx="2087">
                  <c:v>153.36297298911629</c:v>
                </c:pt>
                <c:pt idx="2088">
                  <c:v>153.25031492290594</c:v>
                </c:pt>
                <c:pt idx="2089">
                  <c:v>153.13774538902393</c:v>
                </c:pt>
                <c:pt idx="2090">
                  <c:v>153.02526431789141</c:v>
                </c:pt>
                <c:pt idx="2091">
                  <c:v>152.91287163998416</c:v>
                </c:pt>
                <c:pt idx="2092">
                  <c:v>152.80056728583267</c:v>
                </c:pt>
                <c:pt idx="2093">
                  <c:v>152.688351186022</c:v>
                </c:pt>
                <c:pt idx="2094">
                  <c:v>152.57622327119179</c:v>
                </c:pt>
                <c:pt idx="2095">
                  <c:v>152.46418347203621</c:v>
                </c:pt>
                <c:pt idx="2096">
                  <c:v>152.3520931602375</c:v>
                </c:pt>
                <c:pt idx="2097">
                  <c:v>152.24009104357305</c:v>
                </c:pt>
                <c:pt idx="2098">
                  <c:v>152.12817705264328</c:v>
                </c:pt>
                <c:pt idx="2099">
                  <c:v>152.01635111810327</c:v>
                </c:pt>
                <c:pt idx="2100">
                  <c:v>151.90461317066266</c:v>
                </c:pt>
                <c:pt idx="2101">
                  <c:v>151.79296314108558</c:v>
                </c:pt>
                <c:pt idx="2102">
                  <c:v>151.68140096019073</c:v>
                </c:pt>
                <c:pt idx="2103">
                  <c:v>151.56992655885119</c:v>
                </c:pt>
                <c:pt idx="2104">
                  <c:v>151.45853986799449</c:v>
                </c:pt>
                <c:pt idx="2105">
                  <c:v>151.34710244012055</c:v>
                </c:pt>
                <c:pt idx="2106">
                  <c:v>151.23575280264129</c:v>
                </c:pt>
                <c:pt idx="2107">
                  <c:v>151.12449088638982</c:v>
                </c:pt>
                <c:pt idx="2108">
                  <c:v>151.0133166222538</c:v>
                </c:pt>
                <c:pt idx="2109">
                  <c:v>150.90222994117531</c:v>
                </c:pt>
                <c:pt idx="2110">
                  <c:v>150.79123077415088</c:v>
                </c:pt>
                <c:pt idx="2111">
                  <c:v>150.68031905223143</c:v>
                </c:pt>
                <c:pt idx="2112">
                  <c:v>150.56949470652216</c:v>
                </c:pt>
                <c:pt idx="2113">
                  <c:v>150.45875766818264</c:v>
                </c:pt>
                <c:pt idx="2114">
                  <c:v>150.34796966940937</c:v>
                </c:pt>
                <c:pt idx="2115">
                  <c:v>150.23726905836978</c:v>
                </c:pt>
                <c:pt idx="2116">
                  <c:v>150.12665576612835</c:v>
                </c:pt>
                <c:pt idx="2117">
                  <c:v>150.01612972380397</c:v>
                </c:pt>
                <c:pt idx="2118">
                  <c:v>149.90569086256988</c:v>
                </c:pt>
                <c:pt idx="2119">
                  <c:v>149.7953391136536</c:v>
                </c:pt>
                <c:pt idx="2120">
                  <c:v>149.68507440833693</c:v>
                </c:pt>
                <c:pt idx="2121">
                  <c:v>149.57489667795591</c:v>
                </c:pt>
                <c:pt idx="2122">
                  <c:v>149.46480585390069</c:v>
                </c:pt>
                <c:pt idx="2123">
                  <c:v>149.35466384695408</c:v>
                </c:pt>
                <c:pt idx="2124">
                  <c:v>149.24460882714934</c:v>
                </c:pt>
                <c:pt idx="2125">
                  <c:v>149.13464072578094</c:v>
                </c:pt>
                <c:pt idx="2126">
                  <c:v>149.02475947419768</c:v>
                </c:pt>
                <c:pt idx="2127">
                  <c:v>148.91496500380256</c:v>
                </c:pt>
                <c:pt idx="2128">
                  <c:v>148.8052572460528</c:v>
                </c:pt>
                <c:pt idx="2129">
                  <c:v>148.69563613245975</c:v>
                </c:pt>
                <c:pt idx="2130">
                  <c:v>148.58610159458888</c:v>
                </c:pt>
                <c:pt idx="2131">
                  <c:v>148.47665356405972</c:v>
                </c:pt>
                <c:pt idx="2132">
                  <c:v>148.36715412914148</c:v>
                </c:pt>
                <c:pt idx="2133">
                  <c:v>148.257741282833</c:v>
                </c:pt>
                <c:pt idx="2134">
                  <c:v>148.14841495665743</c:v>
                </c:pt>
                <c:pt idx="2135">
                  <c:v>148.03917508219217</c:v>
                </c:pt>
                <c:pt idx="2136">
                  <c:v>147.93002159106865</c:v>
                </c:pt>
                <c:pt idx="2137">
                  <c:v>147.82095441497239</c:v>
                </c:pt>
                <c:pt idx="2138">
                  <c:v>147.711973485643</c:v>
                </c:pt>
                <c:pt idx="2139">
                  <c:v>147.60307873487403</c:v>
                </c:pt>
                <c:pt idx="2140">
                  <c:v>147.49427009451304</c:v>
                </c:pt>
                <c:pt idx="2141">
                  <c:v>147.38540982922629</c:v>
                </c:pt>
                <c:pt idx="2142">
                  <c:v>147.27663575606755</c:v>
                </c:pt>
                <c:pt idx="2143">
                  <c:v>147.16794780678731</c:v>
                </c:pt>
                <c:pt idx="2144">
                  <c:v>147.05934591319016</c:v>
                </c:pt>
                <c:pt idx="2145">
                  <c:v>146.95083000713467</c:v>
                </c:pt>
                <c:pt idx="2146">
                  <c:v>146.8424000205334</c:v>
                </c:pt>
                <c:pt idx="2147">
                  <c:v>146.7340558853528</c:v>
                </c:pt>
                <c:pt idx="2148">
                  <c:v>146.62579753361325</c:v>
                </c:pt>
                <c:pt idx="2149">
                  <c:v>146.51762489738894</c:v>
                </c:pt>
                <c:pt idx="2150">
                  <c:v>146.40953790880783</c:v>
                </c:pt>
                <c:pt idx="2151">
                  <c:v>146.30139911676986</c:v>
                </c:pt>
                <c:pt idx="2152">
                  <c:v>146.19334605448205</c:v>
                </c:pt>
                <c:pt idx="2153">
                  <c:v>146.0853786539748</c:v>
                </c:pt>
                <c:pt idx="2154">
                  <c:v>145.97749684733242</c:v>
                </c:pt>
                <c:pt idx="2155">
                  <c:v>145.86970056669304</c:v>
                </c:pt>
                <c:pt idx="2156">
                  <c:v>145.76198974424867</c:v>
                </c:pt>
                <c:pt idx="2157">
                  <c:v>145.65436431224501</c:v>
                </c:pt>
                <c:pt idx="2158">
                  <c:v>145.54682420298155</c:v>
                </c:pt>
                <c:pt idx="2159">
                  <c:v>145.43936934881148</c:v>
                </c:pt>
                <c:pt idx="2160">
                  <c:v>145.33186247274563</c:v>
                </c:pt>
                <c:pt idx="2161">
                  <c:v>145.22444093433162</c:v>
                </c:pt>
                <c:pt idx="2162">
                  <c:v>145.11710466582437</c:v>
                </c:pt>
                <c:pt idx="2163">
                  <c:v>145.00985359953259</c:v>
                </c:pt>
                <c:pt idx="2164">
                  <c:v>144.9026876678187</c:v>
                </c:pt>
                <c:pt idx="2165">
                  <c:v>144.79560680309885</c:v>
                </c:pt>
                <c:pt idx="2166">
                  <c:v>144.68861093784287</c:v>
                </c:pt>
                <c:pt idx="2167">
                  <c:v>144.58170000457415</c:v>
                </c:pt>
                <c:pt idx="2168">
                  <c:v>144.47487393586971</c:v>
                </c:pt>
                <c:pt idx="2169">
                  <c:v>144.36799562779328</c:v>
                </c:pt>
                <c:pt idx="2170">
                  <c:v>144.26120226729114</c:v>
                </c:pt>
                <c:pt idx="2171">
                  <c:v>144.15449378684141</c:v>
                </c:pt>
                <c:pt idx="2172">
                  <c:v>144.04787011897585</c:v>
                </c:pt>
                <c:pt idx="2173">
                  <c:v>143.94133119627986</c:v>
                </c:pt>
                <c:pt idx="2174">
                  <c:v>143.83487695139243</c:v>
                </c:pt>
                <c:pt idx="2175">
                  <c:v>143.72850731700615</c:v>
                </c:pt>
                <c:pt idx="2176">
                  <c:v>143.62222222586706</c:v>
                </c:pt>
                <c:pt idx="2177">
                  <c:v>143.51602161077471</c:v>
                </c:pt>
                <c:pt idx="2178">
                  <c:v>143.40990540458208</c:v>
                </c:pt>
                <c:pt idx="2179">
                  <c:v>143.30373678419176</c:v>
                </c:pt>
                <c:pt idx="2180">
                  <c:v>143.19765265609632</c:v>
                </c:pt>
                <c:pt idx="2181">
                  <c:v>143.09165295304928</c:v>
                </c:pt>
                <c:pt idx="2182">
                  <c:v>142.98573760785757</c:v>
                </c:pt>
                <c:pt idx="2183">
                  <c:v>142.87990655338172</c:v>
                </c:pt>
                <c:pt idx="2184">
                  <c:v>142.77415972253561</c:v>
                </c:pt>
                <c:pt idx="2185">
                  <c:v>142.66849704828661</c:v>
                </c:pt>
                <c:pt idx="2186">
                  <c:v>142.56291846365536</c:v>
                </c:pt>
                <c:pt idx="2187">
                  <c:v>142.45742390171591</c:v>
                </c:pt>
                <c:pt idx="2188">
                  <c:v>142.35187671020091</c:v>
                </c:pt>
                <c:pt idx="2189">
                  <c:v>142.24641362522405</c:v>
                </c:pt>
                <c:pt idx="2190">
                  <c:v>142.14103457975915</c:v>
                </c:pt>
                <c:pt idx="2191">
                  <c:v>142.03573950683347</c:v>
                </c:pt>
                <c:pt idx="2192">
                  <c:v>141.93052833952763</c:v>
                </c:pt>
                <c:pt idx="2193">
                  <c:v>141.82540101097564</c:v>
                </c:pt>
                <c:pt idx="2194">
                  <c:v>141.72035745436477</c:v>
                </c:pt>
                <c:pt idx="2195">
                  <c:v>141.61539760293556</c:v>
                </c:pt>
                <c:pt idx="2196">
                  <c:v>141.51052138998173</c:v>
                </c:pt>
                <c:pt idx="2197">
                  <c:v>141.40572874885021</c:v>
                </c:pt>
                <c:pt idx="2198">
                  <c:v>141.3008833058332</c:v>
                </c:pt>
                <c:pt idx="2199">
                  <c:v>141.19612151886881</c:v>
                </c:pt>
                <c:pt idx="2200">
                  <c:v>141.09144332120317</c:v>
                </c:pt>
                <c:pt idx="2201">
                  <c:v>140.98684864613574</c:v>
                </c:pt>
                <c:pt idx="2202">
                  <c:v>140.88233742701919</c:v>
                </c:pt>
                <c:pt idx="2203">
                  <c:v>140.77790959725934</c:v>
                </c:pt>
                <c:pt idx="2204">
                  <c:v>140.67356509031521</c:v>
                </c:pt>
                <c:pt idx="2205">
                  <c:v>140.5693038396989</c:v>
                </c:pt>
                <c:pt idx="2206">
                  <c:v>140.46512577897562</c:v>
                </c:pt>
                <c:pt idx="2207">
                  <c:v>140.3608947030861</c:v>
                </c:pt>
                <c:pt idx="2208">
                  <c:v>140.2567469017707</c:v>
                </c:pt>
                <c:pt idx="2209">
                  <c:v>140.1526823084931</c:v>
                </c:pt>
                <c:pt idx="2210">
                  <c:v>140.04870085677027</c:v>
                </c:pt>
                <c:pt idx="2211">
                  <c:v>139.9448024801722</c:v>
                </c:pt>
                <c:pt idx="2212">
                  <c:v>139.84098711232204</c:v>
                </c:pt>
                <c:pt idx="2213">
                  <c:v>139.73725468689597</c:v>
                </c:pt>
                <c:pt idx="2214">
                  <c:v>139.63360513762314</c:v>
                </c:pt>
                <c:pt idx="2215">
                  <c:v>139.53003839828571</c:v>
                </c:pt>
                <c:pt idx="2216">
                  <c:v>139.42655440271872</c:v>
                </c:pt>
                <c:pt idx="2217">
                  <c:v>139.32301722218889</c:v>
                </c:pt>
                <c:pt idx="2218">
                  <c:v>139.21956287049338</c:v>
                </c:pt>
                <c:pt idx="2219">
                  <c:v>139.11619128136519</c:v>
                </c:pt>
                <c:pt idx="2220">
                  <c:v>139.01290238859039</c:v>
                </c:pt>
                <c:pt idx="2221">
                  <c:v>138.90969612600801</c:v>
                </c:pt>
                <c:pt idx="2222">
                  <c:v>138.80657242751005</c:v>
                </c:pt>
                <c:pt idx="2223">
                  <c:v>138.70353122704137</c:v>
                </c:pt>
                <c:pt idx="2224">
                  <c:v>138.60057245859969</c:v>
                </c:pt>
                <c:pt idx="2225">
                  <c:v>138.49769605623558</c:v>
                </c:pt>
                <c:pt idx="2226">
                  <c:v>138.39476625772303</c:v>
                </c:pt>
                <c:pt idx="2227">
                  <c:v>138.29191891080234</c:v>
                </c:pt>
                <c:pt idx="2228">
                  <c:v>138.18915394942135</c:v>
                </c:pt>
                <c:pt idx="2229">
                  <c:v>138.08647130758084</c:v>
                </c:pt>
                <c:pt idx="2230">
                  <c:v>137.98387091933446</c:v>
                </c:pt>
                <c:pt idx="2231">
                  <c:v>137.88135271878872</c:v>
                </c:pt>
                <c:pt idx="2232">
                  <c:v>137.77891664010286</c:v>
                </c:pt>
                <c:pt idx="2233">
                  <c:v>137.67656261748897</c:v>
                </c:pt>
                <c:pt idx="2234">
                  <c:v>137.57429058521177</c:v>
                </c:pt>
                <c:pt idx="2235">
                  <c:v>137.4721004775887</c:v>
                </c:pt>
                <c:pt idx="2236">
                  <c:v>137.36985680653063</c:v>
                </c:pt>
                <c:pt idx="2237">
                  <c:v>137.26769514602262</c:v>
                </c:pt>
                <c:pt idx="2238">
                  <c:v>137.16561543027876</c:v>
                </c:pt>
                <c:pt idx="2239">
                  <c:v>137.06361759356599</c:v>
                </c:pt>
                <c:pt idx="2240">
                  <c:v>136.96170157020393</c:v>
                </c:pt>
                <c:pt idx="2241">
                  <c:v>136.85986729456491</c:v>
                </c:pt>
                <c:pt idx="2242">
                  <c:v>136.75811470107394</c:v>
                </c:pt>
                <c:pt idx="2243">
                  <c:v>136.65644372420863</c:v>
                </c:pt>
                <c:pt idx="2244">
                  <c:v>136.55485429849912</c:v>
                </c:pt>
                <c:pt idx="2245">
                  <c:v>136.45334635852817</c:v>
                </c:pt>
                <c:pt idx="2246">
                  <c:v>136.35178468915589</c:v>
                </c:pt>
                <c:pt idx="2247">
                  <c:v>136.25030459179894</c:v>
                </c:pt>
                <c:pt idx="2248">
                  <c:v>136.14890600093611</c:v>
                </c:pt>
                <c:pt idx="2249">
                  <c:v>136.04758885109885</c:v>
                </c:pt>
                <c:pt idx="2250">
                  <c:v>135.94635307687119</c:v>
                </c:pt>
                <c:pt idx="2251">
                  <c:v>135.84519861288973</c:v>
                </c:pt>
                <c:pt idx="2252">
                  <c:v>135.74412539384358</c:v>
                </c:pt>
                <c:pt idx="2253">
                  <c:v>135.64313335447429</c:v>
                </c:pt>
                <c:pt idx="2254">
                  <c:v>135.54222242957587</c:v>
                </c:pt>
                <c:pt idx="2255">
                  <c:v>135.44139255399469</c:v>
                </c:pt>
                <c:pt idx="2256">
                  <c:v>135.34050878436406</c:v>
                </c:pt>
                <c:pt idx="2257">
                  <c:v>135.23970615070763</c:v>
                </c:pt>
                <c:pt idx="2258">
                  <c:v>135.13898458776731</c:v>
                </c:pt>
                <c:pt idx="2259">
                  <c:v>135.03834403033747</c:v>
                </c:pt>
                <c:pt idx="2260">
                  <c:v>134.93778441326498</c:v>
                </c:pt>
                <c:pt idx="2261">
                  <c:v>134.83730567144906</c:v>
                </c:pt>
                <c:pt idx="2262">
                  <c:v>134.73690773984134</c:v>
                </c:pt>
                <c:pt idx="2263">
                  <c:v>134.63659055344579</c:v>
                </c:pt>
                <c:pt idx="2264">
                  <c:v>134.53635404731861</c:v>
                </c:pt>
                <c:pt idx="2265">
                  <c:v>134.43619815656831</c:v>
                </c:pt>
                <c:pt idx="2266">
                  <c:v>134.3359882084365</c:v>
                </c:pt>
                <c:pt idx="2267">
                  <c:v>134.23585896271797</c:v>
                </c:pt>
                <c:pt idx="2268">
                  <c:v>134.13581035441609</c:v>
                </c:pt>
                <c:pt idx="2269">
                  <c:v>134.03584231858662</c:v>
                </c:pt>
                <c:pt idx="2270">
                  <c:v>133.93595479033763</c:v>
                </c:pt>
                <c:pt idx="2271">
                  <c:v>133.83614770482944</c:v>
                </c:pt>
                <c:pt idx="2272">
                  <c:v>133.73642099727462</c:v>
                </c:pt>
                <c:pt idx="2273">
                  <c:v>133.63677460293789</c:v>
                </c:pt>
                <c:pt idx="2274">
                  <c:v>133.53720845713619</c:v>
                </c:pt>
                <c:pt idx="2275">
                  <c:v>133.43772249523849</c:v>
                </c:pt>
                <c:pt idx="2276">
                  <c:v>133.33818231394105</c:v>
                </c:pt>
                <c:pt idx="2277">
                  <c:v>133.23872240396275</c:v>
                </c:pt>
                <c:pt idx="2278">
                  <c:v>133.13934270056691</c:v>
                </c:pt>
                <c:pt idx="2279">
                  <c:v>133.04004313906904</c:v>
                </c:pt>
                <c:pt idx="2280">
                  <c:v>132.94082365483686</c:v>
                </c:pt>
                <c:pt idx="2281">
                  <c:v>132.84168418329017</c:v>
                </c:pt>
                <c:pt idx="2282">
                  <c:v>132.74262465990091</c:v>
                </c:pt>
                <c:pt idx="2283">
                  <c:v>132.64364502019308</c:v>
                </c:pt>
                <c:pt idx="2284">
                  <c:v>132.54474519974261</c:v>
                </c:pt>
                <c:pt idx="2285">
                  <c:v>132.44592513417749</c:v>
                </c:pt>
                <c:pt idx="2286">
                  <c:v>132.34705068850596</c:v>
                </c:pt>
                <c:pt idx="2287">
                  <c:v>132.24825608551296</c:v>
                </c:pt>
                <c:pt idx="2288">
                  <c:v>132.14954126072013</c:v>
                </c:pt>
                <c:pt idx="2289">
                  <c:v>132.05090614970118</c:v>
                </c:pt>
                <c:pt idx="2290">
                  <c:v>131.95235068808191</c:v>
                </c:pt>
                <c:pt idx="2291">
                  <c:v>131.85387481154004</c:v>
                </c:pt>
                <c:pt idx="2292">
                  <c:v>131.75547845580533</c:v>
                </c:pt>
                <c:pt idx="2293">
                  <c:v>131.65716155665939</c:v>
                </c:pt>
                <c:pt idx="2294">
                  <c:v>131.55892404993571</c:v>
                </c:pt>
                <c:pt idx="2295">
                  <c:v>131.46076587151961</c:v>
                </c:pt>
                <c:pt idx="2296">
                  <c:v>131.36255315359966</c:v>
                </c:pt>
                <c:pt idx="2297">
                  <c:v>131.26441985215786</c:v>
                </c:pt>
                <c:pt idx="2298">
                  <c:v>131.16636590297259</c:v>
                </c:pt>
                <c:pt idx="2299">
                  <c:v>131.06839124187425</c:v>
                </c:pt>
                <c:pt idx="2300">
                  <c:v>130.9704958047451</c:v>
                </c:pt>
                <c:pt idx="2301">
                  <c:v>130.87267952751927</c:v>
                </c:pt>
                <c:pt idx="2302">
                  <c:v>130.77494234618271</c:v>
                </c:pt>
                <c:pt idx="2303">
                  <c:v>130.67728419677314</c:v>
                </c:pt>
                <c:pt idx="2304">
                  <c:v>130.57970501538</c:v>
                </c:pt>
                <c:pt idx="2305">
                  <c:v>130.48220473814445</c:v>
                </c:pt>
                <c:pt idx="2306">
                  <c:v>130.38464976331434</c:v>
                </c:pt>
                <c:pt idx="2307">
                  <c:v>130.28717378118901</c:v>
                </c:pt>
                <c:pt idx="2308">
                  <c:v>130.18977672780213</c:v>
                </c:pt>
                <c:pt idx="2309">
                  <c:v>130.09245853923912</c:v>
                </c:pt>
                <c:pt idx="2310">
                  <c:v>129.9952191516372</c:v>
                </c:pt>
                <c:pt idx="2311">
                  <c:v>129.89805850118532</c:v>
                </c:pt>
                <c:pt idx="2312">
                  <c:v>129.80097652412411</c:v>
                </c:pt>
                <c:pt idx="2313">
                  <c:v>129.7039731567458</c:v>
                </c:pt>
                <c:pt idx="2314">
                  <c:v>129.60704833539427</c:v>
                </c:pt>
                <c:pt idx="2315">
                  <c:v>129.5102019964649</c:v>
                </c:pt>
                <c:pt idx="2316">
                  <c:v>129.41343407640466</c:v>
                </c:pt>
                <c:pt idx="2317">
                  <c:v>129.31661134637636</c:v>
                </c:pt>
                <c:pt idx="2318">
                  <c:v>129.21986712406837</c:v>
                </c:pt>
                <c:pt idx="2319">
                  <c:v>129.12320134581961</c:v>
                </c:pt>
                <c:pt idx="2320">
                  <c:v>129.02661394802061</c:v>
                </c:pt>
                <c:pt idx="2321">
                  <c:v>128.9301048671135</c:v>
                </c:pt>
                <c:pt idx="2322">
                  <c:v>128.83367403959195</c:v>
                </c:pt>
                <c:pt idx="2323">
                  <c:v>128.73732140200113</c:v>
                </c:pt>
                <c:pt idx="2324">
                  <c:v>128.6410468909377</c:v>
                </c:pt>
                <c:pt idx="2325">
                  <c:v>128.54485044304971</c:v>
                </c:pt>
                <c:pt idx="2326">
                  <c:v>128.44873199503658</c:v>
                </c:pt>
                <c:pt idx="2327">
                  <c:v>128.35255858169637</c:v>
                </c:pt>
                <c:pt idx="2328">
                  <c:v>128.25646325745728</c:v>
                </c:pt>
                <c:pt idx="2329">
                  <c:v>128.16044595891015</c:v>
                </c:pt>
                <c:pt idx="2330">
                  <c:v>128.06450662269725</c:v>
                </c:pt>
                <c:pt idx="2331">
                  <c:v>127.96864518551239</c:v>
                </c:pt>
                <c:pt idx="2332">
                  <c:v>127.87286158410072</c:v>
                </c:pt>
                <c:pt idx="2333">
                  <c:v>127.7771557552588</c:v>
                </c:pt>
                <c:pt idx="2334">
                  <c:v>127.68152763583453</c:v>
                </c:pt>
                <c:pt idx="2335">
                  <c:v>127.58597716272708</c:v>
                </c:pt>
                <c:pt idx="2336">
                  <c:v>127.49050427288685</c:v>
                </c:pt>
                <c:pt idx="2337">
                  <c:v>127.39497626365831</c:v>
                </c:pt>
                <c:pt idx="2338">
                  <c:v>127.29952592729762</c:v>
                </c:pt>
                <c:pt idx="2339">
                  <c:v>127.20415320064596</c:v>
                </c:pt>
                <c:pt idx="2340">
                  <c:v>127.10885802059589</c:v>
                </c:pt>
                <c:pt idx="2341">
                  <c:v>127.01364032409128</c:v>
                </c:pt>
                <c:pt idx="2342">
                  <c:v>126.9185000481273</c:v>
                </c:pt>
                <c:pt idx="2343">
                  <c:v>126.82343712975033</c:v>
                </c:pt>
                <c:pt idx="2344">
                  <c:v>126.72845150605797</c:v>
                </c:pt>
                <c:pt idx="2345">
                  <c:v>126.63354311419896</c:v>
                </c:pt>
                <c:pt idx="2346">
                  <c:v>126.53871189137317</c:v>
                </c:pt>
                <c:pt idx="2347">
                  <c:v>126.44395777483155</c:v>
                </c:pt>
                <c:pt idx="2348">
                  <c:v>126.34914843107289</c:v>
                </c:pt>
                <c:pt idx="2349">
                  <c:v>126.25441628349958</c:v>
                </c:pt>
                <c:pt idx="2350">
                  <c:v>126.15976126925281</c:v>
                </c:pt>
                <c:pt idx="2351">
                  <c:v>126.06518332552497</c:v>
                </c:pt>
                <c:pt idx="2352">
                  <c:v>125.97068238955957</c:v>
                </c:pt>
                <c:pt idx="2353">
                  <c:v>125.87625839865126</c:v>
                </c:pt>
                <c:pt idx="2354">
                  <c:v>125.78191129014574</c:v>
                </c:pt>
                <c:pt idx="2355">
                  <c:v>125.68764100143974</c:v>
                </c:pt>
                <c:pt idx="2356">
                  <c:v>125.59344746998099</c:v>
                </c:pt>
                <c:pt idx="2357">
                  <c:v>125.49933063326813</c:v>
                </c:pt>
                <c:pt idx="2358">
                  <c:v>125.40515841798737</c:v>
                </c:pt>
                <c:pt idx="2359">
                  <c:v>125.31106298772647</c:v>
                </c:pt>
                <c:pt idx="2360">
                  <c:v>125.21704427987375</c:v>
                </c:pt>
                <c:pt idx="2361">
                  <c:v>125.12310223186854</c:v>
                </c:pt>
                <c:pt idx="2362">
                  <c:v>125.02923678120125</c:v>
                </c:pt>
                <c:pt idx="2363">
                  <c:v>124.93544786541321</c:v>
                </c:pt>
                <c:pt idx="2364">
                  <c:v>124.84173542209673</c:v>
                </c:pt>
                <c:pt idx="2365">
                  <c:v>124.748099388895</c:v>
                </c:pt>
                <c:pt idx="2366">
                  <c:v>124.65453970350205</c:v>
                </c:pt>
                <c:pt idx="2367">
                  <c:v>124.56105630366275</c:v>
                </c:pt>
                <c:pt idx="2368">
                  <c:v>124.46764912717273</c:v>
                </c:pt>
                <c:pt idx="2369">
                  <c:v>124.37418646732478</c:v>
                </c:pt>
                <c:pt idx="2370">
                  <c:v>124.28080012139833</c:v>
                </c:pt>
                <c:pt idx="2371">
                  <c:v>124.18749002707814</c:v>
                </c:pt>
                <c:pt idx="2372">
                  <c:v>124.09425612209985</c:v>
                </c:pt>
                <c:pt idx="2373">
                  <c:v>124.00109834424995</c:v>
                </c:pt>
                <c:pt idx="2374">
                  <c:v>123.90801663136574</c:v>
                </c:pt>
                <c:pt idx="2375">
                  <c:v>123.81501092133527</c:v>
                </c:pt>
                <c:pt idx="2376">
                  <c:v>123.72208115209736</c:v>
                </c:pt>
                <c:pt idx="2377">
                  <c:v>123.62922726164146</c:v>
                </c:pt>
                <c:pt idx="2378">
                  <c:v>123.53644918800769</c:v>
                </c:pt>
                <c:pt idx="2379">
                  <c:v>123.4437468692868</c:v>
                </c:pt>
                <c:pt idx="2380">
                  <c:v>123.35098896397274</c:v>
                </c:pt>
                <c:pt idx="2381">
                  <c:v>123.25830690444076</c:v>
                </c:pt>
                <c:pt idx="2382">
                  <c:v>123.16570062867018</c:v>
                </c:pt>
                <c:pt idx="2383">
                  <c:v>123.07317007469103</c:v>
                </c:pt>
                <c:pt idx="2384">
                  <c:v>122.98071518058406</c:v>
                </c:pt>
                <c:pt idx="2385">
                  <c:v>122.8883358844806</c:v>
                </c:pt>
                <c:pt idx="2386">
                  <c:v>122.79603212456261</c:v>
                </c:pt>
                <c:pt idx="2387">
                  <c:v>122.70380383906263</c:v>
                </c:pt>
                <c:pt idx="2388">
                  <c:v>122.61165096626368</c:v>
                </c:pt>
                <c:pt idx="2389">
                  <c:v>122.51957344449929</c:v>
                </c:pt>
                <c:pt idx="2390">
                  <c:v>122.42757121215337</c:v>
                </c:pt>
                <c:pt idx="2391">
                  <c:v>122.33551329152816</c:v>
                </c:pt>
                <c:pt idx="2392">
                  <c:v>122.24353075148639</c:v>
                </c:pt>
                <c:pt idx="2393">
                  <c:v>122.15162353030006</c:v>
                </c:pt>
                <c:pt idx="2394">
                  <c:v>122.05979156629175</c:v>
                </c:pt>
                <c:pt idx="2395">
                  <c:v>121.96803479783455</c:v>
                </c:pt>
                <c:pt idx="2396">
                  <c:v>121.87635316335201</c:v>
                </c:pt>
                <c:pt idx="2397">
                  <c:v>121.78474660131812</c:v>
                </c:pt>
                <c:pt idx="2398">
                  <c:v>121.69321505025727</c:v>
                </c:pt>
                <c:pt idx="2399">
                  <c:v>121.60175844874418</c:v>
                </c:pt>
                <c:pt idx="2400">
                  <c:v>121.51037673540388</c:v>
                </c:pt>
                <c:pt idx="2401">
                  <c:v>121.41906984891169</c:v>
                </c:pt>
                <c:pt idx="2402">
                  <c:v>121.32770717399735</c:v>
                </c:pt>
                <c:pt idx="2403">
                  <c:v>121.23641941739055</c:v>
                </c:pt>
                <c:pt idx="2404">
                  <c:v>121.14520651765412</c:v>
                </c:pt>
                <c:pt idx="2405">
                  <c:v>121.0540684134013</c:v>
                </c:pt>
                <c:pt idx="2406">
                  <c:v>120.96300504329569</c:v>
                </c:pt>
                <c:pt idx="2407">
                  <c:v>120.8720163460512</c:v>
                </c:pt>
                <c:pt idx="2408">
                  <c:v>120.78110226043196</c:v>
                </c:pt>
                <c:pt idx="2409">
                  <c:v>120.6902627252524</c:v>
                </c:pt>
                <c:pt idx="2410">
                  <c:v>120.59949767937705</c:v>
                </c:pt>
                <c:pt idx="2411">
                  <c:v>120.50880706172065</c:v>
                </c:pt>
                <c:pt idx="2412">
                  <c:v>120.41819081124798</c:v>
                </c:pt>
                <c:pt idx="2413">
                  <c:v>120.32751867374776</c:v>
                </c:pt>
                <c:pt idx="2414">
                  <c:v>120.23692099518395</c:v>
                </c:pt>
                <c:pt idx="2415">
                  <c:v>120.14639771440838</c:v>
                </c:pt>
                <c:pt idx="2416">
                  <c:v>120.05594877032313</c:v>
                </c:pt>
                <c:pt idx="2417">
                  <c:v>119.96557410188043</c:v>
                </c:pt>
                <c:pt idx="2418">
                  <c:v>119.8752736480827</c:v>
                </c:pt>
                <c:pt idx="2419">
                  <c:v>119.7850473479824</c:v>
                </c:pt>
                <c:pt idx="2420">
                  <c:v>119.69489514068208</c:v>
                </c:pt>
                <c:pt idx="2421">
                  <c:v>119.60481696533431</c:v>
                </c:pt>
                <c:pt idx="2422">
                  <c:v>119.51481276114164</c:v>
                </c:pt>
                <c:pt idx="2423">
                  <c:v>119.42488246735654</c:v>
                </c:pt>
                <c:pt idx="2424">
                  <c:v>119.33489618946997</c:v>
                </c:pt>
                <c:pt idx="2425">
                  <c:v>119.24498391403564</c:v>
                </c:pt>
                <c:pt idx="2426">
                  <c:v>119.15514558019254</c:v>
                </c:pt>
                <c:pt idx="2427">
                  <c:v>119.06538112712971</c:v>
                </c:pt>
                <c:pt idx="2428">
                  <c:v>118.97569049408622</c:v>
                </c:pt>
                <c:pt idx="2429">
                  <c:v>118.88607362035111</c:v>
                </c:pt>
                <c:pt idx="2430">
                  <c:v>118.79653044526336</c:v>
                </c:pt>
                <c:pt idx="2431">
                  <c:v>118.70706090821184</c:v>
                </c:pt>
                <c:pt idx="2432">
                  <c:v>118.61766494863528</c:v>
                </c:pt>
                <c:pt idx="2433">
                  <c:v>118.52834250602223</c:v>
                </c:pt>
                <c:pt idx="2434">
                  <c:v>118.439093519911</c:v>
                </c:pt>
                <c:pt idx="2435">
                  <c:v>118.34978845414992</c:v>
                </c:pt>
                <c:pt idx="2436">
                  <c:v>118.26055693722611</c:v>
                </c:pt>
                <c:pt idx="2437">
                  <c:v>118.17139890856389</c:v>
                </c:pt>
                <c:pt idx="2438">
                  <c:v>118.08231430763743</c:v>
                </c:pt>
                <c:pt idx="2439">
                  <c:v>117.99330307397081</c:v>
                </c:pt>
                <c:pt idx="2440">
                  <c:v>117.90436514713787</c:v>
                </c:pt>
                <c:pt idx="2441">
                  <c:v>117.81550046676226</c:v>
                </c:pt>
                <c:pt idx="2442">
                  <c:v>117.72670897251736</c:v>
                </c:pt>
                <c:pt idx="2443">
                  <c:v>117.63799060412624</c:v>
                </c:pt>
                <c:pt idx="2444">
                  <c:v>117.54934530136163</c:v>
                </c:pt>
                <c:pt idx="2445">
                  <c:v>117.46077300404583</c:v>
                </c:pt>
                <c:pt idx="2446">
                  <c:v>117.37214453305133</c:v>
                </c:pt>
                <c:pt idx="2447">
                  <c:v>117.28358916013069</c:v>
                </c:pt>
                <c:pt idx="2448">
                  <c:v>117.1951068249917</c:v>
                </c:pt>
                <c:pt idx="2449">
                  <c:v>117.1066974673919</c:v>
                </c:pt>
                <c:pt idx="2450">
                  <c:v>117.0183610271385</c:v>
                </c:pt>
                <c:pt idx="2451">
                  <c:v>116.93009744408837</c:v>
                </c:pt>
                <c:pt idx="2452">
                  <c:v>116.84190665814801</c:v>
                </c:pt>
                <c:pt idx="2453">
                  <c:v>116.75378860927347</c:v>
                </c:pt>
                <c:pt idx="2454">
                  <c:v>116.66574323747034</c:v>
                </c:pt>
                <c:pt idx="2455">
                  <c:v>116.57777048279371</c:v>
                </c:pt>
                <c:pt idx="2456">
                  <c:v>116.4898702853481</c:v>
                </c:pt>
                <c:pt idx="2457">
                  <c:v>116.40191382170836</c:v>
                </c:pt>
                <c:pt idx="2458">
                  <c:v>116.31403000821308</c:v>
                </c:pt>
                <c:pt idx="2459">
                  <c:v>116.22621878485172</c:v>
                </c:pt>
                <c:pt idx="2460">
                  <c:v>116.13848009166334</c:v>
                </c:pt>
                <c:pt idx="2461">
                  <c:v>116.0508138687365</c:v>
                </c:pt>
                <c:pt idx="2462">
                  <c:v>115.96322005620927</c:v>
                </c:pt>
                <c:pt idx="2463">
                  <c:v>115.87569859426918</c:v>
                </c:pt>
                <c:pt idx="2464">
                  <c:v>115.78824942315318</c:v>
                </c:pt>
                <c:pt idx="2465">
                  <c:v>115.70087248314755</c:v>
                </c:pt>
                <c:pt idx="2466">
                  <c:v>115.61356771458796</c:v>
                </c:pt>
                <c:pt idx="2467">
                  <c:v>115.52633505785933</c:v>
                </c:pt>
                <c:pt idx="2468">
                  <c:v>115.43917445339584</c:v>
                </c:pt>
                <c:pt idx="2469">
                  <c:v>115.35195753827688</c:v>
                </c:pt>
                <c:pt idx="2470">
                  <c:v>115.26481276854673</c:v>
                </c:pt>
                <c:pt idx="2471">
                  <c:v>115.17774008452407</c:v>
                </c:pt>
                <c:pt idx="2472">
                  <c:v>115.09073942657697</c:v>
                </c:pt>
                <c:pt idx="2473">
                  <c:v>115.00381073512281</c:v>
                </c:pt>
                <c:pt idx="2474">
                  <c:v>114.9169539506283</c:v>
                </c:pt>
                <c:pt idx="2475">
                  <c:v>114.83016901360936</c:v>
                </c:pt>
                <c:pt idx="2476">
                  <c:v>114.74345586463119</c:v>
                </c:pt>
                <c:pt idx="2477">
                  <c:v>114.6568144443081</c:v>
                </c:pt>
                <c:pt idx="2478">
                  <c:v>114.57024469330355</c:v>
                </c:pt>
                <c:pt idx="2479">
                  <c:v>114.4837465523301</c:v>
                </c:pt>
                <c:pt idx="2480">
                  <c:v>114.39719201126816</c:v>
                </c:pt>
                <c:pt idx="2481">
                  <c:v>114.31070917364679</c:v>
                </c:pt>
                <c:pt idx="2482">
                  <c:v>114.2242979800625</c:v>
                </c:pt>
                <c:pt idx="2483">
                  <c:v>114.13795837116108</c:v>
                </c:pt>
                <c:pt idx="2484">
                  <c:v>114.05169028763743</c:v>
                </c:pt>
                <c:pt idx="2485">
                  <c:v>113.96549367023565</c:v>
                </c:pt>
                <c:pt idx="2486">
                  <c:v>113.87936845974889</c:v>
                </c:pt>
                <c:pt idx="2487">
                  <c:v>113.79331459701937</c:v>
                </c:pt>
                <c:pt idx="2488">
                  <c:v>113.70733202293836</c:v>
                </c:pt>
                <c:pt idx="2489">
                  <c:v>113.62142067844604</c:v>
                </c:pt>
                <c:pt idx="2490">
                  <c:v>113.53558050453159</c:v>
                </c:pt>
                <c:pt idx="2491">
                  <c:v>113.44981144223304</c:v>
                </c:pt>
                <c:pt idx="2492">
                  <c:v>113.36398593869947</c:v>
                </c:pt>
                <c:pt idx="2493">
                  <c:v>113.27823164039829</c:v>
                </c:pt>
                <c:pt idx="2494">
                  <c:v>113.19254848825108</c:v>
                </c:pt>
                <c:pt idx="2495">
                  <c:v>113.10693642322846</c:v>
                </c:pt>
                <c:pt idx="2496">
                  <c:v>113.02139538635004</c:v>
                </c:pt>
                <c:pt idx="2497">
                  <c:v>112.93592531868434</c:v>
                </c:pt>
                <c:pt idx="2498">
                  <c:v>112.85052616134882</c:v>
                </c:pt>
                <c:pt idx="2499">
                  <c:v>112.76519785550978</c:v>
                </c:pt>
                <c:pt idx="2500">
                  <c:v>112.67994034238232</c:v>
                </c:pt>
                <c:pt idx="2501">
                  <c:v>112.59475356323037</c:v>
                </c:pt>
                <c:pt idx="2502">
                  <c:v>112.50963745936654</c:v>
                </c:pt>
                <c:pt idx="2503">
                  <c:v>112.4245919721522</c:v>
                </c:pt>
                <c:pt idx="2504">
                  <c:v>112.33949000421785</c:v>
                </c:pt>
                <c:pt idx="2505">
                  <c:v>112.25445874675481</c:v>
                </c:pt>
                <c:pt idx="2506">
                  <c:v>112.16949814100751</c:v>
                </c:pt>
                <c:pt idx="2507">
                  <c:v>112.08460812826925</c:v>
                </c:pt>
                <c:pt idx="2508">
                  <c:v>111.99978864988211</c:v>
                </c:pt>
                <c:pt idx="2509">
                  <c:v>111.91503964723688</c:v>
                </c:pt>
                <c:pt idx="2510">
                  <c:v>111.8303610617731</c:v>
                </c:pt>
                <c:pt idx="2511">
                  <c:v>111.74575283497897</c:v>
                </c:pt>
                <c:pt idx="2512">
                  <c:v>111.66121490839129</c:v>
                </c:pt>
                <c:pt idx="2513">
                  <c:v>111.57674722359546</c:v>
                </c:pt>
                <c:pt idx="2514">
                  <c:v>111.49234972222543</c:v>
                </c:pt>
                <c:pt idx="2515">
                  <c:v>111.40789565530538</c:v>
                </c:pt>
                <c:pt idx="2516">
                  <c:v>111.32351186591484</c:v>
                </c:pt>
                <c:pt idx="2517">
                  <c:v>111.23919829557032</c:v>
                </c:pt>
                <c:pt idx="2518">
                  <c:v>111.15495488583704</c:v>
                </c:pt>
                <c:pt idx="2519">
                  <c:v>111.07078157832885</c:v>
                </c:pt>
                <c:pt idx="2520">
                  <c:v>110.98667831470816</c:v>
                </c:pt>
                <c:pt idx="2521">
                  <c:v>110.90264503668597</c:v>
                </c:pt>
                <c:pt idx="2522">
                  <c:v>110.81868168602179</c:v>
                </c:pt>
                <c:pt idx="2523">
                  <c:v>110.73478820452358</c:v>
                </c:pt>
                <c:pt idx="2524">
                  <c:v>110.65096453404776</c:v>
                </c:pt>
                <c:pt idx="2525">
                  <c:v>110.56721061649911</c:v>
                </c:pt>
                <c:pt idx="2526">
                  <c:v>110.48352639383079</c:v>
                </c:pt>
                <c:pt idx="2527">
                  <c:v>110.39978556939174</c:v>
                </c:pt>
                <c:pt idx="2528">
                  <c:v>110.31611453413895</c:v>
                </c:pt>
                <c:pt idx="2529">
                  <c:v>110.23251322990771</c:v>
                </c:pt>
                <c:pt idx="2530">
                  <c:v>110.14898159858181</c:v>
                </c:pt>
                <c:pt idx="2531">
                  <c:v>110.06551958209349</c:v>
                </c:pt>
                <c:pt idx="2532">
                  <c:v>109.98212712242338</c:v>
                </c:pt>
                <c:pt idx="2533">
                  <c:v>109.89880416160047</c:v>
                </c:pt>
                <c:pt idx="2534">
                  <c:v>109.81555064170209</c:v>
                </c:pt>
                <c:pt idx="2535">
                  <c:v>109.73236650485383</c:v>
                </c:pt>
                <c:pt idx="2536">
                  <c:v>109.64925169322952</c:v>
                </c:pt>
                <c:pt idx="2537">
                  <c:v>109.5662061490512</c:v>
                </c:pt>
                <c:pt idx="2538">
                  <c:v>109.48322981458907</c:v>
                </c:pt>
                <c:pt idx="2539">
                  <c:v>109.40019684376965</c:v>
                </c:pt>
                <c:pt idx="2540">
                  <c:v>109.31723317717292</c:v>
                </c:pt>
                <c:pt idx="2541">
                  <c:v>109.23433875695081</c:v>
                </c:pt>
                <c:pt idx="2542">
                  <c:v>109.15151352530351</c:v>
                </c:pt>
                <c:pt idx="2543">
                  <c:v>109.06875742447953</c:v>
                </c:pt>
                <c:pt idx="2544">
                  <c:v>108.98607039677552</c:v>
                </c:pt>
                <c:pt idx="2545">
                  <c:v>108.90345238453634</c:v>
                </c:pt>
                <c:pt idx="2546">
                  <c:v>108.82090333015496</c:v>
                </c:pt>
                <c:pt idx="2547">
                  <c:v>108.73842317607247</c:v>
                </c:pt>
                <c:pt idx="2548">
                  <c:v>108.65601186477798</c:v>
                </c:pt>
                <c:pt idx="2549">
                  <c:v>108.57366933880861</c:v>
                </c:pt>
                <c:pt idx="2550">
                  <c:v>108.49139554074948</c:v>
                </c:pt>
                <c:pt idx="2551">
                  <c:v>108.40906507337104</c:v>
                </c:pt>
                <c:pt idx="2552">
                  <c:v>108.32680342860829</c:v>
                </c:pt>
                <c:pt idx="2553">
                  <c:v>108.24461054892762</c:v>
                </c:pt>
                <c:pt idx="2554">
                  <c:v>108.16248637684356</c:v>
                </c:pt>
                <c:pt idx="2555">
                  <c:v>108.08043085491866</c:v>
                </c:pt>
                <c:pt idx="2556">
                  <c:v>107.99844392576351</c:v>
                </c:pt>
                <c:pt idx="2557">
                  <c:v>107.91652553203666</c:v>
                </c:pt>
                <c:pt idx="2558">
                  <c:v>107.83467561644463</c:v>
                </c:pt>
                <c:pt idx="2559">
                  <c:v>107.75289412174183</c:v>
                </c:pt>
                <c:pt idx="2560">
                  <c:v>107.67118099073053</c:v>
                </c:pt>
                <c:pt idx="2561">
                  <c:v>107.58953616626081</c:v>
                </c:pt>
                <c:pt idx="2562">
                  <c:v>107.50795959123055</c:v>
                </c:pt>
                <c:pt idx="2563">
                  <c:v>107.42645120858535</c:v>
                </c:pt>
                <c:pt idx="2564">
                  <c:v>107.34488617266898</c:v>
                </c:pt>
                <c:pt idx="2565">
                  <c:v>107.26338942396119</c:v>
                </c:pt>
                <c:pt idx="2566">
                  <c:v>107.18196090528855</c:v>
                </c:pt>
                <c:pt idx="2567">
                  <c:v>107.10060055952552</c:v>
                </c:pt>
                <c:pt idx="2568">
                  <c:v>107.01930832959439</c:v>
                </c:pt>
                <c:pt idx="2569">
                  <c:v>106.93808415846526</c:v>
                </c:pt>
                <c:pt idx="2570">
                  <c:v>106.85692798915595</c:v>
                </c:pt>
                <c:pt idx="2571">
                  <c:v>106.77583976473201</c:v>
                </c:pt>
                <c:pt idx="2572">
                  <c:v>106.69481942830667</c:v>
                </c:pt>
                <c:pt idx="2573">
                  <c:v>106.6138669230408</c:v>
                </c:pt>
                <c:pt idx="2574">
                  <c:v>106.53298219214284</c:v>
                </c:pt>
                <c:pt idx="2575">
                  <c:v>106.4521651788688</c:v>
                </c:pt>
                <c:pt idx="2576">
                  <c:v>106.37129148260655</c:v>
                </c:pt>
                <c:pt idx="2577">
                  <c:v>106.29048559898733</c:v>
                </c:pt>
                <c:pt idx="2578">
                  <c:v>106.20974747114769</c:v>
                </c:pt>
                <c:pt idx="2579">
                  <c:v>106.12907704227186</c:v>
                </c:pt>
                <c:pt idx="2580">
                  <c:v>106.04847425559173</c:v>
                </c:pt>
                <c:pt idx="2581">
                  <c:v>105.96793905438678</c:v>
                </c:pt>
                <c:pt idx="2582">
                  <c:v>105.88747138198407</c:v>
                </c:pt>
                <c:pt idx="2583">
                  <c:v>105.80707118175819</c:v>
                </c:pt>
                <c:pt idx="2584">
                  <c:v>105.72673839713121</c:v>
                </c:pt>
                <c:pt idx="2585">
                  <c:v>105.64647297157266</c:v>
                </c:pt>
                <c:pt idx="2586">
                  <c:v>105.56627484859948</c:v>
                </c:pt>
                <c:pt idx="2587">
                  <c:v>105.48614397177595</c:v>
                </c:pt>
                <c:pt idx="2588">
                  <c:v>105.40595638384137</c:v>
                </c:pt>
                <c:pt idx="2589">
                  <c:v>105.32583613726959</c:v>
                </c:pt>
                <c:pt idx="2590">
                  <c:v>105.24578317550501</c:v>
                </c:pt>
                <c:pt idx="2591">
                  <c:v>105.16579744203955</c:v>
                </c:pt>
                <c:pt idx="2592">
                  <c:v>105.08587888041257</c:v>
                </c:pt>
                <c:pt idx="2593">
                  <c:v>105.00602743421088</c:v>
                </c:pt>
                <c:pt idx="2594">
                  <c:v>104.92624304706867</c:v>
                </c:pt>
                <c:pt idx="2595">
                  <c:v>104.84652566266745</c:v>
                </c:pt>
                <c:pt idx="2596">
                  <c:v>104.76687522473605</c:v>
                </c:pt>
                <c:pt idx="2597">
                  <c:v>104.68729167705058</c:v>
                </c:pt>
                <c:pt idx="2598">
                  <c:v>104.60777496343434</c:v>
                </c:pt>
                <c:pt idx="2599">
                  <c:v>104.52832502775783</c:v>
                </c:pt>
                <c:pt idx="2600">
                  <c:v>104.44894181393869</c:v>
                </c:pt>
                <c:pt idx="2601">
                  <c:v>104.36950191011591</c:v>
                </c:pt>
                <c:pt idx="2602">
                  <c:v>104.290128823476</c:v>
                </c:pt>
                <c:pt idx="2603">
                  <c:v>104.21082249781637</c:v>
                </c:pt>
                <c:pt idx="2604">
                  <c:v>104.13158287698174</c:v>
                </c:pt>
                <c:pt idx="2605">
                  <c:v>104.05240990486406</c:v>
                </c:pt>
                <c:pt idx="2606">
                  <c:v>103.97330352540249</c:v>
                </c:pt>
                <c:pt idx="2607">
                  <c:v>103.89426368258331</c:v>
                </c:pt>
                <c:pt idx="2608">
                  <c:v>103.81529032043998</c:v>
                </c:pt>
                <c:pt idx="2609">
                  <c:v>103.736383383053</c:v>
                </c:pt>
                <c:pt idx="2610">
                  <c:v>103.6575428145499</c:v>
                </c:pt>
                <c:pt idx="2611">
                  <c:v>103.57876855910524</c:v>
                </c:pt>
                <c:pt idx="2612">
                  <c:v>103.50006056094054</c:v>
                </c:pt>
                <c:pt idx="2613">
                  <c:v>103.42141876432423</c:v>
                </c:pt>
                <c:pt idx="2614">
                  <c:v>103.3427203004625</c:v>
                </c:pt>
                <c:pt idx="2615">
                  <c:v>103.26408813358508</c:v>
                </c:pt>
                <c:pt idx="2616">
                  <c:v>103.18552220783985</c:v>
                </c:pt>
                <c:pt idx="2617">
                  <c:v>103.10702246742179</c:v>
                </c:pt>
                <c:pt idx="2618">
                  <c:v>103.02858885657284</c:v>
                </c:pt>
                <c:pt idx="2619">
                  <c:v>102.95022131958196</c:v>
                </c:pt>
                <c:pt idx="2620">
                  <c:v>102.87191980078502</c:v>
                </c:pt>
                <c:pt idx="2621">
                  <c:v>102.79368424456483</c:v>
                </c:pt>
                <c:pt idx="2622">
                  <c:v>102.71551459535102</c:v>
                </c:pt>
                <c:pt idx="2623">
                  <c:v>102.63741079762006</c:v>
                </c:pt>
                <c:pt idx="2624">
                  <c:v>102.5593727958952</c:v>
                </c:pt>
                <c:pt idx="2625">
                  <c:v>102.48140053474641</c:v>
                </c:pt>
                <c:pt idx="2626">
                  <c:v>102.40337158299315</c:v>
                </c:pt>
                <c:pt idx="2627">
                  <c:v>102.32540846744094</c:v>
                </c:pt>
                <c:pt idx="2628">
                  <c:v>102.24751113253882</c:v>
                </c:pt>
                <c:pt idx="2629">
                  <c:v>102.16967952278267</c:v>
                </c:pt>
                <c:pt idx="2630">
                  <c:v>102.09191358271524</c:v>
                </c:pt>
                <c:pt idx="2631">
                  <c:v>102.01421325692604</c:v>
                </c:pt>
                <c:pt idx="2632">
                  <c:v>101.93657849005137</c:v>
                </c:pt>
                <c:pt idx="2633">
                  <c:v>101.85900922677425</c:v>
                </c:pt>
                <c:pt idx="2634">
                  <c:v>101.78150541182436</c:v>
                </c:pt>
                <c:pt idx="2635">
                  <c:v>101.70406698997802</c:v>
                </c:pt>
                <c:pt idx="2636">
                  <c:v>101.62669390605816</c:v>
                </c:pt>
                <c:pt idx="2637">
                  <c:v>101.5493861049343</c:v>
                </c:pt>
                <c:pt idx="2638">
                  <c:v>101.47214353152242</c:v>
                </c:pt>
                <c:pt idx="2639">
                  <c:v>101.394844293548</c:v>
                </c:pt>
                <c:pt idx="2640">
                  <c:v>101.31761037901728</c:v>
                </c:pt>
                <c:pt idx="2641">
                  <c:v>101.24044173272497</c:v>
                </c:pt>
                <c:pt idx="2642">
                  <c:v>101.16333829951246</c:v>
                </c:pt>
                <c:pt idx="2643">
                  <c:v>101.08630002426773</c:v>
                </c:pt>
                <c:pt idx="2644">
                  <c:v>101.00932685192535</c:v>
                </c:pt>
                <c:pt idx="2645">
                  <c:v>100.93241872746646</c:v>
                </c:pt>
                <c:pt idx="2646">
                  <c:v>100.85557559591867</c:v>
                </c:pt>
                <c:pt idx="2647">
                  <c:v>100.77879740235605</c:v>
                </c:pt>
                <c:pt idx="2648">
                  <c:v>100.70208409189912</c:v>
                </c:pt>
                <c:pt idx="2649">
                  <c:v>100.62543560971477</c:v>
                </c:pt>
                <c:pt idx="2650">
                  <c:v>100.54885190101622</c:v>
                </c:pt>
                <c:pt idx="2651">
                  <c:v>100.47233291106302</c:v>
                </c:pt>
                <c:pt idx="2652">
                  <c:v>100.39575728420164</c:v>
                </c:pt>
                <c:pt idx="2653">
                  <c:v>100.31924647192213</c:v>
                </c:pt>
                <c:pt idx="2654">
                  <c:v>100.24280041936241</c:v>
                </c:pt>
                <c:pt idx="2655">
                  <c:v>100.16641907170685</c:v>
                </c:pt>
                <c:pt idx="2656">
                  <c:v>100.09010237418622</c:v>
                </c:pt>
                <c:pt idx="2657">
                  <c:v>100.01385027207762</c:v>
                </c:pt>
                <c:pt idx="2658">
                  <c:v>99.937662710704515</c:v>
                </c:pt>
                <c:pt idx="2659">
                  <c:v>99.861539635436642</c:v>
                </c:pt>
                <c:pt idx="2660">
                  <c:v>99.78548099168998</c:v>
                </c:pt>
                <c:pt idx="2661">
                  <c:v>99.709486724926705</c:v>
                </c:pt>
                <c:pt idx="2662">
                  <c:v>99.633556780655184</c:v>
                </c:pt>
                <c:pt idx="2663">
                  <c:v>99.557691104429907</c:v>
                </c:pt>
                <c:pt idx="2664">
                  <c:v>99.481889641851438</c:v>
                </c:pt>
                <c:pt idx="2665">
                  <c:v>99.406031571618286</c:v>
                </c:pt>
                <c:pt idx="2666">
                  <c:v>99.330237810971454</c:v>
                </c:pt>
                <c:pt idx="2667">
                  <c:v>99.254508305389592</c:v>
                </c:pt>
                <c:pt idx="2668">
                  <c:v>99.178843000397535</c:v>
                </c:pt>
                <c:pt idx="2669">
                  <c:v>99.103241841566344</c:v>
                </c:pt>
                <c:pt idx="2670">
                  <c:v>99.027704774513197</c:v>
                </c:pt>
                <c:pt idx="2671">
                  <c:v>98.952231744901411</c:v>
                </c:pt>
                <c:pt idx="2672">
                  <c:v>98.87682269844035</c:v>
                </c:pt>
                <c:pt idx="2673">
                  <c:v>98.801477580885432</c:v>
                </c:pt>
                <c:pt idx="2674">
                  <c:v>98.726196338038051</c:v>
                </c:pt>
                <c:pt idx="2675">
                  <c:v>98.650978915745554</c:v>
                </c:pt>
                <c:pt idx="2676">
                  <c:v>98.575825259901208</c:v>
                </c:pt>
                <c:pt idx="2677">
                  <c:v>98.50073531644415</c:v>
                </c:pt>
                <c:pt idx="2678">
                  <c:v>98.425709031359375</c:v>
                </c:pt>
                <c:pt idx="2679">
                  <c:v>98.350626217420881</c:v>
                </c:pt>
                <c:pt idx="2680">
                  <c:v>98.275607157813909</c:v>
                </c:pt>
                <c:pt idx="2681">
                  <c:v>98.200651798401267</c:v>
                </c:pt>
                <c:pt idx="2682">
                  <c:v>98.125760085091741</c:v>
                </c:pt>
                <c:pt idx="2683">
                  <c:v>98.050931963840057</c:v>
                </c:pt>
                <c:pt idx="2684">
                  <c:v>97.976167380646842</c:v>
                </c:pt>
                <c:pt idx="2685">
                  <c:v>97.901466281558569</c:v>
                </c:pt>
                <c:pt idx="2686">
                  <c:v>97.826828612667541</c:v>
                </c:pt>
                <c:pt idx="2687">
                  <c:v>97.752254320111831</c:v>
                </c:pt>
                <c:pt idx="2688">
                  <c:v>97.677743350075261</c:v>
                </c:pt>
                <c:pt idx="2689">
                  <c:v>97.603295648787366</c:v>
                </c:pt>
                <c:pt idx="2690">
                  <c:v>97.528911162523315</c:v>
                </c:pt>
                <c:pt idx="2691">
                  <c:v>97.454589837603919</c:v>
                </c:pt>
                <c:pt idx="2692">
                  <c:v>97.380212016215538</c:v>
                </c:pt>
                <c:pt idx="2693">
                  <c:v>97.305897452230298</c:v>
                </c:pt>
                <c:pt idx="2694">
                  <c:v>97.231646091846514</c:v>
                </c:pt>
                <c:pt idx="2695">
                  <c:v>97.157457881308261</c:v>
                </c:pt>
                <c:pt idx="2696">
                  <c:v>97.083332766905357</c:v>
                </c:pt>
                <c:pt idx="2697">
                  <c:v>97.009270694973296</c:v>
                </c:pt>
                <c:pt idx="2698">
                  <c:v>96.935271611893228</c:v>
                </c:pt>
                <c:pt idx="2699">
                  <c:v>96.861335464091894</c:v>
                </c:pt>
                <c:pt idx="2700">
                  <c:v>96.787462198041624</c:v>
                </c:pt>
                <c:pt idx="2701">
                  <c:v>96.713651760260262</c:v>
                </c:pt>
                <c:pt idx="2702">
                  <c:v>96.639904097311145</c:v>
                </c:pt>
                <c:pt idx="2703">
                  <c:v>96.566219155803083</c:v>
                </c:pt>
                <c:pt idx="2704">
                  <c:v>96.492596882390274</c:v>
                </c:pt>
                <c:pt idx="2705">
                  <c:v>96.41891814645146</c:v>
                </c:pt>
                <c:pt idx="2706">
                  <c:v>96.345302174763802</c:v>
                </c:pt>
                <c:pt idx="2707">
                  <c:v>96.271748913858687</c:v>
                </c:pt>
                <c:pt idx="2708">
                  <c:v>96.198258310313079</c:v>
                </c:pt>
                <c:pt idx="2709">
                  <c:v>96.124830310749431</c:v>
                </c:pt>
                <c:pt idx="2710">
                  <c:v>96.051464861835697</c:v>
                </c:pt>
                <c:pt idx="2711">
                  <c:v>95.978161910285252</c:v>
                </c:pt>
                <c:pt idx="2712">
                  <c:v>95.904921402856885</c:v>
                </c:pt>
                <c:pt idx="2713">
                  <c:v>95.831743286354722</c:v>
                </c:pt>
                <c:pt idx="2714">
                  <c:v>95.758627507628233</c:v>
                </c:pt>
                <c:pt idx="2715">
                  <c:v>95.68557401357215</c:v>
                </c:pt>
                <c:pt idx="2716">
                  <c:v>95.612582751126467</c:v>
                </c:pt>
                <c:pt idx="2717">
                  <c:v>95.539653667276383</c:v>
                </c:pt>
                <c:pt idx="2718">
                  <c:v>95.466786709052258</c:v>
                </c:pt>
                <c:pt idx="2719">
                  <c:v>95.393863371856426</c:v>
                </c:pt>
                <c:pt idx="2720">
                  <c:v>95.321002256456097</c:v>
                </c:pt>
                <c:pt idx="2721">
                  <c:v>95.248203309758594</c:v>
                </c:pt>
                <c:pt idx="2722">
                  <c:v>95.175466478716558</c:v>
                </c:pt>
                <c:pt idx="2723">
                  <c:v>95.102791710327892</c:v>
                </c:pt>
                <c:pt idx="2724">
                  <c:v>95.030178951635747</c:v>
                </c:pt>
                <c:pt idx="2725">
                  <c:v>94.957628149728436</c:v>
                </c:pt>
                <c:pt idx="2726">
                  <c:v>94.885139251739446</c:v>
                </c:pt>
                <c:pt idx="2727">
                  <c:v>94.812712204847372</c:v>
                </c:pt>
                <c:pt idx="2728">
                  <c:v>94.740346956275886</c:v>
                </c:pt>
                <c:pt idx="2729">
                  <c:v>94.668043453293677</c:v>
                </c:pt>
                <c:pt idx="2730">
                  <c:v>94.595801643214472</c:v>
                </c:pt>
                <c:pt idx="2731">
                  <c:v>94.523621473396929</c:v>
                </c:pt>
                <c:pt idx="2732">
                  <c:v>94.45150289124463</c:v>
                </c:pt>
                <c:pt idx="2733">
                  <c:v>94.379328015181116</c:v>
                </c:pt>
                <c:pt idx="2734">
                  <c:v>94.307214822964042</c:v>
                </c:pt>
                <c:pt idx="2735">
                  <c:v>94.235163261873751</c:v>
                </c:pt>
                <c:pt idx="2736">
                  <c:v>94.16317327923565</c:v>
                </c:pt>
                <c:pt idx="2737">
                  <c:v>94.091244822420165</c:v>
                </c:pt>
                <c:pt idx="2738">
                  <c:v>94.019377838842715</c:v>
                </c:pt>
                <c:pt idx="2739">
                  <c:v>93.947572275963651</c:v>
                </c:pt>
                <c:pt idx="2740">
                  <c:v>93.875828081288248</c:v>
                </c:pt>
                <c:pt idx="2741">
                  <c:v>93.804145202366641</c:v>
                </c:pt>
                <c:pt idx="2742">
                  <c:v>93.732523586793803</c:v>
                </c:pt>
                <c:pt idx="2743">
                  <c:v>93.660963182209485</c:v>
                </c:pt>
                <c:pt idx="2744">
                  <c:v>93.589463936298216</c:v>
                </c:pt>
                <c:pt idx="2745">
                  <c:v>93.518025796789232</c:v>
                </c:pt>
                <c:pt idx="2746">
                  <c:v>93.446648711456433</c:v>
                </c:pt>
                <c:pt idx="2747">
                  <c:v>93.375215418762423</c:v>
                </c:pt>
                <c:pt idx="2748">
                  <c:v>93.303843276435487</c:v>
                </c:pt>
                <c:pt idx="2749">
                  <c:v>93.232532232126061</c:v>
                </c:pt>
                <c:pt idx="2750">
                  <c:v>93.16128223352942</c:v>
                </c:pt>
                <c:pt idx="2751">
                  <c:v>93.090093228385626</c:v>
                </c:pt>
                <c:pt idx="2752">
                  <c:v>93.018965164479468</c:v>
                </c:pt>
                <c:pt idx="2753">
                  <c:v>92.947897989640452</c:v>
                </c:pt>
                <c:pt idx="2754">
                  <c:v>92.876891651742739</c:v>
                </c:pt>
                <c:pt idx="2755">
                  <c:v>92.805946098705121</c:v>
                </c:pt>
                <c:pt idx="2756">
                  <c:v>92.735061278490974</c:v>
                </c:pt>
                <c:pt idx="2757">
                  <c:v>92.664237139108238</c:v>
                </c:pt>
                <c:pt idx="2758">
                  <c:v>92.593473628609374</c:v>
                </c:pt>
                <c:pt idx="2759">
                  <c:v>92.522770695091282</c:v>
                </c:pt>
                <c:pt idx="2760">
                  <c:v>92.452128286695327</c:v>
                </c:pt>
                <c:pt idx="2761">
                  <c:v>92.38142975896109</c:v>
                </c:pt>
                <c:pt idx="2762">
                  <c:v>92.310791852547595</c:v>
                </c:pt>
                <c:pt idx="2763">
                  <c:v>92.240214515472516</c:v>
                </c:pt>
                <c:pt idx="2764">
                  <c:v>92.169697695798121</c:v>
                </c:pt>
                <c:pt idx="2765">
                  <c:v>92.099241341631213</c:v>
                </c:pt>
                <c:pt idx="2766">
                  <c:v>92.028845401123107</c:v>
                </c:pt>
                <c:pt idx="2767">
                  <c:v>91.958509822469566</c:v>
                </c:pt>
                <c:pt idx="2768">
                  <c:v>91.888234553910777</c:v>
                </c:pt>
                <c:pt idx="2769">
                  <c:v>91.818019543731324</c:v>
                </c:pt>
                <c:pt idx="2770">
                  <c:v>91.747864740260141</c:v>
                </c:pt>
                <c:pt idx="2771">
                  <c:v>91.677770091870471</c:v>
                </c:pt>
                <c:pt idx="2772">
                  <c:v>91.607735546979839</c:v>
                </c:pt>
                <c:pt idx="2773">
                  <c:v>91.53776105404998</c:v>
                </c:pt>
                <c:pt idx="2774">
                  <c:v>91.467846561586853</c:v>
                </c:pt>
                <c:pt idx="2775">
                  <c:v>91.397876039264773</c:v>
                </c:pt>
                <c:pt idx="2776">
                  <c:v>91.327965613613799</c:v>
                </c:pt>
                <c:pt idx="2777">
                  <c:v>91.258115233016014</c:v>
                </c:pt>
                <c:pt idx="2778">
                  <c:v>91.188324845897796</c:v>
                </c:pt>
                <c:pt idx="2779">
                  <c:v>91.118594400729862</c:v>
                </c:pt>
                <c:pt idx="2780">
                  <c:v>91.048923846027179</c:v>
                </c:pt>
                <c:pt idx="2781">
                  <c:v>90.979313130348928</c:v>
                </c:pt>
                <c:pt idx="2782">
                  <c:v>90.909762202298495</c:v>
                </c:pt>
                <c:pt idx="2783">
                  <c:v>90.840271010523395</c:v>
                </c:pt>
                <c:pt idx="2784">
                  <c:v>90.77083950371528</c:v>
                </c:pt>
                <c:pt idx="2785">
                  <c:v>90.701467630609841</c:v>
                </c:pt>
                <c:pt idx="2786">
                  <c:v>90.632155339986838</c:v>
                </c:pt>
                <c:pt idx="2787">
                  <c:v>90.562902580670013</c:v>
                </c:pt>
                <c:pt idx="2788">
                  <c:v>90.493709301527062</c:v>
                </c:pt>
                <c:pt idx="2789">
                  <c:v>90.424460083444444</c:v>
                </c:pt>
                <c:pt idx="2790">
                  <c:v>90.355270441743968</c:v>
                </c:pt>
                <c:pt idx="2791">
                  <c:v>90.286140325169242</c:v>
                </c:pt>
                <c:pt idx="2792">
                  <c:v>90.217069682507969</c:v>
                </c:pt>
                <c:pt idx="2793">
                  <c:v>90.148058462591933</c:v>
                </c:pt>
                <c:pt idx="2794">
                  <c:v>90.079106614296919</c:v>
                </c:pt>
                <c:pt idx="2795">
                  <c:v>90.010214086542717</c:v>
                </c:pt>
                <c:pt idx="2796">
                  <c:v>89.941380828293063</c:v>
                </c:pt>
                <c:pt idx="2797">
                  <c:v>89.872606788555615</c:v>
                </c:pt>
                <c:pt idx="2798">
                  <c:v>89.803891916381886</c:v>
                </c:pt>
                <c:pt idx="2799">
                  <c:v>89.735236160867231</c:v>
                </c:pt>
                <c:pt idx="2800">
                  <c:v>89.666639471150816</c:v>
                </c:pt>
                <c:pt idx="2801">
                  <c:v>89.598101796415563</c:v>
                </c:pt>
                <c:pt idx="2802">
                  <c:v>89.529623085888105</c:v>
                </c:pt>
                <c:pt idx="2803">
                  <c:v>89.461203288838789</c:v>
                </c:pt>
                <c:pt idx="2804">
                  <c:v>89.392727693236779</c:v>
                </c:pt>
                <c:pt idx="2805">
                  <c:v>89.324311107240391</c:v>
                </c:pt>
                <c:pt idx="2806">
                  <c:v>89.255953479995767</c:v>
                </c:pt>
                <c:pt idx="2807">
                  <c:v>89.187654760692851</c:v>
                </c:pt>
                <c:pt idx="2808">
                  <c:v>89.119414898565395</c:v>
                </c:pt>
                <c:pt idx="2809">
                  <c:v>89.051233842890895</c:v>
                </c:pt>
                <c:pt idx="2810">
                  <c:v>88.983111542990585</c:v>
                </c:pt>
                <c:pt idx="2811">
                  <c:v>88.915047948229343</c:v>
                </c:pt>
                <c:pt idx="2812">
                  <c:v>88.847043008015717</c:v>
                </c:pt>
                <c:pt idx="2813">
                  <c:v>88.779096671801852</c:v>
                </c:pt>
                <c:pt idx="2814">
                  <c:v>88.711208889083451</c:v>
                </c:pt>
                <c:pt idx="2815">
                  <c:v>88.64337960939973</c:v>
                </c:pt>
                <c:pt idx="2816">
                  <c:v>88.575608782333433</c:v>
                </c:pt>
                <c:pt idx="2817">
                  <c:v>88.507896357510717</c:v>
                </c:pt>
                <c:pt idx="2818">
                  <c:v>88.440242284601183</c:v>
                </c:pt>
                <c:pt idx="2819">
                  <c:v>88.372532554811073</c:v>
                </c:pt>
                <c:pt idx="2820">
                  <c:v>88.304881272978918</c:v>
                </c:pt>
                <c:pt idx="2821">
                  <c:v>88.237288388650001</c:v>
                </c:pt>
                <c:pt idx="2822">
                  <c:v>88.169753851413162</c:v>
                </c:pt>
                <c:pt idx="2823">
                  <c:v>88.102277610900771</c:v>
                </c:pt>
                <c:pt idx="2824">
                  <c:v>88.034859616788665</c:v>
                </c:pt>
                <c:pt idx="2825">
                  <c:v>87.967499818796142</c:v>
                </c:pt>
                <c:pt idx="2826">
                  <c:v>87.900198166685911</c:v>
                </c:pt>
                <c:pt idx="2827">
                  <c:v>87.832954610264039</c:v>
                </c:pt>
                <c:pt idx="2828">
                  <c:v>87.765769099379924</c:v>
                </c:pt>
                <c:pt idx="2829">
                  <c:v>87.698641583926275</c:v>
                </c:pt>
                <c:pt idx="2830">
                  <c:v>87.631572013839047</c:v>
                </c:pt>
                <c:pt idx="2831">
                  <c:v>87.564560339097412</c:v>
                </c:pt>
                <c:pt idx="2832">
                  <c:v>87.497606509723738</c:v>
                </c:pt>
                <c:pt idx="2833">
                  <c:v>87.430597118446912</c:v>
                </c:pt>
                <c:pt idx="2834">
                  <c:v>87.3636456685811</c:v>
                </c:pt>
                <c:pt idx="2835">
                  <c:v>87.29675211002413</c:v>
                </c:pt>
                <c:pt idx="2836">
                  <c:v>87.2299163927172</c:v>
                </c:pt>
                <c:pt idx="2837">
                  <c:v>87.163138466644767</c:v>
                </c:pt>
                <c:pt idx="2838">
                  <c:v>87.096418281834545</c:v>
                </c:pt>
                <c:pt idx="2839">
                  <c:v>87.029755788357463</c:v>
                </c:pt>
                <c:pt idx="2840">
                  <c:v>86.963150936327636</c:v>
                </c:pt>
                <c:pt idx="2841">
                  <c:v>86.896603675902327</c:v>
                </c:pt>
                <c:pt idx="2842">
                  <c:v>86.830113957281881</c:v>
                </c:pt>
                <c:pt idx="2843">
                  <c:v>86.763681730709706</c:v>
                </c:pt>
                <c:pt idx="2844">
                  <c:v>86.697306946472253</c:v>
                </c:pt>
                <c:pt idx="2845">
                  <c:v>86.63098955489896</c:v>
                </c:pt>
                <c:pt idx="2846">
                  <c:v>86.564729506362227</c:v>
                </c:pt>
                <c:pt idx="2847">
                  <c:v>86.498526751277353</c:v>
                </c:pt>
                <c:pt idx="2848">
                  <c:v>86.43226857859743</c:v>
                </c:pt>
                <c:pt idx="2849">
                  <c:v>86.366067795325804</c:v>
                </c:pt>
                <c:pt idx="2850">
                  <c:v>86.299924351753191</c:v>
                </c:pt>
                <c:pt idx="2851">
                  <c:v>86.233838198213334</c:v>
                </c:pt>
                <c:pt idx="2852">
                  <c:v>86.16780928508301</c:v>
                </c:pt>
                <c:pt idx="2853">
                  <c:v>86.101837562781995</c:v>
                </c:pt>
                <c:pt idx="2854">
                  <c:v>86.035922981772998</c:v>
                </c:pt>
                <c:pt idx="2855">
                  <c:v>85.970065492561631</c:v>
                </c:pt>
                <c:pt idx="2856">
                  <c:v>85.904265045696405</c:v>
                </c:pt>
                <c:pt idx="2857">
                  <c:v>85.838521591768654</c:v>
                </c:pt>
                <c:pt idx="2858">
                  <c:v>85.772835081412509</c:v>
                </c:pt>
                <c:pt idx="2859">
                  <c:v>85.707205465304881</c:v>
                </c:pt>
                <c:pt idx="2860">
                  <c:v>85.641632694165381</c:v>
                </c:pt>
                <c:pt idx="2861">
                  <c:v>85.576116718756325</c:v>
                </c:pt>
                <c:pt idx="2862">
                  <c:v>85.510657489882675</c:v>
                </c:pt>
                <c:pt idx="2863">
                  <c:v>85.445254958392013</c:v>
                </c:pt>
                <c:pt idx="2864">
                  <c:v>85.379797202714286</c:v>
                </c:pt>
                <c:pt idx="2865">
                  <c:v>85.314396240204502</c:v>
                </c:pt>
                <c:pt idx="2866">
                  <c:v>85.249052021585641</c:v>
                </c:pt>
                <c:pt idx="2867">
                  <c:v>85.183764497623443</c:v>
                </c:pt>
                <c:pt idx="2868">
                  <c:v>85.118533619126353</c:v>
                </c:pt>
                <c:pt idx="2869">
                  <c:v>85.053359336945519</c:v>
                </c:pt>
                <c:pt idx="2870">
                  <c:v>84.988241601974735</c:v>
                </c:pt>
                <c:pt idx="2871">
                  <c:v>84.923180365150401</c:v>
                </c:pt>
                <c:pt idx="2872">
                  <c:v>84.85817557745149</c:v>
                </c:pt>
                <c:pt idx="2873">
                  <c:v>84.793227189899511</c:v>
                </c:pt>
                <c:pt idx="2874">
                  <c:v>84.728335153558476</c:v>
                </c:pt>
                <c:pt idx="2875">
                  <c:v>84.663499419534858</c:v>
                </c:pt>
                <c:pt idx="2876">
                  <c:v>84.598719938977567</c:v>
                </c:pt>
                <c:pt idx="2877">
                  <c:v>84.533996663077872</c:v>
                </c:pt>
                <c:pt idx="2878">
                  <c:v>84.469329543069435</c:v>
                </c:pt>
                <c:pt idx="2879">
                  <c:v>84.40460734549093</c:v>
                </c:pt>
                <c:pt idx="2880">
                  <c:v>84.339941399498414</c:v>
                </c:pt>
                <c:pt idx="2881">
                  <c:v>84.275331656200819</c:v>
                </c:pt>
                <c:pt idx="2882">
                  <c:v>84.210778066749583</c:v>
                </c:pt>
                <c:pt idx="2883">
                  <c:v>84.146280582338619</c:v>
                </c:pt>
                <c:pt idx="2884">
                  <c:v>84.081839154204246</c:v>
                </c:pt>
                <c:pt idx="2885">
                  <c:v>84.01745373362516</c:v>
                </c:pt>
                <c:pt idx="2886">
                  <c:v>83.953124271922434</c:v>
                </c:pt>
                <c:pt idx="2887">
                  <c:v>83.88885072045943</c:v>
                </c:pt>
                <c:pt idx="2888">
                  <c:v>83.824633030641806</c:v>
                </c:pt>
                <c:pt idx="2889">
                  <c:v>83.760471153917436</c:v>
                </c:pt>
                <c:pt idx="2890">
                  <c:v>83.696365041776417</c:v>
                </c:pt>
                <c:pt idx="2891">
                  <c:v>83.632314645750995</c:v>
                </c:pt>
                <c:pt idx="2892">
                  <c:v>83.56831991741555</c:v>
                </c:pt>
                <c:pt idx="2893">
                  <c:v>83.504380808386557</c:v>
                </c:pt>
                <c:pt idx="2894">
                  <c:v>83.440497270322538</c:v>
                </c:pt>
                <c:pt idx="2895">
                  <c:v>83.376558850232925</c:v>
                </c:pt>
                <c:pt idx="2896">
                  <c:v>83.312676096627911</c:v>
                </c:pt>
                <c:pt idx="2897">
                  <c:v>83.248848961041318</c:v>
                </c:pt>
                <c:pt idx="2898">
                  <c:v>83.185077395049206</c:v>
                </c:pt>
                <c:pt idx="2899">
                  <c:v>83.12136135026978</c:v>
                </c:pt>
                <c:pt idx="2900">
                  <c:v>83.057700778363369</c:v>
                </c:pt>
                <c:pt idx="2901">
                  <c:v>82.994095631032408</c:v>
                </c:pt>
                <c:pt idx="2902">
                  <c:v>82.930545860021368</c:v>
                </c:pt>
                <c:pt idx="2903">
                  <c:v>82.867051417116755</c:v>
                </c:pt>
                <c:pt idx="2904">
                  <c:v>82.803612254147041</c:v>
                </c:pt>
                <c:pt idx="2905">
                  <c:v>82.740228322982631</c:v>
                </c:pt>
                <c:pt idx="2906">
                  <c:v>82.67689957553587</c:v>
                </c:pt>
                <c:pt idx="2907">
                  <c:v>82.613625963760953</c:v>
                </c:pt>
                <c:pt idx="2908">
                  <c:v>82.550407439653895</c:v>
                </c:pt>
                <c:pt idx="2909">
                  <c:v>82.487243955252538</c:v>
                </c:pt>
                <c:pt idx="2910">
                  <c:v>82.424025737670476</c:v>
                </c:pt>
                <c:pt idx="2911">
                  <c:v>82.360862655219961</c:v>
                </c:pt>
                <c:pt idx="2912">
                  <c:v>82.297754659814046</c:v>
                </c:pt>
                <c:pt idx="2913">
                  <c:v>82.234701703407737</c:v>
                </c:pt>
                <c:pt idx="2914">
                  <c:v>82.17170373799793</c:v>
                </c:pt>
                <c:pt idx="2915">
                  <c:v>82.10876071562339</c:v>
                </c:pt>
                <c:pt idx="2916">
                  <c:v>82.045872588364716</c:v>
                </c:pt>
                <c:pt idx="2917">
                  <c:v>81.983039308344303</c:v>
                </c:pt>
                <c:pt idx="2918">
                  <c:v>81.920260827726324</c:v>
                </c:pt>
                <c:pt idx="2919">
                  <c:v>81.857537098716648</c:v>
                </c:pt>
                <c:pt idx="2920">
                  <c:v>81.794868073562853</c:v>
                </c:pt>
                <c:pt idx="2921">
                  <c:v>81.732253704554168</c:v>
                </c:pt>
                <c:pt idx="2922">
                  <c:v>81.669693944021418</c:v>
                </c:pt>
                <c:pt idx="2923">
                  <c:v>81.607188744337009</c:v>
                </c:pt>
                <c:pt idx="2924">
                  <c:v>81.544738057914913</c:v>
                </c:pt>
                <c:pt idx="2925">
                  <c:v>81.482341837210569</c:v>
                </c:pt>
                <c:pt idx="2926">
                  <c:v>81.419891080922497</c:v>
                </c:pt>
                <c:pt idx="2927">
                  <c:v>81.35749488559938</c:v>
                </c:pt>
                <c:pt idx="2928">
                  <c:v>81.295153203571928</c:v>
                </c:pt>
                <c:pt idx="2929">
                  <c:v>81.232865987212506</c:v>
                </c:pt>
                <c:pt idx="2930">
                  <c:v>81.170633188935057</c:v>
                </c:pt>
                <c:pt idx="2931">
                  <c:v>81.108454761195134</c:v>
                </c:pt>
                <c:pt idx="2932">
                  <c:v>81.046330656489829</c:v>
                </c:pt>
                <c:pt idx="2933">
                  <c:v>80.984260827357716</c:v>
                </c:pt>
                <c:pt idx="2934">
                  <c:v>80.922245226378863</c:v>
                </c:pt>
                <c:pt idx="2935">
                  <c:v>80.860283806174763</c:v>
                </c:pt>
                <c:pt idx="2936">
                  <c:v>80.798376519408322</c:v>
                </c:pt>
                <c:pt idx="2937">
                  <c:v>80.736523318783767</c:v>
                </c:pt>
                <c:pt idx="2938">
                  <c:v>80.674724157046683</c:v>
                </c:pt>
                <c:pt idx="2939">
                  <c:v>80.612978986983933</c:v>
                </c:pt>
                <c:pt idx="2940">
                  <c:v>80.551287761423637</c:v>
                </c:pt>
                <c:pt idx="2941">
                  <c:v>80.489650433235127</c:v>
                </c:pt>
                <c:pt idx="2942">
                  <c:v>80.427958767968335</c:v>
                </c:pt>
                <c:pt idx="2943">
                  <c:v>80.366321095140222</c:v>
                </c:pt>
                <c:pt idx="2944">
                  <c:v>80.304737367495392</c:v>
                </c:pt>
                <c:pt idx="2945">
                  <c:v>80.243207537819785</c:v>
                </c:pt>
                <c:pt idx="2946">
                  <c:v>80.181731558940669</c:v>
                </c:pt>
                <c:pt idx="2947">
                  <c:v>80.120309383726621</c:v>
                </c:pt>
                <c:pt idx="2948">
                  <c:v>80.058940965087459</c:v>
                </c:pt>
                <c:pt idx="2949">
                  <c:v>79.997626255974211</c:v>
                </c:pt>
                <c:pt idx="2950">
                  <c:v>79.936365209379105</c:v>
                </c:pt>
                <c:pt idx="2951">
                  <c:v>79.875157778335492</c:v>
                </c:pt>
                <c:pt idx="2952">
                  <c:v>79.814003915917851</c:v>
                </c:pt>
                <c:pt idx="2953">
                  <c:v>79.752903575241717</c:v>
                </c:pt>
                <c:pt idx="2954">
                  <c:v>79.691856709463678</c:v>
                </c:pt>
                <c:pt idx="2955">
                  <c:v>79.630863271781308</c:v>
                </c:pt>
                <c:pt idx="2956">
                  <c:v>79.569923215433164</c:v>
                </c:pt>
                <c:pt idx="2957">
                  <c:v>79.509036493698716</c:v>
                </c:pt>
                <c:pt idx="2958">
                  <c:v>79.448203059898333</c:v>
                </c:pt>
                <c:pt idx="2959">
                  <c:v>79.387315535792084</c:v>
                </c:pt>
                <c:pt idx="2960">
                  <c:v>79.326481394421847</c:v>
                </c:pt>
                <c:pt idx="2961">
                  <c:v>79.265700588983378</c:v>
                </c:pt>
                <c:pt idx="2962">
                  <c:v>79.204973072713457</c:v>
                </c:pt>
                <c:pt idx="2963">
                  <c:v>79.144298798889906</c:v>
                </c:pt>
                <c:pt idx="2964">
                  <c:v>79.083677720831474</c:v>
                </c:pt>
                <c:pt idx="2965">
                  <c:v>79.023109791897852</c:v>
                </c:pt>
                <c:pt idx="2966">
                  <c:v>78.962594965489643</c:v>
                </c:pt>
                <c:pt idx="2967">
                  <c:v>78.902133195048279</c:v>
                </c:pt>
                <c:pt idx="2968">
                  <c:v>78.841724434056047</c:v>
                </c:pt>
                <c:pt idx="2969">
                  <c:v>78.781368636036007</c:v>
                </c:pt>
                <c:pt idx="2970">
                  <c:v>78.721065754551972</c:v>
                </c:pt>
                <c:pt idx="2971">
                  <c:v>78.660815743208474</c:v>
                </c:pt>
                <c:pt idx="2972">
                  <c:v>78.600618555650726</c:v>
                </c:pt>
                <c:pt idx="2973">
                  <c:v>78.540474145564573</c:v>
                </c:pt>
                <c:pt idx="2974">
                  <c:v>78.480382466676488</c:v>
                </c:pt>
                <c:pt idx="2975">
                  <c:v>78.420236897565545</c:v>
                </c:pt>
                <c:pt idx="2976">
                  <c:v>78.360144154271268</c:v>
                </c:pt>
                <c:pt idx="2977">
                  <c:v>78.300104190395516</c:v>
                </c:pt>
                <c:pt idx="2978">
                  <c:v>78.240116959580931</c:v>
                </c:pt>
                <c:pt idx="2979">
                  <c:v>78.180182415510842</c:v>
                </c:pt>
                <c:pt idx="2980">
                  <c:v>78.120300511909292</c:v>
                </c:pt>
                <c:pt idx="2981">
                  <c:v>78.060471202540938</c:v>
                </c:pt>
                <c:pt idx="2982">
                  <c:v>78.000694441211081</c:v>
                </c:pt>
                <c:pt idx="2983">
                  <c:v>77.940970181765593</c:v>
                </c:pt>
                <c:pt idx="2984">
                  <c:v>77.881298378090861</c:v>
                </c:pt>
                <c:pt idx="2985">
                  <c:v>77.821678984113817</c:v>
                </c:pt>
                <c:pt idx="2986">
                  <c:v>77.762111953801821</c:v>
                </c:pt>
                <c:pt idx="2987">
                  <c:v>77.702597241162692</c:v>
                </c:pt>
                <c:pt idx="2988">
                  <c:v>77.643134800244653</c:v>
                </c:pt>
                <c:pt idx="2989">
                  <c:v>77.583724585136267</c:v>
                </c:pt>
                <c:pt idx="2990">
                  <c:v>77.524366549966444</c:v>
                </c:pt>
                <c:pt idx="2991">
                  <c:v>77.465060648904384</c:v>
                </c:pt>
                <c:pt idx="2992">
                  <c:v>77.405701105700459</c:v>
                </c:pt>
                <c:pt idx="2993">
                  <c:v>77.346393790955034</c:v>
                </c:pt>
                <c:pt idx="2994">
                  <c:v>77.287138658712848</c:v>
                </c:pt>
                <c:pt idx="2995">
                  <c:v>77.227935663059071</c:v>
                </c:pt>
                <c:pt idx="2996">
                  <c:v>77.168784758119273</c:v>
                </c:pt>
                <c:pt idx="2997">
                  <c:v>77.109685898059396</c:v>
                </c:pt>
                <c:pt idx="2998">
                  <c:v>77.050639037085716</c:v>
                </c:pt>
                <c:pt idx="2999">
                  <c:v>76.991644129444794</c:v>
                </c:pt>
                <c:pt idx="3000">
                  <c:v>76.932701129423464</c:v>
                </c:pt>
                <c:pt idx="3001">
                  <c:v>76.873809991348779</c:v>
                </c:pt>
                <c:pt idx="3002">
                  <c:v>76.814970669587964</c:v>
                </c:pt>
                <c:pt idx="3003">
                  <c:v>76.756183118548435</c:v>
                </c:pt>
                <c:pt idx="3004">
                  <c:v>76.697447292677694</c:v>
                </c:pt>
                <c:pt idx="3005">
                  <c:v>76.638763146463347</c:v>
                </c:pt>
                <c:pt idx="3006">
                  <c:v>76.580130634433047</c:v>
                </c:pt>
                <c:pt idx="3007">
                  <c:v>76.521549711154449</c:v>
                </c:pt>
                <c:pt idx="3008">
                  <c:v>76.463020331235185</c:v>
                </c:pt>
                <c:pt idx="3009">
                  <c:v>76.404437557766229</c:v>
                </c:pt>
                <c:pt idx="3010">
                  <c:v>76.345906421738221</c:v>
                </c:pt>
                <c:pt idx="3011">
                  <c:v>76.287426877634488</c:v>
                </c:pt>
                <c:pt idx="3012">
                  <c:v>76.228998879978448</c:v>
                </c:pt>
                <c:pt idx="3013">
                  <c:v>76.170622383333622</c:v>
                </c:pt>
                <c:pt idx="3014">
                  <c:v>76.112297342303577</c:v>
                </c:pt>
                <c:pt idx="3015">
                  <c:v>76.054023711531926</c:v>
                </c:pt>
                <c:pt idx="3016">
                  <c:v>75.995801445702227</c:v>
                </c:pt>
                <c:pt idx="3017">
                  <c:v>75.937630499538002</c:v>
                </c:pt>
                <c:pt idx="3018">
                  <c:v>75.879510827802676</c:v>
                </c:pt>
                <c:pt idx="3019">
                  <c:v>75.821442385299576</c:v>
                </c:pt>
                <c:pt idx="3020">
                  <c:v>75.763425126871837</c:v>
                </c:pt>
                <c:pt idx="3021">
                  <c:v>75.705459007402439</c:v>
                </c:pt>
                <c:pt idx="3022">
                  <c:v>75.647543981814096</c:v>
                </c:pt>
                <c:pt idx="3023">
                  <c:v>75.589680005069269</c:v>
                </c:pt>
                <c:pt idx="3024">
                  <c:v>75.53186703217014</c:v>
                </c:pt>
                <c:pt idx="3025">
                  <c:v>75.474105018158539</c:v>
                </c:pt>
                <c:pt idx="3026">
                  <c:v>75.416289859677718</c:v>
                </c:pt>
                <c:pt idx="3027">
                  <c:v>75.358525753895663</c:v>
                </c:pt>
                <c:pt idx="3028">
                  <c:v>75.300812655730013</c:v>
                </c:pt>
                <c:pt idx="3029">
                  <c:v>75.243150520138215</c:v>
                </c:pt>
                <c:pt idx="3030">
                  <c:v>75.18553930211749</c:v>
                </c:pt>
                <c:pt idx="3031">
                  <c:v>75.127978956704823</c:v>
                </c:pt>
                <c:pt idx="3032">
                  <c:v>75.070469438976886</c:v>
                </c:pt>
                <c:pt idx="3033">
                  <c:v>75.013010704050018</c:v>
                </c:pt>
                <c:pt idx="3034">
                  <c:v>74.955602707080217</c:v>
                </c:pt>
                <c:pt idx="3035">
                  <c:v>74.898245403263076</c:v>
                </c:pt>
                <c:pt idx="3036">
                  <c:v>74.840938747833746</c:v>
                </c:pt>
                <c:pt idx="3037">
                  <c:v>74.783682696066919</c:v>
                </c:pt>
                <c:pt idx="3038">
                  <c:v>74.726477203276772</c:v>
                </c:pt>
                <c:pt idx="3039">
                  <c:v>74.669322224816952</c:v>
                </c:pt>
                <c:pt idx="3040">
                  <c:v>74.612217716080536</c:v>
                </c:pt>
                <c:pt idx="3041">
                  <c:v>74.555163632499998</c:v>
                </c:pt>
                <c:pt idx="3042">
                  <c:v>74.498159929547171</c:v>
                </c:pt>
                <c:pt idx="3043">
                  <c:v>74.441103331671258</c:v>
                </c:pt>
                <c:pt idx="3044">
                  <c:v>74.384097207962682</c:v>
                </c:pt>
                <c:pt idx="3045">
                  <c:v>74.327141513769206</c:v>
                </c:pt>
                <c:pt idx="3046">
                  <c:v>74.270236204478095</c:v>
                </c:pt>
                <c:pt idx="3047">
                  <c:v>74.213381235516096</c:v>
                </c:pt>
                <c:pt idx="3048">
                  <c:v>74.156576562349372</c:v>
                </c:pt>
                <c:pt idx="3049">
                  <c:v>74.099822140483496</c:v>
                </c:pt>
                <c:pt idx="3050">
                  <c:v>74.043117925463406</c:v>
                </c:pt>
                <c:pt idx="3051">
                  <c:v>73.986463872873372</c:v>
                </c:pt>
                <c:pt idx="3052">
                  <c:v>73.929859938336946</c:v>
                </c:pt>
                <c:pt idx="3053">
                  <c:v>73.873306077516958</c:v>
                </c:pt>
                <c:pt idx="3054">
                  <c:v>73.816802246115458</c:v>
                </c:pt>
                <c:pt idx="3055">
                  <c:v>73.760348399873678</c:v>
                </c:pt>
                <c:pt idx="3056">
                  <c:v>73.703944494572013</c:v>
                </c:pt>
                <c:pt idx="3057">
                  <c:v>73.647590486029969</c:v>
                </c:pt>
                <c:pt idx="3058">
                  <c:v>73.591286330106158</c:v>
                </c:pt>
                <c:pt idx="3059">
                  <c:v>73.535031982698229</c:v>
                </c:pt>
                <c:pt idx="3060">
                  <c:v>73.47882739974284</c:v>
                </c:pt>
                <c:pt idx="3061">
                  <c:v>73.422570218424184</c:v>
                </c:pt>
                <c:pt idx="3062">
                  <c:v>73.366362894742409</c:v>
                </c:pt>
                <c:pt idx="3063">
                  <c:v>73.310205384510368</c:v>
                </c:pt>
                <c:pt idx="3064">
                  <c:v>73.254097643580096</c:v>
                </c:pt>
                <c:pt idx="3065">
                  <c:v>73.198039627842732</c:v>
                </c:pt>
                <c:pt idx="3066">
                  <c:v>73.142031293228527</c:v>
                </c:pt>
                <c:pt idx="3067">
                  <c:v>73.086072595706781</c:v>
                </c:pt>
                <c:pt idx="3068">
                  <c:v>73.030163491285819</c:v>
                </c:pt>
                <c:pt idx="3069">
                  <c:v>72.974303936012973</c:v>
                </c:pt>
                <c:pt idx="3070">
                  <c:v>72.918493885974499</c:v>
                </c:pt>
                <c:pt idx="3071">
                  <c:v>72.862733297295605</c:v>
                </c:pt>
                <c:pt idx="3072">
                  <c:v>72.807022126140382</c:v>
                </c:pt>
                <c:pt idx="3073">
                  <c:v>72.751360328711755</c:v>
                </c:pt>
                <c:pt idx="3074">
                  <c:v>72.695747861251476</c:v>
                </c:pt>
                <c:pt idx="3075">
                  <c:v>72.640184680040093</c:v>
                </c:pt>
                <c:pt idx="3076">
                  <c:v>72.584670741396877</c:v>
                </c:pt>
                <c:pt idx="3077">
                  <c:v>72.529206001679839</c:v>
                </c:pt>
                <c:pt idx="3078">
                  <c:v>72.47379041728567</c:v>
                </c:pt>
                <c:pt idx="3079">
                  <c:v>72.418322531109538</c:v>
                </c:pt>
                <c:pt idx="3080">
                  <c:v>72.36290389308455</c:v>
                </c:pt>
                <c:pt idx="3081">
                  <c:v>72.307534459483819</c:v>
                </c:pt>
                <c:pt idx="3082">
                  <c:v>72.252214186619284</c:v>
                </c:pt>
                <c:pt idx="3083">
                  <c:v>72.19694303084168</c:v>
                </c:pt>
                <c:pt idx="3084">
                  <c:v>72.14172094854051</c:v>
                </c:pt>
                <c:pt idx="3085">
                  <c:v>72.086547896143969</c:v>
                </c:pt>
                <c:pt idx="3086">
                  <c:v>72.031423830118982</c:v>
                </c:pt>
                <c:pt idx="3087">
                  <c:v>71.976348706971095</c:v>
                </c:pt>
                <c:pt idx="3088">
                  <c:v>71.921322483244495</c:v>
                </c:pt>
                <c:pt idx="3089">
                  <c:v>71.866345115521938</c:v>
                </c:pt>
                <c:pt idx="3090">
                  <c:v>71.81141656042476</c:v>
                </c:pt>
                <c:pt idx="3091">
                  <c:v>71.756536774612783</c:v>
                </c:pt>
                <c:pt idx="3092">
                  <c:v>71.701705714784325</c:v>
                </c:pt>
                <c:pt idx="3093">
                  <c:v>71.646923337676157</c:v>
                </c:pt>
                <c:pt idx="3094">
                  <c:v>71.592189600063463</c:v>
                </c:pt>
                <c:pt idx="3095">
                  <c:v>71.537504458759813</c:v>
                </c:pt>
                <c:pt idx="3096">
                  <c:v>71.482867870617099</c:v>
                </c:pt>
                <c:pt idx="3097">
                  <c:v>71.428179277272122</c:v>
                </c:pt>
                <c:pt idx="3098">
                  <c:v>71.373539329559605</c:v>
                </c:pt>
                <c:pt idx="3099">
                  <c:v>71.318947984208123</c:v>
                </c:pt>
                <c:pt idx="3100">
                  <c:v>71.264405197984772</c:v>
                </c:pt>
                <c:pt idx="3101">
                  <c:v>71.209910927695091</c:v>
                </c:pt>
                <c:pt idx="3102">
                  <c:v>71.15546513018306</c:v>
                </c:pt>
                <c:pt idx="3103">
                  <c:v>71.101067762331027</c:v>
                </c:pt>
                <c:pt idx="3104">
                  <c:v>71.04671878105971</c:v>
                </c:pt>
                <c:pt idx="3105">
                  <c:v>70.992418143328152</c:v>
                </c:pt>
                <c:pt idx="3106">
                  <c:v>70.938165806133668</c:v>
                </c:pt>
                <c:pt idx="3107">
                  <c:v>70.883961726511842</c:v>
                </c:pt>
                <c:pt idx="3108">
                  <c:v>70.829805861536471</c:v>
                </c:pt>
                <c:pt idx="3109">
                  <c:v>70.775698168319536</c:v>
                </c:pt>
                <c:pt idx="3110">
                  <c:v>70.72163860401119</c:v>
                </c:pt>
                <c:pt idx="3111">
                  <c:v>70.667627125799669</c:v>
                </c:pt>
                <c:pt idx="3112">
                  <c:v>70.613663690911324</c:v>
                </c:pt>
                <c:pt idx="3113">
                  <c:v>70.559748256610547</c:v>
                </c:pt>
                <c:pt idx="3114">
                  <c:v>70.505880780199732</c:v>
                </c:pt>
                <c:pt idx="3115">
                  <c:v>70.452061219019271</c:v>
                </c:pt>
                <c:pt idx="3116">
                  <c:v>70.398189995185746</c:v>
                </c:pt>
                <c:pt idx="3117">
                  <c:v>70.34436677861467</c:v>
                </c:pt>
                <c:pt idx="3118">
                  <c:v>70.290591526523485</c:v>
                </c:pt>
                <c:pt idx="3119">
                  <c:v>70.236864196167744</c:v>
                </c:pt>
                <c:pt idx="3120">
                  <c:v>70.1831847448411</c:v>
                </c:pt>
                <c:pt idx="3121">
                  <c:v>70.129553129875276</c:v>
                </c:pt>
                <c:pt idx="3122">
                  <c:v>70.075969308639998</c:v>
                </c:pt>
                <c:pt idx="3123">
                  <c:v>70.022433238543002</c:v>
                </c:pt>
                <c:pt idx="3124">
                  <c:v>69.968944877029969</c:v>
                </c:pt>
                <c:pt idx="3125">
                  <c:v>69.915504181584524</c:v>
                </c:pt>
                <c:pt idx="3126">
                  <c:v>69.862111109728176</c:v>
                </c:pt>
                <c:pt idx="3127">
                  <c:v>69.808765619020292</c:v>
                </c:pt>
                <c:pt idx="3128">
                  <c:v>69.755467667058056</c:v>
                </c:pt>
                <c:pt idx="3129">
                  <c:v>69.702217211476437</c:v>
                </c:pt>
                <c:pt idx="3130">
                  <c:v>69.649014209948177</c:v>
                </c:pt>
                <c:pt idx="3131">
                  <c:v>69.595858620183733</c:v>
                </c:pt>
                <c:pt idx="3132">
                  <c:v>69.542750399931265</c:v>
                </c:pt>
                <c:pt idx="3133">
                  <c:v>69.489689506976561</c:v>
                </c:pt>
                <c:pt idx="3134">
                  <c:v>69.436577247613286</c:v>
                </c:pt>
                <c:pt idx="3135">
                  <c:v>69.383512407222071</c:v>
                </c:pt>
                <c:pt idx="3136">
                  <c:v>69.330494943466022</c:v>
                </c:pt>
                <c:pt idx="3137">
                  <c:v>69.277524814046018</c:v>
                </c:pt>
                <c:pt idx="3138">
                  <c:v>69.22460197670074</c:v>
                </c:pt>
                <c:pt idx="3139">
                  <c:v>69.171726389206569</c:v>
                </c:pt>
                <c:pt idx="3140">
                  <c:v>69.118898009377602</c:v>
                </c:pt>
                <c:pt idx="3141">
                  <c:v>69.066116795065611</c:v>
                </c:pt>
                <c:pt idx="3142">
                  <c:v>69.013382704159994</c:v>
                </c:pt>
                <c:pt idx="3143">
                  <c:v>68.960695694587741</c:v>
                </c:pt>
                <c:pt idx="3144">
                  <c:v>68.908055724313414</c:v>
                </c:pt>
                <c:pt idx="3145">
                  <c:v>68.855462751339104</c:v>
                </c:pt>
                <c:pt idx="3146">
                  <c:v>68.802916733704407</c:v>
                </c:pt>
                <c:pt idx="3147">
                  <c:v>68.750417629486378</c:v>
                </c:pt>
                <c:pt idx="3148">
                  <c:v>68.697965396799503</c:v>
                </c:pt>
                <c:pt idx="3149">
                  <c:v>68.645559993795686</c:v>
                </c:pt>
                <c:pt idx="3150">
                  <c:v>68.593201378664162</c:v>
                </c:pt>
                <c:pt idx="3151">
                  <c:v>68.540889509631526</c:v>
                </c:pt>
                <c:pt idx="3152">
                  <c:v>68.48862434496165</c:v>
                </c:pt>
                <c:pt idx="3153">
                  <c:v>68.436308155653492</c:v>
                </c:pt>
                <c:pt idx="3154">
                  <c:v>68.384038761942449</c:v>
                </c:pt>
                <c:pt idx="3155">
                  <c:v>68.33181612197005</c:v>
                </c:pt>
                <c:pt idx="3156">
                  <c:v>68.27964019391527</c:v>
                </c:pt>
                <c:pt idx="3157">
                  <c:v>68.227510935994516</c:v>
                </c:pt>
                <c:pt idx="3158">
                  <c:v>68.175428306461541</c:v>
                </c:pt>
                <c:pt idx="3159">
                  <c:v>68.123392263607457</c:v>
                </c:pt>
                <c:pt idx="3160">
                  <c:v>68.071402765760681</c:v>
                </c:pt>
                <c:pt idx="3161">
                  <c:v>68.019459771286918</c:v>
                </c:pt>
                <c:pt idx="3162">
                  <c:v>67.967563238589108</c:v>
                </c:pt>
                <c:pt idx="3163">
                  <c:v>67.915713126107406</c:v>
                </c:pt>
                <c:pt idx="3164">
                  <c:v>67.863909392319144</c:v>
                </c:pt>
                <c:pt idx="3165">
                  <c:v>67.812151995738787</c:v>
                </c:pt>
                <c:pt idx="3166">
                  <c:v>67.76044089491792</c:v>
                </c:pt>
                <c:pt idx="3167">
                  <c:v>67.708776048445202</c:v>
                </c:pt>
                <c:pt idx="3168">
                  <c:v>67.65715741494634</c:v>
                </c:pt>
                <c:pt idx="3169">
                  <c:v>67.605584953084048</c:v>
                </c:pt>
                <c:pt idx="3170">
                  <c:v>67.554058621558013</c:v>
                </c:pt>
                <c:pt idx="3171">
                  <c:v>67.502578379104875</c:v>
                </c:pt>
                <c:pt idx="3172">
                  <c:v>67.45114418449819</c:v>
                </c:pt>
                <c:pt idx="3173">
                  <c:v>67.399659351782347</c:v>
                </c:pt>
                <c:pt idx="3174">
                  <c:v>67.348220657626086</c:v>
                </c:pt>
                <c:pt idx="3175">
                  <c:v>67.296828060681094</c:v>
                </c:pt>
                <c:pt idx="3176">
                  <c:v>67.245481519636087</c:v>
                </c:pt>
                <c:pt idx="3177">
                  <c:v>67.194180993216833</c:v>
                </c:pt>
                <c:pt idx="3178">
                  <c:v>67.142926440186059</c:v>
                </c:pt>
                <c:pt idx="3179">
                  <c:v>67.091717819343486</c:v>
                </c:pt>
                <c:pt idx="3180">
                  <c:v>67.040555089525725</c:v>
                </c:pt>
                <c:pt idx="3181">
                  <c:v>66.989438209606305</c:v>
                </c:pt>
                <c:pt idx="3182">
                  <c:v>66.938367138495593</c:v>
                </c:pt>
                <c:pt idx="3183">
                  <c:v>66.887341835140802</c:v>
                </c:pt>
                <c:pt idx="3184">
                  <c:v>66.836362258525924</c:v>
                </c:pt>
                <c:pt idx="3185">
                  <c:v>66.785428367671713</c:v>
                </c:pt>
                <c:pt idx="3186">
                  <c:v>66.734540121635646</c:v>
                </c:pt>
                <c:pt idx="3187">
                  <c:v>66.683697479511892</c:v>
                </c:pt>
                <c:pt idx="3188">
                  <c:v>66.632900400431296</c:v>
                </c:pt>
                <c:pt idx="3189">
                  <c:v>66.582148843561313</c:v>
                </c:pt>
                <c:pt idx="3190">
                  <c:v>66.531442768106004</c:v>
                </c:pt>
                <c:pt idx="3191">
                  <c:v>66.480782133305993</c:v>
                </c:pt>
                <c:pt idx="3192">
                  <c:v>66.430071200690023</c:v>
                </c:pt>
                <c:pt idx="3193">
                  <c:v>66.379405799002882</c:v>
                </c:pt>
                <c:pt idx="3194">
                  <c:v>66.328785887363679</c:v>
                </c:pt>
                <c:pt idx="3195">
                  <c:v>66.27821142492823</c:v>
                </c:pt>
                <c:pt idx="3196">
                  <c:v>66.227682370889013</c:v>
                </c:pt>
                <c:pt idx="3197">
                  <c:v>66.177198684475158</c:v>
                </c:pt>
                <c:pt idx="3198">
                  <c:v>66.1267603249524</c:v>
                </c:pt>
                <c:pt idx="3199">
                  <c:v>66.076367251623054</c:v>
                </c:pt>
                <c:pt idx="3200">
                  <c:v>66.026019423825971</c:v>
                </c:pt>
                <c:pt idx="3201">
                  <c:v>65.97571680093651</c:v>
                </c:pt>
                <c:pt idx="3202">
                  <c:v>65.925459342366523</c:v>
                </c:pt>
                <c:pt idx="3203">
                  <c:v>65.875247007564298</c:v>
                </c:pt>
                <c:pt idx="3204">
                  <c:v>65.825079756014546</c:v>
                </c:pt>
                <c:pt idx="3205">
                  <c:v>65.77495754723833</c:v>
                </c:pt>
                <c:pt idx="3206">
                  <c:v>65.724880340793078</c:v>
                </c:pt>
                <c:pt idx="3207">
                  <c:v>65.674848096272527</c:v>
                </c:pt>
                <c:pt idx="3208">
                  <c:v>65.624860773306708</c:v>
                </c:pt>
                <c:pt idx="3209">
                  <c:v>65.574918331561875</c:v>
                </c:pt>
                <c:pt idx="3210">
                  <c:v>65.525020730740522</c:v>
                </c:pt>
                <c:pt idx="3211">
                  <c:v>65.475167930581321</c:v>
                </c:pt>
                <c:pt idx="3212">
                  <c:v>65.425265217135859</c:v>
                </c:pt>
                <c:pt idx="3213">
                  <c:v>65.375407394105849</c:v>
                </c:pt>
                <c:pt idx="3214">
                  <c:v>65.325594421108931</c:v>
                </c:pt>
                <c:pt idx="3215">
                  <c:v>65.275826257799054</c:v>
                </c:pt>
                <c:pt idx="3216">
                  <c:v>65.226102863866473</c:v>
                </c:pt>
                <c:pt idx="3217">
                  <c:v>65.176424199037683</c:v>
                </c:pt>
                <c:pt idx="3218">
                  <c:v>65.126790223075446</c:v>
                </c:pt>
                <c:pt idx="3219">
                  <c:v>65.077200895778702</c:v>
                </c:pt>
                <c:pt idx="3220">
                  <c:v>65.027656176982546</c:v>
                </c:pt>
                <c:pt idx="3221">
                  <c:v>64.978156026558224</c:v>
                </c:pt>
                <c:pt idx="3222">
                  <c:v>64.928700404413078</c:v>
                </c:pt>
                <c:pt idx="3223">
                  <c:v>64.879289270490531</c:v>
                </c:pt>
                <c:pt idx="3224">
                  <c:v>64.829922584770017</c:v>
                </c:pt>
                <c:pt idx="3225">
                  <c:v>64.78060030726698</c:v>
                </c:pt>
                <c:pt idx="3226">
                  <c:v>64.731322398032844</c:v>
                </c:pt>
                <c:pt idx="3227">
                  <c:v>64.682088817154963</c:v>
                </c:pt>
                <c:pt idx="3228">
                  <c:v>64.632899524756596</c:v>
                </c:pt>
                <c:pt idx="3229">
                  <c:v>64.583754480996888</c:v>
                </c:pt>
                <c:pt idx="3230">
                  <c:v>64.534653646070822</c:v>
                </c:pt>
                <c:pt idx="3231">
                  <c:v>64.485596980209181</c:v>
                </c:pt>
                <c:pt idx="3232">
                  <c:v>64.436490784388226</c:v>
                </c:pt>
                <c:pt idx="3233">
                  <c:v>64.387428846865546</c:v>
                </c:pt>
                <c:pt idx="3234">
                  <c:v>64.338411127751357</c:v>
                </c:pt>
                <c:pt idx="3235">
                  <c:v>64.289437587191841</c:v>
                </c:pt>
                <c:pt idx="3236">
                  <c:v>64.24050818536908</c:v>
                </c:pt>
                <c:pt idx="3237">
                  <c:v>64.191622882501051</c:v>
                </c:pt>
                <c:pt idx="3238">
                  <c:v>64.142781638841598</c:v>
                </c:pt>
                <c:pt idx="3239">
                  <c:v>64.093984414680378</c:v>
                </c:pt>
                <c:pt idx="3240">
                  <c:v>64.045231170342845</c:v>
                </c:pt>
                <c:pt idx="3241">
                  <c:v>63.996521866190214</c:v>
                </c:pt>
                <c:pt idx="3242">
                  <c:v>63.947856462619427</c:v>
                </c:pt>
                <c:pt idx="3243">
                  <c:v>63.899234920063122</c:v>
                </c:pt>
                <c:pt idx="3244">
                  <c:v>63.850657198989595</c:v>
                </c:pt>
                <c:pt idx="3245">
                  <c:v>63.802123259902785</c:v>
                </c:pt>
                <c:pt idx="3246">
                  <c:v>63.753633063342221</c:v>
                </c:pt>
                <c:pt idx="3247">
                  <c:v>63.705186569883004</c:v>
                </c:pt>
                <c:pt idx="3248">
                  <c:v>63.656783740135765</c:v>
                </c:pt>
                <c:pt idx="3249">
                  <c:v>63.608424534746646</c:v>
                </c:pt>
                <c:pt idx="3250">
                  <c:v>63.560108914397247</c:v>
                </c:pt>
                <c:pt idx="3251">
                  <c:v>63.511836839804623</c:v>
                </c:pt>
                <c:pt idx="3252">
                  <c:v>63.46360827172122</c:v>
                </c:pt>
                <c:pt idx="3253">
                  <c:v>63.41533060007859</c:v>
                </c:pt>
                <c:pt idx="3254">
                  <c:v>63.367096523580429</c:v>
                </c:pt>
                <c:pt idx="3255">
                  <c:v>63.318906002859194</c:v>
                </c:pt>
                <c:pt idx="3256">
                  <c:v>63.270758998582899</c:v>
                </c:pt>
                <c:pt idx="3257">
                  <c:v>63.22265547145507</c:v>
                </c:pt>
                <c:pt idx="3258">
                  <c:v>63.174595382214733</c:v>
                </c:pt>
                <c:pt idx="3259">
                  <c:v>63.126578691636354</c:v>
                </c:pt>
                <c:pt idx="3260">
                  <c:v>63.078605360529835</c:v>
                </c:pt>
                <c:pt idx="3261">
                  <c:v>63.030675349740463</c:v>
                </c:pt>
                <c:pt idx="3262">
                  <c:v>62.982788620148881</c:v>
                </c:pt>
                <c:pt idx="3263">
                  <c:v>62.934945132671068</c:v>
                </c:pt>
                <c:pt idx="3264">
                  <c:v>62.887144848258288</c:v>
                </c:pt>
                <c:pt idx="3265">
                  <c:v>62.839387727897076</c:v>
                </c:pt>
                <c:pt idx="3266">
                  <c:v>62.791673732609205</c:v>
                </c:pt>
                <c:pt idx="3267">
                  <c:v>62.74400282345163</c:v>
                </c:pt>
                <c:pt idx="3268">
                  <c:v>62.69637496151649</c:v>
                </c:pt>
                <c:pt idx="3269">
                  <c:v>62.648790107931049</c:v>
                </c:pt>
                <c:pt idx="3270">
                  <c:v>62.601248223857688</c:v>
                </c:pt>
                <c:pt idx="3271">
                  <c:v>62.553749270493846</c:v>
                </c:pt>
                <c:pt idx="3272">
                  <c:v>62.50629320907202</c:v>
                </c:pt>
                <c:pt idx="3273">
                  <c:v>62.4588800008597</c:v>
                </c:pt>
                <c:pt idx="3274">
                  <c:v>62.411418113605791</c:v>
                </c:pt>
                <c:pt idx="3275">
                  <c:v>62.363999167599701</c:v>
                </c:pt>
                <c:pt idx="3276">
                  <c:v>62.316623123989515</c:v>
                </c:pt>
                <c:pt idx="3277">
                  <c:v>62.269289943958469</c:v>
                </c:pt>
                <c:pt idx="3278">
                  <c:v>62.22199958872492</c:v>
                </c:pt>
                <c:pt idx="3279">
                  <c:v>62.174752019542311</c:v>
                </c:pt>
                <c:pt idx="3280">
                  <c:v>62.127547197699151</c:v>
                </c:pt>
                <c:pt idx="3281">
                  <c:v>62.080385084518973</c:v>
                </c:pt>
                <c:pt idx="3282">
                  <c:v>62.033265641360302</c:v>
                </c:pt>
                <c:pt idx="3283">
                  <c:v>61.986188829616623</c:v>
                </c:pt>
                <c:pt idx="3284">
                  <c:v>61.939154610716365</c:v>
                </c:pt>
                <c:pt idx="3285">
                  <c:v>61.892162946122845</c:v>
                </c:pt>
                <c:pt idx="3286">
                  <c:v>61.845213797334253</c:v>
                </c:pt>
                <c:pt idx="3287">
                  <c:v>61.798307125883618</c:v>
                </c:pt>
                <c:pt idx="3288">
                  <c:v>61.751442893338762</c:v>
                </c:pt>
                <c:pt idx="3289">
                  <c:v>61.704621061302298</c:v>
                </c:pt>
                <c:pt idx="3290">
                  <c:v>61.657841591411575</c:v>
                </c:pt>
                <c:pt idx="3291">
                  <c:v>61.611104445338647</c:v>
                </c:pt>
                <c:pt idx="3292">
                  <c:v>61.564409584790248</c:v>
                </c:pt>
                <c:pt idx="3293">
                  <c:v>61.517756971507765</c:v>
                </c:pt>
                <c:pt idx="3294">
                  <c:v>61.471146567267205</c:v>
                </c:pt>
                <c:pt idx="3295">
                  <c:v>61.424487906604703</c:v>
                </c:pt>
                <c:pt idx="3296">
                  <c:v>61.377871542427215</c:v>
                </c:pt>
                <c:pt idx="3297">
                  <c:v>61.331297436391907</c:v>
                </c:pt>
                <c:pt idx="3298">
                  <c:v>61.284765550190698</c:v>
                </c:pt>
                <c:pt idx="3299">
                  <c:v>61.238275845550248</c:v>
                </c:pt>
                <c:pt idx="3300">
                  <c:v>61.191828284231903</c:v>
                </c:pt>
                <c:pt idx="3301">
                  <c:v>61.145422828031677</c:v>
                </c:pt>
                <c:pt idx="3302">
                  <c:v>61.099059438780223</c:v>
                </c:pt>
                <c:pt idx="3303">
                  <c:v>61.052738078342792</c:v>
                </c:pt>
                <c:pt idx="3304">
                  <c:v>61.006458708619206</c:v>
                </c:pt>
                <c:pt idx="3305">
                  <c:v>60.960221291543832</c:v>
                </c:pt>
                <c:pt idx="3306">
                  <c:v>60.914025789085549</c:v>
                </c:pt>
                <c:pt idx="3307">
                  <c:v>60.867872163247704</c:v>
                </c:pt>
                <c:pt idx="3308">
                  <c:v>60.821760376068092</c:v>
                </c:pt>
                <c:pt idx="3309">
                  <c:v>60.77569038961893</c:v>
                </c:pt>
                <c:pt idx="3310">
                  <c:v>60.729662166006811</c:v>
                </c:pt>
                <c:pt idx="3311">
                  <c:v>60.68367566737269</c:v>
                </c:pt>
                <c:pt idx="3312">
                  <c:v>60.637730855891832</c:v>
                </c:pt>
                <c:pt idx="3313">
                  <c:v>60.591827693773801</c:v>
                </c:pt>
                <c:pt idx="3314">
                  <c:v>60.545966143262419</c:v>
                </c:pt>
                <c:pt idx="3315">
                  <c:v>60.50014616663573</c:v>
                </c:pt>
                <c:pt idx="3316">
                  <c:v>60.454367726205987</c:v>
                </c:pt>
                <c:pt idx="3317">
                  <c:v>60.408541493423698</c:v>
                </c:pt>
                <c:pt idx="3318">
                  <c:v>60.362756883609237</c:v>
                </c:pt>
                <c:pt idx="3319">
                  <c:v>60.317013858956699</c:v>
                </c:pt>
                <c:pt idx="3320">
                  <c:v>60.271312381694507</c:v>
                </c:pt>
                <c:pt idx="3321">
                  <c:v>60.22565241408541</c:v>
                </c:pt>
                <c:pt idx="3322">
                  <c:v>60.180033918426432</c:v>
                </c:pt>
                <c:pt idx="3323">
                  <c:v>60.134456857048832</c:v>
                </c:pt>
                <c:pt idx="3324">
                  <c:v>60.088921192318089</c:v>
                </c:pt>
                <c:pt idx="3325">
                  <c:v>60.043426886633881</c:v>
                </c:pt>
                <c:pt idx="3326">
                  <c:v>59.997973902430019</c:v>
                </c:pt>
                <c:pt idx="3327">
                  <c:v>59.952562202174448</c:v>
                </c:pt>
                <c:pt idx="3328">
                  <c:v>59.9071917483692</c:v>
                </c:pt>
                <c:pt idx="3329">
                  <c:v>59.86186250355037</c:v>
                </c:pt>
                <c:pt idx="3330">
                  <c:v>59.816574430288085</c:v>
                </c:pt>
                <c:pt idx="3331">
                  <c:v>59.771327491186469</c:v>
                </c:pt>
                <c:pt idx="3332">
                  <c:v>59.726121648883613</c:v>
                </c:pt>
                <c:pt idx="3333">
                  <c:v>59.680956866051538</c:v>
                </c:pt>
                <c:pt idx="3334">
                  <c:v>59.635833105396188</c:v>
                </c:pt>
                <c:pt idx="3335">
                  <c:v>59.590750329657361</c:v>
                </c:pt>
                <c:pt idx="3336">
                  <c:v>59.545708501608722</c:v>
                </c:pt>
                <c:pt idx="3337">
                  <c:v>59.500707584057729</c:v>
                </c:pt>
                <c:pt idx="3338">
                  <c:v>59.455747539845639</c:v>
                </c:pt>
                <c:pt idx="3339">
                  <c:v>59.410740164708407</c:v>
                </c:pt>
                <c:pt idx="3340">
                  <c:v>59.36577374901151</c:v>
                </c:pt>
                <c:pt idx="3341">
                  <c:v>59.320848255478722</c:v>
                </c:pt>
                <c:pt idx="3342">
                  <c:v>59.275963646867751</c:v>
                </c:pt>
                <c:pt idx="3343">
                  <c:v>59.231119885970195</c:v>
                </c:pt>
                <c:pt idx="3344">
                  <c:v>59.186316935611508</c:v>
                </c:pt>
                <c:pt idx="3345">
                  <c:v>59.141554758650997</c:v>
                </c:pt>
                <c:pt idx="3346">
                  <c:v>59.096833317981755</c:v>
                </c:pt>
                <c:pt idx="3347">
                  <c:v>59.052152576530645</c:v>
                </c:pt>
                <c:pt idx="3348">
                  <c:v>59.007512497258283</c:v>
                </c:pt>
                <c:pt idx="3349">
                  <c:v>58.962913043158991</c:v>
                </c:pt>
                <c:pt idx="3350">
                  <c:v>58.918354177260767</c:v>
                </c:pt>
                <c:pt idx="3351">
                  <c:v>58.873835862625256</c:v>
                </c:pt>
                <c:pt idx="3352">
                  <c:v>58.829358062347723</c:v>
                </c:pt>
                <c:pt idx="3353">
                  <c:v>58.784920739557023</c:v>
                </c:pt>
                <c:pt idx="3354">
                  <c:v>58.740523857415567</c:v>
                </c:pt>
                <c:pt idx="3355">
                  <c:v>58.696167379119288</c:v>
                </c:pt>
                <c:pt idx="3356">
                  <c:v>58.651851267897619</c:v>
                </c:pt>
                <c:pt idx="3357">
                  <c:v>58.607575487013463</c:v>
                </c:pt>
                <c:pt idx="3358">
                  <c:v>58.563339999763144</c:v>
                </c:pt>
                <c:pt idx="3359">
                  <c:v>58.519144769476405</c:v>
                </c:pt>
                <c:pt idx="3360">
                  <c:v>58.474989759516355</c:v>
                </c:pt>
                <c:pt idx="3361">
                  <c:v>58.430787877406992</c:v>
                </c:pt>
                <c:pt idx="3362">
                  <c:v>58.386626301059074</c:v>
                </c:pt>
                <c:pt idx="3363">
                  <c:v>58.342504993718926</c:v>
                </c:pt>
                <c:pt idx="3364">
                  <c:v>58.298423918666373</c:v>
                </c:pt>
                <c:pt idx="3365">
                  <c:v>58.254383039214737</c:v>
                </c:pt>
                <c:pt idx="3366">
                  <c:v>58.210382318710792</c:v>
                </c:pt>
                <c:pt idx="3367">
                  <c:v>58.166421720534736</c:v>
                </c:pt>
                <c:pt idx="3368">
                  <c:v>58.122501208100168</c:v>
                </c:pt>
                <c:pt idx="3369">
                  <c:v>58.078620744854035</c:v>
                </c:pt>
                <c:pt idx="3370">
                  <c:v>58.034780294276636</c:v>
                </c:pt>
                <c:pt idx="3371">
                  <c:v>57.990979819881559</c:v>
                </c:pt>
                <c:pt idx="3372">
                  <c:v>57.947219285215667</c:v>
                </c:pt>
                <c:pt idx="3373">
                  <c:v>57.90349865385906</c:v>
                </c:pt>
                <c:pt idx="3374">
                  <c:v>57.859817889425059</c:v>
                </c:pt>
                <c:pt idx="3375">
                  <c:v>57.816176955560167</c:v>
                </c:pt>
                <c:pt idx="3376">
                  <c:v>57.77257581594403</c:v>
                </c:pt>
                <c:pt idx="3377">
                  <c:v>57.729014434289418</c:v>
                </c:pt>
                <c:pt idx="3378">
                  <c:v>57.685492774342187</c:v>
                </c:pt>
                <c:pt idx="3379">
                  <c:v>57.642010799881263</c:v>
                </c:pt>
                <c:pt idx="3380">
                  <c:v>57.598568474718597</c:v>
                </c:pt>
                <c:pt idx="3381">
                  <c:v>57.55516576269914</c:v>
                </c:pt>
                <c:pt idx="3382">
                  <c:v>57.511802627700817</c:v>
                </c:pt>
                <c:pt idx="3383">
                  <c:v>57.468479033634488</c:v>
                </c:pt>
                <c:pt idx="3384">
                  <c:v>57.425109065858166</c:v>
                </c:pt>
                <c:pt idx="3385">
                  <c:v>57.38177872370742</c:v>
                </c:pt>
                <c:pt idx="3386">
                  <c:v>57.338487970977098</c:v>
                </c:pt>
                <c:pt idx="3387">
                  <c:v>57.295236771495141</c:v>
                </c:pt>
                <c:pt idx="3388">
                  <c:v>57.252025089122526</c:v>
                </c:pt>
                <c:pt idx="3389">
                  <c:v>57.208852887753267</c:v>
                </c:pt>
                <c:pt idx="3390">
                  <c:v>57.165720131314352</c:v>
                </c:pt>
                <c:pt idx="3391">
                  <c:v>57.122626783765746</c:v>
                </c:pt>
                <c:pt idx="3392">
                  <c:v>57.079572809100327</c:v>
                </c:pt>
                <c:pt idx="3393">
                  <c:v>57.036558171343891</c:v>
                </c:pt>
                <c:pt idx="3394">
                  <c:v>56.993582834555092</c:v>
                </c:pt>
                <c:pt idx="3395">
                  <c:v>56.950646762825421</c:v>
                </c:pt>
                <c:pt idx="3396">
                  <c:v>56.907749920279194</c:v>
                </c:pt>
                <c:pt idx="3397">
                  <c:v>56.864892271073494</c:v>
                </c:pt>
                <c:pt idx="3398">
                  <c:v>56.82207377939816</c:v>
                </c:pt>
                <c:pt idx="3399">
                  <c:v>56.779294409475753</c:v>
                </c:pt>
                <c:pt idx="3400">
                  <c:v>56.736554125561518</c:v>
                </c:pt>
                <c:pt idx="3401">
                  <c:v>56.693852891943365</c:v>
                </c:pt>
                <c:pt idx="3402">
                  <c:v>56.65119067294183</c:v>
                </c:pt>
                <c:pt idx="3403">
                  <c:v>56.608567432910057</c:v>
                </c:pt>
                <c:pt idx="3404">
                  <c:v>56.565983136233754</c:v>
                </c:pt>
                <c:pt idx="3405">
                  <c:v>56.52343774733118</c:v>
                </c:pt>
                <c:pt idx="3406">
                  <c:v>56.480931230653091</c:v>
                </c:pt>
                <c:pt idx="3407">
                  <c:v>56.438378835253054</c:v>
                </c:pt>
                <c:pt idx="3408">
                  <c:v>56.395865396033862</c:v>
                </c:pt>
                <c:pt idx="3409">
                  <c:v>56.353390877331044</c:v>
                </c:pt>
                <c:pt idx="3410">
                  <c:v>56.310955243512794</c:v>
                </c:pt>
                <c:pt idx="3411">
                  <c:v>56.268558458979925</c:v>
                </c:pt>
                <c:pt idx="3412">
                  <c:v>56.226200488165837</c:v>
                </c:pt>
                <c:pt idx="3413">
                  <c:v>56.183881295536494</c:v>
                </c:pt>
                <c:pt idx="3414">
                  <c:v>56.141600845590389</c:v>
                </c:pt>
                <c:pt idx="3415">
                  <c:v>56.099359102858536</c:v>
                </c:pt>
                <c:pt idx="3416">
                  <c:v>56.057156031904398</c:v>
                </c:pt>
                <c:pt idx="3417">
                  <c:v>56.014991597323899</c:v>
                </c:pt>
                <c:pt idx="3418">
                  <c:v>55.972865763745361</c:v>
                </c:pt>
                <c:pt idx="3419">
                  <c:v>55.930778495829507</c:v>
                </c:pt>
                <c:pt idx="3420">
                  <c:v>55.888729758269406</c:v>
                </c:pt>
                <c:pt idx="3421">
                  <c:v>55.846719515790454</c:v>
                </c:pt>
                <c:pt idx="3422">
                  <c:v>55.804747733150336</c:v>
                </c:pt>
                <c:pt idx="3423">
                  <c:v>55.762814375139008</c:v>
                </c:pt>
                <c:pt idx="3424">
                  <c:v>55.720919406578659</c:v>
                </c:pt>
                <c:pt idx="3425">
                  <c:v>55.679062792323691</c:v>
                </c:pt>
                <c:pt idx="3426">
                  <c:v>55.637244497260674</c:v>
                </c:pt>
                <c:pt idx="3427">
                  <c:v>55.59546448630833</c:v>
                </c:pt>
                <c:pt idx="3428">
                  <c:v>55.553722724417497</c:v>
                </c:pt>
                <c:pt idx="3429">
                  <c:v>55.512019176571108</c:v>
                </c:pt>
                <c:pt idx="3430">
                  <c:v>55.47035380778415</c:v>
                </c:pt>
                <c:pt idx="3431">
                  <c:v>55.428643093361217</c:v>
                </c:pt>
                <c:pt idx="3432">
                  <c:v>55.386970641144607</c:v>
                </c:pt>
                <c:pt idx="3433">
                  <c:v>55.345336416034968</c:v>
                </c:pt>
                <c:pt idx="3434">
                  <c:v>55.303740382965131</c:v>
                </c:pt>
                <c:pt idx="3435">
                  <c:v>55.262182506900118</c:v>
                </c:pt>
                <c:pt idx="3436">
                  <c:v>55.220662752837079</c:v>
                </c:pt>
                <c:pt idx="3437">
                  <c:v>55.179181085805276</c:v>
                </c:pt>
                <c:pt idx="3438">
                  <c:v>55.13773747086605</c:v>
                </c:pt>
                <c:pt idx="3439">
                  <c:v>55.096331873112796</c:v>
                </c:pt>
                <c:pt idx="3440">
                  <c:v>55.054964257670932</c:v>
                </c:pt>
                <c:pt idx="3441">
                  <c:v>55.013634589697872</c:v>
                </c:pt>
                <c:pt idx="3442">
                  <c:v>54.972342834382985</c:v>
                </c:pt>
                <c:pt idx="3443">
                  <c:v>54.931088956947576</c:v>
                </c:pt>
                <c:pt idx="3444">
                  <c:v>54.889872922644862</c:v>
                </c:pt>
                <c:pt idx="3445">
                  <c:v>54.848694696759935</c:v>
                </c:pt>
                <c:pt idx="3446">
                  <c:v>54.807554244609726</c:v>
                </c:pt>
                <c:pt idx="3447">
                  <c:v>54.766451531542984</c:v>
                </c:pt>
                <c:pt idx="3448">
                  <c:v>54.725386522940255</c:v>
                </c:pt>
                <c:pt idx="3449">
                  <c:v>54.684359184213832</c:v>
                </c:pt>
                <c:pt idx="3450">
                  <c:v>54.643369480807749</c:v>
                </c:pt>
                <c:pt idx="3451">
                  <c:v>54.602417378197735</c:v>
                </c:pt>
                <c:pt idx="3452">
                  <c:v>54.561502841891183</c:v>
                </c:pt>
                <c:pt idx="3453">
                  <c:v>54.520625837427147</c:v>
                </c:pt>
                <c:pt idx="3454">
                  <c:v>54.479786330376271</c:v>
                </c:pt>
                <c:pt idx="3455">
                  <c:v>54.438902006472453</c:v>
                </c:pt>
                <c:pt idx="3456">
                  <c:v>54.398055262324462</c:v>
                </c:pt>
                <c:pt idx="3457">
                  <c:v>54.357246063389482</c:v>
                </c:pt>
                <c:pt idx="3458">
                  <c:v>54.316474375156453</c:v>
                </c:pt>
                <c:pt idx="3459">
                  <c:v>54.27574016314604</c:v>
                </c:pt>
                <c:pt idx="3460">
                  <c:v>54.235043392910605</c:v>
                </c:pt>
                <c:pt idx="3461">
                  <c:v>54.194384030034172</c:v>
                </c:pt>
                <c:pt idx="3462">
                  <c:v>54.153762040132399</c:v>
                </c:pt>
                <c:pt idx="3463">
                  <c:v>54.113177388852556</c:v>
                </c:pt>
                <c:pt idx="3464">
                  <c:v>54.072630041873481</c:v>
                </c:pt>
                <c:pt idx="3465">
                  <c:v>54.032119964905569</c:v>
                </c:pt>
                <c:pt idx="3466">
                  <c:v>53.991647123690733</c:v>
                </c:pt>
                <c:pt idx="3467">
                  <c:v>53.951211484002378</c:v>
                </c:pt>
                <c:pt idx="3468">
                  <c:v>53.910813011645367</c:v>
                </c:pt>
                <c:pt idx="3469">
                  <c:v>53.870451672455992</c:v>
                </c:pt>
                <c:pt idx="3470">
                  <c:v>53.830127432301964</c:v>
                </c:pt>
                <c:pt idx="3471">
                  <c:v>53.789840257082354</c:v>
                </c:pt>
                <c:pt idx="3472">
                  <c:v>53.749590112727581</c:v>
                </c:pt>
                <c:pt idx="3473">
                  <c:v>53.70937696519939</c:v>
                </c:pt>
                <c:pt idx="3474">
                  <c:v>53.669200780490812</c:v>
                </c:pt>
                <c:pt idx="3475">
                  <c:v>53.629061524626131</c:v>
                </c:pt>
                <c:pt idx="3476">
                  <c:v>53.588959163660867</c:v>
                </c:pt>
                <c:pt idx="3477">
                  <c:v>53.548893663681739</c:v>
                </c:pt>
                <c:pt idx="3478">
                  <c:v>53.508864990806643</c:v>
                </c:pt>
                <c:pt idx="3479">
                  <c:v>53.468873111184621</c:v>
                </c:pt>
                <c:pt idx="3480">
                  <c:v>53.428836979909448</c:v>
                </c:pt>
                <c:pt idx="3481">
                  <c:v>53.38883772335604</c:v>
                </c:pt>
                <c:pt idx="3482">
                  <c:v>53.348875307560945</c:v>
                </c:pt>
                <c:pt idx="3483">
                  <c:v>53.308949698591995</c:v>
                </c:pt>
                <c:pt idx="3484">
                  <c:v>53.269060862548287</c:v>
                </c:pt>
                <c:pt idx="3485">
                  <c:v>53.229208765560124</c:v>
                </c:pt>
                <c:pt idx="3486">
                  <c:v>53.189393373789024</c:v>
                </c:pt>
                <c:pt idx="3487">
                  <c:v>53.149614653427655</c:v>
                </c:pt>
                <c:pt idx="3488">
                  <c:v>53.109872570699842</c:v>
                </c:pt>
                <c:pt idx="3489">
                  <c:v>53.070167091860512</c:v>
                </c:pt>
                <c:pt idx="3490">
                  <c:v>53.030498183195675</c:v>
                </c:pt>
                <c:pt idx="3491">
                  <c:v>52.990865811022388</c:v>
                </c:pt>
                <c:pt idx="3492">
                  <c:v>52.95126994168875</c:v>
                </c:pt>
                <c:pt idx="3493">
                  <c:v>52.911710541573832</c:v>
                </c:pt>
                <c:pt idx="3494">
                  <c:v>52.872187577087693</c:v>
                </c:pt>
                <c:pt idx="3495">
                  <c:v>52.832701014671322</c:v>
                </c:pt>
                <c:pt idx="3496">
                  <c:v>52.793250820796615</c:v>
                </c:pt>
                <c:pt idx="3497">
                  <c:v>52.753836961966364</c:v>
                </c:pt>
                <c:pt idx="3498">
                  <c:v>52.714459404714198</c:v>
                </c:pt>
                <c:pt idx="3499">
                  <c:v>52.675118115604576</c:v>
                </c:pt>
                <c:pt idx="3500">
                  <c:v>52.635813061232767</c:v>
                </c:pt>
                <c:pt idx="3501">
                  <c:v>52.596544208224792</c:v>
                </c:pt>
                <c:pt idx="3502">
                  <c:v>52.557311523237416</c:v>
                </c:pt>
                <c:pt idx="3503">
                  <c:v>52.518114972958116</c:v>
                </c:pt>
                <c:pt idx="3504">
                  <c:v>52.478954524105056</c:v>
                </c:pt>
                <c:pt idx="3505">
                  <c:v>52.439750383600156</c:v>
                </c:pt>
                <c:pt idx="3506">
                  <c:v>52.400582425122828</c:v>
                </c:pt>
                <c:pt idx="3507">
                  <c:v>52.361450615279715</c:v>
                </c:pt>
                <c:pt idx="3508">
                  <c:v>52.322354920708278</c:v>
                </c:pt>
                <c:pt idx="3509">
                  <c:v>52.283295308076781</c:v>
                </c:pt>
                <c:pt idx="3510">
                  <c:v>52.244271744084237</c:v>
                </c:pt>
                <c:pt idx="3511">
                  <c:v>52.205284195460408</c:v>
                </c:pt>
                <c:pt idx="3512">
                  <c:v>52.166332628965748</c:v>
                </c:pt>
                <c:pt idx="3513">
                  <c:v>52.127417011391401</c:v>
                </c:pt>
                <c:pt idx="3514">
                  <c:v>52.088537309559158</c:v>
                </c:pt>
                <c:pt idx="3515">
                  <c:v>52.049693490321431</c:v>
                </c:pt>
                <c:pt idx="3516">
                  <c:v>52.010885520561231</c:v>
                </c:pt>
                <c:pt idx="3517">
                  <c:v>51.972113367192129</c:v>
                </c:pt>
                <c:pt idx="3518">
                  <c:v>51.933376997158234</c:v>
                </c:pt>
                <c:pt idx="3519">
                  <c:v>51.894676377434166</c:v>
                </c:pt>
                <c:pt idx="3520">
                  <c:v>51.856011475025028</c:v>
                </c:pt>
                <c:pt idx="3521">
                  <c:v>51.817382256966368</c:v>
                </c:pt>
                <c:pt idx="3522">
                  <c:v>51.77878869032417</c:v>
                </c:pt>
                <c:pt idx="3523">
                  <c:v>51.740230742194797</c:v>
                </c:pt>
                <c:pt idx="3524">
                  <c:v>51.701708379705003</c:v>
                </c:pt>
                <c:pt idx="3525">
                  <c:v>51.663221570011864</c:v>
                </c:pt>
                <c:pt idx="3526">
                  <c:v>51.624770280302776</c:v>
                </c:pt>
                <c:pt idx="3527">
                  <c:v>51.586354477795425</c:v>
                </c:pt>
                <c:pt idx="3528">
                  <c:v>51.547974129737746</c:v>
                </c:pt>
                <c:pt idx="3529">
                  <c:v>51.509629203407904</c:v>
                </c:pt>
                <c:pt idx="3530">
                  <c:v>51.471319666114262</c:v>
                </c:pt>
                <c:pt idx="3531">
                  <c:v>51.432967031802221</c:v>
                </c:pt>
                <c:pt idx="3532">
                  <c:v>51.394649866193355</c:v>
                </c:pt>
                <c:pt idx="3533">
                  <c:v>51.356368136485571</c:v>
                </c:pt>
                <c:pt idx="3534">
                  <c:v>51.318121809907126</c:v>
                </c:pt>
                <c:pt idx="3535">
                  <c:v>51.279910853716586</c:v>
                </c:pt>
                <c:pt idx="3536">
                  <c:v>51.241735235202789</c:v>
                </c:pt>
                <c:pt idx="3537">
                  <c:v>51.203594921684825</c:v>
                </c:pt>
                <c:pt idx="3538">
                  <c:v>51.16548988051202</c:v>
                </c:pt>
                <c:pt idx="3539">
                  <c:v>51.127420079063889</c:v>
                </c:pt>
                <c:pt idx="3540">
                  <c:v>51.08938548475011</c:v>
                </c:pt>
                <c:pt idx="3541">
                  <c:v>51.051386065010519</c:v>
                </c:pt>
                <c:pt idx="3542">
                  <c:v>51.013421787315053</c:v>
                </c:pt>
                <c:pt idx="3543">
                  <c:v>50.975492619163731</c:v>
                </c:pt>
                <c:pt idx="3544">
                  <c:v>50.937598528086646</c:v>
                </c:pt>
                <c:pt idx="3545">
                  <c:v>50.899739481643898</c:v>
                </c:pt>
                <c:pt idx="3546">
                  <c:v>50.861915447425609</c:v>
                </c:pt>
                <c:pt idx="3547">
                  <c:v>50.824126393051863</c:v>
                </c:pt>
                <c:pt idx="3548">
                  <c:v>50.786372286172693</c:v>
                </c:pt>
                <c:pt idx="3549">
                  <c:v>50.748653094468054</c:v>
                </c:pt>
                <c:pt idx="3550">
                  <c:v>50.710968785647793</c:v>
                </c:pt>
                <c:pt idx="3551">
                  <c:v>50.673319327451615</c:v>
                </c:pt>
                <c:pt idx="3552">
                  <c:v>50.63570468764906</c:v>
                </c:pt>
                <c:pt idx="3553">
                  <c:v>50.598124834039488</c:v>
                </c:pt>
                <c:pt idx="3554">
                  <c:v>50.560579734452027</c:v>
                </c:pt>
                <c:pt idx="3555">
                  <c:v>50.523069356745559</c:v>
                </c:pt>
                <c:pt idx="3556">
                  <c:v>50.485593668808697</c:v>
                </c:pt>
                <c:pt idx="3557">
                  <c:v>50.448075472357523</c:v>
                </c:pt>
                <c:pt idx="3558">
                  <c:v>50.410592044416639</c:v>
                </c:pt>
                <c:pt idx="3559">
                  <c:v>50.373143352765261</c:v>
                </c:pt>
                <c:pt idx="3560">
                  <c:v>50.335729365212472</c:v>
                </c:pt>
                <c:pt idx="3561">
                  <c:v>50.298350049597182</c:v>
                </c:pt>
                <c:pt idx="3562">
                  <c:v>50.261005373788109</c:v>
                </c:pt>
                <c:pt idx="3563">
                  <c:v>50.223695305683748</c:v>
                </c:pt>
                <c:pt idx="3564">
                  <c:v>50.186419813212346</c:v>
                </c:pt>
                <c:pt idx="3565">
                  <c:v>50.149178864331873</c:v>
                </c:pt>
                <c:pt idx="3566">
                  <c:v>50.11197242702999</c:v>
                </c:pt>
                <c:pt idx="3567">
                  <c:v>50.074800469324032</c:v>
                </c:pt>
                <c:pt idx="3568">
                  <c:v>50.037662959260963</c:v>
                </c:pt>
                <c:pt idx="3569">
                  <c:v>50.000559864917371</c:v>
                </c:pt>
                <c:pt idx="3570">
                  <c:v>49.963491154399428</c:v>
                </c:pt>
                <c:pt idx="3571">
                  <c:v>49.926456795842853</c:v>
                </c:pt>
                <c:pt idx="3572">
                  <c:v>49.889456757412908</c:v>
                </c:pt>
                <c:pt idx="3573">
                  <c:v>49.852491007304351</c:v>
                </c:pt>
                <c:pt idx="3574">
                  <c:v>49.815559513741412</c:v>
                </c:pt>
                <c:pt idx="3575">
                  <c:v>49.778662244977781</c:v>
                </c:pt>
                <c:pt idx="3576">
                  <c:v>49.741799169296556</c:v>
                </c:pt>
                <c:pt idx="3577">
                  <c:v>49.704970255010231</c:v>
                </c:pt>
                <c:pt idx="3578">
                  <c:v>49.668175470460675</c:v>
                </c:pt>
                <c:pt idx="3579">
                  <c:v>49.631414784019093</c:v>
                </c:pt>
                <c:pt idx="3580">
                  <c:v>49.594688164085994</c:v>
                </c:pt>
                <c:pt idx="3581">
                  <c:v>49.557995579091184</c:v>
                </c:pt>
                <c:pt idx="3582">
                  <c:v>49.521336997493719</c:v>
                </c:pt>
                <c:pt idx="3583">
                  <c:v>49.48471238778189</c:v>
                </c:pt>
                <c:pt idx="3584">
                  <c:v>49.448045890816793</c:v>
                </c:pt>
                <c:pt idx="3585">
                  <c:v>49.411413443487646</c:v>
                </c:pt>
                <c:pt idx="3586">
                  <c:v>49.374815014174501</c:v>
                </c:pt>
                <c:pt idx="3587">
                  <c:v>49.338250571286771</c:v>
                </c:pt>
                <c:pt idx="3588">
                  <c:v>49.301720083263206</c:v>
                </c:pt>
                <c:pt idx="3589">
                  <c:v>49.265223518571872</c:v>
                </c:pt>
                <c:pt idx="3590">
                  <c:v>49.228760845710106</c:v>
                </c:pt>
                <c:pt idx="3591">
                  <c:v>49.192332033204508</c:v>
                </c:pt>
                <c:pt idx="3592">
                  <c:v>49.155937049610905</c:v>
                </c:pt>
                <c:pt idx="3593">
                  <c:v>49.119575863514328</c:v>
                </c:pt>
                <c:pt idx="3594">
                  <c:v>49.08324844352898</c:v>
                </c:pt>
                <c:pt idx="3595">
                  <c:v>49.046954758298206</c:v>
                </c:pt>
                <c:pt idx="3596">
                  <c:v>49.010694776494482</c:v>
                </c:pt>
                <c:pt idx="3597">
                  <c:v>48.974468466819367</c:v>
                </c:pt>
                <c:pt idx="3598">
                  <c:v>48.938275798003495</c:v>
                </c:pt>
                <c:pt idx="3599">
                  <c:v>48.902116738806527</c:v>
                </c:pt>
                <c:pt idx="3600">
                  <c:v>48.865991258017146</c:v>
                </c:pt>
                <c:pt idx="3601">
                  <c:v>48.829899324453017</c:v>
                </c:pt>
                <c:pt idx="3602">
                  <c:v>48.79384090696076</c:v>
                </c:pt>
                <c:pt idx="3603">
                  <c:v>48.757815974415927</c:v>
                </c:pt>
                <c:pt idx="3604">
                  <c:v>48.721824495722977</c:v>
                </c:pt>
                <c:pt idx="3605">
                  <c:v>48.68586643981525</c:v>
                </c:pt>
                <c:pt idx="3606">
                  <c:v>48.649941775654931</c:v>
                </c:pt>
                <c:pt idx="3607">
                  <c:v>48.614050472233025</c:v>
                </c:pt>
                <c:pt idx="3608">
                  <c:v>48.578192498569344</c:v>
                </c:pt>
                <c:pt idx="3609">
                  <c:v>48.542367823712461</c:v>
                </c:pt>
                <c:pt idx="3610">
                  <c:v>48.506576416739698</c:v>
                </c:pt>
                <c:pt idx="3611">
                  <c:v>48.470818246757098</c:v>
                </c:pt>
                <c:pt idx="3612">
                  <c:v>48.435018842022693</c:v>
                </c:pt>
                <c:pt idx="3613">
                  <c:v>48.399252750976736</c:v>
                </c:pt>
                <c:pt idx="3614">
                  <c:v>48.363519942618268</c:v>
                </c:pt>
                <c:pt idx="3615">
                  <c:v>48.327820385975187</c:v>
                </c:pt>
                <c:pt idx="3616">
                  <c:v>48.292154050104202</c:v>
                </c:pt>
                <c:pt idx="3617">
                  <c:v>48.25652090409082</c:v>
                </c:pt>
                <c:pt idx="3618">
                  <c:v>48.22092091704932</c:v>
                </c:pt>
                <c:pt idx="3619">
                  <c:v>48.185354058122726</c:v>
                </c:pt>
                <c:pt idx="3620">
                  <c:v>48.149820296482773</c:v>
                </c:pt>
                <c:pt idx="3621">
                  <c:v>48.114319601329889</c:v>
                </c:pt>
                <c:pt idx="3622">
                  <c:v>48.078851941893163</c:v>
                </c:pt>
                <c:pt idx="3623">
                  <c:v>48.043417287430316</c:v>
                </c:pt>
                <c:pt idx="3624">
                  <c:v>48.008015607227676</c:v>
                </c:pt>
                <c:pt idx="3625">
                  <c:v>47.972646870600165</c:v>
                </c:pt>
                <c:pt idx="3626">
                  <c:v>47.937311046891246</c:v>
                </c:pt>
                <c:pt idx="3627">
                  <c:v>47.902008105472923</c:v>
                </c:pt>
                <c:pt idx="3628">
                  <c:v>47.866738015745696</c:v>
                </c:pt>
                <c:pt idx="3629">
                  <c:v>47.831500747138548</c:v>
                </c:pt>
                <c:pt idx="3630">
                  <c:v>47.7962962691089</c:v>
                </c:pt>
                <c:pt idx="3631">
                  <c:v>47.761124551142608</c:v>
                </c:pt>
                <c:pt idx="3632">
                  <c:v>47.725985562753912</c:v>
                </c:pt>
                <c:pt idx="3633">
                  <c:v>47.690879273485429</c:v>
                </c:pt>
                <c:pt idx="3634">
                  <c:v>47.655805652908121</c:v>
                </c:pt>
                <c:pt idx="3635">
                  <c:v>47.62076467062127</c:v>
                </c:pt>
                <c:pt idx="3636">
                  <c:v>47.585756296252441</c:v>
                </c:pt>
                <c:pt idx="3637">
                  <c:v>47.550780499457467</c:v>
                </c:pt>
                <c:pt idx="3638">
                  <c:v>47.515837249920423</c:v>
                </c:pt>
                <c:pt idx="3639">
                  <c:v>47.480926517353595</c:v>
                </c:pt>
                <c:pt idx="3640">
                  <c:v>47.44597519441519</c:v>
                </c:pt>
                <c:pt idx="3641">
                  <c:v>47.411056464104547</c:v>
                </c:pt>
                <c:pt idx="3642">
                  <c:v>47.376170296028178</c:v>
                </c:pt>
                <c:pt idx="3643">
                  <c:v>47.341316659820954</c:v>
                </c:pt>
                <c:pt idx="3644">
                  <c:v>47.306495525146047</c:v>
                </c:pt>
                <c:pt idx="3645">
                  <c:v>47.271706861694931</c:v>
                </c:pt>
                <c:pt idx="3646">
                  <c:v>47.236950639187334</c:v>
                </c:pt>
                <c:pt idx="3647">
                  <c:v>47.202226827371241</c:v>
                </c:pt>
                <c:pt idx="3648">
                  <c:v>47.167535396022828</c:v>
                </c:pt>
                <c:pt idx="3649">
                  <c:v>47.132876314946458</c:v>
                </c:pt>
                <c:pt idx="3650">
                  <c:v>47.098249553974668</c:v>
                </c:pt>
                <c:pt idx="3651">
                  <c:v>47.063655082968111</c:v>
                </c:pt>
                <c:pt idx="3652">
                  <c:v>47.029092871815564</c:v>
                </c:pt>
                <c:pt idx="3653">
                  <c:v>46.994562890433869</c:v>
                </c:pt>
                <c:pt idx="3654">
                  <c:v>46.960065108767921</c:v>
                </c:pt>
                <c:pt idx="3655">
                  <c:v>46.92559949679066</c:v>
                </c:pt>
                <c:pt idx="3656">
                  <c:v>46.891166024503015</c:v>
                </c:pt>
                <c:pt idx="3657">
                  <c:v>46.856764661933887</c:v>
                </c:pt>
                <c:pt idx="3658">
                  <c:v>46.822395379140133</c:v>
                </c:pt>
                <c:pt idx="3659">
                  <c:v>46.788058146206538</c:v>
                </c:pt>
                <c:pt idx="3660">
                  <c:v>46.753752933245778</c:v>
                </c:pt>
                <c:pt idx="3661">
                  <c:v>46.719479710398403</c:v>
                </c:pt>
                <c:pt idx="3662">
                  <c:v>46.685238447832802</c:v>
                </c:pt>
                <c:pt idx="3663">
                  <c:v>46.651029115745189</c:v>
                </c:pt>
                <c:pt idx="3664">
                  <c:v>46.616851684359574</c:v>
                </c:pt>
                <c:pt idx="3665">
                  <c:v>46.582706123927736</c:v>
                </c:pt>
                <c:pt idx="3666">
                  <c:v>46.548592404729185</c:v>
                </c:pt>
                <c:pt idx="3667">
                  <c:v>46.514510497071157</c:v>
                </c:pt>
                <c:pt idx="3668">
                  <c:v>46.480460371288572</c:v>
                </c:pt>
                <c:pt idx="3669">
                  <c:v>46.446370328718409</c:v>
                </c:pt>
                <c:pt idx="3670">
                  <c:v>46.412312142582117</c:v>
                </c:pt>
                <c:pt idx="3671">
                  <c:v>46.378285783110172</c:v>
                </c:pt>
                <c:pt idx="3672">
                  <c:v>46.344291220560876</c:v>
                </c:pt>
                <c:pt idx="3673">
                  <c:v>46.310328425220312</c:v>
                </c:pt>
                <c:pt idx="3674">
                  <c:v>46.276397367402332</c:v>
                </c:pt>
                <c:pt idx="3675">
                  <c:v>46.24249801744854</c:v>
                </c:pt>
                <c:pt idx="3676">
                  <c:v>46.208630345728253</c:v>
                </c:pt>
                <c:pt idx="3677">
                  <c:v>46.174794322638476</c:v>
                </c:pt>
                <c:pt idx="3678">
                  <c:v>46.140989918603879</c:v>
                </c:pt>
                <c:pt idx="3679">
                  <c:v>46.107217104076767</c:v>
                </c:pt>
                <c:pt idx="3680">
                  <c:v>46.073475849537068</c:v>
                </c:pt>
                <c:pt idx="3681">
                  <c:v>46.039766125492285</c:v>
                </c:pt>
                <c:pt idx="3682">
                  <c:v>46.006087902477489</c:v>
                </c:pt>
                <c:pt idx="3683">
                  <c:v>45.972441151055278</c:v>
                </c:pt>
                <c:pt idx="3684">
                  <c:v>45.938825841815778</c:v>
                </c:pt>
                <c:pt idx="3685">
                  <c:v>45.905241945376581</c:v>
                </c:pt>
                <c:pt idx="3686">
                  <c:v>45.871689432382738</c:v>
                </c:pt>
                <c:pt idx="3687">
                  <c:v>45.838168273506746</c:v>
                </c:pt>
                <c:pt idx="3688">
                  <c:v>45.804678439448502</c:v>
                </c:pt>
                <c:pt idx="3689">
                  <c:v>45.771219900935279</c:v>
                </c:pt>
                <c:pt idx="3690">
                  <c:v>45.737792628721714</c:v>
                </c:pt>
                <c:pt idx="3691">
                  <c:v>45.70439659358977</c:v>
                </c:pt>
                <c:pt idx="3692">
                  <c:v>45.671031766348712</c:v>
                </c:pt>
                <c:pt idx="3693">
                  <c:v>45.637698117835086</c:v>
                </c:pt>
                <c:pt idx="3694">
                  <c:v>45.604395618912697</c:v>
                </c:pt>
                <c:pt idx="3695">
                  <c:v>45.571124240472578</c:v>
                </c:pt>
                <c:pt idx="3696">
                  <c:v>45.537883953432953</c:v>
                </c:pt>
                <c:pt idx="3697">
                  <c:v>45.504674728739232</c:v>
                </c:pt>
                <c:pt idx="3698">
                  <c:v>45.471496537363983</c:v>
                </c:pt>
                <c:pt idx="3699">
                  <c:v>45.438279130350466</c:v>
                </c:pt>
                <c:pt idx="3700">
                  <c:v>45.405092830059026</c:v>
                </c:pt>
                <c:pt idx="3701">
                  <c:v>45.371937607359179</c:v>
                </c:pt>
                <c:pt idx="3702">
                  <c:v>45.33881343314772</c:v>
                </c:pt>
                <c:pt idx="3703">
                  <c:v>45.305720278348701</c:v>
                </c:pt>
                <c:pt idx="3704">
                  <c:v>45.272658113913394</c:v>
                </c:pt>
                <c:pt idx="3705">
                  <c:v>45.239626910820284</c:v>
                </c:pt>
                <c:pt idx="3706">
                  <c:v>45.206626640075037</c:v>
                </c:pt>
                <c:pt idx="3707">
                  <c:v>45.173657272710457</c:v>
                </c:pt>
                <c:pt idx="3708">
                  <c:v>45.140718779786496</c:v>
                </c:pt>
                <c:pt idx="3709">
                  <c:v>45.107811132390189</c:v>
                </c:pt>
                <c:pt idx="3710">
                  <c:v>45.074934301635658</c:v>
                </c:pt>
                <c:pt idx="3711">
                  <c:v>45.04208825866408</c:v>
                </c:pt>
                <c:pt idx="3712">
                  <c:v>45.00927297464365</c:v>
                </c:pt>
                <c:pt idx="3713">
                  <c:v>44.976488420769563</c:v>
                </c:pt>
                <c:pt idx="3714">
                  <c:v>44.943734568263999</c:v>
                </c:pt>
                <c:pt idx="3715">
                  <c:v>44.911011388376075</c:v>
                </c:pt>
                <c:pt idx="3716">
                  <c:v>44.878318852381845</c:v>
                </c:pt>
                <c:pt idx="3717">
                  <c:v>44.845656931584259</c:v>
                </c:pt>
                <c:pt idx="3718">
                  <c:v>44.813025597313136</c:v>
                </c:pt>
                <c:pt idx="3719">
                  <c:v>44.780424820925155</c:v>
                </c:pt>
                <c:pt idx="3720">
                  <c:v>44.747854573803806</c:v>
                </c:pt>
                <c:pt idx="3721">
                  <c:v>44.715314827359393</c:v>
                </c:pt>
                <c:pt idx="3722">
                  <c:v>44.682805553028984</c:v>
                </c:pt>
                <c:pt idx="3723">
                  <c:v>44.650326722276397</c:v>
                </c:pt>
                <c:pt idx="3724">
                  <c:v>44.617878306592175</c:v>
                </c:pt>
                <c:pt idx="3725">
                  <c:v>44.58546027749356</c:v>
                </c:pt>
                <c:pt idx="3726">
                  <c:v>44.553072606524466</c:v>
                </c:pt>
                <c:pt idx="3727">
                  <c:v>44.520715265255461</c:v>
                </c:pt>
                <c:pt idx="3728">
                  <c:v>44.488388225283735</c:v>
                </c:pt>
                <c:pt idx="3729">
                  <c:v>44.456022660614131</c:v>
                </c:pt>
                <c:pt idx="3730">
                  <c:v>44.423687469505381</c:v>
                </c:pt>
                <c:pt idx="3731">
                  <c:v>44.391382623453005</c:v>
                </c:pt>
                <c:pt idx="3732">
                  <c:v>44.35910809397928</c:v>
                </c:pt>
                <c:pt idx="3733">
                  <c:v>44.32686385263321</c:v>
                </c:pt>
                <c:pt idx="3734">
                  <c:v>44.294649870990504</c:v>
                </c:pt>
                <c:pt idx="3735">
                  <c:v>44.262466120653535</c:v>
                </c:pt>
                <c:pt idx="3736">
                  <c:v>44.230312573251339</c:v>
                </c:pt>
                <c:pt idx="3737">
                  <c:v>44.198189200439572</c:v>
                </c:pt>
                <c:pt idx="3738">
                  <c:v>44.166095973900489</c:v>
                </c:pt>
                <c:pt idx="3739">
                  <c:v>44.134032865342924</c:v>
                </c:pt>
                <c:pt idx="3740">
                  <c:v>44.10199984650226</c:v>
                </c:pt>
                <c:pt idx="3741">
                  <c:v>44.069996889140405</c:v>
                </c:pt>
                <c:pt idx="3742">
                  <c:v>44.038023965045774</c:v>
                </c:pt>
                <c:pt idx="3743">
                  <c:v>44.006081046033252</c:v>
                </c:pt>
                <c:pt idx="3744">
                  <c:v>43.974168103944173</c:v>
                </c:pt>
                <c:pt idx="3745">
                  <c:v>43.94228511064631</c:v>
                </c:pt>
                <c:pt idx="3746">
                  <c:v>43.910432038033825</c:v>
                </c:pt>
                <c:pt idx="3747">
                  <c:v>43.878608858027263</c:v>
                </c:pt>
                <c:pt idx="3748">
                  <c:v>43.846815542573516</c:v>
                </c:pt>
                <c:pt idx="3749">
                  <c:v>43.815052063645808</c:v>
                </c:pt>
                <c:pt idx="3750">
                  <c:v>43.783318393243668</c:v>
                </c:pt>
                <c:pt idx="3751">
                  <c:v>43.751614503392901</c:v>
                </c:pt>
                <c:pt idx="3752">
                  <c:v>43.719940366145558</c:v>
                </c:pt>
                <c:pt idx="3753">
                  <c:v>43.688295953579932</c:v>
                </c:pt>
                <c:pt idx="3754">
                  <c:v>43.656681237800505</c:v>
                </c:pt>
                <c:pt idx="3755">
                  <c:v>43.625096190937953</c:v>
                </c:pt>
                <c:pt idx="3756">
                  <c:v>43.593540785149095</c:v>
                </c:pt>
                <c:pt idx="3757">
                  <c:v>43.562014992616895</c:v>
                </c:pt>
                <c:pt idx="3758">
                  <c:v>43.530518785550406</c:v>
                </c:pt>
                <c:pt idx="3759">
                  <c:v>43.499052136184773</c:v>
                </c:pt>
                <c:pt idx="3760">
                  <c:v>43.467547678478454</c:v>
                </c:pt>
                <c:pt idx="3761">
                  <c:v>43.436072849544402</c:v>
                </c:pt>
                <c:pt idx="3762">
                  <c:v>43.404627621517569</c:v>
                </c:pt>
                <c:pt idx="3763">
                  <c:v>43.373211966559097</c:v>
                </c:pt>
                <c:pt idx="3764">
                  <c:v>43.341825856856318</c:v>
                </c:pt>
                <c:pt idx="3765">
                  <c:v>43.310469264622725</c:v>
                </c:pt>
                <c:pt idx="3766">
                  <c:v>43.279142162097941</c:v>
                </c:pt>
                <c:pt idx="3767">
                  <c:v>43.247844521547691</c:v>
                </c:pt>
                <c:pt idx="3768">
                  <c:v>43.216576315263801</c:v>
                </c:pt>
                <c:pt idx="3769">
                  <c:v>43.185337515564136</c:v>
                </c:pt>
                <c:pt idx="3770">
                  <c:v>43.154128094792611</c:v>
                </c:pt>
                <c:pt idx="3771">
                  <c:v>43.122948025319147</c:v>
                </c:pt>
                <c:pt idx="3772">
                  <c:v>43.091797279539648</c:v>
                </c:pt>
                <c:pt idx="3773">
                  <c:v>43.060675829875983</c:v>
                </c:pt>
                <c:pt idx="3774">
                  <c:v>43.029583648775962</c:v>
                </c:pt>
                <c:pt idx="3775">
                  <c:v>42.998520708713293</c:v>
                </c:pt>
                <c:pt idx="3776">
                  <c:v>42.967486982187587</c:v>
                </c:pt>
                <c:pt idx="3777">
                  <c:v>42.936482441724309</c:v>
                </c:pt>
                <c:pt idx="3778">
                  <c:v>42.905507059874772</c:v>
                </c:pt>
                <c:pt idx="3779">
                  <c:v>42.874560809216099</c:v>
                </c:pt>
                <c:pt idx="3780">
                  <c:v>42.843643662351212</c:v>
                </c:pt>
                <c:pt idx="3781">
                  <c:v>42.812755591908783</c:v>
                </c:pt>
                <c:pt idx="3782">
                  <c:v>42.781896570543246</c:v>
                </c:pt>
                <c:pt idx="3783">
                  <c:v>42.751066570934739</c:v>
                </c:pt>
                <c:pt idx="3784">
                  <c:v>42.720265565789099</c:v>
                </c:pt>
                <c:pt idx="3785">
                  <c:v>42.68949352783784</c:v>
                </c:pt>
                <c:pt idx="3786">
                  <c:v>42.658750429838108</c:v>
                </c:pt>
                <c:pt idx="3787">
                  <c:v>42.628036244572684</c:v>
                </c:pt>
                <c:pt idx="3788">
                  <c:v>42.597350944849936</c:v>
                </c:pt>
                <c:pt idx="3789">
                  <c:v>42.566694503503811</c:v>
                </c:pt>
                <c:pt idx="3790">
                  <c:v>42.536066893393809</c:v>
                </c:pt>
                <c:pt idx="3791">
                  <c:v>42.50546808740495</c:v>
                </c:pt>
                <c:pt idx="3792">
                  <c:v>42.474898058447756</c:v>
                </c:pt>
                <c:pt idx="3793">
                  <c:v>42.444290996058072</c:v>
                </c:pt>
                <c:pt idx="3794">
                  <c:v>42.413712780464408</c:v>
                </c:pt>
                <c:pt idx="3795">
                  <c:v>42.383163384478728</c:v>
                </c:pt>
                <c:pt idx="3796">
                  <c:v>42.352642780938602</c:v>
                </c:pt>
                <c:pt idx="3797">
                  <c:v>42.322150942707218</c:v>
                </c:pt>
                <c:pt idx="3798">
                  <c:v>42.291687842673333</c:v>
                </c:pt>
                <c:pt idx="3799">
                  <c:v>42.261253453751259</c:v>
                </c:pt>
                <c:pt idx="3800">
                  <c:v>42.230847748880834</c:v>
                </c:pt>
                <c:pt idx="3801">
                  <c:v>42.200470701027399</c:v>
                </c:pt>
                <c:pt idx="3802">
                  <c:v>42.170122283181783</c:v>
                </c:pt>
                <c:pt idx="3803">
                  <c:v>42.139802468360273</c:v>
                </c:pt>
                <c:pt idx="3804">
                  <c:v>42.109511229604578</c:v>
                </c:pt>
                <c:pt idx="3805">
                  <c:v>42.079248539981819</c:v>
                </c:pt>
                <c:pt idx="3806">
                  <c:v>42.049014372584509</c:v>
                </c:pt>
                <c:pt idx="3807">
                  <c:v>42.018808700530521</c:v>
                </c:pt>
                <c:pt idx="3808">
                  <c:v>41.988631496963052</c:v>
                </c:pt>
                <c:pt idx="3809">
                  <c:v>41.958482735050623</c:v>
                </c:pt>
                <c:pt idx="3810">
                  <c:v>41.92836238798705</c:v>
                </c:pt>
                <c:pt idx="3811">
                  <c:v>41.898270428991395</c:v>
                </c:pt>
                <c:pt idx="3812">
                  <c:v>41.86820683130798</c:v>
                </c:pt>
                <c:pt idx="3813">
                  <c:v>41.838171568206334</c:v>
                </c:pt>
                <c:pt idx="3814">
                  <c:v>41.808164612981187</c:v>
                </c:pt>
                <c:pt idx="3815">
                  <c:v>41.778185938952433</c:v>
                </c:pt>
                <c:pt idx="3816">
                  <c:v>41.748235519465119</c:v>
                </c:pt>
                <c:pt idx="3817">
                  <c:v>41.718313327889412</c:v>
                </c:pt>
                <c:pt idx="3818">
                  <c:v>41.688419337620573</c:v>
                </c:pt>
                <c:pt idx="3819">
                  <c:v>41.65855352207894</c:v>
                </c:pt>
                <c:pt idx="3820">
                  <c:v>41.62871585470991</c:v>
                </c:pt>
                <c:pt idx="3821">
                  <c:v>41.598906308983906</c:v>
                </c:pt>
                <c:pt idx="3822">
                  <c:v>41.56912485839635</c:v>
                </c:pt>
                <c:pt idx="3823">
                  <c:v>41.53937147646765</c:v>
                </c:pt>
                <c:pt idx="3824">
                  <c:v>41.509646136743164</c:v>
                </c:pt>
                <c:pt idx="3825">
                  <c:v>41.479948812793197</c:v>
                </c:pt>
                <c:pt idx="3826">
                  <c:v>41.450215216659878</c:v>
                </c:pt>
                <c:pt idx="3827">
                  <c:v>41.420509704779036</c:v>
                </c:pt>
                <c:pt idx="3828">
                  <c:v>41.390832250624008</c:v>
                </c:pt>
                <c:pt idx="3829">
                  <c:v>41.361182827693192</c:v>
                </c:pt>
                <c:pt idx="3830">
                  <c:v>41.331561409510016</c:v>
                </c:pt>
                <c:pt idx="3831">
                  <c:v>41.301967969622908</c:v>
                </c:pt>
                <c:pt idx="3832">
                  <c:v>41.27240248160529</c:v>
                </c:pt>
                <c:pt idx="3833">
                  <c:v>41.242864919055549</c:v>
                </c:pt>
                <c:pt idx="3834">
                  <c:v>41.213355255597001</c:v>
                </c:pt>
                <c:pt idx="3835">
                  <c:v>41.183873464877884</c:v>
                </c:pt>
                <c:pt idx="3836">
                  <c:v>41.154419520571324</c:v>
                </c:pt>
                <c:pt idx="3837">
                  <c:v>41.124993396375309</c:v>
                </c:pt>
                <c:pt idx="3838">
                  <c:v>41.095595066012677</c:v>
                </c:pt>
                <c:pt idx="3839">
                  <c:v>41.066224503231084</c:v>
                </c:pt>
                <c:pt idx="3840">
                  <c:v>41.036881681802981</c:v>
                </c:pt>
                <c:pt idx="3841">
                  <c:v>41.007566575525601</c:v>
                </c:pt>
                <c:pt idx="3842">
                  <c:v>40.978279158220914</c:v>
                </c:pt>
                <c:pt idx="3843">
                  <c:v>40.949019403735626</c:v>
                </c:pt>
                <c:pt idx="3844">
                  <c:v>40.919787285941148</c:v>
                </c:pt>
                <c:pt idx="3845">
                  <c:v>40.89058277873356</c:v>
                </c:pt>
                <c:pt idx="3846">
                  <c:v>40.861405856033606</c:v>
                </c:pt>
                <c:pt idx="3847">
                  <c:v>40.832256491786666</c:v>
                </c:pt>
                <c:pt idx="3848">
                  <c:v>40.80313465996273</c:v>
                </c:pt>
                <c:pt idx="3849">
                  <c:v>40.774040334556368</c:v>
                </c:pt>
                <c:pt idx="3850">
                  <c:v>40.744973489586712</c:v>
                </c:pt>
                <c:pt idx="3851">
                  <c:v>40.715934099097446</c:v>
                </c:pt>
                <c:pt idx="3852">
                  <c:v>40.686922137156763</c:v>
                </c:pt>
                <c:pt idx="3853">
                  <c:v>40.657937577857361</c:v>
                </c:pt>
                <c:pt idx="3854">
                  <c:v>40.62898039531639</c:v>
                </c:pt>
                <c:pt idx="3855">
                  <c:v>40.60005056367546</c:v>
                </c:pt>
                <c:pt idx="3856">
                  <c:v>40.571148057100608</c:v>
                </c:pt>
                <c:pt idx="3857">
                  <c:v>40.542272849782265</c:v>
                </c:pt>
                <c:pt idx="3858">
                  <c:v>40.513424915935239</c:v>
                </c:pt>
                <c:pt idx="3859">
                  <c:v>40.484604229798705</c:v>
                </c:pt>
                <c:pt idx="3860">
                  <c:v>40.455748052819011</c:v>
                </c:pt>
                <c:pt idx="3861">
                  <c:v>40.426919190698285</c:v>
                </c:pt>
                <c:pt idx="3862">
                  <c:v>40.398117617580404</c:v>
                </c:pt>
                <c:pt idx="3863">
                  <c:v>40.369343307633734</c:v>
                </c:pt>
                <c:pt idx="3864">
                  <c:v>40.340596235051088</c:v>
                </c:pt>
                <c:pt idx="3865">
                  <c:v>40.31187637404971</c:v>
                </c:pt>
                <c:pt idx="3866">
                  <c:v>40.283183698871255</c:v>
                </c:pt>
                <c:pt idx="3867">
                  <c:v>40.254518183781748</c:v>
                </c:pt>
                <c:pt idx="3868">
                  <c:v>40.225879803071585</c:v>
                </c:pt>
                <c:pt idx="3869">
                  <c:v>40.197268531055492</c:v>
                </c:pt>
                <c:pt idx="3870">
                  <c:v>40.168684342072517</c:v>
                </c:pt>
                <c:pt idx="3871">
                  <c:v>40.140127210485993</c:v>
                </c:pt>
                <c:pt idx="3872">
                  <c:v>40.111597110683526</c:v>
                </c:pt>
                <c:pt idx="3873">
                  <c:v>40.083094017076959</c:v>
                </c:pt>
                <c:pt idx="3874">
                  <c:v>40.054617904102365</c:v>
                </c:pt>
                <c:pt idx="3875">
                  <c:v>40.026168746220016</c:v>
                </c:pt>
                <c:pt idx="3876">
                  <c:v>39.997746517914351</c:v>
                </c:pt>
                <c:pt idx="3877">
                  <c:v>39.969351193693974</c:v>
                </c:pt>
                <c:pt idx="3878">
                  <c:v>39.940982748091621</c:v>
                </c:pt>
                <c:pt idx="3879">
                  <c:v>39.912641155664119</c:v>
                </c:pt>
                <c:pt idx="3880">
                  <c:v>39.884326390992392</c:v>
                </c:pt>
                <c:pt idx="3881">
                  <c:v>39.85603842868143</c:v>
                </c:pt>
                <c:pt idx="3882">
                  <c:v>39.827777243360252</c:v>
                </c:pt>
                <c:pt idx="3883">
                  <c:v>39.799542809681896</c:v>
                </c:pt>
                <c:pt idx="3884">
                  <c:v>39.771335102323398</c:v>
                </c:pt>
                <c:pt idx="3885">
                  <c:v>39.743154095985766</c:v>
                </c:pt>
                <c:pt idx="3886">
                  <c:v>39.714999765393948</c:v>
                </c:pt>
                <c:pt idx="3887">
                  <c:v>39.686872085296827</c:v>
                </c:pt>
                <c:pt idx="3888">
                  <c:v>39.658771030467179</c:v>
                </c:pt>
                <c:pt idx="3889">
                  <c:v>39.63069657570167</c:v>
                </c:pt>
                <c:pt idx="3890">
                  <c:v>39.602648695820825</c:v>
                </c:pt>
                <c:pt idx="3891">
                  <c:v>39.574627365668995</c:v>
                </c:pt>
                <c:pt idx="3892">
                  <c:v>39.546632560114347</c:v>
                </c:pt>
                <c:pt idx="3893">
                  <c:v>39.518664254048844</c:v>
                </c:pt>
                <c:pt idx="3894">
                  <c:v>39.49072242238821</c:v>
                </c:pt>
                <c:pt idx="3895">
                  <c:v>39.462745899478733</c:v>
                </c:pt>
                <c:pt idx="3896">
                  <c:v>39.434795916753195</c:v>
                </c:pt>
                <c:pt idx="3897">
                  <c:v>39.406872449033777</c:v>
                </c:pt>
                <c:pt idx="3898">
                  <c:v>39.378975471166548</c:v>
                </c:pt>
                <c:pt idx="3899">
                  <c:v>39.351104958021438</c:v>
                </c:pt>
                <c:pt idx="3900">
                  <c:v>39.323260884492214</c:v>
                </c:pt>
                <c:pt idx="3901">
                  <c:v>39.29544322549647</c:v>
                </c:pt>
                <c:pt idx="3902">
                  <c:v>39.267651955975595</c:v>
                </c:pt>
                <c:pt idx="3903">
                  <c:v>39.239887050894737</c:v>
                </c:pt>
                <c:pt idx="3904">
                  <c:v>39.212148485242814</c:v>
                </c:pt>
                <c:pt idx="3905">
                  <c:v>39.184436234032454</c:v>
                </c:pt>
                <c:pt idx="3906">
                  <c:v>39.156750272299995</c:v>
                </c:pt>
                <c:pt idx="3907">
                  <c:v>39.129090575105465</c:v>
                </c:pt>
                <c:pt idx="3908">
                  <c:v>39.101457117532547</c:v>
                </c:pt>
                <c:pt idx="3909">
                  <c:v>39.073849874688563</c:v>
                </c:pt>
                <c:pt idx="3910">
                  <c:v>39.046268821704452</c:v>
                </c:pt>
                <c:pt idx="3911">
                  <c:v>39.018713933734738</c:v>
                </c:pt>
                <c:pt idx="3912">
                  <c:v>38.991185185957526</c:v>
                </c:pt>
                <c:pt idx="3913">
                  <c:v>38.963682553574458</c:v>
                </c:pt>
                <c:pt idx="3914">
                  <c:v>38.936206011810711</c:v>
                </c:pt>
                <c:pt idx="3915">
                  <c:v>38.908755535914963</c:v>
                </c:pt>
                <c:pt idx="3916">
                  <c:v>38.881331101159375</c:v>
                </c:pt>
                <c:pt idx="3917">
                  <c:v>38.853932682839563</c:v>
                </c:pt>
                <c:pt idx="3918">
                  <c:v>38.826560256274583</c:v>
                </c:pt>
                <c:pt idx="3919">
                  <c:v>38.799213796806896</c:v>
                </c:pt>
                <c:pt idx="3920">
                  <c:v>38.77189327980237</c:v>
                </c:pt>
                <c:pt idx="3921">
                  <c:v>38.744598680650235</c:v>
                </c:pt>
                <c:pt idx="3922">
                  <c:v>38.717329974763075</c:v>
                </c:pt>
                <c:pt idx="3923">
                  <c:v>38.690087137576789</c:v>
                </c:pt>
                <c:pt idx="3924">
                  <c:v>38.662870144550588</c:v>
                </c:pt>
                <c:pt idx="3925">
                  <c:v>38.635678971166961</c:v>
                </c:pt>
                <c:pt idx="3926">
                  <c:v>38.608513592931658</c:v>
                </c:pt>
                <c:pt idx="3927">
                  <c:v>38.581373985373659</c:v>
                </c:pt>
                <c:pt idx="3928">
                  <c:v>38.554260124045179</c:v>
                </c:pt>
                <c:pt idx="3929">
                  <c:v>38.527171984521601</c:v>
                </c:pt>
                <c:pt idx="3930">
                  <c:v>38.500109542401496</c:v>
                </c:pt>
                <c:pt idx="3931">
                  <c:v>38.473072773306583</c:v>
                </c:pt>
                <c:pt idx="3932">
                  <c:v>38.446002161087563</c:v>
                </c:pt>
                <c:pt idx="3933">
                  <c:v>38.418957286205654</c:v>
                </c:pt>
                <c:pt idx="3934">
                  <c:v>38.391938124190922</c:v>
                </c:pt>
                <c:pt idx="3935">
                  <c:v>38.364944650596684</c:v>
                </c:pt>
                <c:pt idx="3936">
                  <c:v>38.337976840999509</c:v>
                </c:pt>
                <c:pt idx="3937">
                  <c:v>38.311034670999184</c:v>
                </c:pt>
                <c:pt idx="3938">
                  <c:v>38.284118116218693</c:v>
                </c:pt>
                <c:pt idx="3939">
                  <c:v>38.257227152304196</c:v>
                </c:pt>
                <c:pt idx="3940">
                  <c:v>38.230361754925013</c:v>
                </c:pt>
                <c:pt idx="3941">
                  <c:v>38.203521899773598</c:v>
                </c:pt>
                <c:pt idx="3942">
                  <c:v>38.176707562565511</c:v>
                </c:pt>
                <c:pt idx="3943">
                  <c:v>38.149918719039405</c:v>
                </c:pt>
                <c:pt idx="3944">
                  <c:v>38.123155344956999</c:v>
                </c:pt>
                <c:pt idx="3945">
                  <c:v>38.096417416103051</c:v>
                </c:pt>
                <c:pt idx="3946">
                  <c:v>38.069704908285352</c:v>
                </c:pt>
                <c:pt idx="3947">
                  <c:v>38.043017797334691</c:v>
                </c:pt>
                <c:pt idx="3948">
                  <c:v>38.016356059104837</c:v>
                </c:pt>
                <c:pt idx="3949">
                  <c:v>37.989719669472507</c:v>
                </c:pt>
                <c:pt idx="3950">
                  <c:v>37.963108604337364</c:v>
                </c:pt>
                <c:pt idx="3951">
                  <c:v>37.936522839621986</c:v>
                </c:pt>
                <c:pt idx="3952">
                  <c:v>37.909962351271837</c:v>
                </c:pt>
                <c:pt idx="3953">
                  <c:v>37.883427115255259</c:v>
                </c:pt>
                <c:pt idx="3954">
                  <c:v>37.856917107563433</c:v>
                </c:pt>
                <c:pt idx="3955">
                  <c:v>37.830432304210376</c:v>
                </c:pt>
                <c:pt idx="3956">
                  <c:v>37.803972681232899</c:v>
                </c:pt>
                <c:pt idx="3957">
                  <c:v>37.777538214690615</c:v>
                </c:pt>
                <c:pt idx="3958">
                  <c:v>37.751128880665881</c:v>
                </c:pt>
                <c:pt idx="3959">
                  <c:v>37.724744655263798</c:v>
                </c:pt>
                <c:pt idx="3960">
                  <c:v>37.698385514612191</c:v>
                </c:pt>
                <c:pt idx="3961">
                  <c:v>37.672051434861579</c:v>
                </c:pt>
                <c:pt idx="3962">
                  <c:v>37.645742392185163</c:v>
                </c:pt>
                <c:pt idx="3963">
                  <c:v>37.619458362778786</c:v>
                </c:pt>
                <c:pt idx="3964">
                  <c:v>37.593199322860933</c:v>
                </c:pt>
                <c:pt idx="3965">
                  <c:v>37.566965248672695</c:v>
                </c:pt>
                <c:pt idx="3966">
                  <c:v>37.540756116477752</c:v>
                </c:pt>
                <c:pt idx="3967">
                  <c:v>37.514571902562352</c:v>
                </c:pt>
                <c:pt idx="3968">
                  <c:v>37.488412583235295</c:v>
                </c:pt>
                <c:pt idx="3969">
                  <c:v>37.462220250504856</c:v>
                </c:pt>
                <c:pt idx="3970">
                  <c:v>37.436052875236605</c:v>
                </c:pt>
                <c:pt idx="3971">
                  <c:v>37.409910433649522</c:v>
                </c:pt>
                <c:pt idx="3972">
                  <c:v>37.38379290198526</c:v>
                </c:pt>
                <c:pt idx="3973">
                  <c:v>37.357700256508103</c:v>
                </c:pt>
                <c:pt idx="3974">
                  <c:v>37.331632473504961</c:v>
                </c:pt>
                <c:pt idx="3975">
                  <c:v>37.305589529285328</c:v>
                </c:pt>
                <c:pt idx="3976">
                  <c:v>37.279571400181283</c:v>
                </c:pt>
                <c:pt idx="3977">
                  <c:v>37.253578062547454</c:v>
                </c:pt>
                <c:pt idx="3978">
                  <c:v>37.227609492760998</c:v>
                </c:pt>
                <c:pt idx="3979">
                  <c:v>37.20166566722159</c:v>
                </c:pt>
                <c:pt idx="3980">
                  <c:v>37.175746562351378</c:v>
                </c:pt>
                <c:pt idx="3981">
                  <c:v>37.149852154594988</c:v>
                </c:pt>
                <c:pt idx="3982">
                  <c:v>37.123982420419495</c:v>
                </c:pt>
                <c:pt idx="3983">
                  <c:v>37.098137336314387</c:v>
                </c:pt>
                <c:pt idx="3984">
                  <c:v>37.072316878791561</c:v>
                </c:pt>
                <c:pt idx="3985">
                  <c:v>37.046521024385292</c:v>
                </c:pt>
                <c:pt idx="3986">
                  <c:v>37.020749749652218</c:v>
                </c:pt>
                <c:pt idx="3987">
                  <c:v>36.995003031171315</c:v>
                </c:pt>
                <c:pt idx="3988">
                  <c:v>36.969280845543878</c:v>
                </c:pt>
                <c:pt idx="3989">
                  <c:v>36.943583169393492</c:v>
                </c:pt>
                <c:pt idx="3990">
                  <c:v>36.917909979366023</c:v>
                </c:pt>
                <c:pt idx="3991">
                  <c:v>36.892261252129593</c:v>
                </c:pt>
                <c:pt idx="3992">
                  <c:v>36.86663696437455</c:v>
                </c:pt>
                <c:pt idx="3993">
                  <c:v>36.841037092813451</c:v>
                </c:pt>
                <c:pt idx="3994">
                  <c:v>36.815461614181054</c:v>
                </c:pt>
                <c:pt idx="3995">
                  <c:v>36.789910505234275</c:v>
                </c:pt>
                <c:pt idx="3996">
                  <c:v>36.764383742752187</c:v>
                </c:pt>
                <c:pt idx="3997">
                  <c:v>36.738881303535983</c:v>
                </c:pt>
                <c:pt idx="3998">
                  <c:v>36.713403164408959</c:v>
                </c:pt>
                <c:pt idx="3999">
                  <c:v>36.687949302216502</c:v>
                </c:pt>
                <c:pt idx="4000">
                  <c:v>36.662519693826063</c:v>
                </c:pt>
                <c:pt idx="4001">
                  <c:v>36.637114316127139</c:v>
                </c:pt>
                <c:pt idx="4002">
                  <c:v>36.611733146031234</c:v>
                </c:pt>
                <c:pt idx="4003">
                  <c:v>36.586376160471865</c:v>
                </c:pt>
                <c:pt idx="4004">
                  <c:v>36.561043336404524</c:v>
                </c:pt>
                <c:pt idx="4005">
                  <c:v>36.53573465080666</c:v>
                </c:pt>
                <c:pt idx="4006">
                  <c:v>36.510450080677671</c:v>
                </c:pt>
                <c:pt idx="4007">
                  <c:v>36.485189603038855</c:v>
                </c:pt>
                <c:pt idx="4008">
                  <c:v>36.45989698499644</c:v>
                </c:pt>
                <c:pt idx="4009">
                  <c:v>36.434628520791435</c:v>
                </c:pt>
                <c:pt idx="4010">
                  <c:v>36.409384187357333</c:v>
                </c:pt>
                <c:pt idx="4011">
                  <c:v>36.384163961649641</c:v>
                </c:pt>
                <c:pt idx="4012">
                  <c:v>36.35896782064588</c:v>
                </c:pt>
                <c:pt idx="4013">
                  <c:v>36.333795741345554</c:v>
                </c:pt>
                <c:pt idx="4014">
                  <c:v>36.308647700770145</c:v>
                </c:pt>
                <c:pt idx="4015">
                  <c:v>36.28352367596306</c:v>
                </c:pt>
                <c:pt idx="4016">
                  <c:v>36.258423643989644</c:v>
                </c:pt>
                <c:pt idx="4017">
                  <c:v>36.233347581937139</c:v>
                </c:pt>
                <c:pt idx="4018">
                  <c:v>36.20829546691467</c:v>
                </c:pt>
                <c:pt idx="4019">
                  <c:v>36.183267276053229</c:v>
                </c:pt>
                <c:pt idx="4020">
                  <c:v>36.158262986505633</c:v>
                </c:pt>
                <c:pt idx="4021">
                  <c:v>36.133282575446529</c:v>
                </c:pt>
                <c:pt idx="4022">
                  <c:v>36.108326020072361</c:v>
                </c:pt>
                <c:pt idx="4023">
                  <c:v>36.083393297601347</c:v>
                </c:pt>
                <c:pt idx="4024">
                  <c:v>36.058484385273466</c:v>
                </c:pt>
                <c:pt idx="4025">
                  <c:v>36.033599260350428</c:v>
                </c:pt>
                <c:pt idx="4026">
                  <c:v>36.008737900115662</c:v>
                </c:pt>
                <c:pt idx="4027">
                  <c:v>35.983900281874291</c:v>
                </c:pt>
                <c:pt idx="4028">
                  <c:v>35.95908638295311</c:v>
                </c:pt>
                <c:pt idx="4029">
                  <c:v>35.934296180700571</c:v>
                </c:pt>
                <c:pt idx="4030">
                  <c:v>35.909529652486746</c:v>
                </c:pt>
                <c:pt idx="4031">
                  <c:v>35.884786775703333</c:v>
                </c:pt>
                <c:pt idx="4032">
                  <c:v>35.860067527763611</c:v>
                </c:pt>
                <c:pt idx="4033">
                  <c:v>35.835371886102443</c:v>
                </c:pt>
                <c:pt idx="4034">
                  <c:v>35.810699828176226</c:v>
                </c:pt>
                <c:pt idx="4035">
                  <c:v>35.786051331462886</c:v>
                </c:pt>
                <c:pt idx="4036">
                  <c:v>35.761426373461873</c:v>
                </c:pt>
                <c:pt idx="4037">
                  <c:v>35.736824931694109</c:v>
                </c:pt>
                <c:pt idx="4038">
                  <c:v>35.712246983701995</c:v>
                </c:pt>
                <c:pt idx="4039">
                  <c:v>35.687692507049377</c:v>
                </c:pt>
                <c:pt idx="4040">
                  <c:v>35.663161479321516</c:v>
                </c:pt>
                <c:pt idx="4041">
                  <c:v>35.638653878125098</c:v>
                </c:pt>
                <c:pt idx="4042">
                  <c:v>35.614169681088178</c:v>
                </c:pt>
                <c:pt idx="4043">
                  <c:v>35.589708865860182</c:v>
                </c:pt>
                <c:pt idx="4044">
                  <c:v>35.565271410111883</c:v>
                </c:pt>
                <c:pt idx="4045">
                  <c:v>35.540857291535382</c:v>
                </c:pt>
                <c:pt idx="4046">
                  <c:v>35.51646648784407</c:v>
                </c:pt>
                <c:pt idx="4047">
                  <c:v>35.492098976772638</c:v>
                </c:pt>
                <c:pt idx="4048">
                  <c:v>35.467700207452872</c:v>
                </c:pt>
                <c:pt idx="4049">
                  <c:v>35.443324790549752</c:v>
                </c:pt>
                <c:pt idx="4050">
                  <c:v>35.418972703712178</c:v>
                </c:pt>
                <c:pt idx="4051">
                  <c:v>35.394643924610428</c:v>
                </c:pt>
                <c:pt idx="4052">
                  <c:v>35.370338430936158</c:v>
                </c:pt>
                <c:pt idx="4053">
                  <c:v>35.346056200402373</c:v>
                </c:pt>
                <c:pt idx="4054">
                  <c:v>35.321797210743419</c:v>
                </c:pt>
                <c:pt idx="4055">
                  <c:v>35.297561439714947</c:v>
                </c:pt>
                <c:pt idx="4056">
                  <c:v>35.273348865093894</c:v>
                </c:pt>
                <c:pt idx="4057">
                  <c:v>35.249159464678478</c:v>
                </c:pt>
                <c:pt idx="4058">
                  <c:v>35.224993216288162</c:v>
                </c:pt>
                <c:pt idx="4059">
                  <c:v>35.200850097763634</c:v>
                </c:pt>
                <c:pt idx="4060">
                  <c:v>35.176730086966799</c:v>
                </c:pt>
                <c:pt idx="4061">
                  <c:v>35.152633161780749</c:v>
                </c:pt>
                <c:pt idx="4062">
                  <c:v>35.128559300109742</c:v>
                </c:pt>
                <c:pt idx="4063">
                  <c:v>35.104508479879193</c:v>
                </c:pt>
                <c:pt idx="4064">
                  <c:v>35.080480679035631</c:v>
                </c:pt>
                <c:pt idx="4065">
                  <c:v>35.05647587554671</c:v>
                </c:pt>
                <c:pt idx="4066">
                  <c:v>35.032494047401158</c:v>
                </c:pt>
                <c:pt idx="4067">
                  <c:v>35.008535172608774</c:v>
                </c:pt>
                <c:pt idx="4068">
                  <c:v>34.984599229200413</c:v>
                </c:pt>
                <c:pt idx="4069">
                  <c:v>34.96068619522795</c:v>
                </c:pt>
                <c:pt idx="4070">
                  <c:v>34.936796048764265</c:v>
                </c:pt>
                <c:pt idx="4071">
                  <c:v>34.912928767903232</c:v>
                </c:pt>
                <c:pt idx="4072">
                  <c:v>34.889084330759694</c:v>
                </c:pt>
                <c:pt idx="4073">
                  <c:v>34.865262715469427</c:v>
                </c:pt>
                <c:pt idx="4074">
                  <c:v>34.841463900189154</c:v>
                </c:pt>
                <c:pt idx="4075">
                  <c:v>34.817687863096488</c:v>
                </c:pt>
                <c:pt idx="4076">
                  <c:v>34.793934582389937</c:v>
                </c:pt>
                <c:pt idx="4077">
                  <c:v>34.770204036288874</c:v>
                </c:pt>
                <c:pt idx="4078">
                  <c:v>34.746496203033516</c:v>
                </c:pt>
                <c:pt idx="4079">
                  <c:v>34.722811060884915</c:v>
                </c:pt>
                <c:pt idx="4080">
                  <c:v>34.699148588124928</c:v>
                </c:pt>
                <c:pt idx="4081">
                  <c:v>34.675508763056193</c:v>
                </c:pt>
                <c:pt idx="4082">
                  <c:v>34.651891564002121</c:v>
                </c:pt>
                <c:pt idx="4083">
                  <c:v>34.628296969306867</c:v>
                </c:pt>
                <c:pt idx="4084">
                  <c:v>34.604724957335314</c:v>
                </c:pt>
                <c:pt idx="4085">
                  <c:v>34.581175506473059</c:v>
                </c:pt>
                <c:pt idx="4086">
                  <c:v>34.557648595126381</c:v>
                </c:pt>
                <c:pt idx="4087">
                  <c:v>34.534144201722228</c:v>
                </c:pt>
                <c:pt idx="4088">
                  <c:v>34.510662304708191</c:v>
                </c:pt>
                <c:pt idx="4089">
                  <c:v>34.487202882552502</c:v>
                </c:pt>
                <c:pt idx="4090">
                  <c:v>34.463713120622195</c:v>
                </c:pt>
                <c:pt idx="4091">
                  <c:v>34.440245891720409</c:v>
                </c:pt>
                <c:pt idx="4092">
                  <c:v>34.416801174231722</c:v>
                </c:pt>
                <c:pt idx="4093">
                  <c:v>34.393378946561448</c:v>
                </c:pt>
                <c:pt idx="4094">
                  <c:v>34.369979187135613</c:v>
                </c:pt>
                <c:pt idx="4095">
                  <c:v>34.346601874400946</c:v>
                </c:pt>
                <c:pt idx="4096">
                  <c:v>34.323246986824849</c:v>
                </c:pt>
                <c:pt idx="4097">
                  <c:v>34.299914502895376</c:v>
                </c:pt>
                <c:pt idx="4098">
                  <c:v>34.276604401121219</c:v>
                </c:pt>
                <c:pt idx="4099">
                  <c:v>34.253316660031693</c:v>
                </c:pt>
                <c:pt idx="4100">
                  <c:v>34.230051258176701</c:v>
                </c:pt>
                <c:pt idx="4101">
                  <c:v>34.206808174126728</c:v>
                </c:pt>
                <c:pt idx="4102">
                  <c:v>34.183587386472809</c:v>
                </c:pt>
                <c:pt idx="4103">
                  <c:v>34.160388873826527</c:v>
                </c:pt>
                <c:pt idx="4104">
                  <c:v>34.13721261481998</c:v>
                </c:pt>
                <c:pt idx="4105">
                  <c:v>34.114058588105756</c:v>
                </c:pt>
                <c:pt idx="4106">
                  <c:v>34.09092677235693</c:v>
                </c:pt>
                <c:pt idx="4107">
                  <c:v>34.067817146267039</c:v>
                </c:pt>
                <c:pt idx="4108">
                  <c:v>34.044729688550042</c:v>
                </c:pt>
                <c:pt idx="4109">
                  <c:v>34.021664377940333</c:v>
                </c:pt>
                <c:pt idx="4110">
                  <c:v>33.998621193192704</c:v>
                </c:pt>
                <c:pt idx="4111">
                  <c:v>33.975600113082322</c:v>
                </c:pt>
                <c:pt idx="4112">
                  <c:v>33.952601116404722</c:v>
                </c:pt>
                <c:pt idx="4113">
                  <c:v>33.929624181975775</c:v>
                </c:pt>
                <c:pt idx="4114">
                  <c:v>33.906669288631669</c:v>
                </c:pt>
                <c:pt idx="4115">
                  <c:v>33.883736415228903</c:v>
                </c:pt>
                <c:pt idx="4116">
                  <c:v>33.860825540644257</c:v>
                </c:pt>
                <c:pt idx="4117">
                  <c:v>33.837936643774775</c:v>
                </c:pt>
                <c:pt idx="4118">
                  <c:v>33.815069703537738</c:v>
                </c:pt>
                <c:pt idx="4119">
                  <c:v>33.792224698870662</c:v>
                </c:pt>
                <c:pt idx="4120">
                  <c:v>33.769401608731258</c:v>
                </c:pt>
                <c:pt idx="4121">
                  <c:v>33.746600412097429</c:v>
                </c:pt>
                <c:pt idx="4122">
                  <c:v>33.723821087967245</c:v>
                </c:pt>
                <c:pt idx="4123">
                  <c:v>33.701063615358912</c:v>
                </c:pt>
                <c:pt idx="4124">
                  <c:v>33.678327973310779</c:v>
                </c:pt>
                <c:pt idx="4125">
                  <c:v>33.655614140881298</c:v>
                </c:pt>
                <c:pt idx="4126">
                  <c:v>33.632922097149006</c:v>
                </c:pt>
                <c:pt idx="4127">
                  <c:v>33.610251821212515</c:v>
                </c:pt>
                <c:pt idx="4128">
                  <c:v>33.587603292190479</c:v>
                </c:pt>
                <c:pt idx="4129">
                  <c:v>33.564976489221593</c:v>
                </c:pt>
                <c:pt idx="4130">
                  <c:v>33.542371391464556</c:v>
                </c:pt>
                <c:pt idx="4131">
                  <c:v>33.519787978098073</c:v>
                </c:pt>
                <c:pt idx="4132">
                  <c:v>33.497226228320805</c:v>
                </c:pt>
                <c:pt idx="4133">
                  <c:v>33.474635060935675</c:v>
                </c:pt>
                <c:pt idx="4134">
                  <c:v>33.452065613669347</c:v>
                </c:pt>
                <c:pt idx="4135">
                  <c:v>33.429517865639014</c:v>
                </c:pt>
                <c:pt idx="4136">
                  <c:v>33.406991795981959</c:v>
                </c:pt>
                <c:pt idx="4137">
                  <c:v>33.384487383855507</c:v>
                </c:pt>
                <c:pt idx="4138">
                  <c:v>33.36200460843704</c:v>
                </c:pt>
                <c:pt idx="4139">
                  <c:v>33.339543448923955</c:v>
                </c:pt>
                <c:pt idx="4140">
                  <c:v>33.317103884533644</c:v>
                </c:pt>
                <c:pt idx="4141">
                  <c:v>33.294685894503488</c:v>
                </c:pt>
                <c:pt idx="4142">
                  <c:v>33.272289458090818</c:v>
                </c:pt>
                <c:pt idx="4143">
                  <c:v>33.249914554572925</c:v>
                </c:pt>
                <c:pt idx="4144">
                  <c:v>33.227561163247017</c:v>
                </c:pt>
                <c:pt idx="4145">
                  <c:v>33.205229263430205</c:v>
                </c:pt>
                <c:pt idx="4146">
                  <c:v>33.182918834459485</c:v>
                </c:pt>
                <c:pt idx="4147">
                  <c:v>33.160629855691724</c:v>
                </c:pt>
                <c:pt idx="4148">
                  <c:v>33.13836230650363</c:v>
                </c:pt>
                <c:pt idx="4149">
                  <c:v>33.116116166291746</c:v>
                </c:pt>
                <c:pt idx="4150">
                  <c:v>33.093891414472431</c:v>
                </c:pt>
                <c:pt idx="4151">
                  <c:v>33.071688030481816</c:v>
                </c:pt>
                <c:pt idx="4152">
                  <c:v>33.049505993775817</c:v>
                </c:pt>
                <c:pt idx="4153">
                  <c:v>33.027345283830101</c:v>
                </c:pt>
                <c:pt idx="4154">
                  <c:v>33.005205880140061</c:v>
                </c:pt>
                <c:pt idx="4155">
                  <c:v>32.983087762220812</c:v>
                </c:pt>
                <c:pt idx="4156">
                  <c:v>32.960990909607169</c:v>
                </c:pt>
                <c:pt idx="4157">
                  <c:v>32.938915301853605</c:v>
                </c:pt>
                <c:pt idx="4158">
                  <c:v>32.916860918534269</c:v>
                </c:pt>
                <c:pt idx="4159">
                  <c:v>32.894827739242942</c:v>
                </c:pt>
                <c:pt idx="4160">
                  <c:v>32.872815743593023</c:v>
                </c:pt>
                <c:pt idx="4161">
                  <c:v>32.850824911217515</c:v>
                </c:pt>
                <c:pt idx="4162">
                  <c:v>32.828855221769004</c:v>
                </c:pt>
                <c:pt idx="4163">
                  <c:v>32.806906654919636</c:v>
                </c:pt>
                <c:pt idx="4164">
                  <c:v>32.784979190361099</c:v>
                </c:pt>
                <c:pt idx="4165">
                  <c:v>32.763072807804619</c:v>
                </c:pt>
                <c:pt idx="4166">
                  <c:v>32.741187486980913</c:v>
                </c:pt>
                <c:pt idx="4167">
                  <c:v>32.719323207640194</c:v>
                </c:pt>
                <c:pt idx="4168">
                  <c:v>32.697479949552147</c:v>
                </c:pt>
                <c:pt idx="4169">
                  <c:v>32.675657692505901</c:v>
                </c:pt>
                <c:pt idx="4170">
                  <c:v>32.65385641631002</c:v>
                </c:pt>
                <c:pt idx="4171">
                  <c:v>32.632076100792489</c:v>
                </c:pt>
                <c:pt idx="4172">
                  <c:v>32.610316725800672</c:v>
                </c:pt>
                <c:pt idx="4173">
                  <c:v>32.588578271201321</c:v>
                </c:pt>
                <c:pt idx="4174">
                  <c:v>32.566860716880548</c:v>
                </c:pt>
                <c:pt idx="4175">
                  <c:v>32.545164042743792</c:v>
                </c:pt>
                <c:pt idx="4176">
                  <c:v>32.52348822871582</c:v>
                </c:pt>
                <c:pt idx="4177">
                  <c:v>32.501833254740696</c:v>
                </c:pt>
                <c:pt idx="4178">
                  <c:v>32.480199100781768</c:v>
                </c:pt>
                <c:pt idx="4179">
                  <c:v>32.458536507969512</c:v>
                </c:pt>
                <c:pt idx="4180">
                  <c:v>32.436894789946443</c:v>
                </c:pt>
                <c:pt idx="4181">
                  <c:v>32.415273926596797</c:v>
                </c:pt>
                <c:pt idx="4182">
                  <c:v>32.393673897824179</c:v>
                </c:pt>
                <c:pt idx="4183">
                  <c:v>32.37209468355158</c:v>
                </c:pt>
                <c:pt idx="4184">
                  <c:v>32.350536263721324</c:v>
                </c:pt>
                <c:pt idx="4185">
                  <c:v>32.328998618295067</c:v>
                </c:pt>
                <c:pt idx="4186">
                  <c:v>32.307481727253773</c:v>
                </c:pt>
                <c:pt idx="4187">
                  <c:v>32.28598557059771</c:v>
                </c:pt>
                <c:pt idx="4188">
                  <c:v>32.264510128346402</c:v>
                </c:pt>
                <c:pt idx="4189">
                  <c:v>32.243055380538628</c:v>
                </c:pt>
                <c:pt idx="4190">
                  <c:v>32.221621307232418</c:v>
                </c:pt>
                <c:pt idx="4191">
                  <c:v>32.200207888505012</c:v>
                </c:pt>
                <c:pt idx="4192">
                  <c:v>32.178815104452838</c:v>
                </c:pt>
                <c:pt idx="4193">
                  <c:v>32.157442935191519</c:v>
                </c:pt>
                <c:pt idx="4194">
                  <c:v>32.136091360855829</c:v>
                </c:pt>
                <c:pt idx="4195">
                  <c:v>32.114760361599693</c:v>
                </c:pt>
                <c:pt idx="4196">
                  <c:v>32.093449917596161</c:v>
                </c:pt>
                <c:pt idx="4197">
                  <c:v>32.072160009037376</c:v>
                </c:pt>
                <c:pt idx="4198">
                  <c:v>32.050890616134588</c:v>
                </c:pt>
                <c:pt idx="4199">
                  <c:v>32.029641719118104</c:v>
                </c:pt>
                <c:pt idx="4200">
                  <c:v>32.008413298237279</c:v>
                </c:pt>
                <c:pt idx="4201">
                  <c:v>31.987205333760514</c:v>
                </c:pt>
                <c:pt idx="4202">
                  <c:v>31.966017805975216</c:v>
                </c:pt>
                <c:pt idx="4203">
                  <c:v>31.944850695187789</c:v>
                </c:pt>
                <c:pt idx="4204">
                  <c:v>31.923703981723616</c:v>
                </c:pt>
                <c:pt idx="4205">
                  <c:v>31.902577645927035</c:v>
                </c:pt>
                <c:pt idx="4206">
                  <c:v>31.881471668161332</c:v>
                </c:pt>
                <c:pt idx="4207">
                  <c:v>31.860386028808712</c:v>
                </c:pt>
                <c:pt idx="4208">
                  <c:v>31.839320708270286</c:v>
                </c:pt>
                <c:pt idx="4209">
                  <c:v>31.81827568696605</c:v>
                </c:pt>
                <c:pt idx="4210">
                  <c:v>31.797250945334874</c:v>
                </c:pt>
                <c:pt idx="4211">
                  <c:v>31.776246463834468</c:v>
                </c:pt>
                <c:pt idx="4212">
                  <c:v>31.755262222941383</c:v>
                </c:pt>
                <c:pt idx="4213">
                  <c:v>31.734298203150978</c:v>
                </c:pt>
                <c:pt idx="4214">
                  <c:v>31.713354384977411</c:v>
                </c:pt>
                <c:pt idx="4215">
                  <c:v>31.692430748953615</c:v>
                </c:pt>
                <c:pt idx="4216">
                  <c:v>31.671527275631288</c:v>
                </c:pt>
                <c:pt idx="4217">
                  <c:v>31.650643945580864</c:v>
                </c:pt>
                <c:pt idx="4218">
                  <c:v>31.629780739391499</c:v>
                </c:pt>
                <c:pt idx="4219">
                  <c:v>31.608937637671062</c:v>
                </c:pt>
                <c:pt idx="4220">
                  <c:v>31.588114621046103</c:v>
                </c:pt>
                <c:pt idx="4221">
                  <c:v>31.567311670161839</c:v>
                </c:pt>
                <c:pt idx="4222">
                  <c:v>31.546528765682144</c:v>
                </c:pt>
                <c:pt idx="4223">
                  <c:v>31.525765888289524</c:v>
                </c:pt>
                <c:pt idx="4224">
                  <c:v>31.505023018685101</c:v>
                </c:pt>
                <c:pt idx="4225">
                  <c:v>31.48430013758859</c:v>
                </c:pt>
                <c:pt idx="4226">
                  <c:v>31.463549792856679</c:v>
                </c:pt>
                <c:pt idx="4227">
                  <c:v>31.442819489648311</c:v>
                </c:pt>
                <c:pt idx="4228">
                  <c:v>31.42210920860645</c:v>
                </c:pt>
                <c:pt idx="4229">
                  <c:v>31.401418930392754</c:v>
                </c:pt>
                <c:pt idx="4230">
                  <c:v>31.38074863568756</c:v>
                </c:pt>
                <c:pt idx="4231">
                  <c:v>31.360098305189865</c:v>
                </c:pt>
                <c:pt idx="4232">
                  <c:v>31.339467919617306</c:v>
                </c:pt>
                <c:pt idx="4233">
                  <c:v>31.318857459706145</c:v>
                </c:pt>
                <c:pt idx="4234">
                  <c:v>31.298266906211254</c:v>
                </c:pt>
                <c:pt idx="4235">
                  <c:v>31.277696239906088</c:v>
                </c:pt>
                <c:pt idx="4236">
                  <c:v>31.257145441582676</c:v>
                </c:pt>
                <c:pt idx="4237">
                  <c:v>31.236614492051594</c:v>
                </c:pt>
                <c:pt idx="4238">
                  <c:v>31.216103372141955</c:v>
                </c:pt>
                <c:pt idx="4239">
                  <c:v>31.19561206270139</c:v>
                </c:pt>
                <c:pt idx="4240">
                  <c:v>31.175140544596029</c:v>
                </c:pt>
                <c:pt idx="4241">
                  <c:v>31.154688798710481</c:v>
                </c:pt>
                <c:pt idx="4242">
                  <c:v>31.134256805947814</c:v>
                </c:pt>
                <c:pt idx="4243">
                  <c:v>31.113844547229547</c:v>
                </c:pt>
                <c:pt idx="4244">
                  <c:v>31.093452003495624</c:v>
                </c:pt>
                <c:pt idx="4245">
                  <c:v>31.073079155704399</c:v>
                </c:pt>
                <c:pt idx="4246">
                  <c:v>31.052725984832616</c:v>
                </c:pt>
                <c:pt idx="4247">
                  <c:v>31.032392471875394</c:v>
                </c:pt>
                <c:pt idx="4248">
                  <c:v>31.012078597846205</c:v>
                </c:pt>
                <c:pt idx="4249">
                  <c:v>30.991784343776864</c:v>
                </c:pt>
                <c:pt idx="4250">
                  <c:v>30.971509690717504</c:v>
                </c:pt>
                <c:pt idx="4251">
                  <c:v>30.951254619736559</c:v>
                </c:pt>
                <c:pt idx="4252">
                  <c:v>30.931019111920754</c:v>
                </c:pt>
                <c:pt idx="4253">
                  <c:v>30.910803148375077</c:v>
                </c:pt>
                <c:pt idx="4254">
                  <c:v>30.890606710222766</c:v>
                </c:pt>
                <c:pt idx="4255">
                  <c:v>30.870429778605292</c:v>
                </c:pt>
                <c:pt idx="4256">
                  <c:v>30.850272334682344</c:v>
                </c:pt>
                <c:pt idx="4257">
                  <c:v>30.830134359631803</c:v>
                </c:pt>
                <c:pt idx="4258">
                  <c:v>30.810015834649729</c:v>
                </c:pt>
                <c:pt idx="4259">
                  <c:v>30.78991674095035</c:v>
                </c:pt>
                <c:pt idx="4260">
                  <c:v>30.769837059766036</c:v>
                </c:pt>
                <c:pt idx="4261">
                  <c:v>30.749776772347282</c:v>
                </c:pt>
                <c:pt idx="4262">
                  <c:v>30.729735859962691</c:v>
                </c:pt>
                <c:pt idx="4263">
                  <c:v>30.709714303898959</c:v>
                </c:pt>
                <c:pt idx="4264">
                  <c:v>30.689712085460862</c:v>
                </c:pt>
                <c:pt idx="4265">
                  <c:v>30.669729185971224</c:v>
                </c:pt>
                <c:pt idx="4266">
                  <c:v>30.649765586770915</c:v>
                </c:pt>
                <c:pt idx="4267">
                  <c:v>30.629821269218827</c:v>
                </c:pt>
                <c:pt idx="4268">
                  <c:v>30.609896214691851</c:v>
                </c:pt>
                <c:pt idx="4269">
                  <c:v>30.589990404584871</c:v>
                </c:pt>
                <c:pt idx="4270">
                  <c:v>30.570103820310738</c:v>
                </c:pt>
                <c:pt idx="4271">
                  <c:v>30.550236443300257</c:v>
                </c:pt>
                <c:pt idx="4272">
                  <c:v>30.530388255002169</c:v>
                </c:pt>
                <c:pt idx="4273">
                  <c:v>30.510559236883129</c:v>
                </c:pt>
                <c:pt idx="4274">
                  <c:v>30.490749370427697</c:v>
                </c:pt>
                <c:pt idx="4275">
                  <c:v>30.470913035834517</c:v>
                </c:pt>
                <c:pt idx="4276">
                  <c:v>30.451095904116325</c:v>
                </c:pt>
                <c:pt idx="4277">
                  <c:v>30.431297956683366</c:v>
                </c:pt>
                <c:pt idx="4278">
                  <c:v>30.411519174963878</c:v>
                </c:pt>
                <c:pt idx="4279">
                  <c:v>30.391759540404085</c:v>
                </c:pt>
                <c:pt idx="4280">
                  <c:v>30.372019034468163</c:v>
                </c:pt>
                <c:pt idx="4281">
                  <c:v>30.352297638638237</c:v>
                </c:pt>
                <c:pt idx="4282">
                  <c:v>30.332595334414364</c:v>
                </c:pt>
                <c:pt idx="4283">
                  <c:v>30.312912103314503</c:v>
                </c:pt>
                <c:pt idx="4284">
                  <c:v>30.293247926874507</c:v>
                </c:pt>
                <c:pt idx="4285">
                  <c:v>30.273602786648105</c:v>
                </c:pt>
                <c:pt idx="4286">
                  <c:v>30.253976664206885</c:v>
                </c:pt>
                <c:pt idx="4287">
                  <c:v>30.234369541140271</c:v>
                </c:pt>
                <c:pt idx="4288">
                  <c:v>30.214781399055514</c:v>
                </c:pt>
                <c:pt idx="4289">
                  <c:v>30.19521221957767</c:v>
                </c:pt>
                <c:pt idx="4290">
                  <c:v>30.175661984349578</c:v>
                </c:pt>
                <c:pt idx="4291">
                  <c:v>30.156130675031857</c:v>
                </c:pt>
                <c:pt idx="4292">
                  <c:v>30.136618273302876</c:v>
                </c:pt>
                <c:pt idx="4293">
                  <c:v>30.11712476085874</c:v>
                </c:pt>
                <c:pt idx="4294">
                  <c:v>30.097650119413274</c:v>
                </c:pt>
                <c:pt idx="4295">
                  <c:v>30.078194330698008</c:v>
                </c:pt>
                <c:pt idx="4296">
                  <c:v>30.058757376462154</c:v>
                </c:pt>
                <c:pt idx="4297">
                  <c:v>30.039339238472593</c:v>
                </c:pt>
                <c:pt idx="4298">
                  <c:v>30.019939898513858</c:v>
                </c:pt>
                <c:pt idx="4299">
                  <c:v>30.000559338388118</c:v>
                </c:pt>
                <c:pt idx="4300">
                  <c:v>29.981197539915158</c:v>
                </c:pt>
                <c:pt idx="4301">
                  <c:v>29.961854484932356</c:v>
                </c:pt>
                <c:pt idx="4302">
                  <c:v>29.942530155294683</c:v>
                </c:pt>
                <c:pt idx="4303">
                  <c:v>29.923224532874674</c:v>
                </c:pt>
                <c:pt idx="4304">
                  <c:v>29.903937599562408</c:v>
                </c:pt>
                <c:pt idx="4305">
                  <c:v>29.8846693372655</c:v>
                </c:pt>
                <c:pt idx="4306">
                  <c:v>29.865419727909075</c:v>
                </c:pt>
                <c:pt idx="4307">
                  <c:v>29.846188753435761</c:v>
                </c:pt>
                <c:pt idx="4308">
                  <c:v>29.826976395805669</c:v>
                </c:pt>
                <c:pt idx="4309">
                  <c:v>29.807782636996368</c:v>
                </c:pt>
                <c:pt idx="4310">
                  <c:v>29.788607459002879</c:v>
                </c:pt>
                <c:pt idx="4311">
                  <c:v>29.76945084383765</c:v>
                </c:pt>
                <c:pt idx="4312">
                  <c:v>29.750312773530542</c:v>
                </c:pt>
                <c:pt idx="4313">
                  <c:v>29.731193230128813</c:v>
                </c:pt>
                <c:pt idx="4314">
                  <c:v>29.712092195697107</c:v>
                </c:pt>
                <c:pt idx="4315">
                  <c:v>29.693009652317421</c:v>
                </c:pt>
                <c:pt idx="4316">
                  <c:v>29.673945582089107</c:v>
                </c:pt>
                <c:pt idx="4317">
                  <c:v>29.654899967128841</c:v>
                </c:pt>
                <c:pt idx="4318">
                  <c:v>29.635872789570612</c:v>
                </c:pt>
                <c:pt idx="4319">
                  <c:v>29.616864031565708</c:v>
                </c:pt>
                <c:pt idx="4320">
                  <c:v>29.597873675282692</c:v>
                </c:pt>
                <c:pt idx="4321">
                  <c:v>29.578901702907391</c:v>
                </c:pt>
                <c:pt idx="4322">
                  <c:v>29.559948096642877</c:v>
                </c:pt>
                <c:pt idx="4323">
                  <c:v>29.541012838709452</c:v>
                </c:pt>
                <c:pt idx="4324">
                  <c:v>29.522095911344628</c:v>
                </c:pt>
                <c:pt idx="4325">
                  <c:v>29.503197296803116</c:v>
                </c:pt>
                <c:pt idx="4326">
                  <c:v>29.484316977356805</c:v>
                </c:pt>
                <c:pt idx="4327">
                  <c:v>29.465411225739345</c:v>
                </c:pt>
                <c:pt idx="4328">
                  <c:v>29.446523818537802</c:v>
                </c:pt>
                <c:pt idx="4329">
                  <c:v>29.427654737952331</c:v>
                </c:pt>
                <c:pt idx="4330">
                  <c:v>29.408803966200352</c:v>
                </c:pt>
                <c:pt idx="4331">
                  <c:v>29.389971485516547</c:v>
                </c:pt>
                <c:pt idx="4332">
                  <c:v>29.371157278152833</c:v>
                </c:pt>
                <c:pt idx="4333">
                  <c:v>29.352361326378347</c:v>
                </c:pt>
                <c:pt idx="4334">
                  <c:v>29.333583612479433</c:v>
                </c:pt>
                <c:pt idx="4335">
                  <c:v>29.314824118759621</c:v>
                </c:pt>
                <c:pt idx="4336">
                  <c:v>29.296082827539614</c:v>
                </c:pt>
                <c:pt idx="4337">
                  <c:v>29.277359721157268</c:v>
                </c:pt>
                <c:pt idx="4338">
                  <c:v>29.258654781967579</c:v>
                </c:pt>
                <c:pt idx="4339">
                  <c:v>29.239967992342663</c:v>
                </c:pt>
                <c:pt idx="4340">
                  <c:v>29.221299334671741</c:v>
                </c:pt>
                <c:pt idx="4341">
                  <c:v>29.202648791361124</c:v>
                </c:pt>
                <c:pt idx="4342">
                  <c:v>29.184016344834191</c:v>
                </c:pt>
                <c:pt idx="4343">
                  <c:v>29.165401977531381</c:v>
                </c:pt>
                <c:pt idx="4344">
                  <c:v>29.146805671910165</c:v>
                </c:pt>
                <c:pt idx="4345">
                  <c:v>29.128227410445042</c:v>
                </c:pt>
                <c:pt idx="4346">
                  <c:v>29.109667175627514</c:v>
                </c:pt>
                <c:pt idx="4347">
                  <c:v>29.091124949966073</c:v>
                </c:pt>
                <c:pt idx="4348">
                  <c:v>29.072600715986177</c:v>
                </c:pt>
                <c:pt idx="4349">
                  <c:v>29.054094456230249</c:v>
                </c:pt>
                <c:pt idx="4350">
                  <c:v>29.03560615325765</c:v>
                </c:pt>
                <c:pt idx="4351">
                  <c:v>29.017135789644659</c:v>
                </c:pt>
                <c:pt idx="4352">
                  <c:v>28.998683347984468</c:v>
                </c:pt>
                <c:pt idx="4353">
                  <c:v>28.980248810887151</c:v>
                </c:pt>
                <c:pt idx="4354">
                  <c:v>28.961832160979665</c:v>
                </c:pt>
                <c:pt idx="4355">
                  <c:v>28.94343338090582</c:v>
                </c:pt>
                <c:pt idx="4356">
                  <c:v>28.925052453326263</c:v>
                </c:pt>
                <c:pt idx="4357">
                  <c:v>28.906689360918474</c:v>
                </c:pt>
                <c:pt idx="4358">
                  <c:v>28.88834408637674</c:v>
                </c:pt>
                <c:pt idx="4359">
                  <c:v>28.870016612412133</c:v>
                </c:pt>
                <c:pt idx="4360">
                  <c:v>28.851706921752509</c:v>
                </c:pt>
                <c:pt idx="4361">
                  <c:v>28.83341499714248</c:v>
                </c:pt>
                <c:pt idx="4362">
                  <c:v>28.815140821343402</c:v>
                </c:pt>
                <c:pt idx="4363">
                  <c:v>28.796884377133356</c:v>
                </c:pt>
                <c:pt idx="4364">
                  <c:v>28.778645647307137</c:v>
                </c:pt>
                <c:pt idx="4365">
                  <c:v>28.760424614676236</c:v>
                </c:pt>
                <c:pt idx="4366">
                  <c:v>28.742221262068817</c:v>
                </c:pt>
                <c:pt idx="4367">
                  <c:v>28.724035572329708</c:v>
                </c:pt>
                <c:pt idx="4368">
                  <c:v>28.705867528320386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80-4815-A351-8E859DE32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777280"/>
        <c:axId val="132775360"/>
      </c:lineChart>
      <c:catAx>
        <c:axId val="13277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75360"/>
        <c:crosses val="autoZero"/>
        <c:auto val="1"/>
        <c:lblAlgn val="ctr"/>
        <c:lblOffset val="100"/>
        <c:noMultiLvlLbl val="0"/>
      </c:catAx>
      <c:valAx>
        <c:axId val="13277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77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Sheet1!$AE$4</c:f>
              <c:strCache>
                <c:ptCount val="1"/>
                <c:pt idx="0">
                  <c:v>Cp(T)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Sheet1!$AD$5:$AD$205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cat>
          <c:val>
            <c:numRef>
              <c:f>Sheet1!$AE$5:$AE$205</c:f>
              <c:numCache>
                <c:formatCode>General</c:formatCode>
                <c:ptCount val="201"/>
                <c:pt idx="0">
                  <c:v>2104.1373487193919</c:v>
                </c:pt>
                <c:pt idx="1">
                  <c:v>2113.1909306759303</c:v>
                </c:pt>
                <c:pt idx="2">
                  <c:v>2122.4852553111282</c:v>
                </c:pt>
                <c:pt idx="3">
                  <c:v>2132.0397175863245</c:v>
                </c:pt>
                <c:pt idx="4">
                  <c:v>2141.8756999617904</c:v>
                </c:pt>
                <c:pt idx="5">
                  <c:v>2152.0168211465843</c:v>
                </c:pt>
                <c:pt idx="6">
                  <c:v>2162.4892218227651</c:v>
                </c:pt>
                <c:pt idx="7">
                  <c:v>2173.3218937388783</c:v>
                </c:pt>
                <c:pt idx="8">
                  <c:v>2184.5470598346692</c:v>
                </c:pt>
                <c:pt idx="9">
                  <c:v>2196.2006146100657</c:v>
                </c:pt>
                <c:pt idx="10">
                  <c:v>2208.3226358579377</c:v>
                </c:pt>
                <c:pt idx="11">
                  <c:v>2220.9579812332922</c:v>
                </c:pt>
                <c:pt idx="12">
                  <c:v>2234.1569860486134</c:v>
                </c:pt>
                <c:pt idx="13">
                  <c:v>2247.9762823175679</c:v>
                </c:pt>
                <c:pt idx="14">
                  <c:v>2262.4797636140415</c:v>
                </c:pt>
                <c:pt idx="15">
                  <c:v>2277.7397260273974</c:v>
                </c:pt>
                <c:pt idx="16">
                  <c:v>2293.8382227153988</c:v>
                </c:pt>
                <c:pt idx="17">
                  <c:v>2310.868678729275</c:v>
                </c:pt>
                <c:pt idx="18">
                  <c:v>2328.9378245033968</c:v>
                </c:pt>
                <c:pt idx="19">
                  <c:v>2348.1680214577004</c:v>
                </c:pt>
                <c:pt idx="20">
                  <c:v>2368.7000726216411</c:v>
                </c:pt>
                <c:pt idx="21">
                  <c:v>2390.6966365012199</c:v>
                </c:pt>
                <c:pt idx="22">
                  <c:v>2414.3463955516072</c:v>
                </c:pt>
                <c:pt idx="23">
                  <c:v>2439.8691743054824</c:v>
                </c:pt>
                <c:pt idx="24">
                  <c:v>2467.5222602096405</c:v>
                </c:pt>
                <c:pt idx="25">
                  <c:v>2497.6082578046326</c:v>
                </c:pt>
                <c:pt idx="26">
                  <c:v>2530.4849114603626</c:v>
                </c:pt>
                <c:pt idx="27">
                  <c:v>2566.5774739887092</c:v>
                </c:pt>
                <c:pt idx="28">
                  <c:v>2606.3943931830786</c:v>
                </c:pt>
                <c:pt idx="29">
                  <c:v>2650.547357490299</c:v>
                </c:pt>
                <c:pt idx="30">
                  <c:v>2699.7771173848441</c:v>
                </c:pt>
                <c:pt idx="31">
                  <c:v>2754.9870273075176</c:v>
                </c:pt>
                <c:pt idx="32">
                  <c:v>2817.2870034818447</c:v>
                </c:pt>
                <c:pt idx="33">
                  <c:v>2888.0516688814196</c:v>
                </c:pt>
                <c:pt idx="34">
                  <c:v>2968.9980133022373</c:v>
                </c:pt>
                <c:pt idx="35">
                  <c:v>3062.2901678657072</c:v>
                </c:pt>
                <c:pt idx="36">
                  <c:v>3170.6822319802932</c:v>
                </c:pt>
                <c:pt idx="37">
                  <c:v>3297.7150246601705</c:v>
                </c:pt>
                <c:pt idx="38">
                  <c:v>3447.9899360805111</c:v>
                </c:pt>
                <c:pt idx="39">
                  <c:v>3627.5538175623351</c:v>
                </c:pt>
                <c:pt idx="40">
                  <c:v>3844.4444444444443</c:v>
                </c:pt>
                <c:pt idx="41">
                  <c:v>4109.4677784640726</c:v>
                </c:pt>
                <c:pt idx="42">
                  <c:v>4437.3055622441607</c:v>
                </c:pt>
                <c:pt idx="43">
                  <c:v>4848.0771420438377</c:v>
                </c:pt>
                <c:pt idx="44">
                  <c:v>5369.4722505958453</c:v>
                </c:pt>
                <c:pt idx="45">
                  <c:v>6039.4329896907211</c:v>
                </c:pt>
                <c:pt idx="46">
                  <c:v>6908.8062721294891</c:v>
                </c:pt>
                <c:pt idx="47">
                  <c:v>8041.6541117388579</c:v>
                </c:pt>
                <c:pt idx="48">
                  <c:v>9506.3000785545955</c:v>
                </c:pt>
                <c:pt idx="49">
                  <c:v>11340.378564405113</c:v>
                </c:pt>
                <c:pt idx="50">
                  <c:v>13462.121212121212</c:v>
                </c:pt>
                <c:pt idx="51">
                  <c:v>15526.162123385941</c:v>
                </c:pt>
                <c:pt idx="52">
                  <c:v>16872.954186413903</c:v>
                </c:pt>
                <c:pt idx="53">
                  <c:v>16877.954186413903</c:v>
                </c:pt>
                <c:pt idx="54">
                  <c:v>15541.162123385941</c:v>
                </c:pt>
                <c:pt idx="55">
                  <c:v>13487.121212121212</c:v>
                </c:pt>
                <c:pt idx="56">
                  <c:v>11375.378564405113</c:v>
                </c:pt>
                <c:pt idx="57">
                  <c:v>9551.3000785545955</c:v>
                </c:pt>
                <c:pt idx="58">
                  <c:v>8096.6541117388579</c:v>
                </c:pt>
                <c:pt idx="59">
                  <c:v>6973.8062721294891</c:v>
                </c:pt>
                <c:pt idx="60">
                  <c:v>6114.4329896907211</c:v>
                </c:pt>
                <c:pt idx="61">
                  <c:v>5454.4722505958453</c:v>
                </c:pt>
                <c:pt idx="62">
                  <c:v>4943.0771420438377</c:v>
                </c:pt>
                <c:pt idx="63">
                  <c:v>4542.3055622441607</c:v>
                </c:pt>
                <c:pt idx="64">
                  <c:v>4224.4677784640726</c:v>
                </c:pt>
                <c:pt idx="65">
                  <c:v>3969.4444444444443</c:v>
                </c:pt>
                <c:pt idx="66">
                  <c:v>3762.5538175623351</c:v>
                </c:pt>
                <c:pt idx="67">
                  <c:v>3592.9899360805111</c:v>
                </c:pt>
                <c:pt idx="68">
                  <c:v>3452.7150246601705</c:v>
                </c:pt>
                <c:pt idx="69">
                  <c:v>3335.6822319802932</c:v>
                </c:pt>
                <c:pt idx="70">
                  <c:v>3237.2901678657072</c:v>
                </c:pt>
                <c:pt idx="71">
                  <c:v>3153.9980133022373</c:v>
                </c:pt>
                <c:pt idx="72">
                  <c:v>3083.0516688814196</c:v>
                </c:pt>
                <c:pt idx="73">
                  <c:v>3022.2870034818447</c:v>
                </c:pt>
                <c:pt idx="74">
                  <c:v>2969.9870273075176</c:v>
                </c:pt>
                <c:pt idx="75">
                  <c:v>2924.7771173848441</c:v>
                </c:pt>
                <c:pt idx="76">
                  <c:v>2885.547357490299</c:v>
                </c:pt>
                <c:pt idx="77">
                  <c:v>2851.3943931830786</c:v>
                </c:pt>
                <c:pt idx="78">
                  <c:v>2821.5774739887092</c:v>
                </c:pt>
                <c:pt idx="79">
                  <c:v>2795.4849114603626</c:v>
                </c:pt>
                <c:pt idx="80">
                  <c:v>2772.6082578046326</c:v>
                </c:pt>
                <c:pt idx="81">
                  <c:v>2752.5222602096405</c:v>
                </c:pt>
                <c:pt idx="82">
                  <c:v>2734.8691743054824</c:v>
                </c:pt>
                <c:pt idx="83">
                  <c:v>2719.3463955516072</c:v>
                </c:pt>
                <c:pt idx="84">
                  <c:v>2705.6966365012199</c:v>
                </c:pt>
                <c:pt idx="85">
                  <c:v>2693.7000726216411</c:v>
                </c:pt>
                <c:pt idx="86">
                  <c:v>2683.1680214577004</c:v>
                </c:pt>
                <c:pt idx="87">
                  <c:v>2673.9378245033968</c:v>
                </c:pt>
                <c:pt idx="88">
                  <c:v>2665.868678729275</c:v>
                </c:pt>
                <c:pt idx="89">
                  <c:v>2658.8382227153988</c:v>
                </c:pt>
                <c:pt idx="90">
                  <c:v>2652.7397260273974</c:v>
                </c:pt>
                <c:pt idx="91">
                  <c:v>2647.4797636140415</c:v>
                </c:pt>
                <c:pt idx="92">
                  <c:v>2642.9762823175679</c:v>
                </c:pt>
                <c:pt idx="93">
                  <c:v>2639.1569860486134</c:v>
                </c:pt>
                <c:pt idx="94">
                  <c:v>2635.9579812332922</c:v>
                </c:pt>
                <c:pt idx="95">
                  <c:v>2633.3226358579377</c:v>
                </c:pt>
                <c:pt idx="96">
                  <c:v>2631.2006146100657</c:v>
                </c:pt>
                <c:pt idx="97">
                  <c:v>2629.5470598346692</c:v>
                </c:pt>
                <c:pt idx="98">
                  <c:v>2628.3218937388783</c:v>
                </c:pt>
                <c:pt idx="99">
                  <c:v>2627.4892218227651</c:v>
                </c:pt>
                <c:pt idx="100">
                  <c:v>2627.0168211465843</c:v>
                </c:pt>
                <c:pt idx="101">
                  <c:v>2626.8756999617904</c:v>
                </c:pt>
                <c:pt idx="102">
                  <c:v>2627.0397175863245</c:v>
                </c:pt>
                <c:pt idx="103">
                  <c:v>2627.4852553111282</c:v>
                </c:pt>
                <c:pt idx="104">
                  <c:v>2628.1909306759303</c:v>
                </c:pt>
                <c:pt idx="105">
                  <c:v>2629.1373487193919</c:v>
                </c:pt>
                <c:pt idx="106">
                  <c:v>2630.306884847696</c:v>
                </c:pt>
                <c:pt idx="107">
                  <c:v>2631.6834948209003</c:v>
                </c:pt>
                <c:pt idx="108">
                  <c:v>2633.2525480628674</c:v>
                </c:pt>
                <c:pt idx="109">
                  <c:v>2635.0006810862351</c:v>
                </c:pt>
                <c:pt idx="110">
                  <c:v>2636.9156683110173</c:v>
                </c:pt>
                <c:pt idx="111">
                  <c:v>2638.9863079619022</c:v>
                </c:pt>
                <c:pt idx="112">
                  <c:v>2641.2023210695884</c:v>
                </c:pt>
                <c:pt idx="113">
                  <c:v>2643.5542618871705</c:v>
                </c:pt>
                <c:pt idx="114">
                  <c:v>2646.033438273178</c:v>
                </c:pt>
                <c:pt idx="115">
                  <c:v>2648.6318407960198</c:v>
                </c:pt>
                <c:pt idx="116">
                  <c:v>2651.3420794866456</c:v>
                </c:pt>
                <c:pt idx="117">
                  <c:v>2654.1573273122845</c:v>
                </c:pt>
                <c:pt idx="118">
                  <c:v>2657.0712695684961</c:v>
                </c:pt>
                <c:pt idx="119">
                  <c:v>2660.0780584928625</c:v>
                </c:pt>
                <c:pt idx="120">
                  <c:v>2663.1722724944511</c:v>
                </c:pt>
                <c:pt idx="121">
                  <c:v>2666.348879471007</c:v>
                </c:pt>
                <c:pt idx="122">
                  <c:v>2669.6032037527466</c:v>
                </c:pt>
                <c:pt idx="123">
                  <c:v>2672.9308962692503</c:v>
                </c:pt>
                <c:pt idx="124">
                  <c:v>2676.3279075856944</c:v>
                </c:pt>
                <c:pt idx="125">
                  <c:v>2679.7904634977049</c:v>
                </c:pt>
                <c:pt idx="126">
                  <c:v>2683.3150429114048</c:v>
                </c:pt>
                <c:pt idx="127">
                  <c:v>2686.8983577676413</c:v>
                </c:pt>
                <c:pt idx="128">
                  <c:v>2690.5373347975501</c:v>
                </c:pt>
                <c:pt idx="129">
                  <c:v>2694.2290989212174</c:v>
                </c:pt>
                <c:pt idx="130">
                  <c:v>2697.9709581226498</c:v>
                </c:pt>
                <c:pt idx="131">
                  <c:v>2701.7603896530632</c:v>
                </c:pt>
                <c:pt idx="132">
                  <c:v>2705.5950274309544</c:v>
                </c:pt>
                <c:pt idx="133">
                  <c:v>2709.4726505218923</c:v>
                </c:pt>
                <c:pt idx="134">
                  <c:v>2713.3911725936664</c:v>
                </c:pt>
                <c:pt idx="135">
                  <c:v>2717.3486322536337</c:v>
                </c:pt>
                <c:pt idx="136">
                  <c:v>2721.3431841850029</c:v>
                </c:pt>
                <c:pt idx="137">
                  <c:v>2725.3730910074942</c:v>
                </c:pt>
                <c:pt idx="138">
                  <c:v>2729.4367157955771</c:v>
                </c:pt>
                <c:pt idx="139">
                  <c:v>2733.532515194308</c:v>
                </c:pt>
                <c:pt idx="140">
                  <c:v>2737.6590330788804</c:v>
                </c:pt>
                <c:pt idx="141">
                  <c:v>2741.8148947094014</c:v>
                </c:pt>
                <c:pt idx="142">
                  <c:v>2745.9988013372094</c:v>
                </c:pt>
                <c:pt idx="143">
                  <c:v>2750.2095252233426</c:v>
                </c:pt>
                <c:pt idx="144">
                  <c:v>2754.4459050335709</c:v>
                </c:pt>
                <c:pt idx="145">
                  <c:v>2758.7068415778449</c:v>
                </c:pt>
                <c:pt idx="146">
                  <c:v>2762.9912938650459</c:v>
                </c:pt>
                <c:pt idx="147">
                  <c:v>2767.2982754466766</c:v>
                </c:pt>
                <c:pt idx="148">
                  <c:v>2771.626851025565</c:v>
                </c:pt>
                <c:pt idx="149">
                  <c:v>2775.9761333078827</c:v>
                </c:pt>
                <c:pt idx="150">
                  <c:v>2780.3452800787336</c:v>
                </c:pt>
                <c:pt idx="151">
                  <c:v>2784.7334914833637</c:v>
                </c:pt>
                <c:pt idx="152">
                  <c:v>2789.1400074976455</c:v>
                </c:pt>
                <c:pt idx="153">
                  <c:v>2793.5641055729343</c:v>
                </c:pt>
                <c:pt idx="154">
                  <c:v>2798.0050984417057</c:v>
                </c:pt>
                <c:pt idx="155">
                  <c:v>2802.4623320715505</c:v>
                </c:pt>
                <c:pt idx="156">
                  <c:v>2806.9351837561917</c:v>
                </c:pt>
                <c:pt idx="157">
                  <c:v>2811.4230603331307</c:v>
                </c:pt>
                <c:pt idx="158">
                  <c:v>2815.9253965184294</c:v>
                </c:pt>
                <c:pt idx="159">
                  <c:v>2820.4416533499093</c:v>
                </c:pt>
                <c:pt idx="160">
                  <c:v>2824.9713167307823</c:v>
                </c:pt>
                <c:pt idx="161">
                  <c:v>2829.5138960663808</c:v>
                </c:pt>
                <c:pt idx="162">
                  <c:v>2834.0689229872523</c:v>
                </c:pt>
                <c:pt idx="163">
                  <c:v>2838.6359501524203</c:v>
                </c:pt>
                <c:pt idx="164">
                  <c:v>2843.2145501271152</c:v>
                </c:pt>
                <c:pt idx="165">
                  <c:v>2847.8043143297382</c:v>
                </c:pt>
                <c:pt idx="166">
                  <c:v>2852.4048520432016</c:v>
                </c:pt>
                <c:pt idx="167">
                  <c:v>2857.0157894862109</c:v>
                </c:pt>
                <c:pt idx="168">
                  <c:v>2861.6367689403596</c:v>
                </c:pt>
                <c:pt idx="169">
                  <c:v>2866.26744792924</c:v>
                </c:pt>
                <c:pt idx="170">
                  <c:v>2870.907498446064</c:v>
                </c:pt>
                <c:pt idx="171">
                  <c:v>2875.5566062265407</c:v>
                </c:pt>
                <c:pt idx="172">
                  <c:v>2880.2144700640088</c:v>
                </c:pt>
                <c:pt idx="173">
                  <c:v>2884.8808011640476</c:v>
                </c:pt>
                <c:pt idx="174">
                  <c:v>2889.5553225359763</c:v>
                </c:pt>
                <c:pt idx="175">
                  <c:v>2894.2377684188632</c:v>
                </c:pt>
                <c:pt idx="176">
                  <c:v>2898.9278837398224</c:v>
                </c:pt>
                <c:pt idx="177">
                  <c:v>2903.6254236025397</c:v>
                </c:pt>
                <c:pt idx="178">
                  <c:v>2908.330152804117</c:v>
                </c:pt>
                <c:pt idx="179">
                  <c:v>2913.0418453784596</c:v>
                </c:pt>
                <c:pt idx="180">
                  <c:v>2917.7602841645466</c:v>
                </c:pt>
                <c:pt idx="181">
                  <c:v>2922.4852603980589</c:v>
                </c:pt>
                <c:pt idx="182">
                  <c:v>2927.2165733249203</c:v>
                </c:pt>
                <c:pt idx="183">
                  <c:v>2931.9540298354268</c:v>
                </c:pt>
                <c:pt idx="184">
                  <c:v>2936.6974441177163</c:v>
                </c:pt>
                <c:pt idx="185">
                  <c:v>2941.4466373294217</c:v>
                </c:pt>
                <c:pt idx="186">
                  <c:v>2946.201437286426</c:v>
                </c:pt>
                <c:pt idx="187">
                  <c:v>2950.9616781677032</c:v>
                </c:pt>
                <c:pt idx="188">
                  <c:v>2955.7272002353129</c:v>
                </c:pt>
                <c:pt idx="189">
                  <c:v>2960.4978495686573</c:v>
                </c:pt>
                <c:pt idx="190">
                  <c:v>2965.2734778121776</c:v>
                </c:pt>
                <c:pt idx="191">
                  <c:v>2970.0539419357256</c:v>
                </c:pt>
                <c:pt idx="192">
                  <c:v>2974.8391040068791</c:v>
                </c:pt>
                <c:pt idx="193">
                  <c:v>2979.6288309745332</c:v>
                </c:pt>
                <c:pt idx="194">
                  <c:v>2984.4229944631293</c:v>
                </c:pt>
                <c:pt idx="195">
                  <c:v>2989.2214705769302</c:v>
                </c:pt>
                <c:pt idx="196">
                  <c:v>2994.0241397137861</c:v>
                </c:pt>
                <c:pt idx="197">
                  <c:v>2998.8308863878656</c:v>
                </c:pt>
                <c:pt idx="198">
                  <c:v>3003.641599060868</c:v>
                </c:pt>
                <c:pt idx="199">
                  <c:v>3008.4561699812484</c:v>
                </c:pt>
                <c:pt idx="200">
                  <c:v>3013.2744950310334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DB-43F6-81CD-EA46AF925D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773920"/>
        <c:axId val="132768640"/>
      </c:lineChart>
      <c:catAx>
        <c:axId val="132773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68640"/>
        <c:crosses val="autoZero"/>
        <c:auto val="1"/>
        <c:lblAlgn val="ctr"/>
        <c:lblOffset val="100"/>
        <c:noMultiLvlLbl val="0"/>
      </c:catAx>
      <c:valAx>
        <c:axId val="13276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73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Refroidissement</a:t>
            </a:r>
            <a:r>
              <a:rPr lang="fr-FR" baseline="0"/>
              <a:t> paraffine (début de solidification)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Sheet1!$AH$4</c:f>
              <c:strCache>
                <c:ptCount val="1"/>
                <c:pt idx="0">
                  <c:v>T(t)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Sheet1!$K$5:$K$5492</c:f>
              <c:numCache>
                <c:formatCode>General</c:formatCode>
                <c:ptCount val="5488"/>
                <c:pt idx="0">
                  <c:v>0</c:v>
                </c:pt>
                <c:pt idx="1">
                  <c:v>0</c:v>
                </c:pt>
                <c:pt idx="2">
                  <c:v>0.1</c:v>
                </c:pt>
                <c:pt idx="3">
                  <c:v>0.1</c:v>
                </c:pt>
                <c:pt idx="4">
                  <c:v>0.2</c:v>
                </c:pt>
                <c:pt idx="5">
                  <c:v>0.2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0.6</c:v>
                </c:pt>
                <c:pt idx="15">
                  <c:v>0.6</c:v>
                </c:pt>
                <c:pt idx="16">
                  <c:v>0.7</c:v>
                </c:pt>
                <c:pt idx="17">
                  <c:v>0.7</c:v>
                </c:pt>
                <c:pt idx="18">
                  <c:v>0.8</c:v>
                </c:pt>
                <c:pt idx="19">
                  <c:v>0.8</c:v>
                </c:pt>
                <c:pt idx="20">
                  <c:v>0.8</c:v>
                </c:pt>
                <c:pt idx="21">
                  <c:v>0.9</c:v>
                </c:pt>
                <c:pt idx="22">
                  <c:v>0.9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1.2</c:v>
                </c:pt>
                <c:pt idx="29">
                  <c:v>1.2</c:v>
                </c:pt>
                <c:pt idx="30">
                  <c:v>1.3</c:v>
                </c:pt>
                <c:pt idx="31">
                  <c:v>1.3</c:v>
                </c:pt>
                <c:pt idx="32">
                  <c:v>1.3</c:v>
                </c:pt>
                <c:pt idx="33">
                  <c:v>1.4</c:v>
                </c:pt>
                <c:pt idx="34">
                  <c:v>1.4</c:v>
                </c:pt>
                <c:pt idx="35">
                  <c:v>1.5</c:v>
                </c:pt>
                <c:pt idx="36">
                  <c:v>1.5</c:v>
                </c:pt>
                <c:pt idx="37">
                  <c:v>1.5</c:v>
                </c:pt>
                <c:pt idx="38">
                  <c:v>1.6</c:v>
                </c:pt>
                <c:pt idx="39">
                  <c:v>1.6</c:v>
                </c:pt>
                <c:pt idx="40">
                  <c:v>1.7</c:v>
                </c:pt>
                <c:pt idx="41">
                  <c:v>1.7</c:v>
                </c:pt>
                <c:pt idx="42">
                  <c:v>1.8</c:v>
                </c:pt>
                <c:pt idx="43">
                  <c:v>1.8</c:v>
                </c:pt>
                <c:pt idx="44">
                  <c:v>1.8</c:v>
                </c:pt>
                <c:pt idx="45">
                  <c:v>1.9</c:v>
                </c:pt>
                <c:pt idx="46">
                  <c:v>1.9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2.1</c:v>
                </c:pt>
                <c:pt idx="51">
                  <c:v>2.1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2.2999999999999998</c:v>
                </c:pt>
                <c:pt idx="55">
                  <c:v>2.2999999999999998</c:v>
                </c:pt>
                <c:pt idx="56">
                  <c:v>2.2999999999999998</c:v>
                </c:pt>
                <c:pt idx="57">
                  <c:v>2.4</c:v>
                </c:pt>
                <c:pt idx="58">
                  <c:v>2.4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2.6</c:v>
                </c:pt>
                <c:pt idx="63">
                  <c:v>2.6</c:v>
                </c:pt>
                <c:pt idx="64">
                  <c:v>2.7</c:v>
                </c:pt>
                <c:pt idx="65">
                  <c:v>2.7</c:v>
                </c:pt>
                <c:pt idx="66">
                  <c:v>2.8</c:v>
                </c:pt>
                <c:pt idx="67">
                  <c:v>2.8</c:v>
                </c:pt>
                <c:pt idx="68">
                  <c:v>2.8</c:v>
                </c:pt>
                <c:pt idx="69">
                  <c:v>2.9</c:v>
                </c:pt>
                <c:pt idx="70">
                  <c:v>2.9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3.1</c:v>
                </c:pt>
                <c:pt idx="75">
                  <c:v>3.1</c:v>
                </c:pt>
                <c:pt idx="76">
                  <c:v>3.2</c:v>
                </c:pt>
                <c:pt idx="77">
                  <c:v>3.2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3.4</c:v>
                </c:pt>
                <c:pt idx="82">
                  <c:v>3.4</c:v>
                </c:pt>
                <c:pt idx="83">
                  <c:v>3.5</c:v>
                </c:pt>
                <c:pt idx="84">
                  <c:v>3.5</c:v>
                </c:pt>
                <c:pt idx="85">
                  <c:v>3.5</c:v>
                </c:pt>
                <c:pt idx="86">
                  <c:v>3.6</c:v>
                </c:pt>
                <c:pt idx="87">
                  <c:v>3.6</c:v>
                </c:pt>
                <c:pt idx="88">
                  <c:v>3.7</c:v>
                </c:pt>
                <c:pt idx="89">
                  <c:v>3.7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4.0999999999999996</c:v>
                </c:pt>
                <c:pt idx="99">
                  <c:v>4.0999999999999996</c:v>
                </c:pt>
                <c:pt idx="100">
                  <c:v>4.2</c:v>
                </c:pt>
                <c:pt idx="101">
                  <c:v>4.2</c:v>
                </c:pt>
                <c:pt idx="102">
                  <c:v>4.3</c:v>
                </c:pt>
                <c:pt idx="103">
                  <c:v>4.3</c:v>
                </c:pt>
                <c:pt idx="104">
                  <c:v>4.3</c:v>
                </c:pt>
                <c:pt idx="105">
                  <c:v>4.4000000000000004</c:v>
                </c:pt>
                <c:pt idx="106">
                  <c:v>4.4000000000000004</c:v>
                </c:pt>
                <c:pt idx="107">
                  <c:v>4.5</c:v>
                </c:pt>
                <c:pt idx="108">
                  <c:v>4.5</c:v>
                </c:pt>
                <c:pt idx="109">
                  <c:v>4.5</c:v>
                </c:pt>
                <c:pt idx="110">
                  <c:v>4.5999999999999996</c:v>
                </c:pt>
                <c:pt idx="111">
                  <c:v>4.5999999999999996</c:v>
                </c:pt>
                <c:pt idx="112">
                  <c:v>4.7</c:v>
                </c:pt>
                <c:pt idx="113">
                  <c:v>4.7</c:v>
                </c:pt>
                <c:pt idx="114">
                  <c:v>4.8</c:v>
                </c:pt>
                <c:pt idx="115">
                  <c:v>4.8</c:v>
                </c:pt>
                <c:pt idx="116">
                  <c:v>4.8</c:v>
                </c:pt>
                <c:pt idx="117">
                  <c:v>4.9000000000000004</c:v>
                </c:pt>
                <c:pt idx="118">
                  <c:v>4.9000000000000004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5.0999999999999996</c:v>
                </c:pt>
                <c:pt idx="123">
                  <c:v>5.0999999999999996</c:v>
                </c:pt>
                <c:pt idx="124">
                  <c:v>5.2</c:v>
                </c:pt>
                <c:pt idx="125">
                  <c:v>5.2</c:v>
                </c:pt>
                <c:pt idx="126">
                  <c:v>5.3</c:v>
                </c:pt>
                <c:pt idx="127">
                  <c:v>5.3</c:v>
                </c:pt>
                <c:pt idx="128">
                  <c:v>5.3</c:v>
                </c:pt>
                <c:pt idx="129">
                  <c:v>5.4</c:v>
                </c:pt>
                <c:pt idx="130">
                  <c:v>5.4</c:v>
                </c:pt>
                <c:pt idx="131">
                  <c:v>5.5</c:v>
                </c:pt>
                <c:pt idx="132">
                  <c:v>5.5</c:v>
                </c:pt>
                <c:pt idx="133">
                  <c:v>5.5</c:v>
                </c:pt>
                <c:pt idx="134">
                  <c:v>5.6</c:v>
                </c:pt>
                <c:pt idx="135">
                  <c:v>5.6</c:v>
                </c:pt>
                <c:pt idx="136">
                  <c:v>5.7</c:v>
                </c:pt>
                <c:pt idx="137">
                  <c:v>5.7</c:v>
                </c:pt>
                <c:pt idx="138">
                  <c:v>5.8</c:v>
                </c:pt>
                <c:pt idx="139">
                  <c:v>5.8</c:v>
                </c:pt>
                <c:pt idx="140">
                  <c:v>5.8</c:v>
                </c:pt>
                <c:pt idx="141">
                  <c:v>5.9</c:v>
                </c:pt>
                <c:pt idx="142">
                  <c:v>5.9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6.1</c:v>
                </c:pt>
                <c:pt idx="147">
                  <c:v>6.1</c:v>
                </c:pt>
                <c:pt idx="148">
                  <c:v>6.2</c:v>
                </c:pt>
                <c:pt idx="149">
                  <c:v>6.2</c:v>
                </c:pt>
                <c:pt idx="150">
                  <c:v>6.3</c:v>
                </c:pt>
                <c:pt idx="151">
                  <c:v>6.3</c:v>
                </c:pt>
                <c:pt idx="152">
                  <c:v>6.3</c:v>
                </c:pt>
                <c:pt idx="153">
                  <c:v>6.4</c:v>
                </c:pt>
                <c:pt idx="154">
                  <c:v>6.4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6.6</c:v>
                </c:pt>
                <c:pt idx="159">
                  <c:v>6.6</c:v>
                </c:pt>
                <c:pt idx="160">
                  <c:v>6.7</c:v>
                </c:pt>
                <c:pt idx="161">
                  <c:v>6.7</c:v>
                </c:pt>
                <c:pt idx="162">
                  <c:v>6.8</c:v>
                </c:pt>
                <c:pt idx="163">
                  <c:v>6.8</c:v>
                </c:pt>
                <c:pt idx="164">
                  <c:v>6.8</c:v>
                </c:pt>
                <c:pt idx="165">
                  <c:v>6.9</c:v>
                </c:pt>
                <c:pt idx="166">
                  <c:v>6.9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7.1</c:v>
                </c:pt>
                <c:pt idx="171">
                  <c:v>7.1</c:v>
                </c:pt>
                <c:pt idx="172">
                  <c:v>7.2</c:v>
                </c:pt>
                <c:pt idx="173">
                  <c:v>7.2</c:v>
                </c:pt>
                <c:pt idx="174">
                  <c:v>7.3</c:v>
                </c:pt>
                <c:pt idx="175">
                  <c:v>7.3</c:v>
                </c:pt>
                <c:pt idx="176">
                  <c:v>7.3</c:v>
                </c:pt>
                <c:pt idx="177">
                  <c:v>7.4</c:v>
                </c:pt>
                <c:pt idx="178">
                  <c:v>7.4</c:v>
                </c:pt>
                <c:pt idx="179">
                  <c:v>7.5</c:v>
                </c:pt>
                <c:pt idx="180">
                  <c:v>7.5</c:v>
                </c:pt>
                <c:pt idx="181">
                  <c:v>7.5</c:v>
                </c:pt>
                <c:pt idx="182">
                  <c:v>7.6</c:v>
                </c:pt>
                <c:pt idx="183">
                  <c:v>7.6</c:v>
                </c:pt>
                <c:pt idx="184">
                  <c:v>7.7</c:v>
                </c:pt>
                <c:pt idx="185">
                  <c:v>7.7</c:v>
                </c:pt>
                <c:pt idx="186">
                  <c:v>7.8</c:v>
                </c:pt>
                <c:pt idx="187">
                  <c:v>7.8</c:v>
                </c:pt>
                <c:pt idx="188">
                  <c:v>7.8</c:v>
                </c:pt>
                <c:pt idx="189">
                  <c:v>7.9</c:v>
                </c:pt>
                <c:pt idx="190">
                  <c:v>7.9</c:v>
                </c:pt>
                <c:pt idx="191">
                  <c:v>8</c:v>
                </c:pt>
                <c:pt idx="192">
                  <c:v>8</c:v>
                </c:pt>
                <c:pt idx="193">
                  <c:v>8</c:v>
                </c:pt>
                <c:pt idx="194">
                  <c:v>8.1</c:v>
                </c:pt>
                <c:pt idx="195">
                  <c:v>8.1</c:v>
                </c:pt>
                <c:pt idx="196">
                  <c:v>8.1999999999999993</c:v>
                </c:pt>
                <c:pt idx="197">
                  <c:v>8.1999999999999993</c:v>
                </c:pt>
                <c:pt idx="198">
                  <c:v>8.3000000000000007</c:v>
                </c:pt>
                <c:pt idx="199">
                  <c:v>8.3000000000000007</c:v>
                </c:pt>
                <c:pt idx="200">
                  <c:v>8.3000000000000007</c:v>
                </c:pt>
                <c:pt idx="201">
                  <c:v>8.4</c:v>
                </c:pt>
                <c:pt idx="202">
                  <c:v>8.4</c:v>
                </c:pt>
                <c:pt idx="203">
                  <c:v>8.5</c:v>
                </c:pt>
                <c:pt idx="204">
                  <c:v>8.5</c:v>
                </c:pt>
                <c:pt idx="205">
                  <c:v>8.5</c:v>
                </c:pt>
                <c:pt idx="206">
                  <c:v>8.6</c:v>
                </c:pt>
                <c:pt idx="207">
                  <c:v>8.6</c:v>
                </c:pt>
                <c:pt idx="208">
                  <c:v>8.6999999999999993</c:v>
                </c:pt>
                <c:pt idx="209">
                  <c:v>8.6999999999999993</c:v>
                </c:pt>
                <c:pt idx="210">
                  <c:v>8.8000000000000007</c:v>
                </c:pt>
                <c:pt idx="211">
                  <c:v>8.8000000000000007</c:v>
                </c:pt>
                <c:pt idx="212">
                  <c:v>8.8000000000000007</c:v>
                </c:pt>
                <c:pt idx="213">
                  <c:v>8.9</c:v>
                </c:pt>
                <c:pt idx="214">
                  <c:v>8.9</c:v>
                </c:pt>
                <c:pt idx="215">
                  <c:v>9</c:v>
                </c:pt>
                <c:pt idx="216">
                  <c:v>9</c:v>
                </c:pt>
                <c:pt idx="217">
                  <c:v>9</c:v>
                </c:pt>
                <c:pt idx="218">
                  <c:v>9.1</c:v>
                </c:pt>
                <c:pt idx="219">
                  <c:v>9.1</c:v>
                </c:pt>
                <c:pt idx="220">
                  <c:v>9.1999999999999993</c:v>
                </c:pt>
                <c:pt idx="221">
                  <c:v>9.1999999999999993</c:v>
                </c:pt>
                <c:pt idx="222">
                  <c:v>9.3000000000000007</c:v>
                </c:pt>
                <c:pt idx="223">
                  <c:v>9.3000000000000007</c:v>
                </c:pt>
                <c:pt idx="224">
                  <c:v>9.3000000000000007</c:v>
                </c:pt>
                <c:pt idx="225">
                  <c:v>9.4</c:v>
                </c:pt>
                <c:pt idx="226">
                  <c:v>9.4</c:v>
                </c:pt>
                <c:pt idx="227">
                  <c:v>9.5</c:v>
                </c:pt>
                <c:pt idx="228">
                  <c:v>9.5</c:v>
                </c:pt>
                <c:pt idx="229">
                  <c:v>9.5</c:v>
                </c:pt>
                <c:pt idx="230">
                  <c:v>9.6</c:v>
                </c:pt>
                <c:pt idx="231">
                  <c:v>9.6</c:v>
                </c:pt>
                <c:pt idx="232">
                  <c:v>9.6999999999999993</c:v>
                </c:pt>
                <c:pt idx="233">
                  <c:v>9.6999999999999993</c:v>
                </c:pt>
                <c:pt idx="234">
                  <c:v>9.8000000000000007</c:v>
                </c:pt>
                <c:pt idx="235">
                  <c:v>9.8000000000000007</c:v>
                </c:pt>
                <c:pt idx="236">
                  <c:v>9.8000000000000007</c:v>
                </c:pt>
                <c:pt idx="237">
                  <c:v>9.9</c:v>
                </c:pt>
                <c:pt idx="238">
                  <c:v>9.9</c:v>
                </c:pt>
                <c:pt idx="239">
                  <c:v>10</c:v>
                </c:pt>
                <c:pt idx="240">
                  <c:v>10</c:v>
                </c:pt>
                <c:pt idx="241">
                  <c:v>10</c:v>
                </c:pt>
                <c:pt idx="242">
                  <c:v>10.1</c:v>
                </c:pt>
                <c:pt idx="243">
                  <c:v>10.1</c:v>
                </c:pt>
                <c:pt idx="244">
                  <c:v>10.199999999999999</c:v>
                </c:pt>
                <c:pt idx="245">
                  <c:v>10.199999999999999</c:v>
                </c:pt>
                <c:pt idx="246">
                  <c:v>10.3</c:v>
                </c:pt>
                <c:pt idx="247">
                  <c:v>10.3</c:v>
                </c:pt>
                <c:pt idx="248">
                  <c:v>10.3</c:v>
                </c:pt>
                <c:pt idx="249">
                  <c:v>10.4</c:v>
                </c:pt>
                <c:pt idx="250">
                  <c:v>10.4</c:v>
                </c:pt>
                <c:pt idx="251">
                  <c:v>10.5</c:v>
                </c:pt>
                <c:pt idx="252">
                  <c:v>10.5</c:v>
                </c:pt>
                <c:pt idx="253">
                  <c:v>10.5</c:v>
                </c:pt>
                <c:pt idx="254">
                  <c:v>10.6</c:v>
                </c:pt>
                <c:pt idx="255">
                  <c:v>10.6</c:v>
                </c:pt>
                <c:pt idx="256">
                  <c:v>10.7</c:v>
                </c:pt>
                <c:pt idx="257">
                  <c:v>10.7</c:v>
                </c:pt>
                <c:pt idx="258">
                  <c:v>10.8</c:v>
                </c:pt>
                <c:pt idx="259">
                  <c:v>10.8</c:v>
                </c:pt>
                <c:pt idx="260">
                  <c:v>10.8</c:v>
                </c:pt>
                <c:pt idx="261">
                  <c:v>10.9</c:v>
                </c:pt>
                <c:pt idx="262">
                  <c:v>10.9</c:v>
                </c:pt>
                <c:pt idx="263">
                  <c:v>11</c:v>
                </c:pt>
                <c:pt idx="264">
                  <c:v>11</c:v>
                </c:pt>
                <c:pt idx="265">
                  <c:v>11</c:v>
                </c:pt>
                <c:pt idx="266">
                  <c:v>11.1</c:v>
                </c:pt>
                <c:pt idx="267">
                  <c:v>11.1</c:v>
                </c:pt>
                <c:pt idx="268">
                  <c:v>11.2</c:v>
                </c:pt>
                <c:pt idx="269">
                  <c:v>11.2</c:v>
                </c:pt>
                <c:pt idx="270">
                  <c:v>11.3</c:v>
                </c:pt>
                <c:pt idx="271">
                  <c:v>11.3</c:v>
                </c:pt>
                <c:pt idx="272">
                  <c:v>11.3</c:v>
                </c:pt>
                <c:pt idx="273">
                  <c:v>11.4</c:v>
                </c:pt>
                <c:pt idx="274">
                  <c:v>11.4</c:v>
                </c:pt>
                <c:pt idx="275">
                  <c:v>11.5</c:v>
                </c:pt>
                <c:pt idx="276">
                  <c:v>11.5</c:v>
                </c:pt>
                <c:pt idx="277">
                  <c:v>11.5</c:v>
                </c:pt>
                <c:pt idx="278">
                  <c:v>11.6</c:v>
                </c:pt>
                <c:pt idx="279">
                  <c:v>11.6</c:v>
                </c:pt>
                <c:pt idx="280">
                  <c:v>11.7</c:v>
                </c:pt>
                <c:pt idx="281">
                  <c:v>11.7</c:v>
                </c:pt>
                <c:pt idx="282">
                  <c:v>11.8</c:v>
                </c:pt>
                <c:pt idx="283">
                  <c:v>11.8</c:v>
                </c:pt>
                <c:pt idx="284">
                  <c:v>11.8</c:v>
                </c:pt>
                <c:pt idx="285">
                  <c:v>11.9</c:v>
                </c:pt>
                <c:pt idx="286">
                  <c:v>11.9</c:v>
                </c:pt>
                <c:pt idx="287">
                  <c:v>12</c:v>
                </c:pt>
                <c:pt idx="288">
                  <c:v>12</c:v>
                </c:pt>
                <c:pt idx="289">
                  <c:v>12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12.3</c:v>
                </c:pt>
                <c:pt idx="295">
                  <c:v>12.3</c:v>
                </c:pt>
                <c:pt idx="296">
                  <c:v>12.3</c:v>
                </c:pt>
                <c:pt idx="297">
                  <c:v>12.4</c:v>
                </c:pt>
                <c:pt idx="298">
                  <c:v>12.4</c:v>
                </c:pt>
                <c:pt idx="299">
                  <c:v>12.5</c:v>
                </c:pt>
                <c:pt idx="300">
                  <c:v>12.5</c:v>
                </c:pt>
                <c:pt idx="301">
                  <c:v>12.5</c:v>
                </c:pt>
                <c:pt idx="302">
                  <c:v>12.6</c:v>
                </c:pt>
                <c:pt idx="303">
                  <c:v>12.6</c:v>
                </c:pt>
                <c:pt idx="304">
                  <c:v>12.7</c:v>
                </c:pt>
                <c:pt idx="305">
                  <c:v>12.7</c:v>
                </c:pt>
                <c:pt idx="306">
                  <c:v>12.8</c:v>
                </c:pt>
                <c:pt idx="307">
                  <c:v>12.8</c:v>
                </c:pt>
                <c:pt idx="308">
                  <c:v>12.8</c:v>
                </c:pt>
                <c:pt idx="309">
                  <c:v>12.9</c:v>
                </c:pt>
                <c:pt idx="310">
                  <c:v>12.9</c:v>
                </c:pt>
                <c:pt idx="311">
                  <c:v>13</c:v>
                </c:pt>
                <c:pt idx="312">
                  <c:v>13</c:v>
                </c:pt>
                <c:pt idx="313">
                  <c:v>13</c:v>
                </c:pt>
                <c:pt idx="314">
                  <c:v>13.1</c:v>
                </c:pt>
                <c:pt idx="315">
                  <c:v>13.1</c:v>
                </c:pt>
                <c:pt idx="316">
                  <c:v>13.2</c:v>
                </c:pt>
                <c:pt idx="317">
                  <c:v>13.2</c:v>
                </c:pt>
                <c:pt idx="318">
                  <c:v>13.3</c:v>
                </c:pt>
                <c:pt idx="319">
                  <c:v>13.3</c:v>
                </c:pt>
                <c:pt idx="320">
                  <c:v>13.3</c:v>
                </c:pt>
                <c:pt idx="321">
                  <c:v>13.4</c:v>
                </c:pt>
                <c:pt idx="322">
                  <c:v>13.4</c:v>
                </c:pt>
                <c:pt idx="323">
                  <c:v>13.5</c:v>
                </c:pt>
                <c:pt idx="324">
                  <c:v>13.5</c:v>
                </c:pt>
                <c:pt idx="325">
                  <c:v>13.5</c:v>
                </c:pt>
                <c:pt idx="326">
                  <c:v>13.6</c:v>
                </c:pt>
                <c:pt idx="327">
                  <c:v>13.6</c:v>
                </c:pt>
                <c:pt idx="328">
                  <c:v>13.7</c:v>
                </c:pt>
                <c:pt idx="329">
                  <c:v>13.7</c:v>
                </c:pt>
                <c:pt idx="330">
                  <c:v>13.8</c:v>
                </c:pt>
                <c:pt idx="331">
                  <c:v>13.8</c:v>
                </c:pt>
                <c:pt idx="332">
                  <c:v>13.8</c:v>
                </c:pt>
                <c:pt idx="333">
                  <c:v>13.9</c:v>
                </c:pt>
                <c:pt idx="334">
                  <c:v>13.9</c:v>
                </c:pt>
                <c:pt idx="335">
                  <c:v>14</c:v>
                </c:pt>
                <c:pt idx="336">
                  <c:v>14</c:v>
                </c:pt>
                <c:pt idx="337">
                  <c:v>14</c:v>
                </c:pt>
                <c:pt idx="338">
                  <c:v>14.1</c:v>
                </c:pt>
                <c:pt idx="339">
                  <c:v>14.1</c:v>
                </c:pt>
                <c:pt idx="340">
                  <c:v>14.2</c:v>
                </c:pt>
                <c:pt idx="341">
                  <c:v>14.2</c:v>
                </c:pt>
                <c:pt idx="342">
                  <c:v>14.3</c:v>
                </c:pt>
                <c:pt idx="343">
                  <c:v>14.3</c:v>
                </c:pt>
                <c:pt idx="344">
                  <c:v>14.3</c:v>
                </c:pt>
                <c:pt idx="345">
                  <c:v>14.4</c:v>
                </c:pt>
                <c:pt idx="346">
                  <c:v>14.4</c:v>
                </c:pt>
                <c:pt idx="347">
                  <c:v>14.5</c:v>
                </c:pt>
                <c:pt idx="348">
                  <c:v>14.5</c:v>
                </c:pt>
                <c:pt idx="349">
                  <c:v>14.5</c:v>
                </c:pt>
                <c:pt idx="350">
                  <c:v>14.6</c:v>
                </c:pt>
                <c:pt idx="351">
                  <c:v>14.6</c:v>
                </c:pt>
                <c:pt idx="352">
                  <c:v>14.7</c:v>
                </c:pt>
                <c:pt idx="353">
                  <c:v>14.7</c:v>
                </c:pt>
                <c:pt idx="354">
                  <c:v>14.8</c:v>
                </c:pt>
                <c:pt idx="355">
                  <c:v>14.8</c:v>
                </c:pt>
                <c:pt idx="356">
                  <c:v>14.8</c:v>
                </c:pt>
                <c:pt idx="357">
                  <c:v>14.9</c:v>
                </c:pt>
                <c:pt idx="358">
                  <c:v>14.9</c:v>
                </c:pt>
                <c:pt idx="359">
                  <c:v>15</c:v>
                </c:pt>
                <c:pt idx="360">
                  <c:v>15</c:v>
                </c:pt>
                <c:pt idx="361">
                  <c:v>15</c:v>
                </c:pt>
                <c:pt idx="362">
                  <c:v>15.1</c:v>
                </c:pt>
                <c:pt idx="363">
                  <c:v>15.1</c:v>
                </c:pt>
                <c:pt idx="364">
                  <c:v>15.2</c:v>
                </c:pt>
                <c:pt idx="365">
                  <c:v>15.2</c:v>
                </c:pt>
                <c:pt idx="366">
                  <c:v>15.3</c:v>
                </c:pt>
                <c:pt idx="367">
                  <c:v>15.3</c:v>
                </c:pt>
                <c:pt idx="368">
                  <c:v>15.3</c:v>
                </c:pt>
                <c:pt idx="369">
                  <c:v>15.4</c:v>
                </c:pt>
                <c:pt idx="370">
                  <c:v>15.4</c:v>
                </c:pt>
                <c:pt idx="371">
                  <c:v>15.5</c:v>
                </c:pt>
                <c:pt idx="372">
                  <c:v>15.5</c:v>
                </c:pt>
                <c:pt idx="373">
                  <c:v>15.5</c:v>
                </c:pt>
                <c:pt idx="374">
                  <c:v>15.6</c:v>
                </c:pt>
                <c:pt idx="375">
                  <c:v>15.6</c:v>
                </c:pt>
                <c:pt idx="376">
                  <c:v>15.7</c:v>
                </c:pt>
                <c:pt idx="377">
                  <c:v>15.7</c:v>
                </c:pt>
                <c:pt idx="378">
                  <c:v>15.8</c:v>
                </c:pt>
                <c:pt idx="379">
                  <c:v>15.8</c:v>
                </c:pt>
                <c:pt idx="380">
                  <c:v>15.8</c:v>
                </c:pt>
                <c:pt idx="381">
                  <c:v>15.9</c:v>
                </c:pt>
                <c:pt idx="382">
                  <c:v>15.9</c:v>
                </c:pt>
                <c:pt idx="383">
                  <c:v>16</c:v>
                </c:pt>
                <c:pt idx="384">
                  <c:v>16</c:v>
                </c:pt>
                <c:pt idx="385">
                  <c:v>16</c:v>
                </c:pt>
                <c:pt idx="386">
                  <c:v>16.100000000000001</c:v>
                </c:pt>
                <c:pt idx="387">
                  <c:v>16.100000000000001</c:v>
                </c:pt>
                <c:pt idx="388">
                  <c:v>16.2</c:v>
                </c:pt>
                <c:pt idx="389">
                  <c:v>16.2</c:v>
                </c:pt>
                <c:pt idx="390">
                  <c:v>16.3</c:v>
                </c:pt>
                <c:pt idx="391">
                  <c:v>16.3</c:v>
                </c:pt>
                <c:pt idx="392">
                  <c:v>16.3</c:v>
                </c:pt>
                <c:pt idx="393">
                  <c:v>16.399999999999999</c:v>
                </c:pt>
                <c:pt idx="394">
                  <c:v>16.399999999999999</c:v>
                </c:pt>
                <c:pt idx="395">
                  <c:v>16.5</c:v>
                </c:pt>
                <c:pt idx="396">
                  <c:v>16.5</c:v>
                </c:pt>
                <c:pt idx="397">
                  <c:v>16.5</c:v>
                </c:pt>
                <c:pt idx="398">
                  <c:v>16.600000000000001</c:v>
                </c:pt>
                <c:pt idx="399">
                  <c:v>16.600000000000001</c:v>
                </c:pt>
                <c:pt idx="400">
                  <c:v>16.7</c:v>
                </c:pt>
                <c:pt idx="401">
                  <c:v>16.7</c:v>
                </c:pt>
                <c:pt idx="402">
                  <c:v>16.8</c:v>
                </c:pt>
                <c:pt idx="403">
                  <c:v>16.8</c:v>
                </c:pt>
                <c:pt idx="404">
                  <c:v>16.8</c:v>
                </c:pt>
                <c:pt idx="405">
                  <c:v>16.899999999999999</c:v>
                </c:pt>
                <c:pt idx="406">
                  <c:v>16.899999999999999</c:v>
                </c:pt>
                <c:pt idx="407">
                  <c:v>17</c:v>
                </c:pt>
                <c:pt idx="408">
                  <c:v>17</c:v>
                </c:pt>
                <c:pt idx="409">
                  <c:v>17</c:v>
                </c:pt>
                <c:pt idx="410">
                  <c:v>17.100000000000001</c:v>
                </c:pt>
                <c:pt idx="411">
                  <c:v>17.100000000000001</c:v>
                </c:pt>
                <c:pt idx="412">
                  <c:v>17.2</c:v>
                </c:pt>
                <c:pt idx="413">
                  <c:v>17.2</c:v>
                </c:pt>
                <c:pt idx="414">
                  <c:v>17.3</c:v>
                </c:pt>
                <c:pt idx="415">
                  <c:v>17.3</c:v>
                </c:pt>
                <c:pt idx="416">
                  <c:v>17.3</c:v>
                </c:pt>
                <c:pt idx="417">
                  <c:v>17.399999999999999</c:v>
                </c:pt>
                <c:pt idx="418">
                  <c:v>17.399999999999999</c:v>
                </c:pt>
                <c:pt idx="419">
                  <c:v>17.5</c:v>
                </c:pt>
                <c:pt idx="420">
                  <c:v>17.5</c:v>
                </c:pt>
                <c:pt idx="421">
                  <c:v>17.5</c:v>
                </c:pt>
                <c:pt idx="422">
                  <c:v>17.600000000000001</c:v>
                </c:pt>
                <c:pt idx="423">
                  <c:v>17.600000000000001</c:v>
                </c:pt>
                <c:pt idx="424">
                  <c:v>17.7</c:v>
                </c:pt>
                <c:pt idx="425">
                  <c:v>17.7</c:v>
                </c:pt>
                <c:pt idx="426">
                  <c:v>17.8</c:v>
                </c:pt>
                <c:pt idx="427">
                  <c:v>17.8</c:v>
                </c:pt>
                <c:pt idx="428">
                  <c:v>17.8</c:v>
                </c:pt>
                <c:pt idx="429">
                  <c:v>17.899999999999999</c:v>
                </c:pt>
                <c:pt idx="430">
                  <c:v>17.899999999999999</c:v>
                </c:pt>
                <c:pt idx="431">
                  <c:v>18</c:v>
                </c:pt>
                <c:pt idx="432">
                  <c:v>18</c:v>
                </c:pt>
                <c:pt idx="433">
                  <c:v>18</c:v>
                </c:pt>
                <c:pt idx="434">
                  <c:v>18.100000000000001</c:v>
                </c:pt>
                <c:pt idx="435">
                  <c:v>18.100000000000001</c:v>
                </c:pt>
                <c:pt idx="436">
                  <c:v>18.2</c:v>
                </c:pt>
                <c:pt idx="437">
                  <c:v>18.2</c:v>
                </c:pt>
                <c:pt idx="438">
                  <c:v>18.3</c:v>
                </c:pt>
                <c:pt idx="439">
                  <c:v>18.3</c:v>
                </c:pt>
                <c:pt idx="440">
                  <c:v>18.3</c:v>
                </c:pt>
                <c:pt idx="441">
                  <c:v>18.399999999999999</c:v>
                </c:pt>
                <c:pt idx="442">
                  <c:v>18.399999999999999</c:v>
                </c:pt>
                <c:pt idx="443">
                  <c:v>18.5</c:v>
                </c:pt>
                <c:pt idx="444">
                  <c:v>18.5</c:v>
                </c:pt>
                <c:pt idx="445">
                  <c:v>18.5</c:v>
                </c:pt>
                <c:pt idx="446">
                  <c:v>18.600000000000001</c:v>
                </c:pt>
                <c:pt idx="447">
                  <c:v>18.600000000000001</c:v>
                </c:pt>
                <c:pt idx="448">
                  <c:v>18.7</c:v>
                </c:pt>
                <c:pt idx="449">
                  <c:v>18.7</c:v>
                </c:pt>
                <c:pt idx="450">
                  <c:v>18.8</c:v>
                </c:pt>
                <c:pt idx="451">
                  <c:v>18.8</c:v>
                </c:pt>
                <c:pt idx="452">
                  <c:v>18.8</c:v>
                </c:pt>
                <c:pt idx="453">
                  <c:v>18.899999999999999</c:v>
                </c:pt>
                <c:pt idx="454">
                  <c:v>18.899999999999999</c:v>
                </c:pt>
                <c:pt idx="455">
                  <c:v>19</c:v>
                </c:pt>
                <c:pt idx="456">
                  <c:v>19</c:v>
                </c:pt>
                <c:pt idx="457">
                  <c:v>19</c:v>
                </c:pt>
                <c:pt idx="458">
                  <c:v>19.100000000000001</c:v>
                </c:pt>
                <c:pt idx="459">
                  <c:v>19.100000000000001</c:v>
                </c:pt>
                <c:pt idx="460">
                  <c:v>19.2</c:v>
                </c:pt>
                <c:pt idx="461">
                  <c:v>19.2</c:v>
                </c:pt>
                <c:pt idx="462">
                  <c:v>19.3</c:v>
                </c:pt>
                <c:pt idx="463">
                  <c:v>19.3</c:v>
                </c:pt>
                <c:pt idx="464">
                  <c:v>19.3</c:v>
                </c:pt>
                <c:pt idx="465">
                  <c:v>19.399999999999999</c:v>
                </c:pt>
                <c:pt idx="466">
                  <c:v>19.399999999999999</c:v>
                </c:pt>
                <c:pt idx="467">
                  <c:v>19.5</c:v>
                </c:pt>
                <c:pt idx="468">
                  <c:v>19.5</c:v>
                </c:pt>
                <c:pt idx="469">
                  <c:v>19.5</c:v>
                </c:pt>
                <c:pt idx="470">
                  <c:v>19.600000000000001</c:v>
                </c:pt>
                <c:pt idx="471">
                  <c:v>19.600000000000001</c:v>
                </c:pt>
                <c:pt idx="472">
                  <c:v>19.7</c:v>
                </c:pt>
                <c:pt idx="473">
                  <c:v>19.7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19.899999999999999</c:v>
                </c:pt>
                <c:pt idx="478">
                  <c:v>19.899999999999999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20.100000000000001</c:v>
                </c:pt>
                <c:pt idx="483">
                  <c:v>20.100000000000001</c:v>
                </c:pt>
                <c:pt idx="484">
                  <c:v>20.2</c:v>
                </c:pt>
                <c:pt idx="485">
                  <c:v>20.2</c:v>
                </c:pt>
                <c:pt idx="486">
                  <c:v>20.3</c:v>
                </c:pt>
                <c:pt idx="487">
                  <c:v>20.3</c:v>
                </c:pt>
                <c:pt idx="488">
                  <c:v>20.3</c:v>
                </c:pt>
                <c:pt idx="489">
                  <c:v>20.399999999999999</c:v>
                </c:pt>
                <c:pt idx="490">
                  <c:v>20.399999999999999</c:v>
                </c:pt>
                <c:pt idx="491">
                  <c:v>20.5</c:v>
                </c:pt>
                <c:pt idx="492">
                  <c:v>20.5</c:v>
                </c:pt>
                <c:pt idx="493">
                  <c:v>20.5</c:v>
                </c:pt>
                <c:pt idx="494">
                  <c:v>20.6</c:v>
                </c:pt>
                <c:pt idx="495">
                  <c:v>20.6</c:v>
                </c:pt>
                <c:pt idx="496">
                  <c:v>20.7</c:v>
                </c:pt>
                <c:pt idx="497">
                  <c:v>20.7</c:v>
                </c:pt>
                <c:pt idx="498">
                  <c:v>20.8</c:v>
                </c:pt>
                <c:pt idx="499">
                  <c:v>20.8</c:v>
                </c:pt>
                <c:pt idx="500">
                  <c:v>20.8</c:v>
                </c:pt>
                <c:pt idx="501">
                  <c:v>20.9</c:v>
                </c:pt>
                <c:pt idx="502">
                  <c:v>20.9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21.1</c:v>
                </c:pt>
                <c:pt idx="507">
                  <c:v>21.1</c:v>
                </c:pt>
                <c:pt idx="508">
                  <c:v>21.2</c:v>
                </c:pt>
                <c:pt idx="509">
                  <c:v>21.2</c:v>
                </c:pt>
                <c:pt idx="510">
                  <c:v>21.3</c:v>
                </c:pt>
                <c:pt idx="511">
                  <c:v>21.3</c:v>
                </c:pt>
                <c:pt idx="512">
                  <c:v>21.3</c:v>
                </c:pt>
                <c:pt idx="513">
                  <c:v>21.4</c:v>
                </c:pt>
                <c:pt idx="514">
                  <c:v>21.4</c:v>
                </c:pt>
                <c:pt idx="515">
                  <c:v>21.5</c:v>
                </c:pt>
                <c:pt idx="516">
                  <c:v>21.5</c:v>
                </c:pt>
                <c:pt idx="517">
                  <c:v>21.5</c:v>
                </c:pt>
                <c:pt idx="518">
                  <c:v>21.6</c:v>
                </c:pt>
                <c:pt idx="519">
                  <c:v>21.6</c:v>
                </c:pt>
                <c:pt idx="520">
                  <c:v>21.7</c:v>
                </c:pt>
                <c:pt idx="521">
                  <c:v>21.7</c:v>
                </c:pt>
                <c:pt idx="522">
                  <c:v>21.8</c:v>
                </c:pt>
                <c:pt idx="523">
                  <c:v>21.8</c:v>
                </c:pt>
                <c:pt idx="524">
                  <c:v>21.8</c:v>
                </c:pt>
                <c:pt idx="525">
                  <c:v>21.9</c:v>
                </c:pt>
                <c:pt idx="526">
                  <c:v>21.9</c:v>
                </c:pt>
                <c:pt idx="527">
                  <c:v>22</c:v>
                </c:pt>
                <c:pt idx="528">
                  <c:v>22</c:v>
                </c:pt>
                <c:pt idx="529">
                  <c:v>22</c:v>
                </c:pt>
                <c:pt idx="530">
                  <c:v>22.1</c:v>
                </c:pt>
                <c:pt idx="531">
                  <c:v>22.1</c:v>
                </c:pt>
                <c:pt idx="532">
                  <c:v>22.2</c:v>
                </c:pt>
                <c:pt idx="533">
                  <c:v>22.2</c:v>
                </c:pt>
                <c:pt idx="534">
                  <c:v>22.3</c:v>
                </c:pt>
                <c:pt idx="535">
                  <c:v>22.3</c:v>
                </c:pt>
                <c:pt idx="536">
                  <c:v>22.3</c:v>
                </c:pt>
                <c:pt idx="537">
                  <c:v>22.4</c:v>
                </c:pt>
                <c:pt idx="538">
                  <c:v>22.4</c:v>
                </c:pt>
                <c:pt idx="539">
                  <c:v>22.5</c:v>
                </c:pt>
                <c:pt idx="540">
                  <c:v>22.5</c:v>
                </c:pt>
                <c:pt idx="541">
                  <c:v>22.5</c:v>
                </c:pt>
                <c:pt idx="542">
                  <c:v>22.6</c:v>
                </c:pt>
                <c:pt idx="543">
                  <c:v>22.6</c:v>
                </c:pt>
                <c:pt idx="544">
                  <c:v>22.7</c:v>
                </c:pt>
                <c:pt idx="545">
                  <c:v>22.7</c:v>
                </c:pt>
                <c:pt idx="546">
                  <c:v>22.8</c:v>
                </c:pt>
                <c:pt idx="547">
                  <c:v>22.8</c:v>
                </c:pt>
                <c:pt idx="548">
                  <c:v>22.8</c:v>
                </c:pt>
                <c:pt idx="549">
                  <c:v>22.9</c:v>
                </c:pt>
                <c:pt idx="550">
                  <c:v>22.9</c:v>
                </c:pt>
                <c:pt idx="551">
                  <c:v>23</c:v>
                </c:pt>
                <c:pt idx="552">
                  <c:v>23</c:v>
                </c:pt>
                <c:pt idx="553">
                  <c:v>23</c:v>
                </c:pt>
                <c:pt idx="554">
                  <c:v>23.1</c:v>
                </c:pt>
                <c:pt idx="555">
                  <c:v>23.1</c:v>
                </c:pt>
                <c:pt idx="556">
                  <c:v>23.2</c:v>
                </c:pt>
                <c:pt idx="557">
                  <c:v>23.2</c:v>
                </c:pt>
                <c:pt idx="558">
                  <c:v>23.3</c:v>
                </c:pt>
                <c:pt idx="559">
                  <c:v>23.3</c:v>
                </c:pt>
                <c:pt idx="560">
                  <c:v>23.3</c:v>
                </c:pt>
                <c:pt idx="561">
                  <c:v>23.4</c:v>
                </c:pt>
                <c:pt idx="562">
                  <c:v>23.4</c:v>
                </c:pt>
                <c:pt idx="563">
                  <c:v>23.5</c:v>
                </c:pt>
                <c:pt idx="564">
                  <c:v>23.5</c:v>
                </c:pt>
                <c:pt idx="565">
                  <c:v>23.5</c:v>
                </c:pt>
                <c:pt idx="566">
                  <c:v>23.6</c:v>
                </c:pt>
                <c:pt idx="567">
                  <c:v>23.6</c:v>
                </c:pt>
                <c:pt idx="568">
                  <c:v>23.7</c:v>
                </c:pt>
                <c:pt idx="569">
                  <c:v>23.7</c:v>
                </c:pt>
                <c:pt idx="570">
                  <c:v>23.8</c:v>
                </c:pt>
                <c:pt idx="571">
                  <c:v>23.8</c:v>
                </c:pt>
                <c:pt idx="572">
                  <c:v>23.8</c:v>
                </c:pt>
                <c:pt idx="573">
                  <c:v>23.9</c:v>
                </c:pt>
                <c:pt idx="574">
                  <c:v>23.9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24.1</c:v>
                </c:pt>
                <c:pt idx="579">
                  <c:v>24.1</c:v>
                </c:pt>
                <c:pt idx="580">
                  <c:v>24.2</c:v>
                </c:pt>
                <c:pt idx="581">
                  <c:v>24.2</c:v>
                </c:pt>
                <c:pt idx="582">
                  <c:v>24.3</c:v>
                </c:pt>
                <c:pt idx="583">
                  <c:v>24.3</c:v>
                </c:pt>
                <c:pt idx="584">
                  <c:v>24.3</c:v>
                </c:pt>
                <c:pt idx="585">
                  <c:v>24.4</c:v>
                </c:pt>
                <c:pt idx="586">
                  <c:v>24.4</c:v>
                </c:pt>
                <c:pt idx="587">
                  <c:v>24.5</c:v>
                </c:pt>
                <c:pt idx="588">
                  <c:v>24.5</c:v>
                </c:pt>
                <c:pt idx="589">
                  <c:v>24.5</c:v>
                </c:pt>
                <c:pt idx="590">
                  <c:v>24.6</c:v>
                </c:pt>
                <c:pt idx="591">
                  <c:v>24.6</c:v>
                </c:pt>
                <c:pt idx="592">
                  <c:v>24.7</c:v>
                </c:pt>
                <c:pt idx="593">
                  <c:v>24.7</c:v>
                </c:pt>
                <c:pt idx="594">
                  <c:v>24.8</c:v>
                </c:pt>
                <c:pt idx="595">
                  <c:v>24.8</c:v>
                </c:pt>
                <c:pt idx="596">
                  <c:v>24.8</c:v>
                </c:pt>
                <c:pt idx="597">
                  <c:v>24.9</c:v>
                </c:pt>
                <c:pt idx="598">
                  <c:v>24.9</c:v>
                </c:pt>
                <c:pt idx="599">
                  <c:v>25</c:v>
                </c:pt>
                <c:pt idx="600">
                  <c:v>25</c:v>
                </c:pt>
                <c:pt idx="601">
                  <c:v>25</c:v>
                </c:pt>
                <c:pt idx="602">
                  <c:v>25.1</c:v>
                </c:pt>
                <c:pt idx="603">
                  <c:v>25.1</c:v>
                </c:pt>
                <c:pt idx="604">
                  <c:v>25.2</c:v>
                </c:pt>
                <c:pt idx="605">
                  <c:v>25.2</c:v>
                </c:pt>
                <c:pt idx="606">
                  <c:v>25.3</c:v>
                </c:pt>
                <c:pt idx="607">
                  <c:v>25.3</c:v>
                </c:pt>
                <c:pt idx="608">
                  <c:v>25.3</c:v>
                </c:pt>
                <c:pt idx="609">
                  <c:v>25.4</c:v>
                </c:pt>
                <c:pt idx="610">
                  <c:v>25.4</c:v>
                </c:pt>
                <c:pt idx="611">
                  <c:v>25.5</c:v>
                </c:pt>
                <c:pt idx="612">
                  <c:v>25.5</c:v>
                </c:pt>
                <c:pt idx="613">
                  <c:v>25.5</c:v>
                </c:pt>
                <c:pt idx="614">
                  <c:v>25.6</c:v>
                </c:pt>
                <c:pt idx="615">
                  <c:v>25.6</c:v>
                </c:pt>
                <c:pt idx="616">
                  <c:v>25.7</c:v>
                </c:pt>
                <c:pt idx="617">
                  <c:v>25.7</c:v>
                </c:pt>
                <c:pt idx="618">
                  <c:v>25.8</c:v>
                </c:pt>
                <c:pt idx="619">
                  <c:v>25.8</c:v>
                </c:pt>
                <c:pt idx="620">
                  <c:v>25.8</c:v>
                </c:pt>
                <c:pt idx="621">
                  <c:v>25.9</c:v>
                </c:pt>
                <c:pt idx="622">
                  <c:v>25.9</c:v>
                </c:pt>
                <c:pt idx="623">
                  <c:v>26</c:v>
                </c:pt>
                <c:pt idx="624">
                  <c:v>26</c:v>
                </c:pt>
                <c:pt idx="625">
                  <c:v>26</c:v>
                </c:pt>
                <c:pt idx="626">
                  <c:v>26.1</c:v>
                </c:pt>
                <c:pt idx="627">
                  <c:v>26.1</c:v>
                </c:pt>
                <c:pt idx="628">
                  <c:v>26.2</c:v>
                </c:pt>
                <c:pt idx="629">
                  <c:v>26.2</c:v>
                </c:pt>
                <c:pt idx="630">
                  <c:v>26.3</c:v>
                </c:pt>
                <c:pt idx="631">
                  <c:v>26.3</c:v>
                </c:pt>
                <c:pt idx="632">
                  <c:v>26.3</c:v>
                </c:pt>
                <c:pt idx="633">
                  <c:v>26.4</c:v>
                </c:pt>
                <c:pt idx="634">
                  <c:v>26.4</c:v>
                </c:pt>
                <c:pt idx="635">
                  <c:v>26.5</c:v>
                </c:pt>
                <c:pt idx="636">
                  <c:v>26.5</c:v>
                </c:pt>
                <c:pt idx="637">
                  <c:v>26.5</c:v>
                </c:pt>
                <c:pt idx="638">
                  <c:v>26.6</c:v>
                </c:pt>
                <c:pt idx="639">
                  <c:v>26.6</c:v>
                </c:pt>
                <c:pt idx="640">
                  <c:v>26.7</c:v>
                </c:pt>
                <c:pt idx="641">
                  <c:v>26.7</c:v>
                </c:pt>
                <c:pt idx="642">
                  <c:v>26.8</c:v>
                </c:pt>
                <c:pt idx="643">
                  <c:v>26.8</c:v>
                </c:pt>
                <c:pt idx="644">
                  <c:v>26.8</c:v>
                </c:pt>
                <c:pt idx="645">
                  <c:v>26.9</c:v>
                </c:pt>
                <c:pt idx="646">
                  <c:v>26.9</c:v>
                </c:pt>
                <c:pt idx="647">
                  <c:v>27</c:v>
                </c:pt>
                <c:pt idx="648">
                  <c:v>27</c:v>
                </c:pt>
                <c:pt idx="649">
                  <c:v>27</c:v>
                </c:pt>
                <c:pt idx="650">
                  <c:v>27.1</c:v>
                </c:pt>
                <c:pt idx="651">
                  <c:v>27.1</c:v>
                </c:pt>
                <c:pt idx="652">
                  <c:v>27.2</c:v>
                </c:pt>
                <c:pt idx="653">
                  <c:v>27.2</c:v>
                </c:pt>
                <c:pt idx="654">
                  <c:v>27.3</c:v>
                </c:pt>
                <c:pt idx="655">
                  <c:v>27.3</c:v>
                </c:pt>
                <c:pt idx="656">
                  <c:v>27.3</c:v>
                </c:pt>
                <c:pt idx="657">
                  <c:v>27.4</c:v>
                </c:pt>
                <c:pt idx="658">
                  <c:v>27.4</c:v>
                </c:pt>
                <c:pt idx="659">
                  <c:v>27.5</c:v>
                </c:pt>
                <c:pt idx="660">
                  <c:v>27.5</c:v>
                </c:pt>
                <c:pt idx="661">
                  <c:v>27.5</c:v>
                </c:pt>
                <c:pt idx="662">
                  <c:v>27.6</c:v>
                </c:pt>
                <c:pt idx="663">
                  <c:v>27.6</c:v>
                </c:pt>
                <c:pt idx="664">
                  <c:v>27.7</c:v>
                </c:pt>
                <c:pt idx="665">
                  <c:v>27.7</c:v>
                </c:pt>
                <c:pt idx="666">
                  <c:v>27.8</c:v>
                </c:pt>
                <c:pt idx="667">
                  <c:v>27.8</c:v>
                </c:pt>
                <c:pt idx="668">
                  <c:v>27.8</c:v>
                </c:pt>
                <c:pt idx="669">
                  <c:v>27.9</c:v>
                </c:pt>
                <c:pt idx="670">
                  <c:v>27.9</c:v>
                </c:pt>
                <c:pt idx="671">
                  <c:v>28</c:v>
                </c:pt>
                <c:pt idx="672">
                  <c:v>28</c:v>
                </c:pt>
                <c:pt idx="673">
                  <c:v>28</c:v>
                </c:pt>
                <c:pt idx="674">
                  <c:v>28.1</c:v>
                </c:pt>
                <c:pt idx="675">
                  <c:v>28.1</c:v>
                </c:pt>
                <c:pt idx="676">
                  <c:v>28.2</c:v>
                </c:pt>
                <c:pt idx="677">
                  <c:v>28.2</c:v>
                </c:pt>
                <c:pt idx="678">
                  <c:v>28.3</c:v>
                </c:pt>
                <c:pt idx="679">
                  <c:v>28.3</c:v>
                </c:pt>
                <c:pt idx="680">
                  <c:v>28.3</c:v>
                </c:pt>
                <c:pt idx="681">
                  <c:v>28.4</c:v>
                </c:pt>
                <c:pt idx="682">
                  <c:v>28.4</c:v>
                </c:pt>
                <c:pt idx="683">
                  <c:v>28.5</c:v>
                </c:pt>
                <c:pt idx="684">
                  <c:v>28.5</c:v>
                </c:pt>
                <c:pt idx="685">
                  <c:v>28.5</c:v>
                </c:pt>
                <c:pt idx="686">
                  <c:v>28.6</c:v>
                </c:pt>
                <c:pt idx="687">
                  <c:v>28.6</c:v>
                </c:pt>
                <c:pt idx="688">
                  <c:v>28.7</c:v>
                </c:pt>
                <c:pt idx="689">
                  <c:v>28.7</c:v>
                </c:pt>
                <c:pt idx="690">
                  <c:v>28.8</c:v>
                </c:pt>
                <c:pt idx="691">
                  <c:v>28.8</c:v>
                </c:pt>
                <c:pt idx="692">
                  <c:v>28.8</c:v>
                </c:pt>
                <c:pt idx="693">
                  <c:v>28.9</c:v>
                </c:pt>
                <c:pt idx="694">
                  <c:v>28.9</c:v>
                </c:pt>
                <c:pt idx="695">
                  <c:v>29</c:v>
                </c:pt>
                <c:pt idx="696">
                  <c:v>29</c:v>
                </c:pt>
                <c:pt idx="697">
                  <c:v>29</c:v>
                </c:pt>
                <c:pt idx="698">
                  <c:v>29.1</c:v>
                </c:pt>
                <c:pt idx="699">
                  <c:v>29.1</c:v>
                </c:pt>
                <c:pt idx="700">
                  <c:v>29.2</c:v>
                </c:pt>
                <c:pt idx="701">
                  <c:v>29.2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29.4</c:v>
                </c:pt>
                <c:pt idx="706">
                  <c:v>29.4</c:v>
                </c:pt>
                <c:pt idx="707">
                  <c:v>29.5</c:v>
                </c:pt>
                <c:pt idx="708">
                  <c:v>29.5</c:v>
                </c:pt>
                <c:pt idx="709">
                  <c:v>29.5</c:v>
                </c:pt>
                <c:pt idx="710">
                  <c:v>29.6</c:v>
                </c:pt>
                <c:pt idx="711">
                  <c:v>29.6</c:v>
                </c:pt>
                <c:pt idx="712">
                  <c:v>29.7</c:v>
                </c:pt>
                <c:pt idx="713">
                  <c:v>29.7</c:v>
                </c:pt>
                <c:pt idx="714">
                  <c:v>29.8</c:v>
                </c:pt>
                <c:pt idx="715">
                  <c:v>29.8</c:v>
                </c:pt>
                <c:pt idx="716">
                  <c:v>29.8</c:v>
                </c:pt>
                <c:pt idx="717">
                  <c:v>29.9</c:v>
                </c:pt>
                <c:pt idx="718">
                  <c:v>29.9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30.1</c:v>
                </c:pt>
                <c:pt idx="723">
                  <c:v>30.1</c:v>
                </c:pt>
                <c:pt idx="724">
                  <c:v>30.2</c:v>
                </c:pt>
                <c:pt idx="725">
                  <c:v>30.2</c:v>
                </c:pt>
                <c:pt idx="726">
                  <c:v>30.3</c:v>
                </c:pt>
                <c:pt idx="727">
                  <c:v>30.3</c:v>
                </c:pt>
                <c:pt idx="728">
                  <c:v>30.3</c:v>
                </c:pt>
                <c:pt idx="729">
                  <c:v>30.4</c:v>
                </c:pt>
                <c:pt idx="730">
                  <c:v>30.4</c:v>
                </c:pt>
                <c:pt idx="731">
                  <c:v>30.5</c:v>
                </c:pt>
                <c:pt idx="732">
                  <c:v>30.5</c:v>
                </c:pt>
                <c:pt idx="733">
                  <c:v>30.5</c:v>
                </c:pt>
                <c:pt idx="734">
                  <c:v>30.6</c:v>
                </c:pt>
                <c:pt idx="735">
                  <c:v>30.6</c:v>
                </c:pt>
                <c:pt idx="736">
                  <c:v>30.7</c:v>
                </c:pt>
                <c:pt idx="737">
                  <c:v>30.7</c:v>
                </c:pt>
                <c:pt idx="738">
                  <c:v>30.8</c:v>
                </c:pt>
                <c:pt idx="739">
                  <c:v>30.8</c:v>
                </c:pt>
                <c:pt idx="740">
                  <c:v>30.8</c:v>
                </c:pt>
                <c:pt idx="741">
                  <c:v>30.9</c:v>
                </c:pt>
                <c:pt idx="742">
                  <c:v>30.9</c:v>
                </c:pt>
                <c:pt idx="743">
                  <c:v>31</c:v>
                </c:pt>
                <c:pt idx="744">
                  <c:v>31</c:v>
                </c:pt>
                <c:pt idx="745">
                  <c:v>31</c:v>
                </c:pt>
                <c:pt idx="746">
                  <c:v>31.1</c:v>
                </c:pt>
                <c:pt idx="747">
                  <c:v>31.1</c:v>
                </c:pt>
                <c:pt idx="748">
                  <c:v>31.2</c:v>
                </c:pt>
                <c:pt idx="749">
                  <c:v>31.2</c:v>
                </c:pt>
                <c:pt idx="750">
                  <c:v>31.3</c:v>
                </c:pt>
                <c:pt idx="751">
                  <c:v>31.3</c:v>
                </c:pt>
                <c:pt idx="752">
                  <c:v>31.3</c:v>
                </c:pt>
                <c:pt idx="753">
                  <c:v>31.4</c:v>
                </c:pt>
                <c:pt idx="754">
                  <c:v>31.4</c:v>
                </c:pt>
                <c:pt idx="755">
                  <c:v>31.5</c:v>
                </c:pt>
                <c:pt idx="756">
                  <c:v>31.5</c:v>
                </c:pt>
                <c:pt idx="757">
                  <c:v>31.5</c:v>
                </c:pt>
                <c:pt idx="758">
                  <c:v>31.6</c:v>
                </c:pt>
                <c:pt idx="759">
                  <c:v>31.6</c:v>
                </c:pt>
                <c:pt idx="760">
                  <c:v>31.7</c:v>
                </c:pt>
                <c:pt idx="761">
                  <c:v>31.7</c:v>
                </c:pt>
                <c:pt idx="762">
                  <c:v>31.8</c:v>
                </c:pt>
                <c:pt idx="763">
                  <c:v>31.8</c:v>
                </c:pt>
                <c:pt idx="764">
                  <c:v>31.8</c:v>
                </c:pt>
                <c:pt idx="765">
                  <c:v>31.9</c:v>
                </c:pt>
                <c:pt idx="766">
                  <c:v>31.9</c:v>
                </c:pt>
                <c:pt idx="767">
                  <c:v>32</c:v>
                </c:pt>
                <c:pt idx="768">
                  <c:v>32</c:v>
                </c:pt>
                <c:pt idx="769">
                  <c:v>32</c:v>
                </c:pt>
                <c:pt idx="770">
                  <c:v>32.1</c:v>
                </c:pt>
                <c:pt idx="771">
                  <c:v>32.1</c:v>
                </c:pt>
                <c:pt idx="772">
                  <c:v>32.200000000000003</c:v>
                </c:pt>
                <c:pt idx="773">
                  <c:v>32.200000000000003</c:v>
                </c:pt>
                <c:pt idx="774">
                  <c:v>32.299999999999997</c:v>
                </c:pt>
                <c:pt idx="775">
                  <c:v>32.299999999999997</c:v>
                </c:pt>
                <c:pt idx="776">
                  <c:v>32.299999999999997</c:v>
                </c:pt>
                <c:pt idx="777">
                  <c:v>32.4</c:v>
                </c:pt>
                <c:pt idx="778">
                  <c:v>32.4</c:v>
                </c:pt>
                <c:pt idx="779">
                  <c:v>32.5</c:v>
                </c:pt>
                <c:pt idx="780">
                  <c:v>32.5</c:v>
                </c:pt>
                <c:pt idx="781">
                  <c:v>32.5</c:v>
                </c:pt>
                <c:pt idx="782">
                  <c:v>32.6</c:v>
                </c:pt>
                <c:pt idx="783">
                  <c:v>32.6</c:v>
                </c:pt>
                <c:pt idx="784">
                  <c:v>32.700000000000003</c:v>
                </c:pt>
                <c:pt idx="785">
                  <c:v>32.700000000000003</c:v>
                </c:pt>
                <c:pt idx="786">
                  <c:v>32.799999999999997</c:v>
                </c:pt>
                <c:pt idx="787">
                  <c:v>32.799999999999997</c:v>
                </c:pt>
                <c:pt idx="788">
                  <c:v>32.799999999999997</c:v>
                </c:pt>
                <c:pt idx="789">
                  <c:v>32.9</c:v>
                </c:pt>
                <c:pt idx="790">
                  <c:v>32.9</c:v>
                </c:pt>
                <c:pt idx="791">
                  <c:v>33</c:v>
                </c:pt>
                <c:pt idx="792">
                  <c:v>33</c:v>
                </c:pt>
                <c:pt idx="793">
                  <c:v>33</c:v>
                </c:pt>
                <c:pt idx="794">
                  <c:v>33.1</c:v>
                </c:pt>
                <c:pt idx="795">
                  <c:v>33.1</c:v>
                </c:pt>
                <c:pt idx="796">
                  <c:v>33.200000000000003</c:v>
                </c:pt>
                <c:pt idx="797">
                  <c:v>33.200000000000003</c:v>
                </c:pt>
                <c:pt idx="798">
                  <c:v>33.299999999999997</c:v>
                </c:pt>
                <c:pt idx="799">
                  <c:v>33.299999999999997</c:v>
                </c:pt>
                <c:pt idx="800">
                  <c:v>33.299999999999997</c:v>
                </c:pt>
                <c:pt idx="801">
                  <c:v>33.4</c:v>
                </c:pt>
                <c:pt idx="802">
                  <c:v>33.4</c:v>
                </c:pt>
                <c:pt idx="803">
                  <c:v>33.5</c:v>
                </c:pt>
                <c:pt idx="804">
                  <c:v>33.5</c:v>
                </c:pt>
                <c:pt idx="805">
                  <c:v>33.5</c:v>
                </c:pt>
                <c:pt idx="806">
                  <c:v>33.6</c:v>
                </c:pt>
                <c:pt idx="807">
                  <c:v>33.6</c:v>
                </c:pt>
                <c:pt idx="808">
                  <c:v>33.700000000000003</c:v>
                </c:pt>
                <c:pt idx="809">
                  <c:v>33.700000000000003</c:v>
                </c:pt>
                <c:pt idx="810">
                  <c:v>33.799999999999997</c:v>
                </c:pt>
                <c:pt idx="811">
                  <c:v>33.799999999999997</c:v>
                </c:pt>
                <c:pt idx="812">
                  <c:v>33.799999999999997</c:v>
                </c:pt>
                <c:pt idx="813">
                  <c:v>33.9</c:v>
                </c:pt>
                <c:pt idx="814">
                  <c:v>33.9</c:v>
                </c:pt>
                <c:pt idx="815">
                  <c:v>34</c:v>
                </c:pt>
                <c:pt idx="816">
                  <c:v>34</c:v>
                </c:pt>
                <c:pt idx="817">
                  <c:v>34</c:v>
                </c:pt>
                <c:pt idx="818">
                  <c:v>34.1</c:v>
                </c:pt>
                <c:pt idx="819">
                  <c:v>34.1</c:v>
                </c:pt>
                <c:pt idx="820">
                  <c:v>34.200000000000003</c:v>
                </c:pt>
                <c:pt idx="821">
                  <c:v>34.200000000000003</c:v>
                </c:pt>
                <c:pt idx="822">
                  <c:v>34.299999999999997</c:v>
                </c:pt>
                <c:pt idx="823">
                  <c:v>34.299999999999997</c:v>
                </c:pt>
                <c:pt idx="824">
                  <c:v>34.299999999999997</c:v>
                </c:pt>
                <c:pt idx="825">
                  <c:v>34.4</c:v>
                </c:pt>
                <c:pt idx="826">
                  <c:v>34.4</c:v>
                </c:pt>
                <c:pt idx="827">
                  <c:v>34.5</c:v>
                </c:pt>
                <c:pt idx="828">
                  <c:v>34.5</c:v>
                </c:pt>
                <c:pt idx="829">
                  <c:v>34.5</c:v>
                </c:pt>
                <c:pt idx="830">
                  <c:v>34.6</c:v>
                </c:pt>
                <c:pt idx="831">
                  <c:v>34.6</c:v>
                </c:pt>
                <c:pt idx="832">
                  <c:v>34.700000000000003</c:v>
                </c:pt>
                <c:pt idx="833">
                  <c:v>34.700000000000003</c:v>
                </c:pt>
                <c:pt idx="834">
                  <c:v>34.799999999999997</c:v>
                </c:pt>
                <c:pt idx="835">
                  <c:v>34.799999999999997</c:v>
                </c:pt>
                <c:pt idx="836">
                  <c:v>34.799999999999997</c:v>
                </c:pt>
                <c:pt idx="837">
                  <c:v>34.9</c:v>
                </c:pt>
                <c:pt idx="838">
                  <c:v>34.9</c:v>
                </c:pt>
                <c:pt idx="839">
                  <c:v>35</c:v>
                </c:pt>
                <c:pt idx="840">
                  <c:v>35</c:v>
                </c:pt>
                <c:pt idx="841">
                  <c:v>35</c:v>
                </c:pt>
                <c:pt idx="842">
                  <c:v>35.1</c:v>
                </c:pt>
                <c:pt idx="843">
                  <c:v>35.1</c:v>
                </c:pt>
                <c:pt idx="844">
                  <c:v>35.200000000000003</c:v>
                </c:pt>
                <c:pt idx="845">
                  <c:v>35.200000000000003</c:v>
                </c:pt>
                <c:pt idx="846">
                  <c:v>35.299999999999997</c:v>
                </c:pt>
                <c:pt idx="847">
                  <c:v>35.299999999999997</c:v>
                </c:pt>
                <c:pt idx="848">
                  <c:v>35.299999999999997</c:v>
                </c:pt>
                <c:pt idx="849">
                  <c:v>35.4</c:v>
                </c:pt>
                <c:pt idx="850">
                  <c:v>35.4</c:v>
                </c:pt>
                <c:pt idx="851">
                  <c:v>35.5</c:v>
                </c:pt>
                <c:pt idx="852">
                  <c:v>35.5</c:v>
                </c:pt>
                <c:pt idx="853">
                  <c:v>35.5</c:v>
                </c:pt>
                <c:pt idx="854">
                  <c:v>35.6</c:v>
                </c:pt>
                <c:pt idx="855">
                  <c:v>35.6</c:v>
                </c:pt>
                <c:pt idx="856">
                  <c:v>35.700000000000003</c:v>
                </c:pt>
                <c:pt idx="857">
                  <c:v>35.700000000000003</c:v>
                </c:pt>
                <c:pt idx="858">
                  <c:v>35.799999999999997</c:v>
                </c:pt>
                <c:pt idx="859">
                  <c:v>35.799999999999997</c:v>
                </c:pt>
                <c:pt idx="860">
                  <c:v>35.799999999999997</c:v>
                </c:pt>
                <c:pt idx="861">
                  <c:v>35.9</c:v>
                </c:pt>
                <c:pt idx="862">
                  <c:v>35.9</c:v>
                </c:pt>
                <c:pt idx="863">
                  <c:v>36</c:v>
                </c:pt>
                <c:pt idx="864">
                  <c:v>36</c:v>
                </c:pt>
                <c:pt idx="865">
                  <c:v>36</c:v>
                </c:pt>
                <c:pt idx="866">
                  <c:v>36.1</c:v>
                </c:pt>
                <c:pt idx="867">
                  <c:v>36.1</c:v>
                </c:pt>
                <c:pt idx="868">
                  <c:v>36.200000000000003</c:v>
                </c:pt>
                <c:pt idx="869">
                  <c:v>36.200000000000003</c:v>
                </c:pt>
                <c:pt idx="870">
                  <c:v>36.299999999999997</c:v>
                </c:pt>
                <c:pt idx="871">
                  <c:v>36.299999999999997</c:v>
                </c:pt>
                <c:pt idx="872">
                  <c:v>36.299999999999997</c:v>
                </c:pt>
                <c:pt idx="873">
                  <c:v>36.4</c:v>
                </c:pt>
                <c:pt idx="874">
                  <c:v>36.4</c:v>
                </c:pt>
                <c:pt idx="875">
                  <c:v>36.5</c:v>
                </c:pt>
                <c:pt idx="876">
                  <c:v>36.5</c:v>
                </c:pt>
                <c:pt idx="877">
                  <c:v>36.5</c:v>
                </c:pt>
                <c:pt idx="878">
                  <c:v>36.6</c:v>
                </c:pt>
                <c:pt idx="879">
                  <c:v>36.6</c:v>
                </c:pt>
                <c:pt idx="880">
                  <c:v>36.700000000000003</c:v>
                </c:pt>
                <c:pt idx="881">
                  <c:v>36.700000000000003</c:v>
                </c:pt>
                <c:pt idx="882">
                  <c:v>36.799999999999997</c:v>
                </c:pt>
                <c:pt idx="883">
                  <c:v>36.799999999999997</c:v>
                </c:pt>
                <c:pt idx="884">
                  <c:v>36.799999999999997</c:v>
                </c:pt>
                <c:pt idx="885">
                  <c:v>36.9</c:v>
                </c:pt>
                <c:pt idx="886">
                  <c:v>36.9</c:v>
                </c:pt>
                <c:pt idx="887">
                  <c:v>37</c:v>
                </c:pt>
                <c:pt idx="888">
                  <c:v>37</c:v>
                </c:pt>
                <c:pt idx="889">
                  <c:v>37</c:v>
                </c:pt>
                <c:pt idx="890">
                  <c:v>37.1</c:v>
                </c:pt>
                <c:pt idx="891">
                  <c:v>37.1</c:v>
                </c:pt>
                <c:pt idx="892">
                  <c:v>37.200000000000003</c:v>
                </c:pt>
                <c:pt idx="893">
                  <c:v>37.200000000000003</c:v>
                </c:pt>
                <c:pt idx="894">
                  <c:v>37.299999999999997</c:v>
                </c:pt>
                <c:pt idx="895">
                  <c:v>37.299999999999997</c:v>
                </c:pt>
                <c:pt idx="896">
                  <c:v>37.299999999999997</c:v>
                </c:pt>
                <c:pt idx="897">
                  <c:v>37.4</c:v>
                </c:pt>
                <c:pt idx="898">
                  <c:v>37.4</c:v>
                </c:pt>
                <c:pt idx="899">
                  <c:v>37.5</c:v>
                </c:pt>
                <c:pt idx="900">
                  <c:v>37.5</c:v>
                </c:pt>
                <c:pt idx="901">
                  <c:v>37.5</c:v>
                </c:pt>
                <c:pt idx="902">
                  <c:v>37.6</c:v>
                </c:pt>
                <c:pt idx="903">
                  <c:v>37.6</c:v>
                </c:pt>
                <c:pt idx="904">
                  <c:v>37.700000000000003</c:v>
                </c:pt>
                <c:pt idx="905">
                  <c:v>37.700000000000003</c:v>
                </c:pt>
                <c:pt idx="906">
                  <c:v>37.799999999999997</c:v>
                </c:pt>
                <c:pt idx="907">
                  <c:v>37.799999999999997</c:v>
                </c:pt>
                <c:pt idx="908">
                  <c:v>37.799999999999997</c:v>
                </c:pt>
                <c:pt idx="909">
                  <c:v>37.9</c:v>
                </c:pt>
                <c:pt idx="910">
                  <c:v>37.9</c:v>
                </c:pt>
                <c:pt idx="911">
                  <c:v>38</c:v>
                </c:pt>
                <c:pt idx="912">
                  <c:v>38</c:v>
                </c:pt>
                <c:pt idx="913">
                  <c:v>38</c:v>
                </c:pt>
                <c:pt idx="914">
                  <c:v>38.1</c:v>
                </c:pt>
                <c:pt idx="915">
                  <c:v>38.1</c:v>
                </c:pt>
                <c:pt idx="916">
                  <c:v>38.200000000000003</c:v>
                </c:pt>
                <c:pt idx="917">
                  <c:v>38.200000000000003</c:v>
                </c:pt>
                <c:pt idx="918">
                  <c:v>38.299999999999997</c:v>
                </c:pt>
                <c:pt idx="919">
                  <c:v>38.299999999999997</c:v>
                </c:pt>
                <c:pt idx="920">
                  <c:v>38.299999999999997</c:v>
                </c:pt>
                <c:pt idx="921">
                  <c:v>38.4</c:v>
                </c:pt>
                <c:pt idx="922">
                  <c:v>38.4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38.6</c:v>
                </c:pt>
                <c:pt idx="927">
                  <c:v>38.6</c:v>
                </c:pt>
                <c:pt idx="928">
                  <c:v>38.700000000000003</c:v>
                </c:pt>
                <c:pt idx="929">
                  <c:v>38.700000000000003</c:v>
                </c:pt>
                <c:pt idx="930">
                  <c:v>38.799999999999997</c:v>
                </c:pt>
                <c:pt idx="931">
                  <c:v>38.799999999999997</c:v>
                </c:pt>
                <c:pt idx="932">
                  <c:v>38.799999999999997</c:v>
                </c:pt>
                <c:pt idx="933">
                  <c:v>38.9</c:v>
                </c:pt>
                <c:pt idx="934">
                  <c:v>38.9</c:v>
                </c:pt>
                <c:pt idx="935">
                  <c:v>39</c:v>
                </c:pt>
                <c:pt idx="936">
                  <c:v>39</c:v>
                </c:pt>
                <c:pt idx="937">
                  <c:v>39</c:v>
                </c:pt>
                <c:pt idx="938">
                  <c:v>39.1</c:v>
                </c:pt>
                <c:pt idx="939">
                  <c:v>39.1</c:v>
                </c:pt>
                <c:pt idx="940">
                  <c:v>39.200000000000003</c:v>
                </c:pt>
                <c:pt idx="941">
                  <c:v>39.200000000000003</c:v>
                </c:pt>
                <c:pt idx="942">
                  <c:v>39.299999999999997</c:v>
                </c:pt>
                <c:pt idx="943">
                  <c:v>39.299999999999997</c:v>
                </c:pt>
                <c:pt idx="944">
                  <c:v>39.299999999999997</c:v>
                </c:pt>
                <c:pt idx="945">
                  <c:v>39.4</c:v>
                </c:pt>
                <c:pt idx="946">
                  <c:v>39.4</c:v>
                </c:pt>
                <c:pt idx="947">
                  <c:v>39.5</c:v>
                </c:pt>
                <c:pt idx="948">
                  <c:v>39.5</c:v>
                </c:pt>
                <c:pt idx="949">
                  <c:v>39.5</c:v>
                </c:pt>
                <c:pt idx="950">
                  <c:v>39.6</c:v>
                </c:pt>
                <c:pt idx="951">
                  <c:v>39.6</c:v>
                </c:pt>
                <c:pt idx="952">
                  <c:v>39.700000000000003</c:v>
                </c:pt>
                <c:pt idx="953">
                  <c:v>39.700000000000003</c:v>
                </c:pt>
                <c:pt idx="954">
                  <c:v>39.799999999999997</c:v>
                </c:pt>
                <c:pt idx="955">
                  <c:v>39.799999999999997</c:v>
                </c:pt>
                <c:pt idx="956">
                  <c:v>39.799999999999997</c:v>
                </c:pt>
                <c:pt idx="957">
                  <c:v>39.9</c:v>
                </c:pt>
                <c:pt idx="958">
                  <c:v>39.9</c:v>
                </c:pt>
                <c:pt idx="959">
                  <c:v>40</c:v>
                </c:pt>
                <c:pt idx="960">
                  <c:v>40</c:v>
                </c:pt>
                <c:pt idx="961">
                  <c:v>40</c:v>
                </c:pt>
                <c:pt idx="962">
                  <c:v>40.1</c:v>
                </c:pt>
                <c:pt idx="963">
                  <c:v>40.1</c:v>
                </c:pt>
                <c:pt idx="964">
                  <c:v>40.200000000000003</c:v>
                </c:pt>
                <c:pt idx="965">
                  <c:v>40.200000000000003</c:v>
                </c:pt>
                <c:pt idx="966">
                  <c:v>40.299999999999997</c:v>
                </c:pt>
                <c:pt idx="967">
                  <c:v>40.299999999999997</c:v>
                </c:pt>
                <c:pt idx="968">
                  <c:v>40.299999999999997</c:v>
                </c:pt>
                <c:pt idx="969">
                  <c:v>40.4</c:v>
                </c:pt>
                <c:pt idx="970">
                  <c:v>40.4</c:v>
                </c:pt>
                <c:pt idx="971">
                  <c:v>40.5</c:v>
                </c:pt>
                <c:pt idx="972">
                  <c:v>40.5</c:v>
                </c:pt>
                <c:pt idx="973">
                  <c:v>40.5</c:v>
                </c:pt>
                <c:pt idx="974">
                  <c:v>40.6</c:v>
                </c:pt>
                <c:pt idx="975">
                  <c:v>40.6</c:v>
                </c:pt>
                <c:pt idx="976">
                  <c:v>40.700000000000003</c:v>
                </c:pt>
                <c:pt idx="977">
                  <c:v>40.700000000000003</c:v>
                </c:pt>
                <c:pt idx="978">
                  <c:v>40.799999999999997</c:v>
                </c:pt>
                <c:pt idx="979">
                  <c:v>40.799999999999997</c:v>
                </c:pt>
                <c:pt idx="980">
                  <c:v>40.799999999999997</c:v>
                </c:pt>
                <c:pt idx="981">
                  <c:v>40.9</c:v>
                </c:pt>
                <c:pt idx="982">
                  <c:v>40.9</c:v>
                </c:pt>
                <c:pt idx="983">
                  <c:v>41</c:v>
                </c:pt>
                <c:pt idx="984">
                  <c:v>41</c:v>
                </c:pt>
                <c:pt idx="985">
                  <c:v>41</c:v>
                </c:pt>
                <c:pt idx="986">
                  <c:v>41.1</c:v>
                </c:pt>
                <c:pt idx="987">
                  <c:v>41.1</c:v>
                </c:pt>
                <c:pt idx="988">
                  <c:v>41.2</c:v>
                </c:pt>
                <c:pt idx="989">
                  <c:v>41.2</c:v>
                </c:pt>
                <c:pt idx="990">
                  <c:v>41.3</c:v>
                </c:pt>
                <c:pt idx="991">
                  <c:v>41.3</c:v>
                </c:pt>
                <c:pt idx="992">
                  <c:v>41.3</c:v>
                </c:pt>
                <c:pt idx="993">
                  <c:v>41.4</c:v>
                </c:pt>
                <c:pt idx="994">
                  <c:v>41.4</c:v>
                </c:pt>
                <c:pt idx="995">
                  <c:v>41.5</c:v>
                </c:pt>
                <c:pt idx="996">
                  <c:v>41.5</c:v>
                </c:pt>
                <c:pt idx="997">
                  <c:v>41.5</c:v>
                </c:pt>
                <c:pt idx="998">
                  <c:v>41.6</c:v>
                </c:pt>
                <c:pt idx="999">
                  <c:v>41.6</c:v>
                </c:pt>
                <c:pt idx="1000">
                  <c:v>41.7</c:v>
                </c:pt>
                <c:pt idx="1001">
                  <c:v>41.7</c:v>
                </c:pt>
                <c:pt idx="1002">
                  <c:v>41.8</c:v>
                </c:pt>
                <c:pt idx="1003">
                  <c:v>41.8</c:v>
                </c:pt>
                <c:pt idx="1004">
                  <c:v>41.8</c:v>
                </c:pt>
                <c:pt idx="1005">
                  <c:v>41.9</c:v>
                </c:pt>
                <c:pt idx="1006">
                  <c:v>41.9</c:v>
                </c:pt>
                <c:pt idx="1007">
                  <c:v>42</c:v>
                </c:pt>
                <c:pt idx="1008">
                  <c:v>42</c:v>
                </c:pt>
                <c:pt idx="1009">
                  <c:v>42</c:v>
                </c:pt>
                <c:pt idx="1010">
                  <c:v>42.1</c:v>
                </c:pt>
                <c:pt idx="1011">
                  <c:v>42.1</c:v>
                </c:pt>
                <c:pt idx="1012">
                  <c:v>42.2</c:v>
                </c:pt>
                <c:pt idx="1013">
                  <c:v>42.2</c:v>
                </c:pt>
                <c:pt idx="1014">
                  <c:v>42.3</c:v>
                </c:pt>
                <c:pt idx="1015">
                  <c:v>42.3</c:v>
                </c:pt>
                <c:pt idx="1016">
                  <c:v>42.3</c:v>
                </c:pt>
                <c:pt idx="1017">
                  <c:v>42.4</c:v>
                </c:pt>
                <c:pt idx="1018">
                  <c:v>42.4</c:v>
                </c:pt>
                <c:pt idx="1019">
                  <c:v>42.5</c:v>
                </c:pt>
                <c:pt idx="1020">
                  <c:v>42.5</c:v>
                </c:pt>
                <c:pt idx="1021">
                  <c:v>42.5</c:v>
                </c:pt>
                <c:pt idx="1022">
                  <c:v>42.6</c:v>
                </c:pt>
                <c:pt idx="1023">
                  <c:v>42.6</c:v>
                </c:pt>
                <c:pt idx="1024">
                  <c:v>42.7</c:v>
                </c:pt>
                <c:pt idx="1025">
                  <c:v>42.7</c:v>
                </c:pt>
                <c:pt idx="1026">
                  <c:v>42.8</c:v>
                </c:pt>
                <c:pt idx="1027">
                  <c:v>42.8</c:v>
                </c:pt>
                <c:pt idx="1028">
                  <c:v>42.8</c:v>
                </c:pt>
                <c:pt idx="1029">
                  <c:v>42.9</c:v>
                </c:pt>
                <c:pt idx="1030">
                  <c:v>42.9</c:v>
                </c:pt>
                <c:pt idx="1031">
                  <c:v>43</c:v>
                </c:pt>
                <c:pt idx="1032">
                  <c:v>43</c:v>
                </c:pt>
                <c:pt idx="1033">
                  <c:v>43</c:v>
                </c:pt>
                <c:pt idx="1034">
                  <c:v>43.1</c:v>
                </c:pt>
                <c:pt idx="1035">
                  <c:v>43.1</c:v>
                </c:pt>
                <c:pt idx="1036">
                  <c:v>43.2</c:v>
                </c:pt>
                <c:pt idx="1037">
                  <c:v>43.2</c:v>
                </c:pt>
                <c:pt idx="1038">
                  <c:v>43.3</c:v>
                </c:pt>
                <c:pt idx="1039">
                  <c:v>43.3</c:v>
                </c:pt>
                <c:pt idx="1040">
                  <c:v>43.3</c:v>
                </c:pt>
                <c:pt idx="1041">
                  <c:v>43.4</c:v>
                </c:pt>
                <c:pt idx="1042">
                  <c:v>43.4</c:v>
                </c:pt>
                <c:pt idx="1043">
                  <c:v>43.5</c:v>
                </c:pt>
                <c:pt idx="1044">
                  <c:v>43.5</c:v>
                </c:pt>
                <c:pt idx="1045">
                  <c:v>43.5</c:v>
                </c:pt>
                <c:pt idx="1046">
                  <c:v>43.6</c:v>
                </c:pt>
                <c:pt idx="1047">
                  <c:v>43.6</c:v>
                </c:pt>
                <c:pt idx="1048">
                  <c:v>43.7</c:v>
                </c:pt>
                <c:pt idx="1049">
                  <c:v>43.7</c:v>
                </c:pt>
                <c:pt idx="1050">
                  <c:v>43.8</c:v>
                </c:pt>
                <c:pt idx="1051">
                  <c:v>43.8</c:v>
                </c:pt>
                <c:pt idx="1052">
                  <c:v>43.8</c:v>
                </c:pt>
                <c:pt idx="1053">
                  <c:v>43.9</c:v>
                </c:pt>
                <c:pt idx="1054">
                  <c:v>43.9</c:v>
                </c:pt>
                <c:pt idx="1055">
                  <c:v>44</c:v>
                </c:pt>
                <c:pt idx="1056">
                  <c:v>44</c:v>
                </c:pt>
                <c:pt idx="1057">
                  <c:v>44</c:v>
                </c:pt>
                <c:pt idx="1058">
                  <c:v>44.1</c:v>
                </c:pt>
                <c:pt idx="1059">
                  <c:v>44.1</c:v>
                </c:pt>
                <c:pt idx="1060">
                  <c:v>44.2</c:v>
                </c:pt>
                <c:pt idx="1061">
                  <c:v>44.2</c:v>
                </c:pt>
                <c:pt idx="1062">
                  <c:v>44.3</c:v>
                </c:pt>
                <c:pt idx="1063">
                  <c:v>44.3</c:v>
                </c:pt>
                <c:pt idx="1064">
                  <c:v>44.3</c:v>
                </c:pt>
                <c:pt idx="1065">
                  <c:v>44.4</c:v>
                </c:pt>
                <c:pt idx="1066">
                  <c:v>44.4</c:v>
                </c:pt>
                <c:pt idx="1067">
                  <c:v>44.5</c:v>
                </c:pt>
                <c:pt idx="1068">
                  <c:v>44.5</c:v>
                </c:pt>
                <c:pt idx="1069">
                  <c:v>44.5</c:v>
                </c:pt>
                <c:pt idx="1070">
                  <c:v>44.6</c:v>
                </c:pt>
                <c:pt idx="1071">
                  <c:v>44.6</c:v>
                </c:pt>
                <c:pt idx="1072">
                  <c:v>44.7</c:v>
                </c:pt>
                <c:pt idx="1073">
                  <c:v>44.7</c:v>
                </c:pt>
                <c:pt idx="1074">
                  <c:v>44.8</c:v>
                </c:pt>
                <c:pt idx="1075">
                  <c:v>44.8</c:v>
                </c:pt>
                <c:pt idx="1076">
                  <c:v>44.8</c:v>
                </c:pt>
                <c:pt idx="1077">
                  <c:v>44.9</c:v>
                </c:pt>
                <c:pt idx="1078">
                  <c:v>44.9</c:v>
                </c:pt>
                <c:pt idx="1079">
                  <c:v>45</c:v>
                </c:pt>
                <c:pt idx="1080">
                  <c:v>45</c:v>
                </c:pt>
                <c:pt idx="1081">
                  <c:v>45</c:v>
                </c:pt>
                <c:pt idx="1082">
                  <c:v>45.1</c:v>
                </c:pt>
                <c:pt idx="1083">
                  <c:v>45.1</c:v>
                </c:pt>
                <c:pt idx="1084">
                  <c:v>45.2</c:v>
                </c:pt>
                <c:pt idx="1085">
                  <c:v>45.2</c:v>
                </c:pt>
                <c:pt idx="1086">
                  <c:v>45.3</c:v>
                </c:pt>
                <c:pt idx="1087">
                  <c:v>45.3</c:v>
                </c:pt>
                <c:pt idx="1088">
                  <c:v>45.3</c:v>
                </c:pt>
                <c:pt idx="1089">
                  <c:v>45.4</c:v>
                </c:pt>
                <c:pt idx="1090">
                  <c:v>45.4</c:v>
                </c:pt>
                <c:pt idx="1091">
                  <c:v>45.5</c:v>
                </c:pt>
                <c:pt idx="1092">
                  <c:v>45.5</c:v>
                </c:pt>
                <c:pt idx="1093">
                  <c:v>45.5</c:v>
                </c:pt>
                <c:pt idx="1094">
                  <c:v>45.6</c:v>
                </c:pt>
                <c:pt idx="1095">
                  <c:v>45.6</c:v>
                </c:pt>
                <c:pt idx="1096">
                  <c:v>45.7</c:v>
                </c:pt>
                <c:pt idx="1097">
                  <c:v>45.7</c:v>
                </c:pt>
                <c:pt idx="1098">
                  <c:v>45.8</c:v>
                </c:pt>
                <c:pt idx="1099">
                  <c:v>45.8</c:v>
                </c:pt>
                <c:pt idx="1100">
                  <c:v>45.8</c:v>
                </c:pt>
                <c:pt idx="1101">
                  <c:v>45.9</c:v>
                </c:pt>
                <c:pt idx="1102">
                  <c:v>45.9</c:v>
                </c:pt>
                <c:pt idx="1103">
                  <c:v>46</c:v>
                </c:pt>
                <c:pt idx="1104">
                  <c:v>46</c:v>
                </c:pt>
                <c:pt idx="1105">
                  <c:v>46</c:v>
                </c:pt>
                <c:pt idx="1106">
                  <c:v>46.1</c:v>
                </c:pt>
                <c:pt idx="1107">
                  <c:v>46.1</c:v>
                </c:pt>
                <c:pt idx="1108">
                  <c:v>46.2</c:v>
                </c:pt>
                <c:pt idx="1109">
                  <c:v>46.2</c:v>
                </c:pt>
                <c:pt idx="1110">
                  <c:v>46.3</c:v>
                </c:pt>
                <c:pt idx="1111">
                  <c:v>46.3</c:v>
                </c:pt>
                <c:pt idx="1112">
                  <c:v>46.3</c:v>
                </c:pt>
                <c:pt idx="1113">
                  <c:v>46.4</c:v>
                </c:pt>
                <c:pt idx="1114">
                  <c:v>46.4</c:v>
                </c:pt>
                <c:pt idx="1115">
                  <c:v>46.5</c:v>
                </c:pt>
                <c:pt idx="1116">
                  <c:v>46.5</c:v>
                </c:pt>
                <c:pt idx="1117">
                  <c:v>46.5</c:v>
                </c:pt>
                <c:pt idx="1118">
                  <c:v>46.6</c:v>
                </c:pt>
                <c:pt idx="1119">
                  <c:v>46.6</c:v>
                </c:pt>
                <c:pt idx="1120">
                  <c:v>46.7</c:v>
                </c:pt>
                <c:pt idx="1121">
                  <c:v>46.7</c:v>
                </c:pt>
                <c:pt idx="1122">
                  <c:v>46.8</c:v>
                </c:pt>
                <c:pt idx="1123">
                  <c:v>46.8</c:v>
                </c:pt>
                <c:pt idx="1124">
                  <c:v>46.8</c:v>
                </c:pt>
                <c:pt idx="1125">
                  <c:v>46.9</c:v>
                </c:pt>
                <c:pt idx="1126">
                  <c:v>46.9</c:v>
                </c:pt>
                <c:pt idx="1127">
                  <c:v>47</c:v>
                </c:pt>
                <c:pt idx="1128">
                  <c:v>47</c:v>
                </c:pt>
                <c:pt idx="1129">
                  <c:v>47</c:v>
                </c:pt>
                <c:pt idx="1130">
                  <c:v>47.1</c:v>
                </c:pt>
                <c:pt idx="1131">
                  <c:v>47.1</c:v>
                </c:pt>
                <c:pt idx="1132">
                  <c:v>47.2</c:v>
                </c:pt>
                <c:pt idx="1133">
                  <c:v>47.2</c:v>
                </c:pt>
                <c:pt idx="1134">
                  <c:v>47.3</c:v>
                </c:pt>
                <c:pt idx="1135">
                  <c:v>47.3</c:v>
                </c:pt>
                <c:pt idx="1136">
                  <c:v>47.3</c:v>
                </c:pt>
                <c:pt idx="1137">
                  <c:v>47.4</c:v>
                </c:pt>
                <c:pt idx="1138">
                  <c:v>47.4</c:v>
                </c:pt>
                <c:pt idx="1139">
                  <c:v>47.5</c:v>
                </c:pt>
                <c:pt idx="1140">
                  <c:v>47.5</c:v>
                </c:pt>
                <c:pt idx="1141">
                  <c:v>47.5</c:v>
                </c:pt>
                <c:pt idx="1142">
                  <c:v>47.6</c:v>
                </c:pt>
                <c:pt idx="1143">
                  <c:v>47.6</c:v>
                </c:pt>
                <c:pt idx="1144">
                  <c:v>47.7</c:v>
                </c:pt>
                <c:pt idx="1145">
                  <c:v>47.7</c:v>
                </c:pt>
                <c:pt idx="1146">
                  <c:v>47.8</c:v>
                </c:pt>
                <c:pt idx="1147">
                  <c:v>47.8</c:v>
                </c:pt>
                <c:pt idx="1148">
                  <c:v>47.8</c:v>
                </c:pt>
                <c:pt idx="1149">
                  <c:v>47.9</c:v>
                </c:pt>
                <c:pt idx="1150">
                  <c:v>47.9</c:v>
                </c:pt>
                <c:pt idx="1151">
                  <c:v>48</c:v>
                </c:pt>
                <c:pt idx="1152">
                  <c:v>48</c:v>
                </c:pt>
                <c:pt idx="1153">
                  <c:v>48</c:v>
                </c:pt>
                <c:pt idx="1154">
                  <c:v>48.1</c:v>
                </c:pt>
                <c:pt idx="1155">
                  <c:v>48.1</c:v>
                </c:pt>
                <c:pt idx="1156">
                  <c:v>48.2</c:v>
                </c:pt>
                <c:pt idx="1157">
                  <c:v>48.2</c:v>
                </c:pt>
                <c:pt idx="1158">
                  <c:v>48.3</c:v>
                </c:pt>
                <c:pt idx="1159">
                  <c:v>48.3</c:v>
                </c:pt>
                <c:pt idx="1160">
                  <c:v>48.3</c:v>
                </c:pt>
                <c:pt idx="1161">
                  <c:v>48.4</c:v>
                </c:pt>
                <c:pt idx="1162">
                  <c:v>48.4</c:v>
                </c:pt>
                <c:pt idx="1163">
                  <c:v>48.5</c:v>
                </c:pt>
                <c:pt idx="1164">
                  <c:v>48.5</c:v>
                </c:pt>
                <c:pt idx="1165">
                  <c:v>48.5</c:v>
                </c:pt>
                <c:pt idx="1166">
                  <c:v>48.6</c:v>
                </c:pt>
                <c:pt idx="1167">
                  <c:v>48.6</c:v>
                </c:pt>
                <c:pt idx="1168">
                  <c:v>48.7</c:v>
                </c:pt>
                <c:pt idx="1169">
                  <c:v>48.7</c:v>
                </c:pt>
                <c:pt idx="1170">
                  <c:v>48.8</c:v>
                </c:pt>
                <c:pt idx="1171">
                  <c:v>48.8</c:v>
                </c:pt>
                <c:pt idx="1172">
                  <c:v>48.8</c:v>
                </c:pt>
                <c:pt idx="1173">
                  <c:v>48.9</c:v>
                </c:pt>
                <c:pt idx="1174">
                  <c:v>48.9</c:v>
                </c:pt>
                <c:pt idx="1175">
                  <c:v>49</c:v>
                </c:pt>
                <c:pt idx="1176">
                  <c:v>49</c:v>
                </c:pt>
                <c:pt idx="1177">
                  <c:v>49</c:v>
                </c:pt>
                <c:pt idx="1178">
                  <c:v>49.1</c:v>
                </c:pt>
                <c:pt idx="1179">
                  <c:v>49.1</c:v>
                </c:pt>
                <c:pt idx="1180">
                  <c:v>49.2</c:v>
                </c:pt>
                <c:pt idx="1181">
                  <c:v>49.2</c:v>
                </c:pt>
                <c:pt idx="1182">
                  <c:v>49.3</c:v>
                </c:pt>
                <c:pt idx="1183">
                  <c:v>49.3</c:v>
                </c:pt>
                <c:pt idx="1184">
                  <c:v>49.3</c:v>
                </c:pt>
                <c:pt idx="1185">
                  <c:v>49.4</c:v>
                </c:pt>
                <c:pt idx="1186">
                  <c:v>49.4</c:v>
                </c:pt>
                <c:pt idx="1187">
                  <c:v>49.5</c:v>
                </c:pt>
                <c:pt idx="1188">
                  <c:v>49.5</c:v>
                </c:pt>
                <c:pt idx="1189">
                  <c:v>49.5</c:v>
                </c:pt>
                <c:pt idx="1190">
                  <c:v>49.6</c:v>
                </c:pt>
                <c:pt idx="1191">
                  <c:v>49.6</c:v>
                </c:pt>
                <c:pt idx="1192">
                  <c:v>49.7</c:v>
                </c:pt>
                <c:pt idx="1193">
                  <c:v>49.7</c:v>
                </c:pt>
                <c:pt idx="1194">
                  <c:v>49.8</c:v>
                </c:pt>
                <c:pt idx="1195">
                  <c:v>49.8</c:v>
                </c:pt>
                <c:pt idx="1196">
                  <c:v>49.8</c:v>
                </c:pt>
                <c:pt idx="1197">
                  <c:v>49.9</c:v>
                </c:pt>
                <c:pt idx="1198">
                  <c:v>49.9</c:v>
                </c:pt>
                <c:pt idx="1199">
                  <c:v>50</c:v>
                </c:pt>
                <c:pt idx="1200">
                  <c:v>50</c:v>
                </c:pt>
                <c:pt idx="1201">
                  <c:v>50</c:v>
                </c:pt>
                <c:pt idx="1202">
                  <c:v>50.1</c:v>
                </c:pt>
                <c:pt idx="1203">
                  <c:v>50.1</c:v>
                </c:pt>
                <c:pt idx="1204">
                  <c:v>50.2</c:v>
                </c:pt>
                <c:pt idx="1205">
                  <c:v>50.2</c:v>
                </c:pt>
                <c:pt idx="1206">
                  <c:v>50.3</c:v>
                </c:pt>
                <c:pt idx="1207">
                  <c:v>50.3</c:v>
                </c:pt>
                <c:pt idx="1208">
                  <c:v>50.3</c:v>
                </c:pt>
                <c:pt idx="1209">
                  <c:v>50.4</c:v>
                </c:pt>
                <c:pt idx="1210">
                  <c:v>50.4</c:v>
                </c:pt>
                <c:pt idx="1211">
                  <c:v>50.5</c:v>
                </c:pt>
                <c:pt idx="1212">
                  <c:v>50.5</c:v>
                </c:pt>
                <c:pt idx="1213">
                  <c:v>50.5</c:v>
                </c:pt>
                <c:pt idx="1214">
                  <c:v>50.6</c:v>
                </c:pt>
                <c:pt idx="1215">
                  <c:v>50.6</c:v>
                </c:pt>
                <c:pt idx="1216">
                  <c:v>50.7</c:v>
                </c:pt>
                <c:pt idx="1217">
                  <c:v>50.7</c:v>
                </c:pt>
                <c:pt idx="1218">
                  <c:v>50.8</c:v>
                </c:pt>
                <c:pt idx="1219">
                  <c:v>50.8</c:v>
                </c:pt>
                <c:pt idx="1220">
                  <c:v>50.8</c:v>
                </c:pt>
                <c:pt idx="1221">
                  <c:v>50.9</c:v>
                </c:pt>
                <c:pt idx="1222">
                  <c:v>50.9</c:v>
                </c:pt>
                <c:pt idx="1223">
                  <c:v>51</c:v>
                </c:pt>
                <c:pt idx="1224">
                  <c:v>51</c:v>
                </c:pt>
                <c:pt idx="1225">
                  <c:v>51</c:v>
                </c:pt>
                <c:pt idx="1226">
                  <c:v>51.1</c:v>
                </c:pt>
                <c:pt idx="1227">
                  <c:v>51.1</c:v>
                </c:pt>
                <c:pt idx="1228">
                  <c:v>51.2</c:v>
                </c:pt>
                <c:pt idx="1229">
                  <c:v>51.2</c:v>
                </c:pt>
                <c:pt idx="1230">
                  <c:v>51.3</c:v>
                </c:pt>
                <c:pt idx="1231">
                  <c:v>51.3</c:v>
                </c:pt>
                <c:pt idx="1232">
                  <c:v>51.3</c:v>
                </c:pt>
                <c:pt idx="1233">
                  <c:v>51.4</c:v>
                </c:pt>
                <c:pt idx="1234">
                  <c:v>51.4</c:v>
                </c:pt>
                <c:pt idx="1235">
                  <c:v>51.5</c:v>
                </c:pt>
                <c:pt idx="1236">
                  <c:v>51.5</c:v>
                </c:pt>
                <c:pt idx="1237">
                  <c:v>51.5</c:v>
                </c:pt>
                <c:pt idx="1238">
                  <c:v>51.6</c:v>
                </c:pt>
                <c:pt idx="1239">
                  <c:v>51.6</c:v>
                </c:pt>
                <c:pt idx="1240">
                  <c:v>51.7</c:v>
                </c:pt>
                <c:pt idx="1241">
                  <c:v>51.7</c:v>
                </c:pt>
                <c:pt idx="1242">
                  <c:v>51.8</c:v>
                </c:pt>
                <c:pt idx="1243">
                  <c:v>51.8</c:v>
                </c:pt>
                <c:pt idx="1244">
                  <c:v>51.8</c:v>
                </c:pt>
                <c:pt idx="1245">
                  <c:v>51.9</c:v>
                </c:pt>
                <c:pt idx="1246">
                  <c:v>51.9</c:v>
                </c:pt>
                <c:pt idx="1247">
                  <c:v>52</c:v>
                </c:pt>
                <c:pt idx="1248">
                  <c:v>52</c:v>
                </c:pt>
                <c:pt idx="1249">
                  <c:v>52</c:v>
                </c:pt>
                <c:pt idx="1250">
                  <c:v>52.1</c:v>
                </c:pt>
                <c:pt idx="1251">
                  <c:v>52.1</c:v>
                </c:pt>
                <c:pt idx="1252">
                  <c:v>52.2</c:v>
                </c:pt>
                <c:pt idx="1253">
                  <c:v>52.2</c:v>
                </c:pt>
                <c:pt idx="1254">
                  <c:v>52.3</c:v>
                </c:pt>
                <c:pt idx="1255">
                  <c:v>52.3</c:v>
                </c:pt>
                <c:pt idx="1256">
                  <c:v>52.3</c:v>
                </c:pt>
                <c:pt idx="1257">
                  <c:v>52.4</c:v>
                </c:pt>
                <c:pt idx="1258">
                  <c:v>52.4</c:v>
                </c:pt>
                <c:pt idx="1259">
                  <c:v>52.5</c:v>
                </c:pt>
                <c:pt idx="1260">
                  <c:v>52.5</c:v>
                </c:pt>
                <c:pt idx="1261">
                  <c:v>52.5</c:v>
                </c:pt>
                <c:pt idx="1262">
                  <c:v>52.6</c:v>
                </c:pt>
                <c:pt idx="1263">
                  <c:v>52.6</c:v>
                </c:pt>
                <c:pt idx="1264">
                  <c:v>52.7</c:v>
                </c:pt>
                <c:pt idx="1265">
                  <c:v>52.7</c:v>
                </c:pt>
                <c:pt idx="1266">
                  <c:v>52.8</c:v>
                </c:pt>
                <c:pt idx="1267">
                  <c:v>52.8</c:v>
                </c:pt>
                <c:pt idx="1268">
                  <c:v>52.8</c:v>
                </c:pt>
                <c:pt idx="1269">
                  <c:v>52.9</c:v>
                </c:pt>
                <c:pt idx="1270">
                  <c:v>52.9</c:v>
                </c:pt>
                <c:pt idx="1271">
                  <c:v>53</c:v>
                </c:pt>
                <c:pt idx="1272">
                  <c:v>53</c:v>
                </c:pt>
                <c:pt idx="1273">
                  <c:v>53</c:v>
                </c:pt>
                <c:pt idx="1274">
                  <c:v>53.1</c:v>
                </c:pt>
                <c:pt idx="1275">
                  <c:v>53.1</c:v>
                </c:pt>
                <c:pt idx="1276">
                  <c:v>53.2</c:v>
                </c:pt>
                <c:pt idx="1277">
                  <c:v>53.2</c:v>
                </c:pt>
                <c:pt idx="1278">
                  <c:v>53.3</c:v>
                </c:pt>
                <c:pt idx="1279">
                  <c:v>53.3</c:v>
                </c:pt>
                <c:pt idx="1280">
                  <c:v>53.3</c:v>
                </c:pt>
                <c:pt idx="1281">
                  <c:v>53.4</c:v>
                </c:pt>
                <c:pt idx="1282">
                  <c:v>53.4</c:v>
                </c:pt>
                <c:pt idx="1283">
                  <c:v>53.5</c:v>
                </c:pt>
                <c:pt idx="1284">
                  <c:v>53.5</c:v>
                </c:pt>
                <c:pt idx="1285">
                  <c:v>53.5</c:v>
                </c:pt>
                <c:pt idx="1286">
                  <c:v>53.6</c:v>
                </c:pt>
                <c:pt idx="1287">
                  <c:v>53.6</c:v>
                </c:pt>
                <c:pt idx="1288">
                  <c:v>53.7</c:v>
                </c:pt>
                <c:pt idx="1289">
                  <c:v>53.7</c:v>
                </c:pt>
                <c:pt idx="1290">
                  <c:v>53.8</c:v>
                </c:pt>
                <c:pt idx="1291">
                  <c:v>53.8</c:v>
                </c:pt>
                <c:pt idx="1292">
                  <c:v>53.8</c:v>
                </c:pt>
                <c:pt idx="1293">
                  <c:v>53.9</c:v>
                </c:pt>
                <c:pt idx="1294">
                  <c:v>53.9</c:v>
                </c:pt>
                <c:pt idx="1295">
                  <c:v>54</c:v>
                </c:pt>
                <c:pt idx="1296">
                  <c:v>54</c:v>
                </c:pt>
                <c:pt idx="1297">
                  <c:v>54</c:v>
                </c:pt>
                <c:pt idx="1298">
                  <c:v>54.1</c:v>
                </c:pt>
                <c:pt idx="1299">
                  <c:v>54.1</c:v>
                </c:pt>
                <c:pt idx="1300">
                  <c:v>54.2</c:v>
                </c:pt>
                <c:pt idx="1301">
                  <c:v>54.2</c:v>
                </c:pt>
                <c:pt idx="1302">
                  <c:v>54.3</c:v>
                </c:pt>
                <c:pt idx="1303">
                  <c:v>54.3</c:v>
                </c:pt>
                <c:pt idx="1304">
                  <c:v>54.3</c:v>
                </c:pt>
                <c:pt idx="1305">
                  <c:v>54.4</c:v>
                </c:pt>
                <c:pt idx="1306">
                  <c:v>54.4</c:v>
                </c:pt>
                <c:pt idx="1307">
                  <c:v>54.5</c:v>
                </c:pt>
                <c:pt idx="1308">
                  <c:v>54.5</c:v>
                </c:pt>
                <c:pt idx="1309">
                  <c:v>54.5</c:v>
                </c:pt>
                <c:pt idx="1310">
                  <c:v>54.6</c:v>
                </c:pt>
                <c:pt idx="1311">
                  <c:v>54.6</c:v>
                </c:pt>
                <c:pt idx="1312">
                  <c:v>54.7</c:v>
                </c:pt>
                <c:pt idx="1313">
                  <c:v>54.7</c:v>
                </c:pt>
                <c:pt idx="1314">
                  <c:v>54.8</c:v>
                </c:pt>
                <c:pt idx="1315">
                  <c:v>54.8</c:v>
                </c:pt>
                <c:pt idx="1316">
                  <c:v>54.8</c:v>
                </c:pt>
                <c:pt idx="1317">
                  <c:v>54.9</c:v>
                </c:pt>
                <c:pt idx="1318">
                  <c:v>54.9</c:v>
                </c:pt>
                <c:pt idx="1319">
                  <c:v>55</c:v>
                </c:pt>
                <c:pt idx="1320">
                  <c:v>55</c:v>
                </c:pt>
                <c:pt idx="1321">
                  <c:v>55</c:v>
                </c:pt>
                <c:pt idx="1322">
                  <c:v>55.1</c:v>
                </c:pt>
                <c:pt idx="1323">
                  <c:v>55.1</c:v>
                </c:pt>
                <c:pt idx="1324">
                  <c:v>55.2</c:v>
                </c:pt>
                <c:pt idx="1325">
                  <c:v>55.2</c:v>
                </c:pt>
                <c:pt idx="1326">
                  <c:v>55.3</c:v>
                </c:pt>
                <c:pt idx="1327">
                  <c:v>55.3</c:v>
                </c:pt>
                <c:pt idx="1328">
                  <c:v>55.3</c:v>
                </c:pt>
                <c:pt idx="1329">
                  <c:v>55.4</c:v>
                </c:pt>
                <c:pt idx="1330">
                  <c:v>55.4</c:v>
                </c:pt>
                <c:pt idx="1331">
                  <c:v>55.5</c:v>
                </c:pt>
                <c:pt idx="1332">
                  <c:v>55.5</c:v>
                </c:pt>
                <c:pt idx="1333">
                  <c:v>55.5</c:v>
                </c:pt>
                <c:pt idx="1334">
                  <c:v>55.6</c:v>
                </c:pt>
                <c:pt idx="1335">
                  <c:v>55.6</c:v>
                </c:pt>
                <c:pt idx="1336">
                  <c:v>55.7</c:v>
                </c:pt>
                <c:pt idx="1337">
                  <c:v>55.7</c:v>
                </c:pt>
                <c:pt idx="1338">
                  <c:v>55.8</c:v>
                </c:pt>
                <c:pt idx="1339">
                  <c:v>55.8</c:v>
                </c:pt>
                <c:pt idx="1340">
                  <c:v>55.8</c:v>
                </c:pt>
                <c:pt idx="1341">
                  <c:v>55.9</c:v>
                </c:pt>
                <c:pt idx="1342">
                  <c:v>55.9</c:v>
                </c:pt>
                <c:pt idx="1343">
                  <c:v>56</c:v>
                </c:pt>
                <c:pt idx="1344">
                  <c:v>56</c:v>
                </c:pt>
                <c:pt idx="1345">
                  <c:v>56</c:v>
                </c:pt>
                <c:pt idx="1346">
                  <c:v>56.1</c:v>
                </c:pt>
                <c:pt idx="1347">
                  <c:v>56.1</c:v>
                </c:pt>
                <c:pt idx="1348">
                  <c:v>56.2</c:v>
                </c:pt>
                <c:pt idx="1349">
                  <c:v>56.2</c:v>
                </c:pt>
                <c:pt idx="1350">
                  <c:v>56.3</c:v>
                </c:pt>
                <c:pt idx="1351">
                  <c:v>56.3</c:v>
                </c:pt>
                <c:pt idx="1352">
                  <c:v>56.3</c:v>
                </c:pt>
                <c:pt idx="1353">
                  <c:v>56.4</c:v>
                </c:pt>
                <c:pt idx="1354">
                  <c:v>56.4</c:v>
                </c:pt>
                <c:pt idx="1355">
                  <c:v>56.5</c:v>
                </c:pt>
                <c:pt idx="1356">
                  <c:v>56.5</c:v>
                </c:pt>
                <c:pt idx="1357">
                  <c:v>56.5</c:v>
                </c:pt>
                <c:pt idx="1358">
                  <c:v>56.6</c:v>
                </c:pt>
                <c:pt idx="1359">
                  <c:v>56.6</c:v>
                </c:pt>
                <c:pt idx="1360">
                  <c:v>56.7</c:v>
                </c:pt>
                <c:pt idx="1361">
                  <c:v>56.7</c:v>
                </c:pt>
                <c:pt idx="1362">
                  <c:v>56.8</c:v>
                </c:pt>
                <c:pt idx="1363">
                  <c:v>56.8</c:v>
                </c:pt>
                <c:pt idx="1364">
                  <c:v>56.8</c:v>
                </c:pt>
                <c:pt idx="1365">
                  <c:v>56.9</c:v>
                </c:pt>
                <c:pt idx="1366">
                  <c:v>56.9</c:v>
                </c:pt>
                <c:pt idx="1367">
                  <c:v>57</c:v>
                </c:pt>
                <c:pt idx="1368">
                  <c:v>57</c:v>
                </c:pt>
                <c:pt idx="1369">
                  <c:v>57</c:v>
                </c:pt>
                <c:pt idx="1370">
                  <c:v>57.1</c:v>
                </c:pt>
                <c:pt idx="1371">
                  <c:v>57.1</c:v>
                </c:pt>
                <c:pt idx="1372">
                  <c:v>57.2</c:v>
                </c:pt>
                <c:pt idx="1373">
                  <c:v>57.2</c:v>
                </c:pt>
                <c:pt idx="1374">
                  <c:v>57.3</c:v>
                </c:pt>
                <c:pt idx="1375">
                  <c:v>57.3</c:v>
                </c:pt>
                <c:pt idx="1376">
                  <c:v>57.3</c:v>
                </c:pt>
                <c:pt idx="1377">
                  <c:v>57.4</c:v>
                </c:pt>
                <c:pt idx="1378">
                  <c:v>57.4</c:v>
                </c:pt>
                <c:pt idx="1379">
                  <c:v>57.5</c:v>
                </c:pt>
                <c:pt idx="1380">
                  <c:v>57.5</c:v>
                </c:pt>
                <c:pt idx="1381">
                  <c:v>57.5</c:v>
                </c:pt>
                <c:pt idx="1382">
                  <c:v>57.6</c:v>
                </c:pt>
                <c:pt idx="1383">
                  <c:v>57.6</c:v>
                </c:pt>
                <c:pt idx="1384">
                  <c:v>57.7</c:v>
                </c:pt>
                <c:pt idx="1385">
                  <c:v>57.7</c:v>
                </c:pt>
                <c:pt idx="1386">
                  <c:v>57.8</c:v>
                </c:pt>
                <c:pt idx="1387">
                  <c:v>57.8</c:v>
                </c:pt>
                <c:pt idx="1388">
                  <c:v>57.8</c:v>
                </c:pt>
                <c:pt idx="1389">
                  <c:v>57.9</c:v>
                </c:pt>
                <c:pt idx="1390">
                  <c:v>57.9</c:v>
                </c:pt>
                <c:pt idx="1391">
                  <c:v>58</c:v>
                </c:pt>
                <c:pt idx="1392">
                  <c:v>58</c:v>
                </c:pt>
                <c:pt idx="1393">
                  <c:v>58</c:v>
                </c:pt>
                <c:pt idx="1394">
                  <c:v>58.1</c:v>
                </c:pt>
                <c:pt idx="1395">
                  <c:v>58.1</c:v>
                </c:pt>
                <c:pt idx="1396">
                  <c:v>58.2</c:v>
                </c:pt>
                <c:pt idx="1397">
                  <c:v>58.2</c:v>
                </c:pt>
                <c:pt idx="1398">
                  <c:v>58.3</c:v>
                </c:pt>
                <c:pt idx="1399">
                  <c:v>58.3</c:v>
                </c:pt>
                <c:pt idx="1400">
                  <c:v>58.3</c:v>
                </c:pt>
                <c:pt idx="1401">
                  <c:v>58.4</c:v>
                </c:pt>
                <c:pt idx="1402">
                  <c:v>58.4</c:v>
                </c:pt>
                <c:pt idx="1403">
                  <c:v>58.5</c:v>
                </c:pt>
                <c:pt idx="1404">
                  <c:v>58.5</c:v>
                </c:pt>
                <c:pt idx="1405">
                  <c:v>58.5</c:v>
                </c:pt>
                <c:pt idx="1406">
                  <c:v>58.6</c:v>
                </c:pt>
                <c:pt idx="1407">
                  <c:v>58.6</c:v>
                </c:pt>
                <c:pt idx="1408">
                  <c:v>58.7</c:v>
                </c:pt>
                <c:pt idx="1409">
                  <c:v>58.7</c:v>
                </c:pt>
                <c:pt idx="1410">
                  <c:v>58.8</c:v>
                </c:pt>
                <c:pt idx="1411">
                  <c:v>58.8</c:v>
                </c:pt>
                <c:pt idx="1412">
                  <c:v>58.8</c:v>
                </c:pt>
                <c:pt idx="1413">
                  <c:v>58.9</c:v>
                </c:pt>
                <c:pt idx="1414">
                  <c:v>58.9</c:v>
                </c:pt>
                <c:pt idx="1415">
                  <c:v>59</c:v>
                </c:pt>
                <c:pt idx="1416">
                  <c:v>59</c:v>
                </c:pt>
                <c:pt idx="1417">
                  <c:v>59</c:v>
                </c:pt>
                <c:pt idx="1418">
                  <c:v>59.1</c:v>
                </c:pt>
                <c:pt idx="1419">
                  <c:v>59.1</c:v>
                </c:pt>
                <c:pt idx="1420">
                  <c:v>59.2</c:v>
                </c:pt>
                <c:pt idx="1421">
                  <c:v>59.2</c:v>
                </c:pt>
                <c:pt idx="1422">
                  <c:v>59.3</c:v>
                </c:pt>
                <c:pt idx="1423">
                  <c:v>59.3</c:v>
                </c:pt>
                <c:pt idx="1424">
                  <c:v>59.3</c:v>
                </c:pt>
                <c:pt idx="1425">
                  <c:v>59.4</c:v>
                </c:pt>
                <c:pt idx="1426">
                  <c:v>59.4</c:v>
                </c:pt>
                <c:pt idx="1427">
                  <c:v>59.5</c:v>
                </c:pt>
                <c:pt idx="1428">
                  <c:v>59.5</c:v>
                </c:pt>
                <c:pt idx="1429">
                  <c:v>59.5</c:v>
                </c:pt>
                <c:pt idx="1430">
                  <c:v>59.6</c:v>
                </c:pt>
                <c:pt idx="1431">
                  <c:v>59.6</c:v>
                </c:pt>
                <c:pt idx="1432">
                  <c:v>59.7</c:v>
                </c:pt>
                <c:pt idx="1433">
                  <c:v>59.7</c:v>
                </c:pt>
                <c:pt idx="1434">
                  <c:v>59.8</c:v>
                </c:pt>
                <c:pt idx="1435">
                  <c:v>59.8</c:v>
                </c:pt>
                <c:pt idx="1436">
                  <c:v>59.8</c:v>
                </c:pt>
                <c:pt idx="1437">
                  <c:v>59.9</c:v>
                </c:pt>
                <c:pt idx="1438">
                  <c:v>59.9</c:v>
                </c:pt>
                <c:pt idx="1439">
                  <c:v>60</c:v>
                </c:pt>
                <c:pt idx="1440">
                  <c:v>60</c:v>
                </c:pt>
                <c:pt idx="1441">
                  <c:v>60</c:v>
                </c:pt>
                <c:pt idx="1442">
                  <c:v>60.1</c:v>
                </c:pt>
                <c:pt idx="1443">
                  <c:v>60.1</c:v>
                </c:pt>
                <c:pt idx="1444">
                  <c:v>60.2</c:v>
                </c:pt>
                <c:pt idx="1445">
                  <c:v>60.2</c:v>
                </c:pt>
                <c:pt idx="1446">
                  <c:v>60.3</c:v>
                </c:pt>
                <c:pt idx="1447">
                  <c:v>60.3</c:v>
                </c:pt>
                <c:pt idx="1448">
                  <c:v>60.3</c:v>
                </c:pt>
                <c:pt idx="1449">
                  <c:v>60.4</c:v>
                </c:pt>
                <c:pt idx="1450">
                  <c:v>60.4</c:v>
                </c:pt>
                <c:pt idx="1451">
                  <c:v>60.5</c:v>
                </c:pt>
                <c:pt idx="1452">
                  <c:v>60.5</c:v>
                </c:pt>
                <c:pt idx="1453">
                  <c:v>60.5</c:v>
                </c:pt>
                <c:pt idx="1454">
                  <c:v>60.6</c:v>
                </c:pt>
                <c:pt idx="1455">
                  <c:v>60.6</c:v>
                </c:pt>
                <c:pt idx="1456">
                  <c:v>60.7</c:v>
                </c:pt>
                <c:pt idx="1457">
                  <c:v>60.7</c:v>
                </c:pt>
                <c:pt idx="1458">
                  <c:v>60.8</c:v>
                </c:pt>
                <c:pt idx="1459">
                  <c:v>60.8</c:v>
                </c:pt>
                <c:pt idx="1460">
                  <c:v>60.8</c:v>
                </c:pt>
                <c:pt idx="1461">
                  <c:v>60.9</c:v>
                </c:pt>
                <c:pt idx="1462">
                  <c:v>60.9</c:v>
                </c:pt>
                <c:pt idx="1463">
                  <c:v>61</c:v>
                </c:pt>
                <c:pt idx="1464">
                  <c:v>61</c:v>
                </c:pt>
                <c:pt idx="1465">
                  <c:v>61</c:v>
                </c:pt>
                <c:pt idx="1466">
                  <c:v>61.1</c:v>
                </c:pt>
                <c:pt idx="1467">
                  <c:v>61.1</c:v>
                </c:pt>
                <c:pt idx="1468">
                  <c:v>61.2</c:v>
                </c:pt>
                <c:pt idx="1469">
                  <c:v>61.2</c:v>
                </c:pt>
                <c:pt idx="1470">
                  <c:v>61.3</c:v>
                </c:pt>
                <c:pt idx="1471">
                  <c:v>61.3</c:v>
                </c:pt>
                <c:pt idx="1472">
                  <c:v>61.3</c:v>
                </c:pt>
                <c:pt idx="1473">
                  <c:v>61.4</c:v>
                </c:pt>
                <c:pt idx="1474">
                  <c:v>61.4</c:v>
                </c:pt>
                <c:pt idx="1475">
                  <c:v>61.5</c:v>
                </c:pt>
                <c:pt idx="1476">
                  <c:v>61.5</c:v>
                </c:pt>
                <c:pt idx="1477">
                  <c:v>61.5</c:v>
                </c:pt>
                <c:pt idx="1478">
                  <c:v>61.6</c:v>
                </c:pt>
                <c:pt idx="1479">
                  <c:v>61.6</c:v>
                </c:pt>
                <c:pt idx="1480">
                  <c:v>61.7</c:v>
                </c:pt>
                <c:pt idx="1481">
                  <c:v>61.7</c:v>
                </c:pt>
                <c:pt idx="1482">
                  <c:v>61.8</c:v>
                </c:pt>
                <c:pt idx="1483">
                  <c:v>61.8</c:v>
                </c:pt>
                <c:pt idx="1484">
                  <c:v>61.8</c:v>
                </c:pt>
                <c:pt idx="1485">
                  <c:v>61.9</c:v>
                </c:pt>
                <c:pt idx="1486">
                  <c:v>61.9</c:v>
                </c:pt>
                <c:pt idx="1487">
                  <c:v>62</c:v>
                </c:pt>
                <c:pt idx="1488">
                  <c:v>62</c:v>
                </c:pt>
                <c:pt idx="1489">
                  <c:v>62</c:v>
                </c:pt>
                <c:pt idx="1490">
                  <c:v>62.1</c:v>
                </c:pt>
                <c:pt idx="1491">
                  <c:v>62.1</c:v>
                </c:pt>
                <c:pt idx="1492">
                  <c:v>62.2</c:v>
                </c:pt>
                <c:pt idx="1493">
                  <c:v>62.2</c:v>
                </c:pt>
                <c:pt idx="1494">
                  <c:v>62.3</c:v>
                </c:pt>
                <c:pt idx="1495">
                  <c:v>62.3</c:v>
                </c:pt>
                <c:pt idx="1496">
                  <c:v>62.3</c:v>
                </c:pt>
                <c:pt idx="1497">
                  <c:v>62.4</c:v>
                </c:pt>
                <c:pt idx="1498">
                  <c:v>62.4</c:v>
                </c:pt>
                <c:pt idx="1499">
                  <c:v>62.5</c:v>
                </c:pt>
                <c:pt idx="1500">
                  <c:v>62.5</c:v>
                </c:pt>
                <c:pt idx="1501">
                  <c:v>62.5</c:v>
                </c:pt>
                <c:pt idx="1502">
                  <c:v>62.6</c:v>
                </c:pt>
                <c:pt idx="1503">
                  <c:v>62.6</c:v>
                </c:pt>
                <c:pt idx="1504">
                  <c:v>62.7</c:v>
                </c:pt>
                <c:pt idx="1505">
                  <c:v>62.7</c:v>
                </c:pt>
                <c:pt idx="1506">
                  <c:v>62.8</c:v>
                </c:pt>
                <c:pt idx="1507">
                  <c:v>62.8</c:v>
                </c:pt>
                <c:pt idx="1508">
                  <c:v>62.8</c:v>
                </c:pt>
                <c:pt idx="1509">
                  <c:v>62.9</c:v>
                </c:pt>
                <c:pt idx="1510">
                  <c:v>62.9</c:v>
                </c:pt>
                <c:pt idx="1511">
                  <c:v>63</c:v>
                </c:pt>
                <c:pt idx="1512">
                  <c:v>63</c:v>
                </c:pt>
                <c:pt idx="1513">
                  <c:v>63</c:v>
                </c:pt>
                <c:pt idx="1514">
                  <c:v>63.1</c:v>
                </c:pt>
                <c:pt idx="1515">
                  <c:v>63.1</c:v>
                </c:pt>
                <c:pt idx="1516">
                  <c:v>63.2</c:v>
                </c:pt>
                <c:pt idx="1517">
                  <c:v>63.2</c:v>
                </c:pt>
                <c:pt idx="1518">
                  <c:v>63.3</c:v>
                </c:pt>
                <c:pt idx="1519">
                  <c:v>63.3</c:v>
                </c:pt>
                <c:pt idx="1520">
                  <c:v>63.3</c:v>
                </c:pt>
                <c:pt idx="1521">
                  <c:v>63.4</c:v>
                </c:pt>
                <c:pt idx="1522">
                  <c:v>63.4</c:v>
                </c:pt>
                <c:pt idx="1523">
                  <c:v>63.5</c:v>
                </c:pt>
                <c:pt idx="1524">
                  <c:v>63.5</c:v>
                </c:pt>
                <c:pt idx="1525">
                  <c:v>63.5</c:v>
                </c:pt>
                <c:pt idx="1526">
                  <c:v>63.6</c:v>
                </c:pt>
                <c:pt idx="1527">
                  <c:v>63.6</c:v>
                </c:pt>
                <c:pt idx="1528">
                  <c:v>63.7</c:v>
                </c:pt>
                <c:pt idx="1529">
                  <c:v>63.7</c:v>
                </c:pt>
                <c:pt idx="1530">
                  <c:v>63.8</c:v>
                </c:pt>
                <c:pt idx="1531">
                  <c:v>63.8</c:v>
                </c:pt>
                <c:pt idx="1532">
                  <c:v>63.8</c:v>
                </c:pt>
                <c:pt idx="1533">
                  <c:v>63.9</c:v>
                </c:pt>
                <c:pt idx="1534">
                  <c:v>63.9</c:v>
                </c:pt>
                <c:pt idx="1535">
                  <c:v>64</c:v>
                </c:pt>
                <c:pt idx="1536">
                  <c:v>64</c:v>
                </c:pt>
                <c:pt idx="1537">
                  <c:v>64</c:v>
                </c:pt>
                <c:pt idx="1538">
                  <c:v>64.099999999999994</c:v>
                </c:pt>
                <c:pt idx="1539">
                  <c:v>64.099999999999994</c:v>
                </c:pt>
                <c:pt idx="1540">
                  <c:v>64.2</c:v>
                </c:pt>
                <c:pt idx="1541">
                  <c:v>64.2</c:v>
                </c:pt>
                <c:pt idx="1542">
                  <c:v>64.3</c:v>
                </c:pt>
                <c:pt idx="1543">
                  <c:v>64.3</c:v>
                </c:pt>
                <c:pt idx="1544">
                  <c:v>64.3</c:v>
                </c:pt>
                <c:pt idx="1545">
                  <c:v>64.400000000000006</c:v>
                </c:pt>
                <c:pt idx="1546">
                  <c:v>64.400000000000006</c:v>
                </c:pt>
                <c:pt idx="1547">
                  <c:v>64.5</c:v>
                </c:pt>
                <c:pt idx="1548">
                  <c:v>64.5</c:v>
                </c:pt>
                <c:pt idx="1549">
                  <c:v>64.5</c:v>
                </c:pt>
                <c:pt idx="1550">
                  <c:v>64.599999999999994</c:v>
                </c:pt>
                <c:pt idx="1551">
                  <c:v>64.599999999999994</c:v>
                </c:pt>
                <c:pt idx="1552">
                  <c:v>64.7</c:v>
                </c:pt>
                <c:pt idx="1553">
                  <c:v>64.7</c:v>
                </c:pt>
                <c:pt idx="1554">
                  <c:v>64.8</c:v>
                </c:pt>
                <c:pt idx="1555">
                  <c:v>64.8</c:v>
                </c:pt>
                <c:pt idx="1556">
                  <c:v>64.8</c:v>
                </c:pt>
                <c:pt idx="1557">
                  <c:v>64.900000000000006</c:v>
                </c:pt>
                <c:pt idx="1558">
                  <c:v>64.900000000000006</c:v>
                </c:pt>
                <c:pt idx="1559">
                  <c:v>65</c:v>
                </c:pt>
                <c:pt idx="1560">
                  <c:v>65</c:v>
                </c:pt>
                <c:pt idx="1561">
                  <c:v>65</c:v>
                </c:pt>
                <c:pt idx="1562">
                  <c:v>65.099999999999994</c:v>
                </c:pt>
                <c:pt idx="1563">
                  <c:v>65.099999999999994</c:v>
                </c:pt>
                <c:pt idx="1564">
                  <c:v>65.2</c:v>
                </c:pt>
                <c:pt idx="1565">
                  <c:v>65.2</c:v>
                </c:pt>
                <c:pt idx="1566">
                  <c:v>65.3</c:v>
                </c:pt>
                <c:pt idx="1567">
                  <c:v>65.3</c:v>
                </c:pt>
                <c:pt idx="1568">
                  <c:v>65.3</c:v>
                </c:pt>
                <c:pt idx="1569">
                  <c:v>65.400000000000006</c:v>
                </c:pt>
                <c:pt idx="1570">
                  <c:v>65.400000000000006</c:v>
                </c:pt>
                <c:pt idx="1571">
                  <c:v>65.5</c:v>
                </c:pt>
                <c:pt idx="1572">
                  <c:v>65.5</c:v>
                </c:pt>
                <c:pt idx="1573">
                  <c:v>65.5</c:v>
                </c:pt>
                <c:pt idx="1574">
                  <c:v>65.599999999999994</c:v>
                </c:pt>
                <c:pt idx="1575">
                  <c:v>65.599999999999994</c:v>
                </c:pt>
                <c:pt idx="1576">
                  <c:v>65.7</c:v>
                </c:pt>
                <c:pt idx="1577">
                  <c:v>65.7</c:v>
                </c:pt>
                <c:pt idx="1578">
                  <c:v>65.8</c:v>
                </c:pt>
                <c:pt idx="1579">
                  <c:v>65.8</c:v>
                </c:pt>
                <c:pt idx="1580">
                  <c:v>65.8</c:v>
                </c:pt>
                <c:pt idx="1581">
                  <c:v>65.900000000000006</c:v>
                </c:pt>
                <c:pt idx="1582">
                  <c:v>65.900000000000006</c:v>
                </c:pt>
                <c:pt idx="1583">
                  <c:v>66</c:v>
                </c:pt>
                <c:pt idx="1584">
                  <c:v>66</c:v>
                </c:pt>
                <c:pt idx="1585">
                  <c:v>66</c:v>
                </c:pt>
                <c:pt idx="1586">
                  <c:v>66.099999999999994</c:v>
                </c:pt>
                <c:pt idx="1587">
                  <c:v>66.099999999999994</c:v>
                </c:pt>
                <c:pt idx="1588">
                  <c:v>66.2</c:v>
                </c:pt>
                <c:pt idx="1589">
                  <c:v>66.2</c:v>
                </c:pt>
                <c:pt idx="1590">
                  <c:v>66.3</c:v>
                </c:pt>
                <c:pt idx="1591">
                  <c:v>66.3</c:v>
                </c:pt>
                <c:pt idx="1592">
                  <c:v>66.3</c:v>
                </c:pt>
                <c:pt idx="1593">
                  <c:v>66.400000000000006</c:v>
                </c:pt>
                <c:pt idx="1594">
                  <c:v>66.400000000000006</c:v>
                </c:pt>
                <c:pt idx="1595">
                  <c:v>66.5</c:v>
                </c:pt>
                <c:pt idx="1596">
                  <c:v>66.5</c:v>
                </c:pt>
                <c:pt idx="1597">
                  <c:v>66.5</c:v>
                </c:pt>
                <c:pt idx="1598">
                  <c:v>66.599999999999994</c:v>
                </c:pt>
                <c:pt idx="1599">
                  <c:v>66.599999999999994</c:v>
                </c:pt>
                <c:pt idx="1600">
                  <c:v>66.7</c:v>
                </c:pt>
                <c:pt idx="1601">
                  <c:v>66.7</c:v>
                </c:pt>
                <c:pt idx="1602">
                  <c:v>66.8</c:v>
                </c:pt>
                <c:pt idx="1603">
                  <c:v>66.8</c:v>
                </c:pt>
                <c:pt idx="1604">
                  <c:v>66.8</c:v>
                </c:pt>
                <c:pt idx="1605">
                  <c:v>66.900000000000006</c:v>
                </c:pt>
                <c:pt idx="1606">
                  <c:v>66.900000000000006</c:v>
                </c:pt>
                <c:pt idx="1607">
                  <c:v>67</c:v>
                </c:pt>
                <c:pt idx="1608">
                  <c:v>67</c:v>
                </c:pt>
                <c:pt idx="1609">
                  <c:v>67</c:v>
                </c:pt>
                <c:pt idx="1610">
                  <c:v>67.099999999999994</c:v>
                </c:pt>
                <c:pt idx="1611">
                  <c:v>67.099999999999994</c:v>
                </c:pt>
                <c:pt idx="1612">
                  <c:v>67.2</c:v>
                </c:pt>
                <c:pt idx="1613">
                  <c:v>67.2</c:v>
                </c:pt>
                <c:pt idx="1614">
                  <c:v>67.3</c:v>
                </c:pt>
                <c:pt idx="1615">
                  <c:v>67.3</c:v>
                </c:pt>
                <c:pt idx="1616">
                  <c:v>67.3</c:v>
                </c:pt>
                <c:pt idx="1617">
                  <c:v>67.400000000000006</c:v>
                </c:pt>
                <c:pt idx="1618">
                  <c:v>67.400000000000006</c:v>
                </c:pt>
                <c:pt idx="1619">
                  <c:v>67.5</c:v>
                </c:pt>
                <c:pt idx="1620">
                  <c:v>67.5</c:v>
                </c:pt>
                <c:pt idx="1621">
                  <c:v>67.5</c:v>
                </c:pt>
                <c:pt idx="1622">
                  <c:v>67.599999999999994</c:v>
                </c:pt>
                <c:pt idx="1623">
                  <c:v>67.599999999999994</c:v>
                </c:pt>
                <c:pt idx="1624">
                  <c:v>67.7</c:v>
                </c:pt>
                <c:pt idx="1625">
                  <c:v>67.7</c:v>
                </c:pt>
                <c:pt idx="1626">
                  <c:v>67.8</c:v>
                </c:pt>
                <c:pt idx="1627">
                  <c:v>67.8</c:v>
                </c:pt>
                <c:pt idx="1628">
                  <c:v>67.8</c:v>
                </c:pt>
                <c:pt idx="1629">
                  <c:v>67.900000000000006</c:v>
                </c:pt>
                <c:pt idx="1630">
                  <c:v>67.900000000000006</c:v>
                </c:pt>
                <c:pt idx="1631">
                  <c:v>68</c:v>
                </c:pt>
                <c:pt idx="1632">
                  <c:v>68</c:v>
                </c:pt>
                <c:pt idx="1633">
                  <c:v>68</c:v>
                </c:pt>
                <c:pt idx="1634">
                  <c:v>68.099999999999994</c:v>
                </c:pt>
                <c:pt idx="1635">
                  <c:v>68.099999999999994</c:v>
                </c:pt>
                <c:pt idx="1636">
                  <c:v>68.2</c:v>
                </c:pt>
                <c:pt idx="1637">
                  <c:v>68.2</c:v>
                </c:pt>
                <c:pt idx="1638">
                  <c:v>68.3</c:v>
                </c:pt>
                <c:pt idx="1639">
                  <c:v>68.3</c:v>
                </c:pt>
                <c:pt idx="1640">
                  <c:v>68.3</c:v>
                </c:pt>
                <c:pt idx="1641">
                  <c:v>68.400000000000006</c:v>
                </c:pt>
                <c:pt idx="1642">
                  <c:v>68.400000000000006</c:v>
                </c:pt>
                <c:pt idx="1643">
                  <c:v>68.5</c:v>
                </c:pt>
                <c:pt idx="1644">
                  <c:v>68.5</c:v>
                </c:pt>
                <c:pt idx="1645">
                  <c:v>68.5</c:v>
                </c:pt>
                <c:pt idx="1646">
                  <c:v>68.599999999999994</c:v>
                </c:pt>
                <c:pt idx="1647">
                  <c:v>68.599999999999994</c:v>
                </c:pt>
                <c:pt idx="1648">
                  <c:v>68.7</c:v>
                </c:pt>
                <c:pt idx="1649">
                  <c:v>68.7</c:v>
                </c:pt>
                <c:pt idx="1650">
                  <c:v>68.8</c:v>
                </c:pt>
                <c:pt idx="1651">
                  <c:v>68.8</c:v>
                </c:pt>
                <c:pt idx="1652">
                  <c:v>68.8</c:v>
                </c:pt>
                <c:pt idx="1653">
                  <c:v>68.900000000000006</c:v>
                </c:pt>
                <c:pt idx="1654">
                  <c:v>68.900000000000006</c:v>
                </c:pt>
                <c:pt idx="1655">
                  <c:v>69</c:v>
                </c:pt>
                <c:pt idx="1656">
                  <c:v>69</c:v>
                </c:pt>
                <c:pt idx="1657">
                  <c:v>69</c:v>
                </c:pt>
                <c:pt idx="1658">
                  <c:v>69.099999999999994</c:v>
                </c:pt>
                <c:pt idx="1659">
                  <c:v>69.099999999999994</c:v>
                </c:pt>
                <c:pt idx="1660">
                  <c:v>69.2</c:v>
                </c:pt>
                <c:pt idx="1661">
                  <c:v>69.2</c:v>
                </c:pt>
                <c:pt idx="1662">
                  <c:v>69.3</c:v>
                </c:pt>
                <c:pt idx="1663">
                  <c:v>69.3</c:v>
                </c:pt>
                <c:pt idx="1664">
                  <c:v>69.3</c:v>
                </c:pt>
                <c:pt idx="1665">
                  <c:v>69.400000000000006</c:v>
                </c:pt>
                <c:pt idx="1666">
                  <c:v>69.400000000000006</c:v>
                </c:pt>
                <c:pt idx="1667">
                  <c:v>69.5</c:v>
                </c:pt>
                <c:pt idx="1668">
                  <c:v>69.5</c:v>
                </c:pt>
                <c:pt idx="1669">
                  <c:v>69.5</c:v>
                </c:pt>
                <c:pt idx="1670">
                  <c:v>69.599999999999994</c:v>
                </c:pt>
                <c:pt idx="1671">
                  <c:v>69.599999999999994</c:v>
                </c:pt>
                <c:pt idx="1672">
                  <c:v>69.7</c:v>
                </c:pt>
                <c:pt idx="1673">
                  <c:v>69.7</c:v>
                </c:pt>
                <c:pt idx="1674">
                  <c:v>69.8</c:v>
                </c:pt>
                <c:pt idx="1675">
                  <c:v>69.8</c:v>
                </c:pt>
                <c:pt idx="1676">
                  <c:v>69.8</c:v>
                </c:pt>
                <c:pt idx="1677">
                  <c:v>69.900000000000006</c:v>
                </c:pt>
                <c:pt idx="1678">
                  <c:v>69.900000000000006</c:v>
                </c:pt>
                <c:pt idx="1679">
                  <c:v>70</c:v>
                </c:pt>
                <c:pt idx="1680">
                  <c:v>70</c:v>
                </c:pt>
                <c:pt idx="1681">
                  <c:v>70</c:v>
                </c:pt>
                <c:pt idx="1682">
                  <c:v>70.099999999999994</c:v>
                </c:pt>
                <c:pt idx="1683">
                  <c:v>70.099999999999994</c:v>
                </c:pt>
                <c:pt idx="1684">
                  <c:v>70.2</c:v>
                </c:pt>
                <c:pt idx="1685">
                  <c:v>70.2</c:v>
                </c:pt>
                <c:pt idx="1686">
                  <c:v>70.3</c:v>
                </c:pt>
                <c:pt idx="1687">
                  <c:v>70.3</c:v>
                </c:pt>
                <c:pt idx="1688">
                  <c:v>70.3</c:v>
                </c:pt>
                <c:pt idx="1689">
                  <c:v>70.400000000000006</c:v>
                </c:pt>
                <c:pt idx="1690">
                  <c:v>70.400000000000006</c:v>
                </c:pt>
                <c:pt idx="1691">
                  <c:v>70.5</c:v>
                </c:pt>
                <c:pt idx="1692">
                  <c:v>70.5</c:v>
                </c:pt>
                <c:pt idx="1693">
                  <c:v>70.5</c:v>
                </c:pt>
                <c:pt idx="1694">
                  <c:v>70.599999999999994</c:v>
                </c:pt>
                <c:pt idx="1695">
                  <c:v>70.599999999999994</c:v>
                </c:pt>
                <c:pt idx="1696">
                  <c:v>70.7</c:v>
                </c:pt>
                <c:pt idx="1697">
                  <c:v>70.7</c:v>
                </c:pt>
                <c:pt idx="1698">
                  <c:v>70.8</c:v>
                </c:pt>
                <c:pt idx="1699">
                  <c:v>70.8</c:v>
                </c:pt>
                <c:pt idx="1700">
                  <c:v>70.8</c:v>
                </c:pt>
                <c:pt idx="1701">
                  <c:v>70.900000000000006</c:v>
                </c:pt>
                <c:pt idx="1702">
                  <c:v>70.900000000000006</c:v>
                </c:pt>
                <c:pt idx="1703">
                  <c:v>71</c:v>
                </c:pt>
                <c:pt idx="1704">
                  <c:v>71</c:v>
                </c:pt>
                <c:pt idx="1705">
                  <c:v>71</c:v>
                </c:pt>
                <c:pt idx="1706">
                  <c:v>71.099999999999994</c:v>
                </c:pt>
                <c:pt idx="1707">
                  <c:v>71.099999999999994</c:v>
                </c:pt>
                <c:pt idx="1708">
                  <c:v>71.2</c:v>
                </c:pt>
                <c:pt idx="1709">
                  <c:v>71.2</c:v>
                </c:pt>
                <c:pt idx="1710">
                  <c:v>71.3</c:v>
                </c:pt>
                <c:pt idx="1711">
                  <c:v>71.3</c:v>
                </c:pt>
                <c:pt idx="1712">
                  <c:v>71.3</c:v>
                </c:pt>
                <c:pt idx="1713">
                  <c:v>71.400000000000006</c:v>
                </c:pt>
                <c:pt idx="1714">
                  <c:v>71.400000000000006</c:v>
                </c:pt>
                <c:pt idx="1715">
                  <c:v>71.5</c:v>
                </c:pt>
                <c:pt idx="1716">
                  <c:v>71.5</c:v>
                </c:pt>
                <c:pt idx="1717">
                  <c:v>71.5</c:v>
                </c:pt>
                <c:pt idx="1718">
                  <c:v>71.599999999999994</c:v>
                </c:pt>
                <c:pt idx="1719">
                  <c:v>71.599999999999994</c:v>
                </c:pt>
                <c:pt idx="1720">
                  <c:v>71.7</c:v>
                </c:pt>
                <c:pt idx="1721">
                  <c:v>71.7</c:v>
                </c:pt>
                <c:pt idx="1722">
                  <c:v>71.8</c:v>
                </c:pt>
                <c:pt idx="1723">
                  <c:v>71.8</c:v>
                </c:pt>
                <c:pt idx="1724">
                  <c:v>71.8</c:v>
                </c:pt>
                <c:pt idx="1725">
                  <c:v>71.900000000000006</c:v>
                </c:pt>
                <c:pt idx="1726">
                  <c:v>71.900000000000006</c:v>
                </c:pt>
                <c:pt idx="1727">
                  <c:v>72</c:v>
                </c:pt>
                <c:pt idx="1728">
                  <c:v>72</c:v>
                </c:pt>
                <c:pt idx="1729">
                  <c:v>72</c:v>
                </c:pt>
                <c:pt idx="1730">
                  <c:v>72.099999999999994</c:v>
                </c:pt>
                <c:pt idx="1731">
                  <c:v>72.099999999999994</c:v>
                </c:pt>
                <c:pt idx="1732">
                  <c:v>72.2</c:v>
                </c:pt>
                <c:pt idx="1733">
                  <c:v>72.2</c:v>
                </c:pt>
                <c:pt idx="1734">
                  <c:v>72.3</c:v>
                </c:pt>
                <c:pt idx="1735">
                  <c:v>72.3</c:v>
                </c:pt>
                <c:pt idx="1736">
                  <c:v>72.3</c:v>
                </c:pt>
                <c:pt idx="1737">
                  <c:v>72.400000000000006</c:v>
                </c:pt>
                <c:pt idx="1738">
                  <c:v>72.400000000000006</c:v>
                </c:pt>
                <c:pt idx="1739">
                  <c:v>72.5</c:v>
                </c:pt>
                <c:pt idx="1740">
                  <c:v>72.5</c:v>
                </c:pt>
                <c:pt idx="1741">
                  <c:v>72.5</c:v>
                </c:pt>
                <c:pt idx="1742">
                  <c:v>72.599999999999994</c:v>
                </c:pt>
                <c:pt idx="1743">
                  <c:v>72.599999999999994</c:v>
                </c:pt>
                <c:pt idx="1744">
                  <c:v>72.7</c:v>
                </c:pt>
                <c:pt idx="1745">
                  <c:v>72.7</c:v>
                </c:pt>
                <c:pt idx="1746">
                  <c:v>72.8</c:v>
                </c:pt>
                <c:pt idx="1747">
                  <c:v>72.8</c:v>
                </c:pt>
                <c:pt idx="1748">
                  <c:v>72.8</c:v>
                </c:pt>
                <c:pt idx="1749">
                  <c:v>72.900000000000006</c:v>
                </c:pt>
                <c:pt idx="1750">
                  <c:v>72.900000000000006</c:v>
                </c:pt>
                <c:pt idx="1751">
                  <c:v>73</c:v>
                </c:pt>
                <c:pt idx="1752">
                  <c:v>73</c:v>
                </c:pt>
                <c:pt idx="1753">
                  <c:v>73</c:v>
                </c:pt>
                <c:pt idx="1754">
                  <c:v>73.099999999999994</c:v>
                </c:pt>
                <c:pt idx="1755">
                  <c:v>73.099999999999994</c:v>
                </c:pt>
                <c:pt idx="1756">
                  <c:v>73.2</c:v>
                </c:pt>
                <c:pt idx="1757">
                  <c:v>73.2</c:v>
                </c:pt>
                <c:pt idx="1758">
                  <c:v>73.3</c:v>
                </c:pt>
                <c:pt idx="1759">
                  <c:v>73.3</c:v>
                </c:pt>
                <c:pt idx="1760">
                  <c:v>73.3</c:v>
                </c:pt>
                <c:pt idx="1761">
                  <c:v>73.400000000000006</c:v>
                </c:pt>
                <c:pt idx="1762">
                  <c:v>73.400000000000006</c:v>
                </c:pt>
                <c:pt idx="1763">
                  <c:v>73.5</c:v>
                </c:pt>
                <c:pt idx="1764">
                  <c:v>73.5</c:v>
                </c:pt>
                <c:pt idx="1765">
                  <c:v>73.5</c:v>
                </c:pt>
                <c:pt idx="1766">
                  <c:v>73.599999999999994</c:v>
                </c:pt>
                <c:pt idx="1767">
                  <c:v>73.599999999999994</c:v>
                </c:pt>
                <c:pt idx="1768">
                  <c:v>73.7</c:v>
                </c:pt>
                <c:pt idx="1769">
                  <c:v>73.7</c:v>
                </c:pt>
                <c:pt idx="1770">
                  <c:v>73.8</c:v>
                </c:pt>
                <c:pt idx="1771">
                  <c:v>73.8</c:v>
                </c:pt>
                <c:pt idx="1772">
                  <c:v>73.8</c:v>
                </c:pt>
                <c:pt idx="1773">
                  <c:v>73.900000000000006</c:v>
                </c:pt>
                <c:pt idx="1774">
                  <c:v>73.900000000000006</c:v>
                </c:pt>
                <c:pt idx="1775">
                  <c:v>74</c:v>
                </c:pt>
                <c:pt idx="1776">
                  <c:v>74</c:v>
                </c:pt>
                <c:pt idx="1777">
                  <c:v>74</c:v>
                </c:pt>
                <c:pt idx="1778">
                  <c:v>74.099999999999994</c:v>
                </c:pt>
                <c:pt idx="1779">
                  <c:v>74.099999999999994</c:v>
                </c:pt>
                <c:pt idx="1780">
                  <c:v>74.2</c:v>
                </c:pt>
                <c:pt idx="1781">
                  <c:v>74.2</c:v>
                </c:pt>
                <c:pt idx="1782">
                  <c:v>74.3</c:v>
                </c:pt>
                <c:pt idx="1783">
                  <c:v>74.3</c:v>
                </c:pt>
                <c:pt idx="1784">
                  <c:v>74.3</c:v>
                </c:pt>
                <c:pt idx="1785">
                  <c:v>74.400000000000006</c:v>
                </c:pt>
                <c:pt idx="1786">
                  <c:v>74.400000000000006</c:v>
                </c:pt>
                <c:pt idx="1787">
                  <c:v>74.5</c:v>
                </c:pt>
                <c:pt idx="1788">
                  <c:v>74.5</c:v>
                </c:pt>
                <c:pt idx="1789">
                  <c:v>74.5</c:v>
                </c:pt>
                <c:pt idx="1790">
                  <c:v>74.599999999999994</c:v>
                </c:pt>
                <c:pt idx="1791">
                  <c:v>74.599999999999994</c:v>
                </c:pt>
                <c:pt idx="1792">
                  <c:v>74.7</c:v>
                </c:pt>
                <c:pt idx="1793">
                  <c:v>74.7</c:v>
                </c:pt>
                <c:pt idx="1794">
                  <c:v>74.8</c:v>
                </c:pt>
                <c:pt idx="1795">
                  <c:v>74.8</c:v>
                </c:pt>
                <c:pt idx="1796">
                  <c:v>74.8</c:v>
                </c:pt>
                <c:pt idx="1797">
                  <c:v>74.900000000000006</c:v>
                </c:pt>
                <c:pt idx="1798">
                  <c:v>74.900000000000006</c:v>
                </c:pt>
                <c:pt idx="1799">
                  <c:v>75</c:v>
                </c:pt>
                <c:pt idx="1800">
                  <c:v>75</c:v>
                </c:pt>
                <c:pt idx="1801">
                  <c:v>75</c:v>
                </c:pt>
                <c:pt idx="1802">
                  <c:v>75.099999999999994</c:v>
                </c:pt>
                <c:pt idx="1803">
                  <c:v>75.099999999999994</c:v>
                </c:pt>
                <c:pt idx="1804">
                  <c:v>75.2</c:v>
                </c:pt>
                <c:pt idx="1805">
                  <c:v>75.2</c:v>
                </c:pt>
                <c:pt idx="1806">
                  <c:v>75.3</c:v>
                </c:pt>
                <c:pt idx="1807">
                  <c:v>75.3</c:v>
                </c:pt>
                <c:pt idx="1808">
                  <c:v>75.3</c:v>
                </c:pt>
                <c:pt idx="1809">
                  <c:v>75.400000000000006</c:v>
                </c:pt>
                <c:pt idx="1810">
                  <c:v>75.400000000000006</c:v>
                </c:pt>
                <c:pt idx="1811">
                  <c:v>75.5</c:v>
                </c:pt>
                <c:pt idx="1812">
                  <c:v>75.5</c:v>
                </c:pt>
                <c:pt idx="1813">
                  <c:v>75.5</c:v>
                </c:pt>
                <c:pt idx="1814">
                  <c:v>75.599999999999994</c:v>
                </c:pt>
                <c:pt idx="1815">
                  <c:v>75.599999999999994</c:v>
                </c:pt>
                <c:pt idx="1816">
                  <c:v>75.7</c:v>
                </c:pt>
                <c:pt idx="1817">
                  <c:v>75.7</c:v>
                </c:pt>
                <c:pt idx="1818">
                  <c:v>75.8</c:v>
                </c:pt>
                <c:pt idx="1819">
                  <c:v>75.8</c:v>
                </c:pt>
                <c:pt idx="1820">
                  <c:v>75.8</c:v>
                </c:pt>
                <c:pt idx="1821">
                  <c:v>75.900000000000006</c:v>
                </c:pt>
                <c:pt idx="1822">
                  <c:v>75.900000000000006</c:v>
                </c:pt>
                <c:pt idx="1823">
                  <c:v>76</c:v>
                </c:pt>
                <c:pt idx="1824">
                  <c:v>76</c:v>
                </c:pt>
                <c:pt idx="1825">
                  <c:v>76</c:v>
                </c:pt>
                <c:pt idx="1826">
                  <c:v>76.099999999999994</c:v>
                </c:pt>
                <c:pt idx="1827">
                  <c:v>76.099999999999994</c:v>
                </c:pt>
                <c:pt idx="1828">
                  <c:v>76.2</c:v>
                </c:pt>
                <c:pt idx="1829">
                  <c:v>76.2</c:v>
                </c:pt>
                <c:pt idx="1830">
                  <c:v>76.3</c:v>
                </c:pt>
                <c:pt idx="1831">
                  <c:v>76.3</c:v>
                </c:pt>
                <c:pt idx="1832">
                  <c:v>76.3</c:v>
                </c:pt>
                <c:pt idx="1833">
                  <c:v>76.400000000000006</c:v>
                </c:pt>
                <c:pt idx="1834">
                  <c:v>76.400000000000006</c:v>
                </c:pt>
                <c:pt idx="1835">
                  <c:v>76.5</c:v>
                </c:pt>
                <c:pt idx="1836">
                  <c:v>76.5</c:v>
                </c:pt>
                <c:pt idx="1837">
                  <c:v>76.5</c:v>
                </c:pt>
                <c:pt idx="1838">
                  <c:v>76.599999999999994</c:v>
                </c:pt>
                <c:pt idx="1839">
                  <c:v>76.599999999999994</c:v>
                </c:pt>
                <c:pt idx="1840">
                  <c:v>76.7</c:v>
                </c:pt>
                <c:pt idx="1841">
                  <c:v>76.7</c:v>
                </c:pt>
                <c:pt idx="1842">
                  <c:v>76.8</c:v>
                </c:pt>
                <c:pt idx="1843">
                  <c:v>76.8</c:v>
                </c:pt>
                <c:pt idx="1844">
                  <c:v>76.8</c:v>
                </c:pt>
                <c:pt idx="1845">
                  <c:v>76.900000000000006</c:v>
                </c:pt>
                <c:pt idx="1846">
                  <c:v>76.900000000000006</c:v>
                </c:pt>
                <c:pt idx="1847">
                  <c:v>77</c:v>
                </c:pt>
                <c:pt idx="1848">
                  <c:v>77</c:v>
                </c:pt>
                <c:pt idx="1849">
                  <c:v>77</c:v>
                </c:pt>
                <c:pt idx="1850">
                  <c:v>77.099999999999994</c:v>
                </c:pt>
                <c:pt idx="1851">
                  <c:v>77.099999999999994</c:v>
                </c:pt>
                <c:pt idx="1852">
                  <c:v>77.2</c:v>
                </c:pt>
                <c:pt idx="1853">
                  <c:v>77.2</c:v>
                </c:pt>
                <c:pt idx="1854">
                  <c:v>77.3</c:v>
                </c:pt>
                <c:pt idx="1855">
                  <c:v>77.3</c:v>
                </c:pt>
                <c:pt idx="1856">
                  <c:v>77.3</c:v>
                </c:pt>
                <c:pt idx="1857">
                  <c:v>77.400000000000006</c:v>
                </c:pt>
                <c:pt idx="1858">
                  <c:v>77.400000000000006</c:v>
                </c:pt>
                <c:pt idx="1859">
                  <c:v>77.5</c:v>
                </c:pt>
                <c:pt idx="1860">
                  <c:v>77.5</c:v>
                </c:pt>
                <c:pt idx="1861">
                  <c:v>77.5</c:v>
                </c:pt>
                <c:pt idx="1862">
                  <c:v>77.599999999999994</c:v>
                </c:pt>
                <c:pt idx="1863">
                  <c:v>77.599999999999994</c:v>
                </c:pt>
                <c:pt idx="1864">
                  <c:v>77.7</c:v>
                </c:pt>
                <c:pt idx="1865">
                  <c:v>77.7</c:v>
                </c:pt>
                <c:pt idx="1866">
                  <c:v>77.8</c:v>
                </c:pt>
                <c:pt idx="1867">
                  <c:v>77.8</c:v>
                </c:pt>
                <c:pt idx="1868">
                  <c:v>77.8</c:v>
                </c:pt>
                <c:pt idx="1869">
                  <c:v>77.900000000000006</c:v>
                </c:pt>
                <c:pt idx="1870">
                  <c:v>77.900000000000006</c:v>
                </c:pt>
                <c:pt idx="1871">
                  <c:v>78</c:v>
                </c:pt>
                <c:pt idx="1872">
                  <c:v>78</c:v>
                </c:pt>
                <c:pt idx="1873">
                  <c:v>78</c:v>
                </c:pt>
                <c:pt idx="1874">
                  <c:v>78.099999999999994</c:v>
                </c:pt>
                <c:pt idx="1875">
                  <c:v>78.099999999999994</c:v>
                </c:pt>
                <c:pt idx="1876">
                  <c:v>78.2</c:v>
                </c:pt>
                <c:pt idx="1877">
                  <c:v>78.2</c:v>
                </c:pt>
                <c:pt idx="1878">
                  <c:v>78.3</c:v>
                </c:pt>
                <c:pt idx="1879">
                  <c:v>78.3</c:v>
                </c:pt>
                <c:pt idx="1880">
                  <c:v>78.3</c:v>
                </c:pt>
                <c:pt idx="1881">
                  <c:v>78.400000000000006</c:v>
                </c:pt>
                <c:pt idx="1882">
                  <c:v>78.400000000000006</c:v>
                </c:pt>
                <c:pt idx="1883">
                  <c:v>78.5</c:v>
                </c:pt>
                <c:pt idx="1884">
                  <c:v>78.5</c:v>
                </c:pt>
                <c:pt idx="1885">
                  <c:v>78.5</c:v>
                </c:pt>
                <c:pt idx="1886">
                  <c:v>78.599999999999994</c:v>
                </c:pt>
                <c:pt idx="1887">
                  <c:v>78.599999999999994</c:v>
                </c:pt>
                <c:pt idx="1888">
                  <c:v>78.7</c:v>
                </c:pt>
                <c:pt idx="1889">
                  <c:v>78.7</c:v>
                </c:pt>
                <c:pt idx="1890">
                  <c:v>78.8</c:v>
                </c:pt>
                <c:pt idx="1891">
                  <c:v>78.8</c:v>
                </c:pt>
                <c:pt idx="1892">
                  <c:v>78.8</c:v>
                </c:pt>
                <c:pt idx="1893">
                  <c:v>78.900000000000006</c:v>
                </c:pt>
                <c:pt idx="1894">
                  <c:v>78.900000000000006</c:v>
                </c:pt>
                <c:pt idx="1895">
                  <c:v>79</c:v>
                </c:pt>
                <c:pt idx="1896">
                  <c:v>79</c:v>
                </c:pt>
                <c:pt idx="1897">
                  <c:v>79</c:v>
                </c:pt>
                <c:pt idx="1898">
                  <c:v>79.099999999999994</c:v>
                </c:pt>
                <c:pt idx="1899">
                  <c:v>79.099999999999994</c:v>
                </c:pt>
                <c:pt idx="1900">
                  <c:v>79.2</c:v>
                </c:pt>
                <c:pt idx="1901">
                  <c:v>79.2</c:v>
                </c:pt>
                <c:pt idx="1902">
                  <c:v>79.3</c:v>
                </c:pt>
                <c:pt idx="1903">
                  <c:v>79.3</c:v>
                </c:pt>
                <c:pt idx="1904">
                  <c:v>79.3</c:v>
                </c:pt>
                <c:pt idx="1905">
                  <c:v>79.400000000000006</c:v>
                </c:pt>
                <c:pt idx="1906">
                  <c:v>79.400000000000006</c:v>
                </c:pt>
                <c:pt idx="1907">
                  <c:v>79.5</c:v>
                </c:pt>
                <c:pt idx="1908">
                  <c:v>79.5</c:v>
                </c:pt>
                <c:pt idx="1909">
                  <c:v>79.5</c:v>
                </c:pt>
                <c:pt idx="1910">
                  <c:v>79.599999999999994</c:v>
                </c:pt>
                <c:pt idx="1911">
                  <c:v>79.599999999999994</c:v>
                </c:pt>
                <c:pt idx="1912">
                  <c:v>79.7</c:v>
                </c:pt>
                <c:pt idx="1913">
                  <c:v>79.7</c:v>
                </c:pt>
                <c:pt idx="1914">
                  <c:v>79.8</c:v>
                </c:pt>
                <c:pt idx="1915">
                  <c:v>79.8</c:v>
                </c:pt>
                <c:pt idx="1916">
                  <c:v>79.8</c:v>
                </c:pt>
                <c:pt idx="1917">
                  <c:v>79.900000000000006</c:v>
                </c:pt>
                <c:pt idx="1918">
                  <c:v>79.900000000000006</c:v>
                </c:pt>
                <c:pt idx="1919">
                  <c:v>80</c:v>
                </c:pt>
                <c:pt idx="1920">
                  <c:v>80</c:v>
                </c:pt>
                <c:pt idx="1921">
                  <c:v>80</c:v>
                </c:pt>
                <c:pt idx="1922">
                  <c:v>80.099999999999994</c:v>
                </c:pt>
                <c:pt idx="1923">
                  <c:v>80.099999999999994</c:v>
                </c:pt>
                <c:pt idx="1924">
                  <c:v>80.2</c:v>
                </c:pt>
                <c:pt idx="1925">
                  <c:v>80.2</c:v>
                </c:pt>
                <c:pt idx="1926">
                  <c:v>80.3</c:v>
                </c:pt>
                <c:pt idx="1927">
                  <c:v>80.3</c:v>
                </c:pt>
                <c:pt idx="1928">
                  <c:v>80.3</c:v>
                </c:pt>
                <c:pt idx="1929">
                  <c:v>80.400000000000006</c:v>
                </c:pt>
                <c:pt idx="1930">
                  <c:v>80.400000000000006</c:v>
                </c:pt>
                <c:pt idx="1931">
                  <c:v>80.5</c:v>
                </c:pt>
                <c:pt idx="1932">
                  <c:v>80.5</c:v>
                </c:pt>
                <c:pt idx="1933">
                  <c:v>80.5</c:v>
                </c:pt>
                <c:pt idx="1934">
                  <c:v>80.599999999999994</c:v>
                </c:pt>
                <c:pt idx="1935">
                  <c:v>80.599999999999994</c:v>
                </c:pt>
                <c:pt idx="1936">
                  <c:v>80.7</c:v>
                </c:pt>
                <c:pt idx="1937">
                  <c:v>80.7</c:v>
                </c:pt>
                <c:pt idx="1938">
                  <c:v>80.8</c:v>
                </c:pt>
                <c:pt idx="1939">
                  <c:v>80.8</c:v>
                </c:pt>
                <c:pt idx="1940">
                  <c:v>80.8</c:v>
                </c:pt>
                <c:pt idx="1941">
                  <c:v>80.900000000000006</c:v>
                </c:pt>
                <c:pt idx="1942">
                  <c:v>80.900000000000006</c:v>
                </c:pt>
                <c:pt idx="1943">
                  <c:v>81</c:v>
                </c:pt>
                <c:pt idx="1944">
                  <c:v>81</c:v>
                </c:pt>
                <c:pt idx="1945">
                  <c:v>81</c:v>
                </c:pt>
                <c:pt idx="1946">
                  <c:v>81.099999999999994</c:v>
                </c:pt>
                <c:pt idx="1947">
                  <c:v>81.099999999999994</c:v>
                </c:pt>
                <c:pt idx="1948">
                  <c:v>81.2</c:v>
                </c:pt>
                <c:pt idx="1949">
                  <c:v>81.2</c:v>
                </c:pt>
                <c:pt idx="1950">
                  <c:v>81.3</c:v>
                </c:pt>
                <c:pt idx="1951">
                  <c:v>81.3</c:v>
                </c:pt>
                <c:pt idx="1952">
                  <c:v>81.3</c:v>
                </c:pt>
                <c:pt idx="1953">
                  <c:v>81.400000000000006</c:v>
                </c:pt>
                <c:pt idx="1954">
                  <c:v>81.400000000000006</c:v>
                </c:pt>
                <c:pt idx="1955">
                  <c:v>81.5</c:v>
                </c:pt>
                <c:pt idx="1956">
                  <c:v>81.5</c:v>
                </c:pt>
                <c:pt idx="1957">
                  <c:v>81.5</c:v>
                </c:pt>
                <c:pt idx="1958">
                  <c:v>81.599999999999994</c:v>
                </c:pt>
                <c:pt idx="1959">
                  <c:v>81.599999999999994</c:v>
                </c:pt>
                <c:pt idx="1960">
                  <c:v>81.7</c:v>
                </c:pt>
                <c:pt idx="1961">
                  <c:v>81.7</c:v>
                </c:pt>
                <c:pt idx="1962">
                  <c:v>81.8</c:v>
                </c:pt>
                <c:pt idx="1963">
                  <c:v>81.8</c:v>
                </c:pt>
                <c:pt idx="1964">
                  <c:v>81.8</c:v>
                </c:pt>
                <c:pt idx="1965">
                  <c:v>81.900000000000006</c:v>
                </c:pt>
                <c:pt idx="1966">
                  <c:v>81.900000000000006</c:v>
                </c:pt>
                <c:pt idx="1967">
                  <c:v>82</c:v>
                </c:pt>
                <c:pt idx="1968">
                  <c:v>82</c:v>
                </c:pt>
                <c:pt idx="1969">
                  <c:v>82</c:v>
                </c:pt>
                <c:pt idx="1970">
                  <c:v>82.1</c:v>
                </c:pt>
                <c:pt idx="1971">
                  <c:v>82.1</c:v>
                </c:pt>
                <c:pt idx="1972">
                  <c:v>82.2</c:v>
                </c:pt>
                <c:pt idx="1973">
                  <c:v>82.2</c:v>
                </c:pt>
                <c:pt idx="1974">
                  <c:v>82.3</c:v>
                </c:pt>
                <c:pt idx="1975">
                  <c:v>82.3</c:v>
                </c:pt>
                <c:pt idx="1976">
                  <c:v>82.3</c:v>
                </c:pt>
                <c:pt idx="1977">
                  <c:v>82.4</c:v>
                </c:pt>
                <c:pt idx="1978">
                  <c:v>82.4</c:v>
                </c:pt>
                <c:pt idx="1979">
                  <c:v>82.5</c:v>
                </c:pt>
                <c:pt idx="1980">
                  <c:v>82.5</c:v>
                </c:pt>
                <c:pt idx="1981">
                  <c:v>82.5</c:v>
                </c:pt>
                <c:pt idx="1982">
                  <c:v>82.6</c:v>
                </c:pt>
                <c:pt idx="1983">
                  <c:v>82.6</c:v>
                </c:pt>
                <c:pt idx="1984">
                  <c:v>82.7</c:v>
                </c:pt>
                <c:pt idx="1985">
                  <c:v>82.7</c:v>
                </c:pt>
                <c:pt idx="1986">
                  <c:v>82.8</c:v>
                </c:pt>
                <c:pt idx="1987">
                  <c:v>82.8</c:v>
                </c:pt>
                <c:pt idx="1988">
                  <c:v>82.8</c:v>
                </c:pt>
                <c:pt idx="1989">
                  <c:v>82.9</c:v>
                </c:pt>
                <c:pt idx="1990">
                  <c:v>82.9</c:v>
                </c:pt>
                <c:pt idx="1991">
                  <c:v>83</c:v>
                </c:pt>
                <c:pt idx="1992">
                  <c:v>83</c:v>
                </c:pt>
                <c:pt idx="1993">
                  <c:v>83</c:v>
                </c:pt>
                <c:pt idx="1994">
                  <c:v>83.1</c:v>
                </c:pt>
                <c:pt idx="1995">
                  <c:v>83.1</c:v>
                </c:pt>
                <c:pt idx="1996">
                  <c:v>83.2</c:v>
                </c:pt>
                <c:pt idx="1997">
                  <c:v>83.2</c:v>
                </c:pt>
                <c:pt idx="1998">
                  <c:v>83.3</c:v>
                </c:pt>
                <c:pt idx="1999">
                  <c:v>83.3</c:v>
                </c:pt>
                <c:pt idx="2000">
                  <c:v>83.3</c:v>
                </c:pt>
                <c:pt idx="2001">
                  <c:v>83.4</c:v>
                </c:pt>
                <c:pt idx="2002">
                  <c:v>83.4</c:v>
                </c:pt>
                <c:pt idx="2003">
                  <c:v>83.5</c:v>
                </c:pt>
                <c:pt idx="2004">
                  <c:v>83.5</c:v>
                </c:pt>
                <c:pt idx="2005">
                  <c:v>83.5</c:v>
                </c:pt>
                <c:pt idx="2006">
                  <c:v>83.6</c:v>
                </c:pt>
                <c:pt idx="2007">
                  <c:v>83.6</c:v>
                </c:pt>
                <c:pt idx="2008">
                  <c:v>83.7</c:v>
                </c:pt>
                <c:pt idx="2009">
                  <c:v>83.7</c:v>
                </c:pt>
                <c:pt idx="2010">
                  <c:v>83.8</c:v>
                </c:pt>
                <c:pt idx="2011">
                  <c:v>83.8</c:v>
                </c:pt>
                <c:pt idx="2012">
                  <c:v>83.8</c:v>
                </c:pt>
                <c:pt idx="2013">
                  <c:v>83.9</c:v>
                </c:pt>
                <c:pt idx="2014">
                  <c:v>83.9</c:v>
                </c:pt>
                <c:pt idx="2015">
                  <c:v>84</c:v>
                </c:pt>
                <c:pt idx="2016">
                  <c:v>84</c:v>
                </c:pt>
                <c:pt idx="2017">
                  <c:v>84</c:v>
                </c:pt>
                <c:pt idx="2018">
                  <c:v>84.1</c:v>
                </c:pt>
                <c:pt idx="2019">
                  <c:v>84.1</c:v>
                </c:pt>
                <c:pt idx="2020">
                  <c:v>84.2</c:v>
                </c:pt>
                <c:pt idx="2021">
                  <c:v>84.2</c:v>
                </c:pt>
                <c:pt idx="2022">
                  <c:v>84.3</c:v>
                </c:pt>
                <c:pt idx="2023">
                  <c:v>84.3</c:v>
                </c:pt>
                <c:pt idx="2024">
                  <c:v>84.3</c:v>
                </c:pt>
                <c:pt idx="2025">
                  <c:v>84.4</c:v>
                </c:pt>
                <c:pt idx="2026">
                  <c:v>84.4</c:v>
                </c:pt>
                <c:pt idx="2027">
                  <c:v>84.5</c:v>
                </c:pt>
                <c:pt idx="2028">
                  <c:v>84.5</c:v>
                </c:pt>
                <c:pt idx="2029">
                  <c:v>84.5</c:v>
                </c:pt>
                <c:pt idx="2030">
                  <c:v>84.6</c:v>
                </c:pt>
                <c:pt idx="2031">
                  <c:v>84.6</c:v>
                </c:pt>
                <c:pt idx="2032">
                  <c:v>84.7</c:v>
                </c:pt>
                <c:pt idx="2033">
                  <c:v>84.7</c:v>
                </c:pt>
                <c:pt idx="2034">
                  <c:v>84.8</c:v>
                </c:pt>
                <c:pt idx="2035">
                  <c:v>84.8</c:v>
                </c:pt>
                <c:pt idx="2036">
                  <c:v>84.8</c:v>
                </c:pt>
                <c:pt idx="2037">
                  <c:v>84.9</c:v>
                </c:pt>
                <c:pt idx="2038">
                  <c:v>84.9</c:v>
                </c:pt>
                <c:pt idx="2039">
                  <c:v>85</c:v>
                </c:pt>
                <c:pt idx="2040">
                  <c:v>85</c:v>
                </c:pt>
                <c:pt idx="2041">
                  <c:v>85</c:v>
                </c:pt>
                <c:pt idx="2042">
                  <c:v>85.1</c:v>
                </c:pt>
                <c:pt idx="2043">
                  <c:v>85.1</c:v>
                </c:pt>
                <c:pt idx="2044">
                  <c:v>85.2</c:v>
                </c:pt>
                <c:pt idx="2045">
                  <c:v>85.2</c:v>
                </c:pt>
                <c:pt idx="2046">
                  <c:v>85.3</c:v>
                </c:pt>
                <c:pt idx="2047">
                  <c:v>85.3</c:v>
                </c:pt>
                <c:pt idx="2048">
                  <c:v>85.3</c:v>
                </c:pt>
                <c:pt idx="2049">
                  <c:v>85.4</c:v>
                </c:pt>
                <c:pt idx="2050">
                  <c:v>85.4</c:v>
                </c:pt>
                <c:pt idx="2051">
                  <c:v>85.5</c:v>
                </c:pt>
                <c:pt idx="2052">
                  <c:v>85.5</c:v>
                </c:pt>
                <c:pt idx="2053">
                  <c:v>85.5</c:v>
                </c:pt>
                <c:pt idx="2054">
                  <c:v>85.6</c:v>
                </c:pt>
                <c:pt idx="2055">
                  <c:v>85.6</c:v>
                </c:pt>
                <c:pt idx="2056">
                  <c:v>85.7</c:v>
                </c:pt>
                <c:pt idx="2057">
                  <c:v>85.7</c:v>
                </c:pt>
                <c:pt idx="2058">
                  <c:v>85.8</c:v>
                </c:pt>
                <c:pt idx="2059">
                  <c:v>85.8</c:v>
                </c:pt>
                <c:pt idx="2060">
                  <c:v>85.8</c:v>
                </c:pt>
                <c:pt idx="2061">
                  <c:v>85.9</c:v>
                </c:pt>
                <c:pt idx="2062">
                  <c:v>85.9</c:v>
                </c:pt>
                <c:pt idx="2063">
                  <c:v>86</c:v>
                </c:pt>
                <c:pt idx="2064">
                  <c:v>86</c:v>
                </c:pt>
                <c:pt idx="2065">
                  <c:v>86</c:v>
                </c:pt>
                <c:pt idx="2066">
                  <c:v>86.1</c:v>
                </c:pt>
                <c:pt idx="2067">
                  <c:v>86.1</c:v>
                </c:pt>
                <c:pt idx="2068">
                  <c:v>86.2</c:v>
                </c:pt>
                <c:pt idx="2069">
                  <c:v>86.2</c:v>
                </c:pt>
                <c:pt idx="2070">
                  <c:v>86.3</c:v>
                </c:pt>
                <c:pt idx="2071">
                  <c:v>86.3</c:v>
                </c:pt>
                <c:pt idx="2072">
                  <c:v>86.3</c:v>
                </c:pt>
                <c:pt idx="2073">
                  <c:v>86.4</c:v>
                </c:pt>
                <c:pt idx="2074">
                  <c:v>86.4</c:v>
                </c:pt>
                <c:pt idx="2075">
                  <c:v>86.5</c:v>
                </c:pt>
                <c:pt idx="2076">
                  <c:v>86.5</c:v>
                </c:pt>
                <c:pt idx="2077">
                  <c:v>86.5</c:v>
                </c:pt>
                <c:pt idx="2078">
                  <c:v>86.6</c:v>
                </c:pt>
                <c:pt idx="2079">
                  <c:v>86.6</c:v>
                </c:pt>
                <c:pt idx="2080">
                  <c:v>86.7</c:v>
                </c:pt>
                <c:pt idx="2081">
                  <c:v>86.7</c:v>
                </c:pt>
                <c:pt idx="2082">
                  <c:v>86.8</c:v>
                </c:pt>
                <c:pt idx="2083">
                  <c:v>86.8</c:v>
                </c:pt>
                <c:pt idx="2084">
                  <c:v>86.8</c:v>
                </c:pt>
                <c:pt idx="2085">
                  <c:v>86.9</c:v>
                </c:pt>
                <c:pt idx="2086">
                  <c:v>86.9</c:v>
                </c:pt>
                <c:pt idx="2087">
                  <c:v>87</c:v>
                </c:pt>
                <c:pt idx="2088">
                  <c:v>87</c:v>
                </c:pt>
                <c:pt idx="2089">
                  <c:v>87</c:v>
                </c:pt>
                <c:pt idx="2090">
                  <c:v>87.1</c:v>
                </c:pt>
                <c:pt idx="2091">
                  <c:v>87.1</c:v>
                </c:pt>
                <c:pt idx="2092">
                  <c:v>87.2</c:v>
                </c:pt>
                <c:pt idx="2093">
                  <c:v>87.2</c:v>
                </c:pt>
                <c:pt idx="2094">
                  <c:v>87.3</c:v>
                </c:pt>
                <c:pt idx="2095">
                  <c:v>87.3</c:v>
                </c:pt>
                <c:pt idx="2096">
                  <c:v>87.3</c:v>
                </c:pt>
                <c:pt idx="2097">
                  <c:v>87.4</c:v>
                </c:pt>
                <c:pt idx="2098">
                  <c:v>87.4</c:v>
                </c:pt>
                <c:pt idx="2099">
                  <c:v>87.5</c:v>
                </c:pt>
                <c:pt idx="2100">
                  <c:v>87.5</c:v>
                </c:pt>
                <c:pt idx="2101">
                  <c:v>87.5</c:v>
                </c:pt>
                <c:pt idx="2102">
                  <c:v>87.6</c:v>
                </c:pt>
                <c:pt idx="2103">
                  <c:v>87.6</c:v>
                </c:pt>
                <c:pt idx="2104">
                  <c:v>87.7</c:v>
                </c:pt>
                <c:pt idx="2105">
                  <c:v>87.7</c:v>
                </c:pt>
                <c:pt idx="2106">
                  <c:v>87.8</c:v>
                </c:pt>
                <c:pt idx="2107">
                  <c:v>87.8</c:v>
                </c:pt>
                <c:pt idx="2108">
                  <c:v>87.8</c:v>
                </c:pt>
                <c:pt idx="2109">
                  <c:v>87.9</c:v>
                </c:pt>
                <c:pt idx="2110">
                  <c:v>87.9</c:v>
                </c:pt>
                <c:pt idx="2111">
                  <c:v>88</c:v>
                </c:pt>
                <c:pt idx="2112">
                  <c:v>88</c:v>
                </c:pt>
                <c:pt idx="2113">
                  <c:v>88</c:v>
                </c:pt>
                <c:pt idx="2114">
                  <c:v>88.1</c:v>
                </c:pt>
                <c:pt idx="2115">
                  <c:v>88.1</c:v>
                </c:pt>
                <c:pt idx="2116">
                  <c:v>88.2</c:v>
                </c:pt>
                <c:pt idx="2117">
                  <c:v>88.2</c:v>
                </c:pt>
                <c:pt idx="2118">
                  <c:v>88.3</c:v>
                </c:pt>
                <c:pt idx="2119">
                  <c:v>88.3</c:v>
                </c:pt>
                <c:pt idx="2120">
                  <c:v>88.3</c:v>
                </c:pt>
                <c:pt idx="2121">
                  <c:v>88.4</c:v>
                </c:pt>
                <c:pt idx="2122">
                  <c:v>88.4</c:v>
                </c:pt>
                <c:pt idx="2123">
                  <c:v>88.5</c:v>
                </c:pt>
                <c:pt idx="2124">
                  <c:v>88.5</c:v>
                </c:pt>
                <c:pt idx="2125">
                  <c:v>88.5</c:v>
                </c:pt>
                <c:pt idx="2126">
                  <c:v>88.6</c:v>
                </c:pt>
                <c:pt idx="2127">
                  <c:v>88.6</c:v>
                </c:pt>
                <c:pt idx="2128">
                  <c:v>88.7</c:v>
                </c:pt>
                <c:pt idx="2129">
                  <c:v>88.7</c:v>
                </c:pt>
                <c:pt idx="2130">
                  <c:v>88.8</c:v>
                </c:pt>
                <c:pt idx="2131">
                  <c:v>88.8</c:v>
                </c:pt>
                <c:pt idx="2132">
                  <c:v>88.8</c:v>
                </c:pt>
                <c:pt idx="2133">
                  <c:v>88.9</c:v>
                </c:pt>
                <c:pt idx="2134">
                  <c:v>88.9</c:v>
                </c:pt>
                <c:pt idx="2135">
                  <c:v>89</c:v>
                </c:pt>
                <c:pt idx="2136">
                  <c:v>89</c:v>
                </c:pt>
                <c:pt idx="2137">
                  <c:v>89</c:v>
                </c:pt>
                <c:pt idx="2138">
                  <c:v>89.1</c:v>
                </c:pt>
                <c:pt idx="2139">
                  <c:v>89.1</c:v>
                </c:pt>
                <c:pt idx="2140">
                  <c:v>89.2</c:v>
                </c:pt>
                <c:pt idx="2141">
                  <c:v>89.2</c:v>
                </c:pt>
                <c:pt idx="2142">
                  <c:v>89.3</c:v>
                </c:pt>
                <c:pt idx="2143">
                  <c:v>89.3</c:v>
                </c:pt>
                <c:pt idx="2144">
                  <c:v>89.3</c:v>
                </c:pt>
                <c:pt idx="2145">
                  <c:v>89.4</c:v>
                </c:pt>
                <c:pt idx="2146">
                  <c:v>89.4</c:v>
                </c:pt>
                <c:pt idx="2147">
                  <c:v>89.5</c:v>
                </c:pt>
                <c:pt idx="2148">
                  <c:v>89.5</c:v>
                </c:pt>
                <c:pt idx="2149">
                  <c:v>89.5</c:v>
                </c:pt>
                <c:pt idx="2150">
                  <c:v>89.6</c:v>
                </c:pt>
                <c:pt idx="2151">
                  <c:v>89.6</c:v>
                </c:pt>
                <c:pt idx="2152">
                  <c:v>89.7</c:v>
                </c:pt>
                <c:pt idx="2153">
                  <c:v>89.7</c:v>
                </c:pt>
                <c:pt idx="2154">
                  <c:v>89.8</c:v>
                </c:pt>
                <c:pt idx="2155">
                  <c:v>89.8</c:v>
                </c:pt>
                <c:pt idx="2156">
                  <c:v>89.8</c:v>
                </c:pt>
                <c:pt idx="2157">
                  <c:v>89.9</c:v>
                </c:pt>
                <c:pt idx="2158">
                  <c:v>89.9</c:v>
                </c:pt>
                <c:pt idx="2159">
                  <c:v>90</c:v>
                </c:pt>
                <c:pt idx="2160">
                  <c:v>90</c:v>
                </c:pt>
                <c:pt idx="2161">
                  <c:v>90</c:v>
                </c:pt>
                <c:pt idx="2162">
                  <c:v>90.1</c:v>
                </c:pt>
                <c:pt idx="2163">
                  <c:v>90.1</c:v>
                </c:pt>
                <c:pt idx="2164">
                  <c:v>90.2</c:v>
                </c:pt>
                <c:pt idx="2165">
                  <c:v>90.2</c:v>
                </c:pt>
                <c:pt idx="2166">
                  <c:v>90.3</c:v>
                </c:pt>
                <c:pt idx="2167">
                  <c:v>90.3</c:v>
                </c:pt>
                <c:pt idx="2168">
                  <c:v>90.3</c:v>
                </c:pt>
                <c:pt idx="2169">
                  <c:v>90.4</c:v>
                </c:pt>
                <c:pt idx="2170">
                  <c:v>90.4</c:v>
                </c:pt>
                <c:pt idx="2171">
                  <c:v>90.5</c:v>
                </c:pt>
                <c:pt idx="2172">
                  <c:v>90.5</c:v>
                </c:pt>
                <c:pt idx="2173">
                  <c:v>90.5</c:v>
                </c:pt>
                <c:pt idx="2174">
                  <c:v>90.6</c:v>
                </c:pt>
                <c:pt idx="2175">
                  <c:v>90.6</c:v>
                </c:pt>
                <c:pt idx="2176">
                  <c:v>90.7</c:v>
                </c:pt>
                <c:pt idx="2177">
                  <c:v>90.7</c:v>
                </c:pt>
                <c:pt idx="2178">
                  <c:v>90.8</c:v>
                </c:pt>
                <c:pt idx="2179">
                  <c:v>90.8</c:v>
                </c:pt>
                <c:pt idx="2180">
                  <c:v>90.8</c:v>
                </c:pt>
                <c:pt idx="2181">
                  <c:v>90.9</c:v>
                </c:pt>
                <c:pt idx="2182">
                  <c:v>90.9</c:v>
                </c:pt>
                <c:pt idx="2183">
                  <c:v>91</c:v>
                </c:pt>
                <c:pt idx="2184">
                  <c:v>91</c:v>
                </c:pt>
                <c:pt idx="2185">
                  <c:v>91</c:v>
                </c:pt>
                <c:pt idx="2186">
                  <c:v>91.1</c:v>
                </c:pt>
                <c:pt idx="2187">
                  <c:v>91.1</c:v>
                </c:pt>
                <c:pt idx="2188">
                  <c:v>91.2</c:v>
                </c:pt>
                <c:pt idx="2189">
                  <c:v>91.2</c:v>
                </c:pt>
                <c:pt idx="2190">
                  <c:v>91.3</c:v>
                </c:pt>
                <c:pt idx="2191">
                  <c:v>91.3</c:v>
                </c:pt>
                <c:pt idx="2192">
                  <c:v>91.3</c:v>
                </c:pt>
                <c:pt idx="2193">
                  <c:v>91.4</c:v>
                </c:pt>
                <c:pt idx="2194">
                  <c:v>91.4</c:v>
                </c:pt>
                <c:pt idx="2195">
                  <c:v>91.5</c:v>
                </c:pt>
                <c:pt idx="2196">
                  <c:v>91.5</c:v>
                </c:pt>
                <c:pt idx="2197">
                  <c:v>91.5</c:v>
                </c:pt>
                <c:pt idx="2198">
                  <c:v>91.6</c:v>
                </c:pt>
                <c:pt idx="2199">
                  <c:v>91.6</c:v>
                </c:pt>
                <c:pt idx="2200">
                  <c:v>91.7</c:v>
                </c:pt>
                <c:pt idx="2201">
                  <c:v>91.7</c:v>
                </c:pt>
                <c:pt idx="2202">
                  <c:v>91.8</c:v>
                </c:pt>
                <c:pt idx="2203">
                  <c:v>91.8</c:v>
                </c:pt>
                <c:pt idx="2204">
                  <c:v>91.8</c:v>
                </c:pt>
                <c:pt idx="2205">
                  <c:v>91.9</c:v>
                </c:pt>
                <c:pt idx="2206">
                  <c:v>91.9</c:v>
                </c:pt>
                <c:pt idx="2207">
                  <c:v>92</c:v>
                </c:pt>
                <c:pt idx="2208">
                  <c:v>92</c:v>
                </c:pt>
                <c:pt idx="2209">
                  <c:v>92</c:v>
                </c:pt>
                <c:pt idx="2210">
                  <c:v>92.1</c:v>
                </c:pt>
                <c:pt idx="2211">
                  <c:v>92.1</c:v>
                </c:pt>
                <c:pt idx="2212">
                  <c:v>92.2</c:v>
                </c:pt>
                <c:pt idx="2213">
                  <c:v>92.2</c:v>
                </c:pt>
                <c:pt idx="2214">
                  <c:v>92.3</c:v>
                </c:pt>
                <c:pt idx="2215">
                  <c:v>92.3</c:v>
                </c:pt>
                <c:pt idx="2216">
                  <c:v>92.3</c:v>
                </c:pt>
                <c:pt idx="2217">
                  <c:v>92.4</c:v>
                </c:pt>
                <c:pt idx="2218">
                  <c:v>92.4</c:v>
                </c:pt>
                <c:pt idx="2219">
                  <c:v>92.5</c:v>
                </c:pt>
                <c:pt idx="2220">
                  <c:v>92.5</c:v>
                </c:pt>
                <c:pt idx="2221">
                  <c:v>92.5</c:v>
                </c:pt>
                <c:pt idx="2222">
                  <c:v>92.6</c:v>
                </c:pt>
                <c:pt idx="2223">
                  <c:v>92.6</c:v>
                </c:pt>
                <c:pt idx="2224">
                  <c:v>92.7</c:v>
                </c:pt>
                <c:pt idx="2225">
                  <c:v>92.7</c:v>
                </c:pt>
                <c:pt idx="2226">
                  <c:v>92.8</c:v>
                </c:pt>
                <c:pt idx="2227">
                  <c:v>92.8</c:v>
                </c:pt>
                <c:pt idx="2228">
                  <c:v>92.8</c:v>
                </c:pt>
                <c:pt idx="2229">
                  <c:v>92.9</c:v>
                </c:pt>
                <c:pt idx="2230">
                  <c:v>92.9</c:v>
                </c:pt>
                <c:pt idx="2231">
                  <c:v>93</c:v>
                </c:pt>
                <c:pt idx="2232">
                  <c:v>93</c:v>
                </c:pt>
                <c:pt idx="2233">
                  <c:v>93</c:v>
                </c:pt>
                <c:pt idx="2234">
                  <c:v>93.1</c:v>
                </c:pt>
                <c:pt idx="2235">
                  <c:v>93.1</c:v>
                </c:pt>
                <c:pt idx="2236">
                  <c:v>93.2</c:v>
                </c:pt>
                <c:pt idx="2237">
                  <c:v>93.2</c:v>
                </c:pt>
                <c:pt idx="2238">
                  <c:v>93.3</c:v>
                </c:pt>
                <c:pt idx="2239">
                  <c:v>93.3</c:v>
                </c:pt>
                <c:pt idx="2240">
                  <c:v>93.3</c:v>
                </c:pt>
                <c:pt idx="2241">
                  <c:v>93.4</c:v>
                </c:pt>
                <c:pt idx="2242">
                  <c:v>93.4</c:v>
                </c:pt>
                <c:pt idx="2243">
                  <c:v>93.5</c:v>
                </c:pt>
                <c:pt idx="2244">
                  <c:v>93.5</c:v>
                </c:pt>
                <c:pt idx="2245">
                  <c:v>93.5</c:v>
                </c:pt>
                <c:pt idx="2246">
                  <c:v>93.6</c:v>
                </c:pt>
                <c:pt idx="2247">
                  <c:v>93.6</c:v>
                </c:pt>
                <c:pt idx="2248">
                  <c:v>93.7</c:v>
                </c:pt>
                <c:pt idx="2249">
                  <c:v>93.7</c:v>
                </c:pt>
                <c:pt idx="2250">
                  <c:v>93.8</c:v>
                </c:pt>
                <c:pt idx="2251">
                  <c:v>93.8</c:v>
                </c:pt>
                <c:pt idx="2252">
                  <c:v>93.8</c:v>
                </c:pt>
                <c:pt idx="2253">
                  <c:v>93.9</c:v>
                </c:pt>
                <c:pt idx="2254">
                  <c:v>93.9</c:v>
                </c:pt>
                <c:pt idx="2255">
                  <c:v>94</c:v>
                </c:pt>
                <c:pt idx="2256">
                  <c:v>94</c:v>
                </c:pt>
                <c:pt idx="2257">
                  <c:v>94</c:v>
                </c:pt>
                <c:pt idx="2258">
                  <c:v>94.1</c:v>
                </c:pt>
                <c:pt idx="2259">
                  <c:v>94.1</c:v>
                </c:pt>
                <c:pt idx="2260">
                  <c:v>94.2</c:v>
                </c:pt>
                <c:pt idx="2261">
                  <c:v>94.2</c:v>
                </c:pt>
                <c:pt idx="2262">
                  <c:v>94.3</c:v>
                </c:pt>
                <c:pt idx="2263">
                  <c:v>94.3</c:v>
                </c:pt>
                <c:pt idx="2264">
                  <c:v>94.3</c:v>
                </c:pt>
                <c:pt idx="2265">
                  <c:v>94.4</c:v>
                </c:pt>
                <c:pt idx="2266">
                  <c:v>94.4</c:v>
                </c:pt>
                <c:pt idx="2267">
                  <c:v>94.5</c:v>
                </c:pt>
                <c:pt idx="2268">
                  <c:v>94.5</c:v>
                </c:pt>
                <c:pt idx="2269">
                  <c:v>94.5</c:v>
                </c:pt>
                <c:pt idx="2270">
                  <c:v>94.6</c:v>
                </c:pt>
                <c:pt idx="2271">
                  <c:v>94.6</c:v>
                </c:pt>
                <c:pt idx="2272">
                  <c:v>94.7</c:v>
                </c:pt>
                <c:pt idx="2273">
                  <c:v>94.7</c:v>
                </c:pt>
                <c:pt idx="2274">
                  <c:v>94.8</c:v>
                </c:pt>
                <c:pt idx="2275">
                  <c:v>94.8</c:v>
                </c:pt>
                <c:pt idx="2276">
                  <c:v>94.8</c:v>
                </c:pt>
                <c:pt idx="2277">
                  <c:v>94.9</c:v>
                </c:pt>
                <c:pt idx="2278">
                  <c:v>94.9</c:v>
                </c:pt>
                <c:pt idx="2279">
                  <c:v>95</c:v>
                </c:pt>
                <c:pt idx="2280">
                  <c:v>95</c:v>
                </c:pt>
                <c:pt idx="2281">
                  <c:v>95</c:v>
                </c:pt>
                <c:pt idx="2282">
                  <c:v>95.1</c:v>
                </c:pt>
                <c:pt idx="2283">
                  <c:v>95.1</c:v>
                </c:pt>
                <c:pt idx="2284">
                  <c:v>95.2</c:v>
                </c:pt>
                <c:pt idx="2285">
                  <c:v>95.2</c:v>
                </c:pt>
                <c:pt idx="2286">
                  <c:v>95.3</c:v>
                </c:pt>
                <c:pt idx="2287">
                  <c:v>95.3</c:v>
                </c:pt>
                <c:pt idx="2288">
                  <c:v>95.3</c:v>
                </c:pt>
                <c:pt idx="2289">
                  <c:v>95.4</c:v>
                </c:pt>
                <c:pt idx="2290">
                  <c:v>95.4</c:v>
                </c:pt>
                <c:pt idx="2291">
                  <c:v>95.5</c:v>
                </c:pt>
                <c:pt idx="2292">
                  <c:v>95.5</c:v>
                </c:pt>
                <c:pt idx="2293">
                  <c:v>95.5</c:v>
                </c:pt>
                <c:pt idx="2294">
                  <c:v>95.6</c:v>
                </c:pt>
                <c:pt idx="2295">
                  <c:v>95.6</c:v>
                </c:pt>
                <c:pt idx="2296">
                  <c:v>95.7</c:v>
                </c:pt>
                <c:pt idx="2297">
                  <c:v>95.7</c:v>
                </c:pt>
                <c:pt idx="2298">
                  <c:v>95.8</c:v>
                </c:pt>
                <c:pt idx="2299">
                  <c:v>95.8</c:v>
                </c:pt>
                <c:pt idx="2300">
                  <c:v>95.8</c:v>
                </c:pt>
                <c:pt idx="2301">
                  <c:v>95.9</c:v>
                </c:pt>
                <c:pt idx="2302">
                  <c:v>95.9</c:v>
                </c:pt>
                <c:pt idx="2303">
                  <c:v>96</c:v>
                </c:pt>
                <c:pt idx="2304">
                  <c:v>96</c:v>
                </c:pt>
                <c:pt idx="2305">
                  <c:v>96</c:v>
                </c:pt>
                <c:pt idx="2306">
                  <c:v>96.1</c:v>
                </c:pt>
                <c:pt idx="2307">
                  <c:v>96.1</c:v>
                </c:pt>
                <c:pt idx="2308">
                  <c:v>96.2</c:v>
                </c:pt>
                <c:pt idx="2309">
                  <c:v>96.2</c:v>
                </c:pt>
                <c:pt idx="2310">
                  <c:v>96.3</c:v>
                </c:pt>
                <c:pt idx="2311">
                  <c:v>96.3</c:v>
                </c:pt>
                <c:pt idx="2312">
                  <c:v>96.3</c:v>
                </c:pt>
                <c:pt idx="2313">
                  <c:v>96.4</c:v>
                </c:pt>
                <c:pt idx="2314">
                  <c:v>96.4</c:v>
                </c:pt>
                <c:pt idx="2315">
                  <c:v>96.5</c:v>
                </c:pt>
                <c:pt idx="2316">
                  <c:v>96.5</c:v>
                </c:pt>
                <c:pt idx="2317">
                  <c:v>96.5</c:v>
                </c:pt>
                <c:pt idx="2318">
                  <c:v>96.6</c:v>
                </c:pt>
                <c:pt idx="2319">
                  <c:v>96.6</c:v>
                </c:pt>
                <c:pt idx="2320">
                  <c:v>96.7</c:v>
                </c:pt>
                <c:pt idx="2321">
                  <c:v>96.7</c:v>
                </c:pt>
                <c:pt idx="2322">
                  <c:v>96.8</c:v>
                </c:pt>
                <c:pt idx="2323">
                  <c:v>96.8</c:v>
                </c:pt>
                <c:pt idx="2324">
                  <c:v>96.8</c:v>
                </c:pt>
                <c:pt idx="2325">
                  <c:v>96.9</c:v>
                </c:pt>
                <c:pt idx="2326">
                  <c:v>96.9</c:v>
                </c:pt>
                <c:pt idx="2327">
                  <c:v>97</c:v>
                </c:pt>
                <c:pt idx="2328">
                  <c:v>97</c:v>
                </c:pt>
                <c:pt idx="2329">
                  <c:v>97</c:v>
                </c:pt>
                <c:pt idx="2330">
                  <c:v>97.1</c:v>
                </c:pt>
                <c:pt idx="2331">
                  <c:v>97.1</c:v>
                </c:pt>
                <c:pt idx="2332">
                  <c:v>97.2</c:v>
                </c:pt>
                <c:pt idx="2333">
                  <c:v>97.2</c:v>
                </c:pt>
                <c:pt idx="2334">
                  <c:v>97.3</c:v>
                </c:pt>
                <c:pt idx="2335">
                  <c:v>97.3</c:v>
                </c:pt>
                <c:pt idx="2336">
                  <c:v>97.3</c:v>
                </c:pt>
                <c:pt idx="2337">
                  <c:v>97.4</c:v>
                </c:pt>
                <c:pt idx="2338">
                  <c:v>97.4</c:v>
                </c:pt>
                <c:pt idx="2339">
                  <c:v>97.5</c:v>
                </c:pt>
                <c:pt idx="2340">
                  <c:v>97.5</c:v>
                </c:pt>
                <c:pt idx="2341">
                  <c:v>97.5</c:v>
                </c:pt>
                <c:pt idx="2342">
                  <c:v>97.6</c:v>
                </c:pt>
                <c:pt idx="2343">
                  <c:v>97.6</c:v>
                </c:pt>
                <c:pt idx="2344">
                  <c:v>97.7</c:v>
                </c:pt>
                <c:pt idx="2345">
                  <c:v>97.7</c:v>
                </c:pt>
                <c:pt idx="2346">
                  <c:v>97.8</c:v>
                </c:pt>
                <c:pt idx="2347">
                  <c:v>97.8</c:v>
                </c:pt>
                <c:pt idx="2348">
                  <c:v>97.8</c:v>
                </c:pt>
                <c:pt idx="2349">
                  <c:v>97.9</c:v>
                </c:pt>
                <c:pt idx="2350">
                  <c:v>97.9</c:v>
                </c:pt>
                <c:pt idx="2351">
                  <c:v>98</c:v>
                </c:pt>
                <c:pt idx="2352">
                  <c:v>98</c:v>
                </c:pt>
                <c:pt idx="2353">
                  <c:v>98</c:v>
                </c:pt>
                <c:pt idx="2354">
                  <c:v>98.1</c:v>
                </c:pt>
                <c:pt idx="2355">
                  <c:v>98.1</c:v>
                </c:pt>
                <c:pt idx="2356">
                  <c:v>98.2</c:v>
                </c:pt>
                <c:pt idx="2357">
                  <c:v>98.2</c:v>
                </c:pt>
                <c:pt idx="2358">
                  <c:v>98.3</c:v>
                </c:pt>
                <c:pt idx="2359">
                  <c:v>98.3</c:v>
                </c:pt>
                <c:pt idx="2360">
                  <c:v>98.3</c:v>
                </c:pt>
                <c:pt idx="2361">
                  <c:v>98.4</c:v>
                </c:pt>
                <c:pt idx="2362">
                  <c:v>98.4</c:v>
                </c:pt>
                <c:pt idx="2363">
                  <c:v>98.5</c:v>
                </c:pt>
                <c:pt idx="2364">
                  <c:v>98.5</c:v>
                </c:pt>
                <c:pt idx="2365">
                  <c:v>98.5</c:v>
                </c:pt>
                <c:pt idx="2366">
                  <c:v>98.6</c:v>
                </c:pt>
                <c:pt idx="2367">
                  <c:v>98.6</c:v>
                </c:pt>
                <c:pt idx="2368">
                  <c:v>98.7</c:v>
                </c:pt>
                <c:pt idx="2369">
                  <c:v>98.7</c:v>
                </c:pt>
                <c:pt idx="2370">
                  <c:v>98.8</c:v>
                </c:pt>
                <c:pt idx="2371">
                  <c:v>98.8</c:v>
                </c:pt>
                <c:pt idx="2372">
                  <c:v>98.8</c:v>
                </c:pt>
                <c:pt idx="2373">
                  <c:v>98.9</c:v>
                </c:pt>
                <c:pt idx="2374">
                  <c:v>98.9</c:v>
                </c:pt>
                <c:pt idx="2375">
                  <c:v>99</c:v>
                </c:pt>
                <c:pt idx="2376">
                  <c:v>99</c:v>
                </c:pt>
                <c:pt idx="2377">
                  <c:v>99</c:v>
                </c:pt>
                <c:pt idx="2378">
                  <c:v>99.1</c:v>
                </c:pt>
                <c:pt idx="2379">
                  <c:v>99.1</c:v>
                </c:pt>
                <c:pt idx="2380">
                  <c:v>99.2</c:v>
                </c:pt>
                <c:pt idx="2381">
                  <c:v>99.2</c:v>
                </c:pt>
                <c:pt idx="2382">
                  <c:v>99.3</c:v>
                </c:pt>
                <c:pt idx="2383">
                  <c:v>99.3</c:v>
                </c:pt>
                <c:pt idx="2384">
                  <c:v>99.3</c:v>
                </c:pt>
                <c:pt idx="2385">
                  <c:v>99.4</c:v>
                </c:pt>
                <c:pt idx="2386">
                  <c:v>99.4</c:v>
                </c:pt>
                <c:pt idx="2387">
                  <c:v>99.5</c:v>
                </c:pt>
                <c:pt idx="2388">
                  <c:v>99.5</c:v>
                </c:pt>
                <c:pt idx="2389">
                  <c:v>99.5</c:v>
                </c:pt>
                <c:pt idx="2390">
                  <c:v>99.6</c:v>
                </c:pt>
                <c:pt idx="2391">
                  <c:v>99.6</c:v>
                </c:pt>
                <c:pt idx="2392">
                  <c:v>99.7</c:v>
                </c:pt>
                <c:pt idx="2393">
                  <c:v>99.7</c:v>
                </c:pt>
                <c:pt idx="2394">
                  <c:v>99.8</c:v>
                </c:pt>
                <c:pt idx="2395">
                  <c:v>99.8</c:v>
                </c:pt>
                <c:pt idx="2396">
                  <c:v>99.8</c:v>
                </c:pt>
                <c:pt idx="2397">
                  <c:v>99.9</c:v>
                </c:pt>
                <c:pt idx="2398">
                  <c:v>99.9</c:v>
                </c:pt>
                <c:pt idx="2399">
                  <c:v>100</c:v>
                </c:pt>
                <c:pt idx="2400">
                  <c:v>100</c:v>
                </c:pt>
                <c:pt idx="2401">
                  <c:v>100</c:v>
                </c:pt>
                <c:pt idx="2402">
                  <c:v>100.1</c:v>
                </c:pt>
                <c:pt idx="2403">
                  <c:v>100.1</c:v>
                </c:pt>
                <c:pt idx="2404">
                  <c:v>100.2</c:v>
                </c:pt>
                <c:pt idx="2405">
                  <c:v>100.2</c:v>
                </c:pt>
                <c:pt idx="2406">
                  <c:v>100.3</c:v>
                </c:pt>
                <c:pt idx="2407">
                  <c:v>100.3</c:v>
                </c:pt>
                <c:pt idx="2408">
                  <c:v>100.3</c:v>
                </c:pt>
                <c:pt idx="2409">
                  <c:v>100.4</c:v>
                </c:pt>
                <c:pt idx="2410">
                  <c:v>100.4</c:v>
                </c:pt>
                <c:pt idx="2411">
                  <c:v>100.5</c:v>
                </c:pt>
                <c:pt idx="2412">
                  <c:v>100.5</c:v>
                </c:pt>
                <c:pt idx="2413">
                  <c:v>100.5</c:v>
                </c:pt>
                <c:pt idx="2414">
                  <c:v>100.6</c:v>
                </c:pt>
                <c:pt idx="2415">
                  <c:v>100.6</c:v>
                </c:pt>
                <c:pt idx="2416">
                  <c:v>100.7</c:v>
                </c:pt>
                <c:pt idx="2417">
                  <c:v>100.7</c:v>
                </c:pt>
                <c:pt idx="2418">
                  <c:v>100.8</c:v>
                </c:pt>
                <c:pt idx="2419">
                  <c:v>100.8</c:v>
                </c:pt>
                <c:pt idx="2420">
                  <c:v>100.8</c:v>
                </c:pt>
                <c:pt idx="2421">
                  <c:v>100.9</c:v>
                </c:pt>
                <c:pt idx="2422">
                  <c:v>100.9</c:v>
                </c:pt>
                <c:pt idx="2423">
                  <c:v>101</c:v>
                </c:pt>
                <c:pt idx="2424">
                  <c:v>101</c:v>
                </c:pt>
                <c:pt idx="2425">
                  <c:v>101</c:v>
                </c:pt>
                <c:pt idx="2426">
                  <c:v>101.1</c:v>
                </c:pt>
                <c:pt idx="2427">
                  <c:v>101.1</c:v>
                </c:pt>
                <c:pt idx="2428">
                  <c:v>101.2</c:v>
                </c:pt>
                <c:pt idx="2429">
                  <c:v>101.2</c:v>
                </c:pt>
                <c:pt idx="2430">
                  <c:v>101.3</c:v>
                </c:pt>
                <c:pt idx="2431">
                  <c:v>101.3</c:v>
                </c:pt>
                <c:pt idx="2432">
                  <c:v>101.3</c:v>
                </c:pt>
                <c:pt idx="2433">
                  <c:v>101.4</c:v>
                </c:pt>
                <c:pt idx="2434">
                  <c:v>101.4</c:v>
                </c:pt>
                <c:pt idx="2435">
                  <c:v>101.5</c:v>
                </c:pt>
                <c:pt idx="2436">
                  <c:v>101.5</c:v>
                </c:pt>
                <c:pt idx="2437">
                  <c:v>101.5</c:v>
                </c:pt>
                <c:pt idx="2438">
                  <c:v>101.6</c:v>
                </c:pt>
                <c:pt idx="2439">
                  <c:v>101.6</c:v>
                </c:pt>
                <c:pt idx="2440">
                  <c:v>101.7</c:v>
                </c:pt>
                <c:pt idx="2441">
                  <c:v>101.7</c:v>
                </c:pt>
                <c:pt idx="2442">
                  <c:v>101.8</c:v>
                </c:pt>
                <c:pt idx="2443">
                  <c:v>101.8</c:v>
                </c:pt>
                <c:pt idx="2444">
                  <c:v>101.8</c:v>
                </c:pt>
                <c:pt idx="2445">
                  <c:v>101.9</c:v>
                </c:pt>
                <c:pt idx="2446">
                  <c:v>101.9</c:v>
                </c:pt>
                <c:pt idx="2447">
                  <c:v>102</c:v>
                </c:pt>
                <c:pt idx="2448">
                  <c:v>102</c:v>
                </c:pt>
                <c:pt idx="2449">
                  <c:v>102</c:v>
                </c:pt>
                <c:pt idx="2450">
                  <c:v>102.1</c:v>
                </c:pt>
                <c:pt idx="2451">
                  <c:v>102.1</c:v>
                </c:pt>
                <c:pt idx="2452">
                  <c:v>102.2</c:v>
                </c:pt>
                <c:pt idx="2453">
                  <c:v>102.2</c:v>
                </c:pt>
                <c:pt idx="2454">
                  <c:v>102.3</c:v>
                </c:pt>
                <c:pt idx="2455">
                  <c:v>102.3</c:v>
                </c:pt>
                <c:pt idx="2456">
                  <c:v>102.3</c:v>
                </c:pt>
                <c:pt idx="2457">
                  <c:v>102.4</c:v>
                </c:pt>
                <c:pt idx="2458">
                  <c:v>102.4</c:v>
                </c:pt>
                <c:pt idx="2459">
                  <c:v>102.5</c:v>
                </c:pt>
                <c:pt idx="2460">
                  <c:v>102.5</c:v>
                </c:pt>
                <c:pt idx="2461">
                  <c:v>102.5</c:v>
                </c:pt>
                <c:pt idx="2462">
                  <c:v>102.6</c:v>
                </c:pt>
                <c:pt idx="2463">
                  <c:v>102.6</c:v>
                </c:pt>
                <c:pt idx="2464">
                  <c:v>102.7</c:v>
                </c:pt>
                <c:pt idx="2465">
                  <c:v>102.7</c:v>
                </c:pt>
                <c:pt idx="2466">
                  <c:v>102.8</c:v>
                </c:pt>
                <c:pt idx="2467">
                  <c:v>102.8</c:v>
                </c:pt>
                <c:pt idx="2468">
                  <c:v>102.8</c:v>
                </c:pt>
                <c:pt idx="2469">
                  <c:v>102.9</c:v>
                </c:pt>
                <c:pt idx="2470">
                  <c:v>102.9</c:v>
                </c:pt>
                <c:pt idx="2471">
                  <c:v>103</c:v>
                </c:pt>
                <c:pt idx="2472">
                  <c:v>103</c:v>
                </c:pt>
                <c:pt idx="2473">
                  <c:v>103</c:v>
                </c:pt>
                <c:pt idx="2474">
                  <c:v>103.1</c:v>
                </c:pt>
                <c:pt idx="2475">
                  <c:v>103.1</c:v>
                </c:pt>
                <c:pt idx="2476">
                  <c:v>103.2</c:v>
                </c:pt>
                <c:pt idx="2477">
                  <c:v>103.2</c:v>
                </c:pt>
                <c:pt idx="2478">
                  <c:v>103.3</c:v>
                </c:pt>
                <c:pt idx="2479">
                  <c:v>103.3</c:v>
                </c:pt>
                <c:pt idx="2480">
                  <c:v>103.3</c:v>
                </c:pt>
                <c:pt idx="2481">
                  <c:v>103.4</c:v>
                </c:pt>
                <c:pt idx="2482">
                  <c:v>103.4</c:v>
                </c:pt>
                <c:pt idx="2483">
                  <c:v>103.5</c:v>
                </c:pt>
                <c:pt idx="2484">
                  <c:v>103.5</c:v>
                </c:pt>
                <c:pt idx="2485">
                  <c:v>103.5</c:v>
                </c:pt>
                <c:pt idx="2486">
                  <c:v>103.6</c:v>
                </c:pt>
                <c:pt idx="2487">
                  <c:v>103.6</c:v>
                </c:pt>
                <c:pt idx="2488">
                  <c:v>103.7</c:v>
                </c:pt>
                <c:pt idx="2489">
                  <c:v>103.7</c:v>
                </c:pt>
                <c:pt idx="2490">
                  <c:v>103.8</c:v>
                </c:pt>
                <c:pt idx="2491">
                  <c:v>103.8</c:v>
                </c:pt>
                <c:pt idx="2492">
                  <c:v>103.8</c:v>
                </c:pt>
                <c:pt idx="2493">
                  <c:v>103.9</c:v>
                </c:pt>
                <c:pt idx="2494">
                  <c:v>103.9</c:v>
                </c:pt>
                <c:pt idx="2495">
                  <c:v>104</c:v>
                </c:pt>
                <c:pt idx="2496">
                  <c:v>104</c:v>
                </c:pt>
                <c:pt idx="2497">
                  <c:v>104</c:v>
                </c:pt>
                <c:pt idx="2498">
                  <c:v>104.1</c:v>
                </c:pt>
                <c:pt idx="2499">
                  <c:v>104.1</c:v>
                </c:pt>
                <c:pt idx="2500">
                  <c:v>104.2</c:v>
                </c:pt>
                <c:pt idx="2501">
                  <c:v>104.2</c:v>
                </c:pt>
                <c:pt idx="2502">
                  <c:v>104.3</c:v>
                </c:pt>
                <c:pt idx="2503">
                  <c:v>104.3</c:v>
                </c:pt>
                <c:pt idx="2504">
                  <c:v>104.3</c:v>
                </c:pt>
                <c:pt idx="2505">
                  <c:v>104.4</c:v>
                </c:pt>
                <c:pt idx="2506">
                  <c:v>104.4</c:v>
                </c:pt>
                <c:pt idx="2507">
                  <c:v>104.5</c:v>
                </c:pt>
                <c:pt idx="2508">
                  <c:v>104.5</c:v>
                </c:pt>
                <c:pt idx="2509">
                  <c:v>104.5</c:v>
                </c:pt>
                <c:pt idx="2510">
                  <c:v>104.6</c:v>
                </c:pt>
                <c:pt idx="2511">
                  <c:v>104.6</c:v>
                </c:pt>
                <c:pt idx="2512">
                  <c:v>104.7</c:v>
                </c:pt>
                <c:pt idx="2513">
                  <c:v>104.7</c:v>
                </c:pt>
                <c:pt idx="2514">
                  <c:v>104.8</c:v>
                </c:pt>
                <c:pt idx="2515">
                  <c:v>104.8</c:v>
                </c:pt>
                <c:pt idx="2516">
                  <c:v>104.8</c:v>
                </c:pt>
                <c:pt idx="2517">
                  <c:v>104.9</c:v>
                </c:pt>
                <c:pt idx="2518">
                  <c:v>104.9</c:v>
                </c:pt>
                <c:pt idx="2519">
                  <c:v>105</c:v>
                </c:pt>
                <c:pt idx="2520">
                  <c:v>105</c:v>
                </c:pt>
                <c:pt idx="2521">
                  <c:v>105</c:v>
                </c:pt>
                <c:pt idx="2522">
                  <c:v>105.1</c:v>
                </c:pt>
                <c:pt idx="2523">
                  <c:v>105.1</c:v>
                </c:pt>
                <c:pt idx="2524">
                  <c:v>105.2</c:v>
                </c:pt>
                <c:pt idx="2525">
                  <c:v>105.2</c:v>
                </c:pt>
                <c:pt idx="2526">
                  <c:v>105.3</c:v>
                </c:pt>
                <c:pt idx="2527">
                  <c:v>105.3</c:v>
                </c:pt>
                <c:pt idx="2528">
                  <c:v>105.3</c:v>
                </c:pt>
                <c:pt idx="2529">
                  <c:v>105.4</c:v>
                </c:pt>
                <c:pt idx="2530">
                  <c:v>105.4</c:v>
                </c:pt>
                <c:pt idx="2531">
                  <c:v>105.5</c:v>
                </c:pt>
                <c:pt idx="2532">
                  <c:v>105.5</c:v>
                </c:pt>
                <c:pt idx="2533">
                  <c:v>105.5</c:v>
                </c:pt>
                <c:pt idx="2534">
                  <c:v>105.6</c:v>
                </c:pt>
                <c:pt idx="2535">
                  <c:v>105.6</c:v>
                </c:pt>
                <c:pt idx="2536">
                  <c:v>105.7</c:v>
                </c:pt>
                <c:pt idx="2537">
                  <c:v>105.7</c:v>
                </c:pt>
                <c:pt idx="2538">
                  <c:v>105.8</c:v>
                </c:pt>
                <c:pt idx="2539">
                  <c:v>105.8</c:v>
                </c:pt>
                <c:pt idx="2540">
                  <c:v>105.8</c:v>
                </c:pt>
                <c:pt idx="2541">
                  <c:v>105.9</c:v>
                </c:pt>
                <c:pt idx="2542">
                  <c:v>105.9</c:v>
                </c:pt>
                <c:pt idx="2543">
                  <c:v>106</c:v>
                </c:pt>
                <c:pt idx="2544">
                  <c:v>106</c:v>
                </c:pt>
                <c:pt idx="2545">
                  <c:v>106</c:v>
                </c:pt>
                <c:pt idx="2546">
                  <c:v>106.1</c:v>
                </c:pt>
                <c:pt idx="2547">
                  <c:v>106.1</c:v>
                </c:pt>
                <c:pt idx="2548">
                  <c:v>106.2</c:v>
                </c:pt>
                <c:pt idx="2549">
                  <c:v>106.2</c:v>
                </c:pt>
                <c:pt idx="2550">
                  <c:v>106.3</c:v>
                </c:pt>
                <c:pt idx="2551">
                  <c:v>106.3</c:v>
                </c:pt>
                <c:pt idx="2552">
                  <c:v>106.3</c:v>
                </c:pt>
                <c:pt idx="2553">
                  <c:v>106.4</c:v>
                </c:pt>
                <c:pt idx="2554">
                  <c:v>106.4</c:v>
                </c:pt>
                <c:pt idx="2555">
                  <c:v>106.5</c:v>
                </c:pt>
                <c:pt idx="2556">
                  <c:v>106.5</c:v>
                </c:pt>
                <c:pt idx="2557">
                  <c:v>106.5</c:v>
                </c:pt>
                <c:pt idx="2558">
                  <c:v>106.6</c:v>
                </c:pt>
                <c:pt idx="2559">
                  <c:v>106.6</c:v>
                </c:pt>
                <c:pt idx="2560">
                  <c:v>106.7</c:v>
                </c:pt>
                <c:pt idx="2561">
                  <c:v>106.7</c:v>
                </c:pt>
                <c:pt idx="2562">
                  <c:v>106.8</c:v>
                </c:pt>
                <c:pt idx="2563">
                  <c:v>106.8</c:v>
                </c:pt>
                <c:pt idx="2564">
                  <c:v>106.8</c:v>
                </c:pt>
                <c:pt idx="2565">
                  <c:v>106.9</c:v>
                </c:pt>
                <c:pt idx="2566">
                  <c:v>106.9</c:v>
                </c:pt>
                <c:pt idx="2567">
                  <c:v>107</c:v>
                </c:pt>
                <c:pt idx="2568">
                  <c:v>107</c:v>
                </c:pt>
                <c:pt idx="2569">
                  <c:v>107</c:v>
                </c:pt>
                <c:pt idx="2570">
                  <c:v>107.1</c:v>
                </c:pt>
                <c:pt idx="2571">
                  <c:v>107.1</c:v>
                </c:pt>
                <c:pt idx="2572">
                  <c:v>107.2</c:v>
                </c:pt>
                <c:pt idx="2573">
                  <c:v>107.2</c:v>
                </c:pt>
                <c:pt idx="2574">
                  <c:v>107.3</c:v>
                </c:pt>
                <c:pt idx="2575">
                  <c:v>107.3</c:v>
                </c:pt>
                <c:pt idx="2576">
                  <c:v>107.3</c:v>
                </c:pt>
                <c:pt idx="2577">
                  <c:v>107.4</c:v>
                </c:pt>
                <c:pt idx="2578">
                  <c:v>107.4</c:v>
                </c:pt>
                <c:pt idx="2579">
                  <c:v>107.5</c:v>
                </c:pt>
                <c:pt idx="2580">
                  <c:v>107.5</c:v>
                </c:pt>
                <c:pt idx="2581">
                  <c:v>107.5</c:v>
                </c:pt>
                <c:pt idx="2582">
                  <c:v>107.6</c:v>
                </c:pt>
                <c:pt idx="2583">
                  <c:v>107.6</c:v>
                </c:pt>
                <c:pt idx="2584">
                  <c:v>107.7</c:v>
                </c:pt>
                <c:pt idx="2585">
                  <c:v>107.7</c:v>
                </c:pt>
                <c:pt idx="2586">
                  <c:v>107.8</c:v>
                </c:pt>
                <c:pt idx="2587">
                  <c:v>107.8</c:v>
                </c:pt>
                <c:pt idx="2588">
                  <c:v>107.8</c:v>
                </c:pt>
                <c:pt idx="2589">
                  <c:v>107.9</c:v>
                </c:pt>
                <c:pt idx="2590">
                  <c:v>107.9</c:v>
                </c:pt>
                <c:pt idx="2591">
                  <c:v>108</c:v>
                </c:pt>
                <c:pt idx="2592">
                  <c:v>108</c:v>
                </c:pt>
                <c:pt idx="2593">
                  <c:v>108</c:v>
                </c:pt>
                <c:pt idx="2594">
                  <c:v>108.1</c:v>
                </c:pt>
                <c:pt idx="2595">
                  <c:v>108.1</c:v>
                </c:pt>
                <c:pt idx="2596">
                  <c:v>108.2</c:v>
                </c:pt>
                <c:pt idx="2597">
                  <c:v>108.2</c:v>
                </c:pt>
                <c:pt idx="2598">
                  <c:v>108.3</c:v>
                </c:pt>
                <c:pt idx="2599">
                  <c:v>108.3</c:v>
                </c:pt>
                <c:pt idx="2600">
                  <c:v>108.3</c:v>
                </c:pt>
                <c:pt idx="2601">
                  <c:v>108.4</c:v>
                </c:pt>
                <c:pt idx="2602">
                  <c:v>108.4</c:v>
                </c:pt>
                <c:pt idx="2603">
                  <c:v>108.5</c:v>
                </c:pt>
                <c:pt idx="2604">
                  <c:v>108.5</c:v>
                </c:pt>
                <c:pt idx="2605">
                  <c:v>108.5</c:v>
                </c:pt>
                <c:pt idx="2606">
                  <c:v>108.6</c:v>
                </c:pt>
                <c:pt idx="2607">
                  <c:v>108.6</c:v>
                </c:pt>
                <c:pt idx="2608">
                  <c:v>108.7</c:v>
                </c:pt>
                <c:pt idx="2609">
                  <c:v>108.7</c:v>
                </c:pt>
                <c:pt idx="2610">
                  <c:v>108.8</c:v>
                </c:pt>
                <c:pt idx="2611">
                  <c:v>108.8</c:v>
                </c:pt>
                <c:pt idx="2612">
                  <c:v>108.8</c:v>
                </c:pt>
                <c:pt idx="2613">
                  <c:v>108.9</c:v>
                </c:pt>
                <c:pt idx="2614">
                  <c:v>108.9</c:v>
                </c:pt>
                <c:pt idx="2615">
                  <c:v>109</c:v>
                </c:pt>
                <c:pt idx="2616">
                  <c:v>109</c:v>
                </c:pt>
                <c:pt idx="2617">
                  <c:v>109</c:v>
                </c:pt>
                <c:pt idx="2618">
                  <c:v>109.1</c:v>
                </c:pt>
                <c:pt idx="2619">
                  <c:v>109.1</c:v>
                </c:pt>
                <c:pt idx="2620">
                  <c:v>109.2</c:v>
                </c:pt>
                <c:pt idx="2621">
                  <c:v>109.2</c:v>
                </c:pt>
                <c:pt idx="2622">
                  <c:v>109.3</c:v>
                </c:pt>
                <c:pt idx="2623">
                  <c:v>109.3</c:v>
                </c:pt>
                <c:pt idx="2624">
                  <c:v>109.3</c:v>
                </c:pt>
                <c:pt idx="2625">
                  <c:v>109.4</c:v>
                </c:pt>
                <c:pt idx="2626">
                  <c:v>109.4</c:v>
                </c:pt>
                <c:pt idx="2627">
                  <c:v>109.5</c:v>
                </c:pt>
                <c:pt idx="2628">
                  <c:v>109.5</c:v>
                </c:pt>
                <c:pt idx="2629">
                  <c:v>109.5</c:v>
                </c:pt>
                <c:pt idx="2630">
                  <c:v>109.6</c:v>
                </c:pt>
                <c:pt idx="2631">
                  <c:v>109.6</c:v>
                </c:pt>
                <c:pt idx="2632">
                  <c:v>109.7</c:v>
                </c:pt>
                <c:pt idx="2633">
                  <c:v>109.7</c:v>
                </c:pt>
                <c:pt idx="2634">
                  <c:v>109.8</c:v>
                </c:pt>
                <c:pt idx="2635">
                  <c:v>109.8</c:v>
                </c:pt>
                <c:pt idx="2636">
                  <c:v>109.8</c:v>
                </c:pt>
                <c:pt idx="2637">
                  <c:v>109.9</c:v>
                </c:pt>
                <c:pt idx="2638">
                  <c:v>109.9</c:v>
                </c:pt>
                <c:pt idx="2639">
                  <c:v>110</c:v>
                </c:pt>
                <c:pt idx="2640">
                  <c:v>110</c:v>
                </c:pt>
                <c:pt idx="2641">
                  <c:v>110</c:v>
                </c:pt>
                <c:pt idx="2642">
                  <c:v>110.1</c:v>
                </c:pt>
                <c:pt idx="2643">
                  <c:v>110.1</c:v>
                </c:pt>
                <c:pt idx="2644">
                  <c:v>110.2</c:v>
                </c:pt>
                <c:pt idx="2645">
                  <c:v>110.2</c:v>
                </c:pt>
                <c:pt idx="2646">
                  <c:v>110.3</c:v>
                </c:pt>
                <c:pt idx="2647">
                  <c:v>110.3</c:v>
                </c:pt>
                <c:pt idx="2648">
                  <c:v>110.3</c:v>
                </c:pt>
                <c:pt idx="2649">
                  <c:v>110.4</c:v>
                </c:pt>
                <c:pt idx="2650">
                  <c:v>110.4</c:v>
                </c:pt>
                <c:pt idx="2651">
                  <c:v>110.5</c:v>
                </c:pt>
                <c:pt idx="2652">
                  <c:v>110.5</c:v>
                </c:pt>
                <c:pt idx="2653">
                  <c:v>110.5</c:v>
                </c:pt>
                <c:pt idx="2654">
                  <c:v>110.6</c:v>
                </c:pt>
                <c:pt idx="2655">
                  <c:v>110.6</c:v>
                </c:pt>
                <c:pt idx="2656">
                  <c:v>110.7</c:v>
                </c:pt>
                <c:pt idx="2657">
                  <c:v>110.7</c:v>
                </c:pt>
                <c:pt idx="2658">
                  <c:v>110.8</c:v>
                </c:pt>
                <c:pt idx="2659">
                  <c:v>110.8</c:v>
                </c:pt>
                <c:pt idx="2660">
                  <c:v>110.8</c:v>
                </c:pt>
                <c:pt idx="2661">
                  <c:v>110.9</c:v>
                </c:pt>
                <c:pt idx="2662">
                  <c:v>110.9</c:v>
                </c:pt>
                <c:pt idx="2663">
                  <c:v>111</c:v>
                </c:pt>
                <c:pt idx="2664">
                  <c:v>111</c:v>
                </c:pt>
                <c:pt idx="2665">
                  <c:v>111</c:v>
                </c:pt>
                <c:pt idx="2666">
                  <c:v>111.1</c:v>
                </c:pt>
                <c:pt idx="2667">
                  <c:v>111.1</c:v>
                </c:pt>
                <c:pt idx="2668">
                  <c:v>111.2</c:v>
                </c:pt>
                <c:pt idx="2669">
                  <c:v>111.2</c:v>
                </c:pt>
                <c:pt idx="2670">
                  <c:v>111.3</c:v>
                </c:pt>
                <c:pt idx="2671">
                  <c:v>111.3</c:v>
                </c:pt>
                <c:pt idx="2672">
                  <c:v>111.3</c:v>
                </c:pt>
                <c:pt idx="2673">
                  <c:v>111.4</c:v>
                </c:pt>
                <c:pt idx="2674">
                  <c:v>111.4</c:v>
                </c:pt>
                <c:pt idx="2675">
                  <c:v>111.5</c:v>
                </c:pt>
                <c:pt idx="2676">
                  <c:v>111.5</c:v>
                </c:pt>
                <c:pt idx="2677">
                  <c:v>111.5</c:v>
                </c:pt>
                <c:pt idx="2678">
                  <c:v>111.6</c:v>
                </c:pt>
                <c:pt idx="2679">
                  <c:v>111.6</c:v>
                </c:pt>
                <c:pt idx="2680">
                  <c:v>111.7</c:v>
                </c:pt>
                <c:pt idx="2681">
                  <c:v>111.7</c:v>
                </c:pt>
                <c:pt idx="2682">
                  <c:v>111.8</c:v>
                </c:pt>
                <c:pt idx="2683">
                  <c:v>111.8</c:v>
                </c:pt>
                <c:pt idx="2684">
                  <c:v>111.8</c:v>
                </c:pt>
                <c:pt idx="2685">
                  <c:v>111.9</c:v>
                </c:pt>
                <c:pt idx="2686">
                  <c:v>111.9</c:v>
                </c:pt>
                <c:pt idx="2687">
                  <c:v>112</c:v>
                </c:pt>
                <c:pt idx="2688">
                  <c:v>112</c:v>
                </c:pt>
                <c:pt idx="2689">
                  <c:v>112</c:v>
                </c:pt>
                <c:pt idx="2690">
                  <c:v>112.1</c:v>
                </c:pt>
                <c:pt idx="2691">
                  <c:v>112.1</c:v>
                </c:pt>
                <c:pt idx="2692">
                  <c:v>112.2</c:v>
                </c:pt>
                <c:pt idx="2693">
                  <c:v>112.2</c:v>
                </c:pt>
                <c:pt idx="2694">
                  <c:v>112.3</c:v>
                </c:pt>
                <c:pt idx="2695">
                  <c:v>112.3</c:v>
                </c:pt>
                <c:pt idx="2696">
                  <c:v>112.3</c:v>
                </c:pt>
                <c:pt idx="2697">
                  <c:v>112.4</c:v>
                </c:pt>
                <c:pt idx="2698">
                  <c:v>112.4</c:v>
                </c:pt>
                <c:pt idx="2699">
                  <c:v>112.5</c:v>
                </c:pt>
                <c:pt idx="2700">
                  <c:v>112.5</c:v>
                </c:pt>
                <c:pt idx="2701">
                  <c:v>112.5</c:v>
                </c:pt>
                <c:pt idx="2702">
                  <c:v>112.6</c:v>
                </c:pt>
                <c:pt idx="2703">
                  <c:v>112.6</c:v>
                </c:pt>
                <c:pt idx="2704">
                  <c:v>112.7</c:v>
                </c:pt>
                <c:pt idx="2705">
                  <c:v>112.7</c:v>
                </c:pt>
                <c:pt idx="2706">
                  <c:v>112.8</c:v>
                </c:pt>
                <c:pt idx="2707">
                  <c:v>112.8</c:v>
                </c:pt>
                <c:pt idx="2708">
                  <c:v>112.8</c:v>
                </c:pt>
                <c:pt idx="2709">
                  <c:v>112.9</c:v>
                </c:pt>
                <c:pt idx="2710">
                  <c:v>112.9</c:v>
                </c:pt>
                <c:pt idx="2711">
                  <c:v>113</c:v>
                </c:pt>
                <c:pt idx="2712">
                  <c:v>113</c:v>
                </c:pt>
                <c:pt idx="2713">
                  <c:v>113</c:v>
                </c:pt>
                <c:pt idx="2714">
                  <c:v>113.1</c:v>
                </c:pt>
                <c:pt idx="2715">
                  <c:v>113.1</c:v>
                </c:pt>
                <c:pt idx="2716">
                  <c:v>113.2</c:v>
                </c:pt>
                <c:pt idx="2717">
                  <c:v>113.2</c:v>
                </c:pt>
                <c:pt idx="2718">
                  <c:v>113.3</c:v>
                </c:pt>
                <c:pt idx="2719">
                  <c:v>113.3</c:v>
                </c:pt>
                <c:pt idx="2720">
                  <c:v>113.3</c:v>
                </c:pt>
                <c:pt idx="2721">
                  <c:v>113.4</c:v>
                </c:pt>
                <c:pt idx="2722">
                  <c:v>113.4</c:v>
                </c:pt>
                <c:pt idx="2723">
                  <c:v>113.5</c:v>
                </c:pt>
                <c:pt idx="2724">
                  <c:v>113.5</c:v>
                </c:pt>
                <c:pt idx="2725">
                  <c:v>113.5</c:v>
                </c:pt>
                <c:pt idx="2726">
                  <c:v>113.6</c:v>
                </c:pt>
                <c:pt idx="2727">
                  <c:v>113.6</c:v>
                </c:pt>
                <c:pt idx="2728">
                  <c:v>113.7</c:v>
                </c:pt>
                <c:pt idx="2729">
                  <c:v>113.7</c:v>
                </c:pt>
                <c:pt idx="2730">
                  <c:v>113.8</c:v>
                </c:pt>
                <c:pt idx="2731">
                  <c:v>113.8</c:v>
                </c:pt>
                <c:pt idx="2732">
                  <c:v>113.8</c:v>
                </c:pt>
                <c:pt idx="2733">
                  <c:v>113.9</c:v>
                </c:pt>
                <c:pt idx="2734">
                  <c:v>113.9</c:v>
                </c:pt>
                <c:pt idx="2735">
                  <c:v>114</c:v>
                </c:pt>
                <c:pt idx="2736">
                  <c:v>114</c:v>
                </c:pt>
                <c:pt idx="2737">
                  <c:v>114</c:v>
                </c:pt>
                <c:pt idx="2738">
                  <c:v>114.1</c:v>
                </c:pt>
                <c:pt idx="2739">
                  <c:v>114.1</c:v>
                </c:pt>
                <c:pt idx="2740">
                  <c:v>114.2</c:v>
                </c:pt>
                <c:pt idx="2741">
                  <c:v>114.2</c:v>
                </c:pt>
                <c:pt idx="2742">
                  <c:v>114.3</c:v>
                </c:pt>
                <c:pt idx="2743">
                  <c:v>114.3</c:v>
                </c:pt>
                <c:pt idx="2744">
                  <c:v>114.3</c:v>
                </c:pt>
                <c:pt idx="2745">
                  <c:v>114.4</c:v>
                </c:pt>
                <c:pt idx="2746">
                  <c:v>114.4</c:v>
                </c:pt>
                <c:pt idx="2747">
                  <c:v>114.5</c:v>
                </c:pt>
                <c:pt idx="2748">
                  <c:v>114.5</c:v>
                </c:pt>
                <c:pt idx="2749">
                  <c:v>114.5</c:v>
                </c:pt>
                <c:pt idx="2750">
                  <c:v>114.6</c:v>
                </c:pt>
                <c:pt idx="2751">
                  <c:v>114.6</c:v>
                </c:pt>
                <c:pt idx="2752">
                  <c:v>114.7</c:v>
                </c:pt>
                <c:pt idx="2753">
                  <c:v>114.7</c:v>
                </c:pt>
                <c:pt idx="2754">
                  <c:v>114.8</c:v>
                </c:pt>
                <c:pt idx="2755">
                  <c:v>114.8</c:v>
                </c:pt>
                <c:pt idx="2756">
                  <c:v>114.8</c:v>
                </c:pt>
                <c:pt idx="2757">
                  <c:v>114.9</c:v>
                </c:pt>
                <c:pt idx="2758">
                  <c:v>114.9</c:v>
                </c:pt>
                <c:pt idx="2759">
                  <c:v>115</c:v>
                </c:pt>
                <c:pt idx="2760">
                  <c:v>115</c:v>
                </c:pt>
                <c:pt idx="2761">
                  <c:v>115</c:v>
                </c:pt>
                <c:pt idx="2762">
                  <c:v>115.1</c:v>
                </c:pt>
                <c:pt idx="2763">
                  <c:v>115.1</c:v>
                </c:pt>
                <c:pt idx="2764">
                  <c:v>115.2</c:v>
                </c:pt>
                <c:pt idx="2765">
                  <c:v>115.2</c:v>
                </c:pt>
                <c:pt idx="2766">
                  <c:v>115.3</c:v>
                </c:pt>
                <c:pt idx="2767">
                  <c:v>115.3</c:v>
                </c:pt>
                <c:pt idx="2768">
                  <c:v>115.3</c:v>
                </c:pt>
                <c:pt idx="2769">
                  <c:v>115.4</c:v>
                </c:pt>
                <c:pt idx="2770">
                  <c:v>115.4</c:v>
                </c:pt>
                <c:pt idx="2771">
                  <c:v>115.5</c:v>
                </c:pt>
                <c:pt idx="2772">
                  <c:v>115.5</c:v>
                </c:pt>
                <c:pt idx="2773">
                  <c:v>115.5</c:v>
                </c:pt>
                <c:pt idx="2774">
                  <c:v>115.6</c:v>
                </c:pt>
                <c:pt idx="2775">
                  <c:v>115.6</c:v>
                </c:pt>
                <c:pt idx="2776">
                  <c:v>115.7</c:v>
                </c:pt>
                <c:pt idx="2777">
                  <c:v>115.7</c:v>
                </c:pt>
                <c:pt idx="2778">
                  <c:v>115.8</c:v>
                </c:pt>
                <c:pt idx="2779">
                  <c:v>115.8</c:v>
                </c:pt>
                <c:pt idx="2780">
                  <c:v>115.8</c:v>
                </c:pt>
                <c:pt idx="2781">
                  <c:v>115.9</c:v>
                </c:pt>
                <c:pt idx="2782">
                  <c:v>115.9</c:v>
                </c:pt>
                <c:pt idx="2783">
                  <c:v>116</c:v>
                </c:pt>
                <c:pt idx="2784">
                  <c:v>116</c:v>
                </c:pt>
                <c:pt idx="2785">
                  <c:v>116</c:v>
                </c:pt>
                <c:pt idx="2786">
                  <c:v>116.1</c:v>
                </c:pt>
                <c:pt idx="2787">
                  <c:v>116.1</c:v>
                </c:pt>
                <c:pt idx="2788">
                  <c:v>116.2</c:v>
                </c:pt>
                <c:pt idx="2789">
                  <c:v>116.2</c:v>
                </c:pt>
                <c:pt idx="2790">
                  <c:v>116.3</c:v>
                </c:pt>
                <c:pt idx="2791">
                  <c:v>116.3</c:v>
                </c:pt>
                <c:pt idx="2792">
                  <c:v>116.3</c:v>
                </c:pt>
                <c:pt idx="2793">
                  <c:v>116.4</c:v>
                </c:pt>
                <c:pt idx="2794">
                  <c:v>116.4</c:v>
                </c:pt>
                <c:pt idx="2795">
                  <c:v>116.5</c:v>
                </c:pt>
                <c:pt idx="2796">
                  <c:v>116.5</c:v>
                </c:pt>
                <c:pt idx="2797">
                  <c:v>116.5</c:v>
                </c:pt>
                <c:pt idx="2798">
                  <c:v>116.6</c:v>
                </c:pt>
                <c:pt idx="2799">
                  <c:v>116.6</c:v>
                </c:pt>
                <c:pt idx="2800">
                  <c:v>116.7</c:v>
                </c:pt>
                <c:pt idx="2801">
                  <c:v>116.7</c:v>
                </c:pt>
                <c:pt idx="2802">
                  <c:v>116.8</c:v>
                </c:pt>
                <c:pt idx="2803">
                  <c:v>116.8</c:v>
                </c:pt>
                <c:pt idx="2804">
                  <c:v>116.8</c:v>
                </c:pt>
                <c:pt idx="2805">
                  <c:v>116.9</c:v>
                </c:pt>
                <c:pt idx="2806">
                  <c:v>116.9</c:v>
                </c:pt>
                <c:pt idx="2807">
                  <c:v>117</c:v>
                </c:pt>
                <c:pt idx="2808">
                  <c:v>117</c:v>
                </c:pt>
                <c:pt idx="2809">
                  <c:v>117</c:v>
                </c:pt>
                <c:pt idx="2810">
                  <c:v>117.1</c:v>
                </c:pt>
                <c:pt idx="2811">
                  <c:v>117.1</c:v>
                </c:pt>
                <c:pt idx="2812">
                  <c:v>117.2</c:v>
                </c:pt>
                <c:pt idx="2813">
                  <c:v>117.2</c:v>
                </c:pt>
                <c:pt idx="2814">
                  <c:v>117.3</c:v>
                </c:pt>
                <c:pt idx="2815">
                  <c:v>117.3</c:v>
                </c:pt>
                <c:pt idx="2816">
                  <c:v>117.3</c:v>
                </c:pt>
                <c:pt idx="2817">
                  <c:v>117.4</c:v>
                </c:pt>
                <c:pt idx="2818">
                  <c:v>117.4</c:v>
                </c:pt>
                <c:pt idx="2819">
                  <c:v>117.5</c:v>
                </c:pt>
                <c:pt idx="2820">
                  <c:v>117.5</c:v>
                </c:pt>
                <c:pt idx="2821">
                  <c:v>117.5</c:v>
                </c:pt>
                <c:pt idx="2822">
                  <c:v>117.6</c:v>
                </c:pt>
                <c:pt idx="2823">
                  <c:v>117.6</c:v>
                </c:pt>
                <c:pt idx="2824">
                  <c:v>117.7</c:v>
                </c:pt>
                <c:pt idx="2825">
                  <c:v>117.7</c:v>
                </c:pt>
                <c:pt idx="2826">
                  <c:v>117.8</c:v>
                </c:pt>
                <c:pt idx="2827">
                  <c:v>117.8</c:v>
                </c:pt>
                <c:pt idx="2828">
                  <c:v>117.8</c:v>
                </c:pt>
                <c:pt idx="2829">
                  <c:v>117.9</c:v>
                </c:pt>
                <c:pt idx="2830">
                  <c:v>117.9</c:v>
                </c:pt>
                <c:pt idx="2831">
                  <c:v>118</c:v>
                </c:pt>
                <c:pt idx="2832">
                  <c:v>118</c:v>
                </c:pt>
                <c:pt idx="2833">
                  <c:v>118</c:v>
                </c:pt>
                <c:pt idx="2834">
                  <c:v>118.1</c:v>
                </c:pt>
                <c:pt idx="2835">
                  <c:v>118.1</c:v>
                </c:pt>
                <c:pt idx="2836">
                  <c:v>118.2</c:v>
                </c:pt>
                <c:pt idx="2837">
                  <c:v>118.2</c:v>
                </c:pt>
                <c:pt idx="2838">
                  <c:v>118.3</c:v>
                </c:pt>
                <c:pt idx="2839">
                  <c:v>118.3</c:v>
                </c:pt>
                <c:pt idx="2840">
                  <c:v>118.3</c:v>
                </c:pt>
                <c:pt idx="2841">
                  <c:v>118.4</c:v>
                </c:pt>
                <c:pt idx="2842">
                  <c:v>118.4</c:v>
                </c:pt>
                <c:pt idx="2843">
                  <c:v>118.5</c:v>
                </c:pt>
                <c:pt idx="2844">
                  <c:v>118.5</c:v>
                </c:pt>
                <c:pt idx="2845">
                  <c:v>118.5</c:v>
                </c:pt>
                <c:pt idx="2846">
                  <c:v>118.6</c:v>
                </c:pt>
                <c:pt idx="2847">
                  <c:v>118.6</c:v>
                </c:pt>
                <c:pt idx="2848">
                  <c:v>118.7</c:v>
                </c:pt>
                <c:pt idx="2849">
                  <c:v>118.7</c:v>
                </c:pt>
                <c:pt idx="2850">
                  <c:v>118.8</c:v>
                </c:pt>
                <c:pt idx="2851">
                  <c:v>118.8</c:v>
                </c:pt>
                <c:pt idx="2852">
                  <c:v>118.8</c:v>
                </c:pt>
                <c:pt idx="2853">
                  <c:v>118.9</c:v>
                </c:pt>
                <c:pt idx="2854">
                  <c:v>118.9</c:v>
                </c:pt>
                <c:pt idx="2855">
                  <c:v>119</c:v>
                </c:pt>
                <c:pt idx="2856">
                  <c:v>119</c:v>
                </c:pt>
                <c:pt idx="2857">
                  <c:v>119</c:v>
                </c:pt>
                <c:pt idx="2858">
                  <c:v>119.1</c:v>
                </c:pt>
                <c:pt idx="2859">
                  <c:v>119.1</c:v>
                </c:pt>
                <c:pt idx="2860">
                  <c:v>119.2</c:v>
                </c:pt>
                <c:pt idx="2861">
                  <c:v>119.2</c:v>
                </c:pt>
                <c:pt idx="2862">
                  <c:v>119.3</c:v>
                </c:pt>
                <c:pt idx="2863">
                  <c:v>119.3</c:v>
                </c:pt>
                <c:pt idx="2864">
                  <c:v>119.3</c:v>
                </c:pt>
                <c:pt idx="2865">
                  <c:v>119.4</c:v>
                </c:pt>
                <c:pt idx="2866">
                  <c:v>119.4</c:v>
                </c:pt>
                <c:pt idx="2867">
                  <c:v>119.5</c:v>
                </c:pt>
                <c:pt idx="2868">
                  <c:v>119.5</c:v>
                </c:pt>
                <c:pt idx="2869">
                  <c:v>119.5</c:v>
                </c:pt>
                <c:pt idx="2870">
                  <c:v>119.6</c:v>
                </c:pt>
                <c:pt idx="2871">
                  <c:v>119.6</c:v>
                </c:pt>
                <c:pt idx="2872">
                  <c:v>119.7</c:v>
                </c:pt>
                <c:pt idx="2873">
                  <c:v>119.7</c:v>
                </c:pt>
                <c:pt idx="2874">
                  <c:v>119.8</c:v>
                </c:pt>
                <c:pt idx="2875">
                  <c:v>119.8</c:v>
                </c:pt>
                <c:pt idx="2876">
                  <c:v>119.8</c:v>
                </c:pt>
                <c:pt idx="2877">
                  <c:v>119.9</c:v>
                </c:pt>
                <c:pt idx="2878">
                  <c:v>119.9</c:v>
                </c:pt>
                <c:pt idx="2879">
                  <c:v>120</c:v>
                </c:pt>
                <c:pt idx="2880">
                  <c:v>120</c:v>
                </c:pt>
                <c:pt idx="2881">
                  <c:v>120</c:v>
                </c:pt>
                <c:pt idx="2882">
                  <c:v>120.1</c:v>
                </c:pt>
                <c:pt idx="2883">
                  <c:v>120.1</c:v>
                </c:pt>
                <c:pt idx="2884">
                  <c:v>120.2</c:v>
                </c:pt>
                <c:pt idx="2885">
                  <c:v>120.2</c:v>
                </c:pt>
                <c:pt idx="2886">
                  <c:v>120.3</c:v>
                </c:pt>
                <c:pt idx="2887">
                  <c:v>120.3</c:v>
                </c:pt>
                <c:pt idx="2888">
                  <c:v>120.3</c:v>
                </c:pt>
                <c:pt idx="2889">
                  <c:v>120.4</c:v>
                </c:pt>
                <c:pt idx="2890">
                  <c:v>120.4</c:v>
                </c:pt>
                <c:pt idx="2891">
                  <c:v>120.5</c:v>
                </c:pt>
                <c:pt idx="2892">
                  <c:v>120.5</c:v>
                </c:pt>
                <c:pt idx="2893">
                  <c:v>120.5</c:v>
                </c:pt>
                <c:pt idx="2894">
                  <c:v>120.6</c:v>
                </c:pt>
                <c:pt idx="2895">
                  <c:v>120.6</c:v>
                </c:pt>
                <c:pt idx="2896">
                  <c:v>120.7</c:v>
                </c:pt>
                <c:pt idx="2897">
                  <c:v>120.7</c:v>
                </c:pt>
                <c:pt idx="2898">
                  <c:v>120.8</c:v>
                </c:pt>
                <c:pt idx="2899">
                  <c:v>120.8</c:v>
                </c:pt>
                <c:pt idx="2900">
                  <c:v>120.8</c:v>
                </c:pt>
                <c:pt idx="2901">
                  <c:v>120.9</c:v>
                </c:pt>
                <c:pt idx="2902">
                  <c:v>120.9</c:v>
                </c:pt>
                <c:pt idx="2903">
                  <c:v>121</c:v>
                </c:pt>
                <c:pt idx="2904">
                  <c:v>121</c:v>
                </c:pt>
                <c:pt idx="2905">
                  <c:v>121</c:v>
                </c:pt>
                <c:pt idx="2906">
                  <c:v>121.1</c:v>
                </c:pt>
                <c:pt idx="2907">
                  <c:v>121.1</c:v>
                </c:pt>
                <c:pt idx="2908">
                  <c:v>121.2</c:v>
                </c:pt>
                <c:pt idx="2909">
                  <c:v>121.2</c:v>
                </c:pt>
                <c:pt idx="2910">
                  <c:v>121.3</c:v>
                </c:pt>
                <c:pt idx="2911">
                  <c:v>121.3</c:v>
                </c:pt>
                <c:pt idx="2912">
                  <c:v>121.3</c:v>
                </c:pt>
                <c:pt idx="2913">
                  <c:v>121.4</c:v>
                </c:pt>
                <c:pt idx="2914">
                  <c:v>121.4</c:v>
                </c:pt>
                <c:pt idx="2915">
                  <c:v>121.5</c:v>
                </c:pt>
                <c:pt idx="2916">
                  <c:v>121.5</c:v>
                </c:pt>
                <c:pt idx="2917">
                  <c:v>121.5</c:v>
                </c:pt>
                <c:pt idx="2918">
                  <c:v>121.6</c:v>
                </c:pt>
                <c:pt idx="2919">
                  <c:v>121.6</c:v>
                </c:pt>
                <c:pt idx="2920">
                  <c:v>121.7</c:v>
                </c:pt>
                <c:pt idx="2921">
                  <c:v>121.7</c:v>
                </c:pt>
                <c:pt idx="2922">
                  <c:v>121.8</c:v>
                </c:pt>
                <c:pt idx="2923">
                  <c:v>121.8</c:v>
                </c:pt>
                <c:pt idx="2924">
                  <c:v>121.8</c:v>
                </c:pt>
                <c:pt idx="2925">
                  <c:v>121.9</c:v>
                </c:pt>
                <c:pt idx="2926">
                  <c:v>121.9</c:v>
                </c:pt>
                <c:pt idx="2927">
                  <c:v>122</c:v>
                </c:pt>
                <c:pt idx="2928">
                  <c:v>122</c:v>
                </c:pt>
                <c:pt idx="2929">
                  <c:v>122</c:v>
                </c:pt>
                <c:pt idx="2930">
                  <c:v>122.1</c:v>
                </c:pt>
                <c:pt idx="2931">
                  <c:v>122.1</c:v>
                </c:pt>
                <c:pt idx="2932">
                  <c:v>122.2</c:v>
                </c:pt>
                <c:pt idx="2933">
                  <c:v>122.2</c:v>
                </c:pt>
                <c:pt idx="2934">
                  <c:v>122.3</c:v>
                </c:pt>
                <c:pt idx="2935">
                  <c:v>122.3</c:v>
                </c:pt>
                <c:pt idx="2936">
                  <c:v>122.3</c:v>
                </c:pt>
                <c:pt idx="2937">
                  <c:v>122.4</c:v>
                </c:pt>
                <c:pt idx="2938">
                  <c:v>122.4</c:v>
                </c:pt>
                <c:pt idx="2939">
                  <c:v>122.5</c:v>
                </c:pt>
                <c:pt idx="2940">
                  <c:v>122.5</c:v>
                </c:pt>
                <c:pt idx="2941">
                  <c:v>122.5</c:v>
                </c:pt>
                <c:pt idx="2942">
                  <c:v>122.6</c:v>
                </c:pt>
                <c:pt idx="2943">
                  <c:v>122.6</c:v>
                </c:pt>
                <c:pt idx="2944">
                  <c:v>122.7</c:v>
                </c:pt>
                <c:pt idx="2945">
                  <c:v>122.7</c:v>
                </c:pt>
                <c:pt idx="2946">
                  <c:v>122.8</c:v>
                </c:pt>
                <c:pt idx="2947">
                  <c:v>122.8</c:v>
                </c:pt>
                <c:pt idx="2948">
                  <c:v>122.8</c:v>
                </c:pt>
                <c:pt idx="2949">
                  <c:v>122.9</c:v>
                </c:pt>
                <c:pt idx="2950">
                  <c:v>122.9</c:v>
                </c:pt>
                <c:pt idx="2951">
                  <c:v>123</c:v>
                </c:pt>
                <c:pt idx="2952">
                  <c:v>123</c:v>
                </c:pt>
                <c:pt idx="2953">
                  <c:v>123</c:v>
                </c:pt>
                <c:pt idx="2954">
                  <c:v>123.1</c:v>
                </c:pt>
                <c:pt idx="2955">
                  <c:v>123.1</c:v>
                </c:pt>
                <c:pt idx="2956">
                  <c:v>123.2</c:v>
                </c:pt>
                <c:pt idx="2957">
                  <c:v>123.2</c:v>
                </c:pt>
                <c:pt idx="2958">
                  <c:v>123.3</c:v>
                </c:pt>
                <c:pt idx="2959">
                  <c:v>123.3</c:v>
                </c:pt>
                <c:pt idx="2960">
                  <c:v>123.3</c:v>
                </c:pt>
                <c:pt idx="2961">
                  <c:v>123.4</c:v>
                </c:pt>
                <c:pt idx="2962">
                  <c:v>123.4</c:v>
                </c:pt>
                <c:pt idx="2963">
                  <c:v>123.5</c:v>
                </c:pt>
                <c:pt idx="2964">
                  <c:v>123.5</c:v>
                </c:pt>
                <c:pt idx="2965">
                  <c:v>123.5</c:v>
                </c:pt>
                <c:pt idx="2966">
                  <c:v>123.6</c:v>
                </c:pt>
                <c:pt idx="2967">
                  <c:v>123.6</c:v>
                </c:pt>
                <c:pt idx="2968">
                  <c:v>123.7</c:v>
                </c:pt>
                <c:pt idx="2969">
                  <c:v>123.7</c:v>
                </c:pt>
                <c:pt idx="2970">
                  <c:v>123.8</c:v>
                </c:pt>
                <c:pt idx="2971">
                  <c:v>123.8</c:v>
                </c:pt>
                <c:pt idx="2972">
                  <c:v>123.8</c:v>
                </c:pt>
                <c:pt idx="2973">
                  <c:v>123.9</c:v>
                </c:pt>
                <c:pt idx="2974">
                  <c:v>123.9</c:v>
                </c:pt>
                <c:pt idx="2975">
                  <c:v>124</c:v>
                </c:pt>
                <c:pt idx="2976">
                  <c:v>124</c:v>
                </c:pt>
                <c:pt idx="2977">
                  <c:v>124</c:v>
                </c:pt>
                <c:pt idx="2978">
                  <c:v>124.1</c:v>
                </c:pt>
                <c:pt idx="2979">
                  <c:v>124.1</c:v>
                </c:pt>
                <c:pt idx="2980">
                  <c:v>124.2</c:v>
                </c:pt>
                <c:pt idx="2981">
                  <c:v>124.2</c:v>
                </c:pt>
                <c:pt idx="2982">
                  <c:v>124.3</c:v>
                </c:pt>
                <c:pt idx="2983">
                  <c:v>124.3</c:v>
                </c:pt>
                <c:pt idx="2984">
                  <c:v>124.3</c:v>
                </c:pt>
                <c:pt idx="2985">
                  <c:v>124.4</c:v>
                </c:pt>
                <c:pt idx="2986">
                  <c:v>124.4</c:v>
                </c:pt>
                <c:pt idx="2987">
                  <c:v>124.5</c:v>
                </c:pt>
                <c:pt idx="2988">
                  <c:v>124.5</c:v>
                </c:pt>
                <c:pt idx="2989">
                  <c:v>124.5</c:v>
                </c:pt>
                <c:pt idx="2990">
                  <c:v>124.6</c:v>
                </c:pt>
                <c:pt idx="2991">
                  <c:v>124.6</c:v>
                </c:pt>
                <c:pt idx="2992">
                  <c:v>124.7</c:v>
                </c:pt>
                <c:pt idx="2993">
                  <c:v>124.7</c:v>
                </c:pt>
                <c:pt idx="2994">
                  <c:v>124.8</c:v>
                </c:pt>
                <c:pt idx="2995">
                  <c:v>124.8</c:v>
                </c:pt>
                <c:pt idx="2996">
                  <c:v>124.8</c:v>
                </c:pt>
                <c:pt idx="2997">
                  <c:v>124.9</c:v>
                </c:pt>
                <c:pt idx="2998">
                  <c:v>124.9</c:v>
                </c:pt>
                <c:pt idx="2999">
                  <c:v>125</c:v>
                </c:pt>
                <c:pt idx="3000">
                  <c:v>125</c:v>
                </c:pt>
                <c:pt idx="3001">
                  <c:v>125</c:v>
                </c:pt>
                <c:pt idx="3002">
                  <c:v>125.1</c:v>
                </c:pt>
                <c:pt idx="3003">
                  <c:v>125.1</c:v>
                </c:pt>
                <c:pt idx="3004">
                  <c:v>125.2</c:v>
                </c:pt>
                <c:pt idx="3005">
                  <c:v>125.2</c:v>
                </c:pt>
                <c:pt idx="3006">
                  <c:v>125.3</c:v>
                </c:pt>
                <c:pt idx="3007">
                  <c:v>125.3</c:v>
                </c:pt>
                <c:pt idx="3008">
                  <c:v>125.3</c:v>
                </c:pt>
                <c:pt idx="3009">
                  <c:v>125.4</c:v>
                </c:pt>
                <c:pt idx="3010">
                  <c:v>125.4</c:v>
                </c:pt>
                <c:pt idx="3011">
                  <c:v>125.5</c:v>
                </c:pt>
                <c:pt idx="3012">
                  <c:v>125.5</c:v>
                </c:pt>
                <c:pt idx="3013">
                  <c:v>125.5</c:v>
                </c:pt>
                <c:pt idx="3014">
                  <c:v>125.6</c:v>
                </c:pt>
                <c:pt idx="3015">
                  <c:v>125.6</c:v>
                </c:pt>
                <c:pt idx="3016">
                  <c:v>125.7</c:v>
                </c:pt>
                <c:pt idx="3017">
                  <c:v>125.7</c:v>
                </c:pt>
                <c:pt idx="3018">
                  <c:v>125.8</c:v>
                </c:pt>
                <c:pt idx="3019">
                  <c:v>125.8</c:v>
                </c:pt>
                <c:pt idx="3020">
                  <c:v>125.8</c:v>
                </c:pt>
                <c:pt idx="3021">
                  <c:v>125.9</c:v>
                </c:pt>
                <c:pt idx="3022">
                  <c:v>125.9</c:v>
                </c:pt>
                <c:pt idx="3023">
                  <c:v>126</c:v>
                </c:pt>
                <c:pt idx="3024">
                  <c:v>126</c:v>
                </c:pt>
                <c:pt idx="3025">
                  <c:v>126</c:v>
                </c:pt>
                <c:pt idx="3026">
                  <c:v>126.1</c:v>
                </c:pt>
                <c:pt idx="3027">
                  <c:v>126.1</c:v>
                </c:pt>
                <c:pt idx="3028">
                  <c:v>126.2</c:v>
                </c:pt>
                <c:pt idx="3029">
                  <c:v>126.2</c:v>
                </c:pt>
                <c:pt idx="3030">
                  <c:v>126.3</c:v>
                </c:pt>
                <c:pt idx="3031">
                  <c:v>126.3</c:v>
                </c:pt>
                <c:pt idx="3032">
                  <c:v>126.3</c:v>
                </c:pt>
                <c:pt idx="3033">
                  <c:v>126.4</c:v>
                </c:pt>
                <c:pt idx="3034">
                  <c:v>126.4</c:v>
                </c:pt>
                <c:pt idx="3035">
                  <c:v>126.5</c:v>
                </c:pt>
                <c:pt idx="3036">
                  <c:v>126.5</c:v>
                </c:pt>
                <c:pt idx="3037">
                  <c:v>126.5</c:v>
                </c:pt>
                <c:pt idx="3038">
                  <c:v>126.6</c:v>
                </c:pt>
                <c:pt idx="3039">
                  <c:v>126.6</c:v>
                </c:pt>
                <c:pt idx="3040">
                  <c:v>126.7</c:v>
                </c:pt>
                <c:pt idx="3041">
                  <c:v>126.7</c:v>
                </c:pt>
                <c:pt idx="3042">
                  <c:v>126.8</c:v>
                </c:pt>
                <c:pt idx="3043">
                  <c:v>126.8</c:v>
                </c:pt>
                <c:pt idx="3044">
                  <c:v>126.8</c:v>
                </c:pt>
                <c:pt idx="3045">
                  <c:v>126.9</c:v>
                </c:pt>
                <c:pt idx="3046">
                  <c:v>126.9</c:v>
                </c:pt>
                <c:pt idx="3047">
                  <c:v>127</c:v>
                </c:pt>
                <c:pt idx="3048">
                  <c:v>127</c:v>
                </c:pt>
                <c:pt idx="3049">
                  <c:v>127</c:v>
                </c:pt>
                <c:pt idx="3050">
                  <c:v>127.1</c:v>
                </c:pt>
                <c:pt idx="3051">
                  <c:v>127.1</c:v>
                </c:pt>
                <c:pt idx="3052">
                  <c:v>127.2</c:v>
                </c:pt>
                <c:pt idx="3053">
                  <c:v>127.2</c:v>
                </c:pt>
                <c:pt idx="3054">
                  <c:v>127.3</c:v>
                </c:pt>
                <c:pt idx="3055">
                  <c:v>127.3</c:v>
                </c:pt>
                <c:pt idx="3056">
                  <c:v>127.3</c:v>
                </c:pt>
                <c:pt idx="3057">
                  <c:v>127.4</c:v>
                </c:pt>
                <c:pt idx="3058">
                  <c:v>127.4</c:v>
                </c:pt>
                <c:pt idx="3059">
                  <c:v>127.5</c:v>
                </c:pt>
                <c:pt idx="3060">
                  <c:v>127.5</c:v>
                </c:pt>
                <c:pt idx="3061">
                  <c:v>127.5</c:v>
                </c:pt>
                <c:pt idx="3062">
                  <c:v>127.6</c:v>
                </c:pt>
                <c:pt idx="3063">
                  <c:v>127.6</c:v>
                </c:pt>
                <c:pt idx="3064">
                  <c:v>127.7</c:v>
                </c:pt>
                <c:pt idx="3065">
                  <c:v>127.7</c:v>
                </c:pt>
                <c:pt idx="3066">
                  <c:v>127.8</c:v>
                </c:pt>
                <c:pt idx="3067">
                  <c:v>127.8</c:v>
                </c:pt>
                <c:pt idx="3068">
                  <c:v>127.8</c:v>
                </c:pt>
                <c:pt idx="3069">
                  <c:v>127.9</c:v>
                </c:pt>
                <c:pt idx="3070">
                  <c:v>127.9</c:v>
                </c:pt>
                <c:pt idx="3071">
                  <c:v>128</c:v>
                </c:pt>
                <c:pt idx="3072">
                  <c:v>128</c:v>
                </c:pt>
                <c:pt idx="3073">
                  <c:v>128</c:v>
                </c:pt>
                <c:pt idx="3074">
                  <c:v>128.1</c:v>
                </c:pt>
                <c:pt idx="3075">
                  <c:v>128.1</c:v>
                </c:pt>
                <c:pt idx="3076">
                  <c:v>128.19999999999999</c:v>
                </c:pt>
                <c:pt idx="3077">
                  <c:v>128.19999999999999</c:v>
                </c:pt>
                <c:pt idx="3078">
                  <c:v>128.30000000000001</c:v>
                </c:pt>
                <c:pt idx="3079">
                  <c:v>128.30000000000001</c:v>
                </c:pt>
                <c:pt idx="3080">
                  <c:v>128.30000000000001</c:v>
                </c:pt>
                <c:pt idx="3081">
                  <c:v>128.4</c:v>
                </c:pt>
                <c:pt idx="3082">
                  <c:v>128.4</c:v>
                </c:pt>
                <c:pt idx="3083">
                  <c:v>128.5</c:v>
                </c:pt>
                <c:pt idx="3084">
                  <c:v>128.5</c:v>
                </c:pt>
                <c:pt idx="3085">
                  <c:v>128.5</c:v>
                </c:pt>
                <c:pt idx="3086">
                  <c:v>128.6</c:v>
                </c:pt>
                <c:pt idx="3087">
                  <c:v>128.6</c:v>
                </c:pt>
                <c:pt idx="3088">
                  <c:v>128.69999999999999</c:v>
                </c:pt>
                <c:pt idx="3089">
                  <c:v>128.69999999999999</c:v>
                </c:pt>
                <c:pt idx="3090">
                  <c:v>128.80000000000001</c:v>
                </c:pt>
                <c:pt idx="3091">
                  <c:v>128.80000000000001</c:v>
                </c:pt>
                <c:pt idx="3092">
                  <c:v>128.80000000000001</c:v>
                </c:pt>
                <c:pt idx="3093">
                  <c:v>128.9</c:v>
                </c:pt>
                <c:pt idx="3094">
                  <c:v>128.9</c:v>
                </c:pt>
                <c:pt idx="3095">
                  <c:v>129</c:v>
                </c:pt>
                <c:pt idx="3096">
                  <c:v>129</c:v>
                </c:pt>
                <c:pt idx="3097">
                  <c:v>129</c:v>
                </c:pt>
                <c:pt idx="3098">
                  <c:v>129.1</c:v>
                </c:pt>
                <c:pt idx="3099">
                  <c:v>129.1</c:v>
                </c:pt>
                <c:pt idx="3100">
                  <c:v>129.19999999999999</c:v>
                </c:pt>
                <c:pt idx="3101">
                  <c:v>129.19999999999999</c:v>
                </c:pt>
                <c:pt idx="3102">
                  <c:v>129.30000000000001</c:v>
                </c:pt>
                <c:pt idx="3103">
                  <c:v>129.30000000000001</c:v>
                </c:pt>
                <c:pt idx="3104">
                  <c:v>129.30000000000001</c:v>
                </c:pt>
                <c:pt idx="3105">
                  <c:v>129.4</c:v>
                </c:pt>
                <c:pt idx="3106">
                  <c:v>129.4</c:v>
                </c:pt>
                <c:pt idx="3107">
                  <c:v>129.5</c:v>
                </c:pt>
                <c:pt idx="3108">
                  <c:v>129.5</c:v>
                </c:pt>
                <c:pt idx="3109">
                  <c:v>129.5</c:v>
                </c:pt>
                <c:pt idx="3110">
                  <c:v>129.6</c:v>
                </c:pt>
                <c:pt idx="3111">
                  <c:v>129.6</c:v>
                </c:pt>
                <c:pt idx="3112">
                  <c:v>129.69999999999999</c:v>
                </c:pt>
                <c:pt idx="3113">
                  <c:v>129.69999999999999</c:v>
                </c:pt>
                <c:pt idx="3114">
                  <c:v>129.80000000000001</c:v>
                </c:pt>
                <c:pt idx="3115">
                  <c:v>129.80000000000001</c:v>
                </c:pt>
                <c:pt idx="3116">
                  <c:v>129.80000000000001</c:v>
                </c:pt>
                <c:pt idx="3117">
                  <c:v>129.9</c:v>
                </c:pt>
                <c:pt idx="3118">
                  <c:v>129.9</c:v>
                </c:pt>
                <c:pt idx="3119">
                  <c:v>130</c:v>
                </c:pt>
                <c:pt idx="3120">
                  <c:v>130</c:v>
                </c:pt>
                <c:pt idx="3121">
                  <c:v>130</c:v>
                </c:pt>
                <c:pt idx="3122">
                  <c:v>130.1</c:v>
                </c:pt>
                <c:pt idx="3123">
                  <c:v>130.1</c:v>
                </c:pt>
                <c:pt idx="3124">
                  <c:v>130.19999999999999</c:v>
                </c:pt>
                <c:pt idx="3125">
                  <c:v>130.19999999999999</c:v>
                </c:pt>
                <c:pt idx="3126">
                  <c:v>130.30000000000001</c:v>
                </c:pt>
                <c:pt idx="3127">
                  <c:v>130.30000000000001</c:v>
                </c:pt>
                <c:pt idx="3128">
                  <c:v>130.30000000000001</c:v>
                </c:pt>
                <c:pt idx="3129">
                  <c:v>130.4</c:v>
                </c:pt>
                <c:pt idx="3130">
                  <c:v>130.4</c:v>
                </c:pt>
                <c:pt idx="3131">
                  <c:v>130.5</c:v>
                </c:pt>
                <c:pt idx="3132">
                  <c:v>130.5</c:v>
                </c:pt>
                <c:pt idx="3133">
                  <c:v>130.5</c:v>
                </c:pt>
                <c:pt idx="3134">
                  <c:v>130.6</c:v>
                </c:pt>
                <c:pt idx="3135">
                  <c:v>130.6</c:v>
                </c:pt>
                <c:pt idx="3136">
                  <c:v>130.69999999999999</c:v>
                </c:pt>
                <c:pt idx="3137">
                  <c:v>130.69999999999999</c:v>
                </c:pt>
                <c:pt idx="3138">
                  <c:v>130.80000000000001</c:v>
                </c:pt>
                <c:pt idx="3139">
                  <c:v>130.80000000000001</c:v>
                </c:pt>
                <c:pt idx="3140">
                  <c:v>130.80000000000001</c:v>
                </c:pt>
                <c:pt idx="3141">
                  <c:v>130.9</c:v>
                </c:pt>
                <c:pt idx="3142">
                  <c:v>130.9</c:v>
                </c:pt>
                <c:pt idx="3143">
                  <c:v>131</c:v>
                </c:pt>
                <c:pt idx="3144">
                  <c:v>131</c:v>
                </c:pt>
                <c:pt idx="3145">
                  <c:v>131</c:v>
                </c:pt>
                <c:pt idx="3146">
                  <c:v>131.1</c:v>
                </c:pt>
                <c:pt idx="3147">
                  <c:v>131.1</c:v>
                </c:pt>
                <c:pt idx="3148">
                  <c:v>131.19999999999999</c:v>
                </c:pt>
                <c:pt idx="3149">
                  <c:v>131.19999999999999</c:v>
                </c:pt>
                <c:pt idx="3150">
                  <c:v>131.30000000000001</c:v>
                </c:pt>
                <c:pt idx="3151">
                  <c:v>131.30000000000001</c:v>
                </c:pt>
                <c:pt idx="3152">
                  <c:v>131.30000000000001</c:v>
                </c:pt>
                <c:pt idx="3153">
                  <c:v>131.4</c:v>
                </c:pt>
                <c:pt idx="3154">
                  <c:v>131.4</c:v>
                </c:pt>
                <c:pt idx="3155">
                  <c:v>131.5</c:v>
                </c:pt>
                <c:pt idx="3156">
                  <c:v>131.5</c:v>
                </c:pt>
                <c:pt idx="3157">
                  <c:v>131.5</c:v>
                </c:pt>
                <c:pt idx="3158">
                  <c:v>131.6</c:v>
                </c:pt>
                <c:pt idx="3159">
                  <c:v>131.6</c:v>
                </c:pt>
                <c:pt idx="3160">
                  <c:v>131.69999999999999</c:v>
                </c:pt>
                <c:pt idx="3161">
                  <c:v>131.69999999999999</c:v>
                </c:pt>
                <c:pt idx="3162">
                  <c:v>131.80000000000001</c:v>
                </c:pt>
                <c:pt idx="3163">
                  <c:v>131.80000000000001</c:v>
                </c:pt>
                <c:pt idx="3164">
                  <c:v>131.80000000000001</c:v>
                </c:pt>
                <c:pt idx="3165">
                  <c:v>131.9</c:v>
                </c:pt>
                <c:pt idx="3166">
                  <c:v>131.9</c:v>
                </c:pt>
                <c:pt idx="3167">
                  <c:v>132</c:v>
                </c:pt>
                <c:pt idx="3168">
                  <c:v>132</c:v>
                </c:pt>
                <c:pt idx="3169">
                  <c:v>132</c:v>
                </c:pt>
                <c:pt idx="3170">
                  <c:v>132.1</c:v>
                </c:pt>
                <c:pt idx="3171">
                  <c:v>132.1</c:v>
                </c:pt>
                <c:pt idx="3172">
                  <c:v>132.19999999999999</c:v>
                </c:pt>
                <c:pt idx="3173">
                  <c:v>132.19999999999999</c:v>
                </c:pt>
                <c:pt idx="3174">
                  <c:v>132.30000000000001</c:v>
                </c:pt>
                <c:pt idx="3175">
                  <c:v>132.30000000000001</c:v>
                </c:pt>
                <c:pt idx="3176">
                  <c:v>132.30000000000001</c:v>
                </c:pt>
                <c:pt idx="3177">
                  <c:v>132.4</c:v>
                </c:pt>
                <c:pt idx="3178">
                  <c:v>132.4</c:v>
                </c:pt>
                <c:pt idx="3179">
                  <c:v>132.5</c:v>
                </c:pt>
                <c:pt idx="3180">
                  <c:v>132.5</c:v>
                </c:pt>
                <c:pt idx="3181">
                  <c:v>132.5</c:v>
                </c:pt>
                <c:pt idx="3182">
                  <c:v>132.6</c:v>
                </c:pt>
                <c:pt idx="3183">
                  <c:v>132.6</c:v>
                </c:pt>
                <c:pt idx="3184">
                  <c:v>132.69999999999999</c:v>
                </c:pt>
                <c:pt idx="3185">
                  <c:v>132.69999999999999</c:v>
                </c:pt>
                <c:pt idx="3186">
                  <c:v>132.80000000000001</c:v>
                </c:pt>
                <c:pt idx="3187">
                  <c:v>132.80000000000001</c:v>
                </c:pt>
                <c:pt idx="3188">
                  <c:v>132.80000000000001</c:v>
                </c:pt>
                <c:pt idx="3189">
                  <c:v>132.9</c:v>
                </c:pt>
                <c:pt idx="3190">
                  <c:v>132.9</c:v>
                </c:pt>
                <c:pt idx="3191">
                  <c:v>133</c:v>
                </c:pt>
                <c:pt idx="3192">
                  <c:v>133</c:v>
                </c:pt>
                <c:pt idx="3193">
                  <c:v>133</c:v>
                </c:pt>
                <c:pt idx="3194">
                  <c:v>133.1</c:v>
                </c:pt>
                <c:pt idx="3195">
                  <c:v>133.1</c:v>
                </c:pt>
                <c:pt idx="3196">
                  <c:v>133.19999999999999</c:v>
                </c:pt>
                <c:pt idx="3197">
                  <c:v>133.19999999999999</c:v>
                </c:pt>
                <c:pt idx="3198">
                  <c:v>133.30000000000001</c:v>
                </c:pt>
                <c:pt idx="3199">
                  <c:v>133.30000000000001</c:v>
                </c:pt>
                <c:pt idx="3200">
                  <c:v>133.30000000000001</c:v>
                </c:pt>
                <c:pt idx="3201">
                  <c:v>133.4</c:v>
                </c:pt>
                <c:pt idx="3202">
                  <c:v>133.4</c:v>
                </c:pt>
                <c:pt idx="3203">
                  <c:v>133.5</c:v>
                </c:pt>
                <c:pt idx="3204">
                  <c:v>133.5</c:v>
                </c:pt>
                <c:pt idx="3205">
                  <c:v>133.5</c:v>
                </c:pt>
                <c:pt idx="3206">
                  <c:v>133.6</c:v>
                </c:pt>
                <c:pt idx="3207">
                  <c:v>133.6</c:v>
                </c:pt>
                <c:pt idx="3208">
                  <c:v>133.69999999999999</c:v>
                </c:pt>
                <c:pt idx="3209">
                  <c:v>133.69999999999999</c:v>
                </c:pt>
                <c:pt idx="3210">
                  <c:v>133.80000000000001</c:v>
                </c:pt>
                <c:pt idx="3211">
                  <c:v>133.80000000000001</c:v>
                </c:pt>
                <c:pt idx="3212">
                  <c:v>133.80000000000001</c:v>
                </c:pt>
                <c:pt idx="3213">
                  <c:v>133.9</c:v>
                </c:pt>
                <c:pt idx="3214">
                  <c:v>133.9</c:v>
                </c:pt>
                <c:pt idx="3215">
                  <c:v>134</c:v>
                </c:pt>
                <c:pt idx="3216">
                  <c:v>134</c:v>
                </c:pt>
                <c:pt idx="3217">
                  <c:v>134</c:v>
                </c:pt>
                <c:pt idx="3218">
                  <c:v>134.1</c:v>
                </c:pt>
                <c:pt idx="3219">
                  <c:v>134.1</c:v>
                </c:pt>
                <c:pt idx="3220">
                  <c:v>134.19999999999999</c:v>
                </c:pt>
                <c:pt idx="3221">
                  <c:v>134.19999999999999</c:v>
                </c:pt>
                <c:pt idx="3222">
                  <c:v>134.30000000000001</c:v>
                </c:pt>
                <c:pt idx="3223">
                  <c:v>134.30000000000001</c:v>
                </c:pt>
                <c:pt idx="3224">
                  <c:v>134.30000000000001</c:v>
                </c:pt>
                <c:pt idx="3225">
                  <c:v>134.4</c:v>
                </c:pt>
                <c:pt idx="3226">
                  <c:v>134.4</c:v>
                </c:pt>
                <c:pt idx="3227">
                  <c:v>134.5</c:v>
                </c:pt>
                <c:pt idx="3228">
                  <c:v>134.5</c:v>
                </c:pt>
                <c:pt idx="3229">
                  <c:v>134.5</c:v>
                </c:pt>
                <c:pt idx="3230">
                  <c:v>134.6</c:v>
                </c:pt>
                <c:pt idx="3231">
                  <c:v>134.6</c:v>
                </c:pt>
                <c:pt idx="3232">
                  <c:v>134.69999999999999</c:v>
                </c:pt>
                <c:pt idx="3233">
                  <c:v>134.69999999999999</c:v>
                </c:pt>
                <c:pt idx="3234">
                  <c:v>134.80000000000001</c:v>
                </c:pt>
                <c:pt idx="3235">
                  <c:v>134.80000000000001</c:v>
                </c:pt>
                <c:pt idx="3236">
                  <c:v>134.80000000000001</c:v>
                </c:pt>
                <c:pt idx="3237">
                  <c:v>134.9</c:v>
                </c:pt>
                <c:pt idx="3238">
                  <c:v>134.9</c:v>
                </c:pt>
                <c:pt idx="3239">
                  <c:v>135</c:v>
                </c:pt>
                <c:pt idx="3240">
                  <c:v>135</c:v>
                </c:pt>
                <c:pt idx="3241">
                  <c:v>135</c:v>
                </c:pt>
                <c:pt idx="3242">
                  <c:v>135.1</c:v>
                </c:pt>
                <c:pt idx="3243">
                  <c:v>135.1</c:v>
                </c:pt>
                <c:pt idx="3244">
                  <c:v>135.19999999999999</c:v>
                </c:pt>
                <c:pt idx="3245">
                  <c:v>135.19999999999999</c:v>
                </c:pt>
                <c:pt idx="3246">
                  <c:v>135.30000000000001</c:v>
                </c:pt>
                <c:pt idx="3247">
                  <c:v>135.30000000000001</c:v>
                </c:pt>
                <c:pt idx="3248">
                  <c:v>135.30000000000001</c:v>
                </c:pt>
                <c:pt idx="3249">
                  <c:v>135.4</c:v>
                </c:pt>
                <c:pt idx="3250">
                  <c:v>135.4</c:v>
                </c:pt>
                <c:pt idx="3251">
                  <c:v>135.5</c:v>
                </c:pt>
                <c:pt idx="3252">
                  <c:v>135.5</c:v>
                </c:pt>
                <c:pt idx="3253">
                  <c:v>135.5</c:v>
                </c:pt>
                <c:pt idx="3254">
                  <c:v>135.6</c:v>
                </c:pt>
                <c:pt idx="3255">
                  <c:v>135.6</c:v>
                </c:pt>
                <c:pt idx="3256">
                  <c:v>135.69999999999999</c:v>
                </c:pt>
                <c:pt idx="3257">
                  <c:v>135.69999999999999</c:v>
                </c:pt>
                <c:pt idx="3258">
                  <c:v>135.80000000000001</c:v>
                </c:pt>
                <c:pt idx="3259">
                  <c:v>135.80000000000001</c:v>
                </c:pt>
                <c:pt idx="3260">
                  <c:v>135.80000000000001</c:v>
                </c:pt>
                <c:pt idx="3261">
                  <c:v>135.9</c:v>
                </c:pt>
                <c:pt idx="3262">
                  <c:v>135.9</c:v>
                </c:pt>
                <c:pt idx="3263">
                  <c:v>136</c:v>
                </c:pt>
                <c:pt idx="3264">
                  <c:v>136</c:v>
                </c:pt>
                <c:pt idx="3265">
                  <c:v>136</c:v>
                </c:pt>
                <c:pt idx="3266">
                  <c:v>136.1</c:v>
                </c:pt>
                <c:pt idx="3267">
                  <c:v>136.1</c:v>
                </c:pt>
                <c:pt idx="3268">
                  <c:v>136.19999999999999</c:v>
                </c:pt>
                <c:pt idx="3269">
                  <c:v>136.19999999999999</c:v>
                </c:pt>
                <c:pt idx="3270">
                  <c:v>136.30000000000001</c:v>
                </c:pt>
                <c:pt idx="3271">
                  <c:v>136.30000000000001</c:v>
                </c:pt>
                <c:pt idx="3272">
                  <c:v>136.30000000000001</c:v>
                </c:pt>
                <c:pt idx="3273">
                  <c:v>136.4</c:v>
                </c:pt>
                <c:pt idx="3274">
                  <c:v>136.4</c:v>
                </c:pt>
                <c:pt idx="3275">
                  <c:v>136.5</c:v>
                </c:pt>
                <c:pt idx="3276">
                  <c:v>136.5</c:v>
                </c:pt>
                <c:pt idx="3277">
                  <c:v>136.5</c:v>
                </c:pt>
                <c:pt idx="3278">
                  <c:v>136.6</c:v>
                </c:pt>
                <c:pt idx="3279">
                  <c:v>136.6</c:v>
                </c:pt>
                <c:pt idx="3280">
                  <c:v>136.69999999999999</c:v>
                </c:pt>
                <c:pt idx="3281">
                  <c:v>136.69999999999999</c:v>
                </c:pt>
                <c:pt idx="3282">
                  <c:v>136.80000000000001</c:v>
                </c:pt>
                <c:pt idx="3283">
                  <c:v>136.80000000000001</c:v>
                </c:pt>
                <c:pt idx="3284">
                  <c:v>136.80000000000001</c:v>
                </c:pt>
                <c:pt idx="3285">
                  <c:v>136.9</c:v>
                </c:pt>
                <c:pt idx="3286">
                  <c:v>136.9</c:v>
                </c:pt>
                <c:pt idx="3287">
                  <c:v>137</c:v>
                </c:pt>
                <c:pt idx="3288">
                  <c:v>137</c:v>
                </c:pt>
                <c:pt idx="3289">
                  <c:v>137</c:v>
                </c:pt>
                <c:pt idx="3290">
                  <c:v>137.1</c:v>
                </c:pt>
                <c:pt idx="3291">
                  <c:v>137.1</c:v>
                </c:pt>
                <c:pt idx="3292">
                  <c:v>137.19999999999999</c:v>
                </c:pt>
                <c:pt idx="3293">
                  <c:v>137.19999999999999</c:v>
                </c:pt>
                <c:pt idx="3294">
                  <c:v>137.30000000000001</c:v>
                </c:pt>
                <c:pt idx="3295">
                  <c:v>137.30000000000001</c:v>
                </c:pt>
                <c:pt idx="3296">
                  <c:v>137.30000000000001</c:v>
                </c:pt>
                <c:pt idx="3297">
                  <c:v>137.4</c:v>
                </c:pt>
                <c:pt idx="3298">
                  <c:v>137.4</c:v>
                </c:pt>
                <c:pt idx="3299">
                  <c:v>137.5</c:v>
                </c:pt>
                <c:pt idx="3300">
                  <c:v>137.5</c:v>
                </c:pt>
                <c:pt idx="3301">
                  <c:v>137.5</c:v>
                </c:pt>
                <c:pt idx="3302">
                  <c:v>137.6</c:v>
                </c:pt>
                <c:pt idx="3303">
                  <c:v>137.6</c:v>
                </c:pt>
                <c:pt idx="3304">
                  <c:v>137.69999999999999</c:v>
                </c:pt>
                <c:pt idx="3305">
                  <c:v>137.69999999999999</c:v>
                </c:pt>
                <c:pt idx="3306">
                  <c:v>137.80000000000001</c:v>
                </c:pt>
                <c:pt idx="3307">
                  <c:v>137.80000000000001</c:v>
                </c:pt>
                <c:pt idx="3308">
                  <c:v>137.80000000000001</c:v>
                </c:pt>
                <c:pt idx="3309">
                  <c:v>137.9</c:v>
                </c:pt>
                <c:pt idx="3310">
                  <c:v>137.9</c:v>
                </c:pt>
                <c:pt idx="3311">
                  <c:v>138</c:v>
                </c:pt>
                <c:pt idx="3312">
                  <c:v>138</c:v>
                </c:pt>
                <c:pt idx="3313">
                  <c:v>138</c:v>
                </c:pt>
                <c:pt idx="3314">
                  <c:v>138.1</c:v>
                </c:pt>
                <c:pt idx="3315">
                  <c:v>138.1</c:v>
                </c:pt>
                <c:pt idx="3316">
                  <c:v>138.19999999999999</c:v>
                </c:pt>
                <c:pt idx="3317">
                  <c:v>138.19999999999999</c:v>
                </c:pt>
                <c:pt idx="3318">
                  <c:v>138.30000000000001</c:v>
                </c:pt>
                <c:pt idx="3319">
                  <c:v>138.30000000000001</c:v>
                </c:pt>
                <c:pt idx="3320">
                  <c:v>138.30000000000001</c:v>
                </c:pt>
                <c:pt idx="3321">
                  <c:v>138.4</c:v>
                </c:pt>
                <c:pt idx="3322">
                  <c:v>138.4</c:v>
                </c:pt>
                <c:pt idx="3323">
                  <c:v>138.5</c:v>
                </c:pt>
                <c:pt idx="3324">
                  <c:v>138.5</c:v>
                </c:pt>
                <c:pt idx="3325">
                  <c:v>138.5</c:v>
                </c:pt>
                <c:pt idx="3326">
                  <c:v>138.6</c:v>
                </c:pt>
                <c:pt idx="3327">
                  <c:v>138.6</c:v>
                </c:pt>
                <c:pt idx="3328">
                  <c:v>138.69999999999999</c:v>
                </c:pt>
                <c:pt idx="3329">
                  <c:v>138.69999999999999</c:v>
                </c:pt>
                <c:pt idx="3330">
                  <c:v>138.80000000000001</c:v>
                </c:pt>
                <c:pt idx="3331">
                  <c:v>138.80000000000001</c:v>
                </c:pt>
                <c:pt idx="3332">
                  <c:v>138.80000000000001</c:v>
                </c:pt>
                <c:pt idx="3333">
                  <c:v>138.9</c:v>
                </c:pt>
                <c:pt idx="3334">
                  <c:v>138.9</c:v>
                </c:pt>
                <c:pt idx="3335">
                  <c:v>139</c:v>
                </c:pt>
                <c:pt idx="3336">
                  <c:v>139</c:v>
                </c:pt>
                <c:pt idx="3337">
                  <c:v>139</c:v>
                </c:pt>
                <c:pt idx="3338">
                  <c:v>139.1</c:v>
                </c:pt>
                <c:pt idx="3339">
                  <c:v>139.1</c:v>
                </c:pt>
                <c:pt idx="3340">
                  <c:v>139.19999999999999</c:v>
                </c:pt>
                <c:pt idx="3341">
                  <c:v>139.19999999999999</c:v>
                </c:pt>
                <c:pt idx="3342">
                  <c:v>139.30000000000001</c:v>
                </c:pt>
                <c:pt idx="3343">
                  <c:v>139.30000000000001</c:v>
                </c:pt>
                <c:pt idx="3344">
                  <c:v>139.30000000000001</c:v>
                </c:pt>
                <c:pt idx="3345">
                  <c:v>139.4</c:v>
                </c:pt>
                <c:pt idx="3346">
                  <c:v>139.4</c:v>
                </c:pt>
                <c:pt idx="3347">
                  <c:v>139.5</c:v>
                </c:pt>
                <c:pt idx="3348">
                  <c:v>139.5</c:v>
                </c:pt>
                <c:pt idx="3349">
                  <c:v>139.5</c:v>
                </c:pt>
                <c:pt idx="3350">
                  <c:v>139.6</c:v>
                </c:pt>
                <c:pt idx="3351">
                  <c:v>139.6</c:v>
                </c:pt>
                <c:pt idx="3352">
                  <c:v>139.69999999999999</c:v>
                </c:pt>
                <c:pt idx="3353">
                  <c:v>139.69999999999999</c:v>
                </c:pt>
                <c:pt idx="3354">
                  <c:v>139.80000000000001</c:v>
                </c:pt>
                <c:pt idx="3355">
                  <c:v>139.80000000000001</c:v>
                </c:pt>
                <c:pt idx="3356">
                  <c:v>139.80000000000001</c:v>
                </c:pt>
                <c:pt idx="3357">
                  <c:v>139.9</c:v>
                </c:pt>
                <c:pt idx="3358">
                  <c:v>139.9</c:v>
                </c:pt>
                <c:pt idx="3359">
                  <c:v>140</c:v>
                </c:pt>
                <c:pt idx="3360">
                  <c:v>140</c:v>
                </c:pt>
                <c:pt idx="3361">
                  <c:v>140</c:v>
                </c:pt>
                <c:pt idx="3362">
                  <c:v>140.1</c:v>
                </c:pt>
                <c:pt idx="3363">
                  <c:v>140.1</c:v>
                </c:pt>
                <c:pt idx="3364">
                  <c:v>140.19999999999999</c:v>
                </c:pt>
                <c:pt idx="3365">
                  <c:v>140.19999999999999</c:v>
                </c:pt>
                <c:pt idx="3366">
                  <c:v>140.30000000000001</c:v>
                </c:pt>
                <c:pt idx="3367">
                  <c:v>140.30000000000001</c:v>
                </c:pt>
                <c:pt idx="3368">
                  <c:v>140.30000000000001</c:v>
                </c:pt>
                <c:pt idx="3369">
                  <c:v>140.4</c:v>
                </c:pt>
                <c:pt idx="3370">
                  <c:v>140.4</c:v>
                </c:pt>
                <c:pt idx="3371">
                  <c:v>140.5</c:v>
                </c:pt>
                <c:pt idx="3372">
                  <c:v>140.5</c:v>
                </c:pt>
                <c:pt idx="3373">
                  <c:v>140.5</c:v>
                </c:pt>
                <c:pt idx="3374">
                  <c:v>140.6</c:v>
                </c:pt>
                <c:pt idx="3375">
                  <c:v>140.6</c:v>
                </c:pt>
                <c:pt idx="3376">
                  <c:v>140.69999999999999</c:v>
                </c:pt>
                <c:pt idx="3377">
                  <c:v>140.69999999999999</c:v>
                </c:pt>
                <c:pt idx="3378">
                  <c:v>140.80000000000001</c:v>
                </c:pt>
                <c:pt idx="3379">
                  <c:v>140.80000000000001</c:v>
                </c:pt>
                <c:pt idx="3380">
                  <c:v>140.80000000000001</c:v>
                </c:pt>
                <c:pt idx="3381">
                  <c:v>140.9</c:v>
                </c:pt>
                <c:pt idx="3382">
                  <c:v>140.9</c:v>
                </c:pt>
                <c:pt idx="3383">
                  <c:v>141</c:v>
                </c:pt>
                <c:pt idx="3384">
                  <c:v>141</c:v>
                </c:pt>
                <c:pt idx="3385">
                  <c:v>141</c:v>
                </c:pt>
                <c:pt idx="3386">
                  <c:v>141.1</c:v>
                </c:pt>
                <c:pt idx="3387">
                  <c:v>141.1</c:v>
                </c:pt>
                <c:pt idx="3388">
                  <c:v>141.19999999999999</c:v>
                </c:pt>
                <c:pt idx="3389">
                  <c:v>141.19999999999999</c:v>
                </c:pt>
                <c:pt idx="3390">
                  <c:v>141.30000000000001</c:v>
                </c:pt>
                <c:pt idx="3391">
                  <c:v>141.30000000000001</c:v>
                </c:pt>
                <c:pt idx="3392">
                  <c:v>141.30000000000001</c:v>
                </c:pt>
                <c:pt idx="3393">
                  <c:v>141.4</c:v>
                </c:pt>
                <c:pt idx="3394">
                  <c:v>141.4</c:v>
                </c:pt>
                <c:pt idx="3395">
                  <c:v>141.5</c:v>
                </c:pt>
                <c:pt idx="3396">
                  <c:v>141.5</c:v>
                </c:pt>
                <c:pt idx="3397">
                  <c:v>141.5</c:v>
                </c:pt>
                <c:pt idx="3398">
                  <c:v>141.6</c:v>
                </c:pt>
                <c:pt idx="3399">
                  <c:v>141.6</c:v>
                </c:pt>
                <c:pt idx="3400">
                  <c:v>141.69999999999999</c:v>
                </c:pt>
                <c:pt idx="3401">
                  <c:v>141.69999999999999</c:v>
                </c:pt>
                <c:pt idx="3402">
                  <c:v>141.80000000000001</c:v>
                </c:pt>
                <c:pt idx="3403">
                  <c:v>141.80000000000001</c:v>
                </c:pt>
                <c:pt idx="3404">
                  <c:v>141.80000000000001</c:v>
                </c:pt>
                <c:pt idx="3405">
                  <c:v>141.9</c:v>
                </c:pt>
                <c:pt idx="3406">
                  <c:v>141.9</c:v>
                </c:pt>
                <c:pt idx="3407">
                  <c:v>142</c:v>
                </c:pt>
                <c:pt idx="3408">
                  <c:v>142</c:v>
                </c:pt>
                <c:pt idx="3409">
                  <c:v>142</c:v>
                </c:pt>
                <c:pt idx="3410">
                  <c:v>142.1</c:v>
                </c:pt>
                <c:pt idx="3411">
                  <c:v>142.1</c:v>
                </c:pt>
                <c:pt idx="3412">
                  <c:v>142.19999999999999</c:v>
                </c:pt>
                <c:pt idx="3413">
                  <c:v>142.19999999999999</c:v>
                </c:pt>
                <c:pt idx="3414">
                  <c:v>142.30000000000001</c:v>
                </c:pt>
                <c:pt idx="3415">
                  <c:v>142.30000000000001</c:v>
                </c:pt>
                <c:pt idx="3416">
                  <c:v>142.30000000000001</c:v>
                </c:pt>
                <c:pt idx="3417">
                  <c:v>142.4</c:v>
                </c:pt>
                <c:pt idx="3418">
                  <c:v>142.4</c:v>
                </c:pt>
                <c:pt idx="3419">
                  <c:v>142.5</c:v>
                </c:pt>
                <c:pt idx="3420">
                  <c:v>142.5</c:v>
                </c:pt>
                <c:pt idx="3421">
                  <c:v>142.5</c:v>
                </c:pt>
                <c:pt idx="3422">
                  <c:v>142.6</c:v>
                </c:pt>
                <c:pt idx="3423">
                  <c:v>142.6</c:v>
                </c:pt>
                <c:pt idx="3424">
                  <c:v>142.69999999999999</c:v>
                </c:pt>
                <c:pt idx="3425">
                  <c:v>142.69999999999999</c:v>
                </c:pt>
                <c:pt idx="3426">
                  <c:v>142.80000000000001</c:v>
                </c:pt>
                <c:pt idx="3427">
                  <c:v>142.80000000000001</c:v>
                </c:pt>
                <c:pt idx="3428">
                  <c:v>142.80000000000001</c:v>
                </c:pt>
                <c:pt idx="3429">
                  <c:v>142.9</c:v>
                </c:pt>
                <c:pt idx="3430">
                  <c:v>142.9</c:v>
                </c:pt>
                <c:pt idx="3431">
                  <c:v>143</c:v>
                </c:pt>
                <c:pt idx="3432">
                  <c:v>143</c:v>
                </c:pt>
                <c:pt idx="3433">
                  <c:v>143</c:v>
                </c:pt>
                <c:pt idx="3434">
                  <c:v>143.1</c:v>
                </c:pt>
                <c:pt idx="3435">
                  <c:v>143.1</c:v>
                </c:pt>
                <c:pt idx="3436">
                  <c:v>143.19999999999999</c:v>
                </c:pt>
                <c:pt idx="3437">
                  <c:v>143.19999999999999</c:v>
                </c:pt>
                <c:pt idx="3438">
                  <c:v>143.30000000000001</c:v>
                </c:pt>
                <c:pt idx="3439">
                  <c:v>143.30000000000001</c:v>
                </c:pt>
                <c:pt idx="3440">
                  <c:v>143.30000000000001</c:v>
                </c:pt>
                <c:pt idx="3441">
                  <c:v>143.4</c:v>
                </c:pt>
                <c:pt idx="3442">
                  <c:v>143.4</c:v>
                </c:pt>
                <c:pt idx="3443">
                  <c:v>143.5</c:v>
                </c:pt>
                <c:pt idx="3444">
                  <c:v>143.5</c:v>
                </c:pt>
                <c:pt idx="3445">
                  <c:v>143.5</c:v>
                </c:pt>
                <c:pt idx="3446">
                  <c:v>143.6</c:v>
                </c:pt>
                <c:pt idx="3447">
                  <c:v>143.6</c:v>
                </c:pt>
                <c:pt idx="3448">
                  <c:v>143.69999999999999</c:v>
                </c:pt>
                <c:pt idx="3449">
                  <c:v>143.69999999999999</c:v>
                </c:pt>
                <c:pt idx="3450">
                  <c:v>143.80000000000001</c:v>
                </c:pt>
                <c:pt idx="3451">
                  <c:v>143.80000000000001</c:v>
                </c:pt>
                <c:pt idx="3452">
                  <c:v>143.80000000000001</c:v>
                </c:pt>
                <c:pt idx="3453">
                  <c:v>143.9</c:v>
                </c:pt>
                <c:pt idx="3454">
                  <c:v>143.9</c:v>
                </c:pt>
                <c:pt idx="3455">
                  <c:v>144</c:v>
                </c:pt>
                <c:pt idx="3456">
                  <c:v>144</c:v>
                </c:pt>
                <c:pt idx="3457">
                  <c:v>144</c:v>
                </c:pt>
                <c:pt idx="3458">
                  <c:v>144.1</c:v>
                </c:pt>
                <c:pt idx="3459">
                  <c:v>144.1</c:v>
                </c:pt>
                <c:pt idx="3460">
                  <c:v>144.19999999999999</c:v>
                </c:pt>
                <c:pt idx="3461">
                  <c:v>144.19999999999999</c:v>
                </c:pt>
                <c:pt idx="3462">
                  <c:v>144.30000000000001</c:v>
                </c:pt>
                <c:pt idx="3463">
                  <c:v>144.30000000000001</c:v>
                </c:pt>
                <c:pt idx="3464">
                  <c:v>144.30000000000001</c:v>
                </c:pt>
                <c:pt idx="3465">
                  <c:v>144.4</c:v>
                </c:pt>
                <c:pt idx="3466">
                  <c:v>144.4</c:v>
                </c:pt>
                <c:pt idx="3467">
                  <c:v>144.5</c:v>
                </c:pt>
                <c:pt idx="3468">
                  <c:v>144.5</c:v>
                </c:pt>
                <c:pt idx="3469">
                  <c:v>144.5</c:v>
                </c:pt>
                <c:pt idx="3470">
                  <c:v>144.6</c:v>
                </c:pt>
                <c:pt idx="3471">
                  <c:v>144.6</c:v>
                </c:pt>
                <c:pt idx="3472">
                  <c:v>144.69999999999999</c:v>
                </c:pt>
                <c:pt idx="3473">
                  <c:v>144.69999999999999</c:v>
                </c:pt>
                <c:pt idx="3474">
                  <c:v>144.80000000000001</c:v>
                </c:pt>
                <c:pt idx="3475">
                  <c:v>144.80000000000001</c:v>
                </c:pt>
                <c:pt idx="3476">
                  <c:v>144.80000000000001</c:v>
                </c:pt>
                <c:pt idx="3477">
                  <c:v>144.9</c:v>
                </c:pt>
                <c:pt idx="3478">
                  <c:v>144.9</c:v>
                </c:pt>
                <c:pt idx="3479">
                  <c:v>145</c:v>
                </c:pt>
                <c:pt idx="3480">
                  <c:v>145</c:v>
                </c:pt>
                <c:pt idx="3481">
                  <c:v>145</c:v>
                </c:pt>
                <c:pt idx="3482">
                  <c:v>145.1</c:v>
                </c:pt>
                <c:pt idx="3483">
                  <c:v>145.1</c:v>
                </c:pt>
                <c:pt idx="3484">
                  <c:v>145.19999999999999</c:v>
                </c:pt>
                <c:pt idx="3485">
                  <c:v>145.19999999999999</c:v>
                </c:pt>
                <c:pt idx="3486">
                  <c:v>145.30000000000001</c:v>
                </c:pt>
                <c:pt idx="3487">
                  <c:v>145.30000000000001</c:v>
                </c:pt>
                <c:pt idx="3488">
                  <c:v>145.30000000000001</c:v>
                </c:pt>
                <c:pt idx="3489">
                  <c:v>145.4</c:v>
                </c:pt>
                <c:pt idx="3490">
                  <c:v>145.4</c:v>
                </c:pt>
                <c:pt idx="3491">
                  <c:v>145.5</c:v>
                </c:pt>
                <c:pt idx="3492">
                  <c:v>145.5</c:v>
                </c:pt>
                <c:pt idx="3493">
                  <c:v>145.5</c:v>
                </c:pt>
                <c:pt idx="3494">
                  <c:v>145.6</c:v>
                </c:pt>
                <c:pt idx="3495">
                  <c:v>145.6</c:v>
                </c:pt>
                <c:pt idx="3496">
                  <c:v>145.69999999999999</c:v>
                </c:pt>
                <c:pt idx="3497">
                  <c:v>145.69999999999999</c:v>
                </c:pt>
                <c:pt idx="3498">
                  <c:v>145.80000000000001</c:v>
                </c:pt>
                <c:pt idx="3499">
                  <c:v>145.80000000000001</c:v>
                </c:pt>
                <c:pt idx="3500">
                  <c:v>145.80000000000001</c:v>
                </c:pt>
                <c:pt idx="3501">
                  <c:v>145.9</c:v>
                </c:pt>
                <c:pt idx="3502">
                  <c:v>145.9</c:v>
                </c:pt>
                <c:pt idx="3503">
                  <c:v>146</c:v>
                </c:pt>
                <c:pt idx="3504">
                  <c:v>146</c:v>
                </c:pt>
                <c:pt idx="3505">
                  <c:v>146</c:v>
                </c:pt>
                <c:pt idx="3506">
                  <c:v>146.1</c:v>
                </c:pt>
                <c:pt idx="3507">
                  <c:v>146.1</c:v>
                </c:pt>
                <c:pt idx="3508">
                  <c:v>146.19999999999999</c:v>
                </c:pt>
                <c:pt idx="3509">
                  <c:v>146.19999999999999</c:v>
                </c:pt>
                <c:pt idx="3510">
                  <c:v>146.30000000000001</c:v>
                </c:pt>
                <c:pt idx="3511">
                  <c:v>146.30000000000001</c:v>
                </c:pt>
                <c:pt idx="3512">
                  <c:v>146.30000000000001</c:v>
                </c:pt>
                <c:pt idx="3513">
                  <c:v>146.4</c:v>
                </c:pt>
                <c:pt idx="3514">
                  <c:v>146.4</c:v>
                </c:pt>
                <c:pt idx="3515">
                  <c:v>146.5</c:v>
                </c:pt>
                <c:pt idx="3516">
                  <c:v>146.5</c:v>
                </c:pt>
                <c:pt idx="3517">
                  <c:v>146.5</c:v>
                </c:pt>
                <c:pt idx="3518">
                  <c:v>146.6</c:v>
                </c:pt>
                <c:pt idx="3519">
                  <c:v>146.6</c:v>
                </c:pt>
                <c:pt idx="3520">
                  <c:v>146.69999999999999</c:v>
                </c:pt>
                <c:pt idx="3521">
                  <c:v>146.69999999999999</c:v>
                </c:pt>
                <c:pt idx="3522">
                  <c:v>146.80000000000001</c:v>
                </c:pt>
                <c:pt idx="3523">
                  <c:v>146.80000000000001</c:v>
                </c:pt>
                <c:pt idx="3524">
                  <c:v>146.80000000000001</c:v>
                </c:pt>
                <c:pt idx="3525">
                  <c:v>146.9</c:v>
                </c:pt>
                <c:pt idx="3526">
                  <c:v>146.9</c:v>
                </c:pt>
                <c:pt idx="3527">
                  <c:v>147</c:v>
                </c:pt>
                <c:pt idx="3528">
                  <c:v>147</c:v>
                </c:pt>
                <c:pt idx="3529">
                  <c:v>147</c:v>
                </c:pt>
                <c:pt idx="3530">
                  <c:v>147.1</c:v>
                </c:pt>
                <c:pt idx="3531">
                  <c:v>147.1</c:v>
                </c:pt>
                <c:pt idx="3532">
                  <c:v>147.19999999999999</c:v>
                </c:pt>
                <c:pt idx="3533">
                  <c:v>147.19999999999999</c:v>
                </c:pt>
                <c:pt idx="3534">
                  <c:v>147.30000000000001</c:v>
                </c:pt>
                <c:pt idx="3535">
                  <c:v>147.30000000000001</c:v>
                </c:pt>
                <c:pt idx="3536">
                  <c:v>147.30000000000001</c:v>
                </c:pt>
                <c:pt idx="3537">
                  <c:v>147.4</c:v>
                </c:pt>
                <c:pt idx="3538">
                  <c:v>147.4</c:v>
                </c:pt>
                <c:pt idx="3539">
                  <c:v>147.5</c:v>
                </c:pt>
                <c:pt idx="3540">
                  <c:v>147.5</c:v>
                </c:pt>
                <c:pt idx="3541">
                  <c:v>147.5</c:v>
                </c:pt>
                <c:pt idx="3542">
                  <c:v>147.6</c:v>
                </c:pt>
                <c:pt idx="3543">
                  <c:v>147.6</c:v>
                </c:pt>
                <c:pt idx="3544">
                  <c:v>147.69999999999999</c:v>
                </c:pt>
                <c:pt idx="3545">
                  <c:v>147.69999999999999</c:v>
                </c:pt>
                <c:pt idx="3546">
                  <c:v>147.80000000000001</c:v>
                </c:pt>
                <c:pt idx="3547">
                  <c:v>147.80000000000001</c:v>
                </c:pt>
                <c:pt idx="3548">
                  <c:v>147.80000000000001</c:v>
                </c:pt>
                <c:pt idx="3549">
                  <c:v>147.9</c:v>
                </c:pt>
                <c:pt idx="3550">
                  <c:v>147.9</c:v>
                </c:pt>
                <c:pt idx="3551">
                  <c:v>148</c:v>
                </c:pt>
                <c:pt idx="3552">
                  <c:v>148</c:v>
                </c:pt>
                <c:pt idx="3553">
                  <c:v>148</c:v>
                </c:pt>
                <c:pt idx="3554">
                  <c:v>148.1</c:v>
                </c:pt>
                <c:pt idx="3555">
                  <c:v>148.1</c:v>
                </c:pt>
                <c:pt idx="3556">
                  <c:v>148.19999999999999</c:v>
                </c:pt>
                <c:pt idx="3557">
                  <c:v>148.19999999999999</c:v>
                </c:pt>
                <c:pt idx="3558">
                  <c:v>148.30000000000001</c:v>
                </c:pt>
                <c:pt idx="3559">
                  <c:v>148.30000000000001</c:v>
                </c:pt>
                <c:pt idx="3560">
                  <c:v>148.30000000000001</c:v>
                </c:pt>
                <c:pt idx="3561">
                  <c:v>148.4</c:v>
                </c:pt>
                <c:pt idx="3562">
                  <c:v>148.4</c:v>
                </c:pt>
                <c:pt idx="3563">
                  <c:v>148.5</c:v>
                </c:pt>
                <c:pt idx="3564">
                  <c:v>148.5</c:v>
                </c:pt>
                <c:pt idx="3565">
                  <c:v>148.5</c:v>
                </c:pt>
                <c:pt idx="3566">
                  <c:v>148.6</c:v>
                </c:pt>
                <c:pt idx="3567">
                  <c:v>148.6</c:v>
                </c:pt>
                <c:pt idx="3568">
                  <c:v>148.69999999999999</c:v>
                </c:pt>
                <c:pt idx="3569">
                  <c:v>148.69999999999999</c:v>
                </c:pt>
                <c:pt idx="3570">
                  <c:v>148.80000000000001</c:v>
                </c:pt>
                <c:pt idx="3571">
                  <c:v>148.80000000000001</c:v>
                </c:pt>
                <c:pt idx="3572">
                  <c:v>148.80000000000001</c:v>
                </c:pt>
                <c:pt idx="3573">
                  <c:v>148.9</c:v>
                </c:pt>
                <c:pt idx="3574">
                  <c:v>148.9</c:v>
                </c:pt>
                <c:pt idx="3575">
                  <c:v>149</c:v>
                </c:pt>
                <c:pt idx="3576">
                  <c:v>149</c:v>
                </c:pt>
                <c:pt idx="3577">
                  <c:v>149</c:v>
                </c:pt>
                <c:pt idx="3578">
                  <c:v>149.1</c:v>
                </c:pt>
                <c:pt idx="3579">
                  <c:v>149.1</c:v>
                </c:pt>
                <c:pt idx="3580">
                  <c:v>149.19999999999999</c:v>
                </c:pt>
                <c:pt idx="3581">
                  <c:v>149.19999999999999</c:v>
                </c:pt>
                <c:pt idx="3582">
                  <c:v>149.30000000000001</c:v>
                </c:pt>
                <c:pt idx="3583">
                  <c:v>149.30000000000001</c:v>
                </c:pt>
                <c:pt idx="3584">
                  <c:v>149.30000000000001</c:v>
                </c:pt>
                <c:pt idx="3585">
                  <c:v>149.4</c:v>
                </c:pt>
                <c:pt idx="3586">
                  <c:v>149.4</c:v>
                </c:pt>
                <c:pt idx="3587">
                  <c:v>149.5</c:v>
                </c:pt>
                <c:pt idx="3588">
                  <c:v>149.5</c:v>
                </c:pt>
                <c:pt idx="3589">
                  <c:v>149.5</c:v>
                </c:pt>
                <c:pt idx="3590">
                  <c:v>149.6</c:v>
                </c:pt>
                <c:pt idx="3591">
                  <c:v>149.6</c:v>
                </c:pt>
                <c:pt idx="3592">
                  <c:v>149.69999999999999</c:v>
                </c:pt>
                <c:pt idx="3593">
                  <c:v>149.69999999999999</c:v>
                </c:pt>
                <c:pt idx="3594">
                  <c:v>149.80000000000001</c:v>
                </c:pt>
                <c:pt idx="3595">
                  <c:v>149.80000000000001</c:v>
                </c:pt>
                <c:pt idx="3596">
                  <c:v>149.80000000000001</c:v>
                </c:pt>
                <c:pt idx="3597">
                  <c:v>149.9</c:v>
                </c:pt>
                <c:pt idx="3598">
                  <c:v>149.9</c:v>
                </c:pt>
                <c:pt idx="3599">
                  <c:v>150</c:v>
                </c:pt>
                <c:pt idx="3600">
                  <c:v>150</c:v>
                </c:pt>
                <c:pt idx="3601">
                  <c:v>150</c:v>
                </c:pt>
                <c:pt idx="3602">
                  <c:v>150.1</c:v>
                </c:pt>
                <c:pt idx="3603">
                  <c:v>150.1</c:v>
                </c:pt>
                <c:pt idx="3604">
                  <c:v>150.19999999999999</c:v>
                </c:pt>
                <c:pt idx="3605">
                  <c:v>150.19999999999999</c:v>
                </c:pt>
                <c:pt idx="3606">
                  <c:v>150.30000000000001</c:v>
                </c:pt>
                <c:pt idx="3607">
                  <c:v>150.30000000000001</c:v>
                </c:pt>
                <c:pt idx="3608">
                  <c:v>150.30000000000001</c:v>
                </c:pt>
                <c:pt idx="3609">
                  <c:v>150.4</c:v>
                </c:pt>
                <c:pt idx="3610">
                  <c:v>150.4</c:v>
                </c:pt>
                <c:pt idx="3611">
                  <c:v>150.5</c:v>
                </c:pt>
                <c:pt idx="3612">
                  <c:v>150.5</c:v>
                </c:pt>
                <c:pt idx="3613">
                  <c:v>150.5</c:v>
                </c:pt>
                <c:pt idx="3614">
                  <c:v>150.6</c:v>
                </c:pt>
                <c:pt idx="3615">
                  <c:v>150.6</c:v>
                </c:pt>
                <c:pt idx="3616">
                  <c:v>150.69999999999999</c:v>
                </c:pt>
                <c:pt idx="3617">
                  <c:v>150.69999999999999</c:v>
                </c:pt>
                <c:pt idx="3618">
                  <c:v>150.80000000000001</c:v>
                </c:pt>
                <c:pt idx="3619">
                  <c:v>150.80000000000001</c:v>
                </c:pt>
                <c:pt idx="3620">
                  <c:v>150.80000000000001</c:v>
                </c:pt>
                <c:pt idx="3621">
                  <c:v>150.9</c:v>
                </c:pt>
                <c:pt idx="3622">
                  <c:v>150.9</c:v>
                </c:pt>
                <c:pt idx="3623">
                  <c:v>151</c:v>
                </c:pt>
                <c:pt idx="3624">
                  <c:v>151</c:v>
                </c:pt>
                <c:pt idx="3625">
                  <c:v>151</c:v>
                </c:pt>
                <c:pt idx="3626">
                  <c:v>151.1</c:v>
                </c:pt>
                <c:pt idx="3627">
                  <c:v>151.1</c:v>
                </c:pt>
                <c:pt idx="3628">
                  <c:v>151.19999999999999</c:v>
                </c:pt>
                <c:pt idx="3629">
                  <c:v>151.19999999999999</c:v>
                </c:pt>
                <c:pt idx="3630">
                  <c:v>151.30000000000001</c:v>
                </c:pt>
                <c:pt idx="3631">
                  <c:v>151.30000000000001</c:v>
                </c:pt>
                <c:pt idx="3632">
                  <c:v>151.30000000000001</c:v>
                </c:pt>
                <c:pt idx="3633">
                  <c:v>151.4</c:v>
                </c:pt>
                <c:pt idx="3634">
                  <c:v>151.4</c:v>
                </c:pt>
                <c:pt idx="3635">
                  <c:v>151.5</c:v>
                </c:pt>
                <c:pt idx="3636">
                  <c:v>151.5</c:v>
                </c:pt>
                <c:pt idx="3637">
                  <c:v>151.5</c:v>
                </c:pt>
                <c:pt idx="3638">
                  <c:v>151.6</c:v>
                </c:pt>
                <c:pt idx="3639">
                  <c:v>151.6</c:v>
                </c:pt>
                <c:pt idx="3640">
                  <c:v>151.69999999999999</c:v>
                </c:pt>
                <c:pt idx="3641">
                  <c:v>151.69999999999999</c:v>
                </c:pt>
                <c:pt idx="3642">
                  <c:v>151.80000000000001</c:v>
                </c:pt>
                <c:pt idx="3643">
                  <c:v>151.80000000000001</c:v>
                </c:pt>
                <c:pt idx="3644">
                  <c:v>151.80000000000001</c:v>
                </c:pt>
                <c:pt idx="3645">
                  <c:v>151.9</c:v>
                </c:pt>
                <c:pt idx="3646">
                  <c:v>151.9</c:v>
                </c:pt>
                <c:pt idx="3647">
                  <c:v>152</c:v>
                </c:pt>
                <c:pt idx="3648">
                  <c:v>152</c:v>
                </c:pt>
                <c:pt idx="3649">
                  <c:v>152</c:v>
                </c:pt>
                <c:pt idx="3650">
                  <c:v>152.1</c:v>
                </c:pt>
                <c:pt idx="3651">
                  <c:v>152.1</c:v>
                </c:pt>
                <c:pt idx="3652">
                  <c:v>152.19999999999999</c:v>
                </c:pt>
                <c:pt idx="3653">
                  <c:v>152.19999999999999</c:v>
                </c:pt>
                <c:pt idx="3654">
                  <c:v>152.30000000000001</c:v>
                </c:pt>
                <c:pt idx="3655">
                  <c:v>152.30000000000001</c:v>
                </c:pt>
                <c:pt idx="3656">
                  <c:v>152.30000000000001</c:v>
                </c:pt>
                <c:pt idx="3657">
                  <c:v>152.4</c:v>
                </c:pt>
                <c:pt idx="3658">
                  <c:v>152.4</c:v>
                </c:pt>
                <c:pt idx="3659">
                  <c:v>152.5</c:v>
                </c:pt>
                <c:pt idx="3660">
                  <c:v>152.5</c:v>
                </c:pt>
                <c:pt idx="3661">
                  <c:v>152.5</c:v>
                </c:pt>
                <c:pt idx="3662">
                  <c:v>152.6</c:v>
                </c:pt>
                <c:pt idx="3663">
                  <c:v>152.6</c:v>
                </c:pt>
                <c:pt idx="3664">
                  <c:v>152.69999999999999</c:v>
                </c:pt>
                <c:pt idx="3665">
                  <c:v>152.69999999999999</c:v>
                </c:pt>
                <c:pt idx="3666">
                  <c:v>152.80000000000001</c:v>
                </c:pt>
                <c:pt idx="3667">
                  <c:v>152.80000000000001</c:v>
                </c:pt>
                <c:pt idx="3668">
                  <c:v>152.80000000000001</c:v>
                </c:pt>
                <c:pt idx="3669">
                  <c:v>152.9</c:v>
                </c:pt>
                <c:pt idx="3670">
                  <c:v>152.9</c:v>
                </c:pt>
                <c:pt idx="3671">
                  <c:v>153</c:v>
                </c:pt>
                <c:pt idx="3672">
                  <c:v>153</c:v>
                </c:pt>
                <c:pt idx="3673">
                  <c:v>153</c:v>
                </c:pt>
                <c:pt idx="3674">
                  <c:v>153.1</c:v>
                </c:pt>
                <c:pt idx="3675">
                  <c:v>153.1</c:v>
                </c:pt>
                <c:pt idx="3676">
                  <c:v>153.19999999999999</c:v>
                </c:pt>
                <c:pt idx="3677">
                  <c:v>153.19999999999999</c:v>
                </c:pt>
                <c:pt idx="3678">
                  <c:v>153.30000000000001</c:v>
                </c:pt>
                <c:pt idx="3679">
                  <c:v>153.30000000000001</c:v>
                </c:pt>
                <c:pt idx="3680">
                  <c:v>153.30000000000001</c:v>
                </c:pt>
                <c:pt idx="3681">
                  <c:v>153.4</c:v>
                </c:pt>
                <c:pt idx="3682">
                  <c:v>153.4</c:v>
                </c:pt>
                <c:pt idx="3683">
                  <c:v>153.5</c:v>
                </c:pt>
                <c:pt idx="3684">
                  <c:v>153.5</c:v>
                </c:pt>
                <c:pt idx="3685">
                  <c:v>153.5</c:v>
                </c:pt>
                <c:pt idx="3686">
                  <c:v>153.6</c:v>
                </c:pt>
                <c:pt idx="3687">
                  <c:v>153.6</c:v>
                </c:pt>
                <c:pt idx="3688">
                  <c:v>153.69999999999999</c:v>
                </c:pt>
                <c:pt idx="3689">
                  <c:v>153.69999999999999</c:v>
                </c:pt>
                <c:pt idx="3690">
                  <c:v>153.80000000000001</c:v>
                </c:pt>
                <c:pt idx="3691">
                  <c:v>153.80000000000001</c:v>
                </c:pt>
                <c:pt idx="3692">
                  <c:v>153.80000000000001</c:v>
                </c:pt>
                <c:pt idx="3693">
                  <c:v>153.9</c:v>
                </c:pt>
                <c:pt idx="3694">
                  <c:v>153.9</c:v>
                </c:pt>
                <c:pt idx="3695">
                  <c:v>154</c:v>
                </c:pt>
                <c:pt idx="3696">
                  <c:v>154</c:v>
                </c:pt>
                <c:pt idx="3697">
                  <c:v>154</c:v>
                </c:pt>
                <c:pt idx="3698">
                  <c:v>154.1</c:v>
                </c:pt>
                <c:pt idx="3699">
                  <c:v>154.1</c:v>
                </c:pt>
                <c:pt idx="3700">
                  <c:v>154.19999999999999</c:v>
                </c:pt>
                <c:pt idx="3701">
                  <c:v>154.19999999999999</c:v>
                </c:pt>
                <c:pt idx="3702">
                  <c:v>154.30000000000001</c:v>
                </c:pt>
                <c:pt idx="3703">
                  <c:v>154.30000000000001</c:v>
                </c:pt>
                <c:pt idx="3704">
                  <c:v>154.30000000000001</c:v>
                </c:pt>
                <c:pt idx="3705">
                  <c:v>154.4</c:v>
                </c:pt>
                <c:pt idx="3706">
                  <c:v>154.4</c:v>
                </c:pt>
                <c:pt idx="3707">
                  <c:v>154.5</c:v>
                </c:pt>
                <c:pt idx="3708">
                  <c:v>154.5</c:v>
                </c:pt>
                <c:pt idx="3709">
                  <c:v>154.5</c:v>
                </c:pt>
                <c:pt idx="3710">
                  <c:v>154.6</c:v>
                </c:pt>
                <c:pt idx="3711">
                  <c:v>154.6</c:v>
                </c:pt>
                <c:pt idx="3712">
                  <c:v>154.69999999999999</c:v>
                </c:pt>
                <c:pt idx="3713">
                  <c:v>154.69999999999999</c:v>
                </c:pt>
                <c:pt idx="3714">
                  <c:v>154.80000000000001</c:v>
                </c:pt>
                <c:pt idx="3715">
                  <c:v>154.80000000000001</c:v>
                </c:pt>
                <c:pt idx="3716">
                  <c:v>154.80000000000001</c:v>
                </c:pt>
                <c:pt idx="3717">
                  <c:v>154.9</c:v>
                </c:pt>
                <c:pt idx="3718">
                  <c:v>154.9</c:v>
                </c:pt>
                <c:pt idx="3719">
                  <c:v>155</c:v>
                </c:pt>
                <c:pt idx="3720">
                  <c:v>155</c:v>
                </c:pt>
                <c:pt idx="3721">
                  <c:v>155</c:v>
                </c:pt>
                <c:pt idx="3722">
                  <c:v>155.1</c:v>
                </c:pt>
                <c:pt idx="3723">
                  <c:v>155.1</c:v>
                </c:pt>
                <c:pt idx="3724">
                  <c:v>155.19999999999999</c:v>
                </c:pt>
                <c:pt idx="3725">
                  <c:v>155.19999999999999</c:v>
                </c:pt>
                <c:pt idx="3726">
                  <c:v>155.30000000000001</c:v>
                </c:pt>
                <c:pt idx="3727">
                  <c:v>155.30000000000001</c:v>
                </c:pt>
                <c:pt idx="3728">
                  <c:v>155.30000000000001</c:v>
                </c:pt>
                <c:pt idx="3729">
                  <c:v>155.4</c:v>
                </c:pt>
                <c:pt idx="3730">
                  <c:v>155.4</c:v>
                </c:pt>
                <c:pt idx="3731">
                  <c:v>155.5</c:v>
                </c:pt>
                <c:pt idx="3732">
                  <c:v>155.5</c:v>
                </c:pt>
                <c:pt idx="3733">
                  <c:v>155.5</c:v>
                </c:pt>
                <c:pt idx="3734">
                  <c:v>155.6</c:v>
                </c:pt>
                <c:pt idx="3735">
                  <c:v>155.6</c:v>
                </c:pt>
                <c:pt idx="3736">
                  <c:v>155.69999999999999</c:v>
                </c:pt>
                <c:pt idx="3737">
                  <c:v>155.69999999999999</c:v>
                </c:pt>
                <c:pt idx="3738">
                  <c:v>155.80000000000001</c:v>
                </c:pt>
                <c:pt idx="3739">
                  <c:v>155.80000000000001</c:v>
                </c:pt>
                <c:pt idx="3740">
                  <c:v>155.80000000000001</c:v>
                </c:pt>
                <c:pt idx="3741">
                  <c:v>155.9</c:v>
                </c:pt>
                <c:pt idx="3742">
                  <c:v>155.9</c:v>
                </c:pt>
                <c:pt idx="3743">
                  <c:v>156</c:v>
                </c:pt>
                <c:pt idx="3744">
                  <c:v>156</c:v>
                </c:pt>
                <c:pt idx="3745">
                  <c:v>156</c:v>
                </c:pt>
                <c:pt idx="3746">
                  <c:v>156.1</c:v>
                </c:pt>
                <c:pt idx="3747">
                  <c:v>156.1</c:v>
                </c:pt>
                <c:pt idx="3748">
                  <c:v>156.19999999999999</c:v>
                </c:pt>
                <c:pt idx="3749">
                  <c:v>156.19999999999999</c:v>
                </c:pt>
                <c:pt idx="3750">
                  <c:v>156.30000000000001</c:v>
                </c:pt>
                <c:pt idx="3751">
                  <c:v>156.30000000000001</c:v>
                </c:pt>
                <c:pt idx="3752">
                  <c:v>156.30000000000001</c:v>
                </c:pt>
                <c:pt idx="3753">
                  <c:v>156.4</c:v>
                </c:pt>
                <c:pt idx="3754">
                  <c:v>156.4</c:v>
                </c:pt>
                <c:pt idx="3755">
                  <c:v>156.5</c:v>
                </c:pt>
                <c:pt idx="3756">
                  <c:v>156.5</c:v>
                </c:pt>
                <c:pt idx="3757">
                  <c:v>156.5</c:v>
                </c:pt>
                <c:pt idx="3758">
                  <c:v>156.6</c:v>
                </c:pt>
                <c:pt idx="3759">
                  <c:v>156.6</c:v>
                </c:pt>
                <c:pt idx="3760">
                  <c:v>156.69999999999999</c:v>
                </c:pt>
                <c:pt idx="3761">
                  <c:v>156.69999999999999</c:v>
                </c:pt>
                <c:pt idx="3762">
                  <c:v>156.80000000000001</c:v>
                </c:pt>
                <c:pt idx="3763">
                  <c:v>156.80000000000001</c:v>
                </c:pt>
                <c:pt idx="3764">
                  <c:v>156.80000000000001</c:v>
                </c:pt>
                <c:pt idx="3765">
                  <c:v>156.9</c:v>
                </c:pt>
                <c:pt idx="3766">
                  <c:v>156.9</c:v>
                </c:pt>
                <c:pt idx="3767">
                  <c:v>157</c:v>
                </c:pt>
                <c:pt idx="3768">
                  <c:v>157</c:v>
                </c:pt>
                <c:pt idx="3769">
                  <c:v>157</c:v>
                </c:pt>
                <c:pt idx="3770">
                  <c:v>157.1</c:v>
                </c:pt>
                <c:pt idx="3771">
                  <c:v>157.1</c:v>
                </c:pt>
                <c:pt idx="3772">
                  <c:v>157.19999999999999</c:v>
                </c:pt>
                <c:pt idx="3773">
                  <c:v>157.19999999999999</c:v>
                </c:pt>
                <c:pt idx="3774">
                  <c:v>157.30000000000001</c:v>
                </c:pt>
                <c:pt idx="3775">
                  <c:v>157.30000000000001</c:v>
                </c:pt>
                <c:pt idx="3776">
                  <c:v>157.30000000000001</c:v>
                </c:pt>
                <c:pt idx="3777">
                  <c:v>157.4</c:v>
                </c:pt>
                <c:pt idx="3778">
                  <c:v>157.4</c:v>
                </c:pt>
                <c:pt idx="3779">
                  <c:v>157.5</c:v>
                </c:pt>
                <c:pt idx="3780">
                  <c:v>157.5</c:v>
                </c:pt>
                <c:pt idx="3781">
                  <c:v>157.5</c:v>
                </c:pt>
                <c:pt idx="3782">
                  <c:v>157.6</c:v>
                </c:pt>
                <c:pt idx="3783">
                  <c:v>157.6</c:v>
                </c:pt>
                <c:pt idx="3784">
                  <c:v>157.69999999999999</c:v>
                </c:pt>
                <c:pt idx="3785">
                  <c:v>157.69999999999999</c:v>
                </c:pt>
                <c:pt idx="3786">
                  <c:v>157.80000000000001</c:v>
                </c:pt>
                <c:pt idx="3787">
                  <c:v>157.80000000000001</c:v>
                </c:pt>
                <c:pt idx="3788">
                  <c:v>157.80000000000001</c:v>
                </c:pt>
                <c:pt idx="3789">
                  <c:v>157.9</c:v>
                </c:pt>
                <c:pt idx="3790">
                  <c:v>157.9</c:v>
                </c:pt>
                <c:pt idx="3791">
                  <c:v>158</c:v>
                </c:pt>
                <c:pt idx="3792">
                  <c:v>158</c:v>
                </c:pt>
                <c:pt idx="3793">
                  <c:v>158</c:v>
                </c:pt>
                <c:pt idx="3794">
                  <c:v>158.1</c:v>
                </c:pt>
                <c:pt idx="3795">
                  <c:v>158.1</c:v>
                </c:pt>
                <c:pt idx="3796">
                  <c:v>158.19999999999999</c:v>
                </c:pt>
                <c:pt idx="3797">
                  <c:v>158.19999999999999</c:v>
                </c:pt>
                <c:pt idx="3798">
                  <c:v>158.30000000000001</c:v>
                </c:pt>
                <c:pt idx="3799">
                  <c:v>158.30000000000001</c:v>
                </c:pt>
                <c:pt idx="3800">
                  <c:v>158.30000000000001</c:v>
                </c:pt>
                <c:pt idx="3801">
                  <c:v>158.4</c:v>
                </c:pt>
                <c:pt idx="3802">
                  <c:v>158.4</c:v>
                </c:pt>
                <c:pt idx="3803">
                  <c:v>158.5</c:v>
                </c:pt>
                <c:pt idx="3804">
                  <c:v>158.5</c:v>
                </c:pt>
                <c:pt idx="3805">
                  <c:v>158.5</c:v>
                </c:pt>
                <c:pt idx="3806">
                  <c:v>158.6</c:v>
                </c:pt>
                <c:pt idx="3807">
                  <c:v>158.6</c:v>
                </c:pt>
                <c:pt idx="3808">
                  <c:v>158.69999999999999</c:v>
                </c:pt>
                <c:pt idx="3809">
                  <c:v>158.69999999999999</c:v>
                </c:pt>
                <c:pt idx="3810">
                  <c:v>158.80000000000001</c:v>
                </c:pt>
                <c:pt idx="3811">
                  <c:v>158.80000000000001</c:v>
                </c:pt>
                <c:pt idx="3812">
                  <c:v>158.80000000000001</c:v>
                </c:pt>
                <c:pt idx="3813">
                  <c:v>158.9</c:v>
                </c:pt>
                <c:pt idx="3814">
                  <c:v>158.9</c:v>
                </c:pt>
                <c:pt idx="3815">
                  <c:v>159</c:v>
                </c:pt>
                <c:pt idx="3816">
                  <c:v>159</c:v>
                </c:pt>
                <c:pt idx="3817">
                  <c:v>159</c:v>
                </c:pt>
                <c:pt idx="3818">
                  <c:v>159.1</c:v>
                </c:pt>
                <c:pt idx="3819">
                  <c:v>159.1</c:v>
                </c:pt>
                <c:pt idx="3820">
                  <c:v>159.19999999999999</c:v>
                </c:pt>
                <c:pt idx="3821">
                  <c:v>159.19999999999999</c:v>
                </c:pt>
                <c:pt idx="3822">
                  <c:v>159.30000000000001</c:v>
                </c:pt>
                <c:pt idx="3823">
                  <c:v>159.30000000000001</c:v>
                </c:pt>
                <c:pt idx="3824">
                  <c:v>159.30000000000001</c:v>
                </c:pt>
                <c:pt idx="3825">
                  <c:v>159.4</c:v>
                </c:pt>
                <c:pt idx="3826">
                  <c:v>159.4</c:v>
                </c:pt>
                <c:pt idx="3827">
                  <c:v>159.5</c:v>
                </c:pt>
                <c:pt idx="3828">
                  <c:v>159.5</c:v>
                </c:pt>
                <c:pt idx="3829">
                  <c:v>159.5</c:v>
                </c:pt>
                <c:pt idx="3830">
                  <c:v>159.6</c:v>
                </c:pt>
                <c:pt idx="3831">
                  <c:v>159.6</c:v>
                </c:pt>
                <c:pt idx="3832">
                  <c:v>159.69999999999999</c:v>
                </c:pt>
                <c:pt idx="3833">
                  <c:v>159.69999999999999</c:v>
                </c:pt>
                <c:pt idx="3834">
                  <c:v>159.80000000000001</c:v>
                </c:pt>
                <c:pt idx="3835">
                  <c:v>159.80000000000001</c:v>
                </c:pt>
                <c:pt idx="3836">
                  <c:v>159.80000000000001</c:v>
                </c:pt>
                <c:pt idx="3837">
                  <c:v>159.9</c:v>
                </c:pt>
                <c:pt idx="3838">
                  <c:v>159.9</c:v>
                </c:pt>
                <c:pt idx="3839">
                  <c:v>160</c:v>
                </c:pt>
                <c:pt idx="3840">
                  <c:v>160</c:v>
                </c:pt>
                <c:pt idx="3841">
                  <c:v>160</c:v>
                </c:pt>
                <c:pt idx="3842">
                  <c:v>160.1</c:v>
                </c:pt>
                <c:pt idx="3843">
                  <c:v>160.1</c:v>
                </c:pt>
                <c:pt idx="3844">
                  <c:v>160.19999999999999</c:v>
                </c:pt>
                <c:pt idx="3845">
                  <c:v>160.19999999999999</c:v>
                </c:pt>
                <c:pt idx="3846">
                  <c:v>160.30000000000001</c:v>
                </c:pt>
                <c:pt idx="3847">
                  <c:v>160.30000000000001</c:v>
                </c:pt>
                <c:pt idx="3848">
                  <c:v>160.30000000000001</c:v>
                </c:pt>
                <c:pt idx="3849">
                  <c:v>160.4</c:v>
                </c:pt>
                <c:pt idx="3850">
                  <c:v>160.4</c:v>
                </c:pt>
                <c:pt idx="3851">
                  <c:v>160.5</c:v>
                </c:pt>
                <c:pt idx="3852">
                  <c:v>160.5</c:v>
                </c:pt>
                <c:pt idx="3853">
                  <c:v>160.5</c:v>
                </c:pt>
                <c:pt idx="3854">
                  <c:v>160.6</c:v>
                </c:pt>
                <c:pt idx="3855">
                  <c:v>160.6</c:v>
                </c:pt>
                <c:pt idx="3856">
                  <c:v>160.69999999999999</c:v>
                </c:pt>
                <c:pt idx="3857">
                  <c:v>160.69999999999999</c:v>
                </c:pt>
                <c:pt idx="3858">
                  <c:v>160.80000000000001</c:v>
                </c:pt>
                <c:pt idx="3859">
                  <c:v>160.80000000000001</c:v>
                </c:pt>
                <c:pt idx="3860">
                  <c:v>160.80000000000001</c:v>
                </c:pt>
                <c:pt idx="3861">
                  <c:v>160.9</c:v>
                </c:pt>
                <c:pt idx="3862">
                  <c:v>160.9</c:v>
                </c:pt>
                <c:pt idx="3863">
                  <c:v>161</c:v>
                </c:pt>
                <c:pt idx="3864">
                  <c:v>161</c:v>
                </c:pt>
                <c:pt idx="3865">
                  <c:v>161</c:v>
                </c:pt>
                <c:pt idx="3866">
                  <c:v>161.1</c:v>
                </c:pt>
                <c:pt idx="3867">
                  <c:v>161.1</c:v>
                </c:pt>
                <c:pt idx="3868">
                  <c:v>161.19999999999999</c:v>
                </c:pt>
                <c:pt idx="3869">
                  <c:v>161.19999999999999</c:v>
                </c:pt>
                <c:pt idx="3870">
                  <c:v>161.30000000000001</c:v>
                </c:pt>
                <c:pt idx="3871">
                  <c:v>161.30000000000001</c:v>
                </c:pt>
                <c:pt idx="3872">
                  <c:v>161.30000000000001</c:v>
                </c:pt>
                <c:pt idx="3873">
                  <c:v>161.4</c:v>
                </c:pt>
                <c:pt idx="3874">
                  <c:v>161.4</c:v>
                </c:pt>
                <c:pt idx="3875">
                  <c:v>161.5</c:v>
                </c:pt>
                <c:pt idx="3876">
                  <c:v>161.5</c:v>
                </c:pt>
                <c:pt idx="3877">
                  <c:v>161.5</c:v>
                </c:pt>
                <c:pt idx="3878">
                  <c:v>161.6</c:v>
                </c:pt>
                <c:pt idx="3879">
                  <c:v>161.6</c:v>
                </c:pt>
                <c:pt idx="3880">
                  <c:v>161.69999999999999</c:v>
                </c:pt>
                <c:pt idx="3881">
                  <c:v>161.69999999999999</c:v>
                </c:pt>
                <c:pt idx="3882">
                  <c:v>161.80000000000001</c:v>
                </c:pt>
                <c:pt idx="3883">
                  <c:v>161.80000000000001</c:v>
                </c:pt>
                <c:pt idx="3884">
                  <c:v>161.80000000000001</c:v>
                </c:pt>
                <c:pt idx="3885">
                  <c:v>161.9</c:v>
                </c:pt>
                <c:pt idx="3886">
                  <c:v>161.9</c:v>
                </c:pt>
                <c:pt idx="3887">
                  <c:v>162</c:v>
                </c:pt>
                <c:pt idx="3888">
                  <c:v>162</c:v>
                </c:pt>
                <c:pt idx="3889">
                  <c:v>162</c:v>
                </c:pt>
                <c:pt idx="3890">
                  <c:v>162.1</c:v>
                </c:pt>
                <c:pt idx="3891">
                  <c:v>162.1</c:v>
                </c:pt>
                <c:pt idx="3892">
                  <c:v>162.19999999999999</c:v>
                </c:pt>
                <c:pt idx="3893">
                  <c:v>162.19999999999999</c:v>
                </c:pt>
                <c:pt idx="3894">
                  <c:v>162.30000000000001</c:v>
                </c:pt>
                <c:pt idx="3895">
                  <c:v>162.30000000000001</c:v>
                </c:pt>
                <c:pt idx="3896">
                  <c:v>162.30000000000001</c:v>
                </c:pt>
                <c:pt idx="3897">
                  <c:v>162.4</c:v>
                </c:pt>
                <c:pt idx="3898">
                  <c:v>162.4</c:v>
                </c:pt>
                <c:pt idx="3899">
                  <c:v>162.5</c:v>
                </c:pt>
                <c:pt idx="3900">
                  <c:v>162.5</c:v>
                </c:pt>
                <c:pt idx="3901">
                  <c:v>162.5</c:v>
                </c:pt>
                <c:pt idx="3902">
                  <c:v>162.6</c:v>
                </c:pt>
                <c:pt idx="3903">
                  <c:v>162.6</c:v>
                </c:pt>
                <c:pt idx="3904">
                  <c:v>162.69999999999999</c:v>
                </c:pt>
                <c:pt idx="3905">
                  <c:v>162.69999999999999</c:v>
                </c:pt>
                <c:pt idx="3906">
                  <c:v>162.80000000000001</c:v>
                </c:pt>
                <c:pt idx="3907">
                  <c:v>162.80000000000001</c:v>
                </c:pt>
                <c:pt idx="3908">
                  <c:v>162.80000000000001</c:v>
                </c:pt>
                <c:pt idx="3909">
                  <c:v>162.9</c:v>
                </c:pt>
                <c:pt idx="3910">
                  <c:v>162.9</c:v>
                </c:pt>
                <c:pt idx="3911">
                  <c:v>163</c:v>
                </c:pt>
                <c:pt idx="3912">
                  <c:v>163</c:v>
                </c:pt>
                <c:pt idx="3913">
                  <c:v>163</c:v>
                </c:pt>
                <c:pt idx="3914">
                  <c:v>163.1</c:v>
                </c:pt>
                <c:pt idx="3915">
                  <c:v>163.1</c:v>
                </c:pt>
                <c:pt idx="3916">
                  <c:v>163.19999999999999</c:v>
                </c:pt>
                <c:pt idx="3917">
                  <c:v>163.19999999999999</c:v>
                </c:pt>
                <c:pt idx="3918">
                  <c:v>163.30000000000001</c:v>
                </c:pt>
                <c:pt idx="3919">
                  <c:v>163.30000000000001</c:v>
                </c:pt>
                <c:pt idx="3920">
                  <c:v>163.30000000000001</c:v>
                </c:pt>
                <c:pt idx="3921">
                  <c:v>163.4</c:v>
                </c:pt>
                <c:pt idx="3922">
                  <c:v>163.4</c:v>
                </c:pt>
                <c:pt idx="3923">
                  <c:v>163.5</c:v>
                </c:pt>
                <c:pt idx="3924">
                  <c:v>163.5</c:v>
                </c:pt>
                <c:pt idx="3925">
                  <c:v>163.5</c:v>
                </c:pt>
                <c:pt idx="3926">
                  <c:v>163.6</c:v>
                </c:pt>
                <c:pt idx="3927">
                  <c:v>163.6</c:v>
                </c:pt>
                <c:pt idx="3928">
                  <c:v>163.69999999999999</c:v>
                </c:pt>
                <c:pt idx="3929">
                  <c:v>163.69999999999999</c:v>
                </c:pt>
                <c:pt idx="3930">
                  <c:v>163.80000000000001</c:v>
                </c:pt>
                <c:pt idx="3931">
                  <c:v>163.80000000000001</c:v>
                </c:pt>
                <c:pt idx="3932">
                  <c:v>163.80000000000001</c:v>
                </c:pt>
                <c:pt idx="3933">
                  <c:v>163.9</c:v>
                </c:pt>
                <c:pt idx="3934">
                  <c:v>163.9</c:v>
                </c:pt>
                <c:pt idx="3935">
                  <c:v>164</c:v>
                </c:pt>
                <c:pt idx="3936">
                  <c:v>164</c:v>
                </c:pt>
                <c:pt idx="3937">
                  <c:v>164</c:v>
                </c:pt>
                <c:pt idx="3938">
                  <c:v>164.1</c:v>
                </c:pt>
                <c:pt idx="3939">
                  <c:v>164.1</c:v>
                </c:pt>
                <c:pt idx="3940">
                  <c:v>164.2</c:v>
                </c:pt>
                <c:pt idx="3941">
                  <c:v>164.2</c:v>
                </c:pt>
                <c:pt idx="3942">
                  <c:v>164.3</c:v>
                </c:pt>
                <c:pt idx="3943">
                  <c:v>164.3</c:v>
                </c:pt>
                <c:pt idx="3944">
                  <c:v>164.3</c:v>
                </c:pt>
                <c:pt idx="3945">
                  <c:v>164.4</c:v>
                </c:pt>
                <c:pt idx="3946">
                  <c:v>164.4</c:v>
                </c:pt>
                <c:pt idx="3947">
                  <c:v>164.5</c:v>
                </c:pt>
                <c:pt idx="3948">
                  <c:v>164.5</c:v>
                </c:pt>
                <c:pt idx="3949">
                  <c:v>164.5</c:v>
                </c:pt>
                <c:pt idx="3950">
                  <c:v>164.6</c:v>
                </c:pt>
                <c:pt idx="3951">
                  <c:v>164.6</c:v>
                </c:pt>
                <c:pt idx="3952">
                  <c:v>164.7</c:v>
                </c:pt>
                <c:pt idx="3953">
                  <c:v>164.7</c:v>
                </c:pt>
                <c:pt idx="3954">
                  <c:v>164.8</c:v>
                </c:pt>
                <c:pt idx="3955">
                  <c:v>164.8</c:v>
                </c:pt>
                <c:pt idx="3956">
                  <c:v>164.8</c:v>
                </c:pt>
                <c:pt idx="3957">
                  <c:v>164.9</c:v>
                </c:pt>
                <c:pt idx="3958">
                  <c:v>164.9</c:v>
                </c:pt>
                <c:pt idx="3959">
                  <c:v>165</c:v>
                </c:pt>
                <c:pt idx="3960">
                  <c:v>165</c:v>
                </c:pt>
                <c:pt idx="3961">
                  <c:v>165</c:v>
                </c:pt>
                <c:pt idx="3962">
                  <c:v>165.1</c:v>
                </c:pt>
                <c:pt idx="3963">
                  <c:v>165.1</c:v>
                </c:pt>
                <c:pt idx="3964">
                  <c:v>165.2</c:v>
                </c:pt>
                <c:pt idx="3965">
                  <c:v>165.2</c:v>
                </c:pt>
                <c:pt idx="3966">
                  <c:v>165.3</c:v>
                </c:pt>
                <c:pt idx="3967">
                  <c:v>165.3</c:v>
                </c:pt>
                <c:pt idx="3968">
                  <c:v>165.3</c:v>
                </c:pt>
                <c:pt idx="3969">
                  <c:v>165.4</c:v>
                </c:pt>
                <c:pt idx="3970">
                  <c:v>165.4</c:v>
                </c:pt>
                <c:pt idx="3971">
                  <c:v>165.5</c:v>
                </c:pt>
                <c:pt idx="3972">
                  <c:v>165.5</c:v>
                </c:pt>
                <c:pt idx="3973">
                  <c:v>165.5</c:v>
                </c:pt>
                <c:pt idx="3974">
                  <c:v>165.6</c:v>
                </c:pt>
                <c:pt idx="3975">
                  <c:v>165.6</c:v>
                </c:pt>
                <c:pt idx="3976">
                  <c:v>165.7</c:v>
                </c:pt>
                <c:pt idx="3977">
                  <c:v>165.7</c:v>
                </c:pt>
                <c:pt idx="3978">
                  <c:v>165.8</c:v>
                </c:pt>
                <c:pt idx="3979">
                  <c:v>165.8</c:v>
                </c:pt>
                <c:pt idx="3980">
                  <c:v>165.8</c:v>
                </c:pt>
                <c:pt idx="3981">
                  <c:v>165.9</c:v>
                </c:pt>
                <c:pt idx="3982">
                  <c:v>165.9</c:v>
                </c:pt>
                <c:pt idx="3983">
                  <c:v>166</c:v>
                </c:pt>
                <c:pt idx="3984">
                  <c:v>166</c:v>
                </c:pt>
                <c:pt idx="3985">
                  <c:v>166</c:v>
                </c:pt>
                <c:pt idx="3986">
                  <c:v>166.1</c:v>
                </c:pt>
                <c:pt idx="3987">
                  <c:v>166.1</c:v>
                </c:pt>
                <c:pt idx="3988">
                  <c:v>166.2</c:v>
                </c:pt>
                <c:pt idx="3989">
                  <c:v>166.2</c:v>
                </c:pt>
                <c:pt idx="3990">
                  <c:v>166.3</c:v>
                </c:pt>
                <c:pt idx="3991">
                  <c:v>166.3</c:v>
                </c:pt>
                <c:pt idx="3992">
                  <c:v>166.3</c:v>
                </c:pt>
                <c:pt idx="3993">
                  <c:v>166.4</c:v>
                </c:pt>
                <c:pt idx="3994">
                  <c:v>166.4</c:v>
                </c:pt>
                <c:pt idx="3995">
                  <c:v>166.5</c:v>
                </c:pt>
                <c:pt idx="3996">
                  <c:v>166.5</c:v>
                </c:pt>
                <c:pt idx="3997">
                  <c:v>166.5</c:v>
                </c:pt>
                <c:pt idx="3998">
                  <c:v>166.6</c:v>
                </c:pt>
                <c:pt idx="3999">
                  <c:v>166.6</c:v>
                </c:pt>
                <c:pt idx="4000">
                  <c:v>166.7</c:v>
                </c:pt>
                <c:pt idx="4001">
                  <c:v>166.7</c:v>
                </c:pt>
                <c:pt idx="4002">
                  <c:v>166.8</c:v>
                </c:pt>
                <c:pt idx="4003">
                  <c:v>166.8</c:v>
                </c:pt>
                <c:pt idx="4004">
                  <c:v>166.8</c:v>
                </c:pt>
                <c:pt idx="4005">
                  <c:v>166.9</c:v>
                </c:pt>
                <c:pt idx="4006">
                  <c:v>166.9</c:v>
                </c:pt>
                <c:pt idx="4007">
                  <c:v>167</c:v>
                </c:pt>
                <c:pt idx="4008">
                  <c:v>167</c:v>
                </c:pt>
                <c:pt idx="4009">
                  <c:v>167</c:v>
                </c:pt>
                <c:pt idx="4010">
                  <c:v>167.1</c:v>
                </c:pt>
                <c:pt idx="4011">
                  <c:v>167.1</c:v>
                </c:pt>
                <c:pt idx="4012">
                  <c:v>167.2</c:v>
                </c:pt>
                <c:pt idx="4013">
                  <c:v>167.2</c:v>
                </c:pt>
                <c:pt idx="4014">
                  <c:v>167.3</c:v>
                </c:pt>
                <c:pt idx="4015">
                  <c:v>167.3</c:v>
                </c:pt>
                <c:pt idx="4016">
                  <c:v>167.3</c:v>
                </c:pt>
                <c:pt idx="4017">
                  <c:v>167.4</c:v>
                </c:pt>
                <c:pt idx="4018">
                  <c:v>167.4</c:v>
                </c:pt>
                <c:pt idx="4019">
                  <c:v>167.5</c:v>
                </c:pt>
                <c:pt idx="4020">
                  <c:v>167.5</c:v>
                </c:pt>
                <c:pt idx="4021">
                  <c:v>167.5</c:v>
                </c:pt>
                <c:pt idx="4022">
                  <c:v>167.6</c:v>
                </c:pt>
                <c:pt idx="4023">
                  <c:v>167.6</c:v>
                </c:pt>
                <c:pt idx="4024">
                  <c:v>167.7</c:v>
                </c:pt>
                <c:pt idx="4025">
                  <c:v>167.7</c:v>
                </c:pt>
                <c:pt idx="4026">
                  <c:v>167.8</c:v>
                </c:pt>
                <c:pt idx="4027">
                  <c:v>167.8</c:v>
                </c:pt>
                <c:pt idx="4028">
                  <c:v>167.8</c:v>
                </c:pt>
                <c:pt idx="4029">
                  <c:v>167.9</c:v>
                </c:pt>
                <c:pt idx="4030">
                  <c:v>167.9</c:v>
                </c:pt>
                <c:pt idx="4031">
                  <c:v>168</c:v>
                </c:pt>
                <c:pt idx="4032">
                  <c:v>168</c:v>
                </c:pt>
                <c:pt idx="4033">
                  <c:v>168</c:v>
                </c:pt>
                <c:pt idx="4034">
                  <c:v>168.1</c:v>
                </c:pt>
                <c:pt idx="4035">
                  <c:v>168.1</c:v>
                </c:pt>
                <c:pt idx="4036">
                  <c:v>168.2</c:v>
                </c:pt>
                <c:pt idx="4037">
                  <c:v>168.2</c:v>
                </c:pt>
                <c:pt idx="4038">
                  <c:v>168.3</c:v>
                </c:pt>
                <c:pt idx="4039">
                  <c:v>168.3</c:v>
                </c:pt>
                <c:pt idx="4040">
                  <c:v>168.3</c:v>
                </c:pt>
                <c:pt idx="4041">
                  <c:v>168.4</c:v>
                </c:pt>
                <c:pt idx="4042">
                  <c:v>168.4</c:v>
                </c:pt>
                <c:pt idx="4043">
                  <c:v>168.5</c:v>
                </c:pt>
                <c:pt idx="4044">
                  <c:v>168.5</c:v>
                </c:pt>
                <c:pt idx="4045">
                  <c:v>168.5</c:v>
                </c:pt>
                <c:pt idx="4046">
                  <c:v>168.6</c:v>
                </c:pt>
                <c:pt idx="4047">
                  <c:v>168.6</c:v>
                </c:pt>
                <c:pt idx="4048">
                  <c:v>168.7</c:v>
                </c:pt>
                <c:pt idx="4049">
                  <c:v>168.7</c:v>
                </c:pt>
                <c:pt idx="4050">
                  <c:v>168.8</c:v>
                </c:pt>
                <c:pt idx="4051">
                  <c:v>168.8</c:v>
                </c:pt>
                <c:pt idx="4052">
                  <c:v>168.8</c:v>
                </c:pt>
                <c:pt idx="4053">
                  <c:v>168.9</c:v>
                </c:pt>
                <c:pt idx="4054">
                  <c:v>168.9</c:v>
                </c:pt>
                <c:pt idx="4055">
                  <c:v>169</c:v>
                </c:pt>
                <c:pt idx="4056">
                  <c:v>169</c:v>
                </c:pt>
                <c:pt idx="4057">
                  <c:v>169</c:v>
                </c:pt>
                <c:pt idx="4058">
                  <c:v>169.1</c:v>
                </c:pt>
                <c:pt idx="4059">
                  <c:v>169.1</c:v>
                </c:pt>
                <c:pt idx="4060">
                  <c:v>169.2</c:v>
                </c:pt>
                <c:pt idx="4061">
                  <c:v>169.2</c:v>
                </c:pt>
                <c:pt idx="4062">
                  <c:v>169.3</c:v>
                </c:pt>
                <c:pt idx="4063">
                  <c:v>169.3</c:v>
                </c:pt>
                <c:pt idx="4064">
                  <c:v>169.3</c:v>
                </c:pt>
                <c:pt idx="4065">
                  <c:v>169.4</c:v>
                </c:pt>
                <c:pt idx="4066">
                  <c:v>169.4</c:v>
                </c:pt>
                <c:pt idx="4067">
                  <c:v>169.5</c:v>
                </c:pt>
                <c:pt idx="4068">
                  <c:v>169.5</c:v>
                </c:pt>
                <c:pt idx="4069">
                  <c:v>169.5</c:v>
                </c:pt>
                <c:pt idx="4070">
                  <c:v>169.6</c:v>
                </c:pt>
                <c:pt idx="4071">
                  <c:v>169.6</c:v>
                </c:pt>
                <c:pt idx="4072">
                  <c:v>169.7</c:v>
                </c:pt>
                <c:pt idx="4073">
                  <c:v>169.7</c:v>
                </c:pt>
                <c:pt idx="4074">
                  <c:v>169.8</c:v>
                </c:pt>
                <c:pt idx="4075">
                  <c:v>169.8</c:v>
                </c:pt>
                <c:pt idx="4076">
                  <c:v>169.8</c:v>
                </c:pt>
                <c:pt idx="4077">
                  <c:v>169.9</c:v>
                </c:pt>
                <c:pt idx="4078">
                  <c:v>169.9</c:v>
                </c:pt>
                <c:pt idx="4079">
                  <c:v>170</c:v>
                </c:pt>
                <c:pt idx="4080">
                  <c:v>170</c:v>
                </c:pt>
                <c:pt idx="4081">
                  <c:v>170</c:v>
                </c:pt>
                <c:pt idx="4082">
                  <c:v>170.1</c:v>
                </c:pt>
                <c:pt idx="4083">
                  <c:v>170.1</c:v>
                </c:pt>
                <c:pt idx="4084">
                  <c:v>170.2</c:v>
                </c:pt>
                <c:pt idx="4085">
                  <c:v>170.2</c:v>
                </c:pt>
                <c:pt idx="4086">
                  <c:v>170.3</c:v>
                </c:pt>
                <c:pt idx="4087">
                  <c:v>170.3</c:v>
                </c:pt>
                <c:pt idx="4088">
                  <c:v>170.3</c:v>
                </c:pt>
                <c:pt idx="4089">
                  <c:v>170.4</c:v>
                </c:pt>
                <c:pt idx="4090">
                  <c:v>170.4</c:v>
                </c:pt>
                <c:pt idx="4091">
                  <c:v>170.5</c:v>
                </c:pt>
                <c:pt idx="4092">
                  <c:v>170.5</c:v>
                </c:pt>
                <c:pt idx="4093">
                  <c:v>170.5</c:v>
                </c:pt>
                <c:pt idx="4094">
                  <c:v>170.6</c:v>
                </c:pt>
                <c:pt idx="4095">
                  <c:v>170.6</c:v>
                </c:pt>
                <c:pt idx="4096">
                  <c:v>170.7</c:v>
                </c:pt>
                <c:pt idx="4097">
                  <c:v>170.7</c:v>
                </c:pt>
                <c:pt idx="4098">
                  <c:v>170.8</c:v>
                </c:pt>
                <c:pt idx="4099">
                  <c:v>170.8</c:v>
                </c:pt>
                <c:pt idx="4100">
                  <c:v>170.8</c:v>
                </c:pt>
                <c:pt idx="4101">
                  <c:v>170.9</c:v>
                </c:pt>
                <c:pt idx="4102">
                  <c:v>170.9</c:v>
                </c:pt>
                <c:pt idx="4103">
                  <c:v>171</c:v>
                </c:pt>
                <c:pt idx="4104">
                  <c:v>171</c:v>
                </c:pt>
                <c:pt idx="4105">
                  <c:v>171</c:v>
                </c:pt>
                <c:pt idx="4106">
                  <c:v>171.1</c:v>
                </c:pt>
                <c:pt idx="4107">
                  <c:v>171.1</c:v>
                </c:pt>
                <c:pt idx="4108">
                  <c:v>171.2</c:v>
                </c:pt>
                <c:pt idx="4109">
                  <c:v>171.2</c:v>
                </c:pt>
                <c:pt idx="4110">
                  <c:v>171.3</c:v>
                </c:pt>
                <c:pt idx="4111">
                  <c:v>171.3</c:v>
                </c:pt>
                <c:pt idx="4112">
                  <c:v>171.3</c:v>
                </c:pt>
                <c:pt idx="4113">
                  <c:v>171.4</c:v>
                </c:pt>
                <c:pt idx="4114">
                  <c:v>171.4</c:v>
                </c:pt>
                <c:pt idx="4115">
                  <c:v>171.5</c:v>
                </c:pt>
                <c:pt idx="4116">
                  <c:v>171.5</c:v>
                </c:pt>
                <c:pt idx="4117">
                  <c:v>171.5</c:v>
                </c:pt>
                <c:pt idx="4118">
                  <c:v>171.6</c:v>
                </c:pt>
                <c:pt idx="4119">
                  <c:v>171.6</c:v>
                </c:pt>
                <c:pt idx="4120">
                  <c:v>171.7</c:v>
                </c:pt>
                <c:pt idx="4121">
                  <c:v>171.7</c:v>
                </c:pt>
                <c:pt idx="4122">
                  <c:v>171.8</c:v>
                </c:pt>
                <c:pt idx="4123">
                  <c:v>171.8</c:v>
                </c:pt>
                <c:pt idx="4124">
                  <c:v>171.8</c:v>
                </c:pt>
                <c:pt idx="4125">
                  <c:v>171.9</c:v>
                </c:pt>
                <c:pt idx="4126">
                  <c:v>171.9</c:v>
                </c:pt>
                <c:pt idx="4127">
                  <c:v>172</c:v>
                </c:pt>
                <c:pt idx="4128">
                  <c:v>172</c:v>
                </c:pt>
                <c:pt idx="4129">
                  <c:v>172</c:v>
                </c:pt>
                <c:pt idx="4130">
                  <c:v>172.1</c:v>
                </c:pt>
                <c:pt idx="4131">
                  <c:v>172.1</c:v>
                </c:pt>
                <c:pt idx="4132">
                  <c:v>172.2</c:v>
                </c:pt>
                <c:pt idx="4133">
                  <c:v>172.2</c:v>
                </c:pt>
                <c:pt idx="4134">
                  <c:v>172.3</c:v>
                </c:pt>
                <c:pt idx="4135">
                  <c:v>172.3</c:v>
                </c:pt>
                <c:pt idx="4136">
                  <c:v>172.3</c:v>
                </c:pt>
                <c:pt idx="4137">
                  <c:v>172.4</c:v>
                </c:pt>
                <c:pt idx="4138">
                  <c:v>172.4</c:v>
                </c:pt>
                <c:pt idx="4139">
                  <c:v>172.5</c:v>
                </c:pt>
                <c:pt idx="4140">
                  <c:v>172.5</c:v>
                </c:pt>
                <c:pt idx="4141">
                  <c:v>172.5</c:v>
                </c:pt>
                <c:pt idx="4142">
                  <c:v>172.6</c:v>
                </c:pt>
                <c:pt idx="4143">
                  <c:v>172.6</c:v>
                </c:pt>
                <c:pt idx="4144">
                  <c:v>172.7</c:v>
                </c:pt>
                <c:pt idx="4145">
                  <c:v>172.7</c:v>
                </c:pt>
                <c:pt idx="4146">
                  <c:v>172.8</c:v>
                </c:pt>
                <c:pt idx="4147">
                  <c:v>172.8</c:v>
                </c:pt>
                <c:pt idx="4148">
                  <c:v>172.8</c:v>
                </c:pt>
                <c:pt idx="4149">
                  <c:v>172.9</c:v>
                </c:pt>
                <c:pt idx="4150">
                  <c:v>172.9</c:v>
                </c:pt>
                <c:pt idx="4151">
                  <c:v>173</c:v>
                </c:pt>
                <c:pt idx="4152">
                  <c:v>173</c:v>
                </c:pt>
                <c:pt idx="4153">
                  <c:v>173</c:v>
                </c:pt>
                <c:pt idx="4154">
                  <c:v>173.1</c:v>
                </c:pt>
                <c:pt idx="4155">
                  <c:v>173.1</c:v>
                </c:pt>
                <c:pt idx="4156">
                  <c:v>173.2</c:v>
                </c:pt>
                <c:pt idx="4157">
                  <c:v>173.2</c:v>
                </c:pt>
                <c:pt idx="4158">
                  <c:v>173.3</c:v>
                </c:pt>
                <c:pt idx="4159">
                  <c:v>173.3</c:v>
                </c:pt>
                <c:pt idx="4160">
                  <c:v>173.3</c:v>
                </c:pt>
                <c:pt idx="4161">
                  <c:v>173.4</c:v>
                </c:pt>
                <c:pt idx="4162">
                  <c:v>173.4</c:v>
                </c:pt>
                <c:pt idx="4163">
                  <c:v>173.5</c:v>
                </c:pt>
                <c:pt idx="4164">
                  <c:v>173.5</c:v>
                </c:pt>
                <c:pt idx="4165">
                  <c:v>173.5</c:v>
                </c:pt>
                <c:pt idx="4166">
                  <c:v>173.6</c:v>
                </c:pt>
                <c:pt idx="4167">
                  <c:v>173.6</c:v>
                </c:pt>
                <c:pt idx="4168">
                  <c:v>173.7</c:v>
                </c:pt>
                <c:pt idx="4169">
                  <c:v>173.7</c:v>
                </c:pt>
                <c:pt idx="4170">
                  <c:v>173.8</c:v>
                </c:pt>
                <c:pt idx="4171">
                  <c:v>173.8</c:v>
                </c:pt>
                <c:pt idx="4172">
                  <c:v>173.8</c:v>
                </c:pt>
                <c:pt idx="4173">
                  <c:v>173.9</c:v>
                </c:pt>
                <c:pt idx="4174">
                  <c:v>173.9</c:v>
                </c:pt>
                <c:pt idx="4175">
                  <c:v>174</c:v>
                </c:pt>
                <c:pt idx="4176">
                  <c:v>174</c:v>
                </c:pt>
                <c:pt idx="4177">
                  <c:v>174</c:v>
                </c:pt>
                <c:pt idx="4178">
                  <c:v>174.1</c:v>
                </c:pt>
                <c:pt idx="4179">
                  <c:v>174.1</c:v>
                </c:pt>
                <c:pt idx="4180">
                  <c:v>174.2</c:v>
                </c:pt>
                <c:pt idx="4181">
                  <c:v>174.2</c:v>
                </c:pt>
                <c:pt idx="4182">
                  <c:v>174.3</c:v>
                </c:pt>
                <c:pt idx="4183">
                  <c:v>174.3</c:v>
                </c:pt>
                <c:pt idx="4184">
                  <c:v>174.3</c:v>
                </c:pt>
                <c:pt idx="4185">
                  <c:v>174.4</c:v>
                </c:pt>
                <c:pt idx="4186">
                  <c:v>174.4</c:v>
                </c:pt>
                <c:pt idx="4187">
                  <c:v>174.5</c:v>
                </c:pt>
                <c:pt idx="4188">
                  <c:v>174.5</c:v>
                </c:pt>
                <c:pt idx="4189">
                  <c:v>174.5</c:v>
                </c:pt>
                <c:pt idx="4190">
                  <c:v>174.6</c:v>
                </c:pt>
                <c:pt idx="4191">
                  <c:v>174.6</c:v>
                </c:pt>
                <c:pt idx="4192">
                  <c:v>174.7</c:v>
                </c:pt>
                <c:pt idx="4193">
                  <c:v>174.7</c:v>
                </c:pt>
                <c:pt idx="4194">
                  <c:v>174.8</c:v>
                </c:pt>
                <c:pt idx="4195">
                  <c:v>174.8</c:v>
                </c:pt>
                <c:pt idx="4196">
                  <c:v>174.8</c:v>
                </c:pt>
                <c:pt idx="4197">
                  <c:v>174.9</c:v>
                </c:pt>
                <c:pt idx="4198">
                  <c:v>174.9</c:v>
                </c:pt>
                <c:pt idx="4199">
                  <c:v>175</c:v>
                </c:pt>
                <c:pt idx="4200">
                  <c:v>175</c:v>
                </c:pt>
                <c:pt idx="4201">
                  <c:v>175</c:v>
                </c:pt>
                <c:pt idx="4202">
                  <c:v>175.1</c:v>
                </c:pt>
                <c:pt idx="4203">
                  <c:v>175.1</c:v>
                </c:pt>
                <c:pt idx="4204">
                  <c:v>175.2</c:v>
                </c:pt>
                <c:pt idx="4205">
                  <c:v>175.2</c:v>
                </c:pt>
                <c:pt idx="4206">
                  <c:v>175.3</c:v>
                </c:pt>
                <c:pt idx="4207">
                  <c:v>175.3</c:v>
                </c:pt>
                <c:pt idx="4208">
                  <c:v>175.3</c:v>
                </c:pt>
                <c:pt idx="4209">
                  <c:v>175.4</c:v>
                </c:pt>
                <c:pt idx="4210">
                  <c:v>175.4</c:v>
                </c:pt>
                <c:pt idx="4211">
                  <c:v>175.5</c:v>
                </c:pt>
                <c:pt idx="4212">
                  <c:v>175.5</c:v>
                </c:pt>
                <c:pt idx="4213">
                  <c:v>175.5</c:v>
                </c:pt>
                <c:pt idx="4214">
                  <c:v>175.6</c:v>
                </c:pt>
                <c:pt idx="4215">
                  <c:v>175.6</c:v>
                </c:pt>
                <c:pt idx="4216">
                  <c:v>175.7</c:v>
                </c:pt>
                <c:pt idx="4217">
                  <c:v>175.7</c:v>
                </c:pt>
                <c:pt idx="4218">
                  <c:v>175.8</c:v>
                </c:pt>
                <c:pt idx="4219">
                  <c:v>175.8</c:v>
                </c:pt>
                <c:pt idx="4220">
                  <c:v>175.8</c:v>
                </c:pt>
                <c:pt idx="4221">
                  <c:v>175.9</c:v>
                </c:pt>
                <c:pt idx="4222">
                  <c:v>175.9</c:v>
                </c:pt>
                <c:pt idx="4223">
                  <c:v>176</c:v>
                </c:pt>
                <c:pt idx="4224">
                  <c:v>176</c:v>
                </c:pt>
                <c:pt idx="4225">
                  <c:v>176</c:v>
                </c:pt>
                <c:pt idx="4226">
                  <c:v>176.1</c:v>
                </c:pt>
                <c:pt idx="4227">
                  <c:v>176.1</c:v>
                </c:pt>
                <c:pt idx="4228">
                  <c:v>176.2</c:v>
                </c:pt>
                <c:pt idx="4229">
                  <c:v>176.2</c:v>
                </c:pt>
                <c:pt idx="4230">
                  <c:v>176.3</c:v>
                </c:pt>
                <c:pt idx="4231">
                  <c:v>176.3</c:v>
                </c:pt>
                <c:pt idx="4232">
                  <c:v>176.3</c:v>
                </c:pt>
                <c:pt idx="4233">
                  <c:v>176.4</c:v>
                </c:pt>
                <c:pt idx="4234">
                  <c:v>176.4</c:v>
                </c:pt>
                <c:pt idx="4235">
                  <c:v>176.5</c:v>
                </c:pt>
                <c:pt idx="4236">
                  <c:v>176.5</c:v>
                </c:pt>
                <c:pt idx="4237">
                  <c:v>176.5</c:v>
                </c:pt>
                <c:pt idx="4238">
                  <c:v>176.6</c:v>
                </c:pt>
                <c:pt idx="4239">
                  <c:v>176.6</c:v>
                </c:pt>
                <c:pt idx="4240">
                  <c:v>176.7</c:v>
                </c:pt>
                <c:pt idx="4241">
                  <c:v>176.7</c:v>
                </c:pt>
                <c:pt idx="4242">
                  <c:v>176.8</c:v>
                </c:pt>
                <c:pt idx="4243">
                  <c:v>176.8</c:v>
                </c:pt>
                <c:pt idx="4244">
                  <c:v>176.8</c:v>
                </c:pt>
                <c:pt idx="4245">
                  <c:v>176.9</c:v>
                </c:pt>
                <c:pt idx="4246">
                  <c:v>176.9</c:v>
                </c:pt>
                <c:pt idx="4247">
                  <c:v>177</c:v>
                </c:pt>
                <c:pt idx="4248">
                  <c:v>177</c:v>
                </c:pt>
                <c:pt idx="4249">
                  <c:v>177</c:v>
                </c:pt>
                <c:pt idx="4250">
                  <c:v>177.1</c:v>
                </c:pt>
                <c:pt idx="4251">
                  <c:v>177.1</c:v>
                </c:pt>
                <c:pt idx="4252">
                  <c:v>177.2</c:v>
                </c:pt>
                <c:pt idx="4253">
                  <c:v>177.2</c:v>
                </c:pt>
                <c:pt idx="4254">
                  <c:v>177.3</c:v>
                </c:pt>
                <c:pt idx="4255">
                  <c:v>177.3</c:v>
                </c:pt>
                <c:pt idx="4256">
                  <c:v>177.3</c:v>
                </c:pt>
                <c:pt idx="4257">
                  <c:v>177.4</c:v>
                </c:pt>
                <c:pt idx="4258">
                  <c:v>177.4</c:v>
                </c:pt>
                <c:pt idx="4259">
                  <c:v>177.5</c:v>
                </c:pt>
                <c:pt idx="4260">
                  <c:v>177.5</c:v>
                </c:pt>
                <c:pt idx="4261">
                  <c:v>177.5</c:v>
                </c:pt>
                <c:pt idx="4262">
                  <c:v>177.6</c:v>
                </c:pt>
                <c:pt idx="4263">
                  <c:v>177.6</c:v>
                </c:pt>
                <c:pt idx="4264">
                  <c:v>177.7</c:v>
                </c:pt>
                <c:pt idx="4265">
                  <c:v>177.7</c:v>
                </c:pt>
                <c:pt idx="4266">
                  <c:v>177.8</c:v>
                </c:pt>
                <c:pt idx="4267">
                  <c:v>177.8</c:v>
                </c:pt>
                <c:pt idx="4268">
                  <c:v>177.8</c:v>
                </c:pt>
                <c:pt idx="4269">
                  <c:v>177.9</c:v>
                </c:pt>
                <c:pt idx="4270">
                  <c:v>177.9</c:v>
                </c:pt>
                <c:pt idx="4271">
                  <c:v>178</c:v>
                </c:pt>
                <c:pt idx="4272">
                  <c:v>178</c:v>
                </c:pt>
                <c:pt idx="4273">
                  <c:v>178</c:v>
                </c:pt>
                <c:pt idx="4274">
                  <c:v>178.1</c:v>
                </c:pt>
                <c:pt idx="4275">
                  <c:v>178.1</c:v>
                </c:pt>
                <c:pt idx="4276">
                  <c:v>178.2</c:v>
                </c:pt>
                <c:pt idx="4277">
                  <c:v>178.2</c:v>
                </c:pt>
                <c:pt idx="4278">
                  <c:v>178.3</c:v>
                </c:pt>
                <c:pt idx="4279">
                  <c:v>178.3</c:v>
                </c:pt>
                <c:pt idx="4280">
                  <c:v>178.3</c:v>
                </c:pt>
                <c:pt idx="4281">
                  <c:v>178.4</c:v>
                </c:pt>
                <c:pt idx="4282">
                  <c:v>178.4</c:v>
                </c:pt>
                <c:pt idx="4283">
                  <c:v>178.5</c:v>
                </c:pt>
                <c:pt idx="4284">
                  <c:v>178.5</c:v>
                </c:pt>
                <c:pt idx="4285">
                  <c:v>178.5</c:v>
                </c:pt>
                <c:pt idx="4286">
                  <c:v>178.6</c:v>
                </c:pt>
                <c:pt idx="4287">
                  <c:v>178.6</c:v>
                </c:pt>
                <c:pt idx="4288">
                  <c:v>178.7</c:v>
                </c:pt>
                <c:pt idx="4289">
                  <c:v>178.7</c:v>
                </c:pt>
                <c:pt idx="4290">
                  <c:v>178.8</c:v>
                </c:pt>
                <c:pt idx="4291">
                  <c:v>178.8</c:v>
                </c:pt>
                <c:pt idx="4292">
                  <c:v>178.8</c:v>
                </c:pt>
                <c:pt idx="4293">
                  <c:v>178.9</c:v>
                </c:pt>
                <c:pt idx="4294">
                  <c:v>178.9</c:v>
                </c:pt>
                <c:pt idx="4295">
                  <c:v>179</c:v>
                </c:pt>
                <c:pt idx="4296">
                  <c:v>179</c:v>
                </c:pt>
                <c:pt idx="4297">
                  <c:v>179</c:v>
                </c:pt>
                <c:pt idx="4298">
                  <c:v>179.1</c:v>
                </c:pt>
                <c:pt idx="4299">
                  <c:v>179.1</c:v>
                </c:pt>
                <c:pt idx="4300">
                  <c:v>179.2</c:v>
                </c:pt>
                <c:pt idx="4301">
                  <c:v>179.2</c:v>
                </c:pt>
                <c:pt idx="4302">
                  <c:v>179.3</c:v>
                </c:pt>
                <c:pt idx="4303">
                  <c:v>179.3</c:v>
                </c:pt>
                <c:pt idx="4304">
                  <c:v>179.3</c:v>
                </c:pt>
                <c:pt idx="4305">
                  <c:v>179.4</c:v>
                </c:pt>
                <c:pt idx="4306">
                  <c:v>179.4</c:v>
                </c:pt>
                <c:pt idx="4307">
                  <c:v>179.5</c:v>
                </c:pt>
                <c:pt idx="4308">
                  <c:v>179.5</c:v>
                </c:pt>
                <c:pt idx="4309">
                  <c:v>179.5</c:v>
                </c:pt>
                <c:pt idx="4310">
                  <c:v>179.6</c:v>
                </c:pt>
                <c:pt idx="4311">
                  <c:v>179.6</c:v>
                </c:pt>
                <c:pt idx="4312">
                  <c:v>179.7</c:v>
                </c:pt>
                <c:pt idx="4313">
                  <c:v>179.7</c:v>
                </c:pt>
                <c:pt idx="4314">
                  <c:v>179.8</c:v>
                </c:pt>
                <c:pt idx="4315">
                  <c:v>179.8</c:v>
                </c:pt>
                <c:pt idx="4316">
                  <c:v>179.8</c:v>
                </c:pt>
                <c:pt idx="4317">
                  <c:v>179.9</c:v>
                </c:pt>
                <c:pt idx="4318">
                  <c:v>179.9</c:v>
                </c:pt>
                <c:pt idx="4319">
                  <c:v>180</c:v>
                </c:pt>
                <c:pt idx="4320">
                  <c:v>180</c:v>
                </c:pt>
                <c:pt idx="4321">
                  <c:v>180</c:v>
                </c:pt>
                <c:pt idx="4322">
                  <c:v>180.1</c:v>
                </c:pt>
                <c:pt idx="4323">
                  <c:v>180.1</c:v>
                </c:pt>
                <c:pt idx="4324">
                  <c:v>180.2</c:v>
                </c:pt>
                <c:pt idx="4325">
                  <c:v>180.2</c:v>
                </c:pt>
                <c:pt idx="4326">
                  <c:v>180.3</c:v>
                </c:pt>
                <c:pt idx="4327">
                  <c:v>180.3</c:v>
                </c:pt>
                <c:pt idx="4328">
                  <c:v>180.3</c:v>
                </c:pt>
                <c:pt idx="4329">
                  <c:v>180.4</c:v>
                </c:pt>
                <c:pt idx="4330">
                  <c:v>180.4</c:v>
                </c:pt>
                <c:pt idx="4331">
                  <c:v>180.5</c:v>
                </c:pt>
                <c:pt idx="4332">
                  <c:v>180.5</c:v>
                </c:pt>
                <c:pt idx="4333">
                  <c:v>180.5</c:v>
                </c:pt>
                <c:pt idx="4334">
                  <c:v>180.6</c:v>
                </c:pt>
                <c:pt idx="4335">
                  <c:v>180.6</c:v>
                </c:pt>
                <c:pt idx="4336">
                  <c:v>180.7</c:v>
                </c:pt>
                <c:pt idx="4337">
                  <c:v>180.7</c:v>
                </c:pt>
                <c:pt idx="4338">
                  <c:v>180.8</c:v>
                </c:pt>
                <c:pt idx="4339">
                  <c:v>180.8</c:v>
                </c:pt>
                <c:pt idx="4340">
                  <c:v>180.8</c:v>
                </c:pt>
                <c:pt idx="4341">
                  <c:v>180.9</c:v>
                </c:pt>
                <c:pt idx="4342">
                  <c:v>180.9</c:v>
                </c:pt>
                <c:pt idx="4343">
                  <c:v>181</c:v>
                </c:pt>
                <c:pt idx="4344">
                  <c:v>181</c:v>
                </c:pt>
                <c:pt idx="4345">
                  <c:v>181</c:v>
                </c:pt>
                <c:pt idx="4346">
                  <c:v>181.1</c:v>
                </c:pt>
                <c:pt idx="4347">
                  <c:v>181.1</c:v>
                </c:pt>
                <c:pt idx="4348">
                  <c:v>181.2</c:v>
                </c:pt>
                <c:pt idx="4349">
                  <c:v>181.2</c:v>
                </c:pt>
                <c:pt idx="4350">
                  <c:v>181.3</c:v>
                </c:pt>
                <c:pt idx="4351">
                  <c:v>181.3</c:v>
                </c:pt>
                <c:pt idx="4352">
                  <c:v>181.3</c:v>
                </c:pt>
                <c:pt idx="4353">
                  <c:v>181.4</c:v>
                </c:pt>
                <c:pt idx="4354">
                  <c:v>181.4</c:v>
                </c:pt>
                <c:pt idx="4355">
                  <c:v>181.5</c:v>
                </c:pt>
                <c:pt idx="4356">
                  <c:v>181.5</c:v>
                </c:pt>
                <c:pt idx="4357">
                  <c:v>181.5</c:v>
                </c:pt>
                <c:pt idx="4358">
                  <c:v>181.6</c:v>
                </c:pt>
                <c:pt idx="4359">
                  <c:v>181.6</c:v>
                </c:pt>
                <c:pt idx="4360">
                  <c:v>181.7</c:v>
                </c:pt>
                <c:pt idx="4361">
                  <c:v>181.7</c:v>
                </c:pt>
                <c:pt idx="4362">
                  <c:v>181.8</c:v>
                </c:pt>
                <c:pt idx="4363">
                  <c:v>181.8</c:v>
                </c:pt>
                <c:pt idx="4364">
                  <c:v>181.8</c:v>
                </c:pt>
                <c:pt idx="4365">
                  <c:v>181.9</c:v>
                </c:pt>
                <c:pt idx="4366">
                  <c:v>181.9</c:v>
                </c:pt>
                <c:pt idx="4367">
                  <c:v>182</c:v>
                </c:pt>
                <c:pt idx="4368">
                  <c:v>182</c:v>
                </c:pt>
                <c:pt idx="4369">
                  <c:v>182</c:v>
                </c:pt>
                <c:pt idx="4370">
                  <c:v>182.1</c:v>
                </c:pt>
                <c:pt idx="4371">
                  <c:v>182.1</c:v>
                </c:pt>
                <c:pt idx="4372">
                  <c:v>182.2</c:v>
                </c:pt>
                <c:pt idx="4373">
                  <c:v>182.2</c:v>
                </c:pt>
                <c:pt idx="4374">
                  <c:v>182.3</c:v>
                </c:pt>
                <c:pt idx="4375">
                  <c:v>182.3</c:v>
                </c:pt>
                <c:pt idx="4376">
                  <c:v>182.3</c:v>
                </c:pt>
                <c:pt idx="4377">
                  <c:v>182.4</c:v>
                </c:pt>
                <c:pt idx="4378">
                  <c:v>182.4</c:v>
                </c:pt>
                <c:pt idx="4379">
                  <c:v>182.5</c:v>
                </c:pt>
                <c:pt idx="4380">
                  <c:v>182.5</c:v>
                </c:pt>
                <c:pt idx="4381">
                  <c:v>182.5</c:v>
                </c:pt>
                <c:pt idx="4382">
                  <c:v>182.6</c:v>
                </c:pt>
                <c:pt idx="4383">
                  <c:v>182.6</c:v>
                </c:pt>
                <c:pt idx="4384">
                  <c:v>182.7</c:v>
                </c:pt>
                <c:pt idx="4385">
                  <c:v>182.7</c:v>
                </c:pt>
                <c:pt idx="4386">
                  <c:v>182.8</c:v>
                </c:pt>
                <c:pt idx="4387">
                  <c:v>182.8</c:v>
                </c:pt>
                <c:pt idx="4388">
                  <c:v>182.8</c:v>
                </c:pt>
                <c:pt idx="4389">
                  <c:v>182.9</c:v>
                </c:pt>
                <c:pt idx="4390">
                  <c:v>182.9</c:v>
                </c:pt>
                <c:pt idx="4391">
                  <c:v>183</c:v>
                </c:pt>
                <c:pt idx="4392">
                  <c:v>183</c:v>
                </c:pt>
                <c:pt idx="4393">
                  <c:v>183</c:v>
                </c:pt>
                <c:pt idx="4394">
                  <c:v>183.1</c:v>
                </c:pt>
                <c:pt idx="4395">
                  <c:v>183.1</c:v>
                </c:pt>
                <c:pt idx="4396">
                  <c:v>183.2</c:v>
                </c:pt>
                <c:pt idx="4397">
                  <c:v>183.2</c:v>
                </c:pt>
                <c:pt idx="4398">
                  <c:v>183.3</c:v>
                </c:pt>
                <c:pt idx="4399">
                  <c:v>183.3</c:v>
                </c:pt>
                <c:pt idx="4400">
                  <c:v>183.3</c:v>
                </c:pt>
                <c:pt idx="4401">
                  <c:v>183.4</c:v>
                </c:pt>
                <c:pt idx="4402">
                  <c:v>183.4</c:v>
                </c:pt>
                <c:pt idx="4403">
                  <c:v>183.5</c:v>
                </c:pt>
                <c:pt idx="4404">
                  <c:v>183.5</c:v>
                </c:pt>
                <c:pt idx="4405">
                  <c:v>183.5</c:v>
                </c:pt>
                <c:pt idx="4406">
                  <c:v>183.6</c:v>
                </c:pt>
                <c:pt idx="4407">
                  <c:v>183.6</c:v>
                </c:pt>
                <c:pt idx="4408">
                  <c:v>183.7</c:v>
                </c:pt>
                <c:pt idx="4409">
                  <c:v>183.7</c:v>
                </c:pt>
                <c:pt idx="4410">
                  <c:v>183.8</c:v>
                </c:pt>
                <c:pt idx="4411">
                  <c:v>183.8</c:v>
                </c:pt>
                <c:pt idx="4412">
                  <c:v>183.8</c:v>
                </c:pt>
                <c:pt idx="4413">
                  <c:v>183.9</c:v>
                </c:pt>
                <c:pt idx="4414">
                  <c:v>183.9</c:v>
                </c:pt>
                <c:pt idx="4415">
                  <c:v>184</c:v>
                </c:pt>
                <c:pt idx="4416">
                  <c:v>184</c:v>
                </c:pt>
                <c:pt idx="4417">
                  <c:v>184</c:v>
                </c:pt>
                <c:pt idx="4418">
                  <c:v>184.1</c:v>
                </c:pt>
                <c:pt idx="4419">
                  <c:v>184.1</c:v>
                </c:pt>
                <c:pt idx="4420">
                  <c:v>184.2</c:v>
                </c:pt>
                <c:pt idx="4421">
                  <c:v>184.2</c:v>
                </c:pt>
                <c:pt idx="4422">
                  <c:v>184.3</c:v>
                </c:pt>
                <c:pt idx="4423">
                  <c:v>184.3</c:v>
                </c:pt>
                <c:pt idx="4424">
                  <c:v>184.3</c:v>
                </c:pt>
                <c:pt idx="4425">
                  <c:v>184.4</c:v>
                </c:pt>
                <c:pt idx="4426">
                  <c:v>184.4</c:v>
                </c:pt>
                <c:pt idx="4427">
                  <c:v>184.5</c:v>
                </c:pt>
                <c:pt idx="4428">
                  <c:v>184.5</c:v>
                </c:pt>
                <c:pt idx="4429">
                  <c:v>184.5</c:v>
                </c:pt>
                <c:pt idx="4430">
                  <c:v>184.6</c:v>
                </c:pt>
                <c:pt idx="4431">
                  <c:v>184.6</c:v>
                </c:pt>
                <c:pt idx="4432">
                  <c:v>184.7</c:v>
                </c:pt>
                <c:pt idx="4433">
                  <c:v>184.7</c:v>
                </c:pt>
                <c:pt idx="4434">
                  <c:v>184.8</c:v>
                </c:pt>
                <c:pt idx="4435">
                  <c:v>184.8</c:v>
                </c:pt>
                <c:pt idx="4436">
                  <c:v>184.8</c:v>
                </c:pt>
                <c:pt idx="4437">
                  <c:v>184.9</c:v>
                </c:pt>
                <c:pt idx="4438">
                  <c:v>184.9</c:v>
                </c:pt>
                <c:pt idx="4439">
                  <c:v>185</c:v>
                </c:pt>
                <c:pt idx="4440">
                  <c:v>185</c:v>
                </c:pt>
                <c:pt idx="4441">
                  <c:v>185</c:v>
                </c:pt>
                <c:pt idx="4442">
                  <c:v>185.1</c:v>
                </c:pt>
                <c:pt idx="4443">
                  <c:v>185.1</c:v>
                </c:pt>
                <c:pt idx="4444">
                  <c:v>185.2</c:v>
                </c:pt>
                <c:pt idx="4445">
                  <c:v>185.2</c:v>
                </c:pt>
                <c:pt idx="4446">
                  <c:v>185.3</c:v>
                </c:pt>
                <c:pt idx="4447">
                  <c:v>185.3</c:v>
                </c:pt>
                <c:pt idx="4448">
                  <c:v>185.3</c:v>
                </c:pt>
                <c:pt idx="4449">
                  <c:v>185.4</c:v>
                </c:pt>
                <c:pt idx="4450">
                  <c:v>185.4</c:v>
                </c:pt>
                <c:pt idx="4451">
                  <c:v>185.5</c:v>
                </c:pt>
                <c:pt idx="4452">
                  <c:v>185.5</c:v>
                </c:pt>
                <c:pt idx="4453">
                  <c:v>185.5</c:v>
                </c:pt>
                <c:pt idx="4454">
                  <c:v>185.6</c:v>
                </c:pt>
                <c:pt idx="4455">
                  <c:v>185.6</c:v>
                </c:pt>
                <c:pt idx="4456">
                  <c:v>185.7</c:v>
                </c:pt>
                <c:pt idx="4457">
                  <c:v>185.7</c:v>
                </c:pt>
                <c:pt idx="4458">
                  <c:v>185.8</c:v>
                </c:pt>
                <c:pt idx="4459">
                  <c:v>185.8</c:v>
                </c:pt>
                <c:pt idx="4460">
                  <c:v>185.8</c:v>
                </c:pt>
                <c:pt idx="4461">
                  <c:v>185.9</c:v>
                </c:pt>
                <c:pt idx="4462">
                  <c:v>185.9</c:v>
                </c:pt>
                <c:pt idx="4463">
                  <c:v>186</c:v>
                </c:pt>
                <c:pt idx="4464">
                  <c:v>186</c:v>
                </c:pt>
                <c:pt idx="4465">
                  <c:v>186</c:v>
                </c:pt>
                <c:pt idx="4466">
                  <c:v>186.1</c:v>
                </c:pt>
                <c:pt idx="4467">
                  <c:v>186.1</c:v>
                </c:pt>
                <c:pt idx="4468">
                  <c:v>186.2</c:v>
                </c:pt>
                <c:pt idx="4469">
                  <c:v>186.2</c:v>
                </c:pt>
                <c:pt idx="4470">
                  <c:v>186.3</c:v>
                </c:pt>
                <c:pt idx="4471">
                  <c:v>186.3</c:v>
                </c:pt>
                <c:pt idx="4472">
                  <c:v>186.3</c:v>
                </c:pt>
                <c:pt idx="4473">
                  <c:v>186.4</c:v>
                </c:pt>
                <c:pt idx="4474">
                  <c:v>186.4</c:v>
                </c:pt>
                <c:pt idx="4475">
                  <c:v>186.5</c:v>
                </c:pt>
                <c:pt idx="4476">
                  <c:v>186.5</c:v>
                </c:pt>
                <c:pt idx="4477">
                  <c:v>186.5</c:v>
                </c:pt>
                <c:pt idx="4478">
                  <c:v>186.6</c:v>
                </c:pt>
                <c:pt idx="4479">
                  <c:v>186.6</c:v>
                </c:pt>
                <c:pt idx="4480">
                  <c:v>186.7</c:v>
                </c:pt>
                <c:pt idx="4481">
                  <c:v>186.7</c:v>
                </c:pt>
                <c:pt idx="4482">
                  <c:v>186.8</c:v>
                </c:pt>
                <c:pt idx="4483">
                  <c:v>186.8</c:v>
                </c:pt>
                <c:pt idx="4484">
                  <c:v>186.8</c:v>
                </c:pt>
                <c:pt idx="4485">
                  <c:v>186.9</c:v>
                </c:pt>
                <c:pt idx="4486">
                  <c:v>186.9</c:v>
                </c:pt>
                <c:pt idx="4487">
                  <c:v>187</c:v>
                </c:pt>
                <c:pt idx="4488">
                  <c:v>187</c:v>
                </c:pt>
                <c:pt idx="4489">
                  <c:v>187</c:v>
                </c:pt>
                <c:pt idx="4490">
                  <c:v>187.1</c:v>
                </c:pt>
                <c:pt idx="4491">
                  <c:v>187.1</c:v>
                </c:pt>
                <c:pt idx="4492">
                  <c:v>187.2</c:v>
                </c:pt>
                <c:pt idx="4493">
                  <c:v>187.2</c:v>
                </c:pt>
                <c:pt idx="4494">
                  <c:v>187.3</c:v>
                </c:pt>
                <c:pt idx="4495">
                  <c:v>187.3</c:v>
                </c:pt>
                <c:pt idx="4496">
                  <c:v>187.3</c:v>
                </c:pt>
                <c:pt idx="4497">
                  <c:v>187.4</c:v>
                </c:pt>
                <c:pt idx="4498">
                  <c:v>187.4</c:v>
                </c:pt>
                <c:pt idx="4499">
                  <c:v>187.5</c:v>
                </c:pt>
                <c:pt idx="4500">
                  <c:v>187.5</c:v>
                </c:pt>
                <c:pt idx="4501">
                  <c:v>187.5</c:v>
                </c:pt>
                <c:pt idx="4502">
                  <c:v>187.6</c:v>
                </c:pt>
                <c:pt idx="4503">
                  <c:v>187.6</c:v>
                </c:pt>
                <c:pt idx="4504">
                  <c:v>187.7</c:v>
                </c:pt>
                <c:pt idx="4505">
                  <c:v>187.7</c:v>
                </c:pt>
                <c:pt idx="4506">
                  <c:v>187.8</c:v>
                </c:pt>
                <c:pt idx="4507">
                  <c:v>187.8</c:v>
                </c:pt>
                <c:pt idx="4508">
                  <c:v>187.8</c:v>
                </c:pt>
                <c:pt idx="4509">
                  <c:v>187.9</c:v>
                </c:pt>
                <c:pt idx="4510">
                  <c:v>187.9</c:v>
                </c:pt>
                <c:pt idx="4511">
                  <c:v>188</c:v>
                </c:pt>
                <c:pt idx="4512">
                  <c:v>188</c:v>
                </c:pt>
                <c:pt idx="4513">
                  <c:v>188</c:v>
                </c:pt>
                <c:pt idx="4514">
                  <c:v>188.1</c:v>
                </c:pt>
                <c:pt idx="4515">
                  <c:v>188.1</c:v>
                </c:pt>
                <c:pt idx="4516">
                  <c:v>188.2</c:v>
                </c:pt>
                <c:pt idx="4517">
                  <c:v>188.2</c:v>
                </c:pt>
                <c:pt idx="4518">
                  <c:v>188.3</c:v>
                </c:pt>
                <c:pt idx="4519">
                  <c:v>188.3</c:v>
                </c:pt>
                <c:pt idx="4520">
                  <c:v>188.3</c:v>
                </c:pt>
                <c:pt idx="4521">
                  <c:v>188.4</c:v>
                </c:pt>
                <c:pt idx="4522">
                  <c:v>188.4</c:v>
                </c:pt>
                <c:pt idx="4523">
                  <c:v>188.5</c:v>
                </c:pt>
                <c:pt idx="4524">
                  <c:v>188.5</c:v>
                </c:pt>
                <c:pt idx="4525">
                  <c:v>188.5</c:v>
                </c:pt>
                <c:pt idx="4526">
                  <c:v>188.6</c:v>
                </c:pt>
                <c:pt idx="4527">
                  <c:v>188.6</c:v>
                </c:pt>
                <c:pt idx="4528">
                  <c:v>188.7</c:v>
                </c:pt>
                <c:pt idx="4529">
                  <c:v>188.7</c:v>
                </c:pt>
                <c:pt idx="4530">
                  <c:v>188.8</c:v>
                </c:pt>
                <c:pt idx="4531">
                  <c:v>188.8</c:v>
                </c:pt>
                <c:pt idx="4532">
                  <c:v>188.8</c:v>
                </c:pt>
                <c:pt idx="4533">
                  <c:v>188.9</c:v>
                </c:pt>
                <c:pt idx="4534">
                  <c:v>188.9</c:v>
                </c:pt>
                <c:pt idx="4535">
                  <c:v>189</c:v>
                </c:pt>
                <c:pt idx="4536">
                  <c:v>189</c:v>
                </c:pt>
                <c:pt idx="4537">
                  <c:v>189</c:v>
                </c:pt>
                <c:pt idx="4538">
                  <c:v>189.1</c:v>
                </c:pt>
                <c:pt idx="4539">
                  <c:v>189.1</c:v>
                </c:pt>
                <c:pt idx="4540">
                  <c:v>189.2</c:v>
                </c:pt>
                <c:pt idx="4541">
                  <c:v>189.2</c:v>
                </c:pt>
                <c:pt idx="4542">
                  <c:v>189.3</c:v>
                </c:pt>
                <c:pt idx="4543">
                  <c:v>189.3</c:v>
                </c:pt>
                <c:pt idx="4544">
                  <c:v>189.3</c:v>
                </c:pt>
                <c:pt idx="4545">
                  <c:v>189.4</c:v>
                </c:pt>
                <c:pt idx="4546">
                  <c:v>189.4</c:v>
                </c:pt>
                <c:pt idx="4547">
                  <c:v>189.5</c:v>
                </c:pt>
                <c:pt idx="4548">
                  <c:v>189.5</c:v>
                </c:pt>
                <c:pt idx="4549">
                  <c:v>189.5</c:v>
                </c:pt>
                <c:pt idx="4550">
                  <c:v>189.6</c:v>
                </c:pt>
                <c:pt idx="4551">
                  <c:v>189.6</c:v>
                </c:pt>
                <c:pt idx="4552">
                  <c:v>189.7</c:v>
                </c:pt>
                <c:pt idx="4553">
                  <c:v>189.7</c:v>
                </c:pt>
                <c:pt idx="4554">
                  <c:v>189.8</c:v>
                </c:pt>
                <c:pt idx="4555">
                  <c:v>189.8</c:v>
                </c:pt>
                <c:pt idx="4556">
                  <c:v>189.8</c:v>
                </c:pt>
                <c:pt idx="4557">
                  <c:v>189.9</c:v>
                </c:pt>
                <c:pt idx="4558">
                  <c:v>189.9</c:v>
                </c:pt>
                <c:pt idx="4559">
                  <c:v>190</c:v>
                </c:pt>
                <c:pt idx="4560">
                  <c:v>190</c:v>
                </c:pt>
                <c:pt idx="4561">
                  <c:v>190</c:v>
                </c:pt>
                <c:pt idx="4562">
                  <c:v>190.1</c:v>
                </c:pt>
                <c:pt idx="4563">
                  <c:v>190.1</c:v>
                </c:pt>
                <c:pt idx="4564">
                  <c:v>190.2</c:v>
                </c:pt>
                <c:pt idx="4565">
                  <c:v>190.2</c:v>
                </c:pt>
                <c:pt idx="4566">
                  <c:v>190.3</c:v>
                </c:pt>
                <c:pt idx="4567">
                  <c:v>190.3</c:v>
                </c:pt>
                <c:pt idx="4568">
                  <c:v>190.3</c:v>
                </c:pt>
                <c:pt idx="4569">
                  <c:v>190.4</c:v>
                </c:pt>
                <c:pt idx="4570">
                  <c:v>190.4</c:v>
                </c:pt>
                <c:pt idx="4571">
                  <c:v>190.5</c:v>
                </c:pt>
                <c:pt idx="4572">
                  <c:v>190.5</c:v>
                </c:pt>
                <c:pt idx="4573">
                  <c:v>190.5</c:v>
                </c:pt>
                <c:pt idx="4574">
                  <c:v>190.6</c:v>
                </c:pt>
                <c:pt idx="4575">
                  <c:v>190.6</c:v>
                </c:pt>
                <c:pt idx="4576">
                  <c:v>190.7</c:v>
                </c:pt>
                <c:pt idx="4577">
                  <c:v>190.7</c:v>
                </c:pt>
                <c:pt idx="4578">
                  <c:v>190.8</c:v>
                </c:pt>
                <c:pt idx="4579">
                  <c:v>190.8</c:v>
                </c:pt>
                <c:pt idx="4580">
                  <c:v>190.8</c:v>
                </c:pt>
                <c:pt idx="4581">
                  <c:v>190.9</c:v>
                </c:pt>
                <c:pt idx="4582">
                  <c:v>190.9</c:v>
                </c:pt>
                <c:pt idx="4583">
                  <c:v>191</c:v>
                </c:pt>
                <c:pt idx="4584">
                  <c:v>191</c:v>
                </c:pt>
                <c:pt idx="4585">
                  <c:v>191</c:v>
                </c:pt>
                <c:pt idx="4586">
                  <c:v>191.1</c:v>
                </c:pt>
                <c:pt idx="4587">
                  <c:v>191.1</c:v>
                </c:pt>
                <c:pt idx="4588">
                  <c:v>191.2</c:v>
                </c:pt>
                <c:pt idx="4589">
                  <c:v>191.2</c:v>
                </c:pt>
                <c:pt idx="4590">
                  <c:v>191.3</c:v>
                </c:pt>
                <c:pt idx="4591">
                  <c:v>191.3</c:v>
                </c:pt>
                <c:pt idx="4592">
                  <c:v>191.3</c:v>
                </c:pt>
                <c:pt idx="4593">
                  <c:v>191.4</c:v>
                </c:pt>
                <c:pt idx="4594">
                  <c:v>191.4</c:v>
                </c:pt>
                <c:pt idx="4595">
                  <c:v>191.5</c:v>
                </c:pt>
                <c:pt idx="4596">
                  <c:v>191.5</c:v>
                </c:pt>
                <c:pt idx="4597">
                  <c:v>191.5</c:v>
                </c:pt>
                <c:pt idx="4598">
                  <c:v>191.6</c:v>
                </c:pt>
                <c:pt idx="4599">
                  <c:v>191.6</c:v>
                </c:pt>
                <c:pt idx="4600">
                  <c:v>191.7</c:v>
                </c:pt>
                <c:pt idx="4601">
                  <c:v>191.7</c:v>
                </c:pt>
                <c:pt idx="4602">
                  <c:v>191.8</c:v>
                </c:pt>
                <c:pt idx="4603">
                  <c:v>191.8</c:v>
                </c:pt>
                <c:pt idx="4604">
                  <c:v>191.8</c:v>
                </c:pt>
                <c:pt idx="4605">
                  <c:v>191.9</c:v>
                </c:pt>
                <c:pt idx="4606">
                  <c:v>191.9</c:v>
                </c:pt>
                <c:pt idx="4607">
                  <c:v>192</c:v>
                </c:pt>
                <c:pt idx="4608">
                  <c:v>192</c:v>
                </c:pt>
                <c:pt idx="4609">
                  <c:v>192</c:v>
                </c:pt>
                <c:pt idx="4610">
                  <c:v>192.1</c:v>
                </c:pt>
                <c:pt idx="4611">
                  <c:v>192.1</c:v>
                </c:pt>
                <c:pt idx="4612">
                  <c:v>192.2</c:v>
                </c:pt>
                <c:pt idx="4613">
                  <c:v>192.2</c:v>
                </c:pt>
                <c:pt idx="4614">
                  <c:v>192.3</c:v>
                </c:pt>
                <c:pt idx="4615">
                  <c:v>192.3</c:v>
                </c:pt>
                <c:pt idx="4616">
                  <c:v>192.3</c:v>
                </c:pt>
                <c:pt idx="4617">
                  <c:v>192.4</c:v>
                </c:pt>
                <c:pt idx="4618">
                  <c:v>192.4</c:v>
                </c:pt>
                <c:pt idx="4619">
                  <c:v>192.5</c:v>
                </c:pt>
                <c:pt idx="4620">
                  <c:v>192.5</c:v>
                </c:pt>
                <c:pt idx="4621">
                  <c:v>192.5</c:v>
                </c:pt>
                <c:pt idx="4622">
                  <c:v>192.6</c:v>
                </c:pt>
                <c:pt idx="4623">
                  <c:v>192.6</c:v>
                </c:pt>
                <c:pt idx="4624">
                  <c:v>192.7</c:v>
                </c:pt>
                <c:pt idx="4625">
                  <c:v>192.7</c:v>
                </c:pt>
                <c:pt idx="4626">
                  <c:v>192.8</c:v>
                </c:pt>
                <c:pt idx="4627">
                  <c:v>192.8</c:v>
                </c:pt>
                <c:pt idx="4628">
                  <c:v>192.8</c:v>
                </c:pt>
                <c:pt idx="4629">
                  <c:v>192.9</c:v>
                </c:pt>
                <c:pt idx="4630">
                  <c:v>192.9</c:v>
                </c:pt>
                <c:pt idx="4631">
                  <c:v>193</c:v>
                </c:pt>
                <c:pt idx="4632">
                  <c:v>193</c:v>
                </c:pt>
                <c:pt idx="4633">
                  <c:v>193</c:v>
                </c:pt>
                <c:pt idx="4634">
                  <c:v>193.1</c:v>
                </c:pt>
                <c:pt idx="4635">
                  <c:v>193.1</c:v>
                </c:pt>
                <c:pt idx="4636">
                  <c:v>193.2</c:v>
                </c:pt>
                <c:pt idx="4637">
                  <c:v>193.2</c:v>
                </c:pt>
                <c:pt idx="4638">
                  <c:v>193.3</c:v>
                </c:pt>
                <c:pt idx="4639">
                  <c:v>193.3</c:v>
                </c:pt>
                <c:pt idx="4640">
                  <c:v>193.3</c:v>
                </c:pt>
                <c:pt idx="4641">
                  <c:v>193.4</c:v>
                </c:pt>
                <c:pt idx="4642">
                  <c:v>193.4</c:v>
                </c:pt>
                <c:pt idx="4643">
                  <c:v>193.5</c:v>
                </c:pt>
                <c:pt idx="4644">
                  <c:v>193.5</c:v>
                </c:pt>
                <c:pt idx="4645">
                  <c:v>193.5</c:v>
                </c:pt>
                <c:pt idx="4646">
                  <c:v>193.6</c:v>
                </c:pt>
                <c:pt idx="4647">
                  <c:v>193.6</c:v>
                </c:pt>
                <c:pt idx="4648">
                  <c:v>193.7</c:v>
                </c:pt>
                <c:pt idx="4649">
                  <c:v>193.7</c:v>
                </c:pt>
                <c:pt idx="4650">
                  <c:v>193.8</c:v>
                </c:pt>
                <c:pt idx="4651">
                  <c:v>193.8</c:v>
                </c:pt>
                <c:pt idx="4652">
                  <c:v>193.8</c:v>
                </c:pt>
                <c:pt idx="4653">
                  <c:v>193.9</c:v>
                </c:pt>
                <c:pt idx="4654">
                  <c:v>193.9</c:v>
                </c:pt>
                <c:pt idx="4655">
                  <c:v>194</c:v>
                </c:pt>
                <c:pt idx="4656">
                  <c:v>194</c:v>
                </c:pt>
                <c:pt idx="4657">
                  <c:v>194</c:v>
                </c:pt>
                <c:pt idx="4658">
                  <c:v>194.1</c:v>
                </c:pt>
                <c:pt idx="4659">
                  <c:v>194.1</c:v>
                </c:pt>
                <c:pt idx="4660">
                  <c:v>194.2</c:v>
                </c:pt>
                <c:pt idx="4661">
                  <c:v>194.2</c:v>
                </c:pt>
                <c:pt idx="4662">
                  <c:v>194.3</c:v>
                </c:pt>
                <c:pt idx="4663">
                  <c:v>194.3</c:v>
                </c:pt>
                <c:pt idx="4664">
                  <c:v>194.3</c:v>
                </c:pt>
                <c:pt idx="4665">
                  <c:v>194.4</c:v>
                </c:pt>
                <c:pt idx="4666">
                  <c:v>194.4</c:v>
                </c:pt>
                <c:pt idx="4667">
                  <c:v>194.5</c:v>
                </c:pt>
                <c:pt idx="4668">
                  <c:v>194.5</c:v>
                </c:pt>
                <c:pt idx="4669">
                  <c:v>194.5</c:v>
                </c:pt>
                <c:pt idx="4670">
                  <c:v>194.6</c:v>
                </c:pt>
                <c:pt idx="4671">
                  <c:v>194.6</c:v>
                </c:pt>
                <c:pt idx="4672">
                  <c:v>194.7</c:v>
                </c:pt>
                <c:pt idx="4673">
                  <c:v>194.7</c:v>
                </c:pt>
                <c:pt idx="4674">
                  <c:v>194.8</c:v>
                </c:pt>
                <c:pt idx="4675">
                  <c:v>194.8</c:v>
                </c:pt>
                <c:pt idx="4676">
                  <c:v>194.8</c:v>
                </c:pt>
                <c:pt idx="4677">
                  <c:v>194.9</c:v>
                </c:pt>
                <c:pt idx="4678">
                  <c:v>194.9</c:v>
                </c:pt>
                <c:pt idx="4679">
                  <c:v>195</c:v>
                </c:pt>
                <c:pt idx="4680">
                  <c:v>195</c:v>
                </c:pt>
                <c:pt idx="4681">
                  <c:v>195</c:v>
                </c:pt>
                <c:pt idx="4682">
                  <c:v>195.1</c:v>
                </c:pt>
                <c:pt idx="4683">
                  <c:v>195.1</c:v>
                </c:pt>
                <c:pt idx="4684">
                  <c:v>195.2</c:v>
                </c:pt>
                <c:pt idx="4685">
                  <c:v>195.2</c:v>
                </c:pt>
                <c:pt idx="4686">
                  <c:v>195.3</c:v>
                </c:pt>
                <c:pt idx="4687">
                  <c:v>195.3</c:v>
                </c:pt>
                <c:pt idx="4688">
                  <c:v>195.3</c:v>
                </c:pt>
                <c:pt idx="4689">
                  <c:v>195.4</c:v>
                </c:pt>
                <c:pt idx="4690">
                  <c:v>195.4</c:v>
                </c:pt>
                <c:pt idx="4691">
                  <c:v>195.5</c:v>
                </c:pt>
                <c:pt idx="4692">
                  <c:v>195.5</c:v>
                </c:pt>
                <c:pt idx="4693">
                  <c:v>195.5</c:v>
                </c:pt>
                <c:pt idx="4694">
                  <c:v>195.6</c:v>
                </c:pt>
                <c:pt idx="4695">
                  <c:v>195.6</c:v>
                </c:pt>
                <c:pt idx="4696">
                  <c:v>195.7</c:v>
                </c:pt>
                <c:pt idx="4697">
                  <c:v>195.7</c:v>
                </c:pt>
                <c:pt idx="4698">
                  <c:v>195.8</c:v>
                </c:pt>
                <c:pt idx="4699">
                  <c:v>195.8</c:v>
                </c:pt>
                <c:pt idx="4700">
                  <c:v>195.8</c:v>
                </c:pt>
                <c:pt idx="4701">
                  <c:v>195.9</c:v>
                </c:pt>
                <c:pt idx="4702">
                  <c:v>195.9</c:v>
                </c:pt>
                <c:pt idx="4703">
                  <c:v>196</c:v>
                </c:pt>
                <c:pt idx="4704">
                  <c:v>196</c:v>
                </c:pt>
                <c:pt idx="4705">
                  <c:v>196</c:v>
                </c:pt>
                <c:pt idx="4706">
                  <c:v>196.1</c:v>
                </c:pt>
                <c:pt idx="4707">
                  <c:v>196.1</c:v>
                </c:pt>
                <c:pt idx="4708">
                  <c:v>196.2</c:v>
                </c:pt>
                <c:pt idx="4709">
                  <c:v>196.2</c:v>
                </c:pt>
                <c:pt idx="4710">
                  <c:v>196.3</c:v>
                </c:pt>
                <c:pt idx="4711">
                  <c:v>196.3</c:v>
                </c:pt>
                <c:pt idx="4712">
                  <c:v>196.3</c:v>
                </c:pt>
                <c:pt idx="4713">
                  <c:v>196.4</c:v>
                </c:pt>
                <c:pt idx="4714">
                  <c:v>196.4</c:v>
                </c:pt>
                <c:pt idx="4715">
                  <c:v>196.5</c:v>
                </c:pt>
                <c:pt idx="4716">
                  <c:v>196.5</c:v>
                </c:pt>
                <c:pt idx="4717">
                  <c:v>196.5</c:v>
                </c:pt>
                <c:pt idx="4718">
                  <c:v>196.6</c:v>
                </c:pt>
                <c:pt idx="4719">
                  <c:v>196.6</c:v>
                </c:pt>
                <c:pt idx="4720">
                  <c:v>196.7</c:v>
                </c:pt>
                <c:pt idx="4721">
                  <c:v>196.7</c:v>
                </c:pt>
                <c:pt idx="4722">
                  <c:v>196.8</c:v>
                </c:pt>
                <c:pt idx="4723">
                  <c:v>196.8</c:v>
                </c:pt>
                <c:pt idx="4724">
                  <c:v>196.8</c:v>
                </c:pt>
                <c:pt idx="4725">
                  <c:v>196.9</c:v>
                </c:pt>
                <c:pt idx="4726">
                  <c:v>196.9</c:v>
                </c:pt>
                <c:pt idx="4727">
                  <c:v>197</c:v>
                </c:pt>
                <c:pt idx="4728">
                  <c:v>197</c:v>
                </c:pt>
                <c:pt idx="4729">
                  <c:v>197</c:v>
                </c:pt>
                <c:pt idx="4730">
                  <c:v>197.1</c:v>
                </c:pt>
                <c:pt idx="4731">
                  <c:v>197.1</c:v>
                </c:pt>
                <c:pt idx="4732">
                  <c:v>197.2</c:v>
                </c:pt>
                <c:pt idx="4733">
                  <c:v>197.2</c:v>
                </c:pt>
                <c:pt idx="4734">
                  <c:v>197.3</c:v>
                </c:pt>
                <c:pt idx="4735">
                  <c:v>197.3</c:v>
                </c:pt>
                <c:pt idx="4736">
                  <c:v>197.3</c:v>
                </c:pt>
                <c:pt idx="4737">
                  <c:v>197.4</c:v>
                </c:pt>
                <c:pt idx="4738">
                  <c:v>197.4</c:v>
                </c:pt>
                <c:pt idx="4739">
                  <c:v>197.5</c:v>
                </c:pt>
                <c:pt idx="4740">
                  <c:v>197.5</c:v>
                </c:pt>
                <c:pt idx="4741">
                  <c:v>197.5</c:v>
                </c:pt>
                <c:pt idx="4742">
                  <c:v>197.6</c:v>
                </c:pt>
                <c:pt idx="4743">
                  <c:v>197.6</c:v>
                </c:pt>
                <c:pt idx="4744">
                  <c:v>197.7</c:v>
                </c:pt>
                <c:pt idx="4745">
                  <c:v>197.7</c:v>
                </c:pt>
                <c:pt idx="4746">
                  <c:v>197.8</c:v>
                </c:pt>
                <c:pt idx="4747">
                  <c:v>197.8</c:v>
                </c:pt>
                <c:pt idx="4748">
                  <c:v>197.8</c:v>
                </c:pt>
                <c:pt idx="4749">
                  <c:v>197.9</c:v>
                </c:pt>
                <c:pt idx="4750">
                  <c:v>197.9</c:v>
                </c:pt>
                <c:pt idx="4751">
                  <c:v>198</c:v>
                </c:pt>
                <c:pt idx="4752">
                  <c:v>198</c:v>
                </c:pt>
                <c:pt idx="4753">
                  <c:v>198</c:v>
                </c:pt>
                <c:pt idx="4754">
                  <c:v>198.1</c:v>
                </c:pt>
                <c:pt idx="4755">
                  <c:v>198.1</c:v>
                </c:pt>
                <c:pt idx="4756">
                  <c:v>198.2</c:v>
                </c:pt>
                <c:pt idx="4757">
                  <c:v>198.2</c:v>
                </c:pt>
                <c:pt idx="4758">
                  <c:v>198.3</c:v>
                </c:pt>
                <c:pt idx="4759">
                  <c:v>198.3</c:v>
                </c:pt>
                <c:pt idx="4760">
                  <c:v>198.3</c:v>
                </c:pt>
                <c:pt idx="4761">
                  <c:v>198.4</c:v>
                </c:pt>
                <c:pt idx="4762">
                  <c:v>198.4</c:v>
                </c:pt>
                <c:pt idx="4763">
                  <c:v>198.5</c:v>
                </c:pt>
                <c:pt idx="4764">
                  <c:v>198.5</c:v>
                </c:pt>
                <c:pt idx="4765">
                  <c:v>198.5</c:v>
                </c:pt>
                <c:pt idx="4766">
                  <c:v>198.6</c:v>
                </c:pt>
                <c:pt idx="4767">
                  <c:v>198.6</c:v>
                </c:pt>
                <c:pt idx="4768">
                  <c:v>198.7</c:v>
                </c:pt>
                <c:pt idx="4769">
                  <c:v>198.7</c:v>
                </c:pt>
                <c:pt idx="4770">
                  <c:v>198.8</c:v>
                </c:pt>
                <c:pt idx="4771">
                  <c:v>198.8</c:v>
                </c:pt>
                <c:pt idx="4772">
                  <c:v>198.8</c:v>
                </c:pt>
                <c:pt idx="4773">
                  <c:v>198.9</c:v>
                </c:pt>
                <c:pt idx="4774">
                  <c:v>198.9</c:v>
                </c:pt>
                <c:pt idx="4775">
                  <c:v>199</c:v>
                </c:pt>
                <c:pt idx="4776">
                  <c:v>199</c:v>
                </c:pt>
                <c:pt idx="4777">
                  <c:v>199</c:v>
                </c:pt>
                <c:pt idx="4778">
                  <c:v>199.1</c:v>
                </c:pt>
                <c:pt idx="4779">
                  <c:v>199.1</c:v>
                </c:pt>
                <c:pt idx="4780">
                  <c:v>199.2</c:v>
                </c:pt>
                <c:pt idx="4781">
                  <c:v>199.2</c:v>
                </c:pt>
                <c:pt idx="4782">
                  <c:v>199.3</c:v>
                </c:pt>
                <c:pt idx="4783">
                  <c:v>199.3</c:v>
                </c:pt>
                <c:pt idx="4784">
                  <c:v>199.3</c:v>
                </c:pt>
                <c:pt idx="4785">
                  <c:v>199.4</c:v>
                </c:pt>
                <c:pt idx="4786">
                  <c:v>199.4</c:v>
                </c:pt>
                <c:pt idx="4787">
                  <c:v>199.5</c:v>
                </c:pt>
                <c:pt idx="4788">
                  <c:v>199.5</c:v>
                </c:pt>
                <c:pt idx="4789">
                  <c:v>199.5</c:v>
                </c:pt>
                <c:pt idx="4790">
                  <c:v>199.6</c:v>
                </c:pt>
                <c:pt idx="4791">
                  <c:v>199.6</c:v>
                </c:pt>
                <c:pt idx="4792">
                  <c:v>199.7</c:v>
                </c:pt>
                <c:pt idx="4793">
                  <c:v>199.7</c:v>
                </c:pt>
                <c:pt idx="4794">
                  <c:v>199.8</c:v>
                </c:pt>
                <c:pt idx="4795">
                  <c:v>199.8</c:v>
                </c:pt>
                <c:pt idx="4796">
                  <c:v>199.8</c:v>
                </c:pt>
                <c:pt idx="4797">
                  <c:v>199.9</c:v>
                </c:pt>
                <c:pt idx="4798">
                  <c:v>199.9</c:v>
                </c:pt>
                <c:pt idx="4799">
                  <c:v>200</c:v>
                </c:pt>
                <c:pt idx="4800">
                  <c:v>200</c:v>
                </c:pt>
                <c:pt idx="4801">
                  <c:v>200</c:v>
                </c:pt>
                <c:pt idx="4802">
                  <c:v>200.1</c:v>
                </c:pt>
                <c:pt idx="4803">
                  <c:v>200.1</c:v>
                </c:pt>
                <c:pt idx="4804">
                  <c:v>200.2</c:v>
                </c:pt>
                <c:pt idx="4805">
                  <c:v>200.2</c:v>
                </c:pt>
                <c:pt idx="4806">
                  <c:v>200.3</c:v>
                </c:pt>
                <c:pt idx="4807">
                  <c:v>200.3</c:v>
                </c:pt>
                <c:pt idx="4808">
                  <c:v>200.3</c:v>
                </c:pt>
                <c:pt idx="4809">
                  <c:v>200.4</c:v>
                </c:pt>
                <c:pt idx="4810">
                  <c:v>200.4</c:v>
                </c:pt>
                <c:pt idx="4811">
                  <c:v>200.5</c:v>
                </c:pt>
                <c:pt idx="4812">
                  <c:v>200.5</c:v>
                </c:pt>
                <c:pt idx="4813">
                  <c:v>200.5</c:v>
                </c:pt>
                <c:pt idx="4814">
                  <c:v>200.6</c:v>
                </c:pt>
                <c:pt idx="4815">
                  <c:v>200.6</c:v>
                </c:pt>
                <c:pt idx="4816">
                  <c:v>200.7</c:v>
                </c:pt>
                <c:pt idx="4817">
                  <c:v>200.7</c:v>
                </c:pt>
                <c:pt idx="4818">
                  <c:v>200.8</c:v>
                </c:pt>
                <c:pt idx="4819">
                  <c:v>200.8</c:v>
                </c:pt>
                <c:pt idx="4820">
                  <c:v>200.8</c:v>
                </c:pt>
                <c:pt idx="4821">
                  <c:v>200.9</c:v>
                </c:pt>
                <c:pt idx="4822">
                  <c:v>200.9</c:v>
                </c:pt>
                <c:pt idx="4823">
                  <c:v>201</c:v>
                </c:pt>
                <c:pt idx="4824">
                  <c:v>201</c:v>
                </c:pt>
                <c:pt idx="4825">
                  <c:v>201</c:v>
                </c:pt>
                <c:pt idx="4826">
                  <c:v>201.1</c:v>
                </c:pt>
                <c:pt idx="4827">
                  <c:v>201.1</c:v>
                </c:pt>
                <c:pt idx="4828">
                  <c:v>201.2</c:v>
                </c:pt>
                <c:pt idx="4829">
                  <c:v>201.2</c:v>
                </c:pt>
                <c:pt idx="4830">
                  <c:v>201.3</c:v>
                </c:pt>
                <c:pt idx="4831">
                  <c:v>201.3</c:v>
                </c:pt>
                <c:pt idx="4832">
                  <c:v>201.3</c:v>
                </c:pt>
                <c:pt idx="4833">
                  <c:v>201.4</c:v>
                </c:pt>
                <c:pt idx="4834">
                  <c:v>201.4</c:v>
                </c:pt>
                <c:pt idx="4835">
                  <c:v>201.5</c:v>
                </c:pt>
                <c:pt idx="4836">
                  <c:v>201.5</c:v>
                </c:pt>
                <c:pt idx="4837">
                  <c:v>201.5</c:v>
                </c:pt>
                <c:pt idx="4838">
                  <c:v>201.6</c:v>
                </c:pt>
                <c:pt idx="4839">
                  <c:v>201.6</c:v>
                </c:pt>
                <c:pt idx="4840">
                  <c:v>201.7</c:v>
                </c:pt>
                <c:pt idx="4841">
                  <c:v>201.7</c:v>
                </c:pt>
                <c:pt idx="4842">
                  <c:v>201.8</c:v>
                </c:pt>
                <c:pt idx="4843">
                  <c:v>201.8</c:v>
                </c:pt>
                <c:pt idx="4844">
                  <c:v>201.8</c:v>
                </c:pt>
                <c:pt idx="4845">
                  <c:v>201.9</c:v>
                </c:pt>
                <c:pt idx="4846">
                  <c:v>201.9</c:v>
                </c:pt>
                <c:pt idx="4847">
                  <c:v>202</c:v>
                </c:pt>
                <c:pt idx="4848">
                  <c:v>202</c:v>
                </c:pt>
                <c:pt idx="4849">
                  <c:v>202</c:v>
                </c:pt>
                <c:pt idx="4850">
                  <c:v>202.1</c:v>
                </c:pt>
                <c:pt idx="4851">
                  <c:v>202.1</c:v>
                </c:pt>
                <c:pt idx="4852">
                  <c:v>202.2</c:v>
                </c:pt>
                <c:pt idx="4853">
                  <c:v>202.2</c:v>
                </c:pt>
                <c:pt idx="4854">
                  <c:v>202.3</c:v>
                </c:pt>
                <c:pt idx="4855">
                  <c:v>202.3</c:v>
                </c:pt>
                <c:pt idx="4856">
                  <c:v>202.3</c:v>
                </c:pt>
                <c:pt idx="4857">
                  <c:v>202.4</c:v>
                </c:pt>
                <c:pt idx="4858">
                  <c:v>202.4</c:v>
                </c:pt>
                <c:pt idx="4859">
                  <c:v>202.5</c:v>
                </c:pt>
                <c:pt idx="4860">
                  <c:v>202.5</c:v>
                </c:pt>
                <c:pt idx="4861">
                  <c:v>202.5</c:v>
                </c:pt>
                <c:pt idx="4862">
                  <c:v>202.6</c:v>
                </c:pt>
                <c:pt idx="4863">
                  <c:v>202.6</c:v>
                </c:pt>
                <c:pt idx="4864">
                  <c:v>202.7</c:v>
                </c:pt>
                <c:pt idx="4865">
                  <c:v>202.7</c:v>
                </c:pt>
                <c:pt idx="4866">
                  <c:v>202.8</c:v>
                </c:pt>
                <c:pt idx="4867">
                  <c:v>202.8</c:v>
                </c:pt>
                <c:pt idx="4868">
                  <c:v>202.8</c:v>
                </c:pt>
                <c:pt idx="4869">
                  <c:v>202.9</c:v>
                </c:pt>
                <c:pt idx="4870">
                  <c:v>202.9</c:v>
                </c:pt>
                <c:pt idx="4871">
                  <c:v>203</c:v>
                </c:pt>
                <c:pt idx="4872">
                  <c:v>203</c:v>
                </c:pt>
                <c:pt idx="4873">
                  <c:v>203</c:v>
                </c:pt>
                <c:pt idx="4874">
                  <c:v>203.1</c:v>
                </c:pt>
                <c:pt idx="4875">
                  <c:v>203.1</c:v>
                </c:pt>
                <c:pt idx="4876">
                  <c:v>203.2</c:v>
                </c:pt>
                <c:pt idx="4877">
                  <c:v>203.2</c:v>
                </c:pt>
                <c:pt idx="4878">
                  <c:v>203.3</c:v>
                </c:pt>
                <c:pt idx="4879">
                  <c:v>203.3</c:v>
                </c:pt>
                <c:pt idx="4880">
                  <c:v>203.3</c:v>
                </c:pt>
                <c:pt idx="4881">
                  <c:v>203.4</c:v>
                </c:pt>
                <c:pt idx="4882">
                  <c:v>203.4</c:v>
                </c:pt>
                <c:pt idx="4883">
                  <c:v>203.5</c:v>
                </c:pt>
                <c:pt idx="4884">
                  <c:v>203.5</c:v>
                </c:pt>
                <c:pt idx="4885">
                  <c:v>203.5</c:v>
                </c:pt>
                <c:pt idx="4886">
                  <c:v>203.6</c:v>
                </c:pt>
                <c:pt idx="4887">
                  <c:v>203.6</c:v>
                </c:pt>
                <c:pt idx="4888">
                  <c:v>203.7</c:v>
                </c:pt>
                <c:pt idx="4889">
                  <c:v>203.7</c:v>
                </c:pt>
                <c:pt idx="4890">
                  <c:v>203.8</c:v>
                </c:pt>
                <c:pt idx="4891">
                  <c:v>203.8</c:v>
                </c:pt>
                <c:pt idx="4892">
                  <c:v>203.8</c:v>
                </c:pt>
                <c:pt idx="4893">
                  <c:v>203.9</c:v>
                </c:pt>
                <c:pt idx="4894">
                  <c:v>203.9</c:v>
                </c:pt>
                <c:pt idx="4895">
                  <c:v>204</c:v>
                </c:pt>
                <c:pt idx="4896">
                  <c:v>204</c:v>
                </c:pt>
                <c:pt idx="4897">
                  <c:v>204</c:v>
                </c:pt>
                <c:pt idx="4898">
                  <c:v>204.1</c:v>
                </c:pt>
                <c:pt idx="4899">
                  <c:v>204.1</c:v>
                </c:pt>
                <c:pt idx="4900">
                  <c:v>204.2</c:v>
                </c:pt>
                <c:pt idx="4901">
                  <c:v>204.2</c:v>
                </c:pt>
                <c:pt idx="4902">
                  <c:v>204.3</c:v>
                </c:pt>
                <c:pt idx="4903">
                  <c:v>204.3</c:v>
                </c:pt>
                <c:pt idx="4904">
                  <c:v>204.3</c:v>
                </c:pt>
                <c:pt idx="4905">
                  <c:v>204.4</c:v>
                </c:pt>
                <c:pt idx="4906">
                  <c:v>204.4</c:v>
                </c:pt>
                <c:pt idx="4907">
                  <c:v>204.5</c:v>
                </c:pt>
                <c:pt idx="4908">
                  <c:v>204.5</c:v>
                </c:pt>
                <c:pt idx="4909">
                  <c:v>204.5</c:v>
                </c:pt>
                <c:pt idx="4910">
                  <c:v>204.6</c:v>
                </c:pt>
                <c:pt idx="4911">
                  <c:v>204.6</c:v>
                </c:pt>
                <c:pt idx="4912">
                  <c:v>204.7</c:v>
                </c:pt>
                <c:pt idx="4913">
                  <c:v>204.7</c:v>
                </c:pt>
                <c:pt idx="4914">
                  <c:v>204.8</c:v>
                </c:pt>
                <c:pt idx="4915">
                  <c:v>204.8</c:v>
                </c:pt>
                <c:pt idx="4916">
                  <c:v>204.8</c:v>
                </c:pt>
                <c:pt idx="4917">
                  <c:v>204.9</c:v>
                </c:pt>
                <c:pt idx="4918">
                  <c:v>204.9</c:v>
                </c:pt>
                <c:pt idx="4919">
                  <c:v>205</c:v>
                </c:pt>
                <c:pt idx="4920">
                  <c:v>205</c:v>
                </c:pt>
                <c:pt idx="4921">
                  <c:v>205</c:v>
                </c:pt>
                <c:pt idx="4922">
                  <c:v>205.1</c:v>
                </c:pt>
                <c:pt idx="4923">
                  <c:v>205.1</c:v>
                </c:pt>
                <c:pt idx="4924">
                  <c:v>205.2</c:v>
                </c:pt>
                <c:pt idx="4925">
                  <c:v>205.2</c:v>
                </c:pt>
                <c:pt idx="4926">
                  <c:v>205.3</c:v>
                </c:pt>
                <c:pt idx="4927">
                  <c:v>205.3</c:v>
                </c:pt>
                <c:pt idx="4928">
                  <c:v>205.3</c:v>
                </c:pt>
                <c:pt idx="4929">
                  <c:v>205.4</c:v>
                </c:pt>
                <c:pt idx="4930">
                  <c:v>205.4</c:v>
                </c:pt>
                <c:pt idx="4931">
                  <c:v>205.5</c:v>
                </c:pt>
                <c:pt idx="4932">
                  <c:v>205.5</c:v>
                </c:pt>
                <c:pt idx="4933">
                  <c:v>205.5</c:v>
                </c:pt>
                <c:pt idx="4934">
                  <c:v>205.6</c:v>
                </c:pt>
                <c:pt idx="4935">
                  <c:v>205.6</c:v>
                </c:pt>
                <c:pt idx="4936">
                  <c:v>205.7</c:v>
                </c:pt>
                <c:pt idx="4937">
                  <c:v>205.7</c:v>
                </c:pt>
                <c:pt idx="4938">
                  <c:v>205.8</c:v>
                </c:pt>
                <c:pt idx="4939">
                  <c:v>205.8</c:v>
                </c:pt>
                <c:pt idx="4940">
                  <c:v>205.8</c:v>
                </c:pt>
                <c:pt idx="4941">
                  <c:v>205.9</c:v>
                </c:pt>
                <c:pt idx="4942">
                  <c:v>205.9</c:v>
                </c:pt>
                <c:pt idx="4943">
                  <c:v>206</c:v>
                </c:pt>
                <c:pt idx="4944">
                  <c:v>206</c:v>
                </c:pt>
                <c:pt idx="4945">
                  <c:v>206</c:v>
                </c:pt>
                <c:pt idx="4946">
                  <c:v>206.1</c:v>
                </c:pt>
                <c:pt idx="4947">
                  <c:v>206.1</c:v>
                </c:pt>
                <c:pt idx="4948">
                  <c:v>206.2</c:v>
                </c:pt>
                <c:pt idx="4949">
                  <c:v>206.2</c:v>
                </c:pt>
                <c:pt idx="4950">
                  <c:v>206.3</c:v>
                </c:pt>
                <c:pt idx="4951">
                  <c:v>206.3</c:v>
                </c:pt>
                <c:pt idx="4952">
                  <c:v>206.3</c:v>
                </c:pt>
                <c:pt idx="4953">
                  <c:v>206.4</c:v>
                </c:pt>
                <c:pt idx="4954">
                  <c:v>206.4</c:v>
                </c:pt>
                <c:pt idx="4955">
                  <c:v>206.5</c:v>
                </c:pt>
                <c:pt idx="4956">
                  <c:v>206.5</c:v>
                </c:pt>
                <c:pt idx="4957">
                  <c:v>206.5</c:v>
                </c:pt>
                <c:pt idx="4958">
                  <c:v>206.6</c:v>
                </c:pt>
                <c:pt idx="4959">
                  <c:v>206.6</c:v>
                </c:pt>
                <c:pt idx="4960">
                  <c:v>206.7</c:v>
                </c:pt>
                <c:pt idx="4961">
                  <c:v>206.7</c:v>
                </c:pt>
                <c:pt idx="4962">
                  <c:v>206.8</c:v>
                </c:pt>
                <c:pt idx="4963">
                  <c:v>206.8</c:v>
                </c:pt>
                <c:pt idx="4964">
                  <c:v>206.8</c:v>
                </c:pt>
                <c:pt idx="4965">
                  <c:v>206.9</c:v>
                </c:pt>
                <c:pt idx="4966">
                  <c:v>206.9</c:v>
                </c:pt>
                <c:pt idx="4967">
                  <c:v>207</c:v>
                </c:pt>
                <c:pt idx="4968">
                  <c:v>207</c:v>
                </c:pt>
                <c:pt idx="4969">
                  <c:v>207</c:v>
                </c:pt>
                <c:pt idx="4970">
                  <c:v>207.1</c:v>
                </c:pt>
                <c:pt idx="4971">
                  <c:v>207.1</c:v>
                </c:pt>
                <c:pt idx="4972">
                  <c:v>207.2</c:v>
                </c:pt>
                <c:pt idx="4973">
                  <c:v>207.2</c:v>
                </c:pt>
                <c:pt idx="4974">
                  <c:v>207.3</c:v>
                </c:pt>
                <c:pt idx="4975">
                  <c:v>207.3</c:v>
                </c:pt>
                <c:pt idx="4976">
                  <c:v>207.3</c:v>
                </c:pt>
                <c:pt idx="4977">
                  <c:v>207.4</c:v>
                </c:pt>
                <c:pt idx="4978">
                  <c:v>207.4</c:v>
                </c:pt>
                <c:pt idx="4979">
                  <c:v>207.5</c:v>
                </c:pt>
                <c:pt idx="4980">
                  <c:v>207.5</c:v>
                </c:pt>
                <c:pt idx="4981">
                  <c:v>207.5</c:v>
                </c:pt>
                <c:pt idx="4982">
                  <c:v>207.6</c:v>
                </c:pt>
                <c:pt idx="4983">
                  <c:v>207.6</c:v>
                </c:pt>
                <c:pt idx="4984">
                  <c:v>207.7</c:v>
                </c:pt>
                <c:pt idx="4985">
                  <c:v>207.7</c:v>
                </c:pt>
                <c:pt idx="4986">
                  <c:v>207.8</c:v>
                </c:pt>
                <c:pt idx="4987">
                  <c:v>207.8</c:v>
                </c:pt>
                <c:pt idx="4988">
                  <c:v>207.8</c:v>
                </c:pt>
                <c:pt idx="4989">
                  <c:v>207.9</c:v>
                </c:pt>
                <c:pt idx="4990">
                  <c:v>207.9</c:v>
                </c:pt>
                <c:pt idx="4991">
                  <c:v>208</c:v>
                </c:pt>
                <c:pt idx="4992">
                  <c:v>208</c:v>
                </c:pt>
                <c:pt idx="4993">
                  <c:v>208</c:v>
                </c:pt>
                <c:pt idx="4994">
                  <c:v>208.1</c:v>
                </c:pt>
                <c:pt idx="4995">
                  <c:v>208.1</c:v>
                </c:pt>
                <c:pt idx="4996">
                  <c:v>208.2</c:v>
                </c:pt>
                <c:pt idx="4997">
                  <c:v>208.2</c:v>
                </c:pt>
                <c:pt idx="4998">
                  <c:v>208.3</c:v>
                </c:pt>
                <c:pt idx="4999">
                  <c:v>208.3</c:v>
                </c:pt>
                <c:pt idx="5000">
                  <c:v>208.3</c:v>
                </c:pt>
                <c:pt idx="5001">
                  <c:v>208.4</c:v>
                </c:pt>
                <c:pt idx="5002">
                  <c:v>208.4</c:v>
                </c:pt>
                <c:pt idx="5003">
                  <c:v>208.5</c:v>
                </c:pt>
                <c:pt idx="5004">
                  <c:v>208.5</c:v>
                </c:pt>
                <c:pt idx="5005">
                  <c:v>208.5</c:v>
                </c:pt>
                <c:pt idx="5006">
                  <c:v>208.6</c:v>
                </c:pt>
                <c:pt idx="5007">
                  <c:v>208.6</c:v>
                </c:pt>
                <c:pt idx="5008">
                  <c:v>208.7</c:v>
                </c:pt>
                <c:pt idx="5009">
                  <c:v>208.7</c:v>
                </c:pt>
                <c:pt idx="5010">
                  <c:v>208.8</c:v>
                </c:pt>
                <c:pt idx="5011">
                  <c:v>208.8</c:v>
                </c:pt>
                <c:pt idx="5012">
                  <c:v>208.8</c:v>
                </c:pt>
                <c:pt idx="5013">
                  <c:v>208.9</c:v>
                </c:pt>
                <c:pt idx="5014">
                  <c:v>208.9</c:v>
                </c:pt>
                <c:pt idx="5015">
                  <c:v>209</c:v>
                </c:pt>
                <c:pt idx="5016">
                  <c:v>209</c:v>
                </c:pt>
                <c:pt idx="5017">
                  <c:v>209</c:v>
                </c:pt>
                <c:pt idx="5018">
                  <c:v>209.1</c:v>
                </c:pt>
                <c:pt idx="5019">
                  <c:v>209.1</c:v>
                </c:pt>
                <c:pt idx="5020">
                  <c:v>209.2</c:v>
                </c:pt>
                <c:pt idx="5021">
                  <c:v>209.2</c:v>
                </c:pt>
                <c:pt idx="5022">
                  <c:v>209.3</c:v>
                </c:pt>
                <c:pt idx="5023">
                  <c:v>209.3</c:v>
                </c:pt>
                <c:pt idx="5024">
                  <c:v>209.3</c:v>
                </c:pt>
                <c:pt idx="5025">
                  <c:v>209.4</c:v>
                </c:pt>
                <c:pt idx="5026">
                  <c:v>209.4</c:v>
                </c:pt>
                <c:pt idx="5027">
                  <c:v>209.5</c:v>
                </c:pt>
                <c:pt idx="5028">
                  <c:v>209.5</c:v>
                </c:pt>
                <c:pt idx="5029">
                  <c:v>209.5</c:v>
                </c:pt>
                <c:pt idx="5030">
                  <c:v>209.6</c:v>
                </c:pt>
                <c:pt idx="5031">
                  <c:v>209.6</c:v>
                </c:pt>
                <c:pt idx="5032">
                  <c:v>209.7</c:v>
                </c:pt>
                <c:pt idx="5033">
                  <c:v>209.7</c:v>
                </c:pt>
                <c:pt idx="5034">
                  <c:v>209.8</c:v>
                </c:pt>
                <c:pt idx="5035">
                  <c:v>209.8</c:v>
                </c:pt>
                <c:pt idx="5036">
                  <c:v>209.8</c:v>
                </c:pt>
                <c:pt idx="5037">
                  <c:v>209.9</c:v>
                </c:pt>
                <c:pt idx="5038">
                  <c:v>209.9</c:v>
                </c:pt>
                <c:pt idx="5039">
                  <c:v>210</c:v>
                </c:pt>
                <c:pt idx="5040">
                  <c:v>210</c:v>
                </c:pt>
                <c:pt idx="5041">
                  <c:v>210</c:v>
                </c:pt>
                <c:pt idx="5042">
                  <c:v>210.1</c:v>
                </c:pt>
                <c:pt idx="5043">
                  <c:v>210.1</c:v>
                </c:pt>
                <c:pt idx="5044">
                  <c:v>210.2</c:v>
                </c:pt>
                <c:pt idx="5045">
                  <c:v>210.2</c:v>
                </c:pt>
                <c:pt idx="5046">
                  <c:v>210.3</c:v>
                </c:pt>
                <c:pt idx="5047">
                  <c:v>210.3</c:v>
                </c:pt>
                <c:pt idx="5048">
                  <c:v>210.3</c:v>
                </c:pt>
                <c:pt idx="5049">
                  <c:v>210.4</c:v>
                </c:pt>
                <c:pt idx="5050">
                  <c:v>210.4</c:v>
                </c:pt>
                <c:pt idx="5051">
                  <c:v>210.5</c:v>
                </c:pt>
                <c:pt idx="5052">
                  <c:v>210.5</c:v>
                </c:pt>
                <c:pt idx="5053">
                  <c:v>210.5</c:v>
                </c:pt>
                <c:pt idx="5054">
                  <c:v>210.6</c:v>
                </c:pt>
                <c:pt idx="5055">
                  <c:v>210.6</c:v>
                </c:pt>
                <c:pt idx="5056">
                  <c:v>210.7</c:v>
                </c:pt>
                <c:pt idx="5057">
                  <c:v>210.7</c:v>
                </c:pt>
                <c:pt idx="5058">
                  <c:v>210.8</c:v>
                </c:pt>
                <c:pt idx="5059">
                  <c:v>210.8</c:v>
                </c:pt>
                <c:pt idx="5060">
                  <c:v>210.8</c:v>
                </c:pt>
                <c:pt idx="5061">
                  <c:v>210.9</c:v>
                </c:pt>
                <c:pt idx="5062">
                  <c:v>210.9</c:v>
                </c:pt>
                <c:pt idx="5063">
                  <c:v>211</c:v>
                </c:pt>
                <c:pt idx="5064">
                  <c:v>211</c:v>
                </c:pt>
                <c:pt idx="5065">
                  <c:v>211</c:v>
                </c:pt>
                <c:pt idx="5066">
                  <c:v>211.1</c:v>
                </c:pt>
                <c:pt idx="5067">
                  <c:v>211.1</c:v>
                </c:pt>
                <c:pt idx="5068">
                  <c:v>211.2</c:v>
                </c:pt>
                <c:pt idx="5069">
                  <c:v>211.2</c:v>
                </c:pt>
                <c:pt idx="5070">
                  <c:v>211.3</c:v>
                </c:pt>
                <c:pt idx="5071">
                  <c:v>211.3</c:v>
                </c:pt>
                <c:pt idx="5072">
                  <c:v>211.3</c:v>
                </c:pt>
                <c:pt idx="5073">
                  <c:v>211.4</c:v>
                </c:pt>
                <c:pt idx="5074">
                  <c:v>211.4</c:v>
                </c:pt>
                <c:pt idx="5075">
                  <c:v>211.5</c:v>
                </c:pt>
                <c:pt idx="5076">
                  <c:v>211.5</c:v>
                </c:pt>
                <c:pt idx="5077">
                  <c:v>211.5</c:v>
                </c:pt>
                <c:pt idx="5078">
                  <c:v>211.6</c:v>
                </c:pt>
                <c:pt idx="5079">
                  <c:v>211.6</c:v>
                </c:pt>
                <c:pt idx="5080">
                  <c:v>211.7</c:v>
                </c:pt>
                <c:pt idx="5081">
                  <c:v>211.7</c:v>
                </c:pt>
                <c:pt idx="5082">
                  <c:v>211.8</c:v>
                </c:pt>
                <c:pt idx="5083">
                  <c:v>211.8</c:v>
                </c:pt>
                <c:pt idx="5084">
                  <c:v>211.8</c:v>
                </c:pt>
                <c:pt idx="5085">
                  <c:v>211.9</c:v>
                </c:pt>
                <c:pt idx="5086">
                  <c:v>211.9</c:v>
                </c:pt>
                <c:pt idx="5087">
                  <c:v>212</c:v>
                </c:pt>
                <c:pt idx="5088">
                  <c:v>212</c:v>
                </c:pt>
                <c:pt idx="5089">
                  <c:v>212</c:v>
                </c:pt>
                <c:pt idx="5090">
                  <c:v>212.1</c:v>
                </c:pt>
                <c:pt idx="5091">
                  <c:v>212.1</c:v>
                </c:pt>
                <c:pt idx="5092">
                  <c:v>212.2</c:v>
                </c:pt>
                <c:pt idx="5093">
                  <c:v>212.2</c:v>
                </c:pt>
                <c:pt idx="5094">
                  <c:v>212.3</c:v>
                </c:pt>
                <c:pt idx="5095">
                  <c:v>212.3</c:v>
                </c:pt>
                <c:pt idx="5096">
                  <c:v>212.3</c:v>
                </c:pt>
                <c:pt idx="5097">
                  <c:v>212.4</c:v>
                </c:pt>
                <c:pt idx="5098">
                  <c:v>212.4</c:v>
                </c:pt>
                <c:pt idx="5099">
                  <c:v>212.5</c:v>
                </c:pt>
                <c:pt idx="5100">
                  <c:v>212.5</c:v>
                </c:pt>
                <c:pt idx="5101">
                  <c:v>212.5</c:v>
                </c:pt>
                <c:pt idx="5102">
                  <c:v>212.6</c:v>
                </c:pt>
                <c:pt idx="5103">
                  <c:v>212.6</c:v>
                </c:pt>
                <c:pt idx="5104">
                  <c:v>212.7</c:v>
                </c:pt>
                <c:pt idx="5105">
                  <c:v>212.7</c:v>
                </c:pt>
                <c:pt idx="5106">
                  <c:v>212.8</c:v>
                </c:pt>
                <c:pt idx="5107">
                  <c:v>212.8</c:v>
                </c:pt>
                <c:pt idx="5108">
                  <c:v>212.8</c:v>
                </c:pt>
                <c:pt idx="5109">
                  <c:v>212.9</c:v>
                </c:pt>
                <c:pt idx="5110">
                  <c:v>212.9</c:v>
                </c:pt>
                <c:pt idx="5111">
                  <c:v>213</c:v>
                </c:pt>
                <c:pt idx="5112">
                  <c:v>213</c:v>
                </c:pt>
                <c:pt idx="5113">
                  <c:v>213</c:v>
                </c:pt>
                <c:pt idx="5114">
                  <c:v>213.1</c:v>
                </c:pt>
                <c:pt idx="5115">
                  <c:v>213.1</c:v>
                </c:pt>
                <c:pt idx="5116">
                  <c:v>213.2</c:v>
                </c:pt>
                <c:pt idx="5117">
                  <c:v>213.2</c:v>
                </c:pt>
                <c:pt idx="5118">
                  <c:v>213.3</c:v>
                </c:pt>
                <c:pt idx="5119">
                  <c:v>213.3</c:v>
                </c:pt>
                <c:pt idx="5120">
                  <c:v>213.3</c:v>
                </c:pt>
                <c:pt idx="5121">
                  <c:v>213.4</c:v>
                </c:pt>
                <c:pt idx="5122">
                  <c:v>213.4</c:v>
                </c:pt>
                <c:pt idx="5123">
                  <c:v>213.5</c:v>
                </c:pt>
                <c:pt idx="5124">
                  <c:v>213.5</c:v>
                </c:pt>
                <c:pt idx="5125">
                  <c:v>213.5</c:v>
                </c:pt>
                <c:pt idx="5126">
                  <c:v>213.6</c:v>
                </c:pt>
                <c:pt idx="5127">
                  <c:v>213.6</c:v>
                </c:pt>
                <c:pt idx="5128">
                  <c:v>213.7</c:v>
                </c:pt>
                <c:pt idx="5129">
                  <c:v>213.7</c:v>
                </c:pt>
                <c:pt idx="5130">
                  <c:v>213.8</c:v>
                </c:pt>
                <c:pt idx="5131">
                  <c:v>213.8</c:v>
                </c:pt>
                <c:pt idx="5132">
                  <c:v>213.8</c:v>
                </c:pt>
                <c:pt idx="5133">
                  <c:v>213.9</c:v>
                </c:pt>
                <c:pt idx="5134">
                  <c:v>213.9</c:v>
                </c:pt>
                <c:pt idx="5135">
                  <c:v>214</c:v>
                </c:pt>
                <c:pt idx="5136">
                  <c:v>214</c:v>
                </c:pt>
                <c:pt idx="5137">
                  <c:v>214</c:v>
                </c:pt>
                <c:pt idx="5138">
                  <c:v>214.1</c:v>
                </c:pt>
                <c:pt idx="5139">
                  <c:v>214.1</c:v>
                </c:pt>
                <c:pt idx="5140">
                  <c:v>214.2</c:v>
                </c:pt>
                <c:pt idx="5141">
                  <c:v>214.2</c:v>
                </c:pt>
                <c:pt idx="5142">
                  <c:v>214.3</c:v>
                </c:pt>
                <c:pt idx="5143">
                  <c:v>214.3</c:v>
                </c:pt>
                <c:pt idx="5144">
                  <c:v>214.3</c:v>
                </c:pt>
                <c:pt idx="5145">
                  <c:v>214.4</c:v>
                </c:pt>
                <c:pt idx="5146">
                  <c:v>214.4</c:v>
                </c:pt>
                <c:pt idx="5147">
                  <c:v>214.5</c:v>
                </c:pt>
                <c:pt idx="5148">
                  <c:v>214.5</c:v>
                </c:pt>
                <c:pt idx="5149">
                  <c:v>214.5</c:v>
                </c:pt>
                <c:pt idx="5150">
                  <c:v>214.6</c:v>
                </c:pt>
                <c:pt idx="5151">
                  <c:v>214.6</c:v>
                </c:pt>
                <c:pt idx="5152">
                  <c:v>214.7</c:v>
                </c:pt>
                <c:pt idx="5153">
                  <c:v>214.7</c:v>
                </c:pt>
                <c:pt idx="5154">
                  <c:v>214.8</c:v>
                </c:pt>
                <c:pt idx="5155">
                  <c:v>214.8</c:v>
                </c:pt>
                <c:pt idx="5156">
                  <c:v>214.8</c:v>
                </c:pt>
                <c:pt idx="5157">
                  <c:v>214.9</c:v>
                </c:pt>
                <c:pt idx="5158">
                  <c:v>214.9</c:v>
                </c:pt>
                <c:pt idx="5159">
                  <c:v>215</c:v>
                </c:pt>
                <c:pt idx="5160">
                  <c:v>215</c:v>
                </c:pt>
                <c:pt idx="5161">
                  <c:v>215</c:v>
                </c:pt>
                <c:pt idx="5162">
                  <c:v>215.1</c:v>
                </c:pt>
                <c:pt idx="5163">
                  <c:v>215.1</c:v>
                </c:pt>
                <c:pt idx="5164">
                  <c:v>215.2</c:v>
                </c:pt>
                <c:pt idx="5165">
                  <c:v>215.2</c:v>
                </c:pt>
                <c:pt idx="5166">
                  <c:v>215.3</c:v>
                </c:pt>
                <c:pt idx="5167">
                  <c:v>215.3</c:v>
                </c:pt>
                <c:pt idx="5168">
                  <c:v>215.3</c:v>
                </c:pt>
                <c:pt idx="5169">
                  <c:v>215.4</c:v>
                </c:pt>
                <c:pt idx="5170">
                  <c:v>215.4</c:v>
                </c:pt>
                <c:pt idx="5171">
                  <c:v>215.5</c:v>
                </c:pt>
                <c:pt idx="5172">
                  <c:v>215.5</c:v>
                </c:pt>
                <c:pt idx="5173">
                  <c:v>215.5</c:v>
                </c:pt>
                <c:pt idx="5174">
                  <c:v>215.6</c:v>
                </c:pt>
                <c:pt idx="5175">
                  <c:v>215.6</c:v>
                </c:pt>
                <c:pt idx="5176">
                  <c:v>215.7</c:v>
                </c:pt>
                <c:pt idx="5177">
                  <c:v>215.7</c:v>
                </c:pt>
                <c:pt idx="5178">
                  <c:v>215.8</c:v>
                </c:pt>
                <c:pt idx="5179">
                  <c:v>215.8</c:v>
                </c:pt>
                <c:pt idx="5180">
                  <c:v>215.8</c:v>
                </c:pt>
                <c:pt idx="5181">
                  <c:v>215.9</c:v>
                </c:pt>
                <c:pt idx="5182">
                  <c:v>215.9</c:v>
                </c:pt>
                <c:pt idx="5183">
                  <c:v>216</c:v>
                </c:pt>
                <c:pt idx="5184">
                  <c:v>216</c:v>
                </c:pt>
                <c:pt idx="5185">
                  <c:v>216</c:v>
                </c:pt>
                <c:pt idx="5186">
                  <c:v>216.1</c:v>
                </c:pt>
                <c:pt idx="5187">
                  <c:v>216.1</c:v>
                </c:pt>
                <c:pt idx="5188">
                  <c:v>216.2</c:v>
                </c:pt>
                <c:pt idx="5189">
                  <c:v>216.2</c:v>
                </c:pt>
                <c:pt idx="5190">
                  <c:v>216.3</c:v>
                </c:pt>
                <c:pt idx="5191">
                  <c:v>216.3</c:v>
                </c:pt>
                <c:pt idx="5192">
                  <c:v>216.3</c:v>
                </c:pt>
                <c:pt idx="5193">
                  <c:v>216.4</c:v>
                </c:pt>
                <c:pt idx="5194">
                  <c:v>216.4</c:v>
                </c:pt>
                <c:pt idx="5195">
                  <c:v>216.5</c:v>
                </c:pt>
                <c:pt idx="5196">
                  <c:v>216.5</c:v>
                </c:pt>
                <c:pt idx="5197">
                  <c:v>216.5</c:v>
                </c:pt>
                <c:pt idx="5198">
                  <c:v>216.6</c:v>
                </c:pt>
                <c:pt idx="5199">
                  <c:v>216.6</c:v>
                </c:pt>
                <c:pt idx="5200">
                  <c:v>216.7</c:v>
                </c:pt>
                <c:pt idx="5201">
                  <c:v>216.7</c:v>
                </c:pt>
                <c:pt idx="5202">
                  <c:v>216.8</c:v>
                </c:pt>
                <c:pt idx="5203">
                  <c:v>216.8</c:v>
                </c:pt>
                <c:pt idx="5204">
                  <c:v>216.8</c:v>
                </c:pt>
                <c:pt idx="5205">
                  <c:v>216.9</c:v>
                </c:pt>
                <c:pt idx="5206">
                  <c:v>216.9</c:v>
                </c:pt>
                <c:pt idx="5207">
                  <c:v>217</c:v>
                </c:pt>
                <c:pt idx="5208">
                  <c:v>217</c:v>
                </c:pt>
                <c:pt idx="5209">
                  <c:v>217</c:v>
                </c:pt>
                <c:pt idx="5210">
                  <c:v>217.1</c:v>
                </c:pt>
                <c:pt idx="5211">
                  <c:v>217.1</c:v>
                </c:pt>
                <c:pt idx="5212">
                  <c:v>217.2</c:v>
                </c:pt>
                <c:pt idx="5213">
                  <c:v>217.2</c:v>
                </c:pt>
                <c:pt idx="5214">
                  <c:v>217.3</c:v>
                </c:pt>
                <c:pt idx="5215">
                  <c:v>217.3</c:v>
                </c:pt>
                <c:pt idx="5216">
                  <c:v>217.3</c:v>
                </c:pt>
                <c:pt idx="5217">
                  <c:v>217.4</c:v>
                </c:pt>
                <c:pt idx="5218">
                  <c:v>217.4</c:v>
                </c:pt>
                <c:pt idx="5219">
                  <c:v>217.5</c:v>
                </c:pt>
                <c:pt idx="5220">
                  <c:v>217.5</c:v>
                </c:pt>
                <c:pt idx="5221">
                  <c:v>217.5</c:v>
                </c:pt>
                <c:pt idx="5222">
                  <c:v>217.6</c:v>
                </c:pt>
                <c:pt idx="5223">
                  <c:v>217.6</c:v>
                </c:pt>
                <c:pt idx="5224">
                  <c:v>217.7</c:v>
                </c:pt>
                <c:pt idx="5225">
                  <c:v>217.7</c:v>
                </c:pt>
                <c:pt idx="5226">
                  <c:v>217.8</c:v>
                </c:pt>
                <c:pt idx="5227">
                  <c:v>217.8</c:v>
                </c:pt>
                <c:pt idx="5228">
                  <c:v>217.8</c:v>
                </c:pt>
                <c:pt idx="5229">
                  <c:v>217.9</c:v>
                </c:pt>
                <c:pt idx="5230">
                  <c:v>217.9</c:v>
                </c:pt>
                <c:pt idx="5231">
                  <c:v>218</c:v>
                </c:pt>
                <c:pt idx="5232">
                  <c:v>218</c:v>
                </c:pt>
                <c:pt idx="5233">
                  <c:v>218</c:v>
                </c:pt>
                <c:pt idx="5234">
                  <c:v>218.1</c:v>
                </c:pt>
                <c:pt idx="5235">
                  <c:v>218.1</c:v>
                </c:pt>
                <c:pt idx="5236">
                  <c:v>218.2</c:v>
                </c:pt>
                <c:pt idx="5237">
                  <c:v>218.2</c:v>
                </c:pt>
                <c:pt idx="5238">
                  <c:v>218.3</c:v>
                </c:pt>
                <c:pt idx="5239">
                  <c:v>218.3</c:v>
                </c:pt>
                <c:pt idx="5240">
                  <c:v>218.3</c:v>
                </c:pt>
                <c:pt idx="5241">
                  <c:v>218.4</c:v>
                </c:pt>
                <c:pt idx="5242">
                  <c:v>218.4</c:v>
                </c:pt>
                <c:pt idx="5243">
                  <c:v>218.5</c:v>
                </c:pt>
                <c:pt idx="5244">
                  <c:v>218.5</c:v>
                </c:pt>
                <c:pt idx="5245">
                  <c:v>218.5</c:v>
                </c:pt>
                <c:pt idx="5246">
                  <c:v>218.6</c:v>
                </c:pt>
                <c:pt idx="5247">
                  <c:v>218.6</c:v>
                </c:pt>
                <c:pt idx="5248">
                  <c:v>218.7</c:v>
                </c:pt>
                <c:pt idx="5249">
                  <c:v>218.7</c:v>
                </c:pt>
                <c:pt idx="5250">
                  <c:v>218.8</c:v>
                </c:pt>
                <c:pt idx="5251">
                  <c:v>218.8</c:v>
                </c:pt>
                <c:pt idx="5252">
                  <c:v>218.8</c:v>
                </c:pt>
                <c:pt idx="5253">
                  <c:v>218.9</c:v>
                </c:pt>
                <c:pt idx="5254">
                  <c:v>218.9</c:v>
                </c:pt>
                <c:pt idx="5255">
                  <c:v>219</c:v>
                </c:pt>
                <c:pt idx="5256">
                  <c:v>219</c:v>
                </c:pt>
                <c:pt idx="5257">
                  <c:v>219</c:v>
                </c:pt>
                <c:pt idx="5258">
                  <c:v>219.1</c:v>
                </c:pt>
                <c:pt idx="5259">
                  <c:v>219.1</c:v>
                </c:pt>
                <c:pt idx="5260">
                  <c:v>219.2</c:v>
                </c:pt>
                <c:pt idx="5261">
                  <c:v>219.2</c:v>
                </c:pt>
                <c:pt idx="5262">
                  <c:v>219.3</c:v>
                </c:pt>
                <c:pt idx="5263">
                  <c:v>219.3</c:v>
                </c:pt>
                <c:pt idx="5264">
                  <c:v>219.3</c:v>
                </c:pt>
                <c:pt idx="5265">
                  <c:v>219.4</c:v>
                </c:pt>
                <c:pt idx="5266">
                  <c:v>219.4</c:v>
                </c:pt>
                <c:pt idx="5267">
                  <c:v>219.5</c:v>
                </c:pt>
                <c:pt idx="5268">
                  <c:v>219.5</c:v>
                </c:pt>
                <c:pt idx="5269">
                  <c:v>219.5</c:v>
                </c:pt>
                <c:pt idx="5270">
                  <c:v>219.6</c:v>
                </c:pt>
                <c:pt idx="5271">
                  <c:v>219.6</c:v>
                </c:pt>
                <c:pt idx="5272">
                  <c:v>219.7</c:v>
                </c:pt>
                <c:pt idx="5273">
                  <c:v>219.7</c:v>
                </c:pt>
                <c:pt idx="5274">
                  <c:v>219.8</c:v>
                </c:pt>
                <c:pt idx="5275">
                  <c:v>219.8</c:v>
                </c:pt>
                <c:pt idx="5276">
                  <c:v>219.8</c:v>
                </c:pt>
                <c:pt idx="5277">
                  <c:v>219.9</c:v>
                </c:pt>
                <c:pt idx="5278">
                  <c:v>219.9</c:v>
                </c:pt>
                <c:pt idx="5279">
                  <c:v>220</c:v>
                </c:pt>
                <c:pt idx="5280">
                  <c:v>220</c:v>
                </c:pt>
                <c:pt idx="5281">
                  <c:v>220</c:v>
                </c:pt>
                <c:pt idx="5282">
                  <c:v>220.1</c:v>
                </c:pt>
                <c:pt idx="5283">
                  <c:v>220.1</c:v>
                </c:pt>
                <c:pt idx="5284">
                  <c:v>220.2</c:v>
                </c:pt>
                <c:pt idx="5285">
                  <c:v>220.2</c:v>
                </c:pt>
                <c:pt idx="5286">
                  <c:v>220.3</c:v>
                </c:pt>
                <c:pt idx="5287">
                  <c:v>220.3</c:v>
                </c:pt>
                <c:pt idx="5288">
                  <c:v>220.3</c:v>
                </c:pt>
                <c:pt idx="5289">
                  <c:v>220.4</c:v>
                </c:pt>
                <c:pt idx="5290">
                  <c:v>220.4</c:v>
                </c:pt>
                <c:pt idx="5291">
                  <c:v>220.5</c:v>
                </c:pt>
                <c:pt idx="5292">
                  <c:v>220.5</c:v>
                </c:pt>
                <c:pt idx="5293">
                  <c:v>220.5</c:v>
                </c:pt>
                <c:pt idx="5294">
                  <c:v>220.6</c:v>
                </c:pt>
                <c:pt idx="5295">
                  <c:v>220.6</c:v>
                </c:pt>
                <c:pt idx="5296">
                  <c:v>220.7</c:v>
                </c:pt>
                <c:pt idx="5297">
                  <c:v>220.7</c:v>
                </c:pt>
                <c:pt idx="5298">
                  <c:v>220.8</c:v>
                </c:pt>
                <c:pt idx="5299">
                  <c:v>220.8</c:v>
                </c:pt>
                <c:pt idx="5300">
                  <c:v>220.8</c:v>
                </c:pt>
                <c:pt idx="5301">
                  <c:v>220.9</c:v>
                </c:pt>
                <c:pt idx="5302">
                  <c:v>220.9</c:v>
                </c:pt>
                <c:pt idx="5303">
                  <c:v>221</c:v>
                </c:pt>
                <c:pt idx="5304">
                  <c:v>221</c:v>
                </c:pt>
                <c:pt idx="5305">
                  <c:v>221</c:v>
                </c:pt>
                <c:pt idx="5306">
                  <c:v>221.1</c:v>
                </c:pt>
                <c:pt idx="5307">
                  <c:v>221.1</c:v>
                </c:pt>
                <c:pt idx="5308">
                  <c:v>221.2</c:v>
                </c:pt>
                <c:pt idx="5309">
                  <c:v>221.2</c:v>
                </c:pt>
                <c:pt idx="5310">
                  <c:v>221.3</c:v>
                </c:pt>
                <c:pt idx="5311">
                  <c:v>221.3</c:v>
                </c:pt>
                <c:pt idx="5312">
                  <c:v>221.3</c:v>
                </c:pt>
                <c:pt idx="5313">
                  <c:v>221.4</c:v>
                </c:pt>
                <c:pt idx="5314">
                  <c:v>221.4</c:v>
                </c:pt>
                <c:pt idx="5315">
                  <c:v>221.5</c:v>
                </c:pt>
                <c:pt idx="5316">
                  <c:v>221.5</c:v>
                </c:pt>
                <c:pt idx="5317">
                  <c:v>221.5</c:v>
                </c:pt>
                <c:pt idx="5318">
                  <c:v>221.6</c:v>
                </c:pt>
                <c:pt idx="5319">
                  <c:v>221.6</c:v>
                </c:pt>
                <c:pt idx="5320">
                  <c:v>221.7</c:v>
                </c:pt>
                <c:pt idx="5321">
                  <c:v>221.7</c:v>
                </c:pt>
                <c:pt idx="5322">
                  <c:v>221.8</c:v>
                </c:pt>
                <c:pt idx="5323">
                  <c:v>221.8</c:v>
                </c:pt>
                <c:pt idx="5324">
                  <c:v>221.8</c:v>
                </c:pt>
                <c:pt idx="5325">
                  <c:v>221.9</c:v>
                </c:pt>
                <c:pt idx="5326">
                  <c:v>221.9</c:v>
                </c:pt>
                <c:pt idx="5327">
                  <c:v>222</c:v>
                </c:pt>
                <c:pt idx="5328">
                  <c:v>222</c:v>
                </c:pt>
                <c:pt idx="5329">
                  <c:v>222</c:v>
                </c:pt>
                <c:pt idx="5330">
                  <c:v>222.1</c:v>
                </c:pt>
                <c:pt idx="5331">
                  <c:v>222.1</c:v>
                </c:pt>
                <c:pt idx="5332">
                  <c:v>222.2</c:v>
                </c:pt>
                <c:pt idx="5333">
                  <c:v>222.2</c:v>
                </c:pt>
                <c:pt idx="5334">
                  <c:v>222.3</c:v>
                </c:pt>
                <c:pt idx="5335">
                  <c:v>222.3</c:v>
                </c:pt>
                <c:pt idx="5336">
                  <c:v>222.3</c:v>
                </c:pt>
                <c:pt idx="5337">
                  <c:v>222.4</c:v>
                </c:pt>
                <c:pt idx="5338">
                  <c:v>222.4</c:v>
                </c:pt>
                <c:pt idx="5339">
                  <c:v>222.5</c:v>
                </c:pt>
                <c:pt idx="5340">
                  <c:v>222.5</c:v>
                </c:pt>
                <c:pt idx="5341">
                  <c:v>222.5</c:v>
                </c:pt>
                <c:pt idx="5342">
                  <c:v>222.6</c:v>
                </c:pt>
                <c:pt idx="5343">
                  <c:v>222.6</c:v>
                </c:pt>
                <c:pt idx="5344">
                  <c:v>222.7</c:v>
                </c:pt>
                <c:pt idx="5345">
                  <c:v>222.7</c:v>
                </c:pt>
                <c:pt idx="5346">
                  <c:v>222.8</c:v>
                </c:pt>
                <c:pt idx="5347">
                  <c:v>222.8</c:v>
                </c:pt>
                <c:pt idx="5348">
                  <c:v>222.8</c:v>
                </c:pt>
                <c:pt idx="5349">
                  <c:v>222.9</c:v>
                </c:pt>
                <c:pt idx="5350">
                  <c:v>222.9</c:v>
                </c:pt>
                <c:pt idx="5351">
                  <c:v>223</c:v>
                </c:pt>
                <c:pt idx="5352">
                  <c:v>223</c:v>
                </c:pt>
                <c:pt idx="5353">
                  <c:v>223</c:v>
                </c:pt>
                <c:pt idx="5354">
                  <c:v>223.1</c:v>
                </c:pt>
                <c:pt idx="5355">
                  <c:v>223.1</c:v>
                </c:pt>
                <c:pt idx="5356">
                  <c:v>223.2</c:v>
                </c:pt>
                <c:pt idx="5357">
                  <c:v>223.2</c:v>
                </c:pt>
                <c:pt idx="5358">
                  <c:v>223.3</c:v>
                </c:pt>
                <c:pt idx="5359">
                  <c:v>223.3</c:v>
                </c:pt>
                <c:pt idx="5360">
                  <c:v>223.3</c:v>
                </c:pt>
                <c:pt idx="5361">
                  <c:v>223.4</c:v>
                </c:pt>
                <c:pt idx="5362">
                  <c:v>223.4</c:v>
                </c:pt>
                <c:pt idx="5363">
                  <c:v>223.5</c:v>
                </c:pt>
                <c:pt idx="5364">
                  <c:v>223.5</c:v>
                </c:pt>
                <c:pt idx="5365">
                  <c:v>223.5</c:v>
                </c:pt>
                <c:pt idx="5366">
                  <c:v>223.6</c:v>
                </c:pt>
                <c:pt idx="5367">
                  <c:v>223.6</c:v>
                </c:pt>
                <c:pt idx="5368">
                  <c:v>223.7</c:v>
                </c:pt>
                <c:pt idx="5369">
                  <c:v>223.7</c:v>
                </c:pt>
                <c:pt idx="5370">
                  <c:v>223.8</c:v>
                </c:pt>
                <c:pt idx="5371">
                  <c:v>223.8</c:v>
                </c:pt>
                <c:pt idx="5372">
                  <c:v>223.8</c:v>
                </c:pt>
                <c:pt idx="5373">
                  <c:v>223.9</c:v>
                </c:pt>
                <c:pt idx="5374">
                  <c:v>223.9</c:v>
                </c:pt>
                <c:pt idx="5375">
                  <c:v>224</c:v>
                </c:pt>
                <c:pt idx="5376">
                  <c:v>224</c:v>
                </c:pt>
                <c:pt idx="5377">
                  <c:v>224</c:v>
                </c:pt>
                <c:pt idx="5378">
                  <c:v>224.1</c:v>
                </c:pt>
                <c:pt idx="5379">
                  <c:v>224.1</c:v>
                </c:pt>
                <c:pt idx="5380">
                  <c:v>224.2</c:v>
                </c:pt>
                <c:pt idx="5381">
                  <c:v>224.2</c:v>
                </c:pt>
                <c:pt idx="5382">
                  <c:v>224.3</c:v>
                </c:pt>
                <c:pt idx="5383">
                  <c:v>224.3</c:v>
                </c:pt>
                <c:pt idx="5384">
                  <c:v>224.3</c:v>
                </c:pt>
                <c:pt idx="5385">
                  <c:v>224.4</c:v>
                </c:pt>
                <c:pt idx="5386">
                  <c:v>224.4</c:v>
                </c:pt>
                <c:pt idx="5387">
                  <c:v>224.5</c:v>
                </c:pt>
                <c:pt idx="5388">
                  <c:v>224.5</c:v>
                </c:pt>
                <c:pt idx="5389">
                  <c:v>224.5</c:v>
                </c:pt>
                <c:pt idx="5390">
                  <c:v>224.6</c:v>
                </c:pt>
                <c:pt idx="5391">
                  <c:v>224.6</c:v>
                </c:pt>
                <c:pt idx="5392">
                  <c:v>224.7</c:v>
                </c:pt>
                <c:pt idx="5393">
                  <c:v>224.7</c:v>
                </c:pt>
                <c:pt idx="5394">
                  <c:v>224.8</c:v>
                </c:pt>
                <c:pt idx="5395">
                  <c:v>224.8</c:v>
                </c:pt>
                <c:pt idx="5396">
                  <c:v>224.8</c:v>
                </c:pt>
                <c:pt idx="5397">
                  <c:v>224.9</c:v>
                </c:pt>
                <c:pt idx="5398">
                  <c:v>224.9</c:v>
                </c:pt>
                <c:pt idx="5399">
                  <c:v>225</c:v>
                </c:pt>
                <c:pt idx="5400">
                  <c:v>225</c:v>
                </c:pt>
                <c:pt idx="5401">
                  <c:v>225</c:v>
                </c:pt>
                <c:pt idx="5402">
                  <c:v>225.1</c:v>
                </c:pt>
                <c:pt idx="5403">
                  <c:v>225.1</c:v>
                </c:pt>
                <c:pt idx="5404">
                  <c:v>225.2</c:v>
                </c:pt>
                <c:pt idx="5405">
                  <c:v>225.2</c:v>
                </c:pt>
                <c:pt idx="5406">
                  <c:v>225.3</c:v>
                </c:pt>
                <c:pt idx="5407">
                  <c:v>225.3</c:v>
                </c:pt>
                <c:pt idx="5408">
                  <c:v>225.3</c:v>
                </c:pt>
                <c:pt idx="5409">
                  <c:v>225.4</c:v>
                </c:pt>
                <c:pt idx="5410">
                  <c:v>225.4</c:v>
                </c:pt>
                <c:pt idx="5411">
                  <c:v>225.5</c:v>
                </c:pt>
                <c:pt idx="5412">
                  <c:v>225.5</c:v>
                </c:pt>
                <c:pt idx="5413">
                  <c:v>225.5</c:v>
                </c:pt>
                <c:pt idx="5414">
                  <c:v>225.6</c:v>
                </c:pt>
                <c:pt idx="5415">
                  <c:v>225.6</c:v>
                </c:pt>
                <c:pt idx="5416">
                  <c:v>225.7</c:v>
                </c:pt>
                <c:pt idx="5417">
                  <c:v>225.7</c:v>
                </c:pt>
                <c:pt idx="5418">
                  <c:v>225.8</c:v>
                </c:pt>
                <c:pt idx="5419">
                  <c:v>225.8</c:v>
                </c:pt>
                <c:pt idx="5420">
                  <c:v>225.8</c:v>
                </c:pt>
                <c:pt idx="5421">
                  <c:v>225.9</c:v>
                </c:pt>
                <c:pt idx="5422">
                  <c:v>225.9</c:v>
                </c:pt>
                <c:pt idx="5423">
                  <c:v>226</c:v>
                </c:pt>
                <c:pt idx="5424">
                  <c:v>226</c:v>
                </c:pt>
                <c:pt idx="5425">
                  <c:v>226</c:v>
                </c:pt>
                <c:pt idx="5426">
                  <c:v>226.1</c:v>
                </c:pt>
                <c:pt idx="5427">
                  <c:v>226.1</c:v>
                </c:pt>
                <c:pt idx="5428">
                  <c:v>226.2</c:v>
                </c:pt>
                <c:pt idx="5429">
                  <c:v>226.2</c:v>
                </c:pt>
                <c:pt idx="5430">
                  <c:v>226.3</c:v>
                </c:pt>
                <c:pt idx="5431">
                  <c:v>226.3</c:v>
                </c:pt>
                <c:pt idx="5432">
                  <c:v>226.3</c:v>
                </c:pt>
                <c:pt idx="5433">
                  <c:v>226.4</c:v>
                </c:pt>
                <c:pt idx="5434">
                  <c:v>226.4</c:v>
                </c:pt>
                <c:pt idx="5435">
                  <c:v>226.5</c:v>
                </c:pt>
                <c:pt idx="5436">
                  <c:v>226.5</c:v>
                </c:pt>
                <c:pt idx="5437">
                  <c:v>226.5</c:v>
                </c:pt>
                <c:pt idx="5438">
                  <c:v>226.6</c:v>
                </c:pt>
                <c:pt idx="5439">
                  <c:v>226.6</c:v>
                </c:pt>
                <c:pt idx="5440">
                  <c:v>226.7</c:v>
                </c:pt>
                <c:pt idx="5441">
                  <c:v>226.7</c:v>
                </c:pt>
                <c:pt idx="5442">
                  <c:v>226.8</c:v>
                </c:pt>
                <c:pt idx="5443">
                  <c:v>226.8</c:v>
                </c:pt>
                <c:pt idx="5444">
                  <c:v>226.8</c:v>
                </c:pt>
                <c:pt idx="5445">
                  <c:v>226.9</c:v>
                </c:pt>
                <c:pt idx="5446">
                  <c:v>226.9</c:v>
                </c:pt>
                <c:pt idx="5447">
                  <c:v>227</c:v>
                </c:pt>
                <c:pt idx="5448">
                  <c:v>227</c:v>
                </c:pt>
                <c:pt idx="5449">
                  <c:v>227</c:v>
                </c:pt>
                <c:pt idx="5450">
                  <c:v>227.1</c:v>
                </c:pt>
                <c:pt idx="5451">
                  <c:v>227.1</c:v>
                </c:pt>
                <c:pt idx="5452">
                  <c:v>227.2</c:v>
                </c:pt>
                <c:pt idx="5453">
                  <c:v>227.2</c:v>
                </c:pt>
                <c:pt idx="5454">
                  <c:v>227.3</c:v>
                </c:pt>
                <c:pt idx="5455">
                  <c:v>227.3</c:v>
                </c:pt>
                <c:pt idx="5456">
                  <c:v>227.3</c:v>
                </c:pt>
                <c:pt idx="5457">
                  <c:v>227.4</c:v>
                </c:pt>
                <c:pt idx="5458">
                  <c:v>227.4</c:v>
                </c:pt>
                <c:pt idx="5459">
                  <c:v>227.5</c:v>
                </c:pt>
                <c:pt idx="5460">
                  <c:v>227.5</c:v>
                </c:pt>
                <c:pt idx="5461">
                  <c:v>227.5</c:v>
                </c:pt>
                <c:pt idx="5462">
                  <c:v>227.6</c:v>
                </c:pt>
                <c:pt idx="5463">
                  <c:v>227.6</c:v>
                </c:pt>
                <c:pt idx="5464">
                  <c:v>227.7</c:v>
                </c:pt>
                <c:pt idx="5465">
                  <c:v>227.7</c:v>
                </c:pt>
                <c:pt idx="5466">
                  <c:v>227.8</c:v>
                </c:pt>
                <c:pt idx="5467">
                  <c:v>227.8</c:v>
                </c:pt>
                <c:pt idx="5468">
                  <c:v>227.8</c:v>
                </c:pt>
                <c:pt idx="5469">
                  <c:v>227.9</c:v>
                </c:pt>
                <c:pt idx="5470">
                  <c:v>227.9</c:v>
                </c:pt>
                <c:pt idx="5471">
                  <c:v>228</c:v>
                </c:pt>
                <c:pt idx="5472">
                  <c:v>228</c:v>
                </c:pt>
                <c:pt idx="5473">
                  <c:v>228</c:v>
                </c:pt>
                <c:pt idx="5474">
                  <c:v>228.1</c:v>
                </c:pt>
                <c:pt idx="5475">
                  <c:v>228.1</c:v>
                </c:pt>
                <c:pt idx="5476">
                  <c:v>228.2</c:v>
                </c:pt>
                <c:pt idx="5477">
                  <c:v>228.2</c:v>
                </c:pt>
                <c:pt idx="5478">
                  <c:v>228.3</c:v>
                </c:pt>
                <c:pt idx="5479">
                  <c:v>228.3</c:v>
                </c:pt>
                <c:pt idx="5480">
                  <c:v>228.3</c:v>
                </c:pt>
                <c:pt idx="5481">
                  <c:v>228.4</c:v>
                </c:pt>
                <c:pt idx="5482">
                  <c:v>228.4</c:v>
                </c:pt>
                <c:pt idx="5483">
                  <c:v>228.5</c:v>
                </c:pt>
                <c:pt idx="5484">
                  <c:v>228.5</c:v>
                </c:pt>
                <c:pt idx="5485">
                  <c:v>228.5</c:v>
                </c:pt>
                <c:pt idx="5486">
                  <c:v>228.6</c:v>
                </c:pt>
                <c:pt idx="5487">
                  <c:v>228.6</c:v>
                </c:pt>
              </c:numCache>
            </c:numRef>
          </c:xVal>
          <c:yVal>
            <c:numRef>
              <c:f>Sheet1!$AH$5:$AH$5492</c:f>
              <c:numCache>
                <c:formatCode>General</c:formatCode>
                <c:ptCount val="5488"/>
                <c:pt idx="0">
                  <c:v>150</c:v>
                </c:pt>
                <c:pt idx="1">
                  <c:v>149.94168053479177</c:v>
                </c:pt>
                <c:pt idx="2">
                  <c:v>149.8833853635837</c:v>
                </c:pt>
                <c:pt idx="3">
                  <c:v>149.82511447625569</c:v>
                </c:pt>
                <c:pt idx="4">
                  <c:v>149.76686786269187</c:v>
                </c:pt>
                <c:pt idx="5">
                  <c:v>149.70864551278058</c:v>
                </c:pt>
                <c:pt idx="6">
                  <c:v>149.65044741641435</c:v>
                </c:pt>
                <c:pt idx="7">
                  <c:v>149.59227356348995</c:v>
                </c:pt>
                <c:pt idx="8">
                  <c:v>149.53412394390836</c:v>
                </c:pt>
                <c:pt idx="9">
                  <c:v>149.47599854757473</c:v>
                </c:pt>
                <c:pt idx="10">
                  <c:v>149.41780591815228</c:v>
                </c:pt>
                <c:pt idx="11">
                  <c:v>149.35963756804782</c:v>
                </c:pt>
                <c:pt idx="12">
                  <c:v>149.30149348713144</c:v>
                </c:pt>
                <c:pt idx="13">
                  <c:v>149.24337366527746</c:v>
                </c:pt>
                <c:pt idx="14">
                  <c:v>149.18527809236446</c:v>
                </c:pt>
                <c:pt idx="15">
                  <c:v>149.12720675827521</c:v>
                </c:pt>
                <c:pt idx="16">
                  <c:v>149.0691596528967</c:v>
                </c:pt>
                <c:pt idx="17">
                  <c:v>149.01113676612016</c:v>
                </c:pt>
                <c:pt idx="18">
                  <c:v>148.95313808784101</c:v>
                </c:pt>
                <c:pt idx="19">
                  <c:v>148.89516360795892</c:v>
                </c:pt>
                <c:pt idx="20">
                  <c:v>148.83721331637776</c:v>
                </c:pt>
                <c:pt idx="21">
                  <c:v>148.77928720300557</c:v>
                </c:pt>
                <c:pt idx="22">
                  <c:v>148.72138525775466</c:v>
                </c:pt>
                <c:pt idx="23">
                  <c:v>148.66350747054156</c:v>
                </c:pt>
                <c:pt idx="24">
                  <c:v>148.60565383128693</c:v>
                </c:pt>
                <c:pt idx="25">
                  <c:v>148.5478243299157</c:v>
                </c:pt>
                <c:pt idx="26">
                  <c:v>148.49001895635698</c:v>
                </c:pt>
                <c:pt idx="27">
                  <c:v>148.43214702925042</c:v>
                </c:pt>
                <c:pt idx="28">
                  <c:v>148.37429928554693</c:v>
                </c:pt>
                <c:pt idx="29">
                  <c:v>148.31647571514077</c:v>
                </c:pt>
                <c:pt idx="30">
                  <c:v>148.25867630793044</c:v>
                </c:pt>
                <c:pt idx="31">
                  <c:v>148.20090105381871</c:v>
                </c:pt>
                <c:pt idx="32">
                  <c:v>148.14314994271251</c:v>
                </c:pt>
                <c:pt idx="33">
                  <c:v>148.08542296452302</c:v>
                </c:pt>
                <c:pt idx="34">
                  <c:v>148.02772010916564</c:v>
                </c:pt>
                <c:pt idx="35">
                  <c:v>147.97004136655994</c:v>
                </c:pt>
                <c:pt idx="36">
                  <c:v>147.91238672662976</c:v>
                </c:pt>
                <c:pt idx="37">
                  <c:v>147.85475617930311</c:v>
                </c:pt>
                <c:pt idx="38">
                  <c:v>147.79714971451222</c:v>
                </c:pt>
                <c:pt idx="39">
                  <c:v>147.73956732219352</c:v>
                </c:pt>
                <c:pt idx="40">
                  <c:v>147.68200899228768</c:v>
                </c:pt>
                <c:pt idx="41">
                  <c:v>147.62447471473951</c:v>
                </c:pt>
                <c:pt idx="42">
                  <c:v>147.56696447949807</c:v>
                </c:pt>
                <c:pt idx="43">
                  <c:v>147.50947827651663</c:v>
                </c:pt>
                <c:pt idx="44">
                  <c:v>147.45201609575264</c:v>
                </c:pt>
                <c:pt idx="45">
                  <c:v>147.39448808305659</c:v>
                </c:pt>
                <c:pt idx="46">
                  <c:v>147.33698414765192</c:v>
                </c:pt>
                <c:pt idx="47">
                  <c:v>147.27950427946155</c:v>
                </c:pt>
                <c:pt idx="48">
                  <c:v>147.22204846841259</c:v>
                </c:pt>
                <c:pt idx="49">
                  <c:v>147.16461670443636</c:v>
                </c:pt>
                <c:pt idx="50">
                  <c:v>147.10720897746839</c:v>
                </c:pt>
                <c:pt idx="51">
                  <c:v>147.04982527744843</c:v>
                </c:pt>
                <c:pt idx="52">
                  <c:v>146.99246559432046</c:v>
                </c:pt>
                <c:pt idx="53">
                  <c:v>146.93512991803266</c:v>
                </c:pt>
                <c:pt idx="54">
                  <c:v>146.87781823853737</c:v>
                </c:pt>
                <c:pt idx="55">
                  <c:v>146.8205305457912</c:v>
                </c:pt>
                <c:pt idx="56">
                  <c:v>146.76326682975494</c:v>
                </c:pt>
                <c:pt idx="57">
                  <c:v>146.70602708039357</c:v>
                </c:pt>
                <c:pt idx="58">
                  <c:v>146.64881128767627</c:v>
                </c:pt>
                <c:pt idx="59">
                  <c:v>146.59161944157646</c:v>
                </c:pt>
                <c:pt idx="60">
                  <c:v>146.5344515320717</c:v>
                </c:pt>
                <c:pt idx="61">
                  <c:v>146.47730754914377</c:v>
                </c:pt>
                <c:pt idx="62">
                  <c:v>146.42009844338344</c:v>
                </c:pt>
                <c:pt idx="63">
                  <c:v>146.36291331876575</c:v>
                </c:pt>
                <c:pt idx="64">
                  <c:v>146.3057521652382</c:v>
                </c:pt>
                <c:pt idx="65">
                  <c:v>146.24861497275251</c:v>
                </c:pt>
                <c:pt idx="66">
                  <c:v>146.19150173126457</c:v>
                </c:pt>
                <c:pt idx="67">
                  <c:v>146.13441243073453</c:v>
                </c:pt>
                <c:pt idx="68">
                  <c:v>146.07734706112672</c:v>
                </c:pt>
                <c:pt idx="69">
                  <c:v>146.02030561240966</c:v>
                </c:pt>
                <c:pt idx="70">
                  <c:v>145.96328807455612</c:v>
                </c:pt>
                <c:pt idx="71">
                  <c:v>145.90629443754301</c:v>
                </c:pt>
                <c:pt idx="72">
                  <c:v>145.84932469135151</c:v>
                </c:pt>
                <c:pt idx="73">
                  <c:v>145.79237882596698</c:v>
                </c:pt>
                <c:pt idx="74">
                  <c:v>145.73545683137894</c:v>
                </c:pt>
                <c:pt idx="75">
                  <c:v>145.67855869758114</c:v>
                </c:pt>
                <c:pt idx="76">
                  <c:v>145.62168441457152</c:v>
                </c:pt>
                <c:pt idx="77">
                  <c:v>145.5648339723522</c:v>
                </c:pt>
                <c:pt idx="78">
                  <c:v>145.50800736092953</c:v>
                </c:pt>
                <c:pt idx="79">
                  <c:v>145.45120457031399</c:v>
                </c:pt>
                <c:pt idx="80">
                  <c:v>145.3943374090484</c:v>
                </c:pt>
                <c:pt idx="81">
                  <c:v>145.33749412260948</c:v>
                </c:pt>
                <c:pt idx="82">
                  <c:v>145.28067470097375</c:v>
                </c:pt>
                <c:pt idx="83">
                  <c:v>145.22387913412189</c:v>
                </c:pt>
                <c:pt idx="84">
                  <c:v>145.16710741203886</c:v>
                </c:pt>
                <c:pt idx="85">
                  <c:v>145.11035952471377</c:v>
                </c:pt>
                <c:pt idx="86">
                  <c:v>145.05363546213997</c:v>
                </c:pt>
                <c:pt idx="87">
                  <c:v>144.99693521431499</c:v>
                </c:pt>
                <c:pt idx="88">
                  <c:v>144.94025877124056</c:v>
                </c:pt>
                <c:pt idx="89">
                  <c:v>144.88360612292263</c:v>
                </c:pt>
                <c:pt idx="90">
                  <c:v>144.82697725937129</c:v>
                </c:pt>
                <c:pt idx="91">
                  <c:v>144.77037217060089</c:v>
                </c:pt>
                <c:pt idx="92">
                  <c:v>144.71379084662993</c:v>
                </c:pt>
                <c:pt idx="93">
                  <c:v>144.65723327748114</c:v>
                </c:pt>
                <c:pt idx="94">
                  <c:v>144.60069945318139</c:v>
                </c:pt>
                <c:pt idx="95">
                  <c:v>144.54418936376177</c:v>
                </c:pt>
                <c:pt idx="96">
                  <c:v>144.48770299925755</c:v>
                </c:pt>
                <c:pt idx="97">
                  <c:v>144.43115300591012</c:v>
                </c:pt>
                <c:pt idx="98">
                  <c:v>144.37462679095785</c:v>
                </c:pt>
                <c:pt idx="99">
                  <c:v>144.31812434440232</c:v>
                </c:pt>
                <c:pt idx="100">
                  <c:v>144.26164565624927</c:v>
                </c:pt>
                <c:pt idx="101">
                  <c:v>144.20519071650867</c:v>
                </c:pt>
                <c:pt idx="102">
                  <c:v>144.14875951519466</c:v>
                </c:pt>
                <c:pt idx="103">
                  <c:v>144.09235204232562</c:v>
                </c:pt>
                <c:pt idx="104">
                  <c:v>144.03596828792408</c:v>
                </c:pt>
                <c:pt idx="105">
                  <c:v>143.97960824201684</c:v>
                </c:pt>
                <c:pt idx="106">
                  <c:v>143.92327189463481</c:v>
                </c:pt>
                <c:pt idx="107">
                  <c:v>143.86695923581314</c:v>
                </c:pt>
                <c:pt idx="108">
                  <c:v>143.81067025559113</c:v>
                </c:pt>
                <c:pt idx="109">
                  <c:v>143.75440494401235</c:v>
                </c:pt>
                <c:pt idx="110">
                  <c:v>143.69816329112444</c:v>
                </c:pt>
                <c:pt idx="111">
                  <c:v>143.64194528697934</c:v>
                </c:pt>
                <c:pt idx="112">
                  <c:v>143.58575092163309</c:v>
                </c:pt>
                <c:pt idx="113">
                  <c:v>143.52958018514596</c:v>
                </c:pt>
                <c:pt idx="114">
                  <c:v>143.47343306758236</c:v>
                </c:pt>
                <c:pt idx="115">
                  <c:v>143.41722310723466</c:v>
                </c:pt>
                <c:pt idx="116">
                  <c:v>143.36103681871114</c:v>
                </c:pt>
                <c:pt idx="117">
                  <c:v>143.30487419204286</c:v>
                </c:pt>
                <c:pt idx="118">
                  <c:v>143.24873521726502</c:v>
                </c:pt>
                <c:pt idx="119">
                  <c:v>143.19261988441707</c:v>
                </c:pt>
                <c:pt idx="120">
                  <c:v>143.13652818354262</c:v>
                </c:pt>
                <c:pt idx="121">
                  <c:v>143.08046010468951</c:v>
                </c:pt>
                <c:pt idx="122">
                  <c:v>143.02441563790973</c:v>
                </c:pt>
                <c:pt idx="123">
                  <c:v>142.96839477325946</c:v>
                </c:pt>
                <c:pt idx="124">
                  <c:v>142.9123975007991</c:v>
                </c:pt>
                <c:pt idx="125">
                  <c:v>142.85642381059324</c:v>
                </c:pt>
                <c:pt idx="126">
                  <c:v>142.8004736927106</c:v>
                </c:pt>
                <c:pt idx="127">
                  <c:v>142.74454713722412</c:v>
                </c:pt>
                <c:pt idx="128">
                  <c:v>142.68864413421093</c:v>
                </c:pt>
                <c:pt idx="129">
                  <c:v>142.63276467375232</c:v>
                </c:pt>
                <c:pt idx="130">
                  <c:v>142.57690874593376</c:v>
                </c:pt>
                <c:pt idx="131">
                  <c:v>142.5210763408449</c:v>
                </c:pt>
                <c:pt idx="132">
                  <c:v>142.46526744857954</c:v>
                </c:pt>
                <c:pt idx="133">
                  <c:v>142.40939651773027</c:v>
                </c:pt>
                <c:pt idx="134">
                  <c:v>142.35354915200847</c:v>
                </c:pt>
                <c:pt idx="135">
                  <c:v>142.29772534147489</c:v>
                </c:pt>
                <c:pt idx="136">
                  <c:v>142.24192507619449</c:v>
                </c:pt>
                <c:pt idx="137">
                  <c:v>142.18614834623639</c:v>
                </c:pt>
                <c:pt idx="138">
                  <c:v>142.13039514167392</c:v>
                </c:pt>
                <c:pt idx="139">
                  <c:v>142.07466545258455</c:v>
                </c:pt>
                <c:pt idx="140">
                  <c:v>142.01895926905001</c:v>
                </c:pt>
                <c:pt idx="141">
                  <c:v>141.96327658115615</c:v>
                </c:pt>
                <c:pt idx="142">
                  <c:v>141.90761737899305</c:v>
                </c:pt>
                <c:pt idx="143">
                  <c:v>141.85198165265493</c:v>
                </c:pt>
                <c:pt idx="144">
                  <c:v>141.79636939224019</c:v>
                </c:pt>
                <c:pt idx="145">
                  <c:v>141.74078058785148</c:v>
                </c:pt>
                <c:pt idx="146">
                  <c:v>141.68521522959551</c:v>
                </c:pt>
                <c:pt idx="147">
                  <c:v>141.62967330758323</c:v>
                </c:pt>
                <c:pt idx="148">
                  <c:v>141.57415481192976</c:v>
                </c:pt>
                <c:pt idx="149">
                  <c:v>141.51865973275434</c:v>
                </c:pt>
                <c:pt idx="150">
                  <c:v>141.46318806018047</c:v>
                </c:pt>
                <c:pt idx="151">
                  <c:v>141.4076551723478</c:v>
                </c:pt>
                <c:pt idx="152">
                  <c:v>141.35214574280545</c:v>
                </c:pt>
                <c:pt idx="153">
                  <c:v>141.29665976164409</c:v>
                </c:pt>
                <c:pt idx="154">
                  <c:v>141.24119721895866</c:v>
                </c:pt>
                <c:pt idx="155">
                  <c:v>141.18575810484825</c:v>
                </c:pt>
                <c:pt idx="156">
                  <c:v>141.1303424094161</c:v>
                </c:pt>
                <c:pt idx="157">
                  <c:v>141.07495012276968</c:v>
                </c:pt>
                <c:pt idx="158">
                  <c:v>141.01958123502058</c:v>
                </c:pt>
                <c:pt idx="159">
                  <c:v>140.96423573628462</c:v>
                </c:pt>
                <c:pt idx="160">
                  <c:v>140.90891361668179</c:v>
                </c:pt>
                <c:pt idx="161">
                  <c:v>140.85361486633622</c:v>
                </c:pt>
                <c:pt idx="162">
                  <c:v>140.79833947537622</c:v>
                </c:pt>
                <c:pt idx="163">
                  <c:v>140.74308743393431</c:v>
                </c:pt>
                <c:pt idx="164">
                  <c:v>140.68785873214713</c:v>
                </c:pt>
                <c:pt idx="165">
                  <c:v>140.63265336015553</c:v>
                </c:pt>
                <c:pt idx="166">
                  <c:v>140.57747130810446</c:v>
                </c:pt>
                <c:pt idx="167">
                  <c:v>140.52231256614311</c:v>
                </c:pt>
                <c:pt idx="168">
                  <c:v>140.46717712442478</c:v>
                </c:pt>
                <c:pt idx="169">
                  <c:v>140.41198131094438</c:v>
                </c:pt>
                <c:pt idx="170">
                  <c:v>140.35680884876118</c:v>
                </c:pt>
                <c:pt idx="171">
                  <c:v>140.30165972799608</c:v>
                </c:pt>
                <c:pt idx="172">
                  <c:v>140.24653393877423</c:v>
                </c:pt>
                <c:pt idx="173">
                  <c:v>140.19143147122492</c:v>
                </c:pt>
                <c:pt idx="174">
                  <c:v>140.13635231548159</c:v>
                </c:pt>
                <c:pt idx="175">
                  <c:v>140.08129646168189</c:v>
                </c:pt>
                <c:pt idx="176">
                  <c:v>140.02626389996763</c:v>
                </c:pt>
                <c:pt idx="177">
                  <c:v>139.97125462048479</c:v>
                </c:pt>
                <c:pt idx="178">
                  <c:v>139.91626861338352</c:v>
                </c:pt>
                <c:pt idx="179">
                  <c:v>139.86130586881816</c:v>
                </c:pt>
                <c:pt idx="180">
                  <c:v>139.80636637694721</c:v>
                </c:pt>
                <c:pt idx="181">
                  <c:v>139.75145012793328</c:v>
                </c:pt>
                <c:pt idx="182">
                  <c:v>139.69655711194321</c:v>
                </c:pt>
                <c:pt idx="183">
                  <c:v>139.64168731914796</c:v>
                </c:pt>
                <c:pt idx="184">
                  <c:v>139.58684073972265</c:v>
                </c:pt>
                <c:pt idx="185">
                  <c:v>139.53201736384659</c:v>
                </c:pt>
                <c:pt idx="186">
                  <c:v>139.4772171817032</c:v>
                </c:pt>
                <c:pt idx="187">
                  <c:v>139.42235749258046</c:v>
                </c:pt>
                <c:pt idx="188">
                  <c:v>139.36752104758943</c:v>
                </c:pt>
                <c:pt idx="189">
                  <c:v>139.31270783688154</c:v>
                </c:pt>
                <c:pt idx="190">
                  <c:v>139.25791785061242</c:v>
                </c:pt>
                <c:pt idx="191">
                  <c:v>139.2031510789418</c:v>
                </c:pt>
                <c:pt idx="192">
                  <c:v>139.14840751203363</c:v>
                </c:pt>
                <c:pt idx="193">
                  <c:v>139.09368714005603</c:v>
                </c:pt>
                <c:pt idx="194">
                  <c:v>139.03898995318127</c:v>
                </c:pt>
                <c:pt idx="195">
                  <c:v>138.98431594158578</c:v>
                </c:pt>
                <c:pt idx="196">
                  <c:v>138.92966509545016</c:v>
                </c:pt>
                <c:pt idx="197">
                  <c:v>138.87503740495919</c:v>
                </c:pt>
                <c:pt idx="198">
                  <c:v>138.82043286030176</c:v>
                </c:pt>
                <c:pt idx="199">
                  <c:v>138.76585145167095</c:v>
                </c:pt>
                <c:pt idx="200">
                  <c:v>138.71129316926402</c:v>
                </c:pt>
                <c:pt idx="201">
                  <c:v>138.65675800328233</c:v>
                </c:pt>
                <c:pt idx="202">
                  <c:v>138.60224594393142</c:v>
                </c:pt>
                <c:pt idx="203">
                  <c:v>138.54775698142097</c:v>
                </c:pt>
                <c:pt idx="204">
                  <c:v>138.49329110596483</c:v>
                </c:pt>
                <c:pt idx="205">
                  <c:v>138.43876661078511</c:v>
                </c:pt>
                <c:pt idx="206">
                  <c:v>138.38426525238202</c:v>
                </c:pt>
                <c:pt idx="207">
                  <c:v>138.32978702093777</c:v>
                </c:pt>
                <c:pt idx="208">
                  <c:v>138.27533190663871</c:v>
                </c:pt>
                <c:pt idx="209">
                  <c:v>138.22089989967537</c:v>
                </c:pt>
                <c:pt idx="210">
                  <c:v>138.16649099024247</c:v>
                </c:pt>
                <c:pt idx="211">
                  <c:v>138.11210516853885</c:v>
                </c:pt>
                <c:pt idx="212">
                  <c:v>138.05774242476753</c:v>
                </c:pt>
                <c:pt idx="213">
                  <c:v>138.00340274913569</c:v>
                </c:pt>
                <c:pt idx="214">
                  <c:v>137.94908613185464</c:v>
                </c:pt>
                <c:pt idx="215">
                  <c:v>137.8947925631399</c:v>
                </c:pt>
                <c:pt idx="216">
                  <c:v>137.84052203321107</c:v>
                </c:pt>
                <c:pt idx="217">
                  <c:v>137.78627453229194</c:v>
                </c:pt>
                <c:pt idx="218">
                  <c:v>137.73205005061044</c:v>
                </c:pt>
                <c:pt idx="219">
                  <c:v>137.67784857839865</c:v>
                </c:pt>
                <c:pt idx="220">
                  <c:v>137.62367010589281</c:v>
                </c:pt>
                <c:pt idx="221">
                  <c:v>137.56951462333328</c:v>
                </c:pt>
                <c:pt idx="222">
                  <c:v>137.51538212096455</c:v>
                </c:pt>
                <c:pt idx="223">
                  <c:v>137.46127258903527</c:v>
                </c:pt>
                <c:pt idx="224">
                  <c:v>137.40710537286481</c:v>
                </c:pt>
                <c:pt idx="225">
                  <c:v>137.35296117613584</c:v>
                </c:pt>
                <c:pt idx="226">
                  <c:v>137.29883998906578</c:v>
                </c:pt>
                <c:pt idx="227">
                  <c:v>137.24474180187624</c:v>
                </c:pt>
                <c:pt idx="228">
                  <c:v>137.19066660479294</c:v>
                </c:pt>
                <c:pt idx="229">
                  <c:v>137.13661438804579</c:v>
                </c:pt>
                <c:pt idx="230">
                  <c:v>137.08258514186883</c:v>
                </c:pt>
                <c:pt idx="231">
                  <c:v>137.02857885650027</c:v>
                </c:pt>
                <c:pt idx="232">
                  <c:v>136.97459552218245</c:v>
                </c:pt>
                <c:pt idx="233">
                  <c:v>136.92063512916187</c:v>
                </c:pt>
                <c:pt idx="234">
                  <c:v>136.86669766768912</c:v>
                </c:pt>
                <c:pt idx="235">
                  <c:v>136.81278312801905</c:v>
                </c:pt>
                <c:pt idx="236">
                  <c:v>136.75889150041053</c:v>
                </c:pt>
                <c:pt idx="237">
                  <c:v>136.70502277512665</c:v>
                </c:pt>
                <c:pt idx="238">
                  <c:v>136.6511769424346</c:v>
                </c:pt>
                <c:pt idx="239">
                  <c:v>136.59735399260572</c:v>
                </c:pt>
                <c:pt idx="240">
                  <c:v>136.54355391591545</c:v>
                </c:pt>
                <c:pt idx="241">
                  <c:v>136.48977670264344</c:v>
                </c:pt>
                <c:pt idx="242">
                  <c:v>136.43594274081607</c:v>
                </c:pt>
                <c:pt idx="243">
                  <c:v>136.38213169068578</c:v>
                </c:pt>
                <c:pt idx="244">
                  <c:v>136.32834354250136</c:v>
                </c:pt>
                <c:pt idx="245">
                  <c:v>136.27457828651575</c:v>
                </c:pt>
                <c:pt idx="246">
                  <c:v>136.22083591298605</c:v>
                </c:pt>
                <c:pt idx="247">
                  <c:v>136.1671164121735</c:v>
                </c:pt>
                <c:pt idx="248">
                  <c:v>136.11341977434347</c:v>
                </c:pt>
                <c:pt idx="249">
                  <c:v>136.05974598976553</c:v>
                </c:pt>
                <c:pt idx="250">
                  <c:v>136.00609504871332</c:v>
                </c:pt>
                <c:pt idx="251">
                  <c:v>135.95246694146468</c:v>
                </c:pt>
                <c:pt idx="252">
                  <c:v>135.89886165830151</c:v>
                </c:pt>
                <c:pt idx="253">
                  <c:v>135.84527918950994</c:v>
                </c:pt>
                <c:pt idx="254">
                  <c:v>135.79171952538019</c:v>
                </c:pt>
                <c:pt idx="255">
                  <c:v>135.73818265620659</c:v>
                </c:pt>
                <c:pt idx="256">
                  <c:v>135.68466857228762</c:v>
                </c:pt>
                <c:pt idx="257">
                  <c:v>135.63117726392591</c:v>
                </c:pt>
                <c:pt idx="258">
                  <c:v>135.57770872142817</c:v>
                </c:pt>
                <c:pt idx="259">
                  <c:v>135.5242629351053</c:v>
                </c:pt>
                <c:pt idx="260">
                  <c:v>135.47083989527226</c:v>
                </c:pt>
                <c:pt idx="261">
                  <c:v>135.41736109283113</c:v>
                </c:pt>
                <c:pt idx="262">
                  <c:v>135.36390508438987</c:v>
                </c:pt>
                <c:pt idx="263">
                  <c:v>135.31047186023312</c:v>
                </c:pt>
                <c:pt idx="264">
                  <c:v>135.25706141064967</c:v>
                </c:pt>
                <c:pt idx="265">
                  <c:v>135.20367372593242</c:v>
                </c:pt>
                <c:pt idx="266">
                  <c:v>135.1503087963784</c:v>
                </c:pt>
                <c:pt idx="267">
                  <c:v>135.09696661228881</c:v>
                </c:pt>
                <c:pt idx="268">
                  <c:v>135.04364716396896</c:v>
                </c:pt>
                <c:pt idx="269">
                  <c:v>134.99035044172828</c:v>
                </c:pt>
                <c:pt idx="270">
                  <c:v>134.93707643588039</c:v>
                </c:pt>
                <c:pt idx="271">
                  <c:v>134.88382513674296</c:v>
                </c:pt>
                <c:pt idx="272">
                  <c:v>134.83059653463783</c:v>
                </c:pt>
                <c:pt idx="273">
                  <c:v>134.77739061989098</c:v>
                </c:pt>
                <c:pt idx="274">
                  <c:v>134.72420738283245</c:v>
                </c:pt>
                <c:pt idx="275">
                  <c:v>134.67104681379647</c:v>
                </c:pt>
                <c:pt idx="276">
                  <c:v>134.61790890312136</c:v>
                </c:pt>
                <c:pt idx="277">
                  <c:v>134.56479364114958</c:v>
                </c:pt>
                <c:pt idx="278">
                  <c:v>134.51170101822765</c:v>
                </c:pt>
                <c:pt idx="279">
                  <c:v>134.45863102470628</c:v>
                </c:pt>
                <c:pt idx="280">
                  <c:v>134.40550628176328</c:v>
                </c:pt>
                <c:pt idx="281">
                  <c:v>134.35240421493594</c:v>
                </c:pt>
                <c:pt idx="282">
                  <c:v>134.29932481454506</c:v>
                </c:pt>
                <c:pt idx="283">
                  <c:v>134.24626807091553</c:v>
                </c:pt>
                <c:pt idx="284">
                  <c:v>134.1932339743764</c:v>
                </c:pt>
                <c:pt idx="285">
                  <c:v>134.1402225152608</c:v>
                </c:pt>
                <c:pt idx="286">
                  <c:v>134.08723368390608</c:v>
                </c:pt>
                <c:pt idx="287">
                  <c:v>134.03426747065362</c:v>
                </c:pt>
                <c:pt idx="288">
                  <c:v>133.98132386584896</c:v>
                </c:pt>
                <c:pt idx="289">
                  <c:v>133.92840285984178</c:v>
                </c:pt>
                <c:pt idx="290">
                  <c:v>133.87550444298583</c:v>
                </c:pt>
                <c:pt idx="291">
                  <c:v>133.82262860563904</c:v>
                </c:pt>
                <c:pt idx="292">
                  <c:v>133.76977533816341</c:v>
                </c:pt>
                <c:pt idx="293">
                  <c:v>133.71694463092507</c:v>
                </c:pt>
                <c:pt idx="294">
                  <c:v>133.66413647429425</c:v>
                </c:pt>
                <c:pt idx="295">
                  <c:v>133.6113508586453</c:v>
                </c:pt>
                <c:pt idx="296">
                  <c:v>133.55858777435668</c:v>
                </c:pt>
                <c:pt idx="297">
                  <c:v>133.50584721181096</c:v>
                </c:pt>
                <c:pt idx="298">
                  <c:v>133.45312916139483</c:v>
                </c:pt>
                <c:pt idx="299">
                  <c:v>133.40035740358877</c:v>
                </c:pt>
                <c:pt idx="300">
                  <c:v>133.34760820380487</c:v>
                </c:pt>
                <c:pt idx="301">
                  <c:v>133.29488155240037</c:v>
                </c:pt>
                <c:pt idx="302">
                  <c:v>133.24217743973668</c:v>
                </c:pt>
                <c:pt idx="303">
                  <c:v>133.18949585617926</c:v>
                </c:pt>
                <c:pt idx="304">
                  <c:v>133.13683679209777</c:v>
                </c:pt>
                <c:pt idx="305">
                  <c:v>133.08420023786593</c:v>
                </c:pt>
                <c:pt idx="306">
                  <c:v>133.03158618386158</c:v>
                </c:pt>
                <c:pt idx="307">
                  <c:v>132.97899462046669</c:v>
                </c:pt>
                <c:pt idx="308">
                  <c:v>132.92642553806735</c:v>
                </c:pt>
                <c:pt idx="309">
                  <c:v>132.87387892705374</c:v>
                </c:pt>
                <c:pt idx="310">
                  <c:v>132.82135477782015</c:v>
                </c:pt>
                <c:pt idx="311">
                  <c:v>132.76885308076498</c:v>
                </c:pt>
                <c:pt idx="312">
                  <c:v>132.71637382629072</c:v>
                </c:pt>
                <c:pt idx="313">
                  <c:v>132.66391700480401</c:v>
                </c:pt>
                <c:pt idx="314">
                  <c:v>132.61148260671553</c:v>
                </c:pt>
                <c:pt idx="315">
                  <c:v>132.55907062244009</c:v>
                </c:pt>
                <c:pt idx="316">
                  <c:v>132.50668104239659</c:v>
                </c:pt>
                <c:pt idx="317">
                  <c:v>132.45431385700803</c:v>
                </c:pt>
                <c:pt idx="318">
                  <c:v>132.40189403682444</c:v>
                </c:pt>
                <c:pt idx="319">
                  <c:v>132.34949665633664</c:v>
                </c:pt>
                <c:pt idx="320">
                  <c:v>132.29712170593868</c:v>
                </c:pt>
                <c:pt idx="321">
                  <c:v>132.24476917602877</c:v>
                </c:pt>
                <c:pt idx="322">
                  <c:v>132.19243905700924</c:v>
                </c:pt>
                <c:pt idx="323">
                  <c:v>132.14013133928651</c:v>
                </c:pt>
                <c:pt idx="324">
                  <c:v>132.08784601327113</c:v>
                </c:pt>
                <c:pt idx="325">
                  <c:v>132.03558306937771</c:v>
                </c:pt>
                <c:pt idx="326">
                  <c:v>131.983342498025</c:v>
                </c:pt>
                <c:pt idx="327">
                  <c:v>131.93112428963582</c:v>
                </c:pt>
                <c:pt idx="328">
                  <c:v>131.87892843463712</c:v>
                </c:pt>
                <c:pt idx="329">
                  <c:v>131.82675492345996</c:v>
                </c:pt>
                <c:pt idx="330">
                  <c:v>131.77460374653944</c:v>
                </c:pt>
                <c:pt idx="331">
                  <c:v>131.72247489431481</c:v>
                </c:pt>
                <c:pt idx="332">
                  <c:v>131.67036835722939</c:v>
                </c:pt>
                <c:pt idx="333">
                  <c:v>131.61828412573058</c:v>
                </c:pt>
                <c:pt idx="334">
                  <c:v>131.56622219026988</c:v>
                </c:pt>
                <c:pt idx="335">
                  <c:v>131.51418254130292</c:v>
                </c:pt>
                <c:pt idx="336">
                  <c:v>131.46216516928931</c:v>
                </c:pt>
                <c:pt idx="337">
                  <c:v>131.41009626747785</c:v>
                </c:pt>
                <c:pt idx="338">
                  <c:v>131.35804968677792</c:v>
                </c:pt>
                <c:pt idx="339">
                  <c:v>131.30602541762082</c:v>
                </c:pt>
                <c:pt idx="340">
                  <c:v>131.25402345044193</c:v>
                </c:pt>
                <c:pt idx="341">
                  <c:v>131.20204377568078</c:v>
                </c:pt>
                <c:pt idx="342">
                  <c:v>131.15008638378094</c:v>
                </c:pt>
                <c:pt idx="343">
                  <c:v>131.0981512651901</c:v>
                </c:pt>
                <c:pt idx="344">
                  <c:v>131.04623841036005</c:v>
                </c:pt>
                <c:pt idx="345">
                  <c:v>130.99434780974667</c:v>
                </c:pt>
                <c:pt idx="346">
                  <c:v>130.94247945380994</c:v>
                </c:pt>
                <c:pt idx="347">
                  <c:v>130.89063333301391</c:v>
                </c:pt>
                <c:pt idx="348">
                  <c:v>130.83880943782674</c:v>
                </c:pt>
                <c:pt idx="349">
                  <c:v>130.78700775872065</c:v>
                </c:pt>
                <c:pt idx="350">
                  <c:v>130.73522828617195</c:v>
                </c:pt>
                <c:pt idx="351">
                  <c:v>130.68347101066107</c:v>
                </c:pt>
                <c:pt idx="352">
                  <c:v>130.63173592267245</c:v>
                </c:pt>
                <c:pt idx="353">
                  <c:v>130.58002301269468</c:v>
                </c:pt>
                <c:pt idx="354">
                  <c:v>130.52833227122042</c:v>
                </c:pt>
                <c:pt idx="355">
                  <c:v>130.47666368874636</c:v>
                </c:pt>
                <c:pt idx="356">
                  <c:v>130.42494471584436</c:v>
                </c:pt>
                <c:pt idx="357">
                  <c:v>130.37324794518531</c:v>
                </c:pt>
                <c:pt idx="358">
                  <c:v>130.3215733672381</c:v>
                </c:pt>
                <c:pt idx="359">
                  <c:v>130.26992097247572</c:v>
                </c:pt>
                <c:pt idx="360">
                  <c:v>130.21829075137521</c:v>
                </c:pt>
                <c:pt idx="361">
                  <c:v>130.16668269441772</c:v>
                </c:pt>
                <c:pt idx="362">
                  <c:v>130.11509679208851</c:v>
                </c:pt>
                <c:pt idx="363">
                  <c:v>130.06353303487688</c:v>
                </c:pt>
                <c:pt idx="364">
                  <c:v>130.01199141327626</c:v>
                </c:pt>
                <c:pt idx="365">
                  <c:v>129.96047191778413</c:v>
                </c:pt>
                <c:pt idx="366">
                  <c:v>129.90897453890204</c:v>
                </c:pt>
                <c:pt idx="367">
                  <c:v>129.85749926713567</c:v>
                </c:pt>
                <c:pt idx="368">
                  <c:v>129.80604609299471</c:v>
                </c:pt>
                <c:pt idx="369">
                  <c:v>129.75461500699296</c:v>
                </c:pt>
                <c:pt idx="370">
                  <c:v>129.70320599964828</c:v>
                </c:pt>
                <c:pt idx="371">
                  <c:v>129.6518190614826</c:v>
                </c:pt>
                <c:pt idx="372">
                  <c:v>129.60045418302195</c:v>
                </c:pt>
                <c:pt idx="373">
                  <c:v>129.54911135479639</c:v>
                </c:pt>
                <c:pt idx="374">
                  <c:v>129.49779056734008</c:v>
                </c:pt>
                <c:pt idx="375">
                  <c:v>129.44642056531131</c:v>
                </c:pt>
                <c:pt idx="376">
                  <c:v>129.39507264634446</c:v>
                </c:pt>
                <c:pt idx="377">
                  <c:v>129.34374680094641</c:v>
                </c:pt>
                <c:pt idx="378">
                  <c:v>129.29244301962811</c:v>
                </c:pt>
                <c:pt idx="379">
                  <c:v>129.24116129290462</c:v>
                </c:pt>
                <c:pt idx="380">
                  <c:v>129.18990161129506</c:v>
                </c:pt>
                <c:pt idx="381">
                  <c:v>129.13866396532259</c:v>
                </c:pt>
                <c:pt idx="382">
                  <c:v>129.0874483455145</c:v>
                </c:pt>
                <c:pt idx="383">
                  <c:v>129.03625474240212</c:v>
                </c:pt>
                <c:pt idx="384">
                  <c:v>128.98508314652088</c:v>
                </c:pt>
                <c:pt idx="385">
                  <c:v>128.93393354841024</c:v>
                </c:pt>
                <c:pt idx="386">
                  <c:v>128.88280593861373</c:v>
                </c:pt>
                <c:pt idx="387">
                  <c:v>128.83170030767897</c:v>
                </c:pt>
                <c:pt idx="388">
                  <c:v>128.78061664615765</c:v>
                </c:pt>
                <c:pt idx="389">
                  <c:v>128.7295549446055</c:v>
                </c:pt>
                <c:pt idx="390">
                  <c:v>128.67851519358231</c:v>
                </c:pt>
                <c:pt idx="391">
                  <c:v>128.62749738365193</c:v>
                </c:pt>
                <c:pt idx="392">
                  <c:v>128.57650150538225</c:v>
                </c:pt>
                <c:pt idx="393">
                  <c:v>128.52552754934527</c:v>
                </c:pt>
                <c:pt idx="394">
                  <c:v>128.47457550611699</c:v>
                </c:pt>
                <c:pt idx="395">
                  <c:v>128.42357548355903</c:v>
                </c:pt>
                <c:pt idx="396">
                  <c:v>128.37259741509789</c:v>
                </c:pt>
                <c:pt idx="397">
                  <c:v>128.32164129128293</c:v>
                </c:pt>
                <c:pt idx="398">
                  <c:v>128.27070710266759</c:v>
                </c:pt>
                <c:pt idx="399">
                  <c:v>128.21979483980937</c:v>
                </c:pt>
                <c:pt idx="400">
                  <c:v>128.16890449326985</c:v>
                </c:pt>
                <c:pt idx="401">
                  <c:v>128.11803605361467</c:v>
                </c:pt>
                <c:pt idx="402">
                  <c:v>128.06718951141352</c:v>
                </c:pt>
                <c:pt idx="403">
                  <c:v>128.01636485724012</c:v>
                </c:pt>
                <c:pt idx="404">
                  <c:v>127.96556208167232</c:v>
                </c:pt>
                <c:pt idx="405">
                  <c:v>127.91478117529196</c:v>
                </c:pt>
                <c:pt idx="406">
                  <c:v>127.86402212868498</c:v>
                </c:pt>
                <c:pt idx="407">
                  <c:v>127.81328493244135</c:v>
                </c:pt>
                <c:pt idx="408">
                  <c:v>127.76256957715508</c:v>
                </c:pt>
                <c:pt idx="409">
                  <c:v>127.71187605342425</c:v>
                </c:pt>
                <c:pt idx="410">
                  <c:v>127.66120435185098</c:v>
                </c:pt>
                <c:pt idx="411">
                  <c:v>127.61055446304145</c:v>
                </c:pt>
                <c:pt idx="412">
                  <c:v>127.55992637760585</c:v>
                </c:pt>
                <c:pt idx="413">
                  <c:v>127.50932008615844</c:v>
                </c:pt>
                <c:pt idx="414">
                  <c:v>127.4587355793175</c:v>
                </c:pt>
                <c:pt idx="415">
                  <c:v>127.40810436851697</c:v>
                </c:pt>
                <c:pt idx="416">
                  <c:v>127.35749498256833</c:v>
                </c:pt>
                <c:pt idx="417">
                  <c:v>127.30690741206385</c:v>
                </c:pt>
                <c:pt idx="418">
                  <c:v>127.25634164759988</c:v>
                </c:pt>
                <c:pt idx="419">
                  <c:v>127.20579767977681</c:v>
                </c:pt>
                <c:pt idx="420">
                  <c:v>127.15527549919908</c:v>
                </c:pt>
                <c:pt idx="421">
                  <c:v>127.10477509647518</c:v>
                </c:pt>
                <c:pt idx="422">
                  <c:v>127.05429646221766</c:v>
                </c:pt>
                <c:pt idx="423">
                  <c:v>127.0038395870431</c:v>
                </c:pt>
                <c:pt idx="424">
                  <c:v>126.95340446157213</c:v>
                </c:pt>
                <c:pt idx="425">
                  <c:v>126.90299107642944</c:v>
                </c:pt>
                <c:pt idx="426">
                  <c:v>126.85259942224373</c:v>
                </c:pt>
                <c:pt idx="427">
                  <c:v>126.80222948964776</c:v>
                </c:pt>
                <c:pt idx="428">
                  <c:v>126.75188126927831</c:v>
                </c:pt>
                <c:pt idx="429">
                  <c:v>126.70155475177624</c:v>
                </c:pt>
                <c:pt idx="430">
                  <c:v>126.6512499277864</c:v>
                </c:pt>
                <c:pt idx="431">
                  <c:v>126.60096678795767</c:v>
                </c:pt>
                <c:pt idx="432">
                  <c:v>126.550705322943</c:v>
                </c:pt>
                <c:pt idx="433">
                  <c:v>126.50046552339934</c:v>
                </c:pt>
                <c:pt idx="434">
                  <c:v>126.45024737998767</c:v>
                </c:pt>
                <c:pt idx="435">
                  <c:v>126.39998385067308</c:v>
                </c:pt>
                <c:pt idx="436">
                  <c:v>126.34974201665271</c:v>
                </c:pt>
                <c:pt idx="437">
                  <c:v>126.29952186856221</c:v>
                </c:pt>
                <c:pt idx="438">
                  <c:v>126.24932339704125</c:v>
                </c:pt>
                <c:pt idx="439">
                  <c:v>126.19914659273356</c:v>
                </c:pt>
                <c:pt idx="440">
                  <c:v>126.14899144628689</c:v>
                </c:pt>
                <c:pt idx="441">
                  <c:v>126.09885794835304</c:v>
                </c:pt>
                <c:pt idx="442">
                  <c:v>126.04874608958785</c:v>
                </c:pt>
                <c:pt idx="443">
                  <c:v>125.99865586065118</c:v>
                </c:pt>
                <c:pt idx="444">
                  <c:v>125.94858725220693</c:v>
                </c:pt>
                <c:pt idx="445">
                  <c:v>125.89854025492303</c:v>
                </c:pt>
                <c:pt idx="446">
                  <c:v>125.84851485947144</c:v>
                </c:pt>
                <c:pt idx="447">
                  <c:v>125.79851105652811</c:v>
                </c:pt>
                <c:pt idx="448">
                  <c:v>125.74852883677308</c:v>
                </c:pt>
                <c:pt idx="449">
                  <c:v>125.69856819089036</c:v>
                </c:pt>
                <c:pt idx="450">
                  <c:v>125.64862910956799</c:v>
                </c:pt>
                <c:pt idx="451">
                  <c:v>125.59871158349806</c:v>
                </c:pt>
                <c:pt idx="452">
                  <c:v>125.54881560337664</c:v>
                </c:pt>
                <c:pt idx="453">
                  <c:v>125.49894115990385</c:v>
                </c:pt>
                <c:pt idx="454">
                  <c:v>125.44902267501479</c:v>
                </c:pt>
                <c:pt idx="455">
                  <c:v>125.39912576482683</c:v>
                </c:pt>
                <c:pt idx="456">
                  <c:v>125.34925042001544</c:v>
                </c:pt>
                <c:pt idx="457">
                  <c:v>125.29939663126005</c:v>
                </c:pt>
                <c:pt idx="458">
                  <c:v>125.2495643892442</c:v>
                </c:pt>
                <c:pt idx="459">
                  <c:v>125.19975368465541</c:v>
                </c:pt>
                <c:pt idx="460">
                  <c:v>125.14996450818522</c:v>
                </c:pt>
                <c:pt idx="461">
                  <c:v>125.10019685052922</c:v>
                </c:pt>
                <c:pt idx="462">
                  <c:v>125.050450702387</c:v>
                </c:pt>
                <c:pt idx="463">
                  <c:v>125.00072605446216</c:v>
                </c:pt>
                <c:pt idx="464">
                  <c:v>124.95102289746237</c:v>
                </c:pt>
                <c:pt idx="465">
                  <c:v>124.90134122209926</c:v>
                </c:pt>
                <c:pt idx="466">
                  <c:v>124.8516810190885</c:v>
                </c:pt>
                <c:pt idx="467">
                  <c:v>124.80204227914977</c:v>
                </c:pt>
                <c:pt idx="468">
                  <c:v>124.75242499300677</c:v>
                </c:pt>
                <c:pt idx="469">
                  <c:v>124.70282915138719</c:v>
                </c:pt>
                <c:pt idx="470">
                  <c:v>124.65325474502274</c:v>
                </c:pt>
                <c:pt idx="471">
                  <c:v>124.60370176464912</c:v>
                </c:pt>
                <c:pt idx="472">
                  <c:v>124.55417020100604</c:v>
                </c:pt>
                <c:pt idx="473">
                  <c:v>124.50466004483725</c:v>
                </c:pt>
                <c:pt idx="474">
                  <c:v>124.45517128689045</c:v>
                </c:pt>
                <c:pt idx="475">
                  <c:v>124.40563991846108</c:v>
                </c:pt>
                <c:pt idx="476">
                  <c:v>124.35612998511787</c:v>
                </c:pt>
                <c:pt idx="477">
                  <c:v>124.30664147758463</c:v>
                </c:pt>
                <c:pt idx="478">
                  <c:v>124.25717438658917</c:v>
                </c:pt>
                <c:pt idx="479">
                  <c:v>124.20772870286331</c:v>
                </c:pt>
                <c:pt idx="480">
                  <c:v>124.15830441714289</c:v>
                </c:pt>
                <c:pt idx="481">
                  <c:v>124.10890152016775</c:v>
                </c:pt>
                <c:pt idx="482">
                  <c:v>124.05952000268175</c:v>
                </c:pt>
                <c:pt idx="483">
                  <c:v>124.01015985543276</c:v>
                </c:pt>
                <c:pt idx="484">
                  <c:v>123.96082106917262</c:v>
                </c:pt>
                <c:pt idx="485">
                  <c:v>123.91150363465722</c:v>
                </c:pt>
                <c:pt idx="486">
                  <c:v>123.86220754264642</c:v>
                </c:pt>
                <c:pt idx="487">
                  <c:v>123.81293278390406</c:v>
                </c:pt>
                <c:pt idx="488">
                  <c:v>123.76367934919803</c:v>
                </c:pt>
                <c:pt idx="489">
                  <c:v>123.71444722930018</c:v>
                </c:pt>
                <c:pt idx="490">
                  <c:v>123.66523641498635</c:v>
                </c:pt>
                <c:pt idx="491">
                  <c:v>123.6160468970364</c:v>
                </c:pt>
                <c:pt idx="492">
                  <c:v>123.56687866623415</c:v>
                </c:pt>
                <c:pt idx="493">
                  <c:v>123.51773171336741</c:v>
                </c:pt>
                <c:pt idx="494">
                  <c:v>123.46860602922801</c:v>
                </c:pt>
                <c:pt idx="495">
                  <c:v>123.41943919810271</c:v>
                </c:pt>
                <c:pt idx="496">
                  <c:v>123.37029367134842</c:v>
                </c:pt>
                <c:pt idx="497">
                  <c:v>123.32116943973382</c:v>
                </c:pt>
                <c:pt idx="498">
                  <c:v>123.27206649403155</c:v>
                </c:pt>
                <c:pt idx="499">
                  <c:v>123.22298482501824</c:v>
                </c:pt>
                <c:pt idx="500">
                  <c:v>123.17392442347457</c:v>
                </c:pt>
                <c:pt idx="501">
                  <c:v>123.12488528018515</c:v>
                </c:pt>
                <c:pt idx="502">
                  <c:v>123.07586738593864</c:v>
                </c:pt>
                <c:pt idx="503">
                  <c:v>123.02687073152764</c:v>
                </c:pt>
                <c:pt idx="504">
                  <c:v>122.97789530774877</c:v>
                </c:pt>
                <c:pt idx="505">
                  <c:v>122.92894110540263</c:v>
                </c:pt>
                <c:pt idx="506">
                  <c:v>122.88000811529382</c:v>
                </c:pt>
                <c:pt idx="507">
                  <c:v>122.8310963282309</c:v>
                </c:pt>
                <c:pt idx="508">
                  <c:v>122.78220573502642</c:v>
                </c:pt>
                <c:pt idx="509">
                  <c:v>122.73333632649694</c:v>
                </c:pt>
                <c:pt idx="510">
                  <c:v>122.68448809346295</c:v>
                </c:pt>
                <c:pt idx="511">
                  <c:v>122.63566102674895</c:v>
                </c:pt>
                <c:pt idx="512">
                  <c:v>122.58685511718342</c:v>
                </c:pt>
                <c:pt idx="513">
                  <c:v>122.53807035559879</c:v>
                </c:pt>
                <c:pt idx="514">
                  <c:v>122.48930673283148</c:v>
                </c:pt>
                <c:pt idx="515">
                  <c:v>122.4405034816177</c:v>
                </c:pt>
                <c:pt idx="516">
                  <c:v>122.39172140359271</c:v>
                </c:pt>
                <c:pt idx="517">
                  <c:v>122.34296048957059</c:v>
                </c:pt>
                <c:pt idx="518">
                  <c:v>122.29422073036935</c:v>
                </c:pt>
                <c:pt idx="519">
                  <c:v>122.24550211681102</c:v>
                </c:pt>
                <c:pt idx="520">
                  <c:v>122.19680463972163</c:v>
                </c:pt>
                <c:pt idx="521">
                  <c:v>122.14812828993115</c:v>
                </c:pt>
                <c:pt idx="522">
                  <c:v>122.09947305827355</c:v>
                </c:pt>
                <c:pt idx="523">
                  <c:v>122.05083893558677</c:v>
                </c:pt>
                <c:pt idx="524">
                  <c:v>122.00222591271273</c:v>
                </c:pt>
                <c:pt idx="525">
                  <c:v>121.95363398049732</c:v>
                </c:pt>
                <c:pt idx="526">
                  <c:v>121.90506312979039</c:v>
                </c:pt>
                <c:pt idx="527">
                  <c:v>121.85651335144578</c:v>
                </c:pt>
                <c:pt idx="528">
                  <c:v>121.80798463632129</c:v>
                </c:pt>
                <c:pt idx="529">
                  <c:v>121.7594769752787</c:v>
                </c:pt>
                <c:pt idx="530">
                  <c:v>121.71099035918373</c:v>
                </c:pt>
                <c:pt idx="531">
                  <c:v>121.66252477890606</c:v>
                </c:pt>
                <c:pt idx="532">
                  <c:v>121.61408022531936</c:v>
                </c:pt>
                <c:pt idx="533">
                  <c:v>121.56565668930124</c:v>
                </c:pt>
                <c:pt idx="534">
                  <c:v>121.51725416173326</c:v>
                </c:pt>
                <c:pt idx="535">
                  <c:v>121.46887263350096</c:v>
                </c:pt>
                <c:pt idx="536">
                  <c:v>121.42045307063241</c:v>
                </c:pt>
                <c:pt idx="537">
                  <c:v>121.37205454012933</c:v>
                </c:pt>
                <c:pt idx="538">
                  <c:v>121.32367703285573</c:v>
                </c:pt>
                <c:pt idx="539">
                  <c:v>121.27532053967961</c:v>
                </c:pt>
                <c:pt idx="540">
                  <c:v>121.22698505147292</c:v>
                </c:pt>
                <c:pt idx="541">
                  <c:v>121.17867055911157</c:v>
                </c:pt>
                <c:pt idx="542">
                  <c:v>121.13037705347543</c:v>
                </c:pt>
                <c:pt idx="543">
                  <c:v>121.08210452544834</c:v>
                </c:pt>
                <c:pt idx="544">
                  <c:v>121.03385296591813</c:v>
                </c:pt>
                <c:pt idx="545">
                  <c:v>120.98562236577652</c:v>
                </c:pt>
                <c:pt idx="546">
                  <c:v>120.93741271591925</c:v>
                </c:pt>
                <c:pt idx="547">
                  <c:v>120.88922400724599</c:v>
                </c:pt>
                <c:pt idx="548">
                  <c:v>120.84105623066034</c:v>
                </c:pt>
                <c:pt idx="549">
                  <c:v>120.79290937706989</c:v>
                </c:pt>
                <c:pt idx="550">
                  <c:v>120.74478343738616</c:v>
                </c:pt>
                <c:pt idx="551">
                  <c:v>120.69667840252461</c:v>
                </c:pt>
                <c:pt idx="552">
                  <c:v>120.64859426340468</c:v>
                </c:pt>
                <c:pt idx="553">
                  <c:v>120.60053101094971</c:v>
                </c:pt>
                <c:pt idx="554">
                  <c:v>120.55248863608701</c:v>
                </c:pt>
                <c:pt idx="555">
                  <c:v>120.50446712974782</c:v>
                </c:pt>
                <c:pt idx="556">
                  <c:v>120.45646648286734</c:v>
                </c:pt>
                <c:pt idx="557">
                  <c:v>120.40842945653222</c:v>
                </c:pt>
                <c:pt idx="558">
                  <c:v>120.36041332128634</c:v>
                </c:pt>
                <c:pt idx="559">
                  <c:v>120.31241806804428</c:v>
                </c:pt>
                <c:pt idx="560">
                  <c:v>120.26444368772452</c:v>
                </c:pt>
                <c:pt idx="561">
                  <c:v>120.21649017124955</c:v>
                </c:pt>
                <c:pt idx="562">
                  <c:v>120.16855750954575</c:v>
                </c:pt>
                <c:pt idx="563">
                  <c:v>120.12064569354348</c:v>
                </c:pt>
                <c:pt idx="564">
                  <c:v>120.07275471417704</c:v>
                </c:pt>
                <c:pt idx="565">
                  <c:v>120.02488456238467</c:v>
                </c:pt>
                <c:pt idx="566">
                  <c:v>119.97703522910855</c:v>
                </c:pt>
                <c:pt idx="567">
                  <c:v>119.9292067052948</c:v>
                </c:pt>
                <c:pt idx="568">
                  <c:v>119.88139898189348</c:v>
                </c:pt>
                <c:pt idx="569">
                  <c:v>119.83361204985857</c:v>
                </c:pt>
                <c:pt idx="570">
                  <c:v>119.78584590014802</c:v>
                </c:pt>
                <c:pt idx="571">
                  <c:v>119.73810052372366</c:v>
                </c:pt>
                <c:pt idx="572">
                  <c:v>119.6903759115513</c:v>
                </c:pt>
                <c:pt idx="573">
                  <c:v>119.64267205460065</c:v>
                </c:pt>
                <c:pt idx="574">
                  <c:v>119.59498894384537</c:v>
                </c:pt>
                <c:pt idx="575">
                  <c:v>119.54732657026302</c:v>
                </c:pt>
                <c:pt idx="576">
                  <c:v>119.49968492483511</c:v>
                </c:pt>
                <c:pt idx="577">
                  <c:v>119.45200860568501</c:v>
                </c:pt>
                <c:pt idx="578">
                  <c:v>119.40435304487234</c:v>
                </c:pt>
                <c:pt idx="579">
                  <c:v>119.35671823335888</c:v>
                </c:pt>
                <c:pt idx="580">
                  <c:v>119.30910416211036</c:v>
                </c:pt>
                <c:pt idx="581">
                  <c:v>119.26151082209644</c:v>
                </c:pt>
                <c:pt idx="582">
                  <c:v>119.21393820429071</c:v>
                </c:pt>
                <c:pt idx="583">
                  <c:v>119.16638629967071</c:v>
                </c:pt>
                <c:pt idx="584">
                  <c:v>119.11885509921785</c:v>
                </c:pt>
                <c:pt idx="585">
                  <c:v>119.07134459391754</c:v>
                </c:pt>
                <c:pt idx="586">
                  <c:v>119.02385477475907</c:v>
                </c:pt>
                <c:pt idx="587">
                  <c:v>118.97638563273566</c:v>
                </c:pt>
                <c:pt idx="588">
                  <c:v>118.92893715884445</c:v>
                </c:pt>
                <c:pt idx="589">
                  <c:v>118.88150934408652</c:v>
                </c:pt>
                <c:pt idx="590">
                  <c:v>118.83410217946685</c:v>
                </c:pt>
                <c:pt idx="591">
                  <c:v>118.78671565599434</c:v>
                </c:pt>
                <c:pt idx="592">
                  <c:v>118.7393497646818</c:v>
                </c:pt>
                <c:pt idx="593">
                  <c:v>118.69200449654598</c:v>
                </c:pt>
                <c:pt idx="594">
                  <c:v>118.64467984260749</c:v>
                </c:pt>
                <c:pt idx="595">
                  <c:v>118.59737579389089</c:v>
                </c:pt>
                <c:pt idx="596">
                  <c:v>118.55009234142463</c:v>
                </c:pt>
                <c:pt idx="597">
                  <c:v>118.50282947624109</c:v>
                </c:pt>
                <c:pt idx="598">
                  <c:v>118.45558718937653</c:v>
                </c:pt>
                <c:pt idx="599">
                  <c:v>118.40831203493894</c:v>
                </c:pt>
                <c:pt idx="600">
                  <c:v>118.36105748746395</c:v>
                </c:pt>
                <c:pt idx="601">
                  <c:v>118.31382353796909</c:v>
                </c:pt>
                <c:pt idx="602">
                  <c:v>118.26661017747581</c:v>
                </c:pt>
                <c:pt idx="603">
                  <c:v>118.21941739700949</c:v>
                </c:pt>
                <c:pt idx="604">
                  <c:v>118.17224518759943</c:v>
                </c:pt>
                <c:pt idx="605">
                  <c:v>118.12509354027881</c:v>
                </c:pt>
                <c:pt idx="606">
                  <c:v>118.07796244608475</c:v>
                </c:pt>
                <c:pt idx="607">
                  <c:v>118.03085189605827</c:v>
                </c:pt>
                <c:pt idx="608">
                  <c:v>117.98376188124426</c:v>
                </c:pt>
                <c:pt idx="609">
                  <c:v>117.93669239269157</c:v>
                </c:pt>
                <c:pt idx="610">
                  <c:v>117.8896434214529</c:v>
                </c:pt>
                <c:pt idx="611">
                  <c:v>117.84261495858489</c:v>
                </c:pt>
                <c:pt idx="612">
                  <c:v>117.79560699514805</c:v>
                </c:pt>
                <c:pt idx="613">
                  <c:v>117.74861952220679</c:v>
                </c:pt>
                <c:pt idx="614">
                  <c:v>117.70165253082945</c:v>
                </c:pt>
                <c:pt idx="615">
                  <c:v>117.65470601208821</c:v>
                </c:pt>
                <c:pt idx="616">
                  <c:v>117.60777995705919</c:v>
                </c:pt>
                <c:pt idx="617">
                  <c:v>117.56087435682237</c:v>
                </c:pt>
                <c:pt idx="618">
                  <c:v>117.51398920246162</c:v>
                </c:pt>
                <c:pt idx="619">
                  <c:v>117.4671244850647</c:v>
                </c:pt>
                <c:pt idx="620">
                  <c:v>117.42022876638532</c:v>
                </c:pt>
                <c:pt idx="621">
                  <c:v>117.37335351171706</c:v>
                </c:pt>
                <c:pt idx="622">
                  <c:v>117.32649871212998</c:v>
                </c:pt>
                <c:pt idx="623">
                  <c:v>117.27966435869804</c:v>
                </c:pt>
                <c:pt idx="624">
                  <c:v>117.2328504424991</c:v>
                </c:pt>
                <c:pt idx="625">
                  <c:v>117.18605695461491</c:v>
                </c:pt>
                <c:pt idx="626">
                  <c:v>117.13928388613112</c:v>
                </c:pt>
                <c:pt idx="627">
                  <c:v>117.09253122813726</c:v>
                </c:pt>
                <c:pt idx="628">
                  <c:v>117.04579897172674</c:v>
                </c:pt>
                <c:pt idx="629">
                  <c:v>116.99908710799686</c:v>
                </c:pt>
                <c:pt idx="630">
                  <c:v>116.95239562804882</c:v>
                </c:pt>
                <c:pt idx="631">
                  <c:v>116.9057245229877</c:v>
                </c:pt>
                <c:pt idx="632">
                  <c:v>116.85907378392244</c:v>
                </c:pt>
                <c:pt idx="633">
                  <c:v>116.81244340196589</c:v>
                </c:pt>
                <c:pt idx="634">
                  <c:v>116.76583336823477</c:v>
                </c:pt>
                <c:pt idx="635">
                  <c:v>116.71924367384965</c:v>
                </c:pt>
                <c:pt idx="636">
                  <c:v>116.672674309935</c:v>
                </c:pt>
                <c:pt idx="637">
                  <c:v>116.62612526761917</c:v>
                </c:pt>
                <c:pt idx="638">
                  <c:v>116.57959653803435</c:v>
                </c:pt>
                <c:pt idx="639">
                  <c:v>116.53308811231663</c:v>
                </c:pt>
                <c:pt idx="640">
                  <c:v>116.48659998160596</c:v>
                </c:pt>
                <c:pt idx="641">
                  <c:v>116.44008279656332</c:v>
                </c:pt>
                <c:pt idx="642">
                  <c:v>116.39358593190376</c:v>
                </c:pt>
                <c:pt idx="643">
                  <c:v>116.34710937875059</c:v>
                </c:pt>
                <c:pt idx="644">
                  <c:v>116.30065312823103</c:v>
                </c:pt>
                <c:pt idx="645">
                  <c:v>116.25421717147616</c:v>
                </c:pt>
                <c:pt idx="646">
                  <c:v>116.20780149962091</c:v>
                </c:pt>
                <c:pt idx="647">
                  <c:v>116.16140610380413</c:v>
                </c:pt>
                <c:pt idx="648">
                  <c:v>116.11503097516849</c:v>
                </c:pt>
                <c:pt idx="649">
                  <c:v>116.06867610486059</c:v>
                </c:pt>
                <c:pt idx="650">
                  <c:v>116.02234148403083</c:v>
                </c:pt>
                <c:pt idx="651">
                  <c:v>115.97602710383352</c:v>
                </c:pt>
                <c:pt idx="652">
                  <c:v>115.92973295542681</c:v>
                </c:pt>
                <c:pt idx="653">
                  <c:v>115.88345902997276</c:v>
                </c:pt>
                <c:pt idx="654">
                  <c:v>115.83720531863722</c:v>
                </c:pt>
                <c:pt idx="655">
                  <c:v>115.79097181258994</c:v>
                </c:pt>
                <c:pt idx="656">
                  <c:v>115.74475850300453</c:v>
                </c:pt>
                <c:pt idx="657">
                  <c:v>115.69856538105846</c:v>
                </c:pt>
                <c:pt idx="658">
                  <c:v>115.65239243793302</c:v>
                </c:pt>
                <c:pt idx="659">
                  <c:v>115.60623966481337</c:v>
                </c:pt>
                <c:pt idx="660">
                  <c:v>115.56010705288854</c:v>
                </c:pt>
                <c:pt idx="661">
                  <c:v>115.51399459335138</c:v>
                </c:pt>
                <c:pt idx="662">
                  <c:v>115.46790227739862</c:v>
                </c:pt>
                <c:pt idx="663">
                  <c:v>115.42178295241639</c:v>
                </c:pt>
                <c:pt idx="664">
                  <c:v>115.37568379463282</c:v>
                </c:pt>
                <c:pt idx="665">
                  <c:v>115.32960479522912</c:v>
                </c:pt>
                <c:pt idx="666">
                  <c:v>115.28354594539037</c:v>
                </c:pt>
                <c:pt idx="667">
                  <c:v>115.23750723630553</c:v>
                </c:pt>
                <c:pt idx="668">
                  <c:v>115.19148865916739</c:v>
                </c:pt>
                <c:pt idx="669">
                  <c:v>115.14549020517258</c:v>
                </c:pt>
                <c:pt idx="670">
                  <c:v>115.09951186552158</c:v>
                </c:pt>
                <c:pt idx="671">
                  <c:v>115.05355363141874</c:v>
                </c:pt>
                <c:pt idx="672">
                  <c:v>115.00761549407224</c:v>
                </c:pt>
                <c:pt idx="673">
                  <c:v>114.96169744469412</c:v>
                </c:pt>
                <c:pt idx="674">
                  <c:v>114.91579947450025</c:v>
                </c:pt>
                <c:pt idx="675">
                  <c:v>114.86992157471033</c:v>
                </c:pt>
                <c:pt idx="676">
                  <c:v>114.82406373654793</c:v>
                </c:pt>
                <c:pt idx="677">
                  <c:v>114.77822595124043</c:v>
                </c:pt>
                <c:pt idx="678">
                  <c:v>114.73240821001906</c:v>
                </c:pt>
                <c:pt idx="679">
                  <c:v>114.68661050411887</c:v>
                </c:pt>
                <c:pt idx="680">
                  <c:v>114.64083282477877</c:v>
                </c:pt>
                <c:pt idx="681">
                  <c:v>114.59507516324148</c:v>
                </c:pt>
                <c:pt idx="682">
                  <c:v>114.54933751075355</c:v>
                </c:pt>
                <c:pt idx="683">
                  <c:v>114.50361985856536</c:v>
                </c:pt>
                <c:pt idx="684">
                  <c:v>114.45792219793113</c:v>
                </c:pt>
                <c:pt idx="685">
                  <c:v>114.4121996646692</c:v>
                </c:pt>
                <c:pt idx="686">
                  <c:v>114.36649714472942</c:v>
                </c:pt>
                <c:pt idx="687">
                  <c:v>114.3208146293517</c:v>
                </c:pt>
                <c:pt idx="688">
                  <c:v>114.27515210977981</c:v>
                </c:pt>
                <c:pt idx="689">
                  <c:v>114.22950957726133</c:v>
                </c:pt>
                <c:pt idx="690">
                  <c:v>114.18388702304767</c:v>
                </c:pt>
                <c:pt idx="691">
                  <c:v>114.13828443839409</c:v>
                </c:pt>
                <c:pt idx="692">
                  <c:v>114.09270181455966</c:v>
                </c:pt>
                <c:pt idx="693">
                  <c:v>114.04713914280728</c:v>
                </c:pt>
                <c:pt idx="694">
                  <c:v>114.00159641440368</c:v>
                </c:pt>
                <c:pt idx="695">
                  <c:v>113.95607362061939</c:v>
                </c:pt>
                <c:pt idx="696">
                  <c:v>113.9105707527288</c:v>
                </c:pt>
                <c:pt idx="697">
                  <c:v>113.86508780201009</c:v>
                </c:pt>
                <c:pt idx="698">
                  <c:v>113.81962475974527</c:v>
                </c:pt>
                <c:pt idx="699">
                  <c:v>113.77418161722015</c:v>
                </c:pt>
                <c:pt idx="700">
                  <c:v>113.72875836572437</c:v>
                </c:pt>
                <c:pt idx="701">
                  <c:v>113.68335499655139</c:v>
                </c:pt>
                <c:pt idx="702">
                  <c:v>113.63797150099846</c:v>
                </c:pt>
                <c:pt idx="703">
                  <c:v>113.59260787036665</c:v>
                </c:pt>
                <c:pt idx="704">
                  <c:v>113.54726409596084</c:v>
                </c:pt>
                <c:pt idx="705">
                  <c:v>113.50194016908971</c:v>
                </c:pt>
                <c:pt idx="706">
                  <c:v>113.45663608106574</c:v>
                </c:pt>
                <c:pt idx="707">
                  <c:v>113.41130935475117</c:v>
                </c:pt>
                <c:pt idx="708">
                  <c:v>113.36600248711552</c:v>
                </c:pt>
                <c:pt idx="709">
                  <c:v>113.32071546945825</c:v>
                </c:pt>
                <c:pt idx="710">
                  <c:v>113.27544829308263</c:v>
                </c:pt>
                <c:pt idx="711">
                  <c:v>113.23020094929574</c:v>
                </c:pt>
                <c:pt idx="712">
                  <c:v>113.18497342940846</c:v>
                </c:pt>
                <c:pt idx="713">
                  <c:v>113.1397657247355</c:v>
                </c:pt>
                <c:pt idx="714">
                  <c:v>113.09457782659534</c:v>
                </c:pt>
                <c:pt idx="715">
                  <c:v>113.0494097263103</c:v>
                </c:pt>
                <c:pt idx="716">
                  <c:v>113.00426141520649</c:v>
                </c:pt>
                <c:pt idx="717">
                  <c:v>112.95913288461379</c:v>
                </c:pt>
                <c:pt idx="718">
                  <c:v>112.91402412586592</c:v>
                </c:pt>
                <c:pt idx="719">
                  <c:v>112.86893513030039</c:v>
                </c:pt>
                <c:pt idx="720">
                  <c:v>112.82386588925847</c:v>
                </c:pt>
                <c:pt idx="721">
                  <c:v>112.77881639408528</c:v>
                </c:pt>
                <c:pt idx="722">
                  <c:v>112.73378663612969</c:v>
                </c:pt>
                <c:pt idx="723">
                  <c:v>112.68877660674437</c:v>
                </c:pt>
                <c:pt idx="724">
                  <c:v>112.64378629728577</c:v>
                </c:pt>
                <c:pt idx="725">
                  <c:v>112.59881569911416</c:v>
                </c:pt>
                <c:pt idx="726">
                  <c:v>112.55386480359356</c:v>
                </c:pt>
                <c:pt idx="727">
                  <c:v>112.50893360209177</c:v>
                </c:pt>
                <c:pt idx="728">
                  <c:v>112.46402208598042</c:v>
                </c:pt>
                <c:pt idx="729">
                  <c:v>112.41909027129921</c:v>
                </c:pt>
                <c:pt idx="730">
                  <c:v>112.37417815980679</c:v>
                </c:pt>
                <c:pt idx="731">
                  <c:v>112.32928574286304</c:v>
                </c:pt>
                <c:pt idx="732">
                  <c:v>112.28441301183165</c:v>
                </c:pt>
                <c:pt idx="733">
                  <c:v>112.23955995808008</c:v>
                </c:pt>
                <c:pt idx="734">
                  <c:v>112.1947265729796</c:v>
                </c:pt>
                <c:pt idx="735">
                  <c:v>112.14991284790526</c:v>
                </c:pt>
                <c:pt idx="736">
                  <c:v>112.10511877423585</c:v>
                </c:pt>
                <c:pt idx="737">
                  <c:v>112.06034434335399</c:v>
                </c:pt>
                <c:pt idx="738">
                  <c:v>112.01558954664605</c:v>
                </c:pt>
                <c:pt idx="739">
                  <c:v>111.9708543755022</c:v>
                </c:pt>
                <c:pt idx="740">
                  <c:v>111.92613882131636</c:v>
                </c:pt>
                <c:pt idx="741">
                  <c:v>111.88144287548624</c:v>
                </c:pt>
                <c:pt idx="742">
                  <c:v>111.83676652941334</c:v>
                </c:pt>
                <c:pt idx="743">
                  <c:v>111.79210977450289</c:v>
                </c:pt>
                <c:pt idx="744">
                  <c:v>111.74747260216391</c:v>
                </c:pt>
                <c:pt idx="745">
                  <c:v>111.70285500380919</c:v>
                </c:pt>
                <c:pt idx="746">
                  <c:v>111.65825697085528</c:v>
                </c:pt>
                <c:pt idx="747">
                  <c:v>111.61367849472249</c:v>
                </c:pt>
                <c:pt idx="748">
                  <c:v>111.56911956683491</c:v>
                </c:pt>
                <c:pt idx="749">
                  <c:v>111.52458017862038</c:v>
                </c:pt>
                <c:pt idx="750">
                  <c:v>111.48006032151049</c:v>
                </c:pt>
                <c:pt idx="751">
                  <c:v>111.43552261906021</c:v>
                </c:pt>
                <c:pt idx="752">
                  <c:v>111.3910044633754</c:v>
                </c:pt>
                <c:pt idx="753">
                  <c:v>111.34650584587735</c:v>
                </c:pt>
                <c:pt idx="754">
                  <c:v>111.30202675799111</c:v>
                </c:pt>
                <c:pt idx="755">
                  <c:v>111.25756719114553</c:v>
                </c:pt>
                <c:pt idx="756">
                  <c:v>111.21312713677315</c:v>
                </c:pt>
                <c:pt idx="757">
                  <c:v>111.16870658631034</c:v>
                </c:pt>
                <c:pt idx="758">
                  <c:v>111.12430553119718</c:v>
                </c:pt>
                <c:pt idx="759">
                  <c:v>111.07992396287754</c:v>
                </c:pt>
                <c:pt idx="760">
                  <c:v>111.03556187279902</c:v>
                </c:pt>
                <c:pt idx="761">
                  <c:v>110.99121925241299</c:v>
                </c:pt>
                <c:pt idx="762">
                  <c:v>110.94689609317456</c:v>
                </c:pt>
                <c:pt idx="763">
                  <c:v>110.90259238654259</c:v>
                </c:pt>
                <c:pt idx="764">
                  <c:v>110.85830812397971</c:v>
                </c:pt>
                <c:pt idx="765">
                  <c:v>110.81404329695228</c:v>
                </c:pt>
                <c:pt idx="766">
                  <c:v>110.7697978969304</c:v>
                </c:pt>
                <c:pt idx="767">
                  <c:v>110.72557191538792</c:v>
                </c:pt>
                <c:pt idx="768">
                  <c:v>110.68136534380243</c:v>
                </c:pt>
                <c:pt idx="769">
                  <c:v>110.63717817365526</c:v>
                </c:pt>
                <c:pt idx="770">
                  <c:v>110.5930103964315</c:v>
                </c:pt>
                <c:pt idx="771">
                  <c:v>110.54886200361993</c:v>
                </c:pt>
                <c:pt idx="772">
                  <c:v>110.50473298671312</c:v>
                </c:pt>
                <c:pt idx="773">
                  <c:v>110.46062333720734</c:v>
                </c:pt>
                <c:pt idx="774">
                  <c:v>110.41649842467476</c:v>
                </c:pt>
                <c:pt idx="775">
                  <c:v>110.37239289294872</c:v>
                </c:pt>
                <c:pt idx="776">
                  <c:v>110.32830673351668</c:v>
                </c:pt>
                <c:pt idx="777">
                  <c:v>110.28423993786981</c:v>
                </c:pt>
                <c:pt idx="778">
                  <c:v>110.24019249750305</c:v>
                </c:pt>
                <c:pt idx="779">
                  <c:v>110.19616440391503</c:v>
                </c:pt>
                <c:pt idx="780">
                  <c:v>110.15215564860817</c:v>
                </c:pt>
                <c:pt idx="781">
                  <c:v>110.10816622308859</c:v>
                </c:pt>
                <c:pt idx="782">
                  <c:v>110.06419611886614</c:v>
                </c:pt>
                <c:pt idx="783">
                  <c:v>110.02024532745439</c:v>
                </c:pt>
                <c:pt idx="784">
                  <c:v>109.97631384037068</c:v>
                </c:pt>
                <c:pt idx="785">
                  <c:v>109.93240164913603</c:v>
                </c:pt>
                <c:pt idx="786">
                  <c:v>109.8885087452752</c:v>
                </c:pt>
                <c:pt idx="787">
                  <c:v>109.8446351203167</c:v>
                </c:pt>
                <c:pt idx="788">
                  <c:v>109.80078076579271</c:v>
                </c:pt>
                <c:pt idx="789">
                  <c:v>109.75694567323916</c:v>
                </c:pt>
                <c:pt idx="790">
                  <c:v>109.7131298341957</c:v>
                </c:pt>
                <c:pt idx="791">
                  <c:v>109.66933324020569</c:v>
                </c:pt>
                <c:pt idx="792">
                  <c:v>109.6255558828162</c:v>
                </c:pt>
                <c:pt idx="793">
                  <c:v>109.58179775357802</c:v>
                </c:pt>
                <c:pt idx="794">
                  <c:v>109.53805884404564</c:v>
                </c:pt>
                <c:pt idx="795">
                  <c:v>109.49433914577726</c:v>
                </c:pt>
                <c:pt idx="796">
                  <c:v>109.45060689099179</c:v>
                </c:pt>
                <c:pt idx="797">
                  <c:v>109.40689385850706</c:v>
                </c:pt>
                <c:pt idx="798">
                  <c:v>109.36320003987399</c:v>
                </c:pt>
                <c:pt idx="799">
                  <c:v>109.31952542664723</c:v>
                </c:pt>
                <c:pt idx="800">
                  <c:v>109.27587001038515</c:v>
                </c:pt>
                <c:pt idx="801">
                  <c:v>109.2322337826498</c:v>
                </c:pt>
                <c:pt idx="802">
                  <c:v>109.18861673500696</c:v>
                </c:pt>
                <c:pt idx="803">
                  <c:v>109.14501885902611</c:v>
                </c:pt>
                <c:pt idx="804">
                  <c:v>109.10144014628044</c:v>
                </c:pt>
                <c:pt idx="805">
                  <c:v>109.05788058834685</c:v>
                </c:pt>
                <c:pt idx="806">
                  <c:v>109.01434017680593</c:v>
                </c:pt>
                <c:pt idx="807">
                  <c:v>108.97081890324198</c:v>
                </c:pt>
                <c:pt idx="808">
                  <c:v>108.92731675924298</c:v>
                </c:pt>
                <c:pt idx="809">
                  <c:v>108.88383373640065</c:v>
                </c:pt>
                <c:pt idx="810">
                  <c:v>108.84036982631036</c:v>
                </c:pt>
                <c:pt idx="811">
                  <c:v>108.79692502057121</c:v>
                </c:pt>
                <c:pt idx="812">
                  <c:v>108.75349931078594</c:v>
                </c:pt>
                <c:pt idx="813">
                  <c:v>108.71009268856105</c:v>
                </c:pt>
                <c:pt idx="814">
                  <c:v>108.66670514550667</c:v>
                </c:pt>
                <c:pt idx="815">
                  <c:v>108.62333667323666</c:v>
                </c:pt>
                <c:pt idx="816">
                  <c:v>108.57998726336855</c:v>
                </c:pt>
                <c:pt idx="817">
                  <c:v>108.53665690752355</c:v>
                </c:pt>
                <c:pt idx="818">
                  <c:v>108.49334559732655</c:v>
                </c:pt>
                <c:pt idx="819">
                  <c:v>108.45002458403636</c:v>
                </c:pt>
                <c:pt idx="820">
                  <c:v>108.40672262492876</c:v>
                </c:pt>
                <c:pt idx="821">
                  <c:v>108.36343971162304</c:v>
                </c:pt>
                <c:pt idx="822">
                  <c:v>108.32017583574215</c:v>
                </c:pt>
                <c:pt idx="823">
                  <c:v>108.27693098891271</c:v>
                </c:pt>
                <c:pt idx="824">
                  <c:v>108.23370516276506</c:v>
                </c:pt>
                <c:pt idx="825">
                  <c:v>108.19049834893319</c:v>
                </c:pt>
                <c:pt idx="826">
                  <c:v>108.14731053905479</c:v>
                </c:pt>
                <c:pt idx="827">
                  <c:v>108.1041417247712</c:v>
                </c:pt>
                <c:pt idx="828">
                  <c:v>108.06099189772748</c:v>
                </c:pt>
                <c:pt idx="829">
                  <c:v>108.01786104957232</c:v>
                </c:pt>
                <c:pt idx="830">
                  <c:v>107.97474917195811</c:v>
                </c:pt>
                <c:pt idx="831">
                  <c:v>107.93165625654092</c:v>
                </c:pt>
                <c:pt idx="832">
                  <c:v>107.88858229498045</c:v>
                </c:pt>
                <c:pt idx="833">
                  <c:v>107.84552727894011</c:v>
                </c:pt>
                <c:pt idx="834">
                  <c:v>107.80249120008696</c:v>
                </c:pt>
                <c:pt idx="835">
                  <c:v>107.75947405009171</c:v>
                </c:pt>
                <c:pt idx="836">
                  <c:v>107.71647582062877</c:v>
                </c:pt>
                <c:pt idx="837">
                  <c:v>107.67349650337619</c:v>
                </c:pt>
                <c:pt idx="838">
                  <c:v>107.63053609001565</c:v>
                </c:pt>
                <c:pt idx="839">
                  <c:v>107.58759457223255</c:v>
                </c:pt>
                <c:pt idx="840">
                  <c:v>107.5446719417159</c:v>
                </c:pt>
                <c:pt idx="841">
                  <c:v>107.5017681901584</c:v>
                </c:pt>
                <c:pt idx="842">
                  <c:v>107.45888330925636</c:v>
                </c:pt>
                <c:pt idx="843">
                  <c:v>107.41599173328031</c:v>
                </c:pt>
                <c:pt idx="844">
                  <c:v>107.37311903385226</c:v>
                </c:pt>
                <c:pt idx="845">
                  <c:v>107.33026520266466</c:v>
                </c:pt>
                <c:pt idx="846">
                  <c:v>107.28743023141362</c:v>
                </c:pt>
                <c:pt idx="847">
                  <c:v>107.2446141117989</c:v>
                </c:pt>
                <c:pt idx="848">
                  <c:v>107.2018168355239</c:v>
                </c:pt>
                <c:pt idx="849">
                  <c:v>107.15903839429569</c:v>
                </c:pt>
                <c:pt idx="850">
                  <c:v>107.11627877982498</c:v>
                </c:pt>
                <c:pt idx="851">
                  <c:v>107.07353798382613</c:v>
                </c:pt>
                <c:pt idx="852">
                  <c:v>107.03081599801713</c:v>
                </c:pt>
                <c:pt idx="853">
                  <c:v>106.98811281411966</c:v>
                </c:pt>
                <c:pt idx="854">
                  <c:v>106.94542842385898</c:v>
                </c:pt>
                <c:pt idx="855">
                  <c:v>106.90276281896406</c:v>
                </c:pt>
                <c:pt idx="856">
                  <c:v>106.86011599116745</c:v>
                </c:pt>
                <c:pt idx="857">
                  <c:v>106.81748793220537</c:v>
                </c:pt>
                <c:pt idx="858">
                  <c:v>106.77487863381768</c:v>
                </c:pt>
                <c:pt idx="859">
                  <c:v>106.73228808774786</c:v>
                </c:pt>
                <c:pt idx="860">
                  <c:v>106.68971628574303</c:v>
                </c:pt>
                <c:pt idx="861">
                  <c:v>106.64716321955395</c:v>
                </c:pt>
                <c:pt idx="862">
                  <c:v>106.60462888093498</c:v>
                </c:pt>
                <c:pt idx="863">
                  <c:v>106.56211326164416</c:v>
                </c:pt>
                <c:pt idx="864">
                  <c:v>106.5196163534431</c:v>
                </c:pt>
                <c:pt idx="865">
                  <c:v>106.47713814809708</c:v>
                </c:pt>
                <c:pt idx="866">
                  <c:v>106.43465641556269</c:v>
                </c:pt>
                <c:pt idx="867">
                  <c:v>106.39219338898945</c:v>
                </c:pt>
                <c:pt idx="868">
                  <c:v>106.3497490601406</c:v>
                </c:pt>
                <c:pt idx="869">
                  <c:v>106.30732342078295</c:v>
                </c:pt>
                <c:pt idx="870">
                  <c:v>106.26491646268698</c:v>
                </c:pt>
                <c:pt idx="871">
                  <c:v>106.22252817762678</c:v>
                </c:pt>
                <c:pt idx="872">
                  <c:v>106.18015855738007</c:v>
                </c:pt>
                <c:pt idx="873">
                  <c:v>106.13780759372816</c:v>
                </c:pt>
                <c:pt idx="874">
                  <c:v>106.09547527845601</c:v>
                </c:pt>
                <c:pt idx="875">
                  <c:v>106.05316160335218</c:v>
                </c:pt>
                <c:pt idx="876">
                  <c:v>106.01086656020887</c:v>
                </c:pt>
                <c:pt idx="877">
                  <c:v>105.96859014082186</c:v>
                </c:pt>
                <c:pt idx="878">
                  <c:v>105.92633233699058</c:v>
                </c:pt>
                <c:pt idx="879">
                  <c:v>105.88409314051805</c:v>
                </c:pt>
                <c:pt idx="880">
                  <c:v>105.84187254321088</c:v>
                </c:pt>
                <c:pt idx="881">
                  <c:v>105.79967053687932</c:v>
                </c:pt>
                <c:pt idx="882">
                  <c:v>105.75748711333722</c:v>
                </c:pt>
                <c:pt idx="883">
                  <c:v>105.71532226440202</c:v>
                </c:pt>
                <c:pt idx="884">
                  <c:v>105.67317598189477</c:v>
                </c:pt>
                <c:pt idx="885">
                  <c:v>105.63104825764013</c:v>
                </c:pt>
                <c:pt idx="886">
                  <c:v>105.58893908346636</c:v>
                </c:pt>
                <c:pt idx="887">
                  <c:v>105.54684845120531</c:v>
                </c:pt>
                <c:pt idx="888">
                  <c:v>105.50477635269242</c:v>
                </c:pt>
                <c:pt idx="889">
                  <c:v>105.46272277976674</c:v>
                </c:pt>
                <c:pt idx="890">
                  <c:v>105.42066902554598</c:v>
                </c:pt>
                <c:pt idx="891">
                  <c:v>105.37863379707215</c:v>
                </c:pt>
                <c:pt idx="892">
                  <c:v>105.33661708618421</c:v>
                </c:pt>
                <c:pt idx="893">
                  <c:v>105.29461888472466</c:v>
                </c:pt>
                <c:pt idx="894">
                  <c:v>105.25263918453965</c:v>
                </c:pt>
                <c:pt idx="895">
                  <c:v>105.21067797747888</c:v>
                </c:pt>
                <c:pt idx="896">
                  <c:v>105.16873525539569</c:v>
                </c:pt>
                <c:pt idx="897">
                  <c:v>105.12681101014695</c:v>
                </c:pt>
                <c:pt idx="898">
                  <c:v>105.08490523359316</c:v>
                </c:pt>
                <c:pt idx="899">
                  <c:v>105.04301791759838</c:v>
                </c:pt>
                <c:pt idx="900">
                  <c:v>105.00114905403026</c:v>
                </c:pt>
                <c:pt idx="901">
                  <c:v>104.95929863476006</c:v>
                </c:pt>
                <c:pt idx="902">
                  <c:v>104.91746665166258</c:v>
                </c:pt>
                <c:pt idx="903">
                  <c:v>104.87565309661623</c:v>
                </c:pt>
                <c:pt idx="904">
                  <c:v>104.83385796150299</c:v>
                </c:pt>
                <c:pt idx="905">
                  <c:v>104.79208123820838</c:v>
                </c:pt>
                <c:pt idx="906">
                  <c:v>104.75032291862155</c:v>
                </c:pt>
                <c:pt idx="907">
                  <c:v>104.70858299463519</c:v>
                </c:pt>
                <c:pt idx="908">
                  <c:v>104.66686145814559</c:v>
                </c:pt>
                <c:pt idx="909">
                  <c:v>104.62515830105256</c:v>
                </c:pt>
                <c:pt idx="910">
                  <c:v>104.58347351525954</c:v>
                </c:pt>
                <c:pt idx="911">
                  <c:v>104.54180709267349</c:v>
                </c:pt>
                <c:pt idx="912">
                  <c:v>104.50015902520495</c:v>
                </c:pt>
                <c:pt idx="913">
                  <c:v>104.45852930476804</c:v>
                </c:pt>
                <c:pt idx="914">
                  <c:v>104.41690293891918</c:v>
                </c:pt>
                <c:pt idx="915">
                  <c:v>104.3752949171452</c:v>
                </c:pt>
                <c:pt idx="916">
                  <c:v>104.33370523136215</c:v>
                </c:pt>
                <c:pt idx="917">
                  <c:v>104.29213387348965</c:v>
                </c:pt>
                <c:pt idx="918">
                  <c:v>104.25058083545088</c:v>
                </c:pt>
                <c:pt idx="919">
                  <c:v>104.20904610917259</c:v>
                </c:pt>
                <c:pt idx="920">
                  <c:v>104.16752968658507</c:v>
                </c:pt>
                <c:pt idx="921">
                  <c:v>104.12603155962219</c:v>
                </c:pt>
                <c:pt idx="922">
                  <c:v>104.08455172022134</c:v>
                </c:pt>
                <c:pt idx="923">
                  <c:v>104.0430901603235</c:v>
                </c:pt>
                <c:pt idx="924">
                  <c:v>104.00164687187318</c:v>
                </c:pt>
                <c:pt idx="925">
                  <c:v>103.96022184681844</c:v>
                </c:pt>
                <c:pt idx="926">
                  <c:v>103.91881507711091</c:v>
                </c:pt>
                <c:pt idx="927">
                  <c:v>103.87742655470572</c:v>
                </c:pt>
                <c:pt idx="928">
                  <c:v>103.8360562715616</c:v>
                </c:pt>
                <c:pt idx="929">
                  <c:v>103.79470421964079</c:v>
                </c:pt>
                <c:pt idx="930">
                  <c:v>103.75337039090908</c:v>
                </c:pt>
                <c:pt idx="931">
                  <c:v>103.71205477733581</c:v>
                </c:pt>
                <c:pt idx="932">
                  <c:v>103.67075737089384</c:v>
                </c:pt>
                <c:pt idx="933">
                  <c:v>103.62947816355958</c:v>
                </c:pt>
                <c:pt idx="934">
                  <c:v>103.58821714731299</c:v>
                </c:pt>
                <c:pt idx="935">
                  <c:v>103.54697431413753</c:v>
                </c:pt>
                <c:pt idx="936">
                  <c:v>103.50574965602021</c:v>
                </c:pt>
                <c:pt idx="937">
                  <c:v>103.46454316495158</c:v>
                </c:pt>
                <c:pt idx="938">
                  <c:v>103.42334377079275</c:v>
                </c:pt>
                <c:pt idx="939">
                  <c:v>103.3821625374254</c:v>
                </c:pt>
                <c:pt idx="940">
                  <c:v>103.34099945684422</c:v>
                </c:pt>
                <c:pt idx="941">
                  <c:v>103.29985452104739</c:v>
                </c:pt>
                <c:pt idx="942">
                  <c:v>103.25872772203667</c:v>
                </c:pt>
                <c:pt idx="943">
                  <c:v>103.21761905181731</c:v>
                </c:pt>
                <c:pt idx="944">
                  <c:v>103.1765285023981</c:v>
                </c:pt>
                <c:pt idx="945">
                  <c:v>103.13545606579135</c:v>
                </c:pt>
                <c:pt idx="946">
                  <c:v>103.09440173401288</c:v>
                </c:pt>
                <c:pt idx="947">
                  <c:v>103.05336549908205</c:v>
                </c:pt>
                <c:pt idx="948">
                  <c:v>103.01234735302172</c:v>
                </c:pt>
                <c:pt idx="949">
                  <c:v>102.97134728785828</c:v>
                </c:pt>
                <c:pt idx="950">
                  <c:v>102.93036529562161</c:v>
                </c:pt>
                <c:pt idx="951">
                  <c:v>102.88940136834513</c:v>
                </c:pt>
                <c:pt idx="952">
                  <c:v>102.84845549806577</c:v>
                </c:pt>
                <c:pt idx="953">
                  <c:v>102.80752767682397</c:v>
                </c:pt>
                <c:pt idx="954">
                  <c:v>102.76661789666363</c:v>
                </c:pt>
                <c:pt idx="955">
                  <c:v>102.72572614963224</c:v>
                </c:pt>
                <c:pt idx="956">
                  <c:v>102.68485242778074</c:v>
                </c:pt>
                <c:pt idx="957">
                  <c:v>102.64399672316358</c:v>
                </c:pt>
                <c:pt idx="958">
                  <c:v>102.60315902783873</c:v>
                </c:pt>
                <c:pt idx="959">
                  <c:v>102.56233933386764</c:v>
                </c:pt>
                <c:pt idx="960">
                  <c:v>102.52153763331529</c:v>
                </c:pt>
                <c:pt idx="961">
                  <c:v>102.48075391825012</c:v>
                </c:pt>
                <c:pt idx="962">
                  <c:v>102.43998126700242</c:v>
                </c:pt>
                <c:pt idx="963">
                  <c:v>102.39922659148503</c:v>
                </c:pt>
                <c:pt idx="964">
                  <c:v>102.35848988377285</c:v>
                </c:pt>
                <c:pt idx="965">
                  <c:v>102.31777113594427</c:v>
                </c:pt>
                <c:pt idx="966">
                  <c:v>102.2770703400812</c:v>
                </c:pt>
                <c:pt idx="967">
                  <c:v>102.23638748826902</c:v>
                </c:pt>
                <c:pt idx="968">
                  <c:v>102.19572257259661</c:v>
                </c:pt>
                <c:pt idx="969">
                  <c:v>102.15507558515634</c:v>
                </c:pt>
                <c:pt idx="970">
                  <c:v>102.11444651804406</c:v>
                </c:pt>
                <c:pt idx="971">
                  <c:v>102.07383536335912</c:v>
                </c:pt>
                <c:pt idx="972">
                  <c:v>102.03324211320432</c:v>
                </c:pt>
                <c:pt idx="973">
                  <c:v>101.99266675968597</c:v>
                </c:pt>
                <c:pt idx="974">
                  <c:v>101.95210929491387</c:v>
                </c:pt>
                <c:pt idx="975">
                  <c:v>101.91156971100125</c:v>
                </c:pt>
                <c:pt idx="976">
                  <c:v>101.87104800006486</c:v>
                </c:pt>
                <c:pt idx="977">
                  <c:v>101.83054415422492</c:v>
                </c:pt>
                <c:pt idx="978">
                  <c:v>101.79005816560512</c:v>
                </c:pt>
                <c:pt idx="979">
                  <c:v>101.7495900263326</c:v>
                </c:pt>
                <c:pt idx="980">
                  <c:v>101.70913972853801</c:v>
                </c:pt>
                <c:pt idx="981">
                  <c:v>101.66870726435543</c:v>
                </c:pt>
                <c:pt idx="982">
                  <c:v>101.62829262592244</c:v>
                </c:pt>
                <c:pt idx="983">
                  <c:v>101.58789580538007</c:v>
                </c:pt>
                <c:pt idx="984">
                  <c:v>101.54751679487283</c:v>
                </c:pt>
                <c:pt idx="985">
                  <c:v>101.50715558654868</c:v>
                </c:pt>
                <c:pt idx="986">
                  <c:v>101.46681217255903</c:v>
                </c:pt>
                <c:pt idx="987">
                  <c:v>101.42648402719558</c:v>
                </c:pt>
                <c:pt idx="988">
                  <c:v>101.38617366270009</c:v>
                </c:pt>
                <c:pt idx="989">
                  <c:v>101.34588107123287</c:v>
                </c:pt>
                <c:pt idx="990">
                  <c:v>101.30560624495772</c:v>
                </c:pt>
                <c:pt idx="991">
                  <c:v>101.26534917604187</c:v>
                </c:pt>
                <c:pt idx="992">
                  <c:v>101.22510985665602</c:v>
                </c:pt>
                <c:pt idx="993">
                  <c:v>101.18488827897433</c:v>
                </c:pt>
                <c:pt idx="994">
                  <c:v>101.1446844351744</c:v>
                </c:pt>
                <c:pt idx="995">
                  <c:v>101.10449831743726</c:v>
                </c:pt>
                <c:pt idx="996">
                  <c:v>101.06432991794743</c:v>
                </c:pt>
                <c:pt idx="997">
                  <c:v>101.02417922889283</c:v>
                </c:pt>
                <c:pt idx="998">
                  <c:v>100.98404624246487</c:v>
                </c:pt>
                <c:pt idx="999">
                  <c:v>100.94393095085836</c:v>
                </c:pt>
                <c:pt idx="1000">
                  <c:v>100.90383334627157</c:v>
                </c:pt>
                <c:pt idx="1001">
                  <c:v>100.86375342090622</c:v>
                </c:pt>
                <c:pt idx="1002">
                  <c:v>100.82369116696746</c:v>
                </c:pt>
                <c:pt idx="1003">
                  <c:v>100.78364657666387</c:v>
                </c:pt>
                <c:pt idx="1004">
                  <c:v>100.74361964220746</c:v>
                </c:pt>
                <c:pt idx="1005">
                  <c:v>100.70361035581371</c:v>
                </c:pt>
                <c:pt idx="1006">
                  <c:v>100.66361870970148</c:v>
                </c:pt>
                <c:pt idx="1007">
                  <c:v>100.62364469609311</c:v>
                </c:pt>
                <c:pt idx="1008">
                  <c:v>100.58368830721433</c:v>
                </c:pt>
                <c:pt idx="1009">
                  <c:v>100.54374953529432</c:v>
                </c:pt>
                <c:pt idx="1010">
                  <c:v>100.50382837256569</c:v>
                </c:pt>
                <c:pt idx="1011">
                  <c:v>100.46392481126445</c:v>
                </c:pt>
                <c:pt idx="1012">
                  <c:v>100.42404098627145</c:v>
                </c:pt>
                <c:pt idx="1013">
                  <c:v>100.38417474529882</c:v>
                </c:pt>
                <c:pt idx="1014">
                  <c:v>100.3443260805941</c:v>
                </c:pt>
                <c:pt idx="1015">
                  <c:v>100.30449498440824</c:v>
                </c:pt>
                <c:pt idx="1016">
                  <c:v>100.2646814489956</c:v>
                </c:pt>
                <c:pt idx="1017">
                  <c:v>100.224885466614</c:v>
                </c:pt>
                <c:pt idx="1018">
                  <c:v>100.18510702952462</c:v>
                </c:pt>
                <c:pt idx="1019">
                  <c:v>100.14534612999208</c:v>
                </c:pt>
                <c:pt idx="1020">
                  <c:v>100.1056027602844</c:v>
                </c:pt>
                <c:pt idx="1021">
                  <c:v>100.06587691267302</c:v>
                </c:pt>
                <c:pt idx="1022">
                  <c:v>100.02616857943278</c:v>
                </c:pt>
                <c:pt idx="1023">
                  <c:v>99.986477752841921</c:v>
                </c:pt>
                <c:pt idx="1024">
                  <c:v>99.946804425182108</c:v>
                </c:pt>
                <c:pt idx="1025">
                  <c:v>99.90714858873838</c:v>
                </c:pt>
                <c:pt idx="1026">
                  <c:v>99.867510235799202</c:v>
                </c:pt>
                <c:pt idx="1027">
                  <c:v>99.827889358656421</c:v>
                </c:pt>
                <c:pt idx="1028">
                  <c:v>99.788285949605296</c:v>
                </c:pt>
                <c:pt idx="1029">
                  <c:v>99.748700000944481</c:v>
                </c:pt>
                <c:pt idx="1030">
                  <c:v>99.709131504976014</c:v>
                </c:pt>
                <c:pt idx="1031">
                  <c:v>99.669580454005342</c:v>
                </c:pt>
                <c:pt idx="1032">
                  <c:v>99.630046840341294</c:v>
                </c:pt>
                <c:pt idx="1033">
                  <c:v>99.590530656296082</c:v>
                </c:pt>
                <c:pt idx="1034">
                  <c:v>99.551031894185328</c:v>
                </c:pt>
                <c:pt idx="1035">
                  <c:v>99.511550546328039</c:v>
                </c:pt>
                <c:pt idx="1036">
                  <c:v>99.472086605046584</c:v>
                </c:pt>
                <c:pt idx="1037">
                  <c:v>99.432647154826498</c:v>
                </c:pt>
                <c:pt idx="1038">
                  <c:v>99.393225089584149</c:v>
                </c:pt>
                <c:pt idx="1039">
                  <c:v>99.353820401656208</c:v>
                </c:pt>
                <c:pt idx="1040">
                  <c:v>99.314433083382724</c:v>
                </c:pt>
                <c:pt idx="1041">
                  <c:v>99.275063127107131</c:v>
                </c:pt>
                <c:pt idx="1042">
                  <c:v>99.235710525176216</c:v>
                </c:pt>
                <c:pt idx="1043">
                  <c:v>99.196375269940162</c:v>
                </c:pt>
                <c:pt idx="1044">
                  <c:v>99.157057353752521</c:v>
                </c:pt>
                <c:pt idx="1045">
                  <c:v>99.117756768970196</c:v>
                </c:pt>
                <c:pt idx="1046">
                  <c:v>99.07847350795349</c:v>
                </c:pt>
                <c:pt idx="1047">
                  <c:v>99.039207563066043</c:v>
                </c:pt>
                <c:pt idx="1048">
                  <c:v>98.999958926674893</c:v>
                </c:pt>
                <c:pt idx="1049">
                  <c:v>98.960727591150402</c:v>
                </c:pt>
                <c:pt idx="1050">
                  <c:v>98.921513548866344</c:v>
                </c:pt>
                <c:pt idx="1051">
                  <c:v>98.882316792199802</c:v>
                </c:pt>
                <c:pt idx="1052">
                  <c:v>98.843137313531273</c:v>
                </c:pt>
                <c:pt idx="1053">
                  <c:v>98.803975105244561</c:v>
                </c:pt>
                <c:pt idx="1054">
                  <c:v>98.76483015972687</c:v>
                </c:pt>
                <c:pt idx="1055">
                  <c:v>98.725702469368727</c:v>
                </c:pt>
                <c:pt idx="1056">
                  <c:v>98.686592026564043</c:v>
                </c:pt>
                <c:pt idx="1057">
                  <c:v>98.647498823710052</c:v>
                </c:pt>
                <c:pt idx="1058">
                  <c:v>98.608422853207358</c:v>
                </c:pt>
                <c:pt idx="1059">
                  <c:v>98.569364107459919</c:v>
                </c:pt>
                <c:pt idx="1060">
                  <c:v>98.53032257887503</c:v>
                </c:pt>
                <c:pt idx="1061">
                  <c:v>98.491298259863328</c:v>
                </c:pt>
                <c:pt idx="1062">
                  <c:v>98.452303500583483</c:v>
                </c:pt>
                <c:pt idx="1063">
                  <c:v>98.413325924815254</c:v>
                </c:pt>
                <c:pt idx="1064">
                  <c:v>98.374365524986516</c:v>
                </c:pt>
                <c:pt idx="1065">
                  <c:v>98.335422293528481</c:v>
                </c:pt>
                <c:pt idx="1066">
                  <c:v>98.296496222875703</c:v>
                </c:pt>
                <c:pt idx="1067">
                  <c:v>98.25758730546606</c:v>
                </c:pt>
                <c:pt idx="1068">
                  <c:v>98.218695533740771</c:v>
                </c:pt>
                <c:pt idx="1069">
                  <c:v>98.179820900144392</c:v>
                </c:pt>
                <c:pt idx="1070">
                  <c:v>98.140963397124793</c:v>
                </c:pt>
                <c:pt idx="1071">
                  <c:v>98.102123017133181</c:v>
                </c:pt>
                <c:pt idx="1072">
                  <c:v>98.063299752624076</c:v>
                </c:pt>
                <c:pt idx="1073">
                  <c:v>98.024493596055351</c:v>
                </c:pt>
                <c:pt idx="1074">
                  <c:v>97.985704539888175</c:v>
                </c:pt>
                <c:pt idx="1075">
                  <c:v>97.946932576587045</c:v>
                </c:pt>
                <c:pt idx="1076">
                  <c:v>97.908177698619795</c:v>
                </c:pt>
                <c:pt idx="1077">
                  <c:v>97.869439898457557</c:v>
                </c:pt>
                <c:pt idx="1078">
                  <c:v>97.830719168574788</c:v>
                </c:pt>
                <c:pt idx="1079">
                  <c:v>97.792015501449271</c:v>
                </c:pt>
                <c:pt idx="1080">
                  <c:v>97.753328889562098</c:v>
                </c:pt>
                <c:pt idx="1081">
                  <c:v>97.714659325397662</c:v>
                </c:pt>
                <c:pt idx="1082">
                  <c:v>97.676006801443691</c:v>
                </c:pt>
                <c:pt idx="1083">
                  <c:v>97.637371310191199</c:v>
                </c:pt>
                <c:pt idx="1084">
                  <c:v>97.598752844134523</c:v>
                </c:pt>
                <c:pt idx="1085">
                  <c:v>97.560151395771314</c:v>
                </c:pt>
                <c:pt idx="1086">
                  <c:v>97.521566957602516</c:v>
                </c:pt>
                <c:pt idx="1087">
                  <c:v>97.482999522132374</c:v>
                </c:pt>
                <c:pt idx="1088">
                  <c:v>97.444467043399968</c:v>
                </c:pt>
                <c:pt idx="1089">
                  <c:v>97.405951536558391</c:v>
                </c:pt>
                <c:pt idx="1090">
                  <c:v>97.36745299413225</c:v>
                </c:pt>
                <c:pt idx="1091">
                  <c:v>97.328971408649466</c:v>
                </c:pt>
                <c:pt idx="1092">
                  <c:v>97.290506772641237</c:v>
                </c:pt>
                <c:pt idx="1093">
                  <c:v>97.252059078642048</c:v>
                </c:pt>
                <c:pt idx="1094">
                  <c:v>97.213628319189681</c:v>
                </c:pt>
                <c:pt idx="1095">
                  <c:v>97.175214486825197</c:v>
                </c:pt>
                <c:pt idx="1096">
                  <c:v>97.136817574092944</c:v>
                </c:pt>
                <c:pt idx="1097">
                  <c:v>97.098437573540565</c:v>
                </c:pt>
                <c:pt idx="1098">
                  <c:v>97.060074477718956</c:v>
                </c:pt>
                <c:pt idx="1099">
                  <c:v>97.021728279182341</c:v>
                </c:pt>
                <c:pt idx="1100">
                  <c:v>96.983398970488182</c:v>
                </c:pt>
                <c:pt idx="1101">
                  <c:v>96.945086544197224</c:v>
                </c:pt>
                <c:pt idx="1102">
                  <c:v>96.906790992873511</c:v>
                </c:pt>
                <c:pt idx="1103">
                  <c:v>96.868512309084352</c:v>
                </c:pt>
                <c:pt idx="1104">
                  <c:v>96.830250485400313</c:v>
                </c:pt>
                <c:pt idx="1105">
                  <c:v>96.792005514395271</c:v>
                </c:pt>
                <c:pt idx="1106">
                  <c:v>96.753777388646327</c:v>
                </c:pt>
                <c:pt idx="1107">
                  <c:v>96.715566100733881</c:v>
                </c:pt>
                <c:pt idx="1108">
                  <c:v>96.677371643241599</c:v>
                </c:pt>
                <c:pt idx="1109">
                  <c:v>96.639194008756405</c:v>
                </c:pt>
                <c:pt idx="1110">
                  <c:v>96.601033189868488</c:v>
                </c:pt>
                <c:pt idx="1111">
                  <c:v>96.562889179171307</c:v>
                </c:pt>
                <c:pt idx="1112">
                  <c:v>96.52476196926159</c:v>
                </c:pt>
                <c:pt idx="1113">
                  <c:v>96.486651552739303</c:v>
                </c:pt>
                <c:pt idx="1114">
                  <c:v>96.448581861813182</c:v>
                </c:pt>
                <c:pt idx="1115">
                  <c:v>96.41052892840213</c:v>
                </c:pt>
                <c:pt idx="1116">
                  <c:v>96.372492745129833</c:v>
                </c:pt>
                <c:pt idx="1117">
                  <c:v>96.334473304623216</c:v>
                </c:pt>
                <c:pt idx="1118">
                  <c:v>96.296470599512446</c:v>
                </c:pt>
                <c:pt idx="1119">
                  <c:v>96.258484622430942</c:v>
                </c:pt>
                <c:pt idx="1120">
                  <c:v>96.220515366015348</c:v>
                </c:pt>
                <c:pt idx="1121">
                  <c:v>96.182562822905581</c:v>
                </c:pt>
                <c:pt idx="1122">
                  <c:v>96.144626985744765</c:v>
                </c:pt>
                <c:pt idx="1123">
                  <c:v>96.10670784717928</c:v>
                </c:pt>
                <c:pt idx="1124">
                  <c:v>96.068805399858732</c:v>
                </c:pt>
                <c:pt idx="1125">
                  <c:v>96.030919636435982</c:v>
                </c:pt>
                <c:pt idx="1126">
                  <c:v>95.993050549567101</c:v>
                </c:pt>
                <c:pt idx="1127">
                  <c:v>95.955198131911416</c:v>
                </c:pt>
                <c:pt idx="1128">
                  <c:v>95.917362376131464</c:v>
                </c:pt>
                <c:pt idx="1129">
                  <c:v>95.879543274893024</c:v>
                </c:pt>
                <c:pt idx="1130">
                  <c:v>95.841740820865098</c:v>
                </c:pt>
                <c:pt idx="1131">
                  <c:v>95.803955006719917</c:v>
                </c:pt>
                <c:pt idx="1132">
                  <c:v>95.766185825132936</c:v>
                </c:pt>
                <c:pt idx="1133">
                  <c:v>95.728433268782851</c:v>
                </c:pt>
                <c:pt idx="1134">
                  <c:v>95.690697330351554</c:v>
                </c:pt>
                <c:pt idx="1135">
                  <c:v>95.652978002524165</c:v>
                </c:pt>
                <c:pt idx="1136">
                  <c:v>95.615275277989042</c:v>
                </c:pt>
                <c:pt idx="1137">
                  <c:v>95.577589149437742</c:v>
                </c:pt>
                <c:pt idx="1138">
                  <c:v>95.539919609565047</c:v>
                </c:pt>
                <c:pt idx="1139">
                  <c:v>95.50226665106895</c:v>
                </c:pt>
                <c:pt idx="1140">
                  <c:v>95.464630266650659</c:v>
                </c:pt>
                <c:pt idx="1141">
                  <c:v>95.42704076434751</c:v>
                </c:pt>
                <c:pt idx="1142">
                  <c:v>95.389467794856586</c:v>
                </c:pt>
                <c:pt idx="1143">
                  <c:v>95.351911350906335</c:v>
                </c:pt>
                <c:pt idx="1144">
                  <c:v>95.314371425228401</c:v>
                </c:pt>
                <c:pt idx="1145">
                  <c:v>95.276848010557629</c:v>
                </c:pt>
                <c:pt idx="1146">
                  <c:v>95.239341099632057</c:v>
                </c:pt>
                <c:pt idx="1147">
                  <c:v>95.201850685192937</c:v>
                </c:pt>
                <c:pt idx="1148">
                  <c:v>95.164376759984691</c:v>
                </c:pt>
                <c:pt idx="1149">
                  <c:v>95.126919316754936</c:v>
                </c:pt>
                <c:pt idx="1150">
                  <c:v>95.089478348254488</c:v>
                </c:pt>
                <c:pt idx="1151">
                  <c:v>95.052053847237332</c:v>
                </c:pt>
                <c:pt idx="1152">
                  <c:v>95.014645806460663</c:v>
                </c:pt>
                <c:pt idx="1153">
                  <c:v>94.977254218684848</c:v>
                </c:pt>
                <c:pt idx="1154">
                  <c:v>94.939879076673449</c:v>
                </c:pt>
                <c:pt idx="1155">
                  <c:v>94.902520373193198</c:v>
                </c:pt>
                <c:pt idx="1156">
                  <c:v>94.86517810101401</c:v>
                </c:pt>
                <c:pt idx="1157">
                  <c:v>94.827852252908997</c:v>
                </c:pt>
                <c:pt idx="1158">
                  <c:v>94.790542821654427</c:v>
                </c:pt>
                <c:pt idx="1159">
                  <c:v>94.753249800029749</c:v>
                </c:pt>
                <c:pt idx="1160">
                  <c:v>94.715973180817599</c:v>
                </c:pt>
                <c:pt idx="1161">
                  <c:v>94.678712956803778</c:v>
                </c:pt>
                <c:pt idx="1162">
                  <c:v>94.641469120777273</c:v>
                </c:pt>
                <c:pt idx="1163">
                  <c:v>94.604241665530225</c:v>
                </c:pt>
                <c:pt idx="1164">
                  <c:v>94.567030583857957</c:v>
                </c:pt>
                <c:pt idx="1165">
                  <c:v>94.529835868558962</c:v>
                </c:pt>
                <c:pt idx="1166">
                  <c:v>94.492657512434889</c:v>
                </c:pt>
                <c:pt idx="1167">
                  <c:v>94.455532661658125</c:v>
                </c:pt>
                <c:pt idx="1168">
                  <c:v>94.418424123003462</c:v>
                </c:pt>
                <c:pt idx="1169">
                  <c:v>94.381331889303581</c:v>
                </c:pt>
                <c:pt idx="1170">
                  <c:v>94.34425595339431</c:v>
                </c:pt>
                <c:pt idx="1171">
                  <c:v>94.307196308114655</c:v>
                </c:pt>
                <c:pt idx="1172">
                  <c:v>94.270152946306737</c:v>
                </c:pt>
                <c:pt idx="1173">
                  <c:v>94.233125860815832</c:v>
                </c:pt>
                <c:pt idx="1174">
                  <c:v>94.196115044490369</c:v>
                </c:pt>
                <c:pt idx="1175">
                  <c:v>94.15912049018192</c:v>
                </c:pt>
                <c:pt idx="1176">
                  <c:v>94.12214219074518</c:v>
                </c:pt>
                <c:pt idx="1177">
                  <c:v>94.085180139037988</c:v>
                </c:pt>
                <c:pt idx="1178">
                  <c:v>94.048234327921335</c:v>
                </c:pt>
                <c:pt idx="1179">
                  <c:v>94.011304750259342</c:v>
                </c:pt>
                <c:pt idx="1180">
                  <c:v>93.974391398919252</c:v>
                </c:pt>
                <c:pt idx="1181">
                  <c:v>93.937494266771466</c:v>
                </c:pt>
                <c:pt idx="1182">
                  <c:v>93.900613346689497</c:v>
                </c:pt>
                <c:pt idx="1183">
                  <c:v>93.86374863155001</c:v>
                </c:pt>
                <c:pt idx="1184">
                  <c:v>93.826900114232771</c:v>
                </c:pt>
                <c:pt idx="1185">
                  <c:v>93.790067787620714</c:v>
                </c:pt>
                <c:pt idx="1186">
                  <c:v>93.753251644599857</c:v>
                </c:pt>
                <c:pt idx="1187">
                  <c:v>93.716451678059371</c:v>
                </c:pt>
                <c:pt idx="1188">
                  <c:v>93.679667880891543</c:v>
                </c:pt>
                <c:pt idx="1189">
                  <c:v>93.642900245991797</c:v>
                </c:pt>
                <c:pt idx="1190">
                  <c:v>93.606148766258656</c:v>
                </c:pt>
                <c:pt idx="1191">
                  <c:v>93.56941343459377</c:v>
                </c:pt>
                <c:pt idx="1192">
                  <c:v>93.532694243901915</c:v>
                </c:pt>
                <c:pt idx="1193">
                  <c:v>93.495991187090979</c:v>
                </c:pt>
                <c:pt idx="1194">
                  <c:v>93.459348726448525</c:v>
                </c:pt>
                <c:pt idx="1195">
                  <c:v>93.422722346457405</c:v>
                </c:pt>
                <c:pt idx="1196">
                  <c:v>93.386112040060581</c:v>
                </c:pt>
                <c:pt idx="1197">
                  <c:v>93.349517800204097</c:v>
                </c:pt>
                <c:pt idx="1198">
                  <c:v>93.31293961983711</c:v>
                </c:pt>
                <c:pt idx="1199">
                  <c:v>93.276377491911873</c:v>
                </c:pt>
                <c:pt idx="1200">
                  <c:v>93.239831409383726</c:v>
                </c:pt>
                <c:pt idx="1201">
                  <c:v>93.20330136521109</c:v>
                </c:pt>
                <c:pt idx="1202">
                  <c:v>93.166787352355485</c:v>
                </c:pt>
                <c:pt idx="1203">
                  <c:v>93.130289363781529</c:v>
                </c:pt>
                <c:pt idx="1204">
                  <c:v>93.09380739245691</c:v>
                </c:pt>
                <c:pt idx="1205">
                  <c:v>93.057341431352413</c:v>
                </c:pt>
                <c:pt idx="1206">
                  <c:v>93.020891473441907</c:v>
                </c:pt>
                <c:pt idx="1207">
                  <c:v>92.984457511702345</c:v>
                </c:pt>
                <c:pt idx="1208">
                  <c:v>92.948039539113765</c:v>
                </c:pt>
                <c:pt idx="1209">
                  <c:v>92.911637548659272</c:v>
                </c:pt>
                <c:pt idx="1210">
                  <c:v>92.87525153332507</c:v>
                </c:pt>
                <c:pt idx="1211">
                  <c:v>92.838881486100419</c:v>
                </c:pt>
                <c:pt idx="1212">
                  <c:v>92.802527399977677</c:v>
                </c:pt>
                <c:pt idx="1213">
                  <c:v>92.766189267952271</c:v>
                </c:pt>
                <c:pt idx="1214">
                  <c:v>92.729867083022683</c:v>
                </c:pt>
                <c:pt idx="1215">
                  <c:v>92.693560838190493</c:v>
                </c:pt>
                <c:pt idx="1216">
                  <c:v>92.657270526460337</c:v>
                </c:pt>
                <c:pt idx="1217">
                  <c:v>92.620996140839935</c:v>
                </c:pt>
                <c:pt idx="1218">
                  <c:v>92.584737674340062</c:v>
                </c:pt>
                <c:pt idx="1219">
                  <c:v>92.548495119974561</c:v>
                </c:pt>
                <c:pt idx="1220">
                  <c:v>92.512268470760347</c:v>
                </c:pt>
                <c:pt idx="1221">
                  <c:v>92.476057719717403</c:v>
                </c:pt>
                <c:pt idx="1222">
                  <c:v>92.439915164119128</c:v>
                </c:pt>
                <c:pt idx="1223">
                  <c:v>92.403788446866699</c:v>
                </c:pt>
                <c:pt idx="1224">
                  <c:v>92.367677561019434</c:v>
                </c:pt>
                <c:pt idx="1225">
                  <c:v>92.331582499639723</c:v>
                </c:pt>
                <c:pt idx="1226">
                  <c:v>92.295503255792994</c:v>
                </c:pt>
                <c:pt idx="1227">
                  <c:v>92.259439822547705</c:v>
                </c:pt>
                <c:pt idx="1228">
                  <c:v>92.223392192975339</c:v>
                </c:pt>
                <c:pt idx="1229">
                  <c:v>92.18736036015045</c:v>
                </c:pt>
                <c:pt idx="1230">
                  <c:v>92.151344317150603</c:v>
                </c:pt>
                <c:pt idx="1231">
                  <c:v>92.11534405705639</c:v>
                </c:pt>
                <c:pt idx="1232">
                  <c:v>92.079359572951446</c:v>
                </c:pt>
                <c:pt idx="1233">
                  <c:v>92.043390857922446</c:v>
                </c:pt>
                <c:pt idx="1234">
                  <c:v>92.007437905059078</c:v>
                </c:pt>
                <c:pt idx="1235">
                  <c:v>91.971500707454069</c:v>
                </c:pt>
                <c:pt idx="1236">
                  <c:v>91.935579258203177</c:v>
                </c:pt>
                <c:pt idx="1237">
                  <c:v>91.899673550405168</c:v>
                </c:pt>
                <c:pt idx="1238">
                  <c:v>91.86378357716184</c:v>
                </c:pt>
                <c:pt idx="1239">
                  <c:v>91.827909331578027</c:v>
                </c:pt>
                <c:pt idx="1240">
                  <c:v>91.792050806761566</c:v>
                </c:pt>
                <c:pt idx="1241">
                  <c:v>91.756207995823317</c:v>
                </c:pt>
                <c:pt idx="1242">
                  <c:v>91.72038089187717</c:v>
                </c:pt>
                <c:pt idx="1243">
                  <c:v>91.684569488040026</c:v>
                </c:pt>
                <c:pt idx="1244">
                  <c:v>91.648773777431799</c:v>
                </c:pt>
                <c:pt idx="1245">
                  <c:v>91.612993753175431</c:v>
                </c:pt>
                <c:pt idx="1246">
                  <c:v>91.57722940839686</c:v>
                </c:pt>
                <c:pt idx="1247">
                  <c:v>91.541480736225054</c:v>
                </c:pt>
                <c:pt idx="1248">
                  <c:v>91.505747729791963</c:v>
                </c:pt>
                <c:pt idx="1249">
                  <c:v>91.470030382232579</c:v>
                </c:pt>
                <c:pt idx="1250">
                  <c:v>91.434389416863226</c:v>
                </c:pt>
                <c:pt idx="1251">
                  <c:v>91.398764043465619</c:v>
                </c:pt>
                <c:pt idx="1252">
                  <c:v>91.363154255218689</c:v>
                </c:pt>
                <c:pt idx="1253">
                  <c:v>91.327560045304352</c:v>
                </c:pt>
                <c:pt idx="1254">
                  <c:v>91.29198140690751</c:v>
                </c:pt>
                <c:pt idx="1255">
                  <c:v>91.256418333216033</c:v>
                </c:pt>
                <c:pt idx="1256">
                  <c:v>91.220870817420774</c:v>
                </c:pt>
                <c:pt idx="1257">
                  <c:v>91.185338852715574</c:v>
                </c:pt>
                <c:pt idx="1258">
                  <c:v>91.149822432297242</c:v>
                </c:pt>
                <c:pt idx="1259">
                  <c:v>91.11432154936557</c:v>
                </c:pt>
                <c:pt idx="1260">
                  <c:v>91.078836197123323</c:v>
                </c:pt>
                <c:pt idx="1261">
                  <c:v>91.043366368776233</c:v>
                </c:pt>
                <c:pt idx="1262">
                  <c:v>91.007912057533019</c:v>
                </c:pt>
                <c:pt idx="1263">
                  <c:v>90.972473256605355</c:v>
                </c:pt>
                <c:pt idx="1264">
                  <c:v>90.937049959207897</c:v>
                </c:pt>
                <c:pt idx="1265">
                  <c:v>90.901642158558261</c:v>
                </c:pt>
                <c:pt idx="1266">
                  <c:v>90.866249847877029</c:v>
                </c:pt>
                <c:pt idx="1267">
                  <c:v>90.830873020387756</c:v>
                </c:pt>
                <c:pt idx="1268">
                  <c:v>90.795511669316951</c:v>
                </c:pt>
                <c:pt idx="1269">
                  <c:v>90.76016578789411</c:v>
                </c:pt>
                <c:pt idx="1270">
                  <c:v>90.724835369351666</c:v>
                </c:pt>
                <c:pt idx="1271">
                  <c:v>90.689520406925013</c:v>
                </c:pt>
                <c:pt idx="1272">
                  <c:v>90.654220893852525</c:v>
                </c:pt>
                <c:pt idx="1273">
                  <c:v>90.61893682337552</c:v>
                </c:pt>
                <c:pt idx="1274">
                  <c:v>90.583668188738272</c:v>
                </c:pt>
                <c:pt idx="1275">
                  <c:v>90.54841498318801</c:v>
                </c:pt>
                <c:pt idx="1276">
                  <c:v>90.513177199974919</c:v>
                </c:pt>
                <c:pt idx="1277">
                  <c:v>90.477954832352154</c:v>
                </c:pt>
                <c:pt idx="1278">
                  <c:v>90.442817683394679</c:v>
                </c:pt>
                <c:pt idx="1279">
                  <c:v>90.407695875523345</c:v>
                </c:pt>
                <c:pt idx="1280">
                  <c:v>90.372589402040134</c:v>
                </c:pt>
                <c:pt idx="1281">
                  <c:v>90.337498256249958</c:v>
                </c:pt>
                <c:pt idx="1282">
                  <c:v>90.302422431460656</c:v>
                </c:pt>
                <c:pt idx="1283">
                  <c:v>90.267361920982992</c:v>
                </c:pt>
                <c:pt idx="1284">
                  <c:v>90.232316718130662</c:v>
                </c:pt>
                <c:pt idx="1285">
                  <c:v>90.197286816220242</c:v>
                </c:pt>
                <c:pt idx="1286">
                  <c:v>90.162272208571267</c:v>
                </c:pt>
                <c:pt idx="1287">
                  <c:v>90.12727288850617</c:v>
                </c:pt>
                <c:pt idx="1288">
                  <c:v>90.092288849350297</c:v>
                </c:pt>
                <c:pt idx="1289">
                  <c:v>90.057320084431922</c:v>
                </c:pt>
                <c:pt idx="1290">
                  <c:v>90.022366587082217</c:v>
                </c:pt>
                <c:pt idx="1291">
                  <c:v>89.98742835063527</c:v>
                </c:pt>
                <c:pt idx="1292">
                  <c:v>89.952505368428078</c:v>
                </c:pt>
                <c:pt idx="1293">
                  <c:v>89.917597633800554</c:v>
                </c:pt>
                <c:pt idx="1294">
                  <c:v>89.88270514009551</c:v>
                </c:pt>
                <c:pt idx="1295">
                  <c:v>89.847827880658684</c:v>
                </c:pt>
                <c:pt idx="1296">
                  <c:v>89.812965848838687</c:v>
                </c:pt>
                <c:pt idx="1297">
                  <c:v>89.778119037987068</c:v>
                </c:pt>
                <c:pt idx="1298">
                  <c:v>89.74328744145825</c:v>
                </c:pt>
                <c:pt idx="1299">
                  <c:v>89.708471052609582</c:v>
                </c:pt>
                <c:pt idx="1300">
                  <c:v>89.673669864801283</c:v>
                </c:pt>
                <c:pt idx="1301">
                  <c:v>89.638883871396501</c:v>
                </c:pt>
                <c:pt idx="1302">
                  <c:v>89.604113065761283</c:v>
                </c:pt>
                <c:pt idx="1303">
                  <c:v>89.569357441264543</c:v>
                </c:pt>
                <c:pt idx="1304">
                  <c:v>89.534616991278099</c:v>
                </c:pt>
                <c:pt idx="1305">
                  <c:v>89.499891709176694</c:v>
                </c:pt>
                <c:pt idx="1306">
                  <c:v>89.465261201890627</c:v>
                </c:pt>
                <c:pt idx="1307">
                  <c:v>89.430645779807932</c:v>
                </c:pt>
                <c:pt idx="1308">
                  <c:v>89.39604543635744</c:v>
                </c:pt>
                <c:pt idx="1309">
                  <c:v>89.361460164970822</c:v>
                </c:pt>
                <c:pt idx="1310">
                  <c:v>89.326889959082621</c:v>
                </c:pt>
                <c:pt idx="1311">
                  <c:v>89.292334812130235</c:v>
                </c:pt>
                <c:pt idx="1312">
                  <c:v>89.257794717553935</c:v>
                </c:pt>
                <c:pt idx="1313">
                  <c:v>89.223269668796831</c:v>
                </c:pt>
                <c:pt idx="1314">
                  <c:v>89.188759659304893</c:v>
                </c:pt>
                <c:pt idx="1315">
                  <c:v>89.154264682526957</c:v>
                </c:pt>
                <c:pt idx="1316">
                  <c:v>89.119784731914706</c:v>
                </c:pt>
                <c:pt idx="1317">
                  <c:v>89.085319800922676</c:v>
                </c:pt>
                <c:pt idx="1318">
                  <c:v>89.050869883008247</c:v>
                </c:pt>
                <c:pt idx="1319">
                  <c:v>89.016434971631668</c:v>
                </c:pt>
                <c:pt idx="1320">
                  <c:v>88.982015060256003</c:v>
                </c:pt>
                <c:pt idx="1321">
                  <c:v>88.947610142347202</c:v>
                </c:pt>
                <c:pt idx="1322">
                  <c:v>88.913220211374039</c:v>
                </c:pt>
                <c:pt idx="1323">
                  <c:v>88.878845260808134</c:v>
                </c:pt>
                <c:pt idx="1324">
                  <c:v>88.844485284123962</c:v>
                </c:pt>
                <c:pt idx="1325">
                  <c:v>88.81014027479884</c:v>
                </c:pt>
                <c:pt idx="1326">
                  <c:v>88.775810226312899</c:v>
                </c:pt>
                <c:pt idx="1327">
                  <c:v>88.741495132149154</c:v>
                </c:pt>
                <c:pt idx="1328">
                  <c:v>88.707194985793421</c:v>
                </c:pt>
                <c:pt idx="1329">
                  <c:v>88.672909780734372</c:v>
                </c:pt>
                <c:pt idx="1330">
                  <c:v>88.638639510463506</c:v>
                </c:pt>
                <c:pt idx="1331">
                  <c:v>88.604384168475164</c:v>
                </c:pt>
                <c:pt idx="1332">
                  <c:v>88.570143748266531</c:v>
                </c:pt>
                <c:pt idx="1333">
                  <c:v>88.535918243337605</c:v>
                </c:pt>
                <c:pt idx="1334">
                  <c:v>88.501707647191225</c:v>
                </c:pt>
                <c:pt idx="1335">
                  <c:v>88.467511953333045</c:v>
                </c:pt>
                <c:pt idx="1336">
                  <c:v>88.433421297220136</c:v>
                </c:pt>
                <c:pt idx="1337">
                  <c:v>88.399345451986349</c:v>
                </c:pt>
                <c:pt idx="1338">
                  <c:v>88.36528441119701</c:v>
                </c:pt>
                <c:pt idx="1339">
                  <c:v>88.331238168420242</c:v>
                </c:pt>
                <c:pt idx="1340">
                  <c:v>88.297206717226956</c:v>
                </c:pt>
                <c:pt idx="1341">
                  <c:v>88.263190051190875</c:v>
                </c:pt>
                <c:pt idx="1342">
                  <c:v>88.229188163888509</c:v>
                </c:pt>
                <c:pt idx="1343">
                  <c:v>88.19520104889915</c:v>
                </c:pt>
                <c:pt idx="1344">
                  <c:v>88.16122869980488</c:v>
                </c:pt>
                <c:pt idx="1345">
                  <c:v>88.127271110190563</c:v>
                </c:pt>
                <c:pt idx="1346">
                  <c:v>88.093328273643877</c:v>
                </c:pt>
                <c:pt idx="1347">
                  <c:v>88.059400183755258</c:v>
                </c:pt>
                <c:pt idx="1348">
                  <c:v>88.025486834117928</c:v>
                </c:pt>
                <c:pt idx="1349">
                  <c:v>87.991588218327919</c:v>
                </c:pt>
                <c:pt idx="1350">
                  <c:v>87.957704329984011</c:v>
                </c:pt>
                <c:pt idx="1351">
                  <c:v>87.923835162687794</c:v>
                </c:pt>
                <c:pt idx="1352">
                  <c:v>87.889980710043616</c:v>
                </c:pt>
                <c:pt idx="1353">
                  <c:v>87.856140965658625</c:v>
                </c:pt>
                <c:pt idx="1354">
                  <c:v>87.822315923142725</c:v>
                </c:pt>
                <c:pt idx="1355">
                  <c:v>87.788505576108605</c:v>
                </c:pt>
                <c:pt idx="1356">
                  <c:v>87.754709918171727</c:v>
                </c:pt>
                <c:pt idx="1357">
                  <c:v>87.720928942950337</c:v>
                </c:pt>
                <c:pt idx="1358">
                  <c:v>87.687162644065452</c:v>
                </c:pt>
                <c:pt idx="1359">
                  <c:v>87.653411015140833</c:v>
                </c:pt>
                <c:pt idx="1360">
                  <c:v>87.619674049803052</c:v>
                </c:pt>
                <c:pt idx="1361">
                  <c:v>87.585951741681427</c:v>
                </c:pt>
                <c:pt idx="1362">
                  <c:v>87.552244084408045</c:v>
                </c:pt>
                <c:pt idx="1363">
                  <c:v>87.51855107161775</c:v>
                </c:pt>
                <c:pt idx="1364">
                  <c:v>87.484872696948173</c:v>
                </c:pt>
                <c:pt idx="1365">
                  <c:v>87.451310541162016</c:v>
                </c:pt>
                <c:pt idx="1366">
                  <c:v>87.417762922643092</c:v>
                </c:pt>
                <c:pt idx="1367">
                  <c:v>87.384229835094658</c:v>
                </c:pt>
                <c:pt idx="1368">
                  <c:v>87.350711272222711</c:v>
                </c:pt>
                <c:pt idx="1369">
                  <c:v>87.317207227735963</c:v>
                </c:pt>
                <c:pt idx="1370">
                  <c:v>87.283717695345857</c:v>
                </c:pt>
                <c:pt idx="1371">
                  <c:v>87.250242668766546</c:v>
                </c:pt>
                <c:pt idx="1372">
                  <c:v>87.21678214171493</c:v>
                </c:pt>
                <c:pt idx="1373">
                  <c:v>87.183336107910606</c:v>
                </c:pt>
                <c:pt idx="1374">
                  <c:v>87.1499045610759</c:v>
                </c:pt>
                <c:pt idx="1375">
                  <c:v>87.116487494935868</c:v>
                </c:pt>
                <c:pt idx="1376">
                  <c:v>87.083084903218264</c:v>
                </c:pt>
                <c:pt idx="1377">
                  <c:v>87.049696779653587</c:v>
                </c:pt>
                <c:pt idx="1378">
                  <c:v>87.01632311797502</c:v>
                </c:pt>
                <c:pt idx="1379">
                  <c:v>86.982963911918475</c:v>
                </c:pt>
                <c:pt idx="1380">
                  <c:v>86.949619155222578</c:v>
                </c:pt>
                <c:pt idx="1381">
                  <c:v>86.916288841628671</c:v>
                </c:pt>
                <c:pt idx="1382">
                  <c:v>86.882972964880807</c:v>
                </c:pt>
                <c:pt idx="1383">
                  <c:v>86.849671518725728</c:v>
                </c:pt>
                <c:pt idx="1384">
                  <c:v>86.816384496912917</c:v>
                </c:pt>
                <c:pt idx="1385">
                  <c:v>86.78311189319453</c:v>
                </c:pt>
                <c:pt idx="1386">
                  <c:v>86.749853701325463</c:v>
                </c:pt>
                <c:pt idx="1387">
                  <c:v>86.716609915063287</c:v>
                </c:pt>
                <c:pt idx="1388">
                  <c:v>86.6833805281683</c:v>
                </c:pt>
                <c:pt idx="1389">
                  <c:v>86.650165534403499</c:v>
                </c:pt>
                <c:pt idx="1390">
                  <c:v>86.616964927534568</c:v>
                </c:pt>
                <c:pt idx="1391">
                  <c:v>86.583778701329905</c:v>
                </c:pt>
                <c:pt idx="1392">
                  <c:v>86.550606849560594</c:v>
                </c:pt>
                <c:pt idx="1393">
                  <c:v>86.517449366000434</c:v>
                </c:pt>
                <c:pt idx="1394">
                  <c:v>86.484306244425909</c:v>
                </c:pt>
                <c:pt idx="1395">
                  <c:v>86.451291442792453</c:v>
                </c:pt>
                <c:pt idx="1396">
                  <c:v>86.418290892149557</c:v>
                </c:pt>
                <c:pt idx="1397">
                  <c:v>86.385304586345725</c:v>
                </c:pt>
                <c:pt idx="1398">
                  <c:v>86.352332519232107</c:v>
                </c:pt>
                <c:pt idx="1399">
                  <c:v>86.319374684662506</c:v>
                </c:pt>
                <c:pt idx="1400">
                  <c:v>86.286431076493372</c:v>
                </c:pt>
                <c:pt idx="1401">
                  <c:v>86.253501688583825</c:v>
                </c:pt>
                <c:pt idx="1402">
                  <c:v>86.220586514795627</c:v>
                </c:pt>
                <c:pt idx="1403">
                  <c:v>86.187685548993173</c:v>
                </c:pt>
                <c:pt idx="1404">
                  <c:v>86.154798785043525</c:v>
                </c:pt>
                <c:pt idx="1405">
                  <c:v>86.121926216816391</c:v>
                </c:pt>
                <c:pt idx="1406">
                  <c:v>86.089067838184135</c:v>
                </c:pt>
                <c:pt idx="1407">
                  <c:v>86.056223643021738</c:v>
                </c:pt>
                <c:pt idx="1408">
                  <c:v>86.023393625206836</c:v>
                </c:pt>
                <c:pt idx="1409">
                  <c:v>85.990577778619723</c:v>
                </c:pt>
                <c:pt idx="1410">
                  <c:v>85.957776097143324</c:v>
                </c:pt>
                <c:pt idx="1411">
                  <c:v>85.924988574663203</c:v>
                </c:pt>
                <c:pt idx="1412">
                  <c:v>85.892215205067558</c:v>
                </c:pt>
                <c:pt idx="1413">
                  <c:v>85.859455982247226</c:v>
                </c:pt>
                <c:pt idx="1414">
                  <c:v>85.826710900095705</c:v>
                </c:pt>
                <c:pt idx="1415">
                  <c:v>85.79397995250909</c:v>
                </c:pt>
                <c:pt idx="1416">
                  <c:v>85.761263133386151</c:v>
                </c:pt>
                <c:pt idx="1417">
                  <c:v>85.728560436628257</c:v>
                </c:pt>
                <c:pt idx="1418">
                  <c:v>85.695871856139433</c:v>
                </c:pt>
                <c:pt idx="1419">
                  <c:v>85.663197385826322</c:v>
                </c:pt>
                <c:pt idx="1420">
                  <c:v>85.630537019598208</c:v>
                </c:pt>
                <c:pt idx="1421">
                  <c:v>85.59789075136699</c:v>
                </c:pt>
                <c:pt idx="1422">
                  <c:v>85.56525857504721</c:v>
                </c:pt>
                <c:pt idx="1423">
                  <c:v>85.532640484556026</c:v>
                </c:pt>
                <c:pt idx="1424">
                  <c:v>85.500036473813225</c:v>
                </c:pt>
                <c:pt idx="1425">
                  <c:v>85.467446536741221</c:v>
                </c:pt>
                <c:pt idx="1426">
                  <c:v>85.434998035091752</c:v>
                </c:pt>
                <c:pt idx="1427">
                  <c:v>85.402563485222913</c:v>
                </c:pt>
                <c:pt idx="1428">
                  <c:v>85.370142881135905</c:v>
                </c:pt>
                <c:pt idx="1429">
                  <c:v>85.337736216834514</c:v>
                </c:pt>
                <c:pt idx="1430">
                  <c:v>85.305343486325086</c:v>
                </c:pt>
                <c:pt idx="1431">
                  <c:v>85.27296468361655</c:v>
                </c:pt>
                <c:pt idx="1432">
                  <c:v>85.240599802720411</c:v>
                </c:pt>
                <c:pt idx="1433">
                  <c:v>85.208248837650757</c:v>
                </c:pt>
                <c:pt idx="1434">
                  <c:v>85.175911782424237</c:v>
                </c:pt>
                <c:pt idx="1435">
                  <c:v>85.143588631060084</c:v>
                </c:pt>
                <c:pt idx="1436">
                  <c:v>85.111279377580104</c:v>
                </c:pt>
                <c:pt idx="1437">
                  <c:v>85.078984016008661</c:v>
                </c:pt>
                <c:pt idx="1438">
                  <c:v>85.046702540372692</c:v>
                </c:pt>
                <c:pt idx="1439">
                  <c:v>85.014434944701705</c:v>
                </c:pt>
                <c:pt idx="1440">
                  <c:v>84.98218122302778</c:v>
                </c:pt>
                <c:pt idx="1441">
                  <c:v>84.949941369385556</c:v>
                </c:pt>
                <c:pt idx="1442">
                  <c:v>84.917715377812243</c:v>
                </c:pt>
                <c:pt idx="1443">
                  <c:v>84.88550324234761</c:v>
                </c:pt>
                <c:pt idx="1444">
                  <c:v>84.853304957033984</c:v>
                </c:pt>
                <c:pt idx="1445">
                  <c:v>84.821120515916249</c:v>
                </c:pt>
                <c:pt idx="1446">
                  <c:v>84.788949913041876</c:v>
                </c:pt>
                <c:pt idx="1447">
                  <c:v>84.756793142460879</c:v>
                </c:pt>
                <c:pt idx="1448">
                  <c:v>84.724650198225817</c:v>
                </c:pt>
                <c:pt idx="1449">
                  <c:v>84.692521074391834</c:v>
                </c:pt>
                <c:pt idx="1450">
                  <c:v>84.660405765016606</c:v>
                </c:pt>
                <c:pt idx="1451">
                  <c:v>84.628304264160377</c:v>
                </c:pt>
                <c:pt idx="1452">
                  <c:v>84.596216565885939</c:v>
                </c:pt>
                <c:pt idx="1453">
                  <c:v>84.56414266425864</c:v>
                </c:pt>
                <c:pt idx="1454">
                  <c:v>84.532082553346385</c:v>
                </c:pt>
                <c:pt idx="1455">
                  <c:v>84.50003622721961</c:v>
                </c:pt>
                <c:pt idx="1456">
                  <c:v>84.468003679951323</c:v>
                </c:pt>
                <c:pt idx="1457">
                  <c:v>84.436126871004646</c:v>
                </c:pt>
                <c:pt idx="1458">
                  <c:v>84.404263707259915</c:v>
                </c:pt>
                <c:pt idx="1459">
                  <c:v>84.372414182876156</c:v>
                </c:pt>
                <c:pt idx="1460">
                  <c:v>84.340578292014897</c:v>
                </c:pt>
                <c:pt idx="1461">
                  <c:v>84.308756028840165</c:v>
                </c:pt>
                <c:pt idx="1462">
                  <c:v>84.27694738751849</c:v>
                </c:pt>
                <c:pt idx="1463">
                  <c:v>84.245152362218889</c:v>
                </c:pt>
                <c:pt idx="1464">
                  <c:v>84.213370947112892</c:v>
                </c:pt>
                <c:pt idx="1465">
                  <c:v>84.181603136374505</c:v>
                </c:pt>
                <c:pt idx="1466">
                  <c:v>84.149848924180233</c:v>
                </c:pt>
                <c:pt idx="1467">
                  <c:v>84.118108304709082</c:v>
                </c:pt>
                <c:pt idx="1468">
                  <c:v>84.086381272142546</c:v>
                </c:pt>
                <c:pt idx="1469">
                  <c:v>84.054667820664605</c:v>
                </c:pt>
                <c:pt idx="1470">
                  <c:v>84.02296794446174</c:v>
                </c:pt>
                <c:pt idx="1471">
                  <c:v>83.991281637722906</c:v>
                </c:pt>
                <c:pt idx="1472">
                  <c:v>83.959608894639544</c:v>
                </c:pt>
                <c:pt idx="1473">
                  <c:v>83.927949709405596</c:v>
                </c:pt>
                <c:pt idx="1474">
                  <c:v>83.89630407621749</c:v>
                </c:pt>
                <c:pt idx="1475">
                  <c:v>83.864671989274115</c:v>
                </c:pt>
                <c:pt idx="1476">
                  <c:v>83.833053442776873</c:v>
                </c:pt>
                <c:pt idx="1477">
                  <c:v>83.801448430929625</c:v>
                </c:pt>
                <c:pt idx="1478">
                  <c:v>83.769856947938734</c:v>
                </c:pt>
                <c:pt idx="1479">
                  <c:v>83.738278988013022</c:v>
                </c:pt>
                <c:pt idx="1480">
                  <c:v>83.706714545363795</c:v>
                </c:pt>
                <c:pt idx="1481">
                  <c:v>83.675163614204848</c:v>
                </c:pt>
                <c:pt idx="1482">
                  <c:v>83.643626188752449</c:v>
                </c:pt>
                <c:pt idx="1483">
                  <c:v>83.612102263225339</c:v>
                </c:pt>
                <c:pt idx="1484">
                  <c:v>83.580591831844728</c:v>
                </c:pt>
                <c:pt idx="1485">
                  <c:v>83.549094888834304</c:v>
                </c:pt>
                <c:pt idx="1486">
                  <c:v>83.517611428420238</c:v>
                </c:pt>
                <c:pt idx="1487">
                  <c:v>83.486141444831148</c:v>
                </c:pt>
                <c:pt idx="1488">
                  <c:v>83.454842828260709</c:v>
                </c:pt>
                <c:pt idx="1489">
                  <c:v>83.423557542141154</c:v>
                </c:pt>
                <c:pt idx="1490">
                  <c:v>83.392285580794876</c:v>
                </c:pt>
                <c:pt idx="1491">
                  <c:v>83.361026938546715</c:v>
                </c:pt>
                <c:pt idx="1492">
                  <c:v>83.329781609723895</c:v>
                </c:pt>
                <c:pt idx="1493">
                  <c:v>83.298549588656087</c:v>
                </c:pt>
                <c:pt idx="1494">
                  <c:v>83.267330869675348</c:v>
                </c:pt>
                <c:pt idx="1495">
                  <c:v>83.236125447116166</c:v>
                </c:pt>
                <c:pt idx="1496">
                  <c:v>83.204933315315429</c:v>
                </c:pt>
                <c:pt idx="1497">
                  <c:v>83.173754468612458</c:v>
                </c:pt>
                <c:pt idx="1498">
                  <c:v>83.142588901348972</c:v>
                </c:pt>
                <c:pt idx="1499">
                  <c:v>83.111436607869095</c:v>
                </c:pt>
                <c:pt idx="1500">
                  <c:v>83.080297582519364</c:v>
                </c:pt>
                <c:pt idx="1501">
                  <c:v>83.049171819648734</c:v>
                </c:pt>
                <c:pt idx="1502">
                  <c:v>83.018059313608561</c:v>
                </c:pt>
                <c:pt idx="1503">
                  <c:v>82.986960058752587</c:v>
                </c:pt>
                <c:pt idx="1504">
                  <c:v>82.955874049436986</c:v>
                </c:pt>
                <c:pt idx="1505">
                  <c:v>82.924801280020333</c:v>
                </c:pt>
                <c:pt idx="1506">
                  <c:v>82.89374174486359</c:v>
                </c:pt>
                <c:pt idx="1507">
                  <c:v>82.862695438330135</c:v>
                </c:pt>
                <c:pt idx="1508">
                  <c:v>82.831662354785735</c:v>
                </c:pt>
                <c:pt idx="1509">
                  <c:v>82.800642488598555</c:v>
                </c:pt>
                <c:pt idx="1510">
                  <c:v>82.76963583413918</c:v>
                </c:pt>
                <c:pt idx="1511">
                  <c:v>82.73864238578058</c:v>
                </c:pt>
                <c:pt idx="1512">
                  <c:v>82.707662137898112</c:v>
                </c:pt>
                <c:pt idx="1513">
                  <c:v>82.676695084869536</c:v>
                </c:pt>
                <c:pt idx="1514">
                  <c:v>82.645741221075014</c:v>
                </c:pt>
                <c:pt idx="1515">
                  <c:v>82.614800540897093</c:v>
                </c:pt>
                <c:pt idx="1516">
                  <c:v>82.583873038720711</c:v>
                </c:pt>
                <c:pt idx="1517">
                  <c:v>82.552958708933204</c:v>
                </c:pt>
                <c:pt idx="1518">
                  <c:v>82.522057545924298</c:v>
                </c:pt>
                <c:pt idx="1519">
                  <c:v>82.491169544086105</c:v>
                </c:pt>
                <c:pt idx="1520">
                  <c:v>82.460469939617113</c:v>
                </c:pt>
                <c:pt idx="1521">
                  <c:v>82.429783336258737</c:v>
                </c:pt>
                <c:pt idx="1522">
                  <c:v>82.399109728505096</c:v>
                </c:pt>
                <c:pt idx="1523">
                  <c:v>82.368449110852609</c:v>
                </c:pt>
                <c:pt idx="1524">
                  <c:v>82.337801477800056</c:v>
                </c:pt>
                <c:pt idx="1525">
                  <c:v>82.307166823848519</c:v>
                </c:pt>
                <c:pt idx="1526">
                  <c:v>82.276545143501423</c:v>
                </c:pt>
                <c:pt idx="1527">
                  <c:v>82.245936431264525</c:v>
                </c:pt>
                <c:pt idx="1528">
                  <c:v>82.215340681645898</c:v>
                </c:pt>
                <c:pt idx="1529">
                  <c:v>82.184757889155946</c:v>
                </c:pt>
                <c:pt idx="1530">
                  <c:v>82.154188048307404</c:v>
                </c:pt>
                <c:pt idx="1531">
                  <c:v>82.123631153615321</c:v>
                </c:pt>
                <c:pt idx="1532">
                  <c:v>82.093087199597065</c:v>
                </c:pt>
                <c:pt idx="1533">
                  <c:v>82.062556180772347</c:v>
                </c:pt>
                <c:pt idx="1534">
                  <c:v>82.032038091663168</c:v>
                </c:pt>
                <c:pt idx="1535">
                  <c:v>82.001532926793885</c:v>
                </c:pt>
                <c:pt idx="1536">
                  <c:v>81.971040680691146</c:v>
                </c:pt>
                <c:pt idx="1537">
                  <c:v>81.940561347883914</c:v>
                </c:pt>
                <c:pt idx="1538">
                  <c:v>81.910094922903497</c:v>
                </c:pt>
                <c:pt idx="1539">
                  <c:v>81.879641400283489</c:v>
                </c:pt>
                <c:pt idx="1540">
                  <c:v>81.849200774559833</c:v>
                </c:pt>
                <c:pt idx="1541">
                  <c:v>81.818773040270742</c:v>
                </c:pt>
                <c:pt idx="1542">
                  <c:v>81.788358191956775</c:v>
                </c:pt>
                <c:pt idx="1543">
                  <c:v>81.757956224160807</c:v>
                </c:pt>
                <c:pt idx="1544">
                  <c:v>81.727567131427989</c:v>
                </c:pt>
                <c:pt idx="1545">
                  <c:v>81.697190908305814</c:v>
                </c:pt>
                <c:pt idx="1546">
                  <c:v>81.666827549344077</c:v>
                </c:pt>
                <c:pt idx="1547">
                  <c:v>81.636477049094879</c:v>
                </c:pt>
                <c:pt idx="1548">
                  <c:v>81.606139402112618</c:v>
                </c:pt>
                <c:pt idx="1549">
                  <c:v>81.575814602954011</c:v>
                </c:pt>
                <c:pt idx="1550">
                  <c:v>81.545502646178079</c:v>
                </c:pt>
                <c:pt idx="1551">
                  <c:v>81.515203526346141</c:v>
                </c:pt>
                <c:pt idx="1552">
                  <c:v>81.484917238021836</c:v>
                </c:pt>
                <c:pt idx="1553">
                  <c:v>81.454837932249831</c:v>
                </c:pt>
                <c:pt idx="1554">
                  <c:v>81.424771283198581</c:v>
                </c:pt>
                <c:pt idx="1555">
                  <c:v>81.394717285542413</c:v>
                </c:pt>
                <c:pt idx="1556">
                  <c:v>81.364675933957898</c:v>
                </c:pt>
                <c:pt idx="1557">
                  <c:v>81.334647223123838</c:v>
                </c:pt>
                <c:pt idx="1558">
                  <c:v>81.304631147721267</c:v>
                </c:pt>
                <c:pt idx="1559">
                  <c:v>81.274627702433492</c:v>
                </c:pt>
                <c:pt idx="1560">
                  <c:v>81.244636881946022</c:v>
                </c:pt>
                <c:pt idx="1561">
                  <c:v>81.214658680946613</c:v>
                </c:pt>
                <c:pt idx="1562">
                  <c:v>81.184693094125251</c:v>
                </c:pt>
                <c:pt idx="1563">
                  <c:v>81.154740116174182</c:v>
                </c:pt>
                <c:pt idx="1564">
                  <c:v>81.124799741787854</c:v>
                </c:pt>
                <c:pt idx="1565">
                  <c:v>81.094871965662961</c:v>
                </c:pt>
                <c:pt idx="1566">
                  <c:v>81.064956782498427</c:v>
                </c:pt>
                <c:pt idx="1567">
                  <c:v>81.03505418699541</c:v>
                </c:pt>
                <c:pt idx="1568">
                  <c:v>81.005164173857295</c:v>
                </c:pt>
                <c:pt idx="1569">
                  <c:v>80.975286737789688</c:v>
                </c:pt>
                <c:pt idx="1570">
                  <c:v>80.945421873500436</c:v>
                </c:pt>
                <c:pt idx="1571">
                  <c:v>80.915569575699607</c:v>
                </c:pt>
                <c:pt idx="1572">
                  <c:v>80.885729839099497</c:v>
                </c:pt>
                <c:pt idx="1573">
                  <c:v>80.855902658414621</c:v>
                </c:pt>
                <c:pt idx="1574">
                  <c:v>80.826088028361724</c:v>
                </c:pt>
                <c:pt idx="1575">
                  <c:v>80.796285943659768</c:v>
                </c:pt>
                <c:pt idx="1576">
                  <c:v>80.766496399029933</c:v>
                </c:pt>
                <c:pt idx="1577">
                  <c:v>80.736719389195642</c:v>
                </c:pt>
                <c:pt idx="1578">
                  <c:v>80.706954908882523</c:v>
                </c:pt>
                <c:pt idx="1579">
                  <c:v>80.677202952818419</c:v>
                </c:pt>
                <c:pt idx="1580">
                  <c:v>80.647463515733392</c:v>
                </c:pt>
                <c:pt idx="1581">
                  <c:v>80.617736592359748</c:v>
                </c:pt>
                <c:pt idx="1582">
                  <c:v>80.588022177431966</c:v>
                </c:pt>
                <c:pt idx="1583">
                  <c:v>80.558320265686774</c:v>
                </c:pt>
                <c:pt idx="1584">
                  <c:v>80.528630851863099</c:v>
                </c:pt>
                <c:pt idx="1585">
                  <c:v>80.498953930702086</c:v>
                </c:pt>
                <c:pt idx="1586">
                  <c:v>80.46950439919425</c:v>
                </c:pt>
                <c:pt idx="1587">
                  <c:v>80.440067169640656</c:v>
                </c:pt>
                <c:pt idx="1588">
                  <c:v>80.410642236902419</c:v>
                </c:pt>
                <c:pt idx="1589">
                  <c:v>80.381229595842782</c:v>
                </c:pt>
                <c:pt idx="1590">
                  <c:v>80.351829241327152</c:v>
                </c:pt>
                <c:pt idx="1591">
                  <c:v>80.322441168223065</c:v>
                </c:pt>
                <c:pt idx="1592">
                  <c:v>80.293065371400218</c:v>
                </c:pt>
                <c:pt idx="1593">
                  <c:v>80.263701845730424</c:v>
                </c:pt>
                <c:pt idx="1594">
                  <c:v>80.234350586087658</c:v>
                </c:pt>
                <c:pt idx="1595">
                  <c:v>80.205011587348025</c:v>
                </c:pt>
                <c:pt idx="1596">
                  <c:v>80.175684844389792</c:v>
                </c:pt>
                <c:pt idx="1597">
                  <c:v>80.146370352093342</c:v>
                </c:pt>
                <c:pt idx="1598">
                  <c:v>80.117068105341204</c:v>
                </c:pt>
                <c:pt idx="1599">
                  <c:v>80.087778099018053</c:v>
                </c:pt>
                <c:pt idx="1600">
                  <c:v>80.058500328010695</c:v>
                </c:pt>
                <c:pt idx="1601">
                  <c:v>80.029234787208054</c:v>
                </c:pt>
                <c:pt idx="1602">
                  <c:v>79.999981471501229</c:v>
                </c:pt>
                <c:pt idx="1603">
                  <c:v>79.970740375783421</c:v>
                </c:pt>
                <c:pt idx="1604">
                  <c:v>79.941511494949964</c:v>
                </c:pt>
                <c:pt idx="1605">
                  <c:v>79.91229482389835</c:v>
                </c:pt>
                <c:pt idx="1606">
                  <c:v>79.883090357528175</c:v>
                </c:pt>
                <c:pt idx="1607">
                  <c:v>79.853898090741168</c:v>
                </c:pt>
                <c:pt idx="1608">
                  <c:v>79.824718018441217</c:v>
                </c:pt>
                <c:pt idx="1609">
                  <c:v>79.795550135534313</c:v>
                </c:pt>
                <c:pt idx="1610">
                  <c:v>79.766394436928564</c:v>
                </c:pt>
                <c:pt idx="1611">
                  <c:v>79.73725091753424</c:v>
                </c:pt>
                <c:pt idx="1612">
                  <c:v>79.708119572263712</c:v>
                </c:pt>
                <c:pt idx="1613">
                  <c:v>79.679000396031483</c:v>
                </c:pt>
                <c:pt idx="1614">
                  <c:v>79.649893383754176</c:v>
                </c:pt>
                <c:pt idx="1615">
                  <c:v>79.620798530350555</c:v>
                </c:pt>
                <c:pt idx="1616">
                  <c:v>79.591715830741478</c:v>
                </c:pt>
                <c:pt idx="1617">
                  <c:v>79.562645279849946</c:v>
                </c:pt>
                <c:pt idx="1618">
                  <c:v>79.533586872601077</c:v>
                </c:pt>
                <c:pt idx="1619">
                  <c:v>79.504540603922095</c:v>
                </c:pt>
                <c:pt idx="1620">
                  <c:v>79.475506468742367</c:v>
                </c:pt>
                <c:pt idx="1621">
                  <c:v>79.446721961539168</c:v>
                </c:pt>
                <c:pt idx="1622">
                  <c:v>79.417949380090775</c:v>
                </c:pt>
                <c:pt idx="1623">
                  <c:v>79.389188719456214</c:v>
                </c:pt>
                <c:pt idx="1624">
                  <c:v>79.360439974696533</c:v>
                </c:pt>
                <c:pt idx="1625">
                  <c:v>79.331703140874865</c:v>
                </c:pt>
                <c:pt idx="1626">
                  <c:v>79.302978213056363</c:v>
                </c:pt>
                <c:pt idx="1627">
                  <c:v>79.274265186308241</c:v>
                </c:pt>
                <c:pt idx="1628">
                  <c:v>79.245564055699745</c:v>
                </c:pt>
                <c:pt idx="1629">
                  <c:v>79.216874816302152</c:v>
                </c:pt>
                <c:pt idx="1630">
                  <c:v>79.188197463188814</c:v>
                </c:pt>
                <c:pt idx="1631">
                  <c:v>79.159531991435088</c:v>
                </c:pt>
                <c:pt idx="1632">
                  <c:v>79.130878396118405</c:v>
                </c:pt>
                <c:pt idx="1633">
                  <c:v>79.102236672318213</c:v>
                </c:pt>
                <c:pt idx="1634">
                  <c:v>79.073606815116008</c:v>
                </c:pt>
                <c:pt idx="1635">
                  <c:v>79.044988819595318</c:v>
                </c:pt>
                <c:pt idx="1636">
                  <c:v>79.016382680841716</c:v>
                </c:pt>
                <c:pt idx="1637">
                  <c:v>78.987788393942793</c:v>
                </c:pt>
                <c:pt idx="1638">
                  <c:v>78.959205953988203</c:v>
                </c:pt>
                <c:pt idx="1639">
                  <c:v>78.930635356069615</c:v>
                </c:pt>
                <c:pt idx="1640">
                  <c:v>78.902076595280732</c:v>
                </c:pt>
                <c:pt idx="1641">
                  <c:v>78.873529666717289</c:v>
                </c:pt>
                <c:pt idx="1642">
                  <c:v>78.844994565477066</c:v>
                </c:pt>
                <c:pt idx="1643">
                  <c:v>78.816471286659876</c:v>
                </c:pt>
                <c:pt idx="1644">
                  <c:v>78.787959825367537</c:v>
                </c:pt>
                <c:pt idx="1645">
                  <c:v>78.759460176703911</c:v>
                </c:pt>
                <c:pt idx="1646">
                  <c:v>78.730972335774894</c:v>
                </c:pt>
                <c:pt idx="1647">
                  <c:v>78.702496297688413</c:v>
                </c:pt>
                <c:pt idx="1648">
                  <c:v>78.674032057554399</c:v>
                </c:pt>
                <c:pt idx="1649">
                  <c:v>78.64557961048483</c:v>
                </c:pt>
                <c:pt idx="1650">
                  <c:v>78.617138951593702</c:v>
                </c:pt>
                <c:pt idx="1651">
                  <c:v>78.588710075997042</c:v>
                </c:pt>
                <c:pt idx="1652">
                  <c:v>78.560292978812896</c:v>
                </c:pt>
                <c:pt idx="1653">
                  <c:v>78.531887655161327</c:v>
                </c:pt>
                <c:pt idx="1654">
                  <c:v>78.503494100164417</c:v>
                </c:pt>
                <c:pt idx="1655">
                  <c:v>78.475112308946279</c:v>
                </c:pt>
                <c:pt idx="1656">
                  <c:v>78.447004628756602</c:v>
                </c:pt>
                <c:pt idx="1657">
                  <c:v>78.418908486214093</c:v>
                </c:pt>
                <c:pt idx="1658">
                  <c:v>78.390823876582772</c:v>
                </c:pt>
                <c:pt idx="1659">
                  <c:v>78.362750795128605</c:v>
                </c:pt>
                <c:pt idx="1660">
                  <c:v>78.33468923711952</c:v>
                </c:pt>
                <c:pt idx="1661">
                  <c:v>78.306639197825362</c:v>
                </c:pt>
                <c:pt idx="1662">
                  <c:v>78.278600672517925</c:v>
                </c:pt>
                <c:pt idx="1663">
                  <c:v>78.250573656470934</c:v>
                </c:pt>
                <c:pt idx="1664">
                  <c:v>78.222558144960075</c:v>
                </c:pt>
                <c:pt idx="1665">
                  <c:v>78.194554133262969</c:v>
                </c:pt>
                <c:pt idx="1666">
                  <c:v>78.166561616659166</c:v>
                </c:pt>
                <c:pt idx="1667">
                  <c:v>78.138580590430152</c:v>
                </c:pt>
                <c:pt idx="1668">
                  <c:v>78.110611049859358</c:v>
                </c:pt>
                <c:pt idx="1669">
                  <c:v>78.082652990232148</c:v>
                </c:pt>
                <c:pt idx="1670">
                  <c:v>78.05470640683582</c:v>
                </c:pt>
                <c:pt idx="1671">
                  <c:v>78.026771294959616</c:v>
                </c:pt>
                <c:pt idx="1672">
                  <c:v>77.998847649894699</c:v>
                </c:pt>
                <c:pt idx="1673">
                  <c:v>77.970935466934165</c:v>
                </c:pt>
                <c:pt idx="1674">
                  <c:v>77.943034741373054</c:v>
                </c:pt>
                <c:pt idx="1675">
                  <c:v>77.915145468508328</c:v>
                </c:pt>
                <c:pt idx="1676">
                  <c:v>77.887267643638879</c:v>
                </c:pt>
                <c:pt idx="1677">
                  <c:v>77.859401262065532</c:v>
                </c:pt>
                <c:pt idx="1678">
                  <c:v>77.831546319091046</c:v>
                </c:pt>
                <c:pt idx="1679">
                  <c:v>77.803702810020098</c:v>
                </c:pt>
                <c:pt idx="1680">
                  <c:v>77.775870730159298</c:v>
                </c:pt>
                <c:pt idx="1681">
                  <c:v>77.748050074817172</c:v>
                </c:pt>
                <c:pt idx="1682">
                  <c:v>77.720240839304182</c:v>
                </c:pt>
                <c:pt idx="1683">
                  <c:v>77.692443018932721</c:v>
                </c:pt>
                <c:pt idx="1684">
                  <c:v>77.664656609017101</c:v>
                </c:pt>
                <c:pt idx="1685">
                  <c:v>77.636881604873551</c:v>
                </c:pt>
                <c:pt idx="1686">
                  <c:v>77.609118001820235</c:v>
                </c:pt>
                <c:pt idx="1687">
                  <c:v>77.58136579517722</c:v>
                </c:pt>
                <c:pt idx="1688">
                  <c:v>77.553624980266505</c:v>
                </c:pt>
                <c:pt idx="1689">
                  <c:v>77.52589555241201</c:v>
                </c:pt>
                <c:pt idx="1690">
                  <c:v>77.498177506939584</c:v>
                </c:pt>
                <c:pt idx="1691">
                  <c:v>77.470760566713722</c:v>
                </c:pt>
                <c:pt idx="1692">
                  <c:v>77.443354762916115</c:v>
                </c:pt>
                <c:pt idx="1693">
                  <c:v>77.41596009102328</c:v>
                </c:pt>
                <c:pt idx="1694">
                  <c:v>77.388576546513576</c:v>
                </c:pt>
                <c:pt idx="1695">
                  <c:v>77.3612041248672</c:v>
                </c:pt>
                <c:pt idx="1696">
                  <c:v>77.333842821566179</c:v>
                </c:pt>
                <c:pt idx="1697">
                  <c:v>77.306492632094361</c:v>
                </c:pt>
                <c:pt idx="1698">
                  <c:v>77.279153551937455</c:v>
                </c:pt>
                <c:pt idx="1699">
                  <c:v>77.251825576583002</c:v>
                </c:pt>
                <c:pt idx="1700">
                  <c:v>77.22450870152035</c:v>
                </c:pt>
                <c:pt idx="1701">
                  <c:v>77.197202922240706</c:v>
                </c:pt>
                <c:pt idx="1702">
                  <c:v>77.169908234237099</c:v>
                </c:pt>
                <c:pt idx="1703">
                  <c:v>77.142624633004374</c:v>
                </c:pt>
                <c:pt idx="1704">
                  <c:v>77.115352114039226</c:v>
                </c:pt>
                <c:pt idx="1705">
                  <c:v>77.088090672840181</c:v>
                </c:pt>
                <c:pt idx="1706">
                  <c:v>77.060840304907572</c:v>
                </c:pt>
                <c:pt idx="1707">
                  <c:v>77.033601005743577</c:v>
                </c:pt>
                <c:pt idx="1708">
                  <c:v>77.006372770852195</c:v>
                </c:pt>
                <c:pt idx="1709">
                  <c:v>76.979155595739257</c:v>
                </c:pt>
                <c:pt idx="1710">
                  <c:v>76.951949475912414</c:v>
                </c:pt>
                <c:pt idx="1711">
                  <c:v>76.924754406881135</c:v>
                </c:pt>
                <c:pt idx="1712">
                  <c:v>76.897570384156737</c:v>
                </c:pt>
                <c:pt idx="1713">
                  <c:v>76.870397403252326</c:v>
                </c:pt>
                <c:pt idx="1714">
                  <c:v>76.843235459682873</c:v>
                </c:pt>
                <c:pt idx="1715">
                  <c:v>76.816084548965122</c:v>
                </c:pt>
                <c:pt idx="1716">
                  <c:v>76.788944666617681</c:v>
                </c:pt>
                <c:pt idx="1717">
                  <c:v>76.761815808160947</c:v>
                </c:pt>
                <c:pt idx="1718">
                  <c:v>76.73469796911715</c:v>
                </c:pt>
                <c:pt idx="1719">
                  <c:v>76.70759114501034</c:v>
                </c:pt>
                <c:pt idx="1720">
                  <c:v>76.680495331366387</c:v>
                </c:pt>
                <c:pt idx="1721">
                  <c:v>76.653410523712978</c:v>
                </c:pt>
                <c:pt idx="1722">
                  <c:v>76.626336717579605</c:v>
                </c:pt>
                <c:pt idx="1723">
                  <c:v>76.599273908497594</c:v>
                </c:pt>
                <c:pt idx="1724">
                  <c:v>76.572222092000061</c:v>
                </c:pt>
                <c:pt idx="1725">
                  <c:v>76.54518126362197</c:v>
                </c:pt>
                <c:pt idx="1726">
                  <c:v>76.518151418900061</c:v>
                </c:pt>
                <c:pt idx="1727">
                  <c:v>76.491132553372921</c:v>
                </c:pt>
                <c:pt idx="1728">
                  <c:v>76.464444324473789</c:v>
                </c:pt>
                <c:pt idx="1729">
                  <c:v>76.437766807703241</c:v>
                </c:pt>
                <c:pt idx="1730">
                  <c:v>76.411099998761642</c:v>
                </c:pt>
                <c:pt idx="1731">
                  <c:v>76.38444389335109</c:v>
                </c:pt>
                <c:pt idx="1732">
                  <c:v>76.357798487175387</c:v>
                </c:pt>
                <c:pt idx="1733">
                  <c:v>76.33116377594007</c:v>
                </c:pt>
                <c:pt idx="1734">
                  <c:v>76.304539755352408</c:v>
                </c:pt>
                <c:pt idx="1735">
                  <c:v>76.277926421121379</c:v>
                </c:pt>
                <c:pt idx="1736">
                  <c:v>76.25132376895769</c:v>
                </c:pt>
                <c:pt idx="1737">
                  <c:v>76.224731794573785</c:v>
                </c:pt>
                <c:pt idx="1738">
                  <c:v>76.198150493683798</c:v>
                </c:pt>
                <c:pt idx="1739">
                  <c:v>76.171579862003597</c:v>
                </c:pt>
                <c:pt idx="1740">
                  <c:v>76.145019895250783</c:v>
                </c:pt>
                <c:pt idx="1741">
                  <c:v>76.118470589144664</c:v>
                </c:pt>
                <c:pt idx="1742">
                  <c:v>76.091931939406265</c:v>
                </c:pt>
                <c:pt idx="1743">
                  <c:v>76.065403941758319</c:v>
                </c:pt>
                <c:pt idx="1744">
                  <c:v>76.038886591925305</c:v>
                </c:pt>
                <c:pt idx="1745">
                  <c:v>76.012379885633393</c:v>
                </c:pt>
                <c:pt idx="1746">
                  <c:v>75.985883818610475</c:v>
                </c:pt>
                <c:pt idx="1747">
                  <c:v>75.959398386586145</c:v>
                </c:pt>
                <c:pt idx="1748">
                  <c:v>75.932923585291746</c:v>
                </c:pt>
                <c:pt idx="1749">
                  <c:v>75.9064594104603</c:v>
                </c:pt>
                <c:pt idx="1750">
                  <c:v>75.880005857826561</c:v>
                </c:pt>
                <c:pt idx="1751">
                  <c:v>75.853562923126987</c:v>
                </c:pt>
                <c:pt idx="1752">
                  <c:v>75.827130602099743</c:v>
                </c:pt>
                <c:pt idx="1753">
                  <c:v>75.800708890484714</c:v>
                </c:pt>
                <c:pt idx="1754">
                  <c:v>75.774297784023489</c:v>
                </c:pt>
                <c:pt idx="1755">
                  <c:v>75.747897278459376</c:v>
                </c:pt>
                <c:pt idx="1756">
                  <c:v>75.721507369537377</c:v>
                </c:pt>
                <c:pt idx="1757">
                  <c:v>75.695128053004211</c:v>
                </c:pt>
                <c:pt idx="1758">
                  <c:v>75.668759324608303</c:v>
                </c:pt>
                <c:pt idx="1759">
                  <c:v>75.642401180099782</c:v>
                </c:pt>
                <c:pt idx="1760">
                  <c:v>75.616053615230484</c:v>
                </c:pt>
                <c:pt idx="1761">
                  <c:v>75.589716625753951</c:v>
                </c:pt>
                <c:pt idx="1762">
                  <c:v>75.563390207425428</c:v>
                </c:pt>
                <c:pt idx="1763">
                  <c:v>75.537074356001867</c:v>
                </c:pt>
                <c:pt idx="1764">
                  <c:v>75.510769067241924</c:v>
                </c:pt>
                <c:pt idx="1765">
                  <c:v>75.484474336905947</c:v>
                </c:pt>
                <c:pt idx="1766">
                  <c:v>75.458542707934129</c:v>
                </c:pt>
                <c:pt idx="1767">
                  <c:v>75.432621347799127</c:v>
                </c:pt>
                <c:pt idx="1768">
                  <c:v>75.406710252434522</c:v>
                </c:pt>
                <c:pt idx="1769">
                  <c:v>75.380809417775495</c:v>
                </c:pt>
                <c:pt idx="1770">
                  <c:v>75.354918839758838</c:v>
                </c:pt>
                <c:pt idx="1771">
                  <c:v>75.32903851432296</c:v>
                </c:pt>
                <c:pt idx="1772">
                  <c:v>75.303168437407876</c:v>
                </c:pt>
                <c:pt idx="1773">
                  <c:v>75.277308604955209</c:v>
                </c:pt>
                <c:pt idx="1774">
                  <c:v>75.251459012908185</c:v>
                </c:pt>
                <c:pt idx="1775">
                  <c:v>75.225619657211638</c:v>
                </c:pt>
                <c:pt idx="1776">
                  <c:v>75.199790533812006</c:v>
                </c:pt>
                <c:pt idx="1777">
                  <c:v>75.173971638657335</c:v>
                </c:pt>
                <c:pt idx="1778">
                  <c:v>75.148162967697274</c:v>
                </c:pt>
                <c:pt idx="1779">
                  <c:v>75.122364516883081</c:v>
                </c:pt>
                <c:pt idx="1780">
                  <c:v>75.096576282167604</c:v>
                </c:pt>
                <c:pt idx="1781">
                  <c:v>75.07079825950531</c:v>
                </c:pt>
                <c:pt idx="1782">
                  <c:v>75.045030444852259</c:v>
                </c:pt>
                <c:pt idx="1783">
                  <c:v>75.019272834166117</c:v>
                </c:pt>
                <c:pt idx="1784">
                  <c:v>74.99352542340614</c:v>
                </c:pt>
                <c:pt idx="1785">
                  <c:v>74.967788208533193</c:v>
                </c:pt>
                <c:pt idx="1786">
                  <c:v>74.942061185509743</c:v>
                </c:pt>
                <c:pt idx="1787">
                  <c:v>74.916344350299852</c:v>
                </c:pt>
                <c:pt idx="1788">
                  <c:v>74.890637698869185</c:v>
                </c:pt>
                <c:pt idx="1789">
                  <c:v>74.864941227185</c:v>
                </c:pt>
                <c:pt idx="1790">
                  <c:v>74.839254931216146</c:v>
                </c:pt>
                <c:pt idx="1791">
                  <c:v>74.81357880693308</c:v>
                </c:pt>
                <c:pt idx="1792">
                  <c:v>74.787912850307848</c:v>
                </c:pt>
                <c:pt idx="1793">
                  <c:v>74.762257057314088</c:v>
                </c:pt>
                <c:pt idx="1794">
                  <c:v>74.73661142392703</c:v>
                </c:pt>
                <c:pt idx="1795">
                  <c:v>74.710975946123511</c:v>
                </c:pt>
                <c:pt idx="1796">
                  <c:v>74.685350619881959</c:v>
                </c:pt>
                <c:pt idx="1797">
                  <c:v>74.659735441182391</c:v>
                </c:pt>
                <c:pt idx="1798">
                  <c:v>74.634130406006406</c:v>
                </c:pt>
                <c:pt idx="1799">
                  <c:v>74.608535510337219</c:v>
                </c:pt>
                <c:pt idx="1800">
                  <c:v>74.582950750159597</c:v>
                </c:pt>
                <c:pt idx="1801">
                  <c:v>74.557376121459939</c:v>
                </c:pt>
                <c:pt idx="1802">
                  <c:v>74.531811620226208</c:v>
                </c:pt>
                <c:pt idx="1803">
                  <c:v>74.506257242447958</c:v>
                </c:pt>
                <c:pt idx="1804">
                  <c:v>74.480712984116337</c:v>
                </c:pt>
                <c:pt idx="1805">
                  <c:v>74.455567528544762</c:v>
                </c:pt>
                <c:pt idx="1806">
                  <c:v>74.43043187891216</c:v>
                </c:pt>
                <c:pt idx="1807">
                  <c:v>74.405306031394502</c:v>
                </c:pt>
                <c:pt idx="1808">
                  <c:v>74.380189982169284</c:v>
                </c:pt>
                <c:pt idx="1809">
                  <c:v>74.355083727415476</c:v>
                </c:pt>
                <c:pt idx="1810">
                  <c:v>74.329987263313555</c:v>
                </c:pt>
                <c:pt idx="1811">
                  <c:v>74.304900586045463</c:v>
                </c:pt>
                <c:pt idx="1812">
                  <c:v>74.279823691794633</c:v>
                </c:pt>
                <c:pt idx="1813">
                  <c:v>74.254756576746004</c:v>
                </c:pt>
                <c:pt idx="1814">
                  <c:v>74.229699237085995</c:v>
                </c:pt>
                <c:pt idx="1815">
                  <c:v>74.204651669002502</c:v>
                </c:pt>
                <c:pt idx="1816">
                  <c:v>74.179613868684925</c:v>
                </c:pt>
                <c:pt idx="1817">
                  <c:v>74.154585832324145</c:v>
                </c:pt>
                <c:pt idx="1818">
                  <c:v>74.129567556112519</c:v>
                </c:pt>
                <c:pt idx="1819">
                  <c:v>74.104559036243899</c:v>
                </c:pt>
                <c:pt idx="1820">
                  <c:v>74.07956026891361</c:v>
                </c:pt>
                <c:pt idx="1821">
                  <c:v>74.054571250318475</c:v>
                </c:pt>
                <c:pt idx="1822">
                  <c:v>74.029591976656789</c:v>
                </c:pt>
                <c:pt idx="1823">
                  <c:v>74.00462244412833</c:v>
                </c:pt>
                <c:pt idx="1824">
                  <c:v>73.979662648934365</c:v>
                </c:pt>
                <c:pt idx="1825">
                  <c:v>73.954712587277641</c:v>
                </c:pt>
                <c:pt idx="1826">
                  <c:v>73.929772255362394</c:v>
                </c:pt>
                <c:pt idx="1827">
                  <c:v>73.904841649394314</c:v>
                </c:pt>
                <c:pt idx="1828">
                  <c:v>73.879920765580593</c:v>
                </c:pt>
                <c:pt idx="1829">
                  <c:v>73.85500960012989</c:v>
                </c:pt>
                <c:pt idx="1830">
                  <c:v>73.830108149252354</c:v>
                </c:pt>
                <c:pt idx="1831">
                  <c:v>73.805216409159613</c:v>
                </c:pt>
                <c:pt idx="1832">
                  <c:v>73.780334376064758</c:v>
                </c:pt>
                <c:pt idx="1833">
                  <c:v>73.755462046182359</c:v>
                </c:pt>
                <c:pt idx="1834">
                  <c:v>73.730599415728477</c:v>
                </c:pt>
                <c:pt idx="1835">
                  <c:v>73.705746480920624</c:v>
                </c:pt>
                <c:pt idx="1836">
                  <c:v>73.680903237977816</c:v>
                </c:pt>
                <c:pt idx="1837">
                  <c:v>73.656069683120521</c:v>
                </c:pt>
                <c:pt idx="1838">
                  <c:v>73.631245812570697</c:v>
                </c:pt>
                <c:pt idx="1839">
                  <c:v>73.606431622551767</c:v>
                </c:pt>
                <c:pt idx="1840">
                  <c:v>73.581627109288632</c:v>
                </c:pt>
                <c:pt idx="1841">
                  <c:v>73.556832269007657</c:v>
                </c:pt>
                <c:pt idx="1842">
                  <c:v>73.532047097936669</c:v>
                </c:pt>
                <c:pt idx="1843">
                  <c:v>73.507271592305003</c:v>
                </c:pt>
                <c:pt idx="1844">
                  <c:v>73.482505748343428</c:v>
                </c:pt>
                <c:pt idx="1845">
                  <c:v>73.458177962346653</c:v>
                </c:pt>
                <c:pt idx="1846">
                  <c:v>73.433859499251753</c:v>
                </c:pt>
                <c:pt idx="1847">
                  <c:v>73.40955035548599</c:v>
                </c:pt>
                <c:pt idx="1848">
                  <c:v>73.385250527478021</c:v>
                </c:pt>
                <c:pt idx="1849">
                  <c:v>73.360960011657852</c:v>
                </c:pt>
                <c:pt idx="1850">
                  <c:v>73.336678804456852</c:v>
                </c:pt>
                <c:pt idx="1851">
                  <c:v>73.312406902307785</c:v>
                </c:pt>
                <c:pt idx="1852">
                  <c:v>73.288144301644763</c:v>
                </c:pt>
                <c:pt idx="1853">
                  <c:v>73.263890998903264</c:v>
                </c:pt>
                <c:pt idx="1854">
                  <c:v>73.239646990520143</c:v>
                </c:pt>
                <c:pt idx="1855">
                  <c:v>73.215412272933605</c:v>
                </c:pt>
                <c:pt idx="1856">
                  <c:v>73.191186842583235</c:v>
                </c:pt>
                <c:pt idx="1857">
                  <c:v>73.166970695909967</c:v>
                </c:pt>
                <c:pt idx="1858">
                  <c:v>73.142763829356113</c:v>
                </c:pt>
                <c:pt idx="1859">
                  <c:v>73.118566239365336</c:v>
                </c:pt>
                <c:pt idx="1860">
                  <c:v>73.094377922382677</c:v>
                </c:pt>
                <c:pt idx="1861">
                  <c:v>73.070198874854526</c:v>
                </c:pt>
                <c:pt idx="1862">
                  <c:v>73.04602909322864</c:v>
                </c:pt>
                <c:pt idx="1863">
                  <c:v>73.021868573954137</c:v>
                </c:pt>
                <c:pt idx="1864">
                  <c:v>72.997717313481502</c:v>
                </c:pt>
                <c:pt idx="1865">
                  <c:v>72.973575308262568</c:v>
                </c:pt>
                <c:pt idx="1866">
                  <c:v>72.949442554750533</c:v>
                </c:pt>
                <c:pt idx="1867">
                  <c:v>72.92531904939996</c:v>
                </c:pt>
                <c:pt idx="1868">
                  <c:v>72.90120478866676</c:v>
                </c:pt>
                <c:pt idx="1869">
                  <c:v>72.877099769008211</c:v>
                </c:pt>
                <c:pt idx="1870">
                  <c:v>72.853003986882939</c:v>
                </c:pt>
                <c:pt idx="1871">
                  <c:v>72.828917438750935</c:v>
                </c:pt>
                <c:pt idx="1872">
                  <c:v>72.804840121073553</c:v>
                </c:pt>
                <c:pt idx="1873">
                  <c:v>72.780772030313486</c:v>
                </c:pt>
                <c:pt idx="1874">
                  <c:v>72.756713162934801</c:v>
                </c:pt>
                <c:pt idx="1875">
                  <c:v>72.732663515402905</c:v>
                </c:pt>
                <c:pt idx="1876">
                  <c:v>72.708623084184566</c:v>
                </c:pt>
                <c:pt idx="1877">
                  <c:v>72.684591865747919</c:v>
                </c:pt>
                <c:pt idx="1878">
                  <c:v>72.660569856562418</c:v>
                </c:pt>
                <c:pt idx="1879">
                  <c:v>72.636557053098898</c:v>
                </c:pt>
                <c:pt idx="1880">
                  <c:v>72.612553451829541</c:v>
                </c:pt>
                <c:pt idx="1881">
                  <c:v>72.588559049227882</c:v>
                </c:pt>
                <c:pt idx="1882">
                  <c:v>72.564573841768805</c:v>
                </c:pt>
                <c:pt idx="1883">
                  <c:v>72.540597825928543</c:v>
                </c:pt>
                <c:pt idx="1884">
                  <c:v>72.516630998184681</c:v>
                </c:pt>
                <c:pt idx="1885">
                  <c:v>72.492673355016152</c:v>
                </c:pt>
                <c:pt idx="1886">
                  <c:v>72.469196899357684</c:v>
                </c:pt>
                <c:pt idx="1887">
                  <c:v>72.445729263036597</c:v>
                </c:pt>
                <c:pt idx="1888">
                  <c:v>72.422270442739759</c:v>
                </c:pt>
                <c:pt idx="1889">
                  <c:v>72.398820435155272</c:v>
                </c:pt>
                <c:pt idx="1890">
                  <c:v>72.375379236972492</c:v>
                </c:pt>
                <c:pt idx="1891">
                  <c:v>72.351946844882022</c:v>
                </c:pt>
                <c:pt idx="1892">
                  <c:v>72.328523255575689</c:v>
                </c:pt>
                <c:pt idx="1893">
                  <c:v>72.305108465746571</c:v>
                </c:pt>
                <c:pt idx="1894">
                  <c:v>72.281702472089009</c:v>
                </c:pt>
                <c:pt idx="1895">
                  <c:v>72.258305271298553</c:v>
                </c:pt>
                <c:pt idx="1896">
                  <c:v>72.234916860072019</c:v>
                </c:pt>
                <c:pt idx="1897">
                  <c:v>72.211537235107443</c:v>
                </c:pt>
                <c:pt idx="1898">
                  <c:v>72.188166393104126</c:v>
                </c:pt>
                <c:pt idx="1899">
                  <c:v>72.164804330762593</c:v>
                </c:pt>
                <c:pt idx="1900">
                  <c:v>72.141451044784617</c:v>
                </c:pt>
                <c:pt idx="1901">
                  <c:v>72.118106531873195</c:v>
                </c:pt>
                <c:pt idx="1902">
                  <c:v>72.094770788732575</c:v>
                </c:pt>
                <c:pt idx="1903">
                  <c:v>72.071443812068239</c:v>
                </c:pt>
                <c:pt idx="1904">
                  <c:v>72.048125598586921</c:v>
                </c:pt>
                <c:pt idx="1905">
                  <c:v>72.024816144996564</c:v>
                </c:pt>
                <c:pt idx="1906">
                  <c:v>72.001515448006373</c:v>
                </c:pt>
                <c:pt idx="1907">
                  <c:v>71.978223504326778</c:v>
                </c:pt>
                <c:pt idx="1908">
                  <c:v>71.954940310669443</c:v>
                </c:pt>
                <c:pt idx="1909">
                  <c:v>71.93166586374727</c:v>
                </c:pt>
                <c:pt idx="1910">
                  <c:v>71.908400160274397</c:v>
                </c:pt>
                <c:pt idx="1911">
                  <c:v>71.885143196966197</c:v>
                </c:pt>
                <c:pt idx="1912">
                  <c:v>71.861894970539268</c:v>
                </c:pt>
                <c:pt idx="1913">
                  <c:v>71.838655477711455</c:v>
                </c:pt>
                <c:pt idx="1914">
                  <c:v>71.815424715201843</c:v>
                </c:pt>
                <c:pt idx="1915">
                  <c:v>71.792202679730721</c:v>
                </c:pt>
                <c:pt idx="1916">
                  <c:v>71.768989368019632</c:v>
                </c:pt>
                <c:pt idx="1917">
                  <c:v>71.745784776791339</c:v>
                </c:pt>
                <c:pt idx="1918">
                  <c:v>71.722588902769843</c:v>
                </c:pt>
                <c:pt idx="1919">
                  <c:v>71.699401742680379</c:v>
                </c:pt>
                <c:pt idx="1920">
                  <c:v>71.676223293249407</c:v>
                </c:pt>
                <c:pt idx="1921">
                  <c:v>71.653053551204607</c:v>
                </c:pt>
                <c:pt idx="1922">
                  <c:v>71.62989251327491</c:v>
                </c:pt>
                <c:pt idx="1923">
                  <c:v>71.606740176190456</c:v>
                </c:pt>
                <c:pt idx="1924">
                  <c:v>71.583596536682634</c:v>
                </c:pt>
                <c:pt idx="1925">
                  <c:v>71.560461591484042</c:v>
                </c:pt>
                <c:pt idx="1926">
                  <c:v>71.5373353373285</c:v>
                </c:pt>
                <c:pt idx="1927">
                  <c:v>71.514217770951078</c:v>
                </c:pt>
                <c:pt idx="1928">
                  <c:v>71.491108889088068</c:v>
                </c:pt>
                <c:pt idx="1929">
                  <c:v>71.468528306682771</c:v>
                </c:pt>
                <c:pt idx="1930">
                  <c:v>71.445956016251884</c:v>
                </c:pt>
                <c:pt idx="1931">
                  <c:v>71.423392014750462</c:v>
                </c:pt>
                <c:pt idx="1932">
                  <c:v>71.400836299134667</c:v>
                </c:pt>
                <c:pt idx="1933">
                  <c:v>71.378288866361785</c:v>
                </c:pt>
                <c:pt idx="1934">
                  <c:v>71.35574971339021</c:v>
                </c:pt>
                <c:pt idx="1935">
                  <c:v>71.333218837179459</c:v>
                </c:pt>
                <c:pt idx="1936">
                  <c:v>71.310696234690155</c:v>
                </c:pt>
                <c:pt idx="1937">
                  <c:v>71.288181902884062</c:v>
                </c:pt>
                <c:pt idx="1938">
                  <c:v>71.265675838724036</c:v>
                </c:pt>
                <c:pt idx="1939">
                  <c:v>71.243178039174055</c:v>
                </c:pt>
                <c:pt idx="1940">
                  <c:v>71.22068850119922</c:v>
                </c:pt>
                <c:pt idx="1941">
                  <c:v>71.198207221765728</c:v>
                </c:pt>
                <c:pt idx="1942">
                  <c:v>71.17573419784091</c:v>
                </c:pt>
                <c:pt idx="1943">
                  <c:v>71.153269426393209</c:v>
                </c:pt>
                <c:pt idx="1944">
                  <c:v>71.130812904392172</c:v>
                </c:pt>
                <c:pt idx="1945">
                  <c:v>71.108364628808459</c:v>
                </c:pt>
                <c:pt idx="1946">
                  <c:v>71.085924596613836</c:v>
                </c:pt>
                <c:pt idx="1947">
                  <c:v>71.063492804781205</c:v>
                </c:pt>
                <c:pt idx="1948">
                  <c:v>71.041069250284551</c:v>
                </c:pt>
                <c:pt idx="1949">
                  <c:v>71.018653930098992</c:v>
                </c:pt>
                <c:pt idx="1950">
                  <c:v>70.996246841200758</c:v>
                </c:pt>
                <c:pt idx="1951">
                  <c:v>70.973847980567157</c:v>
                </c:pt>
                <c:pt idx="1952">
                  <c:v>70.951457345176649</c:v>
                </c:pt>
                <c:pt idx="1953">
                  <c:v>70.929074932008774</c:v>
                </c:pt>
                <c:pt idx="1954">
                  <c:v>70.906700738044208</c:v>
                </c:pt>
                <c:pt idx="1955">
                  <c:v>70.884334760264707</c:v>
                </c:pt>
                <c:pt idx="1956">
                  <c:v>70.861976995653151</c:v>
                </c:pt>
                <c:pt idx="1957">
                  <c:v>70.839627441193514</c:v>
                </c:pt>
                <c:pt idx="1958">
                  <c:v>70.817286093870905</c:v>
                </c:pt>
                <c:pt idx="1959">
                  <c:v>70.794952950671515</c:v>
                </c:pt>
                <c:pt idx="1960">
                  <c:v>70.772628008582643</c:v>
                </c:pt>
                <c:pt idx="1961">
                  <c:v>70.75031126459271</c:v>
                </c:pt>
                <c:pt idx="1962">
                  <c:v>70.728002715691247</c:v>
                </c:pt>
                <c:pt idx="1963">
                  <c:v>70.705702358868862</c:v>
                </c:pt>
                <c:pt idx="1964">
                  <c:v>70.683410191117289</c:v>
                </c:pt>
                <c:pt idx="1965">
                  <c:v>70.661126209429355</c:v>
                </c:pt>
                <c:pt idx="1966">
                  <c:v>70.638850410799009</c:v>
                </c:pt>
                <c:pt idx="1967">
                  <c:v>70.61658279222128</c:v>
                </c:pt>
                <c:pt idx="1968">
                  <c:v>70.594323350692321</c:v>
                </c:pt>
                <c:pt idx="1969">
                  <c:v>70.572072083209378</c:v>
                </c:pt>
                <c:pt idx="1970">
                  <c:v>70.549828986770805</c:v>
                </c:pt>
                <c:pt idx="1971">
                  <c:v>70.527594058376053</c:v>
                </c:pt>
                <c:pt idx="1972">
                  <c:v>70.505367295025678</c:v>
                </c:pt>
                <c:pt idx="1973">
                  <c:v>70.483148693721333</c:v>
                </c:pt>
                <c:pt idx="1974">
                  <c:v>70.461509703357137</c:v>
                </c:pt>
                <c:pt idx="1975">
                  <c:v>70.439878454750996</c:v>
                </c:pt>
                <c:pt idx="1976">
                  <c:v>70.418254945133157</c:v>
                </c:pt>
                <c:pt idx="1977">
                  <c:v>70.396639171734847</c:v>
                </c:pt>
                <c:pt idx="1978">
                  <c:v>70.37503113178829</c:v>
                </c:pt>
                <c:pt idx="1979">
                  <c:v>70.353430822526704</c:v>
                </c:pt>
                <c:pt idx="1980">
                  <c:v>70.331838241184286</c:v>
                </c:pt>
                <c:pt idx="1981">
                  <c:v>70.310253384996216</c:v>
                </c:pt>
                <c:pt idx="1982">
                  <c:v>70.28867625119868</c:v>
                </c:pt>
                <c:pt idx="1983">
                  <c:v>70.267106837028848</c:v>
                </c:pt>
                <c:pt idx="1984">
                  <c:v>70.245545139724882</c:v>
                </c:pt>
                <c:pt idx="1985">
                  <c:v>70.223991156525926</c:v>
                </c:pt>
                <c:pt idx="1986">
                  <c:v>70.202444884672104</c:v>
                </c:pt>
                <c:pt idx="1987">
                  <c:v>70.180906321404549</c:v>
                </c:pt>
                <c:pt idx="1988">
                  <c:v>70.159375463965361</c:v>
                </c:pt>
                <c:pt idx="1989">
                  <c:v>70.137852309597633</c:v>
                </c:pt>
                <c:pt idx="1990">
                  <c:v>70.116336855545455</c:v>
                </c:pt>
                <c:pt idx="1991">
                  <c:v>70.094829099053882</c:v>
                </c:pt>
                <c:pt idx="1992">
                  <c:v>70.073329037368978</c:v>
                </c:pt>
                <c:pt idx="1993">
                  <c:v>70.05183666773776</c:v>
                </c:pt>
                <c:pt idx="1994">
                  <c:v>70.030351987408267</c:v>
                </c:pt>
                <c:pt idx="1995">
                  <c:v>70.008874993629505</c:v>
                </c:pt>
                <c:pt idx="1996">
                  <c:v>69.98740568365146</c:v>
                </c:pt>
                <c:pt idx="1997">
                  <c:v>69.965944054725114</c:v>
                </c:pt>
                <c:pt idx="1998">
                  <c:v>69.944490104102414</c:v>
                </c:pt>
                <c:pt idx="1999">
                  <c:v>69.923043829036317</c:v>
                </c:pt>
                <c:pt idx="2000">
                  <c:v>69.901605226780731</c:v>
                </c:pt>
                <c:pt idx="2001">
                  <c:v>69.880174294590574</c:v>
                </c:pt>
                <c:pt idx="2002">
                  <c:v>69.858751029721731</c:v>
                </c:pt>
                <c:pt idx="2003">
                  <c:v>69.837335429431079</c:v>
                </c:pt>
                <c:pt idx="2004">
                  <c:v>69.815927490976463</c:v>
                </c:pt>
                <c:pt idx="2005">
                  <c:v>69.79452721161671</c:v>
                </c:pt>
                <c:pt idx="2006">
                  <c:v>69.77313458861164</c:v>
                </c:pt>
                <c:pt idx="2007">
                  <c:v>69.751749619222053</c:v>
                </c:pt>
                <c:pt idx="2008">
                  <c:v>69.730372300709718</c:v>
                </c:pt>
                <c:pt idx="2009">
                  <c:v>69.709002630337395</c:v>
                </c:pt>
                <c:pt idx="2010">
                  <c:v>69.687640605368813</c:v>
                </c:pt>
                <c:pt idx="2011">
                  <c:v>69.666286223068681</c:v>
                </c:pt>
                <c:pt idx="2012">
                  <c:v>69.644939480702689</c:v>
                </c:pt>
                <c:pt idx="2013">
                  <c:v>69.623600375537521</c:v>
                </c:pt>
                <c:pt idx="2014">
                  <c:v>69.602268904840813</c:v>
                </c:pt>
                <c:pt idx="2015">
                  <c:v>69.580945065881181</c:v>
                </c:pt>
                <c:pt idx="2016">
                  <c:v>69.559628855928239</c:v>
                </c:pt>
                <c:pt idx="2017">
                  <c:v>69.538320272252562</c:v>
                </c:pt>
                <c:pt idx="2018">
                  <c:v>69.517019312125697</c:v>
                </c:pt>
                <c:pt idx="2019">
                  <c:v>69.495725972820182</c:v>
                </c:pt>
                <c:pt idx="2020">
                  <c:v>69.475068112988538</c:v>
                </c:pt>
                <c:pt idx="2021">
                  <c:v>69.45441742589351</c:v>
                </c:pt>
                <c:pt idx="2022">
                  <c:v>69.433773909044632</c:v>
                </c:pt>
                <c:pt idx="2023">
                  <c:v>69.413137559952261</c:v>
                </c:pt>
                <c:pt idx="2024">
                  <c:v>69.392508376127651</c:v>
                </c:pt>
                <c:pt idx="2025">
                  <c:v>69.371886355082907</c:v>
                </c:pt>
                <c:pt idx="2026">
                  <c:v>69.351271494330987</c:v>
                </c:pt>
                <c:pt idx="2027">
                  <c:v>69.330663791385732</c:v>
                </c:pt>
                <c:pt idx="2028">
                  <c:v>69.310063243761846</c:v>
                </c:pt>
                <c:pt idx="2029">
                  <c:v>69.289469848974875</c:v>
                </c:pt>
                <c:pt idx="2030">
                  <c:v>69.268883604541244</c:v>
                </c:pt>
                <c:pt idx="2031">
                  <c:v>69.248304507978233</c:v>
                </c:pt>
                <c:pt idx="2032">
                  <c:v>69.227732556804</c:v>
                </c:pt>
                <c:pt idx="2033">
                  <c:v>69.207167748537543</c:v>
                </c:pt>
                <c:pt idx="2034">
                  <c:v>69.186610080698728</c:v>
                </c:pt>
                <c:pt idx="2035">
                  <c:v>69.166059550808299</c:v>
                </c:pt>
                <c:pt idx="2036">
                  <c:v>69.145516156387828</c:v>
                </c:pt>
                <c:pt idx="2037">
                  <c:v>69.124979894959779</c:v>
                </c:pt>
                <c:pt idx="2038">
                  <c:v>69.104450764047471</c:v>
                </c:pt>
                <c:pt idx="2039">
                  <c:v>69.083928761175059</c:v>
                </c:pt>
                <c:pt idx="2040">
                  <c:v>69.063413883867582</c:v>
                </c:pt>
                <c:pt idx="2041">
                  <c:v>69.04290612965093</c:v>
                </c:pt>
                <c:pt idx="2042">
                  <c:v>69.02240549605186</c:v>
                </c:pt>
                <c:pt idx="2043">
                  <c:v>69.001911980597967</c:v>
                </c:pt>
                <c:pt idx="2044">
                  <c:v>68.981425580817728</c:v>
                </c:pt>
                <c:pt idx="2045">
                  <c:v>68.960946294240472</c:v>
                </c:pt>
                <c:pt idx="2046">
                  <c:v>68.940474118396381</c:v>
                </c:pt>
                <c:pt idx="2047">
                  <c:v>68.920009050816489</c:v>
                </c:pt>
                <c:pt idx="2048">
                  <c:v>68.899551089032698</c:v>
                </c:pt>
                <c:pt idx="2049">
                  <c:v>68.879100230577748</c:v>
                </c:pt>
                <c:pt idx="2050">
                  <c:v>68.858656472985274</c:v>
                </c:pt>
                <c:pt idx="2051">
                  <c:v>68.838219813789735</c:v>
                </c:pt>
                <c:pt idx="2052">
                  <c:v>68.817790250526443</c:v>
                </c:pt>
                <c:pt idx="2053">
                  <c:v>68.797367780731591</c:v>
                </c:pt>
                <c:pt idx="2054">
                  <c:v>68.776952401942211</c:v>
                </c:pt>
                <c:pt idx="2055">
                  <c:v>68.756544111696201</c:v>
                </c:pt>
                <c:pt idx="2056">
                  <c:v>68.736142907532297</c:v>
                </c:pt>
                <c:pt idx="2057">
                  <c:v>68.71574878699009</c:v>
                </c:pt>
                <c:pt idx="2058">
                  <c:v>68.69536174761005</c:v>
                </c:pt>
                <c:pt idx="2059">
                  <c:v>68.674981786933486</c:v>
                </c:pt>
                <c:pt idx="2060">
                  <c:v>68.654608902502545</c:v>
                </c:pt>
                <c:pt idx="2061">
                  <c:v>68.634243091860256</c:v>
                </c:pt>
                <c:pt idx="2062">
                  <c:v>68.613884352550485</c:v>
                </c:pt>
                <c:pt idx="2063">
                  <c:v>68.593532682117953</c:v>
                </c:pt>
                <c:pt idx="2064">
                  <c:v>68.573188078108231</c:v>
                </c:pt>
                <c:pt idx="2065">
                  <c:v>68.552850538067744</c:v>
                </c:pt>
                <c:pt idx="2066">
                  <c:v>68.532520059543771</c:v>
                </c:pt>
                <c:pt idx="2067">
                  <c:v>68.51219664008444</c:v>
                </c:pt>
                <c:pt idx="2068">
                  <c:v>68.491880277238735</c:v>
                </c:pt>
                <c:pt idx="2069">
                  <c:v>68.472259370320174</c:v>
                </c:pt>
                <c:pt idx="2070">
                  <c:v>68.452645045169646</c:v>
                </c:pt>
                <c:pt idx="2071">
                  <c:v>68.433037299579325</c:v>
                </c:pt>
                <c:pt idx="2072">
                  <c:v>68.413436131342124</c:v>
                </c:pt>
                <c:pt idx="2073">
                  <c:v>68.393841538251692</c:v>
                </c:pt>
                <c:pt idx="2074">
                  <c:v>68.374253518102421</c:v>
                </c:pt>
                <c:pt idx="2075">
                  <c:v>68.354672068689425</c:v>
                </c:pt>
                <c:pt idx="2076">
                  <c:v>68.335097187808586</c:v>
                </c:pt>
                <c:pt idx="2077">
                  <c:v>68.315528873256511</c:v>
                </c:pt>
                <c:pt idx="2078">
                  <c:v>68.295967122830533</c:v>
                </c:pt>
                <c:pt idx="2079">
                  <c:v>68.276411934328749</c:v>
                </c:pt>
                <c:pt idx="2080">
                  <c:v>68.256863305549984</c:v>
                </c:pt>
                <c:pt idx="2081">
                  <c:v>68.237321234293802</c:v>
                </c:pt>
                <c:pt idx="2082">
                  <c:v>68.217785718360503</c:v>
                </c:pt>
                <c:pt idx="2083">
                  <c:v>68.198256755551114</c:v>
                </c:pt>
                <c:pt idx="2084">
                  <c:v>68.178734343667429</c:v>
                </c:pt>
                <c:pt idx="2085">
                  <c:v>68.159218480511953</c:v>
                </c:pt>
                <c:pt idx="2086">
                  <c:v>68.139709163887943</c:v>
                </c:pt>
                <c:pt idx="2087">
                  <c:v>68.120206391599368</c:v>
                </c:pt>
                <c:pt idx="2088">
                  <c:v>68.100710161450976</c:v>
                </c:pt>
                <c:pt idx="2089">
                  <c:v>68.081220471248216</c:v>
                </c:pt>
                <c:pt idx="2090">
                  <c:v>68.061737318797285</c:v>
                </c:pt>
                <c:pt idx="2091">
                  <c:v>68.042260701905121</c:v>
                </c:pt>
                <c:pt idx="2092">
                  <c:v>68.022790618379389</c:v>
                </c:pt>
                <c:pt idx="2093">
                  <c:v>68.00332706602849</c:v>
                </c:pt>
                <c:pt idx="2094">
                  <c:v>67.983870042661565</c:v>
                </c:pt>
                <c:pt idx="2095">
                  <c:v>67.964419546088479</c:v>
                </c:pt>
                <c:pt idx="2096">
                  <c:v>67.944975574119852</c:v>
                </c:pt>
                <c:pt idx="2097">
                  <c:v>67.925538124567026</c:v>
                </c:pt>
                <c:pt idx="2098">
                  <c:v>67.906107195242086</c:v>
                </c:pt>
                <c:pt idx="2099">
                  <c:v>67.886682783957838</c:v>
                </c:pt>
                <c:pt idx="2100">
                  <c:v>67.867264888527814</c:v>
                </c:pt>
                <c:pt idx="2101">
                  <c:v>67.847853506766299</c:v>
                </c:pt>
                <c:pt idx="2102">
                  <c:v>67.828448636488318</c:v>
                </c:pt>
                <c:pt idx="2103">
                  <c:v>67.809050275509605</c:v>
                </c:pt>
                <c:pt idx="2104">
                  <c:v>67.789658421646635</c:v>
                </c:pt>
                <c:pt idx="2105">
                  <c:v>67.77027307271662</c:v>
                </c:pt>
                <c:pt idx="2106">
                  <c:v>67.750894226537497</c:v>
                </c:pt>
                <c:pt idx="2107">
                  <c:v>67.731521880927943</c:v>
                </c:pt>
                <c:pt idx="2108">
                  <c:v>67.712156033707373</c:v>
                </c:pt>
                <c:pt idx="2109">
                  <c:v>67.692796682695914</c:v>
                </c:pt>
                <c:pt idx="2110">
                  <c:v>67.673443825714443</c:v>
                </c:pt>
                <c:pt idx="2111">
                  <c:v>67.654097460584552</c:v>
                </c:pt>
                <c:pt idx="2112">
                  <c:v>67.634757585128568</c:v>
                </c:pt>
                <c:pt idx="2113">
                  <c:v>67.61542419716956</c:v>
                </c:pt>
                <c:pt idx="2114">
                  <c:v>67.596097294531305</c:v>
                </c:pt>
                <c:pt idx="2115">
                  <c:v>67.576776875038334</c:v>
                </c:pt>
                <c:pt idx="2116">
                  <c:v>67.557462936515904</c:v>
                </c:pt>
                <c:pt idx="2117">
                  <c:v>67.538155476789981</c:v>
                </c:pt>
                <c:pt idx="2118">
                  <c:v>67.518854493687286</c:v>
                </c:pt>
                <c:pt idx="2119">
                  <c:v>67.499559985035248</c:v>
                </c:pt>
                <c:pt idx="2120">
                  <c:v>67.481024978211764</c:v>
                </c:pt>
                <c:pt idx="2121">
                  <c:v>67.462495946155357</c:v>
                </c:pt>
                <c:pt idx="2122">
                  <c:v>67.44397288694006</c:v>
                </c:pt>
                <c:pt idx="2123">
                  <c:v>67.425455798640513</c:v>
                </c:pt>
                <c:pt idx="2124">
                  <c:v>67.406944679332</c:v>
                </c:pt>
                <c:pt idx="2125">
                  <c:v>67.388439527090412</c:v>
                </c:pt>
                <c:pt idx="2126">
                  <c:v>67.369940339992269</c:v>
                </c:pt>
                <c:pt idx="2127">
                  <c:v>67.351447116114699</c:v>
                </c:pt>
                <c:pt idx="2128">
                  <c:v>67.332959853535456</c:v>
                </c:pt>
                <c:pt idx="2129">
                  <c:v>67.314478550332922</c:v>
                </c:pt>
                <c:pt idx="2130">
                  <c:v>67.296003204586071</c:v>
                </c:pt>
                <c:pt idx="2131">
                  <c:v>67.277533814374522</c:v>
                </c:pt>
                <c:pt idx="2132">
                  <c:v>67.259070377778514</c:v>
                </c:pt>
                <c:pt idx="2133">
                  <c:v>67.240612892878886</c:v>
                </c:pt>
                <c:pt idx="2134">
                  <c:v>67.222161357757116</c:v>
                </c:pt>
                <c:pt idx="2135">
                  <c:v>67.203715770495279</c:v>
                </c:pt>
                <c:pt idx="2136">
                  <c:v>67.185276129176088</c:v>
                </c:pt>
                <c:pt idx="2137">
                  <c:v>67.16684243188287</c:v>
                </c:pt>
                <c:pt idx="2138">
                  <c:v>67.148414676699559</c:v>
                </c:pt>
                <c:pt idx="2139">
                  <c:v>67.129992861710718</c:v>
                </c:pt>
                <c:pt idx="2140">
                  <c:v>67.11157698500152</c:v>
                </c:pt>
                <c:pt idx="2141">
                  <c:v>67.093167044657761</c:v>
                </c:pt>
                <c:pt idx="2142">
                  <c:v>67.074763038765838</c:v>
                </c:pt>
                <c:pt idx="2143">
                  <c:v>67.056364965412797</c:v>
                </c:pt>
                <c:pt idx="2144">
                  <c:v>67.037972822686271</c:v>
                </c:pt>
                <c:pt idx="2145">
                  <c:v>67.019586608674516</c:v>
                </c:pt>
                <c:pt idx="2146">
                  <c:v>67.001206321466412</c:v>
                </c:pt>
                <c:pt idx="2147">
                  <c:v>66.982831959151454</c:v>
                </c:pt>
                <c:pt idx="2148">
                  <c:v>66.964463519819759</c:v>
                </c:pt>
                <c:pt idx="2149">
                  <c:v>66.946101001562042</c:v>
                </c:pt>
                <c:pt idx="2150">
                  <c:v>66.927744402469642</c:v>
                </c:pt>
                <c:pt idx="2151">
                  <c:v>66.909393720634512</c:v>
                </c:pt>
                <c:pt idx="2152">
                  <c:v>66.891048954149213</c:v>
                </c:pt>
                <c:pt idx="2153">
                  <c:v>66.872710101106946</c:v>
                </c:pt>
                <c:pt idx="2154">
                  <c:v>66.854377159601498</c:v>
                </c:pt>
                <c:pt idx="2155">
                  <c:v>66.83605012772729</c:v>
                </c:pt>
                <c:pt idx="2156">
                  <c:v>66.817729003579359</c:v>
                </c:pt>
                <c:pt idx="2157">
                  <c:v>66.799413785253336</c:v>
                </c:pt>
                <c:pt idx="2158">
                  <c:v>66.781104470845477</c:v>
                </c:pt>
                <c:pt idx="2159">
                  <c:v>66.762801058452652</c:v>
                </c:pt>
                <c:pt idx="2160">
                  <c:v>66.744503546172339</c:v>
                </c:pt>
                <c:pt idx="2161">
                  <c:v>66.726211932102643</c:v>
                </c:pt>
                <c:pt idx="2162">
                  <c:v>66.707926214342265</c:v>
                </c:pt>
                <c:pt idx="2163">
                  <c:v>66.689646390990532</c:v>
                </c:pt>
                <c:pt idx="2164">
                  <c:v>66.671372460147381</c:v>
                </c:pt>
                <c:pt idx="2165">
                  <c:v>66.653104419913362</c:v>
                </c:pt>
                <c:pt idx="2166">
                  <c:v>66.634842268389619</c:v>
                </c:pt>
                <c:pt idx="2167">
                  <c:v>66.616586003677938</c:v>
                </c:pt>
                <c:pt idx="2168">
                  <c:v>66.5983356238807</c:v>
                </c:pt>
                <c:pt idx="2169">
                  <c:v>66.5800911271009</c:v>
                </c:pt>
                <c:pt idx="2170">
                  <c:v>66.56185251144214</c:v>
                </c:pt>
                <c:pt idx="2171">
                  <c:v>66.543619775008651</c:v>
                </c:pt>
                <c:pt idx="2172">
                  <c:v>66.525392915905257</c:v>
                </c:pt>
                <c:pt idx="2173">
                  <c:v>66.507171932237398</c:v>
                </c:pt>
                <c:pt idx="2174">
                  <c:v>66.48895682211112</c:v>
                </c:pt>
                <c:pt idx="2175">
                  <c:v>66.471568204228802</c:v>
                </c:pt>
                <c:pt idx="2176">
                  <c:v>66.454184938968453</c:v>
                </c:pt>
                <c:pt idx="2177">
                  <c:v>66.436807024682423</c:v>
                </c:pt>
                <c:pt idx="2178">
                  <c:v>66.419434459723561</c:v>
                </c:pt>
                <c:pt idx="2179">
                  <c:v>66.402067242445213</c:v>
                </c:pt>
                <c:pt idx="2180">
                  <c:v>66.384705371201235</c:v>
                </c:pt>
                <c:pt idx="2181">
                  <c:v>66.367348844345997</c:v>
                </c:pt>
                <c:pt idx="2182">
                  <c:v>66.349997660234379</c:v>
                </c:pt>
                <c:pt idx="2183">
                  <c:v>66.332651817221745</c:v>
                </c:pt>
                <c:pt idx="2184">
                  <c:v>66.315311313663983</c:v>
                </c:pt>
                <c:pt idx="2185">
                  <c:v>66.297976147917495</c:v>
                </c:pt>
                <c:pt idx="2186">
                  <c:v>66.28064631833918</c:v>
                </c:pt>
                <c:pt idx="2187">
                  <c:v>66.263321823286432</c:v>
                </c:pt>
                <c:pt idx="2188">
                  <c:v>66.24600266111716</c:v>
                </c:pt>
                <c:pt idx="2189">
                  <c:v>66.228688830189782</c:v>
                </c:pt>
                <c:pt idx="2190">
                  <c:v>66.211380328863214</c:v>
                </c:pt>
                <c:pt idx="2191">
                  <c:v>66.194077155496871</c:v>
                </c:pt>
                <c:pt idx="2192">
                  <c:v>66.176779308450691</c:v>
                </c:pt>
                <c:pt idx="2193">
                  <c:v>66.159486786085111</c:v>
                </c:pt>
                <c:pt idx="2194">
                  <c:v>66.14219958676108</c:v>
                </c:pt>
                <c:pt idx="2195">
                  <c:v>66.12491770884003</c:v>
                </c:pt>
                <c:pt idx="2196">
                  <c:v>66.107641150683904</c:v>
                </c:pt>
                <c:pt idx="2197">
                  <c:v>66.09036991065517</c:v>
                </c:pt>
                <c:pt idx="2198">
                  <c:v>66.073103987116767</c:v>
                </c:pt>
                <c:pt idx="2199">
                  <c:v>66.055843378432158</c:v>
                </c:pt>
                <c:pt idx="2200">
                  <c:v>66.038588082965319</c:v>
                </c:pt>
                <c:pt idx="2201">
                  <c:v>66.021338099080708</c:v>
                </c:pt>
                <c:pt idx="2202">
                  <c:v>66.00409342514331</c:v>
                </c:pt>
                <c:pt idx="2203">
                  <c:v>65.986854059518578</c:v>
                </c:pt>
                <c:pt idx="2204">
                  <c:v>65.969620000572505</c:v>
                </c:pt>
                <c:pt idx="2205">
                  <c:v>65.952391246671567</c:v>
                </c:pt>
                <c:pt idx="2206">
                  <c:v>65.935167796182753</c:v>
                </c:pt>
                <c:pt idx="2207">
                  <c:v>65.917949647473534</c:v>
                </c:pt>
                <c:pt idx="2208">
                  <c:v>65.900736798911907</c:v>
                </c:pt>
                <c:pt idx="2209">
                  <c:v>65.883529248866367</c:v>
                </c:pt>
                <c:pt idx="2210">
                  <c:v>65.866326995705904</c:v>
                </c:pt>
                <c:pt idx="2211">
                  <c:v>65.849130037800023</c:v>
                </c:pt>
                <c:pt idx="2212">
                  <c:v>65.83193837351871</c:v>
                </c:pt>
                <c:pt idx="2213">
                  <c:v>65.814752001232463</c:v>
                </c:pt>
                <c:pt idx="2214">
                  <c:v>65.797570919312278</c:v>
                </c:pt>
                <c:pt idx="2215">
                  <c:v>65.780395126129676</c:v>
                </c:pt>
                <c:pt idx="2216">
                  <c:v>65.763224620056647</c:v>
                </c:pt>
                <c:pt idx="2217">
                  <c:v>65.746059399465693</c:v>
                </c:pt>
                <c:pt idx="2218">
                  <c:v>65.728899462729828</c:v>
                </c:pt>
                <c:pt idx="2219">
                  <c:v>65.711744808222548</c:v>
                </c:pt>
                <c:pt idx="2220">
                  <c:v>65.694595434317861</c:v>
                </c:pt>
                <c:pt idx="2221">
                  <c:v>65.677451339390288</c:v>
                </c:pt>
                <c:pt idx="2222">
                  <c:v>65.660312521814831</c:v>
                </c:pt>
                <c:pt idx="2223">
                  <c:v>65.64317897996699</c:v>
                </c:pt>
                <c:pt idx="2224">
                  <c:v>65.626050712222778</c:v>
                </c:pt>
                <c:pt idx="2225">
                  <c:v>65.608927716958704</c:v>
                </c:pt>
                <c:pt idx="2226">
                  <c:v>65.591809992551774</c:v>
                </c:pt>
                <c:pt idx="2227">
                  <c:v>65.574697537379492</c:v>
                </c:pt>
                <c:pt idx="2228">
                  <c:v>65.557590349819876</c:v>
                </c:pt>
                <c:pt idx="2229">
                  <c:v>65.540488428251422</c:v>
                </c:pt>
                <c:pt idx="2230">
                  <c:v>65.523391771053127</c:v>
                </c:pt>
                <c:pt idx="2231">
                  <c:v>65.506300376604514</c:v>
                </c:pt>
                <c:pt idx="2232">
                  <c:v>65.489214243285574</c:v>
                </c:pt>
                <c:pt idx="2233">
                  <c:v>65.473023638314046</c:v>
                </c:pt>
                <c:pt idx="2234">
                  <c:v>65.456837757426158</c:v>
                </c:pt>
                <c:pt idx="2235">
                  <c:v>65.440656599243525</c:v>
                </c:pt>
                <c:pt idx="2236">
                  <c:v>65.42448016238815</c:v>
                </c:pt>
                <c:pt idx="2237">
                  <c:v>65.408308445482461</c:v>
                </c:pt>
                <c:pt idx="2238">
                  <c:v>65.392141447149257</c:v>
                </c:pt>
                <c:pt idx="2239">
                  <c:v>65.375979166011774</c:v>
                </c:pt>
                <c:pt idx="2240">
                  <c:v>65.359821600693621</c:v>
                </c:pt>
                <c:pt idx="2241">
                  <c:v>65.343668749818832</c:v>
                </c:pt>
                <c:pt idx="2242">
                  <c:v>65.32752061201181</c:v>
                </c:pt>
                <c:pt idx="2243">
                  <c:v>65.311377185897399</c:v>
                </c:pt>
                <c:pt idx="2244">
                  <c:v>65.295238470100813</c:v>
                </c:pt>
                <c:pt idx="2245">
                  <c:v>65.279104463247677</c:v>
                </c:pt>
                <c:pt idx="2246">
                  <c:v>65.262975163964029</c:v>
                </c:pt>
                <c:pt idx="2247">
                  <c:v>65.24685057087629</c:v>
                </c:pt>
                <c:pt idx="2248">
                  <c:v>65.230730682611295</c:v>
                </c:pt>
                <c:pt idx="2249">
                  <c:v>65.21461549779626</c:v>
                </c:pt>
                <c:pt idx="2250">
                  <c:v>65.198505015058828</c:v>
                </c:pt>
                <c:pt idx="2251">
                  <c:v>65.182399233027027</c:v>
                </c:pt>
                <c:pt idx="2252">
                  <c:v>65.166298150329297</c:v>
                </c:pt>
                <c:pt idx="2253">
                  <c:v>65.15020176559446</c:v>
                </c:pt>
                <c:pt idx="2254">
                  <c:v>65.134110077451751</c:v>
                </c:pt>
                <c:pt idx="2255">
                  <c:v>65.11802308453079</c:v>
                </c:pt>
                <c:pt idx="2256">
                  <c:v>65.101940785461622</c:v>
                </c:pt>
                <c:pt idx="2257">
                  <c:v>65.085863178874675</c:v>
                </c:pt>
                <c:pt idx="2258">
                  <c:v>65.069790263400776</c:v>
                </c:pt>
                <c:pt idx="2259">
                  <c:v>65.053722037671164</c:v>
                </c:pt>
                <c:pt idx="2260">
                  <c:v>65.037658500317463</c:v>
                </c:pt>
                <c:pt idx="2261">
                  <c:v>65.021599649971705</c:v>
                </c:pt>
                <c:pt idx="2262">
                  <c:v>65.00554548526631</c:v>
                </c:pt>
                <c:pt idx="2263">
                  <c:v>64.989496004834109</c:v>
                </c:pt>
                <c:pt idx="2264">
                  <c:v>64.973451207308329</c:v>
                </c:pt>
                <c:pt idx="2265">
                  <c:v>64.957411091322598</c:v>
                </c:pt>
                <c:pt idx="2266">
                  <c:v>64.941375655510939</c:v>
                </c:pt>
                <c:pt idx="2267">
                  <c:v>64.925344898507774</c:v>
                </c:pt>
                <c:pt idx="2268">
                  <c:v>64.909318818947909</c:v>
                </c:pt>
                <c:pt idx="2269">
                  <c:v>64.893297415466577</c:v>
                </c:pt>
                <c:pt idx="2270">
                  <c:v>64.877280686699393</c:v>
                </c:pt>
                <c:pt idx="2271">
                  <c:v>64.861268631282371</c:v>
                </c:pt>
                <c:pt idx="2272">
                  <c:v>64.845261247851923</c:v>
                </c:pt>
                <c:pt idx="2273">
                  <c:v>64.829258535044872</c:v>
                </c:pt>
                <c:pt idx="2274">
                  <c:v>64.813260491498411</c:v>
                </c:pt>
                <c:pt idx="2275">
                  <c:v>64.797267115850147</c:v>
                </c:pt>
                <c:pt idx="2276">
                  <c:v>64.781278406738096</c:v>
                </c:pt>
                <c:pt idx="2277">
                  <c:v>64.765294362800645</c:v>
                </c:pt>
                <c:pt idx="2278">
                  <c:v>64.749314982676609</c:v>
                </c:pt>
                <c:pt idx="2279">
                  <c:v>64.733340265005168</c:v>
                </c:pt>
                <c:pt idx="2280">
                  <c:v>64.717370208425919</c:v>
                </c:pt>
                <c:pt idx="2281">
                  <c:v>64.701404811578854</c:v>
                </c:pt>
                <c:pt idx="2282">
                  <c:v>64.685444073104364</c:v>
                </c:pt>
                <c:pt idx="2283">
                  <c:v>64.669487991643223</c:v>
                </c:pt>
                <c:pt idx="2284">
                  <c:v>64.653536565836617</c:v>
                </c:pt>
                <c:pt idx="2285">
                  <c:v>64.637589794326118</c:v>
                </c:pt>
                <c:pt idx="2286">
                  <c:v>64.621647675753707</c:v>
                </c:pt>
                <c:pt idx="2287">
                  <c:v>64.605710208761735</c:v>
                </c:pt>
                <c:pt idx="2288">
                  <c:v>64.589777391992982</c:v>
                </c:pt>
                <c:pt idx="2289">
                  <c:v>64.573849224090608</c:v>
                </c:pt>
                <c:pt idx="2290">
                  <c:v>64.557925703698174</c:v>
                </c:pt>
                <c:pt idx="2291">
                  <c:v>64.542006829459623</c:v>
                </c:pt>
                <c:pt idx="2292">
                  <c:v>64.526092600019311</c:v>
                </c:pt>
                <c:pt idx="2293">
                  <c:v>64.510183014021976</c:v>
                </c:pt>
                <c:pt idx="2294">
                  <c:v>64.494278070112756</c:v>
                </c:pt>
                <c:pt idx="2295">
                  <c:v>64.479337638935377</c:v>
                </c:pt>
                <c:pt idx="2296">
                  <c:v>64.464401303903344</c:v>
                </c:pt>
                <c:pt idx="2297">
                  <c:v>64.449469063893645</c:v>
                </c:pt>
                <c:pt idx="2298">
                  <c:v>64.434540917783565</c:v>
                </c:pt>
                <c:pt idx="2299">
                  <c:v>64.419616864450688</c:v>
                </c:pt>
                <c:pt idx="2300">
                  <c:v>64.404696902772926</c:v>
                </c:pt>
                <c:pt idx="2301">
                  <c:v>64.389781031628502</c:v>
                </c:pt>
                <c:pt idx="2302">
                  <c:v>64.374869249895923</c:v>
                </c:pt>
                <c:pt idx="2303">
                  <c:v>64.35996155645401</c:v>
                </c:pt>
                <c:pt idx="2304">
                  <c:v>64.345057950181911</c:v>
                </c:pt>
                <c:pt idx="2305">
                  <c:v>64.330158429959056</c:v>
                </c:pt>
                <c:pt idx="2306">
                  <c:v>64.31526299466519</c:v>
                </c:pt>
                <c:pt idx="2307">
                  <c:v>64.30037164318037</c:v>
                </c:pt>
                <c:pt idx="2308">
                  <c:v>64.285484374384964</c:v>
                </c:pt>
                <c:pt idx="2309">
                  <c:v>64.270601187159642</c:v>
                </c:pt>
                <c:pt idx="2310">
                  <c:v>64.255722080385368</c:v>
                </c:pt>
                <c:pt idx="2311">
                  <c:v>64.240847052943437</c:v>
                </c:pt>
                <c:pt idx="2312">
                  <c:v>64.225976103715425</c:v>
                </c:pt>
                <c:pt idx="2313">
                  <c:v>64.211109231583237</c:v>
                </c:pt>
                <c:pt idx="2314">
                  <c:v>64.196246435429074</c:v>
                </c:pt>
                <c:pt idx="2315">
                  <c:v>64.181387714135454</c:v>
                </c:pt>
                <c:pt idx="2316">
                  <c:v>64.166533066585174</c:v>
                </c:pt>
                <c:pt idx="2317">
                  <c:v>64.151682491661361</c:v>
                </c:pt>
                <c:pt idx="2318">
                  <c:v>64.136835988247455</c:v>
                </c:pt>
                <c:pt idx="2319">
                  <c:v>64.121993555227178</c:v>
                </c:pt>
                <c:pt idx="2320">
                  <c:v>64.10715519148458</c:v>
                </c:pt>
                <c:pt idx="2321">
                  <c:v>64.092320895903995</c:v>
                </c:pt>
                <c:pt idx="2322">
                  <c:v>64.077490667370085</c:v>
                </c:pt>
                <c:pt idx="2323">
                  <c:v>64.062664504767795</c:v>
                </c:pt>
                <c:pt idx="2324">
                  <c:v>64.047842406982397</c:v>
                </c:pt>
                <c:pt idx="2325">
                  <c:v>64.033024372899462</c:v>
                </c:pt>
                <c:pt idx="2326">
                  <c:v>64.018210401404858</c:v>
                </c:pt>
                <c:pt idx="2327">
                  <c:v>64.003400491384781</c:v>
                </c:pt>
                <c:pt idx="2328">
                  <c:v>63.988594641725697</c:v>
                </c:pt>
                <c:pt idx="2329">
                  <c:v>63.973792851314407</c:v>
                </c:pt>
                <c:pt idx="2330">
                  <c:v>63.958995119038001</c:v>
                </c:pt>
                <c:pt idx="2331">
                  <c:v>63.944201443783882</c:v>
                </c:pt>
                <c:pt idx="2332">
                  <c:v>63.929411824439754</c:v>
                </c:pt>
                <c:pt idx="2333">
                  <c:v>63.91462625989363</c:v>
                </c:pt>
                <c:pt idx="2334">
                  <c:v>63.899844749033832</c:v>
                </c:pt>
                <c:pt idx="2335">
                  <c:v>63.885067290748971</c:v>
                </c:pt>
                <c:pt idx="2336">
                  <c:v>63.870293883927978</c:v>
                </c:pt>
                <c:pt idx="2337">
                  <c:v>63.855524527460076</c:v>
                </c:pt>
                <c:pt idx="2338">
                  <c:v>63.840759220234808</c:v>
                </c:pt>
                <c:pt idx="2339">
                  <c:v>63.825997961142008</c:v>
                </c:pt>
                <c:pt idx="2340">
                  <c:v>63.811240749071821</c:v>
                </c:pt>
                <c:pt idx="2341">
                  <c:v>63.796487582914693</c:v>
                </c:pt>
                <c:pt idx="2342">
                  <c:v>63.781738461561375</c:v>
                </c:pt>
                <c:pt idx="2343">
                  <c:v>63.766993383902921</c:v>
                </c:pt>
                <c:pt idx="2344">
                  <c:v>63.752252348830694</c:v>
                </c:pt>
                <c:pt idx="2345">
                  <c:v>63.737515355236361</c:v>
                </c:pt>
                <c:pt idx="2346">
                  <c:v>63.722782402011887</c:v>
                </c:pt>
                <c:pt idx="2347">
                  <c:v>63.708053488049536</c:v>
                </c:pt>
                <c:pt idx="2348">
                  <c:v>63.693328612241892</c:v>
                </c:pt>
                <c:pt idx="2349">
                  <c:v>63.678607773481829</c:v>
                </c:pt>
                <c:pt idx="2350">
                  <c:v>63.663890970662536</c:v>
                </c:pt>
                <c:pt idx="2351">
                  <c:v>63.649178202677497</c:v>
                </c:pt>
                <c:pt idx="2352">
                  <c:v>63.634469468420498</c:v>
                </c:pt>
                <c:pt idx="2353">
                  <c:v>63.619764766785629</c:v>
                </c:pt>
                <c:pt idx="2354">
                  <c:v>63.605064096667292</c:v>
                </c:pt>
                <c:pt idx="2355">
                  <c:v>63.59036745696018</c:v>
                </c:pt>
                <c:pt idx="2356">
                  <c:v>63.575674846559295</c:v>
                </c:pt>
                <c:pt idx="2357">
                  <c:v>63.560986264359947</c:v>
                </c:pt>
                <c:pt idx="2358">
                  <c:v>63.54630170925774</c:v>
                </c:pt>
                <c:pt idx="2359">
                  <c:v>63.531621180148584</c:v>
                </c:pt>
                <c:pt idx="2360">
                  <c:v>63.516944675928691</c:v>
                </c:pt>
                <c:pt idx="2361">
                  <c:v>63.502272195494584</c:v>
                </c:pt>
                <c:pt idx="2362">
                  <c:v>63.487603737743072</c:v>
                </c:pt>
                <c:pt idx="2363">
                  <c:v>63.473965413053513</c:v>
                </c:pt>
                <c:pt idx="2364">
                  <c:v>63.460330565878131</c:v>
                </c:pt>
                <c:pt idx="2365">
                  <c:v>63.446699195330226</c:v>
                </c:pt>
                <c:pt idx="2366">
                  <c:v>63.433071300523324</c:v>
                </c:pt>
                <c:pt idx="2367">
                  <c:v>63.419446880571179</c:v>
                </c:pt>
                <c:pt idx="2368">
                  <c:v>63.405825934587767</c:v>
                </c:pt>
                <c:pt idx="2369">
                  <c:v>63.392208461687297</c:v>
                </c:pt>
                <c:pt idx="2370">
                  <c:v>63.378594460984189</c:v>
                </c:pt>
                <c:pt idx="2371">
                  <c:v>63.364983931593102</c:v>
                </c:pt>
                <c:pt idx="2372">
                  <c:v>63.351376872628919</c:v>
                </c:pt>
                <c:pt idx="2373">
                  <c:v>63.337773283206751</c:v>
                </c:pt>
                <c:pt idx="2374">
                  <c:v>63.324173162441923</c:v>
                </c:pt>
                <c:pt idx="2375">
                  <c:v>63.310576509450001</c:v>
                </c:pt>
                <c:pt idx="2376">
                  <c:v>63.296983323346765</c:v>
                </c:pt>
                <c:pt idx="2377">
                  <c:v>63.283393603248221</c:v>
                </c:pt>
                <c:pt idx="2378">
                  <c:v>63.269807348270604</c:v>
                </c:pt>
                <c:pt idx="2379">
                  <c:v>63.256224557530373</c:v>
                </c:pt>
                <c:pt idx="2380">
                  <c:v>63.24264523014422</c:v>
                </c:pt>
                <c:pt idx="2381">
                  <c:v>63.229069365229051</c:v>
                </c:pt>
                <c:pt idx="2382">
                  <c:v>63.215496961902005</c:v>
                </c:pt>
                <c:pt idx="2383">
                  <c:v>63.201928019280437</c:v>
                </c:pt>
                <c:pt idx="2384">
                  <c:v>63.188362536481932</c:v>
                </c:pt>
                <c:pt idx="2385">
                  <c:v>63.174800512624309</c:v>
                </c:pt>
                <c:pt idx="2386">
                  <c:v>63.161241946825598</c:v>
                </c:pt>
                <c:pt idx="2387">
                  <c:v>63.147686838204059</c:v>
                </c:pt>
                <c:pt idx="2388">
                  <c:v>63.134135185878179</c:v>
                </c:pt>
                <c:pt idx="2389">
                  <c:v>63.120586988966664</c:v>
                </c:pt>
                <c:pt idx="2390">
                  <c:v>63.107042246588456</c:v>
                </c:pt>
                <c:pt idx="2391">
                  <c:v>63.093500957862709</c:v>
                </c:pt>
                <c:pt idx="2392">
                  <c:v>63.079963121908811</c:v>
                </c:pt>
                <c:pt idx="2393">
                  <c:v>63.066428737846365</c:v>
                </c:pt>
                <c:pt idx="2394">
                  <c:v>63.052897804795208</c:v>
                </c:pt>
                <c:pt idx="2395">
                  <c:v>63.039370321875403</c:v>
                </c:pt>
                <c:pt idx="2396">
                  <c:v>63.025846288207219</c:v>
                </c:pt>
                <c:pt idx="2397">
                  <c:v>63.012325702911177</c:v>
                </c:pt>
                <c:pt idx="2398">
                  <c:v>62.998808565108</c:v>
                </c:pt>
                <c:pt idx="2399">
                  <c:v>62.98529487391864</c:v>
                </c:pt>
                <c:pt idx="2400">
                  <c:v>62.971784628464277</c:v>
                </c:pt>
                <c:pt idx="2401">
                  <c:v>62.958277827866318</c:v>
                </c:pt>
                <c:pt idx="2402">
                  <c:v>62.94477447124639</c:v>
                </c:pt>
                <c:pt idx="2403">
                  <c:v>62.93127455772634</c:v>
                </c:pt>
                <c:pt idx="2404">
                  <c:v>62.917778086428243</c:v>
                </c:pt>
                <c:pt idx="2405">
                  <c:v>62.9042850564744</c:v>
                </c:pt>
                <c:pt idx="2406">
                  <c:v>62.890795466987328</c:v>
                </c:pt>
                <c:pt idx="2407">
                  <c:v>62.877309317089782</c:v>
                </c:pt>
                <c:pt idx="2408">
                  <c:v>62.863826605904727</c:v>
                </c:pt>
                <c:pt idx="2409">
                  <c:v>62.850347332555359</c:v>
                </c:pt>
                <c:pt idx="2410">
                  <c:v>62.836871496165088</c:v>
                </c:pt>
                <c:pt idx="2411">
                  <c:v>62.82339909585756</c:v>
                </c:pt>
                <c:pt idx="2412">
                  <c:v>62.809930130756641</c:v>
                </c:pt>
                <c:pt idx="2413">
                  <c:v>62.796464599986415</c:v>
                </c:pt>
                <c:pt idx="2414">
                  <c:v>62.783002502671195</c:v>
                </c:pt>
                <c:pt idx="2415">
                  <c:v>62.769543837935515</c:v>
                </c:pt>
                <c:pt idx="2416">
                  <c:v>62.756088604904129</c:v>
                </c:pt>
                <c:pt idx="2417">
                  <c:v>62.742636802702023</c:v>
                </c:pt>
                <c:pt idx="2418">
                  <c:v>62.729188430454393</c:v>
                </c:pt>
                <c:pt idx="2419">
                  <c:v>62.715743487286673</c:v>
                </c:pt>
                <c:pt idx="2420">
                  <c:v>62.702301972324513</c:v>
                </c:pt>
                <c:pt idx="2421">
                  <c:v>62.688863884693781</c:v>
                </c:pt>
                <c:pt idx="2422">
                  <c:v>62.675429223520574</c:v>
                </c:pt>
                <c:pt idx="2423">
                  <c:v>62.661997987931208</c:v>
                </c:pt>
                <c:pt idx="2424">
                  <c:v>62.648570177052228</c:v>
                </c:pt>
                <c:pt idx="2425">
                  <c:v>62.635145790010398</c:v>
                </c:pt>
                <c:pt idx="2426">
                  <c:v>62.621724825932702</c:v>
                </c:pt>
                <c:pt idx="2427">
                  <c:v>62.608307283946345</c:v>
                </c:pt>
                <c:pt idx="2428">
                  <c:v>62.594893163178767</c:v>
                </c:pt>
                <c:pt idx="2429">
                  <c:v>62.581482462757613</c:v>
                </c:pt>
                <c:pt idx="2430">
                  <c:v>62.568075181810769</c:v>
                </c:pt>
                <c:pt idx="2431">
                  <c:v>62.55467131946633</c:v>
                </c:pt>
                <c:pt idx="2432">
                  <c:v>62.541270874852614</c:v>
                </c:pt>
                <c:pt idx="2433">
                  <c:v>62.527873847098171</c:v>
                </c:pt>
                <c:pt idx="2434">
                  <c:v>62.51448023533176</c:v>
                </c:pt>
                <c:pt idx="2435">
                  <c:v>62.501090038682371</c:v>
                </c:pt>
                <c:pt idx="2436">
                  <c:v>62.487703256279218</c:v>
                </c:pt>
                <c:pt idx="2437">
                  <c:v>62.475404975303981</c:v>
                </c:pt>
                <c:pt idx="2438">
                  <c:v>62.463109575912533</c:v>
                </c:pt>
                <c:pt idx="2439">
                  <c:v>62.450817057429703</c:v>
                </c:pt>
                <c:pt idx="2440">
                  <c:v>62.43852741918046</c:v>
                </c:pt>
                <c:pt idx="2441">
                  <c:v>62.426240660489952</c:v>
                </c:pt>
                <c:pt idx="2442">
                  <c:v>62.413956780683478</c:v>
                </c:pt>
                <c:pt idx="2443">
                  <c:v>62.401675779086482</c:v>
                </c:pt>
                <c:pt idx="2444">
                  <c:v>62.389397655024588</c:v>
                </c:pt>
                <c:pt idx="2445">
                  <c:v>62.377122407823563</c:v>
                </c:pt>
                <c:pt idx="2446">
                  <c:v>62.364850036809337</c:v>
                </c:pt>
                <c:pt idx="2447">
                  <c:v>62.352580541307994</c:v>
                </c:pt>
                <c:pt idx="2448">
                  <c:v>62.340313920645777</c:v>
                </c:pt>
                <c:pt idx="2449">
                  <c:v>62.328050174149091</c:v>
                </c:pt>
                <c:pt idx="2450">
                  <c:v>62.315789301144498</c:v>
                </c:pt>
                <c:pt idx="2451">
                  <c:v>62.303531300958717</c:v>
                </c:pt>
                <c:pt idx="2452">
                  <c:v>62.291276172918622</c:v>
                </c:pt>
                <c:pt idx="2453">
                  <c:v>62.279023916351242</c:v>
                </c:pt>
                <c:pt idx="2454">
                  <c:v>62.266774530583774</c:v>
                </c:pt>
                <c:pt idx="2455">
                  <c:v>62.254528014943567</c:v>
                </c:pt>
                <c:pt idx="2456">
                  <c:v>62.242284368758128</c:v>
                </c:pt>
                <c:pt idx="2457">
                  <c:v>62.23004359135512</c:v>
                </c:pt>
                <c:pt idx="2458">
                  <c:v>62.217805682062362</c:v>
                </c:pt>
                <c:pt idx="2459">
                  <c:v>62.205570640207839</c:v>
                </c:pt>
                <c:pt idx="2460">
                  <c:v>62.19333846511968</c:v>
                </c:pt>
                <c:pt idx="2461">
                  <c:v>62.18110915612619</c:v>
                </c:pt>
                <c:pt idx="2462">
                  <c:v>62.168882712555813</c:v>
                </c:pt>
                <c:pt idx="2463">
                  <c:v>62.156659133737158</c:v>
                </c:pt>
                <c:pt idx="2464">
                  <c:v>62.144438418998995</c:v>
                </c:pt>
                <c:pt idx="2465">
                  <c:v>62.132220567670245</c:v>
                </c:pt>
                <c:pt idx="2466">
                  <c:v>62.120005579079987</c:v>
                </c:pt>
                <c:pt idx="2467">
                  <c:v>62.107793452557459</c:v>
                </c:pt>
                <c:pt idx="2468">
                  <c:v>62.09558418743206</c:v>
                </c:pt>
                <c:pt idx="2469">
                  <c:v>62.083377783033342</c:v>
                </c:pt>
                <c:pt idx="2470">
                  <c:v>62.071174238691007</c:v>
                </c:pt>
                <c:pt idx="2471">
                  <c:v>62.05897355373493</c:v>
                </c:pt>
                <c:pt idx="2472">
                  <c:v>62.046775727495131</c:v>
                </c:pt>
                <c:pt idx="2473">
                  <c:v>62.034580759301789</c:v>
                </c:pt>
                <c:pt idx="2474">
                  <c:v>62.02238864848524</c:v>
                </c:pt>
                <c:pt idx="2475">
                  <c:v>62.010199394375981</c:v>
                </c:pt>
                <c:pt idx="2476">
                  <c:v>61.998012996304666</c:v>
                </c:pt>
                <c:pt idx="2477">
                  <c:v>61.985829453602101</c:v>
                </c:pt>
                <c:pt idx="2478">
                  <c:v>61.973648765599243</c:v>
                </c:pt>
                <c:pt idx="2479">
                  <c:v>61.961470931627218</c:v>
                </c:pt>
                <c:pt idx="2480">
                  <c:v>61.949295951017312</c:v>
                </c:pt>
                <c:pt idx="2481">
                  <c:v>61.937123823100954</c:v>
                </c:pt>
                <c:pt idx="2482">
                  <c:v>61.92495454720973</c:v>
                </c:pt>
                <c:pt idx="2483">
                  <c:v>61.912788122675394</c:v>
                </c:pt>
                <c:pt idx="2484">
                  <c:v>61.900624548829853</c:v>
                </c:pt>
                <c:pt idx="2485">
                  <c:v>61.888463825005161</c:v>
                </c:pt>
                <c:pt idx="2486">
                  <c:v>61.876305950533542</c:v>
                </c:pt>
                <c:pt idx="2487">
                  <c:v>61.864150924747371</c:v>
                </c:pt>
                <c:pt idx="2488">
                  <c:v>61.85199874697917</c:v>
                </c:pt>
                <c:pt idx="2489">
                  <c:v>61.839849416561634</c:v>
                </c:pt>
                <c:pt idx="2490">
                  <c:v>61.827702932827606</c:v>
                </c:pt>
                <c:pt idx="2491">
                  <c:v>61.815559295110084</c:v>
                </c:pt>
                <c:pt idx="2492">
                  <c:v>61.803418502742225</c:v>
                </c:pt>
                <c:pt idx="2493">
                  <c:v>61.791280555057341</c:v>
                </c:pt>
                <c:pt idx="2494">
                  <c:v>61.779145451388899</c:v>
                </c:pt>
                <c:pt idx="2495">
                  <c:v>61.767013191070525</c:v>
                </c:pt>
                <c:pt idx="2496">
                  <c:v>61.754883773435992</c:v>
                </c:pt>
                <c:pt idx="2497">
                  <c:v>61.742757197819245</c:v>
                </c:pt>
                <c:pt idx="2498">
                  <c:v>61.730633463554376</c:v>
                </c:pt>
                <c:pt idx="2499">
                  <c:v>61.718512569975637</c:v>
                </c:pt>
                <c:pt idx="2500">
                  <c:v>61.706394516417426</c:v>
                </c:pt>
                <c:pt idx="2501">
                  <c:v>61.694279302214312</c:v>
                </c:pt>
                <c:pt idx="2502">
                  <c:v>61.682166926701008</c:v>
                </c:pt>
                <c:pt idx="2503">
                  <c:v>61.670057389212381</c:v>
                </c:pt>
                <c:pt idx="2504">
                  <c:v>61.657950689083464</c:v>
                </c:pt>
                <c:pt idx="2505">
                  <c:v>61.645846825649443</c:v>
                </c:pt>
                <c:pt idx="2506">
                  <c:v>61.633745798245656</c:v>
                </c:pt>
                <c:pt idx="2507">
                  <c:v>61.621647606207603</c:v>
                </c:pt>
                <c:pt idx="2508">
                  <c:v>61.609552248870934</c:v>
                </c:pt>
                <c:pt idx="2509">
                  <c:v>61.597459725571454</c:v>
                </c:pt>
                <c:pt idx="2510">
                  <c:v>61.585370035645127</c:v>
                </c:pt>
                <c:pt idx="2511">
                  <c:v>61.573283178428071</c:v>
                </c:pt>
                <c:pt idx="2512">
                  <c:v>61.56119915325656</c:v>
                </c:pt>
                <c:pt idx="2513">
                  <c:v>61.549117959467019</c:v>
                </c:pt>
                <c:pt idx="2514">
                  <c:v>61.537039596396035</c:v>
                </c:pt>
                <c:pt idx="2515">
                  <c:v>61.524964063380352</c:v>
                </c:pt>
                <c:pt idx="2516">
                  <c:v>61.512891359756864</c:v>
                </c:pt>
                <c:pt idx="2517">
                  <c:v>61.500821484862627</c:v>
                </c:pt>
                <c:pt idx="2518">
                  <c:v>61.488754438034839</c:v>
                </c:pt>
                <c:pt idx="2519">
                  <c:v>61.477821323971469</c:v>
                </c:pt>
                <c:pt idx="2520">
                  <c:v>61.466890531443831</c:v>
                </c:pt>
                <c:pt idx="2521">
                  <c:v>61.455962059958971</c:v>
                </c:pt>
                <c:pt idx="2522">
                  <c:v>61.445035909024035</c:v>
                </c:pt>
                <c:pt idx="2523">
                  <c:v>61.434112078146278</c:v>
                </c:pt>
                <c:pt idx="2524">
                  <c:v>61.423190566833064</c:v>
                </c:pt>
                <c:pt idx="2525">
                  <c:v>61.412271374591853</c:v>
                </c:pt>
                <c:pt idx="2526">
                  <c:v>61.401354500930218</c:v>
                </c:pt>
                <c:pt idx="2527">
                  <c:v>61.390439945355823</c:v>
                </c:pt>
                <c:pt idx="2528">
                  <c:v>61.379527707376454</c:v>
                </c:pt>
                <c:pt idx="2529">
                  <c:v>61.368617786499989</c:v>
                </c:pt>
                <c:pt idx="2530">
                  <c:v>61.35771018223442</c:v>
                </c:pt>
                <c:pt idx="2531">
                  <c:v>61.346804894087832</c:v>
                </c:pt>
                <c:pt idx="2532">
                  <c:v>61.335901921568421</c:v>
                </c:pt>
                <c:pt idx="2533">
                  <c:v>61.325001264184493</c:v>
                </c:pt>
                <c:pt idx="2534">
                  <c:v>61.314102921444444</c:v>
                </c:pt>
                <c:pt idx="2535">
                  <c:v>61.303206892856792</c:v>
                </c:pt>
                <c:pt idx="2536">
                  <c:v>61.292313177930147</c:v>
                </c:pt>
                <c:pt idx="2537">
                  <c:v>61.281421776173225</c:v>
                </c:pt>
                <c:pt idx="2538">
                  <c:v>61.27053268709485</c:v>
                </c:pt>
                <c:pt idx="2539">
                  <c:v>61.259645910203943</c:v>
                </c:pt>
                <c:pt idx="2540">
                  <c:v>61.248761445009542</c:v>
                </c:pt>
                <c:pt idx="2541">
                  <c:v>61.237879291020775</c:v>
                </c:pt>
                <c:pt idx="2542">
                  <c:v>61.226999447746884</c:v>
                </c:pt>
                <c:pt idx="2543">
                  <c:v>61.216121914697212</c:v>
                </c:pt>
                <c:pt idx="2544">
                  <c:v>61.205246691381205</c:v>
                </c:pt>
                <c:pt idx="2545">
                  <c:v>61.194373777308414</c:v>
                </c:pt>
                <c:pt idx="2546">
                  <c:v>61.183503171988498</c:v>
                </c:pt>
                <c:pt idx="2547">
                  <c:v>61.172634874931212</c:v>
                </c:pt>
                <c:pt idx="2548">
                  <c:v>61.161768885646424</c:v>
                </c:pt>
                <c:pt idx="2549">
                  <c:v>61.150905203644101</c:v>
                </c:pt>
                <c:pt idx="2550">
                  <c:v>61.140043828434315</c:v>
                </c:pt>
                <c:pt idx="2551">
                  <c:v>61.129184759527249</c:v>
                </c:pt>
                <c:pt idx="2552">
                  <c:v>61.118327996433173</c:v>
                </c:pt>
                <c:pt idx="2553">
                  <c:v>61.107473538662475</c:v>
                </c:pt>
                <c:pt idx="2554">
                  <c:v>61.096621385725641</c:v>
                </c:pt>
                <c:pt idx="2555">
                  <c:v>61.085771537133262</c:v>
                </c:pt>
                <c:pt idx="2556">
                  <c:v>61.074923992396037</c:v>
                </c:pt>
                <c:pt idx="2557">
                  <c:v>61.064078751024766</c:v>
                </c:pt>
                <c:pt idx="2558">
                  <c:v>61.053235812530353</c:v>
                </c:pt>
                <c:pt idx="2559">
                  <c:v>61.042395176423803</c:v>
                </c:pt>
                <c:pt idx="2560">
                  <c:v>61.031556842216226</c:v>
                </c:pt>
                <c:pt idx="2561">
                  <c:v>61.02072080941884</c:v>
                </c:pt>
                <c:pt idx="2562">
                  <c:v>61.009887077542963</c:v>
                </c:pt>
                <c:pt idx="2563">
                  <c:v>60.999055646100018</c:v>
                </c:pt>
                <c:pt idx="2564">
                  <c:v>60.988226514601529</c:v>
                </c:pt>
                <c:pt idx="2565">
                  <c:v>60.977399682559131</c:v>
                </c:pt>
                <c:pt idx="2566">
                  <c:v>60.966575149484555</c:v>
                </c:pt>
                <c:pt idx="2567">
                  <c:v>60.955752914889636</c:v>
                </c:pt>
                <c:pt idx="2568">
                  <c:v>60.944932978286324</c:v>
                </c:pt>
                <c:pt idx="2569">
                  <c:v>60.934115339186654</c:v>
                </c:pt>
                <c:pt idx="2570">
                  <c:v>60.923299997102781</c:v>
                </c:pt>
                <c:pt idx="2571">
                  <c:v>60.912486951546953</c:v>
                </c:pt>
                <c:pt idx="2572">
                  <c:v>60.901676202031524</c:v>
                </c:pt>
                <c:pt idx="2573">
                  <c:v>60.890867748068956</c:v>
                </c:pt>
                <c:pt idx="2574">
                  <c:v>60.880061589171817</c:v>
                </c:pt>
                <c:pt idx="2575">
                  <c:v>60.869257724852766</c:v>
                </c:pt>
                <c:pt idx="2576">
                  <c:v>60.858456154624569</c:v>
                </c:pt>
                <c:pt idx="2577">
                  <c:v>60.847656878000109</c:v>
                </c:pt>
                <c:pt idx="2578">
                  <c:v>60.836859894492356</c:v>
                </c:pt>
                <c:pt idx="2579">
                  <c:v>60.826065203614398</c:v>
                </c:pt>
                <c:pt idx="2580">
                  <c:v>60.815272804879406</c:v>
                </c:pt>
                <c:pt idx="2581">
                  <c:v>60.80448269780068</c:v>
                </c:pt>
                <c:pt idx="2582">
                  <c:v>60.793694881891597</c:v>
                </c:pt>
                <c:pt idx="2583">
                  <c:v>60.782909356665655</c:v>
                </c:pt>
                <c:pt idx="2584">
                  <c:v>60.772126121636454</c:v>
                </c:pt>
                <c:pt idx="2585">
                  <c:v>60.761345176317697</c:v>
                </c:pt>
                <c:pt idx="2586">
                  <c:v>60.750566520223181</c:v>
                </c:pt>
                <c:pt idx="2587">
                  <c:v>60.73979015286681</c:v>
                </c:pt>
                <c:pt idx="2588">
                  <c:v>60.729016073762601</c:v>
                </c:pt>
                <c:pt idx="2589">
                  <c:v>60.718244282424664</c:v>
                </c:pt>
                <c:pt idx="2590">
                  <c:v>60.707474778367214</c:v>
                </c:pt>
                <c:pt idx="2591">
                  <c:v>60.696707561104574</c:v>
                </c:pt>
                <c:pt idx="2592">
                  <c:v>60.68594263015116</c:v>
                </c:pt>
                <c:pt idx="2593">
                  <c:v>60.675179985021501</c:v>
                </c:pt>
                <c:pt idx="2594">
                  <c:v>60.664419625230224</c:v>
                </c:pt>
                <c:pt idx="2595">
                  <c:v>60.653661550292064</c:v>
                </c:pt>
                <c:pt idx="2596">
                  <c:v>60.642905759721856</c:v>
                </c:pt>
                <c:pt idx="2597">
                  <c:v>60.632152253034533</c:v>
                </c:pt>
                <c:pt idx="2598">
                  <c:v>60.621401029745137</c:v>
                </c:pt>
                <c:pt idx="2599">
                  <c:v>60.610652089368813</c:v>
                </c:pt>
                <c:pt idx="2600">
                  <c:v>60.599905431420808</c:v>
                </c:pt>
                <c:pt idx="2601">
                  <c:v>60.589161055416469</c:v>
                </c:pt>
                <c:pt idx="2602">
                  <c:v>60.578418960871254</c:v>
                </c:pt>
                <c:pt idx="2603">
                  <c:v>60.567679147300709</c:v>
                </c:pt>
                <c:pt idx="2604">
                  <c:v>60.556941614220499</c:v>
                </c:pt>
                <c:pt idx="2605">
                  <c:v>60.546206361146382</c:v>
                </c:pt>
                <c:pt idx="2606">
                  <c:v>60.535473387594223</c:v>
                </c:pt>
                <c:pt idx="2607">
                  <c:v>60.524742693079993</c:v>
                </c:pt>
                <c:pt idx="2608">
                  <c:v>60.514014277119756</c:v>
                </c:pt>
                <c:pt idx="2609">
                  <c:v>60.503288139229689</c:v>
                </c:pt>
                <c:pt idx="2610">
                  <c:v>60.492564278926061</c:v>
                </c:pt>
                <c:pt idx="2611">
                  <c:v>60.482999928781105</c:v>
                </c:pt>
                <c:pt idx="2612">
                  <c:v>60.473437390324563</c:v>
                </c:pt>
                <c:pt idx="2613">
                  <c:v>60.463876663213263</c:v>
                </c:pt>
                <c:pt idx="2614">
                  <c:v>60.454317747104099</c:v>
                </c:pt>
                <c:pt idx="2615">
                  <c:v>60.444760641654028</c:v>
                </c:pt>
                <c:pt idx="2616">
                  <c:v>60.435205346520078</c:v>
                </c:pt>
                <c:pt idx="2617">
                  <c:v>60.425651861359334</c:v>
                </c:pt>
                <c:pt idx="2618">
                  <c:v>60.416100185828945</c:v>
                </c:pt>
                <c:pt idx="2619">
                  <c:v>60.406550319586131</c:v>
                </c:pt>
                <c:pt idx="2620">
                  <c:v>60.397002262288176</c:v>
                </c:pt>
                <c:pt idx="2621">
                  <c:v>60.387456013592427</c:v>
                </c:pt>
                <c:pt idx="2622">
                  <c:v>60.377911573156304</c:v>
                </c:pt>
                <c:pt idx="2623">
                  <c:v>60.368368940637275</c:v>
                </c:pt>
                <c:pt idx="2624">
                  <c:v>60.358828115692887</c:v>
                </c:pt>
                <c:pt idx="2625">
                  <c:v>60.349289097980744</c:v>
                </c:pt>
                <c:pt idx="2626">
                  <c:v>60.339751887158528</c:v>
                </c:pt>
                <c:pt idx="2627">
                  <c:v>60.330216482883962</c:v>
                </c:pt>
                <c:pt idx="2628">
                  <c:v>60.320682884814858</c:v>
                </c:pt>
                <c:pt idx="2629">
                  <c:v>60.31115109260908</c:v>
                </c:pt>
                <c:pt idx="2630">
                  <c:v>60.301621105924561</c:v>
                </c:pt>
                <c:pt idx="2631">
                  <c:v>60.292092924419293</c:v>
                </c:pt>
                <c:pt idx="2632">
                  <c:v>60.282566547751344</c:v>
                </c:pt>
                <c:pt idx="2633">
                  <c:v>60.273041975578835</c:v>
                </c:pt>
                <c:pt idx="2634">
                  <c:v>60.263519207559959</c:v>
                </c:pt>
                <c:pt idx="2635">
                  <c:v>60.253998243352967</c:v>
                </c:pt>
                <c:pt idx="2636">
                  <c:v>60.244479082616188</c:v>
                </c:pt>
                <c:pt idx="2637">
                  <c:v>60.234961725007999</c:v>
                </c:pt>
                <c:pt idx="2638">
                  <c:v>60.225446170186856</c:v>
                </c:pt>
                <c:pt idx="2639">
                  <c:v>60.215932417811267</c:v>
                </c:pt>
                <c:pt idx="2640">
                  <c:v>60.206420467539814</c:v>
                </c:pt>
                <c:pt idx="2641">
                  <c:v>60.19691031903114</c:v>
                </c:pt>
                <c:pt idx="2642">
                  <c:v>60.187401971943956</c:v>
                </c:pt>
                <c:pt idx="2643">
                  <c:v>60.177895425937031</c:v>
                </c:pt>
                <c:pt idx="2644">
                  <c:v>60.168390680669205</c:v>
                </c:pt>
                <c:pt idx="2645">
                  <c:v>60.158887735799382</c:v>
                </c:pt>
                <c:pt idx="2646">
                  <c:v>60.149386590986524</c:v>
                </c:pt>
                <c:pt idx="2647">
                  <c:v>60.139887245889668</c:v>
                </c:pt>
                <c:pt idx="2648">
                  <c:v>60.130389700167903</c:v>
                </c:pt>
                <c:pt idx="2649">
                  <c:v>60.120893953480397</c:v>
                </c:pt>
                <c:pt idx="2650">
                  <c:v>60.111400005486367</c:v>
                </c:pt>
                <c:pt idx="2651">
                  <c:v>60.101907855845113</c:v>
                </c:pt>
                <c:pt idx="2652">
                  <c:v>60.09241750421598</c:v>
                </c:pt>
                <c:pt idx="2653">
                  <c:v>60.082928950258392</c:v>
                </c:pt>
                <c:pt idx="2654">
                  <c:v>60.073442193631834</c:v>
                </c:pt>
                <c:pt idx="2655">
                  <c:v>60.063957233995851</c:v>
                </c:pt>
                <c:pt idx="2656">
                  <c:v>60.054474071010056</c:v>
                </c:pt>
                <c:pt idx="2657">
                  <c:v>60.044992704334121</c:v>
                </c:pt>
                <c:pt idx="2658">
                  <c:v>60.035513133627795</c:v>
                </c:pt>
                <c:pt idx="2659">
                  <c:v>60.026035358550878</c:v>
                </c:pt>
                <c:pt idx="2660">
                  <c:v>60.01655937876324</c:v>
                </c:pt>
                <c:pt idx="2661">
                  <c:v>60.007085193924823</c:v>
                </c:pt>
                <c:pt idx="2662">
                  <c:v>59.997612803695617</c:v>
                </c:pt>
                <c:pt idx="2663">
                  <c:v>59.988142207735692</c:v>
                </c:pt>
                <c:pt idx="2664">
                  <c:v>59.978673405705173</c:v>
                </c:pt>
                <c:pt idx="2665">
                  <c:v>59.969206397264252</c:v>
                </c:pt>
                <c:pt idx="2666">
                  <c:v>59.959741182073181</c:v>
                </c:pt>
                <c:pt idx="2667">
                  <c:v>59.950277759792286</c:v>
                </c:pt>
                <c:pt idx="2668">
                  <c:v>59.940816130081956</c:v>
                </c:pt>
                <c:pt idx="2669">
                  <c:v>59.931356292602636</c:v>
                </c:pt>
                <c:pt idx="2670">
                  <c:v>59.921898247014838</c:v>
                </c:pt>
                <c:pt idx="2671">
                  <c:v>59.91244199297914</c:v>
                </c:pt>
                <c:pt idx="2672">
                  <c:v>59.902987530156189</c:v>
                </c:pt>
                <c:pt idx="2673">
                  <c:v>59.893534858206692</c:v>
                </c:pt>
                <c:pt idx="2674">
                  <c:v>59.884083976791416</c:v>
                </c:pt>
                <c:pt idx="2675">
                  <c:v>59.874634885571197</c:v>
                </c:pt>
                <c:pt idx="2676">
                  <c:v>59.865187584206936</c:v>
                </c:pt>
                <c:pt idx="2677">
                  <c:v>59.855742072359597</c:v>
                </c:pt>
                <c:pt idx="2678">
                  <c:v>59.846298349690208</c:v>
                </c:pt>
                <c:pt idx="2679">
                  <c:v>59.836856415859856</c:v>
                </c:pt>
                <c:pt idx="2680">
                  <c:v>59.827416270529703</c:v>
                </c:pt>
                <c:pt idx="2681">
                  <c:v>59.81797791336097</c:v>
                </c:pt>
                <c:pt idx="2682">
                  <c:v>59.808541344014941</c:v>
                </c:pt>
                <c:pt idx="2683">
                  <c:v>59.799106562152964</c:v>
                </c:pt>
                <c:pt idx="2684">
                  <c:v>59.789673567436452</c:v>
                </c:pt>
                <c:pt idx="2685">
                  <c:v>59.780242359526881</c:v>
                </c:pt>
                <c:pt idx="2686">
                  <c:v>59.77081293808579</c:v>
                </c:pt>
                <c:pt idx="2687">
                  <c:v>59.761385302774791</c:v>
                </c:pt>
                <c:pt idx="2688">
                  <c:v>59.751959453255552</c:v>
                </c:pt>
                <c:pt idx="2689">
                  <c:v>59.742535389189804</c:v>
                </c:pt>
                <c:pt idx="2690">
                  <c:v>59.733113110239344</c:v>
                </c:pt>
                <c:pt idx="2691">
                  <c:v>59.723692616066039</c:v>
                </c:pt>
                <c:pt idx="2692">
                  <c:v>59.714273906331812</c:v>
                </c:pt>
                <c:pt idx="2693">
                  <c:v>59.704856980698651</c:v>
                </c:pt>
                <c:pt idx="2694">
                  <c:v>59.695441838828607</c:v>
                </c:pt>
                <c:pt idx="2695">
                  <c:v>59.686028480383804</c:v>
                </c:pt>
                <c:pt idx="2696">
                  <c:v>59.676616905026421</c:v>
                </c:pt>
                <c:pt idx="2697">
                  <c:v>59.667207112418708</c:v>
                </c:pt>
                <c:pt idx="2698">
                  <c:v>59.657799102222967</c:v>
                </c:pt>
                <c:pt idx="2699">
                  <c:v>59.648392874101582</c:v>
                </c:pt>
                <c:pt idx="2700">
                  <c:v>59.638988427716981</c:v>
                </c:pt>
                <c:pt idx="2701">
                  <c:v>59.629585762731672</c:v>
                </c:pt>
                <c:pt idx="2702">
                  <c:v>59.620184878808217</c:v>
                </c:pt>
                <c:pt idx="2703">
                  <c:v>59.610785775609244</c:v>
                </c:pt>
                <c:pt idx="2704">
                  <c:v>59.601388452797451</c:v>
                </c:pt>
                <c:pt idx="2705">
                  <c:v>59.591992910035593</c:v>
                </c:pt>
                <c:pt idx="2706">
                  <c:v>59.582599146986496</c:v>
                </c:pt>
                <c:pt idx="2707">
                  <c:v>59.573207163313036</c:v>
                </c:pt>
                <c:pt idx="2708">
                  <c:v>59.563816958678167</c:v>
                </c:pt>
                <c:pt idx="2709">
                  <c:v>59.554428532744907</c:v>
                </c:pt>
                <c:pt idx="2710">
                  <c:v>59.545041885176325</c:v>
                </c:pt>
                <c:pt idx="2711">
                  <c:v>59.535657015635564</c:v>
                </c:pt>
                <c:pt idx="2712">
                  <c:v>59.52627392378583</c:v>
                </c:pt>
                <c:pt idx="2713">
                  <c:v>59.516892609290387</c:v>
                </c:pt>
                <c:pt idx="2714">
                  <c:v>59.507513071812568</c:v>
                </c:pt>
                <c:pt idx="2715">
                  <c:v>59.498135311015773</c:v>
                </c:pt>
                <c:pt idx="2716">
                  <c:v>59.489914717209608</c:v>
                </c:pt>
                <c:pt idx="2717">
                  <c:v>59.481695488670276</c:v>
                </c:pt>
                <c:pt idx="2718">
                  <c:v>59.473477625171036</c:v>
                </c:pt>
                <c:pt idx="2719">
                  <c:v>59.465261126485181</c:v>
                </c:pt>
                <c:pt idx="2720">
                  <c:v>59.45704599238605</c:v>
                </c:pt>
                <c:pt idx="2721">
                  <c:v>59.448832222647013</c:v>
                </c:pt>
                <c:pt idx="2722">
                  <c:v>59.44061981704148</c:v>
                </c:pt>
                <c:pt idx="2723">
                  <c:v>59.432408775342893</c:v>
                </c:pt>
                <c:pt idx="2724">
                  <c:v>59.424199097324738</c:v>
                </c:pt>
                <c:pt idx="2725">
                  <c:v>59.415990782760538</c:v>
                </c:pt>
                <c:pt idx="2726">
                  <c:v>59.407783831423849</c:v>
                </c:pt>
                <c:pt idx="2727">
                  <c:v>59.399578243088271</c:v>
                </c:pt>
                <c:pt idx="2728">
                  <c:v>59.391374017527433</c:v>
                </c:pt>
                <c:pt idx="2729">
                  <c:v>59.383171154515011</c:v>
                </c:pt>
                <c:pt idx="2730">
                  <c:v>59.374969653824714</c:v>
                </c:pt>
                <c:pt idx="2731">
                  <c:v>59.366769515230288</c:v>
                </c:pt>
                <c:pt idx="2732">
                  <c:v>59.35857073850552</c:v>
                </c:pt>
                <c:pt idx="2733">
                  <c:v>59.350373323424229</c:v>
                </c:pt>
                <c:pt idx="2734">
                  <c:v>59.342177269760278</c:v>
                </c:pt>
                <c:pt idx="2735">
                  <c:v>59.333982577287564</c:v>
                </c:pt>
                <c:pt idx="2736">
                  <c:v>59.325789245780022</c:v>
                </c:pt>
                <c:pt idx="2737">
                  <c:v>59.317597275011622</c:v>
                </c:pt>
                <c:pt idx="2738">
                  <c:v>59.309406664756374</c:v>
                </c:pt>
                <c:pt idx="2739">
                  <c:v>59.301217414788326</c:v>
                </c:pt>
                <c:pt idx="2740">
                  <c:v>59.293029524881568</c:v>
                </c:pt>
                <c:pt idx="2741">
                  <c:v>59.284842994810219</c:v>
                </c:pt>
                <c:pt idx="2742">
                  <c:v>59.276657824348433</c:v>
                </c:pt>
                <c:pt idx="2743">
                  <c:v>59.268474013270414</c:v>
                </c:pt>
                <c:pt idx="2744">
                  <c:v>59.2602915613504</c:v>
                </c:pt>
                <c:pt idx="2745">
                  <c:v>59.252110468362659</c:v>
                </c:pt>
                <c:pt idx="2746">
                  <c:v>59.243930734081502</c:v>
                </c:pt>
                <c:pt idx="2747">
                  <c:v>59.235752358281275</c:v>
                </c:pt>
                <c:pt idx="2748">
                  <c:v>59.227575340736365</c:v>
                </c:pt>
                <c:pt idx="2749">
                  <c:v>59.219399681221198</c:v>
                </c:pt>
                <c:pt idx="2750">
                  <c:v>59.211225379510225</c:v>
                </c:pt>
                <c:pt idx="2751">
                  <c:v>59.203052435377948</c:v>
                </c:pt>
                <c:pt idx="2752">
                  <c:v>59.194880848598906</c:v>
                </c:pt>
                <c:pt idx="2753">
                  <c:v>59.186710618947664</c:v>
                </c:pt>
                <c:pt idx="2754">
                  <c:v>59.178541746198839</c:v>
                </c:pt>
                <c:pt idx="2755">
                  <c:v>59.170374230127074</c:v>
                </c:pt>
                <c:pt idx="2756">
                  <c:v>59.162208070507056</c:v>
                </c:pt>
                <c:pt idx="2757">
                  <c:v>59.154043267113501</c:v>
                </c:pt>
                <c:pt idx="2758">
                  <c:v>59.145879819721173</c:v>
                </c:pt>
                <c:pt idx="2759">
                  <c:v>59.137717728104867</c:v>
                </c:pt>
                <c:pt idx="2760">
                  <c:v>59.129556992039426</c:v>
                </c:pt>
                <c:pt idx="2761">
                  <c:v>59.121397611299713</c:v>
                </c:pt>
                <c:pt idx="2762">
                  <c:v>59.113239585660637</c:v>
                </c:pt>
                <c:pt idx="2763">
                  <c:v>59.105082914897146</c:v>
                </c:pt>
                <c:pt idx="2764">
                  <c:v>59.096927598784227</c:v>
                </c:pt>
                <c:pt idx="2765">
                  <c:v>59.088773637096892</c:v>
                </c:pt>
                <c:pt idx="2766">
                  <c:v>59.080621029610207</c:v>
                </c:pt>
                <c:pt idx="2767">
                  <c:v>59.072469776099268</c:v>
                </c:pt>
                <c:pt idx="2768">
                  <c:v>59.064319876339205</c:v>
                </c:pt>
                <c:pt idx="2769">
                  <c:v>59.056171330105194</c:v>
                </c:pt>
                <c:pt idx="2770">
                  <c:v>59.048024137172433</c:v>
                </c:pt>
                <c:pt idx="2771">
                  <c:v>59.039878297316179</c:v>
                </c:pt>
                <c:pt idx="2772">
                  <c:v>59.031733810311707</c:v>
                </c:pt>
                <c:pt idx="2773">
                  <c:v>59.023590675934337</c:v>
                </c:pt>
                <c:pt idx="2774">
                  <c:v>59.01544889395943</c:v>
                </c:pt>
                <c:pt idx="2775">
                  <c:v>59.007308464162378</c:v>
                </c:pt>
                <c:pt idx="2776">
                  <c:v>58.999169386318613</c:v>
                </c:pt>
                <c:pt idx="2777">
                  <c:v>58.99103166020361</c:v>
                </c:pt>
                <c:pt idx="2778">
                  <c:v>58.982895285592868</c:v>
                </c:pt>
                <c:pt idx="2779">
                  <c:v>58.974760262261931</c:v>
                </c:pt>
                <c:pt idx="2780">
                  <c:v>58.966626589986383</c:v>
                </c:pt>
                <c:pt idx="2781">
                  <c:v>58.958494268541841</c:v>
                </c:pt>
                <c:pt idx="2782">
                  <c:v>58.950363297703959</c:v>
                </c:pt>
                <c:pt idx="2783">
                  <c:v>58.942233677248431</c:v>
                </c:pt>
                <c:pt idx="2784">
                  <c:v>58.934105406950991</c:v>
                </c:pt>
                <c:pt idx="2785">
                  <c:v>58.925978486587404</c:v>
                </c:pt>
                <c:pt idx="2786">
                  <c:v>58.917852915933473</c:v>
                </c:pt>
                <c:pt idx="2787">
                  <c:v>58.909728694765036</c:v>
                </c:pt>
                <c:pt idx="2788">
                  <c:v>58.901605822857981</c:v>
                </c:pt>
                <c:pt idx="2789">
                  <c:v>58.893484299988216</c:v>
                </c:pt>
                <c:pt idx="2790">
                  <c:v>58.885364125931702</c:v>
                </c:pt>
                <c:pt idx="2791">
                  <c:v>58.877245300464423</c:v>
                </c:pt>
                <c:pt idx="2792">
                  <c:v>58.869127823362412</c:v>
                </c:pt>
                <c:pt idx="2793">
                  <c:v>58.861011694401732</c:v>
                </c:pt>
                <c:pt idx="2794">
                  <c:v>58.852896913358478</c:v>
                </c:pt>
                <c:pt idx="2795">
                  <c:v>58.8447834800088</c:v>
                </c:pt>
                <c:pt idx="2796">
                  <c:v>58.836671394128871</c:v>
                </c:pt>
                <c:pt idx="2797">
                  <c:v>58.828560655494904</c:v>
                </c:pt>
                <c:pt idx="2798">
                  <c:v>58.82045126388315</c:v>
                </c:pt>
                <c:pt idx="2799">
                  <c:v>58.812343219069895</c:v>
                </c:pt>
                <c:pt idx="2800">
                  <c:v>58.804236520831466</c:v>
                </c:pt>
                <c:pt idx="2801">
                  <c:v>58.796131168944228</c:v>
                </c:pt>
                <c:pt idx="2802">
                  <c:v>58.78802716318458</c:v>
                </c:pt>
                <c:pt idx="2803">
                  <c:v>58.779924503328957</c:v>
                </c:pt>
                <c:pt idx="2804">
                  <c:v>58.771823189153828</c:v>
                </c:pt>
                <c:pt idx="2805">
                  <c:v>58.763723220435715</c:v>
                </c:pt>
                <c:pt idx="2806">
                  <c:v>58.755624596951158</c:v>
                </c:pt>
                <c:pt idx="2807">
                  <c:v>58.747527318476742</c:v>
                </c:pt>
                <c:pt idx="2808">
                  <c:v>58.739431384789093</c:v>
                </c:pt>
                <c:pt idx="2809">
                  <c:v>58.731336795664866</c:v>
                </c:pt>
                <c:pt idx="2810">
                  <c:v>58.72324355088076</c:v>
                </c:pt>
                <c:pt idx="2811">
                  <c:v>58.715151650213514</c:v>
                </c:pt>
                <c:pt idx="2812">
                  <c:v>58.70706109343989</c:v>
                </c:pt>
                <c:pt idx="2813">
                  <c:v>58.6989718803367</c:v>
                </c:pt>
                <c:pt idx="2814">
                  <c:v>58.69088401068079</c:v>
                </c:pt>
                <c:pt idx="2815">
                  <c:v>58.682797484249036</c:v>
                </c:pt>
                <c:pt idx="2816">
                  <c:v>58.674712300818364</c:v>
                </c:pt>
                <c:pt idx="2817">
                  <c:v>58.666628460165725</c:v>
                </c:pt>
                <c:pt idx="2818">
                  <c:v>58.658545962068111</c:v>
                </c:pt>
                <c:pt idx="2819">
                  <c:v>58.650464806302551</c:v>
                </c:pt>
                <c:pt idx="2820">
                  <c:v>58.642384992646122</c:v>
                </c:pt>
                <c:pt idx="2821">
                  <c:v>58.634306520875917</c:v>
                </c:pt>
                <c:pt idx="2822">
                  <c:v>58.626229390769083</c:v>
                </c:pt>
                <c:pt idx="2823">
                  <c:v>58.618153602102794</c:v>
                </c:pt>
                <c:pt idx="2824">
                  <c:v>58.610079154654272</c:v>
                </c:pt>
                <c:pt idx="2825">
                  <c:v>58.602006048200764</c:v>
                </c:pt>
                <c:pt idx="2826">
                  <c:v>58.593934282519555</c:v>
                </c:pt>
                <c:pt idx="2827">
                  <c:v>58.585863857387977</c:v>
                </c:pt>
                <c:pt idx="2828">
                  <c:v>58.577794772583395</c:v>
                </c:pt>
                <c:pt idx="2829">
                  <c:v>58.569727027883204</c:v>
                </c:pt>
                <c:pt idx="2830">
                  <c:v>58.561660623064846</c:v>
                </c:pt>
                <c:pt idx="2831">
                  <c:v>58.553595557905787</c:v>
                </c:pt>
                <c:pt idx="2832">
                  <c:v>58.545531832183542</c:v>
                </c:pt>
                <c:pt idx="2833">
                  <c:v>58.537469445675661</c:v>
                </c:pt>
                <c:pt idx="2834">
                  <c:v>58.529408398159731</c:v>
                </c:pt>
                <c:pt idx="2835">
                  <c:v>58.521348689413365</c:v>
                </c:pt>
                <c:pt idx="2836">
                  <c:v>58.513290319214228</c:v>
                </c:pt>
                <c:pt idx="2837">
                  <c:v>58.505233287340012</c:v>
                </c:pt>
                <c:pt idx="2838">
                  <c:v>58.497177593568452</c:v>
                </c:pt>
                <c:pt idx="2839">
                  <c:v>58.490240219579597</c:v>
                </c:pt>
                <c:pt idx="2840">
                  <c:v>58.483303837961024</c:v>
                </c:pt>
                <c:pt idx="2841">
                  <c:v>58.476368448570781</c:v>
                </c:pt>
                <c:pt idx="2842">
                  <c:v>58.46943405126693</c:v>
                </c:pt>
                <c:pt idx="2843">
                  <c:v>58.462500645907554</c:v>
                </c:pt>
                <c:pt idx="2844">
                  <c:v>58.455568232350764</c:v>
                </c:pt>
                <c:pt idx="2845">
                  <c:v>58.44863681045468</c:v>
                </c:pt>
                <c:pt idx="2846">
                  <c:v>58.441706380077449</c:v>
                </c:pt>
                <c:pt idx="2847">
                  <c:v>58.434776941077239</c:v>
                </c:pt>
                <c:pt idx="2848">
                  <c:v>58.42784849331224</c:v>
                </c:pt>
                <c:pt idx="2849">
                  <c:v>58.42092103664065</c:v>
                </c:pt>
                <c:pt idx="2850">
                  <c:v>58.4139945709207</c:v>
                </c:pt>
                <c:pt idx="2851">
                  <c:v>58.407069096010645</c:v>
                </c:pt>
                <c:pt idx="2852">
                  <c:v>58.400144611768745</c:v>
                </c:pt>
                <c:pt idx="2853">
                  <c:v>58.39322111805329</c:v>
                </c:pt>
                <c:pt idx="2854">
                  <c:v>58.386298614722584</c:v>
                </c:pt>
                <c:pt idx="2855">
                  <c:v>58.379377101634958</c:v>
                </c:pt>
                <c:pt idx="2856">
                  <c:v>58.372456578648766</c:v>
                </c:pt>
                <c:pt idx="2857">
                  <c:v>58.365537045622368</c:v>
                </c:pt>
                <c:pt idx="2858">
                  <c:v>58.35861850241416</c:v>
                </c:pt>
                <c:pt idx="2859">
                  <c:v>58.351700948882545</c:v>
                </c:pt>
                <c:pt idx="2860">
                  <c:v>58.344784384885962</c:v>
                </c:pt>
                <c:pt idx="2861">
                  <c:v>58.337868810282856</c:v>
                </c:pt>
                <c:pt idx="2862">
                  <c:v>58.330954224931695</c:v>
                </c:pt>
                <c:pt idx="2863">
                  <c:v>58.324040628690973</c:v>
                </c:pt>
                <c:pt idx="2864">
                  <c:v>58.317128021419201</c:v>
                </c:pt>
                <c:pt idx="2865">
                  <c:v>58.310216402974902</c:v>
                </c:pt>
                <c:pt idx="2866">
                  <c:v>58.303305773216636</c:v>
                </c:pt>
                <c:pt idx="2867">
                  <c:v>58.296396132002975</c:v>
                </c:pt>
                <c:pt idx="2868">
                  <c:v>58.289487479192509</c:v>
                </c:pt>
                <c:pt idx="2869">
                  <c:v>58.282579814643846</c:v>
                </c:pt>
                <c:pt idx="2870">
                  <c:v>58.275673138215623</c:v>
                </c:pt>
                <c:pt idx="2871">
                  <c:v>58.268767449766486</c:v>
                </c:pt>
                <c:pt idx="2872">
                  <c:v>58.261862749155114</c:v>
                </c:pt>
                <c:pt idx="2873">
                  <c:v>58.254959036240194</c:v>
                </c:pt>
                <c:pt idx="2874">
                  <c:v>58.24805631088045</c:v>
                </c:pt>
                <c:pt idx="2875">
                  <c:v>58.241154572934605</c:v>
                </c:pt>
                <c:pt idx="2876">
                  <c:v>58.234253822261415</c:v>
                </c:pt>
                <c:pt idx="2877">
                  <c:v>58.227354058719655</c:v>
                </c:pt>
                <c:pt idx="2878">
                  <c:v>58.220455282168118</c:v>
                </c:pt>
                <c:pt idx="2879">
                  <c:v>58.213557492465618</c:v>
                </c:pt>
                <c:pt idx="2880">
                  <c:v>58.206660689470986</c:v>
                </c:pt>
                <c:pt idx="2881">
                  <c:v>58.19976487304308</c:v>
                </c:pt>
                <c:pt idx="2882">
                  <c:v>58.192870043040777</c:v>
                </c:pt>
                <c:pt idx="2883">
                  <c:v>58.185976199322965</c:v>
                </c:pt>
                <c:pt idx="2884">
                  <c:v>58.179083341748566</c:v>
                </c:pt>
                <c:pt idx="2885">
                  <c:v>58.172191470176514</c:v>
                </c:pt>
                <c:pt idx="2886">
                  <c:v>58.165300584465761</c:v>
                </c:pt>
                <c:pt idx="2887">
                  <c:v>58.158410684475285</c:v>
                </c:pt>
                <c:pt idx="2888">
                  <c:v>58.151521770064079</c:v>
                </c:pt>
                <c:pt idx="2889">
                  <c:v>58.144633841091164</c:v>
                </c:pt>
                <c:pt idx="2890">
                  <c:v>58.137746897415568</c:v>
                </c:pt>
                <c:pt idx="2891">
                  <c:v>58.130860938896355</c:v>
                </c:pt>
                <c:pt idx="2892">
                  <c:v>58.123975965392596</c:v>
                </c:pt>
                <c:pt idx="2893">
                  <c:v>58.11709197676339</c:v>
                </c:pt>
                <c:pt idx="2894">
                  <c:v>58.110208972867859</c:v>
                </c:pt>
                <c:pt idx="2895">
                  <c:v>58.10332695356513</c:v>
                </c:pt>
                <c:pt idx="2896">
                  <c:v>58.096445918714366</c:v>
                </c:pt>
                <c:pt idx="2897">
                  <c:v>58.089565868174745</c:v>
                </c:pt>
                <c:pt idx="2898">
                  <c:v>58.082686801805458</c:v>
                </c:pt>
                <c:pt idx="2899">
                  <c:v>58.075808719465726</c:v>
                </c:pt>
                <c:pt idx="2900">
                  <c:v>58.068931621014791</c:v>
                </c:pt>
                <c:pt idx="2901">
                  <c:v>58.0620555063119</c:v>
                </c:pt>
                <c:pt idx="2902">
                  <c:v>58.055180375216338</c:v>
                </c:pt>
                <c:pt idx="2903">
                  <c:v>58.048306227587403</c:v>
                </c:pt>
                <c:pt idx="2904">
                  <c:v>58.041433063284416</c:v>
                </c:pt>
                <c:pt idx="2905">
                  <c:v>58.034560882166708</c:v>
                </c:pt>
                <c:pt idx="2906">
                  <c:v>58.027689684093644</c:v>
                </c:pt>
                <c:pt idx="2907">
                  <c:v>58.0208194689246</c:v>
                </c:pt>
                <c:pt idx="2908">
                  <c:v>58.013950236518973</c:v>
                </c:pt>
                <c:pt idx="2909">
                  <c:v>58.007081986736182</c:v>
                </c:pt>
                <c:pt idx="2910">
                  <c:v>58.000214719435668</c:v>
                </c:pt>
                <c:pt idx="2911">
                  <c:v>57.993348434476886</c:v>
                </c:pt>
                <c:pt idx="2912">
                  <c:v>57.986483131719318</c:v>
                </c:pt>
                <c:pt idx="2913">
                  <c:v>57.979618811022462</c:v>
                </c:pt>
                <c:pt idx="2914">
                  <c:v>57.972755472245836</c:v>
                </c:pt>
                <c:pt idx="2915">
                  <c:v>57.965893115248981</c:v>
                </c:pt>
                <c:pt idx="2916">
                  <c:v>57.959031739891458</c:v>
                </c:pt>
                <c:pt idx="2917">
                  <c:v>57.952171346032841</c:v>
                </c:pt>
                <c:pt idx="2918">
                  <c:v>57.945311933532736</c:v>
                </c:pt>
                <c:pt idx="2919">
                  <c:v>57.938453502250759</c:v>
                </c:pt>
                <c:pt idx="2920">
                  <c:v>57.931596052046551</c:v>
                </c:pt>
                <c:pt idx="2921">
                  <c:v>57.924739582779772</c:v>
                </c:pt>
                <c:pt idx="2922">
                  <c:v>57.917884094310104</c:v>
                </c:pt>
                <c:pt idx="2923">
                  <c:v>57.911029586497243</c:v>
                </c:pt>
                <c:pt idx="2924">
                  <c:v>57.904176059200907</c:v>
                </c:pt>
                <c:pt idx="2925">
                  <c:v>57.897323512280842</c:v>
                </c:pt>
                <c:pt idx="2926">
                  <c:v>57.890471945596808</c:v>
                </c:pt>
                <c:pt idx="2927">
                  <c:v>57.883621359008579</c:v>
                </c:pt>
                <c:pt idx="2928">
                  <c:v>57.876771752375959</c:v>
                </c:pt>
                <c:pt idx="2929">
                  <c:v>57.86992312555877</c:v>
                </c:pt>
                <c:pt idx="2930">
                  <c:v>57.863075478416853</c:v>
                </c:pt>
                <c:pt idx="2931">
                  <c:v>57.856228810810066</c:v>
                </c:pt>
                <c:pt idx="2932">
                  <c:v>57.84938312259829</c:v>
                </c:pt>
                <c:pt idx="2933">
                  <c:v>57.842538413641421</c:v>
                </c:pt>
                <c:pt idx="2934">
                  <c:v>57.835694683799389</c:v>
                </c:pt>
                <c:pt idx="2935">
                  <c:v>57.828851932932125</c:v>
                </c:pt>
                <c:pt idx="2936">
                  <c:v>57.822010160899595</c:v>
                </c:pt>
                <c:pt idx="2937">
                  <c:v>57.815169367561779</c:v>
                </c:pt>
                <c:pt idx="2938">
                  <c:v>57.80832955277868</c:v>
                </c:pt>
                <c:pt idx="2939">
                  <c:v>57.801490716410314</c:v>
                </c:pt>
                <c:pt idx="2940">
                  <c:v>57.794652858316724</c:v>
                </c:pt>
                <c:pt idx="2941">
                  <c:v>57.787815978357969</c:v>
                </c:pt>
                <c:pt idx="2942">
                  <c:v>57.78098007639413</c:v>
                </c:pt>
                <c:pt idx="2943">
                  <c:v>57.774145152285307</c:v>
                </c:pt>
                <c:pt idx="2944">
                  <c:v>57.767311205891623</c:v>
                </c:pt>
                <c:pt idx="2945">
                  <c:v>57.760478237073222</c:v>
                </c:pt>
                <c:pt idx="2946">
                  <c:v>57.753646245690263</c:v>
                </c:pt>
                <c:pt idx="2947">
                  <c:v>57.746815231602923</c:v>
                </c:pt>
                <c:pt idx="2948">
                  <c:v>57.739985194671405</c:v>
                </c:pt>
                <c:pt idx="2949">
                  <c:v>57.73315613475593</c:v>
                </c:pt>
                <c:pt idx="2950">
                  <c:v>57.726328051716742</c:v>
                </c:pt>
                <c:pt idx="2951">
                  <c:v>57.719500945414097</c:v>
                </c:pt>
                <c:pt idx="2952">
                  <c:v>57.712674815708276</c:v>
                </c:pt>
                <c:pt idx="2953">
                  <c:v>57.705849662459585</c:v>
                </c:pt>
                <c:pt idx="2954">
                  <c:v>57.699025485528338</c:v>
                </c:pt>
                <c:pt idx="2955">
                  <c:v>57.692202284774879</c:v>
                </c:pt>
                <c:pt idx="2956">
                  <c:v>57.685380060059572</c:v>
                </c:pt>
                <c:pt idx="2957">
                  <c:v>57.678558811242794</c:v>
                </c:pt>
                <c:pt idx="2958">
                  <c:v>57.671738538184947</c:v>
                </c:pt>
                <c:pt idx="2959">
                  <c:v>57.66491924074645</c:v>
                </c:pt>
                <c:pt idx="2960">
                  <c:v>57.658100918787738</c:v>
                </c:pt>
                <c:pt idx="2961">
                  <c:v>57.651283572169284</c:v>
                </c:pt>
                <c:pt idx="2962">
                  <c:v>57.644467200751556</c:v>
                </c:pt>
                <c:pt idx="2963">
                  <c:v>57.637651804395063</c:v>
                </c:pt>
                <c:pt idx="2964">
                  <c:v>57.630837382960323</c:v>
                </c:pt>
                <c:pt idx="2965">
                  <c:v>57.624023936307879</c:v>
                </c:pt>
                <c:pt idx="2966">
                  <c:v>57.617211464298286</c:v>
                </c:pt>
                <c:pt idx="2967">
                  <c:v>57.61039996679213</c:v>
                </c:pt>
                <c:pt idx="2968">
                  <c:v>57.603589443650009</c:v>
                </c:pt>
                <c:pt idx="2969">
                  <c:v>57.596779894732542</c:v>
                </c:pt>
                <c:pt idx="2970">
                  <c:v>57.589971319900371</c:v>
                </c:pt>
                <c:pt idx="2971">
                  <c:v>57.583163719014152</c:v>
                </c:pt>
                <c:pt idx="2972">
                  <c:v>57.576357091934568</c:v>
                </c:pt>
                <c:pt idx="2973">
                  <c:v>57.569551438522318</c:v>
                </c:pt>
                <c:pt idx="2974">
                  <c:v>57.562746758638127</c:v>
                </c:pt>
                <c:pt idx="2975">
                  <c:v>57.55594305214273</c:v>
                </c:pt>
                <c:pt idx="2976">
                  <c:v>57.549140318896882</c:v>
                </c:pt>
                <c:pt idx="2977">
                  <c:v>57.542338558761372</c:v>
                </c:pt>
                <c:pt idx="2978">
                  <c:v>57.535537771596992</c:v>
                </c:pt>
                <c:pt idx="2979">
                  <c:v>57.528737957264568</c:v>
                </c:pt>
                <c:pt idx="2980">
                  <c:v>57.521939115624932</c:v>
                </c:pt>
                <c:pt idx="2981">
                  <c:v>57.515141246538953</c:v>
                </c:pt>
                <c:pt idx="2982">
                  <c:v>57.5083443498675</c:v>
                </c:pt>
                <c:pt idx="2983">
                  <c:v>57.501548425471476</c:v>
                </c:pt>
                <c:pt idx="2984">
                  <c:v>57.494753473211802</c:v>
                </c:pt>
                <c:pt idx="2985">
                  <c:v>57.488994204026028</c:v>
                </c:pt>
                <c:pt idx="2986">
                  <c:v>57.483235633215948</c:v>
                </c:pt>
                <c:pt idx="2987">
                  <c:v>57.477477760696878</c:v>
                </c:pt>
                <c:pt idx="2988">
                  <c:v>57.471720586384144</c:v>
                </c:pt>
                <c:pt idx="2989">
                  <c:v>57.465964110193084</c:v>
                </c:pt>
                <c:pt idx="2990">
                  <c:v>57.460208332039038</c:v>
                </c:pt>
                <c:pt idx="2991">
                  <c:v>57.454453251837357</c:v>
                </c:pt>
                <c:pt idx="2992">
                  <c:v>57.448698869503417</c:v>
                </c:pt>
                <c:pt idx="2993">
                  <c:v>57.442945184952585</c:v>
                </c:pt>
                <c:pt idx="2994">
                  <c:v>57.437192198100249</c:v>
                </c:pt>
                <c:pt idx="2995">
                  <c:v>57.431439908861812</c:v>
                </c:pt>
                <c:pt idx="2996">
                  <c:v>57.42568831715267</c:v>
                </c:pt>
                <c:pt idx="2997">
                  <c:v>57.419937422888246</c:v>
                </c:pt>
                <c:pt idx="2998">
                  <c:v>57.414187225983966</c:v>
                </c:pt>
                <c:pt idx="2999">
                  <c:v>57.408437726355267</c:v>
                </c:pt>
                <c:pt idx="3000">
                  <c:v>57.402688923917601</c:v>
                </c:pt>
                <c:pt idx="3001">
                  <c:v>57.396940818586422</c:v>
                </c:pt>
                <c:pt idx="3002">
                  <c:v>57.391193410277197</c:v>
                </c:pt>
                <c:pt idx="3003">
                  <c:v>57.385446698905405</c:v>
                </c:pt>
                <c:pt idx="3004">
                  <c:v>57.379700684386535</c:v>
                </c:pt>
                <c:pt idx="3005">
                  <c:v>57.373955366636082</c:v>
                </c:pt>
                <c:pt idx="3006">
                  <c:v>57.368210745569563</c:v>
                </c:pt>
                <c:pt idx="3007">
                  <c:v>57.362466821102494</c:v>
                </c:pt>
                <c:pt idx="3008">
                  <c:v>57.356723593150399</c:v>
                </c:pt>
                <c:pt idx="3009">
                  <c:v>57.350981061628822</c:v>
                </c:pt>
                <c:pt idx="3010">
                  <c:v>57.345239226453316</c:v>
                </c:pt>
                <c:pt idx="3011">
                  <c:v>57.33949808753944</c:v>
                </c:pt>
                <c:pt idx="3012">
                  <c:v>57.333757644802759</c:v>
                </c:pt>
                <c:pt idx="3013">
                  <c:v>57.328017898158862</c:v>
                </c:pt>
                <c:pt idx="3014">
                  <c:v>57.322278847523336</c:v>
                </c:pt>
                <c:pt idx="3015">
                  <c:v>57.316540492811775</c:v>
                </c:pt>
                <c:pt idx="3016">
                  <c:v>57.310802833939803</c:v>
                </c:pt>
                <c:pt idx="3017">
                  <c:v>57.305065870823036</c:v>
                </c:pt>
                <c:pt idx="3018">
                  <c:v>57.299329603377103</c:v>
                </c:pt>
                <c:pt idx="3019">
                  <c:v>57.29359403151765</c:v>
                </c:pt>
                <c:pt idx="3020">
                  <c:v>57.287859155160326</c:v>
                </c:pt>
                <c:pt idx="3021">
                  <c:v>57.2821249742208</c:v>
                </c:pt>
                <c:pt idx="3022">
                  <c:v>57.276391488614742</c:v>
                </c:pt>
                <c:pt idx="3023">
                  <c:v>57.270658698257833</c:v>
                </c:pt>
                <c:pt idx="3024">
                  <c:v>57.264926603065767</c:v>
                </c:pt>
                <c:pt idx="3025">
                  <c:v>57.259195202954245</c:v>
                </c:pt>
                <c:pt idx="3026">
                  <c:v>57.253464497838984</c:v>
                </c:pt>
                <c:pt idx="3027">
                  <c:v>57.247734487635711</c:v>
                </c:pt>
                <c:pt idx="3028">
                  <c:v>57.24200517226015</c:v>
                </c:pt>
                <c:pt idx="3029">
                  <c:v>57.236276551628052</c:v>
                </c:pt>
                <c:pt idx="3030">
                  <c:v>57.230548625655175</c:v>
                </c:pt>
                <c:pt idx="3031">
                  <c:v>57.224821394257283</c:v>
                </c:pt>
                <c:pt idx="3032">
                  <c:v>57.219094857350143</c:v>
                </c:pt>
                <c:pt idx="3033">
                  <c:v>57.213369014849548</c:v>
                </c:pt>
                <c:pt idx="3034">
                  <c:v>57.20764386667129</c:v>
                </c:pt>
                <c:pt idx="3035">
                  <c:v>57.201919412731179</c:v>
                </c:pt>
                <c:pt idx="3036">
                  <c:v>57.196195652945029</c:v>
                </c:pt>
                <c:pt idx="3037">
                  <c:v>57.190472587228662</c:v>
                </c:pt>
                <c:pt idx="3038">
                  <c:v>57.184750215497914</c:v>
                </c:pt>
                <c:pt idx="3039">
                  <c:v>57.179028537668636</c:v>
                </c:pt>
                <c:pt idx="3040">
                  <c:v>57.173307553656684</c:v>
                </c:pt>
                <c:pt idx="3041">
                  <c:v>57.167587263377925</c:v>
                </c:pt>
                <c:pt idx="3042">
                  <c:v>57.161867666748236</c:v>
                </c:pt>
                <c:pt idx="3043">
                  <c:v>57.156148763683504</c:v>
                </c:pt>
                <c:pt idx="3044">
                  <c:v>57.150430554099621</c:v>
                </c:pt>
                <c:pt idx="3045">
                  <c:v>57.144713037912503</c:v>
                </c:pt>
                <c:pt idx="3046">
                  <c:v>57.138996215038063</c:v>
                </c:pt>
                <c:pt idx="3047">
                  <c:v>57.133280085392229</c:v>
                </c:pt>
                <c:pt idx="3048">
                  <c:v>57.127564648890946</c:v>
                </c:pt>
                <c:pt idx="3049">
                  <c:v>57.121849905450155</c:v>
                </c:pt>
                <c:pt idx="3050">
                  <c:v>57.116135854985814</c:v>
                </c:pt>
                <c:pt idx="3051">
                  <c:v>57.1104224974139</c:v>
                </c:pt>
                <c:pt idx="3052">
                  <c:v>57.104709832650386</c:v>
                </c:pt>
                <c:pt idx="3053">
                  <c:v>57.098997860611263</c:v>
                </c:pt>
                <c:pt idx="3054">
                  <c:v>57.093286581212524</c:v>
                </c:pt>
                <c:pt idx="3055">
                  <c:v>57.087575994370191</c:v>
                </c:pt>
                <c:pt idx="3056">
                  <c:v>57.081866100000276</c:v>
                </c:pt>
                <c:pt idx="3057">
                  <c:v>57.076156898018809</c:v>
                </c:pt>
                <c:pt idx="3058">
                  <c:v>57.070448388341831</c:v>
                </c:pt>
                <c:pt idx="3059">
                  <c:v>57.064740570885391</c:v>
                </c:pt>
                <c:pt idx="3060">
                  <c:v>57.059033445565554</c:v>
                </c:pt>
                <c:pt idx="3061">
                  <c:v>57.053327012298389</c:v>
                </c:pt>
                <c:pt idx="3062">
                  <c:v>57.047621270999976</c:v>
                </c:pt>
                <c:pt idx="3063">
                  <c:v>57.041916221586405</c:v>
                </c:pt>
                <c:pt idx="3064">
                  <c:v>57.036211863973776</c:v>
                </c:pt>
                <c:pt idx="3065">
                  <c:v>57.030508198078202</c:v>
                </c:pt>
                <c:pt idx="3066">
                  <c:v>57.024805223815804</c:v>
                </c:pt>
                <c:pt idx="3067">
                  <c:v>57.019102941102716</c:v>
                </c:pt>
                <c:pt idx="3068">
                  <c:v>57.01340134985508</c:v>
                </c:pt>
                <c:pt idx="3069">
                  <c:v>57.007700449989045</c:v>
                </c:pt>
                <c:pt idx="3070">
                  <c:v>57.002000241420774</c:v>
                </c:pt>
                <c:pt idx="3071">
                  <c:v>56.996300724066444</c:v>
                </c:pt>
                <c:pt idx="3072">
                  <c:v>56.990601897842232</c:v>
                </c:pt>
                <c:pt idx="3073">
                  <c:v>56.984903762664331</c:v>
                </c:pt>
                <c:pt idx="3074">
                  <c:v>56.979206318448945</c:v>
                </c:pt>
                <c:pt idx="3075">
                  <c:v>56.973509565112288</c:v>
                </c:pt>
                <c:pt idx="3076">
                  <c:v>56.967813502570586</c:v>
                </c:pt>
                <c:pt idx="3077">
                  <c:v>56.962118130740066</c:v>
                </c:pt>
                <c:pt idx="3078">
                  <c:v>56.956423449536977</c:v>
                </c:pt>
                <c:pt idx="3079">
                  <c:v>56.950729458877575</c:v>
                </c:pt>
                <c:pt idx="3080">
                  <c:v>56.945036158678114</c:v>
                </c:pt>
                <c:pt idx="3081">
                  <c:v>56.939343548854879</c:v>
                </c:pt>
                <c:pt idx="3082">
                  <c:v>56.933651629324146</c:v>
                </c:pt>
                <c:pt idx="3083">
                  <c:v>56.927960400002213</c:v>
                </c:pt>
                <c:pt idx="3084">
                  <c:v>56.922269860805386</c:v>
                </c:pt>
                <c:pt idx="3085">
                  <c:v>56.916580011649977</c:v>
                </c:pt>
                <c:pt idx="3086">
                  <c:v>56.910890852452312</c:v>
                </c:pt>
                <c:pt idx="3087">
                  <c:v>56.905202383128724</c:v>
                </c:pt>
                <c:pt idx="3088">
                  <c:v>56.899514603595556</c:v>
                </c:pt>
                <c:pt idx="3089">
                  <c:v>56.893827513769168</c:v>
                </c:pt>
                <c:pt idx="3090">
                  <c:v>56.888141113565922</c:v>
                </c:pt>
                <c:pt idx="3091">
                  <c:v>56.882455402902195</c:v>
                </c:pt>
                <c:pt idx="3092">
                  <c:v>56.876770381694371</c:v>
                </c:pt>
                <c:pt idx="3093">
                  <c:v>56.871086049858853</c:v>
                </c:pt>
                <c:pt idx="3094">
                  <c:v>56.86540240731204</c:v>
                </c:pt>
                <c:pt idx="3095">
                  <c:v>56.859719453970349</c:v>
                </c:pt>
                <c:pt idx="3096">
                  <c:v>56.854037189750208</c:v>
                </c:pt>
                <c:pt idx="3097">
                  <c:v>56.84835561456805</c:v>
                </c:pt>
                <c:pt idx="3098">
                  <c:v>56.84267472834032</c:v>
                </c:pt>
                <c:pt idx="3099">
                  <c:v>56.836994530983482</c:v>
                </c:pt>
                <c:pt idx="3100">
                  <c:v>56.831315022413996</c:v>
                </c:pt>
                <c:pt idx="3101">
                  <c:v>56.825636202548345</c:v>
                </c:pt>
                <c:pt idx="3102">
                  <c:v>56.819958071303013</c:v>
                </c:pt>
                <c:pt idx="3103">
                  <c:v>56.814280628594496</c:v>
                </c:pt>
                <c:pt idx="3104">
                  <c:v>56.808603874339298</c:v>
                </c:pt>
                <c:pt idx="3105">
                  <c:v>56.802927808453944</c:v>
                </c:pt>
                <c:pt idx="3106">
                  <c:v>56.797252430854954</c:v>
                </c:pt>
                <c:pt idx="3107">
                  <c:v>56.791577741458873</c:v>
                </c:pt>
                <c:pt idx="3108">
                  <c:v>56.785903740182242</c:v>
                </c:pt>
                <c:pt idx="3109">
                  <c:v>56.780230426941621</c:v>
                </c:pt>
                <c:pt idx="3110">
                  <c:v>56.774557801653579</c:v>
                </c:pt>
                <c:pt idx="3111">
                  <c:v>56.768885864234697</c:v>
                </c:pt>
                <c:pt idx="3112">
                  <c:v>56.763214614601559</c:v>
                </c:pt>
                <c:pt idx="3113">
                  <c:v>56.75754405267076</c:v>
                </c:pt>
                <c:pt idx="3114">
                  <c:v>56.751874178358918</c:v>
                </c:pt>
                <c:pt idx="3115">
                  <c:v>56.746204991582644</c:v>
                </c:pt>
                <c:pt idx="3116">
                  <c:v>56.74053649225857</c:v>
                </c:pt>
                <c:pt idx="3117">
                  <c:v>56.734868680303336</c:v>
                </c:pt>
                <c:pt idx="3118">
                  <c:v>56.729201555633587</c:v>
                </c:pt>
                <c:pt idx="3119">
                  <c:v>56.723535118165984</c:v>
                </c:pt>
                <c:pt idx="3120">
                  <c:v>56.717869367817194</c:v>
                </c:pt>
                <c:pt idx="3121">
                  <c:v>56.712204304503899</c:v>
                </c:pt>
                <c:pt idx="3122">
                  <c:v>56.706539928142782</c:v>
                </c:pt>
                <c:pt idx="3123">
                  <c:v>56.700876238650551</c:v>
                </c:pt>
                <c:pt idx="3124">
                  <c:v>56.69521323594391</c:v>
                </c:pt>
                <c:pt idx="3125">
                  <c:v>56.689550919939585</c:v>
                </c:pt>
                <c:pt idx="3126">
                  <c:v>56.683889290554298</c:v>
                </c:pt>
                <c:pt idx="3127">
                  <c:v>56.678228347704788</c:v>
                </c:pt>
                <c:pt idx="3128">
                  <c:v>56.672568091307809</c:v>
                </c:pt>
                <c:pt idx="3129">
                  <c:v>56.666908521280121</c:v>
                </c:pt>
                <c:pt idx="3130">
                  <c:v>56.661249637538496</c:v>
                </c:pt>
                <c:pt idx="3131">
                  <c:v>56.655591439999711</c:v>
                </c:pt>
                <c:pt idx="3132">
                  <c:v>56.649933928580559</c:v>
                </c:pt>
                <c:pt idx="3133">
                  <c:v>56.644277103197837</c:v>
                </c:pt>
                <c:pt idx="3134">
                  <c:v>56.638620963768354</c:v>
                </c:pt>
                <c:pt idx="3135">
                  <c:v>56.632965510208933</c:v>
                </c:pt>
                <c:pt idx="3136">
                  <c:v>56.627310742436407</c:v>
                </c:pt>
                <c:pt idx="3137">
                  <c:v>56.621656660367613</c:v>
                </c:pt>
                <c:pt idx="3138">
                  <c:v>56.616003263919403</c:v>
                </c:pt>
                <c:pt idx="3139">
                  <c:v>56.610350553008644</c:v>
                </c:pt>
                <c:pt idx="3140">
                  <c:v>56.604698527552202</c:v>
                </c:pt>
                <c:pt idx="3141">
                  <c:v>56.599047187466951</c:v>
                </c:pt>
                <c:pt idx="3142">
                  <c:v>56.593396532669793</c:v>
                </c:pt>
                <c:pt idx="3143">
                  <c:v>56.587746563077623</c:v>
                </c:pt>
                <c:pt idx="3144">
                  <c:v>56.582097278607357</c:v>
                </c:pt>
                <c:pt idx="3145">
                  <c:v>56.576448679175911</c:v>
                </c:pt>
                <c:pt idx="3146">
                  <c:v>56.570800764700216</c:v>
                </c:pt>
                <c:pt idx="3147">
                  <c:v>56.565153535097217</c:v>
                </c:pt>
                <c:pt idx="3148">
                  <c:v>56.559506990283865</c:v>
                </c:pt>
                <c:pt idx="3149">
                  <c:v>56.553861130177118</c:v>
                </c:pt>
                <c:pt idx="3150">
                  <c:v>56.548215954693951</c:v>
                </c:pt>
                <c:pt idx="3151">
                  <c:v>56.542571463751351</c:v>
                </c:pt>
                <c:pt idx="3152">
                  <c:v>56.536927657266297</c:v>
                </c:pt>
                <c:pt idx="3153">
                  <c:v>56.531284535155798</c:v>
                </c:pt>
                <c:pt idx="3154">
                  <c:v>56.525642097336871</c:v>
                </c:pt>
                <c:pt idx="3155">
                  <c:v>56.520000343726529</c:v>
                </c:pt>
                <c:pt idx="3156">
                  <c:v>56.514359274241812</c:v>
                </c:pt>
                <c:pt idx="3157">
                  <c:v>56.508718888799756</c:v>
                </c:pt>
                <c:pt idx="3158">
                  <c:v>56.503079187317418</c:v>
                </c:pt>
                <c:pt idx="3159">
                  <c:v>56.497440169711858</c:v>
                </c:pt>
                <c:pt idx="3160">
                  <c:v>56.492705960834869</c:v>
                </c:pt>
                <c:pt idx="3161">
                  <c:v>56.487972233978688</c:v>
                </c:pt>
                <c:pt idx="3162">
                  <c:v>56.483238989094239</c:v>
                </c:pt>
                <c:pt idx="3163">
                  <c:v>56.478506226132446</c:v>
                </c:pt>
                <c:pt idx="3164">
                  <c:v>56.473773945044243</c:v>
                </c:pt>
                <c:pt idx="3165">
                  <c:v>56.46904214578057</c:v>
                </c:pt>
                <c:pt idx="3166">
                  <c:v>56.464310828292362</c:v>
                </c:pt>
                <c:pt idx="3167">
                  <c:v>56.459579992530571</c:v>
                </c:pt>
                <c:pt idx="3168">
                  <c:v>56.454849638446156</c:v>
                </c:pt>
                <c:pt idx="3169">
                  <c:v>56.450119765990067</c:v>
                </c:pt>
                <c:pt idx="3170">
                  <c:v>56.445390375113263</c:v>
                </c:pt>
                <c:pt idx="3171">
                  <c:v>56.440661465766716</c:v>
                </c:pt>
                <c:pt idx="3172">
                  <c:v>56.4359330379014</c:v>
                </c:pt>
                <c:pt idx="3173">
                  <c:v>56.431205091468286</c:v>
                </c:pt>
                <c:pt idx="3174">
                  <c:v>56.426477626418361</c:v>
                </c:pt>
                <c:pt idx="3175">
                  <c:v>56.421750642702612</c:v>
                </c:pt>
                <c:pt idx="3176">
                  <c:v>56.417024140272027</c:v>
                </c:pt>
                <c:pt idx="3177">
                  <c:v>56.412298119077604</c:v>
                </c:pt>
                <c:pt idx="3178">
                  <c:v>56.407572579070354</c:v>
                </c:pt>
                <c:pt idx="3179">
                  <c:v>56.402847520201277</c:v>
                </c:pt>
                <c:pt idx="3180">
                  <c:v>56.398122942421388</c:v>
                </c:pt>
                <c:pt idx="3181">
                  <c:v>56.393398845681702</c:v>
                </c:pt>
                <c:pt idx="3182">
                  <c:v>56.388675229933241</c:v>
                </c:pt>
                <c:pt idx="3183">
                  <c:v>56.383952095127029</c:v>
                </c:pt>
                <c:pt idx="3184">
                  <c:v>56.3792294412141</c:v>
                </c:pt>
                <c:pt idx="3185">
                  <c:v>56.374507268145493</c:v>
                </c:pt>
                <c:pt idx="3186">
                  <c:v>56.36978557587225</c:v>
                </c:pt>
                <c:pt idx="3187">
                  <c:v>56.365064364345422</c:v>
                </c:pt>
                <c:pt idx="3188">
                  <c:v>56.360343633516052</c:v>
                </c:pt>
                <c:pt idx="3189">
                  <c:v>56.355623383335207</c:v>
                </c:pt>
                <c:pt idx="3190">
                  <c:v>56.350903613753943</c:v>
                </c:pt>
                <c:pt idx="3191">
                  <c:v>56.346184324723325</c:v>
                </c:pt>
                <c:pt idx="3192">
                  <c:v>56.341465516194425</c:v>
                </c:pt>
                <c:pt idx="3193">
                  <c:v>56.336747188118331</c:v>
                </c:pt>
                <c:pt idx="3194">
                  <c:v>56.332029340446113</c:v>
                </c:pt>
                <c:pt idx="3195">
                  <c:v>56.327311973128865</c:v>
                </c:pt>
                <c:pt idx="3196">
                  <c:v>56.322595086117673</c:v>
                </c:pt>
                <c:pt idx="3197">
                  <c:v>56.317878679363638</c:v>
                </c:pt>
                <c:pt idx="3198">
                  <c:v>56.31316275281786</c:v>
                </c:pt>
                <c:pt idx="3199">
                  <c:v>56.308447306431447</c:v>
                </c:pt>
                <c:pt idx="3200">
                  <c:v>56.303732340155506</c:v>
                </c:pt>
                <c:pt idx="3201">
                  <c:v>56.299017853941159</c:v>
                </c:pt>
                <c:pt idx="3202">
                  <c:v>56.294303847739528</c:v>
                </c:pt>
                <c:pt idx="3203">
                  <c:v>56.289590321501741</c:v>
                </c:pt>
                <c:pt idx="3204">
                  <c:v>56.284877275178928</c:v>
                </c:pt>
                <c:pt idx="3205">
                  <c:v>56.280164708722225</c:v>
                </c:pt>
                <c:pt idx="3206">
                  <c:v>56.275452622082767</c:v>
                </c:pt>
                <c:pt idx="3207">
                  <c:v>56.270741015211712</c:v>
                </c:pt>
                <c:pt idx="3208">
                  <c:v>56.266029888060203</c:v>
                </c:pt>
                <c:pt idx="3209">
                  <c:v>56.261319240579404</c:v>
                </c:pt>
                <c:pt idx="3210">
                  <c:v>56.256609072720472</c:v>
                </c:pt>
                <c:pt idx="3211">
                  <c:v>56.251899384434573</c:v>
                </c:pt>
                <c:pt idx="3212">
                  <c:v>56.247190175672884</c:v>
                </c:pt>
                <c:pt idx="3213">
                  <c:v>56.242481446386577</c:v>
                </c:pt>
                <c:pt idx="3214">
                  <c:v>56.237773196526831</c:v>
                </c:pt>
                <c:pt idx="3215">
                  <c:v>56.233065426044838</c:v>
                </c:pt>
                <c:pt idx="3216">
                  <c:v>56.228358134891785</c:v>
                </c:pt>
                <c:pt idx="3217">
                  <c:v>56.223651323018871</c:v>
                </c:pt>
                <c:pt idx="3218">
                  <c:v>56.218944990377295</c:v>
                </c:pt>
                <c:pt idx="3219">
                  <c:v>56.214239136918266</c:v>
                </c:pt>
                <c:pt idx="3220">
                  <c:v>56.209533762592997</c:v>
                </c:pt>
                <c:pt idx="3221">
                  <c:v>56.204828867352703</c:v>
                </c:pt>
                <c:pt idx="3222">
                  <c:v>56.200124451148604</c:v>
                </c:pt>
                <c:pt idx="3223">
                  <c:v>56.195420513931921</c:v>
                </c:pt>
                <c:pt idx="3224">
                  <c:v>56.190717055653892</c:v>
                </c:pt>
                <c:pt idx="3225">
                  <c:v>56.186014076265757</c:v>
                </c:pt>
                <c:pt idx="3226">
                  <c:v>56.181311575718745</c:v>
                </c:pt>
                <c:pt idx="3227">
                  <c:v>56.176609553964113</c:v>
                </c:pt>
                <c:pt idx="3228">
                  <c:v>56.171908010953103</c:v>
                </c:pt>
                <c:pt idx="3229">
                  <c:v>56.167206946636981</c:v>
                </c:pt>
                <c:pt idx="3230">
                  <c:v>56.162506360967001</c:v>
                </c:pt>
                <c:pt idx="3231">
                  <c:v>56.157806253894428</c:v>
                </c:pt>
                <c:pt idx="3232">
                  <c:v>56.153106625370533</c:v>
                </c:pt>
                <c:pt idx="3233">
                  <c:v>56.148407475346595</c:v>
                </c:pt>
                <c:pt idx="3234">
                  <c:v>56.143708803773897</c:v>
                </c:pt>
                <c:pt idx="3235">
                  <c:v>56.139010610603719</c:v>
                </c:pt>
                <c:pt idx="3236">
                  <c:v>56.134312895787353</c:v>
                </c:pt>
                <c:pt idx="3237">
                  <c:v>56.129615659276098</c:v>
                </c:pt>
                <c:pt idx="3238">
                  <c:v>56.124918901021253</c:v>
                </c:pt>
                <c:pt idx="3239">
                  <c:v>56.120222620974126</c:v>
                </c:pt>
                <c:pt idx="3240">
                  <c:v>56.115526819086021</c:v>
                </c:pt>
                <c:pt idx="3241">
                  <c:v>56.110831495308261</c:v>
                </c:pt>
                <c:pt idx="3242">
                  <c:v>56.106136649592159</c:v>
                </c:pt>
                <c:pt idx="3243">
                  <c:v>56.101442281889042</c:v>
                </c:pt>
                <c:pt idx="3244">
                  <c:v>56.096748392150246</c:v>
                </c:pt>
                <c:pt idx="3245">
                  <c:v>56.092054980327106</c:v>
                </c:pt>
                <c:pt idx="3246">
                  <c:v>56.087362046370956</c:v>
                </c:pt>
                <c:pt idx="3247">
                  <c:v>56.082669590233145</c:v>
                </c:pt>
                <c:pt idx="3248">
                  <c:v>56.077977611865023</c:v>
                </c:pt>
                <c:pt idx="3249">
                  <c:v>56.073286111217946</c:v>
                </c:pt>
                <c:pt idx="3250">
                  <c:v>56.068595088243271</c:v>
                </c:pt>
                <c:pt idx="3251">
                  <c:v>56.063904542892359</c:v>
                </c:pt>
                <c:pt idx="3252">
                  <c:v>56.05921447511659</c:v>
                </c:pt>
                <c:pt idx="3253">
                  <c:v>56.054524884867334</c:v>
                </c:pt>
                <c:pt idx="3254">
                  <c:v>56.049835772095975</c:v>
                </c:pt>
                <c:pt idx="3255">
                  <c:v>56.04514713675389</c:v>
                </c:pt>
                <c:pt idx="3256">
                  <c:v>56.040458978792472</c:v>
                </c:pt>
                <c:pt idx="3257">
                  <c:v>56.03577129816312</c:v>
                </c:pt>
                <c:pt idx="3258">
                  <c:v>56.031084094817231</c:v>
                </c:pt>
                <c:pt idx="3259">
                  <c:v>56.026397368706206</c:v>
                </c:pt>
                <c:pt idx="3260">
                  <c:v>56.021711119781457</c:v>
                </c:pt>
                <c:pt idx="3261">
                  <c:v>56.017025347994405</c:v>
                </c:pt>
                <c:pt idx="3262">
                  <c:v>56.012340053296462</c:v>
                </c:pt>
                <c:pt idx="3263">
                  <c:v>56.007655235639056</c:v>
                </c:pt>
                <c:pt idx="3264">
                  <c:v>56.002970894973615</c:v>
                </c:pt>
                <c:pt idx="3265">
                  <c:v>55.998287031251571</c:v>
                </c:pt>
                <c:pt idx="3266">
                  <c:v>55.993603644424368</c:v>
                </c:pt>
                <c:pt idx="3267">
                  <c:v>55.988920734443447</c:v>
                </c:pt>
                <c:pt idx="3268">
                  <c:v>55.984238301260255</c:v>
                </c:pt>
                <c:pt idx="3269">
                  <c:v>55.97955634482625</c:v>
                </c:pt>
                <c:pt idx="3270">
                  <c:v>55.974874865092886</c:v>
                </c:pt>
                <c:pt idx="3271">
                  <c:v>55.970193862011634</c:v>
                </c:pt>
                <c:pt idx="3272">
                  <c:v>55.965513335533956</c:v>
                </c:pt>
                <c:pt idx="3273">
                  <c:v>55.960833285611329</c:v>
                </c:pt>
                <c:pt idx="3274">
                  <c:v>55.956153712195238</c:v>
                </c:pt>
                <c:pt idx="3275">
                  <c:v>55.95147461523716</c:v>
                </c:pt>
                <c:pt idx="3276">
                  <c:v>55.946795994688586</c:v>
                </c:pt>
                <c:pt idx="3277">
                  <c:v>55.942117850501006</c:v>
                </c:pt>
                <c:pt idx="3278">
                  <c:v>55.93744018262592</c:v>
                </c:pt>
                <c:pt idx="3279">
                  <c:v>55.932762991014833</c:v>
                </c:pt>
                <c:pt idx="3280">
                  <c:v>55.928086275619258</c:v>
                </c:pt>
                <c:pt idx="3281">
                  <c:v>55.923410036390699</c:v>
                </c:pt>
                <c:pt idx="3282">
                  <c:v>55.918734273280677</c:v>
                </c:pt>
                <c:pt idx="3283">
                  <c:v>55.914058986240718</c:v>
                </c:pt>
                <c:pt idx="3284">
                  <c:v>55.90938417522235</c:v>
                </c:pt>
                <c:pt idx="3285">
                  <c:v>55.904709840177105</c:v>
                </c:pt>
                <c:pt idx="3286">
                  <c:v>55.900035981056526</c:v>
                </c:pt>
                <c:pt idx="3287">
                  <c:v>55.895362597812145</c:v>
                </c:pt>
                <c:pt idx="3288">
                  <c:v>55.890689690395519</c:v>
                </c:pt>
                <c:pt idx="3289">
                  <c:v>55.886017258758194</c:v>
                </c:pt>
                <c:pt idx="3290">
                  <c:v>55.881345302851734</c:v>
                </c:pt>
                <c:pt idx="3291">
                  <c:v>55.876673822627701</c:v>
                </c:pt>
                <c:pt idx="3292">
                  <c:v>55.872002818037664</c:v>
                </c:pt>
                <c:pt idx="3293">
                  <c:v>55.867332289033193</c:v>
                </c:pt>
                <c:pt idx="3294">
                  <c:v>55.862662235565864</c:v>
                </c:pt>
                <c:pt idx="3295">
                  <c:v>55.857992657587261</c:v>
                </c:pt>
                <c:pt idx="3296">
                  <c:v>55.853323555048966</c:v>
                </c:pt>
                <c:pt idx="3297">
                  <c:v>55.848654927902579</c:v>
                </c:pt>
                <c:pt idx="3298">
                  <c:v>55.843986776099698</c:v>
                </c:pt>
                <c:pt idx="3299">
                  <c:v>55.839319099591918</c:v>
                </c:pt>
                <c:pt idx="3300">
                  <c:v>55.834651898330854</c:v>
                </c:pt>
                <c:pt idx="3301">
                  <c:v>55.82998517226811</c:v>
                </c:pt>
                <c:pt idx="3302">
                  <c:v>55.825318921355311</c:v>
                </c:pt>
                <c:pt idx="3303">
                  <c:v>55.820653145544071</c:v>
                </c:pt>
                <c:pt idx="3304">
                  <c:v>55.815987844786022</c:v>
                </c:pt>
                <c:pt idx="3305">
                  <c:v>55.811323019032798</c:v>
                </c:pt>
                <c:pt idx="3306">
                  <c:v>55.806658668236032</c:v>
                </c:pt>
                <c:pt idx="3307">
                  <c:v>55.801994792347365</c:v>
                </c:pt>
                <c:pt idx="3308">
                  <c:v>55.797331391318444</c:v>
                </c:pt>
                <c:pt idx="3309">
                  <c:v>55.792668465100917</c:v>
                </c:pt>
                <c:pt idx="3310">
                  <c:v>55.788006013646445</c:v>
                </c:pt>
                <c:pt idx="3311">
                  <c:v>55.783344036906691</c:v>
                </c:pt>
                <c:pt idx="3312">
                  <c:v>55.778682534833315</c:v>
                </c:pt>
                <c:pt idx="3313">
                  <c:v>55.774021507377995</c:v>
                </c:pt>
                <c:pt idx="3314">
                  <c:v>55.769360954492399</c:v>
                </c:pt>
                <c:pt idx="3315">
                  <c:v>55.764700876128217</c:v>
                </c:pt>
                <c:pt idx="3316">
                  <c:v>55.760041272237125</c:v>
                </c:pt>
                <c:pt idx="3317">
                  <c:v>55.75538214277082</c:v>
                </c:pt>
                <c:pt idx="3318">
                  <c:v>55.750723487681</c:v>
                </c:pt>
                <c:pt idx="3319">
                  <c:v>55.746065306919363</c:v>
                </c:pt>
                <c:pt idx="3320">
                  <c:v>55.741407600437611</c:v>
                </c:pt>
                <c:pt idx="3321">
                  <c:v>55.736750368187458</c:v>
                </c:pt>
                <c:pt idx="3322">
                  <c:v>55.732093610120621</c:v>
                </c:pt>
                <c:pt idx="3323">
                  <c:v>55.727437326188813</c:v>
                </c:pt>
                <c:pt idx="3324">
                  <c:v>55.722781516343765</c:v>
                </c:pt>
                <c:pt idx="3325">
                  <c:v>55.718126180537212</c:v>
                </c:pt>
                <c:pt idx="3326">
                  <c:v>55.713471318720877</c:v>
                </c:pt>
                <c:pt idx="3327">
                  <c:v>55.70881693084651</c:v>
                </c:pt>
                <c:pt idx="3328">
                  <c:v>55.704163016865849</c:v>
                </c:pt>
                <c:pt idx="3329">
                  <c:v>55.699509576730648</c:v>
                </c:pt>
                <c:pt idx="3330">
                  <c:v>55.694856610392662</c:v>
                </c:pt>
                <c:pt idx="3331">
                  <c:v>55.690204117803653</c:v>
                </c:pt>
                <c:pt idx="3332">
                  <c:v>55.68555209891538</c:v>
                </c:pt>
                <c:pt idx="3333">
                  <c:v>55.680900553679614</c:v>
                </c:pt>
                <c:pt idx="3334">
                  <c:v>55.676249482048128</c:v>
                </c:pt>
                <c:pt idx="3335">
                  <c:v>55.671598883972706</c:v>
                </c:pt>
                <c:pt idx="3336">
                  <c:v>55.666948759405123</c:v>
                </c:pt>
                <c:pt idx="3337">
                  <c:v>55.662299108297177</c:v>
                </c:pt>
                <c:pt idx="3338">
                  <c:v>55.657649930600655</c:v>
                </c:pt>
                <c:pt idx="3339">
                  <c:v>55.653001226267364</c:v>
                </c:pt>
                <c:pt idx="3340">
                  <c:v>55.648352995249105</c:v>
                </c:pt>
                <c:pt idx="3341">
                  <c:v>55.643705237497684</c:v>
                </c:pt>
                <c:pt idx="3342">
                  <c:v>55.639057952964919</c:v>
                </c:pt>
                <c:pt idx="3343">
                  <c:v>55.634411141602619</c:v>
                </c:pt>
                <c:pt idx="3344">
                  <c:v>55.629764803362619</c:v>
                </c:pt>
                <c:pt idx="3345">
                  <c:v>55.625118938196742</c:v>
                </c:pt>
                <c:pt idx="3346">
                  <c:v>55.620473546056822</c:v>
                </c:pt>
                <c:pt idx="3347">
                  <c:v>55.615828626894697</c:v>
                </c:pt>
                <c:pt idx="3348">
                  <c:v>55.611184180662207</c:v>
                </c:pt>
                <c:pt idx="3349">
                  <c:v>55.606540207311205</c:v>
                </c:pt>
                <c:pt idx="3350">
                  <c:v>55.601896706793539</c:v>
                </c:pt>
                <c:pt idx="3351">
                  <c:v>55.597253679061069</c:v>
                </c:pt>
                <c:pt idx="3352">
                  <c:v>55.592611124065655</c:v>
                </c:pt>
                <c:pt idx="3353">
                  <c:v>55.587969041759173</c:v>
                </c:pt>
                <c:pt idx="3354">
                  <c:v>55.58332743209349</c:v>
                </c:pt>
                <c:pt idx="3355">
                  <c:v>55.578686295020482</c:v>
                </c:pt>
                <c:pt idx="3356">
                  <c:v>55.57404563049203</c:v>
                </c:pt>
                <c:pt idx="3357">
                  <c:v>55.569405438460024</c:v>
                </c:pt>
                <c:pt idx="3358">
                  <c:v>55.564765718876352</c:v>
                </c:pt>
                <c:pt idx="3359">
                  <c:v>55.560126471692918</c:v>
                </c:pt>
                <c:pt idx="3360">
                  <c:v>55.555487696861618</c:v>
                </c:pt>
                <c:pt idx="3361">
                  <c:v>55.550849394334364</c:v>
                </c:pt>
                <c:pt idx="3362">
                  <c:v>55.546211564063064</c:v>
                </c:pt>
                <c:pt idx="3363">
                  <c:v>55.541574205999638</c:v>
                </c:pt>
                <c:pt idx="3364">
                  <c:v>55.536937320096001</c:v>
                </c:pt>
                <c:pt idx="3365">
                  <c:v>55.532300906304087</c:v>
                </c:pt>
                <c:pt idx="3366">
                  <c:v>55.52766496457582</c:v>
                </c:pt>
                <c:pt idx="3367">
                  <c:v>55.523029494863138</c:v>
                </c:pt>
                <c:pt idx="3368">
                  <c:v>55.518394497117988</c:v>
                </c:pt>
                <c:pt idx="3369">
                  <c:v>55.513759971292309</c:v>
                </c:pt>
                <c:pt idx="3370">
                  <c:v>55.509125917338054</c:v>
                </c:pt>
                <c:pt idx="3371">
                  <c:v>55.504492335207175</c:v>
                </c:pt>
                <c:pt idx="3372">
                  <c:v>55.49985922485164</c:v>
                </c:pt>
                <c:pt idx="3373">
                  <c:v>55.495951940463861</c:v>
                </c:pt>
                <c:pt idx="3374">
                  <c:v>55.492044991612751</c:v>
                </c:pt>
                <c:pt idx="3375">
                  <c:v>55.488138378269497</c:v>
                </c:pt>
                <c:pt idx="3376">
                  <c:v>55.484232100405293</c:v>
                </c:pt>
                <c:pt idx="3377">
                  <c:v>55.480326157991321</c:v>
                </c:pt>
                <c:pt idx="3378">
                  <c:v>55.476420550998782</c:v>
                </c:pt>
                <c:pt idx="3379">
                  <c:v>55.472515279398863</c:v>
                </c:pt>
                <c:pt idx="3380">
                  <c:v>55.468610343162773</c:v>
                </c:pt>
                <c:pt idx="3381">
                  <c:v>55.464705742261707</c:v>
                </c:pt>
                <c:pt idx="3382">
                  <c:v>55.460801476666866</c:v>
                </c:pt>
                <c:pt idx="3383">
                  <c:v>55.45689754634946</c:v>
                </c:pt>
                <c:pt idx="3384">
                  <c:v>55.452993951280689</c:v>
                </c:pt>
                <c:pt idx="3385">
                  <c:v>55.44909069143177</c:v>
                </c:pt>
                <c:pt idx="3386">
                  <c:v>55.44518776677392</c:v>
                </c:pt>
                <c:pt idx="3387">
                  <c:v>55.441285177278353</c:v>
                </c:pt>
                <c:pt idx="3388">
                  <c:v>55.437382922916278</c:v>
                </c:pt>
                <c:pt idx="3389">
                  <c:v>55.433481003658926</c:v>
                </c:pt>
                <c:pt idx="3390">
                  <c:v>55.429579419477513</c:v>
                </c:pt>
                <c:pt idx="3391">
                  <c:v>55.425678170343268</c:v>
                </c:pt>
                <c:pt idx="3392">
                  <c:v>55.421777256227422</c:v>
                </c:pt>
                <c:pt idx="3393">
                  <c:v>55.417876677101198</c:v>
                </c:pt>
                <c:pt idx="3394">
                  <c:v>55.413976432935833</c:v>
                </c:pt>
                <c:pt idx="3395">
                  <c:v>55.410076523702564</c:v>
                </c:pt>
                <c:pt idx="3396">
                  <c:v>55.406176949372629</c:v>
                </c:pt>
                <c:pt idx="3397">
                  <c:v>55.402277709917264</c:v>
                </c:pt>
                <c:pt idx="3398">
                  <c:v>55.398378805307715</c:v>
                </c:pt>
                <c:pt idx="3399">
                  <c:v>55.394480235515225</c:v>
                </c:pt>
                <c:pt idx="3400">
                  <c:v>55.390582000511046</c:v>
                </c:pt>
                <c:pt idx="3401">
                  <c:v>55.386684100266422</c:v>
                </c:pt>
                <c:pt idx="3402">
                  <c:v>55.382786534752611</c:v>
                </c:pt>
                <c:pt idx="3403">
                  <c:v>55.378889303940866</c:v>
                </c:pt>
                <c:pt idx="3404">
                  <c:v>55.374992407802445</c:v>
                </c:pt>
                <c:pt idx="3405">
                  <c:v>55.371095846308606</c:v>
                </c:pt>
                <c:pt idx="3406">
                  <c:v>55.367199619430615</c:v>
                </c:pt>
                <c:pt idx="3407">
                  <c:v>55.363303727139737</c:v>
                </c:pt>
                <c:pt idx="3408">
                  <c:v>55.359408169407232</c:v>
                </c:pt>
                <c:pt idx="3409">
                  <c:v>55.355512946204378</c:v>
                </c:pt>
                <c:pt idx="3410">
                  <c:v>55.351618057502442</c:v>
                </c:pt>
                <c:pt idx="3411">
                  <c:v>55.347723503272704</c:v>
                </c:pt>
                <c:pt idx="3412">
                  <c:v>55.343829283486443</c:v>
                </c:pt>
                <c:pt idx="3413">
                  <c:v>55.339935398114932</c:v>
                </c:pt>
                <c:pt idx="3414">
                  <c:v>55.336041847129458</c:v>
                </c:pt>
                <c:pt idx="3415">
                  <c:v>55.332148630501301</c:v>
                </c:pt>
                <c:pt idx="3416">
                  <c:v>55.328255748201748</c:v>
                </c:pt>
                <c:pt idx="3417">
                  <c:v>55.324363200202093</c:v>
                </c:pt>
                <c:pt idx="3418">
                  <c:v>55.32047098647363</c:v>
                </c:pt>
                <c:pt idx="3419">
                  <c:v>55.316579106987646</c:v>
                </c:pt>
                <c:pt idx="3420">
                  <c:v>55.312687561715443</c:v>
                </c:pt>
                <c:pt idx="3421">
                  <c:v>55.30879635062832</c:v>
                </c:pt>
                <c:pt idx="3422">
                  <c:v>55.30490547369758</c:v>
                </c:pt>
                <c:pt idx="3423">
                  <c:v>55.301014930894524</c:v>
                </c:pt>
                <c:pt idx="3424">
                  <c:v>55.297124722190468</c:v>
                </c:pt>
                <c:pt idx="3425">
                  <c:v>55.293234847556711</c:v>
                </c:pt>
                <c:pt idx="3426">
                  <c:v>55.28934530696457</c:v>
                </c:pt>
                <c:pt idx="3427">
                  <c:v>55.285456100385353</c:v>
                </c:pt>
                <c:pt idx="3428">
                  <c:v>55.281567227790383</c:v>
                </c:pt>
                <c:pt idx="3429">
                  <c:v>55.277678689150981</c:v>
                </c:pt>
                <c:pt idx="3430">
                  <c:v>55.273790484438464</c:v>
                </c:pt>
                <c:pt idx="3431">
                  <c:v>55.269902613624154</c:v>
                </c:pt>
                <c:pt idx="3432">
                  <c:v>55.266015076679381</c:v>
                </c:pt>
                <c:pt idx="3433">
                  <c:v>55.262127873575473</c:v>
                </c:pt>
                <c:pt idx="3434">
                  <c:v>55.258241004283768</c:v>
                </c:pt>
                <c:pt idx="3435">
                  <c:v>55.254354468775595</c:v>
                </c:pt>
                <c:pt idx="3436">
                  <c:v>55.250468267022285</c:v>
                </c:pt>
                <c:pt idx="3437">
                  <c:v>55.246582398995187</c:v>
                </c:pt>
                <c:pt idx="3438">
                  <c:v>55.242696864665632</c:v>
                </c:pt>
                <c:pt idx="3439">
                  <c:v>55.23881166400497</c:v>
                </c:pt>
                <c:pt idx="3440">
                  <c:v>55.234926796984546</c:v>
                </c:pt>
                <c:pt idx="3441">
                  <c:v>55.231042263575709</c:v>
                </c:pt>
                <c:pt idx="3442">
                  <c:v>55.227158063749812</c:v>
                </c:pt>
                <c:pt idx="3443">
                  <c:v>55.223274197478212</c:v>
                </c:pt>
                <c:pt idx="3444">
                  <c:v>55.219390664732259</c:v>
                </c:pt>
                <c:pt idx="3445">
                  <c:v>55.215507465483313</c:v>
                </c:pt>
                <c:pt idx="3446">
                  <c:v>55.211624599702731</c:v>
                </c:pt>
                <c:pt idx="3447">
                  <c:v>55.207742067361885</c:v>
                </c:pt>
                <c:pt idx="3448">
                  <c:v>55.203859868432133</c:v>
                </c:pt>
                <c:pt idx="3449">
                  <c:v>55.199978002884848</c:v>
                </c:pt>
                <c:pt idx="3450">
                  <c:v>55.196096470691401</c:v>
                </c:pt>
                <c:pt idx="3451">
                  <c:v>55.192215271823166</c:v>
                </c:pt>
                <c:pt idx="3452">
                  <c:v>55.188334406251514</c:v>
                </c:pt>
                <c:pt idx="3453">
                  <c:v>55.184453873947824</c:v>
                </c:pt>
                <c:pt idx="3454">
                  <c:v>55.180573674883483</c:v>
                </c:pt>
                <c:pt idx="3455">
                  <c:v>55.176693809029871</c:v>
                </c:pt>
                <c:pt idx="3456">
                  <c:v>55.172814276358373</c:v>
                </c:pt>
                <c:pt idx="3457">
                  <c:v>55.168935076840377</c:v>
                </c:pt>
                <c:pt idx="3458">
                  <c:v>55.165056210447268</c:v>
                </c:pt>
                <c:pt idx="3459">
                  <c:v>55.161177677150448</c:v>
                </c:pt>
                <c:pt idx="3460">
                  <c:v>55.15729947692131</c:v>
                </c:pt>
                <c:pt idx="3461">
                  <c:v>55.153421609731247</c:v>
                </c:pt>
                <c:pt idx="3462">
                  <c:v>55.149544075551667</c:v>
                </c:pt>
                <c:pt idx="3463">
                  <c:v>55.145666874353971</c:v>
                </c:pt>
                <c:pt idx="3464">
                  <c:v>55.141790006109559</c:v>
                </c:pt>
                <c:pt idx="3465">
                  <c:v>55.13791347078984</c:v>
                </c:pt>
                <c:pt idx="3466">
                  <c:v>55.134037268366228</c:v>
                </c:pt>
                <c:pt idx="3467">
                  <c:v>55.130161398810138</c:v>
                </c:pt>
                <c:pt idx="3468">
                  <c:v>55.126285862092978</c:v>
                </c:pt>
                <c:pt idx="3469">
                  <c:v>55.122410658186169</c:v>
                </c:pt>
                <c:pt idx="3470">
                  <c:v>55.118535787061134</c:v>
                </c:pt>
                <c:pt idx="3471">
                  <c:v>55.114661248689288</c:v>
                </c:pt>
                <c:pt idx="3472">
                  <c:v>55.110787043042059</c:v>
                </c:pt>
                <c:pt idx="3473">
                  <c:v>55.106913170090877</c:v>
                </c:pt>
                <c:pt idx="3474">
                  <c:v>55.103039629807171</c:v>
                </c:pt>
                <c:pt idx="3475">
                  <c:v>55.099166422162369</c:v>
                </c:pt>
                <c:pt idx="3476">
                  <c:v>55.095293547127916</c:v>
                </c:pt>
                <c:pt idx="3477">
                  <c:v>55.09142100467524</c:v>
                </c:pt>
                <c:pt idx="3478">
                  <c:v>55.087548794775785</c:v>
                </c:pt>
                <c:pt idx="3479">
                  <c:v>55.083676917400993</c:v>
                </c:pt>
                <c:pt idx="3480">
                  <c:v>55.079805372522301</c:v>
                </c:pt>
                <c:pt idx="3481">
                  <c:v>55.075934160111167</c:v>
                </c:pt>
                <c:pt idx="3482">
                  <c:v>55.072063280139034</c:v>
                </c:pt>
                <c:pt idx="3483">
                  <c:v>55.068192732577351</c:v>
                </c:pt>
                <c:pt idx="3484">
                  <c:v>55.064322517397578</c:v>
                </c:pt>
                <c:pt idx="3485">
                  <c:v>55.06045263457117</c:v>
                </c:pt>
                <c:pt idx="3486">
                  <c:v>55.056583084069594</c:v>
                </c:pt>
                <c:pt idx="3487">
                  <c:v>55.052713865864298</c:v>
                </c:pt>
                <c:pt idx="3488">
                  <c:v>55.048844979926756</c:v>
                </c:pt>
                <c:pt idx="3489">
                  <c:v>55.04497642622843</c:v>
                </c:pt>
                <c:pt idx="3490">
                  <c:v>55.041108204740794</c:v>
                </c:pt>
                <c:pt idx="3491">
                  <c:v>55.037240315435312</c:v>
                </c:pt>
                <c:pt idx="3492">
                  <c:v>55.033372758283463</c:v>
                </c:pt>
                <c:pt idx="3493">
                  <c:v>55.029505533256724</c:v>
                </c:pt>
                <c:pt idx="3494">
                  <c:v>55.025638640326569</c:v>
                </c:pt>
                <c:pt idx="3495">
                  <c:v>55.021772079464483</c:v>
                </c:pt>
                <c:pt idx="3496">
                  <c:v>55.017905850641952</c:v>
                </c:pt>
                <c:pt idx="3497">
                  <c:v>55.014039953830462</c:v>
                </c:pt>
                <c:pt idx="3498">
                  <c:v>55.010174389001499</c:v>
                </c:pt>
                <c:pt idx="3499">
                  <c:v>55.006309156126548</c:v>
                </c:pt>
                <c:pt idx="3500">
                  <c:v>55.00244425517711</c:v>
                </c:pt>
                <c:pt idx="3501">
                  <c:v>54.998579686124685</c:v>
                </c:pt>
                <c:pt idx="3502">
                  <c:v>54.994715448940767</c:v>
                </c:pt>
                <c:pt idx="3503">
                  <c:v>54.990851543596854</c:v>
                </c:pt>
                <c:pt idx="3504">
                  <c:v>54.986987970064455</c:v>
                </c:pt>
                <c:pt idx="3505">
                  <c:v>54.983124728315069</c:v>
                </c:pt>
                <c:pt idx="3506">
                  <c:v>54.979261818320211</c:v>
                </c:pt>
                <c:pt idx="3507">
                  <c:v>54.975399240051388</c:v>
                </c:pt>
                <c:pt idx="3508">
                  <c:v>54.971536993480107</c:v>
                </c:pt>
                <c:pt idx="3509">
                  <c:v>54.967675078577891</c:v>
                </c:pt>
                <c:pt idx="3510">
                  <c:v>54.963813495316259</c:v>
                </c:pt>
                <c:pt idx="3511">
                  <c:v>54.959952243666734</c:v>
                </c:pt>
                <c:pt idx="3512">
                  <c:v>54.95609132360083</c:v>
                </c:pt>
                <c:pt idx="3513">
                  <c:v>54.952230735090076</c:v>
                </c:pt>
                <c:pt idx="3514">
                  <c:v>54.948370478106</c:v>
                </c:pt>
                <c:pt idx="3515">
                  <c:v>54.944510552620137</c:v>
                </c:pt>
                <c:pt idx="3516">
                  <c:v>54.940650958604017</c:v>
                </c:pt>
                <c:pt idx="3517">
                  <c:v>54.936791696029175</c:v>
                </c:pt>
                <c:pt idx="3518">
                  <c:v>54.932932764867147</c:v>
                </c:pt>
                <c:pt idx="3519">
                  <c:v>54.929074165089467</c:v>
                </c:pt>
                <c:pt idx="3520">
                  <c:v>54.925215896667687</c:v>
                </c:pt>
                <c:pt idx="3521">
                  <c:v>54.921357959573349</c:v>
                </c:pt>
                <c:pt idx="3522">
                  <c:v>54.917500353778003</c:v>
                </c:pt>
                <c:pt idx="3523">
                  <c:v>54.913643079253191</c:v>
                </c:pt>
                <c:pt idx="3524">
                  <c:v>54.909786135970471</c:v>
                </c:pt>
                <c:pt idx="3525">
                  <c:v>54.905929523901399</c:v>
                </c:pt>
                <c:pt idx="3526">
                  <c:v>54.902073243017533</c:v>
                </c:pt>
                <c:pt idx="3527">
                  <c:v>54.898217293290429</c:v>
                </c:pt>
                <c:pt idx="3528">
                  <c:v>54.894361674691652</c:v>
                </c:pt>
                <c:pt idx="3529">
                  <c:v>54.890506387192758</c:v>
                </c:pt>
                <c:pt idx="3530">
                  <c:v>54.886651430765326</c:v>
                </c:pt>
                <c:pt idx="3531">
                  <c:v>54.88279680538092</c:v>
                </c:pt>
                <c:pt idx="3532">
                  <c:v>54.878942511011111</c:v>
                </c:pt>
                <c:pt idx="3533">
                  <c:v>54.87508854762747</c:v>
                </c:pt>
                <c:pt idx="3534">
                  <c:v>54.871234915201576</c:v>
                </c:pt>
                <c:pt idx="3535">
                  <c:v>54.867381613705014</c:v>
                </c:pt>
                <c:pt idx="3536">
                  <c:v>54.863528643109362</c:v>
                </c:pt>
                <c:pt idx="3537">
                  <c:v>54.859676003386198</c:v>
                </c:pt>
                <c:pt idx="3538">
                  <c:v>54.855823694507116</c:v>
                </c:pt>
                <c:pt idx="3539">
                  <c:v>54.8519717164437</c:v>
                </c:pt>
                <c:pt idx="3540">
                  <c:v>54.848120069167543</c:v>
                </c:pt>
                <c:pt idx="3541">
                  <c:v>54.844268752650244</c:v>
                </c:pt>
                <c:pt idx="3542">
                  <c:v>54.840417766863396</c:v>
                </c:pt>
                <c:pt idx="3543">
                  <c:v>54.836567111778592</c:v>
                </c:pt>
                <c:pt idx="3544">
                  <c:v>54.832716787367438</c:v>
                </c:pt>
                <c:pt idx="3545">
                  <c:v>54.828866793601541</c:v>
                </c:pt>
                <c:pt idx="3546">
                  <c:v>54.825017130452501</c:v>
                </c:pt>
                <c:pt idx="3547">
                  <c:v>54.821167797891924</c:v>
                </c:pt>
                <c:pt idx="3548">
                  <c:v>54.817318795891431</c:v>
                </c:pt>
                <c:pt idx="3549">
                  <c:v>54.813470124422629</c:v>
                </c:pt>
                <c:pt idx="3550">
                  <c:v>54.809621783457132</c:v>
                </c:pt>
                <c:pt idx="3551">
                  <c:v>54.80577377296656</c:v>
                </c:pt>
                <c:pt idx="3552">
                  <c:v>54.801926092922535</c:v>
                </c:pt>
                <c:pt idx="3553">
                  <c:v>54.798078743296678</c:v>
                </c:pt>
                <c:pt idx="3554">
                  <c:v>54.794231724060616</c:v>
                </c:pt>
                <c:pt idx="3555">
                  <c:v>54.790385035185977</c:v>
                </c:pt>
                <c:pt idx="3556">
                  <c:v>54.78653867664439</c:v>
                </c:pt>
                <c:pt idx="3557">
                  <c:v>54.78269264840749</c:v>
                </c:pt>
                <c:pt idx="3558">
                  <c:v>54.778846950446905</c:v>
                </c:pt>
                <c:pt idx="3559">
                  <c:v>54.775001582734276</c:v>
                </c:pt>
                <c:pt idx="3560">
                  <c:v>54.771156545241247</c:v>
                </c:pt>
                <c:pt idx="3561">
                  <c:v>54.767311837939459</c:v>
                </c:pt>
                <c:pt idx="3562">
                  <c:v>54.763467460800555</c:v>
                </c:pt>
                <c:pt idx="3563">
                  <c:v>54.759623413796184</c:v>
                </c:pt>
                <c:pt idx="3564">
                  <c:v>54.755779696898003</c:v>
                </c:pt>
                <c:pt idx="3565">
                  <c:v>54.751936310077653</c:v>
                </c:pt>
                <c:pt idx="3566">
                  <c:v>54.748093253306791</c:v>
                </c:pt>
                <c:pt idx="3567">
                  <c:v>54.744250526557074</c:v>
                </c:pt>
                <c:pt idx="3568">
                  <c:v>54.740408129800166</c:v>
                </c:pt>
                <c:pt idx="3569">
                  <c:v>54.736566063007729</c:v>
                </c:pt>
                <c:pt idx="3570">
                  <c:v>54.73272432615142</c:v>
                </c:pt>
                <c:pt idx="3571">
                  <c:v>54.728882919202917</c:v>
                </c:pt>
                <c:pt idx="3572">
                  <c:v>54.725041842133876</c:v>
                </c:pt>
                <c:pt idx="3573">
                  <c:v>54.721201094915983</c:v>
                </c:pt>
                <c:pt idx="3574">
                  <c:v>54.717360677520901</c:v>
                </c:pt>
                <c:pt idx="3575">
                  <c:v>54.713520589920307</c:v>
                </c:pt>
                <c:pt idx="3576">
                  <c:v>54.709680832085887</c:v>
                </c:pt>
                <c:pt idx="3577">
                  <c:v>54.705841403989318</c:v>
                </c:pt>
                <c:pt idx="3578">
                  <c:v>54.702002305602285</c:v>
                </c:pt>
                <c:pt idx="3579">
                  <c:v>54.698163536896473</c:v>
                </c:pt>
                <c:pt idx="3580">
                  <c:v>54.694325097843574</c:v>
                </c:pt>
                <c:pt idx="3581">
                  <c:v>54.690486988415273</c:v>
                </c:pt>
                <c:pt idx="3582">
                  <c:v>54.686649208583269</c:v>
                </c:pt>
                <c:pt idx="3583">
                  <c:v>54.682811758319261</c:v>
                </c:pt>
                <c:pt idx="3584">
                  <c:v>54.678974637594941</c:v>
                </c:pt>
                <c:pt idx="3585">
                  <c:v>54.675137846382007</c:v>
                </c:pt>
                <c:pt idx="3586">
                  <c:v>54.671301384652175</c:v>
                </c:pt>
                <c:pt idx="3587">
                  <c:v>54.667465252377141</c:v>
                </c:pt>
                <c:pt idx="3588">
                  <c:v>54.663629449528614</c:v>
                </c:pt>
                <c:pt idx="3589">
                  <c:v>54.659793976078305</c:v>
                </c:pt>
                <c:pt idx="3590">
                  <c:v>54.655958831997928</c:v>
                </c:pt>
                <c:pt idx="3591">
                  <c:v>54.652124017259197</c:v>
                </c:pt>
                <c:pt idx="3592">
                  <c:v>54.648289531833832</c:v>
                </c:pt>
                <c:pt idx="3593">
                  <c:v>54.644455375693553</c:v>
                </c:pt>
                <c:pt idx="3594">
                  <c:v>54.640621548810081</c:v>
                </c:pt>
                <c:pt idx="3595">
                  <c:v>54.636788051155143</c:v>
                </c:pt>
                <c:pt idx="3596">
                  <c:v>54.632954882700467</c:v>
                </c:pt>
                <c:pt idx="3597">
                  <c:v>54.62912204341778</c:v>
                </c:pt>
                <c:pt idx="3598">
                  <c:v>54.625289533278817</c:v>
                </c:pt>
                <c:pt idx="3599">
                  <c:v>54.621457352255312</c:v>
                </c:pt>
                <c:pt idx="3600">
                  <c:v>54.617625500319008</c:v>
                </c:pt>
                <c:pt idx="3601">
                  <c:v>54.613793977441638</c:v>
                </c:pt>
                <c:pt idx="3602">
                  <c:v>54.609962783594945</c:v>
                </c:pt>
                <c:pt idx="3603">
                  <c:v>54.606131918750677</c:v>
                </c:pt>
                <c:pt idx="3604">
                  <c:v>54.602301382880576</c:v>
                </c:pt>
                <c:pt idx="3605">
                  <c:v>54.598471175956391</c:v>
                </c:pt>
                <c:pt idx="3606">
                  <c:v>54.594641297949877</c:v>
                </c:pt>
                <c:pt idx="3607">
                  <c:v>54.590811748832792</c:v>
                </c:pt>
                <c:pt idx="3608">
                  <c:v>54.58698252857689</c:v>
                </c:pt>
                <c:pt idx="3609">
                  <c:v>54.583153637153927</c:v>
                </c:pt>
                <c:pt idx="3610">
                  <c:v>54.579325074535667</c:v>
                </c:pt>
                <c:pt idx="3611">
                  <c:v>54.575496840693873</c:v>
                </c:pt>
                <c:pt idx="3612">
                  <c:v>54.571668935600314</c:v>
                </c:pt>
                <c:pt idx="3613">
                  <c:v>54.567841359226755</c:v>
                </c:pt>
                <c:pt idx="3614">
                  <c:v>54.564014111544971</c:v>
                </c:pt>
                <c:pt idx="3615">
                  <c:v>54.560187192526733</c:v>
                </c:pt>
                <c:pt idx="3616">
                  <c:v>54.556360602143819</c:v>
                </c:pt>
                <c:pt idx="3617">
                  <c:v>54.552534340368005</c:v>
                </c:pt>
                <c:pt idx="3618">
                  <c:v>54.54870840717107</c:v>
                </c:pt>
                <c:pt idx="3619">
                  <c:v>54.544882802524803</c:v>
                </c:pt>
                <c:pt idx="3620">
                  <c:v>54.541057526400991</c:v>
                </c:pt>
                <c:pt idx="3621">
                  <c:v>54.537232578771416</c:v>
                </c:pt>
                <c:pt idx="3622">
                  <c:v>54.533407959607871</c:v>
                </c:pt>
                <c:pt idx="3623">
                  <c:v>54.529583668882154</c:v>
                </c:pt>
                <c:pt idx="3624">
                  <c:v>54.525759706566056</c:v>
                </c:pt>
                <c:pt idx="3625">
                  <c:v>54.52193607263137</c:v>
                </c:pt>
                <c:pt idx="3626">
                  <c:v>54.518112767049907</c:v>
                </c:pt>
                <c:pt idx="3627">
                  <c:v>54.514289789793459</c:v>
                </c:pt>
                <c:pt idx="3628">
                  <c:v>54.510467140833839</c:v>
                </c:pt>
                <c:pt idx="3629">
                  <c:v>54.506644820142853</c:v>
                </c:pt>
                <c:pt idx="3630">
                  <c:v>54.502822827692306</c:v>
                </c:pt>
                <c:pt idx="3631">
                  <c:v>54.499001163454018</c:v>
                </c:pt>
                <c:pt idx="3632">
                  <c:v>54.49568488490636</c:v>
                </c:pt>
                <c:pt idx="3633">
                  <c:v>54.492368853503649</c:v>
                </c:pt>
                <c:pt idx="3634">
                  <c:v>54.489053069227474</c:v>
                </c:pt>
                <c:pt idx="3635">
                  <c:v>54.48573753205941</c:v>
                </c:pt>
                <c:pt idx="3636">
                  <c:v>54.482422241981048</c:v>
                </c:pt>
                <c:pt idx="3637">
                  <c:v>54.479107198973971</c:v>
                </c:pt>
                <c:pt idx="3638">
                  <c:v>54.47579240301976</c:v>
                </c:pt>
                <c:pt idx="3639">
                  <c:v>54.472477854100013</c:v>
                </c:pt>
                <c:pt idx="3640">
                  <c:v>54.469163552196314</c:v>
                </c:pt>
                <c:pt idx="3641">
                  <c:v>54.465849497290257</c:v>
                </c:pt>
                <c:pt idx="3642">
                  <c:v>54.462535689363435</c:v>
                </c:pt>
                <c:pt idx="3643">
                  <c:v>54.459222128397435</c:v>
                </c:pt>
                <c:pt idx="3644">
                  <c:v>54.455908814373856</c:v>
                </c:pt>
                <c:pt idx="3645">
                  <c:v>54.452595747274302</c:v>
                </c:pt>
                <c:pt idx="3646">
                  <c:v>54.449282927080361</c:v>
                </c:pt>
                <c:pt idx="3647">
                  <c:v>54.445970353773639</c:v>
                </c:pt>
                <c:pt idx="3648">
                  <c:v>54.442658027335732</c:v>
                </c:pt>
                <c:pt idx="3649">
                  <c:v>54.439345947748244</c:v>
                </c:pt>
                <c:pt idx="3650">
                  <c:v>54.436034114992779</c:v>
                </c:pt>
                <c:pt idx="3651">
                  <c:v>54.432722529050942</c:v>
                </c:pt>
                <c:pt idx="3652">
                  <c:v>54.429411189904343</c:v>
                </c:pt>
                <c:pt idx="3653">
                  <c:v>54.426100097534587</c:v>
                </c:pt>
                <c:pt idx="3654">
                  <c:v>54.422789251923277</c:v>
                </c:pt>
                <c:pt idx="3655">
                  <c:v>54.419478653052032</c:v>
                </c:pt>
                <c:pt idx="3656">
                  <c:v>54.416168300902456</c:v>
                </c:pt>
                <c:pt idx="3657">
                  <c:v>54.412858195456167</c:v>
                </c:pt>
                <c:pt idx="3658">
                  <c:v>54.409548336694783</c:v>
                </c:pt>
                <c:pt idx="3659">
                  <c:v>54.406238724599916</c:v>
                </c:pt>
                <c:pt idx="3660">
                  <c:v>54.402929359153177</c:v>
                </c:pt>
                <c:pt idx="3661">
                  <c:v>54.399620240336191</c:v>
                </c:pt>
                <c:pt idx="3662">
                  <c:v>54.396311368130576</c:v>
                </c:pt>
                <c:pt idx="3663">
                  <c:v>54.393002742517957</c:v>
                </c:pt>
                <c:pt idx="3664">
                  <c:v>54.389694363479954</c:v>
                </c:pt>
                <c:pt idx="3665">
                  <c:v>54.386386230998191</c:v>
                </c:pt>
                <c:pt idx="3666">
                  <c:v>54.383078345054294</c:v>
                </c:pt>
                <c:pt idx="3667">
                  <c:v>54.379770705629895</c:v>
                </c:pt>
                <c:pt idx="3668">
                  <c:v>54.376463312706612</c:v>
                </c:pt>
                <c:pt idx="3669">
                  <c:v>54.373156166266078</c:v>
                </c:pt>
                <c:pt idx="3670">
                  <c:v>54.369849266289926</c:v>
                </c:pt>
                <c:pt idx="3671">
                  <c:v>54.366542612759787</c:v>
                </c:pt>
                <c:pt idx="3672">
                  <c:v>54.363236205657302</c:v>
                </c:pt>
                <c:pt idx="3673">
                  <c:v>54.359930044964095</c:v>
                </c:pt>
                <c:pt idx="3674">
                  <c:v>54.356624130661807</c:v>
                </c:pt>
                <c:pt idx="3675">
                  <c:v>54.353318462732076</c:v>
                </c:pt>
                <c:pt idx="3676">
                  <c:v>54.350013041156544</c:v>
                </c:pt>
                <c:pt idx="3677">
                  <c:v>54.346707865916848</c:v>
                </c:pt>
                <c:pt idx="3678">
                  <c:v>54.343402936994629</c:v>
                </c:pt>
                <c:pt idx="3679">
                  <c:v>54.340098254371526</c:v>
                </c:pt>
                <c:pt idx="3680">
                  <c:v>54.336793818029193</c:v>
                </c:pt>
                <c:pt idx="3681">
                  <c:v>54.33348962794927</c:v>
                </c:pt>
                <c:pt idx="3682">
                  <c:v>54.33018568411341</c:v>
                </c:pt>
                <c:pt idx="3683">
                  <c:v>54.326881986503253</c:v>
                </c:pt>
                <c:pt idx="3684">
                  <c:v>54.323578535100459</c:v>
                </c:pt>
                <c:pt idx="3685">
                  <c:v>54.32027532988667</c:v>
                </c:pt>
                <c:pt idx="3686">
                  <c:v>54.316972370843544</c:v>
                </c:pt>
                <c:pt idx="3687">
                  <c:v>54.313669657952737</c:v>
                </c:pt>
                <c:pt idx="3688">
                  <c:v>54.310367191195901</c:v>
                </c:pt>
                <c:pt idx="3689">
                  <c:v>54.307064970554691</c:v>
                </c:pt>
                <c:pt idx="3690">
                  <c:v>54.303762996010768</c:v>
                </c:pt>
                <c:pt idx="3691">
                  <c:v>54.300461267545792</c:v>
                </c:pt>
                <c:pt idx="3692">
                  <c:v>54.297159785141424</c:v>
                </c:pt>
                <c:pt idx="3693">
                  <c:v>54.293858548779333</c:v>
                </c:pt>
                <c:pt idx="3694">
                  <c:v>54.290557558441172</c:v>
                </c:pt>
                <c:pt idx="3695">
                  <c:v>54.287256814108609</c:v>
                </c:pt>
                <c:pt idx="3696">
                  <c:v>54.283956315763312</c:v>
                </c:pt>
                <c:pt idx="3697">
                  <c:v>54.280656063386949</c:v>
                </c:pt>
                <c:pt idx="3698">
                  <c:v>54.277356056961189</c:v>
                </c:pt>
                <c:pt idx="3699">
                  <c:v>54.274056296467705</c:v>
                </c:pt>
                <c:pt idx="3700">
                  <c:v>54.270756781888167</c:v>
                </c:pt>
                <c:pt idx="3701">
                  <c:v>54.267457513204242</c:v>
                </c:pt>
                <c:pt idx="3702">
                  <c:v>54.264158490397612</c:v>
                </c:pt>
                <c:pt idx="3703">
                  <c:v>54.260859713449953</c:v>
                </c:pt>
                <c:pt idx="3704">
                  <c:v>54.25756118234294</c:v>
                </c:pt>
                <c:pt idx="3705">
                  <c:v>54.254262897058254</c:v>
                </c:pt>
                <c:pt idx="3706">
                  <c:v>54.250964857577571</c:v>
                </c:pt>
                <c:pt idx="3707">
                  <c:v>54.247667063882574</c:v>
                </c:pt>
                <c:pt idx="3708">
                  <c:v>54.244369515954951</c:v>
                </c:pt>
                <c:pt idx="3709">
                  <c:v>54.241072213776377</c:v>
                </c:pt>
                <c:pt idx="3710">
                  <c:v>54.237775157328549</c:v>
                </c:pt>
                <c:pt idx="3711">
                  <c:v>54.234478346593143</c:v>
                </c:pt>
                <c:pt idx="3712">
                  <c:v>54.231181781551854</c:v>
                </c:pt>
                <c:pt idx="3713">
                  <c:v>54.227885462186372</c:v>
                </c:pt>
                <c:pt idx="3714">
                  <c:v>54.224589388478385</c:v>
                </c:pt>
                <c:pt idx="3715">
                  <c:v>54.221293560409585</c:v>
                </c:pt>
                <c:pt idx="3716">
                  <c:v>54.217997977961666</c:v>
                </c:pt>
                <c:pt idx="3717">
                  <c:v>54.214702641116325</c:v>
                </c:pt>
                <c:pt idx="3718">
                  <c:v>54.211407549855259</c:v>
                </c:pt>
                <c:pt idx="3719">
                  <c:v>54.208112704160165</c:v>
                </c:pt>
                <c:pt idx="3720">
                  <c:v>54.204818104012745</c:v>
                </c:pt>
                <c:pt idx="3721">
                  <c:v>54.201523749394696</c:v>
                </c:pt>
                <c:pt idx="3722">
                  <c:v>54.198229640287721</c:v>
                </c:pt>
                <c:pt idx="3723">
                  <c:v>54.194935776673518</c:v>
                </c:pt>
                <c:pt idx="3724">
                  <c:v>54.191642158533796</c:v>
                </c:pt>
                <c:pt idx="3725">
                  <c:v>54.188348785850266</c:v>
                </c:pt>
                <c:pt idx="3726">
                  <c:v>54.185055658604632</c:v>
                </c:pt>
                <c:pt idx="3727">
                  <c:v>54.181762776778598</c:v>
                </c:pt>
                <c:pt idx="3728">
                  <c:v>54.17847014035388</c:v>
                </c:pt>
                <c:pt idx="3729">
                  <c:v>54.175177749312191</c:v>
                </c:pt>
                <c:pt idx="3730">
                  <c:v>54.171885603635239</c:v>
                </c:pt>
                <c:pt idx="3731">
                  <c:v>54.168593703304737</c:v>
                </c:pt>
                <c:pt idx="3732">
                  <c:v>54.165302048302401</c:v>
                </c:pt>
                <c:pt idx="3733">
                  <c:v>54.162010638609949</c:v>
                </c:pt>
                <c:pt idx="3734">
                  <c:v>54.158719474209107</c:v>
                </c:pt>
                <c:pt idx="3735">
                  <c:v>54.155428555081585</c:v>
                </c:pt>
                <c:pt idx="3736">
                  <c:v>54.152137881209107</c:v>
                </c:pt>
                <c:pt idx="3737">
                  <c:v>54.148847452573399</c:v>
                </c:pt>
                <c:pt idx="3738">
                  <c:v>54.145557269156178</c:v>
                </c:pt>
                <c:pt idx="3739">
                  <c:v>54.142267330939177</c:v>
                </c:pt>
                <c:pt idx="3740">
                  <c:v>54.138977637904112</c:v>
                </c:pt>
                <c:pt idx="3741">
                  <c:v>54.135688190032724</c:v>
                </c:pt>
                <c:pt idx="3742">
                  <c:v>54.132398987306729</c:v>
                </c:pt>
                <c:pt idx="3743">
                  <c:v>54.129110029707867</c:v>
                </c:pt>
                <c:pt idx="3744">
                  <c:v>54.12582131721787</c:v>
                </c:pt>
                <c:pt idx="3745">
                  <c:v>54.122532849818462</c:v>
                </c:pt>
                <c:pt idx="3746">
                  <c:v>54.119244627491383</c:v>
                </c:pt>
                <c:pt idx="3747">
                  <c:v>54.115956650218372</c:v>
                </c:pt>
                <c:pt idx="3748">
                  <c:v>54.112668917981168</c:v>
                </c:pt>
                <c:pt idx="3749">
                  <c:v>54.109381430761502</c:v>
                </c:pt>
                <c:pt idx="3750">
                  <c:v>54.106094188541121</c:v>
                </c:pt>
                <c:pt idx="3751">
                  <c:v>54.102807191301764</c:v>
                </c:pt>
                <c:pt idx="3752">
                  <c:v>54.09952043902517</c:v>
                </c:pt>
                <c:pt idx="3753">
                  <c:v>54.096233931693085</c:v>
                </c:pt>
                <c:pt idx="3754">
                  <c:v>54.092947669287263</c:v>
                </c:pt>
                <c:pt idx="3755">
                  <c:v>54.089661651789442</c:v>
                </c:pt>
                <c:pt idx="3756">
                  <c:v>54.086375879181368</c:v>
                </c:pt>
                <c:pt idx="3757">
                  <c:v>54.083090351444795</c:v>
                </c:pt>
                <c:pt idx="3758">
                  <c:v>54.079805068561477</c:v>
                </c:pt>
                <c:pt idx="3759">
                  <c:v>54.076520030513166</c:v>
                </c:pt>
                <c:pt idx="3760">
                  <c:v>54.073235237281608</c:v>
                </c:pt>
                <c:pt idx="3761">
                  <c:v>54.069950688848564</c:v>
                </c:pt>
                <c:pt idx="3762">
                  <c:v>54.066666385195795</c:v>
                </c:pt>
                <c:pt idx="3763">
                  <c:v>54.063382326305053</c:v>
                </c:pt>
                <c:pt idx="3764">
                  <c:v>54.060098512158099</c:v>
                </c:pt>
                <c:pt idx="3765">
                  <c:v>54.056814942736686</c:v>
                </c:pt>
                <c:pt idx="3766">
                  <c:v>54.053531618022582</c:v>
                </c:pt>
                <c:pt idx="3767">
                  <c:v>54.050248537997554</c:v>
                </c:pt>
                <c:pt idx="3768">
                  <c:v>54.046965702643362</c:v>
                </c:pt>
                <c:pt idx="3769">
                  <c:v>54.043683111941775</c:v>
                </c:pt>
                <c:pt idx="3770">
                  <c:v>54.040400765874558</c:v>
                </c:pt>
                <c:pt idx="3771">
                  <c:v>54.037118664423481</c:v>
                </c:pt>
                <c:pt idx="3772">
                  <c:v>54.03383680757031</c:v>
                </c:pt>
                <c:pt idx="3773">
                  <c:v>54.03055519529682</c:v>
                </c:pt>
                <c:pt idx="3774">
                  <c:v>54.027273827584786</c:v>
                </c:pt>
                <c:pt idx="3775">
                  <c:v>54.023992704415974</c:v>
                </c:pt>
                <c:pt idx="3776">
                  <c:v>54.020711825772167</c:v>
                </c:pt>
                <c:pt idx="3777">
                  <c:v>54.01743119163514</c:v>
                </c:pt>
                <c:pt idx="3778">
                  <c:v>54.014150801986666</c:v>
                </c:pt>
                <c:pt idx="3779">
                  <c:v>54.010870656808535</c:v>
                </c:pt>
                <c:pt idx="3780">
                  <c:v>54.007590756082521</c:v>
                </c:pt>
                <c:pt idx="3781">
                  <c:v>54.004311099790407</c:v>
                </c:pt>
                <c:pt idx="3782">
                  <c:v>54.001031687913972</c:v>
                </c:pt>
                <c:pt idx="3783">
                  <c:v>53.997752520435007</c:v>
                </c:pt>
                <c:pt idx="3784">
                  <c:v>53.9944735973353</c:v>
                </c:pt>
                <c:pt idx="3785">
                  <c:v>53.991194918596634</c:v>
                </c:pt>
                <c:pt idx="3786">
                  <c:v>53.987916484200802</c:v>
                </c:pt>
                <c:pt idx="3787">
                  <c:v>53.984638294129596</c:v>
                </c:pt>
                <c:pt idx="3788">
                  <c:v>53.981360348364802</c:v>
                </c:pt>
                <c:pt idx="3789">
                  <c:v>53.978082646888211</c:v>
                </c:pt>
                <c:pt idx="3790">
                  <c:v>53.974805189681625</c:v>
                </c:pt>
                <c:pt idx="3791">
                  <c:v>53.97152797672684</c:v>
                </c:pt>
                <c:pt idx="3792">
                  <c:v>53.968251008005645</c:v>
                </c:pt>
                <c:pt idx="3793">
                  <c:v>53.964974283499842</c:v>
                </c:pt>
                <c:pt idx="3794">
                  <c:v>53.961697803191235</c:v>
                </c:pt>
                <c:pt idx="3795">
                  <c:v>53.95842156706162</c:v>
                </c:pt>
                <c:pt idx="3796">
                  <c:v>53.955145575092807</c:v>
                </c:pt>
                <c:pt idx="3797">
                  <c:v>53.951869827266592</c:v>
                </c:pt>
                <c:pt idx="3798">
                  <c:v>53.948594323564784</c:v>
                </c:pt>
                <c:pt idx="3799">
                  <c:v>53.945319063969187</c:v>
                </c:pt>
                <c:pt idx="3800">
                  <c:v>53.942044048461611</c:v>
                </c:pt>
                <c:pt idx="3801">
                  <c:v>53.938769277023866</c:v>
                </c:pt>
                <c:pt idx="3802">
                  <c:v>53.935494749637762</c:v>
                </c:pt>
                <c:pt idx="3803">
                  <c:v>53.932220466285116</c:v>
                </c:pt>
                <c:pt idx="3804">
                  <c:v>53.928946426947732</c:v>
                </c:pt>
                <c:pt idx="3805">
                  <c:v>53.925672631607434</c:v>
                </c:pt>
                <c:pt idx="3806">
                  <c:v>53.922399080246031</c:v>
                </c:pt>
                <c:pt idx="3807">
                  <c:v>53.919125772845341</c:v>
                </c:pt>
                <c:pt idx="3808">
                  <c:v>53.915852709387188</c:v>
                </c:pt>
                <c:pt idx="3809">
                  <c:v>53.91257988985339</c:v>
                </c:pt>
                <c:pt idx="3810">
                  <c:v>53.909307314225764</c:v>
                </c:pt>
                <c:pt idx="3811">
                  <c:v>53.90603498248614</c:v>
                </c:pt>
                <c:pt idx="3812">
                  <c:v>53.902762894616338</c:v>
                </c:pt>
                <c:pt idx="3813">
                  <c:v>53.899491050598186</c:v>
                </c:pt>
                <c:pt idx="3814">
                  <c:v>53.896219450413511</c:v>
                </c:pt>
                <c:pt idx="3815">
                  <c:v>53.892948094044137</c:v>
                </c:pt>
                <c:pt idx="3816">
                  <c:v>53.889676981471901</c:v>
                </c:pt>
                <c:pt idx="3817">
                  <c:v>53.886406112678628</c:v>
                </c:pt>
                <c:pt idx="3818">
                  <c:v>53.88313548764615</c:v>
                </c:pt>
                <c:pt idx="3819">
                  <c:v>53.879865106356306</c:v>
                </c:pt>
                <c:pt idx="3820">
                  <c:v>53.876594968790926</c:v>
                </c:pt>
                <c:pt idx="3821">
                  <c:v>53.873325074931849</c:v>
                </c:pt>
                <c:pt idx="3822">
                  <c:v>53.870055424760913</c:v>
                </c:pt>
                <c:pt idx="3823">
                  <c:v>53.866786018259958</c:v>
                </c:pt>
                <c:pt idx="3824">
                  <c:v>53.863516855410822</c:v>
                </c:pt>
                <c:pt idx="3825">
                  <c:v>53.86024793619535</c:v>
                </c:pt>
                <c:pt idx="3826">
                  <c:v>53.856979260595388</c:v>
                </c:pt>
                <c:pt idx="3827">
                  <c:v>53.853710828592774</c:v>
                </c:pt>
                <c:pt idx="3828">
                  <c:v>53.850442640169355</c:v>
                </c:pt>
                <c:pt idx="3829">
                  <c:v>53.847174695306983</c:v>
                </c:pt>
                <c:pt idx="3830">
                  <c:v>53.843906993987503</c:v>
                </c:pt>
                <c:pt idx="3831">
                  <c:v>53.840639536192761</c:v>
                </c:pt>
                <c:pt idx="3832">
                  <c:v>53.83737232190461</c:v>
                </c:pt>
                <c:pt idx="3833">
                  <c:v>53.83410535110491</c:v>
                </c:pt>
                <c:pt idx="3834">
                  <c:v>53.830838623775506</c:v>
                </c:pt>
                <c:pt idx="3835">
                  <c:v>53.827572139898258</c:v>
                </c:pt>
                <c:pt idx="3836">
                  <c:v>53.824305899455027</c:v>
                </c:pt>
                <c:pt idx="3837">
                  <c:v>53.821039902427664</c:v>
                </c:pt>
                <c:pt idx="3838">
                  <c:v>53.81777414879803</c:v>
                </c:pt>
                <c:pt idx="3839">
                  <c:v>53.814508638547991</c:v>
                </c:pt>
                <c:pt idx="3840">
                  <c:v>53.811243371659401</c:v>
                </c:pt>
                <c:pt idx="3841">
                  <c:v>53.807978348114133</c:v>
                </c:pt>
                <c:pt idx="3842">
                  <c:v>53.804713567894048</c:v>
                </c:pt>
                <c:pt idx="3843">
                  <c:v>53.801449030981004</c:v>
                </c:pt>
                <c:pt idx="3844">
                  <c:v>53.798184737356877</c:v>
                </c:pt>
                <c:pt idx="3845">
                  <c:v>53.794920687003533</c:v>
                </c:pt>
                <c:pt idx="3846">
                  <c:v>53.791656879902845</c:v>
                </c:pt>
                <c:pt idx="3847">
                  <c:v>53.788393316036682</c:v>
                </c:pt>
                <c:pt idx="3848">
                  <c:v>53.785129995386924</c:v>
                </c:pt>
                <c:pt idx="3849">
                  <c:v>53.781866917935439</c:v>
                </c:pt>
                <c:pt idx="3850">
                  <c:v>53.778604083664099</c:v>
                </c:pt>
                <c:pt idx="3851">
                  <c:v>53.775341492554787</c:v>
                </c:pt>
                <c:pt idx="3852">
                  <c:v>53.772079144589384</c:v>
                </c:pt>
                <c:pt idx="3853">
                  <c:v>53.768817039749763</c:v>
                </c:pt>
                <c:pt idx="3854">
                  <c:v>53.765555178017806</c:v>
                </c:pt>
                <c:pt idx="3855">
                  <c:v>53.762293559375401</c:v>
                </c:pt>
                <c:pt idx="3856">
                  <c:v>53.759032183804422</c:v>
                </c:pt>
                <c:pt idx="3857">
                  <c:v>53.755771051286764</c:v>
                </c:pt>
                <c:pt idx="3858">
                  <c:v>53.75251016180431</c:v>
                </c:pt>
                <c:pt idx="3859">
                  <c:v>53.749249515338946</c:v>
                </c:pt>
                <c:pt idx="3860">
                  <c:v>53.745989111872561</c:v>
                </c:pt>
                <c:pt idx="3861">
                  <c:v>53.742728951387051</c:v>
                </c:pt>
                <c:pt idx="3862">
                  <c:v>53.739469033864303</c:v>
                </c:pt>
                <c:pt idx="3863">
                  <c:v>53.736209359286214</c:v>
                </c:pt>
                <c:pt idx="3864">
                  <c:v>53.732949927634671</c:v>
                </c:pt>
                <c:pt idx="3865">
                  <c:v>53.729690738891577</c:v>
                </c:pt>
                <c:pt idx="3866">
                  <c:v>53.726431793038827</c:v>
                </c:pt>
                <c:pt idx="3867">
                  <c:v>53.723173090058317</c:v>
                </c:pt>
                <c:pt idx="3868">
                  <c:v>53.719914629931957</c:v>
                </c:pt>
                <c:pt idx="3869">
                  <c:v>53.716656412641633</c:v>
                </c:pt>
                <c:pt idx="3870">
                  <c:v>53.713398438169257</c:v>
                </c:pt>
                <c:pt idx="3871">
                  <c:v>53.710140706496738</c:v>
                </c:pt>
                <c:pt idx="3872">
                  <c:v>53.70688321760597</c:v>
                </c:pt>
                <c:pt idx="3873">
                  <c:v>53.703625971478864</c:v>
                </c:pt>
                <c:pt idx="3874">
                  <c:v>53.70036896809733</c:v>
                </c:pt>
                <c:pt idx="3875">
                  <c:v>53.697112207443276</c:v>
                </c:pt>
                <c:pt idx="3876">
                  <c:v>53.693855689498619</c:v>
                </c:pt>
                <c:pt idx="3877">
                  <c:v>53.690599414245263</c:v>
                </c:pt>
                <c:pt idx="3878">
                  <c:v>53.687343381665123</c:v>
                </c:pt>
                <c:pt idx="3879">
                  <c:v>53.684087591740116</c:v>
                </c:pt>
                <c:pt idx="3880">
                  <c:v>53.68083204445216</c:v>
                </c:pt>
                <c:pt idx="3881">
                  <c:v>53.67757673978317</c:v>
                </c:pt>
                <c:pt idx="3882">
                  <c:v>53.674321677715064</c:v>
                </c:pt>
                <c:pt idx="3883">
                  <c:v>53.671066858229757</c:v>
                </c:pt>
                <c:pt idx="3884">
                  <c:v>53.667812281309182</c:v>
                </c:pt>
                <c:pt idx="3885">
                  <c:v>53.664557946935254</c:v>
                </c:pt>
                <c:pt idx="3886">
                  <c:v>53.661303855089898</c:v>
                </c:pt>
                <c:pt idx="3887">
                  <c:v>53.658050005755044</c:v>
                </c:pt>
                <c:pt idx="3888">
                  <c:v>53.654796398912616</c:v>
                </c:pt>
                <c:pt idx="3889">
                  <c:v>53.651543034544538</c:v>
                </c:pt>
                <c:pt idx="3890">
                  <c:v>53.648289912632748</c:v>
                </c:pt>
                <c:pt idx="3891">
                  <c:v>53.64503703315917</c:v>
                </c:pt>
                <c:pt idx="3892">
                  <c:v>53.641784396105741</c:v>
                </c:pt>
                <c:pt idx="3893">
                  <c:v>53.638532001454394</c:v>
                </c:pt>
                <c:pt idx="3894">
                  <c:v>53.635279849187064</c:v>
                </c:pt>
                <c:pt idx="3895">
                  <c:v>53.632027939285685</c:v>
                </c:pt>
                <c:pt idx="3896">
                  <c:v>53.628776271732193</c:v>
                </c:pt>
                <c:pt idx="3897">
                  <c:v>53.625524846508533</c:v>
                </c:pt>
                <c:pt idx="3898">
                  <c:v>53.622273663596644</c:v>
                </c:pt>
                <c:pt idx="3899">
                  <c:v>53.619022722978464</c:v>
                </c:pt>
                <c:pt idx="3900">
                  <c:v>53.615772024635937</c:v>
                </c:pt>
                <c:pt idx="3901">
                  <c:v>53.61252156855101</c:v>
                </c:pt>
                <c:pt idx="3902">
                  <c:v>53.609271354705626</c:v>
                </c:pt>
                <c:pt idx="3903">
                  <c:v>53.606021383081739</c:v>
                </c:pt>
                <c:pt idx="3904">
                  <c:v>53.602771653661293</c:v>
                </c:pt>
                <c:pt idx="3905">
                  <c:v>53.599522166426233</c:v>
                </c:pt>
                <c:pt idx="3906">
                  <c:v>53.596272921358519</c:v>
                </c:pt>
                <c:pt idx="3907">
                  <c:v>53.593023918440096</c:v>
                </c:pt>
                <c:pt idx="3908">
                  <c:v>53.589775157652923</c:v>
                </c:pt>
                <c:pt idx="3909">
                  <c:v>53.586526638978953</c:v>
                </c:pt>
                <c:pt idx="3910">
                  <c:v>53.583278362400137</c:v>
                </c:pt>
                <c:pt idx="3911">
                  <c:v>53.580030327898442</c:v>
                </c:pt>
                <c:pt idx="3912">
                  <c:v>53.57678253545582</c:v>
                </c:pt>
                <c:pt idx="3913">
                  <c:v>53.573534985054238</c:v>
                </c:pt>
                <c:pt idx="3914">
                  <c:v>53.570287676675655</c:v>
                </c:pt>
                <c:pt idx="3915">
                  <c:v>53.567040610302037</c:v>
                </c:pt>
                <c:pt idx="3916">
                  <c:v>53.563793785915344</c:v>
                </c:pt>
                <c:pt idx="3917">
                  <c:v>53.560547203497542</c:v>
                </c:pt>
                <c:pt idx="3918">
                  <c:v>53.557300863030605</c:v>
                </c:pt>
                <c:pt idx="3919">
                  <c:v>53.554054764496499</c:v>
                </c:pt>
                <c:pt idx="3920">
                  <c:v>53.55080890787719</c:v>
                </c:pt>
                <c:pt idx="3921">
                  <c:v>53.547563293154653</c:v>
                </c:pt>
                <c:pt idx="3922">
                  <c:v>53.54431792031086</c:v>
                </c:pt>
                <c:pt idx="3923">
                  <c:v>53.541072789327778</c:v>
                </c:pt>
                <c:pt idx="3924">
                  <c:v>53.537827900187395</c:v>
                </c:pt>
                <c:pt idx="3925">
                  <c:v>53.534583252871677</c:v>
                </c:pt>
                <c:pt idx="3926">
                  <c:v>53.531338847362605</c:v>
                </c:pt>
                <c:pt idx="3927">
                  <c:v>53.528094683642166</c:v>
                </c:pt>
                <c:pt idx="3928">
                  <c:v>53.524850761692335</c:v>
                </c:pt>
                <c:pt idx="3929">
                  <c:v>53.521607081495091</c:v>
                </c:pt>
                <c:pt idx="3930">
                  <c:v>53.518363643032423</c:v>
                </c:pt>
                <c:pt idx="3931">
                  <c:v>53.515120446286311</c:v>
                </c:pt>
                <c:pt idx="3932">
                  <c:v>53.511877491238742</c:v>
                </c:pt>
                <c:pt idx="3933">
                  <c:v>53.508634777871706</c:v>
                </c:pt>
                <c:pt idx="3934">
                  <c:v>53.505392306167188</c:v>
                </c:pt>
                <c:pt idx="3935">
                  <c:v>53.502150076107178</c:v>
                </c:pt>
                <c:pt idx="3936">
                  <c:v>53.498908087673669</c:v>
                </c:pt>
                <c:pt idx="3937">
                  <c:v>53.495923098354822</c:v>
                </c:pt>
                <c:pt idx="3938">
                  <c:v>53.492938313872408</c:v>
                </c:pt>
                <c:pt idx="3939">
                  <c:v>53.489953734212371</c:v>
                </c:pt>
                <c:pt idx="3940">
                  <c:v>53.486969359360657</c:v>
                </c:pt>
                <c:pt idx="3941">
                  <c:v>53.483985189303212</c:v>
                </c:pt>
                <c:pt idx="3942">
                  <c:v>53.481001224025981</c:v>
                </c:pt>
                <c:pt idx="3943">
                  <c:v>53.478017463514917</c:v>
                </c:pt>
                <c:pt idx="3944">
                  <c:v>53.475033907755957</c:v>
                </c:pt>
                <c:pt idx="3945">
                  <c:v>53.472050556735063</c:v>
                </c:pt>
                <c:pt idx="3946">
                  <c:v>53.469067410438178</c:v>
                </c:pt>
                <c:pt idx="3947">
                  <c:v>53.466084468851257</c:v>
                </c:pt>
                <c:pt idx="3948">
                  <c:v>53.463101731960251</c:v>
                </c:pt>
                <c:pt idx="3949">
                  <c:v>53.460119199751112</c:v>
                </c:pt>
                <c:pt idx="3950">
                  <c:v>53.457136872209794</c:v>
                </c:pt>
                <c:pt idx="3951">
                  <c:v>53.454154749322257</c:v>
                </c:pt>
                <c:pt idx="3952">
                  <c:v>53.451172831074452</c:v>
                </c:pt>
                <c:pt idx="3953">
                  <c:v>53.448191117452339</c:v>
                </c:pt>
                <c:pt idx="3954">
                  <c:v>53.445209608441871</c:v>
                </c:pt>
                <c:pt idx="3955">
                  <c:v>53.442228304029015</c:v>
                </c:pt>
                <c:pt idx="3956">
                  <c:v>53.439247204199724</c:v>
                </c:pt>
                <c:pt idx="3957">
                  <c:v>53.436266308939963</c:v>
                </c:pt>
                <c:pt idx="3958">
                  <c:v>53.433285618235693</c:v>
                </c:pt>
                <c:pt idx="3959">
                  <c:v>53.430305132072874</c:v>
                </c:pt>
                <c:pt idx="3960">
                  <c:v>53.427324850437479</c:v>
                </c:pt>
                <c:pt idx="3961">
                  <c:v>53.424344773315461</c:v>
                </c:pt>
                <c:pt idx="3962">
                  <c:v>53.421364900692794</c:v>
                </c:pt>
                <c:pt idx="3963">
                  <c:v>53.418385232555444</c:v>
                </c:pt>
                <c:pt idx="3964">
                  <c:v>53.415405768889379</c:v>
                </c:pt>
                <c:pt idx="3965">
                  <c:v>53.412426509680564</c:v>
                </c:pt>
                <c:pt idx="3966">
                  <c:v>53.409447454914968</c:v>
                </c:pt>
                <c:pt idx="3967">
                  <c:v>53.406468604578571</c:v>
                </c:pt>
                <c:pt idx="3968">
                  <c:v>53.403489958657332</c:v>
                </c:pt>
                <c:pt idx="3969">
                  <c:v>53.400511517137232</c:v>
                </c:pt>
                <c:pt idx="3970">
                  <c:v>53.397533280004247</c:v>
                </c:pt>
                <c:pt idx="3971">
                  <c:v>53.394555247244341</c:v>
                </c:pt>
                <c:pt idx="3972">
                  <c:v>53.391577418843497</c:v>
                </c:pt>
                <c:pt idx="3973">
                  <c:v>53.388599794787687</c:v>
                </c:pt>
                <c:pt idx="3974">
                  <c:v>53.385622375062894</c:v>
                </c:pt>
                <c:pt idx="3975">
                  <c:v>53.382645159655091</c:v>
                </c:pt>
                <c:pt idx="3976">
                  <c:v>53.379668148550259</c:v>
                </c:pt>
                <c:pt idx="3977">
                  <c:v>53.376691341734379</c:v>
                </c:pt>
                <c:pt idx="3978">
                  <c:v>53.373714739193431</c:v>
                </c:pt>
                <c:pt idx="3979">
                  <c:v>53.370738340913405</c:v>
                </c:pt>
                <c:pt idx="3980">
                  <c:v>53.367762146880274</c:v>
                </c:pt>
                <c:pt idx="3981">
                  <c:v>53.364786157080026</c:v>
                </c:pt>
                <c:pt idx="3982">
                  <c:v>53.361810371498649</c:v>
                </c:pt>
                <c:pt idx="3983">
                  <c:v>53.358834790122124</c:v>
                </c:pt>
                <c:pt idx="3984">
                  <c:v>53.355859412936439</c:v>
                </c:pt>
                <c:pt idx="3985">
                  <c:v>53.352884239927583</c:v>
                </c:pt>
                <c:pt idx="3986">
                  <c:v>53.349909271081543</c:v>
                </c:pt>
                <c:pt idx="3987">
                  <c:v>53.346934506384315</c:v>
                </c:pt>
                <c:pt idx="3988">
                  <c:v>53.343959945821886</c:v>
                </c:pt>
                <c:pt idx="3989">
                  <c:v>53.340985589380246</c:v>
                </c:pt>
                <c:pt idx="3990">
                  <c:v>53.338011437045388</c:v>
                </c:pt>
                <c:pt idx="3991">
                  <c:v>53.335037488803309</c:v>
                </c:pt>
                <c:pt idx="3992">
                  <c:v>53.332063744640003</c:v>
                </c:pt>
                <c:pt idx="3993">
                  <c:v>53.329090204541465</c:v>
                </c:pt>
                <c:pt idx="3994">
                  <c:v>53.326116868493692</c:v>
                </c:pt>
                <c:pt idx="3995">
                  <c:v>53.323143736482677</c:v>
                </c:pt>
                <c:pt idx="3996">
                  <c:v>53.320170808494424</c:v>
                </c:pt>
                <c:pt idx="3997">
                  <c:v>53.317198084514928</c:v>
                </c:pt>
                <c:pt idx="3998">
                  <c:v>53.314225564530197</c:v>
                </c:pt>
                <c:pt idx="3999">
                  <c:v>53.311253248526228</c:v>
                </c:pt>
                <c:pt idx="4000">
                  <c:v>53.308281136489022</c:v>
                </c:pt>
                <c:pt idx="4001">
                  <c:v>53.305309228404582</c:v>
                </c:pt>
                <c:pt idx="4002">
                  <c:v>53.30233752425891</c:v>
                </c:pt>
                <c:pt idx="4003">
                  <c:v>53.299366024038015</c:v>
                </c:pt>
                <c:pt idx="4004">
                  <c:v>53.296394727727908</c:v>
                </c:pt>
                <c:pt idx="4005">
                  <c:v>53.293423635314589</c:v>
                </c:pt>
                <c:pt idx="4006">
                  <c:v>53.290452746784069</c:v>
                </c:pt>
                <c:pt idx="4007">
                  <c:v>53.287482062122358</c:v>
                </c:pt>
                <c:pt idx="4008">
                  <c:v>53.284511581315464</c:v>
                </c:pt>
                <c:pt idx="4009">
                  <c:v>53.281541304349396</c:v>
                </c:pt>
                <c:pt idx="4010">
                  <c:v>53.278571231210172</c:v>
                </c:pt>
                <c:pt idx="4011">
                  <c:v>53.275601361883801</c:v>
                </c:pt>
                <c:pt idx="4012">
                  <c:v>53.272631696356299</c:v>
                </c:pt>
                <c:pt idx="4013">
                  <c:v>53.269662234613676</c:v>
                </c:pt>
                <c:pt idx="4014">
                  <c:v>53.266692976641956</c:v>
                </c:pt>
                <c:pt idx="4015">
                  <c:v>53.263723922427147</c:v>
                </c:pt>
                <c:pt idx="4016">
                  <c:v>53.260755071955273</c:v>
                </c:pt>
                <c:pt idx="4017">
                  <c:v>53.257786425212352</c:v>
                </c:pt>
                <c:pt idx="4018">
                  <c:v>53.254817982184406</c:v>
                </c:pt>
                <c:pt idx="4019">
                  <c:v>53.251849742857452</c:v>
                </c:pt>
                <c:pt idx="4020">
                  <c:v>53.248881707217507</c:v>
                </c:pt>
                <c:pt idx="4021">
                  <c:v>53.245913875250601</c:v>
                </c:pt>
                <c:pt idx="4022">
                  <c:v>53.242946246942751</c:v>
                </c:pt>
                <c:pt idx="4023">
                  <c:v>53.239978822279987</c:v>
                </c:pt>
                <c:pt idx="4024">
                  <c:v>53.237011601248334</c:v>
                </c:pt>
                <c:pt idx="4025">
                  <c:v>53.234044583833814</c:v>
                </c:pt>
                <c:pt idx="4026">
                  <c:v>53.231077770022459</c:v>
                </c:pt>
                <c:pt idx="4027">
                  <c:v>53.228111159800299</c:v>
                </c:pt>
                <c:pt idx="4028">
                  <c:v>53.225144753153359</c:v>
                </c:pt>
                <c:pt idx="4029">
                  <c:v>53.222178550067667</c:v>
                </c:pt>
                <c:pt idx="4030">
                  <c:v>53.219212550529257</c:v>
                </c:pt>
                <c:pt idx="4031">
                  <c:v>53.216246754524164</c:v>
                </c:pt>
                <c:pt idx="4032">
                  <c:v>53.21328116203842</c:v>
                </c:pt>
                <c:pt idx="4033">
                  <c:v>53.210315773058056</c:v>
                </c:pt>
                <c:pt idx="4034">
                  <c:v>53.20735058756911</c:v>
                </c:pt>
                <c:pt idx="4035">
                  <c:v>53.204385605557611</c:v>
                </c:pt>
                <c:pt idx="4036">
                  <c:v>53.201420827009606</c:v>
                </c:pt>
                <c:pt idx="4037">
                  <c:v>53.198456251911132</c:v>
                </c:pt>
                <c:pt idx="4038">
                  <c:v>53.19549188024822</c:v>
                </c:pt>
                <c:pt idx="4039">
                  <c:v>53.192527712006914</c:v>
                </c:pt>
                <c:pt idx="4040">
                  <c:v>53.189563747173253</c:v>
                </c:pt>
                <c:pt idx="4041">
                  <c:v>53.186599985733281</c:v>
                </c:pt>
                <c:pt idx="4042">
                  <c:v>53.183636427673044</c:v>
                </c:pt>
                <c:pt idx="4043">
                  <c:v>53.180673072978578</c:v>
                </c:pt>
                <c:pt idx="4044">
                  <c:v>53.177709921635937</c:v>
                </c:pt>
                <c:pt idx="4045">
                  <c:v>53.174746973631159</c:v>
                </c:pt>
                <c:pt idx="4046">
                  <c:v>53.171784228950294</c:v>
                </c:pt>
                <c:pt idx="4047">
                  <c:v>53.168821687579388</c:v>
                </c:pt>
                <c:pt idx="4048">
                  <c:v>53.165859349504487</c:v>
                </c:pt>
                <c:pt idx="4049">
                  <c:v>53.162897214711641</c:v>
                </c:pt>
                <c:pt idx="4050">
                  <c:v>53.159935283186904</c:v>
                </c:pt>
                <c:pt idx="4051">
                  <c:v>53.156973554916327</c:v>
                </c:pt>
                <c:pt idx="4052">
                  <c:v>53.154012029885962</c:v>
                </c:pt>
                <c:pt idx="4053">
                  <c:v>53.151050708081861</c:v>
                </c:pt>
                <c:pt idx="4054">
                  <c:v>53.148089589490077</c:v>
                </c:pt>
                <c:pt idx="4055">
                  <c:v>53.145128674096668</c:v>
                </c:pt>
                <c:pt idx="4056">
                  <c:v>53.142167961887687</c:v>
                </c:pt>
                <c:pt idx="4057">
                  <c:v>53.139207452849192</c:v>
                </c:pt>
                <c:pt idx="4058">
                  <c:v>53.136247146967243</c:v>
                </c:pt>
                <c:pt idx="4059">
                  <c:v>53.133287044227899</c:v>
                </c:pt>
                <c:pt idx="4060">
                  <c:v>53.130327144617219</c:v>
                </c:pt>
                <c:pt idx="4061">
                  <c:v>53.127367448121262</c:v>
                </c:pt>
                <c:pt idx="4062">
                  <c:v>53.124407954726088</c:v>
                </c:pt>
                <c:pt idx="4063">
                  <c:v>53.121448664417763</c:v>
                </c:pt>
                <c:pt idx="4064">
                  <c:v>53.118489577182352</c:v>
                </c:pt>
                <c:pt idx="4065">
                  <c:v>53.115530693005915</c:v>
                </c:pt>
                <c:pt idx="4066">
                  <c:v>53.112572011874526</c:v>
                </c:pt>
                <c:pt idx="4067">
                  <c:v>53.109613533774244</c:v>
                </c:pt>
                <c:pt idx="4068">
                  <c:v>53.106655258691141</c:v>
                </c:pt>
                <c:pt idx="4069">
                  <c:v>53.103697186611285</c:v>
                </c:pt>
                <c:pt idx="4070">
                  <c:v>53.100739317520741</c:v>
                </c:pt>
                <c:pt idx="4071">
                  <c:v>53.097781651405583</c:v>
                </c:pt>
                <c:pt idx="4072">
                  <c:v>53.094824188251884</c:v>
                </c:pt>
                <c:pt idx="4073">
                  <c:v>53.091866928045711</c:v>
                </c:pt>
                <c:pt idx="4074">
                  <c:v>53.088909870773143</c:v>
                </c:pt>
                <c:pt idx="4075">
                  <c:v>53.085953016420255</c:v>
                </c:pt>
                <c:pt idx="4076">
                  <c:v>53.082996364973113</c:v>
                </c:pt>
                <c:pt idx="4077">
                  <c:v>53.080039916417803</c:v>
                </c:pt>
                <c:pt idx="4078">
                  <c:v>53.0770836707404</c:v>
                </c:pt>
                <c:pt idx="4079">
                  <c:v>53.074127627926977</c:v>
                </c:pt>
                <c:pt idx="4080">
                  <c:v>53.071171787963614</c:v>
                </c:pt>
                <c:pt idx="4081">
                  <c:v>53.068216150836399</c:v>
                </c:pt>
                <c:pt idx="4082">
                  <c:v>53.065260716531405</c:v>
                </c:pt>
                <c:pt idx="4083">
                  <c:v>53.062305485034713</c:v>
                </c:pt>
                <c:pt idx="4084">
                  <c:v>53.05935045633241</c:v>
                </c:pt>
                <c:pt idx="4085">
                  <c:v>53.056395630410584</c:v>
                </c:pt>
                <c:pt idx="4086">
                  <c:v>53.053441007255316</c:v>
                </c:pt>
                <c:pt idx="4087">
                  <c:v>53.050486586852685</c:v>
                </c:pt>
                <c:pt idx="4088">
                  <c:v>53.047532369188787</c:v>
                </c:pt>
                <c:pt idx="4089">
                  <c:v>53.044578354249701</c:v>
                </c:pt>
                <c:pt idx="4090">
                  <c:v>53.041624542021523</c:v>
                </c:pt>
                <c:pt idx="4091">
                  <c:v>53.038670932490341</c:v>
                </c:pt>
                <c:pt idx="4092">
                  <c:v>53.035717525642241</c:v>
                </c:pt>
                <c:pt idx="4093">
                  <c:v>53.032764321463318</c:v>
                </c:pt>
                <c:pt idx="4094">
                  <c:v>53.029811319939668</c:v>
                </c:pt>
                <c:pt idx="4095">
                  <c:v>53.026858521057378</c:v>
                </c:pt>
                <c:pt idx="4096">
                  <c:v>53.023905924802548</c:v>
                </c:pt>
                <c:pt idx="4097">
                  <c:v>53.020953531161268</c:v>
                </c:pt>
                <c:pt idx="4098">
                  <c:v>53.018001340119639</c:v>
                </c:pt>
                <c:pt idx="4099">
                  <c:v>53.015049351663755</c:v>
                </c:pt>
                <c:pt idx="4100">
                  <c:v>53.012097565779712</c:v>
                </c:pt>
                <c:pt idx="4101">
                  <c:v>53.00914598245361</c:v>
                </c:pt>
                <c:pt idx="4102">
                  <c:v>53.006194601671552</c:v>
                </c:pt>
                <c:pt idx="4103">
                  <c:v>53.00324342341964</c:v>
                </c:pt>
                <c:pt idx="4104">
                  <c:v>53.000292447683975</c:v>
                </c:pt>
                <c:pt idx="4105">
                  <c:v>52.997341674450659</c:v>
                </c:pt>
                <c:pt idx="4106">
                  <c:v>52.994391103705794</c:v>
                </c:pt>
                <c:pt idx="4107">
                  <c:v>52.991440735435489</c:v>
                </c:pt>
                <c:pt idx="4108">
                  <c:v>52.988490569625846</c:v>
                </c:pt>
                <c:pt idx="4109">
                  <c:v>52.985540606262973</c:v>
                </c:pt>
                <c:pt idx="4110">
                  <c:v>52.982590845332972</c:v>
                </c:pt>
                <c:pt idx="4111">
                  <c:v>52.979641286821959</c:v>
                </c:pt>
                <c:pt idx="4112">
                  <c:v>52.976691930716044</c:v>
                </c:pt>
                <c:pt idx="4113">
                  <c:v>52.973742777001334</c:v>
                </c:pt>
                <c:pt idx="4114">
                  <c:v>52.970793825663939</c:v>
                </c:pt>
                <c:pt idx="4115">
                  <c:v>52.967845076689976</c:v>
                </c:pt>
                <c:pt idx="4116">
                  <c:v>52.964896530065559</c:v>
                </c:pt>
                <c:pt idx="4117">
                  <c:v>52.961948185776798</c:v>
                </c:pt>
                <c:pt idx="4118">
                  <c:v>52.959000043809809</c:v>
                </c:pt>
                <c:pt idx="4119">
                  <c:v>52.956052104150707</c:v>
                </c:pt>
                <c:pt idx="4120">
                  <c:v>52.953104366785617</c:v>
                </c:pt>
                <c:pt idx="4121">
                  <c:v>52.950156831700646</c:v>
                </c:pt>
                <c:pt idx="4122">
                  <c:v>52.947209498881925</c:v>
                </c:pt>
                <c:pt idx="4123">
                  <c:v>52.944262368315563</c:v>
                </c:pt>
                <c:pt idx="4124">
                  <c:v>52.94131543998769</c:v>
                </c:pt>
                <c:pt idx="4125">
                  <c:v>52.938368713884422</c:v>
                </c:pt>
                <c:pt idx="4126">
                  <c:v>52.935422189991883</c:v>
                </c:pt>
                <c:pt idx="4127">
                  <c:v>52.932475868296194</c:v>
                </c:pt>
                <c:pt idx="4128">
                  <c:v>52.929529748783487</c:v>
                </c:pt>
                <c:pt idx="4129">
                  <c:v>52.926583831439885</c:v>
                </c:pt>
                <c:pt idx="4130">
                  <c:v>52.92363811625151</c:v>
                </c:pt>
                <c:pt idx="4131">
                  <c:v>52.920692603204493</c:v>
                </c:pt>
                <c:pt idx="4132">
                  <c:v>52.917747292284965</c:v>
                </c:pt>
                <c:pt idx="4133">
                  <c:v>52.914802183479054</c:v>
                </c:pt>
                <c:pt idx="4134">
                  <c:v>52.911857276772892</c:v>
                </c:pt>
                <c:pt idx="4135">
                  <c:v>52.908912572152609</c:v>
                </c:pt>
                <c:pt idx="4136">
                  <c:v>52.905968069604334</c:v>
                </c:pt>
                <c:pt idx="4137">
                  <c:v>52.903023769114206</c:v>
                </c:pt>
                <c:pt idx="4138">
                  <c:v>52.900079670668354</c:v>
                </c:pt>
                <c:pt idx="4139">
                  <c:v>52.897135774252916</c:v>
                </c:pt>
                <c:pt idx="4140">
                  <c:v>52.894192079854029</c:v>
                </c:pt>
                <c:pt idx="4141">
                  <c:v>52.891248587457831</c:v>
                </c:pt>
                <c:pt idx="4142">
                  <c:v>52.888305297050458</c:v>
                </c:pt>
                <c:pt idx="4143">
                  <c:v>52.885362208618048</c:v>
                </c:pt>
                <c:pt idx="4144">
                  <c:v>52.882419322146745</c:v>
                </c:pt>
                <c:pt idx="4145">
                  <c:v>52.879476637622687</c:v>
                </c:pt>
                <c:pt idx="4146">
                  <c:v>52.876534155032019</c:v>
                </c:pt>
                <c:pt idx="4147">
                  <c:v>52.873591874360883</c:v>
                </c:pt>
                <c:pt idx="4148">
                  <c:v>52.870649795595419</c:v>
                </c:pt>
                <c:pt idx="4149">
                  <c:v>52.867707918721777</c:v>
                </c:pt>
                <c:pt idx="4150">
                  <c:v>52.864766243726095</c:v>
                </c:pt>
                <c:pt idx="4151">
                  <c:v>52.861824770594524</c:v>
                </c:pt>
                <c:pt idx="4152">
                  <c:v>52.858883499313215</c:v>
                </c:pt>
                <c:pt idx="4153">
                  <c:v>52.855942429868314</c:v>
                </c:pt>
                <c:pt idx="4154">
                  <c:v>52.853001562245971</c:v>
                </c:pt>
                <c:pt idx="4155">
                  <c:v>52.850060896432339</c:v>
                </c:pt>
                <c:pt idx="4156">
                  <c:v>52.847120432413561</c:v>
                </c:pt>
                <c:pt idx="4157">
                  <c:v>52.844180170175797</c:v>
                </c:pt>
                <c:pt idx="4158">
                  <c:v>52.841240109705197</c:v>
                </c:pt>
                <c:pt idx="4159">
                  <c:v>52.83830025098792</c:v>
                </c:pt>
                <c:pt idx="4160">
                  <c:v>52.835360594010119</c:v>
                </c:pt>
                <c:pt idx="4161">
                  <c:v>52.832421138757944</c:v>
                </c:pt>
                <c:pt idx="4162">
                  <c:v>52.829481885217561</c:v>
                </c:pt>
                <c:pt idx="4163">
                  <c:v>52.826542833375122</c:v>
                </c:pt>
                <c:pt idx="4164">
                  <c:v>52.823603983216785</c:v>
                </c:pt>
                <c:pt idx="4165">
                  <c:v>52.820665334728716</c:v>
                </c:pt>
                <c:pt idx="4166">
                  <c:v>52.817726887897074</c:v>
                </c:pt>
                <c:pt idx="4167">
                  <c:v>52.814788642708017</c:v>
                </c:pt>
                <c:pt idx="4168">
                  <c:v>52.811850599147711</c:v>
                </c:pt>
                <c:pt idx="4169">
                  <c:v>52.808912757202322</c:v>
                </c:pt>
                <c:pt idx="4170">
                  <c:v>52.805975116858015</c:v>
                </c:pt>
                <c:pt idx="4171">
                  <c:v>52.803037678100949</c:v>
                </c:pt>
                <c:pt idx="4172">
                  <c:v>52.800100440917298</c:v>
                </c:pt>
                <c:pt idx="4173">
                  <c:v>52.797163405293226</c:v>
                </c:pt>
                <c:pt idx="4174">
                  <c:v>52.794226571214899</c:v>
                </c:pt>
                <c:pt idx="4175">
                  <c:v>52.791289938668491</c:v>
                </c:pt>
                <c:pt idx="4176">
                  <c:v>52.788353507640174</c:v>
                </c:pt>
                <c:pt idx="4177">
                  <c:v>52.785417278116114</c:v>
                </c:pt>
                <c:pt idx="4178">
                  <c:v>52.782481250082483</c:v>
                </c:pt>
                <c:pt idx="4179">
                  <c:v>52.779545423525462</c:v>
                </c:pt>
                <c:pt idx="4180">
                  <c:v>52.776609798431217</c:v>
                </c:pt>
                <c:pt idx="4181">
                  <c:v>52.773674374785926</c:v>
                </c:pt>
                <c:pt idx="4182">
                  <c:v>52.770739152575764</c:v>
                </c:pt>
                <c:pt idx="4183">
                  <c:v>52.76780413178691</c:v>
                </c:pt>
                <c:pt idx="4184">
                  <c:v>52.764869312405544</c:v>
                </c:pt>
                <c:pt idx="4185">
                  <c:v>52.761934694417846</c:v>
                </c:pt>
                <c:pt idx="4186">
                  <c:v>52.759000277809989</c:v>
                </c:pt>
                <c:pt idx="4187">
                  <c:v>52.756066062568159</c:v>
                </c:pt>
                <c:pt idx="4188">
                  <c:v>52.753132048678538</c:v>
                </c:pt>
                <c:pt idx="4189">
                  <c:v>52.750198236127304</c:v>
                </c:pt>
                <c:pt idx="4190">
                  <c:v>52.747264624900644</c:v>
                </c:pt>
                <c:pt idx="4191">
                  <c:v>52.74433121498474</c:v>
                </c:pt>
                <c:pt idx="4192">
                  <c:v>52.741398006365785</c:v>
                </c:pt>
                <c:pt idx="4193">
                  <c:v>52.738464999029958</c:v>
                </c:pt>
                <c:pt idx="4194">
                  <c:v>52.735532192963447</c:v>
                </c:pt>
                <c:pt idx="4195">
                  <c:v>52.732599588152446</c:v>
                </c:pt>
                <c:pt idx="4196">
                  <c:v>52.729667184583143</c:v>
                </c:pt>
                <c:pt idx="4197">
                  <c:v>52.726734982241723</c:v>
                </c:pt>
                <c:pt idx="4198">
                  <c:v>52.723802981114382</c:v>
                </c:pt>
                <c:pt idx="4199">
                  <c:v>52.720871181187306</c:v>
                </c:pt>
                <c:pt idx="4200">
                  <c:v>52.717939582446697</c:v>
                </c:pt>
                <c:pt idx="4201">
                  <c:v>52.715008184878741</c:v>
                </c:pt>
                <c:pt idx="4202">
                  <c:v>52.71207698846964</c:v>
                </c:pt>
                <c:pt idx="4203">
                  <c:v>52.709145993205588</c:v>
                </c:pt>
                <c:pt idx="4204">
                  <c:v>52.70621519907278</c:v>
                </c:pt>
                <c:pt idx="4205">
                  <c:v>52.703284606057416</c:v>
                </c:pt>
                <c:pt idx="4206">
                  <c:v>52.700354214145698</c:v>
                </c:pt>
                <c:pt idx="4207">
                  <c:v>52.697424023323819</c:v>
                </c:pt>
                <c:pt idx="4208">
                  <c:v>52.694494033577982</c:v>
                </c:pt>
                <c:pt idx="4209">
                  <c:v>52.691564244894387</c:v>
                </c:pt>
                <c:pt idx="4210">
                  <c:v>52.688634657259243</c:v>
                </c:pt>
                <c:pt idx="4211">
                  <c:v>52.685705270658751</c:v>
                </c:pt>
                <c:pt idx="4212">
                  <c:v>52.682776085079112</c:v>
                </c:pt>
                <c:pt idx="4213">
                  <c:v>52.679847100506535</c:v>
                </c:pt>
                <c:pt idx="4214">
                  <c:v>52.676918316927228</c:v>
                </c:pt>
                <c:pt idx="4215">
                  <c:v>52.673989734327392</c:v>
                </c:pt>
                <c:pt idx="4216">
                  <c:v>52.671061352693243</c:v>
                </c:pt>
                <c:pt idx="4217">
                  <c:v>52.668133172010982</c:v>
                </c:pt>
                <c:pt idx="4218">
                  <c:v>52.665205192266825</c:v>
                </c:pt>
                <c:pt idx="4219">
                  <c:v>52.662277413446979</c:v>
                </c:pt>
                <c:pt idx="4220">
                  <c:v>52.659349835537661</c:v>
                </c:pt>
                <c:pt idx="4221">
                  <c:v>52.656422458525086</c:v>
                </c:pt>
                <c:pt idx="4222">
                  <c:v>52.653495282395461</c:v>
                </c:pt>
                <c:pt idx="4223">
                  <c:v>52.650568307135003</c:v>
                </c:pt>
                <c:pt idx="4224">
                  <c:v>52.647641532729928</c:v>
                </c:pt>
                <c:pt idx="4225">
                  <c:v>52.644714959166457</c:v>
                </c:pt>
                <c:pt idx="4226">
                  <c:v>52.641788586430806</c:v>
                </c:pt>
                <c:pt idx="4227">
                  <c:v>52.638862414509191</c:v>
                </c:pt>
                <c:pt idx="4228">
                  <c:v>52.635936443387834</c:v>
                </c:pt>
                <c:pt idx="4229">
                  <c:v>52.633010673052951</c:v>
                </c:pt>
                <c:pt idx="4230">
                  <c:v>52.630085103490771</c:v>
                </c:pt>
                <c:pt idx="4231">
                  <c:v>52.62715973468751</c:v>
                </c:pt>
                <c:pt idx="4232">
                  <c:v>52.624234566629397</c:v>
                </c:pt>
                <c:pt idx="4233">
                  <c:v>52.621309599302656</c:v>
                </c:pt>
                <c:pt idx="4234">
                  <c:v>52.618384832693508</c:v>
                </c:pt>
                <c:pt idx="4235">
                  <c:v>52.615460266788183</c:v>
                </c:pt>
                <c:pt idx="4236">
                  <c:v>52.612535901572905</c:v>
                </c:pt>
                <c:pt idx="4237">
                  <c:v>52.609611737033902</c:v>
                </c:pt>
                <c:pt idx="4238">
                  <c:v>52.606687773157404</c:v>
                </c:pt>
                <c:pt idx="4239">
                  <c:v>52.603764009929648</c:v>
                </c:pt>
                <c:pt idx="4240">
                  <c:v>52.600840447336857</c:v>
                </c:pt>
                <c:pt idx="4241">
                  <c:v>52.597917085365268</c:v>
                </c:pt>
                <c:pt idx="4242">
                  <c:v>52.594993924001109</c:v>
                </c:pt>
                <c:pt idx="4243">
                  <c:v>52.592070963230618</c:v>
                </c:pt>
                <c:pt idx="4244">
                  <c:v>52.589148203040025</c:v>
                </c:pt>
                <c:pt idx="4245">
                  <c:v>52.586225643415574</c:v>
                </c:pt>
                <c:pt idx="4246">
                  <c:v>52.583303284343494</c:v>
                </c:pt>
                <c:pt idx="4247">
                  <c:v>52.580381125810021</c:v>
                </c:pt>
                <c:pt idx="4248">
                  <c:v>52.5774591678014</c:v>
                </c:pt>
                <c:pt idx="4249">
                  <c:v>52.574537410303869</c:v>
                </c:pt>
                <c:pt idx="4250">
                  <c:v>52.571615853303669</c:v>
                </c:pt>
                <c:pt idx="4251">
                  <c:v>52.568694496787039</c:v>
                </c:pt>
                <c:pt idx="4252">
                  <c:v>52.565773340740222</c:v>
                </c:pt>
                <c:pt idx="4253">
                  <c:v>52.562852385149462</c:v>
                </c:pt>
                <c:pt idx="4254">
                  <c:v>52.559931630001003</c:v>
                </c:pt>
                <c:pt idx="4255">
                  <c:v>52.557011075281089</c:v>
                </c:pt>
                <c:pt idx="4256">
                  <c:v>52.554090720975971</c:v>
                </c:pt>
                <c:pt idx="4257">
                  <c:v>52.551170567071892</c:v>
                </c:pt>
                <c:pt idx="4258">
                  <c:v>52.548250613555098</c:v>
                </c:pt>
                <c:pt idx="4259">
                  <c:v>52.545330860411845</c:v>
                </c:pt>
                <c:pt idx="4260">
                  <c:v>52.542411307628377</c:v>
                </c:pt>
                <c:pt idx="4261">
                  <c:v>52.539491955190947</c:v>
                </c:pt>
                <c:pt idx="4262">
                  <c:v>52.536572803085804</c:v>
                </c:pt>
                <c:pt idx="4263">
                  <c:v>52.533653851299206</c:v>
                </c:pt>
                <c:pt idx="4264">
                  <c:v>52.530735099817406</c:v>
                </c:pt>
                <c:pt idx="4265">
                  <c:v>52.527816548626653</c:v>
                </c:pt>
                <c:pt idx="4266">
                  <c:v>52.524898197713206</c:v>
                </c:pt>
                <c:pt idx="4267">
                  <c:v>52.521980047063323</c:v>
                </c:pt>
                <c:pt idx="4268">
                  <c:v>52.519062096663262</c:v>
                </c:pt>
                <c:pt idx="4269">
                  <c:v>52.516144346499274</c:v>
                </c:pt>
                <c:pt idx="4270">
                  <c:v>52.513226796557625</c:v>
                </c:pt>
                <c:pt idx="4271">
                  <c:v>52.510309446824579</c:v>
                </c:pt>
                <c:pt idx="4272">
                  <c:v>52.507392297286387</c:v>
                </c:pt>
                <c:pt idx="4273">
                  <c:v>52.504475347929322</c:v>
                </c:pt>
                <c:pt idx="4274">
                  <c:v>52.501558598739642</c:v>
                </c:pt>
                <c:pt idx="4275">
                  <c:v>52.498642049703605</c:v>
                </c:pt>
                <c:pt idx="4276">
                  <c:v>52.495724836599337</c:v>
                </c:pt>
                <c:pt idx="4277">
                  <c:v>52.492807823739874</c:v>
                </c:pt>
                <c:pt idx="4278">
                  <c:v>52.489891011111474</c:v>
                </c:pt>
                <c:pt idx="4279">
                  <c:v>52.48697439870039</c:v>
                </c:pt>
                <c:pt idx="4280">
                  <c:v>52.484057986492878</c:v>
                </c:pt>
                <c:pt idx="4281">
                  <c:v>52.481141774475191</c:v>
                </c:pt>
                <c:pt idx="4282">
                  <c:v>52.478225762633592</c:v>
                </c:pt>
                <c:pt idx="4283">
                  <c:v>52.47530995095434</c:v>
                </c:pt>
                <c:pt idx="4284">
                  <c:v>52.472394339423701</c:v>
                </c:pt>
                <c:pt idx="4285">
                  <c:v>52.469478928027925</c:v>
                </c:pt>
                <c:pt idx="4286">
                  <c:v>52.466563716753285</c:v>
                </c:pt>
                <c:pt idx="4287">
                  <c:v>52.463648705586039</c:v>
                </c:pt>
                <c:pt idx="4288">
                  <c:v>52.460733894512451</c:v>
                </c:pt>
                <c:pt idx="4289">
                  <c:v>52.457819283518788</c:v>
                </c:pt>
                <c:pt idx="4290">
                  <c:v>52.454904872591314</c:v>
                </c:pt>
                <c:pt idx="4291">
                  <c:v>52.451990661716295</c:v>
                </c:pt>
                <c:pt idx="4292">
                  <c:v>52.449076650880002</c:v>
                </c:pt>
                <c:pt idx="4293">
                  <c:v>52.446162840068702</c:v>
                </c:pt>
                <c:pt idx="4294">
                  <c:v>52.443249229268666</c:v>
                </c:pt>
                <c:pt idx="4295">
                  <c:v>52.44033581846616</c:v>
                </c:pt>
                <c:pt idx="4296">
                  <c:v>52.437422607647463</c:v>
                </c:pt>
                <c:pt idx="4297">
                  <c:v>52.434509596798847</c:v>
                </c:pt>
                <c:pt idx="4298">
                  <c:v>52.431596785906578</c:v>
                </c:pt>
                <c:pt idx="4299">
                  <c:v>52.428684174956935</c:v>
                </c:pt>
                <c:pt idx="4300">
                  <c:v>52.425771763936197</c:v>
                </c:pt>
                <c:pt idx="4301">
                  <c:v>52.422859552830637</c:v>
                </c:pt>
                <c:pt idx="4302">
                  <c:v>52.419947541626534</c:v>
                </c:pt>
                <c:pt idx="4303">
                  <c:v>52.417035730310161</c:v>
                </c:pt>
                <c:pt idx="4304">
                  <c:v>52.414124118867804</c:v>
                </c:pt>
                <c:pt idx="4305">
                  <c:v>52.411212707285735</c:v>
                </c:pt>
                <c:pt idx="4306">
                  <c:v>52.408301495550241</c:v>
                </c:pt>
                <c:pt idx="4307">
                  <c:v>52.405390483647608</c:v>
                </c:pt>
                <c:pt idx="4308">
                  <c:v>52.402479671564109</c:v>
                </c:pt>
                <c:pt idx="4309">
                  <c:v>52.399569059286037</c:v>
                </c:pt>
                <c:pt idx="4310">
                  <c:v>52.396658646799672</c:v>
                </c:pt>
                <c:pt idx="4311">
                  <c:v>52.3937484340913</c:v>
                </c:pt>
                <c:pt idx="4312">
                  <c:v>52.390838421147208</c:v>
                </c:pt>
                <c:pt idx="4313">
                  <c:v>52.387928607953683</c:v>
                </c:pt>
                <c:pt idx="4314">
                  <c:v>52.385018994497017</c:v>
                </c:pt>
                <c:pt idx="4315">
                  <c:v>52.382109580763498</c:v>
                </c:pt>
                <c:pt idx="4316">
                  <c:v>52.379200366739411</c:v>
                </c:pt>
                <c:pt idx="4317">
                  <c:v>52.376291352411059</c:v>
                </c:pt>
                <c:pt idx="4318">
                  <c:v>52.373382537764726</c:v>
                </c:pt>
                <c:pt idx="4319">
                  <c:v>52.370473922786708</c:v>
                </c:pt>
                <c:pt idx="4320">
                  <c:v>52.367565507463297</c:v>
                </c:pt>
                <c:pt idx="4321">
                  <c:v>52.364657291780787</c:v>
                </c:pt>
                <c:pt idx="4322">
                  <c:v>52.361749275725479</c:v>
                </c:pt>
                <c:pt idx="4323">
                  <c:v>52.358841459283667</c:v>
                </c:pt>
                <c:pt idx="4324">
                  <c:v>52.355933842441651</c:v>
                </c:pt>
                <c:pt idx="4325">
                  <c:v>52.353026425185725</c:v>
                </c:pt>
                <c:pt idx="4326">
                  <c:v>52.350119207502196</c:v>
                </c:pt>
                <c:pt idx="4327">
                  <c:v>52.347212189377359</c:v>
                </c:pt>
                <c:pt idx="4328">
                  <c:v>52.344305370797521</c:v>
                </c:pt>
                <c:pt idx="4329">
                  <c:v>52.341398751748983</c:v>
                </c:pt>
                <c:pt idx="4330">
                  <c:v>52.338492332218046</c:v>
                </c:pt>
                <c:pt idx="4331">
                  <c:v>52.335586112191017</c:v>
                </c:pt>
                <c:pt idx="4332">
                  <c:v>52.332680091654197</c:v>
                </c:pt>
                <c:pt idx="4333">
                  <c:v>52.329774270593894</c:v>
                </c:pt>
                <c:pt idx="4334">
                  <c:v>52.326868648996424</c:v>
                </c:pt>
                <c:pt idx="4335">
                  <c:v>52.323963226848086</c:v>
                </c:pt>
                <c:pt idx="4336">
                  <c:v>52.321058004135196</c:v>
                </c:pt>
                <c:pt idx="4337">
                  <c:v>52.318152980844054</c:v>
                </c:pt>
                <c:pt idx="4338">
                  <c:v>52.315248156960983</c:v>
                </c:pt>
                <c:pt idx="4339">
                  <c:v>52.312343532472291</c:v>
                </c:pt>
                <c:pt idx="4340">
                  <c:v>52.309439107364284</c:v>
                </c:pt>
                <c:pt idx="4341">
                  <c:v>52.306534881623286</c:v>
                </c:pt>
                <c:pt idx="4342">
                  <c:v>52.30363085523561</c:v>
                </c:pt>
                <c:pt idx="4343">
                  <c:v>52.300727028187566</c:v>
                </c:pt>
                <c:pt idx="4344">
                  <c:v>52.297823400465475</c:v>
                </c:pt>
                <c:pt idx="4345">
                  <c:v>52.294919972055659</c:v>
                </c:pt>
                <c:pt idx="4346">
                  <c:v>52.292016742944426</c:v>
                </c:pt>
                <c:pt idx="4347">
                  <c:v>52.289113713118105</c:v>
                </c:pt>
                <c:pt idx="4348">
                  <c:v>52.286210882563012</c:v>
                </c:pt>
                <c:pt idx="4349">
                  <c:v>52.283308251265474</c:v>
                </c:pt>
                <c:pt idx="4350">
                  <c:v>52.280405819211808</c:v>
                </c:pt>
                <c:pt idx="4351">
                  <c:v>52.277503586388335</c:v>
                </c:pt>
                <c:pt idx="4352">
                  <c:v>52.274601552781384</c:v>
                </c:pt>
                <c:pt idx="4353">
                  <c:v>52.271699718377285</c:v>
                </c:pt>
                <c:pt idx="4354">
                  <c:v>52.268798083162352</c:v>
                </c:pt>
                <c:pt idx="4355">
                  <c:v>52.265896647122922</c:v>
                </c:pt>
                <c:pt idx="4356">
                  <c:v>52.262995410245317</c:v>
                </c:pt>
                <c:pt idx="4357">
                  <c:v>52.260094372515873</c:v>
                </c:pt>
                <c:pt idx="4358">
                  <c:v>52.257193533920912</c:v>
                </c:pt>
                <c:pt idx="4359">
                  <c:v>52.25429289444677</c:v>
                </c:pt>
                <c:pt idx="4360">
                  <c:v>52.251392454079777</c:v>
                </c:pt>
                <c:pt idx="4361">
                  <c:v>52.248492212806269</c:v>
                </c:pt>
                <c:pt idx="4362">
                  <c:v>52.245592170612575</c:v>
                </c:pt>
                <c:pt idx="4363">
                  <c:v>52.242692327485031</c:v>
                </c:pt>
                <c:pt idx="4364">
                  <c:v>52.239792683409974</c:v>
                </c:pt>
                <c:pt idx="4365">
                  <c:v>52.236893238373739</c:v>
                </c:pt>
                <c:pt idx="4366">
                  <c:v>52.23399399236267</c:v>
                </c:pt>
                <c:pt idx="4367">
                  <c:v>52.231094945363097</c:v>
                </c:pt>
                <c:pt idx="4368">
                  <c:v>52.228196097361362</c:v>
                </c:pt>
                <c:pt idx="4369">
                  <c:v>52.225297448343809</c:v>
                </c:pt>
                <c:pt idx="4370">
                  <c:v>52.222398998296775</c:v>
                </c:pt>
                <c:pt idx="4371">
                  <c:v>52.219500747206602</c:v>
                </c:pt>
                <c:pt idx="4372">
                  <c:v>52.216602695059635</c:v>
                </c:pt>
                <c:pt idx="4373">
                  <c:v>52.213704841842215</c:v>
                </c:pt>
                <c:pt idx="4374">
                  <c:v>52.210807187540688</c:v>
                </c:pt>
                <c:pt idx="4375">
                  <c:v>52.207909732141403</c:v>
                </c:pt>
                <c:pt idx="4376">
                  <c:v>52.205012475630703</c:v>
                </c:pt>
                <c:pt idx="4377">
                  <c:v>52.202115417994939</c:v>
                </c:pt>
                <c:pt idx="4378">
                  <c:v>52.199218559220462</c:v>
                </c:pt>
                <c:pt idx="4379">
                  <c:v>52.196321899293615</c:v>
                </c:pt>
                <c:pt idx="4380">
                  <c:v>52.193425438200748</c:v>
                </c:pt>
                <c:pt idx="4381">
                  <c:v>52.190529175928219</c:v>
                </c:pt>
                <c:pt idx="4382">
                  <c:v>52.187633112462379</c:v>
                </c:pt>
                <c:pt idx="4383">
                  <c:v>52.184737247789577</c:v>
                </c:pt>
                <c:pt idx="4384">
                  <c:v>52.181841581896172</c:v>
                </c:pt>
                <c:pt idx="4385">
                  <c:v>52.178946114768522</c:v>
                </c:pt>
                <c:pt idx="4386">
                  <c:v>52.176050846392975</c:v>
                </c:pt>
                <c:pt idx="4387">
                  <c:v>52.173155776755891</c:v>
                </c:pt>
                <c:pt idx="4388">
                  <c:v>52.170260905843634</c:v>
                </c:pt>
                <c:pt idx="4389">
                  <c:v>52.167366233642554</c:v>
                </c:pt>
                <c:pt idx="4390">
                  <c:v>52.164471760139016</c:v>
                </c:pt>
                <c:pt idx="4391">
                  <c:v>52.161577485319377</c:v>
                </c:pt>
                <c:pt idx="4392">
                  <c:v>52.158683409170003</c:v>
                </c:pt>
                <c:pt idx="4393">
                  <c:v>52.155789531677257</c:v>
                </c:pt>
                <c:pt idx="4394">
                  <c:v>52.152895852827498</c:v>
                </c:pt>
                <c:pt idx="4395">
                  <c:v>52.150002372607098</c:v>
                </c:pt>
                <c:pt idx="4396">
                  <c:v>52.14710909100242</c:v>
                </c:pt>
                <c:pt idx="4397">
                  <c:v>52.14421600799983</c:v>
                </c:pt>
                <c:pt idx="4398">
                  <c:v>52.141323123585693</c:v>
                </c:pt>
                <c:pt idx="4399">
                  <c:v>52.138430437746379</c:v>
                </c:pt>
                <c:pt idx="4400">
                  <c:v>52.135537950468255</c:v>
                </c:pt>
                <c:pt idx="4401">
                  <c:v>52.132645661737698</c:v>
                </c:pt>
                <c:pt idx="4402">
                  <c:v>52.129753571541073</c:v>
                </c:pt>
                <c:pt idx="4403">
                  <c:v>52.126861679864753</c:v>
                </c:pt>
                <c:pt idx="4404">
                  <c:v>52.123969986695109</c:v>
                </c:pt>
                <c:pt idx="4405">
                  <c:v>52.121078492018519</c:v>
                </c:pt>
                <c:pt idx="4406">
                  <c:v>52.118187195821356</c:v>
                </c:pt>
                <c:pt idx="4407">
                  <c:v>52.115296098089999</c:v>
                </c:pt>
                <c:pt idx="4408">
                  <c:v>52.112405198810826</c:v>
                </c:pt>
                <c:pt idx="4409">
                  <c:v>52.10951449797021</c:v>
                </c:pt>
                <c:pt idx="4410">
                  <c:v>52.106623995554529</c:v>
                </c:pt>
                <c:pt idx="4411">
                  <c:v>52.103733691550161</c:v>
                </c:pt>
                <c:pt idx="4412">
                  <c:v>52.100843585943494</c:v>
                </c:pt>
                <c:pt idx="4413">
                  <c:v>52.097953678720906</c:v>
                </c:pt>
                <c:pt idx="4414">
                  <c:v>52.095063969868775</c:v>
                </c:pt>
                <c:pt idx="4415">
                  <c:v>52.092174459373496</c:v>
                </c:pt>
                <c:pt idx="4416">
                  <c:v>52.089285147221439</c:v>
                </c:pt>
                <c:pt idx="4417">
                  <c:v>52.086396033398998</c:v>
                </c:pt>
                <c:pt idx="4418">
                  <c:v>52.083507117892559</c:v>
                </c:pt>
                <c:pt idx="4419">
                  <c:v>52.080618400688508</c:v>
                </c:pt>
                <c:pt idx="4420">
                  <c:v>52.07772988177323</c:v>
                </c:pt>
                <c:pt idx="4421">
                  <c:v>52.07484156113312</c:v>
                </c:pt>
                <c:pt idx="4422">
                  <c:v>52.071953438754562</c:v>
                </c:pt>
                <c:pt idx="4423">
                  <c:v>52.069065514623951</c:v>
                </c:pt>
                <c:pt idx="4424">
                  <c:v>52.066177788727671</c:v>
                </c:pt>
                <c:pt idx="4425">
                  <c:v>52.063290261052124</c:v>
                </c:pt>
                <c:pt idx="4426">
                  <c:v>52.060402931583702</c:v>
                </c:pt>
                <c:pt idx="4427">
                  <c:v>52.057515800308792</c:v>
                </c:pt>
                <c:pt idx="4428">
                  <c:v>52.0546288672138</c:v>
                </c:pt>
                <c:pt idx="4429">
                  <c:v>52.051742132285113</c:v>
                </c:pt>
                <c:pt idx="4430">
                  <c:v>52.048855595509139</c:v>
                </c:pt>
                <c:pt idx="4431">
                  <c:v>52.045969256872269</c:v>
                </c:pt>
                <c:pt idx="4432">
                  <c:v>52.043083116360904</c:v>
                </c:pt>
                <c:pt idx="4433">
                  <c:v>52.040197173961438</c:v>
                </c:pt>
                <c:pt idx="4434">
                  <c:v>52.037311429660278</c:v>
                </c:pt>
                <c:pt idx="4435">
                  <c:v>52.034425883443831</c:v>
                </c:pt>
                <c:pt idx="4436">
                  <c:v>52.03154053529849</c:v>
                </c:pt>
                <c:pt idx="4437">
                  <c:v>52.028655385210662</c:v>
                </c:pt>
                <c:pt idx="4438">
                  <c:v>52.025770433166755</c:v>
                </c:pt>
                <c:pt idx="4439">
                  <c:v>52.022885679153177</c:v>
                </c:pt>
                <c:pt idx="4440">
                  <c:v>52.020001123156327</c:v>
                </c:pt>
                <c:pt idx="4441">
                  <c:v>52.017116765162619</c:v>
                </c:pt>
                <c:pt idx="4442">
                  <c:v>52.014232605158462</c:v>
                </c:pt>
                <c:pt idx="4443">
                  <c:v>52.011348643130262</c:v>
                </c:pt>
                <c:pt idx="4444">
                  <c:v>52.008464879064427</c:v>
                </c:pt>
                <c:pt idx="4445">
                  <c:v>52.005581312947371</c:v>
                </c:pt>
                <c:pt idx="4446">
                  <c:v>52.002697944765508</c:v>
                </c:pt>
                <c:pt idx="4447">
                  <c:v>51.999814774505246</c:v>
                </c:pt>
                <c:pt idx="4448">
                  <c:v>51.996931802153007</c:v>
                </c:pt>
                <c:pt idx="4449">
                  <c:v>51.994049027695205</c:v>
                </c:pt>
                <c:pt idx="4450">
                  <c:v>51.991166451118254</c:v>
                </c:pt>
                <c:pt idx="4451">
                  <c:v>51.988284072408568</c:v>
                </c:pt>
                <c:pt idx="4452">
                  <c:v>51.985401891552563</c:v>
                </c:pt>
                <c:pt idx="4453">
                  <c:v>51.982519908536666</c:v>
                </c:pt>
                <c:pt idx="4454">
                  <c:v>51.979638123347293</c:v>
                </c:pt>
                <c:pt idx="4455">
                  <c:v>51.976756535970864</c:v>
                </c:pt>
                <c:pt idx="4456">
                  <c:v>51.973875146393802</c:v>
                </c:pt>
                <c:pt idx="4457">
                  <c:v>51.970993954602527</c:v>
                </c:pt>
                <c:pt idx="4458">
                  <c:v>51.968112960583461</c:v>
                </c:pt>
                <c:pt idx="4459">
                  <c:v>51.965232164323034</c:v>
                </c:pt>
                <c:pt idx="4460">
                  <c:v>51.962351565807666</c:v>
                </c:pt>
                <c:pt idx="4461">
                  <c:v>51.959471165023785</c:v>
                </c:pt>
                <c:pt idx="4462">
                  <c:v>51.956590961957822</c:v>
                </c:pt>
                <c:pt idx="4463">
                  <c:v>51.953710956596204</c:v>
                </c:pt>
                <c:pt idx="4464">
                  <c:v>51.95083114892536</c:v>
                </c:pt>
                <c:pt idx="4465">
                  <c:v>51.947951538931719</c:v>
                </c:pt>
                <c:pt idx="4466">
                  <c:v>51.945072126601708</c:v>
                </c:pt>
                <c:pt idx="4467">
                  <c:v>51.942192911921765</c:v>
                </c:pt>
                <c:pt idx="4468">
                  <c:v>51.939313894878318</c:v>
                </c:pt>
                <c:pt idx="4469">
                  <c:v>51.936435075457801</c:v>
                </c:pt>
                <c:pt idx="4470">
                  <c:v>51.933556453646652</c:v>
                </c:pt>
                <c:pt idx="4471">
                  <c:v>51.930678029431306</c:v>
                </c:pt>
                <c:pt idx="4472">
                  <c:v>51.927799802798198</c:v>
                </c:pt>
                <c:pt idx="4473">
                  <c:v>51.924921773733772</c:v>
                </c:pt>
                <c:pt idx="4474">
                  <c:v>51.922043942224455</c:v>
                </c:pt>
                <c:pt idx="4475">
                  <c:v>51.919166308256692</c:v>
                </c:pt>
                <c:pt idx="4476">
                  <c:v>51.916288871816924</c:v>
                </c:pt>
                <c:pt idx="4477">
                  <c:v>51.913411632891595</c:v>
                </c:pt>
                <c:pt idx="4478">
                  <c:v>51.91053459146714</c:v>
                </c:pt>
                <c:pt idx="4479">
                  <c:v>51.90765774753001</c:v>
                </c:pt>
                <c:pt idx="4480">
                  <c:v>51.904781101066639</c:v>
                </c:pt>
                <c:pt idx="4481">
                  <c:v>51.901904652063479</c:v>
                </c:pt>
                <c:pt idx="4482">
                  <c:v>51.899028400506978</c:v>
                </c:pt>
                <c:pt idx="4483">
                  <c:v>51.896152346383573</c:v>
                </c:pt>
                <c:pt idx="4484">
                  <c:v>51.893276489679721</c:v>
                </c:pt>
                <c:pt idx="4485">
                  <c:v>51.890400830381864</c:v>
                </c:pt>
                <c:pt idx="4486">
                  <c:v>51.88752536847646</c:v>
                </c:pt>
                <c:pt idx="4487">
                  <c:v>51.884650103949951</c:v>
                </c:pt>
                <c:pt idx="4488">
                  <c:v>51.881775036788795</c:v>
                </c:pt>
                <c:pt idx="4489">
                  <c:v>51.878900166979442</c:v>
                </c:pt>
                <c:pt idx="4490">
                  <c:v>51.87602549450834</c:v>
                </c:pt>
                <c:pt idx="4491">
                  <c:v>51.873151019361948</c:v>
                </c:pt>
                <c:pt idx="4492">
                  <c:v>51.870276741526723</c:v>
                </c:pt>
                <c:pt idx="4493">
                  <c:v>51.867402660989121</c:v>
                </c:pt>
                <c:pt idx="4494">
                  <c:v>51.864528777735593</c:v>
                </c:pt>
                <c:pt idx="4495">
                  <c:v>51.861655091752603</c:v>
                </c:pt>
                <c:pt idx="4496">
                  <c:v>51.858781603026607</c:v>
                </c:pt>
                <c:pt idx="4497">
                  <c:v>51.855908311544063</c:v>
                </c:pt>
                <c:pt idx="4498">
                  <c:v>51.853035217291435</c:v>
                </c:pt>
                <c:pt idx="4499">
                  <c:v>51.850162320255187</c:v>
                </c:pt>
                <c:pt idx="4500">
                  <c:v>51.847289620421776</c:v>
                </c:pt>
                <c:pt idx="4501">
                  <c:v>51.844417117777667</c:v>
                </c:pt>
                <c:pt idx="4502">
                  <c:v>51.841544812309323</c:v>
                </c:pt>
                <c:pt idx="4503">
                  <c:v>51.838672704003216</c:v>
                </c:pt>
                <c:pt idx="4504">
                  <c:v>51.835800792845809</c:v>
                </c:pt>
                <c:pt idx="4505">
                  <c:v>51.832929078823568</c:v>
                </c:pt>
                <c:pt idx="4506">
                  <c:v>51.830057561922956</c:v>
                </c:pt>
                <c:pt idx="4507">
                  <c:v>51.827186242130452</c:v>
                </c:pt>
                <c:pt idx="4508">
                  <c:v>51.824315119432519</c:v>
                </c:pt>
                <c:pt idx="4509">
                  <c:v>51.82144419381563</c:v>
                </c:pt>
                <c:pt idx="4510">
                  <c:v>51.818573465266262</c:v>
                </c:pt>
                <c:pt idx="4511">
                  <c:v>51.815702933770879</c:v>
                </c:pt>
                <c:pt idx="4512">
                  <c:v>51.812832599315961</c:v>
                </c:pt>
                <c:pt idx="4513">
                  <c:v>51.809962461887977</c:v>
                </c:pt>
                <c:pt idx="4514">
                  <c:v>51.807092521473407</c:v>
                </c:pt>
                <c:pt idx="4515">
                  <c:v>51.80422277805873</c:v>
                </c:pt>
                <c:pt idx="4516">
                  <c:v>51.801353231630415</c:v>
                </c:pt>
                <c:pt idx="4517">
                  <c:v>51.798483882174949</c:v>
                </c:pt>
                <c:pt idx="4518">
                  <c:v>51.795614729678803</c:v>
                </c:pt>
                <c:pt idx="4519">
                  <c:v>51.792745774128463</c:v>
                </c:pt>
                <c:pt idx="4520">
                  <c:v>51.789877015510413</c:v>
                </c:pt>
                <c:pt idx="4521">
                  <c:v>51.787008453811126</c:v>
                </c:pt>
                <c:pt idx="4522">
                  <c:v>51.784140089017093</c:v>
                </c:pt>
                <c:pt idx="4523">
                  <c:v>51.781271921114794</c:v>
                </c:pt>
                <c:pt idx="4524">
                  <c:v>51.778403950090713</c:v>
                </c:pt>
                <c:pt idx="4525">
                  <c:v>51.775536175931343</c:v>
                </c:pt>
                <c:pt idx="4526">
                  <c:v>51.772668598623163</c:v>
                </c:pt>
                <c:pt idx="4527">
                  <c:v>51.769801218152665</c:v>
                </c:pt>
                <c:pt idx="4528">
                  <c:v>51.766934034506335</c:v>
                </c:pt>
                <c:pt idx="4529">
                  <c:v>51.764067047670657</c:v>
                </c:pt>
                <c:pt idx="4530">
                  <c:v>51.761200257632133</c:v>
                </c:pt>
                <c:pt idx="4531">
                  <c:v>51.758333664377247</c:v>
                </c:pt>
                <c:pt idx="4532">
                  <c:v>51.755467267892492</c:v>
                </c:pt>
                <c:pt idx="4533">
                  <c:v>51.75260106816436</c:v>
                </c:pt>
                <c:pt idx="4534">
                  <c:v>51.749735065179351</c:v>
                </c:pt>
                <c:pt idx="4535">
                  <c:v>51.746869258923958</c:v>
                </c:pt>
                <c:pt idx="4536">
                  <c:v>51.744003649384673</c:v>
                </c:pt>
                <c:pt idx="4537">
                  <c:v>51.741138236547997</c:v>
                </c:pt>
                <c:pt idx="4538">
                  <c:v>51.738273020400428</c:v>
                </c:pt>
                <c:pt idx="4539">
                  <c:v>51.735408000928459</c:v>
                </c:pt>
                <c:pt idx="4540">
                  <c:v>51.732543178118597</c:v>
                </c:pt>
                <c:pt idx="4541">
                  <c:v>51.729678551957335</c:v>
                </c:pt>
                <c:pt idx="4542">
                  <c:v>51.726814122431179</c:v>
                </c:pt>
                <c:pt idx="4543">
                  <c:v>51.723949889526629</c:v>
                </c:pt>
                <c:pt idx="4544">
                  <c:v>51.721085853230193</c:v>
                </c:pt>
                <c:pt idx="4545">
                  <c:v>51.718222013528376</c:v>
                </c:pt>
                <c:pt idx="4546">
                  <c:v>51.715358370407678</c:v>
                </c:pt>
                <c:pt idx="4547">
                  <c:v>51.712494923854607</c:v>
                </c:pt>
                <c:pt idx="4548">
                  <c:v>51.709631673855668</c:v>
                </c:pt>
                <c:pt idx="4549">
                  <c:v>51.706768620397376</c:v>
                </c:pt>
                <c:pt idx="4550">
                  <c:v>51.703905763466238</c:v>
                </c:pt>
                <c:pt idx="4551">
                  <c:v>51.701043103048761</c:v>
                </c:pt>
                <c:pt idx="4552">
                  <c:v>51.698180639131451</c:v>
                </c:pt>
                <c:pt idx="4553">
                  <c:v>51.695318371700829</c:v>
                </c:pt>
                <c:pt idx="4554">
                  <c:v>51.692456300743402</c:v>
                </c:pt>
                <c:pt idx="4555">
                  <c:v>51.689594426245684</c:v>
                </c:pt>
                <c:pt idx="4556">
                  <c:v>51.686732748194189</c:v>
                </c:pt>
                <c:pt idx="4557">
                  <c:v>51.683871266575437</c:v>
                </c:pt>
                <c:pt idx="4558">
                  <c:v>51.681009981375944</c:v>
                </c:pt>
                <c:pt idx="4559">
                  <c:v>51.678148892582222</c:v>
                </c:pt>
                <c:pt idx="4560">
                  <c:v>51.675288000180792</c:v>
                </c:pt>
                <c:pt idx="4561">
                  <c:v>51.672427304158177</c:v>
                </c:pt>
                <c:pt idx="4562">
                  <c:v>51.669566804500889</c:v>
                </c:pt>
                <c:pt idx="4563">
                  <c:v>51.666706501195456</c:v>
                </c:pt>
                <c:pt idx="4564">
                  <c:v>51.663846394228393</c:v>
                </c:pt>
                <c:pt idx="4565">
                  <c:v>51.660986483586228</c:v>
                </c:pt>
                <c:pt idx="4566">
                  <c:v>51.658126769255489</c:v>
                </c:pt>
                <c:pt idx="4567">
                  <c:v>51.655267251222689</c:v>
                </c:pt>
                <c:pt idx="4568">
                  <c:v>51.652407929474364</c:v>
                </c:pt>
                <c:pt idx="4569">
                  <c:v>51.649548803997035</c:v>
                </c:pt>
                <c:pt idx="4570">
                  <c:v>51.646689874777231</c:v>
                </c:pt>
                <c:pt idx="4571">
                  <c:v>51.643831141801478</c:v>
                </c:pt>
                <c:pt idx="4572">
                  <c:v>51.640972605056312</c:v>
                </c:pt>
                <c:pt idx="4573">
                  <c:v>51.638114264528255</c:v>
                </c:pt>
                <c:pt idx="4574">
                  <c:v>51.635256120203849</c:v>
                </c:pt>
                <c:pt idx="4575">
                  <c:v>51.632398172069614</c:v>
                </c:pt>
                <c:pt idx="4576">
                  <c:v>51.629540420112093</c:v>
                </c:pt>
                <c:pt idx="4577">
                  <c:v>51.626682864317814</c:v>
                </c:pt>
                <c:pt idx="4578">
                  <c:v>51.623825504673313</c:v>
                </c:pt>
                <c:pt idx="4579">
                  <c:v>51.620968341165124</c:v>
                </c:pt>
                <c:pt idx="4580">
                  <c:v>51.618111373779783</c:v>
                </c:pt>
                <c:pt idx="4581">
                  <c:v>51.615254602503832</c:v>
                </c:pt>
                <c:pt idx="4582">
                  <c:v>51.612398027323806</c:v>
                </c:pt>
                <c:pt idx="4583">
                  <c:v>51.609541648226248</c:v>
                </c:pt>
                <c:pt idx="4584">
                  <c:v>51.6066854651977</c:v>
                </c:pt>
                <c:pt idx="4585">
                  <c:v>51.603829478224696</c:v>
                </c:pt>
                <c:pt idx="4586">
                  <c:v>51.600973687293788</c:v>
                </c:pt>
                <c:pt idx="4587">
                  <c:v>51.598118092391509</c:v>
                </c:pt>
                <c:pt idx="4588">
                  <c:v>51.595262693504409</c:v>
                </c:pt>
                <c:pt idx="4589">
                  <c:v>51.592407490619031</c:v>
                </c:pt>
                <c:pt idx="4590">
                  <c:v>51.589552483721924</c:v>
                </c:pt>
                <c:pt idx="4591">
                  <c:v>51.58669767279963</c:v>
                </c:pt>
                <c:pt idx="4592">
                  <c:v>51.583843057838699</c:v>
                </c:pt>
                <c:pt idx="4593">
                  <c:v>51.58098863882568</c:v>
                </c:pt>
                <c:pt idx="4594">
                  <c:v>51.578134415747122</c:v>
                </c:pt>
                <c:pt idx="4595">
                  <c:v>51.575280388589576</c:v>
                </c:pt>
                <c:pt idx="4596">
                  <c:v>51.572426557339597</c:v>
                </c:pt>
                <c:pt idx="4597">
                  <c:v>51.569572921983735</c:v>
                </c:pt>
                <c:pt idx="4598">
                  <c:v>51.566719482508539</c:v>
                </c:pt>
                <c:pt idx="4599">
                  <c:v>51.563866238900566</c:v>
                </c:pt>
                <c:pt idx="4600">
                  <c:v>51.561013191146372</c:v>
                </c:pt>
                <c:pt idx="4601">
                  <c:v>51.558160339232515</c:v>
                </c:pt>
                <c:pt idx="4602">
                  <c:v>51.55530768314555</c:v>
                </c:pt>
                <c:pt idx="4603">
                  <c:v>51.552455222872034</c:v>
                </c:pt>
                <c:pt idx="4604">
                  <c:v>51.54960295839853</c:v>
                </c:pt>
                <c:pt idx="4605">
                  <c:v>51.546750889711589</c:v>
                </c:pt>
                <c:pt idx="4606">
                  <c:v>51.543899016797781</c:v>
                </c:pt>
                <c:pt idx="4607">
                  <c:v>51.541047339643661</c:v>
                </c:pt>
                <c:pt idx="4608">
                  <c:v>51.538195858235795</c:v>
                </c:pt>
                <c:pt idx="4609">
                  <c:v>51.535344572560746</c:v>
                </c:pt>
                <c:pt idx="4610">
                  <c:v>51.532493482605084</c:v>
                </c:pt>
                <c:pt idx="4611">
                  <c:v>51.529642588355365</c:v>
                </c:pt>
                <c:pt idx="4612">
                  <c:v>51.526791889798162</c:v>
                </c:pt>
                <c:pt idx="4613">
                  <c:v>51.523941386920036</c:v>
                </c:pt>
                <c:pt idx="4614">
                  <c:v>51.52109107970756</c:v>
                </c:pt>
                <c:pt idx="4615">
                  <c:v>51.518240968147303</c:v>
                </c:pt>
                <c:pt idx="4616">
                  <c:v>51.51539105222583</c:v>
                </c:pt>
                <c:pt idx="4617">
                  <c:v>51.512541331929718</c:v>
                </c:pt>
                <c:pt idx="4618">
                  <c:v>51.509691807245531</c:v>
                </c:pt>
                <c:pt idx="4619">
                  <c:v>51.506842478159847</c:v>
                </c:pt>
                <c:pt idx="4620">
                  <c:v>51.503993344659243</c:v>
                </c:pt>
                <c:pt idx="4621">
                  <c:v>51.50114440673029</c:v>
                </c:pt>
                <c:pt idx="4622">
                  <c:v>51.49829566435956</c:v>
                </c:pt>
                <c:pt idx="4623">
                  <c:v>51.495200024902125</c:v>
                </c:pt>
                <c:pt idx="4624">
                  <c:v>51.492104616369438</c:v>
                </c:pt>
                <c:pt idx="4625">
                  <c:v>51.489009438744283</c:v>
                </c:pt>
                <c:pt idx="4626">
                  <c:v>51.485914492009428</c:v>
                </c:pt>
                <c:pt idx="4627">
                  <c:v>51.48281977614765</c:v>
                </c:pt>
                <c:pt idx="4628">
                  <c:v>51.479725291141726</c:v>
                </c:pt>
                <c:pt idx="4629">
                  <c:v>51.476631036974439</c:v>
                </c:pt>
                <c:pt idx="4630">
                  <c:v>51.473537013628565</c:v>
                </c:pt>
                <c:pt idx="4631">
                  <c:v>51.470443221086889</c:v>
                </c:pt>
                <c:pt idx="4632">
                  <c:v>51.467349659332186</c:v>
                </c:pt>
                <c:pt idx="4633">
                  <c:v>51.464256328347247</c:v>
                </c:pt>
                <c:pt idx="4634">
                  <c:v>51.461163228114856</c:v>
                </c:pt>
                <c:pt idx="4635">
                  <c:v>51.458070358617796</c:v>
                </c:pt>
                <c:pt idx="4636">
                  <c:v>51.454977719838858</c:v>
                </c:pt>
                <c:pt idx="4637">
                  <c:v>51.451885311760833</c:v>
                </c:pt>
                <c:pt idx="4638">
                  <c:v>51.448793134366511</c:v>
                </c:pt>
                <c:pt idx="4639">
                  <c:v>51.445701187638683</c:v>
                </c:pt>
                <c:pt idx="4640">
                  <c:v>51.442609471560139</c:v>
                </c:pt>
                <c:pt idx="4641">
                  <c:v>51.439517986113678</c:v>
                </c:pt>
                <c:pt idx="4642">
                  <c:v>51.436426731282097</c:v>
                </c:pt>
                <c:pt idx="4643">
                  <c:v>51.433335707048187</c:v>
                </c:pt>
                <c:pt idx="4644">
                  <c:v>51.430244913394745</c:v>
                </c:pt>
                <c:pt idx="4645">
                  <c:v>51.427154350304576</c:v>
                </c:pt>
                <c:pt idx="4646">
                  <c:v>51.424064017760479</c:v>
                </c:pt>
                <c:pt idx="4647">
                  <c:v>51.420973915745257</c:v>
                </c:pt>
                <c:pt idx="4648">
                  <c:v>51.41788404424171</c:v>
                </c:pt>
                <c:pt idx="4649">
                  <c:v>51.414794403232648</c:v>
                </c:pt>
                <c:pt idx="4650">
                  <c:v>51.411704992700869</c:v>
                </c:pt>
                <c:pt idx="4651">
                  <c:v>51.408615812629186</c:v>
                </c:pt>
                <c:pt idx="4652">
                  <c:v>51.405526863000411</c:v>
                </c:pt>
                <c:pt idx="4653">
                  <c:v>51.402438143797347</c:v>
                </c:pt>
                <c:pt idx="4654">
                  <c:v>51.399349655002808</c:v>
                </c:pt>
                <c:pt idx="4655">
                  <c:v>51.396261396599598</c:v>
                </c:pt>
                <c:pt idx="4656">
                  <c:v>51.393173368570544</c:v>
                </c:pt>
                <c:pt idx="4657">
                  <c:v>51.390085570898449</c:v>
                </c:pt>
                <c:pt idx="4658">
                  <c:v>51.386998003566134</c:v>
                </c:pt>
                <c:pt idx="4659">
                  <c:v>51.383910666556417</c:v>
                </c:pt>
                <c:pt idx="4660">
                  <c:v>51.380823559852118</c:v>
                </c:pt>
                <c:pt idx="4661">
                  <c:v>51.377736683436055</c:v>
                </c:pt>
                <c:pt idx="4662">
                  <c:v>51.374650037291048</c:v>
                </c:pt>
                <c:pt idx="4663">
                  <c:v>51.371563621399922</c:v>
                </c:pt>
                <c:pt idx="4664">
                  <c:v>51.368477435745504</c:v>
                </c:pt>
                <c:pt idx="4665">
                  <c:v>51.365391480310613</c:v>
                </c:pt>
                <c:pt idx="4666">
                  <c:v>51.362305755078076</c:v>
                </c:pt>
                <c:pt idx="4667">
                  <c:v>51.359220260030725</c:v>
                </c:pt>
                <c:pt idx="4668">
                  <c:v>51.356134995151386</c:v>
                </c:pt>
                <c:pt idx="4669">
                  <c:v>51.353049960422886</c:v>
                </c:pt>
                <c:pt idx="4670">
                  <c:v>51.349965155828059</c:v>
                </c:pt>
                <c:pt idx="4671">
                  <c:v>51.346880581349744</c:v>
                </c:pt>
                <c:pt idx="4672">
                  <c:v>51.343796236970768</c:v>
                </c:pt>
                <c:pt idx="4673">
                  <c:v>51.340712122673963</c:v>
                </c:pt>
                <c:pt idx="4674">
                  <c:v>51.337628238442171</c:v>
                </c:pt>
                <c:pt idx="4675">
                  <c:v>51.334544584258232</c:v>
                </c:pt>
                <c:pt idx="4676">
                  <c:v>51.331461160104986</c:v>
                </c:pt>
                <c:pt idx="4677">
                  <c:v>51.328377965965267</c:v>
                </c:pt>
                <c:pt idx="4678">
                  <c:v>51.325295001821921</c:v>
                </c:pt>
                <c:pt idx="4679">
                  <c:v>51.32221226765779</c:v>
                </c:pt>
                <c:pt idx="4680">
                  <c:v>51.319129763455713</c:v>
                </c:pt>
                <c:pt idx="4681">
                  <c:v>51.316047489198546</c:v>
                </c:pt>
                <c:pt idx="4682">
                  <c:v>51.312965444869128</c:v>
                </c:pt>
                <c:pt idx="4683">
                  <c:v>51.309883630450308</c:v>
                </c:pt>
                <c:pt idx="4684">
                  <c:v>51.30680204592494</c:v>
                </c:pt>
                <c:pt idx="4685">
                  <c:v>51.303720691275871</c:v>
                </c:pt>
                <c:pt idx="4686">
                  <c:v>51.300639566485955</c:v>
                </c:pt>
                <c:pt idx="4687">
                  <c:v>51.297558671538042</c:v>
                </c:pt>
                <c:pt idx="4688">
                  <c:v>51.294478006414984</c:v>
                </c:pt>
                <c:pt idx="4689">
                  <c:v>51.291397571099644</c:v>
                </c:pt>
                <c:pt idx="4690">
                  <c:v>51.288317365574876</c:v>
                </c:pt>
                <c:pt idx="4691">
                  <c:v>51.285237389823543</c:v>
                </c:pt>
                <c:pt idx="4692">
                  <c:v>51.282157643828498</c:v>
                </c:pt>
                <c:pt idx="4693">
                  <c:v>51.279078127572603</c:v>
                </c:pt>
                <c:pt idx="4694">
                  <c:v>51.275998841038721</c:v>
                </c:pt>
                <c:pt idx="4695">
                  <c:v>51.272919784209719</c:v>
                </c:pt>
                <c:pt idx="4696">
                  <c:v>51.269840957068453</c:v>
                </c:pt>
                <c:pt idx="4697">
                  <c:v>51.266762359597799</c:v>
                </c:pt>
                <c:pt idx="4698">
                  <c:v>51.263683991780617</c:v>
                </c:pt>
                <c:pt idx="4699">
                  <c:v>51.260605853599778</c:v>
                </c:pt>
                <c:pt idx="4700">
                  <c:v>51.257527945038156</c:v>
                </c:pt>
                <c:pt idx="4701">
                  <c:v>51.254450266078614</c:v>
                </c:pt>
                <c:pt idx="4702">
                  <c:v>51.251372816704034</c:v>
                </c:pt>
                <c:pt idx="4703">
                  <c:v>51.248295596897286</c:v>
                </c:pt>
                <c:pt idx="4704">
                  <c:v>51.245218606641238</c:v>
                </c:pt>
                <c:pt idx="4705">
                  <c:v>51.242141845918773</c:v>
                </c:pt>
                <c:pt idx="4706">
                  <c:v>51.239065314712768</c:v>
                </c:pt>
                <c:pt idx="4707">
                  <c:v>51.235989013006105</c:v>
                </c:pt>
                <c:pt idx="4708">
                  <c:v>51.232912940781659</c:v>
                </c:pt>
                <c:pt idx="4709">
                  <c:v>51.229837098022308</c:v>
                </c:pt>
                <c:pt idx="4710">
                  <c:v>51.226761484710941</c:v>
                </c:pt>
                <c:pt idx="4711">
                  <c:v>51.223686100830442</c:v>
                </c:pt>
                <c:pt idx="4712">
                  <c:v>51.220610946363692</c:v>
                </c:pt>
                <c:pt idx="4713">
                  <c:v>51.217536021293583</c:v>
                </c:pt>
                <c:pt idx="4714">
                  <c:v>51.214461325602997</c:v>
                </c:pt>
                <c:pt idx="4715">
                  <c:v>51.211386859274825</c:v>
                </c:pt>
                <c:pt idx="4716">
                  <c:v>51.208312622291963</c:v>
                </c:pt>
                <c:pt idx="4717">
                  <c:v>51.205238614637295</c:v>
                </c:pt>
                <c:pt idx="4718">
                  <c:v>51.202164836293719</c:v>
                </c:pt>
                <c:pt idx="4719">
                  <c:v>51.199091287244123</c:v>
                </c:pt>
                <c:pt idx="4720">
                  <c:v>51.196017967471406</c:v>
                </c:pt>
                <c:pt idx="4721">
                  <c:v>51.192944876958464</c:v>
                </c:pt>
                <c:pt idx="4722">
                  <c:v>51.189872015688195</c:v>
                </c:pt>
                <c:pt idx="4723">
                  <c:v>51.186799383643503</c:v>
                </c:pt>
                <c:pt idx="4724">
                  <c:v>51.183726980807286</c:v>
                </c:pt>
                <c:pt idx="4725">
                  <c:v>51.180654807162441</c:v>
                </c:pt>
                <c:pt idx="4726">
                  <c:v>51.177582862691871</c:v>
                </c:pt>
                <c:pt idx="4727">
                  <c:v>51.174511147378489</c:v>
                </c:pt>
                <c:pt idx="4728">
                  <c:v>51.171439661205191</c:v>
                </c:pt>
                <c:pt idx="4729">
                  <c:v>51.16836840415489</c:v>
                </c:pt>
                <c:pt idx="4730">
                  <c:v>51.165297376210489</c:v>
                </c:pt>
                <c:pt idx="4731">
                  <c:v>51.1622265773549</c:v>
                </c:pt>
                <c:pt idx="4732">
                  <c:v>51.159156007571035</c:v>
                </c:pt>
                <c:pt idx="4733">
                  <c:v>51.156085666841804</c:v>
                </c:pt>
                <c:pt idx="4734">
                  <c:v>51.153015555150127</c:v>
                </c:pt>
                <c:pt idx="4735">
                  <c:v>51.149945672478914</c:v>
                </c:pt>
                <c:pt idx="4736">
                  <c:v>51.146876018811078</c:v>
                </c:pt>
                <c:pt idx="4737">
                  <c:v>51.143806594129536</c:v>
                </c:pt>
                <c:pt idx="4738">
                  <c:v>51.140737398417208</c:v>
                </c:pt>
                <c:pt idx="4739">
                  <c:v>51.137668431657019</c:v>
                </c:pt>
                <c:pt idx="4740">
                  <c:v>51.134599693831881</c:v>
                </c:pt>
                <c:pt idx="4741">
                  <c:v>51.131531184924718</c:v>
                </c:pt>
                <c:pt idx="4742">
                  <c:v>51.128462904918457</c:v>
                </c:pt>
                <c:pt idx="4743">
                  <c:v>51.125394853796024</c:v>
                </c:pt>
                <c:pt idx="4744">
                  <c:v>51.122327031540344</c:v>
                </c:pt>
                <c:pt idx="4745">
                  <c:v>51.119259438134343</c:v>
                </c:pt>
                <c:pt idx="4746">
                  <c:v>51.116192073560946</c:v>
                </c:pt>
                <c:pt idx="4747">
                  <c:v>51.113124937803086</c:v>
                </c:pt>
                <c:pt idx="4748">
                  <c:v>51.110058030843696</c:v>
                </c:pt>
                <c:pt idx="4749">
                  <c:v>51.106991352665702</c:v>
                </c:pt>
                <c:pt idx="4750">
                  <c:v>51.103924903252043</c:v>
                </c:pt>
                <c:pt idx="4751">
                  <c:v>51.100858682585653</c:v>
                </c:pt>
                <c:pt idx="4752">
                  <c:v>51.09779269064947</c:v>
                </c:pt>
                <c:pt idx="4753">
                  <c:v>51.094726927426429</c:v>
                </c:pt>
                <c:pt idx="4754">
                  <c:v>51.091661392899468</c:v>
                </c:pt>
                <c:pt idx="4755">
                  <c:v>51.088596087051528</c:v>
                </c:pt>
                <c:pt idx="4756">
                  <c:v>51.085531009865548</c:v>
                </c:pt>
                <c:pt idx="4757">
                  <c:v>51.082466161324476</c:v>
                </c:pt>
                <c:pt idx="4758">
                  <c:v>51.079401541411251</c:v>
                </c:pt>
                <c:pt idx="4759">
                  <c:v>51.07633715010882</c:v>
                </c:pt>
                <c:pt idx="4760">
                  <c:v>51.073272987400131</c:v>
                </c:pt>
                <c:pt idx="4761">
                  <c:v>51.07020905326813</c:v>
                </c:pt>
                <c:pt idx="4762">
                  <c:v>51.067145347695771</c:v>
                </c:pt>
                <c:pt idx="4763">
                  <c:v>51.064081870665994</c:v>
                </c:pt>
                <c:pt idx="4764">
                  <c:v>51.061018622161761</c:v>
                </c:pt>
                <c:pt idx="4765">
                  <c:v>51.057955602166018</c:v>
                </c:pt>
                <c:pt idx="4766">
                  <c:v>51.05489281066172</c:v>
                </c:pt>
                <c:pt idx="4767">
                  <c:v>51.05183024763182</c:v>
                </c:pt>
                <c:pt idx="4768">
                  <c:v>51.04876791305928</c:v>
                </c:pt>
                <c:pt idx="4769">
                  <c:v>51.045705806927053</c:v>
                </c:pt>
                <c:pt idx="4770">
                  <c:v>51.042643929218102</c:v>
                </c:pt>
                <c:pt idx="4771">
                  <c:v>51.039582279915386</c:v>
                </c:pt>
                <c:pt idx="4772">
                  <c:v>51.036520859001861</c:v>
                </c:pt>
                <c:pt idx="4773">
                  <c:v>51.033459666460494</c:v>
                </c:pt>
                <c:pt idx="4774">
                  <c:v>51.030398702274255</c:v>
                </c:pt>
                <c:pt idx="4775">
                  <c:v>51.027337966426103</c:v>
                </c:pt>
                <c:pt idx="4776">
                  <c:v>51.024277458899007</c:v>
                </c:pt>
                <c:pt idx="4777">
                  <c:v>51.021217179675936</c:v>
                </c:pt>
                <c:pt idx="4778">
                  <c:v>51.018157128739858</c:v>
                </c:pt>
                <c:pt idx="4779">
                  <c:v>51.015097306073741</c:v>
                </c:pt>
                <c:pt idx="4780">
                  <c:v>51.012037711660561</c:v>
                </c:pt>
                <c:pt idx="4781">
                  <c:v>51.008978345483285</c:v>
                </c:pt>
                <c:pt idx="4782">
                  <c:v>51.00591920752489</c:v>
                </c:pt>
                <c:pt idx="4783">
                  <c:v>51.002860297768358</c:v>
                </c:pt>
                <c:pt idx="4784">
                  <c:v>50.999801616196656</c:v>
                </c:pt>
                <c:pt idx="4785">
                  <c:v>50.996743162792768</c:v>
                </c:pt>
                <c:pt idx="4786">
                  <c:v>50.993684937539676</c:v>
                </c:pt>
                <c:pt idx="4787">
                  <c:v>50.990626940420356</c:v>
                </c:pt>
                <c:pt idx="4788">
                  <c:v>50.987569171417789</c:v>
                </c:pt>
                <c:pt idx="4789">
                  <c:v>50.984511630514959</c:v>
                </c:pt>
                <c:pt idx="4790">
                  <c:v>50.981454317694855</c:v>
                </c:pt>
                <c:pt idx="4791">
                  <c:v>50.978397232940459</c:v>
                </c:pt>
                <c:pt idx="4792">
                  <c:v>50.975340376234755</c:v>
                </c:pt>
                <c:pt idx="4793">
                  <c:v>50.972283747560738</c:v>
                </c:pt>
                <c:pt idx="4794">
                  <c:v>50.969227346901391</c:v>
                </c:pt>
                <c:pt idx="4795">
                  <c:v>50.966171174239712</c:v>
                </c:pt>
                <c:pt idx="4796">
                  <c:v>50.963115229558689</c:v>
                </c:pt>
                <c:pt idx="4797">
                  <c:v>50.960059512841312</c:v>
                </c:pt>
                <c:pt idx="4798">
                  <c:v>50.957004024070585</c:v>
                </c:pt>
                <c:pt idx="4799">
                  <c:v>50.953948763229498</c:v>
                </c:pt>
                <c:pt idx="4800">
                  <c:v>50.950893730301047</c:v>
                </c:pt>
                <c:pt idx="4801">
                  <c:v>50.947838925268229</c:v>
                </c:pt>
                <c:pt idx="4802">
                  <c:v>50.944784348114048</c:v>
                </c:pt>
                <c:pt idx="4803">
                  <c:v>50.941729998821501</c:v>
                </c:pt>
                <c:pt idx="4804">
                  <c:v>50.938675877373598</c:v>
                </c:pt>
                <c:pt idx="4805">
                  <c:v>50.935621983753336</c:v>
                </c:pt>
                <c:pt idx="4806">
                  <c:v>50.932568317943719</c:v>
                </c:pt>
                <c:pt idx="4807">
                  <c:v>50.929514879927758</c:v>
                </c:pt>
                <c:pt idx="4808">
                  <c:v>50.926461669688457</c:v>
                </c:pt>
                <c:pt idx="4809">
                  <c:v>50.923408687208827</c:v>
                </c:pt>
                <c:pt idx="4810">
                  <c:v>50.920355932471871</c:v>
                </c:pt>
                <c:pt idx="4811">
                  <c:v>50.917303405460608</c:v>
                </c:pt>
                <c:pt idx="4812">
                  <c:v>50.914251106158048</c:v>
                </c:pt>
                <c:pt idx="4813">
                  <c:v>50.911199034547202</c:v>
                </c:pt>
                <c:pt idx="4814">
                  <c:v>50.908147190611089</c:v>
                </c:pt>
                <c:pt idx="4815">
                  <c:v>50.905095574332719</c:v>
                </c:pt>
                <c:pt idx="4816">
                  <c:v>50.902044185695118</c:v>
                </c:pt>
                <c:pt idx="4817">
                  <c:v>50.898993024681296</c:v>
                </c:pt>
                <c:pt idx="4818">
                  <c:v>50.895942091274279</c:v>
                </c:pt>
                <c:pt idx="4819">
                  <c:v>50.892891385457091</c:v>
                </c:pt>
                <c:pt idx="4820">
                  <c:v>50.889840907212751</c:v>
                </c:pt>
                <c:pt idx="4821">
                  <c:v>50.886790656524276</c:v>
                </c:pt>
                <c:pt idx="4822">
                  <c:v>50.8837406333747</c:v>
                </c:pt>
                <c:pt idx="4823">
                  <c:v>50.880690837747046</c:v>
                </c:pt>
                <c:pt idx="4824">
                  <c:v>50.877641269624341</c:v>
                </c:pt>
                <c:pt idx="4825">
                  <c:v>50.874591928989616</c:v>
                </c:pt>
                <c:pt idx="4826">
                  <c:v>50.871542815825897</c:v>
                </c:pt>
                <c:pt idx="4827">
                  <c:v>50.868493930116223</c:v>
                </c:pt>
                <c:pt idx="4828">
                  <c:v>50.865445271843619</c:v>
                </c:pt>
                <c:pt idx="4829">
                  <c:v>50.862396840991124</c:v>
                </c:pt>
                <c:pt idx="4830">
                  <c:v>50.859348637541771</c:v>
                </c:pt>
                <c:pt idx="4831">
                  <c:v>50.856300661478599</c:v>
                </c:pt>
                <c:pt idx="4832">
                  <c:v>50.85325291278464</c:v>
                </c:pt>
                <c:pt idx="4833">
                  <c:v>50.850205391442941</c:v>
                </c:pt>
                <c:pt idx="4834">
                  <c:v>50.847158097436534</c:v>
                </c:pt>
                <c:pt idx="4835">
                  <c:v>50.844111030748465</c:v>
                </c:pt>
                <c:pt idx="4836">
                  <c:v>50.841064191361774</c:v>
                </c:pt>
                <c:pt idx="4837">
                  <c:v>50.838017579259507</c:v>
                </c:pt>
                <c:pt idx="4838">
                  <c:v>50.83497119442471</c:v>
                </c:pt>
                <c:pt idx="4839">
                  <c:v>50.831925036840431</c:v>
                </c:pt>
                <c:pt idx="4840">
                  <c:v>50.828879106489715</c:v>
                </c:pt>
                <c:pt idx="4841">
                  <c:v>50.82583340335561</c:v>
                </c:pt>
                <c:pt idx="4842">
                  <c:v>50.822787927421167</c:v>
                </c:pt>
                <c:pt idx="4843">
                  <c:v>50.819742678669442</c:v>
                </c:pt>
                <c:pt idx="4844">
                  <c:v>50.816697657083481</c:v>
                </c:pt>
                <c:pt idx="4845">
                  <c:v>50.813652862646343</c:v>
                </c:pt>
                <c:pt idx="4846">
                  <c:v>50.810608295341083</c:v>
                </c:pt>
                <c:pt idx="4847">
                  <c:v>50.807563955150755</c:v>
                </c:pt>
                <c:pt idx="4848">
                  <c:v>50.804519842058419</c:v>
                </c:pt>
                <c:pt idx="4849">
                  <c:v>50.801475956047135</c:v>
                </c:pt>
                <c:pt idx="4850">
                  <c:v>50.798432297099964</c:v>
                </c:pt>
                <c:pt idx="4851">
                  <c:v>50.795388865199968</c:v>
                </c:pt>
                <c:pt idx="4852">
                  <c:v>50.792345660330206</c:v>
                </c:pt>
                <c:pt idx="4853">
                  <c:v>50.789302682473746</c:v>
                </c:pt>
                <c:pt idx="4854">
                  <c:v>50.78625993161365</c:v>
                </c:pt>
                <c:pt idx="4855">
                  <c:v>50.783217407732991</c:v>
                </c:pt>
                <c:pt idx="4856">
                  <c:v>50.780175110814831</c:v>
                </c:pt>
                <c:pt idx="4857">
                  <c:v>50.777133040842244</c:v>
                </c:pt>
                <c:pt idx="4858">
                  <c:v>50.774091197798299</c:v>
                </c:pt>
                <c:pt idx="4859">
                  <c:v>50.771049581666063</c:v>
                </c:pt>
                <c:pt idx="4860">
                  <c:v>50.76800819242861</c:v>
                </c:pt>
                <c:pt idx="4861">
                  <c:v>50.764967030069023</c:v>
                </c:pt>
                <c:pt idx="4862">
                  <c:v>50.76192609457037</c:v>
                </c:pt>
                <c:pt idx="4863">
                  <c:v>50.758885385915733</c:v>
                </c:pt>
                <c:pt idx="4864">
                  <c:v>50.755844904088185</c:v>
                </c:pt>
                <c:pt idx="4865">
                  <c:v>50.752804649070804</c:v>
                </c:pt>
                <c:pt idx="4866">
                  <c:v>50.749764620846676</c:v>
                </c:pt>
                <c:pt idx="4867">
                  <c:v>50.746724819398885</c:v>
                </c:pt>
                <c:pt idx="4868">
                  <c:v>50.743685244710505</c:v>
                </c:pt>
                <c:pt idx="4869">
                  <c:v>50.740645896764626</c:v>
                </c:pt>
                <c:pt idx="4870">
                  <c:v>50.737606775544336</c:v>
                </c:pt>
                <c:pt idx="4871">
                  <c:v>50.734567881032717</c:v>
                </c:pt>
                <c:pt idx="4872">
                  <c:v>50.731529213212859</c:v>
                </c:pt>
                <c:pt idx="4873">
                  <c:v>50.728490772067858</c:v>
                </c:pt>
                <c:pt idx="4874">
                  <c:v>50.725452557580795</c:v>
                </c:pt>
                <c:pt idx="4875">
                  <c:v>50.722414569734767</c:v>
                </c:pt>
                <c:pt idx="4876">
                  <c:v>50.71937680851287</c:v>
                </c:pt>
                <c:pt idx="4877">
                  <c:v>50.716339273898193</c:v>
                </c:pt>
                <c:pt idx="4878">
                  <c:v>50.713301965873832</c:v>
                </c:pt>
                <c:pt idx="4879">
                  <c:v>50.710264884422884</c:v>
                </c:pt>
                <c:pt idx="4880">
                  <c:v>50.707228029528451</c:v>
                </c:pt>
                <c:pt idx="4881">
                  <c:v>50.704191401173631</c:v>
                </c:pt>
                <c:pt idx="4882">
                  <c:v>50.701154999341526</c:v>
                </c:pt>
                <c:pt idx="4883">
                  <c:v>50.698118824015239</c:v>
                </c:pt>
                <c:pt idx="4884">
                  <c:v>50.695082875177867</c:v>
                </c:pt>
                <c:pt idx="4885">
                  <c:v>50.69204715281252</c:v>
                </c:pt>
                <c:pt idx="4886">
                  <c:v>50.689011656902302</c:v>
                </c:pt>
                <c:pt idx="4887">
                  <c:v>50.685976387430323</c:v>
                </c:pt>
                <c:pt idx="4888">
                  <c:v>50.682941344379692</c:v>
                </c:pt>
                <c:pt idx="4889">
                  <c:v>50.679906527733515</c:v>
                </c:pt>
                <c:pt idx="4890">
                  <c:v>50.6768719374749</c:v>
                </c:pt>
                <c:pt idx="4891">
                  <c:v>50.673837573586965</c:v>
                </c:pt>
                <c:pt idx="4892">
                  <c:v>50.670803436052822</c:v>
                </c:pt>
                <c:pt idx="4893">
                  <c:v>50.667769524855586</c:v>
                </c:pt>
                <c:pt idx="4894">
                  <c:v>50.664735839978377</c:v>
                </c:pt>
                <c:pt idx="4895">
                  <c:v>50.661702381404304</c:v>
                </c:pt>
                <c:pt idx="4896">
                  <c:v>50.658669149116491</c:v>
                </c:pt>
                <c:pt idx="4897">
                  <c:v>50.655636143098057</c:v>
                </c:pt>
                <c:pt idx="4898">
                  <c:v>50.652603363332119</c:v>
                </c:pt>
                <c:pt idx="4899">
                  <c:v>50.649570809801801</c:v>
                </c:pt>
                <c:pt idx="4900">
                  <c:v>50.646538482490229</c:v>
                </c:pt>
                <c:pt idx="4901">
                  <c:v>50.643506381380526</c:v>
                </c:pt>
                <c:pt idx="4902">
                  <c:v>50.640474506455824</c:v>
                </c:pt>
                <c:pt idx="4903">
                  <c:v>50.637442857699241</c:v>
                </c:pt>
                <c:pt idx="4904">
                  <c:v>50.634411435093909</c:v>
                </c:pt>
                <c:pt idx="4905">
                  <c:v>50.63138023862296</c:v>
                </c:pt>
                <c:pt idx="4906">
                  <c:v>50.628349268269524</c:v>
                </c:pt>
                <c:pt idx="4907">
                  <c:v>50.625318524016734</c:v>
                </c:pt>
                <c:pt idx="4908">
                  <c:v>50.622288005847722</c:v>
                </c:pt>
                <c:pt idx="4909">
                  <c:v>50.619257713745625</c:v>
                </c:pt>
                <c:pt idx="4910">
                  <c:v>50.616227647693577</c:v>
                </c:pt>
                <c:pt idx="4911">
                  <c:v>50.613197807674716</c:v>
                </c:pt>
                <c:pt idx="4912">
                  <c:v>50.61016819367218</c:v>
                </c:pt>
                <c:pt idx="4913">
                  <c:v>50.607138805669109</c:v>
                </c:pt>
                <c:pt idx="4914">
                  <c:v>50.604109643648648</c:v>
                </c:pt>
                <c:pt idx="4915">
                  <c:v>50.601080707593937</c:v>
                </c:pt>
                <c:pt idx="4916">
                  <c:v>50.598051997488113</c:v>
                </c:pt>
                <c:pt idx="4917">
                  <c:v>50.595023513314331</c:v>
                </c:pt>
                <c:pt idx="4918">
                  <c:v>50.591995255055735</c:v>
                </c:pt>
                <c:pt idx="4919">
                  <c:v>50.588967222695466</c:v>
                </c:pt>
                <c:pt idx="4920">
                  <c:v>50.585939416216682</c:v>
                </c:pt>
                <c:pt idx="4921">
                  <c:v>50.582911835602523</c:v>
                </c:pt>
                <c:pt idx="4922">
                  <c:v>50.579884480836149</c:v>
                </c:pt>
                <c:pt idx="4923">
                  <c:v>50.576857351900706</c:v>
                </c:pt>
                <c:pt idx="4924">
                  <c:v>50.573830448779354</c:v>
                </c:pt>
                <c:pt idx="4925">
                  <c:v>50.570803771455246</c:v>
                </c:pt>
                <c:pt idx="4926">
                  <c:v>50.567777319911535</c:v>
                </c:pt>
                <c:pt idx="4927">
                  <c:v>50.564751094131381</c:v>
                </c:pt>
                <c:pt idx="4928">
                  <c:v>50.561725094097945</c:v>
                </c:pt>
                <c:pt idx="4929">
                  <c:v>50.558699319794378</c:v>
                </c:pt>
                <c:pt idx="4930">
                  <c:v>50.55567377120385</c:v>
                </c:pt>
                <c:pt idx="4931">
                  <c:v>50.552648448309519</c:v>
                </c:pt>
                <c:pt idx="4932">
                  <c:v>50.549623351094553</c:v>
                </c:pt>
                <c:pt idx="4933">
                  <c:v>50.546598479542112</c:v>
                </c:pt>
                <c:pt idx="4934">
                  <c:v>50.543573833635371</c:v>
                </c:pt>
                <c:pt idx="4935">
                  <c:v>50.540549413357489</c:v>
                </c:pt>
                <c:pt idx="4936">
                  <c:v>50.537525218691634</c:v>
                </c:pt>
                <c:pt idx="4937">
                  <c:v>50.53450124962098</c:v>
                </c:pt>
                <c:pt idx="4938">
                  <c:v>50.531477506128702</c:v>
                </c:pt>
                <c:pt idx="4939">
                  <c:v>50.528453988197967</c:v>
                </c:pt>
                <c:pt idx="4940">
                  <c:v>50.525430695811949</c:v>
                </c:pt>
                <c:pt idx="4941">
                  <c:v>50.522407628953822</c:v>
                </c:pt>
                <c:pt idx="4942">
                  <c:v>50.519384787606768</c:v>
                </c:pt>
                <c:pt idx="4943">
                  <c:v>50.516362171753961</c:v>
                </c:pt>
                <c:pt idx="4944">
                  <c:v>50.513339781378583</c:v>
                </c:pt>
                <c:pt idx="4945">
                  <c:v>50.510317616463809</c:v>
                </c:pt>
                <c:pt idx="4946">
                  <c:v>50.507295676992825</c:v>
                </c:pt>
                <c:pt idx="4947">
                  <c:v>50.504273962948808</c:v>
                </c:pt>
                <c:pt idx="4948">
                  <c:v>50.501252474314946</c:v>
                </c:pt>
                <c:pt idx="4949">
                  <c:v>50.498231211074426</c:v>
                </c:pt>
                <c:pt idx="4950">
                  <c:v>50.494746981292344</c:v>
                </c:pt>
                <c:pt idx="4951">
                  <c:v>50.491263051272909</c:v>
                </c:pt>
                <c:pt idx="4952">
                  <c:v>50.487779420990336</c:v>
                </c:pt>
                <c:pt idx="4953">
                  <c:v>50.484296090418837</c:v>
                </c:pt>
                <c:pt idx="4954">
                  <c:v>50.480813059532629</c:v>
                </c:pt>
                <c:pt idx="4955">
                  <c:v>50.477330328305925</c:v>
                </c:pt>
                <c:pt idx="4956">
                  <c:v>50.473847896712947</c:v>
                </c:pt>
                <c:pt idx="4957">
                  <c:v>50.470365764727916</c:v>
                </c:pt>
                <c:pt idx="4958">
                  <c:v>50.466883932325054</c:v>
                </c:pt>
                <c:pt idx="4959">
                  <c:v>50.463402399478589</c:v>
                </c:pt>
                <c:pt idx="4960">
                  <c:v>50.459921166162744</c:v>
                </c:pt>
                <c:pt idx="4961">
                  <c:v>50.456440232351753</c:v>
                </c:pt>
                <c:pt idx="4962">
                  <c:v>50.452959598019845</c:v>
                </c:pt>
                <c:pt idx="4963">
                  <c:v>50.449479263141264</c:v>
                </c:pt>
                <c:pt idx="4964">
                  <c:v>50.445999227690237</c:v>
                </c:pt>
                <c:pt idx="4965">
                  <c:v>50.442519491641008</c:v>
                </c:pt>
                <c:pt idx="4966">
                  <c:v>50.439040054967812</c:v>
                </c:pt>
                <c:pt idx="4967">
                  <c:v>50.435560917644899</c:v>
                </c:pt>
                <c:pt idx="4968">
                  <c:v>50.432082079646513</c:v>
                </c:pt>
                <c:pt idx="4969">
                  <c:v>50.428603540946902</c:v>
                </c:pt>
                <c:pt idx="4970">
                  <c:v>50.42512530152031</c:v>
                </c:pt>
                <c:pt idx="4971">
                  <c:v>50.421647361341002</c:v>
                </c:pt>
                <c:pt idx="4972">
                  <c:v>50.418169720383219</c:v>
                </c:pt>
                <c:pt idx="4973">
                  <c:v>50.414692378621226</c:v>
                </c:pt>
                <c:pt idx="4974">
                  <c:v>50.411215336029279</c:v>
                </c:pt>
                <c:pt idx="4975">
                  <c:v>50.407738592581644</c:v>
                </c:pt>
                <c:pt idx="4976">
                  <c:v>50.404262148252577</c:v>
                </c:pt>
                <c:pt idx="4977">
                  <c:v>50.40078600301635</c:v>
                </c:pt>
                <c:pt idx="4978">
                  <c:v>50.397310156847226</c:v>
                </c:pt>
                <c:pt idx="4979">
                  <c:v>50.393834609719477</c:v>
                </c:pt>
                <c:pt idx="4980">
                  <c:v>50.390359361607374</c:v>
                </c:pt>
                <c:pt idx="4981">
                  <c:v>50.386884412485195</c:v>
                </c:pt>
                <c:pt idx="4982">
                  <c:v>50.383409762327211</c:v>
                </c:pt>
                <c:pt idx="4983">
                  <c:v>50.379935411107709</c:v>
                </c:pt>
                <c:pt idx="4984">
                  <c:v>50.37646135880096</c:v>
                </c:pt>
                <c:pt idx="4985">
                  <c:v>50.372987605381255</c:v>
                </c:pt>
                <c:pt idx="4986">
                  <c:v>50.369514150822873</c:v>
                </c:pt>
                <c:pt idx="4987">
                  <c:v>50.366040995100107</c:v>
                </c:pt>
                <c:pt idx="4988">
                  <c:v>50.36256813818725</c:v>
                </c:pt>
                <c:pt idx="4989">
                  <c:v>50.359095580058586</c:v>
                </c:pt>
                <c:pt idx="4990">
                  <c:v>50.355623320688416</c:v>
                </c:pt>
                <c:pt idx="4991">
                  <c:v>50.352151360051032</c:v>
                </c:pt>
                <c:pt idx="4992">
                  <c:v>50.348679698120733</c:v>
                </c:pt>
                <c:pt idx="4993">
                  <c:v>50.34520833487182</c:v>
                </c:pt>
                <c:pt idx="4994">
                  <c:v>50.3417372702786</c:v>
                </c:pt>
                <c:pt idx="4995">
                  <c:v>50.338266504315378</c:v>
                </c:pt>
                <c:pt idx="4996">
                  <c:v>50.334796036956462</c:v>
                </c:pt>
                <c:pt idx="4997">
                  <c:v>50.331325868176158</c:v>
                </c:pt>
                <c:pt idx="4998">
                  <c:v>50.327855997948781</c:v>
                </c:pt>
                <c:pt idx="4999">
                  <c:v>50.324386426248644</c:v>
                </c:pt>
                <c:pt idx="5000">
                  <c:v>50.320917153050061</c:v>
                </c:pt>
                <c:pt idx="5001">
                  <c:v>50.317448178327354</c:v>
                </c:pt>
                <c:pt idx="5002">
                  <c:v>50.313979502054842</c:v>
                </c:pt>
                <c:pt idx="5003">
                  <c:v>50.310511124206847</c:v>
                </c:pt>
                <c:pt idx="5004">
                  <c:v>50.307043044757698</c:v>
                </c:pt>
                <c:pt idx="5005">
                  <c:v>50.303575263681722</c:v>
                </c:pt>
                <c:pt idx="5006">
                  <c:v>50.300107780953248</c:v>
                </c:pt>
                <c:pt idx="5007">
                  <c:v>50.296640596546609</c:v>
                </c:pt>
                <c:pt idx="5008">
                  <c:v>50.293173710436136</c:v>
                </c:pt>
                <c:pt idx="5009">
                  <c:v>50.28970712259617</c:v>
                </c:pt>
                <c:pt idx="5010">
                  <c:v>50.286240833001045</c:v>
                </c:pt>
                <c:pt idx="5011">
                  <c:v>50.282774841625098</c:v>
                </c:pt>
                <c:pt idx="5012">
                  <c:v>50.279309148442678</c:v>
                </c:pt>
                <c:pt idx="5013">
                  <c:v>50.275843753428134</c:v>
                </c:pt>
                <c:pt idx="5014">
                  <c:v>50.272378656555809</c:v>
                </c:pt>
                <c:pt idx="5015">
                  <c:v>50.268913857800051</c:v>
                </c:pt>
                <c:pt idx="5016">
                  <c:v>50.265449357135211</c:v>
                </c:pt>
                <c:pt idx="5017">
                  <c:v>50.261985154535644</c:v>
                </c:pt>
                <c:pt idx="5018">
                  <c:v>50.258521249975708</c:v>
                </c:pt>
                <c:pt idx="5019">
                  <c:v>50.255057643429765</c:v>
                </c:pt>
                <c:pt idx="5020">
                  <c:v>50.251594334872173</c:v>
                </c:pt>
                <c:pt idx="5021">
                  <c:v>50.248131324277288</c:v>
                </c:pt>
                <c:pt idx="5022">
                  <c:v>50.244668611619481</c:v>
                </c:pt>
                <c:pt idx="5023">
                  <c:v>50.241206196873122</c:v>
                </c:pt>
                <c:pt idx="5024">
                  <c:v>50.237744080012575</c:v>
                </c:pt>
                <c:pt idx="5025">
                  <c:v>50.234282261012218</c:v>
                </c:pt>
                <c:pt idx="5026">
                  <c:v>50.230820739846415</c:v>
                </c:pt>
                <c:pt idx="5027">
                  <c:v>50.22735951648955</c:v>
                </c:pt>
                <c:pt idx="5028">
                  <c:v>50.223898590916001</c:v>
                </c:pt>
                <c:pt idx="5029">
                  <c:v>50.220437963100146</c:v>
                </c:pt>
                <c:pt idx="5030">
                  <c:v>50.21697763301637</c:v>
                </c:pt>
                <c:pt idx="5031">
                  <c:v>50.213517600639051</c:v>
                </c:pt>
                <c:pt idx="5032">
                  <c:v>50.210057865942581</c:v>
                </c:pt>
                <c:pt idx="5033">
                  <c:v>50.206598428901351</c:v>
                </c:pt>
                <c:pt idx="5034">
                  <c:v>50.203139289489755</c:v>
                </c:pt>
                <c:pt idx="5035">
                  <c:v>50.199680447682177</c:v>
                </c:pt>
                <c:pt idx="5036">
                  <c:v>50.196221903453022</c:v>
                </c:pt>
                <c:pt idx="5037">
                  <c:v>50.192763656776684</c:v>
                </c:pt>
                <c:pt idx="5038">
                  <c:v>50.189305707627561</c:v>
                </c:pt>
                <c:pt idx="5039">
                  <c:v>50.18584805598006</c:v>
                </c:pt>
                <c:pt idx="5040">
                  <c:v>50.182390701808586</c:v>
                </c:pt>
                <c:pt idx="5041">
                  <c:v>50.178933645087547</c:v>
                </c:pt>
                <c:pt idx="5042">
                  <c:v>50.175476885791348</c:v>
                </c:pt>
                <c:pt idx="5043">
                  <c:v>50.172020423894395</c:v>
                </c:pt>
                <c:pt idx="5044">
                  <c:v>50.168564259371109</c:v>
                </c:pt>
                <c:pt idx="5045">
                  <c:v>50.165108392195911</c:v>
                </c:pt>
                <c:pt idx="5046">
                  <c:v>50.161652822343207</c:v>
                </c:pt>
                <c:pt idx="5047">
                  <c:v>50.158197549787424</c:v>
                </c:pt>
                <c:pt idx="5048">
                  <c:v>50.154742574502983</c:v>
                </c:pt>
                <c:pt idx="5049">
                  <c:v>50.151287896464311</c:v>
                </c:pt>
                <c:pt idx="5050">
                  <c:v>50.147833515645829</c:v>
                </c:pt>
                <c:pt idx="5051">
                  <c:v>50.144379432021971</c:v>
                </c:pt>
                <c:pt idx="5052">
                  <c:v>50.140925645567165</c:v>
                </c:pt>
                <c:pt idx="5053">
                  <c:v>50.137472156255846</c:v>
                </c:pt>
                <c:pt idx="5054">
                  <c:v>50.134018964062449</c:v>
                </c:pt>
                <c:pt idx="5055">
                  <c:v>50.130566068961414</c:v>
                </c:pt>
                <c:pt idx="5056">
                  <c:v>50.127113470927178</c:v>
                </c:pt>
                <c:pt idx="5057">
                  <c:v>50.123661169934181</c:v>
                </c:pt>
                <c:pt idx="5058">
                  <c:v>50.120209165956872</c:v>
                </c:pt>
                <c:pt idx="5059">
                  <c:v>50.116757458969701</c:v>
                </c:pt>
                <c:pt idx="5060">
                  <c:v>50.113306048947109</c:v>
                </c:pt>
                <c:pt idx="5061">
                  <c:v>50.109854935863545</c:v>
                </c:pt>
                <c:pt idx="5062">
                  <c:v>50.106404119693472</c:v>
                </c:pt>
                <c:pt idx="5063">
                  <c:v>50.10295360041134</c:v>
                </c:pt>
                <c:pt idx="5064">
                  <c:v>50.099503377991603</c:v>
                </c:pt>
                <c:pt idx="5065">
                  <c:v>50.096053452408725</c:v>
                </c:pt>
                <c:pt idx="5066">
                  <c:v>50.09260382363717</c:v>
                </c:pt>
                <c:pt idx="5067">
                  <c:v>50.089154491651392</c:v>
                </c:pt>
                <c:pt idx="5068">
                  <c:v>50.08570545642587</c:v>
                </c:pt>
                <c:pt idx="5069">
                  <c:v>50.082256717935067</c:v>
                </c:pt>
                <c:pt idx="5070">
                  <c:v>50.078808276153453</c:v>
                </c:pt>
                <c:pt idx="5071">
                  <c:v>50.075360131055497</c:v>
                </c:pt>
                <c:pt idx="5072">
                  <c:v>50.071912282615685</c:v>
                </c:pt>
                <c:pt idx="5073">
                  <c:v>50.068464730808486</c:v>
                </c:pt>
                <c:pt idx="5074">
                  <c:v>50.065017475608379</c:v>
                </c:pt>
                <c:pt idx="5075">
                  <c:v>50.061570516989846</c:v>
                </c:pt>
                <c:pt idx="5076">
                  <c:v>50.058123854927373</c:v>
                </c:pt>
                <c:pt idx="5077">
                  <c:v>50.054677489395452</c:v>
                </c:pt>
                <c:pt idx="5078">
                  <c:v>50.051231420368559</c:v>
                </c:pt>
                <c:pt idx="5079">
                  <c:v>50.047785647821193</c:v>
                </c:pt>
                <c:pt idx="5080">
                  <c:v>50.044340171727846</c:v>
                </c:pt>
                <c:pt idx="5081">
                  <c:v>50.040894992063009</c:v>
                </c:pt>
                <c:pt idx="5082">
                  <c:v>50.037450108801181</c:v>
                </c:pt>
                <c:pt idx="5083">
                  <c:v>50.03400552191686</c:v>
                </c:pt>
                <c:pt idx="5084">
                  <c:v>50.030561231384553</c:v>
                </c:pt>
                <c:pt idx="5085">
                  <c:v>50.027117237178757</c:v>
                </c:pt>
                <c:pt idx="5086">
                  <c:v>50.023673539273979</c:v>
                </c:pt>
                <c:pt idx="5087">
                  <c:v>50.020230137644731</c:v>
                </c:pt>
                <c:pt idx="5088">
                  <c:v>50.016787032265519</c:v>
                </c:pt>
                <c:pt idx="5089">
                  <c:v>50.013344223110856</c:v>
                </c:pt>
                <c:pt idx="5090">
                  <c:v>50.009901710155255</c:v>
                </c:pt>
                <c:pt idx="5091">
                  <c:v>50.006459493373235</c:v>
                </c:pt>
                <c:pt idx="5092">
                  <c:v>50.003017572739317</c:v>
                </c:pt>
                <c:pt idx="5093">
                  <c:v>49.999575948228021</c:v>
                </c:pt>
                <c:pt idx="5094">
                  <c:v>49.996134619813866</c:v>
                </c:pt>
                <c:pt idx="5095">
                  <c:v>49.992693587471386</c:v>
                </c:pt>
                <c:pt idx="5096">
                  <c:v>49.989252851175102</c:v>
                </c:pt>
                <c:pt idx="5097">
                  <c:v>49.985812410899548</c:v>
                </c:pt>
                <c:pt idx="5098">
                  <c:v>49.982372266619251</c:v>
                </c:pt>
                <c:pt idx="5099">
                  <c:v>49.978932418308752</c:v>
                </c:pt>
                <c:pt idx="5100">
                  <c:v>49.975492865942577</c:v>
                </c:pt>
                <c:pt idx="5101">
                  <c:v>49.972053609495276</c:v>
                </c:pt>
                <c:pt idx="5102">
                  <c:v>49.968614648941383</c:v>
                </c:pt>
                <c:pt idx="5103">
                  <c:v>49.965175984255445</c:v>
                </c:pt>
                <c:pt idx="5104">
                  <c:v>49.961737615412005</c:v>
                </c:pt>
                <c:pt idx="5105">
                  <c:v>49.95829954238561</c:v>
                </c:pt>
                <c:pt idx="5106">
                  <c:v>49.95486176515081</c:v>
                </c:pt>
                <c:pt idx="5107">
                  <c:v>49.951424283682158</c:v>
                </c:pt>
                <c:pt idx="5108">
                  <c:v>49.947987097954211</c:v>
                </c:pt>
                <c:pt idx="5109">
                  <c:v>49.944550207941518</c:v>
                </c:pt>
                <c:pt idx="5110">
                  <c:v>49.94111361361864</c:v>
                </c:pt>
                <c:pt idx="5111">
                  <c:v>49.937677314960141</c:v>
                </c:pt>
                <c:pt idx="5112">
                  <c:v>49.934241311940582</c:v>
                </c:pt>
                <c:pt idx="5113">
                  <c:v>49.930805604534527</c:v>
                </c:pt>
                <c:pt idx="5114">
                  <c:v>49.927370192716545</c:v>
                </c:pt>
                <c:pt idx="5115">
                  <c:v>49.923935076461206</c:v>
                </c:pt>
                <c:pt idx="5116">
                  <c:v>49.920500255743079</c:v>
                </c:pt>
                <c:pt idx="5117">
                  <c:v>49.917065730536734</c:v>
                </c:pt>
                <c:pt idx="5118">
                  <c:v>49.913631500816756</c:v>
                </c:pt>
                <c:pt idx="5119">
                  <c:v>49.910197566557713</c:v>
                </c:pt>
                <c:pt idx="5120">
                  <c:v>49.90676392773419</c:v>
                </c:pt>
                <c:pt idx="5121">
                  <c:v>49.90333058432077</c:v>
                </c:pt>
                <c:pt idx="5122">
                  <c:v>49.899897536292038</c:v>
                </c:pt>
                <c:pt idx="5123">
                  <c:v>49.896464783622584</c:v>
                </c:pt>
                <c:pt idx="5124">
                  <c:v>49.893032326286992</c:v>
                </c:pt>
                <c:pt idx="5125">
                  <c:v>49.889600164259853</c:v>
                </c:pt>
                <c:pt idx="5126">
                  <c:v>49.886168297515766</c:v>
                </c:pt>
                <c:pt idx="5127">
                  <c:v>49.882736726029322</c:v>
                </c:pt>
                <c:pt idx="5128">
                  <c:v>49.879305449775117</c:v>
                </c:pt>
                <c:pt idx="5129">
                  <c:v>49.875874468727751</c:v>
                </c:pt>
                <c:pt idx="5130">
                  <c:v>49.872443782861829</c:v>
                </c:pt>
                <c:pt idx="5131">
                  <c:v>49.869013392151956</c:v>
                </c:pt>
                <c:pt idx="5132">
                  <c:v>49.865583296572737</c:v>
                </c:pt>
                <c:pt idx="5133">
                  <c:v>49.862153496098784</c:v>
                </c:pt>
                <c:pt idx="5134">
                  <c:v>49.858723990704704</c:v>
                </c:pt>
                <c:pt idx="5135">
                  <c:v>49.855294780365107</c:v>
                </c:pt>
                <c:pt idx="5136">
                  <c:v>49.851865865054613</c:v>
                </c:pt>
                <c:pt idx="5137">
                  <c:v>49.848437244747842</c:v>
                </c:pt>
                <c:pt idx="5138">
                  <c:v>49.845008919419406</c:v>
                </c:pt>
                <c:pt idx="5139">
                  <c:v>49.841580889043932</c:v>
                </c:pt>
                <c:pt idx="5140">
                  <c:v>49.838153153596046</c:v>
                </c:pt>
                <c:pt idx="5141">
                  <c:v>49.834725713050368</c:v>
                </c:pt>
                <c:pt idx="5142">
                  <c:v>49.831298567381531</c:v>
                </c:pt>
                <c:pt idx="5143">
                  <c:v>49.827871716564161</c:v>
                </c:pt>
                <c:pt idx="5144">
                  <c:v>49.8244451605729</c:v>
                </c:pt>
                <c:pt idx="5145">
                  <c:v>49.821018899382373</c:v>
                </c:pt>
                <c:pt idx="5146">
                  <c:v>49.817592932967223</c:v>
                </c:pt>
                <c:pt idx="5147">
                  <c:v>49.814167261302089</c:v>
                </c:pt>
                <c:pt idx="5148">
                  <c:v>49.810741884361605</c:v>
                </c:pt>
                <c:pt idx="5149">
                  <c:v>49.807316802120425</c:v>
                </c:pt>
                <c:pt idx="5150">
                  <c:v>49.803892014553185</c:v>
                </c:pt>
                <c:pt idx="5151">
                  <c:v>49.800467521634538</c:v>
                </c:pt>
                <c:pt idx="5152">
                  <c:v>49.797043323339139</c:v>
                </c:pt>
                <c:pt idx="5153">
                  <c:v>49.79361941964163</c:v>
                </c:pt>
                <c:pt idx="5154">
                  <c:v>49.790195810516671</c:v>
                </c:pt>
                <c:pt idx="5155">
                  <c:v>49.786772495938919</c:v>
                </c:pt>
                <c:pt idx="5156">
                  <c:v>49.783349475883035</c:v>
                </c:pt>
                <c:pt idx="5157">
                  <c:v>49.779926750323675</c:v>
                </c:pt>
                <c:pt idx="5158">
                  <c:v>49.776504319235507</c:v>
                </c:pt>
                <c:pt idx="5159">
                  <c:v>49.773082182593193</c:v>
                </c:pt>
                <c:pt idx="5160">
                  <c:v>49.769660340371402</c:v>
                </c:pt>
                <c:pt idx="5161">
                  <c:v>49.766238792544804</c:v>
                </c:pt>
                <c:pt idx="5162">
                  <c:v>49.762817539088068</c:v>
                </c:pt>
                <c:pt idx="5163">
                  <c:v>49.759396579975878</c:v>
                </c:pt>
                <c:pt idx="5164">
                  <c:v>49.755975915182901</c:v>
                </c:pt>
                <c:pt idx="5165">
                  <c:v>49.752555544683815</c:v>
                </c:pt>
                <c:pt idx="5166">
                  <c:v>49.749135468453304</c:v>
                </c:pt>
                <c:pt idx="5167">
                  <c:v>49.745715686466049</c:v>
                </c:pt>
                <c:pt idx="5168">
                  <c:v>49.742296198696735</c:v>
                </c:pt>
                <c:pt idx="5169">
                  <c:v>49.738877005120052</c:v>
                </c:pt>
                <c:pt idx="5170">
                  <c:v>49.735458105710691</c:v>
                </c:pt>
                <c:pt idx="5171">
                  <c:v>49.732039500443335</c:v>
                </c:pt>
                <c:pt idx="5172">
                  <c:v>49.728621189292689</c:v>
                </c:pt>
                <c:pt idx="5173">
                  <c:v>49.725203172233442</c:v>
                </c:pt>
                <c:pt idx="5174">
                  <c:v>49.721785449240294</c:v>
                </c:pt>
                <c:pt idx="5175">
                  <c:v>49.71836802028794</c:v>
                </c:pt>
                <c:pt idx="5176">
                  <c:v>49.714950885351087</c:v>
                </c:pt>
                <c:pt idx="5177">
                  <c:v>49.711534044404438</c:v>
                </c:pt>
                <c:pt idx="5178">
                  <c:v>49.708117497422705</c:v>
                </c:pt>
                <c:pt idx="5179">
                  <c:v>49.704701244380594</c:v>
                </c:pt>
                <c:pt idx="5180">
                  <c:v>49.701285285252816</c:v>
                </c:pt>
                <c:pt idx="5181">
                  <c:v>49.697869620014082</c:v>
                </c:pt>
                <c:pt idx="5182">
                  <c:v>49.694454248639111</c:v>
                </c:pt>
                <c:pt idx="5183">
                  <c:v>49.691039171102616</c:v>
                </c:pt>
                <c:pt idx="5184">
                  <c:v>49.687624387379323</c:v>
                </c:pt>
                <c:pt idx="5185">
                  <c:v>49.684209897443949</c:v>
                </c:pt>
                <c:pt idx="5186">
                  <c:v>49.680795701271222</c:v>
                </c:pt>
                <c:pt idx="5187">
                  <c:v>49.677381798835867</c:v>
                </c:pt>
                <c:pt idx="5188">
                  <c:v>49.67396819011261</c:v>
                </c:pt>
                <c:pt idx="5189">
                  <c:v>49.670554875076185</c:v>
                </c:pt>
                <c:pt idx="5190">
                  <c:v>49.667141853701324</c:v>
                </c:pt>
                <c:pt idx="5191">
                  <c:v>49.66372912596276</c:v>
                </c:pt>
                <c:pt idx="5192">
                  <c:v>49.660316691835234</c:v>
                </c:pt>
                <c:pt idx="5193">
                  <c:v>49.656904551293479</c:v>
                </c:pt>
                <c:pt idx="5194">
                  <c:v>49.653492704312242</c:v>
                </c:pt>
                <c:pt idx="5195">
                  <c:v>49.650081150866271</c:v>
                </c:pt>
                <c:pt idx="5196">
                  <c:v>49.646669890930305</c:v>
                </c:pt>
                <c:pt idx="5197">
                  <c:v>49.643258924479092</c:v>
                </c:pt>
                <c:pt idx="5198">
                  <c:v>49.639848251487386</c:v>
                </c:pt>
                <c:pt idx="5199">
                  <c:v>49.636437871929935</c:v>
                </c:pt>
                <c:pt idx="5200">
                  <c:v>49.633027785781501</c:v>
                </c:pt>
                <c:pt idx="5201">
                  <c:v>49.629617993016829</c:v>
                </c:pt>
                <c:pt idx="5202">
                  <c:v>49.62620849361069</c:v>
                </c:pt>
                <c:pt idx="5203">
                  <c:v>49.622799287537838</c:v>
                </c:pt>
                <c:pt idx="5204">
                  <c:v>49.61939037477304</c:v>
                </c:pt>
                <c:pt idx="5205">
                  <c:v>49.61598175529106</c:v>
                </c:pt>
                <c:pt idx="5206">
                  <c:v>49.612573429066664</c:v>
                </c:pt>
                <c:pt idx="5207">
                  <c:v>49.609165396074623</c:v>
                </c:pt>
                <c:pt idx="5208">
                  <c:v>49.605757656289711</c:v>
                </c:pt>
                <c:pt idx="5209">
                  <c:v>49.602350209686705</c:v>
                </c:pt>
                <c:pt idx="5210">
                  <c:v>49.598943056240373</c:v>
                </c:pt>
                <c:pt idx="5211">
                  <c:v>49.595536195925497</c:v>
                </c:pt>
                <c:pt idx="5212">
                  <c:v>49.592129628716862</c:v>
                </c:pt>
                <c:pt idx="5213">
                  <c:v>49.588723354589249</c:v>
                </c:pt>
                <c:pt idx="5214">
                  <c:v>49.585317373517434</c:v>
                </c:pt>
                <c:pt idx="5215">
                  <c:v>49.581911685476214</c:v>
                </c:pt>
                <c:pt idx="5216">
                  <c:v>49.57850629044038</c:v>
                </c:pt>
                <c:pt idx="5217">
                  <c:v>49.575101188384714</c:v>
                </c:pt>
                <c:pt idx="5218">
                  <c:v>49.57169637928402</c:v>
                </c:pt>
                <c:pt idx="5219">
                  <c:v>49.568291863113089</c:v>
                </c:pt>
                <c:pt idx="5220">
                  <c:v>49.564887639846717</c:v>
                </c:pt>
                <c:pt idx="5221">
                  <c:v>49.561483709459708</c:v>
                </c:pt>
                <c:pt idx="5222">
                  <c:v>49.558080071926859</c:v>
                </c:pt>
                <c:pt idx="5223">
                  <c:v>49.554676727222983</c:v>
                </c:pt>
                <c:pt idx="5224">
                  <c:v>49.551273675322882</c:v>
                </c:pt>
                <c:pt idx="5225">
                  <c:v>49.547870916201362</c:v>
                </c:pt>
                <c:pt idx="5226">
                  <c:v>49.544468449833239</c:v>
                </c:pt>
                <c:pt idx="5227">
                  <c:v>49.54106627619332</c:v>
                </c:pt>
                <c:pt idx="5228">
                  <c:v>49.537664395256428</c:v>
                </c:pt>
                <c:pt idx="5229">
                  <c:v>49.534262806997376</c:v>
                </c:pt>
                <c:pt idx="5230">
                  <c:v>49.530861511390981</c:v>
                </c:pt>
                <c:pt idx="5231">
                  <c:v>49.527460508412069</c:v>
                </c:pt>
                <c:pt idx="5232">
                  <c:v>49.524059798035466</c:v>
                </c:pt>
                <c:pt idx="5233">
                  <c:v>49.520659380235998</c:v>
                </c:pt>
                <c:pt idx="5234">
                  <c:v>49.517259254988488</c:v>
                </c:pt>
                <c:pt idx="5235">
                  <c:v>49.513859422267771</c:v>
                </c:pt>
                <c:pt idx="5236">
                  <c:v>49.510459882048679</c:v>
                </c:pt>
                <c:pt idx="5237">
                  <c:v>49.507060634306043</c:v>
                </c:pt>
                <c:pt idx="5238">
                  <c:v>49.503661679014705</c:v>
                </c:pt>
                <c:pt idx="5239">
                  <c:v>49.500263016149503</c:v>
                </c:pt>
                <c:pt idx="5240">
                  <c:v>49.496864645685278</c:v>
                </c:pt>
                <c:pt idx="5241">
                  <c:v>49.492830799826031</c:v>
                </c:pt>
                <c:pt idx="5242">
                  <c:v>49.488797365946631</c:v>
                </c:pt>
                <c:pt idx="5243">
                  <c:v>49.484764344005008</c:v>
                </c:pt>
                <c:pt idx="5244">
                  <c:v>49.48073173395909</c:v>
                </c:pt>
                <c:pt idx="5245">
                  <c:v>49.476699535766805</c:v>
                </c:pt>
                <c:pt idx="5246">
                  <c:v>49.472667749386098</c:v>
                </c:pt>
                <c:pt idx="5247">
                  <c:v>49.468636374774903</c:v>
                </c:pt>
                <c:pt idx="5248">
                  <c:v>49.464605411891171</c:v>
                </c:pt>
                <c:pt idx="5249">
                  <c:v>49.460574860692851</c:v>
                </c:pt>
                <c:pt idx="5250">
                  <c:v>49.456544721137895</c:v>
                </c:pt>
                <c:pt idx="5251">
                  <c:v>49.452514993184259</c:v>
                </c:pt>
                <c:pt idx="5252">
                  <c:v>49.448485676789907</c:v>
                </c:pt>
                <c:pt idx="5253">
                  <c:v>49.444456771912812</c:v>
                </c:pt>
                <c:pt idx="5254">
                  <c:v>49.440428278510943</c:v>
                </c:pt>
                <c:pt idx="5255">
                  <c:v>49.436400196542273</c:v>
                </c:pt>
                <c:pt idx="5256">
                  <c:v>49.432372525964787</c:v>
                </c:pt>
                <c:pt idx="5257">
                  <c:v>49.428345266736464</c:v>
                </c:pt>
                <c:pt idx="5258">
                  <c:v>49.42431841881529</c:v>
                </c:pt>
                <c:pt idx="5259">
                  <c:v>49.420291982159263</c:v>
                </c:pt>
                <c:pt idx="5260">
                  <c:v>49.416265956726384</c:v>
                </c:pt>
                <c:pt idx="5261">
                  <c:v>49.412240342474647</c:v>
                </c:pt>
                <c:pt idx="5262">
                  <c:v>49.408215139362063</c:v>
                </c:pt>
                <c:pt idx="5263">
                  <c:v>49.404190347346635</c:v>
                </c:pt>
                <c:pt idx="5264">
                  <c:v>49.400165966386382</c:v>
                </c:pt>
                <c:pt idx="5265">
                  <c:v>49.396141996439326</c:v>
                </c:pt>
                <c:pt idx="5266">
                  <c:v>49.392118437463488</c:v>
                </c:pt>
                <c:pt idx="5267">
                  <c:v>49.388095289416889</c:v>
                </c:pt>
                <c:pt idx="5268">
                  <c:v>49.384072552257564</c:v>
                </c:pt>
                <c:pt idx="5269">
                  <c:v>49.380050225943556</c:v>
                </c:pt>
                <c:pt idx="5270">
                  <c:v>49.376028310432893</c:v>
                </c:pt>
                <c:pt idx="5271">
                  <c:v>49.372006805683625</c:v>
                </c:pt>
                <c:pt idx="5272">
                  <c:v>49.367985711653802</c:v>
                </c:pt>
                <c:pt idx="5273">
                  <c:v>49.363965028301479</c:v>
                </c:pt>
                <c:pt idx="5274">
                  <c:v>49.359944755584706</c:v>
                </c:pt>
                <c:pt idx="5275">
                  <c:v>49.355924893461548</c:v>
                </c:pt>
                <c:pt idx="5276">
                  <c:v>49.351905441890075</c:v>
                </c:pt>
                <c:pt idx="5277">
                  <c:v>49.347886400828351</c:v>
                </c:pt>
                <c:pt idx="5278">
                  <c:v>49.343867770234453</c:v>
                </c:pt>
                <c:pt idx="5279">
                  <c:v>49.339849550066461</c:v>
                </c:pt>
                <c:pt idx="5280">
                  <c:v>49.335831740282451</c:v>
                </c:pt>
                <c:pt idx="5281">
                  <c:v>49.331814340840516</c:v>
                </c:pt>
                <c:pt idx="5282">
                  <c:v>49.327797351698749</c:v>
                </c:pt>
                <c:pt idx="5283">
                  <c:v>49.32378077281524</c:v>
                </c:pt>
                <c:pt idx="5284">
                  <c:v>49.319764604148098</c:v>
                </c:pt>
                <c:pt idx="5285">
                  <c:v>49.31574884565542</c:v>
                </c:pt>
                <c:pt idx="5286">
                  <c:v>49.311733497295315</c:v>
                </c:pt>
                <c:pt idx="5287">
                  <c:v>49.307718559025901</c:v>
                </c:pt>
                <c:pt idx="5288">
                  <c:v>49.303704030805285</c:v>
                </c:pt>
                <c:pt idx="5289">
                  <c:v>49.299689912591596</c:v>
                </c:pt>
                <c:pt idx="5290">
                  <c:v>49.295676204342961</c:v>
                </c:pt>
                <c:pt idx="5291">
                  <c:v>49.291662906017507</c:v>
                </c:pt>
                <c:pt idx="5292">
                  <c:v>49.28765001757337</c:v>
                </c:pt>
                <c:pt idx="5293">
                  <c:v>49.283637538968684</c:v>
                </c:pt>
                <c:pt idx="5294">
                  <c:v>49.279625470161591</c:v>
                </c:pt>
                <c:pt idx="5295">
                  <c:v>49.275613811110247</c:v>
                </c:pt>
                <c:pt idx="5296">
                  <c:v>49.271602561772795</c:v>
                </c:pt>
                <c:pt idx="5297">
                  <c:v>49.267591722107397</c:v>
                </c:pt>
                <c:pt idx="5298">
                  <c:v>49.26358129207221</c:v>
                </c:pt>
                <c:pt idx="5299">
                  <c:v>49.259571271625397</c:v>
                </c:pt>
                <c:pt idx="5300">
                  <c:v>49.255561660725121</c:v>
                </c:pt>
                <c:pt idx="5301">
                  <c:v>49.251552459329567</c:v>
                </c:pt>
                <c:pt idx="5302">
                  <c:v>49.247543667396904</c:v>
                </c:pt>
                <c:pt idx="5303">
                  <c:v>49.243535284885311</c:v>
                </c:pt>
                <c:pt idx="5304">
                  <c:v>49.23952731175298</c:v>
                </c:pt>
                <c:pt idx="5305">
                  <c:v>49.235519747958101</c:v>
                </c:pt>
                <c:pt idx="5306">
                  <c:v>49.231512593458859</c:v>
                </c:pt>
                <c:pt idx="5307">
                  <c:v>49.227505848213461</c:v>
                </c:pt>
                <c:pt idx="5308">
                  <c:v>49.223499512180105</c:v>
                </c:pt>
                <c:pt idx="5309">
                  <c:v>49.219493585317004</c:v>
                </c:pt>
                <c:pt idx="5310">
                  <c:v>49.215488067582363</c:v>
                </c:pt>
                <c:pt idx="5311">
                  <c:v>49.211482958934404</c:v>
                </c:pt>
                <c:pt idx="5312">
                  <c:v>49.207478259331339</c:v>
                </c:pt>
                <c:pt idx="5313">
                  <c:v>49.203473968731394</c:v>
                </c:pt>
                <c:pt idx="5314">
                  <c:v>49.199470087092799</c:v>
                </c:pt>
                <c:pt idx="5315">
                  <c:v>49.195466614373785</c:v>
                </c:pt>
                <c:pt idx="5316">
                  <c:v>49.191463550532589</c:v>
                </c:pt>
                <c:pt idx="5317">
                  <c:v>49.187460895527451</c:v>
                </c:pt>
                <c:pt idx="5318">
                  <c:v>49.18345864931662</c:v>
                </c:pt>
                <c:pt idx="5319">
                  <c:v>49.179456811858344</c:v>
                </c:pt>
                <c:pt idx="5320">
                  <c:v>49.175455383110872</c:v>
                </c:pt>
                <c:pt idx="5321">
                  <c:v>49.171454363032467</c:v>
                </c:pt>
                <c:pt idx="5322">
                  <c:v>49.167453751581391</c:v>
                </c:pt>
                <c:pt idx="5323">
                  <c:v>49.163453548715914</c:v>
                </c:pt>
                <c:pt idx="5324">
                  <c:v>49.159453754394299</c:v>
                </c:pt>
                <c:pt idx="5325">
                  <c:v>49.155454368574823</c:v>
                </c:pt>
                <c:pt idx="5326">
                  <c:v>49.151455391215769</c:v>
                </c:pt>
                <c:pt idx="5327">
                  <c:v>49.147456822275423</c:v>
                </c:pt>
                <c:pt idx="5328">
                  <c:v>49.143458661712067</c:v>
                </c:pt>
                <c:pt idx="5329">
                  <c:v>49.139460909483994</c:v>
                </c:pt>
                <c:pt idx="5330">
                  <c:v>49.1354635655495</c:v>
                </c:pt>
                <c:pt idx="5331">
                  <c:v>49.131466629866885</c:v>
                </c:pt>
                <c:pt idx="5332">
                  <c:v>49.127470102394462</c:v>
                </c:pt>
                <c:pt idx="5333">
                  <c:v>49.123473983090527</c:v>
                </c:pt>
                <c:pt idx="5334">
                  <c:v>49.119478271913401</c:v>
                </c:pt>
                <c:pt idx="5335">
                  <c:v>49.115482968821404</c:v>
                </c:pt>
                <c:pt idx="5336">
                  <c:v>49.111488073772854</c:v>
                </c:pt>
                <c:pt idx="5337">
                  <c:v>49.107493586726079</c:v>
                </c:pt>
                <c:pt idx="5338">
                  <c:v>49.103499507639405</c:v>
                </c:pt>
                <c:pt idx="5339">
                  <c:v>49.099505836471174</c:v>
                </c:pt>
                <c:pt idx="5340">
                  <c:v>49.095512573179718</c:v>
                </c:pt>
                <c:pt idx="5341">
                  <c:v>49.091519717723386</c:v>
                </c:pt>
                <c:pt idx="5342">
                  <c:v>49.087527270060527</c:v>
                </c:pt>
                <c:pt idx="5343">
                  <c:v>49.083535230149486</c:v>
                </c:pt>
                <c:pt idx="5344">
                  <c:v>49.079543597948621</c:v>
                </c:pt>
                <c:pt idx="5345">
                  <c:v>49.075552373416294</c:v>
                </c:pt>
                <c:pt idx="5346">
                  <c:v>49.071561556510865</c:v>
                </c:pt>
                <c:pt idx="5347">
                  <c:v>49.067571147190705</c:v>
                </c:pt>
                <c:pt idx="5348">
                  <c:v>49.06358114541419</c:v>
                </c:pt>
                <c:pt idx="5349">
                  <c:v>49.059591551139697</c:v>
                </c:pt>
                <c:pt idx="5350">
                  <c:v>49.055602364325608</c:v>
                </c:pt>
                <c:pt idx="5351">
                  <c:v>49.051613584930301</c:v>
                </c:pt>
                <c:pt idx="5352">
                  <c:v>49.047625212912173</c:v>
                </c:pt>
                <c:pt idx="5353">
                  <c:v>49.043637248229622</c:v>
                </c:pt>
                <c:pt idx="5354">
                  <c:v>49.039649690841038</c:v>
                </c:pt>
                <c:pt idx="5355">
                  <c:v>49.035662540704827</c:v>
                </c:pt>
                <c:pt idx="5356">
                  <c:v>49.0316757977794</c:v>
                </c:pt>
                <c:pt idx="5357">
                  <c:v>49.027689462023162</c:v>
                </c:pt>
                <c:pt idx="5358">
                  <c:v>49.023703533394531</c:v>
                </c:pt>
                <c:pt idx="5359">
                  <c:v>49.019718011851928</c:v>
                </c:pt>
                <c:pt idx="5360">
                  <c:v>49.015732897353772</c:v>
                </c:pt>
                <c:pt idx="5361">
                  <c:v>49.011748189858494</c:v>
                </c:pt>
                <c:pt idx="5362">
                  <c:v>49.007763889324529</c:v>
                </c:pt>
                <c:pt idx="5363">
                  <c:v>49.00377999571031</c:v>
                </c:pt>
                <c:pt idx="5364">
                  <c:v>48.999796508974285</c:v>
                </c:pt>
                <c:pt idx="5365">
                  <c:v>48.995813429074893</c:v>
                </c:pt>
                <c:pt idx="5366">
                  <c:v>48.991830755970582</c:v>
                </c:pt>
                <c:pt idx="5367">
                  <c:v>48.987848489619807</c:v>
                </c:pt>
                <c:pt idx="5368">
                  <c:v>48.98386662998103</c:v>
                </c:pt>
                <c:pt idx="5369">
                  <c:v>48.979885177012711</c:v>
                </c:pt>
                <c:pt idx="5370">
                  <c:v>48.975904130673314</c:v>
                </c:pt>
                <c:pt idx="5371">
                  <c:v>48.971923490921313</c:v>
                </c:pt>
                <c:pt idx="5372">
                  <c:v>48.967943257715184</c:v>
                </c:pt>
                <c:pt idx="5373">
                  <c:v>48.963963431013404</c:v>
                </c:pt>
                <c:pt idx="5374">
                  <c:v>48.959984010774455</c:v>
                </c:pt>
                <c:pt idx="5375">
                  <c:v>48.956004996956828</c:v>
                </c:pt>
                <c:pt idx="5376">
                  <c:v>48.952026389519013</c:v>
                </c:pt>
                <c:pt idx="5377">
                  <c:v>48.948048188419499</c:v>
                </c:pt>
                <c:pt idx="5378">
                  <c:v>48.944070393616798</c:v>
                </c:pt>
                <c:pt idx="5379">
                  <c:v>48.940093005069407</c:v>
                </c:pt>
                <c:pt idx="5380">
                  <c:v>48.936116022735838</c:v>
                </c:pt>
                <c:pt idx="5381">
                  <c:v>48.932139446574602</c:v>
                </c:pt>
                <c:pt idx="5382">
                  <c:v>48.928163276544218</c:v>
                </c:pt>
                <c:pt idx="5383">
                  <c:v>48.924187512603211</c:v>
                </c:pt>
                <c:pt idx="5384">
                  <c:v>48.9202121547101</c:v>
                </c:pt>
                <c:pt idx="5385">
                  <c:v>48.916237202823417</c:v>
                </c:pt>
                <c:pt idx="5386">
                  <c:v>48.912262656901696</c:v>
                </c:pt>
                <c:pt idx="5387">
                  <c:v>48.908288516903482</c:v>
                </c:pt>
                <c:pt idx="5388">
                  <c:v>48.90431478278731</c:v>
                </c:pt>
                <c:pt idx="5389">
                  <c:v>48.900341454511732</c:v>
                </c:pt>
                <c:pt idx="5390">
                  <c:v>48.896368532035297</c:v>
                </c:pt>
                <c:pt idx="5391">
                  <c:v>48.892396015316557</c:v>
                </c:pt>
                <c:pt idx="5392">
                  <c:v>48.888423904314074</c:v>
                </c:pt>
                <c:pt idx="5393">
                  <c:v>48.884452198986416</c:v>
                </c:pt>
                <c:pt idx="5394">
                  <c:v>48.880480899292145</c:v>
                </c:pt>
                <c:pt idx="5395">
                  <c:v>48.876510005189836</c:v>
                </c:pt>
                <c:pt idx="5396">
                  <c:v>48.872539516638064</c:v>
                </c:pt>
                <c:pt idx="5397">
                  <c:v>48.868569433595411</c:v>
                </c:pt>
                <c:pt idx="5398">
                  <c:v>48.864599756020468</c:v>
                </c:pt>
                <c:pt idx="5399">
                  <c:v>48.860630483871816</c:v>
                </c:pt>
                <c:pt idx="5400">
                  <c:v>48.856661617108053</c:v>
                </c:pt>
                <c:pt idx="5401">
                  <c:v>48.852693155687774</c:v>
                </c:pt>
                <c:pt idx="5402">
                  <c:v>48.848725099569585</c:v>
                </c:pt>
                <c:pt idx="5403">
                  <c:v>48.844757448712087</c:v>
                </c:pt>
                <c:pt idx="5404">
                  <c:v>48.840790203073894</c:v>
                </c:pt>
                <c:pt idx="5405">
                  <c:v>48.836823362613615</c:v>
                </c:pt>
                <c:pt idx="5406">
                  <c:v>48.832856927289875</c:v>
                </c:pt>
                <c:pt idx="5407">
                  <c:v>48.828890897061292</c:v>
                </c:pt>
                <c:pt idx="5408">
                  <c:v>48.824925271886499</c:v>
                </c:pt>
                <c:pt idx="5409">
                  <c:v>48.820960051724128</c:v>
                </c:pt>
                <c:pt idx="5410">
                  <c:v>48.816995236532811</c:v>
                </c:pt>
                <c:pt idx="5411">
                  <c:v>48.813030826271188</c:v>
                </c:pt>
                <c:pt idx="5412">
                  <c:v>48.809066820897904</c:v>
                </c:pt>
                <c:pt idx="5413">
                  <c:v>48.805103220371606</c:v>
                </c:pt>
                <c:pt idx="5414">
                  <c:v>48.801140024650948</c:v>
                </c:pt>
                <c:pt idx="5415">
                  <c:v>48.797177233694583</c:v>
                </c:pt>
                <c:pt idx="5416">
                  <c:v>48.793214847461179</c:v>
                </c:pt>
                <c:pt idx="5417">
                  <c:v>48.789252865909397</c:v>
                </c:pt>
                <c:pt idx="5418">
                  <c:v>48.785291288997911</c:v>
                </c:pt>
                <c:pt idx="5419">
                  <c:v>48.781330116685389</c:v>
                </c:pt>
                <c:pt idx="5420">
                  <c:v>48.777369348930513</c:v>
                </c:pt>
                <c:pt idx="5421">
                  <c:v>48.773408985691965</c:v>
                </c:pt>
                <c:pt idx="5422">
                  <c:v>48.769449026928427</c:v>
                </c:pt>
                <c:pt idx="5423">
                  <c:v>48.765489472598595</c:v>
                </c:pt>
                <c:pt idx="5424">
                  <c:v>48.761530322661159</c:v>
                </c:pt>
                <c:pt idx="5425">
                  <c:v>48.75757157707482</c:v>
                </c:pt>
                <c:pt idx="5426">
                  <c:v>48.753613235798284</c:v>
                </c:pt>
                <c:pt idx="5427">
                  <c:v>48.749655298790259</c:v>
                </c:pt>
                <c:pt idx="5428">
                  <c:v>48.745697766009457</c:v>
                </c:pt>
                <c:pt idx="5429">
                  <c:v>48.741740637414587</c:v>
                </c:pt>
                <c:pt idx="5430">
                  <c:v>48.737783912964375</c:v>
                </c:pt>
                <c:pt idx="5431">
                  <c:v>48.733827592617544</c:v>
                </c:pt>
                <c:pt idx="5432">
                  <c:v>48.72987167633282</c:v>
                </c:pt>
                <c:pt idx="5433">
                  <c:v>48.725916164068941</c:v>
                </c:pt>
                <c:pt idx="5434">
                  <c:v>48.721961055784639</c:v>
                </c:pt>
                <c:pt idx="5435">
                  <c:v>48.71800635143866</c:v>
                </c:pt>
                <c:pt idx="5436">
                  <c:v>48.71405205098975</c:v>
                </c:pt>
                <c:pt idx="5437">
                  <c:v>48.710098154396654</c:v>
                </c:pt>
                <c:pt idx="5438">
                  <c:v>48.706144661618126</c:v>
                </c:pt>
                <c:pt idx="5439">
                  <c:v>48.702191572612925</c:v>
                </c:pt>
                <c:pt idx="5440">
                  <c:v>48.698238887339812</c:v>
                </c:pt>
                <c:pt idx="5441">
                  <c:v>48.694286605757561</c:v>
                </c:pt>
                <c:pt idx="5442">
                  <c:v>48.690334727824933</c:v>
                </c:pt>
                <c:pt idx="5443">
                  <c:v>48.686383253500708</c:v>
                </c:pt>
                <c:pt idx="5444">
                  <c:v>48.682432182743668</c:v>
                </c:pt>
                <c:pt idx="5445">
                  <c:v>48.678481515512587</c:v>
                </c:pt>
                <c:pt idx="5446">
                  <c:v>48.674531251766261</c:v>
                </c:pt>
                <c:pt idx="5447">
                  <c:v>48.670581391463479</c:v>
                </c:pt>
                <c:pt idx="5448">
                  <c:v>48.666631934563036</c:v>
                </c:pt>
                <c:pt idx="5449">
                  <c:v>48.662682881023734</c:v>
                </c:pt>
                <c:pt idx="5450">
                  <c:v>48.658734230804377</c:v>
                </c:pt>
                <c:pt idx="5451">
                  <c:v>48.654785983863775</c:v>
                </c:pt>
                <c:pt idx="5452">
                  <c:v>48.650838140160737</c:v>
                </c:pt>
                <c:pt idx="5453">
                  <c:v>48.646890699654087</c:v>
                </c:pt>
                <c:pt idx="5454">
                  <c:v>48.642943662302635</c:v>
                </c:pt>
                <c:pt idx="5455">
                  <c:v>48.638997028065212</c:v>
                </c:pt>
                <c:pt idx="5456">
                  <c:v>48.63505079690065</c:v>
                </c:pt>
                <c:pt idx="5457">
                  <c:v>48.631104968767787</c:v>
                </c:pt>
                <c:pt idx="5458">
                  <c:v>48.627159543625453</c:v>
                </c:pt>
                <c:pt idx="5459">
                  <c:v>48.623214521432494</c:v>
                </c:pt>
                <c:pt idx="5460">
                  <c:v>48.619269902147757</c:v>
                </c:pt>
                <c:pt idx="5461">
                  <c:v>48.615325685730085</c:v>
                </c:pt>
                <c:pt idx="5462">
                  <c:v>48.611381872138338</c:v>
                </c:pt>
                <c:pt idx="5463">
                  <c:v>48.607438461331377</c:v>
                </c:pt>
                <c:pt idx="5464">
                  <c:v>48.603495453268067</c:v>
                </c:pt>
                <c:pt idx="5465">
                  <c:v>48.599552847907269</c:v>
                </c:pt>
                <c:pt idx="5466">
                  <c:v>48.595610645207863</c:v>
                </c:pt>
                <c:pt idx="5467">
                  <c:v>48.591668845128716</c:v>
                </c:pt>
                <c:pt idx="5468">
                  <c:v>48.587727447628716</c:v>
                </c:pt>
                <c:pt idx="5469">
                  <c:v>48.583786452666743</c:v>
                </c:pt>
                <c:pt idx="5470">
                  <c:v>48.579845860201686</c:v>
                </c:pt>
                <c:pt idx="5471">
                  <c:v>48.575905670192434</c:v>
                </c:pt>
                <c:pt idx="5472">
                  <c:v>48.571965882597887</c:v>
                </c:pt>
                <c:pt idx="5473">
                  <c:v>48.568026497376948</c:v>
                </c:pt>
                <c:pt idx="5474">
                  <c:v>48.56408751448852</c:v>
                </c:pt>
                <c:pt idx="5475">
                  <c:v>48.560148933891512</c:v>
                </c:pt>
                <c:pt idx="5476">
                  <c:v>48.556210755544839</c:v>
                </c:pt>
                <c:pt idx="5477">
                  <c:v>48.552272979407419</c:v>
                </c:pt>
                <c:pt idx="5478">
                  <c:v>48.548335605438176</c:v>
                </c:pt>
                <c:pt idx="5479">
                  <c:v>48.544398633596032</c:v>
                </c:pt>
                <c:pt idx="5480">
                  <c:v>48.540462063839925</c:v>
                </c:pt>
                <c:pt idx="5481">
                  <c:v>48.536525896128779</c:v>
                </c:pt>
                <c:pt idx="5482">
                  <c:v>48.532590130421539</c:v>
                </c:pt>
                <c:pt idx="5483">
                  <c:v>48.52865476667715</c:v>
                </c:pt>
                <c:pt idx="5484">
                  <c:v>48.524719804854556</c:v>
                </c:pt>
                <c:pt idx="5485">
                  <c:v>48.520785244912709</c:v>
                </c:pt>
                <c:pt idx="5486">
                  <c:v>48.516851086810561</c:v>
                </c:pt>
                <c:pt idx="5487">
                  <c:v>48.512917330507079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34B-4AC0-B764-417696090D18}"/>
            </c:ext>
          </c:extLst>
        </c:ser>
        <c:ser>
          <c:idx val="1"/>
          <c:order val="1"/>
          <c:tx>
            <c:strRef>
              <c:f>Sheet1!$AJ$4</c:f>
              <c:strCache>
                <c:ptCount val="1"/>
                <c:pt idx="0">
                  <c:v>T(t)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Sheet1!$K$5:$K$5492</c:f>
              <c:numCache>
                <c:formatCode>General</c:formatCode>
                <c:ptCount val="5488"/>
                <c:pt idx="0">
                  <c:v>0</c:v>
                </c:pt>
                <c:pt idx="1">
                  <c:v>0</c:v>
                </c:pt>
                <c:pt idx="2">
                  <c:v>0.1</c:v>
                </c:pt>
                <c:pt idx="3">
                  <c:v>0.1</c:v>
                </c:pt>
                <c:pt idx="4">
                  <c:v>0.2</c:v>
                </c:pt>
                <c:pt idx="5">
                  <c:v>0.2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0.6</c:v>
                </c:pt>
                <c:pt idx="15">
                  <c:v>0.6</c:v>
                </c:pt>
                <c:pt idx="16">
                  <c:v>0.7</c:v>
                </c:pt>
                <c:pt idx="17">
                  <c:v>0.7</c:v>
                </c:pt>
                <c:pt idx="18">
                  <c:v>0.8</c:v>
                </c:pt>
                <c:pt idx="19">
                  <c:v>0.8</c:v>
                </c:pt>
                <c:pt idx="20">
                  <c:v>0.8</c:v>
                </c:pt>
                <c:pt idx="21">
                  <c:v>0.9</c:v>
                </c:pt>
                <c:pt idx="22">
                  <c:v>0.9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1.2</c:v>
                </c:pt>
                <c:pt idx="29">
                  <c:v>1.2</c:v>
                </c:pt>
                <c:pt idx="30">
                  <c:v>1.3</c:v>
                </c:pt>
                <c:pt idx="31">
                  <c:v>1.3</c:v>
                </c:pt>
                <c:pt idx="32">
                  <c:v>1.3</c:v>
                </c:pt>
                <c:pt idx="33">
                  <c:v>1.4</c:v>
                </c:pt>
                <c:pt idx="34">
                  <c:v>1.4</c:v>
                </c:pt>
                <c:pt idx="35">
                  <c:v>1.5</c:v>
                </c:pt>
                <c:pt idx="36">
                  <c:v>1.5</c:v>
                </c:pt>
                <c:pt idx="37">
                  <c:v>1.5</c:v>
                </c:pt>
                <c:pt idx="38">
                  <c:v>1.6</c:v>
                </c:pt>
                <c:pt idx="39">
                  <c:v>1.6</c:v>
                </c:pt>
                <c:pt idx="40">
                  <c:v>1.7</c:v>
                </c:pt>
                <c:pt idx="41">
                  <c:v>1.7</c:v>
                </c:pt>
                <c:pt idx="42">
                  <c:v>1.8</c:v>
                </c:pt>
                <c:pt idx="43">
                  <c:v>1.8</c:v>
                </c:pt>
                <c:pt idx="44">
                  <c:v>1.8</c:v>
                </c:pt>
                <c:pt idx="45">
                  <c:v>1.9</c:v>
                </c:pt>
                <c:pt idx="46">
                  <c:v>1.9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2.1</c:v>
                </c:pt>
                <c:pt idx="51">
                  <c:v>2.1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2.2999999999999998</c:v>
                </c:pt>
                <c:pt idx="55">
                  <c:v>2.2999999999999998</c:v>
                </c:pt>
                <c:pt idx="56">
                  <c:v>2.2999999999999998</c:v>
                </c:pt>
                <c:pt idx="57">
                  <c:v>2.4</c:v>
                </c:pt>
                <c:pt idx="58">
                  <c:v>2.4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2.6</c:v>
                </c:pt>
                <c:pt idx="63">
                  <c:v>2.6</c:v>
                </c:pt>
                <c:pt idx="64">
                  <c:v>2.7</c:v>
                </c:pt>
                <c:pt idx="65">
                  <c:v>2.7</c:v>
                </c:pt>
                <c:pt idx="66">
                  <c:v>2.8</c:v>
                </c:pt>
                <c:pt idx="67">
                  <c:v>2.8</c:v>
                </c:pt>
                <c:pt idx="68">
                  <c:v>2.8</c:v>
                </c:pt>
                <c:pt idx="69">
                  <c:v>2.9</c:v>
                </c:pt>
                <c:pt idx="70">
                  <c:v>2.9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3.1</c:v>
                </c:pt>
                <c:pt idx="75">
                  <c:v>3.1</c:v>
                </c:pt>
                <c:pt idx="76">
                  <c:v>3.2</c:v>
                </c:pt>
                <c:pt idx="77">
                  <c:v>3.2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3.4</c:v>
                </c:pt>
                <c:pt idx="82">
                  <c:v>3.4</c:v>
                </c:pt>
                <c:pt idx="83">
                  <c:v>3.5</c:v>
                </c:pt>
                <c:pt idx="84">
                  <c:v>3.5</c:v>
                </c:pt>
                <c:pt idx="85">
                  <c:v>3.5</c:v>
                </c:pt>
                <c:pt idx="86">
                  <c:v>3.6</c:v>
                </c:pt>
                <c:pt idx="87">
                  <c:v>3.6</c:v>
                </c:pt>
                <c:pt idx="88">
                  <c:v>3.7</c:v>
                </c:pt>
                <c:pt idx="89">
                  <c:v>3.7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4.0999999999999996</c:v>
                </c:pt>
                <c:pt idx="99">
                  <c:v>4.0999999999999996</c:v>
                </c:pt>
                <c:pt idx="100">
                  <c:v>4.2</c:v>
                </c:pt>
                <c:pt idx="101">
                  <c:v>4.2</c:v>
                </c:pt>
                <c:pt idx="102">
                  <c:v>4.3</c:v>
                </c:pt>
                <c:pt idx="103">
                  <c:v>4.3</c:v>
                </c:pt>
                <c:pt idx="104">
                  <c:v>4.3</c:v>
                </c:pt>
                <c:pt idx="105">
                  <c:v>4.4000000000000004</c:v>
                </c:pt>
                <c:pt idx="106">
                  <c:v>4.4000000000000004</c:v>
                </c:pt>
                <c:pt idx="107">
                  <c:v>4.5</c:v>
                </c:pt>
                <c:pt idx="108">
                  <c:v>4.5</c:v>
                </c:pt>
                <c:pt idx="109">
                  <c:v>4.5</c:v>
                </c:pt>
                <c:pt idx="110">
                  <c:v>4.5999999999999996</c:v>
                </c:pt>
                <c:pt idx="111">
                  <c:v>4.5999999999999996</c:v>
                </c:pt>
                <c:pt idx="112">
                  <c:v>4.7</c:v>
                </c:pt>
                <c:pt idx="113">
                  <c:v>4.7</c:v>
                </c:pt>
                <c:pt idx="114">
                  <c:v>4.8</c:v>
                </c:pt>
                <c:pt idx="115">
                  <c:v>4.8</c:v>
                </c:pt>
                <c:pt idx="116">
                  <c:v>4.8</c:v>
                </c:pt>
                <c:pt idx="117">
                  <c:v>4.9000000000000004</c:v>
                </c:pt>
                <c:pt idx="118">
                  <c:v>4.9000000000000004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5.0999999999999996</c:v>
                </c:pt>
                <c:pt idx="123">
                  <c:v>5.0999999999999996</c:v>
                </c:pt>
                <c:pt idx="124">
                  <c:v>5.2</c:v>
                </c:pt>
                <c:pt idx="125">
                  <c:v>5.2</c:v>
                </c:pt>
                <c:pt idx="126">
                  <c:v>5.3</c:v>
                </c:pt>
                <c:pt idx="127">
                  <c:v>5.3</c:v>
                </c:pt>
                <c:pt idx="128">
                  <c:v>5.3</c:v>
                </c:pt>
                <c:pt idx="129">
                  <c:v>5.4</c:v>
                </c:pt>
                <c:pt idx="130">
                  <c:v>5.4</c:v>
                </c:pt>
                <c:pt idx="131">
                  <c:v>5.5</c:v>
                </c:pt>
                <c:pt idx="132">
                  <c:v>5.5</c:v>
                </c:pt>
                <c:pt idx="133">
                  <c:v>5.5</c:v>
                </c:pt>
                <c:pt idx="134">
                  <c:v>5.6</c:v>
                </c:pt>
                <c:pt idx="135">
                  <c:v>5.6</c:v>
                </c:pt>
                <c:pt idx="136">
                  <c:v>5.7</c:v>
                </c:pt>
                <c:pt idx="137">
                  <c:v>5.7</c:v>
                </c:pt>
                <c:pt idx="138">
                  <c:v>5.8</c:v>
                </c:pt>
                <c:pt idx="139">
                  <c:v>5.8</c:v>
                </c:pt>
                <c:pt idx="140">
                  <c:v>5.8</c:v>
                </c:pt>
                <c:pt idx="141">
                  <c:v>5.9</c:v>
                </c:pt>
                <c:pt idx="142">
                  <c:v>5.9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6.1</c:v>
                </c:pt>
                <c:pt idx="147">
                  <c:v>6.1</c:v>
                </c:pt>
                <c:pt idx="148">
                  <c:v>6.2</c:v>
                </c:pt>
                <c:pt idx="149">
                  <c:v>6.2</c:v>
                </c:pt>
                <c:pt idx="150">
                  <c:v>6.3</c:v>
                </c:pt>
                <c:pt idx="151">
                  <c:v>6.3</c:v>
                </c:pt>
                <c:pt idx="152">
                  <c:v>6.3</c:v>
                </c:pt>
                <c:pt idx="153">
                  <c:v>6.4</c:v>
                </c:pt>
                <c:pt idx="154">
                  <c:v>6.4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6.6</c:v>
                </c:pt>
                <c:pt idx="159">
                  <c:v>6.6</c:v>
                </c:pt>
                <c:pt idx="160">
                  <c:v>6.7</c:v>
                </c:pt>
                <c:pt idx="161">
                  <c:v>6.7</c:v>
                </c:pt>
                <c:pt idx="162">
                  <c:v>6.8</c:v>
                </c:pt>
                <c:pt idx="163">
                  <c:v>6.8</c:v>
                </c:pt>
                <c:pt idx="164">
                  <c:v>6.8</c:v>
                </c:pt>
                <c:pt idx="165">
                  <c:v>6.9</c:v>
                </c:pt>
                <c:pt idx="166">
                  <c:v>6.9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7.1</c:v>
                </c:pt>
                <c:pt idx="171">
                  <c:v>7.1</c:v>
                </c:pt>
                <c:pt idx="172">
                  <c:v>7.2</c:v>
                </c:pt>
                <c:pt idx="173">
                  <c:v>7.2</c:v>
                </c:pt>
                <c:pt idx="174">
                  <c:v>7.3</c:v>
                </c:pt>
                <c:pt idx="175">
                  <c:v>7.3</c:v>
                </c:pt>
                <c:pt idx="176">
                  <c:v>7.3</c:v>
                </c:pt>
                <c:pt idx="177">
                  <c:v>7.4</c:v>
                </c:pt>
                <c:pt idx="178">
                  <c:v>7.4</c:v>
                </c:pt>
                <c:pt idx="179">
                  <c:v>7.5</c:v>
                </c:pt>
                <c:pt idx="180">
                  <c:v>7.5</c:v>
                </c:pt>
                <c:pt idx="181">
                  <c:v>7.5</c:v>
                </c:pt>
                <c:pt idx="182">
                  <c:v>7.6</c:v>
                </c:pt>
                <c:pt idx="183">
                  <c:v>7.6</c:v>
                </c:pt>
                <c:pt idx="184">
                  <c:v>7.7</c:v>
                </c:pt>
                <c:pt idx="185">
                  <c:v>7.7</c:v>
                </c:pt>
                <c:pt idx="186">
                  <c:v>7.8</c:v>
                </c:pt>
                <c:pt idx="187">
                  <c:v>7.8</c:v>
                </c:pt>
                <c:pt idx="188">
                  <c:v>7.8</c:v>
                </c:pt>
                <c:pt idx="189">
                  <c:v>7.9</c:v>
                </c:pt>
                <c:pt idx="190">
                  <c:v>7.9</c:v>
                </c:pt>
                <c:pt idx="191">
                  <c:v>8</c:v>
                </c:pt>
                <c:pt idx="192">
                  <c:v>8</c:v>
                </c:pt>
                <c:pt idx="193">
                  <c:v>8</c:v>
                </c:pt>
                <c:pt idx="194">
                  <c:v>8.1</c:v>
                </c:pt>
                <c:pt idx="195">
                  <c:v>8.1</c:v>
                </c:pt>
                <c:pt idx="196">
                  <c:v>8.1999999999999993</c:v>
                </c:pt>
                <c:pt idx="197">
                  <c:v>8.1999999999999993</c:v>
                </c:pt>
                <c:pt idx="198">
                  <c:v>8.3000000000000007</c:v>
                </c:pt>
                <c:pt idx="199">
                  <c:v>8.3000000000000007</c:v>
                </c:pt>
                <c:pt idx="200">
                  <c:v>8.3000000000000007</c:v>
                </c:pt>
                <c:pt idx="201">
                  <c:v>8.4</c:v>
                </c:pt>
                <c:pt idx="202">
                  <c:v>8.4</c:v>
                </c:pt>
                <c:pt idx="203">
                  <c:v>8.5</c:v>
                </c:pt>
                <c:pt idx="204">
                  <c:v>8.5</c:v>
                </c:pt>
                <c:pt idx="205">
                  <c:v>8.5</c:v>
                </c:pt>
                <c:pt idx="206">
                  <c:v>8.6</c:v>
                </c:pt>
                <c:pt idx="207">
                  <c:v>8.6</c:v>
                </c:pt>
                <c:pt idx="208">
                  <c:v>8.6999999999999993</c:v>
                </c:pt>
                <c:pt idx="209">
                  <c:v>8.6999999999999993</c:v>
                </c:pt>
                <c:pt idx="210">
                  <c:v>8.8000000000000007</c:v>
                </c:pt>
                <c:pt idx="211">
                  <c:v>8.8000000000000007</c:v>
                </c:pt>
                <c:pt idx="212">
                  <c:v>8.8000000000000007</c:v>
                </c:pt>
                <c:pt idx="213">
                  <c:v>8.9</c:v>
                </c:pt>
                <c:pt idx="214">
                  <c:v>8.9</c:v>
                </c:pt>
                <c:pt idx="215">
                  <c:v>9</c:v>
                </c:pt>
                <c:pt idx="216">
                  <c:v>9</c:v>
                </c:pt>
                <c:pt idx="217">
                  <c:v>9</c:v>
                </c:pt>
                <c:pt idx="218">
                  <c:v>9.1</c:v>
                </c:pt>
                <c:pt idx="219">
                  <c:v>9.1</c:v>
                </c:pt>
                <c:pt idx="220">
                  <c:v>9.1999999999999993</c:v>
                </c:pt>
                <c:pt idx="221">
                  <c:v>9.1999999999999993</c:v>
                </c:pt>
                <c:pt idx="222">
                  <c:v>9.3000000000000007</c:v>
                </c:pt>
                <c:pt idx="223">
                  <c:v>9.3000000000000007</c:v>
                </c:pt>
                <c:pt idx="224">
                  <c:v>9.3000000000000007</c:v>
                </c:pt>
                <c:pt idx="225">
                  <c:v>9.4</c:v>
                </c:pt>
                <c:pt idx="226">
                  <c:v>9.4</c:v>
                </c:pt>
                <c:pt idx="227">
                  <c:v>9.5</c:v>
                </c:pt>
                <c:pt idx="228">
                  <c:v>9.5</c:v>
                </c:pt>
                <c:pt idx="229">
                  <c:v>9.5</c:v>
                </c:pt>
                <c:pt idx="230">
                  <c:v>9.6</c:v>
                </c:pt>
                <c:pt idx="231">
                  <c:v>9.6</c:v>
                </c:pt>
                <c:pt idx="232">
                  <c:v>9.6999999999999993</c:v>
                </c:pt>
                <c:pt idx="233">
                  <c:v>9.6999999999999993</c:v>
                </c:pt>
                <c:pt idx="234">
                  <c:v>9.8000000000000007</c:v>
                </c:pt>
                <c:pt idx="235">
                  <c:v>9.8000000000000007</c:v>
                </c:pt>
                <c:pt idx="236">
                  <c:v>9.8000000000000007</c:v>
                </c:pt>
                <c:pt idx="237">
                  <c:v>9.9</c:v>
                </c:pt>
                <c:pt idx="238">
                  <c:v>9.9</c:v>
                </c:pt>
                <c:pt idx="239">
                  <c:v>10</c:v>
                </c:pt>
                <c:pt idx="240">
                  <c:v>10</c:v>
                </c:pt>
                <c:pt idx="241">
                  <c:v>10</c:v>
                </c:pt>
                <c:pt idx="242">
                  <c:v>10.1</c:v>
                </c:pt>
                <c:pt idx="243">
                  <c:v>10.1</c:v>
                </c:pt>
                <c:pt idx="244">
                  <c:v>10.199999999999999</c:v>
                </c:pt>
                <c:pt idx="245">
                  <c:v>10.199999999999999</c:v>
                </c:pt>
                <c:pt idx="246">
                  <c:v>10.3</c:v>
                </c:pt>
                <c:pt idx="247">
                  <c:v>10.3</c:v>
                </c:pt>
                <c:pt idx="248">
                  <c:v>10.3</c:v>
                </c:pt>
                <c:pt idx="249">
                  <c:v>10.4</c:v>
                </c:pt>
                <c:pt idx="250">
                  <c:v>10.4</c:v>
                </c:pt>
                <c:pt idx="251">
                  <c:v>10.5</c:v>
                </c:pt>
                <c:pt idx="252">
                  <c:v>10.5</c:v>
                </c:pt>
                <c:pt idx="253">
                  <c:v>10.5</c:v>
                </c:pt>
                <c:pt idx="254">
                  <c:v>10.6</c:v>
                </c:pt>
                <c:pt idx="255">
                  <c:v>10.6</c:v>
                </c:pt>
                <c:pt idx="256">
                  <c:v>10.7</c:v>
                </c:pt>
                <c:pt idx="257">
                  <c:v>10.7</c:v>
                </c:pt>
                <c:pt idx="258">
                  <c:v>10.8</c:v>
                </c:pt>
                <c:pt idx="259">
                  <c:v>10.8</c:v>
                </c:pt>
                <c:pt idx="260">
                  <c:v>10.8</c:v>
                </c:pt>
                <c:pt idx="261">
                  <c:v>10.9</c:v>
                </c:pt>
                <c:pt idx="262">
                  <c:v>10.9</c:v>
                </c:pt>
                <c:pt idx="263">
                  <c:v>11</c:v>
                </c:pt>
                <c:pt idx="264">
                  <c:v>11</c:v>
                </c:pt>
                <c:pt idx="265">
                  <c:v>11</c:v>
                </c:pt>
                <c:pt idx="266">
                  <c:v>11.1</c:v>
                </c:pt>
                <c:pt idx="267">
                  <c:v>11.1</c:v>
                </c:pt>
                <c:pt idx="268">
                  <c:v>11.2</c:v>
                </c:pt>
                <c:pt idx="269">
                  <c:v>11.2</c:v>
                </c:pt>
                <c:pt idx="270">
                  <c:v>11.3</c:v>
                </c:pt>
                <c:pt idx="271">
                  <c:v>11.3</c:v>
                </c:pt>
                <c:pt idx="272">
                  <c:v>11.3</c:v>
                </c:pt>
                <c:pt idx="273">
                  <c:v>11.4</c:v>
                </c:pt>
                <c:pt idx="274">
                  <c:v>11.4</c:v>
                </c:pt>
                <c:pt idx="275">
                  <c:v>11.5</c:v>
                </c:pt>
                <c:pt idx="276">
                  <c:v>11.5</c:v>
                </c:pt>
                <c:pt idx="277">
                  <c:v>11.5</c:v>
                </c:pt>
                <c:pt idx="278">
                  <c:v>11.6</c:v>
                </c:pt>
                <c:pt idx="279">
                  <c:v>11.6</c:v>
                </c:pt>
                <c:pt idx="280">
                  <c:v>11.7</c:v>
                </c:pt>
                <c:pt idx="281">
                  <c:v>11.7</c:v>
                </c:pt>
                <c:pt idx="282">
                  <c:v>11.8</c:v>
                </c:pt>
                <c:pt idx="283">
                  <c:v>11.8</c:v>
                </c:pt>
                <c:pt idx="284">
                  <c:v>11.8</c:v>
                </c:pt>
                <c:pt idx="285">
                  <c:v>11.9</c:v>
                </c:pt>
                <c:pt idx="286">
                  <c:v>11.9</c:v>
                </c:pt>
                <c:pt idx="287">
                  <c:v>12</c:v>
                </c:pt>
                <c:pt idx="288">
                  <c:v>12</c:v>
                </c:pt>
                <c:pt idx="289">
                  <c:v>12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12.3</c:v>
                </c:pt>
                <c:pt idx="295">
                  <c:v>12.3</c:v>
                </c:pt>
                <c:pt idx="296">
                  <c:v>12.3</c:v>
                </c:pt>
                <c:pt idx="297">
                  <c:v>12.4</c:v>
                </c:pt>
                <c:pt idx="298">
                  <c:v>12.4</c:v>
                </c:pt>
                <c:pt idx="299">
                  <c:v>12.5</c:v>
                </c:pt>
                <c:pt idx="300">
                  <c:v>12.5</c:v>
                </c:pt>
                <c:pt idx="301">
                  <c:v>12.5</c:v>
                </c:pt>
                <c:pt idx="302">
                  <c:v>12.6</c:v>
                </c:pt>
                <c:pt idx="303">
                  <c:v>12.6</c:v>
                </c:pt>
                <c:pt idx="304">
                  <c:v>12.7</c:v>
                </c:pt>
                <c:pt idx="305">
                  <c:v>12.7</c:v>
                </c:pt>
                <c:pt idx="306">
                  <c:v>12.8</c:v>
                </c:pt>
                <c:pt idx="307">
                  <c:v>12.8</c:v>
                </c:pt>
                <c:pt idx="308">
                  <c:v>12.8</c:v>
                </c:pt>
                <c:pt idx="309">
                  <c:v>12.9</c:v>
                </c:pt>
                <c:pt idx="310">
                  <c:v>12.9</c:v>
                </c:pt>
                <c:pt idx="311">
                  <c:v>13</c:v>
                </c:pt>
                <c:pt idx="312">
                  <c:v>13</c:v>
                </c:pt>
                <c:pt idx="313">
                  <c:v>13</c:v>
                </c:pt>
                <c:pt idx="314">
                  <c:v>13.1</c:v>
                </c:pt>
                <c:pt idx="315">
                  <c:v>13.1</c:v>
                </c:pt>
                <c:pt idx="316">
                  <c:v>13.2</c:v>
                </c:pt>
                <c:pt idx="317">
                  <c:v>13.2</c:v>
                </c:pt>
                <c:pt idx="318">
                  <c:v>13.3</c:v>
                </c:pt>
                <c:pt idx="319">
                  <c:v>13.3</c:v>
                </c:pt>
                <c:pt idx="320">
                  <c:v>13.3</c:v>
                </c:pt>
                <c:pt idx="321">
                  <c:v>13.4</c:v>
                </c:pt>
                <c:pt idx="322">
                  <c:v>13.4</c:v>
                </c:pt>
                <c:pt idx="323">
                  <c:v>13.5</c:v>
                </c:pt>
                <c:pt idx="324">
                  <c:v>13.5</c:v>
                </c:pt>
                <c:pt idx="325">
                  <c:v>13.5</c:v>
                </c:pt>
                <c:pt idx="326">
                  <c:v>13.6</c:v>
                </c:pt>
                <c:pt idx="327">
                  <c:v>13.6</c:v>
                </c:pt>
                <c:pt idx="328">
                  <c:v>13.7</c:v>
                </c:pt>
                <c:pt idx="329">
                  <c:v>13.7</c:v>
                </c:pt>
                <c:pt idx="330">
                  <c:v>13.8</c:v>
                </c:pt>
                <c:pt idx="331">
                  <c:v>13.8</c:v>
                </c:pt>
                <c:pt idx="332">
                  <c:v>13.8</c:v>
                </c:pt>
                <c:pt idx="333">
                  <c:v>13.9</c:v>
                </c:pt>
                <c:pt idx="334">
                  <c:v>13.9</c:v>
                </c:pt>
                <c:pt idx="335">
                  <c:v>14</c:v>
                </c:pt>
                <c:pt idx="336">
                  <c:v>14</c:v>
                </c:pt>
                <c:pt idx="337">
                  <c:v>14</c:v>
                </c:pt>
                <c:pt idx="338">
                  <c:v>14.1</c:v>
                </c:pt>
                <c:pt idx="339">
                  <c:v>14.1</c:v>
                </c:pt>
                <c:pt idx="340">
                  <c:v>14.2</c:v>
                </c:pt>
                <c:pt idx="341">
                  <c:v>14.2</c:v>
                </c:pt>
                <c:pt idx="342">
                  <c:v>14.3</c:v>
                </c:pt>
                <c:pt idx="343">
                  <c:v>14.3</c:v>
                </c:pt>
                <c:pt idx="344">
                  <c:v>14.3</c:v>
                </c:pt>
                <c:pt idx="345">
                  <c:v>14.4</c:v>
                </c:pt>
                <c:pt idx="346">
                  <c:v>14.4</c:v>
                </c:pt>
                <c:pt idx="347">
                  <c:v>14.5</c:v>
                </c:pt>
                <c:pt idx="348">
                  <c:v>14.5</c:v>
                </c:pt>
                <c:pt idx="349">
                  <c:v>14.5</c:v>
                </c:pt>
                <c:pt idx="350">
                  <c:v>14.6</c:v>
                </c:pt>
                <c:pt idx="351">
                  <c:v>14.6</c:v>
                </c:pt>
                <c:pt idx="352">
                  <c:v>14.7</c:v>
                </c:pt>
                <c:pt idx="353">
                  <c:v>14.7</c:v>
                </c:pt>
                <c:pt idx="354">
                  <c:v>14.8</c:v>
                </c:pt>
                <c:pt idx="355">
                  <c:v>14.8</c:v>
                </c:pt>
                <c:pt idx="356">
                  <c:v>14.8</c:v>
                </c:pt>
                <c:pt idx="357">
                  <c:v>14.9</c:v>
                </c:pt>
                <c:pt idx="358">
                  <c:v>14.9</c:v>
                </c:pt>
                <c:pt idx="359">
                  <c:v>15</c:v>
                </c:pt>
                <c:pt idx="360">
                  <c:v>15</c:v>
                </c:pt>
                <c:pt idx="361">
                  <c:v>15</c:v>
                </c:pt>
                <c:pt idx="362">
                  <c:v>15.1</c:v>
                </c:pt>
                <c:pt idx="363">
                  <c:v>15.1</c:v>
                </c:pt>
                <c:pt idx="364">
                  <c:v>15.2</c:v>
                </c:pt>
                <c:pt idx="365">
                  <c:v>15.2</c:v>
                </c:pt>
                <c:pt idx="366">
                  <c:v>15.3</c:v>
                </c:pt>
                <c:pt idx="367">
                  <c:v>15.3</c:v>
                </c:pt>
                <c:pt idx="368">
                  <c:v>15.3</c:v>
                </c:pt>
                <c:pt idx="369">
                  <c:v>15.4</c:v>
                </c:pt>
                <c:pt idx="370">
                  <c:v>15.4</c:v>
                </c:pt>
                <c:pt idx="371">
                  <c:v>15.5</c:v>
                </c:pt>
                <c:pt idx="372">
                  <c:v>15.5</c:v>
                </c:pt>
                <c:pt idx="373">
                  <c:v>15.5</c:v>
                </c:pt>
                <c:pt idx="374">
                  <c:v>15.6</c:v>
                </c:pt>
                <c:pt idx="375">
                  <c:v>15.6</c:v>
                </c:pt>
                <c:pt idx="376">
                  <c:v>15.7</c:v>
                </c:pt>
                <c:pt idx="377">
                  <c:v>15.7</c:v>
                </c:pt>
                <c:pt idx="378">
                  <c:v>15.8</c:v>
                </c:pt>
                <c:pt idx="379">
                  <c:v>15.8</c:v>
                </c:pt>
                <c:pt idx="380">
                  <c:v>15.8</c:v>
                </c:pt>
                <c:pt idx="381">
                  <c:v>15.9</c:v>
                </c:pt>
                <c:pt idx="382">
                  <c:v>15.9</c:v>
                </c:pt>
                <c:pt idx="383">
                  <c:v>16</c:v>
                </c:pt>
                <c:pt idx="384">
                  <c:v>16</c:v>
                </c:pt>
                <c:pt idx="385">
                  <c:v>16</c:v>
                </c:pt>
                <c:pt idx="386">
                  <c:v>16.100000000000001</c:v>
                </c:pt>
                <c:pt idx="387">
                  <c:v>16.100000000000001</c:v>
                </c:pt>
                <c:pt idx="388">
                  <c:v>16.2</c:v>
                </c:pt>
                <c:pt idx="389">
                  <c:v>16.2</c:v>
                </c:pt>
                <c:pt idx="390">
                  <c:v>16.3</c:v>
                </c:pt>
                <c:pt idx="391">
                  <c:v>16.3</c:v>
                </c:pt>
                <c:pt idx="392">
                  <c:v>16.3</c:v>
                </c:pt>
                <c:pt idx="393">
                  <c:v>16.399999999999999</c:v>
                </c:pt>
                <c:pt idx="394">
                  <c:v>16.399999999999999</c:v>
                </c:pt>
                <c:pt idx="395">
                  <c:v>16.5</c:v>
                </c:pt>
                <c:pt idx="396">
                  <c:v>16.5</c:v>
                </c:pt>
                <c:pt idx="397">
                  <c:v>16.5</c:v>
                </c:pt>
                <c:pt idx="398">
                  <c:v>16.600000000000001</c:v>
                </c:pt>
                <c:pt idx="399">
                  <c:v>16.600000000000001</c:v>
                </c:pt>
                <c:pt idx="400">
                  <c:v>16.7</c:v>
                </c:pt>
                <c:pt idx="401">
                  <c:v>16.7</c:v>
                </c:pt>
                <c:pt idx="402">
                  <c:v>16.8</c:v>
                </c:pt>
                <c:pt idx="403">
                  <c:v>16.8</c:v>
                </c:pt>
                <c:pt idx="404">
                  <c:v>16.8</c:v>
                </c:pt>
                <c:pt idx="405">
                  <c:v>16.899999999999999</c:v>
                </c:pt>
                <c:pt idx="406">
                  <c:v>16.899999999999999</c:v>
                </c:pt>
                <c:pt idx="407">
                  <c:v>17</c:v>
                </c:pt>
                <c:pt idx="408">
                  <c:v>17</c:v>
                </c:pt>
                <c:pt idx="409">
                  <c:v>17</c:v>
                </c:pt>
                <c:pt idx="410">
                  <c:v>17.100000000000001</c:v>
                </c:pt>
                <c:pt idx="411">
                  <c:v>17.100000000000001</c:v>
                </c:pt>
                <c:pt idx="412">
                  <c:v>17.2</c:v>
                </c:pt>
                <c:pt idx="413">
                  <c:v>17.2</c:v>
                </c:pt>
                <c:pt idx="414">
                  <c:v>17.3</c:v>
                </c:pt>
                <c:pt idx="415">
                  <c:v>17.3</c:v>
                </c:pt>
                <c:pt idx="416">
                  <c:v>17.3</c:v>
                </c:pt>
                <c:pt idx="417">
                  <c:v>17.399999999999999</c:v>
                </c:pt>
                <c:pt idx="418">
                  <c:v>17.399999999999999</c:v>
                </c:pt>
                <c:pt idx="419">
                  <c:v>17.5</c:v>
                </c:pt>
                <c:pt idx="420">
                  <c:v>17.5</c:v>
                </c:pt>
                <c:pt idx="421">
                  <c:v>17.5</c:v>
                </c:pt>
                <c:pt idx="422">
                  <c:v>17.600000000000001</c:v>
                </c:pt>
                <c:pt idx="423">
                  <c:v>17.600000000000001</c:v>
                </c:pt>
                <c:pt idx="424">
                  <c:v>17.7</c:v>
                </c:pt>
                <c:pt idx="425">
                  <c:v>17.7</c:v>
                </c:pt>
                <c:pt idx="426">
                  <c:v>17.8</c:v>
                </c:pt>
                <c:pt idx="427">
                  <c:v>17.8</c:v>
                </c:pt>
                <c:pt idx="428">
                  <c:v>17.8</c:v>
                </c:pt>
                <c:pt idx="429">
                  <c:v>17.899999999999999</c:v>
                </c:pt>
                <c:pt idx="430">
                  <c:v>17.899999999999999</c:v>
                </c:pt>
                <c:pt idx="431">
                  <c:v>18</c:v>
                </c:pt>
                <c:pt idx="432">
                  <c:v>18</c:v>
                </c:pt>
                <c:pt idx="433">
                  <c:v>18</c:v>
                </c:pt>
                <c:pt idx="434">
                  <c:v>18.100000000000001</c:v>
                </c:pt>
                <c:pt idx="435">
                  <c:v>18.100000000000001</c:v>
                </c:pt>
                <c:pt idx="436">
                  <c:v>18.2</c:v>
                </c:pt>
                <c:pt idx="437">
                  <c:v>18.2</c:v>
                </c:pt>
                <c:pt idx="438">
                  <c:v>18.3</c:v>
                </c:pt>
                <c:pt idx="439">
                  <c:v>18.3</c:v>
                </c:pt>
                <c:pt idx="440">
                  <c:v>18.3</c:v>
                </c:pt>
                <c:pt idx="441">
                  <c:v>18.399999999999999</c:v>
                </c:pt>
                <c:pt idx="442">
                  <c:v>18.399999999999999</c:v>
                </c:pt>
                <c:pt idx="443">
                  <c:v>18.5</c:v>
                </c:pt>
                <c:pt idx="444">
                  <c:v>18.5</c:v>
                </c:pt>
                <c:pt idx="445">
                  <c:v>18.5</c:v>
                </c:pt>
                <c:pt idx="446">
                  <c:v>18.600000000000001</c:v>
                </c:pt>
                <c:pt idx="447">
                  <c:v>18.600000000000001</c:v>
                </c:pt>
                <c:pt idx="448">
                  <c:v>18.7</c:v>
                </c:pt>
                <c:pt idx="449">
                  <c:v>18.7</c:v>
                </c:pt>
                <c:pt idx="450">
                  <c:v>18.8</c:v>
                </c:pt>
                <c:pt idx="451">
                  <c:v>18.8</c:v>
                </c:pt>
                <c:pt idx="452">
                  <c:v>18.8</c:v>
                </c:pt>
                <c:pt idx="453">
                  <c:v>18.899999999999999</c:v>
                </c:pt>
                <c:pt idx="454">
                  <c:v>18.899999999999999</c:v>
                </c:pt>
                <c:pt idx="455">
                  <c:v>19</c:v>
                </c:pt>
                <c:pt idx="456">
                  <c:v>19</c:v>
                </c:pt>
                <c:pt idx="457">
                  <c:v>19</c:v>
                </c:pt>
                <c:pt idx="458">
                  <c:v>19.100000000000001</c:v>
                </c:pt>
                <c:pt idx="459">
                  <c:v>19.100000000000001</c:v>
                </c:pt>
                <c:pt idx="460">
                  <c:v>19.2</c:v>
                </c:pt>
                <c:pt idx="461">
                  <c:v>19.2</c:v>
                </c:pt>
                <c:pt idx="462">
                  <c:v>19.3</c:v>
                </c:pt>
                <c:pt idx="463">
                  <c:v>19.3</c:v>
                </c:pt>
                <c:pt idx="464">
                  <c:v>19.3</c:v>
                </c:pt>
                <c:pt idx="465">
                  <c:v>19.399999999999999</c:v>
                </c:pt>
                <c:pt idx="466">
                  <c:v>19.399999999999999</c:v>
                </c:pt>
                <c:pt idx="467">
                  <c:v>19.5</c:v>
                </c:pt>
                <c:pt idx="468">
                  <c:v>19.5</c:v>
                </c:pt>
                <c:pt idx="469">
                  <c:v>19.5</c:v>
                </c:pt>
                <c:pt idx="470">
                  <c:v>19.600000000000001</c:v>
                </c:pt>
                <c:pt idx="471">
                  <c:v>19.600000000000001</c:v>
                </c:pt>
                <c:pt idx="472">
                  <c:v>19.7</c:v>
                </c:pt>
                <c:pt idx="473">
                  <c:v>19.7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19.899999999999999</c:v>
                </c:pt>
                <c:pt idx="478">
                  <c:v>19.899999999999999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20.100000000000001</c:v>
                </c:pt>
                <c:pt idx="483">
                  <c:v>20.100000000000001</c:v>
                </c:pt>
                <c:pt idx="484">
                  <c:v>20.2</c:v>
                </c:pt>
                <c:pt idx="485">
                  <c:v>20.2</c:v>
                </c:pt>
                <c:pt idx="486">
                  <c:v>20.3</c:v>
                </c:pt>
                <c:pt idx="487">
                  <c:v>20.3</c:v>
                </c:pt>
                <c:pt idx="488">
                  <c:v>20.3</c:v>
                </c:pt>
                <c:pt idx="489">
                  <c:v>20.399999999999999</c:v>
                </c:pt>
                <c:pt idx="490">
                  <c:v>20.399999999999999</c:v>
                </c:pt>
                <c:pt idx="491">
                  <c:v>20.5</c:v>
                </c:pt>
                <c:pt idx="492">
                  <c:v>20.5</c:v>
                </c:pt>
                <c:pt idx="493">
                  <c:v>20.5</c:v>
                </c:pt>
                <c:pt idx="494">
                  <c:v>20.6</c:v>
                </c:pt>
                <c:pt idx="495">
                  <c:v>20.6</c:v>
                </c:pt>
                <c:pt idx="496">
                  <c:v>20.7</c:v>
                </c:pt>
                <c:pt idx="497">
                  <c:v>20.7</c:v>
                </c:pt>
                <c:pt idx="498">
                  <c:v>20.8</c:v>
                </c:pt>
                <c:pt idx="499">
                  <c:v>20.8</c:v>
                </c:pt>
                <c:pt idx="500">
                  <c:v>20.8</c:v>
                </c:pt>
                <c:pt idx="501">
                  <c:v>20.9</c:v>
                </c:pt>
                <c:pt idx="502">
                  <c:v>20.9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21.1</c:v>
                </c:pt>
                <c:pt idx="507">
                  <c:v>21.1</c:v>
                </c:pt>
                <c:pt idx="508">
                  <c:v>21.2</c:v>
                </c:pt>
                <c:pt idx="509">
                  <c:v>21.2</c:v>
                </c:pt>
                <c:pt idx="510">
                  <c:v>21.3</c:v>
                </c:pt>
                <c:pt idx="511">
                  <c:v>21.3</c:v>
                </c:pt>
                <c:pt idx="512">
                  <c:v>21.3</c:v>
                </c:pt>
                <c:pt idx="513">
                  <c:v>21.4</c:v>
                </c:pt>
                <c:pt idx="514">
                  <c:v>21.4</c:v>
                </c:pt>
                <c:pt idx="515">
                  <c:v>21.5</c:v>
                </c:pt>
                <c:pt idx="516">
                  <c:v>21.5</c:v>
                </c:pt>
                <c:pt idx="517">
                  <c:v>21.5</c:v>
                </c:pt>
                <c:pt idx="518">
                  <c:v>21.6</c:v>
                </c:pt>
                <c:pt idx="519">
                  <c:v>21.6</c:v>
                </c:pt>
                <c:pt idx="520">
                  <c:v>21.7</c:v>
                </c:pt>
                <c:pt idx="521">
                  <c:v>21.7</c:v>
                </c:pt>
                <c:pt idx="522">
                  <c:v>21.8</c:v>
                </c:pt>
                <c:pt idx="523">
                  <c:v>21.8</c:v>
                </c:pt>
                <c:pt idx="524">
                  <c:v>21.8</c:v>
                </c:pt>
                <c:pt idx="525">
                  <c:v>21.9</c:v>
                </c:pt>
                <c:pt idx="526">
                  <c:v>21.9</c:v>
                </c:pt>
                <c:pt idx="527">
                  <c:v>22</c:v>
                </c:pt>
                <c:pt idx="528">
                  <c:v>22</c:v>
                </c:pt>
                <c:pt idx="529">
                  <c:v>22</c:v>
                </c:pt>
                <c:pt idx="530">
                  <c:v>22.1</c:v>
                </c:pt>
                <c:pt idx="531">
                  <c:v>22.1</c:v>
                </c:pt>
                <c:pt idx="532">
                  <c:v>22.2</c:v>
                </c:pt>
                <c:pt idx="533">
                  <c:v>22.2</c:v>
                </c:pt>
                <c:pt idx="534">
                  <c:v>22.3</c:v>
                </c:pt>
                <c:pt idx="535">
                  <c:v>22.3</c:v>
                </c:pt>
                <c:pt idx="536">
                  <c:v>22.3</c:v>
                </c:pt>
                <c:pt idx="537">
                  <c:v>22.4</c:v>
                </c:pt>
                <c:pt idx="538">
                  <c:v>22.4</c:v>
                </c:pt>
                <c:pt idx="539">
                  <c:v>22.5</c:v>
                </c:pt>
                <c:pt idx="540">
                  <c:v>22.5</c:v>
                </c:pt>
                <c:pt idx="541">
                  <c:v>22.5</c:v>
                </c:pt>
                <c:pt idx="542">
                  <c:v>22.6</c:v>
                </c:pt>
                <c:pt idx="543">
                  <c:v>22.6</c:v>
                </c:pt>
                <c:pt idx="544">
                  <c:v>22.7</c:v>
                </c:pt>
                <c:pt idx="545">
                  <c:v>22.7</c:v>
                </c:pt>
                <c:pt idx="546">
                  <c:v>22.8</c:v>
                </c:pt>
                <c:pt idx="547">
                  <c:v>22.8</c:v>
                </c:pt>
                <c:pt idx="548">
                  <c:v>22.8</c:v>
                </c:pt>
                <c:pt idx="549">
                  <c:v>22.9</c:v>
                </c:pt>
                <c:pt idx="550">
                  <c:v>22.9</c:v>
                </c:pt>
                <c:pt idx="551">
                  <c:v>23</c:v>
                </c:pt>
                <c:pt idx="552">
                  <c:v>23</c:v>
                </c:pt>
                <c:pt idx="553">
                  <c:v>23</c:v>
                </c:pt>
                <c:pt idx="554">
                  <c:v>23.1</c:v>
                </c:pt>
                <c:pt idx="555">
                  <c:v>23.1</c:v>
                </c:pt>
                <c:pt idx="556">
                  <c:v>23.2</c:v>
                </c:pt>
                <c:pt idx="557">
                  <c:v>23.2</c:v>
                </c:pt>
                <c:pt idx="558">
                  <c:v>23.3</c:v>
                </c:pt>
                <c:pt idx="559">
                  <c:v>23.3</c:v>
                </c:pt>
                <c:pt idx="560">
                  <c:v>23.3</c:v>
                </c:pt>
                <c:pt idx="561">
                  <c:v>23.4</c:v>
                </c:pt>
                <c:pt idx="562">
                  <c:v>23.4</c:v>
                </c:pt>
                <c:pt idx="563">
                  <c:v>23.5</c:v>
                </c:pt>
                <c:pt idx="564">
                  <c:v>23.5</c:v>
                </c:pt>
                <c:pt idx="565">
                  <c:v>23.5</c:v>
                </c:pt>
                <c:pt idx="566">
                  <c:v>23.6</c:v>
                </c:pt>
                <c:pt idx="567">
                  <c:v>23.6</c:v>
                </c:pt>
                <c:pt idx="568">
                  <c:v>23.7</c:v>
                </c:pt>
                <c:pt idx="569">
                  <c:v>23.7</c:v>
                </c:pt>
                <c:pt idx="570">
                  <c:v>23.8</c:v>
                </c:pt>
                <c:pt idx="571">
                  <c:v>23.8</c:v>
                </c:pt>
                <c:pt idx="572">
                  <c:v>23.8</c:v>
                </c:pt>
                <c:pt idx="573">
                  <c:v>23.9</c:v>
                </c:pt>
                <c:pt idx="574">
                  <c:v>23.9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24.1</c:v>
                </c:pt>
                <c:pt idx="579">
                  <c:v>24.1</c:v>
                </c:pt>
                <c:pt idx="580">
                  <c:v>24.2</c:v>
                </c:pt>
                <c:pt idx="581">
                  <c:v>24.2</c:v>
                </c:pt>
                <c:pt idx="582">
                  <c:v>24.3</c:v>
                </c:pt>
                <c:pt idx="583">
                  <c:v>24.3</c:v>
                </c:pt>
                <c:pt idx="584">
                  <c:v>24.3</c:v>
                </c:pt>
                <c:pt idx="585">
                  <c:v>24.4</c:v>
                </c:pt>
                <c:pt idx="586">
                  <c:v>24.4</c:v>
                </c:pt>
                <c:pt idx="587">
                  <c:v>24.5</c:v>
                </c:pt>
                <c:pt idx="588">
                  <c:v>24.5</c:v>
                </c:pt>
                <c:pt idx="589">
                  <c:v>24.5</c:v>
                </c:pt>
                <c:pt idx="590">
                  <c:v>24.6</c:v>
                </c:pt>
                <c:pt idx="591">
                  <c:v>24.6</c:v>
                </c:pt>
                <c:pt idx="592">
                  <c:v>24.7</c:v>
                </c:pt>
                <c:pt idx="593">
                  <c:v>24.7</c:v>
                </c:pt>
                <c:pt idx="594">
                  <c:v>24.8</c:v>
                </c:pt>
                <c:pt idx="595">
                  <c:v>24.8</c:v>
                </c:pt>
                <c:pt idx="596">
                  <c:v>24.8</c:v>
                </c:pt>
                <c:pt idx="597">
                  <c:v>24.9</c:v>
                </c:pt>
                <c:pt idx="598">
                  <c:v>24.9</c:v>
                </c:pt>
                <c:pt idx="599">
                  <c:v>25</c:v>
                </c:pt>
                <c:pt idx="600">
                  <c:v>25</c:v>
                </c:pt>
                <c:pt idx="601">
                  <c:v>25</c:v>
                </c:pt>
                <c:pt idx="602">
                  <c:v>25.1</c:v>
                </c:pt>
                <c:pt idx="603">
                  <c:v>25.1</c:v>
                </c:pt>
                <c:pt idx="604">
                  <c:v>25.2</c:v>
                </c:pt>
                <c:pt idx="605">
                  <c:v>25.2</c:v>
                </c:pt>
                <c:pt idx="606">
                  <c:v>25.3</c:v>
                </c:pt>
                <c:pt idx="607">
                  <c:v>25.3</c:v>
                </c:pt>
                <c:pt idx="608">
                  <c:v>25.3</c:v>
                </c:pt>
                <c:pt idx="609">
                  <c:v>25.4</c:v>
                </c:pt>
                <c:pt idx="610">
                  <c:v>25.4</c:v>
                </c:pt>
                <c:pt idx="611">
                  <c:v>25.5</c:v>
                </c:pt>
                <c:pt idx="612">
                  <c:v>25.5</c:v>
                </c:pt>
                <c:pt idx="613">
                  <c:v>25.5</c:v>
                </c:pt>
                <c:pt idx="614">
                  <c:v>25.6</c:v>
                </c:pt>
                <c:pt idx="615">
                  <c:v>25.6</c:v>
                </c:pt>
                <c:pt idx="616">
                  <c:v>25.7</c:v>
                </c:pt>
                <c:pt idx="617">
                  <c:v>25.7</c:v>
                </c:pt>
                <c:pt idx="618">
                  <c:v>25.8</c:v>
                </c:pt>
                <c:pt idx="619">
                  <c:v>25.8</c:v>
                </c:pt>
                <c:pt idx="620">
                  <c:v>25.8</c:v>
                </c:pt>
                <c:pt idx="621">
                  <c:v>25.9</c:v>
                </c:pt>
                <c:pt idx="622">
                  <c:v>25.9</c:v>
                </c:pt>
                <c:pt idx="623">
                  <c:v>26</c:v>
                </c:pt>
                <c:pt idx="624">
                  <c:v>26</c:v>
                </c:pt>
                <c:pt idx="625">
                  <c:v>26</c:v>
                </c:pt>
                <c:pt idx="626">
                  <c:v>26.1</c:v>
                </c:pt>
                <c:pt idx="627">
                  <c:v>26.1</c:v>
                </c:pt>
                <c:pt idx="628">
                  <c:v>26.2</c:v>
                </c:pt>
                <c:pt idx="629">
                  <c:v>26.2</c:v>
                </c:pt>
                <c:pt idx="630">
                  <c:v>26.3</c:v>
                </c:pt>
                <c:pt idx="631">
                  <c:v>26.3</c:v>
                </c:pt>
                <c:pt idx="632">
                  <c:v>26.3</c:v>
                </c:pt>
                <c:pt idx="633">
                  <c:v>26.4</c:v>
                </c:pt>
                <c:pt idx="634">
                  <c:v>26.4</c:v>
                </c:pt>
                <c:pt idx="635">
                  <c:v>26.5</c:v>
                </c:pt>
                <c:pt idx="636">
                  <c:v>26.5</c:v>
                </c:pt>
                <c:pt idx="637">
                  <c:v>26.5</c:v>
                </c:pt>
                <c:pt idx="638">
                  <c:v>26.6</c:v>
                </c:pt>
                <c:pt idx="639">
                  <c:v>26.6</c:v>
                </c:pt>
                <c:pt idx="640">
                  <c:v>26.7</c:v>
                </c:pt>
                <c:pt idx="641">
                  <c:v>26.7</c:v>
                </c:pt>
                <c:pt idx="642">
                  <c:v>26.8</c:v>
                </c:pt>
                <c:pt idx="643">
                  <c:v>26.8</c:v>
                </c:pt>
                <c:pt idx="644">
                  <c:v>26.8</c:v>
                </c:pt>
                <c:pt idx="645">
                  <c:v>26.9</c:v>
                </c:pt>
                <c:pt idx="646">
                  <c:v>26.9</c:v>
                </c:pt>
                <c:pt idx="647">
                  <c:v>27</c:v>
                </c:pt>
                <c:pt idx="648">
                  <c:v>27</c:v>
                </c:pt>
                <c:pt idx="649">
                  <c:v>27</c:v>
                </c:pt>
                <c:pt idx="650">
                  <c:v>27.1</c:v>
                </c:pt>
                <c:pt idx="651">
                  <c:v>27.1</c:v>
                </c:pt>
                <c:pt idx="652">
                  <c:v>27.2</c:v>
                </c:pt>
                <c:pt idx="653">
                  <c:v>27.2</c:v>
                </c:pt>
                <c:pt idx="654">
                  <c:v>27.3</c:v>
                </c:pt>
                <c:pt idx="655">
                  <c:v>27.3</c:v>
                </c:pt>
                <c:pt idx="656">
                  <c:v>27.3</c:v>
                </c:pt>
                <c:pt idx="657">
                  <c:v>27.4</c:v>
                </c:pt>
                <c:pt idx="658">
                  <c:v>27.4</c:v>
                </c:pt>
                <c:pt idx="659">
                  <c:v>27.5</c:v>
                </c:pt>
                <c:pt idx="660">
                  <c:v>27.5</c:v>
                </c:pt>
                <c:pt idx="661">
                  <c:v>27.5</c:v>
                </c:pt>
                <c:pt idx="662">
                  <c:v>27.6</c:v>
                </c:pt>
                <c:pt idx="663">
                  <c:v>27.6</c:v>
                </c:pt>
                <c:pt idx="664">
                  <c:v>27.7</c:v>
                </c:pt>
                <c:pt idx="665">
                  <c:v>27.7</c:v>
                </c:pt>
                <c:pt idx="666">
                  <c:v>27.8</c:v>
                </c:pt>
                <c:pt idx="667">
                  <c:v>27.8</c:v>
                </c:pt>
                <c:pt idx="668">
                  <c:v>27.8</c:v>
                </c:pt>
                <c:pt idx="669">
                  <c:v>27.9</c:v>
                </c:pt>
                <c:pt idx="670">
                  <c:v>27.9</c:v>
                </c:pt>
                <c:pt idx="671">
                  <c:v>28</c:v>
                </c:pt>
                <c:pt idx="672">
                  <c:v>28</c:v>
                </c:pt>
                <c:pt idx="673">
                  <c:v>28</c:v>
                </c:pt>
                <c:pt idx="674">
                  <c:v>28.1</c:v>
                </c:pt>
                <c:pt idx="675">
                  <c:v>28.1</c:v>
                </c:pt>
                <c:pt idx="676">
                  <c:v>28.2</c:v>
                </c:pt>
                <c:pt idx="677">
                  <c:v>28.2</c:v>
                </c:pt>
                <c:pt idx="678">
                  <c:v>28.3</c:v>
                </c:pt>
                <c:pt idx="679">
                  <c:v>28.3</c:v>
                </c:pt>
                <c:pt idx="680">
                  <c:v>28.3</c:v>
                </c:pt>
                <c:pt idx="681">
                  <c:v>28.4</c:v>
                </c:pt>
                <c:pt idx="682">
                  <c:v>28.4</c:v>
                </c:pt>
                <c:pt idx="683">
                  <c:v>28.5</c:v>
                </c:pt>
                <c:pt idx="684">
                  <c:v>28.5</c:v>
                </c:pt>
                <c:pt idx="685">
                  <c:v>28.5</c:v>
                </c:pt>
                <c:pt idx="686">
                  <c:v>28.6</c:v>
                </c:pt>
                <c:pt idx="687">
                  <c:v>28.6</c:v>
                </c:pt>
                <c:pt idx="688">
                  <c:v>28.7</c:v>
                </c:pt>
                <c:pt idx="689">
                  <c:v>28.7</c:v>
                </c:pt>
                <c:pt idx="690">
                  <c:v>28.8</c:v>
                </c:pt>
                <c:pt idx="691">
                  <c:v>28.8</c:v>
                </c:pt>
                <c:pt idx="692">
                  <c:v>28.8</c:v>
                </c:pt>
                <c:pt idx="693">
                  <c:v>28.9</c:v>
                </c:pt>
                <c:pt idx="694">
                  <c:v>28.9</c:v>
                </c:pt>
                <c:pt idx="695">
                  <c:v>29</c:v>
                </c:pt>
                <c:pt idx="696">
                  <c:v>29</c:v>
                </c:pt>
                <c:pt idx="697">
                  <c:v>29</c:v>
                </c:pt>
                <c:pt idx="698">
                  <c:v>29.1</c:v>
                </c:pt>
                <c:pt idx="699">
                  <c:v>29.1</c:v>
                </c:pt>
                <c:pt idx="700">
                  <c:v>29.2</c:v>
                </c:pt>
                <c:pt idx="701">
                  <c:v>29.2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29.4</c:v>
                </c:pt>
                <c:pt idx="706">
                  <c:v>29.4</c:v>
                </c:pt>
                <c:pt idx="707">
                  <c:v>29.5</c:v>
                </c:pt>
                <c:pt idx="708">
                  <c:v>29.5</c:v>
                </c:pt>
                <c:pt idx="709">
                  <c:v>29.5</c:v>
                </c:pt>
                <c:pt idx="710">
                  <c:v>29.6</c:v>
                </c:pt>
                <c:pt idx="711">
                  <c:v>29.6</c:v>
                </c:pt>
                <c:pt idx="712">
                  <c:v>29.7</c:v>
                </c:pt>
                <c:pt idx="713">
                  <c:v>29.7</c:v>
                </c:pt>
                <c:pt idx="714">
                  <c:v>29.8</c:v>
                </c:pt>
                <c:pt idx="715">
                  <c:v>29.8</c:v>
                </c:pt>
                <c:pt idx="716">
                  <c:v>29.8</c:v>
                </c:pt>
                <c:pt idx="717">
                  <c:v>29.9</c:v>
                </c:pt>
                <c:pt idx="718">
                  <c:v>29.9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30.1</c:v>
                </c:pt>
                <c:pt idx="723">
                  <c:v>30.1</c:v>
                </c:pt>
                <c:pt idx="724">
                  <c:v>30.2</c:v>
                </c:pt>
                <c:pt idx="725">
                  <c:v>30.2</c:v>
                </c:pt>
                <c:pt idx="726">
                  <c:v>30.3</c:v>
                </c:pt>
                <c:pt idx="727">
                  <c:v>30.3</c:v>
                </c:pt>
                <c:pt idx="728">
                  <c:v>30.3</c:v>
                </c:pt>
                <c:pt idx="729">
                  <c:v>30.4</c:v>
                </c:pt>
                <c:pt idx="730">
                  <c:v>30.4</c:v>
                </c:pt>
                <c:pt idx="731">
                  <c:v>30.5</c:v>
                </c:pt>
                <c:pt idx="732">
                  <c:v>30.5</c:v>
                </c:pt>
                <c:pt idx="733">
                  <c:v>30.5</c:v>
                </c:pt>
                <c:pt idx="734">
                  <c:v>30.6</c:v>
                </c:pt>
                <c:pt idx="735">
                  <c:v>30.6</c:v>
                </c:pt>
                <c:pt idx="736">
                  <c:v>30.7</c:v>
                </c:pt>
                <c:pt idx="737">
                  <c:v>30.7</c:v>
                </c:pt>
                <c:pt idx="738">
                  <c:v>30.8</c:v>
                </c:pt>
                <c:pt idx="739">
                  <c:v>30.8</c:v>
                </c:pt>
                <c:pt idx="740">
                  <c:v>30.8</c:v>
                </c:pt>
                <c:pt idx="741">
                  <c:v>30.9</c:v>
                </c:pt>
                <c:pt idx="742">
                  <c:v>30.9</c:v>
                </c:pt>
                <c:pt idx="743">
                  <c:v>31</c:v>
                </c:pt>
                <c:pt idx="744">
                  <c:v>31</c:v>
                </c:pt>
                <c:pt idx="745">
                  <c:v>31</c:v>
                </c:pt>
                <c:pt idx="746">
                  <c:v>31.1</c:v>
                </c:pt>
                <c:pt idx="747">
                  <c:v>31.1</c:v>
                </c:pt>
                <c:pt idx="748">
                  <c:v>31.2</c:v>
                </c:pt>
                <c:pt idx="749">
                  <c:v>31.2</c:v>
                </c:pt>
                <c:pt idx="750">
                  <c:v>31.3</c:v>
                </c:pt>
                <c:pt idx="751">
                  <c:v>31.3</c:v>
                </c:pt>
                <c:pt idx="752">
                  <c:v>31.3</c:v>
                </c:pt>
                <c:pt idx="753">
                  <c:v>31.4</c:v>
                </c:pt>
                <c:pt idx="754">
                  <c:v>31.4</c:v>
                </c:pt>
                <c:pt idx="755">
                  <c:v>31.5</c:v>
                </c:pt>
                <c:pt idx="756">
                  <c:v>31.5</c:v>
                </c:pt>
                <c:pt idx="757">
                  <c:v>31.5</c:v>
                </c:pt>
                <c:pt idx="758">
                  <c:v>31.6</c:v>
                </c:pt>
                <c:pt idx="759">
                  <c:v>31.6</c:v>
                </c:pt>
                <c:pt idx="760">
                  <c:v>31.7</c:v>
                </c:pt>
                <c:pt idx="761">
                  <c:v>31.7</c:v>
                </c:pt>
                <c:pt idx="762">
                  <c:v>31.8</c:v>
                </c:pt>
                <c:pt idx="763">
                  <c:v>31.8</c:v>
                </c:pt>
                <c:pt idx="764">
                  <c:v>31.8</c:v>
                </c:pt>
                <c:pt idx="765">
                  <c:v>31.9</c:v>
                </c:pt>
                <c:pt idx="766">
                  <c:v>31.9</c:v>
                </c:pt>
                <c:pt idx="767">
                  <c:v>32</c:v>
                </c:pt>
                <c:pt idx="768">
                  <c:v>32</c:v>
                </c:pt>
                <c:pt idx="769">
                  <c:v>32</c:v>
                </c:pt>
                <c:pt idx="770">
                  <c:v>32.1</c:v>
                </c:pt>
                <c:pt idx="771">
                  <c:v>32.1</c:v>
                </c:pt>
                <c:pt idx="772">
                  <c:v>32.200000000000003</c:v>
                </c:pt>
                <c:pt idx="773">
                  <c:v>32.200000000000003</c:v>
                </c:pt>
                <c:pt idx="774">
                  <c:v>32.299999999999997</c:v>
                </c:pt>
                <c:pt idx="775">
                  <c:v>32.299999999999997</c:v>
                </c:pt>
                <c:pt idx="776">
                  <c:v>32.299999999999997</c:v>
                </c:pt>
                <c:pt idx="777">
                  <c:v>32.4</c:v>
                </c:pt>
                <c:pt idx="778">
                  <c:v>32.4</c:v>
                </c:pt>
                <c:pt idx="779">
                  <c:v>32.5</c:v>
                </c:pt>
                <c:pt idx="780">
                  <c:v>32.5</c:v>
                </c:pt>
                <c:pt idx="781">
                  <c:v>32.5</c:v>
                </c:pt>
                <c:pt idx="782">
                  <c:v>32.6</c:v>
                </c:pt>
                <c:pt idx="783">
                  <c:v>32.6</c:v>
                </c:pt>
                <c:pt idx="784">
                  <c:v>32.700000000000003</c:v>
                </c:pt>
                <c:pt idx="785">
                  <c:v>32.700000000000003</c:v>
                </c:pt>
                <c:pt idx="786">
                  <c:v>32.799999999999997</c:v>
                </c:pt>
                <c:pt idx="787">
                  <c:v>32.799999999999997</c:v>
                </c:pt>
                <c:pt idx="788">
                  <c:v>32.799999999999997</c:v>
                </c:pt>
                <c:pt idx="789">
                  <c:v>32.9</c:v>
                </c:pt>
                <c:pt idx="790">
                  <c:v>32.9</c:v>
                </c:pt>
                <c:pt idx="791">
                  <c:v>33</c:v>
                </c:pt>
                <c:pt idx="792">
                  <c:v>33</c:v>
                </c:pt>
                <c:pt idx="793">
                  <c:v>33</c:v>
                </c:pt>
                <c:pt idx="794">
                  <c:v>33.1</c:v>
                </c:pt>
                <c:pt idx="795">
                  <c:v>33.1</c:v>
                </c:pt>
                <c:pt idx="796">
                  <c:v>33.200000000000003</c:v>
                </c:pt>
                <c:pt idx="797">
                  <c:v>33.200000000000003</c:v>
                </c:pt>
                <c:pt idx="798">
                  <c:v>33.299999999999997</c:v>
                </c:pt>
                <c:pt idx="799">
                  <c:v>33.299999999999997</c:v>
                </c:pt>
                <c:pt idx="800">
                  <c:v>33.299999999999997</c:v>
                </c:pt>
                <c:pt idx="801">
                  <c:v>33.4</c:v>
                </c:pt>
                <c:pt idx="802">
                  <c:v>33.4</c:v>
                </c:pt>
                <c:pt idx="803">
                  <c:v>33.5</c:v>
                </c:pt>
                <c:pt idx="804">
                  <c:v>33.5</c:v>
                </c:pt>
                <c:pt idx="805">
                  <c:v>33.5</c:v>
                </c:pt>
                <c:pt idx="806">
                  <c:v>33.6</c:v>
                </c:pt>
                <c:pt idx="807">
                  <c:v>33.6</c:v>
                </c:pt>
                <c:pt idx="808">
                  <c:v>33.700000000000003</c:v>
                </c:pt>
                <c:pt idx="809">
                  <c:v>33.700000000000003</c:v>
                </c:pt>
                <c:pt idx="810">
                  <c:v>33.799999999999997</c:v>
                </c:pt>
                <c:pt idx="811">
                  <c:v>33.799999999999997</c:v>
                </c:pt>
                <c:pt idx="812">
                  <c:v>33.799999999999997</c:v>
                </c:pt>
                <c:pt idx="813">
                  <c:v>33.9</c:v>
                </c:pt>
                <c:pt idx="814">
                  <c:v>33.9</c:v>
                </c:pt>
                <c:pt idx="815">
                  <c:v>34</c:v>
                </c:pt>
                <c:pt idx="816">
                  <c:v>34</c:v>
                </c:pt>
                <c:pt idx="817">
                  <c:v>34</c:v>
                </c:pt>
                <c:pt idx="818">
                  <c:v>34.1</c:v>
                </c:pt>
                <c:pt idx="819">
                  <c:v>34.1</c:v>
                </c:pt>
                <c:pt idx="820">
                  <c:v>34.200000000000003</c:v>
                </c:pt>
                <c:pt idx="821">
                  <c:v>34.200000000000003</c:v>
                </c:pt>
                <c:pt idx="822">
                  <c:v>34.299999999999997</c:v>
                </c:pt>
                <c:pt idx="823">
                  <c:v>34.299999999999997</c:v>
                </c:pt>
                <c:pt idx="824">
                  <c:v>34.299999999999997</c:v>
                </c:pt>
                <c:pt idx="825">
                  <c:v>34.4</c:v>
                </c:pt>
                <c:pt idx="826">
                  <c:v>34.4</c:v>
                </c:pt>
                <c:pt idx="827">
                  <c:v>34.5</c:v>
                </c:pt>
                <c:pt idx="828">
                  <c:v>34.5</c:v>
                </c:pt>
                <c:pt idx="829">
                  <c:v>34.5</c:v>
                </c:pt>
                <c:pt idx="830">
                  <c:v>34.6</c:v>
                </c:pt>
                <c:pt idx="831">
                  <c:v>34.6</c:v>
                </c:pt>
                <c:pt idx="832">
                  <c:v>34.700000000000003</c:v>
                </c:pt>
                <c:pt idx="833">
                  <c:v>34.700000000000003</c:v>
                </c:pt>
                <c:pt idx="834">
                  <c:v>34.799999999999997</c:v>
                </c:pt>
                <c:pt idx="835">
                  <c:v>34.799999999999997</c:v>
                </c:pt>
                <c:pt idx="836">
                  <c:v>34.799999999999997</c:v>
                </c:pt>
                <c:pt idx="837">
                  <c:v>34.9</c:v>
                </c:pt>
                <c:pt idx="838">
                  <c:v>34.9</c:v>
                </c:pt>
                <c:pt idx="839">
                  <c:v>35</c:v>
                </c:pt>
                <c:pt idx="840">
                  <c:v>35</c:v>
                </c:pt>
                <c:pt idx="841">
                  <c:v>35</c:v>
                </c:pt>
                <c:pt idx="842">
                  <c:v>35.1</c:v>
                </c:pt>
                <c:pt idx="843">
                  <c:v>35.1</c:v>
                </c:pt>
                <c:pt idx="844">
                  <c:v>35.200000000000003</c:v>
                </c:pt>
                <c:pt idx="845">
                  <c:v>35.200000000000003</c:v>
                </c:pt>
                <c:pt idx="846">
                  <c:v>35.299999999999997</c:v>
                </c:pt>
                <c:pt idx="847">
                  <c:v>35.299999999999997</c:v>
                </c:pt>
                <c:pt idx="848">
                  <c:v>35.299999999999997</c:v>
                </c:pt>
                <c:pt idx="849">
                  <c:v>35.4</c:v>
                </c:pt>
                <c:pt idx="850">
                  <c:v>35.4</c:v>
                </c:pt>
                <c:pt idx="851">
                  <c:v>35.5</c:v>
                </c:pt>
                <c:pt idx="852">
                  <c:v>35.5</c:v>
                </c:pt>
                <c:pt idx="853">
                  <c:v>35.5</c:v>
                </c:pt>
                <c:pt idx="854">
                  <c:v>35.6</c:v>
                </c:pt>
                <c:pt idx="855">
                  <c:v>35.6</c:v>
                </c:pt>
                <c:pt idx="856">
                  <c:v>35.700000000000003</c:v>
                </c:pt>
                <c:pt idx="857">
                  <c:v>35.700000000000003</c:v>
                </c:pt>
                <c:pt idx="858">
                  <c:v>35.799999999999997</c:v>
                </c:pt>
                <c:pt idx="859">
                  <c:v>35.799999999999997</c:v>
                </c:pt>
                <c:pt idx="860">
                  <c:v>35.799999999999997</c:v>
                </c:pt>
                <c:pt idx="861">
                  <c:v>35.9</c:v>
                </c:pt>
                <c:pt idx="862">
                  <c:v>35.9</c:v>
                </c:pt>
                <c:pt idx="863">
                  <c:v>36</c:v>
                </c:pt>
                <c:pt idx="864">
                  <c:v>36</c:v>
                </c:pt>
                <c:pt idx="865">
                  <c:v>36</c:v>
                </c:pt>
                <c:pt idx="866">
                  <c:v>36.1</c:v>
                </c:pt>
                <c:pt idx="867">
                  <c:v>36.1</c:v>
                </c:pt>
                <c:pt idx="868">
                  <c:v>36.200000000000003</c:v>
                </c:pt>
                <c:pt idx="869">
                  <c:v>36.200000000000003</c:v>
                </c:pt>
                <c:pt idx="870">
                  <c:v>36.299999999999997</c:v>
                </c:pt>
                <c:pt idx="871">
                  <c:v>36.299999999999997</c:v>
                </c:pt>
                <c:pt idx="872">
                  <c:v>36.299999999999997</c:v>
                </c:pt>
                <c:pt idx="873">
                  <c:v>36.4</c:v>
                </c:pt>
                <c:pt idx="874">
                  <c:v>36.4</c:v>
                </c:pt>
                <c:pt idx="875">
                  <c:v>36.5</c:v>
                </c:pt>
                <c:pt idx="876">
                  <c:v>36.5</c:v>
                </c:pt>
                <c:pt idx="877">
                  <c:v>36.5</c:v>
                </c:pt>
                <c:pt idx="878">
                  <c:v>36.6</c:v>
                </c:pt>
                <c:pt idx="879">
                  <c:v>36.6</c:v>
                </c:pt>
                <c:pt idx="880">
                  <c:v>36.700000000000003</c:v>
                </c:pt>
                <c:pt idx="881">
                  <c:v>36.700000000000003</c:v>
                </c:pt>
                <c:pt idx="882">
                  <c:v>36.799999999999997</c:v>
                </c:pt>
                <c:pt idx="883">
                  <c:v>36.799999999999997</c:v>
                </c:pt>
                <c:pt idx="884">
                  <c:v>36.799999999999997</c:v>
                </c:pt>
                <c:pt idx="885">
                  <c:v>36.9</c:v>
                </c:pt>
                <c:pt idx="886">
                  <c:v>36.9</c:v>
                </c:pt>
                <c:pt idx="887">
                  <c:v>37</c:v>
                </c:pt>
                <c:pt idx="888">
                  <c:v>37</c:v>
                </c:pt>
                <c:pt idx="889">
                  <c:v>37</c:v>
                </c:pt>
                <c:pt idx="890">
                  <c:v>37.1</c:v>
                </c:pt>
                <c:pt idx="891">
                  <c:v>37.1</c:v>
                </c:pt>
                <c:pt idx="892">
                  <c:v>37.200000000000003</c:v>
                </c:pt>
                <c:pt idx="893">
                  <c:v>37.200000000000003</c:v>
                </c:pt>
                <c:pt idx="894">
                  <c:v>37.299999999999997</c:v>
                </c:pt>
                <c:pt idx="895">
                  <c:v>37.299999999999997</c:v>
                </c:pt>
                <c:pt idx="896">
                  <c:v>37.299999999999997</c:v>
                </c:pt>
                <c:pt idx="897">
                  <c:v>37.4</c:v>
                </c:pt>
                <c:pt idx="898">
                  <c:v>37.4</c:v>
                </c:pt>
                <c:pt idx="899">
                  <c:v>37.5</c:v>
                </c:pt>
                <c:pt idx="900">
                  <c:v>37.5</c:v>
                </c:pt>
                <c:pt idx="901">
                  <c:v>37.5</c:v>
                </c:pt>
                <c:pt idx="902">
                  <c:v>37.6</c:v>
                </c:pt>
                <c:pt idx="903">
                  <c:v>37.6</c:v>
                </c:pt>
                <c:pt idx="904">
                  <c:v>37.700000000000003</c:v>
                </c:pt>
                <c:pt idx="905">
                  <c:v>37.700000000000003</c:v>
                </c:pt>
                <c:pt idx="906">
                  <c:v>37.799999999999997</c:v>
                </c:pt>
                <c:pt idx="907">
                  <c:v>37.799999999999997</c:v>
                </c:pt>
                <c:pt idx="908">
                  <c:v>37.799999999999997</c:v>
                </c:pt>
                <c:pt idx="909">
                  <c:v>37.9</c:v>
                </c:pt>
                <c:pt idx="910">
                  <c:v>37.9</c:v>
                </c:pt>
                <c:pt idx="911">
                  <c:v>38</c:v>
                </c:pt>
                <c:pt idx="912">
                  <c:v>38</c:v>
                </c:pt>
                <c:pt idx="913">
                  <c:v>38</c:v>
                </c:pt>
                <c:pt idx="914">
                  <c:v>38.1</c:v>
                </c:pt>
                <c:pt idx="915">
                  <c:v>38.1</c:v>
                </c:pt>
                <c:pt idx="916">
                  <c:v>38.200000000000003</c:v>
                </c:pt>
                <c:pt idx="917">
                  <c:v>38.200000000000003</c:v>
                </c:pt>
                <c:pt idx="918">
                  <c:v>38.299999999999997</c:v>
                </c:pt>
                <c:pt idx="919">
                  <c:v>38.299999999999997</c:v>
                </c:pt>
                <c:pt idx="920">
                  <c:v>38.299999999999997</c:v>
                </c:pt>
                <c:pt idx="921">
                  <c:v>38.4</c:v>
                </c:pt>
                <c:pt idx="922">
                  <c:v>38.4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38.6</c:v>
                </c:pt>
                <c:pt idx="927">
                  <c:v>38.6</c:v>
                </c:pt>
                <c:pt idx="928">
                  <c:v>38.700000000000003</c:v>
                </c:pt>
                <c:pt idx="929">
                  <c:v>38.700000000000003</c:v>
                </c:pt>
                <c:pt idx="930">
                  <c:v>38.799999999999997</c:v>
                </c:pt>
                <c:pt idx="931">
                  <c:v>38.799999999999997</c:v>
                </c:pt>
                <c:pt idx="932">
                  <c:v>38.799999999999997</c:v>
                </c:pt>
                <c:pt idx="933">
                  <c:v>38.9</c:v>
                </c:pt>
                <c:pt idx="934">
                  <c:v>38.9</c:v>
                </c:pt>
                <c:pt idx="935">
                  <c:v>39</c:v>
                </c:pt>
                <c:pt idx="936">
                  <c:v>39</c:v>
                </c:pt>
                <c:pt idx="937">
                  <c:v>39</c:v>
                </c:pt>
                <c:pt idx="938">
                  <c:v>39.1</c:v>
                </c:pt>
                <c:pt idx="939">
                  <c:v>39.1</c:v>
                </c:pt>
                <c:pt idx="940">
                  <c:v>39.200000000000003</c:v>
                </c:pt>
                <c:pt idx="941">
                  <c:v>39.200000000000003</c:v>
                </c:pt>
                <c:pt idx="942">
                  <c:v>39.299999999999997</c:v>
                </c:pt>
                <c:pt idx="943">
                  <c:v>39.299999999999997</c:v>
                </c:pt>
                <c:pt idx="944">
                  <c:v>39.299999999999997</c:v>
                </c:pt>
                <c:pt idx="945">
                  <c:v>39.4</c:v>
                </c:pt>
                <c:pt idx="946">
                  <c:v>39.4</c:v>
                </c:pt>
                <c:pt idx="947">
                  <c:v>39.5</c:v>
                </c:pt>
                <c:pt idx="948">
                  <c:v>39.5</c:v>
                </c:pt>
                <c:pt idx="949">
                  <c:v>39.5</c:v>
                </c:pt>
                <c:pt idx="950">
                  <c:v>39.6</c:v>
                </c:pt>
                <c:pt idx="951">
                  <c:v>39.6</c:v>
                </c:pt>
                <c:pt idx="952">
                  <c:v>39.700000000000003</c:v>
                </c:pt>
                <c:pt idx="953">
                  <c:v>39.700000000000003</c:v>
                </c:pt>
                <c:pt idx="954">
                  <c:v>39.799999999999997</c:v>
                </c:pt>
                <c:pt idx="955">
                  <c:v>39.799999999999997</c:v>
                </c:pt>
                <c:pt idx="956">
                  <c:v>39.799999999999997</c:v>
                </c:pt>
                <c:pt idx="957">
                  <c:v>39.9</c:v>
                </c:pt>
                <c:pt idx="958">
                  <c:v>39.9</c:v>
                </c:pt>
                <c:pt idx="959">
                  <c:v>40</c:v>
                </c:pt>
                <c:pt idx="960">
                  <c:v>40</c:v>
                </c:pt>
                <c:pt idx="961">
                  <c:v>40</c:v>
                </c:pt>
                <c:pt idx="962">
                  <c:v>40.1</c:v>
                </c:pt>
                <c:pt idx="963">
                  <c:v>40.1</c:v>
                </c:pt>
                <c:pt idx="964">
                  <c:v>40.200000000000003</c:v>
                </c:pt>
                <c:pt idx="965">
                  <c:v>40.200000000000003</c:v>
                </c:pt>
                <c:pt idx="966">
                  <c:v>40.299999999999997</c:v>
                </c:pt>
                <c:pt idx="967">
                  <c:v>40.299999999999997</c:v>
                </c:pt>
                <c:pt idx="968">
                  <c:v>40.299999999999997</c:v>
                </c:pt>
                <c:pt idx="969">
                  <c:v>40.4</c:v>
                </c:pt>
                <c:pt idx="970">
                  <c:v>40.4</c:v>
                </c:pt>
                <c:pt idx="971">
                  <c:v>40.5</c:v>
                </c:pt>
                <c:pt idx="972">
                  <c:v>40.5</c:v>
                </c:pt>
                <c:pt idx="973">
                  <c:v>40.5</c:v>
                </c:pt>
                <c:pt idx="974">
                  <c:v>40.6</c:v>
                </c:pt>
                <c:pt idx="975">
                  <c:v>40.6</c:v>
                </c:pt>
                <c:pt idx="976">
                  <c:v>40.700000000000003</c:v>
                </c:pt>
                <c:pt idx="977">
                  <c:v>40.700000000000003</c:v>
                </c:pt>
                <c:pt idx="978">
                  <c:v>40.799999999999997</c:v>
                </c:pt>
                <c:pt idx="979">
                  <c:v>40.799999999999997</c:v>
                </c:pt>
                <c:pt idx="980">
                  <c:v>40.799999999999997</c:v>
                </c:pt>
                <c:pt idx="981">
                  <c:v>40.9</c:v>
                </c:pt>
                <c:pt idx="982">
                  <c:v>40.9</c:v>
                </c:pt>
                <c:pt idx="983">
                  <c:v>41</c:v>
                </c:pt>
                <c:pt idx="984">
                  <c:v>41</c:v>
                </c:pt>
                <c:pt idx="985">
                  <c:v>41</c:v>
                </c:pt>
                <c:pt idx="986">
                  <c:v>41.1</c:v>
                </c:pt>
                <c:pt idx="987">
                  <c:v>41.1</c:v>
                </c:pt>
                <c:pt idx="988">
                  <c:v>41.2</c:v>
                </c:pt>
                <c:pt idx="989">
                  <c:v>41.2</c:v>
                </c:pt>
                <c:pt idx="990">
                  <c:v>41.3</c:v>
                </c:pt>
                <c:pt idx="991">
                  <c:v>41.3</c:v>
                </c:pt>
                <c:pt idx="992">
                  <c:v>41.3</c:v>
                </c:pt>
                <c:pt idx="993">
                  <c:v>41.4</c:v>
                </c:pt>
                <c:pt idx="994">
                  <c:v>41.4</c:v>
                </c:pt>
                <c:pt idx="995">
                  <c:v>41.5</c:v>
                </c:pt>
                <c:pt idx="996">
                  <c:v>41.5</c:v>
                </c:pt>
                <c:pt idx="997">
                  <c:v>41.5</c:v>
                </c:pt>
                <c:pt idx="998">
                  <c:v>41.6</c:v>
                </c:pt>
                <c:pt idx="999">
                  <c:v>41.6</c:v>
                </c:pt>
                <c:pt idx="1000">
                  <c:v>41.7</c:v>
                </c:pt>
                <c:pt idx="1001">
                  <c:v>41.7</c:v>
                </c:pt>
                <c:pt idx="1002">
                  <c:v>41.8</c:v>
                </c:pt>
                <c:pt idx="1003">
                  <c:v>41.8</c:v>
                </c:pt>
                <c:pt idx="1004">
                  <c:v>41.8</c:v>
                </c:pt>
                <c:pt idx="1005">
                  <c:v>41.9</c:v>
                </c:pt>
                <c:pt idx="1006">
                  <c:v>41.9</c:v>
                </c:pt>
                <c:pt idx="1007">
                  <c:v>42</c:v>
                </c:pt>
                <c:pt idx="1008">
                  <c:v>42</c:v>
                </c:pt>
                <c:pt idx="1009">
                  <c:v>42</c:v>
                </c:pt>
                <c:pt idx="1010">
                  <c:v>42.1</c:v>
                </c:pt>
                <c:pt idx="1011">
                  <c:v>42.1</c:v>
                </c:pt>
                <c:pt idx="1012">
                  <c:v>42.2</c:v>
                </c:pt>
                <c:pt idx="1013">
                  <c:v>42.2</c:v>
                </c:pt>
                <c:pt idx="1014">
                  <c:v>42.3</c:v>
                </c:pt>
                <c:pt idx="1015">
                  <c:v>42.3</c:v>
                </c:pt>
                <c:pt idx="1016">
                  <c:v>42.3</c:v>
                </c:pt>
                <c:pt idx="1017">
                  <c:v>42.4</c:v>
                </c:pt>
                <c:pt idx="1018">
                  <c:v>42.4</c:v>
                </c:pt>
                <c:pt idx="1019">
                  <c:v>42.5</c:v>
                </c:pt>
                <c:pt idx="1020">
                  <c:v>42.5</c:v>
                </c:pt>
                <c:pt idx="1021">
                  <c:v>42.5</c:v>
                </c:pt>
                <c:pt idx="1022">
                  <c:v>42.6</c:v>
                </c:pt>
                <c:pt idx="1023">
                  <c:v>42.6</c:v>
                </c:pt>
                <c:pt idx="1024">
                  <c:v>42.7</c:v>
                </c:pt>
                <c:pt idx="1025">
                  <c:v>42.7</c:v>
                </c:pt>
                <c:pt idx="1026">
                  <c:v>42.8</c:v>
                </c:pt>
                <c:pt idx="1027">
                  <c:v>42.8</c:v>
                </c:pt>
                <c:pt idx="1028">
                  <c:v>42.8</c:v>
                </c:pt>
                <c:pt idx="1029">
                  <c:v>42.9</c:v>
                </c:pt>
                <c:pt idx="1030">
                  <c:v>42.9</c:v>
                </c:pt>
                <c:pt idx="1031">
                  <c:v>43</c:v>
                </c:pt>
                <c:pt idx="1032">
                  <c:v>43</c:v>
                </c:pt>
                <c:pt idx="1033">
                  <c:v>43</c:v>
                </c:pt>
                <c:pt idx="1034">
                  <c:v>43.1</c:v>
                </c:pt>
                <c:pt idx="1035">
                  <c:v>43.1</c:v>
                </c:pt>
                <c:pt idx="1036">
                  <c:v>43.2</c:v>
                </c:pt>
                <c:pt idx="1037">
                  <c:v>43.2</c:v>
                </c:pt>
                <c:pt idx="1038">
                  <c:v>43.3</c:v>
                </c:pt>
                <c:pt idx="1039">
                  <c:v>43.3</c:v>
                </c:pt>
                <c:pt idx="1040">
                  <c:v>43.3</c:v>
                </c:pt>
                <c:pt idx="1041">
                  <c:v>43.4</c:v>
                </c:pt>
                <c:pt idx="1042">
                  <c:v>43.4</c:v>
                </c:pt>
                <c:pt idx="1043">
                  <c:v>43.5</c:v>
                </c:pt>
                <c:pt idx="1044">
                  <c:v>43.5</c:v>
                </c:pt>
                <c:pt idx="1045">
                  <c:v>43.5</c:v>
                </c:pt>
                <c:pt idx="1046">
                  <c:v>43.6</c:v>
                </c:pt>
                <c:pt idx="1047">
                  <c:v>43.6</c:v>
                </c:pt>
                <c:pt idx="1048">
                  <c:v>43.7</c:v>
                </c:pt>
                <c:pt idx="1049">
                  <c:v>43.7</c:v>
                </c:pt>
                <c:pt idx="1050">
                  <c:v>43.8</c:v>
                </c:pt>
                <c:pt idx="1051">
                  <c:v>43.8</c:v>
                </c:pt>
                <c:pt idx="1052">
                  <c:v>43.8</c:v>
                </c:pt>
                <c:pt idx="1053">
                  <c:v>43.9</c:v>
                </c:pt>
                <c:pt idx="1054">
                  <c:v>43.9</c:v>
                </c:pt>
                <c:pt idx="1055">
                  <c:v>44</c:v>
                </c:pt>
                <c:pt idx="1056">
                  <c:v>44</c:v>
                </c:pt>
                <c:pt idx="1057">
                  <c:v>44</c:v>
                </c:pt>
                <c:pt idx="1058">
                  <c:v>44.1</c:v>
                </c:pt>
                <c:pt idx="1059">
                  <c:v>44.1</c:v>
                </c:pt>
                <c:pt idx="1060">
                  <c:v>44.2</c:v>
                </c:pt>
                <c:pt idx="1061">
                  <c:v>44.2</c:v>
                </c:pt>
                <c:pt idx="1062">
                  <c:v>44.3</c:v>
                </c:pt>
                <c:pt idx="1063">
                  <c:v>44.3</c:v>
                </c:pt>
                <c:pt idx="1064">
                  <c:v>44.3</c:v>
                </c:pt>
                <c:pt idx="1065">
                  <c:v>44.4</c:v>
                </c:pt>
                <c:pt idx="1066">
                  <c:v>44.4</c:v>
                </c:pt>
                <c:pt idx="1067">
                  <c:v>44.5</c:v>
                </c:pt>
                <c:pt idx="1068">
                  <c:v>44.5</c:v>
                </c:pt>
                <c:pt idx="1069">
                  <c:v>44.5</c:v>
                </c:pt>
                <c:pt idx="1070">
                  <c:v>44.6</c:v>
                </c:pt>
                <c:pt idx="1071">
                  <c:v>44.6</c:v>
                </c:pt>
                <c:pt idx="1072">
                  <c:v>44.7</c:v>
                </c:pt>
                <c:pt idx="1073">
                  <c:v>44.7</c:v>
                </c:pt>
                <c:pt idx="1074">
                  <c:v>44.8</c:v>
                </c:pt>
                <c:pt idx="1075">
                  <c:v>44.8</c:v>
                </c:pt>
                <c:pt idx="1076">
                  <c:v>44.8</c:v>
                </c:pt>
                <c:pt idx="1077">
                  <c:v>44.9</c:v>
                </c:pt>
                <c:pt idx="1078">
                  <c:v>44.9</c:v>
                </c:pt>
                <c:pt idx="1079">
                  <c:v>45</c:v>
                </c:pt>
                <c:pt idx="1080">
                  <c:v>45</c:v>
                </c:pt>
                <c:pt idx="1081">
                  <c:v>45</c:v>
                </c:pt>
                <c:pt idx="1082">
                  <c:v>45.1</c:v>
                </c:pt>
                <c:pt idx="1083">
                  <c:v>45.1</c:v>
                </c:pt>
                <c:pt idx="1084">
                  <c:v>45.2</c:v>
                </c:pt>
                <c:pt idx="1085">
                  <c:v>45.2</c:v>
                </c:pt>
                <c:pt idx="1086">
                  <c:v>45.3</c:v>
                </c:pt>
                <c:pt idx="1087">
                  <c:v>45.3</c:v>
                </c:pt>
                <c:pt idx="1088">
                  <c:v>45.3</c:v>
                </c:pt>
                <c:pt idx="1089">
                  <c:v>45.4</c:v>
                </c:pt>
                <c:pt idx="1090">
                  <c:v>45.4</c:v>
                </c:pt>
                <c:pt idx="1091">
                  <c:v>45.5</c:v>
                </c:pt>
                <c:pt idx="1092">
                  <c:v>45.5</c:v>
                </c:pt>
                <c:pt idx="1093">
                  <c:v>45.5</c:v>
                </c:pt>
                <c:pt idx="1094">
                  <c:v>45.6</c:v>
                </c:pt>
                <c:pt idx="1095">
                  <c:v>45.6</c:v>
                </c:pt>
                <c:pt idx="1096">
                  <c:v>45.7</c:v>
                </c:pt>
                <c:pt idx="1097">
                  <c:v>45.7</c:v>
                </c:pt>
                <c:pt idx="1098">
                  <c:v>45.8</c:v>
                </c:pt>
                <c:pt idx="1099">
                  <c:v>45.8</c:v>
                </c:pt>
                <c:pt idx="1100">
                  <c:v>45.8</c:v>
                </c:pt>
                <c:pt idx="1101">
                  <c:v>45.9</c:v>
                </c:pt>
                <c:pt idx="1102">
                  <c:v>45.9</c:v>
                </c:pt>
                <c:pt idx="1103">
                  <c:v>46</c:v>
                </c:pt>
                <c:pt idx="1104">
                  <c:v>46</c:v>
                </c:pt>
                <c:pt idx="1105">
                  <c:v>46</c:v>
                </c:pt>
                <c:pt idx="1106">
                  <c:v>46.1</c:v>
                </c:pt>
                <c:pt idx="1107">
                  <c:v>46.1</c:v>
                </c:pt>
                <c:pt idx="1108">
                  <c:v>46.2</c:v>
                </c:pt>
                <c:pt idx="1109">
                  <c:v>46.2</c:v>
                </c:pt>
                <c:pt idx="1110">
                  <c:v>46.3</c:v>
                </c:pt>
                <c:pt idx="1111">
                  <c:v>46.3</c:v>
                </c:pt>
                <c:pt idx="1112">
                  <c:v>46.3</c:v>
                </c:pt>
                <c:pt idx="1113">
                  <c:v>46.4</c:v>
                </c:pt>
                <c:pt idx="1114">
                  <c:v>46.4</c:v>
                </c:pt>
                <c:pt idx="1115">
                  <c:v>46.5</c:v>
                </c:pt>
                <c:pt idx="1116">
                  <c:v>46.5</c:v>
                </c:pt>
                <c:pt idx="1117">
                  <c:v>46.5</c:v>
                </c:pt>
                <c:pt idx="1118">
                  <c:v>46.6</c:v>
                </c:pt>
                <c:pt idx="1119">
                  <c:v>46.6</c:v>
                </c:pt>
                <c:pt idx="1120">
                  <c:v>46.7</c:v>
                </c:pt>
                <c:pt idx="1121">
                  <c:v>46.7</c:v>
                </c:pt>
                <c:pt idx="1122">
                  <c:v>46.8</c:v>
                </c:pt>
                <c:pt idx="1123">
                  <c:v>46.8</c:v>
                </c:pt>
                <c:pt idx="1124">
                  <c:v>46.8</c:v>
                </c:pt>
                <c:pt idx="1125">
                  <c:v>46.9</c:v>
                </c:pt>
                <c:pt idx="1126">
                  <c:v>46.9</c:v>
                </c:pt>
                <c:pt idx="1127">
                  <c:v>47</c:v>
                </c:pt>
                <c:pt idx="1128">
                  <c:v>47</c:v>
                </c:pt>
                <c:pt idx="1129">
                  <c:v>47</c:v>
                </c:pt>
                <c:pt idx="1130">
                  <c:v>47.1</c:v>
                </c:pt>
                <c:pt idx="1131">
                  <c:v>47.1</c:v>
                </c:pt>
                <c:pt idx="1132">
                  <c:v>47.2</c:v>
                </c:pt>
                <c:pt idx="1133">
                  <c:v>47.2</c:v>
                </c:pt>
                <c:pt idx="1134">
                  <c:v>47.3</c:v>
                </c:pt>
                <c:pt idx="1135">
                  <c:v>47.3</c:v>
                </c:pt>
                <c:pt idx="1136">
                  <c:v>47.3</c:v>
                </c:pt>
                <c:pt idx="1137">
                  <c:v>47.4</c:v>
                </c:pt>
                <c:pt idx="1138">
                  <c:v>47.4</c:v>
                </c:pt>
                <c:pt idx="1139">
                  <c:v>47.5</c:v>
                </c:pt>
                <c:pt idx="1140">
                  <c:v>47.5</c:v>
                </c:pt>
                <c:pt idx="1141">
                  <c:v>47.5</c:v>
                </c:pt>
                <c:pt idx="1142">
                  <c:v>47.6</c:v>
                </c:pt>
                <c:pt idx="1143">
                  <c:v>47.6</c:v>
                </c:pt>
                <c:pt idx="1144">
                  <c:v>47.7</c:v>
                </c:pt>
                <c:pt idx="1145">
                  <c:v>47.7</c:v>
                </c:pt>
                <c:pt idx="1146">
                  <c:v>47.8</c:v>
                </c:pt>
                <c:pt idx="1147">
                  <c:v>47.8</c:v>
                </c:pt>
                <c:pt idx="1148">
                  <c:v>47.8</c:v>
                </c:pt>
                <c:pt idx="1149">
                  <c:v>47.9</c:v>
                </c:pt>
                <c:pt idx="1150">
                  <c:v>47.9</c:v>
                </c:pt>
                <c:pt idx="1151">
                  <c:v>48</c:v>
                </c:pt>
                <c:pt idx="1152">
                  <c:v>48</c:v>
                </c:pt>
                <c:pt idx="1153">
                  <c:v>48</c:v>
                </c:pt>
                <c:pt idx="1154">
                  <c:v>48.1</c:v>
                </c:pt>
                <c:pt idx="1155">
                  <c:v>48.1</c:v>
                </c:pt>
                <c:pt idx="1156">
                  <c:v>48.2</c:v>
                </c:pt>
                <c:pt idx="1157">
                  <c:v>48.2</c:v>
                </c:pt>
                <c:pt idx="1158">
                  <c:v>48.3</c:v>
                </c:pt>
                <c:pt idx="1159">
                  <c:v>48.3</c:v>
                </c:pt>
                <c:pt idx="1160">
                  <c:v>48.3</c:v>
                </c:pt>
                <c:pt idx="1161">
                  <c:v>48.4</c:v>
                </c:pt>
                <c:pt idx="1162">
                  <c:v>48.4</c:v>
                </c:pt>
                <c:pt idx="1163">
                  <c:v>48.5</c:v>
                </c:pt>
                <c:pt idx="1164">
                  <c:v>48.5</c:v>
                </c:pt>
                <c:pt idx="1165">
                  <c:v>48.5</c:v>
                </c:pt>
                <c:pt idx="1166">
                  <c:v>48.6</c:v>
                </c:pt>
                <c:pt idx="1167">
                  <c:v>48.6</c:v>
                </c:pt>
                <c:pt idx="1168">
                  <c:v>48.7</c:v>
                </c:pt>
                <c:pt idx="1169">
                  <c:v>48.7</c:v>
                </c:pt>
                <c:pt idx="1170">
                  <c:v>48.8</c:v>
                </c:pt>
                <c:pt idx="1171">
                  <c:v>48.8</c:v>
                </c:pt>
                <c:pt idx="1172">
                  <c:v>48.8</c:v>
                </c:pt>
                <c:pt idx="1173">
                  <c:v>48.9</c:v>
                </c:pt>
                <c:pt idx="1174">
                  <c:v>48.9</c:v>
                </c:pt>
                <c:pt idx="1175">
                  <c:v>49</c:v>
                </c:pt>
                <c:pt idx="1176">
                  <c:v>49</c:v>
                </c:pt>
                <c:pt idx="1177">
                  <c:v>49</c:v>
                </c:pt>
                <c:pt idx="1178">
                  <c:v>49.1</c:v>
                </c:pt>
                <c:pt idx="1179">
                  <c:v>49.1</c:v>
                </c:pt>
                <c:pt idx="1180">
                  <c:v>49.2</c:v>
                </c:pt>
                <c:pt idx="1181">
                  <c:v>49.2</c:v>
                </c:pt>
                <c:pt idx="1182">
                  <c:v>49.3</c:v>
                </c:pt>
                <c:pt idx="1183">
                  <c:v>49.3</c:v>
                </c:pt>
                <c:pt idx="1184">
                  <c:v>49.3</c:v>
                </c:pt>
                <c:pt idx="1185">
                  <c:v>49.4</c:v>
                </c:pt>
                <c:pt idx="1186">
                  <c:v>49.4</c:v>
                </c:pt>
                <c:pt idx="1187">
                  <c:v>49.5</c:v>
                </c:pt>
                <c:pt idx="1188">
                  <c:v>49.5</c:v>
                </c:pt>
                <c:pt idx="1189">
                  <c:v>49.5</c:v>
                </c:pt>
                <c:pt idx="1190">
                  <c:v>49.6</c:v>
                </c:pt>
                <c:pt idx="1191">
                  <c:v>49.6</c:v>
                </c:pt>
                <c:pt idx="1192">
                  <c:v>49.7</c:v>
                </c:pt>
                <c:pt idx="1193">
                  <c:v>49.7</c:v>
                </c:pt>
                <c:pt idx="1194">
                  <c:v>49.8</c:v>
                </c:pt>
                <c:pt idx="1195">
                  <c:v>49.8</c:v>
                </c:pt>
                <c:pt idx="1196">
                  <c:v>49.8</c:v>
                </c:pt>
                <c:pt idx="1197">
                  <c:v>49.9</c:v>
                </c:pt>
                <c:pt idx="1198">
                  <c:v>49.9</c:v>
                </c:pt>
                <c:pt idx="1199">
                  <c:v>50</c:v>
                </c:pt>
                <c:pt idx="1200">
                  <c:v>50</c:v>
                </c:pt>
                <c:pt idx="1201">
                  <c:v>50</c:v>
                </c:pt>
                <c:pt idx="1202">
                  <c:v>50.1</c:v>
                </c:pt>
                <c:pt idx="1203">
                  <c:v>50.1</c:v>
                </c:pt>
                <c:pt idx="1204">
                  <c:v>50.2</c:v>
                </c:pt>
                <c:pt idx="1205">
                  <c:v>50.2</c:v>
                </c:pt>
                <c:pt idx="1206">
                  <c:v>50.3</c:v>
                </c:pt>
                <c:pt idx="1207">
                  <c:v>50.3</c:v>
                </c:pt>
                <c:pt idx="1208">
                  <c:v>50.3</c:v>
                </c:pt>
                <c:pt idx="1209">
                  <c:v>50.4</c:v>
                </c:pt>
                <c:pt idx="1210">
                  <c:v>50.4</c:v>
                </c:pt>
                <c:pt idx="1211">
                  <c:v>50.5</c:v>
                </c:pt>
                <c:pt idx="1212">
                  <c:v>50.5</c:v>
                </c:pt>
                <c:pt idx="1213">
                  <c:v>50.5</c:v>
                </c:pt>
                <c:pt idx="1214">
                  <c:v>50.6</c:v>
                </c:pt>
                <c:pt idx="1215">
                  <c:v>50.6</c:v>
                </c:pt>
                <c:pt idx="1216">
                  <c:v>50.7</c:v>
                </c:pt>
                <c:pt idx="1217">
                  <c:v>50.7</c:v>
                </c:pt>
                <c:pt idx="1218">
                  <c:v>50.8</c:v>
                </c:pt>
                <c:pt idx="1219">
                  <c:v>50.8</c:v>
                </c:pt>
                <c:pt idx="1220">
                  <c:v>50.8</c:v>
                </c:pt>
                <c:pt idx="1221">
                  <c:v>50.9</c:v>
                </c:pt>
                <c:pt idx="1222">
                  <c:v>50.9</c:v>
                </c:pt>
                <c:pt idx="1223">
                  <c:v>51</c:v>
                </c:pt>
                <c:pt idx="1224">
                  <c:v>51</c:v>
                </c:pt>
                <c:pt idx="1225">
                  <c:v>51</c:v>
                </c:pt>
                <c:pt idx="1226">
                  <c:v>51.1</c:v>
                </c:pt>
                <c:pt idx="1227">
                  <c:v>51.1</c:v>
                </c:pt>
                <c:pt idx="1228">
                  <c:v>51.2</c:v>
                </c:pt>
                <c:pt idx="1229">
                  <c:v>51.2</c:v>
                </c:pt>
                <c:pt idx="1230">
                  <c:v>51.3</c:v>
                </c:pt>
                <c:pt idx="1231">
                  <c:v>51.3</c:v>
                </c:pt>
                <c:pt idx="1232">
                  <c:v>51.3</c:v>
                </c:pt>
                <c:pt idx="1233">
                  <c:v>51.4</c:v>
                </c:pt>
                <c:pt idx="1234">
                  <c:v>51.4</c:v>
                </c:pt>
                <c:pt idx="1235">
                  <c:v>51.5</c:v>
                </c:pt>
                <c:pt idx="1236">
                  <c:v>51.5</c:v>
                </c:pt>
                <c:pt idx="1237">
                  <c:v>51.5</c:v>
                </c:pt>
                <c:pt idx="1238">
                  <c:v>51.6</c:v>
                </c:pt>
                <c:pt idx="1239">
                  <c:v>51.6</c:v>
                </c:pt>
                <c:pt idx="1240">
                  <c:v>51.7</c:v>
                </c:pt>
                <c:pt idx="1241">
                  <c:v>51.7</c:v>
                </c:pt>
                <c:pt idx="1242">
                  <c:v>51.8</c:v>
                </c:pt>
                <c:pt idx="1243">
                  <c:v>51.8</c:v>
                </c:pt>
                <c:pt idx="1244">
                  <c:v>51.8</c:v>
                </c:pt>
                <c:pt idx="1245">
                  <c:v>51.9</c:v>
                </c:pt>
                <c:pt idx="1246">
                  <c:v>51.9</c:v>
                </c:pt>
                <c:pt idx="1247">
                  <c:v>52</c:v>
                </c:pt>
                <c:pt idx="1248">
                  <c:v>52</c:v>
                </c:pt>
                <c:pt idx="1249">
                  <c:v>52</c:v>
                </c:pt>
                <c:pt idx="1250">
                  <c:v>52.1</c:v>
                </c:pt>
                <c:pt idx="1251">
                  <c:v>52.1</c:v>
                </c:pt>
                <c:pt idx="1252">
                  <c:v>52.2</c:v>
                </c:pt>
                <c:pt idx="1253">
                  <c:v>52.2</c:v>
                </c:pt>
                <c:pt idx="1254">
                  <c:v>52.3</c:v>
                </c:pt>
                <c:pt idx="1255">
                  <c:v>52.3</c:v>
                </c:pt>
                <c:pt idx="1256">
                  <c:v>52.3</c:v>
                </c:pt>
                <c:pt idx="1257">
                  <c:v>52.4</c:v>
                </c:pt>
                <c:pt idx="1258">
                  <c:v>52.4</c:v>
                </c:pt>
                <c:pt idx="1259">
                  <c:v>52.5</c:v>
                </c:pt>
                <c:pt idx="1260">
                  <c:v>52.5</c:v>
                </c:pt>
                <c:pt idx="1261">
                  <c:v>52.5</c:v>
                </c:pt>
                <c:pt idx="1262">
                  <c:v>52.6</c:v>
                </c:pt>
                <c:pt idx="1263">
                  <c:v>52.6</c:v>
                </c:pt>
                <c:pt idx="1264">
                  <c:v>52.7</c:v>
                </c:pt>
                <c:pt idx="1265">
                  <c:v>52.7</c:v>
                </c:pt>
                <c:pt idx="1266">
                  <c:v>52.8</c:v>
                </c:pt>
                <c:pt idx="1267">
                  <c:v>52.8</c:v>
                </c:pt>
                <c:pt idx="1268">
                  <c:v>52.8</c:v>
                </c:pt>
                <c:pt idx="1269">
                  <c:v>52.9</c:v>
                </c:pt>
                <c:pt idx="1270">
                  <c:v>52.9</c:v>
                </c:pt>
                <c:pt idx="1271">
                  <c:v>53</c:v>
                </c:pt>
                <c:pt idx="1272">
                  <c:v>53</c:v>
                </c:pt>
                <c:pt idx="1273">
                  <c:v>53</c:v>
                </c:pt>
                <c:pt idx="1274">
                  <c:v>53.1</c:v>
                </c:pt>
                <c:pt idx="1275">
                  <c:v>53.1</c:v>
                </c:pt>
                <c:pt idx="1276">
                  <c:v>53.2</c:v>
                </c:pt>
                <c:pt idx="1277">
                  <c:v>53.2</c:v>
                </c:pt>
                <c:pt idx="1278">
                  <c:v>53.3</c:v>
                </c:pt>
                <c:pt idx="1279">
                  <c:v>53.3</c:v>
                </c:pt>
                <c:pt idx="1280">
                  <c:v>53.3</c:v>
                </c:pt>
                <c:pt idx="1281">
                  <c:v>53.4</c:v>
                </c:pt>
                <c:pt idx="1282">
                  <c:v>53.4</c:v>
                </c:pt>
                <c:pt idx="1283">
                  <c:v>53.5</c:v>
                </c:pt>
                <c:pt idx="1284">
                  <c:v>53.5</c:v>
                </c:pt>
                <c:pt idx="1285">
                  <c:v>53.5</c:v>
                </c:pt>
                <c:pt idx="1286">
                  <c:v>53.6</c:v>
                </c:pt>
                <c:pt idx="1287">
                  <c:v>53.6</c:v>
                </c:pt>
                <c:pt idx="1288">
                  <c:v>53.7</c:v>
                </c:pt>
                <c:pt idx="1289">
                  <c:v>53.7</c:v>
                </c:pt>
                <c:pt idx="1290">
                  <c:v>53.8</c:v>
                </c:pt>
                <c:pt idx="1291">
                  <c:v>53.8</c:v>
                </c:pt>
                <c:pt idx="1292">
                  <c:v>53.8</c:v>
                </c:pt>
                <c:pt idx="1293">
                  <c:v>53.9</c:v>
                </c:pt>
                <c:pt idx="1294">
                  <c:v>53.9</c:v>
                </c:pt>
                <c:pt idx="1295">
                  <c:v>54</c:v>
                </c:pt>
                <c:pt idx="1296">
                  <c:v>54</c:v>
                </c:pt>
                <c:pt idx="1297">
                  <c:v>54</c:v>
                </c:pt>
                <c:pt idx="1298">
                  <c:v>54.1</c:v>
                </c:pt>
                <c:pt idx="1299">
                  <c:v>54.1</c:v>
                </c:pt>
                <c:pt idx="1300">
                  <c:v>54.2</c:v>
                </c:pt>
                <c:pt idx="1301">
                  <c:v>54.2</c:v>
                </c:pt>
                <c:pt idx="1302">
                  <c:v>54.3</c:v>
                </c:pt>
                <c:pt idx="1303">
                  <c:v>54.3</c:v>
                </c:pt>
                <c:pt idx="1304">
                  <c:v>54.3</c:v>
                </c:pt>
                <c:pt idx="1305">
                  <c:v>54.4</c:v>
                </c:pt>
                <c:pt idx="1306">
                  <c:v>54.4</c:v>
                </c:pt>
                <c:pt idx="1307">
                  <c:v>54.5</c:v>
                </c:pt>
                <c:pt idx="1308">
                  <c:v>54.5</c:v>
                </c:pt>
                <c:pt idx="1309">
                  <c:v>54.5</c:v>
                </c:pt>
                <c:pt idx="1310">
                  <c:v>54.6</c:v>
                </c:pt>
                <c:pt idx="1311">
                  <c:v>54.6</c:v>
                </c:pt>
                <c:pt idx="1312">
                  <c:v>54.7</c:v>
                </c:pt>
                <c:pt idx="1313">
                  <c:v>54.7</c:v>
                </c:pt>
                <c:pt idx="1314">
                  <c:v>54.8</c:v>
                </c:pt>
                <c:pt idx="1315">
                  <c:v>54.8</c:v>
                </c:pt>
                <c:pt idx="1316">
                  <c:v>54.8</c:v>
                </c:pt>
                <c:pt idx="1317">
                  <c:v>54.9</c:v>
                </c:pt>
                <c:pt idx="1318">
                  <c:v>54.9</c:v>
                </c:pt>
                <c:pt idx="1319">
                  <c:v>55</c:v>
                </c:pt>
                <c:pt idx="1320">
                  <c:v>55</c:v>
                </c:pt>
                <c:pt idx="1321">
                  <c:v>55</c:v>
                </c:pt>
                <c:pt idx="1322">
                  <c:v>55.1</c:v>
                </c:pt>
                <c:pt idx="1323">
                  <c:v>55.1</c:v>
                </c:pt>
                <c:pt idx="1324">
                  <c:v>55.2</c:v>
                </c:pt>
                <c:pt idx="1325">
                  <c:v>55.2</c:v>
                </c:pt>
                <c:pt idx="1326">
                  <c:v>55.3</c:v>
                </c:pt>
                <c:pt idx="1327">
                  <c:v>55.3</c:v>
                </c:pt>
                <c:pt idx="1328">
                  <c:v>55.3</c:v>
                </c:pt>
                <c:pt idx="1329">
                  <c:v>55.4</c:v>
                </c:pt>
                <c:pt idx="1330">
                  <c:v>55.4</c:v>
                </c:pt>
                <c:pt idx="1331">
                  <c:v>55.5</c:v>
                </c:pt>
                <c:pt idx="1332">
                  <c:v>55.5</c:v>
                </c:pt>
                <c:pt idx="1333">
                  <c:v>55.5</c:v>
                </c:pt>
                <c:pt idx="1334">
                  <c:v>55.6</c:v>
                </c:pt>
                <c:pt idx="1335">
                  <c:v>55.6</c:v>
                </c:pt>
                <c:pt idx="1336">
                  <c:v>55.7</c:v>
                </c:pt>
                <c:pt idx="1337">
                  <c:v>55.7</c:v>
                </c:pt>
                <c:pt idx="1338">
                  <c:v>55.8</c:v>
                </c:pt>
                <c:pt idx="1339">
                  <c:v>55.8</c:v>
                </c:pt>
                <c:pt idx="1340">
                  <c:v>55.8</c:v>
                </c:pt>
                <c:pt idx="1341">
                  <c:v>55.9</c:v>
                </c:pt>
                <c:pt idx="1342">
                  <c:v>55.9</c:v>
                </c:pt>
                <c:pt idx="1343">
                  <c:v>56</c:v>
                </c:pt>
                <c:pt idx="1344">
                  <c:v>56</c:v>
                </c:pt>
                <c:pt idx="1345">
                  <c:v>56</c:v>
                </c:pt>
                <c:pt idx="1346">
                  <c:v>56.1</c:v>
                </c:pt>
                <c:pt idx="1347">
                  <c:v>56.1</c:v>
                </c:pt>
                <c:pt idx="1348">
                  <c:v>56.2</c:v>
                </c:pt>
                <c:pt idx="1349">
                  <c:v>56.2</c:v>
                </c:pt>
                <c:pt idx="1350">
                  <c:v>56.3</c:v>
                </c:pt>
                <c:pt idx="1351">
                  <c:v>56.3</c:v>
                </c:pt>
                <c:pt idx="1352">
                  <c:v>56.3</c:v>
                </c:pt>
                <c:pt idx="1353">
                  <c:v>56.4</c:v>
                </c:pt>
                <c:pt idx="1354">
                  <c:v>56.4</c:v>
                </c:pt>
                <c:pt idx="1355">
                  <c:v>56.5</c:v>
                </c:pt>
                <c:pt idx="1356">
                  <c:v>56.5</c:v>
                </c:pt>
                <c:pt idx="1357">
                  <c:v>56.5</c:v>
                </c:pt>
                <c:pt idx="1358">
                  <c:v>56.6</c:v>
                </c:pt>
                <c:pt idx="1359">
                  <c:v>56.6</c:v>
                </c:pt>
                <c:pt idx="1360">
                  <c:v>56.7</c:v>
                </c:pt>
                <c:pt idx="1361">
                  <c:v>56.7</c:v>
                </c:pt>
                <c:pt idx="1362">
                  <c:v>56.8</c:v>
                </c:pt>
                <c:pt idx="1363">
                  <c:v>56.8</c:v>
                </c:pt>
                <c:pt idx="1364">
                  <c:v>56.8</c:v>
                </c:pt>
                <c:pt idx="1365">
                  <c:v>56.9</c:v>
                </c:pt>
                <c:pt idx="1366">
                  <c:v>56.9</c:v>
                </c:pt>
                <c:pt idx="1367">
                  <c:v>57</c:v>
                </c:pt>
                <c:pt idx="1368">
                  <c:v>57</c:v>
                </c:pt>
                <c:pt idx="1369">
                  <c:v>57</c:v>
                </c:pt>
                <c:pt idx="1370">
                  <c:v>57.1</c:v>
                </c:pt>
                <c:pt idx="1371">
                  <c:v>57.1</c:v>
                </c:pt>
                <c:pt idx="1372">
                  <c:v>57.2</c:v>
                </c:pt>
                <c:pt idx="1373">
                  <c:v>57.2</c:v>
                </c:pt>
                <c:pt idx="1374">
                  <c:v>57.3</c:v>
                </c:pt>
                <c:pt idx="1375">
                  <c:v>57.3</c:v>
                </c:pt>
                <c:pt idx="1376">
                  <c:v>57.3</c:v>
                </c:pt>
                <c:pt idx="1377">
                  <c:v>57.4</c:v>
                </c:pt>
                <c:pt idx="1378">
                  <c:v>57.4</c:v>
                </c:pt>
                <c:pt idx="1379">
                  <c:v>57.5</c:v>
                </c:pt>
                <c:pt idx="1380">
                  <c:v>57.5</c:v>
                </c:pt>
                <c:pt idx="1381">
                  <c:v>57.5</c:v>
                </c:pt>
                <c:pt idx="1382">
                  <c:v>57.6</c:v>
                </c:pt>
                <c:pt idx="1383">
                  <c:v>57.6</c:v>
                </c:pt>
                <c:pt idx="1384">
                  <c:v>57.7</c:v>
                </c:pt>
                <c:pt idx="1385">
                  <c:v>57.7</c:v>
                </c:pt>
                <c:pt idx="1386">
                  <c:v>57.8</c:v>
                </c:pt>
                <c:pt idx="1387">
                  <c:v>57.8</c:v>
                </c:pt>
                <c:pt idx="1388">
                  <c:v>57.8</c:v>
                </c:pt>
                <c:pt idx="1389">
                  <c:v>57.9</c:v>
                </c:pt>
                <c:pt idx="1390">
                  <c:v>57.9</c:v>
                </c:pt>
                <c:pt idx="1391">
                  <c:v>58</c:v>
                </c:pt>
                <c:pt idx="1392">
                  <c:v>58</c:v>
                </c:pt>
                <c:pt idx="1393">
                  <c:v>58</c:v>
                </c:pt>
                <c:pt idx="1394">
                  <c:v>58.1</c:v>
                </c:pt>
                <c:pt idx="1395">
                  <c:v>58.1</c:v>
                </c:pt>
                <c:pt idx="1396">
                  <c:v>58.2</c:v>
                </c:pt>
                <c:pt idx="1397">
                  <c:v>58.2</c:v>
                </c:pt>
                <c:pt idx="1398">
                  <c:v>58.3</c:v>
                </c:pt>
                <c:pt idx="1399">
                  <c:v>58.3</c:v>
                </c:pt>
                <c:pt idx="1400">
                  <c:v>58.3</c:v>
                </c:pt>
                <c:pt idx="1401">
                  <c:v>58.4</c:v>
                </c:pt>
                <c:pt idx="1402">
                  <c:v>58.4</c:v>
                </c:pt>
                <c:pt idx="1403">
                  <c:v>58.5</c:v>
                </c:pt>
                <c:pt idx="1404">
                  <c:v>58.5</c:v>
                </c:pt>
                <c:pt idx="1405">
                  <c:v>58.5</c:v>
                </c:pt>
                <c:pt idx="1406">
                  <c:v>58.6</c:v>
                </c:pt>
                <c:pt idx="1407">
                  <c:v>58.6</c:v>
                </c:pt>
                <c:pt idx="1408">
                  <c:v>58.7</c:v>
                </c:pt>
                <c:pt idx="1409">
                  <c:v>58.7</c:v>
                </c:pt>
                <c:pt idx="1410">
                  <c:v>58.8</c:v>
                </c:pt>
                <c:pt idx="1411">
                  <c:v>58.8</c:v>
                </c:pt>
                <c:pt idx="1412">
                  <c:v>58.8</c:v>
                </c:pt>
                <c:pt idx="1413">
                  <c:v>58.9</c:v>
                </c:pt>
                <c:pt idx="1414">
                  <c:v>58.9</c:v>
                </c:pt>
                <c:pt idx="1415">
                  <c:v>59</c:v>
                </c:pt>
                <c:pt idx="1416">
                  <c:v>59</c:v>
                </c:pt>
                <c:pt idx="1417">
                  <c:v>59</c:v>
                </c:pt>
                <c:pt idx="1418">
                  <c:v>59.1</c:v>
                </c:pt>
                <c:pt idx="1419">
                  <c:v>59.1</c:v>
                </c:pt>
                <c:pt idx="1420">
                  <c:v>59.2</c:v>
                </c:pt>
                <c:pt idx="1421">
                  <c:v>59.2</c:v>
                </c:pt>
                <c:pt idx="1422">
                  <c:v>59.3</c:v>
                </c:pt>
                <c:pt idx="1423">
                  <c:v>59.3</c:v>
                </c:pt>
                <c:pt idx="1424">
                  <c:v>59.3</c:v>
                </c:pt>
                <c:pt idx="1425">
                  <c:v>59.4</c:v>
                </c:pt>
                <c:pt idx="1426">
                  <c:v>59.4</c:v>
                </c:pt>
                <c:pt idx="1427">
                  <c:v>59.5</c:v>
                </c:pt>
                <c:pt idx="1428">
                  <c:v>59.5</c:v>
                </c:pt>
                <c:pt idx="1429">
                  <c:v>59.5</c:v>
                </c:pt>
                <c:pt idx="1430">
                  <c:v>59.6</c:v>
                </c:pt>
                <c:pt idx="1431">
                  <c:v>59.6</c:v>
                </c:pt>
                <c:pt idx="1432">
                  <c:v>59.7</c:v>
                </c:pt>
                <c:pt idx="1433">
                  <c:v>59.7</c:v>
                </c:pt>
                <c:pt idx="1434">
                  <c:v>59.8</c:v>
                </c:pt>
                <c:pt idx="1435">
                  <c:v>59.8</c:v>
                </c:pt>
                <c:pt idx="1436">
                  <c:v>59.8</c:v>
                </c:pt>
                <c:pt idx="1437">
                  <c:v>59.9</c:v>
                </c:pt>
                <c:pt idx="1438">
                  <c:v>59.9</c:v>
                </c:pt>
                <c:pt idx="1439">
                  <c:v>60</c:v>
                </c:pt>
                <c:pt idx="1440">
                  <c:v>60</c:v>
                </c:pt>
                <c:pt idx="1441">
                  <c:v>60</c:v>
                </c:pt>
                <c:pt idx="1442">
                  <c:v>60.1</c:v>
                </c:pt>
                <c:pt idx="1443">
                  <c:v>60.1</c:v>
                </c:pt>
                <c:pt idx="1444">
                  <c:v>60.2</c:v>
                </c:pt>
                <c:pt idx="1445">
                  <c:v>60.2</c:v>
                </c:pt>
                <c:pt idx="1446">
                  <c:v>60.3</c:v>
                </c:pt>
                <c:pt idx="1447">
                  <c:v>60.3</c:v>
                </c:pt>
                <c:pt idx="1448">
                  <c:v>60.3</c:v>
                </c:pt>
                <c:pt idx="1449">
                  <c:v>60.4</c:v>
                </c:pt>
                <c:pt idx="1450">
                  <c:v>60.4</c:v>
                </c:pt>
                <c:pt idx="1451">
                  <c:v>60.5</c:v>
                </c:pt>
                <c:pt idx="1452">
                  <c:v>60.5</c:v>
                </c:pt>
                <c:pt idx="1453">
                  <c:v>60.5</c:v>
                </c:pt>
                <c:pt idx="1454">
                  <c:v>60.6</c:v>
                </c:pt>
                <c:pt idx="1455">
                  <c:v>60.6</c:v>
                </c:pt>
                <c:pt idx="1456">
                  <c:v>60.7</c:v>
                </c:pt>
                <c:pt idx="1457">
                  <c:v>60.7</c:v>
                </c:pt>
                <c:pt idx="1458">
                  <c:v>60.8</c:v>
                </c:pt>
                <c:pt idx="1459">
                  <c:v>60.8</c:v>
                </c:pt>
                <c:pt idx="1460">
                  <c:v>60.8</c:v>
                </c:pt>
                <c:pt idx="1461">
                  <c:v>60.9</c:v>
                </c:pt>
                <c:pt idx="1462">
                  <c:v>60.9</c:v>
                </c:pt>
                <c:pt idx="1463">
                  <c:v>61</c:v>
                </c:pt>
                <c:pt idx="1464">
                  <c:v>61</c:v>
                </c:pt>
                <c:pt idx="1465">
                  <c:v>61</c:v>
                </c:pt>
                <c:pt idx="1466">
                  <c:v>61.1</c:v>
                </c:pt>
                <c:pt idx="1467">
                  <c:v>61.1</c:v>
                </c:pt>
                <c:pt idx="1468">
                  <c:v>61.2</c:v>
                </c:pt>
                <c:pt idx="1469">
                  <c:v>61.2</c:v>
                </c:pt>
                <c:pt idx="1470">
                  <c:v>61.3</c:v>
                </c:pt>
                <c:pt idx="1471">
                  <c:v>61.3</c:v>
                </c:pt>
                <c:pt idx="1472">
                  <c:v>61.3</c:v>
                </c:pt>
                <c:pt idx="1473">
                  <c:v>61.4</c:v>
                </c:pt>
                <c:pt idx="1474">
                  <c:v>61.4</c:v>
                </c:pt>
                <c:pt idx="1475">
                  <c:v>61.5</c:v>
                </c:pt>
                <c:pt idx="1476">
                  <c:v>61.5</c:v>
                </c:pt>
                <c:pt idx="1477">
                  <c:v>61.5</c:v>
                </c:pt>
                <c:pt idx="1478">
                  <c:v>61.6</c:v>
                </c:pt>
                <c:pt idx="1479">
                  <c:v>61.6</c:v>
                </c:pt>
                <c:pt idx="1480">
                  <c:v>61.7</c:v>
                </c:pt>
                <c:pt idx="1481">
                  <c:v>61.7</c:v>
                </c:pt>
                <c:pt idx="1482">
                  <c:v>61.8</c:v>
                </c:pt>
                <c:pt idx="1483">
                  <c:v>61.8</c:v>
                </c:pt>
                <c:pt idx="1484">
                  <c:v>61.8</c:v>
                </c:pt>
                <c:pt idx="1485">
                  <c:v>61.9</c:v>
                </c:pt>
                <c:pt idx="1486">
                  <c:v>61.9</c:v>
                </c:pt>
                <c:pt idx="1487">
                  <c:v>62</c:v>
                </c:pt>
                <c:pt idx="1488">
                  <c:v>62</c:v>
                </c:pt>
                <c:pt idx="1489">
                  <c:v>62</c:v>
                </c:pt>
                <c:pt idx="1490">
                  <c:v>62.1</c:v>
                </c:pt>
                <c:pt idx="1491">
                  <c:v>62.1</c:v>
                </c:pt>
                <c:pt idx="1492">
                  <c:v>62.2</c:v>
                </c:pt>
                <c:pt idx="1493">
                  <c:v>62.2</c:v>
                </c:pt>
                <c:pt idx="1494">
                  <c:v>62.3</c:v>
                </c:pt>
                <c:pt idx="1495">
                  <c:v>62.3</c:v>
                </c:pt>
                <c:pt idx="1496">
                  <c:v>62.3</c:v>
                </c:pt>
                <c:pt idx="1497">
                  <c:v>62.4</c:v>
                </c:pt>
                <c:pt idx="1498">
                  <c:v>62.4</c:v>
                </c:pt>
                <c:pt idx="1499">
                  <c:v>62.5</c:v>
                </c:pt>
                <c:pt idx="1500">
                  <c:v>62.5</c:v>
                </c:pt>
                <c:pt idx="1501">
                  <c:v>62.5</c:v>
                </c:pt>
                <c:pt idx="1502">
                  <c:v>62.6</c:v>
                </c:pt>
                <c:pt idx="1503">
                  <c:v>62.6</c:v>
                </c:pt>
                <c:pt idx="1504">
                  <c:v>62.7</c:v>
                </c:pt>
                <c:pt idx="1505">
                  <c:v>62.7</c:v>
                </c:pt>
                <c:pt idx="1506">
                  <c:v>62.8</c:v>
                </c:pt>
                <c:pt idx="1507">
                  <c:v>62.8</c:v>
                </c:pt>
                <c:pt idx="1508">
                  <c:v>62.8</c:v>
                </c:pt>
                <c:pt idx="1509">
                  <c:v>62.9</c:v>
                </c:pt>
                <c:pt idx="1510">
                  <c:v>62.9</c:v>
                </c:pt>
                <c:pt idx="1511">
                  <c:v>63</c:v>
                </c:pt>
                <c:pt idx="1512">
                  <c:v>63</c:v>
                </c:pt>
                <c:pt idx="1513">
                  <c:v>63</c:v>
                </c:pt>
                <c:pt idx="1514">
                  <c:v>63.1</c:v>
                </c:pt>
                <c:pt idx="1515">
                  <c:v>63.1</c:v>
                </c:pt>
                <c:pt idx="1516">
                  <c:v>63.2</c:v>
                </c:pt>
                <c:pt idx="1517">
                  <c:v>63.2</c:v>
                </c:pt>
                <c:pt idx="1518">
                  <c:v>63.3</c:v>
                </c:pt>
                <c:pt idx="1519">
                  <c:v>63.3</c:v>
                </c:pt>
                <c:pt idx="1520">
                  <c:v>63.3</c:v>
                </c:pt>
                <c:pt idx="1521">
                  <c:v>63.4</c:v>
                </c:pt>
                <c:pt idx="1522">
                  <c:v>63.4</c:v>
                </c:pt>
                <c:pt idx="1523">
                  <c:v>63.5</c:v>
                </c:pt>
                <c:pt idx="1524">
                  <c:v>63.5</c:v>
                </c:pt>
                <c:pt idx="1525">
                  <c:v>63.5</c:v>
                </c:pt>
                <c:pt idx="1526">
                  <c:v>63.6</c:v>
                </c:pt>
                <c:pt idx="1527">
                  <c:v>63.6</c:v>
                </c:pt>
                <c:pt idx="1528">
                  <c:v>63.7</c:v>
                </c:pt>
                <c:pt idx="1529">
                  <c:v>63.7</c:v>
                </c:pt>
                <c:pt idx="1530">
                  <c:v>63.8</c:v>
                </c:pt>
                <c:pt idx="1531">
                  <c:v>63.8</c:v>
                </c:pt>
                <c:pt idx="1532">
                  <c:v>63.8</c:v>
                </c:pt>
                <c:pt idx="1533">
                  <c:v>63.9</c:v>
                </c:pt>
                <c:pt idx="1534">
                  <c:v>63.9</c:v>
                </c:pt>
                <c:pt idx="1535">
                  <c:v>64</c:v>
                </c:pt>
                <c:pt idx="1536">
                  <c:v>64</c:v>
                </c:pt>
                <c:pt idx="1537">
                  <c:v>64</c:v>
                </c:pt>
                <c:pt idx="1538">
                  <c:v>64.099999999999994</c:v>
                </c:pt>
                <c:pt idx="1539">
                  <c:v>64.099999999999994</c:v>
                </c:pt>
                <c:pt idx="1540">
                  <c:v>64.2</c:v>
                </c:pt>
                <c:pt idx="1541">
                  <c:v>64.2</c:v>
                </c:pt>
                <c:pt idx="1542">
                  <c:v>64.3</c:v>
                </c:pt>
                <c:pt idx="1543">
                  <c:v>64.3</c:v>
                </c:pt>
                <c:pt idx="1544">
                  <c:v>64.3</c:v>
                </c:pt>
                <c:pt idx="1545">
                  <c:v>64.400000000000006</c:v>
                </c:pt>
                <c:pt idx="1546">
                  <c:v>64.400000000000006</c:v>
                </c:pt>
                <c:pt idx="1547">
                  <c:v>64.5</c:v>
                </c:pt>
                <c:pt idx="1548">
                  <c:v>64.5</c:v>
                </c:pt>
                <c:pt idx="1549">
                  <c:v>64.5</c:v>
                </c:pt>
                <c:pt idx="1550">
                  <c:v>64.599999999999994</c:v>
                </c:pt>
                <c:pt idx="1551">
                  <c:v>64.599999999999994</c:v>
                </c:pt>
                <c:pt idx="1552">
                  <c:v>64.7</c:v>
                </c:pt>
                <c:pt idx="1553">
                  <c:v>64.7</c:v>
                </c:pt>
                <c:pt idx="1554">
                  <c:v>64.8</c:v>
                </c:pt>
                <c:pt idx="1555">
                  <c:v>64.8</c:v>
                </c:pt>
                <c:pt idx="1556">
                  <c:v>64.8</c:v>
                </c:pt>
                <c:pt idx="1557">
                  <c:v>64.900000000000006</c:v>
                </c:pt>
                <c:pt idx="1558">
                  <c:v>64.900000000000006</c:v>
                </c:pt>
                <c:pt idx="1559">
                  <c:v>65</c:v>
                </c:pt>
                <c:pt idx="1560">
                  <c:v>65</c:v>
                </c:pt>
                <c:pt idx="1561">
                  <c:v>65</c:v>
                </c:pt>
                <c:pt idx="1562">
                  <c:v>65.099999999999994</c:v>
                </c:pt>
                <c:pt idx="1563">
                  <c:v>65.099999999999994</c:v>
                </c:pt>
                <c:pt idx="1564">
                  <c:v>65.2</c:v>
                </c:pt>
                <c:pt idx="1565">
                  <c:v>65.2</c:v>
                </c:pt>
                <c:pt idx="1566">
                  <c:v>65.3</c:v>
                </c:pt>
                <c:pt idx="1567">
                  <c:v>65.3</c:v>
                </c:pt>
                <c:pt idx="1568">
                  <c:v>65.3</c:v>
                </c:pt>
                <c:pt idx="1569">
                  <c:v>65.400000000000006</c:v>
                </c:pt>
                <c:pt idx="1570">
                  <c:v>65.400000000000006</c:v>
                </c:pt>
                <c:pt idx="1571">
                  <c:v>65.5</c:v>
                </c:pt>
                <c:pt idx="1572">
                  <c:v>65.5</c:v>
                </c:pt>
                <c:pt idx="1573">
                  <c:v>65.5</c:v>
                </c:pt>
                <c:pt idx="1574">
                  <c:v>65.599999999999994</c:v>
                </c:pt>
                <c:pt idx="1575">
                  <c:v>65.599999999999994</c:v>
                </c:pt>
                <c:pt idx="1576">
                  <c:v>65.7</c:v>
                </c:pt>
                <c:pt idx="1577">
                  <c:v>65.7</c:v>
                </c:pt>
                <c:pt idx="1578">
                  <c:v>65.8</c:v>
                </c:pt>
                <c:pt idx="1579">
                  <c:v>65.8</c:v>
                </c:pt>
                <c:pt idx="1580">
                  <c:v>65.8</c:v>
                </c:pt>
                <c:pt idx="1581">
                  <c:v>65.900000000000006</c:v>
                </c:pt>
                <c:pt idx="1582">
                  <c:v>65.900000000000006</c:v>
                </c:pt>
                <c:pt idx="1583">
                  <c:v>66</c:v>
                </c:pt>
                <c:pt idx="1584">
                  <c:v>66</c:v>
                </c:pt>
                <c:pt idx="1585">
                  <c:v>66</c:v>
                </c:pt>
                <c:pt idx="1586">
                  <c:v>66.099999999999994</c:v>
                </c:pt>
                <c:pt idx="1587">
                  <c:v>66.099999999999994</c:v>
                </c:pt>
                <c:pt idx="1588">
                  <c:v>66.2</c:v>
                </c:pt>
                <c:pt idx="1589">
                  <c:v>66.2</c:v>
                </c:pt>
                <c:pt idx="1590">
                  <c:v>66.3</c:v>
                </c:pt>
                <c:pt idx="1591">
                  <c:v>66.3</c:v>
                </c:pt>
                <c:pt idx="1592">
                  <c:v>66.3</c:v>
                </c:pt>
                <c:pt idx="1593">
                  <c:v>66.400000000000006</c:v>
                </c:pt>
                <c:pt idx="1594">
                  <c:v>66.400000000000006</c:v>
                </c:pt>
                <c:pt idx="1595">
                  <c:v>66.5</c:v>
                </c:pt>
                <c:pt idx="1596">
                  <c:v>66.5</c:v>
                </c:pt>
                <c:pt idx="1597">
                  <c:v>66.5</c:v>
                </c:pt>
                <c:pt idx="1598">
                  <c:v>66.599999999999994</c:v>
                </c:pt>
                <c:pt idx="1599">
                  <c:v>66.599999999999994</c:v>
                </c:pt>
                <c:pt idx="1600">
                  <c:v>66.7</c:v>
                </c:pt>
                <c:pt idx="1601">
                  <c:v>66.7</c:v>
                </c:pt>
                <c:pt idx="1602">
                  <c:v>66.8</c:v>
                </c:pt>
                <c:pt idx="1603">
                  <c:v>66.8</c:v>
                </c:pt>
                <c:pt idx="1604">
                  <c:v>66.8</c:v>
                </c:pt>
                <c:pt idx="1605">
                  <c:v>66.900000000000006</c:v>
                </c:pt>
                <c:pt idx="1606">
                  <c:v>66.900000000000006</c:v>
                </c:pt>
                <c:pt idx="1607">
                  <c:v>67</c:v>
                </c:pt>
                <c:pt idx="1608">
                  <c:v>67</c:v>
                </c:pt>
                <c:pt idx="1609">
                  <c:v>67</c:v>
                </c:pt>
                <c:pt idx="1610">
                  <c:v>67.099999999999994</c:v>
                </c:pt>
                <c:pt idx="1611">
                  <c:v>67.099999999999994</c:v>
                </c:pt>
                <c:pt idx="1612">
                  <c:v>67.2</c:v>
                </c:pt>
                <c:pt idx="1613">
                  <c:v>67.2</c:v>
                </c:pt>
                <c:pt idx="1614">
                  <c:v>67.3</c:v>
                </c:pt>
                <c:pt idx="1615">
                  <c:v>67.3</c:v>
                </c:pt>
                <c:pt idx="1616">
                  <c:v>67.3</c:v>
                </c:pt>
                <c:pt idx="1617">
                  <c:v>67.400000000000006</c:v>
                </c:pt>
                <c:pt idx="1618">
                  <c:v>67.400000000000006</c:v>
                </c:pt>
                <c:pt idx="1619">
                  <c:v>67.5</c:v>
                </c:pt>
                <c:pt idx="1620">
                  <c:v>67.5</c:v>
                </c:pt>
                <c:pt idx="1621">
                  <c:v>67.5</c:v>
                </c:pt>
                <c:pt idx="1622">
                  <c:v>67.599999999999994</c:v>
                </c:pt>
                <c:pt idx="1623">
                  <c:v>67.599999999999994</c:v>
                </c:pt>
                <c:pt idx="1624">
                  <c:v>67.7</c:v>
                </c:pt>
                <c:pt idx="1625">
                  <c:v>67.7</c:v>
                </c:pt>
                <c:pt idx="1626">
                  <c:v>67.8</c:v>
                </c:pt>
                <c:pt idx="1627">
                  <c:v>67.8</c:v>
                </c:pt>
                <c:pt idx="1628">
                  <c:v>67.8</c:v>
                </c:pt>
                <c:pt idx="1629">
                  <c:v>67.900000000000006</c:v>
                </c:pt>
                <c:pt idx="1630">
                  <c:v>67.900000000000006</c:v>
                </c:pt>
                <c:pt idx="1631">
                  <c:v>68</c:v>
                </c:pt>
                <c:pt idx="1632">
                  <c:v>68</c:v>
                </c:pt>
                <c:pt idx="1633">
                  <c:v>68</c:v>
                </c:pt>
                <c:pt idx="1634">
                  <c:v>68.099999999999994</c:v>
                </c:pt>
                <c:pt idx="1635">
                  <c:v>68.099999999999994</c:v>
                </c:pt>
                <c:pt idx="1636">
                  <c:v>68.2</c:v>
                </c:pt>
                <c:pt idx="1637">
                  <c:v>68.2</c:v>
                </c:pt>
                <c:pt idx="1638">
                  <c:v>68.3</c:v>
                </c:pt>
                <c:pt idx="1639">
                  <c:v>68.3</c:v>
                </c:pt>
                <c:pt idx="1640">
                  <c:v>68.3</c:v>
                </c:pt>
                <c:pt idx="1641">
                  <c:v>68.400000000000006</c:v>
                </c:pt>
                <c:pt idx="1642">
                  <c:v>68.400000000000006</c:v>
                </c:pt>
                <c:pt idx="1643">
                  <c:v>68.5</c:v>
                </c:pt>
                <c:pt idx="1644">
                  <c:v>68.5</c:v>
                </c:pt>
                <c:pt idx="1645">
                  <c:v>68.5</c:v>
                </c:pt>
                <c:pt idx="1646">
                  <c:v>68.599999999999994</c:v>
                </c:pt>
                <c:pt idx="1647">
                  <c:v>68.599999999999994</c:v>
                </c:pt>
                <c:pt idx="1648">
                  <c:v>68.7</c:v>
                </c:pt>
                <c:pt idx="1649">
                  <c:v>68.7</c:v>
                </c:pt>
                <c:pt idx="1650">
                  <c:v>68.8</c:v>
                </c:pt>
                <c:pt idx="1651">
                  <c:v>68.8</c:v>
                </c:pt>
                <c:pt idx="1652">
                  <c:v>68.8</c:v>
                </c:pt>
                <c:pt idx="1653">
                  <c:v>68.900000000000006</c:v>
                </c:pt>
                <c:pt idx="1654">
                  <c:v>68.900000000000006</c:v>
                </c:pt>
                <c:pt idx="1655">
                  <c:v>69</c:v>
                </c:pt>
                <c:pt idx="1656">
                  <c:v>69</c:v>
                </c:pt>
                <c:pt idx="1657">
                  <c:v>69</c:v>
                </c:pt>
                <c:pt idx="1658">
                  <c:v>69.099999999999994</c:v>
                </c:pt>
                <c:pt idx="1659">
                  <c:v>69.099999999999994</c:v>
                </c:pt>
                <c:pt idx="1660">
                  <c:v>69.2</c:v>
                </c:pt>
                <c:pt idx="1661">
                  <c:v>69.2</c:v>
                </c:pt>
                <c:pt idx="1662">
                  <c:v>69.3</c:v>
                </c:pt>
                <c:pt idx="1663">
                  <c:v>69.3</c:v>
                </c:pt>
                <c:pt idx="1664">
                  <c:v>69.3</c:v>
                </c:pt>
                <c:pt idx="1665">
                  <c:v>69.400000000000006</c:v>
                </c:pt>
                <c:pt idx="1666">
                  <c:v>69.400000000000006</c:v>
                </c:pt>
                <c:pt idx="1667">
                  <c:v>69.5</c:v>
                </c:pt>
                <c:pt idx="1668">
                  <c:v>69.5</c:v>
                </c:pt>
                <c:pt idx="1669">
                  <c:v>69.5</c:v>
                </c:pt>
                <c:pt idx="1670">
                  <c:v>69.599999999999994</c:v>
                </c:pt>
                <c:pt idx="1671">
                  <c:v>69.599999999999994</c:v>
                </c:pt>
                <c:pt idx="1672">
                  <c:v>69.7</c:v>
                </c:pt>
                <c:pt idx="1673">
                  <c:v>69.7</c:v>
                </c:pt>
                <c:pt idx="1674">
                  <c:v>69.8</c:v>
                </c:pt>
                <c:pt idx="1675">
                  <c:v>69.8</c:v>
                </c:pt>
                <c:pt idx="1676">
                  <c:v>69.8</c:v>
                </c:pt>
                <c:pt idx="1677">
                  <c:v>69.900000000000006</c:v>
                </c:pt>
                <c:pt idx="1678">
                  <c:v>69.900000000000006</c:v>
                </c:pt>
                <c:pt idx="1679">
                  <c:v>70</c:v>
                </c:pt>
                <c:pt idx="1680">
                  <c:v>70</c:v>
                </c:pt>
                <c:pt idx="1681">
                  <c:v>70</c:v>
                </c:pt>
                <c:pt idx="1682">
                  <c:v>70.099999999999994</c:v>
                </c:pt>
                <c:pt idx="1683">
                  <c:v>70.099999999999994</c:v>
                </c:pt>
                <c:pt idx="1684">
                  <c:v>70.2</c:v>
                </c:pt>
                <c:pt idx="1685">
                  <c:v>70.2</c:v>
                </c:pt>
                <c:pt idx="1686">
                  <c:v>70.3</c:v>
                </c:pt>
                <c:pt idx="1687">
                  <c:v>70.3</c:v>
                </c:pt>
                <c:pt idx="1688">
                  <c:v>70.3</c:v>
                </c:pt>
                <c:pt idx="1689">
                  <c:v>70.400000000000006</c:v>
                </c:pt>
                <c:pt idx="1690">
                  <c:v>70.400000000000006</c:v>
                </c:pt>
                <c:pt idx="1691">
                  <c:v>70.5</c:v>
                </c:pt>
                <c:pt idx="1692">
                  <c:v>70.5</c:v>
                </c:pt>
                <c:pt idx="1693">
                  <c:v>70.5</c:v>
                </c:pt>
                <c:pt idx="1694">
                  <c:v>70.599999999999994</c:v>
                </c:pt>
                <c:pt idx="1695">
                  <c:v>70.599999999999994</c:v>
                </c:pt>
                <c:pt idx="1696">
                  <c:v>70.7</c:v>
                </c:pt>
                <c:pt idx="1697">
                  <c:v>70.7</c:v>
                </c:pt>
                <c:pt idx="1698">
                  <c:v>70.8</c:v>
                </c:pt>
                <c:pt idx="1699">
                  <c:v>70.8</c:v>
                </c:pt>
                <c:pt idx="1700">
                  <c:v>70.8</c:v>
                </c:pt>
                <c:pt idx="1701">
                  <c:v>70.900000000000006</c:v>
                </c:pt>
                <c:pt idx="1702">
                  <c:v>70.900000000000006</c:v>
                </c:pt>
                <c:pt idx="1703">
                  <c:v>71</c:v>
                </c:pt>
                <c:pt idx="1704">
                  <c:v>71</c:v>
                </c:pt>
                <c:pt idx="1705">
                  <c:v>71</c:v>
                </c:pt>
                <c:pt idx="1706">
                  <c:v>71.099999999999994</c:v>
                </c:pt>
                <c:pt idx="1707">
                  <c:v>71.099999999999994</c:v>
                </c:pt>
                <c:pt idx="1708">
                  <c:v>71.2</c:v>
                </c:pt>
                <c:pt idx="1709">
                  <c:v>71.2</c:v>
                </c:pt>
                <c:pt idx="1710">
                  <c:v>71.3</c:v>
                </c:pt>
                <c:pt idx="1711">
                  <c:v>71.3</c:v>
                </c:pt>
                <c:pt idx="1712">
                  <c:v>71.3</c:v>
                </c:pt>
                <c:pt idx="1713">
                  <c:v>71.400000000000006</c:v>
                </c:pt>
                <c:pt idx="1714">
                  <c:v>71.400000000000006</c:v>
                </c:pt>
                <c:pt idx="1715">
                  <c:v>71.5</c:v>
                </c:pt>
                <c:pt idx="1716">
                  <c:v>71.5</c:v>
                </c:pt>
                <c:pt idx="1717">
                  <c:v>71.5</c:v>
                </c:pt>
                <c:pt idx="1718">
                  <c:v>71.599999999999994</c:v>
                </c:pt>
                <c:pt idx="1719">
                  <c:v>71.599999999999994</c:v>
                </c:pt>
                <c:pt idx="1720">
                  <c:v>71.7</c:v>
                </c:pt>
                <c:pt idx="1721">
                  <c:v>71.7</c:v>
                </c:pt>
                <c:pt idx="1722">
                  <c:v>71.8</c:v>
                </c:pt>
                <c:pt idx="1723">
                  <c:v>71.8</c:v>
                </c:pt>
                <c:pt idx="1724">
                  <c:v>71.8</c:v>
                </c:pt>
                <c:pt idx="1725">
                  <c:v>71.900000000000006</c:v>
                </c:pt>
                <c:pt idx="1726">
                  <c:v>71.900000000000006</c:v>
                </c:pt>
                <c:pt idx="1727">
                  <c:v>72</c:v>
                </c:pt>
                <c:pt idx="1728">
                  <c:v>72</c:v>
                </c:pt>
                <c:pt idx="1729">
                  <c:v>72</c:v>
                </c:pt>
                <c:pt idx="1730">
                  <c:v>72.099999999999994</c:v>
                </c:pt>
                <c:pt idx="1731">
                  <c:v>72.099999999999994</c:v>
                </c:pt>
                <c:pt idx="1732">
                  <c:v>72.2</c:v>
                </c:pt>
                <c:pt idx="1733">
                  <c:v>72.2</c:v>
                </c:pt>
                <c:pt idx="1734">
                  <c:v>72.3</c:v>
                </c:pt>
                <c:pt idx="1735">
                  <c:v>72.3</c:v>
                </c:pt>
                <c:pt idx="1736">
                  <c:v>72.3</c:v>
                </c:pt>
                <c:pt idx="1737">
                  <c:v>72.400000000000006</c:v>
                </c:pt>
                <c:pt idx="1738">
                  <c:v>72.400000000000006</c:v>
                </c:pt>
                <c:pt idx="1739">
                  <c:v>72.5</c:v>
                </c:pt>
                <c:pt idx="1740">
                  <c:v>72.5</c:v>
                </c:pt>
                <c:pt idx="1741">
                  <c:v>72.5</c:v>
                </c:pt>
                <c:pt idx="1742">
                  <c:v>72.599999999999994</c:v>
                </c:pt>
                <c:pt idx="1743">
                  <c:v>72.599999999999994</c:v>
                </c:pt>
                <c:pt idx="1744">
                  <c:v>72.7</c:v>
                </c:pt>
                <c:pt idx="1745">
                  <c:v>72.7</c:v>
                </c:pt>
                <c:pt idx="1746">
                  <c:v>72.8</c:v>
                </c:pt>
                <c:pt idx="1747">
                  <c:v>72.8</c:v>
                </c:pt>
                <c:pt idx="1748">
                  <c:v>72.8</c:v>
                </c:pt>
                <c:pt idx="1749">
                  <c:v>72.900000000000006</c:v>
                </c:pt>
                <c:pt idx="1750">
                  <c:v>72.900000000000006</c:v>
                </c:pt>
                <c:pt idx="1751">
                  <c:v>73</c:v>
                </c:pt>
                <c:pt idx="1752">
                  <c:v>73</c:v>
                </c:pt>
                <c:pt idx="1753">
                  <c:v>73</c:v>
                </c:pt>
                <c:pt idx="1754">
                  <c:v>73.099999999999994</c:v>
                </c:pt>
                <c:pt idx="1755">
                  <c:v>73.099999999999994</c:v>
                </c:pt>
                <c:pt idx="1756">
                  <c:v>73.2</c:v>
                </c:pt>
                <c:pt idx="1757">
                  <c:v>73.2</c:v>
                </c:pt>
                <c:pt idx="1758">
                  <c:v>73.3</c:v>
                </c:pt>
                <c:pt idx="1759">
                  <c:v>73.3</c:v>
                </c:pt>
                <c:pt idx="1760">
                  <c:v>73.3</c:v>
                </c:pt>
                <c:pt idx="1761">
                  <c:v>73.400000000000006</c:v>
                </c:pt>
                <c:pt idx="1762">
                  <c:v>73.400000000000006</c:v>
                </c:pt>
                <c:pt idx="1763">
                  <c:v>73.5</c:v>
                </c:pt>
                <c:pt idx="1764">
                  <c:v>73.5</c:v>
                </c:pt>
                <c:pt idx="1765">
                  <c:v>73.5</c:v>
                </c:pt>
                <c:pt idx="1766">
                  <c:v>73.599999999999994</c:v>
                </c:pt>
                <c:pt idx="1767">
                  <c:v>73.599999999999994</c:v>
                </c:pt>
                <c:pt idx="1768">
                  <c:v>73.7</c:v>
                </c:pt>
                <c:pt idx="1769">
                  <c:v>73.7</c:v>
                </c:pt>
                <c:pt idx="1770">
                  <c:v>73.8</c:v>
                </c:pt>
                <c:pt idx="1771">
                  <c:v>73.8</c:v>
                </c:pt>
                <c:pt idx="1772">
                  <c:v>73.8</c:v>
                </c:pt>
                <c:pt idx="1773">
                  <c:v>73.900000000000006</c:v>
                </c:pt>
                <c:pt idx="1774">
                  <c:v>73.900000000000006</c:v>
                </c:pt>
                <c:pt idx="1775">
                  <c:v>74</c:v>
                </c:pt>
                <c:pt idx="1776">
                  <c:v>74</c:v>
                </c:pt>
                <c:pt idx="1777">
                  <c:v>74</c:v>
                </c:pt>
                <c:pt idx="1778">
                  <c:v>74.099999999999994</c:v>
                </c:pt>
                <c:pt idx="1779">
                  <c:v>74.099999999999994</c:v>
                </c:pt>
                <c:pt idx="1780">
                  <c:v>74.2</c:v>
                </c:pt>
                <c:pt idx="1781">
                  <c:v>74.2</c:v>
                </c:pt>
                <c:pt idx="1782">
                  <c:v>74.3</c:v>
                </c:pt>
                <c:pt idx="1783">
                  <c:v>74.3</c:v>
                </c:pt>
                <c:pt idx="1784">
                  <c:v>74.3</c:v>
                </c:pt>
                <c:pt idx="1785">
                  <c:v>74.400000000000006</c:v>
                </c:pt>
                <c:pt idx="1786">
                  <c:v>74.400000000000006</c:v>
                </c:pt>
                <c:pt idx="1787">
                  <c:v>74.5</c:v>
                </c:pt>
                <c:pt idx="1788">
                  <c:v>74.5</c:v>
                </c:pt>
                <c:pt idx="1789">
                  <c:v>74.5</c:v>
                </c:pt>
                <c:pt idx="1790">
                  <c:v>74.599999999999994</c:v>
                </c:pt>
                <c:pt idx="1791">
                  <c:v>74.599999999999994</c:v>
                </c:pt>
                <c:pt idx="1792">
                  <c:v>74.7</c:v>
                </c:pt>
                <c:pt idx="1793">
                  <c:v>74.7</c:v>
                </c:pt>
                <c:pt idx="1794">
                  <c:v>74.8</c:v>
                </c:pt>
                <c:pt idx="1795">
                  <c:v>74.8</c:v>
                </c:pt>
                <c:pt idx="1796">
                  <c:v>74.8</c:v>
                </c:pt>
                <c:pt idx="1797">
                  <c:v>74.900000000000006</c:v>
                </c:pt>
                <c:pt idx="1798">
                  <c:v>74.900000000000006</c:v>
                </c:pt>
                <c:pt idx="1799">
                  <c:v>75</c:v>
                </c:pt>
                <c:pt idx="1800">
                  <c:v>75</c:v>
                </c:pt>
                <c:pt idx="1801">
                  <c:v>75</c:v>
                </c:pt>
                <c:pt idx="1802">
                  <c:v>75.099999999999994</c:v>
                </c:pt>
                <c:pt idx="1803">
                  <c:v>75.099999999999994</c:v>
                </c:pt>
                <c:pt idx="1804">
                  <c:v>75.2</c:v>
                </c:pt>
                <c:pt idx="1805">
                  <c:v>75.2</c:v>
                </c:pt>
                <c:pt idx="1806">
                  <c:v>75.3</c:v>
                </c:pt>
                <c:pt idx="1807">
                  <c:v>75.3</c:v>
                </c:pt>
                <c:pt idx="1808">
                  <c:v>75.3</c:v>
                </c:pt>
                <c:pt idx="1809">
                  <c:v>75.400000000000006</c:v>
                </c:pt>
                <c:pt idx="1810">
                  <c:v>75.400000000000006</c:v>
                </c:pt>
                <c:pt idx="1811">
                  <c:v>75.5</c:v>
                </c:pt>
                <c:pt idx="1812">
                  <c:v>75.5</c:v>
                </c:pt>
                <c:pt idx="1813">
                  <c:v>75.5</c:v>
                </c:pt>
                <c:pt idx="1814">
                  <c:v>75.599999999999994</c:v>
                </c:pt>
                <c:pt idx="1815">
                  <c:v>75.599999999999994</c:v>
                </c:pt>
                <c:pt idx="1816">
                  <c:v>75.7</c:v>
                </c:pt>
                <c:pt idx="1817">
                  <c:v>75.7</c:v>
                </c:pt>
                <c:pt idx="1818">
                  <c:v>75.8</c:v>
                </c:pt>
                <c:pt idx="1819">
                  <c:v>75.8</c:v>
                </c:pt>
                <c:pt idx="1820">
                  <c:v>75.8</c:v>
                </c:pt>
                <c:pt idx="1821">
                  <c:v>75.900000000000006</c:v>
                </c:pt>
                <c:pt idx="1822">
                  <c:v>75.900000000000006</c:v>
                </c:pt>
                <c:pt idx="1823">
                  <c:v>76</c:v>
                </c:pt>
                <c:pt idx="1824">
                  <c:v>76</c:v>
                </c:pt>
                <c:pt idx="1825">
                  <c:v>76</c:v>
                </c:pt>
                <c:pt idx="1826">
                  <c:v>76.099999999999994</c:v>
                </c:pt>
                <c:pt idx="1827">
                  <c:v>76.099999999999994</c:v>
                </c:pt>
                <c:pt idx="1828">
                  <c:v>76.2</c:v>
                </c:pt>
                <c:pt idx="1829">
                  <c:v>76.2</c:v>
                </c:pt>
                <c:pt idx="1830">
                  <c:v>76.3</c:v>
                </c:pt>
                <c:pt idx="1831">
                  <c:v>76.3</c:v>
                </c:pt>
                <c:pt idx="1832">
                  <c:v>76.3</c:v>
                </c:pt>
                <c:pt idx="1833">
                  <c:v>76.400000000000006</c:v>
                </c:pt>
                <c:pt idx="1834">
                  <c:v>76.400000000000006</c:v>
                </c:pt>
                <c:pt idx="1835">
                  <c:v>76.5</c:v>
                </c:pt>
                <c:pt idx="1836">
                  <c:v>76.5</c:v>
                </c:pt>
                <c:pt idx="1837">
                  <c:v>76.5</c:v>
                </c:pt>
                <c:pt idx="1838">
                  <c:v>76.599999999999994</c:v>
                </c:pt>
                <c:pt idx="1839">
                  <c:v>76.599999999999994</c:v>
                </c:pt>
                <c:pt idx="1840">
                  <c:v>76.7</c:v>
                </c:pt>
                <c:pt idx="1841">
                  <c:v>76.7</c:v>
                </c:pt>
                <c:pt idx="1842">
                  <c:v>76.8</c:v>
                </c:pt>
                <c:pt idx="1843">
                  <c:v>76.8</c:v>
                </c:pt>
                <c:pt idx="1844">
                  <c:v>76.8</c:v>
                </c:pt>
                <c:pt idx="1845">
                  <c:v>76.900000000000006</c:v>
                </c:pt>
                <c:pt idx="1846">
                  <c:v>76.900000000000006</c:v>
                </c:pt>
                <c:pt idx="1847">
                  <c:v>77</c:v>
                </c:pt>
                <c:pt idx="1848">
                  <c:v>77</c:v>
                </c:pt>
                <c:pt idx="1849">
                  <c:v>77</c:v>
                </c:pt>
                <c:pt idx="1850">
                  <c:v>77.099999999999994</c:v>
                </c:pt>
                <c:pt idx="1851">
                  <c:v>77.099999999999994</c:v>
                </c:pt>
                <c:pt idx="1852">
                  <c:v>77.2</c:v>
                </c:pt>
                <c:pt idx="1853">
                  <c:v>77.2</c:v>
                </c:pt>
                <c:pt idx="1854">
                  <c:v>77.3</c:v>
                </c:pt>
                <c:pt idx="1855">
                  <c:v>77.3</c:v>
                </c:pt>
                <c:pt idx="1856">
                  <c:v>77.3</c:v>
                </c:pt>
                <c:pt idx="1857">
                  <c:v>77.400000000000006</c:v>
                </c:pt>
                <c:pt idx="1858">
                  <c:v>77.400000000000006</c:v>
                </c:pt>
                <c:pt idx="1859">
                  <c:v>77.5</c:v>
                </c:pt>
                <c:pt idx="1860">
                  <c:v>77.5</c:v>
                </c:pt>
                <c:pt idx="1861">
                  <c:v>77.5</c:v>
                </c:pt>
                <c:pt idx="1862">
                  <c:v>77.599999999999994</c:v>
                </c:pt>
                <c:pt idx="1863">
                  <c:v>77.599999999999994</c:v>
                </c:pt>
                <c:pt idx="1864">
                  <c:v>77.7</c:v>
                </c:pt>
                <c:pt idx="1865">
                  <c:v>77.7</c:v>
                </c:pt>
                <c:pt idx="1866">
                  <c:v>77.8</c:v>
                </c:pt>
                <c:pt idx="1867">
                  <c:v>77.8</c:v>
                </c:pt>
                <c:pt idx="1868">
                  <c:v>77.8</c:v>
                </c:pt>
                <c:pt idx="1869">
                  <c:v>77.900000000000006</c:v>
                </c:pt>
                <c:pt idx="1870">
                  <c:v>77.900000000000006</c:v>
                </c:pt>
                <c:pt idx="1871">
                  <c:v>78</c:v>
                </c:pt>
                <c:pt idx="1872">
                  <c:v>78</c:v>
                </c:pt>
                <c:pt idx="1873">
                  <c:v>78</c:v>
                </c:pt>
                <c:pt idx="1874">
                  <c:v>78.099999999999994</c:v>
                </c:pt>
                <c:pt idx="1875">
                  <c:v>78.099999999999994</c:v>
                </c:pt>
                <c:pt idx="1876">
                  <c:v>78.2</c:v>
                </c:pt>
                <c:pt idx="1877">
                  <c:v>78.2</c:v>
                </c:pt>
                <c:pt idx="1878">
                  <c:v>78.3</c:v>
                </c:pt>
                <c:pt idx="1879">
                  <c:v>78.3</c:v>
                </c:pt>
                <c:pt idx="1880">
                  <c:v>78.3</c:v>
                </c:pt>
                <c:pt idx="1881">
                  <c:v>78.400000000000006</c:v>
                </c:pt>
                <c:pt idx="1882">
                  <c:v>78.400000000000006</c:v>
                </c:pt>
                <c:pt idx="1883">
                  <c:v>78.5</c:v>
                </c:pt>
                <c:pt idx="1884">
                  <c:v>78.5</c:v>
                </c:pt>
                <c:pt idx="1885">
                  <c:v>78.5</c:v>
                </c:pt>
                <c:pt idx="1886">
                  <c:v>78.599999999999994</c:v>
                </c:pt>
                <c:pt idx="1887">
                  <c:v>78.599999999999994</c:v>
                </c:pt>
                <c:pt idx="1888">
                  <c:v>78.7</c:v>
                </c:pt>
                <c:pt idx="1889">
                  <c:v>78.7</c:v>
                </c:pt>
                <c:pt idx="1890">
                  <c:v>78.8</c:v>
                </c:pt>
                <c:pt idx="1891">
                  <c:v>78.8</c:v>
                </c:pt>
                <c:pt idx="1892">
                  <c:v>78.8</c:v>
                </c:pt>
                <c:pt idx="1893">
                  <c:v>78.900000000000006</c:v>
                </c:pt>
                <c:pt idx="1894">
                  <c:v>78.900000000000006</c:v>
                </c:pt>
                <c:pt idx="1895">
                  <c:v>79</c:v>
                </c:pt>
                <c:pt idx="1896">
                  <c:v>79</c:v>
                </c:pt>
                <c:pt idx="1897">
                  <c:v>79</c:v>
                </c:pt>
                <c:pt idx="1898">
                  <c:v>79.099999999999994</c:v>
                </c:pt>
                <c:pt idx="1899">
                  <c:v>79.099999999999994</c:v>
                </c:pt>
                <c:pt idx="1900">
                  <c:v>79.2</c:v>
                </c:pt>
                <c:pt idx="1901">
                  <c:v>79.2</c:v>
                </c:pt>
                <c:pt idx="1902">
                  <c:v>79.3</c:v>
                </c:pt>
                <c:pt idx="1903">
                  <c:v>79.3</c:v>
                </c:pt>
                <c:pt idx="1904">
                  <c:v>79.3</c:v>
                </c:pt>
                <c:pt idx="1905">
                  <c:v>79.400000000000006</c:v>
                </c:pt>
                <c:pt idx="1906">
                  <c:v>79.400000000000006</c:v>
                </c:pt>
                <c:pt idx="1907">
                  <c:v>79.5</c:v>
                </c:pt>
                <c:pt idx="1908">
                  <c:v>79.5</c:v>
                </c:pt>
                <c:pt idx="1909">
                  <c:v>79.5</c:v>
                </c:pt>
                <c:pt idx="1910">
                  <c:v>79.599999999999994</c:v>
                </c:pt>
                <c:pt idx="1911">
                  <c:v>79.599999999999994</c:v>
                </c:pt>
                <c:pt idx="1912">
                  <c:v>79.7</c:v>
                </c:pt>
                <c:pt idx="1913">
                  <c:v>79.7</c:v>
                </c:pt>
                <c:pt idx="1914">
                  <c:v>79.8</c:v>
                </c:pt>
                <c:pt idx="1915">
                  <c:v>79.8</c:v>
                </c:pt>
                <c:pt idx="1916">
                  <c:v>79.8</c:v>
                </c:pt>
                <c:pt idx="1917">
                  <c:v>79.900000000000006</c:v>
                </c:pt>
                <c:pt idx="1918">
                  <c:v>79.900000000000006</c:v>
                </c:pt>
                <c:pt idx="1919">
                  <c:v>80</c:v>
                </c:pt>
                <c:pt idx="1920">
                  <c:v>80</c:v>
                </c:pt>
                <c:pt idx="1921">
                  <c:v>80</c:v>
                </c:pt>
                <c:pt idx="1922">
                  <c:v>80.099999999999994</c:v>
                </c:pt>
                <c:pt idx="1923">
                  <c:v>80.099999999999994</c:v>
                </c:pt>
                <c:pt idx="1924">
                  <c:v>80.2</c:v>
                </c:pt>
                <c:pt idx="1925">
                  <c:v>80.2</c:v>
                </c:pt>
                <c:pt idx="1926">
                  <c:v>80.3</c:v>
                </c:pt>
                <c:pt idx="1927">
                  <c:v>80.3</c:v>
                </c:pt>
                <c:pt idx="1928">
                  <c:v>80.3</c:v>
                </c:pt>
                <c:pt idx="1929">
                  <c:v>80.400000000000006</c:v>
                </c:pt>
                <c:pt idx="1930">
                  <c:v>80.400000000000006</c:v>
                </c:pt>
                <c:pt idx="1931">
                  <c:v>80.5</c:v>
                </c:pt>
                <c:pt idx="1932">
                  <c:v>80.5</c:v>
                </c:pt>
                <c:pt idx="1933">
                  <c:v>80.5</c:v>
                </c:pt>
                <c:pt idx="1934">
                  <c:v>80.599999999999994</c:v>
                </c:pt>
                <c:pt idx="1935">
                  <c:v>80.599999999999994</c:v>
                </c:pt>
                <c:pt idx="1936">
                  <c:v>80.7</c:v>
                </c:pt>
                <c:pt idx="1937">
                  <c:v>80.7</c:v>
                </c:pt>
                <c:pt idx="1938">
                  <c:v>80.8</c:v>
                </c:pt>
                <c:pt idx="1939">
                  <c:v>80.8</c:v>
                </c:pt>
                <c:pt idx="1940">
                  <c:v>80.8</c:v>
                </c:pt>
                <c:pt idx="1941">
                  <c:v>80.900000000000006</c:v>
                </c:pt>
                <c:pt idx="1942">
                  <c:v>80.900000000000006</c:v>
                </c:pt>
                <c:pt idx="1943">
                  <c:v>81</c:v>
                </c:pt>
                <c:pt idx="1944">
                  <c:v>81</c:v>
                </c:pt>
                <c:pt idx="1945">
                  <c:v>81</c:v>
                </c:pt>
                <c:pt idx="1946">
                  <c:v>81.099999999999994</c:v>
                </c:pt>
                <c:pt idx="1947">
                  <c:v>81.099999999999994</c:v>
                </c:pt>
                <c:pt idx="1948">
                  <c:v>81.2</c:v>
                </c:pt>
                <c:pt idx="1949">
                  <c:v>81.2</c:v>
                </c:pt>
                <c:pt idx="1950">
                  <c:v>81.3</c:v>
                </c:pt>
                <c:pt idx="1951">
                  <c:v>81.3</c:v>
                </c:pt>
                <c:pt idx="1952">
                  <c:v>81.3</c:v>
                </c:pt>
                <c:pt idx="1953">
                  <c:v>81.400000000000006</c:v>
                </c:pt>
                <c:pt idx="1954">
                  <c:v>81.400000000000006</c:v>
                </c:pt>
                <c:pt idx="1955">
                  <c:v>81.5</c:v>
                </c:pt>
                <c:pt idx="1956">
                  <c:v>81.5</c:v>
                </c:pt>
                <c:pt idx="1957">
                  <c:v>81.5</c:v>
                </c:pt>
                <c:pt idx="1958">
                  <c:v>81.599999999999994</c:v>
                </c:pt>
                <c:pt idx="1959">
                  <c:v>81.599999999999994</c:v>
                </c:pt>
                <c:pt idx="1960">
                  <c:v>81.7</c:v>
                </c:pt>
                <c:pt idx="1961">
                  <c:v>81.7</c:v>
                </c:pt>
                <c:pt idx="1962">
                  <c:v>81.8</c:v>
                </c:pt>
                <c:pt idx="1963">
                  <c:v>81.8</c:v>
                </c:pt>
                <c:pt idx="1964">
                  <c:v>81.8</c:v>
                </c:pt>
                <c:pt idx="1965">
                  <c:v>81.900000000000006</c:v>
                </c:pt>
                <c:pt idx="1966">
                  <c:v>81.900000000000006</c:v>
                </c:pt>
                <c:pt idx="1967">
                  <c:v>82</c:v>
                </c:pt>
                <c:pt idx="1968">
                  <c:v>82</c:v>
                </c:pt>
                <c:pt idx="1969">
                  <c:v>82</c:v>
                </c:pt>
                <c:pt idx="1970">
                  <c:v>82.1</c:v>
                </c:pt>
                <c:pt idx="1971">
                  <c:v>82.1</c:v>
                </c:pt>
                <c:pt idx="1972">
                  <c:v>82.2</c:v>
                </c:pt>
                <c:pt idx="1973">
                  <c:v>82.2</c:v>
                </c:pt>
                <c:pt idx="1974">
                  <c:v>82.3</c:v>
                </c:pt>
                <c:pt idx="1975">
                  <c:v>82.3</c:v>
                </c:pt>
                <c:pt idx="1976">
                  <c:v>82.3</c:v>
                </c:pt>
                <c:pt idx="1977">
                  <c:v>82.4</c:v>
                </c:pt>
                <c:pt idx="1978">
                  <c:v>82.4</c:v>
                </c:pt>
                <c:pt idx="1979">
                  <c:v>82.5</c:v>
                </c:pt>
                <c:pt idx="1980">
                  <c:v>82.5</c:v>
                </c:pt>
                <c:pt idx="1981">
                  <c:v>82.5</c:v>
                </c:pt>
                <c:pt idx="1982">
                  <c:v>82.6</c:v>
                </c:pt>
                <c:pt idx="1983">
                  <c:v>82.6</c:v>
                </c:pt>
                <c:pt idx="1984">
                  <c:v>82.7</c:v>
                </c:pt>
                <c:pt idx="1985">
                  <c:v>82.7</c:v>
                </c:pt>
                <c:pt idx="1986">
                  <c:v>82.8</c:v>
                </c:pt>
                <c:pt idx="1987">
                  <c:v>82.8</c:v>
                </c:pt>
                <c:pt idx="1988">
                  <c:v>82.8</c:v>
                </c:pt>
                <c:pt idx="1989">
                  <c:v>82.9</c:v>
                </c:pt>
                <c:pt idx="1990">
                  <c:v>82.9</c:v>
                </c:pt>
                <c:pt idx="1991">
                  <c:v>83</c:v>
                </c:pt>
                <c:pt idx="1992">
                  <c:v>83</c:v>
                </c:pt>
                <c:pt idx="1993">
                  <c:v>83</c:v>
                </c:pt>
                <c:pt idx="1994">
                  <c:v>83.1</c:v>
                </c:pt>
                <c:pt idx="1995">
                  <c:v>83.1</c:v>
                </c:pt>
                <c:pt idx="1996">
                  <c:v>83.2</c:v>
                </c:pt>
                <c:pt idx="1997">
                  <c:v>83.2</c:v>
                </c:pt>
                <c:pt idx="1998">
                  <c:v>83.3</c:v>
                </c:pt>
                <c:pt idx="1999">
                  <c:v>83.3</c:v>
                </c:pt>
                <c:pt idx="2000">
                  <c:v>83.3</c:v>
                </c:pt>
                <c:pt idx="2001">
                  <c:v>83.4</c:v>
                </c:pt>
                <c:pt idx="2002">
                  <c:v>83.4</c:v>
                </c:pt>
                <c:pt idx="2003">
                  <c:v>83.5</c:v>
                </c:pt>
                <c:pt idx="2004">
                  <c:v>83.5</c:v>
                </c:pt>
                <c:pt idx="2005">
                  <c:v>83.5</c:v>
                </c:pt>
                <c:pt idx="2006">
                  <c:v>83.6</c:v>
                </c:pt>
                <c:pt idx="2007">
                  <c:v>83.6</c:v>
                </c:pt>
                <c:pt idx="2008">
                  <c:v>83.7</c:v>
                </c:pt>
                <c:pt idx="2009">
                  <c:v>83.7</c:v>
                </c:pt>
                <c:pt idx="2010">
                  <c:v>83.8</c:v>
                </c:pt>
                <c:pt idx="2011">
                  <c:v>83.8</c:v>
                </c:pt>
                <c:pt idx="2012">
                  <c:v>83.8</c:v>
                </c:pt>
                <c:pt idx="2013">
                  <c:v>83.9</c:v>
                </c:pt>
                <c:pt idx="2014">
                  <c:v>83.9</c:v>
                </c:pt>
                <c:pt idx="2015">
                  <c:v>84</c:v>
                </c:pt>
                <c:pt idx="2016">
                  <c:v>84</c:v>
                </c:pt>
                <c:pt idx="2017">
                  <c:v>84</c:v>
                </c:pt>
                <c:pt idx="2018">
                  <c:v>84.1</c:v>
                </c:pt>
                <c:pt idx="2019">
                  <c:v>84.1</c:v>
                </c:pt>
                <c:pt idx="2020">
                  <c:v>84.2</c:v>
                </c:pt>
                <c:pt idx="2021">
                  <c:v>84.2</c:v>
                </c:pt>
                <c:pt idx="2022">
                  <c:v>84.3</c:v>
                </c:pt>
                <c:pt idx="2023">
                  <c:v>84.3</c:v>
                </c:pt>
                <c:pt idx="2024">
                  <c:v>84.3</c:v>
                </c:pt>
                <c:pt idx="2025">
                  <c:v>84.4</c:v>
                </c:pt>
                <c:pt idx="2026">
                  <c:v>84.4</c:v>
                </c:pt>
                <c:pt idx="2027">
                  <c:v>84.5</c:v>
                </c:pt>
                <c:pt idx="2028">
                  <c:v>84.5</c:v>
                </c:pt>
                <c:pt idx="2029">
                  <c:v>84.5</c:v>
                </c:pt>
                <c:pt idx="2030">
                  <c:v>84.6</c:v>
                </c:pt>
                <c:pt idx="2031">
                  <c:v>84.6</c:v>
                </c:pt>
                <c:pt idx="2032">
                  <c:v>84.7</c:v>
                </c:pt>
                <c:pt idx="2033">
                  <c:v>84.7</c:v>
                </c:pt>
                <c:pt idx="2034">
                  <c:v>84.8</c:v>
                </c:pt>
                <c:pt idx="2035">
                  <c:v>84.8</c:v>
                </c:pt>
                <c:pt idx="2036">
                  <c:v>84.8</c:v>
                </c:pt>
                <c:pt idx="2037">
                  <c:v>84.9</c:v>
                </c:pt>
                <c:pt idx="2038">
                  <c:v>84.9</c:v>
                </c:pt>
                <c:pt idx="2039">
                  <c:v>85</c:v>
                </c:pt>
                <c:pt idx="2040">
                  <c:v>85</c:v>
                </c:pt>
                <c:pt idx="2041">
                  <c:v>85</c:v>
                </c:pt>
                <c:pt idx="2042">
                  <c:v>85.1</c:v>
                </c:pt>
                <c:pt idx="2043">
                  <c:v>85.1</c:v>
                </c:pt>
                <c:pt idx="2044">
                  <c:v>85.2</c:v>
                </c:pt>
                <c:pt idx="2045">
                  <c:v>85.2</c:v>
                </c:pt>
                <c:pt idx="2046">
                  <c:v>85.3</c:v>
                </c:pt>
                <c:pt idx="2047">
                  <c:v>85.3</c:v>
                </c:pt>
                <c:pt idx="2048">
                  <c:v>85.3</c:v>
                </c:pt>
                <c:pt idx="2049">
                  <c:v>85.4</c:v>
                </c:pt>
                <c:pt idx="2050">
                  <c:v>85.4</c:v>
                </c:pt>
                <c:pt idx="2051">
                  <c:v>85.5</c:v>
                </c:pt>
                <c:pt idx="2052">
                  <c:v>85.5</c:v>
                </c:pt>
                <c:pt idx="2053">
                  <c:v>85.5</c:v>
                </c:pt>
                <c:pt idx="2054">
                  <c:v>85.6</c:v>
                </c:pt>
                <c:pt idx="2055">
                  <c:v>85.6</c:v>
                </c:pt>
                <c:pt idx="2056">
                  <c:v>85.7</c:v>
                </c:pt>
                <c:pt idx="2057">
                  <c:v>85.7</c:v>
                </c:pt>
                <c:pt idx="2058">
                  <c:v>85.8</c:v>
                </c:pt>
                <c:pt idx="2059">
                  <c:v>85.8</c:v>
                </c:pt>
                <c:pt idx="2060">
                  <c:v>85.8</c:v>
                </c:pt>
                <c:pt idx="2061">
                  <c:v>85.9</c:v>
                </c:pt>
                <c:pt idx="2062">
                  <c:v>85.9</c:v>
                </c:pt>
                <c:pt idx="2063">
                  <c:v>86</c:v>
                </c:pt>
                <c:pt idx="2064">
                  <c:v>86</c:v>
                </c:pt>
                <c:pt idx="2065">
                  <c:v>86</c:v>
                </c:pt>
                <c:pt idx="2066">
                  <c:v>86.1</c:v>
                </c:pt>
                <c:pt idx="2067">
                  <c:v>86.1</c:v>
                </c:pt>
                <c:pt idx="2068">
                  <c:v>86.2</c:v>
                </c:pt>
                <c:pt idx="2069">
                  <c:v>86.2</c:v>
                </c:pt>
                <c:pt idx="2070">
                  <c:v>86.3</c:v>
                </c:pt>
                <c:pt idx="2071">
                  <c:v>86.3</c:v>
                </c:pt>
                <c:pt idx="2072">
                  <c:v>86.3</c:v>
                </c:pt>
                <c:pt idx="2073">
                  <c:v>86.4</c:v>
                </c:pt>
                <c:pt idx="2074">
                  <c:v>86.4</c:v>
                </c:pt>
                <c:pt idx="2075">
                  <c:v>86.5</c:v>
                </c:pt>
                <c:pt idx="2076">
                  <c:v>86.5</c:v>
                </c:pt>
                <c:pt idx="2077">
                  <c:v>86.5</c:v>
                </c:pt>
                <c:pt idx="2078">
                  <c:v>86.6</c:v>
                </c:pt>
                <c:pt idx="2079">
                  <c:v>86.6</c:v>
                </c:pt>
                <c:pt idx="2080">
                  <c:v>86.7</c:v>
                </c:pt>
                <c:pt idx="2081">
                  <c:v>86.7</c:v>
                </c:pt>
                <c:pt idx="2082">
                  <c:v>86.8</c:v>
                </c:pt>
                <c:pt idx="2083">
                  <c:v>86.8</c:v>
                </c:pt>
                <c:pt idx="2084">
                  <c:v>86.8</c:v>
                </c:pt>
                <c:pt idx="2085">
                  <c:v>86.9</c:v>
                </c:pt>
                <c:pt idx="2086">
                  <c:v>86.9</c:v>
                </c:pt>
                <c:pt idx="2087">
                  <c:v>87</c:v>
                </c:pt>
                <c:pt idx="2088">
                  <c:v>87</c:v>
                </c:pt>
                <c:pt idx="2089">
                  <c:v>87</c:v>
                </c:pt>
                <c:pt idx="2090">
                  <c:v>87.1</c:v>
                </c:pt>
                <c:pt idx="2091">
                  <c:v>87.1</c:v>
                </c:pt>
                <c:pt idx="2092">
                  <c:v>87.2</c:v>
                </c:pt>
                <c:pt idx="2093">
                  <c:v>87.2</c:v>
                </c:pt>
                <c:pt idx="2094">
                  <c:v>87.3</c:v>
                </c:pt>
                <c:pt idx="2095">
                  <c:v>87.3</c:v>
                </c:pt>
                <c:pt idx="2096">
                  <c:v>87.3</c:v>
                </c:pt>
                <c:pt idx="2097">
                  <c:v>87.4</c:v>
                </c:pt>
                <c:pt idx="2098">
                  <c:v>87.4</c:v>
                </c:pt>
                <c:pt idx="2099">
                  <c:v>87.5</c:v>
                </c:pt>
                <c:pt idx="2100">
                  <c:v>87.5</c:v>
                </c:pt>
                <c:pt idx="2101">
                  <c:v>87.5</c:v>
                </c:pt>
                <c:pt idx="2102">
                  <c:v>87.6</c:v>
                </c:pt>
                <c:pt idx="2103">
                  <c:v>87.6</c:v>
                </c:pt>
                <c:pt idx="2104">
                  <c:v>87.7</c:v>
                </c:pt>
                <c:pt idx="2105">
                  <c:v>87.7</c:v>
                </c:pt>
                <c:pt idx="2106">
                  <c:v>87.8</c:v>
                </c:pt>
                <c:pt idx="2107">
                  <c:v>87.8</c:v>
                </c:pt>
                <c:pt idx="2108">
                  <c:v>87.8</c:v>
                </c:pt>
                <c:pt idx="2109">
                  <c:v>87.9</c:v>
                </c:pt>
                <c:pt idx="2110">
                  <c:v>87.9</c:v>
                </c:pt>
                <c:pt idx="2111">
                  <c:v>88</c:v>
                </c:pt>
                <c:pt idx="2112">
                  <c:v>88</c:v>
                </c:pt>
                <c:pt idx="2113">
                  <c:v>88</c:v>
                </c:pt>
                <c:pt idx="2114">
                  <c:v>88.1</c:v>
                </c:pt>
                <c:pt idx="2115">
                  <c:v>88.1</c:v>
                </c:pt>
                <c:pt idx="2116">
                  <c:v>88.2</c:v>
                </c:pt>
                <c:pt idx="2117">
                  <c:v>88.2</c:v>
                </c:pt>
                <c:pt idx="2118">
                  <c:v>88.3</c:v>
                </c:pt>
                <c:pt idx="2119">
                  <c:v>88.3</c:v>
                </c:pt>
                <c:pt idx="2120">
                  <c:v>88.3</c:v>
                </c:pt>
                <c:pt idx="2121">
                  <c:v>88.4</c:v>
                </c:pt>
                <c:pt idx="2122">
                  <c:v>88.4</c:v>
                </c:pt>
                <c:pt idx="2123">
                  <c:v>88.5</c:v>
                </c:pt>
                <c:pt idx="2124">
                  <c:v>88.5</c:v>
                </c:pt>
                <c:pt idx="2125">
                  <c:v>88.5</c:v>
                </c:pt>
                <c:pt idx="2126">
                  <c:v>88.6</c:v>
                </c:pt>
                <c:pt idx="2127">
                  <c:v>88.6</c:v>
                </c:pt>
                <c:pt idx="2128">
                  <c:v>88.7</c:v>
                </c:pt>
                <c:pt idx="2129">
                  <c:v>88.7</c:v>
                </c:pt>
                <c:pt idx="2130">
                  <c:v>88.8</c:v>
                </c:pt>
                <c:pt idx="2131">
                  <c:v>88.8</c:v>
                </c:pt>
                <c:pt idx="2132">
                  <c:v>88.8</c:v>
                </c:pt>
                <c:pt idx="2133">
                  <c:v>88.9</c:v>
                </c:pt>
                <c:pt idx="2134">
                  <c:v>88.9</c:v>
                </c:pt>
                <c:pt idx="2135">
                  <c:v>89</c:v>
                </c:pt>
                <c:pt idx="2136">
                  <c:v>89</c:v>
                </c:pt>
                <c:pt idx="2137">
                  <c:v>89</c:v>
                </c:pt>
                <c:pt idx="2138">
                  <c:v>89.1</c:v>
                </c:pt>
                <c:pt idx="2139">
                  <c:v>89.1</c:v>
                </c:pt>
                <c:pt idx="2140">
                  <c:v>89.2</c:v>
                </c:pt>
                <c:pt idx="2141">
                  <c:v>89.2</c:v>
                </c:pt>
                <c:pt idx="2142">
                  <c:v>89.3</c:v>
                </c:pt>
                <c:pt idx="2143">
                  <c:v>89.3</c:v>
                </c:pt>
                <c:pt idx="2144">
                  <c:v>89.3</c:v>
                </c:pt>
                <c:pt idx="2145">
                  <c:v>89.4</c:v>
                </c:pt>
                <c:pt idx="2146">
                  <c:v>89.4</c:v>
                </c:pt>
                <c:pt idx="2147">
                  <c:v>89.5</c:v>
                </c:pt>
                <c:pt idx="2148">
                  <c:v>89.5</c:v>
                </c:pt>
                <c:pt idx="2149">
                  <c:v>89.5</c:v>
                </c:pt>
                <c:pt idx="2150">
                  <c:v>89.6</c:v>
                </c:pt>
                <c:pt idx="2151">
                  <c:v>89.6</c:v>
                </c:pt>
                <c:pt idx="2152">
                  <c:v>89.7</c:v>
                </c:pt>
                <c:pt idx="2153">
                  <c:v>89.7</c:v>
                </c:pt>
                <c:pt idx="2154">
                  <c:v>89.8</c:v>
                </c:pt>
                <c:pt idx="2155">
                  <c:v>89.8</c:v>
                </c:pt>
                <c:pt idx="2156">
                  <c:v>89.8</c:v>
                </c:pt>
                <c:pt idx="2157">
                  <c:v>89.9</c:v>
                </c:pt>
                <c:pt idx="2158">
                  <c:v>89.9</c:v>
                </c:pt>
                <c:pt idx="2159">
                  <c:v>90</c:v>
                </c:pt>
                <c:pt idx="2160">
                  <c:v>90</c:v>
                </c:pt>
                <c:pt idx="2161">
                  <c:v>90</c:v>
                </c:pt>
                <c:pt idx="2162">
                  <c:v>90.1</c:v>
                </c:pt>
                <c:pt idx="2163">
                  <c:v>90.1</c:v>
                </c:pt>
                <c:pt idx="2164">
                  <c:v>90.2</c:v>
                </c:pt>
                <c:pt idx="2165">
                  <c:v>90.2</c:v>
                </c:pt>
                <c:pt idx="2166">
                  <c:v>90.3</c:v>
                </c:pt>
                <c:pt idx="2167">
                  <c:v>90.3</c:v>
                </c:pt>
                <c:pt idx="2168">
                  <c:v>90.3</c:v>
                </c:pt>
                <c:pt idx="2169">
                  <c:v>90.4</c:v>
                </c:pt>
                <c:pt idx="2170">
                  <c:v>90.4</c:v>
                </c:pt>
                <c:pt idx="2171">
                  <c:v>90.5</c:v>
                </c:pt>
                <c:pt idx="2172">
                  <c:v>90.5</c:v>
                </c:pt>
                <c:pt idx="2173">
                  <c:v>90.5</c:v>
                </c:pt>
                <c:pt idx="2174">
                  <c:v>90.6</c:v>
                </c:pt>
                <c:pt idx="2175">
                  <c:v>90.6</c:v>
                </c:pt>
                <c:pt idx="2176">
                  <c:v>90.7</c:v>
                </c:pt>
                <c:pt idx="2177">
                  <c:v>90.7</c:v>
                </c:pt>
                <c:pt idx="2178">
                  <c:v>90.8</c:v>
                </c:pt>
                <c:pt idx="2179">
                  <c:v>90.8</c:v>
                </c:pt>
                <c:pt idx="2180">
                  <c:v>90.8</c:v>
                </c:pt>
                <c:pt idx="2181">
                  <c:v>90.9</c:v>
                </c:pt>
                <c:pt idx="2182">
                  <c:v>90.9</c:v>
                </c:pt>
                <c:pt idx="2183">
                  <c:v>91</c:v>
                </c:pt>
                <c:pt idx="2184">
                  <c:v>91</c:v>
                </c:pt>
                <c:pt idx="2185">
                  <c:v>91</c:v>
                </c:pt>
                <c:pt idx="2186">
                  <c:v>91.1</c:v>
                </c:pt>
                <c:pt idx="2187">
                  <c:v>91.1</c:v>
                </c:pt>
                <c:pt idx="2188">
                  <c:v>91.2</c:v>
                </c:pt>
                <c:pt idx="2189">
                  <c:v>91.2</c:v>
                </c:pt>
                <c:pt idx="2190">
                  <c:v>91.3</c:v>
                </c:pt>
                <c:pt idx="2191">
                  <c:v>91.3</c:v>
                </c:pt>
                <c:pt idx="2192">
                  <c:v>91.3</c:v>
                </c:pt>
                <c:pt idx="2193">
                  <c:v>91.4</c:v>
                </c:pt>
                <c:pt idx="2194">
                  <c:v>91.4</c:v>
                </c:pt>
                <c:pt idx="2195">
                  <c:v>91.5</c:v>
                </c:pt>
                <c:pt idx="2196">
                  <c:v>91.5</c:v>
                </c:pt>
                <c:pt idx="2197">
                  <c:v>91.5</c:v>
                </c:pt>
                <c:pt idx="2198">
                  <c:v>91.6</c:v>
                </c:pt>
                <c:pt idx="2199">
                  <c:v>91.6</c:v>
                </c:pt>
                <c:pt idx="2200">
                  <c:v>91.7</c:v>
                </c:pt>
                <c:pt idx="2201">
                  <c:v>91.7</c:v>
                </c:pt>
                <c:pt idx="2202">
                  <c:v>91.8</c:v>
                </c:pt>
                <c:pt idx="2203">
                  <c:v>91.8</c:v>
                </c:pt>
                <c:pt idx="2204">
                  <c:v>91.8</c:v>
                </c:pt>
                <c:pt idx="2205">
                  <c:v>91.9</c:v>
                </c:pt>
                <c:pt idx="2206">
                  <c:v>91.9</c:v>
                </c:pt>
                <c:pt idx="2207">
                  <c:v>92</c:v>
                </c:pt>
                <c:pt idx="2208">
                  <c:v>92</c:v>
                </c:pt>
                <c:pt idx="2209">
                  <c:v>92</c:v>
                </c:pt>
                <c:pt idx="2210">
                  <c:v>92.1</c:v>
                </c:pt>
                <c:pt idx="2211">
                  <c:v>92.1</c:v>
                </c:pt>
                <c:pt idx="2212">
                  <c:v>92.2</c:v>
                </c:pt>
                <c:pt idx="2213">
                  <c:v>92.2</c:v>
                </c:pt>
                <c:pt idx="2214">
                  <c:v>92.3</c:v>
                </c:pt>
                <c:pt idx="2215">
                  <c:v>92.3</c:v>
                </c:pt>
                <c:pt idx="2216">
                  <c:v>92.3</c:v>
                </c:pt>
                <c:pt idx="2217">
                  <c:v>92.4</c:v>
                </c:pt>
                <c:pt idx="2218">
                  <c:v>92.4</c:v>
                </c:pt>
                <c:pt idx="2219">
                  <c:v>92.5</c:v>
                </c:pt>
                <c:pt idx="2220">
                  <c:v>92.5</c:v>
                </c:pt>
                <c:pt idx="2221">
                  <c:v>92.5</c:v>
                </c:pt>
                <c:pt idx="2222">
                  <c:v>92.6</c:v>
                </c:pt>
                <c:pt idx="2223">
                  <c:v>92.6</c:v>
                </c:pt>
                <c:pt idx="2224">
                  <c:v>92.7</c:v>
                </c:pt>
                <c:pt idx="2225">
                  <c:v>92.7</c:v>
                </c:pt>
                <c:pt idx="2226">
                  <c:v>92.8</c:v>
                </c:pt>
                <c:pt idx="2227">
                  <c:v>92.8</c:v>
                </c:pt>
                <c:pt idx="2228">
                  <c:v>92.8</c:v>
                </c:pt>
                <c:pt idx="2229">
                  <c:v>92.9</c:v>
                </c:pt>
                <c:pt idx="2230">
                  <c:v>92.9</c:v>
                </c:pt>
                <c:pt idx="2231">
                  <c:v>93</c:v>
                </c:pt>
                <c:pt idx="2232">
                  <c:v>93</c:v>
                </c:pt>
                <c:pt idx="2233">
                  <c:v>93</c:v>
                </c:pt>
                <c:pt idx="2234">
                  <c:v>93.1</c:v>
                </c:pt>
                <c:pt idx="2235">
                  <c:v>93.1</c:v>
                </c:pt>
                <c:pt idx="2236">
                  <c:v>93.2</c:v>
                </c:pt>
                <c:pt idx="2237">
                  <c:v>93.2</c:v>
                </c:pt>
                <c:pt idx="2238">
                  <c:v>93.3</c:v>
                </c:pt>
                <c:pt idx="2239">
                  <c:v>93.3</c:v>
                </c:pt>
                <c:pt idx="2240">
                  <c:v>93.3</c:v>
                </c:pt>
                <c:pt idx="2241">
                  <c:v>93.4</c:v>
                </c:pt>
                <c:pt idx="2242">
                  <c:v>93.4</c:v>
                </c:pt>
                <c:pt idx="2243">
                  <c:v>93.5</c:v>
                </c:pt>
                <c:pt idx="2244">
                  <c:v>93.5</c:v>
                </c:pt>
                <c:pt idx="2245">
                  <c:v>93.5</c:v>
                </c:pt>
                <c:pt idx="2246">
                  <c:v>93.6</c:v>
                </c:pt>
                <c:pt idx="2247">
                  <c:v>93.6</c:v>
                </c:pt>
                <c:pt idx="2248">
                  <c:v>93.7</c:v>
                </c:pt>
                <c:pt idx="2249">
                  <c:v>93.7</c:v>
                </c:pt>
                <c:pt idx="2250">
                  <c:v>93.8</c:v>
                </c:pt>
                <c:pt idx="2251">
                  <c:v>93.8</c:v>
                </c:pt>
                <c:pt idx="2252">
                  <c:v>93.8</c:v>
                </c:pt>
                <c:pt idx="2253">
                  <c:v>93.9</c:v>
                </c:pt>
                <c:pt idx="2254">
                  <c:v>93.9</c:v>
                </c:pt>
                <c:pt idx="2255">
                  <c:v>94</c:v>
                </c:pt>
                <c:pt idx="2256">
                  <c:v>94</c:v>
                </c:pt>
                <c:pt idx="2257">
                  <c:v>94</c:v>
                </c:pt>
                <c:pt idx="2258">
                  <c:v>94.1</c:v>
                </c:pt>
                <c:pt idx="2259">
                  <c:v>94.1</c:v>
                </c:pt>
                <c:pt idx="2260">
                  <c:v>94.2</c:v>
                </c:pt>
                <c:pt idx="2261">
                  <c:v>94.2</c:v>
                </c:pt>
                <c:pt idx="2262">
                  <c:v>94.3</c:v>
                </c:pt>
                <c:pt idx="2263">
                  <c:v>94.3</c:v>
                </c:pt>
                <c:pt idx="2264">
                  <c:v>94.3</c:v>
                </c:pt>
                <c:pt idx="2265">
                  <c:v>94.4</c:v>
                </c:pt>
                <c:pt idx="2266">
                  <c:v>94.4</c:v>
                </c:pt>
                <c:pt idx="2267">
                  <c:v>94.5</c:v>
                </c:pt>
                <c:pt idx="2268">
                  <c:v>94.5</c:v>
                </c:pt>
                <c:pt idx="2269">
                  <c:v>94.5</c:v>
                </c:pt>
                <c:pt idx="2270">
                  <c:v>94.6</c:v>
                </c:pt>
                <c:pt idx="2271">
                  <c:v>94.6</c:v>
                </c:pt>
                <c:pt idx="2272">
                  <c:v>94.7</c:v>
                </c:pt>
                <c:pt idx="2273">
                  <c:v>94.7</c:v>
                </c:pt>
                <c:pt idx="2274">
                  <c:v>94.8</c:v>
                </c:pt>
                <c:pt idx="2275">
                  <c:v>94.8</c:v>
                </c:pt>
                <c:pt idx="2276">
                  <c:v>94.8</c:v>
                </c:pt>
                <c:pt idx="2277">
                  <c:v>94.9</c:v>
                </c:pt>
                <c:pt idx="2278">
                  <c:v>94.9</c:v>
                </c:pt>
                <c:pt idx="2279">
                  <c:v>95</c:v>
                </c:pt>
                <c:pt idx="2280">
                  <c:v>95</c:v>
                </c:pt>
                <c:pt idx="2281">
                  <c:v>95</c:v>
                </c:pt>
                <c:pt idx="2282">
                  <c:v>95.1</c:v>
                </c:pt>
                <c:pt idx="2283">
                  <c:v>95.1</c:v>
                </c:pt>
                <c:pt idx="2284">
                  <c:v>95.2</c:v>
                </c:pt>
                <c:pt idx="2285">
                  <c:v>95.2</c:v>
                </c:pt>
                <c:pt idx="2286">
                  <c:v>95.3</c:v>
                </c:pt>
                <c:pt idx="2287">
                  <c:v>95.3</c:v>
                </c:pt>
                <c:pt idx="2288">
                  <c:v>95.3</c:v>
                </c:pt>
                <c:pt idx="2289">
                  <c:v>95.4</c:v>
                </c:pt>
                <c:pt idx="2290">
                  <c:v>95.4</c:v>
                </c:pt>
                <c:pt idx="2291">
                  <c:v>95.5</c:v>
                </c:pt>
                <c:pt idx="2292">
                  <c:v>95.5</c:v>
                </c:pt>
                <c:pt idx="2293">
                  <c:v>95.5</c:v>
                </c:pt>
                <c:pt idx="2294">
                  <c:v>95.6</c:v>
                </c:pt>
                <c:pt idx="2295">
                  <c:v>95.6</c:v>
                </c:pt>
                <c:pt idx="2296">
                  <c:v>95.7</c:v>
                </c:pt>
                <c:pt idx="2297">
                  <c:v>95.7</c:v>
                </c:pt>
                <c:pt idx="2298">
                  <c:v>95.8</c:v>
                </c:pt>
                <c:pt idx="2299">
                  <c:v>95.8</c:v>
                </c:pt>
                <c:pt idx="2300">
                  <c:v>95.8</c:v>
                </c:pt>
                <c:pt idx="2301">
                  <c:v>95.9</c:v>
                </c:pt>
                <c:pt idx="2302">
                  <c:v>95.9</c:v>
                </c:pt>
                <c:pt idx="2303">
                  <c:v>96</c:v>
                </c:pt>
                <c:pt idx="2304">
                  <c:v>96</c:v>
                </c:pt>
                <c:pt idx="2305">
                  <c:v>96</c:v>
                </c:pt>
                <c:pt idx="2306">
                  <c:v>96.1</c:v>
                </c:pt>
                <c:pt idx="2307">
                  <c:v>96.1</c:v>
                </c:pt>
                <c:pt idx="2308">
                  <c:v>96.2</c:v>
                </c:pt>
                <c:pt idx="2309">
                  <c:v>96.2</c:v>
                </c:pt>
                <c:pt idx="2310">
                  <c:v>96.3</c:v>
                </c:pt>
                <c:pt idx="2311">
                  <c:v>96.3</c:v>
                </c:pt>
                <c:pt idx="2312">
                  <c:v>96.3</c:v>
                </c:pt>
                <c:pt idx="2313">
                  <c:v>96.4</c:v>
                </c:pt>
                <c:pt idx="2314">
                  <c:v>96.4</c:v>
                </c:pt>
                <c:pt idx="2315">
                  <c:v>96.5</c:v>
                </c:pt>
                <c:pt idx="2316">
                  <c:v>96.5</c:v>
                </c:pt>
                <c:pt idx="2317">
                  <c:v>96.5</c:v>
                </c:pt>
                <c:pt idx="2318">
                  <c:v>96.6</c:v>
                </c:pt>
                <c:pt idx="2319">
                  <c:v>96.6</c:v>
                </c:pt>
                <c:pt idx="2320">
                  <c:v>96.7</c:v>
                </c:pt>
                <c:pt idx="2321">
                  <c:v>96.7</c:v>
                </c:pt>
                <c:pt idx="2322">
                  <c:v>96.8</c:v>
                </c:pt>
                <c:pt idx="2323">
                  <c:v>96.8</c:v>
                </c:pt>
                <c:pt idx="2324">
                  <c:v>96.8</c:v>
                </c:pt>
                <c:pt idx="2325">
                  <c:v>96.9</c:v>
                </c:pt>
                <c:pt idx="2326">
                  <c:v>96.9</c:v>
                </c:pt>
                <c:pt idx="2327">
                  <c:v>97</c:v>
                </c:pt>
                <c:pt idx="2328">
                  <c:v>97</c:v>
                </c:pt>
                <c:pt idx="2329">
                  <c:v>97</c:v>
                </c:pt>
                <c:pt idx="2330">
                  <c:v>97.1</c:v>
                </c:pt>
                <c:pt idx="2331">
                  <c:v>97.1</c:v>
                </c:pt>
                <c:pt idx="2332">
                  <c:v>97.2</c:v>
                </c:pt>
                <c:pt idx="2333">
                  <c:v>97.2</c:v>
                </c:pt>
                <c:pt idx="2334">
                  <c:v>97.3</c:v>
                </c:pt>
                <c:pt idx="2335">
                  <c:v>97.3</c:v>
                </c:pt>
                <c:pt idx="2336">
                  <c:v>97.3</c:v>
                </c:pt>
                <c:pt idx="2337">
                  <c:v>97.4</c:v>
                </c:pt>
                <c:pt idx="2338">
                  <c:v>97.4</c:v>
                </c:pt>
                <c:pt idx="2339">
                  <c:v>97.5</c:v>
                </c:pt>
                <c:pt idx="2340">
                  <c:v>97.5</c:v>
                </c:pt>
                <c:pt idx="2341">
                  <c:v>97.5</c:v>
                </c:pt>
                <c:pt idx="2342">
                  <c:v>97.6</c:v>
                </c:pt>
                <c:pt idx="2343">
                  <c:v>97.6</c:v>
                </c:pt>
                <c:pt idx="2344">
                  <c:v>97.7</c:v>
                </c:pt>
                <c:pt idx="2345">
                  <c:v>97.7</c:v>
                </c:pt>
                <c:pt idx="2346">
                  <c:v>97.8</c:v>
                </c:pt>
                <c:pt idx="2347">
                  <c:v>97.8</c:v>
                </c:pt>
                <c:pt idx="2348">
                  <c:v>97.8</c:v>
                </c:pt>
                <c:pt idx="2349">
                  <c:v>97.9</c:v>
                </c:pt>
                <c:pt idx="2350">
                  <c:v>97.9</c:v>
                </c:pt>
                <c:pt idx="2351">
                  <c:v>98</c:v>
                </c:pt>
                <c:pt idx="2352">
                  <c:v>98</c:v>
                </c:pt>
                <c:pt idx="2353">
                  <c:v>98</c:v>
                </c:pt>
                <c:pt idx="2354">
                  <c:v>98.1</c:v>
                </c:pt>
                <c:pt idx="2355">
                  <c:v>98.1</c:v>
                </c:pt>
                <c:pt idx="2356">
                  <c:v>98.2</c:v>
                </c:pt>
                <c:pt idx="2357">
                  <c:v>98.2</c:v>
                </c:pt>
                <c:pt idx="2358">
                  <c:v>98.3</c:v>
                </c:pt>
                <c:pt idx="2359">
                  <c:v>98.3</c:v>
                </c:pt>
                <c:pt idx="2360">
                  <c:v>98.3</c:v>
                </c:pt>
                <c:pt idx="2361">
                  <c:v>98.4</c:v>
                </c:pt>
                <c:pt idx="2362">
                  <c:v>98.4</c:v>
                </c:pt>
                <c:pt idx="2363">
                  <c:v>98.5</c:v>
                </c:pt>
                <c:pt idx="2364">
                  <c:v>98.5</c:v>
                </c:pt>
                <c:pt idx="2365">
                  <c:v>98.5</c:v>
                </c:pt>
                <c:pt idx="2366">
                  <c:v>98.6</c:v>
                </c:pt>
                <c:pt idx="2367">
                  <c:v>98.6</c:v>
                </c:pt>
                <c:pt idx="2368">
                  <c:v>98.7</c:v>
                </c:pt>
                <c:pt idx="2369">
                  <c:v>98.7</c:v>
                </c:pt>
                <c:pt idx="2370">
                  <c:v>98.8</c:v>
                </c:pt>
                <c:pt idx="2371">
                  <c:v>98.8</c:v>
                </c:pt>
                <c:pt idx="2372">
                  <c:v>98.8</c:v>
                </c:pt>
                <c:pt idx="2373">
                  <c:v>98.9</c:v>
                </c:pt>
                <c:pt idx="2374">
                  <c:v>98.9</c:v>
                </c:pt>
                <c:pt idx="2375">
                  <c:v>99</c:v>
                </c:pt>
                <c:pt idx="2376">
                  <c:v>99</c:v>
                </c:pt>
                <c:pt idx="2377">
                  <c:v>99</c:v>
                </c:pt>
                <c:pt idx="2378">
                  <c:v>99.1</c:v>
                </c:pt>
                <c:pt idx="2379">
                  <c:v>99.1</c:v>
                </c:pt>
                <c:pt idx="2380">
                  <c:v>99.2</c:v>
                </c:pt>
                <c:pt idx="2381">
                  <c:v>99.2</c:v>
                </c:pt>
                <c:pt idx="2382">
                  <c:v>99.3</c:v>
                </c:pt>
                <c:pt idx="2383">
                  <c:v>99.3</c:v>
                </c:pt>
                <c:pt idx="2384">
                  <c:v>99.3</c:v>
                </c:pt>
                <c:pt idx="2385">
                  <c:v>99.4</c:v>
                </c:pt>
                <c:pt idx="2386">
                  <c:v>99.4</c:v>
                </c:pt>
                <c:pt idx="2387">
                  <c:v>99.5</c:v>
                </c:pt>
                <c:pt idx="2388">
                  <c:v>99.5</c:v>
                </c:pt>
                <c:pt idx="2389">
                  <c:v>99.5</c:v>
                </c:pt>
                <c:pt idx="2390">
                  <c:v>99.6</c:v>
                </c:pt>
                <c:pt idx="2391">
                  <c:v>99.6</c:v>
                </c:pt>
                <c:pt idx="2392">
                  <c:v>99.7</c:v>
                </c:pt>
                <c:pt idx="2393">
                  <c:v>99.7</c:v>
                </c:pt>
                <c:pt idx="2394">
                  <c:v>99.8</c:v>
                </c:pt>
                <c:pt idx="2395">
                  <c:v>99.8</c:v>
                </c:pt>
                <c:pt idx="2396">
                  <c:v>99.8</c:v>
                </c:pt>
                <c:pt idx="2397">
                  <c:v>99.9</c:v>
                </c:pt>
                <c:pt idx="2398">
                  <c:v>99.9</c:v>
                </c:pt>
                <c:pt idx="2399">
                  <c:v>100</c:v>
                </c:pt>
                <c:pt idx="2400">
                  <c:v>100</c:v>
                </c:pt>
                <c:pt idx="2401">
                  <c:v>100</c:v>
                </c:pt>
                <c:pt idx="2402">
                  <c:v>100.1</c:v>
                </c:pt>
                <c:pt idx="2403">
                  <c:v>100.1</c:v>
                </c:pt>
                <c:pt idx="2404">
                  <c:v>100.2</c:v>
                </c:pt>
                <c:pt idx="2405">
                  <c:v>100.2</c:v>
                </c:pt>
                <c:pt idx="2406">
                  <c:v>100.3</c:v>
                </c:pt>
                <c:pt idx="2407">
                  <c:v>100.3</c:v>
                </c:pt>
                <c:pt idx="2408">
                  <c:v>100.3</c:v>
                </c:pt>
                <c:pt idx="2409">
                  <c:v>100.4</c:v>
                </c:pt>
                <c:pt idx="2410">
                  <c:v>100.4</c:v>
                </c:pt>
                <c:pt idx="2411">
                  <c:v>100.5</c:v>
                </c:pt>
                <c:pt idx="2412">
                  <c:v>100.5</c:v>
                </c:pt>
                <c:pt idx="2413">
                  <c:v>100.5</c:v>
                </c:pt>
                <c:pt idx="2414">
                  <c:v>100.6</c:v>
                </c:pt>
                <c:pt idx="2415">
                  <c:v>100.6</c:v>
                </c:pt>
                <c:pt idx="2416">
                  <c:v>100.7</c:v>
                </c:pt>
                <c:pt idx="2417">
                  <c:v>100.7</c:v>
                </c:pt>
                <c:pt idx="2418">
                  <c:v>100.8</c:v>
                </c:pt>
                <c:pt idx="2419">
                  <c:v>100.8</c:v>
                </c:pt>
                <c:pt idx="2420">
                  <c:v>100.8</c:v>
                </c:pt>
                <c:pt idx="2421">
                  <c:v>100.9</c:v>
                </c:pt>
                <c:pt idx="2422">
                  <c:v>100.9</c:v>
                </c:pt>
                <c:pt idx="2423">
                  <c:v>101</c:v>
                </c:pt>
                <c:pt idx="2424">
                  <c:v>101</c:v>
                </c:pt>
                <c:pt idx="2425">
                  <c:v>101</c:v>
                </c:pt>
                <c:pt idx="2426">
                  <c:v>101.1</c:v>
                </c:pt>
                <c:pt idx="2427">
                  <c:v>101.1</c:v>
                </c:pt>
                <c:pt idx="2428">
                  <c:v>101.2</c:v>
                </c:pt>
                <c:pt idx="2429">
                  <c:v>101.2</c:v>
                </c:pt>
                <c:pt idx="2430">
                  <c:v>101.3</c:v>
                </c:pt>
                <c:pt idx="2431">
                  <c:v>101.3</c:v>
                </c:pt>
                <c:pt idx="2432">
                  <c:v>101.3</c:v>
                </c:pt>
                <c:pt idx="2433">
                  <c:v>101.4</c:v>
                </c:pt>
                <c:pt idx="2434">
                  <c:v>101.4</c:v>
                </c:pt>
                <c:pt idx="2435">
                  <c:v>101.5</c:v>
                </c:pt>
                <c:pt idx="2436">
                  <c:v>101.5</c:v>
                </c:pt>
                <c:pt idx="2437">
                  <c:v>101.5</c:v>
                </c:pt>
                <c:pt idx="2438">
                  <c:v>101.6</c:v>
                </c:pt>
                <c:pt idx="2439">
                  <c:v>101.6</c:v>
                </c:pt>
                <c:pt idx="2440">
                  <c:v>101.7</c:v>
                </c:pt>
                <c:pt idx="2441">
                  <c:v>101.7</c:v>
                </c:pt>
                <c:pt idx="2442">
                  <c:v>101.8</c:v>
                </c:pt>
                <c:pt idx="2443">
                  <c:v>101.8</c:v>
                </c:pt>
                <c:pt idx="2444">
                  <c:v>101.8</c:v>
                </c:pt>
                <c:pt idx="2445">
                  <c:v>101.9</c:v>
                </c:pt>
                <c:pt idx="2446">
                  <c:v>101.9</c:v>
                </c:pt>
                <c:pt idx="2447">
                  <c:v>102</c:v>
                </c:pt>
                <c:pt idx="2448">
                  <c:v>102</c:v>
                </c:pt>
                <c:pt idx="2449">
                  <c:v>102</c:v>
                </c:pt>
                <c:pt idx="2450">
                  <c:v>102.1</c:v>
                </c:pt>
                <c:pt idx="2451">
                  <c:v>102.1</c:v>
                </c:pt>
                <c:pt idx="2452">
                  <c:v>102.2</c:v>
                </c:pt>
                <c:pt idx="2453">
                  <c:v>102.2</c:v>
                </c:pt>
                <c:pt idx="2454">
                  <c:v>102.3</c:v>
                </c:pt>
                <c:pt idx="2455">
                  <c:v>102.3</c:v>
                </c:pt>
                <c:pt idx="2456">
                  <c:v>102.3</c:v>
                </c:pt>
                <c:pt idx="2457">
                  <c:v>102.4</c:v>
                </c:pt>
                <c:pt idx="2458">
                  <c:v>102.4</c:v>
                </c:pt>
                <c:pt idx="2459">
                  <c:v>102.5</c:v>
                </c:pt>
                <c:pt idx="2460">
                  <c:v>102.5</c:v>
                </c:pt>
                <c:pt idx="2461">
                  <c:v>102.5</c:v>
                </c:pt>
                <c:pt idx="2462">
                  <c:v>102.6</c:v>
                </c:pt>
                <c:pt idx="2463">
                  <c:v>102.6</c:v>
                </c:pt>
                <c:pt idx="2464">
                  <c:v>102.7</c:v>
                </c:pt>
                <c:pt idx="2465">
                  <c:v>102.7</c:v>
                </c:pt>
                <c:pt idx="2466">
                  <c:v>102.8</c:v>
                </c:pt>
                <c:pt idx="2467">
                  <c:v>102.8</c:v>
                </c:pt>
                <c:pt idx="2468">
                  <c:v>102.8</c:v>
                </c:pt>
                <c:pt idx="2469">
                  <c:v>102.9</c:v>
                </c:pt>
                <c:pt idx="2470">
                  <c:v>102.9</c:v>
                </c:pt>
                <c:pt idx="2471">
                  <c:v>103</c:v>
                </c:pt>
                <c:pt idx="2472">
                  <c:v>103</c:v>
                </c:pt>
                <c:pt idx="2473">
                  <c:v>103</c:v>
                </c:pt>
                <c:pt idx="2474">
                  <c:v>103.1</c:v>
                </c:pt>
                <c:pt idx="2475">
                  <c:v>103.1</c:v>
                </c:pt>
                <c:pt idx="2476">
                  <c:v>103.2</c:v>
                </c:pt>
                <c:pt idx="2477">
                  <c:v>103.2</c:v>
                </c:pt>
                <c:pt idx="2478">
                  <c:v>103.3</c:v>
                </c:pt>
                <c:pt idx="2479">
                  <c:v>103.3</c:v>
                </c:pt>
                <c:pt idx="2480">
                  <c:v>103.3</c:v>
                </c:pt>
                <c:pt idx="2481">
                  <c:v>103.4</c:v>
                </c:pt>
                <c:pt idx="2482">
                  <c:v>103.4</c:v>
                </c:pt>
                <c:pt idx="2483">
                  <c:v>103.5</c:v>
                </c:pt>
                <c:pt idx="2484">
                  <c:v>103.5</c:v>
                </c:pt>
                <c:pt idx="2485">
                  <c:v>103.5</c:v>
                </c:pt>
                <c:pt idx="2486">
                  <c:v>103.6</c:v>
                </c:pt>
                <c:pt idx="2487">
                  <c:v>103.6</c:v>
                </c:pt>
                <c:pt idx="2488">
                  <c:v>103.7</c:v>
                </c:pt>
                <c:pt idx="2489">
                  <c:v>103.7</c:v>
                </c:pt>
                <c:pt idx="2490">
                  <c:v>103.8</c:v>
                </c:pt>
                <c:pt idx="2491">
                  <c:v>103.8</c:v>
                </c:pt>
                <c:pt idx="2492">
                  <c:v>103.8</c:v>
                </c:pt>
                <c:pt idx="2493">
                  <c:v>103.9</c:v>
                </c:pt>
                <c:pt idx="2494">
                  <c:v>103.9</c:v>
                </c:pt>
                <c:pt idx="2495">
                  <c:v>104</c:v>
                </c:pt>
                <c:pt idx="2496">
                  <c:v>104</c:v>
                </c:pt>
                <c:pt idx="2497">
                  <c:v>104</c:v>
                </c:pt>
                <c:pt idx="2498">
                  <c:v>104.1</c:v>
                </c:pt>
                <c:pt idx="2499">
                  <c:v>104.1</c:v>
                </c:pt>
                <c:pt idx="2500">
                  <c:v>104.2</c:v>
                </c:pt>
                <c:pt idx="2501">
                  <c:v>104.2</c:v>
                </c:pt>
                <c:pt idx="2502">
                  <c:v>104.3</c:v>
                </c:pt>
                <c:pt idx="2503">
                  <c:v>104.3</c:v>
                </c:pt>
                <c:pt idx="2504">
                  <c:v>104.3</c:v>
                </c:pt>
                <c:pt idx="2505">
                  <c:v>104.4</c:v>
                </c:pt>
                <c:pt idx="2506">
                  <c:v>104.4</c:v>
                </c:pt>
                <c:pt idx="2507">
                  <c:v>104.5</c:v>
                </c:pt>
                <c:pt idx="2508">
                  <c:v>104.5</c:v>
                </c:pt>
                <c:pt idx="2509">
                  <c:v>104.5</c:v>
                </c:pt>
                <c:pt idx="2510">
                  <c:v>104.6</c:v>
                </c:pt>
                <c:pt idx="2511">
                  <c:v>104.6</c:v>
                </c:pt>
                <c:pt idx="2512">
                  <c:v>104.7</c:v>
                </c:pt>
                <c:pt idx="2513">
                  <c:v>104.7</c:v>
                </c:pt>
                <c:pt idx="2514">
                  <c:v>104.8</c:v>
                </c:pt>
                <c:pt idx="2515">
                  <c:v>104.8</c:v>
                </c:pt>
                <c:pt idx="2516">
                  <c:v>104.8</c:v>
                </c:pt>
                <c:pt idx="2517">
                  <c:v>104.9</c:v>
                </c:pt>
                <c:pt idx="2518">
                  <c:v>104.9</c:v>
                </c:pt>
                <c:pt idx="2519">
                  <c:v>105</c:v>
                </c:pt>
                <c:pt idx="2520">
                  <c:v>105</c:v>
                </c:pt>
                <c:pt idx="2521">
                  <c:v>105</c:v>
                </c:pt>
                <c:pt idx="2522">
                  <c:v>105.1</c:v>
                </c:pt>
                <c:pt idx="2523">
                  <c:v>105.1</c:v>
                </c:pt>
                <c:pt idx="2524">
                  <c:v>105.2</c:v>
                </c:pt>
                <c:pt idx="2525">
                  <c:v>105.2</c:v>
                </c:pt>
                <c:pt idx="2526">
                  <c:v>105.3</c:v>
                </c:pt>
                <c:pt idx="2527">
                  <c:v>105.3</c:v>
                </c:pt>
                <c:pt idx="2528">
                  <c:v>105.3</c:v>
                </c:pt>
                <c:pt idx="2529">
                  <c:v>105.4</c:v>
                </c:pt>
                <c:pt idx="2530">
                  <c:v>105.4</c:v>
                </c:pt>
                <c:pt idx="2531">
                  <c:v>105.5</c:v>
                </c:pt>
                <c:pt idx="2532">
                  <c:v>105.5</c:v>
                </c:pt>
                <c:pt idx="2533">
                  <c:v>105.5</c:v>
                </c:pt>
                <c:pt idx="2534">
                  <c:v>105.6</c:v>
                </c:pt>
                <c:pt idx="2535">
                  <c:v>105.6</c:v>
                </c:pt>
                <c:pt idx="2536">
                  <c:v>105.7</c:v>
                </c:pt>
                <c:pt idx="2537">
                  <c:v>105.7</c:v>
                </c:pt>
                <c:pt idx="2538">
                  <c:v>105.8</c:v>
                </c:pt>
                <c:pt idx="2539">
                  <c:v>105.8</c:v>
                </c:pt>
                <c:pt idx="2540">
                  <c:v>105.8</c:v>
                </c:pt>
                <c:pt idx="2541">
                  <c:v>105.9</c:v>
                </c:pt>
                <c:pt idx="2542">
                  <c:v>105.9</c:v>
                </c:pt>
                <c:pt idx="2543">
                  <c:v>106</c:v>
                </c:pt>
                <c:pt idx="2544">
                  <c:v>106</c:v>
                </c:pt>
                <c:pt idx="2545">
                  <c:v>106</c:v>
                </c:pt>
                <c:pt idx="2546">
                  <c:v>106.1</c:v>
                </c:pt>
                <c:pt idx="2547">
                  <c:v>106.1</c:v>
                </c:pt>
                <c:pt idx="2548">
                  <c:v>106.2</c:v>
                </c:pt>
                <c:pt idx="2549">
                  <c:v>106.2</c:v>
                </c:pt>
                <c:pt idx="2550">
                  <c:v>106.3</c:v>
                </c:pt>
                <c:pt idx="2551">
                  <c:v>106.3</c:v>
                </c:pt>
                <c:pt idx="2552">
                  <c:v>106.3</c:v>
                </c:pt>
                <c:pt idx="2553">
                  <c:v>106.4</c:v>
                </c:pt>
                <c:pt idx="2554">
                  <c:v>106.4</c:v>
                </c:pt>
                <c:pt idx="2555">
                  <c:v>106.5</c:v>
                </c:pt>
                <c:pt idx="2556">
                  <c:v>106.5</c:v>
                </c:pt>
                <c:pt idx="2557">
                  <c:v>106.5</c:v>
                </c:pt>
                <c:pt idx="2558">
                  <c:v>106.6</c:v>
                </c:pt>
                <c:pt idx="2559">
                  <c:v>106.6</c:v>
                </c:pt>
                <c:pt idx="2560">
                  <c:v>106.7</c:v>
                </c:pt>
                <c:pt idx="2561">
                  <c:v>106.7</c:v>
                </c:pt>
                <c:pt idx="2562">
                  <c:v>106.8</c:v>
                </c:pt>
                <c:pt idx="2563">
                  <c:v>106.8</c:v>
                </c:pt>
                <c:pt idx="2564">
                  <c:v>106.8</c:v>
                </c:pt>
                <c:pt idx="2565">
                  <c:v>106.9</c:v>
                </c:pt>
                <c:pt idx="2566">
                  <c:v>106.9</c:v>
                </c:pt>
                <c:pt idx="2567">
                  <c:v>107</c:v>
                </c:pt>
                <c:pt idx="2568">
                  <c:v>107</c:v>
                </c:pt>
                <c:pt idx="2569">
                  <c:v>107</c:v>
                </c:pt>
                <c:pt idx="2570">
                  <c:v>107.1</c:v>
                </c:pt>
                <c:pt idx="2571">
                  <c:v>107.1</c:v>
                </c:pt>
                <c:pt idx="2572">
                  <c:v>107.2</c:v>
                </c:pt>
                <c:pt idx="2573">
                  <c:v>107.2</c:v>
                </c:pt>
                <c:pt idx="2574">
                  <c:v>107.3</c:v>
                </c:pt>
                <c:pt idx="2575">
                  <c:v>107.3</c:v>
                </c:pt>
                <c:pt idx="2576">
                  <c:v>107.3</c:v>
                </c:pt>
                <c:pt idx="2577">
                  <c:v>107.4</c:v>
                </c:pt>
                <c:pt idx="2578">
                  <c:v>107.4</c:v>
                </c:pt>
                <c:pt idx="2579">
                  <c:v>107.5</c:v>
                </c:pt>
                <c:pt idx="2580">
                  <c:v>107.5</c:v>
                </c:pt>
                <c:pt idx="2581">
                  <c:v>107.5</c:v>
                </c:pt>
                <c:pt idx="2582">
                  <c:v>107.6</c:v>
                </c:pt>
                <c:pt idx="2583">
                  <c:v>107.6</c:v>
                </c:pt>
                <c:pt idx="2584">
                  <c:v>107.7</c:v>
                </c:pt>
                <c:pt idx="2585">
                  <c:v>107.7</c:v>
                </c:pt>
                <c:pt idx="2586">
                  <c:v>107.8</c:v>
                </c:pt>
                <c:pt idx="2587">
                  <c:v>107.8</c:v>
                </c:pt>
                <c:pt idx="2588">
                  <c:v>107.8</c:v>
                </c:pt>
                <c:pt idx="2589">
                  <c:v>107.9</c:v>
                </c:pt>
                <c:pt idx="2590">
                  <c:v>107.9</c:v>
                </c:pt>
                <c:pt idx="2591">
                  <c:v>108</c:v>
                </c:pt>
                <c:pt idx="2592">
                  <c:v>108</c:v>
                </c:pt>
                <c:pt idx="2593">
                  <c:v>108</c:v>
                </c:pt>
                <c:pt idx="2594">
                  <c:v>108.1</c:v>
                </c:pt>
                <c:pt idx="2595">
                  <c:v>108.1</c:v>
                </c:pt>
                <c:pt idx="2596">
                  <c:v>108.2</c:v>
                </c:pt>
                <c:pt idx="2597">
                  <c:v>108.2</c:v>
                </c:pt>
                <c:pt idx="2598">
                  <c:v>108.3</c:v>
                </c:pt>
                <c:pt idx="2599">
                  <c:v>108.3</c:v>
                </c:pt>
                <c:pt idx="2600">
                  <c:v>108.3</c:v>
                </c:pt>
                <c:pt idx="2601">
                  <c:v>108.4</c:v>
                </c:pt>
                <c:pt idx="2602">
                  <c:v>108.4</c:v>
                </c:pt>
                <c:pt idx="2603">
                  <c:v>108.5</c:v>
                </c:pt>
                <c:pt idx="2604">
                  <c:v>108.5</c:v>
                </c:pt>
                <c:pt idx="2605">
                  <c:v>108.5</c:v>
                </c:pt>
                <c:pt idx="2606">
                  <c:v>108.6</c:v>
                </c:pt>
                <c:pt idx="2607">
                  <c:v>108.6</c:v>
                </c:pt>
                <c:pt idx="2608">
                  <c:v>108.7</c:v>
                </c:pt>
                <c:pt idx="2609">
                  <c:v>108.7</c:v>
                </c:pt>
                <c:pt idx="2610">
                  <c:v>108.8</c:v>
                </c:pt>
                <c:pt idx="2611">
                  <c:v>108.8</c:v>
                </c:pt>
                <c:pt idx="2612">
                  <c:v>108.8</c:v>
                </c:pt>
                <c:pt idx="2613">
                  <c:v>108.9</c:v>
                </c:pt>
                <c:pt idx="2614">
                  <c:v>108.9</c:v>
                </c:pt>
                <c:pt idx="2615">
                  <c:v>109</c:v>
                </c:pt>
                <c:pt idx="2616">
                  <c:v>109</c:v>
                </c:pt>
                <c:pt idx="2617">
                  <c:v>109</c:v>
                </c:pt>
                <c:pt idx="2618">
                  <c:v>109.1</c:v>
                </c:pt>
                <c:pt idx="2619">
                  <c:v>109.1</c:v>
                </c:pt>
                <c:pt idx="2620">
                  <c:v>109.2</c:v>
                </c:pt>
                <c:pt idx="2621">
                  <c:v>109.2</c:v>
                </c:pt>
                <c:pt idx="2622">
                  <c:v>109.3</c:v>
                </c:pt>
                <c:pt idx="2623">
                  <c:v>109.3</c:v>
                </c:pt>
                <c:pt idx="2624">
                  <c:v>109.3</c:v>
                </c:pt>
                <c:pt idx="2625">
                  <c:v>109.4</c:v>
                </c:pt>
                <c:pt idx="2626">
                  <c:v>109.4</c:v>
                </c:pt>
                <c:pt idx="2627">
                  <c:v>109.5</c:v>
                </c:pt>
                <c:pt idx="2628">
                  <c:v>109.5</c:v>
                </c:pt>
                <c:pt idx="2629">
                  <c:v>109.5</c:v>
                </c:pt>
                <c:pt idx="2630">
                  <c:v>109.6</c:v>
                </c:pt>
                <c:pt idx="2631">
                  <c:v>109.6</c:v>
                </c:pt>
                <c:pt idx="2632">
                  <c:v>109.7</c:v>
                </c:pt>
                <c:pt idx="2633">
                  <c:v>109.7</c:v>
                </c:pt>
                <c:pt idx="2634">
                  <c:v>109.8</c:v>
                </c:pt>
                <c:pt idx="2635">
                  <c:v>109.8</c:v>
                </c:pt>
                <c:pt idx="2636">
                  <c:v>109.8</c:v>
                </c:pt>
                <c:pt idx="2637">
                  <c:v>109.9</c:v>
                </c:pt>
                <c:pt idx="2638">
                  <c:v>109.9</c:v>
                </c:pt>
                <c:pt idx="2639">
                  <c:v>110</c:v>
                </c:pt>
                <c:pt idx="2640">
                  <c:v>110</c:v>
                </c:pt>
                <c:pt idx="2641">
                  <c:v>110</c:v>
                </c:pt>
                <c:pt idx="2642">
                  <c:v>110.1</c:v>
                </c:pt>
                <c:pt idx="2643">
                  <c:v>110.1</c:v>
                </c:pt>
                <c:pt idx="2644">
                  <c:v>110.2</c:v>
                </c:pt>
                <c:pt idx="2645">
                  <c:v>110.2</c:v>
                </c:pt>
                <c:pt idx="2646">
                  <c:v>110.3</c:v>
                </c:pt>
                <c:pt idx="2647">
                  <c:v>110.3</c:v>
                </c:pt>
                <c:pt idx="2648">
                  <c:v>110.3</c:v>
                </c:pt>
                <c:pt idx="2649">
                  <c:v>110.4</c:v>
                </c:pt>
                <c:pt idx="2650">
                  <c:v>110.4</c:v>
                </c:pt>
                <c:pt idx="2651">
                  <c:v>110.5</c:v>
                </c:pt>
                <c:pt idx="2652">
                  <c:v>110.5</c:v>
                </c:pt>
                <c:pt idx="2653">
                  <c:v>110.5</c:v>
                </c:pt>
                <c:pt idx="2654">
                  <c:v>110.6</c:v>
                </c:pt>
                <c:pt idx="2655">
                  <c:v>110.6</c:v>
                </c:pt>
                <c:pt idx="2656">
                  <c:v>110.7</c:v>
                </c:pt>
                <c:pt idx="2657">
                  <c:v>110.7</c:v>
                </c:pt>
                <c:pt idx="2658">
                  <c:v>110.8</c:v>
                </c:pt>
                <c:pt idx="2659">
                  <c:v>110.8</c:v>
                </c:pt>
                <c:pt idx="2660">
                  <c:v>110.8</c:v>
                </c:pt>
                <c:pt idx="2661">
                  <c:v>110.9</c:v>
                </c:pt>
                <c:pt idx="2662">
                  <c:v>110.9</c:v>
                </c:pt>
                <c:pt idx="2663">
                  <c:v>111</c:v>
                </c:pt>
                <c:pt idx="2664">
                  <c:v>111</c:v>
                </c:pt>
                <c:pt idx="2665">
                  <c:v>111</c:v>
                </c:pt>
                <c:pt idx="2666">
                  <c:v>111.1</c:v>
                </c:pt>
                <c:pt idx="2667">
                  <c:v>111.1</c:v>
                </c:pt>
                <c:pt idx="2668">
                  <c:v>111.2</c:v>
                </c:pt>
                <c:pt idx="2669">
                  <c:v>111.2</c:v>
                </c:pt>
                <c:pt idx="2670">
                  <c:v>111.3</c:v>
                </c:pt>
                <c:pt idx="2671">
                  <c:v>111.3</c:v>
                </c:pt>
                <c:pt idx="2672">
                  <c:v>111.3</c:v>
                </c:pt>
                <c:pt idx="2673">
                  <c:v>111.4</c:v>
                </c:pt>
                <c:pt idx="2674">
                  <c:v>111.4</c:v>
                </c:pt>
                <c:pt idx="2675">
                  <c:v>111.5</c:v>
                </c:pt>
                <c:pt idx="2676">
                  <c:v>111.5</c:v>
                </c:pt>
                <c:pt idx="2677">
                  <c:v>111.5</c:v>
                </c:pt>
                <c:pt idx="2678">
                  <c:v>111.6</c:v>
                </c:pt>
                <c:pt idx="2679">
                  <c:v>111.6</c:v>
                </c:pt>
                <c:pt idx="2680">
                  <c:v>111.7</c:v>
                </c:pt>
                <c:pt idx="2681">
                  <c:v>111.7</c:v>
                </c:pt>
                <c:pt idx="2682">
                  <c:v>111.8</c:v>
                </c:pt>
                <c:pt idx="2683">
                  <c:v>111.8</c:v>
                </c:pt>
                <c:pt idx="2684">
                  <c:v>111.8</c:v>
                </c:pt>
                <c:pt idx="2685">
                  <c:v>111.9</c:v>
                </c:pt>
                <c:pt idx="2686">
                  <c:v>111.9</c:v>
                </c:pt>
                <c:pt idx="2687">
                  <c:v>112</c:v>
                </c:pt>
                <c:pt idx="2688">
                  <c:v>112</c:v>
                </c:pt>
                <c:pt idx="2689">
                  <c:v>112</c:v>
                </c:pt>
                <c:pt idx="2690">
                  <c:v>112.1</c:v>
                </c:pt>
                <c:pt idx="2691">
                  <c:v>112.1</c:v>
                </c:pt>
                <c:pt idx="2692">
                  <c:v>112.2</c:v>
                </c:pt>
                <c:pt idx="2693">
                  <c:v>112.2</c:v>
                </c:pt>
                <c:pt idx="2694">
                  <c:v>112.3</c:v>
                </c:pt>
                <c:pt idx="2695">
                  <c:v>112.3</c:v>
                </c:pt>
                <c:pt idx="2696">
                  <c:v>112.3</c:v>
                </c:pt>
                <c:pt idx="2697">
                  <c:v>112.4</c:v>
                </c:pt>
                <c:pt idx="2698">
                  <c:v>112.4</c:v>
                </c:pt>
                <c:pt idx="2699">
                  <c:v>112.5</c:v>
                </c:pt>
                <c:pt idx="2700">
                  <c:v>112.5</c:v>
                </c:pt>
                <c:pt idx="2701">
                  <c:v>112.5</c:v>
                </c:pt>
                <c:pt idx="2702">
                  <c:v>112.6</c:v>
                </c:pt>
                <c:pt idx="2703">
                  <c:v>112.6</c:v>
                </c:pt>
                <c:pt idx="2704">
                  <c:v>112.7</c:v>
                </c:pt>
                <c:pt idx="2705">
                  <c:v>112.7</c:v>
                </c:pt>
                <c:pt idx="2706">
                  <c:v>112.8</c:v>
                </c:pt>
                <c:pt idx="2707">
                  <c:v>112.8</c:v>
                </c:pt>
                <c:pt idx="2708">
                  <c:v>112.8</c:v>
                </c:pt>
                <c:pt idx="2709">
                  <c:v>112.9</c:v>
                </c:pt>
                <c:pt idx="2710">
                  <c:v>112.9</c:v>
                </c:pt>
                <c:pt idx="2711">
                  <c:v>113</c:v>
                </c:pt>
                <c:pt idx="2712">
                  <c:v>113</c:v>
                </c:pt>
                <c:pt idx="2713">
                  <c:v>113</c:v>
                </c:pt>
                <c:pt idx="2714">
                  <c:v>113.1</c:v>
                </c:pt>
                <c:pt idx="2715">
                  <c:v>113.1</c:v>
                </c:pt>
                <c:pt idx="2716">
                  <c:v>113.2</c:v>
                </c:pt>
                <c:pt idx="2717">
                  <c:v>113.2</c:v>
                </c:pt>
                <c:pt idx="2718">
                  <c:v>113.3</c:v>
                </c:pt>
                <c:pt idx="2719">
                  <c:v>113.3</c:v>
                </c:pt>
                <c:pt idx="2720">
                  <c:v>113.3</c:v>
                </c:pt>
                <c:pt idx="2721">
                  <c:v>113.4</c:v>
                </c:pt>
                <c:pt idx="2722">
                  <c:v>113.4</c:v>
                </c:pt>
                <c:pt idx="2723">
                  <c:v>113.5</c:v>
                </c:pt>
                <c:pt idx="2724">
                  <c:v>113.5</c:v>
                </c:pt>
                <c:pt idx="2725">
                  <c:v>113.5</c:v>
                </c:pt>
                <c:pt idx="2726">
                  <c:v>113.6</c:v>
                </c:pt>
                <c:pt idx="2727">
                  <c:v>113.6</c:v>
                </c:pt>
                <c:pt idx="2728">
                  <c:v>113.7</c:v>
                </c:pt>
                <c:pt idx="2729">
                  <c:v>113.7</c:v>
                </c:pt>
                <c:pt idx="2730">
                  <c:v>113.8</c:v>
                </c:pt>
                <c:pt idx="2731">
                  <c:v>113.8</c:v>
                </c:pt>
                <c:pt idx="2732">
                  <c:v>113.8</c:v>
                </c:pt>
                <c:pt idx="2733">
                  <c:v>113.9</c:v>
                </c:pt>
                <c:pt idx="2734">
                  <c:v>113.9</c:v>
                </c:pt>
                <c:pt idx="2735">
                  <c:v>114</c:v>
                </c:pt>
                <c:pt idx="2736">
                  <c:v>114</c:v>
                </c:pt>
                <c:pt idx="2737">
                  <c:v>114</c:v>
                </c:pt>
                <c:pt idx="2738">
                  <c:v>114.1</c:v>
                </c:pt>
                <c:pt idx="2739">
                  <c:v>114.1</c:v>
                </c:pt>
                <c:pt idx="2740">
                  <c:v>114.2</c:v>
                </c:pt>
                <c:pt idx="2741">
                  <c:v>114.2</c:v>
                </c:pt>
                <c:pt idx="2742">
                  <c:v>114.3</c:v>
                </c:pt>
                <c:pt idx="2743">
                  <c:v>114.3</c:v>
                </c:pt>
                <c:pt idx="2744">
                  <c:v>114.3</c:v>
                </c:pt>
                <c:pt idx="2745">
                  <c:v>114.4</c:v>
                </c:pt>
                <c:pt idx="2746">
                  <c:v>114.4</c:v>
                </c:pt>
                <c:pt idx="2747">
                  <c:v>114.5</c:v>
                </c:pt>
                <c:pt idx="2748">
                  <c:v>114.5</c:v>
                </c:pt>
                <c:pt idx="2749">
                  <c:v>114.5</c:v>
                </c:pt>
                <c:pt idx="2750">
                  <c:v>114.6</c:v>
                </c:pt>
                <c:pt idx="2751">
                  <c:v>114.6</c:v>
                </c:pt>
                <c:pt idx="2752">
                  <c:v>114.7</c:v>
                </c:pt>
                <c:pt idx="2753">
                  <c:v>114.7</c:v>
                </c:pt>
                <c:pt idx="2754">
                  <c:v>114.8</c:v>
                </c:pt>
                <c:pt idx="2755">
                  <c:v>114.8</c:v>
                </c:pt>
                <c:pt idx="2756">
                  <c:v>114.8</c:v>
                </c:pt>
                <c:pt idx="2757">
                  <c:v>114.9</c:v>
                </c:pt>
                <c:pt idx="2758">
                  <c:v>114.9</c:v>
                </c:pt>
                <c:pt idx="2759">
                  <c:v>115</c:v>
                </c:pt>
                <c:pt idx="2760">
                  <c:v>115</c:v>
                </c:pt>
                <c:pt idx="2761">
                  <c:v>115</c:v>
                </c:pt>
                <c:pt idx="2762">
                  <c:v>115.1</c:v>
                </c:pt>
                <c:pt idx="2763">
                  <c:v>115.1</c:v>
                </c:pt>
                <c:pt idx="2764">
                  <c:v>115.2</c:v>
                </c:pt>
                <c:pt idx="2765">
                  <c:v>115.2</c:v>
                </c:pt>
                <c:pt idx="2766">
                  <c:v>115.3</c:v>
                </c:pt>
                <c:pt idx="2767">
                  <c:v>115.3</c:v>
                </c:pt>
                <c:pt idx="2768">
                  <c:v>115.3</c:v>
                </c:pt>
                <c:pt idx="2769">
                  <c:v>115.4</c:v>
                </c:pt>
                <c:pt idx="2770">
                  <c:v>115.4</c:v>
                </c:pt>
                <c:pt idx="2771">
                  <c:v>115.5</c:v>
                </c:pt>
                <c:pt idx="2772">
                  <c:v>115.5</c:v>
                </c:pt>
                <c:pt idx="2773">
                  <c:v>115.5</c:v>
                </c:pt>
                <c:pt idx="2774">
                  <c:v>115.6</c:v>
                </c:pt>
                <c:pt idx="2775">
                  <c:v>115.6</c:v>
                </c:pt>
                <c:pt idx="2776">
                  <c:v>115.7</c:v>
                </c:pt>
                <c:pt idx="2777">
                  <c:v>115.7</c:v>
                </c:pt>
                <c:pt idx="2778">
                  <c:v>115.8</c:v>
                </c:pt>
                <c:pt idx="2779">
                  <c:v>115.8</c:v>
                </c:pt>
                <c:pt idx="2780">
                  <c:v>115.8</c:v>
                </c:pt>
                <c:pt idx="2781">
                  <c:v>115.9</c:v>
                </c:pt>
                <c:pt idx="2782">
                  <c:v>115.9</c:v>
                </c:pt>
                <c:pt idx="2783">
                  <c:v>116</c:v>
                </c:pt>
                <c:pt idx="2784">
                  <c:v>116</c:v>
                </c:pt>
                <c:pt idx="2785">
                  <c:v>116</c:v>
                </c:pt>
                <c:pt idx="2786">
                  <c:v>116.1</c:v>
                </c:pt>
                <c:pt idx="2787">
                  <c:v>116.1</c:v>
                </c:pt>
                <c:pt idx="2788">
                  <c:v>116.2</c:v>
                </c:pt>
                <c:pt idx="2789">
                  <c:v>116.2</c:v>
                </c:pt>
                <c:pt idx="2790">
                  <c:v>116.3</c:v>
                </c:pt>
                <c:pt idx="2791">
                  <c:v>116.3</c:v>
                </c:pt>
                <c:pt idx="2792">
                  <c:v>116.3</c:v>
                </c:pt>
                <c:pt idx="2793">
                  <c:v>116.4</c:v>
                </c:pt>
                <c:pt idx="2794">
                  <c:v>116.4</c:v>
                </c:pt>
                <c:pt idx="2795">
                  <c:v>116.5</c:v>
                </c:pt>
                <c:pt idx="2796">
                  <c:v>116.5</c:v>
                </c:pt>
                <c:pt idx="2797">
                  <c:v>116.5</c:v>
                </c:pt>
                <c:pt idx="2798">
                  <c:v>116.6</c:v>
                </c:pt>
                <c:pt idx="2799">
                  <c:v>116.6</c:v>
                </c:pt>
                <c:pt idx="2800">
                  <c:v>116.7</c:v>
                </c:pt>
                <c:pt idx="2801">
                  <c:v>116.7</c:v>
                </c:pt>
                <c:pt idx="2802">
                  <c:v>116.8</c:v>
                </c:pt>
                <c:pt idx="2803">
                  <c:v>116.8</c:v>
                </c:pt>
                <c:pt idx="2804">
                  <c:v>116.8</c:v>
                </c:pt>
                <c:pt idx="2805">
                  <c:v>116.9</c:v>
                </c:pt>
                <c:pt idx="2806">
                  <c:v>116.9</c:v>
                </c:pt>
                <c:pt idx="2807">
                  <c:v>117</c:v>
                </c:pt>
                <c:pt idx="2808">
                  <c:v>117</c:v>
                </c:pt>
                <c:pt idx="2809">
                  <c:v>117</c:v>
                </c:pt>
                <c:pt idx="2810">
                  <c:v>117.1</c:v>
                </c:pt>
                <c:pt idx="2811">
                  <c:v>117.1</c:v>
                </c:pt>
                <c:pt idx="2812">
                  <c:v>117.2</c:v>
                </c:pt>
                <c:pt idx="2813">
                  <c:v>117.2</c:v>
                </c:pt>
                <c:pt idx="2814">
                  <c:v>117.3</c:v>
                </c:pt>
                <c:pt idx="2815">
                  <c:v>117.3</c:v>
                </c:pt>
                <c:pt idx="2816">
                  <c:v>117.3</c:v>
                </c:pt>
                <c:pt idx="2817">
                  <c:v>117.4</c:v>
                </c:pt>
                <c:pt idx="2818">
                  <c:v>117.4</c:v>
                </c:pt>
                <c:pt idx="2819">
                  <c:v>117.5</c:v>
                </c:pt>
                <c:pt idx="2820">
                  <c:v>117.5</c:v>
                </c:pt>
                <c:pt idx="2821">
                  <c:v>117.5</c:v>
                </c:pt>
                <c:pt idx="2822">
                  <c:v>117.6</c:v>
                </c:pt>
                <c:pt idx="2823">
                  <c:v>117.6</c:v>
                </c:pt>
                <c:pt idx="2824">
                  <c:v>117.7</c:v>
                </c:pt>
                <c:pt idx="2825">
                  <c:v>117.7</c:v>
                </c:pt>
                <c:pt idx="2826">
                  <c:v>117.8</c:v>
                </c:pt>
                <c:pt idx="2827">
                  <c:v>117.8</c:v>
                </c:pt>
                <c:pt idx="2828">
                  <c:v>117.8</c:v>
                </c:pt>
                <c:pt idx="2829">
                  <c:v>117.9</c:v>
                </c:pt>
                <c:pt idx="2830">
                  <c:v>117.9</c:v>
                </c:pt>
                <c:pt idx="2831">
                  <c:v>118</c:v>
                </c:pt>
                <c:pt idx="2832">
                  <c:v>118</c:v>
                </c:pt>
                <c:pt idx="2833">
                  <c:v>118</c:v>
                </c:pt>
                <c:pt idx="2834">
                  <c:v>118.1</c:v>
                </c:pt>
                <c:pt idx="2835">
                  <c:v>118.1</c:v>
                </c:pt>
                <c:pt idx="2836">
                  <c:v>118.2</c:v>
                </c:pt>
                <c:pt idx="2837">
                  <c:v>118.2</c:v>
                </c:pt>
                <c:pt idx="2838">
                  <c:v>118.3</c:v>
                </c:pt>
                <c:pt idx="2839">
                  <c:v>118.3</c:v>
                </c:pt>
                <c:pt idx="2840">
                  <c:v>118.3</c:v>
                </c:pt>
                <c:pt idx="2841">
                  <c:v>118.4</c:v>
                </c:pt>
                <c:pt idx="2842">
                  <c:v>118.4</c:v>
                </c:pt>
                <c:pt idx="2843">
                  <c:v>118.5</c:v>
                </c:pt>
                <c:pt idx="2844">
                  <c:v>118.5</c:v>
                </c:pt>
                <c:pt idx="2845">
                  <c:v>118.5</c:v>
                </c:pt>
                <c:pt idx="2846">
                  <c:v>118.6</c:v>
                </c:pt>
                <c:pt idx="2847">
                  <c:v>118.6</c:v>
                </c:pt>
                <c:pt idx="2848">
                  <c:v>118.7</c:v>
                </c:pt>
                <c:pt idx="2849">
                  <c:v>118.7</c:v>
                </c:pt>
                <c:pt idx="2850">
                  <c:v>118.8</c:v>
                </c:pt>
                <c:pt idx="2851">
                  <c:v>118.8</c:v>
                </c:pt>
                <c:pt idx="2852">
                  <c:v>118.8</c:v>
                </c:pt>
                <c:pt idx="2853">
                  <c:v>118.9</c:v>
                </c:pt>
                <c:pt idx="2854">
                  <c:v>118.9</c:v>
                </c:pt>
                <c:pt idx="2855">
                  <c:v>119</c:v>
                </c:pt>
                <c:pt idx="2856">
                  <c:v>119</c:v>
                </c:pt>
                <c:pt idx="2857">
                  <c:v>119</c:v>
                </c:pt>
                <c:pt idx="2858">
                  <c:v>119.1</c:v>
                </c:pt>
                <c:pt idx="2859">
                  <c:v>119.1</c:v>
                </c:pt>
                <c:pt idx="2860">
                  <c:v>119.2</c:v>
                </c:pt>
                <c:pt idx="2861">
                  <c:v>119.2</c:v>
                </c:pt>
                <c:pt idx="2862">
                  <c:v>119.3</c:v>
                </c:pt>
                <c:pt idx="2863">
                  <c:v>119.3</c:v>
                </c:pt>
                <c:pt idx="2864">
                  <c:v>119.3</c:v>
                </c:pt>
                <c:pt idx="2865">
                  <c:v>119.4</c:v>
                </c:pt>
                <c:pt idx="2866">
                  <c:v>119.4</c:v>
                </c:pt>
                <c:pt idx="2867">
                  <c:v>119.5</c:v>
                </c:pt>
                <c:pt idx="2868">
                  <c:v>119.5</c:v>
                </c:pt>
                <c:pt idx="2869">
                  <c:v>119.5</c:v>
                </c:pt>
                <c:pt idx="2870">
                  <c:v>119.6</c:v>
                </c:pt>
                <c:pt idx="2871">
                  <c:v>119.6</c:v>
                </c:pt>
                <c:pt idx="2872">
                  <c:v>119.7</c:v>
                </c:pt>
                <c:pt idx="2873">
                  <c:v>119.7</c:v>
                </c:pt>
                <c:pt idx="2874">
                  <c:v>119.8</c:v>
                </c:pt>
                <c:pt idx="2875">
                  <c:v>119.8</c:v>
                </c:pt>
                <c:pt idx="2876">
                  <c:v>119.8</c:v>
                </c:pt>
                <c:pt idx="2877">
                  <c:v>119.9</c:v>
                </c:pt>
                <c:pt idx="2878">
                  <c:v>119.9</c:v>
                </c:pt>
                <c:pt idx="2879">
                  <c:v>120</c:v>
                </c:pt>
                <c:pt idx="2880">
                  <c:v>120</c:v>
                </c:pt>
                <c:pt idx="2881">
                  <c:v>120</c:v>
                </c:pt>
                <c:pt idx="2882">
                  <c:v>120.1</c:v>
                </c:pt>
                <c:pt idx="2883">
                  <c:v>120.1</c:v>
                </c:pt>
                <c:pt idx="2884">
                  <c:v>120.2</c:v>
                </c:pt>
                <c:pt idx="2885">
                  <c:v>120.2</c:v>
                </c:pt>
                <c:pt idx="2886">
                  <c:v>120.3</c:v>
                </c:pt>
                <c:pt idx="2887">
                  <c:v>120.3</c:v>
                </c:pt>
                <c:pt idx="2888">
                  <c:v>120.3</c:v>
                </c:pt>
                <c:pt idx="2889">
                  <c:v>120.4</c:v>
                </c:pt>
                <c:pt idx="2890">
                  <c:v>120.4</c:v>
                </c:pt>
                <c:pt idx="2891">
                  <c:v>120.5</c:v>
                </c:pt>
                <c:pt idx="2892">
                  <c:v>120.5</c:v>
                </c:pt>
                <c:pt idx="2893">
                  <c:v>120.5</c:v>
                </c:pt>
                <c:pt idx="2894">
                  <c:v>120.6</c:v>
                </c:pt>
                <c:pt idx="2895">
                  <c:v>120.6</c:v>
                </c:pt>
                <c:pt idx="2896">
                  <c:v>120.7</c:v>
                </c:pt>
                <c:pt idx="2897">
                  <c:v>120.7</c:v>
                </c:pt>
                <c:pt idx="2898">
                  <c:v>120.8</c:v>
                </c:pt>
                <c:pt idx="2899">
                  <c:v>120.8</c:v>
                </c:pt>
                <c:pt idx="2900">
                  <c:v>120.8</c:v>
                </c:pt>
                <c:pt idx="2901">
                  <c:v>120.9</c:v>
                </c:pt>
                <c:pt idx="2902">
                  <c:v>120.9</c:v>
                </c:pt>
                <c:pt idx="2903">
                  <c:v>121</c:v>
                </c:pt>
                <c:pt idx="2904">
                  <c:v>121</c:v>
                </c:pt>
                <c:pt idx="2905">
                  <c:v>121</c:v>
                </c:pt>
                <c:pt idx="2906">
                  <c:v>121.1</c:v>
                </c:pt>
                <c:pt idx="2907">
                  <c:v>121.1</c:v>
                </c:pt>
                <c:pt idx="2908">
                  <c:v>121.2</c:v>
                </c:pt>
                <c:pt idx="2909">
                  <c:v>121.2</c:v>
                </c:pt>
                <c:pt idx="2910">
                  <c:v>121.3</c:v>
                </c:pt>
                <c:pt idx="2911">
                  <c:v>121.3</c:v>
                </c:pt>
                <c:pt idx="2912">
                  <c:v>121.3</c:v>
                </c:pt>
                <c:pt idx="2913">
                  <c:v>121.4</c:v>
                </c:pt>
                <c:pt idx="2914">
                  <c:v>121.4</c:v>
                </c:pt>
                <c:pt idx="2915">
                  <c:v>121.5</c:v>
                </c:pt>
                <c:pt idx="2916">
                  <c:v>121.5</c:v>
                </c:pt>
                <c:pt idx="2917">
                  <c:v>121.5</c:v>
                </c:pt>
                <c:pt idx="2918">
                  <c:v>121.6</c:v>
                </c:pt>
                <c:pt idx="2919">
                  <c:v>121.6</c:v>
                </c:pt>
                <c:pt idx="2920">
                  <c:v>121.7</c:v>
                </c:pt>
                <c:pt idx="2921">
                  <c:v>121.7</c:v>
                </c:pt>
                <c:pt idx="2922">
                  <c:v>121.8</c:v>
                </c:pt>
                <c:pt idx="2923">
                  <c:v>121.8</c:v>
                </c:pt>
                <c:pt idx="2924">
                  <c:v>121.8</c:v>
                </c:pt>
                <c:pt idx="2925">
                  <c:v>121.9</c:v>
                </c:pt>
                <c:pt idx="2926">
                  <c:v>121.9</c:v>
                </c:pt>
                <c:pt idx="2927">
                  <c:v>122</c:v>
                </c:pt>
                <c:pt idx="2928">
                  <c:v>122</c:v>
                </c:pt>
                <c:pt idx="2929">
                  <c:v>122</c:v>
                </c:pt>
                <c:pt idx="2930">
                  <c:v>122.1</c:v>
                </c:pt>
                <c:pt idx="2931">
                  <c:v>122.1</c:v>
                </c:pt>
                <c:pt idx="2932">
                  <c:v>122.2</c:v>
                </c:pt>
                <c:pt idx="2933">
                  <c:v>122.2</c:v>
                </c:pt>
                <c:pt idx="2934">
                  <c:v>122.3</c:v>
                </c:pt>
                <c:pt idx="2935">
                  <c:v>122.3</c:v>
                </c:pt>
                <c:pt idx="2936">
                  <c:v>122.3</c:v>
                </c:pt>
                <c:pt idx="2937">
                  <c:v>122.4</c:v>
                </c:pt>
                <c:pt idx="2938">
                  <c:v>122.4</c:v>
                </c:pt>
                <c:pt idx="2939">
                  <c:v>122.5</c:v>
                </c:pt>
                <c:pt idx="2940">
                  <c:v>122.5</c:v>
                </c:pt>
                <c:pt idx="2941">
                  <c:v>122.5</c:v>
                </c:pt>
                <c:pt idx="2942">
                  <c:v>122.6</c:v>
                </c:pt>
                <c:pt idx="2943">
                  <c:v>122.6</c:v>
                </c:pt>
                <c:pt idx="2944">
                  <c:v>122.7</c:v>
                </c:pt>
                <c:pt idx="2945">
                  <c:v>122.7</c:v>
                </c:pt>
                <c:pt idx="2946">
                  <c:v>122.8</c:v>
                </c:pt>
                <c:pt idx="2947">
                  <c:v>122.8</c:v>
                </c:pt>
                <c:pt idx="2948">
                  <c:v>122.8</c:v>
                </c:pt>
                <c:pt idx="2949">
                  <c:v>122.9</c:v>
                </c:pt>
                <c:pt idx="2950">
                  <c:v>122.9</c:v>
                </c:pt>
                <c:pt idx="2951">
                  <c:v>123</c:v>
                </c:pt>
                <c:pt idx="2952">
                  <c:v>123</c:v>
                </c:pt>
                <c:pt idx="2953">
                  <c:v>123</c:v>
                </c:pt>
                <c:pt idx="2954">
                  <c:v>123.1</c:v>
                </c:pt>
                <c:pt idx="2955">
                  <c:v>123.1</c:v>
                </c:pt>
                <c:pt idx="2956">
                  <c:v>123.2</c:v>
                </c:pt>
                <c:pt idx="2957">
                  <c:v>123.2</c:v>
                </c:pt>
                <c:pt idx="2958">
                  <c:v>123.3</c:v>
                </c:pt>
                <c:pt idx="2959">
                  <c:v>123.3</c:v>
                </c:pt>
                <c:pt idx="2960">
                  <c:v>123.3</c:v>
                </c:pt>
                <c:pt idx="2961">
                  <c:v>123.4</c:v>
                </c:pt>
                <c:pt idx="2962">
                  <c:v>123.4</c:v>
                </c:pt>
                <c:pt idx="2963">
                  <c:v>123.5</c:v>
                </c:pt>
                <c:pt idx="2964">
                  <c:v>123.5</c:v>
                </c:pt>
                <c:pt idx="2965">
                  <c:v>123.5</c:v>
                </c:pt>
                <c:pt idx="2966">
                  <c:v>123.6</c:v>
                </c:pt>
                <c:pt idx="2967">
                  <c:v>123.6</c:v>
                </c:pt>
                <c:pt idx="2968">
                  <c:v>123.7</c:v>
                </c:pt>
                <c:pt idx="2969">
                  <c:v>123.7</c:v>
                </c:pt>
                <c:pt idx="2970">
                  <c:v>123.8</c:v>
                </c:pt>
                <c:pt idx="2971">
                  <c:v>123.8</c:v>
                </c:pt>
                <c:pt idx="2972">
                  <c:v>123.8</c:v>
                </c:pt>
                <c:pt idx="2973">
                  <c:v>123.9</c:v>
                </c:pt>
                <c:pt idx="2974">
                  <c:v>123.9</c:v>
                </c:pt>
                <c:pt idx="2975">
                  <c:v>124</c:v>
                </c:pt>
                <c:pt idx="2976">
                  <c:v>124</c:v>
                </c:pt>
                <c:pt idx="2977">
                  <c:v>124</c:v>
                </c:pt>
                <c:pt idx="2978">
                  <c:v>124.1</c:v>
                </c:pt>
                <c:pt idx="2979">
                  <c:v>124.1</c:v>
                </c:pt>
                <c:pt idx="2980">
                  <c:v>124.2</c:v>
                </c:pt>
                <c:pt idx="2981">
                  <c:v>124.2</c:v>
                </c:pt>
                <c:pt idx="2982">
                  <c:v>124.3</c:v>
                </c:pt>
                <c:pt idx="2983">
                  <c:v>124.3</c:v>
                </c:pt>
                <c:pt idx="2984">
                  <c:v>124.3</c:v>
                </c:pt>
                <c:pt idx="2985">
                  <c:v>124.4</c:v>
                </c:pt>
                <c:pt idx="2986">
                  <c:v>124.4</c:v>
                </c:pt>
                <c:pt idx="2987">
                  <c:v>124.5</c:v>
                </c:pt>
                <c:pt idx="2988">
                  <c:v>124.5</c:v>
                </c:pt>
                <c:pt idx="2989">
                  <c:v>124.5</c:v>
                </c:pt>
                <c:pt idx="2990">
                  <c:v>124.6</c:v>
                </c:pt>
                <c:pt idx="2991">
                  <c:v>124.6</c:v>
                </c:pt>
                <c:pt idx="2992">
                  <c:v>124.7</c:v>
                </c:pt>
                <c:pt idx="2993">
                  <c:v>124.7</c:v>
                </c:pt>
                <c:pt idx="2994">
                  <c:v>124.8</c:v>
                </c:pt>
                <c:pt idx="2995">
                  <c:v>124.8</c:v>
                </c:pt>
                <c:pt idx="2996">
                  <c:v>124.8</c:v>
                </c:pt>
                <c:pt idx="2997">
                  <c:v>124.9</c:v>
                </c:pt>
                <c:pt idx="2998">
                  <c:v>124.9</c:v>
                </c:pt>
                <c:pt idx="2999">
                  <c:v>125</c:v>
                </c:pt>
                <c:pt idx="3000">
                  <c:v>125</c:v>
                </c:pt>
                <c:pt idx="3001">
                  <c:v>125</c:v>
                </c:pt>
                <c:pt idx="3002">
                  <c:v>125.1</c:v>
                </c:pt>
                <c:pt idx="3003">
                  <c:v>125.1</c:v>
                </c:pt>
                <c:pt idx="3004">
                  <c:v>125.2</c:v>
                </c:pt>
                <c:pt idx="3005">
                  <c:v>125.2</c:v>
                </c:pt>
                <c:pt idx="3006">
                  <c:v>125.3</c:v>
                </c:pt>
                <c:pt idx="3007">
                  <c:v>125.3</c:v>
                </c:pt>
                <c:pt idx="3008">
                  <c:v>125.3</c:v>
                </c:pt>
                <c:pt idx="3009">
                  <c:v>125.4</c:v>
                </c:pt>
                <c:pt idx="3010">
                  <c:v>125.4</c:v>
                </c:pt>
                <c:pt idx="3011">
                  <c:v>125.5</c:v>
                </c:pt>
                <c:pt idx="3012">
                  <c:v>125.5</c:v>
                </c:pt>
                <c:pt idx="3013">
                  <c:v>125.5</c:v>
                </c:pt>
                <c:pt idx="3014">
                  <c:v>125.6</c:v>
                </c:pt>
                <c:pt idx="3015">
                  <c:v>125.6</c:v>
                </c:pt>
                <c:pt idx="3016">
                  <c:v>125.7</c:v>
                </c:pt>
                <c:pt idx="3017">
                  <c:v>125.7</c:v>
                </c:pt>
                <c:pt idx="3018">
                  <c:v>125.8</c:v>
                </c:pt>
                <c:pt idx="3019">
                  <c:v>125.8</c:v>
                </c:pt>
                <c:pt idx="3020">
                  <c:v>125.8</c:v>
                </c:pt>
                <c:pt idx="3021">
                  <c:v>125.9</c:v>
                </c:pt>
                <c:pt idx="3022">
                  <c:v>125.9</c:v>
                </c:pt>
                <c:pt idx="3023">
                  <c:v>126</c:v>
                </c:pt>
                <c:pt idx="3024">
                  <c:v>126</c:v>
                </c:pt>
                <c:pt idx="3025">
                  <c:v>126</c:v>
                </c:pt>
                <c:pt idx="3026">
                  <c:v>126.1</c:v>
                </c:pt>
                <c:pt idx="3027">
                  <c:v>126.1</c:v>
                </c:pt>
                <c:pt idx="3028">
                  <c:v>126.2</c:v>
                </c:pt>
                <c:pt idx="3029">
                  <c:v>126.2</c:v>
                </c:pt>
                <c:pt idx="3030">
                  <c:v>126.3</c:v>
                </c:pt>
                <c:pt idx="3031">
                  <c:v>126.3</c:v>
                </c:pt>
                <c:pt idx="3032">
                  <c:v>126.3</c:v>
                </c:pt>
                <c:pt idx="3033">
                  <c:v>126.4</c:v>
                </c:pt>
                <c:pt idx="3034">
                  <c:v>126.4</c:v>
                </c:pt>
                <c:pt idx="3035">
                  <c:v>126.5</c:v>
                </c:pt>
                <c:pt idx="3036">
                  <c:v>126.5</c:v>
                </c:pt>
                <c:pt idx="3037">
                  <c:v>126.5</c:v>
                </c:pt>
                <c:pt idx="3038">
                  <c:v>126.6</c:v>
                </c:pt>
                <c:pt idx="3039">
                  <c:v>126.6</c:v>
                </c:pt>
                <c:pt idx="3040">
                  <c:v>126.7</c:v>
                </c:pt>
                <c:pt idx="3041">
                  <c:v>126.7</c:v>
                </c:pt>
                <c:pt idx="3042">
                  <c:v>126.8</c:v>
                </c:pt>
                <c:pt idx="3043">
                  <c:v>126.8</c:v>
                </c:pt>
                <c:pt idx="3044">
                  <c:v>126.8</c:v>
                </c:pt>
                <c:pt idx="3045">
                  <c:v>126.9</c:v>
                </c:pt>
                <c:pt idx="3046">
                  <c:v>126.9</c:v>
                </c:pt>
                <c:pt idx="3047">
                  <c:v>127</c:v>
                </c:pt>
                <c:pt idx="3048">
                  <c:v>127</c:v>
                </c:pt>
                <c:pt idx="3049">
                  <c:v>127</c:v>
                </c:pt>
                <c:pt idx="3050">
                  <c:v>127.1</c:v>
                </c:pt>
                <c:pt idx="3051">
                  <c:v>127.1</c:v>
                </c:pt>
                <c:pt idx="3052">
                  <c:v>127.2</c:v>
                </c:pt>
                <c:pt idx="3053">
                  <c:v>127.2</c:v>
                </c:pt>
                <c:pt idx="3054">
                  <c:v>127.3</c:v>
                </c:pt>
                <c:pt idx="3055">
                  <c:v>127.3</c:v>
                </c:pt>
                <c:pt idx="3056">
                  <c:v>127.3</c:v>
                </c:pt>
                <c:pt idx="3057">
                  <c:v>127.4</c:v>
                </c:pt>
                <c:pt idx="3058">
                  <c:v>127.4</c:v>
                </c:pt>
                <c:pt idx="3059">
                  <c:v>127.5</c:v>
                </c:pt>
                <c:pt idx="3060">
                  <c:v>127.5</c:v>
                </c:pt>
                <c:pt idx="3061">
                  <c:v>127.5</c:v>
                </c:pt>
                <c:pt idx="3062">
                  <c:v>127.6</c:v>
                </c:pt>
                <c:pt idx="3063">
                  <c:v>127.6</c:v>
                </c:pt>
                <c:pt idx="3064">
                  <c:v>127.7</c:v>
                </c:pt>
                <c:pt idx="3065">
                  <c:v>127.7</c:v>
                </c:pt>
                <c:pt idx="3066">
                  <c:v>127.8</c:v>
                </c:pt>
                <c:pt idx="3067">
                  <c:v>127.8</c:v>
                </c:pt>
                <c:pt idx="3068">
                  <c:v>127.8</c:v>
                </c:pt>
                <c:pt idx="3069">
                  <c:v>127.9</c:v>
                </c:pt>
                <c:pt idx="3070">
                  <c:v>127.9</c:v>
                </c:pt>
                <c:pt idx="3071">
                  <c:v>128</c:v>
                </c:pt>
                <c:pt idx="3072">
                  <c:v>128</c:v>
                </c:pt>
                <c:pt idx="3073">
                  <c:v>128</c:v>
                </c:pt>
                <c:pt idx="3074">
                  <c:v>128.1</c:v>
                </c:pt>
                <c:pt idx="3075">
                  <c:v>128.1</c:v>
                </c:pt>
                <c:pt idx="3076">
                  <c:v>128.19999999999999</c:v>
                </c:pt>
                <c:pt idx="3077">
                  <c:v>128.19999999999999</c:v>
                </c:pt>
                <c:pt idx="3078">
                  <c:v>128.30000000000001</c:v>
                </c:pt>
                <c:pt idx="3079">
                  <c:v>128.30000000000001</c:v>
                </c:pt>
                <c:pt idx="3080">
                  <c:v>128.30000000000001</c:v>
                </c:pt>
                <c:pt idx="3081">
                  <c:v>128.4</c:v>
                </c:pt>
                <c:pt idx="3082">
                  <c:v>128.4</c:v>
                </c:pt>
                <c:pt idx="3083">
                  <c:v>128.5</c:v>
                </c:pt>
                <c:pt idx="3084">
                  <c:v>128.5</c:v>
                </c:pt>
                <c:pt idx="3085">
                  <c:v>128.5</c:v>
                </c:pt>
                <c:pt idx="3086">
                  <c:v>128.6</c:v>
                </c:pt>
                <c:pt idx="3087">
                  <c:v>128.6</c:v>
                </c:pt>
                <c:pt idx="3088">
                  <c:v>128.69999999999999</c:v>
                </c:pt>
                <c:pt idx="3089">
                  <c:v>128.69999999999999</c:v>
                </c:pt>
                <c:pt idx="3090">
                  <c:v>128.80000000000001</c:v>
                </c:pt>
                <c:pt idx="3091">
                  <c:v>128.80000000000001</c:v>
                </c:pt>
                <c:pt idx="3092">
                  <c:v>128.80000000000001</c:v>
                </c:pt>
                <c:pt idx="3093">
                  <c:v>128.9</c:v>
                </c:pt>
                <c:pt idx="3094">
                  <c:v>128.9</c:v>
                </c:pt>
                <c:pt idx="3095">
                  <c:v>129</c:v>
                </c:pt>
                <c:pt idx="3096">
                  <c:v>129</c:v>
                </c:pt>
                <c:pt idx="3097">
                  <c:v>129</c:v>
                </c:pt>
                <c:pt idx="3098">
                  <c:v>129.1</c:v>
                </c:pt>
                <c:pt idx="3099">
                  <c:v>129.1</c:v>
                </c:pt>
                <c:pt idx="3100">
                  <c:v>129.19999999999999</c:v>
                </c:pt>
                <c:pt idx="3101">
                  <c:v>129.19999999999999</c:v>
                </c:pt>
                <c:pt idx="3102">
                  <c:v>129.30000000000001</c:v>
                </c:pt>
                <c:pt idx="3103">
                  <c:v>129.30000000000001</c:v>
                </c:pt>
                <c:pt idx="3104">
                  <c:v>129.30000000000001</c:v>
                </c:pt>
                <c:pt idx="3105">
                  <c:v>129.4</c:v>
                </c:pt>
                <c:pt idx="3106">
                  <c:v>129.4</c:v>
                </c:pt>
                <c:pt idx="3107">
                  <c:v>129.5</c:v>
                </c:pt>
                <c:pt idx="3108">
                  <c:v>129.5</c:v>
                </c:pt>
                <c:pt idx="3109">
                  <c:v>129.5</c:v>
                </c:pt>
                <c:pt idx="3110">
                  <c:v>129.6</c:v>
                </c:pt>
                <c:pt idx="3111">
                  <c:v>129.6</c:v>
                </c:pt>
                <c:pt idx="3112">
                  <c:v>129.69999999999999</c:v>
                </c:pt>
                <c:pt idx="3113">
                  <c:v>129.69999999999999</c:v>
                </c:pt>
                <c:pt idx="3114">
                  <c:v>129.80000000000001</c:v>
                </c:pt>
                <c:pt idx="3115">
                  <c:v>129.80000000000001</c:v>
                </c:pt>
                <c:pt idx="3116">
                  <c:v>129.80000000000001</c:v>
                </c:pt>
                <c:pt idx="3117">
                  <c:v>129.9</c:v>
                </c:pt>
                <c:pt idx="3118">
                  <c:v>129.9</c:v>
                </c:pt>
                <c:pt idx="3119">
                  <c:v>130</c:v>
                </c:pt>
                <c:pt idx="3120">
                  <c:v>130</c:v>
                </c:pt>
                <c:pt idx="3121">
                  <c:v>130</c:v>
                </c:pt>
                <c:pt idx="3122">
                  <c:v>130.1</c:v>
                </c:pt>
                <c:pt idx="3123">
                  <c:v>130.1</c:v>
                </c:pt>
                <c:pt idx="3124">
                  <c:v>130.19999999999999</c:v>
                </c:pt>
                <c:pt idx="3125">
                  <c:v>130.19999999999999</c:v>
                </c:pt>
                <c:pt idx="3126">
                  <c:v>130.30000000000001</c:v>
                </c:pt>
                <c:pt idx="3127">
                  <c:v>130.30000000000001</c:v>
                </c:pt>
                <c:pt idx="3128">
                  <c:v>130.30000000000001</c:v>
                </c:pt>
                <c:pt idx="3129">
                  <c:v>130.4</c:v>
                </c:pt>
                <c:pt idx="3130">
                  <c:v>130.4</c:v>
                </c:pt>
                <c:pt idx="3131">
                  <c:v>130.5</c:v>
                </c:pt>
                <c:pt idx="3132">
                  <c:v>130.5</c:v>
                </c:pt>
                <c:pt idx="3133">
                  <c:v>130.5</c:v>
                </c:pt>
                <c:pt idx="3134">
                  <c:v>130.6</c:v>
                </c:pt>
                <c:pt idx="3135">
                  <c:v>130.6</c:v>
                </c:pt>
                <c:pt idx="3136">
                  <c:v>130.69999999999999</c:v>
                </c:pt>
                <c:pt idx="3137">
                  <c:v>130.69999999999999</c:v>
                </c:pt>
                <c:pt idx="3138">
                  <c:v>130.80000000000001</c:v>
                </c:pt>
                <c:pt idx="3139">
                  <c:v>130.80000000000001</c:v>
                </c:pt>
                <c:pt idx="3140">
                  <c:v>130.80000000000001</c:v>
                </c:pt>
                <c:pt idx="3141">
                  <c:v>130.9</c:v>
                </c:pt>
                <c:pt idx="3142">
                  <c:v>130.9</c:v>
                </c:pt>
                <c:pt idx="3143">
                  <c:v>131</c:v>
                </c:pt>
                <c:pt idx="3144">
                  <c:v>131</c:v>
                </c:pt>
                <c:pt idx="3145">
                  <c:v>131</c:v>
                </c:pt>
                <c:pt idx="3146">
                  <c:v>131.1</c:v>
                </c:pt>
                <c:pt idx="3147">
                  <c:v>131.1</c:v>
                </c:pt>
                <c:pt idx="3148">
                  <c:v>131.19999999999999</c:v>
                </c:pt>
                <c:pt idx="3149">
                  <c:v>131.19999999999999</c:v>
                </c:pt>
                <c:pt idx="3150">
                  <c:v>131.30000000000001</c:v>
                </c:pt>
                <c:pt idx="3151">
                  <c:v>131.30000000000001</c:v>
                </c:pt>
                <c:pt idx="3152">
                  <c:v>131.30000000000001</c:v>
                </c:pt>
                <c:pt idx="3153">
                  <c:v>131.4</c:v>
                </c:pt>
                <c:pt idx="3154">
                  <c:v>131.4</c:v>
                </c:pt>
                <c:pt idx="3155">
                  <c:v>131.5</c:v>
                </c:pt>
                <c:pt idx="3156">
                  <c:v>131.5</c:v>
                </c:pt>
                <c:pt idx="3157">
                  <c:v>131.5</c:v>
                </c:pt>
                <c:pt idx="3158">
                  <c:v>131.6</c:v>
                </c:pt>
                <c:pt idx="3159">
                  <c:v>131.6</c:v>
                </c:pt>
                <c:pt idx="3160">
                  <c:v>131.69999999999999</c:v>
                </c:pt>
                <c:pt idx="3161">
                  <c:v>131.69999999999999</c:v>
                </c:pt>
                <c:pt idx="3162">
                  <c:v>131.80000000000001</c:v>
                </c:pt>
                <c:pt idx="3163">
                  <c:v>131.80000000000001</c:v>
                </c:pt>
                <c:pt idx="3164">
                  <c:v>131.80000000000001</c:v>
                </c:pt>
                <c:pt idx="3165">
                  <c:v>131.9</c:v>
                </c:pt>
                <c:pt idx="3166">
                  <c:v>131.9</c:v>
                </c:pt>
                <c:pt idx="3167">
                  <c:v>132</c:v>
                </c:pt>
                <c:pt idx="3168">
                  <c:v>132</c:v>
                </c:pt>
                <c:pt idx="3169">
                  <c:v>132</c:v>
                </c:pt>
                <c:pt idx="3170">
                  <c:v>132.1</c:v>
                </c:pt>
                <c:pt idx="3171">
                  <c:v>132.1</c:v>
                </c:pt>
                <c:pt idx="3172">
                  <c:v>132.19999999999999</c:v>
                </c:pt>
                <c:pt idx="3173">
                  <c:v>132.19999999999999</c:v>
                </c:pt>
                <c:pt idx="3174">
                  <c:v>132.30000000000001</c:v>
                </c:pt>
                <c:pt idx="3175">
                  <c:v>132.30000000000001</c:v>
                </c:pt>
                <c:pt idx="3176">
                  <c:v>132.30000000000001</c:v>
                </c:pt>
                <c:pt idx="3177">
                  <c:v>132.4</c:v>
                </c:pt>
                <c:pt idx="3178">
                  <c:v>132.4</c:v>
                </c:pt>
                <c:pt idx="3179">
                  <c:v>132.5</c:v>
                </c:pt>
                <c:pt idx="3180">
                  <c:v>132.5</c:v>
                </c:pt>
                <c:pt idx="3181">
                  <c:v>132.5</c:v>
                </c:pt>
                <c:pt idx="3182">
                  <c:v>132.6</c:v>
                </c:pt>
                <c:pt idx="3183">
                  <c:v>132.6</c:v>
                </c:pt>
                <c:pt idx="3184">
                  <c:v>132.69999999999999</c:v>
                </c:pt>
                <c:pt idx="3185">
                  <c:v>132.69999999999999</c:v>
                </c:pt>
                <c:pt idx="3186">
                  <c:v>132.80000000000001</c:v>
                </c:pt>
                <c:pt idx="3187">
                  <c:v>132.80000000000001</c:v>
                </c:pt>
                <c:pt idx="3188">
                  <c:v>132.80000000000001</c:v>
                </c:pt>
                <c:pt idx="3189">
                  <c:v>132.9</c:v>
                </c:pt>
                <c:pt idx="3190">
                  <c:v>132.9</c:v>
                </c:pt>
                <c:pt idx="3191">
                  <c:v>133</c:v>
                </c:pt>
                <c:pt idx="3192">
                  <c:v>133</c:v>
                </c:pt>
                <c:pt idx="3193">
                  <c:v>133</c:v>
                </c:pt>
                <c:pt idx="3194">
                  <c:v>133.1</c:v>
                </c:pt>
                <c:pt idx="3195">
                  <c:v>133.1</c:v>
                </c:pt>
                <c:pt idx="3196">
                  <c:v>133.19999999999999</c:v>
                </c:pt>
                <c:pt idx="3197">
                  <c:v>133.19999999999999</c:v>
                </c:pt>
                <c:pt idx="3198">
                  <c:v>133.30000000000001</c:v>
                </c:pt>
                <c:pt idx="3199">
                  <c:v>133.30000000000001</c:v>
                </c:pt>
                <c:pt idx="3200">
                  <c:v>133.30000000000001</c:v>
                </c:pt>
                <c:pt idx="3201">
                  <c:v>133.4</c:v>
                </c:pt>
                <c:pt idx="3202">
                  <c:v>133.4</c:v>
                </c:pt>
                <c:pt idx="3203">
                  <c:v>133.5</c:v>
                </c:pt>
                <c:pt idx="3204">
                  <c:v>133.5</c:v>
                </c:pt>
                <c:pt idx="3205">
                  <c:v>133.5</c:v>
                </c:pt>
                <c:pt idx="3206">
                  <c:v>133.6</c:v>
                </c:pt>
                <c:pt idx="3207">
                  <c:v>133.6</c:v>
                </c:pt>
                <c:pt idx="3208">
                  <c:v>133.69999999999999</c:v>
                </c:pt>
                <c:pt idx="3209">
                  <c:v>133.69999999999999</c:v>
                </c:pt>
                <c:pt idx="3210">
                  <c:v>133.80000000000001</c:v>
                </c:pt>
                <c:pt idx="3211">
                  <c:v>133.80000000000001</c:v>
                </c:pt>
                <c:pt idx="3212">
                  <c:v>133.80000000000001</c:v>
                </c:pt>
                <c:pt idx="3213">
                  <c:v>133.9</c:v>
                </c:pt>
                <c:pt idx="3214">
                  <c:v>133.9</c:v>
                </c:pt>
                <c:pt idx="3215">
                  <c:v>134</c:v>
                </c:pt>
                <c:pt idx="3216">
                  <c:v>134</c:v>
                </c:pt>
                <c:pt idx="3217">
                  <c:v>134</c:v>
                </c:pt>
                <c:pt idx="3218">
                  <c:v>134.1</c:v>
                </c:pt>
                <c:pt idx="3219">
                  <c:v>134.1</c:v>
                </c:pt>
                <c:pt idx="3220">
                  <c:v>134.19999999999999</c:v>
                </c:pt>
                <c:pt idx="3221">
                  <c:v>134.19999999999999</c:v>
                </c:pt>
                <c:pt idx="3222">
                  <c:v>134.30000000000001</c:v>
                </c:pt>
                <c:pt idx="3223">
                  <c:v>134.30000000000001</c:v>
                </c:pt>
                <c:pt idx="3224">
                  <c:v>134.30000000000001</c:v>
                </c:pt>
                <c:pt idx="3225">
                  <c:v>134.4</c:v>
                </c:pt>
                <c:pt idx="3226">
                  <c:v>134.4</c:v>
                </c:pt>
                <c:pt idx="3227">
                  <c:v>134.5</c:v>
                </c:pt>
                <c:pt idx="3228">
                  <c:v>134.5</c:v>
                </c:pt>
                <c:pt idx="3229">
                  <c:v>134.5</c:v>
                </c:pt>
                <c:pt idx="3230">
                  <c:v>134.6</c:v>
                </c:pt>
                <c:pt idx="3231">
                  <c:v>134.6</c:v>
                </c:pt>
                <c:pt idx="3232">
                  <c:v>134.69999999999999</c:v>
                </c:pt>
                <c:pt idx="3233">
                  <c:v>134.69999999999999</c:v>
                </c:pt>
                <c:pt idx="3234">
                  <c:v>134.80000000000001</c:v>
                </c:pt>
                <c:pt idx="3235">
                  <c:v>134.80000000000001</c:v>
                </c:pt>
                <c:pt idx="3236">
                  <c:v>134.80000000000001</c:v>
                </c:pt>
                <c:pt idx="3237">
                  <c:v>134.9</c:v>
                </c:pt>
                <c:pt idx="3238">
                  <c:v>134.9</c:v>
                </c:pt>
                <c:pt idx="3239">
                  <c:v>135</c:v>
                </c:pt>
                <c:pt idx="3240">
                  <c:v>135</c:v>
                </c:pt>
                <c:pt idx="3241">
                  <c:v>135</c:v>
                </c:pt>
                <c:pt idx="3242">
                  <c:v>135.1</c:v>
                </c:pt>
                <c:pt idx="3243">
                  <c:v>135.1</c:v>
                </c:pt>
                <c:pt idx="3244">
                  <c:v>135.19999999999999</c:v>
                </c:pt>
                <c:pt idx="3245">
                  <c:v>135.19999999999999</c:v>
                </c:pt>
                <c:pt idx="3246">
                  <c:v>135.30000000000001</c:v>
                </c:pt>
                <c:pt idx="3247">
                  <c:v>135.30000000000001</c:v>
                </c:pt>
                <c:pt idx="3248">
                  <c:v>135.30000000000001</c:v>
                </c:pt>
                <c:pt idx="3249">
                  <c:v>135.4</c:v>
                </c:pt>
                <c:pt idx="3250">
                  <c:v>135.4</c:v>
                </c:pt>
                <c:pt idx="3251">
                  <c:v>135.5</c:v>
                </c:pt>
                <c:pt idx="3252">
                  <c:v>135.5</c:v>
                </c:pt>
                <c:pt idx="3253">
                  <c:v>135.5</c:v>
                </c:pt>
                <c:pt idx="3254">
                  <c:v>135.6</c:v>
                </c:pt>
                <c:pt idx="3255">
                  <c:v>135.6</c:v>
                </c:pt>
                <c:pt idx="3256">
                  <c:v>135.69999999999999</c:v>
                </c:pt>
                <c:pt idx="3257">
                  <c:v>135.69999999999999</c:v>
                </c:pt>
                <c:pt idx="3258">
                  <c:v>135.80000000000001</c:v>
                </c:pt>
                <c:pt idx="3259">
                  <c:v>135.80000000000001</c:v>
                </c:pt>
                <c:pt idx="3260">
                  <c:v>135.80000000000001</c:v>
                </c:pt>
                <c:pt idx="3261">
                  <c:v>135.9</c:v>
                </c:pt>
                <c:pt idx="3262">
                  <c:v>135.9</c:v>
                </c:pt>
                <c:pt idx="3263">
                  <c:v>136</c:v>
                </c:pt>
                <c:pt idx="3264">
                  <c:v>136</c:v>
                </c:pt>
                <c:pt idx="3265">
                  <c:v>136</c:v>
                </c:pt>
                <c:pt idx="3266">
                  <c:v>136.1</c:v>
                </c:pt>
                <c:pt idx="3267">
                  <c:v>136.1</c:v>
                </c:pt>
                <c:pt idx="3268">
                  <c:v>136.19999999999999</c:v>
                </c:pt>
                <c:pt idx="3269">
                  <c:v>136.19999999999999</c:v>
                </c:pt>
                <c:pt idx="3270">
                  <c:v>136.30000000000001</c:v>
                </c:pt>
                <c:pt idx="3271">
                  <c:v>136.30000000000001</c:v>
                </c:pt>
                <c:pt idx="3272">
                  <c:v>136.30000000000001</c:v>
                </c:pt>
                <c:pt idx="3273">
                  <c:v>136.4</c:v>
                </c:pt>
                <c:pt idx="3274">
                  <c:v>136.4</c:v>
                </c:pt>
                <c:pt idx="3275">
                  <c:v>136.5</c:v>
                </c:pt>
                <c:pt idx="3276">
                  <c:v>136.5</c:v>
                </c:pt>
                <c:pt idx="3277">
                  <c:v>136.5</c:v>
                </c:pt>
                <c:pt idx="3278">
                  <c:v>136.6</c:v>
                </c:pt>
                <c:pt idx="3279">
                  <c:v>136.6</c:v>
                </c:pt>
                <c:pt idx="3280">
                  <c:v>136.69999999999999</c:v>
                </c:pt>
                <c:pt idx="3281">
                  <c:v>136.69999999999999</c:v>
                </c:pt>
                <c:pt idx="3282">
                  <c:v>136.80000000000001</c:v>
                </c:pt>
                <c:pt idx="3283">
                  <c:v>136.80000000000001</c:v>
                </c:pt>
                <c:pt idx="3284">
                  <c:v>136.80000000000001</c:v>
                </c:pt>
                <c:pt idx="3285">
                  <c:v>136.9</c:v>
                </c:pt>
                <c:pt idx="3286">
                  <c:v>136.9</c:v>
                </c:pt>
                <c:pt idx="3287">
                  <c:v>137</c:v>
                </c:pt>
                <c:pt idx="3288">
                  <c:v>137</c:v>
                </c:pt>
                <c:pt idx="3289">
                  <c:v>137</c:v>
                </c:pt>
                <c:pt idx="3290">
                  <c:v>137.1</c:v>
                </c:pt>
                <c:pt idx="3291">
                  <c:v>137.1</c:v>
                </c:pt>
                <c:pt idx="3292">
                  <c:v>137.19999999999999</c:v>
                </c:pt>
                <c:pt idx="3293">
                  <c:v>137.19999999999999</c:v>
                </c:pt>
                <c:pt idx="3294">
                  <c:v>137.30000000000001</c:v>
                </c:pt>
                <c:pt idx="3295">
                  <c:v>137.30000000000001</c:v>
                </c:pt>
                <c:pt idx="3296">
                  <c:v>137.30000000000001</c:v>
                </c:pt>
                <c:pt idx="3297">
                  <c:v>137.4</c:v>
                </c:pt>
                <c:pt idx="3298">
                  <c:v>137.4</c:v>
                </c:pt>
                <c:pt idx="3299">
                  <c:v>137.5</c:v>
                </c:pt>
                <c:pt idx="3300">
                  <c:v>137.5</c:v>
                </c:pt>
                <c:pt idx="3301">
                  <c:v>137.5</c:v>
                </c:pt>
                <c:pt idx="3302">
                  <c:v>137.6</c:v>
                </c:pt>
                <c:pt idx="3303">
                  <c:v>137.6</c:v>
                </c:pt>
                <c:pt idx="3304">
                  <c:v>137.69999999999999</c:v>
                </c:pt>
                <c:pt idx="3305">
                  <c:v>137.69999999999999</c:v>
                </c:pt>
                <c:pt idx="3306">
                  <c:v>137.80000000000001</c:v>
                </c:pt>
                <c:pt idx="3307">
                  <c:v>137.80000000000001</c:v>
                </c:pt>
                <c:pt idx="3308">
                  <c:v>137.80000000000001</c:v>
                </c:pt>
                <c:pt idx="3309">
                  <c:v>137.9</c:v>
                </c:pt>
                <c:pt idx="3310">
                  <c:v>137.9</c:v>
                </c:pt>
                <c:pt idx="3311">
                  <c:v>138</c:v>
                </c:pt>
                <c:pt idx="3312">
                  <c:v>138</c:v>
                </c:pt>
                <c:pt idx="3313">
                  <c:v>138</c:v>
                </c:pt>
                <c:pt idx="3314">
                  <c:v>138.1</c:v>
                </c:pt>
                <c:pt idx="3315">
                  <c:v>138.1</c:v>
                </c:pt>
                <c:pt idx="3316">
                  <c:v>138.19999999999999</c:v>
                </c:pt>
                <c:pt idx="3317">
                  <c:v>138.19999999999999</c:v>
                </c:pt>
                <c:pt idx="3318">
                  <c:v>138.30000000000001</c:v>
                </c:pt>
                <c:pt idx="3319">
                  <c:v>138.30000000000001</c:v>
                </c:pt>
                <c:pt idx="3320">
                  <c:v>138.30000000000001</c:v>
                </c:pt>
                <c:pt idx="3321">
                  <c:v>138.4</c:v>
                </c:pt>
                <c:pt idx="3322">
                  <c:v>138.4</c:v>
                </c:pt>
                <c:pt idx="3323">
                  <c:v>138.5</c:v>
                </c:pt>
                <c:pt idx="3324">
                  <c:v>138.5</c:v>
                </c:pt>
                <c:pt idx="3325">
                  <c:v>138.5</c:v>
                </c:pt>
                <c:pt idx="3326">
                  <c:v>138.6</c:v>
                </c:pt>
                <c:pt idx="3327">
                  <c:v>138.6</c:v>
                </c:pt>
                <c:pt idx="3328">
                  <c:v>138.69999999999999</c:v>
                </c:pt>
                <c:pt idx="3329">
                  <c:v>138.69999999999999</c:v>
                </c:pt>
                <c:pt idx="3330">
                  <c:v>138.80000000000001</c:v>
                </c:pt>
                <c:pt idx="3331">
                  <c:v>138.80000000000001</c:v>
                </c:pt>
                <c:pt idx="3332">
                  <c:v>138.80000000000001</c:v>
                </c:pt>
                <c:pt idx="3333">
                  <c:v>138.9</c:v>
                </c:pt>
                <c:pt idx="3334">
                  <c:v>138.9</c:v>
                </c:pt>
                <c:pt idx="3335">
                  <c:v>139</c:v>
                </c:pt>
                <c:pt idx="3336">
                  <c:v>139</c:v>
                </c:pt>
                <c:pt idx="3337">
                  <c:v>139</c:v>
                </c:pt>
                <c:pt idx="3338">
                  <c:v>139.1</c:v>
                </c:pt>
                <c:pt idx="3339">
                  <c:v>139.1</c:v>
                </c:pt>
                <c:pt idx="3340">
                  <c:v>139.19999999999999</c:v>
                </c:pt>
                <c:pt idx="3341">
                  <c:v>139.19999999999999</c:v>
                </c:pt>
                <c:pt idx="3342">
                  <c:v>139.30000000000001</c:v>
                </c:pt>
                <c:pt idx="3343">
                  <c:v>139.30000000000001</c:v>
                </c:pt>
                <c:pt idx="3344">
                  <c:v>139.30000000000001</c:v>
                </c:pt>
                <c:pt idx="3345">
                  <c:v>139.4</c:v>
                </c:pt>
                <c:pt idx="3346">
                  <c:v>139.4</c:v>
                </c:pt>
                <c:pt idx="3347">
                  <c:v>139.5</c:v>
                </c:pt>
                <c:pt idx="3348">
                  <c:v>139.5</c:v>
                </c:pt>
                <c:pt idx="3349">
                  <c:v>139.5</c:v>
                </c:pt>
                <c:pt idx="3350">
                  <c:v>139.6</c:v>
                </c:pt>
                <c:pt idx="3351">
                  <c:v>139.6</c:v>
                </c:pt>
                <c:pt idx="3352">
                  <c:v>139.69999999999999</c:v>
                </c:pt>
                <c:pt idx="3353">
                  <c:v>139.69999999999999</c:v>
                </c:pt>
                <c:pt idx="3354">
                  <c:v>139.80000000000001</c:v>
                </c:pt>
                <c:pt idx="3355">
                  <c:v>139.80000000000001</c:v>
                </c:pt>
                <c:pt idx="3356">
                  <c:v>139.80000000000001</c:v>
                </c:pt>
                <c:pt idx="3357">
                  <c:v>139.9</c:v>
                </c:pt>
                <c:pt idx="3358">
                  <c:v>139.9</c:v>
                </c:pt>
                <c:pt idx="3359">
                  <c:v>140</c:v>
                </c:pt>
                <c:pt idx="3360">
                  <c:v>140</c:v>
                </c:pt>
                <c:pt idx="3361">
                  <c:v>140</c:v>
                </c:pt>
                <c:pt idx="3362">
                  <c:v>140.1</c:v>
                </c:pt>
                <c:pt idx="3363">
                  <c:v>140.1</c:v>
                </c:pt>
                <c:pt idx="3364">
                  <c:v>140.19999999999999</c:v>
                </c:pt>
                <c:pt idx="3365">
                  <c:v>140.19999999999999</c:v>
                </c:pt>
                <c:pt idx="3366">
                  <c:v>140.30000000000001</c:v>
                </c:pt>
                <c:pt idx="3367">
                  <c:v>140.30000000000001</c:v>
                </c:pt>
                <c:pt idx="3368">
                  <c:v>140.30000000000001</c:v>
                </c:pt>
                <c:pt idx="3369">
                  <c:v>140.4</c:v>
                </c:pt>
                <c:pt idx="3370">
                  <c:v>140.4</c:v>
                </c:pt>
                <c:pt idx="3371">
                  <c:v>140.5</c:v>
                </c:pt>
                <c:pt idx="3372">
                  <c:v>140.5</c:v>
                </c:pt>
                <c:pt idx="3373">
                  <c:v>140.5</c:v>
                </c:pt>
                <c:pt idx="3374">
                  <c:v>140.6</c:v>
                </c:pt>
                <c:pt idx="3375">
                  <c:v>140.6</c:v>
                </c:pt>
                <c:pt idx="3376">
                  <c:v>140.69999999999999</c:v>
                </c:pt>
                <c:pt idx="3377">
                  <c:v>140.69999999999999</c:v>
                </c:pt>
                <c:pt idx="3378">
                  <c:v>140.80000000000001</c:v>
                </c:pt>
                <c:pt idx="3379">
                  <c:v>140.80000000000001</c:v>
                </c:pt>
                <c:pt idx="3380">
                  <c:v>140.80000000000001</c:v>
                </c:pt>
                <c:pt idx="3381">
                  <c:v>140.9</c:v>
                </c:pt>
                <c:pt idx="3382">
                  <c:v>140.9</c:v>
                </c:pt>
                <c:pt idx="3383">
                  <c:v>141</c:v>
                </c:pt>
                <c:pt idx="3384">
                  <c:v>141</c:v>
                </c:pt>
                <c:pt idx="3385">
                  <c:v>141</c:v>
                </c:pt>
                <c:pt idx="3386">
                  <c:v>141.1</c:v>
                </c:pt>
                <c:pt idx="3387">
                  <c:v>141.1</c:v>
                </c:pt>
                <c:pt idx="3388">
                  <c:v>141.19999999999999</c:v>
                </c:pt>
                <c:pt idx="3389">
                  <c:v>141.19999999999999</c:v>
                </c:pt>
                <c:pt idx="3390">
                  <c:v>141.30000000000001</c:v>
                </c:pt>
                <c:pt idx="3391">
                  <c:v>141.30000000000001</c:v>
                </c:pt>
                <c:pt idx="3392">
                  <c:v>141.30000000000001</c:v>
                </c:pt>
                <c:pt idx="3393">
                  <c:v>141.4</c:v>
                </c:pt>
                <c:pt idx="3394">
                  <c:v>141.4</c:v>
                </c:pt>
                <c:pt idx="3395">
                  <c:v>141.5</c:v>
                </c:pt>
                <c:pt idx="3396">
                  <c:v>141.5</c:v>
                </c:pt>
                <c:pt idx="3397">
                  <c:v>141.5</c:v>
                </c:pt>
                <c:pt idx="3398">
                  <c:v>141.6</c:v>
                </c:pt>
                <c:pt idx="3399">
                  <c:v>141.6</c:v>
                </c:pt>
                <c:pt idx="3400">
                  <c:v>141.69999999999999</c:v>
                </c:pt>
                <c:pt idx="3401">
                  <c:v>141.69999999999999</c:v>
                </c:pt>
                <c:pt idx="3402">
                  <c:v>141.80000000000001</c:v>
                </c:pt>
                <c:pt idx="3403">
                  <c:v>141.80000000000001</c:v>
                </c:pt>
                <c:pt idx="3404">
                  <c:v>141.80000000000001</c:v>
                </c:pt>
                <c:pt idx="3405">
                  <c:v>141.9</c:v>
                </c:pt>
                <c:pt idx="3406">
                  <c:v>141.9</c:v>
                </c:pt>
                <c:pt idx="3407">
                  <c:v>142</c:v>
                </c:pt>
                <c:pt idx="3408">
                  <c:v>142</c:v>
                </c:pt>
                <c:pt idx="3409">
                  <c:v>142</c:v>
                </c:pt>
                <c:pt idx="3410">
                  <c:v>142.1</c:v>
                </c:pt>
                <c:pt idx="3411">
                  <c:v>142.1</c:v>
                </c:pt>
                <c:pt idx="3412">
                  <c:v>142.19999999999999</c:v>
                </c:pt>
                <c:pt idx="3413">
                  <c:v>142.19999999999999</c:v>
                </c:pt>
                <c:pt idx="3414">
                  <c:v>142.30000000000001</c:v>
                </c:pt>
                <c:pt idx="3415">
                  <c:v>142.30000000000001</c:v>
                </c:pt>
                <c:pt idx="3416">
                  <c:v>142.30000000000001</c:v>
                </c:pt>
                <c:pt idx="3417">
                  <c:v>142.4</c:v>
                </c:pt>
                <c:pt idx="3418">
                  <c:v>142.4</c:v>
                </c:pt>
                <c:pt idx="3419">
                  <c:v>142.5</c:v>
                </c:pt>
                <c:pt idx="3420">
                  <c:v>142.5</c:v>
                </c:pt>
                <c:pt idx="3421">
                  <c:v>142.5</c:v>
                </c:pt>
                <c:pt idx="3422">
                  <c:v>142.6</c:v>
                </c:pt>
                <c:pt idx="3423">
                  <c:v>142.6</c:v>
                </c:pt>
                <c:pt idx="3424">
                  <c:v>142.69999999999999</c:v>
                </c:pt>
                <c:pt idx="3425">
                  <c:v>142.69999999999999</c:v>
                </c:pt>
                <c:pt idx="3426">
                  <c:v>142.80000000000001</c:v>
                </c:pt>
                <c:pt idx="3427">
                  <c:v>142.80000000000001</c:v>
                </c:pt>
                <c:pt idx="3428">
                  <c:v>142.80000000000001</c:v>
                </c:pt>
                <c:pt idx="3429">
                  <c:v>142.9</c:v>
                </c:pt>
                <c:pt idx="3430">
                  <c:v>142.9</c:v>
                </c:pt>
                <c:pt idx="3431">
                  <c:v>143</c:v>
                </c:pt>
                <c:pt idx="3432">
                  <c:v>143</c:v>
                </c:pt>
                <c:pt idx="3433">
                  <c:v>143</c:v>
                </c:pt>
                <c:pt idx="3434">
                  <c:v>143.1</c:v>
                </c:pt>
                <c:pt idx="3435">
                  <c:v>143.1</c:v>
                </c:pt>
                <c:pt idx="3436">
                  <c:v>143.19999999999999</c:v>
                </c:pt>
                <c:pt idx="3437">
                  <c:v>143.19999999999999</c:v>
                </c:pt>
                <c:pt idx="3438">
                  <c:v>143.30000000000001</c:v>
                </c:pt>
                <c:pt idx="3439">
                  <c:v>143.30000000000001</c:v>
                </c:pt>
                <c:pt idx="3440">
                  <c:v>143.30000000000001</c:v>
                </c:pt>
                <c:pt idx="3441">
                  <c:v>143.4</c:v>
                </c:pt>
                <c:pt idx="3442">
                  <c:v>143.4</c:v>
                </c:pt>
                <c:pt idx="3443">
                  <c:v>143.5</c:v>
                </c:pt>
                <c:pt idx="3444">
                  <c:v>143.5</c:v>
                </c:pt>
                <c:pt idx="3445">
                  <c:v>143.5</c:v>
                </c:pt>
                <c:pt idx="3446">
                  <c:v>143.6</c:v>
                </c:pt>
                <c:pt idx="3447">
                  <c:v>143.6</c:v>
                </c:pt>
                <c:pt idx="3448">
                  <c:v>143.69999999999999</c:v>
                </c:pt>
                <c:pt idx="3449">
                  <c:v>143.69999999999999</c:v>
                </c:pt>
                <c:pt idx="3450">
                  <c:v>143.80000000000001</c:v>
                </c:pt>
                <c:pt idx="3451">
                  <c:v>143.80000000000001</c:v>
                </c:pt>
                <c:pt idx="3452">
                  <c:v>143.80000000000001</c:v>
                </c:pt>
                <c:pt idx="3453">
                  <c:v>143.9</c:v>
                </c:pt>
                <c:pt idx="3454">
                  <c:v>143.9</c:v>
                </c:pt>
                <c:pt idx="3455">
                  <c:v>144</c:v>
                </c:pt>
                <c:pt idx="3456">
                  <c:v>144</c:v>
                </c:pt>
                <c:pt idx="3457">
                  <c:v>144</c:v>
                </c:pt>
                <c:pt idx="3458">
                  <c:v>144.1</c:v>
                </c:pt>
                <c:pt idx="3459">
                  <c:v>144.1</c:v>
                </c:pt>
                <c:pt idx="3460">
                  <c:v>144.19999999999999</c:v>
                </c:pt>
                <c:pt idx="3461">
                  <c:v>144.19999999999999</c:v>
                </c:pt>
                <c:pt idx="3462">
                  <c:v>144.30000000000001</c:v>
                </c:pt>
                <c:pt idx="3463">
                  <c:v>144.30000000000001</c:v>
                </c:pt>
                <c:pt idx="3464">
                  <c:v>144.30000000000001</c:v>
                </c:pt>
                <c:pt idx="3465">
                  <c:v>144.4</c:v>
                </c:pt>
                <c:pt idx="3466">
                  <c:v>144.4</c:v>
                </c:pt>
                <c:pt idx="3467">
                  <c:v>144.5</c:v>
                </c:pt>
                <c:pt idx="3468">
                  <c:v>144.5</c:v>
                </c:pt>
                <c:pt idx="3469">
                  <c:v>144.5</c:v>
                </c:pt>
                <c:pt idx="3470">
                  <c:v>144.6</c:v>
                </c:pt>
                <c:pt idx="3471">
                  <c:v>144.6</c:v>
                </c:pt>
                <c:pt idx="3472">
                  <c:v>144.69999999999999</c:v>
                </c:pt>
                <c:pt idx="3473">
                  <c:v>144.69999999999999</c:v>
                </c:pt>
                <c:pt idx="3474">
                  <c:v>144.80000000000001</c:v>
                </c:pt>
                <c:pt idx="3475">
                  <c:v>144.80000000000001</c:v>
                </c:pt>
                <c:pt idx="3476">
                  <c:v>144.80000000000001</c:v>
                </c:pt>
                <c:pt idx="3477">
                  <c:v>144.9</c:v>
                </c:pt>
                <c:pt idx="3478">
                  <c:v>144.9</c:v>
                </c:pt>
                <c:pt idx="3479">
                  <c:v>145</c:v>
                </c:pt>
                <c:pt idx="3480">
                  <c:v>145</c:v>
                </c:pt>
                <c:pt idx="3481">
                  <c:v>145</c:v>
                </c:pt>
                <c:pt idx="3482">
                  <c:v>145.1</c:v>
                </c:pt>
                <c:pt idx="3483">
                  <c:v>145.1</c:v>
                </c:pt>
                <c:pt idx="3484">
                  <c:v>145.19999999999999</c:v>
                </c:pt>
                <c:pt idx="3485">
                  <c:v>145.19999999999999</c:v>
                </c:pt>
                <c:pt idx="3486">
                  <c:v>145.30000000000001</c:v>
                </c:pt>
                <c:pt idx="3487">
                  <c:v>145.30000000000001</c:v>
                </c:pt>
                <c:pt idx="3488">
                  <c:v>145.30000000000001</c:v>
                </c:pt>
                <c:pt idx="3489">
                  <c:v>145.4</c:v>
                </c:pt>
                <c:pt idx="3490">
                  <c:v>145.4</c:v>
                </c:pt>
                <c:pt idx="3491">
                  <c:v>145.5</c:v>
                </c:pt>
                <c:pt idx="3492">
                  <c:v>145.5</c:v>
                </c:pt>
                <c:pt idx="3493">
                  <c:v>145.5</c:v>
                </c:pt>
                <c:pt idx="3494">
                  <c:v>145.6</c:v>
                </c:pt>
                <c:pt idx="3495">
                  <c:v>145.6</c:v>
                </c:pt>
                <c:pt idx="3496">
                  <c:v>145.69999999999999</c:v>
                </c:pt>
                <c:pt idx="3497">
                  <c:v>145.69999999999999</c:v>
                </c:pt>
                <c:pt idx="3498">
                  <c:v>145.80000000000001</c:v>
                </c:pt>
                <c:pt idx="3499">
                  <c:v>145.80000000000001</c:v>
                </c:pt>
                <c:pt idx="3500">
                  <c:v>145.80000000000001</c:v>
                </c:pt>
                <c:pt idx="3501">
                  <c:v>145.9</c:v>
                </c:pt>
                <c:pt idx="3502">
                  <c:v>145.9</c:v>
                </c:pt>
                <c:pt idx="3503">
                  <c:v>146</c:v>
                </c:pt>
                <c:pt idx="3504">
                  <c:v>146</c:v>
                </c:pt>
                <c:pt idx="3505">
                  <c:v>146</c:v>
                </c:pt>
                <c:pt idx="3506">
                  <c:v>146.1</c:v>
                </c:pt>
                <c:pt idx="3507">
                  <c:v>146.1</c:v>
                </c:pt>
                <c:pt idx="3508">
                  <c:v>146.19999999999999</c:v>
                </c:pt>
                <c:pt idx="3509">
                  <c:v>146.19999999999999</c:v>
                </c:pt>
                <c:pt idx="3510">
                  <c:v>146.30000000000001</c:v>
                </c:pt>
                <c:pt idx="3511">
                  <c:v>146.30000000000001</c:v>
                </c:pt>
                <c:pt idx="3512">
                  <c:v>146.30000000000001</c:v>
                </c:pt>
                <c:pt idx="3513">
                  <c:v>146.4</c:v>
                </c:pt>
                <c:pt idx="3514">
                  <c:v>146.4</c:v>
                </c:pt>
                <c:pt idx="3515">
                  <c:v>146.5</c:v>
                </c:pt>
                <c:pt idx="3516">
                  <c:v>146.5</c:v>
                </c:pt>
                <c:pt idx="3517">
                  <c:v>146.5</c:v>
                </c:pt>
                <c:pt idx="3518">
                  <c:v>146.6</c:v>
                </c:pt>
                <c:pt idx="3519">
                  <c:v>146.6</c:v>
                </c:pt>
                <c:pt idx="3520">
                  <c:v>146.69999999999999</c:v>
                </c:pt>
                <c:pt idx="3521">
                  <c:v>146.69999999999999</c:v>
                </c:pt>
                <c:pt idx="3522">
                  <c:v>146.80000000000001</c:v>
                </c:pt>
                <c:pt idx="3523">
                  <c:v>146.80000000000001</c:v>
                </c:pt>
                <c:pt idx="3524">
                  <c:v>146.80000000000001</c:v>
                </c:pt>
                <c:pt idx="3525">
                  <c:v>146.9</c:v>
                </c:pt>
                <c:pt idx="3526">
                  <c:v>146.9</c:v>
                </c:pt>
                <c:pt idx="3527">
                  <c:v>147</c:v>
                </c:pt>
                <c:pt idx="3528">
                  <c:v>147</c:v>
                </c:pt>
                <c:pt idx="3529">
                  <c:v>147</c:v>
                </c:pt>
                <c:pt idx="3530">
                  <c:v>147.1</c:v>
                </c:pt>
                <c:pt idx="3531">
                  <c:v>147.1</c:v>
                </c:pt>
                <c:pt idx="3532">
                  <c:v>147.19999999999999</c:v>
                </c:pt>
                <c:pt idx="3533">
                  <c:v>147.19999999999999</c:v>
                </c:pt>
                <c:pt idx="3534">
                  <c:v>147.30000000000001</c:v>
                </c:pt>
                <c:pt idx="3535">
                  <c:v>147.30000000000001</c:v>
                </c:pt>
                <c:pt idx="3536">
                  <c:v>147.30000000000001</c:v>
                </c:pt>
                <c:pt idx="3537">
                  <c:v>147.4</c:v>
                </c:pt>
                <c:pt idx="3538">
                  <c:v>147.4</c:v>
                </c:pt>
                <c:pt idx="3539">
                  <c:v>147.5</c:v>
                </c:pt>
                <c:pt idx="3540">
                  <c:v>147.5</c:v>
                </c:pt>
                <c:pt idx="3541">
                  <c:v>147.5</c:v>
                </c:pt>
                <c:pt idx="3542">
                  <c:v>147.6</c:v>
                </c:pt>
                <c:pt idx="3543">
                  <c:v>147.6</c:v>
                </c:pt>
                <c:pt idx="3544">
                  <c:v>147.69999999999999</c:v>
                </c:pt>
                <c:pt idx="3545">
                  <c:v>147.69999999999999</c:v>
                </c:pt>
                <c:pt idx="3546">
                  <c:v>147.80000000000001</c:v>
                </c:pt>
                <c:pt idx="3547">
                  <c:v>147.80000000000001</c:v>
                </c:pt>
                <c:pt idx="3548">
                  <c:v>147.80000000000001</c:v>
                </c:pt>
                <c:pt idx="3549">
                  <c:v>147.9</c:v>
                </c:pt>
                <c:pt idx="3550">
                  <c:v>147.9</c:v>
                </c:pt>
                <c:pt idx="3551">
                  <c:v>148</c:v>
                </c:pt>
                <c:pt idx="3552">
                  <c:v>148</c:v>
                </c:pt>
                <c:pt idx="3553">
                  <c:v>148</c:v>
                </c:pt>
                <c:pt idx="3554">
                  <c:v>148.1</c:v>
                </c:pt>
                <c:pt idx="3555">
                  <c:v>148.1</c:v>
                </c:pt>
                <c:pt idx="3556">
                  <c:v>148.19999999999999</c:v>
                </c:pt>
                <c:pt idx="3557">
                  <c:v>148.19999999999999</c:v>
                </c:pt>
                <c:pt idx="3558">
                  <c:v>148.30000000000001</c:v>
                </c:pt>
                <c:pt idx="3559">
                  <c:v>148.30000000000001</c:v>
                </c:pt>
                <c:pt idx="3560">
                  <c:v>148.30000000000001</c:v>
                </c:pt>
                <c:pt idx="3561">
                  <c:v>148.4</c:v>
                </c:pt>
                <c:pt idx="3562">
                  <c:v>148.4</c:v>
                </c:pt>
                <c:pt idx="3563">
                  <c:v>148.5</c:v>
                </c:pt>
                <c:pt idx="3564">
                  <c:v>148.5</c:v>
                </c:pt>
                <c:pt idx="3565">
                  <c:v>148.5</c:v>
                </c:pt>
                <c:pt idx="3566">
                  <c:v>148.6</c:v>
                </c:pt>
                <c:pt idx="3567">
                  <c:v>148.6</c:v>
                </c:pt>
                <c:pt idx="3568">
                  <c:v>148.69999999999999</c:v>
                </c:pt>
                <c:pt idx="3569">
                  <c:v>148.69999999999999</c:v>
                </c:pt>
                <c:pt idx="3570">
                  <c:v>148.80000000000001</c:v>
                </c:pt>
                <c:pt idx="3571">
                  <c:v>148.80000000000001</c:v>
                </c:pt>
                <c:pt idx="3572">
                  <c:v>148.80000000000001</c:v>
                </c:pt>
                <c:pt idx="3573">
                  <c:v>148.9</c:v>
                </c:pt>
                <c:pt idx="3574">
                  <c:v>148.9</c:v>
                </c:pt>
                <c:pt idx="3575">
                  <c:v>149</c:v>
                </c:pt>
                <c:pt idx="3576">
                  <c:v>149</c:v>
                </c:pt>
                <c:pt idx="3577">
                  <c:v>149</c:v>
                </c:pt>
                <c:pt idx="3578">
                  <c:v>149.1</c:v>
                </c:pt>
                <c:pt idx="3579">
                  <c:v>149.1</c:v>
                </c:pt>
                <c:pt idx="3580">
                  <c:v>149.19999999999999</c:v>
                </c:pt>
                <c:pt idx="3581">
                  <c:v>149.19999999999999</c:v>
                </c:pt>
                <c:pt idx="3582">
                  <c:v>149.30000000000001</c:v>
                </c:pt>
                <c:pt idx="3583">
                  <c:v>149.30000000000001</c:v>
                </c:pt>
                <c:pt idx="3584">
                  <c:v>149.30000000000001</c:v>
                </c:pt>
                <c:pt idx="3585">
                  <c:v>149.4</c:v>
                </c:pt>
                <c:pt idx="3586">
                  <c:v>149.4</c:v>
                </c:pt>
                <c:pt idx="3587">
                  <c:v>149.5</c:v>
                </c:pt>
                <c:pt idx="3588">
                  <c:v>149.5</c:v>
                </c:pt>
                <c:pt idx="3589">
                  <c:v>149.5</c:v>
                </c:pt>
                <c:pt idx="3590">
                  <c:v>149.6</c:v>
                </c:pt>
                <c:pt idx="3591">
                  <c:v>149.6</c:v>
                </c:pt>
                <c:pt idx="3592">
                  <c:v>149.69999999999999</c:v>
                </c:pt>
                <c:pt idx="3593">
                  <c:v>149.69999999999999</c:v>
                </c:pt>
                <c:pt idx="3594">
                  <c:v>149.80000000000001</c:v>
                </c:pt>
                <c:pt idx="3595">
                  <c:v>149.80000000000001</c:v>
                </c:pt>
                <c:pt idx="3596">
                  <c:v>149.80000000000001</c:v>
                </c:pt>
                <c:pt idx="3597">
                  <c:v>149.9</c:v>
                </c:pt>
                <c:pt idx="3598">
                  <c:v>149.9</c:v>
                </c:pt>
                <c:pt idx="3599">
                  <c:v>150</c:v>
                </c:pt>
                <c:pt idx="3600">
                  <c:v>150</c:v>
                </c:pt>
                <c:pt idx="3601">
                  <c:v>150</c:v>
                </c:pt>
                <c:pt idx="3602">
                  <c:v>150.1</c:v>
                </c:pt>
                <c:pt idx="3603">
                  <c:v>150.1</c:v>
                </c:pt>
                <c:pt idx="3604">
                  <c:v>150.19999999999999</c:v>
                </c:pt>
                <c:pt idx="3605">
                  <c:v>150.19999999999999</c:v>
                </c:pt>
                <c:pt idx="3606">
                  <c:v>150.30000000000001</c:v>
                </c:pt>
                <c:pt idx="3607">
                  <c:v>150.30000000000001</c:v>
                </c:pt>
                <c:pt idx="3608">
                  <c:v>150.30000000000001</c:v>
                </c:pt>
                <c:pt idx="3609">
                  <c:v>150.4</c:v>
                </c:pt>
                <c:pt idx="3610">
                  <c:v>150.4</c:v>
                </c:pt>
                <c:pt idx="3611">
                  <c:v>150.5</c:v>
                </c:pt>
                <c:pt idx="3612">
                  <c:v>150.5</c:v>
                </c:pt>
                <c:pt idx="3613">
                  <c:v>150.5</c:v>
                </c:pt>
                <c:pt idx="3614">
                  <c:v>150.6</c:v>
                </c:pt>
                <c:pt idx="3615">
                  <c:v>150.6</c:v>
                </c:pt>
                <c:pt idx="3616">
                  <c:v>150.69999999999999</c:v>
                </c:pt>
                <c:pt idx="3617">
                  <c:v>150.69999999999999</c:v>
                </c:pt>
                <c:pt idx="3618">
                  <c:v>150.80000000000001</c:v>
                </c:pt>
                <c:pt idx="3619">
                  <c:v>150.80000000000001</c:v>
                </c:pt>
                <c:pt idx="3620">
                  <c:v>150.80000000000001</c:v>
                </c:pt>
                <c:pt idx="3621">
                  <c:v>150.9</c:v>
                </c:pt>
                <c:pt idx="3622">
                  <c:v>150.9</c:v>
                </c:pt>
                <c:pt idx="3623">
                  <c:v>151</c:v>
                </c:pt>
                <c:pt idx="3624">
                  <c:v>151</c:v>
                </c:pt>
                <c:pt idx="3625">
                  <c:v>151</c:v>
                </c:pt>
                <c:pt idx="3626">
                  <c:v>151.1</c:v>
                </c:pt>
                <c:pt idx="3627">
                  <c:v>151.1</c:v>
                </c:pt>
                <c:pt idx="3628">
                  <c:v>151.19999999999999</c:v>
                </c:pt>
                <c:pt idx="3629">
                  <c:v>151.19999999999999</c:v>
                </c:pt>
                <c:pt idx="3630">
                  <c:v>151.30000000000001</c:v>
                </c:pt>
                <c:pt idx="3631">
                  <c:v>151.30000000000001</c:v>
                </c:pt>
                <c:pt idx="3632">
                  <c:v>151.30000000000001</c:v>
                </c:pt>
                <c:pt idx="3633">
                  <c:v>151.4</c:v>
                </c:pt>
                <c:pt idx="3634">
                  <c:v>151.4</c:v>
                </c:pt>
                <c:pt idx="3635">
                  <c:v>151.5</c:v>
                </c:pt>
                <c:pt idx="3636">
                  <c:v>151.5</c:v>
                </c:pt>
                <c:pt idx="3637">
                  <c:v>151.5</c:v>
                </c:pt>
                <c:pt idx="3638">
                  <c:v>151.6</c:v>
                </c:pt>
                <c:pt idx="3639">
                  <c:v>151.6</c:v>
                </c:pt>
                <c:pt idx="3640">
                  <c:v>151.69999999999999</c:v>
                </c:pt>
                <c:pt idx="3641">
                  <c:v>151.69999999999999</c:v>
                </c:pt>
                <c:pt idx="3642">
                  <c:v>151.80000000000001</c:v>
                </c:pt>
                <c:pt idx="3643">
                  <c:v>151.80000000000001</c:v>
                </c:pt>
                <c:pt idx="3644">
                  <c:v>151.80000000000001</c:v>
                </c:pt>
                <c:pt idx="3645">
                  <c:v>151.9</c:v>
                </c:pt>
                <c:pt idx="3646">
                  <c:v>151.9</c:v>
                </c:pt>
                <c:pt idx="3647">
                  <c:v>152</c:v>
                </c:pt>
                <c:pt idx="3648">
                  <c:v>152</c:v>
                </c:pt>
                <c:pt idx="3649">
                  <c:v>152</c:v>
                </c:pt>
                <c:pt idx="3650">
                  <c:v>152.1</c:v>
                </c:pt>
                <c:pt idx="3651">
                  <c:v>152.1</c:v>
                </c:pt>
                <c:pt idx="3652">
                  <c:v>152.19999999999999</c:v>
                </c:pt>
                <c:pt idx="3653">
                  <c:v>152.19999999999999</c:v>
                </c:pt>
                <c:pt idx="3654">
                  <c:v>152.30000000000001</c:v>
                </c:pt>
                <c:pt idx="3655">
                  <c:v>152.30000000000001</c:v>
                </c:pt>
                <c:pt idx="3656">
                  <c:v>152.30000000000001</c:v>
                </c:pt>
                <c:pt idx="3657">
                  <c:v>152.4</c:v>
                </c:pt>
                <c:pt idx="3658">
                  <c:v>152.4</c:v>
                </c:pt>
                <c:pt idx="3659">
                  <c:v>152.5</c:v>
                </c:pt>
                <c:pt idx="3660">
                  <c:v>152.5</c:v>
                </c:pt>
                <c:pt idx="3661">
                  <c:v>152.5</c:v>
                </c:pt>
                <c:pt idx="3662">
                  <c:v>152.6</c:v>
                </c:pt>
                <c:pt idx="3663">
                  <c:v>152.6</c:v>
                </c:pt>
                <c:pt idx="3664">
                  <c:v>152.69999999999999</c:v>
                </c:pt>
                <c:pt idx="3665">
                  <c:v>152.69999999999999</c:v>
                </c:pt>
                <c:pt idx="3666">
                  <c:v>152.80000000000001</c:v>
                </c:pt>
                <c:pt idx="3667">
                  <c:v>152.80000000000001</c:v>
                </c:pt>
                <c:pt idx="3668">
                  <c:v>152.80000000000001</c:v>
                </c:pt>
                <c:pt idx="3669">
                  <c:v>152.9</c:v>
                </c:pt>
                <c:pt idx="3670">
                  <c:v>152.9</c:v>
                </c:pt>
                <c:pt idx="3671">
                  <c:v>153</c:v>
                </c:pt>
                <c:pt idx="3672">
                  <c:v>153</c:v>
                </c:pt>
                <c:pt idx="3673">
                  <c:v>153</c:v>
                </c:pt>
                <c:pt idx="3674">
                  <c:v>153.1</c:v>
                </c:pt>
                <c:pt idx="3675">
                  <c:v>153.1</c:v>
                </c:pt>
                <c:pt idx="3676">
                  <c:v>153.19999999999999</c:v>
                </c:pt>
                <c:pt idx="3677">
                  <c:v>153.19999999999999</c:v>
                </c:pt>
                <c:pt idx="3678">
                  <c:v>153.30000000000001</c:v>
                </c:pt>
                <c:pt idx="3679">
                  <c:v>153.30000000000001</c:v>
                </c:pt>
                <c:pt idx="3680">
                  <c:v>153.30000000000001</c:v>
                </c:pt>
                <c:pt idx="3681">
                  <c:v>153.4</c:v>
                </c:pt>
                <c:pt idx="3682">
                  <c:v>153.4</c:v>
                </c:pt>
                <c:pt idx="3683">
                  <c:v>153.5</c:v>
                </c:pt>
                <c:pt idx="3684">
                  <c:v>153.5</c:v>
                </c:pt>
                <c:pt idx="3685">
                  <c:v>153.5</c:v>
                </c:pt>
                <c:pt idx="3686">
                  <c:v>153.6</c:v>
                </c:pt>
                <c:pt idx="3687">
                  <c:v>153.6</c:v>
                </c:pt>
                <c:pt idx="3688">
                  <c:v>153.69999999999999</c:v>
                </c:pt>
                <c:pt idx="3689">
                  <c:v>153.69999999999999</c:v>
                </c:pt>
                <c:pt idx="3690">
                  <c:v>153.80000000000001</c:v>
                </c:pt>
                <c:pt idx="3691">
                  <c:v>153.80000000000001</c:v>
                </c:pt>
                <c:pt idx="3692">
                  <c:v>153.80000000000001</c:v>
                </c:pt>
                <c:pt idx="3693">
                  <c:v>153.9</c:v>
                </c:pt>
                <c:pt idx="3694">
                  <c:v>153.9</c:v>
                </c:pt>
                <c:pt idx="3695">
                  <c:v>154</c:v>
                </c:pt>
                <c:pt idx="3696">
                  <c:v>154</c:v>
                </c:pt>
                <c:pt idx="3697">
                  <c:v>154</c:v>
                </c:pt>
                <c:pt idx="3698">
                  <c:v>154.1</c:v>
                </c:pt>
                <c:pt idx="3699">
                  <c:v>154.1</c:v>
                </c:pt>
                <c:pt idx="3700">
                  <c:v>154.19999999999999</c:v>
                </c:pt>
                <c:pt idx="3701">
                  <c:v>154.19999999999999</c:v>
                </c:pt>
                <c:pt idx="3702">
                  <c:v>154.30000000000001</c:v>
                </c:pt>
                <c:pt idx="3703">
                  <c:v>154.30000000000001</c:v>
                </c:pt>
                <c:pt idx="3704">
                  <c:v>154.30000000000001</c:v>
                </c:pt>
                <c:pt idx="3705">
                  <c:v>154.4</c:v>
                </c:pt>
                <c:pt idx="3706">
                  <c:v>154.4</c:v>
                </c:pt>
                <c:pt idx="3707">
                  <c:v>154.5</c:v>
                </c:pt>
                <c:pt idx="3708">
                  <c:v>154.5</c:v>
                </c:pt>
                <c:pt idx="3709">
                  <c:v>154.5</c:v>
                </c:pt>
                <c:pt idx="3710">
                  <c:v>154.6</c:v>
                </c:pt>
                <c:pt idx="3711">
                  <c:v>154.6</c:v>
                </c:pt>
                <c:pt idx="3712">
                  <c:v>154.69999999999999</c:v>
                </c:pt>
                <c:pt idx="3713">
                  <c:v>154.69999999999999</c:v>
                </c:pt>
                <c:pt idx="3714">
                  <c:v>154.80000000000001</c:v>
                </c:pt>
                <c:pt idx="3715">
                  <c:v>154.80000000000001</c:v>
                </c:pt>
                <c:pt idx="3716">
                  <c:v>154.80000000000001</c:v>
                </c:pt>
                <c:pt idx="3717">
                  <c:v>154.9</c:v>
                </c:pt>
                <c:pt idx="3718">
                  <c:v>154.9</c:v>
                </c:pt>
                <c:pt idx="3719">
                  <c:v>155</c:v>
                </c:pt>
                <c:pt idx="3720">
                  <c:v>155</c:v>
                </c:pt>
                <c:pt idx="3721">
                  <c:v>155</c:v>
                </c:pt>
                <c:pt idx="3722">
                  <c:v>155.1</c:v>
                </c:pt>
                <c:pt idx="3723">
                  <c:v>155.1</c:v>
                </c:pt>
                <c:pt idx="3724">
                  <c:v>155.19999999999999</c:v>
                </c:pt>
                <c:pt idx="3725">
                  <c:v>155.19999999999999</c:v>
                </c:pt>
                <c:pt idx="3726">
                  <c:v>155.30000000000001</c:v>
                </c:pt>
                <c:pt idx="3727">
                  <c:v>155.30000000000001</c:v>
                </c:pt>
                <c:pt idx="3728">
                  <c:v>155.30000000000001</c:v>
                </c:pt>
                <c:pt idx="3729">
                  <c:v>155.4</c:v>
                </c:pt>
                <c:pt idx="3730">
                  <c:v>155.4</c:v>
                </c:pt>
                <c:pt idx="3731">
                  <c:v>155.5</c:v>
                </c:pt>
                <c:pt idx="3732">
                  <c:v>155.5</c:v>
                </c:pt>
                <c:pt idx="3733">
                  <c:v>155.5</c:v>
                </c:pt>
                <c:pt idx="3734">
                  <c:v>155.6</c:v>
                </c:pt>
                <c:pt idx="3735">
                  <c:v>155.6</c:v>
                </c:pt>
                <c:pt idx="3736">
                  <c:v>155.69999999999999</c:v>
                </c:pt>
                <c:pt idx="3737">
                  <c:v>155.69999999999999</c:v>
                </c:pt>
                <c:pt idx="3738">
                  <c:v>155.80000000000001</c:v>
                </c:pt>
                <c:pt idx="3739">
                  <c:v>155.80000000000001</c:v>
                </c:pt>
                <c:pt idx="3740">
                  <c:v>155.80000000000001</c:v>
                </c:pt>
                <c:pt idx="3741">
                  <c:v>155.9</c:v>
                </c:pt>
                <c:pt idx="3742">
                  <c:v>155.9</c:v>
                </c:pt>
                <c:pt idx="3743">
                  <c:v>156</c:v>
                </c:pt>
                <c:pt idx="3744">
                  <c:v>156</c:v>
                </c:pt>
                <c:pt idx="3745">
                  <c:v>156</c:v>
                </c:pt>
                <c:pt idx="3746">
                  <c:v>156.1</c:v>
                </c:pt>
                <c:pt idx="3747">
                  <c:v>156.1</c:v>
                </c:pt>
                <c:pt idx="3748">
                  <c:v>156.19999999999999</c:v>
                </c:pt>
                <c:pt idx="3749">
                  <c:v>156.19999999999999</c:v>
                </c:pt>
                <c:pt idx="3750">
                  <c:v>156.30000000000001</c:v>
                </c:pt>
                <c:pt idx="3751">
                  <c:v>156.30000000000001</c:v>
                </c:pt>
                <c:pt idx="3752">
                  <c:v>156.30000000000001</c:v>
                </c:pt>
                <c:pt idx="3753">
                  <c:v>156.4</c:v>
                </c:pt>
                <c:pt idx="3754">
                  <c:v>156.4</c:v>
                </c:pt>
                <c:pt idx="3755">
                  <c:v>156.5</c:v>
                </c:pt>
                <c:pt idx="3756">
                  <c:v>156.5</c:v>
                </c:pt>
                <c:pt idx="3757">
                  <c:v>156.5</c:v>
                </c:pt>
                <c:pt idx="3758">
                  <c:v>156.6</c:v>
                </c:pt>
                <c:pt idx="3759">
                  <c:v>156.6</c:v>
                </c:pt>
                <c:pt idx="3760">
                  <c:v>156.69999999999999</c:v>
                </c:pt>
                <c:pt idx="3761">
                  <c:v>156.69999999999999</c:v>
                </c:pt>
                <c:pt idx="3762">
                  <c:v>156.80000000000001</c:v>
                </c:pt>
                <c:pt idx="3763">
                  <c:v>156.80000000000001</c:v>
                </c:pt>
                <c:pt idx="3764">
                  <c:v>156.80000000000001</c:v>
                </c:pt>
                <c:pt idx="3765">
                  <c:v>156.9</c:v>
                </c:pt>
                <c:pt idx="3766">
                  <c:v>156.9</c:v>
                </c:pt>
                <c:pt idx="3767">
                  <c:v>157</c:v>
                </c:pt>
                <c:pt idx="3768">
                  <c:v>157</c:v>
                </c:pt>
                <c:pt idx="3769">
                  <c:v>157</c:v>
                </c:pt>
                <c:pt idx="3770">
                  <c:v>157.1</c:v>
                </c:pt>
                <c:pt idx="3771">
                  <c:v>157.1</c:v>
                </c:pt>
                <c:pt idx="3772">
                  <c:v>157.19999999999999</c:v>
                </c:pt>
                <c:pt idx="3773">
                  <c:v>157.19999999999999</c:v>
                </c:pt>
                <c:pt idx="3774">
                  <c:v>157.30000000000001</c:v>
                </c:pt>
                <c:pt idx="3775">
                  <c:v>157.30000000000001</c:v>
                </c:pt>
                <c:pt idx="3776">
                  <c:v>157.30000000000001</c:v>
                </c:pt>
                <c:pt idx="3777">
                  <c:v>157.4</c:v>
                </c:pt>
                <c:pt idx="3778">
                  <c:v>157.4</c:v>
                </c:pt>
                <c:pt idx="3779">
                  <c:v>157.5</c:v>
                </c:pt>
                <c:pt idx="3780">
                  <c:v>157.5</c:v>
                </c:pt>
                <c:pt idx="3781">
                  <c:v>157.5</c:v>
                </c:pt>
                <c:pt idx="3782">
                  <c:v>157.6</c:v>
                </c:pt>
                <c:pt idx="3783">
                  <c:v>157.6</c:v>
                </c:pt>
                <c:pt idx="3784">
                  <c:v>157.69999999999999</c:v>
                </c:pt>
                <c:pt idx="3785">
                  <c:v>157.69999999999999</c:v>
                </c:pt>
                <c:pt idx="3786">
                  <c:v>157.80000000000001</c:v>
                </c:pt>
                <c:pt idx="3787">
                  <c:v>157.80000000000001</c:v>
                </c:pt>
                <c:pt idx="3788">
                  <c:v>157.80000000000001</c:v>
                </c:pt>
                <c:pt idx="3789">
                  <c:v>157.9</c:v>
                </c:pt>
                <c:pt idx="3790">
                  <c:v>157.9</c:v>
                </c:pt>
                <c:pt idx="3791">
                  <c:v>158</c:v>
                </c:pt>
                <c:pt idx="3792">
                  <c:v>158</c:v>
                </c:pt>
                <c:pt idx="3793">
                  <c:v>158</c:v>
                </c:pt>
                <c:pt idx="3794">
                  <c:v>158.1</c:v>
                </c:pt>
                <c:pt idx="3795">
                  <c:v>158.1</c:v>
                </c:pt>
                <c:pt idx="3796">
                  <c:v>158.19999999999999</c:v>
                </c:pt>
                <c:pt idx="3797">
                  <c:v>158.19999999999999</c:v>
                </c:pt>
                <c:pt idx="3798">
                  <c:v>158.30000000000001</c:v>
                </c:pt>
                <c:pt idx="3799">
                  <c:v>158.30000000000001</c:v>
                </c:pt>
                <c:pt idx="3800">
                  <c:v>158.30000000000001</c:v>
                </c:pt>
                <c:pt idx="3801">
                  <c:v>158.4</c:v>
                </c:pt>
                <c:pt idx="3802">
                  <c:v>158.4</c:v>
                </c:pt>
                <c:pt idx="3803">
                  <c:v>158.5</c:v>
                </c:pt>
                <c:pt idx="3804">
                  <c:v>158.5</c:v>
                </c:pt>
                <c:pt idx="3805">
                  <c:v>158.5</c:v>
                </c:pt>
                <c:pt idx="3806">
                  <c:v>158.6</c:v>
                </c:pt>
                <c:pt idx="3807">
                  <c:v>158.6</c:v>
                </c:pt>
                <c:pt idx="3808">
                  <c:v>158.69999999999999</c:v>
                </c:pt>
                <c:pt idx="3809">
                  <c:v>158.69999999999999</c:v>
                </c:pt>
                <c:pt idx="3810">
                  <c:v>158.80000000000001</c:v>
                </c:pt>
                <c:pt idx="3811">
                  <c:v>158.80000000000001</c:v>
                </c:pt>
                <c:pt idx="3812">
                  <c:v>158.80000000000001</c:v>
                </c:pt>
                <c:pt idx="3813">
                  <c:v>158.9</c:v>
                </c:pt>
                <c:pt idx="3814">
                  <c:v>158.9</c:v>
                </c:pt>
                <c:pt idx="3815">
                  <c:v>159</c:v>
                </c:pt>
                <c:pt idx="3816">
                  <c:v>159</c:v>
                </c:pt>
                <c:pt idx="3817">
                  <c:v>159</c:v>
                </c:pt>
                <c:pt idx="3818">
                  <c:v>159.1</c:v>
                </c:pt>
                <c:pt idx="3819">
                  <c:v>159.1</c:v>
                </c:pt>
                <c:pt idx="3820">
                  <c:v>159.19999999999999</c:v>
                </c:pt>
                <c:pt idx="3821">
                  <c:v>159.19999999999999</c:v>
                </c:pt>
                <c:pt idx="3822">
                  <c:v>159.30000000000001</c:v>
                </c:pt>
                <c:pt idx="3823">
                  <c:v>159.30000000000001</c:v>
                </c:pt>
                <c:pt idx="3824">
                  <c:v>159.30000000000001</c:v>
                </c:pt>
                <c:pt idx="3825">
                  <c:v>159.4</c:v>
                </c:pt>
                <c:pt idx="3826">
                  <c:v>159.4</c:v>
                </c:pt>
                <c:pt idx="3827">
                  <c:v>159.5</c:v>
                </c:pt>
                <c:pt idx="3828">
                  <c:v>159.5</c:v>
                </c:pt>
                <c:pt idx="3829">
                  <c:v>159.5</c:v>
                </c:pt>
                <c:pt idx="3830">
                  <c:v>159.6</c:v>
                </c:pt>
                <c:pt idx="3831">
                  <c:v>159.6</c:v>
                </c:pt>
                <c:pt idx="3832">
                  <c:v>159.69999999999999</c:v>
                </c:pt>
                <c:pt idx="3833">
                  <c:v>159.69999999999999</c:v>
                </c:pt>
                <c:pt idx="3834">
                  <c:v>159.80000000000001</c:v>
                </c:pt>
                <c:pt idx="3835">
                  <c:v>159.80000000000001</c:v>
                </c:pt>
                <c:pt idx="3836">
                  <c:v>159.80000000000001</c:v>
                </c:pt>
                <c:pt idx="3837">
                  <c:v>159.9</c:v>
                </c:pt>
                <c:pt idx="3838">
                  <c:v>159.9</c:v>
                </c:pt>
                <c:pt idx="3839">
                  <c:v>160</c:v>
                </c:pt>
                <c:pt idx="3840">
                  <c:v>160</c:v>
                </c:pt>
                <c:pt idx="3841">
                  <c:v>160</c:v>
                </c:pt>
                <c:pt idx="3842">
                  <c:v>160.1</c:v>
                </c:pt>
                <c:pt idx="3843">
                  <c:v>160.1</c:v>
                </c:pt>
                <c:pt idx="3844">
                  <c:v>160.19999999999999</c:v>
                </c:pt>
                <c:pt idx="3845">
                  <c:v>160.19999999999999</c:v>
                </c:pt>
                <c:pt idx="3846">
                  <c:v>160.30000000000001</c:v>
                </c:pt>
                <c:pt idx="3847">
                  <c:v>160.30000000000001</c:v>
                </c:pt>
                <c:pt idx="3848">
                  <c:v>160.30000000000001</c:v>
                </c:pt>
                <c:pt idx="3849">
                  <c:v>160.4</c:v>
                </c:pt>
                <c:pt idx="3850">
                  <c:v>160.4</c:v>
                </c:pt>
                <c:pt idx="3851">
                  <c:v>160.5</c:v>
                </c:pt>
                <c:pt idx="3852">
                  <c:v>160.5</c:v>
                </c:pt>
                <c:pt idx="3853">
                  <c:v>160.5</c:v>
                </c:pt>
                <c:pt idx="3854">
                  <c:v>160.6</c:v>
                </c:pt>
                <c:pt idx="3855">
                  <c:v>160.6</c:v>
                </c:pt>
                <c:pt idx="3856">
                  <c:v>160.69999999999999</c:v>
                </c:pt>
                <c:pt idx="3857">
                  <c:v>160.69999999999999</c:v>
                </c:pt>
                <c:pt idx="3858">
                  <c:v>160.80000000000001</c:v>
                </c:pt>
                <c:pt idx="3859">
                  <c:v>160.80000000000001</c:v>
                </c:pt>
                <c:pt idx="3860">
                  <c:v>160.80000000000001</c:v>
                </c:pt>
                <c:pt idx="3861">
                  <c:v>160.9</c:v>
                </c:pt>
                <c:pt idx="3862">
                  <c:v>160.9</c:v>
                </c:pt>
                <c:pt idx="3863">
                  <c:v>161</c:v>
                </c:pt>
                <c:pt idx="3864">
                  <c:v>161</c:v>
                </c:pt>
                <c:pt idx="3865">
                  <c:v>161</c:v>
                </c:pt>
                <c:pt idx="3866">
                  <c:v>161.1</c:v>
                </c:pt>
                <c:pt idx="3867">
                  <c:v>161.1</c:v>
                </c:pt>
                <c:pt idx="3868">
                  <c:v>161.19999999999999</c:v>
                </c:pt>
                <c:pt idx="3869">
                  <c:v>161.19999999999999</c:v>
                </c:pt>
                <c:pt idx="3870">
                  <c:v>161.30000000000001</c:v>
                </c:pt>
                <c:pt idx="3871">
                  <c:v>161.30000000000001</c:v>
                </c:pt>
                <c:pt idx="3872">
                  <c:v>161.30000000000001</c:v>
                </c:pt>
                <c:pt idx="3873">
                  <c:v>161.4</c:v>
                </c:pt>
                <c:pt idx="3874">
                  <c:v>161.4</c:v>
                </c:pt>
                <c:pt idx="3875">
                  <c:v>161.5</c:v>
                </c:pt>
                <c:pt idx="3876">
                  <c:v>161.5</c:v>
                </c:pt>
                <c:pt idx="3877">
                  <c:v>161.5</c:v>
                </c:pt>
                <c:pt idx="3878">
                  <c:v>161.6</c:v>
                </c:pt>
                <c:pt idx="3879">
                  <c:v>161.6</c:v>
                </c:pt>
                <c:pt idx="3880">
                  <c:v>161.69999999999999</c:v>
                </c:pt>
                <c:pt idx="3881">
                  <c:v>161.69999999999999</c:v>
                </c:pt>
                <c:pt idx="3882">
                  <c:v>161.80000000000001</c:v>
                </c:pt>
                <c:pt idx="3883">
                  <c:v>161.80000000000001</c:v>
                </c:pt>
                <c:pt idx="3884">
                  <c:v>161.80000000000001</c:v>
                </c:pt>
                <c:pt idx="3885">
                  <c:v>161.9</c:v>
                </c:pt>
                <c:pt idx="3886">
                  <c:v>161.9</c:v>
                </c:pt>
                <c:pt idx="3887">
                  <c:v>162</c:v>
                </c:pt>
                <c:pt idx="3888">
                  <c:v>162</c:v>
                </c:pt>
                <c:pt idx="3889">
                  <c:v>162</c:v>
                </c:pt>
                <c:pt idx="3890">
                  <c:v>162.1</c:v>
                </c:pt>
                <c:pt idx="3891">
                  <c:v>162.1</c:v>
                </c:pt>
                <c:pt idx="3892">
                  <c:v>162.19999999999999</c:v>
                </c:pt>
                <c:pt idx="3893">
                  <c:v>162.19999999999999</c:v>
                </c:pt>
                <c:pt idx="3894">
                  <c:v>162.30000000000001</c:v>
                </c:pt>
                <c:pt idx="3895">
                  <c:v>162.30000000000001</c:v>
                </c:pt>
                <c:pt idx="3896">
                  <c:v>162.30000000000001</c:v>
                </c:pt>
                <c:pt idx="3897">
                  <c:v>162.4</c:v>
                </c:pt>
                <c:pt idx="3898">
                  <c:v>162.4</c:v>
                </c:pt>
                <c:pt idx="3899">
                  <c:v>162.5</c:v>
                </c:pt>
                <c:pt idx="3900">
                  <c:v>162.5</c:v>
                </c:pt>
                <c:pt idx="3901">
                  <c:v>162.5</c:v>
                </c:pt>
                <c:pt idx="3902">
                  <c:v>162.6</c:v>
                </c:pt>
                <c:pt idx="3903">
                  <c:v>162.6</c:v>
                </c:pt>
                <c:pt idx="3904">
                  <c:v>162.69999999999999</c:v>
                </c:pt>
                <c:pt idx="3905">
                  <c:v>162.69999999999999</c:v>
                </c:pt>
                <c:pt idx="3906">
                  <c:v>162.80000000000001</c:v>
                </c:pt>
                <c:pt idx="3907">
                  <c:v>162.80000000000001</c:v>
                </c:pt>
                <c:pt idx="3908">
                  <c:v>162.80000000000001</c:v>
                </c:pt>
                <c:pt idx="3909">
                  <c:v>162.9</c:v>
                </c:pt>
                <c:pt idx="3910">
                  <c:v>162.9</c:v>
                </c:pt>
                <c:pt idx="3911">
                  <c:v>163</c:v>
                </c:pt>
                <c:pt idx="3912">
                  <c:v>163</c:v>
                </c:pt>
                <c:pt idx="3913">
                  <c:v>163</c:v>
                </c:pt>
                <c:pt idx="3914">
                  <c:v>163.1</c:v>
                </c:pt>
                <c:pt idx="3915">
                  <c:v>163.1</c:v>
                </c:pt>
                <c:pt idx="3916">
                  <c:v>163.19999999999999</c:v>
                </c:pt>
                <c:pt idx="3917">
                  <c:v>163.19999999999999</c:v>
                </c:pt>
                <c:pt idx="3918">
                  <c:v>163.30000000000001</c:v>
                </c:pt>
                <c:pt idx="3919">
                  <c:v>163.30000000000001</c:v>
                </c:pt>
                <c:pt idx="3920">
                  <c:v>163.30000000000001</c:v>
                </c:pt>
                <c:pt idx="3921">
                  <c:v>163.4</c:v>
                </c:pt>
                <c:pt idx="3922">
                  <c:v>163.4</c:v>
                </c:pt>
                <c:pt idx="3923">
                  <c:v>163.5</c:v>
                </c:pt>
                <c:pt idx="3924">
                  <c:v>163.5</c:v>
                </c:pt>
                <c:pt idx="3925">
                  <c:v>163.5</c:v>
                </c:pt>
                <c:pt idx="3926">
                  <c:v>163.6</c:v>
                </c:pt>
                <c:pt idx="3927">
                  <c:v>163.6</c:v>
                </c:pt>
                <c:pt idx="3928">
                  <c:v>163.69999999999999</c:v>
                </c:pt>
                <c:pt idx="3929">
                  <c:v>163.69999999999999</c:v>
                </c:pt>
                <c:pt idx="3930">
                  <c:v>163.80000000000001</c:v>
                </c:pt>
                <c:pt idx="3931">
                  <c:v>163.80000000000001</c:v>
                </c:pt>
                <c:pt idx="3932">
                  <c:v>163.80000000000001</c:v>
                </c:pt>
                <c:pt idx="3933">
                  <c:v>163.9</c:v>
                </c:pt>
                <c:pt idx="3934">
                  <c:v>163.9</c:v>
                </c:pt>
                <c:pt idx="3935">
                  <c:v>164</c:v>
                </c:pt>
                <c:pt idx="3936">
                  <c:v>164</c:v>
                </c:pt>
                <c:pt idx="3937">
                  <c:v>164</c:v>
                </c:pt>
                <c:pt idx="3938">
                  <c:v>164.1</c:v>
                </c:pt>
                <c:pt idx="3939">
                  <c:v>164.1</c:v>
                </c:pt>
                <c:pt idx="3940">
                  <c:v>164.2</c:v>
                </c:pt>
                <c:pt idx="3941">
                  <c:v>164.2</c:v>
                </c:pt>
                <c:pt idx="3942">
                  <c:v>164.3</c:v>
                </c:pt>
                <c:pt idx="3943">
                  <c:v>164.3</c:v>
                </c:pt>
                <c:pt idx="3944">
                  <c:v>164.3</c:v>
                </c:pt>
                <c:pt idx="3945">
                  <c:v>164.4</c:v>
                </c:pt>
                <c:pt idx="3946">
                  <c:v>164.4</c:v>
                </c:pt>
                <c:pt idx="3947">
                  <c:v>164.5</c:v>
                </c:pt>
                <c:pt idx="3948">
                  <c:v>164.5</c:v>
                </c:pt>
                <c:pt idx="3949">
                  <c:v>164.5</c:v>
                </c:pt>
                <c:pt idx="3950">
                  <c:v>164.6</c:v>
                </c:pt>
                <c:pt idx="3951">
                  <c:v>164.6</c:v>
                </c:pt>
                <c:pt idx="3952">
                  <c:v>164.7</c:v>
                </c:pt>
                <c:pt idx="3953">
                  <c:v>164.7</c:v>
                </c:pt>
                <c:pt idx="3954">
                  <c:v>164.8</c:v>
                </c:pt>
                <c:pt idx="3955">
                  <c:v>164.8</c:v>
                </c:pt>
                <c:pt idx="3956">
                  <c:v>164.8</c:v>
                </c:pt>
                <c:pt idx="3957">
                  <c:v>164.9</c:v>
                </c:pt>
                <c:pt idx="3958">
                  <c:v>164.9</c:v>
                </c:pt>
                <c:pt idx="3959">
                  <c:v>165</c:v>
                </c:pt>
                <c:pt idx="3960">
                  <c:v>165</c:v>
                </c:pt>
                <c:pt idx="3961">
                  <c:v>165</c:v>
                </c:pt>
                <c:pt idx="3962">
                  <c:v>165.1</c:v>
                </c:pt>
                <c:pt idx="3963">
                  <c:v>165.1</c:v>
                </c:pt>
                <c:pt idx="3964">
                  <c:v>165.2</c:v>
                </c:pt>
                <c:pt idx="3965">
                  <c:v>165.2</c:v>
                </c:pt>
                <c:pt idx="3966">
                  <c:v>165.3</c:v>
                </c:pt>
                <c:pt idx="3967">
                  <c:v>165.3</c:v>
                </c:pt>
                <c:pt idx="3968">
                  <c:v>165.3</c:v>
                </c:pt>
                <c:pt idx="3969">
                  <c:v>165.4</c:v>
                </c:pt>
                <c:pt idx="3970">
                  <c:v>165.4</c:v>
                </c:pt>
                <c:pt idx="3971">
                  <c:v>165.5</c:v>
                </c:pt>
                <c:pt idx="3972">
                  <c:v>165.5</c:v>
                </c:pt>
                <c:pt idx="3973">
                  <c:v>165.5</c:v>
                </c:pt>
                <c:pt idx="3974">
                  <c:v>165.6</c:v>
                </c:pt>
                <c:pt idx="3975">
                  <c:v>165.6</c:v>
                </c:pt>
                <c:pt idx="3976">
                  <c:v>165.7</c:v>
                </c:pt>
                <c:pt idx="3977">
                  <c:v>165.7</c:v>
                </c:pt>
                <c:pt idx="3978">
                  <c:v>165.8</c:v>
                </c:pt>
                <c:pt idx="3979">
                  <c:v>165.8</c:v>
                </c:pt>
                <c:pt idx="3980">
                  <c:v>165.8</c:v>
                </c:pt>
                <c:pt idx="3981">
                  <c:v>165.9</c:v>
                </c:pt>
                <c:pt idx="3982">
                  <c:v>165.9</c:v>
                </c:pt>
                <c:pt idx="3983">
                  <c:v>166</c:v>
                </c:pt>
                <c:pt idx="3984">
                  <c:v>166</c:v>
                </c:pt>
                <c:pt idx="3985">
                  <c:v>166</c:v>
                </c:pt>
                <c:pt idx="3986">
                  <c:v>166.1</c:v>
                </c:pt>
                <c:pt idx="3987">
                  <c:v>166.1</c:v>
                </c:pt>
                <c:pt idx="3988">
                  <c:v>166.2</c:v>
                </c:pt>
                <c:pt idx="3989">
                  <c:v>166.2</c:v>
                </c:pt>
                <c:pt idx="3990">
                  <c:v>166.3</c:v>
                </c:pt>
                <c:pt idx="3991">
                  <c:v>166.3</c:v>
                </c:pt>
                <c:pt idx="3992">
                  <c:v>166.3</c:v>
                </c:pt>
                <c:pt idx="3993">
                  <c:v>166.4</c:v>
                </c:pt>
                <c:pt idx="3994">
                  <c:v>166.4</c:v>
                </c:pt>
                <c:pt idx="3995">
                  <c:v>166.5</c:v>
                </c:pt>
                <c:pt idx="3996">
                  <c:v>166.5</c:v>
                </c:pt>
                <c:pt idx="3997">
                  <c:v>166.5</c:v>
                </c:pt>
                <c:pt idx="3998">
                  <c:v>166.6</c:v>
                </c:pt>
                <c:pt idx="3999">
                  <c:v>166.6</c:v>
                </c:pt>
                <c:pt idx="4000">
                  <c:v>166.7</c:v>
                </c:pt>
                <c:pt idx="4001">
                  <c:v>166.7</c:v>
                </c:pt>
                <c:pt idx="4002">
                  <c:v>166.8</c:v>
                </c:pt>
                <c:pt idx="4003">
                  <c:v>166.8</c:v>
                </c:pt>
                <c:pt idx="4004">
                  <c:v>166.8</c:v>
                </c:pt>
                <c:pt idx="4005">
                  <c:v>166.9</c:v>
                </c:pt>
                <c:pt idx="4006">
                  <c:v>166.9</c:v>
                </c:pt>
                <c:pt idx="4007">
                  <c:v>167</c:v>
                </c:pt>
                <c:pt idx="4008">
                  <c:v>167</c:v>
                </c:pt>
                <c:pt idx="4009">
                  <c:v>167</c:v>
                </c:pt>
                <c:pt idx="4010">
                  <c:v>167.1</c:v>
                </c:pt>
                <c:pt idx="4011">
                  <c:v>167.1</c:v>
                </c:pt>
                <c:pt idx="4012">
                  <c:v>167.2</c:v>
                </c:pt>
                <c:pt idx="4013">
                  <c:v>167.2</c:v>
                </c:pt>
                <c:pt idx="4014">
                  <c:v>167.3</c:v>
                </c:pt>
                <c:pt idx="4015">
                  <c:v>167.3</c:v>
                </c:pt>
                <c:pt idx="4016">
                  <c:v>167.3</c:v>
                </c:pt>
                <c:pt idx="4017">
                  <c:v>167.4</c:v>
                </c:pt>
                <c:pt idx="4018">
                  <c:v>167.4</c:v>
                </c:pt>
                <c:pt idx="4019">
                  <c:v>167.5</c:v>
                </c:pt>
                <c:pt idx="4020">
                  <c:v>167.5</c:v>
                </c:pt>
                <c:pt idx="4021">
                  <c:v>167.5</c:v>
                </c:pt>
                <c:pt idx="4022">
                  <c:v>167.6</c:v>
                </c:pt>
                <c:pt idx="4023">
                  <c:v>167.6</c:v>
                </c:pt>
                <c:pt idx="4024">
                  <c:v>167.7</c:v>
                </c:pt>
                <c:pt idx="4025">
                  <c:v>167.7</c:v>
                </c:pt>
                <c:pt idx="4026">
                  <c:v>167.8</c:v>
                </c:pt>
                <c:pt idx="4027">
                  <c:v>167.8</c:v>
                </c:pt>
                <c:pt idx="4028">
                  <c:v>167.8</c:v>
                </c:pt>
                <c:pt idx="4029">
                  <c:v>167.9</c:v>
                </c:pt>
                <c:pt idx="4030">
                  <c:v>167.9</c:v>
                </c:pt>
                <c:pt idx="4031">
                  <c:v>168</c:v>
                </c:pt>
                <c:pt idx="4032">
                  <c:v>168</c:v>
                </c:pt>
                <c:pt idx="4033">
                  <c:v>168</c:v>
                </c:pt>
                <c:pt idx="4034">
                  <c:v>168.1</c:v>
                </c:pt>
                <c:pt idx="4035">
                  <c:v>168.1</c:v>
                </c:pt>
                <c:pt idx="4036">
                  <c:v>168.2</c:v>
                </c:pt>
                <c:pt idx="4037">
                  <c:v>168.2</c:v>
                </c:pt>
                <c:pt idx="4038">
                  <c:v>168.3</c:v>
                </c:pt>
                <c:pt idx="4039">
                  <c:v>168.3</c:v>
                </c:pt>
                <c:pt idx="4040">
                  <c:v>168.3</c:v>
                </c:pt>
                <c:pt idx="4041">
                  <c:v>168.4</c:v>
                </c:pt>
                <c:pt idx="4042">
                  <c:v>168.4</c:v>
                </c:pt>
                <c:pt idx="4043">
                  <c:v>168.5</c:v>
                </c:pt>
                <c:pt idx="4044">
                  <c:v>168.5</c:v>
                </c:pt>
                <c:pt idx="4045">
                  <c:v>168.5</c:v>
                </c:pt>
                <c:pt idx="4046">
                  <c:v>168.6</c:v>
                </c:pt>
                <c:pt idx="4047">
                  <c:v>168.6</c:v>
                </c:pt>
                <c:pt idx="4048">
                  <c:v>168.7</c:v>
                </c:pt>
                <c:pt idx="4049">
                  <c:v>168.7</c:v>
                </c:pt>
                <c:pt idx="4050">
                  <c:v>168.8</c:v>
                </c:pt>
                <c:pt idx="4051">
                  <c:v>168.8</c:v>
                </c:pt>
                <c:pt idx="4052">
                  <c:v>168.8</c:v>
                </c:pt>
                <c:pt idx="4053">
                  <c:v>168.9</c:v>
                </c:pt>
                <c:pt idx="4054">
                  <c:v>168.9</c:v>
                </c:pt>
                <c:pt idx="4055">
                  <c:v>169</c:v>
                </c:pt>
                <c:pt idx="4056">
                  <c:v>169</c:v>
                </c:pt>
                <c:pt idx="4057">
                  <c:v>169</c:v>
                </c:pt>
                <c:pt idx="4058">
                  <c:v>169.1</c:v>
                </c:pt>
                <c:pt idx="4059">
                  <c:v>169.1</c:v>
                </c:pt>
                <c:pt idx="4060">
                  <c:v>169.2</c:v>
                </c:pt>
                <c:pt idx="4061">
                  <c:v>169.2</c:v>
                </c:pt>
                <c:pt idx="4062">
                  <c:v>169.3</c:v>
                </c:pt>
                <c:pt idx="4063">
                  <c:v>169.3</c:v>
                </c:pt>
                <c:pt idx="4064">
                  <c:v>169.3</c:v>
                </c:pt>
                <c:pt idx="4065">
                  <c:v>169.4</c:v>
                </c:pt>
                <c:pt idx="4066">
                  <c:v>169.4</c:v>
                </c:pt>
                <c:pt idx="4067">
                  <c:v>169.5</c:v>
                </c:pt>
                <c:pt idx="4068">
                  <c:v>169.5</c:v>
                </c:pt>
                <c:pt idx="4069">
                  <c:v>169.5</c:v>
                </c:pt>
                <c:pt idx="4070">
                  <c:v>169.6</c:v>
                </c:pt>
                <c:pt idx="4071">
                  <c:v>169.6</c:v>
                </c:pt>
                <c:pt idx="4072">
                  <c:v>169.7</c:v>
                </c:pt>
                <c:pt idx="4073">
                  <c:v>169.7</c:v>
                </c:pt>
                <c:pt idx="4074">
                  <c:v>169.8</c:v>
                </c:pt>
                <c:pt idx="4075">
                  <c:v>169.8</c:v>
                </c:pt>
                <c:pt idx="4076">
                  <c:v>169.8</c:v>
                </c:pt>
                <c:pt idx="4077">
                  <c:v>169.9</c:v>
                </c:pt>
                <c:pt idx="4078">
                  <c:v>169.9</c:v>
                </c:pt>
                <c:pt idx="4079">
                  <c:v>170</c:v>
                </c:pt>
                <c:pt idx="4080">
                  <c:v>170</c:v>
                </c:pt>
                <c:pt idx="4081">
                  <c:v>170</c:v>
                </c:pt>
                <c:pt idx="4082">
                  <c:v>170.1</c:v>
                </c:pt>
                <c:pt idx="4083">
                  <c:v>170.1</c:v>
                </c:pt>
                <c:pt idx="4084">
                  <c:v>170.2</c:v>
                </c:pt>
                <c:pt idx="4085">
                  <c:v>170.2</c:v>
                </c:pt>
                <c:pt idx="4086">
                  <c:v>170.3</c:v>
                </c:pt>
                <c:pt idx="4087">
                  <c:v>170.3</c:v>
                </c:pt>
                <c:pt idx="4088">
                  <c:v>170.3</c:v>
                </c:pt>
                <c:pt idx="4089">
                  <c:v>170.4</c:v>
                </c:pt>
                <c:pt idx="4090">
                  <c:v>170.4</c:v>
                </c:pt>
                <c:pt idx="4091">
                  <c:v>170.5</c:v>
                </c:pt>
                <c:pt idx="4092">
                  <c:v>170.5</c:v>
                </c:pt>
                <c:pt idx="4093">
                  <c:v>170.5</c:v>
                </c:pt>
                <c:pt idx="4094">
                  <c:v>170.6</c:v>
                </c:pt>
                <c:pt idx="4095">
                  <c:v>170.6</c:v>
                </c:pt>
                <c:pt idx="4096">
                  <c:v>170.7</c:v>
                </c:pt>
                <c:pt idx="4097">
                  <c:v>170.7</c:v>
                </c:pt>
                <c:pt idx="4098">
                  <c:v>170.8</c:v>
                </c:pt>
                <c:pt idx="4099">
                  <c:v>170.8</c:v>
                </c:pt>
                <c:pt idx="4100">
                  <c:v>170.8</c:v>
                </c:pt>
                <c:pt idx="4101">
                  <c:v>170.9</c:v>
                </c:pt>
                <c:pt idx="4102">
                  <c:v>170.9</c:v>
                </c:pt>
                <c:pt idx="4103">
                  <c:v>171</c:v>
                </c:pt>
                <c:pt idx="4104">
                  <c:v>171</c:v>
                </c:pt>
                <c:pt idx="4105">
                  <c:v>171</c:v>
                </c:pt>
                <c:pt idx="4106">
                  <c:v>171.1</c:v>
                </c:pt>
                <c:pt idx="4107">
                  <c:v>171.1</c:v>
                </c:pt>
                <c:pt idx="4108">
                  <c:v>171.2</c:v>
                </c:pt>
                <c:pt idx="4109">
                  <c:v>171.2</c:v>
                </c:pt>
                <c:pt idx="4110">
                  <c:v>171.3</c:v>
                </c:pt>
                <c:pt idx="4111">
                  <c:v>171.3</c:v>
                </c:pt>
                <c:pt idx="4112">
                  <c:v>171.3</c:v>
                </c:pt>
                <c:pt idx="4113">
                  <c:v>171.4</c:v>
                </c:pt>
                <c:pt idx="4114">
                  <c:v>171.4</c:v>
                </c:pt>
                <c:pt idx="4115">
                  <c:v>171.5</c:v>
                </c:pt>
                <c:pt idx="4116">
                  <c:v>171.5</c:v>
                </c:pt>
                <c:pt idx="4117">
                  <c:v>171.5</c:v>
                </c:pt>
                <c:pt idx="4118">
                  <c:v>171.6</c:v>
                </c:pt>
                <c:pt idx="4119">
                  <c:v>171.6</c:v>
                </c:pt>
                <c:pt idx="4120">
                  <c:v>171.7</c:v>
                </c:pt>
                <c:pt idx="4121">
                  <c:v>171.7</c:v>
                </c:pt>
                <c:pt idx="4122">
                  <c:v>171.8</c:v>
                </c:pt>
                <c:pt idx="4123">
                  <c:v>171.8</c:v>
                </c:pt>
                <c:pt idx="4124">
                  <c:v>171.8</c:v>
                </c:pt>
                <c:pt idx="4125">
                  <c:v>171.9</c:v>
                </c:pt>
                <c:pt idx="4126">
                  <c:v>171.9</c:v>
                </c:pt>
                <c:pt idx="4127">
                  <c:v>172</c:v>
                </c:pt>
                <c:pt idx="4128">
                  <c:v>172</c:v>
                </c:pt>
                <c:pt idx="4129">
                  <c:v>172</c:v>
                </c:pt>
                <c:pt idx="4130">
                  <c:v>172.1</c:v>
                </c:pt>
                <c:pt idx="4131">
                  <c:v>172.1</c:v>
                </c:pt>
                <c:pt idx="4132">
                  <c:v>172.2</c:v>
                </c:pt>
                <c:pt idx="4133">
                  <c:v>172.2</c:v>
                </c:pt>
                <c:pt idx="4134">
                  <c:v>172.3</c:v>
                </c:pt>
                <c:pt idx="4135">
                  <c:v>172.3</c:v>
                </c:pt>
                <c:pt idx="4136">
                  <c:v>172.3</c:v>
                </c:pt>
                <c:pt idx="4137">
                  <c:v>172.4</c:v>
                </c:pt>
                <c:pt idx="4138">
                  <c:v>172.4</c:v>
                </c:pt>
                <c:pt idx="4139">
                  <c:v>172.5</c:v>
                </c:pt>
                <c:pt idx="4140">
                  <c:v>172.5</c:v>
                </c:pt>
                <c:pt idx="4141">
                  <c:v>172.5</c:v>
                </c:pt>
                <c:pt idx="4142">
                  <c:v>172.6</c:v>
                </c:pt>
                <c:pt idx="4143">
                  <c:v>172.6</c:v>
                </c:pt>
                <c:pt idx="4144">
                  <c:v>172.7</c:v>
                </c:pt>
                <c:pt idx="4145">
                  <c:v>172.7</c:v>
                </c:pt>
                <c:pt idx="4146">
                  <c:v>172.8</c:v>
                </c:pt>
                <c:pt idx="4147">
                  <c:v>172.8</c:v>
                </c:pt>
                <c:pt idx="4148">
                  <c:v>172.8</c:v>
                </c:pt>
                <c:pt idx="4149">
                  <c:v>172.9</c:v>
                </c:pt>
                <c:pt idx="4150">
                  <c:v>172.9</c:v>
                </c:pt>
                <c:pt idx="4151">
                  <c:v>173</c:v>
                </c:pt>
                <c:pt idx="4152">
                  <c:v>173</c:v>
                </c:pt>
                <c:pt idx="4153">
                  <c:v>173</c:v>
                </c:pt>
                <c:pt idx="4154">
                  <c:v>173.1</c:v>
                </c:pt>
                <c:pt idx="4155">
                  <c:v>173.1</c:v>
                </c:pt>
                <c:pt idx="4156">
                  <c:v>173.2</c:v>
                </c:pt>
                <c:pt idx="4157">
                  <c:v>173.2</c:v>
                </c:pt>
                <c:pt idx="4158">
                  <c:v>173.3</c:v>
                </c:pt>
                <c:pt idx="4159">
                  <c:v>173.3</c:v>
                </c:pt>
                <c:pt idx="4160">
                  <c:v>173.3</c:v>
                </c:pt>
                <c:pt idx="4161">
                  <c:v>173.4</c:v>
                </c:pt>
                <c:pt idx="4162">
                  <c:v>173.4</c:v>
                </c:pt>
                <c:pt idx="4163">
                  <c:v>173.5</c:v>
                </c:pt>
                <c:pt idx="4164">
                  <c:v>173.5</c:v>
                </c:pt>
                <c:pt idx="4165">
                  <c:v>173.5</c:v>
                </c:pt>
                <c:pt idx="4166">
                  <c:v>173.6</c:v>
                </c:pt>
                <c:pt idx="4167">
                  <c:v>173.6</c:v>
                </c:pt>
                <c:pt idx="4168">
                  <c:v>173.7</c:v>
                </c:pt>
                <c:pt idx="4169">
                  <c:v>173.7</c:v>
                </c:pt>
                <c:pt idx="4170">
                  <c:v>173.8</c:v>
                </c:pt>
                <c:pt idx="4171">
                  <c:v>173.8</c:v>
                </c:pt>
                <c:pt idx="4172">
                  <c:v>173.8</c:v>
                </c:pt>
                <c:pt idx="4173">
                  <c:v>173.9</c:v>
                </c:pt>
                <c:pt idx="4174">
                  <c:v>173.9</c:v>
                </c:pt>
                <c:pt idx="4175">
                  <c:v>174</c:v>
                </c:pt>
                <c:pt idx="4176">
                  <c:v>174</c:v>
                </c:pt>
                <c:pt idx="4177">
                  <c:v>174</c:v>
                </c:pt>
                <c:pt idx="4178">
                  <c:v>174.1</c:v>
                </c:pt>
                <c:pt idx="4179">
                  <c:v>174.1</c:v>
                </c:pt>
                <c:pt idx="4180">
                  <c:v>174.2</c:v>
                </c:pt>
                <c:pt idx="4181">
                  <c:v>174.2</c:v>
                </c:pt>
                <c:pt idx="4182">
                  <c:v>174.3</c:v>
                </c:pt>
                <c:pt idx="4183">
                  <c:v>174.3</c:v>
                </c:pt>
                <c:pt idx="4184">
                  <c:v>174.3</c:v>
                </c:pt>
                <c:pt idx="4185">
                  <c:v>174.4</c:v>
                </c:pt>
                <c:pt idx="4186">
                  <c:v>174.4</c:v>
                </c:pt>
                <c:pt idx="4187">
                  <c:v>174.5</c:v>
                </c:pt>
                <c:pt idx="4188">
                  <c:v>174.5</c:v>
                </c:pt>
                <c:pt idx="4189">
                  <c:v>174.5</c:v>
                </c:pt>
                <c:pt idx="4190">
                  <c:v>174.6</c:v>
                </c:pt>
                <c:pt idx="4191">
                  <c:v>174.6</c:v>
                </c:pt>
                <c:pt idx="4192">
                  <c:v>174.7</c:v>
                </c:pt>
                <c:pt idx="4193">
                  <c:v>174.7</c:v>
                </c:pt>
                <c:pt idx="4194">
                  <c:v>174.8</c:v>
                </c:pt>
                <c:pt idx="4195">
                  <c:v>174.8</c:v>
                </c:pt>
                <c:pt idx="4196">
                  <c:v>174.8</c:v>
                </c:pt>
                <c:pt idx="4197">
                  <c:v>174.9</c:v>
                </c:pt>
                <c:pt idx="4198">
                  <c:v>174.9</c:v>
                </c:pt>
                <c:pt idx="4199">
                  <c:v>175</c:v>
                </c:pt>
                <c:pt idx="4200">
                  <c:v>175</c:v>
                </c:pt>
                <c:pt idx="4201">
                  <c:v>175</c:v>
                </c:pt>
                <c:pt idx="4202">
                  <c:v>175.1</c:v>
                </c:pt>
                <c:pt idx="4203">
                  <c:v>175.1</c:v>
                </c:pt>
                <c:pt idx="4204">
                  <c:v>175.2</c:v>
                </c:pt>
                <c:pt idx="4205">
                  <c:v>175.2</c:v>
                </c:pt>
                <c:pt idx="4206">
                  <c:v>175.3</c:v>
                </c:pt>
                <c:pt idx="4207">
                  <c:v>175.3</c:v>
                </c:pt>
                <c:pt idx="4208">
                  <c:v>175.3</c:v>
                </c:pt>
                <c:pt idx="4209">
                  <c:v>175.4</c:v>
                </c:pt>
                <c:pt idx="4210">
                  <c:v>175.4</c:v>
                </c:pt>
                <c:pt idx="4211">
                  <c:v>175.5</c:v>
                </c:pt>
                <c:pt idx="4212">
                  <c:v>175.5</c:v>
                </c:pt>
                <c:pt idx="4213">
                  <c:v>175.5</c:v>
                </c:pt>
                <c:pt idx="4214">
                  <c:v>175.6</c:v>
                </c:pt>
                <c:pt idx="4215">
                  <c:v>175.6</c:v>
                </c:pt>
                <c:pt idx="4216">
                  <c:v>175.7</c:v>
                </c:pt>
                <c:pt idx="4217">
                  <c:v>175.7</c:v>
                </c:pt>
                <c:pt idx="4218">
                  <c:v>175.8</c:v>
                </c:pt>
                <c:pt idx="4219">
                  <c:v>175.8</c:v>
                </c:pt>
                <c:pt idx="4220">
                  <c:v>175.8</c:v>
                </c:pt>
                <c:pt idx="4221">
                  <c:v>175.9</c:v>
                </c:pt>
                <c:pt idx="4222">
                  <c:v>175.9</c:v>
                </c:pt>
                <c:pt idx="4223">
                  <c:v>176</c:v>
                </c:pt>
                <c:pt idx="4224">
                  <c:v>176</c:v>
                </c:pt>
                <c:pt idx="4225">
                  <c:v>176</c:v>
                </c:pt>
                <c:pt idx="4226">
                  <c:v>176.1</c:v>
                </c:pt>
                <c:pt idx="4227">
                  <c:v>176.1</c:v>
                </c:pt>
                <c:pt idx="4228">
                  <c:v>176.2</c:v>
                </c:pt>
                <c:pt idx="4229">
                  <c:v>176.2</c:v>
                </c:pt>
                <c:pt idx="4230">
                  <c:v>176.3</c:v>
                </c:pt>
                <c:pt idx="4231">
                  <c:v>176.3</c:v>
                </c:pt>
                <c:pt idx="4232">
                  <c:v>176.3</c:v>
                </c:pt>
                <c:pt idx="4233">
                  <c:v>176.4</c:v>
                </c:pt>
                <c:pt idx="4234">
                  <c:v>176.4</c:v>
                </c:pt>
                <c:pt idx="4235">
                  <c:v>176.5</c:v>
                </c:pt>
                <c:pt idx="4236">
                  <c:v>176.5</c:v>
                </c:pt>
                <c:pt idx="4237">
                  <c:v>176.5</c:v>
                </c:pt>
                <c:pt idx="4238">
                  <c:v>176.6</c:v>
                </c:pt>
                <c:pt idx="4239">
                  <c:v>176.6</c:v>
                </c:pt>
                <c:pt idx="4240">
                  <c:v>176.7</c:v>
                </c:pt>
                <c:pt idx="4241">
                  <c:v>176.7</c:v>
                </c:pt>
                <c:pt idx="4242">
                  <c:v>176.8</c:v>
                </c:pt>
                <c:pt idx="4243">
                  <c:v>176.8</c:v>
                </c:pt>
                <c:pt idx="4244">
                  <c:v>176.8</c:v>
                </c:pt>
                <c:pt idx="4245">
                  <c:v>176.9</c:v>
                </c:pt>
                <c:pt idx="4246">
                  <c:v>176.9</c:v>
                </c:pt>
                <c:pt idx="4247">
                  <c:v>177</c:v>
                </c:pt>
                <c:pt idx="4248">
                  <c:v>177</c:v>
                </c:pt>
                <c:pt idx="4249">
                  <c:v>177</c:v>
                </c:pt>
                <c:pt idx="4250">
                  <c:v>177.1</c:v>
                </c:pt>
                <c:pt idx="4251">
                  <c:v>177.1</c:v>
                </c:pt>
                <c:pt idx="4252">
                  <c:v>177.2</c:v>
                </c:pt>
                <c:pt idx="4253">
                  <c:v>177.2</c:v>
                </c:pt>
                <c:pt idx="4254">
                  <c:v>177.3</c:v>
                </c:pt>
                <c:pt idx="4255">
                  <c:v>177.3</c:v>
                </c:pt>
                <c:pt idx="4256">
                  <c:v>177.3</c:v>
                </c:pt>
                <c:pt idx="4257">
                  <c:v>177.4</c:v>
                </c:pt>
                <c:pt idx="4258">
                  <c:v>177.4</c:v>
                </c:pt>
                <c:pt idx="4259">
                  <c:v>177.5</c:v>
                </c:pt>
                <c:pt idx="4260">
                  <c:v>177.5</c:v>
                </c:pt>
                <c:pt idx="4261">
                  <c:v>177.5</c:v>
                </c:pt>
                <c:pt idx="4262">
                  <c:v>177.6</c:v>
                </c:pt>
                <c:pt idx="4263">
                  <c:v>177.6</c:v>
                </c:pt>
                <c:pt idx="4264">
                  <c:v>177.7</c:v>
                </c:pt>
                <c:pt idx="4265">
                  <c:v>177.7</c:v>
                </c:pt>
                <c:pt idx="4266">
                  <c:v>177.8</c:v>
                </c:pt>
                <c:pt idx="4267">
                  <c:v>177.8</c:v>
                </c:pt>
                <c:pt idx="4268">
                  <c:v>177.8</c:v>
                </c:pt>
                <c:pt idx="4269">
                  <c:v>177.9</c:v>
                </c:pt>
                <c:pt idx="4270">
                  <c:v>177.9</c:v>
                </c:pt>
                <c:pt idx="4271">
                  <c:v>178</c:v>
                </c:pt>
                <c:pt idx="4272">
                  <c:v>178</c:v>
                </c:pt>
                <c:pt idx="4273">
                  <c:v>178</c:v>
                </c:pt>
                <c:pt idx="4274">
                  <c:v>178.1</c:v>
                </c:pt>
                <c:pt idx="4275">
                  <c:v>178.1</c:v>
                </c:pt>
                <c:pt idx="4276">
                  <c:v>178.2</c:v>
                </c:pt>
                <c:pt idx="4277">
                  <c:v>178.2</c:v>
                </c:pt>
                <c:pt idx="4278">
                  <c:v>178.3</c:v>
                </c:pt>
                <c:pt idx="4279">
                  <c:v>178.3</c:v>
                </c:pt>
                <c:pt idx="4280">
                  <c:v>178.3</c:v>
                </c:pt>
                <c:pt idx="4281">
                  <c:v>178.4</c:v>
                </c:pt>
                <c:pt idx="4282">
                  <c:v>178.4</c:v>
                </c:pt>
                <c:pt idx="4283">
                  <c:v>178.5</c:v>
                </c:pt>
                <c:pt idx="4284">
                  <c:v>178.5</c:v>
                </c:pt>
                <c:pt idx="4285">
                  <c:v>178.5</c:v>
                </c:pt>
                <c:pt idx="4286">
                  <c:v>178.6</c:v>
                </c:pt>
                <c:pt idx="4287">
                  <c:v>178.6</c:v>
                </c:pt>
                <c:pt idx="4288">
                  <c:v>178.7</c:v>
                </c:pt>
                <c:pt idx="4289">
                  <c:v>178.7</c:v>
                </c:pt>
                <c:pt idx="4290">
                  <c:v>178.8</c:v>
                </c:pt>
                <c:pt idx="4291">
                  <c:v>178.8</c:v>
                </c:pt>
                <c:pt idx="4292">
                  <c:v>178.8</c:v>
                </c:pt>
                <c:pt idx="4293">
                  <c:v>178.9</c:v>
                </c:pt>
                <c:pt idx="4294">
                  <c:v>178.9</c:v>
                </c:pt>
                <c:pt idx="4295">
                  <c:v>179</c:v>
                </c:pt>
                <c:pt idx="4296">
                  <c:v>179</c:v>
                </c:pt>
                <c:pt idx="4297">
                  <c:v>179</c:v>
                </c:pt>
                <c:pt idx="4298">
                  <c:v>179.1</c:v>
                </c:pt>
                <c:pt idx="4299">
                  <c:v>179.1</c:v>
                </c:pt>
                <c:pt idx="4300">
                  <c:v>179.2</c:v>
                </c:pt>
                <c:pt idx="4301">
                  <c:v>179.2</c:v>
                </c:pt>
                <c:pt idx="4302">
                  <c:v>179.3</c:v>
                </c:pt>
                <c:pt idx="4303">
                  <c:v>179.3</c:v>
                </c:pt>
                <c:pt idx="4304">
                  <c:v>179.3</c:v>
                </c:pt>
                <c:pt idx="4305">
                  <c:v>179.4</c:v>
                </c:pt>
                <c:pt idx="4306">
                  <c:v>179.4</c:v>
                </c:pt>
                <c:pt idx="4307">
                  <c:v>179.5</c:v>
                </c:pt>
                <c:pt idx="4308">
                  <c:v>179.5</c:v>
                </c:pt>
                <c:pt idx="4309">
                  <c:v>179.5</c:v>
                </c:pt>
                <c:pt idx="4310">
                  <c:v>179.6</c:v>
                </c:pt>
                <c:pt idx="4311">
                  <c:v>179.6</c:v>
                </c:pt>
                <c:pt idx="4312">
                  <c:v>179.7</c:v>
                </c:pt>
                <c:pt idx="4313">
                  <c:v>179.7</c:v>
                </c:pt>
                <c:pt idx="4314">
                  <c:v>179.8</c:v>
                </c:pt>
                <c:pt idx="4315">
                  <c:v>179.8</c:v>
                </c:pt>
                <c:pt idx="4316">
                  <c:v>179.8</c:v>
                </c:pt>
                <c:pt idx="4317">
                  <c:v>179.9</c:v>
                </c:pt>
                <c:pt idx="4318">
                  <c:v>179.9</c:v>
                </c:pt>
                <c:pt idx="4319">
                  <c:v>180</c:v>
                </c:pt>
                <c:pt idx="4320">
                  <c:v>180</c:v>
                </c:pt>
                <c:pt idx="4321">
                  <c:v>180</c:v>
                </c:pt>
                <c:pt idx="4322">
                  <c:v>180.1</c:v>
                </c:pt>
                <c:pt idx="4323">
                  <c:v>180.1</c:v>
                </c:pt>
                <c:pt idx="4324">
                  <c:v>180.2</c:v>
                </c:pt>
                <c:pt idx="4325">
                  <c:v>180.2</c:v>
                </c:pt>
                <c:pt idx="4326">
                  <c:v>180.3</c:v>
                </c:pt>
                <c:pt idx="4327">
                  <c:v>180.3</c:v>
                </c:pt>
                <c:pt idx="4328">
                  <c:v>180.3</c:v>
                </c:pt>
                <c:pt idx="4329">
                  <c:v>180.4</c:v>
                </c:pt>
                <c:pt idx="4330">
                  <c:v>180.4</c:v>
                </c:pt>
                <c:pt idx="4331">
                  <c:v>180.5</c:v>
                </c:pt>
                <c:pt idx="4332">
                  <c:v>180.5</c:v>
                </c:pt>
                <c:pt idx="4333">
                  <c:v>180.5</c:v>
                </c:pt>
                <c:pt idx="4334">
                  <c:v>180.6</c:v>
                </c:pt>
                <c:pt idx="4335">
                  <c:v>180.6</c:v>
                </c:pt>
                <c:pt idx="4336">
                  <c:v>180.7</c:v>
                </c:pt>
                <c:pt idx="4337">
                  <c:v>180.7</c:v>
                </c:pt>
                <c:pt idx="4338">
                  <c:v>180.8</c:v>
                </c:pt>
                <c:pt idx="4339">
                  <c:v>180.8</c:v>
                </c:pt>
                <c:pt idx="4340">
                  <c:v>180.8</c:v>
                </c:pt>
                <c:pt idx="4341">
                  <c:v>180.9</c:v>
                </c:pt>
                <c:pt idx="4342">
                  <c:v>180.9</c:v>
                </c:pt>
                <c:pt idx="4343">
                  <c:v>181</c:v>
                </c:pt>
                <c:pt idx="4344">
                  <c:v>181</c:v>
                </c:pt>
                <c:pt idx="4345">
                  <c:v>181</c:v>
                </c:pt>
                <c:pt idx="4346">
                  <c:v>181.1</c:v>
                </c:pt>
                <c:pt idx="4347">
                  <c:v>181.1</c:v>
                </c:pt>
                <c:pt idx="4348">
                  <c:v>181.2</c:v>
                </c:pt>
                <c:pt idx="4349">
                  <c:v>181.2</c:v>
                </c:pt>
                <c:pt idx="4350">
                  <c:v>181.3</c:v>
                </c:pt>
                <c:pt idx="4351">
                  <c:v>181.3</c:v>
                </c:pt>
                <c:pt idx="4352">
                  <c:v>181.3</c:v>
                </c:pt>
                <c:pt idx="4353">
                  <c:v>181.4</c:v>
                </c:pt>
                <c:pt idx="4354">
                  <c:v>181.4</c:v>
                </c:pt>
                <c:pt idx="4355">
                  <c:v>181.5</c:v>
                </c:pt>
                <c:pt idx="4356">
                  <c:v>181.5</c:v>
                </c:pt>
                <c:pt idx="4357">
                  <c:v>181.5</c:v>
                </c:pt>
                <c:pt idx="4358">
                  <c:v>181.6</c:v>
                </c:pt>
                <c:pt idx="4359">
                  <c:v>181.6</c:v>
                </c:pt>
                <c:pt idx="4360">
                  <c:v>181.7</c:v>
                </c:pt>
                <c:pt idx="4361">
                  <c:v>181.7</c:v>
                </c:pt>
                <c:pt idx="4362">
                  <c:v>181.8</c:v>
                </c:pt>
                <c:pt idx="4363">
                  <c:v>181.8</c:v>
                </c:pt>
                <c:pt idx="4364">
                  <c:v>181.8</c:v>
                </c:pt>
                <c:pt idx="4365">
                  <c:v>181.9</c:v>
                </c:pt>
                <c:pt idx="4366">
                  <c:v>181.9</c:v>
                </c:pt>
                <c:pt idx="4367">
                  <c:v>182</c:v>
                </c:pt>
                <c:pt idx="4368">
                  <c:v>182</c:v>
                </c:pt>
                <c:pt idx="4369">
                  <c:v>182</c:v>
                </c:pt>
                <c:pt idx="4370">
                  <c:v>182.1</c:v>
                </c:pt>
                <c:pt idx="4371">
                  <c:v>182.1</c:v>
                </c:pt>
                <c:pt idx="4372">
                  <c:v>182.2</c:v>
                </c:pt>
                <c:pt idx="4373">
                  <c:v>182.2</c:v>
                </c:pt>
                <c:pt idx="4374">
                  <c:v>182.3</c:v>
                </c:pt>
                <c:pt idx="4375">
                  <c:v>182.3</c:v>
                </c:pt>
                <c:pt idx="4376">
                  <c:v>182.3</c:v>
                </c:pt>
                <c:pt idx="4377">
                  <c:v>182.4</c:v>
                </c:pt>
                <c:pt idx="4378">
                  <c:v>182.4</c:v>
                </c:pt>
                <c:pt idx="4379">
                  <c:v>182.5</c:v>
                </c:pt>
                <c:pt idx="4380">
                  <c:v>182.5</c:v>
                </c:pt>
                <c:pt idx="4381">
                  <c:v>182.5</c:v>
                </c:pt>
                <c:pt idx="4382">
                  <c:v>182.6</c:v>
                </c:pt>
                <c:pt idx="4383">
                  <c:v>182.6</c:v>
                </c:pt>
                <c:pt idx="4384">
                  <c:v>182.7</c:v>
                </c:pt>
                <c:pt idx="4385">
                  <c:v>182.7</c:v>
                </c:pt>
                <c:pt idx="4386">
                  <c:v>182.8</c:v>
                </c:pt>
                <c:pt idx="4387">
                  <c:v>182.8</c:v>
                </c:pt>
                <c:pt idx="4388">
                  <c:v>182.8</c:v>
                </c:pt>
                <c:pt idx="4389">
                  <c:v>182.9</c:v>
                </c:pt>
                <c:pt idx="4390">
                  <c:v>182.9</c:v>
                </c:pt>
                <c:pt idx="4391">
                  <c:v>183</c:v>
                </c:pt>
                <c:pt idx="4392">
                  <c:v>183</c:v>
                </c:pt>
                <c:pt idx="4393">
                  <c:v>183</c:v>
                </c:pt>
                <c:pt idx="4394">
                  <c:v>183.1</c:v>
                </c:pt>
                <c:pt idx="4395">
                  <c:v>183.1</c:v>
                </c:pt>
                <c:pt idx="4396">
                  <c:v>183.2</c:v>
                </c:pt>
                <c:pt idx="4397">
                  <c:v>183.2</c:v>
                </c:pt>
                <c:pt idx="4398">
                  <c:v>183.3</c:v>
                </c:pt>
                <c:pt idx="4399">
                  <c:v>183.3</c:v>
                </c:pt>
                <c:pt idx="4400">
                  <c:v>183.3</c:v>
                </c:pt>
                <c:pt idx="4401">
                  <c:v>183.4</c:v>
                </c:pt>
                <c:pt idx="4402">
                  <c:v>183.4</c:v>
                </c:pt>
                <c:pt idx="4403">
                  <c:v>183.5</c:v>
                </c:pt>
                <c:pt idx="4404">
                  <c:v>183.5</c:v>
                </c:pt>
                <c:pt idx="4405">
                  <c:v>183.5</c:v>
                </c:pt>
                <c:pt idx="4406">
                  <c:v>183.6</c:v>
                </c:pt>
                <c:pt idx="4407">
                  <c:v>183.6</c:v>
                </c:pt>
                <c:pt idx="4408">
                  <c:v>183.7</c:v>
                </c:pt>
                <c:pt idx="4409">
                  <c:v>183.7</c:v>
                </c:pt>
                <c:pt idx="4410">
                  <c:v>183.8</c:v>
                </c:pt>
                <c:pt idx="4411">
                  <c:v>183.8</c:v>
                </c:pt>
                <c:pt idx="4412">
                  <c:v>183.8</c:v>
                </c:pt>
                <c:pt idx="4413">
                  <c:v>183.9</c:v>
                </c:pt>
                <c:pt idx="4414">
                  <c:v>183.9</c:v>
                </c:pt>
                <c:pt idx="4415">
                  <c:v>184</c:v>
                </c:pt>
                <c:pt idx="4416">
                  <c:v>184</c:v>
                </c:pt>
                <c:pt idx="4417">
                  <c:v>184</c:v>
                </c:pt>
                <c:pt idx="4418">
                  <c:v>184.1</c:v>
                </c:pt>
                <c:pt idx="4419">
                  <c:v>184.1</c:v>
                </c:pt>
                <c:pt idx="4420">
                  <c:v>184.2</c:v>
                </c:pt>
                <c:pt idx="4421">
                  <c:v>184.2</c:v>
                </c:pt>
                <c:pt idx="4422">
                  <c:v>184.3</c:v>
                </c:pt>
                <c:pt idx="4423">
                  <c:v>184.3</c:v>
                </c:pt>
                <c:pt idx="4424">
                  <c:v>184.3</c:v>
                </c:pt>
                <c:pt idx="4425">
                  <c:v>184.4</c:v>
                </c:pt>
                <c:pt idx="4426">
                  <c:v>184.4</c:v>
                </c:pt>
                <c:pt idx="4427">
                  <c:v>184.5</c:v>
                </c:pt>
                <c:pt idx="4428">
                  <c:v>184.5</c:v>
                </c:pt>
                <c:pt idx="4429">
                  <c:v>184.5</c:v>
                </c:pt>
                <c:pt idx="4430">
                  <c:v>184.6</c:v>
                </c:pt>
                <c:pt idx="4431">
                  <c:v>184.6</c:v>
                </c:pt>
                <c:pt idx="4432">
                  <c:v>184.7</c:v>
                </c:pt>
                <c:pt idx="4433">
                  <c:v>184.7</c:v>
                </c:pt>
                <c:pt idx="4434">
                  <c:v>184.8</c:v>
                </c:pt>
                <c:pt idx="4435">
                  <c:v>184.8</c:v>
                </c:pt>
                <c:pt idx="4436">
                  <c:v>184.8</c:v>
                </c:pt>
                <c:pt idx="4437">
                  <c:v>184.9</c:v>
                </c:pt>
                <c:pt idx="4438">
                  <c:v>184.9</c:v>
                </c:pt>
                <c:pt idx="4439">
                  <c:v>185</c:v>
                </c:pt>
                <c:pt idx="4440">
                  <c:v>185</c:v>
                </c:pt>
                <c:pt idx="4441">
                  <c:v>185</c:v>
                </c:pt>
                <c:pt idx="4442">
                  <c:v>185.1</c:v>
                </c:pt>
                <c:pt idx="4443">
                  <c:v>185.1</c:v>
                </c:pt>
                <c:pt idx="4444">
                  <c:v>185.2</c:v>
                </c:pt>
                <c:pt idx="4445">
                  <c:v>185.2</c:v>
                </c:pt>
                <c:pt idx="4446">
                  <c:v>185.3</c:v>
                </c:pt>
                <c:pt idx="4447">
                  <c:v>185.3</c:v>
                </c:pt>
                <c:pt idx="4448">
                  <c:v>185.3</c:v>
                </c:pt>
                <c:pt idx="4449">
                  <c:v>185.4</c:v>
                </c:pt>
                <c:pt idx="4450">
                  <c:v>185.4</c:v>
                </c:pt>
                <c:pt idx="4451">
                  <c:v>185.5</c:v>
                </c:pt>
                <c:pt idx="4452">
                  <c:v>185.5</c:v>
                </c:pt>
                <c:pt idx="4453">
                  <c:v>185.5</c:v>
                </c:pt>
                <c:pt idx="4454">
                  <c:v>185.6</c:v>
                </c:pt>
                <c:pt idx="4455">
                  <c:v>185.6</c:v>
                </c:pt>
                <c:pt idx="4456">
                  <c:v>185.7</c:v>
                </c:pt>
                <c:pt idx="4457">
                  <c:v>185.7</c:v>
                </c:pt>
                <c:pt idx="4458">
                  <c:v>185.8</c:v>
                </c:pt>
                <c:pt idx="4459">
                  <c:v>185.8</c:v>
                </c:pt>
                <c:pt idx="4460">
                  <c:v>185.8</c:v>
                </c:pt>
                <c:pt idx="4461">
                  <c:v>185.9</c:v>
                </c:pt>
                <c:pt idx="4462">
                  <c:v>185.9</c:v>
                </c:pt>
                <c:pt idx="4463">
                  <c:v>186</c:v>
                </c:pt>
                <c:pt idx="4464">
                  <c:v>186</c:v>
                </c:pt>
                <c:pt idx="4465">
                  <c:v>186</c:v>
                </c:pt>
                <c:pt idx="4466">
                  <c:v>186.1</c:v>
                </c:pt>
                <c:pt idx="4467">
                  <c:v>186.1</c:v>
                </c:pt>
                <c:pt idx="4468">
                  <c:v>186.2</c:v>
                </c:pt>
                <c:pt idx="4469">
                  <c:v>186.2</c:v>
                </c:pt>
                <c:pt idx="4470">
                  <c:v>186.3</c:v>
                </c:pt>
                <c:pt idx="4471">
                  <c:v>186.3</c:v>
                </c:pt>
                <c:pt idx="4472">
                  <c:v>186.3</c:v>
                </c:pt>
                <c:pt idx="4473">
                  <c:v>186.4</c:v>
                </c:pt>
                <c:pt idx="4474">
                  <c:v>186.4</c:v>
                </c:pt>
                <c:pt idx="4475">
                  <c:v>186.5</c:v>
                </c:pt>
                <c:pt idx="4476">
                  <c:v>186.5</c:v>
                </c:pt>
                <c:pt idx="4477">
                  <c:v>186.5</c:v>
                </c:pt>
                <c:pt idx="4478">
                  <c:v>186.6</c:v>
                </c:pt>
                <c:pt idx="4479">
                  <c:v>186.6</c:v>
                </c:pt>
                <c:pt idx="4480">
                  <c:v>186.7</c:v>
                </c:pt>
                <c:pt idx="4481">
                  <c:v>186.7</c:v>
                </c:pt>
                <c:pt idx="4482">
                  <c:v>186.8</c:v>
                </c:pt>
                <c:pt idx="4483">
                  <c:v>186.8</c:v>
                </c:pt>
                <c:pt idx="4484">
                  <c:v>186.8</c:v>
                </c:pt>
                <c:pt idx="4485">
                  <c:v>186.9</c:v>
                </c:pt>
                <c:pt idx="4486">
                  <c:v>186.9</c:v>
                </c:pt>
                <c:pt idx="4487">
                  <c:v>187</c:v>
                </c:pt>
                <c:pt idx="4488">
                  <c:v>187</c:v>
                </c:pt>
                <c:pt idx="4489">
                  <c:v>187</c:v>
                </c:pt>
                <c:pt idx="4490">
                  <c:v>187.1</c:v>
                </c:pt>
                <c:pt idx="4491">
                  <c:v>187.1</c:v>
                </c:pt>
                <c:pt idx="4492">
                  <c:v>187.2</c:v>
                </c:pt>
                <c:pt idx="4493">
                  <c:v>187.2</c:v>
                </c:pt>
                <c:pt idx="4494">
                  <c:v>187.3</c:v>
                </c:pt>
                <c:pt idx="4495">
                  <c:v>187.3</c:v>
                </c:pt>
                <c:pt idx="4496">
                  <c:v>187.3</c:v>
                </c:pt>
                <c:pt idx="4497">
                  <c:v>187.4</c:v>
                </c:pt>
                <c:pt idx="4498">
                  <c:v>187.4</c:v>
                </c:pt>
                <c:pt idx="4499">
                  <c:v>187.5</c:v>
                </c:pt>
                <c:pt idx="4500">
                  <c:v>187.5</c:v>
                </c:pt>
                <c:pt idx="4501">
                  <c:v>187.5</c:v>
                </c:pt>
                <c:pt idx="4502">
                  <c:v>187.6</c:v>
                </c:pt>
                <c:pt idx="4503">
                  <c:v>187.6</c:v>
                </c:pt>
                <c:pt idx="4504">
                  <c:v>187.7</c:v>
                </c:pt>
                <c:pt idx="4505">
                  <c:v>187.7</c:v>
                </c:pt>
                <c:pt idx="4506">
                  <c:v>187.8</c:v>
                </c:pt>
                <c:pt idx="4507">
                  <c:v>187.8</c:v>
                </c:pt>
                <c:pt idx="4508">
                  <c:v>187.8</c:v>
                </c:pt>
                <c:pt idx="4509">
                  <c:v>187.9</c:v>
                </c:pt>
                <c:pt idx="4510">
                  <c:v>187.9</c:v>
                </c:pt>
                <c:pt idx="4511">
                  <c:v>188</c:v>
                </c:pt>
                <c:pt idx="4512">
                  <c:v>188</c:v>
                </c:pt>
                <c:pt idx="4513">
                  <c:v>188</c:v>
                </c:pt>
                <c:pt idx="4514">
                  <c:v>188.1</c:v>
                </c:pt>
                <c:pt idx="4515">
                  <c:v>188.1</c:v>
                </c:pt>
                <c:pt idx="4516">
                  <c:v>188.2</c:v>
                </c:pt>
                <c:pt idx="4517">
                  <c:v>188.2</c:v>
                </c:pt>
                <c:pt idx="4518">
                  <c:v>188.3</c:v>
                </c:pt>
                <c:pt idx="4519">
                  <c:v>188.3</c:v>
                </c:pt>
                <c:pt idx="4520">
                  <c:v>188.3</c:v>
                </c:pt>
                <c:pt idx="4521">
                  <c:v>188.4</c:v>
                </c:pt>
                <c:pt idx="4522">
                  <c:v>188.4</c:v>
                </c:pt>
                <c:pt idx="4523">
                  <c:v>188.5</c:v>
                </c:pt>
                <c:pt idx="4524">
                  <c:v>188.5</c:v>
                </c:pt>
                <c:pt idx="4525">
                  <c:v>188.5</c:v>
                </c:pt>
                <c:pt idx="4526">
                  <c:v>188.6</c:v>
                </c:pt>
                <c:pt idx="4527">
                  <c:v>188.6</c:v>
                </c:pt>
                <c:pt idx="4528">
                  <c:v>188.7</c:v>
                </c:pt>
                <c:pt idx="4529">
                  <c:v>188.7</c:v>
                </c:pt>
                <c:pt idx="4530">
                  <c:v>188.8</c:v>
                </c:pt>
                <c:pt idx="4531">
                  <c:v>188.8</c:v>
                </c:pt>
                <c:pt idx="4532">
                  <c:v>188.8</c:v>
                </c:pt>
                <c:pt idx="4533">
                  <c:v>188.9</c:v>
                </c:pt>
                <c:pt idx="4534">
                  <c:v>188.9</c:v>
                </c:pt>
                <c:pt idx="4535">
                  <c:v>189</c:v>
                </c:pt>
                <c:pt idx="4536">
                  <c:v>189</c:v>
                </c:pt>
                <c:pt idx="4537">
                  <c:v>189</c:v>
                </c:pt>
                <c:pt idx="4538">
                  <c:v>189.1</c:v>
                </c:pt>
                <c:pt idx="4539">
                  <c:v>189.1</c:v>
                </c:pt>
                <c:pt idx="4540">
                  <c:v>189.2</c:v>
                </c:pt>
                <c:pt idx="4541">
                  <c:v>189.2</c:v>
                </c:pt>
                <c:pt idx="4542">
                  <c:v>189.3</c:v>
                </c:pt>
                <c:pt idx="4543">
                  <c:v>189.3</c:v>
                </c:pt>
                <c:pt idx="4544">
                  <c:v>189.3</c:v>
                </c:pt>
                <c:pt idx="4545">
                  <c:v>189.4</c:v>
                </c:pt>
                <c:pt idx="4546">
                  <c:v>189.4</c:v>
                </c:pt>
                <c:pt idx="4547">
                  <c:v>189.5</c:v>
                </c:pt>
                <c:pt idx="4548">
                  <c:v>189.5</c:v>
                </c:pt>
                <c:pt idx="4549">
                  <c:v>189.5</c:v>
                </c:pt>
                <c:pt idx="4550">
                  <c:v>189.6</c:v>
                </c:pt>
                <c:pt idx="4551">
                  <c:v>189.6</c:v>
                </c:pt>
                <c:pt idx="4552">
                  <c:v>189.7</c:v>
                </c:pt>
                <c:pt idx="4553">
                  <c:v>189.7</c:v>
                </c:pt>
                <c:pt idx="4554">
                  <c:v>189.8</c:v>
                </c:pt>
                <c:pt idx="4555">
                  <c:v>189.8</c:v>
                </c:pt>
                <c:pt idx="4556">
                  <c:v>189.8</c:v>
                </c:pt>
                <c:pt idx="4557">
                  <c:v>189.9</c:v>
                </c:pt>
                <c:pt idx="4558">
                  <c:v>189.9</c:v>
                </c:pt>
                <c:pt idx="4559">
                  <c:v>190</c:v>
                </c:pt>
                <c:pt idx="4560">
                  <c:v>190</c:v>
                </c:pt>
                <c:pt idx="4561">
                  <c:v>190</c:v>
                </c:pt>
                <c:pt idx="4562">
                  <c:v>190.1</c:v>
                </c:pt>
                <c:pt idx="4563">
                  <c:v>190.1</c:v>
                </c:pt>
                <c:pt idx="4564">
                  <c:v>190.2</c:v>
                </c:pt>
                <c:pt idx="4565">
                  <c:v>190.2</c:v>
                </c:pt>
                <c:pt idx="4566">
                  <c:v>190.3</c:v>
                </c:pt>
                <c:pt idx="4567">
                  <c:v>190.3</c:v>
                </c:pt>
                <c:pt idx="4568">
                  <c:v>190.3</c:v>
                </c:pt>
                <c:pt idx="4569">
                  <c:v>190.4</c:v>
                </c:pt>
                <c:pt idx="4570">
                  <c:v>190.4</c:v>
                </c:pt>
                <c:pt idx="4571">
                  <c:v>190.5</c:v>
                </c:pt>
                <c:pt idx="4572">
                  <c:v>190.5</c:v>
                </c:pt>
                <c:pt idx="4573">
                  <c:v>190.5</c:v>
                </c:pt>
                <c:pt idx="4574">
                  <c:v>190.6</c:v>
                </c:pt>
                <c:pt idx="4575">
                  <c:v>190.6</c:v>
                </c:pt>
                <c:pt idx="4576">
                  <c:v>190.7</c:v>
                </c:pt>
                <c:pt idx="4577">
                  <c:v>190.7</c:v>
                </c:pt>
                <c:pt idx="4578">
                  <c:v>190.8</c:v>
                </c:pt>
                <c:pt idx="4579">
                  <c:v>190.8</c:v>
                </c:pt>
                <c:pt idx="4580">
                  <c:v>190.8</c:v>
                </c:pt>
                <c:pt idx="4581">
                  <c:v>190.9</c:v>
                </c:pt>
                <c:pt idx="4582">
                  <c:v>190.9</c:v>
                </c:pt>
                <c:pt idx="4583">
                  <c:v>191</c:v>
                </c:pt>
                <c:pt idx="4584">
                  <c:v>191</c:v>
                </c:pt>
                <c:pt idx="4585">
                  <c:v>191</c:v>
                </c:pt>
                <c:pt idx="4586">
                  <c:v>191.1</c:v>
                </c:pt>
                <c:pt idx="4587">
                  <c:v>191.1</c:v>
                </c:pt>
                <c:pt idx="4588">
                  <c:v>191.2</c:v>
                </c:pt>
                <c:pt idx="4589">
                  <c:v>191.2</c:v>
                </c:pt>
                <c:pt idx="4590">
                  <c:v>191.3</c:v>
                </c:pt>
                <c:pt idx="4591">
                  <c:v>191.3</c:v>
                </c:pt>
                <c:pt idx="4592">
                  <c:v>191.3</c:v>
                </c:pt>
                <c:pt idx="4593">
                  <c:v>191.4</c:v>
                </c:pt>
                <c:pt idx="4594">
                  <c:v>191.4</c:v>
                </c:pt>
                <c:pt idx="4595">
                  <c:v>191.5</c:v>
                </c:pt>
                <c:pt idx="4596">
                  <c:v>191.5</c:v>
                </c:pt>
                <c:pt idx="4597">
                  <c:v>191.5</c:v>
                </c:pt>
                <c:pt idx="4598">
                  <c:v>191.6</c:v>
                </c:pt>
                <c:pt idx="4599">
                  <c:v>191.6</c:v>
                </c:pt>
                <c:pt idx="4600">
                  <c:v>191.7</c:v>
                </c:pt>
                <c:pt idx="4601">
                  <c:v>191.7</c:v>
                </c:pt>
                <c:pt idx="4602">
                  <c:v>191.8</c:v>
                </c:pt>
                <c:pt idx="4603">
                  <c:v>191.8</c:v>
                </c:pt>
                <c:pt idx="4604">
                  <c:v>191.8</c:v>
                </c:pt>
                <c:pt idx="4605">
                  <c:v>191.9</c:v>
                </c:pt>
                <c:pt idx="4606">
                  <c:v>191.9</c:v>
                </c:pt>
                <c:pt idx="4607">
                  <c:v>192</c:v>
                </c:pt>
                <c:pt idx="4608">
                  <c:v>192</c:v>
                </c:pt>
                <c:pt idx="4609">
                  <c:v>192</c:v>
                </c:pt>
                <c:pt idx="4610">
                  <c:v>192.1</c:v>
                </c:pt>
                <c:pt idx="4611">
                  <c:v>192.1</c:v>
                </c:pt>
                <c:pt idx="4612">
                  <c:v>192.2</c:v>
                </c:pt>
                <c:pt idx="4613">
                  <c:v>192.2</c:v>
                </c:pt>
                <c:pt idx="4614">
                  <c:v>192.3</c:v>
                </c:pt>
                <c:pt idx="4615">
                  <c:v>192.3</c:v>
                </c:pt>
                <c:pt idx="4616">
                  <c:v>192.3</c:v>
                </c:pt>
                <c:pt idx="4617">
                  <c:v>192.4</c:v>
                </c:pt>
                <c:pt idx="4618">
                  <c:v>192.4</c:v>
                </c:pt>
                <c:pt idx="4619">
                  <c:v>192.5</c:v>
                </c:pt>
                <c:pt idx="4620">
                  <c:v>192.5</c:v>
                </c:pt>
                <c:pt idx="4621">
                  <c:v>192.5</c:v>
                </c:pt>
                <c:pt idx="4622">
                  <c:v>192.6</c:v>
                </c:pt>
                <c:pt idx="4623">
                  <c:v>192.6</c:v>
                </c:pt>
                <c:pt idx="4624">
                  <c:v>192.7</c:v>
                </c:pt>
                <c:pt idx="4625">
                  <c:v>192.7</c:v>
                </c:pt>
                <c:pt idx="4626">
                  <c:v>192.8</c:v>
                </c:pt>
                <c:pt idx="4627">
                  <c:v>192.8</c:v>
                </c:pt>
                <c:pt idx="4628">
                  <c:v>192.8</c:v>
                </c:pt>
                <c:pt idx="4629">
                  <c:v>192.9</c:v>
                </c:pt>
                <c:pt idx="4630">
                  <c:v>192.9</c:v>
                </c:pt>
                <c:pt idx="4631">
                  <c:v>193</c:v>
                </c:pt>
                <c:pt idx="4632">
                  <c:v>193</c:v>
                </c:pt>
                <c:pt idx="4633">
                  <c:v>193</c:v>
                </c:pt>
                <c:pt idx="4634">
                  <c:v>193.1</c:v>
                </c:pt>
                <c:pt idx="4635">
                  <c:v>193.1</c:v>
                </c:pt>
                <c:pt idx="4636">
                  <c:v>193.2</c:v>
                </c:pt>
                <c:pt idx="4637">
                  <c:v>193.2</c:v>
                </c:pt>
                <c:pt idx="4638">
                  <c:v>193.3</c:v>
                </c:pt>
                <c:pt idx="4639">
                  <c:v>193.3</c:v>
                </c:pt>
                <c:pt idx="4640">
                  <c:v>193.3</c:v>
                </c:pt>
                <c:pt idx="4641">
                  <c:v>193.4</c:v>
                </c:pt>
                <c:pt idx="4642">
                  <c:v>193.4</c:v>
                </c:pt>
                <c:pt idx="4643">
                  <c:v>193.5</c:v>
                </c:pt>
                <c:pt idx="4644">
                  <c:v>193.5</c:v>
                </c:pt>
                <c:pt idx="4645">
                  <c:v>193.5</c:v>
                </c:pt>
                <c:pt idx="4646">
                  <c:v>193.6</c:v>
                </c:pt>
                <c:pt idx="4647">
                  <c:v>193.6</c:v>
                </c:pt>
                <c:pt idx="4648">
                  <c:v>193.7</c:v>
                </c:pt>
                <c:pt idx="4649">
                  <c:v>193.7</c:v>
                </c:pt>
                <c:pt idx="4650">
                  <c:v>193.8</c:v>
                </c:pt>
                <c:pt idx="4651">
                  <c:v>193.8</c:v>
                </c:pt>
                <c:pt idx="4652">
                  <c:v>193.8</c:v>
                </c:pt>
                <c:pt idx="4653">
                  <c:v>193.9</c:v>
                </c:pt>
                <c:pt idx="4654">
                  <c:v>193.9</c:v>
                </c:pt>
                <c:pt idx="4655">
                  <c:v>194</c:v>
                </c:pt>
                <c:pt idx="4656">
                  <c:v>194</c:v>
                </c:pt>
                <c:pt idx="4657">
                  <c:v>194</c:v>
                </c:pt>
                <c:pt idx="4658">
                  <c:v>194.1</c:v>
                </c:pt>
                <c:pt idx="4659">
                  <c:v>194.1</c:v>
                </c:pt>
                <c:pt idx="4660">
                  <c:v>194.2</c:v>
                </c:pt>
                <c:pt idx="4661">
                  <c:v>194.2</c:v>
                </c:pt>
                <c:pt idx="4662">
                  <c:v>194.3</c:v>
                </c:pt>
                <c:pt idx="4663">
                  <c:v>194.3</c:v>
                </c:pt>
                <c:pt idx="4664">
                  <c:v>194.3</c:v>
                </c:pt>
                <c:pt idx="4665">
                  <c:v>194.4</c:v>
                </c:pt>
                <c:pt idx="4666">
                  <c:v>194.4</c:v>
                </c:pt>
                <c:pt idx="4667">
                  <c:v>194.5</c:v>
                </c:pt>
                <c:pt idx="4668">
                  <c:v>194.5</c:v>
                </c:pt>
                <c:pt idx="4669">
                  <c:v>194.5</c:v>
                </c:pt>
                <c:pt idx="4670">
                  <c:v>194.6</c:v>
                </c:pt>
                <c:pt idx="4671">
                  <c:v>194.6</c:v>
                </c:pt>
                <c:pt idx="4672">
                  <c:v>194.7</c:v>
                </c:pt>
                <c:pt idx="4673">
                  <c:v>194.7</c:v>
                </c:pt>
                <c:pt idx="4674">
                  <c:v>194.8</c:v>
                </c:pt>
                <c:pt idx="4675">
                  <c:v>194.8</c:v>
                </c:pt>
                <c:pt idx="4676">
                  <c:v>194.8</c:v>
                </c:pt>
                <c:pt idx="4677">
                  <c:v>194.9</c:v>
                </c:pt>
                <c:pt idx="4678">
                  <c:v>194.9</c:v>
                </c:pt>
                <c:pt idx="4679">
                  <c:v>195</c:v>
                </c:pt>
                <c:pt idx="4680">
                  <c:v>195</c:v>
                </c:pt>
                <c:pt idx="4681">
                  <c:v>195</c:v>
                </c:pt>
                <c:pt idx="4682">
                  <c:v>195.1</c:v>
                </c:pt>
                <c:pt idx="4683">
                  <c:v>195.1</c:v>
                </c:pt>
                <c:pt idx="4684">
                  <c:v>195.2</c:v>
                </c:pt>
                <c:pt idx="4685">
                  <c:v>195.2</c:v>
                </c:pt>
                <c:pt idx="4686">
                  <c:v>195.3</c:v>
                </c:pt>
                <c:pt idx="4687">
                  <c:v>195.3</c:v>
                </c:pt>
                <c:pt idx="4688">
                  <c:v>195.3</c:v>
                </c:pt>
                <c:pt idx="4689">
                  <c:v>195.4</c:v>
                </c:pt>
                <c:pt idx="4690">
                  <c:v>195.4</c:v>
                </c:pt>
                <c:pt idx="4691">
                  <c:v>195.5</c:v>
                </c:pt>
                <c:pt idx="4692">
                  <c:v>195.5</c:v>
                </c:pt>
                <c:pt idx="4693">
                  <c:v>195.5</c:v>
                </c:pt>
                <c:pt idx="4694">
                  <c:v>195.6</c:v>
                </c:pt>
                <c:pt idx="4695">
                  <c:v>195.6</c:v>
                </c:pt>
                <c:pt idx="4696">
                  <c:v>195.7</c:v>
                </c:pt>
                <c:pt idx="4697">
                  <c:v>195.7</c:v>
                </c:pt>
                <c:pt idx="4698">
                  <c:v>195.8</c:v>
                </c:pt>
                <c:pt idx="4699">
                  <c:v>195.8</c:v>
                </c:pt>
                <c:pt idx="4700">
                  <c:v>195.8</c:v>
                </c:pt>
                <c:pt idx="4701">
                  <c:v>195.9</c:v>
                </c:pt>
                <c:pt idx="4702">
                  <c:v>195.9</c:v>
                </c:pt>
                <c:pt idx="4703">
                  <c:v>196</c:v>
                </c:pt>
                <c:pt idx="4704">
                  <c:v>196</c:v>
                </c:pt>
                <c:pt idx="4705">
                  <c:v>196</c:v>
                </c:pt>
                <c:pt idx="4706">
                  <c:v>196.1</c:v>
                </c:pt>
                <c:pt idx="4707">
                  <c:v>196.1</c:v>
                </c:pt>
                <c:pt idx="4708">
                  <c:v>196.2</c:v>
                </c:pt>
                <c:pt idx="4709">
                  <c:v>196.2</c:v>
                </c:pt>
                <c:pt idx="4710">
                  <c:v>196.3</c:v>
                </c:pt>
                <c:pt idx="4711">
                  <c:v>196.3</c:v>
                </c:pt>
                <c:pt idx="4712">
                  <c:v>196.3</c:v>
                </c:pt>
                <c:pt idx="4713">
                  <c:v>196.4</c:v>
                </c:pt>
                <c:pt idx="4714">
                  <c:v>196.4</c:v>
                </c:pt>
                <c:pt idx="4715">
                  <c:v>196.5</c:v>
                </c:pt>
                <c:pt idx="4716">
                  <c:v>196.5</c:v>
                </c:pt>
                <c:pt idx="4717">
                  <c:v>196.5</c:v>
                </c:pt>
                <c:pt idx="4718">
                  <c:v>196.6</c:v>
                </c:pt>
                <c:pt idx="4719">
                  <c:v>196.6</c:v>
                </c:pt>
                <c:pt idx="4720">
                  <c:v>196.7</c:v>
                </c:pt>
                <c:pt idx="4721">
                  <c:v>196.7</c:v>
                </c:pt>
                <c:pt idx="4722">
                  <c:v>196.8</c:v>
                </c:pt>
                <c:pt idx="4723">
                  <c:v>196.8</c:v>
                </c:pt>
                <c:pt idx="4724">
                  <c:v>196.8</c:v>
                </c:pt>
                <c:pt idx="4725">
                  <c:v>196.9</c:v>
                </c:pt>
                <c:pt idx="4726">
                  <c:v>196.9</c:v>
                </c:pt>
                <c:pt idx="4727">
                  <c:v>197</c:v>
                </c:pt>
                <c:pt idx="4728">
                  <c:v>197</c:v>
                </c:pt>
                <c:pt idx="4729">
                  <c:v>197</c:v>
                </c:pt>
                <c:pt idx="4730">
                  <c:v>197.1</c:v>
                </c:pt>
                <c:pt idx="4731">
                  <c:v>197.1</c:v>
                </c:pt>
                <c:pt idx="4732">
                  <c:v>197.2</c:v>
                </c:pt>
                <c:pt idx="4733">
                  <c:v>197.2</c:v>
                </c:pt>
                <c:pt idx="4734">
                  <c:v>197.3</c:v>
                </c:pt>
                <c:pt idx="4735">
                  <c:v>197.3</c:v>
                </c:pt>
                <c:pt idx="4736">
                  <c:v>197.3</c:v>
                </c:pt>
                <c:pt idx="4737">
                  <c:v>197.4</c:v>
                </c:pt>
                <c:pt idx="4738">
                  <c:v>197.4</c:v>
                </c:pt>
                <c:pt idx="4739">
                  <c:v>197.5</c:v>
                </c:pt>
                <c:pt idx="4740">
                  <c:v>197.5</c:v>
                </c:pt>
                <c:pt idx="4741">
                  <c:v>197.5</c:v>
                </c:pt>
                <c:pt idx="4742">
                  <c:v>197.6</c:v>
                </c:pt>
                <c:pt idx="4743">
                  <c:v>197.6</c:v>
                </c:pt>
                <c:pt idx="4744">
                  <c:v>197.7</c:v>
                </c:pt>
                <c:pt idx="4745">
                  <c:v>197.7</c:v>
                </c:pt>
                <c:pt idx="4746">
                  <c:v>197.8</c:v>
                </c:pt>
                <c:pt idx="4747">
                  <c:v>197.8</c:v>
                </c:pt>
                <c:pt idx="4748">
                  <c:v>197.8</c:v>
                </c:pt>
                <c:pt idx="4749">
                  <c:v>197.9</c:v>
                </c:pt>
                <c:pt idx="4750">
                  <c:v>197.9</c:v>
                </c:pt>
                <c:pt idx="4751">
                  <c:v>198</c:v>
                </c:pt>
                <c:pt idx="4752">
                  <c:v>198</c:v>
                </c:pt>
                <c:pt idx="4753">
                  <c:v>198</c:v>
                </c:pt>
                <c:pt idx="4754">
                  <c:v>198.1</c:v>
                </c:pt>
                <c:pt idx="4755">
                  <c:v>198.1</c:v>
                </c:pt>
                <c:pt idx="4756">
                  <c:v>198.2</c:v>
                </c:pt>
                <c:pt idx="4757">
                  <c:v>198.2</c:v>
                </c:pt>
                <c:pt idx="4758">
                  <c:v>198.3</c:v>
                </c:pt>
                <c:pt idx="4759">
                  <c:v>198.3</c:v>
                </c:pt>
                <c:pt idx="4760">
                  <c:v>198.3</c:v>
                </c:pt>
                <c:pt idx="4761">
                  <c:v>198.4</c:v>
                </c:pt>
                <c:pt idx="4762">
                  <c:v>198.4</c:v>
                </c:pt>
                <c:pt idx="4763">
                  <c:v>198.5</c:v>
                </c:pt>
                <c:pt idx="4764">
                  <c:v>198.5</c:v>
                </c:pt>
                <c:pt idx="4765">
                  <c:v>198.5</c:v>
                </c:pt>
                <c:pt idx="4766">
                  <c:v>198.6</c:v>
                </c:pt>
                <c:pt idx="4767">
                  <c:v>198.6</c:v>
                </c:pt>
                <c:pt idx="4768">
                  <c:v>198.7</c:v>
                </c:pt>
                <c:pt idx="4769">
                  <c:v>198.7</c:v>
                </c:pt>
                <c:pt idx="4770">
                  <c:v>198.8</c:v>
                </c:pt>
                <c:pt idx="4771">
                  <c:v>198.8</c:v>
                </c:pt>
                <c:pt idx="4772">
                  <c:v>198.8</c:v>
                </c:pt>
                <c:pt idx="4773">
                  <c:v>198.9</c:v>
                </c:pt>
                <c:pt idx="4774">
                  <c:v>198.9</c:v>
                </c:pt>
                <c:pt idx="4775">
                  <c:v>199</c:v>
                </c:pt>
                <c:pt idx="4776">
                  <c:v>199</c:v>
                </c:pt>
                <c:pt idx="4777">
                  <c:v>199</c:v>
                </c:pt>
                <c:pt idx="4778">
                  <c:v>199.1</c:v>
                </c:pt>
                <c:pt idx="4779">
                  <c:v>199.1</c:v>
                </c:pt>
                <c:pt idx="4780">
                  <c:v>199.2</c:v>
                </c:pt>
                <c:pt idx="4781">
                  <c:v>199.2</c:v>
                </c:pt>
                <c:pt idx="4782">
                  <c:v>199.3</c:v>
                </c:pt>
                <c:pt idx="4783">
                  <c:v>199.3</c:v>
                </c:pt>
                <c:pt idx="4784">
                  <c:v>199.3</c:v>
                </c:pt>
                <c:pt idx="4785">
                  <c:v>199.4</c:v>
                </c:pt>
                <c:pt idx="4786">
                  <c:v>199.4</c:v>
                </c:pt>
                <c:pt idx="4787">
                  <c:v>199.5</c:v>
                </c:pt>
                <c:pt idx="4788">
                  <c:v>199.5</c:v>
                </c:pt>
                <c:pt idx="4789">
                  <c:v>199.5</c:v>
                </c:pt>
                <c:pt idx="4790">
                  <c:v>199.6</c:v>
                </c:pt>
                <c:pt idx="4791">
                  <c:v>199.6</c:v>
                </c:pt>
                <c:pt idx="4792">
                  <c:v>199.7</c:v>
                </c:pt>
                <c:pt idx="4793">
                  <c:v>199.7</c:v>
                </c:pt>
                <c:pt idx="4794">
                  <c:v>199.8</c:v>
                </c:pt>
                <c:pt idx="4795">
                  <c:v>199.8</c:v>
                </c:pt>
                <c:pt idx="4796">
                  <c:v>199.8</c:v>
                </c:pt>
                <c:pt idx="4797">
                  <c:v>199.9</c:v>
                </c:pt>
                <c:pt idx="4798">
                  <c:v>199.9</c:v>
                </c:pt>
                <c:pt idx="4799">
                  <c:v>200</c:v>
                </c:pt>
                <c:pt idx="4800">
                  <c:v>200</c:v>
                </c:pt>
                <c:pt idx="4801">
                  <c:v>200</c:v>
                </c:pt>
                <c:pt idx="4802">
                  <c:v>200.1</c:v>
                </c:pt>
                <c:pt idx="4803">
                  <c:v>200.1</c:v>
                </c:pt>
                <c:pt idx="4804">
                  <c:v>200.2</c:v>
                </c:pt>
                <c:pt idx="4805">
                  <c:v>200.2</c:v>
                </c:pt>
                <c:pt idx="4806">
                  <c:v>200.3</c:v>
                </c:pt>
                <c:pt idx="4807">
                  <c:v>200.3</c:v>
                </c:pt>
                <c:pt idx="4808">
                  <c:v>200.3</c:v>
                </c:pt>
                <c:pt idx="4809">
                  <c:v>200.4</c:v>
                </c:pt>
                <c:pt idx="4810">
                  <c:v>200.4</c:v>
                </c:pt>
                <c:pt idx="4811">
                  <c:v>200.5</c:v>
                </c:pt>
                <c:pt idx="4812">
                  <c:v>200.5</c:v>
                </c:pt>
                <c:pt idx="4813">
                  <c:v>200.5</c:v>
                </c:pt>
                <c:pt idx="4814">
                  <c:v>200.6</c:v>
                </c:pt>
                <c:pt idx="4815">
                  <c:v>200.6</c:v>
                </c:pt>
                <c:pt idx="4816">
                  <c:v>200.7</c:v>
                </c:pt>
                <c:pt idx="4817">
                  <c:v>200.7</c:v>
                </c:pt>
                <c:pt idx="4818">
                  <c:v>200.8</c:v>
                </c:pt>
                <c:pt idx="4819">
                  <c:v>200.8</c:v>
                </c:pt>
                <c:pt idx="4820">
                  <c:v>200.8</c:v>
                </c:pt>
                <c:pt idx="4821">
                  <c:v>200.9</c:v>
                </c:pt>
                <c:pt idx="4822">
                  <c:v>200.9</c:v>
                </c:pt>
                <c:pt idx="4823">
                  <c:v>201</c:v>
                </c:pt>
                <c:pt idx="4824">
                  <c:v>201</c:v>
                </c:pt>
                <c:pt idx="4825">
                  <c:v>201</c:v>
                </c:pt>
                <c:pt idx="4826">
                  <c:v>201.1</c:v>
                </c:pt>
                <c:pt idx="4827">
                  <c:v>201.1</c:v>
                </c:pt>
                <c:pt idx="4828">
                  <c:v>201.2</c:v>
                </c:pt>
                <c:pt idx="4829">
                  <c:v>201.2</c:v>
                </c:pt>
                <c:pt idx="4830">
                  <c:v>201.3</c:v>
                </c:pt>
                <c:pt idx="4831">
                  <c:v>201.3</c:v>
                </c:pt>
                <c:pt idx="4832">
                  <c:v>201.3</c:v>
                </c:pt>
                <c:pt idx="4833">
                  <c:v>201.4</c:v>
                </c:pt>
                <c:pt idx="4834">
                  <c:v>201.4</c:v>
                </c:pt>
                <c:pt idx="4835">
                  <c:v>201.5</c:v>
                </c:pt>
                <c:pt idx="4836">
                  <c:v>201.5</c:v>
                </c:pt>
                <c:pt idx="4837">
                  <c:v>201.5</c:v>
                </c:pt>
                <c:pt idx="4838">
                  <c:v>201.6</c:v>
                </c:pt>
                <c:pt idx="4839">
                  <c:v>201.6</c:v>
                </c:pt>
                <c:pt idx="4840">
                  <c:v>201.7</c:v>
                </c:pt>
                <c:pt idx="4841">
                  <c:v>201.7</c:v>
                </c:pt>
                <c:pt idx="4842">
                  <c:v>201.8</c:v>
                </c:pt>
                <c:pt idx="4843">
                  <c:v>201.8</c:v>
                </c:pt>
                <c:pt idx="4844">
                  <c:v>201.8</c:v>
                </c:pt>
                <c:pt idx="4845">
                  <c:v>201.9</c:v>
                </c:pt>
                <c:pt idx="4846">
                  <c:v>201.9</c:v>
                </c:pt>
                <c:pt idx="4847">
                  <c:v>202</c:v>
                </c:pt>
                <c:pt idx="4848">
                  <c:v>202</c:v>
                </c:pt>
                <c:pt idx="4849">
                  <c:v>202</c:v>
                </c:pt>
                <c:pt idx="4850">
                  <c:v>202.1</c:v>
                </c:pt>
                <c:pt idx="4851">
                  <c:v>202.1</c:v>
                </c:pt>
                <c:pt idx="4852">
                  <c:v>202.2</c:v>
                </c:pt>
                <c:pt idx="4853">
                  <c:v>202.2</c:v>
                </c:pt>
                <c:pt idx="4854">
                  <c:v>202.3</c:v>
                </c:pt>
                <c:pt idx="4855">
                  <c:v>202.3</c:v>
                </c:pt>
                <c:pt idx="4856">
                  <c:v>202.3</c:v>
                </c:pt>
                <c:pt idx="4857">
                  <c:v>202.4</c:v>
                </c:pt>
                <c:pt idx="4858">
                  <c:v>202.4</c:v>
                </c:pt>
                <c:pt idx="4859">
                  <c:v>202.5</c:v>
                </c:pt>
                <c:pt idx="4860">
                  <c:v>202.5</c:v>
                </c:pt>
                <c:pt idx="4861">
                  <c:v>202.5</c:v>
                </c:pt>
                <c:pt idx="4862">
                  <c:v>202.6</c:v>
                </c:pt>
                <c:pt idx="4863">
                  <c:v>202.6</c:v>
                </c:pt>
                <c:pt idx="4864">
                  <c:v>202.7</c:v>
                </c:pt>
                <c:pt idx="4865">
                  <c:v>202.7</c:v>
                </c:pt>
                <c:pt idx="4866">
                  <c:v>202.8</c:v>
                </c:pt>
                <c:pt idx="4867">
                  <c:v>202.8</c:v>
                </c:pt>
                <c:pt idx="4868">
                  <c:v>202.8</c:v>
                </c:pt>
                <c:pt idx="4869">
                  <c:v>202.9</c:v>
                </c:pt>
                <c:pt idx="4870">
                  <c:v>202.9</c:v>
                </c:pt>
                <c:pt idx="4871">
                  <c:v>203</c:v>
                </c:pt>
                <c:pt idx="4872">
                  <c:v>203</c:v>
                </c:pt>
                <c:pt idx="4873">
                  <c:v>203</c:v>
                </c:pt>
                <c:pt idx="4874">
                  <c:v>203.1</c:v>
                </c:pt>
                <c:pt idx="4875">
                  <c:v>203.1</c:v>
                </c:pt>
                <c:pt idx="4876">
                  <c:v>203.2</c:v>
                </c:pt>
                <c:pt idx="4877">
                  <c:v>203.2</c:v>
                </c:pt>
                <c:pt idx="4878">
                  <c:v>203.3</c:v>
                </c:pt>
                <c:pt idx="4879">
                  <c:v>203.3</c:v>
                </c:pt>
                <c:pt idx="4880">
                  <c:v>203.3</c:v>
                </c:pt>
                <c:pt idx="4881">
                  <c:v>203.4</c:v>
                </c:pt>
                <c:pt idx="4882">
                  <c:v>203.4</c:v>
                </c:pt>
                <c:pt idx="4883">
                  <c:v>203.5</c:v>
                </c:pt>
                <c:pt idx="4884">
                  <c:v>203.5</c:v>
                </c:pt>
                <c:pt idx="4885">
                  <c:v>203.5</c:v>
                </c:pt>
                <c:pt idx="4886">
                  <c:v>203.6</c:v>
                </c:pt>
                <c:pt idx="4887">
                  <c:v>203.6</c:v>
                </c:pt>
                <c:pt idx="4888">
                  <c:v>203.7</c:v>
                </c:pt>
                <c:pt idx="4889">
                  <c:v>203.7</c:v>
                </c:pt>
                <c:pt idx="4890">
                  <c:v>203.8</c:v>
                </c:pt>
                <c:pt idx="4891">
                  <c:v>203.8</c:v>
                </c:pt>
                <c:pt idx="4892">
                  <c:v>203.8</c:v>
                </c:pt>
                <c:pt idx="4893">
                  <c:v>203.9</c:v>
                </c:pt>
                <c:pt idx="4894">
                  <c:v>203.9</c:v>
                </c:pt>
                <c:pt idx="4895">
                  <c:v>204</c:v>
                </c:pt>
                <c:pt idx="4896">
                  <c:v>204</c:v>
                </c:pt>
                <c:pt idx="4897">
                  <c:v>204</c:v>
                </c:pt>
                <c:pt idx="4898">
                  <c:v>204.1</c:v>
                </c:pt>
                <c:pt idx="4899">
                  <c:v>204.1</c:v>
                </c:pt>
                <c:pt idx="4900">
                  <c:v>204.2</c:v>
                </c:pt>
                <c:pt idx="4901">
                  <c:v>204.2</c:v>
                </c:pt>
                <c:pt idx="4902">
                  <c:v>204.3</c:v>
                </c:pt>
                <c:pt idx="4903">
                  <c:v>204.3</c:v>
                </c:pt>
                <c:pt idx="4904">
                  <c:v>204.3</c:v>
                </c:pt>
                <c:pt idx="4905">
                  <c:v>204.4</c:v>
                </c:pt>
                <c:pt idx="4906">
                  <c:v>204.4</c:v>
                </c:pt>
                <c:pt idx="4907">
                  <c:v>204.5</c:v>
                </c:pt>
                <c:pt idx="4908">
                  <c:v>204.5</c:v>
                </c:pt>
                <c:pt idx="4909">
                  <c:v>204.5</c:v>
                </c:pt>
                <c:pt idx="4910">
                  <c:v>204.6</c:v>
                </c:pt>
                <c:pt idx="4911">
                  <c:v>204.6</c:v>
                </c:pt>
                <c:pt idx="4912">
                  <c:v>204.7</c:v>
                </c:pt>
                <c:pt idx="4913">
                  <c:v>204.7</c:v>
                </c:pt>
                <c:pt idx="4914">
                  <c:v>204.8</c:v>
                </c:pt>
                <c:pt idx="4915">
                  <c:v>204.8</c:v>
                </c:pt>
                <c:pt idx="4916">
                  <c:v>204.8</c:v>
                </c:pt>
                <c:pt idx="4917">
                  <c:v>204.9</c:v>
                </c:pt>
                <c:pt idx="4918">
                  <c:v>204.9</c:v>
                </c:pt>
                <c:pt idx="4919">
                  <c:v>205</c:v>
                </c:pt>
                <c:pt idx="4920">
                  <c:v>205</c:v>
                </c:pt>
                <c:pt idx="4921">
                  <c:v>205</c:v>
                </c:pt>
                <c:pt idx="4922">
                  <c:v>205.1</c:v>
                </c:pt>
                <c:pt idx="4923">
                  <c:v>205.1</c:v>
                </c:pt>
                <c:pt idx="4924">
                  <c:v>205.2</c:v>
                </c:pt>
                <c:pt idx="4925">
                  <c:v>205.2</c:v>
                </c:pt>
                <c:pt idx="4926">
                  <c:v>205.3</c:v>
                </c:pt>
                <c:pt idx="4927">
                  <c:v>205.3</c:v>
                </c:pt>
                <c:pt idx="4928">
                  <c:v>205.3</c:v>
                </c:pt>
                <c:pt idx="4929">
                  <c:v>205.4</c:v>
                </c:pt>
                <c:pt idx="4930">
                  <c:v>205.4</c:v>
                </c:pt>
                <c:pt idx="4931">
                  <c:v>205.5</c:v>
                </c:pt>
                <c:pt idx="4932">
                  <c:v>205.5</c:v>
                </c:pt>
                <c:pt idx="4933">
                  <c:v>205.5</c:v>
                </c:pt>
                <c:pt idx="4934">
                  <c:v>205.6</c:v>
                </c:pt>
                <c:pt idx="4935">
                  <c:v>205.6</c:v>
                </c:pt>
                <c:pt idx="4936">
                  <c:v>205.7</c:v>
                </c:pt>
                <c:pt idx="4937">
                  <c:v>205.7</c:v>
                </c:pt>
                <c:pt idx="4938">
                  <c:v>205.8</c:v>
                </c:pt>
                <c:pt idx="4939">
                  <c:v>205.8</c:v>
                </c:pt>
                <c:pt idx="4940">
                  <c:v>205.8</c:v>
                </c:pt>
                <c:pt idx="4941">
                  <c:v>205.9</c:v>
                </c:pt>
                <c:pt idx="4942">
                  <c:v>205.9</c:v>
                </c:pt>
                <c:pt idx="4943">
                  <c:v>206</c:v>
                </c:pt>
                <c:pt idx="4944">
                  <c:v>206</c:v>
                </c:pt>
                <c:pt idx="4945">
                  <c:v>206</c:v>
                </c:pt>
                <c:pt idx="4946">
                  <c:v>206.1</c:v>
                </c:pt>
                <c:pt idx="4947">
                  <c:v>206.1</c:v>
                </c:pt>
                <c:pt idx="4948">
                  <c:v>206.2</c:v>
                </c:pt>
                <c:pt idx="4949">
                  <c:v>206.2</c:v>
                </c:pt>
                <c:pt idx="4950">
                  <c:v>206.3</c:v>
                </c:pt>
                <c:pt idx="4951">
                  <c:v>206.3</c:v>
                </c:pt>
                <c:pt idx="4952">
                  <c:v>206.3</c:v>
                </c:pt>
                <c:pt idx="4953">
                  <c:v>206.4</c:v>
                </c:pt>
                <c:pt idx="4954">
                  <c:v>206.4</c:v>
                </c:pt>
                <c:pt idx="4955">
                  <c:v>206.5</c:v>
                </c:pt>
                <c:pt idx="4956">
                  <c:v>206.5</c:v>
                </c:pt>
                <c:pt idx="4957">
                  <c:v>206.5</c:v>
                </c:pt>
                <c:pt idx="4958">
                  <c:v>206.6</c:v>
                </c:pt>
                <c:pt idx="4959">
                  <c:v>206.6</c:v>
                </c:pt>
                <c:pt idx="4960">
                  <c:v>206.7</c:v>
                </c:pt>
                <c:pt idx="4961">
                  <c:v>206.7</c:v>
                </c:pt>
                <c:pt idx="4962">
                  <c:v>206.8</c:v>
                </c:pt>
                <c:pt idx="4963">
                  <c:v>206.8</c:v>
                </c:pt>
                <c:pt idx="4964">
                  <c:v>206.8</c:v>
                </c:pt>
                <c:pt idx="4965">
                  <c:v>206.9</c:v>
                </c:pt>
                <c:pt idx="4966">
                  <c:v>206.9</c:v>
                </c:pt>
                <c:pt idx="4967">
                  <c:v>207</c:v>
                </c:pt>
                <c:pt idx="4968">
                  <c:v>207</c:v>
                </c:pt>
                <c:pt idx="4969">
                  <c:v>207</c:v>
                </c:pt>
                <c:pt idx="4970">
                  <c:v>207.1</c:v>
                </c:pt>
                <c:pt idx="4971">
                  <c:v>207.1</c:v>
                </c:pt>
                <c:pt idx="4972">
                  <c:v>207.2</c:v>
                </c:pt>
                <c:pt idx="4973">
                  <c:v>207.2</c:v>
                </c:pt>
                <c:pt idx="4974">
                  <c:v>207.3</c:v>
                </c:pt>
                <c:pt idx="4975">
                  <c:v>207.3</c:v>
                </c:pt>
                <c:pt idx="4976">
                  <c:v>207.3</c:v>
                </c:pt>
                <c:pt idx="4977">
                  <c:v>207.4</c:v>
                </c:pt>
                <c:pt idx="4978">
                  <c:v>207.4</c:v>
                </c:pt>
                <c:pt idx="4979">
                  <c:v>207.5</c:v>
                </c:pt>
                <c:pt idx="4980">
                  <c:v>207.5</c:v>
                </c:pt>
                <c:pt idx="4981">
                  <c:v>207.5</c:v>
                </c:pt>
                <c:pt idx="4982">
                  <c:v>207.6</c:v>
                </c:pt>
                <c:pt idx="4983">
                  <c:v>207.6</c:v>
                </c:pt>
                <c:pt idx="4984">
                  <c:v>207.7</c:v>
                </c:pt>
                <c:pt idx="4985">
                  <c:v>207.7</c:v>
                </c:pt>
                <c:pt idx="4986">
                  <c:v>207.8</c:v>
                </c:pt>
                <c:pt idx="4987">
                  <c:v>207.8</c:v>
                </c:pt>
                <c:pt idx="4988">
                  <c:v>207.8</c:v>
                </c:pt>
                <c:pt idx="4989">
                  <c:v>207.9</c:v>
                </c:pt>
                <c:pt idx="4990">
                  <c:v>207.9</c:v>
                </c:pt>
                <c:pt idx="4991">
                  <c:v>208</c:v>
                </c:pt>
                <c:pt idx="4992">
                  <c:v>208</c:v>
                </c:pt>
                <c:pt idx="4993">
                  <c:v>208</c:v>
                </c:pt>
                <c:pt idx="4994">
                  <c:v>208.1</c:v>
                </c:pt>
                <c:pt idx="4995">
                  <c:v>208.1</c:v>
                </c:pt>
                <c:pt idx="4996">
                  <c:v>208.2</c:v>
                </c:pt>
                <c:pt idx="4997">
                  <c:v>208.2</c:v>
                </c:pt>
                <c:pt idx="4998">
                  <c:v>208.3</c:v>
                </c:pt>
                <c:pt idx="4999">
                  <c:v>208.3</c:v>
                </c:pt>
                <c:pt idx="5000">
                  <c:v>208.3</c:v>
                </c:pt>
                <c:pt idx="5001">
                  <c:v>208.4</c:v>
                </c:pt>
                <c:pt idx="5002">
                  <c:v>208.4</c:v>
                </c:pt>
                <c:pt idx="5003">
                  <c:v>208.5</c:v>
                </c:pt>
                <c:pt idx="5004">
                  <c:v>208.5</c:v>
                </c:pt>
                <c:pt idx="5005">
                  <c:v>208.5</c:v>
                </c:pt>
                <c:pt idx="5006">
                  <c:v>208.6</c:v>
                </c:pt>
                <c:pt idx="5007">
                  <c:v>208.6</c:v>
                </c:pt>
                <c:pt idx="5008">
                  <c:v>208.7</c:v>
                </c:pt>
                <c:pt idx="5009">
                  <c:v>208.7</c:v>
                </c:pt>
                <c:pt idx="5010">
                  <c:v>208.8</c:v>
                </c:pt>
                <c:pt idx="5011">
                  <c:v>208.8</c:v>
                </c:pt>
                <c:pt idx="5012">
                  <c:v>208.8</c:v>
                </c:pt>
                <c:pt idx="5013">
                  <c:v>208.9</c:v>
                </c:pt>
                <c:pt idx="5014">
                  <c:v>208.9</c:v>
                </c:pt>
                <c:pt idx="5015">
                  <c:v>209</c:v>
                </c:pt>
                <c:pt idx="5016">
                  <c:v>209</c:v>
                </c:pt>
                <c:pt idx="5017">
                  <c:v>209</c:v>
                </c:pt>
                <c:pt idx="5018">
                  <c:v>209.1</c:v>
                </c:pt>
                <c:pt idx="5019">
                  <c:v>209.1</c:v>
                </c:pt>
                <c:pt idx="5020">
                  <c:v>209.2</c:v>
                </c:pt>
                <c:pt idx="5021">
                  <c:v>209.2</c:v>
                </c:pt>
                <c:pt idx="5022">
                  <c:v>209.3</c:v>
                </c:pt>
                <c:pt idx="5023">
                  <c:v>209.3</c:v>
                </c:pt>
                <c:pt idx="5024">
                  <c:v>209.3</c:v>
                </c:pt>
                <c:pt idx="5025">
                  <c:v>209.4</c:v>
                </c:pt>
                <c:pt idx="5026">
                  <c:v>209.4</c:v>
                </c:pt>
                <c:pt idx="5027">
                  <c:v>209.5</c:v>
                </c:pt>
                <c:pt idx="5028">
                  <c:v>209.5</c:v>
                </c:pt>
                <c:pt idx="5029">
                  <c:v>209.5</c:v>
                </c:pt>
                <c:pt idx="5030">
                  <c:v>209.6</c:v>
                </c:pt>
                <c:pt idx="5031">
                  <c:v>209.6</c:v>
                </c:pt>
                <c:pt idx="5032">
                  <c:v>209.7</c:v>
                </c:pt>
                <c:pt idx="5033">
                  <c:v>209.7</c:v>
                </c:pt>
                <c:pt idx="5034">
                  <c:v>209.8</c:v>
                </c:pt>
                <c:pt idx="5035">
                  <c:v>209.8</c:v>
                </c:pt>
                <c:pt idx="5036">
                  <c:v>209.8</c:v>
                </c:pt>
                <c:pt idx="5037">
                  <c:v>209.9</c:v>
                </c:pt>
                <c:pt idx="5038">
                  <c:v>209.9</c:v>
                </c:pt>
                <c:pt idx="5039">
                  <c:v>210</c:v>
                </c:pt>
                <c:pt idx="5040">
                  <c:v>210</c:v>
                </c:pt>
                <c:pt idx="5041">
                  <c:v>210</c:v>
                </c:pt>
                <c:pt idx="5042">
                  <c:v>210.1</c:v>
                </c:pt>
                <c:pt idx="5043">
                  <c:v>210.1</c:v>
                </c:pt>
                <c:pt idx="5044">
                  <c:v>210.2</c:v>
                </c:pt>
                <c:pt idx="5045">
                  <c:v>210.2</c:v>
                </c:pt>
                <c:pt idx="5046">
                  <c:v>210.3</c:v>
                </c:pt>
                <c:pt idx="5047">
                  <c:v>210.3</c:v>
                </c:pt>
                <c:pt idx="5048">
                  <c:v>210.3</c:v>
                </c:pt>
                <c:pt idx="5049">
                  <c:v>210.4</c:v>
                </c:pt>
                <c:pt idx="5050">
                  <c:v>210.4</c:v>
                </c:pt>
                <c:pt idx="5051">
                  <c:v>210.5</c:v>
                </c:pt>
                <c:pt idx="5052">
                  <c:v>210.5</c:v>
                </c:pt>
                <c:pt idx="5053">
                  <c:v>210.5</c:v>
                </c:pt>
                <c:pt idx="5054">
                  <c:v>210.6</c:v>
                </c:pt>
                <c:pt idx="5055">
                  <c:v>210.6</c:v>
                </c:pt>
                <c:pt idx="5056">
                  <c:v>210.7</c:v>
                </c:pt>
                <c:pt idx="5057">
                  <c:v>210.7</c:v>
                </c:pt>
                <c:pt idx="5058">
                  <c:v>210.8</c:v>
                </c:pt>
                <c:pt idx="5059">
                  <c:v>210.8</c:v>
                </c:pt>
                <c:pt idx="5060">
                  <c:v>210.8</c:v>
                </c:pt>
                <c:pt idx="5061">
                  <c:v>210.9</c:v>
                </c:pt>
                <c:pt idx="5062">
                  <c:v>210.9</c:v>
                </c:pt>
                <c:pt idx="5063">
                  <c:v>211</c:v>
                </c:pt>
                <c:pt idx="5064">
                  <c:v>211</c:v>
                </c:pt>
                <c:pt idx="5065">
                  <c:v>211</c:v>
                </c:pt>
                <c:pt idx="5066">
                  <c:v>211.1</c:v>
                </c:pt>
                <c:pt idx="5067">
                  <c:v>211.1</c:v>
                </c:pt>
                <c:pt idx="5068">
                  <c:v>211.2</c:v>
                </c:pt>
                <c:pt idx="5069">
                  <c:v>211.2</c:v>
                </c:pt>
                <c:pt idx="5070">
                  <c:v>211.3</c:v>
                </c:pt>
                <c:pt idx="5071">
                  <c:v>211.3</c:v>
                </c:pt>
                <c:pt idx="5072">
                  <c:v>211.3</c:v>
                </c:pt>
                <c:pt idx="5073">
                  <c:v>211.4</c:v>
                </c:pt>
                <c:pt idx="5074">
                  <c:v>211.4</c:v>
                </c:pt>
                <c:pt idx="5075">
                  <c:v>211.5</c:v>
                </c:pt>
                <c:pt idx="5076">
                  <c:v>211.5</c:v>
                </c:pt>
                <c:pt idx="5077">
                  <c:v>211.5</c:v>
                </c:pt>
                <c:pt idx="5078">
                  <c:v>211.6</c:v>
                </c:pt>
                <c:pt idx="5079">
                  <c:v>211.6</c:v>
                </c:pt>
                <c:pt idx="5080">
                  <c:v>211.7</c:v>
                </c:pt>
                <c:pt idx="5081">
                  <c:v>211.7</c:v>
                </c:pt>
                <c:pt idx="5082">
                  <c:v>211.8</c:v>
                </c:pt>
                <c:pt idx="5083">
                  <c:v>211.8</c:v>
                </c:pt>
                <c:pt idx="5084">
                  <c:v>211.8</c:v>
                </c:pt>
                <c:pt idx="5085">
                  <c:v>211.9</c:v>
                </c:pt>
                <c:pt idx="5086">
                  <c:v>211.9</c:v>
                </c:pt>
                <c:pt idx="5087">
                  <c:v>212</c:v>
                </c:pt>
                <c:pt idx="5088">
                  <c:v>212</c:v>
                </c:pt>
                <c:pt idx="5089">
                  <c:v>212</c:v>
                </c:pt>
                <c:pt idx="5090">
                  <c:v>212.1</c:v>
                </c:pt>
                <c:pt idx="5091">
                  <c:v>212.1</c:v>
                </c:pt>
                <c:pt idx="5092">
                  <c:v>212.2</c:v>
                </c:pt>
                <c:pt idx="5093">
                  <c:v>212.2</c:v>
                </c:pt>
                <c:pt idx="5094">
                  <c:v>212.3</c:v>
                </c:pt>
                <c:pt idx="5095">
                  <c:v>212.3</c:v>
                </c:pt>
                <c:pt idx="5096">
                  <c:v>212.3</c:v>
                </c:pt>
                <c:pt idx="5097">
                  <c:v>212.4</c:v>
                </c:pt>
                <c:pt idx="5098">
                  <c:v>212.4</c:v>
                </c:pt>
                <c:pt idx="5099">
                  <c:v>212.5</c:v>
                </c:pt>
                <c:pt idx="5100">
                  <c:v>212.5</c:v>
                </c:pt>
                <c:pt idx="5101">
                  <c:v>212.5</c:v>
                </c:pt>
                <c:pt idx="5102">
                  <c:v>212.6</c:v>
                </c:pt>
                <c:pt idx="5103">
                  <c:v>212.6</c:v>
                </c:pt>
                <c:pt idx="5104">
                  <c:v>212.7</c:v>
                </c:pt>
                <c:pt idx="5105">
                  <c:v>212.7</c:v>
                </c:pt>
                <c:pt idx="5106">
                  <c:v>212.8</c:v>
                </c:pt>
                <c:pt idx="5107">
                  <c:v>212.8</c:v>
                </c:pt>
                <c:pt idx="5108">
                  <c:v>212.8</c:v>
                </c:pt>
                <c:pt idx="5109">
                  <c:v>212.9</c:v>
                </c:pt>
                <c:pt idx="5110">
                  <c:v>212.9</c:v>
                </c:pt>
                <c:pt idx="5111">
                  <c:v>213</c:v>
                </c:pt>
                <c:pt idx="5112">
                  <c:v>213</c:v>
                </c:pt>
                <c:pt idx="5113">
                  <c:v>213</c:v>
                </c:pt>
                <c:pt idx="5114">
                  <c:v>213.1</c:v>
                </c:pt>
                <c:pt idx="5115">
                  <c:v>213.1</c:v>
                </c:pt>
                <c:pt idx="5116">
                  <c:v>213.2</c:v>
                </c:pt>
                <c:pt idx="5117">
                  <c:v>213.2</c:v>
                </c:pt>
                <c:pt idx="5118">
                  <c:v>213.3</c:v>
                </c:pt>
                <c:pt idx="5119">
                  <c:v>213.3</c:v>
                </c:pt>
                <c:pt idx="5120">
                  <c:v>213.3</c:v>
                </c:pt>
                <c:pt idx="5121">
                  <c:v>213.4</c:v>
                </c:pt>
                <c:pt idx="5122">
                  <c:v>213.4</c:v>
                </c:pt>
                <c:pt idx="5123">
                  <c:v>213.5</c:v>
                </c:pt>
                <c:pt idx="5124">
                  <c:v>213.5</c:v>
                </c:pt>
                <c:pt idx="5125">
                  <c:v>213.5</c:v>
                </c:pt>
                <c:pt idx="5126">
                  <c:v>213.6</c:v>
                </c:pt>
                <c:pt idx="5127">
                  <c:v>213.6</c:v>
                </c:pt>
                <c:pt idx="5128">
                  <c:v>213.7</c:v>
                </c:pt>
                <c:pt idx="5129">
                  <c:v>213.7</c:v>
                </c:pt>
                <c:pt idx="5130">
                  <c:v>213.8</c:v>
                </c:pt>
                <c:pt idx="5131">
                  <c:v>213.8</c:v>
                </c:pt>
                <c:pt idx="5132">
                  <c:v>213.8</c:v>
                </c:pt>
                <c:pt idx="5133">
                  <c:v>213.9</c:v>
                </c:pt>
                <c:pt idx="5134">
                  <c:v>213.9</c:v>
                </c:pt>
                <c:pt idx="5135">
                  <c:v>214</c:v>
                </c:pt>
                <c:pt idx="5136">
                  <c:v>214</c:v>
                </c:pt>
                <c:pt idx="5137">
                  <c:v>214</c:v>
                </c:pt>
                <c:pt idx="5138">
                  <c:v>214.1</c:v>
                </c:pt>
                <c:pt idx="5139">
                  <c:v>214.1</c:v>
                </c:pt>
                <c:pt idx="5140">
                  <c:v>214.2</c:v>
                </c:pt>
                <c:pt idx="5141">
                  <c:v>214.2</c:v>
                </c:pt>
                <c:pt idx="5142">
                  <c:v>214.3</c:v>
                </c:pt>
                <c:pt idx="5143">
                  <c:v>214.3</c:v>
                </c:pt>
                <c:pt idx="5144">
                  <c:v>214.3</c:v>
                </c:pt>
                <c:pt idx="5145">
                  <c:v>214.4</c:v>
                </c:pt>
                <c:pt idx="5146">
                  <c:v>214.4</c:v>
                </c:pt>
                <c:pt idx="5147">
                  <c:v>214.5</c:v>
                </c:pt>
                <c:pt idx="5148">
                  <c:v>214.5</c:v>
                </c:pt>
                <c:pt idx="5149">
                  <c:v>214.5</c:v>
                </c:pt>
                <c:pt idx="5150">
                  <c:v>214.6</c:v>
                </c:pt>
                <c:pt idx="5151">
                  <c:v>214.6</c:v>
                </c:pt>
                <c:pt idx="5152">
                  <c:v>214.7</c:v>
                </c:pt>
                <c:pt idx="5153">
                  <c:v>214.7</c:v>
                </c:pt>
                <c:pt idx="5154">
                  <c:v>214.8</c:v>
                </c:pt>
                <c:pt idx="5155">
                  <c:v>214.8</c:v>
                </c:pt>
                <c:pt idx="5156">
                  <c:v>214.8</c:v>
                </c:pt>
                <c:pt idx="5157">
                  <c:v>214.9</c:v>
                </c:pt>
                <c:pt idx="5158">
                  <c:v>214.9</c:v>
                </c:pt>
                <c:pt idx="5159">
                  <c:v>215</c:v>
                </c:pt>
                <c:pt idx="5160">
                  <c:v>215</c:v>
                </c:pt>
                <c:pt idx="5161">
                  <c:v>215</c:v>
                </c:pt>
                <c:pt idx="5162">
                  <c:v>215.1</c:v>
                </c:pt>
                <c:pt idx="5163">
                  <c:v>215.1</c:v>
                </c:pt>
                <c:pt idx="5164">
                  <c:v>215.2</c:v>
                </c:pt>
                <c:pt idx="5165">
                  <c:v>215.2</c:v>
                </c:pt>
                <c:pt idx="5166">
                  <c:v>215.3</c:v>
                </c:pt>
                <c:pt idx="5167">
                  <c:v>215.3</c:v>
                </c:pt>
                <c:pt idx="5168">
                  <c:v>215.3</c:v>
                </c:pt>
                <c:pt idx="5169">
                  <c:v>215.4</c:v>
                </c:pt>
                <c:pt idx="5170">
                  <c:v>215.4</c:v>
                </c:pt>
                <c:pt idx="5171">
                  <c:v>215.5</c:v>
                </c:pt>
                <c:pt idx="5172">
                  <c:v>215.5</c:v>
                </c:pt>
                <c:pt idx="5173">
                  <c:v>215.5</c:v>
                </c:pt>
                <c:pt idx="5174">
                  <c:v>215.6</c:v>
                </c:pt>
                <c:pt idx="5175">
                  <c:v>215.6</c:v>
                </c:pt>
                <c:pt idx="5176">
                  <c:v>215.7</c:v>
                </c:pt>
                <c:pt idx="5177">
                  <c:v>215.7</c:v>
                </c:pt>
                <c:pt idx="5178">
                  <c:v>215.8</c:v>
                </c:pt>
                <c:pt idx="5179">
                  <c:v>215.8</c:v>
                </c:pt>
                <c:pt idx="5180">
                  <c:v>215.8</c:v>
                </c:pt>
                <c:pt idx="5181">
                  <c:v>215.9</c:v>
                </c:pt>
                <c:pt idx="5182">
                  <c:v>215.9</c:v>
                </c:pt>
                <c:pt idx="5183">
                  <c:v>216</c:v>
                </c:pt>
                <c:pt idx="5184">
                  <c:v>216</c:v>
                </c:pt>
                <c:pt idx="5185">
                  <c:v>216</c:v>
                </c:pt>
                <c:pt idx="5186">
                  <c:v>216.1</c:v>
                </c:pt>
                <c:pt idx="5187">
                  <c:v>216.1</c:v>
                </c:pt>
                <c:pt idx="5188">
                  <c:v>216.2</c:v>
                </c:pt>
                <c:pt idx="5189">
                  <c:v>216.2</c:v>
                </c:pt>
                <c:pt idx="5190">
                  <c:v>216.3</c:v>
                </c:pt>
                <c:pt idx="5191">
                  <c:v>216.3</c:v>
                </c:pt>
                <c:pt idx="5192">
                  <c:v>216.3</c:v>
                </c:pt>
                <c:pt idx="5193">
                  <c:v>216.4</c:v>
                </c:pt>
                <c:pt idx="5194">
                  <c:v>216.4</c:v>
                </c:pt>
                <c:pt idx="5195">
                  <c:v>216.5</c:v>
                </c:pt>
                <c:pt idx="5196">
                  <c:v>216.5</c:v>
                </c:pt>
                <c:pt idx="5197">
                  <c:v>216.5</c:v>
                </c:pt>
                <c:pt idx="5198">
                  <c:v>216.6</c:v>
                </c:pt>
                <c:pt idx="5199">
                  <c:v>216.6</c:v>
                </c:pt>
                <c:pt idx="5200">
                  <c:v>216.7</c:v>
                </c:pt>
                <c:pt idx="5201">
                  <c:v>216.7</c:v>
                </c:pt>
                <c:pt idx="5202">
                  <c:v>216.8</c:v>
                </c:pt>
                <c:pt idx="5203">
                  <c:v>216.8</c:v>
                </c:pt>
                <c:pt idx="5204">
                  <c:v>216.8</c:v>
                </c:pt>
                <c:pt idx="5205">
                  <c:v>216.9</c:v>
                </c:pt>
                <c:pt idx="5206">
                  <c:v>216.9</c:v>
                </c:pt>
                <c:pt idx="5207">
                  <c:v>217</c:v>
                </c:pt>
                <c:pt idx="5208">
                  <c:v>217</c:v>
                </c:pt>
                <c:pt idx="5209">
                  <c:v>217</c:v>
                </c:pt>
                <c:pt idx="5210">
                  <c:v>217.1</c:v>
                </c:pt>
                <c:pt idx="5211">
                  <c:v>217.1</c:v>
                </c:pt>
                <c:pt idx="5212">
                  <c:v>217.2</c:v>
                </c:pt>
                <c:pt idx="5213">
                  <c:v>217.2</c:v>
                </c:pt>
                <c:pt idx="5214">
                  <c:v>217.3</c:v>
                </c:pt>
                <c:pt idx="5215">
                  <c:v>217.3</c:v>
                </c:pt>
                <c:pt idx="5216">
                  <c:v>217.3</c:v>
                </c:pt>
                <c:pt idx="5217">
                  <c:v>217.4</c:v>
                </c:pt>
                <c:pt idx="5218">
                  <c:v>217.4</c:v>
                </c:pt>
                <c:pt idx="5219">
                  <c:v>217.5</c:v>
                </c:pt>
                <c:pt idx="5220">
                  <c:v>217.5</c:v>
                </c:pt>
                <c:pt idx="5221">
                  <c:v>217.5</c:v>
                </c:pt>
                <c:pt idx="5222">
                  <c:v>217.6</c:v>
                </c:pt>
                <c:pt idx="5223">
                  <c:v>217.6</c:v>
                </c:pt>
                <c:pt idx="5224">
                  <c:v>217.7</c:v>
                </c:pt>
                <c:pt idx="5225">
                  <c:v>217.7</c:v>
                </c:pt>
                <c:pt idx="5226">
                  <c:v>217.8</c:v>
                </c:pt>
                <c:pt idx="5227">
                  <c:v>217.8</c:v>
                </c:pt>
                <c:pt idx="5228">
                  <c:v>217.8</c:v>
                </c:pt>
                <c:pt idx="5229">
                  <c:v>217.9</c:v>
                </c:pt>
                <c:pt idx="5230">
                  <c:v>217.9</c:v>
                </c:pt>
                <c:pt idx="5231">
                  <c:v>218</c:v>
                </c:pt>
                <c:pt idx="5232">
                  <c:v>218</c:v>
                </c:pt>
                <c:pt idx="5233">
                  <c:v>218</c:v>
                </c:pt>
                <c:pt idx="5234">
                  <c:v>218.1</c:v>
                </c:pt>
                <c:pt idx="5235">
                  <c:v>218.1</c:v>
                </c:pt>
                <c:pt idx="5236">
                  <c:v>218.2</c:v>
                </c:pt>
                <c:pt idx="5237">
                  <c:v>218.2</c:v>
                </c:pt>
                <c:pt idx="5238">
                  <c:v>218.3</c:v>
                </c:pt>
                <c:pt idx="5239">
                  <c:v>218.3</c:v>
                </c:pt>
                <c:pt idx="5240">
                  <c:v>218.3</c:v>
                </c:pt>
                <c:pt idx="5241">
                  <c:v>218.4</c:v>
                </c:pt>
                <c:pt idx="5242">
                  <c:v>218.4</c:v>
                </c:pt>
                <c:pt idx="5243">
                  <c:v>218.5</c:v>
                </c:pt>
                <c:pt idx="5244">
                  <c:v>218.5</c:v>
                </c:pt>
                <c:pt idx="5245">
                  <c:v>218.5</c:v>
                </c:pt>
                <c:pt idx="5246">
                  <c:v>218.6</c:v>
                </c:pt>
                <c:pt idx="5247">
                  <c:v>218.6</c:v>
                </c:pt>
                <c:pt idx="5248">
                  <c:v>218.7</c:v>
                </c:pt>
                <c:pt idx="5249">
                  <c:v>218.7</c:v>
                </c:pt>
                <c:pt idx="5250">
                  <c:v>218.8</c:v>
                </c:pt>
                <c:pt idx="5251">
                  <c:v>218.8</c:v>
                </c:pt>
                <c:pt idx="5252">
                  <c:v>218.8</c:v>
                </c:pt>
                <c:pt idx="5253">
                  <c:v>218.9</c:v>
                </c:pt>
                <c:pt idx="5254">
                  <c:v>218.9</c:v>
                </c:pt>
                <c:pt idx="5255">
                  <c:v>219</c:v>
                </c:pt>
                <c:pt idx="5256">
                  <c:v>219</c:v>
                </c:pt>
                <c:pt idx="5257">
                  <c:v>219</c:v>
                </c:pt>
                <c:pt idx="5258">
                  <c:v>219.1</c:v>
                </c:pt>
                <c:pt idx="5259">
                  <c:v>219.1</c:v>
                </c:pt>
                <c:pt idx="5260">
                  <c:v>219.2</c:v>
                </c:pt>
                <c:pt idx="5261">
                  <c:v>219.2</c:v>
                </c:pt>
                <c:pt idx="5262">
                  <c:v>219.3</c:v>
                </c:pt>
                <c:pt idx="5263">
                  <c:v>219.3</c:v>
                </c:pt>
                <c:pt idx="5264">
                  <c:v>219.3</c:v>
                </c:pt>
                <c:pt idx="5265">
                  <c:v>219.4</c:v>
                </c:pt>
                <c:pt idx="5266">
                  <c:v>219.4</c:v>
                </c:pt>
                <c:pt idx="5267">
                  <c:v>219.5</c:v>
                </c:pt>
                <c:pt idx="5268">
                  <c:v>219.5</c:v>
                </c:pt>
                <c:pt idx="5269">
                  <c:v>219.5</c:v>
                </c:pt>
                <c:pt idx="5270">
                  <c:v>219.6</c:v>
                </c:pt>
                <c:pt idx="5271">
                  <c:v>219.6</c:v>
                </c:pt>
                <c:pt idx="5272">
                  <c:v>219.7</c:v>
                </c:pt>
                <c:pt idx="5273">
                  <c:v>219.7</c:v>
                </c:pt>
                <c:pt idx="5274">
                  <c:v>219.8</c:v>
                </c:pt>
                <c:pt idx="5275">
                  <c:v>219.8</c:v>
                </c:pt>
                <c:pt idx="5276">
                  <c:v>219.8</c:v>
                </c:pt>
                <c:pt idx="5277">
                  <c:v>219.9</c:v>
                </c:pt>
                <c:pt idx="5278">
                  <c:v>219.9</c:v>
                </c:pt>
                <c:pt idx="5279">
                  <c:v>220</c:v>
                </c:pt>
                <c:pt idx="5280">
                  <c:v>220</c:v>
                </c:pt>
                <c:pt idx="5281">
                  <c:v>220</c:v>
                </c:pt>
                <c:pt idx="5282">
                  <c:v>220.1</c:v>
                </c:pt>
                <c:pt idx="5283">
                  <c:v>220.1</c:v>
                </c:pt>
                <c:pt idx="5284">
                  <c:v>220.2</c:v>
                </c:pt>
                <c:pt idx="5285">
                  <c:v>220.2</c:v>
                </c:pt>
                <c:pt idx="5286">
                  <c:v>220.3</c:v>
                </c:pt>
                <c:pt idx="5287">
                  <c:v>220.3</c:v>
                </c:pt>
                <c:pt idx="5288">
                  <c:v>220.3</c:v>
                </c:pt>
                <c:pt idx="5289">
                  <c:v>220.4</c:v>
                </c:pt>
                <c:pt idx="5290">
                  <c:v>220.4</c:v>
                </c:pt>
                <c:pt idx="5291">
                  <c:v>220.5</c:v>
                </c:pt>
                <c:pt idx="5292">
                  <c:v>220.5</c:v>
                </c:pt>
                <c:pt idx="5293">
                  <c:v>220.5</c:v>
                </c:pt>
                <c:pt idx="5294">
                  <c:v>220.6</c:v>
                </c:pt>
                <c:pt idx="5295">
                  <c:v>220.6</c:v>
                </c:pt>
                <c:pt idx="5296">
                  <c:v>220.7</c:v>
                </c:pt>
                <c:pt idx="5297">
                  <c:v>220.7</c:v>
                </c:pt>
                <c:pt idx="5298">
                  <c:v>220.8</c:v>
                </c:pt>
                <c:pt idx="5299">
                  <c:v>220.8</c:v>
                </c:pt>
                <c:pt idx="5300">
                  <c:v>220.8</c:v>
                </c:pt>
                <c:pt idx="5301">
                  <c:v>220.9</c:v>
                </c:pt>
                <c:pt idx="5302">
                  <c:v>220.9</c:v>
                </c:pt>
                <c:pt idx="5303">
                  <c:v>221</c:v>
                </c:pt>
                <c:pt idx="5304">
                  <c:v>221</c:v>
                </c:pt>
                <c:pt idx="5305">
                  <c:v>221</c:v>
                </c:pt>
                <c:pt idx="5306">
                  <c:v>221.1</c:v>
                </c:pt>
                <c:pt idx="5307">
                  <c:v>221.1</c:v>
                </c:pt>
                <c:pt idx="5308">
                  <c:v>221.2</c:v>
                </c:pt>
                <c:pt idx="5309">
                  <c:v>221.2</c:v>
                </c:pt>
                <c:pt idx="5310">
                  <c:v>221.3</c:v>
                </c:pt>
                <c:pt idx="5311">
                  <c:v>221.3</c:v>
                </c:pt>
                <c:pt idx="5312">
                  <c:v>221.3</c:v>
                </c:pt>
                <c:pt idx="5313">
                  <c:v>221.4</c:v>
                </c:pt>
                <c:pt idx="5314">
                  <c:v>221.4</c:v>
                </c:pt>
                <c:pt idx="5315">
                  <c:v>221.5</c:v>
                </c:pt>
                <c:pt idx="5316">
                  <c:v>221.5</c:v>
                </c:pt>
                <c:pt idx="5317">
                  <c:v>221.5</c:v>
                </c:pt>
                <c:pt idx="5318">
                  <c:v>221.6</c:v>
                </c:pt>
                <c:pt idx="5319">
                  <c:v>221.6</c:v>
                </c:pt>
                <c:pt idx="5320">
                  <c:v>221.7</c:v>
                </c:pt>
                <c:pt idx="5321">
                  <c:v>221.7</c:v>
                </c:pt>
                <c:pt idx="5322">
                  <c:v>221.8</c:v>
                </c:pt>
                <c:pt idx="5323">
                  <c:v>221.8</c:v>
                </c:pt>
                <c:pt idx="5324">
                  <c:v>221.8</c:v>
                </c:pt>
                <c:pt idx="5325">
                  <c:v>221.9</c:v>
                </c:pt>
                <c:pt idx="5326">
                  <c:v>221.9</c:v>
                </c:pt>
                <c:pt idx="5327">
                  <c:v>222</c:v>
                </c:pt>
                <c:pt idx="5328">
                  <c:v>222</c:v>
                </c:pt>
                <c:pt idx="5329">
                  <c:v>222</c:v>
                </c:pt>
                <c:pt idx="5330">
                  <c:v>222.1</c:v>
                </c:pt>
                <c:pt idx="5331">
                  <c:v>222.1</c:v>
                </c:pt>
                <c:pt idx="5332">
                  <c:v>222.2</c:v>
                </c:pt>
                <c:pt idx="5333">
                  <c:v>222.2</c:v>
                </c:pt>
                <c:pt idx="5334">
                  <c:v>222.3</c:v>
                </c:pt>
                <c:pt idx="5335">
                  <c:v>222.3</c:v>
                </c:pt>
                <c:pt idx="5336">
                  <c:v>222.3</c:v>
                </c:pt>
                <c:pt idx="5337">
                  <c:v>222.4</c:v>
                </c:pt>
                <c:pt idx="5338">
                  <c:v>222.4</c:v>
                </c:pt>
                <c:pt idx="5339">
                  <c:v>222.5</c:v>
                </c:pt>
                <c:pt idx="5340">
                  <c:v>222.5</c:v>
                </c:pt>
                <c:pt idx="5341">
                  <c:v>222.5</c:v>
                </c:pt>
                <c:pt idx="5342">
                  <c:v>222.6</c:v>
                </c:pt>
                <c:pt idx="5343">
                  <c:v>222.6</c:v>
                </c:pt>
                <c:pt idx="5344">
                  <c:v>222.7</c:v>
                </c:pt>
                <c:pt idx="5345">
                  <c:v>222.7</c:v>
                </c:pt>
                <c:pt idx="5346">
                  <c:v>222.8</c:v>
                </c:pt>
                <c:pt idx="5347">
                  <c:v>222.8</c:v>
                </c:pt>
                <c:pt idx="5348">
                  <c:v>222.8</c:v>
                </c:pt>
                <c:pt idx="5349">
                  <c:v>222.9</c:v>
                </c:pt>
                <c:pt idx="5350">
                  <c:v>222.9</c:v>
                </c:pt>
                <c:pt idx="5351">
                  <c:v>223</c:v>
                </c:pt>
                <c:pt idx="5352">
                  <c:v>223</c:v>
                </c:pt>
                <c:pt idx="5353">
                  <c:v>223</c:v>
                </c:pt>
                <c:pt idx="5354">
                  <c:v>223.1</c:v>
                </c:pt>
                <c:pt idx="5355">
                  <c:v>223.1</c:v>
                </c:pt>
                <c:pt idx="5356">
                  <c:v>223.2</c:v>
                </c:pt>
                <c:pt idx="5357">
                  <c:v>223.2</c:v>
                </c:pt>
                <c:pt idx="5358">
                  <c:v>223.3</c:v>
                </c:pt>
                <c:pt idx="5359">
                  <c:v>223.3</c:v>
                </c:pt>
                <c:pt idx="5360">
                  <c:v>223.3</c:v>
                </c:pt>
                <c:pt idx="5361">
                  <c:v>223.4</c:v>
                </c:pt>
                <c:pt idx="5362">
                  <c:v>223.4</c:v>
                </c:pt>
                <c:pt idx="5363">
                  <c:v>223.5</c:v>
                </c:pt>
                <c:pt idx="5364">
                  <c:v>223.5</c:v>
                </c:pt>
                <c:pt idx="5365">
                  <c:v>223.5</c:v>
                </c:pt>
                <c:pt idx="5366">
                  <c:v>223.6</c:v>
                </c:pt>
                <c:pt idx="5367">
                  <c:v>223.6</c:v>
                </c:pt>
                <c:pt idx="5368">
                  <c:v>223.7</c:v>
                </c:pt>
                <c:pt idx="5369">
                  <c:v>223.7</c:v>
                </c:pt>
                <c:pt idx="5370">
                  <c:v>223.8</c:v>
                </c:pt>
                <c:pt idx="5371">
                  <c:v>223.8</c:v>
                </c:pt>
                <c:pt idx="5372">
                  <c:v>223.8</c:v>
                </c:pt>
                <c:pt idx="5373">
                  <c:v>223.9</c:v>
                </c:pt>
                <c:pt idx="5374">
                  <c:v>223.9</c:v>
                </c:pt>
                <c:pt idx="5375">
                  <c:v>224</c:v>
                </c:pt>
                <c:pt idx="5376">
                  <c:v>224</c:v>
                </c:pt>
                <c:pt idx="5377">
                  <c:v>224</c:v>
                </c:pt>
                <c:pt idx="5378">
                  <c:v>224.1</c:v>
                </c:pt>
                <c:pt idx="5379">
                  <c:v>224.1</c:v>
                </c:pt>
                <c:pt idx="5380">
                  <c:v>224.2</c:v>
                </c:pt>
                <c:pt idx="5381">
                  <c:v>224.2</c:v>
                </c:pt>
                <c:pt idx="5382">
                  <c:v>224.3</c:v>
                </c:pt>
                <c:pt idx="5383">
                  <c:v>224.3</c:v>
                </c:pt>
                <c:pt idx="5384">
                  <c:v>224.3</c:v>
                </c:pt>
                <c:pt idx="5385">
                  <c:v>224.4</c:v>
                </c:pt>
                <c:pt idx="5386">
                  <c:v>224.4</c:v>
                </c:pt>
                <c:pt idx="5387">
                  <c:v>224.5</c:v>
                </c:pt>
                <c:pt idx="5388">
                  <c:v>224.5</c:v>
                </c:pt>
                <c:pt idx="5389">
                  <c:v>224.5</c:v>
                </c:pt>
                <c:pt idx="5390">
                  <c:v>224.6</c:v>
                </c:pt>
                <c:pt idx="5391">
                  <c:v>224.6</c:v>
                </c:pt>
                <c:pt idx="5392">
                  <c:v>224.7</c:v>
                </c:pt>
                <c:pt idx="5393">
                  <c:v>224.7</c:v>
                </c:pt>
                <c:pt idx="5394">
                  <c:v>224.8</c:v>
                </c:pt>
                <c:pt idx="5395">
                  <c:v>224.8</c:v>
                </c:pt>
                <c:pt idx="5396">
                  <c:v>224.8</c:v>
                </c:pt>
                <c:pt idx="5397">
                  <c:v>224.9</c:v>
                </c:pt>
                <c:pt idx="5398">
                  <c:v>224.9</c:v>
                </c:pt>
                <c:pt idx="5399">
                  <c:v>225</c:v>
                </c:pt>
                <c:pt idx="5400">
                  <c:v>225</c:v>
                </c:pt>
                <c:pt idx="5401">
                  <c:v>225</c:v>
                </c:pt>
                <c:pt idx="5402">
                  <c:v>225.1</c:v>
                </c:pt>
                <c:pt idx="5403">
                  <c:v>225.1</c:v>
                </c:pt>
                <c:pt idx="5404">
                  <c:v>225.2</c:v>
                </c:pt>
                <c:pt idx="5405">
                  <c:v>225.2</c:v>
                </c:pt>
                <c:pt idx="5406">
                  <c:v>225.3</c:v>
                </c:pt>
                <c:pt idx="5407">
                  <c:v>225.3</c:v>
                </c:pt>
                <c:pt idx="5408">
                  <c:v>225.3</c:v>
                </c:pt>
                <c:pt idx="5409">
                  <c:v>225.4</c:v>
                </c:pt>
                <c:pt idx="5410">
                  <c:v>225.4</c:v>
                </c:pt>
                <c:pt idx="5411">
                  <c:v>225.5</c:v>
                </c:pt>
                <c:pt idx="5412">
                  <c:v>225.5</c:v>
                </c:pt>
                <c:pt idx="5413">
                  <c:v>225.5</c:v>
                </c:pt>
                <c:pt idx="5414">
                  <c:v>225.6</c:v>
                </c:pt>
                <c:pt idx="5415">
                  <c:v>225.6</c:v>
                </c:pt>
                <c:pt idx="5416">
                  <c:v>225.7</c:v>
                </c:pt>
                <c:pt idx="5417">
                  <c:v>225.7</c:v>
                </c:pt>
                <c:pt idx="5418">
                  <c:v>225.8</c:v>
                </c:pt>
                <c:pt idx="5419">
                  <c:v>225.8</c:v>
                </c:pt>
                <c:pt idx="5420">
                  <c:v>225.8</c:v>
                </c:pt>
                <c:pt idx="5421">
                  <c:v>225.9</c:v>
                </c:pt>
                <c:pt idx="5422">
                  <c:v>225.9</c:v>
                </c:pt>
                <c:pt idx="5423">
                  <c:v>226</c:v>
                </c:pt>
                <c:pt idx="5424">
                  <c:v>226</c:v>
                </c:pt>
                <c:pt idx="5425">
                  <c:v>226</c:v>
                </c:pt>
                <c:pt idx="5426">
                  <c:v>226.1</c:v>
                </c:pt>
                <c:pt idx="5427">
                  <c:v>226.1</c:v>
                </c:pt>
                <c:pt idx="5428">
                  <c:v>226.2</c:v>
                </c:pt>
                <c:pt idx="5429">
                  <c:v>226.2</c:v>
                </c:pt>
                <c:pt idx="5430">
                  <c:v>226.3</c:v>
                </c:pt>
                <c:pt idx="5431">
                  <c:v>226.3</c:v>
                </c:pt>
                <c:pt idx="5432">
                  <c:v>226.3</c:v>
                </c:pt>
                <c:pt idx="5433">
                  <c:v>226.4</c:v>
                </c:pt>
                <c:pt idx="5434">
                  <c:v>226.4</c:v>
                </c:pt>
                <c:pt idx="5435">
                  <c:v>226.5</c:v>
                </c:pt>
                <c:pt idx="5436">
                  <c:v>226.5</c:v>
                </c:pt>
                <c:pt idx="5437">
                  <c:v>226.5</c:v>
                </c:pt>
                <c:pt idx="5438">
                  <c:v>226.6</c:v>
                </c:pt>
                <c:pt idx="5439">
                  <c:v>226.6</c:v>
                </c:pt>
                <c:pt idx="5440">
                  <c:v>226.7</c:v>
                </c:pt>
                <c:pt idx="5441">
                  <c:v>226.7</c:v>
                </c:pt>
                <c:pt idx="5442">
                  <c:v>226.8</c:v>
                </c:pt>
                <c:pt idx="5443">
                  <c:v>226.8</c:v>
                </c:pt>
                <c:pt idx="5444">
                  <c:v>226.8</c:v>
                </c:pt>
                <c:pt idx="5445">
                  <c:v>226.9</c:v>
                </c:pt>
                <c:pt idx="5446">
                  <c:v>226.9</c:v>
                </c:pt>
                <c:pt idx="5447">
                  <c:v>227</c:v>
                </c:pt>
                <c:pt idx="5448">
                  <c:v>227</c:v>
                </c:pt>
                <c:pt idx="5449">
                  <c:v>227</c:v>
                </c:pt>
                <c:pt idx="5450">
                  <c:v>227.1</c:v>
                </c:pt>
                <c:pt idx="5451">
                  <c:v>227.1</c:v>
                </c:pt>
                <c:pt idx="5452">
                  <c:v>227.2</c:v>
                </c:pt>
                <c:pt idx="5453">
                  <c:v>227.2</c:v>
                </c:pt>
                <c:pt idx="5454">
                  <c:v>227.3</c:v>
                </c:pt>
                <c:pt idx="5455">
                  <c:v>227.3</c:v>
                </c:pt>
                <c:pt idx="5456">
                  <c:v>227.3</c:v>
                </c:pt>
                <c:pt idx="5457">
                  <c:v>227.4</c:v>
                </c:pt>
                <c:pt idx="5458">
                  <c:v>227.4</c:v>
                </c:pt>
                <c:pt idx="5459">
                  <c:v>227.5</c:v>
                </c:pt>
                <c:pt idx="5460">
                  <c:v>227.5</c:v>
                </c:pt>
                <c:pt idx="5461">
                  <c:v>227.5</c:v>
                </c:pt>
                <c:pt idx="5462">
                  <c:v>227.6</c:v>
                </c:pt>
                <c:pt idx="5463">
                  <c:v>227.6</c:v>
                </c:pt>
                <c:pt idx="5464">
                  <c:v>227.7</c:v>
                </c:pt>
                <c:pt idx="5465">
                  <c:v>227.7</c:v>
                </c:pt>
                <c:pt idx="5466">
                  <c:v>227.8</c:v>
                </c:pt>
                <c:pt idx="5467">
                  <c:v>227.8</c:v>
                </c:pt>
                <c:pt idx="5468">
                  <c:v>227.8</c:v>
                </c:pt>
                <c:pt idx="5469">
                  <c:v>227.9</c:v>
                </c:pt>
                <c:pt idx="5470">
                  <c:v>227.9</c:v>
                </c:pt>
                <c:pt idx="5471">
                  <c:v>228</c:v>
                </c:pt>
                <c:pt idx="5472">
                  <c:v>228</c:v>
                </c:pt>
                <c:pt idx="5473">
                  <c:v>228</c:v>
                </c:pt>
                <c:pt idx="5474">
                  <c:v>228.1</c:v>
                </c:pt>
                <c:pt idx="5475">
                  <c:v>228.1</c:v>
                </c:pt>
                <c:pt idx="5476">
                  <c:v>228.2</c:v>
                </c:pt>
                <c:pt idx="5477">
                  <c:v>228.2</c:v>
                </c:pt>
                <c:pt idx="5478">
                  <c:v>228.3</c:v>
                </c:pt>
                <c:pt idx="5479">
                  <c:v>228.3</c:v>
                </c:pt>
                <c:pt idx="5480">
                  <c:v>228.3</c:v>
                </c:pt>
                <c:pt idx="5481">
                  <c:v>228.4</c:v>
                </c:pt>
                <c:pt idx="5482">
                  <c:v>228.4</c:v>
                </c:pt>
                <c:pt idx="5483">
                  <c:v>228.5</c:v>
                </c:pt>
                <c:pt idx="5484">
                  <c:v>228.5</c:v>
                </c:pt>
                <c:pt idx="5485">
                  <c:v>228.5</c:v>
                </c:pt>
                <c:pt idx="5486">
                  <c:v>228.6</c:v>
                </c:pt>
                <c:pt idx="5487">
                  <c:v>228.6</c:v>
                </c:pt>
              </c:numCache>
            </c:numRef>
          </c:xVal>
          <c:yVal>
            <c:numRef>
              <c:f>Sheet1!$AJ$5:$AJ$5492</c:f>
              <c:numCache>
                <c:formatCode>General</c:formatCode>
                <c:ptCount val="5488"/>
                <c:pt idx="0">
                  <c:v>150</c:v>
                </c:pt>
                <c:pt idx="1">
                  <c:v>149.94168053479177</c:v>
                </c:pt>
                <c:pt idx="2">
                  <c:v>149.88292811439069</c:v>
                </c:pt>
                <c:pt idx="3">
                  <c:v>149.82420036031411</c:v>
                </c:pt>
                <c:pt idx="4">
                  <c:v>149.76549726220622</c:v>
                </c:pt>
                <c:pt idx="5">
                  <c:v>149.70681880971563</c:v>
                </c:pt>
                <c:pt idx="6">
                  <c:v>149.6481649924952</c:v>
                </c:pt>
                <c:pt idx="7">
                  <c:v>149.58953580020219</c:v>
                </c:pt>
                <c:pt idx="8">
                  <c:v>149.5309312224982</c:v>
                </c:pt>
                <c:pt idx="9">
                  <c:v>149.47235124904918</c:v>
                </c:pt>
                <c:pt idx="10">
                  <c:v>149.41370528841941</c:v>
                </c:pt>
                <c:pt idx="11">
                  <c:v>149.35508398750653</c:v>
                </c:pt>
                <c:pt idx="12">
                  <c:v>149.29648733594152</c:v>
                </c:pt>
                <c:pt idx="13">
                  <c:v>149.23791532335972</c:v>
                </c:pt>
                <c:pt idx="14">
                  <c:v>149.17936793940083</c:v>
                </c:pt>
                <c:pt idx="15">
                  <c:v>149.12084517370889</c:v>
                </c:pt>
                <c:pt idx="16">
                  <c:v>149.06234701593229</c:v>
                </c:pt>
                <c:pt idx="17">
                  <c:v>149.00387345572378</c:v>
                </c:pt>
                <c:pt idx="18">
                  <c:v>148.94542448274049</c:v>
                </c:pt>
                <c:pt idx="19">
                  <c:v>148.88700008664387</c:v>
                </c:pt>
                <c:pt idx="20">
                  <c:v>148.82860025709968</c:v>
                </c:pt>
                <c:pt idx="21">
                  <c:v>148.77022498377809</c:v>
                </c:pt>
                <c:pt idx="22">
                  <c:v>148.71187425635361</c:v>
                </c:pt>
                <c:pt idx="23">
                  <c:v>148.65354806450506</c:v>
                </c:pt>
                <c:pt idx="24">
                  <c:v>148.59524639791559</c:v>
                </c:pt>
                <c:pt idx="25">
                  <c:v>148.53696924627272</c:v>
                </c:pt>
                <c:pt idx="26">
                  <c:v>148.4787165992683</c:v>
                </c:pt>
                <c:pt idx="27">
                  <c:v>148.42039875286133</c:v>
                </c:pt>
                <c:pt idx="28">
                  <c:v>148.36210546597724</c:v>
                </c:pt>
                <c:pt idx="29">
                  <c:v>148.30383672827324</c:v>
                </c:pt>
                <c:pt idx="30">
                  <c:v>148.24559252941086</c:v>
                </c:pt>
                <c:pt idx="31">
                  <c:v>148.18737285905601</c:v>
                </c:pt>
                <c:pt idx="32">
                  <c:v>148.12917770687895</c:v>
                </c:pt>
                <c:pt idx="33">
                  <c:v>148.07100706255429</c:v>
                </c:pt>
                <c:pt idx="34">
                  <c:v>148.01286091576097</c:v>
                </c:pt>
                <c:pt idx="35">
                  <c:v>147.95473925618231</c:v>
                </c:pt>
                <c:pt idx="36">
                  <c:v>147.89664207350594</c:v>
                </c:pt>
                <c:pt idx="37">
                  <c:v>147.83856935742386</c:v>
                </c:pt>
                <c:pt idx="38">
                  <c:v>147.7805210976324</c:v>
                </c:pt>
                <c:pt idx="39">
                  <c:v>147.72249728383221</c:v>
                </c:pt>
                <c:pt idx="40">
                  <c:v>147.66449790572833</c:v>
                </c:pt>
                <c:pt idx="41">
                  <c:v>147.60652295303007</c:v>
                </c:pt>
                <c:pt idx="42">
                  <c:v>147.5485724154511</c:v>
                </c:pt>
                <c:pt idx="43">
                  <c:v>147.49064628270946</c:v>
                </c:pt>
                <c:pt idx="44">
                  <c:v>147.43265575780552</c:v>
                </c:pt>
                <c:pt idx="45">
                  <c:v>147.37468969202712</c:v>
                </c:pt>
                <c:pt idx="46">
                  <c:v>147.31674807505794</c:v>
                </c:pt>
                <c:pt idx="47">
                  <c:v>147.25883089658603</c:v>
                </c:pt>
                <c:pt idx="48">
                  <c:v>147.20093814630374</c:v>
                </c:pt>
                <c:pt idx="49">
                  <c:v>147.14306981390783</c:v>
                </c:pt>
                <c:pt idx="50">
                  <c:v>147.08522588909935</c:v>
                </c:pt>
                <c:pt idx="51">
                  <c:v>147.02740636158373</c:v>
                </c:pt>
                <c:pt idx="52">
                  <c:v>146.96961122107072</c:v>
                </c:pt>
                <c:pt idx="53">
                  <c:v>146.91184045727442</c:v>
                </c:pt>
                <c:pt idx="54">
                  <c:v>146.85409405991328</c:v>
                </c:pt>
                <c:pt idx="55">
                  <c:v>146.79637201871006</c:v>
                </c:pt>
                <c:pt idx="56">
                  <c:v>146.73867432339188</c:v>
                </c:pt>
                <c:pt idx="57">
                  <c:v>146.68100096369017</c:v>
                </c:pt>
                <c:pt idx="58">
                  <c:v>146.62335192934071</c:v>
                </c:pt>
                <c:pt idx="59">
                  <c:v>146.56572721008362</c:v>
                </c:pt>
                <c:pt idx="60">
                  <c:v>146.50812679566332</c:v>
                </c:pt>
                <c:pt idx="61">
                  <c:v>146.45055067582854</c:v>
                </c:pt>
                <c:pt idx="62">
                  <c:v>146.39291101839135</c:v>
                </c:pt>
                <c:pt idx="63">
                  <c:v>146.33529570918944</c:v>
                </c:pt>
                <c:pt idx="64">
                  <c:v>146.27770473793757</c:v>
                </c:pt>
                <c:pt idx="65">
                  <c:v>146.22013809435487</c:v>
                </c:pt>
                <c:pt idx="66">
                  <c:v>146.16259576816478</c:v>
                </c:pt>
                <c:pt idx="67">
                  <c:v>146.10507774909516</c:v>
                </c:pt>
                <c:pt idx="68">
                  <c:v>146.04758402687813</c:v>
                </c:pt>
                <c:pt idx="69">
                  <c:v>145.99011459125015</c:v>
                </c:pt>
                <c:pt idx="70">
                  <c:v>145.93266943195206</c:v>
                </c:pt>
                <c:pt idx="71">
                  <c:v>145.87524853872904</c:v>
                </c:pt>
                <c:pt idx="72">
                  <c:v>145.81785190133056</c:v>
                </c:pt>
                <c:pt idx="73">
                  <c:v>145.76047950951042</c:v>
                </c:pt>
                <c:pt idx="74">
                  <c:v>145.70313135302678</c:v>
                </c:pt>
                <c:pt idx="75">
                  <c:v>145.6458074216421</c:v>
                </c:pt>
                <c:pt idx="76">
                  <c:v>145.58850770512319</c:v>
                </c:pt>
                <c:pt idx="77">
                  <c:v>145.53123219324118</c:v>
                </c:pt>
                <c:pt idx="78">
                  <c:v>145.47398087577147</c:v>
                </c:pt>
                <c:pt idx="79">
                  <c:v>145.41666686971513</c:v>
                </c:pt>
                <c:pt idx="80">
                  <c:v>145.35937711108451</c:v>
                </c:pt>
                <c:pt idx="81">
                  <c:v>145.30211158962146</c:v>
                </c:pt>
                <c:pt idx="82">
                  <c:v>145.2448702950721</c:v>
                </c:pt>
                <c:pt idx="83">
                  <c:v>145.18765321718695</c:v>
                </c:pt>
                <c:pt idx="84">
                  <c:v>145.13046034572082</c:v>
                </c:pt>
                <c:pt idx="85">
                  <c:v>145.07329167043287</c:v>
                </c:pt>
                <c:pt idx="86">
                  <c:v>145.01614718108661</c:v>
                </c:pt>
                <c:pt idx="87">
                  <c:v>144.95902686744986</c:v>
                </c:pt>
                <c:pt idx="88">
                  <c:v>144.9019307192948</c:v>
                </c:pt>
                <c:pt idx="89">
                  <c:v>144.84485872639789</c:v>
                </c:pt>
                <c:pt idx="90">
                  <c:v>144.78781087853994</c:v>
                </c:pt>
                <c:pt idx="91">
                  <c:v>144.73078716550609</c:v>
                </c:pt>
                <c:pt idx="92">
                  <c:v>144.67378757708576</c:v>
                </c:pt>
                <c:pt idx="93">
                  <c:v>144.61681210307276</c:v>
                </c:pt>
                <c:pt idx="94">
                  <c:v>144.55986073326517</c:v>
                </c:pt>
                <c:pt idx="95">
                  <c:v>144.50293345746539</c:v>
                </c:pt>
                <c:pt idx="96">
                  <c:v>144.44603026548015</c:v>
                </c:pt>
                <c:pt idx="97">
                  <c:v>144.38906528287782</c:v>
                </c:pt>
                <c:pt idx="98">
                  <c:v>144.33212443642321</c:v>
                </c:pt>
                <c:pt idx="99">
                  <c:v>144.27520771588976</c:v>
                </c:pt>
                <c:pt idx="100">
                  <c:v>144.21831511105529</c:v>
                </c:pt>
                <c:pt idx="101">
                  <c:v>144.16144661170193</c:v>
                </c:pt>
                <c:pt idx="102">
                  <c:v>144.10460220761618</c:v>
                </c:pt>
                <c:pt idx="103">
                  <c:v>144.04778188858882</c:v>
                </c:pt>
                <c:pt idx="104">
                  <c:v>143.99098564441496</c:v>
                </c:pt>
                <c:pt idx="105">
                  <c:v>143.9342134648941</c:v>
                </c:pt>
                <c:pt idx="106">
                  <c:v>143.87746533982997</c:v>
                </c:pt>
                <c:pt idx="107">
                  <c:v>143.82074125903065</c:v>
                </c:pt>
                <c:pt idx="108">
                  <c:v>143.7640412123086</c:v>
                </c:pt>
                <c:pt idx="109">
                  <c:v>143.7073651894805</c:v>
                </c:pt>
                <c:pt idx="110">
                  <c:v>143.6507131803674</c:v>
                </c:pt>
                <c:pt idx="111">
                  <c:v>143.59408517479466</c:v>
                </c:pt>
                <c:pt idx="112">
                  <c:v>143.53748116259194</c:v>
                </c:pt>
                <c:pt idx="113">
                  <c:v>143.48090113359322</c:v>
                </c:pt>
                <c:pt idx="114">
                  <c:v>143.42426020948116</c:v>
                </c:pt>
                <c:pt idx="115">
                  <c:v>143.36764332022543</c:v>
                </c:pt>
                <c:pt idx="116">
                  <c:v>143.31105045562717</c:v>
                </c:pt>
                <c:pt idx="117">
                  <c:v>143.2544816054918</c:v>
                </c:pt>
                <c:pt idx="118">
                  <c:v>143.19793675962913</c:v>
                </c:pt>
                <c:pt idx="119">
                  <c:v>143.14141590785323</c:v>
                </c:pt>
                <c:pt idx="120">
                  <c:v>143.08491903998251</c:v>
                </c:pt>
                <c:pt idx="121">
                  <c:v>143.02844614583969</c:v>
                </c:pt>
                <c:pt idx="122">
                  <c:v>142.97199721525186</c:v>
                </c:pt>
                <c:pt idx="123">
                  <c:v>142.91557223805034</c:v>
                </c:pt>
                <c:pt idx="124">
                  <c:v>142.85917120407086</c:v>
                </c:pt>
                <c:pt idx="125">
                  <c:v>142.80279410315339</c:v>
                </c:pt>
                <c:pt idx="126">
                  <c:v>142.74644092514225</c:v>
                </c:pt>
                <c:pt idx="127">
                  <c:v>142.69011165988607</c:v>
                </c:pt>
                <c:pt idx="128">
                  <c:v>142.63380629723775</c:v>
                </c:pt>
                <c:pt idx="129">
                  <c:v>142.57752482705456</c:v>
                </c:pt>
                <c:pt idx="130">
                  <c:v>142.52126723919801</c:v>
                </c:pt>
                <c:pt idx="131">
                  <c:v>142.46503352353395</c:v>
                </c:pt>
                <c:pt idx="132">
                  <c:v>142.40873985911216</c:v>
                </c:pt>
                <c:pt idx="133">
                  <c:v>142.35247011780859</c:v>
                </c:pt>
                <c:pt idx="134">
                  <c:v>142.2962242894566</c:v>
                </c:pt>
                <c:pt idx="135">
                  <c:v>142.24000236389392</c:v>
                </c:pt>
                <c:pt idx="136">
                  <c:v>142.18380433096257</c:v>
                </c:pt>
                <c:pt idx="137">
                  <c:v>142.1276301805089</c:v>
                </c:pt>
                <c:pt idx="138">
                  <c:v>142.07147990238357</c:v>
                </c:pt>
                <c:pt idx="139">
                  <c:v>142.01535348644157</c:v>
                </c:pt>
                <c:pt idx="140">
                  <c:v>141.9592509225422</c:v>
                </c:pt>
                <c:pt idx="141">
                  <c:v>141.90317220054902</c:v>
                </c:pt>
                <c:pt idx="142">
                  <c:v>141.84711731032996</c:v>
                </c:pt>
                <c:pt idx="143">
                  <c:v>141.79108624175723</c:v>
                </c:pt>
                <c:pt idx="144">
                  <c:v>141.73507898470734</c:v>
                </c:pt>
                <c:pt idx="145">
                  <c:v>141.6790955290611</c:v>
                </c:pt>
                <c:pt idx="146">
                  <c:v>141.62313586470364</c:v>
                </c:pt>
                <c:pt idx="147">
                  <c:v>141.56719998152437</c:v>
                </c:pt>
                <c:pt idx="148">
                  <c:v>141.511287869417</c:v>
                </c:pt>
                <c:pt idx="149">
                  <c:v>141.45539951827956</c:v>
                </c:pt>
                <c:pt idx="150">
                  <c:v>141.39945219080263</c:v>
                </c:pt>
                <c:pt idx="151">
                  <c:v>141.34352867446972</c:v>
                </c:pt>
                <c:pt idx="152">
                  <c:v>141.28762895914684</c:v>
                </c:pt>
                <c:pt idx="153">
                  <c:v>141.2317530347043</c:v>
                </c:pt>
                <c:pt idx="154">
                  <c:v>141.17590089101671</c:v>
                </c:pt>
                <c:pt idx="155">
                  <c:v>141.120072517963</c:v>
                </c:pt>
                <c:pt idx="156">
                  <c:v>141.06426790542639</c:v>
                </c:pt>
                <c:pt idx="157">
                  <c:v>141.00848704329442</c:v>
                </c:pt>
                <c:pt idx="158">
                  <c:v>140.95272992145897</c:v>
                </c:pt>
                <c:pt idx="159">
                  <c:v>140.89699652981614</c:v>
                </c:pt>
                <c:pt idx="160">
                  <c:v>140.84128685826641</c:v>
                </c:pt>
                <c:pt idx="161">
                  <c:v>140.78560089671453</c:v>
                </c:pt>
                <c:pt idx="162">
                  <c:v>140.72993863506952</c:v>
                </c:pt>
                <c:pt idx="163">
                  <c:v>140.67430006324471</c:v>
                </c:pt>
                <c:pt idx="164">
                  <c:v>140.61868517115775</c:v>
                </c:pt>
                <c:pt idx="165">
                  <c:v>140.56309394873054</c:v>
                </c:pt>
                <c:pt idx="166">
                  <c:v>140.50752638588929</c:v>
                </c:pt>
                <c:pt idx="167">
                  <c:v>140.45198247256451</c:v>
                </c:pt>
                <c:pt idx="168">
                  <c:v>140.39638058287821</c:v>
                </c:pt>
                <c:pt idx="169">
                  <c:v>140.34080239210454</c:v>
                </c:pt>
                <c:pt idx="170">
                  <c:v>140.28524789014244</c:v>
                </c:pt>
                <c:pt idx="171">
                  <c:v>140.22971706689518</c:v>
                </c:pt>
                <c:pt idx="172">
                  <c:v>140.17420991227024</c:v>
                </c:pt>
                <c:pt idx="173">
                  <c:v>140.11872641617953</c:v>
                </c:pt>
                <c:pt idx="174">
                  <c:v>140.06326656853915</c:v>
                </c:pt>
                <c:pt idx="175">
                  <c:v>140.00783035926955</c:v>
                </c:pt>
                <c:pt idx="176">
                  <c:v>139.95241777829546</c:v>
                </c:pt>
                <c:pt idx="177">
                  <c:v>139.89702881554589</c:v>
                </c:pt>
                <c:pt idx="178">
                  <c:v>139.84166346095421</c:v>
                </c:pt>
                <c:pt idx="179">
                  <c:v>139.786321704458</c:v>
                </c:pt>
                <c:pt idx="180">
                  <c:v>139.73100353599921</c:v>
                </c:pt>
                <c:pt idx="181">
                  <c:v>139.67570894552398</c:v>
                </c:pt>
                <c:pt idx="182">
                  <c:v>139.6204379229828</c:v>
                </c:pt>
                <c:pt idx="183">
                  <c:v>139.56519045833042</c:v>
                </c:pt>
                <c:pt idx="184">
                  <c:v>139.5099665415259</c:v>
                </c:pt>
                <c:pt idx="185">
                  <c:v>139.45476616253254</c:v>
                </c:pt>
                <c:pt idx="186">
                  <c:v>139.39950883631491</c:v>
                </c:pt>
                <c:pt idx="187">
                  <c:v>139.34427509649888</c:v>
                </c:pt>
                <c:pt idx="188">
                  <c:v>139.28906493301665</c:v>
                </c:pt>
                <c:pt idx="189">
                  <c:v>139.23387833580472</c:v>
                </c:pt>
                <c:pt idx="190">
                  <c:v>139.17871529480394</c:v>
                </c:pt>
                <c:pt idx="191">
                  <c:v>139.12357579995941</c:v>
                </c:pt>
                <c:pt idx="192">
                  <c:v>139.06845984122054</c:v>
                </c:pt>
                <c:pt idx="193">
                  <c:v>139.01336740854103</c:v>
                </c:pt>
                <c:pt idx="194">
                  <c:v>138.95829849187885</c:v>
                </c:pt>
                <c:pt idx="195">
                  <c:v>138.90325308119625</c:v>
                </c:pt>
                <c:pt idx="196">
                  <c:v>138.84823116645981</c:v>
                </c:pt>
                <c:pt idx="197">
                  <c:v>138.79323273764038</c:v>
                </c:pt>
                <c:pt idx="198">
                  <c:v>138.73825778471303</c:v>
                </c:pt>
                <c:pt idx="199">
                  <c:v>138.6833062976572</c:v>
                </c:pt>
                <c:pt idx="200">
                  <c:v>138.62837826645654</c:v>
                </c:pt>
                <c:pt idx="201">
                  <c:v>138.57347368109899</c:v>
                </c:pt>
                <c:pt idx="202">
                  <c:v>138.51859253157679</c:v>
                </c:pt>
                <c:pt idx="203">
                  <c:v>138.46373480788642</c:v>
                </c:pt>
                <c:pt idx="204">
                  <c:v>138.40882119697844</c:v>
                </c:pt>
                <c:pt idx="205">
                  <c:v>138.35393105965753</c:v>
                </c:pt>
                <c:pt idx="206">
                  <c:v>138.29906438588955</c:v>
                </c:pt>
                <c:pt idx="207">
                  <c:v>138.24422116564469</c:v>
                </c:pt>
                <c:pt idx="208">
                  <c:v>138.18940138889744</c:v>
                </c:pt>
                <c:pt idx="209">
                  <c:v>138.13460504562653</c:v>
                </c:pt>
                <c:pt idx="210">
                  <c:v>138.07983212581499</c:v>
                </c:pt>
                <c:pt idx="211">
                  <c:v>138.02508261945013</c:v>
                </c:pt>
                <c:pt idx="212">
                  <c:v>137.97035651652357</c:v>
                </c:pt>
                <c:pt idx="213">
                  <c:v>137.91565380703116</c:v>
                </c:pt>
                <c:pt idx="214">
                  <c:v>137.86097448097308</c:v>
                </c:pt>
                <c:pt idx="215">
                  <c:v>137.80631852835376</c:v>
                </c:pt>
                <c:pt idx="216">
                  <c:v>137.75168593918187</c:v>
                </c:pt>
                <c:pt idx="217">
                  <c:v>137.69707670347037</c:v>
                </c:pt>
                <c:pt idx="218">
                  <c:v>137.64249081123651</c:v>
                </c:pt>
                <c:pt idx="219">
                  <c:v>137.58792825250183</c:v>
                </c:pt>
                <c:pt idx="220">
                  <c:v>137.53338901729205</c:v>
                </c:pt>
                <c:pt idx="221">
                  <c:v>137.47887309563723</c:v>
                </c:pt>
                <c:pt idx="222">
                  <c:v>137.42430237947053</c:v>
                </c:pt>
                <c:pt idx="223">
                  <c:v>137.36975502374773</c:v>
                </c:pt>
                <c:pt idx="224">
                  <c:v>137.31523101846875</c:v>
                </c:pt>
                <c:pt idx="225">
                  <c:v>137.26073035363785</c:v>
                </c:pt>
                <c:pt idx="226">
                  <c:v>137.2062530192635</c:v>
                </c:pt>
                <c:pt idx="227">
                  <c:v>137.1517990053585</c:v>
                </c:pt>
                <c:pt idx="228">
                  <c:v>137.09736830193989</c:v>
                </c:pt>
                <c:pt idx="229">
                  <c:v>137.042960899029</c:v>
                </c:pt>
                <c:pt idx="230">
                  <c:v>136.98857678665144</c:v>
                </c:pt>
                <c:pt idx="231">
                  <c:v>136.93421595483707</c:v>
                </c:pt>
                <c:pt idx="232">
                  <c:v>136.87987839362003</c:v>
                </c:pt>
                <c:pt idx="233">
                  <c:v>136.82556409303871</c:v>
                </c:pt>
                <c:pt idx="234">
                  <c:v>136.77127304313578</c:v>
                </c:pt>
                <c:pt idx="235">
                  <c:v>136.71700523395819</c:v>
                </c:pt>
                <c:pt idx="236">
                  <c:v>136.66276065555712</c:v>
                </c:pt>
                <c:pt idx="237">
                  <c:v>136.60853929798802</c:v>
                </c:pt>
                <c:pt idx="238">
                  <c:v>136.55434115131058</c:v>
                </c:pt>
                <c:pt idx="239">
                  <c:v>136.50016620558878</c:v>
                </c:pt>
                <c:pt idx="240">
                  <c:v>136.44601445089083</c:v>
                </c:pt>
                <c:pt idx="241">
                  <c:v>136.39180905201854</c:v>
                </c:pt>
                <c:pt idx="242">
                  <c:v>136.33762689014014</c:v>
                </c:pt>
                <c:pt idx="243">
                  <c:v>136.28346795529433</c:v>
                </c:pt>
                <c:pt idx="244">
                  <c:v>136.22933223752403</c:v>
                </c:pt>
                <c:pt idx="245">
                  <c:v>136.17521972687646</c:v>
                </c:pt>
                <c:pt idx="246">
                  <c:v>136.12113041340308</c:v>
                </c:pt>
                <c:pt idx="247">
                  <c:v>136.06706428715964</c:v>
                </c:pt>
                <c:pt idx="248">
                  <c:v>136.01302133820613</c:v>
                </c:pt>
                <c:pt idx="249">
                  <c:v>135.95900155660684</c:v>
                </c:pt>
                <c:pt idx="250">
                  <c:v>135.90500493243024</c:v>
                </c:pt>
                <c:pt idx="251">
                  <c:v>135.85103145574917</c:v>
                </c:pt>
                <c:pt idx="252">
                  <c:v>135.79708111664064</c:v>
                </c:pt>
                <c:pt idx="253">
                  <c:v>135.74315390518595</c:v>
                </c:pt>
                <c:pt idx="254">
                  <c:v>135.68924981147063</c:v>
                </c:pt>
                <c:pt idx="255">
                  <c:v>135.63536882558446</c:v>
                </c:pt>
                <c:pt idx="256">
                  <c:v>135.58151093762152</c:v>
                </c:pt>
                <c:pt idx="257">
                  <c:v>135.52767613768006</c:v>
                </c:pt>
                <c:pt idx="258">
                  <c:v>135.47386441586264</c:v>
                </c:pt>
                <c:pt idx="259">
                  <c:v>135.42000021349395</c:v>
                </c:pt>
                <c:pt idx="260">
                  <c:v>135.36615913428571</c:v>
                </c:pt>
                <c:pt idx="261">
                  <c:v>135.31234116831143</c:v>
                </c:pt>
                <c:pt idx="262">
                  <c:v>135.25854630564893</c:v>
                </c:pt>
                <c:pt idx="263">
                  <c:v>135.20477453638028</c:v>
                </c:pt>
                <c:pt idx="264">
                  <c:v>135.15102585059182</c:v>
                </c:pt>
                <c:pt idx="265">
                  <c:v>135.09730023837412</c:v>
                </c:pt>
                <c:pt idx="266">
                  <c:v>135.04359768982201</c:v>
                </c:pt>
                <c:pt idx="267">
                  <c:v>134.98991819503456</c:v>
                </c:pt>
                <c:pt idx="268">
                  <c:v>134.93626174411511</c:v>
                </c:pt>
                <c:pt idx="269">
                  <c:v>134.88262832717126</c:v>
                </c:pt>
                <c:pt idx="270">
                  <c:v>134.82901793431483</c:v>
                </c:pt>
                <c:pt idx="271">
                  <c:v>134.77543055566193</c:v>
                </c:pt>
                <c:pt idx="272">
                  <c:v>134.72186618133284</c:v>
                </c:pt>
                <c:pt idx="273">
                  <c:v>134.66832480145212</c:v>
                </c:pt>
                <c:pt idx="274">
                  <c:v>134.61480640614857</c:v>
                </c:pt>
                <c:pt idx="275">
                  <c:v>134.56131098555525</c:v>
                </c:pt>
                <c:pt idx="276">
                  <c:v>134.50783852980942</c:v>
                </c:pt>
                <c:pt idx="277">
                  <c:v>134.45438902905261</c:v>
                </c:pt>
                <c:pt idx="278">
                  <c:v>134.40088827237284</c:v>
                </c:pt>
                <c:pt idx="279">
                  <c:v>134.34741051472901</c:v>
                </c:pt>
                <c:pt idx="280">
                  <c:v>134.29395574623425</c:v>
                </c:pt>
                <c:pt idx="281">
                  <c:v>134.24052395700591</c:v>
                </c:pt>
                <c:pt idx="282">
                  <c:v>134.18711513716559</c:v>
                </c:pt>
                <c:pt idx="283">
                  <c:v>134.13372927683918</c:v>
                </c:pt>
                <c:pt idx="284">
                  <c:v>134.08036636615677</c:v>
                </c:pt>
                <c:pt idx="285">
                  <c:v>134.02702639525273</c:v>
                </c:pt>
                <c:pt idx="286">
                  <c:v>133.97370935426565</c:v>
                </c:pt>
                <c:pt idx="287">
                  <c:v>133.92041523333833</c:v>
                </c:pt>
                <c:pt idx="288">
                  <c:v>133.86714402261788</c:v>
                </c:pt>
                <c:pt idx="289">
                  <c:v>133.81389571225557</c:v>
                </c:pt>
                <c:pt idx="290">
                  <c:v>133.76067029240696</c:v>
                </c:pt>
                <c:pt idx="291">
                  <c:v>133.70746775323181</c:v>
                </c:pt>
                <c:pt idx="292">
                  <c:v>133.65428808489412</c:v>
                </c:pt>
                <c:pt idx="293">
                  <c:v>133.60113127756213</c:v>
                </c:pt>
                <c:pt idx="294">
                  <c:v>133.54799732140827</c:v>
                </c:pt>
                <c:pt idx="295">
                  <c:v>133.49488620660927</c:v>
                </c:pt>
                <c:pt idx="296">
                  <c:v>133.44172507937648</c:v>
                </c:pt>
                <c:pt idx="297">
                  <c:v>133.38858683653621</c:v>
                </c:pt>
                <c:pt idx="298">
                  <c:v>133.33547146823733</c:v>
                </c:pt>
                <c:pt idx="299">
                  <c:v>133.28237896463301</c:v>
                </c:pt>
                <c:pt idx="300">
                  <c:v>133.22930931588064</c:v>
                </c:pt>
                <c:pt idx="301">
                  <c:v>133.17626251214182</c:v>
                </c:pt>
                <c:pt idx="302">
                  <c:v>133.1232385435824</c:v>
                </c:pt>
                <c:pt idx="303">
                  <c:v>133.07023740037249</c:v>
                </c:pt>
                <c:pt idx="304">
                  <c:v>133.01725907268641</c:v>
                </c:pt>
                <c:pt idx="305">
                  <c:v>132.96430355070268</c:v>
                </c:pt>
                <c:pt idx="306">
                  <c:v>132.91137082460409</c:v>
                </c:pt>
                <c:pt idx="307">
                  <c:v>132.85846088457765</c:v>
                </c:pt>
                <c:pt idx="308">
                  <c:v>132.80557372081461</c:v>
                </c:pt>
                <c:pt idx="309">
                  <c:v>132.75270932351037</c:v>
                </c:pt>
                <c:pt idx="310">
                  <c:v>132.69986768286464</c:v>
                </c:pt>
                <c:pt idx="311">
                  <c:v>132.64704878908128</c:v>
                </c:pt>
                <c:pt idx="312">
                  <c:v>132.59425263236841</c:v>
                </c:pt>
                <c:pt idx="313">
                  <c:v>132.54147920293835</c:v>
                </c:pt>
                <c:pt idx="314">
                  <c:v>132.48872849100763</c:v>
                </c:pt>
                <c:pt idx="315">
                  <c:v>132.4359290750908</c:v>
                </c:pt>
                <c:pt idx="316">
                  <c:v>132.38315241864217</c:v>
                </c:pt>
                <c:pt idx="317">
                  <c:v>132.33039851185114</c:v>
                </c:pt>
                <c:pt idx="318">
                  <c:v>132.27766734491138</c:v>
                </c:pt>
                <c:pt idx="319">
                  <c:v>132.22495890802074</c:v>
                </c:pt>
                <c:pt idx="320">
                  <c:v>132.17227319138129</c:v>
                </c:pt>
                <c:pt idx="321">
                  <c:v>132.11961018519938</c:v>
                </c:pt>
                <c:pt idx="322">
                  <c:v>132.06696987968553</c:v>
                </c:pt>
                <c:pt idx="323">
                  <c:v>132.0143522650545</c:v>
                </c:pt>
                <c:pt idx="324">
                  <c:v>131.96175733152526</c:v>
                </c:pt>
                <c:pt idx="325">
                  <c:v>131.90918506932101</c:v>
                </c:pt>
                <c:pt idx="326">
                  <c:v>131.85663546866914</c:v>
                </c:pt>
                <c:pt idx="327">
                  <c:v>131.80410851980128</c:v>
                </c:pt>
                <c:pt idx="328">
                  <c:v>131.75160421295325</c:v>
                </c:pt>
                <c:pt idx="329">
                  <c:v>131.69912253836509</c:v>
                </c:pt>
                <c:pt idx="330">
                  <c:v>131.64666348628106</c:v>
                </c:pt>
                <c:pt idx="331">
                  <c:v>131.59422704694958</c:v>
                </c:pt>
                <c:pt idx="332">
                  <c:v>131.54181321062333</c:v>
                </c:pt>
                <c:pt idx="333">
                  <c:v>131.48942196755917</c:v>
                </c:pt>
                <c:pt idx="334">
                  <c:v>131.43698337459892</c:v>
                </c:pt>
                <c:pt idx="335">
                  <c:v>131.38456741575766</c:v>
                </c:pt>
                <c:pt idx="336">
                  <c:v>131.3321740812658</c:v>
                </c:pt>
                <c:pt idx="337">
                  <c:v>131.27980336135795</c:v>
                </c:pt>
                <c:pt idx="338">
                  <c:v>131.22745524627297</c:v>
                </c:pt>
                <c:pt idx="339">
                  <c:v>131.17512972625391</c:v>
                </c:pt>
                <c:pt idx="340">
                  <c:v>131.12282679154808</c:v>
                </c:pt>
                <c:pt idx="341">
                  <c:v>131.07054643240693</c:v>
                </c:pt>
                <c:pt idx="342">
                  <c:v>131.01828863908614</c:v>
                </c:pt>
                <c:pt idx="343">
                  <c:v>130.96605340184561</c:v>
                </c:pt>
                <c:pt idx="344">
                  <c:v>130.91384071094944</c:v>
                </c:pt>
                <c:pt idx="345">
                  <c:v>130.86165055666595</c:v>
                </c:pt>
                <c:pt idx="346">
                  <c:v>130.8094829292676</c:v>
                </c:pt>
                <c:pt idx="347">
                  <c:v>130.75733781903111</c:v>
                </c:pt>
                <c:pt idx="348">
                  <c:v>130.70521521623738</c:v>
                </c:pt>
                <c:pt idx="349">
                  <c:v>130.6531151111715</c:v>
                </c:pt>
                <c:pt idx="350">
                  <c:v>130.60103749412275</c:v>
                </c:pt>
                <c:pt idx="351">
                  <c:v>130.54898235538462</c:v>
                </c:pt>
                <c:pt idx="352">
                  <c:v>130.49694968525478</c:v>
                </c:pt>
                <c:pt idx="353">
                  <c:v>130.44487106789575</c:v>
                </c:pt>
                <c:pt idx="354">
                  <c:v>130.39281495884413</c:v>
                </c:pt>
                <c:pt idx="355">
                  <c:v>130.34078134837185</c:v>
                </c:pt>
                <c:pt idx="356">
                  <c:v>130.28877022675508</c:v>
                </c:pt>
                <c:pt idx="357">
                  <c:v>130.23678158427415</c:v>
                </c:pt>
                <c:pt idx="358">
                  <c:v>130.18481541121363</c:v>
                </c:pt>
                <c:pt idx="359">
                  <c:v>130.13287169786224</c:v>
                </c:pt>
                <c:pt idx="360">
                  <c:v>130.08095043451294</c:v>
                </c:pt>
                <c:pt idx="361">
                  <c:v>130.02905161146288</c:v>
                </c:pt>
                <c:pt idx="362">
                  <c:v>129.97717521901336</c:v>
                </c:pt>
                <c:pt idx="363">
                  <c:v>129.92532124746992</c:v>
                </c:pt>
                <c:pt idx="364">
                  <c:v>129.8734896871423</c:v>
                </c:pt>
                <c:pt idx="365">
                  <c:v>129.82168052834436</c:v>
                </c:pt>
                <c:pt idx="366">
                  <c:v>129.76989376139423</c:v>
                </c:pt>
                <c:pt idx="367">
                  <c:v>129.71812937661414</c:v>
                </c:pt>
                <c:pt idx="368">
                  <c:v>129.6663873643306</c:v>
                </c:pt>
                <c:pt idx="369">
                  <c:v>129.6146677148742</c:v>
                </c:pt>
                <c:pt idx="370">
                  <c:v>129.56297041857979</c:v>
                </c:pt>
                <c:pt idx="371">
                  <c:v>129.51129546578636</c:v>
                </c:pt>
                <c:pt idx="372">
                  <c:v>129.45964284683706</c:v>
                </c:pt>
                <c:pt idx="373">
                  <c:v>129.40794575429192</c:v>
                </c:pt>
                <c:pt idx="374">
                  <c:v>129.35627103406696</c:v>
                </c:pt>
                <c:pt idx="375">
                  <c:v>129.30461867648037</c:v>
                </c:pt>
                <c:pt idx="376">
                  <c:v>129.25298867185455</c:v>
                </c:pt>
                <c:pt idx="377">
                  <c:v>129.20138101051609</c:v>
                </c:pt>
                <c:pt idx="378">
                  <c:v>129.14979568279574</c:v>
                </c:pt>
                <c:pt idx="379">
                  <c:v>129.09823267902848</c:v>
                </c:pt>
                <c:pt idx="380">
                  <c:v>129.04669198955344</c:v>
                </c:pt>
                <c:pt idx="381">
                  <c:v>128.9951736047139</c:v>
                </c:pt>
                <c:pt idx="382">
                  <c:v>128.9436775148574</c:v>
                </c:pt>
                <c:pt idx="383">
                  <c:v>128.89220371033559</c:v>
                </c:pt>
                <c:pt idx="384">
                  <c:v>128.84075218150431</c:v>
                </c:pt>
                <c:pt idx="385">
                  <c:v>128.7893229187236</c:v>
                </c:pt>
                <c:pt idx="386">
                  <c:v>128.73791591235764</c:v>
                </c:pt>
                <c:pt idx="387">
                  <c:v>128.68653115277479</c:v>
                </c:pt>
                <c:pt idx="388">
                  <c:v>128.63516863034758</c:v>
                </c:pt>
                <c:pt idx="389">
                  <c:v>128.58382833545272</c:v>
                </c:pt>
                <c:pt idx="390">
                  <c:v>128.53251025847106</c:v>
                </c:pt>
                <c:pt idx="391">
                  <c:v>128.48121438978765</c:v>
                </c:pt>
                <c:pt idx="392">
                  <c:v>128.42987555640212</c:v>
                </c:pt>
                <c:pt idx="393">
                  <c:v>128.3785589685331</c:v>
                </c:pt>
                <c:pt idx="394">
                  <c:v>128.32726461654147</c:v>
                </c:pt>
                <c:pt idx="395">
                  <c:v>128.27599249079222</c:v>
                </c:pt>
                <c:pt idx="396">
                  <c:v>128.22474258165457</c:v>
                </c:pt>
                <c:pt idx="397">
                  <c:v>128.17351487950188</c:v>
                </c:pt>
                <c:pt idx="398">
                  <c:v>128.1223093747117</c:v>
                </c:pt>
                <c:pt idx="399">
                  <c:v>128.07112605766574</c:v>
                </c:pt>
                <c:pt idx="400">
                  <c:v>128.01996491874985</c:v>
                </c:pt>
                <c:pt idx="401">
                  <c:v>127.96882594835411</c:v>
                </c:pt>
                <c:pt idx="402">
                  <c:v>127.9177091368727</c:v>
                </c:pt>
                <c:pt idx="403">
                  <c:v>127.86661447470401</c:v>
                </c:pt>
                <c:pt idx="404">
                  <c:v>127.81554195225056</c:v>
                </c:pt>
                <c:pt idx="405">
                  <c:v>127.76449155991904</c:v>
                </c:pt>
                <c:pt idx="406">
                  <c:v>127.71346328812029</c:v>
                </c:pt>
                <c:pt idx="407">
                  <c:v>127.66245712726932</c:v>
                </c:pt>
                <c:pt idx="408">
                  <c:v>127.61147306778528</c:v>
                </c:pt>
                <c:pt idx="409">
                  <c:v>127.56051110009147</c:v>
                </c:pt>
                <c:pt idx="410">
                  <c:v>127.50957121461536</c:v>
                </c:pt>
                <c:pt idx="411">
                  <c:v>127.45865340178854</c:v>
                </c:pt>
                <c:pt idx="412">
                  <c:v>127.40769420988228</c:v>
                </c:pt>
                <c:pt idx="413">
                  <c:v>127.35675712651519</c:v>
                </c:pt>
                <c:pt idx="414">
                  <c:v>127.30584214209554</c:v>
                </c:pt>
                <c:pt idx="415">
                  <c:v>127.25494924703574</c:v>
                </c:pt>
                <c:pt idx="416">
                  <c:v>127.20407843175235</c:v>
                </c:pt>
                <c:pt idx="417">
                  <c:v>127.15322968666612</c:v>
                </c:pt>
                <c:pt idx="418">
                  <c:v>127.10240300220194</c:v>
                </c:pt>
                <c:pt idx="419">
                  <c:v>127.05159836878885</c:v>
                </c:pt>
                <c:pt idx="420">
                  <c:v>127.00081577686005</c:v>
                </c:pt>
                <c:pt idx="421">
                  <c:v>126.95005521685289</c:v>
                </c:pt>
                <c:pt idx="422">
                  <c:v>126.89931667920887</c:v>
                </c:pt>
                <c:pt idx="423">
                  <c:v>126.84860015437363</c:v>
                </c:pt>
                <c:pt idx="424">
                  <c:v>126.79790563279695</c:v>
                </c:pt>
                <c:pt idx="425">
                  <c:v>126.74723310493277</c:v>
                </c:pt>
                <c:pt idx="426">
                  <c:v>126.69658256123918</c:v>
                </c:pt>
                <c:pt idx="427">
                  <c:v>126.64595399217838</c:v>
                </c:pt>
                <c:pt idx="428">
                  <c:v>126.59534738821671</c:v>
                </c:pt>
                <c:pt idx="429">
                  <c:v>126.54476273982466</c:v>
                </c:pt>
                <c:pt idx="430">
                  <c:v>126.49420003747687</c:v>
                </c:pt>
                <c:pt idx="431">
                  <c:v>126.44359758578543</c:v>
                </c:pt>
                <c:pt idx="432">
                  <c:v>126.3930171146571</c:v>
                </c:pt>
                <c:pt idx="433">
                  <c:v>126.34245861454403</c:v>
                </c:pt>
                <c:pt idx="434">
                  <c:v>126.29192207590251</c:v>
                </c:pt>
                <c:pt idx="435">
                  <c:v>126.24140748919297</c:v>
                </c:pt>
                <c:pt idx="436">
                  <c:v>126.19091484487998</c:v>
                </c:pt>
                <c:pt idx="437">
                  <c:v>126.14044413343227</c:v>
                </c:pt>
                <c:pt idx="438">
                  <c:v>126.08999534532269</c:v>
                </c:pt>
                <c:pt idx="439">
                  <c:v>126.03956847102825</c:v>
                </c:pt>
                <c:pt idx="440">
                  <c:v>125.98916350103006</c:v>
                </c:pt>
                <c:pt idx="441">
                  <c:v>125.93878042581341</c:v>
                </c:pt>
                <c:pt idx="442">
                  <c:v>125.88841923586767</c:v>
                </c:pt>
                <c:pt idx="443">
                  <c:v>125.83807992168641</c:v>
                </c:pt>
                <c:pt idx="444">
                  <c:v>125.78776247376727</c:v>
                </c:pt>
                <c:pt idx="445">
                  <c:v>125.73746688261205</c:v>
                </c:pt>
                <c:pt idx="446">
                  <c:v>125.68719313872666</c:v>
                </c:pt>
                <c:pt idx="447">
                  <c:v>125.63694123262113</c:v>
                </c:pt>
                <c:pt idx="448">
                  <c:v>125.58671115480962</c:v>
                </c:pt>
                <c:pt idx="449">
                  <c:v>125.53650289581043</c:v>
                </c:pt>
                <c:pt idx="450">
                  <c:v>125.48631644614595</c:v>
                </c:pt>
                <c:pt idx="451">
                  <c:v>125.43609196041763</c:v>
                </c:pt>
                <c:pt idx="452">
                  <c:v>125.38588931709492</c:v>
                </c:pt>
                <c:pt idx="453">
                  <c:v>125.33570850667867</c:v>
                </c:pt>
                <c:pt idx="454">
                  <c:v>125.28554951967384</c:v>
                </c:pt>
                <c:pt idx="455">
                  <c:v>125.2354123465895</c:v>
                </c:pt>
                <c:pt idx="456">
                  <c:v>125.1852969779389</c:v>
                </c:pt>
                <c:pt idx="457">
                  <c:v>125.13520340423939</c:v>
                </c:pt>
                <c:pt idx="458">
                  <c:v>125.08513161601243</c:v>
                </c:pt>
                <c:pt idx="459">
                  <c:v>125.03508160378362</c:v>
                </c:pt>
                <c:pt idx="460">
                  <c:v>124.98505335808268</c:v>
                </c:pt>
                <c:pt idx="461">
                  <c:v>124.93504686944343</c:v>
                </c:pt>
                <c:pt idx="462">
                  <c:v>124.88506212840383</c:v>
                </c:pt>
                <c:pt idx="463">
                  <c:v>124.83509912550595</c:v>
                </c:pt>
                <c:pt idx="464">
                  <c:v>124.78515785129595</c:v>
                </c:pt>
                <c:pt idx="465">
                  <c:v>124.73523829632414</c:v>
                </c:pt>
                <c:pt idx="466">
                  <c:v>124.68534045114491</c:v>
                </c:pt>
                <c:pt idx="467">
                  <c:v>124.63546430631678</c:v>
                </c:pt>
                <c:pt idx="468">
                  <c:v>124.58560985240234</c:v>
                </c:pt>
                <c:pt idx="469">
                  <c:v>124.53577707996834</c:v>
                </c:pt>
                <c:pt idx="470">
                  <c:v>124.48596597958557</c:v>
                </c:pt>
                <c:pt idx="471">
                  <c:v>124.43611862654527</c:v>
                </c:pt>
                <c:pt idx="472">
                  <c:v>124.38629297711364</c:v>
                </c:pt>
                <c:pt idx="473">
                  <c:v>124.33648902184092</c:v>
                </c:pt>
                <c:pt idx="474">
                  <c:v>124.28670675128143</c:v>
                </c:pt>
                <c:pt idx="475">
                  <c:v>124.23694615599361</c:v>
                </c:pt>
                <c:pt idx="476">
                  <c:v>124.18720722654002</c:v>
                </c:pt>
                <c:pt idx="477">
                  <c:v>124.13748995348733</c:v>
                </c:pt>
                <c:pt idx="478">
                  <c:v>124.08779432740631</c:v>
                </c:pt>
                <c:pt idx="479">
                  <c:v>124.03812033887183</c:v>
                </c:pt>
                <c:pt idx="480">
                  <c:v>123.98846797846289</c:v>
                </c:pt>
                <c:pt idx="481">
                  <c:v>123.93883723676255</c:v>
                </c:pt>
                <c:pt idx="482">
                  <c:v>123.88922810435801</c:v>
                </c:pt>
                <c:pt idx="483">
                  <c:v>123.83964057184055</c:v>
                </c:pt>
                <c:pt idx="484">
                  <c:v>123.79007462980555</c:v>
                </c:pt>
                <c:pt idx="485">
                  <c:v>123.74053026885247</c:v>
                </c:pt>
                <c:pt idx="486">
                  <c:v>123.69100747958488</c:v>
                </c:pt>
                <c:pt idx="487">
                  <c:v>123.64150625261044</c:v>
                </c:pt>
                <c:pt idx="488">
                  <c:v>123.59202657854091</c:v>
                </c:pt>
                <c:pt idx="489">
                  <c:v>123.54256844799211</c:v>
                </c:pt>
                <c:pt idx="490">
                  <c:v>123.49313185158395</c:v>
                </c:pt>
                <c:pt idx="491">
                  <c:v>123.4436608609699</c:v>
                </c:pt>
                <c:pt idx="492">
                  <c:v>123.39421143447053</c:v>
                </c:pt>
                <c:pt idx="493">
                  <c:v>123.34478356268619</c:v>
                </c:pt>
                <c:pt idx="494">
                  <c:v>123.2953772362213</c:v>
                </c:pt>
                <c:pt idx="495">
                  <c:v>123.24599244568438</c:v>
                </c:pt>
                <c:pt idx="496">
                  <c:v>123.19662918168805</c:v>
                </c:pt>
                <c:pt idx="497">
                  <c:v>123.14728743484902</c:v>
                </c:pt>
                <c:pt idx="498">
                  <c:v>123.09796719578807</c:v>
                </c:pt>
                <c:pt idx="499">
                  <c:v>123.0486684551301</c:v>
                </c:pt>
                <c:pt idx="500">
                  <c:v>122.99939120350408</c:v>
                </c:pt>
                <c:pt idx="501">
                  <c:v>122.95013543154306</c:v>
                </c:pt>
                <c:pt idx="502">
                  <c:v>122.90090112988419</c:v>
                </c:pt>
                <c:pt idx="503">
                  <c:v>122.85168828916869</c:v>
                </c:pt>
                <c:pt idx="504">
                  <c:v>122.80249690004186</c:v>
                </c:pt>
                <c:pt idx="505">
                  <c:v>122.75332695315308</c:v>
                </c:pt>
                <c:pt idx="506">
                  <c:v>122.7041784391558</c:v>
                </c:pt>
                <c:pt idx="507">
                  <c:v>122.65505134870754</c:v>
                </c:pt>
                <c:pt idx="508">
                  <c:v>122.60594567246991</c:v>
                </c:pt>
                <c:pt idx="509">
                  <c:v>122.55686140110859</c:v>
                </c:pt>
                <c:pt idx="510">
                  <c:v>122.50779852529331</c:v>
                </c:pt>
                <c:pt idx="511">
                  <c:v>122.45875703569787</c:v>
                </c:pt>
                <c:pt idx="512">
                  <c:v>122.40968310487251</c:v>
                </c:pt>
                <c:pt idx="513">
                  <c:v>122.36063058857059</c:v>
                </c:pt>
                <c:pt idx="514">
                  <c:v>122.31159947744737</c:v>
                </c:pt>
                <c:pt idx="515">
                  <c:v>122.26258976216222</c:v>
                </c:pt>
                <c:pt idx="516">
                  <c:v>122.21360143337859</c:v>
                </c:pt>
                <c:pt idx="517">
                  <c:v>122.16463448176398</c:v>
                </c:pt>
                <c:pt idx="518">
                  <c:v>122.11568889799</c:v>
                </c:pt>
                <c:pt idx="519">
                  <c:v>122.06676467273229</c:v>
                </c:pt>
                <c:pt idx="520">
                  <c:v>122.01786179667059</c:v>
                </c:pt>
                <c:pt idx="521">
                  <c:v>121.96898026048868</c:v>
                </c:pt>
                <c:pt idx="522">
                  <c:v>121.92012005487442</c:v>
                </c:pt>
                <c:pt idx="523">
                  <c:v>121.87128117051974</c:v>
                </c:pt>
                <c:pt idx="524">
                  <c:v>121.82246359812062</c:v>
                </c:pt>
                <c:pt idx="525">
                  <c:v>121.7736673283771</c:v>
                </c:pt>
                <c:pt idx="526">
                  <c:v>121.72489235199329</c:v>
                </c:pt>
                <c:pt idx="527">
                  <c:v>121.67613865967735</c:v>
                </c:pt>
                <c:pt idx="528">
                  <c:v>121.62740624214149</c:v>
                </c:pt>
                <c:pt idx="529">
                  <c:v>121.57869509010197</c:v>
                </c:pt>
                <c:pt idx="530">
                  <c:v>121.53000519427913</c:v>
                </c:pt>
                <c:pt idx="531">
                  <c:v>121.48133654539731</c:v>
                </c:pt>
                <c:pt idx="532">
                  <c:v>121.43263747939484</c:v>
                </c:pt>
                <c:pt idx="533">
                  <c:v>121.38395968689969</c:v>
                </c:pt>
                <c:pt idx="534">
                  <c:v>121.33530315861883</c:v>
                </c:pt>
                <c:pt idx="535">
                  <c:v>121.28666788526328</c:v>
                </c:pt>
                <c:pt idx="536">
                  <c:v>121.23805385754814</c:v>
                </c:pt>
                <c:pt idx="537">
                  <c:v>121.18946106619252</c:v>
                </c:pt>
                <c:pt idx="538">
                  <c:v>121.14088950191963</c:v>
                </c:pt>
                <c:pt idx="539">
                  <c:v>121.09233915545671</c:v>
                </c:pt>
                <c:pt idx="540">
                  <c:v>121.04381001753507</c:v>
                </c:pt>
                <c:pt idx="541">
                  <c:v>120.99530207889003</c:v>
                </c:pt>
                <c:pt idx="542">
                  <c:v>120.946815330261</c:v>
                </c:pt>
                <c:pt idx="543">
                  <c:v>120.89834976239142</c:v>
                </c:pt>
                <c:pt idx="544">
                  <c:v>120.84990536602876</c:v>
                </c:pt>
                <c:pt idx="545">
                  <c:v>120.80148213192454</c:v>
                </c:pt>
                <c:pt idx="546">
                  <c:v>120.75308005083434</c:v>
                </c:pt>
                <c:pt idx="547">
                  <c:v>120.70469911351775</c:v>
                </c:pt>
                <c:pt idx="548">
                  <c:v>120.6563393107384</c:v>
                </c:pt>
                <c:pt idx="549">
                  <c:v>120.60800063326397</c:v>
                </c:pt>
                <c:pt idx="550">
                  <c:v>120.55968307186617</c:v>
                </c:pt>
                <c:pt idx="551">
                  <c:v>120.51138661732074</c:v>
                </c:pt>
                <c:pt idx="552">
                  <c:v>120.46311126040743</c:v>
                </c:pt>
                <c:pt idx="553">
                  <c:v>120.41480761525321</c:v>
                </c:pt>
                <c:pt idx="554">
                  <c:v>120.36652509246382</c:v>
                </c:pt>
                <c:pt idx="555">
                  <c:v>120.31826368280279</c:v>
                </c:pt>
                <c:pt idx="556">
                  <c:v>120.27002337703772</c:v>
                </c:pt>
                <c:pt idx="557">
                  <c:v>120.22180416594023</c:v>
                </c:pt>
                <c:pt idx="558">
                  <c:v>120.17360604028597</c:v>
                </c:pt>
                <c:pt idx="559">
                  <c:v>120.12542899085464</c:v>
                </c:pt>
                <c:pt idx="560">
                  <c:v>120.07727300842997</c:v>
                </c:pt>
                <c:pt idx="561">
                  <c:v>120.02913808379971</c:v>
                </c:pt>
                <c:pt idx="562">
                  <c:v>119.98102420775565</c:v>
                </c:pt>
                <c:pt idx="563">
                  <c:v>119.9329313710936</c:v>
                </c:pt>
                <c:pt idx="564">
                  <c:v>119.88485956461339</c:v>
                </c:pt>
                <c:pt idx="565">
                  <c:v>119.83680877911888</c:v>
                </c:pt>
                <c:pt idx="566">
                  <c:v>119.78877900541795</c:v>
                </c:pt>
                <c:pt idx="567">
                  <c:v>119.7407702343225</c:v>
                </c:pt>
                <c:pt idx="568">
                  <c:v>119.69278245664844</c:v>
                </c:pt>
                <c:pt idx="569">
                  <c:v>119.64481566321571</c:v>
                </c:pt>
                <c:pt idx="570">
                  <c:v>119.59686984484826</c:v>
                </c:pt>
                <c:pt idx="571">
                  <c:v>119.54894499237403</c:v>
                </c:pt>
                <c:pt idx="572">
                  <c:v>119.50104109662502</c:v>
                </c:pt>
                <c:pt idx="573">
                  <c:v>119.45315814843718</c:v>
                </c:pt>
                <c:pt idx="574">
                  <c:v>119.40524913819876</c:v>
                </c:pt>
                <c:pt idx="575">
                  <c:v>119.35736109833068</c:v>
                </c:pt>
                <c:pt idx="576">
                  <c:v>119.30949401965397</c:v>
                </c:pt>
                <c:pt idx="577">
                  <c:v>119.26164789299362</c:v>
                </c:pt>
                <c:pt idx="578">
                  <c:v>119.2138227091787</c:v>
                </c:pt>
                <c:pt idx="579">
                  <c:v>119.16601845904226</c:v>
                </c:pt>
                <c:pt idx="580">
                  <c:v>119.11823513342136</c:v>
                </c:pt>
                <c:pt idx="581">
                  <c:v>119.0704727231571</c:v>
                </c:pt>
                <c:pt idx="582">
                  <c:v>119.02273121909454</c:v>
                </c:pt>
                <c:pt idx="583">
                  <c:v>118.97501061208278</c:v>
                </c:pt>
                <c:pt idx="584">
                  <c:v>118.92731089297494</c:v>
                </c:pt>
                <c:pt idx="585">
                  <c:v>118.87963205262811</c:v>
                </c:pt>
                <c:pt idx="586">
                  <c:v>118.8319740819034</c:v>
                </c:pt>
                <c:pt idx="587">
                  <c:v>118.78433697166591</c:v>
                </c:pt>
                <c:pt idx="588">
                  <c:v>118.73672071278476</c:v>
                </c:pt>
                <c:pt idx="589">
                  <c:v>118.68912529613304</c:v>
                </c:pt>
                <c:pt idx="590">
                  <c:v>118.64155071258786</c:v>
                </c:pt>
                <c:pt idx="591">
                  <c:v>118.59399695303028</c:v>
                </c:pt>
                <c:pt idx="592">
                  <c:v>118.54646400834541</c:v>
                </c:pt>
                <c:pt idx="593">
                  <c:v>118.49895186942231</c:v>
                </c:pt>
                <c:pt idx="594">
                  <c:v>118.45141598885347</c:v>
                </c:pt>
                <c:pt idx="595">
                  <c:v>118.40390093484473</c:v>
                </c:pt>
                <c:pt idx="596">
                  <c:v>118.35640669827148</c:v>
                </c:pt>
                <c:pt idx="597">
                  <c:v>118.30893327001314</c:v>
                </c:pt>
                <c:pt idx="598">
                  <c:v>118.26148064095311</c:v>
                </c:pt>
                <c:pt idx="599">
                  <c:v>118.21404880197878</c:v>
                </c:pt>
                <c:pt idx="600">
                  <c:v>118.16663774398152</c:v>
                </c:pt>
                <c:pt idx="601">
                  <c:v>118.11924745785674</c:v>
                </c:pt>
                <c:pt idx="602">
                  <c:v>118.07187793450379</c:v>
                </c:pt>
                <c:pt idx="603">
                  <c:v>118.02452916482602</c:v>
                </c:pt>
                <c:pt idx="604">
                  <c:v>117.97720113973077</c:v>
                </c:pt>
                <c:pt idx="605">
                  <c:v>117.92989385012936</c:v>
                </c:pt>
                <c:pt idx="606">
                  <c:v>117.8826072869371</c:v>
                </c:pt>
                <c:pt idx="607">
                  <c:v>117.83534144107327</c:v>
                </c:pt>
                <c:pt idx="608">
                  <c:v>117.78809630346113</c:v>
                </c:pt>
                <c:pt idx="609">
                  <c:v>117.74087186502794</c:v>
                </c:pt>
                <c:pt idx="610">
                  <c:v>117.6936681167049</c:v>
                </c:pt>
                <c:pt idx="611">
                  <c:v>117.64648504942718</c:v>
                </c:pt>
                <c:pt idx="612">
                  <c:v>117.59932265413397</c:v>
                </c:pt>
                <c:pt idx="613">
                  <c:v>117.55218092176838</c:v>
                </c:pt>
                <c:pt idx="614">
                  <c:v>117.50505984327752</c:v>
                </c:pt>
                <c:pt idx="615">
                  <c:v>117.45795940961244</c:v>
                </c:pt>
                <c:pt idx="616">
                  <c:v>117.41083768805673</c:v>
                </c:pt>
                <c:pt idx="617">
                  <c:v>117.36373662999263</c:v>
                </c:pt>
                <c:pt idx="618">
                  <c:v>117.31665622635893</c:v>
                </c:pt>
                <c:pt idx="619">
                  <c:v>117.26959646809838</c:v>
                </c:pt>
                <c:pt idx="620">
                  <c:v>117.22255734615773</c:v>
                </c:pt>
                <c:pt idx="621">
                  <c:v>117.17553885148767</c:v>
                </c:pt>
                <c:pt idx="622">
                  <c:v>117.12854097504288</c:v>
                </c:pt>
                <c:pt idx="623">
                  <c:v>117.081563707782</c:v>
                </c:pt>
                <c:pt idx="624">
                  <c:v>117.03460704066762</c:v>
                </c:pt>
                <c:pt idx="625">
                  <c:v>116.98767096466632</c:v>
                </c:pt>
                <c:pt idx="626">
                  <c:v>116.94075547074861</c:v>
                </c:pt>
                <c:pt idx="627">
                  <c:v>116.893860549889</c:v>
                </c:pt>
                <c:pt idx="628">
                  <c:v>116.84698619306592</c:v>
                </c:pt>
                <c:pt idx="629">
                  <c:v>116.80013239126177</c:v>
                </c:pt>
                <c:pt idx="630">
                  <c:v>116.75329913546291</c:v>
                </c:pt>
                <c:pt idx="631">
                  <c:v>116.70648641665966</c:v>
                </c:pt>
                <c:pt idx="632">
                  <c:v>116.65969422584625</c:v>
                </c:pt>
                <c:pt idx="633">
                  <c:v>116.61292255402091</c:v>
                </c:pt>
                <c:pt idx="634">
                  <c:v>116.56617139218579</c:v>
                </c:pt>
                <c:pt idx="635">
                  <c:v>116.51944073134699</c:v>
                </c:pt>
                <c:pt idx="636">
                  <c:v>116.47273056251456</c:v>
                </c:pt>
                <c:pt idx="637">
                  <c:v>116.42600167037713</c:v>
                </c:pt>
                <c:pt idx="638">
                  <c:v>116.3792932866774</c:v>
                </c:pt>
                <c:pt idx="639">
                  <c:v>116.33260540241459</c:v>
                </c:pt>
                <c:pt idx="640">
                  <c:v>116.28593800859187</c:v>
                </c:pt>
                <c:pt idx="641">
                  <c:v>116.23929109621639</c:v>
                </c:pt>
                <c:pt idx="642">
                  <c:v>116.19266465629921</c:v>
                </c:pt>
                <c:pt idx="643">
                  <c:v>116.14605867985536</c:v>
                </c:pt>
                <c:pt idx="644">
                  <c:v>116.09947315790379</c:v>
                </c:pt>
                <c:pt idx="645">
                  <c:v>116.05290808146741</c:v>
                </c:pt>
                <c:pt idx="646">
                  <c:v>116.00636344157307</c:v>
                </c:pt>
                <c:pt idx="647">
                  <c:v>115.95983922925156</c:v>
                </c:pt>
                <c:pt idx="648">
                  <c:v>115.91333543553759</c:v>
                </c:pt>
                <c:pt idx="649">
                  <c:v>115.86685205146982</c:v>
                </c:pt>
                <c:pt idx="650">
                  <c:v>115.82038906809083</c:v>
                </c:pt>
                <c:pt idx="651">
                  <c:v>115.77394647644715</c:v>
                </c:pt>
                <c:pt idx="652">
                  <c:v>115.72752426758922</c:v>
                </c:pt>
                <c:pt idx="653">
                  <c:v>115.68112243257141</c:v>
                </c:pt>
                <c:pt idx="654">
                  <c:v>115.63474096245204</c:v>
                </c:pt>
                <c:pt idx="655">
                  <c:v>115.58837984829333</c:v>
                </c:pt>
                <c:pt idx="656">
                  <c:v>115.54203908116142</c:v>
                </c:pt>
                <c:pt idx="657">
                  <c:v>115.49571865212638</c:v>
                </c:pt>
                <c:pt idx="658">
                  <c:v>115.44938219508032</c:v>
                </c:pt>
                <c:pt idx="659">
                  <c:v>115.40306609020853</c:v>
                </c:pt>
                <c:pt idx="660">
                  <c:v>115.35677032857181</c:v>
                </c:pt>
                <c:pt idx="661">
                  <c:v>115.31049490123489</c:v>
                </c:pt>
                <c:pt idx="662">
                  <c:v>115.26423979926642</c:v>
                </c:pt>
                <c:pt idx="663">
                  <c:v>115.21800501373896</c:v>
                </c:pt>
                <c:pt idx="664">
                  <c:v>115.17179053572902</c:v>
                </c:pt>
                <c:pt idx="665">
                  <c:v>115.12559635631699</c:v>
                </c:pt>
                <c:pt idx="666">
                  <c:v>115.0794224665872</c:v>
                </c:pt>
                <c:pt idx="667">
                  <c:v>115.03326885762792</c:v>
                </c:pt>
                <c:pt idx="668">
                  <c:v>114.98713552053128</c:v>
                </c:pt>
                <c:pt idx="669">
                  <c:v>114.94102244639338</c:v>
                </c:pt>
                <c:pt idx="670">
                  <c:v>114.89492962631418</c:v>
                </c:pt>
                <c:pt idx="671">
                  <c:v>114.84885705139759</c:v>
                </c:pt>
                <c:pt idx="672">
                  <c:v>114.80280471275138</c:v>
                </c:pt>
                <c:pt idx="673">
                  <c:v>114.75677260148728</c:v>
                </c:pt>
                <c:pt idx="674">
                  <c:v>114.7107607087209</c:v>
                </c:pt>
                <c:pt idx="675">
                  <c:v>114.66476902557174</c:v>
                </c:pt>
                <c:pt idx="676">
                  <c:v>114.61879754316323</c:v>
                </c:pt>
                <c:pt idx="677">
                  <c:v>114.57284625262265</c:v>
                </c:pt>
                <c:pt idx="678">
                  <c:v>114.52691514508123</c:v>
                </c:pt>
                <c:pt idx="679">
                  <c:v>114.48100421167408</c:v>
                </c:pt>
                <c:pt idx="680">
                  <c:v>114.43508009241607</c:v>
                </c:pt>
                <c:pt idx="681">
                  <c:v>114.38917615888221</c:v>
                </c:pt>
                <c:pt idx="682">
                  <c:v>114.34329240219996</c:v>
                </c:pt>
                <c:pt idx="683">
                  <c:v>114.29742881350069</c:v>
                </c:pt>
                <c:pt idx="684">
                  <c:v>114.25158538391965</c:v>
                </c:pt>
                <c:pt idx="685">
                  <c:v>114.20576210459599</c:v>
                </c:pt>
                <c:pt idx="686">
                  <c:v>114.15995896667278</c:v>
                </c:pt>
                <c:pt idx="687">
                  <c:v>114.11417596129695</c:v>
                </c:pt>
                <c:pt idx="688">
                  <c:v>114.06841307961935</c:v>
                </c:pt>
                <c:pt idx="689">
                  <c:v>114.0226703127947</c:v>
                </c:pt>
                <c:pt idx="690">
                  <c:v>113.97694765198162</c:v>
                </c:pt>
                <c:pt idx="691">
                  <c:v>113.93124508834259</c:v>
                </c:pt>
                <c:pt idx="692">
                  <c:v>113.88556261304402</c:v>
                </c:pt>
                <c:pt idx="693">
                  <c:v>113.83990021725616</c:v>
                </c:pt>
                <c:pt idx="694">
                  <c:v>113.79425789215317</c:v>
                </c:pt>
                <c:pt idx="695">
                  <c:v>113.74863562891306</c:v>
                </c:pt>
                <c:pt idx="696">
                  <c:v>113.70303341871775</c:v>
                </c:pt>
                <c:pt idx="697">
                  <c:v>113.65745125275302</c:v>
                </c:pt>
                <c:pt idx="698">
                  <c:v>113.61188912220852</c:v>
                </c:pt>
                <c:pt idx="699">
                  <c:v>113.5663470182778</c:v>
                </c:pt>
                <c:pt idx="700">
                  <c:v>113.52082493215822</c:v>
                </c:pt>
                <c:pt idx="701">
                  <c:v>113.47532285505108</c:v>
                </c:pt>
                <c:pt idx="702">
                  <c:v>113.42981058405017</c:v>
                </c:pt>
                <c:pt idx="703">
                  <c:v>113.384318331028</c:v>
                </c:pt>
                <c:pt idx="704">
                  <c:v>113.3388460871799</c:v>
                </c:pt>
                <c:pt idx="705">
                  <c:v>113.2933938437051</c:v>
                </c:pt>
                <c:pt idx="706">
                  <c:v>113.24796159180671</c:v>
                </c:pt>
                <c:pt idx="707">
                  <c:v>113.2025493226917</c:v>
                </c:pt>
                <c:pt idx="708">
                  <c:v>113.15715702757088</c:v>
                </c:pt>
                <c:pt idx="709">
                  <c:v>113.11178469765896</c:v>
                </c:pt>
                <c:pt idx="710">
                  <c:v>113.0664323241745</c:v>
                </c:pt>
                <c:pt idx="711">
                  <c:v>113.02109989833994</c:v>
                </c:pt>
                <c:pt idx="712">
                  <c:v>112.97578741138155</c:v>
                </c:pt>
                <c:pt idx="713">
                  <c:v>112.93049485452948</c:v>
                </c:pt>
                <c:pt idx="714">
                  <c:v>112.88522221901775</c:v>
                </c:pt>
                <c:pt idx="715">
                  <c:v>112.83996949608419</c:v>
                </c:pt>
                <c:pt idx="716">
                  <c:v>112.79473667697053</c:v>
                </c:pt>
                <c:pt idx="717">
                  <c:v>112.74952375292233</c:v>
                </c:pt>
                <c:pt idx="718">
                  <c:v>112.704330715189</c:v>
                </c:pt>
                <c:pt idx="719">
                  <c:v>112.65915755502381</c:v>
                </c:pt>
                <c:pt idx="720">
                  <c:v>112.61400426368387</c:v>
                </c:pt>
                <c:pt idx="721">
                  <c:v>112.56887083243012</c:v>
                </c:pt>
                <c:pt idx="722">
                  <c:v>112.52375725252739</c:v>
                </c:pt>
                <c:pt idx="723">
                  <c:v>112.47866351524431</c:v>
                </c:pt>
                <c:pt idx="724">
                  <c:v>112.43356273804638</c:v>
                </c:pt>
                <c:pt idx="725">
                  <c:v>112.38848180966414</c:v>
                </c:pt>
                <c:pt idx="726">
                  <c:v>112.34342072136214</c:v>
                </c:pt>
                <c:pt idx="727">
                  <c:v>112.29837946440877</c:v>
                </c:pt>
                <c:pt idx="728">
                  <c:v>112.25335803007627</c:v>
                </c:pt>
                <c:pt idx="729">
                  <c:v>112.20835640964073</c:v>
                </c:pt>
                <c:pt idx="730">
                  <c:v>112.16337459438206</c:v>
                </c:pt>
                <c:pt idx="731">
                  <c:v>112.11841257558403</c:v>
                </c:pt>
                <c:pt idx="732">
                  <c:v>112.07347034453423</c:v>
                </c:pt>
                <c:pt idx="733">
                  <c:v>112.02854789252407</c:v>
                </c:pt>
                <c:pt idx="734">
                  <c:v>111.98364521084883</c:v>
                </c:pt>
                <c:pt idx="735">
                  <c:v>111.9387622908076</c:v>
                </c:pt>
                <c:pt idx="736">
                  <c:v>111.89389912370331</c:v>
                </c:pt>
                <c:pt idx="737">
                  <c:v>111.84905570084268</c:v>
                </c:pt>
                <c:pt idx="738">
                  <c:v>111.80423201353631</c:v>
                </c:pt>
                <c:pt idx="739">
                  <c:v>111.75942805309857</c:v>
                </c:pt>
                <c:pt idx="740">
                  <c:v>111.71464381084772</c:v>
                </c:pt>
                <c:pt idx="741">
                  <c:v>111.66987927810577</c:v>
                </c:pt>
                <c:pt idx="742">
                  <c:v>111.62513444619859</c:v>
                </c:pt>
                <c:pt idx="743">
                  <c:v>111.58040930645586</c:v>
                </c:pt>
                <c:pt idx="744">
                  <c:v>111.53570385021108</c:v>
                </c:pt>
                <c:pt idx="745">
                  <c:v>111.49101806880155</c:v>
                </c:pt>
                <c:pt idx="746">
                  <c:v>111.44632857689702</c:v>
                </c:pt>
                <c:pt idx="747">
                  <c:v>111.40165876309527</c:v>
                </c:pt>
                <c:pt idx="748">
                  <c:v>111.35700861873147</c:v>
                </c:pt>
                <c:pt idx="749">
                  <c:v>111.3123781351446</c:v>
                </c:pt>
                <c:pt idx="750">
                  <c:v>111.26776730367742</c:v>
                </c:pt>
                <c:pt idx="751">
                  <c:v>111.22317611567652</c:v>
                </c:pt>
                <c:pt idx="752">
                  <c:v>111.17860456249231</c:v>
                </c:pt>
                <c:pt idx="753">
                  <c:v>111.13405263547899</c:v>
                </c:pt>
                <c:pt idx="754">
                  <c:v>111.0895203259946</c:v>
                </c:pt>
                <c:pt idx="755">
                  <c:v>111.04500762540094</c:v>
                </c:pt>
                <c:pt idx="756">
                  <c:v>111.00051452506365</c:v>
                </c:pt>
                <c:pt idx="757">
                  <c:v>110.95604101635215</c:v>
                </c:pt>
                <c:pt idx="758">
                  <c:v>110.91158709063966</c:v>
                </c:pt>
                <c:pt idx="759">
                  <c:v>110.86715273930322</c:v>
                </c:pt>
                <c:pt idx="760">
                  <c:v>110.82273795372366</c:v>
                </c:pt>
                <c:pt idx="761">
                  <c:v>110.7783427252856</c:v>
                </c:pt>
                <c:pt idx="762">
                  <c:v>110.73396704537744</c:v>
                </c:pt>
                <c:pt idx="763">
                  <c:v>110.68961090539139</c:v>
                </c:pt>
                <c:pt idx="764">
                  <c:v>110.64527429672344</c:v>
                </c:pt>
                <c:pt idx="765">
                  <c:v>110.60095721077339</c:v>
                </c:pt>
                <c:pt idx="766">
                  <c:v>110.55665963894479</c:v>
                </c:pt>
                <c:pt idx="767">
                  <c:v>110.51238157264501</c:v>
                </c:pt>
                <c:pt idx="768">
                  <c:v>110.46812300328519</c:v>
                </c:pt>
                <c:pt idx="769">
                  <c:v>110.42386424312444</c:v>
                </c:pt>
                <c:pt idx="770">
                  <c:v>110.37962498007175</c:v>
                </c:pt>
                <c:pt idx="771">
                  <c:v>110.33540520553817</c:v>
                </c:pt>
                <c:pt idx="772">
                  <c:v>110.29120491093848</c:v>
                </c:pt>
                <c:pt idx="773">
                  <c:v>110.24702408769129</c:v>
                </c:pt>
                <c:pt idx="774">
                  <c:v>110.20286272721897</c:v>
                </c:pt>
                <c:pt idx="775">
                  <c:v>110.15872082094768</c:v>
                </c:pt>
                <c:pt idx="776">
                  <c:v>110.11459836030734</c:v>
                </c:pt>
                <c:pt idx="777">
                  <c:v>110.07049533673165</c:v>
                </c:pt>
                <c:pt idx="778">
                  <c:v>110.02641174165811</c:v>
                </c:pt>
                <c:pt idx="779">
                  <c:v>109.98234756652796</c:v>
                </c:pt>
                <c:pt idx="780">
                  <c:v>109.93830280278623</c:v>
                </c:pt>
                <c:pt idx="781">
                  <c:v>109.8942774418817</c:v>
                </c:pt>
                <c:pt idx="782">
                  <c:v>109.85027147526692</c:v>
                </c:pt>
                <c:pt idx="783">
                  <c:v>109.80628489439823</c:v>
                </c:pt>
                <c:pt idx="784">
                  <c:v>109.76231769073571</c:v>
                </c:pt>
                <c:pt idx="785">
                  <c:v>109.71836985574322</c:v>
                </c:pt>
                <c:pt idx="786">
                  <c:v>109.67444138088835</c:v>
                </c:pt>
                <c:pt idx="787">
                  <c:v>109.63053225764247</c:v>
                </c:pt>
                <c:pt idx="788">
                  <c:v>109.58664247748071</c:v>
                </c:pt>
                <c:pt idx="789">
                  <c:v>109.54277203188195</c:v>
                </c:pt>
                <c:pt idx="790">
                  <c:v>109.49892091232883</c:v>
                </c:pt>
                <c:pt idx="791">
                  <c:v>109.4550733263676</c:v>
                </c:pt>
                <c:pt idx="792">
                  <c:v>109.41124506333747</c:v>
                </c:pt>
                <c:pt idx="793">
                  <c:v>109.36743611472316</c:v>
                </c:pt>
                <c:pt idx="794">
                  <c:v>109.3236464720131</c:v>
                </c:pt>
                <c:pt idx="795">
                  <c:v>109.27987612669948</c:v>
                </c:pt>
                <c:pt idx="796">
                  <c:v>109.23612507027825</c:v>
                </c:pt>
                <c:pt idx="797">
                  <c:v>109.19239329424911</c:v>
                </c:pt>
                <c:pt idx="798">
                  <c:v>109.14868079011551</c:v>
                </c:pt>
                <c:pt idx="799">
                  <c:v>109.1049875493846</c:v>
                </c:pt>
                <c:pt idx="800">
                  <c:v>109.06131356356732</c:v>
                </c:pt>
                <c:pt idx="801">
                  <c:v>109.01765882417835</c:v>
                </c:pt>
                <c:pt idx="802">
                  <c:v>108.97402332273609</c:v>
                </c:pt>
                <c:pt idx="803">
                  <c:v>108.93040705076268</c:v>
                </c:pt>
                <c:pt idx="804">
                  <c:v>108.88680999978401</c:v>
                </c:pt>
                <c:pt idx="805">
                  <c:v>108.84323216132967</c:v>
                </c:pt>
                <c:pt idx="806">
                  <c:v>108.79967352693302</c:v>
                </c:pt>
                <c:pt idx="807">
                  <c:v>108.75613408813115</c:v>
                </c:pt>
                <c:pt idx="808">
                  <c:v>108.71261383646485</c:v>
                </c:pt>
                <c:pt idx="809">
                  <c:v>108.66911276347868</c:v>
                </c:pt>
                <c:pt idx="810">
                  <c:v>108.62563086072089</c:v>
                </c:pt>
                <c:pt idx="811">
                  <c:v>108.58216811974346</c:v>
                </c:pt>
                <c:pt idx="812">
                  <c:v>108.53872453210209</c:v>
                </c:pt>
                <c:pt idx="813">
                  <c:v>108.49530008935623</c:v>
                </c:pt>
                <c:pt idx="814">
                  <c:v>108.45188312551348</c:v>
                </c:pt>
                <c:pt idx="815">
                  <c:v>108.40848529997221</c:v>
                </c:pt>
                <c:pt idx="816">
                  <c:v>108.36510660429624</c:v>
                </c:pt>
                <c:pt idx="817">
                  <c:v>108.32174703005306</c:v>
                </c:pt>
                <c:pt idx="818">
                  <c:v>108.27840656881391</c:v>
                </c:pt>
                <c:pt idx="819">
                  <c:v>108.23508521215372</c:v>
                </c:pt>
                <c:pt idx="820">
                  <c:v>108.19178295165116</c:v>
                </c:pt>
                <c:pt idx="821">
                  <c:v>108.14849977888859</c:v>
                </c:pt>
                <c:pt idx="822">
                  <c:v>108.1052356854521</c:v>
                </c:pt>
                <c:pt idx="823">
                  <c:v>108.06199066293146</c:v>
                </c:pt>
                <c:pt idx="824">
                  <c:v>108.01876470292018</c:v>
                </c:pt>
                <c:pt idx="825">
                  <c:v>107.97555779701545</c:v>
                </c:pt>
                <c:pt idx="826">
                  <c:v>107.93236993681818</c:v>
                </c:pt>
                <c:pt idx="827">
                  <c:v>107.88920111393297</c:v>
                </c:pt>
                <c:pt idx="828">
                  <c:v>107.84605131996813</c:v>
                </c:pt>
                <c:pt idx="829">
                  <c:v>107.80292054653566</c:v>
                </c:pt>
                <c:pt idx="830">
                  <c:v>107.75980878525128</c:v>
                </c:pt>
                <c:pt idx="831">
                  <c:v>107.71671602773438</c:v>
                </c:pt>
                <c:pt idx="832">
                  <c:v>107.67364226560805</c:v>
                </c:pt>
                <c:pt idx="833">
                  <c:v>107.6305874904991</c:v>
                </c:pt>
                <c:pt idx="834">
                  <c:v>107.58755169403797</c:v>
                </c:pt>
                <c:pt idx="835">
                  <c:v>107.54453486785886</c:v>
                </c:pt>
                <c:pt idx="836">
                  <c:v>107.50153700359959</c:v>
                </c:pt>
                <c:pt idx="837">
                  <c:v>107.45855809290174</c:v>
                </c:pt>
                <c:pt idx="838">
                  <c:v>107.41559084153464</c:v>
                </c:pt>
                <c:pt idx="839">
                  <c:v>107.37264253344688</c:v>
                </c:pt>
                <c:pt idx="840">
                  <c:v>107.3297131602868</c:v>
                </c:pt>
                <c:pt idx="841">
                  <c:v>107.28680271370642</c:v>
                </c:pt>
                <c:pt idx="842">
                  <c:v>107.24391118536145</c:v>
                </c:pt>
                <c:pt idx="843">
                  <c:v>107.20103856691128</c:v>
                </c:pt>
                <c:pt idx="844">
                  <c:v>107.15818485001896</c:v>
                </c:pt>
                <c:pt idx="845">
                  <c:v>107.11535002635121</c:v>
                </c:pt>
                <c:pt idx="846">
                  <c:v>107.07253408757846</c:v>
                </c:pt>
                <c:pt idx="847">
                  <c:v>107.02973702537479</c:v>
                </c:pt>
                <c:pt idx="848">
                  <c:v>106.98695883141794</c:v>
                </c:pt>
                <c:pt idx="849">
                  <c:v>106.94419949738933</c:v>
                </c:pt>
                <c:pt idx="850">
                  <c:v>106.90145901497407</c:v>
                </c:pt>
                <c:pt idx="851">
                  <c:v>106.8587373758609</c:v>
                </c:pt>
                <c:pt idx="852">
                  <c:v>106.81603457174224</c:v>
                </c:pt>
                <c:pt idx="853">
                  <c:v>106.77335059431417</c:v>
                </c:pt>
                <c:pt idx="854">
                  <c:v>106.73068543527643</c:v>
                </c:pt>
                <c:pt idx="855">
                  <c:v>106.68803908633242</c:v>
                </c:pt>
                <c:pt idx="856">
                  <c:v>106.64541153918921</c:v>
                </c:pt>
                <c:pt idx="857">
                  <c:v>106.60280278555751</c:v>
                </c:pt>
                <c:pt idx="858">
                  <c:v>106.56021281715169</c:v>
                </c:pt>
                <c:pt idx="859">
                  <c:v>106.51764162568978</c:v>
                </c:pt>
                <c:pt idx="860">
                  <c:v>106.47508920289344</c:v>
                </c:pt>
                <c:pt idx="861">
                  <c:v>106.43255288475889</c:v>
                </c:pt>
                <c:pt idx="862">
                  <c:v>106.39003532108599</c:v>
                </c:pt>
                <c:pt idx="863">
                  <c:v>106.34753650360581</c:v>
                </c:pt>
                <c:pt idx="864">
                  <c:v>106.30505642405306</c:v>
                </c:pt>
                <c:pt idx="865">
                  <c:v>106.2625950741661</c:v>
                </c:pt>
                <c:pt idx="866">
                  <c:v>106.22015244568694</c:v>
                </c:pt>
                <c:pt idx="867">
                  <c:v>106.17772853036122</c:v>
                </c:pt>
                <c:pt idx="868">
                  <c:v>106.13532331993822</c:v>
                </c:pt>
                <c:pt idx="869">
                  <c:v>106.09293680617087</c:v>
                </c:pt>
                <c:pt idx="870">
                  <c:v>106.05056898081573</c:v>
                </c:pt>
                <c:pt idx="871">
                  <c:v>106.00821983563297</c:v>
                </c:pt>
                <c:pt idx="872">
                  <c:v>105.96588936238643</c:v>
                </c:pt>
                <c:pt idx="873">
                  <c:v>105.92357755284357</c:v>
                </c:pt>
                <c:pt idx="874">
                  <c:v>105.88128439877546</c:v>
                </c:pt>
                <c:pt idx="875">
                  <c:v>105.83900989195683</c:v>
                </c:pt>
                <c:pt idx="876">
                  <c:v>105.79675402416602</c:v>
                </c:pt>
                <c:pt idx="877">
                  <c:v>105.75451678718498</c:v>
                </c:pt>
                <c:pt idx="878">
                  <c:v>105.71229817279931</c:v>
                </c:pt>
                <c:pt idx="879">
                  <c:v>105.67009817279822</c:v>
                </c:pt>
                <c:pt idx="880">
                  <c:v>105.62791677897454</c:v>
                </c:pt>
                <c:pt idx="881">
                  <c:v>105.58575398312472</c:v>
                </c:pt>
                <c:pt idx="882">
                  <c:v>105.54360977704883</c:v>
                </c:pt>
                <c:pt idx="883">
                  <c:v>105.50148415255055</c:v>
                </c:pt>
                <c:pt idx="884">
                  <c:v>105.45937710143716</c:v>
                </c:pt>
                <c:pt idx="885">
                  <c:v>105.41729087647846</c:v>
                </c:pt>
                <c:pt idx="886">
                  <c:v>105.3752232065364</c:v>
                </c:pt>
                <c:pt idx="887">
                  <c:v>105.33317408343045</c:v>
                </c:pt>
                <c:pt idx="888">
                  <c:v>105.29114349898364</c:v>
                </c:pt>
                <c:pt idx="889">
                  <c:v>105.24913144502264</c:v>
                </c:pt>
                <c:pt idx="890">
                  <c:v>105.20713791337769</c:v>
                </c:pt>
                <c:pt idx="891">
                  <c:v>105.16516289588267</c:v>
                </c:pt>
                <c:pt idx="892">
                  <c:v>105.12320638437505</c:v>
                </c:pt>
                <c:pt idx="893">
                  <c:v>105.08126837069588</c:v>
                </c:pt>
                <c:pt idx="894">
                  <c:v>105.03934884668982</c:v>
                </c:pt>
                <c:pt idx="895">
                  <c:v>104.99744780420512</c:v>
                </c:pt>
                <c:pt idx="896">
                  <c:v>104.95556523509364</c:v>
                </c:pt>
                <c:pt idx="897">
                  <c:v>104.91370113121081</c:v>
                </c:pt>
                <c:pt idx="898">
                  <c:v>104.87185548441568</c:v>
                </c:pt>
                <c:pt idx="899">
                  <c:v>104.83002828657084</c:v>
                </c:pt>
                <c:pt idx="900">
                  <c:v>104.78821952954252</c:v>
                </c:pt>
                <c:pt idx="901">
                  <c:v>104.74642920520051</c:v>
                </c:pt>
                <c:pt idx="902">
                  <c:v>104.70465730541819</c:v>
                </c:pt>
                <c:pt idx="903">
                  <c:v>104.66290382207254</c:v>
                </c:pt>
                <c:pt idx="904">
                  <c:v>104.62116874704407</c:v>
                </c:pt>
                <c:pt idx="905">
                  <c:v>104.57945207221691</c:v>
                </c:pt>
                <c:pt idx="906">
                  <c:v>104.53775378947877</c:v>
                </c:pt>
                <c:pt idx="907">
                  <c:v>104.49607389072094</c:v>
                </c:pt>
                <c:pt idx="908">
                  <c:v>104.45441985823304</c:v>
                </c:pt>
                <c:pt idx="909">
                  <c:v>104.41278418691456</c:v>
                </c:pt>
                <c:pt idx="910">
                  <c:v>104.37116686867188</c:v>
                </c:pt>
                <c:pt idx="911">
                  <c:v>104.32956789541491</c:v>
                </c:pt>
                <c:pt idx="912">
                  <c:v>104.28798725905716</c:v>
                </c:pt>
                <c:pt idx="913">
                  <c:v>104.24642495151569</c:v>
                </c:pt>
                <c:pt idx="914">
                  <c:v>104.20488096471114</c:v>
                </c:pt>
                <c:pt idx="915">
                  <c:v>104.16335529056768</c:v>
                </c:pt>
                <c:pt idx="916">
                  <c:v>104.12184792101306</c:v>
                </c:pt>
                <c:pt idx="917">
                  <c:v>104.08035884797859</c:v>
                </c:pt>
                <c:pt idx="918">
                  <c:v>104.03888806339913</c:v>
                </c:pt>
                <c:pt idx="919">
                  <c:v>103.9974355592131</c:v>
                </c:pt>
                <c:pt idx="920">
                  <c:v>103.95600132736247</c:v>
                </c:pt>
                <c:pt idx="921">
                  <c:v>103.91458535979277</c:v>
                </c:pt>
                <c:pt idx="922">
                  <c:v>103.87318764845305</c:v>
                </c:pt>
                <c:pt idx="923">
                  <c:v>103.83180818529596</c:v>
                </c:pt>
                <c:pt idx="924">
                  <c:v>103.79044696227764</c:v>
                </c:pt>
                <c:pt idx="925">
                  <c:v>103.74910397135784</c:v>
                </c:pt>
                <c:pt idx="926">
                  <c:v>103.7077792044998</c:v>
                </c:pt>
                <c:pt idx="927">
                  <c:v>103.66647265367033</c:v>
                </c:pt>
                <c:pt idx="928">
                  <c:v>103.62518431083976</c:v>
                </c:pt>
                <c:pt idx="929">
                  <c:v>103.58391416798197</c:v>
                </c:pt>
                <c:pt idx="930">
                  <c:v>103.54266221707441</c:v>
                </c:pt>
                <c:pt idx="931">
                  <c:v>103.501428450098</c:v>
                </c:pt>
                <c:pt idx="932">
                  <c:v>103.46021285903727</c:v>
                </c:pt>
                <c:pt idx="933">
                  <c:v>103.41902848753016</c:v>
                </c:pt>
                <c:pt idx="934">
                  <c:v>103.37786226441372</c:v>
                </c:pt>
                <c:pt idx="935">
                  <c:v>103.33671418169067</c:v>
                </c:pt>
                <c:pt idx="936">
                  <c:v>103.2955842313672</c:v>
                </c:pt>
                <c:pt idx="937">
                  <c:v>103.25447240545307</c:v>
                </c:pt>
                <c:pt idx="938">
                  <c:v>103.21337869596154</c:v>
                </c:pt>
                <c:pt idx="939">
                  <c:v>103.17230309490938</c:v>
                </c:pt>
                <c:pt idx="940">
                  <c:v>103.13124559431689</c:v>
                </c:pt>
                <c:pt idx="941">
                  <c:v>103.09020618620788</c:v>
                </c:pt>
                <c:pt idx="942">
                  <c:v>103.04918486260968</c:v>
                </c:pt>
                <c:pt idx="943">
                  <c:v>103.00818161555314</c:v>
                </c:pt>
                <c:pt idx="944">
                  <c:v>102.9671964370726</c:v>
                </c:pt>
                <c:pt idx="945">
                  <c:v>102.92622931920594</c:v>
                </c:pt>
                <c:pt idx="946">
                  <c:v>102.88528025399452</c:v>
                </c:pt>
                <c:pt idx="947">
                  <c:v>102.84434923348323</c:v>
                </c:pt>
                <c:pt idx="948">
                  <c:v>102.80343624972045</c:v>
                </c:pt>
                <c:pt idx="949">
                  <c:v>102.76254129475807</c:v>
                </c:pt>
                <c:pt idx="950">
                  <c:v>102.72166436065147</c:v>
                </c:pt>
                <c:pt idx="951">
                  <c:v>102.68080543945956</c:v>
                </c:pt>
                <c:pt idx="952">
                  <c:v>102.63996452324471</c:v>
                </c:pt>
                <c:pt idx="953">
                  <c:v>102.59914160407283</c:v>
                </c:pt>
                <c:pt idx="954">
                  <c:v>102.55833667401329</c:v>
                </c:pt>
                <c:pt idx="955">
                  <c:v>102.51754972513899</c:v>
                </c:pt>
                <c:pt idx="956">
                  <c:v>102.47678074952628</c:v>
                </c:pt>
                <c:pt idx="957">
                  <c:v>102.43604872608245</c:v>
                </c:pt>
                <c:pt idx="958">
                  <c:v>102.39533464333378</c:v>
                </c:pt>
                <c:pt idx="959">
                  <c:v>102.35463849337819</c:v>
                </c:pt>
                <c:pt idx="960">
                  <c:v>102.31396026831705</c:v>
                </c:pt>
                <c:pt idx="961">
                  <c:v>102.2732999602552</c:v>
                </c:pt>
                <c:pt idx="962">
                  <c:v>102.23265756130101</c:v>
                </c:pt>
                <c:pt idx="963">
                  <c:v>102.19203306356627</c:v>
                </c:pt>
                <c:pt idx="964">
                  <c:v>102.15142645916629</c:v>
                </c:pt>
                <c:pt idx="965">
                  <c:v>102.11083774021981</c:v>
                </c:pt>
                <c:pt idx="966">
                  <c:v>102.07026689884906</c:v>
                </c:pt>
                <c:pt idx="967">
                  <c:v>102.02971392717974</c:v>
                </c:pt>
                <c:pt idx="968">
                  <c:v>101.98917881734104</c:v>
                </c:pt>
                <c:pt idx="969">
                  <c:v>101.94866156146558</c:v>
                </c:pt>
                <c:pt idx="970">
                  <c:v>101.90816215168947</c:v>
                </c:pt>
                <c:pt idx="971">
                  <c:v>101.86768058015225</c:v>
                </c:pt>
                <c:pt idx="972">
                  <c:v>101.82721683899697</c:v>
                </c:pt>
                <c:pt idx="973">
                  <c:v>101.78677092037012</c:v>
                </c:pt>
                <c:pt idx="974">
                  <c:v>101.74634281642163</c:v>
                </c:pt>
                <c:pt idx="975">
                  <c:v>101.70593251930492</c:v>
                </c:pt>
                <c:pt idx="976">
                  <c:v>101.66554002117685</c:v>
                </c:pt>
                <c:pt idx="977">
                  <c:v>101.62516531419773</c:v>
                </c:pt>
                <c:pt idx="978">
                  <c:v>101.58480839053132</c:v>
                </c:pt>
                <c:pt idx="979">
                  <c:v>101.54446924234485</c:v>
                </c:pt>
                <c:pt idx="980">
                  <c:v>101.50414786180899</c:v>
                </c:pt>
                <c:pt idx="981">
                  <c:v>101.46384424109785</c:v>
                </c:pt>
                <c:pt idx="982">
                  <c:v>101.42358368968721</c:v>
                </c:pt>
                <c:pt idx="983">
                  <c:v>101.38334086016452</c:v>
                </c:pt>
                <c:pt idx="984">
                  <c:v>101.34311574472898</c:v>
                </c:pt>
                <c:pt idx="985">
                  <c:v>101.30290833558318</c:v>
                </c:pt>
                <c:pt idx="986">
                  <c:v>101.26271862493319</c:v>
                </c:pt>
                <c:pt idx="987">
                  <c:v>101.22254660498847</c:v>
                </c:pt>
                <c:pt idx="988">
                  <c:v>101.18239226796193</c:v>
                </c:pt>
                <c:pt idx="989">
                  <c:v>101.14225560606991</c:v>
                </c:pt>
                <c:pt idx="990">
                  <c:v>101.10213661153216</c:v>
                </c:pt>
                <c:pt idx="991">
                  <c:v>101.06203527657186</c:v>
                </c:pt>
                <c:pt idx="992">
                  <c:v>101.02195159341564</c:v>
                </c:pt>
                <c:pt idx="993">
                  <c:v>100.98188555429351</c:v>
                </c:pt>
                <c:pt idx="994">
                  <c:v>100.94183715143893</c:v>
                </c:pt>
                <c:pt idx="995">
                  <c:v>100.90180637708876</c:v>
                </c:pt>
                <c:pt idx="996">
                  <c:v>100.86179322348329</c:v>
                </c:pt>
                <c:pt idx="997">
                  <c:v>100.82179768286622</c:v>
                </c:pt>
                <c:pt idx="998">
                  <c:v>100.78181974748468</c:v>
                </c:pt>
                <c:pt idx="999">
                  <c:v>100.74185940958918</c:v>
                </c:pt>
                <c:pt idx="1000">
                  <c:v>100.70191666143367</c:v>
                </c:pt>
                <c:pt idx="1001">
                  <c:v>100.66199149527549</c:v>
                </c:pt>
                <c:pt idx="1002">
                  <c:v>100.6220839033754</c:v>
                </c:pt>
                <c:pt idx="1003">
                  <c:v>100.58219387799757</c:v>
                </c:pt>
                <c:pt idx="1004">
                  <c:v>100.54232141140956</c:v>
                </c:pt>
                <c:pt idx="1005">
                  <c:v>100.50246649588235</c:v>
                </c:pt>
                <c:pt idx="1006">
                  <c:v>100.46262912369031</c:v>
                </c:pt>
                <c:pt idx="1007">
                  <c:v>100.42284137529447</c:v>
                </c:pt>
                <c:pt idx="1008">
                  <c:v>100.38307112655498</c:v>
                </c:pt>
                <c:pt idx="1009">
                  <c:v>100.34331836977505</c:v>
                </c:pt>
                <c:pt idx="1010">
                  <c:v>100.30358309726128</c:v>
                </c:pt>
                <c:pt idx="1011">
                  <c:v>100.26386530132365</c:v>
                </c:pt>
                <c:pt idx="1012">
                  <c:v>100.22416497427551</c:v>
                </c:pt>
                <c:pt idx="1013">
                  <c:v>100.1844821084336</c:v>
                </c:pt>
                <c:pt idx="1014">
                  <c:v>100.14481669611806</c:v>
                </c:pt>
                <c:pt idx="1015">
                  <c:v>100.10516872965236</c:v>
                </c:pt>
                <c:pt idx="1016">
                  <c:v>100.0655382013634</c:v>
                </c:pt>
                <c:pt idx="1017">
                  <c:v>100.02592510358141</c:v>
                </c:pt>
                <c:pt idx="1018">
                  <c:v>99.986329428640033</c:v>
                </c:pt>
                <c:pt idx="1019">
                  <c:v>99.946751168876247</c:v>
                </c:pt>
                <c:pt idx="1020">
                  <c:v>99.90719031663042</c:v>
                </c:pt>
                <c:pt idx="1021">
                  <c:v>99.867646864246296</c:v>
                </c:pt>
                <c:pt idx="1022">
                  <c:v>99.828120804070977</c:v>
                </c:pt>
                <c:pt idx="1023">
                  <c:v>99.788612128454915</c:v>
                </c:pt>
                <c:pt idx="1024">
                  <c:v>99.749120829751959</c:v>
                </c:pt>
                <c:pt idx="1025">
                  <c:v>99.709646900319285</c:v>
                </c:pt>
                <c:pt idx="1026">
                  <c:v>99.670190332517464</c:v>
                </c:pt>
                <c:pt idx="1027">
                  <c:v>99.630751118710407</c:v>
                </c:pt>
                <c:pt idx="1028">
                  <c:v>99.591329251265392</c:v>
                </c:pt>
                <c:pt idx="1029">
                  <c:v>99.551924722553053</c:v>
                </c:pt>
                <c:pt idx="1030">
                  <c:v>99.512537524947376</c:v>
                </c:pt>
                <c:pt idx="1031">
                  <c:v>99.473167650825701</c:v>
                </c:pt>
                <c:pt idx="1032">
                  <c:v>99.433854435981303</c:v>
                </c:pt>
                <c:pt idx="1033">
                  <c:v>99.394558494794495</c:v>
                </c:pt>
                <c:pt idx="1034">
                  <c:v>99.355279819675474</c:v>
                </c:pt>
                <c:pt idx="1035">
                  <c:v>99.316018403037788</c:v>
                </c:pt>
                <c:pt idx="1036">
                  <c:v>99.276774237298312</c:v>
                </c:pt>
                <c:pt idx="1037">
                  <c:v>99.237547314877247</c:v>
                </c:pt>
                <c:pt idx="1038">
                  <c:v>99.198337628198132</c:v>
                </c:pt>
                <c:pt idx="1039">
                  <c:v>99.159145169687818</c:v>
                </c:pt>
                <c:pt idx="1040">
                  <c:v>99.119969931776509</c:v>
                </c:pt>
                <c:pt idx="1041">
                  <c:v>99.080811906897722</c:v>
                </c:pt>
                <c:pt idx="1042">
                  <c:v>99.041671087488297</c:v>
                </c:pt>
                <c:pt idx="1043">
                  <c:v>99.002547465988414</c:v>
                </c:pt>
                <c:pt idx="1044">
                  <c:v>98.963441034841537</c:v>
                </c:pt>
                <c:pt idx="1045">
                  <c:v>98.924351786494498</c:v>
                </c:pt>
                <c:pt idx="1046">
                  <c:v>98.885279713397409</c:v>
                </c:pt>
                <c:pt idx="1047">
                  <c:v>98.846224808003711</c:v>
                </c:pt>
                <c:pt idx="1048">
                  <c:v>98.807187062770168</c:v>
                </c:pt>
                <c:pt idx="1049">
                  <c:v>98.768166470156856</c:v>
                </c:pt>
                <c:pt idx="1050">
                  <c:v>98.729163022627162</c:v>
                </c:pt>
                <c:pt idx="1051">
                  <c:v>98.690176712647784</c:v>
                </c:pt>
                <c:pt idx="1052">
                  <c:v>98.651207532688716</c:v>
                </c:pt>
                <c:pt idx="1053">
                  <c:v>98.612255475223293</c:v>
                </c:pt>
                <c:pt idx="1054">
                  <c:v>98.573320532728133</c:v>
                </c:pt>
                <c:pt idx="1055">
                  <c:v>98.534402697683163</c:v>
                </c:pt>
                <c:pt idx="1056">
                  <c:v>98.495501962571623</c:v>
                </c:pt>
                <c:pt idx="1057">
                  <c:v>98.456665451960816</c:v>
                </c:pt>
                <c:pt idx="1058">
                  <c:v>98.417845984866602</c:v>
                </c:pt>
                <c:pt idx="1059">
                  <c:v>98.379043553809382</c:v>
                </c:pt>
                <c:pt idx="1060">
                  <c:v>98.340258151312852</c:v>
                </c:pt>
                <c:pt idx="1061">
                  <c:v>98.301489769903966</c:v>
                </c:pt>
                <c:pt idx="1062">
                  <c:v>98.262738402112987</c:v>
                </c:pt>
                <c:pt idx="1063">
                  <c:v>98.224004040473432</c:v>
                </c:pt>
                <c:pt idx="1064">
                  <c:v>98.185286677522086</c:v>
                </c:pt>
                <c:pt idx="1065">
                  <c:v>98.146586305799048</c:v>
                </c:pt>
                <c:pt idx="1066">
                  <c:v>98.107902917847653</c:v>
                </c:pt>
                <c:pt idx="1067">
                  <c:v>98.069236506214523</c:v>
                </c:pt>
                <c:pt idx="1068">
                  <c:v>98.030587063449559</c:v>
                </c:pt>
                <c:pt idx="1069">
                  <c:v>97.991954582105919</c:v>
                </c:pt>
                <c:pt idx="1070">
                  <c:v>97.953339054740027</c:v>
                </c:pt>
                <c:pt idx="1071">
                  <c:v>97.914740473911593</c:v>
                </c:pt>
                <c:pt idx="1072">
                  <c:v>97.876158832183563</c:v>
                </c:pt>
                <c:pt idx="1073">
                  <c:v>97.837594122122184</c:v>
                </c:pt>
                <c:pt idx="1074">
                  <c:v>97.799046336296925</c:v>
                </c:pt>
                <c:pt idx="1075">
                  <c:v>97.760515467280541</c:v>
                </c:pt>
                <c:pt idx="1076">
                  <c:v>97.722001507649054</c:v>
                </c:pt>
                <c:pt idx="1077">
                  <c:v>97.683504449981712</c:v>
                </c:pt>
                <c:pt idx="1078">
                  <c:v>97.645024286861045</c:v>
                </c:pt>
                <c:pt idx="1079">
                  <c:v>97.606561010872838</c:v>
                </c:pt>
                <c:pt idx="1080">
                  <c:v>97.568114614606117</c:v>
                </c:pt>
                <c:pt idx="1081">
                  <c:v>97.529685090653174</c:v>
                </c:pt>
                <c:pt idx="1082">
                  <c:v>97.491272431609531</c:v>
                </c:pt>
                <c:pt idx="1083">
                  <c:v>97.452932114847926</c:v>
                </c:pt>
                <c:pt idx="1084">
                  <c:v>97.414608599532315</c:v>
                </c:pt>
                <c:pt idx="1085">
                  <c:v>97.376301878299998</c:v>
                </c:pt>
                <c:pt idx="1086">
                  <c:v>97.3380119437915</c:v>
                </c:pt>
                <c:pt idx="1087">
                  <c:v>97.299738788650544</c:v>
                </c:pt>
                <c:pt idx="1088">
                  <c:v>97.261482405524106</c:v>
                </c:pt>
                <c:pt idx="1089">
                  <c:v>97.223242787062389</c:v>
                </c:pt>
                <c:pt idx="1090">
                  <c:v>97.18501992591878</c:v>
                </c:pt>
                <c:pt idx="1091">
                  <c:v>97.146813814749919</c:v>
                </c:pt>
                <c:pt idx="1092">
                  <c:v>97.108624446215657</c:v>
                </c:pt>
                <c:pt idx="1093">
                  <c:v>97.070451812979044</c:v>
                </c:pt>
                <c:pt idx="1094">
                  <c:v>97.03229590770637</c:v>
                </c:pt>
                <c:pt idx="1095">
                  <c:v>96.994156723067121</c:v>
                </c:pt>
                <c:pt idx="1096">
                  <c:v>96.95603425173401</c:v>
                </c:pt>
                <c:pt idx="1097">
                  <c:v>96.917928486382948</c:v>
                </c:pt>
                <c:pt idx="1098">
                  <c:v>96.879839419693056</c:v>
                </c:pt>
                <c:pt idx="1099">
                  <c:v>96.841767044346668</c:v>
                </c:pt>
                <c:pt idx="1100">
                  <c:v>96.803711353029328</c:v>
                </c:pt>
                <c:pt idx="1101">
                  <c:v>96.765672338429781</c:v>
                </c:pt>
                <c:pt idx="1102">
                  <c:v>96.727649993239979</c:v>
                </c:pt>
                <c:pt idx="1103">
                  <c:v>96.689644310155074</c:v>
                </c:pt>
                <c:pt idx="1104">
                  <c:v>96.651655281873417</c:v>
                </c:pt>
                <c:pt idx="1105">
                  <c:v>96.613682901096567</c:v>
                </c:pt>
                <c:pt idx="1106">
                  <c:v>96.575727160529269</c:v>
                </c:pt>
                <c:pt idx="1107">
                  <c:v>96.537788052879463</c:v>
                </c:pt>
                <c:pt idx="1108">
                  <c:v>96.499865570858304</c:v>
                </c:pt>
                <c:pt idx="1109">
                  <c:v>96.462024186746859</c:v>
                </c:pt>
                <c:pt idx="1110">
                  <c:v>96.424199357231672</c:v>
                </c:pt>
                <c:pt idx="1111">
                  <c:v>96.386391075070563</c:v>
                </c:pt>
                <c:pt idx="1112">
                  <c:v>96.348599333024495</c:v>
                </c:pt>
                <c:pt idx="1113">
                  <c:v>96.310824123857614</c:v>
                </c:pt>
                <c:pt idx="1114">
                  <c:v>96.27306544033722</c:v>
                </c:pt>
                <c:pt idx="1115">
                  <c:v>96.235323275233796</c:v>
                </c:pt>
                <c:pt idx="1116">
                  <c:v>96.197597621320966</c:v>
                </c:pt>
                <c:pt idx="1117">
                  <c:v>96.159888471375524</c:v>
                </c:pt>
                <c:pt idx="1118">
                  <c:v>96.122195818177417</c:v>
                </c:pt>
                <c:pt idx="1119">
                  <c:v>96.084519654509776</c:v>
                </c:pt>
                <c:pt idx="1120">
                  <c:v>96.04685997315886</c:v>
                </c:pt>
                <c:pt idx="1121">
                  <c:v>96.009216766914093</c:v>
                </c:pt>
                <c:pt idx="1122">
                  <c:v>95.971590028568059</c:v>
                </c:pt>
                <c:pt idx="1123">
                  <c:v>95.933979750916492</c:v>
                </c:pt>
                <c:pt idx="1124">
                  <c:v>95.896385926758285</c:v>
                </c:pt>
                <c:pt idx="1125">
                  <c:v>95.858808548895468</c:v>
                </c:pt>
                <c:pt idx="1126">
                  <c:v>95.821247610133213</c:v>
                </c:pt>
                <c:pt idx="1127">
                  <c:v>95.783703103279862</c:v>
                </c:pt>
                <c:pt idx="1128">
                  <c:v>95.746175021146897</c:v>
                </c:pt>
                <c:pt idx="1129">
                  <c:v>95.708663356548939</c:v>
                </c:pt>
                <c:pt idx="1130">
                  <c:v>95.671168102303753</c:v>
                </c:pt>
                <c:pt idx="1131">
                  <c:v>95.633689251232241</c:v>
                </c:pt>
                <c:pt idx="1132">
                  <c:v>95.596226796158462</c:v>
                </c:pt>
                <c:pt idx="1133">
                  <c:v>95.5587807299096</c:v>
                </c:pt>
                <c:pt idx="1134">
                  <c:v>95.521351045315981</c:v>
                </c:pt>
                <c:pt idx="1135">
                  <c:v>95.483937735211072</c:v>
                </c:pt>
                <c:pt idx="1136">
                  <c:v>95.446614944641524</c:v>
                </c:pt>
                <c:pt idx="1137">
                  <c:v>95.409308449422113</c:v>
                </c:pt>
                <c:pt idx="1138">
                  <c:v>95.372018242438173</c:v>
                </c:pt>
                <c:pt idx="1139">
                  <c:v>95.334744316578181</c:v>
                </c:pt>
                <c:pt idx="1140">
                  <c:v>95.297486664733697</c:v>
                </c:pt>
                <c:pt idx="1141">
                  <c:v>95.260245279799392</c:v>
                </c:pt>
                <c:pt idx="1142">
                  <c:v>95.223020154673037</c:v>
                </c:pt>
                <c:pt idx="1143">
                  <c:v>95.185811282255514</c:v>
                </c:pt>
                <c:pt idx="1144">
                  <c:v>95.148618655450775</c:v>
                </c:pt>
                <c:pt idx="1145">
                  <c:v>95.111442267165913</c:v>
                </c:pt>
                <c:pt idx="1146">
                  <c:v>95.074282110311074</c:v>
                </c:pt>
                <c:pt idx="1147">
                  <c:v>95.037138177799534</c:v>
                </c:pt>
                <c:pt idx="1148">
                  <c:v>95.000010462547635</c:v>
                </c:pt>
                <c:pt idx="1149">
                  <c:v>94.962898957474835</c:v>
                </c:pt>
                <c:pt idx="1150">
                  <c:v>94.925803655503671</c:v>
                </c:pt>
                <c:pt idx="1151">
                  <c:v>94.888724549559782</c:v>
                </c:pt>
                <c:pt idx="1152">
                  <c:v>94.851661632571876</c:v>
                </c:pt>
                <c:pt idx="1153">
                  <c:v>94.81461489747177</c:v>
                </c:pt>
                <c:pt idx="1154">
                  <c:v>94.777584337194341</c:v>
                </c:pt>
                <c:pt idx="1155">
                  <c:v>94.740569944677588</c:v>
                </c:pt>
                <c:pt idx="1156">
                  <c:v>94.703571712862555</c:v>
                </c:pt>
                <c:pt idx="1157">
                  <c:v>94.666589634693381</c:v>
                </c:pt>
                <c:pt idx="1158">
                  <c:v>94.629623703117304</c:v>
                </c:pt>
                <c:pt idx="1159">
                  <c:v>94.592673911084617</c:v>
                </c:pt>
                <c:pt idx="1160">
                  <c:v>94.555740251548698</c:v>
                </c:pt>
                <c:pt idx="1161">
                  <c:v>94.518822717466008</c:v>
                </c:pt>
                <c:pt idx="1162">
                  <c:v>94.481921301796092</c:v>
                </c:pt>
                <c:pt idx="1163">
                  <c:v>94.445120600206636</c:v>
                </c:pt>
                <c:pt idx="1164">
                  <c:v>94.408335929166881</c:v>
                </c:pt>
                <c:pt idx="1165">
                  <c:v>94.371567281693842</c:v>
                </c:pt>
                <c:pt idx="1166">
                  <c:v>94.334814650807573</c:v>
                </c:pt>
                <c:pt idx="1167">
                  <c:v>94.298078029531183</c:v>
                </c:pt>
                <c:pt idx="1168">
                  <c:v>94.26135741089081</c:v>
                </c:pt>
                <c:pt idx="1169">
                  <c:v>94.224652787915645</c:v>
                </c:pt>
                <c:pt idx="1170">
                  <c:v>94.187964153637893</c:v>
                </c:pt>
                <c:pt idx="1171">
                  <c:v>94.151291501092814</c:v>
                </c:pt>
                <c:pt idx="1172">
                  <c:v>94.114634823318696</c:v>
                </c:pt>
                <c:pt idx="1173">
                  <c:v>94.077994113356851</c:v>
                </c:pt>
                <c:pt idx="1174">
                  <c:v>94.041369364251636</c:v>
                </c:pt>
                <c:pt idx="1175">
                  <c:v>94.004760569050418</c:v>
                </c:pt>
                <c:pt idx="1176">
                  <c:v>93.968167720803621</c:v>
                </c:pt>
                <c:pt idx="1177">
                  <c:v>93.931590812564664</c:v>
                </c:pt>
                <c:pt idx="1178">
                  <c:v>93.895029837390027</c:v>
                </c:pt>
                <c:pt idx="1179">
                  <c:v>93.858484788339183</c:v>
                </c:pt>
                <c:pt idx="1180">
                  <c:v>93.82195565847465</c:v>
                </c:pt>
                <c:pt idx="1181">
                  <c:v>93.785442440861942</c:v>
                </c:pt>
                <c:pt idx="1182">
                  <c:v>93.74894512856963</c:v>
                </c:pt>
                <c:pt idx="1183">
                  <c:v>93.712463714669283</c:v>
                </c:pt>
                <c:pt idx="1184">
                  <c:v>93.675998192235483</c:v>
                </c:pt>
                <c:pt idx="1185">
                  <c:v>93.639548554345836</c:v>
                </c:pt>
                <c:pt idx="1186">
                  <c:v>93.603114794080966</c:v>
                </c:pt>
                <c:pt idx="1187">
                  <c:v>93.56669690452452</c:v>
                </c:pt>
                <c:pt idx="1188">
                  <c:v>93.530294878763129</c:v>
                </c:pt>
                <c:pt idx="1189">
                  <c:v>93.493908709886469</c:v>
                </c:pt>
                <c:pt idx="1190">
                  <c:v>93.457634307162394</c:v>
                </c:pt>
                <c:pt idx="1191">
                  <c:v>93.421375664058544</c:v>
                </c:pt>
                <c:pt idx="1192">
                  <c:v>93.385132773728074</c:v>
                </c:pt>
                <c:pt idx="1193">
                  <c:v>93.348905629327106</c:v>
                </c:pt>
                <c:pt idx="1194">
                  <c:v>93.31269422401472</c:v>
                </c:pt>
                <c:pt idx="1195">
                  <c:v>93.276498550952979</c:v>
                </c:pt>
                <c:pt idx="1196">
                  <c:v>93.240318603306918</c:v>
                </c:pt>
                <c:pt idx="1197">
                  <c:v>93.204154374244553</c:v>
                </c:pt>
                <c:pt idx="1198">
                  <c:v>93.168005856936844</c:v>
                </c:pt>
                <c:pt idx="1199">
                  <c:v>93.131873044557736</c:v>
                </c:pt>
                <c:pt idx="1200">
                  <c:v>93.095755930284128</c:v>
                </c:pt>
                <c:pt idx="1201">
                  <c:v>93.059654507295889</c:v>
                </c:pt>
                <c:pt idx="1202">
                  <c:v>93.02356876877586</c:v>
                </c:pt>
                <c:pt idx="1203">
                  <c:v>92.987498707909822</c:v>
                </c:pt>
                <c:pt idx="1204">
                  <c:v>92.951444317886541</c:v>
                </c:pt>
                <c:pt idx="1205">
                  <c:v>92.915405591897724</c:v>
                </c:pt>
                <c:pt idx="1206">
                  <c:v>92.879382523138048</c:v>
                </c:pt>
                <c:pt idx="1207">
                  <c:v>92.843375104805133</c:v>
                </c:pt>
                <c:pt idx="1208">
                  <c:v>92.807383330099569</c:v>
                </c:pt>
                <c:pt idx="1209">
                  <c:v>92.771407192224885</c:v>
                </c:pt>
                <c:pt idx="1210">
                  <c:v>92.735446684387583</c:v>
                </c:pt>
                <c:pt idx="1211">
                  <c:v>92.69950179979709</c:v>
                </c:pt>
                <c:pt idx="1212">
                  <c:v>92.663572531665807</c:v>
                </c:pt>
                <c:pt idx="1213">
                  <c:v>92.627658873209072</c:v>
                </c:pt>
                <c:pt idx="1214">
                  <c:v>92.591760817645181</c:v>
                </c:pt>
                <c:pt idx="1215">
                  <c:v>92.555878358195358</c:v>
                </c:pt>
                <c:pt idx="1216">
                  <c:v>92.520011488083782</c:v>
                </c:pt>
                <c:pt idx="1217">
                  <c:v>92.484160200537588</c:v>
                </c:pt>
                <c:pt idx="1218">
                  <c:v>92.448432630262445</c:v>
                </c:pt>
                <c:pt idx="1219">
                  <c:v>92.412720535192179</c:v>
                </c:pt>
                <c:pt idx="1220">
                  <c:v>92.377023908623769</c:v>
                </c:pt>
                <c:pt idx="1221">
                  <c:v>92.34134274385714</c:v>
                </c:pt>
                <c:pt idx="1222">
                  <c:v>92.305677034195085</c:v>
                </c:pt>
                <c:pt idx="1223">
                  <c:v>92.270026772943311</c:v>
                </c:pt>
                <c:pt idx="1224">
                  <c:v>92.234391953410423</c:v>
                </c:pt>
                <c:pt idx="1225">
                  <c:v>92.198772568907913</c:v>
                </c:pt>
                <c:pt idx="1226">
                  <c:v>92.163168612750198</c:v>
                </c:pt>
                <c:pt idx="1227">
                  <c:v>92.127580078254553</c:v>
                </c:pt>
                <c:pt idx="1228">
                  <c:v>92.09200695874118</c:v>
                </c:pt>
                <c:pt idx="1229">
                  <c:v>92.056449247533166</c:v>
                </c:pt>
                <c:pt idx="1230">
                  <c:v>92.020906937956482</c:v>
                </c:pt>
                <c:pt idx="1231">
                  <c:v>91.985380023339999</c:v>
                </c:pt>
                <c:pt idx="1232">
                  <c:v>91.949868497015473</c:v>
                </c:pt>
                <c:pt idx="1233">
                  <c:v>91.914372352317542</c:v>
                </c:pt>
                <c:pt idx="1234">
                  <c:v>91.878891582583734</c:v>
                </c:pt>
                <c:pt idx="1235">
                  <c:v>91.84342618115447</c:v>
                </c:pt>
                <c:pt idx="1236">
                  <c:v>91.807976141373047</c:v>
                </c:pt>
                <c:pt idx="1237">
                  <c:v>91.772541456585657</c:v>
                </c:pt>
                <c:pt idx="1238">
                  <c:v>91.737122120141365</c:v>
                </c:pt>
                <c:pt idx="1239">
                  <c:v>91.701718125392119</c:v>
                </c:pt>
                <c:pt idx="1240">
                  <c:v>91.666329465692755</c:v>
                </c:pt>
                <c:pt idx="1241">
                  <c:v>91.630956134400961</c:v>
                </c:pt>
                <c:pt idx="1242">
                  <c:v>91.595598124877327</c:v>
                </c:pt>
                <c:pt idx="1243">
                  <c:v>91.560255430485313</c:v>
                </c:pt>
                <c:pt idx="1244">
                  <c:v>91.524928044591263</c:v>
                </c:pt>
                <c:pt idx="1245">
                  <c:v>91.489615960564365</c:v>
                </c:pt>
                <c:pt idx="1246">
                  <c:v>91.454440594031951</c:v>
                </c:pt>
                <c:pt idx="1247">
                  <c:v>91.419280411107849</c:v>
                </c:pt>
                <c:pt idx="1248">
                  <c:v>91.384135405237998</c:v>
                </c:pt>
                <c:pt idx="1249">
                  <c:v>91.349005569871139</c:v>
                </c:pt>
                <c:pt idx="1250">
                  <c:v>91.313890898458865</c:v>
                </c:pt>
                <c:pt idx="1251">
                  <c:v>91.278791384455587</c:v>
                </c:pt>
                <c:pt idx="1252">
                  <c:v>91.243707021318528</c:v>
                </c:pt>
                <c:pt idx="1253">
                  <c:v>91.208637802507752</c:v>
                </c:pt>
                <c:pt idx="1254">
                  <c:v>91.173583721486153</c:v>
                </c:pt>
                <c:pt idx="1255">
                  <c:v>91.138544771719424</c:v>
                </c:pt>
                <c:pt idx="1256">
                  <c:v>91.103520946676085</c:v>
                </c:pt>
                <c:pt idx="1257">
                  <c:v>91.068512239827484</c:v>
                </c:pt>
                <c:pt idx="1258">
                  <c:v>91.033518644647785</c:v>
                </c:pt>
                <c:pt idx="1259">
                  <c:v>90.998540154613963</c:v>
                </c:pt>
                <c:pt idx="1260">
                  <c:v>90.963576763205822</c:v>
                </c:pt>
                <c:pt idx="1261">
                  <c:v>90.928628463905952</c:v>
                </c:pt>
                <c:pt idx="1262">
                  <c:v>90.893695250199798</c:v>
                </c:pt>
                <c:pt idx="1263">
                  <c:v>90.858777115575577</c:v>
                </c:pt>
                <c:pt idx="1264">
                  <c:v>90.823874053524335</c:v>
                </c:pt>
                <c:pt idx="1265">
                  <c:v>90.788986057539944</c:v>
                </c:pt>
                <c:pt idx="1266">
                  <c:v>90.754113121119047</c:v>
                </c:pt>
                <c:pt idx="1267">
                  <c:v>90.719255237761118</c:v>
                </c:pt>
                <c:pt idx="1268">
                  <c:v>90.684412400968441</c:v>
                </c:pt>
                <c:pt idx="1269">
                  <c:v>90.649584604246101</c:v>
                </c:pt>
                <c:pt idx="1270">
                  <c:v>90.61477184110197</c:v>
                </c:pt>
                <c:pt idx="1271">
                  <c:v>90.579974105046745</c:v>
                </c:pt>
                <c:pt idx="1272">
                  <c:v>90.54519138959391</c:v>
                </c:pt>
                <c:pt idx="1273">
                  <c:v>90.510423688259749</c:v>
                </c:pt>
                <c:pt idx="1274">
                  <c:v>90.475670994563359</c:v>
                </c:pt>
                <c:pt idx="1275">
                  <c:v>90.441069122327775</c:v>
                </c:pt>
                <c:pt idx="1276">
                  <c:v>90.406482127750834</c:v>
                </c:pt>
                <c:pt idx="1277">
                  <c:v>90.371910004435648</c:v>
                </c:pt>
                <c:pt idx="1278">
                  <c:v>90.337352745988056</c:v>
                </c:pt>
                <c:pt idx="1279">
                  <c:v>90.302810346016656</c:v>
                </c:pt>
                <c:pt idx="1280">
                  <c:v>90.268282798132788</c:v>
                </c:pt>
                <c:pt idx="1281">
                  <c:v>90.233770095950561</c:v>
                </c:pt>
                <c:pt idx="1282">
                  <c:v>90.199272233086802</c:v>
                </c:pt>
                <c:pt idx="1283">
                  <c:v>90.164789203161106</c:v>
                </c:pt>
                <c:pt idx="1284">
                  <c:v>90.130320999795799</c:v>
                </c:pt>
                <c:pt idx="1285">
                  <c:v>90.095867616615948</c:v>
                </c:pt>
                <c:pt idx="1286">
                  <c:v>90.061429047249376</c:v>
                </c:pt>
                <c:pt idx="1287">
                  <c:v>90.027005285326624</c:v>
                </c:pt>
                <c:pt idx="1288">
                  <c:v>89.992596324480985</c:v>
                </c:pt>
                <c:pt idx="1289">
                  <c:v>89.958202158348485</c:v>
                </c:pt>
                <c:pt idx="1290">
                  <c:v>89.923822780567875</c:v>
                </c:pt>
                <c:pt idx="1291">
                  <c:v>89.889458184780665</c:v>
                </c:pt>
                <c:pt idx="1292">
                  <c:v>89.855108364631093</c:v>
                </c:pt>
                <c:pt idx="1293">
                  <c:v>89.820773313766111</c:v>
                </c:pt>
                <c:pt idx="1294">
                  <c:v>89.786453025835428</c:v>
                </c:pt>
                <c:pt idx="1295">
                  <c:v>89.752147494491467</c:v>
                </c:pt>
                <c:pt idx="1296">
                  <c:v>89.717856713389381</c:v>
                </c:pt>
                <c:pt idx="1297">
                  <c:v>89.683580676187063</c:v>
                </c:pt>
                <c:pt idx="1298">
                  <c:v>89.649319376545122</c:v>
                </c:pt>
                <c:pt idx="1299">
                  <c:v>89.615072808126897</c:v>
                </c:pt>
                <c:pt idx="1300">
                  <c:v>89.580840964598437</c:v>
                </c:pt>
                <c:pt idx="1301">
                  <c:v>89.546623839628538</c:v>
                </c:pt>
                <c:pt idx="1302">
                  <c:v>89.512421426888707</c:v>
                </c:pt>
                <c:pt idx="1303">
                  <c:v>89.478233720053183</c:v>
                </c:pt>
                <c:pt idx="1304">
                  <c:v>89.444212229661119</c:v>
                </c:pt>
                <c:pt idx="1305">
                  <c:v>89.410205302524346</c:v>
                </c:pt>
                <c:pt idx="1306">
                  <c:v>89.376212932408933</c:v>
                </c:pt>
                <c:pt idx="1307">
                  <c:v>89.342235113083575</c:v>
                </c:pt>
                <c:pt idx="1308">
                  <c:v>89.308271838319655</c:v>
                </c:pt>
                <c:pt idx="1309">
                  <c:v>89.274323101891227</c:v>
                </c:pt>
                <c:pt idx="1310">
                  <c:v>89.240388897575002</c:v>
                </c:pt>
                <c:pt idx="1311">
                  <c:v>89.206469219150364</c:v>
                </c:pt>
                <c:pt idx="1312">
                  <c:v>89.172564060399353</c:v>
                </c:pt>
                <c:pt idx="1313">
                  <c:v>89.138673415106652</c:v>
                </c:pt>
                <c:pt idx="1314">
                  <c:v>89.104797277059646</c:v>
                </c:pt>
                <c:pt idx="1315">
                  <c:v>89.070935640048347</c:v>
                </c:pt>
                <c:pt idx="1316">
                  <c:v>89.037088497865426</c:v>
                </c:pt>
                <c:pt idx="1317">
                  <c:v>89.003255844306238</c:v>
                </c:pt>
                <c:pt idx="1318">
                  <c:v>88.96943767316877</c:v>
                </c:pt>
                <c:pt idx="1319">
                  <c:v>88.935633978253662</c:v>
                </c:pt>
                <c:pt idx="1320">
                  <c:v>88.901844753364216</c:v>
                </c:pt>
                <c:pt idx="1321">
                  <c:v>88.868069992306388</c:v>
                </c:pt>
                <c:pt idx="1322">
                  <c:v>88.83430968888878</c:v>
                </c:pt>
                <c:pt idx="1323">
                  <c:v>88.800563836922663</c:v>
                </c:pt>
                <c:pt idx="1324">
                  <c:v>88.766832430221925</c:v>
                </c:pt>
                <c:pt idx="1325">
                  <c:v>88.733115462603124</c:v>
                </c:pt>
                <c:pt idx="1326">
                  <c:v>88.699412927885461</c:v>
                </c:pt>
                <c:pt idx="1327">
                  <c:v>88.665724819890784</c:v>
                </c:pt>
                <c:pt idx="1328">
                  <c:v>88.632051132443578</c:v>
                </c:pt>
                <c:pt idx="1329">
                  <c:v>88.598391859370977</c:v>
                </c:pt>
                <c:pt idx="1330">
                  <c:v>88.564746994502769</c:v>
                </c:pt>
                <c:pt idx="1331">
                  <c:v>88.531116531671358</c:v>
                </c:pt>
                <c:pt idx="1332">
                  <c:v>88.497500464711806</c:v>
                </c:pt>
                <c:pt idx="1333">
                  <c:v>88.464067451078506</c:v>
                </c:pt>
                <c:pt idx="1334">
                  <c:v>88.430648676961042</c:v>
                </c:pt>
                <c:pt idx="1335">
                  <c:v>88.397244136294631</c:v>
                </c:pt>
                <c:pt idx="1336">
                  <c:v>88.363853823017081</c:v>
                </c:pt>
                <c:pt idx="1337">
                  <c:v>88.330477731068768</c:v>
                </c:pt>
                <c:pt idx="1338">
                  <c:v>88.297115854392672</c:v>
                </c:pt>
                <c:pt idx="1339">
                  <c:v>88.263768186934342</c:v>
                </c:pt>
                <c:pt idx="1340">
                  <c:v>88.230434722641888</c:v>
                </c:pt>
                <c:pt idx="1341">
                  <c:v>88.197115455466033</c:v>
                </c:pt>
                <c:pt idx="1342">
                  <c:v>88.163810379360044</c:v>
                </c:pt>
                <c:pt idx="1343">
                  <c:v>88.130519488279788</c:v>
                </c:pt>
                <c:pt idx="1344">
                  <c:v>88.097242776183677</c:v>
                </c:pt>
                <c:pt idx="1345">
                  <c:v>88.063980237032723</c:v>
                </c:pt>
                <c:pt idx="1346">
                  <c:v>88.030731864790511</c:v>
                </c:pt>
                <c:pt idx="1347">
                  <c:v>87.997497653423181</c:v>
                </c:pt>
                <c:pt idx="1348">
                  <c:v>87.96427759689945</c:v>
                </c:pt>
                <c:pt idx="1349">
                  <c:v>87.931071689190588</c:v>
                </c:pt>
                <c:pt idx="1350">
                  <c:v>87.89787992427047</c:v>
                </c:pt>
                <c:pt idx="1351">
                  <c:v>87.864702296115496</c:v>
                </c:pt>
                <c:pt idx="1352">
                  <c:v>87.831538798704656</c:v>
                </c:pt>
                <c:pt idx="1353">
                  <c:v>87.798389426019511</c:v>
                </c:pt>
                <c:pt idx="1354">
                  <c:v>87.765254172044166</c:v>
                </c:pt>
                <c:pt idx="1355">
                  <c:v>87.732133030765283</c:v>
                </c:pt>
                <c:pt idx="1356">
                  <c:v>87.699025996172111</c:v>
                </c:pt>
                <c:pt idx="1357">
                  <c:v>87.665933062256443</c:v>
                </c:pt>
                <c:pt idx="1358">
                  <c:v>87.632854223012629</c:v>
                </c:pt>
                <c:pt idx="1359">
                  <c:v>87.599789472437593</c:v>
                </c:pt>
                <c:pt idx="1360">
                  <c:v>87.5667388045308</c:v>
                </c:pt>
                <c:pt idx="1361">
                  <c:v>87.533702213294262</c:v>
                </c:pt>
                <c:pt idx="1362">
                  <c:v>87.500679692732575</c:v>
                </c:pt>
                <c:pt idx="1363">
                  <c:v>87.467671236852865</c:v>
                </c:pt>
                <c:pt idx="1364">
                  <c:v>87.434864111777316</c:v>
                </c:pt>
                <c:pt idx="1365">
                  <c:v>87.402070880335572</c:v>
                </c:pt>
                <c:pt idx="1366">
                  <c:v>87.369291536643757</c:v>
                </c:pt>
                <c:pt idx="1367">
                  <c:v>87.336526074820483</c:v>
                </c:pt>
                <c:pt idx="1368">
                  <c:v>87.303774488986861</c:v>
                </c:pt>
                <c:pt idx="1369">
                  <c:v>87.271036773266474</c:v>
                </c:pt>
                <c:pt idx="1370">
                  <c:v>87.238312921785422</c:v>
                </c:pt>
                <c:pt idx="1371">
                  <c:v>87.205602928672263</c:v>
                </c:pt>
                <c:pt idx="1372">
                  <c:v>87.172906788058071</c:v>
                </c:pt>
                <c:pt idx="1373">
                  <c:v>87.140224494076378</c:v>
                </c:pt>
                <c:pt idx="1374">
                  <c:v>87.10755604086323</c:v>
                </c:pt>
                <c:pt idx="1375">
                  <c:v>87.074901422557119</c:v>
                </c:pt>
                <c:pt idx="1376">
                  <c:v>87.042260633299051</c:v>
                </c:pt>
                <c:pt idx="1377">
                  <c:v>87.009633667232492</c:v>
                </c:pt>
                <c:pt idx="1378">
                  <c:v>86.977020518503409</c:v>
                </c:pt>
                <c:pt idx="1379">
                  <c:v>86.944421181260239</c:v>
                </c:pt>
                <c:pt idx="1380">
                  <c:v>86.911835649653881</c:v>
                </c:pt>
                <c:pt idx="1381">
                  <c:v>86.879263917837733</c:v>
                </c:pt>
                <c:pt idx="1382">
                  <c:v>86.846705979967666</c:v>
                </c:pt>
                <c:pt idx="1383">
                  <c:v>86.814161830202011</c:v>
                </c:pt>
                <c:pt idx="1384">
                  <c:v>86.781631462701583</c:v>
                </c:pt>
                <c:pt idx="1385">
                  <c:v>86.749114871629672</c:v>
                </c:pt>
                <c:pt idx="1386">
                  <c:v>86.71661205115204</c:v>
                </c:pt>
                <c:pt idx="1387">
                  <c:v>86.684122995436923</c:v>
                </c:pt>
                <c:pt idx="1388">
                  <c:v>86.651647698655012</c:v>
                </c:pt>
                <c:pt idx="1389">
                  <c:v>86.619186154979488</c:v>
                </c:pt>
                <c:pt idx="1390">
                  <c:v>86.586738358585976</c:v>
                </c:pt>
                <c:pt idx="1391">
                  <c:v>86.554304303652572</c:v>
                </c:pt>
                <c:pt idx="1392">
                  <c:v>86.52188398435986</c:v>
                </c:pt>
                <c:pt idx="1393">
                  <c:v>86.489477394890869</c:v>
                </c:pt>
                <c:pt idx="1394">
                  <c:v>86.457292278536301</c:v>
                </c:pt>
                <c:pt idx="1395">
                  <c:v>86.425120704982007</c:v>
                </c:pt>
                <c:pt idx="1396">
                  <c:v>86.392962668529464</c:v>
                </c:pt>
                <c:pt idx="1397">
                  <c:v>86.360818163482548</c:v>
                </c:pt>
                <c:pt idx="1398">
                  <c:v>86.32868718414754</c:v>
                </c:pt>
                <c:pt idx="1399">
                  <c:v>86.296569724833105</c:v>
                </c:pt>
                <c:pt idx="1400">
                  <c:v>86.264465779850312</c:v>
                </c:pt>
                <c:pt idx="1401">
                  <c:v>86.232375343512629</c:v>
                </c:pt>
                <c:pt idx="1402">
                  <c:v>86.200298410135915</c:v>
                </c:pt>
                <c:pt idx="1403">
                  <c:v>86.168234974038413</c:v>
                </c:pt>
                <c:pt idx="1404">
                  <c:v>86.136185029540755</c:v>
                </c:pt>
                <c:pt idx="1405">
                  <c:v>86.104148570965975</c:v>
                </c:pt>
                <c:pt idx="1406">
                  <c:v>86.07212559263948</c:v>
                </c:pt>
                <c:pt idx="1407">
                  <c:v>86.040116088889079</c:v>
                </c:pt>
                <c:pt idx="1408">
                  <c:v>86.008120054044966</c:v>
                </c:pt>
                <c:pt idx="1409">
                  <c:v>85.976137482439711</c:v>
                </c:pt>
                <c:pt idx="1410">
                  <c:v>85.94416836840827</c:v>
                </c:pt>
                <c:pt idx="1411">
                  <c:v>85.912212706287988</c:v>
                </c:pt>
                <c:pt idx="1412">
                  <c:v>85.880270490418596</c:v>
                </c:pt>
                <c:pt idx="1413">
                  <c:v>85.848341715142212</c:v>
                </c:pt>
                <c:pt idx="1414">
                  <c:v>85.816426374803314</c:v>
                </c:pt>
                <c:pt idx="1415">
                  <c:v>85.784524463748767</c:v>
                </c:pt>
                <c:pt idx="1416">
                  <c:v>85.752635976327838</c:v>
                </c:pt>
                <c:pt idx="1417">
                  <c:v>85.720760906892139</c:v>
                </c:pt>
                <c:pt idx="1418">
                  <c:v>85.688899249795668</c:v>
                </c:pt>
                <c:pt idx="1419">
                  <c:v>85.657050999394812</c:v>
                </c:pt>
                <c:pt idx="1420">
                  <c:v>85.625216150048317</c:v>
                </c:pt>
                <c:pt idx="1421">
                  <c:v>85.593394696117315</c:v>
                </c:pt>
                <c:pt idx="1422">
                  <c:v>85.561586631965298</c:v>
                </c:pt>
                <c:pt idx="1423">
                  <c:v>85.529791951958146</c:v>
                </c:pt>
                <c:pt idx="1424">
                  <c:v>85.498010650464096</c:v>
                </c:pt>
                <c:pt idx="1425">
                  <c:v>85.466472862745775</c:v>
                </c:pt>
                <c:pt idx="1426">
                  <c:v>85.434948249309073</c:v>
                </c:pt>
                <c:pt idx="1427">
                  <c:v>85.403436804650696</c:v>
                </c:pt>
                <c:pt idx="1428">
                  <c:v>85.371938523269662</c:v>
                </c:pt>
                <c:pt idx="1429">
                  <c:v>85.340453399667254</c:v>
                </c:pt>
                <c:pt idx="1430">
                  <c:v>85.308981428347096</c:v>
                </c:pt>
                <c:pt idx="1431">
                  <c:v>85.277522603815058</c:v>
                </c:pt>
                <c:pt idx="1432">
                  <c:v>85.246076920579355</c:v>
                </c:pt>
                <c:pt idx="1433">
                  <c:v>85.214644373150463</c:v>
                </c:pt>
                <c:pt idx="1434">
                  <c:v>85.183224956041158</c:v>
                </c:pt>
                <c:pt idx="1435">
                  <c:v>85.15181866376652</c:v>
                </c:pt>
                <c:pt idx="1436">
                  <c:v>85.1204254908439</c:v>
                </c:pt>
                <c:pt idx="1437">
                  <c:v>85.089045431792954</c:v>
                </c:pt>
                <c:pt idx="1438">
                  <c:v>85.057678481135625</c:v>
                </c:pt>
                <c:pt idx="1439">
                  <c:v>85.026324633396143</c:v>
                </c:pt>
                <c:pt idx="1440">
                  <c:v>84.994983883101028</c:v>
                </c:pt>
                <c:pt idx="1441">
                  <c:v>84.963656224779086</c:v>
                </c:pt>
                <c:pt idx="1442">
                  <c:v>84.932341652961398</c:v>
                </c:pt>
                <c:pt idx="1443">
                  <c:v>84.901040162181346</c:v>
                </c:pt>
                <c:pt idx="1444">
                  <c:v>84.869751746974586</c:v>
                </c:pt>
                <c:pt idx="1445">
                  <c:v>84.838476401879049</c:v>
                </c:pt>
                <c:pt idx="1446">
                  <c:v>84.807214121434967</c:v>
                </c:pt>
                <c:pt idx="1447">
                  <c:v>84.775964900184832</c:v>
                </c:pt>
                <c:pt idx="1448">
                  <c:v>84.744728732673437</c:v>
                </c:pt>
                <c:pt idx="1449">
                  <c:v>84.713505613447836</c:v>
                </c:pt>
                <c:pt idx="1450">
                  <c:v>84.682295537057371</c:v>
                </c:pt>
                <c:pt idx="1451">
                  <c:v>84.65109849805367</c:v>
                </c:pt>
                <c:pt idx="1452">
                  <c:v>84.61991449099061</c:v>
                </c:pt>
                <c:pt idx="1453">
                  <c:v>84.588743510424351</c:v>
                </c:pt>
                <c:pt idx="1454">
                  <c:v>84.557585550913345</c:v>
                </c:pt>
                <c:pt idx="1455">
                  <c:v>84.526440607018316</c:v>
                </c:pt>
                <c:pt idx="1456">
                  <c:v>84.495308673302233</c:v>
                </c:pt>
                <c:pt idx="1457">
                  <c:v>84.464444403891321</c:v>
                </c:pt>
                <c:pt idx="1458">
                  <c:v>84.43359292190479</c:v>
                </c:pt>
                <c:pt idx="1459">
                  <c:v>84.402754222044663</c:v>
                </c:pt>
                <c:pt idx="1460">
                  <c:v>84.371928299015153</c:v>
                </c:pt>
                <c:pt idx="1461">
                  <c:v>84.341115147522672</c:v>
                </c:pt>
                <c:pt idx="1462">
                  <c:v>84.310314762275823</c:v>
                </c:pt>
                <c:pt idx="1463">
                  <c:v>84.279527137985397</c:v>
                </c:pt>
                <c:pt idx="1464">
                  <c:v>84.248752269364388</c:v>
                </c:pt>
                <c:pt idx="1465">
                  <c:v>84.217990151127978</c:v>
                </c:pt>
                <c:pt idx="1466">
                  <c:v>84.187240777993537</c:v>
                </c:pt>
                <c:pt idx="1467">
                  <c:v>84.156504144680611</c:v>
                </c:pt>
                <c:pt idx="1468">
                  <c:v>84.12578024591096</c:v>
                </c:pt>
                <c:pt idx="1469">
                  <c:v>84.095069076408492</c:v>
                </c:pt>
                <c:pt idx="1470">
                  <c:v>84.064370630899347</c:v>
                </c:pt>
                <c:pt idx="1471">
                  <c:v>84.033684904111823</c:v>
                </c:pt>
                <c:pt idx="1472">
                  <c:v>84.003011890776392</c:v>
                </c:pt>
                <c:pt idx="1473">
                  <c:v>83.972351585625731</c:v>
                </c:pt>
                <c:pt idx="1474">
                  <c:v>83.941703983394703</c:v>
                </c:pt>
                <c:pt idx="1475">
                  <c:v>83.911069078820319</c:v>
                </c:pt>
                <c:pt idx="1476">
                  <c:v>83.880446866641805</c:v>
                </c:pt>
                <c:pt idx="1477">
                  <c:v>83.849837341600562</c:v>
                </c:pt>
                <c:pt idx="1478">
                  <c:v>83.819240498440152</c:v>
                </c:pt>
                <c:pt idx="1479">
                  <c:v>83.788656331906324</c:v>
                </c:pt>
                <c:pt idx="1480">
                  <c:v>83.758084836747017</c:v>
                </c:pt>
                <c:pt idx="1481">
                  <c:v>83.727526007712328</c:v>
                </c:pt>
                <c:pt idx="1482">
                  <c:v>83.69697983955453</c:v>
                </c:pt>
                <c:pt idx="1483">
                  <c:v>83.666446327028069</c:v>
                </c:pt>
                <c:pt idx="1484">
                  <c:v>83.635925464889581</c:v>
                </c:pt>
                <c:pt idx="1485">
                  <c:v>83.605417247897861</c:v>
                </c:pt>
                <c:pt idx="1486">
                  <c:v>83.574921670813879</c:v>
                </c:pt>
                <c:pt idx="1487">
                  <c:v>83.544438728400777</c:v>
                </c:pt>
                <c:pt idx="1488">
                  <c:v>83.513968415423861</c:v>
                </c:pt>
                <c:pt idx="1489">
                  <c:v>83.483510726650607</c:v>
                </c:pt>
                <c:pt idx="1490">
                  <c:v>83.453347197901635</c:v>
                </c:pt>
                <c:pt idx="1491">
                  <c:v>83.423196050685036</c:v>
                </c:pt>
                <c:pt idx="1492">
                  <c:v>83.393057279918423</c:v>
                </c:pt>
                <c:pt idx="1493">
                  <c:v>83.362930880521517</c:v>
                </c:pt>
                <c:pt idx="1494">
                  <c:v>83.332816847416126</c:v>
                </c:pt>
                <c:pt idx="1495">
                  <c:v>83.302715175526117</c:v>
                </c:pt>
                <c:pt idx="1496">
                  <c:v>83.272625859777449</c:v>
                </c:pt>
                <c:pt idx="1497">
                  <c:v>83.242548895098182</c:v>
                </c:pt>
                <c:pt idx="1498">
                  <c:v>83.212484276418451</c:v>
                </c:pt>
                <c:pt idx="1499">
                  <c:v>83.182431998670452</c:v>
                </c:pt>
                <c:pt idx="1500">
                  <c:v>83.152392056788486</c:v>
                </c:pt>
                <c:pt idx="1501">
                  <c:v>83.122364445708925</c:v>
                </c:pt>
                <c:pt idx="1502">
                  <c:v>83.092349160370219</c:v>
                </c:pt>
                <c:pt idx="1503">
                  <c:v>83.062346195712891</c:v>
                </c:pt>
                <c:pt idx="1504">
                  <c:v>83.03235554667954</c:v>
                </c:pt>
                <c:pt idx="1505">
                  <c:v>83.002377208214853</c:v>
                </c:pt>
                <c:pt idx="1506">
                  <c:v>82.972411175265577</c:v>
                </c:pt>
                <c:pt idx="1507">
                  <c:v>82.942457442780551</c:v>
                </c:pt>
                <c:pt idx="1508">
                  <c:v>82.912516005710671</c:v>
                </c:pt>
                <c:pt idx="1509">
                  <c:v>82.88258685900891</c:v>
                </c:pt>
                <c:pt idx="1510">
                  <c:v>82.852669997630329</c:v>
                </c:pt>
                <c:pt idx="1511">
                  <c:v>82.822765416532036</c:v>
                </c:pt>
                <c:pt idx="1512">
                  <c:v>82.792873110673213</c:v>
                </c:pt>
                <c:pt idx="1513">
                  <c:v>82.762993075015132</c:v>
                </c:pt>
                <c:pt idx="1514">
                  <c:v>82.733125304521096</c:v>
                </c:pt>
                <c:pt idx="1515">
                  <c:v>82.703269794156512</c:v>
                </c:pt>
                <c:pt idx="1516">
                  <c:v>82.673426538888847</c:v>
                </c:pt>
                <c:pt idx="1517">
                  <c:v>82.643595533687616</c:v>
                </c:pt>
                <c:pt idx="1518">
                  <c:v>82.613776773524407</c:v>
                </c:pt>
                <c:pt idx="1519">
                  <c:v>82.583970253372868</c:v>
                </c:pt>
                <c:pt idx="1520">
                  <c:v>82.554175968208725</c:v>
                </c:pt>
                <c:pt idx="1521">
                  <c:v>82.52439391300976</c:v>
                </c:pt>
                <c:pt idx="1522">
                  <c:v>82.494624082755806</c:v>
                </c:pt>
                <c:pt idx="1523">
                  <c:v>82.465177646591371</c:v>
                </c:pt>
                <c:pt idx="1524">
                  <c:v>82.435743171211811</c:v>
                </c:pt>
                <c:pt idx="1525">
                  <c:v>82.40632065175879</c:v>
                </c:pt>
                <c:pt idx="1526">
                  <c:v>82.376910083375961</c:v>
                </c:pt>
                <c:pt idx="1527">
                  <c:v>82.347511461208938</c:v>
                </c:pt>
                <c:pt idx="1528">
                  <c:v>82.318124780405327</c:v>
                </c:pt>
                <c:pt idx="1529">
                  <c:v>82.288750036114678</c:v>
                </c:pt>
                <c:pt idx="1530">
                  <c:v>82.259387223488531</c:v>
                </c:pt>
                <c:pt idx="1531">
                  <c:v>82.230036337680389</c:v>
                </c:pt>
                <c:pt idx="1532">
                  <c:v>82.200697373845713</c:v>
                </c:pt>
                <c:pt idx="1533">
                  <c:v>82.171370327141958</c:v>
                </c:pt>
                <c:pt idx="1534">
                  <c:v>82.14205519272852</c:v>
                </c:pt>
                <c:pt idx="1535">
                  <c:v>82.112751965766776</c:v>
                </c:pt>
                <c:pt idx="1536">
                  <c:v>82.083460641420061</c:v>
                </c:pt>
                <c:pt idx="1537">
                  <c:v>82.054181214853671</c:v>
                </c:pt>
                <c:pt idx="1538">
                  <c:v>82.024913681234878</c:v>
                </c:pt>
                <c:pt idx="1539">
                  <c:v>81.995658035732916</c:v>
                </c:pt>
                <c:pt idx="1540">
                  <c:v>81.966414273518964</c:v>
                </c:pt>
                <c:pt idx="1541">
                  <c:v>81.937182389766193</c:v>
                </c:pt>
                <c:pt idx="1542">
                  <c:v>81.907962379649703</c:v>
                </c:pt>
                <c:pt idx="1543">
                  <c:v>81.878754238346573</c:v>
                </c:pt>
                <c:pt idx="1544">
                  <c:v>81.849557961035828</c:v>
                </c:pt>
                <c:pt idx="1545">
                  <c:v>81.820373542898466</c:v>
                </c:pt>
                <c:pt idx="1546">
                  <c:v>81.791200979117434</c:v>
                </c:pt>
                <c:pt idx="1547">
                  <c:v>81.762040264877626</c:v>
                </c:pt>
                <c:pt idx="1548">
                  <c:v>81.732891395365911</c:v>
                </c:pt>
                <c:pt idx="1549">
                  <c:v>81.703754365771104</c:v>
                </c:pt>
                <c:pt idx="1550">
                  <c:v>81.674629171283968</c:v>
                </c:pt>
                <c:pt idx="1551">
                  <c:v>81.64551580709724</c:v>
                </c:pt>
                <c:pt idx="1552">
                  <c:v>81.616414268405578</c:v>
                </c:pt>
                <c:pt idx="1553">
                  <c:v>81.587324550405626</c:v>
                </c:pt>
                <c:pt idx="1554">
                  <c:v>81.558246648295949</c:v>
                </c:pt>
                <c:pt idx="1555">
                  <c:v>81.529180557277087</c:v>
                </c:pt>
                <c:pt idx="1556">
                  <c:v>81.500126272551512</c:v>
                </c:pt>
                <c:pt idx="1557">
                  <c:v>81.471083789323657</c:v>
                </c:pt>
                <c:pt idx="1558">
                  <c:v>81.4423967062407</c:v>
                </c:pt>
                <c:pt idx="1559">
                  <c:v>81.413721137586961</c:v>
                </c:pt>
                <c:pt idx="1560">
                  <c:v>81.385057078740786</c:v>
                </c:pt>
                <c:pt idx="1561">
                  <c:v>81.356404525082354</c:v>
                </c:pt>
                <c:pt idx="1562">
                  <c:v>81.32776347199372</c:v>
                </c:pt>
                <c:pt idx="1563">
                  <c:v>81.299133914858771</c:v>
                </c:pt>
                <c:pt idx="1564">
                  <c:v>81.270515849063273</c:v>
                </c:pt>
                <c:pt idx="1565">
                  <c:v>81.241909269994821</c:v>
                </c:pt>
                <c:pt idx="1566">
                  <c:v>81.21331417304286</c:v>
                </c:pt>
                <c:pt idx="1567">
                  <c:v>81.184730553598712</c:v>
                </c:pt>
                <c:pt idx="1568">
                  <c:v>81.156158407055528</c:v>
                </c:pt>
                <c:pt idx="1569">
                  <c:v>81.127597728808297</c:v>
                </c:pt>
                <c:pt idx="1570">
                  <c:v>81.099048514253894</c:v>
                </c:pt>
                <c:pt idx="1571">
                  <c:v>81.070510758791002</c:v>
                </c:pt>
                <c:pt idx="1572">
                  <c:v>81.041984457820178</c:v>
                </c:pt>
                <c:pt idx="1573">
                  <c:v>81.013469606743797</c:v>
                </c:pt>
                <c:pt idx="1574">
                  <c:v>80.984966200966113</c:v>
                </c:pt>
                <c:pt idx="1575">
                  <c:v>80.956474235893211</c:v>
                </c:pt>
                <c:pt idx="1576">
                  <c:v>80.927993706933009</c:v>
                </c:pt>
                <c:pt idx="1577">
                  <c:v>80.899524609495273</c:v>
                </c:pt>
                <c:pt idx="1578">
                  <c:v>80.871066938991632</c:v>
                </c:pt>
                <c:pt idx="1579">
                  <c:v>80.842620690835531</c:v>
                </c:pt>
                <c:pt idx="1580">
                  <c:v>80.814185860442265</c:v>
                </c:pt>
                <c:pt idx="1581">
                  <c:v>80.785762443228961</c:v>
                </c:pt>
                <c:pt idx="1582">
                  <c:v>80.757350434614608</c:v>
                </c:pt>
                <c:pt idx="1583">
                  <c:v>80.728949830020014</c:v>
                </c:pt>
                <c:pt idx="1584">
                  <c:v>80.700560624867833</c:v>
                </c:pt>
                <c:pt idx="1585">
                  <c:v>80.672182814582541</c:v>
                </c:pt>
                <c:pt idx="1586">
                  <c:v>80.643816394590473</c:v>
                </c:pt>
                <c:pt idx="1587">
                  <c:v>80.615461360319799</c:v>
                </c:pt>
                <c:pt idx="1588">
                  <c:v>80.587117707200505</c:v>
                </c:pt>
                <c:pt idx="1589">
                  <c:v>80.558785430664415</c:v>
                </c:pt>
                <c:pt idx="1590">
                  <c:v>80.530464526145195</c:v>
                </c:pt>
                <c:pt idx="1591">
                  <c:v>80.502154989078349</c:v>
                </c:pt>
                <c:pt idx="1592">
                  <c:v>80.473856814901211</c:v>
                </c:pt>
                <c:pt idx="1593">
                  <c:v>80.445949407448637</c:v>
                </c:pt>
                <c:pt idx="1594">
                  <c:v>80.418053051234438</c:v>
                </c:pt>
                <c:pt idx="1595">
                  <c:v>80.390167741882365</c:v>
                </c:pt>
                <c:pt idx="1596">
                  <c:v>80.362293475017893</c:v>
                </c:pt>
                <c:pt idx="1597">
                  <c:v>80.334430246268226</c:v>
                </c:pt>
                <c:pt idx="1598">
                  <c:v>80.306578051262321</c:v>
                </c:pt>
                <c:pt idx="1599">
                  <c:v>80.278736885630849</c:v>
                </c:pt>
                <c:pt idx="1600">
                  <c:v>80.250906745006205</c:v>
                </c:pt>
                <c:pt idx="1601">
                  <c:v>80.223087625022544</c:v>
                </c:pt>
                <c:pt idx="1602">
                  <c:v>80.195279521315712</c:v>
                </c:pt>
                <c:pt idx="1603">
                  <c:v>80.167482429523304</c:v>
                </c:pt>
                <c:pt idx="1604">
                  <c:v>80.139696345284648</c:v>
                </c:pt>
                <c:pt idx="1605">
                  <c:v>80.111921264240777</c:v>
                </c:pt>
                <c:pt idx="1606">
                  <c:v>80.084157182034474</c:v>
                </c:pt>
                <c:pt idx="1607">
                  <c:v>80.056404094310238</c:v>
                </c:pt>
                <c:pt idx="1608">
                  <c:v>80.028661996714291</c:v>
                </c:pt>
                <c:pt idx="1609">
                  <c:v>80.000930884894572</c:v>
                </c:pt>
                <c:pt idx="1610">
                  <c:v>79.973210754500755</c:v>
                </c:pt>
                <c:pt idx="1611">
                  <c:v>79.945501601184233</c:v>
                </c:pt>
                <c:pt idx="1612">
                  <c:v>79.917803420598119</c:v>
                </c:pt>
                <c:pt idx="1613">
                  <c:v>79.890116208397259</c:v>
                </c:pt>
                <c:pt idx="1614">
                  <c:v>79.862439960238191</c:v>
                </c:pt>
                <c:pt idx="1615">
                  <c:v>79.834774671779215</c:v>
                </c:pt>
                <c:pt idx="1616">
                  <c:v>79.807120338680306</c:v>
                </c:pt>
                <c:pt idx="1617">
                  <c:v>79.77947695660319</c:v>
                </c:pt>
                <c:pt idx="1618">
                  <c:v>79.751844521211297</c:v>
                </c:pt>
                <c:pt idx="1619">
                  <c:v>79.724223028169774</c:v>
                </c:pt>
                <c:pt idx="1620">
                  <c:v>79.696612473145493</c:v>
                </c:pt>
                <c:pt idx="1621">
                  <c:v>79.66901285180704</c:v>
                </c:pt>
                <c:pt idx="1622">
                  <c:v>79.641424159824695</c:v>
                </c:pt>
                <c:pt idx="1623">
                  <c:v>79.613846392870485</c:v>
                </c:pt>
                <c:pt idx="1624">
                  <c:v>79.58627954661813</c:v>
                </c:pt>
                <c:pt idx="1625">
                  <c:v>79.55872361674308</c:v>
                </c:pt>
                <c:pt idx="1626">
                  <c:v>79.53117859892248</c:v>
                </c:pt>
                <c:pt idx="1627">
                  <c:v>79.503644488835192</c:v>
                </c:pt>
                <c:pt idx="1628">
                  <c:v>79.476121282161785</c:v>
                </c:pt>
                <c:pt idx="1629">
                  <c:v>79.449027774039195</c:v>
                </c:pt>
                <c:pt idx="1630">
                  <c:v>79.421944831534958</c:v>
                </c:pt>
                <c:pt idx="1631">
                  <c:v>79.394872450528823</c:v>
                </c:pt>
                <c:pt idx="1632">
                  <c:v>79.367810626902127</c:v>
                </c:pt>
                <c:pt idx="1633">
                  <c:v>79.340759356537831</c:v>
                </c:pt>
                <c:pt idx="1634">
                  <c:v>79.313718635320484</c:v>
                </c:pt>
                <c:pt idx="1635">
                  <c:v>79.286688459136258</c:v>
                </c:pt>
                <c:pt idx="1636">
                  <c:v>79.259668823872929</c:v>
                </c:pt>
                <c:pt idx="1637">
                  <c:v>79.23265972541985</c:v>
                </c:pt>
                <c:pt idx="1638">
                  <c:v>79.205661159668011</c:v>
                </c:pt>
                <c:pt idx="1639">
                  <c:v>79.178673122509977</c:v>
                </c:pt>
                <c:pt idx="1640">
                  <c:v>79.151695609839933</c:v>
                </c:pt>
                <c:pt idx="1641">
                  <c:v>79.124728617553657</c:v>
                </c:pt>
                <c:pt idx="1642">
                  <c:v>79.097772141548532</c:v>
                </c:pt>
                <c:pt idx="1643">
                  <c:v>79.070826177723532</c:v>
                </c:pt>
                <c:pt idx="1644">
                  <c:v>79.043890721979253</c:v>
                </c:pt>
                <c:pt idx="1645">
                  <c:v>79.016965770217851</c:v>
                </c:pt>
                <c:pt idx="1646">
                  <c:v>78.99005131834312</c:v>
                </c:pt>
                <c:pt idx="1647">
                  <c:v>78.963147362260415</c:v>
                </c:pt>
                <c:pt idx="1648">
                  <c:v>78.936253897876725</c:v>
                </c:pt>
                <c:pt idx="1649">
                  <c:v>78.909370921100603</c:v>
                </c:pt>
                <c:pt idx="1650">
                  <c:v>78.882498427842222</c:v>
                </c:pt>
                <c:pt idx="1651">
                  <c:v>78.855636414013333</c:v>
                </c:pt>
                <c:pt idx="1652">
                  <c:v>78.82878487552729</c:v>
                </c:pt>
                <c:pt idx="1653">
                  <c:v>78.801943808299029</c:v>
                </c:pt>
                <c:pt idx="1654">
                  <c:v>78.775113208245088</c:v>
                </c:pt>
                <c:pt idx="1655">
                  <c:v>78.748293071283612</c:v>
                </c:pt>
                <c:pt idx="1656">
                  <c:v>78.72148339333431</c:v>
                </c:pt>
                <c:pt idx="1657">
                  <c:v>78.694684170318496</c:v>
                </c:pt>
                <c:pt idx="1658">
                  <c:v>78.667895398159089</c:v>
                </c:pt>
                <c:pt idx="1659">
                  <c:v>78.641117072780574</c:v>
                </c:pt>
                <c:pt idx="1660">
                  <c:v>78.614349190109024</c:v>
                </c:pt>
                <c:pt idx="1661">
                  <c:v>78.587591746072121</c:v>
                </c:pt>
                <c:pt idx="1662">
                  <c:v>78.560844736599122</c:v>
                </c:pt>
                <c:pt idx="1663">
                  <c:v>78.534108157620878</c:v>
                </c:pt>
                <c:pt idx="1664">
                  <c:v>78.507382005069815</c:v>
                </c:pt>
                <c:pt idx="1665">
                  <c:v>78.480666274879965</c:v>
                </c:pt>
                <c:pt idx="1666">
                  <c:v>78.454423092220225</c:v>
                </c:pt>
                <c:pt idx="1667">
                  <c:v>78.42818996648127</c:v>
                </c:pt>
                <c:pt idx="1668">
                  <c:v>78.401966893809089</c:v>
                </c:pt>
                <c:pt idx="1669">
                  <c:v>78.375753870351133</c:v>
                </c:pt>
                <c:pt idx="1670">
                  <c:v>78.349550892256346</c:v>
                </c:pt>
                <c:pt idx="1671">
                  <c:v>78.323357955675135</c:v>
                </c:pt>
                <c:pt idx="1672">
                  <c:v>78.2971750567594</c:v>
                </c:pt>
                <c:pt idx="1673">
                  <c:v>78.27100219166249</c:v>
                </c:pt>
                <c:pt idx="1674">
                  <c:v>78.244839356539245</c:v>
                </c:pt>
                <c:pt idx="1675">
                  <c:v>78.218686547545985</c:v>
                </c:pt>
                <c:pt idx="1676">
                  <c:v>78.192543760840479</c:v>
                </c:pt>
                <c:pt idx="1677">
                  <c:v>78.166410992581987</c:v>
                </c:pt>
                <c:pt idx="1678">
                  <c:v>78.140288238931248</c:v>
                </c:pt>
                <c:pt idx="1679">
                  <c:v>78.11417549605045</c:v>
                </c:pt>
                <c:pt idx="1680">
                  <c:v>78.088072760103259</c:v>
                </c:pt>
                <c:pt idx="1681">
                  <c:v>78.061980027254819</c:v>
                </c:pt>
                <c:pt idx="1682">
                  <c:v>78.035897293671752</c:v>
                </c:pt>
                <c:pt idx="1683">
                  <c:v>78.009824555522115</c:v>
                </c:pt>
                <c:pt idx="1684">
                  <c:v>77.983761808975473</c:v>
                </c:pt>
                <c:pt idx="1685">
                  <c:v>77.957709050202823</c:v>
                </c:pt>
                <c:pt idx="1686">
                  <c:v>77.931666275376656</c:v>
                </c:pt>
                <c:pt idx="1687">
                  <c:v>77.905633480670929</c:v>
                </c:pt>
                <c:pt idx="1688">
                  <c:v>77.879610662261044</c:v>
                </c:pt>
                <c:pt idx="1689">
                  <c:v>77.853597816323898</c:v>
                </c:pt>
                <c:pt idx="1690">
                  <c:v>77.827594939037823</c:v>
                </c:pt>
                <c:pt idx="1691">
                  <c:v>77.801602026582628</c:v>
                </c:pt>
                <c:pt idx="1692">
                  <c:v>77.775619075139602</c:v>
                </c:pt>
                <c:pt idx="1693">
                  <c:v>77.749646080891466</c:v>
                </c:pt>
                <c:pt idx="1694">
                  <c:v>77.723683040022422</c:v>
                </c:pt>
                <c:pt idx="1695">
                  <c:v>77.697729948718148</c:v>
                </c:pt>
                <c:pt idx="1696">
                  <c:v>77.671786803165759</c:v>
                </c:pt>
                <c:pt idx="1697">
                  <c:v>77.645853599553831</c:v>
                </c:pt>
                <c:pt idx="1698">
                  <c:v>77.619930334072421</c:v>
                </c:pt>
                <c:pt idx="1699">
                  <c:v>77.594017002913034</c:v>
                </c:pt>
                <c:pt idx="1700">
                  <c:v>77.568113602268639</c:v>
                </c:pt>
                <c:pt idx="1701">
                  <c:v>77.542220128333653</c:v>
                </c:pt>
                <c:pt idx="1702">
                  <c:v>77.516336577303974</c:v>
                </c:pt>
                <c:pt idx="1703">
                  <c:v>77.490462945376933</c:v>
                </c:pt>
                <c:pt idx="1704">
                  <c:v>77.465108983453987</c:v>
                </c:pt>
                <c:pt idx="1705">
                  <c:v>77.439764546186183</c:v>
                </c:pt>
                <c:pt idx="1706">
                  <c:v>77.414429629995425</c:v>
                </c:pt>
                <c:pt idx="1707">
                  <c:v>77.389104231304955</c:v>
                </c:pt>
                <c:pt idx="1708">
                  <c:v>77.363788346539351</c:v>
                </c:pt>
                <c:pt idx="1709">
                  <c:v>77.338481972124555</c:v>
                </c:pt>
                <c:pt idx="1710">
                  <c:v>77.313185104487829</c:v>
                </c:pt>
                <c:pt idx="1711">
                  <c:v>77.287897740057787</c:v>
                </c:pt>
                <c:pt idx="1712">
                  <c:v>77.262619875264392</c:v>
                </c:pt>
                <c:pt idx="1713">
                  <c:v>77.237351506538943</c:v>
                </c:pt>
                <c:pt idx="1714">
                  <c:v>77.212092630314075</c:v>
                </c:pt>
                <c:pt idx="1715">
                  <c:v>77.186843243023759</c:v>
                </c:pt>
                <c:pt idx="1716">
                  <c:v>77.161603341103316</c:v>
                </c:pt>
                <c:pt idx="1717">
                  <c:v>77.136372920989402</c:v>
                </c:pt>
                <c:pt idx="1718">
                  <c:v>77.11115197912001</c:v>
                </c:pt>
                <c:pt idx="1719">
                  <c:v>77.085940511934481</c:v>
                </c:pt>
                <c:pt idx="1720">
                  <c:v>77.060738515873481</c:v>
                </c:pt>
                <c:pt idx="1721">
                  <c:v>77.03554598737901</c:v>
                </c:pt>
                <c:pt idx="1722">
                  <c:v>77.010362922894416</c:v>
                </c:pt>
                <c:pt idx="1723">
                  <c:v>76.985189318864386</c:v>
                </c:pt>
                <c:pt idx="1724">
                  <c:v>76.960025171734941</c:v>
                </c:pt>
                <c:pt idx="1725">
                  <c:v>76.934870477953424</c:v>
                </c:pt>
                <c:pt idx="1726">
                  <c:v>76.909725233968516</c:v>
                </c:pt>
                <c:pt idx="1727">
                  <c:v>76.884589436230243</c:v>
                </c:pt>
                <c:pt idx="1728">
                  <c:v>76.859463081189972</c:v>
                </c:pt>
                <c:pt idx="1729">
                  <c:v>76.834346165300374</c:v>
                </c:pt>
                <c:pt idx="1730">
                  <c:v>76.809238685015472</c:v>
                </c:pt>
                <c:pt idx="1731">
                  <c:v>76.78414063679061</c:v>
                </c:pt>
                <c:pt idx="1732">
                  <c:v>76.759052017082482</c:v>
                </c:pt>
                <c:pt idx="1733">
                  <c:v>76.733972822349102</c:v>
                </c:pt>
                <c:pt idx="1734">
                  <c:v>76.708903049049809</c:v>
                </c:pt>
                <c:pt idx="1735">
                  <c:v>76.683842693645275</c:v>
                </c:pt>
                <c:pt idx="1736">
                  <c:v>76.658791752597523</c:v>
                </c:pt>
                <c:pt idx="1737">
                  <c:v>76.633750222369869</c:v>
                </c:pt>
                <c:pt idx="1738">
                  <c:v>76.60871809942698</c:v>
                </c:pt>
                <c:pt idx="1739">
                  <c:v>76.583695380234843</c:v>
                </c:pt>
                <c:pt idx="1740">
                  <c:v>76.558682061260782</c:v>
                </c:pt>
                <c:pt idx="1741">
                  <c:v>76.533678138973443</c:v>
                </c:pt>
                <c:pt idx="1742">
                  <c:v>76.508683609842791</c:v>
                </c:pt>
                <c:pt idx="1743">
                  <c:v>76.48369847034013</c:v>
                </c:pt>
                <c:pt idx="1744">
                  <c:v>76.459284524014549</c:v>
                </c:pt>
                <c:pt idx="1745">
                  <c:v>76.434879542905833</c:v>
                </c:pt>
                <c:pt idx="1746">
                  <c:v>76.410483523721808</c:v>
                </c:pt>
                <c:pt idx="1747">
                  <c:v>76.386096463171512</c:v>
                </c:pt>
                <c:pt idx="1748">
                  <c:v>76.361718357965174</c:v>
                </c:pt>
                <c:pt idx="1749">
                  <c:v>76.337349204814231</c:v>
                </c:pt>
                <c:pt idx="1750">
                  <c:v>76.312989000431344</c:v>
                </c:pt>
                <c:pt idx="1751">
                  <c:v>76.288637741530366</c:v>
                </c:pt>
                <c:pt idx="1752">
                  <c:v>76.264295424826372</c:v>
                </c:pt>
                <c:pt idx="1753">
                  <c:v>76.239962047035633</c:v>
                </c:pt>
                <c:pt idx="1754">
                  <c:v>76.215637604875624</c:v>
                </c:pt>
                <c:pt idx="1755">
                  <c:v>76.191322095065033</c:v>
                </c:pt>
                <c:pt idx="1756">
                  <c:v>76.167015514323751</c:v>
                </c:pt>
                <c:pt idx="1757">
                  <c:v>76.142717859372866</c:v>
                </c:pt>
                <c:pt idx="1758">
                  <c:v>76.118429126934686</c:v>
                </c:pt>
                <c:pt idx="1759">
                  <c:v>76.0941493137327</c:v>
                </c:pt>
                <c:pt idx="1760">
                  <c:v>76.069878416491619</c:v>
                </c:pt>
                <c:pt idx="1761">
                  <c:v>76.045616431937347</c:v>
                </c:pt>
                <c:pt idx="1762">
                  <c:v>76.021363356796996</c:v>
                </c:pt>
                <c:pt idx="1763">
                  <c:v>75.997119187798887</c:v>
                </c:pt>
                <c:pt idx="1764">
                  <c:v>75.972883921672519</c:v>
                </c:pt>
                <c:pt idx="1765">
                  <c:v>75.948657555148614</c:v>
                </c:pt>
                <c:pt idx="1766">
                  <c:v>75.924440084959073</c:v>
                </c:pt>
                <c:pt idx="1767">
                  <c:v>75.90023150783702</c:v>
                </c:pt>
                <c:pt idx="1768">
                  <c:v>75.876031820516772</c:v>
                </c:pt>
                <c:pt idx="1769">
                  <c:v>75.85184101973384</c:v>
                </c:pt>
                <c:pt idx="1770">
                  <c:v>75.827659102224942</c:v>
                </c:pt>
                <c:pt idx="1771">
                  <c:v>75.803486064727977</c:v>
                </c:pt>
                <c:pt idx="1772">
                  <c:v>75.779321903982051</c:v>
                </c:pt>
                <c:pt idx="1773">
                  <c:v>75.755166616727479</c:v>
                </c:pt>
                <c:pt idx="1774">
                  <c:v>75.731020199705767</c:v>
                </c:pt>
                <c:pt idx="1775">
                  <c:v>75.706882649659605</c:v>
                </c:pt>
                <c:pt idx="1776">
                  <c:v>75.6827539633329</c:v>
                </c:pt>
                <c:pt idx="1777">
                  <c:v>75.658634137470742</c:v>
                </c:pt>
                <c:pt idx="1778">
                  <c:v>75.634523168819399</c:v>
                </c:pt>
                <c:pt idx="1779">
                  <c:v>75.610421054126377</c:v>
                </c:pt>
                <c:pt idx="1780">
                  <c:v>75.586327790140331</c:v>
                </c:pt>
                <c:pt idx="1781">
                  <c:v>75.562243373611139</c:v>
                </c:pt>
                <c:pt idx="1782">
                  <c:v>75.538167801289873</c:v>
                </c:pt>
                <c:pt idx="1783">
                  <c:v>75.514101069928785</c:v>
                </c:pt>
                <c:pt idx="1784">
                  <c:v>75.490043176281318</c:v>
                </c:pt>
                <c:pt idx="1785">
                  <c:v>75.466612874720482</c:v>
                </c:pt>
                <c:pt idx="1786">
                  <c:v>75.44319095579317</c:v>
                </c:pt>
                <c:pt idx="1787">
                  <c:v>75.419777416500338</c:v>
                </c:pt>
                <c:pt idx="1788">
                  <c:v>75.396372253844007</c:v>
                </c:pt>
                <c:pt idx="1789">
                  <c:v>75.372975464827277</c:v>
                </c:pt>
                <c:pt idx="1790">
                  <c:v>75.349587046454317</c:v>
                </c:pt>
                <c:pt idx="1791">
                  <c:v>75.326206995730374</c:v>
                </c:pt>
                <c:pt idx="1792">
                  <c:v>75.302835309661774</c:v>
                </c:pt>
                <c:pt idx="1793">
                  <c:v>75.279471985255896</c:v>
                </c:pt>
                <c:pt idx="1794">
                  <c:v>75.256117019521184</c:v>
                </c:pt>
                <c:pt idx="1795">
                  <c:v>75.232770409467179</c:v>
                </c:pt>
                <c:pt idx="1796">
                  <c:v>75.209432152104483</c:v>
                </c:pt>
                <c:pt idx="1797">
                  <c:v>75.186102244444754</c:v>
                </c:pt>
                <c:pt idx="1798">
                  <c:v>75.162780683500728</c:v>
                </c:pt>
                <c:pt idx="1799">
                  <c:v>75.139467466286206</c:v>
                </c:pt>
                <c:pt idx="1800">
                  <c:v>75.116162589816071</c:v>
                </c:pt>
                <c:pt idx="1801">
                  <c:v>75.092866051106256</c:v>
                </c:pt>
                <c:pt idx="1802">
                  <c:v>75.069577847173775</c:v>
                </c:pt>
                <c:pt idx="1803">
                  <c:v>75.046297975036694</c:v>
                </c:pt>
                <c:pt idx="1804">
                  <c:v>75.023026431714172</c:v>
                </c:pt>
                <c:pt idx="1805">
                  <c:v>74.999763214226405</c:v>
                </c:pt>
                <c:pt idx="1806">
                  <c:v>74.976508319594672</c:v>
                </c:pt>
                <c:pt idx="1807">
                  <c:v>74.953261744841313</c:v>
                </c:pt>
                <c:pt idx="1808">
                  <c:v>74.930023486989739</c:v>
                </c:pt>
                <c:pt idx="1809">
                  <c:v>74.90679354306441</c:v>
                </c:pt>
                <c:pt idx="1810">
                  <c:v>74.883571910090879</c:v>
                </c:pt>
                <c:pt idx="1811">
                  <c:v>74.860358585095724</c:v>
                </c:pt>
                <c:pt idx="1812">
                  <c:v>74.837153565106632</c:v>
                </c:pt>
                <c:pt idx="1813">
                  <c:v>74.813956847152312</c:v>
                </c:pt>
                <c:pt idx="1814">
                  <c:v>74.790768428262567</c:v>
                </c:pt>
                <c:pt idx="1815">
                  <c:v>74.767588305468237</c:v>
                </c:pt>
                <c:pt idx="1816">
                  <c:v>74.744416475801245</c:v>
                </c:pt>
                <c:pt idx="1817">
                  <c:v>74.721252936294562</c:v>
                </c:pt>
                <c:pt idx="1818">
                  <c:v>74.698097683982226</c:v>
                </c:pt>
                <c:pt idx="1819">
                  <c:v>74.674950715899342</c:v>
                </c:pt>
                <c:pt idx="1820">
                  <c:v>74.651812029082066</c:v>
                </c:pt>
                <c:pt idx="1821">
                  <c:v>74.628681620567633</c:v>
                </c:pt>
                <c:pt idx="1822">
                  <c:v>74.605559487394302</c:v>
                </c:pt>
                <c:pt idx="1823">
                  <c:v>74.582445626601427</c:v>
                </c:pt>
                <c:pt idx="1824">
                  <c:v>74.559340035229397</c:v>
                </c:pt>
                <c:pt idx="1825">
                  <c:v>74.536242710319684</c:v>
                </c:pt>
                <c:pt idx="1826">
                  <c:v>74.513153648914795</c:v>
                </c:pt>
                <c:pt idx="1827">
                  <c:v>74.490072848058304</c:v>
                </c:pt>
                <c:pt idx="1828">
                  <c:v>74.467680871766817</c:v>
                </c:pt>
                <c:pt idx="1829">
                  <c:v>74.445296670324709</c:v>
                </c:pt>
                <c:pt idx="1830">
                  <c:v>74.422920241032415</c:v>
                </c:pt>
                <c:pt idx="1831">
                  <c:v>74.400551581191323</c:v>
                </c:pt>
                <c:pt idx="1832">
                  <c:v>74.378190688103757</c:v>
                </c:pt>
                <c:pt idx="1833">
                  <c:v>74.355837559072981</c:v>
                </c:pt>
                <c:pt idx="1834">
                  <c:v>74.333492191403195</c:v>
                </c:pt>
                <c:pt idx="1835">
                  <c:v>74.311154582399524</c:v>
                </c:pt>
                <c:pt idx="1836">
                  <c:v>74.288824729368031</c:v>
                </c:pt>
                <c:pt idx="1837">
                  <c:v>74.266502629615729</c:v>
                </c:pt>
                <c:pt idx="1838">
                  <c:v>74.244188280450558</c:v>
                </c:pt>
                <c:pt idx="1839">
                  <c:v>74.221881679181394</c:v>
                </c:pt>
                <c:pt idx="1840">
                  <c:v>74.199582823118035</c:v>
                </c:pt>
                <c:pt idx="1841">
                  <c:v>74.177291709571222</c:v>
                </c:pt>
                <c:pt idx="1842">
                  <c:v>74.155008335852628</c:v>
                </c:pt>
                <c:pt idx="1843">
                  <c:v>74.132732699274868</c:v>
                </c:pt>
                <c:pt idx="1844">
                  <c:v>74.110464797151494</c:v>
                </c:pt>
                <c:pt idx="1845">
                  <c:v>74.088204626796966</c:v>
                </c:pt>
                <c:pt idx="1846">
                  <c:v>74.065952185526697</c:v>
                </c:pt>
                <c:pt idx="1847">
                  <c:v>74.043707470657026</c:v>
                </c:pt>
                <c:pt idx="1848">
                  <c:v>74.021470479505226</c:v>
                </c:pt>
                <c:pt idx="1849">
                  <c:v>73.999241209389496</c:v>
                </c:pt>
                <c:pt idx="1850">
                  <c:v>73.977019657628958</c:v>
                </c:pt>
                <c:pt idx="1851">
                  <c:v>73.954805821543701</c:v>
                </c:pt>
                <c:pt idx="1852">
                  <c:v>73.932599698454709</c:v>
                </c:pt>
                <c:pt idx="1853">
                  <c:v>73.910401285683903</c:v>
                </c:pt>
                <c:pt idx="1854">
                  <c:v>73.888210580554144</c:v>
                </c:pt>
                <c:pt idx="1855">
                  <c:v>73.866027580389215</c:v>
                </c:pt>
                <c:pt idx="1856">
                  <c:v>73.843852282513822</c:v>
                </c:pt>
                <c:pt idx="1857">
                  <c:v>73.821684684253611</c:v>
                </c:pt>
                <c:pt idx="1858">
                  <c:v>73.799524782935165</c:v>
                </c:pt>
                <c:pt idx="1859">
                  <c:v>73.777372575885977</c:v>
                </c:pt>
                <c:pt idx="1860">
                  <c:v>73.755228060434476</c:v>
                </c:pt>
                <c:pt idx="1861">
                  <c:v>73.733091233910017</c:v>
                </c:pt>
                <c:pt idx="1862">
                  <c:v>73.710962093642877</c:v>
                </c:pt>
                <c:pt idx="1863">
                  <c:v>73.688840636964272</c:v>
                </c:pt>
                <c:pt idx="1864">
                  <c:v>73.666726861206342</c:v>
                </c:pt>
                <c:pt idx="1865">
                  <c:v>73.644620763702136</c:v>
                </c:pt>
                <c:pt idx="1866">
                  <c:v>73.622522341785654</c:v>
                </c:pt>
                <c:pt idx="1867">
                  <c:v>73.600431592791807</c:v>
                </c:pt>
                <c:pt idx="1868">
                  <c:v>73.57834851405643</c:v>
                </c:pt>
                <c:pt idx="1869">
                  <c:v>73.556273102916293</c:v>
                </c:pt>
                <c:pt idx="1870">
                  <c:v>73.53420535670908</c:v>
                </c:pt>
                <c:pt idx="1871">
                  <c:v>73.512145272773409</c:v>
                </c:pt>
                <c:pt idx="1872">
                  <c:v>73.490092848448825</c:v>
                </c:pt>
                <c:pt idx="1873">
                  <c:v>73.4687953077282</c:v>
                </c:pt>
                <c:pt idx="1874">
                  <c:v>73.447504911196859</c:v>
                </c:pt>
                <c:pt idx="1875">
                  <c:v>73.426221656458296</c:v>
                </c:pt>
                <c:pt idx="1876">
                  <c:v>73.404945541116831</c:v>
                </c:pt>
                <c:pt idx="1877">
                  <c:v>73.383676562777566</c:v>
                </c:pt>
                <c:pt idx="1878">
                  <c:v>73.362414719046427</c:v>
                </c:pt>
                <c:pt idx="1879">
                  <c:v>73.341160007530135</c:v>
                </c:pt>
                <c:pt idx="1880">
                  <c:v>73.319912425836208</c:v>
                </c:pt>
                <c:pt idx="1881">
                  <c:v>73.298671971572972</c:v>
                </c:pt>
                <c:pt idx="1882">
                  <c:v>73.277438642349551</c:v>
                </c:pt>
                <c:pt idx="1883">
                  <c:v>73.256212435775879</c:v>
                </c:pt>
                <c:pt idx="1884">
                  <c:v>73.234993349462684</c:v>
                </c:pt>
                <c:pt idx="1885">
                  <c:v>73.213781381021505</c:v>
                </c:pt>
                <c:pt idx="1886">
                  <c:v>73.192576528064663</c:v>
                </c:pt>
                <c:pt idx="1887">
                  <c:v>73.171378788205303</c:v>
                </c:pt>
                <c:pt idx="1888">
                  <c:v>73.150188159057365</c:v>
                </c:pt>
                <c:pt idx="1889">
                  <c:v>73.129004638235571</c:v>
                </c:pt>
                <c:pt idx="1890">
                  <c:v>73.107828223355455</c:v>
                </c:pt>
                <c:pt idx="1891">
                  <c:v>73.086658912033357</c:v>
                </c:pt>
                <c:pt idx="1892">
                  <c:v>73.065496701886417</c:v>
                </c:pt>
                <c:pt idx="1893">
                  <c:v>73.044341590532568</c:v>
                </c:pt>
                <c:pt idx="1894">
                  <c:v>73.02319357559054</c:v>
                </c:pt>
                <c:pt idx="1895">
                  <c:v>73.002052654679872</c:v>
                </c:pt>
                <c:pt idx="1896">
                  <c:v>72.980918825420886</c:v>
                </c:pt>
                <c:pt idx="1897">
                  <c:v>72.959792085434714</c:v>
                </c:pt>
                <c:pt idx="1898">
                  <c:v>72.938672432343282</c:v>
                </c:pt>
                <c:pt idx="1899">
                  <c:v>72.917559863769313</c:v>
                </c:pt>
                <c:pt idx="1900">
                  <c:v>72.89645437733634</c:v>
                </c:pt>
                <c:pt idx="1901">
                  <c:v>72.875355970668679</c:v>
                </c:pt>
                <c:pt idx="1902">
                  <c:v>72.854264641391438</c:v>
                </c:pt>
                <c:pt idx="1903">
                  <c:v>72.83318038713054</c:v>
                </c:pt>
                <c:pt idx="1904">
                  <c:v>72.812103205512685</c:v>
                </c:pt>
                <c:pt idx="1905">
                  <c:v>72.791033094165371</c:v>
                </c:pt>
                <c:pt idx="1906">
                  <c:v>72.769970050716921</c:v>
                </c:pt>
                <c:pt idx="1907">
                  <c:v>72.74891407279641</c:v>
                </c:pt>
                <c:pt idx="1908">
                  <c:v>72.727865158033751</c:v>
                </c:pt>
                <c:pt idx="1909">
                  <c:v>72.706823304059611</c:v>
                </c:pt>
                <c:pt idx="1910">
                  <c:v>72.685788508505482</c:v>
                </c:pt>
                <c:pt idx="1911">
                  <c:v>72.664760769003649</c:v>
                </c:pt>
                <c:pt idx="1912">
                  <c:v>72.643740083187168</c:v>
                </c:pt>
                <c:pt idx="1913">
                  <c:v>72.622726448689917</c:v>
                </c:pt>
                <c:pt idx="1914">
                  <c:v>72.601719863146542</c:v>
                </c:pt>
                <c:pt idx="1915">
                  <c:v>72.580720324192498</c:v>
                </c:pt>
                <c:pt idx="1916">
                  <c:v>72.559727829464038</c:v>
                </c:pt>
                <c:pt idx="1917">
                  <c:v>72.538742376598194</c:v>
                </c:pt>
                <c:pt idx="1918">
                  <c:v>72.517763963232795</c:v>
                </c:pt>
                <c:pt idx="1919">
                  <c:v>72.496792587006468</c:v>
                </c:pt>
                <c:pt idx="1920">
                  <c:v>72.476646720197266</c:v>
                </c:pt>
                <c:pt idx="1921">
                  <c:v>72.456507347416519</c:v>
                </c:pt>
                <c:pt idx="1922">
                  <c:v>72.436374466570868</c:v>
                </c:pt>
                <c:pt idx="1923">
                  <c:v>72.416248075567651</c:v>
                </c:pt>
                <c:pt idx="1924">
                  <c:v>72.39612817231486</c:v>
                </c:pt>
                <c:pt idx="1925">
                  <c:v>72.376014754721155</c:v>
                </c:pt>
                <c:pt idx="1926">
                  <c:v>72.35590782069589</c:v>
                </c:pt>
                <c:pt idx="1927">
                  <c:v>72.335807368149077</c:v>
                </c:pt>
                <c:pt idx="1928">
                  <c:v>72.31571339499142</c:v>
                </c:pt>
                <c:pt idx="1929">
                  <c:v>72.295625899134279</c:v>
                </c:pt>
                <c:pt idx="1930">
                  <c:v>72.275544878489697</c:v>
                </c:pt>
                <c:pt idx="1931">
                  <c:v>72.255470330970383</c:v>
                </c:pt>
                <c:pt idx="1932">
                  <c:v>72.235402254489728</c:v>
                </c:pt>
                <c:pt idx="1933">
                  <c:v>72.215340646961778</c:v>
                </c:pt>
                <c:pt idx="1934">
                  <c:v>72.195285506301275</c:v>
                </c:pt>
                <c:pt idx="1935">
                  <c:v>72.175236830423614</c:v>
                </c:pt>
                <c:pt idx="1936">
                  <c:v>72.155194617244874</c:v>
                </c:pt>
                <c:pt idx="1937">
                  <c:v>72.135158864681799</c:v>
                </c:pt>
                <c:pt idx="1938">
                  <c:v>72.115129570651803</c:v>
                </c:pt>
                <c:pt idx="1939">
                  <c:v>72.095106733072981</c:v>
                </c:pt>
                <c:pt idx="1940">
                  <c:v>72.075090349864098</c:v>
                </c:pt>
                <c:pt idx="1941">
                  <c:v>72.05508041894457</c:v>
                </c:pt>
                <c:pt idx="1942">
                  <c:v>72.035076938234511</c:v>
                </c:pt>
                <c:pt idx="1943">
                  <c:v>72.015079905654687</c:v>
                </c:pt>
                <c:pt idx="1944">
                  <c:v>71.995089319126549</c:v>
                </c:pt>
                <c:pt idx="1945">
                  <c:v>71.975105176572214</c:v>
                </c:pt>
                <c:pt idx="1946">
                  <c:v>71.955127475914452</c:v>
                </c:pt>
                <c:pt idx="1947">
                  <c:v>71.935156215076717</c:v>
                </c:pt>
                <c:pt idx="1948">
                  <c:v>71.915191391983129</c:v>
                </c:pt>
                <c:pt idx="1949">
                  <c:v>71.895233004558477</c:v>
                </c:pt>
                <c:pt idx="1950">
                  <c:v>71.875281050728233</c:v>
                </c:pt>
                <c:pt idx="1951">
                  <c:v>71.855335528418507</c:v>
                </c:pt>
                <c:pt idx="1952">
                  <c:v>71.835396435556106</c:v>
                </c:pt>
                <c:pt idx="1953">
                  <c:v>71.815463770068504</c:v>
                </c:pt>
                <c:pt idx="1954">
                  <c:v>71.795537529883816</c:v>
                </c:pt>
                <c:pt idx="1955">
                  <c:v>71.775617712930853</c:v>
                </c:pt>
                <c:pt idx="1956">
                  <c:v>71.755704317139092</c:v>
                </c:pt>
                <c:pt idx="1957">
                  <c:v>71.735797340438651</c:v>
                </c:pt>
                <c:pt idx="1958">
                  <c:v>71.715896780760346</c:v>
                </c:pt>
                <c:pt idx="1959">
                  <c:v>71.696002636035644</c:v>
                </c:pt>
                <c:pt idx="1960">
                  <c:v>71.67611490419668</c:v>
                </c:pt>
                <c:pt idx="1961">
                  <c:v>71.65623358317626</c:v>
                </c:pt>
                <c:pt idx="1962">
                  <c:v>71.636358670907853</c:v>
                </c:pt>
                <c:pt idx="1963">
                  <c:v>71.616490165325587</c:v>
                </c:pt>
                <c:pt idx="1964">
                  <c:v>71.596628064364282</c:v>
                </c:pt>
                <c:pt idx="1965">
                  <c:v>71.576772365959386</c:v>
                </c:pt>
                <c:pt idx="1966">
                  <c:v>71.556923068047041</c:v>
                </c:pt>
                <c:pt idx="1967">
                  <c:v>71.537080168564046</c:v>
                </c:pt>
                <c:pt idx="1968">
                  <c:v>71.517243665447864</c:v>
                </c:pt>
                <c:pt idx="1969">
                  <c:v>71.49741355663663</c:v>
                </c:pt>
                <c:pt idx="1970">
                  <c:v>71.478483219005241</c:v>
                </c:pt>
                <c:pt idx="1971">
                  <c:v>71.459558708573113</c:v>
                </c:pt>
                <c:pt idx="1972">
                  <c:v>71.440640023546493</c:v>
                </c:pt>
                <c:pt idx="1973">
                  <c:v>71.4217271621322</c:v>
                </c:pt>
                <c:pt idx="1974">
                  <c:v>71.402820122537577</c:v>
                </c:pt>
                <c:pt idx="1975">
                  <c:v>71.383918902970535</c:v>
                </c:pt>
                <c:pt idx="1976">
                  <c:v>71.365023501639541</c:v>
                </c:pt>
                <c:pt idx="1977">
                  <c:v>71.346133916753601</c:v>
                </c:pt>
                <c:pt idx="1978">
                  <c:v>71.327250146522275</c:v>
                </c:pt>
                <c:pt idx="1979">
                  <c:v>71.308372189155676</c:v>
                </c:pt>
                <c:pt idx="1980">
                  <c:v>71.289500042864475</c:v>
                </c:pt>
                <c:pt idx="1981">
                  <c:v>71.270633705859879</c:v>
                </c:pt>
                <c:pt idx="1982">
                  <c:v>71.251773176353652</c:v>
                </c:pt>
                <c:pt idx="1983">
                  <c:v>71.232918452558124</c:v>
                </c:pt>
                <c:pt idx="1984">
                  <c:v>71.214069532686153</c:v>
                </c:pt>
                <c:pt idx="1985">
                  <c:v>71.195226414951165</c:v>
                </c:pt>
                <c:pt idx="1986">
                  <c:v>71.17638909756711</c:v>
                </c:pt>
                <c:pt idx="1987">
                  <c:v>71.157557578748523</c:v>
                </c:pt>
                <c:pt idx="1988">
                  <c:v>71.138731856710464</c:v>
                </c:pt>
                <c:pt idx="1989">
                  <c:v>71.119911929668547</c:v>
                </c:pt>
                <c:pt idx="1990">
                  <c:v>71.101097795838939</c:v>
                </c:pt>
                <c:pt idx="1991">
                  <c:v>71.082289453438349</c:v>
                </c:pt>
                <c:pt idx="1992">
                  <c:v>71.06348690068404</c:v>
                </c:pt>
                <c:pt idx="1993">
                  <c:v>71.044690135793829</c:v>
                </c:pt>
                <c:pt idx="1994">
                  <c:v>71.025899156986071</c:v>
                </c:pt>
                <c:pt idx="1995">
                  <c:v>71.007113962479693</c:v>
                </c:pt>
                <c:pt idx="1996">
                  <c:v>70.98833455049413</c:v>
                </c:pt>
                <c:pt idx="1997">
                  <c:v>70.969560919249403</c:v>
                </c:pt>
                <c:pt idx="1998">
                  <c:v>70.950793066966057</c:v>
                </c:pt>
                <c:pt idx="1999">
                  <c:v>70.93203099186519</c:v>
                </c:pt>
                <c:pt idx="2000">
                  <c:v>70.913274692168457</c:v>
                </c:pt>
                <c:pt idx="2001">
                  <c:v>70.894524166098051</c:v>
                </c:pt>
                <c:pt idx="2002">
                  <c:v>70.875779411876707</c:v>
                </c:pt>
                <c:pt idx="2003">
                  <c:v>70.857040427727725</c:v>
                </c:pt>
                <c:pt idx="2004">
                  <c:v>70.838307211874948</c:v>
                </c:pt>
                <c:pt idx="2005">
                  <c:v>70.819579762542745</c:v>
                </c:pt>
                <c:pt idx="2006">
                  <c:v>70.800858077956065</c:v>
                </c:pt>
                <c:pt idx="2007">
                  <c:v>70.78214215634037</c:v>
                </c:pt>
                <c:pt idx="2008">
                  <c:v>70.763431995921692</c:v>
                </c:pt>
                <c:pt idx="2009">
                  <c:v>70.744727594926587</c:v>
                </c:pt>
                <c:pt idx="2010">
                  <c:v>70.72602895158218</c:v>
                </c:pt>
                <c:pt idx="2011">
                  <c:v>70.707336064116134</c:v>
                </c:pt>
                <c:pt idx="2012">
                  <c:v>70.688648930756656</c:v>
                </c:pt>
                <c:pt idx="2013">
                  <c:v>70.66996754973249</c:v>
                </c:pt>
                <c:pt idx="2014">
                  <c:v>70.651291919272936</c:v>
                </c:pt>
                <c:pt idx="2015">
                  <c:v>70.632622037607845</c:v>
                </c:pt>
                <c:pt idx="2016">
                  <c:v>70.613957902967584</c:v>
                </c:pt>
                <c:pt idx="2017">
                  <c:v>70.5952995135831</c:v>
                </c:pt>
                <c:pt idx="2018">
                  <c:v>70.576646867685866</c:v>
                </c:pt>
                <c:pt idx="2019">
                  <c:v>70.55799996350791</c:v>
                </c:pt>
                <c:pt idx="2020">
                  <c:v>70.539358799281786</c:v>
                </c:pt>
                <c:pt idx="2021">
                  <c:v>70.520723373240614</c:v>
                </c:pt>
                <c:pt idx="2022">
                  <c:v>70.502093683618043</c:v>
                </c:pt>
                <c:pt idx="2023">
                  <c:v>70.483469728648259</c:v>
                </c:pt>
                <c:pt idx="2024">
                  <c:v>70.465821903227791</c:v>
                </c:pt>
                <c:pt idx="2025">
                  <c:v>70.448179227077759</c:v>
                </c:pt>
                <c:pt idx="2026">
                  <c:v>70.430541698695706</c:v>
                </c:pt>
                <c:pt idx="2027">
                  <c:v>70.412909316579615</c:v>
                </c:pt>
                <c:pt idx="2028">
                  <c:v>70.395282079227911</c:v>
                </c:pt>
                <c:pt idx="2029">
                  <c:v>70.377659985139459</c:v>
                </c:pt>
                <c:pt idx="2030">
                  <c:v>70.360043032813564</c:v>
                </c:pt>
                <c:pt idx="2031">
                  <c:v>70.342431220749972</c:v>
                </c:pt>
                <c:pt idx="2032">
                  <c:v>70.324824547448856</c:v>
                </c:pt>
                <c:pt idx="2033">
                  <c:v>70.307223011410827</c:v>
                </c:pt>
                <c:pt idx="2034">
                  <c:v>70.289626611136953</c:v>
                </c:pt>
                <c:pt idx="2035">
                  <c:v>70.272035345128714</c:v>
                </c:pt>
                <c:pt idx="2036">
                  <c:v>70.25444921188803</c:v>
                </c:pt>
                <c:pt idx="2037">
                  <c:v>70.236868209917276</c:v>
                </c:pt>
                <c:pt idx="2038">
                  <c:v>70.219292337719253</c:v>
                </c:pt>
                <c:pt idx="2039">
                  <c:v>70.201721593797188</c:v>
                </c:pt>
                <c:pt idx="2040">
                  <c:v>70.184155976654765</c:v>
                </c:pt>
                <c:pt idx="2041">
                  <c:v>70.16659548479609</c:v>
                </c:pt>
                <c:pt idx="2042">
                  <c:v>70.149040116725729</c:v>
                </c:pt>
                <c:pt idx="2043">
                  <c:v>70.131489870948641</c:v>
                </c:pt>
                <c:pt idx="2044">
                  <c:v>70.113944745970272</c:v>
                </c:pt>
                <c:pt idx="2045">
                  <c:v>70.096404740296464</c:v>
                </c:pt>
                <c:pt idx="2046">
                  <c:v>70.078869852433513</c:v>
                </c:pt>
                <c:pt idx="2047">
                  <c:v>70.061340080888144</c:v>
                </c:pt>
                <c:pt idx="2048">
                  <c:v>70.043815424167519</c:v>
                </c:pt>
                <c:pt idx="2049">
                  <c:v>70.026295880779244</c:v>
                </c:pt>
                <c:pt idx="2050">
                  <c:v>70.008781449231364</c:v>
                </c:pt>
                <c:pt idx="2051">
                  <c:v>69.991272128032335</c:v>
                </c:pt>
                <c:pt idx="2052">
                  <c:v>69.97376791569107</c:v>
                </c:pt>
                <c:pt idx="2053">
                  <c:v>69.956268810716907</c:v>
                </c:pt>
                <c:pt idx="2054">
                  <c:v>69.938774811619609</c:v>
                </c:pt>
                <c:pt idx="2055">
                  <c:v>69.921285916909412</c:v>
                </c:pt>
                <c:pt idx="2056">
                  <c:v>69.903802125096945</c:v>
                </c:pt>
                <c:pt idx="2057">
                  <c:v>69.886323434693296</c:v>
                </c:pt>
                <c:pt idx="2058">
                  <c:v>69.868849844209976</c:v>
                </c:pt>
                <c:pt idx="2059">
                  <c:v>69.851381352158924</c:v>
                </c:pt>
                <c:pt idx="2060">
                  <c:v>69.833917957052535</c:v>
                </c:pt>
                <c:pt idx="2061">
                  <c:v>69.816459657403627</c:v>
                </c:pt>
                <c:pt idx="2062">
                  <c:v>69.799006451725447</c:v>
                </c:pt>
                <c:pt idx="2063">
                  <c:v>69.781558338531681</c:v>
                </c:pt>
                <c:pt idx="2064">
                  <c:v>69.764115316336444</c:v>
                </c:pt>
                <c:pt idx="2065">
                  <c:v>69.746677383654287</c:v>
                </c:pt>
                <c:pt idx="2066">
                  <c:v>69.729244539000206</c:v>
                </c:pt>
                <c:pt idx="2067">
                  <c:v>69.711816780889606</c:v>
                </c:pt>
                <c:pt idx="2068">
                  <c:v>69.694394107838349</c:v>
                </c:pt>
                <c:pt idx="2069">
                  <c:v>69.676976518362721</c:v>
                </c:pt>
                <c:pt idx="2070">
                  <c:v>69.659564010979423</c:v>
                </c:pt>
                <c:pt idx="2071">
                  <c:v>69.642156584205622</c:v>
                </c:pt>
                <c:pt idx="2072">
                  <c:v>69.6247542365589</c:v>
                </c:pt>
                <c:pt idx="2073">
                  <c:v>69.607356966557262</c:v>
                </c:pt>
                <c:pt idx="2074">
                  <c:v>69.589964772719171</c:v>
                </c:pt>
                <c:pt idx="2075">
                  <c:v>69.572577653563499</c:v>
                </c:pt>
                <c:pt idx="2076">
                  <c:v>69.555195607609562</c:v>
                </c:pt>
                <c:pt idx="2077">
                  <c:v>69.5378186333771</c:v>
                </c:pt>
                <c:pt idx="2078">
                  <c:v>69.520446729386293</c:v>
                </c:pt>
                <c:pt idx="2079">
                  <c:v>69.50307989415775</c:v>
                </c:pt>
                <c:pt idx="2080">
                  <c:v>69.485718126212504</c:v>
                </c:pt>
                <c:pt idx="2081">
                  <c:v>69.469409216191551</c:v>
                </c:pt>
                <c:pt idx="2082">
                  <c:v>69.453104777505146</c:v>
                </c:pt>
                <c:pt idx="2083">
                  <c:v>69.436804808927391</c:v>
                </c:pt>
                <c:pt idx="2084">
                  <c:v>69.420509309232742</c:v>
                </c:pt>
                <c:pt idx="2085">
                  <c:v>69.404218277195994</c:v>
                </c:pt>
                <c:pt idx="2086">
                  <c:v>69.387931711592259</c:v>
                </c:pt>
                <c:pt idx="2087">
                  <c:v>69.371649611197</c:v>
                </c:pt>
                <c:pt idx="2088">
                  <c:v>69.355371974786024</c:v>
                </c:pt>
                <c:pt idx="2089">
                  <c:v>69.339098801135449</c:v>
                </c:pt>
                <c:pt idx="2090">
                  <c:v>69.32283008902175</c:v>
                </c:pt>
                <c:pt idx="2091">
                  <c:v>69.306565837221726</c:v>
                </c:pt>
                <c:pt idx="2092">
                  <c:v>69.290306044512519</c:v>
                </c:pt>
                <c:pt idx="2093">
                  <c:v>69.274050709671599</c:v>
                </c:pt>
                <c:pt idx="2094">
                  <c:v>69.25779983147676</c:v>
                </c:pt>
                <c:pt idx="2095">
                  <c:v>69.241553408706167</c:v>
                </c:pt>
                <c:pt idx="2096">
                  <c:v>69.225311440138285</c:v>
                </c:pt>
                <c:pt idx="2097">
                  <c:v>69.20907392455193</c:v>
                </c:pt>
                <c:pt idx="2098">
                  <c:v>69.19284086072625</c:v>
                </c:pt>
                <c:pt idx="2099">
                  <c:v>69.17661224744073</c:v>
                </c:pt>
                <c:pt idx="2100">
                  <c:v>69.160388083475183</c:v>
                </c:pt>
                <c:pt idx="2101">
                  <c:v>69.144168367609765</c:v>
                </c:pt>
                <c:pt idx="2102">
                  <c:v>69.127953098624957</c:v>
                </c:pt>
                <c:pt idx="2103">
                  <c:v>69.11174227530158</c:v>
                </c:pt>
                <c:pt idx="2104">
                  <c:v>69.095535896420785</c:v>
                </c:pt>
                <c:pt idx="2105">
                  <c:v>69.079333960764075</c:v>
                </c:pt>
                <c:pt idx="2106">
                  <c:v>69.063136467113253</c:v>
                </c:pt>
                <c:pt idx="2107">
                  <c:v>69.046943414250492</c:v>
                </c:pt>
                <c:pt idx="2108">
                  <c:v>69.030754800958277</c:v>
                </c:pt>
                <c:pt idx="2109">
                  <c:v>69.014570626019434</c:v>
                </c:pt>
                <c:pt idx="2110">
                  <c:v>68.998390888217116</c:v>
                </c:pt>
                <c:pt idx="2111">
                  <c:v>68.982215586334817</c:v>
                </c:pt>
                <c:pt idx="2112">
                  <c:v>68.966044719156372</c:v>
                </c:pt>
                <c:pt idx="2113">
                  <c:v>68.949878285465928</c:v>
                </c:pt>
                <c:pt idx="2114">
                  <c:v>68.933716284047975</c:v>
                </c:pt>
                <c:pt idx="2115">
                  <c:v>68.917558713687342</c:v>
                </c:pt>
                <c:pt idx="2116">
                  <c:v>68.9014055731692</c:v>
                </c:pt>
                <c:pt idx="2117">
                  <c:v>68.885256861279032</c:v>
                </c:pt>
                <c:pt idx="2118">
                  <c:v>68.86911257680265</c:v>
                </c:pt>
                <c:pt idx="2119">
                  <c:v>68.852972718526232</c:v>
                </c:pt>
                <c:pt idx="2120">
                  <c:v>68.836837285236257</c:v>
                </c:pt>
                <c:pt idx="2121">
                  <c:v>68.820706275719544</c:v>
                </c:pt>
                <c:pt idx="2122">
                  <c:v>68.804579688763255</c:v>
                </c:pt>
                <c:pt idx="2123">
                  <c:v>68.788457523154875</c:v>
                </c:pt>
                <c:pt idx="2124">
                  <c:v>68.772339777682234</c:v>
                </c:pt>
                <c:pt idx="2125">
                  <c:v>68.756226451133472</c:v>
                </c:pt>
                <c:pt idx="2126">
                  <c:v>68.740117542297085</c:v>
                </c:pt>
                <c:pt idx="2127">
                  <c:v>68.724013049961883</c:v>
                </c:pt>
                <c:pt idx="2128">
                  <c:v>68.707912972917029</c:v>
                </c:pt>
                <c:pt idx="2129">
                  <c:v>68.691817309951986</c:v>
                </c:pt>
                <c:pt idx="2130">
                  <c:v>68.675726059856572</c:v>
                </c:pt>
                <c:pt idx="2131">
                  <c:v>68.659639221420932</c:v>
                </c:pt>
                <c:pt idx="2132">
                  <c:v>68.64355679343555</c:v>
                </c:pt>
                <c:pt idx="2133">
                  <c:v>68.627478774691227</c:v>
                </c:pt>
                <c:pt idx="2134">
                  <c:v>68.611405163979114</c:v>
                </c:pt>
                <c:pt idx="2135">
                  <c:v>68.595335960090665</c:v>
                </c:pt>
                <c:pt idx="2136">
                  <c:v>68.579271161817701</c:v>
                </c:pt>
                <c:pt idx="2137">
                  <c:v>68.563210767952341</c:v>
                </c:pt>
                <c:pt idx="2138">
                  <c:v>68.547154777287048</c:v>
                </c:pt>
                <c:pt idx="2139">
                  <c:v>68.531103188614637</c:v>
                </c:pt>
                <c:pt idx="2140">
                  <c:v>68.515056000728222</c:v>
                </c:pt>
                <c:pt idx="2141">
                  <c:v>68.499013212421261</c:v>
                </c:pt>
                <c:pt idx="2142">
                  <c:v>68.484097073344969</c:v>
                </c:pt>
                <c:pt idx="2143">
                  <c:v>68.469184737601296</c:v>
                </c:pt>
                <c:pt idx="2144">
                  <c:v>68.454276204220463</c:v>
                </c:pt>
                <c:pt idx="2145">
                  <c:v>68.439371472232935</c:v>
                </c:pt>
                <c:pt idx="2146">
                  <c:v>68.424470540669432</c:v>
                </c:pt>
                <c:pt idx="2147">
                  <c:v>68.409573408560917</c:v>
                </c:pt>
                <c:pt idx="2148">
                  <c:v>68.394680074938591</c:v>
                </c:pt>
                <c:pt idx="2149">
                  <c:v>68.37979053883393</c:v>
                </c:pt>
                <c:pt idx="2150">
                  <c:v>68.364904799278634</c:v>
                </c:pt>
                <c:pt idx="2151">
                  <c:v>68.350022855304644</c:v>
                </c:pt>
                <c:pt idx="2152">
                  <c:v>68.335144705944174</c:v>
                </c:pt>
                <c:pt idx="2153">
                  <c:v>68.320270350229663</c:v>
                </c:pt>
                <c:pt idx="2154">
                  <c:v>68.305399787193807</c:v>
                </c:pt>
                <c:pt idx="2155">
                  <c:v>68.290533015869528</c:v>
                </c:pt>
                <c:pt idx="2156">
                  <c:v>68.275670035290034</c:v>
                </c:pt>
                <c:pt idx="2157">
                  <c:v>68.260810844488745</c:v>
                </c:pt>
                <c:pt idx="2158">
                  <c:v>68.245955442499337</c:v>
                </c:pt>
                <c:pt idx="2159">
                  <c:v>68.231103828355742</c:v>
                </c:pt>
                <c:pt idx="2160">
                  <c:v>68.216256001092134</c:v>
                </c:pt>
                <c:pt idx="2161">
                  <c:v>68.201411959742927</c:v>
                </c:pt>
                <c:pt idx="2162">
                  <c:v>68.186571703342779</c:v>
                </c:pt>
                <c:pt idx="2163">
                  <c:v>68.1717352309266</c:v>
                </c:pt>
                <c:pt idx="2164">
                  <c:v>68.156902541529547</c:v>
                </c:pt>
                <c:pt idx="2165">
                  <c:v>68.142073634187028</c:v>
                </c:pt>
                <c:pt idx="2166">
                  <c:v>68.127248507934681</c:v>
                </c:pt>
                <c:pt idx="2167">
                  <c:v>68.112427161808412</c:v>
                </c:pt>
                <c:pt idx="2168">
                  <c:v>68.097609594844357</c:v>
                </c:pt>
                <c:pt idx="2169">
                  <c:v>68.082795806078892</c:v>
                </c:pt>
                <c:pt idx="2170">
                  <c:v>68.067985794548662</c:v>
                </c:pt>
                <c:pt idx="2171">
                  <c:v>68.053179559290527</c:v>
                </c:pt>
                <c:pt idx="2172">
                  <c:v>68.038377099341616</c:v>
                </c:pt>
                <c:pt idx="2173">
                  <c:v>68.023578413739301</c:v>
                </c:pt>
                <c:pt idx="2174">
                  <c:v>68.008783501521194</c:v>
                </c:pt>
                <c:pt idx="2175">
                  <c:v>67.993992361725148</c:v>
                </c:pt>
                <c:pt idx="2176">
                  <c:v>67.979204993389274</c:v>
                </c:pt>
                <c:pt idx="2177">
                  <c:v>67.964421395551923</c:v>
                </c:pt>
                <c:pt idx="2178">
                  <c:v>67.949641567251689</c:v>
                </c:pt>
                <c:pt idx="2179">
                  <c:v>67.934865507527405</c:v>
                </c:pt>
                <c:pt idx="2180">
                  <c:v>67.920093215418163</c:v>
                </c:pt>
                <c:pt idx="2181">
                  <c:v>67.90532468996328</c:v>
                </c:pt>
                <c:pt idx="2182">
                  <c:v>67.890559930202343</c:v>
                </c:pt>
                <c:pt idx="2183">
                  <c:v>67.875798935175169</c:v>
                </c:pt>
                <c:pt idx="2184">
                  <c:v>67.861041703921813</c:v>
                </c:pt>
                <c:pt idx="2185">
                  <c:v>67.846288235482589</c:v>
                </c:pt>
                <c:pt idx="2186">
                  <c:v>67.831538528898065</c:v>
                </c:pt>
                <c:pt idx="2187">
                  <c:v>67.816792583209022</c:v>
                </c:pt>
                <c:pt idx="2188">
                  <c:v>67.802050397456512</c:v>
                </c:pt>
                <c:pt idx="2189">
                  <c:v>67.787311970681813</c:v>
                </c:pt>
                <c:pt idx="2190">
                  <c:v>67.772577301926461</c:v>
                </c:pt>
                <c:pt idx="2191">
                  <c:v>67.757846390232231</c:v>
                </c:pt>
                <c:pt idx="2192">
                  <c:v>67.743119234641156</c:v>
                </c:pt>
                <c:pt idx="2193">
                  <c:v>67.728395834195496</c:v>
                </c:pt>
                <c:pt idx="2194">
                  <c:v>67.71367618793775</c:v>
                </c:pt>
                <c:pt idx="2195">
                  <c:v>67.698960294910677</c:v>
                </c:pt>
                <c:pt idx="2196">
                  <c:v>67.684248154157274</c:v>
                </c:pt>
                <c:pt idx="2197">
                  <c:v>67.669539764720781</c:v>
                </c:pt>
                <c:pt idx="2198">
                  <c:v>67.654835125644681</c:v>
                </c:pt>
                <c:pt idx="2199">
                  <c:v>67.64013423597271</c:v>
                </c:pt>
                <c:pt idx="2200">
                  <c:v>67.625437094748847</c:v>
                </c:pt>
                <c:pt idx="2201">
                  <c:v>67.610743701017299</c:v>
                </c:pt>
                <c:pt idx="2202">
                  <c:v>67.596054053822527</c:v>
                </c:pt>
                <c:pt idx="2203">
                  <c:v>67.581368152209237</c:v>
                </c:pt>
                <c:pt idx="2204">
                  <c:v>67.566685995222372</c:v>
                </c:pt>
                <c:pt idx="2205">
                  <c:v>67.55200758190712</c:v>
                </c:pt>
                <c:pt idx="2206">
                  <c:v>67.537332911308923</c:v>
                </c:pt>
                <c:pt idx="2207">
                  <c:v>67.522661982473466</c:v>
                </c:pt>
                <c:pt idx="2208">
                  <c:v>67.50799479444666</c:v>
                </c:pt>
                <c:pt idx="2209">
                  <c:v>67.493331346274672</c:v>
                </c:pt>
                <c:pt idx="2210">
                  <c:v>67.479860207336728</c:v>
                </c:pt>
                <c:pt idx="2211">
                  <c:v>67.466392224792401</c:v>
                </c:pt>
                <c:pt idx="2212">
                  <c:v>67.45292739790213</c:v>
                </c:pt>
                <c:pt idx="2213">
                  <c:v>67.43946572592651</c:v>
                </c:pt>
                <c:pt idx="2214">
                  <c:v>67.426007208126336</c:v>
                </c:pt>
                <c:pt idx="2215">
                  <c:v>67.412551843762543</c:v>
                </c:pt>
                <c:pt idx="2216">
                  <c:v>67.399099632096267</c:v>
                </c:pt>
                <c:pt idx="2217">
                  <c:v>67.385650572388798</c:v>
                </c:pt>
                <c:pt idx="2218">
                  <c:v>67.372204663901613</c:v>
                </c:pt>
                <c:pt idx="2219">
                  <c:v>67.358761905896358</c:v>
                </c:pt>
                <c:pt idx="2220">
                  <c:v>67.345322297634851</c:v>
                </c:pt>
                <c:pt idx="2221">
                  <c:v>67.33188583837908</c:v>
                </c:pt>
                <c:pt idx="2222">
                  <c:v>67.318452527391202</c:v>
                </c:pt>
                <c:pt idx="2223">
                  <c:v>67.30502236393356</c:v>
                </c:pt>
                <c:pt idx="2224">
                  <c:v>67.291595347268668</c:v>
                </c:pt>
                <c:pt idx="2225">
                  <c:v>67.278171476659196</c:v>
                </c:pt>
                <c:pt idx="2226">
                  <c:v>67.264750751368013</c:v>
                </c:pt>
                <c:pt idx="2227">
                  <c:v>67.251333170658128</c:v>
                </c:pt>
                <c:pt idx="2228">
                  <c:v>67.237918733792753</c:v>
                </c:pt>
                <c:pt idx="2229">
                  <c:v>67.224507440035268</c:v>
                </c:pt>
                <c:pt idx="2230">
                  <c:v>67.211099288649194</c:v>
                </c:pt>
                <c:pt idx="2231">
                  <c:v>67.197694278898268</c:v>
                </c:pt>
                <c:pt idx="2232">
                  <c:v>67.184292410046382</c:v>
                </c:pt>
                <c:pt idx="2233">
                  <c:v>67.170893681357583</c:v>
                </c:pt>
                <c:pt idx="2234">
                  <c:v>67.15749809209612</c:v>
                </c:pt>
                <c:pt idx="2235">
                  <c:v>67.144105641526394</c:v>
                </c:pt>
                <c:pt idx="2236">
                  <c:v>67.130716328912982</c:v>
                </c:pt>
                <c:pt idx="2237">
                  <c:v>67.117330153520641</c:v>
                </c:pt>
                <c:pt idx="2238">
                  <c:v>67.1039471146143</c:v>
                </c:pt>
                <c:pt idx="2239">
                  <c:v>67.090567211459046</c:v>
                </c:pt>
                <c:pt idx="2240">
                  <c:v>67.077190443320148</c:v>
                </c:pt>
                <c:pt idx="2241">
                  <c:v>67.063816809463063</c:v>
                </c:pt>
                <c:pt idx="2242">
                  <c:v>67.050446309153386</c:v>
                </c:pt>
                <c:pt idx="2243">
                  <c:v>67.037078941656915</c:v>
                </c:pt>
                <c:pt idx="2244">
                  <c:v>67.023714706239602</c:v>
                </c:pt>
                <c:pt idx="2245">
                  <c:v>67.010353602167569</c:v>
                </c:pt>
                <c:pt idx="2246">
                  <c:v>66.996995628707126</c:v>
                </c:pt>
                <c:pt idx="2247">
                  <c:v>66.983640785124734</c:v>
                </c:pt>
                <c:pt idx="2248">
                  <c:v>66.970289070687059</c:v>
                </c:pt>
                <c:pt idx="2249">
                  <c:v>66.956940484660905</c:v>
                </c:pt>
                <c:pt idx="2250">
                  <c:v>66.943595026313261</c:v>
                </c:pt>
                <c:pt idx="2251">
                  <c:v>66.930252694911289</c:v>
                </c:pt>
                <c:pt idx="2252">
                  <c:v>66.916913489722319</c:v>
                </c:pt>
                <c:pt idx="2253">
                  <c:v>66.903577410013853</c:v>
                </c:pt>
                <c:pt idx="2254">
                  <c:v>66.890244455053576</c:v>
                </c:pt>
                <c:pt idx="2255">
                  <c:v>66.876914624109318</c:v>
                </c:pt>
                <c:pt idx="2256">
                  <c:v>66.86358791644912</c:v>
                </c:pt>
                <c:pt idx="2257">
                  <c:v>66.850264331341151</c:v>
                </c:pt>
                <c:pt idx="2258">
                  <c:v>66.83694386805378</c:v>
                </c:pt>
                <c:pt idx="2259">
                  <c:v>66.823626525855545</c:v>
                </c:pt>
                <c:pt idx="2260">
                  <c:v>66.810312304015142</c:v>
                </c:pt>
                <c:pt idx="2261">
                  <c:v>66.797001201801464</c:v>
                </c:pt>
                <c:pt idx="2262">
                  <c:v>66.783693218483535</c:v>
                </c:pt>
                <c:pt idx="2263">
                  <c:v>66.770388353330588</c:v>
                </c:pt>
                <c:pt idx="2264">
                  <c:v>66.757086605612002</c:v>
                </c:pt>
                <c:pt idx="2265">
                  <c:v>66.743787974597353</c:v>
                </c:pt>
                <c:pt idx="2266">
                  <c:v>66.730492459556359</c:v>
                </c:pt>
                <c:pt idx="2267">
                  <c:v>66.717200059758923</c:v>
                </c:pt>
                <c:pt idx="2268">
                  <c:v>66.703910774475133</c:v>
                </c:pt>
                <c:pt idx="2269">
                  <c:v>66.69062460297522</c:v>
                </c:pt>
                <c:pt idx="2270">
                  <c:v>66.677341544529611</c:v>
                </c:pt>
                <c:pt idx="2271">
                  <c:v>66.664061598408878</c:v>
                </c:pt>
                <c:pt idx="2272">
                  <c:v>66.650784763883792</c:v>
                </c:pt>
                <c:pt idx="2273">
                  <c:v>66.637511040225277</c:v>
                </c:pt>
                <c:pt idx="2274">
                  <c:v>66.624240426704432</c:v>
                </c:pt>
                <c:pt idx="2275">
                  <c:v>66.610972922592524</c:v>
                </c:pt>
                <c:pt idx="2276">
                  <c:v>66.597708527161004</c:v>
                </c:pt>
                <c:pt idx="2277">
                  <c:v>66.584447239681481</c:v>
                </c:pt>
                <c:pt idx="2278">
                  <c:v>66.571189059425734</c:v>
                </c:pt>
                <c:pt idx="2279">
                  <c:v>66.557933985665713</c:v>
                </c:pt>
                <c:pt idx="2280">
                  <c:v>66.544682017673537</c:v>
                </c:pt>
                <c:pt idx="2281">
                  <c:v>66.531433154721512</c:v>
                </c:pt>
                <c:pt idx="2282">
                  <c:v>66.518187396082098</c:v>
                </c:pt>
                <c:pt idx="2283">
                  <c:v>66.504944741027941</c:v>
                </c:pt>
                <c:pt idx="2284">
                  <c:v>66.49170518883183</c:v>
                </c:pt>
                <c:pt idx="2285">
                  <c:v>66.479709748988611</c:v>
                </c:pt>
                <c:pt idx="2286">
                  <c:v>66.467716856255208</c:v>
                </c:pt>
                <c:pt idx="2287">
                  <c:v>66.455726510090784</c:v>
                </c:pt>
                <c:pt idx="2288">
                  <c:v>66.443738709954587</c:v>
                </c:pt>
                <c:pt idx="2289">
                  <c:v>66.431753455305994</c:v>
                </c:pt>
                <c:pt idx="2290">
                  <c:v>66.419770745604495</c:v>
                </c:pt>
                <c:pt idx="2291">
                  <c:v>66.407790580309708</c:v>
                </c:pt>
                <c:pt idx="2292">
                  <c:v>66.395812958881336</c:v>
                </c:pt>
                <c:pt idx="2293">
                  <c:v>66.383837880779225</c:v>
                </c:pt>
                <c:pt idx="2294">
                  <c:v>66.371865345463334</c:v>
                </c:pt>
                <c:pt idx="2295">
                  <c:v>66.359895352393707</c:v>
                </c:pt>
                <c:pt idx="2296">
                  <c:v>66.347927901030545</c:v>
                </c:pt>
                <c:pt idx="2297">
                  <c:v>66.335962990834133</c:v>
                </c:pt>
                <c:pt idx="2298">
                  <c:v>66.324000621264872</c:v>
                </c:pt>
                <c:pt idx="2299">
                  <c:v>66.312040791783303</c:v>
                </c:pt>
                <c:pt idx="2300">
                  <c:v>66.300083501850054</c:v>
                </c:pt>
                <c:pt idx="2301">
                  <c:v>66.288128750925878</c:v>
                </c:pt>
                <c:pt idx="2302">
                  <c:v>66.276176538471645</c:v>
                </c:pt>
                <c:pt idx="2303">
                  <c:v>66.264226863948338</c:v>
                </c:pt>
                <c:pt idx="2304">
                  <c:v>66.252279726817051</c:v>
                </c:pt>
                <c:pt idx="2305">
                  <c:v>66.240335126538994</c:v>
                </c:pt>
                <c:pt idx="2306">
                  <c:v>66.228393062575492</c:v>
                </c:pt>
                <c:pt idx="2307">
                  <c:v>66.216453534387981</c:v>
                </c:pt>
                <c:pt idx="2308">
                  <c:v>66.204516541438011</c:v>
                </c:pt>
                <c:pt idx="2309">
                  <c:v>66.192582083187261</c:v>
                </c:pt>
                <c:pt idx="2310">
                  <c:v>66.18065015909751</c:v>
                </c:pt>
                <c:pt idx="2311">
                  <c:v>66.168720768630649</c:v>
                </c:pt>
                <c:pt idx="2312">
                  <c:v>66.156793911248698</c:v>
                </c:pt>
                <c:pt idx="2313">
                  <c:v>66.144869586413776</c:v>
                </c:pt>
                <c:pt idx="2314">
                  <c:v>66.13294779358813</c:v>
                </c:pt>
                <c:pt idx="2315">
                  <c:v>66.121028532234106</c:v>
                </c:pt>
                <c:pt idx="2316">
                  <c:v>66.109111801814166</c:v>
                </c:pt>
                <c:pt idx="2317">
                  <c:v>66.097197601790896</c:v>
                </c:pt>
                <c:pt idx="2318">
                  <c:v>66.085285931626998</c:v>
                </c:pt>
                <c:pt idx="2319">
                  <c:v>66.073376790785289</c:v>
                </c:pt>
                <c:pt idx="2320">
                  <c:v>66.061470178728683</c:v>
                </c:pt>
                <c:pt idx="2321">
                  <c:v>66.049566094920209</c:v>
                </c:pt>
                <c:pt idx="2322">
                  <c:v>66.037664538823037</c:v>
                </c:pt>
                <c:pt idx="2323">
                  <c:v>66.025765509900424</c:v>
                </c:pt>
                <c:pt idx="2324">
                  <c:v>66.013869007615753</c:v>
                </c:pt>
                <c:pt idx="2325">
                  <c:v>66.001975031432508</c:v>
                </c:pt>
                <c:pt idx="2326">
                  <c:v>65.990083580814314</c:v>
                </c:pt>
                <c:pt idx="2327">
                  <c:v>65.978194655224883</c:v>
                </c:pt>
                <c:pt idx="2328">
                  <c:v>65.966308254128052</c:v>
                </c:pt>
                <c:pt idx="2329">
                  <c:v>65.954424376987774</c:v>
                </c:pt>
                <c:pt idx="2330">
                  <c:v>65.942543023268101</c:v>
                </c:pt>
                <c:pt idx="2331">
                  <c:v>65.930664192433213</c:v>
                </c:pt>
                <c:pt idx="2332">
                  <c:v>65.918787883947417</c:v>
                </c:pt>
                <c:pt idx="2333">
                  <c:v>65.906914097275106</c:v>
                </c:pt>
                <c:pt idx="2334">
                  <c:v>65.895042831880801</c:v>
                </c:pt>
                <c:pt idx="2335">
                  <c:v>65.883174087229122</c:v>
                </c:pt>
                <c:pt idx="2336">
                  <c:v>65.871307862784832</c:v>
                </c:pt>
                <c:pt idx="2337">
                  <c:v>65.859444158012778</c:v>
                </c:pt>
                <c:pt idx="2338">
                  <c:v>65.84758297237795</c:v>
                </c:pt>
                <c:pt idx="2339">
                  <c:v>65.835724305345423</c:v>
                </c:pt>
                <c:pt idx="2340">
                  <c:v>65.823868156380399</c:v>
                </c:pt>
                <c:pt idx="2341">
                  <c:v>65.812014524948182</c:v>
                </c:pt>
                <c:pt idx="2342">
                  <c:v>65.800163410514216</c:v>
                </c:pt>
                <c:pt idx="2343">
                  <c:v>65.78831481254403</c:v>
                </c:pt>
                <c:pt idx="2344">
                  <c:v>65.776468730503282</c:v>
                </c:pt>
                <c:pt idx="2345">
                  <c:v>65.764625163857744</c:v>
                </c:pt>
                <c:pt idx="2346">
                  <c:v>65.7527841120733</c:v>
                </c:pt>
                <c:pt idx="2347">
                  <c:v>65.740945574615935</c:v>
                </c:pt>
                <c:pt idx="2348">
                  <c:v>65.729109550951762</c:v>
                </c:pt>
                <c:pt idx="2349">
                  <c:v>65.717276040547006</c:v>
                </c:pt>
                <c:pt idx="2350">
                  <c:v>65.705445042867993</c:v>
                </c:pt>
                <c:pt idx="2351">
                  <c:v>65.693616557381176</c:v>
                </c:pt>
                <c:pt idx="2352">
                  <c:v>65.681790583553123</c:v>
                </c:pt>
                <c:pt idx="2353">
                  <c:v>65.669967120850501</c:v>
                </c:pt>
                <c:pt idx="2354">
                  <c:v>65.658146168740103</c:v>
                </c:pt>
                <c:pt idx="2355">
                  <c:v>65.646327726688824</c:v>
                </c:pt>
                <c:pt idx="2356">
                  <c:v>65.634511794163686</c:v>
                </c:pt>
                <c:pt idx="2357">
                  <c:v>65.622698370631809</c:v>
                </c:pt>
                <c:pt idx="2358">
                  <c:v>65.610887455560444</c:v>
                </c:pt>
                <c:pt idx="2359">
                  <c:v>65.599079048416925</c:v>
                </c:pt>
                <c:pt idx="2360">
                  <c:v>65.587273148668743</c:v>
                </c:pt>
                <c:pt idx="2361">
                  <c:v>65.575469755783459</c:v>
                </c:pt>
                <c:pt idx="2362">
                  <c:v>65.563668869228778</c:v>
                </c:pt>
                <c:pt idx="2363">
                  <c:v>65.551870488472503</c:v>
                </c:pt>
                <c:pt idx="2364">
                  <c:v>65.540074612982551</c:v>
                </c:pt>
                <c:pt idx="2365">
                  <c:v>65.528281242226953</c:v>
                </c:pt>
                <c:pt idx="2366">
                  <c:v>65.516490375673854</c:v>
                </c:pt>
                <c:pt idx="2367">
                  <c:v>65.504702012791512</c:v>
                </c:pt>
                <c:pt idx="2368">
                  <c:v>65.492916153048313</c:v>
                </c:pt>
                <c:pt idx="2369">
                  <c:v>65.482404631436523</c:v>
                </c:pt>
                <c:pt idx="2370">
                  <c:v>65.471895100927284</c:v>
                </c:pt>
                <c:pt idx="2371">
                  <c:v>65.461387561143439</c:v>
                </c:pt>
                <c:pt idx="2372">
                  <c:v>65.45088201170789</c:v>
                </c:pt>
                <c:pt idx="2373">
                  <c:v>65.440378452243635</c:v>
                </c:pt>
                <c:pt idx="2374">
                  <c:v>65.429876882373719</c:v>
                </c:pt>
                <c:pt idx="2375">
                  <c:v>65.419377301721283</c:v>
                </c:pt>
                <c:pt idx="2376">
                  <c:v>65.408879709909527</c:v>
                </c:pt>
                <c:pt idx="2377">
                  <c:v>65.398384106561721</c:v>
                </c:pt>
                <c:pt idx="2378">
                  <c:v>65.387890491301206</c:v>
                </c:pt>
                <c:pt idx="2379">
                  <c:v>65.377398863751395</c:v>
                </c:pt>
                <c:pt idx="2380">
                  <c:v>65.366909223535785</c:v>
                </c:pt>
                <c:pt idx="2381">
                  <c:v>65.356421570277917</c:v>
                </c:pt>
                <c:pt idx="2382">
                  <c:v>65.345935903601429</c:v>
                </c:pt>
                <c:pt idx="2383">
                  <c:v>65.335452223130019</c:v>
                </c:pt>
                <c:pt idx="2384">
                  <c:v>65.324970528487455</c:v>
                </c:pt>
                <c:pt idx="2385">
                  <c:v>65.314490819297589</c:v>
                </c:pt>
                <c:pt idx="2386">
                  <c:v>65.304013095184331</c:v>
                </c:pt>
                <c:pt idx="2387">
                  <c:v>65.293537355771662</c:v>
                </c:pt>
                <c:pt idx="2388">
                  <c:v>65.283063600683633</c:v>
                </c:pt>
                <c:pt idx="2389">
                  <c:v>65.272591829544382</c:v>
                </c:pt>
                <c:pt idx="2390">
                  <c:v>65.262122041978103</c:v>
                </c:pt>
                <c:pt idx="2391">
                  <c:v>65.251654237609074</c:v>
                </c:pt>
                <c:pt idx="2392">
                  <c:v>65.241188416061618</c:v>
                </c:pt>
                <c:pt idx="2393">
                  <c:v>65.230724576960156</c:v>
                </c:pt>
                <c:pt idx="2394">
                  <c:v>65.220262719929181</c:v>
                </c:pt>
                <c:pt idx="2395">
                  <c:v>65.209802844593241</c:v>
                </c:pt>
                <c:pt idx="2396">
                  <c:v>65.199344950576958</c:v>
                </c:pt>
                <c:pt idx="2397">
                  <c:v>65.188889037505021</c:v>
                </c:pt>
                <c:pt idx="2398">
                  <c:v>65.178435105002208</c:v>
                </c:pt>
                <c:pt idx="2399">
                  <c:v>65.167983152693353</c:v>
                </c:pt>
                <c:pt idx="2400">
                  <c:v>65.157533180203373</c:v>
                </c:pt>
                <c:pt idx="2401">
                  <c:v>65.147085187157245</c:v>
                </c:pt>
                <c:pt idx="2402">
                  <c:v>65.136639173180015</c:v>
                </c:pt>
                <c:pt idx="2403">
                  <c:v>65.126195137896815</c:v>
                </c:pt>
                <c:pt idx="2404">
                  <c:v>65.115753080932834</c:v>
                </c:pt>
                <c:pt idx="2405">
                  <c:v>65.105313001913345</c:v>
                </c:pt>
                <c:pt idx="2406">
                  <c:v>65.094874900463665</c:v>
                </c:pt>
                <c:pt idx="2407">
                  <c:v>65.084438776209225</c:v>
                </c:pt>
                <c:pt idx="2408">
                  <c:v>65.074004628775484</c:v>
                </c:pt>
                <c:pt idx="2409">
                  <c:v>65.063572457787998</c:v>
                </c:pt>
                <c:pt idx="2410">
                  <c:v>65.053142262872385</c:v>
                </c:pt>
                <c:pt idx="2411">
                  <c:v>65.042714043654328</c:v>
                </c:pt>
                <c:pt idx="2412">
                  <c:v>65.032287799759601</c:v>
                </c:pt>
                <c:pt idx="2413">
                  <c:v>65.021863530814031</c:v>
                </c:pt>
                <c:pt idx="2414">
                  <c:v>65.011441236443531</c:v>
                </c:pt>
                <c:pt idx="2415">
                  <c:v>65.001020916274058</c:v>
                </c:pt>
                <c:pt idx="2416">
                  <c:v>64.990602569931667</c:v>
                </c:pt>
                <c:pt idx="2417">
                  <c:v>64.980186197042471</c:v>
                </c:pt>
                <c:pt idx="2418">
                  <c:v>64.969771797232667</c:v>
                </c:pt>
                <c:pt idx="2419">
                  <c:v>64.959359370128496</c:v>
                </c:pt>
                <c:pt idx="2420">
                  <c:v>64.948948915356297</c:v>
                </c:pt>
                <c:pt idx="2421">
                  <c:v>64.938540432542467</c:v>
                </c:pt>
                <c:pt idx="2422">
                  <c:v>64.928133921313474</c:v>
                </c:pt>
                <c:pt idx="2423">
                  <c:v>64.917729381295857</c:v>
                </c:pt>
                <c:pt idx="2424">
                  <c:v>64.907326812116224</c:v>
                </c:pt>
                <c:pt idx="2425">
                  <c:v>64.896926213401258</c:v>
                </c:pt>
                <c:pt idx="2426">
                  <c:v>64.886527584777724</c:v>
                </c:pt>
                <c:pt idx="2427">
                  <c:v>64.876130925872431</c:v>
                </c:pt>
                <c:pt idx="2428">
                  <c:v>64.865736236312287</c:v>
                </c:pt>
                <c:pt idx="2429">
                  <c:v>64.855343515724243</c:v>
                </c:pt>
                <c:pt idx="2430">
                  <c:v>64.844952763735336</c:v>
                </c:pt>
                <c:pt idx="2431">
                  <c:v>64.834563979972671</c:v>
                </c:pt>
                <c:pt idx="2432">
                  <c:v>64.824177164063443</c:v>
                </c:pt>
                <c:pt idx="2433">
                  <c:v>64.813792315634885</c:v>
                </c:pt>
                <c:pt idx="2434">
                  <c:v>64.803409434314304</c:v>
                </c:pt>
                <c:pt idx="2435">
                  <c:v>64.793028519729106</c:v>
                </c:pt>
                <c:pt idx="2436">
                  <c:v>64.782649571506752</c:v>
                </c:pt>
                <c:pt idx="2437">
                  <c:v>64.772272589274763</c:v>
                </c:pt>
                <c:pt idx="2438">
                  <c:v>64.761897572660729</c:v>
                </c:pt>
                <c:pt idx="2439">
                  <c:v>64.751524521292339</c:v>
                </c:pt>
                <c:pt idx="2440">
                  <c:v>64.741153434797326</c:v>
                </c:pt>
                <c:pt idx="2441">
                  <c:v>64.730784312803507</c:v>
                </c:pt>
                <c:pt idx="2442">
                  <c:v>64.720417154938758</c:v>
                </c:pt>
                <c:pt idx="2443">
                  <c:v>64.710051960831038</c:v>
                </c:pt>
                <c:pt idx="2444">
                  <c:v>64.699688730108363</c:v>
                </c:pt>
                <c:pt idx="2445">
                  <c:v>64.689327462398836</c:v>
                </c:pt>
                <c:pt idx="2446">
                  <c:v>64.678968157330615</c:v>
                </c:pt>
                <c:pt idx="2447">
                  <c:v>64.668610814531931</c:v>
                </c:pt>
                <c:pt idx="2448">
                  <c:v>64.658255433631098</c:v>
                </c:pt>
                <c:pt idx="2449">
                  <c:v>64.647902014256474</c:v>
                </c:pt>
                <c:pt idx="2450">
                  <c:v>64.637550556036516</c:v>
                </c:pt>
                <c:pt idx="2451">
                  <c:v>64.627201058599752</c:v>
                </c:pt>
                <c:pt idx="2452">
                  <c:v>64.616853521574754</c:v>
                </c:pt>
                <c:pt idx="2453">
                  <c:v>64.606507944590177</c:v>
                </c:pt>
                <c:pt idx="2454">
                  <c:v>64.596164327274764</c:v>
                </c:pt>
                <c:pt idx="2455">
                  <c:v>64.585822669257297</c:v>
                </c:pt>
                <c:pt idx="2456">
                  <c:v>64.575482970166647</c:v>
                </c:pt>
                <c:pt idx="2457">
                  <c:v>64.565145229631753</c:v>
                </c:pt>
                <c:pt idx="2458">
                  <c:v>64.554809447281627</c:v>
                </c:pt>
                <c:pt idx="2459">
                  <c:v>64.544475622745352</c:v>
                </c:pt>
                <c:pt idx="2460">
                  <c:v>64.534143755652067</c:v>
                </c:pt>
                <c:pt idx="2461">
                  <c:v>64.523813845630997</c:v>
                </c:pt>
                <c:pt idx="2462">
                  <c:v>64.513485892311436</c:v>
                </c:pt>
                <c:pt idx="2463">
                  <c:v>64.503159895322739</c:v>
                </c:pt>
                <c:pt idx="2464">
                  <c:v>64.492835854294327</c:v>
                </c:pt>
                <c:pt idx="2465">
                  <c:v>64.483785746323804</c:v>
                </c:pt>
                <c:pt idx="2466">
                  <c:v>64.474737141384878</c:v>
                </c:pt>
                <c:pt idx="2467">
                  <c:v>64.465690039227937</c:v>
                </c:pt>
                <c:pt idx="2468">
                  <c:v>64.456644439603394</c:v>
                </c:pt>
                <c:pt idx="2469">
                  <c:v>64.447600342261708</c:v>
                </c:pt>
                <c:pt idx="2470">
                  <c:v>64.438557746953379</c:v>
                </c:pt>
                <c:pt idx="2471">
                  <c:v>64.429516653428962</c:v>
                </c:pt>
                <c:pt idx="2472">
                  <c:v>64.42047706143903</c:v>
                </c:pt>
                <c:pt idx="2473">
                  <c:v>64.411438970734224</c:v>
                </c:pt>
                <c:pt idx="2474">
                  <c:v>64.402402381065201</c:v>
                </c:pt>
                <c:pt idx="2475">
                  <c:v>64.393367292182674</c:v>
                </c:pt>
                <c:pt idx="2476">
                  <c:v>64.384333703837399</c:v>
                </c:pt>
                <c:pt idx="2477">
                  <c:v>64.37530161578016</c:v>
                </c:pt>
                <c:pt idx="2478">
                  <c:v>64.366271027761798</c:v>
                </c:pt>
                <c:pt idx="2479">
                  <c:v>64.357241939533182</c:v>
                </c:pt>
                <c:pt idx="2480">
                  <c:v>64.348214350845225</c:v>
                </c:pt>
                <c:pt idx="2481">
                  <c:v>64.339188261448896</c:v>
                </c:pt>
                <c:pt idx="2482">
                  <c:v>64.330163671095193</c:v>
                </c:pt>
                <c:pt idx="2483">
                  <c:v>64.321140579535154</c:v>
                </c:pt>
                <c:pt idx="2484">
                  <c:v>64.312118986519863</c:v>
                </c:pt>
                <c:pt idx="2485">
                  <c:v>64.303098891800431</c:v>
                </c:pt>
                <c:pt idx="2486">
                  <c:v>64.29408029512804</c:v>
                </c:pt>
                <c:pt idx="2487">
                  <c:v>64.285063196253887</c:v>
                </c:pt>
                <c:pt idx="2488">
                  <c:v>64.276047594929224</c:v>
                </c:pt>
                <c:pt idx="2489">
                  <c:v>64.267033490905334</c:v>
                </c:pt>
                <c:pt idx="2490">
                  <c:v>64.258020883933554</c:v>
                </c:pt>
                <c:pt idx="2491">
                  <c:v>64.249009773765252</c:v>
                </c:pt>
                <c:pt idx="2492">
                  <c:v>64.240000160151837</c:v>
                </c:pt>
                <c:pt idx="2493">
                  <c:v>64.230992042844761</c:v>
                </c:pt>
                <c:pt idx="2494">
                  <c:v>64.221985421595519</c:v>
                </c:pt>
                <c:pt idx="2495">
                  <c:v>64.212980296155663</c:v>
                </c:pt>
                <c:pt idx="2496">
                  <c:v>64.203976666276759</c:v>
                </c:pt>
                <c:pt idx="2497">
                  <c:v>64.194974531710429</c:v>
                </c:pt>
                <c:pt idx="2498">
                  <c:v>64.185973892208324</c:v>
                </c:pt>
                <c:pt idx="2499">
                  <c:v>64.176974747522152</c:v>
                </c:pt>
                <c:pt idx="2500">
                  <c:v>64.167977097403664</c:v>
                </c:pt>
                <c:pt idx="2501">
                  <c:v>64.158980941604625</c:v>
                </c:pt>
                <c:pt idx="2502">
                  <c:v>64.14998627987687</c:v>
                </c:pt>
                <c:pt idx="2503">
                  <c:v>64.140993111972278</c:v>
                </c:pt>
                <c:pt idx="2504">
                  <c:v>64.132001437642742</c:v>
                </c:pt>
                <c:pt idx="2505">
                  <c:v>64.123011256640211</c:v>
                </c:pt>
                <c:pt idx="2506">
                  <c:v>64.114022568716678</c:v>
                </c:pt>
                <c:pt idx="2507">
                  <c:v>64.105035373624176</c:v>
                </c:pt>
                <c:pt idx="2508">
                  <c:v>64.09604967111477</c:v>
                </c:pt>
                <c:pt idx="2509">
                  <c:v>64.087065460940579</c:v>
                </c:pt>
                <c:pt idx="2510">
                  <c:v>64.078082742853766</c:v>
                </c:pt>
                <c:pt idx="2511">
                  <c:v>64.069101516606509</c:v>
                </c:pt>
                <c:pt idx="2512">
                  <c:v>64.060121781951054</c:v>
                </c:pt>
                <c:pt idx="2513">
                  <c:v>64.051143538639678</c:v>
                </c:pt>
                <c:pt idx="2514">
                  <c:v>64.042166786424715</c:v>
                </c:pt>
                <c:pt idx="2515">
                  <c:v>64.033191525058513</c:v>
                </c:pt>
                <c:pt idx="2516">
                  <c:v>64.02421775429346</c:v>
                </c:pt>
                <c:pt idx="2517">
                  <c:v>64.015245473882018</c:v>
                </c:pt>
                <c:pt idx="2518">
                  <c:v>64.006274683576663</c:v>
                </c:pt>
                <c:pt idx="2519">
                  <c:v>63.99730538312992</c:v>
                </c:pt>
                <c:pt idx="2520">
                  <c:v>63.988337572294355</c:v>
                </c:pt>
                <c:pt idx="2521">
                  <c:v>63.979371250822581</c:v>
                </c:pt>
                <c:pt idx="2522">
                  <c:v>63.970406418467235</c:v>
                </c:pt>
                <c:pt idx="2523">
                  <c:v>63.961443074981013</c:v>
                </c:pt>
                <c:pt idx="2524">
                  <c:v>63.952481220116645</c:v>
                </c:pt>
                <c:pt idx="2525">
                  <c:v>63.943520853626907</c:v>
                </c:pt>
                <c:pt idx="2526">
                  <c:v>63.934561975264607</c:v>
                </c:pt>
                <c:pt idx="2527">
                  <c:v>63.925604584782597</c:v>
                </c:pt>
                <c:pt idx="2528">
                  <c:v>63.916648681933772</c:v>
                </c:pt>
                <c:pt idx="2529">
                  <c:v>63.907694266471069</c:v>
                </c:pt>
                <c:pt idx="2530">
                  <c:v>63.89874133814746</c:v>
                </c:pt>
                <c:pt idx="2531">
                  <c:v>63.889789896715968</c:v>
                </c:pt>
                <c:pt idx="2532">
                  <c:v>63.880839941929651</c:v>
                </c:pt>
                <c:pt idx="2533">
                  <c:v>63.871891473541609</c:v>
                </c:pt>
                <c:pt idx="2534">
                  <c:v>63.86294449130498</c:v>
                </c:pt>
                <c:pt idx="2535">
                  <c:v>63.853998994972947</c:v>
                </c:pt>
                <c:pt idx="2536">
                  <c:v>63.845054984298734</c:v>
                </c:pt>
                <c:pt idx="2537">
                  <c:v>63.836112459035604</c:v>
                </c:pt>
                <c:pt idx="2538">
                  <c:v>63.827171418936857</c:v>
                </c:pt>
                <c:pt idx="2539">
                  <c:v>63.818231863755841</c:v>
                </c:pt>
                <c:pt idx="2540">
                  <c:v>63.809293793245949</c:v>
                </c:pt>
                <c:pt idx="2541">
                  <c:v>63.800357207160602</c:v>
                </c:pt>
                <c:pt idx="2542">
                  <c:v>63.791422105253268</c:v>
                </c:pt>
                <c:pt idx="2543">
                  <c:v>63.782488487277462</c:v>
                </c:pt>
                <c:pt idx="2544">
                  <c:v>63.773556352986731</c:v>
                </c:pt>
                <c:pt idx="2545">
                  <c:v>63.764625702134666</c:v>
                </c:pt>
                <c:pt idx="2546">
                  <c:v>63.7556965344749</c:v>
                </c:pt>
                <c:pt idx="2547">
                  <c:v>63.746768849761104</c:v>
                </c:pt>
                <c:pt idx="2548">
                  <c:v>63.737842647746994</c:v>
                </c:pt>
                <c:pt idx="2549">
                  <c:v>63.728917928186327</c:v>
                </c:pt>
                <c:pt idx="2550">
                  <c:v>63.719994690832891</c:v>
                </c:pt>
                <c:pt idx="2551">
                  <c:v>63.711072935440534</c:v>
                </c:pt>
                <c:pt idx="2552">
                  <c:v>63.702152661763122</c:v>
                </c:pt>
                <c:pt idx="2553">
                  <c:v>63.693233869554582</c:v>
                </c:pt>
                <c:pt idx="2554">
                  <c:v>63.684316558568874</c:v>
                </c:pt>
                <c:pt idx="2555">
                  <c:v>63.675400728559993</c:v>
                </c:pt>
                <c:pt idx="2556">
                  <c:v>63.666486379281977</c:v>
                </c:pt>
                <c:pt idx="2557">
                  <c:v>63.657573510488916</c:v>
                </c:pt>
                <c:pt idx="2558">
                  <c:v>63.648662121934926</c:v>
                </c:pt>
                <c:pt idx="2559">
                  <c:v>63.639752213374173</c:v>
                </c:pt>
                <c:pt idx="2560">
                  <c:v>63.630843784560867</c:v>
                </c:pt>
                <c:pt idx="2561">
                  <c:v>63.621936835249244</c:v>
                </c:pt>
                <c:pt idx="2562">
                  <c:v>63.613031365193599</c:v>
                </c:pt>
                <c:pt idx="2563">
                  <c:v>63.604127374148256</c:v>
                </c:pt>
                <c:pt idx="2564">
                  <c:v>63.595224861867578</c:v>
                </c:pt>
                <c:pt idx="2565">
                  <c:v>63.586323828105975</c:v>
                </c:pt>
                <c:pt idx="2566">
                  <c:v>63.577424272617897</c:v>
                </c:pt>
                <c:pt idx="2567">
                  <c:v>63.568526195157837</c:v>
                </c:pt>
                <c:pt idx="2568">
                  <c:v>63.559629595480324</c:v>
                </c:pt>
                <c:pt idx="2569">
                  <c:v>63.550734473339929</c:v>
                </c:pt>
                <c:pt idx="2570">
                  <c:v>63.541840828491267</c:v>
                </c:pt>
                <c:pt idx="2571">
                  <c:v>63.532948660688987</c:v>
                </c:pt>
                <c:pt idx="2572">
                  <c:v>63.524057969687782</c:v>
                </c:pt>
                <c:pt idx="2573">
                  <c:v>63.515168755242392</c:v>
                </c:pt>
                <c:pt idx="2574">
                  <c:v>63.50628101710759</c:v>
                </c:pt>
                <c:pt idx="2575">
                  <c:v>63.497394755038187</c:v>
                </c:pt>
                <c:pt idx="2576">
                  <c:v>63.489742115167978</c:v>
                </c:pt>
                <c:pt idx="2577">
                  <c:v>63.482090569984663</c:v>
                </c:pt>
                <c:pt idx="2578">
                  <c:v>63.474440119331653</c:v>
                </c:pt>
                <c:pt idx="2579">
                  <c:v>63.46679076305238</c:v>
                </c:pt>
                <c:pt idx="2580">
                  <c:v>63.459142500990296</c:v>
                </c:pt>
                <c:pt idx="2581">
                  <c:v>63.45149533298887</c:v>
                </c:pt>
                <c:pt idx="2582">
                  <c:v>63.443849258891611</c:v>
                </c:pt>
                <c:pt idx="2583">
                  <c:v>63.436204278542029</c:v>
                </c:pt>
                <c:pt idx="2584">
                  <c:v>63.42856039178367</c:v>
                </c:pt>
                <c:pt idx="2585">
                  <c:v>63.4209175984601</c:v>
                </c:pt>
                <c:pt idx="2586">
                  <c:v>63.413275898414909</c:v>
                </c:pt>
                <c:pt idx="2587">
                  <c:v>63.405635291491706</c:v>
                </c:pt>
                <c:pt idx="2588">
                  <c:v>63.397995777534121</c:v>
                </c:pt>
                <c:pt idx="2589">
                  <c:v>63.390357356385813</c:v>
                </c:pt>
                <c:pt idx="2590">
                  <c:v>63.382720027890457</c:v>
                </c:pt>
                <c:pt idx="2591">
                  <c:v>63.375083791891747</c:v>
                </c:pt>
                <c:pt idx="2592">
                  <c:v>63.367448648233406</c:v>
                </c:pt>
                <c:pt idx="2593">
                  <c:v>63.359814596759186</c:v>
                </c:pt>
                <c:pt idx="2594">
                  <c:v>63.352181637312846</c:v>
                </c:pt>
                <c:pt idx="2595">
                  <c:v>63.344549769738173</c:v>
                </c:pt>
                <c:pt idx="2596">
                  <c:v>63.336918993878982</c:v>
                </c:pt>
                <c:pt idx="2597">
                  <c:v>63.32928930957911</c:v>
                </c:pt>
                <c:pt idx="2598">
                  <c:v>63.321660716682409</c:v>
                </c:pt>
                <c:pt idx="2599">
                  <c:v>63.314033215032758</c:v>
                </c:pt>
                <c:pt idx="2600">
                  <c:v>63.306406804474051</c:v>
                </c:pt>
                <c:pt idx="2601">
                  <c:v>63.298781484850217</c:v>
                </c:pt>
                <c:pt idx="2602">
                  <c:v>63.291157256005199</c:v>
                </c:pt>
                <c:pt idx="2603">
                  <c:v>63.28353411778297</c:v>
                </c:pt>
                <c:pt idx="2604">
                  <c:v>63.275912070027516</c:v>
                </c:pt>
                <c:pt idx="2605">
                  <c:v>63.268291112582844</c:v>
                </c:pt>
                <c:pt idx="2606">
                  <c:v>63.260671245292997</c:v>
                </c:pt>
                <c:pt idx="2607">
                  <c:v>63.253052468002025</c:v>
                </c:pt>
                <c:pt idx="2608">
                  <c:v>63.245434780554014</c:v>
                </c:pt>
                <c:pt idx="2609">
                  <c:v>63.237818182793056</c:v>
                </c:pt>
                <c:pt idx="2610">
                  <c:v>63.23020267456328</c:v>
                </c:pt>
                <c:pt idx="2611">
                  <c:v>63.222588255708828</c:v>
                </c:pt>
                <c:pt idx="2612">
                  <c:v>63.214974926073872</c:v>
                </c:pt>
                <c:pt idx="2613">
                  <c:v>63.207362685502602</c:v>
                </c:pt>
                <c:pt idx="2614">
                  <c:v>63.199751533839233</c:v>
                </c:pt>
                <c:pt idx="2615">
                  <c:v>63.192141470928</c:v>
                </c:pt>
                <c:pt idx="2616">
                  <c:v>63.184532496613159</c:v>
                </c:pt>
                <c:pt idx="2617">
                  <c:v>63.176924610738986</c:v>
                </c:pt>
                <c:pt idx="2618">
                  <c:v>63.169317813149782</c:v>
                </c:pt>
                <c:pt idx="2619">
                  <c:v>63.161712103689879</c:v>
                </c:pt>
                <c:pt idx="2620">
                  <c:v>63.154107482203614</c:v>
                </c:pt>
                <c:pt idx="2621">
                  <c:v>63.146503948535361</c:v>
                </c:pt>
                <c:pt idx="2622">
                  <c:v>63.138901502529514</c:v>
                </c:pt>
                <c:pt idx="2623">
                  <c:v>63.131300144030483</c:v>
                </c:pt>
                <c:pt idx="2624">
                  <c:v>63.123699872882703</c:v>
                </c:pt>
                <c:pt idx="2625">
                  <c:v>63.116100688930629</c:v>
                </c:pt>
                <c:pt idx="2626">
                  <c:v>63.108502592018745</c:v>
                </c:pt>
                <c:pt idx="2627">
                  <c:v>63.100905581991555</c:v>
                </c:pt>
                <c:pt idx="2628">
                  <c:v>63.093309658693578</c:v>
                </c:pt>
                <c:pt idx="2629">
                  <c:v>63.085714821969361</c:v>
                </c:pt>
                <c:pt idx="2630">
                  <c:v>63.078121071663475</c:v>
                </c:pt>
                <c:pt idx="2631">
                  <c:v>63.070528407620515</c:v>
                </c:pt>
                <c:pt idx="2632">
                  <c:v>63.062936829685086</c:v>
                </c:pt>
                <c:pt idx="2633">
                  <c:v>63.055346337701828</c:v>
                </c:pt>
                <c:pt idx="2634">
                  <c:v>63.047756931515401</c:v>
                </c:pt>
                <c:pt idx="2635">
                  <c:v>63.040168610970483</c:v>
                </c:pt>
                <c:pt idx="2636">
                  <c:v>63.032581375911775</c:v>
                </c:pt>
                <c:pt idx="2637">
                  <c:v>63.024995226184004</c:v>
                </c:pt>
                <c:pt idx="2638">
                  <c:v>63.017410161631915</c:v>
                </c:pt>
                <c:pt idx="2639">
                  <c:v>63.009826182100277</c:v>
                </c:pt>
                <c:pt idx="2640">
                  <c:v>63.002243287433885</c:v>
                </c:pt>
                <c:pt idx="2641">
                  <c:v>62.99466147747755</c:v>
                </c:pt>
                <c:pt idx="2642">
                  <c:v>62.987080752076103</c:v>
                </c:pt>
                <c:pt idx="2643">
                  <c:v>62.979501111074406</c:v>
                </c:pt>
                <c:pt idx="2644">
                  <c:v>62.971922554317338</c:v>
                </c:pt>
                <c:pt idx="2645">
                  <c:v>62.964345081649803</c:v>
                </c:pt>
                <c:pt idx="2646">
                  <c:v>62.956768692916718</c:v>
                </c:pt>
                <c:pt idx="2647">
                  <c:v>62.949193387963035</c:v>
                </c:pt>
                <c:pt idx="2648">
                  <c:v>62.941619166633728</c:v>
                </c:pt>
                <c:pt idx="2649">
                  <c:v>62.934046028773778</c:v>
                </c:pt>
                <c:pt idx="2650">
                  <c:v>62.926473974228202</c:v>
                </c:pt>
                <c:pt idx="2651">
                  <c:v>62.918903002842036</c:v>
                </c:pt>
                <c:pt idx="2652">
                  <c:v>62.911333114460341</c:v>
                </c:pt>
                <c:pt idx="2653">
                  <c:v>62.903764308928189</c:v>
                </c:pt>
                <c:pt idx="2654">
                  <c:v>62.896196586090689</c:v>
                </c:pt>
                <c:pt idx="2655">
                  <c:v>62.888629945792957</c:v>
                </c:pt>
                <c:pt idx="2656">
                  <c:v>62.881064387880144</c:v>
                </c:pt>
                <c:pt idx="2657">
                  <c:v>62.873499912197417</c:v>
                </c:pt>
                <c:pt idx="2658">
                  <c:v>62.865936518589969</c:v>
                </c:pt>
                <c:pt idx="2659">
                  <c:v>62.858374206903008</c:v>
                </c:pt>
                <c:pt idx="2660">
                  <c:v>62.850812976981771</c:v>
                </c:pt>
                <c:pt idx="2661">
                  <c:v>62.84325282867151</c:v>
                </c:pt>
                <c:pt idx="2662">
                  <c:v>62.83569376181751</c:v>
                </c:pt>
                <c:pt idx="2663">
                  <c:v>62.828135776265071</c:v>
                </c:pt>
                <c:pt idx="2664">
                  <c:v>62.82057887185951</c:v>
                </c:pt>
                <c:pt idx="2665">
                  <c:v>62.813023048446183</c:v>
                </c:pt>
                <c:pt idx="2666">
                  <c:v>62.805468305870448</c:v>
                </c:pt>
                <c:pt idx="2667">
                  <c:v>62.797914643977698</c:v>
                </c:pt>
                <c:pt idx="2668">
                  <c:v>62.790362062613347</c:v>
                </c:pt>
                <c:pt idx="2669">
                  <c:v>62.782810561622824</c:v>
                </c:pt>
                <c:pt idx="2670">
                  <c:v>62.775260140851586</c:v>
                </c:pt>
                <c:pt idx="2671">
                  <c:v>62.76771080014511</c:v>
                </c:pt>
                <c:pt idx="2672">
                  <c:v>62.760162539348897</c:v>
                </c:pt>
                <c:pt idx="2673">
                  <c:v>62.752615358308475</c:v>
                </c:pt>
                <c:pt idx="2674">
                  <c:v>62.745069256869378</c:v>
                </c:pt>
                <c:pt idx="2675">
                  <c:v>62.737524234877178</c:v>
                </c:pt>
                <c:pt idx="2676">
                  <c:v>62.729980292177466</c:v>
                </c:pt>
                <c:pt idx="2677">
                  <c:v>62.722437428615848</c:v>
                </c:pt>
                <c:pt idx="2678">
                  <c:v>62.714895644037959</c:v>
                </c:pt>
                <c:pt idx="2679">
                  <c:v>62.707354938289456</c:v>
                </c:pt>
                <c:pt idx="2680">
                  <c:v>62.699815311216007</c:v>
                </c:pt>
                <c:pt idx="2681">
                  <c:v>62.692276762663319</c:v>
                </c:pt>
                <c:pt idx="2682">
                  <c:v>62.684739292477111</c:v>
                </c:pt>
                <c:pt idx="2683">
                  <c:v>62.677202900503126</c:v>
                </c:pt>
                <c:pt idx="2684">
                  <c:v>62.669667586587124</c:v>
                </c:pt>
                <c:pt idx="2685">
                  <c:v>62.662133350574898</c:v>
                </c:pt>
                <c:pt idx="2686">
                  <c:v>62.654600192312252</c:v>
                </c:pt>
                <c:pt idx="2687">
                  <c:v>62.647068111645019</c:v>
                </c:pt>
                <c:pt idx="2688">
                  <c:v>62.639537108419056</c:v>
                </c:pt>
                <c:pt idx="2689">
                  <c:v>62.632007182480237</c:v>
                </c:pt>
                <c:pt idx="2690">
                  <c:v>62.62447833367446</c:v>
                </c:pt>
                <c:pt idx="2691">
                  <c:v>62.616950561847638</c:v>
                </c:pt>
                <c:pt idx="2692">
                  <c:v>62.609423866845717</c:v>
                </c:pt>
                <c:pt idx="2693">
                  <c:v>62.601898248514665</c:v>
                </c:pt>
                <c:pt idx="2694">
                  <c:v>62.594373706700459</c:v>
                </c:pt>
                <c:pt idx="2695">
                  <c:v>62.58685024124911</c:v>
                </c:pt>
                <c:pt idx="2696">
                  <c:v>62.579327852006649</c:v>
                </c:pt>
                <c:pt idx="2697">
                  <c:v>62.571806538819132</c:v>
                </c:pt>
                <c:pt idx="2698">
                  <c:v>62.564286301532626</c:v>
                </c:pt>
                <c:pt idx="2699">
                  <c:v>62.556767139993227</c:v>
                </c:pt>
                <c:pt idx="2700">
                  <c:v>62.549249054047053</c:v>
                </c:pt>
                <c:pt idx="2701">
                  <c:v>62.541732043540243</c:v>
                </c:pt>
                <c:pt idx="2702">
                  <c:v>62.534216108318958</c:v>
                </c:pt>
                <c:pt idx="2703">
                  <c:v>62.526701248229386</c:v>
                </c:pt>
                <c:pt idx="2704">
                  <c:v>62.519187463117731</c:v>
                </c:pt>
                <c:pt idx="2705">
                  <c:v>62.511674752830217</c:v>
                </c:pt>
                <c:pt idx="2706">
                  <c:v>62.504163117213096</c:v>
                </c:pt>
                <c:pt idx="2707">
                  <c:v>62.496652556112643</c:v>
                </c:pt>
                <c:pt idx="2708">
                  <c:v>62.490286750811784</c:v>
                </c:pt>
                <c:pt idx="2709">
                  <c:v>62.483921717435898</c:v>
                </c:pt>
                <c:pt idx="2710">
                  <c:v>62.477557455891379</c:v>
                </c:pt>
                <c:pt idx="2711">
                  <c:v>62.471193966084634</c:v>
                </c:pt>
                <c:pt idx="2712">
                  <c:v>62.464831247922085</c:v>
                </c:pt>
                <c:pt idx="2713">
                  <c:v>62.45846930131016</c:v>
                </c:pt>
                <c:pt idx="2714">
                  <c:v>62.452108126155302</c:v>
                </c:pt>
                <c:pt idx="2715">
                  <c:v>62.445747722363954</c:v>
                </c:pt>
                <c:pt idx="2716">
                  <c:v>62.439388089842588</c:v>
                </c:pt>
                <c:pt idx="2717">
                  <c:v>62.433029228497681</c:v>
                </c:pt>
                <c:pt idx="2718">
                  <c:v>62.426671138235712</c:v>
                </c:pt>
                <c:pt idx="2719">
                  <c:v>62.42031381896318</c:v>
                </c:pt>
                <c:pt idx="2720">
                  <c:v>62.4139572705866</c:v>
                </c:pt>
                <c:pt idx="2721">
                  <c:v>62.407601493012486</c:v>
                </c:pt>
                <c:pt idx="2722">
                  <c:v>62.401246486147372</c:v>
                </c:pt>
                <c:pt idx="2723">
                  <c:v>62.394892249897801</c:v>
                </c:pt>
                <c:pt idx="2724">
                  <c:v>62.388538784170329</c:v>
                </c:pt>
                <c:pt idx="2725">
                  <c:v>62.382186088871514</c:v>
                </c:pt>
                <c:pt idx="2726">
                  <c:v>62.375834163907939</c:v>
                </c:pt>
                <c:pt idx="2727">
                  <c:v>62.36948300918619</c:v>
                </c:pt>
                <c:pt idx="2728">
                  <c:v>62.363132624612874</c:v>
                </c:pt>
                <c:pt idx="2729">
                  <c:v>62.356783010094595</c:v>
                </c:pt>
                <c:pt idx="2730">
                  <c:v>62.350434165537976</c:v>
                </c:pt>
                <c:pt idx="2731">
                  <c:v>62.34408609084965</c:v>
                </c:pt>
                <c:pt idx="2732">
                  <c:v>62.33773878593626</c:v>
                </c:pt>
                <c:pt idx="2733">
                  <c:v>62.331392250704468</c:v>
                </c:pt>
                <c:pt idx="2734">
                  <c:v>62.325046485060938</c:v>
                </c:pt>
                <c:pt idx="2735">
                  <c:v>62.318701488912346</c:v>
                </c:pt>
                <c:pt idx="2736">
                  <c:v>62.312357262165385</c:v>
                </c:pt>
                <c:pt idx="2737">
                  <c:v>62.30601380472676</c:v>
                </c:pt>
                <c:pt idx="2738">
                  <c:v>62.299671116503177</c:v>
                </c:pt>
                <c:pt idx="2739">
                  <c:v>62.29332919740137</c:v>
                </c:pt>
                <c:pt idx="2740">
                  <c:v>62.286988047328066</c:v>
                </c:pt>
                <c:pt idx="2741">
                  <c:v>62.280647666190013</c:v>
                </c:pt>
                <c:pt idx="2742">
                  <c:v>62.274308053893968</c:v>
                </c:pt>
                <c:pt idx="2743">
                  <c:v>62.267969210346706</c:v>
                </c:pt>
                <c:pt idx="2744">
                  <c:v>62.261631135455005</c:v>
                </c:pt>
                <c:pt idx="2745">
                  <c:v>62.255293829125655</c:v>
                </c:pt>
                <c:pt idx="2746">
                  <c:v>62.248957291265455</c:v>
                </c:pt>
                <c:pt idx="2747">
                  <c:v>62.242621521781224</c:v>
                </c:pt>
                <c:pt idx="2748">
                  <c:v>62.236286520579789</c:v>
                </c:pt>
                <c:pt idx="2749">
                  <c:v>62.22995228756799</c:v>
                </c:pt>
                <c:pt idx="2750">
                  <c:v>62.223618822652668</c:v>
                </c:pt>
                <c:pt idx="2751">
                  <c:v>62.217286125740685</c:v>
                </c:pt>
                <c:pt idx="2752">
                  <c:v>62.210954196738918</c:v>
                </c:pt>
                <c:pt idx="2753">
                  <c:v>62.204623035554242</c:v>
                </c:pt>
                <c:pt idx="2754">
                  <c:v>62.198292642093556</c:v>
                </c:pt>
                <c:pt idx="2755">
                  <c:v>62.191963016263763</c:v>
                </c:pt>
                <c:pt idx="2756">
                  <c:v>62.185634157971776</c:v>
                </c:pt>
                <c:pt idx="2757">
                  <c:v>62.179306067124529</c:v>
                </c:pt>
                <c:pt idx="2758">
                  <c:v>62.172978743628953</c:v>
                </c:pt>
                <c:pt idx="2759">
                  <c:v>62.166652187392003</c:v>
                </c:pt>
                <c:pt idx="2760">
                  <c:v>62.160326398320642</c:v>
                </c:pt>
                <c:pt idx="2761">
                  <c:v>62.154001376321837</c:v>
                </c:pt>
                <c:pt idx="2762">
                  <c:v>62.147677121302571</c:v>
                </c:pt>
                <c:pt idx="2763">
                  <c:v>62.14135363316985</c:v>
                </c:pt>
                <c:pt idx="2764">
                  <c:v>62.135030911830668</c:v>
                </c:pt>
                <c:pt idx="2765">
                  <c:v>62.128708957192053</c:v>
                </c:pt>
                <c:pt idx="2766">
                  <c:v>62.122387769161023</c:v>
                </c:pt>
                <c:pt idx="2767">
                  <c:v>62.116067347644623</c:v>
                </c:pt>
                <c:pt idx="2768">
                  <c:v>62.109747692549909</c:v>
                </c:pt>
                <c:pt idx="2769">
                  <c:v>62.103428803783942</c:v>
                </c:pt>
                <c:pt idx="2770">
                  <c:v>62.097110681253795</c:v>
                </c:pt>
                <c:pt idx="2771">
                  <c:v>62.090793324866553</c:v>
                </c:pt>
                <c:pt idx="2772">
                  <c:v>62.084476734529311</c:v>
                </c:pt>
                <c:pt idx="2773">
                  <c:v>62.07816091014918</c:v>
                </c:pt>
                <c:pt idx="2774">
                  <c:v>62.071845851633277</c:v>
                </c:pt>
                <c:pt idx="2775">
                  <c:v>62.065531558888736</c:v>
                </c:pt>
                <c:pt idx="2776">
                  <c:v>62.059218031822695</c:v>
                </c:pt>
                <c:pt idx="2777">
                  <c:v>62.052905270342308</c:v>
                </c:pt>
                <c:pt idx="2778">
                  <c:v>62.046593274354734</c:v>
                </c:pt>
                <c:pt idx="2779">
                  <c:v>62.040282043767156</c:v>
                </c:pt>
                <c:pt idx="2780">
                  <c:v>62.033971578486756</c:v>
                </c:pt>
                <c:pt idx="2781">
                  <c:v>62.027661878420737</c:v>
                </c:pt>
                <c:pt idx="2782">
                  <c:v>62.021352943476302</c:v>
                </c:pt>
                <c:pt idx="2783">
                  <c:v>62.015044773560675</c:v>
                </c:pt>
                <c:pt idx="2784">
                  <c:v>62.008737368581087</c:v>
                </c:pt>
                <c:pt idx="2785">
                  <c:v>62.002430728444786</c:v>
                </c:pt>
                <c:pt idx="2786">
                  <c:v>61.996124853059015</c:v>
                </c:pt>
                <c:pt idx="2787">
                  <c:v>61.989819742331051</c:v>
                </c:pt>
                <c:pt idx="2788">
                  <c:v>61.983515396168166</c:v>
                </c:pt>
                <c:pt idx="2789">
                  <c:v>61.977211814477648</c:v>
                </c:pt>
                <c:pt idx="2790">
                  <c:v>61.970908997166795</c:v>
                </c:pt>
                <c:pt idx="2791">
                  <c:v>61.964606944142915</c:v>
                </c:pt>
                <c:pt idx="2792">
                  <c:v>61.958305655313332</c:v>
                </c:pt>
                <c:pt idx="2793">
                  <c:v>61.952005130585384</c:v>
                </c:pt>
                <c:pt idx="2794">
                  <c:v>61.94570536986641</c:v>
                </c:pt>
                <c:pt idx="2795">
                  <c:v>61.939406373063768</c:v>
                </c:pt>
                <c:pt idx="2796">
                  <c:v>61.933108140084819</c:v>
                </c:pt>
                <c:pt idx="2797">
                  <c:v>61.92681067083695</c:v>
                </c:pt>
                <c:pt idx="2798">
                  <c:v>61.920513965227542</c:v>
                </c:pt>
                <c:pt idx="2799">
                  <c:v>61.914218023163997</c:v>
                </c:pt>
                <c:pt idx="2800">
                  <c:v>61.907922844553731</c:v>
                </c:pt>
                <c:pt idx="2801">
                  <c:v>61.901628429304161</c:v>
                </c:pt>
                <c:pt idx="2802">
                  <c:v>61.895334777322724</c:v>
                </c:pt>
                <c:pt idx="2803">
                  <c:v>61.889041888516864</c:v>
                </c:pt>
                <c:pt idx="2804">
                  <c:v>61.882749762794042</c:v>
                </c:pt>
                <c:pt idx="2805">
                  <c:v>61.876458400061722</c:v>
                </c:pt>
                <c:pt idx="2806">
                  <c:v>61.870167800227378</c:v>
                </c:pt>
                <c:pt idx="2807">
                  <c:v>61.863877963198505</c:v>
                </c:pt>
                <c:pt idx="2808">
                  <c:v>61.857588888882603</c:v>
                </c:pt>
                <c:pt idx="2809">
                  <c:v>61.851300577187189</c:v>
                </c:pt>
                <c:pt idx="2810">
                  <c:v>61.845013028019785</c:v>
                </c:pt>
                <c:pt idx="2811">
                  <c:v>61.838726241287922</c:v>
                </c:pt>
                <c:pt idx="2812">
                  <c:v>61.832440216899151</c:v>
                </c:pt>
                <c:pt idx="2813">
                  <c:v>61.826154954761023</c:v>
                </c:pt>
                <c:pt idx="2814">
                  <c:v>61.81987045478111</c:v>
                </c:pt>
                <c:pt idx="2815">
                  <c:v>61.813586716866993</c:v>
                </c:pt>
                <c:pt idx="2816">
                  <c:v>61.807303740926265</c:v>
                </c:pt>
                <c:pt idx="2817">
                  <c:v>61.801021526866528</c:v>
                </c:pt>
                <c:pt idx="2818">
                  <c:v>61.794740074595389</c:v>
                </c:pt>
                <c:pt idx="2819">
                  <c:v>61.788459384020477</c:v>
                </c:pt>
                <c:pt idx="2820">
                  <c:v>61.78217945504943</c:v>
                </c:pt>
                <c:pt idx="2821">
                  <c:v>61.775900287589891</c:v>
                </c:pt>
                <c:pt idx="2822">
                  <c:v>61.769621881549519</c:v>
                </c:pt>
                <c:pt idx="2823">
                  <c:v>61.763344236835984</c:v>
                </c:pt>
                <c:pt idx="2824">
                  <c:v>61.757067353356966</c:v>
                </c:pt>
                <c:pt idx="2825">
                  <c:v>61.750791231020159</c:v>
                </c:pt>
                <c:pt idx="2826">
                  <c:v>61.744515869733263</c:v>
                </c:pt>
                <c:pt idx="2827">
                  <c:v>61.738241269403993</c:v>
                </c:pt>
                <c:pt idx="2828">
                  <c:v>61.731967429940077</c:v>
                </c:pt>
                <c:pt idx="2829">
                  <c:v>61.725694351249253</c:v>
                </c:pt>
                <c:pt idx="2830">
                  <c:v>61.719422033239262</c:v>
                </c:pt>
                <c:pt idx="2831">
                  <c:v>61.713150475817869</c:v>
                </c:pt>
                <c:pt idx="2832">
                  <c:v>61.70687967889284</c:v>
                </c:pt>
                <c:pt idx="2833">
                  <c:v>61.700609642371958</c:v>
                </c:pt>
                <c:pt idx="2834">
                  <c:v>61.694340366163019</c:v>
                </c:pt>
                <c:pt idx="2835">
                  <c:v>61.68807185017382</c:v>
                </c:pt>
                <c:pt idx="2836">
                  <c:v>61.681804094312177</c:v>
                </c:pt>
                <c:pt idx="2837">
                  <c:v>61.675537098485918</c:v>
                </c:pt>
                <c:pt idx="2838">
                  <c:v>61.669270862602886</c:v>
                </c:pt>
                <c:pt idx="2839">
                  <c:v>61.663005386570923</c:v>
                </c:pt>
                <c:pt idx="2840">
                  <c:v>61.656740670297886</c:v>
                </c:pt>
                <c:pt idx="2841">
                  <c:v>61.650476713691653</c:v>
                </c:pt>
                <c:pt idx="2842">
                  <c:v>61.644213516660095</c:v>
                </c:pt>
                <c:pt idx="2843">
                  <c:v>61.637951079111119</c:v>
                </c:pt>
                <c:pt idx="2844">
                  <c:v>61.631689400952617</c:v>
                </c:pt>
                <c:pt idx="2845">
                  <c:v>61.625428482092509</c:v>
                </c:pt>
                <c:pt idx="2846">
                  <c:v>61.619168322438725</c:v>
                </c:pt>
                <c:pt idx="2847">
                  <c:v>61.612908921899198</c:v>
                </c:pt>
                <c:pt idx="2848">
                  <c:v>61.606650280381878</c:v>
                </c:pt>
                <c:pt idx="2849">
                  <c:v>61.600392397794728</c:v>
                </c:pt>
                <c:pt idx="2850">
                  <c:v>61.594135274045719</c:v>
                </c:pt>
                <c:pt idx="2851">
                  <c:v>61.587878909042828</c:v>
                </c:pt>
                <c:pt idx="2852">
                  <c:v>61.581623302694055</c:v>
                </c:pt>
                <c:pt idx="2853">
                  <c:v>61.575368454907405</c:v>
                </c:pt>
                <c:pt idx="2854">
                  <c:v>61.569114365590892</c:v>
                </c:pt>
                <c:pt idx="2855">
                  <c:v>61.562861034652535</c:v>
                </c:pt>
                <c:pt idx="2856">
                  <c:v>61.556608462000383</c:v>
                </c:pt>
                <c:pt idx="2857">
                  <c:v>61.550356647542479</c:v>
                </c:pt>
                <c:pt idx="2858">
                  <c:v>61.544105591186884</c:v>
                </c:pt>
                <c:pt idx="2859">
                  <c:v>61.537855292841677</c:v>
                </c:pt>
                <c:pt idx="2860">
                  <c:v>61.531605752414933</c:v>
                </c:pt>
                <c:pt idx="2861">
                  <c:v>61.525356969814752</c:v>
                </c:pt>
                <c:pt idx="2862">
                  <c:v>61.519108944949231</c:v>
                </c:pt>
                <c:pt idx="2863">
                  <c:v>61.512861677726491</c:v>
                </c:pt>
                <c:pt idx="2864">
                  <c:v>61.506615168054658</c:v>
                </c:pt>
                <c:pt idx="2865">
                  <c:v>61.500369415841874</c:v>
                </c:pt>
                <c:pt idx="2866">
                  <c:v>61.494124420996286</c:v>
                </c:pt>
                <c:pt idx="2867">
                  <c:v>61.48888146697437</c:v>
                </c:pt>
                <c:pt idx="2868">
                  <c:v>61.483639046771934</c:v>
                </c:pt>
                <c:pt idx="2869">
                  <c:v>61.47839716033463</c:v>
                </c:pt>
                <c:pt idx="2870">
                  <c:v>61.473155807608116</c:v>
                </c:pt>
                <c:pt idx="2871">
                  <c:v>61.467914988538041</c:v>
                </c:pt>
                <c:pt idx="2872">
                  <c:v>61.462674703070078</c:v>
                </c:pt>
                <c:pt idx="2873">
                  <c:v>61.457434951149892</c:v>
                </c:pt>
                <c:pt idx="2874">
                  <c:v>61.452195732723162</c:v>
                </c:pt>
                <c:pt idx="2875">
                  <c:v>61.446957047735573</c:v>
                </c:pt>
                <c:pt idx="2876">
                  <c:v>61.441718896132805</c:v>
                </c:pt>
                <c:pt idx="2877">
                  <c:v>61.436481277860558</c:v>
                </c:pt>
                <c:pt idx="2878">
                  <c:v>61.431244192864526</c:v>
                </c:pt>
                <c:pt idx="2879">
                  <c:v>61.426007641090415</c:v>
                </c:pt>
                <c:pt idx="2880">
                  <c:v>61.420771622483926</c:v>
                </c:pt>
                <c:pt idx="2881">
                  <c:v>61.415536136990781</c:v>
                </c:pt>
                <c:pt idx="2882">
                  <c:v>61.410301184556701</c:v>
                </c:pt>
                <c:pt idx="2883">
                  <c:v>61.405066765127408</c:v>
                </c:pt>
                <c:pt idx="2884">
                  <c:v>61.399832878648638</c:v>
                </c:pt>
                <c:pt idx="2885">
                  <c:v>61.394599525066127</c:v>
                </c:pt>
                <c:pt idx="2886">
                  <c:v>61.38936670432561</c:v>
                </c:pt>
                <c:pt idx="2887">
                  <c:v>61.384134416372845</c:v>
                </c:pt>
                <c:pt idx="2888">
                  <c:v>61.378902661153582</c:v>
                </c:pt>
                <c:pt idx="2889">
                  <c:v>61.373671438613577</c:v>
                </c:pt>
                <c:pt idx="2890">
                  <c:v>61.368440748698596</c:v>
                </c:pt>
                <c:pt idx="2891">
                  <c:v>61.363210591354409</c:v>
                </c:pt>
                <c:pt idx="2892">
                  <c:v>61.357980966526789</c:v>
                </c:pt>
                <c:pt idx="2893">
                  <c:v>61.35275187416152</c:v>
                </c:pt>
                <c:pt idx="2894">
                  <c:v>61.347523314204388</c:v>
                </c:pt>
                <c:pt idx="2895">
                  <c:v>61.342295286601185</c:v>
                </c:pt>
                <c:pt idx="2896">
                  <c:v>61.337067791297713</c:v>
                </c:pt>
                <c:pt idx="2897">
                  <c:v>61.33184082823977</c:v>
                </c:pt>
                <c:pt idx="2898">
                  <c:v>61.326614397373163</c:v>
                </c:pt>
                <c:pt idx="2899">
                  <c:v>61.321388498643707</c:v>
                </c:pt>
                <c:pt idx="2900">
                  <c:v>61.316163131997222</c:v>
                </c:pt>
                <c:pt idx="2901">
                  <c:v>61.310938297379536</c:v>
                </c:pt>
                <c:pt idx="2902">
                  <c:v>61.305713994736479</c:v>
                </c:pt>
                <c:pt idx="2903">
                  <c:v>61.300490224013885</c:v>
                </c:pt>
                <c:pt idx="2904">
                  <c:v>61.295266985157596</c:v>
                </c:pt>
                <c:pt idx="2905">
                  <c:v>61.290044278113463</c:v>
                </c:pt>
                <c:pt idx="2906">
                  <c:v>61.284822102827334</c:v>
                </c:pt>
                <c:pt idx="2907">
                  <c:v>61.279600459245067</c:v>
                </c:pt>
                <c:pt idx="2908">
                  <c:v>61.274379347312525</c:v>
                </c:pt>
                <c:pt idx="2909">
                  <c:v>61.269158766975586</c:v>
                </c:pt>
                <c:pt idx="2910">
                  <c:v>61.263938718180114</c:v>
                </c:pt>
                <c:pt idx="2911">
                  <c:v>61.258719200871994</c:v>
                </c:pt>
                <c:pt idx="2912">
                  <c:v>61.253500214997111</c:v>
                </c:pt>
                <c:pt idx="2913">
                  <c:v>61.248281760501357</c:v>
                </c:pt>
                <c:pt idx="2914">
                  <c:v>61.243063837330631</c:v>
                </c:pt>
                <c:pt idx="2915">
                  <c:v>61.237846445430833</c:v>
                </c:pt>
                <c:pt idx="2916">
                  <c:v>61.232629584747869</c:v>
                </c:pt>
                <c:pt idx="2917">
                  <c:v>61.227413255227653</c:v>
                </c:pt>
                <c:pt idx="2918">
                  <c:v>61.222197456816104</c:v>
                </c:pt>
                <c:pt idx="2919">
                  <c:v>61.216982189459152</c:v>
                </c:pt>
                <c:pt idx="2920">
                  <c:v>61.211767453102723</c:v>
                </c:pt>
                <c:pt idx="2921">
                  <c:v>61.206553247692753</c:v>
                </c:pt>
                <c:pt idx="2922">
                  <c:v>61.201339573175183</c:v>
                </c:pt>
                <c:pt idx="2923">
                  <c:v>61.196126429495955</c:v>
                </c:pt>
                <c:pt idx="2924">
                  <c:v>61.190913816601025</c:v>
                </c:pt>
                <c:pt idx="2925">
                  <c:v>61.18570173443635</c:v>
                </c:pt>
                <c:pt idx="2926">
                  <c:v>61.180490182947892</c:v>
                </c:pt>
                <c:pt idx="2927">
                  <c:v>61.175279162081615</c:v>
                </c:pt>
                <c:pt idx="2928">
                  <c:v>61.170068671783497</c:v>
                </c:pt>
                <c:pt idx="2929">
                  <c:v>61.164858711999521</c:v>
                </c:pt>
                <c:pt idx="2930">
                  <c:v>61.159649282675666</c:v>
                </c:pt>
                <c:pt idx="2931">
                  <c:v>61.15444038375793</c:v>
                </c:pt>
                <c:pt idx="2932">
                  <c:v>61.149232015192297</c:v>
                </c:pt>
                <c:pt idx="2933">
                  <c:v>61.144024176924781</c:v>
                </c:pt>
                <c:pt idx="2934">
                  <c:v>61.13881686890138</c:v>
                </c:pt>
                <c:pt idx="2935">
                  <c:v>61.133610091068107</c:v>
                </c:pt>
                <c:pt idx="2936">
                  <c:v>61.128403843370982</c:v>
                </c:pt>
                <c:pt idx="2937">
                  <c:v>61.123198125756034</c:v>
                </c:pt>
                <c:pt idx="2938">
                  <c:v>61.117992938169287</c:v>
                </c:pt>
                <c:pt idx="2939">
                  <c:v>61.112788280556771</c:v>
                </c:pt>
                <c:pt idx="2940">
                  <c:v>61.107584152864533</c:v>
                </c:pt>
                <c:pt idx="2941">
                  <c:v>61.102380555038614</c:v>
                </c:pt>
                <c:pt idx="2942">
                  <c:v>61.097177487025064</c:v>
                </c:pt>
                <c:pt idx="2943">
                  <c:v>61.091974948769945</c:v>
                </c:pt>
                <c:pt idx="2944">
                  <c:v>61.086772940219312</c:v>
                </c:pt>
                <c:pt idx="2945">
                  <c:v>61.081571461319236</c:v>
                </c:pt>
                <c:pt idx="2946">
                  <c:v>61.076370512015792</c:v>
                </c:pt>
                <c:pt idx="2947">
                  <c:v>61.071170092255052</c:v>
                </c:pt>
                <c:pt idx="2948">
                  <c:v>61.065970201983106</c:v>
                </c:pt>
                <c:pt idx="2949">
                  <c:v>61.060770841146038</c:v>
                </c:pt>
                <c:pt idx="2950">
                  <c:v>61.055572009689946</c:v>
                </c:pt>
                <c:pt idx="2951">
                  <c:v>61.050373707560929</c:v>
                </c:pt>
                <c:pt idx="2952">
                  <c:v>61.045175934705092</c:v>
                </c:pt>
                <c:pt idx="2953">
                  <c:v>61.039978691068548</c:v>
                </c:pt>
                <c:pt idx="2954">
                  <c:v>61.034781976597415</c:v>
                </c:pt>
                <c:pt idx="2955">
                  <c:v>61.029585791237814</c:v>
                </c:pt>
                <c:pt idx="2956">
                  <c:v>61.024390134935871</c:v>
                </c:pt>
                <c:pt idx="2957">
                  <c:v>61.01919500763772</c:v>
                </c:pt>
                <c:pt idx="2958">
                  <c:v>61.014000409289501</c:v>
                </c:pt>
                <c:pt idx="2959">
                  <c:v>61.008806339837356</c:v>
                </c:pt>
                <c:pt idx="2960">
                  <c:v>61.00361279922744</c:v>
                </c:pt>
                <c:pt idx="2961">
                  <c:v>60.998419787405901</c:v>
                </c:pt>
                <c:pt idx="2962">
                  <c:v>60.9932273043189</c:v>
                </c:pt>
                <c:pt idx="2963">
                  <c:v>60.988035349912607</c:v>
                </c:pt>
                <c:pt idx="2964">
                  <c:v>60.982843924133192</c:v>
                </c:pt>
                <c:pt idx="2965">
                  <c:v>60.977653026926831</c:v>
                </c:pt>
                <c:pt idx="2966">
                  <c:v>60.972462658239714</c:v>
                </c:pt>
                <c:pt idx="2967">
                  <c:v>60.967272818018017</c:v>
                </c:pt>
                <c:pt idx="2968">
                  <c:v>60.962083506207939</c:v>
                </c:pt>
                <c:pt idx="2969">
                  <c:v>60.956894722755685</c:v>
                </c:pt>
                <c:pt idx="2970">
                  <c:v>60.951706467607451</c:v>
                </c:pt>
                <c:pt idx="2971">
                  <c:v>60.94651874070945</c:v>
                </c:pt>
                <c:pt idx="2972">
                  <c:v>60.941331542007894</c:v>
                </c:pt>
                <c:pt idx="2973">
                  <c:v>60.936144871449009</c:v>
                </c:pt>
                <c:pt idx="2974">
                  <c:v>60.930958728979022</c:v>
                </c:pt>
                <c:pt idx="2975">
                  <c:v>60.925773114544157</c:v>
                </c:pt>
                <c:pt idx="2976">
                  <c:v>60.920588028090656</c:v>
                </c:pt>
                <c:pt idx="2977">
                  <c:v>60.915403469564765</c:v>
                </c:pt>
                <c:pt idx="2978">
                  <c:v>60.910219438912726</c:v>
                </c:pt>
                <c:pt idx="2979">
                  <c:v>60.9050359360808</c:v>
                </c:pt>
                <c:pt idx="2980">
                  <c:v>60.899852961015242</c:v>
                </c:pt>
                <c:pt idx="2981">
                  <c:v>60.894670513662312</c:v>
                </c:pt>
                <c:pt idx="2982">
                  <c:v>60.889488593968288</c:v>
                </c:pt>
                <c:pt idx="2983">
                  <c:v>60.884307201879437</c:v>
                </c:pt>
                <c:pt idx="2984">
                  <c:v>60.879126337342051</c:v>
                </c:pt>
                <c:pt idx="2985">
                  <c:v>60.873946000302411</c:v>
                </c:pt>
                <c:pt idx="2986">
                  <c:v>60.868766190706808</c:v>
                </c:pt>
                <c:pt idx="2987">
                  <c:v>60.863586908501539</c:v>
                </c:pt>
                <c:pt idx="2988">
                  <c:v>60.858408153632908</c:v>
                </c:pt>
                <c:pt idx="2989">
                  <c:v>60.853229926047227</c:v>
                </c:pt>
                <c:pt idx="2990">
                  <c:v>60.848052225690807</c:v>
                </c:pt>
                <c:pt idx="2991">
                  <c:v>60.842875052509967</c:v>
                </c:pt>
                <c:pt idx="2992">
                  <c:v>60.837698406451032</c:v>
                </c:pt>
                <c:pt idx="2993">
                  <c:v>60.832522287460328</c:v>
                </c:pt>
                <c:pt idx="2994">
                  <c:v>60.827346695484195</c:v>
                </c:pt>
                <c:pt idx="2995">
                  <c:v>60.822171630468972</c:v>
                </c:pt>
                <c:pt idx="2996">
                  <c:v>60.816997092361014</c:v>
                </c:pt>
                <c:pt idx="2997">
                  <c:v>60.811823081106667</c:v>
                </c:pt>
                <c:pt idx="2998">
                  <c:v>60.806649596652285</c:v>
                </c:pt>
                <c:pt idx="2999">
                  <c:v>60.801476638944237</c:v>
                </c:pt>
                <c:pt idx="3000">
                  <c:v>60.796304207928884</c:v>
                </c:pt>
                <c:pt idx="3001">
                  <c:v>60.791132303552608</c:v>
                </c:pt>
                <c:pt idx="3002">
                  <c:v>60.785960925761785</c:v>
                </c:pt>
                <c:pt idx="3003">
                  <c:v>60.780790074502796</c:v>
                </c:pt>
                <c:pt idx="3004">
                  <c:v>60.77561974972204</c:v>
                </c:pt>
                <c:pt idx="3005">
                  <c:v>60.770449951365904</c:v>
                </c:pt>
                <c:pt idx="3006">
                  <c:v>60.765280679380794</c:v>
                </c:pt>
                <c:pt idx="3007">
                  <c:v>60.760111933713119</c:v>
                </c:pt>
                <c:pt idx="3008">
                  <c:v>60.754943714309292</c:v>
                </c:pt>
                <c:pt idx="3009">
                  <c:v>60.749776021115721</c:v>
                </c:pt>
                <c:pt idx="3010">
                  <c:v>60.744608854078841</c:v>
                </c:pt>
                <c:pt idx="3011">
                  <c:v>60.739442213145075</c:v>
                </c:pt>
                <c:pt idx="3012">
                  <c:v>60.734276098260857</c:v>
                </c:pt>
                <c:pt idx="3013">
                  <c:v>60.729110509372624</c:v>
                </c:pt>
                <c:pt idx="3014">
                  <c:v>60.723945446426825</c:v>
                </c:pt>
                <c:pt idx="3015">
                  <c:v>60.718780909369904</c:v>
                </c:pt>
                <c:pt idx="3016">
                  <c:v>60.713616898148324</c:v>
                </c:pt>
                <c:pt idx="3017">
                  <c:v>60.708453412708543</c:v>
                </c:pt>
                <c:pt idx="3018">
                  <c:v>60.703290452997031</c:v>
                </c:pt>
                <c:pt idx="3019">
                  <c:v>60.698128018960254</c:v>
                </c:pt>
                <c:pt idx="3020">
                  <c:v>60.692966110544695</c:v>
                </c:pt>
                <c:pt idx="3021">
                  <c:v>60.687804727696836</c:v>
                </c:pt>
                <c:pt idx="3022">
                  <c:v>60.682643870363158</c:v>
                </c:pt>
                <c:pt idx="3023">
                  <c:v>60.677483538490165</c:v>
                </c:pt>
                <c:pt idx="3024">
                  <c:v>60.672323732024353</c:v>
                </c:pt>
                <c:pt idx="3025">
                  <c:v>60.667164450912225</c:v>
                </c:pt>
                <c:pt idx="3026">
                  <c:v>60.662005695100298</c:v>
                </c:pt>
                <c:pt idx="3027">
                  <c:v>60.656847464535083</c:v>
                </c:pt>
                <c:pt idx="3028">
                  <c:v>60.651689759163098</c:v>
                </c:pt>
                <c:pt idx="3029">
                  <c:v>60.646532578930874</c:v>
                </c:pt>
                <c:pt idx="3030">
                  <c:v>60.641375923784942</c:v>
                </c:pt>
                <c:pt idx="3031">
                  <c:v>60.636219793671835</c:v>
                </c:pt>
                <c:pt idx="3032">
                  <c:v>60.631064188538105</c:v>
                </c:pt>
                <c:pt idx="3033">
                  <c:v>60.625909108330291</c:v>
                </c:pt>
                <c:pt idx="3034">
                  <c:v>60.620754552994953</c:v>
                </c:pt>
                <c:pt idx="3035">
                  <c:v>60.615600522478651</c:v>
                </c:pt>
                <c:pt idx="3036">
                  <c:v>60.610447016727946</c:v>
                </c:pt>
                <c:pt idx="3037">
                  <c:v>60.605294035689411</c:v>
                </c:pt>
                <c:pt idx="3038">
                  <c:v>60.600141579309621</c:v>
                </c:pt>
                <c:pt idx="3039">
                  <c:v>60.594989647535158</c:v>
                </c:pt>
                <c:pt idx="3040">
                  <c:v>60.589838240312602</c:v>
                </c:pt>
                <c:pt idx="3041">
                  <c:v>60.58468735758855</c:v>
                </c:pt>
                <c:pt idx="3042">
                  <c:v>60.579536999309603</c:v>
                </c:pt>
                <c:pt idx="3043">
                  <c:v>60.574387165422358</c:v>
                </c:pt>
                <c:pt idx="3044">
                  <c:v>60.569237855873425</c:v>
                </c:pt>
                <c:pt idx="3045">
                  <c:v>60.56408907060942</c:v>
                </c:pt>
                <c:pt idx="3046">
                  <c:v>60.55894080957696</c:v>
                </c:pt>
                <c:pt idx="3047">
                  <c:v>60.553793072722669</c:v>
                </c:pt>
                <c:pt idx="3048">
                  <c:v>60.548645859993179</c:v>
                </c:pt>
                <c:pt idx="3049">
                  <c:v>60.543499171335121</c:v>
                </c:pt>
                <c:pt idx="3050">
                  <c:v>60.538353006695139</c:v>
                </c:pt>
                <c:pt idx="3051">
                  <c:v>60.53320736601988</c:v>
                </c:pt>
                <c:pt idx="3052">
                  <c:v>60.528062249255996</c:v>
                </c:pt>
                <c:pt idx="3053">
                  <c:v>60.522917656350138</c:v>
                </c:pt>
                <c:pt idx="3054">
                  <c:v>60.517773587248975</c:v>
                </c:pt>
                <c:pt idx="3055">
                  <c:v>60.512630041899179</c:v>
                </c:pt>
                <c:pt idx="3056">
                  <c:v>60.507487020247417</c:v>
                </c:pt>
                <c:pt idx="3057">
                  <c:v>60.502344522240371</c:v>
                </c:pt>
                <c:pt idx="3058">
                  <c:v>60.49720254782472</c:v>
                </c:pt>
                <c:pt idx="3059">
                  <c:v>60.492866118338938</c:v>
                </c:pt>
                <c:pt idx="3060">
                  <c:v>60.488530061242507</c:v>
                </c:pt>
                <c:pt idx="3061">
                  <c:v>60.484194376503453</c:v>
                </c:pt>
                <c:pt idx="3062">
                  <c:v>60.479859064089801</c:v>
                </c:pt>
                <c:pt idx="3063">
                  <c:v>60.475524123969578</c:v>
                </c:pt>
                <c:pt idx="3064">
                  <c:v>60.471189556110808</c:v>
                </c:pt>
                <c:pt idx="3065">
                  <c:v>60.466855360481524</c:v>
                </c:pt>
                <c:pt idx="3066">
                  <c:v>60.462521537049767</c:v>
                </c:pt>
                <c:pt idx="3067">
                  <c:v>60.458188085783569</c:v>
                </c:pt>
                <c:pt idx="3068">
                  <c:v>60.453855006650976</c:v>
                </c:pt>
                <c:pt idx="3069">
                  <c:v>60.449522299620028</c:v>
                </c:pt>
                <c:pt idx="3070">
                  <c:v>60.445189964658766</c:v>
                </c:pt>
                <c:pt idx="3071">
                  <c:v>60.440858001735243</c:v>
                </c:pt>
                <c:pt idx="3072">
                  <c:v>60.436526410817514</c:v>
                </c:pt>
                <c:pt idx="3073">
                  <c:v>60.432195191873632</c:v>
                </c:pt>
                <c:pt idx="3074">
                  <c:v>60.427864344871651</c:v>
                </c:pt>
                <c:pt idx="3075">
                  <c:v>60.423533869779625</c:v>
                </c:pt>
                <c:pt idx="3076">
                  <c:v>60.419203766565623</c:v>
                </c:pt>
                <c:pt idx="3077">
                  <c:v>60.414874035197712</c:v>
                </c:pt>
                <c:pt idx="3078">
                  <c:v>60.410544675643955</c:v>
                </c:pt>
                <c:pt idx="3079">
                  <c:v>60.406215687872425</c:v>
                </c:pt>
                <c:pt idx="3080">
                  <c:v>60.401887071851199</c:v>
                </c:pt>
                <c:pt idx="3081">
                  <c:v>60.397558827548352</c:v>
                </c:pt>
                <c:pt idx="3082">
                  <c:v>60.393230954931958</c:v>
                </c:pt>
                <c:pt idx="3083">
                  <c:v>60.388903453970102</c:v>
                </c:pt>
                <c:pt idx="3084">
                  <c:v>60.384576324630864</c:v>
                </c:pt>
                <c:pt idx="3085">
                  <c:v>60.380249566882334</c:v>
                </c:pt>
                <c:pt idx="3086">
                  <c:v>60.375923180692602</c:v>
                </c:pt>
                <c:pt idx="3087">
                  <c:v>60.371597166029765</c:v>
                </c:pt>
                <c:pt idx="3088">
                  <c:v>60.367271522861913</c:v>
                </c:pt>
                <c:pt idx="3089">
                  <c:v>60.36294625115714</c:v>
                </c:pt>
                <c:pt idx="3090">
                  <c:v>60.358621350883553</c:v>
                </c:pt>
                <c:pt idx="3091">
                  <c:v>60.354296822009253</c:v>
                </c:pt>
                <c:pt idx="3092">
                  <c:v>60.349972664502346</c:v>
                </c:pt>
                <c:pt idx="3093">
                  <c:v>60.345648878330941</c:v>
                </c:pt>
                <c:pt idx="3094">
                  <c:v>60.341325463463157</c:v>
                </c:pt>
                <c:pt idx="3095">
                  <c:v>60.337002419867098</c:v>
                </c:pt>
                <c:pt idx="3096">
                  <c:v>60.332679747510888</c:v>
                </c:pt>
                <c:pt idx="3097">
                  <c:v>60.328357446362645</c:v>
                </c:pt>
                <c:pt idx="3098">
                  <c:v>60.324035516390488</c:v>
                </c:pt>
                <c:pt idx="3099">
                  <c:v>60.319713957562549</c:v>
                </c:pt>
                <c:pt idx="3100">
                  <c:v>60.315392769846952</c:v>
                </c:pt>
                <c:pt idx="3101">
                  <c:v>60.31107195321183</c:v>
                </c:pt>
                <c:pt idx="3102">
                  <c:v>60.306751507625314</c:v>
                </c:pt>
                <c:pt idx="3103">
                  <c:v>60.302431433055538</c:v>
                </c:pt>
                <c:pt idx="3104">
                  <c:v>60.298111729470648</c:v>
                </c:pt>
                <c:pt idx="3105">
                  <c:v>60.293792396838782</c:v>
                </c:pt>
                <c:pt idx="3106">
                  <c:v>60.28947343512808</c:v>
                </c:pt>
                <c:pt idx="3107">
                  <c:v>60.285154844306696</c:v>
                </c:pt>
                <c:pt idx="3108">
                  <c:v>60.280836624342776</c:v>
                </c:pt>
                <c:pt idx="3109">
                  <c:v>60.27651877520448</c:v>
                </c:pt>
                <c:pt idx="3110">
                  <c:v>60.272201296859954</c:v>
                </c:pt>
                <c:pt idx="3111">
                  <c:v>60.26788418927736</c:v>
                </c:pt>
                <c:pt idx="3112">
                  <c:v>60.263567452424859</c:v>
                </c:pt>
                <c:pt idx="3113">
                  <c:v>60.259251086270616</c:v>
                </c:pt>
                <c:pt idx="3114">
                  <c:v>60.254935090782794</c:v>
                </c:pt>
                <c:pt idx="3115">
                  <c:v>60.250619465929567</c:v>
                </c:pt>
                <c:pt idx="3116">
                  <c:v>60.246304211679103</c:v>
                </c:pt>
                <c:pt idx="3117">
                  <c:v>60.241989327999583</c:v>
                </c:pt>
                <c:pt idx="3118">
                  <c:v>60.237674814859176</c:v>
                </c:pt>
                <c:pt idx="3119">
                  <c:v>60.233360672226063</c:v>
                </c:pt>
                <c:pt idx="3120">
                  <c:v>60.229046900068433</c:v>
                </c:pt>
                <c:pt idx="3121">
                  <c:v>60.224733498354468</c:v>
                </c:pt>
                <c:pt idx="3122">
                  <c:v>60.220420467052357</c:v>
                </c:pt>
                <c:pt idx="3123">
                  <c:v>60.216107806130289</c:v>
                </c:pt>
                <c:pt idx="3124">
                  <c:v>60.21179551555646</c:v>
                </c:pt>
                <c:pt idx="3125">
                  <c:v>60.207483595299067</c:v>
                </c:pt>
                <c:pt idx="3126">
                  <c:v>60.203172045326305</c:v>
                </c:pt>
                <c:pt idx="3127">
                  <c:v>60.198860865606378</c:v>
                </c:pt>
                <c:pt idx="3128">
                  <c:v>60.194550056107488</c:v>
                </c:pt>
                <c:pt idx="3129">
                  <c:v>60.190239616797847</c:v>
                </c:pt>
                <c:pt idx="3130">
                  <c:v>60.185929547645664</c:v>
                </c:pt>
                <c:pt idx="3131">
                  <c:v>60.181619848619157</c:v>
                </c:pt>
                <c:pt idx="3132">
                  <c:v>60.177310519686536</c:v>
                </c:pt>
                <c:pt idx="3133">
                  <c:v>60.173001560816019</c:v>
                </c:pt>
                <c:pt idx="3134">
                  <c:v>60.168692971975823</c:v>
                </c:pt>
                <c:pt idx="3135">
                  <c:v>60.164384753134179</c:v>
                </c:pt>
                <c:pt idx="3136">
                  <c:v>60.160076904259313</c:v>
                </c:pt>
                <c:pt idx="3137">
                  <c:v>60.155769425319448</c:v>
                </c:pt>
                <c:pt idx="3138">
                  <c:v>60.151462316282824</c:v>
                </c:pt>
                <c:pt idx="3139">
                  <c:v>60.147155577117672</c:v>
                </c:pt>
                <c:pt idx="3140">
                  <c:v>60.142849207792224</c:v>
                </c:pt>
                <c:pt idx="3141">
                  <c:v>60.138543208274726</c:v>
                </c:pt>
                <c:pt idx="3142">
                  <c:v>60.134237578533423</c:v>
                </c:pt>
                <c:pt idx="3143">
                  <c:v>60.129932318536554</c:v>
                </c:pt>
                <c:pt idx="3144">
                  <c:v>60.125627428252372</c:v>
                </c:pt>
                <c:pt idx="3145">
                  <c:v>60.12132290764913</c:v>
                </c:pt>
                <c:pt idx="3146">
                  <c:v>60.117018756695074</c:v>
                </c:pt>
                <c:pt idx="3147">
                  <c:v>60.112714975358472</c:v>
                </c:pt>
                <c:pt idx="3148">
                  <c:v>60.108411563607575</c:v>
                </c:pt>
                <c:pt idx="3149">
                  <c:v>60.104108521410645</c:v>
                </c:pt>
                <c:pt idx="3150">
                  <c:v>60.099805848735947</c:v>
                </c:pt>
                <c:pt idx="3151">
                  <c:v>60.09550354555175</c:v>
                </c:pt>
                <c:pt idx="3152">
                  <c:v>60.091201611826328</c:v>
                </c:pt>
                <c:pt idx="3153">
                  <c:v>60.086900047527948</c:v>
                </c:pt>
                <c:pt idx="3154">
                  <c:v>60.082598852624884</c:v>
                </c:pt>
                <c:pt idx="3155">
                  <c:v>60.078298027085417</c:v>
                </c:pt>
                <c:pt idx="3156">
                  <c:v>60.073997570877829</c:v>
                </c:pt>
                <c:pt idx="3157">
                  <c:v>60.069697483970408</c:v>
                </c:pt>
                <c:pt idx="3158">
                  <c:v>60.065397766331436</c:v>
                </c:pt>
                <c:pt idx="3159">
                  <c:v>60.061098417929202</c:v>
                </c:pt>
                <c:pt idx="3160">
                  <c:v>60.056799438731993</c:v>
                </c:pt>
                <c:pt idx="3161">
                  <c:v>60.052500828708112</c:v>
                </c:pt>
                <c:pt idx="3162">
                  <c:v>60.048202587825855</c:v>
                </c:pt>
                <c:pt idx="3163">
                  <c:v>60.043904716053518</c:v>
                </c:pt>
                <c:pt idx="3164">
                  <c:v>60.039607213359403</c:v>
                </c:pt>
                <c:pt idx="3165">
                  <c:v>60.03531007971182</c:v>
                </c:pt>
                <c:pt idx="3166">
                  <c:v>60.031013315079079</c:v>
                </c:pt>
                <c:pt idx="3167">
                  <c:v>60.026716919429482</c:v>
                </c:pt>
                <c:pt idx="3168">
                  <c:v>60.022420892731354</c:v>
                </c:pt>
                <c:pt idx="3169">
                  <c:v>60.018125234953004</c:v>
                </c:pt>
                <c:pt idx="3170">
                  <c:v>60.013829946062749</c:v>
                </c:pt>
                <c:pt idx="3171">
                  <c:v>60.009535026028921</c:v>
                </c:pt>
                <c:pt idx="3172">
                  <c:v>60.005240474819836</c:v>
                </c:pt>
                <c:pt idx="3173">
                  <c:v>60.000946292403825</c:v>
                </c:pt>
                <c:pt idx="3174">
                  <c:v>59.996652478749212</c:v>
                </c:pt>
                <c:pt idx="3175">
                  <c:v>59.992359033824336</c:v>
                </c:pt>
                <c:pt idx="3176">
                  <c:v>59.988065957597534</c:v>
                </c:pt>
                <c:pt idx="3177">
                  <c:v>59.983773250037139</c:v>
                </c:pt>
                <c:pt idx="3178">
                  <c:v>59.979480911111494</c:v>
                </c:pt>
                <c:pt idx="3179">
                  <c:v>59.975188940788946</c:v>
                </c:pt>
                <c:pt idx="3180">
                  <c:v>59.970897339037833</c:v>
                </c:pt>
                <c:pt idx="3181">
                  <c:v>59.966606105826514</c:v>
                </c:pt>
                <c:pt idx="3182">
                  <c:v>59.962315241123335</c:v>
                </c:pt>
                <c:pt idx="3183">
                  <c:v>59.958024744896647</c:v>
                </c:pt>
                <c:pt idx="3184">
                  <c:v>59.953734617114812</c:v>
                </c:pt>
                <c:pt idx="3185">
                  <c:v>59.949444857746194</c:v>
                </c:pt>
                <c:pt idx="3186">
                  <c:v>59.945155466759147</c:v>
                </c:pt>
                <c:pt idx="3187">
                  <c:v>59.940866444122044</c:v>
                </c:pt>
                <c:pt idx="3188">
                  <c:v>59.936577789803245</c:v>
                </c:pt>
                <c:pt idx="3189">
                  <c:v>59.932289503771131</c:v>
                </c:pt>
                <c:pt idx="3190">
                  <c:v>59.928001585994068</c:v>
                </c:pt>
                <c:pt idx="3191">
                  <c:v>59.92371403644043</c:v>
                </c:pt>
                <c:pt idx="3192">
                  <c:v>59.919426855078605</c:v>
                </c:pt>
                <c:pt idx="3193">
                  <c:v>59.915140041876967</c:v>
                </c:pt>
                <c:pt idx="3194">
                  <c:v>59.910853596803904</c:v>
                </c:pt>
                <c:pt idx="3195">
                  <c:v>59.906567519827803</c:v>
                </c:pt>
                <c:pt idx="3196">
                  <c:v>59.902281810917053</c:v>
                </c:pt>
                <c:pt idx="3197">
                  <c:v>59.897996470040049</c:v>
                </c:pt>
                <c:pt idx="3198">
                  <c:v>59.893711497165178</c:v>
                </c:pt>
                <c:pt idx="3199">
                  <c:v>59.889426892260843</c:v>
                </c:pt>
                <c:pt idx="3200">
                  <c:v>59.885142655295446</c:v>
                </c:pt>
                <c:pt idx="3201">
                  <c:v>59.88085878623739</c:v>
                </c:pt>
                <c:pt idx="3202">
                  <c:v>59.876575285055083</c:v>
                </c:pt>
                <c:pt idx="3203">
                  <c:v>59.872292151716934</c:v>
                </c:pt>
                <c:pt idx="3204">
                  <c:v>59.868009386191346</c:v>
                </c:pt>
                <c:pt idx="3205">
                  <c:v>59.863726988446743</c:v>
                </c:pt>
                <c:pt idx="3206">
                  <c:v>59.85944495845154</c:v>
                </c:pt>
                <c:pt idx="3207">
                  <c:v>59.855163296174155</c:v>
                </c:pt>
                <c:pt idx="3208">
                  <c:v>59.85088200158301</c:v>
                </c:pt>
                <c:pt idx="3209">
                  <c:v>59.846601074646529</c:v>
                </c:pt>
                <c:pt idx="3210">
                  <c:v>59.842320515333142</c:v>
                </c:pt>
                <c:pt idx="3211">
                  <c:v>59.838040323611274</c:v>
                </c:pt>
                <c:pt idx="3212">
                  <c:v>59.833760499449369</c:v>
                </c:pt>
                <c:pt idx="3213">
                  <c:v>59.82948104281585</c:v>
                </c:pt>
                <c:pt idx="3214">
                  <c:v>59.825201953679162</c:v>
                </c:pt>
                <c:pt idx="3215">
                  <c:v>59.82092323200775</c:v>
                </c:pt>
                <c:pt idx="3216">
                  <c:v>59.816644877770052</c:v>
                </c:pt>
                <c:pt idx="3217">
                  <c:v>59.81236689093452</c:v>
                </c:pt>
                <c:pt idx="3218">
                  <c:v>59.808089271469605</c:v>
                </c:pt>
                <c:pt idx="3219">
                  <c:v>59.803812019343752</c:v>
                </c:pt>
                <c:pt idx="3220">
                  <c:v>59.799535134525421</c:v>
                </c:pt>
                <c:pt idx="3221">
                  <c:v>59.795258616983062</c:v>
                </c:pt>
                <c:pt idx="3222">
                  <c:v>59.790982466685143</c:v>
                </c:pt>
                <c:pt idx="3223">
                  <c:v>59.78670668360013</c:v>
                </c:pt>
                <c:pt idx="3224">
                  <c:v>59.782431267696481</c:v>
                </c:pt>
                <c:pt idx="3225">
                  <c:v>59.778156218942662</c:v>
                </c:pt>
                <c:pt idx="3226">
                  <c:v>59.773881537307155</c:v>
                </c:pt>
                <c:pt idx="3227">
                  <c:v>59.769607222758424</c:v>
                </c:pt>
                <c:pt idx="3228">
                  <c:v>59.76533327526495</c:v>
                </c:pt>
                <c:pt idx="3229">
                  <c:v>59.761059694795215</c:v>
                </c:pt>
                <c:pt idx="3230">
                  <c:v>59.756786481317697</c:v>
                </c:pt>
                <c:pt idx="3231">
                  <c:v>59.752513634800884</c:v>
                </c:pt>
                <c:pt idx="3232">
                  <c:v>59.748241155213258</c:v>
                </c:pt>
                <c:pt idx="3233">
                  <c:v>59.743969042523311</c:v>
                </c:pt>
                <c:pt idx="3234">
                  <c:v>59.739697296699539</c:v>
                </c:pt>
                <c:pt idx="3235">
                  <c:v>59.735425917710437</c:v>
                </c:pt>
                <c:pt idx="3236">
                  <c:v>59.731154905524498</c:v>
                </c:pt>
                <c:pt idx="3237">
                  <c:v>59.726884260110225</c:v>
                </c:pt>
                <c:pt idx="3238">
                  <c:v>59.722613981436126</c:v>
                </c:pt>
                <c:pt idx="3239">
                  <c:v>59.718344069470703</c:v>
                </c:pt>
                <c:pt idx="3240">
                  <c:v>59.714074524182465</c:v>
                </c:pt>
                <c:pt idx="3241">
                  <c:v>59.709805345539927</c:v>
                </c:pt>
                <c:pt idx="3242">
                  <c:v>59.705536533511598</c:v>
                </c:pt>
                <c:pt idx="3243">
                  <c:v>59.701268088066001</c:v>
                </c:pt>
                <c:pt idx="3244">
                  <c:v>59.697000009171653</c:v>
                </c:pt>
                <c:pt idx="3245">
                  <c:v>59.692732296797075</c:v>
                </c:pt>
                <c:pt idx="3246">
                  <c:v>59.688464950910799</c:v>
                </c:pt>
                <c:pt idx="3247">
                  <c:v>59.684197971481346</c:v>
                </c:pt>
                <c:pt idx="3248">
                  <c:v>59.679931358477248</c:v>
                </c:pt>
                <c:pt idx="3249">
                  <c:v>59.67566511186704</c:v>
                </c:pt>
                <c:pt idx="3250">
                  <c:v>59.671399231619262</c:v>
                </c:pt>
                <c:pt idx="3251">
                  <c:v>59.667133717702441</c:v>
                </c:pt>
                <c:pt idx="3252">
                  <c:v>59.662868570085131</c:v>
                </c:pt>
                <c:pt idx="3253">
                  <c:v>59.658603788735867</c:v>
                </c:pt>
                <c:pt idx="3254">
                  <c:v>59.654339373623202</c:v>
                </c:pt>
                <c:pt idx="3255">
                  <c:v>59.650075324715679</c:v>
                </c:pt>
                <c:pt idx="3256">
                  <c:v>59.645811641981858</c:v>
                </c:pt>
                <c:pt idx="3257">
                  <c:v>59.641548325390289</c:v>
                </c:pt>
                <c:pt idx="3258">
                  <c:v>59.637285374909531</c:v>
                </c:pt>
                <c:pt idx="3259">
                  <c:v>59.633022790508143</c:v>
                </c:pt>
                <c:pt idx="3260">
                  <c:v>59.62876057215469</c:v>
                </c:pt>
                <c:pt idx="3261">
                  <c:v>59.624498719817737</c:v>
                </c:pt>
                <c:pt idx="3262">
                  <c:v>59.620237233465851</c:v>
                </c:pt>
                <c:pt idx="3263">
                  <c:v>59.61597611306761</c:v>
                </c:pt>
                <c:pt idx="3264">
                  <c:v>59.611715358591582</c:v>
                </c:pt>
                <c:pt idx="3265">
                  <c:v>59.607454970006344</c:v>
                </c:pt>
                <c:pt idx="3266">
                  <c:v>59.603194947280471</c:v>
                </c:pt>
                <c:pt idx="3267">
                  <c:v>59.598935290382549</c:v>
                </c:pt>
                <c:pt idx="3268">
                  <c:v>59.594675999281165</c:v>
                </c:pt>
                <c:pt idx="3269">
                  <c:v>59.590417073944906</c:v>
                </c:pt>
                <c:pt idx="3270">
                  <c:v>59.586158514342358</c:v>
                </c:pt>
                <c:pt idx="3271">
                  <c:v>59.581900320442116</c:v>
                </c:pt>
                <c:pt idx="3272">
                  <c:v>59.577642492212782</c:v>
                </c:pt>
                <c:pt idx="3273">
                  <c:v>59.573385029622941</c:v>
                </c:pt>
                <c:pt idx="3274">
                  <c:v>59.569127932641202</c:v>
                </c:pt>
                <c:pt idx="3275">
                  <c:v>59.564871201236166</c:v>
                </c:pt>
                <c:pt idx="3276">
                  <c:v>59.560614835376441</c:v>
                </c:pt>
                <c:pt idx="3277">
                  <c:v>59.556358835030636</c:v>
                </c:pt>
                <c:pt idx="3278">
                  <c:v>59.552103200167366</c:v>
                </c:pt>
                <c:pt idx="3279">
                  <c:v>59.547847930755239</c:v>
                </c:pt>
                <c:pt idx="3280">
                  <c:v>59.543593026762871</c:v>
                </c:pt>
                <c:pt idx="3281">
                  <c:v>59.53933848815889</c:v>
                </c:pt>
                <c:pt idx="3282">
                  <c:v>59.535084314911913</c:v>
                </c:pt>
                <c:pt idx="3283">
                  <c:v>59.530830506990561</c:v>
                </c:pt>
                <c:pt idx="3284">
                  <c:v>59.526577064363465</c:v>
                </c:pt>
                <c:pt idx="3285">
                  <c:v>59.522323986999261</c:v>
                </c:pt>
                <c:pt idx="3286">
                  <c:v>59.518071274866578</c:v>
                </c:pt>
                <c:pt idx="3287">
                  <c:v>59.513818927934054</c:v>
                </c:pt>
                <c:pt idx="3288">
                  <c:v>59.509566946170324</c:v>
                </c:pt>
                <c:pt idx="3289">
                  <c:v>59.505315329544025</c:v>
                </c:pt>
                <c:pt idx="3290">
                  <c:v>59.501064078023809</c:v>
                </c:pt>
                <c:pt idx="3291">
                  <c:v>59.496813191578319</c:v>
                </c:pt>
                <c:pt idx="3292">
                  <c:v>59.493124452157815</c:v>
                </c:pt>
                <c:pt idx="3293">
                  <c:v>59.48943598763983</c:v>
                </c:pt>
                <c:pt idx="3294">
                  <c:v>59.485747798003871</c:v>
                </c:pt>
                <c:pt idx="3295">
                  <c:v>59.482059883229454</c:v>
                </c:pt>
                <c:pt idx="3296">
                  <c:v>59.4783722432961</c:v>
                </c:pt>
                <c:pt idx="3297">
                  <c:v>59.474684878183325</c:v>
                </c:pt>
                <c:pt idx="3298">
                  <c:v>59.470997787870644</c:v>
                </c:pt>
                <c:pt idx="3299">
                  <c:v>59.467310972337579</c:v>
                </c:pt>
                <c:pt idx="3300">
                  <c:v>59.463624431563659</c:v>
                </c:pt>
                <c:pt idx="3301">
                  <c:v>59.459938165528399</c:v>
                </c:pt>
                <c:pt idx="3302">
                  <c:v>59.456252174211329</c:v>
                </c:pt>
                <c:pt idx="3303">
                  <c:v>59.452566457591971</c:v>
                </c:pt>
                <c:pt idx="3304">
                  <c:v>59.448881015649853</c:v>
                </c:pt>
                <c:pt idx="3305">
                  <c:v>59.445195848364513</c:v>
                </c:pt>
                <c:pt idx="3306">
                  <c:v>59.441510955715472</c:v>
                </c:pt>
                <c:pt idx="3307">
                  <c:v>59.437826337682274</c:v>
                </c:pt>
                <c:pt idx="3308">
                  <c:v>59.434141994244442</c:v>
                </c:pt>
                <c:pt idx="3309">
                  <c:v>59.430457925381518</c:v>
                </c:pt>
                <c:pt idx="3310">
                  <c:v>59.426774131073039</c:v>
                </c:pt>
                <c:pt idx="3311">
                  <c:v>59.423090611298541</c:v>
                </c:pt>
                <c:pt idx="3312">
                  <c:v>59.419407366037568</c:v>
                </c:pt>
                <c:pt idx="3313">
                  <c:v>59.415724395269663</c:v>
                </c:pt>
                <c:pt idx="3314">
                  <c:v>59.412041698974363</c:v>
                </c:pt>
                <c:pt idx="3315">
                  <c:v>59.408359277131218</c:v>
                </c:pt>
                <c:pt idx="3316">
                  <c:v>59.404677129719779</c:v>
                </c:pt>
                <c:pt idx="3317">
                  <c:v>59.400995256719582</c:v>
                </c:pt>
                <c:pt idx="3318">
                  <c:v>59.397313658110185</c:v>
                </c:pt>
                <c:pt idx="3319">
                  <c:v>59.393632333871139</c:v>
                </c:pt>
                <c:pt idx="3320">
                  <c:v>59.389951283981993</c:v>
                </c:pt>
                <c:pt idx="3321">
                  <c:v>59.386270508422307</c:v>
                </c:pt>
                <c:pt idx="3322">
                  <c:v>59.382590007171629</c:v>
                </c:pt>
                <c:pt idx="3323">
                  <c:v>59.378909780209518</c:v>
                </c:pt>
                <c:pt idx="3324">
                  <c:v>59.37522982751554</c:v>
                </c:pt>
                <c:pt idx="3325">
                  <c:v>59.37155014906925</c:v>
                </c:pt>
                <c:pt idx="3326">
                  <c:v>59.367870744850208</c:v>
                </c:pt>
                <c:pt idx="3327">
                  <c:v>59.364191614837978</c:v>
                </c:pt>
                <c:pt idx="3328">
                  <c:v>59.360512759012124</c:v>
                </c:pt>
                <c:pt idx="3329">
                  <c:v>59.356834177352212</c:v>
                </c:pt>
                <c:pt idx="3330">
                  <c:v>59.353155869837813</c:v>
                </c:pt>
                <c:pt idx="3331">
                  <c:v>59.3494778364485</c:v>
                </c:pt>
                <c:pt idx="3332">
                  <c:v>59.345800077163837</c:v>
                </c:pt>
                <c:pt idx="3333">
                  <c:v>59.342122591963395</c:v>
                </c:pt>
                <c:pt idx="3334">
                  <c:v>59.338445380826755</c:v>
                </c:pt>
                <c:pt idx="3335">
                  <c:v>59.334768443733488</c:v>
                </c:pt>
                <c:pt idx="3336">
                  <c:v>59.331091780663172</c:v>
                </c:pt>
                <c:pt idx="3337">
                  <c:v>59.327415391595387</c:v>
                </c:pt>
                <c:pt idx="3338">
                  <c:v>59.323739276509706</c:v>
                </c:pt>
                <c:pt idx="3339">
                  <c:v>59.32006343538572</c:v>
                </c:pt>
                <c:pt idx="3340">
                  <c:v>59.316387868203009</c:v>
                </c:pt>
                <c:pt idx="3341">
                  <c:v>59.312712574941152</c:v>
                </c:pt>
                <c:pt idx="3342">
                  <c:v>59.309037555579742</c:v>
                </c:pt>
                <c:pt idx="3343">
                  <c:v>59.305362810098366</c:v>
                </c:pt>
                <c:pt idx="3344">
                  <c:v>59.301688338476609</c:v>
                </c:pt>
                <c:pt idx="3345">
                  <c:v>59.298014140694065</c:v>
                </c:pt>
                <c:pt idx="3346">
                  <c:v>59.294340216730326</c:v>
                </c:pt>
                <c:pt idx="3347">
                  <c:v>59.29066656656498</c:v>
                </c:pt>
                <c:pt idx="3348">
                  <c:v>59.286993190177633</c:v>
                </c:pt>
                <c:pt idx="3349">
                  <c:v>59.283320087547871</c:v>
                </c:pt>
                <c:pt idx="3350">
                  <c:v>59.279647258655295</c:v>
                </c:pt>
                <c:pt idx="3351">
                  <c:v>59.275974703479513</c:v>
                </c:pt>
                <c:pt idx="3352">
                  <c:v>59.272302422000116</c:v>
                </c:pt>
                <c:pt idx="3353">
                  <c:v>59.268630414196714</c:v>
                </c:pt>
                <c:pt idx="3354">
                  <c:v>59.264958680048906</c:v>
                </c:pt>
                <c:pt idx="3355">
                  <c:v>59.2612872195363</c:v>
                </c:pt>
                <c:pt idx="3356">
                  <c:v>59.257616032638502</c:v>
                </c:pt>
                <c:pt idx="3357">
                  <c:v>59.253945119335128</c:v>
                </c:pt>
                <c:pt idx="3358">
                  <c:v>59.250274479605778</c:v>
                </c:pt>
                <c:pt idx="3359">
                  <c:v>59.246604113430074</c:v>
                </c:pt>
                <c:pt idx="3360">
                  <c:v>59.242934020787622</c:v>
                </c:pt>
                <c:pt idx="3361">
                  <c:v>59.239264201658038</c:v>
                </c:pt>
                <c:pt idx="3362">
                  <c:v>59.235594656020943</c:v>
                </c:pt>
                <c:pt idx="3363">
                  <c:v>59.231925383855952</c:v>
                </c:pt>
                <c:pt idx="3364">
                  <c:v>59.228256385142686</c:v>
                </c:pt>
                <c:pt idx="3365">
                  <c:v>59.224587659860759</c:v>
                </c:pt>
                <c:pt idx="3366">
                  <c:v>59.220919207989802</c:v>
                </c:pt>
                <c:pt idx="3367">
                  <c:v>59.217251029509434</c:v>
                </c:pt>
                <c:pt idx="3368">
                  <c:v>59.213583124399285</c:v>
                </c:pt>
                <c:pt idx="3369">
                  <c:v>59.209915492638984</c:v>
                </c:pt>
                <c:pt idx="3370">
                  <c:v>59.206248134208153</c:v>
                </c:pt>
                <c:pt idx="3371">
                  <c:v>59.202581049086426</c:v>
                </c:pt>
                <c:pt idx="3372">
                  <c:v>59.198914237253433</c:v>
                </c:pt>
                <c:pt idx="3373">
                  <c:v>59.19524769868881</c:v>
                </c:pt>
                <c:pt idx="3374">
                  <c:v>59.191581433372185</c:v>
                </c:pt>
                <c:pt idx="3375">
                  <c:v>59.187915441283202</c:v>
                </c:pt>
                <c:pt idx="3376">
                  <c:v>59.184249722401496</c:v>
                </c:pt>
                <c:pt idx="3377">
                  <c:v>59.180584276706703</c:v>
                </c:pt>
                <c:pt idx="3378">
                  <c:v>59.176919104178467</c:v>
                </c:pt>
                <c:pt idx="3379">
                  <c:v>59.173254204796429</c:v>
                </c:pt>
                <c:pt idx="3380">
                  <c:v>59.169589578540233</c:v>
                </c:pt>
                <c:pt idx="3381">
                  <c:v>59.165925225389529</c:v>
                </c:pt>
                <c:pt idx="3382">
                  <c:v>59.16226114532396</c:v>
                </c:pt>
                <c:pt idx="3383">
                  <c:v>59.158597338323176</c:v>
                </c:pt>
                <c:pt idx="3384">
                  <c:v>59.15493380436682</c:v>
                </c:pt>
                <c:pt idx="3385">
                  <c:v>59.151270543434549</c:v>
                </c:pt>
                <c:pt idx="3386">
                  <c:v>59.147607555506021</c:v>
                </c:pt>
                <c:pt idx="3387">
                  <c:v>59.143944840560884</c:v>
                </c:pt>
                <c:pt idx="3388">
                  <c:v>59.140282398578798</c:v>
                </c:pt>
                <c:pt idx="3389">
                  <c:v>59.13662022953941</c:v>
                </c:pt>
                <c:pt idx="3390">
                  <c:v>59.132958333422394</c:v>
                </c:pt>
                <c:pt idx="3391">
                  <c:v>59.129296710207399</c:v>
                </c:pt>
                <c:pt idx="3392">
                  <c:v>59.125635359874089</c:v>
                </c:pt>
                <c:pt idx="3393">
                  <c:v>59.121974282402135</c:v>
                </c:pt>
                <c:pt idx="3394">
                  <c:v>59.118313477771196</c:v>
                </c:pt>
                <c:pt idx="3395">
                  <c:v>59.114652945960941</c:v>
                </c:pt>
                <c:pt idx="3396">
                  <c:v>59.110992686951036</c:v>
                </c:pt>
                <c:pt idx="3397">
                  <c:v>59.107332700721152</c:v>
                </c:pt>
                <c:pt idx="3398">
                  <c:v>59.103672987250953</c:v>
                </c:pt>
                <c:pt idx="3399">
                  <c:v>59.100013546520124</c:v>
                </c:pt>
                <c:pt idx="3400">
                  <c:v>59.09635437850833</c:v>
                </c:pt>
                <c:pt idx="3401">
                  <c:v>59.09269548319525</c:v>
                </c:pt>
                <c:pt idx="3402">
                  <c:v>59.089036860560562</c:v>
                </c:pt>
                <c:pt idx="3403">
                  <c:v>59.085378510583944</c:v>
                </c:pt>
                <c:pt idx="3404">
                  <c:v>59.081720433245074</c:v>
                </c:pt>
                <c:pt idx="3405">
                  <c:v>59.078062628523639</c:v>
                </c:pt>
                <c:pt idx="3406">
                  <c:v>59.074405096399317</c:v>
                </c:pt>
                <c:pt idx="3407">
                  <c:v>59.070747836851794</c:v>
                </c:pt>
                <c:pt idx="3408">
                  <c:v>59.067090849860755</c:v>
                </c:pt>
                <c:pt idx="3409">
                  <c:v>59.063434135405892</c:v>
                </c:pt>
                <c:pt idx="3410">
                  <c:v>59.059777693466891</c:v>
                </c:pt>
                <c:pt idx="3411">
                  <c:v>59.056121524023446</c:v>
                </c:pt>
                <c:pt idx="3412">
                  <c:v>59.052465627055241</c:v>
                </c:pt>
                <c:pt idx="3413">
                  <c:v>59.048810002541977</c:v>
                </c:pt>
                <c:pt idx="3414">
                  <c:v>59.045154650463353</c:v>
                </c:pt>
                <c:pt idx="3415">
                  <c:v>59.041499570799061</c:v>
                </c:pt>
                <c:pt idx="3416">
                  <c:v>59.037844763528796</c:v>
                </c:pt>
                <c:pt idx="3417">
                  <c:v>59.034190228632262</c:v>
                </c:pt>
                <c:pt idx="3418">
                  <c:v>59.030535966089161</c:v>
                </c:pt>
                <c:pt idx="3419">
                  <c:v>59.026881975879192</c:v>
                </c:pt>
                <c:pt idx="3420">
                  <c:v>59.023228257982062</c:v>
                </c:pt>
                <c:pt idx="3421">
                  <c:v>59.019574812377478</c:v>
                </c:pt>
                <c:pt idx="3422">
                  <c:v>59.015921639045146</c:v>
                </c:pt>
                <c:pt idx="3423">
                  <c:v>59.012268737964774</c:v>
                </c:pt>
                <c:pt idx="3424">
                  <c:v>59.008616109116076</c:v>
                </c:pt>
                <c:pt idx="3425">
                  <c:v>59.004963752478766</c:v>
                </c:pt>
                <c:pt idx="3426">
                  <c:v>59.00131166803255</c:v>
                </c:pt>
                <c:pt idx="3427">
                  <c:v>58.997659855757149</c:v>
                </c:pt>
                <c:pt idx="3428">
                  <c:v>58.994008315632279</c:v>
                </c:pt>
                <c:pt idx="3429">
                  <c:v>58.990357047637652</c:v>
                </c:pt>
                <c:pt idx="3430">
                  <c:v>58.986706051752989</c:v>
                </c:pt>
                <c:pt idx="3431">
                  <c:v>58.98305532795802</c:v>
                </c:pt>
                <c:pt idx="3432">
                  <c:v>58.979404876232458</c:v>
                </c:pt>
                <c:pt idx="3433">
                  <c:v>58.975754696556031</c:v>
                </c:pt>
                <c:pt idx="3434">
                  <c:v>58.97210478890846</c:v>
                </c:pt>
                <c:pt idx="3435">
                  <c:v>58.968455153269481</c:v>
                </c:pt>
                <c:pt idx="3436">
                  <c:v>58.964805789618815</c:v>
                </c:pt>
                <c:pt idx="3437">
                  <c:v>58.961156697936197</c:v>
                </c:pt>
                <c:pt idx="3438">
                  <c:v>58.957507878201355</c:v>
                </c:pt>
                <c:pt idx="3439">
                  <c:v>58.953859330394025</c:v>
                </c:pt>
                <c:pt idx="3440">
                  <c:v>58.950211054493941</c:v>
                </c:pt>
                <c:pt idx="3441">
                  <c:v>58.94656305048084</c:v>
                </c:pt>
                <c:pt idx="3442">
                  <c:v>58.942915318334457</c:v>
                </c:pt>
                <c:pt idx="3443">
                  <c:v>58.939267858034533</c:v>
                </c:pt>
                <c:pt idx="3444">
                  <c:v>58.935620669560805</c:v>
                </c:pt>
                <c:pt idx="3445">
                  <c:v>58.931973752893022</c:v>
                </c:pt>
                <c:pt idx="3446">
                  <c:v>58.928327108010919</c:v>
                </c:pt>
                <c:pt idx="3447">
                  <c:v>58.924680734894245</c:v>
                </c:pt>
                <c:pt idx="3448">
                  <c:v>58.921034633522751</c:v>
                </c:pt>
                <c:pt idx="3449">
                  <c:v>58.917388803876179</c:v>
                </c:pt>
                <c:pt idx="3450">
                  <c:v>58.913743245934285</c:v>
                </c:pt>
                <c:pt idx="3451">
                  <c:v>58.910097959676818</c:v>
                </c:pt>
                <c:pt idx="3452">
                  <c:v>58.906452945083529</c:v>
                </c:pt>
                <c:pt idx="3453">
                  <c:v>58.902808202134175</c:v>
                </c:pt>
                <c:pt idx="3454">
                  <c:v>58.89916373080851</c:v>
                </c:pt>
                <c:pt idx="3455">
                  <c:v>58.895519531086293</c:v>
                </c:pt>
                <c:pt idx="3456">
                  <c:v>58.89187560294728</c:v>
                </c:pt>
                <c:pt idx="3457">
                  <c:v>58.888231946371228</c:v>
                </c:pt>
                <c:pt idx="3458">
                  <c:v>58.884588561337907</c:v>
                </c:pt>
                <c:pt idx="3459">
                  <c:v>58.880945447827074</c:v>
                </c:pt>
                <c:pt idx="3460">
                  <c:v>58.8773026058185</c:v>
                </c:pt>
                <c:pt idx="3461">
                  <c:v>58.873660035291948</c:v>
                </c:pt>
                <c:pt idx="3462">
                  <c:v>58.870017736227183</c:v>
                </c:pt>
                <c:pt idx="3463">
                  <c:v>58.866375708603975</c:v>
                </c:pt>
                <c:pt idx="3464">
                  <c:v>58.862733952402102</c:v>
                </c:pt>
                <c:pt idx="3465">
                  <c:v>58.859092467601329</c:v>
                </c:pt>
                <c:pt idx="3466">
                  <c:v>58.855451254181432</c:v>
                </c:pt>
                <c:pt idx="3467">
                  <c:v>58.851810312122183</c:v>
                </c:pt>
                <c:pt idx="3468">
                  <c:v>58.848169641403366</c:v>
                </c:pt>
                <c:pt idx="3469">
                  <c:v>58.844529242004754</c:v>
                </c:pt>
                <c:pt idx="3470">
                  <c:v>58.84088911390613</c:v>
                </c:pt>
                <c:pt idx="3471">
                  <c:v>58.837249257087272</c:v>
                </c:pt>
                <c:pt idx="3472">
                  <c:v>58.833609671527967</c:v>
                </c:pt>
                <c:pt idx="3473">
                  <c:v>58.829970357207998</c:v>
                </c:pt>
                <c:pt idx="3474">
                  <c:v>58.826331314107151</c:v>
                </c:pt>
                <c:pt idx="3475">
                  <c:v>58.82269254220521</c:v>
                </c:pt>
                <c:pt idx="3476">
                  <c:v>58.819054041481969</c:v>
                </c:pt>
                <c:pt idx="3477">
                  <c:v>58.815415811917219</c:v>
                </c:pt>
                <c:pt idx="3478">
                  <c:v>58.811777853490746</c:v>
                </c:pt>
                <c:pt idx="3479">
                  <c:v>58.808140166182348</c:v>
                </c:pt>
                <c:pt idx="3480">
                  <c:v>58.804502749971817</c:v>
                </c:pt>
                <c:pt idx="3481">
                  <c:v>58.800865604838954</c:v>
                </c:pt>
                <c:pt idx="3482">
                  <c:v>58.797228730763557</c:v>
                </c:pt>
                <c:pt idx="3483">
                  <c:v>58.793592127725418</c:v>
                </c:pt>
                <c:pt idx="3484">
                  <c:v>58.789955795704344</c:v>
                </c:pt>
                <c:pt idx="3485">
                  <c:v>58.786319734680141</c:v>
                </c:pt>
                <c:pt idx="3486">
                  <c:v>58.782683944632609</c:v>
                </c:pt>
                <c:pt idx="3487">
                  <c:v>58.779048425541546</c:v>
                </c:pt>
                <c:pt idx="3488">
                  <c:v>58.775413177386767</c:v>
                </c:pt>
                <c:pt idx="3489">
                  <c:v>58.771778200148084</c:v>
                </c:pt>
                <c:pt idx="3490">
                  <c:v>58.768143493805297</c:v>
                </c:pt>
                <c:pt idx="3491">
                  <c:v>58.764509058338227</c:v>
                </c:pt>
                <c:pt idx="3492">
                  <c:v>58.76087489372668</c:v>
                </c:pt>
                <c:pt idx="3493">
                  <c:v>58.757240999950476</c:v>
                </c:pt>
                <c:pt idx="3494">
                  <c:v>58.753607376989429</c:v>
                </c:pt>
                <c:pt idx="3495">
                  <c:v>58.749974024823359</c:v>
                </c:pt>
                <c:pt idx="3496">
                  <c:v>58.746340943432081</c:v>
                </c:pt>
                <c:pt idx="3497">
                  <c:v>58.742708132795414</c:v>
                </c:pt>
                <c:pt idx="3498">
                  <c:v>58.739075592893187</c:v>
                </c:pt>
                <c:pt idx="3499">
                  <c:v>58.735443323705219</c:v>
                </c:pt>
                <c:pt idx="3500">
                  <c:v>58.731811325211332</c:v>
                </c:pt>
                <c:pt idx="3501">
                  <c:v>58.72817959739136</c:v>
                </c:pt>
                <c:pt idx="3502">
                  <c:v>58.724548140225124</c:v>
                </c:pt>
                <c:pt idx="3503">
                  <c:v>58.720916953692459</c:v>
                </c:pt>
                <c:pt idx="3504">
                  <c:v>58.717286037773192</c:v>
                </c:pt>
                <c:pt idx="3505">
                  <c:v>58.713655392447158</c:v>
                </c:pt>
                <c:pt idx="3506">
                  <c:v>58.710025017694193</c:v>
                </c:pt>
                <c:pt idx="3507">
                  <c:v>58.70639491349413</c:v>
                </c:pt>
                <c:pt idx="3508">
                  <c:v>58.702765079826804</c:v>
                </c:pt>
                <c:pt idx="3509">
                  <c:v>58.699135516672058</c:v>
                </c:pt>
                <c:pt idx="3510">
                  <c:v>58.695506224009726</c:v>
                </c:pt>
                <c:pt idx="3511">
                  <c:v>58.691877201819658</c:v>
                </c:pt>
                <c:pt idx="3512">
                  <c:v>58.688248450081694</c:v>
                </c:pt>
                <c:pt idx="3513">
                  <c:v>58.684619968775678</c:v>
                </c:pt>
                <c:pt idx="3514">
                  <c:v>58.680991757881451</c:v>
                </c:pt>
                <c:pt idx="3515">
                  <c:v>58.677363817378868</c:v>
                </c:pt>
                <c:pt idx="3516">
                  <c:v>58.673736147247773</c:v>
                </c:pt>
                <c:pt idx="3517">
                  <c:v>58.670108747468021</c:v>
                </c:pt>
                <c:pt idx="3518">
                  <c:v>58.666481618019461</c:v>
                </c:pt>
                <c:pt idx="3519">
                  <c:v>58.662854758881949</c:v>
                </c:pt>
                <c:pt idx="3520">
                  <c:v>58.659228170035334</c:v>
                </c:pt>
                <c:pt idx="3521">
                  <c:v>58.65560185145948</c:v>
                </c:pt>
                <c:pt idx="3522">
                  <c:v>58.651975803134242</c:v>
                </c:pt>
                <c:pt idx="3523">
                  <c:v>58.648350025039484</c:v>
                </c:pt>
                <c:pt idx="3524">
                  <c:v>58.644724517155062</c:v>
                </c:pt>
                <c:pt idx="3525">
                  <c:v>58.641099279460839</c:v>
                </c:pt>
                <c:pt idx="3526">
                  <c:v>58.637474311936678</c:v>
                </c:pt>
                <c:pt idx="3527">
                  <c:v>58.63384961456245</c:v>
                </c:pt>
                <c:pt idx="3528">
                  <c:v>58.630225187318018</c:v>
                </c:pt>
                <c:pt idx="3529">
                  <c:v>58.626601030183252</c:v>
                </c:pt>
                <c:pt idx="3530">
                  <c:v>58.622977143138023</c:v>
                </c:pt>
                <c:pt idx="3531">
                  <c:v>58.6193535261622</c:v>
                </c:pt>
                <c:pt idx="3532">
                  <c:v>58.615730179235655</c:v>
                </c:pt>
                <c:pt idx="3533">
                  <c:v>58.612107102338264</c:v>
                </c:pt>
                <c:pt idx="3534">
                  <c:v>58.608484295449905</c:v>
                </c:pt>
                <c:pt idx="3535">
                  <c:v>58.604861758550456</c:v>
                </c:pt>
                <c:pt idx="3536">
                  <c:v>58.601239491619793</c:v>
                </c:pt>
                <c:pt idx="3537">
                  <c:v>58.597617494637802</c:v>
                </c:pt>
                <c:pt idx="3538">
                  <c:v>58.59399576758436</c:v>
                </c:pt>
                <c:pt idx="3539">
                  <c:v>58.590374310439351</c:v>
                </c:pt>
                <c:pt idx="3540">
                  <c:v>58.58675312318266</c:v>
                </c:pt>
                <c:pt idx="3541">
                  <c:v>58.583132205794179</c:v>
                </c:pt>
                <c:pt idx="3542">
                  <c:v>58.579511558253792</c:v>
                </c:pt>
                <c:pt idx="3543">
                  <c:v>58.57589118054139</c:v>
                </c:pt>
                <c:pt idx="3544">
                  <c:v>58.572271072636859</c:v>
                </c:pt>
                <c:pt idx="3545">
                  <c:v>58.568651234520097</c:v>
                </c:pt>
                <c:pt idx="3546">
                  <c:v>58.565031666170995</c:v>
                </c:pt>
                <c:pt idx="3547">
                  <c:v>58.561412367569453</c:v>
                </c:pt>
                <c:pt idx="3548">
                  <c:v>58.557793338695369</c:v>
                </c:pt>
                <c:pt idx="3549">
                  <c:v>58.554174579528635</c:v>
                </c:pt>
                <c:pt idx="3550">
                  <c:v>58.550556090049156</c:v>
                </c:pt>
                <c:pt idx="3551">
                  <c:v>58.546937870236832</c:v>
                </c:pt>
                <c:pt idx="3552">
                  <c:v>58.543319920071561</c:v>
                </c:pt>
                <c:pt idx="3553">
                  <c:v>58.539702239533256</c:v>
                </c:pt>
                <c:pt idx="3554">
                  <c:v>58.536084828601815</c:v>
                </c:pt>
                <c:pt idx="3555">
                  <c:v>58.532467687257153</c:v>
                </c:pt>
                <c:pt idx="3556">
                  <c:v>58.528850815479174</c:v>
                </c:pt>
                <c:pt idx="3557">
                  <c:v>58.525234213247792</c:v>
                </c:pt>
                <c:pt idx="3558">
                  <c:v>58.521617880542919</c:v>
                </c:pt>
                <c:pt idx="3559">
                  <c:v>58.518001817344469</c:v>
                </c:pt>
                <c:pt idx="3560">
                  <c:v>58.514386023632355</c:v>
                </c:pt>
                <c:pt idx="3561">
                  <c:v>58.510770499386496</c:v>
                </c:pt>
                <c:pt idx="3562">
                  <c:v>58.507155244586805</c:v>
                </c:pt>
                <c:pt idx="3563">
                  <c:v>58.50354025921321</c:v>
                </c:pt>
                <c:pt idx="3564">
                  <c:v>58.499925543245624</c:v>
                </c:pt>
                <c:pt idx="3565">
                  <c:v>58.496597373273637</c:v>
                </c:pt>
                <c:pt idx="3566">
                  <c:v>58.493269431687885</c:v>
                </c:pt>
                <c:pt idx="3567">
                  <c:v>58.4899417184727</c:v>
                </c:pt>
                <c:pt idx="3568">
                  <c:v>58.4866142336124</c:v>
                </c:pt>
                <c:pt idx="3569">
                  <c:v>58.483286977091325</c:v>
                </c:pt>
                <c:pt idx="3570">
                  <c:v>58.4799599488938</c:v>
                </c:pt>
                <c:pt idx="3571">
                  <c:v>58.476633149004158</c:v>
                </c:pt>
                <c:pt idx="3572">
                  <c:v>58.473306577406731</c:v>
                </c:pt>
                <c:pt idx="3573">
                  <c:v>58.469980234085853</c:v>
                </c:pt>
                <c:pt idx="3574">
                  <c:v>58.466654119025861</c:v>
                </c:pt>
                <c:pt idx="3575">
                  <c:v>58.46332823221109</c:v>
                </c:pt>
                <c:pt idx="3576">
                  <c:v>58.460002573625879</c:v>
                </c:pt>
                <c:pt idx="3577">
                  <c:v>58.456677143254566</c:v>
                </c:pt>
                <c:pt idx="3578">
                  <c:v>58.453351941081493</c:v>
                </c:pt>
                <c:pt idx="3579">
                  <c:v>58.450026967090999</c:v>
                </c:pt>
                <c:pt idx="3580">
                  <c:v>58.446702221267422</c:v>
                </c:pt>
                <c:pt idx="3581">
                  <c:v>58.443377703595104</c:v>
                </c:pt>
                <c:pt idx="3582">
                  <c:v>58.440053414058397</c:v>
                </c:pt>
                <c:pt idx="3583">
                  <c:v>58.436729352641635</c:v>
                </c:pt>
                <c:pt idx="3584">
                  <c:v>58.43340551932917</c:v>
                </c:pt>
                <c:pt idx="3585">
                  <c:v>58.430081914105351</c:v>
                </c:pt>
                <c:pt idx="3586">
                  <c:v>58.426758536954523</c:v>
                </c:pt>
                <c:pt idx="3587">
                  <c:v>58.423435387861034</c:v>
                </c:pt>
                <c:pt idx="3588">
                  <c:v>58.420112466809236</c:v>
                </c:pt>
                <c:pt idx="3589">
                  <c:v>58.416789773783485</c:v>
                </c:pt>
                <c:pt idx="3590">
                  <c:v>58.413467308768126</c:v>
                </c:pt>
                <c:pt idx="3591">
                  <c:v>58.410145071747515</c:v>
                </c:pt>
                <c:pt idx="3592">
                  <c:v>58.406823062706003</c:v>
                </c:pt>
                <c:pt idx="3593">
                  <c:v>58.403501281627953</c:v>
                </c:pt>
                <c:pt idx="3594">
                  <c:v>58.400179728497719</c:v>
                </c:pt>
                <c:pt idx="3595">
                  <c:v>58.396858403299653</c:v>
                </c:pt>
                <c:pt idx="3596">
                  <c:v>58.393537306018118</c:v>
                </c:pt>
                <c:pt idx="3597">
                  <c:v>58.390216436637473</c:v>
                </c:pt>
                <c:pt idx="3598">
                  <c:v>58.386895795142081</c:v>
                </c:pt>
                <c:pt idx="3599">
                  <c:v>58.383575381516302</c:v>
                </c:pt>
                <c:pt idx="3600">
                  <c:v>58.380255195744503</c:v>
                </c:pt>
                <c:pt idx="3601">
                  <c:v>58.376935237811047</c:v>
                </c:pt>
                <c:pt idx="3602">
                  <c:v>58.373615507700293</c:v>
                </c:pt>
                <c:pt idx="3603">
                  <c:v>58.370296005396618</c:v>
                </c:pt>
                <c:pt idx="3604">
                  <c:v>58.366976730884382</c:v>
                </c:pt>
                <c:pt idx="3605">
                  <c:v>58.363657684147952</c:v>
                </c:pt>
                <c:pt idx="3606">
                  <c:v>58.360338865171698</c:v>
                </c:pt>
                <c:pt idx="3607">
                  <c:v>58.357020273939995</c:v>
                </c:pt>
                <c:pt idx="3608">
                  <c:v>58.353701910437209</c:v>
                </c:pt>
                <c:pt idx="3609">
                  <c:v>58.350383774647717</c:v>
                </c:pt>
                <c:pt idx="3610">
                  <c:v>58.347065866555894</c:v>
                </c:pt>
                <c:pt idx="3611">
                  <c:v>58.343748186146115</c:v>
                </c:pt>
                <c:pt idx="3612">
                  <c:v>58.340430733402755</c:v>
                </c:pt>
                <c:pt idx="3613">
                  <c:v>58.337113508310189</c:v>
                </c:pt>
                <c:pt idx="3614">
                  <c:v>58.333796510852792</c:v>
                </c:pt>
                <c:pt idx="3615">
                  <c:v>58.330479741014948</c:v>
                </c:pt>
                <c:pt idx="3616">
                  <c:v>58.327163198781037</c:v>
                </c:pt>
                <c:pt idx="3617">
                  <c:v>58.323846884135442</c:v>
                </c:pt>
                <c:pt idx="3618">
                  <c:v>58.320530797062546</c:v>
                </c:pt>
                <c:pt idx="3619">
                  <c:v>58.317214937546723</c:v>
                </c:pt>
                <c:pt idx="3620">
                  <c:v>58.31389930557237</c:v>
                </c:pt>
                <c:pt idx="3621">
                  <c:v>58.310583901123863</c:v>
                </c:pt>
                <c:pt idx="3622">
                  <c:v>58.30726872418559</c:v>
                </c:pt>
                <c:pt idx="3623">
                  <c:v>58.303953774741942</c:v>
                </c:pt>
                <c:pt idx="3624">
                  <c:v>58.300639052777306</c:v>
                </c:pt>
                <c:pt idx="3625">
                  <c:v>58.297324558276074</c:v>
                </c:pt>
                <c:pt idx="3626">
                  <c:v>58.294010291222641</c:v>
                </c:pt>
                <c:pt idx="3627">
                  <c:v>58.290696251601389</c:v>
                </c:pt>
                <c:pt idx="3628">
                  <c:v>58.287382439396715</c:v>
                </c:pt>
                <c:pt idx="3629">
                  <c:v>58.284068854593016</c:v>
                </c:pt>
                <c:pt idx="3630">
                  <c:v>58.280755497174688</c:v>
                </c:pt>
                <c:pt idx="3631">
                  <c:v>58.277442367126127</c:v>
                </c:pt>
                <c:pt idx="3632">
                  <c:v>58.274129464431724</c:v>
                </c:pt>
                <c:pt idx="3633">
                  <c:v>58.27081678907588</c:v>
                </c:pt>
                <c:pt idx="3634">
                  <c:v>58.267504341043001</c:v>
                </c:pt>
                <c:pt idx="3635">
                  <c:v>58.264192120317482</c:v>
                </c:pt>
                <c:pt idx="3636">
                  <c:v>58.260880126883727</c:v>
                </c:pt>
                <c:pt idx="3637">
                  <c:v>58.257568360726133</c:v>
                </c:pt>
                <c:pt idx="3638">
                  <c:v>58.254256821829109</c:v>
                </c:pt>
                <c:pt idx="3639">
                  <c:v>58.250945510177061</c:v>
                </c:pt>
                <c:pt idx="3640">
                  <c:v>58.247634425754391</c:v>
                </c:pt>
                <c:pt idx="3641">
                  <c:v>58.244323568545511</c:v>
                </c:pt>
                <c:pt idx="3642">
                  <c:v>58.241012938534823</c:v>
                </c:pt>
                <c:pt idx="3643">
                  <c:v>58.237702535706738</c:v>
                </c:pt>
                <c:pt idx="3644">
                  <c:v>58.234392360045668</c:v>
                </c:pt>
                <c:pt idx="3645">
                  <c:v>58.231082411536022</c:v>
                </c:pt>
                <c:pt idx="3646">
                  <c:v>58.227772690162219</c:v>
                </c:pt>
                <c:pt idx="3647">
                  <c:v>58.224463195908669</c:v>
                </c:pt>
                <c:pt idx="3648">
                  <c:v>58.221153928759783</c:v>
                </c:pt>
                <c:pt idx="3649">
                  <c:v>58.217844888699979</c:v>
                </c:pt>
                <c:pt idx="3650">
                  <c:v>58.214536075713674</c:v>
                </c:pt>
                <c:pt idx="3651">
                  <c:v>58.211227489785287</c:v>
                </c:pt>
                <c:pt idx="3652">
                  <c:v>58.207919130899235</c:v>
                </c:pt>
                <c:pt idx="3653">
                  <c:v>58.204610999039936</c:v>
                </c:pt>
                <c:pt idx="3654">
                  <c:v>58.201303094191807</c:v>
                </c:pt>
                <c:pt idx="3655">
                  <c:v>58.197995416339282</c:v>
                </c:pt>
                <c:pt idx="3656">
                  <c:v>58.194687965466777</c:v>
                </c:pt>
                <c:pt idx="3657">
                  <c:v>58.191380741558717</c:v>
                </c:pt>
                <c:pt idx="3658">
                  <c:v>58.188073744599528</c:v>
                </c:pt>
                <c:pt idx="3659">
                  <c:v>58.184766974573634</c:v>
                </c:pt>
                <c:pt idx="3660">
                  <c:v>58.18146043146546</c:v>
                </c:pt>
                <c:pt idx="3661">
                  <c:v>58.178154115259439</c:v>
                </c:pt>
                <c:pt idx="3662">
                  <c:v>58.174848025940001</c:v>
                </c:pt>
                <c:pt idx="3663">
                  <c:v>58.171542163491573</c:v>
                </c:pt>
                <c:pt idx="3664">
                  <c:v>58.168236527898593</c:v>
                </c:pt>
                <c:pt idx="3665">
                  <c:v>58.164931119145486</c:v>
                </c:pt>
                <c:pt idx="3666">
                  <c:v>58.161625937216691</c:v>
                </c:pt>
                <c:pt idx="3667">
                  <c:v>58.15832098209664</c:v>
                </c:pt>
                <c:pt idx="3668">
                  <c:v>58.155016253769773</c:v>
                </c:pt>
                <c:pt idx="3669">
                  <c:v>58.151711752220521</c:v>
                </c:pt>
                <c:pt idx="3670">
                  <c:v>58.148407477433324</c:v>
                </c:pt>
                <c:pt idx="3671">
                  <c:v>58.14510342939262</c:v>
                </c:pt>
                <c:pt idx="3672">
                  <c:v>58.141799608082856</c:v>
                </c:pt>
                <c:pt idx="3673">
                  <c:v>58.138496013488464</c:v>
                </c:pt>
                <c:pt idx="3674">
                  <c:v>58.135192645593897</c:v>
                </c:pt>
                <c:pt idx="3675">
                  <c:v>58.131889504383587</c:v>
                </c:pt>
                <c:pt idx="3676">
                  <c:v>58.128586589841987</c:v>
                </c:pt>
                <c:pt idx="3677">
                  <c:v>58.125283901953537</c:v>
                </c:pt>
                <c:pt idx="3678">
                  <c:v>58.121981440702683</c:v>
                </c:pt>
                <c:pt idx="3679">
                  <c:v>58.118679206073878</c:v>
                </c:pt>
                <c:pt idx="3680">
                  <c:v>58.115377198051569</c:v>
                </c:pt>
                <c:pt idx="3681">
                  <c:v>58.1120754166202</c:v>
                </c:pt>
                <c:pt idx="3682">
                  <c:v>58.108773861764234</c:v>
                </c:pt>
                <c:pt idx="3683">
                  <c:v>58.105472533468109</c:v>
                </c:pt>
                <c:pt idx="3684">
                  <c:v>58.102171431716286</c:v>
                </c:pt>
                <c:pt idx="3685">
                  <c:v>58.098870556493218</c:v>
                </c:pt>
                <c:pt idx="3686">
                  <c:v>58.095569907783357</c:v>
                </c:pt>
                <c:pt idx="3687">
                  <c:v>58.092269485571165</c:v>
                </c:pt>
                <c:pt idx="3688">
                  <c:v>58.088969289841096</c:v>
                </c:pt>
                <c:pt idx="3689">
                  <c:v>58.085669320577608</c:v>
                </c:pt>
                <c:pt idx="3690">
                  <c:v>58.082369577765164</c:v>
                </c:pt>
                <c:pt idx="3691">
                  <c:v>58.079070061388215</c:v>
                </c:pt>
                <c:pt idx="3692">
                  <c:v>58.07577077143123</c:v>
                </c:pt>
                <c:pt idx="3693">
                  <c:v>58.07247170787867</c:v>
                </c:pt>
                <c:pt idx="3694">
                  <c:v>58.069172870715001</c:v>
                </c:pt>
                <c:pt idx="3695">
                  <c:v>58.065874259924684</c:v>
                </c:pt>
                <c:pt idx="3696">
                  <c:v>58.062575875492186</c:v>
                </c:pt>
                <c:pt idx="3697">
                  <c:v>58.059277717401976</c:v>
                </c:pt>
                <c:pt idx="3698">
                  <c:v>58.05597978563852</c:v>
                </c:pt>
                <c:pt idx="3699">
                  <c:v>58.052682080186287</c:v>
                </c:pt>
                <c:pt idx="3700">
                  <c:v>58.049384601029743</c:v>
                </c:pt>
                <c:pt idx="3701">
                  <c:v>58.046087348153364</c:v>
                </c:pt>
                <c:pt idx="3702">
                  <c:v>58.042790321541624</c:v>
                </c:pt>
                <c:pt idx="3703">
                  <c:v>58.03949352117899</c:v>
                </c:pt>
                <c:pt idx="3704">
                  <c:v>58.036196947049945</c:v>
                </c:pt>
                <c:pt idx="3705">
                  <c:v>58.032900599138955</c:v>
                </c:pt>
                <c:pt idx="3706">
                  <c:v>58.029604477430503</c:v>
                </c:pt>
                <c:pt idx="3707">
                  <c:v>58.026308581909063</c:v>
                </c:pt>
                <c:pt idx="3708">
                  <c:v>58.023012912559118</c:v>
                </c:pt>
                <c:pt idx="3709">
                  <c:v>58.019717469365141</c:v>
                </c:pt>
                <c:pt idx="3710">
                  <c:v>58.016422252311614</c:v>
                </c:pt>
                <c:pt idx="3711">
                  <c:v>58.013127261383026</c:v>
                </c:pt>
                <c:pt idx="3712">
                  <c:v>58.009832496563853</c:v>
                </c:pt>
                <c:pt idx="3713">
                  <c:v>58.006537957838582</c:v>
                </c:pt>
                <c:pt idx="3714">
                  <c:v>58.003243645191695</c:v>
                </c:pt>
                <c:pt idx="3715">
                  <c:v>57.999949558607682</c:v>
                </c:pt>
                <c:pt idx="3716">
                  <c:v>57.996655698071024</c:v>
                </c:pt>
                <c:pt idx="3717">
                  <c:v>57.993362063566209</c:v>
                </c:pt>
                <c:pt idx="3718">
                  <c:v>57.990068655077735</c:v>
                </c:pt>
                <c:pt idx="3719">
                  <c:v>57.986775472590082</c:v>
                </c:pt>
                <c:pt idx="3720">
                  <c:v>57.983482516087747</c:v>
                </c:pt>
                <c:pt idx="3721">
                  <c:v>57.980189785555226</c:v>
                </c:pt>
                <c:pt idx="3722">
                  <c:v>57.976897280977006</c:v>
                </c:pt>
                <c:pt idx="3723">
                  <c:v>57.973605002337585</c:v>
                </c:pt>
                <c:pt idx="3724">
                  <c:v>57.970312949621459</c:v>
                </c:pt>
                <c:pt idx="3725">
                  <c:v>57.967021122813122</c:v>
                </c:pt>
                <c:pt idx="3726">
                  <c:v>57.963729521897072</c:v>
                </c:pt>
                <c:pt idx="3727">
                  <c:v>57.960438146857811</c:v>
                </c:pt>
                <c:pt idx="3728">
                  <c:v>57.957146997679835</c:v>
                </c:pt>
                <c:pt idx="3729">
                  <c:v>57.953856074347648</c:v>
                </c:pt>
                <c:pt idx="3730">
                  <c:v>57.950565376845745</c:v>
                </c:pt>
                <c:pt idx="3731">
                  <c:v>57.947274905158636</c:v>
                </c:pt>
                <c:pt idx="3732">
                  <c:v>57.943984659270825</c:v>
                </c:pt>
                <c:pt idx="3733">
                  <c:v>57.940694639166814</c:v>
                </c:pt>
                <c:pt idx="3734">
                  <c:v>57.937404844831114</c:v>
                </c:pt>
                <c:pt idx="3735">
                  <c:v>57.934115276248228</c:v>
                </c:pt>
                <c:pt idx="3736">
                  <c:v>57.930825933402666</c:v>
                </c:pt>
                <c:pt idx="3737">
                  <c:v>57.927536816278938</c:v>
                </c:pt>
                <c:pt idx="3738">
                  <c:v>57.924247924861547</c:v>
                </c:pt>
                <c:pt idx="3739">
                  <c:v>57.920959259135017</c:v>
                </c:pt>
                <c:pt idx="3740">
                  <c:v>57.917670819083853</c:v>
                </c:pt>
                <c:pt idx="3741">
                  <c:v>57.91438260469257</c:v>
                </c:pt>
                <c:pt idx="3742">
                  <c:v>57.911094615945679</c:v>
                </c:pt>
                <c:pt idx="3743">
                  <c:v>57.907806852827704</c:v>
                </c:pt>
                <c:pt idx="3744">
                  <c:v>57.904519315323157</c:v>
                </c:pt>
                <c:pt idx="3745">
                  <c:v>57.901232003416553</c:v>
                </c:pt>
                <c:pt idx="3746">
                  <c:v>57.897944917092417</c:v>
                </c:pt>
                <c:pt idx="3747">
                  <c:v>57.894658056335267</c:v>
                </c:pt>
                <c:pt idx="3748">
                  <c:v>57.89137142112962</c:v>
                </c:pt>
                <c:pt idx="3749">
                  <c:v>57.888085011460007</c:v>
                </c:pt>
                <c:pt idx="3750">
                  <c:v>57.884798827310945</c:v>
                </c:pt>
                <c:pt idx="3751">
                  <c:v>57.88151286866696</c:v>
                </c:pt>
                <c:pt idx="3752">
                  <c:v>57.878227135512574</c:v>
                </c:pt>
                <c:pt idx="3753">
                  <c:v>57.874941627832314</c:v>
                </c:pt>
                <c:pt idx="3754">
                  <c:v>57.87165634561071</c:v>
                </c:pt>
                <c:pt idx="3755">
                  <c:v>57.868371288832293</c:v>
                </c:pt>
                <c:pt idx="3756">
                  <c:v>57.865086457481588</c:v>
                </c:pt>
                <c:pt idx="3757">
                  <c:v>57.861801851543127</c:v>
                </c:pt>
                <c:pt idx="3758">
                  <c:v>57.858517471001441</c:v>
                </c:pt>
                <c:pt idx="3759">
                  <c:v>57.855233315841069</c:v>
                </c:pt>
                <c:pt idx="3760">
                  <c:v>57.851949386046535</c:v>
                </c:pt>
                <c:pt idx="3761">
                  <c:v>57.848665681602377</c:v>
                </c:pt>
                <c:pt idx="3762">
                  <c:v>57.845382202493134</c:v>
                </c:pt>
                <c:pt idx="3763">
                  <c:v>57.842098948703345</c:v>
                </c:pt>
                <c:pt idx="3764">
                  <c:v>57.838815920217542</c:v>
                </c:pt>
                <c:pt idx="3765">
                  <c:v>57.835533117020269</c:v>
                </c:pt>
                <c:pt idx="3766">
                  <c:v>57.832250539096059</c:v>
                </c:pt>
                <c:pt idx="3767">
                  <c:v>57.828968186429464</c:v>
                </c:pt>
                <c:pt idx="3768">
                  <c:v>57.825686059005015</c:v>
                </c:pt>
                <c:pt idx="3769">
                  <c:v>57.822404156807266</c:v>
                </c:pt>
                <c:pt idx="3770">
                  <c:v>57.819122479820756</c:v>
                </c:pt>
                <c:pt idx="3771">
                  <c:v>57.815841028030029</c:v>
                </c:pt>
                <c:pt idx="3772">
                  <c:v>57.812559801419631</c:v>
                </c:pt>
                <c:pt idx="3773">
                  <c:v>57.809278799974116</c:v>
                </c:pt>
                <c:pt idx="3774">
                  <c:v>57.805998023678029</c:v>
                </c:pt>
                <c:pt idx="3775">
                  <c:v>57.802717472515916</c:v>
                </c:pt>
                <c:pt idx="3776">
                  <c:v>57.799437146472336</c:v>
                </c:pt>
                <c:pt idx="3777">
                  <c:v>57.796157045531835</c:v>
                </c:pt>
                <c:pt idx="3778">
                  <c:v>57.792877169678967</c:v>
                </c:pt>
                <c:pt idx="3779">
                  <c:v>57.789597518898283</c:v>
                </c:pt>
                <c:pt idx="3780">
                  <c:v>57.786318093174344</c:v>
                </c:pt>
                <c:pt idx="3781">
                  <c:v>57.783038892491703</c:v>
                </c:pt>
                <c:pt idx="3782">
                  <c:v>57.779759916834919</c:v>
                </c:pt>
                <c:pt idx="3783">
                  <c:v>57.776481166188546</c:v>
                </c:pt>
                <c:pt idx="3784">
                  <c:v>57.77320264053715</c:v>
                </c:pt>
                <c:pt idx="3785">
                  <c:v>57.769924339865284</c:v>
                </c:pt>
                <c:pt idx="3786">
                  <c:v>57.766646264157515</c:v>
                </c:pt>
                <c:pt idx="3787">
                  <c:v>57.763368413398403</c:v>
                </c:pt>
                <c:pt idx="3788">
                  <c:v>57.760090787572516</c:v>
                </c:pt>
                <c:pt idx="3789">
                  <c:v>57.756813386664412</c:v>
                </c:pt>
                <c:pt idx="3790">
                  <c:v>57.753536210658659</c:v>
                </c:pt>
                <c:pt idx="3791">
                  <c:v>57.750259259539824</c:v>
                </c:pt>
                <c:pt idx="3792">
                  <c:v>57.746982533292474</c:v>
                </c:pt>
                <c:pt idx="3793">
                  <c:v>57.743706031901176</c:v>
                </c:pt>
                <c:pt idx="3794">
                  <c:v>57.740429755350505</c:v>
                </c:pt>
                <c:pt idx="3795">
                  <c:v>57.737153703625026</c:v>
                </c:pt>
                <c:pt idx="3796">
                  <c:v>57.733877876709315</c:v>
                </c:pt>
                <c:pt idx="3797">
                  <c:v>57.730602274587945</c:v>
                </c:pt>
                <c:pt idx="3798">
                  <c:v>57.72732689724549</c:v>
                </c:pt>
                <c:pt idx="3799">
                  <c:v>57.724051744666525</c:v>
                </c:pt>
                <c:pt idx="3800">
                  <c:v>57.720776816835624</c:v>
                </c:pt>
                <c:pt idx="3801">
                  <c:v>57.717502113737368</c:v>
                </c:pt>
                <c:pt idx="3802">
                  <c:v>57.714227635356337</c:v>
                </c:pt>
                <c:pt idx="3803">
                  <c:v>57.710953381677108</c:v>
                </c:pt>
                <c:pt idx="3804">
                  <c:v>57.707679352684259</c:v>
                </c:pt>
                <c:pt idx="3805">
                  <c:v>57.704405548362374</c:v>
                </c:pt>
                <c:pt idx="3806">
                  <c:v>57.701131968696032</c:v>
                </c:pt>
                <c:pt idx="3807">
                  <c:v>57.697858613669823</c:v>
                </c:pt>
                <c:pt idx="3808">
                  <c:v>57.694585483268327</c:v>
                </c:pt>
                <c:pt idx="3809">
                  <c:v>57.691312577476126</c:v>
                </c:pt>
                <c:pt idx="3810">
                  <c:v>57.688039896277814</c:v>
                </c:pt>
                <c:pt idx="3811">
                  <c:v>57.684767439657975</c:v>
                </c:pt>
                <c:pt idx="3812">
                  <c:v>57.681495207601202</c:v>
                </c:pt>
                <c:pt idx="3813">
                  <c:v>57.678223200092084</c:v>
                </c:pt>
                <c:pt idx="3814">
                  <c:v>57.67495141711521</c:v>
                </c:pt>
                <c:pt idx="3815">
                  <c:v>57.671679858655168</c:v>
                </c:pt>
                <c:pt idx="3816">
                  <c:v>57.668408524696559</c:v>
                </c:pt>
                <c:pt idx="3817">
                  <c:v>57.665137415223974</c:v>
                </c:pt>
                <c:pt idx="3818">
                  <c:v>57.661866530222007</c:v>
                </c:pt>
                <c:pt idx="3819">
                  <c:v>57.658595869675253</c:v>
                </c:pt>
                <c:pt idx="3820">
                  <c:v>57.655325433568315</c:v>
                </c:pt>
                <c:pt idx="3821">
                  <c:v>57.652055221885789</c:v>
                </c:pt>
                <c:pt idx="3822">
                  <c:v>57.648785234612276</c:v>
                </c:pt>
                <c:pt idx="3823">
                  <c:v>57.645515471732374</c:v>
                </c:pt>
                <c:pt idx="3824">
                  <c:v>57.642245933230683</c:v>
                </c:pt>
                <c:pt idx="3825">
                  <c:v>57.638976619091807</c:v>
                </c:pt>
                <c:pt idx="3826">
                  <c:v>57.635707529300355</c:v>
                </c:pt>
                <c:pt idx="3827">
                  <c:v>57.632438663840922</c:v>
                </c:pt>
                <c:pt idx="3828">
                  <c:v>57.629170022698119</c:v>
                </c:pt>
                <c:pt idx="3829">
                  <c:v>57.625901605856555</c:v>
                </c:pt>
                <c:pt idx="3830">
                  <c:v>57.622633413300839</c:v>
                </c:pt>
                <c:pt idx="3831">
                  <c:v>57.619365445015575</c:v>
                </c:pt>
                <c:pt idx="3832">
                  <c:v>57.616097700985378</c:v>
                </c:pt>
                <c:pt idx="3833">
                  <c:v>57.612830181194852</c:v>
                </c:pt>
                <c:pt idx="3834">
                  <c:v>57.609562885628613</c:v>
                </c:pt>
                <c:pt idx="3835">
                  <c:v>57.606295814271277</c:v>
                </c:pt>
                <c:pt idx="3836">
                  <c:v>57.603028967107456</c:v>
                </c:pt>
                <c:pt idx="3837">
                  <c:v>57.599762344121764</c:v>
                </c:pt>
                <c:pt idx="3838">
                  <c:v>57.59649594529882</c:v>
                </c:pt>
                <c:pt idx="3839">
                  <c:v>57.593229770623239</c:v>
                </c:pt>
                <c:pt idx="3840">
                  <c:v>57.589963820079646</c:v>
                </c:pt>
                <c:pt idx="3841">
                  <c:v>57.58669809365265</c:v>
                </c:pt>
                <c:pt idx="3842">
                  <c:v>57.583432591326876</c:v>
                </c:pt>
                <c:pt idx="3843">
                  <c:v>57.580167313086946</c:v>
                </c:pt>
                <c:pt idx="3844">
                  <c:v>57.576902258917485</c:v>
                </c:pt>
                <c:pt idx="3845">
                  <c:v>57.573637428803117</c:v>
                </c:pt>
                <c:pt idx="3846">
                  <c:v>57.570372822728466</c:v>
                </c:pt>
                <c:pt idx="3847">
                  <c:v>57.567108440678155</c:v>
                </c:pt>
                <c:pt idx="3848">
                  <c:v>57.563844282636815</c:v>
                </c:pt>
                <c:pt idx="3849">
                  <c:v>57.56058034858907</c:v>
                </c:pt>
                <c:pt idx="3850">
                  <c:v>57.557316638519552</c:v>
                </c:pt>
                <c:pt idx="3851">
                  <c:v>57.554053152412891</c:v>
                </c:pt>
                <c:pt idx="3852">
                  <c:v>57.550789890253718</c:v>
                </c:pt>
                <c:pt idx="3853">
                  <c:v>57.547526852026664</c:v>
                </c:pt>
                <c:pt idx="3854">
                  <c:v>57.54426403771636</c:v>
                </c:pt>
                <c:pt idx="3855">
                  <c:v>57.541001447307444</c:v>
                </c:pt>
                <c:pt idx="3856">
                  <c:v>57.537739080784554</c:v>
                </c:pt>
                <c:pt idx="3857">
                  <c:v>57.534476938132322</c:v>
                </c:pt>
                <c:pt idx="3858">
                  <c:v>57.531215019335384</c:v>
                </c:pt>
                <c:pt idx="3859">
                  <c:v>57.527953324378387</c:v>
                </c:pt>
                <c:pt idx="3860">
                  <c:v>57.524691853245962</c:v>
                </c:pt>
                <c:pt idx="3861">
                  <c:v>57.521430605922752</c:v>
                </c:pt>
                <c:pt idx="3862">
                  <c:v>57.518169582393398</c:v>
                </c:pt>
                <c:pt idx="3863">
                  <c:v>57.514908782642543</c:v>
                </c:pt>
                <c:pt idx="3864">
                  <c:v>57.511648206654833</c:v>
                </c:pt>
                <c:pt idx="3865">
                  <c:v>57.508387854414913</c:v>
                </c:pt>
                <c:pt idx="3866">
                  <c:v>57.505127725907428</c:v>
                </c:pt>
                <c:pt idx="3867">
                  <c:v>57.501867821117024</c:v>
                </c:pt>
                <c:pt idx="3868">
                  <c:v>57.498608140028352</c:v>
                </c:pt>
                <c:pt idx="3869">
                  <c:v>57.495347716743801</c:v>
                </c:pt>
                <c:pt idx="3870">
                  <c:v>57.49208751726286</c:v>
                </c:pt>
                <c:pt idx="3871">
                  <c:v>57.488827541570167</c:v>
                </c:pt>
                <c:pt idx="3872">
                  <c:v>57.485567789650361</c:v>
                </c:pt>
                <c:pt idx="3873">
                  <c:v>57.482308261488086</c:v>
                </c:pt>
                <c:pt idx="3874">
                  <c:v>57.479048957067974</c:v>
                </c:pt>
                <c:pt idx="3875">
                  <c:v>57.47578987637467</c:v>
                </c:pt>
                <c:pt idx="3876">
                  <c:v>57.472531019392818</c:v>
                </c:pt>
                <c:pt idx="3877">
                  <c:v>57.469272386107065</c:v>
                </c:pt>
                <c:pt idx="3878">
                  <c:v>57.466013976502047</c:v>
                </c:pt>
                <c:pt idx="3879">
                  <c:v>57.462755790562419</c:v>
                </c:pt>
                <c:pt idx="3880">
                  <c:v>57.459497828272823</c:v>
                </c:pt>
                <c:pt idx="3881">
                  <c:v>57.456240089617914</c:v>
                </c:pt>
                <c:pt idx="3882">
                  <c:v>57.452982574582336</c:v>
                </c:pt>
                <c:pt idx="3883">
                  <c:v>57.449725283150734</c:v>
                </c:pt>
                <c:pt idx="3884">
                  <c:v>57.446468215307767</c:v>
                </c:pt>
                <c:pt idx="3885">
                  <c:v>57.443211371038082</c:v>
                </c:pt>
                <c:pt idx="3886">
                  <c:v>57.439954750326336</c:v>
                </c:pt>
                <c:pt idx="3887">
                  <c:v>57.436698353157183</c:v>
                </c:pt>
                <c:pt idx="3888">
                  <c:v>57.433442179515275</c:v>
                </c:pt>
                <c:pt idx="3889">
                  <c:v>57.430186229385271</c:v>
                </c:pt>
                <c:pt idx="3890">
                  <c:v>57.42693050275183</c:v>
                </c:pt>
                <c:pt idx="3891">
                  <c:v>57.423674999599612</c:v>
                </c:pt>
                <c:pt idx="3892">
                  <c:v>57.420419719913276</c:v>
                </c:pt>
                <c:pt idx="3893">
                  <c:v>57.417164663677482</c:v>
                </c:pt>
                <c:pt idx="3894">
                  <c:v>57.413909830876889</c:v>
                </c:pt>
                <c:pt idx="3895">
                  <c:v>57.410655221496164</c:v>
                </c:pt>
                <c:pt idx="3896">
                  <c:v>57.407400835519965</c:v>
                </c:pt>
                <c:pt idx="3897">
                  <c:v>57.40414667293296</c:v>
                </c:pt>
                <c:pt idx="3898">
                  <c:v>57.400892733719814</c:v>
                </c:pt>
                <c:pt idx="3899">
                  <c:v>57.397639017865195</c:v>
                </c:pt>
                <c:pt idx="3900">
                  <c:v>57.394385525353776</c:v>
                </c:pt>
                <c:pt idx="3901">
                  <c:v>57.391132256170224</c:v>
                </c:pt>
                <c:pt idx="3902">
                  <c:v>57.387879210299204</c:v>
                </c:pt>
                <c:pt idx="3903">
                  <c:v>57.38462638772539</c:v>
                </c:pt>
                <c:pt idx="3904">
                  <c:v>57.381373788433457</c:v>
                </c:pt>
                <c:pt idx="3905">
                  <c:v>57.378121412408071</c:v>
                </c:pt>
                <c:pt idx="3906">
                  <c:v>57.374869259633911</c:v>
                </c:pt>
                <c:pt idx="3907">
                  <c:v>57.371617330095653</c:v>
                </c:pt>
                <c:pt idx="3908">
                  <c:v>57.368365623777976</c:v>
                </c:pt>
                <c:pt idx="3909">
                  <c:v>57.365114140665554</c:v>
                </c:pt>
                <c:pt idx="3910">
                  <c:v>57.361862880743068</c:v>
                </c:pt>
                <c:pt idx="3911">
                  <c:v>57.358611843995199</c:v>
                </c:pt>
                <c:pt idx="3912">
                  <c:v>57.35536103040662</c:v>
                </c:pt>
                <c:pt idx="3913">
                  <c:v>57.352110439962019</c:v>
                </c:pt>
                <c:pt idx="3914">
                  <c:v>57.348860072646076</c:v>
                </c:pt>
                <c:pt idx="3915">
                  <c:v>57.34560992844348</c:v>
                </c:pt>
                <c:pt idx="3916">
                  <c:v>57.342360007338911</c:v>
                </c:pt>
                <c:pt idx="3917">
                  <c:v>57.339110309317057</c:v>
                </c:pt>
                <c:pt idx="3918">
                  <c:v>57.335860834362606</c:v>
                </c:pt>
                <c:pt idx="3919">
                  <c:v>57.332611582460245</c:v>
                </c:pt>
                <c:pt idx="3920">
                  <c:v>57.329362553594663</c:v>
                </c:pt>
                <c:pt idx="3921">
                  <c:v>57.326113747750547</c:v>
                </c:pt>
                <c:pt idx="3922">
                  <c:v>57.322865164912592</c:v>
                </c:pt>
                <c:pt idx="3923">
                  <c:v>57.319616805065493</c:v>
                </c:pt>
                <c:pt idx="3924">
                  <c:v>57.316368668193938</c:v>
                </c:pt>
                <c:pt idx="3925">
                  <c:v>57.313120754282622</c:v>
                </c:pt>
                <c:pt idx="3926">
                  <c:v>57.309873063316246</c:v>
                </c:pt>
                <c:pt idx="3927">
                  <c:v>57.306625595279499</c:v>
                </c:pt>
                <c:pt idx="3928">
                  <c:v>57.303378350157082</c:v>
                </c:pt>
                <c:pt idx="3929">
                  <c:v>57.300131327933691</c:v>
                </c:pt>
                <c:pt idx="3930">
                  <c:v>57.296884528594035</c:v>
                </c:pt>
                <c:pt idx="3931">
                  <c:v>57.293637952122801</c:v>
                </c:pt>
                <c:pt idx="3932">
                  <c:v>57.290391598504698</c:v>
                </c:pt>
                <c:pt idx="3933">
                  <c:v>57.287145467724429</c:v>
                </c:pt>
                <c:pt idx="3934">
                  <c:v>57.283899559766702</c:v>
                </c:pt>
                <c:pt idx="3935">
                  <c:v>57.280653874616213</c:v>
                </c:pt>
                <c:pt idx="3936">
                  <c:v>57.277408412257671</c:v>
                </c:pt>
                <c:pt idx="3937">
                  <c:v>57.274163172675784</c:v>
                </c:pt>
                <c:pt idx="3938">
                  <c:v>57.270918155855263</c:v>
                </c:pt>
                <c:pt idx="3939">
                  <c:v>57.267673361780815</c:v>
                </c:pt>
                <c:pt idx="3940">
                  <c:v>57.264428790437151</c:v>
                </c:pt>
                <c:pt idx="3941">
                  <c:v>57.261184441808979</c:v>
                </c:pt>
                <c:pt idx="3942">
                  <c:v>57.257940315881008</c:v>
                </c:pt>
                <c:pt idx="3943">
                  <c:v>57.254696412637962</c:v>
                </c:pt>
                <c:pt idx="3944">
                  <c:v>57.25145273206455</c:v>
                </c:pt>
                <c:pt idx="3945">
                  <c:v>57.248209274145481</c:v>
                </c:pt>
                <c:pt idx="3946">
                  <c:v>57.244966038865478</c:v>
                </c:pt>
                <c:pt idx="3947">
                  <c:v>57.241723026209257</c:v>
                </c:pt>
                <c:pt idx="3948">
                  <c:v>57.238480236161543</c:v>
                </c:pt>
                <c:pt idx="3949">
                  <c:v>57.23523766870705</c:v>
                </c:pt>
                <c:pt idx="3950">
                  <c:v>57.231995323830496</c:v>
                </c:pt>
                <c:pt idx="3951">
                  <c:v>57.228753201516604</c:v>
                </c:pt>
                <c:pt idx="3952">
                  <c:v>57.225511301750096</c:v>
                </c:pt>
                <c:pt idx="3953">
                  <c:v>57.222269624515704</c:v>
                </c:pt>
                <c:pt idx="3954">
                  <c:v>57.219028169798143</c:v>
                </c:pt>
                <c:pt idx="3955">
                  <c:v>57.215786937582145</c:v>
                </c:pt>
                <c:pt idx="3956">
                  <c:v>57.212545927852432</c:v>
                </c:pt>
                <c:pt idx="3957">
                  <c:v>57.209305140593735</c:v>
                </c:pt>
                <c:pt idx="3958">
                  <c:v>57.206064575790784</c:v>
                </c:pt>
                <c:pt idx="3959">
                  <c:v>57.202824233428309</c:v>
                </c:pt>
                <c:pt idx="3960">
                  <c:v>57.199584113491035</c:v>
                </c:pt>
                <c:pt idx="3961">
                  <c:v>57.196344215963698</c:v>
                </c:pt>
                <c:pt idx="3962">
                  <c:v>57.193104540831037</c:v>
                </c:pt>
                <c:pt idx="3963">
                  <c:v>57.189865088077781</c:v>
                </c:pt>
                <c:pt idx="3964">
                  <c:v>57.186625857688668</c:v>
                </c:pt>
                <c:pt idx="3965">
                  <c:v>57.183386849648429</c:v>
                </c:pt>
                <c:pt idx="3966">
                  <c:v>57.180148063941807</c:v>
                </c:pt>
                <c:pt idx="3967">
                  <c:v>57.176909500553535</c:v>
                </c:pt>
                <c:pt idx="3968">
                  <c:v>57.173671159468356</c:v>
                </c:pt>
                <c:pt idx="3969">
                  <c:v>57.170433040671007</c:v>
                </c:pt>
                <c:pt idx="3970">
                  <c:v>57.167195144146234</c:v>
                </c:pt>
                <c:pt idx="3971">
                  <c:v>57.163957469878781</c:v>
                </c:pt>
                <c:pt idx="3972">
                  <c:v>57.160720017853386</c:v>
                </c:pt>
                <c:pt idx="3973">
                  <c:v>57.1574827880548</c:v>
                </c:pt>
                <c:pt idx="3974">
                  <c:v>57.154245780467768</c:v>
                </c:pt>
                <c:pt idx="3975">
                  <c:v>57.151008995077028</c:v>
                </c:pt>
                <c:pt idx="3976">
                  <c:v>57.147772431867338</c:v>
                </c:pt>
                <c:pt idx="3977">
                  <c:v>57.144536090823443</c:v>
                </c:pt>
                <c:pt idx="3978">
                  <c:v>57.141299971930096</c:v>
                </c:pt>
                <c:pt idx="3979">
                  <c:v>57.138064075172039</c:v>
                </c:pt>
                <c:pt idx="3980">
                  <c:v>57.134828400534033</c:v>
                </c:pt>
                <c:pt idx="3981">
                  <c:v>57.131592948000829</c:v>
                </c:pt>
                <c:pt idx="3982">
                  <c:v>57.128357717557179</c:v>
                </c:pt>
                <c:pt idx="3983">
                  <c:v>57.125122709187842</c:v>
                </c:pt>
                <c:pt idx="3984">
                  <c:v>57.121887922877569</c:v>
                </c:pt>
                <c:pt idx="3985">
                  <c:v>57.118653358611127</c:v>
                </c:pt>
                <c:pt idx="3986">
                  <c:v>57.115419016373266</c:v>
                </c:pt>
                <c:pt idx="3987">
                  <c:v>57.112184896148747</c:v>
                </c:pt>
                <c:pt idx="3988">
                  <c:v>57.108950997922328</c:v>
                </c:pt>
                <c:pt idx="3989">
                  <c:v>57.105717321678775</c:v>
                </c:pt>
                <c:pt idx="3990">
                  <c:v>57.102483867402846</c:v>
                </c:pt>
                <c:pt idx="3991">
                  <c:v>57.099250635079308</c:v>
                </c:pt>
                <c:pt idx="3992">
                  <c:v>57.096017624692927</c:v>
                </c:pt>
                <c:pt idx="3993">
                  <c:v>57.092784836228468</c:v>
                </c:pt>
                <c:pt idx="3994">
                  <c:v>57.089552269670691</c:v>
                </c:pt>
                <c:pt idx="3995">
                  <c:v>57.086319925004368</c:v>
                </c:pt>
                <c:pt idx="3996">
                  <c:v>57.083087802214273</c:v>
                </c:pt>
                <c:pt idx="3997">
                  <c:v>57.079855901285171</c:v>
                </c:pt>
                <c:pt idx="3998">
                  <c:v>57.076624222201836</c:v>
                </c:pt>
                <c:pt idx="3999">
                  <c:v>57.073392764949034</c:v>
                </c:pt>
                <c:pt idx="4000">
                  <c:v>57.070161529511545</c:v>
                </c:pt>
                <c:pt idx="4001">
                  <c:v>57.066930515874134</c:v>
                </c:pt>
                <c:pt idx="4002">
                  <c:v>57.063699724021582</c:v>
                </c:pt>
                <c:pt idx="4003">
                  <c:v>57.060469153938669</c:v>
                </c:pt>
                <c:pt idx="4004">
                  <c:v>57.057238805610169</c:v>
                </c:pt>
                <c:pt idx="4005">
                  <c:v>57.05400867902086</c:v>
                </c:pt>
                <c:pt idx="4006">
                  <c:v>57.050778774155518</c:v>
                </c:pt>
                <c:pt idx="4007">
                  <c:v>57.047549090998928</c:v>
                </c:pt>
                <c:pt idx="4008">
                  <c:v>57.04431962953587</c:v>
                </c:pt>
                <c:pt idx="4009">
                  <c:v>57.041090389751126</c:v>
                </c:pt>
                <c:pt idx="4010">
                  <c:v>57.037861371629475</c:v>
                </c:pt>
                <c:pt idx="4011">
                  <c:v>57.034632575155705</c:v>
                </c:pt>
                <c:pt idx="4012">
                  <c:v>57.031404000314602</c:v>
                </c:pt>
                <c:pt idx="4013">
                  <c:v>57.028175647090954</c:v>
                </c:pt>
                <c:pt idx="4014">
                  <c:v>57.024947515469549</c:v>
                </c:pt>
                <c:pt idx="4015">
                  <c:v>57.021719605435173</c:v>
                </c:pt>
                <c:pt idx="4016">
                  <c:v>57.018491916972614</c:v>
                </c:pt>
                <c:pt idx="4017">
                  <c:v>57.015264450066667</c:v>
                </c:pt>
                <c:pt idx="4018">
                  <c:v>57.012037204702125</c:v>
                </c:pt>
                <c:pt idx="4019">
                  <c:v>57.008810180863776</c:v>
                </c:pt>
                <c:pt idx="4020">
                  <c:v>57.005583378536414</c:v>
                </c:pt>
                <c:pt idx="4021">
                  <c:v>57.002356797704834</c:v>
                </c:pt>
                <c:pt idx="4022">
                  <c:v>56.999130438353838</c:v>
                </c:pt>
                <c:pt idx="4023">
                  <c:v>56.995904300468219</c:v>
                </c:pt>
                <c:pt idx="4024">
                  <c:v>56.992678384032772</c:v>
                </c:pt>
                <c:pt idx="4025">
                  <c:v>56.989452689032298</c:v>
                </c:pt>
                <c:pt idx="4026">
                  <c:v>56.986227215451599</c:v>
                </c:pt>
                <c:pt idx="4027">
                  <c:v>56.983001963275477</c:v>
                </c:pt>
                <c:pt idx="4028">
                  <c:v>56.979776932488733</c:v>
                </c:pt>
                <c:pt idx="4029">
                  <c:v>56.976552123076168</c:v>
                </c:pt>
                <c:pt idx="4030">
                  <c:v>56.973327535022591</c:v>
                </c:pt>
                <c:pt idx="4031">
                  <c:v>56.970103168312804</c:v>
                </c:pt>
                <c:pt idx="4032">
                  <c:v>56.966879022931614</c:v>
                </c:pt>
                <c:pt idx="4033">
                  <c:v>56.963655098863832</c:v>
                </c:pt>
                <c:pt idx="4034">
                  <c:v>56.960431396094258</c:v>
                </c:pt>
                <c:pt idx="4035">
                  <c:v>56.957207914607707</c:v>
                </c:pt>
                <c:pt idx="4036">
                  <c:v>56.953984654388989</c:v>
                </c:pt>
                <c:pt idx="4037">
                  <c:v>56.95076161542292</c:v>
                </c:pt>
                <c:pt idx="4038">
                  <c:v>56.947538797694307</c:v>
                </c:pt>
                <c:pt idx="4039">
                  <c:v>56.944316201187959</c:v>
                </c:pt>
                <c:pt idx="4040">
                  <c:v>56.9410938258887</c:v>
                </c:pt>
                <c:pt idx="4041">
                  <c:v>56.937871671781345</c:v>
                </c:pt>
                <c:pt idx="4042">
                  <c:v>56.934649738850709</c:v>
                </c:pt>
                <c:pt idx="4043">
                  <c:v>56.931428027081608</c:v>
                </c:pt>
                <c:pt idx="4044">
                  <c:v>56.928206536458859</c:v>
                </c:pt>
                <c:pt idx="4045">
                  <c:v>56.92498526696729</c:v>
                </c:pt>
                <c:pt idx="4046">
                  <c:v>56.921764218591719</c:v>
                </c:pt>
                <c:pt idx="4047">
                  <c:v>56.918543391316959</c:v>
                </c:pt>
                <c:pt idx="4048">
                  <c:v>56.915322785127842</c:v>
                </c:pt>
                <c:pt idx="4049">
                  <c:v>56.912102400009189</c:v>
                </c:pt>
                <c:pt idx="4050">
                  <c:v>56.908882235945832</c:v>
                </c:pt>
                <c:pt idx="4051">
                  <c:v>56.905662292922592</c:v>
                </c:pt>
                <c:pt idx="4052">
                  <c:v>56.902442570924293</c:v>
                </c:pt>
                <c:pt idx="4053">
                  <c:v>56.899223069935765</c:v>
                </c:pt>
                <c:pt idx="4054">
                  <c:v>56.896003789941837</c:v>
                </c:pt>
                <c:pt idx="4055">
                  <c:v>56.892784730927346</c:v>
                </c:pt>
                <c:pt idx="4056">
                  <c:v>56.889565892877116</c:v>
                </c:pt>
                <c:pt idx="4057">
                  <c:v>56.886347275775982</c:v>
                </c:pt>
                <c:pt idx="4058">
                  <c:v>56.883128879608776</c:v>
                </c:pt>
                <c:pt idx="4059">
                  <c:v>56.879910704360334</c:v>
                </c:pt>
                <c:pt idx="4060">
                  <c:v>56.876692750015494</c:v>
                </c:pt>
                <c:pt idx="4061">
                  <c:v>56.873475016559091</c:v>
                </c:pt>
                <c:pt idx="4062">
                  <c:v>56.870257503975964</c:v>
                </c:pt>
                <c:pt idx="4063">
                  <c:v>56.867040212250949</c:v>
                </c:pt>
                <c:pt idx="4064">
                  <c:v>56.863823141368883</c:v>
                </c:pt>
                <c:pt idx="4065">
                  <c:v>56.86060629131461</c:v>
                </c:pt>
                <c:pt idx="4066">
                  <c:v>56.857389662072976</c:v>
                </c:pt>
                <c:pt idx="4067">
                  <c:v>56.854173253628815</c:v>
                </c:pt>
                <c:pt idx="4068">
                  <c:v>56.850957065966981</c:v>
                </c:pt>
                <c:pt idx="4069">
                  <c:v>56.847741099072309</c:v>
                </c:pt>
                <c:pt idx="4070">
                  <c:v>56.844525352929651</c:v>
                </c:pt>
                <c:pt idx="4071">
                  <c:v>56.841309827523851</c:v>
                </c:pt>
                <c:pt idx="4072">
                  <c:v>56.838094522839761</c:v>
                </c:pt>
                <c:pt idx="4073">
                  <c:v>56.834879438862224</c:v>
                </c:pt>
                <c:pt idx="4074">
                  <c:v>56.831664575576099</c:v>
                </c:pt>
                <c:pt idx="4075">
                  <c:v>56.82844993296623</c:v>
                </c:pt>
                <c:pt idx="4076">
                  <c:v>56.825235511017475</c:v>
                </c:pt>
                <c:pt idx="4077">
                  <c:v>56.822021309714678</c:v>
                </c:pt>
                <c:pt idx="4078">
                  <c:v>56.818807329042698</c:v>
                </c:pt>
                <c:pt idx="4079">
                  <c:v>56.815593568986394</c:v>
                </c:pt>
                <c:pt idx="4080">
                  <c:v>56.812380029530622</c:v>
                </c:pt>
                <c:pt idx="4081">
                  <c:v>56.809166710660236</c:v>
                </c:pt>
                <c:pt idx="4082">
                  <c:v>56.805953612360092</c:v>
                </c:pt>
                <c:pt idx="4083">
                  <c:v>56.802740734615057</c:v>
                </c:pt>
                <c:pt idx="4084">
                  <c:v>56.799528077409988</c:v>
                </c:pt>
                <c:pt idx="4085">
                  <c:v>56.796315640729745</c:v>
                </c:pt>
                <c:pt idx="4086">
                  <c:v>56.793103424559192</c:v>
                </c:pt>
                <c:pt idx="4087">
                  <c:v>56.789891428883195</c:v>
                </c:pt>
                <c:pt idx="4088">
                  <c:v>56.786679653686612</c:v>
                </c:pt>
                <c:pt idx="4089">
                  <c:v>56.783468098954316</c:v>
                </c:pt>
                <c:pt idx="4090">
                  <c:v>56.780256764671172</c:v>
                </c:pt>
                <c:pt idx="4091">
                  <c:v>56.777045650822046</c:v>
                </c:pt>
                <c:pt idx="4092">
                  <c:v>56.773834757391803</c:v>
                </c:pt>
                <c:pt idx="4093">
                  <c:v>56.770624084365323</c:v>
                </c:pt>
                <c:pt idx="4094">
                  <c:v>56.767413631727472</c:v>
                </c:pt>
                <c:pt idx="4095">
                  <c:v>56.764203399463121</c:v>
                </c:pt>
                <c:pt idx="4096">
                  <c:v>56.760993387557143</c:v>
                </c:pt>
                <c:pt idx="4097">
                  <c:v>56.757783595994411</c:v>
                </c:pt>
                <c:pt idx="4098">
                  <c:v>56.754574024759798</c:v>
                </c:pt>
                <c:pt idx="4099">
                  <c:v>56.751364673838182</c:v>
                </c:pt>
                <c:pt idx="4100">
                  <c:v>56.748155543214445</c:v>
                </c:pt>
                <c:pt idx="4101">
                  <c:v>56.744946632873464</c:v>
                </c:pt>
                <c:pt idx="4102">
                  <c:v>56.741737942800114</c:v>
                </c:pt>
                <c:pt idx="4103">
                  <c:v>56.73852947297928</c:v>
                </c:pt>
                <c:pt idx="4104">
                  <c:v>56.735321223395836</c:v>
                </c:pt>
                <c:pt idx="4105">
                  <c:v>56.732113194034675</c:v>
                </c:pt>
                <c:pt idx="4106">
                  <c:v>56.728905384880669</c:v>
                </c:pt>
                <c:pt idx="4107">
                  <c:v>56.725697795918713</c:v>
                </c:pt>
                <c:pt idx="4108">
                  <c:v>56.722490427133685</c:v>
                </c:pt>
                <c:pt idx="4109">
                  <c:v>56.719283278510474</c:v>
                </c:pt>
                <c:pt idx="4110">
                  <c:v>56.716076350033966</c:v>
                </c:pt>
                <c:pt idx="4111">
                  <c:v>56.712869641689053</c:v>
                </c:pt>
                <c:pt idx="4112">
                  <c:v>56.709663153460625</c:v>
                </c:pt>
                <c:pt idx="4113">
                  <c:v>56.706456885333566</c:v>
                </c:pt>
                <c:pt idx="4114">
                  <c:v>56.703250837292771</c:v>
                </c:pt>
                <c:pt idx="4115">
                  <c:v>56.700045009323134</c:v>
                </c:pt>
                <c:pt idx="4116">
                  <c:v>56.696839401409548</c:v>
                </c:pt>
                <c:pt idx="4117">
                  <c:v>56.693634013536908</c:v>
                </c:pt>
                <c:pt idx="4118">
                  <c:v>56.690428845690114</c:v>
                </c:pt>
                <c:pt idx="4119">
                  <c:v>56.687223897854061</c:v>
                </c:pt>
                <c:pt idx="4120">
                  <c:v>56.684019170013642</c:v>
                </c:pt>
                <c:pt idx="4121">
                  <c:v>56.680814662153757</c:v>
                </c:pt>
                <c:pt idx="4122">
                  <c:v>56.677610374259309</c:v>
                </c:pt>
                <c:pt idx="4123">
                  <c:v>56.674406306315198</c:v>
                </c:pt>
                <c:pt idx="4124">
                  <c:v>56.671202458306325</c:v>
                </c:pt>
                <c:pt idx="4125">
                  <c:v>56.667998830217599</c:v>
                </c:pt>
                <c:pt idx="4126">
                  <c:v>56.664795422033912</c:v>
                </c:pt>
                <c:pt idx="4127">
                  <c:v>56.66159223374018</c:v>
                </c:pt>
                <c:pt idx="4128">
                  <c:v>56.658389265321304</c:v>
                </c:pt>
                <c:pt idx="4129">
                  <c:v>56.655186516762193</c:v>
                </c:pt>
                <c:pt idx="4130">
                  <c:v>56.651983988047753</c:v>
                </c:pt>
                <c:pt idx="4131">
                  <c:v>56.648781679162902</c:v>
                </c:pt>
                <c:pt idx="4132">
                  <c:v>56.645579590092538</c:v>
                </c:pt>
                <c:pt idx="4133">
                  <c:v>56.642377720821578</c:v>
                </c:pt>
                <c:pt idx="4134">
                  <c:v>56.639176071334937</c:v>
                </c:pt>
                <c:pt idx="4135">
                  <c:v>56.635974641617523</c:v>
                </c:pt>
                <c:pt idx="4136">
                  <c:v>56.632773431654257</c:v>
                </c:pt>
                <c:pt idx="4137">
                  <c:v>56.629572441430049</c:v>
                </c:pt>
                <c:pt idx="4138">
                  <c:v>56.626371670929821</c:v>
                </c:pt>
                <c:pt idx="4139">
                  <c:v>56.623171120138487</c:v>
                </c:pt>
                <c:pt idx="4140">
                  <c:v>56.619970789040963</c:v>
                </c:pt>
                <c:pt idx="4141">
                  <c:v>56.616770677622171</c:v>
                </c:pt>
                <c:pt idx="4142">
                  <c:v>56.613570785867033</c:v>
                </c:pt>
                <c:pt idx="4143">
                  <c:v>56.610371113760472</c:v>
                </c:pt>
                <c:pt idx="4144">
                  <c:v>56.60717166128741</c:v>
                </c:pt>
                <c:pt idx="4145">
                  <c:v>56.603972428432769</c:v>
                </c:pt>
                <c:pt idx="4146">
                  <c:v>56.600773415181472</c:v>
                </c:pt>
                <c:pt idx="4147">
                  <c:v>56.597574621518447</c:v>
                </c:pt>
                <c:pt idx="4148">
                  <c:v>56.594376047428618</c:v>
                </c:pt>
                <c:pt idx="4149">
                  <c:v>56.59117769289692</c:v>
                </c:pt>
                <c:pt idx="4150">
                  <c:v>56.587979557908277</c:v>
                </c:pt>
                <c:pt idx="4151">
                  <c:v>56.584781642447616</c:v>
                </c:pt>
                <c:pt idx="4152">
                  <c:v>56.581583946499876</c:v>
                </c:pt>
                <c:pt idx="4153">
                  <c:v>56.578386470049985</c:v>
                </c:pt>
                <c:pt idx="4154">
                  <c:v>56.575189213082879</c:v>
                </c:pt>
                <c:pt idx="4155">
                  <c:v>56.571992175583489</c:v>
                </c:pt>
                <c:pt idx="4156">
                  <c:v>56.56879535753675</c:v>
                </c:pt>
                <c:pt idx="4157">
                  <c:v>56.565598758927599</c:v>
                </c:pt>
                <c:pt idx="4158">
                  <c:v>56.562402379740973</c:v>
                </c:pt>
                <c:pt idx="4159">
                  <c:v>56.559206219961808</c:v>
                </c:pt>
                <c:pt idx="4160">
                  <c:v>56.556010279575048</c:v>
                </c:pt>
                <c:pt idx="4161">
                  <c:v>56.552814558565629</c:v>
                </c:pt>
                <c:pt idx="4162">
                  <c:v>56.549619056918495</c:v>
                </c:pt>
                <c:pt idx="4163">
                  <c:v>56.546423774618589</c:v>
                </c:pt>
                <c:pt idx="4164">
                  <c:v>56.543228711650855</c:v>
                </c:pt>
                <c:pt idx="4165">
                  <c:v>56.540033868000236</c:v>
                </c:pt>
                <c:pt idx="4166">
                  <c:v>56.536839243651677</c:v>
                </c:pt>
                <c:pt idx="4167">
                  <c:v>56.533644838590121</c:v>
                </c:pt>
                <c:pt idx="4168">
                  <c:v>56.530450652800518</c:v>
                </c:pt>
                <c:pt idx="4169">
                  <c:v>56.527256686267819</c:v>
                </c:pt>
                <c:pt idx="4170">
                  <c:v>56.524062938976975</c:v>
                </c:pt>
                <c:pt idx="4171">
                  <c:v>56.520869410912937</c:v>
                </c:pt>
                <c:pt idx="4172">
                  <c:v>56.517676102060648</c:v>
                </c:pt>
                <c:pt idx="4173">
                  <c:v>56.514483012405073</c:v>
                </c:pt>
                <c:pt idx="4174">
                  <c:v>56.511290141931156</c:v>
                </c:pt>
                <c:pt idx="4175">
                  <c:v>56.508097490623854</c:v>
                </c:pt>
                <c:pt idx="4176">
                  <c:v>56.504905058468125</c:v>
                </c:pt>
                <c:pt idx="4177">
                  <c:v>56.501712845448928</c:v>
                </c:pt>
                <c:pt idx="4178">
                  <c:v>56.49852085155122</c:v>
                </c:pt>
                <c:pt idx="4179">
                  <c:v>56.495052211368389</c:v>
                </c:pt>
                <c:pt idx="4180">
                  <c:v>56.49158382993496</c:v>
                </c:pt>
                <c:pt idx="4181">
                  <c:v>56.488115707231643</c:v>
                </c:pt>
                <c:pt idx="4182">
                  <c:v>56.484647843239131</c:v>
                </c:pt>
                <c:pt idx="4183">
                  <c:v>56.481180237938119</c:v>
                </c:pt>
                <c:pt idx="4184">
                  <c:v>56.477712891309316</c:v>
                </c:pt>
                <c:pt idx="4185">
                  <c:v>56.474245803333432</c:v>
                </c:pt>
                <c:pt idx="4186">
                  <c:v>56.470778973991159</c:v>
                </c:pt>
                <c:pt idx="4187">
                  <c:v>56.467312403263215</c:v>
                </c:pt>
                <c:pt idx="4188">
                  <c:v>56.4638460911303</c:v>
                </c:pt>
                <c:pt idx="4189">
                  <c:v>56.460380037573131</c:v>
                </c:pt>
                <c:pt idx="4190">
                  <c:v>56.456914242572417</c:v>
                </c:pt>
                <c:pt idx="4191">
                  <c:v>56.453448706108865</c:v>
                </c:pt>
                <c:pt idx="4192">
                  <c:v>56.449983428163193</c:v>
                </c:pt>
                <c:pt idx="4193">
                  <c:v>56.446518408716116</c:v>
                </c:pt>
                <c:pt idx="4194">
                  <c:v>56.443053647748357</c:v>
                </c:pt>
                <c:pt idx="4195">
                  <c:v>56.439589145240625</c:v>
                </c:pt>
                <c:pt idx="4196">
                  <c:v>56.436124901173642</c:v>
                </c:pt>
                <c:pt idx="4197">
                  <c:v>56.432660915528132</c:v>
                </c:pt>
                <c:pt idx="4198">
                  <c:v>56.429197188284817</c:v>
                </c:pt>
                <c:pt idx="4199">
                  <c:v>56.425733719424422</c:v>
                </c:pt>
                <c:pt idx="4200">
                  <c:v>56.422270508927667</c:v>
                </c:pt>
                <c:pt idx="4201">
                  <c:v>56.418807556775285</c:v>
                </c:pt>
                <c:pt idx="4202">
                  <c:v>56.415344862947997</c:v>
                </c:pt>
                <c:pt idx="4203">
                  <c:v>56.411882427426541</c:v>
                </c:pt>
                <c:pt idx="4204">
                  <c:v>56.408420250191639</c:v>
                </c:pt>
                <c:pt idx="4205">
                  <c:v>56.40495833122403</c:v>
                </c:pt>
                <c:pt idx="4206">
                  <c:v>56.40149667050445</c:v>
                </c:pt>
                <c:pt idx="4207">
                  <c:v>56.398035268013629</c:v>
                </c:pt>
                <c:pt idx="4208">
                  <c:v>56.394574123732312</c:v>
                </c:pt>
                <c:pt idx="4209">
                  <c:v>56.391113237641228</c:v>
                </c:pt>
                <c:pt idx="4210">
                  <c:v>56.387652609721123</c:v>
                </c:pt>
                <c:pt idx="4211">
                  <c:v>56.384192239952739</c:v>
                </c:pt>
                <c:pt idx="4212">
                  <c:v>56.380732128316815</c:v>
                </c:pt>
                <c:pt idx="4213">
                  <c:v>56.377272274794095</c:v>
                </c:pt>
                <c:pt idx="4214">
                  <c:v>56.373812679365329</c:v>
                </c:pt>
                <c:pt idx="4215">
                  <c:v>56.370353342011256</c:v>
                </c:pt>
                <c:pt idx="4216">
                  <c:v>56.366894262712634</c:v>
                </c:pt>
                <c:pt idx="4217">
                  <c:v>56.363435441450207</c:v>
                </c:pt>
                <c:pt idx="4218">
                  <c:v>56.359976878204726</c:v>
                </c:pt>
                <c:pt idx="4219">
                  <c:v>56.356518572956944</c:v>
                </c:pt>
                <c:pt idx="4220">
                  <c:v>56.353060525687617</c:v>
                </c:pt>
                <c:pt idx="4221">
                  <c:v>56.349602736377499</c:v>
                </c:pt>
                <c:pt idx="4222">
                  <c:v>56.346145205007353</c:v>
                </c:pt>
                <c:pt idx="4223">
                  <c:v>56.342687931557933</c:v>
                </c:pt>
                <c:pt idx="4224">
                  <c:v>56.339230916009996</c:v>
                </c:pt>
                <c:pt idx="4225">
                  <c:v>56.335774158344307</c:v>
                </c:pt>
                <c:pt idx="4226">
                  <c:v>56.332317658541626</c:v>
                </c:pt>
                <c:pt idx="4227">
                  <c:v>56.328861416582718</c:v>
                </c:pt>
                <c:pt idx="4228">
                  <c:v>56.325405432448349</c:v>
                </c:pt>
                <c:pt idx="4229">
                  <c:v>56.321949706119291</c:v>
                </c:pt>
                <c:pt idx="4230">
                  <c:v>56.31849423757631</c:v>
                </c:pt>
                <c:pt idx="4231">
                  <c:v>56.315039026800171</c:v>
                </c:pt>
                <c:pt idx="4232">
                  <c:v>56.311584073771648</c:v>
                </c:pt>
                <c:pt idx="4233">
                  <c:v>56.30812937847152</c:v>
                </c:pt>
                <c:pt idx="4234">
                  <c:v>56.304674940880552</c:v>
                </c:pt>
                <c:pt idx="4235">
                  <c:v>56.301220760979525</c:v>
                </c:pt>
                <c:pt idx="4236">
                  <c:v>56.297766838749212</c:v>
                </c:pt>
                <c:pt idx="4237">
                  <c:v>56.294313174170398</c:v>
                </c:pt>
                <c:pt idx="4238">
                  <c:v>56.290859767223857</c:v>
                </c:pt>
                <c:pt idx="4239">
                  <c:v>56.287406617890376</c:v>
                </c:pt>
                <c:pt idx="4240">
                  <c:v>56.283953726150735</c:v>
                </c:pt>
                <c:pt idx="4241">
                  <c:v>56.280501091985712</c:v>
                </c:pt>
                <c:pt idx="4242">
                  <c:v>56.277048715376104</c:v>
                </c:pt>
                <c:pt idx="4243">
                  <c:v>56.273596596302696</c:v>
                </c:pt>
                <c:pt idx="4244">
                  <c:v>56.270144734746268</c:v>
                </c:pt>
                <c:pt idx="4245">
                  <c:v>56.266693130687621</c:v>
                </c:pt>
                <c:pt idx="4246">
                  <c:v>56.263241784107535</c:v>
                </c:pt>
                <c:pt idx="4247">
                  <c:v>56.259790694986812</c:v>
                </c:pt>
                <c:pt idx="4248">
                  <c:v>56.256339863306245</c:v>
                </c:pt>
                <c:pt idx="4249">
                  <c:v>56.252889289046628</c:v>
                </c:pt>
                <c:pt idx="4250">
                  <c:v>56.249438972188756</c:v>
                </c:pt>
                <c:pt idx="4251">
                  <c:v>56.245988912713436</c:v>
                </c:pt>
                <c:pt idx="4252">
                  <c:v>56.242539110601463</c:v>
                </c:pt>
                <c:pt idx="4253">
                  <c:v>56.239089565833638</c:v>
                </c:pt>
                <c:pt idx="4254">
                  <c:v>56.235640278390761</c:v>
                </c:pt>
                <c:pt idx="4255">
                  <c:v>56.232191248253642</c:v>
                </c:pt>
                <c:pt idx="4256">
                  <c:v>56.228742475403081</c:v>
                </c:pt>
                <c:pt idx="4257">
                  <c:v>56.225293959819886</c:v>
                </c:pt>
                <c:pt idx="4258">
                  <c:v>56.221845701484874</c:v>
                </c:pt>
                <c:pt idx="4259">
                  <c:v>56.218397700378844</c:v>
                </c:pt>
                <c:pt idx="4260">
                  <c:v>56.214949956482613</c:v>
                </c:pt>
                <c:pt idx="4261">
                  <c:v>56.211502469776995</c:v>
                </c:pt>
                <c:pt idx="4262">
                  <c:v>56.2080552402428</c:v>
                </c:pt>
                <c:pt idx="4263">
                  <c:v>56.204608267860849</c:v>
                </c:pt>
                <c:pt idx="4264">
                  <c:v>56.201161552611957</c:v>
                </c:pt>
                <c:pt idx="4265">
                  <c:v>56.197715094476941</c:v>
                </c:pt>
                <c:pt idx="4266">
                  <c:v>56.194268893436622</c:v>
                </c:pt>
                <c:pt idx="4267">
                  <c:v>56.190822949471823</c:v>
                </c:pt>
                <c:pt idx="4268">
                  <c:v>56.187377262563366</c:v>
                </c:pt>
                <c:pt idx="4269">
                  <c:v>56.183931832692082</c:v>
                </c:pt>
                <c:pt idx="4270">
                  <c:v>56.180486659838785</c:v>
                </c:pt>
                <c:pt idx="4271">
                  <c:v>56.177041743984311</c:v>
                </c:pt>
                <c:pt idx="4272">
                  <c:v>56.173597085109485</c:v>
                </c:pt>
                <c:pt idx="4273">
                  <c:v>56.170152683195141</c:v>
                </c:pt>
                <c:pt idx="4274">
                  <c:v>56.166708538222103</c:v>
                </c:pt>
                <c:pt idx="4275">
                  <c:v>56.163264650171214</c:v>
                </c:pt>
                <c:pt idx="4276">
                  <c:v>56.159821019023298</c:v>
                </c:pt>
                <c:pt idx="4277">
                  <c:v>56.156377644759196</c:v>
                </c:pt>
                <c:pt idx="4278">
                  <c:v>56.152934527359747</c:v>
                </c:pt>
                <c:pt idx="4279">
                  <c:v>56.149491666805787</c:v>
                </c:pt>
                <c:pt idx="4280">
                  <c:v>56.146049063078159</c:v>
                </c:pt>
                <c:pt idx="4281">
                  <c:v>56.142606716157701</c:v>
                </c:pt>
                <c:pt idx="4282">
                  <c:v>56.139164626025256</c:v>
                </c:pt>
                <c:pt idx="4283">
                  <c:v>56.135722792661674</c:v>
                </c:pt>
                <c:pt idx="4284">
                  <c:v>56.132281216047794</c:v>
                </c:pt>
                <c:pt idx="4285">
                  <c:v>56.128839896164465</c:v>
                </c:pt>
                <c:pt idx="4286">
                  <c:v>56.125398832992538</c:v>
                </c:pt>
                <c:pt idx="4287">
                  <c:v>56.121958026512864</c:v>
                </c:pt>
                <c:pt idx="4288">
                  <c:v>56.118517476706295</c:v>
                </c:pt>
                <c:pt idx="4289">
                  <c:v>56.11507718355368</c:v>
                </c:pt>
                <c:pt idx="4290">
                  <c:v>56.111637147035871</c:v>
                </c:pt>
                <c:pt idx="4291">
                  <c:v>56.108197367133734</c:v>
                </c:pt>
                <c:pt idx="4292">
                  <c:v>56.104757843828118</c:v>
                </c:pt>
                <c:pt idx="4293">
                  <c:v>56.101318577099882</c:v>
                </c:pt>
                <c:pt idx="4294">
                  <c:v>56.09787956692989</c:v>
                </c:pt>
                <c:pt idx="4295">
                  <c:v>56.094440813299002</c:v>
                </c:pt>
                <c:pt idx="4296">
                  <c:v>56.091002316188082</c:v>
                </c:pt>
                <c:pt idx="4297">
                  <c:v>56.087564075577994</c:v>
                </c:pt>
                <c:pt idx="4298">
                  <c:v>56.084126091449598</c:v>
                </c:pt>
                <c:pt idx="4299">
                  <c:v>56.080688363783771</c:v>
                </c:pt>
                <c:pt idx="4300">
                  <c:v>56.077250892561374</c:v>
                </c:pt>
                <c:pt idx="4301">
                  <c:v>56.073813677763283</c:v>
                </c:pt>
                <c:pt idx="4302">
                  <c:v>56.070376719370365</c:v>
                </c:pt>
                <c:pt idx="4303">
                  <c:v>56.066940017363493</c:v>
                </c:pt>
                <c:pt idx="4304">
                  <c:v>56.063503571723544</c:v>
                </c:pt>
                <c:pt idx="4305">
                  <c:v>56.060067382431392</c:v>
                </c:pt>
                <c:pt idx="4306">
                  <c:v>56.056631449467915</c:v>
                </c:pt>
                <c:pt idx="4307">
                  <c:v>56.053195772813993</c:v>
                </c:pt>
                <c:pt idx="4308">
                  <c:v>56.049760352450505</c:v>
                </c:pt>
                <c:pt idx="4309">
                  <c:v>56.046325188358331</c:v>
                </c:pt>
                <c:pt idx="4310">
                  <c:v>56.042890280518357</c:v>
                </c:pt>
                <c:pt idx="4311">
                  <c:v>56.039455628911469</c:v>
                </c:pt>
                <c:pt idx="4312">
                  <c:v>56.036021233518547</c:v>
                </c:pt>
                <c:pt idx="4313">
                  <c:v>56.032587094320483</c:v>
                </c:pt>
                <c:pt idx="4314">
                  <c:v>56.029153211298166</c:v>
                </c:pt>
                <c:pt idx="4315">
                  <c:v>56.02571958443248</c:v>
                </c:pt>
                <c:pt idx="4316">
                  <c:v>56.022286213704319</c:v>
                </c:pt>
                <c:pt idx="4317">
                  <c:v>56.018853099094578</c:v>
                </c:pt>
                <c:pt idx="4318">
                  <c:v>56.015420240584156</c:v>
                </c:pt>
                <c:pt idx="4319">
                  <c:v>56.01198763815394</c:v>
                </c:pt>
                <c:pt idx="4320">
                  <c:v>56.00855529178483</c:v>
                </c:pt>
                <c:pt idx="4321">
                  <c:v>56.005123201457728</c:v>
                </c:pt>
                <c:pt idx="4322">
                  <c:v>56.001691367153533</c:v>
                </c:pt>
                <c:pt idx="4323">
                  <c:v>55.998259788853147</c:v>
                </c:pt>
                <c:pt idx="4324">
                  <c:v>55.99482846653747</c:v>
                </c:pt>
                <c:pt idx="4325">
                  <c:v>55.991397400187402</c:v>
                </c:pt>
                <c:pt idx="4326">
                  <c:v>55.987966589783859</c:v>
                </c:pt>
                <c:pt idx="4327">
                  <c:v>55.984536035307741</c:v>
                </c:pt>
                <c:pt idx="4328">
                  <c:v>55.981105736739963</c:v>
                </c:pt>
                <c:pt idx="4329">
                  <c:v>55.977675694061432</c:v>
                </c:pt>
                <c:pt idx="4330">
                  <c:v>55.974245907253056</c:v>
                </c:pt>
                <c:pt idx="4331">
                  <c:v>55.970816376295751</c:v>
                </c:pt>
                <c:pt idx="4332">
                  <c:v>55.967387101170431</c:v>
                </c:pt>
                <c:pt idx="4333">
                  <c:v>55.96395808185801</c:v>
                </c:pt>
                <c:pt idx="4334">
                  <c:v>55.960529318339411</c:v>
                </c:pt>
                <c:pt idx="4335">
                  <c:v>55.957100810595549</c:v>
                </c:pt>
                <c:pt idx="4336">
                  <c:v>55.953672558607337</c:v>
                </c:pt>
                <c:pt idx="4337">
                  <c:v>55.950244562355707</c:v>
                </c:pt>
                <c:pt idx="4338">
                  <c:v>55.946816821821578</c:v>
                </c:pt>
                <c:pt idx="4339">
                  <c:v>55.943389336985874</c:v>
                </c:pt>
                <c:pt idx="4340">
                  <c:v>55.939962107829523</c:v>
                </c:pt>
                <c:pt idx="4341">
                  <c:v>55.936535134333447</c:v>
                </c:pt>
                <c:pt idx="4342">
                  <c:v>55.933108416478575</c:v>
                </c:pt>
                <c:pt idx="4343">
                  <c:v>55.929681954245844</c:v>
                </c:pt>
                <c:pt idx="4344">
                  <c:v>55.926255747616182</c:v>
                </c:pt>
                <c:pt idx="4345">
                  <c:v>55.922829796570518</c:v>
                </c:pt>
                <c:pt idx="4346">
                  <c:v>55.919404101089789</c:v>
                </c:pt>
                <c:pt idx="4347">
                  <c:v>55.915978661154931</c:v>
                </c:pt>
                <c:pt idx="4348">
                  <c:v>55.912553476746879</c:v>
                </c:pt>
                <c:pt idx="4349">
                  <c:v>55.909128547846578</c:v>
                </c:pt>
                <c:pt idx="4350">
                  <c:v>55.905703874434963</c:v>
                </c:pt>
                <c:pt idx="4351">
                  <c:v>55.90227945649297</c:v>
                </c:pt>
                <c:pt idx="4352">
                  <c:v>55.89885529400155</c:v>
                </c:pt>
                <c:pt idx="4353">
                  <c:v>55.895431386941645</c:v>
                </c:pt>
                <c:pt idx="4354">
                  <c:v>55.8920077352942</c:v>
                </c:pt>
                <c:pt idx="4355">
                  <c:v>55.888584339040165</c:v>
                </c:pt>
                <c:pt idx="4356">
                  <c:v>55.885161198160482</c:v>
                </c:pt>
                <c:pt idx="4357">
                  <c:v>55.881738312636102</c:v>
                </c:pt>
                <c:pt idx="4358">
                  <c:v>55.878315682447983</c:v>
                </c:pt>
                <c:pt idx="4359">
                  <c:v>55.874893307577075</c:v>
                </c:pt>
                <c:pt idx="4360">
                  <c:v>55.871471188004328</c:v>
                </c:pt>
                <c:pt idx="4361">
                  <c:v>55.8680493237107</c:v>
                </c:pt>
                <c:pt idx="4362">
                  <c:v>55.864627714677148</c:v>
                </c:pt>
                <c:pt idx="4363">
                  <c:v>55.86120636088463</c:v>
                </c:pt>
                <c:pt idx="4364">
                  <c:v>55.85778526231411</c:v>
                </c:pt>
                <c:pt idx="4365">
                  <c:v>55.854364418946545</c:v>
                </c:pt>
                <c:pt idx="4366">
                  <c:v>55.850943830762901</c:v>
                </c:pt>
                <c:pt idx="4367">
                  <c:v>55.847523497744142</c:v>
                </c:pt>
                <c:pt idx="4368">
                  <c:v>55.844103419871225</c:v>
                </c:pt>
                <c:pt idx="4369">
                  <c:v>55.840683597125128</c:v>
                </c:pt>
                <c:pt idx="4370">
                  <c:v>55.837264029486811</c:v>
                </c:pt>
                <c:pt idx="4371">
                  <c:v>55.83384471693725</c:v>
                </c:pt>
                <c:pt idx="4372">
                  <c:v>55.830425659457411</c:v>
                </c:pt>
                <c:pt idx="4373">
                  <c:v>55.827006857028273</c:v>
                </c:pt>
                <c:pt idx="4374">
                  <c:v>55.823588309630807</c:v>
                </c:pt>
                <c:pt idx="4375">
                  <c:v>55.820170017245985</c:v>
                </c:pt>
                <c:pt idx="4376">
                  <c:v>55.816751979854786</c:v>
                </c:pt>
                <c:pt idx="4377">
                  <c:v>55.813334197438188</c:v>
                </c:pt>
                <c:pt idx="4378">
                  <c:v>55.80991666997717</c:v>
                </c:pt>
                <c:pt idx="4379">
                  <c:v>55.806499397452718</c:v>
                </c:pt>
                <c:pt idx="4380">
                  <c:v>55.803082379845812</c:v>
                </c:pt>
                <c:pt idx="4381">
                  <c:v>55.799665617137435</c:v>
                </c:pt>
                <c:pt idx="4382">
                  <c:v>55.796249109308569</c:v>
                </c:pt>
                <c:pt idx="4383">
                  <c:v>55.792832856340205</c:v>
                </c:pt>
                <c:pt idx="4384">
                  <c:v>55.789416858213329</c:v>
                </c:pt>
                <c:pt idx="4385">
                  <c:v>55.786001114908935</c:v>
                </c:pt>
                <c:pt idx="4386">
                  <c:v>55.782585626408014</c:v>
                </c:pt>
                <c:pt idx="4387">
                  <c:v>55.779170392691555</c:v>
                </c:pt>
                <c:pt idx="4388">
                  <c:v>55.775755413740548</c:v>
                </c:pt>
                <c:pt idx="4389">
                  <c:v>55.772340689535994</c:v>
                </c:pt>
                <c:pt idx="4390">
                  <c:v>55.768926220058894</c:v>
                </c:pt>
                <c:pt idx="4391">
                  <c:v>55.76551200529024</c:v>
                </c:pt>
                <c:pt idx="4392">
                  <c:v>55.762098045211033</c:v>
                </c:pt>
                <c:pt idx="4393">
                  <c:v>55.758684339802272</c:v>
                </c:pt>
                <c:pt idx="4394">
                  <c:v>55.755270889044958</c:v>
                </c:pt>
                <c:pt idx="4395">
                  <c:v>55.751857692920098</c:v>
                </c:pt>
                <c:pt idx="4396">
                  <c:v>55.748444751408698</c:v>
                </c:pt>
                <c:pt idx="4397">
                  <c:v>55.745032064491767</c:v>
                </c:pt>
                <c:pt idx="4398">
                  <c:v>55.741619632150304</c:v>
                </c:pt>
                <c:pt idx="4399">
                  <c:v>55.73820745436533</c:v>
                </c:pt>
                <c:pt idx="4400">
                  <c:v>55.734795531117847</c:v>
                </c:pt>
                <c:pt idx="4401">
                  <c:v>55.731383862388874</c:v>
                </c:pt>
                <c:pt idx="4402">
                  <c:v>55.72797244815942</c:v>
                </c:pt>
                <c:pt idx="4403">
                  <c:v>55.724561288410499</c:v>
                </c:pt>
                <c:pt idx="4404">
                  <c:v>55.721150383123131</c:v>
                </c:pt>
                <c:pt idx="4405">
                  <c:v>55.717739732278332</c:v>
                </c:pt>
                <c:pt idx="4406">
                  <c:v>55.714329335857123</c:v>
                </c:pt>
                <c:pt idx="4407">
                  <c:v>55.710919193840525</c:v>
                </c:pt>
                <c:pt idx="4408">
                  <c:v>55.707509306209559</c:v>
                </c:pt>
                <c:pt idx="4409">
                  <c:v>55.704099672945247</c:v>
                </c:pt>
                <c:pt idx="4410">
                  <c:v>55.700690294028618</c:v>
                </c:pt>
                <c:pt idx="4411">
                  <c:v>55.697281169440693</c:v>
                </c:pt>
                <c:pt idx="4412">
                  <c:v>55.693872299162507</c:v>
                </c:pt>
                <c:pt idx="4413">
                  <c:v>55.690463683175082</c:v>
                </c:pt>
                <c:pt idx="4414">
                  <c:v>55.687055321459454</c:v>
                </c:pt>
                <c:pt idx="4415">
                  <c:v>55.683647213996657</c:v>
                </c:pt>
                <c:pt idx="4416">
                  <c:v>55.680239360767722</c:v>
                </c:pt>
                <c:pt idx="4417">
                  <c:v>55.676831761753682</c:v>
                </c:pt>
                <c:pt idx="4418">
                  <c:v>55.673424416935575</c:v>
                </c:pt>
                <c:pt idx="4419">
                  <c:v>55.670017326294435</c:v>
                </c:pt>
                <c:pt idx="4420">
                  <c:v>55.666610489811305</c:v>
                </c:pt>
                <c:pt idx="4421">
                  <c:v>55.663203907467228</c:v>
                </c:pt>
                <c:pt idx="4422">
                  <c:v>55.659797579243239</c:v>
                </c:pt>
                <c:pt idx="4423">
                  <c:v>55.656391505120389</c:v>
                </c:pt>
                <c:pt idx="4424">
                  <c:v>55.65298568507972</c:v>
                </c:pt>
                <c:pt idx="4425">
                  <c:v>55.649580119102275</c:v>
                </c:pt>
                <c:pt idx="4426">
                  <c:v>55.646174807169103</c:v>
                </c:pt>
                <c:pt idx="4427">
                  <c:v>55.642769749261255</c:v>
                </c:pt>
                <c:pt idx="4428">
                  <c:v>55.63936494535978</c:v>
                </c:pt>
                <c:pt idx="4429">
                  <c:v>55.635960395445736</c:v>
                </c:pt>
                <c:pt idx="4430">
                  <c:v>55.632556099500171</c:v>
                </c:pt>
                <c:pt idx="4431">
                  <c:v>55.629152057504136</c:v>
                </c:pt>
                <c:pt idx="4432">
                  <c:v>55.625748269438695</c:v>
                </c:pt>
                <c:pt idx="4433">
                  <c:v>55.622344735284898</c:v>
                </c:pt>
                <c:pt idx="4434">
                  <c:v>55.618941455023808</c:v>
                </c:pt>
                <c:pt idx="4435">
                  <c:v>55.615538428636491</c:v>
                </c:pt>
                <c:pt idx="4436">
                  <c:v>55.612135656104002</c:v>
                </c:pt>
                <c:pt idx="4437">
                  <c:v>55.608733137407405</c:v>
                </c:pt>
                <c:pt idx="4438">
                  <c:v>55.605330872527766</c:v>
                </c:pt>
                <c:pt idx="4439">
                  <c:v>55.601928861446147</c:v>
                </c:pt>
                <c:pt idx="4440">
                  <c:v>55.598527104143621</c:v>
                </c:pt>
                <c:pt idx="4441">
                  <c:v>55.59512560060125</c:v>
                </c:pt>
                <c:pt idx="4442">
                  <c:v>55.591724350800114</c:v>
                </c:pt>
                <c:pt idx="4443">
                  <c:v>55.588323354721275</c:v>
                </c:pt>
                <c:pt idx="4444">
                  <c:v>55.584922612345814</c:v>
                </c:pt>
                <c:pt idx="4445">
                  <c:v>55.5815221236548</c:v>
                </c:pt>
                <c:pt idx="4446">
                  <c:v>55.578121888629312</c:v>
                </c:pt>
                <c:pt idx="4447">
                  <c:v>55.574721907250428</c:v>
                </c:pt>
                <c:pt idx="4448">
                  <c:v>55.571322179499226</c:v>
                </c:pt>
                <c:pt idx="4449">
                  <c:v>55.567922705356786</c:v>
                </c:pt>
                <c:pt idx="4450">
                  <c:v>55.564523484804191</c:v>
                </c:pt>
                <c:pt idx="4451">
                  <c:v>55.56112451782252</c:v>
                </c:pt>
                <c:pt idx="4452">
                  <c:v>55.557725804392859</c:v>
                </c:pt>
                <c:pt idx="4453">
                  <c:v>55.554327344496294</c:v>
                </c:pt>
                <c:pt idx="4454">
                  <c:v>55.550929138113915</c:v>
                </c:pt>
                <c:pt idx="4455">
                  <c:v>55.547531185226809</c:v>
                </c:pt>
                <c:pt idx="4456">
                  <c:v>55.544133485816062</c:v>
                </c:pt>
                <c:pt idx="4457">
                  <c:v>55.540736039862772</c:v>
                </c:pt>
                <c:pt idx="4458">
                  <c:v>55.537338847348025</c:v>
                </c:pt>
                <c:pt idx="4459">
                  <c:v>55.53394190825292</c:v>
                </c:pt>
                <c:pt idx="4460">
                  <c:v>55.530545222558551</c:v>
                </c:pt>
                <c:pt idx="4461">
                  <c:v>55.527148790246017</c:v>
                </c:pt>
                <c:pt idx="4462">
                  <c:v>55.523752611296416</c:v>
                </c:pt>
                <c:pt idx="4463">
                  <c:v>55.520356685690849</c:v>
                </c:pt>
                <c:pt idx="4464">
                  <c:v>55.516961013410416</c:v>
                </c:pt>
                <c:pt idx="4465">
                  <c:v>55.513565594436216</c:v>
                </c:pt>
                <c:pt idx="4466">
                  <c:v>55.510170428749355</c:v>
                </c:pt>
                <c:pt idx="4467">
                  <c:v>55.50677551633094</c:v>
                </c:pt>
                <c:pt idx="4468">
                  <c:v>55.503380857162078</c:v>
                </c:pt>
                <c:pt idx="4469">
                  <c:v>55.499986451223883</c:v>
                </c:pt>
                <c:pt idx="4470">
                  <c:v>55.496071899819121</c:v>
                </c:pt>
                <c:pt idx="4471">
                  <c:v>55.492157685199352</c:v>
                </c:pt>
                <c:pt idx="4472">
                  <c:v>55.4882438073356</c:v>
                </c:pt>
                <c:pt idx="4473">
                  <c:v>55.484330266198896</c:v>
                </c:pt>
                <c:pt idx="4474">
                  <c:v>55.480417061760271</c:v>
                </c:pt>
                <c:pt idx="4475">
                  <c:v>55.476504193990756</c:v>
                </c:pt>
                <c:pt idx="4476">
                  <c:v>55.472591662861383</c:v>
                </c:pt>
                <c:pt idx="4477">
                  <c:v>55.468679468343197</c:v>
                </c:pt>
                <c:pt idx="4478">
                  <c:v>55.464767610407229</c:v>
                </c:pt>
                <c:pt idx="4479">
                  <c:v>55.460856089024524</c:v>
                </c:pt>
                <c:pt idx="4480">
                  <c:v>55.456944904166129</c:v>
                </c:pt>
                <c:pt idx="4481">
                  <c:v>55.453034055803094</c:v>
                </c:pt>
                <c:pt idx="4482">
                  <c:v>55.449123543906467</c:v>
                </c:pt>
                <c:pt idx="4483">
                  <c:v>55.445213368447298</c:v>
                </c:pt>
                <c:pt idx="4484">
                  <c:v>55.441303529396642</c:v>
                </c:pt>
                <c:pt idx="4485">
                  <c:v>55.437394026725556</c:v>
                </c:pt>
                <c:pt idx="4486">
                  <c:v>55.433484860405102</c:v>
                </c:pt>
                <c:pt idx="4487">
                  <c:v>55.429576030406345</c:v>
                </c:pt>
                <c:pt idx="4488">
                  <c:v>55.425667536700345</c:v>
                </c:pt>
                <c:pt idx="4489">
                  <c:v>55.42175937925817</c:v>
                </c:pt>
                <c:pt idx="4490">
                  <c:v>55.417851558050891</c:v>
                </c:pt>
                <c:pt idx="4491">
                  <c:v>55.413944073049585</c:v>
                </c:pt>
                <c:pt idx="4492">
                  <c:v>55.410036924225317</c:v>
                </c:pt>
                <c:pt idx="4493">
                  <c:v>55.406130111549167</c:v>
                </c:pt>
                <c:pt idx="4494">
                  <c:v>55.402223634992218</c:v>
                </c:pt>
                <c:pt idx="4495">
                  <c:v>55.398317494525557</c:v>
                </c:pt>
                <c:pt idx="4496">
                  <c:v>55.394411690120258</c:v>
                </c:pt>
                <c:pt idx="4497">
                  <c:v>55.390506221747415</c:v>
                </c:pt>
                <c:pt idx="4498">
                  <c:v>55.386601089378118</c:v>
                </c:pt>
                <c:pt idx="4499">
                  <c:v>55.382696292983454</c:v>
                </c:pt>
                <c:pt idx="4500">
                  <c:v>55.378791832534525</c:v>
                </c:pt>
                <c:pt idx="4501">
                  <c:v>55.374887708002419</c:v>
                </c:pt>
                <c:pt idx="4502">
                  <c:v>55.370983919358245</c:v>
                </c:pt>
                <c:pt idx="4503">
                  <c:v>55.3670804665731</c:v>
                </c:pt>
                <c:pt idx="4504">
                  <c:v>55.363177349618091</c:v>
                </c:pt>
                <c:pt idx="4505">
                  <c:v>55.359274568464322</c:v>
                </c:pt>
                <c:pt idx="4506">
                  <c:v>55.355372123082908</c:v>
                </c:pt>
                <c:pt idx="4507">
                  <c:v>55.351470013444953</c:v>
                </c:pt>
                <c:pt idx="4508">
                  <c:v>55.347568239521578</c:v>
                </c:pt>
                <c:pt idx="4509">
                  <c:v>55.343666801283902</c:v>
                </c:pt>
                <c:pt idx="4510">
                  <c:v>55.33976569870304</c:v>
                </c:pt>
                <c:pt idx="4511">
                  <c:v>55.335864931750116</c:v>
                </c:pt>
                <c:pt idx="4512">
                  <c:v>55.331964500396253</c:v>
                </c:pt>
                <c:pt idx="4513">
                  <c:v>55.328064404612576</c:v>
                </c:pt>
                <c:pt idx="4514">
                  <c:v>55.324164644370221</c:v>
                </c:pt>
                <c:pt idx="4515">
                  <c:v>55.320265219640312</c:v>
                </c:pt>
                <c:pt idx="4516">
                  <c:v>55.316366130393988</c:v>
                </c:pt>
                <c:pt idx="4517">
                  <c:v>55.312467376602385</c:v>
                </c:pt>
                <c:pt idx="4518">
                  <c:v>55.308568958236641</c:v>
                </c:pt>
                <c:pt idx="4519">
                  <c:v>55.304670875267902</c:v>
                </c:pt>
                <c:pt idx="4520">
                  <c:v>55.300773127667313</c:v>
                </c:pt>
                <c:pt idx="4521">
                  <c:v>55.296875715406017</c:v>
                </c:pt>
                <c:pt idx="4522">
                  <c:v>55.292978638455168</c:v>
                </c:pt>
                <c:pt idx="4523">
                  <c:v>55.289081896785909</c:v>
                </c:pt>
                <c:pt idx="4524">
                  <c:v>55.2851854903694</c:v>
                </c:pt>
                <c:pt idx="4525">
                  <c:v>55.281289419176801</c:v>
                </c:pt>
                <c:pt idx="4526">
                  <c:v>55.27739368317927</c:v>
                </c:pt>
                <c:pt idx="4527">
                  <c:v>55.273498282347965</c:v>
                </c:pt>
                <c:pt idx="4528">
                  <c:v>55.269603216654048</c:v>
                </c:pt>
                <c:pt idx="4529">
                  <c:v>55.265708486068689</c:v>
                </c:pt>
                <c:pt idx="4530">
                  <c:v>55.261814090563064</c:v>
                </c:pt>
                <c:pt idx="4531">
                  <c:v>55.257920030108338</c:v>
                </c:pt>
                <c:pt idx="4532">
                  <c:v>55.254026304675683</c:v>
                </c:pt>
                <c:pt idx="4533">
                  <c:v>55.250132914236282</c:v>
                </c:pt>
                <c:pt idx="4534">
                  <c:v>55.246239858761307</c:v>
                </c:pt>
                <c:pt idx="4535">
                  <c:v>55.242347138221945</c:v>
                </c:pt>
                <c:pt idx="4536">
                  <c:v>55.238454752589377</c:v>
                </c:pt>
                <c:pt idx="4537">
                  <c:v>55.23456270183479</c:v>
                </c:pt>
                <c:pt idx="4538">
                  <c:v>55.230670985929372</c:v>
                </c:pt>
                <c:pt idx="4539">
                  <c:v>55.226779604844317</c:v>
                </c:pt>
                <c:pt idx="4540">
                  <c:v>55.222888558550821</c:v>
                </c:pt>
                <c:pt idx="4541">
                  <c:v>55.218997847020077</c:v>
                </c:pt>
                <c:pt idx="4542">
                  <c:v>55.215107470223288</c:v>
                </c:pt>
                <c:pt idx="4543">
                  <c:v>55.211217428131654</c:v>
                </c:pt>
                <c:pt idx="4544">
                  <c:v>55.207327720716378</c:v>
                </c:pt>
                <c:pt idx="4545">
                  <c:v>55.203438347948662</c:v>
                </c:pt>
                <c:pt idx="4546">
                  <c:v>55.199549309799721</c:v>
                </c:pt>
                <c:pt idx="4547">
                  <c:v>55.195660606240764</c:v>
                </c:pt>
                <c:pt idx="4548">
                  <c:v>55.191772237243008</c:v>
                </c:pt>
                <c:pt idx="4549">
                  <c:v>55.18788420277766</c:v>
                </c:pt>
                <c:pt idx="4550">
                  <c:v>55.183996502815951</c:v>
                </c:pt>
                <c:pt idx="4551">
                  <c:v>55.18010913732909</c:v>
                </c:pt>
                <c:pt idx="4552">
                  <c:v>55.176222106288314</c:v>
                </c:pt>
                <c:pt idx="4553">
                  <c:v>55.172335409664839</c:v>
                </c:pt>
                <c:pt idx="4554">
                  <c:v>55.168449047429895</c:v>
                </c:pt>
                <c:pt idx="4555">
                  <c:v>55.16456301955472</c:v>
                </c:pt>
                <c:pt idx="4556">
                  <c:v>55.160677326010543</c:v>
                </c:pt>
                <c:pt idx="4557">
                  <c:v>55.156791966768594</c:v>
                </c:pt>
                <c:pt idx="4558">
                  <c:v>55.152906941800119</c:v>
                </c:pt>
                <c:pt idx="4559">
                  <c:v>55.14902225107636</c:v>
                </c:pt>
                <c:pt idx="4560">
                  <c:v>55.145137894568556</c:v>
                </c:pt>
                <c:pt idx="4561">
                  <c:v>55.141253872247958</c:v>
                </c:pt>
                <c:pt idx="4562">
                  <c:v>55.13737018408581</c:v>
                </c:pt>
                <c:pt idx="4563">
                  <c:v>55.133486830053364</c:v>
                </c:pt>
                <c:pt idx="4564">
                  <c:v>55.129603810121878</c:v>
                </c:pt>
                <c:pt idx="4565">
                  <c:v>55.125721124262604</c:v>
                </c:pt>
                <c:pt idx="4566">
                  <c:v>55.1218387724468</c:v>
                </c:pt>
                <c:pt idx="4567">
                  <c:v>55.117956754645725</c:v>
                </c:pt>
                <c:pt idx="4568">
                  <c:v>55.114075070830644</c:v>
                </c:pt>
                <c:pt idx="4569">
                  <c:v>55.110193720972823</c:v>
                </c:pt>
                <c:pt idx="4570">
                  <c:v>55.106312705043536</c:v>
                </c:pt>
                <c:pt idx="4571">
                  <c:v>55.102432023014046</c:v>
                </c:pt>
                <c:pt idx="4572">
                  <c:v>55.098551674855628</c:v>
                </c:pt>
                <c:pt idx="4573">
                  <c:v>55.094671660539561</c:v>
                </c:pt>
                <c:pt idx="4574">
                  <c:v>55.090791980037118</c:v>
                </c:pt>
                <c:pt idx="4575">
                  <c:v>55.086912633319585</c:v>
                </c:pt>
                <c:pt idx="4576">
                  <c:v>55.083033620358243</c:v>
                </c:pt>
                <c:pt idx="4577">
                  <c:v>55.079154941124379</c:v>
                </c:pt>
                <c:pt idx="4578">
                  <c:v>55.075276595589273</c:v>
                </c:pt>
                <c:pt idx="4579">
                  <c:v>55.071398583724225</c:v>
                </c:pt>
                <c:pt idx="4580">
                  <c:v>55.067520905500523</c:v>
                </c:pt>
                <c:pt idx="4581">
                  <c:v>55.063643560889467</c:v>
                </c:pt>
                <c:pt idx="4582">
                  <c:v>55.059766549862353</c:v>
                </c:pt>
                <c:pt idx="4583">
                  <c:v>55.055889872390473</c:v>
                </c:pt>
                <c:pt idx="4584">
                  <c:v>55.052013528445144</c:v>
                </c:pt>
                <c:pt idx="4585">
                  <c:v>55.04813751799766</c:v>
                </c:pt>
                <c:pt idx="4586">
                  <c:v>55.044261841019335</c:v>
                </c:pt>
                <c:pt idx="4587">
                  <c:v>55.040386497481478</c:v>
                </c:pt>
                <c:pt idx="4588">
                  <c:v>55.036511487355398</c:v>
                </c:pt>
                <c:pt idx="4589">
                  <c:v>55.032636810612416</c:v>
                </c:pt>
                <c:pt idx="4590">
                  <c:v>55.028762467223849</c:v>
                </c:pt>
                <c:pt idx="4591">
                  <c:v>55.024888457161012</c:v>
                </c:pt>
                <c:pt idx="4592">
                  <c:v>55.021014780395234</c:v>
                </c:pt>
                <c:pt idx="4593">
                  <c:v>55.017141436897838</c:v>
                </c:pt>
                <c:pt idx="4594">
                  <c:v>55.013268426640145</c:v>
                </c:pt>
                <c:pt idx="4595">
                  <c:v>55.009395749593494</c:v>
                </c:pt>
                <c:pt idx="4596">
                  <c:v>55.005523405729214</c:v>
                </c:pt>
                <c:pt idx="4597">
                  <c:v>55.001651395018641</c:v>
                </c:pt>
                <c:pt idx="4598">
                  <c:v>54.997779717433112</c:v>
                </c:pt>
                <c:pt idx="4599">
                  <c:v>54.993908372943963</c:v>
                </c:pt>
                <c:pt idx="4600">
                  <c:v>54.990037361522546</c:v>
                </c:pt>
                <c:pt idx="4601">
                  <c:v>54.986166683140198</c:v>
                </c:pt>
                <c:pt idx="4602">
                  <c:v>54.982296337768268</c:v>
                </c:pt>
                <c:pt idx="4603">
                  <c:v>54.978426325378102</c:v>
                </c:pt>
                <c:pt idx="4604">
                  <c:v>54.974556645941057</c:v>
                </c:pt>
                <c:pt idx="4605">
                  <c:v>54.970687299428484</c:v>
                </c:pt>
                <c:pt idx="4606">
                  <c:v>54.966818285811748</c:v>
                </c:pt>
                <c:pt idx="4607">
                  <c:v>54.9629496050622</c:v>
                </c:pt>
                <c:pt idx="4608">
                  <c:v>54.959081257151205</c:v>
                </c:pt>
                <c:pt idx="4609">
                  <c:v>54.955213242050128</c:v>
                </c:pt>
                <c:pt idx="4610">
                  <c:v>54.951345559730335</c:v>
                </c:pt>
                <c:pt idx="4611">
                  <c:v>54.947478210163197</c:v>
                </c:pt>
                <c:pt idx="4612">
                  <c:v>54.943611193320088</c:v>
                </c:pt>
                <c:pt idx="4613">
                  <c:v>54.939744509172378</c:v>
                </c:pt>
                <c:pt idx="4614">
                  <c:v>54.935878157691448</c:v>
                </c:pt>
                <c:pt idx="4615">
                  <c:v>54.93201213884867</c:v>
                </c:pt>
                <c:pt idx="4616">
                  <c:v>54.928146452615429</c:v>
                </c:pt>
                <c:pt idx="4617">
                  <c:v>54.924281098963114</c:v>
                </c:pt>
                <c:pt idx="4618">
                  <c:v>54.920416077863109</c:v>
                </c:pt>
                <c:pt idx="4619">
                  <c:v>54.916551389286802</c:v>
                </c:pt>
                <c:pt idx="4620">
                  <c:v>54.912687033205586</c:v>
                </c:pt>
                <c:pt idx="4621">
                  <c:v>54.908823009590854</c:v>
                </c:pt>
                <c:pt idx="4622">
                  <c:v>54.904959318414001</c:v>
                </c:pt>
                <c:pt idx="4623">
                  <c:v>54.901095959646426</c:v>
                </c:pt>
                <c:pt idx="4624">
                  <c:v>54.897232933259531</c:v>
                </c:pt>
                <c:pt idx="4625">
                  <c:v>54.893370239224723</c:v>
                </c:pt>
                <c:pt idx="4626">
                  <c:v>54.88950787751341</c:v>
                </c:pt>
                <c:pt idx="4627">
                  <c:v>54.885645848096992</c:v>
                </c:pt>
                <c:pt idx="4628">
                  <c:v>54.881784150946892</c:v>
                </c:pt>
                <c:pt idx="4629">
                  <c:v>54.877922786034517</c:v>
                </c:pt>
                <c:pt idx="4630">
                  <c:v>54.874061753331283</c:v>
                </c:pt>
                <c:pt idx="4631">
                  <c:v>54.870201052808603</c:v>
                </c:pt>
                <c:pt idx="4632">
                  <c:v>54.866340684437908</c:v>
                </c:pt>
                <c:pt idx="4633">
                  <c:v>54.862480648190619</c:v>
                </c:pt>
                <c:pt idx="4634">
                  <c:v>54.858620944038158</c:v>
                </c:pt>
                <c:pt idx="4635">
                  <c:v>54.854761571951961</c:v>
                </c:pt>
                <c:pt idx="4636">
                  <c:v>54.850902531903451</c:v>
                </c:pt>
                <c:pt idx="4637">
                  <c:v>54.84704382386407</c:v>
                </c:pt>
                <c:pt idx="4638">
                  <c:v>54.843185447805247</c:v>
                </c:pt>
                <c:pt idx="4639">
                  <c:v>54.83932740369842</c:v>
                </c:pt>
                <c:pt idx="4640">
                  <c:v>54.83546969151503</c:v>
                </c:pt>
                <c:pt idx="4641">
                  <c:v>54.831612311226522</c:v>
                </c:pt>
                <c:pt idx="4642">
                  <c:v>54.827755262804345</c:v>
                </c:pt>
                <c:pt idx="4643">
                  <c:v>54.823898546219944</c:v>
                </c:pt>
                <c:pt idx="4644">
                  <c:v>54.820042161444768</c:v>
                </c:pt>
                <c:pt idx="4645">
                  <c:v>54.816186108450275</c:v>
                </c:pt>
                <c:pt idx="4646">
                  <c:v>54.812330387207915</c:v>
                </c:pt>
                <c:pt idx="4647">
                  <c:v>54.808474997689153</c:v>
                </c:pt>
                <c:pt idx="4648">
                  <c:v>54.804619939865439</c:v>
                </c:pt>
                <c:pt idx="4649">
                  <c:v>54.800765213708246</c:v>
                </c:pt>
                <c:pt idx="4650">
                  <c:v>54.79691081918903</c:v>
                </c:pt>
                <c:pt idx="4651">
                  <c:v>54.79305675627927</c:v>
                </c:pt>
                <c:pt idx="4652">
                  <c:v>54.789203024950424</c:v>
                </c:pt>
                <c:pt idx="4653">
                  <c:v>54.785349625173978</c:v>
                </c:pt>
                <c:pt idx="4654">
                  <c:v>54.781496556921397</c:v>
                </c:pt>
                <c:pt idx="4655">
                  <c:v>54.777643820164158</c:v>
                </c:pt>
                <c:pt idx="4656">
                  <c:v>54.773791414873749</c:v>
                </c:pt>
                <c:pt idx="4657">
                  <c:v>54.769939341021647</c:v>
                </c:pt>
                <c:pt idx="4658">
                  <c:v>54.76608759857934</c:v>
                </c:pt>
                <c:pt idx="4659">
                  <c:v>54.762236187518312</c:v>
                </c:pt>
                <c:pt idx="4660">
                  <c:v>54.758385107810057</c:v>
                </c:pt>
                <c:pt idx="4661">
                  <c:v>54.75453435942606</c:v>
                </c:pt>
                <c:pt idx="4662">
                  <c:v>54.750683942337822</c:v>
                </c:pt>
                <c:pt idx="4663">
                  <c:v>54.746833856516844</c:v>
                </c:pt>
                <c:pt idx="4664">
                  <c:v>54.742984101934617</c:v>
                </c:pt>
                <c:pt idx="4665">
                  <c:v>54.73913467856265</c:v>
                </c:pt>
                <c:pt idx="4666">
                  <c:v>54.735285586372441</c:v>
                </c:pt>
                <c:pt idx="4667">
                  <c:v>54.731436825335507</c:v>
                </c:pt>
                <c:pt idx="4668">
                  <c:v>54.727588395423346</c:v>
                </c:pt>
                <c:pt idx="4669">
                  <c:v>54.723740296607474</c:v>
                </c:pt>
                <c:pt idx="4670">
                  <c:v>54.719892528859411</c:v>
                </c:pt>
                <c:pt idx="4671">
                  <c:v>54.716045092150665</c:v>
                </c:pt>
                <c:pt idx="4672">
                  <c:v>54.712197986452765</c:v>
                </c:pt>
                <c:pt idx="4673">
                  <c:v>54.708351211737224</c:v>
                </c:pt>
                <c:pt idx="4674">
                  <c:v>54.704504767975571</c:v>
                </c:pt>
                <c:pt idx="4675">
                  <c:v>54.700658655139328</c:v>
                </c:pt>
                <c:pt idx="4676">
                  <c:v>54.696812873200031</c:v>
                </c:pt>
                <c:pt idx="4677">
                  <c:v>54.692967422129207</c:v>
                </c:pt>
                <c:pt idx="4678">
                  <c:v>54.689122301898394</c:v>
                </c:pt>
                <c:pt idx="4679">
                  <c:v>54.685277512479125</c:v>
                </c:pt>
                <c:pt idx="4680">
                  <c:v>54.681433053842937</c:v>
                </c:pt>
                <c:pt idx="4681">
                  <c:v>54.677588925961373</c:v>
                </c:pt>
                <c:pt idx="4682">
                  <c:v>54.673745128805983</c:v>
                </c:pt>
                <c:pt idx="4683">
                  <c:v>54.669901662348309</c:v>
                </c:pt>
                <c:pt idx="4684">
                  <c:v>54.666058526559894</c:v>
                </c:pt>
                <c:pt idx="4685">
                  <c:v>54.662215721412295</c:v>
                </c:pt>
                <c:pt idx="4686">
                  <c:v>54.658373246877062</c:v>
                </c:pt>
                <c:pt idx="4687">
                  <c:v>54.654531102925759</c:v>
                </c:pt>
                <c:pt idx="4688">
                  <c:v>54.650689289529936</c:v>
                </c:pt>
                <c:pt idx="4689">
                  <c:v>54.646847806661157</c:v>
                </c:pt>
                <c:pt idx="4690">
                  <c:v>54.643006654290986</c:v>
                </c:pt>
                <c:pt idx="4691">
                  <c:v>54.639165832390987</c:v>
                </c:pt>
                <c:pt idx="4692">
                  <c:v>54.635325340932731</c:v>
                </c:pt>
                <c:pt idx="4693">
                  <c:v>54.63148517988779</c:v>
                </c:pt>
                <c:pt idx="4694">
                  <c:v>54.627645349227734</c:v>
                </c:pt>
                <c:pt idx="4695">
                  <c:v>54.623805848924135</c:v>
                </c:pt>
                <c:pt idx="4696">
                  <c:v>54.619966678948579</c:v>
                </c:pt>
                <c:pt idx="4697">
                  <c:v>54.616127839272643</c:v>
                </c:pt>
                <c:pt idx="4698">
                  <c:v>54.612289329867906</c:v>
                </c:pt>
                <c:pt idx="4699">
                  <c:v>54.60845115070596</c:v>
                </c:pt>
                <c:pt idx="4700">
                  <c:v>54.604613301758391</c:v>
                </c:pt>
                <c:pt idx="4701">
                  <c:v>54.600775782996784</c:v>
                </c:pt>
                <c:pt idx="4702">
                  <c:v>54.596938594392739</c:v>
                </c:pt>
                <c:pt idx="4703">
                  <c:v>54.593101735917848</c:v>
                </c:pt>
                <c:pt idx="4704">
                  <c:v>54.589265207543704</c:v>
                </c:pt>
                <c:pt idx="4705">
                  <c:v>54.585429009241913</c:v>
                </c:pt>
                <c:pt idx="4706">
                  <c:v>54.581593140984076</c:v>
                </c:pt>
                <c:pt idx="4707">
                  <c:v>54.577757602741798</c:v>
                </c:pt>
                <c:pt idx="4708">
                  <c:v>54.573922394486686</c:v>
                </c:pt>
                <c:pt idx="4709">
                  <c:v>54.570087516190355</c:v>
                </c:pt>
                <c:pt idx="4710">
                  <c:v>54.566252967824411</c:v>
                </c:pt>
                <c:pt idx="4711">
                  <c:v>54.562418749360475</c:v>
                </c:pt>
                <c:pt idx="4712">
                  <c:v>54.558584860770154</c:v>
                </c:pt>
                <c:pt idx="4713">
                  <c:v>54.554751302025075</c:v>
                </c:pt>
                <c:pt idx="4714">
                  <c:v>54.550918073096859</c:v>
                </c:pt>
                <c:pt idx="4715">
                  <c:v>54.547085173957129</c:v>
                </c:pt>
                <c:pt idx="4716">
                  <c:v>54.543252604577511</c:v>
                </c:pt>
                <c:pt idx="4717">
                  <c:v>54.53942036492964</c:v>
                </c:pt>
                <c:pt idx="4718">
                  <c:v>54.535588454985145</c:v>
                </c:pt>
                <c:pt idx="4719">
                  <c:v>54.531756874715654</c:v>
                </c:pt>
                <c:pt idx="4720">
                  <c:v>54.527925624092809</c:v>
                </c:pt>
                <c:pt idx="4721">
                  <c:v>54.524094703088252</c:v>
                </c:pt>
                <c:pt idx="4722">
                  <c:v>54.520264111673619</c:v>
                </c:pt>
                <c:pt idx="4723">
                  <c:v>54.516433849820558</c:v>
                </c:pt>
                <c:pt idx="4724">
                  <c:v>54.512603917500719</c:v>
                </c:pt>
                <c:pt idx="4725">
                  <c:v>54.508774314685745</c:v>
                </c:pt>
                <c:pt idx="4726">
                  <c:v>54.504945041347284</c:v>
                </c:pt>
                <c:pt idx="4727">
                  <c:v>54.501116097456993</c:v>
                </c:pt>
                <c:pt idx="4728">
                  <c:v>54.497287482986536</c:v>
                </c:pt>
                <c:pt idx="4729">
                  <c:v>54.492742940008981</c:v>
                </c:pt>
                <c:pt idx="4730">
                  <c:v>54.488198861169174</c:v>
                </c:pt>
                <c:pt idx="4731">
                  <c:v>54.483655246419715</c:v>
                </c:pt>
                <c:pt idx="4732">
                  <c:v>54.479112095713205</c:v>
                </c:pt>
                <c:pt idx="4733">
                  <c:v>54.47456940900225</c:v>
                </c:pt>
                <c:pt idx="4734">
                  <c:v>54.470027186239463</c:v>
                </c:pt>
                <c:pt idx="4735">
                  <c:v>54.465485427377459</c:v>
                </c:pt>
                <c:pt idx="4736">
                  <c:v>54.460944132368859</c:v>
                </c:pt>
                <c:pt idx="4737">
                  <c:v>54.45640330116629</c:v>
                </c:pt>
                <c:pt idx="4738">
                  <c:v>54.451862933722389</c:v>
                </c:pt>
                <c:pt idx="4739">
                  <c:v>54.447323029989782</c:v>
                </c:pt>
                <c:pt idx="4740">
                  <c:v>54.44278358992112</c:v>
                </c:pt>
                <c:pt idx="4741">
                  <c:v>54.438244613469038</c:v>
                </c:pt>
                <c:pt idx="4742">
                  <c:v>54.433706100586193</c:v>
                </c:pt>
                <c:pt idx="4743">
                  <c:v>54.42916805122524</c:v>
                </c:pt>
                <c:pt idx="4744">
                  <c:v>54.424630465338836</c:v>
                </c:pt>
                <c:pt idx="4745">
                  <c:v>54.420093342879653</c:v>
                </c:pt>
                <c:pt idx="4746">
                  <c:v>54.415556683800354</c:v>
                </c:pt>
                <c:pt idx="4747">
                  <c:v>54.411020488053616</c:v>
                </c:pt>
                <c:pt idx="4748">
                  <c:v>54.406484755592118</c:v>
                </c:pt>
                <c:pt idx="4749">
                  <c:v>54.401949486368544</c:v>
                </c:pt>
                <c:pt idx="4750">
                  <c:v>54.397414680335586</c:v>
                </c:pt>
                <c:pt idx="4751">
                  <c:v>54.392880337445938</c:v>
                </c:pt>
                <c:pt idx="4752">
                  <c:v>54.388346457652297</c:v>
                </c:pt>
                <c:pt idx="4753">
                  <c:v>54.383813040907363</c:v>
                </c:pt>
                <c:pt idx="4754">
                  <c:v>54.379280087163849</c:v>
                </c:pt>
                <c:pt idx="4755">
                  <c:v>54.374747596374469</c:v>
                </c:pt>
                <c:pt idx="4756">
                  <c:v>54.370215568491936</c:v>
                </c:pt>
                <c:pt idx="4757">
                  <c:v>54.365684003468978</c:v>
                </c:pt>
                <c:pt idx="4758">
                  <c:v>54.361152901258322</c:v>
                </c:pt>
                <c:pt idx="4759">
                  <c:v>54.356622261812696</c:v>
                </c:pt>
                <c:pt idx="4760">
                  <c:v>54.352092085084841</c:v>
                </c:pt>
                <c:pt idx="4761">
                  <c:v>54.3475623710275</c:v>
                </c:pt>
                <c:pt idx="4762">
                  <c:v>54.343033119593422</c:v>
                </c:pt>
                <c:pt idx="4763">
                  <c:v>54.338504330735354</c:v>
                </c:pt>
                <c:pt idx="4764">
                  <c:v>54.333976004406054</c:v>
                </c:pt>
                <c:pt idx="4765">
                  <c:v>54.329448140558284</c:v>
                </c:pt>
                <c:pt idx="4766">
                  <c:v>54.324920739144815</c:v>
                </c:pt>
                <c:pt idx="4767">
                  <c:v>54.32039380011841</c:v>
                </c:pt>
                <c:pt idx="4768">
                  <c:v>54.315867323431853</c:v>
                </c:pt>
                <c:pt idx="4769">
                  <c:v>54.311341309037921</c:v>
                </c:pt>
                <c:pt idx="4770">
                  <c:v>54.306815756889399</c:v>
                </c:pt>
                <c:pt idx="4771">
                  <c:v>54.302290666939079</c:v>
                </c:pt>
                <c:pt idx="4772">
                  <c:v>54.297766039139752</c:v>
                </c:pt>
                <c:pt idx="4773">
                  <c:v>54.293241873444224</c:v>
                </c:pt>
                <c:pt idx="4774">
                  <c:v>54.2887181698053</c:v>
                </c:pt>
                <c:pt idx="4775">
                  <c:v>54.284194928175786</c:v>
                </c:pt>
                <c:pt idx="4776">
                  <c:v>54.279672148508496</c:v>
                </c:pt>
                <c:pt idx="4777">
                  <c:v>54.275149830756249</c:v>
                </c:pt>
                <c:pt idx="4778">
                  <c:v>54.270627974871871</c:v>
                </c:pt>
                <c:pt idx="4779">
                  <c:v>54.266106580808199</c:v>
                </c:pt>
                <c:pt idx="4780">
                  <c:v>54.261585648518057</c:v>
                </c:pt>
                <c:pt idx="4781">
                  <c:v>54.257065177954289</c:v>
                </c:pt>
                <c:pt idx="4782">
                  <c:v>54.252545169069734</c:v>
                </c:pt>
                <c:pt idx="4783">
                  <c:v>54.248025621817241</c:v>
                </c:pt>
                <c:pt idx="4784">
                  <c:v>54.243506536149667</c:v>
                </c:pt>
                <c:pt idx="4785">
                  <c:v>54.238987912019866</c:v>
                </c:pt>
                <c:pt idx="4786">
                  <c:v>54.2344697493807</c:v>
                </c:pt>
                <c:pt idx="4787">
                  <c:v>54.229952048185041</c:v>
                </c:pt>
                <c:pt idx="4788">
                  <c:v>54.225434808385756</c:v>
                </c:pt>
                <c:pt idx="4789">
                  <c:v>54.220918029935731</c:v>
                </c:pt>
                <c:pt idx="4790">
                  <c:v>54.216401712787842</c:v>
                </c:pt>
                <c:pt idx="4791">
                  <c:v>54.211885856894973</c:v>
                </c:pt>
                <c:pt idx="4792">
                  <c:v>54.207370462210022</c:v>
                </c:pt>
                <c:pt idx="4793">
                  <c:v>54.20285552868588</c:v>
                </c:pt>
                <c:pt idx="4794">
                  <c:v>54.198341056275453</c:v>
                </c:pt>
                <c:pt idx="4795">
                  <c:v>54.193827044931645</c:v>
                </c:pt>
                <c:pt idx="4796">
                  <c:v>54.189313494607369</c:v>
                </c:pt>
                <c:pt idx="4797">
                  <c:v>54.184800405255537</c:v>
                </c:pt>
                <c:pt idx="4798">
                  <c:v>54.180287776829068</c:v>
                </c:pt>
                <c:pt idx="4799">
                  <c:v>54.17577560928089</c:v>
                </c:pt>
                <c:pt idx="4800">
                  <c:v>54.171263902563936</c:v>
                </c:pt>
                <c:pt idx="4801">
                  <c:v>54.166752656631139</c:v>
                </c:pt>
                <c:pt idx="4802">
                  <c:v>54.162241871435434</c:v>
                </c:pt>
                <c:pt idx="4803">
                  <c:v>54.157731546929774</c:v>
                </c:pt>
                <c:pt idx="4804">
                  <c:v>54.153221683067102</c:v>
                </c:pt>
                <c:pt idx="4805">
                  <c:v>54.148712279800371</c:v>
                </c:pt>
                <c:pt idx="4806">
                  <c:v>54.144203337082544</c:v>
                </c:pt>
                <c:pt idx="4807">
                  <c:v>54.13969485486659</c:v>
                </c:pt>
                <c:pt idx="4808">
                  <c:v>54.135186833105472</c:v>
                </c:pt>
                <c:pt idx="4809">
                  <c:v>54.130679271752157</c:v>
                </c:pt>
                <c:pt idx="4810">
                  <c:v>54.126172170759631</c:v>
                </c:pt>
                <c:pt idx="4811">
                  <c:v>54.121665530080875</c:v>
                </c:pt>
                <c:pt idx="4812">
                  <c:v>54.117159349668881</c:v>
                </c:pt>
                <c:pt idx="4813">
                  <c:v>54.112653629476632</c:v>
                </c:pt>
                <c:pt idx="4814">
                  <c:v>54.108148369457133</c:v>
                </c:pt>
                <c:pt idx="4815">
                  <c:v>54.103643569563388</c:v>
                </c:pt>
                <c:pt idx="4816">
                  <c:v>54.099139229748396</c:v>
                </c:pt>
                <c:pt idx="4817">
                  <c:v>54.094635349965174</c:v>
                </c:pt>
                <c:pt idx="4818">
                  <c:v>54.090131930166734</c:v>
                </c:pt>
                <c:pt idx="4819">
                  <c:v>54.085628970306104</c:v>
                </c:pt>
                <c:pt idx="4820">
                  <c:v>54.081126470336308</c:v>
                </c:pt>
                <c:pt idx="4821">
                  <c:v>54.076624430210373</c:v>
                </c:pt>
                <c:pt idx="4822">
                  <c:v>54.072122849881339</c:v>
                </c:pt>
                <c:pt idx="4823">
                  <c:v>54.067621729302246</c:v>
                </c:pt>
                <c:pt idx="4824">
                  <c:v>54.063121068426142</c:v>
                </c:pt>
                <c:pt idx="4825">
                  <c:v>54.058620867206074</c:v>
                </c:pt>
                <c:pt idx="4826">
                  <c:v>54.054121125595096</c:v>
                </c:pt>
                <c:pt idx="4827">
                  <c:v>54.049621843546269</c:v>
                </c:pt>
                <c:pt idx="4828">
                  <c:v>54.045123021012657</c:v>
                </c:pt>
                <c:pt idx="4829">
                  <c:v>54.040624657947326</c:v>
                </c:pt>
                <c:pt idx="4830">
                  <c:v>54.036126754303353</c:v>
                </c:pt>
                <c:pt idx="4831">
                  <c:v>54.031629310033821</c:v>
                </c:pt>
                <c:pt idx="4832">
                  <c:v>54.027132325091813</c:v>
                </c:pt>
                <c:pt idx="4833">
                  <c:v>54.022635799430411</c:v>
                </c:pt>
                <c:pt idx="4834">
                  <c:v>54.018139733002712</c:v>
                </c:pt>
                <c:pt idx="4835">
                  <c:v>54.013644125761815</c:v>
                </c:pt>
                <c:pt idx="4836">
                  <c:v>54.009148977660821</c:v>
                </c:pt>
                <c:pt idx="4837">
                  <c:v>54.004654288652844</c:v>
                </c:pt>
                <c:pt idx="4838">
                  <c:v>54.000160058690987</c:v>
                </c:pt>
                <c:pt idx="4839">
                  <c:v>53.995666287728376</c:v>
                </c:pt>
                <c:pt idx="4840">
                  <c:v>53.991172975718129</c:v>
                </c:pt>
                <c:pt idx="4841">
                  <c:v>53.986680122613372</c:v>
                </c:pt>
                <c:pt idx="4842">
                  <c:v>53.982187728367236</c:v>
                </c:pt>
                <c:pt idx="4843">
                  <c:v>53.977695792932856</c:v>
                </c:pt>
                <c:pt idx="4844">
                  <c:v>53.973204316263377</c:v>
                </c:pt>
                <c:pt idx="4845">
                  <c:v>53.968713298311947</c:v>
                </c:pt>
                <c:pt idx="4846">
                  <c:v>53.964222739031712</c:v>
                </c:pt>
                <c:pt idx="4847">
                  <c:v>53.959732638375826</c:v>
                </c:pt>
                <c:pt idx="4848">
                  <c:v>53.955242996297457</c:v>
                </c:pt>
                <c:pt idx="4849">
                  <c:v>53.950753812749767</c:v>
                </c:pt>
                <c:pt idx="4850">
                  <c:v>53.946265087685923</c:v>
                </c:pt>
                <c:pt idx="4851">
                  <c:v>53.941776821059101</c:v>
                </c:pt>
                <c:pt idx="4852">
                  <c:v>53.937289012822475</c:v>
                </c:pt>
                <c:pt idx="4853">
                  <c:v>53.932801662929236</c:v>
                </c:pt>
                <c:pt idx="4854">
                  <c:v>53.928314771332573</c:v>
                </c:pt>
                <c:pt idx="4855">
                  <c:v>53.923828337985682</c:v>
                </c:pt>
                <c:pt idx="4856">
                  <c:v>53.919342362841753</c:v>
                </c:pt>
                <c:pt idx="4857">
                  <c:v>53.914856845853997</c:v>
                </c:pt>
                <c:pt idx="4858">
                  <c:v>53.910371786975624</c:v>
                </c:pt>
                <c:pt idx="4859">
                  <c:v>53.905887186159838</c:v>
                </c:pt>
                <c:pt idx="4860">
                  <c:v>53.901403043359863</c:v>
                </c:pt>
                <c:pt idx="4861">
                  <c:v>53.896919358528919</c:v>
                </c:pt>
                <c:pt idx="4862">
                  <c:v>53.892436131620236</c:v>
                </c:pt>
                <c:pt idx="4863">
                  <c:v>53.887953362587041</c:v>
                </c:pt>
                <c:pt idx="4864">
                  <c:v>53.883471051382578</c:v>
                </c:pt>
                <c:pt idx="4865">
                  <c:v>53.878989197960081</c:v>
                </c:pt>
                <c:pt idx="4866">
                  <c:v>53.874507802272802</c:v>
                </c:pt>
                <c:pt idx="4867">
                  <c:v>53.870026864273989</c:v>
                </c:pt>
                <c:pt idx="4868">
                  <c:v>53.8655463839169</c:v>
                </c:pt>
                <c:pt idx="4869">
                  <c:v>53.861066361154798</c:v>
                </c:pt>
                <c:pt idx="4870">
                  <c:v>53.856586795940942</c:v>
                </c:pt>
                <c:pt idx="4871">
                  <c:v>53.852107688228607</c:v>
                </c:pt>
                <c:pt idx="4872">
                  <c:v>53.847629037971068</c:v>
                </c:pt>
                <c:pt idx="4873">
                  <c:v>53.843150845121599</c:v>
                </c:pt>
                <c:pt idx="4874">
                  <c:v>53.83867310963349</c:v>
                </c:pt>
                <c:pt idx="4875">
                  <c:v>53.834195831460029</c:v>
                </c:pt>
                <c:pt idx="4876">
                  <c:v>53.829719010554513</c:v>
                </c:pt>
                <c:pt idx="4877">
                  <c:v>53.825242646870237</c:v>
                </c:pt>
                <c:pt idx="4878">
                  <c:v>53.820766740360504</c:v>
                </c:pt>
                <c:pt idx="4879">
                  <c:v>53.816291290978626</c:v>
                </c:pt>
                <c:pt idx="4880">
                  <c:v>53.811816298677911</c:v>
                </c:pt>
                <c:pt idx="4881">
                  <c:v>53.807341763411685</c:v>
                </c:pt>
                <c:pt idx="4882">
                  <c:v>53.802867685133265</c:v>
                </c:pt>
                <c:pt idx="4883">
                  <c:v>53.798394063795975</c:v>
                </c:pt>
                <c:pt idx="4884">
                  <c:v>53.793920899353154</c:v>
                </c:pt>
                <c:pt idx="4885">
                  <c:v>53.789448191758133</c:v>
                </c:pt>
                <c:pt idx="4886">
                  <c:v>53.784975940964259</c:v>
                </c:pt>
                <c:pt idx="4887">
                  <c:v>53.780504146924876</c:v>
                </c:pt>
                <c:pt idx="4888">
                  <c:v>53.776032809593339</c:v>
                </c:pt>
                <c:pt idx="4889">
                  <c:v>53.771561928922999</c:v>
                </c:pt>
                <c:pt idx="4890">
                  <c:v>53.767091504867224</c:v>
                </c:pt>
                <c:pt idx="4891">
                  <c:v>53.762621537379374</c:v>
                </c:pt>
                <c:pt idx="4892">
                  <c:v>53.758152026412816</c:v>
                </c:pt>
                <c:pt idx="4893">
                  <c:v>53.753682971920931</c:v>
                </c:pt>
                <c:pt idx="4894">
                  <c:v>53.7492143738571</c:v>
                </c:pt>
                <c:pt idx="4895">
                  <c:v>53.744746232174705</c:v>
                </c:pt>
                <c:pt idx="4896">
                  <c:v>53.740278546827135</c:v>
                </c:pt>
                <c:pt idx="4897">
                  <c:v>53.735811317767784</c:v>
                </c:pt>
                <c:pt idx="4898">
                  <c:v>53.731344544950048</c:v>
                </c:pt>
                <c:pt idx="4899">
                  <c:v>53.726878228327337</c:v>
                </c:pt>
                <c:pt idx="4900">
                  <c:v>53.722412367853053</c:v>
                </c:pt>
                <c:pt idx="4901">
                  <c:v>53.717946963480614</c:v>
                </c:pt>
                <c:pt idx="4902">
                  <c:v>53.713482015163436</c:v>
                </c:pt>
                <c:pt idx="4903">
                  <c:v>53.709017522854943</c:v>
                </c:pt>
                <c:pt idx="4904">
                  <c:v>53.704553486508566</c:v>
                </c:pt>
                <c:pt idx="4905">
                  <c:v>53.700089906077729</c:v>
                </c:pt>
                <c:pt idx="4906">
                  <c:v>53.69562678151587</c:v>
                </c:pt>
                <c:pt idx="4907">
                  <c:v>53.691164112776434</c:v>
                </c:pt>
                <c:pt idx="4908">
                  <c:v>53.686701899812867</c:v>
                </c:pt>
                <c:pt idx="4909">
                  <c:v>53.682240142578621</c:v>
                </c:pt>
                <c:pt idx="4910">
                  <c:v>53.677778841027155</c:v>
                </c:pt>
                <c:pt idx="4911">
                  <c:v>53.67331799511193</c:v>
                </c:pt>
                <c:pt idx="4912">
                  <c:v>53.668857604786403</c:v>
                </c:pt>
                <c:pt idx="4913">
                  <c:v>53.66439767000405</c:v>
                </c:pt>
                <c:pt idx="4914">
                  <c:v>53.659938190718343</c:v>
                </c:pt>
                <c:pt idx="4915">
                  <c:v>53.655479166882763</c:v>
                </c:pt>
                <c:pt idx="4916">
                  <c:v>53.651020598450799</c:v>
                </c:pt>
                <c:pt idx="4917">
                  <c:v>53.646562485375938</c:v>
                </c:pt>
                <c:pt idx="4918">
                  <c:v>53.642104827611668</c:v>
                </c:pt>
                <c:pt idx="4919">
                  <c:v>53.637647625111491</c:v>
                </c:pt>
                <c:pt idx="4920">
                  <c:v>53.633190877828916</c:v>
                </c:pt>
                <c:pt idx="4921">
                  <c:v>53.628734585717446</c:v>
                </c:pt>
                <c:pt idx="4922">
                  <c:v>53.624278748730596</c:v>
                </c:pt>
                <c:pt idx="4923">
                  <c:v>53.619823366821883</c:v>
                </c:pt>
                <c:pt idx="4924">
                  <c:v>53.615368439944831</c:v>
                </c:pt>
                <c:pt idx="4925">
                  <c:v>53.610913968052962</c:v>
                </c:pt>
                <c:pt idx="4926">
                  <c:v>53.606459951099815</c:v>
                </c:pt>
                <c:pt idx="4927">
                  <c:v>53.60200638903892</c:v>
                </c:pt>
                <c:pt idx="4928">
                  <c:v>53.597553281823821</c:v>
                </c:pt>
                <c:pt idx="4929">
                  <c:v>53.59310062940807</c:v>
                </c:pt>
                <c:pt idx="4930">
                  <c:v>53.588648431745213</c:v>
                </c:pt>
                <c:pt idx="4931">
                  <c:v>53.584196688788808</c:v>
                </c:pt>
                <c:pt idx="4932">
                  <c:v>53.579745400492406</c:v>
                </c:pt>
                <c:pt idx="4933">
                  <c:v>53.575294566809582</c:v>
                </c:pt>
                <c:pt idx="4934">
                  <c:v>53.570844187693908</c:v>
                </c:pt>
                <c:pt idx="4935">
                  <c:v>53.56639426309895</c:v>
                </c:pt>
                <c:pt idx="4936">
                  <c:v>53.561944792978295</c:v>
                </c:pt>
                <c:pt idx="4937">
                  <c:v>53.557495777285524</c:v>
                </c:pt>
                <c:pt idx="4938">
                  <c:v>53.553047215974225</c:v>
                </c:pt>
                <c:pt idx="4939">
                  <c:v>53.54859910899799</c:v>
                </c:pt>
                <c:pt idx="4940">
                  <c:v>53.544151456310423</c:v>
                </c:pt>
                <c:pt idx="4941">
                  <c:v>53.539704257865125</c:v>
                </c:pt>
                <c:pt idx="4942">
                  <c:v>53.535257513615697</c:v>
                </c:pt>
                <c:pt idx="4943">
                  <c:v>53.530811223515762</c:v>
                </c:pt>
                <c:pt idx="4944">
                  <c:v>53.526365387518929</c:v>
                </c:pt>
                <c:pt idx="4945">
                  <c:v>53.521920005578828</c:v>
                </c:pt>
                <c:pt idx="4946">
                  <c:v>53.517475077649081</c:v>
                </c:pt>
                <c:pt idx="4947">
                  <c:v>53.513030603683319</c:v>
                </c:pt>
                <c:pt idx="4948">
                  <c:v>53.508586583635179</c:v>
                </c:pt>
                <c:pt idx="4949">
                  <c:v>53.504143017458304</c:v>
                </c:pt>
                <c:pt idx="4950">
                  <c:v>53.49969990510634</c:v>
                </c:pt>
                <c:pt idx="4951">
                  <c:v>53.494400111323429</c:v>
                </c:pt>
                <c:pt idx="4952">
                  <c:v>53.489100963241846</c:v>
                </c:pt>
                <c:pt idx="4953">
                  <c:v>53.483802460782925</c:v>
                </c:pt>
                <c:pt idx="4954">
                  <c:v>53.478504603868011</c:v>
                </c:pt>
                <c:pt idx="4955">
                  <c:v>53.473207392418445</c:v>
                </c:pt>
                <c:pt idx="4956">
                  <c:v>53.467910826355592</c:v>
                </c:pt>
                <c:pt idx="4957">
                  <c:v>53.462614905600823</c:v>
                </c:pt>
                <c:pt idx="4958">
                  <c:v>53.457319630075517</c:v>
                </c:pt>
                <c:pt idx="4959">
                  <c:v>53.452024999701059</c:v>
                </c:pt>
                <c:pt idx="4960">
                  <c:v>53.446731014398843</c:v>
                </c:pt>
                <c:pt idx="4961">
                  <c:v>53.441437674090281</c:v>
                </c:pt>
                <c:pt idx="4962">
                  <c:v>53.436144978696795</c:v>
                </c:pt>
                <c:pt idx="4963">
                  <c:v>53.430852928139807</c:v>
                </c:pt>
                <c:pt idx="4964">
                  <c:v>53.42556152234075</c:v>
                </c:pt>
                <c:pt idx="4965">
                  <c:v>53.420270761221076</c:v>
                </c:pt>
                <c:pt idx="4966">
                  <c:v>53.414980644702233</c:v>
                </c:pt>
                <c:pt idx="4967">
                  <c:v>53.409691172705692</c:v>
                </c:pt>
                <c:pt idx="4968">
                  <c:v>53.404402345152924</c:v>
                </c:pt>
                <c:pt idx="4969">
                  <c:v>53.399114161965414</c:v>
                </c:pt>
                <c:pt idx="4970">
                  <c:v>53.393826623064662</c:v>
                </c:pt>
                <c:pt idx="4971">
                  <c:v>53.388539728372159</c:v>
                </c:pt>
                <c:pt idx="4972">
                  <c:v>53.383253477809426</c:v>
                </c:pt>
                <c:pt idx="4973">
                  <c:v>53.377967871297983</c:v>
                </c:pt>
                <c:pt idx="4974">
                  <c:v>53.372682908759366</c:v>
                </c:pt>
                <c:pt idx="4975">
                  <c:v>53.367398590115108</c:v>
                </c:pt>
                <c:pt idx="4976">
                  <c:v>53.362114915286767</c:v>
                </c:pt>
                <c:pt idx="4977">
                  <c:v>53.356831884195906</c:v>
                </c:pt>
                <c:pt idx="4978">
                  <c:v>53.351549496764086</c:v>
                </c:pt>
                <c:pt idx="4979">
                  <c:v>53.346267752912894</c:v>
                </c:pt>
                <c:pt idx="4980">
                  <c:v>53.340986652563913</c:v>
                </c:pt>
                <c:pt idx="4981">
                  <c:v>53.33570619563875</c:v>
                </c:pt>
                <c:pt idx="4982">
                  <c:v>53.330426382059009</c:v>
                </c:pt>
                <c:pt idx="4983">
                  <c:v>53.325147211746305</c:v>
                </c:pt>
                <c:pt idx="4984">
                  <c:v>53.319868684622271</c:v>
                </c:pt>
                <c:pt idx="4985">
                  <c:v>53.314590800608542</c:v>
                </c:pt>
                <c:pt idx="4986">
                  <c:v>53.309313559626759</c:v>
                </c:pt>
                <c:pt idx="4987">
                  <c:v>53.304036961598584</c:v>
                </c:pt>
                <c:pt idx="4988">
                  <c:v>53.29876100644568</c:v>
                </c:pt>
                <c:pt idx="4989">
                  <c:v>53.293485694089725</c:v>
                </c:pt>
                <c:pt idx="4990">
                  <c:v>53.288211024452401</c:v>
                </c:pt>
                <c:pt idx="4991">
                  <c:v>53.282936997455408</c:v>
                </c:pt>
                <c:pt idx="4992">
                  <c:v>53.277663613020444</c:v>
                </c:pt>
                <c:pt idx="4993">
                  <c:v>53.27239087106922</c:v>
                </c:pt>
                <c:pt idx="4994">
                  <c:v>53.267118771523464</c:v>
                </c:pt>
                <c:pt idx="4995">
                  <c:v>53.261847314304909</c:v>
                </c:pt>
                <c:pt idx="4996">
                  <c:v>53.256576499335296</c:v>
                </c:pt>
                <c:pt idx="4997">
                  <c:v>53.251306326536373</c:v>
                </c:pt>
                <c:pt idx="4998">
                  <c:v>53.246036795829902</c:v>
                </c:pt>
                <c:pt idx="4999">
                  <c:v>53.240767907137659</c:v>
                </c:pt>
                <c:pt idx="5000">
                  <c:v>53.235499660381414</c:v>
                </c:pt>
                <c:pt idx="5001">
                  <c:v>53.230232055482965</c:v>
                </c:pt>
                <c:pt idx="5002">
                  <c:v>53.224965092364108</c:v>
                </c:pt>
                <c:pt idx="5003">
                  <c:v>53.219698770946657</c:v>
                </c:pt>
                <c:pt idx="5004">
                  <c:v>53.214433091152422</c:v>
                </c:pt>
                <c:pt idx="5005">
                  <c:v>53.209168052903237</c:v>
                </c:pt>
                <c:pt idx="5006">
                  <c:v>53.203903656120936</c:v>
                </c:pt>
                <c:pt idx="5007">
                  <c:v>53.198639900727365</c:v>
                </c:pt>
                <c:pt idx="5008">
                  <c:v>53.193376786644379</c:v>
                </c:pt>
                <c:pt idx="5009">
                  <c:v>53.188114313793847</c:v>
                </c:pt>
                <c:pt idx="5010">
                  <c:v>53.182852482097644</c:v>
                </c:pt>
                <c:pt idx="5011">
                  <c:v>53.177591291477654</c:v>
                </c:pt>
                <c:pt idx="5012">
                  <c:v>53.172330741855774</c:v>
                </c:pt>
                <c:pt idx="5013">
                  <c:v>53.167070833153907</c:v>
                </c:pt>
                <c:pt idx="5014">
                  <c:v>53.161811565293966</c:v>
                </c:pt>
                <c:pt idx="5015">
                  <c:v>53.156552938197869</c:v>
                </c:pt>
                <c:pt idx="5016">
                  <c:v>53.151294951787555</c:v>
                </c:pt>
                <c:pt idx="5017">
                  <c:v>53.146037605984965</c:v>
                </c:pt>
                <c:pt idx="5018">
                  <c:v>53.140780900712045</c:v>
                </c:pt>
                <c:pt idx="5019">
                  <c:v>53.135524835890763</c:v>
                </c:pt>
                <c:pt idx="5020">
                  <c:v>53.130269411443088</c:v>
                </c:pt>
                <c:pt idx="5021">
                  <c:v>53.125014627290994</c:v>
                </c:pt>
                <c:pt idx="5022">
                  <c:v>53.11976048335648</c:v>
                </c:pt>
                <c:pt idx="5023">
                  <c:v>53.11450697956154</c:v>
                </c:pt>
                <c:pt idx="5024">
                  <c:v>53.109254115828179</c:v>
                </c:pt>
                <c:pt idx="5025">
                  <c:v>53.104001892078422</c:v>
                </c:pt>
                <c:pt idx="5026">
                  <c:v>53.098750308234287</c:v>
                </c:pt>
                <c:pt idx="5027">
                  <c:v>53.09349936421782</c:v>
                </c:pt>
                <c:pt idx="5028">
                  <c:v>53.08824905995106</c:v>
                </c:pt>
                <c:pt idx="5029">
                  <c:v>53.082999395356069</c:v>
                </c:pt>
                <c:pt idx="5030">
                  <c:v>53.077750370354913</c:v>
                </c:pt>
                <c:pt idx="5031">
                  <c:v>53.072501984869668</c:v>
                </c:pt>
                <c:pt idx="5032">
                  <c:v>53.067254238822414</c:v>
                </c:pt>
                <c:pt idx="5033">
                  <c:v>53.062007132135243</c:v>
                </c:pt>
                <c:pt idx="5034">
                  <c:v>53.056760664730263</c:v>
                </c:pt>
                <c:pt idx="5035">
                  <c:v>53.051514836529584</c:v>
                </c:pt>
                <c:pt idx="5036">
                  <c:v>53.046269647455333</c:v>
                </c:pt>
                <c:pt idx="5037">
                  <c:v>53.041025097429639</c:v>
                </c:pt>
                <c:pt idx="5038">
                  <c:v>53.035781186374642</c:v>
                </c:pt>
                <c:pt idx="5039">
                  <c:v>53.030537914212495</c:v>
                </c:pt>
                <c:pt idx="5040">
                  <c:v>53.025295280865357</c:v>
                </c:pt>
                <c:pt idx="5041">
                  <c:v>53.020053286255397</c:v>
                </c:pt>
                <c:pt idx="5042">
                  <c:v>53.014811930304795</c:v>
                </c:pt>
                <c:pt idx="5043">
                  <c:v>53.009571212935739</c:v>
                </c:pt>
                <c:pt idx="5044">
                  <c:v>53.004331134070434</c:v>
                </c:pt>
                <c:pt idx="5045">
                  <c:v>52.99909169363108</c:v>
                </c:pt>
                <c:pt idx="5046">
                  <c:v>52.993852891539895</c:v>
                </c:pt>
                <c:pt idx="5047">
                  <c:v>52.98861472771911</c:v>
                </c:pt>
                <c:pt idx="5048">
                  <c:v>52.983377202090956</c:v>
                </c:pt>
                <c:pt idx="5049">
                  <c:v>52.978140314577686</c:v>
                </c:pt>
                <c:pt idx="5050">
                  <c:v>52.972904065101545</c:v>
                </c:pt>
                <c:pt idx="5051">
                  <c:v>52.967668453584807</c:v>
                </c:pt>
                <c:pt idx="5052">
                  <c:v>52.962433479949738</c:v>
                </c:pt>
                <c:pt idx="5053">
                  <c:v>52.957199144118626</c:v>
                </c:pt>
                <c:pt idx="5054">
                  <c:v>52.951965446013766</c:v>
                </c:pt>
                <c:pt idx="5055">
                  <c:v>52.946732385557461</c:v>
                </c:pt>
                <c:pt idx="5056">
                  <c:v>52.941499962672019</c:v>
                </c:pt>
                <c:pt idx="5057">
                  <c:v>52.936268177279764</c:v>
                </c:pt>
                <c:pt idx="5058">
                  <c:v>52.931037029303027</c:v>
                </c:pt>
                <c:pt idx="5059">
                  <c:v>52.925806518664146</c:v>
                </c:pt>
                <c:pt idx="5060">
                  <c:v>52.920576645285472</c:v>
                </c:pt>
                <c:pt idx="5061">
                  <c:v>52.915347409089364</c:v>
                </c:pt>
                <c:pt idx="5062">
                  <c:v>52.910118809998188</c:v>
                </c:pt>
                <c:pt idx="5063">
                  <c:v>52.904890847934325</c:v>
                </c:pt>
                <c:pt idx="5064">
                  <c:v>52.899663522820163</c:v>
                </c:pt>
                <c:pt idx="5065">
                  <c:v>52.894436834578102</c:v>
                </c:pt>
                <c:pt idx="5066">
                  <c:v>52.889210783130544</c:v>
                </c:pt>
                <c:pt idx="5067">
                  <c:v>52.883985368399905</c:v>
                </c:pt>
                <c:pt idx="5068">
                  <c:v>52.878760590308616</c:v>
                </c:pt>
                <c:pt idx="5069">
                  <c:v>52.873536448779106</c:v>
                </c:pt>
                <c:pt idx="5070">
                  <c:v>52.86831294373382</c:v>
                </c:pt>
                <c:pt idx="5071">
                  <c:v>52.863090075095215</c:v>
                </c:pt>
                <c:pt idx="5072">
                  <c:v>52.857867842785751</c:v>
                </c:pt>
                <c:pt idx="5073">
                  <c:v>52.8526462467279</c:v>
                </c:pt>
                <c:pt idx="5074">
                  <c:v>52.84742528684415</c:v>
                </c:pt>
                <c:pt idx="5075">
                  <c:v>52.842204963056986</c:v>
                </c:pt>
                <c:pt idx="5076">
                  <c:v>52.836985275288917</c:v>
                </c:pt>
                <c:pt idx="5077">
                  <c:v>52.831766223462445</c:v>
                </c:pt>
                <c:pt idx="5078">
                  <c:v>52.826547807500098</c:v>
                </c:pt>
                <c:pt idx="5079">
                  <c:v>52.8213300273244</c:v>
                </c:pt>
                <c:pt idx="5080">
                  <c:v>52.816112882857887</c:v>
                </c:pt>
                <c:pt idx="5081">
                  <c:v>52.810896374023116</c:v>
                </c:pt>
                <c:pt idx="5082">
                  <c:v>52.805680500742639</c:v>
                </c:pt>
                <c:pt idx="5083">
                  <c:v>52.800465262939021</c:v>
                </c:pt>
                <c:pt idx="5084">
                  <c:v>52.79525066053484</c:v>
                </c:pt>
                <c:pt idx="5085">
                  <c:v>52.790036693452684</c:v>
                </c:pt>
                <c:pt idx="5086">
                  <c:v>52.784823361615146</c:v>
                </c:pt>
                <c:pt idx="5087">
                  <c:v>52.779610664944833</c:v>
                </c:pt>
                <c:pt idx="5088">
                  <c:v>52.774398603364361</c:v>
                </c:pt>
                <c:pt idx="5089">
                  <c:v>52.769187176796351</c:v>
                </c:pt>
                <c:pt idx="5090">
                  <c:v>52.763976385163438</c:v>
                </c:pt>
                <c:pt idx="5091">
                  <c:v>52.758766228388261</c:v>
                </c:pt>
                <c:pt idx="5092">
                  <c:v>52.753556706393475</c:v>
                </c:pt>
                <c:pt idx="5093">
                  <c:v>52.748347819101745</c:v>
                </c:pt>
                <c:pt idx="5094">
                  <c:v>52.743139566435737</c:v>
                </c:pt>
                <c:pt idx="5095">
                  <c:v>52.737931948318128</c:v>
                </c:pt>
                <c:pt idx="5096">
                  <c:v>52.732724964671611</c:v>
                </c:pt>
                <c:pt idx="5097">
                  <c:v>52.727518615418887</c:v>
                </c:pt>
                <c:pt idx="5098">
                  <c:v>52.722312900482663</c:v>
                </c:pt>
                <c:pt idx="5099">
                  <c:v>52.71710781978566</c:v>
                </c:pt>
                <c:pt idx="5100">
                  <c:v>52.7119033732506</c:v>
                </c:pt>
                <c:pt idx="5101">
                  <c:v>52.706699560800224</c:v>
                </c:pt>
                <c:pt idx="5102">
                  <c:v>52.701496382357277</c:v>
                </c:pt>
                <c:pt idx="5103">
                  <c:v>52.696293837844514</c:v>
                </c:pt>
                <c:pt idx="5104">
                  <c:v>52.691091927184701</c:v>
                </c:pt>
                <c:pt idx="5105">
                  <c:v>52.685890650300607</c:v>
                </c:pt>
                <c:pt idx="5106">
                  <c:v>52.680690007115018</c:v>
                </c:pt>
                <c:pt idx="5107">
                  <c:v>52.675489997550734</c:v>
                </c:pt>
                <c:pt idx="5108">
                  <c:v>52.670290621530555</c:v>
                </c:pt>
                <c:pt idx="5109">
                  <c:v>52.665091878977286</c:v>
                </c:pt>
                <c:pt idx="5110">
                  <c:v>52.659893769813756</c:v>
                </c:pt>
                <c:pt idx="5111">
                  <c:v>52.654696293962793</c:v>
                </c:pt>
                <c:pt idx="5112">
                  <c:v>52.649499451347239</c:v>
                </c:pt>
                <c:pt idx="5113">
                  <c:v>52.644303241889943</c:v>
                </c:pt>
                <c:pt idx="5114">
                  <c:v>52.639107665513762</c:v>
                </c:pt>
                <c:pt idx="5115">
                  <c:v>52.633912722141567</c:v>
                </c:pt>
                <c:pt idx="5116">
                  <c:v>52.628718411696234</c:v>
                </c:pt>
                <c:pt idx="5117">
                  <c:v>52.623524734100648</c:v>
                </c:pt>
                <c:pt idx="5118">
                  <c:v>52.61833168927771</c:v>
                </c:pt>
                <c:pt idx="5119">
                  <c:v>52.613139277150324</c:v>
                </c:pt>
                <c:pt idx="5120">
                  <c:v>52.607947497641405</c:v>
                </c:pt>
                <c:pt idx="5121">
                  <c:v>52.602756350673879</c:v>
                </c:pt>
                <c:pt idx="5122">
                  <c:v>52.597565836170681</c:v>
                </c:pt>
                <c:pt idx="5123">
                  <c:v>52.592375954054752</c:v>
                </c:pt>
                <c:pt idx="5124">
                  <c:v>52.587186704249049</c:v>
                </c:pt>
                <c:pt idx="5125">
                  <c:v>52.581998086676535</c:v>
                </c:pt>
                <c:pt idx="5126">
                  <c:v>52.576810101260172</c:v>
                </c:pt>
                <c:pt idx="5127">
                  <c:v>52.571622747922952</c:v>
                </c:pt>
                <c:pt idx="5128">
                  <c:v>52.566436026587859</c:v>
                </c:pt>
                <c:pt idx="5129">
                  <c:v>52.561249937177898</c:v>
                </c:pt>
                <c:pt idx="5130">
                  <c:v>52.556064479616076</c:v>
                </c:pt>
                <c:pt idx="5131">
                  <c:v>52.550879653825412</c:v>
                </c:pt>
                <c:pt idx="5132">
                  <c:v>52.545695459728933</c:v>
                </c:pt>
                <c:pt idx="5133">
                  <c:v>52.540511897249672</c:v>
                </c:pt>
                <c:pt idx="5134">
                  <c:v>52.535328966310686</c:v>
                </c:pt>
                <c:pt idx="5135">
                  <c:v>52.530146666835023</c:v>
                </c:pt>
                <c:pt idx="5136">
                  <c:v>52.524964998745752</c:v>
                </c:pt>
                <c:pt idx="5137">
                  <c:v>52.519783961965949</c:v>
                </c:pt>
                <c:pt idx="5138">
                  <c:v>52.514603556418692</c:v>
                </c:pt>
                <c:pt idx="5139">
                  <c:v>52.509423782027078</c:v>
                </c:pt>
                <c:pt idx="5140">
                  <c:v>52.504244638714212</c:v>
                </c:pt>
                <c:pt idx="5141">
                  <c:v>52.499066126403207</c:v>
                </c:pt>
                <c:pt idx="5142">
                  <c:v>52.492945184922419</c:v>
                </c:pt>
                <c:pt idx="5143">
                  <c:v>52.486825125012167</c:v>
                </c:pt>
                <c:pt idx="5144">
                  <c:v>52.480705946545484</c:v>
                </c:pt>
                <c:pt idx="5145">
                  <c:v>52.474587649395424</c:v>
                </c:pt>
                <c:pt idx="5146">
                  <c:v>52.468470233435049</c:v>
                </c:pt>
                <c:pt idx="5147">
                  <c:v>52.462353698537449</c:v>
                </c:pt>
                <c:pt idx="5148">
                  <c:v>52.456238044575727</c:v>
                </c:pt>
                <c:pt idx="5149">
                  <c:v>52.45012327142301</c:v>
                </c:pt>
                <c:pt idx="5150">
                  <c:v>52.444009378952437</c:v>
                </c:pt>
                <c:pt idx="5151">
                  <c:v>52.437896367037162</c:v>
                </c:pt>
                <c:pt idx="5152">
                  <c:v>52.431784235550367</c:v>
                </c:pt>
                <c:pt idx="5153">
                  <c:v>52.425672984365249</c:v>
                </c:pt>
                <c:pt idx="5154">
                  <c:v>52.419562613355026</c:v>
                </c:pt>
                <c:pt idx="5155">
                  <c:v>52.413453122392923</c:v>
                </c:pt>
                <c:pt idx="5156">
                  <c:v>52.407344511352193</c:v>
                </c:pt>
                <c:pt idx="5157">
                  <c:v>52.40123678010611</c:v>
                </c:pt>
                <c:pt idx="5158">
                  <c:v>52.395129928527957</c:v>
                </c:pt>
                <c:pt idx="5159">
                  <c:v>52.389023956491037</c:v>
                </c:pt>
                <c:pt idx="5160">
                  <c:v>52.382918863868682</c:v>
                </c:pt>
                <c:pt idx="5161">
                  <c:v>52.376814650534222</c:v>
                </c:pt>
                <c:pt idx="5162">
                  <c:v>52.370711316361025</c:v>
                </c:pt>
                <c:pt idx="5163">
                  <c:v>52.364608861222472</c:v>
                </c:pt>
                <c:pt idx="5164">
                  <c:v>52.358507284991951</c:v>
                </c:pt>
                <c:pt idx="5165">
                  <c:v>52.352406587542887</c:v>
                </c:pt>
                <c:pt idx="5166">
                  <c:v>52.346306768748704</c:v>
                </c:pt>
                <c:pt idx="5167">
                  <c:v>52.34020782848286</c:v>
                </c:pt>
                <c:pt idx="5168">
                  <c:v>52.334109766618823</c:v>
                </c:pt>
                <c:pt idx="5169">
                  <c:v>52.32801258303008</c:v>
                </c:pt>
                <c:pt idx="5170">
                  <c:v>52.321916277590141</c:v>
                </c:pt>
                <c:pt idx="5171">
                  <c:v>52.315820850172521</c:v>
                </c:pt>
                <c:pt idx="5172">
                  <c:v>52.309726300650773</c:v>
                </c:pt>
                <c:pt idx="5173">
                  <c:v>52.303632628898448</c:v>
                </c:pt>
                <c:pt idx="5174">
                  <c:v>52.297539834789134</c:v>
                </c:pt>
                <c:pt idx="5175">
                  <c:v>52.291447918196425</c:v>
                </c:pt>
                <c:pt idx="5176">
                  <c:v>52.285356878993937</c:v>
                </c:pt>
                <c:pt idx="5177">
                  <c:v>52.2792667170553</c:v>
                </c:pt>
                <c:pt idx="5178">
                  <c:v>52.273177432254172</c:v>
                </c:pt>
                <c:pt idx="5179">
                  <c:v>52.267089024464219</c:v>
                </c:pt>
                <c:pt idx="5180">
                  <c:v>52.261001493559128</c:v>
                </c:pt>
                <c:pt idx="5181">
                  <c:v>52.254914839412606</c:v>
                </c:pt>
                <c:pt idx="5182">
                  <c:v>52.248829061898377</c:v>
                </c:pt>
                <c:pt idx="5183">
                  <c:v>52.242744160890183</c:v>
                </c:pt>
                <c:pt idx="5184">
                  <c:v>52.23666013626179</c:v>
                </c:pt>
                <c:pt idx="5185">
                  <c:v>52.230576987886977</c:v>
                </c:pt>
                <c:pt idx="5186">
                  <c:v>52.224494715639537</c:v>
                </c:pt>
                <c:pt idx="5187">
                  <c:v>52.218413319393285</c:v>
                </c:pt>
                <c:pt idx="5188">
                  <c:v>52.212332799022057</c:v>
                </c:pt>
                <c:pt idx="5189">
                  <c:v>52.206253154399704</c:v>
                </c:pt>
                <c:pt idx="5190">
                  <c:v>52.200174385400096</c:v>
                </c:pt>
                <c:pt idx="5191">
                  <c:v>52.19409649189712</c:v>
                </c:pt>
                <c:pt idx="5192">
                  <c:v>52.188019473764683</c:v>
                </c:pt>
                <c:pt idx="5193">
                  <c:v>52.181943330876713</c:v>
                </c:pt>
                <c:pt idx="5194">
                  <c:v>52.175868063107153</c:v>
                </c:pt>
                <c:pt idx="5195">
                  <c:v>52.169793670329959</c:v>
                </c:pt>
                <c:pt idx="5196">
                  <c:v>52.16372015241911</c:v>
                </c:pt>
                <c:pt idx="5197">
                  <c:v>52.157647509248605</c:v>
                </c:pt>
                <c:pt idx="5198">
                  <c:v>52.151575740692458</c:v>
                </c:pt>
                <c:pt idx="5199">
                  <c:v>52.145504846624704</c:v>
                </c:pt>
                <c:pt idx="5200">
                  <c:v>52.139434826919391</c:v>
                </c:pt>
                <c:pt idx="5201">
                  <c:v>52.133365681450599</c:v>
                </c:pt>
                <c:pt idx="5202">
                  <c:v>52.127297410092403</c:v>
                </c:pt>
                <c:pt idx="5203">
                  <c:v>52.121230012718918</c:v>
                </c:pt>
                <c:pt idx="5204">
                  <c:v>52.115163489204264</c:v>
                </c:pt>
                <c:pt idx="5205">
                  <c:v>52.109097839422581</c:v>
                </c:pt>
                <c:pt idx="5206">
                  <c:v>52.103033063248034</c:v>
                </c:pt>
                <c:pt idx="5207">
                  <c:v>52.096969160554799</c:v>
                </c:pt>
                <c:pt idx="5208">
                  <c:v>52.090906131217075</c:v>
                </c:pt>
                <c:pt idx="5209">
                  <c:v>52.084843975109074</c:v>
                </c:pt>
                <c:pt idx="5210">
                  <c:v>52.07878269210503</c:v>
                </c:pt>
                <c:pt idx="5211">
                  <c:v>52.072722282079191</c:v>
                </c:pt>
                <c:pt idx="5212">
                  <c:v>52.066662744905827</c:v>
                </c:pt>
                <c:pt idx="5213">
                  <c:v>52.060604080459228</c:v>
                </c:pt>
                <c:pt idx="5214">
                  <c:v>52.0545462886137</c:v>
                </c:pt>
                <c:pt idx="5215">
                  <c:v>52.048489369243562</c:v>
                </c:pt>
                <c:pt idx="5216">
                  <c:v>52.042433322223161</c:v>
                </c:pt>
                <c:pt idx="5217">
                  <c:v>52.036378147426852</c:v>
                </c:pt>
                <c:pt idx="5218">
                  <c:v>52.030323844729011</c:v>
                </c:pt>
                <c:pt idx="5219">
                  <c:v>52.024270414004036</c:v>
                </c:pt>
                <c:pt idx="5220">
                  <c:v>52.018217855126345</c:v>
                </c:pt>
                <c:pt idx="5221">
                  <c:v>52.012166167970364</c:v>
                </c:pt>
                <c:pt idx="5222">
                  <c:v>52.006115352410546</c:v>
                </c:pt>
                <c:pt idx="5223">
                  <c:v>52.000065408321362</c:v>
                </c:pt>
                <c:pt idx="5224">
                  <c:v>51.994016335577292</c:v>
                </c:pt>
                <c:pt idx="5225">
                  <c:v>51.987968134052842</c:v>
                </c:pt>
                <c:pt idx="5226">
                  <c:v>51.981920803622536</c:v>
                </c:pt>
                <c:pt idx="5227">
                  <c:v>51.975874344160914</c:v>
                </c:pt>
                <c:pt idx="5228">
                  <c:v>51.969828755542537</c:v>
                </c:pt>
                <c:pt idx="5229">
                  <c:v>51.963784037641972</c:v>
                </c:pt>
                <c:pt idx="5230">
                  <c:v>51.957740190333823</c:v>
                </c:pt>
                <c:pt idx="5231">
                  <c:v>51.9516972134927</c:v>
                </c:pt>
                <c:pt idx="5232">
                  <c:v>51.945655106993236</c:v>
                </c:pt>
                <c:pt idx="5233">
                  <c:v>51.939613870710076</c:v>
                </c:pt>
                <c:pt idx="5234">
                  <c:v>51.933573504517888</c:v>
                </c:pt>
                <c:pt idx="5235">
                  <c:v>51.927534008291353</c:v>
                </c:pt>
                <c:pt idx="5236">
                  <c:v>51.921495381905181</c:v>
                </c:pt>
                <c:pt idx="5237">
                  <c:v>51.91545762523409</c:v>
                </c:pt>
                <c:pt idx="5238">
                  <c:v>51.909420738152818</c:v>
                </c:pt>
                <c:pt idx="5239">
                  <c:v>51.903384720536124</c:v>
                </c:pt>
                <c:pt idx="5240">
                  <c:v>51.897349572258783</c:v>
                </c:pt>
                <c:pt idx="5241">
                  <c:v>51.891315293195589</c:v>
                </c:pt>
                <c:pt idx="5242">
                  <c:v>51.885281883221346</c:v>
                </c:pt>
                <c:pt idx="5243">
                  <c:v>51.87924934221089</c:v>
                </c:pt>
                <c:pt idx="5244">
                  <c:v>51.873217670039068</c:v>
                </c:pt>
                <c:pt idx="5245">
                  <c:v>51.867186866580745</c:v>
                </c:pt>
                <c:pt idx="5246">
                  <c:v>51.861156931710802</c:v>
                </c:pt>
                <c:pt idx="5247">
                  <c:v>51.855127865304141</c:v>
                </c:pt>
                <c:pt idx="5248">
                  <c:v>51.849099667235684</c:v>
                </c:pt>
                <c:pt idx="5249">
                  <c:v>51.843072337380363</c:v>
                </c:pt>
                <c:pt idx="5250">
                  <c:v>51.837045875613136</c:v>
                </c:pt>
                <c:pt idx="5251">
                  <c:v>51.831020281808975</c:v>
                </c:pt>
                <c:pt idx="5252">
                  <c:v>51.824995555842875</c:v>
                </c:pt>
                <c:pt idx="5253">
                  <c:v>51.818971697589845</c:v>
                </c:pt>
                <c:pt idx="5254">
                  <c:v>51.812948706924914</c:v>
                </c:pt>
                <c:pt idx="5255">
                  <c:v>51.806926583723119</c:v>
                </c:pt>
                <c:pt idx="5256">
                  <c:v>51.800905327859532</c:v>
                </c:pt>
                <c:pt idx="5257">
                  <c:v>51.794884939209233</c:v>
                </c:pt>
                <c:pt idx="5258">
                  <c:v>51.788865417647315</c:v>
                </c:pt>
                <c:pt idx="5259">
                  <c:v>51.782846763048902</c:v>
                </c:pt>
                <c:pt idx="5260">
                  <c:v>51.776828975289128</c:v>
                </c:pt>
                <c:pt idx="5261">
                  <c:v>51.770812054243144</c:v>
                </c:pt>
                <c:pt idx="5262">
                  <c:v>51.764795999786124</c:v>
                </c:pt>
                <c:pt idx="5263">
                  <c:v>51.758780811793251</c:v>
                </c:pt>
                <c:pt idx="5264">
                  <c:v>51.752766490139742</c:v>
                </c:pt>
                <c:pt idx="5265">
                  <c:v>51.746753034700809</c:v>
                </c:pt>
                <c:pt idx="5266">
                  <c:v>51.740740445351705</c:v>
                </c:pt>
                <c:pt idx="5267">
                  <c:v>51.734728721967691</c:v>
                </c:pt>
                <c:pt idx="5268">
                  <c:v>51.728717864424048</c:v>
                </c:pt>
                <c:pt idx="5269">
                  <c:v>51.722707872596068</c:v>
                </c:pt>
                <c:pt idx="5270">
                  <c:v>51.716698746359064</c:v>
                </c:pt>
                <c:pt idx="5271">
                  <c:v>51.710690485588373</c:v>
                </c:pt>
                <c:pt idx="5272">
                  <c:v>51.704683090159349</c:v>
                </c:pt>
                <c:pt idx="5273">
                  <c:v>51.698676559947359</c:v>
                </c:pt>
                <c:pt idx="5274">
                  <c:v>51.692670894827785</c:v>
                </c:pt>
                <c:pt idx="5275">
                  <c:v>51.686666094676035</c:v>
                </c:pt>
                <c:pt idx="5276">
                  <c:v>51.680662159367529</c:v>
                </c:pt>
                <c:pt idx="5277">
                  <c:v>51.674659088777716</c:v>
                </c:pt>
                <c:pt idx="5278">
                  <c:v>51.668656882782045</c:v>
                </c:pt>
                <c:pt idx="5279">
                  <c:v>51.662655541256001</c:v>
                </c:pt>
                <c:pt idx="5280">
                  <c:v>51.656655064075068</c:v>
                </c:pt>
                <c:pt idx="5281">
                  <c:v>51.650655451114766</c:v>
                </c:pt>
                <c:pt idx="5282">
                  <c:v>51.644656702250622</c:v>
                </c:pt>
                <c:pt idx="5283">
                  <c:v>51.638658817358191</c:v>
                </c:pt>
                <c:pt idx="5284">
                  <c:v>51.63266179631303</c:v>
                </c:pt>
                <c:pt idx="5285">
                  <c:v>51.62666563899073</c:v>
                </c:pt>
                <c:pt idx="5286">
                  <c:v>51.620670345266888</c:v>
                </c:pt>
                <c:pt idx="5287">
                  <c:v>51.614675915017131</c:v>
                </c:pt>
                <c:pt idx="5288">
                  <c:v>51.608682348117092</c:v>
                </c:pt>
                <c:pt idx="5289">
                  <c:v>51.602689644442428</c:v>
                </c:pt>
                <c:pt idx="5290">
                  <c:v>51.596697803868807</c:v>
                </c:pt>
                <c:pt idx="5291">
                  <c:v>51.590706826271926</c:v>
                </c:pt>
                <c:pt idx="5292">
                  <c:v>51.584716711527498</c:v>
                </c:pt>
                <c:pt idx="5293">
                  <c:v>51.578727459511242</c:v>
                </c:pt>
                <c:pt idx="5294">
                  <c:v>51.572739070098912</c:v>
                </c:pt>
                <c:pt idx="5295">
                  <c:v>51.566751543166262</c:v>
                </c:pt>
                <c:pt idx="5296">
                  <c:v>51.560764878589083</c:v>
                </c:pt>
                <c:pt idx="5297">
                  <c:v>51.554779076243165</c:v>
                </c:pt>
                <c:pt idx="5298">
                  <c:v>51.548794136004332</c:v>
                </c:pt>
                <c:pt idx="5299">
                  <c:v>51.542810057748412</c:v>
                </c:pt>
                <c:pt idx="5300">
                  <c:v>51.536826841351264</c:v>
                </c:pt>
                <c:pt idx="5301">
                  <c:v>51.530844486688757</c:v>
                </c:pt>
                <c:pt idx="5302">
                  <c:v>51.524862993636773</c:v>
                </c:pt>
                <c:pt idx="5303">
                  <c:v>51.518882362071224</c:v>
                </c:pt>
                <c:pt idx="5304">
                  <c:v>51.512902591868034</c:v>
                </c:pt>
                <c:pt idx="5305">
                  <c:v>51.506923682903142</c:v>
                </c:pt>
                <c:pt idx="5306">
                  <c:v>51.500945635052517</c:v>
                </c:pt>
                <c:pt idx="5307">
                  <c:v>51.494968448192125</c:v>
                </c:pt>
                <c:pt idx="5308">
                  <c:v>51.48801217461736</c:v>
                </c:pt>
                <c:pt idx="5309">
                  <c:v>51.48105706720186</c:v>
                </c:pt>
                <c:pt idx="5310">
                  <c:v>51.474103125750133</c:v>
                </c:pt>
                <c:pt idx="5311">
                  <c:v>51.467150350066717</c:v>
                </c:pt>
                <c:pt idx="5312">
                  <c:v>51.460198739956176</c:v>
                </c:pt>
                <c:pt idx="5313">
                  <c:v>51.453248295223112</c:v>
                </c:pt>
                <c:pt idx="5314">
                  <c:v>51.44629901567216</c:v>
                </c:pt>
                <c:pt idx="5315">
                  <c:v>51.439350901107993</c:v>
                </c:pt>
                <c:pt idx="5316">
                  <c:v>51.432403951335303</c:v>
                </c:pt>
                <c:pt idx="5317">
                  <c:v>51.425458166158826</c:v>
                </c:pt>
                <c:pt idx="5318">
                  <c:v>51.418513545383327</c:v>
                </c:pt>
                <c:pt idx="5319">
                  <c:v>51.411570088813605</c:v>
                </c:pt>
                <c:pt idx="5320">
                  <c:v>51.404627796254495</c:v>
                </c:pt>
                <c:pt idx="5321">
                  <c:v>51.397686667510854</c:v>
                </c:pt>
                <c:pt idx="5322">
                  <c:v>51.390746702387581</c:v>
                </c:pt>
                <c:pt idx="5323">
                  <c:v>51.383807900689604</c:v>
                </c:pt>
                <c:pt idx="5324">
                  <c:v>51.376870262221892</c:v>
                </c:pt>
                <c:pt idx="5325">
                  <c:v>51.369933786789431</c:v>
                </c:pt>
                <c:pt idx="5326">
                  <c:v>51.362998474197248</c:v>
                </c:pt>
                <c:pt idx="5327">
                  <c:v>51.356064324250404</c:v>
                </c:pt>
                <c:pt idx="5328">
                  <c:v>51.349131336753999</c:v>
                </c:pt>
                <c:pt idx="5329">
                  <c:v>51.342199511513151</c:v>
                </c:pt>
                <c:pt idx="5330">
                  <c:v>51.335268848333016</c:v>
                </c:pt>
                <c:pt idx="5331">
                  <c:v>51.32833934701879</c:v>
                </c:pt>
                <c:pt idx="5332">
                  <c:v>51.321411007375694</c:v>
                </c:pt>
                <c:pt idx="5333">
                  <c:v>51.314483829208982</c:v>
                </c:pt>
                <c:pt idx="5334">
                  <c:v>51.307557812323942</c:v>
                </c:pt>
                <c:pt idx="5335">
                  <c:v>51.300632956525902</c:v>
                </c:pt>
                <c:pt idx="5336">
                  <c:v>51.293709261620208</c:v>
                </c:pt>
                <c:pt idx="5337">
                  <c:v>51.286786727412249</c:v>
                </c:pt>
                <c:pt idx="5338">
                  <c:v>51.279865353707443</c:v>
                </c:pt>
                <c:pt idx="5339">
                  <c:v>51.272945140311244</c:v>
                </c:pt>
                <c:pt idx="5340">
                  <c:v>51.26602608702914</c:v>
                </c:pt>
                <c:pt idx="5341">
                  <c:v>51.259108193666641</c:v>
                </c:pt>
                <c:pt idx="5342">
                  <c:v>51.252191460029302</c:v>
                </c:pt>
                <c:pt idx="5343">
                  <c:v>51.245275885922702</c:v>
                </c:pt>
                <c:pt idx="5344">
                  <c:v>51.238361471152452</c:v>
                </c:pt>
                <c:pt idx="5345">
                  <c:v>51.231448215524203</c:v>
                </c:pt>
                <c:pt idx="5346">
                  <c:v>51.224536118843638</c:v>
                </c:pt>
                <c:pt idx="5347">
                  <c:v>51.217625180916464</c:v>
                </c:pt>
                <c:pt idx="5348">
                  <c:v>51.210715401548427</c:v>
                </c:pt>
                <c:pt idx="5349">
                  <c:v>51.203806780545307</c:v>
                </c:pt>
                <c:pt idx="5350">
                  <c:v>51.196899317712912</c:v>
                </c:pt>
                <c:pt idx="5351">
                  <c:v>51.189993012857087</c:v>
                </c:pt>
                <c:pt idx="5352">
                  <c:v>51.183087865783705</c:v>
                </c:pt>
                <c:pt idx="5353">
                  <c:v>51.176183876298673</c:v>
                </c:pt>
                <c:pt idx="5354">
                  <c:v>51.169281044207935</c:v>
                </c:pt>
                <c:pt idx="5355">
                  <c:v>51.162379369317456</c:v>
                </c:pt>
                <c:pt idx="5356">
                  <c:v>51.155478851433251</c:v>
                </c:pt>
                <c:pt idx="5357">
                  <c:v>51.148579490361357</c:v>
                </c:pt>
                <c:pt idx="5358">
                  <c:v>51.141681285907836</c:v>
                </c:pt>
                <c:pt idx="5359">
                  <c:v>51.134784237878797</c:v>
                </c:pt>
                <c:pt idx="5360">
                  <c:v>51.127888346080375</c:v>
                </c:pt>
                <c:pt idx="5361">
                  <c:v>51.120993610318735</c:v>
                </c:pt>
                <c:pt idx="5362">
                  <c:v>51.114100030400081</c:v>
                </c:pt>
                <c:pt idx="5363">
                  <c:v>51.107207606130643</c:v>
                </c:pt>
                <c:pt idx="5364">
                  <c:v>51.100316337316691</c:v>
                </c:pt>
                <c:pt idx="5365">
                  <c:v>51.093426223764517</c:v>
                </c:pt>
                <c:pt idx="5366">
                  <c:v>51.086537265280455</c:v>
                </c:pt>
                <c:pt idx="5367">
                  <c:v>51.079649461670869</c:v>
                </c:pt>
                <c:pt idx="5368">
                  <c:v>51.072762812742148</c:v>
                </c:pt>
                <c:pt idx="5369">
                  <c:v>51.065877318300728</c:v>
                </c:pt>
                <c:pt idx="5370">
                  <c:v>51.058992978153064</c:v>
                </c:pt>
                <c:pt idx="5371">
                  <c:v>51.052109792105654</c:v>
                </c:pt>
                <c:pt idx="5372">
                  <c:v>51.045227759965016</c:v>
                </c:pt>
                <c:pt idx="5373">
                  <c:v>51.038346881537713</c:v>
                </c:pt>
                <c:pt idx="5374">
                  <c:v>51.031467156630328</c:v>
                </c:pt>
                <c:pt idx="5375">
                  <c:v>51.024588585049486</c:v>
                </c:pt>
                <c:pt idx="5376">
                  <c:v>51.017711166601842</c:v>
                </c:pt>
                <c:pt idx="5377">
                  <c:v>51.010834901094086</c:v>
                </c:pt>
                <c:pt idx="5378">
                  <c:v>51.003959788332935</c:v>
                </c:pt>
                <c:pt idx="5379">
                  <c:v>50.997085828125144</c:v>
                </c:pt>
                <c:pt idx="5380">
                  <c:v>50.990213020277494</c:v>
                </c:pt>
                <c:pt idx="5381">
                  <c:v>50.983341364596804</c:v>
                </c:pt>
                <c:pt idx="5382">
                  <c:v>50.976470860889926</c:v>
                </c:pt>
                <c:pt idx="5383">
                  <c:v>50.969601508963734</c:v>
                </c:pt>
                <c:pt idx="5384">
                  <c:v>50.962733308625147</c:v>
                </c:pt>
                <c:pt idx="5385">
                  <c:v>50.955866259681109</c:v>
                </c:pt>
                <c:pt idx="5386">
                  <c:v>50.949000361938602</c:v>
                </c:pt>
                <c:pt idx="5387">
                  <c:v>50.942135615204634</c:v>
                </c:pt>
                <c:pt idx="5388">
                  <c:v>50.935272019286245</c:v>
                </c:pt>
                <c:pt idx="5389">
                  <c:v>50.928409573990514</c:v>
                </c:pt>
                <c:pt idx="5390">
                  <c:v>50.921548279124551</c:v>
                </c:pt>
                <c:pt idx="5391">
                  <c:v>50.914688134495499</c:v>
                </c:pt>
                <c:pt idx="5392">
                  <c:v>50.907829139910525</c:v>
                </c:pt>
                <c:pt idx="5393">
                  <c:v>50.900971295176838</c:v>
                </c:pt>
                <c:pt idx="5394">
                  <c:v>50.894114600101673</c:v>
                </c:pt>
                <c:pt idx="5395">
                  <c:v>50.887259054492297</c:v>
                </c:pt>
                <c:pt idx="5396">
                  <c:v>50.880404658156017</c:v>
                </c:pt>
                <c:pt idx="5397">
                  <c:v>50.873551410900163</c:v>
                </c:pt>
                <c:pt idx="5398">
                  <c:v>50.866699312532106</c:v>
                </c:pt>
                <c:pt idx="5399">
                  <c:v>50.859848362859239</c:v>
                </c:pt>
                <c:pt idx="5400">
                  <c:v>50.852998561688999</c:v>
                </c:pt>
                <c:pt idx="5401">
                  <c:v>50.846149908828849</c:v>
                </c:pt>
                <c:pt idx="5402">
                  <c:v>50.839302404086283</c:v>
                </c:pt>
                <c:pt idx="5403">
                  <c:v>50.832456047268828</c:v>
                </c:pt>
                <c:pt idx="5404">
                  <c:v>50.825610838184041</c:v>
                </c:pt>
                <c:pt idx="5405">
                  <c:v>50.818766776639521</c:v>
                </c:pt>
                <c:pt idx="5406">
                  <c:v>50.811923862442889</c:v>
                </c:pt>
                <c:pt idx="5407">
                  <c:v>50.805082095401801</c:v>
                </c:pt>
                <c:pt idx="5408">
                  <c:v>50.798241475323948</c:v>
                </c:pt>
                <c:pt idx="5409">
                  <c:v>50.791402002017058</c:v>
                </c:pt>
                <c:pt idx="5410">
                  <c:v>50.784563675288879</c:v>
                </c:pt>
                <c:pt idx="5411">
                  <c:v>50.777726494947196</c:v>
                </c:pt>
                <c:pt idx="5412">
                  <c:v>50.770890460799826</c:v>
                </c:pt>
                <c:pt idx="5413">
                  <c:v>50.76405557265462</c:v>
                </c:pt>
                <c:pt idx="5414">
                  <c:v>50.757221830319466</c:v>
                </c:pt>
                <c:pt idx="5415">
                  <c:v>50.75038923360227</c:v>
                </c:pt>
                <c:pt idx="5416">
                  <c:v>50.743557782310987</c:v>
                </c:pt>
                <c:pt idx="5417">
                  <c:v>50.736727476253591</c:v>
                </c:pt>
                <c:pt idx="5418">
                  <c:v>50.729898315238096</c:v>
                </c:pt>
                <c:pt idx="5419">
                  <c:v>50.723070299072546</c:v>
                </c:pt>
                <c:pt idx="5420">
                  <c:v>50.716243427565018</c:v>
                </c:pt>
                <c:pt idx="5421">
                  <c:v>50.709417700523616</c:v>
                </c:pt>
                <c:pt idx="5422">
                  <c:v>50.702593117756486</c:v>
                </c:pt>
                <c:pt idx="5423">
                  <c:v>50.695769679071795</c:v>
                </c:pt>
                <c:pt idx="5424">
                  <c:v>50.688947384277746</c:v>
                </c:pt>
                <c:pt idx="5425">
                  <c:v>50.682126233182579</c:v>
                </c:pt>
                <c:pt idx="5426">
                  <c:v>50.675306225594561</c:v>
                </c:pt>
                <c:pt idx="5427">
                  <c:v>50.668487361321993</c:v>
                </c:pt>
                <c:pt idx="5428">
                  <c:v>50.661669640173209</c:v>
                </c:pt>
                <c:pt idx="5429">
                  <c:v>50.654853061956572</c:v>
                </c:pt>
                <c:pt idx="5430">
                  <c:v>50.648037626480487</c:v>
                </c:pt>
                <c:pt idx="5431">
                  <c:v>50.641223333553377</c:v>
                </c:pt>
                <c:pt idx="5432">
                  <c:v>50.6344101829837</c:v>
                </c:pt>
                <c:pt idx="5433">
                  <c:v>50.627598174579958</c:v>
                </c:pt>
                <c:pt idx="5434">
                  <c:v>50.620787308150675</c:v>
                </c:pt>
                <c:pt idx="5435">
                  <c:v>50.613977583504401</c:v>
                </c:pt>
                <c:pt idx="5436">
                  <c:v>50.607169000449737</c:v>
                </c:pt>
                <c:pt idx="5437">
                  <c:v>50.600361558795299</c:v>
                </c:pt>
                <c:pt idx="5438">
                  <c:v>50.593555258349738</c:v>
                </c:pt>
                <c:pt idx="5439">
                  <c:v>50.586750098921748</c:v>
                </c:pt>
                <c:pt idx="5440">
                  <c:v>50.579946080320042</c:v>
                </c:pt>
                <c:pt idx="5441">
                  <c:v>50.573143202353371</c:v>
                </c:pt>
                <c:pt idx="5442">
                  <c:v>50.566341464830515</c:v>
                </c:pt>
                <c:pt idx="5443">
                  <c:v>50.559540867560294</c:v>
                </c:pt>
                <c:pt idx="5444">
                  <c:v>50.552741410351551</c:v>
                </c:pt>
                <c:pt idx="5445">
                  <c:v>50.545943093013165</c:v>
                </c:pt>
                <c:pt idx="5446">
                  <c:v>50.539145915354048</c:v>
                </c:pt>
                <c:pt idx="5447">
                  <c:v>50.532349877183137</c:v>
                </c:pt>
                <c:pt idx="5448">
                  <c:v>50.525554978309415</c:v>
                </c:pt>
                <c:pt idx="5449">
                  <c:v>50.518761218541883</c:v>
                </c:pt>
                <c:pt idx="5450">
                  <c:v>50.511968597689581</c:v>
                </c:pt>
                <c:pt idx="5451">
                  <c:v>50.50517711556158</c:v>
                </c:pt>
                <c:pt idx="5452">
                  <c:v>50.498386771966985</c:v>
                </c:pt>
                <c:pt idx="5453">
                  <c:v>50.490620264099725</c:v>
                </c:pt>
                <c:pt idx="5454">
                  <c:v>50.482855245641041</c:v>
                </c:pt>
                <c:pt idx="5455">
                  <c:v>50.4750917163053</c:v>
                </c:pt>
                <c:pt idx="5456">
                  <c:v>50.46732967580693</c:v>
                </c:pt>
                <c:pt idx="5457">
                  <c:v>50.459569123860412</c:v>
                </c:pt>
                <c:pt idx="5458">
                  <c:v>50.451810060180279</c:v>
                </c:pt>
                <c:pt idx="5459">
                  <c:v>50.444052484481126</c:v>
                </c:pt>
                <c:pt idx="5460">
                  <c:v>50.436296396477594</c:v>
                </c:pt>
                <c:pt idx="5461">
                  <c:v>50.428541795884385</c:v>
                </c:pt>
                <c:pt idx="5462">
                  <c:v>50.420788682416251</c:v>
                </c:pt>
                <c:pt idx="5463">
                  <c:v>50.413037055788003</c:v>
                </c:pt>
                <c:pt idx="5464">
                  <c:v>50.405286915714505</c:v>
                </c:pt>
                <c:pt idx="5465">
                  <c:v>50.397538261910675</c:v>
                </c:pt>
                <c:pt idx="5466">
                  <c:v>50.389791094091485</c:v>
                </c:pt>
                <c:pt idx="5467">
                  <c:v>50.382045411971966</c:v>
                </c:pt>
                <c:pt idx="5468">
                  <c:v>50.374301215267195</c:v>
                </c:pt>
                <c:pt idx="5469">
                  <c:v>50.36655850369231</c:v>
                </c:pt>
                <c:pt idx="5470">
                  <c:v>50.358817276962512</c:v>
                </c:pt>
                <c:pt idx="5471">
                  <c:v>50.351077534793035</c:v>
                </c:pt>
                <c:pt idx="5472">
                  <c:v>50.343339276899187</c:v>
                </c:pt>
                <c:pt idx="5473">
                  <c:v>50.335602502996323</c:v>
                </c:pt>
                <c:pt idx="5474">
                  <c:v>50.327867212799852</c:v>
                </c:pt>
                <c:pt idx="5475">
                  <c:v>50.320133406025242</c:v>
                </c:pt>
                <c:pt idx="5476">
                  <c:v>50.312401082388007</c:v>
                </c:pt>
                <c:pt idx="5477">
                  <c:v>50.304670241603723</c:v>
                </c:pt>
                <c:pt idx="5478">
                  <c:v>50.296940883388018</c:v>
                </c:pt>
                <c:pt idx="5479">
                  <c:v>50.289213007456581</c:v>
                </c:pt>
                <c:pt idx="5480">
                  <c:v>50.281486613525139</c:v>
                </c:pt>
                <c:pt idx="5481">
                  <c:v>50.273761701309489</c:v>
                </c:pt>
                <c:pt idx="5482">
                  <c:v>50.266038270525485</c:v>
                </c:pt>
                <c:pt idx="5483">
                  <c:v>50.258316320889016</c:v>
                </c:pt>
                <c:pt idx="5484">
                  <c:v>50.250595852116042</c:v>
                </c:pt>
                <c:pt idx="5485">
                  <c:v>50.242876863922575</c:v>
                </c:pt>
                <c:pt idx="5486">
                  <c:v>50.235159356024681</c:v>
                </c:pt>
                <c:pt idx="5487">
                  <c:v>50.227443328138477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34B-4AC0-B764-417696090D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5689136"/>
        <c:axId val="1795698736"/>
      </c:scatterChart>
      <c:valAx>
        <c:axId val="179568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5698736"/>
        <c:crosses val="autoZero"/>
        <c:crossBetween val="midCat"/>
      </c:valAx>
      <c:valAx>
        <c:axId val="179569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56891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Sheet1!$AE$4</c:f>
              <c:strCache>
                <c:ptCount val="1"/>
                <c:pt idx="0">
                  <c:v>Cp(T)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Sheet1!$AD$5:$AD$205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cat>
          <c:val>
            <c:numRef>
              <c:f>Sheet1!$AE$5:$AE$205</c:f>
              <c:numCache>
                <c:formatCode>General</c:formatCode>
                <c:ptCount val="201"/>
                <c:pt idx="0">
                  <c:v>2104.1373487193919</c:v>
                </c:pt>
                <c:pt idx="1">
                  <c:v>2113.1909306759303</c:v>
                </c:pt>
                <c:pt idx="2">
                  <c:v>2122.4852553111282</c:v>
                </c:pt>
                <c:pt idx="3">
                  <c:v>2132.0397175863245</c:v>
                </c:pt>
                <c:pt idx="4">
                  <c:v>2141.8756999617904</c:v>
                </c:pt>
                <c:pt idx="5">
                  <c:v>2152.0168211465843</c:v>
                </c:pt>
                <c:pt idx="6">
                  <c:v>2162.4892218227651</c:v>
                </c:pt>
                <c:pt idx="7">
                  <c:v>2173.3218937388783</c:v>
                </c:pt>
                <c:pt idx="8">
                  <c:v>2184.5470598346692</c:v>
                </c:pt>
                <c:pt idx="9">
                  <c:v>2196.2006146100657</c:v>
                </c:pt>
                <c:pt idx="10">
                  <c:v>2208.3226358579377</c:v>
                </c:pt>
                <c:pt idx="11">
                  <c:v>2220.9579812332922</c:v>
                </c:pt>
                <c:pt idx="12">
                  <c:v>2234.1569860486134</c:v>
                </c:pt>
                <c:pt idx="13">
                  <c:v>2247.9762823175679</c:v>
                </c:pt>
                <c:pt idx="14">
                  <c:v>2262.4797636140415</c:v>
                </c:pt>
                <c:pt idx="15">
                  <c:v>2277.7397260273974</c:v>
                </c:pt>
                <c:pt idx="16">
                  <c:v>2293.8382227153988</c:v>
                </c:pt>
                <c:pt idx="17">
                  <c:v>2310.868678729275</c:v>
                </c:pt>
                <c:pt idx="18">
                  <c:v>2328.9378245033968</c:v>
                </c:pt>
                <c:pt idx="19">
                  <c:v>2348.1680214577004</c:v>
                </c:pt>
                <c:pt idx="20">
                  <c:v>2368.7000726216411</c:v>
                </c:pt>
                <c:pt idx="21">
                  <c:v>2390.6966365012199</c:v>
                </c:pt>
                <c:pt idx="22">
                  <c:v>2414.3463955516072</c:v>
                </c:pt>
                <c:pt idx="23">
                  <c:v>2439.8691743054824</c:v>
                </c:pt>
                <c:pt idx="24">
                  <c:v>2467.5222602096405</c:v>
                </c:pt>
                <c:pt idx="25">
                  <c:v>2497.6082578046326</c:v>
                </c:pt>
                <c:pt idx="26">
                  <c:v>2530.4849114603626</c:v>
                </c:pt>
                <c:pt idx="27">
                  <c:v>2566.5774739887092</c:v>
                </c:pt>
                <c:pt idx="28">
                  <c:v>2606.3943931830786</c:v>
                </c:pt>
                <c:pt idx="29">
                  <c:v>2650.547357490299</c:v>
                </c:pt>
                <c:pt idx="30">
                  <c:v>2699.7771173848441</c:v>
                </c:pt>
                <c:pt idx="31">
                  <c:v>2754.9870273075176</c:v>
                </c:pt>
                <c:pt idx="32">
                  <c:v>2817.2870034818447</c:v>
                </c:pt>
                <c:pt idx="33">
                  <c:v>2888.0516688814196</c:v>
                </c:pt>
                <c:pt idx="34">
                  <c:v>2968.9980133022373</c:v>
                </c:pt>
                <c:pt idx="35">
                  <c:v>3062.2901678657072</c:v>
                </c:pt>
                <c:pt idx="36">
                  <c:v>3170.6822319802932</c:v>
                </c:pt>
                <c:pt idx="37">
                  <c:v>3297.7150246601705</c:v>
                </c:pt>
                <c:pt idx="38">
                  <c:v>3447.9899360805111</c:v>
                </c:pt>
                <c:pt idx="39">
                  <c:v>3627.5538175623351</c:v>
                </c:pt>
                <c:pt idx="40">
                  <c:v>3844.4444444444443</c:v>
                </c:pt>
                <c:pt idx="41">
                  <c:v>4109.4677784640726</c:v>
                </c:pt>
                <c:pt idx="42">
                  <c:v>4437.3055622441607</c:v>
                </c:pt>
                <c:pt idx="43">
                  <c:v>4848.0771420438377</c:v>
                </c:pt>
                <c:pt idx="44">
                  <c:v>5369.4722505958453</c:v>
                </c:pt>
                <c:pt idx="45">
                  <c:v>6039.4329896907211</c:v>
                </c:pt>
                <c:pt idx="46">
                  <c:v>6908.8062721294891</c:v>
                </c:pt>
                <c:pt idx="47">
                  <c:v>8041.6541117388579</c:v>
                </c:pt>
                <c:pt idx="48">
                  <c:v>9506.3000785545955</c:v>
                </c:pt>
                <c:pt idx="49">
                  <c:v>11340.378564405113</c:v>
                </c:pt>
                <c:pt idx="50">
                  <c:v>13462.121212121212</c:v>
                </c:pt>
                <c:pt idx="51">
                  <c:v>15526.162123385941</c:v>
                </c:pt>
                <c:pt idx="52">
                  <c:v>16872.954186413903</c:v>
                </c:pt>
                <c:pt idx="53">
                  <c:v>16877.954186413903</c:v>
                </c:pt>
                <c:pt idx="54">
                  <c:v>15541.162123385941</c:v>
                </c:pt>
                <c:pt idx="55">
                  <c:v>13487.121212121212</c:v>
                </c:pt>
                <c:pt idx="56">
                  <c:v>11375.378564405113</c:v>
                </c:pt>
                <c:pt idx="57">
                  <c:v>9551.3000785545955</c:v>
                </c:pt>
                <c:pt idx="58">
                  <c:v>8096.6541117388579</c:v>
                </c:pt>
                <c:pt idx="59">
                  <c:v>6973.8062721294891</c:v>
                </c:pt>
                <c:pt idx="60">
                  <c:v>6114.4329896907211</c:v>
                </c:pt>
                <c:pt idx="61">
                  <c:v>5454.4722505958453</c:v>
                </c:pt>
                <c:pt idx="62">
                  <c:v>4943.0771420438377</c:v>
                </c:pt>
                <c:pt idx="63">
                  <c:v>4542.3055622441607</c:v>
                </c:pt>
                <c:pt idx="64">
                  <c:v>4224.4677784640726</c:v>
                </c:pt>
                <c:pt idx="65">
                  <c:v>3969.4444444444443</c:v>
                </c:pt>
                <c:pt idx="66">
                  <c:v>3762.5538175623351</c:v>
                </c:pt>
                <c:pt idx="67">
                  <c:v>3592.9899360805111</c:v>
                </c:pt>
                <c:pt idx="68">
                  <c:v>3452.7150246601705</c:v>
                </c:pt>
                <c:pt idx="69">
                  <c:v>3335.6822319802932</c:v>
                </c:pt>
                <c:pt idx="70">
                  <c:v>3237.2901678657072</c:v>
                </c:pt>
                <c:pt idx="71">
                  <c:v>3153.9980133022373</c:v>
                </c:pt>
                <c:pt idx="72">
                  <c:v>3083.0516688814196</c:v>
                </c:pt>
                <c:pt idx="73">
                  <c:v>3022.2870034818447</c:v>
                </c:pt>
                <c:pt idx="74">
                  <c:v>2969.9870273075176</c:v>
                </c:pt>
                <c:pt idx="75">
                  <c:v>2924.7771173848441</c:v>
                </c:pt>
                <c:pt idx="76">
                  <c:v>2885.547357490299</c:v>
                </c:pt>
                <c:pt idx="77">
                  <c:v>2851.3943931830786</c:v>
                </c:pt>
                <c:pt idx="78">
                  <c:v>2821.5774739887092</c:v>
                </c:pt>
                <c:pt idx="79">
                  <c:v>2795.4849114603626</c:v>
                </c:pt>
                <c:pt idx="80">
                  <c:v>2772.6082578046326</c:v>
                </c:pt>
                <c:pt idx="81">
                  <c:v>2752.5222602096405</c:v>
                </c:pt>
                <c:pt idx="82">
                  <c:v>2734.8691743054824</c:v>
                </c:pt>
                <c:pt idx="83">
                  <c:v>2719.3463955516072</c:v>
                </c:pt>
                <c:pt idx="84">
                  <c:v>2705.6966365012199</c:v>
                </c:pt>
                <c:pt idx="85">
                  <c:v>2693.7000726216411</c:v>
                </c:pt>
                <c:pt idx="86">
                  <c:v>2683.1680214577004</c:v>
                </c:pt>
                <c:pt idx="87">
                  <c:v>2673.9378245033968</c:v>
                </c:pt>
                <c:pt idx="88">
                  <c:v>2665.868678729275</c:v>
                </c:pt>
                <c:pt idx="89">
                  <c:v>2658.8382227153988</c:v>
                </c:pt>
                <c:pt idx="90">
                  <c:v>2652.7397260273974</c:v>
                </c:pt>
                <c:pt idx="91">
                  <c:v>2647.4797636140415</c:v>
                </c:pt>
                <c:pt idx="92">
                  <c:v>2642.9762823175679</c:v>
                </c:pt>
                <c:pt idx="93">
                  <c:v>2639.1569860486134</c:v>
                </c:pt>
                <c:pt idx="94">
                  <c:v>2635.9579812332922</c:v>
                </c:pt>
                <c:pt idx="95">
                  <c:v>2633.3226358579377</c:v>
                </c:pt>
                <c:pt idx="96">
                  <c:v>2631.2006146100657</c:v>
                </c:pt>
                <c:pt idx="97">
                  <c:v>2629.5470598346692</c:v>
                </c:pt>
                <c:pt idx="98">
                  <c:v>2628.3218937388783</c:v>
                </c:pt>
                <c:pt idx="99">
                  <c:v>2627.4892218227651</c:v>
                </c:pt>
                <c:pt idx="100">
                  <c:v>2627.0168211465843</c:v>
                </c:pt>
                <c:pt idx="101">
                  <c:v>2626.8756999617904</c:v>
                </c:pt>
                <c:pt idx="102">
                  <c:v>2627.0397175863245</c:v>
                </c:pt>
                <c:pt idx="103">
                  <c:v>2627.4852553111282</c:v>
                </c:pt>
                <c:pt idx="104">
                  <c:v>2628.1909306759303</c:v>
                </c:pt>
                <c:pt idx="105">
                  <c:v>2629.1373487193919</c:v>
                </c:pt>
                <c:pt idx="106">
                  <c:v>2630.306884847696</c:v>
                </c:pt>
                <c:pt idx="107">
                  <c:v>2631.6834948209003</c:v>
                </c:pt>
                <c:pt idx="108">
                  <c:v>2633.2525480628674</c:v>
                </c:pt>
                <c:pt idx="109">
                  <c:v>2635.0006810862351</c:v>
                </c:pt>
                <c:pt idx="110">
                  <c:v>2636.9156683110173</c:v>
                </c:pt>
                <c:pt idx="111">
                  <c:v>2638.9863079619022</c:v>
                </c:pt>
                <c:pt idx="112">
                  <c:v>2641.2023210695884</c:v>
                </c:pt>
                <c:pt idx="113">
                  <c:v>2643.5542618871705</c:v>
                </c:pt>
                <c:pt idx="114">
                  <c:v>2646.033438273178</c:v>
                </c:pt>
                <c:pt idx="115">
                  <c:v>2648.6318407960198</c:v>
                </c:pt>
                <c:pt idx="116">
                  <c:v>2651.3420794866456</c:v>
                </c:pt>
                <c:pt idx="117">
                  <c:v>2654.1573273122845</c:v>
                </c:pt>
                <c:pt idx="118">
                  <c:v>2657.0712695684961</c:v>
                </c:pt>
                <c:pt idx="119">
                  <c:v>2660.0780584928625</c:v>
                </c:pt>
                <c:pt idx="120">
                  <c:v>2663.1722724944511</c:v>
                </c:pt>
                <c:pt idx="121">
                  <c:v>2666.348879471007</c:v>
                </c:pt>
                <c:pt idx="122">
                  <c:v>2669.6032037527466</c:v>
                </c:pt>
                <c:pt idx="123">
                  <c:v>2672.9308962692503</c:v>
                </c:pt>
                <c:pt idx="124">
                  <c:v>2676.3279075856944</c:v>
                </c:pt>
                <c:pt idx="125">
                  <c:v>2679.7904634977049</c:v>
                </c:pt>
                <c:pt idx="126">
                  <c:v>2683.3150429114048</c:v>
                </c:pt>
                <c:pt idx="127">
                  <c:v>2686.8983577676413</c:v>
                </c:pt>
                <c:pt idx="128">
                  <c:v>2690.5373347975501</c:v>
                </c:pt>
                <c:pt idx="129">
                  <c:v>2694.2290989212174</c:v>
                </c:pt>
                <c:pt idx="130">
                  <c:v>2697.9709581226498</c:v>
                </c:pt>
                <c:pt idx="131">
                  <c:v>2701.7603896530632</c:v>
                </c:pt>
                <c:pt idx="132">
                  <c:v>2705.5950274309544</c:v>
                </c:pt>
                <c:pt idx="133">
                  <c:v>2709.4726505218923</c:v>
                </c:pt>
                <c:pt idx="134">
                  <c:v>2713.3911725936664</c:v>
                </c:pt>
                <c:pt idx="135">
                  <c:v>2717.3486322536337</c:v>
                </c:pt>
                <c:pt idx="136">
                  <c:v>2721.3431841850029</c:v>
                </c:pt>
                <c:pt idx="137">
                  <c:v>2725.3730910074942</c:v>
                </c:pt>
                <c:pt idx="138">
                  <c:v>2729.4367157955771</c:v>
                </c:pt>
                <c:pt idx="139">
                  <c:v>2733.532515194308</c:v>
                </c:pt>
                <c:pt idx="140">
                  <c:v>2737.6590330788804</c:v>
                </c:pt>
                <c:pt idx="141">
                  <c:v>2741.8148947094014</c:v>
                </c:pt>
                <c:pt idx="142">
                  <c:v>2745.9988013372094</c:v>
                </c:pt>
                <c:pt idx="143">
                  <c:v>2750.2095252233426</c:v>
                </c:pt>
                <c:pt idx="144">
                  <c:v>2754.4459050335709</c:v>
                </c:pt>
                <c:pt idx="145">
                  <c:v>2758.7068415778449</c:v>
                </c:pt>
                <c:pt idx="146">
                  <c:v>2762.9912938650459</c:v>
                </c:pt>
                <c:pt idx="147">
                  <c:v>2767.2982754466766</c:v>
                </c:pt>
                <c:pt idx="148">
                  <c:v>2771.626851025565</c:v>
                </c:pt>
                <c:pt idx="149">
                  <c:v>2775.9761333078827</c:v>
                </c:pt>
                <c:pt idx="150">
                  <c:v>2780.3452800787336</c:v>
                </c:pt>
                <c:pt idx="151">
                  <c:v>2784.7334914833637</c:v>
                </c:pt>
                <c:pt idx="152">
                  <c:v>2789.1400074976455</c:v>
                </c:pt>
                <c:pt idx="153">
                  <c:v>2793.5641055729343</c:v>
                </c:pt>
                <c:pt idx="154">
                  <c:v>2798.0050984417057</c:v>
                </c:pt>
                <c:pt idx="155">
                  <c:v>2802.4623320715505</c:v>
                </c:pt>
                <c:pt idx="156">
                  <c:v>2806.9351837561917</c:v>
                </c:pt>
                <c:pt idx="157">
                  <c:v>2811.4230603331307</c:v>
                </c:pt>
                <c:pt idx="158">
                  <c:v>2815.9253965184294</c:v>
                </c:pt>
                <c:pt idx="159">
                  <c:v>2820.4416533499093</c:v>
                </c:pt>
                <c:pt idx="160">
                  <c:v>2824.9713167307823</c:v>
                </c:pt>
                <c:pt idx="161">
                  <c:v>2829.5138960663808</c:v>
                </c:pt>
                <c:pt idx="162">
                  <c:v>2834.0689229872523</c:v>
                </c:pt>
                <c:pt idx="163">
                  <c:v>2838.6359501524203</c:v>
                </c:pt>
                <c:pt idx="164">
                  <c:v>2843.2145501271152</c:v>
                </c:pt>
                <c:pt idx="165">
                  <c:v>2847.8043143297382</c:v>
                </c:pt>
                <c:pt idx="166">
                  <c:v>2852.4048520432016</c:v>
                </c:pt>
                <c:pt idx="167">
                  <c:v>2857.0157894862109</c:v>
                </c:pt>
                <c:pt idx="168">
                  <c:v>2861.6367689403596</c:v>
                </c:pt>
                <c:pt idx="169">
                  <c:v>2866.26744792924</c:v>
                </c:pt>
                <c:pt idx="170">
                  <c:v>2870.907498446064</c:v>
                </c:pt>
                <c:pt idx="171">
                  <c:v>2875.5566062265407</c:v>
                </c:pt>
                <c:pt idx="172">
                  <c:v>2880.2144700640088</c:v>
                </c:pt>
                <c:pt idx="173">
                  <c:v>2884.8808011640476</c:v>
                </c:pt>
                <c:pt idx="174">
                  <c:v>2889.5553225359763</c:v>
                </c:pt>
                <c:pt idx="175">
                  <c:v>2894.2377684188632</c:v>
                </c:pt>
                <c:pt idx="176">
                  <c:v>2898.9278837398224</c:v>
                </c:pt>
                <c:pt idx="177">
                  <c:v>2903.6254236025397</c:v>
                </c:pt>
                <c:pt idx="178">
                  <c:v>2908.330152804117</c:v>
                </c:pt>
                <c:pt idx="179">
                  <c:v>2913.0418453784596</c:v>
                </c:pt>
                <c:pt idx="180">
                  <c:v>2917.7602841645466</c:v>
                </c:pt>
                <c:pt idx="181">
                  <c:v>2922.4852603980589</c:v>
                </c:pt>
                <c:pt idx="182">
                  <c:v>2927.2165733249203</c:v>
                </c:pt>
                <c:pt idx="183">
                  <c:v>2931.9540298354268</c:v>
                </c:pt>
                <c:pt idx="184">
                  <c:v>2936.6974441177163</c:v>
                </c:pt>
                <c:pt idx="185">
                  <c:v>2941.4466373294217</c:v>
                </c:pt>
                <c:pt idx="186">
                  <c:v>2946.201437286426</c:v>
                </c:pt>
                <c:pt idx="187">
                  <c:v>2950.9616781677032</c:v>
                </c:pt>
                <c:pt idx="188">
                  <c:v>2955.7272002353129</c:v>
                </c:pt>
                <c:pt idx="189">
                  <c:v>2960.4978495686573</c:v>
                </c:pt>
                <c:pt idx="190">
                  <c:v>2965.2734778121776</c:v>
                </c:pt>
                <c:pt idx="191">
                  <c:v>2970.0539419357256</c:v>
                </c:pt>
                <c:pt idx="192">
                  <c:v>2974.8391040068791</c:v>
                </c:pt>
                <c:pt idx="193">
                  <c:v>2979.6288309745332</c:v>
                </c:pt>
                <c:pt idx="194">
                  <c:v>2984.4229944631293</c:v>
                </c:pt>
                <c:pt idx="195">
                  <c:v>2989.2214705769302</c:v>
                </c:pt>
                <c:pt idx="196">
                  <c:v>2994.0241397137861</c:v>
                </c:pt>
                <c:pt idx="197">
                  <c:v>2998.8308863878656</c:v>
                </c:pt>
                <c:pt idx="198">
                  <c:v>3003.641599060868</c:v>
                </c:pt>
                <c:pt idx="199">
                  <c:v>3008.4561699812484</c:v>
                </c:pt>
                <c:pt idx="200">
                  <c:v>3013.2744950310334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28-41E5-AD70-E2A423C61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734448"/>
        <c:axId val="131738768"/>
      </c:lineChart>
      <c:catAx>
        <c:axId val="131734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738768"/>
        <c:crosses val="autoZero"/>
        <c:auto val="1"/>
        <c:lblAlgn val="ctr"/>
        <c:lblOffset val="100"/>
        <c:noMultiLvlLbl val="0"/>
      </c:catAx>
      <c:valAx>
        <c:axId val="13173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734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Sheet1!$AH$4</c:f>
              <c:strCache>
                <c:ptCount val="1"/>
                <c:pt idx="0">
                  <c:v>T(t)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Sheet1!$K$5:$K$8919</c:f>
              <c:numCache>
                <c:formatCode>General</c:formatCode>
                <c:ptCount val="8915"/>
                <c:pt idx="0">
                  <c:v>0</c:v>
                </c:pt>
                <c:pt idx="1">
                  <c:v>0</c:v>
                </c:pt>
                <c:pt idx="2">
                  <c:v>0.1</c:v>
                </c:pt>
                <c:pt idx="3">
                  <c:v>0.1</c:v>
                </c:pt>
                <c:pt idx="4">
                  <c:v>0.2</c:v>
                </c:pt>
                <c:pt idx="5">
                  <c:v>0.2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0.6</c:v>
                </c:pt>
                <c:pt idx="15">
                  <c:v>0.6</c:v>
                </c:pt>
                <c:pt idx="16">
                  <c:v>0.7</c:v>
                </c:pt>
                <c:pt idx="17">
                  <c:v>0.7</c:v>
                </c:pt>
                <c:pt idx="18">
                  <c:v>0.8</c:v>
                </c:pt>
                <c:pt idx="19">
                  <c:v>0.8</c:v>
                </c:pt>
                <c:pt idx="20">
                  <c:v>0.8</c:v>
                </c:pt>
                <c:pt idx="21">
                  <c:v>0.9</c:v>
                </c:pt>
                <c:pt idx="22">
                  <c:v>0.9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1.2</c:v>
                </c:pt>
                <c:pt idx="29">
                  <c:v>1.2</c:v>
                </c:pt>
                <c:pt idx="30">
                  <c:v>1.3</c:v>
                </c:pt>
                <c:pt idx="31">
                  <c:v>1.3</c:v>
                </c:pt>
                <c:pt idx="32">
                  <c:v>1.3</c:v>
                </c:pt>
                <c:pt idx="33">
                  <c:v>1.4</c:v>
                </c:pt>
                <c:pt idx="34">
                  <c:v>1.4</c:v>
                </c:pt>
                <c:pt idx="35">
                  <c:v>1.5</c:v>
                </c:pt>
                <c:pt idx="36">
                  <c:v>1.5</c:v>
                </c:pt>
                <c:pt idx="37">
                  <c:v>1.5</c:v>
                </c:pt>
                <c:pt idx="38">
                  <c:v>1.6</c:v>
                </c:pt>
                <c:pt idx="39">
                  <c:v>1.6</c:v>
                </c:pt>
                <c:pt idx="40">
                  <c:v>1.7</c:v>
                </c:pt>
                <c:pt idx="41">
                  <c:v>1.7</c:v>
                </c:pt>
                <c:pt idx="42">
                  <c:v>1.8</c:v>
                </c:pt>
                <c:pt idx="43">
                  <c:v>1.8</c:v>
                </c:pt>
                <c:pt idx="44">
                  <c:v>1.8</c:v>
                </c:pt>
                <c:pt idx="45">
                  <c:v>1.9</c:v>
                </c:pt>
                <c:pt idx="46">
                  <c:v>1.9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2.1</c:v>
                </c:pt>
                <c:pt idx="51">
                  <c:v>2.1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2.2999999999999998</c:v>
                </c:pt>
                <c:pt idx="55">
                  <c:v>2.2999999999999998</c:v>
                </c:pt>
                <c:pt idx="56">
                  <c:v>2.2999999999999998</c:v>
                </c:pt>
                <c:pt idx="57">
                  <c:v>2.4</c:v>
                </c:pt>
                <c:pt idx="58">
                  <c:v>2.4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2.6</c:v>
                </c:pt>
                <c:pt idx="63">
                  <c:v>2.6</c:v>
                </c:pt>
                <c:pt idx="64">
                  <c:v>2.7</c:v>
                </c:pt>
                <c:pt idx="65">
                  <c:v>2.7</c:v>
                </c:pt>
                <c:pt idx="66">
                  <c:v>2.8</c:v>
                </c:pt>
                <c:pt idx="67">
                  <c:v>2.8</c:v>
                </c:pt>
                <c:pt idx="68">
                  <c:v>2.8</c:v>
                </c:pt>
                <c:pt idx="69">
                  <c:v>2.9</c:v>
                </c:pt>
                <c:pt idx="70">
                  <c:v>2.9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3.1</c:v>
                </c:pt>
                <c:pt idx="75">
                  <c:v>3.1</c:v>
                </c:pt>
                <c:pt idx="76">
                  <c:v>3.2</c:v>
                </c:pt>
                <c:pt idx="77">
                  <c:v>3.2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3.4</c:v>
                </c:pt>
                <c:pt idx="82">
                  <c:v>3.4</c:v>
                </c:pt>
                <c:pt idx="83">
                  <c:v>3.5</c:v>
                </c:pt>
                <c:pt idx="84">
                  <c:v>3.5</c:v>
                </c:pt>
                <c:pt idx="85">
                  <c:v>3.5</c:v>
                </c:pt>
                <c:pt idx="86">
                  <c:v>3.6</c:v>
                </c:pt>
                <c:pt idx="87">
                  <c:v>3.6</c:v>
                </c:pt>
                <c:pt idx="88">
                  <c:v>3.7</c:v>
                </c:pt>
                <c:pt idx="89">
                  <c:v>3.7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4.0999999999999996</c:v>
                </c:pt>
                <c:pt idx="99">
                  <c:v>4.0999999999999996</c:v>
                </c:pt>
                <c:pt idx="100">
                  <c:v>4.2</c:v>
                </c:pt>
                <c:pt idx="101">
                  <c:v>4.2</c:v>
                </c:pt>
                <c:pt idx="102">
                  <c:v>4.3</c:v>
                </c:pt>
                <c:pt idx="103">
                  <c:v>4.3</c:v>
                </c:pt>
                <c:pt idx="104">
                  <c:v>4.3</c:v>
                </c:pt>
                <c:pt idx="105">
                  <c:v>4.4000000000000004</c:v>
                </c:pt>
                <c:pt idx="106">
                  <c:v>4.4000000000000004</c:v>
                </c:pt>
                <c:pt idx="107">
                  <c:v>4.5</c:v>
                </c:pt>
                <c:pt idx="108">
                  <c:v>4.5</c:v>
                </c:pt>
                <c:pt idx="109">
                  <c:v>4.5</c:v>
                </c:pt>
                <c:pt idx="110">
                  <c:v>4.5999999999999996</c:v>
                </c:pt>
                <c:pt idx="111">
                  <c:v>4.5999999999999996</c:v>
                </c:pt>
                <c:pt idx="112">
                  <c:v>4.7</c:v>
                </c:pt>
                <c:pt idx="113">
                  <c:v>4.7</c:v>
                </c:pt>
                <c:pt idx="114">
                  <c:v>4.8</c:v>
                </c:pt>
                <c:pt idx="115">
                  <c:v>4.8</c:v>
                </c:pt>
                <c:pt idx="116">
                  <c:v>4.8</c:v>
                </c:pt>
                <c:pt idx="117">
                  <c:v>4.9000000000000004</c:v>
                </c:pt>
                <c:pt idx="118">
                  <c:v>4.9000000000000004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5.0999999999999996</c:v>
                </c:pt>
                <c:pt idx="123">
                  <c:v>5.0999999999999996</c:v>
                </c:pt>
                <c:pt idx="124">
                  <c:v>5.2</c:v>
                </c:pt>
                <c:pt idx="125">
                  <c:v>5.2</c:v>
                </c:pt>
                <c:pt idx="126">
                  <c:v>5.3</c:v>
                </c:pt>
                <c:pt idx="127">
                  <c:v>5.3</c:v>
                </c:pt>
                <c:pt idx="128">
                  <c:v>5.3</c:v>
                </c:pt>
                <c:pt idx="129">
                  <c:v>5.4</c:v>
                </c:pt>
                <c:pt idx="130">
                  <c:v>5.4</c:v>
                </c:pt>
                <c:pt idx="131">
                  <c:v>5.5</c:v>
                </c:pt>
                <c:pt idx="132">
                  <c:v>5.5</c:v>
                </c:pt>
                <c:pt idx="133">
                  <c:v>5.5</c:v>
                </c:pt>
                <c:pt idx="134">
                  <c:v>5.6</c:v>
                </c:pt>
                <c:pt idx="135">
                  <c:v>5.6</c:v>
                </c:pt>
                <c:pt idx="136">
                  <c:v>5.7</c:v>
                </c:pt>
                <c:pt idx="137">
                  <c:v>5.7</c:v>
                </c:pt>
                <c:pt idx="138">
                  <c:v>5.8</c:v>
                </c:pt>
                <c:pt idx="139">
                  <c:v>5.8</c:v>
                </c:pt>
                <c:pt idx="140">
                  <c:v>5.8</c:v>
                </c:pt>
                <c:pt idx="141">
                  <c:v>5.9</c:v>
                </c:pt>
                <c:pt idx="142">
                  <c:v>5.9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6.1</c:v>
                </c:pt>
                <c:pt idx="147">
                  <c:v>6.1</c:v>
                </c:pt>
                <c:pt idx="148">
                  <c:v>6.2</c:v>
                </c:pt>
                <c:pt idx="149">
                  <c:v>6.2</c:v>
                </c:pt>
                <c:pt idx="150">
                  <c:v>6.3</c:v>
                </c:pt>
                <c:pt idx="151">
                  <c:v>6.3</c:v>
                </c:pt>
                <c:pt idx="152">
                  <c:v>6.3</c:v>
                </c:pt>
                <c:pt idx="153">
                  <c:v>6.4</c:v>
                </c:pt>
                <c:pt idx="154">
                  <c:v>6.4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6.6</c:v>
                </c:pt>
                <c:pt idx="159">
                  <c:v>6.6</c:v>
                </c:pt>
                <c:pt idx="160">
                  <c:v>6.7</c:v>
                </c:pt>
                <c:pt idx="161">
                  <c:v>6.7</c:v>
                </c:pt>
                <c:pt idx="162">
                  <c:v>6.8</c:v>
                </c:pt>
                <c:pt idx="163">
                  <c:v>6.8</c:v>
                </c:pt>
                <c:pt idx="164">
                  <c:v>6.8</c:v>
                </c:pt>
                <c:pt idx="165">
                  <c:v>6.9</c:v>
                </c:pt>
                <c:pt idx="166">
                  <c:v>6.9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7.1</c:v>
                </c:pt>
                <c:pt idx="171">
                  <c:v>7.1</c:v>
                </c:pt>
                <c:pt idx="172">
                  <c:v>7.2</c:v>
                </c:pt>
                <c:pt idx="173">
                  <c:v>7.2</c:v>
                </c:pt>
                <c:pt idx="174">
                  <c:v>7.3</c:v>
                </c:pt>
                <c:pt idx="175">
                  <c:v>7.3</c:v>
                </c:pt>
                <c:pt idx="176">
                  <c:v>7.3</c:v>
                </c:pt>
                <c:pt idx="177">
                  <c:v>7.4</c:v>
                </c:pt>
                <c:pt idx="178">
                  <c:v>7.4</c:v>
                </c:pt>
                <c:pt idx="179">
                  <c:v>7.5</c:v>
                </c:pt>
                <c:pt idx="180">
                  <c:v>7.5</c:v>
                </c:pt>
                <c:pt idx="181">
                  <c:v>7.5</c:v>
                </c:pt>
                <c:pt idx="182">
                  <c:v>7.6</c:v>
                </c:pt>
                <c:pt idx="183">
                  <c:v>7.6</c:v>
                </c:pt>
                <c:pt idx="184">
                  <c:v>7.7</c:v>
                </c:pt>
                <c:pt idx="185">
                  <c:v>7.7</c:v>
                </c:pt>
                <c:pt idx="186">
                  <c:v>7.8</c:v>
                </c:pt>
                <c:pt idx="187">
                  <c:v>7.8</c:v>
                </c:pt>
                <c:pt idx="188">
                  <c:v>7.8</c:v>
                </c:pt>
                <c:pt idx="189">
                  <c:v>7.9</c:v>
                </c:pt>
                <c:pt idx="190">
                  <c:v>7.9</c:v>
                </c:pt>
                <c:pt idx="191">
                  <c:v>8</c:v>
                </c:pt>
                <c:pt idx="192">
                  <c:v>8</c:v>
                </c:pt>
                <c:pt idx="193">
                  <c:v>8</c:v>
                </c:pt>
                <c:pt idx="194">
                  <c:v>8.1</c:v>
                </c:pt>
                <c:pt idx="195">
                  <c:v>8.1</c:v>
                </c:pt>
                <c:pt idx="196">
                  <c:v>8.1999999999999993</c:v>
                </c:pt>
                <c:pt idx="197">
                  <c:v>8.1999999999999993</c:v>
                </c:pt>
                <c:pt idx="198">
                  <c:v>8.3000000000000007</c:v>
                </c:pt>
                <c:pt idx="199">
                  <c:v>8.3000000000000007</c:v>
                </c:pt>
                <c:pt idx="200">
                  <c:v>8.3000000000000007</c:v>
                </c:pt>
                <c:pt idx="201">
                  <c:v>8.4</c:v>
                </c:pt>
                <c:pt idx="202">
                  <c:v>8.4</c:v>
                </c:pt>
                <c:pt idx="203">
                  <c:v>8.5</c:v>
                </c:pt>
                <c:pt idx="204">
                  <c:v>8.5</c:v>
                </c:pt>
                <c:pt idx="205">
                  <c:v>8.5</c:v>
                </c:pt>
                <c:pt idx="206">
                  <c:v>8.6</c:v>
                </c:pt>
                <c:pt idx="207">
                  <c:v>8.6</c:v>
                </c:pt>
                <c:pt idx="208">
                  <c:v>8.6999999999999993</c:v>
                </c:pt>
                <c:pt idx="209">
                  <c:v>8.6999999999999993</c:v>
                </c:pt>
                <c:pt idx="210">
                  <c:v>8.8000000000000007</c:v>
                </c:pt>
                <c:pt idx="211">
                  <c:v>8.8000000000000007</c:v>
                </c:pt>
                <c:pt idx="212">
                  <c:v>8.8000000000000007</c:v>
                </c:pt>
                <c:pt idx="213">
                  <c:v>8.9</c:v>
                </c:pt>
                <c:pt idx="214">
                  <c:v>8.9</c:v>
                </c:pt>
                <c:pt idx="215">
                  <c:v>9</c:v>
                </c:pt>
                <c:pt idx="216">
                  <c:v>9</c:v>
                </c:pt>
                <c:pt idx="217">
                  <c:v>9</c:v>
                </c:pt>
                <c:pt idx="218">
                  <c:v>9.1</c:v>
                </c:pt>
                <c:pt idx="219">
                  <c:v>9.1</c:v>
                </c:pt>
                <c:pt idx="220">
                  <c:v>9.1999999999999993</c:v>
                </c:pt>
                <c:pt idx="221">
                  <c:v>9.1999999999999993</c:v>
                </c:pt>
                <c:pt idx="222">
                  <c:v>9.3000000000000007</c:v>
                </c:pt>
                <c:pt idx="223">
                  <c:v>9.3000000000000007</c:v>
                </c:pt>
                <c:pt idx="224">
                  <c:v>9.3000000000000007</c:v>
                </c:pt>
                <c:pt idx="225">
                  <c:v>9.4</c:v>
                </c:pt>
                <c:pt idx="226">
                  <c:v>9.4</c:v>
                </c:pt>
                <c:pt idx="227">
                  <c:v>9.5</c:v>
                </c:pt>
                <c:pt idx="228">
                  <c:v>9.5</c:v>
                </c:pt>
                <c:pt idx="229">
                  <c:v>9.5</c:v>
                </c:pt>
                <c:pt idx="230">
                  <c:v>9.6</c:v>
                </c:pt>
                <c:pt idx="231">
                  <c:v>9.6</c:v>
                </c:pt>
                <c:pt idx="232">
                  <c:v>9.6999999999999993</c:v>
                </c:pt>
                <c:pt idx="233">
                  <c:v>9.6999999999999993</c:v>
                </c:pt>
                <c:pt idx="234">
                  <c:v>9.8000000000000007</c:v>
                </c:pt>
                <c:pt idx="235">
                  <c:v>9.8000000000000007</c:v>
                </c:pt>
                <c:pt idx="236">
                  <c:v>9.8000000000000007</c:v>
                </c:pt>
                <c:pt idx="237">
                  <c:v>9.9</c:v>
                </c:pt>
                <c:pt idx="238">
                  <c:v>9.9</c:v>
                </c:pt>
                <c:pt idx="239">
                  <c:v>10</c:v>
                </c:pt>
                <c:pt idx="240">
                  <c:v>10</c:v>
                </c:pt>
                <c:pt idx="241">
                  <c:v>10</c:v>
                </c:pt>
                <c:pt idx="242">
                  <c:v>10.1</c:v>
                </c:pt>
                <c:pt idx="243">
                  <c:v>10.1</c:v>
                </c:pt>
                <c:pt idx="244">
                  <c:v>10.199999999999999</c:v>
                </c:pt>
                <c:pt idx="245">
                  <c:v>10.199999999999999</c:v>
                </c:pt>
                <c:pt idx="246">
                  <c:v>10.3</c:v>
                </c:pt>
                <c:pt idx="247">
                  <c:v>10.3</c:v>
                </c:pt>
                <c:pt idx="248">
                  <c:v>10.3</c:v>
                </c:pt>
                <c:pt idx="249">
                  <c:v>10.4</c:v>
                </c:pt>
                <c:pt idx="250">
                  <c:v>10.4</c:v>
                </c:pt>
                <c:pt idx="251">
                  <c:v>10.5</c:v>
                </c:pt>
                <c:pt idx="252">
                  <c:v>10.5</c:v>
                </c:pt>
                <c:pt idx="253">
                  <c:v>10.5</c:v>
                </c:pt>
                <c:pt idx="254">
                  <c:v>10.6</c:v>
                </c:pt>
                <c:pt idx="255">
                  <c:v>10.6</c:v>
                </c:pt>
                <c:pt idx="256">
                  <c:v>10.7</c:v>
                </c:pt>
                <c:pt idx="257">
                  <c:v>10.7</c:v>
                </c:pt>
                <c:pt idx="258">
                  <c:v>10.8</c:v>
                </c:pt>
                <c:pt idx="259">
                  <c:v>10.8</c:v>
                </c:pt>
                <c:pt idx="260">
                  <c:v>10.8</c:v>
                </c:pt>
                <c:pt idx="261">
                  <c:v>10.9</c:v>
                </c:pt>
                <c:pt idx="262">
                  <c:v>10.9</c:v>
                </c:pt>
                <c:pt idx="263">
                  <c:v>11</c:v>
                </c:pt>
                <c:pt idx="264">
                  <c:v>11</c:v>
                </c:pt>
                <c:pt idx="265">
                  <c:v>11</c:v>
                </c:pt>
                <c:pt idx="266">
                  <c:v>11.1</c:v>
                </c:pt>
                <c:pt idx="267">
                  <c:v>11.1</c:v>
                </c:pt>
                <c:pt idx="268">
                  <c:v>11.2</c:v>
                </c:pt>
                <c:pt idx="269">
                  <c:v>11.2</c:v>
                </c:pt>
                <c:pt idx="270">
                  <c:v>11.3</c:v>
                </c:pt>
                <c:pt idx="271">
                  <c:v>11.3</c:v>
                </c:pt>
                <c:pt idx="272">
                  <c:v>11.3</c:v>
                </c:pt>
                <c:pt idx="273">
                  <c:v>11.4</c:v>
                </c:pt>
                <c:pt idx="274">
                  <c:v>11.4</c:v>
                </c:pt>
                <c:pt idx="275">
                  <c:v>11.5</c:v>
                </c:pt>
                <c:pt idx="276">
                  <c:v>11.5</c:v>
                </c:pt>
                <c:pt idx="277">
                  <c:v>11.5</c:v>
                </c:pt>
                <c:pt idx="278">
                  <c:v>11.6</c:v>
                </c:pt>
                <c:pt idx="279">
                  <c:v>11.6</c:v>
                </c:pt>
                <c:pt idx="280">
                  <c:v>11.7</c:v>
                </c:pt>
                <c:pt idx="281">
                  <c:v>11.7</c:v>
                </c:pt>
                <c:pt idx="282">
                  <c:v>11.8</c:v>
                </c:pt>
                <c:pt idx="283">
                  <c:v>11.8</c:v>
                </c:pt>
                <c:pt idx="284">
                  <c:v>11.8</c:v>
                </c:pt>
                <c:pt idx="285">
                  <c:v>11.9</c:v>
                </c:pt>
                <c:pt idx="286">
                  <c:v>11.9</c:v>
                </c:pt>
                <c:pt idx="287">
                  <c:v>12</c:v>
                </c:pt>
                <c:pt idx="288">
                  <c:v>12</c:v>
                </c:pt>
                <c:pt idx="289">
                  <c:v>12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12.3</c:v>
                </c:pt>
                <c:pt idx="295">
                  <c:v>12.3</c:v>
                </c:pt>
                <c:pt idx="296">
                  <c:v>12.3</c:v>
                </c:pt>
                <c:pt idx="297">
                  <c:v>12.4</c:v>
                </c:pt>
                <c:pt idx="298">
                  <c:v>12.4</c:v>
                </c:pt>
                <c:pt idx="299">
                  <c:v>12.5</c:v>
                </c:pt>
                <c:pt idx="300">
                  <c:v>12.5</c:v>
                </c:pt>
                <c:pt idx="301">
                  <c:v>12.5</c:v>
                </c:pt>
                <c:pt idx="302">
                  <c:v>12.6</c:v>
                </c:pt>
                <c:pt idx="303">
                  <c:v>12.6</c:v>
                </c:pt>
                <c:pt idx="304">
                  <c:v>12.7</c:v>
                </c:pt>
                <c:pt idx="305">
                  <c:v>12.7</c:v>
                </c:pt>
                <c:pt idx="306">
                  <c:v>12.8</c:v>
                </c:pt>
                <c:pt idx="307">
                  <c:v>12.8</c:v>
                </c:pt>
                <c:pt idx="308">
                  <c:v>12.8</c:v>
                </c:pt>
                <c:pt idx="309">
                  <c:v>12.9</c:v>
                </c:pt>
                <c:pt idx="310">
                  <c:v>12.9</c:v>
                </c:pt>
                <c:pt idx="311">
                  <c:v>13</c:v>
                </c:pt>
                <c:pt idx="312">
                  <c:v>13</c:v>
                </c:pt>
                <c:pt idx="313">
                  <c:v>13</c:v>
                </c:pt>
                <c:pt idx="314">
                  <c:v>13.1</c:v>
                </c:pt>
                <c:pt idx="315">
                  <c:v>13.1</c:v>
                </c:pt>
                <c:pt idx="316">
                  <c:v>13.2</c:v>
                </c:pt>
                <c:pt idx="317">
                  <c:v>13.2</c:v>
                </c:pt>
                <c:pt idx="318">
                  <c:v>13.3</c:v>
                </c:pt>
                <c:pt idx="319">
                  <c:v>13.3</c:v>
                </c:pt>
                <c:pt idx="320">
                  <c:v>13.3</c:v>
                </c:pt>
                <c:pt idx="321">
                  <c:v>13.4</c:v>
                </c:pt>
                <c:pt idx="322">
                  <c:v>13.4</c:v>
                </c:pt>
                <c:pt idx="323">
                  <c:v>13.5</c:v>
                </c:pt>
                <c:pt idx="324">
                  <c:v>13.5</c:v>
                </c:pt>
                <c:pt idx="325">
                  <c:v>13.5</c:v>
                </c:pt>
                <c:pt idx="326">
                  <c:v>13.6</c:v>
                </c:pt>
                <c:pt idx="327">
                  <c:v>13.6</c:v>
                </c:pt>
                <c:pt idx="328">
                  <c:v>13.7</c:v>
                </c:pt>
                <c:pt idx="329">
                  <c:v>13.7</c:v>
                </c:pt>
                <c:pt idx="330">
                  <c:v>13.8</c:v>
                </c:pt>
                <c:pt idx="331">
                  <c:v>13.8</c:v>
                </c:pt>
                <c:pt idx="332">
                  <c:v>13.8</c:v>
                </c:pt>
                <c:pt idx="333">
                  <c:v>13.9</c:v>
                </c:pt>
                <c:pt idx="334">
                  <c:v>13.9</c:v>
                </c:pt>
                <c:pt idx="335">
                  <c:v>14</c:v>
                </c:pt>
                <c:pt idx="336">
                  <c:v>14</c:v>
                </c:pt>
                <c:pt idx="337">
                  <c:v>14</c:v>
                </c:pt>
                <c:pt idx="338">
                  <c:v>14.1</c:v>
                </c:pt>
                <c:pt idx="339">
                  <c:v>14.1</c:v>
                </c:pt>
                <c:pt idx="340">
                  <c:v>14.2</c:v>
                </c:pt>
                <c:pt idx="341">
                  <c:v>14.2</c:v>
                </c:pt>
                <c:pt idx="342">
                  <c:v>14.3</c:v>
                </c:pt>
                <c:pt idx="343">
                  <c:v>14.3</c:v>
                </c:pt>
                <c:pt idx="344">
                  <c:v>14.3</c:v>
                </c:pt>
                <c:pt idx="345">
                  <c:v>14.4</c:v>
                </c:pt>
                <c:pt idx="346">
                  <c:v>14.4</c:v>
                </c:pt>
                <c:pt idx="347">
                  <c:v>14.5</c:v>
                </c:pt>
                <c:pt idx="348">
                  <c:v>14.5</c:v>
                </c:pt>
                <c:pt idx="349">
                  <c:v>14.5</c:v>
                </c:pt>
                <c:pt idx="350">
                  <c:v>14.6</c:v>
                </c:pt>
                <c:pt idx="351">
                  <c:v>14.6</c:v>
                </c:pt>
                <c:pt idx="352">
                  <c:v>14.7</c:v>
                </c:pt>
                <c:pt idx="353">
                  <c:v>14.7</c:v>
                </c:pt>
                <c:pt idx="354">
                  <c:v>14.8</c:v>
                </c:pt>
                <c:pt idx="355">
                  <c:v>14.8</c:v>
                </c:pt>
                <c:pt idx="356">
                  <c:v>14.8</c:v>
                </c:pt>
                <c:pt idx="357">
                  <c:v>14.9</c:v>
                </c:pt>
                <c:pt idx="358">
                  <c:v>14.9</c:v>
                </c:pt>
                <c:pt idx="359">
                  <c:v>15</c:v>
                </c:pt>
                <c:pt idx="360">
                  <c:v>15</c:v>
                </c:pt>
                <c:pt idx="361">
                  <c:v>15</c:v>
                </c:pt>
                <c:pt idx="362">
                  <c:v>15.1</c:v>
                </c:pt>
                <c:pt idx="363">
                  <c:v>15.1</c:v>
                </c:pt>
                <c:pt idx="364">
                  <c:v>15.2</c:v>
                </c:pt>
                <c:pt idx="365">
                  <c:v>15.2</c:v>
                </c:pt>
                <c:pt idx="366">
                  <c:v>15.3</c:v>
                </c:pt>
                <c:pt idx="367">
                  <c:v>15.3</c:v>
                </c:pt>
                <c:pt idx="368">
                  <c:v>15.3</c:v>
                </c:pt>
                <c:pt idx="369">
                  <c:v>15.4</c:v>
                </c:pt>
                <c:pt idx="370">
                  <c:v>15.4</c:v>
                </c:pt>
                <c:pt idx="371">
                  <c:v>15.5</c:v>
                </c:pt>
                <c:pt idx="372">
                  <c:v>15.5</c:v>
                </c:pt>
                <c:pt idx="373">
                  <c:v>15.5</c:v>
                </c:pt>
                <c:pt idx="374">
                  <c:v>15.6</c:v>
                </c:pt>
                <c:pt idx="375">
                  <c:v>15.6</c:v>
                </c:pt>
                <c:pt idx="376">
                  <c:v>15.7</c:v>
                </c:pt>
                <c:pt idx="377">
                  <c:v>15.7</c:v>
                </c:pt>
                <c:pt idx="378">
                  <c:v>15.8</c:v>
                </c:pt>
                <c:pt idx="379">
                  <c:v>15.8</c:v>
                </c:pt>
                <c:pt idx="380">
                  <c:v>15.8</c:v>
                </c:pt>
                <c:pt idx="381">
                  <c:v>15.9</c:v>
                </c:pt>
                <c:pt idx="382">
                  <c:v>15.9</c:v>
                </c:pt>
                <c:pt idx="383">
                  <c:v>16</c:v>
                </c:pt>
                <c:pt idx="384">
                  <c:v>16</c:v>
                </c:pt>
                <c:pt idx="385">
                  <c:v>16</c:v>
                </c:pt>
                <c:pt idx="386">
                  <c:v>16.100000000000001</c:v>
                </c:pt>
                <c:pt idx="387">
                  <c:v>16.100000000000001</c:v>
                </c:pt>
                <c:pt idx="388">
                  <c:v>16.2</c:v>
                </c:pt>
                <c:pt idx="389">
                  <c:v>16.2</c:v>
                </c:pt>
                <c:pt idx="390">
                  <c:v>16.3</c:v>
                </c:pt>
                <c:pt idx="391">
                  <c:v>16.3</c:v>
                </c:pt>
                <c:pt idx="392">
                  <c:v>16.3</c:v>
                </c:pt>
                <c:pt idx="393">
                  <c:v>16.399999999999999</c:v>
                </c:pt>
                <c:pt idx="394">
                  <c:v>16.399999999999999</c:v>
                </c:pt>
                <c:pt idx="395">
                  <c:v>16.5</c:v>
                </c:pt>
                <c:pt idx="396">
                  <c:v>16.5</c:v>
                </c:pt>
                <c:pt idx="397">
                  <c:v>16.5</c:v>
                </c:pt>
                <c:pt idx="398">
                  <c:v>16.600000000000001</c:v>
                </c:pt>
                <c:pt idx="399">
                  <c:v>16.600000000000001</c:v>
                </c:pt>
                <c:pt idx="400">
                  <c:v>16.7</c:v>
                </c:pt>
                <c:pt idx="401">
                  <c:v>16.7</c:v>
                </c:pt>
                <c:pt idx="402">
                  <c:v>16.8</c:v>
                </c:pt>
                <c:pt idx="403">
                  <c:v>16.8</c:v>
                </c:pt>
                <c:pt idx="404">
                  <c:v>16.8</c:v>
                </c:pt>
                <c:pt idx="405">
                  <c:v>16.899999999999999</c:v>
                </c:pt>
                <c:pt idx="406">
                  <c:v>16.899999999999999</c:v>
                </c:pt>
                <c:pt idx="407">
                  <c:v>17</c:v>
                </c:pt>
                <c:pt idx="408">
                  <c:v>17</c:v>
                </c:pt>
                <c:pt idx="409">
                  <c:v>17</c:v>
                </c:pt>
                <c:pt idx="410">
                  <c:v>17.100000000000001</c:v>
                </c:pt>
                <c:pt idx="411">
                  <c:v>17.100000000000001</c:v>
                </c:pt>
                <c:pt idx="412">
                  <c:v>17.2</c:v>
                </c:pt>
                <c:pt idx="413">
                  <c:v>17.2</c:v>
                </c:pt>
                <c:pt idx="414">
                  <c:v>17.3</c:v>
                </c:pt>
                <c:pt idx="415">
                  <c:v>17.3</c:v>
                </c:pt>
                <c:pt idx="416">
                  <c:v>17.3</c:v>
                </c:pt>
                <c:pt idx="417">
                  <c:v>17.399999999999999</c:v>
                </c:pt>
                <c:pt idx="418">
                  <c:v>17.399999999999999</c:v>
                </c:pt>
                <c:pt idx="419">
                  <c:v>17.5</c:v>
                </c:pt>
                <c:pt idx="420">
                  <c:v>17.5</c:v>
                </c:pt>
                <c:pt idx="421">
                  <c:v>17.5</c:v>
                </c:pt>
                <c:pt idx="422">
                  <c:v>17.600000000000001</c:v>
                </c:pt>
                <c:pt idx="423">
                  <c:v>17.600000000000001</c:v>
                </c:pt>
                <c:pt idx="424">
                  <c:v>17.7</c:v>
                </c:pt>
                <c:pt idx="425">
                  <c:v>17.7</c:v>
                </c:pt>
                <c:pt idx="426">
                  <c:v>17.8</c:v>
                </c:pt>
                <c:pt idx="427">
                  <c:v>17.8</c:v>
                </c:pt>
                <c:pt idx="428">
                  <c:v>17.8</c:v>
                </c:pt>
                <c:pt idx="429">
                  <c:v>17.899999999999999</c:v>
                </c:pt>
                <c:pt idx="430">
                  <c:v>17.899999999999999</c:v>
                </c:pt>
                <c:pt idx="431">
                  <c:v>18</c:v>
                </c:pt>
                <c:pt idx="432">
                  <c:v>18</c:v>
                </c:pt>
                <c:pt idx="433">
                  <c:v>18</c:v>
                </c:pt>
                <c:pt idx="434">
                  <c:v>18.100000000000001</c:v>
                </c:pt>
                <c:pt idx="435">
                  <c:v>18.100000000000001</c:v>
                </c:pt>
                <c:pt idx="436">
                  <c:v>18.2</c:v>
                </c:pt>
                <c:pt idx="437">
                  <c:v>18.2</c:v>
                </c:pt>
                <c:pt idx="438">
                  <c:v>18.3</c:v>
                </c:pt>
                <c:pt idx="439">
                  <c:v>18.3</c:v>
                </c:pt>
                <c:pt idx="440">
                  <c:v>18.3</c:v>
                </c:pt>
                <c:pt idx="441">
                  <c:v>18.399999999999999</c:v>
                </c:pt>
                <c:pt idx="442">
                  <c:v>18.399999999999999</c:v>
                </c:pt>
                <c:pt idx="443">
                  <c:v>18.5</c:v>
                </c:pt>
                <c:pt idx="444">
                  <c:v>18.5</c:v>
                </c:pt>
                <c:pt idx="445">
                  <c:v>18.5</c:v>
                </c:pt>
                <c:pt idx="446">
                  <c:v>18.600000000000001</c:v>
                </c:pt>
                <c:pt idx="447">
                  <c:v>18.600000000000001</c:v>
                </c:pt>
                <c:pt idx="448">
                  <c:v>18.7</c:v>
                </c:pt>
                <c:pt idx="449">
                  <c:v>18.7</c:v>
                </c:pt>
                <c:pt idx="450">
                  <c:v>18.8</c:v>
                </c:pt>
                <c:pt idx="451">
                  <c:v>18.8</c:v>
                </c:pt>
                <c:pt idx="452">
                  <c:v>18.8</c:v>
                </c:pt>
                <c:pt idx="453">
                  <c:v>18.899999999999999</c:v>
                </c:pt>
                <c:pt idx="454">
                  <c:v>18.899999999999999</c:v>
                </c:pt>
                <c:pt idx="455">
                  <c:v>19</c:v>
                </c:pt>
                <c:pt idx="456">
                  <c:v>19</c:v>
                </c:pt>
                <c:pt idx="457">
                  <c:v>19</c:v>
                </c:pt>
                <c:pt idx="458">
                  <c:v>19.100000000000001</c:v>
                </c:pt>
                <c:pt idx="459">
                  <c:v>19.100000000000001</c:v>
                </c:pt>
                <c:pt idx="460">
                  <c:v>19.2</c:v>
                </c:pt>
                <c:pt idx="461">
                  <c:v>19.2</c:v>
                </c:pt>
                <c:pt idx="462">
                  <c:v>19.3</c:v>
                </c:pt>
                <c:pt idx="463">
                  <c:v>19.3</c:v>
                </c:pt>
                <c:pt idx="464">
                  <c:v>19.3</c:v>
                </c:pt>
                <c:pt idx="465">
                  <c:v>19.399999999999999</c:v>
                </c:pt>
                <c:pt idx="466">
                  <c:v>19.399999999999999</c:v>
                </c:pt>
                <c:pt idx="467">
                  <c:v>19.5</c:v>
                </c:pt>
                <c:pt idx="468">
                  <c:v>19.5</c:v>
                </c:pt>
                <c:pt idx="469">
                  <c:v>19.5</c:v>
                </c:pt>
                <c:pt idx="470">
                  <c:v>19.600000000000001</c:v>
                </c:pt>
                <c:pt idx="471">
                  <c:v>19.600000000000001</c:v>
                </c:pt>
                <c:pt idx="472">
                  <c:v>19.7</c:v>
                </c:pt>
                <c:pt idx="473">
                  <c:v>19.7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19.899999999999999</c:v>
                </c:pt>
                <c:pt idx="478">
                  <c:v>19.899999999999999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20.100000000000001</c:v>
                </c:pt>
                <c:pt idx="483">
                  <c:v>20.100000000000001</c:v>
                </c:pt>
                <c:pt idx="484">
                  <c:v>20.2</c:v>
                </c:pt>
                <c:pt idx="485">
                  <c:v>20.2</c:v>
                </c:pt>
                <c:pt idx="486">
                  <c:v>20.3</c:v>
                </c:pt>
                <c:pt idx="487">
                  <c:v>20.3</c:v>
                </c:pt>
                <c:pt idx="488">
                  <c:v>20.3</c:v>
                </c:pt>
                <c:pt idx="489">
                  <c:v>20.399999999999999</c:v>
                </c:pt>
                <c:pt idx="490">
                  <c:v>20.399999999999999</c:v>
                </c:pt>
                <c:pt idx="491">
                  <c:v>20.5</c:v>
                </c:pt>
                <c:pt idx="492">
                  <c:v>20.5</c:v>
                </c:pt>
                <c:pt idx="493">
                  <c:v>20.5</c:v>
                </c:pt>
                <c:pt idx="494">
                  <c:v>20.6</c:v>
                </c:pt>
                <c:pt idx="495">
                  <c:v>20.6</c:v>
                </c:pt>
                <c:pt idx="496">
                  <c:v>20.7</c:v>
                </c:pt>
                <c:pt idx="497">
                  <c:v>20.7</c:v>
                </c:pt>
                <c:pt idx="498">
                  <c:v>20.8</c:v>
                </c:pt>
                <c:pt idx="499">
                  <c:v>20.8</c:v>
                </c:pt>
                <c:pt idx="500">
                  <c:v>20.8</c:v>
                </c:pt>
                <c:pt idx="501">
                  <c:v>20.9</c:v>
                </c:pt>
                <c:pt idx="502">
                  <c:v>20.9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21.1</c:v>
                </c:pt>
                <c:pt idx="507">
                  <c:v>21.1</c:v>
                </c:pt>
                <c:pt idx="508">
                  <c:v>21.2</c:v>
                </c:pt>
                <c:pt idx="509">
                  <c:v>21.2</c:v>
                </c:pt>
                <c:pt idx="510">
                  <c:v>21.3</c:v>
                </c:pt>
                <c:pt idx="511">
                  <c:v>21.3</c:v>
                </c:pt>
                <c:pt idx="512">
                  <c:v>21.3</c:v>
                </c:pt>
                <c:pt idx="513">
                  <c:v>21.4</c:v>
                </c:pt>
                <c:pt idx="514">
                  <c:v>21.4</c:v>
                </c:pt>
                <c:pt idx="515">
                  <c:v>21.5</c:v>
                </c:pt>
                <c:pt idx="516">
                  <c:v>21.5</c:v>
                </c:pt>
                <c:pt idx="517">
                  <c:v>21.5</c:v>
                </c:pt>
                <c:pt idx="518">
                  <c:v>21.6</c:v>
                </c:pt>
                <c:pt idx="519">
                  <c:v>21.6</c:v>
                </c:pt>
                <c:pt idx="520">
                  <c:v>21.7</c:v>
                </c:pt>
                <c:pt idx="521">
                  <c:v>21.7</c:v>
                </c:pt>
                <c:pt idx="522">
                  <c:v>21.8</c:v>
                </c:pt>
                <c:pt idx="523">
                  <c:v>21.8</c:v>
                </c:pt>
                <c:pt idx="524">
                  <c:v>21.8</c:v>
                </c:pt>
                <c:pt idx="525">
                  <c:v>21.9</c:v>
                </c:pt>
                <c:pt idx="526">
                  <c:v>21.9</c:v>
                </c:pt>
                <c:pt idx="527">
                  <c:v>22</c:v>
                </c:pt>
                <c:pt idx="528">
                  <c:v>22</c:v>
                </c:pt>
                <c:pt idx="529">
                  <c:v>22</c:v>
                </c:pt>
                <c:pt idx="530">
                  <c:v>22.1</c:v>
                </c:pt>
                <c:pt idx="531">
                  <c:v>22.1</c:v>
                </c:pt>
                <c:pt idx="532">
                  <c:v>22.2</c:v>
                </c:pt>
                <c:pt idx="533">
                  <c:v>22.2</c:v>
                </c:pt>
                <c:pt idx="534">
                  <c:v>22.3</c:v>
                </c:pt>
                <c:pt idx="535">
                  <c:v>22.3</c:v>
                </c:pt>
                <c:pt idx="536">
                  <c:v>22.3</c:v>
                </c:pt>
                <c:pt idx="537">
                  <c:v>22.4</c:v>
                </c:pt>
                <c:pt idx="538">
                  <c:v>22.4</c:v>
                </c:pt>
                <c:pt idx="539">
                  <c:v>22.5</c:v>
                </c:pt>
                <c:pt idx="540">
                  <c:v>22.5</c:v>
                </c:pt>
                <c:pt idx="541">
                  <c:v>22.5</c:v>
                </c:pt>
                <c:pt idx="542">
                  <c:v>22.6</c:v>
                </c:pt>
                <c:pt idx="543">
                  <c:v>22.6</c:v>
                </c:pt>
                <c:pt idx="544">
                  <c:v>22.7</c:v>
                </c:pt>
                <c:pt idx="545">
                  <c:v>22.7</c:v>
                </c:pt>
                <c:pt idx="546">
                  <c:v>22.8</c:v>
                </c:pt>
                <c:pt idx="547">
                  <c:v>22.8</c:v>
                </c:pt>
                <c:pt idx="548">
                  <c:v>22.8</c:v>
                </c:pt>
                <c:pt idx="549">
                  <c:v>22.9</c:v>
                </c:pt>
                <c:pt idx="550">
                  <c:v>22.9</c:v>
                </c:pt>
                <c:pt idx="551">
                  <c:v>23</c:v>
                </c:pt>
                <c:pt idx="552">
                  <c:v>23</c:v>
                </c:pt>
                <c:pt idx="553">
                  <c:v>23</c:v>
                </c:pt>
                <c:pt idx="554">
                  <c:v>23.1</c:v>
                </c:pt>
                <c:pt idx="555">
                  <c:v>23.1</c:v>
                </c:pt>
                <c:pt idx="556">
                  <c:v>23.2</c:v>
                </c:pt>
                <c:pt idx="557">
                  <c:v>23.2</c:v>
                </c:pt>
                <c:pt idx="558">
                  <c:v>23.3</c:v>
                </c:pt>
                <c:pt idx="559">
                  <c:v>23.3</c:v>
                </c:pt>
                <c:pt idx="560">
                  <c:v>23.3</c:v>
                </c:pt>
                <c:pt idx="561">
                  <c:v>23.4</c:v>
                </c:pt>
                <c:pt idx="562">
                  <c:v>23.4</c:v>
                </c:pt>
                <c:pt idx="563">
                  <c:v>23.5</c:v>
                </c:pt>
                <c:pt idx="564">
                  <c:v>23.5</c:v>
                </c:pt>
                <c:pt idx="565">
                  <c:v>23.5</c:v>
                </c:pt>
                <c:pt idx="566">
                  <c:v>23.6</c:v>
                </c:pt>
                <c:pt idx="567">
                  <c:v>23.6</c:v>
                </c:pt>
                <c:pt idx="568">
                  <c:v>23.7</c:v>
                </c:pt>
                <c:pt idx="569">
                  <c:v>23.7</c:v>
                </c:pt>
                <c:pt idx="570">
                  <c:v>23.8</c:v>
                </c:pt>
                <c:pt idx="571">
                  <c:v>23.8</c:v>
                </c:pt>
                <c:pt idx="572">
                  <c:v>23.8</c:v>
                </c:pt>
                <c:pt idx="573">
                  <c:v>23.9</c:v>
                </c:pt>
                <c:pt idx="574">
                  <c:v>23.9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24.1</c:v>
                </c:pt>
                <c:pt idx="579">
                  <c:v>24.1</c:v>
                </c:pt>
                <c:pt idx="580">
                  <c:v>24.2</c:v>
                </c:pt>
                <c:pt idx="581">
                  <c:v>24.2</c:v>
                </c:pt>
                <c:pt idx="582">
                  <c:v>24.3</c:v>
                </c:pt>
                <c:pt idx="583">
                  <c:v>24.3</c:v>
                </c:pt>
                <c:pt idx="584">
                  <c:v>24.3</c:v>
                </c:pt>
                <c:pt idx="585">
                  <c:v>24.4</c:v>
                </c:pt>
                <c:pt idx="586">
                  <c:v>24.4</c:v>
                </c:pt>
                <c:pt idx="587">
                  <c:v>24.5</c:v>
                </c:pt>
                <c:pt idx="588">
                  <c:v>24.5</c:v>
                </c:pt>
                <c:pt idx="589">
                  <c:v>24.5</c:v>
                </c:pt>
                <c:pt idx="590">
                  <c:v>24.6</c:v>
                </c:pt>
                <c:pt idx="591">
                  <c:v>24.6</c:v>
                </c:pt>
                <c:pt idx="592">
                  <c:v>24.7</c:v>
                </c:pt>
                <c:pt idx="593">
                  <c:v>24.7</c:v>
                </c:pt>
                <c:pt idx="594">
                  <c:v>24.8</c:v>
                </c:pt>
                <c:pt idx="595">
                  <c:v>24.8</c:v>
                </c:pt>
                <c:pt idx="596">
                  <c:v>24.8</c:v>
                </c:pt>
                <c:pt idx="597">
                  <c:v>24.9</c:v>
                </c:pt>
                <c:pt idx="598">
                  <c:v>24.9</c:v>
                </c:pt>
                <c:pt idx="599">
                  <c:v>25</c:v>
                </c:pt>
                <c:pt idx="600">
                  <c:v>25</c:v>
                </c:pt>
                <c:pt idx="601">
                  <c:v>25</c:v>
                </c:pt>
                <c:pt idx="602">
                  <c:v>25.1</c:v>
                </c:pt>
                <c:pt idx="603">
                  <c:v>25.1</c:v>
                </c:pt>
                <c:pt idx="604">
                  <c:v>25.2</c:v>
                </c:pt>
                <c:pt idx="605">
                  <c:v>25.2</c:v>
                </c:pt>
                <c:pt idx="606">
                  <c:v>25.3</c:v>
                </c:pt>
                <c:pt idx="607">
                  <c:v>25.3</c:v>
                </c:pt>
                <c:pt idx="608">
                  <c:v>25.3</c:v>
                </c:pt>
                <c:pt idx="609">
                  <c:v>25.4</c:v>
                </c:pt>
                <c:pt idx="610">
                  <c:v>25.4</c:v>
                </c:pt>
                <c:pt idx="611">
                  <c:v>25.5</c:v>
                </c:pt>
                <c:pt idx="612">
                  <c:v>25.5</c:v>
                </c:pt>
                <c:pt idx="613">
                  <c:v>25.5</c:v>
                </c:pt>
                <c:pt idx="614">
                  <c:v>25.6</c:v>
                </c:pt>
                <c:pt idx="615">
                  <c:v>25.6</c:v>
                </c:pt>
                <c:pt idx="616">
                  <c:v>25.7</c:v>
                </c:pt>
                <c:pt idx="617">
                  <c:v>25.7</c:v>
                </c:pt>
                <c:pt idx="618">
                  <c:v>25.8</c:v>
                </c:pt>
                <c:pt idx="619">
                  <c:v>25.8</c:v>
                </c:pt>
                <c:pt idx="620">
                  <c:v>25.8</c:v>
                </c:pt>
                <c:pt idx="621">
                  <c:v>25.9</c:v>
                </c:pt>
                <c:pt idx="622">
                  <c:v>25.9</c:v>
                </c:pt>
                <c:pt idx="623">
                  <c:v>26</c:v>
                </c:pt>
                <c:pt idx="624">
                  <c:v>26</c:v>
                </c:pt>
                <c:pt idx="625">
                  <c:v>26</c:v>
                </c:pt>
                <c:pt idx="626">
                  <c:v>26.1</c:v>
                </c:pt>
                <c:pt idx="627">
                  <c:v>26.1</c:v>
                </c:pt>
                <c:pt idx="628">
                  <c:v>26.2</c:v>
                </c:pt>
                <c:pt idx="629">
                  <c:v>26.2</c:v>
                </c:pt>
                <c:pt idx="630">
                  <c:v>26.3</c:v>
                </c:pt>
                <c:pt idx="631">
                  <c:v>26.3</c:v>
                </c:pt>
                <c:pt idx="632">
                  <c:v>26.3</c:v>
                </c:pt>
                <c:pt idx="633">
                  <c:v>26.4</c:v>
                </c:pt>
                <c:pt idx="634">
                  <c:v>26.4</c:v>
                </c:pt>
                <c:pt idx="635">
                  <c:v>26.5</c:v>
                </c:pt>
                <c:pt idx="636">
                  <c:v>26.5</c:v>
                </c:pt>
                <c:pt idx="637">
                  <c:v>26.5</c:v>
                </c:pt>
                <c:pt idx="638">
                  <c:v>26.6</c:v>
                </c:pt>
                <c:pt idx="639">
                  <c:v>26.6</c:v>
                </c:pt>
                <c:pt idx="640">
                  <c:v>26.7</c:v>
                </c:pt>
                <c:pt idx="641">
                  <c:v>26.7</c:v>
                </c:pt>
                <c:pt idx="642">
                  <c:v>26.8</c:v>
                </c:pt>
                <c:pt idx="643">
                  <c:v>26.8</c:v>
                </c:pt>
                <c:pt idx="644">
                  <c:v>26.8</c:v>
                </c:pt>
                <c:pt idx="645">
                  <c:v>26.9</c:v>
                </c:pt>
                <c:pt idx="646">
                  <c:v>26.9</c:v>
                </c:pt>
                <c:pt idx="647">
                  <c:v>27</c:v>
                </c:pt>
                <c:pt idx="648">
                  <c:v>27</c:v>
                </c:pt>
                <c:pt idx="649">
                  <c:v>27</c:v>
                </c:pt>
                <c:pt idx="650">
                  <c:v>27.1</c:v>
                </c:pt>
                <c:pt idx="651">
                  <c:v>27.1</c:v>
                </c:pt>
                <c:pt idx="652">
                  <c:v>27.2</c:v>
                </c:pt>
                <c:pt idx="653">
                  <c:v>27.2</c:v>
                </c:pt>
                <c:pt idx="654">
                  <c:v>27.3</c:v>
                </c:pt>
                <c:pt idx="655">
                  <c:v>27.3</c:v>
                </c:pt>
                <c:pt idx="656">
                  <c:v>27.3</c:v>
                </c:pt>
                <c:pt idx="657">
                  <c:v>27.4</c:v>
                </c:pt>
                <c:pt idx="658">
                  <c:v>27.4</c:v>
                </c:pt>
                <c:pt idx="659">
                  <c:v>27.5</c:v>
                </c:pt>
                <c:pt idx="660">
                  <c:v>27.5</c:v>
                </c:pt>
                <c:pt idx="661">
                  <c:v>27.5</c:v>
                </c:pt>
                <c:pt idx="662">
                  <c:v>27.6</c:v>
                </c:pt>
                <c:pt idx="663">
                  <c:v>27.6</c:v>
                </c:pt>
                <c:pt idx="664">
                  <c:v>27.7</c:v>
                </c:pt>
                <c:pt idx="665">
                  <c:v>27.7</c:v>
                </c:pt>
                <c:pt idx="666">
                  <c:v>27.8</c:v>
                </c:pt>
                <c:pt idx="667">
                  <c:v>27.8</c:v>
                </c:pt>
                <c:pt idx="668">
                  <c:v>27.8</c:v>
                </c:pt>
                <c:pt idx="669">
                  <c:v>27.9</c:v>
                </c:pt>
                <c:pt idx="670">
                  <c:v>27.9</c:v>
                </c:pt>
                <c:pt idx="671">
                  <c:v>28</c:v>
                </c:pt>
                <c:pt idx="672">
                  <c:v>28</c:v>
                </c:pt>
                <c:pt idx="673">
                  <c:v>28</c:v>
                </c:pt>
                <c:pt idx="674">
                  <c:v>28.1</c:v>
                </c:pt>
                <c:pt idx="675">
                  <c:v>28.1</c:v>
                </c:pt>
                <c:pt idx="676">
                  <c:v>28.2</c:v>
                </c:pt>
                <c:pt idx="677">
                  <c:v>28.2</c:v>
                </c:pt>
                <c:pt idx="678">
                  <c:v>28.3</c:v>
                </c:pt>
                <c:pt idx="679">
                  <c:v>28.3</c:v>
                </c:pt>
                <c:pt idx="680">
                  <c:v>28.3</c:v>
                </c:pt>
                <c:pt idx="681">
                  <c:v>28.4</c:v>
                </c:pt>
                <c:pt idx="682">
                  <c:v>28.4</c:v>
                </c:pt>
                <c:pt idx="683">
                  <c:v>28.5</c:v>
                </c:pt>
                <c:pt idx="684">
                  <c:v>28.5</c:v>
                </c:pt>
                <c:pt idx="685">
                  <c:v>28.5</c:v>
                </c:pt>
                <c:pt idx="686">
                  <c:v>28.6</c:v>
                </c:pt>
                <c:pt idx="687">
                  <c:v>28.6</c:v>
                </c:pt>
                <c:pt idx="688">
                  <c:v>28.7</c:v>
                </c:pt>
                <c:pt idx="689">
                  <c:v>28.7</c:v>
                </c:pt>
                <c:pt idx="690">
                  <c:v>28.8</c:v>
                </c:pt>
                <c:pt idx="691">
                  <c:v>28.8</c:v>
                </c:pt>
                <c:pt idx="692">
                  <c:v>28.8</c:v>
                </c:pt>
                <c:pt idx="693">
                  <c:v>28.9</c:v>
                </c:pt>
                <c:pt idx="694">
                  <c:v>28.9</c:v>
                </c:pt>
                <c:pt idx="695">
                  <c:v>29</c:v>
                </c:pt>
                <c:pt idx="696">
                  <c:v>29</c:v>
                </c:pt>
                <c:pt idx="697">
                  <c:v>29</c:v>
                </c:pt>
                <c:pt idx="698">
                  <c:v>29.1</c:v>
                </c:pt>
                <c:pt idx="699">
                  <c:v>29.1</c:v>
                </c:pt>
                <c:pt idx="700">
                  <c:v>29.2</c:v>
                </c:pt>
                <c:pt idx="701">
                  <c:v>29.2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29.4</c:v>
                </c:pt>
                <c:pt idx="706">
                  <c:v>29.4</c:v>
                </c:pt>
                <c:pt idx="707">
                  <c:v>29.5</c:v>
                </c:pt>
                <c:pt idx="708">
                  <c:v>29.5</c:v>
                </c:pt>
                <c:pt idx="709">
                  <c:v>29.5</c:v>
                </c:pt>
                <c:pt idx="710">
                  <c:v>29.6</c:v>
                </c:pt>
                <c:pt idx="711">
                  <c:v>29.6</c:v>
                </c:pt>
                <c:pt idx="712">
                  <c:v>29.7</c:v>
                </c:pt>
                <c:pt idx="713">
                  <c:v>29.7</c:v>
                </c:pt>
                <c:pt idx="714">
                  <c:v>29.8</c:v>
                </c:pt>
                <c:pt idx="715">
                  <c:v>29.8</c:v>
                </c:pt>
                <c:pt idx="716">
                  <c:v>29.8</c:v>
                </c:pt>
                <c:pt idx="717">
                  <c:v>29.9</c:v>
                </c:pt>
                <c:pt idx="718">
                  <c:v>29.9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30.1</c:v>
                </c:pt>
                <c:pt idx="723">
                  <c:v>30.1</c:v>
                </c:pt>
                <c:pt idx="724">
                  <c:v>30.2</c:v>
                </c:pt>
                <c:pt idx="725">
                  <c:v>30.2</c:v>
                </c:pt>
                <c:pt idx="726">
                  <c:v>30.3</c:v>
                </c:pt>
                <c:pt idx="727">
                  <c:v>30.3</c:v>
                </c:pt>
                <c:pt idx="728">
                  <c:v>30.3</c:v>
                </c:pt>
                <c:pt idx="729">
                  <c:v>30.4</c:v>
                </c:pt>
                <c:pt idx="730">
                  <c:v>30.4</c:v>
                </c:pt>
                <c:pt idx="731">
                  <c:v>30.5</c:v>
                </c:pt>
                <c:pt idx="732">
                  <c:v>30.5</c:v>
                </c:pt>
                <c:pt idx="733">
                  <c:v>30.5</c:v>
                </c:pt>
                <c:pt idx="734">
                  <c:v>30.6</c:v>
                </c:pt>
                <c:pt idx="735">
                  <c:v>30.6</c:v>
                </c:pt>
                <c:pt idx="736">
                  <c:v>30.7</c:v>
                </c:pt>
                <c:pt idx="737">
                  <c:v>30.7</c:v>
                </c:pt>
                <c:pt idx="738">
                  <c:v>30.8</c:v>
                </c:pt>
                <c:pt idx="739">
                  <c:v>30.8</c:v>
                </c:pt>
                <c:pt idx="740">
                  <c:v>30.8</c:v>
                </c:pt>
                <c:pt idx="741">
                  <c:v>30.9</c:v>
                </c:pt>
                <c:pt idx="742">
                  <c:v>30.9</c:v>
                </c:pt>
                <c:pt idx="743">
                  <c:v>31</c:v>
                </c:pt>
                <c:pt idx="744">
                  <c:v>31</c:v>
                </c:pt>
                <c:pt idx="745">
                  <c:v>31</c:v>
                </c:pt>
                <c:pt idx="746">
                  <c:v>31.1</c:v>
                </c:pt>
                <c:pt idx="747">
                  <c:v>31.1</c:v>
                </c:pt>
                <c:pt idx="748">
                  <c:v>31.2</c:v>
                </c:pt>
                <c:pt idx="749">
                  <c:v>31.2</c:v>
                </c:pt>
                <c:pt idx="750">
                  <c:v>31.3</c:v>
                </c:pt>
                <c:pt idx="751">
                  <c:v>31.3</c:v>
                </c:pt>
                <c:pt idx="752">
                  <c:v>31.3</c:v>
                </c:pt>
                <c:pt idx="753">
                  <c:v>31.4</c:v>
                </c:pt>
                <c:pt idx="754">
                  <c:v>31.4</c:v>
                </c:pt>
                <c:pt idx="755">
                  <c:v>31.5</c:v>
                </c:pt>
                <c:pt idx="756">
                  <c:v>31.5</c:v>
                </c:pt>
                <c:pt idx="757">
                  <c:v>31.5</c:v>
                </c:pt>
                <c:pt idx="758">
                  <c:v>31.6</c:v>
                </c:pt>
                <c:pt idx="759">
                  <c:v>31.6</c:v>
                </c:pt>
                <c:pt idx="760">
                  <c:v>31.7</c:v>
                </c:pt>
                <c:pt idx="761">
                  <c:v>31.7</c:v>
                </c:pt>
                <c:pt idx="762">
                  <c:v>31.8</c:v>
                </c:pt>
                <c:pt idx="763">
                  <c:v>31.8</c:v>
                </c:pt>
                <c:pt idx="764">
                  <c:v>31.8</c:v>
                </c:pt>
                <c:pt idx="765">
                  <c:v>31.9</c:v>
                </c:pt>
                <c:pt idx="766">
                  <c:v>31.9</c:v>
                </c:pt>
                <c:pt idx="767">
                  <c:v>32</c:v>
                </c:pt>
                <c:pt idx="768">
                  <c:v>32</c:v>
                </c:pt>
                <c:pt idx="769">
                  <c:v>32</c:v>
                </c:pt>
                <c:pt idx="770">
                  <c:v>32.1</c:v>
                </c:pt>
                <c:pt idx="771">
                  <c:v>32.1</c:v>
                </c:pt>
                <c:pt idx="772">
                  <c:v>32.200000000000003</c:v>
                </c:pt>
                <c:pt idx="773">
                  <c:v>32.200000000000003</c:v>
                </c:pt>
                <c:pt idx="774">
                  <c:v>32.299999999999997</c:v>
                </c:pt>
                <c:pt idx="775">
                  <c:v>32.299999999999997</c:v>
                </c:pt>
                <c:pt idx="776">
                  <c:v>32.299999999999997</c:v>
                </c:pt>
                <c:pt idx="777">
                  <c:v>32.4</c:v>
                </c:pt>
                <c:pt idx="778">
                  <c:v>32.4</c:v>
                </c:pt>
                <c:pt idx="779">
                  <c:v>32.5</c:v>
                </c:pt>
                <c:pt idx="780">
                  <c:v>32.5</c:v>
                </c:pt>
                <c:pt idx="781">
                  <c:v>32.5</c:v>
                </c:pt>
                <c:pt idx="782">
                  <c:v>32.6</c:v>
                </c:pt>
                <c:pt idx="783">
                  <c:v>32.6</c:v>
                </c:pt>
                <c:pt idx="784">
                  <c:v>32.700000000000003</c:v>
                </c:pt>
                <c:pt idx="785">
                  <c:v>32.700000000000003</c:v>
                </c:pt>
                <c:pt idx="786">
                  <c:v>32.799999999999997</c:v>
                </c:pt>
                <c:pt idx="787">
                  <c:v>32.799999999999997</c:v>
                </c:pt>
                <c:pt idx="788">
                  <c:v>32.799999999999997</c:v>
                </c:pt>
                <c:pt idx="789">
                  <c:v>32.9</c:v>
                </c:pt>
                <c:pt idx="790">
                  <c:v>32.9</c:v>
                </c:pt>
                <c:pt idx="791">
                  <c:v>33</c:v>
                </c:pt>
                <c:pt idx="792">
                  <c:v>33</c:v>
                </c:pt>
                <c:pt idx="793">
                  <c:v>33</c:v>
                </c:pt>
                <c:pt idx="794">
                  <c:v>33.1</c:v>
                </c:pt>
                <c:pt idx="795">
                  <c:v>33.1</c:v>
                </c:pt>
                <c:pt idx="796">
                  <c:v>33.200000000000003</c:v>
                </c:pt>
                <c:pt idx="797">
                  <c:v>33.200000000000003</c:v>
                </c:pt>
                <c:pt idx="798">
                  <c:v>33.299999999999997</c:v>
                </c:pt>
                <c:pt idx="799">
                  <c:v>33.299999999999997</c:v>
                </c:pt>
                <c:pt idx="800">
                  <c:v>33.299999999999997</c:v>
                </c:pt>
                <c:pt idx="801">
                  <c:v>33.4</c:v>
                </c:pt>
                <c:pt idx="802">
                  <c:v>33.4</c:v>
                </c:pt>
                <c:pt idx="803">
                  <c:v>33.5</c:v>
                </c:pt>
                <c:pt idx="804">
                  <c:v>33.5</c:v>
                </c:pt>
                <c:pt idx="805">
                  <c:v>33.5</c:v>
                </c:pt>
                <c:pt idx="806">
                  <c:v>33.6</c:v>
                </c:pt>
                <c:pt idx="807">
                  <c:v>33.6</c:v>
                </c:pt>
                <c:pt idx="808">
                  <c:v>33.700000000000003</c:v>
                </c:pt>
                <c:pt idx="809">
                  <c:v>33.700000000000003</c:v>
                </c:pt>
                <c:pt idx="810">
                  <c:v>33.799999999999997</c:v>
                </c:pt>
                <c:pt idx="811">
                  <c:v>33.799999999999997</c:v>
                </c:pt>
                <c:pt idx="812">
                  <c:v>33.799999999999997</c:v>
                </c:pt>
                <c:pt idx="813">
                  <c:v>33.9</c:v>
                </c:pt>
                <c:pt idx="814">
                  <c:v>33.9</c:v>
                </c:pt>
                <c:pt idx="815">
                  <c:v>34</c:v>
                </c:pt>
                <c:pt idx="816">
                  <c:v>34</c:v>
                </c:pt>
                <c:pt idx="817">
                  <c:v>34</c:v>
                </c:pt>
                <c:pt idx="818">
                  <c:v>34.1</c:v>
                </c:pt>
                <c:pt idx="819">
                  <c:v>34.1</c:v>
                </c:pt>
                <c:pt idx="820">
                  <c:v>34.200000000000003</c:v>
                </c:pt>
                <c:pt idx="821">
                  <c:v>34.200000000000003</c:v>
                </c:pt>
                <c:pt idx="822">
                  <c:v>34.299999999999997</c:v>
                </c:pt>
                <c:pt idx="823">
                  <c:v>34.299999999999997</c:v>
                </c:pt>
                <c:pt idx="824">
                  <c:v>34.299999999999997</c:v>
                </c:pt>
                <c:pt idx="825">
                  <c:v>34.4</c:v>
                </c:pt>
                <c:pt idx="826">
                  <c:v>34.4</c:v>
                </c:pt>
                <c:pt idx="827">
                  <c:v>34.5</c:v>
                </c:pt>
                <c:pt idx="828">
                  <c:v>34.5</c:v>
                </c:pt>
                <c:pt idx="829">
                  <c:v>34.5</c:v>
                </c:pt>
                <c:pt idx="830">
                  <c:v>34.6</c:v>
                </c:pt>
                <c:pt idx="831">
                  <c:v>34.6</c:v>
                </c:pt>
                <c:pt idx="832">
                  <c:v>34.700000000000003</c:v>
                </c:pt>
                <c:pt idx="833">
                  <c:v>34.700000000000003</c:v>
                </c:pt>
                <c:pt idx="834">
                  <c:v>34.799999999999997</c:v>
                </c:pt>
                <c:pt idx="835">
                  <c:v>34.799999999999997</c:v>
                </c:pt>
                <c:pt idx="836">
                  <c:v>34.799999999999997</c:v>
                </c:pt>
                <c:pt idx="837">
                  <c:v>34.9</c:v>
                </c:pt>
                <c:pt idx="838">
                  <c:v>34.9</c:v>
                </c:pt>
                <c:pt idx="839">
                  <c:v>35</c:v>
                </c:pt>
                <c:pt idx="840">
                  <c:v>35</c:v>
                </c:pt>
                <c:pt idx="841">
                  <c:v>35</c:v>
                </c:pt>
                <c:pt idx="842">
                  <c:v>35.1</c:v>
                </c:pt>
                <c:pt idx="843">
                  <c:v>35.1</c:v>
                </c:pt>
                <c:pt idx="844">
                  <c:v>35.200000000000003</c:v>
                </c:pt>
                <c:pt idx="845">
                  <c:v>35.200000000000003</c:v>
                </c:pt>
                <c:pt idx="846">
                  <c:v>35.299999999999997</c:v>
                </c:pt>
                <c:pt idx="847">
                  <c:v>35.299999999999997</c:v>
                </c:pt>
                <c:pt idx="848">
                  <c:v>35.299999999999997</c:v>
                </c:pt>
                <c:pt idx="849">
                  <c:v>35.4</c:v>
                </c:pt>
                <c:pt idx="850">
                  <c:v>35.4</c:v>
                </c:pt>
                <c:pt idx="851">
                  <c:v>35.5</c:v>
                </c:pt>
                <c:pt idx="852">
                  <c:v>35.5</c:v>
                </c:pt>
                <c:pt idx="853">
                  <c:v>35.5</c:v>
                </c:pt>
                <c:pt idx="854">
                  <c:v>35.6</c:v>
                </c:pt>
                <c:pt idx="855">
                  <c:v>35.6</c:v>
                </c:pt>
                <c:pt idx="856">
                  <c:v>35.700000000000003</c:v>
                </c:pt>
                <c:pt idx="857">
                  <c:v>35.700000000000003</c:v>
                </c:pt>
                <c:pt idx="858">
                  <c:v>35.799999999999997</c:v>
                </c:pt>
                <c:pt idx="859">
                  <c:v>35.799999999999997</c:v>
                </c:pt>
                <c:pt idx="860">
                  <c:v>35.799999999999997</c:v>
                </c:pt>
                <c:pt idx="861">
                  <c:v>35.9</c:v>
                </c:pt>
                <c:pt idx="862">
                  <c:v>35.9</c:v>
                </c:pt>
                <c:pt idx="863">
                  <c:v>36</c:v>
                </c:pt>
                <c:pt idx="864">
                  <c:v>36</c:v>
                </c:pt>
                <c:pt idx="865">
                  <c:v>36</c:v>
                </c:pt>
                <c:pt idx="866">
                  <c:v>36.1</c:v>
                </c:pt>
                <c:pt idx="867">
                  <c:v>36.1</c:v>
                </c:pt>
                <c:pt idx="868">
                  <c:v>36.200000000000003</c:v>
                </c:pt>
                <c:pt idx="869">
                  <c:v>36.200000000000003</c:v>
                </c:pt>
                <c:pt idx="870">
                  <c:v>36.299999999999997</c:v>
                </c:pt>
                <c:pt idx="871">
                  <c:v>36.299999999999997</c:v>
                </c:pt>
                <c:pt idx="872">
                  <c:v>36.299999999999997</c:v>
                </c:pt>
                <c:pt idx="873">
                  <c:v>36.4</c:v>
                </c:pt>
                <c:pt idx="874">
                  <c:v>36.4</c:v>
                </c:pt>
                <c:pt idx="875">
                  <c:v>36.5</c:v>
                </c:pt>
                <c:pt idx="876">
                  <c:v>36.5</c:v>
                </c:pt>
                <c:pt idx="877">
                  <c:v>36.5</c:v>
                </c:pt>
                <c:pt idx="878">
                  <c:v>36.6</c:v>
                </c:pt>
                <c:pt idx="879">
                  <c:v>36.6</c:v>
                </c:pt>
                <c:pt idx="880">
                  <c:v>36.700000000000003</c:v>
                </c:pt>
                <c:pt idx="881">
                  <c:v>36.700000000000003</c:v>
                </c:pt>
                <c:pt idx="882">
                  <c:v>36.799999999999997</c:v>
                </c:pt>
                <c:pt idx="883">
                  <c:v>36.799999999999997</c:v>
                </c:pt>
                <c:pt idx="884">
                  <c:v>36.799999999999997</c:v>
                </c:pt>
                <c:pt idx="885">
                  <c:v>36.9</c:v>
                </c:pt>
                <c:pt idx="886">
                  <c:v>36.9</c:v>
                </c:pt>
                <c:pt idx="887">
                  <c:v>37</c:v>
                </c:pt>
                <c:pt idx="888">
                  <c:v>37</c:v>
                </c:pt>
                <c:pt idx="889">
                  <c:v>37</c:v>
                </c:pt>
                <c:pt idx="890">
                  <c:v>37.1</c:v>
                </c:pt>
                <c:pt idx="891">
                  <c:v>37.1</c:v>
                </c:pt>
                <c:pt idx="892">
                  <c:v>37.200000000000003</c:v>
                </c:pt>
                <c:pt idx="893">
                  <c:v>37.200000000000003</c:v>
                </c:pt>
                <c:pt idx="894">
                  <c:v>37.299999999999997</c:v>
                </c:pt>
                <c:pt idx="895">
                  <c:v>37.299999999999997</c:v>
                </c:pt>
                <c:pt idx="896">
                  <c:v>37.299999999999997</c:v>
                </c:pt>
                <c:pt idx="897">
                  <c:v>37.4</c:v>
                </c:pt>
                <c:pt idx="898">
                  <c:v>37.4</c:v>
                </c:pt>
                <c:pt idx="899">
                  <c:v>37.5</c:v>
                </c:pt>
                <c:pt idx="900">
                  <c:v>37.5</c:v>
                </c:pt>
                <c:pt idx="901">
                  <c:v>37.5</c:v>
                </c:pt>
                <c:pt idx="902">
                  <c:v>37.6</c:v>
                </c:pt>
                <c:pt idx="903">
                  <c:v>37.6</c:v>
                </c:pt>
                <c:pt idx="904">
                  <c:v>37.700000000000003</c:v>
                </c:pt>
                <c:pt idx="905">
                  <c:v>37.700000000000003</c:v>
                </c:pt>
                <c:pt idx="906">
                  <c:v>37.799999999999997</c:v>
                </c:pt>
                <c:pt idx="907">
                  <c:v>37.799999999999997</c:v>
                </c:pt>
                <c:pt idx="908">
                  <c:v>37.799999999999997</c:v>
                </c:pt>
                <c:pt idx="909">
                  <c:v>37.9</c:v>
                </c:pt>
                <c:pt idx="910">
                  <c:v>37.9</c:v>
                </c:pt>
                <c:pt idx="911">
                  <c:v>38</c:v>
                </c:pt>
                <c:pt idx="912">
                  <c:v>38</c:v>
                </c:pt>
                <c:pt idx="913">
                  <c:v>38</c:v>
                </c:pt>
                <c:pt idx="914">
                  <c:v>38.1</c:v>
                </c:pt>
                <c:pt idx="915">
                  <c:v>38.1</c:v>
                </c:pt>
                <c:pt idx="916">
                  <c:v>38.200000000000003</c:v>
                </c:pt>
                <c:pt idx="917">
                  <c:v>38.200000000000003</c:v>
                </c:pt>
                <c:pt idx="918">
                  <c:v>38.299999999999997</c:v>
                </c:pt>
                <c:pt idx="919">
                  <c:v>38.299999999999997</c:v>
                </c:pt>
                <c:pt idx="920">
                  <c:v>38.299999999999997</c:v>
                </c:pt>
                <c:pt idx="921">
                  <c:v>38.4</c:v>
                </c:pt>
                <c:pt idx="922">
                  <c:v>38.4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38.6</c:v>
                </c:pt>
                <c:pt idx="927">
                  <c:v>38.6</c:v>
                </c:pt>
                <c:pt idx="928">
                  <c:v>38.700000000000003</c:v>
                </c:pt>
                <c:pt idx="929">
                  <c:v>38.700000000000003</c:v>
                </c:pt>
                <c:pt idx="930">
                  <c:v>38.799999999999997</c:v>
                </c:pt>
                <c:pt idx="931">
                  <c:v>38.799999999999997</c:v>
                </c:pt>
                <c:pt idx="932">
                  <c:v>38.799999999999997</c:v>
                </c:pt>
                <c:pt idx="933">
                  <c:v>38.9</c:v>
                </c:pt>
                <c:pt idx="934">
                  <c:v>38.9</c:v>
                </c:pt>
                <c:pt idx="935">
                  <c:v>39</c:v>
                </c:pt>
                <c:pt idx="936">
                  <c:v>39</c:v>
                </c:pt>
                <c:pt idx="937">
                  <c:v>39</c:v>
                </c:pt>
                <c:pt idx="938">
                  <c:v>39.1</c:v>
                </c:pt>
                <c:pt idx="939">
                  <c:v>39.1</c:v>
                </c:pt>
                <c:pt idx="940">
                  <c:v>39.200000000000003</c:v>
                </c:pt>
                <c:pt idx="941">
                  <c:v>39.200000000000003</c:v>
                </c:pt>
                <c:pt idx="942">
                  <c:v>39.299999999999997</c:v>
                </c:pt>
                <c:pt idx="943">
                  <c:v>39.299999999999997</c:v>
                </c:pt>
                <c:pt idx="944">
                  <c:v>39.299999999999997</c:v>
                </c:pt>
                <c:pt idx="945">
                  <c:v>39.4</c:v>
                </c:pt>
                <c:pt idx="946">
                  <c:v>39.4</c:v>
                </c:pt>
                <c:pt idx="947">
                  <c:v>39.5</c:v>
                </c:pt>
                <c:pt idx="948">
                  <c:v>39.5</c:v>
                </c:pt>
                <c:pt idx="949">
                  <c:v>39.5</c:v>
                </c:pt>
                <c:pt idx="950">
                  <c:v>39.6</c:v>
                </c:pt>
                <c:pt idx="951">
                  <c:v>39.6</c:v>
                </c:pt>
                <c:pt idx="952">
                  <c:v>39.700000000000003</c:v>
                </c:pt>
                <c:pt idx="953">
                  <c:v>39.700000000000003</c:v>
                </c:pt>
                <c:pt idx="954">
                  <c:v>39.799999999999997</c:v>
                </c:pt>
                <c:pt idx="955">
                  <c:v>39.799999999999997</c:v>
                </c:pt>
                <c:pt idx="956">
                  <c:v>39.799999999999997</c:v>
                </c:pt>
                <c:pt idx="957">
                  <c:v>39.9</c:v>
                </c:pt>
                <c:pt idx="958">
                  <c:v>39.9</c:v>
                </c:pt>
                <c:pt idx="959">
                  <c:v>40</c:v>
                </c:pt>
                <c:pt idx="960">
                  <c:v>40</c:v>
                </c:pt>
                <c:pt idx="961">
                  <c:v>40</c:v>
                </c:pt>
                <c:pt idx="962">
                  <c:v>40.1</c:v>
                </c:pt>
                <c:pt idx="963">
                  <c:v>40.1</c:v>
                </c:pt>
                <c:pt idx="964">
                  <c:v>40.200000000000003</c:v>
                </c:pt>
                <c:pt idx="965">
                  <c:v>40.200000000000003</c:v>
                </c:pt>
                <c:pt idx="966">
                  <c:v>40.299999999999997</c:v>
                </c:pt>
                <c:pt idx="967">
                  <c:v>40.299999999999997</c:v>
                </c:pt>
                <c:pt idx="968">
                  <c:v>40.299999999999997</c:v>
                </c:pt>
                <c:pt idx="969">
                  <c:v>40.4</c:v>
                </c:pt>
                <c:pt idx="970">
                  <c:v>40.4</c:v>
                </c:pt>
                <c:pt idx="971">
                  <c:v>40.5</c:v>
                </c:pt>
                <c:pt idx="972">
                  <c:v>40.5</c:v>
                </c:pt>
                <c:pt idx="973">
                  <c:v>40.5</c:v>
                </c:pt>
                <c:pt idx="974">
                  <c:v>40.6</c:v>
                </c:pt>
                <c:pt idx="975">
                  <c:v>40.6</c:v>
                </c:pt>
                <c:pt idx="976">
                  <c:v>40.700000000000003</c:v>
                </c:pt>
                <c:pt idx="977">
                  <c:v>40.700000000000003</c:v>
                </c:pt>
                <c:pt idx="978">
                  <c:v>40.799999999999997</c:v>
                </c:pt>
                <c:pt idx="979">
                  <c:v>40.799999999999997</c:v>
                </c:pt>
                <c:pt idx="980">
                  <c:v>40.799999999999997</c:v>
                </c:pt>
                <c:pt idx="981">
                  <c:v>40.9</c:v>
                </c:pt>
                <c:pt idx="982">
                  <c:v>40.9</c:v>
                </c:pt>
                <c:pt idx="983">
                  <c:v>41</c:v>
                </c:pt>
                <c:pt idx="984">
                  <c:v>41</c:v>
                </c:pt>
                <c:pt idx="985">
                  <c:v>41</c:v>
                </c:pt>
                <c:pt idx="986">
                  <c:v>41.1</c:v>
                </c:pt>
                <c:pt idx="987">
                  <c:v>41.1</c:v>
                </c:pt>
                <c:pt idx="988">
                  <c:v>41.2</c:v>
                </c:pt>
                <c:pt idx="989">
                  <c:v>41.2</c:v>
                </c:pt>
                <c:pt idx="990">
                  <c:v>41.3</c:v>
                </c:pt>
                <c:pt idx="991">
                  <c:v>41.3</c:v>
                </c:pt>
                <c:pt idx="992">
                  <c:v>41.3</c:v>
                </c:pt>
                <c:pt idx="993">
                  <c:v>41.4</c:v>
                </c:pt>
                <c:pt idx="994">
                  <c:v>41.4</c:v>
                </c:pt>
                <c:pt idx="995">
                  <c:v>41.5</c:v>
                </c:pt>
                <c:pt idx="996">
                  <c:v>41.5</c:v>
                </c:pt>
                <c:pt idx="997">
                  <c:v>41.5</c:v>
                </c:pt>
                <c:pt idx="998">
                  <c:v>41.6</c:v>
                </c:pt>
                <c:pt idx="999">
                  <c:v>41.6</c:v>
                </c:pt>
                <c:pt idx="1000">
                  <c:v>41.7</c:v>
                </c:pt>
                <c:pt idx="1001">
                  <c:v>41.7</c:v>
                </c:pt>
                <c:pt idx="1002">
                  <c:v>41.8</c:v>
                </c:pt>
                <c:pt idx="1003">
                  <c:v>41.8</c:v>
                </c:pt>
                <c:pt idx="1004">
                  <c:v>41.8</c:v>
                </c:pt>
                <c:pt idx="1005">
                  <c:v>41.9</c:v>
                </c:pt>
                <c:pt idx="1006">
                  <c:v>41.9</c:v>
                </c:pt>
                <c:pt idx="1007">
                  <c:v>42</c:v>
                </c:pt>
                <c:pt idx="1008">
                  <c:v>42</c:v>
                </c:pt>
                <c:pt idx="1009">
                  <c:v>42</c:v>
                </c:pt>
                <c:pt idx="1010">
                  <c:v>42.1</c:v>
                </c:pt>
                <c:pt idx="1011">
                  <c:v>42.1</c:v>
                </c:pt>
                <c:pt idx="1012">
                  <c:v>42.2</c:v>
                </c:pt>
                <c:pt idx="1013">
                  <c:v>42.2</c:v>
                </c:pt>
                <c:pt idx="1014">
                  <c:v>42.3</c:v>
                </c:pt>
                <c:pt idx="1015">
                  <c:v>42.3</c:v>
                </c:pt>
                <c:pt idx="1016">
                  <c:v>42.3</c:v>
                </c:pt>
                <c:pt idx="1017">
                  <c:v>42.4</c:v>
                </c:pt>
                <c:pt idx="1018">
                  <c:v>42.4</c:v>
                </c:pt>
                <c:pt idx="1019">
                  <c:v>42.5</c:v>
                </c:pt>
                <c:pt idx="1020">
                  <c:v>42.5</c:v>
                </c:pt>
                <c:pt idx="1021">
                  <c:v>42.5</c:v>
                </c:pt>
                <c:pt idx="1022">
                  <c:v>42.6</c:v>
                </c:pt>
                <c:pt idx="1023">
                  <c:v>42.6</c:v>
                </c:pt>
                <c:pt idx="1024">
                  <c:v>42.7</c:v>
                </c:pt>
                <c:pt idx="1025">
                  <c:v>42.7</c:v>
                </c:pt>
                <c:pt idx="1026">
                  <c:v>42.8</c:v>
                </c:pt>
                <c:pt idx="1027">
                  <c:v>42.8</c:v>
                </c:pt>
                <c:pt idx="1028">
                  <c:v>42.8</c:v>
                </c:pt>
                <c:pt idx="1029">
                  <c:v>42.9</c:v>
                </c:pt>
                <c:pt idx="1030">
                  <c:v>42.9</c:v>
                </c:pt>
                <c:pt idx="1031">
                  <c:v>43</c:v>
                </c:pt>
                <c:pt idx="1032">
                  <c:v>43</c:v>
                </c:pt>
                <c:pt idx="1033">
                  <c:v>43</c:v>
                </c:pt>
                <c:pt idx="1034">
                  <c:v>43.1</c:v>
                </c:pt>
                <c:pt idx="1035">
                  <c:v>43.1</c:v>
                </c:pt>
                <c:pt idx="1036">
                  <c:v>43.2</c:v>
                </c:pt>
                <c:pt idx="1037">
                  <c:v>43.2</c:v>
                </c:pt>
                <c:pt idx="1038">
                  <c:v>43.3</c:v>
                </c:pt>
                <c:pt idx="1039">
                  <c:v>43.3</c:v>
                </c:pt>
                <c:pt idx="1040">
                  <c:v>43.3</c:v>
                </c:pt>
                <c:pt idx="1041">
                  <c:v>43.4</c:v>
                </c:pt>
                <c:pt idx="1042">
                  <c:v>43.4</c:v>
                </c:pt>
                <c:pt idx="1043">
                  <c:v>43.5</c:v>
                </c:pt>
                <c:pt idx="1044">
                  <c:v>43.5</c:v>
                </c:pt>
                <c:pt idx="1045">
                  <c:v>43.5</c:v>
                </c:pt>
                <c:pt idx="1046">
                  <c:v>43.6</c:v>
                </c:pt>
                <c:pt idx="1047">
                  <c:v>43.6</c:v>
                </c:pt>
                <c:pt idx="1048">
                  <c:v>43.7</c:v>
                </c:pt>
                <c:pt idx="1049">
                  <c:v>43.7</c:v>
                </c:pt>
                <c:pt idx="1050">
                  <c:v>43.8</c:v>
                </c:pt>
                <c:pt idx="1051">
                  <c:v>43.8</c:v>
                </c:pt>
                <c:pt idx="1052">
                  <c:v>43.8</c:v>
                </c:pt>
                <c:pt idx="1053">
                  <c:v>43.9</c:v>
                </c:pt>
                <c:pt idx="1054">
                  <c:v>43.9</c:v>
                </c:pt>
                <c:pt idx="1055">
                  <c:v>44</c:v>
                </c:pt>
                <c:pt idx="1056">
                  <c:v>44</c:v>
                </c:pt>
                <c:pt idx="1057">
                  <c:v>44</c:v>
                </c:pt>
                <c:pt idx="1058">
                  <c:v>44.1</c:v>
                </c:pt>
                <c:pt idx="1059">
                  <c:v>44.1</c:v>
                </c:pt>
                <c:pt idx="1060">
                  <c:v>44.2</c:v>
                </c:pt>
                <c:pt idx="1061">
                  <c:v>44.2</c:v>
                </c:pt>
                <c:pt idx="1062">
                  <c:v>44.3</c:v>
                </c:pt>
                <c:pt idx="1063">
                  <c:v>44.3</c:v>
                </c:pt>
                <c:pt idx="1064">
                  <c:v>44.3</c:v>
                </c:pt>
                <c:pt idx="1065">
                  <c:v>44.4</c:v>
                </c:pt>
                <c:pt idx="1066">
                  <c:v>44.4</c:v>
                </c:pt>
                <c:pt idx="1067">
                  <c:v>44.5</c:v>
                </c:pt>
                <c:pt idx="1068">
                  <c:v>44.5</c:v>
                </c:pt>
                <c:pt idx="1069">
                  <c:v>44.5</c:v>
                </c:pt>
                <c:pt idx="1070">
                  <c:v>44.6</c:v>
                </c:pt>
                <c:pt idx="1071">
                  <c:v>44.6</c:v>
                </c:pt>
                <c:pt idx="1072">
                  <c:v>44.7</c:v>
                </c:pt>
                <c:pt idx="1073">
                  <c:v>44.7</c:v>
                </c:pt>
                <c:pt idx="1074">
                  <c:v>44.8</c:v>
                </c:pt>
                <c:pt idx="1075">
                  <c:v>44.8</c:v>
                </c:pt>
                <c:pt idx="1076">
                  <c:v>44.8</c:v>
                </c:pt>
                <c:pt idx="1077">
                  <c:v>44.9</c:v>
                </c:pt>
                <c:pt idx="1078">
                  <c:v>44.9</c:v>
                </c:pt>
                <c:pt idx="1079">
                  <c:v>45</c:v>
                </c:pt>
                <c:pt idx="1080">
                  <c:v>45</c:v>
                </c:pt>
                <c:pt idx="1081">
                  <c:v>45</c:v>
                </c:pt>
                <c:pt idx="1082">
                  <c:v>45.1</c:v>
                </c:pt>
                <c:pt idx="1083">
                  <c:v>45.1</c:v>
                </c:pt>
                <c:pt idx="1084">
                  <c:v>45.2</c:v>
                </c:pt>
                <c:pt idx="1085">
                  <c:v>45.2</c:v>
                </c:pt>
                <c:pt idx="1086">
                  <c:v>45.3</c:v>
                </c:pt>
                <c:pt idx="1087">
                  <c:v>45.3</c:v>
                </c:pt>
                <c:pt idx="1088">
                  <c:v>45.3</c:v>
                </c:pt>
                <c:pt idx="1089">
                  <c:v>45.4</c:v>
                </c:pt>
                <c:pt idx="1090">
                  <c:v>45.4</c:v>
                </c:pt>
                <c:pt idx="1091">
                  <c:v>45.5</c:v>
                </c:pt>
                <c:pt idx="1092">
                  <c:v>45.5</c:v>
                </c:pt>
                <c:pt idx="1093">
                  <c:v>45.5</c:v>
                </c:pt>
                <c:pt idx="1094">
                  <c:v>45.6</c:v>
                </c:pt>
                <c:pt idx="1095">
                  <c:v>45.6</c:v>
                </c:pt>
                <c:pt idx="1096">
                  <c:v>45.7</c:v>
                </c:pt>
                <c:pt idx="1097">
                  <c:v>45.7</c:v>
                </c:pt>
                <c:pt idx="1098">
                  <c:v>45.8</c:v>
                </c:pt>
                <c:pt idx="1099">
                  <c:v>45.8</c:v>
                </c:pt>
                <c:pt idx="1100">
                  <c:v>45.8</c:v>
                </c:pt>
                <c:pt idx="1101">
                  <c:v>45.9</c:v>
                </c:pt>
                <c:pt idx="1102">
                  <c:v>45.9</c:v>
                </c:pt>
                <c:pt idx="1103">
                  <c:v>46</c:v>
                </c:pt>
                <c:pt idx="1104">
                  <c:v>46</c:v>
                </c:pt>
                <c:pt idx="1105">
                  <c:v>46</c:v>
                </c:pt>
                <c:pt idx="1106">
                  <c:v>46.1</c:v>
                </c:pt>
                <c:pt idx="1107">
                  <c:v>46.1</c:v>
                </c:pt>
                <c:pt idx="1108">
                  <c:v>46.2</c:v>
                </c:pt>
                <c:pt idx="1109">
                  <c:v>46.2</c:v>
                </c:pt>
                <c:pt idx="1110">
                  <c:v>46.3</c:v>
                </c:pt>
                <c:pt idx="1111">
                  <c:v>46.3</c:v>
                </c:pt>
                <c:pt idx="1112">
                  <c:v>46.3</c:v>
                </c:pt>
                <c:pt idx="1113">
                  <c:v>46.4</c:v>
                </c:pt>
                <c:pt idx="1114">
                  <c:v>46.4</c:v>
                </c:pt>
                <c:pt idx="1115">
                  <c:v>46.5</c:v>
                </c:pt>
                <c:pt idx="1116">
                  <c:v>46.5</c:v>
                </c:pt>
                <c:pt idx="1117">
                  <c:v>46.5</c:v>
                </c:pt>
                <c:pt idx="1118">
                  <c:v>46.6</c:v>
                </c:pt>
                <c:pt idx="1119">
                  <c:v>46.6</c:v>
                </c:pt>
                <c:pt idx="1120">
                  <c:v>46.7</c:v>
                </c:pt>
                <c:pt idx="1121">
                  <c:v>46.7</c:v>
                </c:pt>
                <c:pt idx="1122">
                  <c:v>46.8</c:v>
                </c:pt>
                <c:pt idx="1123">
                  <c:v>46.8</c:v>
                </c:pt>
                <c:pt idx="1124">
                  <c:v>46.8</c:v>
                </c:pt>
                <c:pt idx="1125">
                  <c:v>46.9</c:v>
                </c:pt>
                <c:pt idx="1126">
                  <c:v>46.9</c:v>
                </c:pt>
                <c:pt idx="1127">
                  <c:v>47</c:v>
                </c:pt>
                <c:pt idx="1128">
                  <c:v>47</c:v>
                </c:pt>
                <c:pt idx="1129">
                  <c:v>47</c:v>
                </c:pt>
                <c:pt idx="1130">
                  <c:v>47.1</c:v>
                </c:pt>
                <c:pt idx="1131">
                  <c:v>47.1</c:v>
                </c:pt>
                <c:pt idx="1132">
                  <c:v>47.2</c:v>
                </c:pt>
                <c:pt idx="1133">
                  <c:v>47.2</c:v>
                </c:pt>
                <c:pt idx="1134">
                  <c:v>47.3</c:v>
                </c:pt>
                <c:pt idx="1135">
                  <c:v>47.3</c:v>
                </c:pt>
                <c:pt idx="1136">
                  <c:v>47.3</c:v>
                </c:pt>
                <c:pt idx="1137">
                  <c:v>47.4</c:v>
                </c:pt>
                <c:pt idx="1138">
                  <c:v>47.4</c:v>
                </c:pt>
                <c:pt idx="1139">
                  <c:v>47.5</c:v>
                </c:pt>
                <c:pt idx="1140">
                  <c:v>47.5</c:v>
                </c:pt>
                <c:pt idx="1141">
                  <c:v>47.5</c:v>
                </c:pt>
                <c:pt idx="1142">
                  <c:v>47.6</c:v>
                </c:pt>
                <c:pt idx="1143">
                  <c:v>47.6</c:v>
                </c:pt>
                <c:pt idx="1144">
                  <c:v>47.7</c:v>
                </c:pt>
                <c:pt idx="1145">
                  <c:v>47.7</c:v>
                </c:pt>
                <c:pt idx="1146">
                  <c:v>47.8</c:v>
                </c:pt>
                <c:pt idx="1147">
                  <c:v>47.8</c:v>
                </c:pt>
                <c:pt idx="1148">
                  <c:v>47.8</c:v>
                </c:pt>
                <c:pt idx="1149">
                  <c:v>47.9</c:v>
                </c:pt>
                <c:pt idx="1150">
                  <c:v>47.9</c:v>
                </c:pt>
                <c:pt idx="1151">
                  <c:v>48</c:v>
                </c:pt>
                <c:pt idx="1152">
                  <c:v>48</c:v>
                </c:pt>
                <c:pt idx="1153">
                  <c:v>48</c:v>
                </c:pt>
                <c:pt idx="1154">
                  <c:v>48.1</c:v>
                </c:pt>
                <c:pt idx="1155">
                  <c:v>48.1</c:v>
                </c:pt>
                <c:pt idx="1156">
                  <c:v>48.2</c:v>
                </c:pt>
                <c:pt idx="1157">
                  <c:v>48.2</c:v>
                </c:pt>
                <c:pt idx="1158">
                  <c:v>48.3</c:v>
                </c:pt>
                <c:pt idx="1159">
                  <c:v>48.3</c:v>
                </c:pt>
                <c:pt idx="1160">
                  <c:v>48.3</c:v>
                </c:pt>
                <c:pt idx="1161">
                  <c:v>48.4</c:v>
                </c:pt>
                <c:pt idx="1162">
                  <c:v>48.4</c:v>
                </c:pt>
                <c:pt idx="1163">
                  <c:v>48.5</c:v>
                </c:pt>
                <c:pt idx="1164">
                  <c:v>48.5</c:v>
                </c:pt>
                <c:pt idx="1165">
                  <c:v>48.5</c:v>
                </c:pt>
                <c:pt idx="1166">
                  <c:v>48.6</c:v>
                </c:pt>
                <c:pt idx="1167">
                  <c:v>48.6</c:v>
                </c:pt>
                <c:pt idx="1168">
                  <c:v>48.7</c:v>
                </c:pt>
                <c:pt idx="1169">
                  <c:v>48.7</c:v>
                </c:pt>
                <c:pt idx="1170">
                  <c:v>48.8</c:v>
                </c:pt>
                <c:pt idx="1171">
                  <c:v>48.8</c:v>
                </c:pt>
                <c:pt idx="1172">
                  <c:v>48.8</c:v>
                </c:pt>
                <c:pt idx="1173">
                  <c:v>48.9</c:v>
                </c:pt>
                <c:pt idx="1174">
                  <c:v>48.9</c:v>
                </c:pt>
                <c:pt idx="1175">
                  <c:v>49</c:v>
                </c:pt>
                <c:pt idx="1176">
                  <c:v>49</c:v>
                </c:pt>
                <c:pt idx="1177">
                  <c:v>49</c:v>
                </c:pt>
                <c:pt idx="1178">
                  <c:v>49.1</c:v>
                </c:pt>
                <c:pt idx="1179">
                  <c:v>49.1</c:v>
                </c:pt>
                <c:pt idx="1180">
                  <c:v>49.2</c:v>
                </c:pt>
                <c:pt idx="1181">
                  <c:v>49.2</c:v>
                </c:pt>
                <c:pt idx="1182">
                  <c:v>49.3</c:v>
                </c:pt>
                <c:pt idx="1183">
                  <c:v>49.3</c:v>
                </c:pt>
                <c:pt idx="1184">
                  <c:v>49.3</c:v>
                </c:pt>
                <c:pt idx="1185">
                  <c:v>49.4</c:v>
                </c:pt>
                <c:pt idx="1186">
                  <c:v>49.4</c:v>
                </c:pt>
                <c:pt idx="1187">
                  <c:v>49.5</c:v>
                </c:pt>
                <c:pt idx="1188">
                  <c:v>49.5</c:v>
                </c:pt>
                <c:pt idx="1189">
                  <c:v>49.5</c:v>
                </c:pt>
                <c:pt idx="1190">
                  <c:v>49.6</c:v>
                </c:pt>
                <c:pt idx="1191">
                  <c:v>49.6</c:v>
                </c:pt>
                <c:pt idx="1192">
                  <c:v>49.7</c:v>
                </c:pt>
                <c:pt idx="1193">
                  <c:v>49.7</c:v>
                </c:pt>
                <c:pt idx="1194">
                  <c:v>49.8</c:v>
                </c:pt>
                <c:pt idx="1195">
                  <c:v>49.8</c:v>
                </c:pt>
                <c:pt idx="1196">
                  <c:v>49.8</c:v>
                </c:pt>
                <c:pt idx="1197">
                  <c:v>49.9</c:v>
                </c:pt>
                <c:pt idx="1198">
                  <c:v>49.9</c:v>
                </c:pt>
                <c:pt idx="1199">
                  <c:v>50</c:v>
                </c:pt>
                <c:pt idx="1200">
                  <c:v>50</c:v>
                </c:pt>
                <c:pt idx="1201">
                  <c:v>50</c:v>
                </c:pt>
                <c:pt idx="1202">
                  <c:v>50.1</c:v>
                </c:pt>
                <c:pt idx="1203">
                  <c:v>50.1</c:v>
                </c:pt>
                <c:pt idx="1204">
                  <c:v>50.2</c:v>
                </c:pt>
                <c:pt idx="1205">
                  <c:v>50.2</c:v>
                </c:pt>
                <c:pt idx="1206">
                  <c:v>50.3</c:v>
                </c:pt>
                <c:pt idx="1207">
                  <c:v>50.3</c:v>
                </c:pt>
                <c:pt idx="1208">
                  <c:v>50.3</c:v>
                </c:pt>
                <c:pt idx="1209">
                  <c:v>50.4</c:v>
                </c:pt>
                <c:pt idx="1210">
                  <c:v>50.4</c:v>
                </c:pt>
                <c:pt idx="1211">
                  <c:v>50.5</c:v>
                </c:pt>
                <c:pt idx="1212">
                  <c:v>50.5</c:v>
                </c:pt>
                <c:pt idx="1213">
                  <c:v>50.5</c:v>
                </c:pt>
                <c:pt idx="1214">
                  <c:v>50.6</c:v>
                </c:pt>
                <c:pt idx="1215">
                  <c:v>50.6</c:v>
                </c:pt>
                <c:pt idx="1216">
                  <c:v>50.7</c:v>
                </c:pt>
                <c:pt idx="1217">
                  <c:v>50.7</c:v>
                </c:pt>
                <c:pt idx="1218">
                  <c:v>50.8</c:v>
                </c:pt>
                <c:pt idx="1219">
                  <c:v>50.8</c:v>
                </c:pt>
                <c:pt idx="1220">
                  <c:v>50.8</c:v>
                </c:pt>
                <c:pt idx="1221">
                  <c:v>50.9</c:v>
                </c:pt>
                <c:pt idx="1222">
                  <c:v>50.9</c:v>
                </c:pt>
                <c:pt idx="1223">
                  <c:v>51</c:v>
                </c:pt>
                <c:pt idx="1224">
                  <c:v>51</c:v>
                </c:pt>
                <c:pt idx="1225">
                  <c:v>51</c:v>
                </c:pt>
                <c:pt idx="1226">
                  <c:v>51.1</c:v>
                </c:pt>
                <c:pt idx="1227">
                  <c:v>51.1</c:v>
                </c:pt>
                <c:pt idx="1228">
                  <c:v>51.2</c:v>
                </c:pt>
                <c:pt idx="1229">
                  <c:v>51.2</c:v>
                </c:pt>
                <c:pt idx="1230">
                  <c:v>51.3</c:v>
                </c:pt>
                <c:pt idx="1231">
                  <c:v>51.3</c:v>
                </c:pt>
                <c:pt idx="1232">
                  <c:v>51.3</c:v>
                </c:pt>
                <c:pt idx="1233">
                  <c:v>51.4</c:v>
                </c:pt>
                <c:pt idx="1234">
                  <c:v>51.4</c:v>
                </c:pt>
                <c:pt idx="1235">
                  <c:v>51.5</c:v>
                </c:pt>
                <c:pt idx="1236">
                  <c:v>51.5</c:v>
                </c:pt>
                <c:pt idx="1237">
                  <c:v>51.5</c:v>
                </c:pt>
                <c:pt idx="1238">
                  <c:v>51.6</c:v>
                </c:pt>
                <c:pt idx="1239">
                  <c:v>51.6</c:v>
                </c:pt>
                <c:pt idx="1240">
                  <c:v>51.7</c:v>
                </c:pt>
                <c:pt idx="1241">
                  <c:v>51.7</c:v>
                </c:pt>
                <c:pt idx="1242">
                  <c:v>51.8</c:v>
                </c:pt>
                <c:pt idx="1243">
                  <c:v>51.8</c:v>
                </c:pt>
                <c:pt idx="1244">
                  <c:v>51.8</c:v>
                </c:pt>
                <c:pt idx="1245">
                  <c:v>51.9</c:v>
                </c:pt>
                <c:pt idx="1246">
                  <c:v>51.9</c:v>
                </c:pt>
                <c:pt idx="1247">
                  <c:v>52</c:v>
                </c:pt>
                <c:pt idx="1248">
                  <c:v>52</c:v>
                </c:pt>
                <c:pt idx="1249">
                  <c:v>52</c:v>
                </c:pt>
                <c:pt idx="1250">
                  <c:v>52.1</c:v>
                </c:pt>
                <c:pt idx="1251">
                  <c:v>52.1</c:v>
                </c:pt>
                <c:pt idx="1252">
                  <c:v>52.2</c:v>
                </c:pt>
                <c:pt idx="1253">
                  <c:v>52.2</c:v>
                </c:pt>
                <c:pt idx="1254">
                  <c:v>52.3</c:v>
                </c:pt>
                <c:pt idx="1255">
                  <c:v>52.3</c:v>
                </c:pt>
                <c:pt idx="1256">
                  <c:v>52.3</c:v>
                </c:pt>
                <c:pt idx="1257">
                  <c:v>52.4</c:v>
                </c:pt>
                <c:pt idx="1258">
                  <c:v>52.4</c:v>
                </c:pt>
                <c:pt idx="1259">
                  <c:v>52.5</c:v>
                </c:pt>
                <c:pt idx="1260">
                  <c:v>52.5</c:v>
                </c:pt>
                <c:pt idx="1261">
                  <c:v>52.5</c:v>
                </c:pt>
                <c:pt idx="1262">
                  <c:v>52.6</c:v>
                </c:pt>
                <c:pt idx="1263">
                  <c:v>52.6</c:v>
                </c:pt>
                <c:pt idx="1264">
                  <c:v>52.7</c:v>
                </c:pt>
                <c:pt idx="1265">
                  <c:v>52.7</c:v>
                </c:pt>
                <c:pt idx="1266">
                  <c:v>52.8</c:v>
                </c:pt>
                <c:pt idx="1267">
                  <c:v>52.8</c:v>
                </c:pt>
                <c:pt idx="1268">
                  <c:v>52.8</c:v>
                </c:pt>
                <c:pt idx="1269">
                  <c:v>52.9</c:v>
                </c:pt>
                <c:pt idx="1270">
                  <c:v>52.9</c:v>
                </c:pt>
                <c:pt idx="1271">
                  <c:v>53</c:v>
                </c:pt>
                <c:pt idx="1272">
                  <c:v>53</c:v>
                </c:pt>
                <c:pt idx="1273">
                  <c:v>53</c:v>
                </c:pt>
                <c:pt idx="1274">
                  <c:v>53.1</c:v>
                </c:pt>
                <c:pt idx="1275">
                  <c:v>53.1</c:v>
                </c:pt>
                <c:pt idx="1276">
                  <c:v>53.2</c:v>
                </c:pt>
                <c:pt idx="1277">
                  <c:v>53.2</c:v>
                </c:pt>
                <c:pt idx="1278">
                  <c:v>53.3</c:v>
                </c:pt>
                <c:pt idx="1279">
                  <c:v>53.3</c:v>
                </c:pt>
                <c:pt idx="1280">
                  <c:v>53.3</c:v>
                </c:pt>
                <c:pt idx="1281">
                  <c:v>53.4</c:v>
                </c:pt>
                <c:pt idx="1282">
                  <c:v>53.4</c:v>
                </c:pt>
                <c:pt idx="1283">
                  <c:v>53.5</c:v>
                </c:pt>
                <c:pt idx="1284">
                  <c:v>53.5</c:v>
                </c:pt>
                <c:pt idx="1285">
                  <c:v>53.5</c:v>
                </c:pt>
                <c:pt idx="1286">
                  <c:v>53.6</c:v>
                </c:pt>
                <c:pt idx="1287">
                  <c:v>53.6</c:v>
                </c:pt>
                <c:pt idx="1288">
                  <c:v>53.7</c:v>
                </c:pt>
                <c:pt idx="1289">
                  <c:v>53.7</c:v>
                </c:pt>
                <c:pt idx="1290">
                  <c:v>53.8</c:v>
                </c:pt>
                <c:pt idx="1291">
                  <c:v>53.8</c:v>
                </c:pt>
                <c:pt idx="1292">
                  <c:v>53.8</c:v>
                </c:pt>
                <c:pt idx="1293">
                  <c:v>53.9</c:v>
                </c:pt>
                <c:pt idx="1294">
                  <c:v>53.9</c:v>
                </c:pt>
                <c:pt idx="1295">
                  <c:v>54</c:v>
                </c:pt>
                <c:pt idx="1296">
                  <c:v>54</c:v>
                </c:pt>
                <c:pt idx="1297">
                  <c:v>54</c:v>
                </c:pt>
                <c:pt idx="1298">
                  <c:v>54.1</c:v>
                </c:pt>
                <c:pt idx="1299">
                  <c:v>54.1</c:v>
                </c:pt>
                <c:pt idx="1300">
                  <c:v>54.2</c:v>
                </c:pt>
                <c:pt idx="1301">
                  <c:v>54.2</c:v>
                </c:pt>
                <c:pt idx="1302">
                  <c:v>54.3</c:v>
                </c:pt>
                <c:pt idx="1303">
                  <c:v>54.3</c:v>
                </c:pt>
                <c:pt idx="1304">
                  <c:v>54.3</c:v>
                </c:pt>
                <c:pt idx="1305">
                  <c:v>54.4</c:v>
                </c:pt>
                <c:pt idx="1306">
                  <c:v>54.4</c:v>
                </c:pt>
                <c:pt idx="1307">
                  <c:v>54.5</c:v>
                </c:pt>
                <c:pt idx="1308">
                  <c:v>54.5</c:v>
                </c:pt>
                <c:pt idx="1309">
                  <c:v>54.5</c:v>
                </c:pt>
                <c:pt idx="1310">
                  <c:v>54.6</c:v>
                </c:pt>
                <c:pt idx="1311">
                  <c:v>54.6</c:v>
                </c:pt>
                <c:pt idx="1312">
                  <c:v>54.7</c:v>
                </c:pt>
                <c:pt idx="1313">
                  <c:v>54.7</c:v>
                </c:pt>
                <c:pt idx="1314">
                  <c:v>54.8</c:v>
                </c:pt>
                <c:pt idx="1315">
                  <c:v>54.8</c:v>
                </c:pt>
                <c:pt idx="1316">
                  <c:v>54.8</c:v>
                </c:pt>
                <c:pt idx="1317">
                  <c:v>54.9</c:v>
                </c:pt>
                <c:pt idx="1318">
                  <c:v>54.9</c:v>
                </c:pt>
                <c:pt idx="1319">
                  <c:v>55</c:v>
                </c:pt>
                <c:pt idx="1320">
                  <c:v>55</c:v>
                </c:pt>
                <c:pt idx="1321">
                  <c:v>55</c:v>
                </c:pt>
                <c:pt idx="1322">
                  <c:v>55.1</c:v>
                </c:pt>
                <c:pt idx="1323">
                  <c:v>55.1</c:v>
                </c:pt>
                <c:pt idx="1324">
                  <c:v>55.2</c:v>
                </c:pt>
                <c:pt idx="1325">
                  <c:v>55.2</c:v>
                </c:pt>
                <c:pt idx="1326">
                  <c:v>55.3</c:v>
                </c:pt>
                <c:pt idx="1327">
                  <c:v>55.3</c:v>
                </c:pt>
                <c:pt idx="1328">
                  <c:v>55.3</c:v>
                </c:pt>
                <c:pt idx="1329">
                  <c:v>55.4</c:v>
                </c:pt>
                <c:pt idx="1330">
                  <c:v>55.4</c:v>
                </c:pt>
                <c:pt idx="1331">
                  <c:v>55.5</c:v>
                </c:pt>
                <c:pt idx="1332">
                  <c:v>55.5</c:v>
                </c:pt>
                <c:pt idx="1333">
                  <c:v>55.5</c:v>
                </c:pt>
                <c:pt idx="1334">
                  <c:v>55.6</c:v>
                </c:pt>
                <c:pt idx="1335">
                  <c:v>55.6</c:v>
                </c:pt>
                <c:pt idx="1336">
                  <c:v>55.7</c:v>
                </c:pt>
                <c:pt idx="1337">
                  <c:v>55.7</c:v>
                </c:pt>
                <c:pt idx="1338">
                  <c:v>55.8</c:v>
                </c:pt>
                <c:pt idx="1339">
                  <c:v>55.8</c:v>
                </c:pt>
                <c:pt idx="1340">
                  <c:v>55.8</c:v>
                </c:pt>
                <c:pt idx="1341">
                  <c:v>55.9</c:v>
                </c:pt>
                <c:pt idx="1342">
                  <c:v>55.9</c:v>
                </c:pt>
                <c:pt idx="1343">
                  <c:v>56</c:v>
                </c:pt>
                <c:pt idx="1344">
                  <c:v>56</c:v>
                </c:pt>
                <c:pt idx="1345">
                  <c:v>56</c:v>
                </c:pt>
                <c:pt idx="1346">
                  <c:v>56.1</c:v>
                </c:pt>
                <c:pt idx="1347">
                  <c:v>56.1</c:v>
                </c:pt>
                <c:pt idx="1348">
                  <c:v>56.2</c:v>
                </c:pt>
                <c:pt idx="1349">
                  <c:v>56.2</c:v>
                </c:pt>
                <c:pt idx="1350">
                  <c:v>56.3</c:v>
                </c:pt>
                <c:pt idx="1351">
                  <c:v>56.3</c:v>
                </c:pt>
                <c:pt idx="1352">
                  <c:v>56.3</c:v>
                </c:pt>
                <c:pt idx="1353">
                  <c:v>56.4</c:v>
                </c:pt>
                <c:pt idx="1354">
                  <c:v>56.4</c:v>
                </c:pt>
                <c:pt idx="1355">
                  <c:v>56.5</c:v>
                </c:pt>
                <c:pt idx="1356">
                  <c:v>56.5</c:v>
                </c:pt>
                <c:pt idx="1357">
                  <c:v>56.5</c:v>
                </c:pt>
                <c:pt idx="1358">
                  <c:v>56.6</c:v>
                </c:pt>
                <c:pt idx="1359">
                  <c:v>56.6</c:v>
                </c:pt>
                <c:pt idx="1360">
                  <c:v>56.7</c:v>
                </c:pt>
                <c:pt idx="1361">
                  <c:v>56.7</c:v>
                </c:pt>
                <c:pt idx="1362">
                  <c:v>56.8</c:v>
                </c:pt>
                <c:pt idx="1363">
                  <c:v>56.8</c:v>
                </c:pt>
                <c:pt idx="1364">
                  <c:v>56.8</c:v>
                </c:pt>
                <c:pt idx="1365">
                  <c:v>56.9</c:v>
                </c:pt>
                <c:pt idx="1366">
                  <c:v>56.9</c:v>
                </c:pt>
                <c:pt idx="1367">
                  <c:v>57</c:v>
                </c:pt>
                <c:pt idx="1368">
                  <c:v>57</c:v>
                </c:pt>
                <c:pt idx="1369">
                  <c:v>57</c:v>
                </c:pt>
                <c:pt idx="1370">
                  <c:v>57.1</c:v>
                </c:pt>
                <c:pt idx="1371">
                  <c:v>57.1</c:v>
                </c:pt>
                <c:pt idx="1372">
                  <c:v>57.2</c:v>
                </c:pt>
                <c:pt idx="1373">
                  <c:v>57.2</c:v>
                </c:pt>
                <c:pt idx="1374">
                  <c:v>57.3</c:v>
                </c:pt>
                <c:pt idx="1375">
                  <c:v>57.3</c:v>
                </c:pt>
                <c:pt idx="1376">
                  <c:v>57.3</c:v>
                </c:pt>
                <c:pt idx="1377">
                  <c:v>57.4</c:v>
                </c:pt>
                <c:pt idx="1378">
                  <c:v>57.4</c:v>
                </c:pt>
                <c:pt idx="1379">
                  <c:v>57.5</c:v>
                </c:pt>
                <c:pt idx="1380">
                  <c:v>57.5</c:v>
                </c:pt>
                <c:pt idx="1381">
                  <c:v>57.5</c:v>
                </c:pt>
                <c:pt idx="1382">
                  <c:v>57.6</c:v>
                </c:pt>
                <c:pt idx="1383">
                  <c:v>57.6</c:v>
                </c:pt>
                <c:pt idx="1384">
                  <c:v>57.7</c:v>
                </c:pt>
                <c:pt idx="1385">
                  <c:v>57.7</c:v>
                </c:pt>
                <c:pt idx="1386">
                  <c:v>57.8</c:v>
                </c:pt>
                <c:pt idx="1387">
                  <c:v>57.8</c:v>
                </c:pt>
                <c:pt idx="1388">
                  <c:v>57.8</c:v>
                </c:pt>
                <c:pt idx="1389">
                  <c:v>57.9</c:v>
                </c:pt>
                <c:pt idx="1390">
                  <c:v>57.9</c:v>
                </c:pt>
                <c:pt idx="1391">
                  <c:v>58</c:v>
                </c:pt>
                <c:pt idx="1392">
                  <c:v>58</c:v>
                </c:pt>
                <c:pt idx="1393">
                  <c:v>58</c:v>
                </c:pt>
                <c:pt idx="1394">
                  <c:v>58.1</c:v>
                </c:pt>
                <c:pt idx="1395">
                  <c:v>58.1</c:v>
                </c:pt>
                <c:pt idx="1396">
                  <c:v>58.2</c:v>
                </c:pt>
                <c:pt idx="1397">
                  <c:v>58.2</c:v>
                </c:pt>
                <c:pt idx="1398">
                  <c:v>58.3</c:v>
                </c:pt>
                <c:pt idx="1399">
                  <c:v>58.3</c:v>
                </c:pt>
                <c:pt idx="1400">
                  <c:v>58.3</c:v>
                </c:pt>
                <c:pt idx="1401">
                  <c:v>58.4</c:v>
                </c:pt>
                <c:pt idx="1402">
                  <c:v>58.4</c:v>
                </c:pt>
                <c:pt idx="1403">
                  <c:v>58.5</c:v>
                </c:pt>
                <c:pt idx="1404">
                  <c:v>58.5</c:v>
                </c:pt>
                <c:pt idx="1405">
                  <c:v>58.5</c:v>
                </c:pt>
                <c:pt idx="1406">
                  <c:v>58.6</c:v>
                </c:pt>
                <c:pt idx="1407">
                  <c:v>58.6</c:v>
                </c:pt>
                <c:pt idx="1408">
                  <c:v>58.7</c:v>
                </c:pt>
                <c:pt idx="1409">
                  <c:v>58.7</c:v>
                </c:pt>
                <c:pt idx="1410">
                  <c:v>58.8</c:v>
                </c:pt>
                <c:pt idx="1411">
                  <c:v>58.8</c:v>
                </c:pt>
                <c:pt idx="1412">
                  <c:v>58.8</c:v>
                </c:pt>
                <c:pt idx="1413">
                  <c:v>58.9</c:v>
                </c:pt>
                <c:pt idx="1414">
                  <c:v>58.9</c:v>
                </c:pt>
                <c:pt idx="1415">
                  <c:v>59</c:v>
                </c:pt>
                <c:pt idx="1416">
                  <c:v>59</c:v>
                </c:pt>
                <c:pt idx="1417">
                  <c:v>59</c:v>
                </c:pt>
                <c:pt idx="1418">
                  <c:v>59.1</c:v>
                </c:pt>
                <c:pt idx="1419">
                  <c:v>59.1</c:v>
                </c:pt>
                <c:pt idx="1420">
                  <c:v>59.2</c:v>
                </c:pt>
                <c:pt idx="1421">
                  <c:v>59.2</c:v>
                </c:pt>
                <c:pt idx="1422">
                  <c:v>59.3</c:v>
                </c:pt>
                <c:pt idx="1423">
                  <c:v>59.3</c:v>
                </c:pt>
                <c:pt idx="1424">
                  <c:v>59.3</c:v>
                </c:pt>
                <c:pt idx="1425">
                  <c:v>59.4</c:v>
                </c:pt>
                <c:pt idx="1426">
                  <c:v>59.4</c:v>
                </c:pt>
                <c:pt idx="1427">
                  <c:v>59.5</c:v>
                </c:pt>
                <c:pt idx="1428">
                  <c:v>59.5</c:v>
                </c:pt>
                <c:pt idx="1429">
                  <c:v>59.5</c:v>
                </c:pt>
                <c:pt idx="1430">
                  <c:v>59.6</c:v>
                </c:pt>
                <c:pt idx="1431">
                  <c:v>59.6</c:v>
                </c:pt>
                <c:pt idx="1432">
                  <c:v>59.7</c:v>
                </c:pt>
                <c:pt idx="1433">
                  <c:v>59.7</c:v>
                </c:pt>
                <c:pt idx="1434">
                  <c:v>59.8</c:v>
                </c:pt>
                <c:pt idx="1435">
                  <c:v>59.8</c:v>
                </c:pt>
                <c:pt idx="1436">
                  <c:v>59.8</c:v>
                </c:pt>
                <c:pt idx="1437">
                  <c:v>59.9</c:v>
                </c:pt>
                <c:pt idx="1438">
                  <c:v>59.9</c:v>
                </c:pt>
                <c:pt idx="1439">
                  <c:v>60</c:v>
                </c:pt>
                <c:pt idx="1440">
                  <c:v>60</c:v>
                </c:pt>
                <c:pt idx="1441">
                  <c:v>60</c:v>
                </c:pt>
                <c:pt idx="1442">
                  <c:v>60.1</c:v>
                </c:pt>
                <c:pt idx="1443">
                  <c:v>60.1</c:v>
                </c:pt>
                <c:pt idx="1444">
                  <c:v>60.2</c:v>
                </c:pt>
                <c:pt idx="1445">
                  <c:v>60.2</c:v>
                </c:pt>
                <c:pt idx="1446">
                  <c:v>60.3</c:v>
                </c:pt>
                <c:pt idx="1447">
                  <c:v>60.3</c:v>
                </c:pt>
                <c:pt idx="1448">
                  <c:v>60.3</c:v>
                </c:pt>
                <c:pt idx="1449">
                  <c:v>60.4</c:v>
                </c:pt>
                <c:pt idx="1450">
                  <c:v>60.4</c:v>
                </c:pt>
                <c:pt idx="1451">
                  <c:v>60.5</c:v>
                </c:pt>
                <c:pt idx="1452">
                  <c:v>60.5</c:v>
                </c:pt>
                <c:pt idx="1453">
                  <c:v>60.5</c:v>
                </c:pt>
                <c:pt idx="1454">
                  <c:v>60.6</c:v>
                </c:pt>
                <c:pt idx="1455">
                  <c:v>60.6</c:v>
                </c:pt>
                <c:pt idx="1456">
                  <c:v>60.7</c:v>
                </c:pt>
                <c:pt idx="1457">
                  <c:v>60.7</c:v>
                </c:pt>
                <c:pt idx="1458">
                  <c:v>60.8</c:v>
                </c:pt>
                <c:pt idx="1459">
                  <c:v>60.8</c:v>
                </c:pt>
                <c:pt idx="1460">
                  <c:v>60.8</c:v>
                </c:pt>
                <c:pt idx="1461">
                  <c:v>60.9</c:v>
                </c:pt>
                <c:pt idx="1462">
                  <c:v>60.9</c:v>
                </c:pt>
                <c:pt idx="1463">
                  <c:v>61</c:v>
                </c:pt>
                <c:pt idx="1464">
                  <c:v>61</c:v>
                </c:pt>
                <c:pt idx="1465">
                  <c:v>61</c:v>
                </c:pt>
                <c:pt idx="1466">
                  <c:v>61.1</c:v>
                </c:pt>
                <c:pt idx="1467">
                  <c:v>61.1</c:v>
                </c:pt>
                <c:pt idx="1468">
                  <c:v>61.2</c:v>
                </c:pt>
                <c:pt idx="1469">
                  <c:v>61.2</c:v>
                </c:pt>
                <c:pt idx="1470">
                  <c:v>61.3</c:v>
                </c:pt>
                <c:pt idx="1471">
                  <c:v>61.3</c:v>
                </c:pt>
                <c:pt idx="1472">
                  <c:v>61.3</c:v>
                </c:pt>
                <c:pt idx="1473">
                  <c:v>61.4</c:v>
                </c:pt>
                <c:pt idx="1474">
                  <c:v>61.4</c:v>
                </c:pt>
                <c:pt idx="1475">
                  <c:v>61.5</c:v>
                </c:pt>
                <c:pt idx="1476">
                  <c:v>61.5</c:v>
                </c:pt>
                <c:pt idx="1477">
                  <c:v>61.5</c:v>
                </c:pt>
                <c:pt idx="1478">
                  <c:v>61.6</c:v>
                </c:pt>
                <c:pt idx="1479">
                  <c:v>61.6</c:v>
                </c:pt>
                <c:pt idx="1480">
                  <c:v>61.7</c:v>
                </c:pt>
                <c:pt idx="1481">
                  <c:v>61.7</c:v>
                </c:pt>
                <c:pt idx="1482">
                  <c:v>61.8</c:v>
                </c:pt>
                <c:pt idx="1483">
                  <c:v>61.8</c:v>
                </c:pt>
                <c:pt idx="1484">
                  <c:v>61.8</c:v>
                </c:pt>
                <c:pt idx="1485">
                  <c:v>61.9</c:v>
                </c:pt>
                <c:pt idx="1486">
                  <c:v>61.9</c:v>
                </c:pt>
                <c:pt idx="1487">
                  <c:v>62</c:v>
                </c:pt>
                <c:pt idx="1488">
                  <c:v>62</c:v>
                </c:pt>
                <c:pt idx="1489">
                  <c:v>62</c:v>
                </c:pt>
                <c:pt idx="1490">
                  <c:v>62.1</c:v>
                </c:pt>
                <c:pt idx="1491">
                  <c:v>62.1</c:v>
                </c:pt>
                <c:pt idx="1492">
                  <c:v>62.2</c:v>
                </c:pt>
                <c:pt idx="1493">
                  <c:v>62.2</c:v>
                </c:pt>
                <c:pt idx="1494">
                  <c:v>62.3</c:v>
                </c:pt>
                <c:pt idx="1495">
                  <c:v>62.3</c:v>
                </c:pt>
                <c:pt idx="1496">
                  <c:v>62.3</c:v>
                </c:pt>
                <c:pt idx="1497">
                  <c:v>62.4</c:v>
                </c:pt>
                <c:pt idx="1498">
                  <c:v>62.4</c:v>
                </c:pt>
                <c:pt idx="1499">
                  <c:v>62.5</c:v>
                </c:pt>
                <c:pt idx="1500">
                  <c:v>62.5</c:v>
                </c:pt>
                <c:pt idx="1501">
                  <c:v>62.5</c:v>
                </c:pt>
                <c:pt idx="1502">
                  <c:v>62.6</c:v>
                </c:pt>
                <c:pt idx="1503">
                  <c:v>62.6</c:v>
                </c:pt>
                <c:pt idx="1504">
                  <c:v>62.7</c:v>
                </c:pt>
                <c:pt idx="1505">
                  <c:v>62.7</c:v>
                </c:pt>
                <c:pt idx="1506">
                  <c:v>62.8</c:v>
                </c:pt>
                <c:pt idx="1507">
                  <c:v>62.8</c:v>
                </c:pt>
                <c:pt idx="1508">
                  <c:v>62.8</c:v>
                </c:pt>
                <c:pt idx="1509">
                  <c:v>62.9</c:v>
                </c:pt>
                <c:pt idx="1510">
                  <c:v>62.9</c:v>
                </c:pt>
                <c:pt idx="1511">
                  <c:v>63</c:v>
                </c:pt>
                <c:pt idx="1512">
                  <c:v>63</c:v>
                </c:pt>
                <c:pt idx="1513">
                  <c:v>63</c:v>
                </c:pt>
                <c:pt idx="1514">
                  <c:v>63.1</c:v>
                </c:pt>
                <c:pt idx="1515">
                  <c:v>63.1</c:v>
                </c:pt>
                <c:pt idx="1516">
                  <c:v>63.2</c:v>
                </c:pt>
                <c:pt idx="1517">
                  <c:v>63.2</c:v>
                </c:pt>
                <c:pt idx="1518">
                  <c:v>63.3</c:v>
                </c:pt>
                <c:pt idx="1519">
                  <c:v>63.3</c:v>
                </c:pt>
                <c:pt idx="1520">
                  <c:v>63.3</c:v>
                </c:pt>
                <c:pt idx="1521">
                  <c:v>63.4</c:v>
                </c:pt>
                <c:pt idx="1522">
                  <c:v>63.4</c:v>
                </c:pt>
                <c:pt idx="1523">
                  <c:v>63.5</c:v>
                </c:pt>
                <c:pt idx="1524">
                  <c:v>63.5</c:v>
                </c:pt>
                <c:pt idx="1525">
                  <c:v>63.5</c:v>
                </c:pt>
                <c:pt idx="1526">
                  <c:v>63.6</c:v>
                </c:pt>
                <c:pt idx="1527">
                  <c:v>63.6</c:v>
                </c:pt>
                <c:pt idx="1528">
                  <c:v>63.7</c:v>
                </c:pt>
                <c:pt idx="1529">
                  <c:v>63.7</c:v>
                </c:pt>
                <c:pt idx="1530">
                  <c:v>63.8</c:v>
                </c:pt>
                <c:pt idx="1531">
                  <c:v>63.8</c:v>
                </c:pt>
                <c:pt idx="1532">
                  <c:v>63.8</c:v>
                </c:pt>
                <c:pt idx="1533">
                  <c:v>63.9</c:v>
                </c:pt>
                <c:pt idx="1534">
                  <c:v>63.9</c:v>
                </c:pt>
                <c:pt idx="1535">
                  <c:v>64</c:v>
                </c:pt>
                <c:pt idx="1536">
                  <c:v>64</c:v>
                </c:pt>
                <c:pt idx="1537">
                  <c:v>64</c:v>
                </c:pt>
                <c:pt idx="1538">
                  <c:v>64.099999999999994</c:v>
                </c:pt>
                <c:pt idx="1539">
                  <c:v>64.099999999999994</c:v>
                </c:pt>
                <c:pt idx="1540">
                  <c:v>64.2</c:v>
                </c:pt>
                <c:pt idx="1541">
                  <c:v>64.2</c:v>
                </c:pt>
                <c:pt idx="1542">
                  <c:v>64.3</c:v>
                </c:pt>
                <c:pt idx="1543">
                  <c:v>64.3</c:v>
                </c:pt>
                <c:pt idx="1544">
                  <c:v>64.3</c:v>
                </c:pt>
                <c:pt idx="1545">
                  <c:v>64.400000000000006</c:v>
                </c:pt>
                <c:pt idx="1546">
                  <c:v>64.400000000000006</c:v>
                </c:pt>
                <c:pt idx="1547">
                  <c:v>64.5</c:v>
                </c:pt>
                <c:pt idx="1548">
                  <c:v>64.5</c:v>
                </c:pt>
                <c:pt idx="1549">
                  <c:v>64.5</c:v>
                </c:pt>
                <c:pt idx="1550">
                  <c:v>64.599999999999994</c:v>
                </c:pt>
                <c:pt idx="1551">
                  <c:v>64.599999999999994</c:v>
                </c:pt>
                <c:pt idx="1552">
                  <c:v>64.7</c:v>
                </c:pt>
                <c:pt idx="1553">
                  <c:v>64.7</c:v>
                </c:pt>
                <c:pt idx="1554">
                  <c:v>64.8</c:v>
                </c:pt>
                <c:pt idx="1555">
                  <c:v>64.8</c:v>
                </c:pt>
                <c:pt idx="1556">
                  <c:v>64.8</c:v>
                </c:pt>
                <c:pt idx="1557">
                  <c:v>64.900000000000006</c:v>
                </c:pt>
                <c:pt idx="1558">
                  <c:v>64.900000000000006</c:v>
                </c:pt>
                <c:pt idx="1559">
                  <c:v>65</c:v>
                </c:pt>
                <c:pt idx="1560">
                  <c:v>65</c:v>
                </c:pt>
                <c:pt idx="1561">
                  <c:v>65</c:v>
                </c:pt>
                <c:pt idx="1562">
                  <c:v>65.099999999999994</c:v>
                </c:pt>
                <c:pt idx="1563">
                  <c:v>65.099999999999994</c:v>
                </c:pt>
                <c:pt idx="1564">
                  <c:v>65.2</c:v>
                </c:pt>
                <c:pt idx="1565">
                  <c:v>65.2</c:v>
                </c:pt>
                <c:pt idx="1566">
                  <c:v>65.3</c:v>
                </c:pt>
                <c:pt idx="1567">
                  <c:v>65.3</c:v>
                </c:pt>
                <c:pt idx="1568">
                  <c:v>65.3</c:v>
                </c:pt>
                <c:pt idx="1569">
                  <c:v>65.400000000000006</c:v>
                </c:pt>
                <c:pt idx="1570">
                  <c:v>65.400000000000006</c:v>
                </c:pt>
                <c:pt idx="1571">
                  <c:v>65.5</c:v>
                </c:pt>
                <c:pt idx="1572">
                  <c:v>65.5</c:v>
                </c:pt>
                <c:pt idx="1573">
                  <c:v>65.5</c:v>
                </c:pt>
                <c:pt idx="1574">
                  <c:v>65.599999999999994</c:v>
                </c:pt>
                <c:pt idx="1575">
                  <c:v>65.599999999999994</c:v>
                </c:pt>
                <c:pt idx="1576">
                  <c:v>65.7</c:v>
                </c:pt>
                <c:pt idx="1577">
                  <c:v>65.7</c:v>
                </c:pt>
                <c:pt idx="1578">
                  <c:v>65.8</c:v>
                </c:pt>
                <c:pt idx="1579">
                  <c:v>65.8</c:v>
                </c:pt>
                <c:pt idx="1580">
                  <c:v>65.8</c:v>
                </c:pt>
                <c:pt idx="1581">
                  <c:v>65.900000000000006</c:v>
                </c:pt>
                <c:pt idx="1582">
                  <c:v>65.900000000000006</c:v>
                </c:pt>
                <c:pt idx="1583">
                  <c:v>66</c:v>
                </c:pt>
                <c:pt idx="1584">
                  <c:v>66</c:v>
                </c:pt>
                <c:pt idx="1585">
                  <c:v>66</c:v>
                </c:pt>
                <c:pt idx="1586">
                  <c:v>66.099999999999994</c:v>
                </c:pt>
                <c:pt idx="1587">
                  <c:v>66.099999999999994</c:v>
                </c:pt>
                <c:pt idx="1588">
                  <c:v>66.2</c:v>
                </c:pt>
                <c:pt idx="1589">
                  <c:v>66.2</c:v>
                </c:pt>
                <c:pt idx="1590">
                  <c:v>66.3</c:v>
                </c:pt>
                <c:pt idx="1591">
                  <c:v>66.3</c:v>
                </c:pt>
                <c:pt idx="1592">
                  <c:v>66.3</c:v>
                </c:pt>
                <c:pt idx="1593">
                  <c:v>66.400000000000006</c:v>
                </c:pt>
                <c:pt idx="1594">
                  <c:v>66.400000000000006</c:v>
                </c:pt>
                <c:pt idx="1595">
                  <c:v>66.5</c:v>
                </c:pt>
                <c:pt idx="1596">
                  <c:v>66.5</c:v>
                </c:pt>
                <c:pt idx="1597">
                  <c:v>66.5</c:v>
                </c:pt>
                <c:pt idx="1598">
                  <c:v>66.599999999999994</c:v>
                </c:pt>
                <c:pt idx="1599">
                  <c:v>66.599999999999994</c:v>
                </c:pt>
                <c:pt idx="1600">
                  <c:v>66.7</c:v>
                </c:pt>
                <c:pt idx="1601">
                  <c:v>66.7</c:v>
                </c:pt>
                <c:pt idx="1602">
                  <c:v>66.8</c:v>
                </c:pt>
                <c:pt idx="1603">
                  <c:v>66.8</c:v>
                </c:pt>
                <c:pt idx="1604">
                  <c:v>66.8</c:v>
                </c:pt>
                <c:pt idx="1605">
                  <c:v>66.900000000000006</c:v>
                </c:pt>
                <c:pt idx="1606">
                  <c:v>66.900000000000006</c:v>
                </c:pt>
                <c:pt idx="1607">
                  <c:v>67</c:v>
                </c:pt>
                <c:pt idx="1608">
                  <c:v>67</c:v>
                </c:pt>
                <c:pt idx="1609">
                  <c:v>67</c:v>
                </c:pt>
                <c:pt idx="1610">
                  <c:v>67.099999999999994</c:v>
                </c:pt>
                <c:pt idx="1611">
                  <c:v>67.099999999999994</c:v>
                </c:pt>
                <c:pt idx="1612">
                  <c:v>67.2</c:v>
                </c:pt>
                <c:pt idx="1613">
                  <c:v>67.2</c:v>
                </c:pt>
                <c:pt idx="1614">
                  <c:v>67.3</c:v>
                </c:pt>
                <c:pt idx="1615">
                  <c:v>67.3</c:v>
                </c:pt>
                <c:pt idx="1616">
                  <c:v>67.3</c:v>
                </c:pt>
                <c:pt idx="1617">
                  <c:v>67.400000000000006</c:v>
                </c:pt>
                <c:pt idx="1618">
                  <c:v>67.400000000000006</c:v>
                </c:pt>
                <c:pt idx="1619">
                  <c:v>67.5</c:v>
                </c:pt>
                <c:pt idx="1620">
                  <c:v>67.5</c:v>
                </c:pt>
                <c:pt idx="1621">
                  <c:v>67.5</c:v>
                </c:pt>
                <c:pt idx="1622">
                  <c:v>67.599999999999994</c:v>
                </c:pt>
                <c:pt idx="1623">
                  <c:v>67.599999999999994</c:v>
                </c:pt>
                <c:pt idx="1624">
                  <c:v>67.7</c:v>
                </c:pt>
                <c:pt idx="1625">
                  <c:v>67.7</c:v>
                </c:pt>
                <c:pt idx="1626">
                  <c:v>67.8</c:v>
                </c:pt>
                <c:pt idx="1627">
                  <c:v>67.8</c:v>
                </c:pt>
                <c:pt idx="1628">
                  <c:v>67.8</c:v>
                </c:pt>
                <c:pt idx="1629">
                  <c:v>67.900000000000006</c:v>
                </c:pt>
                <c:pt idx="1630">
                  <c:v>67.900000000000006</c:v>
                </c:pt>
                <c:pt idx="1631">
                  <c:v>68</c:v>
                </c:pt>
                <c:pt idx="1632">
                  <c:v>68</c:v>
                </c:pt>
                <c:pt idx="1633">
                  <c:v>68</c:v>
                </c:pt>
                <c:pt idx="1634">
                  <c:v>68.099999999999994</c:v>
                </c:pt>
                <c:pt idx="1635">
                  <c:v>68.099999999999994</c:v>
                </c:pt>
                <c:pt idx="1636">
                  <c:v>68.2</c:v>
                </c:pt>
                <c:pt idx="1637">
                  <c:v>68.2</c:v>
                </c:pt>
                <c:pt idx="1638">
                  <c:v>68.3</c:v>
                </c:pt>
                <c:pt idx="1639">
                  <c:v>68.3</c:v>
                </c:pt>
                <c:pt idx="1640">
                  <c:v>68.3</c:v>
                </c:pt>
                <c:pt idx="1641">
                  <c:v>68.400000000000006</c:v>
                </c:pt>
                <c:pt idx="1642">
                  <c:v>68.400000000000006</c:v>
                </c:pt>
                <c:pt idx="1643">
                  <c:v>68.5</c:v>
                </c:pt>
                <c:pt idx="1644">
                  <c:v>68.5</c:v>
                </c:pt>
                <c:pt idx="1645">
                  <c:v>68.5</c:v>
                </c:pt>
                <c:pt idx="1646">
                  <c:v>68.599999999999994</c:v>
                </c:pt>
                <c:pt idx="1647">
                  <c:v>68.599999999999994</c:v>
                </c:pt>
                <c:pt idx="1648">
                  <c:v>68.7</c:v>
                </c:pt>
                <c:pt idx="1649">
                  <c:v>68.7</c:v>
                </c:pt>
                <c:pt idx="1650">
                  <c:v>68.8</c:v>
                </c:pt>
                <c:pt idx="1651">
                  <c:v>68.8</c:v>
                </c:pt>
                <c:pt idx="1652">
                  <c:v>68.8</c:v>
                </c:pt>
                <c:pt idx="1653">
                  <c:v>68.900000000000006</c:v>
                </c:pt>
                <c:pt idx="1654">
                  <c:v>68.900000000000006</c:v>
                </c:pt>
                <c:pt idx="1655">
                  <c:v>69</c:v>
                </c:pt>
                <c:pt idx="1656">
                  <c:v>69</c:v>
                </c:pt>
                <c:pt idx="1657">
                  <c:v>69</c:v>
                </c:pt>
                <c:pt idx="1658">
                  <c:v>69.099999999999994</c:v>
                </c:pt>
                <c:pt idx="1659">
                  <c:v>69.099999999999994</c:v>
                </c:pt>
                <c:pt idx="1660">
                  <c:v>69.2</c:v>
                </c:pt>
                <c:pt idx="1661">
                  <c:v>69.2</c:v>
                </c:pt>
                <c:pt idx="1662">
                  <c:v>69.3</c:v>
                </c:pt>
                <c:pt idx="1663">
                  <c:v>69.3</c:v>
                </c:pt>
                <c:pt idx="1664">
                  <c:v>69.3</c:v>
                </c:pt>
                <c:pt idx="1665">
                  <c:v>69.400000000000006</c:v>
                </c:pt>
                <c:pt idx="1666">
                  <c:v>69.400000000000006</c:v>
                </c:pt>
                <c:pt idx="1667">
                  <c:v>69.5</c:v>
                </c:pt>
                <c:pt idx="1668">
                  <c:v>69.5</c:v>
                </c:pt>
                <c:pt idx="1669">
                  <c:v>69.5</c:v>
                </c:pt>
                <c:pt idx="1670">
                  <c:v>69.599999999999994</c:v>
                </c:pt>
                <c:pt idx="1671">
                  <c:v>69.599999999999994</c:v>
                </c:pt>
                <c:pt idx="1672">
                  <c:v>69.7</c:v>
                </c:pt>
                <c:pt idx="1673">
                  <c:v>69.7</c:v>
                </c:pt>
                <c:pt idx="1674">
                  <c:v>69.8</c:v>
                </c:pt>
                <c:pt idx="1675">
                  <c:v>69.8</c:v>
                </c:pt>
                <c:pt idx="1676">
                  <c:v>69.8</c:v>
                </c:pt>
                <c:pt idx="1677">
                  <c:v>69.900000000000006</c:v>
                </c:pt>
                <c:pt idx="1678">
                  <c:v>69.900000000000006</c:v>
                </c:pt>
                <c:pt idx="1679">
                  <c:v>70</c:v>
                </c:pt>
                <c:pt idx="1680">
                  <c:v>70</c:v>
                </c:pt>
                <c:pt idx="1681">
                  <c:v>70</c:v>
                </c:pt>
                <c:pt idx="1682">
                  <c:v>70.099999999999994</c:v>
                </c:pt>
                <c:pt idx="1683">
                  <c:v>70.099999999999994</c:v>
                </c:pt>
                <c:pt idx="1684">
                  <c:v>70.2</c:v>
                </c:pt>
                <c:pt idx="1685">
                  <c:v>70.2</c:v>
                </c:pt>
                <c:pt idx="1686">
                  <c:v>70.3</c:v>
                </c:pt>
                <c:pt idx="1687">
                  <c:v>70.3</c:v>
                </c:pt>
                <c:pt idx="1688">
                  <c:v>70.3</c:v>
                </c:pt>
                <c:pt idx="1689">
                  <c:v>70.400000000000006</c:v>
                </c:pt>
                <c:pt idx="1690">
                  <c:v>70.400000000000006</c:v>
                </c:pt>
                <c:pt idx="1691">
                  <c:v>70.5</c:v>
                </c:pt>
                <c:pt idx="1692">
                  <c:v>70.5</c:v>
                </c:pt>
                <c:pt idx="1693">
                  <c:v>70.5</c:v>
                </c:pt>
                <c:pt idx="1694">
                  <c:v>70.599999999999994</c:v>
                </c:pt>
                <c:pt idx="1695">
                  <c:v>70.599999999999994</c:v>
                </c:pt>
                <c:pt idx="1696">
                  <c:v>70.7</c:v>
                </c:pt>
                <c:pt idx="1697">
                  <c:v>70.7</c:v>
                </c:pt>
                <c:pt idx="1698">
                  <c:v>70.8</c:v>
                </c:pt>
                <c:pt idx="1699">
                  <c:v>70.8</c:v>
                </c:pt>
                <c:pt idx="1700">
                  <c:v>70.8</c:v>
                </c:pt>
                <c:pt idx="1701">
                  <c:v>70.900000000000006</c:v>
                </c:pt>
                <c:pt idx="1702">
                  <c:v>70.900000000000006</c:v>
                </c:pt>
                <c:pt idx="1703">
                  <c:v>71</c:v>
                </c:pt>
                <c:pt idx="1704">
                  <c:v>71</c:v>
                </c:pt>
                <c:pt idx="1705">
                  <c:v>71</c:v>
                </c:pt>
                <c:pt idx="1706">
                  <c:v>71.099999999999994</c:v>
                </c:pt>
                <c:pt idx="1707">
                  <c:v>71.099999999999994</c:v>
                </c:pt>
                <c:pt idx="1708">
                  <c:v>71.2</c:v>
                </c:pt>
                <c:pt idx="1709">
                  <c:v>71.2</c:v>
                </c:pt>
                <c:pt idx="1710">
                  <c:v>71.3</c:v>
                </c:pt>
                <c:pt idx="1711">
                  <c:v>71.3</c:v>
                </c:pt>
                <c:pt idx="1712">
                  <c:v>71.3</c:v>
                </c:pt>
                <c:pt idx="1713">
                  <c:v>71.400000000000006</c:v>
                </c:pt>
                <c:pt idx="1714">
                  <c:v>71.400000000000006</c:v>
                </c:pt>
                <c:pt idx="1715">
                  <c:v>71.5</c:v>
                </c:pt>
                <c:pt idx="1716">
                  <c:v>71.5</c:v>
                </c:pt>
                <c:pt idx="1717">
                  <c:v>71.5</c:v>
                </c:pt>
                <c:pt idx="1718">
                  <c:v>71.599999999999994</c:v>
                </c:pt>
                <c:pt idx="1719">
                  <c:v>71.599999999999994</c:v>
                </c:pt>
                <c:pt idx="1720">
                  <c:v>71.7</c:v>
                </c:pt>
                <c:pt idx="1721">
                  <c:v>71.7</c:v>
                </c:pt>
                <c:pt idx="1722">
                  <c:v>71.8</c:v>
                </c:pt>
                <c:pt idx="1723">
                  <c:v>71.8</c:v>
                </c:pt>
                <c:pt idx="1724">
                  <c:v>71.8</c:v>
                </c:pt>
                <c:pt idx="1725">
                  <c:v>71.900000000000006</c:v>
                </c:pt>
                <c:pt idx="1726">
                  <c:v>71.900000000000006</c:v>
                </c:pt>
                <c:pt idx="1727">
                  <c:v>72</c:v>
                </c:pt>
                <c:pt idx="1728">
                  <c:v>72</c:v>
                </c:pt>
                <c:pt idx="1729">
                  <c:v>72</c:v>
                </c:pt>
                <c:pt idx="1730">
                  <c:v>72.099999999999994</c:v>
                </c:pt>
                <c:pt idx="1731">
                  <c:v>72.099999999999994</c:v>
                </c:pt>
                <c:pt idx="1732">
                  <c:v>72.2</c:v>
                </c:pt>
                <c:pt idx="1733">
                  <c:v>72.2</c:v>
                </c:pt>
                <c:pt idx="1734">
                  <c:v>72.3</c:v>
                </c:pt>
                <c:pt idx="1735">
                  <c:v>72.3</c:v>
                </c:pt>
                <c:pt idx="1736">
                  <c:v>72.3</c:v>
                </c:pt>
                <c:pt idx="1737">
                  <c:v>72.400000000000006</c:v>
                </c:pt>
                <c:pt idx="1738">
                  <c:v>72.400000000000006</c:v>
                </c:pt>
                <c:pt idx="1739">
                  <c:v>72.5</c:v>
                </c:pt>
                <c:pt idx="1740">
                  <c:v>72.5</c:v>
                </c:pt>
                <c:pt idx="1741">
                  <c:v>72.5</c:v>
                </c:pt>
                <c:pt idx="1742">
                  <c:v>72.599999999999994</c:v>
                </c:pt>
                <c:pt idx="1743">
                  <c:v>72.599999999999994</c:v>
                </c:pt>
                <c:pt idx="1744">
                  <c:v>72.7</c:v>
                </c:pt>
                <c:pt idx="1745">
                  <c:v>72.7</c:v>
                </c:pt>
                <c:pt idx="1746">
                  <c:v>72.8</c:v>
                </c:pt>
                <c:pt idx="1747">
                  <c:v>72.8</c:v>
                </c:pt>
                <c:pt idx="1748">
                  <c:v>72.8</c:v>
                </c:pt>
                <c:pt idx="1749">
                  <c:v>72.900000000000006</c:v>
                </c:pt>
                <c:pt idx="1750">
                  <c:v>72.900000000000006</c:v>
                </c:pt>
                <c:pt idx="1751">
                  <c:v>73</c:v>
                </c:pt>
                <c:pt idx="1752">
                  <c:v>73</c:v>
                </c:pt>
                <c:pt idx="1753">
                  <c:v>73</c:v>
                </c:pt>
                <c:pt idx="1754">
                  <c:v>73.099999999999994</c:v>
                </c:pt>
                <c:pt idx="1755">
                  <c:v>73.099999999999994</c:v>
                </c:pt>
                <c:pt idx="1756">
                  <c:v>73.2</c:v>
                </c:pt>
                <c:pt idx="1757">
                  <c:v>73.2</c:v>
                </c:pt>
                <c:pt idx="1758">
                  <c:v>73.3</c:v>
                </c:pt>
                <c:pt idx="1759">
                  <c:v>73.3</c:v>
                </c:pt>
                <c:pt idx="1760">
                  <c:v>73.3</c:v>
                </c:pt>
                <c:pt idx="1761">
                  <c:v>73.400000000000006</c:v>
                </c:pt>
                <c:pt idx="1762">
                  <c:v>73.400000000000006</c:v>
                </c:pt>
                <c:pt idx="1763">
                  <c:v>73.5</c:v>
                </c:pt>
                <c:pt idx="1764">
                  <c:v>73.5</c:v>
                </c:pt>
                <c:pt idx="1765">
                  <c:v>73.5</c:v>
                </c:pt>
                <c:pt idx="1766">
                  <c:v>73.599999999999994</c:v>
                </c:pt>
                <c:pt idx="1767">
                  <c:v>73.599999999999994</c:v>
                </c:pt>
                <c:pt idx="1768">
                  <c:v>73.7</c:v>
                </c:pt>
                <c:pt idx="1769">
                  <c:v>73.7</c:v>
                </c:pt>
                <c:pt idx="1770">
                  <c:v>73.8</c:v>
                </c:pt>
                <c:pt idx="1771">
                  <c:v>73.8</c:v>
                </c:pt>
                <c:pt idx="1772">
                  <c:v>73.8</c:v>
                </c:pt>
                <c:pt idx="1773">
                  <c:v>73.900000000000006</c:v>
                </c:pt>
                <c:pt idx="1774">
                  <c:v>73.900000000000006</c:v>
                </c:pt>
                <c:pt idx="1775">
                  <c:v>74</c:v>
                </c:pt>
                <c:pt idx="1776">
                  <c:v>74</c:v>
                </c:pt>
                <c:pt idx="1777">
                  <c:v>74</c:v>
                </c:pt>
                <c:pt idx="1778">
                  <c:v>74.099999999999994</c:v>
                </c:pt>
                <c:pt idx="1779">
                  <c:v>74.099999999999994</c:v>
                </c:pt>
                <c:pt idx="1780">
                  <c:v>74.2</c:v>
                </c:pt>
                <c:pt idx="1781">
                  <c:v>74.2</c:v>
                </c:pt>
                <c:pt idx="1782">
                  <c:v>74.3</c:v>
                </c:pt>
                <c:pt idx="1783">
                  <c:v>74.3</c:v>
                </c:pt>
                <c:pt idx="1784">
                  <c:v>74.3</c:v>
                </c:pt>
                <c:pt idx="1785">
                  <c:v>74.400000000000006</c:v>
                </c:pt>
                <c:pt idx="1786">
                  <c:v>74.400000000000006</c:v>
                </c:pt>
                <c:pt idx="1787">
                  <c:v>74.5</c:v>
                </c:pt>
                <c:pt idx="1788">
                  <c:v>74.5</c:v>
                </c:pt>
                <c:pt idx="1789">
                  <c:v>74.5</c:v>
                </c:pt>
                <c:pt idx="1790">
                  <c:v>74.599999999999994</c:v>
                </c:pt>
                <c:pt idx="1791">
                  <c:v>74.599999999999994</c:v>
                </c:pt>
                <c:pt idx="1792">
                  <c:v>74.7</c:v>
                </c:pt>
                <c:pt idx="1793">
                  <c:v>74.7</c:v>
                </c:pt>
                <c:pt idx="1794">
                  <c:v>74.8</c:v>
                </c:pt>
                <c:pt idx="1795">
                  <c:v>74.8</c:v>
                </c:pt>
                <c:pt idx="1796">
                  <c:v>74.8</c:v>
                </c:pt>
                <c:pt idx="1797">
                  <c:v>74.900000000000006</c:v>
                </c:pt>
                <c:pt idx="1798">
                  <c:v>74.900000000000006</c:v>
                </c:pt>
                <c:pt idx="1799">
                  <c:v>75</c:v>
                </c:pt>
                <c:pt idx="1800">
                  <c:v>75</c:v>
                </c:pt>
                <c:pt idx="1801">
                  <c:v>75</c:v>
                </c:pt>
                <c:pt idx="1802">
                  <c:v>75.099999999999994</c:v>
                </c:pt>
                <c:pt idx="1803">
                  <c:v>75.099999999999994</c:v>
                </c:pt>
                <c:pt idx="1804">
                  <c:v>75.2</c:v>
                </c:pt>
                <c:pt idx="1805">
                  <c:v>75.2</c:v>
                </c:pt>
                <c:pt idx="1806">
                  <c:v>75.3</c:v>
                </c:pt>
                <c:pt idx="1807">
                  <c:v>75.3</c:v>
                </c:pt>
                <c:pt idx="1808">
                  <c:v>75.3</c:v>
                </c:pt>
                <c:pt idx="1809">
                  <c:v>75.400000000000006</c:v>
                </c:pt>
                <c:pt idx="1810">
                  <c:v>75.400000000000006</c:v>
                </c:pt>
                <c:pt idx="1811">
                  <c:v>75.5</c:v>
                </c:pt>
                <c:pt idx="1812">
                  <c:v>75.5</c:v>
                </c:pt>
                <c:pt idx="1813">
                  <c:v>75.5</c:v>
                </c:pt>
                <c:pt idx="1814">
                  <c:v>75.599999999999994</c:v>
                </c:pt>
                <c:pt idx="1815">
                  <c:v>75.599999999999994</c:v>
                </c:pt>
                <c:pt idx="1816">
                  <c:v>75.7</c:v>
                </c:pt>
                <c:pt idx="1817">
                  <c:v>75.7</c:v>
                </c:pt>
                <c:pt idx="1818">
                  <c:v>75.8</c:v>
                </c:pt>
                <c:pt idx="1819">
                  <c:v>75.8</c:v>
                </c:pt>
                <c:pt idx="1820">
                  <c:v>75.8</c:v>
                </c:pt>
                <c:pt idx="1821">
                  <c:v>75.900000000000006</c:v>
                </c:pt>
                <c:pt idx="1822">
                  <c:v>75.900000000000006</c:v>
                </c:pt>
                <c:pt idx="1823">
                  <c:v>76</c:v>
                </c:pt>
                <c:pt idx="1824">
                  <c:v>76</c:v>
                </c:pt>
                <c:pt idx="1825">
                  <c:v>76</c:v>
                </c:pt>
                <c:pt idx="1826">
                  <c:v>76.099999999999994</c:v>
                </c:pt>
                <c:pt idx="1827">
                  <c:v>76.099999999999994</c:v>
                </c:pt>
                <c:pt idx="1828">
                  <c:v>76.2</c:v>
                </c:pt>
                <c:pt idx="1829">
                  <c:v>76.2</c:v>
                </c:pt>
                <c:pt idx="1830">
                  <c:v>76.3</c:v>
                </c:pt>
                <c:pt idx="1831">
                  <c:v>76.3</c:v>
                </c:pt>
                <c:pt idx="1832">
                  <c:v>76.3</c:v>
                </c:pt>
                <c:pt idx="1833">
                  <c:v>76.400000000000006</c:v>
                </c:pt>
                <c:pt idx="1834">
                  <c:v>76.400000000000006</c:v>
                </c:pt>
                <c:pt idx="1835">
                  <c:v>76.5</c:v>
                </c:pt>
                <c:pt idx="1836">
                  <c:v>76.5</c:v>
                </c:pt>
                <c:pt idx="1837">
                  <c:v>76.5</c:v>
                </c:pt>
                <c:pt idx="1838">
                  <c:v>76.599999999999994</c:v>
                </c:pt>
                <c:pt idx="1839">
                  <c:v>76.599999999999994</c:v>
                </c:pt>
                <c:pt idx="1840">
                  <c:v>76.7</c:v>
                </c:pt>
                <c:pt idx="1841">
                  <c:v>76.7</c:v>
                </c:pt>
                <c:pt idx="1842">
                  <c:v>76.8</c:v>
                </c:pt>
                <c:pt idx="1843">
                  <c:v>76.8</c:v>
                </c:pt>
                <c:pt idx="1844">
                  <c:v>76.8</c:v>
                </c:pt>
                <c:pt idx="1845">
                  <c:v>76.900000000000006</c:v>
                </c:pt>
                <c:pt idx="1846">
                  <c:v>76.900000000000006</c:v>
                </c:pt>
                <c:pt idx="1847">
                  <c:v>77</c:v>
                </c:pt>
                <c:pt idx="1848">
                  <c:v>77</c:v>
                </c:pt>
                <c:pt idx="1849">
                  <c:v>77</c:v>
                </c:pt>
                <c:pt idx="1850">
                  <c:v>77.099999999999994</c:v>
                </c:pt>
                <c:pt idx="1851">
                  <c:v>77.099999999999994</c:v>
                </c:pt>
                <c:pt idx="1852">
                  <c:v>77.2</c:v>
                </c:pt>
                <c:pt idx="1853">
                  <c:v>77.2</c:v>
                </c:pt>
                <c:pt idx="1854">
                  <c:v>77.3</c:v>
                </c:pt>
                <c:pt idx="1855">
                  <c:v>77.3</c:v>
                </c:pt>
                <c:pt idx="1856">
                  <c:v>77.3</c:v>
                </c:pt>
                <c:pt idx="1857">
                  <c:v>77.400000000000006</c:v>
                </c:pt>
                <c:pt idx="1858">
                  <c:v>77.400000000000006</c:v>
                </c:pt>
                <c:pt idx="1859">
                  <c:v>77.5</c:v>
                </c:pt>
                <c:pt idx="1860">
                  <c:v>77.5</c:v>
                </c:pt>
                <c:pt idx="1861">
                  <c:v>77.5</c:v>
                </c:pt>
                <c:pt idx="1862">
                  <c:v>77.599999999999994</c:v>
                </c:pt>
                <c:pt idx="1863">
                  <c:v>77.599999999999994</c:v>
                </c:pt>
                <c:pt idx="1864">
                  <c:v>77.7</c:v>
                </c:pt>
                <c:pt idx="1865">
                  <c:v>77.7</c:v>
                </c:pt>
                <c:pt idx="1866">
                  <c:v>77.8</c:v>
                </c:pt>
                <c:pt idx="1867">
                  <c:v>77.8</c:v>
                </c:pt>
                <c:pt idx="1868">
                  <c:v>77.8</c:v>
                </c:pt>
                <c:pt idx="1869">
                  <c:v>77.900000000000006</c:v>
                </c:pt>
                <c:pt idx="1870">
                  <c:v>77.900000000000006</c:v>
                </c:pt>
                <c:pt idx="1871">
                  <c:v>78</c:v>
                </c:pt>
                <c:pt idx="1872">
                  <c:v>78</c:v>
                </c:pt>
                <c:pt idx="1873">
                  <c:v>78</c:v>
                </c:pt>
                <c:pt idx="1874">
                  <c:v>78.099999999999994</c:v>
                </c:pt>
                <c:pt idx="1875">
                  <c:v>78.099999999999994</c:v>
                </c:pt>
                <c:pt idx="1876">
                  <c:v>78.2</c:v>
                </c:pt>
                <c:pt idx="1877">
                  <c:v>78.2</c:v>
                </c:pt>
                <c:pt idx="1878">
                  <c:v>78.3</c:v>
                </c:pt>
                <c:pt idx="1879">
                  <c:v>78.3</c:v>
                </c:pt>
                <c:pt idx="1880">
                  <c:v>78.3</c:v>
                </c:pt>
                <c:pt idx="1881">
                  <c:v>78.400000000000006</c:v>
                </c:pt>
                <c:pt idx="1882">
                  <c:v>78.400000000000006</c:v>
                </c:pt>
                <c:pt idx="1883">
                  <c:v>78.5</c:v>
                </c:pt>
                <c:pt idx="1884">
                  <c:v>78.5</c:v>
                </c:pt>
                <c:pt idx="1885">
                  <c:v>78.5</c:v>
                </c:pt>
                <c:pt idx="1886">
                  <c:v>78.599999999999994</c:v>
                </c:pt>
                <c:pt idx="1887">
                  <c:v>78.599999999999994</c:v>
                </c:pt>
                <c:pt idx="1888">
                  <c:v>78.7</c:v>
                </c:pt>
                <c:pt idx="1889">
                  <c:v>78.7</c:v>
                </c:pt>
                <c:pt idx="1890">
                  <c:v>78.8</c:v>
                </c:pt>
                <c:pt idx="1891">
                  <c:v>78.8</c:v>
                </c:pt>
                <c:pt idx="1892">
                  <c:v>78.8</c:v>
                </c:pt>
                <c:pt idx="1893">
                  <c:v>78.900000000000006</c:v>
                </c:pt>
                <c:pt idx="1894">
                  <c:v>78.900000000000006</c:v>
                </c:pt>
                <c:pt idx="1895">
                  <c:v>79</c:v>
                </c:pt>
                <c:pt idx="1896">
                  <c:v>79</c:v>
                </c:pt>
                <c:pt idx="1897">
                  <c:v>79</c:v>
                </c:pt>
                <c:pt idx="1898">
                  <c:v>79.099999999999994</c:v>
                </c:pt>
                <c:pt idx="1899">
                  <c:v>79.099999999999994</c:v>
                </c:pt>
                <c:pt idx="1900">
                  <c:v>79.2</c:v>
                </c:pt>
                <c:pt idx="1901">
                  <c:v>79.2</c:v>
                </c:pt>
                <c:pt idx="1902">
                  <c:v>79.3</c:v>
                </c:pt>
                <c:pt idx="1903">
                  <c:v>79.3</c:v>
                </c:pt>
                <c:pt idx="1904">
                  <c:v>79.3</c:v>
                </c:pt>
                <c:pt idx="1905">
                  <c:v>79.400000000000006</c:v>
                </c:pt>
                <c:pt idx="1906">
                  <c:v>79.400000000000006</c:v>
                </c:pt>
                <c:pt idx="1907">
                  <c:v>79.5</c:v>
                </c:pt>
                <c:pt idx="1908">
                  <c:v>79.5</c:v>
                </c:pt>
                <c:pt idx="1909">
                  <c:v>79.5</c:v>
                </c:pt>
                <c:pt idx="1910">
                  <c:v>79.599999999999994</c:v>
                </c:pt>
                <c:pt idx="1911">
                  <c:v>79.599999999999994</c:v>
                </c:pt>
                <c:pt idx="1912">
                  <c:v>79.7</c:v>
                </c:pt>
                <c:pt idx="1913">
                  <c:v>79.7</c:v>
                </c:pt>
                <c:pt idx="1914">
                  <c:v>79.8</c:v>
                </c:pt>
                <c:pt idx="1915">
                  <c:v>79.8</c:v>
                </c:pt>
                <c:pt idx="1916">
                  <c:v>79.8</c:v>
                </c:pt>
                <c:pt idx="1917">
                  <c:v>79.900000000000006</c:v>
                </c:pt>
                <c:pt idx="1918">
                  <c:v>79.900000000000006</c:v>
                </c:pt>
                <c:pt idx="1919">
                  <c:v>80</c:v>
                </c:pt>
                <c:pt idx="1920">
                  <c:v>80</c:v>
                </c:pt>
                <c:pt idx="1921">
                  <c:v>80</c:v>
                </c:pt>
                <c:pt idx="1922">
                  <c:v>80.099999999999994</c:v>
                </c:pt>
                <c:pt idx="1923">
                  <c:v>80.099999999999994</c:v>
                </c:pt>
                <c:pt idx="1924">
                  <c:v>80.2</c:v>
                </c:pt>
                <c:pt idx="1925">
                  <c:v>80.2</c:v>
                </c:pt>
                <c:pt idx="1926">
                  <c:v>80.3</c:v>
                </c:pt>
                <c:pt idx="1927">
                  <c:v>80.3</c:v>
                </c:pt>
                <c:pt idx="1928">
                  <c:v>80.3</c:v>
                </c:pt>
                <c:pt idx="1929">
                  <c:v>80.400000000000006</c:v>
                </c:pt>
                <c:pt idx="1930">
                  <c:v>80.400000000000006</c:v>
                </c:pt>
                <c:pt idx="1931">
                  <c:v>80.5</c:v>
                </c:pt>
                <c:pt idx="1932">
                  <c:v>80.5</c:v>
                </c:pt>
                <c:pt idx="1933">
                  <c:v>80.5</c:v>
                </c:pt>
                <c:pt idx="1934">
                  <c:v>80.599999999999994</c:v>
                </c:pt>
                <c:pt idx="1935">
                  <c:v>80.599999999999994</c:v>
                </c:pt>
                <c:pt idx="1936">
                  <c:v>80.7</c:v>
                </c:pt>
                <c:pt idx="1937">
                  <c:v>80.7</c:v>
                </c:pt>
                <c:pt idx="1938">
                  <c:v>80.8</c:v>
                </c:pt>
                <c:pt idx="1939">
                  <c:v>80.8</c:v>
                </c:pt>
                <c:pt idx="1940">
                  <c:v>80.8</c:v>
                </c:pt>
                <c:pt idx="1941">
                  <c:v>80.900000000000006</c:v>
                </c:pt>
                <c:pt idx="1942">
                  <c:v>80.900000000000006</c:v>
                </c:pt>
                <c:pt idx="1943">
                  <c:v>81</c:v>
                </c:pt>
                <c:pt idx="1944">
                  <c:v>81</c:v>
                </c:pt>
                <c:pt idx="1945">
                  <c:v>81</c:v>
                </c:pt>
                <c:pt idx="1946">
                  <c:v>81.099999999999994</c:v>
                </c:pt>
                <c:pt idx="1947">
                  <c:v>81.099999999999994</c:v>
                </c:pt>
                <c:pt idx="1948">
                  <c:v>81.2</c:v>
                </c:pt>
                <c:pt idx="1949">
                  <c:v>81.2</c:v>
                </c:pt>
                <c:pt idx="1950">
                  <c:v>81.3</c:v>
                </c:pt>
                <c:pt idx="1951">
                  <c:v>81.3</c:v>
                </c:pt>
                <c:pt idx="1952">
                  <c:v>81.3</c:v>
                </c:pt>
                <c:pt idx="1953">
                  <c:v>81.400000000000006</c:v>
                </c:pt>
                <c:pt idx="1954">
                  <c:v>81.400000000000006</c:v>
                </c:pt>
                <c:pt idx="1955">
                  <c:v>81.5</c:v>
                </c:pt>
                <c:pt idx="1956">
                  <c:v>81.5</c:v>
                </c:pt>
                <c:pt idx="1957">
                  <c:v>81.5</c:v>
                </c:pt>
                <c:pt idx="1958">
                  <c:v>81.599999999999994</c:v>
                </c:pt>
                <c:pt idx="1959">
                  <c:v>81.599999999999994</c:v>
                </c:pt>
                <c:pt idx="1960">
                  <c:v>81.7</c:v>
                </c:pt>
                <c:pt idx="1961">
                  <c:v>81.7</c:v>
                </c:pt>
                <c:pt idx="1962">
                  <c:v>81.8</c:v>
                </c:pt>
                <c:pt idx="1963">
                  <c:v>81.8</c:v>
                </c:pt>
                <c:pt idx="1964">
                  <c:v>81.8</c:v>
                </c:pt>
                <c:pt idx="1965">
                  <c:v>81.900000000000006</c:v>
                </c:pt>
                <c:pt idx="1966">
                  <c:v>81.900000000000006</c:v>
                </c:pt>
                <c:pt idx="1967">
                  <c:v>82</c:v>
                </c:pt>
                <c:pt idx="1968">
                  <c:v>82</c:v>
                </c:pt>
                <c:pt idx="1969">
                  <c:v>82</c:v>
                </c:pt>
                <c:pt idx="1970">
                  <c:v>82.1</c:v>
                </c:pt>
                <c:pt idx="1971">
                  <c:v>82.1</c:v>
                </c:pt>
                <c:pt idx="1972">
                  <c:v>82.2</c:v>
                </c:pt>
                <c:pt idx="1973">
                  <c:v>82.2</c:v>
                </c:pt>
                <c:pt idx="1974">
                  <c:v>82.3</c:v>
                </c:pt>
                <c:pt idx="1975">
                  <c:v>82.3</c:v>
                </c:pt>
                <c:pt idx="1976">
                  <c:v>82.3</c:v>
                </c:pt>
                <c:pt idx="1977">
                  <c:v>82.4</c:v>
                </c:pt>
                <c:pt idx="1978">
                  <c:v>82.4</c:v>
                </c:pt>
                <c:pt idx="1979">
                  <c:v>82.5</c:v>
                </c:pt>
                <c:pt idx="1980">
                  <c:v>82.5</c:v>
                </c:pt>
                <c:pt idx="1981">
                  <c:v>82.5</c:v>
                </c:pt>
                <c:pt idx="1982">
                  <c:v>82.6</c:v>
                </c:pt>
                <c:pt idx="1983">
                  <c:v>82.6</c:v>
                </c:pt>
                <c:pt idx="1984">
                  <c:v>82.7</c:v>
                </c:pt>
                <c:pt idx="1985">
                  <c:v>82.7</c:v>
                </c:pt>
                <c:pt idx="1986">
                  <c:v>82.8</c:v>
                </c:pt>
                <c:pt idx="1987">
                  <c:v>82.8</c:v>
                </c:pt>
                <c:pt idx="1988">
                  <c:v>82.8</c:v>
                </c:pt>
                <c:pt idx="1989">
                  <c:v>82.9</c:v>
                </c:pt>
                <c:pt idx="1990">
                  <c:v>82.9</c:v>
                </c:pt>
                <c:pt idx="1991">
                  <c:v>83</c:v>
                </c:pt>
                <c:pt idx="1992">
                  <c:v>83</c:v>
                </c:pt>
                <c:pt idx="1993">
                  <c:v>83</c:v>
                </c:pt>
                <c:pt idx="1994">
                  <c:v>83.1</c:v>
                </c:pt>
                <c:pt idx="1995">
                  <c:v>83.1</c:v>
                </c:pt>
                <c:pt idx="1996">
                  <c:v>83.2</c:v>
                </c:pt>
                <c:pt idx="1997">
                  <c:v>83.2</c:v>
                </c:pt>
                <c:pt idx="1998">
                  <c:v>83.3</c:v>
                </c:pt>
                <c:pt idx="1999">
                  <c:v>83.3</c:v>
                </c:pt>
                <c:pt idx="2000">
                  <c:v>83.3</c:v>
                </c:pt>
                <c:pt idx="2001">
                  <c:v>83.4</c:v>
                </c:pt>
                <c:pt idx="2002">
                  <c:v>83.4</c:v>
                </c:pt>
                <c:pt idx="2003">
                  <c:v>83.5</c:v>
                </c:pt>
                <c:pt idx="2004">
                  <c:v>83.5</c:v>
                </c:pt>
                <c:pt idx="2005">
                  <c:v>83.5</c:v>
                </c:pt>
                <c:pt idx="2006">
                  <c:v>83.6</c:v>
                </c:pt>
                <c:pt idx="2007">
                  <c:v>83.6</c:v>
                </c:pt>
                <c:pt idx="2008">
                  <c:v>83.7</c:v>
                </c:pt>
                <c:pt idx="2009">
                  <c:v>83.7</c:v>
                </c:pt>
                <c:pt idx="2010">
                  <c:v>83.8</c:v>
                </c:pt>
                <c:pt idx="2011">
                  <c:v>83.8</c:v>
                </c:pt>
                <c:pt idx="2012">
                  <c:v>83.8</c:v>
                </c:pt>
                <c:pt idx="2013">
                  <c:v>83.9</c:v>
                </c:pt>
                <c:pt idx="2014">
                  <c:v>83.9</c:v>
                </c:pt>
                <c:pt idx="2015">
                  <c:v>84</c:v>
                </c:pt>
                <c:pt idx="2016">
                  <c:v>84</c:v>
                </c:pt>
                <c:pt idx="2017">
                  <c:v>84</c:v>
                </c:pt>
                <c:pt idx="2018">
                  <c:v>84.1</c:v>
                </c:pt>
                <c:pt idx="2019">
                  <c:v>84.1</c:v>
                </c:pt>
                <c:pt idx="2020">
                  <c:v>84.2</c:v>
                </c:pt>
                <c:pt idx="2021">
                  <c:v>84.2</c:v>
                </c:pt>
                <c:pt idx="2022">
                  <c:v>84.3</c:v>
                </c:pt>
                <c:pt idx="2023">
                  <c:v>84.3</c:v>
                </c:pt>
                <c:pt idx="2024">
                  <c:v>84.3</c:v>
                </c:pt>
                <c:pt idx="2025">
                  <c:v>84.4</c:v>
                </c:pt>
                <c:pt idx="2026">
                  <c:v>84.4</c:v>
                </c:pt>
                <c:pt idx="2027">
                  <c:v>84.5</c:v>
                </c:pt>
                <c:pt idx="2028">
                  <c:v>84.5</c:v>
                </c:pt>
                <c:pt idx="2029">
                  <c:v>84.5</c:v>
                </c:pt>
                <c:pt idx="2030">
                  <c:v>84.6</c:v>
                </c:pt>
                <c:pt idx="2031">
                  <c:v>84.6</c:v>
                </c:pt>
                <c:pt idx="2032">
                  <c:v>84.7</c:v>
                </c:pt>
                <c:pt idx="2033">
                  <c:v>84.7</c:v>
                </c:pt>
                <c:pt idx="2034">
                  <c:v>84.8</c:v>
                </c:pt>
                <c:pt idx="2035">
                  <c:v>84.8</c:v>
                </c:pt>
                <c:pt idx="2036">
                  <c:v>84.8</c:v>
                </c:pt>
                <c:pt idx="2037">
                  <c:v>84.9</c:v>
                </c:pt>
                <c:pt idx="2038">
                  <c:v>84.9</c:v>
                </c:pt>
                <c:pt idx="2039">
                  <c:v>85</c:v>
                </c:pt>
                <c:pt idx="2040">
                  <c:v>85</c:v>
                </c:pt>
                <c:pt idx="2041">
                  <c:v>85</c:v>
                </c:pt>
                <c:pt idx="2042">
                  <c:v>85.1</c:v>
                </c:pt>
                <c:pt idx="2043">
                  <c:v>85.1</c:v>
                </c:pt>
                <c:pt idx="2044">
                  <c:v>85.2</c:v>
                </c:pt>
                <c:pt idx="2045">
                  <c:v>85.2</c:v>
                </c:pt>
                <c:pt idx="2046">
                  <c:v>85.3</c:v>
                </c:pt>
                <c:pt idx="2047">
                  <c:v>85.3</c:v>
                </c:pt>
                <c:pt idx="2048">
                  <c:v>85.3</c:v>
                </c:pt>
                <c:pt idx="2049">
                  <c:v>85.4</c:v>
                </c:pt>
                <c:pt idx="2050">
                  <c:v>85.4</c:v>
                </c:pt>
                <c:pt idx="2051">
                  <c:v>85.5</c:v>
                </c:pt>
                <c:pt idx="2052">
                  <c:v>85.5</c:v>
                </c:pt>
                <c:pt idx="2053">
                  <c:v>85.5</c:v>
                </c:pt>
                <c:pt idx="2054">
                  <c:v>85.6</c:v>
                </c:pt>
                <c:pt idx="2055">
                  <c:v>85.6</c:v>
                </c:pt>
                <c:pt idx="2056">
                  <c:v>85.7</c:v>
                </c:pt>
                <c:pt idx="2057">
                  <c:v>85.7</c:v>
                </c:pt>
                <c:pt idx="2058">
                  <c:v>85.8</c:v>
                </c:pt>
                <c:pt idx="2059">
                  <c:v>85.8</c:v>
                </c:pt>
                <c:pt idx="2060">
                  <c:v>85.8</c:v>
                </c:pt>
                <c:pt idx="2061">
                  <c:v>85.9</c:v>
                </c:pt>
                <c:pt idx="2062">
                  <c:v>85.9</c:v>
                </c:pt>
                <c:pt idx="2063">
                  <c:v>86</c:v>
                </c:pt>
                <c:pt idx="2064">
                  <c:v>86</c:v>
                </c:pt>
                <c:pt idx="2065">
                  <c:v>86</c:v>
                </c:pt>
                <c:pt idx="2066">
                  <c:v>86.1</c:v>
                </c:pt>
                <c:pt idx="2067">
                  <c:v>86.1</c:v>
                </c:pt>
                <c:pt idx="2068">
                  <c:v>86.2</c:v>
                </c:pt>
                <c:pt idx="2069">
                  <c:v>86.2</c:v>
                </c:pt>
                <c:pt idx="2070">
                  <c:v>86.3</c:v>
                </c:pt>
                <c:pt idx="2071">
                  <c:v>86.3</c:v>
                </c:pt>
                <c:pt idx="2072">
                  <c:v>86.3</c:v>
                </c:pt>
                <c:pt idx="2073">
                  <c:v>86.4</c:v>
                </c:pt>
                <c:pt idx="2074">
                  <c:v>86.4</c:v>
                </c:pt>
                <c:pt idx="2075">
                  <c:v>86.5</c:v>
                </c:pt>
                <c:pt idx="2076">
                  <c:v>86.5</c:v>
                </c:pt>
                <c:pt idx="2077">
                  <c:v>86.5</c:v>
                </c:pt>
                <c:pt idx="2078">
                  <c:v>86.6</c:v>
                </c:pt>
                <c:pt idx="2079">
                  <c:v>86.6</c:v>
                </c:pt>
                <c:pt idx="2080">
                  <c:v>86.7</c:v>
                </c:pt>
                <c:pt idx="2081">
                  <c:v>86.7</c:v>
                </c:pt>
                <c:pt idx="2082">
                  <c:v>86.8</c:v>
                </c:pt>
                <c:pt idx="2083">
                  <c:v>86.8</c:v>
                </c:pt>
                <c:pt idx="2084">
                  <c:v>86.8</c:v>
                </c:pt>
                <c:pt idx="2085">
                  <c:v>86.9</c:v>
                </c:pt>
                <c:pt idx="2086">
                  <c:v>86.9</c:v>
                </c:pt>
                <c:pt idx="2087">
                  <c:v>87</c:v>
                </c:pt>
                <c:pt idx="2088">
                  <c:v>87</c:v>
                </c:pt>
                <c:pt idx="2089">
                  <c:v>87</c:v>
                </c:pt>
                <c:pt idx="2090">
                  <c:v>87.1</c:v>
                </c:pt>
                <c:pt idx="2091">
                  <c:v>87.1</c:v>
                </c:pt>
                <c:pt idx="2092">
                  <c:v>87.2</c:v>
                </c:pt>
                <c:pt idx="2093">
                  <c:v>87.2</c:v>
                </c:pt>
                <c:pt idx="2094">
                  <c:v>87.3</c:v>
                </c:pt>
                <c:pt idx="2095">
                  <c:v>87.3</c:v>
                </c:pt>
                <c:pt idx="2096">
                  <c:v>87.3</c:v>
                </c:pt>
                <c:pt idx="2097">
                  <c:v>87.4</c:v>
                </c:pt>
                <c:pt idx="2098">
                  <c:v>87.4</c:v>
                </c:pt>
                <c:pt idx="2099">
                  <c:v>87.5</c:v>
                </c:pt>
                <c:pt idx="2100">
                  <c:v>87.5</c:v>
                </c:pt>
                <c:pt idx="2101">
                  <c:v>87.5</c:v>
                </c:pt>
                <c:pt idx="2102">
                  <c:v>87.6</c:v>
                </c:pt>
                <c:pt idx="2103">
                  <c:v>87.6</c:v>
                </c:pt>
                <c:pt idx="2104">
                  <c:v>87.7</c:v>
                </c:pt>
                <c:pt idx="2105">
                  <c:v>87.7</c:v>
                </c:pt>
                <c:pt idx="2106">
                  <c:v>87.8</c:v>
                </c:pt>
                <c:pt idx="2107">
                  <c:v>87.8</c:v>
                </c:pt>
                <c:pt idx="2108">
                  <c:v>87.8</c:v>
                </c:pt>
                <c:pt idx="2109">
                  <c:v>87.9</c:v>
                </c:pt>
                <c:pt idx="2110">
                  <c:v>87.9</c:v>
                </c:pt>
                <c:pt idx="2111">
                  <c:v>88</c:v>
                </c:pt>
                <c:pt idx="2112">
                  <c:v>88</c:v>
                </c:pt>
                <c:pt idx="2113">
                  <c:v>88</c:v>
                </c:pt>
                <c:pt idx="2114">
                  <c:v>88.1</c:v>
                </c:pt>
                <c:pt idx="2115">
                  <c:v>88.1</c:v>
                </c:pt>
                <c:pt idx="2116">
                  <c:v>88.2</c:v>
                </c:pt>
                <c:pt idx="2117">
                  <c:v>88.2</c:v>
                </c:pt>
                <c:pt idx="2118">
                  <c:v>88.3</c:v>
                </c:pt>
                <c:pt idx="2119">
                  <c:v>88.3</c:v>
                </c:pt>
                <c:pt idx="2120">
                  <c:v>88.3</c:v>
                </c:pt>
                <c:pt idx="2121">
                  <c:v>88.4</c:v>
                </c:pt>
                <c:pt idx="2122">
                  <c:v>88.4</c:v>
                </c:pt>
                <c:pt idx="2123">
                  <c:v>88.5</c:v>
                </c:pt>
                <c:pt idx="2124">
                  <c:v>88.5</c:v>
                </c:pt>
                <c:pt idx="2125">
                  <c:v>88.5</c:v>
                </c:pt>
                <c:pt idx="2126">
                  <c:v>88.6</c:v>
                </c:pt>
                <c:pt idx="2127">
                  <c:v>88.6</c:v>
                </c:pt>
                <c:pt idx="2128">
                  <c:v>88.7</c:v>
                </c:pt>
                <c:pt idx="2129">
                  <c:v>88.7</c:v>
                </c:pt>
                <c:pt idx="2130">
                  <c:v>88.8</c:v>
                </c:pt>
                <c:pt idx="2131">
                  <c:v>88.8</c:v>
                </c:pt>
                <c:pt idx="2132">
                  <c:v>88.8</c:v>
                </c:pt>
                <c:pt idx="2133">
                  <c:v>88.9</c:v>
                </c:pt>
                <c:pt idx="2134">
                  <c:v>88.9</c:v>
                </c:pt>
                <c:pt idx="2135">
                  <c:v>89</c:v>
                </c:pt>
                <c:pt idx="2136">
                  <c:v>89</c:v>
                </c:pt>
                <c:pt idx="2137">
                  <c:v>89</c:v>
                </c:pt>
                <c:pt idx="2138">
                  <c:v>89.1</c:v>
                </c:pt>
                <c:pt idx="2139">
                  <c:v>89.1</c:v>
                </c:pt>
                <c:pt idx="2140">
                  <c:v>89.2</c:v>
                </c:pt>
                <c:pt idx="2141">
                  <c:v>89.2</c:v>
                </c:pt>
                <c:pt idx="2142">
                  <c:v>89.3</c:v>
                </c:pt>
                <c:pt idx="2143">
                  <c:v>89.3</c:v>
                </c:pt>
                <c:pt idx="2144">
                  <c:v>89.3</c:v>
                </c:pt>
                <c:pt idx="2145">
                  <c:v>89.4</c:v>
                </c:pt>
                <c:pt idx="2146">
                  <c:v>89.4</c:v>
                </c:pt>
                <c:pt idx="2147">
                  <c:v>89.5</c:v>
                </c:pt>
                <c:pt idx="2148">
                  <c:v>89.5</c:v>
                </c:pt>
                <c:pt idx="2149">
                  <c:v>89.5</c:v>
                </c:pt>
                <c:pt idx="2150">
                  <c:v>89.6</c:v>
                </c:pt>
                <c:pt idx="2151">
                  <c:v>89.6</c:v>
                </c:pt>
                <c:pt idx="2152">
                  <c:v>89.7</c:v>
                </c:pt>
                <c:pt idx="2153">
                  <c:v>89.7</c:v>
                </c:pt>
                <c:pt idx="2154">
                  <c:v>89.8</c:v>
                </c:pt>
                <c:pt idx="2155">
                  <c:v>89.8</c:v>
                </c:pt>
                <c:pt idx="2156">
                  <c:v>89.8</c:v>
                </c:pt>
                <c:pt idx="2157">
                  <c:v>89.9</c:v>
                </c:pt>
                <c:pt idx="2158">
                  <c:v>89.9</c:v>
                </c:pt>
                <c:pt idx="2159">
                  <c:v>90</c:v>
                </c:pt>
                <c:pt idx="2160">
                  <c:v>90</c:v>
                </c:pt>
                <c:pt idx="2161">
                  <c:v>90</c:v>
                </c:pt>
                <c:pt idx="2162">
                  <c:v>90.1</c:v>
                </c:pt>
                <c:pt idx="2163">
                  <c:v>90.1</c:v>
                </c:pt>
                <c:pt idx="2164">
                  <c:v>90.2</c:v>
                </c:pt>
                <c:pt idx="2165">
                  <c:v>90.2</c:v>
                </c:pt>
                <c:pt idx="2166">
                  <c:v>90.3</c:v>
                </c:pt>
                <c:pt idx="2167">
                  <c:v>90.3</c:v>
                </c:pt>
                <c:pt idx="2168">
                  <c:v>90.3</c:v>
                </c:pt>
                <c:pt idx="2169">
                  <c:v>90.4</c:v>
                </c:pt>
                <c:pt idx="2170">
                  <c:v>90.4</c:v>
                </c:pt>
                <c:pt idx="2171">
                  <c:v>90.5</c:v>
                </c:pt>
                <c:pt idx="2172">
                  <c:v>90.5</c:v>
                </c:pt>
                <c:pt idx="2173">
                  <c:v>90.5</c:v>
                </c:pt>
                <c:pt idx="2174">
                  <c:v>90.6</c:v>
                </c:pt>
                <c:pt idx="2175">
                  <c:v>90.6</c:v>
                </c:pt>
                <c:pt idx="2176">
                  <c:v>90.7</c:v>
                </c:pt>
                <c:pt idx="2177">
                  <c:v>90.7</c:v>
                </c:pt>
                <c:pt idx="2178">
                  <c:v>90.8</c:v>
                </c:pt>
                <c:pt idx="2179">
                  <c:v>90.8</c:v>
                </c:pt>
                <c:pt idx="2180">
                  <c:v>90.8</c:v>
                </c:pt>
                <c:pt idx="2181">
                  <c:v>90.9</c:v>
                </c:pt>
                <c:pt idx="2182">
                  <c:v>90.9</c:v>
                </c:pt>
                <c:pt idx="2183">
                  <c:v>91</c:v>
                </c:pt>
                <c:pt idx="2184">
                  <c:v>91</c:v>
                </c:pt>
                <c:pt idx="2185">
                  <c:v>91</c:v>
                </c:pt>
                <c:pt idx="2186">
                  <c:v>91.1</c:v>
                </c:pt>
                <c:pt idx="2187">
                  <c:v>91.1</c:v>
                </c:pt>
                <c:pt idx="2188">
                  <c:v>91.2</c:v>
                </c:pt>
                <c:pt idx="2189">
                  <c:v>91.2</c:v>
                </c:pt>
                <c:pt idx="2190">
                  <c:v>91.3</c:v>
                </c:pt>
                <c:pt idx="2191">
                  <c:v>91.3</c:v>
                </c:pt>
                <c:pt idx="2192">
                  <c:v>91.3</c:v>
                </c:pt>
                <c:pt idx="2193">
                  <c:v>91.4</c:v>
                </c:pt>
                <c:pt idx="2194">
                  <c:v>91.4</c:v>
                </c:pt>
                <c:pt idx="2195">
                  <c:v>91.5</c:v>
                </c:pt>
                <c:pt idx="2196">
                  <c:v>91.5</c:v>
                </c:pt>
                <c:pt idx="2197">
                  <c:v>91.5</c:v>
                </c:pt>
                <c:pt idx="2198">
                  <c:v>91.6</c:v>
                </c:pt>
                <c:pt idx="2199">
                  <c:v>91.6</c:v>
                </c:pt>
                <c:pt idx="2200">
                  <c:v>91.7</c:v>
                </c:pt>
                <c:pt idx="2201">
                  <c:v>91.7</c:v>
                </c:pt>
                <c:pt idx="2202">
                  <c:v>91.8</c:v>
                </c:pt>
                <c:pt idx="2203">
                  <c:v>91.8</c:v>
                </c:pt>
                <c:pt idx="2204">
                  <c:v>91.8</c:v>
                </c:pt>
                <c:pt idx="2205">
                  <c:v>91.9</c:v>
                </c:pt>
                <c:pt idx="2206">
                  <c:v>91.9</c:v>
                </c:pt>
                <c:pt idx="2207">
                  <c:v>92</c:v>
                </c:pt>
                <c:pt idx="2208">
                  <c:v>92</c:v>
                </c:pt>
                <c:pt idx="2209">
                  <c:v>92</c:v>
                </c:pt>
                <c:pt idx="2210">
                  <c:v>92.1</c:v>
                </c:pt>
                <c:pt idx="2211">
                  <c:v>92.1</c:v>
                </c:pt>
                <c:pt idx="2212">
                  <c:v>92.2</c:v>
                </c:pt>
                <c:pt idx="2213">
                  <c:v>92.2</c:v>
                </c:pt>
                <c:pt idx="2214">
                  <c:v>92.3</c:v>
                </c:pt>
                <c:pt idx="2215">
                  <c:v>92.3</c:v>
                </c:pt>
                <c:pt idx="2216">
                  <c:v>92.3</c:v>
                </c:pt>
                <c:pt idx="2217">
                  <c:v>92.4</c:v>
                </c:pt>
                <c:pt idx="2218">
                  <c:v>92.4</c:v>
                </c:pt>
                <c:pt idx="2219">
                  <c:v>92.5</c:v>
                </c:pt>
                <c:pt idx="2220">
                  <c:v>92.5</c:v>
                </c:pt>
                <c:pt idx="2221">
                  <c:v>92.5</c:v>
                </c:pt>
                <c:pt idx="2222">
                  <c:v>92.6</c:v>
                </c:pt>
                <c:pt idx="2223">
                  <c:v>92.6</c:v>
                </c:pt>
                <c:pt idx="2224">
                  <c:v>92.7</c:v>
                </c:pt>
                <c:pt idx="2225">
                  <c:v>92.7</c:v>
                </c:pt>
                <c:pt idx="2226">
                  <c:v>92.8</c:v>
                </c:pt>
                <c:pt idx="2227">
                  <c:v>92.8</c:v>
                </c:pt>
                <c:pt idx="2228">
                  <c:v>92.8</c:v>
                </c:pt>
                <c:pt idx="2229">
                  <c:v>92.9</c:v>
                </c:pt>
                <c:pt idx="2230">
                  <c:v>92.9</c:v>
                </c:pt>
                <c:pt idx="2231">
                  <c:v>93</c:v>
                </c:pt>
                <c:pt idx="2232">
                  <c:v>93</c:v>
                </c:pt>
                <c:pt idx="2233">
                  <c:v>93</c:v>
                </c:pt>
                <c:pt idx="2234">
                  <c:v>93.1</c:v>
                </c:pt>
                <c:pt idx="2235">
                  <c:v>93.1</c:v>
                </c:pt>
                <c:pt idx="2236">
                  <c:v>93.2</c:v>
                </c:pt>
                <c:pt idx="2237">
                  <c:v>93.2</c:v>
                </c:pt>
                <c:pt idx="2238">
                  <c:v>93.3</c:v>
                </c:pt>
                <c:pt idx="2239">
                  <c:v>93.3</c:v>
                </c:pt>
                <c:pt idx="2240">
                  <c:v>93.3</c:v>
                </c:pt>
                <c:pt idx="2241">
                  <c:v>93.4</c:v>
                </c:pt>
                <c:pt idx="2242">
                  <c:v>93.4</c:v>
                </c:pt>
                <c:pt idx="2243">
                  <c:v>93.5</c:v>
                </c:pt>
                <c:pt idx="2244">
                  <c:v>93.5</c:v>
                </c:pt>
                <c:pt idx="2245">
                  <c:v>93.5</c:v>
                </c:pt>
                <c:pt idx="2246">
                  <c:v>93.6</c:v>
                </c:pt>
                <c:pt idx="2247">
                  <c:v>93.6</c:v>
                </c:pt>
                <c:pt idx="2248">
                  <c:v>93.7</c:v>
                </c:pt>
                <c:pt idx="2249">
                  <c:v>93.7</c:v>
                </c:pt>
                <c:pt idx="2250">
                  <c:v>93.8</c:v>
                </c:pt>
                <c:pt idx="2251">
                  <c:v>93.8</c:v>
                </c:pt>
                <c:pt idx="2252">
                  <c:v>93.8</c:v>
                </c:pt>
                <c:pt idx="2253">
                  <c:v>93.9</c:v>
                </c:pt>
                <c:pt idx="2254">
                  <c:v>93.9</c:v>
                </c:pt>
                <c:pt idx="2255">
                  <c:v>94</c:v>
                </c:pt>
                <c:pt idx="2256">
                  <c:v>94</c:v>
                </c:pt>
                <c:pt idx="2257">
                  <c:v>94</c:v>
                </c:pt>
                <c:pt idx="2258">
                  <c:v>94.1</c:v>
                </c:pt>
                <c:pt idx="2259">
                  <c:v>94.1</c:v>
                </c:pt>
                <c:pt idx="2260">
                  <c:v>94.2</c:v>
                </c:pt>
                <c:pt idx="2261">
                  <c:v>94.2</c:v>
                </c:pt>
                <c:pt idx="2262">
                  <c:v>94.3</c:v>
                </c:pt>
                <c:pt idx="2263">
                  <c:v>94.3</c:v>
                </c:pt>
                <c:pt idx="2264">
                  <c:v>94.3</c:v>
                </c:pt>
                <c:pt idx="2265">
                  <c:v>94.4</c:v>
                </c:pt>
                <c:pt idx="2266">
                  <c:v>94.4</c:v>
                </c:pt>
                <c:pt idx="2267">
                  <c:v>94.5</c:v>
                </c:pt>
                <c:pt idx="2268">
                  <c:v>94.5</c:v>
                </c:pt>
                <c:pt idx="2269">
                  <c:v>94.5</c:v>
                </c:pt>
                <c:pt idx="2270">
                  <c:v>94.6</c:v>
                </c:pt>
                <c:pt idx="2271">
                  <c:v>94.6</c:v>
                </c:pt>
                <c:pt idx="2272">
                  <c:v>94.7</c:v>
                </c:pt>
                <c:pt idx="2273">
                  <c:v>94.7</c:v>
                </c:pt>
                <c:pt idx="2274">
                  <c:v>94.8</c:v>
                </c:pt>
                <c:pt idx="2275">
                  <c:v>94.8</c:v>
                </c:pt>
                <c:pt idx="2276">
                  <c:v>94.8</c:v>
                </c:pt>
                <c:pt idx="2277">
                  <c:v>94.9</c:v>
                </c:pt>
                <c:pt idx="2278">
                  <c:v>94.9</c:v>
                </c:pt>
                <c:pt idx="2279">
                  <c:v>95</c:v>
                </c:pt>
                <c:pt idx="2280">
                  <c:v>95</c:v>
                </c:pt>
                <c:pt idx="2281">
                  <c:v>95</c:v>
                </c:pt>
                <c:pt idx="2282">
                  <c:v>95.1</c:v>
                </c:pt>
                <c:pt idx="2283">
                  <c:v>95.1</c:v>
                </c:pt>
                <c:pt idx="2284">
                  <c:v>95.2</c:v>
                </c:pt>
                <c:pt idx="2285">
                  <c:v>95.2</c:v>
                </c:pt>
                <c:pt idx="2286">
                  <c:v>95.3</c:v>
                </c:pt>
                <c:pt idx="2287">
                  <c:v>95.3</c:v>
                </c:pt>
                <c:pt idx="2288">
                  <c:v>95.3</c:v>
                </c:pt>
                <c:pt idx="2289">
                  <c:v>95.4</c:v>
                </c:pt>
                <c:pt idx="2290">
                  <c:v>95.4</c:v>
                </c:pt>
                <c:pt idx="2291">
                  <c:v>95.5</c:v>
                </c:pt>
                <c:pt idx="2292">
                  <c:v>95.5</c:v>
                </c:pt>
                <c:pt idx="2293">
                  <c:v>95.5</c:v>
                </c:pt>
                <c:pt idx="2294">
                  <c:v>95.6</c:v>
                </c:pt>
                <c:pt idx="2295">
                  <c:v>95.6</c:v>
                </c:pt>
                <c:pt idx="2296">
                  <c:v>95.7</c:v>
                </c:pt>
                <c:pt idx="2297">
                  <c:v>95.7</c:v>
                </c:pt>
                <c:pt idx="2298">
                  <c:v>95.8</c:v>
                </c:pt>
                <c:pt idx="2299">
                  <c:v>95.8</c:v>
                </c:pt>
                <c:pt idx="2300">
                  <c:v>95.8</c:v>
                </c:pt>
                <c:pt idx="2301">
                  <c:v>95.9</c:v>
                </c:pt>
                <c:pt idx="2302">
                  <c:v>95.9</c:v>
                </c:pt>
                <c:pt idx="2303">
                  <c:v>96</c:v>
                </c:pt>
                <c:pt idx="2304">
                  <c:v>96</c:v>
                </c:pt>
                <c:pt idx="2305">
                  <c:v>96</c:v>
                </c:pt>
                <c:pt idx="2306">
                  <c:v>96.1</c:v>
                </c:pt>
                <c:pt idx="2307">
                  <c:v>96.1</c:v>
                </c:pt>
                <c:pt idx="2308">
                  <c:v>96.2</c:v>
                </c:pt>
                <c:pt idx="2309">
                  <c:v>96.2</c:v>
                </c:pt>
                <c:pt idx="2310">
                  <c:v>96.3</c:v>
                </c:pt>
                <c:pt idx="2311">
                  <c:v>96.3</c:v>
                </c:pt>
                <c:pt idx="2312">
                  <c:v>96.3</c:v>
                </c:pt>
                <c:pt idx="2313">
                  <c:v>96.4</c:v>
                </c:pt>
                <c:pt idx="2314">
                  <c:v>96.4</c:v>
                </c:pt>
                <c:pt idx="2315">
                  <c:v>96.5</c:v>
                </c:pt>
                <c:pt idx="2316">
                  <c:v>96.5</c:v>
                </c:pt>
                <c:pt idx="2317">
                  <c:v>96.5</c:v>
                </c:pt>
                <c:pt idx="2318">
                  <c:v>96.6</c:v>
                </c:pt>
                <c:pt idx="2319">
                  <c:v>96.6</c:v>
                </c:pt>
                <c:pt idx="2320">
                  <c:v>96.7</c:v>
                </c:pt>
                <c:pt idx="2321">
                  <c:v>96.7</c:v>
                </c:pt>
                <c:pt idx="2322">
                  <c:v>96.8</c:v>
                </c:pt>
                <c:pt idx="2323">
                  <c:v>96.8</c:v>
                </c:pt>
                <c:pt idx="2324">
                  <c:v>96.8</c:v>
                </c:pt>
                <c:pt idx="2325">
                  <c:v>96.9</c:v>
                </c:pt>
                <c:pt idx="2326">
                  <c:v>96.9</c:v>
                </c:pt>
                <c:pt idx="2327">
                  <c:v>97</c:v>
                </c:pt>
                <c:pt idx="2328">
                  <c:v>97</c:v>
                </c:pt>
                <c:pt idx="2329">
                  <c:v>97</c:v>
                </c:pt>
                <c:pt idx="2330">
                  <c:v>97.1</c:v>
                </c:pt>
                <c:pt idx="2331">
                  <c:v>97.1</c:v>
                </c:pt>
                <c:pt idx="2332">
                  <c:v>97.2</c:v>
                </c:pt>
                <c:pt idx="2333">
                  <c:v>97.2</c:v>
                </c:pt>
                <c:pt idx="2334">
                  <c:v>97.3</c:v>
                </c:pt>
                <c:pt idx="2335">
                  <c:v>97.3</c:v>
                </c:pt>
                <c:pt idx="2336">
                  <c:v>97.3</c:v>
                </c:pt>
                <c:pt idx="2337">
                  <c:v>97.4</c:v>
                </c:pt>
                <c:pt idx="2338">
                  <c:v>97.4</c:v>
                </c:pt>
                <c:pt idx="2339">
                  <c:v>97.5</c:v>
                </c:pt>
                <c:pt idx="2340">
                  <c:v>97.5</c:v>
                </c:pt>
                <c:pt idx="2341">
                  <c:v>97.5</c:v>
                </c:pt>
                <c:pt idx="2342">
                  <c:v>97.6</c:v>
                </c:pt>
                <c:pt idx="2343">
                  <c:v>97.6</c:v>
                </c:pt>
                <c:pt idx="2344">
                  <c:v>97.7</c:v>
                </c:pt>
                <c:pt idx="2345">
                  <c:v>97.7</c:v>
                </c:pt>
                <c:pt idx="2346">
                  <c:v>97.8</c:v>
                </c:pt>
                <c:pt idx="2347">
                  <c:v>97.8</c:v>
                </c:pt>
                <c:pt idx="2348">
                  <c:v>97.8</c:v>
                </c:pt>
                <c:pt idx="2349">
                  <c:v>97.9</c:v>
                </c:pt>
                <c:pt idx="2350">
                  <c:v>97.9</c:v>
                </c:pt>
                <c:pt idx="2351">
                  <c:v>98</c:v>
                </c:pt>
                <c:pt idx="2352">
                  <c:v>98</c:v>
                </c:pt>
                <c:pt idx="2353">
                  <c:v>98</c:v>
                </c:pt>
                <c:pt idx="2354">
                  <c:v>98.1</c:v>
                </c:pt>
                <c:pt idx="2355">
                  <c:v>98.1</c:v>
                </c:pt>
                <c:pt idx="2356">
                  <c:v>98.2</c:v>
                </c:pt>
                <c:pt idx="2357">
                  <c:v>98.2</c:v>
                </c:pt>
                <c:pt idx="2358">
                  <c:v>98.3</c:v>
                </c:pt>
                <c:pt idx="2359">
                  <c:v>98.3</c:v>
                </c:pt>
                <c:pt idx="2360">
                  <c:v>98.3</c:v>
                </c:pt>
                <c:pt idx="2361">
                  <c:v>98.4</c:v>
                </c:pt>
                <c:pt idx="2362">
                  <c:v>98.4</c:v>
                </c:pt>
                <c:pt idx="2363">
                  <c:v>98.5</c:v>
                </c:pt>
                <c:pt idx="2364">
                  <c:v>98.5</c:v>
                </c:pt>
                <c:pt idx="2365">
                  <c:v>98.5</c:v>
                </c:pt>
                <c:pt idx="2366">
                  <c:v>98.6</c:v>
                </c:pt>
                <c:pt idx="2367">
                  <c:v>98.6</c:v>
                </c:pt>
                <c:pt idx="2368">
                  <c:v>98.7</c:v>
                </c:pt>
                <c:pt idx="2369">
                  <c:v>98.7</c:v>
                </c:pt>
                <c:pt idx="2370">
                  <c:v>98.8</c:v>
                </c:pt>
                <c:pt idx="2371">
                  <c:v>98.8</c:v>
                </c:pt>
                <c:pt idx="2372">
                  <c:v>98.8</c:v>
                </c:pt>
                <c:pt idx="2373">
                  <c:v>98.9</c:v>
                </c:pt>
                <c:pt idx="2374">
                  <c:v>98.9</c:v>
                </c:pt>
                <c:pt idx="2375">
                  <c:v>99</c:v>
                </c:pt>
                <c:pt idx="2376">
                  <c:v>99</c:v>
                </c:pt>
                <c:pt idx="2377">
                  <c:v>99</c:v>
                </c:pt>
                <c:pt idx="2378">
                  <c:v>99.1</c:v>
                </c:pt>
                <c:pt idx="2379">
                  <c:v>99.1</c:v>
                </c:pt>
                <c:pt idx="2380">
                  <c:v>99.2</c:v>
                </c:pt>
                <c:pt idx="2381">
                  <c:v>99.2</c:v>
                </c:pt>
                <c:pt idx="2382">
                  <c:v>99.3</c:v>
                </c:pt>
                <c:pt idx="2383">
                  <c:v>99.3</c:v>
                </c:pt>
                <c:pt idx="2384">
                  <c:v>99.3</c:v>
                </c:pt>
                <c:pt idx="2385">
                  <c:v>99.4</c:v>
                </c:pt>
                <c:pt idx="2386">
                  <c:v>99.4</c:v>
                </c:pt>
                <c:pt idx="2387">
                  <c:v>99.5</c:v>
                </c:pt>
                <c:pt idx="2388">
                  <c:v>99.5</c:v>
                </c:pt>
                <c:pt idx="2389">
                  <c:v>99.5</c:v>
                </c:pt>
                <c:pt idx="2390">
                  <c:v>99.6</c:v>
                </c:pt>
                <c:pt idx="2391">
                  <c:v>99.6</c:v>
                </c:pt>
                <c:pt idx="2392">
                  <c:v>99.7</c:v>
                </c:pt>
                <c:pt idx="2393">
                  <c:v>99.7</c:v>
                </c:pt>
                <c:pt idx="2394">
                  <c:v>99.8</c:v>
                </c:pt>
                <c:pt idx="2395">
                  <c:v>99.8</c:v>
                </c:pt>
                <c:pt idx="2396">
                  <c:v>99.8</c:v>
                </c:pt>
                <c:pt idx="2397">
                  <c:v>99.9</c:v>
                </c:pt>
                <c:pt idx="2398">
                  <c:v>99.9</c:v>
                </c:pt>
                <c:pt idx="2399">
                  <c:v>100</c:v>
                </c:pt>
                <c:pt idx="2400">
                  <c:v>100</c:v>
                </c:pt>
                <c:pt idx="2401">
                  <c:v>100</c:v>
                </c:pt>
                <c:pt idx="2402">
                  <c:v>100.1</c:v>
                </c:pt>
                <c:pt idx="2403">
                  <c:v>100.1</c:v>
                </c:pt>
                <c:pt idx="2404">
                  <c:v>100.2</c:v>
                </c:pt>
                <c:pt idx="2405">
                  <c:v>100.2</c:v>
                </c:pt>
                <c:pt idx="2406">
                  <c:v>100.3</c:v>
                </c:pt>
                <c:pt idx="2407">
                  <c:v>100.3</c:v>
                </c:pt>
                <c:pt idx="2408">
                  <c:v>100.3</c:v>
                </c:pt>
                <c:pt idx="2409">
                  <c:v>100.4</c:v>
                </c:pt>
                <c:pt idx="2410">
                  <c:v>100.4</c:v>
                </c:pt>
                <c:pt idx="2411">
                  <c:v>100.5</c:v>
                </c:pt>
                <c:pt idx="2412">
                  <c:v>100.5</c:v>
                </c:pt>
                <c:pt idx="2413">
                  <c:v>100.5</c:v>
                </c:pt>
                <c:pt idx="2414">
                  <c:v>100.6</c:v>
                </c:pt>
                <c:pt idx="2415">
                  <c:v>100.6</c:v>
                </c:pt>
                <c:pt idx="2416">
                  <c:v>100.7</c:v>
                </c:pt>
                <c:pt idx="2417">
                  <c:v>100.7</c:v>
                </c:pt>
                <c:pt idx="2418">
                  <c:v>100.8</c:v>
                </c:pt>
                <c:pt idx="2419">
                  <c:v>100.8</c:v>
                </c:pt>
                <c:pt idx="2420">
                  <c:v>100.8</c:v>
                </c:pt>
                <c:pt idx="2421">
                  <c:v>100.9</c:v>
                </c:pt>
                <c:pt idx="2422">
                  <c:v>100.9</c:v>
                </c:pt>
                <c:pt idx="2423">
                  <c:v>101</c:v>
                </c:pt>
                <c:pt idx="2424">
                  <c:v>101</c:v>
                </c:pt>
                <c:pt idx="2425">
                  <c:v>101</c:v>
                </c:pt>
                <c:pt idx="2426">
                  <c:v>101.1</c:v>
                </c:pt>
                <c:pt idx="2427">
                  <c:v>101.1</c:v>
                </c:pt>
                <c:pt idx="2428">
                  <c:v>101.2</c:v>
                </c:pt>
                <c:pt idx="2429">
                  <c:v>101.2</c:v>
                </c:pt>
                <c:pt idx="2430">
                  <c:v>101.3</c:v>
                </c:pt>
                <c:pt idx="2431">
                  <c:v>101.3</c:v>
                </c:pt>
                <c:pt idx="2432">
                  <c:v>101.3</c:v>
                </c:pt>
                <c:pt idx="2433">
                  <c:v>101.4</c:v>
                </c:pt>
                <c:pt idx="2434">
                  <c:v>101.4</c:v>
                </c:pt>
                <c:pt idx="2435">
                  <c:v>101.5</c:v>
                </c:pt>
                <c:pt idx="2436">
                  <c:v>101.5</c:v>
                </c:pt>
                <c:pt idx="2437">
                  <c:v>101.5</c:v>
                </c:pt>
                <c:pt idx="2438">
                  <c:v>101.6</c:v>
                </c:pt>
                <c:pt idx="2439">
                  <c:v>101.6</c:v>
                </c:pt>
                <c:pt idx="2440">
                  <c:v>101.7</c:v>
                </c:pt>
                <c:pt idx="2441">
                  <c:v>101.7</c:v>
                </c:pt>
                <c:pt idx="2442">
                  <c:v>101.8</c:v>
                </c:pt>
                <c:pt idx="2443">
                  <c:v>101.8</c:v>
                </c:pt>
                <c:pt idx="2444">
                  <c:v>101.8</c:v>
                </c:pt>
                <c:pt idx="2445">
                  <c:v>101.9</c:v>
                </c:pt>
                <c:pt idx="2446">
                  <c:v>101.9</c:v>
                </c:pt>
                <c:pt idx="2447">
                  <c:v>102</c:v>
                </c:pt>
                <c:pt idx="2448">
                  <c:v>102</c:v>
                </c:pt>
                <c:pt idx="2449">
                  <c:v>102</c:v>
                </c:pt>
                <c:pt idx="2450">
                  <c:v>102.1</c:v>
                </c:pt>
                <c:pt idx="2451">
                  <c:v>102.1</c:v>
                </c:pt>
                <c:pt idx="2452">
                  <c:v>102.2</c:v>
                </c:pt>
                <c:pt idx="2453">
                  <c:v>102.2</c:v>
                </c:pt>
                <c:pt idx="2454">
                  <c:v>102.3</c:v>
                </c:pt>
                <c:pt idx="2455">
                  <c:v>102.3</c:v>
                </c:pt>
                <c:pt idx="2456">
                  <c:v>102.3</c:v>
                </c:pt>
                <c:pt idx="2457">
                  <c:v>102.4</c:v>
                </c:pt>
                <c:pt idx="2458">
                  <c:v>102.4</c:v>
                </c:pt>
                <c:pt idx="2459">
                  <c:v>102.5</c:v>
                </c:pt>
                <c:pt idx="2460">
                  <c:v>102.5</c:v>
                </c:pt>
                <c:pt idx="2461">
                  <c:v>102.5</c:v>
                </c:pt>
                <c:pt idx="2462">
                  <c:v>102.6</c:v>
                </c:pt>
                <c:pt idx="2463">
                  <c:v>102.6</c:v>
                </c:pt>
                <c:pt idx="2464">
                  <c:v>102.7</c:v>
                </c:pt>
                <c:pt idx="2465">
                  <c:v>102.7</c:v>
                </c:pt>
                <c:pt idx="2466">
                  <c:v>102.8</c:v>
                </c:pt>
                <c:pt idx="2467">
                  <c:v>102.8</c:v>
                </c:pt>
                <c:pt idx="2468">
                  <c:v>102.8</c:v>
                </c:pt>
                <c:pt idx="2469">
                  <c:v>102.9</c:v>
                </c:pt>
                <c:pt idx="2470">
                  <c:v>102.9</c:v>
                </c:pt>
                <c:pt idx="2471">
                  <c:v>103</c:v>
                </c:pt>
                <c:pt idx="2472">
                  <c:v>103</c:v>
                </c:pt>
                <c:pt idx="2473">
                  <c:v>103</c:v>
                </c:pt>
                <c:pt idx="2474">
                  <c:v>103.1</c:v>
                </c:pt>
                <c:pt idx="2475">
                  <c:v>103.1</c:v>
                </c:pt>
                <c:pt idx="2476">
                  <c:v>103.2</c:v>
                </c:pt>
                <c:pt idx="2477">
                  <c:v>103.2</c:v>
                </c:pt>
                <c:pt idx="2478">
                  <c:v>103.3</c:v>
                </c:pt>
                <c:pt idx="2479">
                  <c:v>103.3</c:v>
                </c:pt>
                <c:pt idx="2480">
                  <c:v>103.3</c:v>
                </c:pt>
                <c:pt idx="2481">
                  <c:v>103.4</c:v>
                </c:pt>
                <c:pt idx="2482">
                  <c:v>103.4</c:v>
                </c:pt>
                <c:pt idx="2483">
                  <c:v>103.5</c:v>
                </c:pt>
                <c:pt idx="2484">
                  <c:v>103.5</c:v>
                </c:pt>
                <c:pt idx="2485">
                  <c:v>103.5</c:v>
                </c:pt>
                <c:pt idx="2486">
                  <c:v>103.6</c:v>
                </c:pt>
                <c:pt idx="2487">
                  <c:v>103.6</c:v>
                </c:pt>
                <c:pt idx="2488">
                  <c:v>103.7</c:v>
                </c:pt>
                <c:pt idx="2489">
                  <c:v>103.7</c:v>
                </c:pt>
                <c:pt idx="2490">
                  <c:v>103.8</c:v>
                </c:pt>
                <c:pt idx="2491">
                  <c:v>103.8</c:v>
                </c:pt>
                <c:pt idx="2492">
                  <c:v>103.8</c:v>
                </c:pt>
                <c:pt idx="2493">
                  <c:v>103.9</c:v>
                </c:pt>
                <c:pt idx="2494">
                  <c:v>103.9</c:v>
                </c:pt>
                <c:pt idx="2495">
                  <c:v>104</c:v>
                </c:pt>
                <c:pt idx="2496">
                  <c:v>104</c:v>
                </c:pt>
                <c:pt idx="2497">
                  <c:v>104</c:v>
                </c:pt>
                <c:pt idx="2498">
                  <c:v>104.1</c:v>
                </c:pt>
                <c:pt idx="2499">
                  <c:v>104.1</c:v>
                </c:pt>
                <c:pt idx="2500">
                  <c:v>104.2</c:v>
                </c:pt>
                <c:pt idx="2501">
                  <c:v>104.2</c:v>
                </c:pt>
                <c:pt idx="2502">
                  <c:v>104.3</c:v>
                </c:pt>
                <c:pt idx="2503">
                  <c:v>104.3</c:v>
                </c:pt>
                <c:pt idx="2504">
                  <c:v>104.3</c:v>
                </c:pt>
                <c:pt idx="2505">
                  <c:v>104.4</c:v>
                </c:pt>
                <c:pt idx="2506">
                  <c:v>104.4</c:v>
                </c:pt>
                <c:pt idx="2507">
                  <c:v>104.5</c:v>
                </c:pt>
                <c:pt idx="2508">
                  <c:v>104.5</c:v>
                </c:pt>
                <c:pt idx="2509">
                  <c:v>104.5</c:v>
                </c:pt>
                <c:pt idx="2510">
                  <c:v>104.6</c:v>
                </c:pt>
                <c:pt idx="2511">
                  <c:v>104.6</c:v>
                </c:pt>
                <c:pt idx="2512">
                  <c:v>104.7</c:v>
                </c:pt>
                <c:pt idx="2513">
                  <c:v>104.7</c:v>
                </c:pt>
                <c:pt idx="2514">
                  <c:v>104.8</c:v>
                </c:pt>
                <c:pt idx="2515">
                  <c:v>104.8</c:v>
                </c:pt>
                <c:pt idx="2516">
                  <c:v>104.8</c:v>
                </c:pt>
                <c:pt idx="2517">
                  <c:v>104.9</c:v>
                </c:pt>
                <c:pt idx="2518">
                  <c:v>104.9</c:v>
                </c:pt>
                <c:pt idx="2519">
                  <c:v>105</c:v>
                </c:pt>
                <c:pt idx="2520">
                  <c:v>105</c:v>
                </c:pt>
                <c:pt idx="2521">
                  <c:v>105</c:v>
                </c:pt>
                <c:pt idx="2522">
                  <c:v>105.1</c:v>
                </c:pt>
                <c:pt idx="2523">
                  <c:v>105.1</c:v>
                </c:pt>
                <c:pt idx="2524">
                  <c:v>105.2</c:v>
                </c:pt>
                <c:pt idx="2525">
                  <c:v>105.2</c:v>
                </c:pt>
                <c:pt idx="2526">
                  <c:v>105.3</c:v>
                </c:pt>
                <c:pt idx="2527">
                  <c:v>105.3</c:v>
                </c:pt>
                <c:pt idx="2528">
                  <c:v>105.3</c:v>
                </c:pt>
                <c:pt idx="2529">
                  <c:v>105.4</c:v>
                </c:pt>
                <c:pt idx="2530">
                  <c:v>105.4</c:v>
                </c:pt>
                <c:pt idx="2531">
                  <c:v>105.5</c:v>
                </c:pt>
                <c:pt idx="2532">
                  <c:v>105.5</c:v>
                </c:pt>
                <c:pt idx="2533">
                  <c:v>105.5</c:v>
                </c:pt>
                <c:pt idx="2534">
                  <c:v>105.6</c:v>
                </c:pt>
                <c:pt idx="2535">
                  <c:v>105.6</c:v>
                </c:pt>
                <c:pt idx="2536">
                  <c:v>105.7</c:v>
                </c:pt>
                <c:pt idx="2537">
                  <c:v>105.7</c:v>
                </c:pt>
                <c:pt idx="2538">
                  <c:v>105.8</c:v>
                </c:pt>
                <c:pt idx="2539">
                  <c:v>105.8</c:v>
                </c:pt>
                <c:pt idx="2540">
                  <c:v>105.8</c:v>
                </c:pt>
                <c:pt idx="2541">
                  <c:v>105.9</c:v>
                </c:pt>
                <c:pt idx="2542">
                  <c:v>105.9</c:v>
                </c:pt>
                <c:pt idx="2543">
                  <c:v>106</c:v>
                </c:pt>
                <c:pt idx="2544">
                  <c:v>106</c:v>
                </c:pt>
                <c:pt idx="2545">
                  <c:v>106</c:v>
                </c:pt>
                <c:pt idx="2546">
                  <c:v>106.1</c:v>
                </c:pt>
                <c:pt idx="2547">
                  <c:v>106.1</c:v>
                </c:pt>
                <c:pt idx="2548">
                  <c:v>106.2</c:v>
                </c:pt>
                <c:pt idx="2549">
                  <c:v>106.2</c:v>
                </c:pt>
                <c:pt idx="2550">
                  <c:v>106.3</c:v>
                </c:pt>
                <c:pt idx="2551">
                  <c:v>106.3</c:v>
                </c:pt>
                <c:pt idx="2552">
                  <c:v>106.3</c:v>
                </c:pt>
                <c:pt idx="2553">
                  <c:v>106.4</c:v>
                </c:pt>
                <c:pt idx="2554">
                  <c:v>106.4</c:v>
                </c:pt>
                <c:pt idx="2555">
                  <c:v>106.5</c:v>
                </c:pt>
                <c:pt idx="2556">
                  <c:v>106.5</c:v>
                </c:pt>
                <c:pt idx="2557">
                  <c:v>106.5</c:v>
                </c:pt>
                <c:pt idx="2558">
                  <c:v>106.6</c:v>
                </c:pt>
                <c:pt idx="2559">
                  <c:v>106.6</c:v>
                </c:pt>
                <c:pt idx="2560">
                  <c:v>106.7</c:v>
                </c:pt>
                <c:pt idx="2561">
                  <c:v>106.7</c:v>
                </c:pt>
                <c:pt idx="2562">
                  <c:v>106.8</c:v>
                </c:pt>
                <c:pt idx="2563">
                  <c:v>106.8</c:v>
                </c:pt>
                <c:pt idx="2564">
                  <c:v>106.8</c:v>
                </c:pt>
                <c:pt idx="2565">
                  <c:v>106.9</c:v>
                </c:pt>
                <c:pt idx="2566">
                  <c:v>106.9</c:v>
                </c:pt>
                <c:pt idx="2567">
                  <c:v>107</c:v>
                </c:pt>
                <c:pt idx="2568">
                  <c:v>107</c:v>
                </c:pt>
                <c:pt idx="2569">
                  <c:v>107</c:v>
                </c:pt>
                <c:pt idx="2570">
                  <c:v>107.1</c:v>
                </c:pt>
                <c:pt idx="2571">
                  <c:v>107.1</c:v>
                </c:pt>
                <c:pt idx="2572">
                  <c:v>107.2</c:v>
                </c:pt>
                <c:pt idx="2573">
                  <c:v>107.2</c:v>
                </c:pt>
                <c:pt idx="2574">
                  <c:v>107.3</c:v>
                </c:pt>
                <c:pt idx="2575">
                  <c:v>107.3</c:v>
                </c:pt>
                <c:pt idx="2576">
                  <c:v>107.3</c:v>
                </c:pt>
                <c:pt idx="2577">
                  <c:v>107.4</c:v>
                </c:pt>
                <c:pt idx="2578">
                  <c:v>107.4</c:v>
                </c:pt>
                <c:pt idx="2579">
                  <c:v>107.5</c:v>
                </c:pt>
                <c:pt idx="2580">
                  <c:v>107.5</c:v>
                </c:pt>
                <c:pt idx="2581">
                  <c:v>107.5</c:v>
                </c:pt>
                <c:pt idx="2582">
                  <c:v>107.6</c:v>
                </c:pt>
                <c:pt idx="2583">
                  <c:v>107.6</c:v>
                </c:pt>
                <c:pt idx="2584">
                  <c:v>107.7</c:v>
                </c:pt>
                <c:pt idx="2585">
                  <c:v>107.7</c:v>
                </c:pt>
                <c:pt idx="2586">
                  <c:v>107.8</c:v>
                </c:pt>
                <c:pt idx="2587">
                  <c:v>107.8</c:v>
                </c:pt>
                <c:pt idx="2588">
                  <c:v>107.8</c:v>
                </c:pt>
                <c:pt idx="2589">
                  <c:v>107.9</c:v>
                </c:pt>
                <c:pt idx="2590">
                  <c:v>107.9</c:v>
                </c:pt>
                <c:pt idx="2591">
                  <c:v>108</c:v>
                </c:pt>
                <c:pt idx="2592">
                  <c:v>108</c:v>
                </c:pt>
                <c:pt idx="2593">
                  <c:v>108</c:v>
                </c:pt>
                <c:pt idx="2594">
                  <c:v>108.1</c:v>
                </c:pt>
                <c:pt idx="2595">
                  <c:v>108.1</c:v>
                </c:pt>
                <c:pt idx="2596">
                  <c:v>108.2</c:v>
                </c:pt>
                <c:pt idx="2597">
                  <c:v>108.2</c:v>
                </c:pt>
                <c:pt idx="2598">
                  <c:v>108.3</c:v>
                </c:pt>
                <c:pt idx="2599">
                  <c:v>108.3</c:v>
                </c:pt>
                <c:pt idx="2600">
                  <c:v>108.3</c:v>
                </c:pt>
                <c:pt idx="2601">
                  <c:v>108.4</c:v>
                </c:pt>
                <c:pt idx="2602">
                  <c:v>108.4</c:v>
                </c:pt>
                <c:pt idx="2603">
                  <c:v>108.5</c:v>
                </c:pt>
                <c:pt idx="2604">
                  <c:v>108.5</c:v>
                </c:pt>
                <c:pt idx="2605">
                  <c:v>108.5</c:v>
                </c:pt>
                <c:pt idx="2606">
                  <c:v>108.6</c:v>
                </c:pt>
                <c:pt idx="2607">
                  <c:v>108.6</c:v>
                </c:pt>
                <c:pt idx="2608">
                  <c:v>108.7</c:v>
                </c:pt>
                <c:pt idx="2609">
                  <c:v>108.7</c:v>
                </c:pt>
                <c:pt idx="2610">
                  <c:v>108.8</c:v>
                </c:pt>
                <c:pt idx="2611">
                  <c:v>108.8</c:v>
                </c:pt>
                <c:pt idx="2612">
                  <c:v>108.8</c:v>
                </c:pt>
                <c:pt idx="2613">
                  <c:v>108.9</c:v>
                </c:pt>
                <c:pt idx="2614">
                  <c:v>108.9</c:v>
                </c:pt>
                <c:pt idx="2615">
                  <c:v>109</c:v>
                </c:pt>
                <c:pt idx="2616">
                  <c:v>109</c:v>
                </c:pt>
                <c:pt idx="2617">
                  <c:v>109</c:v>
                </c:pt>
                <c:pt idx="2618">
                  <c:v>109.1</c:v>
                </c:pt>
                <c:pt idx="2619">
                  <c:v>109.1</c:v>
                </c:pt>
                <c:pt idx="2620">
                  <c:v>109.2</c:v>
                </c:pt>
                <c:pt idx="2621">
                  <c:v>109.2</c:v>
                </c:pt>
                <c:pt idx="2622">
                  <c:v>109.3</c:v>
                </c:pt>
                <c:pt idx="2623">
                  <c:v>109.3</c:v>
                </c:pt>
                <c:pt idx="2624">
                  <c:v>109.3</c:v>
                </c:pt>
                <c:pt idx="2625">
                  <c:v>109.4</c:v>
                </c:pt>
                <c:pt idx="2626">
                  <c:v>109.4</c:v>
                </c:pt>
                <c:pt idx="2627">
                  <c:v>109.5</c:v>
                </c:pt>
                <c:pt idx="2628">
                  <c:v>109.5</c:v>
                </c:pt>
                <c:pt idx="2629">
                  <c:v>109.5</c:v>
                </c:pt>
                <c:pt idx="2630">
                  <c:v>109.6</c:v>
                </c:pt>
                <c:pt idx="2631">
                  <c:v>109.6</c:v>
                </c:pt>
                <c:pt idx="2632">
                  <c:v>109.7</c:v>
                </c:pt>
                <c:pt idx="2633">
                  <c:v>109.7</c:v>
                </c:pt>
                <c:pt idx="2634">
                  <c:v>109.8</c:v>
                </c:pt>
                <c:pt idx="2635">
                  <c:v>109.8</c:v>
                </c:pt>
                <c:pt idx="2636">
                  <c:v>109.8</c:v>
                </c:pt>
                <c:pt idx="2637">
                  <c:v>109.9</c:v>
                </c:pt>
                <c:pt idx="2638">
                  <c:v>109.9</c:v>
                </c:pt>
                <c:pt idx="2639">
                  <c:v>110</c:v>
                </c:pt>
                <c:pt idx="2640">
                  <c:v>110</c:v>
                </c:pt>
                <c:pt idx="2641">
                  <c:v>110</c:v>
                </c:pt>
                <c:pt idx="2642">
                  <c:v>110.1</c:v>
                </c:pt>
                <c:pt idx="2643">
                  <c:v>110.1</c:v>
                </c:pt>
                <c:pt idx="2644">
                  <c:v>110.2</c:v>
                </c:pt>
                <c:pt idx="2645">
                  <c:v>110.2</c:v>
                </c:pt>
                <c:pt idx="2646">
                  <c:v>110.3</c:v>
                </c:pt>
                <c:pt idx="2647">
                  <c:v>110.3</c:v>
                </c:pt>
                <c:pt idx="2648">
                  <c:v>110.3</c:v>
                </c:pt>
                <c:pt idx="2649">
                  <c:v>110.4</c:v>
                </c:pt>
                <c:pt idx="2650">
                  <c:v>110.4</c:v>
                </c:pt>
                <c:pt idx="2651">
                  <c:v>110.5</c:v>
                </c:pt>
                <c:pt idx="2652">
                  <c:v>110.5</c:v>
                </c:pt>
                <c:pt idx="2653">
                  <c:v>110.5</c:v>
                </c:pt>
                <c:pt idx="2654">
                  <c:v>110.6</c:v>
                </c:pt>
                <c:pt idx="2655">
                  <c:v>110.6</c:v>
                </c:pt>
                <c:pt idx="2656">
                  <c:v>110.7</c:v>
                </c:pt>
                <c:pt idx="2657">
                  <c:v>110.7</c:v>
                </c:pt>
                <c:pt idx="2658">
                  <c:v>110.8</c:v>
                </c:pt>
                <c:pt idx="2659">
                  <c:v>110.8</c:v>
                </c:pt>
                <c:pt idx="2660">
                  <c:v>110.8</c:v>
                </c:pt>
                <c:pt idx="2661">
                  <c:v>110.9</c:v>
                </c:pt>
                <c:pt idx="2662">
                  <c:v>110.9</c:v>
                </c:pt>
                <c:pt idx="2663">
                  <c:v>111</c:v>
                </c:pt>
                <c:pt idx="2664">
                  <c:v>111</c:v>
                </c:pt>
                <c:pt idx="2665">
                  <c:v>111</c:v>
                </c:pt>
                <c:pt idx="2666">
                  <c:v>111.1</c:v>
                </c:pt>
                <c:pt idx="2667">
                  <c:v>111.1</c:v>
                </c:pt>
                <c:pt idx="2668">
                  <c:v>111.2</c:v>
                </c:pt>
                <c:pt idx="2669">
                  <c:v>111.2</c:v>
                </c:pt>
                <c:pt idx="2670">
                  <c:v>111.3</c:v>
                </c:pt>
                <c:pt idx="2671">
                  <c:v>111.3</c:v>
                </c:pt>
                <c:pt idx="2672">
                  <c:v>111.3</c:v>
                </c:pt>
                <c:pt idx="2673">
                  <c:v>111.4</c:v>
                </c:pt>
                <c:pt idx="2674">
                  <c:v>111.4</c:v>
                </c:pt>
                <c:pt idx="2675">
                  <c:v>111.5</c:v>
                </c:pt>
                <c:pt idx="2676">
                  <c:v>111.5</c:v>
                </c:pt>
                <c:pt idx="2677">
                  <c:v>111.5</c:v>
                </c:pt>
                <c:pt idx="2678">
                  <c:v>111.6</c:v>
                </c:pt>
                <c:pt idx="2679">
                  <c:v>111.6</c:v>
                </c:pt>
                <c:pt idx="2680">
                  <c:v>111.7</c:v>
                </c:pt>
                <c:pt idx="2681">
                  <c:v>111.7</c:v>
                </c:pt>
                <c:pt idx="2682">
                  <c:v>111.8</c:v>
                </c:pt>
                <c:pt idx="2683">
                  <c:v>111.8</c:v>
                </c:pt>
                <c:pt idx="2684">
                  <c:v>111.8</c:v>
                </c:pt>
                <c:pt idx="2685">
                  <c:v>111.9</c:v>
                </c:pt>
                <c:pt idx="2686">
                  <c:v>111.9</c:v>
                </c:pt>
                <c:pt idx="2687">
                  <c:v>112</c:v>
                </c:pt>
                <c:pt idx="2688">
                  <c:v>112</c:v>
                </c:pt>
                <c:pt idx="2689">
                  <c:v>112</c:v>
                </c:pt>
                <c:pt idx="2690">
                  <c:v>112.1</c:v>
                </c:pt>
                <c:pt idx="2691">
                  <c:v>112.1</c:v>
                </c:pt>
                <c:pt idx="2692">
                  <c:v>112.2</c:v>
                </c:pt>
                <c:pt idx="2693">
                  <c:v>112.2</c:v>
                </c:pt>
                <c:pt idx="2694">
                  <c:v>112.3</c:v>
                </c:pt>
                <c:pt idx="2695">
                  <c:v>112.3</c:v>
                </c:pt>
                <c:pt idx="2696">
                  <c:v>112.3</c:v>
                </c:pt>
                <c:pt idx="2697">
                  <c:v>112.4</c:v>
                </c:pt>
                <c:pt idx="2698">
                  <c:v>112.4</c:v>
                </c:pt>
                <c:pt idx="2699">
                  <c:v>112.5</c:v>
                </c:pt>
                <c:pt idx="2700">
                  <c:v>112.5</c:v>
                </c:pt>
                <c:pt idx="2701">
                  <c:v>112.5</c:v>
                </c:pt>
                <c:pt idx="2702">
                  <c:v>112.6</c:v>
                </c:pt>
                <c:pt idx="2703">
                  <c:v>112.6</c:v>
                </c:pt>
                <c:pt idx="2704">
                  <c:v>112.7</c:v>
                </c:pt>
                <c:pt idx="2705">
                  <c:v>112.7</c:v>
                </c:pt>
                <c:pt idx="2706">
                  <c:v>112.8</c:v>
                </c:pt>
                <c:pt idx="2707">
                  <c:v>112.8</c:v>
                </c:pt>
                <c:pt idx="2708">
                  <c:v>112.8</c:v>
                </c:pt>
                <c:pt idx="2709">
                  <c:v>112.9</c:v>
                </c:pt>
                <c:pt idx="2710">
                  <c:v>112.9</c:v>
                </c:pt>
                <c:pt idx="2711">
                  <c:v>113</c:v>
                </c:pt>
                <c:pt idx="2712">
                  <c:v>113</c:v>
                </c:pt>
                <c:pt idx="2713">
                  <c:v>113</c:v>
                </c:pt>
                <c:pt idx="2714">
                  <c:v>113.1</c:v>
                </c:pt>
                <c:pt idx="2715">
                  <c:v>113.1</c:v>
                </c:pt>
                <c:pt idx="2716">
                  <c:v>113.2</c:v>
                </c:pt>
                <c:pt idx="2717">
                  <c:v>113.2</c:v>
                </c:pt>
                <c:pt idx="2718">
                  <c:v>113.3</c:v>
                </c:pt>
                <c:pt idx="2719">
                  <c:v>113.3</c:v>
                </c:pt>
                <c:pt idx="2720">
                  <c:v>113.3</c:v>
                </c:pt>
                <c:pt idx="2721">
                  <c:v>113.4</c:v>
                </c:pt>
                <c:pt idx="2722">
                  <c:v>113.4</c:v>
                </c:pt>
                <c:pt idx="2723">
                  <c:v>113.5</c:v>
                </c:pt>
                <c:pt idx="2724">
                  <c:v>113.5</c:v>
                </c:pt>
                <c:pt idx="2725">
                  <c:v>113.5</c:v>
                </c:pt>
                <c:pt idx="2726">
                  <c:v>113.6</c:v>
                </c:pt>
                <c:pt idx="2727">
                  <c:v>113.6</c:v>
                </c:pt>
                <c:pt idx="2728">
                  <c:v>113.7</c:v>
                </c:pt>
                <c:pt idx="2729">
                  <c:v>113.7</c:v>
                </c:pt>
                <c:pt idx="2730">
                  <c:v>113.8</c:v>
                </c:pt>
                <c:pt idx="2731">
                  <c:v>113.8</c:v>
                </c:pt>
                <c:pt idx="2732">
                  <c:v>113.8</c:v>
                </c:pt>
                <c:pt idx="2733">
                  <c:v>113.9</c:v>
                </c:pt>
                <c:pt idx="2734">
                  <c:v>113.9</c:v>
                </c:pt>
                <c:pt idx="2735">
                  <c:v>114</c:v>
                </c:pt>
                <c:pt idx="2736">
                  <c:v>114</c:v>
                </c:pt>
                <c:pt idx="2737">
                  <c:v>114</c:v>
                </c:pt>
                <c:pt idx="2738">
                  <c:v>114.1</c:v>
                </c:pt>
                <c:pt idx="2739">
                  <c:v>114.1</c:v>
                </c:pt>
                <c:pt idx="2740">
                  <c:v>114.2</c:v>
                </c:pt>
                <c:pt idx="2741">
                  <c:v>114.2</c:v>
                </c:pt>
                <c:pt idx="2742">
                  <c:v>114.3</c:v>
                </c:pt>
                <c:pt idx="2743">
                  <c:v>114.3</c:v>
                </c:pt>
                <c:pt idx="2744">
                  <c:v>114.3</c:v>
                </c:pt>
                <c:pt idx="2745">
                  <c:v>114.4</c:v>
                </c:pt>
                <c:pt idx="2746">
                  <c:v>114.4</c:v>
                </c:pt>
                <c:pt idx="2747">
                  <c:v>114.5</c:v>
                </c:pt>
                <c:pt idx="2748">
                  <c:v>114.5</c:v>
                </c:pt>
                <c:pt idx="2749">
                  <c:v>114.5</c:v>
                </c:pt>
                <c:pt idx="2750">
                  <c:v>114.6</c:v>
                </c:pt>
                <c:pt idx="2751">
                  <c:v>114.6</c:v>
                </c:pt>
                <c:pt idx="2752">
                  <c:v>114.7</c:v>
                </c:pt>
                <c:pt idx="2753">
                  <c:v>114.7</c:v>
                </c:pt>
                <c:pt idx="2754">
                  <c:v>114.8</c:v>
                </c:pt>
                <c:pt idx="2755">
                  <c:v>114.8</c:v>
                </c:pt>
                <c:pt idx="2756">
                  <c:v>114.8</c:v>
                </c:pt>
                <c:pt idx="2757">
                  <c:v>114.9</c:v>
                </c:pt>
                <c:pt idx="2758">
                  <c:v>114.9</c:v>
                </c:pt>
                <c:pt idx="2759">
                  <c:v>115</c:v>
                </c:pt>
                <c:pt idx="2760">
                  <c:v>115</c:v>
                </c:pt>
                <c:pt idx="2761">
                  <c:v>115</c:v>
                </c:pt>
                <c:pt idx="2762">
                  <c:v>115.1</c:v>
                </c:pt>
                <c:pt idx="2763">
                  <c:v>115.1</c:v>
                </c:pt>
                <c:pt idx="2764">
                  <c:v>115.2</c:v>
                </c:pt>
                <c:pt idx="2765">
                  <c:v>115.2</c:v>
                </c:pt>
                <c:pt idx="2766">
                  <c:v>115.3</c:v>
                </c:pt>
                <c:pt idx="2767">
                  <c:v>115.3</c:v>
                </c:pt>
                <c:pt idx="2768">
                  <c:v>115.3</c:v>
                </c:pt>
                <c:pt idx="2769">
                  <c:v>115.4</c:v>
                </c:pt>
                <c:pt idx="2770">
                  <c:v>115.4</c:v>
                </c:pt>
                <c:pt idx="2771">
                  <c:v>115.5</c:v>
                </c:pt>
                <c:pt idx="2772">
                  <c:v>115.5</c:v>
                </c:pt>
                <c:pt idx="2773">
                  <c:v>115.5</c:v>
                </c:pt>
                <c:pt idx="2774">
                  <c:v>115.6</c:v>
                </c:pt>
                <c:pt idx="2775">
                  <c:v>115.6</c:v>
                </c:pt>
                <c:pt idx="2776">
                  <c:v>115.7</c:v>
                </c:pt>
                <c:pt idx="2777">
                  <c:v>115.7</c:v>
                </c:pt>
                <c:pt idx="2778">
                  <c:v>115.8</c:v>
                </c:pt>
                <c:pt idx="2779">
                  <c:v>115.8</c:v>
                </c:pt>
                <c:pt idx="2780">
                  <c:v>115.8</c:v>
                </c:pt>
                <c:pt idx="2781">
                  <c:v>115.9</c:v>
                </c:pt>
                <c:pt idx="2782">
                  <c:v>115.9</c:v>
                </c:pt>
                <c:pt idx="2783">
                  <c:v>116</c:v>
                </c:pt>
                <c:pt idx="2784">
                  <c:v>116</c:v>
                </c:pt>
                <c:pt idx="2785">
                  <c:v>116</c:v>
                </c:pt>
                <c:pt idx="2786">
                  <c:v>116.1</c:v>
                </c:pt>
                <c:pt idx="2787">
                  <c:v>116.1</c:v>
                </c:pt>
                <c:pt idx="2788">
                  <c:v>116.2</c:v>
                </c:pt>
                <c:pt idx="2789">
                  <c:v>116.2</c:v>
                </c:pt>
                <c:pt idx="2790">
                  <c:v>116.3</c:v>
                </c:pt>
                <c:pt idx="2791">
                  <c:v>116.3</c:v>
                </c:pt>
                <c:pt idx="2792">
                  <c:v>116.3</c:v>
                </c:pt>
                <c:pt idx="2793">
                  <c:v>116.4</c:v>
                </c:pt>
                <c:pt idx="2794">
                  <c:v>116.4</c:v>
                </c:pt>
                <c:pt idx="2795">
                  <c:v>116.5</c:v>
                </c:pt>
                <c:pt idx="2796">
                  <c:v>116.5</c:v>
                </c:pt>
                <c:pt idx="2797">
                  <c:v>116.5</c:v>
                </c:pt>
                <c:pt idx="2798">
                  <c:v>116.6</c:v>
                </c:pt>
                <c:pt idx="2799">
                  <c:v>116.6</c:v>
                </c:pt>
                <c:pt idx="2800">
                  <c:v>116.7</c:v>
                </c:pt>
                <c:pt idx="2801">
                  <c:v>116.7</c:v>
                </c:pt>
                <c:pt idx="2802">
                  <c:v>116.8</c:v>
                </c:pt>
                <c:pt idx="2803">
                  <c:v>116.8</c:v>
                </c:pt>
                <c:pt idx="2804">
                  <c:v>116.8</c:v>
                </c:pt>
                <c:pt idx="2805">
                  <c:v>116.9</c:v>
                </c:pt>
                <c:pt idx="2806">
                  <c:v>116.9</c:v>
                </c:pt>
                <c:pt idx="2807">
                  <c:v>117</c:v>
                </c:pt>
                <c:pt idx="2808">
                  <c:v>117</c:v>
                </c:pt>
                <c:pt idx="2809">
                  <c:v>117</c:v>
                </c:pt>
                <c:pt idx="2810">
                  <c:v>117.1</c:v>
                </c:pt>
                <c:pt idx="2811">
                  <c:v>117.1</c:v>
                </c:pt>
                <c:pt idx="2812">
                  <c:v>117.2</c:v>
                </c:pt>
                <c:pt idx="2813">
                  <c:v>117.2</c:v>
                </c:pt>
                <c:pt idx="2814">
                  <c:v>117.3</c:v>
                </c:pt>
                <c:pt idx="2815">
                  <c:v>117.3</c:v>
                </c:pt>
                <c:pt idx="2816">
                  <c:v>117.3</c:v>
                </c:pt>
                <c:pt idx="2817">
                  <c:v>117.4</c:v>
                </c:pt>
                <c:pt idx="2818">
                  <c:v>117.4</c:v>
                </c:pt>
                <c:pt idx="2819">
                  <c:v>117.5</c:v>
                </c:pt>
                <c:pt idx="2820">
                  <c:v>117.5</c:v>
                </c:pt>
                <c:pt idx="2821">
                  <c:v>117.5</c:v>
                </c:pt>
                <c:pt idx="2822">
                  <c:v>117.6</c:v>
                </c:pt>
                <c:pt idx="2823">
                  <c:v>117.6</c:v>
                </c:pt>
                <c:pt idx="2824">
                  <c:v>117.7</c:v>
                </c:pt>
                <c:pt idx="2825">
                  <c:v>117.7</c:v>
                </c:pt>
                <c:pt idx="2826">
                  <c:v>117.8</c:v>
                </c:pt>
                <c:pt idx="2827">
                  <c:v>117.8</c:v>
                </c:pt>
                <c:pt idx="2828">
                  <c:v>117.8</c:v>
                </c:pt>
                <c:pt idx="2829">
                  <c:v>117.9</c:v>
                </c:pt>
                <c:pt idx="2830">
                  <c:v>117.9</c:v>
                </c:pt>
                <c:pt idx="2831">
                  <c:v>118</c:v>
                </c:pt>
                <c:pt idx="2832">
                  <c:v>118</c:v>
                </c:pt>
                <c:pt idx="2833">
                  <c:v>118</c:v>
                </c:pt>
                <c:pt idx="2834">
                  <c:v>118.1</c:v>
                </c:pt>
                <c:pt idx="2835">
                  <c:v>118.1</c:v>
                </c:pt>
                <c:pt idx="2836">
                  <c:v>118.2</c:v>
                </c:pt>
                <c:pt idx="2837">
                  <c:v>118.2</c:v>
                </c:pt>
                <c:pt idx="2838">
                  <c:v>118.3</c:v>
                </c:pt>
                <c:pt idx="2839">
                  <c:v>118.3</c:v>
                </c:pt>
                <c:pt idx="2840">
                  <c:v>118.3</c:v>
                </c:pt>
                <c:pt idx="2841">
                  <c:v>118.4</c:v>
                </c:pt>
                <c:pt idx="2842">
                  <c:v>118.4</c:v>
                </c:pt>
                <c:pt idx="2843">
                  <c:v>118.5</c:v>
                </c:pt>
                <c:pt idx="2844">
                  <c:v>118.5</c:v>
                </c:pt>
                <c:pt idx="2845">
                  <c:v>118.5</c:v>
                </c:pt>
                <c:pt idx="2846">
                  <c:v>118.6</c:v>
                </c:pt>
                <c:pt idx="2847">
                  <c:v>118.6</c:v>
                </c:pt>
                <c:pt idx="2848">
                  <c:v>118.7</c:v>
                </c:pt>
                <c:pt idx="2849">
                  <c:v>118.7</c:v>
                </c:pt>
                <c:pt idx="2850">
                  <c:v>118.8</c:v>
                </c:pt>
                <c:pt idx="2851">
                  <c:v>118.8</c:v>
                </c:pt>
                <c:pt idx="2852">
                  <c:v>118.8</c:v>
                </c:pt>
                <c:pt idx="2853">
                  <c:v>118.9</c:v>
                </c:pt>
                <c:pt idx="2854">
                  <c:v>118.9</c:v>
                </c:pt>
                <c:pt idx="2855">
                  <c:v>119</c:v>
                </c:pt>
                <c:pt idx="2856">
                  <c:v>119</c:v>
                </c:pt>
                <c:pt idx="2857">
                  <c:v>119</c:v>
                </c:pt>
                <c:pt idx="2858">
                  <c:v>119.1</c:v>
                </c:pt>
                <c:pt idx="2859">
                  <c:v>119.1</c:v>
                </c:pt>
                <c:pt idx="2860">
                  <c:v>119.2</c:v>
                </c:pt>
                <c:pt idx="2861">
                  <c:v>119.2</c:v>
                </c:pt>
                <c:pt idx="2862">
                  <c:v>119.3</c:v>
                </c:pt>
                <c:pt idx="2863">
                  <c:v>119.3</c:v>
                </c:pt>
                <c:pt idx="2864">
                  <c:v>119.3</c:v>
                </c:pt>
                <c:pt idx="2865">
                  <c:v>119.4</c:v>
                </c:pt>
                <c:pt idx="2866">
                  <c:v>119.4</c:v>
                </c:pt>
                <c:pt idx="2867">
                  <c:v>119.5</c:v>
                </c:pt>
                <c:pt idx="2868">
                  <c:v>119.5</c:v>
                </c:pt>
                <c:pt idx="2869">
                  <c:v>119.5</c:v>
                </c:pt>
                <c:pt idx="2870">
                  <c:v>119.6</c:v>
                </c:pt>
                <c:pt idx="2871">
                  <c:v>119.6</c:v>
                </c:pt>
                <c:pt idx="2872">
                  <c:v>119.7</c:v>
                </c:pt>
                <c:pt idx="2873">
                  <c:v>119.7</c:v>
                </c:pt>
                <c:pt idx="2874">
                  <c:v>119.8</c:v>
                </c:pt>
                <c:pt idx="2875">
                  <c:v>119.8</c:v>
                </c:pt>
                <c:pt idx="2876">
                  <c:v>119.8</c:v>
                </c:pt>
                <c:pt idx="2877">
                  <c:v>119.9</c:v>
                </c:pt>
                <c:pt idx="2878">
                  <c:v>119.9</c:v>
                </c:pt>
                <c:pt idx="2879">
                  <c:v>120</c:v>
                </c:pt>
                <c:pt idx="2880">
                  <c:v>120</c:v>
                </c:pt>
                <c:pt idx="2881">
                  <c:v>120</c:v>
                </c:pt>
                <c:pt idx="2882">
                  <c:v>120.1</c:v>
                </c:pt>
                <c:pt idx="2883">
                  <c:v>120.1</c:v>
                </c:pt>
                <c:pt idx="2884">
                  <c:v>120.2</c:v>
                </c:pt>
                <c:pt idx="2885">
                  <c:v>120.2</c:v>
                </c:pt>
                <c:pt idx="2886">
                  <c:v>120.3</c:v>
                </c:pt>
                <c:pt idx="2887">
                  <c:v>120.3</c:v>
                </c:pt>
                <c:pt idx="2888">
                  <c:v>120.3</c:v>
                </c:pt>
                <c:pt idx="2889">
                  <c:v>120.4</c:v>
                </c:pt>
                <c:pt idx="2890">
                  <c:v>120.4</c:v>
                </c:pt>
                <c:pt idx="2891">
                  <c:v>120.5</c:v>
                </c:pt>
                <c:pt idx="2892">
                  <c:v>120.5</c:v>
                </c:pt>
                <c:pt idx="2893">
                  <c:v>120.5</c:v>
                </c:pt>
                <c:pt idx="2894">
                  <c:v>120.6</c:v>
                </c:pt>
                <c:pt idx="2895">
                  <c:v>120.6</c:v>
                </c:pt>
                <c:pt idx="2896">
                  <c:v>120.7</c:v>
                </c:pt>
                <c:pt idx="2897">
                  <c:v>120.7</c:v>
                </c:pt>
                <c:pt idx="2898">
                  <c:v>120.8</c:v>
                </c:pt>
                <c:pt idx="2899">
                  <c:v>120.8</c:v>
                </c:pt>
                <c:pt idx="2900">
                  <c:v>120.8</c:v>
                </c:pt>
                <c:pt idx="2901">
                  <c:v>120.9</c:v>
                </c:pt>
                <c:pt idx="2902">
                  <c:v>120.9</c:v>
                </c:pt>
                <c:pt idx="2903">
                  <c:v>121</c:v>
                </c:pt>
                <c:pt idx="2904">
                  <c:v>121</c:v>
                </c:pt>
                <c:pt idx="2905">
                  <c:v>121</c:v>
                </c:pt>
                <c:pt idx="2906">
                  <c:v>121.1</c:v>
                </c:pt>
                <c:pt idx="2907">
                  <c:v>121.1</c:v>
                </c:pt>
                <c:pt idx="2908">
                  <c:v>121.2</c:v>
                </c:pt>
                <c:pt idx="2909">
                  <c:v>121.2</c:v>
                </c:pt>
                <c:pt idx="2910">
                  <c:v>121.3</c:v>
                </c:pt>
                <c:pt idx="2911">
                  <c:v>121.3</c:v>
                </c:pt>
                <c:pt idx="2912">
                  <c:v>121.3</c:v>
                </c:pt>
                <c:pt idx="2913">
                  <c:v>121.4</c:v>
                </c:pt>
                <c:pt idx="2914">
                  <c:v>121.4</c:v>
                </c:pt>
                <c:pt idx="2915">
                  <c:v>121.5</c:v>
                </c:pt>
                <c:pt idx="2916">
                  <c:v>121.5</c:v>
                </c:pt>
                <c:pt idx="2917">
                  <c:v>121.5</c:v>
                </c:pt>
                <c:pt idx="2918">
                  <c:v>121.6</c:v>
                </c:pt>
                <c:pt idx="2919">
                  <c:v>121.6</c:v>
                </c:pt>
                <c:pt idx="2920">
                  <c:v>121.7</c:v>
                </c:pt>
                <c:pt idx="2921">
                  <c:v>121.7</c:v>
                </c:pt>
                <c:pt idx="2922">
                  <c:v>121.8</c:v>
                </c:pt>
                <c:pt idx="2923">
                  <c:v>121.8</c:v>
                </c:pt>
                <c:pt idx="2924">
                  <c:v>121.8</c:v>
                </c:pt>
                <c:pt idx="2925">
                  <c:v>121.9</c:v>
                </c:pt>
                <c:pt idx="2926">
                  <c:v>121.9</c:v>
                </c:pt>
                <c:pt idx="2927">
                  <c:v>122</c:v>
                </c:pt>
                <c:pt idx="2928">
                  <c:v>122</c:v>
                </c:pt>
                <c:pt idx="2929">
                  <c:v>122</c:v>
                </c:pt>
                <c:pt idx="2930">
                  <c:v>122.1</c:v>
                </c:pt>
                <c:pt idx="2931">
                  <c:v>122.1</c:v>
                </c:pt>
                <c:pt idx="2932">
                  <c:v>122.2</c:v>
                </c:pt>
                <c:pt idx="2933">
                  <c:v>122.2</c:v>
                </c:pt>
                <c:pt idx="2934">
                  <c:v>122.3</c:v>
                </c:pt>
                <c:pt idx="2935">
                  <c:v>122.3</c:v>
                </c:pt>
                <c:pt idx="2936">
                  <c:v>122.3</c:v>
                </c:pt>
                <c:pt idx="2937">
                  <c:v>122.4</c:v>
                </c:pt>
                <c:pt idx="2938">
                  <c:v>122.4</c:v>
                </c:pt>
                <c:pt idx="2939">
                  <c:v>122.5</c:v>
                </c:pt>
                <c:pt idx="2940">
                  <c:v>122.5</c:v>
                </c:pt>
                <c:pt idx="2941">
                  <c:v>122.5</c:v>
                </c:pt>
                <c:pt idx="2942">
                  <c:v>122.6</c:v>
                </c:pt>
                <c:pt idx="2943">
                  <c:v>122.6</c:v>
                </c:pt>
                <c:pt idx="2944">
                  <c:v>122.7</c:v>
                </c:pt>
                <c:pt idx="2945">
                  <c:v>122.7</c:v>
                </c:pt>
                <c:pt idx="2946">
                  <c:v>122.8</c:v>
                </c:pt>
                <c:pt idx="2947">
                  <c:v>122.8</c:v>
                </c:pt>
                <c:pt idx="2948">
                  <c:v>122.8</c:v>
                </c:pt>
                <c:pt idx="2949">
                  <c:v>122.9</c:v>
                </c:pt>
                <c:pt idx="2950">
                  <c:v>122.9</c:v>
                </c:pt>
                <c:pt idx="2951">
                  <c:v>123</c:v>
                </c:pt>
                <c:pt idx="2952">
                  <c:v>123</c:v>
                </c:pt>
                <c:pt idx="2953">
                  <c:v>123</c:v>
                </c:pt>
                <c:pt idx="2954">
                  <c:v>123.1</c:v>
                </c:pt>
                <c:pt idx="2955">
                  <c:v>123.1</c:v>
                </c:pt>
                <c:pt idx="2956">
                  <c:v>123.2</c:v>
                </c:pt>
                <c:pt idx="2957">
                  <c:v>123.2</c:v>
                </c:pt>
                <c:pt idx="2958">
                  <c:v>123.3</c:v>
                </c:pt>
                <c:pt idx="2959">
                  <c:v>123.3</c:v>
                </c:pt>
                <c:pt idx="2960">
                  <c:v>123.3</c:v>
                </c:pt>
                <c:pt idx="2961">
                  <c:v>123.4</c:v>
                </c:pt>
                <c:pt idx="2962">
                  <c:v>123.4</c:v>
                </c:pt>
                <c:pt idx="2963">
                  <c:v>123.5</c:v>
                </c:pt>
                <c:pt idx="2964">
                  <c:v>123.5</c:v>
                </c:pt>
                <c:pt idx="2965">
                  <c:v>123.5</c:v>
                </c:pt>
                <c:pt idx="2966">
                  <c:v>123.6</c:v>
                </c:pt>
                <c:pt idx="2967">
                  <c:v>123.6</c:v>
                </c:pt>
                <c:pt idx="2968">
                  <c:v>123.7</c:v>
                </c:pt>
                <c:pt idx="2969">
                  <c:v>123.7</c:v>
                </c:pt>
                <c:pt idx="2970">
                  <c:v>123.8</c:v>
                </c:pt>
                <c:pt idx="2971">
                  <c:v>123.8</c:v>
                </c:pt>
                <c:pt idx="2972">
                  <c:v>123.8</c:v>
                </c:pt>
                <c:pt idx="2973">
                  <c:v>123.9</c:v>
                </c:pt>
                <c:pt idx="2974">
                  <c:v>123.9</c:v>
                </c:pt>
                <c:pt idx="2975">
                  <c:v>124</c:v>
                </c:pt>
                <c:pt idx="2976">
                  <c:v>124</c:v>
                </c:pt>
                <c:pt idx="2977">
                  <c:v>124</c:v>
                </c:pt>
                <c:pt idx="2978">
                  <c:v>124.1</c:v>
                </c:pt>
                <c:pt idx="2979">
                  <c:v>124.1</c:v>
                </c:pt>
                <c:pt idx="2980">
                  <c:v>124.2</c:v>
                </c:pt>
                <c:pt idx="2981">
                  <c:v>124.2</c:v>
                </c:pt>
                <c:pt idx="2982">
                  <c:v>124.3</c:v>
                </c:pt>
                <c:pt idx="2983">
                  <c:v>124.3</c:v>
                </c:pt>
                <c:pt idx="2984">
                  <c:v>124.3</c:v>
                </c:pt>
                <c:pt idx="2985">
                  <c:v>124.4</c:v>
                </c:pt>
                <c:pt idx="2986">
                  <c:v>124.4</c:v>
                </c:pt>
                <c:pt idx="2987">
                  <c:v>124.5</c:v>
                </c:pt>
                <c:pt idx="2988">
                  <c:v>124.5</c:v>
                </c:pt>
                <c:pt idx="2989">
                  <c:v>124.5</c:v>
                </c:pt>
                <c:pt idx="2990">
                  <c:v>124.6</c:v>
                </c:pt>
                <c:pt idx="2991">
                  <c:v>124.6</c:v>
                </c:pt>
                <c:pt idx="2992">
                  <c:v>124.7</c:v>
                </c:pt>
                <c:pt idx="2993">
                  <c:v>124.7</c:v>
                </c:pt>
                <c:pt idx="2994">
                  <c:v>124.8</c:v>
                </c:pt>
                <c:pt idx="2995">
                  <c:v>124.8</c:v>
                </c:pt>
                <c:pt idx="2996">
                  <c:v>124.8</c:v>
                </c:pt>
                <c:pt idx="2997">
                  <c:v>124.9</c:v>
                </c:pt>
                <c:pt idx="2998">
                  <c:v>124.9</c:v>
                </c:pt>
                <c:pt idx="2999">
                  <c:v>125</c:v>
                </c:pt>
                <c:pt idx="3000">
                  <c:v>125</c:v>
                </c:pt>
                <c:pt idx="3001">
                  <c:v>125</c:v>
                </c:pt>
                <c:pt idx="3002">
                  <c:v>125.1</c:v>
                </c:pt>
                <c:pt idx="3003">
                  <c:v>125.1</c:v>
                </c:pt>
                <c:pt idx="3004">
                  <c:v>125.2</c:v>
                </c:pt>
                <c:pt idx="3005">
                  <c:v>125.2</c:v>
                </c:pt>
                <c:pt idx="3006">
                  <c:v>125.3</c:v>
                </c:pt>
                <c:pt idx="3007">
                  <c:v>125.3</c:v>
                </c:pt>
                <c:pt idx="3008">
                  <c:v>125.3</c:v>
                </c:pt>
                <c:pt idx="3009">
                  <c:v>125.4</c:v>
                </c:pt>
                <c:pt idx="3010">
                  <c:v>125.4</c:v>
                </c:pt>
                <c:pt idx="3011">
                  <c:v>125.5</c:v>
                </c:pt>
                <c:pt idx="3012">
                  <c:v>125.5</c:v>
                </c:pt>
                <c:pt idx="3013">
                  <c:v>125.5</c:v>
                </c:pt>
                <c:pt idx="3014">
                  <c:v>125.6</c:v>
                </c:pt>
                <c:pt idx="3015">
                  <c:v>125.6</c:v>
                </c:pt>
                <c:pt idx="3016">
                  <c:v>125.7</c:v>
                </c:pt>
                <c:pt idx="3017">
                  <c:v>125.7</c:v>
                </c:pt>
                <c:pt idx="3018">
                  <c:v>125.8</c:v>
                </c:pt>
                <c:pt idx="3019">
                  <c:v>125.8</c:v>
                </c:pt>
                <c:pt idx="3020">
                  <c:v>125.8</c:v>
                </c:pt>
                <c:pt idx="3021">
                  <c:v>125.9</c:v>
                </c:pt>
                <c:pt idx="3022">
                  <c:v>125.9</c:v>
                </c:pt>
                <c:pt idx="3023">
                  <c:v>126</c:v>
                </c:pt>
                <c:pt idx="3024">
                  <c:v>126</c:v>
                </c:pt>
                <c:pt idx="3025">
                  <c:v>126</c:v>
                </c:pt>
                <c:pt idx="3026">
                  <c:v>126.1</c:v>
                </c:pt>
                <c:pt idx="3027">
                  <c:v>126.1</c:v>
                </c:pt>
                <c:pt idx="3028">
                  <c:v>126.2</c:v>
                </c:pt>
                <c:pt idx="3029">
                  <c:v>126.2</c:v>
                </c:pt>
                <c:pt idx="3030">
                  <c:v>126.3</c:v>
                </c:pt>
                <c:pt idx="3031">
                  <c:v>126.3</c:v>
                </c:pt>
                <c:pt idx="3032">
                  <c:v>126.3</c:v>
                </c:pt>
                <c:pt idx="3033">
                  <c:v>126.4</c:v>
                </c:pt>
                <c:pt idx="3034">
                  <c:v>126.4</c:v>
                </c:pt>
                <c:pt idx="3035">
                  <c:v>126.5</c:v>
                </c:pt>
                <c:pt idx="3036">
                  <c:v>126.5</c:v>
                </c:pt>
                <c:pt idx="3037">
                  <c:v>126.5</c:v>
                </c:pt>
                <c:pt idx="3038">
                  <c:v>126.6</c:v>
                </c:pt>
                <c:pt idx="3039">
                  <c:v>126.6</c:v>
                </c:pt>
                <c:pt idx="3040">
                  <c:v>126.7</c:v>
                </c:pt>
                <c:pt idx="3041">
                  <c:v>126.7</c:v>
                </c:pt>
                <c:pt idx="3042">
                  <c:v>126.8</c:v>
                </c:pt>
                <c:pt idx="3043">
                  <c:v>126.8</c:v>
                </c:pt>
                <c:pt idx="3044">
                  <c:v>126.8</c:v>
                </c:pt>
                <c:pt idx="3045">
                  <c:v>126.9</c:v>
                </c:pt>
                <c:pt idx="3046">
                  <c:v>126.9</c:v>
                </c:pt>
                <c:pt idx="3047">
                  <c:v>127</c:v>
                </c:pt>
                <c:pt idx="3048">
                  <c:v>127</c:v>
                </c:pt>
                <c:pt idx="3049">
                  <c:v>127</c:v>
                </c:pt>
                <c:pt idx="3050">
                  <c:v>127.1</c:v>
                </c:pt>
                <c:pt idx="3051">
                  <c:v>127.1</c:v>
                </c:pt>
                <c:pt idx="3052">
                  <c:v>127.2</c:v>
                </c:pt>
                <c:pt idx="3053">
                  <c:v>127.2</c:v>
                </c:pt>
                <c:pt idx="3054">
                  <c:v>127.3</c:v>
                </c:pt>
                <c:pt idx="3055">
                  <c:v>127.3</c:v>
                </c:pt>
                <c:pt idx="3056">
                  <c:v>127.3</c:v>
                </c:pt>
                <c:pt idx="3057">
                  <c:v>127.4</c:v>
                </c:pt>
                <c:pt idx="3058">
                  <c:v>127.4</c:v>
                </c:pt>
                <c:pt idx="3059">
                  <c:v>127.5</c:v>
                </c:pt>
                <c:pt idx="3060">
                  <c:v>127.5</c:v>
                </c:pt>
                <c:pt idx="3061">
                  <c:v>127.5</c:v>
                </c:pt>
                <c:pt idx="3062">
                  <c:v>127.6</c:v>
                </c:pt>
                <c:pt idx="3063">
                  <c:v>127.6</c:v>
                </c:pt>
                <c:pt idx="3064">
                  <c:v>127.7</c:v>
                </c:pt>
                <c:pt idx="3065">
                  <c:v>127.7</c:v>
                </c:pt>
                <c:pt idx="3066">
                  <c:v>127.8</c:v>
                </c:pt>
                <c:pt idx="3067">
                  <c:v>127.8</c:v>
                </c:pt>
                <c:pt idx="3068">
                  <c:v>127.8</c:v>
                </c:pt>
                <c:pt idx="3069">
                  <c:v>127.9</c:v>
                </c:pt>
                <c:pt idx="3070">
                  <c:v>127.9</c:v>
                </c:pt>
                <c:pt idx="3071">
                  <c:v>128</c:v>
                </c:pt>
                <c:pt idx="3072">
                  <c:v>128</c:v>
                </c:pt>
                <c:pt idx="3073">
                  <c:v>128</c:v>
                </c:pt>
                <c:pt idx="3074">
                  <c:v>128.1</c:v>
                </c:pt>
                <c:pt idx="3075">
                  <c:v>128.1</c:v>
                </c:pt>
                <c:pt idx="3076">
                  <c:v>128.19999999999999</c:v>
                </c:pt>
                <c:pt idx="3077">
                  <c:v>128.19999999999999</c:v>
                </c:pt>
                <c:pt idx="3078">
                  <c:v>128.30000000000001</c:v>
                </c:pt>
                <c:pt idx="3079">
                  <c:v>128.30000000000001</c:v>
                </c:pt>
                <c:pt idx="3080">
                  <c:v>128.30000000000001</c:v>
                </c:pt>
                <c:pt idx="3081">
                  <c:v>128.4</c:v>
                </c:pt>
                <c:pt idx="3082">
                  <c:v>128.4</c:v>
                </c:pt>
                <c:pt idx="3083">
                  <c:v>128.5</c:v>
                </c:pt>
                <c:pt idx="3084">
                  <c:v>128.5</c:v>
                </c:pt>
                <c:pt idx="3085">
                  <c:v>128.5</c:v>
                </c:pt>
                <c:pt idx="3086">
                  <c:v>128.6</c:v>
                </c:pt>
                <c:pt idx="3087">
                  <c:v>128.6</c:v>
                </c:pt>
                <c:pt idx="3088">
                  <c:v>128.69999999999999</c:v>
                </c:pt>
                <c:pt idx="3089">
                  <c:v>128.69999999999999</c:v>
                </c:pt>
                <c:pt idx="3090">
                  <c:v>128.80000000000001</c:v>
                </c:pt>
                <c:pt idx="3091">
                  <c:v>128.80000000000001</c:v>
                </c:pt>
                <c:pt idx="3092">
                  <c:v>128.80000000000001</c:v>
                </c:pt>
                <c:pt idx="3093">
                  <c:v>128.9</c:v>
                </c:pt>
                <c:pt idx="3094">
                  <c:v>128.9</c:v>
                </c:pt>
                <c:pt idx="3095">
                  <c:v>129</c:v>
                </c:pt>
                <c:pt idx="3096">
                  <c:v>129</c:v>
                </c:pt>
                <c:pt idx="3097">
                  <c:v>129</c:v>
                </c:pt>
                <c:pt idx="3098">
                  <c:v>129.1</c:v>
                </c:pt>
                <c:pt idx="3099">
                  <c:v>129.1</c:v>
                </c:pt>
                <c:pt idx="3100">
                  <c:v>129.19999999999999</c:v>
                </c:pt>
                <c:pt idx="3101">
                  <c:v>129.19999999999999</c:v>
                </c:pt>
                <c:pt idx="3102">
                  <c:v>129.30000000000001</c:v>
                </c:pt>
                <c:pt idx="3103">
                  <c:v>129.30000000000001</c:v>
                </c:pt>
                <c:pt idx="3104">
                  <c:v>129.30000000000001</c:v>
                </c:pt>
                <c:pt idx="3105">
                  <c:v>129.4</c:v>
                </c:pt>
                <c:pt idx="3106">
                  <c:v>129.4</c:v>
                </c:pt>
                <c:pt idx="3107">
                  <c:v>129.5</c:v>
                </c:pt>
                <c:pt idx="3108">
                  <c:v>129.5</c:v>
                </c:pt>
                <c:pt idx="3109">
                  <c:v>129.5</c:v>
                </c:pt>
                <c:pt idx="3110">
                  <c:v>129.6</c:v>
                </c:pt>
                <c:pt idx="3111">
                  <c:v>129.6</c:v>
                </c:pt>
                <c:pt idx="3112">
                  <c:v>129.69999999999999</c:v>
                </c:pt>
                <c:pt idx="3113">
                  <c:v>129.69999999999999</c:v>
                </c:pt>
                <c:pt idx="3114">
                  <c:v>129.80000000000001</c:v>
                </c:pt>
                <c:pt idx="3115">
                  <c:v>129.80000000000001</c:v>
                </c:pt>
                <c:pt idx="3116">
                  <c:v>129.80000000000001</c:v>
                </c:pt>
                <c:pt idx="3117">
                  <c:v>129.9</c:v>
                </c:pt>
                <c:pt idx="3118">
                  <c:v>129.9</c:v>
                </c:pt>
                <c:pt idx="3119">
                  <c:v>130</c:v>
                </c:pt>
                <c:pt idx="3120">
                  <c:v>130</c:v>
                </c:pt>
                <c:pt idx="3121">
                  <c:v>130</c:v>
                </c:pt>
                <c:pt idx="3122">
                  <c:v>130.1</c:v>
                </c:pt>
                <c:pt idx="3123">
                  <c:v>130.1</c:v>
                </c:pt>
                <c:pt idx="3124">
                  <c:v>130.19999999999999</c:v>
                </c:pt>
                <c:pt idx="3125">
                  <c:v>130.19999999999999</c:v>
                </c:pt>
                <c:pt idx="3126">
                  <c:v>130.30000000000001</c:v>
                </c:pt>
                <c:pt idx="3127">
                  <c:v>130.30000000000001</c:v>
                </c:pt>
                <c:pt idx="3128">
                  <c:v>130.30000000000001</c:v>
                </c:pt>
                <c:pt idx="3129">
                  <c:v>130.4</c:v>
                </c:pt>
                <c:pt idx="3130">
                  <c:v>130.4</c:v>
                </c:pt>
                <c:pt idx="3131">
                  <c:v>130.5</c:v>
                </c:pt>
                <c:pt idx="3132">
                  <c:v>130.5</c:v>
                </c:pt>
                <c:pt idx="3133">
                  <c:v>130.5</c:v>
                </c:pt>
                <c:pt idx="3134">
                  <c:v>130.6</c:v>
                </c:pt>
                <c:pt idx="3135">
                  <c:v>130.6</c:v>
                </c:pt>
                <c:pt idx="3136">
                  <c:v>130.69999999999999</c:v>
                </c:pt>
                <c:pt idx="3137">
                  <c:v>130.69999999999999</c:v>
                </c:pt>
                <c:pt idx="3138">
                  <c:v>130.80000000000001</c:v>
                </c:pt>
                <c:pt idx="3139">
                  <c:v>130.80000000000001</c:v>
                </c:pt>
                <c:pt idx="3140">
                  <c:v>130.80000000000001</c:v>
                </c:pt>
                <c:pt idx="3141">
                  <c:v>130.9</c:v>
                </c:pt>
                <c:pt idx="3142">
                  <c:v>130.9</c:v>
                </c:pt>
                <c:pt idx="3143">
                  <c:v>131</c:v>
                </c:pt>
                <c:pt idx="3144">
                  <c:v>131</c:v>
                </c:pt>
                <c:pt idx="3145">
                  <c:v>131</c:v>
                </c:pt>
                <c:pt idx="3146">
                  <c:v>131.1</c:v>
                </c:pt>
                <c:pt idx="3147">
                  <c:v>131.1</c:v>
                </c:pt>
                <c:pt idx="3148">
                  <c:v>131.19999999999999</c:v>
                </c:pt>
                <c:pt idx="3149">
                  <c:v>131.19999999999999</c:v>
                </c:pt>
                <c:pt idx="3150">
                  <c:v>131.30000000000001</c:v>
                </c:pt>
                <c:pt idx="3151">
                  <c:v>131.30000000000001</c:v>
                </c:pt>
                <c:pt idx="3152">
                  <c:v>131.30000000000001</c:v>
                </c:pt>
                <c:pt idx="3153">
                  <c:v>131.4</c:v>
                </c:pt>
                <c:pt idx="3154">
                  <c:v>131.4</c:v>
                </c:pt>
                <c:pt idx="3155">
                  <c:v>131.5</c:v>
                </c:pt>
                <c:pt idx="3156">
                  <c:v>131.5</c:v>
                </c:pt>
                <c:pt idx="3157">
                  <c:v>131.5</c:v>
                </c:pt>
                <c:pt idx="3158">
                  <c:v>131.6</c:v>
                </c:pt>
                <c:pt idx="3159">
                  <c:v>131.6</c:v>
                </c:pt>
                <c:pt idx="3160">
                  <c:v>131.69999999999999</c:v>
                </c:pt>
                <c:pt idx="3161">
                  <c:v>131.69999999999999</c:v>
                </c:pt>
                <c:pt idx="3162">
                  <c:v>131.80000000000001</c:v>
                </c:pt>
                <c:pt idx="3163">
                  <c:v>131.80000000000001</c:v>
                </c:pt>
                <c:pt idx="3164">
                  <c:v>131.80000000000001</c:v>
                </c:pt>
                <c:pt idx="3165">
                  <c:v>131.9</c:v>
                </c:pt>
                <c:pt idx="3166">
                  <c:v>131.9</c:v>
                </c:pt>
                <c:pt idx="3167">
                  <c:v>132</c:v>
                </c:pt>
                <c:pt idx="3168">
                  <c:v>132</c:v>
                </c:pt>
                <c:pt idx="3169">
                  <c:v>132</c:v>
                </c:pt>
                <c:pt idx="3170">
                  <c:v>132.1</c:v>
                </c:pt>
                <c:pt idx="3171">
                  <c:v>132.1</c:v>
                </c:pt>
                <c:pt idx="3172">
                  <c:v>132.19999999999999</c:v>
                </c:pt>
                <c:pt idx="3173">
                  <c:v>132.19999999999999</c:v>
                </c:pt>
                <c:pt idx="3174">
                  <c:v>132.30000000000001</c:v>
                </c:pt>
                <c:pt idx="3175">
                  <c:v>132.30000000000001</c:v>
                </c:pt>
                <c:pt idx="3176">
                  <c:v>132.30000000000001</c:v>
                </c:pt>
                <c:pt idx="3177">
                  <c:v>132.4</c:v>
                </c:pt>
                <c:pt idx="3178">
                  <c:v>132.4</c:v>
                </c:pt>
                <c:pt idx="3179">
                  <c:v>132.5</c:v>
                </c:pt>
                <c:pt idx="3180">
                  <c:v>132.5</c:v>
                </c:pt>
                <c:pt idx="3181">
                  <c:v>132.5</c:v>
                </c:pt>
                <c:pt idx="3182">
                  <c:v>132.6</c:v>
                </c:pt>
                <c:pt idx="3183">
                  <c:v>132.6</c:v>
                </c:pt>
                <c:pt idx="3184">
                  <c:v>132.69999999999999</c:v>
                </c:pt>
                <c:pt idx="3185">
                  <c:v>132.69999999999999</c:v>
                </c:pt>
                <c:pt idx="3186">
                  <c:v>132.80000000000001</c:v>
                </c:pt>
                <c:pt idx="3187">
                  <c:v>132.80000000000001</c:v>
                </c:pt>
                <c:pt idx="3188">
                  <c:v>132.80000000000001</c:v>
                </c:pt>
                <c:pt idx="3189">
                  <c:v>132.9</c:v>
                </c:pt>
                <c:pt idx="3190">
                  <c:v>132.9</c:v>
                </c:pt>
                <c:pt idx="3191">
                  <c:v>133</c:v>
                </c:pt>
                <c:pt idx="3192">
                  <c:v>133</c:v>
                </c:pt>
                <c:pt idx="3193">
                  <c:v>133</c:v>
                </c:pt>
                <c:pt idx="3194">
                  <c:v>133.1</c:v>
                </c:pt>
                <c:pt idx="3195">
                  <c:v>133.1</c:v>
                </c:pt>
                <c:pt idx="3196">
                  <c:v>133.19999999999999</c:v>
                </c:pt>
                <c:pt idx="3197">
                  <c:v>133.19999999999999</c:v>
                </c:pt>
                <c:pt idx="3198">
                  <c:v>133.30000000000001</c:v>
                </c:pt>
                <c:pt idx="3199">
                  <c:v>133.30000000000001</c:v>
                </c:pt>
                <c:pt idx="3200">
                  <c:v>133.30000000000001</c:v>
                </c:pt>
                <c:pt idx="3201">
                  <c:v>133.4</c:v>
                </c:pt>
                <c:pt idx="3202">
                  <c:v>133.4</c:v>
                </c:pt>
                <c:pt idx="3203">
                  <c:v>133.5</c:v>
                </c:pt>
                <c:pt idx="3204">
                  <c:v>133.5</c:v>
                </c:pt>
                <c:pt idx="3205">
                  <c:v>133.5</c:v>
                </c:pt>
                <c:pt idx="3206">
                  <c:v>133.6</c:v>
                </c:pt>
                <c:pt idx="3207">
                  <c:v>133.6</c:v>
                </c:pt>
                <c:pt idx="3208">
                  <c:v>133.69999999999999</c:v>
                </c:pt>
                <c:pt idx="3209">
                  <c:v>133.69999999999999</c:v>
                </c:pt>
                <c:pt idx="3210">
                  <c:v>133.80000000000001</c:v>
                </c:pt>
                <c:pt idx="3211">
                  <c:v>133.80000000000001</c:v>
                </c:pt>
                <c:pt idx="3212">
                  <c:v>133.80000000000001</c:v>
                </c:pt>
                <c:pt idx="3213">
                  <c:v>133.9</c:v>
                </c:pt>
                <c:pt idx="3214">
                  <c:v>133.9</c:v>
                </c:pt>
                <c:pt idx="3215">
                  <c:v>134</c:v>
                </c:pt>
                <c:pt idx="3216">
                  <c:v>134</c:v>
                </c:pt>
                <c:pt idx="3217">
                  <c:v>134</c:v>
                </c:pt>
                <c:pt idx="3218">
                  <c:v>134.1</c:v>
                </c:pt>
                <c:pt idx="3219">
                  <c:v>134.1</c:v>
                </c:pt>
                <c:pt idx="3220">
                  <c:v>134.19999999999999</c:v>
                </c:pt>
                <c:pt idx="3221">
                  <c:v>134.19999999999999</c:v>
                </c:pt>
                <c:pt idx="3222">
                  <c:v>134.30000000000001</c:v>
                </c:pt>
                <c:pt idx="3223">
                  <c:v>134.30000000000001</c:v>
                </c:pt>
                <c:pt idx="3224">
                  <c:v>134.30000000000001</c:v>
                </c:pt>
                <c:pt idx="3225">
                  <c:v>134.4</c:v>
                </c:pt>
                <c:pt idx="3226">
                  <c:v>134.4</c:v>
                </c:pt>
                <c:pt idx="3227">
                  <c:v>134.5</c:v>
                </c:pt>
                <c:pt idx="3228">
                  <c:v>134.5</c:v>
                </c:pt>
                <c:pt idx="3229">
                  <c:v>134.5</c:v>
                </c:pt>
                <c:pt idx="3230">
                  <c:v>134.6</c:v>
                </c:pt>
                <c:pt idx="3231">
                  <c:v>134.6</c:v>
                </c:pt>
                <c:pt idx="3232">
                  <c:v>134.69999999999999</c:v>
                </c:pt>
                <c:pt idx="3233">
                  <c:v>134.69999999999999</c:v>
                </c:pt>
                <c:pt idx="3234">
                  <c:v>134.80000000000001</c:v>
                </c:pt>
                <c:pt idx="3235">
                  <c:v>134.80000000000001</c:v>
                </c:pt>
                <c:pt idx="3236">
                  <c:v>134.80000000000001</c:v>
                </c:pt>
                <c:pt idx="3237">
                  <c:v>134.9</c:v>
                </c:pt>
                <c:pt idx="3238">
                  <c:v>134.9</c:v>
                </c:pt>
                <c:pt idx="3239">
                  <c:v>135</c:v>
                </c:pt>
                <c:pt idx="3240">
                  <c:v>135</c:v>
                </c:pt>
                <c:pt idx="3241">
                  <c:v>135</c:v>
                </c:pt>
                <c:pt idx="3242">
                  <c:v>135.1</c:v>
                </c:pt>
                <c:pt idx="3243">
                  <c:v>135.1</c:v>
                </c:pt>
                <c:pt idx="3244">
                  <c:v>135.19999999999999</c:v>
                </c:pt>
                <c:pt idx="3245">
                  <c:v>135.19999999999999</c:v>
                </c:pt>
                <c:pt idx="3246">
                  <c:v>135.30000000000001</c:v>
                </c:pt>
                <c:pt idx="3247">
                  <c:v>135.30000000000001</c:v>
                </c:pt>
                <c:pt idx="3248">
                  <c:v>135.30000000000001</c:v>
                </c:pt>
                <c:pt idx="3249">
                  <c:v>135.4</c:v>
                </c:pt>
                <c:pt idx="3250">
                  <c:v>135.4</c:v>
                </c:pt>
                <c:pt idx="3251">
                  <c:v>135.5</c:v>
                </c:pt>
                <c:pt idx="3252">
                  <c:v>135.5</c:v>
                </c:pt>
                <c:pt idx="3253">
                  <c:v>135.5</c:v>
                </c:pt>
                <c:pt idx="3254">
                  <c:v>135.6</c:v>
                </c:pt>
                <c:pt idx="3255">
                  <c:v>135.6</c:v>
                </c:pt>
                <c:pt idx="3256">
                  <c:v>135.69999999999999</c:v>
                </c:pt>
                <c:pt idx="3257">
                  <c:v>135.69999999999999</c:v>
                </c:pt>
                <c:pt idx="3258">
                  <c:v>135.80000000000001</c:v>
                </c:pt>
                <c:pt idx="3259">
                  <c:v>135.80000000000001</c:v>
                </c:pt>
                <c:pt idx="3260">
                  <c:v>135.80000000000001</c:v>
                </c:pt>
                <c:pt idx="3261">
                  <c:v>135.9</c:v>
                </c:pt>
                <c:pt idx="3262">
                  <c:v>135.9</c:v>
                </c:pt>
                <c:pt idx="3263">
                  <c:v>136</c:v>
                </c:pt>
                <c:pt idx="3264">
                  <c:v>136</c:v>
                </c:pt>
                <c:pt idx="3265">
                  <c:v>136</c:v>
                </c:pt>
                <c:pt idx="3266">
                  <c:v>136.1</c:v>
                </c:pt>
                <c:pt idx="3267">
                  <c:v>136.1</c:v>
                </c:pt>
                <c:pt idx="3268">
                  <c:v>136.19999999999999</c:v>
                </c:pt>
                <c:pt idx="3269">
                  <c:v>136.19999999999999</c:v>
                </c:pt>
                <c:pt idx="3270">
                  <c:v>136.30000000000001</c:v>
                </c:pt>
                <c:pt idx="3271">
                  <c:v>136.30000000000001</c:v>
                </c:pt>
                <c:pt idx="3272">
                  <c:v>136.30000000000001</c:v>
                </c:pt>
                <c:pt idx="3273">
                  <c:v>136.4</c:v>
                </c:pt>
                <c:pt idx="3274">
                  <c:v>136.4</c:v>
                </c:pt>
                <c:pt idx="3275">
                  <c:v>136.5</c:v>
                </c:pt>
                <c:pt idx="3276">
                  <c:v>136.5</c:v>
                </c:pt>
                <c:pt idx="3277">
                  <c:v>136.5</c:v>
                </c:pt>
                <c:pt idx="3278">
                  <c:v>136.6</c:v>
                </c:pt>
                <c:pt idx="3279">
                  <c:v>136.6</c:v>
                </c:pt>
                <c:pt idx="3280">
                  <c:v>136.69999999999999</c:v>
                </c:pt>
                <c:pt idx="3281">
                  <c:v>136.69999999999999</c:v>
                </c:pt>
                <c:pt idx="3282">
                  <c:v>136.80000000000001</c:v>
                </c:pt>
                <c:pt idx="3283">
                  <c:v>136.80000000000001</c:v>
                </c:pt>
                <c:pt idx="3284">
                  <c:v>136.80000000000001</c:v>
                </c:pt>
                <c:pt idx="3285">
                  <c:v>136.9</c:v>
                </c:pt>
                <c:pt idx="3286">
                  <c:v>136.9</c:v>
                </c:pt>
                <c:pt idx="3287">
                  <c:v>137</c:v>
                </c:pt>
                <c:pt idx="3288">
                  <c:v>137</c:v>
                </c:pt>
                <c:pt idx="3289">
                  <c:v>137</c:v>
                </c:pt>
                <c:pt idx="3290">
                  <c:v>137.1</c:v>
                </c:pt>
                <c:pt idx="3291">
                  <c:v>137.1</c:v>
                </c:pt>
                <c:pt idx="3292">
                  <c:v>137.19999999999999</c:v>
                </c:pt>
                <c:pt idx="3293">
                  <c:v>137.19999999999999</c:v>
                </c:pt>
                <c:pt idx="3294">
                  <c:v>137.30000000000001</c:v>
                </c:pt>
                <c:pt idx="3295">
                  <c:v>137.30000000000001</c:v>
                </c:pt>
                <c:pt idx="3296">
                  <c:v>137.30000000000001</c:v>
                </c:pt>
                <c:pt idx="3297">
                  <c:v>137.4</c:v>
                </c:pt>
                <c:pt idx="3298">
                  <c:v>137.4</c:v>
                </c:pt>
                <c:pt idx="3299">
                  <c:v>137.5</c:v>
                </c:pt>
                <c:pt idx="3300">
                  <c:v>137.5</c:v>
                </c:pt>
                <c:pt idx="3301">
                  <c:v>137.5</c:v>
                </c:pt>
                <c:pt idx="3302">
                  <c:v>137.6</c:v>
                </c:pt>
                <c:pt idx="3303">
                  <c:v>137.6</c:v>
                </c:pt>
                <c:pt idx="3304">
                  <c:v>137.69999999999999</c:v>
                </c:pt>
                <c:pt idx="3305">
                  <c:v>137.69999999999999</c:v>
                </c:pt>
                <c:pt idx="3306">
                  <c:v>137.80000000000001</c:v>
                </c:pt>
                <c:pt idx="3307">
                  <c:v>137.80000000000001</c:v>
                </c:pt>
                <c:pt idx="3308">
                  <c:v>137.80000000000001</c:v>
                </c:pt>
                <c:pt idx="3309">
                  <c:v>137.9</c:v>
                </c:pt>
                <c:pt idx="3310">
                  <c:v>137.9</c:v>
                </c:pt>
                <c:pt idx="3311">
                  <c:v>138</c:v>
                </c:pt>
                <c:pt idx="3312">
                  <c:v>138</c:v>
                </c:pt>
                <c:pt idx="3313">
                  <c:v>138</c:v>
                </c:pt>
                <c:pt idx="3314">
                  <c:v>138.1</c:v>
                </c:pt>
                <c:pt idx="3315">
                  <c:v>138.1</c:v>
                </c:pt>
                <c:pt idx="3316">
                  <c:v>138.19999999999999</c:v>
                </c:pt>
                <c:pt idx="3317">
                  <c:v>138.19999999999999</c:v>
                </c:pt>
                <c:pt idx="3318">
                  <c:v>138.30000000000001</c:v>
                </c:pt>
                <c:pt idx="3319">
                  <c:v>138.30000000000001</c:v>
                </c:pt>
                <c:pt idx="3320">
                  <c:v>138.30000000000001</c:v>
                </c:pt>
                <c:pt idx="3321">
                  <c:v>138.4</c:v>
                </c:pt>
                <c:pt idx="3322">
                  <c:v>138.4</c:v>
                </c:pt>
                <c:pt idx="3323">
                  <c:v>138.5</c:v>
                </c:pt>
                <c:pt idx="3324">
                  <c:v>138.5</c:v>
                </c:pt>
                <c:pt idx="3325">
                  <c:v>138.5</c:v>
                </c:pt>
                <c:pt idx="3326">
                  <c:v>138.6</c:v>
                </c:pt>
                <c:pt idx="3327">
                  <c:v>138.6</c:v>
                </c:pt>
                <c:pt idx="3328">
                  <c:v>138.69999999999999</c:v>
                </c:pt>
                <c:pt idx="3329">
                  <c:v>138.69999999999999</c:v>
                </c:pt>
                <c:pt idx="3330">
                  <c:v>138.80000000000001</c:v>
                </c:pt>
                <c:pt idx="3331">
                  <c:v>138.80000000000001</c:v>
                </c:pt>
                <c:pt idx="3332">
                  <c:v>138.80000000000001</c:v>
                </c:pt>
                <c:pt idx="3333">
                  <c:v>138.9</c:v>
                </c:pt>
                <c:pt idx="3334">
                  <c:v>138.9</c:v>
                </c:pt>
                <c:pt idx="3335">
                  <c:v>139</c:v>
                </c:pt>
                <c:pt idx="3336">
                  <c:v>139</c:v>
                </c:pt>
                <c:pt idx="3337">
                  <c:v>139</c:v>
                </c:pt>
                <c:pt idx="3338">
                  <c:v>139.1</c:v>
                </c:pt>
                <c:pt idx="3339">
                  <c:v>139.1</c:v>
                </c:pt>
                <c:pt idx="3340">
                  <c:v>139.19999999999999</c:v>
                </c:pt>
                <c:pt idx="3341">
                  <c:v>139.19999999999999</c:v>
                </c:pt>
                <c:pt idx="3342">
                  <c:v>139.30000000000001</c:v>
                </c:pt>
                <c:pt idx="3343">
                  <c:v>139.30000000000001</c:v>
                </c:pt>
                <c:pt idx="3344">
                  <c:v>139.30000000000001</c:v>
                </c:pt>
                <c:pt idx="3345">
                  <c:v>139.4</c:v>
                </c:pt>
                <c:pt idx="3346">
                  <c:v>139.4</c:v>
                </c:pt>
                <c:pt idx="3347">
                  <c:v>139.5</c:v>
                </c:pt>
                <c:pt idx="3348">
                  <c:v>139.5</c:v>
                </c:pt>
                <c:pt idx="3349">
                  <c:v>139.5</c:v>
                </c:pt>
                <c:pt idx="3350">
                  <c:v>139.6</c:v>
                </c:pt>
                <c:pt idx="3351">
                  <c:v>139.6</c:v>
                </c:pt>
                <c:pt idx="3352">
                  <c:v>139.69999999999999</c:v>
                </c:pt>
                <c:pt idx="3353">
                  <c:v>139.69999999999999</c:v>
                </c:pt>
                <c:pt idx="3354">
                  <c:v>139.80000000000001</c:v>
                </c:pt>
                <c:pt idx="3355">
                  <c:v>139.80000000000001</c:v>
                </c:pt>
                <c:pt idx="3356">
                  <c:v>139.80000000000001</c:v>
                </c:pt>
                <c:pt idx="3357">
                  <c:v>139.9</c:v>
                </c:pt>
                <c:pt idx="3358">
                  <c:v>139.9</c:v>
                </c:pt>
                <c:pt idx="3359">
                  <c:v>140</c:v>
                </c:pt>
                <c:pt idx="3360">
                  <c:v>140</c:v>
                </c:pt>
                <c:pt idx="3361">
                  <c:v>140</c:v>
                </c:pt>
                <c:pt idx="3362">
                  <c:v>140.1</c:v>
                </c:pt>
                <c:pt idx="3363">
                  <c:v>140.1</c:v>
                </c:pt>
                <c:pt idx="3364">
                  <c:v>140.19999999999999</c:v>
                </c:pt>
                <c:pt idx="3365">
                  <c:v>140.19999999999999</c:v>
                </c:pt>
                <c:pt idx="3366">
                  <c:v>140.30000000000001</c:v>
                </c:pt>
                <c:pt idx="3367">
                  <c:v>140.30000000000001</c:v>
                </c:pt>
                <c:pt idx="3368">
                  <c:v>140.30000000000001</c:v>
                </c:pt>
                <c:pt idx="3369">
                  <c:v>140.4</c:v>
                </c:pt>
                <c:pt idx="3370">
                  <c:v>140.4</c:v>
                </c:pt>
                <c:pt idx="3371">
                  <c:v>140.5</c:v>
                </c:pt>
                <c:pt idx="3372">
                  <c:v>140.5</c:v>
                </c:pt>
                <c:pt idx="3373">
                  <c:v>140.5</c:v>
                </c:pt>
                <c:pt idx="3374">
                  <c:v>140.6</c:v>
                </c:pt>
                <c:pt idx="3375">
                  <c:v>140.6</c:v>
                </c:pt>
                <c:pt idx="3376">
                  <c:v>140.69999999999999</c:v>
                </c:pt>
                <c:pt idx="3377">
                  <c:v>140.69999999999999</c:v>
                </c:pt>
                <c:pt idx="3378">
                  <c:v>140.80000000000001</c:v>
                </c:pt>
                <c:pt idx="3379">
                  <c:v>140.80000000000001</c:v>
                </c:pt>
                <c:pt idx="3380">
                  <c:v>140.80000000000001</c:v>
                </c:pt>
                <c:pt idx="3381">
                  <c:v>140.9</c:v>
                </c:pt>
                <c:pt idx="3382">
                  <c:v>140.9</c:v>
                </c:pt>
                <c:pt idx="3383">
                  <c:v>141</c:v>
                </c:pt>
                <c:pt idx="3384">
                  <c:v>141</c:v>
                </c:pt>
                <c:pt idx="3385">
                  <c:v>141</c:v>
                </c:pt>
                <c:pt idx="3386">
                  <c:v>141.1</c:v>
                </c:pt>
                <c:pt idx="3387">
                  <c:v>141.1</c:v>
                </c:pt>
                <c:pt idx="3388">
                  <c:v>141.19999999999999</c:v>
                </c:pt>
                <c:pt idx="3389">
                  <c:v>141.19999999999999</c:v>
                </c:pt>
                <c:pt idx="3390">
                  <c:v>141.30000000000001</c:v>
                </c:pt>
                <c:pt idx="3391">
                  <c:v>141.30000000000001</c:v>
                </c:pt>
                <c:pt idx="3392">
                  <c:v>141.30000000000001</c:v>
                </c:pt>
                <c:pt idx="3393">
                  <c:v>141.4</c:v>
                </c:pt>
                <c:pt idx="3394">
                  <c:v>141.4</c:v>
                </c:pt>
                <c:pt idx="3395">
                  <c:v>141.5</c:v>
                </c:pt>
                <c:pt idx="3396">
                  <c:v>141.5</c:v>
                </c:pt>
                <c:pt idx="3397">
                  <c:v>141.5</c:v>
                </c:pt>
                <c:pt idx="3398">
                  <c:v>141.6</c:v>
                </c:pt>
                <c:pt idx="3399">
                  <c:v>141.6</c:v>
                </c:pt>
                <c:pt idx="3400">
                  <c:v>141.69999999999999</c:v>
                </c:pt>
                <c:pt idx="3401">
                  <c:v>141.69999999999999</c:v>
                </c:pt>
                <c:pt idx="3402">
                  <c:v>141.80000000000001</c:v>
                </c:pt>
                <c:pt idx="3403">
                  <c:v>141.80000000000001</c:v>
                </c:pt>
                <c:pt idx="3404">
                  <c:v>141.80000000000001</c:v>
                </c:pt>
                <c:pt idx="3405">
                  <c:v>141.9</c:v>
                </c:pt>
                <c:pt idx="3406">
                  <c:v>141.9</c:v>
                </c:pt>
                <c:pt idx="3407">
                  <c:v>142</c:v>
                </c:pt>
                <c:pt idx="3408">
                  <c:v>142</c:v>
                </c:pt>
                <c:pt idx="3409">
                  <c:v>142</c:v>
                </c:pt>
                <c:pt idx="3410">
                  <c:v>142.1</c:v>
                </c:pt>
                <c:pt idx="3411">
                  <c:v>142.1</c:v>
                </c:pt>
                <c:pt idx="3412">
                  <c:v>142.19999999999999</c:v>
                </c:pt>
                <c:pt idx="3413">
                  <c:v>142.19999999999999</c:v>
                </c:pt>
                <c:pt idx="3414">
                  <c:v>142.30000000000001</c:v>
                </c:pt>
                <c:pt idx="3415">
                  <c:v>142.30000000000001</c:v>
                </c:pt>
                <c:pt idx="3416">
                  <c:v>142.30000000000001</c:v>
                </c:pt>
                <c:pt idx="3417">
                  <c:v>142.4</c:v>
                </c:pt>
                <c:pt idx="3418">
                  <c:v>142.4</c:v>
                </c:pt>
                <c:pt idx="3419">
                  <c:v>142.5</c:v>
                </c:pt>
                <c:pt idx="3420">
                  <c:v>142.5</c:v>
                </c:pt>
                <c:pt idx="3421">
                  <c:v>142.5</c:v>
                </c:pt>
                <c:pt idx="3422">
                  <c:v>142.6</c:v>
                </c:pt>
                <c:pt idx="3423">
                  <c:v>142.6</c:v>
                </c:pt>
                <c:pt idx="3424">
                  <c:v>142.69999999999999</c:v>
                </c:pt>
                <c:pt idx="3425">
                  <c:v>142.69999999999999</c:v>
                </c:pt>
                <c:pt idx="3426">
                  <c:v>142.80000000000001</c:v>
                </c:pt>
                <c:pt idx="3427">
                  <c:v>142.80000000000001</c:v>
                </c:pt>
                <c:pt idx="3428">
                  <c:v>142.80000000000001</c:v>
                </c:pt>
                <c:pt idx="3429">
                  <c:v>142.9</c:v>
                </c:pt>
                <c:pt idx="3430">
                  <c:v>142.9</c:v>
                </c:pt>
                <c:pt idx="3431">
                  <c:v>143</c:v>
                </c:pt>
                <c:pt idx="3432">
                  <c:v>143</c:v>
                </c:pt>
                <c:pt idx="3433">
                  <c:v>143</c:v>
                </c:pt>
                <c:pt idx="3434">
                  <c:v>143.1</c:v>
                </c:pt>
                <c:pt idx="3435">
                  <c:v>143.1</c:v>
                </c:pt>
                <c:pt idx="3436">
                  <c:v>143.19999999999999</c:v>
                </c:pt>
                <c:pt idx="3437">
                  <c:v>143.19999999999999</c:v>
                </c:pt>
                <c:pt idx="3438">
                  <c:v>143.30000000000001</c:v>
                </c:pt>
                <c:pt idx="3439">
                  <c:v>143.30000000000001</c:v>
                </c:pt>
                <c:pt idx="3440">
                  <c:v>143.30000000000001</c:v>
                </c:pt>
                <c:pt idx="3441">
                  <c:v>143.4</c:v>
                </c:pt>
                <c:pt idx="3442">
                  <c:v>143.4</c:v>
                </c:pt>
                <c:pt idx="3443">
                  <c:v>143.5</c:v>
                </c:pt>
                <c:pt idx="3444">
                  <c:v>143.5</c:v>
                </c:pt>
                <c:pt idx="3445">
                  <c:v>143.5</c:v>
                </c:pt>
                <c:pt idx="3446">
                  <c:v>143.6</c:v>
                </c:pt>
                <c:pt idx="3447">
                  <c:v>143.6</c:v>
                </c:pt>
                <c:pt idx="3448">
                  <c:v>143.69999999999999</c:v>
                </c:pt>
                <c:pt idx="3449">
                  <c:v>143.69999999999999</c:v>
                </c:pt>
                <c:pt idx="3450">
                  <c:v>143.80000000000001</c:v>
                </c:pt>
                <c:pt idx="3451">
                  <c:v>143.80000000000001</c:v>
                </c:pt>
                <c:pt idx="3452">
                  <c:v>143.80000000000001</c:v>
                </c:pt>
                <c:pt idx="3453">
                  <c:v>143.9</c:v>
                </c:pt>
                <c:pt idx="3454">
                  <c:v>143.9</c:v>
                </c:pt>
                <c:pt idx="3455">
                  <c:v>144</c:v>
                </c:pt>
                <c:pt idx="3456">
                  <c:v>144</c:v>
                </c:pt>
                <c:pt idx="3457">
                  <c:v>144</c:v>
                </c:pt>
                <c:pt idx="3458">
                  <c:v>144.1</c:v>
                </c:pt>
                <c:pt idx="3459">
                  <c:v>144.1</c:v>
                </c:pt>
                <c:pt idx="3460">
                  <c:v>144.19999999999999</c:v>
                </c:pt>
                <c:pt idx="3461">
                  <c:v>144.19999999999999</c:v>
                </c:pt>
                <c:pt idx="3462">
                  <c:v>144.30000000000001</c:v>
                </c:pt>
                <c:pt idx="3463">
                  <c:v>144.30000000000001</c:v>
                </c:pt>
                <c:pt idx="3464">
                  <c:v>144.30000000000001</c:v>
                </c:pt>
                <c:pt idx="3465">
                  <c:v>144.4</c:v>
                </c:pt>
                <c:pt idx="3466">
                  <c:v>144.4</c:v>
                </c:pt>
                <c:pt idx="3467">
                  <c:v>144.5</c:v>
                </c:pt>
                <c:pt idx="3468">
                  <c:v>144.5</c:v>
                </c:pt>
                <c:pt idx="3469">
                  <c:v>144.5</c:v>
                </c:pt>
                <c:pt idx="3470">
                  <c:v>144.6</c:v>
                </c:pt>
                <c:pt idx="3471">
                  <c:v>144.6</c:v>
                </c:pt>
                <c:pt idx="3472">
                  <c:v>144.69999999999999</c:v>
                </c:pt>
                <c:pt idx="3473">
                  <c:v>144.69999999999999</c:v>
                </c:pt>
                <c:pt idx="3474">
                  <c:v>144.80000000000001</c:v>
                </c:pt>
                <c:pt idx="3475">
                  <c:v>144.80000000000001</c:v>
                </c:pt>
                <c:pt idx="3476">
                  <c:v>144.80000000000001</c:v>
                </c:pt>
                <c:pt idx="3477">
                  <c:v>144.9</c:v>
                </c:pt>
                <c:pt idx="3478">
                  <c:v>144.9</c:v>
                </c:pt>
                <c:pt idx="3479">
                  <c:v>145</c:v>
                </c:pt>
                <c:pt idx="3480">
                  <c:v>145</c:v>
                </c:pt>
                <c:pt idx="3481">
                  <c:v>145</c:v>
                </c:pt>
                <c:pt idx="3482">
                  <c:v>145.1</c:v>
                </c:pt>
                <c:pt idx="3483">
                  <c:v>145.1</c:v>
                </c:pt>
                <c:pt idx="3484">
                  <c:v>145.19999999999999</c:v>
                </c:pt>
                <c:pt idx="3485">
                  <c:v>145.19999999999999</c:v>
                </c:pt>
                <c:pt idx="3486">
                  <c:v>145.30000000000001</c:v>
                </c:pt>
                <c:pt idx="3487">
                  <c:v>145.30000000000001</c:v>
                </c:pt>
                <c:pt idx="3488">
                  <c:v>145.30000000000001</c:v>
                </c:pt>
                <c:pt idx="3489">
                  <c:v>145.4</c:v>
                </c:pt>
                <c:pt idx="3490">
                  <c:v>145.4</c:v>
                </c:pt>
                <c:pt idx="3491">
                  <c:v>145.5</c:v>
                </c:pt>
                <c:pt idx="3492">
                  <c:v>145.5</c:v>
                </c:pt>
                <c:pt idx="3493">
                  <c:v>145.5</c:v>
                </c:pt>
                <c:pt idx="3494">
                  <c:v>145.6</c:v>
                </c:pt>
                <c:pt idx="3495">
                  <c:v>145.6</c:v>
                </c:pt>
                <c:pt idx="3496">
                  <c:v>145.69999999999999</c:v>
                </c:pt>
                <c:pt idx="3497">
                  <c:v>145.69999999999999</c:v>
                </c:pt>
                <c:pt idx="3498">
                  <c:v>145.80000000000001</c:v>
                </c:pt>
                <c:pt idx="3499">
                  <c:v>145.80000000000001</c:v>
                </c:pt>
                <c:pt idx="3500">
                  <c:v>145.80000000000001</c:v>
                </c:pt>
                <c:pt idx="3501">
                  <c:v>145.9</c:v>
                </c:pt>
                <c:pt idx="3502">
                  <c:v>145.9</c:v>
                </c:pt>
                <c:pt idx="3503">
                  <c:v>146</c:v>
                </c:pt>
                <c:pt idx="3504">
                  <c:v>146</c:v>
                </c:pt>
                <c:pt idx="3505">
                  <c:v>146</c:v>
                </c:pt>
                <c:pt idx="3506">
                  <c:v>146.1</c:v>
                </c:pt>
                <c:pt idx="3507">
                  <c:v>146.1</c:v>
                </c:pt>
                <c:pt idx="3508">
                  <c:v>146.19999999999999</c:v>
                </c:pt>
                <c:pt idx="3509">
                  <c:v>146.19999999999999</c:v>
                </c:pt>
                <c:pt idx="3510">
                  <c:v>146.30000000000001</c:v>
                </c:pt>
                <c:pt idx="3511">
                  <c:v>146.30000000000001</c:v>
                </c:pt>
                <c:pt idx="3512">
                  <c:v>146.30000000000001</c:v>
                </c:pt>
                <c:pt idx="3513">
                  <c:v>146.4</c:v>
                </c:pt>
                <c:pt idx="3514">
                  <c:v>146.4</c:v>
                </c:pt>
                <c:pt idx="3515">
                  <c:v>146.5</c:v>
                </c:pt>
                <c:pt idx="3516">
                  <c:v>146.5</c:v>
                </c:pt>
                <c:pt idx="3517">
                  <c:v>146.5</c:v>
                </c:pt>
                <c:pt idx="3518">
                  <c:v>146.6</c:v>
                </c:pt>
                <c:pt idx="3519">
                  <c:v>146.6</c:v>
                </c:pt>
                <c:pt idx="3520">
                  <c:v>146.69999999999999</c:v>
                </c:pt>
                <c:pt idx="3521">
                  <c:v>146.69999999999999</c:v>
                </c:pt>
                <c:pt idx="3522">
                  <c:v>146.80000000000001</c:v>
                </c:pt>
                <c:pt idx="3523">
                  <c:v>146.80000000000001</c:v>
                </c:pt>
                <c:pt idx="3524">
                  <c:v>146.80000000000001</c:v>
                </c:pt>
                <c:pt idx="3525">
                  <c:v>146.9</c:v>
                </c:pt>
                <c:pt idx="3526">
                  <c:v>146.9</c:v>
                </c:pt>
                <c:pt idx="3527">
                  <c:v>147</c:v>
                </c:pt>
                <c:pt idx="3528">
                  <c:v>147</c:v>
                </c:pt>
                <c:pt idx="3529">
                  <c:v>147</c:v>
                </c:pt>
                <c:pt idx="3530">
                  <c:v>147.1</c:v>
                </c:pt>
                <c:pt idx="3531">
                  <c:v>147.1</c:v>
                </c:pt>
                <c:pt idx="3532">
                  <c:v>147.19999999999999</c:v>
                </c:pt>
                <c:pt idx="3533">
                  <c:v>147.19999999999999</c:v>
                </c:pt>
                <c:pt idx="3534">
                  <c:v>147.30000000000001</c:v>
                </c:pt>
                <c:pt idx="3535">
                  <c:v>147.30000000000001</c:v>
                </c:pt>
                <c:pt idx="3536">
                  <c:v>147.30000000000001</c:v>
                </c:pt>
                <c:pt idx="3537">
                  <c:v>147.4</c:v>
                </c:pt>
                <c:pt idx="3538">
                  <c:v>147.4</c:v>
                </c:pt>
                <c:pt idx="3539">
                  <c:v>147.5</c:v>
                </c:pt>
                <c:pt idx="3540">
                  <c:v>147.5</c:v>
                </c:pt>
                <c:pt idx="3541">
                  <c:v>147.5</c:v>
                </c:pt>
                <c:pt idx="3542">
                  <c:v>147.6</c:v>
                </c:pt>
                <c:pt idx="3543">
                  <c:v>147.6</c:v>
                </c:pt>
                <c:pt idx="3544">
                  <c:v>147.69999999999999</c:v>
                </c:pt>
                <c:pt idx="3545">
                  <c:v>147.69999999999999</c:v>
                </c:pt>
                <c:pt idx="3546">
                  <c:v>147.80000000000001</c:v>
                </c:pt>
                <c:pt idx="3547">
                  <c:v>147.80000000000001</c:v>
                </c:pt>
                <c:pt idx="3548">
                  <c:v>147.80000000000001</c:v>
                </c:pt>
                <c:pt idx="3549">
                  <c:v>147.9</c:v>
                </c:pt>
                <c:pt idx="3550">
                  <c:v>147.9</c:v>
                </c:pt>
                <c:pt idx="3551">
                  <c:v>148</c:v>
                </c:pt>
                <c:pt idx="3552">
                  <c:v>148</c:v>
                </c:pt>
                <c:pt idx="3553">
                  <c:v>148</c:v>
                </c:pt>
                <c:pt idx="3554">
                  <c:v>148.1</c:v>
                </c:pt>
                <c:pt idx="3555">
                  <c:v>148.1</c:v>
                </c:pt>
                <c:pt idx="3556">
                  <c:v>148.19999999999999</c:v>
                </c:pt>
                <c:pt idx="3557">
                  <c:v>148.19999999999999</c:v>
                </c:pt>
                <c:pt idx="3558">
                  <c:v>148.30000000000001</c:v>
                </c:pt>
                <c:pt idx="3559">
                  <c:v>148.30000000000001</c:v>
                </c:pt>
                <c:pt idx="3560">
                  <c:v>148.30000000000001</c:v>
                </c:pt>
                <c:pt idx="3561">
                  <c:v>148.4</c:v>
                </c:pt>
                <c:pt idx="3562">
                  <c:v>148.4</c:v>
                </c:pt>
                <c:pt idx="3563">
                  <c:v>148.5</c:v>
                </c:pt>
                <c:pt idx="3564">
                  <c:v>148.5</c:v>
                </c:pt>
                <c:pt idx="3565">
                  <c:v>148.5</c:v>
                </c:pt>
                <c:pt idx="3566">
                  <c:v>148.6</c:v>
                </c:pt>
                <c:pt idx="3567">
                  <c:v>148.6</c:v>
                </c:pt>
                <c:pt idx="3568">
                  <c:v>148.69999999999999</c:v>
                </c:pt>
                <c:pt idx="3569">
                  <c:v>148.69999999999999</c:v>
                </c:pt>
                <c:pt idx="3570">
                  <c:v>148.80000000000001</c:v>
                </c:pt>
                <c:pt idx="3571">
                  <c:v>148.80000000000001</c:v>
                </c:pt>
                <c:pt idx="3572">
                  <c:v>148.80000000000001</c:v>
                </c:pt>
                <c:pt idx="3573">
                  <c:v>148.9</c:v>
                </c:pt>
                <c:pt idx="3574">
                  <c:v>148.9</c:v>
                </c:pt>
                <c:pt idx="3575">
                  <c:v>149</c:v>
                </c:pt>
                <c:pt idx="3576">
                  <c:v>149</c:v>
                </c:pt>
                <c:pt idx="3577">
                  <c:v>149</c:v>
                </c:pt>
                <c:pt idx="3578">
                  <c:v>149.1</c:v>
                </c:pt>
                <c:pt idx="3579">
                  <c:v>149.1</c:v>
                </c:pt>
                <c:pt idx="3580">
                  <c:v>149.19999999999999</c:v>
                </c:pt>
                <c:pt idx="3581">
                  <c:v>149.19999999999999</c:v>
                </c:pt>
                <c:pt idx="3582">
                  <c:v>149.30000000000001</c:v>
                </c:pt>
                <c:pt idx="3583">
                  <c:v>149.30000000000001</c:v>
                </c:pt>
                <c:pt idx="3584">
                  <c:v>149.30000000000001</c:v>
                </c:pt>
                <c:pt idx="3585">
                  <c:v>149.4</c:v>
                </c:pt>
                <c:pt idx="3586">
                  <c:v>149.4</c:v>
                </c:pt>
                <c:pt idx="3587">
                  <c:v>149.5</c:v>
                </c:pt>
                <c:pt idx="3588">
                  <c:v>149.5</c:v>
                </c:pt>
                <c:pt idx="3589">
                  <c:v>149.5</c:v>
                </c:pt>
                <c:pt idx="3590">
                  <c:v>149.6</c:v>
                </c:pt>
                <c:pt idx="3591">
                  <c:v>149.6</c:v>
                </c:pt>
                <c:pt idx="3592">
                  <c:v>149.69999999999999</c:v>
                </c:pt>
                <c:pt idx="3593">
                  <c:v>149.69999999999999</c:v>
                </c:pt>
                <c:pt idx="3594">
                  <c:v>149.80000000000001</c:v>
                </c:pt>
                <c:pt idx="3595">
                  <c:v>149.80000000000001</c:v>
                </c:pt>
                <c:pt idx="3596">
                  <c:v>149.80000000000001</c:v>
                </c:pt>
                <c:pt idx="3597">
                  <c:v>149.9</c:v>
                </c:pt>
                <c:pt idx="3598">
                  <c:v>149.9</c:v>
                </c:pt>
                <c:pt idx="3599">
                  <c:v>150</c:v>
                </c:pt>
                <c:pt idx="3600">
                  <c:v>150</c:v>
                </c:pt>
                <c:pt idx="3601">
                  <c:v>150</c:v>
                </c:pt>
                <c:pt idx="3602">
                  <c:v>150.1</c:v>
                </c:pt>
                <c:pt idx="3603">
                  <c:v>150.1</c:v>
                </c:pt>
                <c:pt idx="3604">
                  <c:v>150.19999999999999</c:v>
                </c:pt>
                <c:pt idx="3605">
                  <c:v>150.19999999999999</c:v>
                </c:pt>
                <c:pt idx="3606">
                  <c:v>150.30000000000001</c:v>
                </c:pt>
                <c:pt idx="3607">
                  <c:v>150.30000000000001</c:v>
                </c:pt>
                <c:pt idx="3608">
                  <c:v>150.30000000000001</c:v>
                </c:pt>
                <c:pt idx="3609">
                  <c:v>150.4</c:v>
                </c:pt>
                <c:pt idx="3610">
                  <c:v>150.4</c:v>
                </c:pt>
                <c:pt idx="3611">
                  <c:v>150.5</c:v>
                </c:pt>
                <c:pt idx="3612">
                  <c:v>150.5</c:v>
                </c:pt>
                <c:pt idx="3613">
                  <c:v>150.5</c:v>
                </c:pt>
                <c:pt idx="3614">
                  <c:v>150.6</c:v>
                </c:pt>
                <c:pt idx="3615">
                  <c:v>150.6</c:v>
                </c:pt>
                <c:pt idx="3616">
                  <c:v>150.69999999999999</c:v>
                </c:pt>
                <c:pt idx="3617">
                  <c:v>150.69999999999999</c:v>
                </c:pt>
                <c:pt idx="3618">
                  <c:v>150.80000000000001</c:v>
                </c:pt>
                <c:pt idx="3619">
                  <c:v>150.80000000000001</c:v>
                </c:pt>
                <c:pt idx="3620">
                  <c:v>150.80000000000001</c:v>
                </c:pt>
                <c:pt idx="3621">
                  <c:v>150.9</c:v>
                </c:pt>
                <c:pt idx="3622">
                  <c:v>150.9</c:v>
                </c:pt>
                <c:pt idx="3623">
                  <c:v>151</c:v>
                </c:pt>
                <c:pt idx="3624">
                  <c:v>151</c:v>
                </c:pt>
                <c:pt idx="3625">
                  <c:v>151</c:v>
                </c:pt>
                <c:pt idx="3626">
                  <c:v>151.1</c:v>
                </c:pt>
                <c:pt idx="3627">
                  <c:v>151.1</c:v>
                </c:pt>
                <c:pt idx="3628">
                  <c:v>151.19999999999999</c:v>
                </c:pt>
                <c:pt idx="3629">
                  <c:v>151.19999999999999</c:v>
                </c:pt>
                <c:pt idx="3630">
                  <c:v>151.30000000000001</c:v>
                </c:pt>
                <c:pt idx="3631">
                  <c:v>151.30000000000001</c:v>
                </c:pt>
                <c:pt idx="3632">
                  <c:v>151.30000000000001</c:v>
                </c:pt>
                <c:pt idx="3633">
                  <c:v>151.4</c:v>
                </c:pt>
                <c:pt idx="3634">
                  <c:v>151.4</c:v>
                </c:pt>
                <c:pt idx="3635">
                  <c:v>151.5</c:v>
                </c:pt>
                <c:pt idx="3636">
                  <c:v>151.5</c:v>
                </c:pt>
                <c:pt idx="3637">
                  <c:v>151.5</c:v>
                </c:pt>
                <c:pt idx="3638">
                  <c:v>151.6</c:v>
                </c:pt>
                <c:pt idx="3639">
                  <c:v>151.6</c:v>
                </c:pt>
                <c:pt idx="3640">
                  <c:v>151.69999999999999</c:v>
                </c:pt>
                <c:pt idx="3641">
                  <c:v>151.69999999999999</c:v>
                </c:pt>
                <c:pt idx="3642">
                  <c:v>151.80000000000001</c:v>
                </c:pt>
                <c:pt idx="3643">
                  <c:v>151.80000000000001</c:v>
                </c:pt>
                <c:pt idx="3644">
                  <c:v>151.80000000000001</c:v>
                </c:pt>
                <c:pt idx="3645">
                  <c:v>151.9</c:v>
                </c:pt>
                <c:pt idx="3646">
                  <c:v>151.9</c:v>
                </c:pt>
                <c:pt idx="3647">
                  <c:v>152</c:v>
                </c:pt>
                <c:pt idx="3648">
                  <c:v>152</c:v>
                </c:pt>
                <c:pt idx="3649">
                  <c:v>152</c:v>
                </c:pt>
                <c:pt idx="3650">
                  <c:v>152.1</c:v>
                </c:pt>
                <c:pt idx="3651">
                  <c:v>152.1</c:v>
                </c:pt>
                <c:pt idx="3652">
                  <c:v>152.19999999999999</c:v>
                </c:pt>
                <c:pt idx="3653">
                  <c:v>152.19999999999999</c:v>
                </c:pt>
                <c:pt idx="3654">
                  <c:v>152.30000000000001</c:v>
                </c:pt>
                <c:pt idx="3655">
                  <c:v>152.30000000000001</c:v>
                </c:pt>
                <c:pt idx="3656">
                  <c:v>152.30000000000001</c:v>
                </c:pt>
                <c:pt idx="3657">
                  <c:v>152.4</c:v>
                </c:pt>
                <c:pt idx="3658">
                  <c:v>152.4</c:v>
                </c:pt>
                <c:pt idx="3659">
                  <c:v>152.5</c:v>
                </c:pt>
                <c:pt idx="3660">
                  <c:v>152.5</c:v>
                </c:pt>
                <c:pt idx="3661">
                  <c:v>152.5</c:v>
                </c:pt>
                <c:pt idx="3662">
                  <c:v>152.6</c:v>
                </c:pt>
                <c:pt idx="3663">
                  <c:v>152.6</c:v>
                </c:pt>
                <c:pt idx="3664">
                  <c:v>152.69999999999999</c:v>
                </c:pt>
                <c:pt idx="3665">
                  <c:v>152.69999999999999</c:v>
                </c:pt>
                <c:pt idx="3666">
                  <c:v>152.80000000000001</c:v>
                </c:pt>
                <c:pt idx="3667">
                  <c:v>152.80000000000001</c:v>
                </c:pt>
                <c:pt idx="3668">
                  <c:v>152.80000000000001</c:v>
                </c:pt>
                <c:pt idx="3669">
                  <c:v>152.9</c:v>
                </c:pt>
                <c:pt idx="3670">
                  <c:v>152.9</c:v>
                </c:pt>
                <c:pt idx="3671">
                  <c:v>153</c:v>
                </c:pt>
                <c:pt idx="3672">
                  <c:v>153</c:v>
                </c:pt>
                <c:pt idx="3673">
                  <c:v>153</c:v>
                </c:pt>
                <c:pt idx="3674">
                  <c:v>153.1</c:v>
                </c:pt>
                <c:pt idx="3675">
                  <c:v>153.1</c:v>
                </c:pt>
                <c:pt idx="3676">
                  <c:v>153.19999999999999</c:v>
                </c:pt>
                <c:pt idx="3677">
                  <c:v>153.19999999999999</c:v>
                </c:pt>
                <c:pt idx="3678">
                  <c:v>153.30000000000001</c:v>
                </c:pt>
                <c:pt idx="3679">
                  <c:v>153.30000000000001</c:v>
                </c:pt>
                <c:pt idx="3680">
                  <c:v>153.30000000000001</c:v>
                </c:pt>
                <c:pt idx="3681">
                  <c:v>153.4</c:v>
                </c:pt>
                <c:pt idx="3682">
                  <c:v>153.4</c:v>
                </c:pt>
                <c:pt idx="3683">
                  <c:v>153.5</c:v>
                </c:pt>
                <c:pt idx="3684">
                  <c:v>153.5</c:v>
                </c:pt>
                <c:pt idx="3685">
                  <c:v>153.5</c:v>
                </c:pt>
                <c:pt idx="3686">
                  <c:v>153.6</c:v>
                </c:pt>
                <c:pt idx="3687">
                  <c:v>153.6</c:v>
                </c:pt>
                <c:pt idx="3688">
                  <c:v>153.69999999999999</c:v>
                </c:pt>
                <c:pt idx="3689">
                  <c:v>153.69999999999999</c:v>
                </c:pt>
                <c:pt idx="3690">
                  <c:v>153.80000000000001</c:v>
                </c:pt>
                <c:pt idx="3691">
                  <c:v>153.80000000000001</c:v>
                </c:pt>
                <c:pt idx="3692">
                  <c:v>153.80000000000001</c:v>
                </c:pt>
                <c:pt idx="3693">
                  <c:v>153.9</c:v>
                </c:pt>
                <c:pt idx="3694">
                  <c:v>153.9</c:v>
                </c:pt>
                <c:pt idx="3695">
                  <c:v>154</c:v>
                </c:pt>
                <c:pt idx="3696">
                  <c:v>154</c:v>
                </c:pt>
                <c:pt idx="3697">
                  <c:v>154</c:v>
                </c:pt>
                <c:pt idx="3698">
                  <c:v>154.1</c:v>
                </c:pt>
                <c:pt idx="3699">
                  <c:v>154.1</c:v>
                </c:pt>
                <c:pt idx="3700">
                  <c:v>154.19999999999999</c:v>
                </c:pt>
                <c:pt idx="3701">
                  <c:v>154.19999999999999</c:v>
                </c:pt>
                <c:pt idx="3702">
                  <c:v>154.30000000000001</c:v>
                </c:pt>
                <c:pt idx="3703">
                  <c:v>154.30000000000001</c:v>
                </c:pt>
                <c:pt idx="3704">
                  <c:v>154.30000000000001</c:v>
                </c:pt>
                <c:pt idx="3705">
                  <c:v>154.4</c:v>
                </c:pt>
                <c:pt idx="3706">
                  <c:v>154.4</c:v>
                </c:pt>
                <c:pt idx="3707">
                  <c:v>154.5</c:v>
                </c:pt>
                <c:pt idx="3708">
                  <c:v>154.5</c:v>
                </c:pt>
                <c:pt idx="3709">
                  <c:v>154.5</c:v>
                </c:pt>
                <c:pt idx="3710">
                  <c:v>154.6</c:v>
                </c:pt>
                <c:pt idx="3711">
                  <c:v>154.6</c:v>
                </c:pt>
                <c:pt idx="3712">
                  <c:v>154.69999999999999</c:v>
                </c:pt>
                <c:pt idx="3713">
                  <c:v>154.69999999999999</c:v>
                </c:pt>
                <c:pt idx="3714">
                  <c:v>154.80000000000001</c:v>
                </c:pt>
                <c:pt idx="3715">
                  <c:v>154.80000000000001</c:v>
                </c:pt>
                <c:pt idx="3716">
                  <c:v>154.80000000000001</c:v>
                </c:pt>
                <c:pt idx="3717">
                  <c:v>154.9</c:v>
                </c:pt>
                <c:pt idx="3718">
                  <c:v>154.9</c:v>
                </c:pt>
                <c:pt idx="3719">
                  <c:v>155</c:v>
                </c:pt>
                <c:pt idx="3720">
                  <c:v>155</c:v>
                </c:pt>
                <c:pt idx="3721">
                  <c:v>155</c:v>
                </c:pt>
                <c:pt idx="3722">
                  <c:v>155.1</c:v>
                </c:pt>
                <c:pt idx="3723">
                  <c:v>155.1</c:v>
                </c:pt>
                <c:pt idx="3724">
                  <c:v>155.19999999999999</c:v>
                </c:pt>
                <c:pt idx="3725">
                  <c:v>155.19999999999999</c:v>
                </c:pt>
                <c:pt idx="3726">
                  <c:v>155.30000000000001</c:v>
                </c:pt>
                <c:pt idx="3727">
                  <c:v>155.30000000000001</c:v>
                </c:pt>
                <c:pt idx="3728">
                  <c:v>155.30000000000001</c:v>
                </c:pt>
                <c:pt idx="3729">
                  <c:v>155.4</c:v>
                </c:pt>
                <c:pt idx="3730">
                  <c:v>155.4</c:v>
                </c:pt>
                <c:pt idx="3731">
                  <c:v>155.5</c:v>
                </c:pt>
                <c:pt idx="3732">
                  <c:v>155.5</c:v>
                </c:pt>
                <c:pt idx="3733">
                  <c:v>155.5</c:v>
                </c:pt>
                <c:pt idx="3734">
                  <c:v>155.6</c:v>
                </c:pt>
                <c:pt idx="3735">
                  <c:v>155.6</c:v>
                </c:pt>
                <c:pt idx="3736">
                  <c:v>155.69999999999999</c:v>
                </c:pt>
                <c:pt idx="3737">
                  <c:v>155.69999999999999</c:v>
                </c:pt>
                <c:pt idx="3738">
                  <c:v>155.80000000000001</c:v>
                </c:pt>
                <c:pt idx="3739">
                  <c:v>155.80000000000001</c:v>
                </c:pt>
                <c:pt idx="3740">
                  <c:v>155.80000000000001</c:v>
                </c:pt>
                <c:pt idx="3741">
                  <c:v>155.9</c:v>
                </c:pt>
                <c:pt idx="3742">
                  <c:v>155.9</c:v>
                </c:pt>
                <c:pt idx="3743">
                  <c:v>156</c:v>
                </c:pt>
                <c:pt idx="3744">
                  <c:v>156</c:v>
                </c:pt>
                <c:pt idx="3745">
                  <c:v>156</c:v>
                </c:pt>
                <c:pt idx="3746">
                  <c:v>156.1</c:v>
                </c:pt>
                <c:pt idx="3747">
                  <c:v>156.1</c:v>
                </c:pt>
                <c:pt idx="3748">
                  <c:v>156.19999999999999</c:v>
                </c:pt>
                <c:pt idx="3749">
                  <c:v>156.19999999999999</c:v>
                </c:pt>
                <c:pt idx="3750">
                  <c:v>156.30000000000001</c:v>
                </c:pt>
                <c:pt idx="3751">
                  <c:v>156.30000000000001</c:v>
                </c:pt>
                <c:pt idx="3752">
                  <c:v>156.30000000000001</c:v>
                </c:pt>
                <c:pt idx="3753">
                  <c:v>156.4</c:v>
                </c:pt>
                <c:pt idx="3754">
                  <c:v>156.4</c:v>
                </c:pt>
                <c:pt idx="3755">
                  <c:v>156.5</c:v>
                </c:pt>
                <c:pt idx="3756">
                  <c:v>156.5</c:v>
                </c:pt>
                <c:pt idx="3757">
                  <c:v>156.5</c:v>
                </c:pt>
                <c:pt idx="3758">
                  <c:v>156.6</c:v>
                </c:pt>
                <c:pt idx="3759">
                  <c:v>156.6</c:v>
                </c:pt>
                <c:pt idx="3760">
                  <c:v>156.69999999999999</c:v>
                </c:pt>
                <c:pt idx="3761">
                  <c:v>156.69999999999999</c:v>
                </c:pt>
                <c:pt idx="3762">
                  <c:v>156.80000000000001</c:v>
                </c:pt>
                <c:pt idx="3763">
                  <c:v>156.80000000000001</c:v>
                </c:pt>
                <c:pt idx="3764">
                  <c:v>156.80000000000001</c:v>
                </c:pt>
                <c:pt idx="3765">
                  <c:v>156.9</c:v>
                </c:pt>
                <c:pt idx="3766">
                  <c:v>156.9</c:v>
                </c:pt>
                <c:pt idx="3767">
                  <c:v>157</c:v>
                </c:pt>
                <c:pt idx="3768">
                  <c:v>157</c:v>
                </c:pt>
                <c:pt idx="3769">
                  <c:v>157</c:v>
                </c:pt>
                <c:pt idx="3770">
                  <c:v>157.1</c:v>
                </c:pt>
                <c:pt idx="3771">
                  <c:v>157.1</c:v>
                </c:pt>
                <c:pt idx="3772">
                  <c:v>157.19999999999999</c:v>
                </c:pt>
                <c:pt idx="3773">
                  <c:v>157.19999999999999</c:v>
                </c:pt>
                <c:pt idx="3774">
                  <c:v>157.30000000000001</c:v>
                </c:pt>
                <c:pt idx="3775">
                  <c:v>157.30000000000001</c:v>
                </c:pt>
                <c:pt idx="3776">
                  <c:v>157.30000000000001</c:v>
                </c:pt>
                <c:pt idx="3777">
                  <c:v>157.4</c:v>
                </c:pt>
                <c:pt idx="3778">
                  <c:v>157.4</c:v>
                </c:pt>
                <c:pt idx="3779">
                  <c:v>157.5</c:v>
                </c:pt>
                <c:pt idx="3780">
                  <c:v>157.5</c:v>
                </c:pt>
                <c:pt idx="3781">
                  <c:v>157.5</c:v>
                </c:pt>
                <c:pt idx="3782">
                  <c:v>157.6</c:v>
                </c:pt>
                <c:pt idx="3783">
                  <c:v>157.6</c:v>
                </c:pt>
                <c:pt idx="3784">
                  <c:v>157.69999999999999</c:v>
                </c:pt>
                <c:pt idx="3785">
                  <c:v>157.69999999999999</c:v>
                </c:pt>
                <c:pt idx="3786">
                  <c:v>157.80000000000001</c:v>
                </c:pt>
                <c:pt idx="3787">
                  <c:v>157.80000000000001</c:v>
                </c:pt>
                <c:pt idx="3788">
                  <c:v>157.80000000000001</c:v>
                </c:pt>
                <c:pt idx="3789">
                  <c:v>157.9</c:v>
                </c:pt>
                <c:pt idx="3790">
                  <c:v>157.9</c:v>
                </c:pt>
                <c:pt idx="3791">
                  <c:v>158</c:v>
                </c:pt>
                <c:pt idx="3792">
                  <c:v>158</c:v>
                </c:pt>
                <c:pt idx="3793">
                  <c:v>158</c:v>
                </c:pt>
                <c:pt idx="3794">
                  <c:v>158.1</c:v>
                </c:pt>
                <c:pt idx="3795">
                  <c:v>158.1</c:v>
                </c:pt>
                <c:pt idx="3796">
                  <c:v>158.19999999999999</c:v>
                </c:pt>
                <c:pt idx="3797">
                  <c:v>158.19999999999999</c:v>
                </c:pt>
                <c:pt idx="3798">
                  <c:v>158.30000000000001</c:v>
                </c:pt>
                <c:pt idx="3799">
                  <c:v>158.30000000000001</c:v>
                </c:pt>
                <c:pt idx="3800">
                  <c:v>158.30000000000001</c:v>
                </c:pt>
                <c:pt idx="3801">
                  <c:v>158.4</c:v>
                </c:pt>
                <c:pt idx="3802">
                  <c:v>158.4</c:v>
                </c:pt>
                <c:pt idx="3803">
                  <c:v>158.5</c:v>
                </c:pt>
                <c:pt idx="3804">
                  <c:v>158.5</c:v>
                </c:pt>
                <c:pt idx="3805">
                  <c:v>158.5</c:v>
                </c:pt>
                <c:pt idx="3806">
                  <c:v>158.6</c:v>
                </c:pt>
                <c:pt idx="3807">
                  <c:v>158.6</c:v>
                </c:pt>
                <c:pt idx="3808">
                  <c:v>158.69999999999999</c:v>
                </c:pt>
                <c:pt idx="3809">
                  <c:v>158.69999999999999</c:v>
                </c:pt>
                <c:pt idx="3810">
                  <c:v>158.80000000000001</c:v>
                </c:pt>
                <c:pt idx="3811">
                  <c:v>158.80000000000001</c:v>
                </c:pt>
                <c:pt idx="3812">
                  <c:v>158.80000000000001</c:v>
                </c:pt>
                <c:pt idx="3813">
                  <c:v>158.9</c:v>
                </c:pt>
                <c:pt idx="3814">
                  <c:v>158.9</c:v>
                </c:pt>
                <c:pt idx="3815">
                  <c:v>159</c:v>
                </c:pt>
                <c:pt idx="3816">
                  <c:v>159</c:v>
                </c:pt>
                <c:pt idx="3817">
                  <c:v>159</c:v>
                </c:pt>
                <c:pt idx="3818">
                  <c:v>159.1</c:v>
                </c:pt>
                <c:pt idx="3819">
                  <c:v>159.1</c:v>
                </c:pt>
                <c:pt idx="3820">
                  <c:v>159.19999999999999</c:v>
                </c:pt>
                <c:pt idx="3821">
                  <c:v>159.19999999999999</c:v>
                </c:pt>
                <c:pt idx="3822">
                  <c:v>159.30000000000001</c:v>
                </c:pt>
                <c:pt idx="3823">
                  <c:v>159.30000000000001</c:v>
                </c:pt>
                <c:pt idx="3824">
                  <c:v>159.30000000000001</c:v>
                </c:pt>
                <c:pt idx="3825">
                  <c:v>159.4</c:v>
                </c:pt>
                <c:pt idx="3826">
                  <c:v>159.4</c:v>
                </c:pt>
                <c:pt idx="3827">
                  <c:v>159.5</c:v>
                </c:pt>
                <c:pt idx="3828">
                  <c:v>159.5</c:v>
                </c:pt>
                <c:pt idx="3829">
                  <c:v>159.5</c:v>
                </c:pt>
                <c:pt idx="3830">
                  <c:v>159.6</c:v>
                </c:pt>
                <c:pt idx="3831">
                  <c:v>159.6</c:v>
                </c:pt>
                <c:pt idx="3832">
                  <c:v>159.69999999999999</c:v>
                </c:pt>
                <c:pt idx="3833">
                  <c:v>159.69999999999999</c:v>
                </c:pt>
                <c:pt idx="3834">
                  <c:v>159.80000000000001</c:v>
                </c:pt>
                <c:pt idx="3835">
                  <c:v>159.80000000000001</c:v>
                </c:pt>
                <c:pt idx="3836">
                  <c:v>159.80000000000001</c:v>
                </c:pt>
                <c:pt idx="3837">
                  <c:v>159.9</c:v>
                </c:pt>
                <c:pt idx="3838">
                  <c:v>159.9</c:v>
                </c:pt>
                <c:pt idx="3839">
                  <c:v>160</c:v>
                </c:pt>
                <c:pt idx="3840">
                  <c:v>160</c:v>
                </c:pt>
                <c:pt idx="3841">
                  <c:v>160</c:v>
                </c:pt>
                <c:pt idx="3842">
                  <c:v>160.1</c:v>
                </c:pt>
                <c:pt idx="3843">
                  <c:v>160.1</c:v>
                </c:pt>
                <c:pt idx="3844">
                  <c:v>160.19999999999999</c:v>
                </c:pt>
                <c:pt idx="3845">
                  <c:v>160.19999999999999</c:v>
                </c:pt>
                <c:pt idx="3846">
                  <c:v>160.30000000000001</c:v>
                </c:pt>
                <c:pt idx="3847">
                  <c:v>160.30000000000001</c:v>
                </c:pt>
                <c:pt idx="3848">
                  <c:v>160.30000000000001</c:v>
                </c:pt>
                <c:pt idx="3849">
                  <c:v>160.4</c:v>
                </c:pt>
                <c:pt idx="3850">
                  <c:v>160.4</c:v>
                </c:pt>
                <c:pt idx="3851">
                  <c:v>160.5</c:v>
                </c:pt>
                <c:pt idx="3852">
                  <c:v>160.5</c:v>
                </c:pt>
                <c:pt idx="3853">
                  <c:v>160.5</c:v>
                </c:pt>
                <c:pt idx="3854">
                  <c:v>160.6</c:v>
                </c:pt>
                <c:pt idx="3855">
                  <c:v>160.6</c:v>
                </c:pt>
                <c:pt idx="3856">
                  <c:v>160.69999999999999</c:v>
                </c:pt>
                <c:pt idx="3857">
                  <c:v>160.69999999999999</c:v>
                </c:pt>
                <c:pt idx="3858">
                  <c:v>160.80000000000001</c:v>
                </c:pt>
                <c:pt idx="3859">
                  <c:v>160.80000000000001</c:v>
                </c:pt>
                <c:pt idx="3860">
                  <c:v>160.80000000000001</c:v>
                </c:pt>
                <c:pt idx="3861">
                  <c:v>160.9</c:v>
                </c:pt>
                <c:pt idx="3862">
                  <c:v>160.9</c:v>
                </c:pt>
                <c:pt idx="3863">
                  <c:v>161</c:v>
                </c:pt>
                <c:pt idx="3864">
                  <c:v>161</c:v>
                </c:pt>
                <c:pt idx="3865">
                  <c:v>161</c:v>
                </c:pt>
                <c:pt idx="3866">
                  <c:v>161.1</c:v>
                </c:pt>
                <c:pt idx="3867">
                  <c:v>161.1</c:v>
                </c:pt>
                <c:pt idx="3868">
                  <c:v>161.19999999999999</c:v>
                </c:pt>
                <c:pt idx="3869">
                  <c:v>161.19999999999999</c:v>
                </c:pt>
                <c:pt idx="3870">
                  <c:v>161.30000000000001</c:v>
                </c:pt>
                <c:pt idx="3871">
                  <c:v>161.30000000000001</c:v>
                </c:pt>
                <c:pt idx="3872">
                  <c:v>161.30000000000001</c:v>
                </c:pt>
                <c:pt idx="3873">
                  <c:v>161.4</c:v>
                </c:pt>
                <c:pt idx="3874">
                  <c:v>161.4</c:v>
                </c:pt>
                <c:pt idx="3875">
                  <c:v>161.5</c:v>
                </c:pt>
                <c:pt idx="3876">
                  <c:v>161.5</c:v>
                </c:pt>
                <c:pt idx="3877">
                  <c:v>161.5</c:v>
                </c:pt>
                <c:pt idx="3878">
                  <c:v>161.6</c:v>
                </c:pt>
                <c:pt idx="3879">
                  <c:v>161.6</c:v>
                </c:pt>
                <c:pt idx="3880">
                  <c:v>161.69999999999999</c:v>
                </c:pt>
                <c:pt idx="3881">
                  <c:v>161.69999999999999</c:v>
                </c:pt>
                <c:pt idx="3882">
                  <c:v>161.80000000000001</c:v>
                </c:pt>
                <c:pt idx="3883">
                  <c:v>161.80000000000001</c:v>
                </c:pt>
                <c:pt idx="3884">
                  <c:v>161.80000000000001</c:v>
                </c:pt>
                <c:pt idx="3885">
                  <c:v>161.9</c:v>
                </c:pt>
                <c:pt idx="3886">
                  <c:v>161.9</c:v>
                </c:pt>
                <c:pt idx="3887">
                  <c:v>162</c:v>
                </c:pt>
                <c:pt idx="3888">
                  <c:v>162</c:v>
                </c:pt>
                <c:pt idx="3889">
                  <c:v>162</c:v>
                </c:pt>
                <c:pt idx="3890">
                  <c:v>162.1</c:v>
                </c:pt>
                <c:pt idx="3891">
                  <c:v>162.1</c:v>
                </c:pt>
                <c:pt idx="3892">
                  <c:v>162.19999999999999</c:v>
                </c:pt>
                <c:pt idx="3893">
                  <c:v>162.19999999999999</c:v>
                </c:pt>
                <c:pt idx="3894">
                  <c:v>162.30000000000001</c:v>
                </c:pt>
                <c:pt idx="3895">
                  <c:v>162.30000000000001</c:v>
                </c:pt>
                <c:pt idx="3896">
                  <c:v>162.30000000000001</c:v>
                </c:pt>
                <c:pt idx="3897">
                  <c:v>162.4</c:v>
                </c:pt>
                <c:pt idx="3898">
                  <c:v>162.4</c:v>
                </c:pt>
                <c:pt idx="3899">
                  <c:v>162.5</c:v>
                </c:pt>
                <c:pt idx="3900">
                  <c:v>162.5</c:v>
                </c:pt>
                <c:pt idx="3901">
                  <c:v>162.5</c:v>
                </c:pt>
                <c:pt idx="3902">
                  <c:v>162.6</c:v>
                </c:pt>
                <c:pt idx="3903">
                  <c:v>162.6</c:v>
                </c:pt>
                <c:pt idx="3904">
                  <c:v>162.69999999999999</c:v>
                </c:pt>
                <c:pt idx="3905">
                  <c:v>162.69999999999999</c:v>
                </c:pt>
                <c:pt idx="3906">
                  <c:v>162.80000000000001</c:v>
                </c:pt>
                <c:pt idx="3907">
                  <c:v>162.80000000000001</c:v>
                </c:pt>
                <c:pt idx="3908">
                  <c:v>162.80000000000001</c:v>
                </c:pt>
                <c:pt idx="3909">
                  <c:v>162.9</c:v>
                </c:pt>
                <c:pt idx="3910">
                  <c:v>162.9</c:v>
                </c:pt>
                <c:pt idx="3911">
                  <c:v>163</c:v>
                </c:pt>
                <c:pt idx="3912">
                  <c:v>163</c:v>
                </c:pt>
                <c:pt idx="3913">
                  <c:v>163</c:v>
                </c:pt>
                <c:pt idx="3914">
                  <c:v>163.1</c:v>
                </c:pt>
                <c:pt idx="3915">
                  <c:v>163.1</c:v>
                </c:pt>
                <c:pt idx="3916">
                  <c:v>163.19999999999999</c:v>
                </c:pt>
                <c:pt idx="3917">
                  <c:v>163.19999999999999</c:v>
                </c:pt>
                <c:pt idx="3918">
                  <c:v>163.30000000000001</c:v>
                </c:pt>
                <c:pt idx="3919">
                  <c:v>163.30000000000001</c:v>
                </c:pt>
                <c:pt idx="3920">
                  <c:v>163.30000000000001</c:v>
                </c:pt>
                <c:pt idx="3921">
                  <c:v>163.4</c:v>
                </c:pt>
                <c:pt idx="3922">
                  <c:v>163.4</c:v>
                </c:pt>
                <c:pt idx="3923">
                  <c:v>163.5</c:v>
                </c:pt>
                <c:pt idx="3924">
                  <c:v>163.5</c:v>
                </c:pt>
                <c:pt idx="3925">
                  <c:v>163.5</c:v>
                </c:pt>
                <c:pt idx="3926">
                  <c:v>163.6</c:v>
                </c:pt>
                <c:pt idx="3927">
                  <c:v>163.6</c:v>
                </c:pt>
                <c:pt idx="3928">
                  <c:v>163.69999999999999</c:v>
                </c:pt>
                <c:pt idx="3929">
                  <c:v>163.69999999999999</c:v>
                </c:pt>
                <c:pt idx="3930">
                  <c:v>163.80000000000001</c:v>
                </c:pt>
                <c:pt idx="3931">
                  <c:v>163.80000000000001</c:v>
                </c:pt>
                <c:pt idx="3932">
                  <c:v>163.80000000000001</c:v>
                </c:pt>
                <c:pt idx="3933">
                  <c:v>163.9</c:v>
                </c:pt>
                <c:pt idx="3934">
                  <c:v>163.9</c:v>
                </c:pt>
                <c:pt idx="3935">
                  <c:v>164</c:v>
                </c:pt>
                <c:pt idx="3936">
                  <c:v>164</c:v>
                </c:pt>
                <c:pt idx="3937">
                  <c:v>164</c:v>
                </c:pt>
                <c:pt idx="3938">
                  <c:v>164.1</c:v>
                </c:pt>
                <c:pt idx="3939">
                  <c:v>164.1</c:v>
                </c:pt>
                <c:pt idx="3940">
                  <c:v>164.2</c:v>
                </c:pt>
                <c:pt idx="3941">
                  <c:v>164.2</c:v>
                </c:pt>
                <c:pt idx="3942">
                  <c:v>164.3</c:v>
                </c:pt>
                <c:pt idx="3943">
                  <c:v>164.3</c:v>
                </c:pt>
                <c:pt idx="3944">
                  <c:v>164.3</c:v>
                </c:pt>
                <c:pt idx="3945">
                  <c:v>164.4</c:v>
                </c:pt>
                <c:pt idx="3946">
                  <c:v>164.4</c:v>
                </c:pt>
                <c:pt idx="3947">
                  <c:v>164.5</c:v>
                </c:pt>
                <c:pt idx="3948">
                  <c:v>164.5</c:v>
                </c:pt>
                <c:pt idx="3949">
                  <c:v>164.5</c:v>
                </c:pt>
                <c:pt idx="3950">
                  <c:v>164.6</c:v>
                </c:pt>
                <c:pt idx="3951">
                  <c:v>164.6</c:v>
                </c:pt>
                <c:pt idx="3952">
                  <c:v>164.7</c:v>
                </c:pt>
                <c:pt idx="3953">
                  <c:v>164.7</c:v>
                </c:pt>
                <c:pt idx="3954">
                  <c:v>164.8</c:v>
                </c:pt>
                <c:pt idx="3955">
                  <c:v>164.8</c:v>
                </c:pt>
                <c:pt idx="3956">
                  <c:v>164.8</c:v>
                </c:pt>
                <c:pt idx="3957">
                  <c:v>164.9</c:v>
                </c:pt>
                <c:pt idx="3958">
                  <c:v>164.9</c:v>
                </c:pt>
                <c:pt idx="3959">
                  <c:v>165</c:v>
                </c:pt>
                <c:pt idx="3960">
                  <c:v>165</c:v>
                </c:pt>
                <c:pt idx="3961">
                  <c:v>165</c:v>
                </c:pt>
                <c:pt idx="3962">
                  <c:v>165.1</c:v>
                </c:pt>
                <c:pt idx="3963">
                  <c:v>165.1</c:v>
                </c:pt>
                <c:pt idx="3964">
                  <c:v>165.2</c:v>
                </c:pt>
                <c:pt idx="3965">
                  <c:v>165.2</c:v>
                </c:pt>
                <c:pt idx="3966">
                  <c:v>165.3</c:v>
                </c:pt>
                <c:pt idx="3967">
                  <c:v>165.3</c:v>
                </c:pt>
                <c:pt idx="3968">
                  <c:v>165.3</c:v>
                </c:pt>
                <c:pt idx="3969">
                  <c:v>165.4</c:v>
                </c:pt>
                <c:pt idx="3970">
                  <c:v>165.4</c:v>
                </c:pt>
                <c:pt idx="3971">
                  <c:v>165.5</c:v>
                </c:pt>
                <c:pt idx="3972">
                  <c:v>165.5</c:v>
                </c:pt>
                <c:pt idx="3973">
                  <c:v>165.5</c:v>
                </c:pt>
                <c:pt idx="3974">
                  <c:v>165.6</c:v>
                </c:pt>
                <c:pt idx="3975">
                  <c:v>165.6</c:v>
                </c:pt>
                <c:pt idx="3976">
                  <c:v>165.7</c:v>
                </c:pt>
                <c:pt idx="3977">
                  <c:v>165.7</c:v>
                </c:pt>
                <c:pt idx="3978">
                  <c:v>165.8</c:v>
                </c:pt>
                <c:pt idx="3979">
                  <c:v>165.8</c:v>
                </c:pt>
                <c:pt idx="3980">
                  <c:v>165.8</c:v>
                </c:pt>
                <c:pt idx="3981">
                  <c:v>165.9</c:v>
                </c:pt>
                <c:pt idx="3982">
                  <c:v>165.9</c:v>
                </c:pt>
                <c:pt idx="3983">
                  <c:v>166</c:v>
                </c:pt>
                <c:pt idx="3984">
                  <c:v>166</c:v>
                </c:pt>
                <c:pt idx="3985">
                  <c:v>166</c:v>
                </c:pt>
                <c:pt idx="3986">
                  <c:v>166.1</c:v>
                </c:pt>
                <c:pt idx="3987">
                  <c:v>166.1</c:v>
                </c:pt>
                <c:pt idx="3988">
                  <c:v>166.2</c:v>
                </c:pt>
                <c:pt idx="3989">
                  <c:v>166.2</c:v>
                </c:pt>
                <c:pt idx="3990">
                  <c:v>166.3</c:v>
                </c:pt>
                <c:pt idx="3991">
                  <c:v>166.3</c:v>
                </c:pt>
                <c:pt idx="3992">
                  <c:v>166.3</c:v>
                </c:pt>
                <c:pt idx="3993">
                  <c:v>166.4</c:v>
                </c:pt>
                <c:pt idx="3994">
                  <c:v>166.4</c:v>
                </c:pt>
                <c:pt idx="3995">
                  <c:v>166.5</c:v>
                </c:pt>
                <c:pt idx="3996">
                  <c:v>166.5</c:v>
                </c:pt>
                <c:pt idx="3997">
                  <c:v>166.5</c:v>
                </c:pt>
                <c:pt idx="3998">
                  <c:v>166.6</c:v>
                </c:pt>
                <c:pt idx="3999">
                  <c:v>166.6</c:v>
                </c:pt>
                <c:pt idx="4000">
                  <c:v>166.7</c:v>
                </c:pt>
                <c:pt idx="4001">
                  <c:v>166.7</c:v>
                </c:pt>
                <c:pt idx="4002">
                  <c:v>166.8</c:v>
                </c:pt>
                <c:pt idx="4003">
                  <c:v>166.8</c:v>
                </c:pt>
                <c:pt idx="4004">
                  <c:v>166.8</c:v>
                </c:pt>
                <c:pt idx="4005">
                  <c:v>166.9</c:v>
                </c:pt>
                <c:pt idx="4006">
                  <c:v>166.9</c:v>
                </c:pt>
                <c:pt idx="4007">
                  <c:v>167</c:v>
                </c:pt>
                <c:pt idx="4008">
                  <c:v>167</c:v>
                </c:pt>
                <c:pt idx="4009">
                  <c:v>167</c:v>
                </c:pt>
                <c:pt idx="4010">
                  <c:v>167.1</c:v>
                </c:pt>
                <c:pt idx="4011">
                  <c:v>167.1</c:v>
                </c:pt>
                <c:pt idx="4012">
                  <c:v>167.2</c:v>
                </c:pt>
                <c:pt idx="4013">
                  <c:v>167.2</c:v>
                </c:pt>
                <c:pt idx="4014">
                  <c:v>167.3</c:v>
                </c:pt>
                <c:pt idx="4015">
                  <c:v>167.3</c:v>
                </c:pt>
                <c:pt idx="4016">
                  <c:v>167.3</c:v>
                </c:pt>
                <c:pt idx="4017">
                  <c:v>167.4</c:v>
                </c:pt>
                <c:pt idx="4018">
                  <c:v>167.4</c:v>
                </c:pt>
                <c:pt idx="4019">
                  <c:v>167.5</c:v>
                </c:pt>
                <c:pt idx="4020">
                  <c:v>167.5</c:v>
                </c:pt>
                <c:pt idx="4021">
                  <c:v>167.5</c:v>
                </c:pt>
                <c:pt idx="4022">
                  <c:v>167.6</c:v>
                </c:pt>
                <c:pt idx="4023">
                  <c:v>167.6</c:v>
                </c:pt>
                <c:pt idx="4024">
                  <c:v>167.7</c:v>
                </c:pt>
                <c:pt idx="4025">
                  <c:v>167.7</c:v>
                </c:pt>
                <c:pt idx="4026">
                  <c:v>167.8</c:v>
                </c:pt>
                <c:pt idx="4027">
                  <c:v>167.8</c:v>
                </c:pt>
                <c:pt idx="4028">
                  <c:v>167.8</c:v>
                </c:pt>
                <c:pt idx="4029">
                  <c:v>167.9</c:v>
                </c:pt>
                <c:pt idx="4030">
                  <c:v>167.9</c:v>
                </c:pt>
                <c:pt idx="4031">
                  <c:v>168</c:v>
                </c:pt>
                <c:pt idx="4032">
                  <c:v>168</c:v>
                </c:pt>
                <c:pt idx="4033">
                  <c:v>168</c:v>
                </c:pt>
                <c:pt idx="4034">
                  <c:v>168.1</c:v>
                </c:pt>
                <c:pt idx="4035">
                  <c:v>168.1</c:v>
                </c:pt>
                <c:pt idx="4036">
                  <c:v>168.2</c:v>
                </c:pt>
                <c:pt idx="4037">
                  <c:v>168.2</c:v>
                </c:pt>
                <c:pt idx="4038">
                  <c:v>168.3</c:v>
                </c:pt>
                <c:pt idx="4039">
                  <c:v>168.3</c:v>
                </c:pt>
                <c:pt idx="4040">
                  <c:v>168.3</c:v>
                </c:pt>
                <c:pt idx="4041">
                  <c:v>168.4</c:v>
                </c:pt>
                <c:pt idx="4042">
                  <c:v>168.4</c:v>
                </c:pt>
                <c:pt idx="4043">
                  <c:v>168.5</c:v>
                </c:pt>
                <c:pt idx="4044">
                  <c:v>168.5</c:v>
                </c:pt>
                <c:pt idx="4045">
                  <c:v>168.5</c:v>
                </c:pt>
                <c:pt idx="4046">
                  <c:v>168.6</c:v>
                </c:pt>
                <c:pt idx="4047">
                  <c:v>168.6</c:v>
                </c:pt>
                <c:pt idx="4048">
                  <c:v>168.7</c:v>
                </c:pt>
                <c:pt idx="4049">
                  <c:v>168.7</c:v>
                </c:pt>
                <c:pt idx="4050">
                  <c:v>168.8</c:v>
                </c:pt>
                <c:pt idx="4051">
                  <c:v>168.8</c:v>
                </c:pt>
                <c:pt idx="4052">
                  <c:v>168.8</c:v>
                </c:pt>
                <c:pt idx="4053">
                  <c:v>168.9</c:v>
                </c:pt>
                <c:pt idx="4054">
                  <c:v>168.9</c:v>
                </c:pt>
                <c:pt idx="4055">
                  <c:v>169</c:v>
                </c:pt>
                <c:pt idx="4056">
                  <c:v>169</c:v>
                </c:pt>
                <c:pt idx="4057">
                  <c:v>169</c:v>
                </c:pt>
                <c:pt idx="4058">
                  <c:v>169.1</c:v>
                </c:pt>
                <c:pt idx="4059">
                  <c:v>169.1</c:v>
                </c:pt>
                <c:pt idx="4060">
                  <c:v>169.2</c:v>
                </c:pt>
                <c:pt idx="4061">
                  <c:v>169.2</c:v>
                </c:pt>
                <c:pt idx="4062">
                  <c:v>169.3</c:v>
                </c:pt>
                <c:pt idx="4063">
                  <c:v>169.3</c:v>
                </c:pt>
                <c:pt idx="4064">
                  <c:v>169.3</c:v>
                </c:pt>
                <c:pt idx="4065">
                  <c:v>169.4</c:v>
                </c:pt>
                <c:pt idx="4066">
                  <c:v>169.4</c:v>
                </c:pt>
                <c:pt idx="4067">
                  <c:v>169.5</c:v>
                </c:pt>
                <c:pt idx="4068">
                  <c:v>169.5</c:v>
                </c:pt>
                <c:pt idx="4069">
                  <c:v>169.5</c:v>
                </c:pt>
                <c:pt idx="4070">
                  <c:v>169.6</c:v>
                </c:pt>
                <c:pt idx="4071">
                  <c:v>169.6</c:v>
                </c:pt>
                <c:pt idx="4072">
                  <c:v>169.7</c:v>
                </c:pt>
                <c:pt idx="4073">
                  <c:v>169.7</c:v>
                </c:pt>
                <c:pt idx="4074">
                  <c:v>169.8</c:v>
                </c:pt>
                <c:pt idx="4075">
                  <c:v>169.8</c:v>
                </c:pt>
                <c:pt idx="4076">
                  <c:v>169.8</c:v>
                </c:pt>
                <c:pt idx="4077">
                  <c:v>169.9</c:v>
                </c:pt>
                <c:pt idx="4078">
                  <c:v>169.9</c:v>
                </c:pt>
                <c:pt idx="4079">
                  <c:v>170</c:v>
                </c:pt>
                <c:pt idx="4080">
                  <c:v>170</c:v>
                </c:pt>
                <c:pt idx="4081">
                  <c:v>170</c:v>
                </c:pt>
                <c:pt idx="4082">
                  <c:v>170.1</c:v>
                </c:pt>
                <c:pt idx="4083">
                  <c:v>170.1</c:v>
                </c:pt>
                <c:pt idx="4084">
                  <c:v>170.2</c:v>
                </c:pt>
                <c:pt idx="4085">
                  <c:v>170.2</c:v>
                </c:pt>
                <c:pt idx="4086">
                  <c:v>170.3</c:v>
                </c:pt>
                <c:pt idx="4087">
                  <c:v>170.3</c:v>
                </c:pt>
                <c:pt idx="4088">
                  <c:v>170.3</c:v>
                </c:pt>
                <c:pt idx="4089">
                  <c:v>170.4</c:v>
                </c:pt>
                <c:pt idx="4090">
                  <c:v>170.4</c:v>
                </c:pt>
                <c:pt idx="4091">
                  <c:v>170.5</c:v>
                </c:pt>
                <c:pt idx="4092">
                  <c:v>170.5</c:v>
                </c:pt>
                <c:pt idx="4093">
                  <c:v>170.5</c:v>
                </c:pt>
                <c:pt idx="4094">
                  <c:v>170.6</c:v>
                </c:pt>
                <c:pt idx="4095">
                  <c:v>170.6</c:v>
                </c:pt>
                <c:pt idx="4096">
                  <c:v>170.7</c:v>
                </c:pt>
                <c:pt idx="4097">
                  <c:v>170.7</c:v>
                </c:pt>
                <c:pt idx="4098">
                  <c:v>170.8</c:v>
                </c:pt>
                <c:pt idx="4099">
                  <c:v>170.8</c:v>
                </c:pt>
                <c:pt idx="4100">
                  <c:v>170.8</c:v>
                </c:pt>
                <c:pt idx="4101">
                  <c:v>170.9</c:v>
                </c:pt>
                <c:pt idx="4102">
                  <c:v>170.9</c:v>
                </c:pt>
                <c:pt idx="4103">
                  <c:v>171</c:v>
                </c:pt>
                <c:pt idx="4104">
                  <c:v>171</c:v>
                </c:pt>
                <c:pt idx="4105">
                  <c:v>171</c:v>
                </c:pt>
                <c:pt idx="4106">
                  <c:v>171.1</c:v>
                </c:pt>
                <c:pt idx="4107">
                  <c:v>171.1</c:v>
                </c:pt>
                <c:pt idx="4108">
                  <c:v>171.2</c:v>
                </c:pt>
                <c:pt idx="4109">
                  <c:v>171.2</c:v>
                </c:pt>
                <c:pt idx="4110">
                  <c:v>171.3</c:v>
                </c:pt>
                <c:pt idx="4111">
                  <c:v>171.3</c:v>
                </c:pt>
                <c:pt idx="4112">
                  <c:v>171.3</c:v>
                </c:pt>
                <c:pt idx="4113">
                  <c:v>171.4</c:v>
                </c:pt>
                <c:pt idx="4114">
                  <c:v>171.4</c:v>
                </c:pt>
                <c:pt idx="4115">
                  <c:v>171.5</c:v>
                </c:pt>
                <c:pt idx="4116">
                  <c:v>171.5</c:v>
                </c:pt>
                <c:pt idx="4117">
                  <c:v>171.5</c:v>
                </c:pt>
                <c:pt idx="4118">
                  <c:v>171.6</c:v>
                </c:pt>
                <c:pt idx="4119">
                  <c:v>171.6</c:v>
                </c:pt>
                <c:pt idx="4120">
                  <c:v>171.7</c:v>
                </c:pt>
                <c:pt idx="4121">
                  <c:v>171.7</c:v>
                </c:pt>
                <c:pt idx="4122">
                  <c:v>171.8</c:v>
                </c:pt>
                <c:pt idx="4123">
                  <c:v>171.8</c:v>
                </c:pt>
                <c:pt idx="4124">
                  <c:v>171.8</c:v>
                </c:pt>
                <c:pt idx="4125">
                  <c:v>171.9</c:v>
                </c:pt>
                <c:pt idx="4126">
                  <c:v>171.9</c:v>
                </c:pt>
                <c:pt idx="4127">
                  <c:v>172</c:v>
                </c:pt>
                <c:pt idx="4128">
                  <c:v>172</c:v>
                </c:pt>
                <c:pt idx="4129">
                  <c:v>172</c:v>
                </c:pt>
                <c:pt idx="4130">
                  <c:v>172.1</c:v>
                </c:pt>
                <c:pt idx="4131">
                  <c:v>172.1</c:v>
                </c:pt>
                <c:pt idx="4132">
                  <c:v>172.2</c:v>
                </c:pt>
                <c:pt idx="4133">
                  <c:v>172.2</c:v>
                </c:pt>
                <c:pt idx="4134">
                  <c:v>172.3</c:v>
                </c:pt>
                <c:pt idx="4135">
                  <c:v>172.3</c:v>
                </c:pt>
                <c:pt idx="4136">
                  <c:v>172.3</c:v>
                </c:pt>
                <c:pt idx="4137">
                  <c:v>172.4</c:v>
                </c:pt>
                <c:pt idx="4138">
                  <c:v>172.4</c:v>
                </c:pt>
                <c:pt idx="4139">
                  <c:v>172.5</c:v>
                </c:pt>
                <c:pt idx="4140">
                  <c:v>172.5</c:v>
                </c:pt>
                <c:pt idx="4141">
                  <c:v>172.5</c:v>
                </c:pt>
                <c:pt idx="4142">
                  <c:v>172.6</c:v>
                </c:pt>
                <c:pt idx="4143">
                  <c:v>172.6</c:v>
                </c:pt>
                <c:pt idx="4144">
                  <c:v>172.7</c:v>
                </c:pt>
                <c:pt idx="4145">
                  <c:v>172.7</c:v>
                </c:pt>
                <c:pt idx="4146">
                  <c:v>172.8</c:v>
                </c:pt>
                <c:pt idx="4147">
                  <c:v>172.8</c:v>
                </c:pt>
                <c:pt idx="4148">
                  <c:v>172.8</c:v>
                </c:pt>
                <c:pt idx="4149">
                  <c:v>172.9</c:v>
                </c:pt>
                <c:pt idx="4150">
                  <c:v>172.9</c:v>
                </c:pt>
                <c:pt idx="4151">
                  <c:v>173</c:v>
                </c:pt>
                <c:pt idx="4152">
                  <c:v>173</c:v>
                </c:pt>
                <c:pt idx="4153">
                  <c:v>173</c:v>
                </c:pt>
                <c:pt idx="4154">
                  <c:v>173.1</c:v>
                </c:pt>
                <c:pt idx="4155">
                  <c:v>173.1</c:v>
                </c:pt>
                <c:pt idx="4156">
                  <c:v>173.2</c:v>
                </c:pt>
                <c:pt idx="4157">
                  <c:v>173.2</c:v>
                </c:pt>
                <c:pt idx="4158">
                  <c:v>173.3</c:v>
                </c:pt>
                <c:pt idx="4159">
                  <c:v>173.3</c:v>
                </c:pt>
                <c:pt idx="4160">
                  <c:v>173.3</c:v>
                </c:pt>
                <c:pt idx="4161">
                  <c:v>173.4</c:v>
                </c:pt>
                <c:pt idx="4162">
                  <c:v>173.4</c:v>
                </c:pt>
                <c:pt idx="4163">
                  <c:v>173.5</c:v>
                </c:pt>
                <c:pt idx="4164">
                  <c:v>173.5</c:v>
                </c:pt>
                <c:pt idx="4165">
                  <c:v>173.5</c:v>
                </c:pt>
                <c:pt idx="4166">
                  <c:v>173.6</c:v>
                </c:pt>
                <c:pt idx="4167">
                  <c:v>173.6</c:v>
                </c:pt>
                <c:pt idx="4168">
                  <c:v>173.7</c:v>
                </c:pt>
                <c:pt idx="4169">
                  <c:v>173.7</c:v>
                </c:pt>
                <c:pt idx="4170">
                  <c:v>173.8</c:v>
                </c:pt>
                <c:pt idx="4171">
                  <c:v>173.8</c:v>
                </c:pt>
                <c:pt idx="4172">
                  <c:v>173.8</c:v>
                </c:pt>
                <c:pt idx="4173">
                  <c:v>173.9</c:v>
                </c:pt>
                <c:pt idx="4174">
                  <c:v>173.9</c:v>
                </c:pt>
                <c:pt idx="4175">
                  <c:v>174</c:v>
                </c:pt>
                <c:pt idx="4176">
                  <c:v>174</c:v>
                </c:pt>
                <c:pt idx="4177">
                  <c:v>174</c:v>
                </c:pt>
                <c:pt idx="4178">
                  <c:v>174.1</c:v>
                </c:pt>
                <c:pt idx="4179">
                  <c:v>174.1</c:v>
                </c:pt>
                <c:pt idx="4180">
                  <c:v>174.2</c:v>
                </c:pt>
                <c:pt idx="4181">
                  <c:v>174.2</c:v>
                </c:pt>
                <c:pt idx="4182">
                  <c:v>174.3</c:v>
                </c:pt>
                <c:pt idx="4183">
                  <c:v>174.3</c:v>
                </c:pt>
                <c:pt idx="4184">
                  <c:v>174.3</c:v>
                </c:pt>
                <c:pt idx="4185">
                  <c:v>174.4</c:v>
                </c:pt>
                <c:pt idx="4186">
                  <c:v>174.4</c:v>
                </c:pt>
                <c:pt idx="4187">
                  <c:v>174.5</c:v>
                </c:pt>
                <c:pt idx="4188">
                  <c:v>174.5</c:v>
                </c:pt>
                <c:pt idx="4189">
                  <c:v>174.5</c:v>
                </c:pt>
                <c:pt idx="4190">
                  <c:v>174.6</c:v>
                </c:pt>
                <c:pt idx="4191">
                  <c:v>174.6</c:v>
                </c:pt>
                <c:pt idx="4192">
                  <c:v>174.7</c:v>
                </c:pt>
                <c:pt idx="4193">
                  <c:v>174.7</c:v>
                </c:pt>
                <c:pt idx="4194">
                  <c:v>174.8</c:v>
                </c:pt>
                <c:pt idx="4195">
                  <c:v>174.8</c:v>
                </c:pt>
                <c:pt idx="4196">
                  <c:v>174.8</c:v>
                </c:pt>
                <c:pt idx="4197">
                  <c:v>174.9</c:v>
                </c:pt>
                <c:pt idx="4198">
                  <c:v>174.9</c:v>
                </c:pt>
                <c:pt idx="4199">
                  <c:v>175</c:v>
                </c:pt>
                <c:pt idx="4200">
                  <c:v>175</c:v>
                </c:pt>
                <c:pt idx="4201">
                  <c:v>175</c:v>
                </c:pt>
                <c:pt idx="4202">
                  <c:v>175.1</c:v>
                </c:pt>
                <c:pt idx="4203">
                  <c:v>175.1</c:v>
                </c:pt>
                <c:pt idx="4204">
                  <c:v>175.2</c:v>
                </c:pt>
                <c:pt idx="4205">
                  <c:v>175.2</c:v>
                </c:pt>
                <c:pt idx="4206">
                  <c:v>175.3</c:v>
                </c:pt>
                <c:pt idx="4207">
                  <c:v>175.3</c:v>
                </c:pt>
                <c:pt idx="4208">
                  <c:v>175.3</c:v>
                </c:pt>
                <c:pt idx="4209">
                  <c:v>175.4</c:v>
                </c:pt>
                <c:pt idx="4210">
                  <c:v>175.4</c:v>
                </c:pt>
                <c:pt idx="4211">
                  <c:v>175.5</c:v>
                </c:pt>
                <c:pt idx="4212">
                  <c:v>175.5</c:v>
                </c:pt>
                <c:pt idx="4213">
                  <c:v>175.5</c:v>
                </c:pt>
                <c:pt idx="4214">
                  <c:v>175.6</c:v>
                </c:pt>
                <c:pt idx="4215">
                  <c:v>175.6</c:v>
                </c:pt>
                <c:pt idx="4216">
                  <c:v>175.7</c:v>
                </c:pt>
                <c:pt idx="4217">
                  <c:v>175.7</c:v>
                </c:pt>
                <c:pt idx="4218">
                  <c:v>175.8</c:v>
                </c:pt>
                <c:pt idx="4219">
                  <c:v>175.8</c:v>
                </c:pt>
                <c:pt idx="4220">
                  <c:v>175.8</c:v>
                </c:pt>
                <c:pt idx="4221">
                  <c:v>175.9</c:v>
                </c:pt>
                <c:pt idx="4222">
                  <c:v>175.9</c:v>
                </c:pt>
                <c:pt idx="4223">
                  <c:v>176</c:v>
                </c:pt>
                <c:pt idx="4224">
                  <c:v>176</c:v>
                </c:pt>
                <c:pt idx="4225">
                  <c:v>176</c:v>
                </c:pt>
                <c:pt idx="4226">
                  <c:v>176.1</c:v>
                </c:pt>
                <c:pt idx="4227">
                  <c:v>176.1</c:v>
                </c:pt>
                <c:pt idx="4228">
                  <c:v>176.2</c:v>
                </c:pt>
                <c:pt idx="4229">
                  <c:v>176.2</c:v>
                </c:pt>
                <c:pt idx="4230">
                  <c:v>176.3</c:v>
                </c:pt>
                <c:pt idx="4231">
                  <c:v>176.3</c:v>
                </c:pt>
                <c:pt idx="4232">
                  <c:v>176.3</c:v>
                </c:pt>
                <c:pt idx="4233">
                  <c:v>176.4</c:v>
                </c:pt>
                <c:pt idx="4234">
                  <c:v>176.4</c:v>
                </c:pt>
                <c:pt idx="4235">
                  <c:v>176.5</c:v>
                </c:pt>
                <c:pt idx="4236">
                  <c:v>176.5</c:v>
                </c:pt>
                <c:pt idx="4237">
                  <c:v>176.5</c:v>
                </c:pt>
                <c:pt idx="4238">
                  <c:v>176.6</c:v>
                </c:pt>
                <c:pt idx="4239">
                  <c:v>176.6</c:v>
                </c:pt>
                <c:pt idx="4240">
                  <c:v>176.7</c:v>
                </c:pt>
                <c:pt idx="4241">
                  <c:v>176.7</c:v>
                </c:pt>
                <c:pt idx="4242">
                  <c:v>176.8</c:v>
                </c:pt>
                <c:pt idx="4243">
                  <c:v>176.8</c:v>
                </c:pt>
                <c:pt idx="4244">
                  <c:v>176.8</c:v>
                </c:pt>
                <c:pt idx="4245">
                  <c:v>176.9</c:v>
                </c:pt>
                <c:pt idx="4246">
                  <c:v>176.9</c:v>
                </c:pt>
                <c:pt idx="4247">
                  <c:v>177</c:v>
                </c:pt>
                <c:pt idx="4248">
                  <c:v>177</c:v>
                </c:pt>
                <c:pt idx="4249">
                  <c:v>177</c:v>
                </c:pt>
                <c:pt idx="4250">
                  <c:v>177.1</c:v>
                </c:pt>
                <c:pt idx="4251">
                  <c:v>177.1</c:v>
                </c:pt>
                <c:pt idx="4252">
                  <c:v>177.2</c:v>
                </c:pt>
                <c:pt idx="4253">
                  <c:v>177.2</c:v>
                </c:pt>
                <c:pt idx="4254">
                  <c:v>177.3</c:v>
                </c:pt>
                <c:pt idx="4255">
                  <c:v>177.3</c:v>
                </c:pt>
                <c:pt idx="4256">
                  <c:v>177.3</c:v>
                </c:pt>
                <c:pt idx="4257">
                  <c:v>177.4</c:v>
                </c:pt>
                <c:pt idx="4258">
                  <c:v>177.4</c:v>
                </c:pt>
                <c:pt idx="4259">
                  <c:v>177.5</c:v>
                </c:pt>
                <c:pt idx="4260">
                  <c:v>177.5</c:v>
                </c:pt>
                <c:pt idx="4261">
                  <c:v>177.5</c:v>
                </c:pt>
                <c:pt idx="4262">
                  <c:v>177.6</c:v>
                </c:pt>
                <c:pt idx="4263">
                  <c:v>177.6</c:v>
                </c:pt>
                <c:pt idx="4264">
                  <c:v>177.7</c:v>
                </c:pt>
                <c:pt idx="4265">
                  <c:v>177.7</c:v>
                </c:pt>
                <c:pt idx="4266">
                  <c:v>177.8</c:v>
                </c:pt>
                <c:pt idx="4267">
                  <c:v>177.8</c:v>
                </c:pt>
                <c:pt idx="4268">
                  <c:v>177.8</c:v>
                </c:pt>
                <c:pt idx="4269">
                  <c:v>177.9</c:v>
                </c:pt>
                <c:pt idx="4270">
                  <c:v>177.9</c:v>
                </c:pt>
                <c:pt idx="4271">
                  <c:v>178</c:v>
                </c:pt>
                <c:pt idx="4272">
                  <c:v>178</c:v>
                </c:pt>
                <c:pt idx="4273">
                  <c:v>178</c:v>
                </c:pt>
                <c:pt idx="4274">
                  <c:v>178.1</c:v>
                </c:pt>
                <c:pt idx="4275">
                  <c:v>178.1</c:v>
                </c:pt>
                <c:pt idx="4276">
                  <c:v>178.2</c:v>
                </c:pt>
                <c:pt idx="4277">
                  <c:v>178.2</c:v>
                </c:pt>
                <c:pt idx="4278">
                  <c:v>178.3</c:v>
                </c:pt>
                <c:pt idx="4279">
                  <c:v>178.3</c:v>
                </c:pt>
                <c:pt idx="4280">
                  <c:v>178.3</c:v>
                </c:pt>
                <c:pt idx="4281">
                  <c:v>178.4</c:v>
                </c:pt>
                <c:pt idx="4282">
                  <c:v>178.4</c:v>
                </c:pt>
                <c:pt idx="4283">
                  <c:v>178.5</c:v>
                </c:pt>
                <c:pt idx="4284">
                  <c:v>178.5</c:v>
                </c:pt>
                <c:pt idx="4285">
                  <c:v>178.5</c:v>
                </c:pt>
                <c:pt idx="4286">
                  <c:v>178.6</c:v>
                </c:pt>
                <c:pt idx="4287">
                  <c:v>178.6</c:v>
                </c:pt>
                <c:pt idx="4288">
                  <c:v>178.7</c:v>
                </c:pt>
                <c:pt idx="4289">
                  <c:v>178.7</c:v>
                </c:pt>
                <c:pt idx="4290">
                  <c:v>178.8</c:v>
                </c:pt>
                <c:pt idx="4291">
                  <c:v>178.8</c:v>
                </c:pt>
                <c:pt idx="4292">
                  <c:v>178.8</c:v>
                </c:pt>
                <c:pt idx="4293">
                  <c:v>178.9</c:v>
                </c:pt>
                <c:pt idx="4294">
                  <c:v>178.9</c:v>
                </c:pt>
                <c:pt idx="4295">
                  <c:v>179</c:v>
                </c:pt>
                <c:pt idx="4296">
                  <c:v>179</c:v>
                </c:pt>
                <c:pt idx="4297">
                  <c:v>179</c:v>
                </c:pt>
                <c:pt idx="4298">
                  <c:v>179.1</c:v>
                </c:pt>
                <c:pt idx="4299">
                  <c:v>179.1</c:v>
                </c:pt>
                <c:pt idx="4300">
                  <c:v>179.2</c:v>
                </c:pt>
                <c:pt idx="4301">
                  <c:v>179.2</c:v>
                </c:pt>
                <c:pt idx="4302">
                  <c:v>179.3</c:v>
                </c:pt>
                <c:pt idx="4303">
                  <c:v>179.3</c:v>
                </c:pt>
                <c:pt idx="4304">
                  <c:v>179.3</c:v>
                </c:pt>
                <c:pt idx="4305">
                  <c:v>179.4</c:v>
                </c:pt>
                <c:pt idx="4306">
                  <c:v>179.4</c:v>
                </c:pt>
                <c:pt idx="4307">
                  <c:v>179.5</c:v>
                </c:pt>
                <c:pt idx="4308">
                  <c:v>179.5</c:v>
                </c:pt>
                <c:pt idx="4309">
                  <c:v>179.5</c:v>
                </c:pt>
                <c:pt idx="4310">
                  <c:v>179.6</c:v>
                </c:pt>
                <c:pt idx="4311">
                  <c:v>179.6</c:v>
                </c:pt>
                <c:pt idx="4312">
                  <c:v>179.7</c:v>
                </c:pt>
                <c:pt idx="4313">
                  <c:v>179.7</c:v>
                </c:pt>
                <c:pt idx="4314">
                  <c:v>179.8</c:v>
                </c:pt>
                <c:pt idx="4315">
                  <c:v>179.8</c:v>
                </c:pt>
                <c:pt idx="4316">
                  <c:v>179.8</c:v>
                </c:pt>
                <c:pt idx="4317">
                  <c:v>179.9</c:v>
                </c:pt>
                <c:pt idx="4318">
                  <c:v>179.9</c:v>
                </c:pt>
                <c:pt idx="4319">
                  <c:v>180</c:v>
                </c:pt>
                <c:pt idx="4320">
                  <c:v>180</c:v>
                </c:pt>
                <c:pt idx="4321">
                  <c:v>180</c:v>
                </c:pt>
                <c:pt idx="4322">
                  <c:v>180.1</c:v>
                </c:pt>
                <c:pt idx="4323">
                  <c:v>180.1</c:v>
                </c:pt>
                <c:pt idx="4324">
                  <c:v>180.2</c:v>
                </c:pt>
                <c:pt idx="4325">
                  <c:v>180.2</c:v>
                </c:pt>
                <c:pt idx="4326">
                  <c:v>180.3</c:v>
                </c:pt>
                <c:pt idx="4327">
                  <c:v>180.3</c:v>
                </c:pt>
                <c:pt idx="4328">
                  <c:v>180.3</c:v>
                </c:pt>
                <c:pt idx="4329">
                  <c:v>180.4</c:v>
                </c:pt>
                <c:pt idx="4330">
                  <c:v>180.4</c:v>
                </c:pt>
                <c:pt idx="4331">
                  <c:v>180.5</c:v>
                </c:pt>
                <c:pt idx="4332">
                  <c:v>180.5</c:v>
                </c:pt>
                <c:pt idx="4333">
                  <c:v>180.5</c:v>
                </c:pt>
                <c:pt idx="4334">
                  <c:v>180.6</c:v>
                </c:pt>
                <c:pt idx="4335">
                  <c:v>180.6</c:v>
                </c:pt>
                <c:pt idx="4336">
                  <c:v>180.7</c:v>
                </c:pt>
                <c:pt idx="4337">
                  <c:v>180.7</c:v>
                </c:pt>
                <c:pt idx="4338">
                  <c:v>180.8</c:v>
                </c:pt>
                <c:pt idx="4339">
                  <c:v>180.8</c:v>
                </c:pt>
                <c:pt idx="4340">
                  <c:v>180.8</c:v>
                </c:pt>
                <c:pt idx="4341">
                  <c:v>180.9</c:v>
                </c:pt>
                <c:pt idx="4342">
                  <c:v>180.9</c:v>
                </c:pt>
                <c:pt idx="4343">
                  <c:v>181</c:v>
                </c:pt>
                <c:pt idx="4344">
                  <c:v>181</c:v>
                </c:pt>
                <c:pt idx="4345">
                  <c:v>181</c:v>
                </c:pt>
                <c:pt idx="4346">
                  <c:v>181.1</c:v>
                </c:pt>
                <c:pt idx="4347">
                  <c:v>181.1</c:v>
                </c:pt>
                <c:pt idx="4348">
                  <c:v>181.2</c:v>
                </c:pt>
                <c:pt idx="4349">
                  <c:v>181.2</c:v>
                </c:pt>
                <c:pt idx="4350">
                  <c:v>181.3</c:v>
                </c:pt>
                <c:pt idx="4351">
                  <c:v>181.3</c:v>
                </c:pt>
                <c:pt idx="4352">
                  <c:v>181.3</c:v>
                </c:pt>
                <c:pt idx="4353">
                  <c:v>181.4</c:v>
                </c:pt>
                <c:pt idx="4354">
                  <c:v>181.4</c:v>
                </c:pt>
                <c:pt idx="4355">
                  <c:v>181.5</c:v>
                </c:pt>
                <c:pt idx="4356">
                  <c:v>181.5</c:v>
                </c:pt>
                <c:pt idx="4357">
                  <c:v>181.5</c:v>
                </c:pt>
                <c:pt idx="4358">
                  <c:v>181.6</c:v>
                </c:pt>
                <c:pt idx="4359">
                  <c:v>181.6</c:v>
                </c:pt>
                <c:pt idx="4360">
                  <c:v>181.7</c:v>
                </c:pt>
                <c:pt idx="4361">
                  <c:v>181.7</c:v>
                </c:pt>
                <c:pt idx="4362">
                  <c:v>181.8</c:v>
                </c:pt>
                <c:pt idx="4363">
                  <c:v>181.8</c:v>
                </c:pt>
                <c:pt idx="4364">
                  <c:v>181.8</c:v>
                </c:pt>
                <c:pt idx="4365">
                  <c:v>181.9</c:v>
                </c:pt>
                <c:pt idx="4366">
                  <c:v>181.9</c:v>
                </c:pt>
                <c:pt idx="4367">
                  <c:v>182</c:v>
                </c:pt>
                <c:pt idx="4368">
                  <c:v>182</c:v>
                </c:pt>
                <c:pt idx="4369">
                  <c:v>182</c:v>
                </c:pt>
                <c:pt idx="4370">
                  <c:v>182.1</c:v>
                </c:pt>
                <c:pt idx="4371">
                  <c:v>182.1</c:v>
                </c:pt>
                <c:pt idx="4372">
                  <c:v>182.2</c:v>
                </c:pt>
                <c:pt idx="4373">
                  <c:v>182.2</c:v>
                </c:pt>
                <c:pt idx="4374">
                  <c:v>182.3</c:v>
                </c:pt>
                <c:pt idx="4375">
                  <c:v>182.3</c:v>
                </c:pt>
                <c:pt idx="4376">
                  <c:v>182.3</c:v>
                </c:pt>
                <c:pt idx="4377">
                  <c:v>182.4</c:v>
                </c:pt>
                <c:pt idx="4378">
                  <c:v>182.4</c:v>
                </c:pt>
                <c:pt idx="4379">
                  <c:v>182.5</c:v>
                </c:pt>
                <c:pt idx="4380">
                  <c:v>182.5</c:v>
                </c:pt>
                <c:pt idx="4381">
                  <c:v>182.5</c:v>
                </c:pt>
                <c:pt idx="4382">
                  <c:v>182.6</c:v>
                </c:pt>
                <c:pt idx="4383">
                  <c:v>182.6</c:v>
                </c:pt>
                <c:pt idx="4384">
                  <c:v>182.7</c:v>
                </c:pt>
                <c:pt idx="4385">
                  <c:v>182.7</c:v>
                </c:pt>
                <c:pt idx="4386">
                  <c:v>182.8</c:v>
                </c:pt>
                <c:pt idx="4387">
                  <c:v>182.8</c:v>
                </c:pt>
                <c:pt idx="4388">
                  <c:v>182.8</c:v>
                </c:pt>
                <c:pt idx="4389">
                  <c:v>182.9</c:v>
                </c:pt>
                <c:pt idx="4390">
                  <c:v>182.9</c:v>
                </c:pt>
                <c:pt idx="4391">
                  <c:v>183</c:v>
                </c:pt>
                <c:pt idx="4392">
                  <c:v>183</c:v>
                </c:pt>
                <c:pt idx="4393">
                  <c:v>183</c:v>
                </c:pt>
                <c:pt idx="4394">
                  <c:v>183.1</c:v>
                </c:pt>
                <c:pt idx="4395">
                  <c:v>183.1</c:v>
                </c:pt>
                <c:pt idx="4396">
                  <c:v>183.2</c:v>
                </c:pt>
                <c:pt idx="4397">
                  <c:v>183.2</c:v>
                </c:pt>
                <c:pt idx="4398">
                  <c:v>183.3</c:v>
                </c:pt>
                <c:pt idx="4399">
                  <c:v>183.3</c:v>
                </c:pt>
                <c:pt idx="4400">
                  <c:v>183.3</c:v>
                </c:pt>
                <c:pt idx="4401">
                  <c:v>183.4</c:v>
                </c:pt>
                <c:pt idx="4402">
                  <c:v>183.4</c:v>
                </c:pt>
                <c:pt idx="4403">
                  <c:v>183.5</c:v>
                </c:pt>
                <c:pt idx="4404">
                  <c:v>183.5</c:v>
                </c:pt>
                <c:pt idx="4405">
                  <c:v>183.5</c:v>
                </c:pt>
                <c:pt idx="4406">
                  <c:v>183.6</c:v>
                </c:pt>
                <c:pt idx="4407">
                  <c:v>183.6</c:v>
                </c:pt>
                <c:pt idx="4408">
                  <c:v>183.7</c:v>
                </c:pt>
                <c:pt idx="4409">
                  <c:v>183.7</c:v>
                </c:pt>
                <c:pt idx="4410">
                  <c:v>183.8</c:v>
                </c:pt>
                <c:pt idx="4411">
                  <c:v>183.8</c:v>
                </c:pt>
                <c:pt idx="4412">
                  <c:v>183.8</c:v>
                </c:pt>
                <c:pt idx="4413">
                  <c:v>183.9</c:v>
                </c:pt>
                <c:pt idx="4414">
                  <c:v>183.9</c:v>
                </c:pt>
                <c:pt idx="4415">
                  <c:v>184</c:v>
                </c:pt>
                <c:pt idx="4416">
                  <c:v>184</c:v>
                </c:pt>
                <c:pt idx="4417">
                  <c:v>184</c:v>
                </c:pt>
                <c:pt idx="4418">
                  <c:v>184.1</c:v>
                </c:pt>
                <c:pt idx="4419">
                  <c:v>184.1</c:v>
                </c:pt>
                <c:pt idx="4420">
                  <c:v>184.2</c:v>
                </c:pt>
                <c:pt idx="4421">
                  <c:v>184.2</c:v>
                </c:pt>
                <c:pt idx="4422">
                  <c:v>184.3</c:v>
                </c:pt>
                <c:pt idx="4423">
                  <c:v>184.3</c:v>
                </c:pt>
                <c:pt idx="4424">
                  <c:v>184.3</c:v>
                </c:pt>
                <c:pt idx="4425">
                  <c:v>184.4</c:v>
                </c:pt>
                <c:pt idx="4426">
                  <c:v>184.4</c:v>
                </c:pt>
                <c:pt idx="4427">
                  <c:v>184.5</c:v>
                </c:pt>
                <c:pt idx="4428">
                  <c:v>184.5</c:v>
                </c:pt>
                <c:pt idx="4429">
                  <c:v>184.5</c:v>
                </c:pt>
                <c:pt idx="4430">
                  <c:v>184.6</c:v>
                </c:pt>
                <c:pt idx="4431">
                  <c:v>184.6</c:v>
                </c:pt>
                <c:pt idx="4432">
                  <c:v>184.7</c:v>
                </c:pt>
                <c:pt idx="4433">
                  <c:v>184.7</c:v>
                </c:pt>
                <c:pt idx="4434">
                  <c:v>184.8</c:v>
                </c:pt>
                <c:pt idx="4435">
                  <c:v>184.8</c:v>
                </c:pt>
                <c:pt idx="4436">
                  <c:v>184.8</c:v>
                </c:pt>
                <c:pt idx="4437">
                  <c:v>184.9</c:v>
                </c:pt>
                <c:pt idx="4438">
                  <c:v>184.9</c:v>
                </c:pt>
                <c:pt idx="4439">
                  <c:v>185</c:v>
                </c:pt>
                <c:pt idx="4440">
                  <c:v>185</c:v>
                </c:pt>
                <c:pt idx="4441">
                  <c:v>185</c:v>
                </c:pt>
                <c:pt idx="4442">
                  <c:v>185.1</c:v>
                </c:pt>
                <c:pt idx="4443">
                  <c:v>185.1</c:v>
                </c:pt>
                <c:pt idx="4444">
                  <c:v>185.2</c:v>
                </c:pt>
                <c:pt idx="4445">
                  <c:v>185.2</c:v>
                </c:pt>
                <c:pt idx="4446">
                  <c:v>185.3</c:v>
                </c:pt>
                <c:pt idx="4447">
                  <c:v>185.3</c:v>
                </c:pt>
                <c:pt idx="4448">
                  <c:v>185.3</c:v>
                </c:pt>
                <c:pt idx="4449">
                  <c:v>185.4</c:v>
                </c:pt>
                <c:pt idx="4450">
                  <c:v>185.4</c:v>
                </c:pt>
                <c:pt idx="4451">
                  <c:v>185.5</c:v>
                </c:pt>
                <c:pt idx="4452">
                  <c:v>185.5</c:v>
                </c:pt>
                <c:pt idx="4453">
                  <c:v>185.5</c:v>
                </c:pt>
                <c:pt idx="4454">
                  <c:v>185.6</c:v>
                </c:pt>
                <c:pt idx="4455">
                  <c:v>185.6</c:v>
                </c:pt>
                <c:pt idx="4456">
                  <c:v>185.7</c:v>
                </c:pt>
                <c:pt idx="4457">
                  <c:v>185.7</c:v>
                </c:pt>
                <c:pt idx="4458">
                  <c:v>185.8</c:v>
                </c:pt>
                <c:pt idx="4459">
                  <c:v>185.8</c:v>
                </c:pt>
                <c:pt idx="4460">
                  <c:v>185.8</c:v>
                </c:pt>
                <c:pt idx="4461">
                  <c:v>185.9</c:v>
                </c:pt>
                <c:pt idx="4462">
                  <c:v>185.9</c:v>
                </c:pt>
                <c:pt idx="4463">
                  <c:v>186</c:v>
                </c:pt>
                <c:pt idx="4464">
                  <c:v>186</c:v>
                </c:pt>
                <c:pt idx="4465">
                  <c:v>186</c:v>
                </c:pt>
                <c:pt idx="4466">
                  <c:v>186.1</c:v>
                </c:pt>
                <c:pt idx="4467">
                  <c:v>186.1</c:v>
                </c:pt>
                <c:pt idx="4468">
                  <c:v>186.2</c:v>
                </c:pt>
                <c:pt idx="4469">
                  <c:v>186.2</c:v>
                </c:pt>
                <c:pt idx="4470">
                  <c:v>186.3</c:v>
                </c:pt>
                <c:pt idx="4471">
                  <c:v>186.3</c:v>
                </c:pt>
                <c:pt idx="4472">
                  <c:v>186.3</c:v>
                </c:pt>
                <c:pt idx="4473">
                  <c:v>186.4</c:v>
                </c:pt>
                <c:pt idx="4474">
                  <c:v>186.4</c:v>
                </c:pt>
                <c:pt idx="4475">
                  <c:v>186.5</c:v>
                </c:pt>
                <c:pt idx="4476">
                  <c:v>186.5</c:v>
                </c:pt>
                <c:pt idx="4477">
                  <c:v>186.5</c:v>
                </c:pt>
                <c:pt idx="4478">
                  <c:v>186.6</c:v>
                </c:pt>
                <c:pt idx="4479">
                  <c:v>186.6</c:v>
                </c:pt>
                <c:pt idx="4480">
                  <c:v>186.7</c:v>
                </c:pt>
                <c:pt idx="4481">
                  <c:v>186.7</c:v>
                </c:pt>
                <c:pt idx="4482">
                  <c:v>186.8</c:v>
                </c:pt>
                <c:pt idx="4483">
                  <c:v>186.8</c:v>
                </c:pt>
                <c:pt idx="4484">
                  <c:v>186.8</c:v>
                </c:pt>
                <c:pt idx="4485">
                  <c:v>186.9</c:v>
                </c:pt>
                <c:pt idx="4486">
                  <c:v>186.9</c:v>
                </c:pt>
                <c:pt idx="4487">
                  <c:v>187</c:v>
                </c:pt>
                <c:pt idx="4488">
                  <c:v>187</c:v>
                </c:pt>
                <c:pt idx="4489">
                  <c:v>187</c:v>
                </c:pt>
                <c:pt idx="4490">
                  <c:v>187.1</c:v>
                </c:pt>
                <c:pt idx="4491">
                  <c:v>187.1</c:v>
                </c:pt>
                <c:pt idx="4492">
                  <c:v>187.2</c:v>
                </c:pt>
                <c:pt idx="4493">
                  <c:v>187.2</c:v>
                </c:pt>
                <c:pt idx="4494">
                  <c:v>187.3</c:v>
                </c:pt>
                <c:pt idx="4495">
                  <c:v>187.3</c:v>
                </c:pt>
                <c:pt idx="4496">
                  <c:v>187.3</c:v>
                </c:pt>
                <c:pt idx="4497">
                  <c:v>187.4</c:v>
                </c:pt>
                <c:pt idx="4498">
                  <c:v>187.4</c:v>
                </c:pt>
                <c:pt idx="4499">
                  <c:v>187.5</c:v>
                </c:pt>
                <c:pt idx="4500">
                  <c:v>187.5</c:v>
                </c:pt>
                <c:pt idx="4501">
                  <c:v>187.5</c:v>
                </c:pt>
                <c:pt idx="4502">
                  <c:v>187.6</c:v>
                </c:pt>
                <c:pt idx="4503">
                  <c:v>187.6</c:v>
                </c:pt>
                <c:pt idx="4504">
                  <c:v>187.7</c:v>
                </c:pt>
                <c:pt idx="4505">
                  <c:v>187.7</c:v>
                </c:pt>
                <c:pt idx="4506">
                  <c:v>187.8</c:v>
                </c:pt>
                <c:pt idx="4507">
                  <c:v>187.8</c:v>
                </c:pt>
                <c:pt idx="4508">
                  <c:v>187.8</c:v>
                </c:pt>
                <c:pt idx="4509">
                  <c:v>187.9</c:v>
                </c:pt>
                <c:pt idx="4510">
                  <c:v>187.9</c:v>
                </c:pt>
                <c:pt idx="4511">
                  <c:v>188</c:v>
                </c:pt>
                <c:pt idx="4512">
                  <c:v>188</c:v>
                </c:pt>
                <c:pt idx="4513">
                  <c:v>188</c:v>
                </c:pt>
                <c:pt idx="4514">
                  <c:v>188.1</c:v>
                </c:pt>
                <c:pt idx="4515">
                  <c:v>188.1</c:v>
                </c:pt>
                <c:pt idx="4516">
                  <c:v>188.2</c:v>
                </c:pt>
                <c:pt idx="4517">
                  <c:v>188.2</c:v>
                </c:pt>
                <c:pt idx="4518">
                  <c:v>188.3</c:v>
                </c:pt>
                <c:pt idx="4519">
                  <c:v>188.3</c:v>
                </c:pt>
                <c:pt idx="4520">
                  <c:v>188.3</c:v>
                </c:pt>
                <c:pt idx="4521">
                  <c:v>188.4</c:v>
                </c:pt>
                <c:pt idx="4522">
                  <c:v>188.4</c:v>
                </c:pt>
                <c:pt idx="4523">
                  <c:v>188.5</c:v>
                </c:pt>
                <c:pt idx="4524">
                  <c:v>188.5</c:v>
                </c:pt>
                <c:pt idx="4525">
                  <c:v>188.5</c:v>
                </c:pt>
                <c:pt idx="4526">
                  <c:v>188.6</c:v>
                </c:pt>
                <c:pt idx="4527">
                  <c:v>188.6</c:v>
                </c:pt>
                <c:pt idx="4528">
                  <c:v>188.7</c:v>
                </c:pt>
                <c:pt idx="4529">
                  <c:v>188.7</c:v>
                </c:pt>
                <c:pt idx="4530">
                  <c:v>188.8</c:v>
                </c:pt>
                <c:pt idx="4531">
                  <c:v>188.8</c:v>
                </c:pt>
                <c:pt idx="4532">
                  <c:v>188.8</c:v>
                </c:pt>
                <c:pt idx="4533">
                  <c:v>188.9</c:v>
                </c:pt>
                <c:pt idx="4534">
                  <c:v>188.9</c:v>
                </c:pt>
                <c:pt idx="4535">
                  <c:v>189</c:v>
                </c:pt>
                <c:pt idx="4536">
                  <c:v>189</c:v>
                </c:pt>
                <c:pt idx="4537">
                  <c:v>189</c:v>
                </c:pt>
                <c:pt idx="4538">
                  <c:v>189.1</c:v>
                </c:pt>
                <c:pt idx="4539">
                  <c:v>189.1</c:v>
                </c:pt>
                <c:pt idx="4540">
                  <c:v>189.2</c:v>
                </c:pt>
                <c:pt idx="4541">
                  <c:v>189.2</c:v>
                </c:pt>
                <c:pt idx="4542">
                  <c:v>189.3</c:v>
                </c:pt>
                <c:pt idx="4543">
                  <c:v>189.3</c:v>
                </c:pt>
                <c:pt idx="4544">
                  <c:v>189.3</c:v>
                </c:pt>
                <c:pt idx="4545">
                  <c:v>189.4</c:v>
                </c:pt>
                <c:pt idx="4546">
                  <c:v>189.4</c:v>
                </c:pt>
                <c:pt idx="4547">
                  <c:v>189.5</c:v>
                </c:pt>
                <c:pt idx="4548">
                  <c:v>189.5</c:v>
                </c:pt>
                <c:pt idx="4549">
                  <c:v>189.5</c:v>
                </c:pt>
                <c:pt idx="4550">
                  <c:v>189.6</c:v>
                </c:pt>
                <c:pt idx="4551">
                  <c:v>189.6</c:v>
                </c:pt>
                <c:pt idx="4552">
                  <c:v>189.7</c:v>
                </c:pt>
                <c:pt idx="4553">
                  <c:v>189.7</c:v>
                </c:pt>
                <c:pt idx="4554">
                  <c:v>189.8</c:v>
                </c:pt>
                <c:pt idx="4555">
                  <c:v>189.8</c:v>
                </c:pt>
                <c:pt idx="4556">
                  <c:v>189.8</c:v>
                </c:pt>
                <c:pt idx="4557">
                  <c:v>189.9</c:v>
                </c:pt>
                <c:pt idx="4558">
                  <c:v>189.9</c:v>
                </c:pt>
                <c:pt idx="4559">
                  <c:v>190</c:v>
                </c:pt>
                <c:pt idx="4560">
                  <c:v>190</c:v>
                </c:pt>
                <c:pt idx="4561">
                  <c:v>190</c:v>
                </c:pt>
                <c:pt idx="4562">
                  <c:v>190.1</c:v>
                </c:pt>
                <c:pt idx="4563">
                  <c:v>190.1</c:v>
                </c:pt>
                <c:pt idx="4564">
                  <c:v>190.2</c:v>
                </c:pt>
                <c:pt idx="4565">
                  <c:v>190.2</c:v>
                </c:pt>
                <c:pt idx="4566">
                  <c:v>190.3</c:v>
                </c:pt>
                <c:pt idx="4567">
                  <c:v>190.3</c:v>
                </c:pt>
                <c:pt idx="4568">
                  <c:v>190.3</c:v>
                </c:pt>
                <c:pt idx="4569">
                  <c:v>190.4</c:v>
                </c:pt>
                <c:pt idx="4570">
                  <c:v>190.4</c:v>
                </c:pt>
                <c:pt idx="4571">
                  <c:v>190.5</c:v>
                </c:pt>
                <c:pt idx="4572">
                  <c:v>190.5</c:v>
                </c:pt>
                <c:pt idx="4573">
                  <c:v>190.5</c:v>
                </c:pt>
                <c:pt idx="4574">
                  <c:v>190.6</c:v>
                </c:pt>
                <c:pt idx="4575">
                  <c:v>190.6</c:v>
                </c:pt>
                <c:pt idx="4576">
                  <c:v>190.7</c:v>
                </c:pt>
                <c:pt idx="4577">
                  <c:v>190.7</c:v>
                </c:pt>
                <c:pt idx="4578">
                  <c:v>190.8</c:v>
                </c:pt>
                <c:pt idx="4579">
                  <c:v>190.8</c:v>
                </c:pt>
                <c:pt idx="4580">
                  <c:v>190.8</c:v>
                </c:pt>
                <c:pt idx="4581">
                  <c:v>190.9</c:v>
                </c:pt>
                <c:pt idx="4582">
                  <c:v>190.9</c:v>
                </c:pt>
                <c:pt idx="4583">
                  <c:v>191</c:v>
                </c:pt>
                <c:pt idx="4584">
                  <c:v>191</c:v>
                </c:pt>
                <c:pt idx="4585">
                  <c:v>191</c:v>
                </c:pt>
                <c:pt idx="4586">
                  <c:v>191.1</c:v>
                </c:pt>
                <c:pt idx="4587">
                  <c:v>191.1</c:v>
                </c:pt>
                <c:pt idx="4588">
                  <c:v>191.2</c:v>
                </c:pt>
                <c:pt idx="4589">
                  <c:v>191.2</c:v>
                </c:pt>
                <c:pt idx="4590">
                  <c:v>191.3</c:v>
                </c:pt>
                <c:pt idx="4591">
                  <c:v>191.3</c:v>
                </c:pt>
                <c:pt idx="4592">
                  <c:v>191.3</c:v>
                </c:pt>
                <c:pt idx="4593">
                  <c:v>191.4</c:v>
                </c:pt>
                <c:pt idx="4594">
                  <c:v>191.4</c:v>
                </c:pt>
                <c:pt idx="4595">
                  <c:v>191.5</c:v>
                </c:pt>
                <c:pt idx="4596">
                  <c:v>191.5</c:v>
                </c:pt>
                <c:pt idx="4597">
                  <c:v>191.5</c:v>
                </c:pt>
                <c:pt idx="4598">
                  <c:v>191.6</c:v>
                </c:pt>
                <c:pt idx="4599">
                  <c:v>191.6</c:v>
                </c:pt>
                <c:pt idx="4600">
                  <c:v>191.7</c:v>
                </c:pt>
                <c:pt idx="4601">
                  <c:v>191.7</c:v>
                </c:pt>
                <c:pt idx="4602">
                  <c:v>191.8</c:v>
                </c:pt>
                <c:pt idx="4603">
                  <c:v>191.8</c:v>
                </c:pt>
                <c:pt idx="4604">
                  <c:v>191.8</c:v>
                </c:pt>
                <c:pt idx="4605">
                  <c:v>191.9</c:v>
                </c:pt>
                <c:pt idx="4606">
                  <c:v>191.9</c:v>
                </c:pt>
                <c:pt idx="4607">
                  <c:v>192</c:v>
                </c:pt>
                <c:pt idx="4608">
                  <c:v>192</c:v>
                </c:pt>
                <c:pt idx="4609">
                  <c:v>192</c:v>
                </c:pt>
                <c:pt idx="4610">
                  <c:v>192.1</c:v>
                </c:pt>
                <c:pt idx="4611">
                  <c:v>192.1</c:v>
                </c:pt>
                <c:pt idx="4612">
                  <c:v>192.2</c:v>
                </c:pt>
                <c:pt idx="4613">
                  <c:v>192.2</c:v>
                </c:pt>
                <c:pt idx="4614">
                  <c:v>192.3</c:v>
                </c:pt>
                <c:pt idx="4615">
                  <c:v>192.3</c:v>
                </c:pt>
                <c:pt idx="4616">
                  <c:v>192.3</c:v>
                </c:pt>
                <c:pt idx="4617">
                  <c:v>192.4</c:v>
                </c:pt>
                <c:pt idx="4618">
                  <c:v>192.4</c:v>
                </c:pt>
                <c:pt idx="4619">
                  <c:v>192.5</c:v>
                </c:pt>
                <c:pt idx="4620">
                  <c:v>192.5</c:v>
                </c:pt>
                <c:pt idx="4621">
                  <c:v>192.5</c:v>
                </c:pt>
                <c:pt idx="4622">
                  <c:v>192.6</c:v>
                </c:pt>
                <c:pt idx="4623">
                  <c:v>192.6</c:v>
                </c:pt>
                <c:pt idx="4624">
                  <c:v>192.7</c:v>
                </c:pt>
                <c:pt idx="4625">
                  <c:v>192.7</c:v>
                </c:pt>
                <c:pt idx="4626">
                  <c:v>192.8</c:v>
                </c:pt>
                <c:pt idx="4627">
                  <c:v>192.8</c:v>
                </c:pt>
                <c:pt idx="4628">
                  <c:v>192.8</c:v>
                </c:pt>
                <c:pt idx="4629">
                  <c:v>192.9</c:v>
                </c:pt>
                <c:pt idx="4630">
                  <c:v>192.9</c:v>
                </c:pt>
                <c:pt idx="4631">
                  <c:v>193</c:v>
                </c:pt>
                <c:pt idx="4632">
                  <c:v>193</c:v>
                </c:pt>
                <c:pt idx="4633">
                  <c:v>193</c:v>
                </c:pt>
                <c:pt idx="4634">
                  <c:v>193.1</c:v>
                </c:pt>
                <c:pt idx="4635">
                  <c:v>193.1</c:v>
                </c:pt>
                <c:pt idx="4636">
                  <c:v>193.2</c:v>
                </c:pt>
                <c:pt idx="4637">
                  <c:v>193.2</c:v>
                </c:pt>
                <c:pt idx="4638">
                  <c:v>193.3</c:v>
                </c:pt>
                <c:pt idx="4639">
                  <c:v>193.3</c:v>
                </c:pt>
                <c:pt idx="4640">
                  <c:v>193.3</c:v>
                </c:pt>
                <c:pt idx="4641">
                  <c:v>193.4</c:v>
                </c:pt>
                <c:pt idx="4642">
                  <c:v>193.4</c:v>
                </c:pt>
                <c:pt idx="4643">
                  <c:v>193.5</c:v>
                </c:pt>
                <c:pt idx="4644">
                  <c:v>193.5</c:v>
                </c:pt>
                <c:pt idx="4645">
                  <c:v>193.5</c:v>
                </c:pt>
                <c:pt idx="4646">
                  <c:v>193.6</c:v>
                </c:pt>
                <c:pt idx="4647">
                  <c:v>193.6</c:v>
                </c:pt>
                <c:pt idx="4648">
                  <c:v>193.7</c:v>
                </c:pt>
                <c:pt idx="4649">
                  <c:v>193.7</c:v>
                </c:pt>
                <c:pt idx="4650">
                  <c:v>193.8</c:v>
                </c:pt>
                <c:pt idx="4651">
                  <c:v>193.8</c:v>
                </c:pt>
                <c:pt idx="4652">
                  <c:v>193.8</c:v>
                </c:pt>
                <c:pt idx="4653">
                  <c:v>193.9</c:v>
                </c:pt>
                <c:pt idx="4654">
                  <c:v>193.9</c:v>
                </c:pt>
                <c:pt idx="4655">
                  <c:v>194</c:v>
                </c:pt>
                <c:pt idx="4656">
                  <c:v>194</c:v>
                </c:pt>
                <c:pt idx="4657">
                  <c:v>194</c:v>
                </c:pt>
                <c:pt idx="4658">
                  <c:v>194.1</c:v>
                </c:pt>
                <c:pt idx="4659">
                  <c:v>194.1</c:v>
                </c:pt>
                <c:pt idx="4660">
                  <c:v>194.2</c:v>
                </c:pt>
                <c:pt idx="4661">
                  <c:v>194.2</c:v>
                </c:pt>
                <c:pt idx="4662">
                  <c:v>194.3</c:v>
                </c:pt>
                <c:pt idx="4663">
                  <c:v>194.3</c:v>
                </c:pt>
                <c:pt idx="4664">
                  <c:v>194.3</c:v>
                </c:pt>
                <c:pt idx="4665">
                  <c:v>194.4</c:v>
                </c:pt>
                <c:pt idx="4666">
                  <c:v>194.4</c:v>
                </c:pt>
                <c:pt idx="4667">
                  <c:v>194.5</c:v>
                </c:pt>
                <c:pt idx="4668">
                  <c:v>194.5</c:v>
                </c:pt>
                <c:pt idx="4669">
                  <c:v>194.5</c:v>
                </c:pt>
                <c:pt idx="4670">
                  <c:v>194.6</c:v>
                </c:pt>
                <c:pt idx="4671">
                  <c:v>194.6</c:v>
                </c:pt>
                <c:pt idx="4672">
                  <c:v>194.7</c:v>
                </c:pt>
                <c:pt idx="4673">
                  <c:v>194.7</c:v>
                </c:pt>
                <c:pt idx="4674">
                  <c:v>194.8</c:v>
                </c:pt>
                <c:pt idx="4675">
                  <c:v>194.8</c:v>
                </c:pt>
                <c:pt idx="4676">
                  <c:v>194.8</c:v>
                </c:pt>
                <c:pt idx="4677">
                  <c:v>194.9</c:v>
                </c:pt>
                <c:pt idx="4678">
                  <c:v>194.9</c:v>
                </c:pt>
                <c:pt idx="4679">
                  <c:v>195</c:v>
                </c:pt>
                <c:pt idx="4680">
                  <c:v>195</c:v>
                </c:pt>
                <c:pt idx="4681">
                  <c:v>195</c:v>
                </c:pt>
                <c:pt idx="4682">
                  <c:v>195.1</c:v>
                </c:pt>
                <c:pt idx="4683">
                  <c:v>195.1</c:v>
                </c:pt>
                <c:pt idx="4684">
                  <c:v>195.2</c:v>
                </c:pt>
                <c:pt idx="4685">
                  <c:v>195.2</c:v>
                </c:pt>
                <c:pt idx="4686">
                  <c:v>195.3</c:v>
                </c:pt>
                <c:pt idx="4687">
                  <c:v>195.3</c:v>
                </c:pt>
                <c:pt idx="4688">
                  <c:v>195.3</c:v>
                </c:pt>
                <c:pt idx="4689">
                  <c:v>195.4</c:v>
                </c:pt>
                <c:pt idx="4690">
                  <c:v>195.4</c:v>
                </c:pt>
                <c:pt idx="4691">
                  <c:v>195.5</c:v>
                </c:pt>
                <c:pt idx="4692">
                  <c:v>195.5</c:v>
                </c:pt>
                <c:pt idx="4693">
                  <c:v>195.5</c:v>
                </c:pt>
                <c:pt idx="4694">
                  <c:v>195.6</c:v>
                </c:pt>
                <c:pt idx="4695">
                  <c:v>195.6</c:v>
                </c:pt>
                <c:pt idx="4696">
                  <c:v>195.7</c:v>
                </c:pt>
                <c:pt idx="4697">
                  <c:v>195.7</c:v>
                </c:pt>
                <c:pt idx="4698">
                  <c:v>195.8</c:v>
                </c:pt>
                <c:pt idx="4699">
                  <c:v>195.8</c:v>
                </c:pt>
                <c:pt idx="4700">
                  <c:v>195.8</c:v>
                </c:pt>
                <c:pt idx="4701">
                  <c:v>195.9</c:v>
                </c:pt>
                <c:pt idx="4702">
                  <c:v>195.9</c:v>
                </c:pt>
                <c:pt idx="4703">
                  <c:v>196</c:v>
                </c:pt>
                <c:pt idx="4704">
                  <c:v>196</c:v>
                </c:pt>
                <c:pt idx="4705">
                  <c:v>196</c:v>
                </c:pt>
                <c:pt idx="4706">
                  <c:v>196.1</c:v>
                </c:pt>
                <c:pt idx="4707">
                  <c:v>196.1</c:v>
                </c:pt>
                <c:pt idx="4708">
                  <c:v>196.2</c:v>
                </c:pt>
                <c:pt idx="4709">
                  <c:v>196.2</c:v>
                </c:pt>
                <c:pt idx="4710">
                  <c:v>196.3</c:v>
                </c:pt>
                <c:pt idx="4711">
                  <c:v>196.3</c:v>
                </c:pt>
                <c:pt idx="4712">
                  <c:v>196.3</c:v>
                </c:pt>
                <c:pt idx="4713">
                  <c:v>196.4</c:v>
                </c:pt>
                <c:pt idx="4714">
                  <c:v>196.4</c:v>
                </c:pt>
                <c:pt idx="4715">
                  <c:v>196.5</c:v>
                </c:pt>
                <c:pt idx="4716">
                  <c:v>196.5</c:v>
                </c:pt>
                <c:pt idx="4717">
                  <c:v>196.5</c:v>
                </c:pt>
                <c:pt idx="4718">
                  <c:v>196.6</c:v>
                </c:pt>
                <c:pt idx="4719">
                  <c:v>196.6</c:v>
                </c:pt>
                <c:pt idx="4720">
                  <c:v>196.7</c:v>
                </c:pt>
                <c:pt idx="4721">
                  <c:v>196.7</c:v>
                </c:pt>
                <c:pt idx="4722">
                  <c:v>196.8</c:v>
                </c:pt>
                <c:pt idx="4723">
                  <c:v>196.8</c:v>
                </c:pt>
                <c:pt idx="4724">
                  <c:v>196.8</c:v>
                </c:pt>
                <c:pt idx="4725">
                  <c:v>196.9</c:v>
                </c:pt>
                <c:pt idx="4726">
                  <c:v>196.9</c:v>
                </c:pt>
                <c:pt idx="4727">
                  <c:v>197</c:v>
                </c:pt>
                <c:pt idx="4728">
                  <c:v>197</c:v>
                </c:pt>
                <c:pt idx="4729">
                  <c:v>197</c:v>
                </c:pt>
                <c:pt idx="4730">
                  <c:v>197.1</c:v>
                </c:pt>
                <c:pt idx="4731">
                  <c:v>197.1</c:v>
                </c:pt>
                <c:pt idx="4732">
                  <c:v>197.2</c:v>
                </c:pt>
                <c:pt idx="4733">
                  <c:v>197.2</c:v>
                </c:pt>
                <c:pt idx="4734">
                  <c:v>197.3</c:v>
                </c:pt>
                <c:pt idx="4735">
                  <c:v>197.3</c:v>
                </c:pt>
                <c:pt idx="4736">
                  <c:v>197.3</c:v>
                </c:pt>
                <c:pt idx="4737">
                  <c:v>197.4</c:v>
                </c:pt>
                <c:pt idx="4738">
                  <c:v>197.4</c:v>
                </c:pt>
                <c:pt idx="4739">
                  <c:v>197.5</c:v>
                </c:pt>
                <c:pt idx="4740">
                  <c:v>197.5</c:v>
                </c:pt>
                <c:pt idx="4741">
                  <c:v>197.5</c:v>
                </c:pt>
                <c:pt idx="4742">
                  <c:v>197.6</c:v>
                </c:pt>
                <c:pt idx="4743">
                  <c:v>197.6</c:v>
                </c:pt>
                <c:pt idx="4744">
                  <c:v>197.7</c:v>
                </c:pt>
                <c:pt idx="4745">
                  <c:v>197.7</c:v>
                </c:pt>
                <c:pt idx="4746">
                  <c:v>197.8</c:v>
                </c:pt>
                <c:pt idx="4747">
                  <c:v>197.8</c:v>
                </c:pt>
                <c:pt idx="4748">
                  <c:v>197.8</c:v>
                </c:pt>
                <c:pt idx="4749">
                  <c:v>197.9</c:v>
                </c:pt>
                <c:pt idx="4750">
                  <c:v>197.9</c:v>
                </c:pt>
                <c:pt idx="4751">
                  <c:v>198</c:v>
                </c:pt>
                <c:pt idx="4752">
                  <c:v>198</c:v>
                </c:pt>
                <c:pt idx="4753">
                  <c:v>198</c:v>
                </c:pt>
                <c:pt idx="4754">
                  <c:v>198.1</c:v>
                </c:pt>
                <c:pt idx="4755">
                  <c:v>198.1</c:v>
                </c:pt>
                <c:pt idx="4756">
                  <c:v>198.2</c:v>
                </c:pt>
                <c:pt idx="4757">
                  <c:v>198.2</c:v>
                </c:pt>
                <c:pt idx="4758">
                  <c:v>198.3</c:v>
                </c:pt>
                <c:pt idx="4759">
                  <c:v>198.3</c:v>
                </c:pt>
                <c:pt idx="4760">
                  <c:v>198.3</c:v>
                </c:pt>
                <c:pt idx="4761">
                  <c:v>198.4</c:v>
                </c:pt>
                <c:pt idx="4762">
                  <c:v>198.4</c:v>
                </c:pt>
                <c:pt idx="4763">
                  <c:v>198.5</c:v>
                </c:pt>
                <c:pt idx="4764">
                  <c:v>198.5</c:v>
                </c:pt>
                <c:pt idx="4765">
                  <c:v>198.5</c:v>
                </c:pt>
                <c:pt idx="4766">
                  <c:v>198.6</c:v>
                </c:pt>
                <c:pt idx="4767">
                  <c:v>198.6</c:v>
                </c:pt>
                <c:pt idx="4768">
                  <c:v>198.7</c:v>
                </c:pt>
                <c:pt idx="4769">
                  <c:v>198.7</c:v>
                </c:pt>
                <c:pt idx="4770">
                  <c:v>198.8</c:v>
                </c:pt>
                <c:pt idx="4771">
                  <c:v>198.8</c:v>
                </c:pt>
                <c:pt idx="4772">
                  <c:v>198.8</c:v>
                </c:pt>
                <c:pt idx="4773">
                  <c:v>198.9</c:v>
                </c:pt>
                <c:pt idx="4774">
                  <c:v>198.9</c:v>
                </c:pt>
                <c:pt idx="4775">
                  <c:v>199</c:v>
                </c:pt>
                <c:pt idx="4776">
                  <c:v>199</c:v>
                </c:pt>
                <c:pt idx="4777">
                  <c:v>199</c:v>
                </c:pt>
                <c:pt idx="4778">
                  <c:v>199.1</c:v>
                </c:pt>
                <c:pt idx="4779">
                  <c:v>199.1</c:v>
                </c:pt>
                <c:pt idx="4780">
                  <c:v>199.2</c:v>
                </c:pt>
                <c:pt idx="4781">
                  <c:v>199.2</c:v>
                </c:pt>
                <c:pt idx="4782">
                  <c:v>199.3</c:v>
                </c:pt>
                <c:pt idx="4783">
                  <c:v>199.3</c:v>
                </c:pt>
                <c:pt idx="4784">
                  <c:v>199.3</c:v>
                </c:pt>
                <c:pt idx="4785">
                  <c:v>199.4</c:v>
                </c:pt>
                <c:pt idx="4786">
                  <c:v>199.4</c:v>
                </c:pt>
                <c:pt idx="4787">
                  <c:v>199.5</c:v>
                </c:pt>
                <c:pt idx="4788">
                  <c:v>199.5</c:v>
                </c:pt>
                <c:pt idx="4789">
                  <c:v>199.5</c:v>
                </c:pt>
                <c:pt idx="4790">
                  <c:v>199.6</c:v>
                </c:pt>
                <c:pt idx="4791">
                  <c:v>199.6</c:v>
                </c:pt>
                <c:pt idx="4792">
                  <c:v>199.7</c:v>
                </c:pt>
                <c:pt idx="4793">
                  <c:v>199.7</c:v>
                </c:pt>
                <c:pt idx="4794">
                  <c:v>199.8</c:v>
                </c:pt>
                <c:pt idx="4795">
                  <c:v>199.8</c:v>
                </c:pt>
                <c:pt idx="4796">
                  <c:v>199.8</c:v>
                </c:pt>
                <c:pt idx="4797">
                  <c:v>199.9</c:v>
                </c:pt>
                <c:pt idx="4798">
                  <c:v>199.9</c:v>
                </c:pt>
                <c:pt idx="4799">
                  <c:v>200</c:v>
                </c:pt>
                <c:pt idx="4800">
                  <c:v>200</c:v>
                </c:pt>
                <c:pt idx="4801">
                  <c:v>200</c:v>
                </c:pt>
                <c:pt idx="4802">
                  <c:v>200.1</c:v>
                </c:pt>
                <c:pt idx="4803">
                  <c:v>200.1</c:v>
                </c:pt>
                <c:pt idx="4804">
                  <c:v>200.2</c:v>
                </c:pt>
                <c:pt idx="4805">
                  <c:v>200.2</c:v>
                </c:pt>
                <c:pt idx="4806">
                  <c:v>200.3</c:v>
                </c:pt>
                <c:pt idx="4807">
                  <c:v>200.3</c:v>
                </c:pt>
                <c:pt idx="4808">
                  <c:v>200.3</c:v>
                </c:pt>
                <c:pt idx="4809">
                  <c:v>200.4</c:v>
                </c:pt>
                <c:pt idx="4810">
                  <c:v>200.4</c:v>
                </c:pt>
                <c:pt idx="4811">
                  <c:v>200.5</c:v>
                </c:pt>
                <c:pt idx="4812">
                  <c:v>200.5</c:v>
                </c:pt>
                <c:pt idx="4813">
                  <c:v>200.5</c:v>
                </c:pt>
                <c:pt idx="4814">
                  <c:v>200.6</c:v>
                </c:pt>
                <c:pt idx="4815">
                  <c:v>200.6</c:v>
                </c:pt>
                <c:pt idx="4816">
                  <c:v>200.7</c:v>
                </c:pt>
                <c:pt idx="4817">
                  <c:v>200.7</c:v>
                </c:pt>
                <c:pt idx="4818">
                  <c:v>200.8</c:v>
                </c:pt>
                <c:pt idx="4819">
                  <c:v>200.8</c:v>
                </c:pt>
                <c:pt idx="4820">
                  <c:v>200.8</c:v>
                </c:pt>
                <c:pt idx="4821">
                  <c:v>200.9</c:v>
                </c:pt>
                <c:pt idx="4822">
                  <c:v>200.9</c:v>
                </c:pt>
                <c:pt idx="4823">
                  <c:v>201</c:v>
                </c:pt>
                <c:pt idx="4824">
                  <c:v>201</c:v>
                </c:pt>
                <c:pt idx="4825">
                  <c:v>201</c:v>
                </c:pt>
                <c:pt idx="4826">
                  <c:v>201.1</c:v>
                </c:pt>
                <c:pt idx="4827">
                  <c:v>201.1</c:v>
                </c:pt>
                <c:pt idx="4828">
                  <c:v>201.2</c:v>
                </c:pt>
                <c:pt idx="4829">
                  <c:v>201.2</c:v>
                </c:pt>
                <c:pt idx="4830">
                  <c:v>201.3</c:v>
                </c:pt>
                <c:pt idx="4831">
                  <c:v>201.3</c:v>
                </c:pt>
                <c:pt idx="4832">
                  <c:v>201.3</c:v>
                </c:pt>
                <c:pt idx="4833">
                  <c:v>201.4</c:v>
                </c:pt>
                <c:pt idx="4834">
                  <c:v>201.4</c:v>
                </c:pt>
                <c:pt idx="4835">
                  <c:v>201.5</c:v>
                </c:pt>
                <c:pt idx="4836">
                  <c:v>201.5</c:v>
                </c:pt>
                <c:pt idx="4837">
                  <c:v>201.5</c:v>
                </c:pt>
                <c:pt idx="4838">
                  <c:v>201.6</c:v>
                </c:pt>
                <c:pt idx="4839">
                  <c:v>201.6</c:v>
                </c:pt>
                <c:pt idx="4840">
                  <c:v>201.7</c:v>
                </c:pt>
                <c:pt idx="4841">
                  <c:v>201.7</c:v>
                </c:pt>
                <c:pt idx="4842">
                  <c:v>201.8</c:v>
                </c:pt>
                <c:pt idx="4843">
                  <c:v>201.8</c:v>
                </c:pt>
                <c:pt idx="4844">
                  <c:v>201.8</c:v>
                </c:pt>
                <c:pt idx="4845">
                  <c:v>201.9</c:v>
                </c:pt>
                <c:pt idx="4846">
                  <c:v>201.9</c:v>
                </c:pt>
                <c:pt idx="4847">
                  <c:v>202</c:v>
                </c:pt>
                <c:pt idx="4848">
                  <c:v>202</c:v>
                </c:pt>
                <c:pt idx="4849">
                  <c:v>202</c:v>
                </c:pt>
                <c:pt idx="4850">
                  <c:v>202.1</c:v>
                </c:pt>
                <c:pt idx="4851">
                  <c:v>202.1</c:v>
                </c:pt>
                <c:pt idx="4852">
                  <c:v>202.2</c:v>
                </c:pt>
                <c:pt idx="4853">
                  <c:v>202.2</c:v>
                </c:pt>
                <c:pt idx="4854">
                  <c:v>202.3</c:v>
                </c:pt>
                <c:pt idx="4855">
                  <c:v>202.3</c:v>
                </c:pt>
                <c:pt idx="4856">
                  <c:v>202.3</c:v>
                </c:pt>
                <c:pt idx="4857">
                  <c:v>202.4</c:v>
                </c:pt>
                <c:pt idx="4858">
                  <c:v>202.4</c:v>
                </c:pt>
                <c:pt idx="4859">
                  <c:v>202.5</c:v>
                </c:pt>
                <c:pt idx="4860">
                  <c:v>202.5</c:v>
                </c:pt>
                <c:pt idx="4861">
                  <c:v>202.5</c:v>
                </c:pt>
                <c:pt idx="4862">
                  <c:v>202.6</c:v>
                </c:pt>
                <c:pt idx="4863">
                  <c:v>202.6</c:v>
                </c:pt>
                <c:pt idx="4864">
                  <c:v>202.7</c:v>
                </c:pt>
                <c:pt idx="4865">
                  <c:v>202.7</c:v>
                </c:pt>
                <c:pt idx="4866">
                  <c:v>202.8</c:v>
                </c:pt>
                <c:pt idx="4867">
                  <c:v>202.8</c:v>
                </c:pt>
                <c:pt idx="4868">
                  <c:v>202.8</c:v>
                </c:pt>
                <c:pt idx="4869">
                  <c:v>202.9</c:v>
                </c:pt>
                <c:pt idx="4870">
                  <c:v>202.9</c:v>
                </c:pt>
                <c:pt idx="4871">
                  <c:v>203</c:v>
                </c:pt>
                <c:pt idx="4872">
                  <c:v>203</c:v>
                </c:pt>
                <c:pt idx="4873">
                  <c:v>203</c:v>
                </c:pt>
                <c:pt idx="4874">
                  <c:v>203.1</c:v>
                </c:pt>
                <c:pt idx="4875">
                  <c:v>203.1</c:v>
                </c:pt>
                <c:pt idx="4876">
                  <c:v>203.2</c:v>
                </c:pt>
                <c:pt idx="4877">
                  <c:v>203.2</c:v>
                </c:pt>
                <c:pt idx="4878">
                  <c:v>203.3</c:v>
                </c:pt>
                <c:pt idx="4879">
                  <c:v>203.3</c:v>
                </c:pt>
                <c:pt idx="4880">
                  <c:v>203.3</c:v>
                </c:pt>
                <c:pt idx="4881">
                  <c:v>203.4</c:v>
                </c:pt>
                <c:pt idx="4882">
                  <c:v>203.4</c:v>
                </c:pt>
                <c:pt idx="4883">
                  <c:v>203.5</c:v>
                </c:pt>
                <c:pt idx="4884">
                  <c:v>203.5</c:v>
                </c:pt>
                <c:pt idx="4885">
                  <c:v>203.5</c:v>
                </c:pt>
                <c:pt idx="4886">
                  <c:v>203.6</c:v>
                </c:pt>
                <c:pt idx="4887">
                  <c:v>203.6</c:v>
                </c:pt>
                <c:pt idx="4888">
                  <c:v>203.7</c:v>
                </c:pt>
                <c:pt idx="4889">
                  <c:v>203.7</c:v>
                </c:pt>
                <c:pt idx="4890">
                  <c:v>203.8</c:v>
                </c:pt>
                <c:pt idx="4891">
                  <c:v>203.8</c:v>
                </c:pt>
                <c:pt idx="4892">
                  <c:v>203.8</c:v>
                </c:pt>
                <c:pt idx="4893">
                  <c:v>203.9</c:v>
                </c:pt>
                <c:pt idx="4894">
                  <c:v>203.9</c:v>
                </c:pt>
                <c:pt idx="4895">
                  <c:v>204</c:v>
                </c:pt>
                <c:pt idx="4896">
                  <c:v>204</c:v>
                </c:pt>
                <c:pt idx="4897">
                  <c:v>204</c:v>
                </c:pt>
                <c:pt idx="4898">
                  <c:v>204.1</c:v>
                </c:pt>
                <c:pt idx="4899">
                  <c:v>204.1</c:v>
                </c:pt>
                <c:pt idx="4900">
                  <c:v>204.2</c:v>
                </c:pt>
                <c:pt idx="4901">
                  <c:v>204.2</c:v>
                </c:pt>
                <c:pt idx="4902">
                  <c:v>204.3</c:v>
                </c:pt>
                <c:pt idx="4903">
                  <c:v>204.3</c:v>
                </c:pt>
                <c:pt idx="4904">
                  <c:v>204.3</c:v>
                </c:pt>
                <c:pt idx="4905">
                  <c:v>204.4</c:v>
                </c:pt>
                <c:pt idx="4906">
                  <c:v>204.4</c:v>
                </c:pt>
                <c:pt idx="4907">
                  <c:v>204.5</c:v>
                </c:pt>
                <c:pt idx="4908">
                  <c:v>204.5</c:v>
                </c:pt>
                <c:pt idx="4909">
                  <c:v>204.5</c:v>
                </c:pt>
                <c:pt idx="4910">
                  <c:v>204.6</c:v>
                </c:pt>
                <c:pt idx="4911">
                  <c:v>204.6</c:v>
                </c:pt>
                <c:pt idx="4912">
                  <c:v>204.7</c:v>
                </c:pt>
                <c:pt idx="4913">
                  <c:v>204.7</c:v>
                </c:pt>
                <c:pt idx="4914">
                  <c:v>204.8</c:v>
                </c:pt>
                <c:pt idx="4915">
                  <c:v>204.8</c:v>
                </c:pt>
                <c:pt idx="4916">
                  <c:v>204.8</c:v>
                </c:pt>
                <c:pt idx="4917">
                  <c:v>204.9</c:v>
                </c:pt>
                <c:pt idx="4918">
                  <c:v>204.9</c:v>
                </c:pt>
                <c:pt idx="4919">
                  <c:v>205</c:v>
                </c:pt>
                <c:pt idx="4920">
                  <c:v>205</c:v>
                </c:pt>
                <c:pt idx="4921">
                  <c:v>205</c:v>
                </c:pt>
                <c:pt idx="4922">
                  <c:v>205.1</c:v>
                </c:pt>
                <c:pt idx="4923">
                  <c:v>205.1</c:v>
                </c:pt>
                <c:pt idx="4924">
                  <c:v>205.2</c:v>
                </c:pt>
                <c:pt idx="4925">
                  <c:v>205.2</c:v>
                </c:pt>
                <c:pt idx="4926">
                  <c:v>205.3</c:v>
                </c:pt>
                <c:pt idx="4927">
                  <c:v>205.3</c:v>
                </c:pt>
                <c:pt idx="4928">
                  <c:v>205.3</c:v>
                </c:pt>
                <c:pt idx="4929">
                  <c:v>205.4</c:v>
                </c:pt>
                <c:pt idx="4930">
                  <c:v>205.4</c:v>
                </c:pt>
                <c:pt idx="4931">
                  <c:v>205.5</c:v>
                </c:pt>
                <c:pt idx="4932">
                  <c:v>205.5</c:v>
                </c:pt>
                <c:pt idx="4933">
                  <c:v>205.5</c:v>
                </c:pt>
                <c:pt idx="4934">
                  <c:v>205.6</c:v>
                </c:pt>
                <c:pt idx="4935">
                  <c:v>205.6</c:v>
                </c:pt>
                <c:pt idx="4936">
                  <c:v>205.7</c:v>
                </c:pt>
                <c:pt idx="4937">
                  <c:v>205.7</c:v>
                </c:pt>
                <c:pt idx="4938">
                  <c:v>205.8</c:v>
                </c:pt>
                <c:pt idx="4939">
                  <c:v>205.8</c:v>
                </c:pt>
                <c:pt idx="4940">
                  <c:v>205.8</c:v>
                </c:pt>
                <c:pt idx="4941">
                  <c:v>205.9</c:v>
                </c:pt>
                <c:pt idx="4942">
                  <c:v>205.9</c:v>
                </c:pt>
                <c:pt idx="4943">
                  <c:v>206</c:v>
                </c:pt>
                <c:pt idx="4944">
                  <c:v>206</c:v>
                </c:pt>
                <c:pt idx="4945">
                  <c:v>206</c:v>
                </c:pt>
                <c:pt idx="4946">
                  <c:v>206.1</c:v>
                </c:pt>
                <c:pt idx="4947">
                  <c:v>206.1</c:v>
                </c:pt>
                <c:pt idx="4948">
                  <c:v>206.2</c:v>
                </c:pt>
                <c:pt idx="4949">
                  <c:v>206.2</c:v>
                </c:pt>
                <c:pt idx="4950">
                  <c:v>206.3</c:v>
                </c:pt>
                <c:pt idx="4951">
                  <c:v>206.3</c:v>
                </c:pt>
                <c:pt idx="4952">
                  <c:v>206.3</c:v>
                </c:pt>
                <c:pt idx="4953">
                  <c:v>206.4</c:v>
                </c:pt>
                <c:pt idx="4954">
                  <c:v>206.4</c:v>
                </c:pt>
                <c:pt idx="4955">
                  <c:v>206.5</c:v>
                </c:pt>
                <c:pt idx="4956">
                  <c:v>206.5</c:v>
                </c:pt>
                <c:pt idx="4957">
                  <c:v>206.5</c:v>
                </c:pt>
                <c:pt idx="4958">
                  <c:v>206.6</c:v>
                </c:pt>
                <c:pt idx="4959">
                  <c:v>206.6</c:v>
                </c:pt>
                <c:pt idx="4960">
                  <c:v>206.7</c:v>
                </c:pt>
                <c:pt idx="4961">
                  <c:v>206.7</c:v>
                </c:pt>
                <c:pt idx="4962">
                  <c:v>206.8</c:v>
                </c:pt>
                <c:pt idx="4963">
                  <c:v>206.8</c:v>
                </c:pt>
                <c:pt idx="4964">
                  <c:v>206.8</c:v>
                </c:pt>
                <c:pt idx="4965">
                  <c:v>206.9</c:v>
                </c:pt>
                <c:pt idx="4966">
                  <c:v>206.9</c:v>
                </c:pt>
                <c:pt idx="4967">
                  <c:v>207</c:v>
                </c:pt>
                <c:pt idx="4968">
                  <c:v>207</c:v>
                </c:pt>
                <c:pt idx="4969">
                  <c:v>207</c:v>
                </c:pt>
                <c:pt idx="4970">
                  <c:v>207.1</c:v>
                </c:pt>
                <c:pt idx="4971">
                  <c:v>207.1</c:v>
                </c:pt>
                <c:pt idx="4972">
                  <c:v>207.2</c:v>
                </c:pt>
                <c:pt idx="4973">
                  <c:v>207.2</c:v>
                </c:pt>
                <c:pt idx="4974">
                  <c:v>207.3</c:v>
                </c:pt>
                <c:pt idx="4975">
                  <c:v>207.3</c:v>
                </c:pt>
                <c:pt idx="4976">
                  <c:v>207.3</c:v>
                </c:pt>
                <c:pt idx="4977">
                  <c:v>207.4</c:v>
                </c:pt>
                <c:pt idx="4978">
                  <c:v>207.4</c:v>
                </c:pt>
                <c:pt idx="4979">
                  <c:v>207.5</c:v>
                </c:pt>
                <c:pt idx="4980">
                  <c:v>207.5</c:v>
                </c:pt>
                <c:pt idx="4981">
                  <c:v>207.5</c:v>
                </c:pt>
                <c:pt idx="4982">
                  <c:v>207.6</c:v>
                </c:pt>
                <c:pt idx="4983">
                  <c:v>207.6</c:v>
                </c:pt>
                <c:pt idx="4984">
                  <c:v>207.7</c:v>
                </c:pt>
                <c:pt idx="4985">
                  <c:v>207.7</c:v>
                </c:pt>
                <c:pt idx="4986">
                  <c:v>207.8</c:v>
                </c:pt>
                <c:pt idx="4987">
                  <c:v>207.8</c:v>
                </c:pt>
                <c:pt idx="4988">
                  <c:v>207.8</c:v>
                </c:pt>
                <c:pt idx="4989">
                  <c:v>207.9</c:v>
                </c:pt>
                <c:pt idx="4990">
                  <c:v>207.9</c:v>
                </c:pt>
                <c:pt idx="4991">
                  <c:v>208</c:v>
                </c:pt>
                <c:pt idx="4992">
                  <c:v>208</c:v>
                </c:pt>
                <c:pt idx="4993">
                  <c:v>208</c:v>
                </c:pt>
                <c:pt idx="4994">
                  <c:v>208.1</c:v>
                </c:pt>
                <c:pt idx="4995">
                  <c:v>208.1</c:v>
                </c:pt>
                <c:pt idx="4996">
                  <c:v>208.2</c:v>
                </c:pt>
                <c:pt idx="4997">
                  <c:v>208.2</c:v>
                </c:pt>
                <c:pt idx="4998">
                  <c:v>208.3</c:v>
                </c:pt>
                <c:pt idx="4999">
                  <c:v>208.3</c:v>
                </c:pt>
                <c:pt idx="5000">
                  <c:v>208.3</c:v>
                </c:pt>
                <c:pt idx="5001">
                  <c:v>208.4</c:v>
                </c:pt>
                <c:pt idx="5002">
                  <c:v>208.4</c:v>
                </c:pt>
                <c:pt idx="5003">
                  <c:v>208.5</c:v>
                </c:pt>
                <c:pt idx="5004">
                  <c:v>208.5</c:v>
                </c:pt>
                <c:pt idx="5005">
                  <c:v>208.5</c:v>
                </c:pt>
                <c:pt idx="5006">
                  <c:v>208.6</c:v>
                </c:pt>
                <c:pt idx="5007">
                  <c:v>208.6</c:v>
                </c:pt>
                <c:pt idx="5008">
                  <c:v>208.7</c:v>
                </c:pt>
                <c:pt idx="5009">
                  <c:v>208.7</c:v>
                </c:pt>
                <c:pt idx="5010">
                  <c:v>208.8</c:v>
                </c:pt>
                <c:pt idx="5011">
                  <c:v>208.8</c:v>
                </c:pt>
                <c:pt idx="5012">
                  <c:v>208.8</c:v>
                </c:pt>
                <c:pt idx="5013">
                  <c:v>208.9</c:v>
                </c:pt>
                <c:pt idx="5014">
                  <c:v>208.9</c:v>
                </c:pt>
                <c:pt idx="5015">
                  <c:v>209</c:v>
                </c:pt>
                <c:pt idx="5016">
                  <c:v>209</c:v>
                </c:pt>
                <c:pt idx="5017">
                  <c:v>209</c:v>
                </c:pt>
                <c:pt idx="5018">
                  <c:v>209.1</c:v>
                </c:pt>
                <c:pt idx="5019">
                  <c:v>209.1</c:v>
                </c:pt>
                <c:pt idx="5020">
                  <c:v>209.2</c:v>
                </c:pt>
                <c:pt idx="5021">
                  <c:v>209.2</c:v>
                </c:pt>
                <c:pt idx="5022">
                  <c:v>209.3</c:v>
                </c:pt>
                <c:pt idx="5023">
                  <c:v>209.3</c:v>
                </c:pt>
                <c:pt idx="5024">
                  <c:v>209.3</c:v>
                </c:pt>
                <c:pt idx="5025">
                  <c:v>209.4</c:v>
                </c:pt>
                <c:pt idx="5026">
                  <c:v>209.4</c:v>
                </c:pt>
                <c:pt idx="5027">
                  <c:v>209.5</c:v>
                </c:pt>
                <c:pt idx="5028">
                  <c:v>209.5</c:v>
                </c:pt>
                <c:pt idx="5029">
                  <c:v>209.5</c:v>
                </c:pt>
                <c:pt idx="5030">
                  <c:v>209.6</c:v>
                </c:pt>
                <c:pt idx="5031">
                  <c:v>209.6</c:v>
                </c:pt>
                <c:pt idx="5032">
                  <c:v>209.7</c:v>
                </c:pt>
                <c:pt idx="5033">
                  <c:v>209.7</c:v>
                </c:pt>
                <c:pt idx="5034">
                  <c:v>209.8</c:v>
                </c:pt>
                <c:pt idx="5035">
                  <c:v>209.8</c:v>
                </c:pt>
                <c:pt idx="5036">
                  <c:v>209.8</c:v>
                </c:pt>
                <c:pt idx="5037">
                  <c:v>209.9</c:v>
                </c:pt>
                <c:pt idx="5038">
                  <c:v>209.9</c:v>
                </c:pt>
                <c:pt idx="5039">
                  <c:v>210</c:v>
                </c:pt>
                <c:pt idx="5040">
                  <c:v>210</c:v>
                </c:pt>
                <c:pt idx="5041">
                  <c:v>210</c:v>
                </c:pt>
                <c:pt idx="5042">
                  <c:v>210.1</c:v>
                </c:pt>
                <c:pt idx="5043">
                  <c:v>210.1</c:v>
                </c:pt>
                <c:pt idx="5044">
                  <c:v>210.2</c:v>
                </c:pt>
                <c:pt idx="5045">
                  <c:v>210.2</c:v>
                </c:pt>
                <c:pt idx="5046">
                  <c:v>210.3</c:v>
                </c:pt>
                <c:pt idx="5047">
                  <c:v>210.3</c:v>
                </c:pt>
                <c:pt idx="5048">
                  <c:v>210.3</c:v>
                </c:pt>
                <c:pt idx="5049">
                  <c:v>210.4</c:v>
                </c:pt>
                <c:pt idx="5050">
                  <c:v>210.4</c:v>
                </c:pt>
                <c:pt idx="5051">
                  <c:v>210.5</c:v>
                </c:pt>
                <c:pt idx="5052">
                  <c:v>210.5</c:v>
                </c:pt>
                <c:pt idx="5053">
                  <c:v>210.5</c:v>
                </c:pt>
                <c:pt idx="5054">
                  <c:v>210.6</c:v>
                </c:pt>
                <c:pt idx="5055">
                  <c:v>210.6</c:v>
                </c:pt>
                <c:pt idx="5056">
                  <c:v>210.7</c:v>
                </c:pt>
                <c:pt idx="5057">
                  <c:v>210.7</c:v>
                </c:pt>
                <c:pt idx="5058">
                  <c:v>210.8</c:v>
                </c:pt>
                <c:pt idx="5059">
                  <c:v>210.8</c:v>
                </c:pt>
                <c:pt idx="5060">
                  <c:v>210.8</c:v>
                </c:pt>
                <c:pt idx="5061">
                  <c:v>210.9</c:v>
                </c:pt>
                <c:pt idx="5062">
                  <c:v>210.9</c:v>
                </c:pt>
                <c:pt idx="5063">
                  <c:v>211</c:v>
                </c:pt>
                <c:pt idx="5064">
                  <c:v>211</c:v>
                </c:pt>
                <c:pt idx="5065">
                  <c:v>211</c:v>
                </c:pt>
                <c:pt idx="5066">
                  <c:v>211.1</c:v>
                </c:pt>
                <c:pt idx="5067">
                  <c:v>211.1</c:v>
                </c:pt>
                <c:pt idx="5068">
                  <c:v>211.2</c:v>
                </c:pt>
                <c:pt idx="5069">
                  <c:v>211.2</c:v>
                </c:pt>
                <c:pt idx="5070">
                  <c:v>211.3</c:v>
                </c:pt>
                <c:pt idx="5071">
                  <c:v>211.3</c:v>
                </c:pt>
                <c:pt idx="5072">
                  <c:v>211.3</c:v>
                </c:pt>
                <c:pt idx="5073">
                  <c:v>211.4</c:v>
                </c:pt>
                <c:pt idx="5074">
                  <c:v>211.4</c:v>
                </c:pt>
                <c:pt idx="5075">
                  <c:v>211.5</c:v>
                </c:pt>
                <c:pt idx="5076">
                  <c:v>211.5</c:v>
                </c:pt>
                <c:pt idx="5077">
                  <c:v>211.5</c:v>
                </c:pt>
                <c:pt idx="5078">
                  <c:v>211.6</c:v>
                </c:pt>
                <c:pt idx="5079">
                  <c:v>211.6</c:v>
                </c:pt>
                <c:pt idx="5080">
                  <c:v>211.7</c:v>
                </c:pt>
                <c:pt idx="5081">
                  <c:v>211.7</c:v>
                </c:pt>
                <c:pt idx="5082">
                  <c:v>211.8</c:v>
                </c:pt>
                <c:pt idx="5083">
                  <c:v>211.8</c:v>
                </c:pt>
                <c:pt idx="5084">
                  <c:v>211.8</c:v>
                </c:pt>
                <c:pt idx="5085">
                  <c:v>211.9</c:v>
                </c:pt>
                <c:pt idx="5086">
                  <c:v>211.9</c:v>
                </c:pt>
                <c:pt idx="5087">
                  <c:v>212</c:v>
                </c:pt>
                <c:pt idx="5088">
                  <c:v>212</c:v>
                </c:pt>
                <c:pt idx="5089">
                  <c:v>212</c:v>
                </c:pt>
                <c:pt idx="5090">
                  <c:v>212.1</c:v>
                </c:pt>
                <c:pt idx="5091">
                  <c:v>212.1</c:v>
                </c:pt>
                <c:pt idx="5092">
                  <c:v>212.2</c:v>
                </c:pt>
                <c:pt idx="5093">
                  <c:v>212.2</c:v>
                </c:pt>
                <c:pt idx="5094">
                  <c:v>212.3</c:v>
                </c:pt>
                <c:pt idx="5095">
                  <c:v>212.3</c:v>
                </c:pt>
                <c:pt idx="5096">
                  <c:v>212.3</c:v>
                </c:pt>
                <c:pt idx="5097">
                  <c:v>212.4</c:v>
                </c:pt>
                <c:pt idx="5098">
                  <c:v>212.4</c:v>
                </c:pt>
                <c:pt idx="5099">
                  <c:v>212.5</c:v>
                </c:pt>
                <c:pt idx="5100">
                  <c:v>212.5</c:v>
                </c:pt>
                <c:pt idx="5101">
                  <c:v>212.5</c:v>
                </c:pt>
                <c:pt idx="5102">
                  <c:v>212.6</c:v>
                </c:pt>
                <c:pt idx="5103">
                  <c:v>212.6</c:v>
                </c:pt>
                <c:pt idx="5104">
                  <c:v>212.7</c:v>
                </c:pt>
                <c:pt idx="5105">
                  <c:v>212.7</c:v>
                </c:pt>
                <c:pt idx="5106">
                  <c:v>212.8</c:v>
                </c:pt>
                <c:pt idx="5107">
                  <c:v>212.8</c:v>
                </c:pt>
                <c:pt idx="5108">
                  <c:v>212.8</c:v>
                </c:pt>
                <c:pt idx="5109">
                  <c:v>212.9</c:v>
                </c:pt>
                <c:pt idx="5110">
                  <c:v>212.9</c:v>
                </c:pt>
                <c:pt idx="5111">
                  <c:v>213</c:v>
                </c:pt>
                <c:pt idx="5112">
                  <c:v>213</c:v>
                </c:pt>
                <c:pt idx="5113">
                  <c:v>213</c:v>
                </c:pt>
                <c:pt idx="5114">
                  <c:v>213.1</c:v>
                </c:pt>
                <c:pt idx="5115">
                  <c:v>213.1</c:v>
                </c:pt>
                <c:pt idx="5116">
                  <c:v>213.2</c:v>
                </c:pt>
                <c:pt idx="5117">
                  <c:v>213.2</c:v>
                </c:pt>
                <c:pt idx="5118">
                  <c:v>213.3</c:v>
                </c:pt>
                <c:pt idx="5119">
                  <c:v>213.3</c:v>
                </c:pt>
                <c:pt idx="5120">
                  <c:v>213.3</c:v>
                </c:pt>
                <c:pt idx="5121">
                  <c:v>213.4</c:v>
                </c:pt>
                <c:pt idx="5122">
                  <c:v>213.4</c:v>
                </c:pt>
                <c:pt idx="5123">
                  <c:v>213.5</c:v>
                </c:pt>
                <c:pt idx="5124">
                  <c:v>213.5</c:v>
                </c:pt>
                <c:pt idx="5125">
                  <c:v>213.5</c:v>
                </c:pt>
                <c:pt idx="5126">
                  <c:v>213.6</c:v>
                </c:pt>
                <c:pt idx="5127">
                  <c:v>213.6</c:v>
                </c:pt>
                <c:pt idx="5128">
                  <c:v>213.7</c:v>
                </c:pt>
                <c:pt idx="5129">
                  <c:v>213.7</c:v>
                </c:pt>
                <c:pt idx="5130">
                  <c:v>213.8</c:v>
                </c:pt>
                <c:pt idx="5131">
                  <c:v>213.8</c:v>
                </c:pt>
                <c:pt idx="5132">
                  <c:v>213.8</c:v>
                </c:pt>
                <c:pt idx="5133">
                  <c:v>213.9</c:v>
                </c:pt>
                <c:pt idx="5134">
                  <c:v>213.9</c:v>
                </c:pt>
                <c:pt idx="5135">
                  <c:v>214</c:v>
                </c:pt>
                <c:pt idx="5136">
                  <c:v>214</c:v>
                </c:pt>
                <c:pt idx="5137">
                  <c:v>214</c:v>
                </c:pt>
                <c:pt idx="5138">
                  <c:v>214.1</c:v>
                </c:pt>
                <c:pt idx="5139">
                  <c:v>214.1</c:v>
                </c:pt>
                <c:pt idx="5140">
                  <c:v>214.2</c:v>
                </c:pt>
                <c:pt idx="5141">
                  <c:v>214.2</c:v>
                </c:pt>
                <c:pt idx="5142">
                  <c:v>214.3</c:v>
                </c:pt>
                <c:pt idx="5143">
                  <c:v>214.3</c:v>
                </c:pt>
                <c:pt idx="5144">
                  <c:v>214.3</c:v>
                </c:pt>
                <c:pt idx="5145">
                  <c:v>214.4</c:v>
                </c:pt>
                <c:pt idx="5146">
                  <c:v>214.4</c:v>
                </c:pt>
                <c:pt idx="5147">
                  <c:v>214.5</c:v>
                </c:pt>
                <c:pt idx="5148">
                  <c:v>214.5</c:v>
                </c:pt>
                <c:pt idx="5149">
                  <c:v>214.5</c:v>
                </c:pt>
                <c:pt idx="5150">
                  <c:v>214.6</c:v>
                </c:pt>
                <c:pt idx="5151">
                  <c:v>214.6</c:v>
                </c:pt>
                <c:pt idx="5152">
                  <c:v>214.7</c:v>
                </c:pt>
                <c:pt idx="5153">
                  <c:v>214.7</c:v>
                </c:pt>
                <c:pt idx="5154">
                  <c:v>214.8</c:v>
                </c:pt>
                <c:pt idx="5155">
                  <c:v>214.8</c:v>
                </c:pt>
                <c:pt idx="5156">
                  <c:v>214.8</c:v>
                </c:pt>
                <c:pt idx="5157">
                  <c:v>214.9</c:v>
                </c:pt>
                <c:pt idx="5158">
                  <c:v>214.9</c:v>
                </c:pt>
                <c:pt idx="5159">
                  <c:v>215</c:v>
                </c:pt>
                <c:pt idx="5160">
                  <c:v>215</c:v>
                </c:pt>
                <c:pt idx="5161">
                  <c:v>215</c:v>
                </c:pt>
                <c:pt idx="5162">
                  <c:v>215.1</c:v>
                </c:pt>
                <c:pt idx="5163">
                  <c:v>215.1</c:v>
                </c:pt>
                <c:pt idx="5164">
                  <c:v>215.2</c:v>
                </c:pt>
                <c:pt idx="5165">
                  <c:v>215.2</c:v>
                </c:pt>
                <c:pt idx="5166">
                  <c:v>215.3</c:v>
                </c:pt>
                <c:pt idx="5167">
                  <c:v>215.3</c:v>
                </c:pt>
                <c:pt idx="5168">
                  <c:v>215.3</c:v>
                </c:pt>
                <c:pt idx="5169">
                  <c:v>215.4</c:v>
                </c:pt>
                <c:pt idx="5170">
                  <c:v>215.4</c:v>
                </c:pt>
                <c:pt idx="5171">
                  <c:v>215.5</c:v>
                </c:pt>
                <c:pt idx="5172">
                  <c:v>215.5</c:v>
                </c:pt>
                <c:pt idx="5173">
                  <c:v>215.5</c:v>
                </c:pt>
                <c:pt idx="5174">
                  <c:v>215.6</c:v>
                </c:pt>
                <c:pt idx="5175">
                  <c:v>215.6</c:v>
                </c:pt>
                <c:pt idx="5176">
                  <c:v>215.7</c:v>
                </c:pt>
                <c:pt idx="5177">
                  <c:v>215.7</c:v>
                </c:pt>
                <c:pt idx="5178">
                  <c:v>215.8</c:v>
                </c:pt>
                <c:pt idx="5179">
                  <c:v>215.8</c:v>
                </c:pt>
                <c:pt idx="5180">
                  <c:v>215.8</c:v>
                </c:pt>
                <c:pt idx="5181">
                  <c:v>215.9</c:v>
                </c:pt>
                <c:pt idx="5182">
                  <c:v>215.9</c:v>
                </c:pt>
                <c:pt idx="5183">
                  <c:v>216</c:v>
                </c:pt>
                <c:pt idx="5184">
                  <c:v>216</c:v>
                </c:pt>
                <c:pt idx="5185">
                  <c:v>216</c:v>
                </c:pt>
                <c:pt idx="5186">
                  <c:v>216.1</c:v>
                </c:pt>
                <c:pt idx="5187">
                  <c:v>216.1</c:v>
                </c:pt>
                <c:pt idx="5188">
                  <c:v>216.2</c:v>
                </c:pt>
                <c:pt idx="5189">
                  <c:v>216.2</c:v>
                </c:pt>
                <c:pt idx="5190">
                  <c:v>216.3</c:v>
                </c:pt>
                <c:pt idx="5191">
                  <c:v>216.3</c:v>
                </c:pt>
                <c:pt idx="5192">
                  <c:v>216.3</c:v>
                </c:pt>
                <c:pt idx="5193">
                  <c:v>216.4</c:v>
                </c:pt>
                <c:pt idx="5194">
                  <c:v>216.4</c:v>
                </c:pt>
                <c:pt idx="5195">
                  <c:v>216.5</c:v>
                </c:pt>
                <c:pt idx="5196">
                  <c:v>216.5</c:v>
                </c:pt>
                <c:pt idx="5197">
                  <c:v>216.5</c:v>
                </c:pt>
                <c:pt idx="5198">
                  <c:v>216.6</c:v>
                </c:pt>
                <c:pt idx="5199">
                  <c:v>216.6</c:v>
                </c:pt>
                <c:pt idx="5200">
                  <c:v>216.7</c:v>
                </c:pt>
                <c:pt idx="5201">
                  <c:v>216.7</c:v>
                </c:pt>
                <c:pt idx="5202">
                  <c:v>216.8</c:v>
                </c:pt>
                <c:pt idx="5203">
                  <c:v>216.8</c:v>
                </c:pt>
                <c:pt idx="5204">
                  <c:v>216.8</c:v>
                </c:pt>
                <c:pt idx="5205">
                  <c:v>216.9</c:v>
                </c:pt>
                <c:pt idx="5206">
                  <c:v>216.9</c:v>
                </c:pt>
                <c:pt idx="5207">
                  <c:v>217</c:v>
                </c:pt>
                <c:pt idx="5208">
                  <c:v>217</c:v>
                </c:pt>
                <c:pt idx="5209">
                  <c:v>217</c:v>
                </c:pt>
                <c:pt idx="5210">
                  <c:v>217.1</c:v>
                </c:pt>
                <c:pt idx="5211">
                  <c:v>217.1</c:v>
                </c:pt>
                <c:pt idx="5212">
                  <c:v>217.2</c:v>
                </c:pt>
                <c:pt idx="5213">
                  <c:v>217.2</c:v>
                </c:pt>
                <c:pt idx="5214">
                  <c:v>217.3</c:v>
                </c:pt>
                <c:pt idx="5215">
                  <c:v>217.3</c:v>
                </c:pt>
                <c:pt idx="5216">
                  <c:v>217.3</c:v>
                </c:pt>
                <c:pt idx="5217">
                  <c:v>217.4</c:v>
                </c:pt>
                <c:pt idx="5218">
                  <c:v>217.4</c:v>
                </c:pt>
                <c:pt idx="5219">
                  <c:v>217.5</c:v>
                </c:pt>
                <c:pt idx="5220">
                  <c:v>217.5</c:v>
                </c:pt>
                <c:pt idx="5221">
                  <c:v>217.5</c:v>
                </c:pt>
                <c:pt idx="5222">
                  <c:v>217.6</c:v>
                </c:pt>
                <c:pt idx="5223">
                  <c:v>217.6</c:v>
                </c:pt>
                <c:pt idx="5224">
                  <c:v>217.7</c:v>
                </c:pt>
                <c:pt idx="5225">
                  <c:v>217.7</c:v>
                </c:pt>
                <c:pt idx="5226">
                  <c:v>217.8</c:v>
                </c:pt>
                <c:pt idx="5227">
                  <c:v>217.8</c:v>
                </c:pt>
                <c:pt idx="5228">
                  <c:v>217.8</c:v>
                </c:pt>
                <c:pt idx="5229">
                  <c:v>217.9</c:v>
                </c:pt>
                <c:pt idx="5230">
                  <c:v>217.9</c:v>
                </c:pt>
                <c:pt idx="5231">
                  <c:v>218</c:v>
                </c:pt>
                <c:pt idx="5232">
                  <c:v>218</c:v>
                </c:pt>
                <c:pt idx="5233">
                  <c:v>218</c:v>
                </c:pt>
                <c:pt idx="5234">
                  <c:v>218.1</c:v>
                </c:pt>
                <c:pt idx="5235">
                  <c:v>218.1</c:v>
                </c:pt>
                <c:pt idx="5236">
                  <c:v>218.2</c:v>
                </c:pt>
                <c:pt idx="5237">
                  <c:v>218.2</c:v>
                </c:pt>
                <c:pt idx="5238">
                  <c:v>218.3</c:v>
                </c:pt>
                <c:pt idx="5239">
                  <c:v>218.3</c:v>
                </c:pt>
                <c:pt idx="5240">
                  <c:v>218.3</c:v>
                </c:pt>
                <c:pt idx="5241">
                  <c:v>218.4</c:v>
                </c:pt>
                <c:pt idx="5242">
                  <c:v>218.4</c:v>
                </c:pt>
                <c:pt idx="5243">
                  <c:v>218.5</c:v>
                </c:pt>
                <c:pt idx="5244">
                  <c:v>218.5</c:v>
                </c:pt>
                <c:pt idx="5245">
                  <c:v>218.5</c:v>
                </c:pt>
                <c:pt idx="5246">
                  <c:v>218.6</c:v>
                </c:pt>
                <c:pt idx="5247">
                  <c:v>218.6</c:v>
                </c:pt>
                <c:pt idx="5248">
                  <c:v>218.7</c:v>
                </c:pt>
                <c:pt idx="5249">
                  <c:v>218.7</c:v>
                </c:pt>
                <c:pt idx="5250">
                  <c:v>218.8</c:v>
                </c:pt>
                <c:pt idx="5251">
                  <c:v>218.8</c:v>
                </c:pt>
                <c:pt idx="5252">
                  <c:v>218.8</c:v>
                </c:pt>
                <c:pt idx="5253">
                  <c:v>218.9</c:v>
                </c:pt>
                <c:pt idx="5254">
                  <c:v>218.9</c:v>
                </c:pt>
                <c:pt idx="5255">
                  <c:v>219</c:v>
                </c:pt>
                <c:pt idx="5256">
                  <c:v>219</c:v>
                </c:pt>
                <c:pt idx="5257">
                  <c:v>219</c:v>
                </c:pt>
                <c:pt idx="5258">
                  <c:v>219.1</c:v>
                </c:pt>
                <c:pt idx="5259">
                  <c:v>219.1</c:v>
                </c:pt>
                <c:pt idx="5260">
                  <c:v>219.2</c:v>
                </c:pt>
                <c:pt idx="5261">
                  <c:v>219.2</c:v>
                </c:pt>
                <c:pt idx="5262">
                  <c:v>219.3</c:v>
                </c:pt>
                <c:pt idx="5263">
                  <c:v>219.3</c:v>
                </c:pt>
                <c:pt idx="5264">
                  <c:v>219.3</c:v>
                </c:pt>
                <c:pt idx="5265">
                  <c:v>219.4</c:v>
                </c:pt>
                <c:pt idx="5266">
                  <c:v>219.4</c:v>
                </c:pt>
                <c:pt idx="5267">
                  <c:v>219.5</c:v>
                </c:pt>
                <c:pt idx="5268">
                  <c:v>219.5</c:v>
                </c:pt>
                <c:pt idx="5269">
                  <c:v>219.5</c:v>
                </c:pt>
                <c:pt idx="5270">
                  <c:v>219.6</c:v>
                </c:pt>
                <c:pt idx="5271">
                  <c:v>219.6</c:v>
                </c:pt>
                <c:pt idx="5272">
                  <c:v>219.7</c:v>
                </c:pt>
                <c:pt idx="5273">
                  <c:v>219.7</c:v>
                </c:pt>
                <c:pt idx="5274">
                  <c:v>219.8</c:v>
                </c:pt>
                <c:pt idx="5275">
                  <c:v>219.8</c:v>
                </c:pt>
                <c:pt idx="5276">
                  <c:v>219.8</c:v>
                </c:pt>
                <c:pt idx="5277">
                  <c:v>219.9</c:v>
                </c:pt>
                <c:pt idx="5278">
                  <c:v>219.9</c:v>
                </c:pt>
                <c:pt idx="5279">
                  <c:v>220</c:v>
                </c:pt>
                <c:pt idx="5280">
                  <c:v>220</c:v>
                </c:pt>
                <c:pt idx="5281">
                  <c:v>220</c:v>
                </c:pt>
                <c:pt idx="5282">
                  <c:v>220.1</c:v>
                </c:pt>
                <c:pt idx="5283">
                  <c:v>220.1</c:v>
                </c:pt>
                <c:pt idx="5284">
                  <c:v>220.2</c:v>
                </c:pt>
                <c:pt idx="5285">
                  <c:v>220.2</c:v>
                </c:pt>
                <c:pt idx="5286">
                  <c:v>220.3</c:v>
                </c:pt>
                <c:pt idx="5287">
                  <c:v>220.3</c:v>
                </c:pt>
                <c:pt idx="5288">
                  <c:v>220.3</c:v>
                </c:pt>
                <c:pt idx="5289">
                  <c:v>220.4</c:v>
                </c:pt>
                <c:pt idx="5290">
                  <c:v>220.4</c:v>
                </c:pt>
                <c:pt idx="5291">
                  <c:v>220.5</c:v>
                </c:pt>
                <c:pt idx="5292">
                  <c:v>220.5</c:v>
                </c:pt>
                <c:pt idx="5293">
                  <c:v>220.5</c:v>
                </c:pt>
                <c:pt idx="5294">
                  <c:v>220.6</c:v>
                </c:pt>
                <c:pt idx="5295">
                  <c:v>220.6</c:v>
                </c:pt>
                <c:pt idx="5296">
                  <c:v>220.7</c:v>
                </c:pt>
                <c:pt idx="5297">
                  <c:v>220.7</c:v>
                </c:pt>
                <c:pt idx="5298">
                  <c:v>220.8</c:v>
                </c:pt>
                <c:pt idx="5299">
                  <c:v>220.8</c:v>
                </c:pt>
                <c:pt idx="5300">
                  <c:v>220.8</c:v>
                </c:pt>
                <c:pt idx="5301">
                  <c:v>220.9</c:v>
                </c:pt>
                <c:pt idx="5302">
                  <c:v>220.9</c:v>
                </c:pt>
                <c:pt idx="5303">
                  <c:v>221</c:v>
                </c:pt>
                <c:pt idx="5304">
                  <c:v>221</c:v>
                </c:pt>
                <c:pt idx="5305">
                  <c:v>221</c:v>
                </c:pt>
                <c:pt idx="5306">
                  <c:v>221.1</c:v>
                </c:pt>
                <c:pt idx="5307">
                  <c:v>221.1</c:v>
                </c:pt>
                <c:pt idx="5308">
                  <c:v>221.2</c:v>
                </c:pt>
                <c:pt idx="5309">
                  <c:v>221.2</c:v>
                </c:pt>
                <c:pt idx="5310">
                  <c:v>221.3</c:v>
                </c:pt>
                <c:pt idx="5311">
                  <c:v>221.3</c:v>
                </c:pt>
                <c:pt idx="5312">
                  <c:v>221.3</c:v>
                </c:pt>
                <c:pt idx="5313">
                  <c:v>221.4</c:v>
                </c:pt>
                <c:pt idx="5314">
                  <c:v>221.4</c:v>
                </c:pt>
                <c:pt idx="5315">
                  <c:v>221.5</c:v>
                </c:pt>
                <c:pt idx="5316">
                  <c:v>221.5</c:v>
                </c:pt>
                <c:pt idx="5317">
                  <c:v>221.5</c:v>
                </c:pt>
                <c:pt idx="5318">
                  <c:v>221.6</c:v>
                </c:pt>
                <c:pt idx="5319">
                  <c:v>221.6</c:v>
                </c:pt>
                <c:pt idx="5320">
                  <c:v>221.7</c:v>
                </c:pt>
                <c:pt idx="5321">
                  <c:v>221.7</c:v>
                </c:pt>
                <c:pt idx="5322">
                  <c:v>221.8</c:v>
                </c:pt>
                <c:pt idx="5323">
                  <c:v>221.8</c:v>
                </c:pt>
                <c:pt idx="5324">
                  <c:v>221.8</c:v>
                </c:pt>
                <c:pt idx="5325">
                  <c:v>221.9</c:v>
                </c:pt>
                <c:pt idx="5326">
                  <c:v>221.9</c:v>
                </c:pt>
                <c:pt idx="5327">
                  <c:v>222</c:v>
                </c:pt>
                <c:pt idx="5328">
                  <c:v>222</c:v>
                </c:pt>
                <c:pt idx="5329">
                  <c:v>222</c:v>
                </c:pt>
                <c:pt idx="5330">
                  <c:v>222.1</c:v>
                </c:pt>
                <c:pt idx="5331">
                  <c:v>222.1</c:v>
                </c:pt>
                <c:pt idx="5332">
                  <c:v>222.2</c:v>
                </c:pt>
                <c:pt idx="5333">
                  <c:v>222.2</c:v>
                </c:pt>
                <c:pt idx="5334">
                  <c:v>222.3</c:v>
                </c:pt>
                <c:pt idx="5335">
                  <c:v>222.3</c:v>
                </c:pt>
                <c:pt idx="5336">
                  <c:v>222.3</c:v>
                </c:pt>
                <c:pt idx="5337">
                  <c:v>222.4</c:v>
                </c:pt>
                <c:pt idx="5338">
                  <c:v>222.4</c:v>
                </c:pt>
                <c:pt idx="5339">
                  <c:v>222.5</c:v>
                </c:pt>
                <c:pt idx="5340">
                  <c:v>222.5</c:v>
                </c:pt>
                <c:pt idx="5341">
                  <c:v>222.5</c:v>
                </c:pt>
                <c:pt idx="5342">
                  <c:v>222.6</c:v>
                </c:pt>
                <c:pt idx="5343">
                  <c:v>222.6</c:v>
                </c:pt>
                <c:pt idx="5344">
                  <c:v>222.7</c:v>
                </c:pt>
                <c:pt idx="5345">
                  <c:v>222.7</c:v>
                </c:pt>
                <c:pt idx="5346">
                  <c:v>222.8</c:v>
                </c:pt>
                <c:pt idx="5347">
                  <c:v>222.8</c:v>
                </c:pt>
                <c:pt idx="5348">
                  <c:v>222.8</c:v>
                </c:pt>
                <c:pt idx="5349">
                  <c:v>222.9</c:v>
                </c:pt>
                <c:pt idx="5350">
                  <c:v>222.9</c:v>
                </c:pt>
                <c:pt idx="5351">
                  <c:v>223</c:v>
                </c:pt>
                <c:pt idx="5352">
                  <c:v>223</c:v>
                </c:pt>
                <c:pt idx="5353">
                  <c:v>223</c:v>
                </c:pt>
                <c:pt idx="5354">
                  <c:v>223.1</c:v>
                </c:pt>
                <c:pt idx="5355">
                  <c:v>223.1</c:v>
                </c:pt>
                <c:pt idx="5356">
                  <c:v>223.2</c:v>
                </c:pt>
                <c:pt idx="5357">
                  <c:v>223.2</c:v>
                </c:pt>
                <c:pt idx="5358">
                  <c:v>223.3</c:v>
                </c:pt>
                <c:pt idx="5359">
                  <c:v>223.3</c:v>
                </c:pt>
                <c:pt idx="5360">
                  <c:v>223.3</c:v>
                </c:pt>
                <c:pt idx="5361">
                  <c:v>223.4</c:v>
                </c:pt>
                <c:pt idx="5362">
                  <c:v>223.4</c:v>
                </c:pt>
                <c:pt idx="5363">
                  <c:v>223.5</c:v>
                </c:pt>
                <c:pt idx="5364">
                  <c:v>223.5</c:v>
                </c:pt>
                <c:pt idx="5365">
                  <c:v>223.5</c:v>
                </c:pt>
                <c:pt idx="5366">
                  <c:v>223.6</c:v>
                </c:pt>
                <c:pt idx="5367">
                  <c:v>223.6</c:v>
                </c:pt>
                <c:pt idx="5368">
                  <c:v>223.7</c:v>
                </c:pt>
                <c:pt idx="5369">
                  <c:v>223.7</c:v>
                </c:pt>
                <c:pt idx="5370">
                  <c:v>223.8</c:v>
                </c:pt>
                <c:pt idx="5371">
                  <c:v>223.8</c:v>
                </c:pt>
                <c:pt idx="5372">
                  <c:v>223.8</c:v>
                </c:pt>
                <c:pt idx="5373">
                  <c:v>223.9</c:v>
                </c:pt>
                <c:pt idx="5374">
                  <c:v>223.9</c:v>
                </c:pt>
                <c:pt idx="5375">
                  <c:v>224</c:v>
                </c:pt>
                <c:pt idx="5376">
                  <c:v>224</c:v>
                </c:pt>
                <c:pt idx="5377">
                  <c:v>224</c:v>
                </c:pt>
                <c:pt idx="5378">
                  <c:v>224.1</c:v>
                </c:pt>
                <c:pt idx="5379">
                  <c:v>224.1</c:v>
                </c:pt>
                <c:pt idx="5380">
                  <c:v>224.2</c:v>
                </c:pt>
                <c:pt idx="5381">
                  <c:v>224.2</c:v>
                </c:pt>
                <c:pt idx="5382">
                  <c:v>224.3</c:v>
                </c:pt>
                <c:pt idx="5383">
                  <c:v>224.3</c:v>
                </c:pt>
                <c:pt idx="5384">
                  <c:v>224.3</c:v>
                </c:pt>
                <c:pt idx="5385">
                  <c:v>224.4</c:v>
                </c:pt>
                <c:pt idx="5386">
                  <c:v>224.4</c:v>
                </c:pt>
                <c:pt idx="5387">
                  <c:v>224.5</c:v>
                </c:pt>
                <c:pt idx="5388">
                  <c:v>224.5</c:v>
                </c:pt>
                <c:pt idx="5389">
                  <c:v>224.5</c:v>
                </c:pt>
                <c:pt idx="5390">
                  <c:v>224.6</c:v>
                </c:pt>
                <c:pt idx="5391">
                  <c:v>224.6</c:v>
                </c:pt>
                <c:pt idx="5392">
                  <c:v>224.7</c:v>
                </c:pt>
                <c:pt idx="5393">
                  <c:v>224.7</c:v>
                </c:pt>
                <c:pt idx="5394">
                  <c:v>224.8</c:v>
                </c:pt>
                <c:pt idx="5395">
                  <c:v>224.8</c:v>
                </c:pt>
                <c:pt idx="5396">
                  <c:v>224.8</c:v>
                </c:pt>
                <c:pt idx="5397">
                  <c:v>224.9</c:v>
                </c:pt>
                <c:pt idx="5398">
                  <c:v>224.9</c:v>
                </c:pt>
                <c:pt idx="5399">
                  <c:v>225</c:v>
                </c:pt>
                <c:pt idx="5400">
                  <c:v>225</c:v>
                </c:pt>
                <c:pt idx="5401">
                  <c:v>225</c:v>
                </c:pt>
                <c:pt idx="5402">
                  <c:v>225.1</c:v>
                </c:pt>
                <c:pt idx="5403">
                  <c:v>225.1</c:v>
                </c:pt>
                <c:pt idx="5404">
                  <c:v>225.2</c:v>
                </c:pt>
                <c:pt idx="5405">
                  <c:v>225.2</c:v>
                </c:pt>
                <c:pt idx="5406">
                  <c:v>225.3</c:v>
                </c:pt>
                <c:pt idx="5407">
                  <c:v>225.3</c:v>
                </c:pt>
                <c:pt idx="5408">
                  <c:v>225.3</c:v>
                </c:pt>
                <c:pt idx="5409">
                  <c:v>225.4</c:v>
                </c:pt>
                <c:pt idx="5410">
                  <c:v>225.4</c:v>
                </c:pt>
                <c:pt idx="5411">
                  <c:v>225.5</c:v>
                </c:pt>
                <c:pt idx="5412">
                  <c:v>225.5</c:v>
                </c:pt>
                <c:pt idx="5413">
                  <c:v>225.5</c:v>
                </c:pt>
                <c:pt idx="5414">
                  <c:v>225.6</c:v>
                </c:pt>
                <c:pt idx="5415">
                  <c:v>225.6</c:v>
                </c:pt>
                <c:pt idx="5416">
                  <c:v>225.7</c:v>
                </c:pt>
                <c:pt idx="5417">
                  <c:v>225.7</c:v>
                </c:pt>
                <c:pt idx="5418">
                  <c:v>225.8</c:v>
                </c:pt>
                <c:pt idx="5419">
                  <c:v>225.8</c:v>
                </c:pt>
                <c:pt idx="5420">
                  <c:v>225.8</c:v>
                </c:pt>
                <c:pt idx="5421">
                  <c:v>225.9</c:v>
                </c:pt>
                <c:pt idx="5422">
                  <c:v>225.9</c:v>
                </c:pt>
                <c:pt idx="5423">
                  <c:v>226</c:v>
                </c:pt>
                <c:pt idx="5424">
                  <c:v>226</c:v>
                </c:pt>
                <c:pt idx="5425">
                  <c:v>226</c:v>
                </c:pt>
                <c:pt idx="5426">
                  <c:v>226.1</c:v>
                </c:pt>
                <c:pt idx="5427">
                  <c:v>226.1</c:v>
                </c:pt>
                <c:pt idx="5428">
                  <c:v>226.2</c:v>
                </c:pt>
                <c:pt idx="5429">
                  <c:v>226.2</c:v>
                </c:pt>
                <c:pt idx="5430">
                  <c:v>226.3</c:v>
                </c:pt>
                <c:pt idx="5431">
                  <c:v>226.3</c:v>
                </c:pt>
                <c:pt idx="5432">
                  <c:v>226.3</c:v>
                </c:pt>
                <c:pt idx="5433">
                  <c:v>226.4</c:v>
                </c:pt>
                <c:pt idx="5434">
                  <c:v>226.4</c:v>
                </c:pt>
                <c:pt idx="5435">
                  <c:v>226.5</c:v>
                </c:pt>
                <c:pt idx="5436">
                  <c:v>226.5</c:v>
                </c:pt>
                <c:pt idx="5437">
                  <c:v>226.5</c:v>
                </c:pt>
                <c:pt idx="5438">
                  <c:v>226.6</c:v>
                </c:pt>
                <c:pt idx="5439">
                  <c:v>226.6</c:v>
                </c:pt>
                <c:pt idx="5440">
                  <c:v>226.7</c:v>
                </c:pt>
                <c:pt idx="5441">
                  <c:v>226.7</c:v>
                </c:pt>
                <c:pt idx="5442">
                  <c:v>226.8</c:v>
                </c:pt>
                <c:pt idx="5443">
                  <c:v>226.8</c:v>
                </c:pt>
                <c:pt idx="5444">
                  <c:v>226.8</c:v>
                </c:pt>
                <c:pt idx="5445">
                  <c:v>226.9</c:v>
                </c:pt>
                <c:pt idx="5446">
                  <c:v>226.9</c:v>
                </c:pt>
                <c:pt idx="5447">
                  <c:v>227</c:v>
                </c:pt>
                <c:pt idx="5448">
                  <c:v>227</c:v>
                </c:pt>
                <c:pt idx="5449">
                  <c:v>227</c:v>
                </c:pt>
                <c:pt idx="5450">
                  <c:v>227.1</c:v>
                </c:pt>
                <c:pt idx="5451">
                  <c:v>227.1</c:v>
                </c:pt>
                <c:pt idx="5452">
                  <c:v>227.2</c:v>
                </c:pt>
                <c:pt idx="5453">
                  <c:v>227.2</c:v>
                </c:pt>
                <c:pt idx="5454">
                  <c:v>227.3</c:v>
                </c:pt>
                <c:pt idx="5455">
                  <c:v>227.3</c:v>
                </c:pt>
                <c:pt idx="5456">
                  <c:v>227.3</c:v>
                </c:pt>
                <c:pt idx="5457">
                  <c:v>227.4</c:v>
                </c:pt>
                <c:pt idx="5458">
                  <c:v>227.4</c:v>
                </c:pt>
                <c:pt idx="5459">
                  <c:v>227.5</c:v>
                </c:pt>
                <c:pt idx="5460">
                  <c:v>227.5</c:v>
                </c:pt>
                <c:pt idx="5461">
                  <c:v>227.5</c:v>
                </c:pt>
                <c:pt idx="5462">
                  <c:v>227.6</c:v>
                </c:pt>
                <c:pt idx="5463">
                  <c:v>227.6</c:v>
                </c:pt>
                <c:pt idx="5464">
                  <c:v>227.7</c:v>
                </c:pt>
                <c:pt idx="5465">
                  <c:v>227.7</c:v>
                </c:pt>
                <c:pt idx="5466">
                  <c:v>227.8</c:v>
                </c:pt>
                <c:pt idx="5467">
                  <c:v>227.8</c:v>
                </c:pt>
                <c:pt idx="5468">
                  <c:v>227.8</c:v>
                </c:pt>
                <c:pt idx="5469">
                  <c:v>227.9</c:v>
                </c:pt>
                <c:pt idx="5470">
                  <c:v>227.9</c:v>
                </c:pt>
                <c:pt idx="5471">
                  <c:v>228</c:v>
                </c:pt>
                <c:pt idx="5472">
                  <c:v>228</c:v>
                </c:pt>
                <c:pt idx="5473">
                  <c:v>228</c:v>
                </c:pt>
                <c:pt idx="5474">
                  <c:v>228.1</c:v>
                </c:pt>
                <c:pt idx="5475">
                  <c:v>228.1</c:v>
                </c:pt>
                <c:pt idx="5476">
                  <c:v>228.2</c:v>
                </c:pt>
                <c:pt idx="5477">
                  <c:v>228.2</c:v>
                </c:pt>
                <c:pt idx="5478">
                  <c:v>228.3</c:v>
                </c:pt>
                <c:pt idx="5479">
                  <c:v>228.3</c:v>
                </c:pt>
                <c:pt idx="5480">
                  <c:v>228.3</c:v>
                </c:pt>
                <c:pt idx="5481">
                  <c:v>228.4</c:v>
                </c:pt>
                <c:pt idx="5482">
                  <c:v>228.4</c:v>
                </c:pt>
                <c:pt idx="5483">
                  <c:v>228.5</c:v>
                </c:pt>
                <c:pt idx="5484">
                  <c:v>228.5</c:v>
                </c:pt>
                <c:pt idx="5485">
                  <c:v>228.5</c:v>
                </c:pt>
                <c:pt idx="5486">
                  <c:v>228.6</c:v>
                </c:pt>
                <c:pt idx="5487">
                  <c:v>228.6</c:v>
                </c:pt>
                <c:pt idx="5488">
                  <c:v>228.7</c:v>
                </c:pt>
                <c:pt idx="5489">
                  <c:v>228.7</c:v>
                </c:pt>
                <c:pt idx="5490">
                  <c:v>228.8</c:v>
                </c:pt>
                <c:pt idx="5491">
                  <c:v>228.8</c:v>
                </c:pt>
                <c:pt idx="5492">
                  <c:v>228.8</c:v>
                </c:pt>
                <c:pt idx="5493">
                  <c:v>228.9</c:v>
                </c:pt>
                <c:pt idx="5494">
                  <c:v>228.9</c:v>
                </c:pt>
                <c:pt idx="5495">
                  <c:v>229</c:v>
                </c:pt>
                <c:pt idx="5496">
                  <c:v>229</c:v>
                </c:pt>
                <c:pt idx="5497">
                  <c:v>229</c:v>
                </c:pt>
                <c:pt idx="5498">
                  <c:v>229.1</c:v>
                </c:pt>
                <c:pt idx="5499">
                  <c:v>229.1</c:v>
                </c:pt>
                <c:pt idx="5500">
                  <c:v>229.2</c:v>
                </c:pt>
                <c:pt idx="5501">
                  <c:v>229.2</c:v>
                </c:pt>
                <c:pt idx="5502">
                  <c:v>229.3</c:v>
                </c:pt>
                <c:pt idx="5503">
                  <c:v>229.3</c:v>
                </c:pt>
                <c:pt idx="5504">
                  <c:v>229.3</c:v>
                </c:pt>
                <c:pt idx="5505">
                  <c:v>229.4</c:v>
                </c:pt>
                <c:pt idx="5506">
                  <c:v>229.4</c:v>
                </c:pt>
                <c:pt idx="5507">
                  <c:v>229.5</c:v>
                </c:pt>
                <c:pt idx="5508">
                  <c:v>229.5</c:v>
                </c:pt>
                <c:pt idx="5509">
                  <c:v>229.5</c:v>
                </c:pt>
                <c:pt idx="5510">
                  <c:v>229.6</c:v>
                </c:pt>
                <c:pt idx="5511">
                  <c:v>229.6</c:v>
                </c:pt>
                <c:pt idx="5512">
                  <c:v>229.7</c:v>
                </c:pt>
                <c:pt idx="5513">
                  <c:v>229.7</c:v>
                </c:pt>
                <c:pt idx="5514">
                  <c:v>229.8</c:v>
                </c:pt>
                <c:pt idx="5515">
                  <c:v>229.8</c:v>
                </c:pt>
                <c:pt idx="5516">
                  <c:v>229.8</c:v>
                </c:pt>
                <c:pt idx="5517">
                  <c:v>229.9</c:v>
                </c:pt>
                <c:pt idx="5518">
                  <c:v>229.9</c:v>
                </c:pt>
                <c:pt idx="5519">
                  <c:v>230</c:v>
                </c:pt>
                <c:pt idx="5520">
                  <c:v>230</c:v>
                </c:pt>
                <c:pt idx="5521">
                  <c:v>230</c:v>
                </c:pt>
                <c:pt idx="5522">
                  <c:v>230.1</c:v>
                </c:pt>
                <c:pt idx="5523">
                  <c:v>230.1</c:v>
                </c:pt>
                <c:pt idx="5524">
                  <c:v>230.2</c:v>
                </c:pt>
                <c:pt idx="5525">
                  <c:v>230.2</c:v>
                </c:pt>
                <c:pt idx="5526">
                  <c:v>230.3</c:v>
                </c:pt>
                <c:pt idx="5527">
                  <c:v>230.3</c:v>
                </c:pt>
                <c:pt idx="5528">
                  <c:v>230.3</c:v>
                </c:pt>
                <c:pt idx="5529">
                  <c:v>230.4</c:v>
                </c:pt>
                <c:pt idx="5530">
                  <c:v>230.4</c:v>
                </c:pt>
                <c:pt idx="5531">
                  <c:v>230.5</c:v>
                </c:pt>
                <c:pt idx="5532">
                  <c:v>230.5</c:v>
                </c:pt>
                <c:pt idx="5533">
                  <c:v>230.5</c:v>
                </c:pt>
                <c:pt idx="5534">
                  <c:v>230.6</c:v>
                </c:pt>
                <c:pt idx="5535">
                  <c:v>230.6</c:v>
                </c:pt>
                <c:pt idx="5536">
                  <c:v>230.7</c:v>
                </c:pt>
                <c:pt idx="5537">
                  <c:v>230.7</c:v>
                </c:pt>
                <c:pt idx="5538">
                  <c:v>230.8</c:v>
                </c:pt>
                <c:pt idx="5539">
                  <c:v>230.8</c:v>
                </c:pt>
                <c:pt idx="5540">
                  <c:v>230.8</c:v>
                </c:pt>
                <c:pt idx="5541">
                  <c:v>230.9</c:v>
                </c:pt>
                <c:pt idx="5542">
                  <c:v>230.9</c:v>
                </c:pt>
                <c:pt idx="5543">
                  <c:v>231</c:v>
                </c:pt>
                <c:pt idx="5544">
                  <c:v>231</c:v>
                </c:pt>
                <c:pt idx="5545">
                  <c:v>231</c:v>
                </c:pt>
                <c:pt idx="5546">
                  <c:v>231.1</c:v>
                </c:pt>
                <c:pt idx="5547">
                  <c:v>231.1</c:v>
                </c:pt>
                <c:pt idx="5548">
                  <c:v>231.2</c:v>
                </c:pt>
                <c:pt idx="5549">
                  <c:v>231.2</c:v>
                </c:pt>
                <c:pt idx="5550">
                  <c:v>231.3</c:v>
                </c:pt>
                <c:pt idx="5551">
                  <c:v>231.3</c:v>
                </c:pt>
                <c:pt idx="5552">
                  <c:v>231.3</c:v>
                </c:pt>
                <c:pt idx="5553">
                  <c:v>231.4</c:v>
                </c:pt>
                <c:pt idx="5554">
                  <c:v>231.4</c:v>
                </c:pt>
                <c:pt idx="5555">
                  <c:v>231.5</c:v>
                </c:pt>
                <c:pt idx="5556">
                  <c:v>231.5</c:v>
                </c:pt>
                <c:pt idx="5557">
                  <c:v>231.5</c:v>
                </c:pt>
                <c:pt idx="5558">
                  <c:v>231.6</c:v>
                </c:pt>
                <c:pt idx="5559">
                  <c:v>231.6</c:v>
                </c:pt>
                <c:pt idx="5560">
                  <c:v>231.7</c:v>
                </c:pt>
                <c:pt idx="5561">
                  <c:v>231.7</c:v>
                </c:pt>
                <c:pt idx="5562">
                  <c:v>231.8</c:v>
                </c:pt>
                <c:pt idx="5563">
                  <c:v>231.8</c:v>
                </c:pt>
                <c:pt idx="5564">
                  <c:v>231.8</c:v>
                </c:pt>
                <c:pt idx="5565">
                  <c:v>231.9</c:v>
                </c:pt>
                <c:pt idx="5566">
                  <c:v>231.9</c:v>
                </c:pt>
                <c:pt idx="5567">
                  <c:v>232</c:v>
                </c:pt>
                <c:pt idx="5568">
                  <c:v>232</c:v>
                </c:pt>
                <c:pt idx="5569">
                  <c:v>232</c:v>
                </c:pt>
                <c:pt idx="5570">
                  <c:v>232.1</c:v>
                </c:pt>
                <c:pt idx="5571">
                  <c:v>232.1</c:v>
                </c:pt>
                <c:pt idx="5572">
                  <c:v>232.2</c:v>
                </c:pt>
                <c:pt idx="5573">
                  <c:v>232.2</c:v>
                </c:pt>
                <c:pt idx="5574">
                  <c:v>232.3</c:v>
                </c:pt>
                <c:pt idx="5575">
                  <c:v>232.3</c:v>
                </c:pt>
                <c:pt idx="5576">
                  <c:v>232.3</c:v>
                </c:pt>
                <c:pt idx="5577">
                  <c:v>232.4</c:v>
                </c:pt>
                <c:pt idx="5578">
                  <c:v>232.4</c:v>
                </c:pt>
                <c:pt idx="5579">
                  <c:v>232.5</c:v>
                </c:pt>
                <c:pt idx="5580">
                  <c:v>232.5</c:v>
                </c:pt>
                <c:pt idx="5581">
                  <c:v>232.5</c:v>
                </c:pt>
                <c:pt idx="5582">
                  <c:v>232.6</c:v>
                </c:pt>
                <c:pt idx="5583">
                  <c:v>232.6</c:v>
                </c:pt>
                <c:pt idx="5584">
                  <c:v>232.7</c:v>
                </c:pt>
                <c:pt idx="5585">
                  <c:v>232.7</c:v>
                </c:pt>
                <c:pt idx="5586">
                  <c:v>232.8</c:v>
                </c:pt>
                <c:pt idx="5587">
                  <c:v>232.8</c:v>
                </c:pt>
                <c:pt idx="5588">
                  <c:v>232.8</c:v>
                </c:pt>
                <c:pt idx="5589">
                  <c:v>232.9</c:v>
                </c:pt>
                <c:pt idx="5590">
                  <c:v>232.9</c:v>
                </c:pt>
                <c:pt idx="5591">
                  <c:v>233</c:v>
                </c:pt>
                <c:pt idx="5592">
                  <c:v>233</c:v>
                </c:pt>
                <c:pt idx="5593">
                  <c:v>233</c:v>
                </c:pt>
                <c:pt idx="5594">
                  <c:v>233.1</c:v>
                </c:pt>
                <c:pt idx="5595">
                  <c:v>233.1</c:v>
                </c:pt>
                <c:pt idx="5596">
                  <c:v>233.2</c:v>
                </c:pt>
                <c:pt idx="5597">
                  <c:v>233.2</c:v>
                </c:pt>
                <c:pt idx="5598">
                  <c:v>233.3</c:v>
                </c:pt>
                <c:pt idx="5599">
                  <c:v>233.3</c:v>
                </c:pt>
                <c:pt idx="5600">
                  <c:v>233.3</c:v>
                </c:pt>
                <c:pt idx="5601">
                  <c:v>233.4</c:v>
                </c:pt>
                <c:pt idx="5602">
                  <c:v>233.4</c:v>
                </c:pt>
                <c:pt idx="5603">
                  <c:v>233.5</c:v>
                </c:pt>
                <c:pt idx="5604">
                  <c:v>233.5</c:v>
                </c:pt>
                <c:pt idx="5605">
                  <c:v>233.5</c:v>
                </c:pt>
                <c:pt idx="5606">
                  <c:v>233.6</c:v>
                </c:pt>
                <c:pt idx="5607">
                  <c:v>233.6</c:v>
                </c:pt>
                <c:pt idx="5608">
                  <c:v>233.7</c:v>
                </c:pt>
                <c:pt idx="5609">
                  <c:v>233.7</c:v>
                </c:pt>
                <c:pt idx="5610">
                  <c:v>233.8</c:v>
                </c:pt>
                <c:pt idx="5611">
                  <c:v>233.8</c:v>
                </c:pt>
                <c:pt idx="5612">
                  <c:v>233.8</c:v>
                </c:pt>
                <c:pt idx="5613">
                  <c:v>233.9</c:v>
                </c:pt>
                <c:pt idx="5614">
                  <c:v>233.9</c:v>
                </c:pt>
                <c:pt idx="5615">
                  <c:v>234</c:v>
                </c:pt>
                <c:pt idx="5616">
                  <c:v>234</c:v>
                </c:pt>
                <c:pt idx="5617">
                  <c:v>234</c:v>
                </c:pt>
                <c:pt idx="5618">
                  <c:v>234.1</c:v>
                </c:pt>
                <c:pt idx="5619">
                  <c:v>234.1</c:v>
                </c:pt>
                <c:pt idx="5620">
                  <c:v>234.2</c:v>
                </c:pt>
                <c:pt idx="5621">
                  <c:v>234.2</c:v>
                </c:pt>
                <c:pt idx="5622">
                  <c:v>234.3</c:v>
                </c:pt>
                <c:pt idx="5623">
                  <c:v>234.3</c:v>
                </c:pt>
                <c:pt idx="5624">
                  <c:v>234.3</c:v>
                </c:pt>
                <c:pt idx="5625">
                  <c:v>234.4</c:v>
                </c:pt>
                <c:pt idx="5626">
                  <c:v>234.4</c:v>
                </c:pt>
                <c:pt idx="5627">
                  <c:v>234.5</c:v>
                </c:pt>
                <c:pt idx="5628">
                  <c:v>234.5</c:v>
                </c:pt>
                <c:pt idx="5629">
                  <c:v>234.5</c:v>
                </c:pt>
                <c:pt idx="5630">
                  <c:v>234.6</c:v>
                </c:pt>
                <c:pt idx="5631">
                  <c:v>234.6</c:v>
                </c:pt>
                <c:pt idx="5632">
                  <c:v>234.7</c:v>
                </c:pt>
                <c:pt idx="5633">
                  <c:v>234.7</c:v>
                </c:pt>
                <c:pt idx="5634">
                  <c:v>234.8</c:v>
                </c:pt>
                <c:pt idx="5635">
                  <c:v>234.8</c:v>
                </c:pt>
                <c:pt idx="5636">
                  <c:v>234.8</c:v>
                </c:pt>
                <c:pt idx="5637">
                  <c:v>234.9</c:v>
                </c:pt>
                <c:pt idx="5638">
                  <c:v>234.9</c:v>
                </c:pt>
                <c:pt idx="5639">
                  <c:v>235</c:v>
                </c:pt>
                <c:pt idx="5640">
                  <c:v>235</c:v>
                </c:pt>
                <c:pt idx="5641">
                  <c:v>235</c:v>
                </c:pt>
                <c:pt idx="5642">
                  <c:v>235.1</c:v>
                </c:pt>
                <c:pt idx="5643">
                  <c:v>235.1</c:v>
                </c:pt>
                <c:pt idx="5644">
                  <c:v>235.2</c:v>
                </c:pt>
                <c:pt idx="5645">
                  <c:v>235.2</c:v>
                </c:pt>
                <c:pt idx="5646">
                  <c:v>235.3</c:v>
                </c:pt>
                <c:pt idx="5647">
                  <c:v>235.3</c:v>
                </c:pt>
                <c:pt idx="5648">
                  <c:v>235.3</c:v>
                </c:pt>
                <c:pt idx="5649">
                  <c:v>235.4</c:v>
                </c:pt>
                <c:pt idx="5650">
                  <c:v>235.4</c:v>
                </c:pt>
                <c:pt idx="5651">
                  <c:v>235.5</c:v>
                </c:pt>
                <c:pt idx="5652">
                  <c:v>235.5</c:v>
                </c:pt>
                <c:pt idx="5653">
                  <c:v>235.5</c:v>
                </c:pt>
                <c:pt idx="5654">
                  <c:v>235.6</c:v>
                </c:pt>
                <c:pt idx="5655">
                  <c:v>235.6</c:v>
                </c:pt>
                <c:pt idx="5656">
                  <c:v>235.7</c:v>
                </c:pt>
                <c:pt idx="5657">
                  <c:v>235.7</c:v>
                </c:pt>
                <c:pt idx="5658">
                  <c:v>235.8</c:v>
                </c:pt>
                <c:pt idx="5659">
                  <c:v>235.8</c:v>
                </c:pt>
                <c:pt idx="5660">
                  <c:v>235.8</c:v>
                </c:pt>
                <c:pt idx="5661">
                  <c:v>235.9</c:v>
                </c:pt>
                <c:pt idx="5662">
                  <c:v>235.9</c:v>
                </c:pt>
                <c:pt idx="5663">
                  <c:v>236</c:v>
                </c:pt>
                <c:pt idx="5664">
                  <c:v>236</c:v>
                </c:pt>
                <c:pt idx="5665">
                  <c:v>236</c:v>
                </c:pt>
                <c:pt idx="5666">
                  <c:v>236.1</c:v>
                </c:pt>
                <c:pt idx="5667">
                  <c:v>236.1</c:v>
                </c:pt>
                <c:pt idx="5668">
                  <c:v>236.2</c:v>
                </c:pt>
                <c:pt idx="5669">
                  <c:v>236.2</c:v>
                </c:pt>
                <c:pt idx="5670">
                  <c:v>236.3</c:v>
                </c:pt>
                <c:pt idx="5671">
                  <c:v>236.3</c:v>
                </c:pt>
                <c:pt idx="5672">
                  <c:v>236.3</c:v>
                </c:pt>
                <c:pt idx="5673">
                  <c:v>236.4</c:v>
                </c:pt>
                <c:pt idx="5674">
                  <c:v>236.4</c:v>
                </c:pt>
                <c:pt idx="5675">
                  <c:v>236.5</c:v>
                </c:pt>
                <c:pt idx="5676">
                  <c:v>236.5</c:v>
                </c:pt>
                <c:pt idx="5677">
                  <c:v>236.5</c:v>
                </c:pt>
                <c:pt idx="5678">
                  <c:v>236.6</c:v>
                </c:pt>
                <c:pt idx="5679">
                  <c:v>236.6</c:v>
                </c:pt>
                <c:pt idx="5680">
                  <c:v>236.7</c:v>
                </c:pt>
                <c:pt idx="5681">
                  <c:v>236.7</c:v>
                </c:pt>
                <c:pt idx="5682">
                  <c:v>236.8</c:v>
                </c:pt>
                <c:pt idx="5683">
                  <c:v>236.8</c:v>
                </c:pt>
                <c:pt idx="5684">
                  <c:v>236.8</c:v>
                </c:pt>
                <c:pt idx="5685">
                  <c:v>236.9</c:v>
                </c:pt>
                <c:pt idx="5686">
                  <c:v>236.9</c:v>
                </c:pt>
                <c:pt idx="5687">
                  <c:v>237</c:v>
                </c:pt>
                <c:pt idx="5688">
                  <c:v>237</c:v>
                </c:pt>
                <c:pt idx="5689">
                  <c:v>237</c:v>
                </c:pt>
                <c:pt idx="5690">
                  <c:v>237.1</c:v>
                </c:pt>
                <c:pt idx="5691">
                  <c:v>237.1</c:v>
                </c:pt>
                <c:pt idx="5692">
                  <c:v>237.2</c:v>
                </c:pt>
                <c:pt idx="5693">
                  <c:v>237.2</c:v>
                </c:pt>
                <c:pt idx="5694">
                  <c:v>237.3</c:v>
                </c:pt>
                <c:pt idx="5695">
                  <c:v>237.3</c:v>
                </c:pt>
                <c:pt idx="5696">
                  <c:v>237.3</c:v>
                </c:pt>
                <c:pt idx="5697">
                  <c:v>237.4</c:v>
                </c:pt>
                <c:pt idx="5698">
                  <c:v>237.4</c:v>
                </c:pt>
                <c:pt idx="5699">
                  <c:v>237.5</c:v>
                </c:pt>
                <c:pt idx="5700">
                  <c:v>237.5</c:v>
                </c:pt>
                <c:pt idx="5701">
                  <c:v>237.5</c:v>
                </c:pt>
                <c:pt idx="5702">
                  <c:v>237.6</c:v>
                </c:pt>
                <c:pt idx="5703">
                  <c:v>237.6</c:v>
                </c:pt>
                <c:pt idx="5704">
                  <c:v>237.7</c:v>
                </c:pt>
                <c:pt idx="5705">
                  <c:v>237.7</c:v>
                </c:pt>
                <c:pt idx="5706">
                  <c:v>237.8</c:v>
                </c:pt>
                <c:pt idx="5707">
                  <c:v>237.8</c:v>
                </c:pt>
                <c:pt idx="5708">
                  <c:v>237.8</c:v>
                </c:pt>
                <c:pt idx="5709">
                  <c:v>237.9</c:v>
                </c:pt>
                <c:pt idx="5710">
                  <c:v>237.9</c:v>
                </c:pt>
                <c:pt idx="5711">
                  <c:v>238</c:v>
                </c:pt>
                <c:pt idx="5712">
                  <c:v>238</c:v>
                </c:pt>
                <c:pt idx="5713">
                  <c:v>238</c:v>
                </c:pt>
                <c:pt idx="5714">
                  <c:v>238.1</c:v>
                </c:pt>
                <c:pt idx="5715">
                  <c:v>238.1</c:v>
                </c:pt>
                <c:pt idx="5716">
                  <c:v>238.2</c:v>
                </c:pt>
                <c:pt idx="5717">
                  <c:v>238.2</c:v>
                </c:pt>
                <c:pt idx="5718">
                  <c:v>238.3</c:v>
                </c:pt>
                <c:pt idx="5719">
                  <c:v>238.3</c:v>
                </c:pt>
                <c:pt idx="5720">
                  <c:v>238.3</c:v>
                </c:pt>
                <c:pt idx="5721">
                  <c:v>238.4</c:v>
                </c:pt>
                <c:pt idx="5722">
                  <c:v>238.4</c:v>
                </c:pt>
                <c:pt idx="5723">
                  <c:v>238.5</c:v>
                </c:pt>
                <c:pt idx="5724">
                  <c:v>238.5</c:v>
                </c:pt>
                <c:pt idx="5725">
                  <c:v>238.5</c:v>
                </c:pt>
                <c:pt idx="5726">
                  <c:v>238.6</c:v>
                </c:pt>
                <c:pt idx="5727">
                  <c:v>238.6</c:v>
                </c:pt>
                <c:pt idx="5728">
                  <c:v>238.7</c:v>
                </c:pt>
                <c:pt idx="5729">
                  <c:v>238.7</c:v>
                </c:pt>
                <c:pt idx="5730">
                  <c:v>238.8</c:v>
                </c:pt>
                <c:pt idx="5731">
                  <c:v>238.8</c:v>
                </c:pt>
                <c:pt idx="5732">
                  <c:v>238.8</c:v>
                </c:pt>
                <c:pt idx="5733">
                  <c:v>238.9</c:v>
                </c:pt>
                <c:pt idx="5734">
                  <c:v>238.9</c:v>
                </c:pt>
                <c:pt idx="5735">
                  <c:v>239</c:v>
                </c:pt>
                <c:pt idx="5736">
                  <c:v>239</c:v>
                </c:pt>
                <c:pt idx="5737">
                  <c:v>239</c:v>
                </c:pt>
                <c:pt idx="5738">
                  <c:v>239.1</c:v>
                </c:pt>
                <c:pt idx="5739">
                  <c:v>239.1</c:v>
                </c:pt>
                <c:pt idx="5740">
                  <c:v>239.2</c:v>
                </c:pt>
                <c:pt idx="5741">
                  <c:v>239.2</c:v>
                </c:pt>
                <c:pt idx="5742">
                  <c:v>239.3</c:v>
                </c:pt>
                <c:pt idx="5743">
                  <c:v>239.3</c:v>
                </c:pt>
                <c:pt idx="5744">
                  <c:v>239.3</c:v>
                </c:pt>
                <c:pt idx="5745">
                  <c:v>239.4</c:v>
                </c:pt>
                <c:pt idx="5746">
                  <c:v>239.4</c:v>
                </c:pt>
                <c:pt idx="5747">
                  <c:v>239.5</c:v>
                </c:pt>
                <c:pt idx="5748">
                  <c:v>239.5</c:v>
                </c:pt>
                <c:pt idx="5749">
                  <c:v>239.5</c:v>
                </c:pt>
                <c:pt idx="5750">
                  <c:v>239.6</c:v>
                </c:pt>
                <c:pt idx="5751">
                  <c:v>239.6</c:v>
                </c:pt>
                <c:pt idx="5752">
                  <c:v>239.7</c:v>
                </c:pt>
                <c:pt idx="5753">
                  <c:v>239.7</c:v>
                </c:pt>
                <c:pt idx="5754">
                  <c:v>239.8</c:v>
                </c:pt>
                <c:pt idx="5755">
                  <c:v>239.8</c:v>
                </c:pt>
                <c:pt idx="5756">
                  <c:v>239.8</c:v>
                </c:pt>
                <c:pt idx="5757">
                  <c:v>239.9</c:v>
                </c:pt>
                <c:pt idx="5758">
                  <c:v>239.9</c:v>
                </c:pt>
                <c:pt idx="5759">
                  <c:v>240</c:v>
                </c:pt>
                <c:pt idx="5760">
                  <c:v>240</c:v>
                </c:pt>
                <c:pt idx="5761">
                  <c:v>240</c:v>
                </c:pt>
                <c:pt idx="5762">
                  <c:v>240.1</c:v>
                </c:pt>
                <c:pt idx="5763">
                  <c:v>240.1</c:v>
                </c:pt>
                <c:pt idx="5764">
                  <c:v>240.2</c:v>
                </c:pt>
                <c:pt idx="5765">
                  <c:v>240.2</c:v>
                </c:pt>
                <c:pt idx="5766">
                  <c:v>240.3</c:v>
                </c:pt>
                <c:pt idx="5767">
                  <c:v>240.3</c:v>
                </c:pt>
                <c:pt idx="5768">
                  <c:v>240.3</c:v>
                </c:pt>
                <c:pt idx="5769">
                  <c:v>240.4</c:v>
                </c:pt>
                <c:pt idx="5770">
                  <c:v>240.4</c:v>
                </c:pt>
                <c:pt idx="5771">
                  <c:v>240.5</c:v>
                </c:pt>
                <c:pt idx="5772">
                  <c:v>240.5</c:v>
                </c:pt>
                <c:pt idx="5773">
                  <c:v>240.5</c:v>
                </c:pt>
                <c:pt idx="5774">
                  <c:v>240.6</c:v>
                </c:pt>
                <c:pt idx="5775">
                  <c:v>240.6</c:v>
                </c:pt>
                <c:pt idx="5776">
                  <c:v>240.7</c:v>
                </c:pt>
                <c:pt idx="5777">
                  <c:v>240.7</c:v>
                </c:pt>
                <c:pt idx="5778">
                  <c:v>240.8</c:v>
                </c:pt>
                <c:pt idx="5779">
                  <c:v>240.8</c:v>
                </c:pt>
                <c:pt idx="5780">
                  <c:v>240.8</c:v>
                </c:pt>
                <c:pt idx="5781">
                  <c:v>240.9</c:v>
                </c:pt>
                <c:pt idx="5782">
                  <c:v>240.9</c:v>
                </c:pt>
                <c:pt idx="5783">
                  <c:v>241</c:v>
                </c:pt>
                <c:pt idx="5784">
                  <c:v>241</c:v>
                </c:pt>
                <c:pt idx="5785">
                  <c:v>241</c:v>
                </c:pt>
                <c:pt idx="5786">
                  <c:v>241.1</c:v>
                </c:pt>
                <c:pt idx="5787">
                  <c:v>241.1</c:v>
                </c:pt>
                <c:pt idx="5788">
                  <c:v>241.2</c:v>
                </c:pt>
                <c:pt idx="5789">
                  <c:v>241.2</c:v>
                </c:pt>
                <c:pt idx="5790">
                  <c:v>241.3</c:v>
                </c:pt>
                <c:pt idx="5791">
                  <c:v>241.3</c:v>
                </c:pt>
                <c:pt idx="5792">
                  <c:v>241.3</c:v>
                </c:pt>
                <c:pt idx="5793">
                  <c:v>241.4</c:v>
                </c:pt>
                <c:pt idx="5794">
                  <c:v>241.4</c:v>
                </c:pt>
                <c:pt idx="5795">
                  <c:v>241.5</c:v>
                </c:pt>
                <c:pt idx="5796">
                  <c:v>241.5</c:v>
                </c:pt>
                <c:pt idx="5797">
                  <c:v>241.5</c:v>
                </c:pt>
                <c:pt idx="5798">
                  <c:v>241.6</c:v>
                </c:pt>
                <c:pt idx="5799">
                  <c:v>241.6</c:v>
                </c:pt>
                <c:pt idx="5800">
                  <c:v>241.7</c:v>
                </c:pt>
                <c:pt idx="5801">
                  <c:v>241.7</c:v>
                </c:pt>
                <c:pt idx="5802">
                  <c:v>241.8</c:v>
                </c:pt>
                <c:pt idx="5803">
                  <c:v>241.8</c:v>
                </c:pt>
                <c:pt idx="5804">
                  <c:v>241.8</c:v>
                </c:pt>
                <c:pt idx="5805">
                  <c:v>241.9</c:v>
                </c:pt>
                <c:pt idx="5806">
                  <c:v>241.9</c:v>
                </c:pt>
                <c:pt idx="5807">
                  <c:v>242</c:v>
                </c:pt>
                <c:pt idx="5808">
                  <c:v>242</c:v>
                </c:pt>
                <c:pt idx="5809">
                  <c:v>242</c:v>
                </c:pt>
                <c:pt idx="5810">
                  <c:v>242.1</c:v>
                </c:pt>
                <c:pt idx="5811">
                  <c:v>242.1</c:v>
                </c:pt>
                <c:pt idx="5812">
                  <c:v>242.2</c:v>
                </c:pt>
                <c:pt idx="5813">
                  <c:v>242.2</c:v>
                </c:pt>
                <c:pt idx="5814">
                  <c:v>242.3</c:v>
                </c:pt>
                <c:pt idx="5815">
                  <c:v>242.3</c:v>
                </c:pt>
                <c:pt idx="5816">
                  <c:v>242.3</c:v>
                </c:pt>
                <c:pt idx="5817">
                  <c:v>242.4</c:v>
                </c:pt>
                <c:pt idx="5818">
                  <c:v>242.4</c:v>
                </c:pt>
                <c:pt idx="5819">
                  <c:v>242.5</c:v>
                </c:pt>
                <c:pt idx="5820">
                  <c:v>242.5</c:v>
                </c:pt>
                <c:pt idx="5821">
                  <c:v>242.5</c:v>
                </c:pt>
                <c:pt idx="5822">
                  <c:v>242.6</c:v>
                </c:pt>
                <c:pt idx="5823">
                  <c:v>242.6</c:v>
                </c:pt>
                <c:pt idx="5824">
                  <c:v>242.7</c:v>
                </c:pt>
                <c:pt idx="5825">
                  <c:v>242.7</c:v>
                </c:pt>
                <c:pt idx="5826">
                  <c:v>242.8</c:v>
                </c:pt>
                <c:pt idx="5827">
                  <c:v>242.8</c:v>
                </c:pt>
                <c:pt idx="5828">
                  <c:v>242.8</c:v>
                </c:pt>
                <c:pt idx="5829">
                  <c:v>242.9</c:v>
                </c:pt>
                <c:pt idx="5830">
                  <c:v>242.9</c:v>
                </c:pt>
                <c:pt idx="5831">
                  <c:v>243</c:v>
                </c:pt>
                <c:pt idx="5832">
                  <c:v>243</c:v>
                </c:pt>
                <c:pt idx="5833">
                  <c:v>243</c:v>
                </c:pt>
                <c:pt idx="5834">
                  <c:v>243.1</c:v>
                </c:pt>
                <c:pt idx="5835">
                  <c:v>243.1</c:v>
                </c:pt>
                <c:pt idx="5836">
                  <c:v>243.2</c:v>
                </c:pt>
                <c:pt idx="5837">
                  <c:v>243.2</c:v>
                </c:pt>
                <c:pt idx="5838">
                  <c:v>243.3</c:v>
                </c:pt>
                <c:pt idx="5839">
                  <c:v>243.3</c:v>
                </c:pt>
                <c:pt idx="5840">
                  <c:v>243.3</c:v>
                </c:pt>
                <c:pt idx="5841">
                  <c:v>243.4</c:v>
                </c:pt>
                <c:pt idx="5842">
                  <c:v>243.4</c:v>
                </c:pt>
                <c:pt idx="5843">
                  <c:v>243.5</c:v>
                </c:pt>
                <c:pt idx="5844">
                  <c:v>243.5</c:v>
                </c:pt>
                <c:pt idx="5845">
                  <c:v>243.5</c:v>
                </c:pt>
                <c:pt idx="5846">
                  <c:v>243.6</c:v>
                </c:pt>
                <c:pt idx="5847">
                  <c:v>243.6</c:v>
                </c:pt>
                <c:pt idx="5848">
                  <c:v>243.7</c:v>
                </c:pt>
                <c:pt idx="5849">
                  <c:v>243.7</c:v>
                </c:pt>
                <c:pt idx="5850">
                  <c:v>243.8</c:v>
                </c:pt>
                <c:pt idx="5851">
                  <c:v>243.8</c:v>
                </c:pt>
                <c:pt idx="5852">
                  <c:v>243.8</c:v>
                </c:pt>
                <c:pt idx="5853">
                  <c:v>243.9</c:v>
                </c:pt>
                <c:pt idx="5854">
                  <c:v>243.9</c:v>
                </c:pt>
                <c:pt idx="5855">
                  <c:v>244</c:v>
                </c:pt>
                <c:pt idx="5856">
                  <c:v>244</c:v>
                </c:pt>
                <c:pt idx="5857">
                  <c:v>244</c:v>
                </c:pt>
                <c:pt idx="5858">
                  <c:v>244.1</c:v>
                </c:pt>
                <c:pt idx="5859">
                  <c:v>244.1</c:v>
                </c:pt>
                <c:pt idx="5860">
                  <c:v>244.2</c:v>
                </c:pt>
                <c:pt idx="5861">
                  <c:v>244.2</c:v>
                </c:pt>
                <c:pt idx="5862">
                  <c:v>244.3</c:v>
                </c:pt>
                <c:pt idx="5863">
                  <c:v>244.3</c:v>
                </c:pt>
                <c:pt idx="5864">
                  <c:v>244.3</c:v>
                </c:pt>
                <c:pt idx="5865">
                  <c:v>244.4</c:v>
                </c:pt>
                <c:pt idx="5866">
                  <c:v>244.4</c:v>
                </c:pt>
                <c:pt idx="5867">
                  <c:v>244.5</c:v>
                </c:pt>
                <c:pt idx="5868">
                  <c:v>244.5</c:v>
                </c:pt>
                <c:pt idx="5869">
                  <c:v>244.5</c:v>
                </c:pt>
                <c:pt idx="5870">
                  <c:v>244.6</c:v>
                </c:pt>
                <c:pt idx="5871">
                  <c:v>244.6</c:v>
                </c:pt>
                <c:pt idx="5872">
                  <c:v>244.7</c:v>
                </c:pt>
                <c:pt idx="5873">
                  <c:v>244.7</c:v>
                </c:pt>
                <c:pt idx="5874">
                  <c:v>244.8</c:v>
                </c:pt>
                <c:pt idx="5875">
                  <c:v>244.8</c:v>
                </c:pt>
                <c:pt idx="5876">
                  <c:v>244.8</c:v>
                </c:pt>
                <c:pt idx="5877">
                  <c:v>244.9</c:v>
                </c:pt>
                <c:pt idx="5878">
                  <c:v>244.9</c:v>
                </c:pt>
                <c:pt idx="5879">
                  <c:v>245</c:v>
                </c:pt>
                <c:pt idx="5880">
                  <c:v>245</c:v>
                </c:pt>
                <c:pt idx="5881">
                  <c:v>245</c:v>
                </c:pt>
                <c:pt idx="5882">
                  <c:v>245.1</c:v>
                </c:pt>
                <c:pt idx="5883">
                  <c:v>245.1</c:v>
                </c:pt>
                <c:pt idx="5884">
                  <c:v>245.2</c:v>
                </c:pt>
                <c:pt idx="5885">
                  <c:v>245.2</c:v>
                </c:pt>
                <c:pt idx="5886">
                  <c:v>245.3</c:v>
                </c:pt>
                <c:pt idx="5887">
                  <c:v>245.3</c:v>
                </c:pt>
                <c:pt idx="5888">
                  <c:v>245.3</c:v>
                </c:pt>
                <c:pt idx="5889">
                  <c:v>245.4</c:v>
                </c:pt>
                <c:pt idx="5890">
                  <c:v>245.4</c:v>
                </c:pt>
                <c:pt idx="5891">
                  <c:v>245.5</c:v>
                </c:pt>
                <c:pt idx="5892">
                  <c:v>245.5</c:v>
                </c:pt>
                <c:pt idx="5893">
                  <c:v>245.5</c:v>
                </c:pt>
                <c:pt idx="5894">
                  <c:v>245.6</c:v>
                </c:pt>
                <c:pt idx="5895">
                  <c:v>245.6</c:v>
                </c:pt>
                <c:pt idx="5896">
                  <c:v>245.7</c:v>
                </c:pt>
                <c:pt idx="5897">
                  <c:v>245.7</c:v>
                </c:pt>
                <c:pt idx="5898">
                  <c:v>245.8</c:v>
                </c:pt>
                <c:pt idx="5899">
                  <c:v>245.8</c:v>
                </c:pt>
                <c:pt idx="5900">
                  <c:v>245.8</c:v>
                </c:pt>
                <c:pt idx="5901">
                  <c:v>245.9</c:v>
                </c:pt>
                <c:pt idx="5902">
                  <c:v>245.9</c:v>
                </c:pt>
                <c:pt idx="5903">
                  <c:v>246</c:v>
                </c:pt>
                <c:pt idx="5904">
                  <c:v>246</c:v>
                </c:pt>
                <c:pt idx="5905">
                  <c:v>246</c:v>
                </c:pt>
                <c:pt idx="5906">
                  <c:v>246.1</c:v>
                </c:pt>
                <c:pt idx="5907">
                  <c:v>246.1</c:v>
                </c:pt>
                <c:pt idx="5908">
                  <c:v>246.2</c:v>
                </c:pt>
                <c:pt idx="5909">
                  <c:v>246.2</c:v>
                </c:pt>
                <c:pt idx="5910">
                  <c:v>246.3</c:v>
                </c:pt>
                <c:pt idx="5911">
                  <c:v>246.3</c:v>
                </c:pt>
                <c:pt idx="5912">
                  <c:v>246.3</c:v>
                </c:pt>
                <c:pt idx="5913">
                  <c:v>246.4</c:v>
                </c:pt>
                <c:pt idx="5914">
                  <c:v>246.4</c:v>
                </c:pt>
                <c:pt idx="5915">
                  <c:v>246.5</c:v>
                </c:pt>
                <c:pt idx="5916">
                  <c:v>246.5</c:v>
                </c:pt>
                <c:pt idx="5917">
                  <c:v>246.5</c:v>
                </c:pt>
                <c:pt idx="5918">
                  <c:v>246.6</c:v>
                </c:pt>
                <c:pt idx="5919">
                  <c:v>246.6</c:v>
                </c:pt>
                <c:pt idx="5920">
                  <c:v>246.7</c:v>
                </c:pt>
                <c:pt idx="5921">
                  <c:v>246.7</c:v>
                </c:pt>
                <c:pt idx="5922">
                  <c:v>246.8</c:v>
                </c:pt>
                <c:pt idx="5923">
                  <c:v>246.8</c:v>
                </c:pt>
                <c:pt idx="5924">
                  <c:v>246.8</c:v>
                </c:pt>
                <c:pt idx="5925">
                  <c:v>246.9</c:v>
                </c:pt>
                <c:pt idx="5926">
                  <c:v>246.9</c:v>
                </c:pt>
                <c:pt idx="5927">
                  <c:v>247</c:v>
                </c:pt>
                <c:pt idx="5928">
                  <c:v>247</c:v>
                </c:pt>
                <c:pt idx="5929">
                  <c:v>247</c:v>
                </c:pt>
                <c:pt idx="5930">
                  <c:v>247.1</c:v>
                </c:pt>
                <c:pt idx="5931">
                  <c:v>247.1</c:v>
                </c:pt>
                <c:pt idx="5932">
                  <c:v>247.2</c:v>
                </c:pt>
                <c:pt idx="5933">
                  <c:v>247.2</c:v>
                </c:pt>
                <c:pt idx="5934">
                  <c:v>247.3</c:v>
                </c:pt>
                <c:pt idx="5935">
                  <c:v>247.3</c:v>
                </c:pt>
                <c:pt idx="5936">
                  <c:v>247.3</c:v>
                </c:pt>
                <c:pt idx="5937">
                  <c:v>247.4</c:v>
                </c:pt>
                <c:pt idx="5938">
                  <c:v>247.4</c:v>
                </c:pt>
                <c:pt idx="5939">
                  <c:v>247.5</c:v>
                </c:pt>
                <c:pt idx="5940">
                  <c:v>247.5</c:v>
                </c:pt>
                <c:pt idx="5941">
                  <c:v>247.5</c:v>
                </c:pt>
                <c:pt idx="5942">
                  <c:v>247.6</c:v>
                </c:pt>
                <c:pt idx="5943">
                  <c:v>247.6</c:v>
                </c:pt>
                <c:pt idx="5944">
                  <c:v>247.7</c:v>
                </c:pt>
                <c:pt idx="5945">
                  <c:v>247.7</c:v>
                </c:pt>
                <c:pt idx="5946">
                  <c:v>247.8</c:v>
                </c:pt>
                <c:pt idx="5947">
                  <c:v>247.8</c:v>
                </c:pt>
                <c:pt idx="5948">
                  <c:v>247.8</c:v>
                </c:pt>
                <c:pt idx="5949">
                  <c:v>247.9</c:v>
                </c:pt>
                <c:pt idx="5950">
                  <c:v>247.9</c:v>
                </c:pt>
                <c:pt idx="5951">
                  <c:v>248</c:v>
                </c:pt>
                <c:pt idx="5952">
                  <c:v>248</c:v>
                </c:pt>
                <c:pt idx="5953">
                  <c:v>248</c:v>
                </c:pt>
                <c:pt idx="5954">
                  <c:v>248.1</c:v>
                </c:pt>
                <c:pt idx="5955">
                  <c:v>248.1</c:v>
                </c:pt>
                <c:pt idx="5956">
                  <c:v>248.2</c:v>
                </c:pt>
                <c:pt idx="5957">
                  <c:v>248.2</c:v>
                </c:pt>
                <c:pt idx="5958">
                  <c:v>248.3</c:v>
                </c:pt>
                <c:pt idx="5959">
                  <c:v>248.3</c:v>
                </c:pt>
                <c:pt idx="5960">
                  <c:v>248.3</c:v>
                </c:pt>
                <c:pt idx="5961">
                  <c:v>248.4</c:v>
                </c:pt>
                <c:pt idx="5962">
                  <c:v>248.4</c:v>
                </c:pt>
                <c:pt idx="5963">
                  <c:v>248.5</c:v>
                </c:pt>
                <c:pt idx="5964">
                  <c:v>248.5</c:v>
                </c:pt>
                <c:pt idx="5965">
                  <c:v>248.5</c:v>
                </c:pt>
                <c:pt idx="5966">
                  <c:v>248.6</c:v>
                </c:pt>
                <c:pt idx="5967">
                  <c:v>248.6</c:v>
                </c:pt>
                <c:pt idx="5968">
                  <c:v>248.7</c:v>
                </c:pt>
                <c:pt idx="5969">
                  <c:v>248.7</c:v>
                </c:pt>
                <c:pt idx="5970">
                  <c:v>248.8</c:v>
                </c:pt>
                <c:pt idx="5971">
                  <c:v>248.8</c:v>
                </c:pt>
                <c:pt idx="5972">
                  <c:v>248.8</c:v>
                </c:pt>
                <c:pt idx="5973">
                  <c:v>248.9</c:v>
                </c:pt>
                <c:pt idx="5974">
                  <c:v>248.9</c:v>
                </c:pt>
                <c:pt idx="5975">
                  <c:v>249</c:v>
                </c:pt>
                <c:pt idx="5976">
                  <c:v>249</c:v>
                </c:pt>
                <c:pt idx="5977">
                  <c:v>249</c:v>
                </c:pt>
                <c:pt idx="5978">
                  <c:v>249.1</c:v>
                </c:pt>
                <c:pt idx="5979">
                  <c:v>249.1</c:v>
                </c:pt>
                <c:pt idx="5980">
                  <c:v>249.2</c:v>
                </c:pt>
                <c:pt idx="5981">
                  <c:v>249.2</c:v>
                </c:pt>
                <c:pt idx="5982">
                  <c:v>249.3</c:v>
                </c:pt>
                <c:pt idx="5983">
                  <c:v>249.3</c:v>
                </c:pt>
                <c:pt idx="5984">
                  <c:v>249.3</c:v>
                </c:pt>
                <c:pt idx="5985">
                  <c:v>249.4</c:v>
                </c:pt>
                <c:pt idx="5986">
                  <c:v>249.4</c:v>
                </c:pt>
                <c:pt idx="5987">
                  <c:v>249.5</c:v>
                </c:pt>
                <c:pt idx="5988">
                  <c:v>249.5</c:v>
                </c:pt>
                <c:pt idx="5989">
                  <c:v>249.5</c:v>
                </c:pt>
                <c:pt idx="5990">
                  <c:v>249.6</c:v>
                </c:pt>
                <c:pt idx="5991">
                  <c:v>249.6</c:v>
                </c:pt>
                <c:pt idx="5992">
                  <c:v>249.7</c:v>
                </c:pt>
                <c:pt idx="5993">
                  <c:v>249.7</c:v>
                </c:pt>
                <c:pt idx="5994">
                  <c:v>249.8</c:v>
                </c:pt>
                <c:pt idx="5995">
                  <c:v>249.8</c:v>
                </c:pt>
                <c:pt idx="5996">
                  <c:v>249.8</c:v>
                </c:pt>
                <c:pt idx="5997">
                  <c:v>249.9</c:v>
                </c:pt>
                <c:pt idx="5998">
                  <c:v>249.9</c:v>
                </c:pt>
                <c:pt idx="5999">
                  <c:v>250</c:v>
                </c:pt>
                <c:pt idx="6000">
                  <c:v>250</c:v>
                </c:pt>
                <c:pt idx="6001">
                  <c:v>250</c:v>
                </c:pt>
                <c:pt idx="6002">
                  <c:v>250.1</c:v>
                </c:pt>
                <c:pt idx="6003">
                  <c:v>250.1</c:v>
                </c:pt>
                <c:pt idx="6004">
                  <c:v>250.2</c:v>
                </c:pt>
                <c:pt idx="6005">
                  <c:v>250.2</c:v>
                </c:pt>
                <c:pt idx="6006">
                  <c:v>250.3</c:v>
                </c:pt>
                <c:pt idx="6007">
                  <c:v>250.3</c:v>
                </c:pt>
                <c:pt idx="6008">
                  <c:v>250.3</c:v>
                </c:pt>
                <c:pt idx="6009">
                  <c:v>250.4</c:v>
                </c:pt>
                <c:pt idx="6010">
                  <c:v>250.4</c:v>
                </c:pt>
                <c:pt idx="6011">
                  <c:v>250.5</c:v>
                </c:pt>
                <c:pt idx="6012">
                  <c:v>250.5</c:v>
                </c:pt>
                <c:pt idx="6013">
                  <c:v>250.5</c:v>
                </c:pt>
                <c:pt idx="6014">
                  <c:v>250.6</c:v>
                </c:pt>
                <c:pt idx="6015">
                  <c:v>250.6</c:v>
                </c:pt>
                <c:pt idx="6016">
                  <c:v>250.7</c:v>
                </c:pt>
                <c:pt idx="6017">
                  <c:v>250.7</c:v>
                </c:pt>
                <c:pt idx="6018">
                  <c:v>250.8</c:v>
                </c:pt>
                <c:pt idx="6019">
                  <c:v>250.8</c:v>
                </c:pt>
                <c:pt idx="6020">
                  <c:v>250.8</c:v>
                </c:pt>
                <c:pt idx="6021">
                  <c:v>250.9</c:v>
                </c:pt>
                <c:pt idx="6022">
                  <c:v>250.9</c:v>
                </c:pt>
                <c:pt idx="6023">
                  <c:v>251</c:v>
                </c:pt>
                <c:pt idx="6024">
                  <c:v>251</c:v>
                </c:pt>
                <c:pt idx="6025">
                  <c:v>251</c:v>
                </c:pt>
                <c:pt idx="6026">
                  <c:v>251.1</c:v>
                </c:pt>
                <c:pt idx="6027">
                  <c:v>251.1</c:v>
                </c:pt>
                <c:pt idx="6028">
                  <c:v>251.2</c:v>
                </c:pt>
                <c:pt idx="6029">
                  <c:v>251.2</c:v>
                </c:pt>
                <c:pt idx="6030">
                  <c:v>251.3</c:v>
                </c:pt>
                <c:pt idx="6031">
                  <c:v>251.3</c:v>
                </c:pt>
                <c:pt idx="6032">
                  <c:v>251.3</c:v>
                </c:pt>
                <c:pt idx="6033">
                  <c:v>251.4</c:v>
                </c:pt>
                <c:pt idx="6034">
                  <c:v>251.4</c:v>
                </c:pt>
                <c:pt idx="6035">
                  <c:v>251.5</c:v>
                </c:pt>
                <c:pt idx="6036">
                  <c:v>251.5</c:v>
                </c:pt>
                <c:pt idx="6037">
                  <c:v>251.5</c:v>
                </c:pt>
                <c:pt idx="6038">
                  <c:v>251.6</c:v>
                </c:pt>
                <c:pt idx="6039">
                  <c:v>251.6</c:v>
                </c:pt>
                <c:pt idx="6040">
                  <c:v>251.7</c:v>
                </c:pt>
                <c:pt idx="6041">
                  <c:v>251.7</c:v>
                </c:pt>
                <c:pt idx="6042">
                  <c:v>251.8</c:v>
                </c:pt>
                <c:pt idx="6043">
                  <c:v>251.8</c:v>
                </c:pt>
                <c:pt idx="6044">
                  <c:v>251.8</c:v>
                </c:pt>
                <c:pt idx="6045">
                  <c:v>251.9</c:v>
                </c:pt>
                <c:pt idx="6046">
                  <c:v>251.9</c:v>
                </c:pt>
                <c:pt idx="6047">
                  <c:v>252</c:v>
                </c:pt>
                <c:pt idx="6048">
                  <c:v>252</c:v>
                </c:pt>
                <c:pt idx="6049">
                  <c:v>252</c:v>
                </c:pt>
                <c:pt idx="6050">
                  <c:v>252.1</c:v>
                </c:pt>
                <c:pt idx="6051">
                  <c:v>252.1</c:v>
                </c:pt>
                <c:pt idx="6052">
                  <c:v>252.2</c:v>
                </c:pt>
                <c:pt idx="6053">
                  <c:v>252.2</c:v>
                </c:pt>
                <c:pt idx="6054">
                  <c:v>252.3</c:v>
                </c:pt>
                <c:pt idx="6055">
                  <c:v>252.3</c:v>
                </c:pt>
                <c:pt idx="6056">
                  <c:v>252.3</c:v>
                </c:pt>
                <c:pt idx="6057">
                  <c:v>252.4</c:v>
                </c:pt>
                <c:pt idx="6058">
                  <c:v>252.4</c:v>
                </c:pt>
                <c:pt idx="6059">
                  <c:v>252.5</c:v>
                </c:pt>
                <c:pt idx="6060">
                  <c:v>252.5</c:v>
                </c:pt>
                <c:pt idx="6061">
                  <c:v>252.5</c:v>
                </c:pt>
                <c:pt idx="6062">
                  <c:v>252.6</c:v>
                </c:pt>
                <c:pt idx="6063">
                  <c:v>252.6</c:v>
                </c:pt>
                <c:pt idx="6064">
                  <c:v>252.7</c:v>
                </c:pt>
                <c:pt idx="6065">
                  <c:v>252.7</c:v>
                </c:pt>
                <c:pt idx="6066">
                  <c:v>252.8</c:v>
                </c:pt>
                <c:pt idx="6067">
                  <c:v>252.8</c:v>
                </c:pt>
                <c:pt idx="6068">
                  <c:v>252.8</c:v>
                </c:pt>
                <c:pt idx="6069">
                  <c:v>252.9</c:v>
                </c:pt>
                <c:pt idx="6070">
                  <c:v>252.9</c:v>
                </c:pt>
                <c:pt idx="6071">
                  <c:v>253</c:v>
                </c:pt>
                <c:pt idx="6072">
                  <c:v>253</c:v>
                </c:pt>
                <c:pt idx="6073">
                  <c:v>253</c:v>
                </c:pt>
                <c:pt idx="6074">
                  <c:v>253.1</c:v>
                </c:pt>
                <c:pt idx="6075">
                  <c:v>253.1</c:v>
                </c:pt>
                <c:pt idx="6076">
                  <c:v>253.2</c:v>
                </c:pt>
                <c:pt idx="6077">
                  <c:v>253.2</c:v>
                </c:pt>
                <c:pt idx="6078">
                  <c:v>253.3</c:v>
                </c:pt>
                <c:pt idx="6079">
                  <c:v>253.3</c:v>
                </c:pt>
                <c:pt idx="6080">
                  <c:v>253.3</c:v>
                </c:pt>
                <c:pt idx="6081">
                  <c:v>253.4</c:v>
                </c:pt>
                <c:pt idx="6082">
                  <c:v>253.4</c:v>
                </c:pt>
                <c:pt idx="6083">
                  <c:v>253.5</c:v>
                </c:pt>
                <c:pt idx="6084">
                  <c:v>253.5</c:v>
                </c:pt>
                <c:pt idx="6085">
                  <c:v>253.5</c:v>
                </c:pt>
                <c:pt idx="6086">
                  <c:v>253.6</c:v>
                </c:pt>
                <c:pt idx="6087">
                  <c:v>253.6</c:v>
                </c:pt>
                <c:pt idx="6088">
                  <c:v>253.7</c:v>
                </c:pt>
                <c:pt idx="6089">
                  <c:v>253.7</c:v>
                </c:pt>
                <c:pt idx="6090">
                  <c:v>253.8</c:v>
                </c:pt>
                <c:pt idx="6091">
                  <c:v>253.8</c:v>
                </c:pt>
                <c:pt idx="6092">
                  <c:v>253.8</c:v>
                </c:pt>
                <c:pt idx="6093">
                  <c:v>253.9</c:v>
                </c:pt>
                <c:pt idx="6094">
                  <c:v>253.9</c:v>
                </c:pt>
                <c:pt idx="6095">
                  <c:v>254</c:v>
                </c:pt>
                <c:pt idx="6096">
                  <c:v>254</c:v>
                </c:pt>
                <c:pt idx="6097">
                  <c:v>254</c:v>
                </c:pt>
                <c:pt idx="6098">
                  <c:v>254.1</c:v>
                </c:pt>
                <c:pt idx="6099">
                  <c:v>254.1</c:v>
                </c:pt>
                <c:pt idx="6100">
                  <c:v>254.2</c:v>
                </c:pt>
                <c:pt idx="6101">
                  <c:v>254.2</c:v>
                </c:pt>
                <c:pt idx="6102">
                  <c:v>254.3</c:v>
                </c:pt>
                <c:pt idx="6103">
                  <c:v>254.3</c:v>
                </c:pt>
                <c:pt idx="6104">
                  <c:v>254.3</c:v>
                </c:pt>
                <c:pt idx="6105">
                  <c:v>254.4</c:v>
                </c:pt>
                <c:pt idx="6106">
                  <c:v>254.4</c:v>
                </c:pt>
                <c:pt idx="6107">
                  <c:v>254.5</c:v>
                </c:pt>
                <c:pt idx="6108">
                  <c:v>254.5</c:v>
                </c:pt>
                <c:pt idx="6109">
                  <c:v>254.5</c:v>
                </c:pt>
                <c:pt idx="6110">
                  <c:v>254.6</c:v>
                </c:pt>
                <c:pt idx="6111">
                  <c:v>254.6</c:v>
                </c:pt>
                <c:pt idx="6112">
                  <c:v>254.7</c:v>
                </c:pt>
                <c:pt idx="6113">
                  <c:v>254.7</c:v>
                </c:pt>
                <c:pt idx="6114">
                  <c:v>254.8</c:v>
                </c:pt>
                <c:pt idx="6115">
                  <c:v>254.8</c:v>
                </c:pt>
                <c:pt idx="6116">
                  <c:v>254.8</c:v>
                </c:pt>
                <c:pt idx="6117">
                  <c:v>254.9</c:v>
                </c:pt>
                <c:pt idx="6118">
                  <c:v>254.9</c:v>
                </c:pt>
                <c:pt idx="6119">
                  <c:v>255</c:v>
                </c:pt>
                <c:pt idx="6120">
                  <c:v>255</c:v>
                </c:pt>
                <c:pt idx="6121">
                  <c:v>255</c:v>
                </c:pt>
                <c:pt idx="6122">
                  <c:v>255.1</c:v>
                </c:pt>
                <c:pt idx="6123">
                  <c:v>255.1</c:v>
                </c:pt>
                <c:pt idx="6124">
                  <c:v>255.2</c:v>
                </c:pt>
                <c:pt idx="6125">
                  <c:v>255.2</c:v>
                </c:pt>
                <c:pt idx="6126">
                  <c:v>255.3</c:v>
                </c:pt>
                <c:pt idx="6127">
                  <c:v>255.3</c:v>
                </c:pt>
                <c:pt idx="6128">
                  <c:v>255.3</c:v>
                </c:pt>
                <c:pt idx="6129">
                  <c:v>255.4</c:v>
                </c:pt>
                <c:pt idx="6130">
                  <c:v>255.4</c:v>
                </c:pt>
                <c:pt idx="6131">
                  <c:v>255.5</c:v>
                </c:pt>
                <c:pt idx="6132">
                  <c:v>255.5</c:v>
                </c:pt>
                <c:pt idx="6133">
                  <c:v>255.5</c:v>
                </c:pt>
                <c:pt idx="6134">
                  <c:v>255.6</c:v>
                </c:pt>
                <c:pt idx="6135">
                  <c:v>255.6</c:v>
                </c:pt>
                <c:pt idx="6136">
                  <c:v>255.7</c:v>
                </c:pt>
                <c:pt idx="6137">
                  <c:v>255.7</c:v>
                </c:pt>
                <c:pt idx="6138">
                  <c:v>255.8</c:v>
                </c:pt>
                <c:pt idx="6139">
                  <c:v>255.8</c:v>
                </c:pt>
                <c:pt idx="6140">
                  <c:v>255.8</c:v>
                </c:pt>
                <c:pt idx="6141">
                  <c:v>255.9</c:v>
                </c:pt>
                <c:pt idx="6142">
                  <c:v>255.9</c:v>
                </c:pt>
                <c:pt idx="6143">
                  <c:v>256</c:v>
                </c:pt>
                <c:pt idx="6144">
                  <c:v>256</c:v>
                </c:pt>
                <c:pt idx="6145">
                  <c:v>256</c:v>
                </c:pt>
                <c:pt idx="6146">
                  <c:v>256.10000000000002</c:v>
                </c:pt>
                <c:pt idx="6147">
                  <c:v>256.10000000000002</c:v>
                </c:pt>
                <c:pt idx="6148">
                  <c:v>256.2</c:v>
                </c:pt>
                <c:pt idx="6149">
                  <c:v>256.2</c:v>
                </c:pt>
                <c:pt idx="6150">
                  <c:v>256.3</c:v>
                </c:pt>
                <c:pt idx="6151">
                  <c:v>256.3</c:v>
                </c:pt>
                <c:pt idx="6152">
                  <c:v>256.3</c:v>
                </c:pt>
                <c:pt idx="6153">
                  <c:v>256.39999999999998</c:v>
                </c:pt>
                <c:pt idx="6154">
                  <c:v>256.39999999999998</c:v>
                </c:pt>
                <c:pt idx="6155">
                  <c:v>256.5</c:v>
                </c:pt>
                <c:pt idx="6156">
                  <c:v>256.5</c:v>
                </c:pt>
                <c:pt idx="6157">
                  <c:v>256.5</c:v>
                </c:pt>
                <c:pt idx="6158">
                  <c:v>256.60000000000002</c:v>
                </c:pt>
                <c:pt idx="6159">
                  <c:v>256.60000000000002</c:v>
                </c:pt>
                <c:pt idx="6160">
                  <c:v>256.7</c:v>
                </c:pt>
                <c:pt idx="6161">
                  <c:v>256.7</c:v>
                </c:pt>
                <c:pt idx="6162">
                  <c:v>256.8</c:v>
                </c:pt>
                <c:pt idx="6163">
                  <c:v>256.8</c:v>
                </c:pt>
                <c:pt idx="6164">
                  <c:v>256.8</c:v>
                </c:pt>
                <c:pt idx="6165">
                  <c:v>256.89999999999998</c:v>
                </c:pt>
                <c:pt idx="6166">
                  <c:v>256.89999999999998</c:v>
                </c:pt>
                <c:pt idx="6167">
                  <c:v>257</c:v>
                </c:pt>
                <c:pt idx="6168">
                  <c:v>257</c:v>
                </c:pt>
                <c:pt idx="6169">
                  <c:v>257</c:v>
                </c:pt>
                <c:pt idx="6170">
                  <c:v>257.10000000000002</c:v>
                </c:pt>
                <c:pt idx="6171">
                  <c:v>257.10000000000002</c:v>
                </c:pt>
                <c:pt idx="6172">
                  <c:v>257.2</c:v>
                </c:pt>
                <c:pt idx="6173">
                  <c:v>257.2</c:v>
                </c:pt>
                <c:pt idx="6174">
                  <c:v>257.3</c:v>
                </c:pt>
                <c:pt idx="6175">
                  <c:v>257.3</c:v>
                </c:pt>
                <c:pt idx="6176">
                  <c:v>257.3</c:v>
                </c:pt>
                <c:pt idx="6177">
                  <c:v>257.39999999999998</c:v>
                </c:pt>
                <c:pt idx="6178">
                  <c:v>257.39999999999998</c:v>
                </c:pt>
                <c:pt idx="6179">
                  <c:v>257.5</c:v>
                </c:pt>
                <c:pt idx="6180">
                  <c:v>257.5</c:v>
                </c:pt>
                <c:pt idx="6181">
                  <c:v>257.5</c:v>
                </c:pt>
                <c:pt idx="6182">
                  <c:v>257.60000000000002</c:v>
                </c:pt>
                <c:pt idx="6183">
                  <c:v>257.60000000000002</c:v>
                </c:pt>
                <c:pt idx="6184">
                  <c:v>257.7</c:v>
                </c:pt>
                <c:pt idx="6185">
                  <c:v>257.7</c:v>
                </c:pt>
                <c:pt idx="6186">
                  <c:v>257.8</c:v>
                </c:pt>
                <c:pt idx="6187">
                  <c:v>257.8</c:v>
                </c:pt>
                <c:pt idx="6188">
                  <c:v>257.8</c:v>
                </c:pt>
                <c:pt idx="6189">
                  <c:v>257.89999999999998</c:v>
                </c:pt>
                <c:pt idx="6190">
                  <c:v>257.89999999999998</c:v>
                </c:pt>
                <c:pt idx="6191">
                  <c:v>258</c:v>
                </c:pt>
                <c:pt idx="6192">
                  <c:v>258</c:v>
                </c:pt>
                <c:pt idx="6193">
                  <c:v>258</c:v>
                </c:pt>
                <c:pt idx="6194">
                  <c:v>258.10000000000002</c:v>
                </c:pt>
                <c:pt idx="6195">
                  <c:v>258.10000000000002</c:v>
                </c:pt>
                <c:pt idx="6196">
                  <c:v>258.2</c:v>
                </c:pt>
                <c:pt idx="6197">
                  <c:v>258.2</c:v>
                </c:pt>
                <c:pt idx="6198">
                  <c:v>258.3</c:v>
                </c:pt>
                <c:pt idx="6199">
                  <c:v>258.3</c:v>
                </c:pt>
                <c:pt idx="6200">
                  <c:v>258.3</c:v>
                </c:pt>
                <c:pt idx="6201">
                  <c:v>258.39999999999998</c:v>
                </c:pt>
                <c:pt idx="6202">
                  <c:v>258.39999999999998</c:v>
                </c:pt>
                <c:pt idx="6203">
                  <c:v>258.5</c:v>
                </c:pt>
                <c:pt idx="6204">
                  <c:v>258.5</c:v>
                </c:pt>
                <c:pt idx="6205">
                  <c:v>258.5</c:v>
                </c:pt>
                <c:pt idx="6206">
                  <c:v>258.60000000000002</c:v>
                </c:pt>
                <c:pt idx="6207">
                  <c:v>258.60000000000002</c:v>
                </c:pt>
                <c:pt idx="6208">
                  <c:v>258.7</c:v>
                </c:pt>
                <c:pt idx="6209">
                  <c:v>258.7</c:v>
                </c:pt>
                <c:pt idx="6210">
                  <c:v>258.8</c:v>
                </c:pt>
                <c:pt idx="6211">
                  <c:v>258.8</c:v>
                </c:pt>
                <c:pt idx="6212">
                  <c:v>258.8</c:v>
                </c:pt>
                <c:pt idx="6213">
                  <c:v>258.89999999999998</c:v>
                </c:pt>
                <c:pt idx="6214">
                  <c:v>258.89999999999998</c:v>
                </c:pt>
                <c:pt idx="6215">
                  <c:v>259</c:v>
                </c:pt>
                <c:pt idx="6216">
                  <c:v>259</c:v>
                </c:pt>
                <c:pt idx="6217">
                  <c:v>259</c:v>
                </c:pt>
                <c:pt idx="6218">
                  <c:v>259.10000000000002</c:v>
                </c:pt>
                <c:pt idx="6219">
                  <c:v>259.10000000000002</c:v>
                </c:pt>
                <c:pt idx="6220">
                  <c:v>259.2</c:v>
                </c:pt>
                <c:pt idx="6221">
                  <c:v>259.2</c:v>
                </c:pt>
                <c:pt idx="6222">
                  <c:v>259.3</c:v>
                </c:pt>
                <c:pt idx="6223">
                  <c:v>259.3</c:v>
                </c:pt>
                <c:pt idx="6224">
                  <c:v>259.3</c:v>
                </c:pt>
                <c:pt idx="6225">
                  <c:v>259.39999999999998</c:v>
                </c:pt>
                <c:pt idx="6226">
                  <c:v>259.39999999999998</c:v>
                </c:pt>
                <c:pt idx="6227">
                  <c:v>259.5</c:v>
                </c:pt>
                <c:pt idx="6228">
                  <c:v>259.5</c:v>
                </c:pt>
                <c:pt idx="6229">
                  <c:v>259.5</c:v>
                </c:pt>
                <c:pt idx="6230">
                  <c:v>259.60000000000002</c:v>
                </c:pt>
                <c:pt idx="6231">
                  <c:v>259.60000000000002</c:v>
                </c:pt>
                <c:pt idx="6232">
                  <c:v>259.7</c:v>
                </c:pt>
                <c:pt idx="6233">
                  <c:v>259.7</c:v>
                </c:pt>
                <c:pt idx="6234">
                  <c:v>259.8</c:v>
                </c:pt>
                <c:pt idx="6235">
                  <c:v>259.8</c:v>
                </c:pt>
                <c:pt idx="6236">
                  <c:v>259.8</c:v>
                </c:pt>
                <c:pt idx="6237">
                  <c:v>259.89999999999998</c:v>
                </c:pt>
                <c:pt idx="6238">
                  <c:v>259.89999999999998</c:v>
                </c:pt>
                <c:pt idx="6239">
                  <c:v>260</c:v>
                </c:pt>
                <c:pt idx="6240">
                  <c:v>260</c:v>
                </c:pt>
                <c:pt idx="6241">
                  <c:v>260</c:v>
                </c:pt>
                <c:pt idx="6242">
                  <c:v>260.10000000000002</c:v>
                </c:pt>
                <c:pt idx="6243">
                  <c:v>260.10000000000002</c:v>
                </c:pt>
                <c:pt idx="6244">
                  <c:v>260.2</c:v>
                </c:pt>
                <c:pt idx="6245">
                  <c:v>260.2</c:v>
                </c:pt>
                <c:pt idx="6246">
                  <c:v>260.3</c:v>
                </c:pt>
                <c:pt idx="6247">
                  <c:v>260.3</c:v>
                </c:pt>
                <c:pt idx="6248">
                  <c:v>260.3</c:v>
                </c:pt>
                <c:pt idx="6249">
                  <c:v>260.39999999999998</c:v>
                </c:pt>
                <c:pt idx="6250">
                  <c:v>260.39999999999998</c:v>
                </c:pt>
                <c:pt idx="6251">
                  <c:v>260.5</c:v>
                </c:pt>
                <c:pt idx="6252">
                  <c:v>260.5</c:v>
                </c:pt>
                <c:pt idx="6253">
                  <c:v>260.5</c:v>
                </c:pt>
                <c:pt idx="6254">
                  <c:v>260.60000000000002</c:v>
                </c:pt>
                <c:pt idx="6255">
                  <c:v>260.60000000000002</c:v>
                </c:pt>
                <c:pt idx="6256">
                  <c:v>260.7</c:v>
                </c:pt>
                <c:pt idx="6257">
                  <c:v>260.7</c:v>
                </c:pt>
                <c:pt idx="6258">
                  <c:v>260.8</c:v>
                </c:pt>
                <c:pt idx="6259">
                  <c:v>260.8</c:v>
                </c:pt>
                <c:pt idx="6260">
                  <c:v>260.8</c:v>
                </c:pt>
                <c:pt idx="6261">
                  <c:v>260.89999999999998</c:v>
                </c:pt>
                <c:pt idx="6262">
                  <c:v>260.89999999999998</c:v>
                </c:pt>
                <c:pt idx="6263">
                  <c:v>261</c:v>
                </c:pt>
                <c:pt idx="6264">
                  <c:v>261</c:v>
                </c:pt>
                <c:pt idx="6265">
                  <c:v>261</c:v>
                </c:pt>
                <c:pt idx="6266">
                  <c:v>261.10000000000002</c:v>
                </c:pt>
                <c:pt idx="6267">
                  <c:v>261.10000000000002</c:v>
                </c:pt>
                <c:pt idx="6268">
                  <c:v>261.2</c:v>
                </c:pt>
                <c:pt idx="6269">
                  <c:v>261.2</c:v>
                </c:pt>
                <c:pt idx="6270">
                  <c:v>261.3</c:v>
                </c:pt>
                <c:pt idx="6271">
                  <c:v>261.3</c:v>
                </c:pt>
                <c:pt idx="6272">
                  <c:v>261.3</c:v>
                </c:pt>
                <c:pt idx="6273">
                  <c:v>261.39999999999998</c:v>
                </c:pt>
                <c:pt idx="6274">
                  <c:v>261.39999999999998</c:v>
                </c:pt>
                <c:pt idx="6275">
                  <c:v>261.5</c:v>
                </c:pt>
                <c:pt idx="6276">
                  <c:v>261.5</c:v>
                </c:pt>
                <c:pt idx="6277">
                  <c:v>261.5</c:v>
                </c:pt>
                <c:pt idx="6278">
                  <c:v>261.60000000000002</c:v>
                </c:pt>
                <c:pt idx="6279">
                  <c:v>261.60000000000002</c:v>
                </c:pt>
                <c:pt idx="6280">
                  <c:v>261.7</c:v>
                </c:pt>
                <c:pt idx="6281">
                  <c:v>261.7</c:v>
                </c:pt>
                <c:pt idx="6282">
                  <c:v>261.8</c:v>
                </c:pt>
                <c:pt idx="6283">
                  <c:v>261.8</c:v>
                </c:pt>
                <c:pt idx="6284">
                  <c:v>261.8</c:v>
                </c:pt>
                <c:pt idx="6285">
                  <c:v>261.89999999999998</c:v>
                </c:pt>
                <c:pt idx="6286">
                  <c:v>261.89999999999998</c:v>
                </c:pt>
                <c:pt idx="6287">
                  <c:v>262</c:v>
                </c:pt>
                <c:pt idx="6288">
                  <c:v>262</c:v>
                </c:pt>
                <c:pt idx="6289">
                  <c:v>262</c:v>
                </c:pt>
                <c:pt idx="6290">
                  <c:v>262.10000000000002</c:v>
                </c:pt>
                <c:pt idx="6291">
                  <c:v>262.10000000000002</c:v>
                </c:pt>
                <c:pt idx="6292">
                  <c:v>262.2</c:v>
                </c:pt>
                <c:pt idx="6293">
                  <c:v>262.2</c:v>
                </c:pt>
                <c:pt idx="6294">
                  <c:v>262.3</c:v>
                </c:pt>
                <c:pt idx="6295">
                  <c:v>262.3</c:v>
                </c:pt>
                <c:pt idx="6296">
                  <c:v>262.3</c:v>
                </c:pt>
                <c:pt idx="6297">
                  <c:v>262.39999999999998</c:v>
                </c:pt>
                <c:pt idx="6298">
                  <c:v>262.39999999999998</c:v>
                </c:pt>
                <c:pt idx="6299">
                  <c:v>262.5</c:v>
                </c:pt>
                <c:pt idx="6300">
                  <c:v>262.5</c:v>
                </c:pt>
                <c:pt idx="6301">
                  <c:v>262.5</c:v>
                </c:pt>
                <c:pt idx="6302">
                  <c:v>262.60000000000002</c:v>
                </c:pt>
                <c:pt idx="6303">
                  <c:v>262.60000000000002</c:v>
                </c:pt>
                <c:pt idx="6304">
                  <c:v>262.7</c:v>
                </c:pt>
                <c:pt idx="6305">
                  <c:v>262.7</c:v>
                </c:pt>
                <c:pt idx="6306">
                  <c:v>262.8</c:v>
                </c:pt>
                <c:pt idx="6307">
                  <c:v>262.8</c:v>
                </c:pt>
                <c:pt idx="6308">
                  <c:v>262.8</c:v>
                </c:pt>
                <c:pt idx="6309">
                  <c:v>262.89999999999998</c:v>
                </c:pt>
                <c:pt idx="6310">
                  <c:v>262.89999999999998</c:v>
                </c:pt>
                <c:pt idx="6311">
                  <c:v>263</c:v>
                </c:pt>
                <c:pt idx="6312">
                  <c:v>263</c:v>
                </c:pt>
                <c:pt idx="6313">
                  <c:v>263</c:v>
                </c:pt>
                <c:pt idx="6314">
                  <c:v>263.10000000000002</c:v>
                </c:pt>
                <c:pt idx="6315">
                  <c:v>263.10000000000002</c:v>
                </c:pt>
                <c:pt idx="6316">
                  <c:v>263.2</c:v>
                </c:pt>
                <c:pt idx="6317">
                  <c:v>263.2</c:v>
                </c:pt>
                <c:pt idx="6318">
                  <c:v>263.3</c:v>
                </c:pt>
                <c:pt idx="6319">
                  <c:v>263.3</c:v>
                </c:pt>
                <c:pt idx="6320">
                  <c:v>263.3</c:v>
                </c:pt>
                <c:pt idx="6321">
                  <c:v>263.39999999999998</c:v>
                </c:pt>
                <c:pt idx="6322">
                  <c:v>263.39999999999998</c:v>
                </c:pt>
                <c:pt idx="6323">
                  <c:v>263.5</c:v>
                </c:pt>
                <c:pt idx="6324">
                  <c:v>263.5</c:v>
                </c:pt>
                <c:pt idx="6325">
                  <c:v>263.5</c:v>
                </c:pt>
                <c:pt idx="6326">
                  <c:v>263.60000000000002</c:v>
                </c:pt>
                <c:pt idx="6327">
                  <c:v>263.60000000000002</c:v>
                </c:pt>
                <c:pt idx="6328">
                  <c:v>263.7</c:v>
                </c:pt>
                <c:pt idx="6329">
                  <c:v>263.7</c:v>
                </c:pt>
                <c:pt idx="6330">
                  <c:v>263.8</c:v>
                </c:pt>
                <c:pt idx="6331">
                  <c:v>263.8</c:v>
                </c:pt>
                <c:pt idx="6332">
                  <c:v>263.8</c:v>
                </c:pt>
                <c:pt idx="6333">
                  <c:v>263.89999999999998</c:v>
                </c:pt>
                <c:pt idx="6334">
                  <c:v>263.89999999999998</c:v>
                </c:pt>
                <c:pt idx="6335">
                  <c:v>264</c:v>
                </c:pt>
                <c:pt idx="6336">
                  <c:v>264</c:v>
                </c:pt>
                <c:pt idx="6337">
                  <c:v>264</c:v>
                </c:pt>
                <c:pt idx="6338">
                  <c:v>264.10000000000002</c:v>
                </c:pt>
                <c:pt idx="6339">
                  <c:v>264.10000000000002</c:v>
                </c:pt>
                <c:pt idx="6340">
                  <c:v>264.2</c:v>
                </c:pt>
                <c:pt idx="6341">
                  <c:v>264.2</c:v>
                </c:pt>
                <c:pt idx="6342">
                  <c:v>264.3</c:v>
                </c:pt>
                <c:pt idx="6343">
                  <c:v>264.3</c:v>
                </c:pt>
                <c:pt idx="6344">
                  <c:v>264.3</c:v>
                </c:pt>
                <c:pt idx="6345">
                  <c:v>264.39999999999998</c:v>
                </c:pt>
                <c:pt idx="6346">
                  <c:v>264.39999999999998</c:v>
                </c:pt>
                <c:pt idx="6347">
                  <c:v>264.5</c:v>
                </c:pt>
                <c:pt idx="6348">
                  <c:v>264.5</c:v>
                </c:pt>
                <c:pt idx="6349">
                  <c:v>264.5</c:v>
                </c:pt>
                <c:pt idx="6350">
                  <c:v>264.60000000000002</c:v>
                </c:pt>
                <c:pt idx="6351">
                  <c:v>264.60000000000002</c:v>
                </c:pt>
                <c:pt idx="6352">
                  <c:v>264.7</c:v>
                </c:pt>
                <c:pt idx="6353">
                  <c:v>264.7</c:v>
                </c:pt>
                <c:pt idx="6354">
                  <c:v>264.8</c:v>
                </c:pt>
                <c:pt idx="6355">
                  <c:v>264.8</c:v>
                </c:pt>
                <c:pt idx="6356">
                  <c:v>264.8</c:v>
                </c:pt>
                <c:pt idx="6357">
                  <c:v>264.89999999999998</c:v>
                </c:pt>
                <c:pt idx="6358">
                  <c:v>264.89999999999998</c:v>
                </c:pt>
                <c:pt idx="6359">
                  <c:v>265</c:v>
                </c:pt>
                <c:pt idx="6360">
                  <c:v>265</c:v>
                </c:pt>
                <c:pt idx="6361">
                  <c:v>265</c:v>
                </c:pt>
                <c:pt idx="6362">
                  <c:v>265.10000000000002</c:v>
                </c:pt>
                <c:pt idx="6363">
                  <c:v>265.10000000000002</c:v>
                </c:pt>
                <c:pt idx="6364">
                  <c:v>265.2</c:v>
                </c:pt>
                <c:pt idx="6365">
                  <c:v>265.2</c:v>
                </c:pt>
                <c:pt idx="6366">
                  <c:v>265.3</c:v>
                </c:pt>
                <c:pt idx="6367">
                  <c:v>265.3</c:v>
                </c:pt>
                <c:pt idx="6368">
                  <c:v>265.3</c:v>
                </c:pt>
                <c:pt idx="6369">
                  <c:v>265.39999999999998</c:v>
                </c:pt>
                <c:pt idx="6370">
                  <c:v>265.39999999999998</c:v>
                </c:pt>
                <c:pt idx="6371">
                  <c:v>265.5</c:v>
                </c:pt>
                <c:pt idx="6372">
                  <c:v>265.5</c:v>
                </c:pt>
                <c:pt idx="6373">
                  <c:v>265.5</c:v>
                </c:pt>
                <c:pt idx="6374">
                  <c:v>265.60000000000002</c:v>
                </c:pt>
                <c:pt idx="6375">
                  <c:v>265.60000000000002</c:v>
                </c:pt>
                <c:pt idx="6376">
                  <c:v>265.7</c:v>
                </c:pt>
                <c:pt idx="6377">
                  <c:v>265.7</c:v>
                </c:pt>
                <c:pt idx="6378">
                  <c:v>265.8</c:v>
                </c:pt>
                <c:pt idx="6379">
                  <c:v>265.8</c:v>
                </c:pt>
                <c:pt idx="6380">
                  <c:v>265.8</c:v>
                </c:pt>
                <c:pt idx="6381">
                  <c:v>265.89999999999998</c:v>
                </c:pt>
                <c:pt idx="6382">
                  <c:v>265.89999999999998</c:v>
                </c:pt>
                <c:pt idx="6383">
                  <c:v>266</c:v>
                </c:pt>
                <c:pt idx="6384">
                  <c:v>266</c:v>
                </c:pt>
                <c:pt idx="6385">
                  <c:v>266</c:v>
                </c:pt>
                <c:pt idx="6386">
                  <c:v>266.10000000000002</c:v>
                </c:pt>
                <c:pt idx="6387">
                  <c:v>266.10000000000002</c:v>
                </c:pt>
                <c:pt idx="6388">
                  <c:v>266.2</c:v>
                </c:pt>
                <c:pt idx="6389">
                  <c:v>266.2</c:v>
                </c:pt>
                <c:pt idx="6390">
                  <c:v>266.3</c:v>
                </c:pt>
                <c:pt idx="6391">
                  <c:v>266.3</c:v>
                </c:pt>
                <c:pt idx="6392">
                  <c:v>266.3</c:v>
                </c:pt>
                <c:pt idx="6393">
                  <c:v>266.39999999999998</c:v>
                </c:pt>
                <c:pt idx="6394">
                  <c:v>266.39999999999998</c:v>
                </c:pt>
                <c:pt idx="6395">
                  <c:v>266.5</c:v>
                </c:pt>
                <c:pt idx="6396">
                  <c:v>266.5</c:v>
                </c:pt>
                <c:pt idx="6397">
                  <c:v>266.5</c:v>
                </c:pt>
                <c:pt idx="6398">
                  <c:v>266.60000000000002</c:v>
                </c:pt>
                <c:pt idx="6399">
                  <c:v>266.60000000000002</c:v>
                </c:pt>
                <c:pt idx="6400">
                  <c:v>266.7</c:v>
                </c:pt>
                <c:pt idx="6401">
                  <c:v>266.7</c:v>
                </c:pt>
                <c:pt idx="6402">
                  <c:v>266.8</c:v>
                </c:pt>
                <c:pt idx="6403">
                  <c:v>266.8</c:v>
                </c:pt>
                <c:pt idx="6404">
                  <c:v>266.8</c:v>
                </c:pt>
                <c:pt idx="6405">
                  <c:v>266.89999999999998</c:v>
                </c:pt>
                <c:pt idx="6406">
                  <c:v>266.89999999999998</c:v>
                </c:pt>
                <c:pt idx="6407">
                  <c:v>267</c:v>
                </c:pt>
                <c:pt idx="6408">
                  <c:v>267</c:v>
                </c:pt>
                <c:pt idx="6409">
                  <c:v>267</c:v>
                </c:pt>
                <c:pt idx="6410">
                  <c:v>267.10000000000002</c:v>
                </c:pt>
                <c:pt idx="6411">
                  <c:v>267.10000000000002</c:v>
                </c:pt>
                <c:pt idx="6412">
                  <c:v>267.2</c:v>
                </c:pt>
                <c:pt idx="6413">
                  <c:v>267.2</c:v>
                </c:pt>
                <c:pt idx="6414">
                  <c:v>267.3</c:v>
                </c:pt>
                <c:pt idx="6415">
                  <c:v>267.3</c:v>
                </c:pt>
                <c:pt idx="6416">
                  <c:v>267.3</c:v>
                </c:pt>
                <c:pt idx="6417">
                  <c:v>267.39999999999998</c:v>
                </c:pt>
                <c:pt idx="6418">
                  <c:v>267.39999999999998</c:v>
                </c:pt>
                <c:pt idx="6419">
                  <c:v>267.5</c:v>
                </c:pt>
                <c:pt idx="6420">
                  <c:v>267.5</c:v>
                </c:pt>
                <c:pt idx="6421">
                  <c:v>267.5</c:v>
                </c:pt>
                <c:pt idx="6422">
                  <c:v>267.60000000000002</c:v>
                </c:pt>
                <c:pt idx="6423">
                  <c:v>267.60000000000002</c:v>
                </c:pt>
                <c:pt idx="6424">
                  <c:v>267.7</c:v>
                </c:pt>
                <c:pt idx="6425">
                  <c:v>267.7</c:v>
                </c:pt>
                <c:pt idx="6426">
                  <c:v>267.8</c:v>
                </c:pt>
                <c:pt idx="6427">
                  <c:v>267.8</c:v>
                </c:pt>
                <c:pt idx="6428">
                  <c:v>267.8</c:v>
                </c:pt>
                <c:pt idx="6429">
                  <c:v>267.89999999999998</c:v>
                </c:pt>
                <c:pt idx="6430">
                  <c:v>267.89999999999998</c:v>
                </c:pt>
                <c:pt idx="6431">
                  <c:v>268</c:v>
                </c:pt>
                <c:pt idx="6432">
                  <c:v>268</c:v>
                </c:pt>
                <c:pt idx="6433">
                  <c:v>268</c:v>
                </c:pt>
                <c:pt idx="6434">
                  <c:v>268.10000000000002</c:v>
                </c:pt>
                <c:pt idx="6435">
                  <c:v>268.10000000000002</c:v>
                </c:pt>
                <c:pt idx="6436">
                  <c:v>268.2</c:v>
                </c:pt>
                <c:pt idx="6437">
                  <c:v>268.2</c:v>
                </c:pt>
                <c:pt idx="6438">
                  <c:v>268.3</c:v>
                </c:pt>
                <c:pt idx="6439">
                  <c:v>268.3</c:v>
                </c:pt>
                <c:pt idx="6440">
                  <c:v>268.3</c:v>
                </c:pt>
                <c:pt idx="6441">
                  <c:v>268.39999999999998</c:v>
                </c:pt>
                <c:pt idx="6442">
                  <c:v>268.39999999999998</c:v>
                </c:pt>
                <c:pt idx="6443">
                  <c:v>268.5</c:v>
                </c:pt>
                <c:pt idx="6444">
                  <c:v>268.5</c:v>
                </c:pt>
                <c:pt idx="6445">
                  <c:v>268.5</c:v>
                </c:pt>
                <c:pt idx="6446">
                  <c:v>268.60000000000002</c:v>
                </c:pt>
                <c:pt idx="6447">
                  <c:v>268.60000000000002</c:v>
                </c:pt>
                <c:pt idx="6448">
                  <c:v>268.7</c:v>
                </c:pt>
                <c:pt idx="6449">
                  <c:v>268.7</c:v>
                </c:pt>
                <c:pt idx="6450">
                  <c:v>268.8</c:v>
                </c:pt>
                <c:pt idx="6451">
                  <c:v>268.8</c:v>
                </c:pt>
                <c:pt idx="6452">
                  <c:v>268.8</c:v>
                </c:pt>
                <c:pt idx="6453">
                  <c:v>268.89999999999998</c:v>
                </c:pt>
                <c:pt idx="6454">
                  <c:v>268.89999999999998</c:v>
                </c:pt>
                <c:pt idx="6455">
                  <c:v>269</c:v>
                </c:pt>
                <c:pt idx="6456">
                  <c:v>269</c:v>
                </c:pt>
                <c:pt idx="6457">
                  <c:v>269</c:v>
                </c:pt>
                <c:pt idx="6458">
                  <c:v>269.10000000000002</c:v>
                </c:pt>
                <c:pt idx="6459">
                  <c:v>269.10000000000002</c:v>
                </c:pt>
                <c:pt idx="6460">
                  <c:v>269.2</c:v>
                </c:pt>
                <c:pt idx="6461">
                  <c:v>269.2</c:v>
                </c:pt>
                <c:pt idx="6462">
                  <c:v>269.3</c:v>
                </c:pt>
                <c:pt idx="6463">
                  <c:v>269.3</c:v>
                </c:pt>
                <c:pt idx="6464">
                  <c:v>269.3</c:v>
                </c:pt>
                <c:pt idx="6465">
                  <c:v>269.39999999999998</c:v>
                </c:pt>
                <c:pt idx="6466">
                  <c:v>269.39999999999998</c:v>
                </c:pt>
                <c:pt idx="6467">
                  <c:v>269.5</c:v>
                </c:pt>
                <c:pt idx="6468">
                  <c:v>269.5</c:v>
                </c:pt>
                <c:pt idx="6469">
                  <c:v>269.5</c:v>
                </c:pt>
                <c:pt idx="6470">
                  <c:v>269.60000000000002</c:v>
                </c:pt>
                <c:pt idx="6471">
                  <c:v>269.60000000000002</c:v>
                </c:pt>
                <c:pt idx="6472">
                  <c:v>269.7</c:v>
                </c:pt>
                <c:pt idx="6473">
                  <c:v>269.7</c:v>
                </c:pt>
                <c:pt idx="6474">
                  <c:v>269.8</c:v>
                </c:pt>
                <c:pt idx="6475">
                  <c:v>269.8</c:v>
                </c:pt>
                <c:pt idx="6476">
                  <c:v>269.8</c:v>
                </c:pt>
                <c:pt idx="6477">
                  <c:v>269.89999999999998</c:v>
                </c:pt>
                <c:pt idx="6478">
                  <c:v>269.89999999999998</c:v>
                </c:pt>
                <c:pt idx="6479">
                  <c:v>270</c:v>
                </c:pt>
                <c:pt idx="6480">
                  <c:v>270</c:v>
                </c:pt>
                <c:pt idx="6481">
                  <c:v>270</c:v>
                </c:pt>
                <c:pt idx="6482">
                  <c:v>270.10000000000002</c:v>
                </c:pt>
                <c:pt idx="6483">
                  <c:v>270.10000000000002</c:v>
                </c:pt>
                <c:pt idx="6484">
                  <c:v>270.2</c:v>
                </c:pt>
                <c:pt idx="6485">
                  <c:v>270.2</c:v>
                </c:pt>
                <c:pt idx="6486">
                  <c:v>270.3</c:v>
                </c:pt>
                <c:pt idx="6487">
                  <c:v>270.3</c:v>
                </c:pt>
                <c:pt idx="6488">
                  <c:v>270.3</c:v>
                </c:pt>
                <c:pt idx="6489">
                  <c:v>270.39999999999998</c:v>
                </c:pt>
                <c:pt idx="6490">
                  <c:v>270.39999999999998</c:v>
                </c:pt>
                <c:pt idx="6491">
                  <c:v>270.5</c:v>
                </c:pt>
                <c:pt idx="6492">
                  <c:v>270.5</c:v>
                </c:pt>
                <c:pt idx="6493">
                  <c:v>270.5</c:v>
                </c:pt>
                <c:pt idx="6494">
                  <c:v>270.60000000000002</c:v>
                </c:pt>
                <c:pt idx="6495">
                  <c:v>270.60000000000002</c:v>
                </c:pt>
                <c:pt idx="6496">
                  <c:v>270.7</c:v>
                </c:pt>
                <c:pt idx="6497">
                  <c:v>270.7</c:v>
                </c:pt>
                <c:pt idx="6498">
                  <c:v>270.8</c:v>
                </c:pt>
                <c:pt idx="6499">
                  <c:v>270.8</c:v>
                </c:pt>
                <c:pt idx="6500">
                  <c:v>270.8</c:v>
                </c:pt>
                <c:pt idx="6501">
                  <c:v>270.89999999999998</c:v>
                </c:pt>
                <c:pt idx="6502">
                  <c:v>270.89999999999998</c:v>
                </c:pt>
                <c:pt idx="6503">
                  <c:v>271</c:v>
                </c:pt>
                <c:pt idx="6504">
                  <c:v>271</c:v>
                </c:pt>
                <c:pt idx="6505">
                  <c:v>271</c:v>
                </c:pt>
                <c:pt idx="6506">
                  <c:v>271.10000000000002</c:v>
                </c:pt>
                <c:pt idx="6507">
                  <c:v>271.10000000000002</c:v>
                </c:pt>
                <c:pt idx="6508">
                  <c:v>271.2</c:v>
                </c:pt>
                <c:pt idx="6509">
                  <c:v>271.2</c:v>
                </c:pt>
                <c:pt idx="6510">
                  <c:v>271.3</c:v>
                </c:pt>
                <c:pt idx="6511">
                  <c:v>271.3</c:v>
                </c:pt>
                <c:pt idx="6512">
                  <c:v>271.3</c:v>
                </c:pt>
                <c:pt idx="6513">
                  <c:v>271.39999999999998</c:v>
                </c:pt>
                <c:pt idx="6514">
                  <c:v>271.39999999999998</c:v>
                </c:pt>
                <c:pt idx="6515">
                  <c:v>271.5</c:v>
                </c:pt>
                <c:pt idx="6516">
                  <c:v>271.5</c:v>
                </c:pt>
                <c:pt idx="6517">
                  <c:v>271.5</c:v>
                </c:pt>
                <c:pt idx="6518">
                  <c:v>271.60000000000002</c:v>
                </c:pt>
                <c:pt idx="6519">
                  <c:v>271.60000000000002</c:v>
                </c:pt>
                <c:pt idx="6520">
                  <c:v>271.7</c:v>
                </c:pt>
                <c:pt idx="6521">
                  <c:v>271.7</c:v>
                </c:pt>
                <c:pt idx="6522">
                  <c:v>271.8</c:v>
                </c:pt>
                <c:pt idx="6523">
                  <c:v>271.8</c:v>
                </c:pt>
                <c:pt idx="6524">
                  <c:v>271.8</c:v>
                </c:pt>
                <c:pt idx="6525">
                  <c:v>271.89999999999998</c:v>
                </c:pt>
                <c:pt idx="6526">
                  <c:v>271.89999999999998</c:v>
                </c:pt>
                <c:pt idx="6527">
                  <c:v>272</c:v>
                </c:pt>
                <c:pt idx="6528">
                  <c:v>272</c:v>
                </c:pt>
                <c:pt idx="6529">
                  <c:v>272</c:v>
                </c:pt>
                <c:pt idx="6530">
                  <c:v>272.10000000000002</c:v>
                </c:pt>
                <c:pt idx="6531">
                  <c:v>272.10000000000002</c:v>
                </c:pt>
                <c:pt idx="6532">
                  <c:v>272.2</c:v>
                </c:pt>
                <c:pt idx="6533">
                  <c:v>272.2</c:v>
                </c:pt>
                <c:pt idx="6534">
                  <c:v>272.3</c:v>
                </c:pt>
                <c:pt idx="6535">
                  <c:v>272.3</c:v>
                </c:pt>
                <c:pt idx="6536">
                  <c:v>272.3</c:v>
                </c:pt>
                <c:pt idx="6537">
                  <c:v>272.39999999999998</c:v>
                </c:pt>
                <c:pt idx="6538">
                  <c:v>272.39999999999998</c:v>
                </c:pt>
                <c:pt idx="6539">
                  <c:v>272.5</c:v>
                </c:pt>
                <c:pt idx="6540">
                  <c:v>272.5</c:v>
                </c:pt>
                <c:pt idx="6541">
                  <c:v>272.5</c:v>
                </c:pt>
                <c:pt idx="6542">
                  <c:v>272.60000000000002</c:v>
                </c:pt>
                <c:pt idx="6543">
                  <c:v>272.60000000000002</c:v>
                </c:pt>
                <c:pt idx="6544">
                  <c:v>272.7</c:v>
                </c:pt>
                <c:pt idx="6545">
                  <c:v>272.7</c:v>
                </c:pt>
                <c:pt idx="6546">
                  <c:v>272.8</c:v>
                </c:pt>
                <c:pt idx="6547">
                  <c:v>272.8</c:v>
                </c:pt>
                <c:pt idx="6548">
                  <c:v>272.8</c:v>
                </c:pt>
                <c:pt idx="6549">
                  <c:v>272.89999999999998</c:v>
                </c:pt>
                <c:pt idx="6550">
                  <c:v>272.89999999999998</c:v>
                </c:pt>
                <c:pt idx="6551">
                  <c:v>273</c:v>
                </c:pt>
                <c:pt idx="6552">
                  <c:v>273</c:v>
                </c:pt>
                <c:pt idx="6553">
                  <c:v>273</c:v>
                </c:pt>
                <c:pt idx="6554">
                  <c:v>273.10000000000002</c:v>
                </c:pt>
                <c:pt idx="6555">
                  <c:v>273.10000000000002</c:v>
                </c:pt>
                <c:pt idx="6556">
                  <c:v>273.2</c:v>
                </c:pt>
                <c:pt idx="6557">
                  <c:v>273.2</c:v>
                </c:pt>
                <c:pt idx="6558">
                  <c:v>273.3</c:v>
                </c:pt>
                <c:pt idx="6559">
                  <c:v>273.3</c:v>
                </c:pt>
                <c:pt idx="6560">
                  <c:v>273.3</c:v>
                </c:pt>
                <c:pt idx="6561">
                  <c:v>273.39999999999998</c:v>
                </c:pt>
                <c:pt idx="6562">
                  <c:v>273.39999999999998</c:v>
                </c:pt>
                <c:pt idx="6563">
                  <c:v>273.5</c:v>
                </c:pt>
                <c:pt idx="6564">
                  <c:v>273.5</c:v>
                </c:pt>
                <c:pt idx="6565">
                  <c:v>273.5</c:v>
                </c:pt>
                <c:pt idx="6566">
                  <c:v>273.60000000000002</c:v>
                </c:pt>
                <c:pt idx="6567">
                  <c:v>273.60000000000002</c:v>
                </c:pt>
                <c:pt idx="6568">
                  <c:v>273.7</c:v>
                </c:pt>
                <c:pt idx="6569">
                  <c:v>273.7</c:v>
                </c:pt>
                <c:pt idx="6570">
                  <c:v>273.8</c:v>
                </c:pt>
                <c:pt idx="6571">
                  <c:v>273.8</c:v>
                </c:pt>
                <c:pt idx="6572">
                  <c:v>273.8</c:v>
                </c:pt>
                <c:pt idx="6573">
                  <c:v>273.89999999999998</c:v>
                </c:pt>
                <c:pt idx="6574">
                  <c:v>273.89999999999998</c:v>
                </c:pt>
                <c:pt idx="6575">
                  <c:v>274</c:v>
                </c:pt>
                <c:pt idx="6576">
                  <c:v>274</c:v>
                </c:pt>
                <c:pt idx="6577">
                  <c:v>274</c:v>
                </c:pt>
                <c:pt idx="6578">
                  <c:v>274.10000000000002</c:v>
                </c:pt>
                <c:pt idx="6579">
                  <c:v>274.10000000000002</c:v>
                </c:pt>
                <c:pt idx="6580">
                  <c:v>274.2</c:v>
                </c:pt>
                <c:pt idx="6581">
                  <c:v>274.2</c:v>
                </c:pt>
                <c:pt idx="6582">
                  <c:v>274.3</c:v>
                </c:pt>
                <c:pt idx="6583">
                  <c:v>274.3</c:v>
                </c:pt>
                <c:pt idx="6584">
                  <c:v>274.3</c:v>
                </c:pt>
                <c:pt idx="6585">
                  <c:v>274.39999999999998</c:v>
                </c:pt>
                <c:pt idx="6586">
                  <c:v>274.39999999999998</c:v>
                </c:pt>
                <c:pt idx="6587">
                  <c:v>274.5</c:v>
                </c:pt>
                <c:pt idx="6588">
                  <c:v>274.5</c:v>
                </c:pt>
                <c:pt idx="6589">
                  <c:v>274.5</c:v>
                </c:pt>
                <c:pt idx="6590">
                  <c:v>274.60000000000002</c:v>
                </c:pt>
                <c:pt idx="6591">
                  <c:v>274.60000000000002</c:v>
                </c:pt>
                <c:pt idx="6592">
                  <c:v>274.7</c:v>
                </c:pt>
                <c:pt idx="6593">
                  <c:v>274.7</c:v>
                </c:pt>
                <c:pt idx="6594">
                  <c:v>274.8</c:v>
                </c:pt>
                <c:pt idx="6595">
                  <c:v>274.8</c:v>
                </c:pt>
                <c:pt idx="6596">
                  <c:v>274.8</c:v>
                </c:pt>
                <c:pt idx="6597">
                  <c:v>274.89999999999998</c:v>
                </c:pt>
                <c:pt idx="6598">
                  <c:v>274.89999999999998</c:v>
                </c:pt>
                <c:pt idx="6599">
                  <c:v>275</c:v>
                </c:pt>
                <c:pt idx="6600">
                  <c:v>275</c:v>
                </c:pt>
                <c:pt idx="6601">
                  <c:v>275</c:v>
                </c:pt>
                <c:pt idx="6602">
                  <c:v>275.10000000000002</c:v>
                </c:pt>
                <c:pt idx="6603">
                  <c:v>275.10000000000002</c:v>
                </c:pt>
                <c:pt idx="6604">
                  <c:v>275.2</c:v>
                </c:pt>
                <c:pt idx="6605">
                  <c:v>275.2</c:v>
                </c:pt>
                <c:pt idx="6606">
                  <c:v>275.3</c:v>
                </c:pt>
                <c:pt idx="6607">
                  <c:v>275.3</c:v>
                </c:pt>
                <c:pt idx="6608">
                  <c:v>275.3</c:v>
                </c:pt>
                <c:pt idx="6609">
                  <c:v>275.39999999999998</c:v>
                </c:pt>
                <c:pt idx="6610">
                  <c:v>275.39999999999998</c:v>
                </c:pt>
                <c:pt idx="6611">
                  <c:v>275.5</c:v>
                </c:pt>
                <c:pt idx="6612">
                  <c:v>275.5</c:v>
                </c:pt>
                <c:pt idx="6613">
                  <c:v>275.5</c:v>
                </c:pt>
                <c:pt idx="6614">
                  <c:v>275.60000000000002</c:v>
                </c:pt>
                <c:pt idx="6615">
                  <c:v>275.60000000000002</c:v>
                </c:pt>
                <c:pt idx="6616">
                  <c:v>275.7</c:v>
                </c:pt>
                <c:pt idx="6617">
                  <c:v>275.7</c:v>
                </c:pt>
                <c:pt idx="6618">
                  <c:v>275.8</c:v>
                </c:pt>
                <c:pt idx="6619">
                  <c:v>275.8</c:v>
                </c:pt>
                <c:pt idx="6620">
                  <c:v>275.8</c:v>
                </c:pt>
                <c:pt idx="6621">
                  <c:v>275.89999999999998</c:v>
                </c:pt>
                <c:pt idx="6622">
                  <c:v>275.89999999999998</c:v>
                </c:pt>
                <c:pt idx="6623">
                  <c:v>276</c:v>
                </c:pt>
                <c:pt idx="6624">
                  <c:v>276</c:v>
                </c:pt>
                <c:pt idx="6625">
                  <c:v>276</c:v>
                </c:pt>
                <c:pt idx="6626">
                  <c:v>276.10000000000002</c:v>
                </c:pt>
                <c:pt idx="6627">
                  <c:v>276.10000000000002</c:v>
                </c:pt>
                <c:pt idx="6628">
                  <c:v>276.2</c:v>
                </c:pt>
                <c:pt idx="6629">
                  <c:v>276.2</c:v>
                </c:pt>
                <c:pt idx="6630">
                  <c:v>276.3</c:v>
                </c:pt>
                <c:pt idx="6631">
                  <c:v>276.3</c:v>
                </c:pt>
                <c:pt idx="6632">
                  <c:v>276.3</c:v>
                </c:pt>
                <c:pt idx="6633">
                  <c:v>276.39999999999998</c:v>
                </c:pt>
                <c:pt idx="6634">
                  <c:v>276.39999999999998</c:v>
                </c:pt>
                <c:pt idx="6635">
                  <c:v>276.5</c:v>
                </c:pt>
                <c:pt idx="6636">
                  <c:v>276.5</c:v>
                </c:pt>
                <c:pt idx="6637">
                  <c:v>276.5</c:v>
                </c:pt>
                <c:pt idx="6638">
                  <c:v>276.60000000000002</c:v>
                </c:pt>
                <c:pt idx="6639">
                  <c:v>276.60000000000002</c:v>
                </c:pt>
                <c:pt idx="6640">
                  <c:v>276.7</c:v>
                </c:pt>
                <c:pt idx="6641">
                  <c:v>276.7</c:v>
                </c:pt>
                <c:pt idx="6642">
                  <c:v>276.8</c:v>
                </c:pt>
                <c:pt idx="6643">
                  <c:v>276.8</c:v>
                </c:pt>
                <c:pt idx="6644">
                  <c:v>276.8</c:v>
                </c:pt>
                <c:pt idx="6645">
                  <c:v>276.89999999999998</c:v>
                </c:pt>
                <c:pt idx="6646">
                  <c:v>276.89999999999998</c:v>
                </c:pt>
                <c:pt idx="6647">
                  <c:v>277</c:v>
                </c:pt>
                <c:pt idx="6648">
                  <c:v>277</c:v>
                </c:pt>
                <c:pt idx="6649">
                  <c:v>277</c:v>
                </c:pt>
                <c:pt idx="6650">
                  <c:v>277.10000000000002</c:v>
                </c:pt>
                <c:pt idx="6651">
                  <c:v>277.10000000000002</c:v>
                </c:pt>
                <c:pt idx="6652">
                  <c:v>277.2</c:v>
                </c:pt>
                <c:pt idx="6653">
                  <c:v>277.2</c:v>
                </c:pt>
                <c:pt idx="6654">
                  <c:v>277.3</c:v>
                </c:pt>
                <c:pt idx="6655">
                  <c:v>277.3</c:v>
                </c:pt>
                <c:pt idx="6656">
                  <c:v>277.3</c:v>
                </c:pt>
                <c:pt idx="6657">
                  <c:v>277.39999999999998</c:v>
                </c:pt>
                <c:pt idx="6658">
                  <c:v>277.39999999999998</c:v>
                </c:pt>
                <c:pt idx="6659">
                  <c:v>277.5</c:v>
                </c:pt>
                <c:pt idx="6660">
                  <c:v>277.5</c:v>
                </c:pt>
                <c:pt idx="6661">
                  <c:v>277.5</c:v>
                </c:pt>
                <c:pt idx="6662">
                  <c:v>277.60000000000002</c:v>
                </c:pt>
                <c:pt idx="6663">
                  <c:v>277.60000000000002</c:v>
                </c:pt>
                <c:pt idx="6664">
                  <c:v>277.7</c:v>
                </c:pt>
                <c:pt idx="6665">
                  <c:v>277.7</c:v>
                </c:pt>
                <c:pt idx="6666">
                  <c:v>277.8</c:v>
                </c:pt>
                <c:pt idx="6667">
                  <c:v>277.8</c:v>
                </c:pt>
                <c:pt idx="6668">
                  <c:v>277.8</c:v>
                </c:pt>
                <c:pt idx="6669">
                  <c:v>277.89999999999998</c:v>
                </c:pt>
                <c:pt idx="6670">
                  <c:v>277.89999999999998</c:v>
                </c:pt>
                <c:pt idx="6671">
                  <c:v>278</c:v>
                </c:pt>
                <c:pt idx="6672">
                  <c:v>278</c:v>
                </c:pt>
                <c:pt idx="6673">
                  <c:v>278</c:v>
                </c:pt>
                <c:pt idx="6674">
                  <c:v>278.10000000000002</c:v>
                </c:pt>
                <c:pt idx="6675">
                  <c:v>278.10000000000002</c:v>
                </c:pt>
                <c:pt idx="6676">
                  <c:v>278.2</c:v>
                </c:pt>
                <c:pt idx="6677">
                  <c:v>278.2</c:v>
                </c:pt>
                <c:pt idx="6678">
                  <c:v>278.3</c:v>
                </c:pt>
                <c:pt idx="6679">
                  <c:v>278.3</c:v>
                </c:pt>
                <c:pt idx="6680">
                  <c:v>278.3</c:v>
                </c:pt>
                <c:pt idx="6681">
                  <c:v>278.39999999999998</c:v>
                </c:pt>
                <c:pt idx="6682">
                  <c:v>278.39999999999998</c:v>
                </c:pt>
                <c:pt idx="6683">
                  <c:v>278.5</c:v>
                </c:pt>
                <c:pt idx="6684">
                  <c:v>278.5</c:v>
                </c:pt>
                <c:pt idx="6685">
                  <c:v>278.5</c:v>
                </c:pt>
                <c:pt idx="6686">
                  <c:v>278.60000000000002</c:v>
                </c:pt>
                <c:pt idx="6687">
                  <c:v>278.60000000000002</c:v>
                </c:pt>
                <c:pt idx="6688">
                  <c:v>278.7</c:v>
                </c:pt>
                <c:pt idx="6689">
                  <c:v>278.7</c:v>
                </c:pt>
                <c:pt idx="6690">
                  <c:v>278.8</c:v>
                </c:pt>
                <c:pt idx="6691">
                  <c:v>278.8</c:v>
                </c:pt>
                <c:pt idx="6692">
                  <c:v>278.8</c:v>
                </c:pt>
                <c:pt idx="6693">
                  <c:v>278.89999999999998</c:v>
                </c:pt>
                <c:pt idx="6694">
                  <c:v>278.89999999999998</c:v>
                </c:pt>
                <c:pt idx="6695">
                  <c:v>279</c:v>
                </c:pt>
                <c:pt idx="6696">
                  <c:v>279</c:v>
                </c:pt>
                <c:pt idx="6697">
                  <c:v>279</c:v>
                </c:pt>
                <c:pt idx="6698">
                  <c:v>279.10000000000002</c:v>
                </c:pt>
                <c:pt idx="6699">
                  <c:v>279.10000000000002</c:v>
                </c:pt>
                <c:pt idx="6700">
                  <c:v>279.2</c:v>
                </c:pt>
                <c:pt idx="6701">
                  <c:v>279.2</c:v>
                </c:pt>
                <c:pt idx="6702">
                  <c:v>279.3</c:v>
                </c:pt>
                <c:pt idx="6703">
                  <c:v>279.3</c:v>
                </c:pt>
                <c:pt idx="6704">
                  <c:v>279.3</c:v>
                </c:pt>
                <c:pt idx="6705">
                  <c:v>279.39999999999998</c:v>
                </c:pt>
                <c:pt idx="6706">
                  <c:v>279.39999999999998</c:v>
                </c:pt>
                <c:pt idx="6707">
                  <c:v>279.5</c:v>
                </c:pt>
                <c:pt idx="6708">
                  <c:v>279.5</c:v>
                </c:pt>
                <c:pt idx="6709">
                  <c:v>279.5</c:v>
                </c:pt>
                <c:pt idx="6710">
                  <c:v>279.60000000000002</c:v>
                </c:pt>
                <c:pt idx="6711">
                  <c:v>279.60000000000002</c:v>
                </c:pt>
                <c:pt idx="6712">
                  <c:v>279.7</c:v>
                </c:pt>
                <c:pt idx="6713">
                  <c:v>279.7</c:v>
                </c:pt>
                <c:pt idx="6714">
                  <c:v>279.8</c:v>
                </c:pt>
                <c:pt idx="6715">
                  <c:v>279.8</c:v>
                </c:pt>
                <c:pt idx="6716">
                  <c:v>279.8</c:v>
                </c:pt>
                <c:pt idx="6717">
                  <c:v>279.89999999999998</c:v>
                </c:pt>
                <c:pt idx="6718">
                  <c:v>279.89999999999998</c:v>
                </c:pt>
                <c:pt idx="6719">
                  <c:v>280</c:v>
                </c:pt>
                <c:pt idx="6720">
                  <c:v>280</c:v>
                </c:pt>
                <c:pt idx="6721">
                  <c:v>280</c:v>
                </c:pt>
                <c:pt idx="6722">
                  <c:v>280.10000000000002</c:v>
                </c:pt>
                <c:pt idx="6723">
                  <c:v>280.10000000000002</c:v>
                </c:pt>
                <c:pt idx="6724">
                  <c:v>280.2</c:v>
                </c:pt>
                <c:pt idx="6725">
                  <c:v>280.2</c:v>
                </c:pt>
                <c:pt idx="6726">
                  <c:v>280.3</c:v>
                </c:pt>
                <c:pt idx="6727">
                  <c:v>280.3</c:v>
                </c:pt>
                <c:pt idx="6728">
                  <c:v>280.3</c:v>
                </c:pt>
                <c:pt idx="6729">
                  <c:v>280.39999999999998</c:v>
                </c:pt>
                <c:pt idx="6730">
                  <c:v>280.39999999999998</c:v>
                </c:pt>
                <c:pt idx="6731">
                  <c:v>280.5</c:v>
                </c:pt>
                <c:pt idx="6732">
                  <c:v>280.5</c:v>
                </c:pt>
                <c:pt idx="6733">
                  <c:v>280.5</c:v>
                </c:pt>
                <c:pt idx="6734">
                  <c:v>280.60000000000002</c:v>
                </c:pt>
                <c:pt idx="6735">
                  <c:v>280.60000000000002</c:v>
                </c:pt>
                <c:pt idx="6736">
                  <c:v>280.7</c:v>
                </c:pt>
                <c:pt idx="6737">
                  <c:v>280.7</c:v>
                </c:pt>
                <c:pt idx="6738">
                  <c:v>280.8</c:v>
                </c:pt>
                <c:pt idx="6739">
                  <c:v>280.8</c:v>
                </c:pt>
                <c:pt idx="6740">
                  <c:v>280.8</c:v>
                </c:pt>
                <c:pt idx="6741">
                  <c:v>280.89999999999998</c:v>
                </c:pt>
                <c:pt idx="6742">
                  <c:v>280.89999999999998</c:v>
                </c:pt>
                <c:pt idx="6743">
                  <c:v>281</c:v>
                </c:pt>
                <c:pt idx="6744">
                  <c:v>281</c:v>
                </c:pt>
                <c:pt idx="6745">
                  <c:v>281</c:v>
                </c:pt>
                <c:pt idx="6746">
                  <c:v>281.10000000000002</c:v>
                </c:pt>
                <c:pt idx="6747">
                  <c:v>281.10000000000002</c:v>
                </c:pt>
                <c:pt idx="6748">
                  <c:v>281.2</c:v>
                </c:pt>
                <c:pt idx="6749">
                  <c:v>281.2</c:v>
                </c:pt>
                <c:pt idx="6750">
                  <c:v>281.3</c:v>
                </c:pt>
                <c:pt idx="6751">
                  <c:v>281.3</c:v>
                </c:pt>
                <c:pt idx="6752">
                  <c:v>281.3</c:v>
                </c:pt>
                <c:pt idx="6753">
                  <c:v>281.39999999999998</c:v>
                </c:pt>
                <c:pt idx="6754">
                  <c:v>281.39999999999998</c:v>
                </c:pt>
                <c:pt idx="6755">
                  <c:v>281.5</c:v>
                </c:pt>
                <c:pt idx="6756">
                  <c:v>281.5</c:v>
                </c:pt>
                <c:pt idx="6757">
                  <c:v>281.5</c:v>
                </c:pt>
                <c:pt idx="6758">
                  <c:v>281.60000000000002</c:v>
                </c:pt>
                <c:pt idx="6759">
                  <c:v>281.60000000000002</c:v>
                </c:pt>
                <c:pt idx="6760">
                  <c:v>281.7</c:v>
                </c:pt>
                <c:pt idx="6761">
                  <c:v>281.7</c:v>
                </c:pt>
                <c:pt idx="6762">
                  <c:v>281.8</c:v>
                </c:pt>
                <c:pt idx="6763">
                  <c:v>281.8</c:v>
                </c:pt>
                <c:pt idx="6764">
                  <c:v>281.8</c:v>
                </c:pt>
                <c:pt idx="6765">
                  <c:v>281.89999999999998</c:v>
                </c:pt>
                <c:pt idx="6766">
                  <c:v>281.89999999999998</c:v>
                </c:pt>
                <c:pt idx="6767">
                  <c:v>282</c:v>
                </c:pt>
                <c:pt idx="6768">
                  <c:v>282</c:v>
                </c:pt>
                <c:pt idx="6769">
                  <c:v>282</c:v>
                </c:pt>
                <c:pt idx="6770">
                  <c:v>282.10000000000002</c:v>
                </c:pt>
                <c:pt idx="6771">
                  <c:v>282.10000000000002</c:v>
                </c:pt>
                <c:pt idx="6772">
                  <c:v>282.2</c:v>
                </c:pt>
                <c:pt idx="6773">
                  <c:v>282.2</c:v>
                </c:pt>
                <c:pt idx="6774">
                  <c:v>282.3</c:v>
                </c:pt>
                <c:pt idx="6775">
                  <c:v>282.3</c:v>
                </c:pt>
                <c:pt idx="6776">
                  <c:v>282.3</c:v>
                </c:pt>
                <c:pt idx="6777">
                  <c:v>282.39999999999998</c:v>
                </c:pt>
                <c:pt idx="6778">
                  <c:v>282.39999999999998</c:v>
                </c:pt>
                <c:pt idx="6779">
                  <c:v>282.5</c:v>
                </c:pt>
                <c:pt idx="6780">
                  <c:v>282.5</c:v>
                </c:pt>
                <c:pt idx="6781">
                  <c:v>282.5</c:v>
                </c:pt>
                <c:pt idx="6782">
                  <c:v>282.60000000000002</c:v>
                </c:pt>
                <c:pt idx="6783">
                  <c:v>282.60000000000002</c:v>
                </c:pt>
                <c:pt idx="6784">
                  <c:v>282.7</c:v>
                </c:pt>
                <c:pt idx="6785">
                  <c:v>282.7</c:v>
                </c:pt>
                <c:pt idx="6786">
                  <c:v>282.8</c:v>
                </c:pt>
                <c:pt idx="6787">
                  <c:v>282.8</c:v>
                </c:pt>
                <c:pt idx="6788">
                  <c:v>282.8</c:v>
                </c:pt>
                <c:pt idx="6789">
                  <c:v>282.89999999999998</c:v>
                </c:pt>
                <c:pt idx="6790">
                  <c:v>282.89999999999998</c:v>
                </c:pt>
                <c:pt idx="6791">
                  <c:v>283</c:v>
                </c:pt>
                <c:pt idx="6792">
                  <c:v>283</c:v>
                </c:pt>
                <c:pt idx="6793">
                  <c:v>283</c:v>
                </c:pt>
                <c:pt idx="6794">
                  <c:v>283.10000000000002</c:v>
                </c:pt>
                <c:pt idx="6795">
                  <c:v>283.10000000000002</c:v>
                </c:pt>
                <c:pt idx="6796">
                  <c:v>283.2</c:v>
                </c:pt>
                <c:pt idx="6797">
                  <c:v>283.2</c:v>
                </c:pt>
                <c:pt idx="6798">
                  <c:v>283.3</c:v>
                </c:pt>
                <c:pt idx="6799">
                  <c:v>283.3</c:v>
                </c:pt>
                <c:pt idx="6800">
                  <c:v>283.3</c:v>
                </c:pt>
                <c:pt idx="6801">
                  <c:v>283.39999999999998</c:v>
                </c:pt>
                <c:pt idx="6802">
                  <c:v>283.39999999999998</c:v>
                </c:pt>
                <c:pt idx="6803">
                  <c:v>283.5</c:v>
                </c:pt>
                <c:pt idx="6804">
                  <c:v>283.5</c:v>
                </c:pt>
                <c:pt idx="6805">
                  <c:v>283.5</c:v>
                </c:pt>
                <c:pt idx="6806">
                  <c:v>283.60000000000002</c:v>
                </c:pt>
                <c:pt idx="6807">
                  <c:v>283.60000000000002</c:v>
                </c:pt>
                <c:pt idx="6808">
                  <c:v>283.7</c:v>
                </c:pt>
                <c:pt idx="6809">
                  <c:v>283.7</c:v>
                </c:pt>
                <c:pt idx="6810">
                  <c:v>283.8</c:v>
                </c:pt>
                <c:pt idx="6811">
                  <c:v>283.8</c:v>
                </c:pt>
                <c:pt idx="6812">
                  <c:v>283.8</c:v>
                </c:pt>
                <c:pt idx="6813">
                  <c:v>283.89999999999998</c:v>
                </c:pt>
                <c:pt idx="6814">
                  <c:v>283.89999999999998</c:v>
                </c:pt>
                <c:pt idx="6815">
                  <c:v>284</c:v>
                </c:pt>
                <c:pt idx="6816">
                  <c:v>284</c:v>
                </c:pt>
                <c:pt idx="6817">
                  <c:v>284</c:v>
                </c:pt>
                <c:pt idx="6818">
                  <c:v>284.10000000000002</c:v>
                </c:pt>
                <c:pt idx="6819">
                  <c:v>284.10000000000002</c:v>
                </c:pt>
                <c:pt idx="6820">
                  <c:v>284.2</c:v>
                </c:pt>
                <c:pt idx="6821">
                  <c:v>284.2</c:v>
                </c:pt>
                <c:pt idx="6822">
                  <c:v>284.3</c:v>
                </c:pt>
                <c:pt idx="6823">
                  <c:v>284.3</c:v>
                </c:pt>
                <c:pt idx="6824">
                  <c:v>284.3</c:v>
                </c:pt>
                <c:pt idx="6825">
                  <c:v>284.39999999999998</c:v>
                </c:pt>
                <c:pt idx="6826">
                  <c:v>284.39999999999998</c:v>
                </c:pt>
                <c:pt idx="6827">
                  <c:v>284.5</c:v>
                </c:pt>
                <c:pt idx="6828">
                  <c:v>284.5</c:v>
                </c:pt>
                <c:pt idx="6829">
                  <c:v>284.5</c:v>
                </c:pt>
                <c:pt idx="6830">
                  <c:v>284.60000000000002</c:v>
                </c:pt>
                <c:pt idx="6831">
                  <c:v>284.60000000000002</c:v>
                </c:pt>
                <c:pt idx="6832">
                  <c:v>284.7</c:v>
                </c:pt>
                <c:pt idx="6833">
                  <c:v>284.7</c:v>
                </c:pt>
                <c:pt idx="6834">
                  <c:v>284.8</c:v>
                </c:pt>
                <c:pt idx="6835">
                  <c:v>284.8</c:v>
                </c:pt>
                <c:pt idx="6836">
                  <c:v>284.8</c:v>
                </c:pt>
                <c:pt idx="6837">
                  <c:v>284.89999999999998</c:v>
                </c:pt>
                <c:pt idx="6838">
                  <c:v>284.89999999999998</c:v>
                </c:pt>
                <c:pt idx="6839">
                  <c:v>285</c:v>
                </c:pt>
                <c:pt idx="6840">
                  <c:v>285</c:v>
                </c:pt>
                <c:pt idx="6841">
                  <c:v>285</c:v>
                </c:pt>
                <c:pt idx="6842">
                  <c:v>285.10000000000002</c:v>
                </c:pt>
                <c:pt idx="6843">
                  <c:v>285.10000000000002</c:v>
                </c:pt>
                <c:pt idx="6844">
                  <c:v>285.2</c:v>
                </c:pt>
                <c:pt idx="6845">
                  <c:v>285.2</c:v>
                </c:pt>
                <c:pt idx="6846">
                  <c:v>285.3</c:v>
                </c:pt>
                <c:pt idx="6847">
                  <c:v>285.3</c:v>
                </c:pt>
                <c:pt idx="6848">
                  <c:v>285.3</c:v>
                </c:pt>
                <c:pt idx="6849">
                  <c:v>285.39999999999998</c:v>
                </c:pt>
                <c:pt idx="6850">
                  <c:v>285.39999999999998</c:v>
                </c:pt>
                <c:pt idx="6851">
                  <c:v>285.5</c:v>
                </c:pt>
                <c:pt idx="6852">
                  <c:v>285.5</c:v>
                </c:pt>
                <c:pt idx="6853">
                  <c:v>285.5</c:v>
                </c:pt>
                <c:pt idx="6854">
                  <c:v>285.60000000000002</c:v>
                </c:pt>
                <c:pt idx="6855">
                  <c:v>285.60000000000002</c:v>
                </c:pt>
                <c:pt idx="6856">
                  <c:v>285.7</c:v>
                </c:pt>
                <c:pt idx="6857">
                  <c:v>285.7</c:v>
                </c:pt>
                <c:pt idx="6858">
                  <c:v>285.8</c:v>
                </c:pt>
                <c:pt idx="6859">
                  <c:v>285.8</c:v>
                </c:pt>
                <c:pt idx="6860">
                  <c:v>285.8</c:v>
                </c:pt>
                <c:pt idx="6861">
                  <c:v>285.89999999999998</c:v>
                </c:pt>
                <c:pt idx="6862">
                  <c:v>285.89999999999998</c:v>
                </c:pt>
                <c:pt idx="6863">
                  <c:v>286</c:v>
                </c:pt>
                <c:pt idx="6864">
                  <c:v>286</c:v>
                </c:pt>
                <c:pt idx="6865">
                  <c:v>286</c:v>
                </c:pt>
                <c:pt idx="6866">
                  <c:v>286.10000000000002</c:v>
                </c:pt>
                <c:pt idx="6867">
                  <c:v>286.10000000000002</c:v>
                </c:pt>
                <c:pt idx="6868">
                  <c:v>286.2</c:v>
                </c:pt>
                <c:pt idx="6869">
                  <c:v>286.2</c:v>
                </c:pt>
                <c:pt idx="6870">
                  <c:v>286.3</c:v>
                </c:pt>
                <c:pt idx="6871">
                  <c:v>286.3</c:v>
                </c:pt>
                <c:pt idx="6872">
                  <c:v>286.3</c:v>
                </c:pt>
                <c:pt idx="6873">
                  <c:v>286.39999999999998</c:v>
                </c:pt>
                <c:pt idx="6874">
                  <c:v>286.39999999999998</c:v>
                </c:pt>
                <c:pt idx="6875">
                  <c:v>286.5</c:v>
                </c:pt>
                <c:pt idx="6876">
                  <c:v>286.5</c:v>
                </c:pt>
                <c:pt idx="6877">
                  <c:v>286.5</c:v>
                </c:pt>
                <c:pt idx="6878">
                  <c:v>286.60000000000002</c:v>
                </c:pt>
                <c:pt idx="6879">
                  <c:v>286.60000000000002</c:v>
                </c:pt>
                <c:pt idx="6880">
                  <c:v>286.7</c:v>
                </c:pt>
                <c:pt idx="6881">
                  <c:v>286.7</c:v>
                </c:pt>
                <c:pt idx="6882">
                  <c:v>286.8</c:v>
                </c:pt>
                <c:pt idx="6883">
                  <c:v>286.8</c:v>
                </c:pt>
                <c:pt idx="6884">
                  <c:v>286.8</c:v>
                </c:pt>
                <c:pt idx="6885">
                  <c:v>286.89999999999998</c:v>
                </c:pt>
                <c:pt idx="6886">
                  <c:v>286.89999999999998</c:v>
                </c:pt>
                <c:pt idx="6887">
                  <c:v>287</c:v>
                </c:pt>
                <c:pt idx="6888">
                  <c:v>287</c:v>
                </c:pt>
                <c:pt idx="6889">
                  <c:v>287</c:v>
                </c:pt>
                <c:pt idx="6890">
                  <c:v>287.10000000000002</c:v>
                </c:pt>
                <c:pt idx="6891">
                  <c:v>287.10000000000002</c:v>
                </c:pt>
                <c:pt idx="6892">
                  <c:v>287.2</c:v>
                </c:pt>
                <c:pt idx="6893">
                  <c:v>287.2</c:v>
                </c:pt>
                <c:pt idx="6894">
                  <c:v>287.3</c:v>
                </c:pt>
                <c:pt idx="6895">
                  <c:v>287.3</c:v>
                </c:pt>
                <c:pt idx="6896">
                  <c:v>287.3</c:v>
                </c:pt>
                <c:pt idx="6897">
                  <c:v>287.39999999999998</c:v>
                </c:pt>
                <c:pt idx="6898">
                  <c:v>287.39999999999998</c:v>
                </c:pt>
                <c:pt idx="6899">
                  <c:v>287.5</c:v>
                </c:pt>
                <c:pt idx="6900">
                  <c:v>287.5</c:v>
                </c:pt>
                <c:pt idx="6901">
                  <c:v>287.5</c:v>
                </c:pt>
                <c:pt idx="6902">
                  <c:v>287.60000000000002</c:v>
                </c:pt>
                <c:pt idx="6903">
                  <c:v>287.60000000000002</c:v>
                </c:pt>
                <c:pt idx="6904">
                  <c:v>287.7</c:v>
                </c:pt>
                <c:pt idx="6905">
                  <c:v>287.7</c:v>
                </c:pt>
                <c:pt idx="6906">
                  <c:v>287.8</c:v>
                </c:pt>
                <c:pt idx="6907">
                  <c:v>287.8</c:v>
                </c:pt>
                <c:pt idx="6908">
                  <c:v>287.8</c:v>
                </c:pt>
                <c:pt idx="6909">
                  <c:v>287.89999999999998</c:v>
                </c:pt>
                <c:pt idx="6910">
                  <c:v>287.89999999999998</c:v>
                </c:pt>
                <c:pt idx="6911">
                  <c:v>288</c:v>
                </c:pt>
                <c:pt idx="6912">
                  <c:v>288</c:v>
                </c:pt>
                <c:pt idx="6913">
                  <c:v>288</c:v>
                </c:pt>
                <c:pt idx="6914">
                  <c:v>288.10000000000002</c:v>
                </c:pt>
                <c:pt idx="6915">
                  <c:v>288.10000000000002</c:v>
                </c:pt>
                <c:pt idx="6916">
                  <c:v>288.2</c:v>
                </c:pt>
                <c:pt idx="6917">
                  <c:v>288.2</c:v>
                </c:pt>
                <c:pt idx="6918">
                  <c:v>288.3</c:v>
                </c:pt>
                <c:pt idx="6919">
                  <c:v>288.3</c:v>
                </c:pt>
                <c:pt idx="6920">
                  <c:v>288.3</c:v>
                </c:pt>
                <c:pt idx="6921">
                  <c:v>288.39999999999998</c:v>
                </c:pt>
                <c:pt idx="6922">
                  <c:v>288.39999999999998</c:v>
                </c:pt>
                <c:pt idx="6923">
                  <c:v>288.5</c:v>
                </c:pt>
                <c:pt idx="6924">
                  <c:v>288.5</c:v>
                </c:pt>
                <c:pt idx="6925">
                  <c:v>288.5</c:v>
                </c:pt>
                <c:pt idx="6926">
                  <c:v>288.60000000000002</c:v>
                </c:pt>
                <c:pt idx="6927">
                  <c:v>288.60000000000002</c:v>
                </c:pt>
                <c:pt idx="6928">
                  <c:v>288.7</c:v>
                </c:pt>
                <c:pt idx="6929">
                  <c:v>288.7</c:v>
                </c:pt>
                <c:pt idx="6930">
                  <c:v>288.8</c:v>
                </c:pt>
                <c:pt idx="6931">
                  <c:v>288.8</c:v>
                </c:pt>
                <c:pt idx="6932">
                  <c:v>288.8</c:v>
                </c:pt>
                <c:pt idx="6933">
                  <c:v>288.89999999999998</c:v>
                </c:pt>
                <c:pt idx="6934">
                  <c:v>288.89999999999998</c:v>
                </c:pt>
                <c:pt idx="6935">
                  <c:v>289</c:v>
                </c:pt>
                <c:pt idx="6936">
                  <c:v>289</c:v>
                </c:pt>
                <c:pt idx="6937">
                  <c:v>289</c:v>
                </c:pt>
                <c:pt idx="6938">
                  <c:v>289.10000000000002</c:v>
                </c:pt>
                <c:pt idx="6939">
                  <c:v>289.10000000000002</c:v>
                </c:pt>
                <c:pt idx="6940">
                  <c:v>289.2</c:v>
                </c:pt>
                <c:pt idx="6941">
                  <c:v>289.2</c:v>
                </c:pt>
                <c:pt idx="6942">
                  <c:v>289.3</c:v>
                </c:pt>
                <c:pt idx="6943">
                  <c:v>289.3</c:v>
                </c:pt>
                <c:pt idx="6944">
                  <c:v>289.3</c:v>
                </c:pt>
                <c:pt idx="6945">
                  <c:v>289.39999999999998</c:v>
                </c:pt>
                <c:pt idx="6946">
                  <c:v>289.39999999999998</c:v>
                </c:pt>
                <c:pt idx="6947">
                  <c:v>289.5</c:v>
                </c:pt>
                <c:pt idx="6948">
                  <c:v>289.5</c:v>
                </c:pt>
                <c:pt idx="6949">
                  <c:v>289.5</c:v>
                </c:pt>
                <c:pt idx="6950">
                  <c:v>289.60000000000002</c:v>
                </c:pt>
                <c:pt idx="6951">
                  <c:v>289.60000000000002</c:v>
                </c:pt>
                <c:pt idx="6952">
                  <c:v>289.7</c:v>
                </c:pt>
                <c:pt idx="6953">
                  <c:v>289.7</c:v>
                </c:pt>
                <c:pt idx="6954">
                  <c:v>289.8</c:v>
                </c:pt>
                <c:pt idx="6955">
                  <c:v>289.8</c:v>
                </c:pt>
                <c:pt idx="6956">
                  <c:v>289.8</c:v>
                </c:pt>
                <c:pt idx="6957">
                  <c:v>289.89999999999998</c:v>
                </c:pt>
                <c:pt idx="6958">
                  <c:v>289.89999999999998</c:v>
                </c:pt>
                <c:pt idx="6959">
                  <c:v>290</c:v>
                </c:pt>
                <c:pt idx="6960">
                  <c:v>290</c:v>
                </c:pt>
                <c:pt idx="6961">
                  <c:v>290</c:v>
                </c:pt>
                <c:pt idx="6962">
                  <c:v>290.10000000000002</c:v>
                </c:pt>
                <c:pt idx="6963">
                  <c:v>290.10000000000002</c:v>
                </c:pt>
                <c:pt idx="6964">
                  <c:v>290.2</c:v>
                </c:pt>
                <c:pt idx="6965">
                  <c:v>290.2</c:v>
                </c:pt>
                <c:pt idx="6966">
                  <c:v>290.3</c:v>
                </c:pt>
                <c:pt idx="6967">
                  <c:v>290.3</c:v>
                </c:pt>
                <c:pt idx="6968">
                  <c:v>290.3</c:v>
                </c:pt>
                <c:pt idx="6969">
                  <c:v>290.39999999999998</c:v>
                </c:pt>
                <c:pt idx="6970">
                  <c:v>290.39999999999998</c:v>
                </c:pt>
                <c:pt idx="6971">
                  <c:v>290.5</c:v>
                </c:pt>
                <c:pt idx="6972">
                  <c:v>290.5</c:v>
                </c:pt>
                <c:pt idx="6973">
                  <c:v>290.5</c:v>
                </c:pt>
                <c:pt idx="6974">
                  <c:v>290.60000000000002</c:v>
                </c:pt>
                <c:pt idx="6975">
                  <c:v>290.60000000000002</c:v>
                </c:pt>
                <c:pt idx="6976">
                  <c:v>290.7</c:v>
                </c:pt>
                <c:pt idx="6977">
                  <c:v>290.7</c:v>
                </c:pt>
                <c:pt idx="6978">
                  <c:v>290.8</c:v>
                </c:pt>
                <c:pt idx="6979">
                  <c:v>290.8</c:v>
                </c:pt>
                <c:pt idx="6980">
                  <c:v>290.8</c:v>
                </c:pt>
                <c:pt idx="6981">
                  <c:v>290.89999999999998</c:v>
                </c:pt>
                <c:pt idx="6982">
                  <c:v>290.89999999999998</c:v>
                </c:pt>
                <c:pt idx="6983">
                  <c:v>291</c:v>
                </c:pt>
                <c:pt idx="6984">
                  <c:v>291</c:v>
                </c:pt>
                <c:pt idx="6985">
                  <c:v>291</c:v>
                </c:pt>
                <c:pt idx="6986">
                  <c:v>291.10000000000002</c:v>
                </c:pt>
                <c:pt idx="6987">
                  <c:v>291.10000000000002</c:v>
                </c:pt>
                <c:pt idx="6988">
                  <c:v>291.2</c:v>
                </c:pt>
                <c:pt idx="6989">
                  <c:v>291.2</c:v>
                </c:pt>
                <c:pt idx="6990">
                  <c:v>291.3</c:v>
                </c:pt>
                <c:pt idx="6991">
                  <c:v>291.3</c:v>
                </c:pt>
                <c:pt idx="6992">
                  <c:v>291.3</c:v>
                </c:pt>
                <c:pt idx="6993">
                  <c:v>291.39999999999998</c:v>
                </c:pt>
                <c:pt idx="6994">
                  <c:v>291.39999999999998</c:v>
                </c:pt>
                <c:pt idx="6995">
                  <c:v>291.5</c:v>
                </c:pt>
                <c:pt idx="6996">
                  <c:v>291.5</c:v>
                </c:pt>
                <c:pt idx="6997">
                  <c:v>291.5</c:v>
                </c:pt>
                <c:pt idx="6998">
                  <c:v>291.60000000000002</c:v>
                </c:pt>
                <c:pt idx="6999">
                  <c:v>291.60000000000002</c:v>
                </c:pt>
                <c:pt idx="7000">
                  <c:v>291.7</c:v>
                </c:pt>
                <c:pt idx="7001">
                  <c:v>291.7</c:v>
                </c:pt>
                <c:pt idx="7002">
                  <c:v>291.8</c:v>
                </c:pt>
                <c:pt idx="7003">
                  <c:v>291.8</c:v>
                </c:pt>
                <c:pt idx="7004">
                  <c:v>291.8</c:v>
                </c:pt>
                <c:pt idx="7005">
                  <c:v>291.89999999999998</c:v>
                </c:pt>
                <c:pt idx="7006">
                  <c:v>291.89999999999998</c:v>
                </c:pt>
                <c:pt idx="7007">
                  <c:v>292</c:v>
                </c:pt>
                <c:pt idx="7008">
                  <c:v>292</c:v>
                </c:pt>
                <c:pt idx="7009">
                  <c:v>292</c:v>
                </c:pt>
                <c:pt idx="7010">
                  <c:v>292.10000000000002</c:v>
                </c:pt>
                <c:pt idx="7011">
                  <c:v>292.10000000000002</c:v>
                </c:pt>
                <c:pt idx="7012">
                  <c:v>292.2</c:v>
                </c:pt>
                <c:pt idx="7013">
                  <c:v>292.2</c:v>
                </c:pt>
                <c:pt idx="7014">
                  <c:v>292.3</c:v>
                </c:pt>
                <c:pt idx="7015">
                  <c:v>292.3</c:v>
                </c:pt>
                <c:pt idx="7016">
                  <c:v>292.3</c:v>
                </c:pt>
                <c:pt idx="7017">
                  <c:v>292.39999999999998</c:v>
                </c:pt>
                <c:pt idx="7018">
                  <c:v>292.39999999999998</c:v>
                </c:pt>
                <c:pt idx="7019">
                  <c:v>292.5</c:v>
                </c:pt>
                <c:pt idx="7020">
                  <c:v>292.5</c:v>
                </c:pt>
                <c:pt idx="7021">
                  <c:v>292.5</c:v>
                </c:pt>
                <c:pt idx="7022">
                  <c:v>292.60000000000002</c:v>
                </c:pt>
                <c:pt idx="7023">
                  <c:v>292.60000000000002</c:v>
                </c:pt>
                <c:pt idx="7024">
                  <c:v>292.7</c:v>
                </c:pt>
                <c:pt idx="7025">
                  <c:v>292.7</c:v>
                </c:pt>
                <c:pt idx="7026">
                  <c:v>292.8</c:v>
                </c:pt>
                <c:pt idx="7027">
                  <c:v>292.8</c:v>
                </c:pt>
                <c:pt idx="7028">
                  <c:v>292.8</c:v>
                </c:pt>
                <c:pt idx="7029">
                  <c:v>292.89999999999998</c:v>
                </c:pt>
                <c:pt idx="7030">
                  <c:v>292.89999999999998</c:v>
                </c:pt>
                <c:pt idx="7031">
                  <c:v>293</c:v>
                </c:pt>
                <c:pt idx="7032">
                  <c:v>293</c:v>
                </c:pt>
                <c:pt idx="7033">
                  <c:v>293</c:v>
                </c:pt>
                <c:pt idx="7034">
                  <c:v>293.10000000000002</c:v>
                </c:pt>
                <c:pt idx="7035">
                  <c:v>293.10000000000002</c:v>
                </c:pt>
                <c:pt idx="7036">
                  <c:v>293.2</c:v>
                </c:pt>
                <c:pt idx="7037">
                  <c:v>293.2</c:v>
                </c:pt>
                <c:pt idx="7038">
                  <c:v>293.3</c:v>
                </c:pt>
                <c:pt idx="7039">
                  <c:v>293.3</c:v>
                </c:pt>
                <c:pt idx="7040">
                  <c:v>293.3</c:v>
                </c:pt>
                <c:pt idx="7041">
                  <c:v>293.39999999999998</c:v>
                </c:pt>
                <c:pt idx="7042">
                  <c:v>293.39999999999998</c:v>
                </c:pt>
                <c:pt idx="7043">
                  <c:v>293.5</c:v>
                </c:pt>
                <c:pt idx="7044">
                  <c:v>293.5</c:v>
                </c:pt>
                <c:pt idx="7045">
                  <c:v>293.5</c:v>
                </c:pt>
                <c:pt idx="7046">
                  <c:v>293.60000000000002</c:v>
                </c:pt>
                <c:pt idx="7047">
                  <c:v>293.60000000000002</c:v>
                </c:pt>
                <c:pt idx="7048">
                  <c:v>293.7</c:v>
                </c:pt>
                <c:pt idx="7049">
                  <c:v>293.7</c:v>
                </c:pt>
                <c:pt idx="7050">
                  <c:v>293.8</c:v>
                </c:pt>
                <c:pt idx="7051">
                  <c:v>293.8</c:v>
                </c:pt>
                <c:pt idx="7052">
                  <c:v>293.8</c:v>
                </c:pt>
                <c:pt idx="7053">
                  <c:v>293.89999999999998</c:v>
                </c:pt>
                <c:pt idx="7054">
                  <c:v>293.89999999999998</c:v>
                </c:pt>
                <c:pt idx="7055">
                  <c:v>294</c:v>
                </c:pt>
                <c:pt idx="7056">
                  <c:v>294</c:v>
                </c:pt>
                <c:pt idx="7057">
                  <c:v>294</c:v>
                </c:pt>
                <c:pt idx="7058">
                  <c:v>294.10000000000002</c:v>
                </c:pt>
                <c:pt idx="7059">
                  <c:v>294.10000000000002</c:v>
                </c:pt>
                <c:pt idx="7060">
                  <c:v>294.2</c:v>
                </c:pt>
                <c:pt idx="7061">
                  <c:v>294.2</c:v>
                </c:pt>
                <c:pt idx="7062">
                  <c:v>294.3</c:v>
                </c:pt>
                <c:pt idx="7063">
                  <c:v>294.3</c:v>
                </c:pt>
                <c:pt idx="7064">
                  <c:v>294.3</c:v>
                </c:pt>
                <c:pt idx="7065">
                  <c:v>294.39999999999998</c:v>
                </c:pt>
                <c:pt idx="7066">
                  <c:v>294.39999999999998</c:v>
                </c:pt>
                <c:pt idx="7067">
                  <c:v>294.5</c:v>
                </c:pt>
                <c:pt idx="7068">
                  <c:v>294.5</c:v>
                </c:pt>
                <c:pt idx="7069">
                  <c:v>294.5</c:v>
                </c:pt>
                <c:pt idx="7070">
                  <c:v>294.60000000000002</c:v>
                </c:pt>
                <c:pt idx="7071">
                  <c:v>294.60000000000002</c:v>
                </c:pt>
                <c:pt idx="7072">
                  <c:v>294.7</c:v>
                </c:pt>
                <c:pt idx="7073">
                  <c:v>294.7</c:v>
                </c:pt>
                <c:pt idx="7074">
                  <c:v>294.8</c:v>
                </c:pt>
                <c:pt idx="7075">
                  <c:v>294.8</c:v>
                </c:pt>
                <c:pt idx="7076">
                  <c:v>294.8</c:v>
                </c:pt>
                <c:pt idx="7077">
                  <c:v>294.89999999999998</c:v>
                </c:pt>
                <c:pt idx="7078">
                  <c:v>294.89999999999998</c:v>
                </c:pt>
                <c:pt idx="7079">
                  <c:v>295</c:v>
                </c:pt>
                <c:pt idx="7080">
                  <c:v>295</c:v>
                </c:pt>
                <c:pt idx="7081">
                  <c:v>295</c:v>
                </c:pt>
                <c:pt idx="7082">
                  <c:v>295.10000000000002</c:v>
                </c:pt>
                <c:pt idx="7083">
                  <c:v>295.10000000000002</c:v>
                </c:pt>
                <c:pt idx="7084">
                  <c:v>295.2</c:v>
                </c:pt>
                <c:pt idx="7085">
                  <c:v>295.2</c:v>
                </c:pt>
                <c:pt idx="7086">
                  <c:v>295.3</c:v>
                </c:pt>
                <c:pt idx="7087">
                  <c:v>295.3</c:v>
                </c:pt>
                <c:pt idx="7088">
                  <c:v>295.3</c:v>
                </c:pt>
                <c:pt idx="7089">
                  <c:v>295.39999999999998</c:v>
                </c:pt>
                <c:pt idx="7090">
                  <c:v>295.39999999999998</c:v>
                </c:pt>
                <c:pt idx="7091">
                  <c:v>295.5</c:v>
                </c:pt>
                <c:pt idx="7092">
                  <c:v>295.5</c:v>
                </c:pt>
                <c:pt idx="7093">
                  <c:v>295.5</c:v>
                </c:pt>
                <c:pt idx="7094">
                  <c:v>295.60000000000002</c:v>
                </c:pt>
                <c:pt idx="7095">
                  <c:v>295.60000000000002</c:v>
                </c:pt>
                <c:pt idx="7096">
                  <c:v>295.7</c:v>
                </c:pt>
                <c:pt idx="7097">
                  <c:v>295.7</c:v>
                </c:pt>
                <c:pt idx="7098">
                  <c:v>295.8</c:v>
                </c:pt>
                <c:pt idx="7099">
                  <c:v>295.8</c:v>
                </c:pt>
                <c:pt idx="7100">
                  <c:v>295.8</c:v>
                </c:pt>
                <c:pt idx="7101">
                  <c:v>295.89999999999998</c:v>
                </c:pt>
                <c:pt idx="7102">
                  <c:v>295.89999999999998</c:v>
                </c:pt>
                <c:pt idx="7103">
                  <c:v>296</c:v>
                </c:pt>
                <c:pt idx="7104">
                  <c:v>296</c:v>
                </c:pt>
                <c:pt idx="7105">
                  <c:v>296</c:v>
                </c:pt>
                <c:pt idx="7106">
                  <c:v>296.10000000000002</c:v>
                </c:pt>
                <c:pt idx="7107">
                  <c:v>296.10000000000002</c:v>
                </c:pt>
                <c:pt idx="7108">
                  <c:v>296.2</c:v>
                </c:pt>
                <c:pt idx="7109">
                  <c:v>296.2</c:v>
                </c:pt>
                <c:pt idx="7110">
                  <c:v>296.3</c:v>
                </c:pt>
                <c:pt idx="7111">
                  <c:v>296.3</c:v>
                </c:pt>
                <c:pt idx="7112">
                  <c:v>296.3</c:v>
                </c:pt>
                <c:pt idx="7113">
                  <c:v>296.39999999999998</c:v>
                </c:pt>
                <c:pt idx="7114">
                  <c:v>296.39999999999998</c:v>
                </c:pt>
                <c:pt idx="7115">
                  <c:v>296.5</c:v>
                </c:pt>
                <c:pt idx="7116">
                  <c:v>296.5</c:v>
                </c:pt>
                <c:pt idx="7117">
                  <c:v>296.5</c:v>
                </c:pt>
                <c:pt idx="7118">
                  <c:v>296.60000000000002</c:v>
                </c:pt>
                <c:pt idx="7119">
                  <c:v>296.60000000000002</c:v>
                </c:pt>
                <c:pt idx="7120">
                  <c:v>296.7</c:v>
                </c:pt>
                <c:pt idx="7121">
                  <c:v>296.7</c:v>
                </c:pt>
                <c:pt idx="7122">
                  <c:v>296.8</c:v>
                </c:pt>
                <c:pt idx="7123">
                  <c:v>296.8</c:v>
                </c:pt>
                <c:pt idx="7124">
                  <c:v>296.8</c:v>
                </c:pt>
                <c:pt idx="7125">
                  <c:v>296.89999999999998</c:v>
                </c:pt>
                <c:pt idx="7126">
                  <c:v>296.89999999999998</c:v>
                </c:pt>
                <c:pt idx="7127">
                  <c:v>297</c:v>
                </c:pt>
                <c:pt idx="7128">
                  <c:v>297</c:v>
                </c:pt>
                <c:pt idx="7129">
                  <c:v>297</c:v>
                </c:pt>
                <c:pt idx="7130">
                  <c:v>297.10000000000002</c:v>
                </c:pt>
                <c:pt idx="7131">
                  <c:v>297.10000000000002</c:v>
                </c:pt>
                <c:pt idx="7132">
                  <c:v>297.2</c:v>
                </c:pt>
                <c:pt idx="7133">
                  <c:v>297.2</c:v>
                </c:pt>
                <c:pt idx="7134">
                  <c:v>297.3</c:v>
                </c:pt>
                <c:pt idx="7135">
                  <c:v>297.3</c:v>
                </c:pt>
                <c:pt idx="7136">
                  <c:v>297.3</c:v>
                </c:pt>
                <c:pt idx="7137">
                  <c:v>297.39999999999998</c:v>
                </c:pt>
                <c:pt idx="7138">
                  <c:v>297.39999999999998</c:v>
                </c:pt>
                <c:pt idx="7139">
                  <c:v>297.5</c:v>
                </c:pt>
                <c:pt idx="7140">
                  <c:v>297.5</c:v>
                </c:pt>
                <c:pt idx="7141">
                  <c:v>297.5</c:v>
                </c:pt>
                <c:pt idx="7142">
                  <c:v>297.60000000000002</c:v>
                </c:pt>
                <c:pt idx="7143">
                  <c:v>297.60000000000002</c:v>
                </c:pt>
                <c:pt idx="7144">
                  <c:v>297.7</c:v>
                </c:pt>
                <c:pt idx="7145">
                  <c:v>297.7</c:v>
                </c:pt>
                <c:pt idx="7146">
                  <c:v>297.8</c:v>
                </c:pt>
                <c:pt idx="7147">
                  <c:v>297.8</c:v>
                </c:pt>
                <c:pt idx="7148">
                  <c:v>297.8</c:v>
                </c:pt>
                <c:pt idx="7149">
                  <c:v>297.89999999999998</c:v>
                </c:pt>
                <c:pt idx="7150">
                  <c:v>297.89999999999998</c:v>
                </c:pt>
                <c:pt idx="7151">
                  <c:v>298</c:v>
                </c:pt>
                <c:pt idx="7152">
                  <c:v>298</c:v>
                </c:pt>
                <c:pt idx="7153">
                  <c:v>298</c:v>
                </c:pt>
                <c:pt idx="7154">
                  <c:v>298.10000000000002</c:v>
                </c:pt>
                <c:pt idx="7155">
                  <c:v>298.10000000000002</c:v>
                </c:pt>
                <c:pt idx="7156">
                  <c:v>298.2</c:v>
                </c:pt>
                <c:pt idx="7157">
                  <c:v>298.2</c:v>
                </c:pt>
                <c:pt idx="7158">
                  <c:v>298.3</c:v>
                </c:pt>
                <c:pt idx="7159">
                  <c:v>298.3</c:v>
                </c:pt>
                <c:pt idx="7160">
                  <c:v>298.3</c:v>
                </c:pt>
                <c:pt idx="7161">
                  <c:v>298.39999999999998</c:v>
                </c:pt>
                <c:pt idx="7162">
                  <c:v>298.39999999999998</c:v>
                </c:pt>
                <c:pt idx="7163">
                  <c:v>298.5</c:v>
                </c:pt>
                <c:pt idx="7164">
                  <c:v>298.5</c:v>
                </c:pt>
                <c:pt idx="7165">
                  <c:v>298.5</c:v>
                </c:pt>
                <c:pt idx="7166">
                  <c:v>298.60000000000002</c:v>
                </c:pt>
                <c:pt idx="7167">
                  <c:v>298.60000000000002</c:v>
                </c:pt>
                <c:pt idx="7168">
                  <c:v>298.7</c:v>
                </c:pt>
                <c:pt idx="7169">
                  <c:v>298.7</c:v>
                </c:pt>
                <c:pt idx="7170">
                  <c:v>298.8</c:v>
                </c:pt>
                <c:pt idx="7171">
                  <c:v>298.8</c:v>
                </c:pt>
                <c:pt idx="7172">
                  <c:v>298.8</c:v>
                </c:pt>
                <c:pt idx="7173">
                  <c:v>298.89999999999998</c:v>
                </c:pt>
                <c:pt idx="7174">
                  <c:v>298.89999999999998</c:v>
                </c:pt>
                <c:pt idx="7175">
                  <c:v>299</c:v>
                </c:pt>
                <c:pt idx="7176">
                  <c:v>299</c:v>
                </c:pt>
                <c:pt idx="7177">
                  <c:v>299</c:v>
                </c:pt>
                <c:pt idx="7178">
                  <c:v>299.10000000000002</c:v>
                </c:pt>
                <c:pt idx="7179">
                  <c:v>299.10000000000002</c:v>
                </c:pt>
                <c:pt idx="7180">
                  <c:v>299.2</c:v>
                </c:pt>
                <c:pt idx="7181">
                  <c:v>299.2</c:v>
                </c:pt>
                <c:pt idx="7182">
                  <c:v>299.3</c:v>
                </c:pt>
                <c:pt idx="7183">
                  <c:v>299.3</c:v>
                </c:pt>
                <c:pt idx="7184">
                  <c:v>299.3</c:v>
                </c:pt>
                <c:pt idx="7185">
                  <c:v>299.39999999999998</c:v>
                </c:pt>
                <c:pt idx="7186">
                  <c:v>299.39999999999998</c:v>
                </c:pt>
                <c:pt idx="7187">
                  <c:v>299.5</c:v>
                </c:pt>
                <c:pt idx="7188">
                  <c:v>299.5</c:v>
                </c:pt>
                <c:pt idx="7189">
                  <c:v>299.5</c:v>
                </c:pt>
                <c:pt idx="7190">
                  <c:v>299.60000000000002</c:v>
                </c:pt>
                <c:pt idx="7191">
                  <c:v>299.60000000000002</c:v>
                </c:pt>
                <c:pt idx="7192">
                  <c:v>299.7</c:v>
                </c:pt>
                <c:pt idx="7193">
                  <c:v>299.7</c:v>
                </c:pt>
                <c:pt idx="7194">
                  <c:v>299.8</c:v>
                </c:pt>
                <c:pt idx="7195">
                  <c:v>299.8</c:v>
                </c:pt>
                <c:pt idx="7196">
                  <c:v>299.8</c:v>
                </c:pt>
                <c:pt idx="7197">
                  <c:v>299.89999999999998</c:v>
                </c:pt>
                <c:pt idx="7198">
                  <c:v>299.89999999999998</c:v>
                </c:pt>
                <c:pt idx="7199">
                  <c:v>300</c:v>
                </c:pt>
                <c:pt idx="7200">
                  <c:v>300</c:v>
                </c:pt>
                <c:pt idx="7201">
                  <c:v>300</c:v>
                </c:pt>
                <c:pt idx="7202">
                  <c:v>300.10000000000002</c:v>
                </c:pt>
                <c:pt idx="7203">
                  <c:v>300.10000000000002</c:v>
                </c:pt>
                <c:pt idx="7204">
                  <c:v>300.2</c:v>
                </c:pt>
                <c:pt idx="7205">
                  <c:v>300.2</c:v>
                </c:pt>
                <c:pt idx="7206">
                  <c:v>300.3</c:v>
                </c:pt>
                <c:pt idx="7207">
                  <c:v>300.3</c:v>
                </c:pt>
                <c:pt idx="7208">
                  <c:v>300.3</c:v>
                </c:pt>
                <c:pt idx="7209">
                  <c:v>300.39999999999998</c:v>
                </c:pt>
                <c:pt idx="7210">
                  <c:v>300.39999999999998</c:v>
                </c:pt>
                <c:pt idx="7211">
                  <c:v>300.5</c:v>
                </c:pt>
                <c:pt idx="7212">
                  <c:v>300.5</c:v>
                </c:pt>
                <c:pt idx="7213">
                  <c:v>300.5</c:v>
                </c:pt>
                <c:pt idx="7214">
                  <c:v>300.60000000000002</c:v>
                </c:pt>
                <c:pt idx="7215">
                  <c:v>300.60000000000002</c:v>
                </c:pt>
                <c:pt idx="7216">
                  <c:v>300.7</c:v>
                </c:pt>
                <c:pt idx="7217">
                  <c:v>300.7</c:v>
                </c:pt>
                <c:pt idx="7218">
                  <c:v>300.8</c:v>
                </c:pt>
                <c:pt idx="7219">
                  <c:v>300.8</c:v>
                </c:pt>
                <c:pt idx="7220">
                  <c:v>300.8</c:v>
                </c:pt>
                <c:pt idx="7221">
                  <c:v>300.89999999999998</c:v>
                </c:pt>
                <c:pt idx="7222">
                  <c:v>300.89999999999998</c:v>
                </c:pt>
                <c:pt idx="7223">
                  <c:v>301</c:v>
                </c:pt>
                <c:pt idx="7224">
                  <c:v>301</c:v>
                </c:pt>
                <c:pt idx="7225">
                  <c:v>301</c:v>
                </c:pt>
                <c:pt idx="7226">
                  <c:v>301.10000000000002</c:v>
                </c:pt>
                <c:pt idx="7227">
                  <c:v>301.10000000000002</c:v>
                </c:pt>
                <c:pt idx="7228">
                  <c:v>301.2</c:v>
                </c:pt>
                <c:pt idx="7229">
                  <c:v>301.2</c:v>
                </c:pt>
                <c:pt idx="7230">
                  <c:v>301.3</c:v>
                </c:pt>
                <c:pt idx="7231">
                  <c:v>301.3</c:v>
                </c:pt>
                <c:pt idx="7232">
                  <c:v>301.3</c:v>
                </c:pt>
                <c:pt idx="7233">
                  <c:v>301.39999999999998</c:v>
                </c:pt>
                <c:pt idx="7234">
                  <c:v>301.39999999999998</c:v>
                </c:pt>
                <c:pt idx="7235">
                  <c:v>301.5</c:v>
                </c:pt>
                <c:pt idx="7236">
                  <c:v>301.5</c:v>
                </c:pt>
                <c:pt idx="7237">
                  <c:v>301.5</c:v>
                </c:pt>
                <c:pt idx="7238">
                  <c:v>301.60000000000002</c:v>
                </c:pt>
                <c:pt idx="7239">
                  <c:v>301.60000000000002</c:v>
                </c:pt>
                <c:pt idx="7240">
                  <c:v>301.7</c:v>
                </c:pt>
                <c:pt idx="7241">
                  <c:v>301.7</c:v>
                </c:pt>
                <c:pt idx="7242">
                  <c:v>301.8</c:v>
                </c:pt>
                <c:pt idx="7243">
                  <c:v>301.8</c:v>
                </c:pt>
                <c:pt idx="7244">
                  <c:v>301.8</c:v>
                </c:pt>
                <c:pt idx="7245">
                  <c:v>301.89999999999998</c:v>
                </c:pt>
                <c:pt idx="7246">
                  <c:v>301.89999999999998</c:v>
                </c:pt>
                <c:pt idx="7247">
                  <c:v>302</c:v>
                </c:pt>
                <c:pt idx="7248">
                  <c:v>302</c:v>
                </c:pt>
                <c:pt idx="7249">
                  <c:v>302</c:v>
                </c:pt>
                <c:pt idx="7250">
                  <c:v>302.10000000000002</c:v>
                </c:pt>
                <c:pt idx="7251">
                  <c:v>302.10000000000002</c:v>
                </c:pt>
                <c:pt idx="7252">
                  <c:v>302.2</c:v>
                </c:pt>
                <c:pt idx="7253">
                  <c:v>302.2</c:v>
                </c:pt>
                <c:pt idx="7254">
                  <c:v>302.3</c:v>
                </c:pt>
                <c:pt idx="7255">
                  <c:v>302.3</c:v>
                </c:pt>
                <c:pt idx="7256">
                  <c:v>302.3</c:v>
                </c:pt>
                <c:pt idx="7257">
                  <c:v>302.39999999999998</c:v>
                </c:pt>
                <c:pt idx="7258">
                  <c:v>302.39999999999998</c:v>
                </c:pt>
                <c:pt idx="7259">
                  <c:v>302.5</c:v>
                </c:pt>
                <c:pt idx="7260">
                  <c:v>302.5</c:v>
                </c:pt>
                <c:pt idx="7261">
                  <c:v>302.5</c:v>
                </c:pt>
                <c:pt idx="7262">
                  <c:v>302.60000000000002</c:v>
                </c:pt>
                <c:pt idx="7263">
                  <c:v>302.60000000000002</c:v>
                </c:pt>
                <c:pt idx="7264">
                  <c:v>302.7</c:v>
                </c:pt>
                <c:pt idx="7265">
                  <c:v>302.7</c:v>
                </c:pt>
                <c:pt idx="7266">
                  <c:v>302.8</c:v>
                </c:pt>
                <c:pt idx="7267">
                  <c:v>302.8</c:v>
                </c:pt>
                <c:pt idx="7268">
                  <c:v>302.8</c:v>
                </c:pt>
                <c:pt idx="7269">
                  <c:v>302.89999999999998</c:v>
                </c:pt>
                <c:pt idx="7270">
                  <c:v>302.89999999999998</c:v>
                </c:pt>
                <c:pt idx="7271">
                  <c:v>303</c:v>
                </c:pt>
                <c:pt idx="7272">
                  <c:v>303</c:v>
                </c:pt>
                <c:pt idx="7273">
                  <c:v>303</c:v>
                </c:pt>
                <c:pt idx="7274">
                  <c:v>303.10000000000002</c:v>
                </c:pt>
                <c:pt idx="7275">
                  <c:v>303.10000000000002</c:v>
                </c:pt>
                <c:pt idx="7276">
                  <c:v>303.2</c:v>
                </c:pt>
                <c:pt idx="7277">
                  <c:v>303.2</c:v>
                </c:pt>
                <c:pt idx="7278">
                  <c:v>303.3</c:v>
                </c:pt>
                <c:pt idx="7279">
                  <c:v>303.3</c:v>
                </c:pt>
                <c:pt idx="7280">
                  <c:v>303.3</c:v>
                </c:pt>
                <c:pt idx="7281">
                  <c:v>303.39999999999998</c:v>
                </c:pt>
                <c:pt idx="7282">
                  <c:v>303.39999999999998</c:v>
                </c:pt>
                <c:pt idx="7283">
                  <c:v>303.5</c:v>
                </c:pt>
                <c:pt idx="7284">
                  <c:v>303.5</c:v>
                </c:pt>
                <c:pt idx="7285">
                  <c:v>303.5</c:v>
                </c:pt>
                <c:pt idx="7286">
                  <c:v>303.60000000000002</c:v>
                </c:pt>
                <c:pt idx="7287">
                  <c:v>303.60000000000002</c:v>
                </c:pt>
                <c:pt idx="7288">
                  <c:v>303.7</c:v>
                </c:pt>
                <c:pt idx="7289">
                  <c:v>303.7</c:v>
                </c:pt>
                <c:pt idx="7290">
                  <c:v>303.8</c:v>
                </c:pt>
                <c:pt idx="7291">
                  <c:v>303.8</c:v>
                </c:pt>
                <c:pt idx="7292">
                  <c:v>303.8</c:v>
                </c:pt>
                <c:pt idx="7293">
                  <c:v>303.89999999999998</c:v>
                </c:pt>
                <c:pt idx="7294">
                  <c:v>303.89999999999998</c:v>
                </c:pt>
                <c:pt idx="7295">
                  <c:v>304</c:v>
                </c:pt>
                <c:pt idx="7296">
                  <c:v>304</c:v>
                </c:pt>
                <c:pt idx="7297">
                  <c:v>304</c:v>
                </c:pt>
                <c:pt idx="7298">
                  <c:v>304.10000000000002</c:v>
                </c:pt>
                <c:pt idx="7299">
                  <c:v>304.10000000000002</c:v>
                </c:pt>
                <c:pt idx="7300">
                  <c:v>304.2</c:v>
                </c:pt>
                <c:pt idx="7301">
                  <c:v>304.2</c:v>
                </c:pt>
                <c:pt idx="7302">
                  <c:v>304.3</c:v>
                </c:pt>
                <c:pt idx="7303">
                  <c:v>304.3</c:v>
                </c:pt>
                <c:pt idx="7304">
                  <c:v>304.3</c:v>
                </c:pt>
                <c:pt idx="7305">
                  <c:v>304.39999999999998</c:v>
                </c:pt>
                <c:pt idx="7306">
                  <c:v>304.39999999999998</c:v>
                </c:pt>
                <c:pt idx="7307">
                  <c:v>304.5</c:v>
                </c:pt>
                <c:pt idx="7308">
                  <c:v>304.5</c:v>
                </c:pt>
                <c:pt idx="7309">
                  <c:v>304.5</c:v>
                </c:pt>
                <c:pt idx="7310">
                  <c:v>304.60000000000002</c:v>
                </c:pt>
                <c:pt idx="7311">
                  <c:v>304.60000000000002</c:v>
                </c:pt>
                <c:pt idx="7312">
                  <c:v>304.7</c:v>
                </c:pt>
                <c:pt idx="7313">
                  <c:v>304.7</c:v>
                </c:pt>
                <c:pt idx="7314">
                  <c:v>304.8</c:v>
                </c:pt>
                <c:pt idx="7315">
                  <c:v>304.8</c:v>
                </c:pt>
                <c:pt idx="7316">
                  <c:v>304.8</c:v>
                </c:pt>
                <c:pt idx="7317">
                  <c:v>304.89999999999998</c:v>
                </c:pt>
                <c:pt idx="7318">
                  <c:v>304.89999999999998</c:v>
                </c:pt>
                <c:pt idx="7319">
                  <c:v>305</c:v>
                </c:pt>
                <c:pt idx="7320">
                  <c:v>305</c:v>
                </c:pt>
                <c:pt idx="7321">
                  <c:v>305</c:v>
                </c:pt>
                <c:pt idx="7322">
                  <c:v>305.10000000000002</c:v>
                </c:pt>
                <c:pt idx="7323">
                  <c:v>305.10000000000002</c:v>
                </c:pt>
                <c:pt idx="7324">
                  <c:v>305.2</c:v>
                </c:pt>
                <c:pt idx="7325">
                  <c:v>305.2</c:v>
                </c:pt>
                <c:pt idx="7326">
                  <c:v>305.3</c:v>
                </c:pt>
                <c:pt idx="7327">
                  <c:v>305.3</c:v>
                </c:pt>
                <c:pt idx="7328">
                  <c:v>305.3</c:v>
                </c:pt>
                <c:pt idx="7329">
                  <c:v>305.39999999999998</c:v>
                </c:pt>
                <c:pt idx="7330">
                  <c:v>305.39999999999998</c:v>
                </c:pt>
                <c:pt idx="7331">
                  <c:v>305.5</c:v>
                </c:pt>
                <c:pt idx="7332">
                  <c:v>305.5</c:v>
                </c:pt>
                <c:pt idx="7333">
                  <c:v>305.5</c:v>
                </c:pt>
                <c:pt idx="7334">
                  <c:v>305.60000000000002</c:v>
                </c:pt>
                <c:pt idx="7335">
                  <c:v>305.60000000000002</c:v>
                </c:pt>
                <c:pt idx="7336">
                  <c:v>305.7</c:v>
                </c:pt>
                <c:pt idx="7337">
                  <c:v>305.7</c:v>
                </c:pt>
                <c:pt idx="7338">
                  <c:v>305.8</c:v>
                </c:pt>
                <c:pt idx="7339">
                  <c:v>305.8</c:v>
                </c:pt>
                <c:pt idx="7340">
                  <c:v>305.8</c:v>
                </c:pt>
                <c:pt idx="7341">
                  <c:v>305.89999999999998</c:v>
                </c:pt>
                <c:pt idx="7342">
                  <c:v>305.89999999999998</c:v>
                </c:pt>
                <c:pt idx="7343">
                  <c:v>306</c:v>
                </c:pt>
                <c:pt idx="7344">
                  <c:v>306</c:v>
                </c:pt>
                <c:pt idx="7345">
                  <c:v>306</c:v>
                </c:pt>
                <c:pt idx="7346">
                  <c:v>306.10000000000002</c:v>
                </c:pt>
                <c:pt idx="7347">
                  <c:v>306.10000000000002</c:v>
                </c:pt>
                <c:pt idx="7348">
                  <c:v>306.2</c:v>
                </c:pt>
                <c:pt idx="7349">
                  <c:v>306.2</c:v>
                </c:pt>
                <c:pt idx="7350">
                  <c:v>306.3</c:v>
                </c:pt>
                <c:pt idx="7351">
                  <c:v>306.3</c:v>
                </c:pt>
                <c:pt idx="7352">
                  <c:v>306.3</c:v>
                </c:pt>
                <c:pt idx="7353">
                  <c:v>306.39999999999998</c:v>
                </c:pt>
                <c:pt idx="7354">
                  <c:v>306.39999999999998</c:v>
                </c:pt>
                <c:pt idx="7355">
                  <c:v>306.5</c:v>
                </c:pt>
                <c:pt idx="7356">
                  <c:v>306.5</c:v>
                </c:pt>
                <c:pt idx="7357">
                  <c:v>306.5</c:v>
                </c:pt>
                <c:pt idx="7358">
                  <c:v>306.60000000000002</c:v>
                </c:pt>
                <c:pt idx="7359">
                  <c:v>306.60000000000002</c:v>
                </c:pt>
                <c:pt idx="7360">
                  <c:v>306.7</c:v>
                </c:pt>
                <c:pt idx="7361">
                  <c:v>306.7</c:v>
                </c:pt>
                <c:pt idx="7362">
                  <c:v>306.8</c:v>
                </c:pt>
                <c:pt idx="7363">
                  <c:v>306.8</c:v>
                </c:pt>
                <c:pt idx="7364">
                  <c:v>306.8</c:v>
                </c:pt>
                <c:pt idx="7365">
                  <c:v>306.89999999999998</c:v>
                </c:pt>
                <c:pt idx="7366">
                  <c:v>306.89999999999998</c:v>
                </c:pt>
                <c:pt idx="7367">
                  <c:v>307</c:v>
                </c:pt>
                <c:pt idx="7368">
                  <c:v>307</c:v>
                </c:pt>
                <c:pt idx="7369">
                  <c:v>307</c:v>
                </c:pt>
                <c:pt idx="7370">
                  <c:v>307.10000000000002</c:v>
                </c:pt>
                <c:pt idx="7371">
                  <c:v>307.10000000000002</c:v>
                </c:pt>
                <c:pt idx="7372">
                  <c:v>307.2</c:v>
                </c:pt>
                <c:pt idx="7373">
                  <c:v>307.2</c:v>
                </c:pt>
                <c:pt idx="7374">
                  <c:v>307.3</c:v>
                </c:pt>
                <c:pt idx="7375">
                  <c:v>307.3</c:v>
                </c:pt>
                <c:pt idx="7376">
                  <c:v>307.3</c:v>
                </c:pt>
                <c:pt idx="7377">
                  <c:v>307.39999999999998</c:v>
                </c:pt>
                <c:pt idx="7378">
                  <c:v>307.39999999999998</c:v>
                </c:pt>
                <c:pt idx="7379">
                  <c:v>307.5</c:v>
                </c:pt>
                <c:pt idx="7380">
                  <c:v>307.5</c:v>
                </c:pt>
                <c:pt idx="7381">
                  <c:v>307.5</c:v>
                </c:pt>
                <c:pt idx="7382">
                  <c:v>307.60000000000002</c:v>
                </c:pt>
                <c:pt idx="7383">
                  <c:v>307.60000000000002</c:v>
                </c:pt>
                <c:pt idx="7384">
                  <c:v>307.7</c:v>
                </c:pt>
                <c:pt idx="7385">
                  <c:v>307.7</c:v>
                </c:pt>
                <c:pt idx="7386">
                  <c:v>307.8</c:v>
                </c:pt>
                <c:pt idx="7387">
                  <c:v>307.8</c:v>
                </c:pt>
                <c:pt idx="7388">
                  <c:v>307.8</c:v>
                </c:pt>
                <c:pt idx="7389">
                  <c:v>307.89999999999998</c:v>
                </c:pt>
                <c:pt idx="7390">
                  <c:v>307.89999999999998</c:v>
                </c:pt>
                <c:pt idx="7391">
                  <c:v>308</c:v>
                </c:pt>
                <c:pt idx="7392">
                  <c:v>308</c:v>
                </c:pt>
                <c:pt idx="7393">
                  <c:v>308</c:v>
                </c:pt>
                <c:pt idx="7394">
                  <c:v>308.10000000000002</c:v>
                </c:pt>
                <c:pt idx="7395">
                  <c:v>308.10000000000002</c:v>
                </c:pt>
                <c:pt idx="7396">
                  <c:v>308.2</c:v>
                </c:pt>
                <c:pt idx="7397">
                  <c:v>308.2</c:v>
                </c:pt>
                <c:pt idx="7398">
                  <c:v>308.3</c:v>
                </c:pt>
                <c:pt idx="7399">
                  <c:v>308.3</c:v>
                </c:pt>
                <c:pt idx="7400">
                  <c:v>308.3</c:v>
                </c:pt>
                <c:pt idx="7401">
                  <c:v>308.39999999999998</c:v>
                </c:pt>
                <c:pt idx="7402">
                  <c:v>308.39999999999998</c:v>
                </c:pt>
                <c:pt idx="7403">
                  <c:v>308.5</c:v>
                </c:pt>
                <c:pt idx="7404">
                  <c:v>308.5</c:v>
                </c:pt>
                <c:pt idx="7405">
                  <c:v>308.5</c:v>
                </c:pt>
                <c:pt idx="7406">
                  <c:v>308.60000000000002</c:v>
                </c:pt>
                <c:pt idx="7407">
                  <c:v>308.60000000000002</c:v>
                </c:pt>
                <c:pt idx="7408">
                  <c:v>308.7</c:v>
                </c:pt>
                <c:pt idx="7409">
                  <c:v>308.7</c:v>
                </c:pt>
                <c:pt idx="7410">
                  <c:v>308.8</c:v>
                </c:pt>
                <c:pt idx="7411">
                  <c:v>308.8</c:v>
                </c:pt>
                <c:pt idx="7412">
                  <c:v>308.8</c:v>
                </c:pt>
                <c:pt idx="7413">
                  <c:v>308.89999999999998</c:v>
                </c:pt>
                <c:pt idx="7414">
                  <c:v>308.89999999999998</c:v>
                </c:pt>
                <c:pt idx="7415">
                  <c:v>309</c:v>
                </c:pt>
                <c:pt idx="7416">
                  <c:v>309</c:v>
                </c:pt>
                <c:pt idx="7417">
                  <c:v>309</c:v>
                </c:pt>
                <c:pt idx="7418">
                  <c:v>309.10000000000002</c:v>
                </c:pt>
                <c:pt idx="7419">
                  <c:v>309.10000000000002</c:v>
                </c:pt>
                <c:pt idx="7420">
                  <c:v>309.2</c:v>
                </c:pt>
                <c:pt idx="7421">
                  <c:v>309.2</c:v>
                </c:pt>
                <c:pt idx="7422">
                  <c:v>309.3</c:v>
                </c:pt>
                <c:pt idx="7423">
                  <c:v>309.3</c:v>
                </c:pt>
                <c:pt idx="7424">
                  <c:v>309.3</c:v>
                </c:pt>
                <c:pt idx="7425">
                  <c:v>309.39999999999998</c:v>
                </c:pt>
                <c:pt idx="7426">
                  <c:v>309.39999999999998</c:v>
                </c:pt>
                <c:pt idx="7427">
                  <c:v>309.5</c:v>
                </c:pt>
                <c:pt idx="7428">
                  <c:v>309.5</c:v>
                </c:pt>
                <c:pt idx="7429">
                  <c:v>309.5</c:v>
                </c:pt>
                <c:pt idx="7430">
                  <c:v>309.60000000000002</c:v>
                </c:pt>
                <c:pt idx="7431">
                  <c:v>309.60000000000002</c:v>
                </c:pt>
                <c:pt idx="7432">
                  <c:v>309.7</c:v>
                </c:pt>
                <c:pt idx="7433">
                  <c:v>309.7</c:v>
                </c:pt>
                <c:pt idx="7434">
                  <c:v>309.8</c:v>
                </c:pt>
                <c:pt idx="7435">
                  <c:v>309.8</c:v>
                </c:pt>
                <c:pt idx="7436">
                  <c:v>309.8</c:v>
                </c:pt>
                <c:pt idx="7437">
                  <c:v>309.89999999999998</c:v>
                </c:pt>
                <c:pt idx="7438">
                  <c:v>309.89999999999998</c:v>
                </c:pt>
                <c:pt idx="7439">
                  <c:v>310</c:v>
                </c:pt>
                <c:pt idx="7440">
                  <c:v>310</c:v>
                </c:pt>
                <c:pt idx="7441">
                  <c:v>310</c:v>
                </c:pt>
                <c:pt idx="7442">
                  <c:v>310.10000000000002</c:v>
                </c:pt>
                <c:pt idx="7443">
                  <c:v>310.10000000000002</c:v>
                </c:pt>
                <c:pt idx="7444">
                  <c:v>310.2</c:v>
                </c:pt>
                <c:pt idx="7445">
                  <c:v>310.2</c:v>
                </c:pt>
                <c:pt idx="7446">
                  <c:v>310.3</c:v>
                </c:pt>
                <c:pt idx="7447">
                  <c:v>310.3</c:v>
                </c:pt>
                <c:pt idx="7448">
                  <c:v>310.3</c:v>
                </c:pt>
                <c:pt idx="7449">
                  <c:v>310.39999999999998</c:v>
                </c:pt>
                <c:pt idx="7450">
                  <c:v>310.39999999999998</c:v>
                </c:pt>
                <c:pt idx="7451">
                  <c:v>310.5</c:v>
                </c:pt>
                <c:pt idx="7452">
                  <c:v>310.5</c:v>
                </c:pt>
                <c:pt idx="7453">
                  <c:v>310.5</c:v>
                </c:pt>
                <c:pt idx="7454">
                  <c:v>310.60000000000002</c:v>
                </c:pt>
                <c:pt idx="7455">
                  <c:v>310.60000000000002</c:v>
                </c:pt>
                <c:pt idx="7456">
                  <c:v>310.7</c:v>
                </c:pt>
                <c:pt idx="7457">
                  <c:v>310.7</c:v>
                </c:pt>
                <c:pt idx="7458">
                  <c:v>310.8</c:v>
                </c:pt>
                <c:pt idx="7459">
                  <c:v>310.8</c:v>
                </c:pt>
                <c:pt idx="7460">
                  <c:v>310.8</c:v>
                </c:pt>
                <c:pt idx="7461">
                  <c:v>310.89999999999998</c:v>
                </c:pt>
                <c:pt idx="7462">
                  <c:v>310.89999999999998</c:v>
                </c:pt>
                <c:pt idx="7463">
                  <c:v>311</c:v>
                </c:pt>
                <c:pt idx="7464">
                  <c:v>311</c:v>
                </c:pt>
                <c:pt idx="7465">
                  <c:v>311</c:v>
                </c:pt>
                <c:pt idx="7466">
                  <c:v>311.10000000000002</c:v>
                </c:pt>
                <c:pt idx="7467">
                  <c:v>311.10000000000002</c:v>
                </c:pt>
                <c:pt idx="7468">
                  <c:v>311.2</c:v>
                </c:pt>
                <c:pt idx="7469">
                  <c:v>311.2</c:v>
                </c:pt>
                <c:pt idx="7470">
                  <c:v>311.3</c:v>
                </c:pt>
                <c:pt idx="7471">
                  <c:v>311.3</c:v>
                </c:pt>
                <c:pt idx="7472">
                  <c:v>311.3</c:v>
                </c:pt>
                <c:pt idx="7473">
                  <c:v>311.39999999999998</c:v>
                </c:pt>
                <c:pt idx="7474">
                  <c:v>311.39999999999998</c:v>
                </c:pt>
                <c:pt idx="7475">
                  <c:v>311.5</c:v>
                </c:pt>
                <c:pt idx="7476">
                  <c:v>311.5</c:v>
                </c:pt>
                <c:pt idx="7477">
                  <c:v>311.5</c:v>
                </c:pt>
                <c:pt idx="7478">
                  <c:v>311.60000000000002</c:v>
                </c:pt>
                <c:pt idx="7479">
                  <c:v>311.60000000000002</c:v>
                </c:pt>
                <c:pt idx="7480">
                  <c:v>311.7</c:v>
                </c:pt>
                <c:pt idx="7481">
                  <c:v>311.7</c:v>
                </c:pt>
                <c:pt idx="7482">
                  <c:v>311.8</c:v>
                </c:pt>
                <c:pt idx="7483">
                  <c:v>311.8</c:v>
                </c:pt>
                <c:pt idx="7484">
                  <c:v>311.8</c:v>
                </c:pt>
                <c:pt idx="7485">
                  <c:v>311.89999999999998</c:v>
                </c:pt>
                <c:pt idx="7486">
                  <c:v>311.89999999999998</c:v>
                </c:pt>
                <c:pt idx="7487">
                  <c:v>312</c:v>
                </c:pt>
                <c:pt idx="7488">
                  <c:v>312</c:v>
                </c:pt>
                <c:pt idx="7489">
                  <c:v>312</c:v>
                </c:pt>
                <c:pt idx="7490">
                  <c:v>312.10000000000002</c:v>
                </c:pt>
                <c:pt idx="7491">
                  <c:v>312.10000000000002</c:v>
                </c:pt>
                <c:pt idx="7492">
                  <c:v>312.2</c:v>
                </c:pt>
                <c:pt idx="7493">
                  <c:v>312.2</c:v>
                </c:pt>
                <c:pt idx="7494">
                  <c:v>312.3</c:v>
                </c:pt>
                <c:pt idx="7495">
                  <c:v>312.3</c:v>
                </c:pt>
                <c:pt idx="7496">
                  <c:v>312.3</c:v>
                </c:pt>
                <c:pt idx="7497">
                  <c:v>312.39999999999998</c:v>
                </c:pt>
                <c:pt idx="7498">
                  <c:v>312.39999999999998</c:v>
                </c:pt>
                <c:pt idx="7499">
                  <c:v>312.5</c:v>
                </c:pt>
                <c:pt idx="7500">
                  <c:v>312.5</c:v>
                </c:pt>
                <c:pt idx="7501">
                  <c:v>312.5</c:v>
                </c:pt>
                <c:pt idx="7502">
                  <c:v>312.60000000000002</c:v>
                </c:pt>
                <c:pt idx="7503">
                  <c:v>312.60000000000002</c:v>
                </c:pt>
                <c:pt idx="7504">
                  <c:v>312.7</c:v>
                </c:pt>
                <c:pt idx="7505">
                  <c:v>312.7</c:v>
                </c:pt>
                <c:pt idx="7506">
                  <c:v>312.8</c:v>
                </c:pt>
                <c:pt idx="7507">
                  <c:v>312.8</c:v>
                </c:pt>
                <c:pt idx="7508">
                  <c:v>312.8</c:v>
                </c:pt>
                <c:pt idx="7509">
                  <c:v>312.89999999999998</c:v>
                </c:pt>
                <c:pt idx="7510">
                  <c:v>312.89999999999998</c:v>
                </c:pt>
                <c:pt idx="7511">
                  <c:v>313</c:v>
                </c:pt>
                <c:pt idx="7512">
                  <c:v>313</c:v>
                </c:pt>
                <c:pt idx="7513">
                  <c:v>313</c:v>
                </c:pt>
                <c:pt idx="7514">
                  <c:v>313.10000000000002</c:v>
                </c:pt>
                <c:pt idx="7515">
                  <c:v>313.10000000000002</c:v>
                </c:pt>
                <c:pt idx="7516">
                  <c:v>313.2</c:v>
                </c:pt>
                <c:pt idx="7517">
                  <c:v>313.2</c:v>
                </c:pt>
                <c:pt idx="7518">
                  <c:v>313.3</c:v>
                </c:pt>
                <c:pt idx="7519">
                  <c:v>313.3</c:v>
                </c:pt>
                <c:pt idx="7520">
                  <c:v>313.3</c:v>
                </c:pt>
                <c:pt idx="7521">
                  <c:v>313.39999999999998</c:v>
                </c:pt>
                <c:pt idx="7522">
                  <c:v>313.39999999999998</c:v>
                </c:pt>
                <c:pt idx="7523">
                  <c:v>313.5</c:v>
                </c:pt>
                <c:pt idx="7524">
                  <c:v>313.5</c:v>
                </c:pt>
                <c:pt idx="7525">
                  <c:v>313.5</c:v>
                </c:pt>
                <c:pt idx="7526">
                  <c:v>313.60000000000002</c:v>
                </c:pt>
                <c:pt idx="7527">
                  <c:v>313.60000000000002</c:v>
                </c:pt>
                <c:pt idx="7528">
                  <c:v>313.7</c:v>
                </c:pt>
                <c:pt idx="7529">
                  <c:v>313.7</c:v>
                </c:pt>
                <c:pt idx="7530">
                  <c:v>313.8</c:v>
                </c:pt>
                <c:pt idx="7531">
                  <c:v>313.8</c:v>
                </c:pt>
                <c:pt idx="7532">
                  <c:v>313.8</c:v>
                </c:pt>
                <c:pt idx="7533">
                  <c:v>313.89999999999998</c:v>
                </c:pt>
                <c:pt idx="7534">
                  <c:v>313.89999999999998</c:v>
                </c:pt>
                <c:pt idx="7535">
                  <c:v>314</c:v>
                </c:pt>
                <c:pt idx="7536">
                  <c:v>314</c:v>
                </c:pt>
                <c:pt idx="7537">
                  <c:v>314</c:v>
                </c:pt>
                <c:pt idx="7538">
                  <c:v>314.10000000000002</c:v>
                </c:pt>
                <c:pt idx="7539">
                  <c:v>314.10000000000002</c:v>
                </c:pt>
                <c:pt idx="7540">
                  <c:v>314.2</c:v>
                </c:pt>
                <c:pt idx="7541">
                  <c:v>314.2</c:v>
                </c:pt>
                <c:pt idx="7542">
                  <c:v>314.3</c:v>
                </c:pt>
                <c:pt idx="7543">
                  <c:v>314.3</c:v>
                </c:pt>
                <c:pt idx="7544">
                  <c:v>314.3</c:v>
                </c:pt>
                <c:pt idx="7545">
                  <c:v>314.39999999999998</c:v>
                </c:pt>
                <c:pt idx="7546">
                  <c:v>314.39999999999998</c:v>
                </c:pt>
                <c:pt idx="7547">
                  <c:v>314.5</c:v>
                </c:pt>
                <c:pt idx="7548">
                  <c:v>314.5</c:v>
                </c:pt>
                <c:pt idx="7549">
                  <c:v>314.5</c:v>
                </c:pt>
                <c:pt idx="7550">
                  <c:v>314.60000000000002</c:v>
                </c:pt>
                <c:pt idx="7551">
                  <c:v>314.60000000000002</c:v>
                </c:pt>
                <c:pt idx="7552">
                  <c:v>314.7</c:v>
                </c:pt>
                <c:pt idx="7553">
                  <c:v>314.7</c:v>
                </c:pt>
                <c:pt idx="7554">
                  <c:v>314.8</c:v>
                </c:pt>
                <c:pt idx="7555">
                  <c:v>314.8</c:v>
                </c:pt>
                <c:pt idx="7556">
                  <c:v>314.8</c:v>
                </c:pt>
                <c:pt idx="7557">
                  <c:v>314.89999999999998</c:v>
                </c:pt>
                <c:pt idx="7558">
                  <c:v>314.89999999999998</c:v>
                </c:pt>
                <c:pt idx="7559">
                  <c:v>315</c:v>
                </c:pt>
                <c:pt idx="7560">
                  <c:v>315</c:v>
                </c:pt>
                <c:pt idx="7561">
                  <c:v>315</c:v>
                </c:pt>
                <c:pt idx="7562">
                  <c:v>315.10000000000002</c:v>
                </c:pt>
                <c:pt idx="7563">
                  <c:v>315.10000000000002</c:v>
                </c:pt>
                <c:pt idx="7564">
                  <c:v>315.2</c:v>
                </c:pt>
                <c:pt idx="7565">
                  <c:v>315.2</c:v>
                </c:pt>
                <c:pt idx="7566">
                  <c:v>315.3</c:v>
                </c:pt>
                <c:pt idx="7567">
                  <c:v>315.3</c:v>
                </c:pt>
                <c:pt idx="7568">
                  <c:v>315.3</c:v>
                </c:pt>
                <c:pt idx="7569">
                  <c:v>315.39999999999998</c:v>
                </c:pt>
                <c:pt idx="7570">
                  <c:v>315.39999999999998</c:v>
                </c:pt>
                <c:pt idx="7571">
                  <c:v>315.5</c:v>
                </c:pt>
                <c:pt idx="7572">
                  <c:v>315.5</c:v>
                </c:pt>
                <c:pt idx="7573">
                  <c:v>315.5</c:v>
                </c:pt>
                <c:pt idx="7574">
                  <c:v>315.60000000000002</c:v>
                </c:pt>
                <c:pt idx="7575">
                  <c:v>315.60000000000002</c:v>
                </c:pt>
                <c:pt idx="7576">
                  <c:v>315.7</c:v>
                </c:pt>
                <c:pt idx="7577">
                  <c:v>315.7</c:v>
                </c:pt>
                <c:pt idx="7578">
                  <c:v>315.8</c:v>
                </c:pt>
                <c:pt idx="7579">
                  <c:v>315.8</c:v>
                </c:pt>
                <c:pt idx="7580">
                  <c:v>315.8</c:v>
                </c:pt>
                <c:pt idx="7581">
                  <c:v>315.89999999999998</c:v>
                </c:pt>
                <c:pt idx="7582">
                  <c:v>315.89999999999998</c:v>
                </c:pt>
                <c:pt idx="7583">
                  <c:v>316</c:v>
                </c:pt>
                <c:pt idx="7584">
                  <c:v>316</c:v>
                </c:pt>
                <c:pt idx="7585">
                  <c:v>316</c:v>
                </c:pt>
                <c:pt idx="7586">
                  <c:v>316.10000000000002</c:v>
                </c:pt>
                <c:pt idx="7587">
                  <c:v>316.10000000000002</c:v>
                </c:pt>
                <c:pt idx="7588">
                  <c:v>316.2</c:v>
                </c:pt>
                <c:pt idx="7589">
                  <c:v>316.2</c:v>
                </c:pt>
                <c:pt idx="7590">
                  <c:v>316.3</c:v>
                </c:pt>
                <c:pt idx="7591">
                  <c:v>316.3</c:v>
                </c:pt>
                <c:pt idx="7592">
                  <c:v>316.3</c:v>
                </c:pt>
                <c:pt idx="7593">
                  <c:v>316.39999999999998</c:v>
                </c:pt>
                <c:pt idx="7594">
                  <c:v>316.39999999999998</c:v>
                </c:pt>
                <c:pt idx="7595">
                  <c:v>316.5</c:v>
                </c:pt>
                <c:pt idx="7596">
                  <c:v>316.5</c:v>
                </c:pt>
                <c:pt idx="7597">
                  <c:v>316.5</c:v>
                </c:pt>
                <c:pt idx="7598">
                  <c:v>316.60000000000002</c:v>
                </c:pt>
                <c:pt idx="7599">
                  <c:v>316.60000000000002</c:v>
                </c:pt>
                <c:pt idx="7600">
                  <c:v>316.7</c:v>
                </c:pt>
                <c:pt idx="7601">
                  <c:v>316.7</c:v>
                </c:pt>
                <c:pt idx="7602">
                  <c:v>316.8</c:v>
                </c:pt>
                <c:pt idx="7603">
                  <c:v>316.8</c:v>
                </c:pt>
                <c:pt idx="7604">
                  <c:v>316.8</c:v>
                </c:pt>
                <c:pt idx="7605">
                  <c:v>316.89999999999998</c:v>
                </c:pt>
                <c:pt idx="7606">
                  <c:v>316.89999999999998</c:v>
                </c:pt>
                <c:pt idx="7607">
                  <c:v>317</c:v>
                </c:pt>
                <c:pt idx="7608">
                  <c:v>317</c:v>
                </c:pt>
                <c:pt idx="7609">
                  <c:v>317</c:v>
                </c:pt>
                <c:pt idx="7610">
                  <c:v>317.10000000000002</c:v>
                </c:pt>
                <c:pt idx="7611">
                  <c:v>317.10000000000002</c:v>
                </c:pt>
                <c:pt idx="7612">
                  <c:v>317.2</c:v>
                </c:pt>
                <c:pt idx="7613">
                  <c:v>317.2</c:v>
                </c:pt>
                <c:pt idx="7614">
                  <c:v>317.3</c:v>
                </c:pt>
                <c:pt idx="7615">
                  <c:v>317.3</c:v>
                </c:pt>
                <c:pt idx="7616">
                  <c:v>317.3</c:v>
                </c:pt>
                <c:pt idx="7617">
                  <c:v>317.39999999999998</c:v>
                </c:pt>
                <c:pt idx="7618">
                  <c:v>317.39999999999998</c:v>
                </c:pt>
                <c:pt idx="7619">
                  <c:v>317.5</c:v>
                </c:pt>
                <c:pt idx="7620">
                  <c:v>317.5</c:v>
                </c:pt>
                <c:pt idx="7621">
                  <c:v>317.5</c:v>
                </c:pt>
                <c:pt idx="7622">
                  <c:v>317.60000000000002</c:v>
                </c:pt>
                <c:pt idx="7623">
                  <c:v>317.60000000000002</c:v>
                </c:pt>
                <c:pt idx="7624">
                  <c:v>317.7</c:v>
                </c:pt>
                <c:pt idx="7625">
                  <c:v>317.7</c:v>
                </c:pt>
                <c:pt idx="7626">
                  <c:v>317.8</c:v>
                </c:pt>
                <c:pt idx="7627">
                  <c:v>317.8</c:v>
                </c:pt>
                <c:pt idx="7628">
                  <c:v>317.8</c:v>
                </c:pt>
                <c:pt idx="7629">
                  <c:v>317.89999999999998</c:v>
                </c:pt>
                <c:pt idx="7630">
                  <c:v>317.89999999999998</c:v>
                </c:pt>
                <c:pt idx="7631">
                  <c:v>318</c:v>
                </c:pt>
                <c:pt idx="7632">
                  <c:v>318</c:v>
                </c:pt>
                <c:pt idx="7633">
                  <c:v>318</c:v>
                </c:pt>
                <c:pt idx="7634">
                  <c:v>318.10000000000002</c:v>
                </c:pt>
                <c:pt idx="7635">
                  <c:v>318.10000000000002</c:v>
                </c:pt>
                <c:pt idx="7636">
                  <c:v>318.2</c:v>
                </c:pt>
                <c:pt idx="7637">
                  <c:v>318.2</c:v>
                </c:pt>
                <c:pt idx="7638">
                  <c:v>318.3</c:v>
                </c:pt>
                <c:pt idx="7639">
                  <c:v>318.3</c:v>
                </c:pt>
                <c:pt idx="7640">
                  <c:v>318.3</c:v>
                </c:pt>
                <c:pt idx="7641">
                  <c:v>318.39999999999998</c:v>
                </c:pt>
                <c:pt idx="7642">
                  <c:v>318.39999999999998</c:v>
                </c:pt>
                <c:pt idx="7643">
                  <c:v>318.5</c:v>
                </c:pt>
                <c:pt idx="7644">
                  <c:v>318.5</c:v>
                </c:pt>
                <c:pt idx="7645">
                  <c:v>318.5</c:v>
                </c:pt>
                <c:pt idx="7646">
                  <c:v>318.60000000000002</c:v>
                </c:pt>
                <c:pt idx="7647">
                  <c:v>318.60000000000002</c:v>
                </c:pt>
                <c:pt idx="7648">
                  <c:v>318.7</c:v>
                </c:pt>
                <c:pt idx="7649">
                  <c:v>318.7</c:v>
                </c:pt>
                <c:pt idx="7650">
                  <c:v>318.8</c:v>
                </c:pt>
                <c:pt idx="7651">
                  <c:v>318.8</c:v>
                </c:pt>
                <c:pt idx="7652">
                  <c:v>318.8</c:v>
                </c:pt>
                <c:pt idx="7653">
                  <c:v>318.89999999999998</c:v>
                </c:pt>
                <c:pt idx="7654">
                  <c:v>318.89999999999998</c:v>
                </c:pt>
                <c:pt idx="7655">
                  <c:v>319</c:v>
                </c:pt>
                <c:pt idx="7656">
                  <c:v>319</c:v>
                </c:pt>
                <c:pt idx="7657">
                  <c:v>319</c:v>
                </c:pt>
                <c:pt idx="7658">
                  <c:v>319.10000000000002</c:v>
                </c:pt>
                <c:pt idx="7659">
                  <c:v>319.10000000000002</c:v>
                </c:pt>
                <c:pt idx="7660">
                  <c:v>319.2</c:v>
                </c:pt>
                <c:pt idx="7661">
                  <c:v>319.2</c:v>
                </c:pt>
                <c:pt idx="7662">
                  <c:v>319.3</c:v>
                </c:pt>
                <c:pt idx="7663">
                  <c:v>319.3</c:v>
                </c:pt>
                <c:pt idx="7664">
                  <c:v>319.3</c:v>
                </c:pt>
                <c:pt idx="7665">
                  <c:v>319.39999999999998</c:v>
                </c:pt>
                <c:pt idx="7666">
                  <c:v>319.39999999999998</c:v>
                </c:pt>
                <c:pt idx="7667">
                  <c:v>319.5</c:v>
                </c:pt>
                <c:pt idx="7668">
                  <c:v>319.5</c:v>
                </c:pt>
                <c:pt idx="7669">
                  <c:v>319.5</c:v>
                </c:pt>
                <c:pt idx="7670">
                  <c:v>319.60000000000002</c:v>
                </c:pt>
                <c:pt idx="7671">
                  <c:v>319.60000000000002</c:v>
                </c:pt>
                <c:pt idx="7672">
                  <c:v>319.7</c:v>
                </c:pt>
                <c:pt idx="7673">
                  <c:v>319.7</c:v>
                </c:pt>
                <c:pt idx="7674">
                  <c:v>319.8</c:v>
                </c:pt>
                <c:pt idx="7675">
                  <c:v>319.8</c:v>
                </c:pt>
                <c:pt idx="7676">
                  <c:v>319.8</c:v>
                </c:pt>
                <c:pt idx="7677">
                  <c:v>319.89999999999998</c:v>
                </c:pt>
                <c:pt idx="7678">
                  <c:v>319.89999999999998</c:v>
                </c:pt>
                <c:pt idx="7679">
                  <c:v>320</c:v>
                </c:pt>
                <c:pt idx="7680">
                  <c:v>320</c:v>
                </c:pt>
                <c:pt idx="7681">
                  <c:v>320</c:v>
                </c:pt>
                <c:pt idx="7682">
                  <c:v>320.10000000000002</c:v>
                </c:pt>
                <c:pt idx="7683">
                  <c:v>320.10000000000002</c:v>
                </c:pt>
                <c:pt idx="7684">
                  <c:v>320.2</c:v>
                </c:pt>
                <c:pt idx="7685">
                  <c:v>320.2</c:v>
                </c:pt>
                <c:pt idx="7686">
                  <c:v>320.3</c:v>
                </c:pt>
                <c:pt idx="7687">
                  <c:v>320.3</c:v>
                </c:pt>
                <c:pt idx="7688">
                  <c:v>320.3</c:v>
                </c:pt>
                <c:pt idx="7689">
                  <c:v>320.39999999999998</c:v>
                </c:pt>
                <c:pt idx="7690">
                  <c:v>320.39999999999998</c:v>
                </c:pt>
                <c:pt idx="7691">
                  <c:v>320.5</c:v>
                </c:pt>
                <c:pt idx="7692">
                  <c:v>320.5</c:v>
                </c:pt>
                <c:pt idx="7693">
                  <c:v>320.5</c:v>
                </c:pt>
                <c:pt idx="7694">
                  <c:v>320.60000000000002</c:v>
                </c:pt>
                <c:pt idx="7695">
                  <c:v>320.60000000000002</c:v>
                </c:pt>
                <c:pt idx="7696">
                  <c:v>320.7</c:v>
                </c:pt>
                <c:pt idx="7697">
                  <c:v>320.7</c:v>
                </c:pt>
                <c:pt idx="7698">
                  <c:v>320.8</c:v>
                </c:pt>
                <c:pt idx="7699">
                  <c:v>320.8</c:v>
                </c:pt>
                <c:pt idx="7700">
                  <c:v>320.8</c:v>
                </c:pt>
                <c:pt idx="7701">
                  <c:v>320.89999999999998</c:v>
                </c:pt>
                <c:pt idx="7702">
                  <c:v>320.89999999999998</c:v>
                </c:pt>
                <c:pt idx="7703">
                  <c:v>321</c:v>
                </c:pt>
                <c:pt idx="7704">
                  <c:v>321</c:v>
                </c:pt>
                <c:pt idx="7705">
                  <c:v>321</c:v>
                </c:pt>
                <c:pt idx="7706">
                  <c:v>321.10000000000002</c:v>
                </c:pt>
                <c:pt idx="7707">
                  <c:v>321.10000000000002</c:v>
                </c:pt>
                <c:pt idx="7708">
                  <c:v>321.2</c:v>
                </c:pt>
                <c:pt idx="7709">
                  <c:v>321.2</c:v>
                </c:pt>
                <c:pt idx="7710">
                  <c:v>321.3</c:v>
                </c:pt>
                <c:pt idx="7711">
                  <c:v>321.3</c:v>
                </c:pt>
                <c:pt idx="7712">
                  <c:v>321.3</c:v>
                </c:pt>
                <c:pt idx="7713">
                  <c:v>321.39999999999998</c:v>
                </c:pt>
                <c:pt idx="7714">
                  <c:v>321.39999999999998</c:v>
                </c:pt>
                <c:pt idx="7715">
                  <c:v>321.5</c:v>
                </c:pt>
                <c:pt idx="7716">
                  <c:v>321.5</c:v>
                </c:pt>
                <c:pt idx="7717">
                  <c:v>321.5</c:v>
                </c:pt>
                <c:pt idx="7718">
                  <c:v>321.60000000000002</c:v>
                </c:pt>
                <c:pt idx="7719">
                  <c:v>321.60000000000002</c:v>
                </c:pt>
                <c:pt idx="7720">
                  <c:v>321.7</c:v>
                </c:pt>
                <c:pt idx="7721">
                  <c:v>321.7</c:v>
                </c:pt>
                <c:pt idx="7722">
                  <c:v>321.8</c:v>
                </c:pt>
                <c:pt idx="7723">
                  <c:v>321.8</c:v>
                </c:pt>
                <c:pt idx="7724">
                  <c:v>321.8</c:v>
                </c:pt>
                <c:pt idx="7725">
                  <c:v>321.89999999999998</c:v>
                </c:pt>
                <c:pt idx="7726">
                  <c:v>321.89999999999998</c:v>
                </c:pt>
                <c:pt idx="7727">
                  <c:v>322</c:v>
                </c:pt>
                <c:pt idx="7728">
                  <c:v>322</c:v>
                </c:pt>
                <c:pt idx="7729">
                  <c:v>322</c:v>
                </c:pt>
                <c:pt idx="7730">
                  <c:v>322.10000000000002</c:v>
                </c:pt>
                <c:pt idx="7731">
                  <c:v>322.10000000000002</c:v>
                </c:pt>
                <c:pt idx="7732">
                  <c:v>322.2</c:v>
                </c:pt>
                <c:pt idx="7733">
                  <c:v>322.2</c:v>
                </c:pt>
                <c:pt idx="7734">
                  <c:v>322.3</c:v>
                </c:pt>
                <c:pt idx="7735">
                  <c:v>322.3</c:v>
                </c:pt>
                <c:pt idx="7736">
                  <c:v>322.3</c:v>
                </c:pt>
                <c:pt idx="7737">
                  <c:v>322.39999999999998</c:v>
                </c:pt>
                <c:pt idx="7738">
                  <c:v>322.39999999999998</c:v>
                </c:pt>
                <c:pt idx="7739">
                  <c:v>322.5</c:v>
                </c:pt>
                <c:pt idx="7740">
                  <c:v>322.5</c:v>
                </c:pt>
                <c:pt idx="7741">
                  <c:v>322.5</c:v>
                </c:pt>
                <c:pt idx="7742">
                  <c:v>322.60000000000002</c:v>
                </c:pt>
                <c:pt idx="7743">
                  <c:v>322.60000000000002</c:v>
                </c:pt>
                <c:pt idx="7744">
                  <c:v>322.7</c:v>
                </c:pt>
                <c:pt idx="7745">
                  <c:v>322.7</c:v>
                </c:pt>
                <c:pt idx="7746">
                  <c:v>322.8</c:v>
                </c:pt>
                <c:pt idx="7747">
                  <c:v>322.8</c:v>
                </c:pt>
                <c:pt idx="7748">
                  <c:v>322.8</c:v>
                </c:pt>
                <c:pt idx="7749">
                  <c:v>322.89999999999998</c:v>
                </c:pt>
                <c:pt idx="7750">
                  <c:v>322.89999999999998</c:v>
                </c:pt>
                <c:pt idx="7751">
                  <c:v>323</c:v>
                </c:pt>
                <c:pt idx="7752">
                  <c:v>323</c:v>
                </c:pt>
                <c:pt idx="7753">
                  <c:v>323</c:v>
                </c:pt>
                <c:pt idx="7754">
                  <c:v>323.10000000000002</c:v>
                </c:pt>
                <c:pt idx="7755">
                  <c:v>323.10000000000002</c:v>
                </c:pt>
                <c:pt idx="7756">
                  <c:v>323.2</c:v>
                </c:pt>
                <c:pt idx="7757">
                  <c:v>323.2</c:v>
                </c:pt>
                <c:pt idx="7758">
                  <c:v>323.3</c:v>
                </c:pt>
                <c:pt idx="7759">
                  <c:v>323.3</c:v>
                </c:pt>
                <c:pt idx="7760">
                  <c:v>323.3</c:v>
                </c:pt>
                <c:pt idx="7761">
                  <c:v>323.39999999999998</c:v>
                </c:pt>
                <c:pt idx="7762">
                  <c:v>323.39999999999998</c:v>
                </c:pt>
                <c:pt idx="7763">
                  <c:v>323.5</c:v>
                </c:pt>
                <c:pt idx="7764">
                  <c:v>323.5</c:v>
                </c:pt>
                <c:pt idx="7765">
                  <c:v>323.5</c:v>
                </c:pt>
                <c:pt idx="7766">
                  <c:v>323.60000000000002</c:v>
                </c:pt>
                <c:pt idx="7767">
                  <c:v>323.60000000000002</c:v>
                </c:pt>
                <c:pt idx="7768">
                  <c:v>323.7</c:v>
                </c:pt>
                <c:pt idx="7769">
                  <c:v>323.7</c:v>
                </c:pt>
                <c:pt idx="7770">
                  <c:v>323.8</c:v>
                </c:pt>
                <c:pt idx="7771">
                  <c:v>323.8</c:v>
                </c:pt>
                <c:pt idx="7772">
                  <c:v>323.8</c:v>
                </c:pt>
                <c:pt idx="7773">
                  <c:v>323.89999999999998</c:v>
                </c:pt>
                <c:pt idx="7774">
                  <c:v>323.89999999999998</c:v>
                </c:pt>
                <c:pt idx="7775">
                  <c:v>324</c:v>
                </c:pt>
                <c:pt idx="7776">
                  <c:v>324</c:v>
                </c:pt>
                <c:pt idx="7777">
                  <c:v>324</c:v>
                </c:pt>
                <c:pt idx="7778">
                  <c:v>324.10000000000002</c:v>
                </c:pt>
                <c:pt idx="7779">
                  <c:v>324.10000000000002</c:v>
                </c:pt>
                <c:pt idx="7780">
                  <c:v>324.2</c:v>
                </c:pt>
                <c:pt idx="7781">
                  <c:v>324.2</c:v>
                </c:pt>
                <c:pt idx="7782">
                  <c:v>324.3</c:v>
                </c:pt>
                <c:pt idx="7783">
                  <c:v>324.3</c:v>
                </c:pt>
                <c:pt idx="7784">
                  <c:v>324.3</c:v>
                </c:pt>
                <c:pt idx="7785">
                  <c:v>324.39999999999998</c:v>
                </c:pt>
                <c:pt idx="7786">
                  <c:v>324.39999999999998</c:v>
                </c:pt>
                <c:pt idx="7787">
                  <c:v>324.5</c:v>
                </c:pt>
                <c:pt idx="7788">
                  <c:v>324.5</c:v>
                </c:pt>
                <c:pt idx="7789">
                  <c:v>324.5</c:v>
                </c:pt>
                <c:pt idx="7790">
                  <c:v>324.60000000000002</c:v>
                </c:pt>
                <c:pt idx="7791">
                  <c:v>324.60000000000002</c:v>
                </c:pt>
                <c:pt idx="7792">
                  <c:v>324.7</c:v>
                </c:pt>
                <c:pt idx="7793">
                  <c:v>324.7</c:v>
                </c:pt>
                <c:pt idx="7794">
                  <c:v>324.8</c:v>
                </c:pt>
                <c:pt idx="7795">
                  <c:v>324.8</c:v>
                </c:pt>
                <c:pt idx="7796">
                  <c:v>324.8</c:v>
                </c:pt>
                <c:pt idx="7797">
                  <c:v>324.89999999999998</c:v>
                </c:pt>
                <c:pt idx="7798">
                  <c:v>324.89999999999998</c:v>
                </c:pt>
                <c:pt idx="7799">
                  <c:v>325</c:v>
                </c:pt>
                <c:pt idx="7800">
                  <c:v>325</c:v>
                </c:pt>
                <c:pt idx="7801">
                  <c:v>325</c:v>
                </c:pt>
                <c:pt idx="7802">
                  <c:v>325.10000000000002</c:v>
                </c:pt>
                <c:pt idx="7803">
                  <c:v>325.10000000000002</c:v>
                </c:pt>
                <c:pt idx="7804">
                  <c:v>325.2</c:v>
                </c:pt>
                <c:pt idx="7805">
                  <c:v>325.2</c:v>
                </c:pt>
                <c:pt idx="7806">
                  <c:v>325.3</c:v>
                </c:pt>
                <c:pt idx="7807">
                  <c:v>325.3</c:v>
                </c:pt>
                <c:pt idx="7808">
                  <c:v>325.3</c:v>
                </c:pt>
                <c:pt idx="7809">
                  <c:v>325.39999999999998</c:v>
                </c:pt>
                <c:pt idx="7810">
                  <c:v>325.39999999999998</c:v>
                </c:pt>
                <c:pt idx="7811">
                  <c:v>325.5</c:v>
                </c:pt>
                <c:pt idx="7812">
                  <c:v>325.5</c:v>
                </c:pt>
                <c:pt idx="7813">
                  <c:v>325.5</c:v>
                </c:pt>
                <c:pt idx="7814">
                  <c:v>325.60000000000002</c:v>
                </c:pt>
                <c:pt idx="7815">
                  <c:v>325.60000000000002</c:v>
                </c:pt>
                <c:pt idx="7816">
                  <c:v>325.7</c:v>
                </c:pt>
                <c:pt idx="7817">
                  <c:v>325.7</c:v>
                </c:pt>
                <c:pt idx="7818">
                  <c:v>325.8</c:v>
                </c:pt>
                <c:pt idx="7819">
                  <c:v>325.8</c:v>
                </c:pt>
                <c:pt idx="7820">
                  <c:v>325.8</c:v>
                </c:pt>
                <c:pt idx="7821">
                  <c:v>325.89999999999998</c:v>
                </c:pt>
                <c:pt idx="7822">
                  <c:v>325.89999999999998</c:v>
                </c:pt>
                <c:pt idx="7823">
                  <c:v>326</c:v>
                </c:pt>
                <c:pt idx="7824">
                  <c:v>326</c:v>
                </c:pt>
                <c:pt idx="7825">
                  <c:v>326</c:v>
                </c:pt>
                <c:pt idx="7826">
                  <c:v>326.10000000000002</c:v>
                </c:pt>
                <c:pt idx="7827">
                  <c:v>326.10000000000002</c:v>
                </c:pt>
                <c:pt idx="7828">
                  <c:v>326.2</c:v>
                </c:pt>
                <c:pt idx="7829">
                  <c:v>326.2</c:v>
                </c:pt>
                <c:pt idx="7830">
                  <c:v>326.3</c:v>
                </c:pt>
                <c:pt idx="7831">
                  <c:v>326.3</c:v>
                </c:pt>
                <c:pt idx="7832">
                  <c:v>326.3</c:v>
                </c:pt>
                <c:pt idx="7833">
                  <c:v>326.39999999999998</c:v>
                </c:pt>
                <c:pt idx="7834">
                  <c:v>326.39999999999998</c:v>
                </c:pt>
                <c:pt idx="7835">
                  <c:v>326.5</c:v>
                </c:pt>
                <c:pt idx="7836">
                  <c:v>326.5</c:v>
                </c:pt>
                <c:pt idx="7837">
                  <c:v>326.5</c:v>
                </c:pt>
                <c:pt idx="7838">
                  <c:v>326.60000000000002</c:v>
                </c:pt>
                <c:pt idx="7839">
                  <c:v>326.60000000000002</c:v>
                </c:pt>
                <c:pt idx="7840">
                  <c:v>326.7</c:v>
                </c:pt>
                <c:pt idx="7841">
                  <c:v>326.7</c:v>
                </c:pt>
                <c:pt idx="7842">
                  <c:v>326.8</c:v>
                </c:pt>
                <c:pt idx="7843">
                  <c:v>326.8</c:v>
                </c:pt>
                <c:pt idx="7844">
                  <c:v>326.8</c:v>
                </c:pt>
                <c:pt idx="7845">
                  <c:v>326.89999999999998</c:v>
                </c:pt>
                <c:pt idx="7846">
                  <c:v>326.89999999999998</c:v>
                </c:pt>
                <c:pt idx="7847">
                  <c:v>327</c:v>
                </c:pt>
                <c:pt idx="7848">
                  <c:v>327</c:v>
                </c:pt>
                <c:pt idx="7849">
                  <c:v>327</c:v>
                </c:pt>
                <c:pt idx="7850">
                  <c:v>327.10000000000002</c:v>
                </c:pt>
                <c:pt idx="7851">
                  <c:v>327.10000000000002</c:v>
                </c:pt>
                <c:pt idx="7852">
                  <c:v>327.2</c:v>
                </c:pt>
                <c:pt idx="7853">
                  <c:v>327.2</c:v>
                </c:pt>
                <c:pt idx="7854">
                  <c:v>327.3</c:v>
                </c:pt>
                <c:pt idx="7855">
                  <c:v>327.3</c:v>
                </c:pt>
                <c:pt idx="7856">
                  <c:v>327.3</c:v>
                </c:pt>
                <c:pt idx="7857">
                  <c:v>327.39999999999998</c:v>
                </c:pt>
                <c:pt idx="7858">
                  <c:v>327.39999999999998</c:v>
                </c:pt>
                <c:pt idx="7859">
                  <c:v>327.5</c:v>
                </c:pt>
                <c:pt idx="7860">
                  <c:v>327.5</c:v>
                </c:pt>
                <c:pt idx="7861">
                  <c:v>327.5</c:v>
                </c:pt>
                <c:pt idx="7862">
                  <c:v>327.60000000000002</c:v>
                </c:pt>
                <c:pt idx="7863">
                  <c:v>327.60000000000002</c:v>
                </c:pt>
                <c:pt idx="7864">
                  <c:v>327.7</c:v>
                </c:pt>
                <c:pt idx="7865">
                  <c:v>327.7</c:v>
                </c:pt>
                <c:pt idx="7866">
                  <c:v>327.8</c:v>
                </c:pt>
                <c:pt idx="7867">
                  <c:v>327.8</c:v>
                </c:pt>
                <c:pt idx="7868">
                  <c:v>327.8</c:v>
                </c:pt>
                <c:pt idx="7869">
                  <c:v>327.9</c:v>
                </c:pt>
                <c:pt idx="7870">
                  <c:v>327.9</c:v>
                </c:pt>
                <c:pt idx="7871">
                  <c:v>328</c:v>
                </c:pt>
                <c:pt idx="7872">
                  <c:v>328</c:v>
                </c:pt>
                <c:pt idx="7873">
                  <c:v>328</c:v>
                </c:pt>
                <c:pt idx="7874">
                  <c:v>328.1</c:v>
                </c:pt>
                <c:pt idx="7875">
                  <c:v>328.1</c:v>
                </c:pt>
                <c:pt idx="7876">
                  <c:v>328.2</c:v>
                </c:pt>
                <c:pt idx="7877">
                  <c:v>328.2</c:v>
                </c:pt>
                <c:pt idx="7878">
                  <c:v>328.3</c:v>
                </c:pt>
                <c:pt idx="7879">
                  <c:v>328.3</c:v>
                </c:pt>
                <c:pt idx="7880">
                  <c:v>328.3</c:v>
                </c:pt>
                <c:pt idx="7881">
                  <c:v>328.4</c:v>
                </c:pt>
                <c:pt idx="7882">
                  <c:v>328.4</c:v>
                </c:pt>
                <c:pt idx="7883">
                  <c:v>328.5</c:v>
                </c:pt>
                <c:pt idx="7884">
                  <c:v>328.5</c:v>
                </c:pt>
                <c:pt idx="7885">
                  <c:v>328.5</c:v>
                </c:pt>
                <c:pt idx="7886">
                  <c:v>328.6</c:v>
                </c:pt>
                <c:pt idx="7887">
                  <c:v>328.6</c:v>
                </c:pt>
                <c:pt idx="7888">
                  <c:v>328.7</c:v>
                </c:pt>
                <c:pt idx="7889">
                  <c:v>328.7</c:v>
                </c:pt>
                <c:pt idx="7890">
                  <c:v>328.8</c:v>
                </c:pt>
                <c:pt idx="7891">
                  <c:v>328.8</c:v>
                </c:pt>
                <c:pt idx="7892">
                  <c:v>328.8</c:v>
                </c:pt>
                <c:pt idx="7893">
                  <c:v>328.9</c:v>
                </c:pt>
                <c:pt idx="7894">
                  <c:v>328.9</c:v>
                </c:pt>
                <c:pt idx="7895">
                  <c:v>329</c:v>
                </c:pt>
                <c:pt idx="7896">
                  <c:v>329</c:v>
                </c:pt>
                <c:pt idx="7897">
                  <c:v>329</c:v>
                </c:pt>
                <c:pt idx="7898">
                  <c:v>329.1</c:v>
                </c:pt>
                <c:pt idx="7899">
                  <c:v>329.1</c:v>
                </c:pt>
                <c:pt idx="7900">
                  <c:v>329.2</c:v>
                </c:pt>
                <c:pt idx="7901">
                  <c:v>329.2</c:v>
                </c:pt>
                <c:pt idx="7902">
                  <c:v>329.3</c:v>
                </c:pt>
                <c:pt idx="7903">
                  <c:v>329.3</c:v>
                </c:pt>
                <c:pt idx="7904">
                  <c:v>329.3</c:v>
                </c:pt>
                <c:pt idx="7905">
                  <c:v>329.4</c:v>
                </c:pt>
                <c:pt idx="7906">
                  <c:v>329.4</c:v>
                </c:pt>
                <c:pt idx="7907">
                  <c:v>329.5</c:v>
                </c:pt>
                <c:pt idx="7908">
                  <c:v>329.5</c:v>
                </c:pt>
                <c:pt idx="7909">
                  <c:v>329.5</c:v>
                </c:pt>
                <c:pt idx="7910">
                  <c:v>329.6</c:v>
                </c:pt>
                <c:pt idx="7911">
                  <c:v>329.6</c:v>
                </c:pt>
                <c:pt idx="7912">
                  <c:v>329.7</c:v>
                </c:pt>
                <c:pt idx="7913">
                  <c:v>329.7</c:v>
                </c:pt>
                <c:pt idx="7914">
                  <c:v>329.8</c:v>
                </c:pt>
                <c:pt idx="7915">
                  <c:v>329.8</c:v>
                </c:pt>
                <c:pt idx="7916">
                  <c:v>329.8</c:v>
                </c:pt>
                <c:pt idx="7917">
                  <c:v>329.9</c:v>
                </c:pt>
                <c:pt idx="7918">
                  <c:v>329.9</c:v>
                </c:pt>
                <c:pt idx="7919">
                  <c:v>330</c:v>
                </c:pt>
                <c:pt idx="7920">
                  <c:v>330</c:v>
                </c:pt>
                <c:pt idx="7921">
                  <c:v>330</c:v>
                </c:pt>
                <c:pt idx="7922">
                  <c:v>330.1</c:v>
                </c:pt>
                <c:pt idx="7923">
                  <c:v>330.1</c:v>
                </c:pt>
                <c:pt idx="7924">
                  <c:v>330.2</c:v>
                </c:pt>
                <c:pt idx="7925">
                  <c:v>330.2</c:v>
                </c:pt>
                <c:pt idx="7926">
                  <c:v>330.3</c:v>
                </c:pt>
                <c:pt idx="7927">
                  <c:v>330.3</c:v>
                </c:pt>
                <c:pt idx="7928">
                  <c:v>330.3</c:v>
                </c:pt>
                <c:pt idx="7929">
                  <c:v>330.4</c:v>
                </c:pt>
                <c:pt idx="7930">
                  <c:v>330.4</c:v>
                </c:pt>
                <c:pt idx="7931">
                  <c:v>330.5</c:v>
                </c:pt>
                <c:pt idx="7932">
                  <c:v>330.5</c:v>
                </c:pt>
                <c:pt idx="7933">
                  <c:v>330.5</c:v>
                </c:pt>
                <c:pt idx="7934">
                  <c:v>330.6</c:v>
                </c:pt>
                <c:pt idx="7935">
                  <c:v>330.6</c:v>
                </c:pt>
                <c:pt idx="7936">
                  <c:v>330.7</c:v>
                </c:pt>
                <c:pt idx="7937">
                  <c:v>330.7</c:v>
                </c:pt>
                <c:pt idx="7938">
                  <c:v>330.8</c:v>
                </c:pt>
                <c:pt idx="7939">
                  <c:v>330.8</c:v>
                </c:pt>
                <c:pt idx="7940">
                  <c:v>330.8</c:v>
                </c:pt>
                <c:pt idx="7941">
                  <c:v>330.9</c:v>
                </c:pt>
                <c:pt idx="7942">
                  <c:v>330.9</c:v>
                </c:pt>
                <c:pt idx="7943">
                  <c:v>331</c:v>
                </c:pt>
                <c:pt idx="7944">
                  <c:v>331</c:v>
                </c:pt>
                <c:pt idx="7945">
                  <c:v>331</c:v>
                </c:pt>
                <c:pt idx="7946">
                  <c:v>331.1</c:v>
                </c:pt>
                <c:pt idx="7947">
                  <c:v>331.1</c:v>
                </c:pt>
                <c:pt idx="7948">
                  <c:v>331.2</c:v>
                </c:pt>
                <c:pt idx="7949">
                  <c:v>331.2</c:v>
                </c:pt>
                <c:pt idx="7950">
                  <c:v>331.3</c:v>
                </c:pt>
                <c:pt idx="7951">
                  <c:v>331.3</c:v>
                </c:pt>
                <c:pt idx="7952">
                  <c:v>331.3</c:v>
                </c:pt>
                <c:pt idx="7953">
                  <c:v>331.4</c:v>
                </c:pt>
                <c:pt idx="7954">
                  <c:v>331.4</c:v>
                </c:pt>
                <c:pt idx="7955">
                  <c:v>331.5</c:v>
                </c:pt>
                <c:pt idx="7956">
                  <c:v>331.5</c:v>
                </c:pt>
                <c:pt idx="7957">
                  <c:v>331.5</c:v>
                </c:pt>
                <c:pt idx="7958">
                  <c:v>331.6</c:v>
                </c:pt>
                <c:pt idx="7959">
                  <c:v>331.6</c:v>
                </c:pt>
                <c:pt idx="7960">
                  <c:v>331.7</c:v>
                </c:pt>
                <c:pt idx="7961">
                  <c:v>331.7</c:v>
                </c:pt>
                <c:pt idx="7962">
                  <c:v>331.8</c:v>
                </c:pt>
                <c:pt idx="7963">
                  <c:v>331.8</c:v>
                </c:pt>
                <c:pt idx="7964">
                  <c:v>331.8</c:v>
                </c:pt>
                <c:pt idx="7965">
                  <c:v>331.9</c:v>
                </c:pt>
                <c:pt idx="7966">
                  <c:v>331.9</c:v>
                </c:pt>
                <c:pt idx="7967">
                  <c:v>332</c:v>
                </c:pt>
                <c:pt idx="7968">
                  <c:v>332</c:v>
                </c:pt>
                <c:pt idx="7969">
                  <c:v>332</c:v>
                </c:pt>
                <c:pt idx="7970">
                  <c:v>332.1</c:v>
                </c:pt>
                <c:pt idx="7971">
                  <c:v>332.1</c:v>
                </c:pt>
                <c:pt idx="7972">
                  <c:v>332.2</c:v>
                </c:pt>
                <c:pt idx="7973">
                  <c:v>332.2</c:v>
                </c:pt>
                <c:pt idx="7974">
                  <c:v>332.3</c:v>
                </c:pt>
                <c:pt idx="7975">
                  <c:v>332.3</c:v>
                </c:pt>
                <c:pt idx="7976">
                  <c:v>332.3</c:v>
                </c:pt>
                <c:pt idx="7977">
                  <c:v>332.4</c:v>
                </c:pt>
                <c:pt idx="7978">
                  <c:v>332.4</c:v>
                </c:pt>
                <c:pt idx="7979">
                  <c:v>332.5</c:v>
                </c:pt>
                <c:pt idx="7980">
                  <c:v>332.5</c:v>
                </c:pt>
                <c:pt idx="7981">
                  <c:v>332.5</c:v>
                </c:pt>
                <c:pt idx="7982">
                  <c:v>332.6</c:v>
                </c:pt>
                <c:pt idx="7983">
                  <c:v>332.6</c:v>
                </c:pt>
                <c:pt idx="7984">
                  <c:v>332.7</c:v>
                </c:pt>
                <c:pt idx="7985">
                  <c:v>332.7</c:v>
                </c:pt>
                <c:pt idx="7986">
                  <c:v>332.8</c:v>
                </c:pt>
                <c:pt idx="7987">
                  <c:v>332.8</c:v>
                </c:pt>
                <c:pt idx="7988">
                  <c:v>332.8</c:v>
                </c:pt>
                <c:pt idx="7989">
                  <c:v>332.9</c:v>
                </c:pt>
                <c:pt idx="7990">
                  <c:v>332.9</c:v>
                </c:pt>
                <c:pt idx="7991">
                  <c:v>333</c:v>
                </c:pt>
                <c:pt idx="7992">
                  <c:v>333</c:v>
                </c:pt>
                <c:pt idx="7993">
                  <c:v>333</c:v>
                </c:pt>
                <c:pt idx="7994">
                  <c:v>333.1</c:v>
                </c:pt>
                <c:pt idx="7995">
                  <c:v>333.1</c:v>
                </c:pt>
                <c:pt idx="7996">
                  <c:v>333.2</c:v>
                </c:pt>
                <c:pt idx="7997">
                  <c:v>333.2</c:v>
                </c:pt>
                <c:pt idx="7998">
                  <c:v>333.3</c:v>
                </c:pt>
                <c:pt idx="7999">
                  <c:v>333.3</c:v>
                </c:pt>
                <c:pt idx="8000">
                  <c:v>333.3</c:v>
                </c:pt>
                <c:pt idx="8001">
                  <c:v>333.4</c:v>
                </c:pt>
                <c:pt idx="8002">
                  <c:v>333.4</c:v>
                </c:pt>
                <c:pt idx="8003">
                  <c:v>333.5</c:v>
                </c:pt>
                <c:pt idx="8004">
                  <c:v>333.5</c:v>
                </c:pt>
                <c:pt idx="8005">
                  <c:v>333.5</c:v>
                </c:pt>
                <c:pt idx="8006">
                  <c:v>333.6</c:v>
                </c:pt>
                <c:pt idx="8007">
                  <c:v>333.6</c:v>
                </c:pt>
                <c:pt idx="8008">
                  <c:v>333.7</c:v>
                </c:pt>
                <c:pt idx="8009">
                  <c:v>333.7</c:v>
                </c:pt>
                <c:pt idx="8010">
                  <c:v>333.8</c:v>
                </c:pt>
                <c:pt idx="8011">
                  <c:v>333.8</c:v>
                </c:pt>
                <c:pt idx="8012">
                  <c:v>333.8</c:v>
                </c:pt>
                <c:pt idx="8013">
                  <c:v>333.9</c:v>
                </c:pt>
                <c:pt idx="8014">
                  <c:v>333.9</c:v>
                </c:pt>
                <c:pt idx="8015">
                  <c:v>334</c:v>
                </c:pt>
                <c:pt idx="8016">
                  <c:v>334</c:v>
                </c:pt>
                <c:pt idx="8017">
                  <c:v>334</c:v>
                </c:pt>
                <c:pt idx="8018">
                  <c:v>334.1</c:v>
                </c:pt>
                <c:pt idx="8019">
                  <c:v>334.1</c:v>
                </c:pt>
                <c:pt idx="8020">
                  <c:v>334.2</c:v>
                </c:pt>
                <c:pt idx="8021">
                  <c:v>334.2</c:v>
                </c:pt>
                <c:pt idx="8022">
                  <c:v>334.3</c:v>
                </c:pt>
                <c:pt idx="8023">
                  <c:v>334.3</c:v>
                </c:pt>
                <c:pt idx="8024">
                  <c:v>334.3</c:v>
                </c:pt>
                <c:pt idx="8025">
                  <c:v>334.4</c:v>
                </c:pt>
                <c:pt idx="8026">
                  <c:v>334.4</c:v>
                </c:pt>
                <c:pt idx="8027">
                  <c:v>334.5</c:v>
                </c:pt>
                <c:pt idx="8028">
                  <c:v>334.5</c:v>
                </c:pt>
                <c:pt idx="8029">
                  <c:v>334.5</c:v>
                </c:pt>
                <c:pt idx="8030">
                  <c:v>334.6</c:v>
                </c:pt>
                <c:pt idx="8031">
                  <c:v>334.6</c:v>
                </c:pt>
                <c:pt idx="8032">
                  <c:v>334.7</c:v>
                </c:pt>
                <c:pt idx="8033">
                  <c:v>334.7</c:v>
                </c:pt>
                <c:pt idx="8034">
                  <c:v>334.8</c:v>
                </c:pt>
                <c:pt idx="8035">
                  <c:v>334.8</c:v>
                </c:pt>
                <c:pt idx="8036">
                  <c:v>334.8</c:v>
                </c:pt>
                <c:pt idx="8037">
                  <c:v>334.9</c:v>
                </c:pt>
                <c:pt idx="8038">
                  <c:v>334.9</c:v>
                </c:pt>
                <c:pt idx="8039">
                  <c:v>335</c:v>
                </c:pt>
                <c:pt idx="8040">
                  <c:v>335</c:v>
                </c:pt>
                <c:pt idx="8041">
                  <c:v>335</c:v>
                </c:pt>
                <c:pt idx="8042">
                  <c:v>335.1</c:v>
                </c:pt>
                <c:pt idx="8043">
                  <c:v>335.1</c:v>
                </c:pt>
                <c:pt idx="8044">
                  <c:v>335.2</c:v>
                </c:pt>
                <c:pt idx="8045">
                  <c:v>335.2</c:v>
                </c:pt>
                <c:pt idx="8046">
                  <c:v>335.3</c:v>
                </c:pt>
                <c:pt idx="8047">
                  <c:v>335.3</c:v>
                </c:pt>
                <c:pt idx="8048">
                  <c:v>335.3</c:v>
                </c:pt>
                <c:pt idx="8049">
                  <c:v>335.4</c:v>
                </c:pt>
                <c:pt idx="8050">
                  <c:v>335.4</c:v>
                </c:pt>
                <c:pt idx="8051">
                  <c:v>335.5</c:v>
                </c:pt>
                <c:pt idx="8052">
                  <c:v>335.5</c:v>
                </c:pt>
                <c:pt idx="8053">
                  <c:v>335.5</c:v>
                </c:pt>
                <c:pt idx="8054">
                  <c:v>335.6</c:v>
                </c:pt>
                <c:pt idx="8055">
                  <c:v>335.6</c:v>
                </c:pt>
                <c:pt idx="8056">
                  <c:v>335.7</c:v>
                </c:pt>
                <c:pt idx="8057">
                  <c:v>335.7</c:v>
                </c:pt>
                <c:pt idx="8058">
                  <c:v>335.8</c:v>
                </c:pt>
                <c:pt idx="8059">
                  <c:v>335.8</c:v>
                </c:pt>
                <c:pt idx="8060">
                  <c:v>335.8</c:v>
                </c:pt>
                <c:pt idx="8061">
                  <c:v>335.9</c:v>
                </c:pt>
                <c:pt idx="8062">
                  <c:v>335.9</c:v>
                </c:pt>
                <c:pt idx="8063">
                  <c:v>336</c:v>
                </c:pt>
                <c:pt idx="8064">
                  <c:v>336</c:v>
                </c:pt>
                <c:pt idx="8065">
                  <c:v>336</c:v>
                </c:pt>
                <c:pt idx="8066">
                  <c:v>336.1</c:v>
                </c:pt>
                <c:pt idx="8067">
                  <c:v>336.1</c:v>
                </c:pt>
                <c:pt idx="8068">
                  <c:v>336.2</c:v>
                </c:pt>
                <c:pt idx="8069">
                  <c:v>336.2</c:v>
                </c:pt>
                <c:pt idx="8070">
                  <c:v>336.3</c:v>
                </c:pt>
                <c:pt idx="8071">
                  <c:v>336.3</c:v>
                </c:pt>
                <c:pt idx="8072">
                  <c:v>336.3</c:v>
                </c:pt>
                <c:pt idx="8073">
                  <c:v>336.4</c:v>
                </c:pt>
                <c:pt idx="8074">
                  <c:v>336.4</c:v>
                </c:pt>
                <c:pt idx="8075">
                  <c:v>336.5</c:v>
                </c:pt>
                <c:pt idx="8076">
                  <c:v>336.5</c:v>
                </c:pt>
                <c:pt idx="8077">
                  <c:v>336.5</c:v>
                </c:pt>
                <c:pt idx="8078">
                  <c:v>336.6</c:v>
                </c:pt>
                <c:pt idx="8079">
                  <c:v>336.6</c:v>
                </c:pt>
                <c:pt idx="8080">
                  <c:v>336.7</c:v>
                </c:pt>
                <c:pt idx="8081">
                  <c:v>336.7</c:v>
                </c:pt>
                <c:pt idx="8082">
                  <c:v>336.8</c:v>
                </c:pt>
                <c:pt idx="8083">
                  <c:v>336.8</c:v>
                </c:pt>
                <c:pt idx="8084">
                  <c:v>336.8</c:v>
                </c:pt>
                <c:pt idx="8085">
                  <c:v>336.9</c:v>
                </c:pt>
                <c:pt idx="8086">
                  <c:v>336.9</c:v>
                </c:pt>
                <c:pt idx="8087">
                  <c:v>337</c:v>
                </c:pt>
                <c:pt idx="8088">
                  <c:v>337</c:v>
                </c:pt>
                <c:pt idx="8089">
                  <c:v>337</c:v>
                </c:pt>
                <c:pt idx="8090">
                  <c:v>337.1</c:v>
                </c:pt>
                <c:pt idx="8091">
                  <c:v>337.1</c:v>
                </c:pt>
                <c:pt idx="8092">
                  <c:v>337.2</c:v>
                </c:pt>
                <c:pt idx="8093">
                  <c:v>337.2</c:v>
                </c:pt>
                <c:pt idx="8094">
                  <c:v>337.3</c:v>
                </c:pt>
                <c:pt idx="8095">
                  <c:v>337.3</c:v>
                </c:pt>
                <c:pt idx="8096">
                  <c:v>337.3</c:v>
                </c:pt>
                <c:pt idx="8097">
                  <c:v>337.4</c:v>
                </c:pt>
                <c:pt idx="8098">
                  <c:v>337.4</c:v>
                </c:pt>
                <c:pt idx="8099">
                  <c:v>337.5</c:v>
                </c:pt>
                <c:pt idx="8100">
                  <c:v>337.5</c:v>
                </c:pt>
                <c:pt idx="8101">
                  <c:v>337.5</c:v>
                </c:pt>
                <c:pt idx="8102">
                  <c:v>337.6</c:v>
                </c:pt>
                <c:pt idx="8103">
                  <c:v>337.6</c:v>
                </c:pt>
                <c:pt idx="8104">
                  <c:v>337.7</c:v>
                </c:pt>
                <c:pt idx="8105">
                  <c:v>337.7</c:v>
                </c:pt>
                <c:pt idx="8106">
                  <c:v>337.8</c:v>
                </c:pt>
                <c:pt idx="8107">
                  <c:v>337.8</c:v>
                </c:pt>
                <c:pt idx="8108">
                  <c:v>337.8</c:v>
                </c:pt>
                <c:pt idx="8109">
                  <c:v>337.9</c:v>
                </c:pt>
                <c:pt idx="8110">
                  <c:v>337.9</c:v>
                </c:pt>
                <c:pt idx="8111">
                  <c:v>338</c:v>
                </c:pt>
                <c:pt idx="8112">
                  <c:v>338</c:v>
                </c:pt>
                <c:pt idx="8113">
                  <c:v>338</c:v>
                </c:pt>
                <c:pt idx="8114">
                  <c:v>338.1</c:v>
                </c:pt>
                <c:pt idx="8115">
                  <c:v>338.1</c:v>
                </c:pt>
                <c:pt idx="8116">
                  <c:v>338.2</c:v>
                </c:pt>
                <c:pt idx="8117">
                  <c:v>338.2</c:v>
                </c:pt>
                <c:pt idx="8118">
                  <c:v>338.3</c:v>
                </c:pt>
                <c:pt idx="8119">
                  <c:v>338.3</c:v>
                </c:pt>
                <c:pt idx="8120">
                  <c:v>338.3</c:v>
                </c:pt>
                <c:pt idx="8121">
                  <c:v>338.4</c:v>
                </c:pt>
                <c:pt idx="8122">
                  <c:v>338.4</c:v>
                </c:pt>
                <c:pt idx="8123">
                  <c:v>338.5</c:v>
                </c:pt>
                <c:pt idx="8124">
                  <c:v>338.5</c:v>
                </c:pt>
                <c:pt idx="8125">
                  <c:v>338.5</c:v>
                </c:pt>
                <c:pt idx="8126">
                  <c:v>338.6</c:v>
                </c:pt>
                <c:pt idx="8127">
                  <c:v>338.6</c:v>
                </c:pt>
                <c:pt idx="8128">
                  <c:v>338.7</c:v>
                </c:pt>
                <c:pt idx="8129">
                  <c:v>338.7</c:v>
                </c:pt>
                <c:pt idx="8130">
                  <c:v>338.8</c:v>
                </c:pt>
                <c:pt idx="8131">
                  <c:v>338.8</c:v>
                </c:pt>
                <c:pt idx="8132">
                  <c:v>338.8</c:v>
                </c:pt>
                <c:pt idx="8133">
                  <c:v>338.9</c:v>
                </c:pt>
                <c:pt idx="8134">
                  <c:v>338.9</c:v>
                </c:pt>
                <c:pt idx="8135">
                  <c:v>339</c:v>
                </c:pt>
                <c:pt idx="8136">
                  <c:v>339</c:v>
                </c:pt>
                <c:pt idx="8137">
                  <c:v>339</c:v>
                </c:pt>
                <c:pt idx="8138">
                  <c:v>339.1</c:v>
                </c:pt>
                <c:pt idx="8139">
                  <c:v>339.1</c:v>
                </c:pt>
                <c:pt idx="8140">
                  <c:v>339.2</c:v>
                </c:pt>
                <c:pt idx="8141">
                  <c:v>339.2</c:v>
                </c:pt>
                <c:pt idx="8142">
                  <c:v>339.3</c:v>
                </c:pt>
                <c:pt idx="8143">
                  <c:v>339.3</c:v>
                </c:pt>
                <c:pt idx="8144">
                  <c:v>339.3</c:v>
                </c:pt>
                <c:pt idx="8145">
                  <c:v>339.4</c:v>
                </c:pt>
                <c:pt idx="8146">
                  <c:v>339.4</c:v>
                </c:pt>
                <c:pt idx="8147">
                  <c:v>339.5</c:v>
                </c:pt>
                <c:pt idx="8148">
                  <c:v>339.5</c:v>
                </c:pt>
                <c:pt idx="8149">
                  <c:v>339.5</c:v>
                </c:pt>
                <c:pt idx="8150">
                  <c:v>339.6</c:v>
                </c:pt>
                <c:pt idx="8151">
                  <c:v>339.6</c:v>
                </c:pt>
                <c:pt idx="8152">
                  <c:v>339.7</c:v>
                </c:pt>
                <c:pt idx="8153">
                  <c:v>339.7</c:v>
                </c:pt>
                <c:pt idx="8154">
                  <c:v>339.8</c:v>
                </c:pt>
                <c:pt idx="8155">
                  <c:v>339.8</c:v>
                </c:pt>
                <c:pt idx="8156">
                  <c:v>339.8</c:v>
                </c:pt>
                <c:pt idx="8157">
                  <c:v>339.9</c:v>
                </c:pt>
                <c:pt idx="8158">
                  <c:v>339.9</c:v>
                </c:pt>
                <c:pt idx="8159">
                  <c:v>340</c:v>
                </c:pt>
                <c:pt idx="8160">
                  <c:v>340</c:v>
                </c:pt>
                <c:pt idx="8161">
                  <c:v>340</c:v>
                </c:pt>
                <c:pt idx="8162">
                  <c:v>340.1</c:v>
                </c:pt>
                <c:pt idx="8163">
                  <c:v>340.1</c:v>
                </c:pt>
                <c:pt idx="8164">
                  <c:v>340.2</c:v>
                </c:pt>
                <c:pt idx="8165">
                  <c:v>340.2</c:v>
                </c:pt>
                <c:pt idx="8166">
                  <c:v>340.3</c:v>
                </c:pt>
                <c:pt idx="8167">
                  <c:v>340.3</c:v>
                </c:pt>
                <c:pt idx="8168">
                  <c:v>340.3</c:v>
                </c:pt>
                <c:pt idx="8169">
                  <c:v>340.4</c:v>
                </c:pt>
                <c:pt idx="8170">
                  <c:v>340.4</c:v>
                </c:pt>
                <c:pt idx="8171">
                  <c:v>340.5</c:v>
                </c:pt>
                <c:pt idx="8172">
                  <c:v>340.5</c:v>
                </c:pt>
                <c:pt idx="8173">
                  <c:v>340.5</c:v>
                </c:pt>
                <c:pt idx="8174">
                  <c:v>340.6</c:v>
                </c:pt>
                <c:pt idx="8175">
                  <c:v>340.6</c:v>
                </c:pt>
                <c:pt idx="8176">
                  <c:v>340.7</c:v>
                </c:pt>
                <c:pt idx="8177">
                  <c:v>340.7</c:v>
                </c:pt>
                <c:pt idx="8178">
                  <c:v>340.8</c:v>
                </c:pt>
                <c:pt idx="8179">
                  <c:v>340.8</c:v>
                </c:pt>
                <c:pt idx="8180">
                  <c:v>340.8</c:v>
                </c:pt>
                <c:pt idx="8181">
                  <c:v>340.9</c:v>
                </c:pt>
                <c:pt idx="8182">
                  <c:v>340.9</c:v>
                </c:pt>
                <c:pt idx="8183">
                  <c:v>341</c:v>
                </c:pt>
                <c:pt idx="8184">
                  <c:v>341</c:v>
                </c:pt>
                <c:pt idx="8185">
                  <c:v>341</c:v>
                </c:pt>
                <c:pt idx="8186">
                  <c:v>341.1</c:v>
                </c:pt>
                <c:pt idx="8187">
                  <c:v>341.1</c:v>
                </c:pt>
                <c:pt idx="8188">
                  <c:v>341.2</c:v>
                </c:pt>
                <c:pt idx="8189">
                  <c:v>341.2</c:v>
                </c:pt>
                <c:pt idx="8190">
                  <c:v>341.3</c:v>
                </c:pt>
                <c:pt idx="8191">
                  <c:v>341.3</c:v>
                </c:pt>
                <c:pt idx="8192">
                  <c:v>341.3</c:v>
                </c:pt>
                <c:pt idx="8193">
                  <c:v>341.4</c:v>
                </c:pt>
                <c:pt idx="8194">
                  <c:v>341.4</c:v>
                </c:pt>
                <c:pt idx="8195">
                  <c:v>341.5</c:v>
                </c:pt>
                <c:pt idx="8196">
                  <c:v>341.5</c:v>
                </c:pt>
                <c:pt idx="8197">
                  <c:v>341.5</c:v>
                </c:pt>
                <c:pt idx="8198">
                  <c:v>341.6</c:v>
                </c:pt>
                <c:pt idx="8199">
                  <c:v>341.6</c:v>
                </c:pt>
                <c:pt idx="8200">
                  <c:v>341.7</c:v>
                </c:pt>
                <c:pt idx="8201">
                  <c:v>341.7</c:v>
                </c:pt>
                <c:pt idx="8202">
                  <c:v>341.8</c:v>
                </c:pt>
                <c:pt idx="8203">
                  <c:v>341.8</c:v>
                </c:pt>
                <c:pt idx="8204">
                  <c:v>341.8</c:v>
                </c:pt>
                <c:pt idx="8205">
                  <c:v>341.9</c:v>
                </c:pt>
                <c:pt idx="8206">
                  <c:v>341.9</c:v>
                </c:pt>
                <c:pt idx="8207">
                  <c:v>342</c:v>
                </c:pt>
                <c:pt idx="8208">
                  <c:v>342</c:v>
                </c:pt>
                <c:pt idx="8209">
                  <c:v>342</c:v>
                </c:pt>
                <c:pt idx="8210">
                  <c:v>342.1</c:v>
                </c:pt>
                <c:pt idx="8211">
                  <c:v>342.1</c:v>
                </c:pt>
                <c:pt idx="8212">
                  <c:v>342.2</c:v>
                </c:pt>
                <c:pt idx="8213">
                  <c:v>342.2</c:v>
                </c:pt>
                <c:pt idx="8214">
                  <c:v>342.3</c:v>
                </c:pt>
                <c:pt idx="8215">
                  <c:v>342.3</c:v>
                </c:pt>
                <c:pt idx="8216">
                  <c:v>342.3</c:v>
                </c:pt>
                <c:pt idx="8217">
                  <c:v>342.4</c:v>
                </c:pt>
                <c:pt idx="8218">
                  <c:v>342.4</c:v>
                </c:pt>
                <c:pt idx="8219">
                  <c:v>342.5</c:v>
                </c:pt>
                <c:pt idx="8220">
                  <c:v>342.5</c:v>
                </c:pt>
                <c:pt idx="8221">
                  <c:v>342.5</c:v>
                </c:pt>
                <c:pt idx="8222">
                  <c:v>342.6</c:v>
                </c:pt>
                <c:pt idx="8223">
                  <c:v>342.6</c:v>
                </c:pt>
                <c:pt idx="8224">
                  <c:v>342.7</c:v>
                </c:pt>
                <c:pt idx="8225">
                  <c:v>342.7</c:v>
                </c:pt>
                <c:pt idx="8226">
                  <c:v>342.8</c:v>
                </c:pt>
                <c:pt idx="8227">
                  <c:v>342.8</c:v>
                </c:pt>
                <c:pt idx="8228">
                  <c:v>342.8</c:v>
                </c:pt>
                <c:pt idx="8229">
                  <c:v>342.9</c:v>
                </c:pt>
                <c:pt idx="8230">
                  <c:v>342.9</c:v>
                </c:pt>
                <c:pt idx="8231">
                  <c:v>343</c:v>
                </c:pt>
                <c:pt idx="8232">
                  <c:v>343</c:v>
                </c:pt>
                <c:pt idx="8233">
                  <c:v>343</c:v>
                </c:pt>
                <c:pt idx="8234">
                  <c:v>343.1</c:v>
                </c:pt>
                <c:pt idx="8235">
                  <c:v>343.1</c:v>
                </c:pt>
                <c:pt idx="8236">
                  <c:v>343.2</c:v>
                </c:pt>
                <c:pt idx="8237">
                  <c:v>343.2</c:v>
                </c:pt>
                <c:pt idx="8238">
                  <c:v>343.3</c:v>
                </c:pt>
                <c:pt idx="8239">
                  <c:v>343.3</c:v>
                </c:pt>
                <c:pt idx="8240">
                  <c:v>343.3</c:v>
                </c:pt>
                <c:pt idx="8241">
                  <c:v>343.4</c:v>
                </c:pt>
                <c:pt idx="8242">
                  <c:v>343.4</c:v>
                </c:pt>
                <c:pt idx="8243">
                  <c:v>343.5</c:v>
                </c:pt>
                <c:pt idx="8244">
                  <c:v>343.5</c:v>
                </c:pt>
                <c:pt idx="8245">
                  <c:v>343.5</c:v>
                </c:pt>
                <c:pt idx="8246">
                  <c:v>343.6</c:v>
                </c:pt>
                <c:pt idx="8247">
                  <c:v>343.6</c:v>
                </c:pt>
                <c:pt idx="8248">
                  <c:v>343.7</c:v>
                </c:pt>
                <c:pt idx="8249">
                  <c:v>343.7</c:v>
                </c:pt>
                <c:pt idx="8250">
                  <c:v>343.8</c:v>
                </c:pt>
                <c:pt idx="8251">
                  <c:v>343.8</c:v>
                </c:pt>
                <c:pt idx="8252">
                  <c:v>343.8</c:v>
                </c:pt>
                <c:pt idx="8253">
                  <c:v>343.9</c:v>
                </c:pt>
                <c:pt idx="8254">
                  <c:v>343.9</c:v>
                </c:pt>
                <c:pt idx="8255">
                  <c:v>344</c:v>
                </c:pt>
                <c:pt idx="8256">
                  <c:v>344</c:v>
                </c:pt>
                <c:pt idx="8257">
                  <c:v>344</c:v>
                </c:pt>
                <c:pt idx="8258">
                  <c:v>344.1</c:v>
                </c:pt>
                <c:pt idx="8259">
                  <c:v>344.1</c:v>
                </c:pt>
                <c:pt idx="8260">
                  <c:v>344.2</c:v>
                </c:pt>
                <c:pt idx="8261">
                  <c:v>344.2</c:v>
                </c:pt>
                <c:pt idx="8262">
                  <c:v>344.3</c:v>
                </c:pt>
                <c:pt idx="8263">
                  <c:v>344.3</c:v>
                </c:pt>
                <c:pt idx="8264">
                  <c:v>344.3</c:v>
                </c:pt>
                <c:pt idx="8265">
                  <c:v>344.4</c:v>
                </c:pt>
                <c:pt idx="8266">
                  <c:v>344.4</c:v>
                </c:pt>
                <c:pt idx="8267">
                  <c:v>344.5</c:v>
                </c:pt>
                <c:pt idx="8268">
                  <c:v>344.5</c:v>
                </c:pt>
                <c:pt idx="8269">
                  <c:v>344.5</c:v>
                </c:pt>
                <c:pt idx="8270">
                  <c:v>344.6</c:v>
                </c:pt>
                <c:pt idx="8271">
                  <c:v>344.6</c:v>
                </c:pt>
                <c:pt idx="8272">
                  <c:v>344.7</c:v>
                </c:pt>
                <c:pt idx="8273">
                  <c:v>344.7</c:v>
                </c:pt>
                <c:pt idx="8274">
                  <c:v>344.8</c:v>
                </c:pt>
                <c:pt idx="8275">
                  <c:v>344.8</c:v>
                </c:pt>
                <c:pt idx="8276">
                  <c:v>344.8</c:v>
                </c:pt>
                <c:pt idx="8277">
                  <c:v>344.9</c:v>
                </c:pt>
                <c:pt idx="8278">
                  <c:v>344.9</c:v>
                </c:pt>
                <c:pt idx="8279">
                  <c:v>345</c:v>
                </c:pt>
                <c:pt idx="8280">
                  <c:v>345</c:v>
                </c:pt>
                <c:pt idx="8281">
                  <c:v>345</c:v>
                </c:pt>
                <c:pt idx="8282">
                  <c:v>345.1</c:v>
                </c:pt>
                <c:pt idx="8283">
                  <c:v>345.1</c:v>
                </c:pt>
                <c:pt idx="8284">
                  <c:v>345.2</c:v>
                </c:pt>
                <c:pt idx="8285">
                  <c:v>345.2</c:v>
                </c:pt>
                <c:pt idx="8286">
                  <c:v>345.3</c:v>
                </c:pt>
                <c:pt idx="8287">
                  <c:v>345.3</c:v>
                </c:pt>
                <c:pt idx="8288">
                  <c:v>345.3</c:v>
                </c:pt>
                <c:pt idx="8289">
                  <c:v>345.4</c:v>
                </c:pt>
                <c:pt idx="8290">
                  <c:v>345.4</c:v>
                </c:pt>
                <c:pt idx="8291">
                  <c:v>345.5</c:v>
                </c:pt>
                <c:pt idx="8292">
                  <c:v>345.5</c:v>
                </c:pt>
                <c:pt idx="8293">
                  <c:v>345.5</c:v>
                </c:pt>
                <c:pt idx="8294">
                  <c:v>345.6</c:v>
                </c:pt>
                <c:pt idx="8295">
                  <c:v>345.6</c:v>
                </c:pt>
                <c:pt idx="8296">
                  <c:v>345.7</c:v>
                </c:pt>
                <c:pt idx="8297">
                  <c:v>345.7</c:v>
                </c:pt>
                <c:pt idx="8298">
                  <c:v>345.8</c:v>
                </c:pt>
                <c:pt idx="8299">
                  <c:v>345.8</c:v>
                </c:pt>
                <c:pt idx="8300">
                  <c:v>345.8</c:v>
                </c:pt>
                <c:pt idx="8301">
                  <c:v>345.9</c:v>
                </c:pt>
                <c:pt idx="8302">
                  <c:v>345.9</c:v>
                </c:pt>
                <c:pt idx="8303">
                  <c:v>346</c:v>
                </c:pt>
                <c:pt idx="8304">
                  <c:v>346</c:v>
                </c:pt>
                <c:pt idx="8305">
                  <c:v>346</c:v>
                </c:pt>
                <c:pt idx="8306">
                  <c:v>346.1</c:v>
                </c:pt>
                <c:pt idx="8307">
                  <c:v>346.1</c:v>
                </c:pt>
                <c:pt idx="8308">
                  <c:v>346.2</c:v>
                </c:pt>
                <c:pt idx="8309">
                  <c:v>346.2</c:v>
                </c:pt>
                <c:pt idx="8310">
                  <c:v>346.3</c:v>
                </c:pt>
                <c:pt idx="8311">
                  <c:v>346.3</c:v>
                </c:pt>
                <c:pt idx="8312">
                  <c:v>346.3</c:v>
                </c:pt>
                <c:pt idx="8313">
                  <c:v>346.4</c:v>
                </c:pt>
                <c:pt idx="8314">
                  <c:v>346.4</c:v>
                </c:pt>
                <c:pt idx="8315">
                  <c:v>346.5</c:v>
                </c:pt>
                <c:pt idx="8316">
                  <c:v>346.5</c:v>
                </c:pt>
                <c:pt idx="8317">
                  <c:v>346.5</c:v>
                </c:pt>
                <c:pt idx="8318">
                  <c:v>346.6</c:v>
                </c:pt>
                <c:pt idx="8319">
                  <c:v>346.6</c:v>
                </c:pt>
                <c:pt idx="8320">
                  <c:v>346.7</c:v>
                </c:pt>
                <c:pt idx="8321">
                  <c:v>346.7</c:v>
                </c:pt>
                <c:pt idx="8322">
                  <c:v>346.8</c:v>
                </c:pt>
                <c:pt idx="8323">
                  <c:v>346.8</c:v>
                </c:pt>
                <c:pt idx="8324">
                  <c:v>346.8</c:v>
                </c:pt>
                <c:pt idx="8325">
                  <c:v>346.9</c:v>
                </c:pt>
                <c:pt idx="8326">
                  <c:v>346.9</c:v>
                </c:pt>
                <c:pt idx="8327">
                  <c:v>347</c:v>
                </c:pt>
                <c:pt idx="8328">
                  <c:v>347</c:v>
                </c:pt>
                <c:pt idx="8329">
                  <c:v>347</c:v>
                </c:pt>
                <c:pt idx="8330">
                  <c:v>347.1</c:v>
                </c:pt>
                <c:pt idx="8331">
                  <c:v>347.1</c:v>
                </c:pt>
                <c:pt idx="8332">
                  <c:v>347.2</c:v>
                </c:pt>
                <c:pt idx="8333">
                  <c:v>347.2</c:v>
                </c:pt>
                <c:pt idx="8334">
                  <c:v>347.3</c:v>
                </c:pt>
                <c:pt idx="8335">
                  <c:v>347.3</c:v>
                </c:pt>
                <c:pt idx="8336">
                  <c:v>347.3</c:v>
                </c:pt>
                <c:pt idx="8337">
                  <c:v>347.4</c:v>
                </c:pt>
                <c:pt idx="8338">
                  <c:v>347.4</c:v>
                </c:pt>
                <c:pt idx="8339">
                  <c:v>347.5</c:v>
                </c:pt>
                <c:pt idx="8340">
                  <c:v>347.5</c:v>
                </c:pt>
                <c:pt idx="8341">
                  <c:v>347.5</c:v>
                </c:pt>
                <c:pt idx="8342">
                  <c:v>347.6</c:v>
                </c:pt>
                <c:pt idx="8343">
                  <c:v>347.6</c:v>
                </c:pt>
                <c:pt idx="8344">
                  <c:v>347.7</c:v>
                </c:pt>
                <c:pt idx="8345">
                  <c:v>347.7</c:v>
                </c:pt>
                <c:pt idx="8346">
                  <c:v>347.8</c:v>
                </c:pt>
                <c:pt idx="8347">
                  <c:v>347.8</c:v>
                </c:pt>
                <c:pt idx="8348">
                  <c:v>347.8</c:v>
                </c:pt>
                <c:pt idx="8349">
                  <c:v>347.9</c:v>
                </c:pt>
                <c:pt idx="8350">
                  <c:v>347.9</c:v>
                </c:pt>
                <c:pt idx="8351">
                  <c:v>348</c:v>
                </c:pt>
                <c:pt idx="8352">
                  <c:v>348</c:v>
                </c:pt>
                <c:pt idx="8353">
                  <c:v>348</c:v>
                </c:pt>
                <c:pt idx="8354">
                  <c:v>348.1</c:v>
                </c:pt>
                <c:pt idx="8355">
                  <c:v>348.1</c:v>
                </c:pt>
                <c:pt idx="8356">
                  <c:v>348.2</c:v>
                </c:pt>
                <c:pt idx="8357">
                  <c:v>348.2</c:v>
                </c:pt>
                <c:pt idx="8358">
                  <c:v>348.3</c:v>
                </c:pt>
                <c:pt idx="8359">
                  <c:v>348.3</c:v>
                </c:pt>
                <c:pt idx="8360">
                  <c:v>348.3</c:v>
                </c:pt>
                <c:pt idx="8361">
                  <c:v>348.4</c:v>
                </c:pt>
                <c:pt idx="8362">
                  <c:v>348.4</c:v>
                </c:pt>
                <c:pt idx="8363">
                  <c:v>348.5</c:v>
                </c:pt>
                <c:pt idx="8364">
                  <c:v>348.5</c:v>
                </c:pt>
                <c:pt idx="8365">
                  <c:v>348.5</c:v>
                </c:pt>
                <c:pt idx="8366">
                  <c:v>348.6</c:v>
                </c:pt>
                <c:pt idx="8367">
                  <c:v>348.6</c:v>
                </c:pt>
                <c:pt idx="8368">
                  <c:v>348.7</c:v>
                </c:pt>
                <c:pt idx="8369">
                  <c:v>348.7</c:v>
                </c:pt>
                <c:pt idx="8370">
                  <c:v>348.8</c:v>
                </c:pt>
                <c:pt idx="8371">
                  <c:v>348.8</c:v>
                </c:pt>
                <c:pt idx="8372">
                  <c:v>348.8</c:v>
                </c:pt>
                <c:pt idx="8373">
                  <c:v>348.9</c:v>
                </c:pt>
                <c:pt idx="8374">
                  <c:v>348.9</c:v>
                </c:pt>
                <c:pt idx="8375">
                  <c:v>349</c:v>
                </c:pt>
                <c:pt idx="8376">
                  <c:v>349</c:v>
                </c:pt>
                <c:pt idx="8377">
                  <c:v>349</c:v>
                </c:pt>
                <c:pt idx="8378">
                  <c:v>349.1</c:v>
                </c:pt>
                <c:pt idx="8379">
                  <c:v>349.1</c:v>
                </c:pt>
                <c:pt idx="8380">
                  <c:v>349.2</c:v>
                </c:pt>
                <c:pt idx="8381">
                  <c:v>349.2</c:v>
                </c:pt>
                <c:pt idx="8382">
                  <c:v>349.3</c:v>
                </c:pt>
                <c:pt idx="8383">
                  <c:v>349.3</c:v>
                </c:pt>
                <c:pt idx="8384">
                  <c:v>349.3</c:v>
                </c:pt>
                <c:pt idx="8385">
                  <c:v>349.4</c:v>
                </c:pt>
                <c:pt idx="8386">
                  <c:v>349.4</c:v>
                </c:pt>
                <c:pt idx="8387">
                  <c:v>349.5</c:v>
                </c:pt>
                <c:pt idx="8388">
                  <c:v>349.5</c:v>
                </c:pt>
                <c:pt idx="8389">
                  <c:v>349.5</c:v>
                </c:pt>
                <c:pt idx="8390">
                  <c:v>349.6</c:v>
                </c:pt>
                <c:pt idx="8391">
                  <c:v>349.6</c:v>
                </c:pt>
                <c:pt idx="8392">
                  <c:v>349.7</c:v>
                </c:pt>
                <c:pt idx="8393">
                  <c:v>349.7</c:v>
                </c:pt>
                <c:pt idx="8394">
                  <c:v>349.8</c:v>
                </c:pt>
                <c:pt idx="8395">
                  <c:v>349.8</c:v>
                </c:pt>
                <c:pt idx="8396">
                  <c:v>349.8</c:v>
                </c:pt>
                <c:pt idx="8397">
                  <c:v>349.9</c:v>
                </c:pt>
                <c:pt idx="8398">
                  <c:v>349.9</c:v>
                </c:pt>
                <c:pt idx="8399">
                  <c:v>350</c:v>
                </c:pt>
                <c:pt idx="8400">
                  <c:v>350</c:v>
                </c:pt>
                <c:pt idx="8401">
                  <c:v>350</c:v>
                </c:pt>
                <c:pt idx="8402">
                  <c:v>350.1</c:v>
                </c:pt>
                <c:pt idx="8403">
                  <c:v>350.1</c:v>
                </c:pt>
                <c:pt idx="8404">
                  <c:v>350.2</c:v>
                </c:pt>
                <c:pt idx="8405">
                  <c:v>350.2</c:v>
                </c:pt>
                <c:pt idx="8406">
                  <c:v>350.3</c:v>
                </c:pt>
                <c:pt idx="8407">
                  <c:v>350.3</c:v>
                </c:pt>
                <c:pt idx="8408">
                  <c:v>350.3</c:v>
                </c:pt>
                <c:pt idx="8409">
                  <c:v>350.4</c:v>
                </c:pt>
                <c:pt idx="8410">
                  <c:v>350.4</c:v>
                </c:pt>
                <c:pt idx="8411">
                  <c:v>350.5</c:v>
                </c:pt>
                <c:pt idx="8412">
                  <c:v>350.5</c:v>
                </c:pt>
                <c:pt idx="8413">
                  <c:v>350.5</c:v>
                </c:pt>
                <c:pt idx="8414">
                  <c:v>350.6</c:v>
                </c:pt>
                <c:pt idx="8415">
                  <c:v>350.6</c:v>
                </c:pt>
                <c:pt idx="8416">
                  <c:v>350.7</c:v>
                </c:pt>
                <c:pt idx="8417">
                  <c:v>350.7</c:v>
                </c:pt>
                <c:pt idx="8418">
                  <c:v>350.8</c:v>
                </c:pt>
                <c:pt idx="8419">
                  <c:v>350.8</c:v>
                </c:pt>
                <c:pt idx="8420">
                  <c:v>350.8</c:v>
                </c:pt>
                <c:pt idx="8421">
                  <c:v>350.9</c:v>
                </c:pt>
                <c:pt idx="8422">
                  <c:v>350.9</c:v>
                </c:pt>
                <c:pt idx="8423">
                  <c:v>351</c:v>
                </c:pt>
                <c:pt idx="8424">
                  <c:v>351</c:v>
                </c:pt>
                <c:pt idx="8425">
                  <c:v>351</c:v>
                </c:pt>
                <c:pt idx="8426">
                  <c:v>351.1</c:v>
                </c:pt>
                <c:pt idx="8427">
                  <c:v>351.1</c:v>
                </c:pt>
                <c:pt idx="8428">
                  <c:v>351.2</c:v>
                </c:pt>
                <c:pt idx="8429">
                  <c:v>351.2</c:v>
                </c:pt>
                <c:pt idx="8430">
                  <c:v>351.3</c:v>
                </c:pt>
                <c:pt idx="8431">
                  <c:v>351.3</c:v>
                </c:pt>
                <c:pt idx="8432">
                  <c:v>351.3</c:v>
                </c:pt>
                <c:pt idx="8433">
                  <c:v>351.4</c:v>
                </c:pt>
                <c:pt idx="8434">
                  <c:v>351.4</c:v>
                </c:pt>
                <c:pt idx="8435">
                  <c:v>351.5</c:v>
                </c:pt>
                <c:pt idx="8436">
                  <c:v>351.5</c:v>
                </c:pt>
                <c:pt idx="8437">
                  <c:v>351.5</c:v>
                </c:pt>
                <c:pt idx="8438">
                  <c:v>351.6</c:v>
                </c:pt>
                <c:pt idx="8439">
                  <c:v>351.6</c:v>
                </c:pt>
                <c:pt idx="8440">
                  <c:v>351.7</c:v>
                </c:pt>
                <c:pt idx="8441">
                  <c:v>351.7</c:v>
                </c:pt>
                <c:pt idx="8442">
                  <c:v>351.8</c:v>
                </c:pt>
                <c:pt idx="8443">
                  <c:v>351.8</c:v>
                </c:pt>
                <c:pt idx="8444">
                  <c:v>351.8</c:v>
                </c:pt>
                <c:pt idx="8445">
                  <c:v>351.9</c:v>
                </c:pt>
                <c:pt idx="8446">
                  <c:v>351.9</c:v>
                </c:pt>
                <c:pt idx="8447">
                  <c:v>352</c:v>
                </c:pt>
                <c:pt idx="8448">
                  <c:v>352</c:v>
                </c:pt>
                <c:pt idx="8449">
                  <c:v>352</c:v>
                </c:pt>
                <c:pt idx="8450">
                  <c:v>352.1</c:v>
                </c:pt>
                <c:pt idx="8451">
                  <c:v>352.1</c:v>
                </c:pt>
                <c:pt idx="8452">
                  <c:v>352.2</c:v>
                </c:pt>
                <c:pt idx="8453">
                  <c:v>352.2</c:v>
                </c:pt>
                <c:pt idx="8454">
                  <c:v>352.3</c:v>
                </c:pt>
                <c:pt idx="8455">
                  <c:v>352.3</c:v>
                </c:pt>
                <c:pt idx="8456">
                  <c:v>352.3</c:v>
                </c:pt>
                <c:pt idx="8457">
                  <c:v>352.4</c:v>
                </c:pt>
                <c:pt idx="8458">
                  <c:v>352.4</c:v>
                </c:pt>
                <c:pt idx="8459">
                  <c:v>352.5</c:v>
                </c:pt>
                <c:pt idx="8460">
                  <c:v>352.5</c:v>
                </c:pt>
                <c:pt idx="8461">
                  <c:v>352.5</c:v>
                </c:pt>
                <c:pt idx="8462">
                  <c:v>352.6</c:v>
                </c:pt>
                <c:pt idx="8463">
                  <c:v>352.6</c:v>
                </c:pt>
                <c:pt idx="8464">
                  <c:v>352.7</c:v>
                </c:pt>
                <c:pt idx="8465">
                  <c:v>352.7</c:v>
                </c:pt>
                <c:pt idx="8466">
                  <c:v>352.8</c:v>
                </c:pt>
                <c:pt idx="8467">
                  <c:v>352.8</c:v>
                </c:pt>
                <c:pt idx="8468">
                  <c:v>352.8</c:v>
                </c:pt>
                <c:pt idx="8469">
                  <c:v>352.9</c:v>
                </c:pt>
                <c:pt idx="8470">
                  <c:v>352.9</c:v>
                </c:pt>
                <c:pt idx="8471">
                  <c:v>353</c:v>
                </c:pt>
                <c:pt idx="8472">
                  <c:v>353</c:v>
                </c:pt>
                <c:pt idx="8473">
                  <c:v>353</c:v>
                </c:pt>
                <c:pt idx="8474">
                  <c:v>353.1</c:v>
                </c:pt>
                <c:pt idx="8475">
                  <c:v>353.1</c:v>
                </c:pt>
                <c:pt idx="8476">
                  <c:v>353.2</c:v>
                </c:pt>
                <c:pt idx="8477">
                  <c:v>353.2</c:v>
                </c:pt>
                <c:pt idx="8478">
                  <c:v>353.3</c:v>
                </c:pt>
                <c:pt idx="8479">
                  <c:v>353.3</c:v>
                </c:pt>
                <c:pt idx="8480">
                  <c:v>353.3</c:v>
                </c:pt>
                <c:pt idx="8481">
                  <c:v>353.4</c:v>
                </c:pt>
                <c:pt idx="8482">
                  <c:v>353.4</c:v>
                </c:pt>
                <c:pt idx="8483">
                  <c:v>353.5</c:v>
                </c:pt>
                <c:pt idx="8484">
                  <c:v>353.5</c:v>
                </c:pt>
                <c:pt idx="8485">
                  <c:v>353.5</c:v>
                </c:pt>
                <c:pt idx="8486">
                  <c:v>353.6</c:v>
                </c:pt>
                <c:pt idx="8487">
                  <c:v>353.6</c:v>
                </c:pt>
                <c:pt idx="8488">
                  <c:v>353.7</c:v>
                </c:pt>
                <c:pt idx="8489">
                  <c:v>353.7</c:v>
                </c:pt>
                <c:pt idx="8490">
                  <c:v>353.8</c:v>
                </c:pt>
                <c:pt idx="8491">
                  <c:v>353.8</c:v>
                </c:pt>
                <c:pt idx="8492">
                  <c:v>353.8</c:v>
                </c:pt>
                <c:pt idx="8493">
                  <c:v>353.9</c:v>
                </c:pt>
                <c:pt idx="8494">
                  <c:v>353.9</c:v>
                </c:pt>
                <c:pt idx="8495">
                  <c:v>354</c:v>
                </c:pt>
                <c:pt idx="8496">
                  <c:v>354</c:v>
                </c:pt>
                <c:pt idx="8497">
                  <c:v>354</c:v>
                </c:pt>
                <c:pt idx="8498">
                  <c:v>354.1</c:v>
                </c:pt>
                <c:pt idx="8499">
                  <c:v>354.1</c:v>
                </c:pt>
                <c:pt idx="8500">
                  <c:v>354.2</c:v>
                </c:pt>
                <c:pt idx="8501">
                  <c:v>354.2</c:v>
                </c:pt>
                <c:pt idx="8502">
                  <c:v>354.3</c:v>
                </c:pt>
                <c:pt idx="8503">
                  <c:v>354.3</c:v>
                </c:pt>
                <c:pt idx="8504">
                  <c:v>354.3</c:v>
                </c:pt>
                <c:pt idx="8505">
                  <c:v>354.4</c:v>
                </c:pt>
                <c:pt idx="8506">
                  <c:v>354.4</c:v>
                </c:pt>
                <c:pt idx="8507">
                  <c:v>354.5</c:v>
                </c:pt>
                <c:pt idx="8508">
                  <c:v>354.5</c:v>
                </c:pt>
                <c:pt idx="8509">
                  <c:v>354.5</c:v>
                </c:pt>
                <c:pt idx="8510">
                  <c:v>354.6</c:v>
                </c:pt>
                <c:pt idx="8511">
                  <c:v>354.6</c:v>
                </c:pt>
                <c:pt idx="8512">
                  <c:v>354.7</c:v>
                </c:pt>
                <c:pt idx="8513">
                  <c:v>354.7</c:v>
                </c:pt>
                <c:pt idx="8514">
                  <c:v>354.8</c:v>
                </c:pt>
                <c:pt idx="8515">
                  <c:v>354.8</c:v>
                </c:pt>
                <c:pt idx="8516">
                  <c:v>354.8</c:v>
                </c:pt>
                <c:pt idx="8517">
                  <c:v>354.9</c:v>
                </c:pt>
                <c:pt idx="8518">
                  <c:v>354.9</c:v>
                </c:pt>
                <c:pt idx="8519">
                  <c:v>355</c:v>
                </c:pt>
                <c:pt idx="8520">
                  <c:v>355</c:v>
                </c:pt>
                <c:pt idx="8521">
                  <c:v>355</c:v>
                </c:pt>
                <c:pt idx="8522">
                  <c:v>355.1</c:v>
                </c:pt>
                <c:pt idx="8523">
                  <c:v>355.1</c:v>
                </c:pt>
                <c:pt idx="8524">
                  <c:v>355.2</c:v>
                </c:pt>
                <c:pt idx="8525">
                  <c:v>355.2</c:v>
                </c:pt>
                <c:pt idx="8526">
                  <c:v>355.3</c:v>
                </c:pt>
                <c:pt idx="8527">
                  <c:v>355.3</c:v>
                </c:pt>
                <c:pt idx="8528">
                  <c:v>355.3</c:v>
                </c:pt>
                <c:pt idx="8529">
                  <c:v>355.4</c:v>
                </c:pt>
                <c:pt idx="8530">
                  <c:v>355.4</c:v>
                </c:pt>
                <c:pt idx="8531">
                  <c:v>355.5</c:v>
                </c:pt>
                <c:pt idx="8532">
                  <c:v>355.5</c:v>
                </c:pt>
                <c:pt idx="8533">
                  <c:v>355.5</c:v>
                </c:pt>
                <c:pt idx="8534">
                  <c:v>355.6</c:v>
                </c:pt>
                <c:pt idx="8535">
                  <c:v>355.6</c:v>
                </c:pt>
                <c:pt idx="8536">
                  <c:v>355.7</c:v>
                </c:pt>
                <c:pt idx="8537">
                  <c:v>355.7</c:v>
                </c:pt>
                <c:pt idx="8538">
                  <c:v>355.8</c:v>
                </c:pt>
                <c:pt idx="8539">
                  <c:v>355.8</c:v>
                </c:pt>
                <c:pt idx="8540">
                  <c:v>355.8</c:v>
                </c:pt>
                <c:pt idx="8541">
                  <c:v>355.9</c:v>
                </c:pt>
                <c:pt idx="8542">
                  <c:v>355.9</c:v>
                </c:pt>
                <c:pt idx="8543">
                  <c:v>356</c:v>
                </c:pt>
                <c:pt idx="8544">
                  <c:v>356</c:v>
                </c:pt>
                <c:pt idx="8545">
                  <c:v>356</c:v>
                </c:pt>
                <c:pt idx="8546">
                  <c:v>356.1</c:v>
                </c:pt>
                <c:pt idx="8547">
                  <c:v>356.1</c:v>
                </c:pt>
                <c:pt idx="8548">
                  <c:v>356.2</c:v>
                </c:pt>
                <c:pt idx="8549">
                  <c:v>356.2</c:v>
                </c:pt>
                <c:pt idx="8550">
                  <c:v>356.3</c:v>
                </c:pt>
                <c:pt idx="8551">
                  <c:v>356.3</c:v>
                </c:pt>
                <c:pt idx="8552">
                  <c:v>356.3</c:v>
                </c:pt>
                <c:pt idx="8553">
                  <c:v>356.4</c:v>
                </c:pt>
                <c:pt idx="8554">
                  <c:v>356.4</c:v>
                </c:pt>
                <c:pt idx="8555">
                  <c:v>356.5</c:v>
                </c:pt>
                <c:pt idx="8556">
                  <c:v>356.5</c:v>
                </c:pt>
                <c:pt idx="8557">
                  <c:v>356.5</c:v>
                </c:pt>
                <c:pt idx="8558">
                  <c:v>356.6</c:v>
                </c:pt>
                <c:pt idx="8559">
                  <c:v>356.6</c:v>
                </c:pt>
                <c:pt idx="8560">
                  <c:v>356.7</c:v>
                </c:pt>
                <c:pt idx="8561">
                  <c:v>356.7</c:v>
                </c:pt>
                <c:pt idx="8562">
                  <c:v>356.8</c:v>
                </c:pt>
                <c:pt idx="8563">
                  <c:v>356.8</c:v>
                </c:pt>
                <c:pt idx="8564">
                  <c:v>356.8</c:v>
                </c:pt>
                <c:pt idx="8565">
                  <c:v>356.9</c:v>
                </c:pt>
                <c:pt idx="8566">
                  <c:v>356.9</c:v>
                </c:pt>
                <c:pt idx="8567">
                  <c:v>357</c:v>
                </c:pt>
                <c:pt idx="8568">
                  <c:v>357</c:v>
                </c:pt>
                <c:pt idx="8569">
                  <c:v>357</c:v>
                </c:pt>
                <c:pt idx="8570">
                  <c:v>357.1</c:v>
                </c:pt>
                <c:pt idx="8571">
                  <c:v>357.1</c:v>
                </c:pt>
                <c:pt idx="8572">
                  <c:v>357.2</c:v>
                </c:pt>
                <c:pt idx="8573">
                  <c:v>357.2</c:v>
                </c:pt>
                <c:pt idx="8574">
                  <c:v>357.3</c:v>
                </c:pt>
                <c:pt idx="8575">
                  <c:v>357.3</c:v>
                </c:pt>
                <c:pt idx="8576">
                  <c:v>357.3</c:v>
                </c:pt>
                <c:pt idx="8577">
                  <c:v>357.4</c:v>
                </c:pt>
                <c:pt idx="8578">
                  <c:v>357.4</c:v>
                </c:pt>
                <c:pt idx="8579">
                  <c:v>357.5</c:v>
                </c:pt>
                <c:pt idx="8580">
                  <c:v>357.5</c:v>
                </c:pt>
                <c:pt idx="8581">
                  <c:v>357.5</c:v>
                </c:pt>
                <c:pt idx="8582">
                  <c:v>357.6</c:v>
                </c:pt>
                <c:pt idx="8583">
                  <c:v>357.6</c:v>
                </c:pt>
                <c:pt idx="8584">
                  <c:v>357.7</c:v>
                </c:pt>
                <c:pt idx="8585">
                  <c:v>357.7</c:v>
                </c:pt>
                <c:pt idx="8586">
                  <c:v>357.8</c:v>
                </c:pt>
                <c:pt idx="8587">
                  <c:v>357.8</c:v>
                </c:pt>
                <c:pt idx="8588">
                  <c:v>357.8</c:v>
                </c:pt>
                <c:pt idx="8589">
                  <c:v>357.9</c:v>
                </c:pt>
                <c:pt idx="8590">
                  <c:v>357.9</c:v>
                </c:pt>
                <c:pt idx="8591">
                  <c:v>358</c:v>
                </c:pt>
                <c:pt idx="8592">
                  <c:v>358</c:v>
                </c:pt>
                <c:pt idx="8593">
                  <c:v>358</c:v>
                </c:pt>
                <c:pt idx="8594">
                  <c:v>358.1</c:v>
                </c:pt>
                <c:pt idx="8595">
                  <c:v>358.1</c:v>
                </c:pt>
                <c:pt idx="8596">
                  <c:v>358.2</c:v>
                </c:pt>
                <c:pt idx="8597">
                  <c:v>358.2</c:v>
                </c:pt>
                <c:pt idx="8598">
                  <c:v>358.3</c:v>
                </c:pt>
                <c:pt idx="8599">
                  <c:v>358.3</c:v>
                </c:pt>
                <c:pt idx="8600">
                  <c:v>358.3</c:v>
                </c:pt>
                <c:pt idx="8601">
                  <c:v>358.4</c:v>
                </c:pt>
                <c:pt idx="8602">
                  <c:v>358.4</c:v>
                </c:pt>
                <c:pt idx="8603">
                  <c:v>358.5</c:v>
                </c:pt>
                <c:pt idx="8604">
                  <c:v>358.5</c:v>
                </c:pt>
                <c:pt idx="8605">
                  <c:v>358.5</c:v>
                </c:pt>
                <c:pt idx="8606">
                  <c:v>358.6</c:v>
                </c:pt>
                <c:pt idx="8607">
                  <c:v>358.6</c:v>
                </c:pt>
                <c:pt idx="8608">
                  <c:v>358.7</c:v>
                </c:pt>
                <c:pt idx="8609">
                  <c:v>358.7</c:v>
                </c:pt>
                <c:pt idx="8610">
                  <c:v>358.8</c:v>
                </c:pt>
                <c:pt idx="8611">
                  <c:v>358.8</c:v>
                </c:pt>
                <c:pt idx="8612">
                  <c:v>358.8</c:v>
                </c:pt>
                <c:pt idx="8613">
                  <c:v>358.9</c:v>
                </c:pt>
                <c:pt idx="8614">
                  <c:v>358.9</c:v>
                </c:pt>
                <c:pt idx="8615">
                  <c:v>359</c:v>
                </c:pt>
                <c:pt idx="8616">
                  <c:v>359</c:v>
                </c:pt>
                <c:pt idx="8617">
                  <c:v>359</c:v>
                </c:pt>
                <c:pt idx="8618">
                  <c:v>359.1</c:v>
                </c:pt>
                <c:pt idx="8619">
                  <c:v>359.1</c:v>
                </c:pt>
                <c:pt idx="8620">
                  <c:v>359.2</c:v>
                </c:pt>
                <c:pt idx="8621">
                  <c:v>359.2</c:v>
                </c:pt>
                <c:pt idx="8622">
                  <c:v>359.3</c:v>
                </c:pt>
                <c:pt idx="8623">
                  <c:v>359.3</c:v>
                </c:pt>
                <c:pt idx="8624">
                  <c:v>359.3</c:v>
                </c:pt>
                <c:pt idx="8625">
                  <c:v>359.4</c:v>
                </c:pt>
                <c:pt idx="8626">
                  <c:v>359.4</c:v>
                </c:pt>
                <c:pt idx="8627">
                  <c:v>359.5</c:v>
                </c:pt>
                <c:pt idx="8628">
                  <c:v>359.5</c:v>
                </c:pt>
                <c:pt idx="8629">
                  <c:v>359.5</c:v>
                </c:pt>
                <c:pt idx="8630">
                  <c:v>359.6</c:v>
                </c:pt>
                <c:pt idx="8631">
                  <c:v>359.6</c:v>
                </c:pt>
                <c:pt idx="8632">
                  <c:v>359.7</c:v>
                </c:pt>
                <c:pt idx="8633">
                  <c:v>359.7</c:v>
                </c:pt>
                <c:pt idx="8634">
                  <c:v>359.8</c:v>
                </c:pt>
                <c:pt idx="8635">
                  <c:v>359.8</c:v>
                </c:pt>
                <c:pt idx="8636">
                  <c:v>359.8</c:v>
                </c:pt>
                <c:pt idx="8637">
                  <c:v>359.9</c:v>
                </c:pt>
                <c:pt idx="8638">
                  <c:v>359.9</c:v>
                </c:pt>
                <c:pt idx="8639">
                  <c:v>360</c:v>
                </c:pt>
                <c:pt idx="8640">
                  <c:v>360</c:v>
                </c:pt>
                <c:pt idx="8641">
                  <c:v>360</c:v>
                </c:pt>
                <c:pt idx="8642">
                  <c:v>360.1</c:v>
                </c:pt>
                <c:pt idx="8643">
                  <c:v>360.1</c:v>
                </c:pt>
                <c:pt idx="8644">
                  <c:v>360.2</c:v>
                </c:pt>
                <c:pt idx="8645">
                  <c:v>360.2</c:v>
                </c:pt>
                <c:pt idx="8646">
                  <c:v>360.3</c:v>
                </c:pt>
                <c:pt idx="8647">
                  <c:v>360.3</c:v>
                </c:pt>
                <c:pt idx="8648">
                  <c:v>360.3</c:v>
                </c:pt>
                <c:pt idx="8649">
                  <c:v>360.4</c:v>
                </c:pt>
                <c:pt idx="8650">
                  <c:v>360.4</c:v>
                </c:pt>
                <c:pt idx="8651">
                  <c:v>360.5</c:v>
                </c:pt>
                <c:pt idx="8652">
                  <c:v>360.5</c:v>
                </c:pt>
                <c:pt idx="8653">
                  <c:v>360.5</c:v>
                </c:pt>
                <c:pt idx="8654">
                  <c:v>360.6</c:v>
                </c:pt>
                <c:pt idx="8655">
                  <c:v>360.6</c:v>
                </c:pt>
                <c:pt idx="8656">
                  <c:v>360.7</c:v>
                </c:pt>
                <c:pt idx="8657">
                  <c:v>360.7</c:v>
                </c:pt>
                <c:pt idx="8658">
                  <c:v>360.8</c:v>
                </c:pt>
                <c:pt idx="8659">
                  <c:v>360.8</c:v>
                </c:pt>
                <c:pt idx="8660">
                  <c:v>360.8</c:v>
                </c:pt>
                <c:pt idx="8661">
                  <c:v>360.9</c:v>
                </c:pt>
                <c:pt idx="8662">
                  <c:v>360.9</c:v>
                </c:pt>
                <c:pt idx="8663">
                  <c:v>361</c:v>
                </c:pt>
                <c:pt idx="8664">
                  <c:v>361</c:v>
                </c:pt>
                <c:pt idx="8665">
                  <c:v>361</c:v>
                </c:pt>
                <c:pt idx="8666">
                  <c:v>361.1</c:v>
                </c:pt>
                <c:pt idx="8667">
                  <c:v>361.1</c:v>
                </c:pt>
                <c:pt idx="8668">
                  <c:v>361.2</c:v>
                </c:pt>
                <c:pt idx="8669">
                  <c:v>361.2</c:v>
                </c:pt>
                <c:pt idx="8670">
                  <c:v>361.3</c:v>
                </c:pt>
                <c:pt idx="8671">
                  <c:v>361.3</c:v>
                </c:pt>
                <c:pt idx="8672">
                  <c:v>361.3</c:v>
                </c:pt>
                <c:pt idx="8673">
                  <c:v>361.4</c:v>
                </c:pt>
                <c:pt idx="8674">
                  <c:v>361.4</c:v>
                </c:pt>
                <c:pt idx="8675">
                  <c:v>361.5</c:v>
                </c:pt>
                <c:pt idx="8676">
                  <c:v>361.5</c:v>
                </c:pt>
                <c:pt idx="8677">
                  <c:v>361.5</c:v>
                </c:pt>
                <c:pt idx="8678">
                  <c:v>361.6</c:v>
                </c:pt>
                <c:pt idx="8679">
                  <c:v>361.6</c:v>
                </c:pt>
                <c:pt idx="8680">
                  <c:v>361.7</c:v>
                </c:pt>
                <c:pt idx="8681">
                  <c:v>361.7</c:v>
                </c:pt>
                <c:pt idx="8682">
                  <c:v>361.8</c:v>
                </c:pt>
                <c:pt idx="8683">
                  <c:v>361.8</c:v>
                </c:pt>
                <c:pt idx="8684">
                  <c:v>361.8</c:v>
                </c:pt>
                <c:pt idx="8685">
                  <c:v>361.9</c:v>
                </c:pt>
                <c:pt idx="8686">
                  <c:v>361.9</c:v>
                </c:pt>
                <c:pt idx="8687">
                  <c:v>362</c:v>
                </c:pt>
                <c:pt idx="8688">
                  <c:v>362</c:v>
                </c:pt>
                <c:pt idx="8689">
                  <c:v>362</c:v>
                </c:pt>
                <c:pt idx="8690">
                  <c:v>362.1</c:v>
                </c:pt>
                <c:pt idx="8691">
                  <c:v>362.1</c:v>
                </c:pt>
                <c:pt idx="8692">
                  <c:v>362.2</c:v>
                </c:pt>
                <c:pt idx="8693">
                  <c:v>362.2</c:v>
                </c:pt>
                <c:pt idx="8694">
                  <c:v>362.3</c:v>
                </c:pt>
                <c:pt idx="8695">
                  <c:v>362.3</c:v>
                </c:pt>
                <c:pt idx="8696">
                  <c:v>362.3</c:v>
                </c:pt>
                <c:pt idx="8697">
                  <c:v>362.4</c:v>
                </c:pt>
                <c:pt idx="8698">
                  <c:v>362.4</c:v>
                </c:pt>
                <c:pt idx="8699">
                  <c:v>362.5</c:v>
                </c:pt>
                <c:pt idx="8700">
                  <c:v>362.5</c:v>
                </c:pt>
                <c:pt idx="8701">
                  <c:v>362.5</c:v>
                </c:pt>
                <c:pt idx="8702">
                  <c:v>362.6</c:v>
                </c:pt>
                <c:pt idx="8703">
                  <c:v>362.6</c:v>
                </c:pt>
                <c:pt idx="8704">
                  <c:v>362.7</c:v>
                </c:pt>
                <c:pt idx="8705">
                  <c:v>362.7</c:v>
                </c:pt>
                <c:pt idx="8706">
                  <c:v>362.8</c:v>
                </c:pt>
                <c:pt idx="8707">
                  <c:v>362.8</c:v>
                </c:pt>
                <c:pt idx="8708">
                  <c:v>362.8</c:v>
                </c:pt>
                <c:pt idx="8709">
                  <c:v>362.9</c:v>
                </c:pt>
                <c:pt idx="8710">
                  <c:v>362.9</c:v>
                </c:pt>
                <c:pt idx="8711">
                  <c:v>363</c:v>
                </c:pt>
                <c:pt idx="8712">
                  <c:v>363</c:v>
                </c:pt>
                <c:pt idx="8713">
                  <c:v>363</c:v>
                </c:pt>
                <c:pt idx="8714">
                  <c:v>363.1</c:v>
                </c:pt>
                <c:pt idx="8715">
                  <c:v>363.1</c:v>
                </c:pt>
                <c:pt idx="8716">
                  <c:v>363.2</c:v>
                </c:pt>
                <c:pt idx="8717">
                  <c:v>363.2</c:v>
                </c:pt>
                <c:pt idx="8718">
                  <c:v>363.3</c:v>
                </c:pt>
                <c:pt idx="8719">
                  <c:v>363.3</c:v>
                </c:pt>
                <c:pt idx="8720">
                  <c:v>363.3</c:v>
                </c:pt>
                <c:pt idx="8721">
                  <c:v>363.4</c:v>
                </c:pt>
                <c:pt idx="8722">
                  <c:v>363.4</c:v>
                </c:pt>
                <c:pt idx="8723">
                  <c:v>363.5</c:v>
                </c:pt>
                <c:pt idx="8724">
                  <c:v>363.5</c:v>
                </c:pt>
                <c:pt idx="8725">
                  <c:v>363.5</c:v>
                </c:pt>
                <c:pt idx="8726">
                  <c:v>363.6</c:v>
                </c:pt>
                <c:pt idx="8727">
                  <c:v>363.6</c:v>
                </c:pt>
                <c:pt idx="8728">
                  <c:v>363.7</c:v>
                </c:pt>
                <c:pt idx="8729">
                  <c:v>363.7</c:v>
                </c:pt>
                <c:pt idx="8730">
                  <c:v>363.8</c:v>
                </c:pt>
                <c:pt idx="8731">
                  <c:v>363.8</c:v>
                </c:pt>
                <c:pt idx="8732">
                  <c:v>363.8</c:v>
                </c:pt>
                <c:pt idx="8733">
                  <c:v>363.9</c:v>
                </c:pt>
                <c:pt idx="8734">
                  <c:v>363.9</c:v>
                </c:pt>
                <c:pt idx="8735">
                  <c:v>364</c:v>
                </c:pt>
                <c:pt idx="8736">
                  <c:v>364</c:v>
                </c:pt>
                <c:pt idx="8737">
                  <c:v>364</c:v>
                </c:pt>
                <c:pt idx="8738">
                  <c:v>364.1</c:v>
                </c:pt>
                <c:pt idx="8739">
                  <c:v>364.1</c:v>
                </c:pt>
                <c:pt idx="8740">
                  <c:v>364.2</c:v>
                </c:pt>
                <c:pt idx="8741">
                  <c:v>364.2</c:v>
                </c:pt>
                <c:pt idx="8742">
                  <c:v>364.3</c:v>
                </c:pt>
                <c:pt idx="8743">
                  <c:v>364.3</c:v>
                </c:pt>
                <c:pt idx="8744">
                  <c:v>364.3</c:v>
                </c:pt>
                <c:pt idx="8745">
                  <c:v>364.4</c:v>
                </c:pt>
                <c:pt idx="8746">
                  <c:v>364.4</c:v>
                </c:pt>
                <c:pt idx="8747">
                  <c:v>364.5</c:v>
                </c:pt>
                <c:pt idx="8748">
                  <c:v>364.5</c:v>
                </c:pt>
                <c:pt idx="8749">
                  <c:v>364.5</c:v>
                </c:pt>
                <c:pt idx="8750">
                  <c:v>364.6</c:v>
                </c:pt>
                <c:pt idx="8751">
                  <c:v>364.6</c:v>
                </c:pt>
                <c:pt idx="8752">
                  <c:v>364.7</c:v>
                </c:pt>
                <c:pt idx="8753">
                  <c:v>364.7</c:v>
                </c:pt>
                <c:pt idx="8754">
                  <c:v>364.8</c:v>
                </c:pt>
                <c:pt idx="8755">
                  <c:v>364.8</c:v>
                </c:pt>
                <c:pt idx="8756">
                  <c:v>364.8</c:v>
                </c:pt>
                <c:pt idx="8757">
                  <c:v>364.9</c:v>
                </c:pt>
                <c:pt idx="8758">
                  <c:v>364.9</c:v>
                </c:pt>
                <c:pt idx="8759">
                  <c:v>365</c:v>
                </c:pt>
                <c:pt idx="8760">
                  <c:v>365</c:v>
                </c:pt>
                <c:pt idx="8761">
                  <c:v>365</c:v>
                </c:pt>
                <c:pt idx="8762">
                  <c:v>365.1</c:v>
                </c:pt>
                <c:pt idx="8763">
                  <c:v>365.1</c:v>
                </c:pt>
                <c:pt idx="8764">
                  <c:v>365.2</c:v>
                </c:pt>
                <c:pt idx="8765">
                  <c:v>365.2</c:v>
                </c:pt>
                <c:pt idx="8766">
                  <c:v>365.3</c:v>
                </c:pt>
                <c:pt idx="8767">
                  <c:v>365.3</c:v>
                </c:pt>
                <c:pt idx="8768">
                  <c:v>365.3</c:v>
                </c:pt>
                <c:pt idx="8769">
                  <c:v>365.4</c:v>
                </c:pt>
                <c:pt idx="8770">
                  <c:v>365.4</c:v>
                </c:pt>
                <c:pt idx="8771">
                  <c:v>365.5</c:v>
                </c:pt>
                <c:pt idx="8772">
                  <c:v>365.5</c:v>
                </c:pt>
                <c:pt idx="8773">
                  <c:v>365.5</c:v>
                </c:pt>
                <c:pt idx="8774">
                  <c:v>365.6</c:v>
                </c:pt>
                <c:pt idx="8775">
                  <c:v>365.6</c:v>
                </c:pt>
                <c:pt idx="8776">
                  <c:v>365.7</c:v>
                </c:pt>
                <c:pt idx="8777">
                  <c:v>365.7</c:v>
                </c:pt>
                <c:pt idx="8778">
                  <c:v>365.8</c:v>
                </c:pt>
                <c:pt idx="8779">
                  <c:v>365.8</c:v>
                </c:pt>
                <c:pt idx="8780">
                  <c:v>365.8</c:v>
                </c:pt>
                <c:pt idx="8781">
                  <c:v>365.9</c:v>
                </c:pt>
                <c:pt idx="8782">
                  <c:v>365.9</c:v>
                </c:pt>
                <c:pt idx="8783">
                  <c:v>366</c:v>
                </c:pt>
                <c:pt idx="8784">
                  <c:v>366</c:v>
                </c:pt>
                <c:pt idx="8785">
                  <c:v>366</c:v>
                </c:pt>
                <c:pt idx="8786">
                  <c:v>366.1</c:v>
                </c:pt>
                <c:pt idx="8787">
                  <c:v>366.1</c:v>
                </c:pt>
                <c:pt idx="8788">
                  <c:v>366.2</c:v>
                </c:pt>
                <c:pt idx="8789">
                  <c:v>366.2</c:v>
                </c:pt>
                <c:pt idx="8790">
                  <c:v>366.3</c:v>
                </c:pt>
                <c:pt idx="8791">
                  <c:v>366.3</c:v>
                </c:pt>
                <c:pt idx="8792">
                  <c:v>366.3</c:v>
                </c:pt>
                <c:pt idx="8793">
                  <c:v>366.4</c:v>
                </c:pt>
                <c:pt idx="8794">
                  <c:v>366.4</c:v>
                </c:pt>
                <c:pt idx="8795">
                  <c:v>366.5</c:v>
                </c:pt>
                <c:pt idx="8796">
                  <c:v>366.5</c:v>
                </c:pt>
                <c:pt idx="8797">
                  <c:v>366.5</c:v>
                </c:pt>
                <c:pt idx="8798">
                  <c:v>366.6</c:v>
                </c:pt>
                <c:pt idx="8799">
                  <c:v>366.6</c:v>
                </c:pt>
                <c:pt idx="8800">
                  <c:v>366.7</c:v>
                </c:pt>
                <c:pt idx="8801">
                  <c:v>366.7</c:v>
                </c:pt>
                <c:pt idx="8802">
                  <c:v>366.8</c:v>
                </c:pt>
                <c:pt idx="8803">
                  <c:v>366.8</c:v>
                </c:pt>
                <c:pt idx="8804">
                  <c:v>366.8</c:v>
                </c:pt>
                <c:pt idx="8805">
                  <c:v>366.9</c:v>
                </c:pt>
                <c:pt idx="8806">
                  <c:v>366.9</c:v>
                </c:pt>
                <c:pt idx="8807">
                  <c:v>367</c:v>
                </c:pt>
                <c:pt idx="8808">
                  <c:v>367</c:v>
                </c:pt>
                <c:pt idx="8809">
                  <c:v>367</c:v>
                </c:pt>
                <c:pt idx="8810">
                  <c:v>367.1</c:v>
                </c:pt>
                <c:pt idx="8811">
                  <c:v>367.1</c:v>
                </c:pt>
                <c:pt idx="8812">
                  <c:v>367.2</c:v>
                </c:pt>
                <c:pt idx="8813">
                  <c:v>367.2</c:v>
                </c:pt>
                <c:pt idx="8814">
                  <c:v>367.3</c:v>
                </c:pt>
                <c:pt idx="8815">
                  <c:v>367.3</c:v>
                </c:pt>
                <c:pt idx="8816">
                  <c:v>367.3</c:v>
                </c:pt>
                <c:pt idx="8817">
                  <c:v>367.4</c:v>
                </c:pt>
                <c:pt idx="8818">
                  <c:v>367.4</c:v>
                </c:pt>
                <c:pt idx="8819">
                  <c:v>367.5</c:v>
                </c:pt>
                <c:pt idx="8820">
                  <c:v>367.5</c:v>
                </c:pt>
                <c:pt idx="8821">
                  <c:v>367.5</c:v>
                </c:pt>
                <c:pt idx="8822">
                  <c:v>367.6</c:v>
                </c:pt>
                <c:pt idx="8823">
                  <c:v>367.6</c:v>
                </c:pt>
                <c:pt idx="8824">
                  <c:v>367.7</c:v>
                </c:pt>
                <c:pt idx="8825">
                  <c:v>367.7</c:v>
                </c:pt>
                <c:pt idx="8826">
                  <c:v>367.8</c:v>
                </c:pt>
                <c:pt idx="8827">
                  <c:v>367.8</c:v>
                </c:pt>
                <c:pt idx="8828">
                  <c:v>367.8</c:v>
                </c:pt>
                <c:pt idx="8829">
                  <c:v>367.9</c:v>
                </c:pt>
                <c:pt idx="8830">
                  <c:v>367.9</c:v>
                </c:pt>
                <c:pt idx="8831">
                  <c:v>368</c:v>
                </c:pt>
                <c:pt idx="8832">
                  <c:v>368</c:v>
                </c:pt>
                <c:pt idx="8833">
                  <c:v>368</c:v>
                </c:pt>
                <c:pt idx="8834">
                  <c:v>368.1</c:v>
                </c:pt>
                <c:pt idx="8835">
                  <c:v>368.1</c:v>
                </c:pt>
                <c:pt idx="8836">
                  <c:v>368.2</c:v>
                </c:pt>
                <c:pt idx="8837">
                  <c:v>368.2</c:v>
                </c:pt>
                <c:pt idx="8838">
                  <c:v>368.3</c:v>
                </c:pt>
                <c:pt idx="8839">
                  <c:v>368.3</c:v>
                </c:pt>
                <c:pt idx="8840">
                  <c:v>368.3</c:v>
                </c:pt>
                <c:pt idx="8841">
                  <c:v>368.4</c:v>
                </c:pt>
                <c:pt idx="8842">
                  <c:v>368.4</c:v>
                </c:pt>
                <c:pt idx="8843">
                  <c:v>368.5</c:v>
                </c:pt>
                <c:pt idx="8844">
                  <c:v>368.5</c:v>
                </c:pt>
                <c:pt idx="8845">
                  <c:v>368.5</c:v>
                </c:pt>
                <c:pt idx="8846">
                  <c:v>368.6</c:v>
                </c:pt>
                <c:pt idx="8847">
                  <c:v>368.6</c:v>
                </c:pt>
                <c:pt idx="8848">
                  <c:v>368.7</c:v>
                </c:pt>
                <c:pt idx="8849">
                  <c:v>368.7</c:v>
                </c:pt>
                <c:pt idx="8850">
                  <c:v>368.8</c:v>
                </c:pt>
                <c:pt idx="8851">
                  <c:v>368.8</c:v>
                </c:pt>
                <c:pt idx="8852">
                  <c:v>368.8</c:v>
                </c:pt>
                <c:pt idx="8853">
                  <c:v>368.9</c:v>
                </c:pt>
                <c:pt idx="8854">
                  <c:v>368.9</c:v>
                </c:pt>
                <c:pt idx="8855">
                  <c:v>369</c:v>
                </c:pt>
                <c:pt idx="8856">
                  <c:v>369</c:v>
                </c:pt>
                <c:pt idx="8857">
                  <c:v>369</c:v>
                </c:pt>
                <c:pt idx="8858">
                  <c:v>369.1</c:v>
                </c:pt>
                <c:pt idx="8859">
                  <c:v>369.1</c:v>
                </c:pt>
                <c:pt idx="8860">
                  <c:v>369.2</c:v>
                </c:pt>
                <c:pt idx="8861">
                  <c:v>369.2</c:v>
                </c:pt>
                <c:pt idx="8862">
                  <c:v>369.3</c:v>
                </c:pt>
                <c:pt idx="8863">
                  <c:v>369.3</c:v>
                </c:pt>
                <c:pt idx="8864">
                  <c:v>369.3</c:v>
                </c:pt>
                <c:pt idx="8865">
                  <c:v>369.4</c:v>
                </c:pt>
                <c:pt idx="8866">
                  <c:v>369.4</c:v>
                </c:pt>
                <c:pt idx="8867">
                  <c:v>369.5</c:v>
                </c:pt>
                <c:pt idx="8868">
                  <c:v>369.5</c:v>
                </c:pt>
                <c:pt idx="8869">
                  <c:v>369.5</c:v>
                </c:pt>
                <c:pt idx="8870">
                  <c:v>369.6</c:v>
                </c:pt>
                <c:pt idx="8871">
                  <c:v>369.6</c:v>
                </c:pt>
                <c:pt idx="8872">
                  <c:v>369.7</c:v>
                </c:pt>
                <c:pt idx="8873">
                  <c:v>369.7</c:v>
                </c:pt>
                <c:pt idx="8874">
                  <c:v>369.8</c:v>
                </c:pt>
                <c:pt idx="8875">
                  <c:v>369.8</c:v>
                </c:pt>
                <c:pt idx="8876">
                  <c:v>369.8</c:v>
                </c:pt>
                <c:pt idx="8877">
                  <c:v>369.9</c:v>
                </c:pt>
                <c:pt idx="8878">
                  <c:v>369.9</c:v>
                </c:pt>
                <c:pt idx="8879">
                  <c:v>370</c:v>
                </c:pt>
                <c:pt idx="8880">
                  <c:v>370</c:v>
                </c:pt>
                <c:pt idx="8881">
                  <c:v>370</c:v>
                </c:pt>
                <c:pt idx="8882">
                  <c:v>370.1</c:v>
                </c:pt>
                <c:pt idx="8883">
                  <c:v>370.1</c:v>
                </c:pt>
                <c:pt idx="8884">
                  <c:v>370.2</c:v>
                </c:pt>
                <c:pt idx="8885">
                  <c:v>370.2</c:v>
                </c:pt>
                <c:pt idx="8886">
                  <c:v>370.3</c:v>
                </c:pt>
                <c:pt idx="8887">
                  <c:v>370.3</c:v>
                </c:pt>
                <c:pt idx="8888">
                  <c:v>370.3</c:v>
                </c:pt>
                <c:pt idx="8889">
                  <c:v>370.4</c:v>
                </c:pt>
                <c:pt idx="8890">
                  <c:v>370.4</c:v>
                </c:pt>
                <c:pt idx="8891">
                  <c:v>370.5</c:v>
                </c:pt>
                <c:pt idx="8892">
                  <c:v>370.5</c:v>
                </c:pt>
                <c:pt idx="8893">
                  <c:v>370.5</c:v>
                </c:pt>
                <c:pt idx="8894">
                  <c:v>370.6</c:v>
                </c:pt>
                <c:pt idx="8895">
                  <c:v>370.6</c:v>
                </c:pt>
                <c:pt idx="8896">
                  <c:v>370.7</c:v>
                </c:pt>
                <c:pt idx="8897">
                  <c:v>370.7</c:v>
                </c:pt>
                <c:pt idx="8898">
                  <c:v>370.8</c:v>
                </c:pt>
                <c:pt idx="8899">
                  <c:v>370.8</c:v>
                </c:pt>
                <c:pt idx="8900">
                  <c:v>370.8</c:v>
                </c:pt>
                <c:pt idx="8901">
                  <c:v>370.9</c:v>
                </c:pt>
                <c:pt idx="8902">
                  <c:v>370.9</c:v>
                </c:pt>
                <c:pt idx="8903">
                  <c:v>371</c:v>
                </c:pt>
                <c:pt idx="8904">
                  <c:v>371</c:v>
                </c:pt>
                <c:pt idx="8905">
                  <c:v>371</c:v>
                </c:pt>
                <c:pt idx="8906">
                  <c:v>371.1</c:v>
                </c:pt>
                <c:pt idx="8907">
                  <c:v>371.1</c:v>
                </c:pt>
                <c:pt idx="8908">
                  <c:v>371.2</c:v>
                </c:pt>
                <c:pt idx="8909">
                  <c:v>371.2</c:v>
                </c:pt>
                <c:pt idx="8910">
                  <c:v>371.3</c:v>
                </c:pt>
                <c:pt idx="8911">
                  <c:v>371.3</c:v>
                </c:pt>
                <c:pt idx="8912">
                  <c:v>371.3</c:v>
                </c:pt>
                <c:pt idx="8913">
                  <c:v>371.4</c:v>
                </c:pt>
                <c:pt idx="8914">
                  <c:v>371.4</c:v>
                </c:pt>
              </c:numCache>
            </c:numRef>
          </c:xVal>
          <c:yVal>
            <c:numRef>
              <c:f>Sheet1!$AH$5:$AH$8919</c:f>
              <c:numCache>
                <c:formatCode>General</c:formatCode>
                <c:ptCount val="8915"/>
                <c:pt idx="0">
                  <c:v>150</c:v>
                </c:pt>
                <c:pt idx="1">
                  <c:v>149.94168053479177</c:v>
                </c:pt>
                <c:pt idx="2">
                  <c:v>149.8833853635837</c:v>
                </c:pt>
                <c:pt idx="3">
                  <c:v>149.82511447625569</c:v>
                </c:pt>
                <c:pt idx="4">
                  <c:v>149.76686786269187</c:v>
                </c:pt>
                <c:pt idx="5">
                  <c:v>149.70864551278058</c:v>
                </c:pt>
                <c:pt idx="6">
                  <c:v>149.65044741641435</c:v>
                </c:pt>
                <c:pt idx="7">
                  <c:v>149.59227356348995</c:v>
                </c:pt>
                <c:pt idx="8">
                  <c:v>149.53412394390836</c:v>
                </c:pt>
                <c:pt idx="9">
                  <c:v>149.47599854757473</c:v>
                </c:pt>
                <c:pt idx="10">
                  <c:v>149.41780591815228</c:v>
                </c:pt>
                <c:pt idx="11">
                  <c:v>149.35963756804782</c:v>
                </c:pt>
                <c:pt idx="12">
                  <c:v>149.30149348713144</c:v>
                </c:pt>
                <c:pt idx="13">
                  <c:v>149.24337366527746</c:v>
                </c:pt>
                <c:pt idx="14">
                  <c:v>149.18527809236446</c:v>
                </c:pt>
                <c:pt idx="15">
                  <c:v>149.12720675827521</c:v>
                </c:pt>
                <c:pt idx="16">
                  <c:v>149.0691596528967</c:v>
                </c:pt>
                <c:pt idx="17">
                  <c:v>149.01113676612016</c:v>
                </c:pt>
                <c:pt idx="18">
                  <c:v>148.95313808784101</c:v>
                </c:pt>
                <c:pt idx="19">
                  <c:v>148.89516360795892</c:v>
                </c:pt>
                <c:pt idx="20">
                  <c:v>148.83721331637776</c:v>
                </c:pt>
                <c:pt idx="21">
                  <c:v>148.77928720300557</c:v>
                </c:pt>
                <c:pt idx="22">
                  <c:v>148.72138525775466</c:v>
                </c:pt>
                <c:pt idx="23">
                  <c:v>148.66350747054156</c:v>
                </c:pt>
                <c:pt idx="24">
                  <c:v>148.60565383128693</c:v>
                </c:pt>
                <c:pt idx="25">
                  <c:v>148.5478243299157</c:v>
                </c:pt>
                <c:pt idx="26">
                  <c:v>148.49001895635698</c:v>
                </c:pt>
                <c:pt idx="27">
                  <c:v>148.43214702925042</c:v>
                </c:pt>
                <c:pt idx="28">
                  <c:v>148.37429928554693</c:v>
                </c:pt>
                <c:pt idx="29">
                  <c:v>148.31647571514077</c:v>
                </c:pt>
                <c:pt idx="30">
                  <c:v>148.25867630793044</c:v>
                </c:pt>
                <c:pt idx="31">
                  <c:v>148.20090105381871</c:v>
                </c:pt>
                <c:pt idx="32">
                  <c:v>148.14314994271251</c:v>
                </c:pt>
                <c:pt idx="33">
                  <c:v>148.08542296452302</c:v>
                </c:pt>
                <c:pt idx="34">
                  <c:v>148.02772010916564</c:v>
                </c:pt>
                <c:pt idx="35">
                  <c:v>147.97004136655994</c:v>
                </c:pt>
                <c:pt idx="36">
                  <c:v>147.91238672662976</c:v>
                </c:pt>
                <c:pt idx="37">
                  <c:v>147.85475617930311</c:v>
                </c:pt>
                <c:pt idx="38">
                  <c:v>147.79714971451222</c:v>
                </c:pt>
                <c:pt idx="39">
                  <c:v>147.73956732219352</c:v>
                </c:pt>
                <c:pt idx="40">
                  <c:v>147.68200899228768</c:v>
                </c:pt>
                <c:pt idx="41">
                  <c:v>147.62447471473951</c:v>
                </c:pt>
                <c:pt idx="42">
                  <c:v>147.56696447949807</c:v>
                </c:pt>
                <c:pt idx="43">
                  <c:v>147.50947827651663</c:v>
                </c:pt>
                <c:pt idx="44">
                  <c:v>147.45201609575264</c:v>
                </c:pt>
                <c:pt idx="45">
                  <c:v>147.39448808305659</c:v>
                </c:pt>
                <c:pt idx="46">
                  <c:v>147.33698414765192</c:v>
                </c:pt>
                <c:pt idx="47">
                  <c:v>147.27950427946155</c:v>
                </c:pt>
                <c:pt idx="48">
                  <c:v>147.22204846841259</c:v>
                </c:pt>
                <c:pt idx="49">
                  <c:v>147.16461670443636</c:v>
                </c:pt>
                <c:pt idx="50">
                  <c:v>147.10720897746839</c:v>
                </c:pt>
                <c:pt idx="51">
                  <c:v>147.04982527744843</c:v>
                </c:pt>
                <c:pt idx="52">
                  <c:v>146.99246559432046</c:v>
                </c:pt>
                <c:pt idx="53">
                  <c:v>146.93512991803266</c:v>
                </c:pt>
                <c:pt idx="54">
                  <c:v>146.87781823853737</c:v>
                </c:pt>
                <c:pt idx="55">
                  <c:v>146.8205305457912</c:v>
                </c:pt>
                <c:pt idx="56">
                  <c:v>146.76326682975494</c:v>
                </c:pt>
                <c:pt idx="57">
                  <c:v>146.70602708039357</c:v>
                </c:pt>
                <c:pt idx="58">
                  <c:v>146.64881128767627</c:v>
                </c:pt>
                <c:pt idx="59">
                  <c:v>146.59161944157646</c:v>
                </c:pt>
                <c:pt idx="60">
                  <c:v>146.5344515320717</c:v>
                </c:pt>
                <c:pt idx="61">
                  <c:v>146.47730754914377</c:v>
                </c:pt>
                <c:pt idx="62">
                  <c:v>146.42009844338344</c:v>
                </c:pt>
                <c:pt idx="63">
                  <c:v>146.36291331876575</c:v>
                </c:pt>
                <c:pt idx="64">
                  <c:v>146.3057521652382</c:v>
                </c:pt>
                <c:pt idx="65">
                  <c:v>146.24861497275251</c:v>
                </c:pt>
                <c:pt idx="66">
                  <c:v>146.19150173126457</c:v>
                </c:pt>
                <c:pt idx="67">
                  <c:v>146.13441243073453</c:v>
                </c:pt>
                <c:pt idx="68">
                  <c:v>146.07734706112672</c:v>
                </c:pt>
                <c:pt idx="69">
                  <c:v>146.02030561240966</c:v>
                </c:pt>
                <c:pt idx="70">
                  <c:v>145.96328807455612</c:v>
                </c:pt>
                <c:pt idx="71">
                  <c:v>145.90629443754301</c:v>
                </c:pt>
                <c:pt idx="72">
                  <c:v>145.84932469135151</c:v>
                </c:pt>
                <c:pt idx="73">
                  <c:v>145.79237882596698</c:v>
                </c:pt>
                <c:pt idx="74">
                  <c:v>145.73545683137894</c:v>
                </c:pt>
                <c:pt idx="75">
                  <c:v>145.67855869758114</c:v>
                </c:pt>
                <c:pt idx="76">
                  <c:v>145.62168441457152</c:v>
                </c:pt>
                <c:pt idx="77">
                  <c:v>145.5648339723522</c:v>
                </c:pt>
                <c:pt idx="78">
                  <c:v>145.50800736092953</c:v>
                </c:pt>
                <c:pt idx="79">
                  <c:v>145.45120457031399</c:v>
                </c:pt>
                <c:pt idx="80">
                  <c:v>145.3943374090484</c:v>
                </c:pt>
                <c:pt idx="81">
                  <c:v>145.33749412260948</c:v>
                </c:pt>
                <c:pt idx="82">
                  <c:v>145.28067470097375</c:v>
                </c:pt>
                <c:pt idx="83">
                  <c:v>145.22387913412189</c:v>
                </c:pt>
                <c:pt idx="84">
                  <c:v>145.16710741203886</c:v>
                </c:pt>
                <c:pt idx="85">
                  <c:v>145.11035952471377</c:v>
                </c:pt>
                <c:pt idx="86">
                  <c:v>145.05363546213997</c:v>
                </c:pt>
                <c:pt idx="87">
                  <c:v>144.99693521431499</c:v>
                </c:pt>
                <c:pt idx="88">
                  <c:v>144.94025877124056</c:v>
                </c:pt>
                <c:pt idx="89">
                  <c:v>144.88360612292263</c:v>
                </c:pt>
                <c:pt idx="90">
                  <c:v>144.82697725937129</c:v>
                </c:pt>
                <c:pt idx="91">
                  <c:v>144.77037217060089</c:v>
                </c:pt>
                <c:pt idx="92">
                  <c:v>144.71379084662993</c:v>
                </c:pt>
                <c:pt idx="93">
                  <c:v>144.65723327748114</c:v>
                </c:pt>
                <c:pt idx="94">
                  <c:v>144.60069945318139</c:v>
                </c:pt>
                <c:pt idx="95">
                  <c:v>144.54418936376177</c:v>
                </c:pt>
                <c:pt idx="96">
                  <c:v>144.48770299925755</c:v>
                </c:pt>
                <c:pt idx="97">
                  <c:v>144.43115300591012</c:v>
                </c:pt>
                <c:pt idx="98">
                  <c:v>144.37462679095785</c:v>
                </c:pt>
                <c:pt idx="99">
                  <c:v>144.31812434440232</c:v>
                </c:pt>
                <c:pt idx="100">
                  <c:v>144.26164565624927</c:v>
                </c:pt>
                <c:pt idx="101">
                  <c:v>144.20519071650867</c:v>
                </c:pt>
                <c:pt idx="102">
                  <c:v>144.14875951519466</c:v>
                </c:pt>
                <c:pt idx="103">
                  <c:v>144.09235204232562</c:v>
                </c:pt>
                <c:pt idx="104">
                  <c:v>144.03596828792408</c:v>
                </c:pt>
                <c:pt idx="105">
                  <c:v>143.97960824201684</c:v>
                </c:pt>
                <c:pt idx="106">
                  <c:v>143.92327189463481</c:v>
                </c:pt>
                <c:pt idx="107">
                  <c:v>143.86695923581314</c:v>
                </c:pt>
                <c:pt idx="108">
                  <c:v>143.81067025559113</c:v>
                </c:pt>
                <c:pt idx="109">
                  <c:v>143.75440494401235</c:v>
                </c:pt>
                <c:pt idx="110">
                  <c:v>143.69816329112444</c:v>
                </c:pt>
                <c:pt idx="111">
                  <c:v>143.64194528697934</c:v>
                </c:pt>
                <c:pt idx="112">
                  <c:v>143.58575092163309</c:v>
                </c:pt>
                <c:pt idx="113">
                  <c:v>143.52958018514596</c:v>
                </c:pt>
                <c:pt idx="114">
                  <c:v>143.47343306758236</c:v>
                </c:pt>
                <c:pt idx="115">
                  <c:v>143.41722310723466</c:v>
                </c:pt>
                <c:pt idx="116">
                  <c:v>143.36103681871114</c:v>
                </c:pt>
                <c:pt idx="117">
                  <c:v>143.30487419204286</c:v>
                </c:pt>
                <c:pt idx="118">
                  <c:v>143.24873521726502</c:v>
                </c:pt>
                <c:pt idx="119">
                  <c:v>143.19261988441707</c:v>
                </c:pt>
                <c:pt idx="120">
                  <c:v>143.13652818354262</c:v>
                </c:pt>
                <c:pt idx="121">
                  <c:v>143.08046010468951</c:v>
                </c:pt>
                <c:pt idx="122">
                  <c:v>143.02441563790973</c:v>
                </c:pt>
                <c:pt idx="123">
                  <c:v>142.96839477325946</c:v>
                </c:pt>
                <c:pt idx="124">
                  <c:v>142.9123975007991</c:v>
                </c:pt>
                <c:pt idx="125">
                  <c:v>142.85642381059324</c:v>
                </c:pt>
                <c:pt idx="126">
                  <c:v>142.8004736927106</c:v>
                </c:pt>
                <c:pt idx="127">
                  <c:v>142.74454713722412</c:v>
                </c:pt>
                <c:pt idx="128">
                  <c:v>142.68864413421093</c:v>
                </c:pt>
                <c:pt idx="129">
                  <c:v>142.63276467375232</c:v>
                </c:pt>
                <c:pt idx="130">
                  <c:v>142.57690874593376</c:v>
                </c:pt>
                <c:pt idx="131">
                  <c:v>142.5210763408449</c:v>
                </c:pt>
                <c:pt idx="132">
                  <c:v>142.46526744857954</c:v>
                </c:pt>
                <c:pt idx="133">
                  <c:v>142.40939651773027</c:v>
                </c:pt>
                <c:pt idx="134">
                  <c:v>142.35354915200847</c:v>
                </c:pt>
                <c:pt idx="135">
                  <c:v>142.29772534147489</c:v>
                </c:pt>
                <c:pt idx="136">
                  <c:v>142.24192507619449</c:v>
                </c:pt>
                <c:pt idx="137">
                  <c:v>142.18614834623639</c:v>
                </c:pt>
                <c:pt idx="138">
                  <c:v>142.13039514167392</c:v>
                </c:pt>
                <c:pt idx="139">
                  <c:v>142.07466545258455</c:v>
                </c:pt>
                <c:pt idx="140">
                  <c:v>142.01895926905001</c:v>
                </c:pt>
                <c:pt idx="141">
                  <c:v>141.96327658115615</c:v>
                </c:pt>
                <c:pt idx="142">
                  <c:v>141.90761737899305</c:v>
                </c:pt>
                <c:pt idx="143">
                  <c:v>141.85198165265493</c:v>
                </c:pt>
                <c:pt idx="144">
                  <c:v>141.79636939224019</c:v>
                </c:pt>
                <c:pt idx="145">
                  <c:v>141.74078058785148</c:v>
                </c:pt>
                <c:pt idx="146">
                  <c:v>141.68521522959551</c:v>
                </c:pt>
                <c:pt idx="147">
                  <c:v>141.62967330758323</c:v>
                </c:pt>
                <c:pt idx="148">
                  <c:v>141.57415481192976</c:v>
                </c:pt>
                <c:pt idx="149">
                  <c:v>141.51865973275434</c:v>
                </c:pt>
                <c:pt idx="150">
                  <c:v>141.46318806018047</c:v>
                </c:pt>
                <c:pt idx="151">
                  <c:v>141.4076551723478</c:v>
                </c:pt>
                <c:pt idx="152">
                  <c:v>141.35214574280545</c:v>
                </c:pt>
                <c:pt idx="153">
                  <c:v>141.29665976164409</c:v>
                </c:pt>
                <c:pt idx="154">
                  <c:v>141.24119721895866</c:v>
                </c:pt>
                <c:pt idx="155">
                  <c:v>141.18575810484825</c:v>
                </c:pt>
                <c:pt idx="156">
                  <c:v>141.1303424094161</c:v>
                </c:pt>
                <c:pt idx="157">
                  <c:v>141.07495012276968</c:v>
                </c:pt>
                <c:pt idx="158">
                  <c:v>141.01958123502058</c:v>
                </c:pt>
                <c:pt idx="159">
                  <c:v>140.96423573628462</c:v>
                </c:pt>
                <c:pt idx="160">
                  <c:v>140.90891361668179</c:v>
                </c:pt>
                <c:pt idx="161">
                  <c:v>140.85361486633622</c:v>
                </c:pt>
                <c:pt idx="162">
                  <c:v>140.79833947537622</c:v>
                </c:pt>
                <c:pt idx="163">
                  <c:v>140.74308743393431</c:v>
                </c:pt>
                <c:pt idx="164">
                  <c:v>140.68785873214713</c:v>
                </c:pt>
                <c:pt idx="165">
                  <c:v>140.63265336015553</c:v>
                </c:pt>
                <c:pt idx="166">
                  <c:v>140.57747130810446</c:v>
                </c:pt>
                <c:pt idx="167">
                  <c:v>140.52231256614311</c:v>
                </c:pt>
                <c:pt idx="168">
                  <c:v>140.46717712442478</c:v>
                </c:pt>
                <c:pt idx="169">
                  <c:v>140.41198131094438</c:v>
                </c:pt>
                <c:pt idx="170">
                  <c:v>140.35680884876118</c:v>
                </c:pt>
                <c:pt idx="171">
                  <c:v>140.30165972799608</c:v>
                </c:pt>
                <c:pt idx="172">
                  <c:v>140.24653393877423</c:v>
                </c:pt>
                <c:pt idx="173">
                  <c:v>140.19143147122492</c:v>
                </c:pt>
                <c:pt idx="174">
                  <c:v>140.13635231548159</c:v>
                </c:pt>
                <c:pt idx="175">
                  <c:v>140.08129646168189</c:v>
                </c:pt>
                <c:pt idx="176">
                  <c:v>140.02626389996763</c:v>
                </c:pt>
                <c:pt idx="177">
                  <c:v>139.97125462048479</c:v>
                </c:pt>
                <c:pt idx="178">
                  <c:v>139.91626861338352</c:v>
                </c:pt>
                <c:pt idx="179">
                  <c:v>139.86130586881816</c:v>
                </c:pt>
                <c:pt idx="180">
                  <c:v>139.80636637694721</c:v>
                </c:pt>
                <c:pt idx="181">
                  <c:v>139.75145012793328</c:v>
                </c:pt>
                <c:pt idx="182">
                  <c:v>139.69655711194321</c:v>
                </c:pt>
                <c:pt idx="183">
                  <c:v>139.64168731914796</c:v>
                </c:pt>
                <c:pt idx="184">
                  <c:v>139.58684073972265</c:v>
                </c:pt>
                <c:pt idx="185">
                  <c:v>139.53201736384659</c:v>
                </c:pt>
                <c:pt idx="186">
                  <c:v>139.4772171817032</c:v>
                </c:pt>
                <c:pt idx="187">
                  <c:v>139.42235749258046</c:v>
                </c:pt>
                <c:pt idx="188">
                  <c:v>139.36752104758943</c:v>
                </c:pt>
                <c:pt idx="189">
                  <c:v>139.31270783688154</c:v>
                </c:pt>
                <c:pt idx="190">
                  <c:v>139.25791785061242</c:v>
                </c:pt>
                <c:pt idx="191">
                  <c:v>139.2031510789418</c:v>
                </c:pt>
                <c:pt idx="192">
                  <c:v>139.14840751203363</c:v>
                </c:pt>
                <c:pt idx="193">
                  <c:v>139.09368714005603</c:v>
                </c:pt>
                <c:pt idx="194">
                  <c:v>139.03898995318127</c:v>
                </c:pt>
                <c:pt idx="195">
                  <c:v>138.98431594158578</c:v>
                </c:pt>
                <c:pt idx="196">
                  <c:v>138.92966509545016</c:v>
                </c:pt>
                <c:pt idx="197">
                  <c:v>138.87503740495919</c:v>
                </c:pt>
                <c:pt idx="198">
                  <c:v>138.82043286030176</c:v>
                </c:pt>
                <c:pt idx="199">
                  <c:v>138.76585145167095</c:v>
                </c:pt>
                <c:pt idx="200">
                  <c:v>138.71129316926402</c:v>
                </c:pt>
                <c:pt idx="201">
                  <c:v>138.65675800328233</c:v>
                </c:pt>
                <c:pt idx="202">
                  <c:v>138.60224594393142</c:v>
                </c:pt>
                <c:pt idx="203">
                  <c:v>138.54775698142097</c:v>
                </c:pt>
                <c:pt idx="204">
                  <c:v>138.49329110596483</c:v>
                </c:pt>
                <c:pt idx="205">
                  <c:v>138.43876661078511</c:v>
                </c:pt>
                <c:pt idx="206">
                  <c:v>138.38426525238202</c:v>
                </c:pt>
                <c:pt idx="207">
                  <c:v>138.32978702093777</c:v>
                </c:pt>
                <c:pt idx="208">
                  <c:v>138.27533190663871</c:v>
                </c:pt>
                <c:pt idx="209">
                  <c:v>138.22089989967537</c:v>
                </c:pt>
                <c:pt idx="210">
                  <c:v>138.16649099024247</c:v>
                </c:pt>
                <c:pt idx="211">
                  <c:v>138.11210516853885</c:v>
                </c:pt>
                <c:pt idx="212">
                  <c:v>138.05774242476753</c:v>
                </c:pt>
                <c:pt idx="213">
                  <c:v>138.00340274913569</c:v>
                </c:pt>
                <c:pt idx="214">
                  <c:v>137.94908613185464</c:v>
                </c:pt>
                <c:pt idx="215">
                  <c:v>137.8947925631399</c:v>
                </c:pt>
                <c:pt idx="216">
                  <c:v>137.84052203321107</c:v>
                </c:pt>
                <c:pt idx="217">
                  <c:v>137.78627453229194</c:v>
                </c:pt>
                <c:pt idx="218">
                  <c:v>137.73205005061044</c:v>
                </c:pt>
                <c:pt idx="219">
                  <c:v>137.67784857839865</c:v>
                </c:pt>
                <c:pt idx="220">
                  <c:v>137.62367010589281</c:v>
                </c:pt>
                <c:pt idx="221">
                  <c:v>137.56951462333328</c:v>
                </c:pt>
                <c:pt idx="222">
                  <c:v>137.51538212096455</c:v>
                </c:pt>
                <c:pt idx="223">
                  <c:v>137.46127258903527</c:v>
                </c:pt>
                <c:pt idx="224">
                  <c:v>137.40710537286481</c:v>
                </c:pt>
                <c:pt idx="225">
                  <c:v>137.35296117613584</c:v>
                </c:pt>
                <c:pt idx="226">
                  <c:v>137.29883998906578</c:v>
                </c:pt>
                <c:pt idx="227">
                  <c:v>137.24474180187624</c:v>
                </c:pt>
                <c:pt idx="228">
                  <c:v>137.19066660479294</c:v>
                </c:pt>
                <c:pt idx="229">
                  <c:v>137.13661438804579</c:v>
                </c:pt>
                <c:pt idx="230">
                  <c:v>137.08258514186883</c:v>
                </c:pt>
                <c:pt idx="231">
                  <c:v>137.02857885650027</c:v>
                </c:pt>
                <c:pt idx="232">
                  <c:v>136.97459552218245</c:v>
                </c:pt>
                <c:pt idx="233">
                  <c:v>136.92063512916187</c:v>
                </c:pt>
                <c:pt idx="234">
                  <c:v>136.86669766768912</c:v>
                </c:pt>
                <c:pt idx="235">
                  <c:v>136.81278312801905</c:v>
                </c:pt>
                <c:pt idx="236">
                  <c:v>136.75889150041053</c:v>
                </c:pt>
                <c:pt idx="237">
                  <c:v>136.70502277512665</c:v>
                </c:pt>
                <c:pt idx="238">
                  <c:v>136.6511769424346</c:v>
                </c:pt>
                <c:pt idx="239">
                  <c:v>136.59735399260572</c:v>
                </c:pt>
                <c:pt idx="240">
                  <c:v>136.54355391591545</c:v>
                </c:pt>
                <c:pt idx="241">
                  <c:v>136.48977670264344</c:v>
                </c:pt>
                <c:pt idx="242">
                  <c:v>136.43594274081607</c:v>
                </c:pt>
                <c:pt idx="243">
                  <c:v>136.38213169068578</c:v>
                </c:pt>
                <c:pt idx="244">
                  <c:v>136.32834354250136</c:v>
                </c:pt>
                <c:pt idx="245">
                  <c:v>136.27457828651575</c:v>
                </c:pt>
                <c:pt idx="246">
                  <c:v>136.22083591298605</c:v>
                </c:pt>
                <c:pt idx="247">
                  <c:v>136.1671164121735</c:v>
                </c:pt>
                <c:pt idx="248">
                  <c:v>136.11341977434347</c:v>
                </c:pt>
                <c:pt idx="249">
                  <c:v>136.05974598976553</c:v>
                </c:pt>
                <c:pt idx="250">
                  <c:v>136.00609504871332</c:v>
                </c:pt>
                <c:pt idx="251">
                  <c:v>135.95246694146468</c:v>
                </c:pt>
                <c:pt idx="252">
                  <c:v>135.89886165830151</c:v>
                </c:pt>
                <c:pt idx="253">
                  <c:v>135.84527918950994</c:v>
                </c:pt>
                <c:pt idx="254">
                  <c:v>135.79171952538019</c:v>
                </c:pt>
                <c:pt idx="255">
                  <c:v>135.73818265620659</c:v>
                </c:pt>
                <c:pt idx="256">
                  <c:v>135.68466857228762</c:v>
                </c:pt>
                <c:pt idx="257">
                  <c:v>135.63117726392591</c:v>
                </c:pt>
                <c:pt idx="258">
                  <c:v>135.57770872142817</c:v>
                </c:pt>
                <c:pt idx="259">
                  <c:v>135.5242629351053</c:v>
                </c:pt>
                <c:pt idx="260">
                  <c:v>135.47083989527226</c:v>
                </c:pt>
                <c:pt idx="261">
                  <c:v>135.41736109283113</c:v>
                </c:pt>
                <c:pt idx="262">
                  <c:v>135.36390508438987</c:v>
                </c:pt>
                <c:pt idx="263">
                  <c:v>135.31047186023312</c:v>
                </c:pt>
                <c:pt idx="264">
                  <c:v>135.25706141064967</c:v>
                </c:pt>
                <c:pt idx="265">
                  <c:v>135.20367372593242</c:v>
                </c:pt>
                <c:pt idx="266">
                  <c:v>135.1503087963784</c:v>
                </c:pt>
                <c:pt idx="267">
                  <c:v>135.09696661228881</c:v>
                </c:pt>
                <c:pt idx="268">
                  <c:v>135.04364716396896</c:v>
                </c:pt>
                <c:pt idx="269">
                  <c:v>134.99035044172828</c:v>
                </c:pt>
                <c:pt idx="270">
                  <c:v>134.93707643588039</c:v>
                </c:pt>
                <c:pt idx="271">
                  <c:v>134.88382513674296</c:v>
                </c:pt>
                <c:pt idx="272">
                  <c:v>134.83059653463783</c:v>
                </c:pt>
                <c:pt idx="273">
                  <c:v>134.77739061989098</c:v>
                </c:pt>
                <c:pt idx="274">
                  <c:v>134.72420738283245</c:v>
                </c:pt>
                <c:pt idx="275">
                  <c:v>134.67104681379647</c:v>
                </c:pt>
                <c:pt idx="276">
                  <c:v>134.61790890312136</c:v>
                </c:pt>
                <c:pt idx="277">
                  <c:v>134.56479364114958</c:v>
                </c:pt>
                <c:pt idx="278">
                  <c:v>134.51170101822765</c:v>
                </c:pt>
                <c:pt idx="279">
                  <c:v>134.45863102470628</c:v>
                </c:pt>
                <c:pt idx="280">
                  <c:v>134.40550628176328</c:v>
                </c:pt>
                <c:pt idx="281">
                  <c:v>134.35240421493594</c:v>
                </c:pt>
                <c:pt idx="282">
                  <c:v>134.29932481454506</c:v>
                </c:pt>
                <c:pt idx="283">
                  <c:v>134.24626807091553</c:v>
                </c:pt>
                <c:pt idx="284">
                  <c:v>134.1932339743764</c:v>
                </c:pt>
                <c:pt idx="285">
                  <c:v>134.1402225152608</c:v>
                </c:pt>
                <c:pt idx="286">
                  <c:v>134.08723368390608</c:v>
                </c:pt>
                <c:pt idx="287">
                  <c:v>134.03426747065362</c:v>
                </c:pt>
                <c:pt idx="288">
                  <c:v>133.98132386584896</c:v>
                </c:pt>
                <c:pt idx="289">
                  <c:v>133.92840285984178</c:v>
                </c:pt>
                <c:pt idx="290">
                  <c:v>133.87550444298583</c:v>
                </c:pt>
                <c:pt idx="291">
                  <c:v>133.82262860563904</c:v>
                </c:pt>
                <c:pt idx="292">
                  <c:v>133.76977533816341</c:v>
                </c:pt>
                <c:pt idx="293">
                  <c:v>133.71694463092507</c:v>
                </c:pt>
                <c:pt idx="294">
                  <c:v>133.66413647429425</c:v>
                </c:pt>
                <c:pt idx="295">
                  <c:v>133.6113508586453</c:v>
                </c:pt>
                <c:pt idx="296">
                  <c:v>133.55858777435668</c:v>
                </c:pt>
                <c:pt idx="297">
                  <c:v>133.50584721181096</c:v>
                </c:pt>
                <c:pt idx="298">
                  <c:v>133.45312916139483</c:v>
                </c:pt>
                <c:pt idx="299">
                  <c:v>133.40035740358877</c:v>
                </c:pt>
                <c:pt idx="300">
                  <c:v>133.34760820380487</c:v>
                </c:pt>
                <c:pt idx="301">
                  <c:v>133.29488155240037</c:v>
                </c:pt>
                <c:pt idx="302">
                  <c:v>133.24217743973668</c:v>
                </c:pt>
                <c:pt idx="303">
                  <c:v>133.18949585617926</c:v>
                </c:pt>
                <c:pt idx="304">
                  <c:v>133.13683679209777</c:v>
                </c:pt>
                <c:pt idx="305">
                  <c:v>133.08420023786593</c:v>
                </c:pt>
                <c:pt idx="306">
                  <c:v>133.03158618386158</c:v>
                </c:pt>
                <c:pt idx="307">
                  <c:v>132.97899462046669</c:v>
                </c:pt>
                <c:pt idx="308">
                  <c:v>132.92642553806735</c:v>
                </c:pt>
                <c:pt idx="309">
                  <c:v>132.87387892705374</c:v>
                </c:pt>
                <c:pt idx="310">
                  <c:v>132.82135477782015</c:v>
                </c:pt>
                <c:pt idx="311">
                  <c:v>132.76885308076498</c:v>
                </c:pt>
                <c:pt idx="312">
                  <c:v>132.71637382629072</c:v>
                </c:pt>
                <c:pt idx="313">
                  <c:v>132.66391700480401</c:v>
                </c:pt>
                <c:pt idx="314">
                  <c:v>132.61148260671553</c:v>
                </c:pt>
                <c:pt idx="315">
                  <c:v>132.55907062244009</c:v>
                </c:pt>
                <c:pt idx="316">
                  <c:v>132.50668104239659</c:v>
                </c:pt>
                <c:pt idx="317">
                  <c:v>132.45431385700803</c:v>
                </c:pt>
                <c:pt idx="318">
                  <c:v>132.40189403682444</c:v>
                </c:pt>
                <c:pt idx="319">
                  <c:v>132.34949665633664</c:v>
                </c:pt>
                <c:pt idx="320">
                  <c:v>132.29712170593868</c:v>
                </c:pt>
                <c:pt idx="321">
                  <c:v>132.24476917602877</c:v>
                </c:pt>
                <c:pt idx="322">
                  <c:v>132.19243905700924</c:v>
                </c:pt>
                <c:pt idx="323">
                  <c:v>132.14013133928651</c:v>
                </c:pt>
                <c:pt idx="324">
                  <c:v>132.08784601327113</c:v>
                </c:pt>
                <c:pt idx="325">
                  <c:v>132.03558306937771</c:v>
                </c:pt>
                <c:pt idx="326">
                  <c:v>131.983342498025</c:v>
                </c:pt>
                <c:pt idx="327">
                  <c:v>131.93112428963582</c:v>
                </c:pt>
                <c:pt idx="328">
                  <c:v>131.87892843463712</c:v>
                </c:pt>
                <c:pt idx="329">
                  <c:v>131.82675492345996</c:v>
                </c:pt>
                <c:pt idx="330">
                  <c:v>131.77460374653944</c:v>
                </c:pt>
                <c:pt idx="331">
                  <c:v>131.72247489431481</c:v>
                </c:pt>
                <c:pt idx="332">
                  <c:v>131.67036835722939</c:v>
                </c:pt>
                <c:pt idx="333">
                  <c:v>131.61828412573058</c:v>
                </c:pt>
                <c:pt idx="334">
                  <c:v>131.56622219026988</c:v>
                </c:pt>
                <c:pt idx="335">
                  <c:v>131.51418254130292</c:v>
                </c:pt>
                <c:pt idx="336">
                  <c:v>131.46216516928931</c:v>
                </c:pt>
                <c:pt idx="337">
                  <c:v>131.41009626747785</c:v>
                </c:pt>
                <c:pt idx="338">
                  <c:v>131.35804968677792</c:v>
                </c:pt>
                <c:pt idx="339">
                  <c:v>131.30602541762082</c:v>
                </c:pt>
                <c:pt idx="340">
                  <c:v>131.25402345044193</c:v>
                </c:pt>
                <c:pt idx="341">
                  <c:v>131.20204377568078</c:v>
                </c:pt>
                <c:pt idx="342">
                  <c:v>131.15008638378094</c:v>
                </c:pt>
                <c:pt idx="343">
                  <c:v>131.0981512651901</c:v>
                </c:pt>
                <c:pt idx="344">
                  <c:v>131.04623841036005</c:v>
                </c:pt>
                <c:pt idx="345">
                  <c:v>130.99434780974667</c:v>
                </c:pt>
                <c:pt idx="346">
                  <c:v>130.94247945380994</c:v>
                </c:pt>
                <c:pt idx="347">
                  <c:v>130.89063333301391</c:v>
                </c:pt>
                <c:pt idx="348">
                  <c:v>130.83880943782674</c:v>
                </c:pt>
                <c:pt idx="349">
                  <c:v>130.78700775872065</c:v>
                </c:pt>
                <c:pt idx="350">
                  <c:v>130.73522828617195</c:v>
                </c:pt>
                <c:pt idx="351">
                  <c:v>130.68347101066107</c:v>
                </c:pt>
                <c:pt idx="352">
                  <c:v>130.63173592267245</c:v>
                </c:pt>
                <c:pt idx="353">
                  <c:v>130.58002301269468</c:v>
                </c:pt>
                <c:pt idx="354">
                  <c:v>130.52833227122042</c:v>
                </c:pt>
                <c:pt idx="355">
                  <c:v>130.47666368874636</c:v>
                </c:pt>
                <c:pt idx="356">
                  <c:v>130.42494471584436</c:v>
                </c:pt>
                <c:pt idx="357">
                  <c:v>130.37324794518531</c:v>
                </c:pt>
                <c:pt idx="358">
                  <c:v>130.3215733672381</c:v>
                </c:pt>
                <c:pt idx="359">
                  <c:v>130.26992097247572</c:v>
                </c:pt>
                <c:pt idx="360">
                  <c:v>130.21829075137521</c:v>
                </c:pt>
                <c:pt idx="361">
                  <c:v>130.16668269441772</c:v>
                </c:pt>
                <c:pt idx="362">
                  <c:v>130.11509679208851</c:v>
                </c:pt>
                <c:pt idx="363">
                  <c:v>130.06353303487688</c:v>
                </c:pt>
                <c:pt idx="364">
                  <c:v>130.01199141327626</c:v>
                </c:pt>
                <c:pt idx="365">
                  <c:v>129.96047191778413</c:v>
                </c:pt>
                <c:pt idx="366">
                  <c:v>129.90897453890204</c:v>
                </c:pt>
                <c:pt idx="367">
                  <c:v>129.85749926713567</c:v>
                </c:pt>
                <c:pt idx="368">
                  <c:v>129.80604609299471</c:v>
                </c:pt>
                <c:pt idx="369">
                  <c:v>129.75461500699296</c:v>
                </c:pt>
                <c:pt idx="370">
                  <c:v>129.70320599964828</c:v>
                </c:pt>
                <c:pt idx="371">
                  <c:v>129.6518190614826</c:v>
                </c:pt>
                <c:pt idx="372">
                  <c:v>129.60045418302195</c:v>
                </c:pt>
                <c:pt idx="373">
                  <c:v>129.54911135479639</c:v>
                </c:pt>
                <c:pt idx="374">
                  <c:v>129.49779056734008</c:v>
                </c:pt>
                <c:pt idx="375">
                  <c:v>129.44642056531131</c:v>
                </c:pt>
                <c:pt idx="376">
                  <c:v>129.39507264634446</c:v>
                </c:pt>
                <c:pt idx="377">
                  <c:v>129.34374680094641</c:v>
                </c:pt>
                <c:pt idx="378">
                  <c:v>129.29244301962811</c:v>
                </c:pt>
                <c:pt idx="379">
                  <c:v>129.24116129290462</c:v>
                </c:pt>
                <c:pt idx="380">
                  <c:v>129.18990161129506</c:v>
                </c:pt>
                <c:pt idx="381">
                  <c:v>129.13866396532259</c:v>
                </c:pt>
                <c:pt idx="382">
                  <c:v>129.0874483455145</c:v>
                </c:pt>
                <c:pt idx="383">
                  <c:v>129.03625474240212</c:v>
                </c:pt>
                <c:pt idx="384">
                  <c:v>128.98508314652088</c:v>
                </c:pt>
                <c:pt idx="385">
                  <c:v>128.93393354841024</c:v>
                </c:pt>
                <c:pt idx="386">
                  <c:v>128.88280593861373</c:v>
                </c:pt>
                <c:pt idx="387">
                  <c:v>128.83170030767897</c:v>
                </c:pt>
                <c:pt idx="388">
                  <c:v>128.78061664615765</c:v>
                </c:pt>
                <c:pt idx="389">
                  <c:v>128.7295549446055</c:v>
                </c:pt>
                <c:pt idx="390">
                  <c:v>128.67851519358231</c:v>
                </c:pt>
                <c:pt idx="391">
                  <c:v>128.62749738365193</c:v>
                </c:pt>
                <c:pt idx="392">
                  <c:v>128.57650150538225</c:v>
                </c:pt>
                <c:pt idx="393">
                  <c:v>128.52552754934527</c:v>
                </c:pt>
                <c:pt idx="394">
                  <c:v>128.47457550611699</c:v>
                </c:pt>
                <c:pt idx="395">
                  <c:v>128.42357548355903</c:v>
                </c:pt>
                <c:pt idx="396">
                  <c:v>128.37259741509789</c:v>
                </c:pt>
                <c:pt idx="397">
                  <c:v>128.32164129128293</c:v>
                </c:pt>
                <c:pt idx="398">
                  <c:v>128.27070710266759</c:v>
                </c:pt>
                <c:pt idx="399">
                  <c:v>128.21979483980937</c:v>
                </c:pt>
                <c:pt idx="400">
                  <c:v>128.16890449326985</c:v>
                </c:pt>
                <c:pt idx="401">
                  <c:v>128.11803605361467</c:v>
                </c:pt>
                <c:pt idx="402">
                  <c:v>128.06718951141352</c:v>
                </c:pt>
                <c:pt idx="403">
                  <c:v>128.01636485724012</c:v>
                </c:pt>
                <c:pt idx="404">
                  <c:v>127.96556208167232</c:v>
                </c:pt>
                <c:pt idx="405">
                  <c:v>127.91478117529196</c:v>
                </c:pt>
                <c:pt idx="406">
                  <c:v>127.86402212868498</c:v>
                </c:pt>
                <c:pt idx="407">
                  <c:v>127.81328493244135</c:v>
                </c:pt>
                <c:pt idx="408">
                  <c:v>127.76256957715508</c:v>
                </c:pt>
                <c:pt idx="409">
                  <c:v>127.71187605342425</c:v>
                </c:pt>
                <c:pt idx="410">
                  <c:v>127.66120435185098</c:v>
                </c:pt>
                <c:pt idx="411">
                  <c:v>127.61055446304145</c:v>
                </c:pt>
                <c:pt idx="412">
                  <c:v>127.55992637760585</c:v>
                </c:pt>
                <c:pt idx="413">
                  <c:v>127.50932008615844</c:v>
                </c:pt>
                <c:pt idx="414">
                  <c:v>127.4587355793175</c:v>
                </c:pt>
                <c:pt idx="415">
                  <c:v>127.40810436851697</c:v>
                </c:pt>
                <c:pt idx="416">
                  <c:v>127.35749498256833</c:v>
                </c:pt>
                <c:pt idx="417">
                  <c:v>127.30690741206385</c:v>
                </c:pt>
                <c:pt idx="418">
                  <c:v>127.25634164759988</c:v>
                </c:pt>
                <c:pt idx="419">
                  <c:v>127.20579767977681</c:v>
                </c:pt>
                <c:pt idx="420">
                  <c:v>127.15527549919908</c:v>
                </c:pt>
                <c:pt idx="421">
                  <c:v>127.10477509647518</c:v>
                </c:pt>
                <c:pt idx="422">
                  <c:v>127.05429646221766</c:v>
                </c:pt>
                <c:pt idx="423">
                  <c:v>127.0038395870431</c:v>
                </c:pt>
                <c:pt idx="424">
                  <c:v>126.95340446157213</c:v>
                </c:pt>
                <c:pt idx="425">
                  <c:v>126.90299107642944</c:v>
                </c:pt>
                <c:pt idx="426">
                  <c:v>126.85259942224373</c:v>
                </c:pt>
                <c:pt idx="427">
                  <c:v>126.80222948964776</c:v>
                </c:pt>
                <c:pt idx="428">
                  <c:v>126.75188126927831</c:v>
                </c:pt>
                <c:pt idx="429">
                  <c:v>126.70155475177624</c:v>
                </c:pt>
                <c:pt idx="430">
                  <c:v>126.6512499277864</c:v>
                </c:pt>
                <c:pt idx="431">
                  <c:v>126.60096678795767</c:v>
                </c:pt>
                <c:pt idx="432">
                  <c:v>126.550705322943</c:v>
                </c:pt>
                <c:pt idx="433">
                  <c:v>126.50046552339934</c:v>
                </c:pt>
                <c:pt idx="434">
                  <c:v>126.45024737998767</c:v>
                </c:pt>
                <c:pt idx="435">
                  <c:v>126.39998385067308</c:v>
                </c:pt>
                <c:pt idx="436">
                  <c:v>126.34974201665271</c:v>
                </c:pt>
                <c:pt idx="437">
                  <c:v>126.29952186856221</c:v>
                </c:pt>
                <c:pt idx="438">
                  <c:v>126.24932339704125</c:v>
                </c:pt>
                <c:pt idx="439">
                  <c:v>126.19914659273356</c:v>
                </c:pt>
                <c:pt idx="440">
                  <c:v>126.14899144628689</c:v>
                </c:pt>
                <c:pt idx="441">
                  <c:v>126.09885794835304</c:v>
                </c:pt>
                <c:pt idx="442">
                  <c:v>126.04874608958785</c:v>
                </c:pt>
                <c:pt idx="443">
                  <c:v>125.99865586065118</c:v>
                </c:pt>
                <c:pt idx="444">
                  <c:v>125.94858725220693</c:v>
                </c:pt>
                <c:pt idx="445">
                  <c:v>125.89854025492303</c:v>
                </c:pt>
                <c:pt idx="446">
                  <c:v>125.84851485947144</c:v>
                </c:pt>
                <c:pt idx="447">
                  <c:v>125.79851105652811</c:v>
                </c:pt>
                <c:pt idx="448">
                  <c:v>125.74852883677308</c:v>
                </c:pt>
                <c:pt idx="449">
                  <c:v>125.69856819089036</c:v>
                </c:pt>
                <c:pt idx="450">
                  <c:v>125.64862910956799</c:v>
                </c:pt>
                <c:pt idx="451">
                  <c:v>125.59871158349806</c:v>
                </c:pt>
                <c:pt idx="452">
                  <c:v>125.54881560337664</c:v>
                </c:pt>
                <c:pt idx="453">
                  <c:v>125.49894115990385</c:v>
                </c:pt>
                <c:pt idx="454">
                  <c:v>125.44902267501479</c:v>
                </c:pt>
                <c:pt idx="455">
                  <c:v>125.39912576482683</c:v>
                </c:pt>
                <c:pt idx="456">
                  <c:v>125.34925042001544</c:v>
                </c:pt>
                <c:pt idx="457">
                  <c:v>125.29939663126005</c:v>
                </c:pt>
                <c:pt idx="458">
                  <c:v>125.2495643892442</c:v>
                </c:pt>
                <c:pt idx="459">
                  <c:v>125.19975368465541</c:v>
                </c:pt>
                <c:pt idx="460">
                  <c:v>125.14996450818522</c:v>
                </c:pt>
                <c:pt idx="461">
                  <c:v>125.10019685052922</c:v>
                </c:pt>
                <c:pt idx="462">
                  <c:v>125.050450702387</c:v>
                </c:pt>
                <c:pt idx="463">
                  <c:v>125.00072605446216</c:v>
                </c:pt>
                <c:pt idx="464">
                  <c:v>124.95102289746237</c:v>
                </c:pt>
                <c:pt idx="465">
                  <c:v>124.90134122209926</c:v>
                </c:pt>
                <c:pt idx="466">
                  <c:v>124.8516810190885</c:v>
                </c:pt>
                <c:pt idx="467">
                  <c:v>124.80204227914977</c:v>
                </c:pt>
                <c:pt idx="468">
                  <c:v>124.75242499300677</c:v>
                </c:pt>
                <c:pt idx="469">
                  <c:v>124.70282915138719</c:v>
                </c:pt>
                <c:pt idx="470">
                  <c:v>124.65325474502274</c:v>
                </c:pt>
                <c:pt idx="471">
                  <c:v>124.60370176464912</c:v>
                </c:pt>
                <c:pt idx="472">
                  <c:v>124.55417020100604</c:v>
                </c:pt>
                <c:pt idx="473">
                  <c:v>124.50466004483725</c:v>
                </c:pt>
                <c:pt idx="474">
                  <c:v>124.45517128689045</c:v>
                </c:pt>
                <c:pt idx="475">
                  <c:v>124.40563991846108</c:v>
                </c:pt>
                <c:pt idx="476">
                  <c:v>124.35612998511787</c:v>
                </c:pt>
                <c:pt idx="477">
                  <c:v>124.30664147758463</c:v>
                </c:pt>
                <c:pt idx="478">
                  <c:v>124.25717438658917</c:v>
                </c:pt>
                <c:pt idx="479">
                  <c:v>124.20772870286331</c:v>
                </c:pt>
                <c:pt idx="480">
                  <c:v>124.15830441714289</c:v>
                </c:pt>
                <c:pt idx="481">
                  <c:v>124.10890152016775</c:v>
                </c:pt>
                <c:pt idx="482">
                  <c:v>124.05952000268175</c:v>
                </c:pt>
                <c:pt idx="483">
                  <c:v>124.01015985543276</c:v>
                </c:pt>
                <c:pt idx="484">
                  <c:v>123.96082106917262</c:v>
                </c:pt>
                <c:pt idx="485">
                  <c:v>123.91150363465722</c:v>
                </c:pt>
                <c:pt idx="486">
                  <c:v>123.86220754264642</c:v>
                </c:pt>
                <c:pt idx="487">
                  <c:v>123.81293278390406</c:v>
                </c:pt>
                <c:pt idx="488">
                  <c:v>123.76367934919803</c:v>
                </c:pt>
                <c:pt idx="489">
                  <c:v>123.71444722930018</c:v>
                </c:pt>
                <c:pt idx="490">
                  <c:v>123.66523641498635</c:v>
                </c:pt>
                <c:pt idx="491">
                  <c:v>123.6160468970364</c:v>
                </c:pt>
                <c:pt idx="492">
                  <c:v>123.56687866623415</c:v>
                </c:pt>
                <c:pt idx="493">
                  <c:v>123.51773171336741</c:v>
                </c:pt>
                <c:pt idx="494">
                  <c:v>123.46860602922801</c:v>
                </c:pt>
                <c:pt idx="495">
                  <c:v>123.41943919810271</c:v>
                </c:pt>
                <c:pt idx="496">
                  <c:v>123.37029367134842</c:v>
                </c:pt>
                <c:pt idx="497">
                  <c:v>123.32116943973382</c:v>
                </c:pt>
                <c:pt idx="498">
                  <c:v>123.27206649403155</c:v>
                </c:pt>
                <c:pt idx="499">
                  <c:v>123.22298482501824</c:v>
                </c:pt>
                <c:pt idx="500">
                  <c:v>123.17392442347457</c:v>
                </c:pt>
                <c:pt idx="501">
                  <c:v>123.12488528018515</c:v>
                </c:pt>
                <c:pt idx="502">
                  <c:v>123.07586738593864</c:v>
                </c:pt>
                <c:pt idx="503">
                  <c:v>123.02687073152764</c:v>
                </c:pt>
                <c:pt idx="504">
                  <c:v>122.97789530774877</c:v>
                </c:pt>
                <c:pt idx="505">
                  <c:v>122.92894110540263</c:v>
                </c:pt>
                <c:pt idx="506">
                  <c:v>122.88000811529382</c:v>
                </c:pt>
                <c:pt idx="507">
                  <c:v>122.8310963282309</c:v>
                </c:pt>
                <c:pt idx="508">
                  <c:v>122.78220573502642</c:v>
                </c:pt>
                <c:pt idx="509">
                  <c:v>122.73333632649694</c:v>
                </c:pt>
                <c:pt idx="510">
                  <c:v>122.68448809346295</c:v>
                </c:pt>
                <c:pt idx="511">
                  <c:v>122.63566102674895</c:v>
                </c:pt>
                <c:pt idx="512">
                  <c:v>122.58685511718342</c:v>
                </c:pt>
                <c:pt idx="513">
                  <c:v>122.53807035559879</c:v>
                </c:pt>
                <c:pt idx="514">
                  <c:v>122.48930673283148</c:v>
                </c:pt>
                <c:pt idx="515">
                  <c:v>122.4405034816177</c:v>
                </c:pt>
                <c:pt idx="516">
                  <c:v>122.39172140359271</c:v>
                </c:pt>
                <c:pt idx="517">
                  <c:v>122.34296048957059</c:v>
                </c:pt>
                <c:pt idx="518">
                  <c:v>122.29422073036935</c:v>
                </c:pt>
                <c:pt idx="519">
                  <c:v>122.24550211681102</c:v>
                </c:pt>
                <c:pt idx="520">
                  <c:v>122.19680463972163</c:v>
                </c:pt>
                <c:pt idx="521">
                  <c:v>122.14812828993115</c:v>
                </c:pt>
                <c:pt idx="522">
                  <c:v>122.09947305827355</c:v>
                </c:pt>
                <c:pt idx="523">
                  <c:v>122.05083893558677</c:v>
                </c:pt>
                <c:pt idx="524">
                  <c:v>122.00222591271273</c:v>
                </c:pt>
                <c:pt idx="525">
                  <c:v>121.95363398049732</c:v>
                </c:pt>
                <c:pt idx="526">
                  <c:v>121.90506312979039</c:v>
                </c:pt>
                <c:pt idx="527">
                  <c:v>121.85651335144578</c:v>
                </c:pt>
                <c:pt idx="528">
                  <c:v>121.80798463632129</c:v>
                </c:pt>
                <c:pt idx="529">
                  <c:v>121.7594769752787</c:v>
                </c:pt>
                <c:pt idx="530">
                  <c:v>121.71099035918373</c:v>
                </c:pt>
                <c:pt idx="531">
                  <c:v>121.66252477890606</c:v>
                </c:pt>
                <c:pt idx="532">
                  <c:v>121.61408022531936</c:v>
                </c:pt>
                <c:pt idx="533">
                  <c:v>121.56565668930124</c:v>
                </c:pt>
                <c:pt idx="534">
                  <c:v>121.51725416173326</c:v>
                </c:pt>
                <c:pt idx="535">
                  <c:v>121.46887263350096</c:v>
                </c:pt>
                <c:pt idx="536">
                  <c:v>121.42045307063241</c:v>
                </c:pt>
                <c:pt idx="537">
                  <c:v>121.37205454012933</c:v>
                </c:pt>
                <c:pt idx="538">
                  <c:v>121.32367703285573</c:v>
                </c:pt>
                <c:pt idx="539">
                  <c:v>121.27532053967961</c:v>
                </c:pt>
                <c:pt idx="540">
                  <c:v>121.22698505147292</c:v>
                </c:pt>
                <c:pt idx="541">
                  <c:v>121.17867055911157</c:v>
                </c:pt>
                <c:pt idx="542">
                  <c:v>121.13037705347543</c:v>
                </c:pt>
                <c:pt idx="543">
                  <c:v>121.08210452544834</c:v>
                </c:pt>
                <c:pt idx="544">
                  <c:v>121.03385296591813</c:v>
                </c:pt>
                <c:pt idx="545">
                  <c:v>120.98562236577652</c:v>
                </c:pt>
                <c:pt idx="546">
                  <c:v>120.93741271591925</c:v>
                </c:pt>
                <c:pt idx="547">
                  <c:v>120.88922400724599</c:v>
                </c:pt>
                <c:pt idx="548">
                  <c:v>120.84105623066034</c:v>
                </c:pt>
                <c:pt idx="549">
                  <c:v>120.79290937706989</c:v>
                </c:pt>
                <c:pt idx="550">
                  <c:v>120.74478343738616</c:v>
                </c:pt>
                <c:pt idx="551">
                  <c:v>120.69667840252461</c:v>
                </c:pt>
                <c:pt idx="552">
                  <c:v>120.64859426340468</c:v>
                </c:pt>
                <c:pt idx="553">
                  <c:v>120.60053101094971</c:v>
                </c:pt>
                <c:pt idx="554">
                  <c:v>120.55248863608701</c:v>
                </c:pt>
                <c:pt idx="555">
                  <c:v>120.50446712974782</c:v>
                </c:pt>
                <c:pt idx="556">
                  <c:v>120.45646648286734</c:v>
                </c:pt>
                <c:pt idx="557">
                  <c:v>120.40842945653222</c:v>
                </c:pt>
                <c:pt idx="558">
                  <c:v>120.36041332128634</c:v>
                </c:pt>
                <c:pt idx="559">
                  <c:v>120.31241806804428</c:v>
                </c:pt>
                <c:pt idx="560">
                  <c:v>120.26444368772452</c:v>
                </c:pt>
                <c:pt idx="561">
                  <c:v>120.21649017124955</c:v>
                </c:pt>
                <c:pt idx="562">
                  <c:v>120.16855750954575</c:v>
                </c:pt>
                <c:pt idx="563">
                  <c:v>120.12064569354348</c:v>
                </c:pt>
                <c:pt idx="564">
                  <c:v>120.07275471417704</c:v>
                </c:pt>
                <c:pt idx="565">
                  <c:v>120.02488456238467</c:v>
                </c:pt>
                <c:pt idx="566">
                  <c:v>119.97703522910855</c:v>
                </c:pt>
                <c:pt idx="567">
                  <c:v>119.9292067052948</c:v>
                </c:pt>
                <c:pt idx="568">
                  <c:v>119.88139898189348</c:v>
                </c:pt>
                <c:pt idx="569">
                  <c:v>119.83361204985857</c:v>
                </c:pt>
                <c:pt idx="570">
                  <c:v>119.78584590014802</c:v>
                </c:pt>
                <c:pt idx="571">
                  <c:v>119.73810052372366</c:v>
                </c:pt>
                <c:pt idx="572">
                  <c:v>119.6903759115513</c:v>
                </c:pt>
                <c:pt idx="573">
                  <c:v>119.64267205460065</c:v>
                </c:pt>
                <c:pt idx="574">
                  <c:v>119.59498894384537</c:v>
                </c:pt>
                <c:pt idx="575">
                  <c:v>119.54732657026302</c:v>
                </c:pt>
                <c:pt idx="576">
                  <c:v>119.49968492483511</c:v>
                </c:pt>
                <c:pt idx="577">
                  <c:v>119.45200860568501</c:v>
                </c:pt>
                <c:pt idx="578">
                  <c:v>119.40435304487234</c:v>
                </c:pt>
                <c:pt idx="579">
                  <c:v>119.35671823335888</c:v>
                </c:pt>
                <c:pt idx="580">
                  <c:v>119.30910416211036</c:v>
                </c:pt>
                <c:pt idx="581">
                  <c:v>119.26151082209644</c:v>
                </c:pt>
                <c:pt idx="582">
                  <c:v>119.21393820429071</c:v>
                </c:pt>
                <c:pt idx="583">
                  <c:v>119.16638629967071</c:v>
                </c:pt>
                <c:pt idx="584">
                  <c:v>119.11885509921785</c:v>
                </c:pt>
                <c:pt idx="585">
                  <c:v>119.07134459391754</c:v>
                </c:pt>
                <c:pt idx="586">
                  <c:v>119.02385477475907</c:v>
                </c:pt>
                <c:pt idx="587">
                  <c:v>118.97638563273566</c:v>
                </c:pt>
                <c:pt idx="588">
                  <c:v>118.92893715884445</c:v>
                </c:pt>
                <c:pt idx="589">
                  <c:v>118.88150934408652</c:v>
                </c:pt>
                <c:pt idx="590">
                  <c:v>118.83410217946685</c:v>
                </c:pt>
                <c:pt idx="591">
                  <c:v>118.78671565599434</c:v>
                </c:pt>
                <c:pt idx="592">
                  <c:v>118.7393497646818</c:v>
                </c:pt>
                <c:pt idx="593">
                  <c:v>118.69200449654598</c:v>
                </c:pt>
                <c:pt idx="594">
                  <c:v>118.64467984260749</c:v>
                </c:pt>
                <c:pt idx="595">
                  <c:v>118.59737579389089</c:v>
                </c:pt>
                <c:pt idx="596">
                  <c:v>118.55009234142463</c:v>
                </c:pt>
                <c:pt idx="597">
                  <c:v>118.50282947624109</c:v>
                </c:pt>
                <c:pt idx="598">
                  <c:v>118.45558718937653</c:v>
                </c:pt>
                <c:pt idx="599">
                  <c:v>118.40831203493894</c:v>
                </c:pt>
                <c:pt idx="600">
                  <c:v>118.36105748746395</c:v>
                </c:pt>
                <c:pt idx="601">
                  <c:v>118.31382353796909</c:v>
                </c:pt>
                <c:pt idx="602">
                  <c:v>118.26661017747581</c:v>
                </c:pt>
                <c:pt idx="603">
                  <c:v>118.21941739700949</c:v>
                </c:pt>
                <c:pt idx="604">
                  <c:v>118.17224518759943</c:v>
                </c:pt>
                <c:pt idx="605">
                  <c:v>118.12509354027881</c:v>
                </c:pt>
                <c:pt idx="606">
                  <c:v>118.07796244608475</c:v>
                </c:pt>
                <c:pt idx="607">
                  <c:v>118.03085189605827</c:v>
                </c:pt>
                <c:pt idx="608">
                  <c:v>117.98376188124426</c:v>
                </c:pt>
                <c:pt idx="609">
                  <c:v>117.93669239269157</c:v>
                </c:pt>
                <c:pt idx="610">
                  <c:v>117.8896434214529</c:v>
                </c:pt>
                <c:pt idx="611">
                  <c:v>117.84261495858489</c:v>
                </c:pt>
                <c:pt idx="612">
                  <c:v>117.79560699514805</c:v>
                </c:pt>
                <c:pt idx="613">
                  <c:v>117.74861952220679</c:v>
                </c:pt>
                <c:pt idx="614">
                  <c:v>117.70165253082945</c:v>
                </c:pt>
                <c:pt idx="615">
                  <c:v>117.65470601208821</c:v>
                </c:pt>
                <c:pt idx="616">
                  <c:v>117.60777995705919</c:v>
                </c:pt>
                <c:pt idx="617">
                  <c:v>117.56087435682237</c:v>
                </c:pt>
                <c:pt idx="618">
                  <c:v>117.51398920246162</c:v>
                </c:pt>
                <c:pt idx="619">
                  <c:v>117.4671244850647</c:v>
                </c:pt>
                <c:pt idx="620">
                  <c:v>117.42022876638532</c:v>
                </c:pt>
                <c:pt idx="621">
                  <c:v>117.37335351171706</c:v>
                </c:pt>
                <c:pt idx="622">
                  <c:v>117.32649871212998</c:v>
                </c:pt>
                <c:pt idx="623">
                  <c:v>117.27966435869804</c:v>
                </c:pt>
                <c:pt idx="624">
                  <c:v>117.2328504424991</c:v>
                </c:pt>
                <c:pt idx="625">
                  <c:v>117.18605695461491</c:v>
                </c:pt>
                <c:pt idx="626">
                  <c:v>117.13928388613112</c:v>
                </c:pt>
                <c:pt idx="627">
                  <c:v>117.09253122813726</c:v>
                </c:pt>
                <c:pt idx="628">
                  <c:v>117.04579897172674</c:v>
                </c:pt>
                <c:pt idx="629">
                  <c:v>116.99908710799686</c:v>
                </c:pt>
                <c:pt idx="630">
                  <c:v>116.95239562804882</c:v>
                </c:pt>
                <c:pt idx="631">
                  <c:v>116.9057245229877</c:v>
                </c:pt>
                <c:pt idx="632">
                  <c:v>116.85907378392244</c:v>
                </c:pt>
                <c:pt idx="633">
                  <c:v>116.81244340196589</c:v>
                </c:pt>
                <c:pt idx="634">
                  <c:v>116.76583336823477</c:v>
                </c:pt>
                <c:pt idx="635">
                  <c:v>116.71924367384965</c:v>
                </c:pt>
                <c:pt idx="636">
                  <c:v>116.672674309935</c:v>
                </c:pt>
                <c:pt idx="637">
                  <c:v>116.62612526761917</c:v>
                </c:pt>
                <c:pt idx="638">
                  <c:v>116.57959653803435</c:v>
                </c:pt>
                <c:pt idx="639">
                  <c:v>116.53308811231663</c:v>
                </c:pt>
                <c:pt idx="640">
                  <c:v>116.48659998160596</c:v>
                </c:pt>
                <c:pt idx="641">
                  <c:v>116.44008279656332</c:v>
                </c:pt>
                <c:pt idx="642">
                  <c:v>116.39358593190376</c:v>
                </c:pt>
                <c:pt idx="643">
                  <c:v>116.34710937875059</c:v>
                </c:pt>
                <c:pt idx="644">
                  <c:v>116.30065312823103</c:v>
                </c:pt>
                <c:pt idx="645">
                  <c:v>116.25421717147616</c:v>
                </c:pt>
                <c:pt idx="646">
                  <c:v>116.20780149962091</c:v>
                </c:pt>
                <c:pt idx="647">
                  <c:v>116.16140610380413</c:v>
                </c:pt>
                <c:pt idx="648">
                  <c:v>116.11503097516849</c:v>
                </c:pt>
                <c:pt idx="649">
                  <c:v>116.06867610486059</c:v>
                </c:pt>
                <c:pt idx="650">
                  <c:v>116.02234148403083</c:v>
                </c:pt>
                <c:pt idx="651">
                  <c:v>115.97602710383352</c:v>
                </c:pt>
                <c:pt idx="652">
                  <c:v>115.92973295542681</c:v>
                </c:pt>
                <c:pt idx="653">
                  <c:v>115.88345902997276</c:v>
                </c:pt>
                <c:pt idx="654">
                  <c:v>115.83720531863722</c:v>
                </c:pt>
                <c:pt idx="655">
                  <c:v>115.79097181258994</c:v>
                </c:pt>
                <c:pt idx="656">
                  <c:v>115.74475850300453</c:v>
                </c:pt>
                <c:pt idx="657">
                  <c:v>115.69856538105846</c:v>
                </c:pt>
                <c:pt idx="658">
                  <c:v>115.65239243793302</c:v>
                </c:pt>
                <c:pt idx="659">
                  <c:v>115.60623966481337</c:v>
                </c:pt>
                <c:pt idx="660">
                  <c:v>115.56010705288854</c:v>
                </c:pt>
                <c:pt idx="661">
                  <c:v>115.51399459335138</c:v>
                </c:pt>
                <c:pt idx="662">
                  <c:v>115.46790227739862</c:v>
                </c:pt>
                <c:pt idx="663">
                  <c:v>115.42178295241639</c:v>
                </c:pt>
                <c:pt idx="664">
                  <c:v>115.37568379463282</c:v>
                </c:pt>
                <c:pt idx="665">
                  <c:v>115.32960479522912</c:v>
                </c:pt>
                <c:pt idx="666">
                  <c:v>115.28354594539037</c:v>
                </c:pt>
                <c:pt idx="667">
                  <c:v>115.23750723630553</c:v>
                </c:pt>
                <c:pt idx="668">
                  <c:v>115.19148865916739</c:v>
                </c:pt>
                <c:pt idx="669">
                  <c:v>115.14549020517258</c:v>
                </c:pt>
                <c:pt idx="670">
                  <c:v>115.09951186552158</c:v>
                </c:pt>
                <c:pt idx="671">
                  <c:v>115.05355363141874</c:v>
                </c:pt>
                <c:pt idx="672">
                  <c:v>115.00761549407224</c:v>
                </c:pt>
                <c:pt idx="673">
                  <c:v>114.96169744469412</c:v>
                </c:pt>
                <c:pt idx="674">
                  <c:v>114.91579947450025</c:v>
                </c:pt>
                <c:pt idx="675">
                  <c:v>114.86992157471033</c:v>
                </c:pt>
                <c:pt idx="676">
                  <c:v>114.82406373654793</c:v>
                </c:pt>
                <c:pt idx="677">
                  <c:v>114.77822595124043</c:v>
                </c:pt>
                <c:pt idx="678">
                  <c:v>114.73240821001906</c:v>
                </c:pt>
                <c:pt idx="679">
                  <c:v>114.68661050411887</c:v>
                </c:pt>
                <c:pt idx="680">
                  <c:v>114.64083282477877</c:v>
                </c:pt>
                <c:pt idx="681">
                  <c:v>114.59507516324148</c:v>
                </c:pt>
                <c:pt idx="682">
                  <c:v>114.54933751075355</c:v>
                </c:pt>
                <c:pt idx="683">
                  <c:v>114.50361985856536</c:v>
                </c:pt>
                <c:pt idx="684">
                  <c:v>114.45792219793113</c:v>
                </c:pt>
                <c:pt idx="685">
                  <c:v>114.4121996646692</c:v>
                </c:pt>
                <c:pt idx="686">
                  <c:v>114.36649714472942</c:v>
                </c:pt>
                <c:pt idx="687">
                  <c:v>114.3208146293517</c:v>
                </c:pt>
                <c:pt idx="688">
                  <c:v>114.27515210977981</c:v>
                </c:pt>
                <c:pt idx="689">
                  <c:v>114.22950957726133</c:v>
                </c:pt>
                <c:pt idx="690">
                  <c:v>114.18388702304767</c:v>
                </c:pt>
                <c:pt idx="691">
                  <c:v>114.13828443839409</c:v>
                </c:pt>
                <c:pt idx="692">
                  <c:v>114.09270181455966</c:v>
                </c:pt>
                <c:pt idx="693">
                  <c:v>114.04713914280728</c:v>
                </c:pt>
                <c:pt idx="694">
                  <c:v>114.00159641440368</c:v>
                </c:pt>
                <c:pt idx="695">
                  <c:v>113.95607362061939</c:v>
                </c:pt>
                <c:pt idx="696">
                  <c:v>113.9105707527288</c:v>
                </c:pt>
                <c:pt idx="697">
                  <c:v>113.86508780201009</c:v>
                </c:pt>
                <c:pt idx="698">
                  <c:v>113.81962475974527</c:v>
                </c:pt>
                <c:pt idx="699">
                  <c:v>113.77418161722015</c:v>
                </c:pt>
                <c:pt idx="700">
                  <c:v>113.72875836572437</c:v>
                </c:pt>
                <c:pt idx="701">
                  <c:v>113.68335499655139</c:v>
                </c:pt>
                <c:pt idx="702">
                  <c:v>113.63797150099846</c:v>
                </c:pt>
                <c:pt idx="703">
                  <c:v>113.59260787036665</c:v>
                </c:pt>
                <c:pt idx="704">
                  <c:v>113.54726409596084</c:v>
                </c:pt>
                <c:pt idx="705">
                  <c:v>113.50194016908971</c:v>
                </c:pt>
                <c:pt idx="706">
                  <c:v>113.45663608106574</c:v>
                </c:pt>
                <c:pt idx="707">
                  <c:v>113.41130935475117</c:v>
                </c:pt>
                <c:pt idx="708">
                  <c:v>113.36600248711552</c:v>
                </c:pt>
                <c:pt idx="709">
                  <c:v>113.32071546945825</c:v>
                </c:pt>
                <c:pt idx="710">
                  <c:v>113.27544829308263</c:v>
                </c:pt>
                <c:pt idx="711">
                  <c:v>113.23020094929574</c:v>
                </c:pt>
                <c:pt idx="712">
                  <c:v>113.18497342940846</c:v>
                </c:pt>
                <c:pt idx="713">
                  <c:v>113.1397657247355</c:v>
                </c:pt>
                <c:pt idx="714">
                  <c:v>113.09457782659534</c:v>
                </c:pt>
                <c:pt idx="715">
                  <c:v>113.0494097263103</c:v>
                </c:pt>
                <c:pt idx="716">
                  <c:v>113.00426141520649</c:v>
                </c:pt>
                <c:pt idx="717">
                  <c:v>112.95913288461379</c:v>
                </c:pt>
                <c:pt idx="718">
                  <c:v>112.91402412586592</c:v>
                </c:pt>
                <c:pt idx="719">
                  <c:v>112.86893513030039</c:v>
                </c:pt>
                <c:pt idx="720">
                  <c:v>112.82386588925847</c:v>
                </c:pt>
                <c:pt idx="721">
                  <c:v>112.77881639408528</c:v>
                </c:pt>
                <c:pt idx="722">
                  <c:v>112.73378663612969</c:v>
                </c:pt>
                <c:pt idx="723">
                  <c:v>112.68877660674437</c:v>
                </c:pt>
                <c:pt idx="724">
                  <c:v>112.64378629728577</c:v>
                </c:pt>
                <c:pt idx="725">
                  <c:v>112.59881569911416</c:v>
                </c:pt>
                <c:pt idx="726">
                  <c:v>112.55386480359356</c:v>
                </c:pt>
                <c:pt idx="727">
                  <c:v>112.50893360209177</c:v>
                </c:pt>
                <c:pt idx="728">
                  <c:v>112.46402208598042</c:v>
                </c:pt>
                <c:pt idx="729">
                  <c:v>112.41909027129921</c:v>
                </c:pt>
                <c:pt idx="730">
                  <c:v>112.37417815980679</c:v>
                </c:pt>
                <c:pt idx="731">
                  <c:v>112.32928574286304</c:v>
                </c:pt>
                <c:pt idx="732">
                  <c:v>112.28441301183165</c:v>
                </c:pt>
                <c:pt idx="733">
                  <c:v>112.23955995808008</c:v>
                </c:pt>
                <c:pt idx="734">
                  <c:v>112.1947265729796</c:v>
                </c:pt>
                <c:pt idx="735">
                  <c:v>112.14991284790526</c:v>
                </c:pt>
                <c:pt idx="736">
                  <c:v>112.10511877423585</c:v>
                </c:pt>
                <c:pt idx="737">
                  <c:v>112.06034434335399</c:v>
                </c:pt>
                <c:pt idx="738">
                  <c:v>112.01558954664605</c:v>
                </c:pt>
                <c:pt idx="739">
                  <c:v>111.9708543755022</c:v>
                </c:pt>
                <c:pt idx="740">
                  <c:v>111.92613882131636</c:v>
                </c:pt>
                <c:pt idx="741">
                  <c:v>111.88144287548624</c:v>
                </c:pt>
                <c:pt idx="742">
                  <c:v>111.83676652941334</c:v>
                </c:pt>
                <c:pt idx="743">
                  <c:v>111.79210977450289</c:v>
                </c:pt>
                <c:pt idx="744">
                  <c:v>111.74747260216391</c:v>
                </c:pt>
                <c:pt idx="745">
                  <c:v>111.70285500380919</c:v>
                </c:pt>
                <c:pt idx="746">
                  <c:v>111.65825697085528</c:v>
                </c:pt>
                <c:pt idx="747">
                  <c:v>111.61367849472249</c:v>
                </c:pt>
                <c:pt idx="748">
                  <c:v>111.56911956683491</c:v>
                </c:pt>
                <c:pt idx="749">
                  <c:v>111.52458017862038</c:v>
                </c:pt>
                <c:pt idx="750">
                  <c:v>111.48006032151049</c:v>
                </c:pt>
                <c:pt idx="751">
                  <c:v>111.43552261906021</c:v>
                </c:pt>
                <c:pt idx="752">
                  <c:v>111.3910044633754</c:v>
                </c:pt>
                <c:pt idx="753">
                  <c:v>111.34650584587735</c:v>
                </c:pt>
                <c:pt idx="754">
                  <c:v>111.30202675799111</c:v>
                </c:pt>
                <c:pt idx="755">
                  <c:v>111.25756719114553</c:v>
                </c:pt>
                <c:pt idx="756">
                  <c:v>111.21312713677315</c:v>
                </c:pt>
                <c:pt idx="757">
                  <c:v>111.16870658631034</c:v>
                </c:pt>
                <c:pt idx="758">
                  <c:v>111.12430553119718</c:v>
                </c:pt>
                <c:pt idx="759">
                  <c:v>111.07992396287754</c:v>
                </c:pt>
                <c:pt idx="760">
                  <c:v>111.03556187279902</c:v>
                </c:pt>
                <c:pt idx="761">
                  <c:v>110.99121925241299</c:v>
                </c:pt>
                <c:pt idx="762">
                  <c:v>110.94689609317456</c:v>
                </c:pt>
                <c:pt idx="763">
                  <c:v>110.90259238654259</c:v>
                </c:pt>
                <c:pt idx="764">
                  <c:v>110.85830812397971</c:v>
                </c:pt>
                <c:pt idx="765">
                  <c:v>110.81404329695228</c:v>
                </c:pt>
                <c:pt idx="766">
                  <c:v>110.7697978969304</c:v>
                </c:pt>
                <c:pt idx="767">
                  <c:v>110.72557191538792</c:v>
                </c:pt>
                <c:pt idx="768">
                  <c:v>110.68136534380243</c:v>
                </c:pt>
                <c:pt idx="769">
                  <c:v>110.63717817365526</c:v>
                </c:pt>
                <c:pt idx="770">
                  <c:v>110.5930103964315</c:v>
                </c:pt>
                <c:pt idx="771">
                  <c:v>110.54886200361993</c:v>
                </c:pt>
                <c:pt idx="772">
                  <c:v>110.50473298671312</c:v>
                </c:pt>
                <c:pt idx="773">
                  <c:v>110.46062333720734</c:v>
                </c:pt>
                <c:pt idx="774">
                  <c:v>110.41649842467476</c:v>
                </c:pt>
                <c:pt idx="775">
                  <c:v>110.37239289294872</c:v>
                </c:pt>
                <c:pt idx="776">
                  <c:v>110.32830673351668</c:v>
                </c:pt>
                <c:pt idx="777">
                  <c:v>110.28423993786981</c:v>
                </c:pt>
                <c:pt idx="778">
                  <c:v>110.24019249750305</c:v>
                </c:pt>
                <c:pt idx="779">
                  <c:v>110.19616440391503</c:v>
                </c:pt>
                <c:pt idx="780">
                  <c:v>110.15215564860817</c:v>
                </c:pt>
                <c:pt idx="781">
                  <c:v>110.10816622308859</c:v>
                </c:pt>
                <c:pt idx="782">
                  <c:v>110.06419611886614</c:v>
                </c:pt>
                <c:pt idx="783">
                  <c:v>110.02024532745439</c:v>
                </c:pt>
                <c:pt idx="784">
                  <c:v>109.97631384037068</c:v>
                </c:pt>
                <c:pt idx="785">
                  <c:v>109.93240164913603</c:v>
                </c:pt>
                <c:pt idx="786">
                  <c:v>109.8885087452752</c:v>
                </c:pt>
                <c:pt idx="787">
                  <c:v>109.8446351203167</c:v>
                </c:pt>
                <c:pt idx="788">
                  <c:v>109.80078076579271</c:v>
                </c:pt>
                <c:pt idx="789">
                  <c:v>109.75694567323916</c:v>
                </c:pt>
                <c:pt idx="790">
                  <c:v>109.7131298341957</c:v>
                </c:pt>
                <c:pt idx="791">
                  <c:v>109.66933324020569</c:v>
                </c:pt>
                <c:pt idx="792">
                  <c:v>109.6255558828162</c:v>
                </c:pt>
                <c:pt idx="793">
                  <c:v>109.58179775357802</c:v>
                </c:pt>
                <c:pt idx="794">
                  <c:v>109.53805884404564</c:v>
                </c:pt>
                <c:pt idx="795">
                  <c:v>109.49433914577726</c:v>
                </c:pt>
                <c:pt idx="796">
                  <c:v>109.45060689099179</c:v>
                </c:pt>
                <c:pt idx="797">
                  <c:v>109.40689385850706</c:v>
                </c:pt>
                <c:pt idx="798">
                  <c:v>109.36320003987399</c:v>
                </c:pt>
                <c:pt idx="799">
                  <c:v>109.31952542664723</c:v>
                </c:pt>
                <c:pt idx="800">
                  <c:v>109.27587001038515</c:v>
                </c:pt>
                <c:pt idx="801">
                  <c:v>109.2322337826498</c:v>
                </c:pt>
                <c:pt idx="802">
                  <c:v>109.18861673500696</c:v>
                </c:pt>
                <c:pt idx="803">
                  <c:v>109.14501885902611</c:v>
                </c:pt>
                <c:pt idx="804">
                  <c:v>109.10144014628044</c:v>
                </c:pt>
                <c:pt idx="805">
                  <c:v>109.05788058834685</c:v>
                </c:pt>
                <c:pt idx="806">
                  <c:v>109.01434017680593</c:v>
                </c:pt>
                <c:pt idx="807">
                  <c:v>108.97081890324198</c:v>
                </c:pt>
                <c:pt idx="808">
                  <c:v>108.92731675924298</c:v>
                </c:pt>
                <c:pt idx="809">
                  <c:v>108.88383373640065</c:v>
                </c:pt>
                <c:pt idx="810">
                  <c:v>108.84036982631036</c:v>
                </c:pt>
                <c:pt idx="811">
                  <c:v>108.79692502057121</c:v>
                </c:pt>
                <c:pt idx="812">
                  <c:v>108.75349931078594</c:v>
                </c:pt>
                <c:pt idx="813">
                  <c:v>108.71009268856105</c:v>
                </c:pt>
                <c:pt idx="814">
                  <c:v>108.66670514550667</c:v>
                </c:pt>
                <c:pt idx="815">
                  <c:v>108.62333667323666</c:v>
                </c:pt>
                <c:pt idx="816">
                  <c:v>108.57998726336855</c:v>
                </c:pt>
                <c:pt idx="817">
                  <c:v>108.53665690752355</c:v>
                </c:pt>
                <c:pt idx="818">
                  <c:v>108.49334559732655</c:v>
                </c:pt>
                <c:pt idx="819">
                  <c:v>108.45002458403636</c:v>
                </c:pt>
                <c:pt idx="820">
                  <c:v>108.40672262492876</c:v>
                </c:pt>
                <c:pt idx="821">
                  <c:v>108.36343971162304</c:v>
                </c:pt>
                <c:pt idx="822">
                  <c:v>108.32017583574215</c:v>
                </c:pt>
                <c:pt idx="823">
                  <c:v>108.27693098891271</c:v>
                </c:pt>
                <c:pt idx="824">
                  <c:v>108.23370516276506</c:v>
                </c:pt>
                <c:pt idx="825">
                  <c:v>108.19049834893319</c:v>
                </c:pt>
                <c:pt idx="826">
                  <c:v>108.14731053905479</c:v>
                </c:pt>
                <c:pt idx="827">
                  <c:v>108.1041417247712</c:v>
                </c:pt>
                <c:pt idx="828">
                  <c:v>108.06099189772748</c:v>
                </c:pt>
                <c:pt idx="829">
                  <c:v>108.01786104957232</c:v>
                </c:pt>
                <c:pt idx="830">
                  <c:v>107.97474917195811</c:v>
                </c:pt>
                <c:pt idx="831">
                  <c:v>107.93165625654092</c:v>
                </c:pt>
                <c:pt idx="832">
                  <c:v>107.88858229498045</c:v>
                </c:pt>
                <c:pt idx="833">
                  <c:v>107.84552727894011</c:v>
                </c:pt>
                <c:pt idx="834">
                  <c:v>107.80249120008696</c:v>
                </c:pt>
                <c:pt idx="835">
                  <c:v>107.75947405009171</c:v>
                </c:pt>
                <c:pt idx="836">
                  <c:v>107.71647582062877</c:v>
                </c:pt>
                <c:pt idx="837">
                  <c:v>107.67349650337619</c:v>
                </c:pt>
                <c:pt idx="838">
                  <c:v>107.63053609001565</c:v>
                </c:pt>
                <c:pt idx="839">
                  <c:v>107.58759457223255</c:v>
                </c:pt>
                <c:pt idx="840">
                  <c:v>107.5446719417159</c:v>
                </c:pt>
                <c:pt idx="841">
                  <c:v>107.5017681901584</c:v>
                </c:pt>
                <c:pt idx="842">
                  <c:v>107.45888330925636</c:v>
                </c:pt>
                <c:pt idx="843">
                  <c:v>107.41599173328031</c:v>
                </c:pt>
                <c:pt idx="844">
                  <c:v>107.37311903385226</c:v>
                </c:pt>
                <c:pt idx="845">
                  <c:v>107.33026520266466</c:v>
                </c:pt>
                <c:pt idx="846">
                  <c:v>107.28743023141362</c:v>
                </c:pt>
                <c:pt idx="847">
                  <c:v>107.2446141117989</c:v>
                </c:pt>
                <c:pt idx="848">
                  <c:v>107.2018168355239</c:v>
                </c:pt>
                <c:pt idx="849">
                  <c:v>107.15903839429569</c:v>
                </c:pt>
                <c:pt idx="850">
                  <c:v>107.11627877982498</c:v>
                </c:pt>
                <c:pt idx="851">
                  <c:v>107.07353798382613</c:v>
                </c:pt>
                <c:pt idx="852">
                  <c:v>107.03081599801713</c:v>
                </c:pt>
                <c:pt idx="853">
                  <c:v>106.98811281411966</c:v>
                </c:pt>
                <c:pt idx="854">
                  <c:v>106.94542842385898</c:v>
                </c:pt>
                <c:pt idx="855">
                  <c:v>106.90276281896406</c:v>
                </c:pt>
                <c:pt idx="856">
                  <c:v>106.86011599116745</c:v>
                </c:pt>
                <c:pt idx="857">
                  <c:v>106.81748793220537</c:v>
                </c:pt>
                <c:pt idx="858">
                  <c:v>106.77487863381768</c:v>
                </c:pt>
                <c:pt idx="859">
                  <c:v>106.73228808774786</c:v>
                </c:pt>
                <c:pt idx="860">
                  <c:v>106.68971628574303</c:v>
                </c:pt>
                <c:pt idx="861">
                  <c:v>106.64716321955395</c:v>
                </c:pt>
                <c:pt idx="862">
                  <c:v>106.60462888093498</c:v>
                </c:pt>
                <c:pt idx="863">
                  <c:v>106.56211326164416</c:v>
                </c:pt>
                <c:pt idx="864">
                  <c:v>106.5196163534431</c:v>
                </c:pt>
                <c:pt idx="865">
                  <c:v>106.47713814809708</c:v>
                </c:pt>
                <c:pt idx="866">
                  <c:v>106.43465641556269</c:v>
                </c:pt>
                <c:pt idx="867">
                  <c:v>106.39219338898945</c:v>
                </c:pt>
                <c:pt idx="868">
                  <c:v>106.3497490601406</c:v>
                </c:pt>
                <c:pt idx="869">
                  <c:v>106.30732342078295</c:v>
                </c:pt>
                <c:pt idx="870">
                  <c:v>106.26491646268698</c:v>
                </c:pt>
                <c:pt idx="871">
                  <c:v>106.22252817762678</c:v>
                </c:pt>
                <c:pt idx="872">
                  <c:v>106.18015855738007</c:v>
                </c:pt>
                <c:pt idx="873">
                  <c:v>106.13780759372816</c:v>
                </c:pt>
                <c:pt idx="874">
                  <c:v>106.09547527845601</c:v>
                </c:pt>
                <c:pt idx="875">
                  <c:v>106.05316160335218</c:v>
                </c:pt>
                <c:pt idx="876">
                  <c:v>106.01086656020887</c:v>
                </c:pt>
                <c:pt idx="877">
                  <c:v>105.96859014082186</c:v>
                </c:pt>
                <c:pt idx="878">
                  <c:v>105.92633233699058</c:v>
                </c:pt>
                <c:pt idx="879">
                  <c:v>105.88409314051805</c:v>
                </c:pt>
                <c:pt idx="880">
                  <c:v>105.84187254321088</c:v>
                </c:pt>
                <c:pt idx="881">
                  <c:v>105.79967053687932</c:v>
                </c:pt>
                <c:pt idx="882">
                  <c:v>105.75748711333722</c:v>
                </c:pt>
                <c:pt idx="883">
                  <c:v>105.71532226440202</c:v>
                </c:pt>
                <c:pt idx="884">
                  <c:v>105.67317598189477</c:v>
                </c:pt>
                <c:pt idx="885">
                  <c:v>105.63104825764013</c:v>
                </c:pt>
                <c:pt idx="886">
                  <c:v>105.58893908346636</c:v>
                </c:pt>
                <c:pt idx="887">
                  <c:v>105.54684845120531</c:v>
                </c:pt>
                <c:pt idx="888">
                  <c:v>105.50477635269242</c:v>
                </c:pt>
                <c:pt idx="889">
                  <c:v>105.46272277976674</c:v>
                </c:pt>
                <c:pt idx="890">
                  <c:v>105.42066902554598</c:v>
                </c:pt>
                <c:pt idx="891">
                  <c:v>105.37863379707215</c:v>
                </c:pt>
                <c:pt idx="892">
                  <c:v>105.33661708618421</c:v>
                </c:pt>
                <c:pt idx="893">
                  <c:v>105.29461888472466</c:v>
                </c:pt>
                <c:pt idx="894">
                  <c:v>105.25263918453965</c:v>
                </c:pt>
                <c:pt idx="895">
                  <c:v>105.21067797747888</c:v>
                </c:pt>
                <c:pt idx="896">
                  <c:v>105.16873525539569</c:v>
                </c:pt>
                <c:pt idx="897">
                  <c:v>105.12681101014695</c:v>
                </c:pt>
                <c:pt idx="898">
                  <c:v>105.08490523359316</c:v>
                </c:pt>
                <c:pt idx="899">
                  <c:v>105.04301791759838</c:v>
                </c:pt>
                <c:pt idx="900">
                  <c:v>105.00114905403026</c:v>
                </c:pt>
                <c:pt idx="901">
                  <c:v>104.95929863476006</c:v>
                </c:pt>
                <c:pt idx="902">
                  <c:v>104.91746665166258</c:v>
                </c:pt>
                <c:pt idx="903">
                  <c:v>104.87565309661623</c:v>
                </c:pt>
                <c:pt idx="904">
                  <c:v>104.83385796150299</c:v>
                </c:pt>
                <c:pt idx="905">
                  <c:v>104.79208123820838</c:v>
                </c:pt>
                <c:pt idx="906">
                  <c:v>104.75032291862155</c:v>
                </c:pt>
                <c:pt idx="907">
                  <c:v>104.70858299463519</c:v>
                </c:pt>
                <c:pt idx="908">
                  <c:v>104.66686145814559</c:v>
                </c:pt>
                <c:pt idx="909">
                  <c:v>104.62515830105256</c:v>
                </c:pt>
                <c:pt idx="910">
                  <c:v>104.58347351525954</c:v>
                </c:pt>
                <c:pt idx="911">
                  <c:v>104.54180709267349</c:v>
                </c:pt>
                <c:pt idx="912">
                  <c:v>104.50015902520495</c:v>
                </c:pt>
                <c:pt idx="913">
                  <c:v>104.45852930476804</c:v>
                </c:pt>
                <c:pt idx="914">
                  <c:v>104.41690293891918</c:v>
                </c:pt>
                <c:pt idx="915">
                  <c:v>104.3752949171452</c:v>
                </c:pt>
                <c:pt idx="916">
                  <c:v>104.33370523136215</c:v>
                </c:pt>
                <c:pt idx="917">
                  <c:v>104.29213387348965</c:v>
                </c:pt>
                <c:pt idx="918">
                  <c:v>104.25058083545088</c:v>
                </c:pt>
                <c:pt idx="919">
                  <c:v>104.20904610917259</c:v>
                </c:pt>
                <c:pt idx="920">
                  <c:v>104.16752968658507</c:v>
                </c:pt>
                <c:pt idx="921">
                  <c:v>104.12603155962219</c:v>
                </c:pt>
                <c:pt idx="922">
                  <c:v>104.08455172022134</c:v>
                </c:pt>
                <c:pt idx="923">
                  <c:v>104.0430901603235</c:v>
                </c:pt>
                <c:pt idx="924">
                  <c:v>104.00164687187318</c:v>
                </c:pt>
                <c:pt idx="925">
                  <c:v>103.96022184681844</c:v>
                </c:pt>
                <c:pt idx="926">
                  <c:v>103.91881507711091</c:v>
                </c:pt>
                <c:pt idx="927">
                  <c:v>103.87742655470572</c:v>
                </c:pt>
                <c:pt idx="928">
                  <c:v>103.8360562715616</c:v>
                </c:pt>
                <c:pt idx="929">
                  <c:v>103.79470421964079</c:v>
                </c:pt>
                <c:pt idx="930">
                  <c:v>103.75337039090908</c:v>
                </c:pt>
                <c:pt idx="931">
                  <c:v>103.71205477733581</c:v>
                </c:pt>
                <c:pt idx="932">
                  <c:v>103.67075737089384</c:v>
                </c:pt>
                <c:pt idx="933">
                  <c:v>103.62947816355958</c:v>
                </c:pt>
                <c:pt idx="934">
                  <c:v>103.58821714731299</c:v>
                </c:pt>
                <c:pt idx="935">
                  <c:v>103.54697431413753</c:v>
                </c:pt>
                <c:pt idx="936">
                  <c:v>103.50574965602021</c:v>
                </c:pt>
                <c:pt idx="937">
                  <c:v>103.46454316495158</c:v>
                </c:pt>
                <c:pt idx="938">
                  <c:v>103.42334377079275</c:v>
                </c:pt>
                <c:pt idx="939">
                  <c:v>103.3821625374254</c:v>
                </c:pt>
                <c:pt idx="940">
                  <c:v>103.34099945684422</c:v>
                </c:pt>
                <c:pt idx="941">
                  <c:v>103.29985452104739</c:v>
                </c:pt>
                <c:pt idx="942">
                  <c:v>103.25872772203667</c:v>
                </c:pt>
                <c:pt idx="943">
                  <c:v>103.21761905181731</c:v>
                </c:pt>
                <c:pt idx="944">
                  <c:v>103.1765285023981</c:v>
                </c:pt>
                <c:pt idx="945">
                  <c:v>103.13545606579135</c:v>
                </c:pt>
                <c:pt idx="946">
                  <c:v>103.09440173401288</c:v>
                </c:pt>
                <c:pt idx="947">
                  <c:v>103.05336549908205</c:v>
                </c:pt>
                <c:pt idx="948">
                  <c:v>103.01234735302172</c:v>
                </c:pt>
                <c:pt idx="949">
                  <c:v>102.97134728785828</c:v>
                </c:pt>
                <c:pt idx="950">
                  <c:v>102.93036529562161</c:v>
                </c:pt>
                <c:pt idx="951">
                  <c:v>102.88940136834513</c:v>
                </c:pt>
                <c:pt idx="952">
                  <c:v>102.84845549806577</c:v>
                </c:pt>
                <c:pt idx="953">
                  <c:v>102.80752767682397</c:v>
                </c:pt>
                <c:pt idx="954">
                  <c:v>102.76661789666363</c:v>
                </c:pt>
                <c:pt idx="955">
                  <c:v>102.72572614963224</c:v>
                </c:pt>
                <c:pt idx="956">
                  <c:v>102.68485242778074</c:v>
                </c:pt>
                <c:pt idx="957">
                  <c:v>102.64399672316358</c:v>
                </c:pt>
                <c:pt idx="958">
                  <c:v>102.60315902783873</c:v>
                </c:pt>
                <c:pt idx="959">
                  <c:v>102.56233933386764</c:v>
                </c:pt>
                <c:pt idx="960">
                  <c:v>102.52153763331529</c:v>
                </c:pt>
                <c:pt idx="961">
                  <c:v>102.48075391825012</c:v>
                </c:pt>
                <c:pt idx="962">
                  <c:v>102.43998126700242</c:v>
                </c:pt>
                <c:pt idx="963">
                  <c:v>102.39922659148503</c:v>
                </c:pt>
                <c:pt idx="964">
                  <c:v>102.35848988377285</c:v>
                </c:pt>
                <c:pt idx="965">
                  <c:v>102.31777113594427</c:v>
                </c:pt>
                <c:pt idx="966">
                  <c:v>102.2770703400812</c:v>
                </c:pt>
                <c:pt idx="967">
                  <c:v>102.23638748826902</c:v>
                </c:pt>
                <c:pt idx="968">
                  <c:v>102.19572257259661</c:v>
                </c:pt>
                <c:pt idx="969">
                  <c:v>102.15507558515634</c:v>
                </c:pt>
                <c:pt idx="970">
                  <c:v>102.11444651804406</c:v>
                </c:pt>
                <c:pt idx="971">
                  <c:v>102.07383536335912</c:v>
                </c:pt>
                <c:pt idx="972">
                  <c:v>102.03324211320432</c:v>
                </c:pt>
                <c:pt idx="973">
                  <c:v>101.99266675968597</c:v>
                </c:pt>
                <c:pt idx="974">
                  <c:v>101.95210929491387</c:v>
                </c:pt>
                <c:pt idx="975">
                  <c:v>101.91156971100125</c:v>
                </c:pt>
                <c:pt idx="976">
                  <c:v>101.87104800006486</c:v>
                </c:pt>
                <c:pt idx="977">
                  <c:v>101.83054415422492</c:v>
                </c:pt>
                <c:pt idx="978">
                  <c:v>101.79005816560512</c:v>
                </c:pt>
                <c:pt idx="979">
                  <c:v>101.7495900263326</c:v>
                </c:pt>
                <c:pt idx="980">
                  <c:v>101.70913972853801</c:v>
                </c:pt>
                <c:pt idx="981">
                  <c:v>101.66870726435543</c:v>
                </c:pt>
                <c:pt idx="982">
                  <c:v>101.62829262592244</c:v>
                </c:pt>
                <c:pt idx="983">
                  <c:v>101.58789580538007</c:v>
                </c:pt>
                <c:pt idx="984">
                  <c:v>101.54751679487283</c:v>
                </c:pt>
                <c:pt idx="985">
                  <c:v>101.50715558654868</c:v>
                </c:pt>
                <c:pt idx="986">
                  <c:v>101.46681217255903</c:v>
                </c:pt>
                <c:pt idx="987">
                  <c:v>101.42648402719558</c:v>
                </c:pt>
                <c:pt idx="988">
                  <c:v>101.38617366270009</c:v>
                </c:pt>
                <c:pt idx="989">
                  <c:v>101.34588107123287</c:v>
                </c:pt>
                <c:pt idx="990">
                  <c:v>101.30560624495772</c:v>
                </c:pt>
                <c:pt idx="991">
                  <c:v>101.26534917604187</c:v>
                </c:pt>
                <c:pt idx="992">
                  <c:v>101.22510985665602</c:v>
                </c:pt>
                <c:pt idx="993">
                  <c:v>101.18488827897433</c:v>
                </c:pt>
                <c:pt idx="994">
                  <c:v>101.1446844351744</c:v>
                </c:pt>
                <c:pt idx="995">
                  <c:v>101.10449831743726</c:v>
                </c:pt>
                <c:pt idx="996">
                  <c:v>101.06432991794743</c:v>
                </c:pt>
                <c:pt idx="997">
                  <c:v>101.02417922889283</c:v>
                </c:pt>
                <c:pt idx="998">
                  <c:v>100.98404624246487</c:v>
                </c:pt>
                <c:pt idx="999">
                  <c:v>100.94393095085836</c:v>
                </c:pt>
                <c:pt idx="1000">
                  <c:v>100.90383334627157</c:v>
                </c:pt>
                <c:pt idx="1001">
                  <c:v>100.86375342090622</c:v>
                </c:pt>
                <c:pt idx="1002">
                  <c:v>100.82369116696746</c:v>
                </c:pt>
                <c:pt idx="1003">
                  <c:v>100.78364657666387</c:v>
                </c:pt>
                <c:pt idx="1004">
                  <c:v>100.74361964220746</c:v>
                </c:pt>
                <c:pt idx="1005">
                  <c:v>100.70361035581371</c:v>
                </c:pt>
                <c:pt idx="1006">
                  <c:v>100.66361870970148</c:v>
                </c:pt>
                <c:pt idx="1007">
                  <c:v>100.62364469609311</c:v>
                </c:pt>
                <c:pt idx="1008">
                  <c:v>100.58368830721433</c:v>
                </c:pt>
                <c:pt idx="1009">
                  <c:v>100.54374953529432</c:v>
                </c:pt>
                <c:pt idx="1010">
                  <c:v>100.50382837256569</c:v>
                </c:pt>
                <c:pt idx="1011">
                  <c:v>100.46392481126445</c:v>
                </c:pt>
                <c:pt idx="1012">
                  <c:v>100.42404098627145</c:v>
                </c:pt>
                <c:pt idx="1013">
                  <c:v>100.38417474529882</c:v>
                </c:pt>
                <c:pt idx="1014">
                  <c:v>100.3443260805941</c:v>
                </c:pt>
                <c:pt idx="1015">
                  <c:v>100.30449498440824</c:v>
                </c:pt>
                <c:pt idx="1016">
                  <c:v>100.2646814489956</c:v>
                </c:pt>
                <c:pt idx="1017">
                  <c:v>100.224885466614</c:v>
                </c:pt>
                <c:pt idx="1018">
                  <c:v>100.18510702952462</c:v>
                </c:pt>
                <c:pt idx="1019">
                  <c:v>100.14534612999208</c:v>
                </c:pt>
                <c:pt idx="1020">
                  <c:v>100.1056027602844</c:v>
                </c:pt>
                <c:pt idx="1021">
                  <c:v>100.06587691267302</c:v>
                </c:pt>
                <c:pt idx="1022">
                  <c:v>100.02616857943278</c:v>
                </c:pt>
                <c:pt idx="1023">
                  <c:v>99.986477752841921</c:v>
                </c:pt>
                <c:pt idx="1024">
                  <c:v>99.946804425182108</c:v>
                </c:pt>
                <c:pt idx="1025">
                  <c:v>99.90714858873838</c:v>
                </c:pt>
                <c:pt idx="1026">
                  <c:v>99.867510235799202</c:v>
                </c:pt>
                <c:pt idx="1027">
                  <c:v>99.827889358656421</c:v>
                </c:pt>
                <c:pt idx="1028">
                  <c:v>99.788285949605296</c:v>
                </c:pt>
                <c:pt idx="1029">
                  <c:v>99.748700000944481</c:v>
                </c:pt>
                <c:pt idx="1030">
                  <c:v>99.709131504976014</c:v>
                </c:pt>
                <c:pt idx="1031">
                  <c:v>99.669580454005342</c:v>
                </c:pt>
                <c:pt idx="1032">
                  <c:v>99.630046840341294</c:v>
                </c:pt>
                <c:pt idx="1033">
                  <c:v>99.590530656296082</c:v>
                </c:pt>
                <c:pt idx="1034">
                  <c:v>99.551031894185328</c:v>
                </c:pt>
                <c:pt idx="1035">
                  <c:v>99.511550546328039</c:v>
                </c:pt>
                <c:pt idx="1036">
                  <c:v>99.472086605046584</c:v>
                </c:pt>
                <c:pt idx="1037">
                  <c:v>99.432647154826498</c:v>
                </c:pt>
                <c:pt idx="1038">
                  <c:v>99.393225089584149</c:v>
                </c:pt>
                <c:pt idx="1039">
                  <c:v>99.353820401656208</c:v>
                </c:pt>
                <c:pt idx="1040">
                  <c:v>99.314433083382724</c:v>
                </c:pt>
                <c:pt idx="1041">
                  <c:v>99.275063127107131</c:v>
                </c:pt>
                <c:pt idx="1042">
                  <c:v>99.235710525176216</c:v>
                </c:pt>
                <c:pt idx="1043">
                  <c:v>99.196375269940162</c:v>
                </c:pt>
                <c:pt idx="1044">
                  <c:v>99.157057353752521</c:v>
                </c:pt>
                <c:pt idx="1045">
                  <c:v>99.117756768970196</c:v>
                </c:pt>
                <c:pt idx="1046">
                  <c:v>99.07847350795349</c:v>
                </c:pt>
                <c:pt idx="1047">
                  <c:v>99.039207563066043</c:v>
                </c:pt>
                <c:pt idx="1048">
                  <c:v>98.999958926674893</c:v>
                </c:pt>
                <c:pt idx="1049">
                  <c:v>98.960727591150402</c:v>
                </c:pt>
                <c:pt idx="1050">
                  <c:v>98.921513548866344</c:v>
                </c:pt>
                <c:pt idx="1051">
                  <c:v>98.882316792199802</c:v>
                </c:pt>
                <c:pt idx="1052">
                  <c:v>98.843137313531273</c:v>
                </c:pt>
                <c:pt idx="1053">
                  <c:v>98.803975105244561</c:v>
                </c:pt>
                <c:pt idx="1054">
                  <c:v>98.76483015972687</c:v>
                </c:pt>
                <c:pt idx="1055">
                  <c:v>98.725702469368727</c:v>
                </c:pt>
                <c:pt idx="1056">
                  <c:v>98.686592026564043</c:v>
                </c:pt>
                <c:pt idx="1057">
                  <c:v>98.647498823710052</c:v>
                </c:pt>
                <c:pt idx="1058">
                  <c:v>98.608422853207358</c:v>
                </c:pt>
                <c:pt idx="1059">
                  <c:v>98.569364107459919</c:v>
                </c:pt>
                <c:pt idx="1060">
                  <c:v>98.53032257887503</c:v>
                </c:pt>
                <c:pt idx="1061">
                  <c:v>98.491298259863328</c:v>
                </c:pt>
                <c:pt idx="1062">
                  <c:v>98.452303500583483</c:v>
                </c:pt>
                <c:pt idx="1063">
                  <c:v>98.413325924815254</c:v>
                </c:pt>
                <c:pt idx="1064">
                  <c:v>98.374365524986516</c:v>
                </c:pt>
                <c:pt idx="1065">
                  <c:v>98.335422293528481</c:v>
                </c:pt>
                <c:pt idx="1066">
                  <c:v>98.296496222875703</c:v>
                </c:pt>
                <c:pt idx="1067">
                  <c:v>98.25758730546606</c:v>
                </c:pt>
                <c:pt idx="1068">
                  <c:v>98.218695533740771</c:v>
                </c:pt>
                <c:pt idx="1069">
                  <c:v>98.179820900144392</c:v>
                </c:pt>
                <c:pt idx="1070">
                  <c:v>98.140963397124793</c:v>
                </c:pt>
                <c:pt idx="1071">
                  <c:v>98.102123017133181</c:v>
                </c:pt>
                <c:pt idx="1072">
                  <c:v>98.063299752624076</c:v>
                </c:pt>
                <c:pt idx="1073">
                  <c:v>98.024493596055351</c:v>
                </c:pt>
                <c:pt idx="1074">
                  <c:v>97.985704539888175</c:v>
                </c:pt>
                <c:pt idx="1075">
                  <c:v>97.946932576587045</c:v>
                </c:pt>
                <c:pt idx="1076">
                  <c:v>97.908177698619795</c:v>
                </c:pt>
                <c:pt idx="1077">
                  <c:v>97.869439898457557</c:v>
                </c:pt>
                <c:pt idx="1078">
                  <c:v>97.830719168574788</c:v>
                </c:pt>
                <c:pt idx="1079">
                  <c:v>97.792015501449271</c:v>
                </c:pt>
                <c:pt idx="1080">
                  <c:v>97.753328889562098</c:v>
                </c:pt>
                <c:pt idx="1081">
                  <c:v>97.714659325397662</c:v>
                </c:pt>
                <c:pt idx="1082">
                  <c:v>97.676006801443691</c:v>
                </c:pt>
                <c:pt idx="1083">
                  <c:v>97.637371310191199</c:v>
                </c:pt>
                <c:pt idx="1084">
                  <c:v>97.598752844134523</c:v>
                </c:pt>
                <c:pt idx="1085">
                  <c:v>97.560151395771314</c:v>
                </c:pt>
                <c:pt idx="1086">
                  <c:v>97.521566957602516</c:v>
                </c:pt>
                <c:pt idx="1087">
                  <c:v>97.482999522132374</c:v>
                </c:pt>
                <c:pt idx="1088">
                  <c:v>97.444467043399968</c:v>
                </c:pt>
                <c:pt idx="1089">
                  <c:v>97.405951536558391</c:v>
                </c:pt>
                <c:pt idx="1090">
                  <c:v>97.36745299413225</c:v>
                </c:pt>
                <c:pt idx="1091">
                  <c:v>97.328971408649466</c:v>
                </c:pt>
                <c:pt idx="1092">
                  <c:v>97.290506772641237</c:v>
                </c:pt>
                <c:pt idx="1093">
                  <c:v>97.252059078642048</c:v>
                </c:pt>
                <c:pt idx="1094">
                  <c:v>97.213628319189681</c:v>
                </c:pt>
                <c:pt idx="1095">
                  <c:v>97.175214486825197</c:v>
                </c:pt>
                <c:pt idx="1096">
                  <c:v>97.136817574092944</c:v>
                </c:pt>
                <c:pt idx="1097">
                  <c:v>97.098437573540565</c:v>
                </c:pt>
                <c:pt idx="1098">
                  <c:v>97.060074477718956</c:v>
                </c:pt>
                <c:pt idx="1099">
                  <c:v>97.021728279182341</c:v>
                </c:pt>
                <c:pt idx="1100">
                  <c:v>96.983398970488182</c:v>
                </c:pt>
                <c:pt idx="1101">
                  <c:v>96.945086544197224</c:v>
                </c:pt>
                <c:pt idx="1102">
                  <c:v>96.906790992873511</c:v>
                </c:pt>
                <c:pt idx="1103">
                  <c:v>96.868512309084352</c:v>
                </c:pt>
                <c:pt idx="1104">
                  <c:v>96.830250485400313</c:v>
                </c:pt>
                <c:pt idx="1105">
                  <c:v>96.792005514395271</c:v>
                </c:pt>
                <c:pt idx="1106">
                  <c:v>96.753777388646327</c:v>
                </c:pt>
                <c:pt idx="1107">
                  <c:v>96.715566100733881</c:v>
                </c:pt>
                <c:pt idx="1108">
                  <c:v>96.677371643241599</c:v>
                </c:pt>
                <c:pt idx="1109">
                  <c:v>96.639194008756405</c:v>
                </c:pt>
                <c:pt idx="1110">
                  <c:v>96.601033189868488</c:v>
                </c:pt>
                <c:pt idx="1111">
                  <c:v>96.562889179171307</c:v>
                </c:pt>
                <c:pt idx="1112">
                  <c:v>96.52476196926159</c:v>
                </c:pt>
                <c:pt idx="1113">
                  <c:v>96.486651552739303</c:v>
                </c:pt>
                <c:pt idx="1114">
                  <c:v>96.448581861813182</c:v>
                </c:pt>
                <c:pt idx="1115">
                  <c:v>96.41052892840213</c:v>
                </c:pt>
                <c:pt idx="1116">
                  <c:v>96.372492745129833</c:v>
                </c:pt>
                <c:pt idx="1117">
                  <c:v>96.334473304623216</c:v>
                </c:pt>
                <c:pt idx="1118">
                  <c:v>96.296470599512446</c:v>
                </c:pt>
                <c:pt idx="1119">
                  <c:v>96.258484622430942</c:v>
                </c:pt>
                <c:pt idx="1120">
                  <c:v>96.220515366015348</c:v>
                </c:pt>
                <c:pt idx="1121">
                  <c:v>96.182562822905581</c:v>
                </c:pt>
                <c:pt idx="1122">
                  <c:v>96.144626985744765</c:v>
                </c:pt>
                <c:pt idx="1123">
                  <c:v>96.10670784717928</c:v>
                </c:pt>
                <c:pt idx="1124">
                  <c:v>96.068805399858732</c:v>
                </c:pt>
                <c:pt idx="1125">
                  <c:v>96.030919636435982</c:v>
                </c:pt>
                <c:pt idx="1126">
                  <c:v>95.993050549567101</c:v>
                </c:pt>
                <c:pt idx="1127">
                  <c:v>95.955198131911416</c:v>
                </c:pt>
                <c:pt idx="1128">
                  <c:v>95.917362376131464</c:v>
                </c:pt>
                <c:pt idx="1129">
                  <c:v>95.879543274893024</c:v>
                </c:pt>
                <c:pt idx="1130">
                  <c:v>95.841740820865098</c:v>
                </c:pt>
                <c:pt idx="1131">
                  <c:v>95.803955006719917</c:v>
                </c:pt>
                <c:pt idx="1132">
                  <c:v>95.766185825132936</c:v>
                </c:pt>
                <c:pt idx="1133">
                  <c:v>95.728433268782851</c:v>
                </c:pt>
                <c:pt idx="1134">
                  <c:v>95.690697330351554</c:v>
                </c:pt>
                <c:pt idx="1135">
                  <c:v>95.652978002524165</c:v>
                </c:pt>
                <c:pt idx="1136">
                  <c:v>95.615275277989042</c:v>
                </c:pt>
                <c:pt idx="1137">
                  <c:v>95.577589149437742</c:v>
                </c:pt>
                <c:pt idx="1138">
                  <c:v>95.539919609565047</c:v>
                </c:pt>
                <c:pt idx="1139">
                  <c:v>95.50226665106895</c:v>
                </c:pt>
                <c:pt idx="1140">
                  <c:v>95.464630266650659</c:v>
                </c:pt>
                <c:pt idx="1141">
                  <c:v>95.42704076434751</c:v>
                </c:pt>
                <c:pt idx="1142">
                  <c:v>95.389467794856586</c:v>
                </c:pt>
                <c:pt idx="1143">
                  <c:v>95.351911350906335</c:v>
                </c:pt>
                <c:pt idx="1144">
                  <c:v>95.314371425228401</c:v>
                </c:pt>
                <c:pt idx="1145">
                  <c:v>95.276848010557629</c:v>
                </c:pt>
                <c:pt idx="1146">
                  <c:v>95.239341099632057</c:v>
                </c:pt>
                <c:pt idx="1147">
                  <c:v>95.201850685192937</c:v>
                </c:pt>
                <c:pt idx="1148">
                  <c:v>95.164376759984691</c:v>
                </c:pt>
                <c:pt idx="1149">
                  <c:v>95.126919316754936</c:v>
                </c:pt>
                <c:pt idx="1150">
                  <c:v>95.089478348254488</c:v>
                </c:pt>
                <c:pt idx="1151">
                  <c:v>95.052053847237332</c:v>
                </c:pt>
                <c:pt idx="1152">
                  <c:v>95.014645806460663</c:v>
                </c:pt>
                <c:pt idx="1153">
                  <c:v>94.977254218684848</c:v>
                </c:pt>
                <c:pt idx="1154">
                  <c:v>94.939879076673449</c:v>
                </c:pt>
                <c:pt idx="1155">
                  <c:v>94.902520373193198</c:v>
                </c:pt>
                <c:pt idx="1156">
                  <c:v>94.86517810101401</c:v>
                </c:pt>
                <c:pt idx="1157">
                  <c:v>94.827852252908997</c:v>
                </c:pt>
                <c:pt idx="1158">
                  <c:v>94.790542821654427</c:v>
                </c:pt>
                <c:pt idx="1159">
                  <c:v>94.753249800029749</c:v>
                </c:pt>
                <c:pt idx="1160">
                  <c:v>94.715973180817599</c:v>
                </c:pt>
                <c:pt idx="1161">
                  <c:v>94.678712956803778</c:v>
                </c:pt>
                <c:pt idx="1162">
                  <c:v>94.641469120777273</c:v>
                </c:pt>
                <c:pt idx="1163">
                  <c:v>94.604241665530225</c:v>
                </c:pt>
                <c:pt idx="1164">
                  <c:v>94.567030583857957</c:v>
                </c:pt>
                <c:pt idx="1165">
                  <c:v>94.529835868558962</c:v>
                </c:pt>
                <c:pt idx="1166">
                  <c:v>94.492657512434889</c:v>
                </c:pt>
                <c:pt idx="1167">
                  <c:v>94.455532661658125</c:v>
                </c:pt>
                <c:pt idx="1168">
                  <c:v>94.418424123003462</c:v>
                </c:pt>
                <c:pt idx="1169">
                  <c:v>94.381331889303581</c:v>
                </c:pt>
                <c:pt idx="1170">
                  <c:v>94.34425595339431</c:v>
                </c:pt>
                <c:pt idx="1171">
                  <c:v>94.307196308114655</c:v>
                </c:pt>
                <c:pt idx="1172">
                  <c:v>94.270152946306737</c:v>
                </c:pt>
                <c:pt idx="1173">
                  <c:v>94.233125860815832</c:v>
                </c:pt>
                <c:pt idx="1174">
                  <c:v>94.196115044490369</c:v>
                </c:pt>
                <c:pt idx="1175">
                  <c:v>94.15912049018192</c:v>
                </c:pt>
                <c:pt idx="1176">
                  <c:v>94.12214219074518</c:v>
                </c:pt>
                <c:pt idx="1177">
                  <c:v>94.085180139037988</c:v>
                </c:pt>
                <c:pt idx="1178">
                  <c:v>94.048234327921335</c:v>
                </c:pt>
                <c:pt idx="1179">
                  <c:v>94.011304750259342</c:v>
                </c:pt>
                <c:pt idx="1180">
                  <c:v>93.974391398919252</c:v>
                </c:pt>
                <c:pt idx="1181">
                  <c:v>93.937494266771466</c:v>
                </c:pt>
                <c:pt idx="1182">
                  <c:v>93.900613346689497</c:v>
                </c:pt>
                <c:pt idx="1183">
                  <c:v>93.86374863155001</c:v>
                </c:pt>
                <c:pt idx="1184">
                  <c:v>93.826900114232771</c:v>
                </c:pt>
                <c:pt idx="1185">
                  <c:v>93.790067787620714</c:v>
                </c:pt>
                <c:pt idx="1186">
                  <c:v>93.753251644599857</c:v>
                </c:pt>
                <c:pt idx="1187">
                  <c:v>93.716451678059371</c:v>
                </c:pt>
                <c:pt idx="1188">
                  <c:v>93.679667880891543</c:v>
                </c:pt>
                <c:pt idx="1189">
                  <c:v>93.642900245991797</c:v>
                </c:pt>
                <c:pt idx="1190">
                  <c:v>93.606148766258656</c:v>
                </c:pt>
                <c:pt idx="1191">
                  <c:v>93.56941343459377</c:v>
                </c:pt>
                <c:pt idx="1192">
                  <c:v>93.532694243901915</c:v>
                </c:pt>
                <c:pt idx="1193">
                  <c:v>93.495991187090979</c:v>
                </c:pt>
                <c:pt idx="1194">
                  <c:v>93.459348726448525</c:v>
                </c:pt>
                <c:pt idx="1195">
                  <c:v>93.422722346457405</c:v>
                </c:pt>
                <c:pt idx="1196">
                  <c:v>93.386112040060581</c:v>
                </c:pt>
                <c:pt idx="1197">
                  <c:v>93.349517800204097</c:v>
                </c:pt>
                <c:pt idx="1198">
                  <c:v>93.31293961983711</c:v>
                </c:pt>
                <c:pt idx="1199">
                  <c:v>93.276377491911873</c:v>
                </c:pt>
                <c:pt idx="1200">
                  <c:v>93.239831409383726</c:v>
                </c:pt>
                <c:pt idx="1201">
                  <c:v>93.20330136521109</c:v>
                </c:pt>
                <c:pt idx="1202">
                  <c:v>93.166787352355485</c:v>
                </c:pt>
                <c:pt idx="1203">
                  <c:v>93.130289363781529</c:v>
                </c:pt>
                <c:pt idx="1204">
                  <c:v>93.09380739245691</c:v>
                </c:pt>
                <c:pt idx="1205">
                  <c:v>93.057341431352413</c:v>
                </c:pt>
                <c:pt idx="1206">
                  <c:v>93.020891473441907</c:v>
                </c:pt>
                <c:pt idx="1207">
                  <c:v>92.984457511702345</c:v>
                </c:pt>
                <c:pt idx="1208">
                  <c:v>92.948039539113765</c:v>
                </c:pt>
                <c:pt idx="1209">
                  <c:v>92.911637548659272</c:v>
                </c:pt>
                <c:pt idx="1210">
                  <c:v>92.87525153332507</c:v>
                </c:pt>
                <c:pt idx="1211">
                  <c:v>92.838881486100419</c:v>
                </c:pt>
                <c:pt idx="1212">
                  <c:v>92.802527399977677</c:v>
                </c:pt>
                <c:pt idx="1213">
                  <c:v>92.766189267952271</c:v>
                </c:pt>
                <c:pt idx="1214">
                  <c:v>92.729867083022683</c:v>
                </c:pt>
                <c:pt idx="1215">
                  <c:v>92.693560838190493</c:v>
                </c:pt>
                <c:pt idx="1216">
                  <c:v>92.657270526460337</c:v>
                </c:pt>
                <c:pt idx="1217">
                  <c:v>92.620996140839935</c:v>
                </c:pt>
                <c:pt idx="1218">
                  <c:v>92.584737674340062</c:v>
                </c:pt>
                <c:pt idx="1219">
                  <c:v>92.548495119974561</c:v>
                </c:pt>
                <c:pt idx="1220">
                  <c:v>92.512268470760347</c:v>
                </c:pt>
                <c:pt idx="1221">
                  <c:v>92.476057719717403</c:v>
                </c:pt>
                <c:pt idx="1222">
                  <c:v>92.439915164119128</c:v>
                </c:pt>
                <c:pt idx="1223">
                  <c:v>92.403788446866699</c:v>
                </c:pt>
                <c:pt idx="1224">
                  <c:v>92.367677561019434</c:v>
                </c:pt>
                <c:pt idx="1225">
                  <c:v>92.331582499639723</c:v>
                </c:pt>
                <c:pt idx="1226">
                  <c:v>92.295503255792994</c:v>
                </c:pt>
                <c:pt idx="1227">
                  <c:v>92.259439822547705</c:v>
                </c:pt>
                <c:pt idx="1228">
                  <c:v>92.223392192975339</c:v>
                </c:pt>
                <c:pt idx="1229">
                  <c:v>92.18736036015045</c:v>
                </c:pt>
                <c:pt idx="1230">
                  <c:v>92.151344317150603</c:v>
                </c:pt>
                <c:pt idx="1231">
                  <c:v>92.11534405705639</c:v>
                </c:pt>
                <c:pt idx="1232">
                  <c:v>92.079359572951446</c:v>
                </c:pt>
                <c:pt idx="1233">
                  <c:v>92.043390857922446</c:v>
                </c:pt>
                <c:pt idx="1234">
                  <c:v>92.007437905059078</c:v>
                </c:pt>
                <c:pt idx="1235">
                  <c:v>91.971500707454069</c:v>
                </c:pt>
                <c:pt idx="1236">
                  <c:v>91.935579258203177</c:v>
                </c:pt>
                <c:pt idx="1237">
                  <c:v>91.899673550405168</c:v>
                </c:pt>
                <c:pt idx="1238">
                  <c:v>91.86378357716184</c:v>
                </c:pt>
                <c:pt idx="1239">
                  <c:v>91.827909331578027</c:v>
                </c:pt>
                <c:pt idx="1240">
                  <c:v>91.792050806761566</c:v>
                </c:pt>
                <c:pt idx="1241">
                  <c:v>91.756207995823317</c:v>
                </c:pt>
                <c:pt idx="1242">
                  <c:v>91.72038089187717</c:v>
                </c:pt>
                <c:pt idx="1243">
                  <c:v>91.684569488040026</c:v>
                </c:pt>
                <c:pt idx="1244">
                  <c:v>91.648773777431799</c:v>
                </c:pt>
                <c:pt idx="1245">
                  <c:v>91.612993753175431</c:v>
                </c:pt>
                <c:pt idx="1246">
                  <c:v>91.57722940839686</c:v>
                </c:pt>
                <c:pt idx="1247">
                  <c:v>91.541480736225054</c:v>
                </c:pt>
                <c:pt idx="1248">
                  <c:v>91.505747729791963</c:v>
                </c:pt>
                <c:pt idx="1249">
                  <c:v>91.470030382232579</c:v>
                </c:pt>
                <c:pt idx="1250">
                  <c:v>91.434389416863226</c:v>
                </c:pt>
                <c:pt idx="1251">
                  <c:v>91.398764043465619</c:v>
                </c:pt>
                <c:pt idx="1252">
                  <c:v>91.363154255218689</c:v>
                </c:pt>
                <c:pt idx="1253">
                  <c:v>91.327560045304352</c:v>
                </c:pt>
                <c:pt idx="1254">
                  <c:v>91.29198140690751</c:v>
                </c:pt>
                <c:pt idx="1255">
                  <c:v>91.256418333216033</c:v>
                </c:pt>
                <c:pt idx="1256">
                  <c:v>91.220870817420774</c:v>
                </c:pt>
                <c:pt idx="1257">
                  <c:v>91.185338852715574</c:v>
                </c:pt>
                <c:pt idx="1258">
                  <c:v>91.149822432297242</c:v>
                </c:pt>
                <c:pt idx="1259">
                  <c:v>91.11432154936557</c:v>
                </c:pt>
                <c:pt idx="1260">
                  <c:v>91.078836197123323</c:v>
                </c:pt>
                <c:pt idx="1261">
                  <c:v>91.043366368776233</c:v>
                </c:pt>
                <c:pt idx="1262">
                  <c:v>91.007912057533019</c:v>
                </c:pt>
                <c:pt idx="1263">
                  <c:v>90.972473256605355</c:v>
                </c:pt>
                <c:pt idx="1264">
                  <c:v>90.937049959207897</c:v>
                </c:pt>
                <c:pt idx="1265">
                  <c:v>90.901642158558261</c:v>
                </c:pt>
                <c:pt idx="1266">
                  <c:v>90.866249847877029</c:v>
                </c:pt>
                <c:pt idx="1267">
                  <c:v>90.830873020387756</c:v>
                </c:pt>
                <c:pt idx="1268">
                  <c:v>90.795511669316951</c:v>
                </c:pt>
                <c:pt idx="1269">
                  <c:v>90.76016578789411</c:v>
                </c:pt>
                <c:pt idx="1270">
                  <c:v>90.724835369351666</c:v>
                </c:pt>
                <c:pt idx="1271">
                  <c:v>90.689520406925013</c:v>
                </c:pt>
                <c:pt idx="1272">
                  <c:v>90.654220893852525</c:v>
                </c:pt>
                <c:pt idx="1273">
                  <c:v>90.61893682337552</c:v>
                </c:pt>
                <c:pt idx="1274">
                  <c:v>90.583668188738272</c:v>
                </c:pt>
                <c:pt idx="1275">
                  <c:v>90.54841498318801</c:v>
                </c:pt>
                <c:pt idx="1276">
                  <c:v>90.513177199974919</c:v>
                </c:pt>
                <c:pt idx="1277">
                  <c:v>90.477954832352154</c:v>
                </c:pt>
                <c:pt idx="1278">
                  <c:v>90.442817683394679</c:v>
                </c:pt>
                <c:pt idx="1279">
                  <c:v>90.407695875523345</c:v>
                </c:pt>
                <c:pt idx="1280">
                  <c:v>90.372589402040134</c:v>
                </c:pt>
                <c:pt idx="1281">
                  <c:v>90.337498256249958</c:v>
                </c:pt>
                <c:pt idx="1282">
                  <c:v>90.302422431460656</c:v>
                </c:pt>
                <c:pt idx="1283">
                  <c:v>90.267361920982992</c:v>
                </c:pt>
                <c:pt idx="1284">
                  <c:v>90.232316718130662</c:v>
                </c:pt>
                <c:pt idx="1285">
                  <c:v>90.197286816220242</c:v>
                </c:pt>
                <c:pt idx="1286">
                  <c:v>90.162272208571267</c:v>
                </c:pt>
                <c:pt idx="1287">
                  <c:v>90.12727288850617</c:v>
                </c:pt>
                <c:pt idx="1288">
                  <c:v>90.092288849350297</c:v>
                </c:pt>
                <c:pt idx="1289">
                  <c:v>90.057320084431922</c:v>
                </c:pt>
                <c:pt idx="1290">
                  <c:v>90.022366587082217</c:v>
                </c:pt>
                <c:pt idx="1291">
                  <c:v>89.98742835063527</c:v>
                </c:pt>
                <c:pt idx="1292">
                  <c:v>89.952505368428078</c:v>
                </c:pt>
                <c:pt idx="1293">
                  <c:v>89.917597633800554</c:v>
                </c:pt>
                <c:pt idx="1294">
                  <c:v>89.88270514009551</c:v>
                </c:pt>
                <c:pt idx="1295">
                  <c:v>89.847827880658684</c:v>
                </c:pt>
                <c:pt idx="1296">
                  <c:v>89.812965848838687</c:v>
                </c:pt>
                <c:pt idx="1297">
                  <c:v>89.778119037987068</c:v>
                </c:pt>
                <c:pt idx="1298">
                  <c:v>89.74328744145825</c:v>
                </c:pt>
                <c:pt idx="1299">
                  <c:v>89.708471052609582</c:v>
                </c:pt>
                <c:pt idx="1300">
                  <c:v>89.673669864801283</c:v>
                </c:pt>
                <c:pt idx="1301">
                  <c:v>89.638883871396501</c:v>
                </c:pt>
                <c:pt idx="1302">
                  <c:v>89.604113065761283</c:v>
                </c:pt>
                <c:pt idx="1303">
                  <c:v>89.569357441264543</c:v>
                </c:pt>
                <c:pt idx="1304">
                  <c:v>89.534616991278099</c:v>
                </c:pt>
                <c:pt idx="1305">
                  <c:v>89.499891709176694</c:v>
                </c:pt>
                <c:pt idx="1306">
                  <c:v>89.465261201890627</c:v>
                </c:pt>
                <c:pt idx="1307">
                  <c:v>89.430645779807932</c:v>
                </c:pt>
                <c:pt idx="1308">
                  <c:v>89.39604543635744</c:v>
                </c:pt>
                <c:pt idx="1309">
                  <c:v>89.361460164970822</c:v>
                </c:pt>
                <c:pt idx="1310">
                  <c:v>89.326889959082621</c:v>
                </c:pt>
                <c:pt idx="1311">
                  <c:v>89.292334812130235</c:v>
                </c:pt>
                <c:pt idx="1312">
                  <c:v>89.257794717553935</c:v>
                </c:pt>
                <c:pt idx="1313">
                  <c:v>89.223269668796831</c:v>
                </c:pt>
                <c:pt idx="1314">
                  <c:v>89.188759659304893</c:v>
                </c:pt>
                <c:pt idx="1315">
                  <c:v>89.154264682526957</c:v>
                </c:pt>
                <c:pt idx="1316">
                  <c:v>89.119784731914706</c:v>
                </c:pt>
                <c:pt idx="1317">
                  <c:v>89.085319800922676</c:v>
                </c:pt>
                <c:pt idx="1318">
                  <c:v>89.050869883008247</c:v>
                </c:pt>
                <c:pt idx="1319">
                  <c:v>89.016434971631668</c:v>
                </c:pt>
                <c:pt idx="1320">
                  <c:v>88.982015060256003</c:v>
                </c:pt>
                <c:pt idx="1321">
                  <c:v>88.947610142347202</c:v>
                </c:pt>
                <c:pt idx="1322">
                  <c:v>88.913220211374039</c:v>
                </c:pt>
                <c:pt idx="1323">
                  <c:v>88.878845260808134</c:v>
                </c:pt>
                <c:pt idx="1324">
                  <c:v>88.844485284123962</c:v>
                </c:pt>
                <c:pt idx="1325">
                  <c:v>88.81014027479884</c:v>
                </c:pt>
                <c:pt idx="1326">
                  <c:v>88.775810226312899</c:v>
                </c:pt>
                <c:pt idx="1327">
                  <c:v>88.741495132149154</c:v>
                </c:pt>
                <c:pt idx="1328">
                  <c:v>88.707194985793421</c:v>
                </c:pt>
                <c:pt idx="1329">
                  <c:v>88.672909780734372</c:v>
                </c:pt>
                <c:pt idx="1330">
                  <c:v>88.638639510463506</c:v>
                </c:pt>
                <c:pt idx="1331">
                  <c:v>88.604384168475164</c:v>
                </c:pt>
                <c:pt idx="1332">
                  <c:v>88.570143748266531</c:v>
                </c:pt>
                <c:pt idx="1333">
                  <c:v>88.535918243337605</c:v>
                </c:pt>
                <c:pt idx="1334">
                  <c:v>88.501707647191225</c:v>
                </c:pt>
                <c:pt idx="1335">
                  <c:v>88.467511953333045</c:v>
                </c:pt>
                <c:pt idx="1336">
                  <c:v>88.433421297220136</c:v>
                </c:pt>
                <c:pt idx="1337">
                  <c:v>88.399345451986349</c:v>
                </c:pt>
                <c:pt idx="1338">
                  <c:v>88.36528441119701</c:v>
                </c:pt>
                <c:pt idx="1339">
                  <c:v>88.331238168420242</c:v>
                </c:pt>
                <c:pt idx="1340">
                  <c:v>88.297206717226956</c:v>
                </c:pt>
                <c:pt idx="1341">
                  <c:v>88.263190051190875</c:v>
                </c:pt>
                <c:pt idx="1342">
                  <c:v>88.229188163888509</c:v>
                </c:pt>
                <c:pt idx="1343">
                  <c:v>88.19520104889915</c:v>
                </c:pt>
                <c:pt idx="1344">
                  <c:v>88.16122869980488</c:v>
                </c:pt>
                <c:pt idx="1345">
                  <c:v>88.127271110190563</c:v>
                </c:pt>
                <c:pt idx="1346">
                  <c:v>88.093328273643877</c:v>
                </c:pt>
                <c:pt idx="1347">
                  <c:v>88.059400183755258</c:v>
                </c:pt>
                <c:pt idx="1348">
                  <c:v>88.025486834117928</c:v>
                </c:pt>
                <c:pt idx="1349">
                  <c:v>87.991588218327919</c:v>
                </c:pt>
                <c:pt idx="1350">
                  <c:v>87.957704329984011</c:v>
                </c:pt>
                <c:pt idx="1351">
                  <c:v>87.923835162687794</c:v>
                </c:pt>
                <c:pt idx="1352">
                  <c:v>87.889980710043616</c:v>
                </c:pt>
                <c:pt idx="1353">
                  <c:v>87.856140965658625</c:v>
                </c:pt>
                <c:pt idx="1354">
                  <c:v>87.822315923142725</c:v>
                </c:pt>
                <c:pt idx="1355">
                  <c:v>87.788505576108605</c:v>
                </c:pt>
                <c:pt idx="1356">
                  <c:v>87.754709918171727</c:v>
                </c:pt>
                <c:pt idx="1357">
                  <c:v>87.720928942950337</c:v>
                </c:pt>
                <c:pt idx="1358">
                  <c:v>87.687162644065452</c:v>
                </c:pt>
                <c:pt idx="1359">
                  <c:v>87.653411015140833</c:v>
                </c:pt>
                <c:pt idx="1360">
                  <c:v>87.619674049803052</c:v>
                </c:pt>
                <c:pt idx="1361">
                  <c:v>87.585951741681427</c:v>
                </c:pt>
                <c:pt idx="1362">
                  <c:v>87.552244084408045</c:v>
                </c:pt>
                <c:pt idx="1363">
                  <c:v>87.51855107161775</c:v>
                </c:pt>
                <c:pt idx="1364">
                  <c:v>87.484872696948173</c:v>
                </c:pt>
                <c:pt idx="1365">
                  <c:v>87.451310541162016</c:v>
                </c:pt>
                <c:pt idx="1366">
                  <c:v>87.417762922643092</c:v>
                </c:pt>
                <c:pt idx="1367">
                  <c:v>87.384229835094658</c:v>
                </c:pt>
                <c:pt idx="1368">
                  <c:v>87.350711272222711</c:v>
                </c:pt>
                <c:pt idx="1369">
                  <c:v>87.317207227735963</c:v>
                </c:pt>
                <c:pt idx="1370">
                  <c:v>87.283717695345857</c:v>
                </c:pt>
                <c:pt idx="1371">
                  <c:v>87.250242668766546</c:v>
                </c:pt>
                <c:pt idx="1372">
                  <c:v>87.21678214171493</c:v>
                </c:pt>
                <c:pt idx="1373">
                  <c:v>87.183336107910606</c:v>
                </c:pt>
                <c:pt idx="1374">
                  <c:v>87.1499045610759</c:v>
                </c:pt>
                <c:pt idx="1375">
                  <c:v>87.116487494935868</c:v>
                </c:pt>
                <c:pt idx="1376">
                  <c:v>87.083084903218264</c:v>
                </c:pt>
                <c:pt idx="1377">
                  <c:v>87.049696779653587</c:v>
                </c:pt>
                <c:pt idx="1378">
                  <c:v>87.01632311797502</c:v>
                </c:pt>
                <c:pt idx="1379">
                  <c:v>86.982963911918475</c:v>
                </c:pt>
                <c:pt idx="1380">
                  <c:v>86.949619155222578</c:v>
                </c:pt>
                <c:pt idx="1381">
                  <c:v>86.916288841628671</c:v>
                </c:pt>
                <c:pt idx="1382">
                  <c:v>86.882972964880807</c:v>
                </c:pt>
                <c:pt idx="1383">
                  <c:v>86.849671518725728</c:v>
                </c:pt>
                <c:pt idx="1384">
                  <c:v>86.816384496912917</c:v>
                </c:pt>
                <c:pt idx="1385">
                  <c:v>86.78311189319453</c:v>
                </c:pt>
                <c:pt idx="1386">
                  <c:v>86.749853701325463</c:v>
                </c:pt>
                <c:pt idx="1387">
                  <c:v>86.716609915063287</c:v>
                </c:pt>
                <c:pt idx="1388">
                  <c:v>86.6833805281683</c:v>
                </c:pt>
                <c:pt idx="1389">
                  <c:v>86.650165534403499</c:v>
                </c:pt>
                <c:pt idx="1390">
                  <c:v>86.616964927534568</c:v>
                </c:pt>
                <c:pt idx="1391">
                  <c:v>86.583778701329905</c:v>
                </c:pt>
                <c:pt idx="1392">
                  <c:v>86.550606849560594</c:v>
                </c:pt>
                <c:pt idx="1393">
                  <c:v>86.517449366000434</c:v>
                </c:pt>
                <c:pt idx="1394">
                  <c:v>86.484306244425909</c:v>
                </c:pt>
                <c:pt idx="1395">
                  <c:v>86.451291442792453</c:v>
                </c:pt>
                <c:pt idx="1396">
                  <c:v>86.418290892149557</c:v>
                </c:pt>
                <c:pt idx="1397">
                  <c:v>86.385304586345725</c:v>
                </c:pt>
                <c:pt idx="1398">
                  <c:v>86.352332519232107</c:v>
                </c:pt>
                <c:pt idx="1399">
                  <c:v>86.319374684662506</c:v>
                </c:pt>
                <c:pt idx="1400">
                  <c:v>86.286431076493372</c:v>
                </c:pt>
                <c:pt idx="1401">
                  <c:v>86.253501688583825</c:v>
                </c:pt>
                <c:pt idx="1402">
                  <c:v>86.220586514795627</c:v>
                </c:pt>
                <c:pt idx="1403">
                  <c:v>86.187685548993173</c:v>
                </c:pt>
                <c:pt idx="1404">
                  <c:v>86.154798785043525</c:v>
                </c:pt>
                <c:pt idx="1405">
                  <c:v>86.121926216816391</c:v>
                </c:pt>
                <c:pt idx="1406">
                  <c:v>86.089067838184135</c:v>
                </c:pt>
                <c:pt idx="1407">
                  <c:v>86.056223643021738</c:v>
                </c:pt>
                <c:pt idx="1408">
                  <c:v>86.023393625206836</c:v>
                </c:pt>
                <c:pt idx="1409">
                  <c:v>85.990577778619723</c:v>
                </c:pt>
                <c:pt idx="1410">
                  <c:v>85.957776097143324</c:v>
                </c:pt>
                <c:pt idx="1411">
                  <c:v>85.924988574663203</c:v>
                </c:pt>
                <c:pt idx="1412">
                  <c:v>85.892215205067558</c:v>
                </c:pt>
                <c:pt idx="1413">
                  <c:v>85.859455982247226</c:v>
                </c:pt>
                <c:pt idx="1414">
                  <c:v>85.826710900095705</c:v>
                </c:pt>
                <c:pt idx="1415">
                  <c:v>85.79397995250909</c:v>
                </c:pt>
                <c:pt idx="1416">
                  <c:v>85.761263133386151</c:v>
                </c:pt>
                <c:pt idx="1417">
                  <c:v>85.728560436628257</c:v>
                </c:pt>
                <c:pt idx="1418">
                  <c:v>85.695871856139433</c:v>
                </c:pt>
                <c:pt idx="1419">
                  <c:v>85.663197385826322</c:v>
                </c:pt>
                <c:pt idx="1420">
                  <c:v>85.630537019598208</c:v>
                </c:pt>
                <c:pt idx="1421">
                  <c:v>85.59789075136699</c:v>
                </c:pt>
                <c:pt idx="1422">
                  <c:v>85.56525857504721</c:v>
                </c:pt>
                <c:pt idx="1423">
                  <c:v>85.532640484556026</c:v>
                </c:pt>
                <c:pt idx="1424">
                  <c:v>85.500036473813225</c:v>
                </c:pt>
                <c:pt idx="1425">
                  <c:v>85.467446536741221</c:v>
                </c:pt>
                <c:pt idx="1426">
                  <c:v>85.434998035091752</c:v>
                </c:pt>
                <c:pt idx="1427">
                  <c:v>85.402563485222913</c:v>
                </c:pt>
                <c:pt idx="1428">
                  <c:v>85.370142881135905</c:v>
                </c:pt>
                <c:pt idx="1429">
                  <c:v>85.337736216834514</c:v>
                </c:pt>
                <c:pt idx="1430">
                  <c:v>85.305343486325086</c:v>
                </c:pt>
                <c:pt idx="1431">
                  <c:v>85.27296468361655</c:v>
                </c:pt>
                <c:pt idx="1432">
                  <c:v>85.240599802720411</c:v>
                </c:pt>
                <c:pt idx="1433">
                  <c:v>85.208248837650757</c:v>
                </c:pt>
                <c:pt idx="1434">
                  <c:v>85.175911782424237</c:v>
                </c:pt>
                <c:pt idx="1435">
                  <c:v>85.143588631060084</c:v>
                </c:pt>
                <c:pt idx="1436">
                  <c:v>85.111279377580104</c:v>
                </c:pt>
                <c:pt idx="1437">
                  <c:v>85.078984016008661</c:v>
                </c:pt>
                <c:pt idx="1438">
                  <c:v>85.046702540372692</c:v>
                </c:pt>
                <c:pt idx="1439">
                  <c:v>85.014434944701705</c:v>
                </c:pt>
                <c:pt idx="1440">
                  <c:v>84.98218122302778</c:v>
                </c:pt>
                <c:pt idx="1441">
                  <c:v>84.949941369385556</c:v>
                </c:pt>
                <c:pt idx="1442">
                  <c:v>84.917715377812243</c:v>
                </c:pt>
                <c:pt idx="1443">
                  <c:v>84.88550324234761</c:v>
                </c:pt>
                <c:pt idx="1444">
                  <c:v>84.853304957033984</c:v>
                </c:pt>
                <c:pt idx="1445">
                  <c:v>84.821120515916249</c:v>
                </c:pt>
                <c:pt idx="1446">
                  <c:v>84.788949913041876</c:v>
                </c:pt>
                <c:pt idx="1447">
                  <c:v>84.756793142460879</c:v>
                </c:pt>
                <c:pt idx="1448">
                  <c:v>84.724650198225817</c:v>
                </c:pt>
                <c:pt idx="1449">
                  <c:v>84.692521074391834</c:v>
                </c:pt>
                <c:pt idx="1450">
                  <c:v>84.660405765016606</c:v>
                </c:pt>
                <c:pt idx="1451">
                  <c:v>84.628304264160377</c:v>
                </c:pt>
                <c:pt idx="1452">
                  <c:v>84.596216565885939</c:v>
                </c:pt>
                <c:pt idx="1453">
                  <c:v>84.56414266425864</c:v>
                </c:pt>
                <c:pt idx="1454">
                  <c:v>84.532082553346385</c:v>
                </c:pt>
                <c:pt idx="1455">
                  <c:v>84.50003622721961</c:v>
                </c:pt>
                <c:pt idx="1456">
                  <c:v>84.468003679951323</c:v>
                </c:pt>
                <c:pt idx="1457">
                  <c:v>84.436126871004646</c:v>
                </c:pt>
                <c:pt idx="1458">
                  <c:v>84.404263707259915</c:v>
                </c:pt>
                <c:pt idx="1459">
                  <c:v>84.372414182876156</c:v>
                </c:pt>
                <c:pt idx="1460">
                  <c:v>84.340578292014897</c:v>
                </c:pt>
                <c:pt idx="1461">
                  <c:v>84.308756028840165</c:v>
                </c:pt>
                <c:pt idx="1462">
                  <c:v>84.27694738751849</c:v>
                </c:pt>
                <c:pt idx="1463">
                  <c:v>84.245152362218889</c:v>
                </c:pt>
                <c:pt idx="1464">
                  <c:v>84.213370947112892</c:v>
                </c:pt>
                <c:pt idx="1465">
                  <c:v>84.181603136374505</c:v>
                </c:pt>
                <c:pt idx="1466">
                  <c:v>84.149848924180233</c:v>
                </c:pt>
                <c:pt idx="1467">
                  <c:v>84.118108304709082</c:v>
                </c:pt>
                <c:pt idx="1468">
                  <c:v>84.086381272142546</c:v>
                </c:pt>
                <c:pt idx="1469">
                  <c:v>84.054667820664605</c:v>
                </c:pt>
                <c:pt idx="1470">
                  <c:v>84.02296794446174</c:v>
                </c:pt>
                <c:pt idx="1471">
                  <c:v>83.991281637722906</c:v>
                </c:pt>
                <c:pt idx="1472">
                  <c:v>83.959608894639544</c:v>
                </c:pt>
                <c:pt idx="1473">
                  <c:v>83.927949709405596</c:v>
                </c:pt>
                <c:pt idx="1474">
                  <c:v>83.89630407621749</c:v>
                </c:pt>
                <c:pt idx="1475">
                  <c:v>83.864671989274115</c:v>
                </c:pt>
                <c:pt idx="1476">
                  <c:v>83.833053442776873</c:v>
                </c:pt>
                <c:pt idx="1477">
                  <c:v>83.801448430929625</c:v>
                </c:pt>
                <c:pt idx="1478">
                  <c:v>83.769856947938734</c:v>
                </c:pt>
                <c:pt idx="1479">
                  <c:v>83.738278988013022</c:v>
                </c:pt>
                <c:pt idx="1480">
                  <c:v>83.706714545363795</c:v>
                </c:pt>
                <c:pt idx="1481">
                  <c:v>83.675163614204848</c:v>
                </c:pt>
                <c:pt idx="1482">
                  <c:v>83.643626188752449</c:v>
                </c:pt>
                <c:pt idx="1483">
                  <c:v>83.612102263225339</c:v>
                </c:pt>
                <c:pt idx="1484">
                  <c:v>83.580591831844728</c:v>
                </c:pt>
                <c:pt idx="1485">
                  <c:v>83.549094888834304</c:v>
                </c:pt>
                <c:pt idx="1486">
                  <c:v>83.517611428420238</c:v>
                </c:pt>
                <c:pt idx="1487">
                  <c:v>83.486141444831148</c:v>
                </c:pt>
                <c:pt idx="1488">
                  <c:v>83.454842828260709</c:v>
                </c:pt>
                <c:pt idx="1489">
                  <c:v>83.423557542141154</c:v>
                </c:pt>
                <c:pt idx="1490">
                  <c:v>83.392285580794876</c:v>
                </c:pt>
                <c:pt idx="1491">
                  <c:v>83.361026938546715</c:v>
                </c:pt>
                <c:pt idx="1492">
                  <c:v>83.329781609723895</c:v>
                </c:pt>
                <c:pt idx="1493">
                  <c:v>83.298549588656087</c:v>
                </c:pt>
                <c:pt idx="1494">
                  <c:v>83.267330869675348</c:v>
                </c:pt>
                <c:pt idx="1495">
                  <c:v>83.236125447116166</c:v>
                </c:pt>
                <c:pt idx="1496">
                  <c:v>83.204933315315429</c:v>
                </c:pt>
                <c:pt idx="1497">
                  <c:v>83.173754468612458</c:v>
                </c:pt>
                <c:pt idx="1498">
                  <c:v>83.142588901348972</c:v>
                </c:pt>
                <c:pt idx="1499">
                  <c:v>83.111436607869095</c:v>
                </c:pt>
                <c:pt idx="1500">
                  <c:v>83.080297582519364</c:v>
                </c:pt>
                <c:pt idx="1501">
                  <c:v>83.049171819648734</c:v>
                </c:pt>
                <c:pt idx="1502">
                  <c:v>83.018059313608561</c:v>
                </c:pt>
                <c:pt idx="1503">
                  <c:v>82.986960058752587</c:v>
                </c:pt>
                <c:pt idx="1504">
                  <c:v>82.955874049436986</c:v>
                </c:pt>
                <c:pt idx="1505">
                  <c:v>82.924801280020333</c:v>
                </c:pt>
                <c:pt idx="1506">
                  <c:v>82.89374174486359</c:v>
                </c:pt>
                <c:pt idx="1507">
                  <c:v>82.862695438330135</c:v>
                </c:pt>
                <c:pt idx="1508">
                  <c:v>82.831662354785735</c:v>
                </c:pt>
                <c:pt idx="1509">
                  <c:v>82.800642488598555</c:v>
                </c:pt>
                <c:pt idx="1510">
                  <c:v>82.76963583413918</c:v>
                </c:pt>
                <c:pt idx="1511">
                  <c:v>82.73864238578058</c:v>
                </c:pt>
                <c:pt idx="1512">
                  <c:v>82.707662137898112</c:v>
                </c:pt>
                <c:pt idx="1513">
                  <c:v>82.676695084869536</c:v>
                </c:pt>
                <c:pt idx="1514">
                  <c:v>82.645741221075014</c:v>
                </c:pt>
                <c:pt idx="1515">
                  <c:v>82.614800540897093</c:v>
                </c:pt>
                <c:pt idx="1516">
                  <c:v>82.583873038720711</c:v>
                </c:pt>
                <c:pt idx="1517">
                  <c:v>82.552958708933204</c:v>
                </c:pt>
                <c:pt idx="1518">
                  <c:v>82.522057545924298</c:v>
                </c:pt>
                <c:pt idx="1519">
                  <c:v>82.491169544086105</c:v>
                </c:pt>
                <c:pt idx="1520">
                  <c:v>82.460469939617113</c:v>
                </c:pt>
                <c:pt idx="1521">
                  <c:v>82.429783336258737</c:v>
                </c:pt>
                <c:pt idx="1522">
                  <c:v>82.399109728505096</c:v>
                </c:pt>
                <c:pt idx="1523">
                  <c:v>82.368449110852609</c:v>
                </c:pt>
                <c:pt idx="1524">
                  <c:v>82.337801477800056</c:v>
                </c:pt>
                <c:pt idx="1525">
                  <c:v>82.307166823848519</c:v>
                </c:pt>
                <c:pt idx="1526">
                  <c:v>82.276545143501423</c:v>
                </c:pt>
                <c:pt idx="1527">
                  <c:v>82.245936431264525</c:v>
                </c:pt>
                <c:pt idx="1528">
                  <c:v>82.215340681645898</c:v>
                </c:pt>
                <c:pt idx="1529">
                  <c:v>82.184757889155946</c:v>
                </c:pt>
                <c:pt idx="1530">
                  <c:v>82.154188048307404</c:v>
                </c:pt>
                <c:pt idx="1531">
                  <c:v>82.123631153615321</c:v>
                </c:pt>
                <c:pt idx="1532">
                  <c:v>82.093087199597065</c:v>
                </c:pt>
                <c:pt idx="1533">
                  <c:v>82.062556180772347</c:v>
                </c:pt>
                <c:pt idx="1534">
                  <c:v>82.032038091663168</c:v>
                </c:pt>
                <c:pt idx="1535">
                  <c:v>82.001532926793885</c:v>
                </c:pt>
                <c:pt idx="1536">
                  <c:v>81.971040680691146</c:v>
                </c:pt>
                <c:pt idx="1537">
                  <c:v>81.940561347883914</c:v>
                </c:pt>
                <c:pt idx="1538">
                  <c:v>81.910094922903497</c:v>
                </c:pt>
                <c:pt idx="1539">
                  <c:v>81.879641400283489</c:v>
                </c:pt>
                <c:pt idx="1540">
                  <c:v>81.849200774559833</c:v>
                </c:pt>
                <c:pt idx="1541">
                  <c:v>81.818773040270742</c:v>
                </c:pt>
                <c:pt idx="1542">
                  <c:v>81.788358191956775</c:v>
                </c:pt>
                <c:pt idx="1543">
                  <c:v>81.757956224160807</c:v>
                </c:pt>
                <c:pt idx="1544">
                  <c:v>81.727567131427989</c:v>
                </c:pt>
                <c:pt idx="1545">
                  <c:v>81.697190908305814</c:v>
                </c:pt>
                <c:pt idx="1546">
                  <c:v>81.666827549344077</c:v>
                </c:pt>
                <c:pt idx="1547">
                  <c:v>81.636477049094879</c:v>
                </c:pt>
                <c:pt idx="1548">
                  <c:v>81.606139402112618</c:v>
                </c:pt>
                <c:pt idx="1549">
                  <c:v>81.575814602954011</c:v>
                </c:pt>
                <c:pt idx="1550">
                  <c:v>81.545502646178079</c:v>
                </c:pt>
                <c:pt idx="1551">
                  <c:v>81.515203526346141</c:v>
                </c:pt>
                <c:pt idx="1552">
                  <c:v>81.484917238021836</c:v>
                </c:pt>
                <c:pt idx="1553">
                  <c:v>81.454837932249831</c:v>
                </c:pt>
                <c:pt idx="1554">
                  <c:v>81.424771283198581</c:v>
                </c:pt>
                <c:pt idx="1555">
                  <c:v>81.394717285542413</c:v>
                </c:pt>
                <c:pt idx="1556">
                  <c:v>81.364675933957898</c:v>
                </c:pt>
                <c:pt idx="1557">
                  <c:v>81.334647223123838</c:v>
                </c:pt>
                <c:pt idx="1558">
                  <c:v>81.304631147721267</c:v>
                </c:pt>
                <c:pt idx="1559">
                  <c:v>81.274627702433492</c:v>
                </c:pt>
                <c:pt idx="1560">
                  <c:v>81.244636881946022</c:v>
                </c:pt>
                <c:pt idx="1561">
                  <c:v>81.214658680946613</c:v>
                </c:pt>
                <c:pt idx="1562">
                  <c:v>81.184693094125251</c:v>
                </c:pt>
                <c:pt idx="1563">
                  <c:v>81.154740116174182</c:v>
                </c:pt>
                <c:pt idx="1564">
                  <c:v>81.124799741787854</c:v>
                </c:pt>
                <c:pt idx="1565">
                  <c:v>81.094871965662961</c:v>
                </c:pt>
                <c:pt idx="1566">
                  <c:v>81.064956782498427</c:v>
                </c:pt>
                <c:pt idx="1567">
                  <c:v>81.03505418699541</c:v>
                </c:pt>
                <c:pt idx="1568">
                  <c:v>81.005164173857295</c:v>
                </c:pt>
                <c:pt idx="1569">
                  <c:v>80.975286737789688</c:v>
                </c:pt>
                <c:pt idx="1570">
                  <c:v>80.945421873500436</c:v>
                </c:pt>
                <c:pt idx="1571">
                  <c:v>80.915569575699607</c:v>
                </c:pt>
                <c:pt idx="1572">
                  <c:v>80.885729839099497</c:v>
                </c:pt>
                <c:pt idx="1573">
                  <c:v>80.855902658414621</c:v>
                </c:pt>
                <c:pt idx="1574">
                  <c:v>80.826088028361724</c:v>
                </c:pt>
                <c:pt idx="1575">
                  <c:v>80.796285943659768</c:v>
                </c:pt>
                <c:pt idx="1576">
                  <c:v>80.766496399029933</c:v>
                </c:pt>
                <c:pt idx="1577">
                  <c:v>80.736719389195642</c:v>
                </c:pt>
                <c:pt idx="1578">
                  <c:v>80.706954908882523</c:v>
                </c:pt>
                <c:pt idx="1579">
                  <c:v>80.677202952818419</c:v>
                </c:pt>
                <c:pt idx="1580">
                  <c:v>80.647463515733392</c:v>
                </c:pt>
                <c:pt idx="1581">
                  <c:v>80.617736592359748</c:v>
                </c:pt>
                <c:pt idx="1582">
                  <c:v>80.588022177431966</c:v>
                </c:pt>
                <c:pt idx="1583">
                  <c:v>80.558320265686774</c:v>
                </c:pt>
                <c:pt idx="1584">
                  <c:v>80.528630851863099</c:v>
                </c:pt>
                <c:pt idx="1585">
                  <c:v>80.498953930702086</c:v>
                </c:pt>
                <c:pt idx="1586">
                  <c:v>80.46950439919425</c:v>
                </c:pt>
                <c:pt idx="1587">
                  <c:v>80.440067169640656</c:v>
                </c:pt>
                <c:pt idx="1588">
                  <c:v>80.410642236902419</c:v>
                </c:pt>
                <c:pt idx="1589">
                  <c:v>80.381229595842782</c:v>
                </c:pt>
                <c:pt idx="1590">
                  <c:v>80.351829241327152</c:v>
                </c:pt>
                <c:pt idx="1591">
                  <c:v>80.322441168223065</c:v>
                </c:pt>
                <c:pt idx="1592">
                  <c:v>80.293065371400218</c:v>
                </c:pt>
                <c:pt idx="1593">
                  <c:v>80.263701845730424</c:v>
                </c:pt>
                <c:pt idx="1594">
                  <c:v>80.234350586087658</c:v>
                </c:pt>
                <c:pt idx="1595">
                  <c:v>80.205011587348025</c:v>
                </c:pt>
                <c:pt idx="1596">
                  <c:v>80.175684844389792</c:v>
                </c:pt>
                <c:pt idx="1597">
                  <c:v>80.146370352093342</c:v>
                </c:pt>
                <c:pt idx="1598">
                  <c:v>80.117068105341204</c:v>
                </c:pt>
                <c:pt idx="1599">
                  <c:v>80.087778099018053</c:v>
                </c:pt>
                <c:pt idx="1600">
                  <c:v>80.058500328010695</c:v>
                </c:pt>
                <c:pt idx="1601">
                  <c:v>80.029234787208054</c:v>
                </c:pt>
                <c:pt idx="1602">
                  <c:v>79.999981471501229</c:v>
                </c:pt>
                <c:pt idx="1603">
                  <c:v>79.970740375783421</c:v>
                </c:pt>
                <c:pt idx="1604">
                  <c:v>79.941511494949964</c:v>
                </c:pt>
                <c:pt idx="1605">
                  <c:v>79.91229482389835</c:v>
                </c:pt>
                <c:pt idx="1606">
                  <c:v>79.883090357528175</c:v>
                </c:pt>
                <c:pt idx="1607">
                  <c:v>79.853898090741168</c:v>
                </c:pt>
                <c:pt idx="1608">
                  <c:v>79.824718018441217</c:v>
                </c:pt>
                <c:pt idx="1609">
                  <c:v>79.795550135534313</c:v>
                </c:pt>
                <c:pt idx="1610">
                  <c:v>79.766394436928564</c:v>
                </c:pt>
                <c:pt idx="1611">
                  <c:v>79.73725091753424</c:v>
                </c:pt>
                <c:pt idx="1612">
                  <c:v>79.708119572263712</c:v>
                </c:pt>
                <c:pt idx="1613">
                  <c:v>79.679000396031483</c:v>
                </c:pt>
                <c:pt idx="1614">
                  <c:v>79.649893383754176</c:v>
                </c:pt>
                <c:pt idx="1615">
                  <c:v>79.620798530350555</c:v>
                </c:pt>
                <c:pt idx="1616">
                  <c:v>79.591715830741478</c:v>
                </c:pt>
                <c:pt idx="1617">
                  <c:v>79.562645279849946</c:v>
                </c:pt>
                <c:pt idx="1618">
                  <c:v>79.533586872601077</c:v>
                </c:pt>
                <c:pt idx="1619">
                  <c:v>79.504540603922095</c:v>
                </c:pt>
                <c:pt idx="1620">
                  <c:v>79.475506468742367</c:v>
                </c:pt>
                <c:pt idx="1621">
                  <c:v>79.446721961539168</c:v>
                </c:pt>
                <c:pt idx="1622">
                  <c:v>79.417949380090775</c:v>
                </c:pt>
                <c:pt idx="1623">
                  <c:v>79.389188719456214</c:v>
                </c:pt>
                <c:pt idx="1624">
                  <c:v>79.360439974696533</c:v>
                </c:pt>
                <c:pt idx="1625">
                  <c:v>79.331703140874865</c:v>
                </c:pt>
                <c:pt idx="1626">
                  <c:v>79.302978213056363</c:v>
                </c:pt>
                <c:pt idx="1627">
                  <c:v>79.274265186308241</c:v>
                </c:pt>
                <c:pt idx="1628">
                  <c:v>79.245564055699745</c:v>
                </c:pt>
                <c:pt idx="1629">
                  <c:v>79.216874816302152</c:v>
                </c:pt>
                <c:pt idx="1630">
                  <c:v>79.188197463188814</c:v>
                </c:pt>
                <c:pt idx="1631">
                  <c:v>79.159531991435088</c:v>
                </c:pt>
                <c:pt idx="1632">
                  <c:v>79.130878396118405</c:v>
                </c:pt>
                <c:pt idx="1633">
                  <c:v>79.102236672318213</c:v>
                </c:pt>
                <c:pt idx="1634">
                  <c:v>79.073606815116008</c:v>
                </c:pt>
                <c:pt idx="1635">
                  <c:v>79.044988819595318</c:v>
                </c:pt>
                <c:pt idx="1636">
                  <c:v>79.016382680841716</c:v>
                </c:pt>
                <c:pt idx="1637">
                  <c:v>78.987788393942793</c:v>
                </c:pt>
                <c:pt idx="1638">
                  <c:v>78.959205953988203</c:v>
                </c:pt>
                <c:pt idx="1639">
                  <c:v>78.930635356069615</c:v>
                </c:pt>
                <c:pt idx="1640">
                  <c:v>78.902076595280732</c:v>
                </c:pt>
                <c:pt idx="1641">
                  <c:v>78.873529666717289</c:v>
                </c:pt>
                <c:pt idx="1642">
                  <c:v>78.844994565477066</c:v>
                </c:pt>
                <c:pt idx="1643">
                  <c:v>78.816471286659876</c:v>
                </c:pt>
                <c:pt idx="1644">
                  <c:v>78.787959825367537</c:v>
                </c:pt>
                <c:pt idx="1645">
                  <c:v>78.759460176703911</c:v>
                </c:pt>
                <c:pt idx="1646">
                  <c:v>78.730972335774894</c:v>
                </c:pt>
                <c:pt idx="1647">
                  <c:v>78.702496297688413</c:v>
                </c:pt>
                <c:pt idx="1648">
                  <c:v>78.674032057554399</c:v>
                </c:pt>
                <c:pt idx="1649">
                  <c:v>78.64557961048483</c:v>
                </c:pt>
                <c:pt idx="1650">
                  <c:v>78.617138951593702</c:v>
                </c:pt>
                <c:pt idx="1651">
                  <c:v>78.588710075997042</c:v>
                </c:pt>
                <c:pt idx="1652">
                  <c:v>78.560292978812896</c:v>
                </c:pt>
                <c:pt idx="1653">
                  <c:v>78.531887655161327</c:v>
                </c:pt>
                <c:pt idx="1654">
                  <c:v>78.503494100164417</c:v>
                </c:pt>
                <c:pt idx="1655">
                  <c:v>78.475112308946279</c:v>
                </c:pt>
                <c:pt idx="1656">
                  <c:v>78.447004628756602</c:v>
                </c:pt>
                <c:pt idx="1657">
                  <c:v>78.418908486214093</c:v>
                </c:pt>
                <c:pt idx="1658">
                  <c:v>78.390823876582772</c:v>
                </c:pt>
                <c:pt idx="1659">
                  <c:v>78.362750795128605</c:v>
                </c:pt>
                <c:pt idx="1660">
                  <c:v>78.33468923711952</c:v>
                </c:pt>
                <c:pt idx="1661">
                  <c:v>78.306639197825362</c:v>
                </c:pt>
                <c:pt idx="1662">
                  <c:v>78.278600672517925</c:v>
                </c:pt>
                <c:pt idx="1663">
                  <c:v>78.250573656470934</c:v>
                </c:pt>
                <c:pt idx="1664">
                  <c:v>78.222558144960075</c:v>
                </c:pt>
                <c:pt idx="1665">
                  <c:v>78.194554133262969</c:v>
                </c:pt>
                <c:pt idx="1666">
                  <c:v>78.166561616659166</c:v>
                </c:pt>
                <c:pt idx="1667">
                  <c:v>78.138580590430152</c:v>
                </c:pt>
                <c:pt idx="1668">
                  <c:v>78.110611049859358</c:v>
                </c:pt>
                <c:pt idx="1669">
                  <c:v>78.082652990232148</c:v>
                </c:pt>
                <c:pt idx="1670">
                  <c:v>78.05470640683582</c:v>
                </c:pt>
                <c:pt idx="1671">
                  <c:v>78.026771294959616</c:v>
                </c:pt>
                <c:pt idx="1672">
                  <c:v>77.998847649894699</c:v>
                </c:pt>
                <c:pt idx="1673">
                  <c:v>77.970935466934165</c:v>
                </c:pt>
                <c:pt idx="1674">
                  <c:v>77.943034741373054</c:v>
                </c:pt>
                <c:pt idx="1675">
                  <c:v>77.915145468508328</c:v>
                </c:pt>
                <c:pt idx="1676">
                  <c:v>77.887267643638879</c:v>
                </c:pt>
                <c:pt idx="1677">
                  <c:v>77.859401262065532</c:v>
                </c:pt>
                <c:pt idx="1678">
                  <c:v>77.831546319091046</c:v>
                </c:pt>
                <c:pt idx="1679">
                  <c:v>77.803702810020098</c:v>
                </c:pt>
                <c:pt idx="1680">
                  <c:v>77.775870730159298</c:v>
                </c:pt>
                <c:pt idx="1681">
                  <c:v>77.748050074817172</c:v>
                </c:pt>
                <c:pt idx="1682">
                  <c:v>77.720240839304182</c:v>
                </c:pt>
                <c:pt idx="1683">
                  <c:v>77.692443018932721</c:v>
                </c:pt>
                <c:pt idx="1684">
                  <c:v>77.664656609017101</c:v>
                </c:pt>
                <c:pt idx="1685">
                  <c:v>77.636881604873551</c:v>
                </c:pt>
                <c:pt idx="1686">
                  <c:v>77.609118001820235</c:v>
                </c:pt>
                <c:pt idx="1687">
                  <c:v>77.58136579517722</c:v>
                </c:pt>
                <c:pt idx="1688">
                  <c:v>77.553624980266505</c:v>
                </c:pt>
                <c:pt idx="1689">
                  <c:v>77.52589555241201</c:v>
                </c:pt>
                <c:pt idx="1690">
                  <c:v>77.498177506939584</c:v>
                </c:pt>
                <c:pt idx="1691">
                  <c:v>77.470760566713722</c:v>
                </c:pt>
                <c:pt idx="1692">
                  <c:v>77.443354762916115</c:v>
                </c:pt>
                <c:pt idx="1693">
                  <c:v>77.41596009102328</c:v>
                </c:pt>
                <c:pt idx="1694">
                  <c:v>77.388576546513576</c:v>
                </c:pt>
                <c:pt idx="1695">
                  <c:v>77.3612041248672</c:v>
                </c:pt>
                <c:pt idx="1696">
                  <c:v>77.333842821566179</c:v>
                </c:pt>
                <c:pt idx="1697">
                  <c:v>77.306492632094361</c:v>
                </c:pt>
                <c:pt idx="1698">
                  <c:v>77.279153551937455</c:v>
                </c:pt>
                <c:pt idx="1699">
                  <c:v>77.251825576583002</c:v>
                </c:pt>
                <c:pt idx="1700">
                  <c:v>77.22450870152035</c:v>
                </c:pt>
                <c:pt idx="1701">
                  <c:v>77.197202922240706</c:v>
                </c:pt>
                <c:pt idx="1702">
                  <c:v>77.169908234237099</c:v>
                </c:pt>
                <c:pt idx="1703">
                  <c:v>77.142624633004374</c:v>
                </c:pt>
                <c:pt idx="1704">
                  <c:v>77.115352114039226</c:v>
                </c:pt>
                <c:pt idx="1705">
                  <c:v>77.088090672840181</c:v>
                </c:pt>
                <c:pt idx="1706">
                  <c:v>77.060840304907572</c:v>
                </c:pt>
                <c:pt idx="1707">
                  <c:v>77.033601005743577</c:v>
                </c:pt>
                <c:pt idx="1708">
                  <c:v>77.006372770852195</c:v>
                </c:pt>
                <c:pt idx="1709">
                  <c:v>76.979155595739257</c:v>
                </c:pt>
                <c:pt idx="1710">
                  <c:v>76.951949475912414</c:v>
                </c:pt>
                <c:pt idx="1711">
                  <c:v>76.924754406881135</c:v>
                </c:pt>
                <c:pt idx="1712">
                  <c:v>76.897570384156737</c:v>
                </c:pt>
                <c:pt idx="1713">
                  <c:v>76.870397403252326</c:v>
                </c:pt>
                <c:pt idx="1714">
                  <c:v>76.843235459682873</c:v>
                </c:pt>
                <c:pt idx="1715">
                  <c:v>76.816084548965122</c:v>
                </c:pt>
                <c:pt idx="1716">
                  <c:v>76.788944666617681</c:v>
                </c:pt>
                <c:pt idx="1717">
                  <c:v>76.761815808160947</c:v>
                </c:pt>
                <c:pt idx="1718">
                  <c:v>76.73469796911715</c:v>
                </c:pt>
                <c:pt idx="1719">
                  <c:v>76.70759114501034</c:v>
                </c:pt>
                <c:pt idx="1720">
                  <c:v>76.680495331366387</c:v>
                </c:pt>
                <c:pt idx="1721">
                  <c:v>76.653410523712978</c:v>
                </c:pt>
                <c:pt idx="1722">
                  <c:v>76.626336717579605</c:v>
                </c:pt>
                <c:pt idx="1723">
                  <c:v>76.599273908497594</c:v>
                </c:pt>
                <c:pt idx="1724">
                  <c:v>76.572222092000061</c:v>
                </c:pt>
                <c:pt idx="1725">
                  <c:v>76.54518126362197</c:v>
                </c:pt>
                <c:pt idx="1726">
                  <c:v>76.518151418900061</c:v>
                </c:pt>
                <c:pt idx="1727">
                  <c:v>76.491132553372921</c:v>
                </c:pt>
                <c:pt idx="1728">
                  <c:v>76.464444324473789</c:v>
                </c:pt>
                <c:pt idx="1729">
                  <c:v>76.437766807703241</c:v>
                </c:pt>
                <c:pt idx="1730">
                  <c:v>76.411099998761642</c:v>
                </c:pt>
                <c:pt idx="1731">
                  <c:v>76.38444389335109</c:v>
                </c:pt>
                <c:pt idx="1732">
                  <c:v>76.357798487175387</c:v>
                </c:pt>
                <c:pt idx="1733">
                  <c:v>76.33116377594007</c:v>
                </c:pt>
                <c:pt idx="1734">
                  <c:v>76.304539755352408</c:v>
                </c:pt>
                <c:pt idx="1735">
                  <c:v>76.277926421121379</c:v>
                </c:pt>
                <c:pt idx="1736">
                  <c:v>76.25132376895769</c:v>
                </c:pt>
                <c:pt idx="1737">
                  <c:v>76.224731794573785</c:v>
                </c:pt>
                <c:pt idx="1738">
                  <c:v>76.198150493683798</c:v>
                </c:pt>
                <c:pt idx="1739">
                  <c:v>76.171579862003597</c:v>
                </c:pt>
                <c:pt idx="1740">
                  <c:v>76.145019895250783</c:v>
                </c:pt>
                <c:pt idx="1741">
                  <c:v>76.118470589144664</c:v>
                </c:pt>
                <c:pt idx="1742">
                  <c:v>76.091931939406265</c:v>
                </c:pt>
                <c:pt idx="1743">
                  <c:v>76.065403941758319</c:v>
                </c:pt>
                <c:pt idx="1744">
                  <c:v>76.038886591925305</c:v>
                </c:pt>
                <c:pt idx="1745">
                  <c:v>76.012379885633393</c:v>
                </c:pt>
                <c:pt idx="1746">
                  <c:v>75.985883818610475</c:v>
                </c:pt>
                <c:pt idx="1747">
                  <c:v>75.959398386586145</c:v>
                </c:pt>
                <c:pt idx="1748">
                  <c:v>75.932923585291746</c:v>
                </c:pt>
                <c:pt idx="1749">
                  <c:v>75.9064594104603</c:v>
                </c:pt>
                <c:pt idx="1750">
                  <c:v>75.880005857826561</c:v>
                </c:pt>
                <c:pt idx="1751">
                  <c:v>75.853562923126987</c:v>
                </c:pt>
                <c:pt idx="1752">
                  <c:v>75.827130602099743</c:v>
                </c:pt>
                <c:pt idx="1753">
                  <c:v>75.800708890484714</c:v>
                </c:pt>
                <c:pt idx="1754">
                  <c:v>75.774297784023489</c:v>
                </c:pt>
                <c:pt idx="1755">
                  <c:v>75.747897278459376</c:v>
                </c:pt>
                <c:pt idx="1756">
                  <c:v>75.721507369537377</c:v>
                </c:pt>
                <c:pt idx="1757">
                  <c:v>75.695128053004211</c:v>
                </c:pt>
                <c:pt idx="1758">
                  <c:v>75.668759324608303</c:v>
                </c:pt>
                <c:pt idx="1759">
                  <c:v>75.642401180099782</c:v>
                </c:pt>
                <c:pt idx="1760">
                  <c:v>75.616053615230484</c:v>
                </c:pt>
                <c:pt idx="1761">
                  <c:v>75.589716625753951</c:v>
                </c:pt>
                <c:pt idx="1762">
                  <c:v>75.563390207425428</c:v>
                </c:pt>
                <c:pt idx="1763">
                  <c:v>75.537074356001867</c:v>
                </c:pt>
                <c:pt idx="1764">
                  <c:v>75.510769067241924</c:v>
                </c:pt>
                <c:pt idx="1765">
                  <c:v>75.484474336905947</c:v>
                </c:pt>
                <c:pt idx="1766">
                  <c:v>75.458542707934129</c:v>
                </c:pt>
                <c:pt idx="1767">
                  <c:v>75.432621347799127</c:v>
                </c:pt>
                <c:pt idx="1768">
                  <c:v>75.406710252434522</c:v>
                </c:pt>
                <c:pt idx="1769">
                  <c:v>75.380809417775495</c:v>
                </c:pt>
                <c:pt idx="1770">
                  <c:v>75.354918839758838</c:v>
                </c:pt>
                <c:pt idx="1771">
                  <c:v>75.32903851432296</c:v>
                </c:pt>
                <c:pt idx="1772">
                  <c:v>75.303168437407876</c:v>
                </c:pt>
                <c:pt idx="1773">
                  <c:v>75.277308604955209</c:v>
                </c:pt>
                <c:pt idx="1774">
                  <c:v>75.251459012908185</c:v>
                </c:pt>
                <c:pt idx="1775">
                  <c:v>75.225619657211638</c:v>
                </c:pt>
                <c:pt idx="1776">
                  <c:v>75.199790533812006</c:v>
                </c:pt>
                <c:pt idx="1777">
                  <c:v>75.173971638657335</c:v>
                </c:pt>
                <c:pt idx="1778">
                  <c:v>75.148162967697274</c:v>
                </c:pt>
                <c:pt idx="1779">
                  <c:v>75.122364516883081</c:v>
                </c:pt>
                <c:pt idx="1780">
                  <c:v>75.096576282167604</c:v>
                </c:pt>
                <c:pt idx="1781">
                  <c:v>75.07079825950531</c:v>
                </c:pt>
                <c:pt idx="1782">
                  <c:v>75.045030444852259</c:v>
                </c:pt>
                <c:pt idx="1783">
                  <c:v>75.019272834166117</c:v>
                </c:pt>
                <c:pt idx="1784">
                  <c:v>74.99352542340614</c:v>
                </c:pt>
                <c:pt idx="1785">
                  <c:v>74.967788208533193</c:v>
                </c:pt>
                <c:pt idx="1786">
                  <c:v>74.942061185509743</c:v>
                </c:pt>
                <c:pt idx="1787">
                  <c:v>74.916344350299852</c:v>
                </c:pt>
                <c:pt idx="1788">
                  <c:v>74.890637698869185</c:v>
                </c:pt>
                <c:pt idx="1789">
                  <c:v>74.864941227185</c:v>
                </c:pt>
                <c:pt idx="1790">
                  <c:v>74.839254931216146</c:v>
                </c:pt>
                <c:pt idx="1791">
                  <c:v>74.81357880693308</c:v>
                </c:pt>
                <c:pt idx="1792">
                  <c:v>74.787912850307848</c:v>
                </c:pt>
                <c:pt idx="1793">
                  <c:v>74.762257057314088</c:v>
                </c:pt>
                <c:pt idx="1794">
                  <c:v>74.73661142392703</c:v>
                </c:pt>
                <c:pt idx="1795">
                  <c:v>74.710975946123511</c:v>
                </c:pt>
                <c:pt idx="1796">
                  <c:v>74.685350619881959</c:v>
                </c:pt>
                <c:pt idx="1797">
                  <c:v>74.659735441182391</c:v>
                </c:pt>
                <c:pt idx="1798">
                  <c:v>74.634130406006406</c:v>
                </c:pt>
                <c:pt idx="1799">
                  <c:v>74.608535510337219</c:v>
                </c:pt>
                <c:pt idx="1800">
                  <c:v>74.582950750159597</c:v>
                </c:pt>
                <c:pt idx="1801">
                  <c:v>74.557376121459939</c:v>
                </c:pt>
                <c:pt idx="1802">
                  <c:v>74.531811620226208</c:v>
                </c:pt>
                <c:pt idx="1803">
                  <c:v>74.506257242447958</c:v>
                </c:pt>
                <c:pt idx="1804">
                  <c:v>74.480712984116337</c:v>
                </c:pt>
                <c:pt idx="1805">
                  <c:v>74.455567528544762</c:v>
                </c:pt>
                <c:pt idx="1806">
                  <c:v>74.43043187891216</c:v>
                </c:pt>
                <c:pt idx="1807">
                  <c:v>74.405306031394502</c:v>
                </c:pt>
                <c:pt idx="1808">
                  <c:v>74.380189982169284</c:v>
                </c:pt>
                <c:pt idx="1809">
                  <c:v>74.355083727415476</c:v>
                </c:pt>
                <c:pt idx="1810">
                  <c:v>74.329987263313555</c:v>
                </c:pt>
                <c:pt idx="1811">
                  <c:v>74.304900586045463</c:v>
                </c:pt>
                <c:pt idx="1812">
                  <c:v>74.279823691794633</c:v>
                </c:pt>
                <c:pt idx="1813">
                  <c:v>74.254756576746004</c:v>
                </c:pt>
                <c:pt idx="1814">
                  <c:v>74.229699237085995</c:v>
                </c:pt>
                <c:pt idx="1815">
                  <c:v>74.204651669002502</c:v>
                </c:pt>
                <c:pt idx="1816">
                  <c:v>74.179613868684925</c:v>
                </c:pt>
                <c:pt idx="1817">
                  <c:v>74.154585832324145</c:v>
                </c:pt>
                <c:pt idx="1818">
                  <c:v>74.129567556112519</c:v>
                </c:pt>
                <c:pt idx="1819">
                  <c:v>74.104559036243899</c:v>
                </c:pt>
                <c:pt idx="1820">
                  <c:v>74.07956026891361</c:v>
                </c:pt>
                <c:pt idx="1821">
                  <c:v>74.054571250318475</c:v>
                </c:pt>
                <c:pt idx="1822">
                  <c:v>74.029591976656789</c:v>
                </c:pt>
                <c:pt idx="1823">
                  <c:v>74.00462244412833</c:v>
                </c:pt>
                <c:pt idx="1824">
                  <c:v>73.979662648934365</c:v>
                </c:pt>
                <c:pt idx="1825">
                  <c:v>73.954712587277641</c:v>
                </c:pt>
                <c:pt idx="1826">
                  <c:v>73.929772255362394</c:v>
                </c:pt>
                <c:pt idx="1827">
                  <c:v>73.904841649394314</c:v>
                </c:pt>
                <c:pt idx="1828">
                  <c:v>73.879920765580593</c:v>
                </c:pt>
                <c:pt idx="1829">
                  <c:v>73.85500960012989</c:v>
                </c:pt>
                <c:pt idx="1830">
                  <c:v>73.830108149252354</c:v>
                </c:pt>
                <c:pt idx="1831">
                  <c:v>73.805216409159613</c:v>
                </c:pt>
                <c:pt idx="1832">
                  <c:v>73.780334376064758</c:v>
                </c:pt>
                <c:pt idx="1833">
                  <c:v>73.755462046182359</c:v>
                </c:pt>
                <c:pt idx="1834">
                  <c:v>73.730599415728477</c:v>
                </c:pt>
                <c:pt idx="1835">
                  <c:v>73.705746480920624</c:v>
                </c:pt>
                <c:pt idx="1836">
                  <c:v>73.680903237977816</c:v>
                </c:pt>
                <c:pt idx="1837">
                  <c:v>73.656069683120521</c:v>
                </c:pt>
                <c:pt idx="1838">
                  <c:v>73.631245812570697</c:v>
                </c:pt>
                <c:pt idx="1839">
                  <c:v>73.606431622551767</c:v>
                </c:pt>
                <c:pt idx="1840">
                  <c:v>73.581627109288632</c:v>
                </c:pt>
                <c:pt idx="1841">
                  <c:v>73.556832269007657</c:v>
                </c:pt>
                <c:pt idx="1842">
                  <c:v>73.532047097936669</c:v>
                </c:pt>
                <c:pt idx="1843">
                  <c:v>73.507271592305003</c:v>
                </c:pt>
                <c:pt idx="1844">
                  <c:v>73.482505748343428</c:v>
                </c:pt>
                <c:pt idx="1845">
                  <c:v>73.458177962346653</c:v>
                </c:pt>
                <c:pt idx="1846">
                  <c:v>73.433859499251753</c:v>
                </c:pt>
                <c:pt idx="1847">
                  <c:v>73.40955035548599</c:v>
                </c:pt>
                <c:pt idx="1848">
                  <c:v>73.385250527478021</c:v>
                </c:pt>
                <c:pt idx="1849">
                  <c:v>73.360960011657852</c:v>
                </c:pt>
                <c:pt idx="1850">
                  <c:v>73.336678804456852</c:v>
                </c:pt>
                <c:pt idx="1851">
                  <c:v>73.312406902307785</c:v>
                </c:pt>
                <c:pt idx="1852">
                  <c:v>73.288144301644763</c:v>
                </c:pt>
                <c:pt idx="1853">
                  <c:v>73.263890998903264</c:v>
                </c:pt>
                <c:pt idx="1854">
                  <c:v>73.239646990520143</c:v>
                </c:pt>
                <c:pt idx="1855">
                  <c:v>73.215412272933605</c:v>
                </c:pt>
                <c:pt idx="1856">
                  <c:v>73.191186842583235</c:v>
                </c:pt>
                <c:pt idx="1857">
                  <c:v>73.166970695909967</c:v>
                </c:pt>
                <c:pt idx="1858">
                  <c:v>73.142763829356113</c:v>
                </c:pt>
                <c:pt idx="1859">
                  <c:v>73.118566239365336</c:v>
                </c:pt>
                <c:pt idx="1860">
                  <c:v>73.094377922382677</c:v>
                </c:pt>
                <c:pt idx="1861">
                  <c:v>73.070198874854526</c:v>
                </c:pt>
                <c:pt idx="1862">
                  <c:v>73.04602909322864</c:v>
                </c:pt>
                <c:pt idx="1863">
                  <c:v>73.021868573954137</c:v>
                </c:pt>
                <c:pt idx="1864">
                  <c:v>72.997717313481502</c:v>
                </c:pt>
                <c:pt idx="1865">
                  <c:v>72.973575308262568</c:v>
                </c:pt>
                <c:pt idx="1866">
                  <c:v>72.949442554750533</c:v>
                </c:pt>
                <c:pt idx="1867">
                  <c:v>72.92531904939996</c:v>
                </c:pt>
                <c:pt idx="1868">
                  <c:v>72.90120478866676</c:v>
                </c:pt>
                <c:pt idx="1869">
                  <c:v>72.877099769008211</c:v>
                </c:pt>
                <c:pt idx="1870">
                  <c:v>72.853003986882939</c:v>
                </c:pt>
                <c:pt idx="1871">
                  <c:v>72.828917438750935</c:v>
                </c:pt>
                <c:pt idx="1872">
                  <c:v>72.804840121073553</c:v>
                </c:pt>
                <c:pt idx="1873">
                  <c:v>72.780772030313486</c:v>
                </c:pt>
                <c:pt idx="1874">
                  <c:v>72.756713162934801</c:v>
                </c:pt>
                <c:pt idx="1875">
                  <c:v>72.732663515402905</c:v>
                </c:pt>
                <c:pt idx="1876">
                  <c:v>72.708623084184566</c:v>
                </c:pt>
                <c:pt idx="1877">
                  <c:v>72.684591865747919</c:v>
                </c:pt>
                <c:pt idx="1878">
                  <c:v>72.660569856562418</c:v>
                </c:pt>
                <c:pt idx="1879">
                  <c:v>72.636557053098898</c:v>
                </c:pt>
                <c:pt idx="1880">
                  <c:v>72.612553451829541</c:v>
                </c:pt>
                <c:pt idx="1881">
                  <c:v>72.588559049227882</c:v>
                </c:pt>
                <c:pt idx="1882">
                  <c:v>72.564573841768805</c:v>
                </c:pt>
                <c:pt idx="1883">
                  <c:v>72.540597825928543</c:v>
                </c:pt>
                <c:pt idx="1884">
                  <c:v>72.516630998184681</c:v>
                </c:pt>
                <c:pt idx="1885">
                  <c:v>72.492673355016152</c:v>
                </c:pt>
                <c:pt idx="1886">
                  <c:v>72.469196899357684</c:v>
                </c:pt>
                <c:pt idx="1887">
                  <c:v>72.445729263036597</c:v>
                </c:pt>
                <c:pt idx="1888">
                  <c:v>72.422270442739759</c:v>
                </c:pt>
                <c:pt idx="1889">
                  <c:v>72.398820435155272</c:v>
                </c:pt>
                <c:pt idx="1890">
                  <c:v>72.375379236972492</c:v>
                </c:pt>
                <c:pt idx="1891">
                  <c:v>72.351946844882022</c:v>
                </c:pt>
                <c:pt idx="1892">
                  <c:v>72.328523255575689</c:v>
                </c:pt>
                <c:pt idx="1893">
                  <c:v>72.305108465746571</c:v>
                </c:pt>
                <c:pt idx="1894">
                  <c:v>72.281702472089009</c:v>
                </c:pt>
                <c:pt idx="1895">
                  <c:v>72.258305271298553</c:v>
                </c:pt>
                <c:pt idx="1896">
                  <c:v>72.234916860072019</c:v>
                </c:pt>
                <c:pt idx="1897">
                  <c:v>72.211537235107443</c:v>
                </c:pt>
                <c:pt idx="1898">
                  <c:v>72.188166393104126</c:v>
                </c:pt>
                <c:pt idx="1899">
                  <c:v>72.164804330762593</c:v>
                </c:pt>
                <c:pt idx="1900">
                  <c:v>72.141451044784617</c:v>
                </c:pt>
                <c:pt idx="1901">
                  <c:v>72.118106531873195</c:v>
                </c:pt>
                <c:pt idx="1902">
                  <c:v>72.094770788732575</c:v>
                </c:pt>
                <c:pt idx="1903">
                  <c:v>72.071443812068239</c:v>
                </c:pt>
                <c:pt idx="1904">
                  <c:v>72.048125598586921</c:v>
                </c:pt>
                <c:pt idx="1905">
                  <c:v>72.024816144996564</c:v>
                </c:pt>
                <c:pt idx="1906">
                  <c:v>72.001515448006373</c:v>
                </c:pt>
                <c:pt idx="1907">
                  <c:v>71.978223504326778</c:v>
                </c:pt>
                <c:pt idx="1908">
                  <c:v>71.954940310669443</c:v>
                </c:pt>
                <c:pt idx="1909">
                  <c:v>71.93166586374727</c:v>
                </c:pt>
                <c:pt idx="1910">
                  <c:v>71.908400160274397</c:v>
                </c:pt>
                <c:pt idx="1911">
                  <c:v>71.885143196966197</c:v>
                </c:pt>
                <c:pt idx="1912">
                  <c:v>71.861894970539268</c:v>
                </c:pt>
                <c:pt idx="1913">
                  <c:v>71.838655477711455</c:v>
                </c:pt>
                <c:pt idx="1914">
                  <c:v>71.815424715201843</c:v>
                </c:pt>
                <c:pt idx="1915">
                  <c:v>71.792202679730721</c:v>
                </c:pt>
                <c:pt idx="1916">
                  <c:v>71.768989368019632</c:v>
                </c:pt>
                <c:pt idx="1917">
                  <c:v>71.745784776791339</c:v>
                </c:pt>
                <c:pt idx="1918">
                  <c:v>71.722588902769843</c:v>
                </c:pt>
                <c:pt idx="1919">
                  <c:v>71.699401742680379</c:v>
                </c:pt>
                <c:pt idx="1920">
                  <c:v>71.676223293249407</c:v>
                </c:pt>
                <c:pt idx="1921">
                  <c:v>71.653053551204607</c:v>
                </c:pt>
                <c:pt idx="1922">
                  <c:v>71.62989251327491</c:v>
                </c:pt>
                <c:pt idx="1923">
                  <c:v>71.606740176190456</c:v>
                </c:pt>
                <c:pt idx="1924">
                  <c:v>71.583596536682634</c:v>
                </c:pt>
                <c:pt idx="1925">
                  <c:v>71.560461591484042</c:v>
                </c:pt>
                <c:pt idx="1926">
                  <c:v>71.5373353373285</c:v>
                </c:pt>
                <c:pt idx="1927">
                  <c:v>71.514217770951078</c:v>
                </c:pt>
                <c:pt idx="1928">
                  <c:v>71.491108889088068</c:v>
                </c:pt>
                <c:pt idx="1929">
                  <c:v>71.468528306682771</c:v>
                </c:pt>
                <c:pt idx="1930">
                  <c:v>71.445956016251884</c:v>
                </c:pt>
                <c:pt idx="1931">
                  <c:v>71.423392014750462</c:v>
                </c:pt>
                <c:pt idx="1932">
                  <c:v>71.400836299134667</c:v>
                </c:pt>
                <c:pt idx="1933">
                  <c:v>71.378288866361785</c:v>
                </c:pt>
                <c:pt idx="1934">
                  <c:v>71.35574971339021</c:v>
                </c:pt>
                <c:pt idx="1935">
                  <c:v>71.333218837179459</c:v>
                </c:pt>
                <c:pt idx="1936">
                  <c:v>71.310696234690155</c:v>
                </c:pt>
                <c:pt idx="1937">
                  <c:v>71.288181902884062</c:v>
                </c:pt>
                <c:pt idx="1938">
                  <c:v>71.265675838724036</c:v>
                </c:pt>
                <c:pt idx="1939">
                  <c:v>71.243178039174055</c:v>
                </c:pt>
                <c:pt idx="1940">
                  <c:v>71.22068850119922</c:v>
                </c:pt>
                <c:pt idx="1941">
                  <c:v>71.198207221765728</c:v>
                </c:pt>
                <c:pt idx="1942">
                  <c:v>71.17573419784091</c:v>
                </c:pt>
                <c:pt idx="1943">
                  <c:v>71.153269426393209</c:v>
                </c:pt>
                <c:pt idx="1944">
                  <c:v>71.130812904392172</c:v>
                </c:pt>
                <c:pt idx="1945">
                  <c:v>71.108364628808459</c:v>
                </c:pt>
                <c:pt idx="1946">
                  <c:v>71.085924596613836</c:v>
                </c:pt>
                <c:pt idx="1947">
                  <c:v>71.063492804781205</c:v>
                </c:pt>
                <c:pt idx="1948">
                  <c:v>71.041069250284551</c:v>
                </c:pt>
                <c:pt idx="1949">
                  <c:v>71.018653930098992</c:v>
                </c:pt>
                <c:pt idx="1950">
                  <c:v>70.996246841200758</c:v>
                </c:pt>
                <c:pt idx="1951">
                  <c:v>70.973847980567157</c:v>
                </c:pt>
                <c:pt idx="1952">
                  <c:v>70.951457345176649</c:v>
                </c:pt>
                <c:pt idx="1953">
                  <c:v>70.929074932008774</c:v>
                </c:pt>
                <c:pt idx="1954">
                  <c:v>70.906700738044208</c:v>
                </c:pt>
                <c:pt idx="1955">
                  <c:v>70.884334760264707</c:v>
                </c:pt>
                <c:pt idx="1956">
                  <c:v>70.861976995653151</c:v>
                </c:pt>
                <c:pt idx="1957">
                  <c:v>70.839627441193514</c:v>
                </c:pt>
                <c:pt idx="1958">
                  <c:v>70.817286093870905</c:v>
                </c:pt>
                <c:pt idx="1959">
                  <c:v>70.794952950671515</c:v>
                </c:pt>
                <c:pt idx="1960">
                  <c:v>70.772628008582643</c:v>
                </c:pt>
                <c:pt idx="1961">
                  <c:v>70.75031126459271</c:v>
                </c:pt>
                <c:pt idx="1962">
                  <c:v>70.728002715691247</c:v>
                </c:pt>
                <c:pt idx="1963">
                  <c:v>70.705702358868862</c:v>
                </c:pt>
                <c:pt idx="1964">
                  <c:v>70.683410191117289</c:v>
                </c:pt>
                <c:pt idx="1965">
                  <c:v>70.661126209429355</c:v>
                </c:pt>
                <c:pt idx="1966">
                  <c:v>70.638850410799009</c:v>
                </c:pt>
                <c:pt idx="1967">
                  <c:v>70.61658279222128</c:v>
                </c:pt>
                <c:pt idx="1968">
                  <c:v>70.594323350692321</c:v>
                </c:pt>
                <c:pt idx="1969">
                  <c:v>70.572072083209378</c:v>
                </c:pt>
                <c:pt idx="1970">
                  <c:v>70.549828986770805</c:v>
                </c:pt>
                <c:pt idx="1971">
                  <c:v>70.527594058376053</c:v>
                </c:pt>
                <c:pt idx="1972">
                  <c:v>70.505367295025678</c:v>
                </c:pt>
                <c:pt idx="1973">
                  <c:v>70.483148693721333</c:v>
                </c:pt>
                <c:pt idx="1974">
                  <c:v>70.461509703357137</c:v>
                </c:pt>
                <c:pt idx="1975">
                  <c:v>70.439878454750996</c:v>
                </c:pt>
                <c:pt idx="1976">
                  <c:v>70.418254945133157</c:v>
                </c:pt>
                <c:pt idx="1977">
                  <c:v>70.396639171734847</c:v>
                </c:pt>
                <c:pt idx="1978">
                  <c:v>70.37503113178829</c:v>
                </c:pt>
                <c:pt idx="1979">
                  <c:v>70.353430822526704</c:v>
                </c:pt>
                <c:pt idx="1980">
                  <c:v>70.331838241184286</c:v>
                </c:pt>
                <c:pt idx="1981">
                  <c:v>70.310253384996216</c:v>
                </c:pt>
                <c:pt idx="1982">
                  <c:v>70.28867625119868</c:v>
                </c:pt>
                <c:pt idx="1983">
                  <c:v>70.267106837028848</c:v>
                </c:pt>
                <c:pt idx="1984">
                  <c:v>70.245545139724882</c:v>
                </c:pt>
                <c:pt idx="1985">
                  <c:v>70.223991156525926</c:v>
                </c:pt>
                <c:pt idx="1986">
                  <c:v>70.202444884672104</c:v>
                </c:pt>
                <c:pt idx="1987">
                  <c:v>70.180906321404549</c:v>
                </c:pt>
                <c:pt idx="1988">
                  <c:v>70.159375463965361</c:v>
                </c:pt>
                <c:pt idx="1989">
                  <c:v>70.137852309597633</c:v>
                </c:pt>
                <c:pt idx="1990">
                  <c:v>70.116336855545455</c:v>
                </c:pt>
                <c:pt idx="1991">
                  <c:v>70.094829099053882</c:v>
                </c:pt>
                <c:pt idx="1992">
                  <c:v>70.073329037368978</c:v>
                </c:pt>
                <c:pt idx="1993">
                  <c:v>70.05183666773776</c:v>
                </c:pt>
                <c:pt idx="1994">
                  <c:v>70.030351987408267</c:v>
                </c:pt>
                <c:pt idx="1995">
                  <c:v>70.008874993629505</c:v>
                </c:pt>
                <c:pt idx="1996">
                  <c:v>69.98740568365146</c:v>
                </c:pt>
                <c:pt idx="1997">
                  <c:v>69.965944054725114</c:v>
                </c:pt>
                <c:pt idx="1998">
                  <c:v>69.944490104102414</c:v>
                </c:pt>
                <c:pt idx="1999">
                  <c:v>69.923043829036317</c:v>
                </c:pt>
                <c:pt idx="2000">
                  <c:v>69.901605226780731</c:v>
                </c:pt>
                <c:pt idx="2001">
                  <c:v>69.880174294590574</c:v>
                </c:pt>
                <c:pt idx="2002">
                  <c:v>69.858751029721731</c:v>
                </c:pt>
                <c:pt idx="2003">
                  <c:v>69.837335429431079</c:v>
                </c:pt>
                <c:pt idx="2004">
                  <c:v>69.815927490976463</c:v>
                </c:pt>
                <c:pt idx="2005">
                  <c:v>69.79452721161671</c:v>
                </c:pt>
                <c:pt idx="2006">
                  <c:v>69.77313458861164</c:v>
                </c:pt>
                <c:pt idx="2007">
                  <c:v>69.751749619222053</c:v>
                </c:pt>
                <c:pt idx="2008">
                  <c:v>69.730372300709718</c:v>
                </c:pt>
                <c:pt idx="2009">
                  <c:v>69.709002630337395</c:v>
                </c:pt>
                <c:pt idx="2010">
                  <c:v>69.687640605368813</c:v>
                </c:pt>
                <c:pt idx="2011">
                  <c:v>69.666286223068681</c:v>
                </c:pt>
                <c:pt idx="2012">
                  <c:v>69.644939480702689</c:v>
                </c:pt>
                <c:pt idx="2013">
                  <c:v>69.623600375537521</c:v>
                </c:pt>
                <c:pt idx="2014">
                  <c:v>69.602268904840813</c:v>
                </c:pt>
                <c:pt idx="2015">
                  <c:v>69.580945065881181</c:v>
                </c:pt>
                <c:pt idx="2016">
                  <c:v>69.559628855928239</c:v>
                </c:pt>
                <c:pt idx="2017">
                  <c:v>69.538320272252562</c:v>
                </c:pt>
                <c:pt idx="2018">
                  <c:v>69.517019312125697</c:v>
                </c:pt>
                <c:pt idx="2019">
                  <c:v>69.495725972820182</c:v>
                </c:pt>
                <c:pt idx="2020">
                  <c:v>69.475068112988538</c:v>
                </c:pt>
                <c:pt idx="2021">
                  <c:v>69.45441742589351</c:v>
                </c:pt>
                <c:pt idx="2022">
                  <c:v>69.433773909044632</c:v>
                </c:pt>
                <c:pt idx="2023">
                  <c:v>69.413137559952261</c:v>
                </c:pt>
                <c:pt idx="2024">
                  <c:v>69.392508376127651</c:v>
                </c:pt>
                <c:pt idx="2025">
                  <c:v>69.371886355082907</c:v>
                </c:pt>
                <c:pt idx="2026">
                  <c:v>69.351271494330987</c:v>
                </c:pt>
                <c:pt idx="2027">
                  <c:v>69.330663791385732</c:v>
                </c:pt>
                <c:pt idx="2028">
                  <c:v>69.310063243761846</c:v>
                </c:pt>
                <c:pt idx="2029">
                  <c:v>69.289469848974875</c:v>
                </c:pt>
                <c:pt idx="2030">
                  <c:v>69.268883604541244</c:v>
                </c:pt>
                <c:pt idx="2031">
                  <c:v>69.248304507978233</c:v>
                </c:pt>
                <c:pt idx="2032">
                  <c:v>69.227732556804</c:v>
                </c:pt>
                <c:pt idx="2033">
                  <c:v>69.207167748537543</c:v>
                </c:pt>
                <c:pt idx="2034">
                  <c:v>69.186610080698728</c:v>
                </c:pt>
                <c:pt idx="2035">
                  <c:v>69.166059550808299</c:v>
                </c:pt>
                <c:pt idx="2036">
                  <c:v>69.145516156387828</c:v>
                </c:pt>
                <c:pt idx="2037">
                  <c:v>69.124979894959779</c:v>
                </c:pt>
                <c:pt idx="2038">
                  <c:v>69.104450764047471</c:v>
                </c:pt>
                <c:pt idx="2039">
                  <c:v>69.083928761175059</c:v>
                </c:pt>
                <c:pt idx="2040">
                  <c:v>69.063413883867582</c:v>
                </c:pt>
                <c:pt idx="2041">
                  <c:v>69.04290612965093</c:v>
                </c:pt>
                <c:pt idx="2042">
                  <c:v>69.02240549605186</c:v>
                </c:pt>
                <c:pt idx="2043">
                  <c:v>69.001911980597967</c:v>
                </c:pt>
                <c:pt idx="2044">
                  <c:v>68.981425580817728</c:v>
                </c:pt>
                <c:pt idx="2045">
                  <c:v>68.960946294240472</c:v>
                </c:pt>
                <c:pt idx="2046">
                  <c:v>68.940474118396381</c:v>
                </c:pt>
                <c:pt idx="2047">
                  <c:v>68.920009050816489</c:v>
                </c:pt>
                <c:pt idx="2048">
                  <c:v>68.899551089032698</c:v>
                </c:pt>
                <c:pt idx="2049">
                  <c:v>68.879100230577748</c:v>
                </c:pt>
                <c:pt idx="2050">
                  <c:v>68.858656472985274</c:v>
                </c:pt>
                <c:pt idx="2051">
                  <c:v>68.838219813789735</c:v>
                </c:pt>
                <c:pt idx="2052">
                  <c:v>68.817790250526443</c:v>
                </c:pt>
                <c:pt idx="2053">
                  <c:v>68.797367780731591</c:v>
                </c:pt>
                <c:pt idx="2054">
                  <c:v>68.776952401942211</c:v>
                </c:pt>
                <c:pt idx="2055">
                  <c:v>68.756544111696201</c:v>
                </c:pt>
                <c:pt idx="2056">
                  <c:v>68.736142907532297</c:v>
                </c:pt>
                <c:pt idx="2057">
                  <c:v>68.71574878699009</c:v>
                </c:pt>
                <c:pt idx="2058">
                  <c:v>68.69536174761005</c:v>
                </c:pt>
                <c:pt idx="2059">
                  <c:v>68.674981786933486</c:v>
                </c:pt>
                <c:pt idx="2060">
                  <c:v>68.654608902502545</c:v>
                </c:pt>
                <c:pt idx="2061">
                  <c:v>68.634243091860256</c:v>
                </c:pt>
                <c:pt idx="2062">
                  <c:v>68.613884352550485</c:v>
                </c:pt>
                <c:pt idx="2063">
                  <c:v>68.593532682117953</c:v>
                </c:pt>
                <c:pt idx="2064">
                  <c:v>68.573188078108231</c:v>
                </c:pt>
                <c:pt idx="2065">
                  <c:v>68.552850538067744</c:v>
                </c:pt>
                <c:pt idx="2066">
                  <c:v>68.532520059543771</c:v>
                </c:pt>
                <c:pt idx="2067">
                  <c:v>68.51219664008444</c:v>
                </c:pt>
                <c:pt idx="2068">
                  <c:v>68.491880277238735</c:v>
                </c:pt>
                <c:pt idx="2069">
                  <c:v>68.472259370320174</c:v>
                </c:pt>
                <c:pt idx="2070">
                  <c:v>68.452645045169646</c:v>
                </c:pt>
                <c:pt idx="2071">
                  <c:v>68.433037299579325</c:v>
                </c:pt>
                <c:pt idx="2072">
                  <c:v>68.413436131342124</c:v>
                </c:pt>
                <c:pt idx="2073">
                  <c:v>68.393841538251692</c:v>
                </c:pt>
                <c:pt idx="2074">
                  <c:v>68.374253518102421</c:v>
                </c:pt>
                <c:pt idx="2075">
                  <c:v>68.354672068689425</c:v>
                </c:pt>
                <c:pt idx="2076">
                  <c:v>68.335097187808586</c:v>
                </c:pt>
                <c:pt idx="2077">
                  <c:v>68.315528873256511</c:v>
                </c:pt>
                <c:pt idx="2078">
                  <c:v>68.295967122830533</c:v>
                </c:pt>
                <c:pt idx="2079">
                  <c:v>68.276411934328749</c:v>
                </c:pt>
                <c:pt idx="2080">
                  <c:v>68.256863305549984</c:v>
                </c:pt>
                <c:pt idx="2081">
                  <c:v>68.237321234293802</c:v>
                </c:pt>
                <c:pt idx="2082">
                  <c:v>68.217785718360503</c:v>
                </c:pt>
                <c:pt idx="2083">
                  <c:v>68.198256755551114</c:v>
                </c:pt>
                <c:pt idx="2084">
                  <c:v>68.178734343667429</c:v>
                </c:pt>
                <c:pt idx="2085">
                  <c:v>68.159218480511953</c:v>
                </c:pt>
                <c:pt idx="2086">
                  <c:v>68.139709163887943</c:v>
                </c:pt>
                <c:pt idx="2087">
                  <c:v>68.120206391599368</c:v>
                </c:pt>
                <c:pt idx="2088">
                  <c:v>68.100710161450976</c:v>
                </c:pt>
                <c:pt idx="2089">
                  <c:v>68.081220471248216</c:v>
                </c:pt>
                <c:pt idx="2090">
                  <c:v>68.061737318797285</c:v>
                </c:pt>
                <c:pt idx="2091">
                  <c:v>68.042260701905121</c:v>
                </c:pt>
                <c:pt idx="2092">
                  <c:v>68.022790618379389</c:v>
                </c:pt>
                <c:pt idx="2093">
                  <c:v>68.00332706602849</c:v>
                </c:pt>
                <c:pt idx="2094">
                  <c:v>67.983870042661565</c:v>
                </c:pt>
                <c:pt idx="2095">
                  <c:v>67.964419546088479</c:v>
                </c:pt>
                <c:pt idx="2096">
                  <c:v>67.944975574119852</c:v>
                </c:pt>
                <c:pt idx="2097">
                  <c:v>67.925538124567026</c:v>
                </c:pt>
                <c:pt idx="2098">
                  <c:v>67.906107195242086</c:v>
                </c:pt>
                <c:pt idx="2099">
                  <c:v>67.886682783957838</c:v>
                </c:pt>
                <c:pt idx="2100">
                  <c:v>67.867264888527814</c:v>
                </c:pt>
                <c:pt idx="2101">
                  <c:v>67.847853506766299</c:v>
                </c:pt>
                <c:pt idx="2102">
                  <c:v>67.828448636488318</c:v>
                </c:pt>
                <c:pt idx="2103">
                  <c:v>67.809050275509605</c:v>
                </c:pt>
                <c:pt idx="2104">
                  <c:v>67.789658421646635</c:v>
                </c:pt>
                <c:pt idx="2105">
                  <c:v>67.77027307271662</c:v>
                </c:pt>
                <c:pt idx="2106">
                  <c:v>67.750894226537497</c:v>
                </c:pt>
                <c:pt idx="2107">
                  <c:v>67.731521880927943</c:v>
                </c:pt>
                <c:pt idx="2108">
                  <c:v>67.712156033707373</c:v>
                </c:pt>
                <c:pt idx="2109">
                  <c:v>67.692796682695914</c:v>
                </c:pt>
                <c:pt idx="2110">
                  <c:v>67.673443825714443</c:v>
                </c:pt>
                <c:pt idx="2111">
                  <c:v>67.654097460584552</c:v>
                </c:pt>
                <c:pt idx="2112">
                  <c:v>67.634757585128568</c:v>
                </c:pt>
                <c:pt idx="2113">
                  <c:v>67.61542419716956</c:v>
                </c:pt>
                <c:pt idx="2114">
                  <c:v>67.596097294531305</c:v>
                </c:pt>
                <c:pt idx="2115">
                  <c:v>67.576776875038334</c:v>
                </c:pt>
                <c:pt idx="2116">
                  <c:v>67.557462936515904</c:v>
                </c:pt>
                <c:pt idx="2117">
                  <c:v>67.538155476789981</c:v>
                </c:pt>
                <c:pt idx="2118">
                  <c:v>67.518854493687286</c:v>
                </c:pt>
                <c:pt idx="2119">
                  <c:v>67.499559985035248</c:v>
                </c:pt>
                <c:pt idx="2120">
                  <c:v>67.481024978211764</c:v>
                </c:pt>
                <c:pt idx="2121">
                  <c:v>67.462495946155357</c:v>
                </c:pt>
                <c:pt idx="2122">
                  <c:v>67.44397288694006</c:v>
                </c:pt>
                <c:pt idx="2123">
                  <c:v>67.425455798640513</c:v>
                </c:pt>
                <c:pt idx="2124">
                  <c:v>67.406944679332</c:v>
                </c:pt>
                <c:pt idx="2125">
                  <c:v>67.388439527090412</c:v>
                </c:pt>
                <c:pt idx="2126">
                  <c:v>67.369940339992269</c:v>
                </c:pt>
                <c:pt idx="2127">
                  <c:v>67.351447116114699</c:v>
                </c:pt>
                <c:pt idx="2128">
                  <c:v>67.332959853535456</c:v>
                </c:pt>
                <c:pt idx="2129">
                  <c:v>67.314478550332922</c:v>
                </c:pt>
                <c:pt idx="2130">
                  <c:v>67.296003204586071</c:v>
                </c:pt>
                <c:pt idx="2131">
                  <c:v>67.277533814374522</c:v>
                </c:pt>
                <c:pt idx="2132">
                  <c:v>67.259070377778514</c:v>
                </c:pt>
                <c:pt idx="2133">
                  <c:v>67.240612892878886</c:v>
                </c:pt>
                <c:pt idx="2134">
                  <c:v>67.222161357757116</c:v>
                </c:pt>
                <c:pt idx="2135">
                  <c:v>67.203715770495279</c:v>
                </c:pt>
                <c:pt idx="2136">
                  <c:v>67.185276129176088</c:v>
                </c:pt>
                <c:pt idx="2137">
                  <c:v>67.16684243188287</c:v>
                </c:pt>
                <c:pt idx="2138">
                  <c:v>67.148414676699559</c:v>
                </c:pt>
                <c:pt idx="2139">
                  <c:v>67.129992861710718</c:v>
                </c:pt>
                <c:pt idx="2140">
                  <c:v>67.11157698500152</c:v>
                </c:pt>
                <c:pt idx="2141">
                  <c:v>67.093167044657761</c:v>
                </c:pt>
                <c:pt idx="2142">
                  <c:v>67.074763038765838</c:v>
                </c:pt>
                <c:pt idx="2143">
                  <c:v>67.056364965412797</c:v>
                </c:pt>
                <c:pt idx="2144">
                  <c:v>67.037972822686271</c:v>
                </c:pt>
                <c:pt idx="2145">
                  <c:v>67.019586608674516</c:v>
                </c:pt>
                <c:pt idx="2146">
                  <c:v>67.001206321466412</c:v>
                </c:pt>
                <c:pt idx="2147">
                  <c:v>66.982831959151454</c:v>
                </c:pt>
                <c:pt idx="2148">
                  <c:v>66.964463519819759</c:v>
                </c:pt>
                <c:pt idx="2149">
                  <c:v>66.946101001562042</c:v>
                </c:pt>
                <c:pt idx="2150">
                  <c:v>66.927744402469642</c:v>
                </c:pt>
                <c:pt idx="2151">
                  <c:v>66.909393720634512</c:v>
                </c:pt>
                <c:pt idx="2152">
                  <c:v>66.891048954149213</c:v>
                </c:pt>
                <c:pt idx="2153">
                  <c:v>66.872710101106946</c:v>
                </c:pt>
                <c:pt idx="2154">
                  <c:v>66.854377159601498</c:v>
                </c:pt>
                <c:pt idx="2155">
                  <c:v>66.83605012772729</c:v>
                </c:pt>
                <c:pt idx="2156">
                  <c:v>66.817729003579359</c:v>
                </c:pt>
                <c:pt idx="2157">
                  <c:v>66.799413785253336</c:v>
                </c:pt>
                <c:pt idx="2158">
                  <c:v>66.781104470845477</c:v>
                </c:pt>
                <c:pt idx="2159">
                  <c:v>66.762801058452652</c:v>
                </c:pt>
                <c:pt idx="2160">
                  <c:v>66.744503546172339</c:v>
                </c:pt>
                <c:pt idx="2161">
                  <c:v>66.726211932102643</c:v>
                </c:pt>
                <c:pt idx="2162">
                  <c:v>66.707926214342265</c:v>
                </c:pt>
                <c:pt idx="2163">
                  <c:v>66.689646390990532</c:v>
                </c:pt>
                <c:pt idx="2164">
                  <c:v>66.671372460147381</c:v>
                </c:pt>
                <c:pt idx="2165">
                  <c:v>66.653104419913362</c:v>
                </c:pt>
                <c:pt idx="2166">
                  <c:v>66.634842268389619</c:v>
                </c:pt>
                <c:pt idx="2167">
                  <c:v>66.616586003677938</c:v>
                </c:pt>
                <c:pt idx="2168">
                  <c:v>66.5983356238807</c:v>
                </c:pt>
                <c:pt idx="2169">
                  <c:v>66.5800911271009</c:v>
                </c:pt>
                <c:pt idx="2170">
                  <c:v>66.56185251144214</c:v>
                </c:pt>
                <c:pt idx="2171">
                  <c:v>66.543619775008651</c:v>
                </c:pt>
                <c:pt idx="2172">
                  <c:v>66.525392915905257</c:v>
                </c:pt>
                <c:pt idx="2173">
                  <c:v>66.507171932237398</c:v>
                </c:pt>
                <c:pt idx="2174">
                  <c:v>66.48895682211112</c:v>
                </c:pt>
                <c:pt idx="2175">
                  <c:v>66.471568204228802</c:v>
                </c:pt>
                <c:pt idx="2176">
                  <c:v>66.454184938968453</c:v>
                </c:pt>
                <c:pt idx="2177">
                  <c:v>66.436807024682423</c:v>
                </c:pt>
                <c:pt idx="2178">
                  <c:v>66.419434459723561</c:v>
                </c:pt>
                <c:pt idx="2179">
                  <c:v>66.402067242445213</c:v>
                </c:pt>
                <c:pt idx="2180">
                  <c:v>66.384705371201235</c:v>
                </c:pt>
                <c:pt idx="2181">
                  <c:v>66.367348844345997</c:v>
                </c:pt>
                <c:pt idx="2182">
                  <c:v>66.349997660234379</c:v>
                </c:pt>
                <c:pt idx="2183">
                  <c:v>66.332651817221745</c:v>
                </c:pt>
                <c:pt idx="2184">
                  <c:v>66.315311313663983</c:v>
                </c:pt>
                <c:pt idx="2185">
                  <c:v>66.297976147917495</c:v>
                </c:pt>
                <c:pt idx="2186">
                  <c:v>66.28064631833918</c:v>
                </c:pt>
                <c:pt idx="2187">
                  <c:v>66.263321823286432</c:v>
                </c:pt>
                <c:pt idx="2188">
                  <c:v>66.24600266111716</c:v>
                </c:pt>
                <c:pt idx="2189">
                  <c:v>66.228688830189782</c:v>
                </c:pt>
                <c:pt idx="2190">
                  <c:v>66.211380328863214</c:v>
                </c:pt>
                <c:pt idx="2191">
                  <c:v>66.194077155496871</c:v>
                </c:pt>
                <c:pt idx="2192">
                  <c:v>66.176779308450691</c:v>
                </c:pt>
                <c:pt idx="2193">
                  <c:v>66.159486786085111</c:v>
                </c:pt>
                <c:pt idx="2194">
                  <c:v>66.14219958676108</c:v>
                </c:pt>
                <c:pt idx="2195">
                  <c:v>66.12491770884003</c:v>
                </c:pt>
                <c:pt idx="2196">
                  <c:v>66.107641150683904</c:v>
                </c:pt>
                <c:pt idx="2197">
                  <c:v>66.09036991065517</c:v>
                </c:pt>
                <c:pt idx="2198">
                  <c:v>66.073103987116767</c:v>
                </c:pt>
                <c:pt idx="2199">
                  <c:v>66.055843378432158</c:v>
                </c:pt>
                <c:pt idx="2200">
                  <c:v>66.038588082965319</c:v>
                </c:pt>
                <c:pt idx="2201">
                  <c:v>66.021338099080708</c:v>
                </c:pt>
                <c:pt idx="2202">
                  <c:v>66.00409342514331</c:v>
                </c:pt>
                <c:pt idx="2203">
                  <c:v>65.986854059518578</c:v>
                </c:pt>
                <c:pt idx="2204">
                  <c:v>65.969620000572505</c:v>
                </c:pt>
                <c:pt idx="2205">
                  <c:v>65.952391246671567</c:v>
                </c:pt>
                <c:pt idx="2206">
                  <c:v>65.935167796182753</c:v>
                </c:pt>
                <c:pt idx="2207">
                  <c:v>65.917949647473534</c:v>
                </c:pt>
                <c:pt idx="2208">
                  <c:v>65.900736798911907</c:v>
                </c:pt>
                <c:pt idx="2209">
                  <c:v>65.883529248866367</c:v>
                </c:pt>
                <c:pt idx="2210">
                  <c:v>65.866326995705904</c:v>
                </c:pt>
                <c:pt idx="2211">
                  <c:v>65.849130037800023</c:v>
                </c:pt>
                <c:pt idx="2212">
                  <c:v>65.83193837351871</c:v>
                </c:pt>
                <c:pt idx="2213">
                  <c:v>65.814752001232463</c:v>
                </c:pt>
                <c:pt idx="2214">
                  <c:v>65.797570919312278</c:v>
                </c:pt>
                <c:pt idx="2215">
                  <c:v>65.780395126129676</c:v>
                </c:pt>
                <c:pt idx="2216">
                  <c:v>65.763224620056647</c:v>
                </c:pt>
                <c:pt idx="2217">
                  <c:v>65.746059399465693</c:v>
                </c:pt>
                <c:pt idx="2218">
                  <c:v>65.728899462729828</c:v>
                </c:pt>
                <c:pt idx="2219">
                  <c:v>65.711744808222548</c:v>
                </c:pt>
                <c:pt idx="2220">
                  <c:v>65.694595434317861</c:v>
                </c:pt>
                <c:pt idx="2221">
                  <c:v>65.677451339390288</c:v>
                </c:pt>
                <c:pt idx="2222">
                  <c:v>65.660312521814831</c:v>
                </c:pt>
                <c:pt idx="2223">
                  <c:v>65.64317897996699</c:v>
                </c:pt>
                <c:pt idx="2224">
                  <c:v>65.626050712222778</c:v>
                </c:pt>
                <c:pt idx="2225">
                  <c:v>65.608927716958704</c:v>
                </c:pt>
                <c:pt idx="2226">
                  <c:v>65.591809992551774</c:v>
                </c:pt>
                <c:pt idx="2227">
                  <c:v>65.574697537379492</c:v>
                </c:pt>
                <c:pt idx="2228">
                  <c:v>65.557590349819876</c:v>
                </c:pt>
                <c:pt idx="2229">
                  <c:v>65.540488428251422</c:v>
                </c:pt>
                <c:pt idx="2230">
                  <c:v>65.523391771053127</c:v>
                </c:pt>
                <c:pt idx="2231">
                  <c:v>65.506300376604514</c:v>
                </c:pt>
                <c:pt idx="2232">
                  <c:v>65.489214243285574</c:v>
                </c:pt>
                <c:pt idx="2233">
                  <c:v>65.473023638314046</c:v>
                </c:pt>
                <c:pt idx="2234">
                  <c:v>65.456837757426158</c:v>
                </c:pt>
                <c:pt idx="2235">
                  <c:v>65.440656599243525</c:v>
                </c:pt>
                <c:pt idx="2236">
                  <c:v>65.42448016238815</c:v>
                </c:pt>
                <c:pt idx="2237">
                  <c:v>65.408308445482461</c:v>
                </c:pt>
                <c:pt idx="2238">
                  <c:v>65.392141447149257</c:v>
                </c:pt>
                <c:pt idx="2239">
                  <c:v>65.375979166011774</c:v>
                </c:pt>
                <c:pt idx="2240">
                  <c:v>65.359821600693621</c:v>
                </c:pt>
                <c:pt idx="2241">
                  <c:v>65.343668749818832</c:v>
                </c:pt>
                <c:pt idx="2242">
                  <c:v>65.32752061201181</c:v>
                </c:pt>
                <c:pt idx="2243">
                  <c:v>65.311377185897399</c:v>
                </c:pt>
                <c:pt idx="2244">
                  <c:v>65.295238470100813</c:v>
                </c:pt>
                <c:pt idx="2245">
                  <c:v>65.279104463247677</c:v>
                </c:pt>
                <c:pt idx="2246">
                  <c:v>65.262975163964029</c:v>
                </c:pt>
                <c:pt idx="2247">
                  <c:v>65.24685057087629</c:v>
                </c:pt>
                <c:pt idx="2248">
                  <c:v>65.230730682611295</c:v>
                </c:pt>
                <c:pt idx="2249">
                  <c:v>65.21461549779626</c:v>
                </c:pt>
                <c:pt idx="2250">
                  <c:v>65.198505015058828</c:v>
                </c:pt>
                <c:pt idx="2251">
                  <c:v>65.182399233027027</c:v>
                </c:pt>
                <c:pt idx="2252">
                  <c:v>65.166298150329297</c:v>
                </c:pt>
                <c:pt idx="2253">
                  <c:v>65.15020176559446</c:v>
                </c:pt>
                <c:pt idx="2254">
                  <c:v>65.134110077451751</c:v>
                </c:pt>
                <c:pt idx="2255">
                  <c:v>65.11802308453079</c:v>
                </c:pt>
                <c:pt idx="2256">
                  <c:v>65.101940785461622</c:v>
                </c:pt>
                <c:pt idx="2257">
                  <c:v>65.085863178874675</c:v>
                </c:pt>
                <c:pt idx="2258">
                  <c:v>65.069790263400776</c:v>
                </c:pt>
                <c:pt idx="2259">
                  <c:v>65.053722037671164</c:v>
                </c:pt>
                <c:pt idx="2260">
                  <c:v>65.037658500317463</c:v>
                </c:pt>
                <c:pt idx="2261">
                  <c:v>65.021599649971705</c:v>
                </c:pt>
                <c:pt idx="2262">
                  <c:v>65.00554548526631</c:v>
                </c:pt>
                <c:pt idx="2263">
                  <c:v>64.989496004834109</c:v>
                </c:pt>
                <c:pt idx="2264">
                  <c:v>64.973451207308329</c:v>
                </c:pt>
                <c:pt idx="2265">
                  <c:v>64.957411091322598</c:v>
                </c:pt>
                <c:pt idx="2266">
                  <c:v>64.941375655510939</c:v>
                </c:pt>
                <c:pt idx="2267">
                  <c:v>64.925344898507774</c:v>
                </c:pt>
                <c:pt idx="2268">
                  <c:v>64.909318818947909</c:v>
                </c:pt>
                <c:pt idx="2269">
                  <c:v>64.893297415466577</c:v>
                </c:pt>
                <c:pt idx="2270">
                  <c:v>64.877280686699393</c:v>
                </c:pt>
                <c:pt idx="2271">
                  <c:v>64.861268631282371</c:v>
                </c:pt>
                <c:pt idx="2272">
                  <c:v>64.845261247851923</c:v>
                </c:pt>
                <c:pt idx="2273">
                  <c:v>64.829258535044872</c:v>
                </c:pt>
                <c:pt idx="2274">
                  <c:v>64.813260491498411</c:v>
                </c:pt>
                <c:pt idx="2275">
                  <c:v>64.797267115850147</c:v>
                </c:pt>
                <c:pt idx="2276">
                  <c:v>64.781278406738096</c:v>
                </c:pt>
                <c:pt idx="2277">
                  <c:v>64.765294362800645</c:v>
                </c:pt>
                <c:pt idx="2278">
                  <c:v>64.749314982676609</c:v>
                </c:pt>
                <c:pt idx="2279">
                  <c:v>64.733340265005168</c:v>
                </c:pt>
                <c:pt idx="2280">
                  <c:v>64.717370208425919</c:v>
                </c:pt>
                <c:pt idx="2281">
                  <c:v>64.701404811578854</c:v>
                </c:pt>
                <c:pt idx="2282">
                  <c:v>64.685444073104364</c:v>
                </c:pt>
                <c:pt idx="2283">
                  <c:v>64.669487991643223</c:v>
                </c:pt>
                <c:pt idx="2284">
                  <c:v>64.653536565836617</c:v>
                </c:pt>
                <c:pt idx="2285">
                  <c:v>64.637589794326118</c:v>
                </c:pt>
                <c:pt idx="2286">
                  <c:v>64.621647675753707</c:v>
                </c:pt>
                <c:pt idx="2287">
                  <c:v>64.605710208761735</c:v>
                </c:pt>
                <c:pt idx="2288">
                  <c:v>64.589777391992982</c:v>
                </c:pt>
                <c:pt idx="2289">
                  <c:v>64.573849224090608</c:v>
                </c:pt>
                <c:pt idx="2290">
                  <c:v>64.557925703698174</c:v>
                </c:pt>
                <c:pt idx="2291">
                  <c:v>64.542006829459623</c:v>
                </c:pt>
                <c:pt idx="2292">
                  <c:v>64.526092600019311</c:v>
                </c:pt>
                <c:pt idx="2293">
                  <c:v>64.510183014021976</c:v>
                </c:pt>
                <c:pt idx="2294">
                  <c:v>64.494278070112756</c:v>
                </c:pt>
                <c:pt idx="2295">
                  <c:v>64.479337638935377</c:v>
                </c:pt>
                <c:pt idx="2296">
                  <c:v>64.464401303903344</c:v>
                </c:pt>
                <c:pt idx="2297">
                  <c:v>64.449469063893645</c:v>
                </c:pt>
                <c:pt idx="2298">
                  <c:v>64.434540917783565</c:v>
                </c:pt>
                <c:pt idx="2299">
                  <c:v>64.419616864450688</c:v>
                </c:pt>
                <c:pt idx="2300">
                  <c:v>64.404696902772926</c:v>
                </c:pt>
                <c:pt idx="2301">
                  <c:v>64.389781031628502</c:v>
                </c:pt>
                <c:pt idx="2302">
                  <c:v>64.374869249895923</c:v>
                </c:pt>
                <c:pt idx="2303">
                  <c:v>64.35996155645401</c:v>
                </c:pt>
                <c:pt idx="2304">
                  <c:v>64.345057950181911</c:v>
                </c:pt>
                <c:pt idx="2305">
                  <c:v>64.330158429959056</c:v>
                </c:pt>
                <c:pt idx="2306">
                  <c:v>64.31526299466519</c:v>
                </c:pt>
                <c:pt idx="2307">
                  <c:v>64.30037164318037</c:v>
                </c:pt>
                <c:pt idx="2308">
                  <c:v>64.285484374384964</c:v>
                </c:pt>
                <c:pt idx="2309">
                  <c:v>64.270601187159642</c:v>
                </c:pt>
                <c:pt idx="2310">
                  <c:v>64.255722080385368</c:v>
                </c:pt>
                <c:pt idx="2311">
                  <c:v>64.240847052943437</c:v>
                </c:pt>
                <c:pt idx="2312">
                  <c:v>64.225976103715425</c:v>
                </c:pt>
                <c:pt idx="2313">
                  <c:v>64.211109231583237</c:v>
                </c:pt>
                <c:pt idx="2314">
                  <c:v>64.196246435429074</c:v>
                </c:pt>
                <c:pt idx="2315">
                  <c:v>64.181387714135454</c:v>
                </c:pt>
                <c:pt idx="2316">
                  <c:v>64.166533066585174</c:v>
                </c:pt>
                <c:pt idx="2317">
                  <c:v>64.151682491661361</c:v>
                </c:pt>
                <c:pt idx="2318">
                  <c:v>64.136835988247455</c:v>
                </c:pt>
                <c:pt idx="2319">
                  <c:v>64.121993555227178</c:v>
                </c:pt>
                <c:pt idx="2320">
                  <c:v>64.10715519148458</c:v>
                </c:pt>
                <c:pt idx="2321">
                  <c:v>64.092320895903995</c:v>
                </c:pt>
                <c:pt idx="2322">
                  <c:v>64.077490667370085</c:v>
                </c:pt>
                <c:pt idx="2323">
                  <c:v>64.062664504767795</c:v>
                </c:pt>
                <c:pt idx="2324">
                  <c:v>64.047842406982397</c:v>
                </c:pt>
                <c:pt idx="2325">
                  <c:v>64.033024372899462</c:v>
                </c:pt>
                <c:pt idx="2326">
                  <c:v>64.018210401404858</c:v>
                </c:pt>
                <c:pt idx="2327">
                  <c:v>64.003400491384781</c:v>
                </c:pt>
                <c:pt idx="2328">
                  <c:v>63.988594641725697</c:v>
                </c:pt>
                <c:pt idx="2329">
                  <c:v>63.973792851314407</c:v>
                </c:pt>
                <c:pt idx="2330">
                  <c:v>63.958995119038001</c:v>
                </c:pt>
                <c:pt idx="2331">
                  <c:v>63.944201443783882</c:v>
                </c:pt>
                <c:pt idx="2332">
                  <c:v>63.929411824439754</c:v>
                </c:pt>
                <c:pt idx="2333">
                  <c:v>63.91462625989363</c:v>
                </c:pt>
                <c:pt idx="2334">
                  <c:v>63.899844749033832</c:v>
                </c:pt>
                <c:pt idx="2335">
                  <c:v>63.885067290748971</c:v>
                </c:pt>
                <c:pt idx="2336">
                  <c:v>63.870293883927978</c:v>
                </c:pt>
                <c:pt idx="2337">
                  <c:v>63.855524527460076</c:v>
                </c:pt>
                <c:pt idx="2338">
                  <c:v>63.840759220234808</c:v>
                </c:pt>
                <c:pt idx="2339">
                  <c:v>63.825997961142008</c:v>
                </c:pt>
                <c:pt idx="2340">
                  <c:v>63.811240749071821</c:v>
                </c:pt>
                <c:pt idx="2341">
                  <c:v>63.796487582914693</c:v>
                </c:pt>
                <c:pt idx="2342">
                  <c:v>63.781738461561375</c:v>
                </c:pt>
                <c:pt idx="2343">
                  <c:v>63.766993383902921</c:v>
                </c:pt>
                <c:pt idx="2344">
                  <c:v>63.752252348830694</c:v>
                </c:pt>
                <c:pt idx="2345">
                  <c:v>63.737515355236361</c:v>
                </c:pt>
                <c:pt idx="2346">
                  <c:v>63.722782402011887</c:v>
                </c:pt>
                <c:pt idx="2347">
                  <c:v>63.708053488049536</c:v>
                </c:pt>
                <c:pt idx="2348">
                  <c:v>63.693328612241892</c:v>
                </c:pt>
                <c:pt idx="2349">
                  <c:v>63.678607773481829</c:v>
                </c:pt>
                <c:pt idx="2350">
                  <c:v>63.663890970662536</c:v>
                </c:pt>
                <c:pt idx="2351">
                  <c:v>63.649178202677497</c:v>
                </c:pt>
                <c:pt idx="2352">
                  <c:v>63.634469468420498</c:v>
                </c:pt>
                <c:pt idx="2353">
                  <c:v>63.619764766785629</c:v>
                </c:pt>
                <c:pt idx="2354">
                  <c:v>63.605064096667292</c:v>
                </c:pt>
                <c:pt idx="2355">
                  <c:v>63.59036745696018</c:v>
                </c:pt>
                <c:pt idx="2356">
                  <c:v>63.575674846559295</c:v>
                </c:pt>
                <c:pt idx="2357">
                  <c:v>63.560986264359947</c:v>
                </c:pt>
                <c:pt idx="2358">
                  <c:v>63.54630170925774</c:v>
                </c:pt>
                <c:pt idx="2359">
                  <c:v>63.531621180148584</c:v>
                </c:pt>
                <c:pt idx="2360">
                  <c:v>63.516944675928691</c:v>
                </c:pt>
                <c:pt idx="2361">
                  <c:v>63.502272195494584</c:v>
                </c:pt>
                <c:pt idx="2362">
                  <c:v>63.487603737743072</c:v>
                </c:pt>
                <c:pt idx="2363">
                  <c:v>63.473965413053513</c:v>
                </c:pt>
                <c:pt idx="2364">
                  <c:v>63.460330565878131</c:v>
                </c:pt>
                <c:pt idx="2365">
                  <c:v>63.446699195330226</c:v>
                </c:pt>
                <c:pt idx="2366">
                  <c:v>63.433071300523324</c:v>
                </c:pt>
                <c:pt idx="2367">
                  <c:v>63.419446880571179</c:v>
                </c:pt>
                <c:pt idx="2368">
                  <c:v>63.405825934587767</c:v>
                </c:pt>
                <c:pt idx="2369">
                  <c:v>63.392208461687297</c:v>
                </c:pt>
                <c:pt idx="2370">
                  <c:v>63.378594460984189</c:v>
                </c:pt>
                <c:pt idx="2371">
                  <c:v>63.364983931593102</c:v>
                </c:pt>
                <c:pt idx="2372">
                  <c:v>63.351376872628919</c:v>
                </c:pt>
                <c:pt idx="2373">
                  <c:v>63.337773283206751</c:v>
                </c:pt>
                <c:pt idx="2374">
                  <c:v>63.324173162441923</c:v>
                </c:pt>
                <c:pt idx="2375">
                  <c:v>63.310576509450001</c:v>
                </c:pt>
                <c:pt idx="2376">
                  <c:v>63.296983323346765</c:v>
                </c:pt>
                <c:pt idx="2377">
                  <c:v>63.283393603248221</c:v>
                </c:pt>
                <c:pt idx="2378">
                  <c:v>63.269807348270604</c:v>
                </c:pt>
                <c:pt idx="2379">
                  <c:v>63.256224557530373</c:v>
                </c:pt>
                <c:pt idx="2380">
                  <c:v>63.24264523014422</c:v>
                </c:pt>
                <c:pt idx="2381">
                  <c:v>63.229069365229051</c:v>
                </c:pt>
                <c:pt idx="2382">
                  <c:v>63.215496961902005</c:v>
                </c:pt>
                <c:pt idx="2383">
                  <c:v>63.201928019280437</c:v>
                </c:pt>
                <c:pt idx="2384">
                  <c:v>63.188362536481932</c:v>
                </c:pt>
                <c:pt idx="2385">
                  <c:v>63.174800512624309</c:v>
                </c:pt>
                <c:pt idx="2386">
                  <c:v>63.161241946825598</c:v>
                </c:pt>
                <c:pt idx="2387">
                  <c:v>63.147686838204059</c:v>
                </c:pt>
                <c:pt idx="2388">
                  <c:v>63.134135185878179</c:v>
                </c:pt>
                <c:pt idx="2389">
                  <c:v>63.120586988966664</c:v>
                </c:pt>
                <c:pt idx="2390">
                  <c:v>63.107042246588456</c:v>
                </c:pt>
                <c:pt idx="2391">
                  <c:v>63.093500957862709</c:v>
                </c:pt>
                <c:pt idx="2392">
                  <c:v>63.079963121908811</c:v>
                </c:pt>
                <c:pt idx="2393">
                  <c:v>63.066428737846365</c:v>
                </c:pt>
                <c:pt idx="2394">
                  <c:v>63.052897804795208</c:v>
                </c:pt>
                <c:pt idx="2395">
                  <c:v>63.039370321875403</c:v>
                </c:pt>
                <c:pt idx="2396">
                  <c:v>63.025846288207219</c:v>
                </c:pt>
                <c:pt idx="2397">
                  <c:v>63.012325702911177</c:v>
                </c:pt>
                <c:pt idx="2398">
                  <c:v>62.998808565108</c:v>
                </c:pt>
                <c:pt idx="2399">
                  <c:v>62.98529487391864</c:v>
                </c:pt>
                <c:pt idx="2400">
                  <c:v>62.971784628464277</c:v>
                </c:pt>
                <c:pt idx="2401">
                  <c:v>62.958277827866318</c:v>
                </c:pt>
                <c:pt idx="2402">
                  <c:v>62.94477447124639</c:v>
                </c:pt>
                <c:pt idx="2403">
                  <c:v>62.93127455772634</c:v>
                </c:pt>
                <c:pt idx="2404">
                  <c:v>62.917778086428243</c:v>
                </c:pt>
                <c:pt idx="2405">
                  <c:v>62.9042850564744</c:v>
                </c:pt>
                <c:pt idx="2406">
                  <c:v>62.890795466987328</c:v>
                </c:pt>
                <c:pt idx="2407">
                  <c:v>62.877309317089782</c:v>
                </c:pt>
                <c:pt idx="2408">
                  <c:v>62.863826605904727</c:v>
                </c:pt>
                <c:pt idx="2409">
                  <c:v>62.850347332555359</c:v>
                </c:pt>
                <c:pt idx="2410">
                  <c:v>62.836871496165088</c:v>
                </c:pt>
                <c:pt idx="2411">
                  <c:v>62.82339909585756</c:v>
                </c:pt>
                <c:pt idx="2412">
                  <c:v>62.809930130756641</c:v>
                </c:pt>
                <c:pt idx="2413">
                  <c:v>62.796464599986415</c:v>
                </c:pt>
                <c:pt idx="2414">
                  <c:v>62.783002502671195</c:v>
                </c:pt>
                <c:pt idx="2415">
                  <c:v>62.769543837935515</c:v>
                </c:pt>
                <c:pt idx="2416">
                  <c:v>62.756088604904129</c:v>
                </c:pt>
                <c:pt idx="2417">
                  <c:v>62.742636802702023</c:v>
                </c:pt>
                <c:pt idx="2418">
                  <c:v>62.729188430454393</c:v>
                </c:pt>
                <c:pt idx="2419">
                  <c:v>62.715743487286673</c:v>
                </c:pt>
                <c:pt idx="2420">
                  <c:v>62.702301972324513</c:v>
                </c:pt>
                <c:pt idx="2421">
                  <c:v>62.688863884693781</c:v>
                </c:pt>
                <c:pt idx="2422">
                  <c:v>62.675429223520574</c:v>
                </c:pt>
                <c:pt idx="2423">
                  <c:v>62.661997987931208</c:v>
                </c:pt>
                <c:pt idx="2424">
                  <c:v>62.648570177052228</c:v>
                </c:pt>
                <c:pt idx="2425">
                  <c:v>62.635145790010398</c:v>
                </c:pt>
                <c:pt idx="2426">
                  <c:v>62.621724825932702</c:v>
                </c:pt>
                <c:pt idx="2427">
                  <c:v>62.608307283946345</c:v>
                </c:pt>
                <c:pt idx="2428">
                  <c:v>62.594893163178767</c:v>
                </c:pt>
                <c:pt idx="2429">
                  <c:v>62.581482462757613</c:v>
                </c:pt>
                <c:pt idx="2430">
                  <c:v>62.568075181810769</c:v>
                </c:pt>
                <c:pt idx="2431">
                  <c:v>62.55467131946633</c:v>
                </c:pt>
                <c:pt idx="2432">
                  <c:v>62.541270874852614</c:v>
                </c:pt>
                <c:pt idx="2433">
                  <c:v>62.527873847098171</c:v>
                </c:pt>
                <c:pt idx="2434">
                  <c:v>62.51448023533176</c:v>
                </c:pt>
                <c:pt idx="2435">
                  <c:v>62.501090038682371</c:v>
                </c:pt>
                <c:pt idx="2436">
                  <c:v>62.487703256279218</c:v>
                </c:pt>
                <c:pt idx="2437">
                  <c:v>62.475404975303981</c:v>
                </c:pt>
                <c:pt idx="2438">
                  <c:v>62.463109575912533</c:v>
                </c:pt>
                <c:pt idx="2439">
                  <c:v>62.450817057429703</c:v>
                </c:pt>
                <c:pt idx="2440">
                  <c:v>62.43852741918046</c:v>
                </c:pt>
                <c:pt idx="2441">
                  <c:v>62.426240660489952</c:v>
                </c:pt>
                <c:pt idx="2442">
                  <c:v>62.413956780683478</c:v>
                </c:pt>
                <c:pt idx="2443">
                  <c:v>62.401675779086482</c:v>
                </c:pt>
                <c:pt idx="2444">
                  <c:v>62.389397655024588</c:v>
                </c:pt>
                <c:pt idx="2445">
                  <c:v>62.377122407823563</c:v>
                </c:pt>
                <c:pt idx="2446">
                  <c:v>62.364850036809337</c:v>
                </c:pt>
                <c:pt idx="2447">
                  <c:v>62.352580541307994</c:v>
                </c:pt>
                <c:pt idx="2448">
                  <c:v>62.340313920645777</c:v>
                </c:pt>
                <c:pt idx="2449">
                  <c:v>62.328050174149091</c:v>
                </c:pt>
                <c:pt idx="2450">
                  <c:v>62.315789301144498</c:v>
                </c:pt>
                <c:pt idx="2451">
                  <c:v>62.303531300958717</c:v>
                </c:pt>
                <c:pt idx="2452">
                  <c:v>62.291276172918622</c:v>
                </c:pt>
                <c:pt idx="2453">
                  <c:v>62.279023916351242</c:v>
                </c:pt>
                <c:pt idx="2454">
                  <c:v>62.266774530583774</c:v>
                </c:pt>
                <c:pt idx="2455">
                  <c:v>62.254528014943567</c:v>
                </c:pt>
                <c:pt idx="2456">
                  <c:v>62.242284368758128</c:v>
                </c:pt>
                <c:pt idx="2457">
                  <c:v>62.23004359135512</c:v>
                </c:pt>
                <c:pt idx="2458">
                  <c:v>62.217805682062362</c:v>
                </c:pt>
                <c:pt idx="2459">
                  <c:v>62.205570640207839</c:v>
                </c:pt>
                <c:pt idx="2460">
                  <c:v>62.19333846511968</c:v>
                </c:pt>
                <c:pt idx="2461">
                  <c:v>62.18110915612619</c:v>
                </c:pt>
                <c:pt idx="2462">
                  <c:v>62.168882712555813</c:v>
                </c:pt>
                <c:pt idx="2463">
                  <c:v>62.156659133737158</c:v>
                </c:pt>
                <c:pt idx="2464">
                  <c:v>62.144438418998995</c:v>
                </c:pt>
                <c:pt idx="2465">
                  <c:v>62.132220567670245</c:v>
                </c:pt>
                <c:pt idx="2466">
                  <c:v>62.120005579079987</c:v>
                </c:pt>
                <c:pt idx="2467">
                  <c:v>62.107793452557459</c:v>
                </c:pt>
                <c:pt idx="2468">
                  <c:v>62.09558418743206</c:v>
                </c:pt>
                <c:pt idx="2469">
                  <c:v>62.083377783033342</c:v>
                </c:pt>
                <c:pt idx="2470">
                  <c:v>62.071174238691007</c:v>
                </c:pt>
                <c:pt idx="2471">
                  <c:v>62.05897355373493</c:v>
                </c:pt>
                <c:pt idx="2472">
                  <c:v>62.046775727495131</c:v>
                </c:pt>
                <c:pt idx="2473">
                  <c:v>62.034580759301789</c:v>
                </c:pt>
                <c:pt idx="2474">
                  <c:v>62.02238864848524</c:v>
                </c:pt>
                <c:pt idx="2475">
                  <c:v>62.010199394375981</c:v>
                </c:pt>
                <c:pt idx="2476">
                  <c:v>61.998012996304666</c:v>
                </c:pt>
                <c:pt idx="2477">
                  <c:v>61.985829453602101</c:v>
                </c:pt>
                <c:pt idx="2478">
                  <c:v>61.973648765599243</c:v>
                </c:pt>
                <c:pt idx="2479">
                  <c:v>61.961470931627218</c:v>
                </c:pt>
                <c:pt idx="2480">
                  <c:v>61.949295951017312</c:v>
                </c:pt>
                <c:pt idx="2481">
                  <c:v>61.937123823100954</c:v>
                </c:pt>
                <c:pt idx="2482">
                  <c:v>61.92495454720973</c:v>
                </c:pt>
                <c:pt idx="2483">
                  <c:v>61.912788122675394</c:v>
                </c:pt>
                <c:pt idx="2484">
                  <c:v>61.900624548829853</c:v>
                </c:pt>
                <c:pt idx="2485">
                  <c:v>61.888463825005161</c:v>
                </c:pt>
                <c:pt idx="2486">
                  <c:v>61.876305950533542</c:v>
                </c:pt>
                <c:pt idx="2487">
                  <c:v>61.864150924747371</c:v>
                </c:pt>
                <c:pt idx="2488">
                  <c:v>61.85199874697917</c:v>
                </c:pt>
                <c:pt idx="2489">
                  <c:v>61.839849416561634</c:v>
                </c:pt>
                <c:pt idx="2490">
                  <c:v>61.827702932827606</c:v>
                </c:pt>
                <c:pt idx="2491">
                  <c:v>61.815559295110084</c:v>
                </c:pt>
                <c:pt idx="2492">
                  <c:v>61.803418502742225</c:v>
                </c:pt>
                <c:pt idx="2493">
                  <c:v>61.791280555057341</c:v>
                </c:pt>
                <c:pt idx="2494">
                  <c:v>61.779145451388899</c:v>
                </c:pt>
                <c:pt idx="2495">
                  <c:v>61.767013191070525</c:v>
                </c:pt>
                <c:pt idx="2496">
                  <c:v>61.754883773435992</c:v>
                </c:pt>
                <c:pt idx="2497">
                  <c:v>61.742757197819245</c:v>
                </c:pt>
                <c:pt idx="2498">
                  <c:v>61.730633463554376</c:v>
                </c:pt>
                <c:pt idx="2499">
                  <c:v>61.718512569975637</c:v>
                </c:pt>
                <c:pt idx="2500">
                  <c:v>61.706394516417426</c:v>
                </c:pt>
                <c:pt idx="2501">
                  <c:v>61.694279302214312</c:v>
                </c:pt>
                <c:pt idx="2502">
                  <c:v>61.682166926701008</c:v>
                </c:pt>
                <c:pt idx="2503">
                  <c:v>61.670057389212381</c:v>
                </c:pt>
                <c:pt idx="2504">
                  <c:v>61.657950689083464</c:v>
                </c:pt>
                <c:pt idx="2505">
                  <c:v>61.645846825649443</c:v>
                </c:pt>
                <c:pt idx="2506">
                  <c:v>61.633745798245656</c:v>
                </c:pt>
                <c:pt idx="2507">
                  <c:v>61.621647606207603</c:v>
                </c:pt>
                <c:pt idx="2508">
                  <c:v>61.609552248870934</c:v>
                </c:pt>
                <c:pt idx="2509">
                  <c:v>61.597459725571454</c:v>
                </c:pt>
                <c:pt idx="2510">
                  <c:v>61.585370035645127</c:v>
                </c:pt>
                <c:pt idx="2511">
                  <c:v>61.573283178428071</c:v>
                </c:pt>
                <c:pt idx="2512">
                  <c:v>61.56119915325656</c:v>
                </c:pt>
                <c:pt idx="2513">
                  <c:v>61.549117959467019</c:v>
                </c:pt>
                <c:pt idx="2514">
                  <c:v>61.537039596396035</c:v>
                </c:pt>
                <c:pt idx="2515">
                  <c:v>61.524964063380352</c:v>
                </c:pt>
                <c:pt idx="2516">
                  <c:v>61.512891359756864</c:v>
                </c:pt>
                <c:pt idx="2517">
                  <c:v>61.500821484862627</c:v>
                </c:pt>
                <c:pt idx="2518">
                  <c:v>61.488754438034839</c:v>
                </c:pt>
                <c:pt idx="2519">
                  <c:v>61.477821323971469</c:v>
                </c:pt>
                <c:pt idx="2520">
                  <c:v>61.466890531443831</c:v>
                </c:pt>
                <c:pt idx="2521">
                  <c:v>61.455962059958971</c:v>
                </c:pt>
                <c:pt idx="2522">
                  <c:v>61.445035909024035</c:v>
                </c:pt>
                <c:pt idx="2523">
                  <c:v>61.434112078146278</c:v>
                </c:pt>
                <c:pt idx="2524">
                  <c:v>61.423190566833064</c:v>
                </c:pt>
                <c:pt idx="2525">
                  <c:v>61.412271374591853</c:v>
                </c:pt>
                <c:pt idx="2526">
                  <c:v>61.401354500930218</c:v>
                </c:pt>
                <c:pt idx="2527">
                  <c:v>61.390439945355823</c:v>
                </c:pt>
                <c:pt idx="2528">
                  <c:v>61.379527707376454</c:v>
                </c:pt>
                <c:pt idx="2529">
                  <c:v>61.368617786499989</c:v>
                </c:pt>
                <c:pt idx="2530">
                  <c:v>61.35771018223442</c:v>
                </c:pt>
                <c:pt idx="2531">
                  <c:v>61.346804894087832</c:v>
                </c:pt>
                <c:pt idx="2532">
                  <c:v>61.335901921568421</c:v>
                </c:pt>
                <c:pt idx="2533">
                  <c:v>61.325001264184493</c:v>
                </c:pt>
                <c:pt idx="2534">
                  <c:v>61.314102921444444</c:v>
                </c:pt>
                <c:pt idx="2535">
                  <c:v>61.303206892856792</c:v>
                </c:pt>
                <c:pt idx="2536">
                  <c:v>61.292313177930147</c:v>
                </c:pt>
                <c:pt idx="2537">
                  <c:v>61.281421776173225</c:v>
                </c:pt>
                <c:pt idx="2538">
                  <c:v>61.27053268709485</c:v>
                </c:pt>
                <c:pt idx="2539">
                  <c:v>61.259645910203943</c:v>
                </c:pt>
                <c:pt idx="2540">
                  <c:v>61.248761445009542</c:v>
                </c:pt>
                <c:pt idx="2541">
                  <c:v>61.237879291020775</c:v>
                </c:pt>
                <c:pt idx="2542">
                  <c:v>61.226999447746884</c:v>
                </c:pt>
                <c:pt idx="2543">
                  <c:v>61.216121914697212</c:v>
                </c:pt>
                <c:pt idx="2544">
                  <c:v>61.205246691381205</c:v>
                </c:pt>
                <c:pt idx="2545">
                  <c:v>61.194373777308414</c:v>
                </c:pt>
                <c:pt idx="2546">
                  <c:v>61.183503171988498</c:v>
                </c:pt>
                <c:pt idx="2547">
                  <c:v>61.172634874931212</c:v>
                </c:pt>
                <c:pt idx="2548">
                  <c:v>61.161768885646424</c:v>
                </c:pt>
                <c:pt idx="2549">
                  <c:v>61.150905203644101</c:v>
                </c:pt>
                <c:pt idx="2550">
                  <c:v>61.140043828434315</c:v>
                </c:pt>
                <c:pt idx="2551">
                  <c:v>61.129184759527249</c:v>
                </c:pt>
                <c:pt idx="2552">
                  <c:v>61.118327996433173</c:v>
                </c:pt>
                <c:pt idx="2553">
                  <c:v>61.107473538662475</c:v>
                </c:pt>
                <c:pt idx="2554">
                  <c:v>61.096621385725641</c:v>
                </c:pt>
                <c:pt idx="2555">
                  <c:v>61.085771537133262</c:v>
                </c:pt>
                <c:pt idx="2556">
                  <c:v>61.074923992396037</c:v>
                </c:pt>
                <c:pt idx="2557">
                  <c:v>61.064078751024766</c:v>
                </c:pt>
                <c:pt idx="2558">
                  <c:v>61.053235812530353</c:v>
                </c:pt>
                <c:pt idx="2559">
                  <c:v>61.042395176423803</c:v>
                </c:pt>
                <c:pt idx="2560">
                  <c:v>61.031556842216226</c:v>
                </c:pt>
                <c:pt idx="2561">
                  <c:v>61.02072080941884</c:v>
                </c:pt>
                <c:pt idx="2562">
                  <c:v>61.009887077542963</c:v>
                </c:pt>
                <c:pt idx="2563">
                  <c:v>60.999055646100018</c:v>
                </c:pt>
                <c:pt idx="2564">
                  <c:v>60.988226514601529</c:v>
                </c:pt>
                <c:pt idx="2565">
                  <c:v>60.977399682559131</c:v>
                </c:pt>
                <c:pt idx="2566">
                  <c:v>60.966575149484555</c:v>
                </c:pt>
                <c:pt idx="2567">
                  <c:v>60.955752914889636</c:v>
                </c:pt>
                <c:pt idx="2568">
                  <c:v>60.944932978286324</c:v>
                </c:pt>
                <c:pt idx="2569">
                  <c:v>60.934115339186654</c:v>
                </c:pt>
                <c:pt idx="2570">
                  <c:v>60.923299997102781</c:v>
                </c:pt>
                <c:pt idx="2571">
                  <c:v>60.912486951546953</c:v>
                </c:pt>
                <c:pt idx="2572">
                  <c:v>60.901676202031524</c:v>
                </c:pt>
                <c:pt idx="2573">
                  <c:v>60.890867748068956</c:v>
                </c:pt>
                <c:pt idx="2574">
                  <c:v>60.880061589171817</c:v>
                </c:pt>
                <c:pt idx="2575">
                  <c:v>60.869257724852766</c:v>
                </c:pt>
                <c:pt idx="2576">
                  <c:v>60.858456154624569</c:v>
                </c:pt>
                <c:pt idx="2577">
                  <c:v>60.847656878000109</c:v>
                </c:pt>
                <c:pt idx="2578">
                  <c:v>60.836859894492356</c:v>
                </c:pt>
                <c:pt idx="2579">
                  <c:v>60.826065203614398</c:v>
                </c:pt>
                <c:pt idx="2580">
                  <c:v>60.815272804879406</c:v>
                </c:pt>
                <c:pt idx="2581">
                  <c:v>60.80448269780068</c:v>
                </c:pt>
                <c:pt idx="2582">
                  <c:v>60.793694881891597</c:v>
                </c:pt>
                <c:pt idx="2583">
                  <c:v>60.782909356665655</c:v>
                </c:pt>
                <c:pt idx="2584">
                  <c:v>60.772126121636454</c:v>
                </c:pt>
                <c:pt idx="2585">
                  <c:v>60.761345176317697</c:v>
                </c:pt>
                <c:pt idx="2586">
                  <c:v>60.750566520223181</c:v>
                </c:pt>
                <c:pt idx="2587">
                  <c:v>60.73979015286681</c:v>
                </c:pt>
                <c:pt idx="2588">
                  <c:v>60.729016073762601</c:v>
                </c:pt>
                <c:pt idx="2589">
                  <c:v>60.718244282424664</c:v>
                </c:pt>
                <c:pt idx="2590">
                  <c:v>60.707474778367214</c:v>
                </c:pt>
                <c:pt idx="2591">
                  <c:v>60.696707561104574</c:v>
                </c:pt>
                <c:pt idx="2592">
                  <c:v>60.68594263015116</c:v>
                </c:pt>
                <c:pt idx="2593">
                  <c:v>60.675179985021501</c:v>
                </c:pt>
                <c:pt idx="2594">
                  <c:v>60.664419625230224</c:v>
                </c:pt>
                <c:pt idx="2595">
                  <c:v>60.653661550292064</c:v>
                </c:pt>
                <c:pt idx="2596">
                  <c:v>60.642905759721856</c:v>
                </c:pt>
                <c:pt idx="2597">
                  <c:v>60.632152253034533</c:v>
                </c:pt>
                <c:pt idx="2598">
                  <c:v>60.621401029745137</c:v>
                </c:pt>
                <c:pt idx="2599">
                  <c:v>60.610652089368813</c:v>
                </c:pt>
                <c:pt idx="2600">
                  <c:v>60.599905431420808</c:v>
                </c:pt>
                <c:pt idx="2601">
                  <c:v>60.589161055416469</c:v>
                </c:pt>
                <c:pt idx="2602">
                  <c:v>60.578418960871254</c:v>
                </c:pt>
                <c:pt idx="2603">
                  <c:v>60.567679147300709</c:v>
                </c:pt>
                <c:pt idx="2604">
                  <c:v>60.556941614220499</c:v>
                </c:pt>
                <c:pt idx="2605">
                  <c:v>60.546206361146382</c:v>
                </c:pt>
                <c:pt idx="2606">
                  <c:v>60.535473387594223</c:v>
                </c:pt>
                <c:pt idx="2607">
                  <c:v>60.524742693079993</c:v>
                </c:pt>
                <c:pt idx="2608">
                  <c:v>60.514014277119756</c:v>
                </c:pt>
                <c:pt idx="2609">
                  <c:v>60.503288139229689</c:v>
                </c:pt>
                <c:pt idx="2610">
                  <c:v>60.492564278926061</c:v>
                </c:pt>
                <c:pt idx="2611">
                  <c:v>60.482999928781105</c:v>
                </c:pt>
                <c:pt idx="2612">
                  <c:v>60.473437390324563</c:v>
                </c:pt>
                <c:pt idx="2613">
                  <c:v>60.463876663213263</c:v>
                </c:pt>
                <c:pt idx="2614">
                  <c:v>60.454317747104099</c:v>
                </c:pt>
                <c:pt idx="2615">
                  <c:v>60.444760641654028</c:v>
                </c:pt>
                <c:pt idx="2616">
                  <c:v>60.435205346520078</c:v>
                </c:pt>
                <c:pt idx="2617">
                  <c:v>60.425651861359334</c:v>
                </c:pt>
                <c:pt idx="2618">
                  <c:v>60.416100185828945</c:v>
                </c:pt>
                <c:pt idx="2619">
                  <c:v>60.406550319586131</c:v>
                </c:pt>
                <c:pt idx="2620">
                  <c:v>60.397002262288176</c:v>
                </c:pt>
                <c:pt idx="2621">
                  <c:v>60.387456013592427</c:v>
                </c:pt>
                <c:pt idx="2622">
                  <c:v>60.377911573156304</c:v>
                </c:pt>
                <c:pt idx="2623">
                  <c:v>60.368368940637275</c:v>
                </c:pt>
                <c:pt idx="2624">
                  <c:v>60.358828115692887</c:v>
                </c:pt>
                <c:pt idx="2625">
                  <c:v>60.349289097980744</c:v>
                </c:pt>
                <c:pt idx="2626">
                  <c:v>60.339751887158528</c:v>
                </c:pt>
                <c:pt idx="2627">
                  <c:v>60.330216482883962</c:v>
                </c:pt>
                <c:pt idx="2628">
                  <c:v>60.320682884814858</c:v>
                </c:pt>
                <c:pt idx="2629">
                  <c:v>60.31115109260908</c:v>
                </c:pt>
                <c:pt idx="2630">
                  <c:v>60.301621105924561</c:v>
                </c:pt>
                <c:pt idx="2631">
                  <c:v>60.292092924419293</c:v>
                </c:pt>
                <c:pt idx="2632">
                  <c:v>60.282566547751344</c:v>
                </c:pt>
                <c:pt idx="2633">
                  <c:v>60.273041975578835</c:v>
                </c:pt>
                <c:pt idx="2634">
                  <c:v>60.263519207559959</c:v>
                </c:pt>
                <c:pt idx="2635">
                  <c:v>60.253998243352967</c:v>
                </c:pt>
                <c:pt idx="2636">
                  <c:v>60.244479082616188</c:v>
                </c:pt>
                <c:pt idx="2637">
                  <c:v>60.234961725007999</c:v>
                </c:pt>
                <c:pt idx="2638">
                  <c:v>60.225446170186856</c:v>
                </c:pt>
                <c:pt idx="2639">
                  <c:v>60.215932417811267</c:v>
                </c:pt>
                <c:pt idx="2640">
                  <c:v>60.206420467539814</c:v>
                </c:pt>
                <c:pt idx="2641">
                  <c:v>60.19691031903114</c:v>
                </c:pt>
                <c:pt idx="2642">
                  <c:v>60.187401971943956</c:v>
                </c:pt>
                <c:pt idx="2643">
                  <c:v>60.177895425937031</c:v>
                </c:pt>
                <c:pt idx="2644">
                  <c:v>60.168390680669205</c:v>
                </c:pt>
                <c:pt idx="2645">
                  <c:v>60.158887735799382</c:v>
                </c:pt>
                <c:pt idx="2646">
                  <c:v>60.149386590986524</c:v>
                </c:pt>
                <c:pt idx="2647">
                  <c:v>60.139887245889668</c:v>
                </c:pt>
                <c:pt idx="2648">
                  <c:v>60.130389700167903</c:v>
                </c:pt>
                <c:pt idx="2649">
                  <c:v>60.120893953480397</c:v>
                </c:pt>
                <c:pt idx="2650">
                  <c:v>60.111400005486367</c:v>
                </c:pt>
                <c:pt idx="2651">
                  <c:v>60.101907855845113</c:v>
                </c:pt>
                <c:pt idx="2652">
                  <c:v>60.09241750421598</c:v>
                </c:pt>
                <c:pt idx="2653">
                  <c:v>60.082928950258392</c:v>
                </c:pt>
                <c:pt idx="2654">
                  <c:v>60.073442193631834</c:v>
                </c:pt>
                <c:pt idx="2655">
                  <c:v>60.063957233995851</c:v>
                </c:pt>
                <c:pt idx="2656">
                  <c:v>60.054474071010056</c:v>
                </c:pt>
                <c:pt idx="2657">
                  <c:v>60.044992704334121</c:v>
                </c:pt>
                <c:pt idx="2658">
                  <c:v>60.035513133627795</c:v>
                </c:pt>
                <c:pt idx="2659">
                  <c:v>60.026035358550878</c:v>
                </c:pt>
                <c:pt idx="2660">
                  <c:v>60.01655937876324</c:v>
                </c:pt>
                <c:pt idx="2661">
                  <c:v>60.007085193924823</c:v>
                </c:pt>
                <c:pt idx="2662">
                  <c:v>59.997612803695617</c:v>
                </c:pt>
                <c:pt idx="2663">
                  <c:v>59.988142207735692</c:v>
                </c:pt>
                <c:pt idx="2664">
                  <c:v>59.978673405705173</c:v>
                </c:pt>
                <c:pt idx="2665">
                  <c:v>59.969206397264252</c:v>
                </c:pt>
                <c:pt idx="2666">
                  <c:v>59.959741182073181</c:v>
                </c:pt>
                <c:pt idx="2667">
                  <c:v>59.950277759792286</c:v>
                </c:pt>
                <c:pt idx="2668">
                  <c:v>59.940816130081956</c:v>
                </c:pt>
                <c:pt idx="2669">
                  <c:v>59.931356292602636</c:v>
                </c:pt>
                <c:pt idx="2670">
                  <c:v>59.921898247014838</c:v>
                </c:pt>
                <c:pt idx="2671">
                  <c:v>59.91244199297914</c:v>
                </c:pt>
                <c:pt idx="2672">
                  <c:v>59.902987530156189</c:v>
                </c:pt>
                <c:pt idx="2673">
                  <c:v>59.893534858206692</c:v>
                </c:pt>
                <c:pt idx="2674">
                  <c:v>59.884083976791416</c:v>
                </c:pt>
                <c:pt idx="2675">
                  <c:v>59.874634885571197</c:v>
                </c:pt>
                <c:pt idx="2676">
                  <c:v>59.865187584206936</c:v>
                </c:pt>
                <c:pt idx="2677">
                  <c:v>59.855742072359597</c:v>
                </c:pt>
                <c:pt idx="2678">
                  <c:v>59.846298349690208</c:v>
                </c:pt>
                <c:pt idx="2679">
                  <c:v>59.836856415859856</c:v>
                </c:pt>
                <c:pt idx="2680">
                  <c:v>59.827416270529703</c:v>
                </c:pt>
                <c:pt idx="2681">
                  <c:v>59.81797791336097</c:v>
                </c:pt>
                <c:pt idx="2682">
                  <c:v>59.808541344014941</c:v>
                </c:pt>
                <c:pt idx="2683">
                  <c:v>59.799106562152964</c:v>
                </c:pt>
                <c:pt idx="2684">
                  <c:v>59.789673567436452</c:v>
                </c:pt>
                <c:pt idx="2685">
                  <c:v>59.780242359526881</c:v>
                </c:pt>
                <c:pt idx="2686">
                  <c:v>59.77081293808579</c:v>
                </c:pt>
                <c:pt idx="2687">
                  <c:v>59.761385302774791</c:v>
                </c:pt>
                <c:pt idx="2688">
                  <c:v>59.751959453255552</c:v>
                </c:pt>
                <c:pt idx="2689">
                  <c:v>59.742535389189804</c:v>
                </c:pt>
                <c:pt idx="2690">
                  <c:v>59.733113110239344</c:v>
                </c:pt>
                <c:pt idx="2691">
                  <c:v>59.723692616066039</c:v>
                </c:pt>
                <c:pt idx="2692">
                  <c:v>59.714273906331812</c:v>
                </c:pt>
                <c:pt idx="2693">
                  <c:v>59.704856980698651</c:v>
                </c:pt>
                <c:pt idx="2694">
                  <c:v>59.695441838828607</c:v>
                </c:pt>
                <c:pt idx="2695">
                  <c:v>59.686028480383804</c:v>
                </c:pt>
                <c:pt idx="2696">
                  <c:v>59.676616905026421</c:v>
                </c:pt>
                <c:pt idx="2697">
                  <c:v>59.667207112418708</c:v>
                </c:pt>
                <c:pt idx="2698">
                  <c:v>59.657799102222967</c:v>
                </c:pt>
                <c:pt idx="2699">
                  <c:v>59.648392874101582</c:v>
                </c:pt>
                <c:pt idx="2700">
                  <c:v>59.638988427716981</c:v>
                </c:pt>
                <c:pt idx="2701">
                  <c:v>59.629585762731672</c:v>
                </c:pt>
                <c:pt idx="2702">
                  <c:v>59.620184878808217</c:v>
                </c:pt>
                <c:pt idx="2703">
                  <c:v>59.610785775609244</c:v>
                </c:pt>
                <c:pt idx="2704">
                  <c:v>59.601388452797451</c:v>
                </c:pt>
                <c:pt idx="2705">
                  <c:v>59.591992910035593</c:v>
                </c:pt>
                <c:pt idx="2706">
                  <c:v>59.582599146986496</c:v>
                </c:pt>
                <c:pt idx="2707">
                  <c:v>59.573207163313036</c:v>
                </c:pt>
                <c:pt idx="2708">
                  <c:v>59.563816958678167</c:v>
                </c:pt>
                <c:pt idx="2709">
                  <c:v>59.554428532744907</c:v>
                </c:pt>
                <c:pt idx="2710">
                  <c:v>59.545041885176325</c:v>
                </c:pt>
                <c:pt idx="2711">
                  <c:v>59.535657015635564</c:v>
                </c:pt>
                <c:pt idx="2712">
                  <c:v>59.52627392378583</c:v>
                </c:pt>
                <c:pt idx="2713">
                  <c:v>59.516892609290387</c:v>
                </c:pt>
                <c:pt idx="2714">
                  <c:v>59.507513071812568</c:v>
                </c:pt>
                <c:pt idx="2715">
                  <c:v>59.498135311015773</c:v>
                </c:pt>
                <c:pt idx="2716">
                  <c:v>59.489914717209608</c:v>
                </c:pt>
                <c:pt idx="2717">
                  <c:v>59.481695488670276</c:v>
                </c:pt>
                <c:pt idx="2718">
                  <c:v>59.473477625171036</c:v>
                </c:pt>
                <c:pt idx="2719">
                  <c:v>59.465261126485181</c:v>
                </c:pt>
                <c:pt idx="2720">
                  <c:v>59.45704599238605</c:v>
                </c:pt>
                <c:pt idx="2721">
                  <c:v>59.448832222647013</c:v>
                </c:pt>
                <c:pt idx="2722">
                  <c:v>59.44061981704148</c:v>
                </c:pt>
                <c:pt idx="2723">
                  <c:v>59.432408775342893</c:v>
                </c:pt>
                <c:pt idx="2724">
                  <c:v>59.424199097324738</c:v>
                </c:pt>
                <c:pt idx="2725">
                  <c:v>59.415990782760538</c:v>
                </c:pt>
                <c:pt idx="2726">
                  <c:v>59.407783831423849</c:v>
                </c:pt>
                <c:pt idx="2727">
                  <c:v>59.399578243088271</c:v>
                </c:pt>
                <c:pt idx="2728">
                  <c:v>59.391374017527433</c:v>
                </c:pt>
                <c:pt idx="2729">
                  <c:v>59.383171154515011</c:v>
                </c:pt>
                <c:pt idx="2730">
                  <c:v>59.374969653824714</c:v>
                </c:pt>
                <c:pt idx="2731">
                  <c:v>59.366769515230288</c:v>
                </c:pt>
                <c:pt idx="2732">
                  <c:v>59.35857073850552</c:v>
                </c:pt>
                <c:pt idx="2733">
                  <c:v>59.350373323424229</c:v>
                </c:pt>
                <c:pt idx="2734">
                  <c:v>59.342177269760278</c:v>
                </c:pt>
                <c:pt idx="2735">
                  <c:v>59.333982577287564</c:v>
                </c:pt>
                <c:pt idx="2736">
                  <c:v>59.325789245780022</c:v>
                </c:pt>
                <c:pt idx="2737">
                  <c:v>59.317597275011622</c:v>
                </c:pt>
                <c:pt idx="2738">
                  <c:v>59.309406664756374</c:v>
                </c:pt>
                <c:pt idx="2739">
                  <c:v>59.301217414788326</c:v>
                </c:pt>
                <c:pt idx="2740">
                  <c:v>59.293029524881568</c:v>
                </c:pt>
                <c:pt idx="2741">
                  <c:v>59.284842994810219</c:v>
                </c:pt>
                <c:pt idx="2742">
                  <c:v>59.276657824348433</c:v>
                </c:pt>
                <c:pt idx="2743">
                  <c:v>59.268474013270414</c:v>
                </c:pt>
                <c:pt idx="2744">
                  <c:v>59.2602915613504</c:v>
                </c:pt>
                <c:pt idx="2745">
                  <c:v>59.252110468362659</c:v>
                </c:pt>
                <c:pt idx="2746">
                  <c:v>59.243930734081502</c:v>
                </c:pt>
                <c:pt idx="2747">
                  <c:v>59.235752358281275</c:v>
                </c:pt>
                <c:pt idx="2748">
                  <c:v>59.227575340736365</c:v>
                </c:pt>
                <c:pt idx="2749">
                  <c:v>59.219399681221198</c:v>
                </c:pt>
                <c:pt idx="2750">
                  <c:v>59.211225379510225</c:v>
                </c:pt>
                <c:pt idx="2751">
                  <c:v>59.203052435377948</c:v>
                </c:pt>
                <c:pt idx="2752">
                  <c:v>59.194880848598906</c:v>
                </c:pt>
                <c:pt idx="2753">
                  <c:v>59.186710618947664</c:v>
                </c:pt>
                <c:pt idx="2754">
                  <c:v>59.178541746198839</c:v>
                </c:pt>
                <c:pt idx="2755">
                  <c:v>59.170374230127074</c:v>
                </c:pt>
                <c:pt idx="2756">
                  <c:v>59.162208070507056</c:v>
                </c:pt>
                <c:pt idx="2757">
                  <c:v>59.154043267113501</c:v>
                </c:pt>
                <c:pt idx="2758">
                  <c:v>59.145879819721173</c:v>
                </c:pt>
                <c:pt idx="2759">
                  <c:v>59.137717728104867</c:v>
                </c:pt>
                <c:pt idx="2760">
                  <c:v>59.129556992039426</c:v>
                </c:pt>
                <c:pt idx="2761">
                  <c:v>59.121397611299713</c:v>
                </c:pt>
                <c:pt idx="2762">
                  <c:v>59.113239585660637</c:v>
                </c:pt>
                <c:pt idx="2763">
                  <c:v>59.105082914897146</c:v>
                </c:pt>
                <c:pt idx="2764">
                  <c:v>59.096927598784227</c:v>
                </c:pt>
                <c:pt idx="2765">
                  <c:v>59.088773637096892</c:v>
                </c:pt>
                <c:pt idx="2766">
                  <c:v>59.080621029610207</c:v>
                </c:pt>
                <c:pt idx="2767">
                  <c:v>59.072469776099268</c:v>
                </c:pt>
                <c:pt idx="2768">
                  <c:v>59.064319876339205</c:v>
                </c:pt>
                <c:pt idx="2769">
                  <c:v>59.056171330105194</c:v>
                </c:pt>
                <c:pt idx="2770">
                  <c:v>59.048024137172433</c:v>
                </c:pt>
                <c:pt idx="2771">
                  <c:v>59.039878297316179</c:v>
                </c:pt>
                <c:pt idx="2772">
                  <c:v>59.031733810311707</c:v>
                </c:pt>
                <c:pt idx="2773">
                  <c:v>59.023590675934337</c:v>
                </c:pt>
                <c:pt idx="2774">
                  <c:v>59.01544889395943</c:v>
                </c:pt>
                <c:pt idx="2775">
                  <c:v>59.007308464162378</c:v>
                </c:pt>
                <c:pt idx="2776">
                  <c:v>58.999169386318613</c:v>
                </c:pt>
                <c:pt idx="2777">
                  <c:v>58.99103166020361</c:v>
                </c:pt>
                <c:pt idx="2778">
                  <c:v>58.982895285592868</c:v>
                </c:pt>
                <c:pt idx="2779">
                  <c:v>58.974760262261931</c:v>
                </c:pt>
                <c:pt idx="2780">
                  <c:v>58.966626589986383</c:v>
                </c:pt>
                <c:pt idx="2781">
                  <c:v>58.958494268541841</c:v>
                </c:pt>
                <c:pt idx="2782">
                  <c:v>58.950363297703959</c:v>
                </c:pt>
                <c:pt idx="2783">
                  <c:v>58.942233677248431</c:v>
                </c:pt>
                <c:pt idx="2784">
                  <c:v>58.934105406950991</c:v>
                </c:pt>
                <c:pt idx="2785">
                  <c:v>58.925978486587404</c:v>
                </c:pt>
                <c:pt idx="2786">
                  <c:v>58.917852915933473</c:v>
                </c:pt>
                <c:pt idx="2787">
                  <c:v>58.909728694765036</c:v>
                </c:pt>
                <c:pt idx="2788">
                  <c:v>58.901605822857981</c:v>
                </c:pt>
                <c:pt idx="2789">
                  <c:v>58.893484299988216</c:v>
                </c:pt>
                <c:pt idx="2790">
                  <c:v>58.885364125931702</c:v>
                </c:pt>
                <c:pt idx="2791">
                  <c:v>58.877245300464423</c:v>
                </c:pt>
                <c:pt idx="2792">
                  <c:v>58.869127823362412</c:v>
                </c:pt>
                <c:pt idx="2793">
                  <c:v>58.861011694401732</c:v>
                </c:pt>
                <c:pt idx="2794">
                  <c:v>58.852896913358478</c:v>
                </c:pt>
                <c:pt idx="2795">
                  <c:v>58.8447834800088</c:v>
                </c:pt>
                <c:pt idx="2796">
                  <c:v>58.836671394128871</c:v>
                </c:pt>
                <c:pt idx="2797">
                  <c:v>58.828560655494904</c:v>
                </c:pt>
                <c:pt idx="2798">
                  <c:v>58.82045126388315</c:v>
                </c:pt>
                <c:pt idx="2799">
                  <c:v>58.812343219069895</c:v>
                </c:pt>
                <c:pt idx="2800">
                  <c:v>58.804236520831466</c:v>
                </c:pt>
                <c:pt idx="2801">
                  <c:v>58.796131168944228</c:v>
                </c:pt>
                <c:pt idx="2802">
                  <c:v>58.78802716318458</c:v>
                </c:pt>
                <c:pt idx="2803">
                  <c:v>58.779924503328957</c:v>
                </c:pt>
                <c:pt idx="2804">
                  <c:v>58.771823189153828</c:v>
                </c:pt>
                <c:pt idx="2805">
                  <c:v>58.763723220435715</c:v>
                </c:pt>
                <c:pt idx="2806">
                  <c:v>58.755624596951158</c:v>
                </c:pt>
                <c:pt idx="2807">
                  <c:v>58.747527318476742</c:v>
                </c:pt>
                <c:pt idx="2808">
                  <c:v>58.739431384789093</c:v>
                </c:pt>
                <c:pt idx="2809">
                  <c:v>58.731336795664866</c:v>
                </c:pt>
                <c:pt idx="2810">
                  <c:v>58.72324355088076</c:v>
                </c:pt>
                <c:pt idx="2811">
                  <c:v>58.715151650213514</c:v>
                </c:pt>
                <c:pt idx="2812">
                  <c:v>58.70706109343989</c:v>
                </c:pt>
                <c:pt idx="2813">
                  <c:v>58.6989718803367</c:v>
                </c:pt>
                <c:pt idx="2814">
                  <c:v>58.69088401068079</c:v>
                </c:pt>
                <c:pt idx="2815">
                  <c:v>58.682797484249036</c:v>
                </c:pt>
                <c:pt idx="2816">
                  <c:v>58.674712300818364</c:v>
                </c:pt>
                <c:pt idx="2817">
                  <c:v>58.666628460165725</c:v>
                </c:pt>
                <c:pt idx="2818">
                  <c:v>58.658545962068111</c:v>
                </c:pt>
                <c:pt idx="2819">
                  <c:v>58.650464806302551</c:v>
                </c:pt>
                <c:pt idx="2820">
                  <c:v>58.642384992646122</c:v>
                </c:pt>
                <c:pt idx="2821">
                  <c:v>58.634306520875917</c:v>
                </c:pt>
                <c:pt idx="2822">
                  <c:v>58.626229390769083</c:v>
                </c:pt>
                <c:pt idx="2823">
                  <c:v>58.618153602102794</c:v>
                </c:pt>
                <c:pt idx="2824">
                  <c:v>58.610079154654272</c:v>
                </c:pt>
                <c:pt idx="2825">
                  <c:v>58.602006048200764</c:v>
                </c:pt>
                <c:pt idx="2826">
                  <c:v>58.593934282519555</c:v>
                </c:pt>
                <c:pt idx="2827">
                  <c:v>58.585863857387977</c:v>
                </c:pt>
                <c:pt idx="2828">
                  <c:v>58.577794772583395</c:v>
                </c:pt>
                <c:pt idx="2829">
                  <c:v>58.569727027883204</c:v>
                </c:pt>
                <c:pt idx="2830">
                  <c:v>58.561660623064846</c:v>
                </c:pt>
                <c:pt idx="2831">
                  <c:v>58.553595557905787</c:v>
                </c:pt>
                <c:pt idx="2832">
                  <c:v>58.545531832183542</c:v>
                </c:pt>
                <c:pt idx="2833">
                  <c:v>58.537469445675661</c:v>
                </c:pt>
                <c:pt idx="2834">
                  <c:v>58.529408398159731</c:v>
                </c:pt>
                <c:pt idx="2835">
                  <c:v>58.521348689413365</c:v>
                </c:pt>
                <c:pt idx="2836">
                  <c:v>58.513290319214228</c:v>
                </c:pt>
                <c:pt idx="2837">
                  <c:v>58.505233287340012</c:v>
                </c:pt>
                <c:pt idx="2838">
                  <c:v>58.497177593568452</c:v>
                </c:pt>
                <c:pt idx="2839">
                  <c:v>58.490240219579597</c:v>
                </c:pt>
                <c:pt idx="2840">
                  <c:v>58.483303837961024</c:v>
                </c:pt>
                <c:pt idx="2841">
                  <c:v>58.476368448570781</c:v>
                </c:pt>
                <c:pt idx="2842">
                  <c:v>58.46943405126693</c:v>
                </c:pt>
                <c:pt idx="2843">
                  <c:v>58.462500645907554</c:v>
                </c:pt>
                <c:pt idx="2844">
                  <c:v>58.455568232350764</c:v>
                </c:pt>
                <c:pt idx="2845">
                  <c:v>58.44863681045468</c:v>
                </c:pt>
                <c:pt idx="2846">
                  <c:v>58.441706380077449</c:v>
                </c:pt>
                <c:pt idx="2847">
                  <c:v>58.434776941077239</c:v>
                </c:pt>
                <c:pt idx="2848">
                  <c:v>58.42784849331224</c:v>
                </c:pt>
                <c:pt idx="2849">
                  <c:v>58.42092103664065</c:v>
                </c:pt>
                <c:pt idx="2850">
                  <c:v>58.4139945709207</c:v>
                </c:pt>
                <c:pt idx="2851">
                  <c:v>58.407069096010645</c:v>
                </c:pt>
                <c:pt idx="2852">
                  <c:v>58.400144611768745</c:v>
                </c:pt>
                <c:pt idx="2853">
                  <c:v>58.39322111805329</c:v>
                </c:pt>
                <c:pt idx="2854">
                  <c:v>58.386298614722584</c:v>
                </c:pt>
                <c:pt idx="2855">
                  <c:v>58.379377101634958</c:v>
                </c:pt>
                <c:pt idx="2856">
                  <c:v>58.372456578648766</c:v>
                </c:pt>
                <c:pt idx="2857">
                  <c:v>58.365537045622368</c:v>
                </c:pt>
                <c:pt idx="2858">
                  <c:v>58.35861850241416</c:v>
                </c:pt>
                <c:pt idx="2859">
                  <c:v>58.351700948882545</c:v>
                </c:pt>
                <c:pt idx="2860">
                  <c:v>58.344784384885962</c:v>
                </c:pt>
                <c:pt idx="2861">
                  <c:v>58.337868810282856</c:v>
                </c:pt>
                <c:pt idx="2862">
                  <c:v>58.330954224931695</c:v>
                </c:pt>
                <c:pt idx="2863">
                  <c:v>58.324040628690973</c:v>
                </c:pt>
                <c:pt idx="2864">
                  <c:v>58.317128021419201</c:v>
                </c:pt>
                <c:pt idx="2865">
                  <c:v>58.310216402974902</c:v>
                </c:pt>
                <c:pt idx="2866">
                  <c:v>58.303305773216636</c:v>
                </c:pt>
                <c:pt idx="2867">
                  <c:v>58.296396132002975</c:v>
                </c:pt>
                <c:pt idx="2868">
                  <c:v>58.289487479192509</c:v>
                </c:pt>
                <c:pt idx="2869">
                  <c:v>58.282579814643846</c:v>
                </c:pt>
                <c:pt idx="2870">
                  <c:v>58.275673138215623</c:v>
                </c:pt>
                <c:pt idx="2871">
                  <c:v>58.268767449766486</c:v>
                </c:pt>
                <c:pt idx="2872">
                  <c:v>58.261862749155114</c:v>
                </c:pt>
                <c:pt idx="2873">
                  <c:v>58.254959036240194</c:v>
                </c:pt>
                <c:pt idx="2874">
                  <c:v>58.24805631088045</c:v>
                </c:pt>
                <c:pt idx="2875">
                  <c:v>58.241154572934605</c:v>
                </c:pt>
                <c:pt idx="2876">
                  <c:v>58.234253822261415</c:v>
                </c:pt>
                <c:pt idx="2877">
                  <c:v>58.227354058719655</c:v>
                </c:pt>
                <c:pt idx="2878">
                  <c:v>58.220455282168118</c:v>
                </c:pt>
                <c:pt idx="2879">
                  <c:v>58.213557492465618</c:v>
                </c:pt>
                <c:pt idx="2880">
                  <c:v>58.206660689470986</c:v>
                </c:pt>
                <c:pt idx="2881">
                  <c:v>58.19976487304308</c:v>
                </c:pt>
                <c:pt idx="2882">
                  <c:v>58.192870043040777</c:v>
                </c:pt>
                <c:pt idx="2883">
                  <c:v>58.185976199322965</c:v>
                </c:pt>
                <c:pt idx="2884">
                  <c:v>58.179083341748566</c:v>
                </c:pt>
                <c:pt idx="2885">
                  <c:v>58.172191470176514</c:v>
                </c:pt>
                <c:pt idx="2886">
                  <c:v>58.165300584465761</c:v>
                </c:pt>
                <c:pt idx="2887">
                  <c:v>58.158410684475285</c:v>
                </c:pt>
                <c:pt idx="2888">
                  <c:v>58.151521770064079</c:v>
                </c:pt>
                <c:pt idx="2889">
                  <c:v>58.144633841091164</c:v>
                </c:pt>
                <c:pt idx="2890">
                  <c:v>58.137746897415568</c:v>
                </c:pt>
                <c:pt idx="2891">
                  <c:v>58.130860938896355</c:v>
                </c:pt>
                <c:pt idx="2892">
                  <c:v>58.123975965392596</c:v>
                </c:pt>
                <c:pt idx="2893">
                  <c:v>58.11709197676339</c:v>
                </c:pt>
                <c:pt idx="2894">
                  <c:v>58.110208972867859</c:v>
                </c:pt>
                <c:pt idx="2895">
                  <c:v>58.10332695356513</c:v>
                </c:pt>
                <c:pt idx="2896">
                  <c:v>58.096445918714366</c:v>
                </c:pt>
                <c:pt idx="2897">
                  <c:v>58.089565868174745</c:v>
                </c:pt>
                <c:pt idx="2898">
                  <c:v>58.082686801805458</c:v>
                </c:pt>
                <c:pt idx="2899">
                  <c:v>58.075808719465726</c:v>
                </c:pt>
                <c:pt idx="2900">
                  <c:v>58.068931621014791</c:v>
                </c:pt>
                <c:pt idx="2901">
                  <c:v>58.0620555063119</c:v>
                </c:pt>
                <c:pt idx="2902">
                  <c:v>58.055180375216338</c:v>
                </c:pt>
                <c:pt idx="2903">
                  <c:v>58.048306227587403</c:v>
                </c:pt>
                <c:pt idx="2904">
                  <c:v>58.041433063284416</c:v>
                </c:pt>
                <c:pt idx="2905">
                  <c:v>58.034560882166708</c:v>
                </c:pt>
                <c:pt idx="2906">
                  <c:v>58.027689684093644</c:v>
                </c:pt>
                <c:pt idx="2907">
                  <c:v>58.0208194689246</c:v>
                </c:pt>
                <c:pt idx="2908">
                  <c:v>58.013950236518973</c:v>
                </c:pt>
                <c:pt idx="2909">
                  <c:v>58.007081986736182</c:v>
                </c:pt>
                <c:pt idx="2910">
                  <c:v>58.000214719435668</c:v>
                </c:pt>
                <c:pt idx="2911">
                  <c:v>57.993348434476886</c:v>
                </c:pt>
                <c:pt idx="2912">
                  <c:v>57.986483131719318</c:v>
                </c:pt>
                <c:pt idx="2913">
                  <c:v>57.979618811022462</c:v>
                </c:pt>
                <c:pt idx="2914">
                  <c:v>57.972755472245836</c:v>
                </c:pt>
                <c:pt idx="2915">
                  <c:v>57.965893115248981</c:v>
                </c:pt>
                <c:pt idx="2916">
                  <c:v>57.959031739891458</c:v>
                </c:pt>
                <c:pt idx="2917">
                  <c:v>57.952171346032841</c:v>
                </c:pt>
                <c:pt idx="2918">
                  <c:v>57.945311933532736</c:v>
                </c:pt>
                <c:pt idx="2919">
                  <c:v>57.938453502250759</c:v>
                </c:pt>
                <c:pt idx="2920">
                  <c:v>57.931596052046551</c:v>
                </c:pt>
                <c:pt idx="2921">
                  <c:v>57.924739582779772</c:v>
                </c:pt>
                <c:pt idx="2922">
                  <c:v>57.917884094310104</c:v>
                </c:pt>
                <c:pt idx="2923">
                  <c:v>57.911029586497243</c:v>
                </c:pt>
                <c:pt idx="2924">
                  <c:v>57.904176059200907</c:v>
                </c:pt>
                <c:pt idx="2925">
                  <c:v>57.897323512280842</c:v>
                </c:pt>
                <c:pt idx="2926">
                  <c:v>57.890471945596808</c:v>
                </c:pt>
                <c:pt idx="2927">
                  <c:v>57.883621359008579</c:v>
                </c:pt>
                <c:pt idx="2928">
                  <c:v>57.876771752375959</c:v>
                </c:pt>
                <c:pt idx="2929">
                  <c:v>57.86992312555877</c:v>
                </c:pt>
                <c:pt idx="2930">
                  <c:v>57.863075478416853</c:v>
                </c:pt>
                <c:pt idx="2931">
                  <c:v>57.856228810810066</c:v>
                </c:pt>
                <c:pt idx="2932">
                  <c:v>57.84938312259829</c:v>
                </c:pt>
                <c:pt idx="2933">
                  <c:v>57.842538413641421</c:v>
                </c:pt>
                <c:pt idx="2934">
                  <c:v>57.835694683799389</c:v>
                </c:pt>
                <c:pt idx="2935">
                  <c:v>57.828851932932125</c:v>
                </c:pt>
                <c:pt idx="2936">
                  <c:v>57.822010160899595</c:v>
                </c:pt>
                <c:pt idx="2937">
                  <c:v>57.815169367561779</c:v>
                </c:pt>
                <c:pt idx="2938">
                  <c:v>57.80832955277868</c:v>
                </c:pt>
                <c:pt idx="2939">
                  <c:v>57.801490716410314</c:v>
                </c:pt>
                <c:pt idx="2940">
                  <c:v>57.794652858316724</c:v>
                </c:pt>
                <c:pt idx="2941">
                  <c:v>57.787815978357969</c:v>
                </c:pt>
                <c:pt idx="2942">
                  <c:v>57.78098007639413</c:v>
                </c:pt>
                <c:pt idx="2943">
                  <c:v>57.774145152285307</c:v>
                </c:pt>
                <c:pt idx="2944">
                  <c:v>57.767311205891623</c:v>
                </c:pt>
                <c:pt idx="2945">
                  <c:v>57.760478237073222</c:v>
                </c:pt>
                <c:pt idx="2946">
                  <c:v>57.753646245690263</c:v>
                </c:pt>
                <c:pt idx="2947">
                  <c:v>57.746815231602923</c:v>
                </c:pt>
                <c:pt idx="2948">
                  <c:v>57.739985194671405</c:v>
                </c:pt>
                <c:pt idx="2949">
                  <c:v>57.73315613475593</c:v>
                </c:pt>
                <c:pt idx="2950">
                  <c:v>57.726328051716742</c:v>
                </c:pt>
                <c:pt idx="2951">
                  <c:v>57.719500945414097</c:v>
                </c:pt>
                <c:pt idx="2952">
                  <c:v>57.712674815708276</c:v>
                </c:pt>
                <c:pt idx="2953">
                  <c:v>57.705849662459585</c:v>
                </c:pt>
                <c:pt idx="2954">
                  <c:v>57.699025485528338</c:v>
                </c:pt>
                <c:pt idx="2955">
                  <c:v>57.692202284774879</c:v>
                </c:pt>
                <c:pt idx="2956">
                  <c:v>57.685380060059572</c:v>
                </c:pt>
                <c:pt idx="2957">
                  <c:v>57.678558811242794</c:v>
                </c:pt>
                <c:pt idx="2958">
                  <c:v>57.671738538184947</c:v>
                </c:pt>
                <c:pt idx="2959">
                  <c:v>57.66491924074645</c:v>
                </c:pt>
                <c:pt idx="2960">
                  <c:v>57.658100918787738</c:v>
                </c:pt>
                <c:pt idx="2961">
                  <c:v>57.651283572169284</c:v>
                </c:pt>
                <c:pt idx="2962">
                  <c:v>57.644467200751556</c:v>
                </c:pt>
                <c:pt idx="2963">
                  <c:v>57.637651804395063</c:v>
                </c:pt>
                <c:pt idx="2964">
                  <c:v>57.630837382960323</c:v>
                </c:pt>
                <c:pt idx="2965">
                  <c:v>57.624023936307879</c:v>
                </c:pt>
                <c:pt idx="2966">
                  <c:v>57.617211464298286</c:v>
                </c:pt>
                <c:pt idx="2967">
                  <c:v>57.61039996679213</c:v>
                </c:pt>
                <c:pt idx="2968">
                  <c:v>57.603589443650009</c:v>
                </c:pt>
                <c:pt idx="2969">
                  <c:v>57.596779894732542</c:v>
                </c:pt>
                <c:pt idx="2970">
                  <c:v>57.589971319900371</c:v>
                </c:pt>
                <c:pt idx="2971">
                  <c:v>57.583163719014152</c:v>
                </c:pt>
                <c:pt idx="2972">
                  <c:v>57.576357091934568</c:v>
                </c:pt>
                <c:pt idx="2973">
                  <c:v>57.569551438522318</c:v>
                </c:pt>
                <c:pt idx="2974">
                  <c:v>57.562746758638127</c:v>
                </c:pt>
                <c:pt idx="2975">
                  <c:v>57.55594305214273</c:v>
                </c:pt>
                <c:pt idx="2976">
                  <c:v>57.549140318896882</c:v>
                </c:pt>
                <c:pt idx="2977">
                  <c:v>57.542338558761372</c:v>
                </c:pt>
                <c:pt idx="2978">
                  <c:v>57.535537771596992</c:v>
                </c:pt>
                <c:pt idx="2979">
                  <c:v>57.528737957264568</c:v>
                </c:pt>
                <c:pt idx="2980">
                  <c:v>57.521939115624932</c:v>
                </c:pt>
                <c:pt idx="2981">
                  <c:v>57.515141246538953</c:v>
                </c:pt>
                <c:pt idx="2982">
                  <c:v>57.5083443498675</c:v>
                </c:pt>
                <c:pt idx="2983">
                  <c:v>57.501548425471476</c:v>
                </c:pt>
                <c:pt idx="2984">
                  <c:v>57.494753473211802</c:v>
                </c:pt>
                <c:pt idx="2985">
                  <c:v>57.488994204026028</c:v>
                </c:pt>
                <c:pt idx="2986">
                  <c:v>57.483235633215948</c:v>
                </c:pt>
                <c:pt idx="2987">
                  <c:v>57.477477760696878</c:v>
                </c:pt>
                <c:pt idx="2988">
                  <c:v>57.471720586384144</c:v>
                </c:pt>
                <c:pt idx="2989">
                  <c:v>57.465964110193084</c:v>
                </c:pt>
                <c:pt idx="2990">
                  <c:v>57.460208332039038</c:v>
                </c:pt>
                <c:pt idx="2991">
                  <c:v>57.454453251837357</c:v>
                </c:pt>
                <c:pt idx="2992">
                  <c:v>57.448698869503417</c:v>
                </c:pt>
                <c:pt idx="2993">
                  <c:v>57.442945184952585</c:v>
                </c:pt>
                <c:pt idx="2994">
                  <c:v>57.437192198100249</c:v>
                </c:pt>
                <c:pt idx="2995">
                  <c:v>57.431439908861812</c:v>
                </c:pt>
                <c:pt idx="2996">
                  <c:v>57.42568831715267</c:v>
                </c:pt>
                <c:pt idx="2997">
                  <c:v>57.419937422888246</c:v>
                </c:pt>
                <c:pt idx="2998">
                  <c:v>57.414187225983966</c:v>
                </c:pt>
                <c:pt idx="2999">
                  <c:v>57.408437726355267</c:v>
                </c:pt>
                <c:pt idx="3000">
                  <c:v>57.402688923917601</c:v>
                </c:pt>
                <c:pt idx="3001">
                  <c:v>57.396940818586422</c:v>
                </c:pt>
                <c:pt idx="3002">
                  <c:v>57.391193410277197</c:v>
                </c:pt>
                <c:pt idx="3003">
                  <c:v>57.385446698905405</c:v>
                </c:pt>
                <c:pt idx="3004">
                  <c:v>57.379700684386535</c:v>
                </c:pt>
                <c:pt idx="3005">
                  <c:v>57.373955366636082</c:v>
                </c:pt>
                <c:pt idx="3006">
                  <c:v>57.368210745569563</c:v>
                </c:pt>
                <c:pt idx="3007">
                  <c:v>57.362466821102494</c:v>
                </c:pt>
                <c:pt idx="3008">
                  <c:v>57.356723593150399</c:v>
                </c:pt>
                <c:pt idx="3009">
                  <c:v>57.350981061628822</c:v>
                </c:pt>
                <c:pt idx="3010">
                  <c:v>57.345239226453316</c:v>
                </c:pt>
                <c:pt idx="3011">
                  <c:v>57.33949808753944</c:v>
                </c:pt>
                <c:pt idx="3012">
                  <c:v>57.333757644802759</c:v>
                </c:pt>
                <c:pt idx="3013">
                  <c:v>57.328017898158862</c:v>
                </c:pt>
                <c:pt idx="3014">
                  <c:v>57.322278847523336</c:v>
                </c:pt>
                <c:pt idx="3015">
                  <c:v>57.316540492811775</c:v>
                </c:pt>
                <c:pt idx="3016">
                  <c:v>57.310802833939803</c:v>
                </c:pt>
                <c:pt idx="3017">
                  <c:v>57.305065870823036</c:v>
                </c:pt>
                <c:pt idx="3018">
                  <c:v>57.299329603377103</c:v>
                </c:pt>
                <c:pt idx="3019">
                  <c:v>57.29359403151765</c:v>
                </c:pt>
                <c:pt idx="3020">
                  <c:v>57.287859155160326</c:v>
                </c:pt>
                <c:pt idx="3021">
                  <c:v>57.2821249742208</c:v>
                </c:pt>
                <c:pt idx="3022">
                  <c:v>57.276391488614742</c:v>
                </c:pt>
                <c:pt idx="3023">
                  <c:v>57.270658698257833</c:v>
                </c:pt>
                <c:pt idx="3024">
                  <c:v>57.264926603065767</c:v>
                </c:pt>
                <c:pt idx="3025">
                  <c:v>57.259195202954245</c:v>
                </c:pt>
                <c:pt idx="3026">
                  <c:v>57.253464497838984</c:v>
                </c:pt>
                <c:pt idx="3027">
                  <c:v>57.247734487635711</c:v>
                </c:pt>
                <c:pt idx="3028">
                  <c:v>57.24200517226015</c:v>
                </c:pt>
                <c:pt idx="3029">
                  <c:v>57.236276551628052</c:v>
                </c:pt>
                <c:pt idx="3030">
                  <c:v>57.230548625655175</c:v>
                </c:pt>
                <c:pt idx="3031">
                  <c:v>57.224821394257283</c:v>
                </c:pt>
                <c:pt idx="3032">
                  <c:v>57.219094857350143</c:v>
                </c:pt>
                <c:pt idx="3033">
                  <c:v>57.213369014849548</c:v>
                </c:pt>
                <c:pt idx="3034">
                  <c:v>57.20764386667129</c:v>
                </c:pt>
                <c:pt idx="3035">
                  <c:v>57.201919412731179</c:v>
                </c:pt>
                <c:pt idx="3036">
                  <c:v>57.196195652945029</c:v>
                </c:pt>
                <c:pt idx="3037">
                  <c:v>57.190472587228662</c:v>
                </c:pt>
                <c:pt idx="3038">
                  <c:v>57.184750215497914</c:v>
                </c:pt>
                <c:pt idx="3039">
                  <c:v>57.179028537668636</c:v>
                </c:pt>
                <c:pt idx="3040">
                  <c:v>57.173307553656684</c:v>
                </c:pt>
                <c:pt idx="3041">
                  <c:v>57.167587263377925</c:v>
                </c:pt>
                <c:pt idx="3042">
                  <c:v>57.161867666748236</c:v>
                </c:pt>
                <c:pt idx="3043">
                  <c:v>57.156148763683504</c:v>
                </c:pt>
                <c:pt idx="3044">
                  <c:v>57.150430554099621</c:v>
                </c:pt>
                <c:pt idx="3045">
                  <c:v>57.144713037912503</c:v>
                </c:pt>
                <c:pt idx="3046">
                  <c:v>57.138996215038063</c:v>
                </c:pt>
                <c:pt idx="3047">
                  <c:v>57.133280085392229</c:v>
                </c:pt>
                <c:pt idx="3048">
                  <c:v>57.127564648890946</c:v>
                </c:pt>
                <c:pt idx="3049">
                  <c:v>57.121849905450155</c:v>
                </c:pt>
                <c:pt idx="3050">
                  <c:v>57.116135854985814</c:v>
                </c:pt>
                <c:pt idx="3051">
                  <c:v>57.1104224974139</c:v>
                </c:pt>
                <c:pt idx="3052">
                  <c:v>57.104709832650386</c:v>
                </c:pt>
                <c:pt idx="3053">
                  <c:v>57.098997860611263</c:v>
                </c:pt>
                <c:pt idx="3054">
                  <c:v>57.093286581212524</c:v>
                </c:pt>
                <c:pt idx="3055">
                  <c:v>57.087575994370191</c:v>
                </c:pt>
                <c:pt idx="3056">
                  <c:v>57.081866100000276</c:v>
                </c:pt>
                <c:pt idx="3057">
                  <c:v>57.076156898018809</c:v>
                </c:pt>
                <c:pt idx="3058">
                  <c:v>57.070448388341831</c:v>
                </c:pt>
                <c:pt idx="3059">
                  <c:v>57.064740570885391</c:v>
                </c:pt>
                <c:pt idx="3060">
                  <c:v>57.059033445565554</c:v>
                </c:pt>
                <c:pt idx="3061">
                  <c:v>57.053327012298389</c:v>
                </c:pt>
                <c:pt idx="3062">
                  <c:v>57.047621270999976</c:v>
                </c:pt>
                <c:pt idx="3063">
                  <c:v>57.041916221586405</c:v>
                </c:pt>
                <c:pt idx="3064">
                  <c:v>57.036211863973776</c:v>
                </c:pt>
                <c:pt idx="3065">
                  <c:v>57.030508198078202</c:v>
                </c:pt>
                <c:pt idx="3066">
                  <c:v>57.024805223815804</c:v>
                </c:pt>
                <c:pt idx="3067">
                  <c:v>57.019102941102716</c:v>
                </c:pt>
                <c:pt idx="3068">
                  <c:v>57.01340134985508</c:v>
                </c:pt>
                <c:pt idx="3069">
                  <c:v>57.007700449989045</c:v>
                </c:pt>
                <c:pt idx="3070">
                  <c:v>57.002000241420774</c:v>
                </c:pt>
                <c:pt idx="3071">
                  <c:v>56.996300724066444</c:v>
                </c:pt>
                <c:pt idx="3072">
                  <c:v>56.990601897842232</c:v>
                </c:pt>
                <c:pt idx="3073">
                  <c:v>56.984903762664331</c:v>
                </c:pt>
                <c:pt idx="3074">
                  <c:v>56.979206318448945</c:v>
                </c:pt>
                <c:pt idx="3075">
                  <c:v>56.973509565112288</c:v>
                </c:pt>
                <c:pt idx="3076">
                  <c:v>56.967813502570586</c:v>
                </c:pt>
                <c:pt idx="3077">
                  <c:v>56.962118130740066</c:v>
                </c:pt>
                <c:pt idx="3078">
                  <c:v>56.956423449536977</c:v>
                </c:pt>
                <c:pt idx="3079">
                  <c:v>56.950729458877575</c:v>
                </c:pt>
                <c:pt idx="3080">
                  <c:v>56.945036158678114</c:v>
                </c:pt>
                <c:pt idx="3081">
                  <c:v>56.939343548854879</c:v>
                </c:pt>
                <c:pt idx="3082">
                  <c:v>56.933651629324146</c:v>
                </c:pt>
                <c:pt idx="3083">
                  <c:v>56.927960400002213</c:v>
                </c:pt>
                <c:pt idx="3084">
                  <c:v>56.922269860805386</c:v>
                </c:pt>
                <c:pt idx="3085">
                  <c:v>56.916580011649977</c:v>
                </c:pt>
                <c:pt idx="3086">
                  <c:v>56.910890852452312</c:v>
                </c:pt>
                <c:pt idx="3087">
                  <c:v>56.905202383128724</c:v>
                </c:pt>
                <c:pt idx="3088">
                  <c:v>56.899514603595556</c:v>
                </c:pt>
                <c:pt idx="3089">
                  <c:v>56.893827513769168</c:v>
                </c:pt>
                <c:pt idx="3090">
                  <c:v>56.888141113565922</c:v>
                </c:pt>
                <c:pt idx="3091">
                  <c:v>56.882455402902195</c:v>
                </c:pt>
                <c:pt idx="3092">
                  <c:v>56.876770381694371</c:v>
                </c:pt>
                <c:pt idx="3093">
                  <c:v>56.871086049858853</c:v>
                </c:pt>
                <c:pt idx="3094">
                  <c:v>56.86540240731204</c:v>
                </c:pt>
                <c:pt idx="3095">
                  <c:v>56.859719453970349</c:v>
                </c:pt>
                <c:pt idx="3096">
                  <c:v>56.854037189750208</c:v>
                </c:pt>
                <c:pt idx="3097">
                  <c:v>56.84835561456805</c:v>
                </c:pt>
                <c:pt idx="3098">
                  <c:v>56.84267472834032</c:v>
                </c:pt>
                <c:pt idx="3099">
                  <c:v>56.836994530983482</c:v>
                </c:pt>
                <c:pt idx="3100">
                  <c:v>56.831315022413996</c:v>
                </c:pt>
                <c:pt idx="3101">
                  <c:v>56.825636202548345</c:v>
                </c:pt>
                <c:pt idx="3102">
                  <c:v>56.819958071303013</c:v>
                </c:pt>
                <c:pt idx="3103">
                  <c:v>56.814280628594496</c:v>
                </c:pt>
                <c:pt idx="3104">
                  <c:v>56.808603874339298</c:v>
                </c:pt>
                <c:pt idx="3105">
                  <c:v>56.802927808453944</c:v>
                </c:pt>
                <c:pt idx="3106">
                  <c:v>56.797252430854954</c:v>
                </c:pt>
                <c:pt idx="3107">
                  <c:v>56.791577741458873</c:v>
                </c:pt>
                <c:pt idx="3108">
                  <c:v>56.785903740182242</c:v>
                </c:pt>
                <c:pt idx="3109">
                  <c:v>56.780230426941621</c:v>
                </c:pt>
                <c:pt idx="3110">
                  <c:v>56.774557801653579</c:v>
                </c:pt>
                <c:pt idx="3111">
                  <c:v>56.768885864234697</c:v>
                </c:pt>
                <c:pt idx="3112">
                  <c:v>56.763214614601559</c:v>
                </c:pt>
                <c:pt idx="3113">
                  <c:v>56.75754405267076</c:v>
                </c:pt>
                <c:pt idx="3114">
                  <c:v>56.751874178358918</c:v>
                </c:pt>
                <c:pt idx="3115">
                  <c:v>56.746204991582644</c:v>
                </c:pt>
                <c:pt idx="3116">
                  <c:v>56.74053649225857</c:v>
                </c:pt>
                <c:pt idx="3117">
                  <c:v>56.734868680303336</c:v>
                </c:pt>
                <c:pt idx="3118">
                  <c:v>56.729201555633587</c:v>
                </c:pt>
                <c:pt idx="3119">
                  <c:v>56.723535118165984</c:v>
                </c:pt>
                <c:pt idx="3120">
                  <c:v>56.717869367817194</c:v>
                </c:pt>
                <c:pt idx="3121">
                  <c:v>56.712204304503899</c:v>
                </c:pt>
                <c:pt idx="3122">
                  <c:v>56.706539928142782</c:v>
                </c:pt>
                <c:pt idx="3123">
                  <c:v>56.700876238650551</c:v>
                </c:pt>
                <c:pt idx="3124">
                  <c:v>56.69521323594391</c:v>
                </c:pt>
                <c:pt idx="3125">
                  <c:v>56.689550919939585</c:v>
                </c:pt>
                <c:pt idx="3126">
                  <c:v>56.683889290554298</c:v>
                </c:pt>
                <c:pt idx="3127">
                  <c:v>56.678228347704788</c:v>
                </c:pt>
                <c:pt idx="3128">
                  <c:v>56.672568091307809</c:v>
                </c:pt>
                <c:pt idx="3129">
                  <c:v>56.666908521280121</c:v>
                </c:pt>
                <c:pt idx="3130">
                  <c:v>56.661249637538496</c:v>
                </c:pt>
                <c:pt idx="3131">
                  <c:v>56.655591439999711</c:v>
                </c:pt>
                <c:pt idx="3132">
                  <c:v>56.649933928580559</c:v>
                </c:pt>
                <c:pt idx="3133">
                  <c:v>56.644277103197837</c:v>
                </c:pt>
                <c:pt idx="3134">
                  <c:v>56.638620963768354</c:v>
                </c:pt>
                <c:pt idx="3135">
                  <c:v>56.632965510208933</c:v>
                </c:pt>
                <c:pt idx="3136">
                  <c:v>56.627310742436407</c:v>
                </c:pt>
                <c:pt idx="3137">
                  <c:v>56.621656660367613</c:v>
                </c:pt>
                <c:pt idx="3138">
                  <c:v>56.616003263919403</c:v>
                </c:pt>
                <c:pt idx="3139">
                  <c:v>56.610350553008644</c:v>
                </c:pt>
                <c:pt idx="3140">
                  <c:v>56.604698527552202</c:v>
                </c:pt>
                <c:pt idx="3141">
                  <c:v>56.599047187466951</c:v>
                </c:pt>
                <c:pt idx="3142">
                  <c:v>56.593396532669793</c:v>
                </c:pt>
                <c:pt idx="3143">
                  <c:v>56.587746563077623</c:v>
                </c:pt>
                <c:pt idx="3144">
                  <c:v>56.582097278607357</c:v>
                </c:pt>
                <c:pt idx="3145">
                  <c:v>56.576448679175911</c:v>
                </c:pt>
                <c:pt idx="3146">
                  <c:v>56.570800764700216</c:v>
                </c:pt>
                <c:pt idx="3147">
                  <c:v>56.565153535097217</c:v>
                </c:pt>
                <c:pt idx="3148">
                  <c:v>56.559506990283865</c:v>
                </c:pt>
                <c:pt idx="3149">
                  <c:v>56.553861130177118</c:v>
                </c:pt>
                <c:pt idx="3150">
                  <c:v>56.548215954693951</c:v>
                </c:pt>
                <c:pt idx="3151">
                  <c:v>56.542571463751351</c:v>
                </c:pt>
                <c:pt idx="3152">
                  <c:v>56.536927657266297</c:v>
                </c:pt>
                <c:pt idx="3153">
                  <c:v>56.531284535155798</c:v>
                </c:pt>
                <c:pt idx="3154">
                  <c:v>56.525642097336871</c:v>
                </c:pt>
                <c:pt idx="3155">
                  <c:v>56.520000343726529</c:v>
                </c:pt>
                <c:pt idx="3156">
                  <c:v>56.514359274241812</c:v>
                </c:pt>
                <c:pt idx="3157">
                  <c:v>56.508718888799756</c:v>
                </c:pt>
                <c:pt idx="3158">
                  <c:v>56.503079187317418</c:v>
                </c:pt>
                <c:pt idx="3159">
                  <c:v>56.497440169711858</c:v>
                </c:pt>
                <c:pt idx="3160">
                  <c:v>56.492705960834869</c:v>
                </c:pt>
                <c:pt idx="3161">
                  <c:v>56.487972233978688</c:v>
                </c:pt>
                <c:pt idx="3162">
                  <c:v>56.483238989094239</c:v>
                </c:pt>
                <c:pt idx="3163">
                  <c:v>56.478506226132446</c:v>
                </c:pt>
                <c:pt idx="3164">
                  <c:v>56.473773945044243</c:v>
                </c:pt>
                <c:pt idx="3165">
                  <c:v>56.46904214578057</c:v>
                </c:pt>
                <c:pt idx="3166">
                  <c:v>56.464310828292362</c:v>
                </c:pt>
                <c:pt idx="3167">
                  <c:v>56.459579992530571</c:v>
                </c:pt>
                <c:pt idx="3168">
                  <c:v>56.454849638446156</c:v>
                </c:pt>
                <c:pt idx="3169">
                  <c:v>56.450119765990067</c:v>
                </c:pt>
                <c:pt idx="3170">
                  <c:v>56.445390375113263</c:v>
                </c:pt>
                <c:pt idx="3171">
                  <c:v>56.440661465766716</c:v>
                </c:pt>
                <c:pt idx="3172">
                  <c:v>56.4359330379014</c:v>
                </c:pt>
                <c:pt idx="3173">
                  <c:v>56.431205091468286</c:v>
                </c:pt>
                <c:pt idx="3174">
                  <c:v>56.426477626418361</c:v>
                </c:pt>
                <c:pt idx="3175">
                  <c:v>56.421750642702612</c:v>
                </c:pt>
                <c:pt idx="3176">
                  <c:v>56.417024140272027</c:v>
                </c:pt>
                <c:pt idx="3177">
                  <c:v>56.412298119077604</c:v>
                </c:pt>
                <c:pt idx="3178">
                  <c:v>56.407572579070354</c:v>
                </c:pt>
                <c:pt idx="3179">
                  <c:v>56.402847520201277</c:v>
                </c:pt>
                <c:pt idx="3180">
                  <c:v>56.398122942421388</c:v>
                </c:pt>
                <c:pt idx="3181">
                  <c:v>56.393398845681702</c:v>
                </c:pt>
                <c:pt idx="3182">
                  <c:v>56.388675229933241</c:v>
                </c:pt>
                <c:pt idx="3183">
                  <c:v>56.383952095127029</c:v>
                </c:pt>
                <c:pt idx="3184">
                  <c:v>56.3792294412141</c:v>
                </c:pt>
                <c:pt idx="3185">
                  <c:v>56.374507268145493</c:v>
                </c:pt>
                <c:pt idx="3186">
                  <c:v>56.36978557587225</c:v>
                </c:pt>
                <c:pt idx="3187">
                  <c:v>56.365064364345422</c:v>
                </c:pt>
                <c:pt idx="3188">
                  <c:v>56.360343633516052</c:v>
                </c:pt>
                <c:pt idx="3189">
                  <c:v>56.355623383335207</c:v>
                </c:pt>
                <c:pt idx="3190">
                  <c:v>56.350903613753943</c:v>
                </c:pt>
                <c:pt idx="3191">
                  <c:v>56.346184324723325</c:v>
                </c:pt>
                <c:pt idx="3192">
                  <c:v>56.341465516194425</c:v>
                </c:pt>
                <c:pt idx="3193">
                  <c:v>56.336747188118331</c:v>
                </c:pt>
                <c:pt idx="3194">
                  <c:v>56.332029340446113</c:v>
                </c:pt>
                <c:pt idx="3195">
                  <c:v>56.327311973128865</c:v>
                </c:pt>
                <c:pt idx="3196">
                  <c:v>56.322595086117673</c:v>
                </c:pt>
                <c:pt idx="3197">
                  <c:v>56.317878679363638</c:v>
                </c:pt>
                <c:pt idx="3198">
                  <c:v>56.31316275281786</c:v>
                </c:pt>
                <c:pt idx="3199">
                  <c:v>56.308447306431447</c:v>
                </c:pt>
                <c:pt idx="3200">
                  <c:v>56.303732340155506</c:v>
                </c:pt>
                <c:pt idx="3201">
                  <c:v>56.299017853941159</c:v>
                </c:pt>
                <c:pt idx="3202">
                  <c:v>56.294303847739528</c:v>
                </c:pt>
                <c:pt idx="3203">
                  <c:v>56.289590321501741</c:v>
                </c:pt>
                <c:pt idx="3204">
                  <c:v>56.284877275178928</c:v>
                </c:pt>
                <c:pt idx="3205">
                  <c:v>56.280164708722225</c:v>
                </c:pt>
                <c:pt idx="3206">
                  <c:v>56.275452622082767</c:v>
                </c:pt>
                <c:pt idx="3207">
                  <c:v>56.270741015211712</c:v>
                </c:pt>
                <c:pt idx="3208">
                  <c:v>56.266029888060203</c:v>
                </c:pt>
                <c:pt idx="3209">
                  <c:v>56.261319240579404</c:v>
                </c:pt>
                <c:pt idx="3210">
                  <c:v>56.256609072720472</c:v>
                </c:pt>
                <c:pt idx="3211">
                  <c:v>56.251899384434573</c:v>
                </c:pt>
                <c:pt idx="3212">
                  <c:v>56.247190175672884</c:v>
                </c:pt>
                <c:pt idx="3213">
                  <c:v>56.242481446386577</c:v>
                </c:pt>
                <c:pt idx="3214">
                  <c:v>56.237773196526831</c:v>
                </c:pt>
                <c:pt idx="3215">
                  <c:v>56.233065426044838</c:v>
                </c:pt>
                <c:pt idx="3216">
                  <c:v>56.228358134891785</c:v>
                </c:pt>
                <c:pt idx="3217">
                  <c:v>56.223651323018871</c:v>
                </c:pt>
                <c:pt idx="3218">
                  <c:v>56.218944990377295</c:v>
                </c:pt>
                <c:pt idx="3219">
                  <c:v>56.214239136918266</c:v>
                </c:pt>
                <c:pt idx="3220">
                  <c:v>56.209533762592997</c:v>
                </c:pt>
                <c:pt idx="3221">
                  <c:v>56.204828867352703</c:v>
                </c:pt>
                <c:pt idx="3222">
                  <c:v>56.200124451148604</c:v>
                </c:pt>
                <c:pt idx="3223">
                  <c:v>56.195420513931921</c:v>
                </c:pt>
                <c:pt idx="3224">
                  <c:v>56.190717055653892</c:v>
                </c:pt>
                <c:pt idx="3225">
                  <c:v>56.186014076265757</c:v>
                </c:pt>
                <c:pt idx="3226">
                  <c:v>56.181311575718745</c:v>
                </c:pt>
                <c:pt idx="3227">
                  <c:v>56.176609553964113</c:v>
                </c:pt>
                <c:pt idx="3228">
                  <c:v>56.171908010953103</c:v>
                </c:pt>
                <c:pt idx="3229">
                  <c:v>56.167206946636981</c:v>
                </c:pt>
                <c:pt idx="3230">
                  <c:v>56.162506360967001</c:v>
                </c:pt>
                <c:pt idx="3231">
                  <c:v>56.157806253894428</c:v>
                </c:pt>
                <c:pt idx="3232">
                  <c:v>56.153106625370533</c:v>
                </c:pt>
                <c:pt idx="3233">
                  <c:v>56.148407475346595</c:v>
                </c:pt>
                <c:pt idx="3234">
                  <c:v>56.143708803773897</c:v>
                </c:pt>
                <c:pt idx="3235">
                  <c:v>56.139010610603719</c:v>
                </c:pt>
                <c:pt idx="3236">
                  <c:v>56.134312895787353</c:v>
                </c:pt>
                <c:pt idx="3237">
                  <c:v>56.129615659276098</c:v>
                </c:pt>
                <c:pt idx="3238">
                  <c:v>56.124918901021253</c:v>
                </c:pt>
                <c:pt idx="3239">
                  <c:v>56.120222620974126</c:v>
                </c:pt>
                <c:pt idx="3240">
                  <c:v>56.115526819086021</c:v>
                </c:pt>
                <c:pt idx="3241">
                  <c:v>56.110831495308261</c:v>
                </c:pt>
                <c:pt idx="3242">
                  <c:v>56.106136649592159</c:v>
                </c:pt>
                <c:pt idx="3243">
                  <c:v>56.101442281889042</c:v>
                </c:pt>
                <c:pt idx="3244">
                  <c:v>56.096748392150246</c:v>
                </c:pt>
                <c:pt idx="3245">
                  <c:v>56.092054980327106</c:v>
                </c:pt>
                <c:pt idx="3246">
                  <c:v>56.087362046370956</c:v>
                </c:pt>
                <c:pt idx="3247">
                  <c:v>56.082669590233145</c:v>
                </c:pt>
                <c:pt idx="3248">
                  <c:v>56.077977611865023</c:v>
                </c:pt>
                <c:pt idx="3249">
                  <c:v>56.073286111217946</c:v>
                </c:pt>
                <c:pt idx="3250">
                  <c:v>56.068595088243271</c:v>
                </c:pt>
                <c:pt idx="3251">
                  <c:v>56.063904542892359</c:v>
                </c:pt>
                <c:pt idx="3252">
                  <c:v>56.05921447511659</c:v>
                </c:pt>
                <c:pt idx="3253">
                  <c:v>56.054524884867334</c:v>
                </c:pt>
                <c:pt idx="3254">
                  <c:v>56.049835772095975</c:v>
                </c:pt>
                <c:pt idx="3255">
                  <c:v>56.04514713675389</c:v>
                </c:pt>
                <c:pt idx="3256">
                  <c:v>56.040458978792472</c:v>
                </c:pt>
                <c:pt idx="3257">
                  <c:v>56.03577129816312</c:v>
                </c:pt>
                <c:pt idx="3258">
                  <c:v>56.031084094817231</c:v>
                </c:pt>
                <c:pt idx="3259">
                  <c:v>56.026397368706206</c:v>
                </c:pt>
                <c:pt idx="3260">
                  <c:v>56.021711119781457</c:v>
                </c:pt>
                <c:pt idx="3261">
                  <c:v>56.017025347994405</c:v>
                </c:pt>
                <c:pt idx="3262">
                  <c:v>56.012340053296462</c:v>
                </c:pt>
                <c:pt idx="3263">
                  <c:v>56.007655235639056</c:v>
                </c:pt>
                <c:pt idx="3264">
                  <c:v>56.002970894973615</c:v>
                </c:pt>
                <c:pt idx="3265">
                  <c:v>55.998287031251571</c:v>
                </c:pt>
                <c:pt idx="3266">
                  <c:v>55.993603644424368</c:v>
                </c:pt>
                <c:pt idx="3267">
                  <c:v>55.988920734443447</c:v>
                </c:pt>
                <c:pt idx="3268">
                  <c:v>55.984238301260255</c:v>
                </c:pt>
                <c:pt idx="3269">
                  <c:v>55.97955634482625</c:v>
                </c:pt>
                <c:pt idx="3270">
                  <c:v>55.974874865092886</c:v>
                </c:pt>
                <c:pt idx="3271">
                  <c:v>55.970193862011634</c:v>
                </c:pt>
                <c:pt idx="3272">
                  <c:v>55.965513335533956</c:v>
                </c:pt>
                <c:pt idx="3273">
                  <c:v>55.960833285611329</c:v>
                </c:pt>
                <c:pt idx="3274">
                  <c:v>55.956153712195238</c:v>
                </c:pt>
                <c:pt idx="3275">
                  <c:v>55.95147461523716</c:v>
                </c:pt>
                <c:pt idx="3276">
                  <c:v>55.946795994688586</c:v>
                </c:pt>
                <c:pt idx="3277">
                  <c:v>55.942117850501006</c:v>
                </c:pt>
                <c:pt idx="3278">
                  <c:v>55.93744018262592</c:v>
                </c:pt>
                <c:pt idx="3279">
                  <c:v>55.932762991014833</c:v>
                </c:pt>
                <c:pt idx="3280">
                  <c:v>55.928086275619258</c:v>
                </c:pt>
                <c:pt idx="3281">
                  <c:v>55.923410036390699</c:v>
                </c:pt>
                <c:pt idx="3282">
                  <c:v>55.918734273280677</c:v>
                </c:pt>
                <c:pt idx="3283">
                  <c:v>55.914058986240718</c:v>
                </c:pt>
                <c:pt idx="3284">
                  <c:v>55.90938417522235</c:v>
                </c:pt>
                <c:pt idx="3285">
                  <c:v>55.904709840177105</c:v>
                </c:pt>
                <c:pt idx="3286">
                  <c:v>55.900035981056526</c:v>
                </c:pt>
                <c:pt idx="3287">
                  <c:v>55.895362597812145</c:v>
                </c:pt>
                <c:pt idx="3288">
                  <c:v>55.890689690395519</c:v>
                </c:pt>
                <c:pt idx="3289">
                  <c:v>55.886017258758194</c:v>
                </c:pt>
                <c:pt idx="3290">
                  <c:v>55.881345302851734</c:v>
                </c:pt>
                <c:pt idx="3291">
                  <c:v>55.876673822627701</c:v>
                </c:pt>
                <c:pt idx="3292">
                  <c:v>55.872002818037664</c:v>
                </c:pt>
                <c:pt idx="3293">
                  <c:v>55.867332289033193</c:v>
                </c:pt>
                <c:pt idx="3294">
                  <c:v>55.862662235565864</c:v>
                </c:pt>
                <c:pt idx="3295">
                  <c:v>55.857992657587261</c:v>
                </c:pt>
                <c:pt idx="3296">
                  <c:v>55.853323555048966</c:v>
                </c:pt>
                <c:pt idx="3297">
                  <c:v>55.848654927902579</c:v>
                </c:pt>
                <c:pt idx="3298">
                  <c:v>55.843986776099698</c:v>
                </c:pt>
                <c:pt idx="3299">
                  <c:v>55.839319099591918</c:v>
                </c:pt>
                <c:pt idx="3300">
                  <c:v>55.834651898330854</c:v>
                </c:pt>
                <c:pt idx="3301">
                  <c:v>55.82998517226811</c:v>
                </c:pt>
                <c:pt idx="3302">
                  <c:v>55.825318921355311</c:v>
                </c:pt>
                <c:pt idx="3303">
                  <c:v>55.820653145544071</c:v>
                </c:pt>
                <c:pt idx="3304">
                  <c:v>55.815987844786022</c:v>
                </c:pt>
                <c:pt idx="3305">
                  <c:v>55.811323019032798</c:v>
                </c:pt>
                <c:pt idx="3306">
                  <c:v>55.806658668236032</c:v>
                </c:pt>
                <c:pt idx="3307">
                  <c:v>55.801994792347365</c:v>
                </c:pt>
                <c:pt idx="3308">
                  <c:v>55.797331391318444</c:v>
                </c:pt>
                <c:pt idx="3309">
                  <c:v>55.792668465100917</c:v>
                </c:pt>
                <c:pt idx="3310">
                  <c:v>55.788006013646445</c:v>
                </c:pt>
                <c:pt idx="3311">
                  <c:v>55.783344036906691</c:v>
                </c:pt>
                <c:pt idx="3312">
                  <c:v>55.778682534833315</c:v>
                </c:pt>
                <c:pt idx="3313">
                  <c:v>55.774021507377995</c:v>
                </c:pt>
                <c:pt idx="3314">
                  <c:v>55.769360954492399</c:v>
                </c:pt>
                <c:pt idx="3315">
                  <c:v>55.764700876128217</c:v>
                </c:pt>
                <c:pt idx="3316">
                  <c:v>55.760041272237125</c:v>
                </c:pt>
                <c:pt idx="3317">
                  <c:v>55.75538214277082</c:v>
                </c:pt>
                <c:pt idx="3318">
                  <c:v>55.750723487681</c:v>
                </c:pt>
                <c:pt idx="3319">
                  <c:v>55.746065306919363</c:v>
                </c:pt>
                <c:pt idx="3320">
                  <c:v>55.741407600437611</c:v>
                </c:pt>
                <c:pt idx="3321">
                  <c:v>55.736750368187458</c:v>
                </c:pt>
                <c:pt idx="3322">
                  <c:v>55.732093610120621</c:v>
                </c:pt>
                <c:pt idx="3323">
                  <c:v>55.727437326188813</c:v>
                </c:pt>
                <c:pt idx="3324">
                  <c:v>55.722781516343765</c:v>
                </c:pt>
                <c:pt idx="3325">
                  <c:v>55.718126180537212</c:v>
                </c:pt>
                <c:pt idx="3326">
                  <c:v>55.713471318720877</c:v>
                </c:pt>
                <c:pt idx="3327">
                  <c:v>55.70881693084651</c:v>
                </c:pt>
                <c:pt idx="3328">
                  <c:v>55.704163016865849</c:v>
                </c:pt>
                <c:pt idx="3329">
                  <c:v>55.699509576730648</c:v>
                </c:pt>
                <c:pt idx="3330">
                  <c:v>55.694856610392662</c:v>
                </c:pt>
                <c:pt idx="3331">
                  <c:v>55.690204117803653</c:v>
                </c:pt>
                <c:pt idx="3332">
                  <c:v>55.68555209891538</c:v>
                </c:pt>
                <c:pt idx="3333">
                  <c:v>55.680900553679614</c:v>
                </c:pt>
                <c:pt idx="3334">
                  <c:v>55.676249482048128</c:v>
                </c:pt>
                <c:pt idx="3335">
                  <c:v>55.671598883972706</c:v>
                </c:pt>
                <c:pt idx="3336">
                  <c:v>55.666948759405123</c:v>
                </c:pt>
                <c:pt idx="3337">
                  <c:v>55.662299108297177</c:v>
                </c:pt>
                <c:pt idx="3338">
                  <c:v>55.657649930600655</c:v>
                </c:pt>
                <c:pt idx="3339">
                  <c:v>55.653001226267364</c:v>
                </c:pt>
                <c:pt idx="3340">
                  <c:v>55.648352995249105</c:v>
                </c:pt>
                <c:pt idx="3341">
                  <c:v>55.643705237497684</c:v>
                </c:pt>
                <c:pt idx="3342">
                  <c:v>55.639057952964919</c:v>
                </c:pt>
                <c:pt idx="3343">
                  <c:v>55.634411141602619</c:v>
                </c:pt>
                <c:pt idx="3344">
                  <c:v>55.629764803362619</c:v>
                </c:pt>
                <c:pt idx="3345">
                  <c:v>55.625118938196742</c:v>
                </c:pt>
                <c:pt idx="3346">
                  <c:v>55.620473546056822</c:v>
                </c:pt>
                <c:pt idx="3347">
                  <c:v>55.615828626894697</c:v>
                </c:pt>
                <c:pt idx="3348">
                  <c:v>55.611184180662207</c:v>
                </c:pt>
                <c:pt idx="3349">
                  <c:v>55.606540207311205</c:v>
                </c:pt>
                <c:pt idx="3350">
                  <c:v>55.601896706793539</c:v>
                </c:pt>
                <c:pt idx="3351">
                  <c:v>55.597253679061069</c:v>
                </c:pt>
                <c:pt idx="3352">
                  <c:v>55.592611124065655</c:v>
                </c:pt>
                <c:pt idx="3353">
                  <c:v>55.587969041759173</c:v>
                </c:pt>
                <c:pt idx="3354">
                  <c:v>55.58332743209349</c:v>
                </c:pt>
                <c:pt idx="3355">
                  <c:v>55.578686295020482</c:v>
                </c:pt>
                <c:pt idx="3356">
                  <c:v>55.57404563049203</c:v>
                </c:pt>
                <c:pt idx="3357">
                  <c:v>55.569405438460024</c:v>
                </c:pt>
                <c:pt idx="3358">
                  <c:v>55.564765718876352</c:v>
                </c:pt>
                <c:pt idx="3359">
                  <c:v>55.560126471692918</c:v>
                </c:pt>
                <c:pt idx="3360">
                  <c:v>55.555487696861618</c:v>
                </c:pt>
                <c:pt idx="3361">
                  <c:v>55.550849394334364</c:v>
                </c:pt>
                <c:pt idx="3362">
                  <c:v>55.546211564063064</c:v>
                </c:pt>
                <c:pt idx="3363">
                  <c:v>55.541574205999638</c:v>
                </c:pt>
                <c:pt idx="3364">
                  <c:v>55.536937320096001</c:v>
                </c:pt>
                <c:pt idx="3365">
                  <c:v>55.532300906304087</c:v>
                </c:pt>
                <c:pt idx="3366">
                  <c:v>55.52766496457582</c:v>
                </c:pt>
                <c:pt idx="3367">
                  <c:v>55.523029494863138</c:v>
                </c:pt>
                <c:pt idx="3368">
                  <c:v>55.518394497117988</c:v>
                </c:pt>
                <c:pt idx="3369">
                  <c:v>55.513759971292309</c:v>
                </c:pt>
                <c:pt idx="3370">
                  <c:v>55.509125917338054</c:v>
                </c:pt>
                <c:pt idx="3371">
                  <c:v>55.504492335207175</c:v>
                </c:pt>
                <c:pt idx="3372">
                  <c:v>55.49985922485164</c:v>
                </c:pt>
                <c:pt idx="3373">
                  <c:v>55.495951940463861</c:v>
                </c:pt>
                <c:pt idx="3374">
                  <c:v>55.492044991612751</c:v>
                </c:pt>
                <c:pt idx="3375">
                  <c:v>55.488138378269497</c:v>
                </c:pt>
                <c:pt idx="3376">
                  <c:v>55.484232100405293</c:v>
                </c:pt>
                <c:pt idx="3377">
                  <c:v>55.480326157991321</c:v>
                </c:pt>
                <c:pt idx="3378">
                  <c:v>55.476420550998782</c:v>
                </c:pt>
                <c:pt idx="3379">
                  <c:v>55.472515279398863</c:v>
                </c:pt>
                <c:pt idx="3380">
                  <c:v>55.468610343162773</c:v>
                </c:pt>
                <c:pt idx="3381">
                  <c:v>55.464705742261707</c:v>
                </c:pt>
                <c:pt idx="3382">
                  <c:v>55.460801476666866</c:v>
                </c:pt>
                <c:pt idx="3383">
                  <c:v>55.45689754634946</c:v>
                </c:pt>
                <c:pt idx="3384">
                  <c:v>55.452993951280689</c:v>
                </c:pt>
                <c:pt idx="3385">
                  <c:v>55.44909069143177</c:v>
                </c:pt>
                <c:pt idx="3386">
                  <c:v>55.44518776677392</c:v>
                </c:pt>
                <c:pt idx="3387">
                  <c:v>55.441285177278353</c:v>
                </c:pt>
                <c:pt idx="3388">
                  <c:v>55.437382922916278</c:v>
                </c:pt>
                <c:pt idx="3389">
                  <c:v>55.433481003658926</c:v>
                </c:pt>
                <c:pt idx="3390">
                  <c:v>55.429579419477513</c:v>
                </c:pt>
                <c:pt idx="3391">
                  <c:v>55.425678170343268</c:v>
                </c:pt>
                <c:pt idx="3392">
                  <c:v>55.421777256227422</c:v>
                </c:pt>
                <c:pt idx="3393">
                  <c:v>55.417876677101198</c:v>
                </c:pt>
                <c:pt idx="3394">
                  <c:v>55.413976432935833</c:v>
                </c:pt>
                <c:pt idx="3395">
                  <c:v>55.410076523702564</c:v>
                </c:pt>
                <c:pt idx="3396">
                  <c:v>55.406176949372629</c:v>
                </c:pt>
                <c:pt idx="3397">
                  <c:v>55.402277709917264</c:v>
                </c:pt>
                <c:pt idx="3398">
                  <c:v>55.398378805307715</c:v>
                </c:pt>
                <c:pt idx="3399">
                  <c:v>55.394480235515225</c:v>
                </c:pt>
                <c:pt idx="3400">
                  <c:v>55.390582000511046</c:v>
                </c:pt>
                <c:pt idx="3401">
                  <c:v>55.386684100266422</c:v>
                </c:pt>
                <c:pt idx="3402">
                  <c:v>55.382786534752611</c:v>
                </c:pt>
                <c:pt idx="3403">
                  <c:v>55.378889303940866</c:v>
                </c:pt>
                <c:pt idx="3404">
                  <c:v>55.374992407802445</c:v>
                </c:pt>
                <c:pt idx="3405">
                  <c:v>55.371095846308606</c:v>
                </c:pt>
                <c:pt idx="3406">
                  <c:v>55.367199619430615</c:v>
                </c:pt>
                <c:pt idx="3407">
                  <c:v>55.363303727139737</c:v>
                </c:pt>
                <c:pt idx="3408">
                  <c:v>55.359408169407232</c:v>
                </c:pt>
                <c:pt idx="3409">
                  <c:v>55.355512946204378</c:v>
                </c:pt>
                <c:pt idx="3410">
                  <c:v>55.351618057502442</c:v>
                </c:pt>
                <c:pt idx="3411">
                  <c:v>55.347723503272704</c:v>
                </c:pt>
                <c:pt idx="3412">
                  <c:v>55.343829283486443</c:v>
                </c:pt>
                <c:pt idx="3413">
                  <c:v>55.339935398114932</c:v>
                </c:pt>
                <c:pt idx="3414">
                  <c:v>55.336041847129458</c:v>
                </c:pt>
                <c:pt idx="3415">
                  <c:v>55.332148630501301</c:v>
                </c:pt>
                <c:pt idx="3416">
                  <c:v>55.328255748201748</c:v>
                </c:pt>
                <c:pt idx="3417">
                  <c:v>55.324363200202093</c:v>
                </c:pt>
                <c:pt idx="3418">
                  <c:v>55.32047098647363</c:v>
                </c:pt>
                <c:pt idx="3419">
                  <c:v>55.316579106987646</c:v>
                </c:pt>
                <c:pt idx="3420">
                  <c:v>55.312687561715443</c:v>
                </c:pt>
                <c:pt idx="3421">
                  <c:v>55.30879635062832</c:v>
                </c:pt>
                <c:pt idx="3422">
                  <c:v>55.30490547369758</c:v>
                </c:pt>
                <c:pt idx="3423">
                  <c:v>55.301014930894524</c:v>
                </c:pt>
                <c:pt idx="3424">
                  <c:v>55.297124722190468</c:v>
                </c:pt>
                <c:pt idx="3425">
                  <c:v>55.293234847556711</c:v>
                </c:pt>
                <c:pt idx="3426">
                  <c:v>55.28934530696457</c:v>
                </c:pt>
                <c:pt idx="3427">
                  <c:v>55.285456100385353</c:v>
                </c:pt>
                <c:pt idx="3428">
                  <c:v>55.281567227790383</c:v>
                </c:pt>
                <c:pt idx="3429">
                  <c:v>55.277678689150981</c:v>
                </c:pt>
                <c:pt idx="3430">
                  <c:v>55.273790484438464</c:v>
                </c:pt>
                <c:pt idx="3431">
                  <c:v>55.269902613624154</c:v>
                </c:pt>
                <c:pt idx="3432">
                  <c:v>55.266015076679381</c:v>
                </c:pt>
                <c:pt idx="3433">
                  <c:v>55.262127873575473</c:v>
                </c:pt>
                <c:pt idx="3434">
                  <c:v>55.258241004283768</c:v>
                </c:pt>
                <c:pt idx="3435">
                  <c:v>55.254354468775595</c:v>
                </c:pt>
                <c:pt idx="3436">
                  <c:v>55.250468267022285</c:v>
                </c:pt>
                <c:pt idx="3437">
                  <c:v>55.246582398995187</c:v>
                </c:pt>
                <c:pt idx="3438">
                  <c:v>55.242696864665632</c:v>
                </c:pt>
                <c:pt idx="3439">
                  <c:v>55.23881166400497</c:v>
                </c:pt>
                <c:pt idx="3440">
                  <c:v>55.234926796984546</c:v>
                </c:pt>
                <c:pt idx="3441">
                  <c:v>55.231042263575709</c:v>
                </c:pt>
                <c:pt idx="3442">
                  <c:v>55.227158063749812</c:v>
                </c:pt>
                <c:pt idx="3443">
                  <c:v>55.223274197478212</c:v>
                </c:pt>
                <c:pt idx="3444">
                  <c:v>55.219390664732259</c:v>
                </c:pt>
                <c:pt idx="3445">
                  <c:v>55.215507465483313</c:v>
                </c:pt>
                <c:pt idx="3446">
                  <c:v>55.211624599702731</c:v>
                </c:pt>
                <c:pt idx="3447">
                  <c:v>55.207742067361885</c:v>
                </c:pt>
                <c:pt idx="3448">
                  <c:v>55.203859868432133</c:v>
                </c:pt>
                <c:pt idx="3449">
                  <c:v>55.199978002884848</c:v>
                </c:pt>
                <c:pt idx="3450">
                  <c:v>55.196096470691401</c:v>
                </c:pt>
                <c:pt idx="3451">
                  <c:v>55.192215271823166</c:v>
                </c:pt>
                <c:pt idx="3452">
                  <c:v>55.188334406251514</c:v>
                </c:pt>
                <c:pt idx="3453">
                  <c:v>55.184453873947824</c:v>
                </c:pt>
                <c:pt idx="3454">
                  <c:v>55.180573674883483</c:v>
                </c:pt>
                <c:pt idx="3455">
                  <c:v>55.176693809029871</c:v>
                </c:pt>
                <c:pt idx="3456">
                  <c:v>55.172814276358373</c:v>
                </c:pt>
                <c:pt idx="3457">
                  <c:v>55.168935076840377</c:v>
                </c:pt>
                <c:pt idx="3458">
                  <c:v>55.165056210447268</c:v>
                </c:pt>
                <c:pt idx="3459">
                  <c:v>55.161177677150448</c:v>
                </c:pt>
                <c:pt idx="3460">
                  <c:v>55.15729947692131</c:v>
                </c:pt>
                <c:pt idx="3461">
                  <c:v>55.153421609731247</c:v>
                </c:pt>
                <c:pt idx="3462">
                  <c:v>55.149544075551667</c:v>
                </c:pt>
                <c:pt idx="3463">
                  <c:v>55.145666874353971</c:v>
                </c:pt>
                <c:pt idx="3464">
                  <c:v>55.141790006109559</c:v>
                </c:pt>
                <c:pt idx="3465">
                  <c:v>55.13791347078984</c:v>
                </c:pt>
                <c:pt idx="3466">
                  <c:v>55.134037268366228</c:v>
                </c:pt>
                <c:pt idx="3467">
                  <c:v>55.130161398810138</c:v>
                </c:pt>
                <c:pt idx="3468">
                  <c:v>55.126285862092978</c:v>
                </c:pt>
                <c:pt idx="3469">
                  <c:v>55.122410658186169</c:v>
                </c:pt>
                <c:pt idx="3470">
                  <c:v>55.118535787061134</c:v>
                </c:pt>
                <c:pt idx="3471">
                  <c:v>55.114661248689288</c:v>
                </c:pt>
                <c:pt idx="3472">
                  <c:v>55.110787043042059</c:v>
                </c:pt>
                <c:pt idx="3473">
                  <c:v>55.106913170090877</c:v>
                </c:pt>
                <c:pt idx="3474">
                  <c:v>55.103039629807171</c:v>
                </c:pt>
                <c:pt idx="3475">
                  <c:v>55.099166422162369</c:v>
                </c:pt>
                <c:pt idx="3476">
                  <c:v>55.095293547127916</c:v>
                </c:pt>
                <c:pt idx="3477">
                  <c:v>55.09142100467524</c:v>
                </c:pt>
                <c:pt idx="3478">
                  <c:v>55.087548794775785</c:v>
                </c:pt>
                <c:pt idx="3479">
                  <c:v>55.083676917400993</c:v>
                </c:pt>
                <c:pt idx="3480">
                  <c:v>55.079805372522301</c:v>
                </c:pt>
                <c:pt idx="3481">
                  <c:v>55.075934160111167</c:v>
                </c:pt>
                <c:pt idx="3482">
                  <c:v>55.072063280139034</c:v>
                </c:pt>
                <c:pt idx="3483">
                  <c:v>55.068192732577351</c:v>
                </c:pt>
                <c:pt idx="3484">
                  <c:v>55.064322517397578</c:v>
                </c:pt>
                <c:pt idx="3485">
                  <c:v>55.06045263457117</c:v>
                </c:pt>
                <c:pt idx="3486">
                  <c:v>55.056583084069594</c:v>
                </c:pt>
                <c:pt idx="3487">
                  <c:v>55.052713865864298</c:v>
                </c:pt>
                <c:pt idx="3488">
                  <c:v>55.048844979926756</c:v>
                </c:pt>
                <c:pt idx="3489">
                  <c:v>55.04497642622843</c:v>
                </c:pt>
                <c:pt idx="3490">
                  <c:v>55.041108204740794</c:v>
                </c:pt>
                <c:pt idx="3491">
                  <c:v>55.037240315435312</c:v>
                </c:pt>
                <c:pt idx="3492">
                  <c:v>55.033372758283463</c:v>
                </c:pt>
                <c:pt idx="3493">
                  <c:v>55.029505533256724</c:v>
                </c:pt>
                <c:pt idx="3494">
                  <c:v>55.025638640326569</c:v>
                </c:pt>
                <c:pt idx="3495">
                  <c:v>55.021772079464483</c:v>
                </c:pt>
                <c:pt idx="3496">
                  <c:v>55.017905850641952</c:v>
                </c:pt>
                <c:pt idx="3497">
                  <c:v>55.014039953830462</c:v>
                </c:pt>
                <c:pt idx="3498">
                  <c:v>55.010174389001499</c:v>
                </c:pt>
                <c:pt idx="3499">
                  <c:v>55.006309156126548</c:v>
                </c:pt>
                <c:pt idx="3500">
                  <c:v>55.00244425517711</c:v>
                </c:pt>
                <c:pt idx="3501">
                  <c:v>54.998579686124685</c:v>
                </c:pt>
                <c:pt idx="3502">
                  <c:v>54.994715448940767</c:v>
                </c:pt>
                <c:pt idx="3503">
                  <c:v>54.990851543596854</c:v>
                </c:pt>
                <c:pt idx="3504">
                  <c:v>54.986987970064455</c:v>
                </c:pt>
                <c:pt idx="3505">
                  <c:v>54.983124728315069</c:v>
                </c:pt>
                <c:pt idx="3506">
                  <c:v>54.979261818320211</c:v>
                </c:pt>
                <c:pt idx="3507">
                  <c:v>54.975399240051388</c:v>
                </c:pt>
                <c:pt idx="3508">
                  <c:v>54.971536993480107</c:v>
                </c:pt>
                <c:pt idx="3509">
                  <c:v>54.967675078577891</c:v>
                </c:pt>
                <c:pt idx="3510">
                  <c:v>54.963813495316259</c:v>
                </c:pt>
                <c:pt idx="3511">
                  <c:v>54.959952243666734</c:v>
                </c:pt>
                <c:pt idx="3512">
                  <c:v>54.95609132360083</c:v>
                </c:pt>
                <c:pt idx="3513">
                  <c:v>54.952230735090076</c:v>
                </c:pt>
                <c:pt idx="3514">
                  <c:v>54.948370478106</c:v>
                </c:pt>
                <c:pt idx="3515">
                  <c:v>54.944510552620137</c:v>
                </c:pt>
                <c:pt idx="3516">
                  <c:v>54.940650958604017</c:v>
                </c:pt>
                <c:pt idx="3517">
                  <c:v>54.936791696029175</c:v>
                </c:pt>
                <c:pt idx="3518">
                  <c:v>54.932932764867147</c:v>
                </c:pt>
                <c:pt idx="3519">
                  <c:v>54.929074165089467</c:v>
                </c:pt>
                <c:pt idx="3520">
                  <c:v>54.925215896667687</c:v>
                </c:pt>
                <c:pt idx="3521">
                  <c:v>54.921357959573349</c:v>
                </c:pt>
                <c:pt idx="3522">
                  <c:v>54.917500353778003</c:v>
                </c:pt>
                <c:pt idx="3523">
                  <c:v>54.913643079253191</c:v>
                </c:pt>
                <c:pt idx="3524">
                  <c:v>54.909786135970471</c:v>
                </c:pt>
                <c:pt idx="3525">
                  <c:v>54.905929523901399</c:v>
                </c:pt>
                <c:pt idx="3526">
                  <c:v>54.902073243017533</c:v>
                </c:pt>
                <c:pt idx="3527">
                  <c:v>54.898217293290429</c:v>
                </c:pt>
                <c:pt idx="3528">
                  <c:v>54.894361674691652</c:v>
                </c:pt>
                <c:pt idx="3529">
                  <c:v>54.890506387192758</c:v>
                </c:pt>
                <c:pt idx="3530">
                  <c:v>54.886651430765326</c:v>
                </c:pt>
                <c:pt idx="3531">
                  <c:v>54.88279680538092</c:v>
                </c:pt>
                <c:pt idx="3532">
                  <c:v>54.878942511011111</c:v>
                </c:pt>
                <c:pt idx="3533">
                  <c:v>54.87508854762747</c:v>
                </c:pt>
                <c:pt idx="3534">
                  <c:v>54.871234915201576</c:v>
                </c:pt>
                <c:pt idx="3535">
                  <c:v>54.867381613705014</c:v>
                </c:pt>
                <c:pt idx="3536">
                  <c:v>54.863528643109362</c:v>
                </c:pt>
                <c:pt idx="3537">
                  <c:v>54.859676003386198</c:v>
                </c:pt>
                <c:pt idx="3538">
                  <c:v>54.855823694507116</c:v>
                </c:pt>
                <c:pt idx="3539">
                  <c:v>54.8519717164437</c:v>
                </c:pt>
                <c:pt idx="3540">
                  <c:v>54.848120069167543</c:v>
                </c:pt>
                <c:pt idx="3541">
                  <c:v>54.844268752650244</c:v>
                </c:pt>
                <c:pt idx="3542">
                  <c:v>54.840417766863396</c:v>
                </c:pt>
                <c:pt idx="3543">
                  <c:v>54.836567111778592</c:v>
                </c:pt>
                <c:pt idx="3544">
                  <c:v>54.832716787367438</c:v>
                </c:pt>
                <c:pt idx="3545">
                  <c:v>54.828866793601541</c:v>
                </c:pt>
                <c:pt idx="3546">
                  <c:v>54.825017130452501</c:v>
                </c:pt>
                <c:pt idx="3547">
                  <c:v>54.821167797891924</c:v>
                </c:pt>
                <c:pt idx="3548">
                  <c:v>54.817318795891431</c:v>
                </c:pt>
                <c:pt idx="3549">
                  <c:v>54.813470124422629</c:v>
                </c:pt>
                <c:pt idx="3550">
                  <c:v>54.809621783457132</c:v>
                </c:pt>
                <c:pt idx="3551">
                  <c:v>54.80577377296656</c:v>
                </c:pt>
                <c:pt idx="3552">
                  <c:v>54.801926092922535</c:v>
                </c:pt>
                <c:pt idx="3553">
                  <c:v>54.798078743296678</c:v>
                </c:pt>
                <c:pt idx="3554">
                  <c:v>54.794231724060616</c:v>
                </c:pt>
                <c:pt idx="3555">
                  <c:v>54.790385035185977</c:v>
                </c:pt>
                <c:pt idx="3556">
                  <c:v>54.78653867664439</c:v>
                </c:pt>
                <c:pt idx="3557">
                  <c:v>54.78269264840749</c:v>
                </c:pt>
                <c:pt idx="3558">
                  <c:v>54.778846950446905</c:v>
                </c:pt>
                <c:pt idx="3559">
                  <c:v>54.775001582734276</c:v>
                </c:pt>
                <c:pt idx="3560">
                  <c:v>54.771156545241247</c:v>
                </c:pt>
                <c:pt idx="3561">
                  <c:v>54.767311837939459</c:v>
                </c:pt>
                <c:pt idx="3562">
                  <c:v>54.763467460800555</c:v>
                </c:pt>
                <c:pt idx="3563">
                  <c:v>54.759623413796184</c:v>
                </c:pt>
                <c:pt idx="3564">
                  <c:v>54.755779696898003</c:v>
                </c:pt>
                <c:pt idx="3565">
                  <c:v>54.751936310077653</c:v>
                </c:pt>
                <c:pt idx="3566">
                  <c:v>54.748093253306791</c:v>
                </c:pt>
                <c:pt idx="3567">
                  <c:v>54.744250526557074</c:v>
                </c:pt>
                <c:pt idx="3568">
                  <c:v>54.740408129800166</c:v>
                </c:pt>
                <c:pt idx="3569">
                  <c:v>54.736566063007729</c:v>
                </c:pt>
                <c:pt idx="3570">
                  <c:v>54.73272432615142</c:v>
                </c:pt>
                <c:pt idx="3571">
                  <c:v>54.728882919202917</c:v>
                </c:pt>
                <c:pt idx="3572">
                  <c:v>54.725041842133876</c:v>
                </c:pt>
                <c:pt idx="3573">
                  <c:v>54.721201094915983</c:v>
                </c:pt>
                <c:pt idx="3574">
                  <c:v>54.717360677520901</c:v>
                </c:pt>
                <c:pt idx="3575">
                  <c:v>54.713520589920307</c:v>
                </c:pt>
                <c:pt idx="3576">
                  <c:v>54.709680832085887</c:v>
                </c:pt>
                <c:pt idx="3577">
                  <c:v>54.705841403989318</c:v>
                </c:pt>
                <c:pt idx="3578">
                  <c:v>54.702002305602285</c:v>
                </c:pt>
                <c:pt idx="3579">
                  <c:v>54.698163536896473</c:v>
                </c:pt>
                <c:pt idx="3580">
                  <c:v>54.694325097843574</c:v>
                </c:pt>
                <c:pt idx="3581">
                  <c:v>54.690486988415273</c:v>
                </c:pt>
                <c:pt idx="3582">
                  <c:v>54.686649208583269</c:v>
                </c:pt>
                <c:pt idx="3583">
                  <c:v>54.682811758319261</c:v>
                </c:pt>
                <c:pt idx="3584">
                  <c:v>54.678974637594941</c:v>
                </c:pt>
                <c:pt idx="3585">
                  <c:v>54.675137846382007</c:v>
                </c:pt>
                <c:pt idx="3586">
                  <c:v>54.671301384652175</c:v>
                </c:pt>
                <c:pt idx="3587">
                  <c:v>54.667465252377141</c:v>
                </c:pt>
                <c:pt idx="3588">
                  <c:v>54.663629449528614</c:v>
                </c:pt>
                <c:pt idx="3589">
                  <c:v>54.659793976078305</c:v>
                </c:pt>
                <c:pt idx="3590">
                  <c:v>54.655958831997928</c:v>
                </c:pt>
                <c:pt idx="3591">
                  <c:v>54.652124017259197</c:v>
                </c:pt>
                <c:pt idx="3592">
                  <c:v>54.648289531833832</c:v>
                </c:pt>
                <c:pt idx="3593">
                  <c:v>54.644455375693553</c:v>
                </c:pt>
                <c:pt idx="3594">
                  <c:v>54.640621548810081</c:v>
                </c:pt>
                <c:pt idx="3595">
                  <c:v>54.636788051155143</c:v>
                </c:pt>
                <c:pt idx="3596">
                  <c:v>54.632954882700467</c:v>
                </c:pt>
                <c:pt idx="3597">
                  <c:v>54.62912204341778</c:v>
                </c:pt>
                <c:pt idx="3598">
                  <c:v>54.625289533278817</c:v>
                </c:pt>
                <c:pt idx="3599">
                  <c:v>54.621457352255312</c:v>
                </c:pt>
                <c:pt idx="3600">
                  <c:v>54.617625500319008</c:v>
                </c:pt>
                <c:pt idx="3601">
                  <c:v>54.613793977441638</c:v>
                </c:pt>
                <c:pt idx="3602">
                  <c:v>54.609962783594945</c:v>
                </c:pt>
                <c:pt idx="3603">
                  <c:v>54.606131918750677</c:v>
                </c:pt>
                <c:pt idx="3604">
                  <c:v>54.602301382880576</c:v>
                </c:pt>
                <c:pt idx="3605">
                  <c:v>54.598471175956391</c:v>
                </c:pt>
                <c:pt idx="3606">
                  <c:v>54.594641297949877</c:v>
                </c:pt>
                <c:pt idx="3607">
                  <c:v>54.590811748832792</c:v>
                </c:pt>
                <c:pt idx="3608">
                  <c:v>54.58698252857689</c:v>
                </c:pt>
                <c:pt idx="3609">
                  <c:v>54.583153637153927</c:v>
                </c:pt>
                <c:pt idx="3610">
                  <c:v>54.579325074535667</c:v>
                </c:pt>
                <c:pt idx="3611">
                  <c:v>54.575496840693873</c:v>
                </c:pt>
                <c:pt idx="3612">
                  <c:v>54.571668935600314</c:v>
                </c:pt>
                <c:pt idx="3613">
                  <c:v>54.567841359226755</c:v>
                </c:pt>
                <c:pt idx="3614">
                  <c:v>54.564014111544971</c:v>
                </c:pt>
                <c:pt idx="3615">
                  <c:v>54.560187192526733</c:v>
                </c:pt>
                <c:pt idx="3616">
                  <c:v>54.556360602143819</c:v>
                </c:pt>
                <c:pt idx="3617">
                  <c:v>54.552534340368005</c:v>
                </c:pt>
                <c:pt idx="3618">
                  <c:v>54.54870840717107</c:v>
                </c:pt>
                <c:pt idx="3619">
                  <c:v>54.544882802524803</c:v>
                </c:pt>
                <c:pt idx="3620">
                  <c:v>54.541057526400991</c:v>
                </c:pt>
                <c:pt idx="3621">
                  <c:v>54.537232578771416</c:v>
                </c:pt>
                <c:pt idx="3622">
                  <c:v>54.533407959607871</c:v>
                </c:pt>
                <c:pt idx="3623">
                  <c:v>54.529583668882154</c:v>
                </c:pt>
                <c:pt idx="3624">
                  <c:v>54.525759706566056</c:v>
                </c:pt>
                <c:pt idx="3625">
                  <c:v>54.52193607263137</c:v>
                </c:pt>
                <c:pt idx="3626">
                  <c:v>54.518112767049907</c:v>
                </c:pt>
                <c:pt idx="3627">
                  <c:v>54.514289789793459</c:v>
                </c:pt>
                <c:pt idx="3628">
                  <c:v>54.510467140833839</c:v>
                </c:pt>
                <c:pt idx="3629">
                  <c:v>54.506644820142853</c:v>
                </c:pt>
                <c:pt idx="3630">
                  <c:v>54.502822827692306</c:v>
                </c:pt>
                <c:pt idx="3631">
                  <c:v>54.499001163454018</c:v>
                </c:pt>
                <c:pt idx="3632">
                  <c:v>54.49568488490636</c:v>
                </c:pt>
                <c:pt idx="3633">
                  <c:v>54.492368853503649</c:v>
                </c:pt>
                <c:pt idx="3634">
                  <c:v>54.489053069227474</c:v>
                </c:pt>
                <c:pt idx="3635">
                  <c:v>54.48573753205941</c:v>
                </c:pt>
                <c:pt idx="3636">
                  <c:v>54.482422241981048</c:v>
                </c:pt>
                <c:pt idx="3637">
                  <c:v>54.479107198973971</c:v>
                </c:pt>
                <c:pt idx="3638">
                  <c:v>54.47579240301976</c:v>
                </c:pt>
                <c:pt idx="3639">
                  <c:v>54.472477854100013</c:v>
                </c:pt>
                <c:pt idx="3640">
                  <c:v>54.469163552196314</c:v>
                </c:pt>
                <c:pt idx="3641">
                  <c:v>54.465849497290257</c:v>
                </c:pt>
                <c:pt idx="3642">
                  <c:v>54.462535689363435</c:v>
                </c:pt>
                <c:pt idx="3643">
                  <c:v>54.459222128397435</c:v>
                </c:pt>
                <c:pt idx="3644">
                  <c:v>54.455908814373856</c:v>
                </c:pt>
                <c:pt idx="3645">
                  <c:v>54.452595747274302</c:v>
                </c:pt>
                <c:pt idx="3646">
                  <c:v>54.449282927080361</c:v>
                </c:pt>
                <c:pt idx="3647">
                  <c:v>54.445970353773639</c:v>
                </c:pt>
                <c:pt idx="3648">
                  <c:v>54.442658027335732</c:v>
                </c:pt>
                <c:pt idx="3649">
                  <c:v>54.439345947748244</c:v>
                </c:pt>
                <c:pt idx="3650">
                  <c:v>54.436034114992779</c:v>
                </c:pt>
                <c:pt idx="3651">
                  <c:v>54.432722529050942</c:v>
                </c:pt>
                <c:pt idx="3652">
                  <c:v>54.429411189904343</c:v>
                </c:pt>
                <c:pt idx="3653">
                  <c:v>54.426100097534587</c:v>
                </c:pt>
                <c:pt idx="3654">
                  <c:v>54.422789251923277</c:v>
                </c:pt>
                <c:pt idx="3655">
                  <c:v>54.419478653052032</c:v>
                </c:pt>
                <c:pt idx="3656">
                  <c:v>54.416168300902456</c:v>
                </c:pt>
                <c:pt idx="3657">
                  <c:v>54.412858195456167</c:v>
                </c:pt>
                <c:pt idx="3658">
                  <c:v>54.409548336694783</c:v>
                </c:pt>
                <c:pt idx="3659">
                  <c:v>54.406238724599916</c:v>
                </c:pt>
                <c:pt idx="3660">
                  <c:v>54.402929359153177</c:v>
                </c:pt>
                <c:pt idx="3661">
                  <c:v>54.399620240336191</c:v>
                </c:pt>
                <c:pt idx="3662">
                  <c:v>54.396311368130576</c:v>
                </c:pt>
                <c:pt idx="3663">
                  <c:v>54.393002742517957</c:v>
                </c:pt>
                <c:pt idx="3664">
                  <c:v>54.389694363479954</c:v>
                </c:pt>
                <c:pt idx="3665">
                  <c:v>54.386386230998191</c:v>
                </c:pt>
                <c:pt idx="3666">
                  <c:v>54.383078345054294</c:v>
                </c:pt>
                <c:pt idx="3667">
                  <c:v>54.379770705629895</c:v>
                </c:pt>
                <c:pt idx="3668">
                  <c:v>54.376463312706612</c:v>
                </c:pt>
                <c:pt idx="3669">
                  <c:v>54.373156166266078</c:v>
                </c:pt>
                <c:pt idx="3670">
                  <c:v>54.369849266289926</c:v>
                </c:pt>
                <c:pt idx="3671">
                  <c:v>54.366542612759787</c:v>
                </c:pt>
                <c:pt idx="3672">
                  <c:v>54.363236205657302</c:v>
                </c:pt>
                <c:pt idx="3673">
                  <c:v>54.359930044964095</c:v>
                </c:pt>
                <c:pt idx="3674">
                  <c:v>54.356624130661807</c:v>
                </c:pt>
                <c:pt idx="3675">
                  <c:v>54.353318462732076</c:v>
                </c:pt>
                <c:pt idx="3676">
                  <c:v>54.350013041156544</c:v>
                </c:pt>
                <c:pt idx="3677">
                  <c:v>54.346707865916848</c:v>
                </c:pt>
                <c:pt idx="3678">
                  <c:v>54.343402936994629</c:v>
                </c:pt>
                <c:pt idx="3679">
                  <c:v>54.340098254371526</c:v>
                </c:pt>
                <c:pt idx="3680">
                  <c:v>54.336793818029193</c:v>
                </c:pt>
                <c:pt idx="3681">
                  <c:v>54.33348962794927</c:v>
                </c:pt>
                <c:pt idx="3682">
                  <c:v>54.33018568411341</c:v>
                </c:pt>
                <c:pt idx="3683">
                  <c:v>54.326881986503253</c:v>
                </c:pt>
                <c:pt idx="3684">
                  <c:v>54.323578535100459</c:v>
                </c:pt>
                <c:pt idx="3685">
                  <c:v>54.32027532988667</c:v>
                </c:pt>
                <c:pt idx="3686">
                  <c:v>54.316972370843544</c:v>
                </c:pt>
                <c:pt idx="3687">
                  <c:v>54.313669657952737</c:v>
                </c:pt>
                <c:pt idx="3688">
                  <c:v>54.310367191195901</c:v>
                </c:pt>
                <c:pt idx="3689">
                  <c:v>54.307064970554691</c:v>
                </c:pt>
                <c:pt idx="3690">
                  <c:v>54.303762996010768</c:v>
                </c:pt>
                <c:pt idx="3691">
                  <c:v>54.300461267545792</c:v>
                </c:pt>
                <c:pt idx="3692">
                  <c:v>54.297159785141424</c:v>
                </c:pt>
                <c:pt idx="3693">
                  <c:v>54.293858548779333</c:v>
                </c:pt>
                <c:pt idx="3694">
                  <c:v>54.290557558441172</c:v>
                </c:pt>
                <c:pt idx="3695">
                  <c:v>54.287256814108609</c:v>
                </c:pt>
                <c:pt idx="3696">
                  <c:v>54.283956315763312</c:v>
                </c:pt>
                <c:pt idx="3697">
                  <c:v>54.280656063386949</c:v>
                </c:pt>
                <c:pt idx="3698">
                  <c:v>54.277356056961189</c:v>
                </c:pt>
                <c:pt idx="3699">
                  <c:v>54.274056296467705</c:v>
                </c:pt>
                <c:pt idx="3700">
                  <c:v>54.270756781888167</c:v>
                </c:pt>
                <c:pt idx="3701">
                  <c:v>54.267457513204242</c:v>
                </c:pt>
                <c:pt idx="3702">
                  <c:v>54.264158490397612</c:v>
                </c:pt>
                <c:pt idx="3703">
                  <c:v>54.260859713449953</c:v>
                </c:pt>
                <c:pt idx="3704">
                  <c:v>54.25756118234294</c:v>
                </c:pt>
                <c:pt idx="3705">
                  <c:v>54.254262897058254</c:v>
                </c:pt>
                <c:pt idx="3706">
                  <c:v>54.250964857577571</c:v>
                </c:pt>
                <c:pt idx="3707">
                  <c:v>54.247667063882574</c:v>
                </c:pt>
                <c:pt idx="3708">
                  <c:v>54.244369515954951</c:v>
                </c:pt>
                <c:pt idx="3709">
                  <c:v>54.241072213776377</c:v>
                </c:pt>
                <c:pt idx="3710">
                  <c:v>54.237775157328549</c:v>
                </c:pt>
                <c:pt idx="3711">
                  <c:v>54.234478346593143</c:v>
                </c:pt>
                <c:pt idx="3712">
                  <c:v>54.231181781551854</c:v>
                </c:pt>
                <c:pt idx="3713">
                  <c:v>54.227885462186372</c:v>
                </c:pt>
                <c:pt idx="3714">
                  <c:v>54.224589388478385</c:v>
                </c:pt>
                <c:pt idx="3715">
                  <c:v>54.221293560409585</c:v>
                </c:pt>
                <c:pt idx="3716">
                  <c:v>54.217997977961666</c:v>
                </c:pt>
                <c:pt idx="3717">
                  <c:v>54.214702641116325</c:v>
                </c:pt>
                <c:pt idx="3718">
                  <c:v>54.211407549855259</c:v>
                </c:pt>
                <c:pt idx="3719">
                  <c:v>54.208112704160165</c:v>
                </c:pt>
                <c:pt idx="3720">
                  <c:v>54.204818104012745</c:v>
                </c:pt>
                <c:pt idx="3721">
                  <c:v>54.201523749394696</c:v>
                </c:pt>
                <c:pt idx="3722">
                  <c:v>54.198229640287721</c:v>
                </c:pt>
                <c:pt idx="3723">
                  <c:v>54.194935776673518</c:v>
                </c:pt>
                <c:pt idx="3724">
                  <c:v>54.191642158533796</c:v>
                </c:pt>
                <c:pt idx="3725">
                  <c:v>54.188348785850266</c:v>
                </c:pt>
                <c:pt idx="3726">
                  <c:v>54.185055658604632</c:v>
                </c:pt>
                <c:pt idx="3727">
                  <c:v>54.181762776778598</c:v>
                </c:pt>
                <c:pt idx="3728">
                  <c:v>54.17847014035388</c:v>
                </c:pt>
                <c:pt idx="3729">
                  <c:v>54.175177749312191</c:v>
                </c:pt>
                <c:pt idx="3730">
                  <c:v>54.171885603635239</c:v>
                </c:pt>
                <c:pt idx="3731">
                  <c:v>54.168593703304737</c:v>
                </c:pt>
                <c:pt idx="3732">
                  <c:v>54.165302048302401</c:v>
                </c:pt>
                <c:pt idx="3733">
                  <c:v>54.162010638609949</c:v>
                </c:pt>
                <c:pt idx="3734">
                  <c:v>54.158719474209107</c:v>
                </c:pt>
                <c:pt idx="3735">
                  <c:v>54.155428555081585</c:v>
                </c:pt>
                <c:pt idx="3736">
                  <c:v>54.152137881209107</c:v>
                </c:pt>
                <c:pt idx="3737">
                  <c:v>54.148847452573399</c:v>
                </c:pt>
                <c:pt idx="3738">
                  <c:v>54.145557269156178</c:v>
                </c:pt>
                <c:pt idx="3739">
                  <c:v>54.142267330939177</c:v>
                </c:pt>
                <c:pt idx="3740">
                  <c:v>54.138977637904112</c:v>
                </c:pt>
                <c:pt idx="3741">
                  <c:v>54.135688190032724</c:v>
                </c:pt>
                <c:pt idx="3742">
                  <c:v>54.132398987306729</c:v>
                </c:pt>
                <c:pt idx="3743">
                  <c:v>54.129110029707867</c:v>
                </c:pt>
                <c:pt idx="3744">
                  <c:v>54.12582131721787</c:v>
                </c:pt>
                <c:pt idx="3745">
                  <c:v>54.122532849818462</c:v>
                </c:pt>
                <c:pt idx="3746">
                  <c:v>54.119244627491383</c:v>
                </c:pt>
                <c:pt idx="3747">
                  <c:v>54.115956650218372</c:v>
                </c:pt>
                <c:pt idx="3748">
                  <c:v>54.112668917981168</c:v>
                </c:pt>
                <c:pt idx="3749">
                  <c:v>54.109381430761502</c:v>
                </c:pt>
                <c:pt idx="3750">
                  <c:v>54.106094188541121</c:v>
                </c:pt>
                <c:pt idx="3751">
                  <c:v>54.102807191301764</c:v>
                </c:pt>
                <c:pt idx="3752">
                  <c:v>54.09952043902517</c:v>
                </c:pt>
                <c:pt idx="3753">
                  <c:v>54.096233931693085</c:v>
                </c:pt>
                <c:pt idx="3754">
                  <c:v>54.092947669287263</c:v>
                </c:pt>
                <c:pt idx="3755">
                  <c:v>54.089661651789442</c:v>
                </c:pt>
                <c:pt idx="3756">
                  <c:v>54.086375879181368</c:v>
                </c:pt>
                <c:pt idx="3757">
                  <c:v>54.083090351444795</c:v>
                </c:pt>
                <c:pt idx="3758">
                  <c:v>54.079805068561477</c:v>
                </c:pt>
                <c:pt idx="3759">
                  <c:v>54.076520030513166</c:v>
                </c:pt>
                <c:pt idx="3760">
                  <c:v>54.073235237281608</c:v>
                </c:pt>
                <c:pt idx="3761">
                  <c:v>54.069950688848564</c:v>
                </c:pt>
                <c:pt idx="3762">
                  <c:v>54.066666385195795</c:v>
                </c:pt>
                <c:pt idx="3763">
                  <c:v>54.063382326305053</c:v>
                </c:pt>
                <c:pt idx="3764">
                  <c:v>54.060098512158099</c:v>
                </c:pt>
                <c:pt idx="3765">
                  <c:v>54.056814942736686</c:v>
                </c:pt>
                <c:pt idx="3766">
                  <c:v>54.053531618022582</c:v>
                </c:pt>
                <c:pt idx="3767">
                  <c:v>54.050248537997554</c:v>
                </c:pt>
                <c:pt idx="3768">
                  <c:v>54.046965702643362</c:v>
                </c:pt>
                <c:pt idx="3769">
                  <c:v>54.043683111941775</c:v>
                </c:pt>
                <c:pt idx="3770">
                  <c:v>54.040400765874558</c:v>
                </c:pt>
                <c:pt idx="3771">
                  <c:v>54.037118664423481</c:v>
                </c:pt>
                <c:pt idx="3772">
                  <c:v>54.03383680757031</c:v>
                </c:pt>
                <c:pt idx="3773">
                  <c:v>54.03055519529682</c:v>
                </c:pt>
                <c:pt idx="3774">
                  <c:v>54.027273827584786</c:v>
                </c:pt>
                <c:pt idx="3775">
                  <c:v>54.023992704415974</c:v>
                </c:pt>
                <c:pt idx="3776">
                  <c:v>54.020711825772167</c:v>
                </c:pt>
                <c:pt idx="3777">
                  <c:v>54.01743119163514</c:v>
                </c:pt>
                <c:pt idx="3778">
                  <c:v>54.014150801986666</c:v>
                </c:pt>
                <c:pt idx="3779">
                  <c:v>54.010870656808535</c:v>
                </c:pt>
                <c:pt idx="3780">
                  <c:v>54.007590756082521</c:v>
                </c:pt>
                <c:pt idx="3781">
                  <c:v>54.004311099790407</c:v>
                </c:pt>
                <c:pt idx="3782">
                  <c:v>54.001031687913972</c:v>
                </c:pt>
                <c:pt idx="3783">
                  <c:v>53.997752520435007</c:v>
                </c:pt>
                <c:pt idx="3784">
                  <c:v>53.9944735973353</c:v>
                </c:pt>
                <c:pt idx="3785">
                  <c:v>53.991194918596634</c:v>
                </c:pt>
                <c:pt idx="3786">
                  <c:v>53.987916484200802</c:v>
                </c:pt>
                <c:pt idx="3787">
                  <c:v>53.984638294129596</c:v>
                </c:pt>
                <c:pt idx="3788">
                  <c:v>53.981360348364802</c:v>
                </c:pt>
                <c:pt idx="3789">
                  <c:v>53.978082646888211</c:v>
                </c:pt>
                <c:pt idx="3790">
                  <c:v>53.974805189681625</c:v>
                </c:pt>
                <c:pt idx="3791">
                  <c:v>53.97152797672684</c:v>
                </c:pt>
                <c:pt idx="3792">
                  <c:v>53.968251008005645</c:v>
                </c:pt>
                <c:pt idx="3793">
                  <c:v>53.964974283499842</c:v>
                </c:pt>
                <c:pt idx="3794">
                  <c:v>53.961697803191235</c:v>
                </c:pt>
                <c:pt idx="3795">
                  <c:v>53.95842156706162</c:v>
                </c:pt>
                <c:pt idx="3796">
                  <c:v>53.955145575092807</c:v>
                </c:pt>
                <c:pt idx="3797">
                  <c:v>53.951869827266592</c:v>
                </c:pt>
                <c:pt idx="3798">
                  <c:v>53.948594323564784</c:v>
                </c:pt>
                <c:pt idx="3799">
                  <c:v>53.945319063969187</c:v>
                </c:pt>
                <c:pt idx="3800">
                  <c:v>53.942044048461611</c:v>
                </c:pt>
                <c:pt idx="3801">
                  <c:v>53.938769277023866</c:v>
                </c:pt>
                <c:pt idx="3802">
                  <c:v>53.935494749637762</c:v>
                </c:pt>
                <c:pt idx="3803">
                  <c:v>53.932220466285116</c:v>
                </c:pt>
                <c:pt idx="3804">
                  <c:v>53.928946426947732</c:v>
                </c:pt>
                <c:pt idx="3805">
                  <c:v>53.925672631607434</c:v>
                </c:pt>
                <c:pt idx="3806">
                  <c:v>53.922399080246031</c:v>
                </c:pt>
                <c:pt idx="3807">
                  <c:v>53.919125772845341</c:v>
                </c:pt>
                <c:pt idx="3808">
                  <c:v>53.915852709387188</c:v>
                </c:pt>
                <c:pt idx="3809">
                  <c:v>53.91257988985339</c:v>
                </c:pt>
                <c:pt idx="3810">
                  <c:v>53.909307314225764</c:v>
                </c:pt>
                <c:pt idx="3811">
                  <c:v>53.90603498248614</c:v>
                </c:pt>
                <c:pt idx="3812">
                  <c:v>53.902762894616338</c:v>
                </c:pt>
                <c:pt idx="3813">
                  <c:v>53.899491050598186</c:v>
                </c:pt>
                <c:pt idx="3814">
                  <c:v>53.896219450413511</c:v>
                </c:pt>
                <c:pt idx="3815">
                  <c:v>53.892948094044137</c:v>
                </c:pt>
                <c:pt idx="3816">
                  <c:v>53.889676981471901</c:v>
                </c:pt>
                <c:pt idx="3817">
                  <c:v>53.886406112678628</c:v>
                </c:pt>
                <c:pt idx="3818">
                  <c:v>53.88313548764615</c:v>
                </c:pt>
                <c:pt idx="3819">
                  <c:v>53.879865106356306</c:v>
                </c:pt>
                <c:pt idx="3820">
                  <c:v>53.876594968790926</c:v>
                </c:pt>
                <c:pt idx="3821">
                  <c:v>53.873325074931849</c:v>
                </c:pt>
                <c:pt idx="3822">
                  <c:v>53.870055424760913</c:v>
                </c:pt>
                <c:pt idx="3823">
                  <c:v>53.866786018259958</c:v>
                </c:pt>
                <c:pt idx="3824">
                  <c:v>53.863516855410822</c:v>
                </c:pt>
                <c:pt idx="3825">
                  <c:v>53.86024793619535</c:v>
                </c:pt>
                <c:pt idx="3826">
                  <c:v>53.856979260595388</c:v>
                </c:pt>
                <c:pt idx="3827">
                  <c:v>53.853710828592774</c:v>
                </c:pt>
                <c:pt idx="3828">
                  <c:v>53.850442640169355</c:v>
                </c:pt>
                <c:pt idx="3829">
                  <c:v>53.847174695306983</c:v>
                </c:pt>
                <c:pt idx="3830">
                  <c:v>53.843906993987503</c:v>
                </c:pt>
                <c:pt idx="3831">
                  <c:v>53.840639536192761</c:v>
                </c:pt>
                <c:pt idx="3832">
                  <c:v>53.83737232190461</c:v>
                </c:pt>
                <c:pt idx="3833">
                  <c:v>53.83410535110491</c:v>
                </c:pt>
                <c:pt idx="3834">
                  <c:v>53.830838623775506</c:v>
                </c:pt>
                <c:pt idx="3835">
                  <c:v>53.827572139898258</c:v>
                </c:pt>
                <c:pt idx="3836">
                  <c:v>53.824305899455027</c:v>
                </c:pt>
                <c:pt idx="3837">
                  <c:v>53.821039902427664</c:v>
                </c:pt>
                <c:pt idx="3838">
                  <c:v>53.81777414879803</c:v>
                </c:pt>
                <c:pt idx="3839">
                  <c:v>53.814508638547991</c:v>
                </c:pt>
                <c:pt idx="3840">
                  <c:v>53.811243371659401</c:v>
                </c:pt>
                <c:pt idx="3841">
                  <c:v>53.807978348114133</c:v>
                </c:pt>
                <c:pt idx="3842">
                  <c:v>53.804713567894048</c:v>
                </c:pt>
                <c:pt idx="3843">
                  <c:v>53.801449030981004</c:v>
                </c:pt>
                <c:pt idx="3844">
                  <c:v>53.798184737356877</c:v>
                </c:pt>
                <c:pt idx="3845">
                  <c:v>53.794920687003533</c:v>
                </c:pt>
                <c:pt idx="3846">
                  <c:v>53.791656879902845</c:v>
                </c:pt>
                <c:pt idx="3847">
                  <c:v>53.788393316036682</c:v>
                </c:pt>
                <c:pt idx="3848">
                  <c:v>53.785129995386924</c:v>
                </c:pt>
                <c:pt idx="3849">
                  <c:v>53.781866917935439</c:v>
                </c:pt>
                <c:pt idx="3850">
                  <c:v>53.778604083664099</c:v>
                </c:pt>
                <c:pt idx="3851">
                  <c:v>53.775341492554787</c:v>
                </c:pt>
                <c:pt idx="3852">
                  <c:v>53.772079144589384</c:v>
                </c:pt>
                <c:pt idx="3853">
                  <c:v>53.768817039749763</c:v>
                </c:pt>
                <c:pt idx="3854">
                  <c:v>53.765555178017806</c:v>
                </c:pt>
                <c:pt idx="3855">
                  <c:v>53.762293559375401</c:v>
                </c:pt>
                <c:pt idx="3856">
                  <c:v>53.759032183804422</c:v>
                </c:pt>
                <c:pt idx="3857">
                  <c:v>53.755771051286764</c:v>
                </c:pt>
                <c:pt idx="3858">
                  <c:v>53.75251016180431</c:v>
                </c:pt>
                <c:pt idx="3859">
                  <c:v>53.749249515338946</c:v>
                </c:pt>
                <c:pt idx="3860">
                  <c:v>53.745989111872561</c:v>
                </c:pt>
                <c:pt idx="3861">
                  <c:v>53.742728951387051</c:v>
                </c:pt>
                <c:pt idx="3862">
                  <c:v>53.739469033864303</c:v>
                </c:pt>
                <c:pt idx="3863">
                  <c:v>53.736209359286214</c:v>
                </c:pt>
                <c:pt idx="3864">
                  <c:v>53.732949927634671</c:v>
                </c:pt>
                <c:pt idx="3865">
                  <c:v>53.729690738891577</c:v>
                </c:pt>
                <c:pt idx="3866">
                  <c:v>53.726431793038827</c:v>
                </c:pt>
                <c:pt idx="3867">
                  <c:v>53.723173090058317</c:v>
                </c:pt>
                <c:pt idx="3868">
                  <c:v>53.719914629931957</c:v>
                </c:pt>
                <c:pt idx="3869">
                  <c:v>53.716656412641633</c:v>
                </c:pt>
                <c:pt idx="3870">
                  <c:v>53.713398438169257</c:v>
                </c:pt>
                <c:pt idx="3871">
                  <c:v>53.710140706496738</c:v>
                </c:pt>
                <c:pt idx="3872">
                  <c:v>53.70688321760597</c:v>
                </c:pt>
                <c:pt idx="3873">
                  <c:v>53.703625971478864</c:v>
                </c:pt>
                <c:pt idx="3874">
                  <c:v>53.70036896809733</c:v>
                </c:pt>
                <c:pt idx="3875">
                  <c:v>53.697112207443276</c:v>
                </c:pt>
                <c:pt idx="3876">
                  <c:v>53.693855689498619</c:v>
                </c:pt>
                <c:pt idx="3877">
                  <c:v>53.690599414245263</c:v>
                </c:pt>
                <c:pt idx="3878">
                  <c:v>53.687343381665123</c:v>
                </c:pt>
                <c:pt idx="3879">
                  <c:v>53.684087591740116</c:v>
                </c:pt>
                <c:pt idx="3880">
                  <c:v>53.68083204445216</c:v>
                </c:pt>
                <c:pt idx="3881">
                  <c:v>53.67757673978317</c:v>
                </c:pt>
                <c:pt idx="3882">
                  <c:v>53.674321677715064</c:v>
                </c:pt>
                <c:pt idx="3883">
                  <c:v>53.671066858229757</c:v>
                </c:pt>
                <c:pt idx="3884">
                  <c:v>53.667812281309182</c:v>
                </c:pt>
                <c:pt idx="3885">
                  <c:v>53.664557946935254</c:v>
                </c:pt>
                <c:pt idx="3886">
                  <c:v>53.661303855089898</c:v>
                </c:pt>
                <c:pt idx="3887">
                  <c:v>53.658050005755044</c:v>
                </c:pt>
                <c:pt idx="3888">
                  <c:v>53.654796398912616</c:v>
                </c:pt>
                <c:pt idx="3889">
                  <c:v>53.651543034544538</c:v>
                </c:pt>
                <c:pt idx="3890">
                  <c:v>53.648289912632748</c:v>
                </c:pt>
                <c:pt idx="3891">
                  <c:v>53.64503703315917</c:v>
                </c:pt>
                <c:pt idx="3892">
                  <c:v>53.641784396105741</c:v>
                </c:pt>
                <c:pt idx="3893">
                  <c:v>53.638532001454394</c:v>
                </c:pt>
                <c:pt idx="3894">
                  <c:v>53.635279849187064</c:v>
                </c:pt>
                <c:pt idx="3895">
                  <c:v>53.632027939285685</c:v>
                </c:pt>
                <c:pt idx="3896">
                  <c:v>53.628776271732193</c:v>
                </c:pt>
                <c:pt idx="3897">
                  <c:v>53.625524846508533</c:v>
                </c:pt>
                <c:pt idx="3898">
                  <c:v>53.622273663596644</c:v>
                </c:pt>
                <c:pt idx="3899">
                  <c:v>53.619022722978464</c:v>
                </c:pt>
                <c:pt idx="3900">
                  <c:v>53.615772024635937</c:v>
                </c:pt>
                <c:pt idx="3901">
                  <c:v>53.61252156855101</c:v>
                </c:pt>
                <c:pt idx="3902">
                  <c:v>53.609271354705626</c:v>
                </c:pt>
                <c:pt idx="3903">
                  <c:v>53.606021383081739</c:v>
                </c:pt>
                <c:pt idx="3904">
                  <c:v>53.602771653661293</c:v>
                </c:pt>
                <c:pt idx="3905">
                  <c:v>53.599522166426233</c:v>
                </c:pt>
                <c:pt idx="3906">
                  <c:v>53.596272921358519</c:v>
                </c:pt>
                <c:pt idx="3907">
                  <c:v>53.593023918440096</c:v>
                </c:pt>
                <c:pt idx="3908">
                  <c:v>53.589775157652923</c:v>
                </c:pt>
                <c:pt idx="3909">
                  <c:v>53.586526638978953</c:v>
                </c:pt>
                <c:pt idx="3910">
                  <c:v>53.583278362400137</c:v>
                </c:pt>
                <c:pt idx="3911">
                  <c:v>53.580030327898442</c:v>
                </c:pt>
                <c:pt idx="3912">
                  <c:v>53.57678253545582</c:v>
                </c:pt>
                <c:pt idx="3913">
                  <c:v>53.573534985054238</c:v>
                </c:pt>
                <c:pt idx="3914">
                  <c:v>53.570287676675655</c:v>
                </c:pt>
                <c:pt idx="3915">
                  <c:v>53.567040610302037</c:v>
                </c:pt>
                <c:pt idx="3916">
                  <c:v>53.563793785915344</c:v>
                </c:pt>
                <c:pt idx="3917">
                  <c:v>53.560547203497542</c:v>
                </c:pt>
                <c:pt idx="3918">
                  <c:v>53.557300863030605</c:v>
                </c:pt>
                <c:pt idx="3919">
                  <c:v>53.554054764496499</c:v>
                </c:pt>
                <c:pt idx="3920">
                  <c:v>53.55080890787719</c:v>
                </c:pt>
                <c:pt idx="3921">
                  <c:v>53.547563293154653</c:v>
                </c:pt>
                <c:pt idx="3922">
                  <c:v>53.54431792031086</c:v>
                </c:pt>
                <c:pt idx="3923">
                  <c:v>53.541072789327778</c:v>
                </c:pt>
                <c:pt idx="3924">
                  <c:v>53.537827900187395</c:v>
                </c:pt>
                <c:pt idx="3925">
                  <c:v>53.534583252871677</c:v>
                </c:pt>
                <c:pt idx="3926">
                  <c:v>53.531338847362605</c:v>
                </c:pt>
                <c:pt idx="3927">
                  <c:v>53.528094683642166</c:v>
                </c:pt>
                <c:pt idx="3928">
                  <c:v>53.524850761692335</c:v>
                </c:pt>
                <c:pt idx="3929">
                  <c:v>53.521607081495091</c:v>
                </c:pt>
                <c:pt idx="3930">
                  <c:v>53.518363643032423</c:v>
                </c:pt>
                <c:pt idx="3931">
                  <c:v>53.515120446286311</c:v>
                </c:pt>
                <c:pt idx="3932">
                  <c:v>53.511877491238742</c:v>
                </c:pt>
                <c:pt idx="3933">
                  <c:v>53.508634777871706</c:v>
                </c:pt>
                <c:pt idx="3934">
                  <c:v>53.505392306167188</c:v>
                </c:pt>
                <c:pt idx="3935">
                  <c:v>53.502150076107178</c:v>
                </c:pt>
                <c:pt idx="3936">
                  <c:v>53.498908087673669</c:v>
                </c:pt>
                <c:pt idx="3937">
                  <c:v>53.495923098354822</c:v>
                </c:pt>
                <c:pt idx="3938">
                  <c:v>53.492938313872408</c:v>
                </c:pt>
                <c:pt idx="3939">
                  <c:v>53.489953734212371</c:v>
                </c:pt>
                <c:pt idx="3940">
                  <c:v>53.486969359360657</c:v>
                </c:pt>
                <c:pt idx="3941">
                  <c:v>53.483985189303212</c:v>
                </c:pt>
                <c:pt idx="3942">
                  <c:v>53.481001224025981</c:v>
                </c:pt>
                <c:pt idx="3943">
                  <c:v>53.478017463514917</c:v>
                </c:pt>
                <c:pt idx="3944">
                  <c:v>53.475033907755957</c:v>
                </c:pt>
                <c:pt idx="3945">
                  <c:v>53.472050556735063</c:v>
                </c:pt>
                <c:pt idx="3946">
                  <c:v>53.469067410438178</c:v>
                </c:pt>
                <c:pt idx="3947">
                  <c:v>53.466084468851257</c:v>
                </c:pt>
                <c:pt idx="3948">
                  <c:v>53.463101731960251</c:v>
                </c:pt>
                <c:pt idx="3949">
                  <c:v>53.460119199751112</c:v>
                </c:pt>
                <c:pt idx="3950">
                  <c:v>53.457136872209794</c:v>
                </c:pt>
                <c:pt idx="3951">
                  <c:v>53.454154749322257</c:v>
                </c:pt>
                <c:pt idx="3952">
                  <c:v>53.451172831074452</c:v>
                </c:pt>
                <c:pt idx="3953">
                  <c:v>53.448191117452339</c:v>
                </c:pt>
                <c:pt idx="3954">
                  <c:v>53.445209608441871</c:v>
                </c:pt>
                <c:pt idx="3955">
                  <c:v>53.442228304029015</c:v>
                </c:pt>
                <c:pt idx="3956">
                  <c:v>53.439247204199724</c:v>
                </c:pt>
                <c:pt idx="3957">
                  <c:v>53.436266308939963</c:v>
                </c:pt>
                <c:pt idx="3958">
                  <c:v>53.433285618235693</c:v>
                </c:pt>
                <c:pt idx="3959">
                  <c:v>53.430305132072874</c:v>
                </c:pt>
                <c:pt idx="3960">
                  <c:v>53.427324850437479</c:v>
                </c:pt>
                <c:pt idx="3961">
                  <c:v>53.424344773315461</c:v>
                </c:pt>
                <c:pt idx="3962">
                  <c:v>53.421364900692794</c:v>
                </c:pt>
                <c:pt idx="3963">
                  <c:v>53.418385232555444</c:v>
                </c:pt>
                <c:pt idx="3964">
                  <c:v>53.415405768889379</c:v>
                </c:pt>
                <c:pt idx="3965">
                  <c:v>53.412426509680564</c:v>
                </c:pt>
                <c:pt idx="3966">
                  <c:v>53.409447454914968</c:v>
                </c:pt>
                <c:pt idx="3967">
                  <c:v>53.406468604578571</c:v>
                </c:pt>
                <c:pt idx="3968">
                  <c:v>53.403489958657332</c:v>
                </c:pt>
                <c:pt idx="3969">
                  <c:v>53.400511517137232</c:v>
                </c:pt>
                <c:pt idx="3970">
                  <c:v>53.397533280004247</c:v>
                </c:pt>
                <c:pt idx="3971">
                  <c:v>53.394555247244341</c:v>
                </c:pt>
                <c:pt idx="3972">
                  <c:v>53.391577418843497</c:v>
                </c:pt>
                <c:pt idx="3973">
                  <c:v>53.388599794787687</c:v>
                </c:pt>
                <c:pt idx="3974">
                  <c:v>53.385622375062894</c:v>
                </c:pt>
                <c:pt idx="3975">
                  <c:v>53.382645159655091</c:v>
                </c:pt>
                <c:pt idx="3976">
                  <c:v>53.379668148550259</c:v>
                </c:pt>
                <c:pt idx="3977">
                  <c:v>53.376691341734379</c:v>
                </c:pt>
                <c:pt idx="3978">
                  <c:v>53.373714739193431</c:v>
                </c:pt>
                <c:pt idx="3979">
                  <c:v>53.370738340913405</c:v>
                </c:pt>
                <c:pt idx="3980">
                  <c:v>53.367762146880274</c:v>
                </c:pt>
                <c:pt idx="3981">
                  <c:v>53.364786157080026</c:v>
                </c:pt>
                <c:pt idx="3982">
                  <c:v>53.361810371498649</c:v>
                </c:pt>
                <c:pt idx="3983">
                  <c:v>53.358834790122124</c:v>
                </c:pt>
                <c:pt idx="3984">
                  <c:v>53.355859412936439</c:v>
                </c:pt>
                <c:pt idx="3985">
                  <c:v>53.352884239927583</c:v>
                </c:pt>
                <c:pt idx="3986">
                  <c:v>53.349909271081543</c:v>
                </c:pt>
                <c:pt idx="3987">
                  <c:v>53.346934506384315</c:v>
                </c:pt>
                <c:pt idx="3988">
                  <c:v>53.343959945821886</c:v>
                </c:pt>
                <c:pt idx="3989">
                  <c:v>53.340985589380246</c:v>
                </c:pt>
                <c:pt idx="3990">
                  <c:v>53.338011437045388</c:v>
                </c:pt>
                <c:pt idx="3991">
                  <c:v>53.335037488803309</c:v>
                </c:pt>
                <c:pt idx="3992">
                  <c:v>53.332063744640003</c:v>
                </c:pt>
                <c:pt idx="3993">
                  <c:v>53.329090204541465</c:v>
                </c:pt>
                <c:pt idx="3994">
                  <c:v>53.326116868493692</c:v>
                </c:pt>
                <c:pt idx="3995">
                  <c:v>53.323143736482677</c:v>
                </c:pt>
                <c:pt idx="3996">
                  <c:v>53.320170808494424</c:v>
                </c:pt>
                <c:pt idx="3997">
                  <c:v>53.317198084514928</c:v>
                </c:pt>
                <c:pt idx="3998">
                  <c:v>53.314225564530197</c:v>
                </c:pt>
                <c:pt idx="3999">
                  <c:v>53.311253248526228</c:v>
                </c:pt>
                <c:pt idx="4000">
                  <c:v>53.308281136489022</c:v>
                </c:pt>
                <c:pt idx="4001">
                  <c:v>53.305309228404582</c:v>
                </c:pt>
                <c:pt idx="4002">
                  <c:v>53.30233752425891</c:v>
                </c:pt>
                <c:pt idx="4003">
                  <c:v>53.299366024038015</c:v>
                </c:pt>
                <c:pt idx="4004">
                  <c:v>53.296394727727908</c:v>
                </c:pt>
                <c:pt idx="4005">
                  <c:v>53.293423635314589</c:v>
                </c:pt>
                <c:pt idx="4006">
                  <c:v>53.290452746784069</c:v>
                </c:pt>
                <c:pt idx="4007">
                  <c:v>53.287482062122358</c:v>
                </c:pt>
                <c:pt idx="4008">
                  <c:v>53.284511581315464</c:v>
                </c:pt>
                <c:pt idx="4009">
                  <c:v>53.281541304349396</c:v>
                </c:pt>
                <c:pt idx="4010">
                  <c:v>53.278571231210172</c:v>
                </c:pt>
                <c:pt idx="4011">
                  <c:v>53.275601361883801</c:v>
                </c:pt>
                <c:pt idx="4012">
                  <c:v>53.272631696356299</c:v>
                </c:pt>
                <c:pt idx="4013">
                  <c:v>53.269662234613676</c:v>
                </c:pt>
                <c:pt idx="4014">
                  <c:v>53.266692976641956</c:v>
                </c:pt>
                <c:pt idx="4015">
                  <c:v>53.263723922427147</c:v>
                </c:pt>
                <c:pt idx="4016">
                  <c:v>53.260755071955273</c:v>
                </c:pt>
                <c:pt idx="4017">
                  <c:v>53.257786425212352</c:v>
                </c:pt>
                <c:pt idx="4018">
                  <c:v>53.254817982184406</c:v>
                </c:pt>
                <c:pt idx="4019">
                  <c:v>53.251849742857452</c:v>
                </c:pt>
                <c:pt idx="4020">
                  <c:v>53.248881707217507</c:v>
                </c:pt>
                <c:pt idx="4021">
                  <c:v>53.245913875250601</c:v>
                </c:pt>
                <c:pt idx="4022">
                  <c:v>53.242946246942751</c:v>
                </c:pt>
                <c:pt idx="4023">
                  <c:v>53.239978822279987</c:v>
                </c:pt>
                <c:pt idx="4024">
                  <c:v>53.237011601248334</c:v>
                </c:pt>
                <c:pt idx="4025">
                  <c:v>53.234044583833814</c:v>
                </c:pt>
                <c:pt idx="4026">
                  <c:v>53.231077770022459</c:v>
                </c:pt>
                <c:pt idx="4027">
                  <c:v>53.228111159800299</c:v>
                </c:pt>
                <c:pt idx="4028">
                  <c:v>53.225144753153359</c:v>
                </c:pt>
                <c:pt idx="4029">
                  <c:v>53.222178550067667</c:v>
                </c:pt>
                <c:pt idx="4030">
                  <c:v>53.219212550529257</c:v>
                </c:pt>
                <c:pt idx="4031">
                  <c:v>53.216246754524164</c:v>
                </c:pt>
                <c:pt idx="4032">
                  <c:v>53.21328116203842</c:v>
                </c:pt>
                <c:pt idx="4033">
                  <c:v>53.210315773058056</c:v>
                </c:pt>
                <c:pt idx="4034">
                  <c:v>53.20735058756911</c:v>
                </c:pt>
                <c:pt idx="4035">
                  <c:v>53.204385605557611</c:v>
                </c:pt>
                <c:pt idx="4036">
                  <c:v>53.201420827009606</c:v>
                </c:pt>
                <c:pt idx="4037">
                  <c:v>53.198456251911132</c:v>
                </c:pt>
                <c:pt idx="4038">
                  <c:v>53.19549188024822</c:v>
                </c:pt>
                <c:pt idx="4039">
                  <c:v>53.192527712006914</c:v>
                </c:pt>
                <c:pt idx="4040">
                  <c:v>53.189563747173253</c:v>
                </c:pt>
                <c:pt idx="4041">
                  <c:v>53.186599985733281</c:v>
                </c:pt>
                <c:pt idx="4042">
                  <c:v>53.183636427673044</c:v>
                </c:pt>
                <c:pt idx="4043">
                  <c:v>53.180673072978578</c:v>
                </c:pt>
                <c:pt idx="4044">
                  <c:v>53.177709921635937</c:v>
                </c:pt>
                <c:pt idx="4045">
                  <c:v>53.174746973631159</c:v>
                </c:pt>
                <c:pt idx="4046">
                  <c:v>53.171784228950294</c:v>
                </c:pt>
                <c:pt idx="4047">
                  <c:v>53.168821687579388</c:v>
                </c:pt>
                <c:pt idx="4048">
                  <c:v>53.165859349504487</c:v>
                </c:pt>
                <c:pt idx="4049">
                  <c:v>53.162897214711641</c:v>
                </c:pt>
                <c:pt idx="4050">
                  <c:v>53.159935283186904</c:v>
                </c:pt>
                <c:pt idx="4051">
                  <c:v>53.156973554916327</c:v>
                </c:pt>
                <c:pt idx="4052">
                  <c:v>53.154012029885962</c:v>
                </c:pt>
                <c:pt idx="4053">
                  <c:v>53.151050708081861</c:v>
                </c:pt>
                <c:pt idx="4054">
                  <c:v>53.148089589490077</c:v>
                </c:pt>
                <c:pt idx="4055">
                  <c:v>53.145128674096668</c:v>
                </c:pt>
                <c:pt idx="4056">
                  <c:v>53.142167961887687</c:v>
                </c:pt>
                <c:pt idx="4057">
                  <c:v>53.139207452849192</c:v>
                </c:pt>
                <c:pt idx="4058">
                  <c:v>53.136247146967243</c:v>
                </c:pt>
                <c:pt idx="4059">
                  <c:v>53.133287044227899</c:v>
                </c:pt>
                <c:pt idx="4060">
                  <c:v>53.130327144617219</c:v>
                </c:pt>
                <c:pt idx="4061">
                  <c:v>53.127367448121262</c:v>
                </c:pt>
                <c:pt idx="4062">
                  <c:v>53.124407954726088</c:v>
                </c:pt>
                <c:pt idx="4063">
                  <c:v>53.121448664417763</c:v>
                </c:pt>
                <c:pt idx="4064">
                  <c:v>53.118489577182352</c:v>
                </c:pt>
                <c:pt idx="4065">
                  <c:v>53.115530693005915</c:v>
                </c:pt>
                <c:pt idx="4066">
                  <c:v>53.112572011874526</c:v>
                </c:pt>
                <c:pt idx="4067">
                  <c:v>53.109613533774244</c:v>
                </c:pt>
                <c:pt idx="4068">
                  <c:v>53.106655258691141</c:v>
                </c:pt>
                <c:pt idx="4069">
                  <c:v>53.103697186611285</c:v>
                </c:pt>
                <c:pt idx="4070">
                  <c:v>53.100739317520741</c:v>
                </c:pt>
                <c:pt idx="4071">
                  <c:v>53.097781651405583</c:v>
                </c:pt>
                <c:pt idx="4072">
                  <c:v>53.094824188251884</c:v>
                </c:pt>
                <c:pt idx="4073">
                  <c:v>53.091866928045711</c:v>
                </c:pt>
                <c:pt idx="4074">
                  <c:v>53.088909870773143</c:v>
                </c:pt>
                <c:pt idx="4075">
                  <c:v>53.085953016420255</c:v>
                </c:pt>
                <c:pt idx="4076">
                  <c:v>53.082996364973113</c:v>
                </c:pt>
                <c:pt idx="4077">
                  <c:v>53.080039916417803</c:v>
                </c:pt>
                <c:pt idx="4078">
                  <c:v>53.0770836707404</c:v>
                </c:pt>
                <c:pt idx="4079">
                  <c:v>53.074127627926977</c:v>
                </c:pt>
                <c:pt idx="4080">
                  <c:v>53.071171787963614</c:v>
                </c:pt>
                <c:pt idx="4081">
                  <c:v>53.068216150836399</c:v>
                </c:pt>
                <c:pt idx="4082">
                  <c:v>53.065260716531405</c:v>
                </c:pt>
                <c:pt idx="4083">
                  <c:v>53.062305485034713</c:v>
                </c:pt>
                <c:pt idx="4084">
                  <c:v>53.05935045633241</c:v>
                </c:pt>
                <c:pt idx="4085">
                  <c:v>53.056395630410584</c:v>
                </c:pt>
                <c:pt idx="4086">
                  <c:v>53.053441007255316</c:v>
                </c:pt>
                <c:pt idx="4087">
                  <c:v>53.050486586852685</c:v>
                </c:pt>
                <c:pt idx="4088">
                  <c:v>53.047532369188787</c:v>
                </c:pt>
                <c:pt idx="4089">
                  <c:v>53.044578354249701</c:v>
                </c:pt>
                <c:pt idx="4090">
                  <c:v>53.041624542021523</c:v>
                </c:pt>
                <c:pt idx="4091">
                  <c:v>53.038670932490341</c:v>
                </c:pt>
                <c:pt idx="4092">
                  <c:v>53.035717525642241</c:v>
                </c:pt>
                <c:pt idx="4093">
                  <c:v>53.032764321463318</c:v>
                </c:pt>
                <c:pt idx="4094">
                  <c:v>53.029811319939668</c:v>
                </c:pt>
                <c:pt idx="4095">
                  <c:v>53.026858521057378</c:v>
                </c:pt>
                <c:pt idx="4096">
                  <c:v>53.023905924802548</c:v>
                </c:pt>
                <c:pt idx="4097">
                  <c:v>53.020953531161268</c:v>
                </c:pt>
                <c:pt idx="4098">
                  <c:v>53.018001340119639</c:v>
                </c:pt>
                <c:pt idx="4099">
                  <c:v>53.015049351663755</c:v>
                </c:pt>
                <c:pt idx="4100">
                  <c:v>53.012097565779712</c:v>
                </c:pt>
                <c:pt idx="4101">
                  <c:v>53.00914598245361</c:v>
                </c:pt>
                <c:pt idx="4102">
                  <c:v>53.006194601671552</c:v>
                </c:pt>
                <c:pt idx="4103">
                  <c:v>53.00324342341964</c:v>
                </c:pt>
                <c:pt idx="4104">
                  <c:v>53.000292447683975</c:v>
                </c:pt>
                <c:pt idx="4105">
                  <c:v>52.997341674450659</c:v>
                </c:pt>
                <c:pt idx="4106">
                  <c:v>52.994391103705794</c:v>
                </c:pt>
                <c:pt idx="4107">
                  <c:v>52.991440735435489</c:v>
                </c:pt>
                <c:pt idx="4108">
                  <c:v>52.988490569625846</c:v>
                </c:pt>
                <c:pt idx="4109">
                  <c:v>52.985540606262973</c:v>
                </c:pt>
                <c:pt idx="4110">
                  <c:v>52.982590845332972</c:v>
                </c:pt>
                <c:pt idx="4111">
                  <c:v>52.979641286821959</c:v>
                </c:pt>
                <c:pt idx="4112">
                  <c:v>52.976691930716044</c:v>
                </c:pt>
                <c:pt idx="4113">
                  <c:v>52.973742777001334</c:v>
                </c:pt>
                <c:pt idx="4114">
                  <c:v>52.970793825663939</c:v>
                </c:pt>
                <c:pt idx="4115">
                  <c:v>52.967845076689976</c:v>
                </c:pt>
                <c:pt idx="4116">
                  <c:v>52.964896530065559</c:v>
                </c:pt>
                <c:pt idx="4117">
                  <c:v>52.961948185776798</c:v>
                </c:pt>
                <c:pt idx="4118">
                  <c:v>52.959000043809809</c:v>
                </c:pt>
                <c:pt idx="4119">
                  <c:v>52.956052104150707</c:v>
                </c:pt>
                <c:pt idx="4120">
                  <c:v>52.953104366785617</c:v>
                </c:pt>
                <c:pt idx="4121">
                  <c:v>52.950156831700646</c:v>
                </c:pt>
                <c:pt idx="4122">
                  <c:v>52.947209498881925</c:v>
                </c:pt>
                <c:pt idx="4123">
                  <c:v>52.944262368315563</c:v>
                </c:pt>
                <c:pt idx="4124">
                  <c:v>52.94131543998769</c:v>
                </c:pt>
                <c:pt idx="4125">
                  <c:v>52.938368713884422</c:v>
                </c:pt>
                <c:pt idx="4126">
                  <c:v>52.935422189991883</c:v>
                </c:pt>
                <c:pt idx="4127">
                  <c:v>52.932475868296194</c:v>
                </c:pt>
                <c:pt idx="4128">
                  <c:v>52.929529748783487</c:v>
                </c:pt>
                <c:pt idx="4129">
                  <c:v>52.926583831439885</c:v>
                </c:pt>
                <c:pt idx="4130">
                  <c:v>52.92363811625151</c:v>
                </c:pt>
                <c:pt idx="4131">
                  <c:v>52.920692603204493</c:v>
                </c:pt>
                <c:pt idx="4132">
                  <c:v>52.917747292284965</c:v>
                </c:pt>
                <c:pt idx="4133">
                  <c:v>52.914802183479054</c:v>
                </c:pt>
                <c:pt idx="4134">
                  <c:v>52.911857276772892</c:v>
                </c:pt>
                <c:pt idx="4135">
                  <c:v>52.908912572152609</c:v>
                </c:pt>
                <c:pt idx="4136">
                  <c:v>52.905968069604334</c:v>
                </c:pt>
                <c:pt idx="4137">
                  <c:v>52.903023769114206</c:v>
                </c:pt>
                <c:pt idx="4138">
                  <c:v>52.900079670668354</c:v>
                </c:pt>
                <c:pt idx="4139">
                  <c:v>52.897135774252916</c:v>
                </c:pt>
                <c:pt idx="4140">
                  <c:v>52.894192079854029</c:v>
                </c:pt>
                <c:pt idx="4141">
                  <c:v>52.891248587457831</c:v>
                </c:pt>
                <c:pt idx="4142">
                  <c:v>52.888305297050458</c:v>
                </c:pt>
                <c:pt idx="4143">
                  <c:v>52.885362208618048</c:v>
                </c:pt>
                <c:pt idx="4144">
                  <c:v>52.882419322146745</c:v>
                </c:pt>
                <c:pt idx="4145">
                  <c:v>52.879476637622687</c:v>
                </c:pt>
                <c:pt idx="4146">
                  <c:v>52.876534155032019</c:v>
                </c:pt>
                <c:pt idx="4147">
                  <c:v>52.873591874360883</c:v>
                </c:pt>
                <c:pt idx="4148">
                  <c:v>52.870649795595419</c:v>
                </c:pt>
                <c:pt idx="4149">
                  <c:v>52.867707918721777</c:v>
                </c:pt>
                <c:pt idx="4150">
                  <c:v>52.864766243726095</c:v>
                </c:pt>
                <c:pt idx="4151">
                  <c:v>52.861824770594524</c:v>
                </c:pt>
                <c:pt idx="4152">
                  <c:v>52.858883499313215</c:v>
                </c:pt>
                <c:pt idx="4153">
                  <c:v>52.855942429868314</c:v>
                </c:pt>
                <c:pt idx="4154">
                  <c:v>52.853001562245971</c:v>
                </c:pt>
                <c:pt idx="4155">
                  <c:v>52.850060896432339</c:v>
                </c:pt>
                <c:pt idx="4156">
                  <c:v>52.847120432413561</c:v>
                </c:pt>
                <c:pt idx="4157">
                  <c:v>52.844180170175797</c:v>
                </c:pt>
                <c:pt idx="4158">
                  <c:v>52.841240109705197</c:v>
                </c:pt>
                <c:pt idx="4159">
                  <c:v>52.83830025098792</c:v>
                </c:pt>
                <c:pt idx="4160">
                  <c:v>52.835360594010119</c:v>
                </c:pt>
                <c:pt idx="4161">
                  <c:v>52.832421138757944</c:v>
                </c:pt>
                <c:pt idx="4162">
                  <c:v>52.829481885217561</c:v>
                </c:pt>
                <c:pt idx="4163">
                  <c:v>52.826542833375122</c:v>
                </c:pt>
                <c:pt idx="4164">
                  <c:v>52.823603983216785</c:v>
                </c:pt>
                <c:pt idx="4165">
                  <c:v>52.820665334728716</c:v>
                </c:pt>
                <c:pt idx="4166">
                  <c:v>52.817726887897074</c:v>
                </c:pt>
                <c:pt idx="4167">
                  <c:v>52.814788642708017</c:v>
                </c:pt>
                <c:pt idx="4168">
                  <c:v>52.811850599147711</c:v>
                </c:pt>
                <c:pt idx="4169">
                  <c:v>52.808912757202322</c:v>
                </c:pt>
                <c:pt idx="4170">
                  <c:v>52.805975116858015</c:v>
                </c:pt>
                <c:pt idx="4171">
                  <c:v>52.803037678100949</c:v>
                </c:pt>
                <c:pt idx="4172">
                  <c:v>52.800100440917298</c:v>
                </c:pt>
                <c:pt idx="4173">
                  <c:v>52.797163405293226</c:v>
                </c:pt>
                <c:pt idx="4174">
                  <c:v>52.794226571214899</c:v>
                </c:pt>
                <c:pt idx="4175">
                  <c:v>52.791289938668491</c:v>
                </c:pt>
                <c:pt idx="4176">
                  <c:v>52.788353507640174</c:v>
                </c:pt>
                <c:pt idx="4177">
                  <c:v>52.785417278116114</c:v>
                </c:pt>
                <c:pt idx="4178">
                  <c:v>52.782481250082483</c:v>
                </c:pt>
                <c:pt idx="4179">
                  <c:v>52.779545423525462</c:v>
                </c:pt>
                <c:pt idx="4180">
                  <c:v>52.776609798431217</c:v>
                </c:pt>
                <c:pt idx="4181">
                  <c:v>52.773674374785926</c:v>
                </c:pt>
                <c:pt idx="4182">
                  <c:v>52.770739152575764</c:v>
                </c:pt>
                <c:pt idx="4183">
                  <c:v>52.76780413178691</c:v>
                </c:pt>
                <c:pt idx="4184">
                  <c:v>52.764869312405544</c:v>
                </c:pt>
                <c:pt idx="4185">
                  <c:v>52.761934694417846</c:v>
                </c:pt>
                <c:pt idx="4186">
                  <c:v>52.759000277809989</c:v>
                </c:pt>
                <c:pt idx="4187">
                  <c:v>52.756066062568159</c:v>
                </c:pt>
                <c:pt idx="4188">
                  <c:v>52.753132048678538</c:v>
                </c:pt>
                <c:pt idx="4189">
                  <c:v>52.750198236127304</c:v>
                </c:pt>
                <c:pt idx="4190">
                  <c:v>52.747264624900644</c:v>
                </c:pt>
                <c:pt idx="4191">
                  <c:v>52.74433121498474</c:v>
                </c:pt>
                <c:pt idx="4192">
                  <c:v>52.741398006365785</c:v>
                </c:pt>
                <c:pt idx="4193">
                  <c:v>52.738464999029958</c:v>
                </c:pt>
                <c:pt idx="4194">
                  <c:v>52.735532192963447</c:v>
                </c:pt>
                <c:pt idx="4195">
                  <c:v>52.732599588152446</c:v>
                </c:pt>
                <c:pt idx="4196">
                  <c:v>52.729667184583143</c:v>
                </c:pt>
                <c:pt idx="4197">
                  <c:v>52.726734982241723</c:v>
                </c:pt>
                <c:pt idx="4198">
                  <c:v>52.723802981114382</c:v>
                </c:pt>
                <c:pt idx="4199">
                  <c:v>52.720871181187306</c:v>
                </c:pt>
                <c:pt idx="4200">
                  <c:v>52.717939582446697</c:v>
                </c:pt>
                <c:pt idx="4201">
                  <c:v>52.715008184878741</c:v>
                </c:pt>
                <c:pt idx="4202">
                  <c:v>52.71207698846964</c:v>
                </c:pt>
                <c:pt idx="4203">
                  <c:v>52.709145993205588</c:v>
                </c:pt>
                <c:pt idx="4204">
                  <c:v>52.70621519907278</c:v>
                </c:pt>
                <c:pt idx="4205">
                  <c:v>52.703284606057416</c:v>
                </c:pt>
                <c:pt idx="4206">
                  <c:v>52.700354214145698</c:v>
                </c:pt>
                <c:pt idx="4207">
                  <c:v>52.697424023323819</c:v>
                </c:pt>
                <c:pt idx="4208">
                  <c:v>52.694494033577982</c:v>
                </c:pt>
                <c:pt idx="4209">
                  <c:v>52.691564244894387</c:v>
                </c:pt>
                <c:pt idx="4210">
                  <c:v>52.688634657259243</c:v>
                </c:pt>
                <c:pt idx="4211">
                  <c:v>52.685705270658751</c:v>
                </c:pt>
                <c:pt idx="4212">
                  <c:v>52.682776085079112</c:v>
                </c:pt>
                <c:pt idx="4213">
                  <c:v>52.679847100506535</c:v>
                </c:pt>
                <c:pt idx="4214">
                  <c:v>52.676918316927228</c:v>
                </c:pt>
                <c:pt idx="4215">
                  <c:v>52.673989734327392</c:v>
                </c:pt>
                <c:pt idx="4216">
                  <c:v>52.671061352693243</c:v>
                </c:pt>
                <c:pt idx="4217">
                  <c:v>52.668133172010982</c:v>
                </c:pt>
                <c:pt idx="4218">
                  <c:v>52.665205192266825</c:v>
                </c:pt>
                <c:pt idx="4219">
                  <c:v>52.662277413446979</c:v>
                </c:pt>
                <c:pt idx="4220">
                  <c:v>52.659349835537661</c:v>
                </c:pt>
                <c:pt idx="4221">
                  <c:v>52.656422458525086</c:v>
                </c:pt>
                <c:pt idx="4222">
                  <c:v>52.653495282395461</c:v>
                </c:pt>
                <c:pt idx="4223">
                  <c:v>52.650568307135003</c:v>
                </c:pt>
                <c:pt idx="4224">
                  <c:v>52.647641532729928</c:v>
                </c:pt>
                <c:pt idx="4225">
                  <c:v>52.644714959166457</c:v>
                </c:pt>
                <c:pt idx="4226">
                  <c:v>52.641788586430806</c:v>
                </c:pt>
                <c:pt idx="4227">
                  <c:v>52.638862414509191</c:v>
                </c:pt>
                <c:pt idx="4228">
                  <c:v>52.635936443387834</c:v>
                </c:pt>
                <c:pt idx="4229">
                  <c:v>52.633010673052951</c:v>
                </c:pt>
                <c:pt idx="4230">
                  <c:v>52.630085103490771</c:v>
                </c:pt>
                <c:pt idx="4231">
                  <c:v>52.62715973468751</c:v>
                </c:pt>
                <c:pt idx="4232">
                  <c:v>52.624234566629397</c:v>
                </c:pt>
                <c:pt idx="4233">
                  <c:v>52.621309599302656</c:v>
                </c:pt>
                <c:pt idx="4234">
                  <c:v>52.618384832693508</c:v>
                </c:pt>
                <c:pt idx="4235">
                  <c:v>52.615460266788183</c:v>
                </c:pt>
                <c:pt idx="4236">
                  <c:v>52.612535901572905</c:v>
                </c:pt>
                <c:pt idx="4237">
                  <c:v>52.609611737033902</c:v>
                </c:pt>
                <c:pt idx="4238">
                  <c:v>52.606687773157404</c:v>
                </c:pt>
                <c:pt idx="4239">
                  <c:v>52.603764009929648</c:v>
                </c:pt>
                <c:pt idx="4240">
                  <c:v>52.600840447336857</c:v>
                </c:pt>
                <c:pt idx="4241">
                  <c:v>52.597917085365268</c:v>
                </c:pt>
                <c:pt idx="4242">
                  <c:v>52.594993924001109</c:v>
                </c:pt>
                <c:pt idx="4243">
                  <c:v>52.592070963230618</c:v>
                </c:pt>
                <c:pt idx="4244">
                  <c:v>52.589148203040025</c:v>
                </c:pt>
                <c:pt idx="4245">
                  <c:v>52.586225643415574</c:v>
                </c:pt>
                <c:pt idx="4246">
                  <c:v>52.583303284343494</c:v>
                </c:pt>
                <c:pt idx="4247">
                  <c:v>52.580381125810021</c:v>
                </c:pt>
                <c:pt idx="4248">
                  <c:v>52.5774591678014</c:v>
                </c:pt>
                <c:pt idx="4249">
                  <c:v>52.574537410303869</c:v>
                </c:pt>
                <c:pt idx="4250">
                  <c:v>52.571615853303669</c:v>
                </c:pt>
                <c:pt idx="4251">
                  <c:v>52.568694496787039</c:v>
                </c:pt>
                <c:pt idx="4252">
                  <c:v>52.565773340740222</c:v>
                </c:pt>
                <c:pt idx="4253">
                  <c:v>52.562852385149462</c:v>
                </c:pt>
                <c:pt idx="4254">
                  <c:v>52.559931630001003</c:v>
                </c:pt>
                <c:pt idx="4255">
                  <c:v>52.557011075281089</c:v>
                </c:pt>
                <c:pt idx="4256">
                  <c:v>52.554090720975971</c:v>
                </c:pt>
                <c:pt idx="4257">
                  <c:v>52.551170567071892</c:v>
                </c:pt>
                <c:pt idx="4258">
                  <c:v>52.548250613555098</c:v>
                </c:pt>
                <c:pt idx="4259">
                  <c:v>52.545330860411845</c:v>
                </c:pt>
                <c:pt idx="4260">
                  <c:v>52.542411307628377</c:v>
                </c:pt>
                <c:pt idx="4261">
                  <c:v>52.539491955190947</c:v>
                </c:pt>
                <c:pt idx="4262">
                  <c:v>52.536572803085804</c:v>
                </c:pt>
                <c:pt idx="4263">
                  <c:v>52.533653851299206</c:v>
                </c:pt>
                <c:pt idx="4264">
                  <c:v>52.530735099817406</c:v>
                </c:pt>
                <c:pt idx="4265">
                  <c:v>52.527816548626653</c:v>
                </c:pt>
                <c:pt idx="4266">
                  <c:v>52.524898197713206</c:v>
                </c:pt>
                <c:pt idx="4267">
                  <c:v>52.521980047063323</c:v>
                </c:pt>
                <c:pt idx="4268">
                  <c:v>52.519062096663262</c:v>
                </c:pt>
                <c:pt idx="4269">
                  <c:v>52.516144346499274</c:v>
                </c:pt>
                <c:pt idx="4270">
                  <c:v>52.513226796557625</c:v>
                </c:pt>
                <c:pt idx="4271">
                  <c:v>52.510309446824579</c:v>
                </c:pt>
                <c:pt idx="4272">
                  <c:v>52.507392297286387</c:v>
                </c:pt>
                <c:pt idx="4273">
                  <c:v>52.504475347929322</c:v>
                </c:pt>
                <c:pt idx="4274">
                  <c:v>52.501558598739642</c:v>
                </c:pt>
                <c:pt idx="4275">
                  <c:v>52.498642049703605</c:v>
                </c:pt>
                <c:pt idx="4276">
                  <c:v>52.495724836599337</c:v>
                </c:pt>
                <c:pt idx="4277">
                  <c:v>52.492807823739874</c:v>
                </c:pt>
                <c:pt idx="4278">
                  <c:v>52.489891011111474</c:v>
                </c:pt>
                <c:pt idx="4279">
                  <c:v>52.48697439870039</c:v>
                </c:pt>
                <c:pt idx="4280">
                  <c:v>52.484057986492878</c:v>
                </c:pt>
                <c:pt idx="4281">
                  <c:v>52.481141774475191</c:v>
                </c:pt>
                <c:pt idx="4282">
                  <c:v>52.478225762633592</c:v>
                </c:pt>
                <c:pt idx="4283">
                  <c:v>52.47530995095434</c:v>
                </c:pt>
                <c:pt idx="4284">
                  <c:v>52.472394339423701</c:v>
                </c:pt>
                <c:pt idx="4285">
                  <c:v>52.469478928027925</c:v>
                </c:pt>
                <c:pt idx="4286">
                  <c:v>52.466563716753285</c:v>
                </c:pt>
                <c:pt idx="4287">
                  <c:v>52.463648705586039</c:v>
                </c:pt>
                <c:pt idx="4288">
                  <c:v>52.460733894512451</c:v>
                </c:pt>
                <c:pt idx="4289">
                  <c:v>52.457819283518788</c:v>
                </c:pt>
                <c:pt idx="4290">
                  <c:v>52.454904872591314</c:v>
                </c:pt>
                <c:pt idx="4291">
                  <c:v>52.451990661716295</c:v>
                </c:pt>
                <c:pt idx="4292">
                  <c:v>52.449076650880002</c:v>
                </c:pt>
                <c:pt idx="4293">
                  <c:v>52.446162840068702</c:v>
                </c:pt>
                <c:pt idx="4294">
                  <c:v>52.443249229268666</c:v>
                </c:pt>
                <c:pt idx="4295">
                  <c:v>52.44033581846616</c:v>
                </c:pt>
                <c:pt idx="4296">
                  <c:v>52.437422607647463</c:v>
                </c:pt>
                <c:pt idx="4297">
                  <c:v>52.434509596798847</c:v>
                </c:pt>
                <c:pt idx="4298">
                  <c:v>52.431596785906578</c:v>
                </c:pt>
                <c:pt idx="4299">
                  <c:v>52.428684174956935</c:v>
                </c:pt>
                <c:pt idx="4300">
                  <c:v>52.425771763936197</c:v>
                </c:pt>
                <c:pt idx="4301">
                  <c:v>52.422859552830637</c:v>
                </c:pt>
                <c:pt idx="4302">
                  <c:v>52.419947541626534</c:v>
                </c:pt>
                <c:pt idx="4303">
                  <c:v>52.417035730310161</c:v>
                </c:pt>
                <c:pt idx="4304">
                  <c:v>52.414124118867804</c:v>
                </c:pt>
                <c:pt idx="4305">
                  <c:v>52.411212707285735</c:v>
                </c:pt>
                <c:pt idx="4306">
                  <c:v>52.408301495550241</c:v>
                </c:pt>
                <c:pt idx="4307">
                  <c:v>52.405390483647608</c:v>
                </c:pt>
                <c:pt idx="4308">
                  <c:v>52.402479671564109</c:v>
                </c:pt>
                <c:pt idx="4309">
                  <c:v>52.399569059286037</c:v>
                </c:pt>
                <c:pt idx="4310">
                  <c:v>52.396658646799672</c:v>
                </c:pt>
                <c:pt idx="4311">
                  <c:v>52.3937484340913</c:v>
                </c:pt>
                <c:pt idx="4312">
                  <c:v>52.390838421147208</c:v>
                </c:pt>
                <c:pt idx="4313">
                  <c:v>52.387928607953683</c:v>
                </c:pt>
                <c:pt idx="4314">
                  <c:v>52.385018994497017</c:v>
                </c:pt>
                <c:pt idx="4315">
                  <c:v>52.382109580763498</c:v>
                </c:pt>
                <c:pt idx="4316">
                  <c:v>52.379200366739411</c:v>
                </c:pt>
                <c:pt idx="4317">
                  <c:v>52.376291352411059</c:v>
                </c:pt>
                <c:pt idx="4318">
                  <c:v>52.373382537764726</c:v>
                </c:pt>
                <c:pt idx="4319">
                  <c:v>52.370473922786708</c:v>
                </c:pt>
                <c:pt idx="4320">
                  <c:v>52.367565507463297</c:v>
                </c:pt>
                <c:pt idx="4321">
                  <c:v>52.364657291780787</c:v>
                </c:pt>
                <c:pt idx="4322">
                  <c:v>52.361749275725479</c:v>
                </c:pt>
                <c:pt idx="4323">
                  <c:v>52.358841459283667</c:v>
                </c:pt>
                <c:pt idx="4324">
                  <c:v>52.355933842441651</c:v>
                </c:pt>
                <c:pt idx="4325">
                  <c:v>52.353026425185725</c:v>
                </c:pt>
                <c:pt idx="4326">
                  <c:v>52.350119207502196</c:v>
                </c:pt>
                <c:pt idx="4327">
                  <c:v>52.347212189377359</c:v>
                </c:pt>
                <c:pt idx="4328">
                  <c:v>52.344305370797521</c:v>
                </c:pt>
                <c:pt idx="4329">
                  <c:v>52.341398751748983</c:v>
                </c:pt>
                <c:pt idx="4330">
                  <c:v>52.338492332218046</c:v>
                </c:pt>
                <c:pt idx="4331">
                  <c:v>52.335586112191017</c:v>
                </c:pt>
                <c:pt idx="4332">
                  <c:v>52.332680091654197</c:v>
                </c:pt>
                <c:pt idx="4333">
                  <c:v>52.329774270593894</c:v>
                </c:pt>
                <c:pt idx="4334">
                  <c:v>52.326868648996424</c:v>
                </c:pt>
                <c:pt idx="4335">
                  <c:v>52.323963226848086</c:v>
                </c:pt>
                <c:pt idx="4336">
                  <c:v>52.321058004135196</c:v>
                </c:pt>
                <c:pt idx="4337">
                  <c:v>52.318152980844054</c:v>
                </c:pt>
                <c:pt idx="4338">
                  <c:v>52.315248156960983</c:v>
                </c:pt>
                <c:pt idx="4339">
                  <c:v>52.312343532472291</c:v>
                </c:pt>
                <c:pt idx="4340">
                  <c:v>52.309439107364284</c:v>
                </c:pt>
                <c:pt idx="4341">
                  <c:v>52.306534881623286</c:v>
                </c:pt>
                <c:pt idx="4342">
                  <c:v>52.30363085523561</c:v>
                </c:pt>
                <c:pt idx="4343">
                  <c:v>52.300727028187566</c:v>
                </c:pt>
                <c:pt idx="4344">
                  <c:v>52.297823400465475</c:v>
                </c:pt>
                <c:pt idx="4345">
                  <c:v>52.294919972055659</c:v>
                </c:pt>
                <c:pt idx="4346">
                  <c:v>52.292016742944426</c:v>
                </c:pt>
                <c:pt idx="4347">
                  <c:v>52.289113713118105</c:v>
                </c:pt>
                <c:pt idx="4348">
                  <c:v>52.286210882563012</c:v>
                </c:pt>
                <c:pt idx="4349">
                  <c:v>52.283308251265474</c:v>
                </c:pt>
                <c:pt idx="4350">
                  <c:v>52.280405819211808</c:v>
                </c:pt>
                <c:pt idx="4351">
                  <c:v>52.277503586388335</c:v>
                </c:pt>
                <c:pt idx="4352">
                  <c:v>52.274601552781384</c:v>
                </c:pt>
                <c:pt idx="4353">
                  <c:v>52.271699718377285</c:v>
                </c:pt>
                <c:pt idx="4354">
                  <c:v>52.268798083162352</c:v>
                </c:pt>
                <c:pt idx="4355">
                  <c:v>52.265896647122922</c:v>
                </c:pt>
                <c:pt idx="4356">
                  <c:v>52.262995410245317</c:v>
                </c:pt>
                <c:pt idx="4357">
                  <c:v>52.260094372515873</c:v>
                </c:pt>
                <c:pt idx="4358">
                  <c:v>52.257193533920912</c:v>
                </c:pt>
                <c:pt idx="4359">
                  <c:v>52.25429289444677</c:v>
                </c:pt>
                <c:pt idx="4360">
                  <c:v>52.251392454079777</c:v>
                </c:pt>
                <c:pt idx="4361">
                  <c:v>52.248492212806269</c:v>
                </c:pt>
                <c:pt idx="4362">
                  <c:v>52.245592170612575</c:v>
                </c:pt>
                <c:pt idx="4363">
                  <c:v>52.242692327485031</c:v>
                </c:pt>
                <c:pt idx="4364">
                  <c:v>52.239792683409974</c:v>
                </c:pt>
                <c:pt idx="4365">
                  <c:v>52.236893238373739</c:v>
                </c:pt>
                <c:pt idx="4366">
                  <c:v>52.23399399236267</c:v>
                </c:pt>
                <c:pt idx="4367">
                  <c:v>52.231094945363097</c:v>
                </c:pt>
                <c:pt idx="4368">
                  <c:v>52.228196097361362</c:v>
                </c:pt>
                <c:pt idx="4369">
                  <c:v>52.225297448343809</c:v>
                </c:pt>
                <c:pt idx="4370">
                  <c:v>52.222398998296775</c:v>
                </c:pt>
                <c:pt idx="4371">
                  <c:v>52.219500747206602</c:v>
                </c:pt>
                <c:pt idx="4372">
                  <c:v>52.216602695059635</c:v>
                </c:pt>
                <c:pt idx="4373">
                  <c:v>52.213704841842215</c:v>
                </c:pt>
                <c:pt idx="4374">
                  <c:v>52.210807187540688</c:v>
                </c:pt>
                <c:pt idx="4375">
                  <c:v>52.207909732141403</c:v>
                </c:pt>
                <c:pt idx="4376">
                  <c:v>52.205012475630703</c:v>
                </c:pt>
                <c:pt idx="4377">
                  <c:v>52.202115417994939</c:v>
                </c:pt>
                <c:pt idx="4378">
                  <c:v>52.199218559220462</c:v>
                </c:pt>
                <c:pt idx="4379">
                  <c:v>52.196321899293615</c:v>
                </c:pt>
                <c:pt idx="4380">
                  <c:v>52.193425438200748</c:v>
                </c:pt>
                <c:pt idx="4381">
                  <c:v>52.190529175928219</c:v>
                </c:pt>
                <c:pt idx="4382">
                  <c:v>52.187633112462379</c:v>
                </c:pt>
                <c:pt idx="4383">
                  <c:v>52.184737247789577</c:v>
                </c:pt>
                <c:pt idx="4384">
                  <c:v>52.181841581896172</c:v>
                </c:pt>
                <c:pt idx="4385">
                  <c:v>52.178946114768522</c:v>
                </c:pt>
                <c:pt idx="4386">
                  <c:v>52.176050846392975</c:v>
                </c:pt>
                <c:pt idx="4387">
                  <c:v>52.173155776755891</c:v>
                </c:pt>
                <c:pt idx="4388">
                  <c:v>52.170260905843634</c:v>
                </c:pt>
                <c:pt idx="4389">
                  <c:v>52.167366233642554</c:v>
                </c:pt>
                <c:pt idx="4390">
                  <c:v>52.164471760139016</c:v>
                </c:pt>
                <c:pt idx="4391">
                  <c:v>52.161577485319377</c:v>
                </c:pt>
                <c:pt idx="4392">
                  <c:v>52.158683409170003</c:v>
                </c:pt>
                <c:pt idx="4393">
                  <c:v>52.155789531677257</c:v>
                </c:pt>
                <c:pt idx="4394">
                  <c:v>52.152895852827498</c:v>
                </c:pt>
                <c:pt idx="4395">
                  <c:v>52.150002372607098</c:v>
                </c:pt>
                <c:pt idx="4396">
                  <c:v>52.14710909100242</c:v>
                </c:pt>
                <c:pt idx="4397">
                  <c:v>52.14421600799983</c:v>
                </c:pt>
                <c:pt idx="4398">
                  <c:v>52.141323123585693</c:v>
                </c:pt>
                <c:pt idx="4399">
                  <c:v>52.138430437746379</c:v>
                </c:pt>
                <c:pt idx="4400">
                  <c:v>52.135537950468255</c:v>
                </c:pt>
                <c:pt idx="4401">
                  <c:v>52.132645661737698</c:v>
                </c:pt>
                <c:pt idx="4402">
                  <c:v>52.129753571541073</c:v>
                </c:pt>
                <c:pt idx="4403">
                  <c:v>52.126861679864753</c:v>
                </c:pt>
                <c:pt idx="4404">
                  <c:v>52.123969986695109</c:v>
                </c:pt>
                <c:pt idx="4405">
                  <c:v>52.121078492018519</c:v>
                </c:pt>
                <c:pt idx="4406">
                  <c:v>52.118187195821356</c:v>
                </c:pt>
                <c:pt idx="4407">
                  <c:v>52.115296098089999</c:v>
                </c:pt>
                <c:pt idx="4408">
                  <c:v>52.112405198810826</c:v>
                </c:pt>
                <c:pt idx="4409">
                  <c:v>52.10951449797021</c:v>
                </c:pt>
                <c:pt idx="4410">
                  <c:v>52.106623995554529</c:v>
                </c:pt>
                <c:pt idx="4411">
                  <c:v>52.103733691550161</c:v>
                </c:pt>
                <c:pt idx="4412">
                  <c:v>52.100843585943494</c:v>
                </c:pt>
                <c:pt idx="4413">
                  <c:v>52.097953678720906</c:v>
                </c:pt>
                <c:pt idx="4414">
                  <c:v>52.095063969868775</c:v>
                </c:pt>
                <c:pt idx="4415">
                  <c:v>52.092174459373496</c:v>
                </c:pt>
                <c:pt idx="4416">
                  <c:v>52.089285147221439</c:v>
                </c:pt>
                <c:pt idx="4417">
                  <c:v>52.086396033398998</c:v>
                </c:pt>
                <c:pt idx="4418">
                  <c:v>52.083507117892559</c:v>
                </c:pt>
                <c:pt idx="4419">
                  <c:v>52.080618400688508</c:v>
                </c:pt>
                <c:pt idx="4420">
                  <c:v>52.07772988177323</c:v>
                </c:pt>
                <c:pt idx="4421">
                  <c:v>52.07484156113312</c:v>
                </c:pt>
                <c:pt idx="4422">
                  <c:v>52.071953438754562</c:v>
                </c:pt>
                <c:pt idx="4423">
                  <c:v>52.069065514623951</c:v>
                </c:pt>
                <c:pt idx="4424">
                  <c:v>52.066177788727671</c:v>
                </c:pt>
                <c:pt idx="4425">
                  <c:v>52.063290261052124</c:v>
                </c:pt>
                <c:pt idx="4426">
                  <c:v>52.060402931583702</c:v>
                </c:pt>
                <c:pt idx="4427">
                  <c:v>52.057515800308792</c:v>
                </c:pt>
                <c:pt idx="4428">
                  <c:v>52.0546288672138</c:v>
                </c:pt>
                <c:pt idx="4429">
                  <c:v>52.051742132285113</c:v>
                </c:pt>
                <c:pt idx="4430">
                  <c:v>52.048855595509139</c:v>
                </c:pt>
                <c:pt idx="4431">
                  <c:v>52.045969256872269</c:v>
                </c:pt>
                <c:pt idx="4432">
                  <c:v>52.043083116360904</c:v>
                </c:pt>
                <c:pt idx="4433">
                  <c:v>52.040197173961438</c:v>
                </c:pt>
                <c:pt idx="4434">
                  <c:v>52.037311429660278</c:v>
                </c:pt>
                <c:pt idx="4435">
                  <c:v>52.034425883443831</c:v>
                </c:pt>
                <c:pt idx="4436">
                  <c:v>52.03154053529849</c:v>
                </c:pt>
                <c:pt idx="4437">
                  <c:v>52.028655385210662</c:v>
                </c:pt>
                <c:pt idx="4438">
                  <c:v>52.025770433166755</c:v>
                </c:pt>
                <c:pt idx="4439">
                  <c:v>52.022885679153177</c:v>
                </c:pt>
                <c:pt idx="4440">
                  <c:v>52.020001123156327</c:v>
                </c:pt>
                <c:pt idx="4441">
                  <c:v>52.017116765162619</c:v>
                </c:pt>
                <c:pt idx="4442">
                  <c:v>52.014232605158462</c:v>
                </c:pt>
                <c:pt idx="4443">
                  <c:v>52.011348643130262</c:v>
                </c:pt>
                <c:pt idx="4444">
                  <c:v>52.008464879064427</c:v>
                </c:pt>
                <c:pt idx="4445">
                  <c:v>52.005581312947371</c:v>
                </c:pt>
                <c:pt idx="4446">
                  <c:v>52.002697944765508</c:v>
                </c:pt>
                <c:pt idx="4447">
                  <c:v>51.999814774505246</c:v>
                </c:pt>
                <c:pt idx="4448">
                  <c:v>51.996931802153007</c:v>
                </c:pt>
                <c:pt idx="4449">
                  <c:v>51.994049027695205</c:v>
                </c:pt>
                <c:pt idx="4450">
                  <c:v>51.991166451118254</c:v>
                </c:pt>
                <c:pt idx="4451">
                  <c:v>51.988284072408568</c:v>
                </c:pt>
                <c:pt idx="4452">
                  <c:v>51.985401891552563</c:v>
                </c:pt>
                <c:pt idx="4453">
                  <c:v>51.982519908536666</c:v>
                </c:pt>
                <c:pt idx="4454">
                  <c:v>51.979638123347293</c:v>
                </c:pt>
                <c:pt idx="4455">
                  <c:v>51.976756535970864</c:v>
                </c:pt>
                <c:pt idx="4456">
                  <c:v>51.973875146393802</c:v>
                </c:pt>
                <c:pt idx="4457">
                  <c:v>51.970993954602527</c:v>
                </c:pt>
                <c:pt idx="4458">
                  <c:v>51.968112960583461</c:v>
                </c:pt>
                <c:pt idx="4459">
                  <c:v>51.965232164323034</c:v>
                </c:pt>
                <c:pt idx="4460">
                  <c:v>51.962351565807666</c:v>
                </c:pt>
                <c:pt idx="4461">
                  <c:v>51.959471165023785</c:v>
                </c:pt>
                <c:pt idx="4462">
                  <c:v>51.956590961957822</c:v>
                </c:pt>
                <c:pt idx="4463">
                  <c:v>51.953710956596204</c:v>
                </c:pt>
                <c:pt idx="4464">
                  <c:v>51.95083114892536</c:v>
                </c:pt>
                <c:pt idx="4465">
                  <c:v>51.947951538931719</c:v>
                </c:pt>
                <c:pt idx="4466">
                  <c:v>51.945072126601708</c:v>
                </c:pt>
                <c:pt idx="4467">
                  <c:v>51.942192911921765</c:v>
                </c:pt>
                <c:pt idx="4468">
                  <c:v>51.939313894878318</c:v>
                </c:pt>
                <c:pt idx="4469">
                  <c:v>51.936435075457801</c:v>
                </c:pt>
                <c:pt idx="4470">
                  <c:v>51.933556453646652</c:v>
                </c:pt>
                <c:pt idx="4471">
                  <c:v>51.930678029431306</c:v>
                </c:pt>
                <c:pt idx="4472">
                  <c:v>51.927799802798198</c:v>
                </c:pt>
                <c:pt idx="4473">
                  <c:v>51.924921773733772</c:v>
                </c:pt>
                <c:pt idx="4474">
                  <c:v>51.922043942224455</c:v>
                </c:pt>
                <c:pt idx="4475">
                  <c:v>51.919166308256692</c:v>
                </c:pt>
                <c:pt idx="4476">
                  <c:v>51.916288871816924</c:v>
                </c:pt>
                <c:pt idx="4477">
                  <c:v>51.913411632891595</c:v>
                </c:pt>
                <c:pt idx="4478">
                  <c:v>51.91053459146714</c:v>
                </c:pt>
                <c:pt idx="4479">
                  <c:v>51.90765774753001</c:v>
                </c:pt>
                <c:pt idx="4480">
                  <c:v>51.904781101066639</c:v>
                </c:pt>
                <c:pt idx="4481">
                  <c:v>51.901904652063479</c:v>
                </c:pt>
                <c:pt idx="4482">
                  <c:v>51.899028400506978</c:v>
                </c:pt>
                <c:pt idx="4483">
                  <c:v>51.896152346383573</c:v>
                </c:pt>
                <c:pt idx="4484">
                  <c:v>51.893276489679721</c:v>
                </c:pt>
                <c:pt idx="4485">
                  <c:v>51.890400830381864</c:v>
                </c:pt>
                <c:pt idx="4486">
                  <c:v>51.88752536847646</c:v>
                </c:pt>
                <c:pt idx="4487">
                  <c:v>51.884650103949951</c:v>
                </c:pt>
                <c:pt idx="4488">
                  <c:v>51.881775036788795</c:v>
                </c:pt>
                <c:pt idx="4489">
                  <c:v>51.878900166979442</c:v>
                </c:pt>
                <c:pt idx="4490">
                  <c:v>51.87602549450834</c:v>
                </c:pt>
                <c:pt idx="4491">
                  <c:v>51.873151019361948</c:v>
                </c:pt>
                <c:pt idx="4492">
                  <c:v>51.870276741526723</c:v>
                </c:pt>
                <c:pt idx="4493">
                  <c:v>51.867402660989121</c:v>
                </c:pt>
                <c:pt idx="4494">
                  <c:v>51.864528777735593</c:v>
                </c:pt>
                <c:pt idx="4495">
                  <c:v>51.861655091752603</c:v>
                </c:pt>
                <c:pt idx="4496">
                  <c:v>51.858781603026607</c:v>
                </c:pt>
                <c:pt idx="4497">
                  <c:v>51.855908311544063</c:v>
                </c:pt>
                <c:pt idx="4498">
                  <c:v>51.853035217291435</c:v>
                </c:pt>
                <c:pt idx="4499">
                  <c:v>51.850162320255187</c:v>
                </c:pt>
                <c:pt idx="4500">
                  <c:v>51.847289620421776</c:v>
                </c:pt>
                <c:pt idx="4501">
                  <c:v>51.844417117777667</c:v>
                </c:pt>
                <c:pt idx="4502">
                  <c:v>51.841544812309323</c:v>
                </c:pt>
                <c:pt idx="4503">
                  <c:v>51.838672704003216</c:v>
                </c:pt>
                <c:pt idx="4504">
                  <c:v>51.835800792845809</c:v>
                </c:pt>
                <c:pt idx="4505">
                  <c:v>51.832929078823568</c:v>
                </c:pt>
                <c:pt idx="4506">
                  <c:v>51.830057561922956</c:v>
                </c:pt>
                <c:pt idx="4507">
                  <c:v>51.827186242130452</c:v>
                </c:pt>
                <c:pt idx="4508">
                  <c:v>51.824315119432519</c:v>
                </c:pt>
                <c:pt idx="4509">
                  <c:v>51.82144419381563</c:v>
                </c:pt>
                <c:pt idx="4510">
                  <c:v>51.818573465266262</c:v>
                </c:pt>
                <c:pt idx="4511">
                  <c:v>51.815702933770879</c:v>
                </c:pt>
                <c:pt idx="4512">
                  <c:v>51.812832599315961</c:v>
                </c:pt>
                <c:pt idx="4513">
                  <c:v>51.809962461887977</c:v>
                </c:pt>
                <c:pt idx="4514">
                  <c:v>51.807092521473407</c:v>
                </c:pt>
                <c:pt idx="4515">
                  <c:v>51.80422277805873</c:v>
                </c:pt>
                <c:pt idx="4516">
                  <c:v>51.801353231630415</c:v>
                </c:pt>
                <c:pt idx="4517">
                  <c:v>51.798483882174949</c:v>
                </c:pt>
                <c:pt idx="4518">
                  <c:v>51.795614729678803</c:v>
                </c:pt>
                <c:pt idx="4519">
                  <c:v>51.792745774128463</c:v>
                </c:pt>
                <c:pt idx="4520">
                  <c:v>51.789877015510413</c:v>
                </c:pt>
                <c:pt idx="4521">
                  <c:v>51.787008453811126</c:v>
                </c:pt>
                <c:pt idx="4522">
                  <c:v>51.784140089017093</c:v>
                </c:pt>
                <c:pt idx="4523">
                  <c:v>51.781271921114794</c:v>
                </c:pt>
                <c:pt idx="4524">
                  <c:v>51.778403950090713</c:v>
                </c:pt>
                <c:pt idx="4525">
                  <c:v>51.775536175931343</c:v>
                </c:pt>
                <c:pt idx="4526">
                  <c:v>51.772668598623163</c:v>
                </c:pt>
                <c:pt idx="4527">
                  <c:v>51.769801218152665</c:v>
                </c:pt>
                <c:pt idx="4528">
                  <c:v>51.766934034506335</c:v>
                </c:pt>
                <c:pt idx="4529">
                  <c:v>51.764067047670657</c:v>
                </c:pt>
                <c:pt idx="4530">
                  <c:v>51.761200257632133</c:v>
                </c:pt>
                <c:pt idx="4531">
                  <c:v>51.758333664377247</c:v>
                </c:pt>
                <c:pt idx="4532">
                  <c:v>51.755467267892492</c:v>
                </c:pt>
                <c:pt idx="4533">
                  <c:v>51.75260106816436</c:v>
                </c:pt>
                <c:pt idx="4534">
                  <c:v>51.749735065179351</c:v>
                </c:pt>
                <c:pt idx="4535">
                  <c:v>51.746869258923958</c:v>
                </c:pt>
                <c:pt idx="4536">
                  <c:v>51.744003649384673</c:v>
                </c:pt>
                <c:pt idx="4537">
                  <c:v>51.741138236547997</c:v>
                </c:pt>
                <c:pt idx="4538">
                  <c:v>51.738273020400428</c:v>
                </c:pt>
                <c:pt idx="4539">
                  <c:v>51.735408000928459</c:v>
                </c:pt>
                <c:pt idx="4540">
                  <c:v>51.732543178118597</c:v>
                </c:pt>
                <c:pt idx="4541">
                  <c:v>51.729678551957335</c:v>
                </c:pt>
                <c:pt idx="4542">
                  <c:v>51.726814122431179</c:v>
                </c:pt>
                <c:pt idx="4543">
                  <c:v>51.723949889526629</c:v>
                </c:pt>
                <c:pt idx="4544">
                  <c:v>51.721085853230193</c:v>
                </c:pt>
                <c:pt idx="4545">
                  <c:v>51.718222013528376</c:v>
                </c:pt>
                <c:pt idx="4546">
                  <c:v>51.715358370407678</c:v>
                </c:pt>
                <c:pt idx="4547">
                  <c:v>51.712494923854607</c:v>
                </c:pt>
                <c:pt idx="4548">
                  <c:v>51.709631673855668</c:v>
                </c:pt>
                <c:pt idx="4549">
                  <c:v>51.706768620397376</c:v>
                </c:pt>
                <c:pt idx="4550">
                  <c:v>51.703905763466238</c:v>
                </c:pt>
                <c:pt idx="4551">
                  <c:v>51.701043103048761</c:v>
                </c:pt>
                <c:pt idx="4552">
                  <c:v>51.698180639131451</c:v>
                </c:pt>
                <c:pt idx="4553">
                  <c:v>51.695318371700829</c:v>
                </c:pt>
                <c:pt idx="4554">
                  <c:v>51.692456300743402</c:v>
                </c:pt>
                <c:pt idx="4555">
                  <c:v>51.689594426245684</c:v>
                </c:pt>
                <c:pt idx="4556">
                  <c:v>51.686732748194189</c:v>
                </c:pt>
                <c:pt idx="4557">
                  <c:v>51.683871266575437</c:v>
                </c:pt>
                <c:pt idx="4558">
                  <c:v>51.681009981375944</c:v>
                </c:pt>
                <c:pt idx="4559">
                  <c:v>51.678148892582222</c:v>
                </c:pt>
                <c:pt idx="4560">
                  <c:v>51.675288000180792</c:v>
                </c:pt>
                <c:pt idx="4561">
                  <c:v>51.672427304158177</c:v>
                </c:pt>
                <c:pt idx="4562">
                  <c:v>51.669566804500889</c:v>
                </c:pt>
                <c:pt idx="4563">
                  <c:v>51.666706501195456</c:v>
                </c:pt>
                <c:pt idx="4564">
                  <c:v>51.663846394228393</c:v>
                </c:pt>
                <c:pt idx="4565">
                  <c:v>51.660986483586228</c:v>
                </c:pt>
                <c:pt idx="4566">
                  <c:v>51.658126769255489</c:v>
                </c:pt>
                <c:pt idx="4567">
                  <c:v>51.655267251222689</c:v>
                </c:pt>
                <c:pt idx="4568">
                  <c:v>51.652407929474364</c:v>
                </c:pt>
                <c:pt idx="4569">
                  <c:v>51.649548803997035</c:v>
                </c:pt>
                <c:pt idx="4570">
                  <c:v>51.646689874777231</c:v>
                </c:pt>
                <c:pt idx="4571">
                  <c:v>51.643831141801478</c:v>
                </c:pt>
                <c:pt idx="4572">
                  <c:v>51.640972605056312</c:v>
                </c:pt>
                <c:pt idx="4573">
                  <c:v>51.638114264528255</c:v>
                </c:pt>
                <c:pt idx="4574">
                  <c:v>51.635256120203849</c:v>
                </c:pt>
                <c:pt idx="4575">
                  <c:v>51.632398172069614</c:v>
                </c:pt>
                <c:pt idx="4576">
                  <c:v>51.629540420112093</c:v>
                </c:pt>
                <c:pt idx="4577">
                  <c:v>51.626682864317814</c:v>
                </c:pt>
                <c:pt idx="4578">
                  <c:v>51.623825504673313</c:v>
                </c:pt>
                <c:pt idx="4579">
                  <c:v>51.620968341165124</c:v>
                </c:pt>
                <c:pt idx="4580">
                  <c:v>51.618111373779783</c:v>
                </c:pt>
                <c:pt idx="4581">
                  <c:v>51.615254602503832</c:v>
                </c:pt>
                <c:pt idx="4582">
                  <c:v>51.612398027323806</c:v>
                </c:pt>
                <c:pt idx="4583">
                  <c:v>51.609541648226248</c:v>
                </c:pt>
                <c:pt idx="4584">
                  <c:v>51.6066854651977</c:v>
                </c:pt>
                <c:pt idx="4585">
                  <c:v>51.603829478224696</c:v>
                </c:pt>
                <c:pt idx="4586">
                  <c:v>51.600973687293788</c:v>
                </c:pt>
                <c:pt idx="4587">
                  <c:v>51.598118092391509</c:v>
                </c:pt>
                <c:pt idx="4588">
                  <c:v>51.595262693504409</c:v>
                </c:pt>
                <c:pt idx="4589">
                  <c:v>51.592407490619031</c:v>
                </c:pt>
                <c:pt idx="4590">
                  <c:v>51.589552483721924</c:v>
                </c:pt>
                <c:pt idx="4591">
                  <c:v>51.58669767279963</c:v>
                </c:pt>
                <c:pt idx="4592">
                  <c:v>51.583843057838699</c:v>
                </c:pt>
                <c:pt idx="4593">
                  <c:v>51.58098863882568</c:v>
                </c:pt>
                <c:pt idx="4594">
                  <c:v>51.578134415747122</c:v>
                </c:pt>
                <c:pt idx="4595">
                  <c:v>51.575280388589576</c:v>
                </c:pt>
                <c:pt idx="4596">
                  <c:v>51.572426557339597</c:v>
                </c:pt>
                <c:pt idx="4597">
                  <c:v>51.569572921983735</c:v>
                </c:pt>
                <c:pt idx="4598">
                  <c:v>51.566719482508539</c:v>
                </c:pt>
                <c:pt idx="4599">
                  <c:v>51.563866238900566</c:v>
                </c:pt>
                <c:pt idx="4600">
                  <c:v>51.561013191146372</c:v>
                </c:pt>
                <c:pt idx="4601">
                  <c:v>51.558160339232515</c:v>
                </c:pt>
                <c:pt idx="4602">
                  <c:v>51.55530768314555</c:v>
                </c:pt>
                <c:pt idx="4603">
                  <c:v>51.552455222872034</c:v>
                </c:pt>
                <c:pt idx="4604">
                  <c:v>51.54960295839853</c:v>
                </c:pt>
                <c:pt idx="4605">
                  <c:v>51.546750889711589</c:v>
                </c:pt>
                <c:pt idx="4606">
                  <c:v>51.543899016797781</c:v>
                </c:pt>
                <c:pt idx="4607">
                  <c:v>51.541047339643661</c:v>
                </c:pt>
                <c:pt idx="4608">
                  <c:v>51.538195858235795</c:v>
                </c:pt>
                <c:pt idx="4609">
                  <c:v>51.535344572560746</c:v>
                </c:pt>
                <c:pt idx="4610">
                  <c:v>51.532493482605084</c:v>
                </c:pt>
                <c:pt idx="4611">
                  <c:v>51.529642588355365</c:v>
                </c:pt>
                <c:pt idx="4612">
                  <c:v>51.526791889798162</c:v>
                </c:pt>
                <c:pt idx="4613">
                  <c:v>51.523941386920036</c:v>
                </c:pt>
                <c:pt idx="4614">
                  <c:v>51.52109107970756</c:v>
                </c:pt>
                <c:pt idx="4615">
                  <c:v>51.518240968147303</c:v>
                </c:pt>
                <c:pt idx="4616">
                  <c:v>51.51539105222583</c:v>
                </c:pt>
                <c:pt idx="4617">
                  <c:v>51.512541331929718</c:v>
                </c:pt>
                <c:pt idx="4618">
                  <c:v>51.509691807245531</c:v>
                </c:pt>
                <c:pt idx="4619">
                  <c:v>51.506842478159847</c:v>
                </c:pt>
                <c:pt idx="4620">
                  <c:v>51.503993344659243</c:v>
                </c:pt>
                <c:pt idx="4621">
                  <c:v>51.50114440673029</c:v>
                </c:pt>
                <c:pt idx="4622">
                  <c:v>51.49829566435956</c:v>
                </c:pt>
                <c:pt idx="4623">
                  <c:v>51.495200024902125</c:v>
                </c:pt>
                <c:pt idx="4624">
                  <c:v>51.492104616369438</c:v>
                </c:pt>
                <c:pt idx="4625">
                  <c:v>51.489009438744283</c:v>
                </c:pt>
                <c:pt idx="4626">
                  <c:v>51.485914492009428</c:v>
                </c:pt>
                <c:pt idx="4627">
                  <c:v>51.48281977614765</c:v>
                </c:pt>
                <c:pt idx="4628">
                  <c:v>51.479725291141726</c:v>
                </c:pt>
                <c:pt idx="4629">
                  <c:v>51.476631036974439</c:v>
                </c:pt>
                <c:pt idx="4630">
                  <c:v>51.473537013628565</c:v>
                </c:pt>
                <c:pt idx="4631">
                  <c:v>51.470443221086889</c:v>
                </c:pt>
                <c:pt idx="4632">
                  <c:v>51.467349659332186</c:v>
                </c:pt>
                <c:pt idx="4633">
                  <c:v>51.464256328347247</c:v>
                </c:pt>
                <c:pt idx="4634">
                  <c:v>51.461163228114856</c:v>
                </c:pt>
                <c:pt idx="4635">
                  <c:v>51.458070358617796</c:v>
                </c:pt>
                <c:pt idx="4636">
                  <c:v>51.454977719838858</c:v>
                </c:pt>
                <c:pt idx="4637">
                  <c:v>51.451885311760833</c:v>
                </c:pt>
                <c:pt idx="4638">
                  <c:v>51.448793134366511</c:v>
                </c:pt>
                <c:pt idx="4639">
                  <c:v>51.445701187638683</c:v>
                </c:pt>
                <c:pt idx="4640">
                  <c:v>51.442609471560139</c:v>
                </c:pt>
                <c:pt idx="4641">
                  <c:v>51.439517986113678</c:v>
                </c:pt>
                <c:pt idx="4642">
                  <c:v>51.436426731282097</c:v>
                </c:pt>
                <c:pt idx="4643">
                  <c:v>51.433335707048187</c:v>
                </c:pt>
                <c:pt idx="4644">
                  <c:v>51.430244913394745</c:v>
                </c:pt>
                <c:pt idx="4645">
                  <c:v>51.427154350304576</c:v>
                </c:pt>
                <c:pt idx="4646">
                  <c:v>51.424064017760479</c:v>
                </c:pt>
                <c:pt idx="4647">
                  <c:v>51.420973915745257</c:v>
                </c:pt>
                <c:pt idx="4648">
                  <c:v>51.41788404424171</c:v>
                </c:pt>
                <c:pt idx="4649">
                  <c:v>51.414794403232648</c:v>
                </c:pt>
                <c:pt idx="4650">
                  <c:v>51.411704992700869</c:v>
                </c:pt>
                <c:pt idx="4651">
                  <c:v>51.408615812629186</c:v>
                </c:pt>
                <c:pt idx="4652">
                  <c:v>51.405526863000411</c:v>
                </c:pt>
                <c:pt idx="4653">
                  <c:v>51.402438143797347</c:v>
                </c:pt>
                <c:pt idx="4654">
                  <c:v>51.399349655002808</c:v>
                </c:pt>
                <c:pt idx="4655">
                  <c:v>51.396261396599598</c:v>
                </c:pt>
                <c:pt idx="4656">
                  <c:v>51.393173368570544</c:v>
                </c:pt>
                <c:pt idx="4657">
                  <c:v>51.390085570898449</c:v>
                </c:pt>
                <c:pt idx="4658">
                  <c:v>51.386998003566134</c:v>
                </c:pt>
                <c:pt idx="4659">
                  <c:v>51.383910666556417</c:v>
                </c:pt>
                <c:pt idx="4660">
                  <c:v>51.380823559852118</c:v>
                </c:pt>
                <c:pt idx="4661">
                  <c:v>51.377736683436055</c:v>
                </c:pt>
                <c:pt idx="4662">
                  <c:v>51.374650037291048</c:v>
                </c:pt>
                <c:pt idx="4663">
                  <c:v>51.371563621399922</c:v>
                </c:pt>
                <c:pt idx="4664">
                  <c:v>51.368477435745504</c:v>
                </c:pt>
                <c:pt idx="4665">
                  <c:v>51.365391480310613</c:v>
                </c:pt>
                <c:pt idx="4666">
                  <c:v>51.362305755078076</c:v>
                </c:pt>
                <c:pt idx="4667">
                  <c:v>51.359220260030725</c:v>
                </c:pt>
                <c:pt idx="4668">
                  <c:v>51.356134995151386</c:v>
                </c:pt>
                <c:pt idx="4669">
                  <c:v>51.353049960422886</c:v>
                </c:pt>
                <c:pt idx="4670">
                  <c:v>51.349965155828059</c:v>
                </c:pt>
                <c:pt idx="4671">
                  <c:v>51.346880581349744</c:v>
                </c:pt>
                <c:pt idx="4672">
                  <c:v>51.343796236970768</c:v>
                </c:pt>
                <c:pt idx="4673">
                  <c:v>51.340712122673963</c:v>
                </c:pt>
                <c:pt idx="4674">
                  <c:v>51.337628238442171</c:v>
                </c:pt>
                <c:pt idx="4675">
                  <c:v>51.334544584258232</c:v>
                </c:pt>
                <c:pt idx="4676">
                  <c:v>51.331461160104986</c:v>
                </c:pt>
                <c:pt idx="4677">
                  <c:v>51.328377965965267</c:v>
                </c:pt>
                <c:pt idx="4678">
                  <c:v>51.325295001821921</c:v>
                </c:pt>
                <c:pt idx="4679">
                  <c:v>51.32221226765779</c:v>
                </c:pt>
                <c:pt idx="4680">
                  <c:v>51.319129763455713</c:v>
                </c:pt>
                <c:pt idx="4681">
                  <c:v>51.316047489198546</c:v>
                </c:pt>
                <c:pt idx="4682">
                  <c:v>51.312965444869128</c:v>
                </c:pt>
                <c:pt idx="4683">
                  <c:v>51.309883630450308</c:v>
                </c:pt>
                <c:pt idx="4684">
                  <c:v>51.30680204592494</c:v>
                </c:pt>
                <c:pt idx="4685">
                  <c:v>51.303720691275871</c:v>
                </c:pt>
                <c:pt idx="4686">
                  <c:v>51.300639566485955</c:v>
                </c:pt>
                <c:pt idx="4687">
                  <c:v>51.297558671538042</c:v>
                </c:pt>
                <c:pt idx="4688">
                  <c:v>51.294478006414984</c:v>
                </c:pt>
                <c:pt idx="4689">
                  <c:v>51.291397571099644</c:v>
                </c:pt>
                <c:pt idx="4690">
                  <c:v>51.288317365574876</c:v>
                </c:pt>
                <c:pt idx="4691">
                  <c:v>51.285237389823543</c:v>
                </c:pt>
                <c:pt idx="4692">
                  <c:v>51.282157643828498</c:v>
                </c:pt>
                <c:pt idx="4693">
                  <c:v>51.279078127572603</c:v>
                </c:pt>
                <c:pt idx="4694">
                  <c:v>51.275998841038721</c:v>
                </c:pt>
                <c:pt idx="4695">
                  <c:v>51.272919784209719</c:v>
                </c:pt>
                <c:pt idx="4696">
                  <c:v>51.269840957068453</c:v>
                </c:pt>
                <c:pt idx="4697">
                  <c:v>51.266762359597799</c:v>
                </c:pt>
                <c:pt idx="4698">
                  <c:v>51.263683991780617</c:v>
                </c:pt>
                <c:pt idx="4699">
                  <c:v>51.260605853599778</c:v>
                </c:pt>
                <c:pt idx="4700">
                  <c:v>51.257527945038156</c:v>
                </c:pt>
                <c:pt idx="4701">
                  <c:v>51.254450266078614</c:v>
                </c:pt>
                <c:pt idx="4702">
                  <c:v>51.251372816704034</c:v>
                </c:pt>
                <c:pt idx="4703">
                  <c:v>51.248295596897286</c:v>
                </c:pt>
                <c:pt idx="4704">
                  <c:v>51.245218606641238</c:v>
                </c:pt>
                <c:pt idx="4705">
                  <c:v>51.242141845918773</c:v>
                </c:pt>
                <c:pt idx="4706">
                  <c:v>51.239065314712768</c:v>
                </c:pt>
                <c:pt idx="4707">
                  <c:v>51.235989013006105</c:v>
                </c:pt>
                <c:pt idx="4708">
                  <c:v>51.232912940781659</c:v>
                </c:pt>
                <c:pt idx="4709">
                  <c:v>51.229837098022308</c:v>
                </c:pt>
                <c:pt idx="4710">
                  <c:v>51.226761484710941</c:v>
                </c:pt>
                <c:pt idx="4711">
                  <c:v>51.223686100830442</c:v>
                </c:pt>
                <c:pt idx="4712">
                  <c:v>51.220610946363692</c:v>
                </c:pt>
                <c:pt idx="4713">
                  <c:v>51.217536021293583</c:v>
                </c:pt>
                <c:pt idx="4714">
                  <c:v>51.214461325602997</c:v>
                </c:pt>
                <c:pt idx="4715">
                  <c:v>51.211386859274825</c:v>
                </c:pt>
                <c:pt idx="4716">
                  <c:v>51.208312622291963</c:v>
                </c:pt>
                <c:pt idx="4717">
                  <c:v>51.205238614637295</c:v>
                </c:pt>
                <c:pt idx="4718">
                  <c:v>51.202164836293719</c:v>
                </c:pt>
                <c:pt idx="4719">
                  <c:v>51.199091287244123</c:v>
                </c:pt>
                <c:pt idx="4720">
                  <c:v>51.196017967471406</c:v>
                </c:pt>
                <c:pt idx="4721">
                  <c:v>51.192944876958464</c:v>
                </c:pt>
                <c:pt idx="4722">
                  <c:v>51.189872015688195</c:v>
                </c:pt>
                <c:pt idx="4723">
                  <c:v>51.186799383643503</c:v>
                </c:pt>
                <c:pt idx="4724">
                  <c:v>51.183726980807286</c:v>
                </c:pt>
                <c:pt idx="4725">
                  <c:v>51.180654807162441</c:v>
                </c:pt>
                <c:pt idx="4726">
                  <c:v>51.177582862691871</c:v>
                </c:pt>
                <c:pt idx="4727">
                  <c:v>51.174511147378489</c:v>
                </c:pt>
                <c:pt idx="4728">
                  <c:v>51.171439661205191</c:v>
                </c:pt>
                <c:pt idx="4729">
                  <c:v>51.16836840415489</c:v>
                </c:pt>
                <c:pt idx="4730">
                  <c:v>51.165297376210489</c:v>
                </c:pt>
                <c:pt idx="4731">
                  <c:v>51.1622265773549</c:v>
                </c:pt>
                <c:pt idx="4732">
                  <c:v>51.159156007571035</c:v>
                </c:pt>
                <c:pt idx="4733">
                  <c:v>51.156085666841804</c:v>
                </c:pt>
                <c:pt idx="4734">
                  <c:v>51.153015555150127</c:v>
                </c:pt>
                <c:pt idx="4735">
                  <c:v>51.149945672478914</c:v>
                </c:pt>
                <c:pt idx="4736">
                  <c:v>51.146876018811078</c:v>
                </c:pt>
                <c:pt idx="4737">
                  <c:v>51.143806594129536</c:v>
                </c:pt>
                <c:pt idx="4738">
                  <c:v>51.140737398417208</c:v>
                </c:pt>
                <c:pt idx="4739">
                  <c:v>51.137668431657019</c:v>
                </c:pt>
                <c:pt idx="4740">
                  <c:v>51.134599693831881</c:v>
                </c:pt>
                <c:pt idx="4741">
                  <c:v>51.131531184924718</c:v>
                </c:pt>
                <c:pt idx="4742">
                  <c:v>51.128462904918457</c:v>
                </c:pt>
                <c:pt idx="4743">
                  <c:v>51.125394853796024</c:v>
                </c:pt>
                <c:pt idx="4744">
                  <c:v>51.122327031540344</c:v>
                </c:pt>
                <c:pt idx="4745">
                  <c:v>51.119259438134343</c:v>
                </c:pt>
                <c:pt idx="4746">
                  <c:v>51.116192073560946</c:v>
                </c:pt>
                <c:pt idx="4747">
                  <c:v>51.113124937803086</c:v>
                </c:pt>
                <c:pt idx="4748">
                  <c:v>51.110058030843696</c:v>
                </c:pt>
                <c:pt idx="4749">
                  <c:v>51.106991352665702</c:v>
                </c:pt>
                <c:pt idx="4750">
                  <c:v>51.103924903252043</c:v>
                </c:pt>
                <c:pt idx="4751">
                  <c:v>51.100858682585653</c:v>
                </c:pt>
                <c:pt idx="4752">
                  <c:v>51.09779269064947</c:v>
                </c:pt>
                <c:pt idx="4753">
                  <c:v>51.094726927426429</c:v>
                </c:pt>
                <c:pt idx="4754">
                  <c:v>51.091661392899468</c:v>
                </c:pt>
                <c:pt idx="4755">
                  <c:v>51.088596087051528</c:v>
                </c:pt>
                <c:pt idx="4756">
                  <c:v>51.085531009865548</c:v>
                </c:pt>
                <c:pt idx="4757">
                  <c:v>51.082466161324476</c:v>
                </c:pt>
                <c:pt idx="4758">
                  <c:v>51.079401541411251</c:v>
                </c:pt>
                <c:pt idx="4759">
                  <c:v>51.07633715010882</c:v>
                </c:pt>
                <c:pt idx="4760">
                  <c:v>51.073272987400131</c:v>
                </c:pt>
                <c:pt idx="4761">
                  <c:v>51.07020905326813</c:v>
                </c:pt>
                <c:pt idx="4762">
                  <c:v>51.067145347695771</c:v>
                </c:pt>
                <c:pt idx="4763">
                  <c:v>51.064081870665994</c:v>
                </c:pt>
                <c:pt idx="4764">
                  <c:v>51.061018622161761</c:v>
                </c:pt>
                <c:pt idx="4765">
                  <c:v>51.057955602166018</c:v>
                </c:pt>
                <c:pt idx="4766">
                  <c:v>51.05489281066172</c:v>
                </c:pt>
                <c:pt idx="4767">
                  <c:v>51.05183024763182</c:v>
                </c:pt>
                <c:pt idx="4768">
                  <c:v>51.04876791305928</c:v>
                </c:pt>
                <c:pt idx="4769">
                  <c:v>51.045705806927053</c:v>
                </c:pt>
                <c:pt idx="4770">
                  <c:v>51.042643929218102</c:v>
                </c:pt>
                <c:pt idx="4771">
                  <c:v>51.039582279915386</c:v>
                </c:pt>
                <c:pt idx="4772">
                  <c:v>51.036520859001861</c:v>
                </c:pt>
                <c:pt idx="4773">
                  <c:v>51.033459666460494</c:v>
                </c:pt>
                <c:pt idx="4774">
                  <c:v>51.030398702274255</c:v>
                </c:pt>
                <c:pt idx="4775">
                  <c:v>51.027337966426103</c:v>
                </c:pt>
                <c:pt idx="4776">
                  <c:v>51.024277458899007</c:v>
                </c:pt>
                <c:pt idx="4777">
                  <c:v>51.021217179675936</c:v>
                </c:pt>
                <c:pt idx="4778">
                  <c:v>51.018157128739858</c:v>
                </c:pt>
                <c:pt idx="4779">
                  <c:v>51.015097306073741</c:v>
                </c:pt>
                <c:pt idx="4780">
                  <c:v>51.012037711660561</c:v>
                </c:pt>
                <c:pt idx="4781">
                  <c:v>51.008978345483285</c:v>
                </c:pt>
                <c:pt idx="4782">
                  <c:v>51.00591920752489</c:v>
                </c:pt>
                <c:pt idx="4783">
                  <c:v>51.002860297768358</c:v>
                </c:pt>
                <c:pt idx="4784">
                  <c:v>50.999801616196656</c:v>
                </c:pt>
                <c:pt idx="4785">
                  <c:v>50.996743162792768</c:v>
                </c:pt>
                <c:pt idx="4786">
                  <c:v>50.993684937539676</c:v>
                </c:pt>
                <c:pt idx="4787">
                  <c:v>50.990626940420356</c:v>
                </c:pt>
                <c:pt idx="4788">
                  <c:v>50.987569171417789</c:v>
                </c:pt>
                <c:pt idx="4789">
                  <c:v>50.984511630514959</c:v>
                </c:pt>
                <c:pt idx="4790">
                  <c:v>50.981454317694855</c:v>
                </c:pt>
                <c:pt idx="4791">
                  <c:v>50.978397232940459</c:v>
                </c:pt>
                <c:pt idx="4792">
                  <c:v>50.975340376234755</c:v>
                </c:pt>
                <c:pt idx="4793">
                  <c:v>50.972283747560738</c:v>
                </c:pt>
                <c:pt idx="4794">
                  <c:v>50.969227346901391</c:v>
                </c:pt>
                <c:pt idx="4795">
                  <c:v>50.966171174239712</c:v>
                </c:pt>
                <c:pt idx="4796">
                  <c:v>50.963115229558689</c:v>
                </c:pt>
                <c:pt idx="4797">
                  <c:v>50.960059512841312</c:v>
                </c:pt>
                <c:pt idx="4798">
                  <c:v>50.957004024070585</c:v>
                </c:pt>
                <c:pt idx="4799">
                  <c:v>50.953948763229498</c:v>
                </c:pt>
                <c:pt idx="4800">
                  <c:v>50.950893730301047</c:v>
                </c:pt>
                <c:pt idx="4801">
                  <c:v>50.947838925268229</c:v>
                </c:pt>
                <c:pt idx="4802">
                  <c:v>50.944784348114048</c:v>
                </c:pt>
                <c:pt idx="4803">
                  <c:v>50.941729998821501</c:v>
                </c:pt>
                <c:pt idx="4804">
                  <c:v>50.938675877373598</c:v>
                </c:pt>
                <c:pt idx="4805">
                  <c:v>50.935621983753336</c:v>
                </c:pt>
                <c:pt idx="4806">
                  <c:v>50.932568317943719</c:v>
                </c:pt>
                <c:pt idx="4807">
                  <c:v>50.929514879927758</c:v>
                </c:pt>
                <c:pt idx="4808">
                  <c:v>50.926461669688457</c:v>
                </c:pt>
                <c:pt idx="4809">
                  <c:v>50.923408687208827</c:v>
                </c:pt>
                <c:pt idx="4810">
                  <c:v>50.920355932471871</c:v>
                </c:pt>
                <c:pt idx="4811">
                  <c:v>50.917303405460608</c:v>
                </c:pt>
                <c:pt idx="4812">
                  <c:v>50.914251106158048</c:v>
                </c:pt>
                <c:pt idx="4813">
                  <c:v>50.911199034547202</c:v>
                </c:pt>
                <c:pt idx="4814">
                  <c:v>50.908147190611089</c:v>
                </c:pt>
                <c:pt idx="4815">
                  <c:v>50.905095574332719</c:v>
                </c:pt>
                <c:pt idx="4816">
                  <c:v>50.902044185695118</c:v>
                </c:pt>
                <c:pt idx="4817">
                  <c:v>50.898993024681296</c:v>
                </c:pt>
                <c:pt idx="4818">
                  <c:v>50.895942091274279</c:v>
                </c:pt>
                <c:pt idx="4819">
                  <c:v>50.892891385457091</c:v>
                </c:pt>
                <c:pt idx="4820">
                  <c:v>50.889840907212751</c:v>
                </c:pt>
                <c:pt idx="4821">
                  <c:v>50.886790656524276</c:v>
                </c:pt>
                <c:pt idx="4822">
                  <c:v>50.8837406333747</c:v>
                </c:pt>
                <c:pt idx="4823">
                  <c:v>50.880690837747046</c:v>
                </c:pt>
                <c:pt idx="4824">
                  <c:v>50.877641269624341</c:v>
                </c:pt>
                <c:pt idx="4825">
                  <c:v>50.874591928989616</c:v>
                </c:pt>
                <c:pt idx="4826">
                  <c:v>50.871542815825897</c:v>
                </c:pt>
                <c:pt idx="4827">
                  <c:v>50.868493930116223</c:v>
                </c:pt>
                <c:pt idx="4828">
                  <c:v>50.865445271843619</c:v>
                </c:pt>
                <c:pt idx="4829">
                  <c:v>50.862396840991124</c:v>
                </c:pt>
                <c:pt idx="4830">
                  <c:v>50.859348637541771</c:v>
                </c:pt>
                <c:pt idx="4831">
                  <c:v>50.856300661478599</c:v>
                </c:pt>
                <c:pt idx="4832">
                  <c:v>50.85325291278464</c:v>
                </c:pt>
                <c:pt idx="4833">
                  <c:v>50.850205391442941</c:v>
                </c:pt>
                <c:pt idx="4834">
                  <c:v>50.847158097436534</c:v>
                </c:pt>
                <c:pt idx="4835">
                  <c:v>50.844111030748465</c:v>
                </c:pt>
                <c:pt idx="4836">
                  <c:v>50.841064191361774</c:v>
                </c:pt>
                <c:pt idx="4837">
                  <c:v>50.838017579259507</c:v>
                </c:pt>
                <c:pt idx="4838">
                  <c:v>50.83497119442471</c:v>
                </c:pt>
                <c:pt idx="4839">
                  <c:v>50.831925036840431</c:v>
                </c:pt>
                <c:pt idx="4840">
                  <c:v>50.828879106489715</c:v>
                </c:pt>
                <c:pt idx="4841">
                  <c:v>50.82583340335561</c:v>
                </c:pt>
                <c:pt idx="4842">
                  <c:v>50.822787927421167</c:v>
                </c:pt>
                <c:pt idx="4843">
                  <c:v>50.819742678669442</c:v>
                </c:pt>
                <c:pt idx="4844">
                  <c:v>50.816697657083481</c:v>
                </c:pt>
                <c:pt idx="4845">
                  <c:v>50.813652862646343</c:v>
                </c:pt>
                <c:pt idx="4846">
                  <c:v>50.810608295341083</c:v>
                </c:pt>
                <c:pt idx="4847">
                  <c:v>50.807563955150755</c:v>
                </c:pt>
                <c:pt idx="4848">
                  <c:v>50.804519842058419</c:v>
                </c:pt>
                <c:pt idx="4849">
                  <c:v>50.801475956047135</c:v>
                </c:pt>
                <c:pt idx="4850">
                  <c:v>50.798432297099964</c:v>
                </c:pt>
                <c:pt idx="4851">
                  <c:v>50.795388865199968</c:v>
                </c:pt>
                <c:pt idx="4852">
                  <c:v>50.792345660330206</c:v>
                </c:pt>
                <c:pt idx="4853">
                  <c:v>50.789302682473746</c:v>
                </c:pt>
                <c:pt idx="4854">
                  <c:v>50.78625993161365</c:v>
                </c:pt>
                <c:pt idx="4855">
                  <c:v>50.783217407732991</c:v>
                </c:pt>
                <c:pt idx="4856">
                  <c:v>50.780175110814831</c:v>
                </c:pt>
                <c:pt idx="4857">
                  <c:v>50.777133040842244</c:v>
                </c:pt>
                <c:pt idx="4858">
                  <c:v>50.774091197798299</c:v>
                </c:pt>
                <c:pt idx="4859">
                  <c:v>50.771049581666063</c:v>
                </c:pt>
                <c:pt idx="4860">
                  <c:v>50.76800819242861</c:v>
                </c:pt>
                <c:pt idx="4861">
                  <c:v>50.764967030069023</c:v>
                </c:pt>
                <c:pt idx="4862">
                  <c:v>50.76192609457037</c:v>
                </c:pt>
                <c:pt idx="4863">
                  <c:v>50.758885385915733</c:v>
                </c:pt>
                <c:pt idx="4864">
                  <c:v>50.755844904088185</c:v>
                </c:pt>
                <c:pt idx="4865">
                  <c:v>50.752804649070804</c:v>
                </c:pt>
                <c:pt idx="4866">
                  <c:v>50.749764620846676</c:v>
                </c:pt>
                <c:pt idx="4867">
                  <c:v>50.746724819398885</c:v>
                </c:pt>
                <c:pt idx="4868">
                  <c:v>50.743685244710505</c:v>
                </c:pt>
                <c:pt idx="4869">
                  <c:v>50.740645896764626</c:v>
                </c:pt>
                <c:pt idx="4870">
                  <c:v>50.737606775544336</c:v>
                </c:pt>
                <c:pt idx="4871">
                  <c:v>50.734567881032717</c:v>
                </c:pt>
                <c:pt idx="4872">
                  <c:v>50.731529213212859</c:v>
                </c:pt>
                <c:pt idx="4873">
                  <c:v>50.728490772067858</c:v>
                </c:pt>
                <c:pt idx="4874">
                  <c:v>50.725452557580795</c:v>
                </c:pt>
                <c:pt idx="4875">
                  <c:v>50.722414569734767</c:v>
                </c:pt>
                <c:pt idx="4876">
                  <c:v>50.71937680851287</c:v>
                </c:pt>
                <c:pt idx="4877">
                  <c:v>50.716339273898193</c:v>
                </c:pt>
                <c:pt idx="4878">
                  <c:v>50.713301965873832</c:v>
                </c:pt>
                <c:pt idx="4879">
                  <c:v>50.710264884422884</c:v>
                </c:pt>
                <c:pt idx="4880">
                  <c:v>50.707228029528451</c:v>
                </c:pt>
                <c:pt idx="4881">
                  <c:v>50.704191401173631</c:v>
                </c:pt>
                <c:pt idx="4882">
                  <c:v>50.701154999341526</c:v>
                </c:pt>
                <c:pt idx="4883">
                  <c:v>50.698118824015239</c:v>
                </c:pt>
                <c:pt idx="4884">
                  <c:v>50.695082875177867</c:v>
                </c:pt>
                <c:pt idx="4885">
                  <c:v>50.69204715281252</c:v>
                </c:pt>
                <c:pt idx="4886">
                  <c:v>50.689011656902302</c:v>
                </c:pt>
                <c:pt idx="4887">
                  <c:v>50.685976387430323</c:v>
                </c:pt>
                <c:pt idx="4888">
                  <c:v>50.682941344379692</c:v>
                </c:pt>
                <c:pt idx="4889">
                  <c:v>50.679906527733515</c:v>
                </c:pt>
                <c:pt idx="4890">
                  <c:v>50.6768719374749</c:v>
                </c:pt>
                <c:pt idx="4891">
                  <c:v>50.673837573586965</c:v>
                </c:pt>
                <c:pt idx="4892">
                  <c:v>50.670803436052822</c:v>
                </c:pt>
                <c:pt idx="4893">
                  <c:v>50.667769524855586</c:v>
                </c:pt>
                <c:pt idx="4894">
                  <c:v>50.664735839978377</c:v>
                </c:pt>
                <c:pt idx="4895">
                  <c:v>50.661702381404304</c:v>
                </c:pt>
                <c:pt idx="4896">
                  <c:v>50.658669149116491</c:v>
                </c:pt>
                <c:pt idx="4897">
                  <c:v>50.655636143098057</c:v>
                </c:pt>
                <c:pt idx="4898">
                  <c:v>50.652603363332119</c:v>
                </c:pt>
                <c:pt idx="4899">
                  <c:v>50.649570809801801</c:v>
                </c:pt>
                <c:pt idx="4900">
                  <c:v>50.646538482490229</c:v>
                </c:pt>
                <c:pt idx="4901">
                  <c:v>50.643506381380526</c:v>
                </c:pt>
                <c:pt idx="4902">
                  <c:v>50.640474506455824</c:v>
                </c:pt>
                <c:pt idx="4903">
                  <c:v>50.637442857699241</c:v>
                </c:pt>
                <c:pt idx="4904">
                  <c:v>50.634411435093909</c:v>
                </c:pt>
                <c:pt idx="4905">
                  <c:v>50.63138023862296</c:v>
                </c:pt>
                <c:pt idx="4906">
                  <c:v>50.628349268269524</c:v>
                </c:pt>
                <c:pt idx="4907">
                  <c:v>50.625318524016734</c:v>
                </c:pt>
                <c:pt idx="4908">
                  <c:v>50.622288005847722</c:v>
                </c:pt>
                <c:pt idx="4909">
                  <c:v>50.619257713745625</c:v>
                </c:pt>
                <c:pt idx="4910">
                  <c:v>50.616227647693577</c:v>
                </c:pt>
                <c:pt idx="4911">
                  <c:v>50.613197807674716</c:v>
                </c:pt>
                <c:pt idx="4912">
                  <c:v>50.61016819367218</c:v>
                </c:pt>
                <c:pt idx="4913">
                  <c:v>50.607138805669109</c:v>
                </c:pt>
                <c:pt idx="4914">
                  <c:v>50.604109643648648</c:v>
                </c:pt>
                <c:pt idx="4915">
                  <c:v>50.601080707593937</c:v>
                </c:pt>
                <c:pt idx="4916">
                  <c:v>50.598051997488113</c:v>
                </c:pt>
                <c:pt idx="4917">
                  <c:v>50.595023513314331</c:v>
                </c:pt>
                <c:pt idx="4918">
                  <c:v>50.591995255055735</c:v>
                </c:pt>
                <c:pt idx="4919">
                  <c:v>50.588967222695466</c:v>
                </c:pt>
                <c:pt idx="4920">
                  <c:v>50.585939416216682</c:v>
                </c:pt>
                <c:pt idx="4921">
                  <c:v>50.582911835602523</c:v>
                </c:pt>
                <c:pt idx="4922">
                  <c:v>50.579884480836149</c:v>
                </c:pt>
                <c:pt idx="4923">
                  <c:v>50.576857351900706</c:v>
                </c:pt>
                <c:pt idx="4924">
                  <c:v>50.573830448779354</c:v>
                </c:pt>
                <c:pt idx="4925">
                  <c:v>50.570803771455246</c:v>
                </c:pt>
                <c:pt idx="4926">
                  <c:v>50.567777319911535</c:v>
                </c:pt>
                <c:pt idx="4927">
                  <c:v>50.564751094131381</c:v>
                </c:pt>
                <c:pt idx="4928">
                  <c:v>50.561725094097945</c:v>
                </c:pt>
                <c:pt idx="4929">
                  <c:v>50.558699319794378</c:v>
                </c:pt>
                <c:pt idx="4930">
                  <c:v>50.55567377120385</c:v>
                </c:pt>
                <c:pt idx="4931">
                  <c:v>50.552648448309519</c:v>
                </c:pt>
                <c:pt idx="4932">
                  <c:v>50.549623351094553</c:v>
                </c:pt>
                <c:pt idx="4933">
                  <c:v>50.546598479542112</c:v>
                </c:pt>
                <c:pt idx="4934">
                  <c:v>50.543573833635371</c:v>
                </c:pt>
                <c:pt idx="4935">
                  <c:v>50.540549413357489</c:v>
                </c:pt>
                <c:pt idx="4936">
                  <c:v>50.537525218691634</c:v>
                </c:pt>
                <c:pt idx="4937">
                  <c:v>50.53450124962098</c:v>
                </c:pt>
                <c:pt idx="4938">
                  <c:v>50.531477506128702</c:v>
                </c:pt>
                <c:pt idx="4939">
                  <c:v>50.528453988197967</c:v>
                </c:pt>
                <c:pt idx="4940">
                  <c:v>50.525430695811949</c:v>
                </c:pt>
                <c:pt idx="4941">
                  <c:v>50.522407628953822</c:v>
                </c:pt>
                <c:pt idx="4942">
                  <c:v>50.519384787606768</c:v>
                </c:pt>
                <c:pt idx="4943">
                  <c:v>50.516362171753961</c:v>
                </c:pt>
                <c:pt idx="4944">
                  <c:v>50.513339781378583</c:v>
                </c:pt>
                <c:pt idx="4945">
                  <c:v>50.510317616463809</c:v>
                </c:pt>
                <c:pt idx="4946">
                  <c:v>50.507295676992825</c:v>
                </c:pt>
                <c:pt idx="4947">
                  <c:v>50.504273962948808</c:v>
                </c:pt>
                <c:pt idx="4948">
                  <c:v>50.501252474314946</c:v>
                </c:pt>
                <c:pt idx="4949">
                  <c:v>50.498231211074426</c:v>
                </c:pt>
                <c:pt idx="4950">
                  <c:v>50.494746981292344</c:v>
                </c:pt>
                <c:pt idx="4951">
                  <c:v>50.491263051272909</c:v>
                </c:pt>
                <c:pt idx="4952">
                  <c:v>50.487779420990336</c:v>
                </c:pt>
                <c:pt idx="4953">
                  <c:v>50.484296090418837</c:v>
                </c:pt>
                <c:pt idx="4954">
                  <c:v>50.480813059532629</c:v>
                </c:pt>
                <c:pt idx="4955">
                  <c:v>50.477330328305925</c:v>
                </c:pt>
                <c:pt idx="4956">
                  <c:v>50.473847896712947</c:v>
                </c:pt>
                <c:pt idx="4957">
                  <c:v>50.470365764727916</c:v>
                </c:pt>
                <c:pt idx="4958">
                  <c:v>50.466883932325054</c:v>
                </c:pt>
                <c:pt idx="4959">
                  <c:v>50.463402399478589</c:v>
                </c:pt>
                <c:pt idx="4960">
                  <c:v>50.459921166162744</c:v>
                </c:pt>
                <c:pt idx="4961">
                  <c:v>50.456440232351753</c:v>
                </c:pt>
                <c:pt idx="4962">
                  <c:v>50.452959598019845</c:v>
                </c:pt>
                <c:pt idx="4963">
                  <c:v>50.449479263141264</c:v>
                </c:pt>
                <c:pt idx="4964">
                  <c:v>50.445999227690237</c:v>
                </c:pt>
                <c:pt idx="4965">
                  <c:v>50.442519491641008</c:v>
                </c:pt>
                <c:pt idx="4966">
                  <c:v>50.439040054967812</c:v>
                </c:pt>
                <c:pt idx="4967">
                  <c:v>50.435560917644899</c:v>
                </c:pt>
                <c:pt idx="4968">
                  <c:v>50.432082079646513</c:v>
                </c:pt>
                <c:pt idx="4969">
                  <c:v>50.428603540946902</c:v>
                </c:pt>
                <c:pt idx="4970">
                  <c:v>50.42512530152031</c:v>
                </c:pt>
                <c:pt idx="4971">
                  <c:v>50.421647361341002</c:v>
                </c:pt>
                <c:pt idx="4972">
                  <c:v>50.418169720383219</c:v>
                </c:pt>
                <c:pt idx="4973">
                  <c:v>50.414692378621226</c:v>
                </c:pt>
                <c:pt idx="4974">
                  <c:v>50.411215336029279</c:v>
                </c:pt>
                <c:pt idx="4975">
                  <c:v>50.407738592581644</c:v>
                </c:pt>
                <c:pt idx="4976">
                  <c:v>50.404262148252577</c:v>
                </c:pt>
                <c:pt idx="4977">
                  <c:v>50.40078600301635</c:v>
                </c:pt>
                <c:pt idx="4978">
                  <c:v>50.397310156847226</c:v>
                </c:pt>
                <c:pt idx="4979">
                  <c:v>50.393834609719477</c:v>
                </c:pt>
                <c:pt idx="4980">
                  <c:v>50.390359361607374</c:v>
                </c:pt>
                <c:pt idx="4981">
                  <c:v>50.386884412485195</c:v>
                </c:pt>
                <c:pt idx="4982">
                  <c:v>50.383409762327211</c:v>
                </c:pt>
                <c:pt idx="4983">
                  <c:v>50.379935411107709</c:v>
                </c:pt>
                <c:pt idx="4984">
                  <c:v>50.37646135880096</c:v>
                </c:pt>
                <c:pt idx="4985">
                  <c:v>50.372987605381255</c:v>
                </c:pt>
                <c:pt idx="4986">
                  <c:v>50.369514150822873</c:v>
                </c:pt>
                <c:pt idx="4987">
                  <c:v>50.366040995100107</c:v>
                </c:pt>
                <c:pt idx="4988">
                  <c:v>50.36256813818725</c:v>
                </c:pt>
                <c:pt idx="4989">
                  <c:v>50.359095580058586</c:v>
                </c:pt>
                <c:pt idx="4990">
                  <c:v>50.355623320688416</c:v>
                </c:pt>
                <c:pt idx="4991">
                  <c:v>50.352151360051032</c:v>
                </c:pt>
                <c:pt idx="4992">
                  <c:v>50.348679698120733</c:v>
                </c:pt>
                <c:pt idx="4993">
                  <c:v>50.34520833487182</c:v>
                </c:pt>
                <c:pt idx="4994">
                  <c:v>50.3417372702786</c:v>
                </c:pt>
                <c:pt idx="4995">
                  <c:v>50.338266504315378</c:v>
                </c:pt>
                <c:pt idx="4996">
                  <c:v>50.334796036956462</c:v>
                </c:pt>
                <c:pt idx="4997">
                  <c:v>50.331325868176158</c:v>
                </c:pt>
                <c:pt idx="4998">
                  <c:v>50.327855997948781</c:v>
                </c:pt>
                <c:pt idx="4999">
                  <c:v>50.324386426248644</c:v>
                </c:pt>
                <c:pt idx="5000">
                  <c:v>50.320917153050061</c:v>
                </c:pt>
                <c:pt idx="5001">
                  <c:v>50.317448178327354</c:v>
                </c:pt>
                <c:pt idx="5002">
                  <c:v>50.313979502054842</c:v>
                </c:pt>
                <c:pt idx="5003">
                  <c:v>50.310511124206847</c:v>
                </c:pt>
                <c:pt idx="5004">
                  <c:v>50.307043044757698</c:v>
                </c:pt>
                <c:pt idx="5005">
                  <c:v>50.303575263681722</c:v>
                </c:pt>
                <c:pt idx="5006">
                  <c:v>50.300107780953248</c:v>
                </c:pt>
                <c:pt idx="5007">
                  <c:v>50.296640596546609</c:v>
                </c:pt>
                <c:pt idx="5008">
                  <c:v>50.293173710436136</c:v>
                </c:pt>
                <c:pt idx="5009">
                  <c:v>50.28970712259617</c:v>
                </c:pt>
                <c:pt idx="5010">
                  <c:v>50.286240833001045</c:v>
                </c:pt>
                <c:pt idx="5011">
                  <c:v>50.282774841625098</c:v>
                </c:pt>
                <c:pt idx="5012">
                  <c:v>50.279309148442678</c:v>
                </c:pt>
                <c:pt idx="5013">
                  <c:v>50.275843753428134</c:v>
                </c:pt>
                <c:pt idx="5014">
                  <c:v>50.272378656555809</c:v>
                </c:pt>
                <c:pt idx="5015">
                  <c:v>50.268913857800051</c:v>
                </c:pt>
                <c:pt idx="5016">
                  <c:v>50.265449357135211</c:v>
                </c:pt>
                <c:pt idx="5017">
                  <c:v>50.261985154535644</c:v>
                </c:pt>
                <c:pt idx="5018">
                  <c:v>50.258521249975708</c:v>
                </c:pt>
                <c:pt idx="5019">
                  <c:v>50.255057643429765</c:v>
                </c:pt>
                <c:pt idx="5020">
                  <c:v>50.251594334872173</c:v>
                </c:pt>
                <c:pt idx="5021">
                  <c:v>50.248131324277288</c:v>
                </c:pt>
                <c:pt idx="5022">
                  <c:v>50.244668611619481</c:v>
                </c:pt>
                <c:pt idx="5023">
                  <c:v>50.241206196873122</c:v>
                </c:pt>
                <c:pt idx="5024">
                  <c:v>50.237744080012575</c:v>
                </c:pt>
                <c:pt idx="5025">
                  <c:v>50.234282261012218</c:v>
                </c:pt>
                <c:pt idx="5026">
                  <c:v>50.230820739846415</c:v>
                </c:pt>
                <c:pt idx="5027">
                  <c:v>50.22735951648955</c:v>
                </c:pt>
                <c:pt idx="5028">
                  <c:v>50.223898590916001</c:v>
                </c:pt>
                <c:pt idx="5029">
                  <c:v>50.220437963100146</c:v>
                </c:pt>
                <c:pt idx="5030">
                  <c:v>50.21697763301637</c:v>
                </c:pt>
                <c:pt idx="5031">
                  <c:v>50.213517600639051</c:v>
                </c:pt>
                <c:pt idx="5032">
                  <c:v>50.210057865942581</c:v>
                </c:pt>
                <c:pt idx="5033">
                  <c:v>50.206598428901351</c:v>
                </c:pt>
                <c:pt idx="5034">
                  <c:v>50.203139289489755</c:v>
                </c:pt>
                <c:pt idx="5035">
                  <c:v>50.199680447682177</c:v>
                </c:pt>
                <c:pt idx="5036">
                  <c:v>50.196221903453022</c:v>
                </c:pt>
                <c:pt idx="5037">
                  <c:v>50.192763656776684</c:v>
                </c:pt>
                <c:pt idx="5038">
                  <c:v>50.189305707627561</c:v>
                </c:pt>
                <c:pt idx="5039">
                  <c:v>50.18584805598006</c:v>
                </c:pt>
                <c:pt idx="5040">
                  <c:v>50.182390701808586</c:v>
                </c:pt>
                <c:pt idx="5041">
                  <c:v>50.178933645087547</c:v>
                </c:pt>
                <c:pt idx="5042">
                  <c:v>50.175476885791348</c:v>
                </c:pt>
                <c:pt idx="5043">
                  <c:v>50.172020423894395</c:v>
                </c:pt>
                <c:pt idx="5044">
                  <c:v>50.168564259371109</c:v>
                </c:pt>
                <c:pt idx="5045">
                  <c:v>50.165108392195911</c:v>
                </c:pt>
                <c:pt idx="5046">
                  <c:v>50.161652822343207</c:v>
                </c:pt>
                <c:pt idx="5047">
                  <c:v>50.158197549787424</c:v>
                </c:pt>
                <c:pt idx="5048">
                  <c:v>50.154742574502983</c:v>
                </c:pt>
                <c:pt idx="5049">
                  <c:v>50.151287896464311</c:v>
                </c:pt>
                <c:pt idx="5050">
                  <c:v>50.147833515645829</c:v>
                </c:pt>
                <c:pt idx="5051">
                  <c:v>50.144379432021971</c:v>
                </c:pt>
                <c:pt idx="5052">
                  <c:v>50.140925645567165</c:v>
                </c:pt>
                <c:pt idx="5053">
                  <c:v>50.137472156255846</c:v>
                </c:pt>
                <c:pt idx="5054">
                  <c:v>50.134018964062449</c:v>
                </c:pt>
                <c:pt idx="5055">
                  <c:v>50.130566068961414</c:v>
                </c:pt>
                <c:pt idx="5056">
                  <c:v>50.127113470927178</c:v>
                </c:pt>
                <c:pt idx="5057">
                  <c:v>50.123661169934181</c:v>
                </c:pt>
                <c:pt idx="5058">
                  <c:v>50.120209165956872</c:v>
                </c:pt>
                <c:pt idx="5059">
                  <c:v>50.116757458969701</c:v>
                </c:pt>
                <c:pt idx="5060">
                  <c:v>50.113306048947109</c:v>
                </c:pt>
                <c:pt idx="5061">
                  <c:v>50.109854935863545</c:v>
                </c:pt>
                <c:pt idx="5062">
                  <c:v>50.106404119693472</c:v>
                </c:pt>
                <c:pt idx="5063">
                  <c:v>50.10295360041134</c:v>
                </c:pt>
                <c:pt idx="5064">
                  <c:v>50.099503377991603</c:v>
                </c:pt>
                <c:pt idx="5065">
                  <c:v>50.096053452408725</c:v>
                </c:pt>
                <c:pt idx="5066">
                  <c:v>50.09260382363717</c:v>
                </c:pt>
                <c:pt idx="5067">
                  <c:v>50.089154491651392</c:v>
                </c:pt>
                <c:pt idx="5068">
                  <c:v>50.08570545642587</c:v>
                </c:pt>
                <c:pt idx="5069">
                  <c:v>50.082256717935067</c:v>
                </c:pt>
                <c:pt idx="5070">
                  <c:v>50.078808276153453</c:v>
                </c:pt>
                <c:pt idx="5071">
                  <c:v>50.075360131055497</c:v>
                </c:pt>
                <c:pt idx="5072">
                  <c:v>50.071912282615685</c:v>
                </c:pt>
                <c:pt idx="5073">
                  <c:v>50.068464730808486</c:v>
                </c:pt>
                <c:pt idx="5074">
                  <c:v>50.065017475608379</c:v>
                </c:pt>
                <c:pt idx="5075">
                  <c:v>50.061570516989846</c:v>
                </c:pt>
                <c:pt idx="5076">
                  <c:v>50.058123854927373</c:v>
                </c:pt>
                <c:pt idx="5077">
                  <c:v>50.054677489395452</c:v>
                </c:pt>
                <c:pt idx="5078">
                  <c:v>50.051231420368559</c:v>
                </c:pt>
                <c:pt idx="5079">
                  <c:v>50.047785647821193</c:v>
                </c:pt>
                <c:pt idx="5080">
                  <c:v>50.044340171727846</c:v>
                </c:pt>
                <c:pt idx="5081">
                  <c:v>50.040894992063009</c:v>
                </c:pt>
                <c:pt idx="5082">
                  <c:v>50.037450108801181</c:v>
                </c:pt>
                <c:pt idx="5083">
                  <c:v>50.03400552191686</c:v>
                </c:pt>
                <c:pt idx="5084">
                  <c:v>50.030561231384553</c:v>
                </c:pt>
                <c:pt idx="5085">
                  <c:v>50.027117237178757</c:v>
                </c:pt>
                <c:pt idx="5086">
                  <c:v>50.023673539273979</c:v>
                </c:pt>
                <c:pt idx="5087">
                  <c:v>50.020230137644731</c:v>
                </c:pt>
                <c:pt idx="5088">
                  <c:v>50.016787032265519</c:v>
                </c:pt>
                <c:pt idx="5089">
                  <c:v>50.013344223110856</c:v>
                </c:pt>
                <c:pt idx="5090">
                  <c:v>50.009901710155255</c:v>
                </c:pt>
                <c:pt idx="5091">
                  <c:v>50.006459493373235</c:v>
                </c:pt>
                <c:pt idx="5092">
                  <c:v>50.003017572739317</c:v>
                </c:pt>
                <c:pt idx="5093">
                  <c:v>49.999575948228021</c:v>
                </c:pt>
                <c:pt idx="5094">
                  <c:v>49.996134619813866</c:v>
                </c:pt>
                <c:pt idx="5095">
                  <c:v>49.992693587471386</c:v>
                </c:pt>
                <c:pt idx="5096">
                  <c:v>49.989252851175102</c:v>
                </c:pt>
                <c:pt idx="5097">
                  <c:v>49.985812410899548</c:v>
                </c:pt>
                <c:pt idx="5098">
                  <c:v>49.982372266619251</c:v>
                </c:pt>
                <c:pt idx="5099">
                  <c:v>49.978932418308752</c:v>
                </c:pt>
                <c:pt idx="5100">
                  <c:v>49.975492865942577</c:v>
                </c:pt>
                <c:pt idx="5101">
                  <c:v>49.972053609495276</c:v>
                </c:pt>
                <c:pt idx="5102">
                  <c:v>49.968614648941383</c:v>
                </c:pt>
                <c:pt idx="5103">
                  <c:v>49.965175984255445</c:v>
                </c:pt>
                <c:pt idx="5104">
                  <c:v>49.961737615412005</c:v>
                </c:pt>
                <c:pt idx="5105">
                  <c:v>49.95829954238561</c:v>
                </c:pt>
                <c:pt idx="5106">
                  <c:v>49.95486176515081</c:v>
                </c:pt>
                <c:pt idx="5107">
                  <c:v>49.951424283682158</c:v>
                </c:pt>
                <c:pt idx="5108">
                  <c:v>49.947987097954211</c:v>
                </c:pt>
                <c:pt idx="5109">
                  <c:v>49.944550207941518</c:v>
                </c:pt>
                <c:pt idx="5110">
                  <c:v>49.94111361361864</c:v>
                </c:pt>
                <c:pt idx="5111">
                  <c:v>49.937677314960141</c:v>
                </c:pt>
                <c:pt idx="5112">
                  <c:v>49.934241311940582</c:v>
                </c:pt>
                <c:pt idx="5113">
                  <c:v>49.930805604534527</c:v>
                </c:pt>
                <c:pt idx="5114">
                  <c:v>49.927370192716545</c:v>
                </c:pt>
                <c:pt idx="5115">
                  <c:v>49.923935076461206</c:v>
                </c:pt>
                <c:pt idx="5116">
                  <c:v>49.920500255743079</c:v>
                </c:pt>
                <c:pt idx="5117">
                  <c:v>49.917065730536734</c:v>
                </c:pt>
                <c:pt idx="5118">
                  <c:v>49.913631500816756</c:v>
                </c:pt>
                <c:pt idx="5119">
                  <c:v>49.910197566557713</c:v>
                </c:pt>
                <c:pt idx="5120">
                  <c:v>49.90676392773419</c:v>
                </c:pt>
                <c:pt idx="5121">
                  <c:v>49.90333058432077</c:v>
                </c:pt>
                <c:pt idx="5122">
                  <c:v>49.899897536292038</c:v>
                </c:pt>
                <c:pt idx="5123">
                  <c:v>49.896464783622584</c:v>
                </c:pt>
                <c:pt idx="5124">
                  <c:v>49.893032326286992</c:v>
                </c:pt>
                <c:pt idx="5125">
                  <c:v>49.889600164259853</c:v>
                </c:pt>
                <c:pt idx="5126">
                  <c:v>49.886168297515766</c:v>
                </c:pt>
                <c:pt idx="5127">
                  <c:v>49.882736726029322</c:v>
                </c:pt>
                <c:pt idx="5128">
                  <c:v>49.879305449775117</c:v>
                </c:pt>
                <c:pt idx="5129">
                  <c:v>49.875874468727751</c:v>
                </c:pt>
                <c:pt idx="5130">
                  <c:v>49.872443782861829</c:v>
                </c:pt>
                <c:pt idx="5131">
                  <c:v>49.869013392151956</c:v>
                </c:pt>
                <c:pt idx="5132">
                  <c:v>49.865583296572737</c:v>
                </c:pt>
                <c:pt idx="5133">
                  <c:v>49.862153496098784</c:v>
                </c:pt>
                <c:pt idx="5134">
                  <c:v>49.858723990704704</c:v>
                </c:pt>
                <c:pt idx="5135">
                  <c:v>49.855294780365107</c:v>
                </c:pt>
                <c:pt idx="5136">
                  <c:v>49.851865865054613</c:v>
                </c:pt>
                <c:pt idx="5137">
                  <c:v>49.848437244747842</c:v>
                </c:pt>
                <c:pt idx="5138">
                  <c:v>49.845008919419406</c:v>
                </c:pt>
                <c:pt idx="5139">
                  <c:v>49.841580889043932</c:v>
                </c:pt>
                <c:pt idx="5140">
                  <c:v>49.838153153596046</c:v>
                </c:pt>
                <c:pt idx="5141">
                  <c:v>49.834725713050368</c:v>
                </c:pt>
                <c:pt idx="5142">
                  <c:v>49.831298567381531</c:v>
                </c:pt>
                <c:pt idx="5143">
                  <c:v>49.827871716564161</c:v>
                </c:pt>
                <c:pt idx="5144">
                  <c:v>49.8244451605729</c:v>
                </c:pt>
                <c:pt idx="5145">
                  <c:v>49.821018899382373</c:v>
                </c:pt>
                <c:pt idx="5146">
                  <c:v>49.817592932967223</c:v>
                </c:pt>
                <c:pt idx="5147">
                  <c:v>49.814167261302089</c:v>
                </c:pt>
                <c:pt idx="5148">
                  <c:v>49.810741884361605</c:v>
                </c:pt>
                <c:pt idx="5149">
                  <c:v>49.807316802120425</c:v>
                </c:pt>
                <c:pt idx="5150">
                  <c:v>49.803892014553185</c:v>
                </c:pt>
                <c:pt idx="5151">
                  <c:v>49.800467521634538</c:v>
                </c:pt>
                <c:pt idx="5152">
                  <c:v>49.797043323339139</c:v>
                </c:pt>
                <c:pt idx="5153">
                  <c:v>49.79361941964163</c:v>
                </c:pt>
                <c:pt idx="5154">
                  <c:v>49.790195810516671</c:v>
                </c:pt>
                <c:pt idx="5155">
                  <c:v>49.786772495938919</c:v>
                </c:pt>
                <c:pt idx="5156">
                  <c:v>49.783349475883035</c:v>
                </c:pt>
                <c:pt idx="5157">
                  <c:v>49.779926750323675</c:v>
                </c:pt>
                <c:pt idx="5158">
                  <c:v>49.776504319235507</c:v>
                </c:pt>
                <c:pt idx="5159">
                  <c:v>49.773082182593193</c:v>
                </c:pt>
                <c:pt idx="5160">
                  <c:v>49.769660340371402</c:v>
                </c:pt>
                <c:pt idx="5161">
                  <c:v>49.766238792544804</c:v>
                </c:pt>
                <c:pt idx="5162">
                  <c:v>49.762817539088068</c:v>
                </c:pt>
                <c:pt idx="5163">
                  <c:v>49.759396579975878</c:v>
                </c:pt>
                <c:pt idx="5164">
                  <c:v>49.755975915182901</c:v>
                </c:pt>
                <c:pt idx="5165">
                  <c:v>49.752555544683815</c:v>
                </c:pt>
                <c:pt idx="5166">
                  <c:v>49.749135468453304</c:v>
                </c:pt>
                <c:pt idx="5167">
                  <c:v>49.745715686466049</c:v>
                </c:pt>
                <c:pt idx="5168">
                  <c:v>49.742296198696735</c:v>
                </c:pt>
                <c:pt idx="5169">
                  <c:v>49.738877005120052</c:v>
                </c:pt>
                <c:pt idx="5170">
                  <c:v>49.735458105710691</c:v>
                </c:pt>
                <c:pt idx="5171">
                  <c:v>49.732039500443335</c:v>
                </c:pt>
                <c:pt idx="5172">
                  <c:v>49.728621189292689</c:v>
                </c:pt>
                <c:pt idx="5173">
                  <c:v>49.725203172233442</c:v>
                </c:pt>
                <c:pt idx="5174">
                  <c:v>49.721785449240294</c:v>
                </c:pt>
                <c:pt idx="5175">
                  <c:v>49.71836802028794</c:v>
                </c:pt>
                <c:pt idx="5176">
                  <c:v>49.714950885351087</c:v>
                </c:pt>
                <c:pt idx="5177">
                  <c:v>49.711534044404438</c:v>
                </c:pt>
                <c:pt idx="5178">
                  <c:v>49.708117497422705</c:v>
                </c:pt>
                <c:pt idx="5179">
                  <c:v>49.704701244380594</c:v>
                </c:pt>
                <c:pt idx="5180">
                  <c:v>49.701285285252816</c:v>
                </c:pt>
                <c:pt idx="5181">
                  <c:v>49.697869620014082</c:v>
                </c:pt>
                <c:pt idx="5182">
                  <c:v>49.694454248639111</c:v>
                </c:pt>
                <c:pt idx="5183">
                  <c:v>49.691039171102616</c:v>
                </c:pt>
                <c:pt idx="5184">
                  <c:v>49.687624387379323</c:v>
                </c:pt>
                <c:pt idx="5185">
                  <c:v>49.684209897443949</c:v>
                </c:pt>
                <c:pt idx="5186">
                  <c:v>49.680795701271222</c:v>
                </c:pt>
                <c:pt idx="5187">
                  <c:v>49.677381798835867</c:v>
                </c:pt>
                <c:pt idx="5188">
                  <c:v>49.67396819011261</c:v>
                </c:pt>
                <c:pt idx="5189">
                  <c:v>49.670554875076185</c:v>
                </c:pt>
                <c:pt idx="5190">
                  <c:v>49.667141853701324</c:v>
                </c:pt>
                <c:pt idx="5191">
                  <c:v>49.66372912596276</c:v>
                </c:pt>
                <c:pt idx="5192">
                  <c:v>49.660316691835234</c:v>
                </c:pt>
                <c:pt idx="5193">
                  <c:v>49.656904551293479</c:v>
                </c:pt>
                <c:pt idx="5194">
                  <c:v>49.653492704312242</c:v>
                </c:pt>
                <c:pt idx="5195">
                  <c:v>49.650081150866271</c:v>
                </c:pt>
                <c:pt idx="5196">
                  <c:v>49.646669890930305</c:v>
                </c:pt>
                <c:pt idx="5197">
                  <c:v>49.643258924479092</c:v>
                </c:pt>
                <c:pt idx="5198">
                  <c:v>49.639848251487386</c:v>
                </c:pt>
                <c:pt idx="5199">
                  <c:v>49.636437871929935</c:v>
                </c:pt>
                <c:pt idx="5200">
                  <c:v>49.633027785781501</c:v>
                </c:pt>
                <c:pt idx="5201">
                  <c:v>49.629617993016829</c:v>
                </c:pt>
                <c:pt idx="5202">
                  <c:v>49.62620849361069</c:v>
                </c:pt>
                <c:pt idx="5203">
                  <c:v>49.622799287537838</c:v>
                </c:pt>
                <c:pt idx="5204">
                  <c:v>49.61939037477304</c:v>
                </c:pt>
                <c:pt idx="5205">
                  <c:v>49.61598175529106</c:v>
                </c:pt>
                <c:pt idx="5206">
                  <c:v>49.612573429066664</c:v>
                </c:pt>
                <c:pt idx="5207">
                  <c:v>49.609165396074623</c:v>
                </c:pt>
                <c:pt idx="5208">
                  <c:v>49.605757656289711</c:v>
                </c:pt>
                <c:pt idx="5209">
                  <c:v>49.602350209686705</c:v>
                </c:pt>
                <c:pt idx="5210">
                  <c:v>49.598943056240373</c:v>
                </c:pt>
                <c:pt idx="5211">
                  <c:v>49.595536195925497</c:v>
                </c:pt>
                <c:pt idx="5212">
                  <c:v>49.592129628716862</c:v>
                </c:pt>
                <c:pt idx="5213">
                  <c:v>49.588723354589249</c:v>
                </c:pt>
                <c:pt idx="5214">
                  <c:v>49.585317373517434</c:v>
                </c:pt>
                <c:pt idx="5215">
                  <c:v>49.581911685476214</c:v>
                </c:pt>
                <c:pt idx="5216">
                  <c:v>49.57850629044038</c:v>
                </c:pt>
                <c:pt idx="5217">
                  <c:v>49.575101188384714</c:v>
                </c:pt>
                <c:pt idx="5218">
                  <c:v>49.57169637928402</c:v>
                </c:pt>
                <c:pt idx="5219">
                  <c:v>49.568291863113089</c:v>
                </c:pt>
                <c:pt idx="5220">
                  <c:v>49.564887639846717</c:v>
                </c:pt>
                <c:pt idx="5221">
                  <c:v>49.561483709459708</c:v>
                </c:pt>
                <c:pt idx="5222">
                  <c:v>49.558080071926859</c:v>
                </c:pt>
                <c:pt idx="5223">
                  <c:v>49.554676727222983</c:v>
                </c:pt>
                <c:pt idx="5224">
                  <c:v>49.551273675322882</c:v>
                </c:pt>
                <c:pt idx="5225">
                  <c:v>49.547870916201362</c:v>
                </c:pt>
                <c:pt idx="5226">
                  <c:v>49.544468449833239</c:v>
                </c:pt>
                <c:pt idx="5227">
                  <c:v>49.54106627619332</c:v>
                </c:pt>
                <c:pt idx="5228">
                  <c:v>49.537664395256428</c:v>
                </c:pt>
                <c:pt idx="5229">
                  <c:v>49.534262806997376</c:v>
                </c:pt>
                <c:pt idx="5230">
                  <c:v>49.530861511390981</c:v>
                </c:pt>
                <c:pt idx="5231">
                  <c:v>49.527460508412069</c:v>
                </c:pt>
                <c:pt idx="5232">
                  <c:v>49.524059798035466</c:v>
                </c:pt>
                <c:pt idx="5233">
                  <c:v>49.520659380235998</c:v>
                </c:pt>
                <c:pt idx="5234">
                  <c:v>49.517259254988488</c:v>
                </c:pt>
                <c:pt idx="5235">
                  <c:v>49.513859422267771</c:v>
                </c:pt>
                <c:pt idx="5236">
                  <c:v>49.510459882048679</c:v>
                </c:pt>
                <c:pt idx="5237">
                  <c:v>49.507060634306043</c:v>
                </c:pt>
                <c:pt idx="5238">
                  <c:v>49.503661679014705</c:v>
                </c:pt>
                <c:pt idx="5239">
                  <c:v>49.500263016149503</c:v>
                </c:pt>
                <c:pt idx="5240">
                  <c:v>49.496864645685278</c:v>
                </c:pt>
                <c:pt idx="5241">
                  <c:v>49.492830799826031</c:v>
                </c:pt>
                <c:pt idx="5242">
                  <c:v>49.488797365946631</c:v>
                </c:pt>
                <c:pt idx="5243">
                  <c:v>49.484764344005008</c:v>
                </c:pt>
                <c:pt idx="5244">
                  <c:v>49.48073173395909</c:v>
                </c:pt>
                <c:pt idx="5245">
                  <c:v>49.476699535766805</c:v>
                </c:pt>
                <c:pt idx="5246">
                  <c:v>49.472667749386098</c:v>
                </c:pt>
                <c:pt idx="5247">
                  <c:v>49.468636374774903</c:v>
                </c:pt>
                <c:pt idx="5248">
                  <c:v>49.464605411891171</c:v>
                </c:pt>
                <c:pt idx="5249">
                  <c:v>49.460574860692851</c:v>
                </c:pt>
                <c:pt idx="5250">
                  <c:v>49.456544721137895</c:v>
                </c:pt>
                <c:pt idx="5251">
                  <c:v>49.452514993184259</c:v>
                </c:pt>
                <c:pt idx="5252">
                  <c:v>49.448485676789907</c:v>
                </c:pt>
                <c:pt idx="5253">
                  <c:v>49.444456771912812</c:v>
                </c:pt>
                <c:pt idx="5254">
                  <c:v>49.440428278510943</c:v>
                </c:pt>
                <c:pt idx="5255">
                  <c:v>49.436400196542273</c:v>
                </c:pt>
                <c:pt idx="5256">
                  <c:v>49.432372525964787</c:v>
                </c:pt>
                <c:pt idx="5257">
                  <c:v>49.428345266736464</c:v>
                </c:pt>
                <c:pt idx="5258">
                  <c:v>49.42431841881529</c:v>
                </c:pt>
                <c:pt idx="5259">
                  <c:v>49.420291982159263</c:v>
                </c:pt>
                <c:pt idx="5260">
                  <c:v>49.416265956726384</c:v>
                </c:pt>
                <c:pt idx="5261">
                  <c:v>49.412240342474647</c:v>
                </c:pt>
                <c:pt idx="5262">
                  <c:v>49.408215139362063</c:v>
                </c:pt>
                <c:pt idx="5263">
                  <c:v>49.404190347346635</c:v>
                </c:pt>
                <c:pt idx="5264">
                  <c:v>49.400165966386382</c:v>
                </c:pt>
                <c:pt idx="5265">
                  <c:v>49.396141996439326</c:v>
                </c:pt>
                <c:pt idx="5266">
                  <c:v>49.392118437463488</c:v>
                </c:pt>
                <c:pt idx="5267">
                  <c:v>49.388095289416889</c:v>
                </c:pt>
                <c:pt idx="5268">
                  <c:v>49.384072552257564</c:v>
                </c:pt>
                <c:pt idx="5269">
                  <c:v>49.380050225943556</c:v>
                </c:pt>
                <c:pt idx="5270">
                  <c:v>49.376028310432893</c:v>
                </c:pt>
                <c:pt idx="5271">
                  <c:v>49.372006805683625</c:v>
                </c:pt>
                <c:pt idx="5272">
                  <c:v>49.367985711653802</c:v>
                </c:pt>
                <c:pt idx="5273">
                  <c:v>49.363965028301479</c:v>
                </c:pt>
                <c:pt idx="5274">
                  <c:v>49.359944755584706</c:v>
                </c:pt>
                <c:pt idx="5275">
                  <c:v>49.355924893461548</c:v>
                </c:pt>
                <c:pt idx="5276">
                  <c:v>49.351905441890075</c:v>
                </c:pt>
                <c:pt idx="5277">
                  <c:v>49.347886400828351</c:v>
                </c:pt>
                <c:pt idx="5278">
                  <c:v>49.343867770234453</c:v>
                </c:pt>
                <c:pt idx="5279">
                  <c:v>49.339849550066461</c:v>
                </c:pt>
                <c:pt idx="5280">
                  <c:v>49.335831740282451</c:v>
                </c:pt>
                <c:pt idx="5281">
                  <c:v>49.331814340840516</c:v>
                </c:pt>
                <c:pt idx="5282">
                  <c:v>49.327797351698749</c:v>
                </c:pt>
                <c:pt idx="5283">
                  <c:v>49.32378077281524</c:v>
                </c:pt>
                <c:pt idx="5284">
                  <c:v>49.319764604148098</c:v>
                </c:pt>
                <c:pt idx="5285">
                  <c:v>49.31574884565542</c:v>
                </c:pt>
                <c:pt idx="5286">
                  <c:v>49.311733497295315</c:v>
                </c:pt>
                <c:pt idx="5287">
                  <c:v>49.307718559025901</c:v>
                </c:pt>
                <c:pt idx="5288">
                  <c:v>49.303704030805285</c:v>
                </c:pt>
                <c:pt idx="5289">
                  <c:v>49.299689912591596</c:v>
                </c:pt>
                <c:pt idx="5290">
                  <c:v>49.295676204342961</c:v>
                </c:pt>
                <c:pt idx="5291">
                  <c:v>49.291662906017507</c:v>
                </c:pt>
                <c:pt idx="5292">
                  <c:v>49.28765001757337</c:v>
                </c:pt>
                <c:pt idx="5293">
                  <c:v>49.283637538968684</c:v>
                </c:pt>
                <c:pt idx="5294">
                  <c:v>49.279625470161591</c:v>
                </c:pt>
                <c:pt idx="5295">
                  <c:v>49.275613811110247</c:v>
                </c:pt>
                <c:pt idx="5296">
                  <c:v>49.271602561772795</c:v>
                </c:pt>
                <c:pt idx="5297">
                  <c:v>49.267591722107397</c:v>
                </c:pt>
                <c:pt idx="5298">
                  <c:v>49.26358129207221</c:v>
                </c:pt>
                <c:pt idx="5299">
                  <c:v>49.259571271625397</c:v>
                </c:pt>
                <c:pt idx="5300">
                  <c:v>49.255561660725121</c:v>
                </c:pt>
                <c:pt idx="5301">
                  <c:v>49.251552459329567</c:v>
                </c:pt>
                <c:pt idx="5302">
                  <c:v>49.247543667396904</c:v>
                </c:pt>
                <c:pt idx="5303">
                  <c:v>49.243535284885311</c:v>
                </c:pt>
                <c:pt idx="5304">
                  <c:v>49.23952731175298</c:v>
                </c:pt>
                <c:pt idx="5305">
                  <c:v>49.235519747958101</c:v>
                </c:pt>
                <c:pt idx="5306">
                  <c:v>49.231512593458859</c:v>
                </c:pt>
                <c:pt idx="5307">
                  <c:v>49.227505848213461</c:v>
                </c:pt>
                <c:pt idx="5308">
                  <c:v>49.223499512180105</c:v>
                </c:pt>
                <c:pt idx="5309">
                  <c:v>49.219493585317004</c:v>
                </c:pt>
                <c:pt idx="5310">
                  <c:v>49.215488067582363</c:v>
                </c:pt>
                <c:pt idx="5311">
                  <c:v>49.211482958934404</c:v>
                </c:pt>
                <c:pt idx="5312">
                  <c:v>49.207478259331339</c:v>
                </c:pt>
                <c:pt idx="5313">
                  <c:v>49.203473968731394</c:v>
                </c:pt>
                <c:pt idx="5314">
                  <c:v>49.199470087092799</c:v>
                </c:pt>
                <c:pt idx="5315">
                  <c:v>49.195466614373785</c:v>
                </c:pt>
                <c:pt idx="5316">
                  <c:v>49.191463550532589</c:v>
                </c:pt>
                <c:pt idx="5317">
                  <c:v>49.187460895527451</c:v>
                </c:pt>
                <c:pt idx="5318">
                  <c:v>49.18345864931662</c:v>
                </c:pt>
                <c:pt idx="5319">
                  <c:v>49.179456811858344</c:v>
                </c:pt>
                <c:pt idx="5320">
                  <c:v>49.175455383110872</c:v>
                </c:pt>
                <c:pt idx="5321">
                  <c:v>49.171454363032467</c:v>
                </c:pt>
                <c:pt idx="5322">
                  <c:v>49.167453751581391</c:v>
                </c:pt>
                <c:pt idx="5323">
                  <c:v>49.163453548715914</c:v>
                </c:pt>
                <c:pt idx="5324">
                  <c:v>49.159453754394299</c:v>
                </c:pt>
                <c:pt idx="5325">
                  <c:v>49.155454368574823</c:v>
                </c:pt>
                <c:pt idx="5326">
                  <c:v>49.151455391215769</c:v>
                </c:pt>
                <c:pt idx="5327">
                  <c:v>49.147456822275423</c:v>
                </c:pt>
                <c:pt idx="5328">
                  <c:v>49.143458661712067</c:v>
                </c:pt>
                <c:pt idx="5329">
                  <c:v>49.139460909483994</c:v>
                </c:pt>
                <c:pt idx="5330">
                  <c:v>49.1354635655495</c:v>
                </c:pt>
                <c:pt idx="5331">
                  <c:v>49.131466629866885</c:v>
                </c:pt>
                <c:pt idx="5332">
                  <c:v>49.127470102394462</c:v>
                </c:pt>
                <c:pt idx="5333">
                  <c:v>49.123473983090527</c:v>
                </c:pt>
                <c:pt idx="5334">
                  <c:v>49.119478271913401</c:v>
                </c:pt>
                <c:pt idx="5335">
                  <c:v>49.115482968821404</c:v>
                </c:pt>
                <c:pt idx="5336">
                  <c:v>49.111488073772854</c:v>
                </c:pt>
                <c:pt idx="5337">
                  <c:v>49.107493586726079</c:v>
                </c:pt>
                <c:pt idx="5338">
                  <c:v>49.103499507639405</c:v>
                </c:pt>
                <c:pt idx="5339">
                  <c:v>49.099505836471174</c:v>
                </c:pt>
                <c:pt idx="5340">
                  <c:v>49.095512573179718</c:v>
                </c:pt>
                <c:pt idx="5341">
                  <c:v>49.091519717723386</c:v>
                </c:pt>
                <c:pt idx="5342">
                  <c:v>49.087527270060527</c:v>
                </c:pt>
                <c:pt idx="5343">
                  <c:v>49.083535230149486</c:v>
                </c:pt>
                <c:pt idx="5344">
                  <c:v>49.079543597948621</c:v>
                </c:pt>
                <c:pt idx="5345">
                  <c:v>49.075552373416294</c:v>
                </c:pt>
                <c:pt idx="5346">
                  <c:v>49.071561556510865</c:v>
                </c:pt>
                <c:pt idx="5347">
                  <c:v>49.067571147190705</c:v>
                </c:pt>
                <c:pt idx="5348">
                  <c:v>49.06358114541419</c:v>
                </c:pt>
                <c:pt idx="5349">
                  <c:v>49.059591551139697</c:v>
                </c:pt>
                <c:pt idx="5350">
                  <c:v>49.055602364325608</c:v>
                </c:pt>
                <c:pt idx="5351">
                  <c:v>49.051613584930301</c:v>
                </c:pt>
                <c:pt idx="5352">
                  <c:v>49.047625212912173</c:v>
                </c:pt>
                <c:pt idx="5353">
                  <c:v>49.043637248229622</c:v>
                </c:pt>
                <c:pt idx="5354">
                  <c:v>49.039649690841038</c:v>
                </c:pt>
                <c:pt idx="5355">
                  <c:v>49.035662540704827</c:v>
                </c:pt>
                <c:pt idx="5356">
                  <c:v>49.0316757977794</c:v>
                </c:pt>
                <c:pt idx="5357">
                  <c:v>49.027689462023162</c:v>
                </c:pt>
                <c:pt idx="5358">
                  <c:v>49.023703533394531</c:v>
                </c:pt>
                <c:pt idx="5359">
                  <c:v>49.019718011851928</c:v>
                </c:pt>
                <c:pt idx="5360">
                  <c:v>49.015732897353772</c:v>
                </c:pt>
                <c:pt idx="5361">
                  <c:v>49.011748189858494</c:v>
                </c:pt>
                <c:pt idx="5362">
                  <c:v>49.007763889324529</c:v>
                </c:pt>
                <c:pt idx="5363">
                  <c:v>49.00377999571031</c:v>
                </c:pt>
                <c:pt idx="5364">
                  <c:v>48.999796508974285</c:v>
                </c:pt>
                <c:pt idx="5365">
                  <c:v>48.995813429074893</c:v>
                </c:pt>
                <c:pt idx="5366">
                  <c:v>48.991830755970582</c:v>
                </c:pt>
                <c:pt idx="5367">
                  <c:v>48.987848489619807</c:v>
                </c:pt>
                <c:pt idx="5368">
                  <c:v>48.98386662998103</c:v>
                </c:pt>
                <c:pt idx="5369">
                  <c:v>48.979885177012711</c:v>
                </c:pt>
                <c:pt idx="5370">
                  <c:v>48.975904130673314</c:v>
                </c:pt>
                <c:pt idx="5371">
                  <c:v>48.971923490921313</c:v>
                </c:pt>
                <c:pt idx="5372">
                  <c:v>48.967943257715184</c:v>
                </c:pt>
                <c:pt idx="5373">
                  <c:v>48.963963431013404</c:v>
                </c:pt>
                <c:pt idx="5374">
                  <c:v>48.959984010774455</c:v>
                </c:pt>
                <c:pt idx="5375">
                  <c:v>48.956004996956828</c:v>
                </c:pt>
                <c:pt idx="5376">
                  <c:v>48.952026389519013</c:v>
                </c:pt>
                <c:pt idx="5377">
                  <c:v>48.948048188419499</c:v>
                </c:pt>
                <c:pt idx="5378">
                  <c:v>48.944070393616798</c:v>
                </c:pt>
                <c:pt idx="5379">
                  <c:v>48.940093005069407</c:v>
                </c:pt>
                <c:pt idx="5380">
                  <c:v>48.936116022735838</c:v>
                </c:pt>
                <c:pt idx="5381">
                  <c:v>48.932139446574602</c:v>
                </c:pt>
                <c:pt idx="5382">
                  <c:v>48.928163276544218</c:v>
                </c:pt>
                <c:pt idx="5383">
                  <c:v>48.924187512603211</c:v>
                </c:pt>
                <c:pt idx="5384">
                  <c:v>48.9202121547101</c:v>
                </c:pt>
                <c:pt idx="5385">
                  <c:v>48.916237202823417</c:v>
                </c:pt>
                <c:pt idx="5386">
                  <c:v>48.912262656901696</c:v>
                </c:pt>
                <c:pt idx="5387">
                  <c:v>48.908288516903482</c:v>
                </c:pt>
                <c:pt idx="5388">
                  <c:v>48.90431478278731</c:v>
                </c:pt>
                <c:pt idx="5389">
                  <c:v>48.900341454511732</c:v>
                </c:pt>
                <c:pt idx="5390">
                  <c:v>48.896368532035297</c:v>
                </c:pt>
                <c:pt idx="5391">
                  <c:v>48.892396015316557</c:v>
                </c:pt>
                <c:pt idx="5392">
                  <c:v>48.888423904314074</c:v>
                </c:pt>
                <c:pt idx="5393">
                  <c:v>48.884452198986416</c:v>
                </c:pt>
                <c:pt idx="5394">
                  <c:v>48.880480899292145</c:v>
                </c:pt>
                <c:pt idx="5395">
                  <c:v>48.876510005189836</c:v>
                </c:pt>
                <c:pt idx="5396">
                  <c:v>48.872539516638064</c:v>
                </c:pt>
                <c:pt idx="5397">
                  <c:v>48.868569433595411</c:v>
                </c:pt>
                <c:pt idx="5398">
                  <c:v>48.864599756020468</c:v>
                </c:pt>
                <c:pt idx="5399">
                  <c:v>48.860630483871816</c:v>
                </c:pt>
                <c:pt idx="5400">
                  <c:v>48.856661617108053</c:v>
                </c:pt>
                <c:pt idx="5401">
                  <c:v>48.852693155687774</c:v>
                </c:pt>
                <c:pt idx="5402">
                  <c:v>48.848725099569585</c:v>
                </c:pt>
                <c:pt idx="5403">
                  <c:v>48.844757448712087</c:v>
                </c:pt>
                <c:pt idx="5404">
                  <c:v>48.840790203073894</c:v>
                </c:pt>
                <c:pt idx="5405">
                  <c:v>48.836823362613615</c:v>
                </c:pt>
                <c:pt idx="5406">
                  <c:v>48.832856927289875</c:v>
                </c:pt>
                <c:pt idx="5407">
                  <c:v>48.828890897061292</c:v>
                </c:pt>
                <c:pt idx="5408">
                  <c:v>48.824925271886499</c:v>
                </c:pt>
                <c:pt idx="5409">
                  <c:v>48.820960051724128</c:v>
                </c:pt>
                <c:pt idx="5410">
                  <c:v>48.816995236532811</c:v>
                </c:pt>
                <c:pt idx="5411">
                  <c:v>48.813030826271188</c:v>
                </c:pt>
                <c:pt idx="5412">
                  <c:v>48.809066820897904</c:v>
                </c:pt>
                <c:pt idx="5413">
                  <c:v>48.805103220371606</c:v>
                </c:pt>
                <c:pt idx="5414">
                  <c:v>48.801140024650948</c:v>
                </c:pt>
                <c:pt idx="5415">
                  <c:v>48.797177233694583</c:v>
                </c:pt>
                <c:pt idx="5416">
                  <c:v>48.793214847461179</c:v>
                </c:pt>
                <c:pt idx="5417">
                  <c:v>48.789252865909397</c:v>
                </c:pt>
                <c:pt idx="5418">
                  <c:v>48.785291288997911</c:v>
                </c:pt>
                <c:pt idx="5419">
                  <c:v>48.781330116685389</c:v>
                </c:pt>
                <c:pt idx="5420">
                  <c:v>48.777369348930513</c:v>
                </c:pt>
                <c:pt idx="5421">
                  <c:v>48.773408985691965</c:v>
                </c:pt>
                <c:pt idx="5422">
                  <c:v>48.769449026928427</c:v>
                </c:pt>
                <c:pt idx="5423">
                  <c:v>48.765489472598595</c:v>
                </c:pt>
                <c:pt idx="5424">
                  <c:v>48.761530322661159</c:v>
                </c:pt>
                <c:pt idx="5425">
                  <c:v>48.75757157707482</c:v>
                </c:pt>
                <c:pt idx="5426">
                  <c:v>48.753613235798284</c:v>
                </c:pt>
                <c:pt idx="5427">
                  <c:v>48.749655298790259</c:v>
                </c:pt>
                <c:pt idx="5428">
                  <c:v>48.745697766009457</c:v>
                </c:pt>
                <c:pt idx="5429">
                  <c:v>48.741740637414587</c:v>
                </c:pt>
                <c:pt idx="5430">
                  <c:v>48.737783912964375</c:v>
                </c:pt>
                <c:pt idx="5431">
                  <c:v>48.733827592617544</c:v>
                </c:pt>
                <c:pt idx="5432">
                  <c:v>48.72987167633282</c:v>
                </c:pt>
                <c:pt idx="5433">
                  <c:v>48.725916164068941</c:v>
                </c:pt>
                <c:pt idx="5434">
                  <c:v>48.721961055784639</c:v>
                </c:pt>
                <c:pt idx="5435">
                  <c:v>48.71800635143866</c:v>
                </c:pt>
                <c:pt idx="5436">
                  <c:v>48.71405205098975</c:v>
                </c:pt>
                <c:pt idx="5437">
                  <c:v>48.710098154396654</c:v>
                </c:pt>
                <c:pt idx="5438">
                  <c:v>48.706144661618126</c:v>
                </c:pt>
                <c:pt idx="5439">
                  <c:v>48.702191572612925</c:v>
                </c:pt>
                <c:pt idx="5440">
                  <c:v>48.698238887339812</c:v>
                </c:pt>
                <c:pt idx="5441">
                  <c:v>48.694286605757561</c:v>
                </c:pt>
                <c:pt idx="5442">
                  <c:v>48.690334727824933</c:v>
                </c:pt>
                <c:pt idx="5443">
                  <c:v>48.686383253500708</c:v>
                </c:pt>
                <c:pt idx="5444">
                  <c:v>48.682432182743668</c:v>
                </c:pt>
                <c:pt idx="5445">
                  <c:v>48.678481515512587</c:v>
                </c:pt>
                <c:pt idx="5446">
                  <c:v>48.674531251766261</c:v>
                </c:pt>
                <c:pt idx="5447">
                  <c:v>48.670581391463479</c:v>
                </c:pt>
                <c:pt idx="5448">
                  <c:v>48.666631934563036</c:v>
                </c:pt>
                <c:pt idx="5449">
                  <c:v>48.662682881023734</c:v>
                </c:pt>
                <c:pt idx="5450">
                  <c:v>48.658734230804377</c:v>
                </c:pt>
                <c:pt idx="5451">
                  <c:v>48.654785983863775</c:v>
                </c:pt>
                <c:pt idx="5452">
                  <c:v>48.650838140160737</c:v>
                </c:pt>
                <c:pt idx="5453">
                  <c:v>48.646890699654087</c:v>
                </c:pt>
                <c:pt idx="5454">
                  <c:v>48.642943662302635</c:v>
                </c:pt>
                <c:pt idx="5455">
                  <c:v>48.638997028065212</c:v>
                </c:pt>
                <c:pt idx="5456">
                  <c:v>48.63505079690065</c:v>
                </c:pt>
                <c:pt idx="5457">
                  <c:v>48.631104968767787</c:v>
                </c:pt>
                <c:pt idx="5458">
                  <c:v>48.627159543625453</c:v>
                </c:pt>
                <c:pt idx="5459">
                  <c:v>48.623214521432494</c:v>
                </c:pt>
                <c:pt idx="5460">
                  <c:v>48.619269902147757</c:v>
                </c:pt>
                <c:pt idx="5461">
                  <c:v>48.615325685730085</c:v>
                </c:pt>
                <c:pt idx="5462">
                  <c:v>48.611381872138338</c:v>
                </c:pt>
                <c:pt idx="5463">
                  <c:v>48.607438461331377</c:v>
                </c:pt>
                <c:pt idx="5464">
                  <c:v>48.603495453268067</c:v>
                </c:pt>
                <c:pt idx="5465">
                  <c:v>48.599552847907269</c:v>
                </c:pt>
                <c:pt idx="5466">
                  <c:v>48.595610645207863</c:v>
                </c:pt>
                <c:pt idx="5467">
                  <c:v>48.591668845128716</c:v>
                </c:pt>
                <c:pt idx="5468">
                  <c:v>48.587727447628716</c:v>
                </c:pt>
                <c:pt idx="5469">
                  <c:v>48.583786452666743</c:v>
                </c:pt>
                <c:pt idx="5470">
                  <c:v>48.579845860201686</c:v>
                </c:pt>
                <c:pt idx="5471">
                  <c:v>48.575905670192434</c:v>
                </c:pt>
                <c:pt idx="5472">
                  <c:v>48.571965882597887</c:v>
                </c:pt>
                <c:pt idx="5473">
                  <c:v>48.568026497376948</c:v>
                </c:pt>
                <c:pt idx="5474">
                  <c:v>48.56408751448852</c:v>
                </c:pt>
                <c:pt idx="5475">
                  <c:v>48.560148933891512</c:v>
                </c:pt>
                <c:pt idx="5476">
                  <c:v>48.556210755544839</c:v>
                </c:pt>
                <c:pt idx="5477">
                  <c:v>48.552272979407419</c:v>
                </c:pt>
                <c:pt idx="5478">
                  <c:v>48.548335605438176</c:v>
                </c:pt>
                <c:pt idx="5479">
                  <c:v>48.544398633596032</c:v>
                </c:pt>
                <c:pt idx="5480">
                  <c:v>48.540462063839925</c:v>
                </c:pt>
                <c:pt idx="5481">
                  <c:v>48.536525896128779</c:v>
                </c:pt>
                <c:pt idx="5482">
                  <c:v>48.532590130421539</c:v>
                </c:pt>
                <c:pt idx="5483">
                  <c:v>48.52865476667715</c:v>
                </c:pt>
                <c:pt idx="5484">
                  <c:v>48.524719804854556</c:v>
                </c:pt>
                <c:pt idx="5485">
                  <c:v>48.520785244912709</c:v>
                </c:pt>
                <c:pt idx="5486">
                  <c:v>48.516851086810561</c:v>
                </c:pt>
                <c:pt idx="5487">
                  <c:v>48.512917330507079</c:v>
                </c:pt>
                <c:pt idx="5488">
                  <c:v>48.508983975961222</c:v>
                </c:pt>
                <c:pt idx="5489">
                  <c:v>48.505051023131955</c:v>
                </c:pt>
                <c:pt idx="5490">
                  <c:v>48.501118471978259</c:v>
                </c:pt>
                <c:pt idx="5491">
                  <c:v>48.497186322459108</c:v>
                </c:pt>
                <c:pt idx="5492">
                  <c:v>48.492496010820716</c:v>
                </c:pt>
                <c:pt idx="5493">
                  <c:v>48.487806270627289</c:v>
                </c:pt>
                <c:pt idx="5494">
                  <c:v>48.483117101809206</c:v>
                </c:pt>
                <c:pt idx="5495">
                  <c:v>48.478428504296851</c:v>
                </c:pt>
                <c:pt idx="5496">
                  <c:v>48.473740478020623</c:v>
                </c:pt>
                <c:pt idx="5497">
                  <c:v>48.46905302291092</c:v>
                </c:pt>
                <c:pt idx="5498">
                  <c:v>48.464366138898157</c:v>
                </c:pt>
                <c:pt idx="5499">
                  <c:v>48.459679825912751</c:v>
                </c:pt>
                <c:pt idx="5500">
                  <c:v>48.454994083885133</c:v>
                </c:pt>
                <c:pt idx="5501">
                  <c:v>48.45030891274574</c:v>
                </c:pt>
                <c:pt idx="5502">
                  <c:v>48.445624312425018</c:v>
                </c:pt>
                <c:pt idx="5503">
                  <c:v>48.440940282853418</c:v>
                </c:pt>
                <c:pt idx="5504">
                  <c:v>48.436256823961408</c:v>
                </c:pt>
                <c:pt idx="5505">
                  <c:v>48.431573935679459</c:v>
                </c:pt>
                <c:pt idx="5506">
                  <c:v>48.426891617938047</c:v>
                </c:pt>
                <c:pt idx="5507">
                  <c:v>48.422209870667658</c:v>
                </c:pt>
                <c:pt idx="5508">
                  <c:v>48.417528693798793</c:v>
                </c:pt>
                <c:pt idx="5509">
                  <c:v>48.412848087261956</c:v>
                </c:pt>
                <c:pt idx="5510">
                  <c:v>48.408168050987662</c:v>
                </c:pt>
                <c:pt idx="5511">
                  <c:v>48.403488584906434</c:v>
                </c:pt>
                <c:pt idx="5512">
                  <c:v>48.398809688948795</c:v>
                </c:pt>
                <c:pt idx="5513">
                  <c:v>48.39413136304529</c:v>
                </c:pt>
                <c:pt idx="5514">
                  <c:v>48.38945360712647</c:v>
                </c:pt>
                <c:pt idx="5515">
                  <c:v>48.384776421122879</c:v>
                </c:pt>
                <c:pt idx="5516">
                  <c:v>48.380099804965091</c:v>
                </c:pt>
                <c:pt idx="5517">
                  <c:v>48.375423758583679</c:v>
                </c:pt>
                <c:pt idx="5518">
                  <c:v>48.370748281909222</c:v>
                </c:pt>
                <c:pt idx="5519">
                  <c:v>48.366073374872308</c:v>
                </c:pt>
                <c:pt idx="5520">
                  <c:v>48.36139903740353</c:v>
                </c:pt>
                <c:pt idx="5521">
                  <c:v>48.356725269433504</c:v>
                </c:pt>
                <c:pt idx="5522">
                  <c:v>48.352052070892839</c:v>
                </c:pt>
                <c:pt idx="5523">
                  <c:v>48.347379441712164</c:v>
                </c:pt>
                <c:pt idx="5524">
                  <c:v>48.342707381822109</c:v>
                </c:pt>
                <c:pt idx="5525">
                  <c:v>48.338035891153311</c:v>
                </c:pt>
                <c:pt idx="5526">
                  <c:v>48.33336496963642</c:v>
                </c:pt>
                <c:pt idx="5527">
                  <c:v>48.328694617202096</c:v>
                </c:pt>
                <c:pt idx="5528">
                  <c:v>48.324024833781003</c:v>
                </c:pt>
                <c:pt idx="5529">
                  <c:v>48.319355619303813</c:v>
                </c:pt>
                <c:pt idx="5530">
                  <c:v>48.314686973701214</c:v>
                </c:pt>
                <c:pt idx="5531">
                  <c:v>48.310018896903891</c:v>
                </c:pt>
                <c:pt idx="5532">
                  <c:v>48.305351388842546</c:v>
                </c:pt>
                <c:pt idx="5533">
                  <c:v>48.300684449447893</c:v>
                </c:pt>
                <c:pt idx="5534">
                  <c:v>48.29601807865064</c:v>
                </c:pt>
                <c:pt idx="5535">
                  <c:v>48.291352276381517</c:v>
                </c:pt>
                <c:pt idx="5536">
                  <c:v>48.286687042571252</c:v>
                </c:pt>
                <c:pt idx="5537">
                  <c:v>48.282022377150589</c:v>
                </c:pt>
                <c:pt idx="5538">
                  <c:v>48.277358280050279</c:v>
                </c:pt>
                <c:pt idx="5539">
                  <c:v>48.27269475120108</c:v>
                </c:pt>
                <c:pt idx="5540">
                  <c:v>48.268031790533762</c:v>
                </c:pt>
                <c:pt idx="5541">
                  <c:v>48.263369397979098</c:v>
                </c:pt>
                <c:pt idx="5542">
                  <c:v>48.258707573467873</c:v>
                </c:pt>
                <c:pt idx="5543">
                  <c:v>48.254046316930875</c:v>
                </c:pt>
                <c:pt idx="5544">
                  <c:v>48.24938562829891</c:v>
                </c:pt>
                <c:pt idx="5545">
                  <c:v>48.244725507502785</c:v>
                </c:pt>
                <c:pt idx="5546">
                  <c:v>48.240065954473316</c:v>
                </c:pt>
                <c:pt idx="5547">
                  <c:v>48.23540696914133</c:v>
                </c:pt>
                <c:pt idx="5548">
                  <c:v>48.230748551437664</c:v>
                </c:pt>
                <c:pt idx="5549">
                  <c:v>48.22609070129316</c:v>
                </c:pt>
                <c:pt idx="5550">
                  <c:v>48.221433418638668</c:v>
                </c:pt>
                <c:pt idx="5551">
                  <c:v>48.216776703405046</c:v>
                </c:pt>
                <c:pt idx="5552">
                  <c:v>48.212120555523164</c:v>
                </c:pt>
                <c:pt idx="5553">
                  <c:v>48.207464974923901</c:v>
                </c:pt>
                <c:pt idx="5554">
                  <c:v>48.202809961538136</c:v>
                </c:pt>
                <c:pt idx="5555">
                  <c:v>48.198155515296769</c:v>
                </c:pt>
                <c:pt idx="5556">
                  <c:v>48.193501636130698</c:v>
                </c:pt>
                <c:pt idx="5557">
                  <c:v>48.188848323970838</c:v>
                </c:pt>
                <c:pt idx="5558">
                  <c:v>48.184195578748103</c:v>
                </c:pt>
                <c:pt idx="5559">
                  <c:v>48.17954340039342</c:v>
                </c:pt>
                <c:pt idx="5560">
                  <c:v>48.174891788837726</c:v>
                </c:pt>
                <c:pt idx="5561">
                  <c:v>48.170240744011963</c:v>
                </c:pt>
                <c:pt idx="5562">
                  <c:v>48.165590265847086</c:v>
                </c:pt>
                <c:pt idx="5563">
                  <c:v>48.160940354274054</c:v>
                </c:pt>
                <c:pt idx="5564">
                  <c:v>48.156291009223835</c:v>
                </c:pt>
                <c:pt idx="5565">
                  <c:v>48.151642230627417</c:v>
                </c:pt>
                <c:pt idx="5566">
                  <c:v>48.146994018415775</c:v>
                </c:pt>
                <c:pt idx="5567">
                  <c:v>48.142346372519903</c:v>
                </c:pt>
                <c:pt idx="5568">
                  <c:v>48.137699292870806</c:v>
                </c:pt>
                <c:pt idx="5569">
                  <c:v>48.133052779399499</c:v>
                </c:pt>
                <c:pt idx="5570">
                  <c:v>48.128406832037001</c:v>
                </c:pt>
                <c:pt idx="5571">
                  <c:v>48.123761450714333</c:v>
                </c:pt>
                <c:pt idx="5572">
                  <c:v>48.119116635362538</c:v>
                </c:pt>
                <c:pt idx="5573">
                  <c:v>48.114472385912656</c:v>
                </c:pt>
                <c:pt idx="5574">
                  <c:v>48.109828702295744</c:v>
                </c:pt>
                <c:pt idx="5575">
                  <c:v>48.105185584442864</c:v>
                </c:pt>
                <c:pt idx="5576">
                  <c:v>48.100543032285088</c:v>
                </c:pt>
                <c:pt idx="5577">
                  <c:v>48.095901045753493</c:v>
                </c:pt>
                <c:pt idx="5578">
                  <c:v>48.091259624779163</c:v>
                </c:pt>
                <c:pt idx="5579">
                  <c:v>48.086618769293189</c:v>
                </c:pt>
                <c:pt idx="5580">
                  <c:v>48.081978479226684</c:v>
                </c:pt>
                <c:pt idx="5581">
                  <c:v>48.077338754510755</c:v>
                </c:pt>
                <c:pt idx="5582">
                  <c:v>48.072699595076521</c:v>
                </c:pt>
                <c:pt idx="5583">
                  <c:v>48.068061000855117</c:v>
                </c:pt>
                <c:pt idx="5584">
                  <c:v>48.063422971777676</c:v>
                </c:pt>
                <c:pt idx="5585">
                  <c:v>48.058785507775347</c:v>
                </c:pt>
                <c:pt idx="5586">
                  <c:v>48.054148608779279</c:v>
                </c:pt>
                <c:pt idx="5587">
                  <c:v>48.049512274720634</c:v>
                </c:pt>
                <c:pt idx="5588">
                  <c:v>48.044876505530588</c:v>
                </c:pt>
                <c:pt idx="5589">
                  <c:v>48.04024130114032</c:v>
                </c:pt>
                <c:pt idx="5590">
                  <c:v>48.035606661481012</c:v>
                </c:pt>
                <c:pt idx="5591">
                  <c:v>48.030972586483863</c:v>
                </c:pt>
                <c:pt idx="5592">
                  <c:v>48.026339076080077</c:v>
                </c:pt>
                <c:pt idx="5593">
                  <c:v>48.021706130200869</c:v>
                </c:pt>
                <c:pt idx="5594">
                  <c:v>48.017073748777456</c:v>
                </c:pt>
                <c:pt idx="5595">
                  <c:v>48.012441931741066</c:v>
                </c:pt>
                <c:pt idx="5596">
                  <c:v>48.007810679022938</c:v>
                </c:pt>
                <c:pt idx="5597">
                  <c:v>48.003179990554322</c:v>
                </c:pt>
                <c:pt idx="5598">
                  <c:v>47.998549866266472</c:v>
                </c:pt>
                <c:pt idx="5599">
                  <c:v>47.993920306090651</c:v>
                </c:pt>
                <c:pt idx="5600">
                  <c:v>47.989291309958126</c:v>
                </c:pt>
                <c:pt idx="5601">
                  <c:v>47.984662877800183</c:v>
                </c:pt>
                <c:pt idx="5602">
                  <c:v>47.980035009548104</c:v>
                </c:pt>
                <c:pt idx="5603">
                  <c:v>47.975407705133186</c:v>
                </c:pt>
                <c:pt idx="5604">
                  <c:v>47.970780964486742</c:v>
                </c:pt>
                <c:pt idx="5605">
                  <c:v>47.966154787540077</c:v>
                </c:pt>
                <c:pt idx="5606">
                  <c:v>47.961529174224516</c:v>
                </c:pt>
                <c:pt idx="5607">
                  <c:v>47.956904124471386</c:v>
                </c:pt>
                <c:pt idx="5608">
                  <c:v>47.952279638212026</c:v>
                </c:pt>
                <c:pt idx="5609">
                  <c:v>47.947655715377785</c:v>
                </c:pt>
                <c:pt idx="5610">
                  <c:v>47.943032355900016</c:v>
                </c:pt>
                <c:pt idx="5611">
                  <c:v>47.938409559710081</c:v>
                </c:pt>
                <c:pt idx="5612">
                  <c:v>47.933787326739356</c:v>
                </c:pt>
                <c:pt idx="5613">
                  <c:v>47.929165656919217</c:v>
                </c:pt>
                <c:pt idx="5614">
                  <c:v>47.924544550181054</c:v>
                </c:pt>
                <c:pt idx="5615">
                  <c:v>47.919924006456263</c:v>
                </c:pt>
                <c:pt idx="5616">
                  <c:v>47.915304025676249</c:v>
                </c:pt>
                <c:pt idx="5617">
                  <c:v>47.910684607772431</c:v>
                </c:pt>
                <c:pt idx="5618">
                  <c:v>47.906065752676227</c:v>
                </c:pt>
                <c:pt idx="5619">
                  <c:v>47.901447460319062</c:v>
                </c:pt>
                <c:pt idx="5620">
                  <c:v>47.896829730632383</c:v>
                </c:pt>
                <c:pt idx="5621">
                  <c:v>47.892212563547631</c:v>
                </c:pt>
                <c:pt idx="5622">
                  <c:v>47.887595958996265</c:v>
                </c:pt>
                <c:pt idx="5623">
                  <c:v>47.882979916909747</c:v>
                </c:pt>
                <c:pt idx="5624">
                  <c:v>47.878364437219545</c:v>
                </c:pt>
                <c:pt idx="5625">
                  <c:v>47.873749519857149</c:v>
                </c:pt>
                <c:pt idx="5626">
                  <c:v>47.869135164754042</c:v>
                </c:pt>
                <c:pt idx="5627">
                  <c:v>47.864521371841718</c:v>
                </c:pt>
                <c:pt idx="5628">
                  <c:v>47.859908141051683</c:v>
                </c:pt>
                <c:pt idx="5629">
                  <c:v>47.855295472315454</c:v>
                </c:pt>
                <c:pt idx="5630">
                  <c:v>47.850683365564556</c:v>
                </c:pt>
                <c:pt idx="5631">
                  <c:v>47.846071820730515</c:v>
                </c:pt>
                <c:pt idx="5632">
                  <c:v>47.841460837744869</c:v>
                </c:pt>
                <c:pt idx="5633">
                  <c:v>47.836850416539164</c:v>
                </c:pt>
                <c:pt idx="5634">
                  <c:v>47.832240557044962</c:v>
                </c:pt>
                <c:pt idx="5635">
                  <c:v>47.827631259193822</c:v>
                </c:pt>
                <c:pt idx="5636">
                  <c:v>47.82302252291732</c:v>
                </c:pt>
                <c:pt idx="5637">
                  <c:v>47.81841434814703</c:v>
                </c:pt>
                <c:pt idx="5638">
                  <c:v>47.813806734814541</c:v>
                </c:pt>
                <c:pt idx="5639">
                  <c:v>47.809199682851457</c:v>
                </c:pt>
                <c:pt idx="5640">
                  <c:v>47.80459319218938</c:v>
                </c:pt>
                <c:pt idx="5641">
                  <c:v>47.79998726275992</c:v>
                </c:pt>
                <c:pt idx="5642">
                  <c:v>47.795381894494703</c:v>
                </c:pt>
                <c:pt idx="5643">
                  <c:v>47.79077708732536</c:v>
                </c:pt>
                <c:pt idx="5644">
                  <c:v>47.786172841183529</c:v>
                </c:pt>
                <c:pt idx="5645">
                  <c:v>47.781569156000856</c:v>
                </c:pt>
                <c:pt idx="5646">
                  <c:v>47.776966031709001</c:v>
                </c:pt>
                <c:pt idx="5647">
                  <c:v>47.772363468239625</c:v>
                </c:pt>
                <c:pt idx="5648">
                  <c:v>47.767761465524401</c:v>
                </c:pt>
                <c:pt idx="5649">
                  <c:v>47.763160023495004</c:v>
                </c:pt>
                <c:pt idx="5650">
                  <c:v>47.758559142083129</c:v>
                </c:pt>
                <c:pt idx="5651">
                  <c:v>47.753958821220472</c:v>
                </c:pt>
                <c:pt idx="5652">
                  <c:v>47.749359060838735</c:v>
                </c:pt>
                <c:pt idx="5653">
                  <c:v>47.744759860869635</c:v>
                </c:pt>
                <c:pt idx="5654">
                  <c:v>47.74016122124489</c:v>
                </c:pt>
                <c:pt idx="5655">
                  <c:v>47.735563141896236</c:v>
                </c:pt>
                <c:pt idx="5656">
                  <c:v>47.730965622755406</c:v>
                </c:pt>
                <c:pt idx="5657">
                  <c:v>47.726368663754151</c:v>
                </c:pt>
                <c:pt idx="5658">
                  <c:v>47.721772264824224</c:v>
                </c:pt>
                <c:pt idx="5659">
                  <c:v>47.717176425897392</c:v>
                </c:pt>
                <c:pt idx="5660">
                  <c:v>47.712581146905421</c:v>
                </c:pt>
                <c:pt idx="5661">
                  <c:v>47.707986427780092</c:v>
                </c:pt>
                <c:pt idx="5662">
                  <c:v>47.7033922684532</c:v>
                </c:pt>
                <c:pt idx="5663">
                  <c:v>47.69879866885654</c:v>
                </c:pt>
                <c:pt idx="5664">
                  <c:v>47.694205628921914</c:v>
                </c:pt>
                <c:pt idx="5665">
                  <c:v>47.689613148581138</c:v>
                </c:pt>
                <c:pt idx="5666">
                  <c:v>47.685021227766029</c:v>
                </c:pt>
                <c:pt idx="5667">
                  <c:v>47.680429866408424</c:v>
                </c:pt>
                <c:pt idx="5668">
                  <c:v>47.675839064440154</c:v>
                </c:pt>
                <c:pt idx="5669">
                  <c:v>47.671248821793071</c:v>
                </c:pt>
                <c:pt idx="5670">
                  <c:v>47.666659138399027</c:v>
                </c:pt>
                <c:pt idx="5671">
                  <c:v>47.662070014189887</c:v>
                </c:pt>
                <c:pt idx="5672">
                  <c:v>47.657481449097524</c:v>
                </c:pt>
                <c:pt idx="5673">
                  <c:v>47.65289344305382</c:v>
                </c:pt>
                <c:pt idx="5674">
                  <c:v>47.648305995990654</c:v>
                </c:pt>
                <c:pt idx="5675">
                  <c:v>47.643719107839935</c:v>
                </c:pt>
                <c:pt idx="5676">
                  <c:v>47.639132778533558</c:v>
                </c:pt>
                <c:pt idx="5677">
                  <c:v>47.634547008003437</c:v>
                </c:pt>
                <c:pt idx="5678">
                  <c:v>47.629961796181497</c:v>
                </c:pt>
                <c:pt idx="5679">
                  <c:v>47.625377142999668</c:v>
                </c:pt>
                <c:pt idx="5680">
                  <c:v>47.620793048389885</c:v>
                </c:pt>
                <c:pt idx="5681">
                  <c:v>47.616209512284094</c:v>
                </c:pt>
                <c:pt idx="5682">
                  <c:v>47.611626534614253</c:v>
                </c:pt>
                <c:pt idx="5683">
                  <c:v>47.60704411531232</c:v>
                </c:pt>
                <c:pt idx="5684">
                  <c:v>47.602462254310268</c:v>
                </c:pt>
                <c:pt idx="5685">
                  <c:v>47.597880951540084</c:v>
                </c:pt>
                <c:pt idx="5686">
                  <c:v>47.593300206933748</c:v>
                </c:pt>
                <c:pt idx="5687">
                  <c:v>47.588720020423253</c:v>
                </c:pt>
                <c:pt idx="5688">
                  <c:v>47.584140391940608</c:v>
                </c:pt>
                <c:pt idx="5689">
                  <c:v>47.579561321417827</c:v>
                </c:pt>
                <c:pt idx="5690">
                  <c:v>47.574982808786928</c:v>
                </c:pt>
                <c:pt idx="5691">
                  <c:v>47.570404853979944</c:v>
                </c:pt>
                <c:pt idx="5692">
                  <c:v>47.565827456928908</c:v>
                </c:pt>
                <c:pt idx="5693">
                  <c:v>47.561250617565868</c:v>
                </c:pt>
                <c:pt idx="5694">
                  <c:v>47.556674335822876</c:v>
                </c:pt>
                <c:pt idx="5695">
                  <c:v>47.552098611631997</c:v>
                </c:pt>
                <c:pt idx="5696">
                  <c:v>47.547523444925297</c:v>
                </c:pt>
                <c:pt idx="5697">
                  <c:v>47.54294883563486</c:v>
                </c:pt>
                <c:pt idx="5698">
                  <c:v>47.538374783692767</c:v>
                </c:pt>
                <c:pt idx="5699">
                  <c:v>47.533801289031118</c:v>
                </c:pt>
                <c:pt idx="5700">
                  <c:v>47.52922835158202</c:v>
                </c:pt>
                <c:pt idx="5701">
                  <c:v>47.524655971277582</c:v>
                </c:pt>
                <c:pt idx="5702">
                  <c:v>47.520084148049918</c:v>
                </c:pt>
                <c:pt idx="5703">
                  <c:v>47.515512881831164</c:v>
                </c:pt>
                <c:pt idx="5704">
                  <c:v>47.510942172553456</c:v>
                </c:pt>
                <c:pt idx="5705">
                  <c:v>47.506372020148937</c:v>
                </c:pt>
                <c:pt idx="5706">
                  <c:v>47.501802424549759</c:v>
                </c:pt>
                <c:pt idx="5707">
                  <c:v>47.497233385688084</c:v>
                </c:pt>
                <c:pt idx="5708">
                  <c:v>47.491832834754504</c:v>
                </c:pt>
                <c:pt idx="5709">
                  <c:v>47.486433061636987</c:v>
                </c:pt>
                <c:pt idx="5710">
                  <c:v>47.481034066223501</c:v>
                </c:pt>
                <c:pt idx="5711">
                  <c:v>47.475635848402042</c:v>
                </c:pt>
                <c:pt idx="5712">
                  <c:v>47.470238408060617</c:v>
                </c:pt>
                <c:pt idx="5713">
                  <c:v>47.464841745087249</c:v>
                </c:pt>
                <c:pt idx="5714">
                  <c:v>47.459445859369978</c:v>
                </c:pt>
                <c:pt idx="5715">
                  <c:v>47.45405075079686</c:v>
                </c:pt>
                <c:pt idx="5716">
                  <c:v>47.448656419255968</c:v>
                </c:pt>
                <c:pt idx="5717">
                  <c:v>47.443262864635386</c:v>
                </c:pt>
                <c:pt idx="5718">
                  <c:v>47.437870086823217</c:v>
                </c:pt>
                <c:pt idx="5719">
                  <c:v>47.432478085707587</c:v>
                </c:pt>
                <c:pt idx="5720">
                  <c:v>47.427086861176626</c:v>
                </c:pt>
                <c:pt idx="5721">
                  <c:v>47.421696413118489</c:v>
                </c:pt>
                <c:pt idx="5722">
                  <c:v>47.416306741421344</c:v>
                </c:pt>
                <c:pt idx="5723">
                  <c:v>47.410917845973373</c:v>
                </c:pt>
                <c:pt idx="5724">
                  <c:v>47.405529726662778</c:v>
                </c:pt>
                <c:pt idx="5725">
                  <c:v>47.400142383377776</c:v>
                </c:pt>
                <c:pt idx="5726">
                  <c:v>47.394755816006601</c:v>
                </c:pt>
                <c:pt idx="5727">
                  <c:v>47.389370024437504</c:v>
                </c:pt>
                <c:pt idx="5728">
                  <c:v>47.383985008558746</c:v>
                </c:pt>
                <c:pt idx="5729">
                  <c:v>47.378600768258607</c:v>
                </c:pt>
                <c:pt idx="5730">
                  <c:v>47.373217303425385</c:v>
                </c:pt>
                <c:pt idx="5731">
                  <c:v>47.367834613947394</c:v>
                </c:pt>
                <c:pt idx="5732">
                  <c:v>47.362452699712961</c:v>
                </c:pt>
                <c:pt idx="5733">
                  <c:v>47.357071560610436</c:v>
                </c:pt>
                <c:pt idx="5734">
                  <c:v>47.351691196528172</c:v>
                </c:pt>
                <c:pt idx="5735">
                  <c:v>47.346311607354558</c:v>
                </c:pt>
                <c:pt idx="5736">
                  <c:v>47.340932792977981</c:v>
                </c:pt>
                <c:pt idx="5737">
                  <c:v>47.33555475328685</c:v>
                </c:pt>
                <c:pt idx="5738">
                  <c:v>47.330177488169589</c:v>
                </c:pt>
                <c:pt idx="5739">
                  <c:v>47.324800997514643</c:v>
                </c:pt>
                <c:pt idx="5740">
                  <c:v>47.319425281210471</c:v>
                </c:pt>
                <c:pt idx="5741">
                  <c:v>47.314050339145545</c:v>
                </c:pt>
                <c:pt idx="5742">
                  <c:v>47.308676171208354</c:v>
                </c:pt>
                <c:pt idx="5743">
                  <c:v>47.303302777287406</c:v>
                </c:pt>
                <c:pt idx="5744">
                  <c:v>47.297930157271217</c:v>
                </c:pt>
                <c:pt idx="5745">
                  <c:v>47.292558311048332</c:v>
                </c:pt>
                <c:pt idx="5746">
                  <c:v>47.2871872385073</c:v>
                </c:pt>
                <c:pt idx="5747">
                  <c:v>47.281816939536697</c:v>
                </c:pt>
                <c:pt idx="5748">
                  <c:v>47.276447414025107</c:v>
                </c:pt>
                <c:pt idx="5749">
                  <c:v>47.271078661861132</c:v>
                </c:pt>
                <c:pt idx="5750">
                  <c:v>47.265710682933396</c:v>
                </c:pt>
                <c:pt idx="5751">
                  <c:v>47.260343477130526</c:v>
                </c:pt>
                <c:pt idx="5752">
                  <c:v>47.254977044341175</c:v>
                </c:pt>
                <c:pt idx="5753">
                  <c:v>47.249611384454006</c:v>
                </c:pt>
                <c:pt idx="5754">
                  <c:v>47.244246497357707</c:v>
                </c:pt>
                <c:pt idx="5755">
                  <c:v>47.238882382940972</c:v>
                </c:pt>
                <c:pt idx="5756">
                  <c:v>47.233519041092514</c:v>
                </c:pt>
                <c:pt idx="5757">
                  <c:v>47.22815647170107</c:v>
                </c:pt>
                <c:pt idx="5758">
                  <c:v>47.222794674655383</c:v>
                </c:pt>
                <c:pt idx="5759">
                  <c:v>47.217433649844217</c:v>
                </c:pt>
                <c:pt idx="5760">
                  <c:v>47.212073397156352</c:v>
                </c:pt>
                <c:pt idx="5761">
                  <c:v>47.206713916480581</c:v>
                </c:pt>
                <c:pt idx="5762">
                  <c:v>47.20135520770571</c:v>
                </c:pt>
                <c:pt idx="5763">
                  <c:v>47.195997270720575</c:v>
                </c:pt>
                <c:pt idx="5764">
                  <c:v>47.190640105414012</c:v>
                </c:pt>
                <c:pt idx="5765">
                  <c:v>47.185283711674884</c:v>
                </c:pt>
                <c:pt idx="5766">
                  <c:v>47.179928089392064</c:v>
                </c:pt>
                <c:pt idx="5767">
                  <c:v>47.174573238454443</c:v>
                </c:pt>
                <c:pt idx="5768">
                  <c:v>47.16921915875092</c:v>
                </c:pt>
                <c:pt idx="5769">
                  <c:v>47.163865850170431</c:v>
                </c:pt>
                <c:pt idx="5770">
                  <c:v>47.158513312601904</c:v>
                </c:pt>
                <c:pt idx="5771">
                  <c:v>47.153161545934303</c:v>
                </c:pt>
                <c:pt idx="5772">
                  <c:v>47.14781055005659</c:v>
                </c:pt>
                <c:pt idx="5773">
                  <c:v>47.142460324857758</c:v>
                </c:pt>
                <c:pt idx="5774">
                  <c:v>47.137110870226806</c:v>
                </c:pt>
                <c:pt idx="5775">
                  <c:v>47.131762186052754</c:v>
                </c:pt>
                <c:pt idx="5776">
                  <c:v>47.126414272224636</c:v>
                </c:pt>
                <c:pt idx="5777">
                  <c:v>47.121067128631509</c:v>
                </c:pt>
                <c:pt idx="5778">
                  <c:v>47.115720755162428</c:v>
                </c:pt>
                <c:pt idx="5779">
                  <c:v>47.110375151706485</c:v>
                </c:pt>
                <c:pt idx="5780">
                  <c:v>47.105030318152778</c:v>
                </c:pt>
                <c:pt idx="5781">
                  <c:v>47.099686254390413</c:v>
                </c:pt>
                <c:pt idx="5782">
                  <c:v>47.094342960308531</c:v>
                </c:pt>
                <c:pt idx="5783">
                  <c:v>47.089000435796272</c:v>
                </c:pt>
                <c:pt idx="5784">
                  <c:v>47.083658680742801</c:v>
                </c:pt>
                <c:pt idx="5785">
                  <c:v>47.078317695037299</c:v>
                </c:pt>
                <c:pt idx="5786">
                  <c:v>47.072977478568959</c:v>
                </c:pt>
                <c:pt idx="5787">
                  <c:v>47.067638031226984</c:v>
                </c:pt>
                <c:pt idx="5788">
                  <c:v>47.06229935290061</c:v>
                </c:pt>
                <c:pt idx="5789">
                  <c:v>47.056961443479075</c:v>
                </c:pt>
                <c:pt idx="5790">
                  <c:v>47.051624302851636</c:v>
                </c:pt>
                <c:pt idx="5791">
                  <c:v>47.046287930907567</c:v>
                </c:pt>
                <c:pt idx="5792">
                  <c:v>47.040952327536161</c:v>
                </c:pt>
                <c:pt idx="5793">
                  <c:v>47.035617492626727</c:v>
                </c:pt>
                <c:pt idx="5794">
                  <c:v>47.030283426068578</c:v>
                </c:pt>
                <c:pt idx="5795">
                  <c:v>47.024950127751062</c:v>
                </c:pt>
                <c:pt idx="5796">
                  <c:v>47.019617597563524</c:v>
                </c:pt>
                <c:pt idx="5797">
                  <c:v>47.014285835395341</c:v>
                </c:pt>
                <c:pt idx="5798">
                  <c:v>47.008954841135896</c:v>
                </c:pt>
                <c:pt idx="5799">
                  <c:v>47.003624614674592</c:v>
                </c:pt>
                <c:pt idx="5800">
                  <c:v>46.998295155900841</c:v>
                </c:pt>
                <c:pt idx="5801">
                  <c:v>46.992966464704082</c:v>
                </c:pt>
                <c:pt idx="5802">
                  <c:v>46.987638540973762</c:v>
                </c:pt>
                <c:pt idx="5803">
                  <c:v>46.982311384599349</c:v>
                </c:pt>
                <c:pt idx="5804">
                  <c:v>46.976984995470325</c:v>
                </c:pt>
                <c:pt idx="5805">
                  <c:v>46.971659373476179</c:v>
                </c:pt>
                <c:pt idx="5806">
                  <c:v>46.966334518506436</c:v>
                </c:pt>
                <c:pt idx="5807">
                  <c:v>46.961010430450614</c:v>
                </c:pt>
                <c:pt idx="5808">
                  <c:v>46.955687109198266</c:v>
                </c:pt>
                <c:pt idx="5809">
                  <c:v>46.950364554638952</c:v>
                </c:pt>
                <c:pt idx="5810">
                  <c:v>46.945042766662247</c:v>
                </c:pt>
                <c:pt idx="5811">
                  <c:v>46.93972174515774</c:v>
                </c:pt>
                <c:pt idx="5812">
                  <c:v>46.934401490015048</c:v>
                </c:pt>
                <c:pt idx="5813">
                  <c:v>46.929082001123788</c:v>
                </c:pt>
                <c:pt idx="5814">
                  <c:v>46.923763278373606</c:v>
                </c:pt>
                <c:pt idx="5815">
                  <c:v>46.918445321654154</c:v>
                </c:pt>
                <c:pt idx="5816">
                  <c:v>46.913128130855107</c:v>
                </c:pt>
                <c:pt idx="5817">
                  <c:v>46.907811705866145</c:v>
                </c:pt>
                <c:pt idx="5818">
                  <c:v>46.902496046576978</c:v>
                </c:pt>
                <c:pt idx="5819">
                  <c:v>46.89718115287733</c:v>
                </c:pt>
                <c:pt idx="5820">
                  <c:v>46.891867024656932</c:v>
                </c:pt>
                <c:pt idx="5821">
                  <c:v>46.886553661805536</c:v>
                </c:pt>
                <c:pt idx="5822">
                  <c:v>46.881241064212915</c:v>
                </c:pt>
                <c:pt idx="5823">
                  <c:v>46.875929231768843</c:v>
                </c:pt>
                <c:pt idx="5824">
                  <c:v>46.870618164363123</c:v>
                </c:pt>
                <c:pt idx="5825">
                  <c:v>46.865307861885576</c:v>
                </c:pt>
                <c:pt idx="5826">
                  <c:v>46.859998324226027</c:v>
                </c:pt>
                <c:pt idx="5827">
                  <c:v>46.854689551274319</c:v>
                </c:pt>
                <c:pt idx="5828">
                  <c:v>46.84938154292032</c:v>
                </c:pt>
                <c:pt idx="5829">
                  <c:v>46.844074299053908</c:v>
                </c:pt>
                <c:pt idx="5830">
                  <c:v>46.838767819564978</c:v>
                </c:pt>
                <c:pt idx="5831">
                  <c:v>46.83346210434344</c:v>
                </c:pt>
                <c:pt idx="5832">
                  <c:v>46.828157153279221</c:v>
                </c:pt>
                <c:pt idx="5833">
                  <c:v>46.822852966262261</c:v>
                </c:pt>
                <c:pt idx="5834">
                  <c:v>46.817549543182523</c:v>
                </c:pt>
                <c:pt idx="5835">
                  <c:v>46.812246883929973</c:v>
                </c:pt>
                <c:pt idx="5836">
                  <c:v>46.806944988394605</c:v>
                </c:pt>
                <c:pt idx="5837">
                  <c:v>46.80164385646642</c:v>
                </c:pt>
                <c:pt idx="5838">
                  <c:v>46.796343488035447</c:v>
                </c:pt>
                <c:pt idx="5839">
                  <c:v>46.791043882991715</c:v>
                </c:pt>
                <c:pt idx="5840">
                  <c:v>46.785745041225283</c:v>
                </c:pt>
                <c:pt idx="5841">
                  <c:v>46.780446962626215</c:v>
                </c:pt>
                <c:pt idx="5842">
                  <c:v>46.775149647084596</c:v>
                </c:pt>
                <c:pt idx="5843">
                  <c:v>46.769853094490536</c:v>
                </c:pt>
                <c:pt idx="5844">
                  <c:v>46.76455730473414</c:v>
                </c:pt>
                <c:pt idx="5845">
                  <c:v>46.759262277705545</c:v>
                </c:pt>
                <c:pt idx="5846">
                  <c:v>46.753968013294894</c:v>
                </c:pt>
                <c:pt idx="5847">
                  <c:v>46.748674511392359</c:v>
                </c:pt>
                <c:pt idx="5848">
                  <c:v>46.74338177188811</c:v>
                </c:pt>
                <c:pt idx="5849">
                  <c:v>46.738089794672348</c:v>
                </c:pt>
                <c:pt idx="5850">
                  <c:v>46.732798579635286</c:v>
                </c:pt>
                <c:pt idx="5851">
                  <c:v>46.727508126667146</c:v>
                </c:pt>
                <c:pt idx="5852">
                  <c:v>46.722218435658178</c:v>
                </c:pt>
                <c:pt idx="5853">
                  <c:v>46.71692950649863</c:v>
                </c:pt>
                <c:pt idx="5854">
                  <c:v>46.711641339078781</c:v>
                </c:pt>
                <c:pt idx="5855">
                  <c:v>46.706353933288923</c:v>
                </c:pt>
                <c:pt idx="5856">
                  <c:v>46.701067289019363</c:v>
                </c:pt>
                <c:pt idx="5857">
                  <c:v>46.695781406160421</c:v>
                </c:pt>
                <c:pt idx="5858">
                  <c:v>46.690496284602432</c:v>
                </c:pt>
                <c:pt idx="5859">
                  <c:v>46.685211924235752</c:v>
                </c:pt>
                <c:pt idx="5860">
                  <c:v>46.679928324950751</c:v>
                </c:pt>
                <c:pt idx="5861">
                  <c:v>46.674645486637814</c:v>
                </c:pt>
                <c:pt idx="5862">
                  <c:v>46.669363409187341</c:v>
                </c:pt>
                <c:pt idx="5863">
                  <c:v>46.66408209248975</c:v>
                </c:pt>
                <c:pt idx="5864">
                  <c:v>46.658801536435469</c:v>
                </c:pt>
                <c:pt idx="5865">
                  <c:v>46.653521740914954</c:v>
                </c:pt>
                <c:pt idx="5866">
                  <c:v>46.64824270581866</c:v>
                </c:pt>
                <c:pt idx="5867">
                  <c:v>46.642964431037072</c:v>
                </c:pt>
                <c:pt idx="5868">
                  <c:v>46.63768691646068</c:v>
                </c:pt>
                <c:pt idx="5869">
                  <c:v>46.632410161980005</c:v>
                </c:pt>
                <c:pt idx="5870">
                  <c:v>46.627134167485565</c:v>
                </c:pt>
                <c:pt idx="5871">
                  <c:v>46.621858932867909</c:v>
                </c:pt>
                <c:pt idx="5872">
                  <c:v>46.616584458017591</c:v>
                </c:pt>
                <c:pt idx="5873">
                  <c:v>46.611310742825182</c:v>
                </c:pt>
                <c:pt idx="5874">
                  <c:v>46.606037787181279</c:v>
                </c:pt>
                <c:pt idx="5875">
                  <c:v>46.600765590976486</c:v>
                </c:pt>
                <c:pt idx="5876">
                  <c:v>46.595494154101424</c:v>
                </c:pt>
                <c:pt idx="5877">
                  <c:v>46.590223476446731</c:v>
                </c:pt>
                <c:pt idx="5878">
                  <c:v>46.584953557903056</c:v>
                </c:pt>
                <c:pt idx="5879">
                  <c:v>46.579684398361074</c:v>
                </c:pt>
                <c:pt idx="5880">
                  <c:v>46.574415997711462</c:v>
                </c:pt>
                <c:pt idx="5881">
                  <c:v>46.569148355844931</c:v>
                </c:pt>
                <c:pt idx="5882">
                  <c:v>46.563881472652184</c:v>
                </c:pt>
                <c:pt idx="5883">
                  <c:v>46.558615348023963</c:v>
                </c:pt>
                <c:pt idx="5884">
                  <c:v>46.553349981851014</c:v>
                </c:pt>
                <c:pt idx="5885">
                  <c:v>46.548085374024097</c:v>
                </c:pt>
                <c:pt idx="5886">
                  <c:v>46.54282152443399</c:v>
                </c:pt>
                <c:pt idx="5887">
                  <c:v>46.537558432971494</c:v>
                </c:pt>
                <c:pt idx="5888">
                  <c:v>46.532296099527414</c:v>
                </c:pt>
                <c:pt idx="5889">
                  <c:v>46.527034523992576</c:v>
                </c:pt>
                <c:pt idx="5890">
                  <c:v>46.521773706257825</c:v>
                </c:pt>
                <c:pt idx="5891">
                  <c:v>46.516513646214015</c:v>
                </c:pt>
                <c:pt idx="5892">
                  <c:v>46.511254343752022</c:v>
                </c:pt>
                <c:pt idx="5893">
                  <c:v>46.505995798762733</c:v>
                </c:pt>
                <c:pt idx="5894">
                  <c:v>46.500738011137059</c:v>
                </c:pt>
                <c:pt idx="5895">
                  <c:v>46.495480980765912</c:v>
                </c:pt>
                <c:pt idx="5896">
                  <c:v>46.489362828145509</c:v>
                </c:pt>
                <c:pt idx="5897">
                  <c:v>46.483245701180621</c:v>
                </c:pt>
                <c:pt idx="5898">
                  <c:v>46.47712959969931</c:v>
                </c:pt>
                <c:pt idx="5899">
                  <c:v>46.471014523529668</c:v>
                </c:pt>
                <c:pt idx="5900">
                  <c:v>46.464900472499799</c:v>
                </c:pt>
                <c:pt idx="5901">
                  <c:v>46.458787446437853</c:v>
                </c:pt>
                <c:pt idx="5902">
                  <c:v>46.452675445172005</c:v>
                </c:pt>
                <c:pt idx="5903">
                  <c:v>46.446564468530454</c:v>
                </c:pt>
                <c:pt idx="5904">
                  <c:v>46.440454516341433</c:v>
                </c:pt>
                <c:pt idx="5905">
                  <c:v>46.434345588433196</c:v>
                </c:pt>
                <c:pt idx="5906">
                  <c:v>46.428237684634034</c:v>
                </c:pt>
                <c:pt idx="5907">
                  <c:v>46.422130804772266</c:v>
                </c:pt>
                <c:pt idx="5908">
                  <c:v>46.416024948676238</c:v>
                </c:pt>
                <c:pt idx="5909">
                  <c:v>46.40992011617432</c:v>
                </c:pt>
                <c:pt idx="5910">
                  <c:v>46.403816307094921</c:v>
                </c:pt>
                <c:pt idx="5911">
                  <c:v>46.397713521266468</c:v>
                </c:pt>
                <c:pt idx="5912">
                  <c:v>46.391611758517428</c:v>
                </c:pt>
                <c:pt idx="5913">
                  <c:v>46.385511018676283</c:v>
                </c:pt>
                <c:pt idx="5914">
                  <c:v>46.379411301571551</c:v>
                </c:pt>
                <c:pt idx="5915">
                  <c:v>46.373312607031785</c:v>
                </c:pt>
                <c:pt idx="5916">
                  <c:v>46.36721493488556</c:v>
                </c:pt>
                <c:pt idx="5917">
                  <c:v>46.361118284961478</c:v>
                </c:pt>
                <c:pt idx="5918">
                  <c:v>46.355022657088178</c:v>
                </c:pt>
                <c:pt idx="5919">
                  <c:v>46.348928051094312</c:v>
                </c:pt>
                <c:pt idx="5920">
                  <c:v>46.342834466808576</c:v>
                </c:pt>
                <c:pt idx="5921">
                  <c:v>46.336741904059693</c:v>
                </c:pt>
                <c:pt idx="5922">
                  <c:v>46.330650362676408</c:v>
                </c:pt>
                <c:pt idx="5923">
                  <c:v>46.324559842487496</c:v>
                </c:pt>
                <c:pt idx="5924">
                  <c:v>46.318470343321763</c:v>
                </c:pt>
                <c:pt idx="5925">
                  <c:v>46.312381865008049</c:v>
                </c:pt>
                <c:pt idx="5926">
                  <c:v>46.306294407375212</c:v>
                </c:pt>
                <c:pt idx="5927">
                  <c:v>46.300207970252139</c:v>
                </c:pt>
                <c:pt idx="5928">
                  <c:v>46.294122553467759</c:v>
                </c:pt>
                <c:pt idx="5929">
                  <c:v>46.288038156851016</c:v>
                </c:pt>
                <c:pt idx="5930">
                  <c:v>46.28195478023089</c:v>
                </c:pt>
                <c:pt idx="5931">
                  <c:v>46.275872423436383</c:v>
                </c:pt>
                <c:pt idx="5932">
                  <c:v>46.269791086296536</c:v>
                </c:pt>
                <c:pt idx="5933">
                  <c:v>46.263710768640408</c:v>
                </c:pt>
                <c:pt idx="5934">
                  <c:v>46.257631470297099</c:v>
                </c:pt>
                <c:pt idx="5935">
                  <c:v>46.251553191095724</c:v>
                </c:pt>
                <c:pt idx="5936">
                  <c:v>46.245475930865432</c:v>
                </c:pt>
                <c:pt idx="5937">
                  <c:v>46.239399689435402</c:v>
                </c:pt>
                <c:pt idx="5938">
                  <c:v>46.233324466634841</c:v>
                </c:pt>
                <c:pt idx="5939">
                  <c:v>46.227250262292984</c:v>
                </c:pt>
                <c:pt idx="5940">
                  <c:v>46.221177076239094</c:v>
                </c:pt>
                <c:pt idx="5941">
                  <c:v>46.215104908302472</c:v>
                </c:pt>
                <c:pt idx="5942">
                  <c:v>46.20903375831243</c:v>
                </c:pt>
                <c:pt idx="5943">
                  <c:v>46.202963626098324</c:v>
                </c:pt>
                <c:pt idx="5944">
                  <c:v>46.196894511489525</c:v>
                </c:pt>
                <c:pt idx="5945">
                  <c:v>46.190826414315445</c:v>
                </c:pt>
                <c:pt idx="5946">
                  <c:v>46.184759334405527</c:v>
                </c:pt>
                <c:pt idx="5947">
                  <c:v>46.178693271589225</c:v>
                </c:pt>
                <c:pt idx="5948">
                  <c:v>46.172628225696037</c:v>
                </c:pt>
                <c:pt idx="5949">
                  <c:v>46.166564196555484</c:v>
                </c:pt>
                <c:pt idx="5950">
                  <c:v>46.160501183997113</c:v>
                </c:pt>
                <c:pt idx="5951">
                  <c:v>46.154439187850507</c:v>
                </c:pt>
                <c:pt idx="5952">
                  <c:v>46.148378207945271</c:v>
                </c:pt>
                <c:pt idx="5953">
                  <c:v>46.142318244111038</c:v>
                </c:pt>
                <c:pt idx="5954">
                  <c:v>46.136259296177478</c:v>
                </c:pt>
                <c:pt idx="5955">
                  <c:v>46.13020136397428</c:v>
                </c:pt>
                <c:pt idx="5956">
                  <c:v>46.124144447331169</c:v>
                </c:pt>
                <c:pt idx="5957">
                  <c:v>46.118088546077892</c:v>
                </c:pt>
                <c:pt idx="5958">
                  <c:v>46.112033660044233</c:v>
                </c:pt>
                <c:pt idx="5959">
                  <c:v>46.105979789059994</c:v>
                </c:pt>
                <c:pt idx="5960">
                  <c:v>46.099926932955015</c:v>
                </c:pt>
                <c:pt idx="5961">
                  <c:v>46.093875091559156</c:v>
                </c:pt>
                <c:pt idx="5962">
                  <c:v>46.087824264702306</c:v>
                </c:pt>
                <c:pt idx="5963">
                  <c:v>46.081774452214397</c:v>
                </c:pt>
                <c:pt idx="5964">
                  <c:v>46.075725653925367</c:v>
                </c:pt>
                <c:pt idx="5965">
                  <c:v>46.069677869665206</c:v>
                </c:pt>
                <c:pt idx="5966">
                  <c:v>46.063631099263915</c:v>
                </c:pt>
                <c:pt idx="5967">
                  <c:v>46.057585342551526</c:v>
                </c:pt>
                <c:pt idx="5968">
                  <c:v>46.051540599358106</c:v>
                </c:pt>
                <c:pt idx="5969">
                  <c:v>46.045496869513748</c:v>
                </c:pt>
                <c:pt idx="5970">
                  <c:v>46.039454152848577</c:v>
                </c:pt>
                <c:pt idx="5971">
                  <c:v>46.033412449192738</c:v>
                </c:pt>
                <c:pt idx="5972">
                  <c:v>46.027371758376404</c:v>
                </c:pt>
                <c:pt idx="5973">
                  <c:v>46.02133208022979</c:v>
                </c:pt>
                <c:pt idx="5974">
                  <c:v>46.015293414583127</c:v>
                </c:pt>
                <c:pt idx="5975">
                  <c:v>46.009255761266672</c:v>
                </c:pt>
                <c:pt idx="5976">
                  <c:v>46.003219120110721</c:v>
                </c:pt>
                <c:pt idx="5977">
                  <c:v>45.997183490945595</c:v>
                </c:pt>
                <c:pt idx="5978">
                  <c:v>45.991148873601645</c:v>
                </c:pt>
                <c:pt idx="5979">
                  <c:v>45.985115267909244</c:v>
                </c:pt>
                <c:pt idx="5980">
                  <c:v>45.979082673698798</c:v>
                </c:pt>
                <c:pt idx="5981">
                  <c:v>45.973051090800745</c:v>
                </c:pt>
                <c:pt idx="5982">
                  <c:v>45.967020519045541</c:v>
                </c:pt>
                <c:pt idx="5983">
                  <c:v>45.960990958263679</c:v>
                </c:pt>
                <c:pt idx="5984">
                  <c:v>45.954962408285681</c:v>
                </c:pt>
                <c:pt idx="5985">
                  <c:v>45.948934868942089</c:v>
                </c:pt>
                <c:pt idx="5986">
                  <c:v>45.942908340063482</c:v>
                </c:pt>
                <c:pt idx="5987">
                  <c:v>45.936882821480467</c:v>
                </c:pt>
                <c:pt idx="5988">
                  <c:v>45.93085831302367</c:v>
                </c:pt>
                <c:pt idx="5989">
                  <c:v>45.924834814523756</c:v>
                </c:pt>
                <c:pt idx="5990">
                  <c:v>45.918812325811416</c:v>
                </c:pt>
                <c:pt idx="5991">
                  <c:v>45.912790846717364</c:v>
                </c:pt>
                <c:pt idx="5992">
                  <c:v>45.906770377072348</c:v>
                </c:pt>
                <c:pt idx="5993">
                  <c:v>45.900750916707146</c:v>
                </c:pt>
                <c:pt idx="5994">
                  <c:v>45.894732465452556</c:v>
                </c:pt>
                <c:pt idx="5995">
                  <c:v>45.888715023139412</c:v>
                </c:pt>
                <c:pt idx="5996">
                  <c:v>45.882698589598569</c:v>
                </c:pt>
                <c:pt idx="5997">
                  <c:v>45.876683164660925</c:v>
                </c:pt>
                <c:pt idx="5998">
                  <c:v>45.870668748157385</c:v>
                </c:pt>
                <c:pt idx="5999">
                  <c:v>45.864655339918897</c:v>
                </c:pt>
                <c:pt idx="6000">
                  <c:v>45.858642939776438</c:v>
                </c:pt>
                <c:pt idx="6001">
                  <c:v>45.85263154756101</c:v>
                </c:pt>
                <c:pt idx="6002">
                  <c:v>45.846621163103642</c:v>
                </c:pt>
                <c:pt idx="6003">
                  <c:v>45.840611786235385</c:v>
                </c:pt>
                <c:pt idx="6004">
                  <c:v>45.834603416787331</c:v>
                </c:pt>
                <c:pt idx="6005">
                  <c:v>45.828596054590598</c:v>
                </c:pt>
                <c:pt idx="6006">
                  <c:v>45.822589699476325</c:v>
                </c:pt>
                <c:pt idx="6007">
                  <c:v>45.816584351275679</c:v>
                </c:pt>
                <c:pt idx="6008">
                  <c:v>45.810580009819866</c:v>
                </c:pt>
                <c:pt idx="6009">
                  <c:v>45.804576674940108</c:v>
                </c:pt>
                <c:pt idx="6010">
                  <c:v>45.798574346467667</c:v>
                </c:pt>
                <c:pt idx="6011">
                  <c:v>45.792573024233825</c:v>
                </c:pt>
                <c:pt idx="6012">
                  <c:v>45.786572708069897</c:v>
                </c:pt>
                <c:pt idx="6013">
                  <c:v>45.780573397807224</c:v>
                </c:pt>
                <c:pt idx="6014">
                  <c:v>45.774575093277171</c:v>
                </c:pt>
                <c:pt idx="6015">
                  <c:v>45.768577794311142</c:v>
                </c:pt>
                <c:pt idx="6016">
                  <c:v>45.762581500740559</c:v>
                </c:pt>
                <c:pt idx="6017">
                  <c:v>45.756586212396876</c:v>
                </c:pt>
                <c:pt idx="6018">
                  <c:v>45.750591929111572</c:v>
                </c:pt>
                <c:pt idx="6019">
                  <c:v>45.744598650716163</c:v>
                </c:pt>
                <c:pt idx="6020">
                  <c:v>45.738606377042188</c:v>
                </c:pt>
                <c:pt idx="6021">
                  <c:v>45.732615107921212</c:v>
                </c:pt>
                <c:pt idx="6022">
                  <c:v>45.72662484318483</c:v>
                </c:pt>
                <c:pt idx="6023">
                  <c:v>45.720635582664663</c:v>
                </c:pt>
                <c:pt idx="6024">
                  <c:v>45.71464732619237</c:v>
                </c:pt>
                <c:pt idx="6025">
                  <c:v>45.708660073599624</c:v>
                </c:pt>
                <c:pt idx="6026">
                  <c:v>45.70267382471814</c:v>
                </c:pt>
                <c:pt idx="6027">
                  <c:v>45.696688579379646</c:v>
                </c:pt>
                <c:pt idx="6028">
                  <c:v>45.690704337415916</c:v>
                </c:pt>
                <c:pt idx="6029">
                  <c:v>45.684721098658734</c:v>
                </c:pt>
                <c:pt idx="6030">
                  <c:v>45.67873886293993</c:v>
                </c:pt>
                <c:pt idx="6031">
                  <c:v>45.672757630091347</c:v>
                </c:pt>
                <c:pt idx="6032">
                  <c:v>45.666777399944863</c:v>
                </c:pt>
                <c:pt idx="6033">
                  <c:v>45.660798172332385</c:v>
                </c:pt>
                <c:pt idx="6034">
                  <c:v>45.654819947085848</c:v>
                </c:pt>
                <c:pt idx="6035">
                  <c:v>45.648842724037209</c:v>
                </c:pt>
                <c:pt idx="6036">
                  <c:v>45.642866503018467</c:v>
                </c:pt>
                <c:pt idx="6037">
                  <c:v>45.63689128386163</c:v>
                </c:pt>
                <c:pt idx="6038">
                  <c:v>45.630917066398752</c:v>
                </c:pt>
                <c:pt idx="6039">
                  <c:v>45.624943850461904</c:v>
                </c:pt>
                <c:pt idx="6040">
                  <c:v>45.618971635883192</c:v>
                </c:pt>
                <c:pt idx="6041">
                  <c:v>45.613000422494743</c:v>
                </c:pt>
                <c:pt idx="6042">
                  <c:v>45.60703021012872</c:v>
                </c:pt>
                <c:pt idx="6043">
                  <c:v>45.601060998617307</c:v>
                </c:pt>
                <c:pt idx="6044">
                  <c:v>45.595092787792723</c:v>
                </c:pt>
                <c:pt idx="6045">
                  <c:v>45.589125577487209</c:v>
                </c:pt>
                <c:pt idx="6046">
                  <c:v>45.583159367533035</c:v>
                </c:pt>
                <c:pt idx="6047">
                  <c:v>45.577194157762506</c:v>
                </c:pt>
                <c:pt idx="6048">
                  <c:v>45.571229948007939</c:v>
                </c:pt>
                <c:pt idx="6049">
                  <c:v>45.565266738101698</c:v>
                </c:pt>
                <c:pt idx="6050">
                  <c:v>45.559304527876172</c:v>
                </c:pt>
                <c:pt idx="6051">
                  <c:v>45.553343317163765</c:v>
                </c:pt>
                <c:pt idx="6052">
                  <c:v>45.547383105796918</c:v>
                </c:pt>
                <c:pt idx="6053">
                  <c:v>45.541423893608105</c:v>
                </c:pt>
                <c:pt idx="6054">
                  <c:v>45.535465680429816</c:v>
                </c:pt>
                <c:pt idx="6055">
                  <c:v>45.529508466094576</c:v>
                </c:pt>
                <c:pt idx="6056">
                  <c:v>45.523552250434939</c:v>
                </c:pt>
                <c:pt idx="6057">
                  <c:v>45.517597033283486</c:v>
                </c:pt>
                <c:pt idx="6058">
                  <c:v>45.511642814472829</c:v>
                </c:pt>
                <c:pt idx="6059">
                  <c:v>45.505689593835605</c:v>
                </c:pt>
                <c:pt idx="6060">
                  <c:v>45.499737371204475</c:v>
                </c:pt>
                <c:pt idx="6061">
                  <c:v>45.492929470654474</c:v>
                </c:pt>
                <c:pt idx="6062">
                  <c:v>45.486122875677793</c:v>
                </c:pt>
                <c:pt idx="6063">
                  <c:v>45.479317586024052</c:v>
                </c:pt>
                <c:pt idx="6064">
                  <c:v>45.472513601442934</c:v>
                </c:pt>
                <c:pt idx="6065">
                  <c:v>45.465710921684149</c:v>
                </c:pt>
                <c:pt idx="6066">
                  <c:v>45.458909546497473</c:v>
                </c:pt>
                <c:pt idx="6067">
                  <c:v>45.452109475632732</c:v>
                </c:pt>
                <c:pt idx="6068">
                  <c:v>45.445310708839777</c:v>
                </c:pt>
                <c:pt idx="6069">
                  <c:v>45.438513245868535</c:v>
                </c:pt>
                <c:pt idx="6070">
                  <c:v>45.431717086468957</c:v>
                </c:pt>
                <c:pt idx="6071">
                  <c:v>45.424922230391061</c:v>
                </c:pt>
                <c:pt idx="6072">
                  <c:v>45.4181286773849</c:v>
                </c:pt>
                <c:pt idx="6073">
                  <c:v>45.411336427200581</c:v>
                </c:pt>
                <c:pt idx="6074">
                  <c:v>45.404545479588258</c:v>
                </c:pt>
                <c:pt idx="6075">
                  <c:v>45.397755834298131</c:v>
                </c:pt>
                <c:pt idx="6076">
                  <c:v>45.390967491080453</c:v>
                </c:pt>
                <c:pt idx="6077">
                  <c:v>45.384180449685523</c:v>
                </c:pt>
                <c:pt idx="6078">
                  <c:v>45.37739470986368</c:v>
                </c:pt>
                <c:pt idx="6079">
                  <c:v>45.370610271365322</c:v>
                </c:pt>
                <c:pt idx="6080">
                  <c:v>45.363827133940887</c:v>
                </c:pt>
                <c:pt idx="6081">
                  <c:v>45.357045297340861</c:v>
                </c:pt>
                <c:pt idx="6082">
                  <c:v>45.350264761315785</c:v>
                </c:pt>
                <c:pt idx="6083">
                  <c:v>45.343485525616245</c:v>
                </c:pt>
                <c:pt idx="6084">
                  <c:v>45.336707589992869</c:v>
                </c:pt>
                <c:pt idx="6085">
                  <c:v>45.329930954196342</c:v>
                </c:pt>
                <c:pt idx="6086">
                  <c:v>45.323155617977385</c:v>
                </c:pt>
                <c:pt idx="6087">
                  <c:v>45.31638158108678</c:v>
                </c:pt>
                <c:pt idx="6088">
                  <c:v>45.309608843275349</c:v>
                </c:pt>
                <c:pt idx="6089">
                  <c:v>45.30283740429396</c:v>
                </c:pt>
                <c:pt idx="6090">
                  <c:v>45.296067263893534</c:v>
                </c:pt>
                <c:pt idx="6091">
                  <c:v>45.289298421825038</c:v>
                </c:pt>
                <c:pt idx="6092">
                  <c:v>45.282530877839491</c:v>
                </c:pt>
                <c:pt idx="6093">
                  <c:v>45.275764631687949</c:v>
                </c:pt>
                <c:pt idx="6094">
                  <c:v>45.268999683121521</c:v>
                </c:pt>
                <c:pt idx="6095">
                  <c:v>45.262236031891369</c:v>
                </c:pt>
                <c:pt idx="6096">
                  <c:v>45.255473677748704</c:v>
                </c:pt>
                <c:pt idx="6097">
                  <c:v>45.24871262044477</c:v>
                </c:pt>
                <c:pt idx="6098">
                  <c:v>45.241952859730873</c:v>
                </c:pt>
                <c:pt idx="6099">
                  <c:v>45.235194395358363</c:v>
                </c:pt>
                <c:pt idx="6100">
                  <c:v>45.228437227078629</c:v>
                </c:pt>
                <c:pt idx="6101">
                  <c:v>45.221681354643124</c:v>
                </c:pt>
                <c:pt idx="6102">
                  <c:v>45.214926777803335</c:v>
                </c:pt>
                <c:pt idx="6103">
                  <c:v>45.208173496310799</c:v>
                </c:pt>
                <c:pt idx="6104">
                  <c:v>45.201421509917104</c:v>
                </c:pt>
                <c:pt idx="6105">
                  <c:v>45.194670818373886</c:v>
                </c:pt>
                <c:pt idx="6106">
                  <c:v>45.187921421432833</c:v>
                </c:pt>
                <c:pt idx="6107">
                  <c:v>45.181173318845666</c:v>
                </c:pt>
                <c:pt idx="6108">
                  <c:v>45.174426510364164</c:v>
                </c:pt>
                <c:pt idx="6109">
                  <c:v>45.167680995740156</c:v>
                </c:pt>
                <c:pt idx="6110">
                  <c:v>45.160936774725513</c:v>
                </c:pt>
                <c:pt idx="6111">
                  <c:v>45.154193847072158</c:v>
                </c:pt>
                <c:pt idx="6112">
                  <c:v>45.147452212532052</c:v>
                </c:pt>
                <c:pt idx="6113">
                  <c:v>45.140711870857217</c:v>
                </c:pt>
                <c:pt idx="6114">
                  <c:v>45.133972821799716</c:v>
                </c:pt>
                <c:pt idx="6115">
                  <c:v>45.127235065111655</c:v>
                </c:pt>
                <c:pt idx="6116">
                  <c:v>45.120498600545197</c:v>
                </c:pt>
                <c:pt idx="6117">
                  <c:v>45.11376342785254</c:v>
                </c:pt>
                <c:pt idx="6118">
                  <c:v>45.107029546785945</c:v>
                </c:pt>
                <c:pt idx="6119">
                  <c:v>45.100296957097711</c:v>
                </c:pt>
                <c:pt idx="6120">
                  <c:v>45.093565658540186</c:v>
                </c:pt>
                <c:pt idx="6121">
                  <c:v>45.086835650865758</c:v>
                </c:pt>
                <c:pt idx="6122">
                  <c:v>45.080106933826883</c:v>
                </c:pt>
                <c:pt idx="6123">
                  <c:v>45.073379507176043</c:v>
                </c:pt>
                <c:pt idx="6124">
                  <c:v>45.066653370665776</c:v>
                </c:pt>
                <c:pt idx="6125">
                  <c:v>45.059928524048672</c:v>
                </c:pt>
                <c:pt idx="6126">
                  <c:v>45.053204967077363</c:v>
                </c:pt>
                <c:pt idx="6127">
                  <c:v>45.04648269950453</c:v>
                </c:pt>
                <c:pt idx="6128">
                  <c:v>45.039761721082897</c:v>
                </c:pt>
                <c:pt idx="6129">
                  <c:v>45.033042031565238</c:v>
                </c:pt>
                <c:pt idx="6130">
                  <c:v>45.026323630704383</c:v>
                </c:pt>
                <c:pt idx="6131">
                  <c:v>45.019606518253198</c:v>
                </c:pt>
                <c:pt idx="6132">
                  <c:v>45.0128906939646</c:v>
                </c:pt>
                <c:pt idx="6133">
                  <c:v>45.006176157591554</c:v>
                </c:pt>
                <c:pt idx="6134">
                  <c:v>44.999462908887075</c:v>
                </c:pt>
                <c:pt idx="6135">
                  <c:v>44.992750947604215</c:v>
                </c:pt>
                <c:pt idx="6136">
                  <c:v>44.986040273496087</c:v>
                </c:pt>
                <c:pt idx="6137">
                  <c:v>44.979330886315843</c:v>
                </c:pt>
                <c:pt idx="6138">
                  <c:v>44.972622785816689</c:v>
                </c:pt>
                <c:pt idx="6139">
                  <c:v>44.965915971751869</c:v>
                </c:pt>
                <c:pt idx="6140">
                  <c:v>44.959210443874682</c:v>
                </c:pt>
                <c:pt idx="6141">
                  <c:v>44.952506201938469</c:v>
                </c:pt>
                <c:pt idx="6142">
                  <c:v>44.945803245696624</c:v>
                </c:pt>
                <c:pt idx="6143">
                  <c:v>44.939101574902587</c:v>
                </c:pt>
                <c:pt idx="6144">
                  <c:v>44.932401189309843</c:v>
                </c:pt>
                <c:pt idx="6145">
                  <c:v>44.925702088671919</c:v>
                </c:pt>
                <c:pt idx="6146">
                  <c:v>44.919004272742399</c:v>
                </c:pt>
                <c:pt idx="6147">
                  <c:v>44.912307741274908</c:v>
                </c:pt>
                <c:pt idx="6148">
                  <c:v>44.905612494023124</c:v>
                </c:pt>
                <c:pt idx="6149">
                  <c:v>44.898918530740765</c:v>
                </c:pt>
                <c:pt idx="6150">
                  <c:v>44.892225851181607</c:v>
                </c:pt>
                <c:pt idx="6151">
                  <c:v>44.88553445509946</c:v>
                </c:pt>
                <c:pt idx="6152">
                  <c:v>44.878844342248186</c:v>
                </c:pt>
                <c:pt idx="6153">
                  <c:v>44.872155512381696</c:v>
                </c:pt>
                <c:pt idx="6154">
                  <c:v>44.865467965253949</c:v>
                </c:pt>
                <c:pt idx="6155">
                  <c:v>44.858781700618955</c:v>
                </c:pt>
                <c:pt idx="6156">
                  <c:v>44.852096718230761</c:v>
                </c:pt>
                <c:pt idx="6157">
                  <c:v>44.84541301784347</c:v>
                </c:pt>
                <c:pt idx="6158">
                  <c:v>44.838730599211225</c:v>
                </c:pt>
                <c:pt idx="6159">
                  <c:v>44.832049462088222</c:v>
                </c:pt>
                <c:pt idx="6160">
                  <c:v>44.825369606228698</c:v>
                </c:pt>
                <c:pt idx="6161">
                  <c:v>44.81869103138694</c:v>
                </c:pt>
                <c:pt idx="6162">
                  <c:v>44.812013737317287</c:v>
                </c:pt>
                <c:pt idx="6163">
                  <c:v>44.805337723774123</c:v>
                </c:pt>
                <c:pt idx="6164">
                  <c:v>44.798662990511872</c:v>
                </c:pt>
                <c:pt idx="6165">
                  <c:v>44.791989537285019</c:v>
                </c:pt>
                <c:pt idx="6166">
                  <c:v>44.78531736384808</c:v>
                </c:pt>
                <c:pt idx="6167">
                  <c:v>44.778646469955625</c:v>
                </c:pt>
                <c:pt idx="6168">
                  <c:v>44.771976855362276</c:v>
                </c:pt>
                <c:pt idx="6169">
                  <c:v>44.765308519822696</c:v>
                </c:pt>
                <c:pt idx="6170">
                  <c:v>44.758641463091593</c:v>
                </c:pt>
                <c:pt idx="6171">
                  <c:v>44.751975684923728</c:v>
                </c:pt>
                <c:pt idx="6172">
                  <c:v>44.745311185073909</c:v>
                </c:pt>
                <c:pt idx="6173">
                  <c:v>44.738647963296991</c:v>
                </c:pt>
                <c:pt idx="6174">
                  <c:v>44.731986019347865</c:v>
                </c:pt>
                <c:pt idx="6175">
                  <c:v>44.725325352981486</c:v>
                </c:pt>
                <c:pt idx="6176">
                  <c:v>44.718665963952844</c:v>
                </c:pt>
                <c:pt idx="6177">
                  <c:v>44.712007852016981</c:v>
                </c:pt>
                <c:pt idx="6178">
                  <c:v>44.705351016928979</c:v>
                </c:pt>
                <c:pt idx="6179">
                  <c:v>44.698695458443979</c:v>
                </c:pt>
                <c:pt idx="6180">
                  <c:v>44.692041176317161</c:v>
                </c:pt>
                <c:pt idx="6181">
                  <c:v>44.68538817030376</c:v>
                </c:pt>
                <c:pt idx="6182">
                  <c:v>44.678736440159042</c:v>
                </c:pt>
                <c:pt idx="6183">
                  <c:v>44.672085985638333</c:v>
                </c:pt>
                <c:pt idx="6184">
                  <c:v>44.665436806497006</c:v>
                </c:pt>
                <c:pt idx="6185">
                  <c:v>44.658788902490471</c:v>
                </c:pt>
                <c:pt idx="6186">
                  <c:v>44.652142273374196</c:v>
                </c:pt>
                <c:pt idx="6187">
                  <c:v>44.645496918903689</c:v>
                </c:pt>
                <c:pt idx="6188">
                  <c:v>44.638852838834502</c:v>
                </c:pt>
                <c:pt idx="6189">
                  <c:v>44.632210032922245</c:v>
                </c:pt>
                <c:pt idx="6190">
                  <c:v>44.625568500922569</c:v>
                </c:pt>
                <c:pt idx="6191">
                  <c:v>44.618928242591174</c:v>
                </c:pt>
                <c:pt idx="6192">
                  <c:v>44.612289257683798</c:v>
                </c:pt>
                <c:pt idx="6193">
                  <c:v>44.605651545956235</c:v>
                </c:pt>
                <c:pt idx="6194">
                  <c:v>44.599015107164327</c:v>
                </c:pt>
                <c:pt idx="6195">
                  <c:v>44.592379941063953</c:v>
                </c:pt>
                <c:pt idx="6196">
                  <c:v>44.58574604741105</c:v>
                </c:pt>
                <c:pt idx="6197">
                  <c:v>44.579113425961594</c:v>
                </c:pt>
                <c:pt idx="6198">
                  <c:v>44.572482076471609</c:v>
                </c:pt>
                <c:pt idx="6199">
                  <c:v>44.56585199869717</c:v>
                </c:pt>
                <c:pt idx="6200">
                  <c:v>44.559223192394391</c:v>
                </c:pt>
                <c:pt idx="6201">
                  <c:v>44.552595657319443</c:v>
                </c:pt>
                <c:pt idx="6202">
                  <c:v>44.545969393228539</c:v>
                </c:pt>
                <c:pt idx="6203">
                  <c:v>44.539344399877933</c:v>
                </c:pt>
                <c:pt idx="6204">
                  <c:v>44.532720677023931</c:v>
                </c:pt>
                <c:pt idx="6205">
                  <c:v>44.526098224422896</c:v>
                </c:pt>
                <c:pt idx="6206">
                  <c:v>44.519477041831216</c:v>
                </c:pt>
                <c:pt idx="6207">
                  <c:v>44.51285712900534</c:v>
                </c:pt>
                <c:pt idx="6208">
                  <c:v>44.506238485701765</c:v>
                </c:pt>
                <c:pt idx="6209">
                  <c:v>44.499621111677023</c:v>
                </c:pt>
                <c:pt idx="6210">
                  <c:v>44.492179500868566</c:v>
                </c:pt>
                <c:pt idx="6211">
                  <c:v>44.484739495224737</c:v>
                </c:pt>
                <c:pt idx="6212">
                  <c:v>44.477301094399301</c:v>
                </c:pt>
                <c:pt idx="6213">
                  <c:v>44.46986429804609</c:v>
                </c:pt>
                <c:pt idx="6214">
                  <c:v>44.462429105819027</c:v>
                </c:pt>
                <c:pt idx="6215">
                  <c:v>44.45499551737209</c:v>
                </c:pt>
                <c:pt idx="6216">
                  <c:v>44.447563532359347</c:v>
                </c:pt>
                <c:pt idx="6217">
                  <c:v>44.440133150434932</c:v>
                </c:pt>
                <c:pt idx="6218">
                  <c:v>44.43270437125306</c:v>
                </c:pt>
                <c:pt idx="6219">
                  <c:v>44.425277194468016</c:v>
                </c:pt>
                <c:pt idx="6220">
                  <c:v>44.417851619734165</c:v>
                </c:pt>
                <c:pt idx="6221">
                  <c:v>44.410427646705934</c:v>
                </c:pt>
                <c:pt idx="6222">
                  <c:v>44.403005275037842</c:v>
                </c:pt>
                <c:pt idx="6223">
                  <c:v>44.395584504384466</c:v>
                </c:pt>
                <c:pt idx="6224">
                  <c:v>44.388165334400469</c:v>
                </c:pt>
                <c:pt idx="6225">
                  <c:v>44.38074776474059</c:v>
                </c:pt>
                <c:pt idx="6226">
                  <c:v>44.373331795059627</c:v>
                </c:pt>
                <c:pt idx="6227">
                  <c:v>44.365917425012469</c:v>
                </c:pt>
                <c:pt idx="6228">
                  <c:v>44.35850465425407</c:v>
                </c:pt>
                <c:pt idx="6229">
                  <c:v>44.351093482439467</c:v>
                </c:pt>
                <c:pt idx="6230">
                  <c:v>44.343683909223756</c:v>
                </c:pt>
                <c:pt idx="6231">
                  <c:v>44.336275934262126</c:v>
                </c:pt>
                <c:pt idx="6232">
                  <c:v>44.328869557209828</c:v>
                </c:pt>
                <c:pt idx="6233">
                  <c:v>44.321464777722191</c:v>
                </c:pt>
                <c:pt idx="6234">
                  <c:v>44.314061595454618</c:v>
                </c:pt>
                <c:pt idx="6235">
                  <c:v>44.306660010062586</c:v>
                </c:pt>
                <c:pt idx="6236">
                  <c:v>44.299260021201654</c:v>
                </c:pt>
                <c:pt idx="6237">
                  <c:v>44.291861628527442</c:v>
                </c:pt>
                <c:pt idx="6238">
                  <c:v>44.284464831695651</c:v>
                </c:pt>
                <c:pt idx="6239">
                  <c:v>44.277069630362057</c:v>
                </c:pt>
                <c:pt idx="6240">
                  <c:v>44.269676024182509</c:v>
                </c:pt>
                <c:pt idx="6241">
                  <c:v>44.262284012812927</c:v>
                </c:pt>
                <c:pt idx="6242">
                  <c:v>44.254893595909309</c:v>
                </c:pt>
                <c:pt idx="6243">
                  <c:v>44.24750477312773</c:v>
                </c:pt>
                <c:pt idx="6244">
                  <c:v>44.240117544124338</c:v>
                </c:pt>
                <c:pt idx="6245">
                  <c:v>44.232731908555351</c:v>
                </c:pt>
                <c:pt idx="6246">
                  <c:v>44.225347866077058</c:v>
                </c:pt>
                <c:pt idx="6247">
                  <c:v>44.217965416345834</c:v>
                </c:pt>
                <c:pt idx="6248">
                  <c:v>44.210584559018116</c:v>
                </c:pt>
                <c:pt idx="6249">
                  <c:v>44.203205293750422</c:v>
                </c:pt>
                <c:pt idx="6250">
                  <c:v>44.195827620199346</c:v>
                </c:pt>
                <c:pt idx="6251">
                  <c:v>44.188451538021553</c:v>
                </c:pt>
                <c:pt idx="6252">
                  <c:v>44.181077046873781</c:v>
                </c:pt>
                <c:pt idx="6253">
                  <c:v>44.173704146412838</c:v>
                </c:pt>
                <c:pt idx="6254">
                  <c:v>44.166332836295616</c:v>
                </c:pt>
                <c:pt idx="6255">
                  <c:v>44.158963116179073</c:v>
                </c:pt>
                <c:pt idx="6256">
                  <c:v>44.151594985720244</c:v>
                </c:pt>
                <c:pt idx="6257">
                  <c:v>44.144228444576243</c:v>
                </c:pt>
                <c:pt idx="6258">
                  <c:v>44.136863492404245</c:v>
                </c:pt>
                <c:pt idx="6259">
                  <c:v>44.129500128861515</c:v>
                </c:pt>
                <c:pt idx="6260">
                  <c:v>44.122138353605379</c:v>
                </c:pt>
                <c:pt idx="6261">
                  <c:v>44.114778166293242</c:v>
                </c:pt>
                <c:pt idx="6262">
                  <c:v>44.107419566582578</c:v>
                </c:pt>
                <c:pt idx="6263">
                  <c:v>44.10006255413095</c:v>
                </c:pt>
                <c:pt idx="6264">
                  <c:v>44.092707128595976</c:v>
                </c:pt>
                <c:pt idx="6265">
                  <c:v>44.085353289635357</c:v>
                </c:pt>
                <c:pt idx="6266">
                  <c:v>44.078001036906869</c:v>
                </c:pt>
                <c:pt idx="6267">
                  <c:v>44.070650370068357</c:v>
                </c:pt>
                <c:pt idx="6268">
                  <c:v>44.063301288777744</c:v>
                </c:pt>
                <c:pt idx="6269">
                  <c:v>44.055953792693032</c:v>
                </c:pt>
                <c:pt idx="6270">
                  <c:v>44.048607881472279</c:v>
                </c:pt>
                <c:pt idx="6271">
                  <c:v>44.041263554773636</c:v>
                </c:pt>
                <c:pt idx="6272">
                  <c:v>44.033920812255317</c:v>
                </c:pt>
                <c:pt idx="6273">
                  <c:v>44.02657965357561</c:v>
                </c:pt>
                <c:pt idx="6274">
                  <c:v>44.019240078392883</c:v>
                </c:pt>
                <c:pt idx="6275">
                  <c:v>44.011902086365573</c:v>
                </c:pt>
                <c:pt idx="6276">
                  <c:v>44.004565677152186</c:v>
                </c:pt>
                <c:pt idx="6277">
                  <c:v>43.997230850411313</c:v>
                </c:pt>
                <c:pt idx="6278">
                  <c:v>43.989897605801609</c:v>
                </c:pt>
                <c:pt idx="6279">
                  <c:v>43.982565942981815</c:v>
                </c:pt>
                <c:pt idx="6280">
                  <c:v>43.975235861610727</c:v>
                </c:pt>
                <c:pt idx="6281">
                  <c:v>43.96790736134723</c:v>
                </c:pt>
                <c:pt idx="6282">
                  <c:v>43.960580441850276</c:v>
                </c:pt>
                <c:pt idx="6283">
                  <c:v>43.95325510277889</c:v>
                </c:pt>
                <c:pt idx="6284">
                  <c:v>43.945931343792168</c:v>
                </c:pt>
                <c:pt idx="6285">
                  <c:v>43.938609164549291</c:v>
                </c:pt>
                <c:pt idx="6286">
                  <c:v>43.931288564709504</c:v>
                </c:pt>
                <c:pt idx="6287">
                  <c:v>43.923969543932131</c:v>
                </c:pt>
                <c:pt idx="6288">
                  <c:v>43.916652101876565</c:v>
                </c:pt>
                <c:pt idx="6289">
                  <c:v>43.909336238202272</c:v>
                </c:pt>
                <c:pt idx="6290">
                  <c:v>43.902021952568788</c:v>
                </c:pt>
                <c:pt idx="6291">
                  <c:v>43.894709244635735</c:v>
                </c:pt>
                <c:pt idx="6292">
                  <c:v>43.887398114062798</c:v>
                </c:pt>
                <c:pt idx="6293">
                  <c:v>43.880088560509741</c:v>
                </c:pt>
                <c:pt idx="6294">
                  <c:v>43.872780583636398</c:v>
                </c:pt>
                <c:pt idx="6295">
                  <c:v>43.865474183102677</c:v>
                </c:pt>
                <c:pt idx="6296">
                  <c:v>43.85816935856856</c:v>
                </c:pt>
                <c:pt idx="6297">
                  <c:v>43.850866109694095</c:v>
                </c:pt>
                <c:pt idx="6298">
                  <c:v>43.843564436139424</c:v>
                </c:pt>
                <c:pt idx="6299">
                  <c:v>43.836264337564735</c:v>
                </c:pt>
                <c:pt idx="6300">
                  <c:v>43.828965813630312</c:v>
                </c:pt>
                <c:pt idx="6301">
                  <c:v>43.8216688639965</c:v>
                </c:pt>
                <c:pt idx="6302">
                  <c:v>43.814373488323717</c:v>
                </c:pt>
                <c:pt idx="6303">
                  <c:v>43.807079686272466</c:v>
                </c:pt>
                <c:pt idx="6304">
                  <c:v>43.799787457503307</c:v>
                </c:pt>
                <c:pt idx="6305">
                  <c:v>43.792496801676883</c:v>
                </c:pt>
                <c:pt idx="6306">
                  <c:v>43.785207718453911</c:v>
                </c:pt>
                <c:pt idx="6307">
                  <c:v>43.777920207495178</c:v>
                </c:pt>
                <c:pt idx="6308">
                  <c:v>43.770634268461542</c:v>
                </c:pt>
                <c:pt idx="6309">
                  <c:v>43.763349901013939</c:v>
                </c:pt>
                <c:pt idx="6310">
                  <c:v>43.756067104813376</c:v>
                </c:pt>
                <c:pt idx="6311">
                  <c:v>43.748785879520931</c:v>
                </c:pt>
                <c:pt idx="6312">
                  <c:v>43.74150622479776</c:v>
                </c:pt>
                <c:pt idx="6313">
                  <c:v>43.734228140305085</c:v>
                </c:pt>
                <c:pt idx="6314">
                  <c:v>43.72695162570421</c:v>
                </c:pt>
                <c:pt idx="6315">
                  <c:v>43.719676680656505</c:v>
                </c:pt>
                <c:pt idx="6316">
                  <c:v>43.712403304823418</c:v>
                </c:pt>
                <c:pt idx="6317">
                  <c:v>43.705131497866468</c:v>
                </c:pt>
                <c:pt idx="6318">
                  <c:v>43.697861259447244</c:v>
                </c:pt>
                <c:pt idx="6319">
                  <c:v>43.690592589227407</c:v>
                </c:pt>
                <c:pt idx="6320">
                  <c:v>43.683325486868696</c:v>
                </c:pt>
                <c:pt idx="6321">
                  <c:v>43.676059952032929</c:v>
                </c:pt>
                <c:pt idx="6322">
                  <c:v>43.66879598438198</c:v>
                </c:pt>
                <c:pt idx="6323">
                  <c:v>43.661533583577807</c:v>
                </c:pt>
                <c:pt idx="6324">
                  <c:v>43.654272749282441</c:v>
                </c:pt>
                <c:pt idx="6325">
                  <c:v>43.647013481157991</c:v>
                </c:pt>
                <c:pt idx="6326">
                  <c:v>43.639755778866622</c:v>
                </c:pt>
                <c:pt idx="6327">
                  <c:v>43.632499642070584</c:v>
                </c:pt>
                <c:pt idx="6328">
                  <c:v>43.6252450704322</c:v>
                </c:pt>
                <c:pt idx="6329">
                  <c:v>43.617992063613862</c:v>
                </c:pt>
                <c:pt idx="6330">
                  <c:v>43.61074062127804</c:v>
                </c:pt>
                <c:pt idx="6331">
                  <c:v>43.603490743087271</c:v>
                </c:pt>
                <c:pt idx="6332">
                  <c:v>43.596242428704166</c:v>
                </c:pt>
                <c:pt idx="6333">
                  <c:v>43.588995677791409</c:v>
                </c:pt>
                <c:pt idx="6334">
                  <c:v>43.581750490011757</c:v>
                </c:pt>
                <c:pt idx="6335">
                  <c:v>43.574506865028042</c:v>
                </c:pt>
                <c:pt idx="6336">
                  <c:v>43.567264802503168</c:v>
                </c:pt>
                <c:pt idx="6337">
                  <c:v>43.560024302100103</c:v>
                </c:pt>
                <c:pt idx="6338">
                  <c:v>43.55278536348191</c:v>
                </c:pt>
                <c:pt idx="6339">
                  <c:v>43.545547986311696</c:v>
                </c:pt>
                <c:pt idx="6340">
                  <c:v>43.538312170252659</c:v>
                </c:pt>
                <c:pt idx="6341">
                  <c:v>43.531077914968073</c:v>
                </c:pt>
                <c:pt idx="6342">
                  <c:v>43.523845220121267</c:v>
                </c:pt>
                <c:pt idx="6343">
                  <c:v>43.516614085375657</c:v>
                </c:pt>
                <c:pt idx="6344">
                  <c:v>43.509384510394732</c:v>
                </c:pt>
                <c:pt idx="6345">
                  <c:v>43.502156494842041</c:v>
                </c:pt>
                <c:pt idx="6346">
                  <c:v>43.494930038381213</c:v>
                </c:pt>
                <c:pt idx="6347">
                  <c:v>43.486928126158048</c:v>
                </c:pt>
                <c:pt idx="6348">
                  <c:v>43.478928125585362</c:v>
                </c:pt>
                <c:pt idx="6349">
                  <c:v>43.470930036206475</c:v>
                </c:pt>
                <c:pt idx="6350">
                  <c:v>43.462933857564792</c:v>
                </c:pt>
                <c:pt idx="6351">
                  <c:v>43.454939589203846</c:v>
                </c:pt>
                <c:pt idx="6352">
                  <c:v>43.446947230667277</c:v>
                </c:pt>
                <c:pt idx="6353">
                  <c:v>43.438956781498824</c:v>
                </c:pt>
                <c:pt idx="6354">
                  <c:v>43.43096824124234</c:v>
                </c:pt>
                <c:pt idx="6355">
                  <c:v>43.422981609441784</c:v>
                </c:pt>
                <c:pt idx="6356">
                  <c:v>43.41499688564123</c:v>
                </c:pt>
                <c:pt idx="6357">
                  <c:v>43.407014069384864</c:v>
                </c:pt>
                <c:pt idx="6358">
                  <c:v>43.399033160216966</c:v>
                </c:pt>
                <c:pt idx="6359">
                  <c:v>43.391054157681943</c:v>
                </c:pt>
                <c:pt idx="6360">
                  <c:v>43.383077061324293</c:v>
                </c:pt>
                <c:pt idx="6361">
                  <c:v>43.375101870688638</c:v>
                </c:pt>
                <c:pt idx="6362">
                  <c:v>43.367128585319705</c:v>
                </c:pt>
                <c:pt idx="6363">
                  <c:v>43.359157204762319</c:v>
                </c:pt>
                <c:pt idx="6364">
                  <c:v>43.351187728561428</c:v>
                </c:pt>
                <c:pt idx="6365">
                  <c:v>43.343220156262085</c:v>
                </c:pt>
                <c:pt idx="6366">
                  <c:v>43.335254487409443</c:v>
                </c:pt>
                <c:pt idx="6367">
                  <c:v>43.327290721548771</c:v>
                </c:pt>
                <c:pt idx="6368">
                  <c:v>43.319328858225447</c:v>
                </c:pt>
                <c:pt idx="6369">
                  <c:v>43.311368896984959</c:v>
                </c:pt>
                <c:pt idx="6370">
                  <c:v>43.303410837372901</c:v>
                </c:pt>
                <c:pt idx="6371">
                  <c:v>43.295454678934973</c:v>
                </c:pt>
                <c:pt idx="6372">
                  <c:v>43.287500421216983</c:v>
                </c:pt>
                <c:pt idx="6373">
                  <c:v>43.279548063764857</c:v>
                </c:pt>
                <c:pt idx="6374">
                  <c:v>43.271597606124615</c:v>
                </c:pt>
                <c:pt idx="6375">
                  <c:v>43.263649047842399</c:v>
                </c:pt>
                <c:pt idx="6376">
                  <c:v>43.255702388464456</c:v>
                </c:pt>
                <c:pt idx="6377">
                  <c:v>43.247757627537133</c:v>
                </c:pt>
                <c:pt idx="6378">
                  <c:v>43.239814764606898</c:v>
                </c:pt>
                <c:pt idx="6379">
                  <c:v>43.231873799220317</c:v>
                </c:pt>
                <c:pt idx="6380">
                  <c:v>43.223934730924071</c:v>
                </c:pt>
                <c:pt idx="6381">
                  <c:v>43.215997559264942</c:v>
                </c:pt>
                <c:pt idx="6382">
                  <c:v>43.208062283789829</c:v>
                </c:pt>
                <c:pt idx="6383">
                  <c:v>43.200128904045734</c:v>
                </c:pt>
                <c:pt idx="6384">
                  <c:v>43.19219741957977</c:v>
                </c:pt>
                <c:pt idx="6385">
                  <c:v>43.184267829939152</c:v>
                </c:pt>
                <c:pt idx="6386">
                  <c:v>43.176340134671214</c:v>
                </c:pt>
                <c:pt idx="6387">
                  <c:v>43.168414333323391</c:v>
                </c:pt>
                <c:pt idx="6388">
                  <c:v>43.160490425443221</c:v>
                </c:pt>
                <c:pt idx="6389">
                  <c:v>43.152568410578361</c:v>
                </c:pt>
                <c:pt idx="6390">
                  <c:v>43.144648288276571</c:v>
                </c:pt>
                <c:pt idx="6391">
                  <c:v>43.136730058085718</c:v>
                </c:pt>
                <c:pt idx="6392">
                  <c:v>43.128813719553776</c:v>
                </c:pt>
                <c:pt idx="6393">
                  <c:v>43.120899272228833</c:v>
                </c:pt>
                <c:pt idx="6394">
                  <c:v>43.112986715659076</c:v>
                </c:pt>
                <c:pt idx="6395">
                  <c:v>43.105076049392807</c:v>
                </c:pt>
                <c:pt idx="6396">
                  <c:v>43.097167272978439</c:v>
                </c:pt>
                <c:pt idx="6397">
                  <c:v>43.089260385964479</c:v>
                </c:pt>
                <c:pt idx="6398">
                  <c:v>43.081355387899563</c:v>
                </c:pt>
                <c:pt idx="6399">
                  <c:v>43.073452278332411</c:v>
                </c:pt>
                <c:pt idx="6400">
                  <c:v>43.06555105681187</c:v>
                </c:pt>
                <c:pt idx="6401">
                  <c:v>43.057651722886881</c:v>
                </c:pt>
                <c:pt idx="6402">
                  <c:v>43.049754276106505</c:v>
                </c:pt>
                <c:pt idx="6403">
                  <c:v>43.041858716019902</c:v>
                </c:pt>
                <c:pt idx="6404">
                  <c:v>43.033965042176341</c:v>
                </c:pt>
                <c:pt idx="6405">
                  <c:v>43.026073254125201</c:v>
                </c:pt>
                <c:pt idx="6406">
                  <c:v>43.018183351415971</c:v>
                </c:pt>
                <c:pt idx="6407">
                  <c:v>43.010295333598236</c:v>
                </c:pt>
                <c:pt idx="6408">
                  <c:v>43.002409200221706</c:v>
                </c:pt>
                <c:pt idx="6409">
                  <c:v>42.994524950836187</c:v>
                </c:pt>
                <c:pt idx="6410">
                  <c:v>42.986642584991593</c:v>
                </c:pt>
                <c:pt idx="6411">
                  <c:v>42.978762102237944</c:v>
                </c:pt>
                <c:pt idx="6412">
                  <c:v>42.970883502125375</c:v>
                </c:pt>
                <c:pt idx="6413">
                  <c:v>42.963006784204126</c:v>
                </c:pt>
                <c:pt idx="6414">
                  <c:v>42.955131948024544</c:v>
                </c:pt>
                <c:pt idx="6415">
                  <c:v>42.947258993137076</c:v>
                </c:pt>
                <c:pt idx="6416">
                  <c:v>42.93938791909229</c:v>
                </c:pt>
                <c:pt idx="6417">
                  <c:v>42.931518725440853</c:v>
                </c:pt>
                <c:pt idx="6418">
                  <c:v>42.923651411733537</c:v>
                </c:pt>
                <c:pt idx="6419">
                  <c:v>42.915785977521224</c:v>
                </c:pt>
                <c:pt idx="6420">
                  <c:v>42.907922422354908</c:v>
                </c:pt>
                <c:pt idx="6421">
                  <c:v>42.900060745785687</c:v>
                </c:pt>
                <c:pt idx="6422">
                  <c:v>42.892200947364763</c:v>
                </c:pt>
                <c:pt idx="6423">
                  <c:v>42.88434302664345</c:v>
                </c:pt>
                <c:pt idx="6424">
                  <c:v>42.876486983173166</c:v>
                </c:pt>
                <c:pt idx="6425">
                  <c:v>42.868632816505432</c:v>
                </c:pt>
                <c:pt idx="6426">
                  <c:v>42.860780526191888</c:v>
                </c:pt>
                <c:pt idx="6427">
                  <c:v>42.852930111784275</c:v>
                </c:pt>
                <c:pt idx="6428">
                  <c:v>42.845081572834438</c:v>
                </c:pt>
                <c:pt idx="6429">
                  <c:v>42.837234908894331</c:v>
                </c:pt>
                <c:pt idx="6430">
                  <c:v>42.829390119516013</c:v>
                </c:pt>
                <c:pt idx="6431">
                  <c:v>42.821547204251658</c:v>
                </c:pt>
                <c:pt idx="6432">
                  <c:v>42.813706162653538</c:v>
                </c:pt>
                <c:pt idx="6433">
                  <c:v>42.805866994274041</c:v>
                </c:pt>
                <c:pt idx="6434">
                  <c:v>42.798029698665651</c:v>
                </c:pt>
                <c:pt idx="6435">
                  <c:v>42.790194275380969</c:v>
                </c:pt>
                <c:pt idx="6436">
                  <c:v>42.782360723972694</c:v>
                </c:pt>
                <c:pt idx="6437">
                  <c:v>42.774529043993638</c:v>
                </c:pt>
                <c:pt idx="6438">
                  <c:v>42.766699234996722</c:v>
                </c:pt>
                <c:pt idx="6439">
                  <c:v>42.758871296534963</c:v>
                </c:pt>
                <c:pt idx="6440">
                  <c:v>42.751045228161495</c:v>
                </c:pt>
                <c:pt idx="6441">
                  <c:v>42.743221029429556</c:v>
                </c:pt>
                <c:pt idx="6442">
                  <c:v>42.735398699892485</c:v>
                </c:pt>
                <c:pt idx="6443">
                  <c:v>42.727578239103742</c:v>
                </c:pt>
                <c:pt idx="6444">
                  <c:v>42.719759646616879</c:v>
                </c:pt>
                <c:pt idx="6445">
                  <c:v>42.71194292198556</c:v>
                </c:pt>
                <c:pt idx="6446">
                  <c:v>42.704128064763559</c:v>
                </c:pt>
                <c:pt idx="6447">
                  <c:v>42.696315074504746</c:v>
                </c:pt>
                <c:pt idx="6448">
                  <c:v>42.688503950763113</c:v>
                </c:pt>
                <c:pt idx="6449">
                  <c:v>42.680694693092747</c:v>
                </c:pt>
                <c:pt idx="6450">
                  <c:v>42.672887301047844</c:v>
                </c:pt>
                <c:pt idx="6451">
                  <c:v>42.66508177418271</c:v>
                </c:pt>
                <c:pt idx="6452">
                  <c:v>42.657278112051749</c:v>
                </c:pt>
                <c:pt idx="6453">
                  <c:v>42.649476314209487</c:v>
                </c:pt>
                <c:pt idx="6454">
                  <c:v>42.641676380210541</c:v>
                </c:pt>
                <c:pt idx="6455">
                  <c:v>42.633878309609642</c:v>
                </c:pt>
                <c:pt idx="6456">
                  <c:v>42.626082101961629</c:v>
                </c:pt>
                <c:pt idx="6457">
                  <c:v>42.618287756821438</c:v>
                </c:pt>
                <c:pt idx="6458">
                  <c:v>42.610495273744121</c:v>
                </c:pt>
                <c:pt idx="6459">
                  <c:v>42.602704652284828</c:v>
                </c:pt>
                <c:pt idx="6460">
                  <c:v>42.594915891998824</c:v>
                </c:pt>
                <c:pt idx="6461">
                  <c:v>42.587128992441478</c:v>
                </c:pt>
                <c:pt idx="6462">
                  <c:v>42.579343953168262</c:v>
                </c:pt>
                <c:pt idx="6463">
                  <c:v>42.571560773734753</c:v>
                </c:pt>
                <c:pt idx="6464">
                  <c:v>42.563779453696633</c:v>
                </c:pt>
                <c:pt idx="6465">
                  <c:v>42.555999992609699</c:v>
                </c:pt>
                <c:pt idx="6466">
                  <c:v>42.548222390029856</c:v>
                </c:pt>
                <c:pt idx="6467">
                  <c:v>42.5404466455131</c:v>
                </c:pt>
                <c:pt idx="6468">
                  <c:v>42.53267275861554</c:v>
                </c:pt>
                <c:pt idx="6469">
                  <c:v>42.524900728893392</c:v>
                </c:pt>
                <c:pt idx="6470">
                  <c:v>42.517130555902988</c:v>
                </c:pt>
                <c:pt idx="6471">
                  <c:v>42.509362239200748</c:v>
                </c:pt>
                <c:pt idx="6472">
                  <c:v>42.501595778343201</c:v>
                </c:pt>
                <c:pt idx="6473">
                  <c:v>42.493831172886999</c:v>
                </c:pt>
                <c:pt idx="6474">
                  <c:v>42.485349806724273</c:v>
                </c:pt>
                <c:pt idx="6475">
                  <c:v>42.476870654322411</c:v>
                </c:pt>
                <c:pt idx="6476">
                  <c:v>42.468393715103595</c:v>
                </c:pt>
                <c:pt idx="6477">
                  <c:v>42.459918988490152</c:v>
                </c:pt>
                <c:pt idx="6478">
                  <c:v>42.451446473904561</c:v>
                </c:pt>
                <c:pt idx="6479">
                  <c:v>42.442976170769448</c:v>
                </c:pt>
                <c:pt idx="6480">
                  <c:v>42.434508078507598</c:v>
                </c:pt>
                <c:pt idx="6481">
                  <c:v>42.426042196541935</c:v>
                </c:pt>
                <c:pt idx="6482">
                  <c:v>42.417578524295543</c:v>
                </c:pt>
                <c:pt idx="6483">
                  <c:v>42.409117061191644</c:v>
                </c:pt>
                <c:pt idx="6484">
                  <c:v>42.400657806653626</c:v>
                </c:pt>
                <c:pt idx="6485">
                  <c:v>42.392200760105027</c:v>
                </c:pt>
                <c:pt idx="6486">
                  <c:v>42.383745920969517</c:v>
                </c:pt>
                <c:pt idx="6487">
                  <c:v>42.375293288670939</c:v>
                </c:pt>
                <c:pt idx="6488">
                  <c:v>42.36684286263327</c:v>
                </c:pt>
                <c:pt idx="6489">
                  <c:v>42.358394642280643</c:v>
                </c:pt>
                <c:pt idx="6490">
                  <c:v>42.34994862703735</c:v>
                </c:pt>
                <c:pt idx="6491">
                  <c:v>42.341504816327813</c:v>
                </c:pt>
                <c:pt idx="6492">
                  <c:v>42.333063209576629</c:v>
                </c:pt>
                <c:pt idx="6493">
                  <c:v>42.324623806208521</c:v>
                </c:pt>
                <c:pt idx="6494">
                  <c:v>42.316186605648383</c:v>
                </c:pt>
                <c:pt idx="6495">
                  <c:v>42.307751607321244</c:v>
                </c:pt>
                <c:pt idx="6496">
                  <c:v>42.299318810652288</c:v>
                </c:pt>
                <c:pt idx="6497">
                  <c:v>42.290888215066857</c:v>
                </c:pt>
                <c:pt idx="6498">
                  <c:v>42.282459819990429</c:v>
                </c:pt>
                <c:pt idx="6499">
                  <c:v>42.274033624848641</c:v>
                </c:pt>
                <c:pt idx="6500">
                  <c:v>42.265609629067285</c:v>
                </c:pt>
                <c:pt idx="6501">
                  <c:v>42.257187832072283</c:v>
                </c:pt>
                <c:pt idx="6502">
                  <c:v>42.248768233289731</c:v>
                </c:pt>
                <c:pt idx="6503">
                  <c:v>42.240350832145857</c:v>
                </c:pt>
                <c:pt idx="6504">
                  <c:v>42.231935628067042</c:v>
                </c:pt>
                <c:pt idx="6505">
                  <c:v>42.223522620479827</c:v>
                </c:pt>
                <c:pt idx="6506">
                  <c:v>42.215111808810889</c:v>
                </c:pt>
                <c:pt idx="6507">
                  <c:v>42.206703192487069</c:v>
                </c:pt>
                <c:pt idx="6508">
                  <c:v>42.198296770935343</c:v>
                </c:pt>
                <c:pt idx="6509">
                  <c:v>42.18989254358285</c:v>
                </c:pt>
                <c:pt idx="6510">
                  <c:v>42.181490509856864</c:v>
                </c:pt>
                <c:pt idx="6511">
                  <c:v>42.173090669184823</c:v>
                </c:pt>
                <c:pt idx="6512">
                  <c:v>42.164693020994299</c:v>
                </c:pt>
                <c:pt idx="6513">
                  <c:v>42.156297564713029</c:v>
                </c:pt>
                <c:pt idx="6514">
                  <c:v>42.147904299768896</c:v>
                </c:pt>
                <c:pt idx="6515">
                  <c:v>42.139513225589923</c:v>
                </c:pt>
                <c:pt idx="6516">
                  <c:v>42.131124341604291</c:v>
                </c:pt>
                <c:pt idx="6517">
                  <c:v>42.122737647240321</c:v>
                </c:pt>
                <c:pt idx="6518">
                  <c:v>42.1143531419265</c:v>
                </c:pt>
                <c:pt idx="6519">
                  <c:v>42.105970825091447</c:v>
                </c:pt>
                <c:pt idx="6520">
                  <c:v>42.097590696163934</c:v>
                </c:pt>
                <c:pt idx="6521">
                  <c:v>42.089212754572891</c:v>
                </c:pt>
                <c:pt idx="6522">
                  <c:v>42.08083699974739</c:v>
                </c:pt>
                <c:pt idx="6523">
                  <c:v>42.072463431116653</c:v>
                </c:pt>
                <c:pt idx="6524">
                  <c:v>42.064092048110048</c:v>
                </c:pt>
                <c:pt idx="6525">
                  <c:v>42.055722850157103</c:v>
                </c:pt>
                <c:pt idx="6526">
                  <c:v>42.04735583668748</c:v>
                </c:pt>
                <c:pt idx="6527">
                  <c:v>42.038991007131003</c:v>
                </c:pt>
                <c:pt idx="6528">
                  <c:v>42.030628360917632</c:v>
                </c:pt>
                <c:pt idx="6529">
                  <c:v>42.022267897477484</c:v>
                </c:pt>
                <c:pt idx="6530">
                  <c:v>42.013909616240824</c:v>
                </c:pt>
                <c:pt idx="6531">
                  <c:v>42.005553516638066</c:v>
                </c:pt>
                <c:pt idx="6532">
                  <c:v>41.997199598099769</c:v>
                </c:pt>
                <c:pt idx="6533">
                  <c:v>41.988847860056644</c:v>
                </c:pt>
                <c:pt idx="6534">
                  <c:v>41.980498301939555</c:v>
                </c:pt>
                <c:pt idx="6535">
                  <c:v>41.972150923179498</c:v>
                </c:pt>
                <c:pt idx="6536">
                  <c:v>41.963805723207642</c:v>
                </c:pt>
                <c:pt idx="6537">
                  <c:v>41.955462701455282</c:v>
                </c:pt>
                <c:pt idx="6538">
                  <c:v>41.947121857353878</c:v>
                </c:pt>
                <c:pt idx="6539">
                  <c:v>41.938783190335023</c:v>
                </c:pt>
                <c:pt idx="6540">
                  <c:v>41.930446699830469</c:v>
                </c:pt>
                <c:pt idx="6541">
                  <c:v>41.922112385272115</c:v>
                </c:pt>
                <c:pt idx="6542">
                  <c:v>41.91378024609201</c:v>
                </c:pt>
                <c:pt idx="6543">
                  <c:v>41.905450281722345</c:v>
                </c:pt>
                <c:pt idx="6544">
                  <c:v>41.897122491595468</c:v>
                </c:pt>
                <c:pt idx="6545">
                  <c:v>41.888796875143861</c:v>
                </c:pt>
                <c:pt idx="6546">
                  <c:v>41.880473431800169</c:v>
                </c:pt>
                <c:pt idx="6547">
                  <c:v>41.872152160997175</c:v>
                </c:pt>
                <c:pt idx="6548">
                  <c:v>41.863833062167821</c:v>
                </c:pt>
                <c:pt idx="6549">
                  <c:v>41.85551613474518</c:v>
                </c:pt>
                <c:pt idx="6550">
                  <c:v>41.847201378162488</c:v>
                </c:pt>
                <c:pt idx="6551">
                  <c:v>41.83888879185313</c:v>
                </c:pt>
                <c:pt idx="6552">
                  <c:v>41.830578375250624</c:v>
                </c:pt>
                <c:pt idx="6553">
                  <c:v>41.822270127788649</c:v>
                </c:pt>
                <c:pt idx="6554">
                  <c:v>41.813964048901028</c:v>
                </c:pt>
                <c:pt idx="6555">
                  <c:v>41.805660138021729</c:v>
                </c:pt>
                <c:pt idx="6556">
                  <c:v>41.797358394584869</c:v>
                </c:pt>
                <c:pt idx="6557">
                  <c:v>41.789058818024714</c:v>
                </c:pt>
                <c:pt idx="6558">
                  <c:v>41.780761407775678</c:v>
                </c:pt>
                <c:pt idx="6559">
                  <c:v>41.772466163272327</c:v>
                </c:pt>
                <c:pt idx="6560">
                  <c:v>41.764173083949366</c:v>
                </c:pt>
                <c:pt idx="6561">
                  <c:v>41.755882169241652</c:v>
                </c:pt>
                <c:pt idx="6562">
                  <c:v>41.747593418584188</c:v>
                </c:pt>
                <c:pt idx="6563">
                  <c:v>41.739306831412122</c:v>
                </c:pt>
                <c:pt idx="6564">
                  <c:v>41.731022407160758</c:v>
                </c:pt>
                <c:pt idx="6565">
                  <c:v>41.72274014526554</c:v>
                </c:pt>
                <c:pt idx="6566">
                  <c:v>41.714460045162056</c:v>
                </c:pt>
                <c:pt idx="6567">
                  <c:v>41.706182106286057</c:v>
                </c:pt>
                <c:pt idx="6568">
                  <c:v>41.697906328073422</c:v>
                </c:pt>
                <c:pt idx="6569">
                  <c:v>41.689632709960193</c:v>
                </c:pt>
                <c:pt idx="6570">
                  <c:v>41.681361251382548</c:v>
                </c:pt>
                <c:pt idx="6571">
                  <c:v>41.673091951776811</c:v>
                </c:pt>
                <c:pt idx="6572">
                  <c:v>41.664824810579468</c:v>
                </c:pt>
                <c:pt idx="6573">
                  <c:v>41.656559827227142</c:v>
                </c:pt>
                <c:pt idx="6574">
                  <c:v>41.6482970011566</c:v>
                </c:pt>
                <c:pt idx="6575">
                  <c:v>41.640036331804765</c:v>
                </c:pt>
                <c:pt idx="6576">
                  <c:v>41.631777818608697</c:v>
                </c:pt>
                <c:pt idx="6577">
                  <c:v>41.623521461005609</c:v>
                </c:pt>
                <c:pt idx="6578">
                  <c:v>41.615267258432858</c:v>
                </c:pt>
                <c:pt idx="6579">
                  <c:v>41.607015210327951</c:v>
                </c:pt>
                <c:pt idx="6580">
                  <c:v>41.598765316128542</c:v>
                </c:pt>
                <c:pt idx="6581">
                  <c:v>41.590517575272429</c:v>
                </c:pt>
                <c:pt idx="6582">
                  <c:v>41.582271987197558</c:v>
                </c:pt>
                <c:pt idx="6583">
                  <c:v>41.574028551342018</c:v>
                </c:pt>
                <c:pt idx="6584">
                  <c:v>41.565787267144053</c:v>
                </c:pt>
                <c:pt idx="6585">
                  <c:v>41.557548134042051</c:v>
                </c:pt>
                <c:pt idx="6586">
                  <c:v>41.549311151474541</c:v>
                </c:pt>
                <c:pt idx="6587">
                  <c:v>41.541076318880201</c:v>
                </c:pt>
                <c:pt idx="6588">
                  <c:v>41.532843635697851</c:v>
                </c:pt>
                <c:pt idx="6589">
                  <c:v>41.524613101366469</c:v>
                </c:pt>
                <c:pt idx="6590">
                  <c:v>41.516384715325181</c:v>
                </c:pt>
                <c:pt idx="6591">
                  <c:v>41.508158477013239</c:v>
                </c:pt>
                <c:pt idx="6592">
                  <c:v>41.499934385870063</c:v>
                </c:pt>
                <c:pt idx="6593">
                  <c:v>41.491056525722776</c:v>
                </c:pt>
                <c:pt idx="6594">
                  <c:v>41.482181167688658</c:v>
                </c:pt>
                <c:pt idx="6595">
                  <c:v>41.473308311062532</c:v>
                </c:pt>
                <c:pt idx="6596">
                  <c:v>41.464437955139395</c:v>
                </c:pt>
                <c:pt idx="6597">
                  <c:v>41.455570099214462</c:v>
                </c:pt>
                <c:pt idx="6598">
                  <c:v>41.446704742583137</c:v>
                </c:pt>
                <c:pt idx="6599">
                  <c:v>41.437841884541029</c:v>
                </c:pt>
                <c:pt idx="6600">
                  <c:v>41.428981524383943</c:v>
                </c:pt>
                <c:pt idx="6601">
                  <c:v>41.420123661407871</c:v>
                </c:pt>
                <c:pt idx="6602">
                  <c:v>41.411268294909028</c:v>
                </c:pt>
                <c:pt idx="6603">
                  <c:v>41.402415424183808</c:v>
                </c:pt>
                <c:pt idx="6604">
                  <c:v>41.393565048528806</c:v>
                </c:pt>
                <c:pt idx="6605">
                  <c:v>41.384717167240815</c:v>
                </c:pt>
                <c:pt idx="6606">
                  <c:v>41.375871779616837</c:v>
                </c:pt>
                <c:pt idx="6607">
                  <c:v>41.36702888495406</c:v>
                </c:pt>
                <c:pt idx="6608">
                  <c:v>41.35818848254987</c:v>
                </c:pt>
                <c:pt idx="6609">
                  <c:v>41.349350571701862</c:v>
                </c:pt>
                <c:pt idx="6610">
                  <c:v>41.34051515170782</c:v>
                </c:pt>
                <c:pt idx="6611">
                  <c:v>41.331682221865726</c:v>
                </c:pt>
                <c:pt idx="6612">
                  <c:v>41.322851781473766</c:v>
                </c:pt>
                <c:pt idx="6613">
                  <c:v>41.314023829830319</c:v>
                </c:pt>
                <c:pt idx="6614">
                  <c:v>41.305198366233967</c:v>
                </c:pt>
                <c:pt idx="6615">
                  <c:v>41.296375389983474</c:v>
                </c:pt>
                <c:pt idx="6616">
                  <c:v>41.28755490037782</c:v>
                </c:pt>
                <c:pt idx="6617">
                  <c:v>41.278736896716175</c:v>
                </c:pt>
                <c:pt idx="6618">
                  <c:v>41.269921378297909</c:v>
                </c:pt>
                <c:pt idx="6619">
                  <c:v>41.261108344422581</c:v>
                </c:pt>
                <c:pt idx="6620">
                  <c:v>41.25229779438996</c:v>
                </c:pt>
                <c:pt idx="6621">
                  <c:v>41.243489727500005</c:v>
                </c:pt>
                <c:pt idx="6622">
                  <c:v>41.234684143052874</c:v>
                </c:pt>
                <c:pt idx="6623">
                  <c:v>41.225881040348916</c:v>
                </c:pt>
                <c:pt idx="6624">
                  <c:v>41.217080418688688</c:v>
                </c:pt>
                <c:pt idx="6625">
                  <c:v>41.208282277372938</c:v>
                </c:pt>
                <c:pt idx="6626">
                  <c:v>41.199486615702611</c:v>
                </c:pt>
                <c:pt idx="6627">
                  <c:v>41.190693432978854</c:v>
                </c:pt>
                <c:pt idx="6628">
                  <c:v>41.181902728503005</c:v>
                </c:pt>
                <c:pt idx="6629">
                  <c:v>41.173114501576599</c:v>
                </c:pt>
                <c:pt idx="6630">
                  <c:v>41.164328751501372</c:v>
                </c:pt>
                <c:pt idx="6631">
                  <c:v>41.155545477579253</c:v>
                </c:pt>
                <c:pt idx="6632">
                  <c:v>41.146764679112366</c:v>
                </c:pt>
                <c:pt idx="6633">
                  <c:v>41.137986355403044</c:v>
                </c:pt>
                <c:pt idx="6634">
                  <c:v>41.129210505753797</c:v>
                </c:pt>
                <c:pt idx="6635">
                  <c:v>41.120437129467348</c:v>
                </c:pt>
                <c:pt idx="6636">
                  <c:v>41.111666225846612</c:v>
                </c:pt>
                <c:pt idx="6637">
                  <c:v>41.102897794194703</c:v>
                </c:pt>
                <c:pt idx="6638">
                  <c:v>41.09413183381492</c:v>
                </c:pt>
                <c:pt idx="6639">
                  <c:v>41.085368344010767</c:v>
                </c:pt>
                <c:pt idx="6640">
                  <c:v>41.076607324085948</c:v>
                </c:pt>
                <c:pt idx="6641">
                  <c:v>41.067848773344359</c:v>
                </c:pt>
                <c:pt idx="6642">
                  <c:v>41.059092691090086</c:v>
                </c:pt>
                <c:pt idx="6643">
                  <c:v>41.050339076627424</c:v>
                </c:pt>
                <c:pt idx="6644">
                  <c:v>41.041587929260849</c:v>
                </c:pt>
                <c:pt idx="6645">
                  <c:v>41.032839248295048</c:v>
                </c:pt>
                <c:pt idx="6646">
                  <c:v>41.024093033034887</c:v>
                </c:pt>
                <c:pt idx="6647">
                  <c:v>41.015349282785451</c:v>
                </c:pt>
                <c:pt idx="6648">
                  <c:v>41.006607996851997</c:v>
                </c:pt>
                <c:pt idx="6649">
                  <c:v>40.997869174539993</c:v>
                </c:pt>
                <c:pt idx="6650">
                  <c:v>40.989132815155102</c:v>
                </c:pt>
                <c:pt idx="6651">
                  <c:v>40.980398918003175</c:v>
                </c:pt>
                <c:pt idx="6652">
                  <c:v>40.971667482390259</c:v>
                </c:pt>
                <c:pt idx="6653">
                  <c:v>40.96293850762261</c:v>
                </c:pt>
                <c:pt idx="6654">
                  <c:v>40.954211993006659</c:v>
                </c:pt>
                <c:pt idx="6655">
                  <c:v>40.945487937849052</c:v>
                </c:pt>
                <c:pt idx="6656">
                  <c:v>40.936766341456611</c:v>
                </c:pt>
                <c:pt idx="6657">
                  <c:v>40.928047203136373</c:v>
                </c:pt>
                <c:pt idx="6658">
                  <c:v>40.919330522195558</c:v>
                </c:pt>
                <c:pt idx="6659">
                  <c:v>40.910616297941587</c:v>
                </c:pt>
                <c:pt idx="6660">
                  <c:v>40.901904529682071</c:v>
                </c:pt>
                <c:pt idx="6661">
                  <c:v>40.89319521672482</c:v>
                </c:pt>
                <c:pt idx="6662">
                  <c:v>40.884488358377837</c:v>
                </c:pt>
                <c:pt idx="6663">
                  <c:v>40.875783953949323</c:v>
                </c:pt>
                <c:pt idx="6664">
                  <c:v>40.867082002747672</c:v>
                </c:pt>
                <c:pt idx="6665">
                  <c:v>40.858382504081469</c:v>
                </c:pt>
                <c:pt idx="6666">
                  <c:v>40.849685457259504</c:v>
                </c:pt>
                <c:pt idx="6667">
                  <c:v>40.840990861590754</c:v>
                </c:pt>
                <c:pt idx="6668">
                  <c:v>40.832298716384386</c:v>
                </c:pt>
                <c:pt idx="6669">
                  <c:v>40.823609020949775</c:v>
                </c:pt>
                <c:pt idx="6670">
                  <c:v>40.814921774596478</c:v>
                </c:pt>
                <c:pt idx="6671">
                  <c:v>40.80623697663426</c:v>
                </c:pt>
                <c:pt idx="6672">
                  <c:v>40.797554626373064</c:v>
                </c:pt>
                <c:pt idx="6673">
                  <c:v>40.788874723123044</c:v>
                </c:pt>
                <c:pt idx="6674">
                  <c:v>40.780197266194534</c:v>
                </c:pt>
                <c:pt idx="6675">
                  <c:v>40.771522254898073</c:v>
                </c:pt>
                <c:pt idx="6676">
                  <c:v>40.762849688544392</c:v>
                </c:pt>
                <c:pt idx="6677">
                  <c:v>40.754179566444407</c:v>
                </c:pt>
                <c:pt idx="6678">
                  <c:v>40.745511887909245</c:v>
                </c:pt>
                <c:pt idx="6679">
                  <c:v>40.736846652250215</c:v>
                </c:pt>
                <c:pt idx="6680">
                  <c:v>40.72818385877882</c:v>
                </c:pt>
                <c:pt idx="6681">
                  <c:v>40.719523506806759</c:v>
                </c:pt>
                <c:pt idx="6682">
                  <c:v>40.710865595645934</c:v>
                </c:pt>
                <c:pt idx="6683">
                  <c:v>40.702210124608428</c:v>
                </c:pt>
                <c:pt idx="6684">
                  <c:v>40.693557093006518</c:v>
                </c:pt>
                <c:pt idx="6685">
                  <c:v>40.684906500152685</c:v>
                </c:pt>
                <c:pt idx="6686">
                  <c:v>40.676258345359599</c:v>
                </c:pt>
                <c:pt idx="6687">
                  <c:v>40.667612627940123</c:v>
                </c:pt>
                <c:pt idx="6688">
                  <c:v>40.658969347207318</c:v>
                </c:pt>
                <c:pt idx="6689">
                  <c:v>40.65032850247443</c:v>
                </c:pt>
                <c:pt idx="6690">
                  <c:v>40.641690093054905</c:v>
                </c:pt>
                <c:pt idx="6691">
                  <c:v>40.633054118262379</c:v>
                </c:pt>
                <c:pt idx="6692">
                  <c:v>40.624420577410682</c:v>
                </c:pt>
                <c:pt idx="6693">
                  <c:v>40.615789469813841</c:v>
                </c:pt>
                <c:pt idx="6694">
                  <c:v>40.607160794786068</c:v>
                </c:pt>
                <c:pt idx="6695">
                  <c:v>40.598534551641777</c:v>
                </c:pt>
                <c:pt idx="6696">
                  <c:v>40.589910739695576</c:v>
                </c:pt>
                <c:pt idx="6697">
                  <c:v>40.581289358262261</c:v>
                </c:pt>
                <c:pt idx="6698">
                  <c:v>40.572670406656819</c:v>
                </c:pt>
                <c:pt idx="6699">
                  <c:v>40.564053884194436</c:v>
                </c:pt>
                <c:pt idx="6700">
                  <c:v>40.555439790190491</c:v>
                </c:pt>
                <c:pt idx="6701">
                  <c:v>40.546828123960552</c:v>
                </c:pt>
                <c:pt idx="6702">
                  <c:v>40.538218884820374</c:v>
                </c:pt>
                <c:pt idx="6703">
                  <c:v>40.529612072085925</c:v>
                </c:pt>
                <c:pt idx="6704">
                  <c:v>40.521007685073343</c:v>
                </c:pt>
                <c:pt idx="6705">
                  <c:v>40.512405723098972</c:v>
                </c:pt>
                <c:pt idx="6706">
                  <c:v>40.503806185479348</c:v>
                </c:pt>
                <c:pt idx="6707">
                  <c:v>40.495209071531193</c:v>
                </c:pt>
                <c:pt idx="6708">
                  <c:v>40.4860218908929</c:v>
                </c:pt>
                <c:pt idx="6709">
                  <c:v>40.476837478043073</c:v>
                </c:pt>
                <c:pt idx="6710">
                  <c:v>40.467655832147877</c:v>
                </c:pt>
                <c:pt idx="6711">
                  <c:v>40.458476952373722</c:v>
                </c:pt>
                <c:pt idx="6712">
                  <c:v>40.449300837887264</c:v>
                </c:pt>
                <c:pt idx="6713">
                  <c:v>40.44012748785542</c:v>
                </c:pt>
                <c:pt idx="6714">
                  <c:v>40.430956901445349</c:v>
                </c:pt>
                <c:pt idx="6715">
                  <c:v>40.421789077824464</c:v>
                </c:pt>
                <c:pt idx="6716">
                  <c:v>40.412624016160436</c:v>
                </c:pt>
                <c:pt idx="6717">
                  <c:v>40.40346171562117</c:v>
                </c:pt>
                <c:pt idx="6718">
                  <c:v>40.39430217537484</c:v>
                </c:pt>
                <c:pt idx="6719">
                  <c:v>40.385145394589863</c:v>
                </c:pt>
                <c:pt idx="6720">
                  <c:v>40.375991372434903</c:v>
                </c:pt>
                <c:pt idx="6721">
                  <c:v>40.366840108078875</c:v>
                </c:pt>
                <c:pt idx="6722">
                  <c:v>40.357691600690956</c:v>
                </c:pt>
                <c:pt idx="6723">
                  <c:v>40.348545849440555</c:v>
                </c:pt>
                <c:pt idx="6724">
                  <c:v>40.33940285349734</c:v>
                </c:pt>
                <c:pt idx="6725">
                  <c:v>40.330262612031234</c:v>
                </c:pt>
                <c:pt idx="6726">
                  <c:v>40.321125124212408</c:v>
                </c:pt>
                <c:pt idx="6727">
                  <c:v>40.311990389211275</c:v>
                </c:pt>
                <c:pt idx="6728">
                  <c:v>40.30285840619851</c:v>
                </c:pt>
                <c:pt idx="6729">
                  <c:v>40.293729174345025</c:v>
                </c:pt>
                <c:pt idx="6730">
                  <c:v>40.284602692821991</c:v>
                </c:pt>
                <c:pt idx="6731">
                  <c:v>40.275478960800832</c:v>
                </c:pt>
                <c:pt idx="6732">
                  <c:v>40.266357977453204</c:v>
                </c:pt>
                <c:pt idx="6733">
                  <c:v>40.257239741951032</c:v>
                </c:pt>
                <c:pt idx="6734">
                  <c:v>40.248124253466479</c:v>
                </c:pt>
                <c:pt idx="6735">
                  <c:v>40.239011511171967</c:v>
                </c:pt>
                <c:pt idx="6736">
                  <c:v>40.229901514240154</c:v>
                </c:pt>
                <c:pt idx="6737">
                  <c:v>40.220794261843956</c:v>
                </c:pt>
                <c:pt idx="6738">
                  <c:v>40.211689753156541</c:v>
                </c:pt>
                <c:pt idx="6739">
                  <c:v>40.202587987351322</c:v>
                </c:pt>
                <c:pt idx="6740">
                  <c:v>40.193488963601951</c:v>
                </c:pt>
                <c:pt idx="6741">
                  <c:v>40.18439268108235</c:v>
                </c:pt>
                <c:pt idx="6742">
                  <c:v>40.175299138966672</c:v>
                </c:pt>
                <c:pt idx="6743">
                  <c:v>40.166208336429328</c:v>
                </c:pt>
                <c:pt idx="6744">
                  <c:v>40.157120272644974</c:v>
                </c:pt>
                <c:pt idx="6745">
                  <c:v>40.14803494678852</c:v>
                </c:pt>
                <c:pt idx="6746">
                  <c:v>40.13895235803512</c:v>
                </c:pt>
                <c:pt idx="6747">
                  <c:v>40.129872505560172</c:v>
                </c:pt>
                <c:pt idx="6748">
                  <c:v>40.120795388539328</c:v>
                </c:pt>
                <c:pt idx="6749">
                  <c:v>40.111721006148493</c:v>
                </c:pt>
                <c:pt idx="6750">
                  <c:v>40.102649357563806</c:v>
                </c:pt>
                <c:pt idx="6751">
                  <c:v>40.09358044196167</c:v>
                </c:pt>
                <c:pt idx="6752">
                  <c:v>40.08451425851873</c:v>
                </c:pt>
                <c:pt idx="6753">
                  <c:v>40.075450806411872</c:v>
                </c:pt>
                <c:pt idx="6754">
                  <c:v>40.066390084818245</c:v>
                </c:pt>
                <c:pt idx="6755">
                  <c:v>40.057332092915232</c:v>
                </c:pt>
                <c:pt idx="6756">
                  <c:v>40.048276829880464</c:v>
                </c:pt>
                <c:pt idx="6757">
                  <c:v>40.039224294891831</c:v>
                </c:pt>
                <c:pt idx="6758">
                  <c:v>40.030174487127468</c:v>
                </c:pt>
                <c:pt idx="6759">
                  <c:v>40.021127405765746</c:v>
                </c:pt>
                <c:pt idx="6760">
                  <c:v>40.0120830499853</c:v>
                </c:pt>
                <c:pt idx="6761">
                  <c:v>40.003041418964997</c:v>
                </c:pt>
                <c:pt idx="6762">
                  <c:v>39.994002511883963</c:v>
                </c:pt>
                <c:pt idx="6763">
                  <c:v>39.984966327921562</c:v>
                </c:pt>
                <c:pt idx="6764">
                  <c:v>39.975932866257416</c:v>
                </c:pt>
                <c:pt idx="6765">
                  <c:v>39.966902126071382</c:v>
                </c:pt>
                <c:pt idx="6766">
                  <c:v>39.957874106543578</c:v>
                </c:pt>
                <c:pt idx="6767">
                  <c:v>39.94884880685435</c:v>
                </c:pt>
                <c:pt idx="6768">
                  <c:v>39.939826226184309</c:v>
                </c:pt>
                <c:pt idx="6769">
                  <c:v>39.930806363714311</c:v>
                </c:pt>
                <c:pt idx="6770">
                  <c:v>39.921789218625442</c:v>
                </c:pt>
                <c:pt idx="6771">
                  <c:v>39.912774790099057</c:v>
                </c:pt>
                <c:pt idx="6772">
                  <c:v>39.903763077316739</c:v>
                </c:pt>
                <c:pt idx="6773">
                  <c:v>39.894754079460334</c:v>
                </c:pt>
                <c:pt idx="6774">
                  <c:v>39.885747795711922</c:v>
                </c:pt>
                <c:pt idx="6775">
                  <c:v>39.87674422525383</c:v>
                </c:pt>
                <c:pt idx="6776">
                  <c:v>39.867743367268638</c:v>
                </c:pt>
                <c:pt idx="6777">
                  <c:v>39.85874522093917</c:v>
                </c:pt>
                <c:pt idx="6778">
                  <c:v>39.849749785448495</c:v>
                </c:pt>
                <c:pt idx="6779">
                  <c:v>39.840757059979929</c:v>
                </c:pt>
                <c:pt idx="6780">
                  <c:v>39.831767043717029</c:v>
                </c:pt>
                <c:pt idx="6781">
                  <c:v>39.822779735843611</c:v>
                </c:pt>
                <c:pt idx="6782">
                  <c:v>39.813795135543721</c:v>
                </c:pt>
                <c:pt idx="6783">
                  <c:v>39.804813242001657</c:v>
                </c:pt>
                <c:pt idx="6784">
                  <c:v>39.795834054401972</c:v>
                </c:pt>
                <c:pt idx="6785">
                  <c:v>39.786857571929453</c:v>
                </c:pt>
                <c:pt idx="6786">
                  <c:v>39.777883793769135</c:v>
                </c:pt>
                <c:pt idx="6787">
                  <c:v>39.768912719106297</c:v>
                </c:pt>
                <c:pt idx="6788">
                  <c:v>39.759944347126471</c:v>
                </c:pt>
                <c:pt idx="6789">
                  <c:v>39.750978677015425</c:v>
                </c:pt>
                <c:pt idx="6790">
                  <c:v>39.742015707959183</c:v>
                </c:pt>
                <c:pt idx="6791">
                  <c:v>39.733055439144003</c:v>
                </c:pt>
                <c:pt idx="6792">
                  <c:v>39.724097869756392</c:v>
                </c:pt>
                <c:pt idx="6793">
                  <c:v>39.715142998983112</c:v>
                </c:pt>
                <c:pt idx="6794">
                  <c:v>39.706190826011152</c:v>
                </c:pt>
                <c:pt idx="6795">
                  <c:v>39.69724135002776</c:v>
                </c:pt>
                <c:pt idx="6796">
                  <c:v>39.688294570220421</c:v>
                </c:pt>
                <c:pt idx="6797">
                  <c:v>39.679350485776872</c:v>
                </c:pt>
                <c:pt idx="6798">
                  <c:v>39.670409095885084</c:v>
                </c:pt>
                <c:pt idx="6799">
                  <c:v>39.661470399733282</c:v>
                </c:pt>
                <c:pt idx="6800">
                  <c:v>39.652534396509935</c:v>
                </c:pt>
                <c:pt idx="6801">
                  <c:v>39.643601085403752</c:v>
                </c:pt>
                <c:pt idx="6802">
                  <c:v>39.634670465603691</c:v>
                </c:pt>
                <c:pt idx="6803">
                  <c:v>39.625742536298951</c:v>
                </c:pt>
                <c:pt idx="6804">
                  <c:v>39.616817296678974</c:v>
                </c:pt>
                <c:pt idx="6805">
                  <c:v>39.607894745933457</c:v>
                </c:pt>
                <c:pt idx="6806">
                  <c:v>39.598974883252325</c:v>
                </c:pt>
                <c:pt idx="6807">
                  <c:v>39.590057707825757</c:v>
                </c:pt>
                <c:pt idx="6808">
                  <c:v>39.581143218844169</c:v>
                </c:pt>
                <c:pt idx="6809">
                  <c:v>39.57223141549823</c:v>
                </c:pt>
                <c:pt idx="6810">
                  <c:v>39.563322296978846</c:v>
                </c:pt>
                <c:pt idx="6811">
                  <c:v>39.554415862477171</c:v>
                </c:pt>
                <c:pt idx="6812">
                  <c:v>39.5455121111846</c:v>
                </c:pt>
                <c:pt idx="6813">
                  <c:v>39.536611042292769</c:v>
                </c:pt>
                <c:pt idx="6814">
                  <c:v>39.527712654993564</c:v>
                </c:pt>
                <c:pt idx="6815">
                  <c:v>39.518816948479113</c:v>
                </c:pt>
                <c:pt idx="6816">
                  <c:v>39.509923921941784</c:v>
                </c:pt>
                <c:pt idx="6817">
                  <c:v>39.501033574574194</c:v>
                </c:pt>
                <c:pt idx="6818">
                  <c:v>39.492145905569195</c:v>
                </c:pt>
                <c:pt idx="6819">
                  <c:v>39.482729682479452</c:v>
                </c:pt>
                <c:pt idx="6820">
                  <c:v>39.473316465792074</c:v>
                </c:pt>
                <c:pt idx="6821">
                  <c:v>39.463906254547183</c:v>
                </c:pt>
                <c:pt idx="6822">
                  <c:v>39.454499047785198</c:v>
                </c:pt>
                <c:pt idx="6823">
                  <c:v>39.445094844546858</c:v>
                </c:pt>
                <c:pt idx="6824">
                  <c:v>39.435693643873201</c:v>
                </c:pt>
                <c:pt idx="6825">
                  <c:v>39.426295444805568</c:v>
                </c:pt>
                <c:pt idx="6826">
                  <c:v>39.416900246385616</c:v>
                </c:pt>
                <c:pt idx="6827">
                  <c:v>39.407508047655291</c:v>
                </c:pt>
                <c:pt idx="6828">
                  <c:v>39.39811884765686</c:v>
                </c:pt>
                <c:pt idx="6829">
                  <c:v>39.388732645432896</c:v>
                </c:pt>
                <c:pt idx="6830">
                  <c:v>39.37934944002626</c:v>
                </c:pt>
                <c:pt idx="6831">
                  <c:v>39.369969230480145</c:v>
                </c:pt>
                <c:pt idx="6832">
                  <c:v>39.360592015838023</c:v>
                </c:pt>
                <c:pt idx="6833">
                  <c:v>39.35121779514369</c:v>
                </c:pt>
                <c:pt idx="6834">
                  <c:v>39.341846567441245</c:v>
                </c:pt>
                <c:pt idx="6835">
                  <c:v>39.332478331775086</c:v>
                </c:pt>
                <c:pt idx="6836">
                  <c:v>39.323113087189917</c:v>
                </c:pt>
                <c:pt idx="6837">
                  <c:v>39.313750832730747</c:v>
                </c:pt>
                <c:pt idx="6838">
                  <c:v>39.304391567442899</c:v>
                </c:pt>
                <c:pt idx="6839">
                  <c:v>39.295035290371985</c:v>
                </c:pt>
                <c:pt idx="6840">
                  <c:v>39.285682000563931</c:v>
                </c:pt>
                <c:pt idx="6841">
                  <c:v>39.276331697064968</c:v>
                </c:pt>
                <c:pt idx="6842">
                  <c:v>39.266984378921634</c:v>
                </c:pt>
                <c:pt idx="6843">
                  <c:v>39.257640045180764</c:v>
                </c:pt>
                <c:pt idx="6844">
                  <c:v>39.248298694889499</c:v>
                </c:pt>
                <c:pt idx="6845">
                  <c:v>39.238960327095292</c:v>
                </c:pt>
                <c:pt idx="6846">
                  <c:v>39.229624940845888</c:v>
                </c:pt>
                <c:pt idx="6847">
                  <c:v>39.220292535189344</c:v>
                </c:pt>
                <c:pt idx="6848">
                  <c:v>39.210963109174024</c:v>
                </c:pt>
                <c:pt idx="6849">
                  <c:v>39.201636661848589</c:v>
                </c:pt>
                <c:pt idx="6850">
                  <c:v>39.192313192262006</c:v>
                </c:pt>
                <c:pt idx="6851">
                  <c:v>39.18299269946354</c:v>
                </c:pt>
                <c:pt idx="6852">
                  <c:v>39.17367518250277</c:v>
                </c:pt>
                <c:pt idx="6853">
                  <c:v>39.164360640429571</c:v>
                </c:pt>
                <c:pt idx="6854">
                  <c:v>39.155049072294126</c:v>
                </c:pt>
                <c:pt idx="6855">
                  <c:v>39.145740477146923</c:v>
                </c:pt>
                <c:pt idx="6856">
                  <c:v>39.13643485403874</c:v>
                </c:pt>
                <c:pt idx="6857">
                  <c:v>39.127132202020675</c:v>
                </c:pt>
                <c:pt idx="6858">
                  <c:v>39.11783252014412</c:v>
                </c:pt>
                <c:pt idx="6859">
                  <c:v>39.108535807460768</c:v>
                </c:pt>
                <c:pt idx="6860">
                  <c:v>39.099242063022622</c:v>
                </c:pt>
                <c:pt idx="6861">
                  <c:v>39.08995128588198</c:v>
                </c:pt>
                <c:pt idx="6862">
                  <c:v>39.080663475091448</c:v>
                </c:pt>
                <c:pt idx="6863">
                  <c:v>39.071378629703929</c:v>
                </c:pt>
                <c:pt idx="6864">
                  <c:v>39.062096748772639</c:v>
                </c:pt>
                <c:pt idx="6865">
                  <c:v>39.052817831351085</c:v>
                </c:pt>
                <c:pt idx="6866">
                  <c:v>39.04354187649308</c:v>
                </c:pt>
                <c:pt idx="6867">
                  <c:v>39.034268883252743</c:v>
                </c:pt>
                <c:pt idx="6868">
                  <c:v>39.024998850684483</c:v>
                </c:pt>
                <c:pt idx="6869">
                  <c:v>39.01573177784303</c:v>
                </c:pt>
                <c:pt idx="6870">
                  <c:v>39.006467663783397</c:v>
                </c:pt>
                <c:pt idx="6871">
                  <c:v>38.997206507560918</c:v>
                </c:pt>
                <c:pt idx="6872">
                  <c:v>38.987948308231211</c:v>
                </c:pt>
                <c:pt idx="6873">
                  <c:v>38.978693064850198</c:v>
                </c:pt>
                <c:pt idx="6874">
                  <c:v>38.969440776474109</c:v>
                </c:pt>
                <c:pt idx="6875">
                  <c:v>38.960191442159477</c:v>
                </c:pt>
                <c:pt idx="6876">
                  <c:v>38.950945060963129</c:v>
                </c:pt>
                <c:pt idx="6877">
                  <c:v>38.941701631942202</c:v>
                </c:pt>
                <c:pt idx="6878">
                  <c:v>38.932461154154119</c:v>
                </c:pt>
                <c:pt idx="6879">
                  <c:v>38.923223626656622</c:v>
                </c:pt>
                <c:pt idx="6880">
                  <c:v>38.913989048507737</c:v>
                </c:pt>
                <c:pt idx="6881">
                  <c:v>38.904757418765804</c:v>
                </c:pt>
                <c:pt idx="6882">
                  <c:v>38.89552873648946</c:v>
                </c:pt>
                <c:pt idx="6883">
                  <c:v>38.886303000737641</c:v>
                </c:pt>
                <c:pt idx="6884">
                  <c:v>38.877080210569581</c:v>
                </c:pt>
                <c:pt idx="6885">
                  <c:v>38.867860365044812</c:v>
                </c:pt>
                <c:pt idx="6886">
                  <c:v>38.858643463223181</c:v>
                </c:pt>
                <c:pt idx="6887">
                  <c:v>38.849429504164817</c:v>
                </c:pt>
                <c:pt idx="6888">
                  <c:v>38.840218486930162</c:v>
                </c:pt>
                <c:pt idx="6889">
                  <c:v>38.831010410579957</c:v>
                </c:pt>
                <c:pt idx="6890">
                  <c:v>38.821805274175233</c:v>
                </c:pt>
                <c:pt idx="6891">
                  <c:v>38.812603076777329</c:v>
                </c:pt>
                <c:pt idx="6892">
                  <c:v>38.803403817447879</c:v>
                </c:pt>
                <c:pt idx="6893">
                  <c:v>38.794207495248827</c:v>
                </c:pt>
                <c:pt idx="6894">
                  <c:v>38.785014109242404</c:v>
                </c:pt>
                <c:pt idx="6895">
                  <c:v>38.775823658491142</c:v>
                </c:pt>
                <c:pt idx="6896">
                  <c:v>38.766636142057877</c:v>
                </c:pt>
                <c:pt idx="6897">
                  <c:v>38.757451559005744</c:v>
                </c:pt>
                <c:pt idx="6898">
                  <c:v>38.748269908398179</c:v>
                </c:pt>
                <c:pt idx="6899">
                  <c:v>38.739091189298911</c:v>
                </c:pt>
                <c:pt idx="6900">
                  <c:v>38.729915400771972</c:v>
                </c:pt>
                <c:pt idx="6901">
                  <c:v>38.720742541881698</c:v>
                </c:pt>
                <c:pt idx="6902">
                  <c:v>38.711572611692709</c:v>
                </c:pt>
                <c:pt idx="6903">
                  <c:v>38.702405609269938</c:v>
                </c:pt>
                <c:pt idx="6904">
                  <c:v>38.693241533678602</c:v>
                </c:pt>
                <c:pt idx="6905">
                  <c:v>38.684080383984231</c:v>
                </c:pt>
                <c:pt idx="6906">
                  <c:v>38.674922159252645</c:v>
                </c:pt>
                <c:pt idx="6907">
                  <c:v>38.665766858549972</c:v>
                </c:pt>
                <c:pt idx="6908">
                  <c:v>38.656614480942622</c:v>
                </c:pt>
                <c:pt idx="6909">
                  <c:v>38.647465025497318</c:v>
                </c:pt>
                <c:pt idx="6910">
                  <c:v>38.638318491281069</c:v>
                </c:pt>
                <c:pt idx="6911">
                  <c:v>38.629174877361194</c:v>
                </c:pt>
                <c:pt idx="6912">
                  <c:v>38.620034182805306</c:v>
                </c:pt>
                <c:pt idx="6913">
                  <c:v>38.610896406681306</c:v>
                </c:pt>
                <c:pt idx="6914">
                  <c:v>38.601761548057404</c:v>
                </c:pt>
                <c:pt idx="6915">
                  <c:v>38.592629606002099</c:v>
                </c:pt>
                <c:pt idx="6916">
                  <c:v>38.583500579584197</c:v>
                </c:pt>
                <c:pt idx="6917">
                  <c:v>38.574374467872794</c:v>
                </c:pt>
                <c:pt idx="6918">
                  <c:v>38.565251269937285</c:v>
                </c:pt>
                <c:pt idx="6919">
                  <c:v>38.556130984847364</c:v>
                </c:pt>
                <c:pt idx="6920">
                  <c:v>38.547013611673016</c:v>
                </c:pt>
                <c:pt idx="6921">
                  <c:v>38.537899149484531</c:v>
                </c:pt>
                <c:pt idx="6922">
                  <c:v>38.52878759735249</c:v>
                </c:pt>
                <c:pt idx="6923">
                  <c:v>38.519678954347782</c:v>
                </c:pt>
                <c:pt idx="6924">
                  <c:v>38.510573219541577</c:v>
                </c:pt>
                <c:pt idx="6925">
                  <c:v>38.501470392005345</c:v>
                </c:pt>
                <c:pt idx="6926">
                  <c:v>38.492370470810862</c:v>
                </c:pt>
                <c:pt idx="6927">
                  <c:v>38.482799702062877</c:v>
                </c:pt>
                <c:pt idx="6928">
                  <c:v>38.473232148197084</c:v>
                </c:pt>
                <c:pt idx="6929">
                  <c:v>38.463667808133586</c:v>
                </c:pt>
                <c:pt idx="6930">
                  <c:v>38.45410668079284</c:v>
                </c:pt>
                <c:pt idx="6931">
                  <c:v>38.444548765095675</c:v>
                </c:pt>
                <c:pt idx="6932">
                  <c:v>38.43499405996328</c:v>
                </c:pt>
                <c:pt idx="6933">
                  <c:v>38.425442564317208</c:v>
                </c:pt>
                <c:pt idx="6934">
                  <c:v>38.415894277079367</c:v>
                </c:pt>
                <c:pt idx="6935">
                  <c:v>38.406349197172041</c:v>
                </c:pt>
                <c:pt idx="6936">
                  <c:v>38.396807323517855</c:v>
                </c:pt>
                <c:pt idx="6937">
                  <c:v>38.387268655039819</c:v>
                </c:pt>
                <c:pt idx="6938">
                  <c:v>38.377733190661289</c:v>
                </c:pt>
                <c:pt idx="6939">
                  <c:v>38.368200929305985</c:v>
                </c:pt>
                <c:pt idx="6940">
                  <c:v>38.358671869897996</c:v>
                </c:pt>
                <c:pt idx="6941">
                  <c:v>38.349146011361768</c:v>
                </c:pt>
                <c:pt idx="6942">
                  <c:v>38.339623352622105</c:v>
                </c:pt>
                <c:pt idx="6943">
                  <c:v>38.330103892604178</c:v>
                </c:pt>
                <c:pt idx="6944">
                  <c:v>38.320587630233511</c:v>
                </c:pt>
                <c:pt idx="6945">
                  <c:v>38.311074564435998</c:v>
                </c:pt>
                <c:pt idx="6946">
                  <c:v>38.301564694137888</c:v>
                </c:pt>
                <c:pt idx="6947">
                  <c:v>38.292058018265791</c:v>
                </c:pt>
                <c:pt idx="6948">
                  <c:v>38.282554535746684</c:v>
                </c:pt>
                <c:pt idx="6949">
                  <c:v>38.273054245507893</c:v>
                </c:pt>
                <c:pt idx="6950">
                  <c:v>38.263557146477112</c:v>
                </c:pt>
                <c:pt idx="6951">
                  <c:v>38.254063237582393</c:v>
                </c:pt>
                <c:pt idx="6952">
                  <c:v>38.244572517752154</c:v>
                </c:pt>
                <c:pt idx="6953">
                  <c:v>38.235084985915165</c:v>
                </c:pt>
                <c:pt idx="6954">
                  <c:v>38.225600641000561</c:v>
                </c:pt>
                <c:pt idx="6955">
                  <c:v>38.216119481937831</c:v>
                </c:pt>
                <c:pt idx="6956">
                  <c:v>38.206641507656826</c:v>
                </c:pt>
                <c:pt idx="6957">
                  <c:v>38.197166717087761</c:v>
                </c:pt>
                <c:pt idx="6958">
                  <c:v>38.187695109161204</c:v>
                </c:pt>
                <c:pt idx="6959">
                  <c:v>38.178226682808088</c:v>
                </c:pt>
                <c:pt idx="6960">
                  <c:v>38.168761436959706</c:v>
                </c:pt>
                <c:pt idx="6961">
                  <c:v>38.1592993705477</c:v>
                </c:pt>
                <c:pt idx="6962">
                  <c:v>38.149840482504075</c:v>
                </c:pt>
                <c:pt idx="6963">
                  <c:v>38.140384771761205</c:v>
                </c:pt>
                <c:pt idx="6964">
                  <c:v>38.130932237251812</c:v>
                </c:pt>
                <c:pt idx="6965">
                  <c:v>38.121482877908974</c:v>
                </c:pt>
                <c:pt idx="6966">
                  <c:v>38.112036692666138</c:v>
                </c:pt>
                <c:pt idx="6967">
                  <c:v>38.102593680457097</c:v>
                </c:pt>
                <c:pt idx="6968">
                  <c:v>38.093153840216011</c:v>
                </c:pt>
                <c:pt idx="6969">
                  <c:v>38.083717170877399</c:v>
                </c:pt>
                <c:pt idx="6970">
                  <c:v>38.074283671376136</c:v>
                </c:pt>
                <c:pt idx="6971">
                  <c:v>38.064853340647446</c:v>
                </c:pt>
                <c:pt idx="6972">
                  <c:v>38.05542617762692</c:v>
                </c:pt>
                <c:pt idx="6973">
                  <c:v>38.046002181250508</c:v>
                </c:pt>
                <c:pt idx="6974">
                  <c:v>38.036581350454519</c:v>
                </c:pt>
                <c:pt idx="6975">
                  <c:v>38.027163684175605</c:v>
                </c:pt>
                <c:pt idx="6976">
                  <c:v>38.017749181350787</c:v>
                </c:pt>
                <c:pt idx="6977">
                  <c:v>38.008337840917441</c:v>
                </c:pt>
                <c:pt idx="6978">
                  <c:v>37.9989296618133</c:v>
                </c:pt>
                <c:pt idx="6979">
                  <c:v>37.989524642976455</c:v>
                </c:pt>
                <c:pt idx="6980">
                  <c:v>37.980122783345351</c:v>
                </c:pt>
                <c:pt idx="6981">
                  <c:v>37.970724081858791</c:v>
                </c:pt>
                <c:pt idx="6982">
                  <c:v>37.961328537455934</c:v>
                </c:pt>
                <c:pt idx="6983">
                  <c:v>37.951936149076296</c:v>
                </c:pt>
                <c:pt idx="6984">
                  <c:v>37.942546915659747</c:v>
                </c:pt>
                <c:pt idx="6985">
                  <c:v>37.933160836146513</c:v>
                </c:pt>
                <c:pt idx="6986">
                  <c:v>37.923777909477181</c:v>
                </c:pt>
                <c:pt idx="6987">
                  <c:v>37.914398134592695</c:v>
                </c:pt>
                <c:pt idx="6988">
                  <c:v>37.905021510434338</c:v>
                </c:pt>
                <c:pt idx="6989">
                  <c:v>37.895648035943772</c:v>
                </c:pt>
                <c:pt idx="6990">
                  <c:v>37.886277710062998</c:v>
                </c:pt>
                <c:pt idx="6991">
                  <c:v>37.876910531734381</c:v>
                </c:pt>
                <c:pt idx="6992">
                  <c:v>37.867546499900641</c:v>
                </c:pt>
                <c:pt idx="6993">
                  <c:v>37.858185613504844</c:v>
                </c:pt>
                <c:pt idx="6994">
                  <c:v>37.848827871490421</c:v>
                </c:pt>
                <c:pt idx="6995">
                  <c:v>37.83947327280115</c:v>
                </c:pt>
                <c:pt idx="6996">
                  <c:v>37.830121816381173</c:v>
                </c:pt>
                <c:pt idx="6997">
                  <c:v>37.820773501174976</c:v>
                </c:pt>
                <c:pt idx="6998">
                  <c:v>37.811428326127412</c:v>
                </c:pt>
                <c:pt idx="6999">
                  <c:v>37.802086290183681</c:v>
                </c:pt>
                <c:pt idx="7000">
                  <c:v>37.792747392289328</c:v>
                </c:pt>
                <c:pt idx="7001">
                  <c:v>37.783411631390273</c:v>
                </c:pt>
                <c:pt idx="7002">
                  <c:v>37.774079006432778</c:v>
                </c:pt>
                <c:pt idx="7003">
                  <c:v>37.764749516363459</c:v>
                </c:pt>
                <c:pt idx="7004">
                  <c:v>37.755423160129283</c:v>
                </c:pt>
                <c:pt idx="7005">
                  <c:v>37.746099936677581</c:v>
                </c:pt>
                <c:pt idx="7006">
                  <c:v>37.736779844956025</c:v>
                </c:pt>
                <c:pt idx="7007">
                  <c:v>37.727462883912658</c:v>
                </c:pt>
                <c:pt idx="7008">
                  <c:v>37.718149052495853</c:v>
                </c:pt>
                <c:pt idx="7009">
                  <c:v>37.708838349654357</c:v>
                </c:pt>
                <c:pt idx="7010">
                  <c:v>37.699530774337255</c:v>
                </c:pt>
                <c:pt idx="7011">
                  <c:v>37.690226325493995</c:v>
                </c:pt>
                <c:pt idx="7012">
                  <c:v>37.680925002074375</c:v>
                </c:pt>
                <c:pt idx="7013">
                  <c:v>37.671626803028545</c:v>
                </c:pt>
                <c:pt idx="7014">
                  <c:v>37.662331727307006</c:v>
                </c:pt>
                <c:pt idx="7015">
                  <c:v>37.653039773860613</c:v>
                </c:pt>
                <c:pt idx="7016">
                  <c:v>37.643750941640576</c:v>
                </c:pt>
                <c:pt idx="7017">
                  <c:v>37.634465229598455</c:v>
                </c:pt>
                <c:pt idx="7018">
                  <c:v>37.625182636686162</c:v>
                </c:pt>
                <c:pt idx="7019">
                  <c:v>37.615903161855961</c:v>
                </c:pt>
                <c:pt idx="7020">
                  <c:v>37.606626804060475</c:v>
                </c:pt>
                <c:pt idx="7021">
                  <c:v>37.597353562252664</c:v>
                </c:pt>
                <c:pt idx="7022">
                  <c:v>37.588083435385848</c:v>
                </c:pt>
                <c:pt idx="7023">
                  <c:v>37.578816422413702</c:v>
                </c:pt>
                <c:pt idx="7024">
                  <c:v>37.569552522290245</c:v>
                </c:pt>
                <c:pt idx="7025">
                  <c:v>37.560291733969855</c:v>
                </c:pt>
                <c:pt idx="7026">
                  <c:v>37.551034056407261</c:v>
                </c:pt>
                <c:pt idx="7027">
                  <c:v>37.54177948855753</c:v>
                </c:pt>
                <c:pt idx="7028">
                  <c:v>37.532528029376095</c:v>
                </c:pt>
                <c:pt idx="7029">
                  <c:v>37.523279677818735</c:v>
                </c:pt>
                <c:pt idx="7030">
                  <c:v>37.514034432841576</c:v>
                </c:pt>
                <c:pt idx="7031">
                  <c:v>37.504792293401103</c:v>
                </c:pt>
                <c:pt idx="7032">
                  <c:v>37.495553258454144</c:v>
                </c:pt>
                <c:pt idx="7033">
                  <c:v>37.485896451055289</c:v>
                </c:pt>
                <c:pt idx="7034">
                  <c:v>37.476243035256829</c:v>
                </c:pt>
                <c:pt idx="7035">
                  <c:v>37.46659300986758</c:v>
                </c:pt>
                <c:pt idx="7036">
                  <c:v>37.456946373696788</c:v>
                </c:pt>
                <c:pt idx="7037">
                  <c:v>37.447303125554114</c:v>
                </c:pt>
                <c:pt idx="7038">
                  <c:v>37.437663264249636</c:v>
                </c:pt>
                <c:pt idx="7039">
                  <c:v>37.428026788593854</c:v>
                </c:pt>
                <c:pt idx="7040">
                  <c:v>37.418393697397676</c:v>
                </c:pt>
                <c:pt idx="7041">
                  <c:v>37.40876398947244</c:v>
                </c:pt>
                <c:pt idx="7042">
                  <c:v>37.399137663629894</c:v>
                </c:pt>
                <c:pt idx="7043">
                  <c:v>37.389514718682207</c:v>
                </c:pt>
                <c:pt idx="7044">
                  <c:v>37.379895153441964</c:v>
                </c:pt>
                <c:pt idx="7045">
                  <c:v>37.370278966722161</c:v>
                </c:pt>
                <c:pt idx="7046">
                  <c:v>37.360666157336219</c:v>
                </c:pt>
                <c:pt idx="7047">
                  <c:v>37.351056724097973</c:v>
                </c:pt>
                <c:pt idx="7048">
                  <c:v>37.341450665821675</c:v>
                </c:pt>
                <c:pt idx="7049">
                  <c:v>37.331847981321992</c:v>
                </c:pt>
                <c:pt idx="7050">
                  <c:v>37.322248669414016</c:v>
                </c:pt>
                <c:pt idx="7051">
                  <c:v>37.312652728913235</c:v>
                </c:pt>
                <c:pt idx="7052">
                  <c:v>37.303060158635574</c:v>
                </c:pt>
                <c:pt idx="7053">
                  <c:v>37.293470957397368</c:v>
                </c:pt>
                <c:pt idx="7054">
                  <c:v>37.283885124015356</c:v>
                </c:pt>
                <c:pt idx="7055">
                  <c:v>37.274302657306706</c:v>
                </c:pt>
                <c:pt idx="7056">
                  <c:v>37.264723556088995</c:v>
                </c:pt>
                <c:pt idx="7057">
                  <c:v>37.255147819180223</c:v>
                </c:pt>
                <c:pt idx="7058">
                  <c:v>37.245575445398792</c:v>
                </c:pt>
                <c:pt idx="7059">
                  <c:v>37.236006433563531</c:v>
                </c:pt>
                <c:pt idx="7060">
                  <c:v>37.226440782493682</c:v>
                </c:pt>
                <c:pt idx="7061">
                  <c:v>37.216878491008899</c:v>
                </c:pt>
                <c:pt idx="7062">
                  <c:v>37.207319557929246</c:v>
                </c:pt>
                <c:pt idx="7063">
                  <c:v>37.197763982075209</c:v>
                </c:pt>
                <c:pt idx="7064">
                  <c:v>37.188211762267684</c:v>
                </c:pt>
                <c:pt idx="7065">
                  <c:v>37.178662897327982</c:v>
                </c:pt>
                <c:pt idx="7066">
                  <c:v>37.169117386077829</c:v>
                </c:pt>
                <c:pt idx="7067">
                  <c:v>37.15957522733936</c:v>
                </c:pt>
                <c:pt idx="7068">
                  <c:v>37.150036419935134</c:v>
                </c:pt>
                <c:pt idx="7069">
                  <c:v>37.140500962688115</c:v>
                </c:pt>
                <c:pt idx="7070">
                  <c:v>37.130968854421681</c:v>
                </c:pt>
                <c:pt idx="7071">
                  <c:v>37.121440093959627</c:v>
                </c:pt>
                <c:pt idx="7072">
                  <c:v>37.111914680126162</c:v>
                </c:pt>
                <c:pt idx="7073">
                  <c:v>37.102392611745898</c:v>
                </c:pt>
                <c:pt idx="7074">
                  <c:v>37.092873887643876</c:v>
                </c:pt>
                <c:pt idx="7075">
                  <c:v>37.083358506645531</c:v>
                </c:pt>
                <c:pt idx="7076">
                  <c:v>37.073846467576729</c:v>
                </c:pt>
                <c:pt idx="7077">
                  <c:v>37.064337769263737</c:v>
                </c:pt>
                <c:pt idx="7078">
                  <c:v>37.054832410533237</c:v>
                </c:pt>
                <c:pt idx="7079">
                  <c:v>37.045330390212321</c:v>
                </c:pt>
                <c:pt idx="7080">
                  <c:v>37.035831707128494</c:v>
                </c:pt>
                <c:pt idx="7081">
                  <c:v>37.026336360109674</c:v>
                </c:pt>
                <c:pt idx="7082">
                  <c:v>37.01684434798419</c:v>
                </c:pt>
                <c:pt idx="7083">
                  <c:v>37.007355669580782</c:v>
                </c:pt>
                <c:pt idx="7084">
                  <c:v>36.997870323728606</c:v>
                </c:pt>
                <c:pt idx="7085">
                  <c:v>36.988388309257218</c:v>
                </c:pt>
                <c:pt idx="7086">
                  <c:v>36.978909624996597</c:v>
                </c:pt>
                <c:pt idx="7087">
                  <c:v>36.969434269777132</c:v>
                </c:pt>
                <c:pt idx="7088">
                  <c:v>36.959962242429611</c:v>
                </c:pt>
                <c:pt idx="7089">
                  <c:v>36.950493541785249</c:v>
                </c:pt>
                <c:pt idx="7090">
                  <c:v>36.941028166675657</c:v>
                </c:pt>
                <c:pt idx="7091">
                  <c:v>36.931566115932867</c:v>
                </c:pt>
                <c:pt idx="7092">
                  <c:v>36.922107388389314</c:v>
                </c:pt>
                <c:pt idx="7093">
                  <c:v>36.912651982877847</c:v>
                </c:pt>
                <c:pt idx="7094">
                  <c:v>36.903199898231719</c:v>
                </c:pt>
                <c:pt idx="7095">
                  <c:v>36.893751133284603</c:v>
                </c:pt>
                <c:pt idx="7096">
                  <c:v>36.884305686870576</c:v>
                </c:pt>
                <c:pt idx="7097">
                  <c:v>36.874863557824121</c:v>
                </c:pt>
                <c:pt idx="7098">
                  <c:v>36.865424744980139</c:v>
                </c:pt>
                <c:pt idx="7099">
                  <c:v>36.85598924717393</c:v>
                </c:pt>
                <c:pt idx="7100">
                  <c:v>36.846557063241214</c:v>
                </c:pt>
                <c:pt idx="7101">
                  <c:v>36.837128192018106</c:v>
                </c:pt>
                <c:pt idx="7102">
                  <c:v>36.827702632341143</c:v>
                </c:pt>
                <c:pt idx="7103">
                  <c:v>36.818280383047266</c:v>
                </c:pt>
                <c:pt idx="7104">
                  <c:v>36.808861442973821</c:v>
                </c:pt>
                <c:pt idx="7105">
                  <c:v>36.799445810958574</c:v>
                </c:pt>
                <c:pt idx="7106">
                  <c:v>36.790033485839679</c:v>
                </c:pt>
                <c:pt idx="7107">
                  <c:v>36.78062446645572</c:v>
                </c:pt>
                <c:pt idx="7108">
                  <c:v>36.771218751645669</c:v>
                </c:pt>
                <c:pt idx="7109">
                  <c:v>36.76181634024892</c:v>
                </c:pt>
                <c:pt idx="7110">
                  <c:v>36.752417231105269</c:v>
                </c:pt>
                <c:pt idx="7111">
                  <c:v>36.74302142305492</c:v>
                </c:pt>
                <c:pt idx="7112">
                  <c:v>36.733628914938485</c:v>
                </c:pt>
                <c:pt idx="7113">
                  <c:v>36.724239705596986</c:v>
                </c:pt>
                <c:pt idx="7114">
                  <c:v>36.714853793871846</c:v>
                </c:pt>
                <c:pt idx="7115">
                  <c:v>36.705471178604903</c:v>
                </c:pt>
                <c:pt idx="7116">
                  <c:v>36.69609185863839</c:v>
                </c:pt>
                <c:pt idx="7117">
                  <c:v>36.686715832814954</c:v>
                </c:pt>
                <c:pt idx="7118">
                  <c:v>36.677343099977648</c:v>
                </c:pt>
                <c:pt idx="7119">
                  <c:v>36.667973658969935</c:v>
                </c:pt>
                <c:pt idx="7120">
                  <c:v>36.658607508635676</c:v>
                </c:pt>
                <c:pt idx="7121">
                  <c:v>36.649244647819145</c:v>
                </c:pt>
                <c:pt idx="7122">
                  <c:v>36.639885075365015</c:v>
                </c:pt>
                <c:pt idx="7123">
                  <c:v>36.630528790118369</c:v>
                </c:pt>
                <c:pt idx="7124">
                  <c:v>36.621175790924703</c:v>
                </c:pt>
                <c:pt idx="7125">
                  <c:v>36.611826076629903</c:v>
                </c:pt>
                <c:pt idx="7126">
                  <c:v>36.602479646080276</c:v>
                </c:pt>
                <c:pt idx="7127">
                  <c:v>36.593136498122519</c:v>
                </c:pt>
                <c:pt idx="7128">
                  <c:v>36.583796631603747</c:v>
                </c:pt>
                <c:pt idx="7129">
                  <c:v>36.574460045371474</c:v>
                </c:pt>
                <c:pt idx="7130">
                  <c:v>36.565126738273619</c:v>
                </c:pt>
                <c:pt idx="7131">
                  <c:v>36.5557967091585</c:v>
                </c:pt>
                <c:pt idx="7132">
                  <c:v>36.546469956874851</c:v>
                </c:pt>
                <c:pt idx="7133">
                  <c:v>36.537146480271808</c:v>
                </c:pt>
                <c:pt idx="7134">
                  <c:v>36.527826278198901</c:v>
                </c:pt>
                <c:pt idx="7135">
                  <c:v>36.518509349506076</c:v>
                </c:pt>
                <c:pt idx="7136">
                  <c:v>36.509195693043679</c:v>
                </c:pt>
                <c:pt idx="7137">
                  <c:v>36.499885307662453</c:v>
                </c:pt>
                <c:pt idx="7138">
                  <c:v>36.490205304367734</c:v>
                </c:pt>
                <c:pt idx="7139">
                  <c:v>36.480528837030349</c:v>
                </c:pt>
                <c:pt idx="7140">
                  <c:v>36.470855904358665</c:v>
                </c:pt>
                <c:pt idx="7141">
                  <c:v>36.461186505061519</c:v>
                </c:pt>
                <c:pt idx="7142">
                  <c:v>36.451520637848233</c:v>
                </c:pt>
                <c:pt idx="7143">
                  <c:v>36.441858301428582</c:v>
                </c:pt>
                <c:pt idx="7144">
                  <c:v>36.43219949451283</c:v>
                </c:pt>
                <c:pt idx="7145">
                  <c:v>36.422544215811698</c:v>
                </c:pt>
                <c:pt idx="7146">
                  <c:v>36.412892464036382</c:v>
                </c:pt>
                <c:pt idx="7147">
                  <c:v>36.403244237898548</c:v>
                </c:pt>
                <c:pt idx="7148">
                  <c:v>36.393599536110337</c:v>
                </c:pt>
                <c:pt idx="7149">
                  <c:v>36.383958357384358</c:v>
                </c:pt>
                <c:pt idx="7150">
                  <c:v>36.374320700433692</c:v>
                </c:pt>
                <c:pt idx="7151">
                  <c:v>36.364686563971887</c:v>
                </c:pt>
                <c:pt idx="7152">
                  <c:v>36.355055946712959</c:v>
                </c:pt>
                <c:pt idx="7153">
                  <c:v>36.345428847371402</c:v>
                </c:pt>
                <c:pt idx="7154">
                  <c:v>36.33580526466217</c:v>
                </c:pt>
                <c:pt idx="7155">
                  <c:v>36.326185197300696</c:v>
                </c:pt>
                <c:pt idx="7156">
                  <c:v>36.316568644002878</c:v>
                </c:pt>
                <c:pt idx="7157">
                  <c:v>36.306955603485072</c:v>
                </c:pt>
                <c:pt idx="7158">
                  <c:v>36.297346074464123</c:v>
                </c:pt>
                <c:pt idx="7159">
                  <c:v>36.287740055657331</c:v>
                </c:pt>
                <c:pt idx="7160">
                  <c:v>36.278137545782471</c:v>
                </c:pt>
                <c:pt idx="7161">
                  <c:v>36.268538543557781</c:v>
                </c:pt>
                <c:pt idx="7162">
                  <c:v>36.258943047701969</c:v>
                </c:pt>
                <c:pt idx="7163">
                  <c:v>36.249351056934216</c:v>
                </c:pt>
                <c:pt idx="7164">
                  <c:v>36.239762569974161</c:v>
                </c:pt>
                <c:pt idx="7165">
                  <c:v>36.230177585541924</c:v>
                </c:pt>
                <c:pt idx="7166">
                  <c:v>36.22059610235808</c:v>
                </c:pt>
                <c:pt idx="7167">
                  <c:v>36.211018119143681</c:v>
                </c:pt>
                <c:pt idx="7168">
                  <c:v>36.201443634620233</c:v>
                </c:pt>
                <c:pt idx="7169">
                  <c:v>36.191872647509726</c:v>
                </c:pt>
                <c:pt idx="7170">
                  <c:v>36.182305156534603</c:v>
                </c:pt>
                <c:pt idx="7171">
                  <c:v>36.172741160417786</c:v>
                </c:pt>
                <c:pt idx="7172">
                  <c:v>36.163180657882648</c:v>
                </c:pt>
                <c:pt idx="7173">
                  <c:v>36.153623647653042</c:v>
                </c:pt>
                <c:pt idx="7174">
                  <c:v>36.144070128453286</c:v>
                </c:pt>
                <c:pt idx="7175">
                  <c:v>36.134520099008157</c:v>
                </c:pt>
                <c:pt idx="7176">
                  <c:v>36.124973558042896</c:v>
                </c:pt>
                <c:pt idx="7177">
                  <c:v>36.115430504283218</c:v>
                </c:pt>
                <c:pt idx="7178">
                  <c:v>36.105890936455303</c:v>
                </c:pt>
                <c:pt idx="7179">
                  <c:v>36.096354853285789</c:v>
                </c:pt>
                <c:pt idx="7180">
                  <c:v>36.086822253501786</c:v>
                </c:pt>
                <c:pt idx="7181">
                  <c:v>36.077293135830864</c:v>
                </c:pt>
                <c:pt idx="7182">
                  <c:v>36.067767499001064</c:v>
                </c:pt>
                <c:pt idx="7183">
                  <c:v>36.058245341740886</c:v>
                </c:pt>
                <c:pt idx="7184">
                  <c:v>36.048726662779295</c:v>
                </c:pt>
                <c:pt idx="7185">
                  <c:v>36.039211460845721</c:v>
                </c:pt>
                <c:pt idx="7186">
                  <c:v>36.029699734670061</c:v>
                </c:pt>
                <c:pt idx="7187">
                  <c:v>36.020191482982675</c:v>
                </c:pt>
                <c:pt idx="7188">
                  <c:v>36.010686704514384</c:v>
                </c:pt>
                <c:pt idx="7189">
                  <c:v>36.001185397996473</c:v>
                </c:pt>
                <c:pt idx="7190">
                  <c:v>35.991687562160692</c:v>
                </c:pt>
                <c:pt idx="7191">
                  <c:v>35.982193195739256</c:v>
                </c:pt>
                <c:pt idx="7192">
                  <c:v>35.972702297464835</c:v>
                </c:pt>
                <c:pt idx="7193">
                  <c:v>35.963214866070572</c:v>
                </c:pt>
                <c:pt idx="7194">
                  <c:v>35.953730900290068</c:v>
                </c:pt>
                <c:pt idx="7195">
                  <c:v>35.944250398857392</c:v>
                </c:pt>
                <c:pt idx="7196">
                  <c:v>35.934773360507066</c:v>
                </c:pt>
                <c:pt idx="7197">
                  <c:v>35.925299783974076</c:v>
                </c:pt>
                <c:pt idx="7198">
                  <c:v>35.915829667993876</c:v>
                </c:pt>
                <c:pt idx="7199">
                  <c:v>35.906363011302382</c:v>
                </c:pt>
                <c:pt idx="7200">
                  <c:v>35.896899812635965</c:v>
                </c:pt>
                <c:pt idx="7201">
                  <c:v>35.887440070731465</c:v>
                </c:pt>
                <c:pt idx="7202">
                  <c:v>35.877983784326176</c:v>
                </c:pt>
                <c:pt idx="7203">
                  <c:v>35.868530952157862</c:v>
                </c:pt>
                <c:pt idx="7204">
                  <c:v>35.859081572964733</c:v>
                </c:pt>
                <c:pt idx="7205">
                  <c:v>35.849635645485478</c:v>
                </c:pt>
                <c:pt idx="7206">
                  <c:v>35.840193168459237</c:v>
                </c:pt>
                <c:pt idx="7207">
                  <c:v>35.830754140625615</c:v>
                </c:pt>
                <c:pt idx="7208">
                  <c:v>35.82131856072467</c:v>
                </c:pt>
                <c:pt idx="7209">
                  <c:v>35.811886427496923</c:v>
                </c:pt>
                <c:pt idx="7210">
                  <c:v>35.802457739683362</c:v>
                </c:pt>
                <c:pt idx="7211">
                  <c:v>35.793032496025425</c:v>
                </c:pt>
                <c:pt idx="7212">
                  <c:v>35.783610695265018</c:v>
                </c:pt>
                <c:pt idx="7213">
                  <c:v>35.774192336144509</c:v>
                </c:pt>
                <c:pt idx="7214">
                  <c:v>35.764777417406712</c:v>
                </c:pt>
                <c:pt idx="7215">
                  <c:v>35.755365937794906</c:v>
                </c:pt>
                <c:pt idx="7216">
                  <c:v>35.745957896052836</c:v>
                </c:pt>
                <c:pt idx="7217">
                  <c:v>35.736553290924697</c:v>
                </c:pt>
                <c:pt idx="7218">
                  <c:v>35.72715212115515</c:v>
                </c:pt>
                <c:pt idx="7219">
                  <c:v>35.717754385489307</c:v>
                </c:pt>
                <c:pt idx="7220">
                  <c:v>35.708360082672748</c:v>
                </c:pt>
                <c:pt idx="7221">
                  <c:v>35.698969211451498</c:v>
                </c:pt>
                <c:pt idx="7222">
                  <c:v>35.689581770572055</c:v>
                </c:pt>
                <c:pt idx="7223">
                  <c:v>35.680197758781361</c:v>
                </c:pt>
                <c:pt idx="7224">
                  <c:v>35.670817174826823</c:v>
                </c:pt>
                <c:pt idx="7225">
                  <c:v>35.661440017456307</c:v>
                </c:pt>
                <c:pt idx="7226">
                  <c:v>35.652066285418137</c:v>
                </c:pt>
                <c:pt idx="7227">
                  <c:v>35.642695977461088</c:v>
                </c:pt>
                <c:pt idx="7228">
                  <c:v>35.633329092334399</c:v>
                </c:pt>
                <c:pt idx="7229">
                  <c:v>35.623965628787758</c:v>
                </c:pt>
                <c:pt idx="7230">
                  <c:v>35.614605585571319</c:v>
                </c:pt>
                <c:pt idx="7231">
                  <c:v>35.605248961435684</c:v>
                </c:pt>
                <c:pt idx="7232">
                  <c:v>35.595895755131913</c:v>
                </c:pt>
                <c:pt idx="7233">
                  <c:v>35.586545965411524</c:v>
                </c:pt>
                <c:pt idx="7234">
                  <c:v>35.577199591026499</c:v>
                </c:pt>
                <c:pt idx="7235">
                  <c:v>35.56785663072926</c:v>
                </c:pt>
                <c:pt idx="7236">
                  <c:v>35.558517083272697</c:v>
                </c:pt>
                <c:pt idx="7237">
                  <c:v>35.54918094741015</c:v>
                </c:pt>
                <c:pt idx="7238">
                  <c:v>35.539848221895419</c:v>
                </c:pt>
                <c:pt idx="7239">
                  <c:v>35.530518905482751</c:v>
                </c:pt>
                <c:pt idx="7240">
                  <c:v>35.521192996926857</c:v>
                </c:pt>
                <c:pt idx="7241">
                  <c:v>35.511870494982894</c:v>
                </c:pt>
                <c:pt idx="7242">
                  <c:v>35.502551398406482</c:v>
                </c:pt>
                <c:pt idx="7243">
                  <c:v>35.493235705953694</c:v>
                </c:pt>
                <c:pt idx="7244">
                  <c:v>35.483593800886418</c:v>
                </c:pt>
                <c:pt idx="7245">
                  <c:v>35.473955542525047</c:v>
                </c:pt>
                <c:pt idx="7246">
                  <c:v>35.464320929490356</c:v>
                </c:pt>
                <c:pt idx="7247">
                  <c:v>35.45468996040362</c:v>
                </c:pt>
                <c:pt idx="7248">
                  <c:v>35.44506263388665</c:v>
                </c:pt>
                <c:pt idx="7249">
                  <c:v>35.435438948561774</c:v>
                </c:pt>
                <c:pt idx="7250">
                  <c:v>35.425818903051848</c:v>
                </c:pt>
                <c:pt idx="7251">
                  <c:v>35.416202495980237</c:v>
                </c:pt>
                <c:pt idx="7252">
                  <c:v>35.406589725970825</c:v>
                </c:pt>
                <c:pt idx="7253">
                  <c:v>35.396980591648031</c:v>
                </c:pt>
                <c:pt idx="7254">
                  <c:v>35.387375091636784</c:v>
                </c:pt>
                <c:pt idx="7255">
                  <c:v>35.377773224562539</c:v>
                </c:pt>
                <c:pt idx="7256">
                  <c:v>35.368174989051262</c:v>
                </c:pt>
                <c:pt idx="7257">
                  <c:v>35.358580383729446</c:v>
                </c:pt>
                <c:pt idx="7258">
                  <c:v>35.348989407224103</c:v>
                </c:pt>
                <c:pt idx="7259">
                  <c:v>35.339402058162761</c:v>
                </c:pt>
                <c:pt idx="7260">
                  <c:v>35.329818335173478</c:v>
                </c:pt>
                <c:pt idx="7261">
                  <c:v>35.320238236884812</c:v>
                </c:pt>
                <c:pt idx="7262">
                  <c:v>35.31066176192585</c:v>
                </c:pt>
                <c:pt idx="7263">
                  <c:v>35.301088908926197</c:v>
                </c:pt>
                <c:pt idx="7264">
                  <c:v>35.291519676515982</c:v>
                </c:pt>
                <c:pt idx="7265">
                  <c:v>35.281954063325841</c:v>
                </c:pt>
                <c:pt idx="7266">
                  <c:v>35.272392067986935</c:v>
                </c:pt>
                <c:pt idx="7267">
                  <c:v>35.262833689130943</c:v>
                </c:pt>
                <c:pt idx="7268">
                  <c:v>35.253278925390056</c:v>
                </c:pt>
                <c:pt idx="7269">
                  <c:v>35.243727775396991</c:v>
                </c:pt>
                <c:pt idx="7270">
                  <c:v>35.234180237784976</c:v>
                </c:pt>
                <c:pt idx="7271">
                  <c:v>35.224636311187751</c:v>
                </c:pt>
                <c:pt idx="7272">
                  <c:v>35.215095994239583</c:v>
                </c:pt>
                <c:pt idx="7273">
                  <c:v>35.205559285575255</c:v>
                </c:pt>
                <c:pt idx="7274">
                  <c:v>35.196026183830057</c:v>
                </c:pt>
                <c:pt idx="7275">
                  <c:v>35.186496687639803</c:v>
                </c:pt>
                <c:pt idx="7276">
                  <c:v>35.17697079564082</c:v>
                </c:pt>
                <c:pt idx="7277">
                  <c:v>35.167448506469952</c:v>
                </c:pt>
                <c:pt idx="7278">
                  <c:v>35.157929818764558</c:v>
                </c:pt>
                <c:pt idx="7279">
                  <c:v>35.148414731162511</c:v>
                </c:pt>
                <c:pt idx="7280">
                  <c:v>35.138903242302199</c:v>
                </c:pt>
                <c:pt idx="7281">
                  <c:v>35.129395350822527</c:v>
                </c:pt>
                <c:pt idx="7282">
                  <c:v>35.11989105536292</c:v>
                </c:pt>
                <c:pt idx="7283">
                  <c:v>35.110390354563307</c:v>
                </c:pt>
                <c:pt idx="7284">
                  <c:v>35.100893247064143</c:v>
                </c:pt>
                <c:pt idx="7285">
                  <c:v>35.091399731506385</c:v>
                </c:pt>
                <c:pt idx="7286">
                  <c:v>35.081909806531506</c:v>
                </c:pt>
                <c:pt idx="7287">
                  <c:v>35.072423470781501</c:v>
                </c:pt>
                <c:pt idx="7288">
                  <c:v>35.062940722898873</c:v>
                </c:pt>
                <c:pt idx="7289">
                  <c:v>35.053461561526639</c:v>
                </c:pt>
                <c:pt idx="7290">
                  <c:v>35.043985985308332</c:v>
                </c:pt>
                <c:pt idx="7291">
                  <c:v>35.034513992887995</c:v>
                </c:pt>
                <c:pt idx="7292">
                  <c:v>35.025045582910181</c:v>
                </c:pt>
                <c:pt idx="7293">
                  <c:v>35.015580754019965</c:v>
                </c:pt>
                <c:pt idx="7294">
                  <c:v>35.006119504862923</c:v>
                </c:pt>
                <c:pt idx="7295">
                  <c:v>34.996661834085153</c:v>
                </c:pt>
                <c:pt idx="7296">
                  <c:v>34.987207740333261</c:v>
                </c:pt>
                <c:pt idx="7297">
                  <c:v>34.977757222254361</c:v>
                </c:pt>
                <c:pt idx="7298">
                  <c:v>34.968310278496091</c:v>
                </c:pt>
                <c:pt idx="7299">
                  <c:v>34.958866907706586</c:v>
                </c:pt>
                <c:pt idx="7300">
                  <c:v>34.949427108534493</c:v>
                </c:pt>
                <c:pt idx="7301">
                  <c:v>34.939990879628986</c:v>
                </c:pt>
                <c:pt idx="7302">
                  <c:v>34.930558219639728</c:v>
                </c:pt>
                <c:pt idx="7303">
                  <c:v>34.921129127216915</c:v>
                </c:pt>
                <c:pt idx="7304">
                  <c:v>34.911703601011233</c:v>
                </c:pt>
                <c:pt idx="7305">
                  <c:v>34.902281639673895</c:v>
                </c:pt>
                <c:pt idx="7306">
                  <c:v>34.89286324185661</c:v>
                </c:pt>
                <c:pt idx="7307">
                  <c:v>34.883448406211613</c:v>
                </c:pt>
                <c:pt idx="7308">
                  <c:v>34.874037131391631</c:v>
                </c:pt>
                <c:pt idx="7309">
                  <c:v>34.864629416049915</c:v>
                </c:pt>
                <c:pt idx="7310">
                  <c:v>34.855225258840221</c:v>
                </c:pt>
                <c:pt idx="7311">
                  <c:v>34.845824658416809</c:v>
                </c:pt>
                <c:pt idx="7312">
                  <c:v>34.836427613434452</c:v>
                </c:pt>
                <c:pt idx="7313">
                  <c:v>34.827034122548426</c:v>
                </c:pt>
                <c:pt idx="7314">
                  <c:v>34.817644184414533</c:v>
                </c:pt>
                <c:pt idx="7315">
                  <c:v>34.808257797689059</c:v>
                </c:pt>
                <c:pt idx="7316">
                  <c:v>34.798874961028822</c:v>
                </c:pt>
                <c:pt idx="7317">
                  <c:v>34.789495673091132</c:v>
                </c:pt>
                <c:pt idx="7318">
                  <c:v>34.780119932533808</c:v>
                </c:pt>
                <c:pt idx="7319">
                  <c:v>34.770747738015181</c:v>
                </c:pt>
                <c:pt idx="7320">
                  <c:v>34.761379088194097</c:v>
                </c:pt>
                <c:pt idx="7321">
                  <c:v>34.752013981729895</c:v>
                </c:pt>
                <c:pt idx="7322">
                  <c:v>34.742652417282429</c:v>
                </c:pt>
                <c:pt idx="7323">
                  <c:v>34.733294393512054</c:v>
                </c:pt>
                <c:pt idx="7324">
                  <c:v>34.723939909079633</c:v>
                </c:pt>
                <c:pt idx="7325">
                  <c:v>34.714588962646545</c:v>
                </c:pt>
                <c:pt idx="7326">
                  <c:v>34.705241552874661</c:v>
                </c:pt>
                <c:pt idx="7327">
                  <c:v>34.69589767842637</c:v>
                </c:pt>
                <c:pt idx="7328">
                  <c:v>34.686557337964565</c:v>
                </c:pt>
                <c:pt idx="7329">
                  <c:v>34.677220530152638</c:v>
                </c:pt>
                <c:pt idx="7330">
                  <c:v>34.667887253654492</c:v>
                </c:pt>
                <c:pt idx="7331">
                  <c:v>34.658557507134532</c:v>
                </c:pt>
                <c:pt idx="7332">
                  <c:v>34.649231289257671</c:v>
                </c:pt>
                <c:pt idx="7333">
                  <c:v>34.639908598689324</c:v>
                </c:pt>
                <c:pt idx="7334">
                  <c:v>34.63058943409542</c:v>
                </c:pt>
                <c:pt idx="7335">
                  <c:v>34.621273794142375</c:v>
                </c:pt>
                <c:pt idx="7336">
                  <c:v>34.611961677497128</c:v>
                </c:pt>
                <c:pt idx="7337">
                  <c:v>34.602653082827111</c:v>
                </c:pt>
                <c:pt idx="7338">
                  <c:v>34.593348008800263</c:v>
                </c:pt>
                <c:pt idx="7339">
                  <c:v>34.584046454085026</c:v>
                </c:pt>
                <c:pt idx="7340">
                  <c:v>34.574748417350342</c:v>
                </c:pt>
                <c:pt idx="7341">
                  <c:v>34.565453897265662</c:v>
                </c:pt>
                <c:pt idx="7342">
                  <c:v>34.556162892500943</c:v>
                </c:pt>
                <c:pt idx="7343">
                  <c:v>34.546875401726638</c:v>
                </c:pt>
                <c:pt idx="7344">
                  <c:v>34.537591423613712</c:v>
                </c:pt>
                <c:pt idx="7345">
                  <c:v>34.528310956833622</c:v>
                </c:pt>
                <c:pt idx="7346">
                  <c:v>34.519034000058326</c:v>
                </c:pt>
                <c:pt idx="7347">
                  <c:v>34.509760551960298</c:v>
                </c:pt>
                <c:pt idx="7348">
                  <c:v>34.500490611212506</c:v>
                </c:pt>
                <c:pt idx="7349">
                  <c:v>34.491224176488416</c:v>
                </c:pt>
                <c:pt idx="7350">
                  <c:v>34.481670185741898</c:v>
                </c:pt>
                <c:pt idx="7351">
                  <c:v>34.472119921993205</c:v>
                </c:pt>
                <c:pt idx="7352">
                  <c:v>34.462573383788438</c:v>
                </c:pt>
                <c:pt idx="7353">
                  <c:v>34.453030569674269</c:v>
                </c:pt>
                <c:pt idx="7354">
                  <c:v>34.443491478197934</c:v>
                </c:pt>
                <c:pt idx="7355">
                  <c:v>34.433956107907235</c:v>
                </c:pt>
                <c:pt idx="7356">
                  <c:v>34.424424457350547</c:v>
                </c:pt>
                <c:pt idx="7357">
                  <c:v>34.414896525076806</c:v>
                </c:pt>
                <c:pt idx="7358">
                  <c:v>34.405372309635517</c:v>
                </c:pt>
                <c:pt idx="7359">
                  <c:v>34.395851809576747</c:v>
                </c:pt>
                <c:pt idx="7360">
                  <c:v>34.386335023451132</c:v>
                </c:pt>
                <c:pt idx="7361">
                  <c:v>34.376821949809873</c:v>
                </c:pt>
                <c:pt idx="7362">
                  <c:v>34.367312587204729</c:v>
                </c:pt>
                <c:pt idx="7363">
                  <c:v>34.357806934188041</c:v>
                </c:pt>
                <c:pt idx="7364">
                  <c:v>34.348304989312695</c:v>
                </c:pt>
                <c:pt idx="7365">
                  <c:v>34.338806751132154</c:v>
                </c:pt>
                <c:pt idx="7366">
                  <c:v>34.329312218200442</c:v>
                </c:pt>
                <c:pt idx="7367">
                  <c:v>34.319821389072146</c:v>
                </c:pt>
                <c:pt idx="7368">
                  <c:v>34.310334262302419</c:v>
                </c:pt>
                <c:pt idx="7369">
                  <c:v>34.300850836446976</c:v>
                </c:pt>
                <c:pt idx="7370">
                  <c:v>34.291371110062094</c:v>
                </c:pt>
                <c:pt idx="7371">
                  <c:v>34.281895081704619</c:v>
                </c:pt>
                <c:pt idx="7372">
                  <c:v>34.272422749931948</c:v>
                </c:pt>
                <c:pt idx="7373">
                  <c:v>34.262954113302058</c:v>
                </c:pt>
                <c:pt idx="7374">
                  <c:v>34.25348917037347</c:v>
                </c:pt>
                <c:pt idx="7375">
                  <c:v>34.244027919705282</c:v>
                </c:pt>
                <c:pt idx="7376">
                  <c:v>34.234570359857145</c:v>
                </c:pt>
                <c:pt idx="7377">
                  <c:v>34.225116489389279</c:v>
                </c:pt>
                <c:pt idx="7378">
                  <c:v>34.215666306862467</c:v>
                </c:pt>
                <c:pt idx="7379">
                  <c:v>34.206219810838043</c:v>
                </c:pt>
                <c:pt idx="7380">
                  <c:v>34.196776999877905</c:v>
                </c:pt>
                <c:pt idx="7381">
                  <c:v>34.187337872544518</c:v>
                </c:pt>
                <c:pt idx="7382">
                  <c:v>34.177902427400902</c:v>
                </c:pt>
                <c:pt idx="7383">
                  <c:v>34.168470663010645</c:v>
                </c:pt>
                <c:pt idx="7384">
                  <c:v>34.159042577937889</c:v>
                </c:pt>
                <c:pt idx="7385">
                  <c:v>34.149618170747338</c:v>
                </c:pt>
                <c:pt idx="7386">
                  <c:v>34.14019744000425</c:v>
                </c:pt>
                <c:pt idx="7387">
                  <c:v>34.130780384274452</c:v>
                </c:pt>
                <c:pt idx="7388">
                  <c:v>34.12136700212433</c:v>
                </c:pt>
                <c:pt idx="7389">
                  <c:v>34.11195729212082</c:v>
                </c:pt>
                <c:pt idx="7390">
                  <c:v>34.102551252831425</c:v>
                </c:pt>
                <c:pt idx="7391">
                  <c:v>34.09314888282421</c:v>
                </c:pt>
                <c:pt idx="7392">
                  <c:v>34.083750180667785</c:v>
                </c:pt>
                <c:pt idx="7393">
                  <c:v>34.074355144931332</c:v>
                </c:pt>
                <c:pt idx="7394">
                  <c:v>34.064963774184584</c:v>
                </c:pt>
                <c:pt idx="7395">
                  <c:v>34.055576066997837</c:v>
                </c:pt>
                <c:pt idx="7396">
                  <c:v>34.046192021941941</c:v>
                </c:pt>
                <c:pt idx="7397">
                  <c:v>34.036811637588301</c:v>
                </c:pt>
                <c:pt idx="7398">
                  <c:v>34.02743491250888</c:v>
                </c:pt>
                <c:pt idx="7399">
                  <c:v>34.018061845276208</c:v>
                </c:pt>
                <c:pt idx="7400">
                  <c:v>34.008692434463363</c:v>
                </c:pt>
                <c:pt idx="7401">
                  <c:v>33.999326678643975</c:v>
                </c:pt>
                <c:pt idx="7402">
                  <c:v>33.989964576392239</c:v>
                </c:pt>
                <c:pt idx="7403">
                  <c:v>33.980606126282908</c:v>
                </c:pt>
                <c:pt idx="7404">
                  <c:v>33.971251326891277</c:v>
                </c:pt>
                <c:pt idx="7405">
                  <c:v>33.961900176793215</c:v>
                </c:pt>
                <c:pt idx="7406">
                  <c:v>33.952552674565133</c:v>
                </c:pt>
                <c:pt idx="7407">
                  <c:v>33.943208818784008</c:v>
                </c:pt>
                <c:pt idx="7408">
                  <c:v>33.93386860802736</c:v>
                </c:pt>
                <c:pt idx="7409">
                  <c:v>33.924532040873281</c:v>
                </c:pt>
                <c:pt idx="7410">
                  <c:v>33.915199115900393</c:v>
                </c:pt>
                <c:pt idx="7411">
                  <c:v>33.905869831687895</c:v>
                </c:pt>
                <c:pt idx="7412">
                  <c:v>33.896544186815532</c:v>
                </c:pt>
                <c:pt idx="7413">
                  <c:v>33.887222179863599</c:v>
                </c:pt>
                <c:pt idx="7414">
                  <c:v>33.877903809412949</c:v>
                </c:pt>
                <c:pt idx="7415">
                  <c:v>33.868589074044991</c:v>
                </c:pt>
                <c:pt idx="7416">
                  <c:v>33.85927797234168</c:v>
                </c:pt>
                <c:pt idx="7417">
                  <c:v>33.849970502885533</c:v>
                </c:pt>
                <c:pt idx="7418">
                  <c:v>33.840666664259615</c:v>
                </c:pt>
                <c:pt idx="7419">
                  <c:v>33.831366455047544</c:v>
                </c:pt>
                <c:pt idx="7420">
                  <c:v>33.822069873833485</c:v>
                </c:pt>
                <c:pt idx="7421">
                  <c:v>33.812776919202165</c:v>
                </c:pt>
                <c:pt idx="7422">
                  <c:v>33.803487589738864</c:v>
                </c:pt>
                <c:pt idx="7423">
                  <c:v>33.794201884029405</c:v>
                </c:pt>
                <c:pt idx="7424">
                  <c:v>33.78491980066017</c:v>
                </c:pt>
                <c:pt idx="7425">
                  <c:v>33.775641338218087</c:v>
                </c:pt>
                <c:pt idx="7426">
                  <c:v>33.76636649529064</c:v>
                </c:pt>
                <c:pt idx="7427">
                  <c:v>33.757095270465861</c:v>
                </c:pt>
                <c:pt idx="7428">
                  <c:v>33.747827662332327</c:v>
                </c:pt>
                <c:pt idx="7429">
                  <c:v>33.738563669479177</c:v>
                </c:pt>
                <c:pt idx="7430">
                  <c:v>33.729303290496098</c:v>
                </c:pt>
                <c:pt idx="7431">
                  <c:v>33.720046523973323</c:v>
                </c:pt>
                <c:pt idx="7432">
                  <c:v>33.710793368501633</c:v>
                </c:pt>
                <c:pt idx="7433">
                  <c:v>33.70154382267237</c:v>
                </c:pt>
                <c:pt idx="7434">
                  <c:v>33.692297885077409</c:v>
                </c:pt>
                <c:pt idx="7435">
                  <c:v>33.683055554309185</c:v>
                </c:pt>
                <c:pt idx="7436">
                  <c:v>33.673816828960682</c:v>
                </c:pt>
                <c:pt idx="7437">
                  <c:v>33.66458170762543</c:v>
                </c:pt>
                <c:pt idx="7438">
                  <c:v>33.655350188897515</c:v>
                </c:pt>
                <c:pt idx="7439">
                  <c:v>33.64612227137156</c:v>
                </c:pt>
                <c:pt idx="7440">
                  <c:v>33.636897953642737</c:v>
                </c:pt>
                <c:pt idx="7441">
                  <c:v>33.627677234306773</c:v>
                </c:pt>
                <c:pt idx="7442">
                  <c:v>33.618460111959948</c:v>
                </c:pt>
                <c:pt idx="7443">
                  <c:v>33.609246585199074</c:v>
                </c:pt>
                <c:pt idx="7444">
                  <c:v>33.600036652621519</c:v>
                </c:pt>
                <c:pt idx="7445">
                  <c:v>33.590830312825197</c:v>
                </c:pt>
                <c:pt idx="7446">
                  <c:v>33.581627564408571</c:v>
                </c:pt>
                <c:pt idx="7447">
                  <c:v>33.572428405970648</c:v>
                </c:pt>
                <c:pt idx="7448">
                  <c:v>33.563232836110984</c:v>
                </c:pt>
                <c:pt idx="7449">
                  <c:v>33.554040853429676</c:v>
                </c:pt>
                <c:pt idx="7450">
                  <c:v>33.544852456527373</c:v>
                </c:pt>
                <c:pt idx="7451">
                  <c:v>33.535667644005272</c:v>
                </c:pt>
                <c:pt idx="7452">
                  <c:v>33.526486414465111</c:v>
                </c:pt>
                <c:pt idx="7453">
                  <c:v>33.517308766509167</c:v>
                </c:pt>
                <c:pt idx="7454">
                  <c:v>33.508134698740271</c:v>
                </c:pt>
                <c:pt idx="7455">
                  <c:v>33.498964209761802</c:v>
                </c:pt>
                <c:pt idx="7456">
                  <c:v>33.489540367877446</c:v>
                </c:pt>
                <c:pt idx="7457">
                  <c:v>33.480120305257365</c:v>
                </c:pt>
                <c:pt idx="7458">
                  <c:v>33.470704020385952</c:v>
                </c:pt>
                <c:pt idx="7459">
                  <c:v>33.4612915117482</c:v>
                </c:pt>
                <c:pt idx="7460">
                  <c:v>33.451882777829724</c:v>
                </c:pt>
                <c:pt idx="7461">
                  <c:v>33.442477817116739</c:v>
                </c:pt>
                <c:pt idx="7462">
                  <c:v>33.433076628096067</c:v>
                </c:pt>
                <c:pt idx="7463">
                  <c:v>33.423679209255141</c:v>
                </c:pt>
                <c:pt idx="7464">
                  <c:v>33.414285559081989</c:v>
                </c:pt>
                <c:pt idx="7465">
                  <c:v>33.404895676065266</c:v>
                </c:pt>
                <c:pt idx="7466">
                  <c:v>33.395509558694215</c:v>
                </c:pt>
                <c:pt idx="7467">
                  <c:v>33.386127205458685</c:v>
                </c:pt>
                <c:pt idx="7468">
                  <c:v>33.376748614849141</c:v>
                </c:pt>
                <c:pt idx="7469">
                  <c:v>33.367373785356655</c:v>
                </c:pt>
                <c:pt idx="7470">
                  <c:v>33.358002715472892</c:v>
                </c:pt>
                <c:pt idx="7471">
                  <c:v>33.348635403690125</c:v>
                </c:pt>
                <c:pt idx="7472">
                  <c:v>33.339271848501234</c:v>
                </c:pt>
                <c:pt idx="7473">
                  <c:v>33.329912048399713</c:v>
                </c:pt>
                <c:pt idx="7474">
                  <c:v>33.320556001879645</c:v>
                </c:pt>
                <c:pt idx="7475">
                  <c:v>33.311203707435723</c:v>
                </c:pt>
                <c:pt idx="7476">
                  <c:v>33.301855163563239</c:v>
                </c:pt>
                <c:pt idx="7477">
                  <c:v>33.292510368758101</c:v>
                </c:pt>
                <c:pt idx="7478">
                  <c:v>33.283169321516809</c:v>
                </c:pt>
                <c:pt idx="7479">
                  <c:v>33.273832020336471</c:v>
                </c:pt>
                <c:pt idx="7480">
                  <c:v>33.264498463714787</c:v>
                </c:pt>
                <c:pt idx="7481">
                  <c:v>33.255168650150075</c:v>
                </c:pt>
                <c:pt idx="7482">
                  <c:v>33.24584257814125</c:v>
                </c:pt>
                <c:pt idx="7483">
                  <c:v>33.23652024618783</c:v>
                </c:pt>
                <c:pt idx="7484">
                  <c:v>33.22720165278993</c:v>
                </c:pt>
                <c:pt idx="7485">
                  <c:v>33.217886796448262</c:v>
                </c:pt>
                <c:pt idx="7486">
                  <c:v>33.20857567566415</c:v>
                </c:pt>
                <c:pt idx="7487">
                  <c:v>33.199268288939521</c:v>
                </c:pt>
                <c:pt idx="7488">
                  <c:v>33.189964634776892</c:v>
                </c:pt>
                <c:pt idx="7489">
                  <c:v>33.180664711679384</c:v>
                </c:pt>
                <c:pt idx="7490">
                  <c:v>33.171368518150722</c:v>
                </c:pt>
                <c:pt idx="7491">
                  <c:v>33.162076052695227</c:v>
                </c:pt>
                <c:pt idx="7492">
                  <c:v>33.152787313817818</c:v>
                </c:pt>
                <c:pt idx="7493">
                  <c:v>33.143502300024025</c:v>
                </c:pt>
                <c:pt idx="7494">
                  <c:v>33.134221009819967</c:v>
                </c:pt>
                <c:pt idx="7495">
                  <c:v>33.124943441712361</c:v>
                </c:pt>
                <c:pt idx="7496">
                  <c:v>33.115669594208526</c:v>
                </c:pt>
                <c:pt idx="7497">
                  <c:v>33.106399465816388</c:v>
                </c:pt>
                <c:pt idx="7498">
                  <c:v>33.097133055044459</c:v>
                </c:pt>
                <c:pt idx="7499">
                  <c:v>33.087870360401851</c:v>
                </c:pt>
                <c:pt idx="7500">
                  <c:v>33.078611380398279</c:v>
                </c:pt>
                <c:pt idx="7501">
                  <c:v>33.069356113544053</c:v>
                </c:pt>
                <c:pt idx="7502">
                  <c:v>33.060104558350076</c:v>
                </c:pt>
                <c:pt idx="7503">
                  <c:v>33.05085671332786</c:v>
                </c:pt>
                <c:pt idx="7504">
                  <c:v>33.0416125769895</c:v>
                </c:pt>
                <c:pt idx="7505">
                  <c:v>33.032372147847695</c:v>
                </c:pt>
                <c:pt idx="7506">
                  <c:v>33.023135424415742</c:v>
                </c:pt>
                <c:pt idx="7507">
                  <c:v>33.013902405207531</c:v>
                </c:pt>
                <c:pt idx="7508">
                  <c:v>33.004673088737555</c:v>
                </c:pt>
                <c:pt idx="7509">
                  <c:v>32.99544747352089</c:v>
                </c:pt>
                <c:pt idx="7510">
                  <c:v>32.986225558073215</c:v>
                </c:pt>
                <c:pt idx="7511">
                  <c:v>32.977007340910802</c:v>
                </c:pt>
                <c:pt idx="7512">
                  <c:v>32.967792820550521</c:v>
                </c:pt>
                <c:pt idx="7513">
                  <c:v>32.958581995509832</c:v>
                </c:pt>
                <c:pt idx="7514">
                  <c:v>32.949374864306797</c:v>
                </c:pt>
                <c:pt idx="7515">
                  <c:v>32.940171425460072</c:v>
                </c:pt>
                <c:pt idx="7516">
                  <c:v>32.930971677488898</c:v>
                </c:pt>
                <c:pt idx="7517">
                  <c:v>32.921775618913117</c:v>
                </c:pt>
                <c:pt idx="7518">
                  <c:v>32.912583248253156</c:v>
                </c:pt>
                <c:pt idx="7519">
                  <c:v>32.903394564030052</c:v>
                </c:pt>
                <c:pt idx="7520">
                  <c:v>32.894209564765418</c:v>
                </c:pt>
                <c:pt idx="7521">
                  <c:v>32.88502824898147</c:v>
                </c:pt>
                <c:pt idx="7522">
                  <c:v>32.87585061520101</c:v>
                </c:pt>
                <c:pt idx="7523">
                  <c:v>32.866676661947437</c:v>
                </c:pt>
                <c:pt idx="7524">
                  <c:v>32.857506387744742</c:v>
                </c:pt>
                <c:pt idx="7525">
                  <c:v>32.84833979111751</c:v>
                </c:pt>
                <c:pt idx="7526">
                  <c:v>32.839176870590912</c:v>
                </c:pt>
                <c:pt idx="7527">
                  <c:v>32.830017624690711</c:v>
                </c:pt>
                <c:pt idx="7528">
                  <c:v>32.820862051943266</c:v>
                </c:pt>
                <c:pt idx="7529">
                  <c:v>32.811710150875527</c:v>
                </c:pt>
                <c:pt idx="7530">
                  <c:v>32.802561920015023</c:v>
                </c:pt>
                <c:pt idx="7531">
                  <c:v>32.793417357889894</c:v>
                </c:pt>
                <c:pt idx="7532">
                  <c:v>32.784276463028853</c:v>
                </c:pt>
                <c:pt idx="7533">
                  <c:v>32.775139233961205</c:v>
                </c:pt>
                <c:pt idx="7534">
                  <c:v>32.76600566921686</c:v>
                </c:pt>
                <c:pt idx="7535">
                  <c:v>32.756875767326292</c:v>
                </c:pt>
                <c:pt idx="7536">
                  <c:v>32.747749526820591</c:v>
                </c:pt>
                <c:pt idx="7537">
                  <c:v>32.73862694623142</c:v>
                </c:pt>
                <c:pt idx="7538">
                  <c:v>32.729508024091032</c:v>
                </c:pt>
                <c:pt idx="7539">
                  <c:v>32.72039275893227</c:v>
                </c:pt>
                <c:pt idx="7540">
                  <c:v>32.711281149288574</c:v>
                </c:pt>
                <c:pt idx="7541">
                  <c:v>32.702173193693959</c:v>
                </c:pt>
                <c:pt idx="7542">
                  <c:v>32.69306889068303</c:v>
                </c:pt>
                <c:pt idx="7543">
                  <c:v>32.683968238790989</c:v>
                </c:pt>
                <c:pt idx="7544">
                  <c:v>32.674871236553621</c:v>
                </c:pt>
                <c:pt idx="7545">
                  <c:v>32.665777882507292</c:v>
                </c:pt>
                <c:pt idx="7546">
                  <c:v>32.656688175188961</c:v>
                </c:pt>
                <c:pt idx="7547">
                  <c:v>32.647602113136173</c:v>
                </c:pt>
                <c:pt idx="7548">
                  <c:v>32.638519694887066</c:v>
                </c:pt>
                <c:pt idx="7549">
                  <c:v>32.62944091898035</c:v>
                </c:pt>
                <c:pt idx="7550">
                  <c:v>32.620365783955329</c:v>
                </c:pt>
                <c:pt idx="7551">
                  <c:v>32.611294288351893</c:v>
                </c:pt>
                <c:pt idx="7552">
                  <c:v>32.602226430710509</c:v>
                </c:pt>
                <c:pt idx="7553">
                  <c:v>32.593162209572249</c:v>
                </c:pt>
                <c:pt idx="7554">
                  <c:v>32.584101623478752</c:v>
                </c:pt>
                <c:pt idx="7555">
                  <c:v>32.575044670972247</c:v>
                </c:pt>
                <c:pt idx="7556">
                  <c:v>32.565991350595553</c:v>
                </c:pt>
                <c:pt idx="7557">
                  <c:v>32.556941660892065</c:v>
                </c:pt>
                <c:pt idx="7558">
                  <c:v>32.547895600405766</c:v>
                </c:pt>
                <c:pt idx="7559">
                  <c:v>32.538853167681225</c:v>
                </c:pt>
                <c:pt idx="7560">
                  <c:v>32.529814361263597</c:v>
                </c:pt>
                <c:pt idx="7561">
                  <c:v>32.520779179698607</c:v>
                </c:pt>
                <c:pt idx="7562">
                  <c:v>32.511747621532578</c:v>
                </c:pt>
                <c:pt idx="7563">
                  <c:v>32.502719685312407</c:v>
                </c:pt>
                <c:pt idx="7564">
                  <c:v>32.493695369585581</c:v>
                </c:pt>
                <c:pt idx="7565">
                  <c:v>32.48444809087929</c:v>
                </c:pt>
                <c:pt idx="7566">
                  <c:v>32.475204613778835</c:v>
                </c:pt>
                <c:pt idx="7567">
                  <c:v>32.465964936721349</c:v>
                </c:pt>
                <c:pt idx="7568">
                  <c:v>32.456729058144617</c:v>
                </c:pt>
                <c:pt idx="7569">
                  <c:v>32.447496976487059</c:v>
                </c:pt>
                <c:pt idx="7570">
                  <c:v>32.438268690187741</c:v>
                </c:pt>
                <c:pt idx="7571">
                  <c:v>32.429044197686373</c:v>
                </c:pt>
                <c:pt idx="7572">
                  <c:v>32.419823497423309</c:v>
                </c:pt>
                <c:pt idx="7573">
                  <c:v>32.410606587839531</c:v>
                </c:pt>
                <c:pt idx="7574">
                  <c:v>32.401393467376678</c:v>
                </c:pt>
                <c:pt idx="7575">
                  <c:v>32.39218413447702</c:v>
                </c:pt>
                <c:pt idx="7576">
                  <c:v>32.382978587583466</c:v>
                </c:pt>
                <c:pt idx="7577">
                  <c:v>32.373776825139572</c:v>
                </c:pt>
                <c:pt idx="7578">
                  <c:v>32.364578845589527</c:v>
                </c:pt>
                <c:pt idx="7579">
                  <c:v>32.355384647378166</c:v>
                </c:pt>
                <c:pt idx="7580">
                  <c:v>32.346194228950964</c:v>
                </c:pt>
                <c:pt idx="7581">
                  <c:v>32.337007588754027</c:v>
                </c:pt>
                <c:pt idx="7582">
                  <c:v>32.327824725234102</c:v>
                </c:pt>
                <c:pt idx="7583">
                  <c:v>32.318645636838582</c:v>
                </c:pt>
                <c:pt idx="7584">
                  <c:v>32.309470322015486</c:v>
                </c:pt>
                <c:pt idx="7585">
                  <c:v>32.300298779213485</c:v>
                </c:pt>
                <c:pt idx="7586">
                  <c:v>32.291131006881876</c:v>
                </c:pt>
                <c:pt idx="7587">
                  <c:v>32.281967003470605</c:v>
                </c:pt>
                <c:pt idx="7588">
                  <c:v>32.272806767430247</c:v>
                </c:pt>
                <c:pt idx="7589">
                  <c:v>32.26365029721201</c:v>
                </c:pt>
                <c:pt idx="7590">
                  <c:v>32.25449759126775</c:v>
                </c:pt>
                <c:pt idx="7591">
                  <c:v>32.245348648049948</c:v>
                </c:pt>
                <c:pt idx="7592">
                  <c:v>32.23620346601173</c:v>
                </c:pt>
                <c:pt idx="7593">
                  <c:v>32.227062043606857</c:v>
                </c:pt>
                <c:pt idx="7594">
                  <c:v>32.21792437928972</c:v>
                </c:pt>
                <c:pt idx="7595">
                  <c:v>32.20879047151535</c:v>
                </c:pt>
                <c:pt idx="7596">
                  <c:v>32.199660318739419</c:v>
                </c:pt>
                <c:pt idx="7597">
                  <c:v>32.190533919418215</c:v>
                </c:pt>
                <c:pt idx="7598">
                  <c:v>32.181411272008681</c:v>
                </c:pt>
                <c:pt idx="7599">
                  <c:v>32.172292374968386</c:v>
                </c:pt>
                <c:pt idx="7600">
                  <c:v>32.163177226755529</c:v>
                </c:pt>
                <c:pt idx="7601">
                  <c:v>32.154065825828951</c:v>
                </c:pt>
                <c:pt idx="7602">
                  <c:v>32.144958170648117</c:v>
                </c:pt>
                <c:pt idx="7603">
                  <c:v>32.135854259673138</c:v>
                </c:pt>
                <c:pt idx="7604">
                  <c:v>32.126754091364745</c:v>
                </c:pt>
                <c:pt idx="7605">
                  <c:v>32.117657664184307</c:v>
                </c:pt>
                <c:pt idx="7606">
                  <c:v>32.108564976593833</c:v>
                </c:pt>
                <c:pt idx="7607">
                  <c:v>32.09947602705595</c:v>
                </c:pt>
                <c:pt idx="7608">
                  <c:v>32.090390814033931</c:v>
                </c:pt>
                <c:pt idx="7609">
                  <c:v>32.081309335991669</c:v>
                </c:pt>
                <c:pt idx="7610">
                  <c:v>32.072231591393695</c:v>
                </c:pt>
                <c:pt idx="7611">
                  <c:v>32.063157578705173</c:v>
                </c:pt>
                <c:pt idx="7612">
                  <c:v>32.054087296391891</c:v>
                </c:pt>
                <c:pt idx="7613">
                  <c:v>32.045020742920279</c:v>
                </c:pt>
                <c:pt idx="7614">
                  <c:v>32.035957916757383</c:v>
                </c:pt>
                <c:pt idx="7615">
                  <c:v>32.026898816370888</c:v>
                </c:pt>
                <c:pt idx="7616">
                  <c:v>32.017843440229107</c:v>
                </c:pt>
                <c:pt idx="7617">
                  <c:v>32.008791786800984</c:v>
                </c:pt>
                <c:pt idx="7618">
                  <c:v>31.999743854556094</c:v>
                </c:pt>
                <c:pt idx="7619">
                  <c:v>31.990699641964635</c:v>
                </c:pt>
                <c:pt idx="7620">
                  <c:v>31.981659147497439</c:v>
                </c:pt>
                <c:pt idx="7621">
                  <c:v>31.972622369625967</c:v>
                </c:pt>
                <c:pt idx="7622">
                  <c:v>31.963589306822303</c:v>
                </c:pt>
                <c:pt idx="7623">
                  <c:v>31.954559957559166</c:v>
                </c:pt>
                <c:pt idx="7624">
                  <c:v>31.945534320309896</c:v>
                </c:pt>
                <c:pt idx="7625">
                  <c:v>31.936512393548465</c:v>
                </c:pt>
                <c:pt idx="7626">
                  <c:v>31.927494175749473</c:v>
                </c:pt>
                <c:pt idx="7627">
                  <c:v>31.918479665388148</c:v>
                </c:pt>
                <c:pt idx="7628">
                  <c:v>31.909468860940336</c:v>
                </c:pt>
                <c:pt idx="7629">
                  <c:v>31.900461760882521</c:v>
                </c:pt>
                <c:pt idx="7630">
                  <c:v>31.891458363691807</c:v>
                </c:pt>
                <c:pt idx="7631">
                  <c:v>31.882458667845928</c:v>
                </c:pt>
                <c:pt idx="7632">
                  <c:v>31.873462671823237</c:v>
                </c:pt>
                <c:pt idx="7633">
                  <c:v>31.864470374102719</c:v>
                </c:pt>
                <c:pt idx="7634">
                  <c:v>31.855481773163984</c:v>
                </c:pt>
                <c:pt idx="7635">
                  <c:v>31.846496867487261</c:v>
                </c:pt>
                <c:pt idx="7636">
                  <c:v>31.83751565555341</c:v>
                </c:pt>
                <c:pt idx="7637">
                  <c:v>31.828538135843917</c:v>
                </c:pt>
                <c:pt idx="7638">
                  <c:v>31.819564306840885</c:v>
                </c:pt>
                <c:pt idx="7639">
                  <c:v>31.810594167027045</c:v>
                </c:pt>
                <c:pt idx="7640">
                  <c:v>31.80162771488575</c:v>
                </c:pt>
                <c:pt idx="7641">
                  <c:v>31.792664948900981</c:v>
                </c:pt>
                <c:pt idx="7642">
                  <c:v>31.783705867557337</c:v>
                </c:pt>
                <c:pt idx="7643">
                  <c:v>31.774750469340045</c:v>
                </c:pt>
                <c:pt idx="7644">
                  <c:v>31.765798752734952</c:v>
                </c:pt>
                <c:pt idx="7645">
                  <c:v>31.756850716228524</c:v>
                </c:pt>
                <c:pt idx="7646">
                  <c:v>31.747906358307855</c:v>
                </c:pt>
                <c:pt idx="7647">
                  <c:v>31.738965677460659</c:v>
                </c:pt>
                <c:pt idx="7648">
                  <c:v>31.730028672175269</c:v>
                </c:pt>
                <c:pt idx="7649">
                  <c:v>31.721095340940646</c:v>
                </c:pt>
                <c:pt idx="7650">
                  <c:v>31.712165682246365</c:v>
                </c:pt>
                <c:pt idx="7651">
                  <c:v>31.703239694582624</c:v>
                </c:pt>
                <c:pt idx="7652">
                  <c:v>31.694317376440246</c:v>
                </c:pt>
                <c:pt idx="7653">
                  <c:v>31.68539872631067</c:v>
                </c:pt>
                <c:pt idx="7654">
                  <c:v>31.676483742685956</c:v>
                </c:pt>
                <c:pt idx="7655">
                  <c:v>31.667572424058783</c:v>
                </c:pt>
                <c:pt idx="7656">
                  <c:v>31.658664768922453</c:v>
                </c:pt>
                <c:pt idx="7657">
                  <c:v>31.649760775770883</c:v>
                </c:pt>
                <c:pt idx="7658">
                  <c:v>31.640860443098614</c:v>
                </c:pt>
                <c:pt idx="7659">
                  <c:v>31.631963769400802</c:v>
                </c:pt>
                <c:pt idx="7660">
                  <c:v>31.62307075317322</c:v>
                </c:pt>
                <c:pt idx="7661">
                  <c:v>31.614181392912268</c:v>
                </c:pt>
                <c:pt idx="7662">
                  <c:v>31.605295687114957</c:v>
                </c:pt>
                <c:pt idx="7663">
                  <c:v>31.596413634278914</c:v>
                </c:pt>
                <c:pt idx="7664">
                  <c:v>31.58753523290239</c:v>
                </c:pt>
                <c:pt idx="7665">
                  <c:v>31.578660481484249</c:v>
                </c:pt>
                <c:pt idx="7666">
                  <c:v>31.569789378523975</c:v>
                </c:pt>
                <c:pt idx="7667">
                  <c:v>31.560921922521665</c:v>
                </c:pt>
                <c:pt idx="7668">
                  <c:v>31.552058111978038</c:v>
                </c:pt>
                <c:pt idx="7669">
                  <c:v>31.543197945394425</c:v>
                </c:pt>
                <c:pt idx="7670">
                  <c:v>31.534341421272774</c:v>
                </c:pt>
                <c:pt idx="7671">
                  <c:v>31.525488538115653</c:v>
                </c:pt>
                <c:pt idx="7672">
                  <c:v>31.516639294426238</c:v>
                </c:pt>
                <c:pt idx="7673">
                  <c:v>31.507793688708325</c:v>
                </c:pt>
                <c:pt idx="7674">
                  <c:v>31.498951719466323</c:v>
                </c:pt>
                <c:pt idx="7675">
                  <c:v>31.489913519286318</c:v>
                </c:pt>
                <c:pt idx="7676">
                  <c:v>31.480879118782855</c:v>
                </c:pt>
                <c:pt idx="7677">
                  <c:v>31.471848516358541</c:v>
                </c:pt>
                <c:pt idx="7678">
                  <c:v>31.462821710416655</c:v>
                </c:pt>
                <c:pt idx="7679">
                  <c:v>31.453798699361151</c:v>
                </c:pt>
                <c:pt idx="7680">
                  <c:v>31.444779481596651</c:v>
                </c:pt>
                <c:pt idx="7681">
                  <c:v>31.435764055528448</c:v>
                </c:pt>
                <c:pt idx="7682">
                  <c:v>31.426752419562504</c:v>
                </c:pt>
                <c:pt idx="7683">
                  <c:v>31.417744572105455</c:v>
                </c:pt>
                <c:pt idx="7684">
                  <c:v>31.408740511564606</c:v>
                </c:pt>
                <c:pt idx="7685">
                  <c:v>31.399740236347927</c:v>
                </c:pt>
                <c:pt idx="7686">
                  <c:v>31.390743744864061</c:v>
                </c:pt>
                <c:pt idx="7687">
                  <c:v>31.381751035522321</c:v>
                </c:pt>
                <c:pt idx="7688">
                  <c:v>31.372762106732687</c:v>
                </c:pt>
                <c:pt idx="7689">
                  <c:v>31.363776956905806</c:v>
                </c:pt>
                <c:pt idx="7690">
                  <c:v>31.354795584452997</c:v>
                </c:pt>
                <c:pt idx="7691">
                  <c:v>31.345817987786244</c:v>
                </c:pt>
                <c:pt idx="7692">
                  <c:v>31.336844165318197</c:v>
                </c:pt>
                <c:pt idx="7693">
                  <c:v>31.32787411546218</c:v>
                </c:pt>
                <c:pt idx="7694">
                  <c:v>31.318907836632178</c:v>
                </c:pt>
                <c:pt idx="7695">
                  <c:v>31.309945327242843</c:v>
                </c:pt>
                <c:pt idx="7696">
                  <c:v>31.300986585709499</c:v>
                </c:pt>
                <c:pt idx="7697">
                  <c:v>31.292031610448127</c:v>
                </c:pt>
                <c:pt idx="7698">
                  <c:v>31.283080399875381</c:v>
                </c:pt>
                <c:pt idx="7699">
                  <c:v>31.274132952408578</c:v>
                </c:pt>
                <c:pt idx="7700">
                  <c:v>31.265189266465704</c:v>
                </c:pt>
                <c:pt idx="7701">
                  <c:v>31.256249340465406</c:v>
                </c:pt>
                <c:pt idx="7702">
                  <c:v>31.247313172826995</c:v>
                </c:pt>
                <c:pt idx="7703">
                  <c:v>31.238380761970451</c:v>
                </c:pt>
                <c:pt idx="7704">
                  <c:v>31.229452106316415</c:v>
                </c:pt>
                <c:pt idx="7705">
                  <c:v>31.220527204286192</c:v>
                </c:pt>
                <c:pt idx="7706">
                  <c:v>31.211606054301754</c:v>
                </c:pt>
                <c:pt idx="7707">
                  <c:v>31.202688654785732</c:v>
                </c:pt>
                <c:pt idx="7708">
                  <c:v>31.19377500416142</c:v>
                </c:pt>
                <c:pt idx="7709">
                  <c:v>31.184865100852779</c:v>
                </c:pt>
                <c:pt idx="7710">
                  <c:v>31.175958943284428</c:v>
                </c:pt>
                <c:pt idx="7711">
                  <c:v>31.167056529881656</c:v>
                </c:pt>
                <c:pt idx="7712">
                  <c:v>31.158157859070403</c:v>
                </c:pt>
                <c:pt idx="7713">
                  <c:v>31.149262929277278</c:v>
                </c:pt>
                <c:pt idx="7714">
                  <c:v>31.140371738929552</c:v>
                </c:pt>
                <c:pt idx="7715">
                  <c:v>31.131484286455152</c:v>
                </c:pt>
                <c:pt idx="7716">
                  <c:v>31.122600570282671</c:v>
                </c:pt>
                <c:pt idx="7717">
                  <c:v>31.11372058884136</c:v>
                </c:pt>
                <c:pt idx="7718">
                  <c:v>31.104844340561133</c:v>
                </c:pt>
                <c:pt idx="7719">
                  <c:v>31.095971823872556</c:v>
                </c:pt>
                <c:pt idx="7720">
                  <c:v>31.087103037206866</c:v>
                </c:pt>
                <c:pt idx="7721">
                  <c:v>31.078237978995954</c:v>
                </c:pt>
                <c:pt idx="7722">
                  <c:v>31.069376647672371</c:v>
                </c:pt>
                <c:pt idx="7723">
                  <c:v>31.060519041669323</c:v>
                </c:pt>
                <c:pt idx="7724">
                  <c:v>31.051665159420679</c:v>
                </c:pt>
                <c:pt idx="7725">
                  <c:v>31.042814999360967</c:v>
                </c:pt>
                <c:pt idx="7726">
                  <c:v>31.033968559925373</c:v>
                </c:pt>
                <c:pt idx="7727">
                  <c:v>31.025125839549737</c:v>
                </c:pt>
                <c:pt idx="7728">
                  <c:v>31.01628683667056</c:v>
                </c:pt>
                <c:pt idx="7729">
                  <c:v>31.007451549724998</c:v>
                </c:pt>
                <c:pt idx="7730">
                  <c:v>30.99861997715087</c:v>
                </c:pt>
                <c:pt idx="7731">
                  <c:v>30.989792117386642</c:v>
                </c:pt>
                <c:pt idx="7732">
                  <c:v>30.980967968871443</c:v>
                </c:pt>
                <c:pt idx="7733">
                  <c:v>30.97214753004506</c:v>
                </c:pt>
                <c:pt idx="7734">
                  <c:v>30.963330799347929</c:v>
                </c:pt>
                <c:pt idx="7735">
                  <c:v>30.954517775221149</c:v>
                </c:pt>
                <c:pt idx="7736">
                  <c:v>30.945708456106466</c:v>
                </c:pt>
                <c:pt idx="7737">
                  <c:v>30.93690284044629</c:v>
                </c:pt>
                <c:pt idx="7738">
                  <c:v>30.92810092668368</c:v>
                </c:pt>
                <c:pt idx="7739">
                  <c:v>30.919302713262351</c:v>
                </c:pt>
                <c:pt idx="7740">
                  <c:v>30.910508198626673</c:v>
                </c:pt>
                <c:pt idx="7741">
                  <c:v>30.901717381221669</c:v>
                </c:pt>
                <c:pt idx="7742">
                  <c:v>30.892930259493017</c:v>
                </c:pt>
                <c:pt idx="7743">
                  <c:v>30.884146831887048</c:v>
                </c:pt>
                <c:pt idx="7744">
                  <c:v>30.875367096850745</c:v>
                </c:pt>
                <c:pt idx="7745">
                  <c:v>30.866591052831744</c:v>
                </c:pt>
                <c:pt idx="7746">
                  <c:v>30.857818698278333</c:v>
                </c:pt>
                <c:pt idx="7747">
                  <c:v>30.849050031639457</c:v>
                </c:pt>
                <c:pt idx="7748">
                  <c:v>30.84028505136471</c:v>
                </c:pt>
                <c:pt idx="7749">
                  <c:v>30.831523755904335</c:v>
                </c:pt>
                <c:pt idx="7750">
                  <c:v>30.822766143709231</c:v>
                </c:pt>
                <c:pt idx="7751">
                  <c:v>30.814012213230942</c:v>
                </c:pt>
                <c:pt idx="7752">
                  <c:v>30.805261962921673</c:v>
                </c:pt>
                <c:pt idx="7753">
                  <c:v>30.796515391234269</c:v>
                </c:pt>
                <c:pt idx="7754">
                  <c:v>30.787772496622235</c:v>
                </c:pt>
                <c:pt idx="7755">
                  <c:v>30.779033277539718</c:v>
                </c:pt>
                <c:pt idx="7756">
                  <c:v>30.77029773244152</c:v>
                </c:pt>
                <c:pt idx="7757">
                  <c:v>30.76156585978309</c:v>
                </c:pt>
                <c:pt idx="7758">
                  <c:v>30.752837658020528</c:v>
                </c:pt>
                <c:pt idx="7759">
                  <c:v>30.744113125610582</c:v>
                </c:pt>
                <c:pt idx="7760">
                  <c:v>30.735392261010649</c:v>
                </c:pt>
                <c:pt idx="7761">
                  <c:v>30.726675062678776</c:v>
                </c:pt>
                <c:pt idx="7762">
                  <c:v>30.717961529073659</c:v>
                </c:pt>
                <c:pt idx="7763">
                  <c:v>30.709251658654633</c:v>
                </c:pt>
                <c:pt idx="7764">
                  <c:v>30.700545449881695</c:v>
                </c:pt>
                <c:pt idx="7765">
                  <c:v>30.691842901215477</c:v>
                </c:pt>
                <c:pt idx="7766">
                  <c:v>30.683144011117264</c:v>
                </c:pt>
                <c:pt idx="7767">
                  <c:v>30.674448778048991</c:v>
                </c:pt>
                <c:pt idx="7768">
                  <c:v>30.66575720047323</c:v>
                </c:pt>
                <c:pt idx="7769">
                  <c:v>30.657069276853207</c:v>
                </c:pt>
                <c:pt idx="7770">
                  <c:v>30.648385005652795</c:v>
                </c:pt>
                <c:pt idx="7771">
                  <c:v>30.639704385336508</c:v>
                </c:pt>
                <c:pt idx="7772">
                  <c:v>30.631027414369505</c:v>
                </c:pt>
                <c:pt idx="7773">
                  <c:v>30.622354091217595</c:v>
                </c:pt>
                <c:pt idx="7774">
                  <c:v>30.61368441434723</c:v>
                </c:pt>
                <c:pt idx="7775">
                  <c:v>30.605018382225506</c:v>
                </c:pt>
                <c:pt idx="7776">
                  <c:v>30.596355993320163</c:v>
                </c:pt>
                <c:pt idx="7777">
                  <c:v>30.587697246099584</c:v>
                </c:pt>
                <c:pt idx="7778">
                  <c:v>30.579042139032801</c:v>
                </c:pt>
                <c:pt idx="7779">
                  <c:v>30.570390670589486</c:v>
                </c:pt>
                <c:pt idx="7780">
                  <c:v>30.561742839239955</c:v>
                </c:pt>
                <c:pt idx="7781">
                  <c:v>30.553098643455165</c:v>
                </c:pt>
                <c:pt idx="7782">
                  <c:v>30.544458081706718</c:v>
                </c:pt>
                <c:pt idx="7783">
                  <c:v>30.535821152466859</c:v>
                </c:pt>
                <c:pt idx="7784">
                  <c:v>30.527187854208474</c:v>
                </c:pt>
                <c:pt idx="7785">
                  <c:v>30.518558185405091</c:v>
                </c:pt>
                <c:pt idx="7786">
                  <c:v>30.509932144530882</c:v>
                </c:pt>
                <c:pt idx="7787">
                  <c:v>30.501309730060658</c:v>
                </c:pt>
                <c:pt idx="7788">
                  <c:v>30.49269094046987</c:v>
                </c:pt>
                <c:pt idx="7789">
                  <c:v>30.483899595783157</c:v>
                </c:pt>
                <c:pt idx="7790">
                  <c:v>30.475112022574852</c:v>
                </c:pt>
                <c:pt idx="7791">
                  <c:v>30.466328219226995</c:v>
                </c:pt>
                <c:pt idx="7792">
                  <c:v>30.45754818412232</c:v>
                </c:pt>
                <c:pt idx="7793">
                  <c:v>30.448771915644251</c:v>
                </c:pt>
                <c:pt idx="7794">
                  <c:v>30.439999412176913</c:v>
                </c:pt>
                <c:pt idx="7795">
                  <c:v>30.431230672105116</c:v>
                </c:pt>
                <c:pt idx="7796">
                  <c:v>30.42246569381437</c:v>
                </c:pt>
                <c:pt idx="7797">
                  <c:v>30.413704475690874</c:v>
                </c:pt>
                <c:pt idx="7798">
                  <c:v>30.404947016121518</c:v>
                </c:pt>
                <c:pt idx="7799">
                  <c:v>30.396193313493889</c:v>
                </c:pt>
                <c:pt idx="7800">
                  <c:v>30.387443366196258</c:v>
                </c:pt>
                <c:pt idx="7801">
                  <c:v>30.378697172617596</c:v>
                </c:pt>
                <c:pt idx="7802">
                  <c:v>30.369954731147558</c:v>
                </c:pt>
                <c:pt idx="7803">
                  <c:v>30.361216040176497</c:v>
                </c:pt>
                <c:pt idx="7804">
                  <c:v>30.352481098095449</c:v>
                </c:pt>
                <c:pt idx="7805">
                  <c:v>30.343749903296146</c:v>
                </c:pt>
                <c:pt idx="7806">
                  <c:v>30.335022454171007</c:v>
                </c:pt>
                <c:pt idx="7807">
                  <c:v>30.326298749113143</c:v>
                </c:pt>
                <c:pt idx="7808">
                  <c:v>30.31757878651635</c:v>
                </c:pt>
                <c:pt idx="7809">
                  <c:v>30.308862564775119</c:v>
                </c:pt>
                <c:pt idx="7810">
                  <c:v>30.300150082284624</c:v>
                </c:pt>
                <c:pt idx="7811">
                  <c:v>30.29144133744073</c:v>
                </c:pt>
                <c:pt idx="7812">
                  <c:v>30.282736328639992</c:v>
                </c:pt>
                <c:pt idx="7813">
                  <c:v>30.274035054279647</c:v>
                </c:pt>
                <c:pt idx="7814">
                  <c:v>30.265337512757629</c:v>
                </c:pt>
                <c:pt idx="7815">
                  <c:v>30.256643702472552</c:v>
                </c:pt>
                <c:pt idx="7816">
                  <c:v>30.247953621823715</c:v>
                </c:pt>
                <c:pt idx="7817">
                  <c:v>30.239267269211112</c:v>
                </c:pt>
                <c:pt idx="7818">
                  <c:v>30.230584643035417</c:v>
                </c:pt>
                <c:pt idx="7819">
                  <c:v>30.221905741697995</c:v>
                </c:pt>
                <c:pt idx="7820">
                  <c:v>30.213230563600892</c:v>
                </c:pt>
                <c:pt idx="7821">
                  <c:v>30.204559107146842</c:v>
                </c:pt>
                <c:pt idx="7822">
                  <c:v>30.195891370739265</c:v>
                </c:pt>
                <c:pt idx="7823">
                  <c:v>30.187227352782262</c:v>
                </c:pt>
                <c:pt idx="7824">
                  <c:v>30.178567051680623</c:v>
                </c:pt>
                <c:pt idx="7825">
                  <c:v>30.16991046583982</c:v>
                </c:pt>
                <c:pt idx="7826">
                  <c:v>30.161257593666008</c:v>
                </c:pt>
                <c:pt idx="7827">
                  <c:v>30.15260843356603</c:v>
                </c:pt>
                <c:pt idx="7828">
                  <c:v>30.143962983947407</c:v>
                </c:pt>
                <c:pt idx="7829">
                  <c:v>30.13532124321835</c:v>
                </c:pt>
                <c:pt idx="7830">
                  <c:v>30.126683209787746</c:v>
                </c:pt>
                <c:pt idx="7831">
                  <c:v>30.118048882065171</c:v>
                </c:pt>
                <c:pt idx="7832">
                  <c:v>30.109418258460877</c:v>
                </c:pt>
                <c:pt idx="7833">
                  <c:v>30.1007913373858</c:v>
                </c:pt>
                <c:pt idx="7834">
                  <c:v>30.09216811725156</c:v>
                </c:pt>
                <c:pt idx="7835">
                  <c:v>30.083548596470457</c:v>
                </c:pt>
                <c:pt idx="7836">
                  <c:v>30.074932773455473</c:v>
                </c:pt>
                <c:pt idx="7837">
                  <c:v>30.066320646620266</c:v>
                </c:pt>
                <c:pt idx="7838">
                  <c:v>30.057712214379183</c:v>
                </c:pt>
                <c:pt idx="7839">
                  <c:v>30.049107475147245</c:v>
                </c:pt>
                <c:pt idx="7840">
                  <c:v>30.040506427340151</c:v>
                </c:pt>
                <c:pt idx="7841">
                  <c:v>30.03190906937429</c:v>
                </c:pt>
                <c:pt idx="7842">
                  <c:v>30.023315399666718</c:v>
                </c:pt>
                <c:pt idx="7843">
                  <c:v>30.01472541663518</c:v>
                </c:pt>
                <c:pt idx="7844">
                  <c:v>30.006139118698094</c:v>
                </c:pt>
                <c:pt idx="7845">
                  <c:v>29.997556504274556</c:v>
                </c:pt>
                <c:pt idx="7846">
                  <c:v>29.988977571784343</c:v>
                </c:pt>
                <c:pt idx="7847">
                  <c:v>29.980402319647911</c:v>
                </c:pt>
                <c:pt idx="7848">
                  <c:v>29.97183074628639</c:v>
                </c:pt>
                <c:pt idx="7849">
                  <c:v>29.963262850121591</c:v>
                </c:pt>
                <c:pt idx="7850">
                  <c:v>29.954698629575997</c:v>
                </c:pt>
                <c:pt idx="7851">
                  <c:v>29.946138083072775</c:v>
                </c:pt>
                <c:pt idx="7852">
                  <c:v>29.937581209035763</c:v>
                </c:pt>
                <c:pt idx="7853">
                  <c:v>29.929028005889474</c:v>
                </c:pt>
                <c:pt idx="7854">
                  <c:v>29.920478472059102</c:v>
                </c:pt>
                <c:pt idx="7855">
                  <c:v>29.911932605970513</c:v>
                </c:pt>
                <c:pt idx="7856">
                  <c:v>29.903390406050249</c:v>
                </c:pt>
                <c:pt idx="7857">
                  <c:v>29.894851870725528</c:v>
                </c:pt>
                <c:pt idx="7858">
                  <c:v>29.886316998424242</c:v>
                </c:pt>
                <c:pt idx="7859">
                  <c:v>29.877785787574958</c:v>
                </c:pt>
                <c:pt idx="7860">
                  <c:v>29.869258236606914</c:v>
                </c:pt>
                <c:pt idx="7861">
                  <c:v>29.860734343950028</c:v>
                </c:pt>
                <c:pt idx="7862">
                  <c:v>29.852214108034886</c:v>
                </c:pt>
                <c:pt idx="7863">
                  <c:v>29.84369752729275</c:v>
                </c:pt>
                <c:pt idx="7864">
                  <c:v>29.835184600155554</c:v>
                </c:pt>
                <c:pt idx="7865">
                  <c:v>29.826675325055906</c:v>
                </c:pt>
                <c:pt idx="7866">
                  <c:v>29.818169700427084</c:v>
                </c:pt>
                <c:pt idx="7867">
                  <c:v>29.80966772470304</c:v>
                </c:pt>
                <c:pt idx="7868">
                  <c:v>29.801169396318397</c:v>
                </c:pt>
                <c:pt idx="7869">
                  <c:v>29.79267471370845</c:v>
                </c:pt>
                <c:pt idx="7870">
                  <c:v>29.784183675309166</c:v>
                </c:pt>
                <c:pt idx="7871">
                  <c:v>29.775696279557181</c:v>
                </c:pt>
                <c:pt idx="7872">
                  <c:v>29.767212524889803</c:v>
                </c:pt>
                <c:pt idx="7873">
                  <c:v>29.758732409745011</c:v>
                </c:pt>
                <c:pt idx="7874">
                  <c:v>29.750255932561455</c:v>
                </c:pt>
                <c:pt idx="7875">
                  <c:v>29.741783091778451</c:v>
                </c:pt>
                <c:pt idx="7876">
                  <c:v>29.733313885835987</c:v>
                </c:pt>
                <c:pt idx="7877">
                  <c:v>29.724848313174718</c:v>
                </c:pt>
                <c:pt idx="7878">
                  <c:v>29.716386372235974</c:v>
                </c:pt>
                <c:pt idx="7879">
                  <c:v>29.707928061461747</c:v>
                </c:pt>
                <c:pt idx="7880">
                  <c:v>29.699473379294698</c:v>
                </c:pt>
                <c:pt idx="7881">
                  <c:v>29.69102232417816</c:v>
                </c:pt>
                <c:pt idx="7882">
                  <c:v>29.682574894556133</c:v>
                </c:pt>
                <c:pt idx="7883">
                  <c:v>29.674131088873281</c:v>
                </c:pt>
                <c:pt idx="7884">
                  <c:v>29.665690905574941</c:v>
                </c:pt>
                <c:pt idx="7885">
                  <c:v>29.657254343107109</c:v>
                </c:pt>
                <c:pt idx="7886">
                  <c:v>29.648821399916454</c:v>
                </c:pt>
                <c:pt idx="7887">
                  <c:v>29.640392074450311</c:v>
                </c:pt>
                <c:pt idx="7888">
                  <c:v>29.631966365156678</c:v>
                </c:pt>
                <c:pt idx="7889">
                  <c:v>29.623544270484221</c:v>
                </c:pt>
                <c:pt idx="7890">
                  <c:v>29.615125788882271</c:v>
                </c:pt>
                <c:pt idx="7891">
                  <c:v>29.606710918800825</c:v>
                </c:pt>
                <c:pt idx="7892">
                  <c:v>29.598299658690543</c:v>
                </c:pt>
                <c:pt idx="7893">
                  <c:v>29.589892007002753</c:v>
                </c:pt>
                <c:pt idx="7894">
                  <c:v>29.581487962189442</c:v>
                </c:pt>
                <c:pt idx="7895">
                  <c:v>29.573087522703268</c:v>
                </c:pt>
                <c:pt idx="7896">
                  <c:v>29.564690686997547</c:v>
                </c:pt>
                <c:pt idx="7897">
                  <c:v>29.556297453526259</c:v>
                </c:pt>
                <c:pt idx="7898">
                  <c:v>29.547907820744051</c:v>
                </c:pt>
                <c:pt idx="7899">
                  <c:v>29.539521787106231</c:v>
                </c:pt>
                <c:pt idx="7900">
                  <c:v>29.53113935106877</c:v>
                </c:pt>
                <c:pt idx="7901">
                  <c:v>29.5227605110883</c:v>
                </c:pt>
                <c:pt idx="7902">
                  <c:v>29.514385265622117</c:v>
                </c:pt>
                <c:pt idx="7903">
                  <c:v>29.506013613128175</c:v>
                </c:pt>
                <c:pt idx="7904">
                  <c:v>29.497645552065094</c:v>
                </c:pt>
                <c:pt idx="7905">
                  <c:v>29.489125723959432</c:v>
                </c:pt>
                <c:pt idx="7906">
                  <c:v>29.480609618737684</c:v>
                </c:pt>
                <c:pt idx="7907">
                  <c:v>29.47209723477307</c:v>
                </c:pt>
                <c:pt idx="7908">
                  <c:v>29.463588570439523</c:v>
                </c:pt>
                <c:pt idx="7909">
                  <c:v>29.45508362411169</c:v>
                </c:pt>
                <c:pt idx="7910">
                  <c:v>29.446582394164924</c:v>
                </c:pt>
                <c:pt idx="7911">
                  <c:v>29.438084878975285</c:v>
                </c:pt>
                <c:pt idx="7912">
                  <c:v>29.42959107691955</c:v>
                </c:pt>
                <c:pt idx="7913">
                  <c:v>29.421100986375201</c:v>
                </c:pt>
                <c:pt idx="7914">
                  <c:v>29.412614605720432</c:v>
                </c:pt>
                <c:pt idx="7915">
                  <c:v>29.404131933334142</c:v>
                </c:pt>
                <c:pt idx="7916">
                  <c:v>29.395652967595939</c:v>
                </c:pt>
                <c:pt idx="7917">
                  <c:v>29.387177706886142</c:v>
                </c:pt>
                <c:pt idx="7918">
                  <c:v>29.378706149585774</c:v>
                </c:pt>
                <c:pt idx="7919">
                  <c:v>29.370238294076568</c:v>
                </c:pt>
                <c:pt idx="7920">
                  <c:v>29.361774138740966</c:v>
                </c:pt>
                <c:pt idx="7921">
                  <c:v>29.35331368196211</c:v>
                </c:pt>
                <c:pt idx="7922">
                  <c:v>29.344856922123853</c:v>
                </c:pt>
                <c:pt idx="7923">
                  <c:v>29.336403857610758</c:v>
                </c:pt>
                <c:pt idx="7924">
                  <c:v>29.327954486808085</c:v>
                </c:pt>
                <c:pt idx="7925">
                  <c:v>29.319508808101808</c:v>
                </c:pt>
                <c:pt idx="7926">
                  <c:v>29.311066819878601</c:v>
                </c:pt>
                <c:pt idx="7927">
                  <c:v>29.302628520525843</c:v>
                </c:pt>
                <c:pt idx="7928">
                  <c:v>29.294193908431623</c:v>
                </c:pt>
                <c:pt idx="7929">
                  <c:v>29.285762981984728</c:v>
                </c:pt>
                <c:pt idx="7930">
                  <c:v>29.277335739574649</c:v>
                </c:pt>
                <c:pt idx="7931">
                  <c:v>29.268912179591588</c:v>
                </c:pt>
                <c:pt idx="7932">
                  <c:v>29.260492300426446</c:v>
                </c:pt>
                <c:pt idx="7933">
                  <c:v>29.252076100470823</c:v>
                </c:pt>
                <c:pt idx="7934">
                  <c:v>29.24366357811703</c:v>
                </c:pt>
                <c:pt idx="7935">
                  <c:v>29.235254731758072</c:v>
                </c:pt>
                <c:pt idx="7936">
                  <c:v>29.226849559787663</c:v>
                </c:pt>
                <c:pt idx="7937">
                  <c:v>29.218448060600217</c:v>
                </c:pt>
                <c:pt idx="7938">
                  <c:v>29.210050232590849</c:v>
                </c:pt>
                <c:pt idx="7939">
                  <c:v>29.201656074155373</c:v>
                </c:pt>
                <c:pt idx="7940">
                  <c:v>29.193265583690309</c:v>
                </c:pt>
                <c:pt idx="7941">
                  <c:v>29.184878759592873</c:v>
                </c:pt>
                <c:pt idx="7942">
                  <c:v>29.176495600260985</c:v>
                </c:pt>
                <c:pt idx="7943">
                  <c:v>29.168116104093261</c:v>
                </c:pt>
                <c:pt idx="7944">
                  <c:v>29.159740269489021</c:v>
                </c:pt>
                <c:pt idx="7945">
                  <c:v>29.15136809484828</c:v>
                </c:pt>
                <c:pt idx="7946">
                  <c:v>29.142999578571757</c:v>
                </c:pt>
                <c:pt idx="7947">
                  <c:v>29.134634719060866</c:v>
                </c:pt>
                <c:pt idx="7948">
                  <c:v>29.126273514717724</c:v>
                </c:pt>
                <c:pt idx="7949">
                  <c:v>29.117915963945141</c:v>
                </c:pt>
                <c:pt idx="7950">
                  <c:v>29.109562065146626</c:v>
                </c:pt>
                <c:pt idx="7951">
                  <c:v>29.101211816726387</c:v>
                </c:pt>
                <c:pt idx="7952">
                  <c:v>29.092865217089329</c:v>
                </c:pt>
                <c:pt idx="7953">
                  <c:v>29.084522264641059</c:v>
                </c:pt>
                <c:pt idx="7954">
                  <c:v>29.076182957787871</c:v>
                </c:pt>
                <c:pt idx="7955">
                  <c:v>29.067847294936762</c:v>
                </c:pt>
                <c:pt idx="7956">
                  <c:v>29.059515274495421</c:v>
                </c:pt>
                <c:pt idx="7957">
                  <c:v>29.051186894872234</c:v>
                </c:pt>
                <c:pt idx="7958">
                  <c:v>29.042862154476289</c:v>
                </c:pt>
                <c:pt idx="7959">
                  <c:v>29.034541051717358</c:v>
                </c:pt>
                <c:pt idx="7960">
                  <c:v>29.026223585005919</c:v>
                </c:pt>
                <c:pt idx="7961">
                  <c:v>29.017909752753134</c:v>
                </c:pt>
                <c:pt idx="7962">
                  <c:v>29.009599553370869</c:v>
                </c:pt>
                <c:pt idx="7963">
                  <c:v>29.001292985271675</c:v>
                </c:pt>
                <c:pt idx="7964">
                  <c:v>28.992990046868805</c:v>
                </c:pt>
                <c:pt idx="7965">
                  <c:v>28.984690736576198</c:v>
                </c:pt>
                <c:pt idx="7966">
                  <c:v>28.976395052808492</c:v>
                </c:pt>
                <c:pt idx="7967">
                  <c:v>28.968102993981013</c:v>
                </c:pt>
                <c:pt idx="7968">
                  <c:v>28.959814558509784</c:v>
                </c:pt>
                <c:pt idx="7969">
                  <c:v>28.951529744811516</c:v>
                </c:pt>
                <c:pt idx="7970">
                  <c:v>28.943248551303615</c:v>
                </c:pt>
                <c:pt idx="7971">
                  <c:v>28.934970976404177</c:v>
                </c:pt>
                <c:pt idx="7972">
                  <c:v>28.926697018531989</c:v>
                </c:pt>
                <c:pt idx="7973">
                  <c:v>28.918426676106531</c:v>
                </c:pt>
                <c:pt idx="7974">
                  <c:v>28.910159947547971</c:v>
                </c:pt>
                <c:pt idx="7975">
                  <c:v>28.901896831277167</c:v>
                </c:pt>
                <c:pt idx="7976">
                  <c:v>28.89363732571567</c:v>
                </c:pt>
                <c:pt idx="7977">
                  <c:v>28.885381429285715</c:v>
                </c:pt>
                <c:pt idx="7978">
                  <c:v>28.877129140410236</c:v>
                </c:pt>
                <c:pt idx="7979">
                  <c:v>28.868880457512848</c:v>
                </c:pt>
                <c:pt idx="7980">
                  <c:v>28.860635379017857</c:v>
                </c:pt>
                <c:pt idx="7981">
                  <c:v>28.852393903350261</c:v>
                </c:pt>
                <c:pt idx="7982">
                  <c:v>28.844156028935743</c:v>
                </c:pt>
                <c:pt idx="7983">
                  <c:v>28.835921754200669</c:v>
                </c:pt>
                <c:pt idx="7984">
                  <c:v>28.827691077572101</c:v>
                </c:pt>
                <c:pt idx="7985">
                  <c:v>28.819463997477786</c:v>
                </c:pt>
                <c:pt idx="7986">
                  <c:v>28.811240512346156</c:v>
                </c:pt>
                <c:pt idx="7987">
                  <c:v>28.803020620606333</c:v>
                </c:pt>
                <c:pt idx="7988">
                  <c:v>28.794804320688122</c:v>
                </c:pt>
                <c:pt idx="7989">
                  <c:v>28.786591611022015</c:v>
                </c:pt>
                <c:pt idx="7990">
                  <c:v>28.778382490039188</c:v>
                </c:pt>
                <c:pt idx="7991">
                  <c:v>28.770176956171507</c:v>
                </c:pt>
                <c:pt idx="7992">
                  <c:v>28.761975007851522</c:v>
                </c:pt>
                <c:pt idx="7993">
                  <c:v>28.753776643512467</c:v>
                </c:pt>
                <c:pt idx="7994">
                  <c:v>28.74558186158826</c:v>
                </c:pt>
                <c:pt idx="7995">
                  <c:v>28.737390660513501</c:v>
                </c:pt>
                <c:pt idx="7996">
                  <c:v>28.72920303872348</c:v>
                </c:pt>
                <c:pt idx="7997">
                  <c:v>28.721018994654166</c:v>
                </c:pt>
                <c:pt idx="7998">
                  <c:v>28.712838526742214</c:v>
                </c:pt>
                <c:pt idx="7999">
                  <c:v>28.704661633424962</c:v>
                </c:pt>
                <c:pt idx="8000">
                  <c:v>28.696488313140428</c:v>
                </c:pt>
                <c:pt idx="8001">
                  <c:v>28.688318564327318</c:v>
                </c:pt>
                <c:pt idx="8002">
                  <c:v>28.680152385425014</c:v>
                </c:pt>
                <c:pt idx="8003">
                  <c:v>28.671989774873584</c:v>
                </c:pt>
                <c:pt idx="8004">
                  <c:v>28.663830731113773</c:v>
                </c:pt>
                <c:pt idx="8005">
                  <c:v>28.655675252587013</c:v>
                </c:pt>
                <c:pt idx="8006">
                  <c:v>28.647523337735414</c:v>
                </c:pt>
                <c:pt idx="8007">
                  <c:v>28.639374985001769</c:v>
                </c:pt>
                <c:pt idx="8008">
                  <c:v>28.631230192829552</c:v>
                </c:pt>
                <c:pt idx="8009">
                  <c:v>28.623088959662912</c:v>
                </c:pt>
                <c:pt idx="8010">
                  <c:v>28.614951283946681</c:v>
                </c:pt>
                <c:pt idx="8011">
                  <c:v>28.606817164126369</c:v>
                </c:pt>
                <c:pt idx="8012">
                  <c:v>28.598686598648168</c:v>
                </c:pt>
                <c:pt idx="8013">
                  <c:v>28.59055958595895</c:v>
                </c:pt>
                <c:pt idx="8014">
                  <c:v>28.582436124506259</c:v>
                </c:pt>
                <c:pt idx="8015">
                  <c:v>28.574316212738324</c:v>
                </c:pt>
                <c:pt idx="8016">
                  <c:v>28.566199849104052</c:v>
                </c:pt>
                <c:pt idx="8017">
                  <c:v>28.558087032053024</c:v>
                </c:pt>
                <c:pt idx="8018">
                  <c:v>28.5499777600355</c:v>
                </c:pt>
                <c:pt idx="8019">
                  <c:v>28.541872031502415</c:v>
                </c:pt>
                <c:pt idx="8020">
                  <c:v>28.533769844905386</c:v>
                </c:pt>
                <c:pt idx="8021">
                  <c:v>28.525671198696703</c:v>
                </c:pt>
                <c:pt idx="8022">
                  <c:v>28.517576091329332</c:v>
                </c:pt>
                <c:pt idx="8023">
                  <c:v>28.509484521256919</c:v>
                </c:pt>
                <c:pt idx="8024">
                  <c:v>28.501396486933782</c:v>
                </c:pt>
                <c:pt idx="8025">
                  <c:v>28.493311986814913</c:v>
                </c:pt>
                <c:pt idx="8026">
                  <c:v>28.485094125772758</c:v>
                </c:pt>
                <c:pt idx="8027">
                  <c:v>28.476879916496177</c:v>
                </c:pt>
                <c:pt idx="8028">
                  <c:v>28.46866935736244</c:v>
                </c:pt>
                <c:pt idx="8029">
                  <c:v>28.460462446749535</c:v>
                </c:pt>
                <c:pt idx="8030">
                  <c:v>28.452259183036173</c:v>
                </c:pt>
                <c:pt idx="8031">
                  <c:v>28.44405956460178</c:v>
                </c:pt>
                <c:pt idx="8032">
                  <c:v>28.435863589826507</c:v>
                </c:pt>
                <c:pt idx="8033">
                  <c:v>28.427671257091227</c:v>
                </c:pt>
                <c:pt idx="8034">
                  <c:v>28.419482564777525</c:v>
                </c:pt>
                <c:pt idx="8035">
                  <c:v>28.411297511267712</c:v>
                </c:pt>
                <c:pt idx="8036">
                  <c:v>28.403116094944814</c:v>
                </c:pt>
                <c:pt idx="8037">
                  <c:v>28.394938314192576</c:v>
                </c:pt>
                <c:pt idx="8038">
                  <c:v>28.386764167395459</c:v>
                </c:pt>
                <c:pt idx="8039">
                  <c:v>28.378593652938648</c:v>
                </c:pt>
                <c:pt idx="8040">
                  <c:v>28.370426769208041</c:v>
                </c:pt>
                <c:pt idx="8041">
                  <c:v>28.362263514590257</c:v>
                </c:pt>
                <c:pt idx="8042">
                  <c:v>28.354103887472629</c:v>
                </c:pt>
                <c:pt idx="8043">
                  <c:v>28.345947886243206</c:v>
                </c:pt>
                <c:pt idx="8044">
                  <c:v>28.337795509290753</c:v>
                </c:pt>
                <c:pt idx="8045">
                  <c:v>28.329646755004756</c:v>
                </c:pt>
                <c:pt idx="8046">
                  <c:v>28.321501621775411</c:v>
                </c:pt>
                <c:pt idx="8047">
                  <c:v>28.313360107993631</c:v>
                </c:pt>
                <c:pt idx="8048">
                  <c:v>28.305222212051046</c:v>
                </c:pt>
                <c:pt idx="8049">
                  <c:v>28.297087932339998</c:v>
                </c:pt>
                <c:pt idx="8050">
                  <c:v>28.288957267253544</c:v>
                </c:pt>
                <c:pt idx="8051">
                  <c:v>28.280830215185457</c:v>
                </c:pt>
                <c:pt idx="8052">
                  <c:v>28.272706774530221</c:v>
                </c:pt>
                <c:pt idx="8053">
                  <c:v>28.264586943683035</c:v>
                </c:pt>
                <c:pt idx="8054">
                  <c:v>28.256470721039811</c:v>
                </c:pt>
                <c:pt idx="8055">
                  <c:v>28.248358104997177</c:v>
                </c:pt>
                <c:pt idx="8056">
                  <c:v>28.240249093952464</c:v>
                </c:pt>
                <c:pt idx="8057">
                  <c:v>28.232143686303726</c:v>
                </c:pt>
                <c:pt idx="8058">
                  <c:v>28.224041880449722</c:v>
                </c:pt>
                <c:pt idx="8059">
                  <c:v>28.215943674789926</c:v>
                </c:pt>
                <c:pt idx="8060">
                  <c:v>28.207849067724524</c:v>
                </c:pt>
                <c:pt idx="8061">
                  <c:v>28.199758057654407</c:v>
                </c:pt>
                <c:pt idx="8062">
                  <c:v>28.191670642981183</c:v>
                </c:pt>
                <c:pt idx="8063">
                  <c:v>28.183586822107166</c:v>
                </c:pt>
                <c:pt idx="8064">
                  <c:v>28.175506593435383</c:v>
                </c:pt>
                <c:pt idx="8065">
                  <c:v>28.16742995536957</c:v>
                </c:pt>
                <c:pt idx="8066">
                  <c:v>28.159356906314173</c:v>
                </c:pt>
                <c:pt idx="8067">
                  <c:v>28.151287444674342</c:v>
                </c:pt>
                <c:pt idx="8068">
                  <c:v>28.143221568855942</c:v>
                </c:pt>
                <c:pt idx="8069">
                  <c:v>28.135159277265544</c:v>
                </c:pt>
                <c:pt idx="8070">
                  <c:v>28.127100568310425</c:v>
                </c:pt>
                <c:pt idx="8071">
                  <c:v>28.119045440398573</c:v>
                </c:pt>
                <c:pt idx="8072">
                  <c:v>28.110993891938683</c:v>
                </c:pt>
                <c:pt idx="8073">
                  <c:v>28.102945921340154</c:v>
                </c:pt>
                <c:pt idx="8074">
                  <c:v>28.094901527013096</c:v>
                </c:pt>
                <c:pt idx="8075">
                  <c:v>28.086860707368324</c:v>
                </c:pt>
                <c:pt idx="8076">
                  <c:v>28.078823460817357</c:v>
                </c:pt>
                <c:pt idx="8077">
                  <c:v>28.070789785772423</c:v>
                </c:pt>
                <c:pt idx="8078">
                  <c:v>28.062759680646451</c:v>
                </c:pt>
                <c:pt idx="8079">
                  <c:v>28.054733143853081</c:v>
                </c:pt>
                <c:pt idx="8080">
                  <c:v>28.046710173806655</c:v>
                </c:pt>
                <c:pt idx="8081">
                  <c:v>28.038690768922223</c:v>
                </c:pt>
                <c:pt idx="8082">
                  <c:v>28.030674927615532</c:v>
                </c:pt>
                <c:pt idx="8083">
                  <c:v>28.02266264830304</c:v>
                </c:pt>
                <c:pt idx="8084">
                  <c:v>28.014653929401902</c:v>
                </c:pt>
                <c:pt idx="8085">
                  <c:v>28.006648769329985</c:v>
                </c:pt>
                <c:pt idx="8086">
                  <c:v>27.998647166505851</c:v>
                </c:pt>
                <c:pt idx="8087">
                  <c:v>27.99064911934877</c:v>
                </c:pt>
                <c:pt idx="8088">
                  <c:v>27.982654626278713</c:v>
                </c:pt>
                <c:pt idx="8089">
                  <c:v>27.974663685716351</c:v>
                </c:pt>
                <c:pt idx="8090">
                  <c:v>27.966676296083058</c:v>
                </c:pt>
                <c:pt idx="8091">
                  <c:v>27.958692455800911</c:v>
                </c:pt>
                <c:pt idx="8092">
                  <c:v>27.950712163292689</c:v>
                </c:pt>
                <c:pt idx="8093">
                  <c:v>27.942735416981868</c:v>
                </c:pt>
                <c:pt idx="8094">
                  <c:v>27.934762215292626</c:v>
                </c:pt>
                <c:pt idx="8095">
                  <c:v>27.926792556649843</c:v>
                </c:pt>
                <c:pt idx="8096">
                  <c:v>27.918826439479098</c:v>
                </c:pt>
                <c:pt idx="8097">
                  <c:v>27.910863862206668</c:v>
                </c:pt>
                <c:pt idx="8098">
                  <c:v>27.902904823259533</c:v>
                </c:pt>
                <c:pt idx="8099">
                  <c:v>27.894949321065369</c:v>
                </c:pt>
                <c:pt idx="8100">
                  <c:v>27.886997354052546</c:v>
                </c:pt>
                <c:pt idx="8101">
                  <c:v>27.879048920650146</c:v>
                </c:pt>
                <c:pt idx="8102">
                  <c:v>27.871104019287934</c:v>
                </c:pt>
                <c:pt idx="8103">
                  <c:v>27.863162648396383</c:v>
                </c:pt>
                <c:pt idx="8104">
                  <c:v>27.85522480640666</c:v>
                </c:pt>
                <c:pt idx="8105">
                  <c:v>27.847290491750631</c:v>
                </c:pt>
                <c:pt idx="8106">
                  <c:v>27.839359702860854</c:v>
                </c:pt>
                <c:pt idx="8107">
                  <c:v>27.831432438170587</c:v>
                </c:pt>
                <c:pt idx="8108">
                  <c:v>27.823508696113784</c:v>
                </c:pt>
                <c:pt idx="8109">
                  <c:v>27.815588475125097</c:v>
                </c:pt>
                <c:pt idx="8110">
                  <c:v>27.807671773639868</c:v>
                </c:pt>
                <c:pt idx="8111">
                  <c:v>27.79975859009414</c:v>
                </c:pt>
                <c:pt idx="8112">
                  <c:v>27.791848922924647</c:v>
                </c:pt>
                <c:pt idx="8113">
                  <c:v>27.783942770568817</c:v>
                </c:pt>
                <c:pt idx="8114">
                  <c:v>27.776040131464779</c:v>
                </c:pt>
                <c:pt idx="8115">
                  <c:v>27.768141004051348</c:v>
                </c:pt>
                <c:pt idx="8116">
                  <c:v>27.760245386768037</c:v>
                </c:pt>
                <c:pt idx="8117">
                  <c:v>27.752353278055054</c:v>
                </c:pt>
                <c:pt idx="8118">
                  <c:v>27.744464676353296</c:v>
                </c:pt>
                <c:pt idx="8119">
                  <c:v>27.736579580104355</c:v>
                </c:pt>
                <c:pt idx="8120">
                  <c:v>27.728697987750515</c:v>
                </c:pt>
                <c:pt idx="8121">
                  <c:v>27.720819897734753</c:v>
                </c:pt>
                <c:pt idx="8122">
                  <c:v>27.712945308500736</c:v>
                </c:pt>
                <c:pt idx="8123">
                  <c:v>27.705074218492825</c:v>
                </c:pt>
                <c:pt idx="8124">
                  <c:v>27.697206626156074</c:v>
                </c:pt>
                <c:pt idx="8125">
                  <c:v>27.689342529936219</c:v>
                </c:pt>
                <c:pt idx="8126">
                  <c:v>27.681481928279698</c:v>
                </c:pt>
                <c:pt idx="8127">
                  <c:v>27.673624819633631</c:v>
                </c:pt>
                <c:pt idx="8128">
                  <c:v>27.665771202445832</c:v>
                </c:pt>
                <c:pt idx="8129">
                  <c:v>27.657921075164804</c:v>
                </c:pt>
                <c:pt idx="8130">
                  <c:v>27.650074436239741</c:v>
                </c:pt>
                <c:pt idx="8131">
                  <c:v>27.642231284120523</c:v>
                </c:pt>
                <c:pt idx="8132">
                  <c:v>27.634391617257723</c:v>
                </c:pt>
                <c:pt idx="8133">
                  <c:v>27.626555434102595</c:v>
                </c:pt>
                <c:pt idx="8134">
                  <c:v>27.618722733107088</c:v>
                </c:pt>
                <c:pt idx="8135">
                  <c:v>27.610893512723838</c:v>
                </c:pt>
                <c:pt idx="8136">
                  <c:v>27.603067771406167</c:v>
                </c:pt>
                <c:pt idx="8137">
                  <c:v>27.595245507608084</c:v>
                </c:pt>
                <c:pt idx="8138">
                  <c:v>27.58742671978429</c:v>
                </c:pt>
                <c:pt idx="8139">
                  <c:v>27.579611406390164</c:v>
                </c:pt>
                <c:pt idx="8140">
                  <c:v>27.571799565881779</c:v>
                </c:pt>
                <c:pt idx="8141">
                  <c:v>27.563991196715889</c:v>
                </c:pt>
                <c:pt idx="8142">
                  <c:v>27.556186297349935</c:v>
                </c:pt>
                <c:pt idx="8143">
                  <c:v>27.548384866242046</c:v>
                </c:pt>
                <c:pt idx="8144">
                  <c:v>27.540586901851032</c:v>
                </c:pt>
                <c:pt idx="8145">
                  <c:v>27.532792402636396</c:v>
                </c:pt>
                <c:pt idx="8146">
                  <c:v>27.525001367058312</c:v>
                </c:pt>
                <c:pt idx="8147">
                  <c:v>27.517213793577653</c:v>
                </c:pt>
                <c:pt idx="8148">
                  <c:v>27.509429680655966</c:v>
                </c:pt>
                <c:pt idx="8149">
                  <c:v>27.501649026755484</c:v>
                </c:pt>
                <c:pt idx="8150">
                  <c:v>27.493871830339124</c:v>
                </c:pt>
                <c:pt idx="8151">
                  <c:v>27.48597749097986</c:v>
                </c:pt>
                <c:pt idx="8152">
                  <c:v>27.478086714044881</c:v>
                </c:pt>
                <c:pt idx="8153">
                  <c:v>27.470199497926604</c:v>
                </c:pt>
                <c:pt idx="8154">
                  <c:v>27.462315841018157</c:v>
                </c:pt>
                <c:pt idx="8155">
                  <c:v>27.454435741713404</c:v>
                </c:pt>
                <c:pt idx="8156">
                  <c:v>27.446559198406927</c:v>
                </c:pt>
                <c:pt idx="8157">
                  <c:v>27.438686209494037</c:v>
                </c:pt>
                <c:pt idx="8158">
                  <c:v>27.430816773370768</c:v>
                </c:pt>
                <c:pt idx="8159">
                  <c:v>27.422950888433878</c:v>
                </c:pt>
                <c:pt idx="8160">
                  <c:v>27.415088553080842</c:v>
                </c:pt>
                <c:pt idx="8161">
                  <c:v>27.407229765709868</c:v>
                </c:pt>
                <c:pt idx="8162">
                  <c:v>27.399374524719882</c:v>
                </c:pt>
                <c:pt idx="8163">
                  <c:v>27.391522828510531</c:v>
                </c:pt>
                <c:pt idx="8164">
                  <c:v>27.38367467548219</c:v>
                </c:pt>
                <c:pt idx="8165">
                  <c:v>27.375830064035949</c:v>
                </c:pt>
                <c:pt idx="8166">
                  <c:v>27.367988992573625</c:v>
                </c:pt>
                <c:pt idx="8167">
                  <c:v>27.360151459497754</c:v>
                </c:pt>
                <c:pt idx="8168">
                  <c:v>27.352317463211588</c:v>
                </c:pt>
                <c:pt idx="8169">
                  <c:v>27.344487002119106</c:v>
                </c:pt>
                <c:pt idx="8170">
                  <c:v>27.336660074625009</c:v>
                </c:pt>
                <c:pt idx="8171">
                  <c:v>27.32883667913471</c:v>
                </c:pt>
                <c:pt idx="8172">
                  <c:v>27.321016814054349</c:v>
                </c:pt>
                <c:pt idx="8173">
                  <c:v>27.31320047779078</c:v>
                </c:pt>
                <c:pt idx="8174">
                  <c:v>27.305387668751578</c:v>
                </c:pt>
                <c:pt idx="8175">
                  <c:v>27.297578385345041</c:v>
                </c:pt>
                <c:pt idx="8176">
                  <c:v>27.289772625980177</c:v>
                </c:pt>
                <c:pt idx="8177">
                  <c:v>27.281970389066714</c:v>
                </c:pt>
                <c:pt idx="8178">
                  <c:v>27.274171673015104</c:v>
                </c:pt>
                <c:pt idx="8179">
                  <c:v>27.266376476236509</c:v>
                </c:pt>
                <c:pt idx="8180">
                  <c:v>27.258584797142813</c:v>
                </c:pt>
                <c:pt idx="8181">
                  <c:v>27.250796634146614</c:v>
                </c:pt>
                <c:pt idx="8182">
                  <c:v>27.243011985661223</c:v>
                </c:pt>
                <c:pt idx="8183">
                  <c:v>27.235230850100677</c:v>
                </c:pt>
                <c:pt idx="8184">
                  <c:v>27.227453225879717</c:v>
                </c:pt>
                <c:pt idx="8185">
                  <c:v>27.219679111413811</c:v>
                </c:pt>
                <c:pt idx="8186">
                  <c:v>27.21190850511913</c:v>
                </c:pt>
                <c:pt idx="8187">
                  <c:v>27.204141405412567</c:v>
                </c:pt>
                <c:pt idx="8188">
                  <c:v>27.196377810711731</c:v>
                </c:pt>
                <c:pt idx="8189">
                  <c:v>27.188617719434941</c:v>
                </c:pt>
                <c:pt idx="8190">
                  <c:v>27.180861130001229</c:v>
                </c:pt>
                <c:pt idx="8191">
                  <c:v>27.173108040830343</c:v>
                </c:pt>
                <c:pt idx="8192">
                  <c:v>27.165358450342744</c:v>
                </c:pt>
                <c:pt idx="8193">
                  <c:v>27.157612356959607</c:v>
                </c:pt>
                <c:pt idx="8194">
                  <c:v>27.149869759102817</c:v>
                </c:pt>
                <c:pt idx="8195">
                  <c:v>27.142130655194968</c:v>
                </c:pt>
                <c:pt idx="8196">
                  <c:v>27.134395043659374</c:v>
                </c:pt>
                <c:pt idx="8197">
                  <c:v>27.126662922920055</c:v>
                </c:pt>
                <c:pt idx="8198">
                  <c:v>27.118934291401743</c:v>
                </c:pt>
                <c:pt idx="8199">
                  <c:v>27.11120914752988</c:v>
                </c:pt>
                <c:pt idx="8200">
                  <c:v>27.103487489730622</c:v>
                </c:pt>
                <c:pt idx="8201">
                  <c:v>27.095769316430829</c:v>
                </c:pt>
                <c:pt idx="8202">
                  <c:v>27.088054626058078</c:v>
                </c:pt>
                <c:pt idx="8203">
                  <c:v>27.080343417040652</c:v>
                </c:pt>
                <c:pt idx="8204">
                  <c:v>27.072635687807544</c:v>
                </c:pt>
                <c:pt idx="8205">
                  <c:v>27.064931436788456</c:v>
                </c:pt>
                <c:pt idx="8206">
                  <c:v>27.057230662413797</c:v>
                </c:pt>
                <c:pt idx="8207">
                  <c:v>27.049533363114687</c:v>
                </c:pt>
                <c:pt idx="8208">
                  <c:v>27.041839537322954</c:v>
                </c:pt>
                <c:pt idx="8209">
                  <c:v>27.034149183471129</c:v>
                </c:pt>
                <c:pt idx="8210">
                  <c:v>27.026462299992453</c:v>
                </c:pt>
                <c:pt idx="8211">
                  <c:v>27.018778885320877</c:v>
                </c:pt>
                <c:pt idx="8212">
                  <c:v>27.011098937891056</c:v>
                </c:pt>
                <c:pt idx="8213">
                  <c:v>27.003422456138349</c:v>
                </c:pt>
                <c:pt idx="8214">
                  <c:v>26.995749438498827</c:v>
                </c:pt>
                <c:pt idx="8215">
                  <c:v>26.988079883409263</c:v>
                </c:pt>
                <c:pt idx="8216">
                  <c:v>26.980413789307136</c:v>
                </c:pt>
                <c:pt idx="8217">
                  <c:v>26.972751154630625</c:v>
                </c:pt>
                <c:pt idx="8218">
                  <c:v>26.965091977818627</c:v>
                </c:pt>
                <c:pt idx="8219">
                  <c:v>26.957436257310729</c:v>
                </c:pt>
                <c:pt idx="8220">
                  <c:v>26.949783991547232</c:v>
                </c:pt>
                <c:pt idx="8221">
                  <c:v>26.942135178969135</c:v>
                </c:pt>
                <c:pt idx="8222">
                  <c:v>26.934489818018143</c:v>
                </c:pt>
                <c:pt idx="8223">
                  <c:v>26.926847907136665</c:v>
                </c:pt>
                <c:pt idx="8224">
                  <c:v>26.919209444767809</c:v>
                </c:pt>
                <c:pt idx="8225">
                  <c:v>26.91157442935539</c:v>
                </c:pt>
                <c:pt idx="8226">
                  <c:v>26.903942859343925</c:v>
                </c:pt>
                <c:pt idx="8227">
                  <c:v>26.896314733178631</c:v>
                </c:pt>
                <c:pt idx="8228">
                  <c:v>26.888690049305428</c:v>
                </c:pt>
                <c:pt idx="8229">
                  <c:v>26.881068806170934</c:v>
                </c:pt>
                <c:pt idx="8230">
                  <c:v>26.87345100222247</c:v>
                </c:pt>
                <c:pt idx="8231">
                  <c:v>26.865836635908064</c:v>
                </c:pt>
                <c:pt idx="8232">
                  <c:v>26.858225705676432</c:v>
                </c:pt>
                <c:pt idx="8233">
                  <c:v>26.850618209977</c:v>
                </c:pt>
                <c:pt idx="8234">
                  <c:v>26.84301414725989</c:v>
                </c:pt>
                <c:pt idx="8235">
                  <c:v>26.835413515975922</c:v>
                </c:pt>
                <c:pt idx="8236">
                  <c:v>26.827816314576619</c:v>
                </c:pt>
                <c:pt idx="8237">
                  <c:v>26.820222541514198</c:v>
                </c:pt>
                <c:pt idx="8238">
                  <c:v>26.81263219524158</c:v>
                </c:pt>
                <c:pt idx="8239">
                  <c:v>26.805045274212379</c:v>
                </c:pt>
                <c:pt idx="8240">
                  <c:v>26.797461776880908</c:v>
                </c:pt>
                <c:pt idx="8241">
                  <c:v>26.789881701702182</c:v>
                </c:pt>
                <c:pt idx="8242">
                  <c:v>26.782305047131906</c:v>
                </c:pt>
                <c:pt idx="8243">
                  <c:v>26.774731811626488</c:v>
                </c:pt>
                <c:pt idx="8244">
                  <c:v>26.767161993643029</c:v>
                </c:pt>
                <c:pt idx="8245">
                  <c:v>26.759595591639325</c:v>
                </c:pt>
                <c:pt idx="8246">
                  <c:v>26.752032604073872</c:v>
                </c:pt>
                <c:pt idx="8247">
                  <c:v>26.74447302940586</c:v>
                </c:pt>
                <c:pt idx="8248">
                  <c:v>26.736916866095175</c:v>
                </c:pt>
                <c:pt idx="8249">
                  <c:v>26.729364112602397</c:v>
                </c:pt>
                <c:pt idx="8250">
                  <c:v>26.721814767388803</c:v>
                </c:pt>
                <c:pt idx="8251">
                  <c:v>26.71426882891636</c:v>
                </c:pt>
                <c:pt idx="8252">
                  <c:v>26.70672629564773</c:v>
                </c:pt>
                <c:pt idx="8253">
                  <c:v>26.699187166046272</c:v>
                </c:pt>
                <c:pt idx="8254">
                  <c:v>26.691651438576038</c:v>
                </c:pt>
                <c:pt idx="8255">
                  <c:v>26.684119111701769</c:v>
                </c:pt>
                <c:pt idx="8256">
                  <c:v>26.676590183888901</c:v>
                </c:pt>
                <c:pt idx="8257">
                  <c:v>26.669064653603563</c:v>
                </c:pt>
                <c:pt idx="8258">
                  <c:v>26.661542519312579</c:v>
                </c:pt>
                <c:pt idx="8259">
                  <c:v>26.65402377948346</c:v>
                </c:pt>
                <c:pt idx="8260">
                  <c:v>26.646508432584408</c:v>
                </c:pt>
                <c:pt idx="8261">
                  <c:v>26.638996477084323</c:v>
                </c:pt>
                <c:pt idx="8262">
                  <c:v>26.63148791145279</c:v>
                </c:pt>
                <c:pt idx="8263">
                  <c:v>26.623982734160087</c:v>
                </c:pt>
                <c:pt idx="8264">
                  <c:v>26.616480943677178</c:v>
                </c:pt>
                <c:pt idx="8265">
                  <c:v>26.608982538475725</c:v>
                </c:pt>
                <c:pt idx="8266">
                  <c:v>26.601487517028076</c:v>
                </c:pt>
                <c:pt idx="8267">
                  <c:v>26.593995877807263</c:v>
                </c:pt>
                <c:pt idx="8268">
                  <c:v>26.586507619287016</c:v>
                </c:pt>
                <c:pt idx="8269">
                  <c:v>26.579022739941745</c:v>
                </c:pt>
                <c:pt idx="8270">
                  <c:v>26.571541238246557</c:v>
                </c:pt>
                <c:pt idx="8271">
                  <c:v>26.564063112677239</c:v>
                </c:pt>
                <c:pt idx="8272">
                  <c:v>26.556588361710276</c:v>
                </c:pt>
                <c:pt idx="8273">
                  <c:v>26.549116983822831</c:v>
                </c:pt>
                <c:pt idx="8274">
                  <c:v>26.541648977492756</c:v>
                </c:pt>
                <c:pt idx="8275">
                  <c:v>26.534184341198593</c:v>
                </c:pt>
                <c:pt idx="8276">
                  <c:v>26.526723073419568</c:v>
                </c:pt>
                <c:pt idx="8277">
                  <c:v>26.519265172635595</c:v>
                </c:pt>
                <c:pt idx="8278">
                  <c:v>26.511810637327276</c:v>
                </c:pt>
                <c:pt idx="8279">
                  <c:v>26.504359465975892</c:v>
                </c:pt>
                <c:pt idx="8280">
                  <c:v>26.496911657063414</c:v>
                </c:pt>
                <c:pt idx="8281">
                  <c:v>26.489361028156981</c:v>
                </c:pt>
                <c:pt idx="8282">
                  <c:v>26.481813855169939</c:v>
                </c:pt>
                <c:pt idx="8283">
                  <c:v>26.474270136520516</c:v>
                </c:pt>
                <c:pt idx="8284">
                  <c:v>26.466729870627663</c:v>
                </c:pt>
                <c:pt idx="8285">
                  <c:v>26.459193055911054</c:v>
                </c:pt>
                <c:pt idx="8286">
                  <c:v>26.451659690791086</c:v>
                </c:pt>
                <c:pt idx="8287">
                  <c:v>26.444129773688882</c:v>
                </c:pt>
                <c:pt idx="8288">
                  <c:v>26.436603303026285</c:v>
                </c:pt>
                <c:pt idx="8289">
                  <c:v>26.429080277225861</c:v>
                </c:pt>
                <c:pt idx="8290">
                  <c:v>26.421560694710898</c:v>
                </c:pt>
                <c:pt idx="8291">
                  <c:v>26.414044553905409</c:v>
                </c:pt>
                <c:pt idx="8292">
                  <c:v>26.406531853234121</c:v>
                </c:pt>
                <c:pt idx="8293">
                  <c:v>26.399022591122488</c:v>
                </c:pt>
                <c:pt idx="8294">
                  <c:v>26.391516765996684</c:v>
                </c:pt>
                <c:pt idx="8295">
                  <c:v>26.384014376283602</c:v>
                </c:pt>
                <c:pt idx="8296">
                  <c:v>26.376515420410854</c:v>
                </c:pt>
                <c:pt idx="8297">
                  <c:v>26.369019896806773</c:v>
                </c:pt>
                <c:pt idx="8298">
                  <c:v>26.361527803900408</c:v>
                </c:pt>
                <c:pt idx="8299">
                  <c:v>26.354039140121536</c:v>
                </c:pt>
                <c:pt idx="8300">
                  <c:v>26.346553903900642</c:v>
                </c:pt>
                <c:pt idx="8301">
                  <c:v>26.339072093668936</c:v>
                </c:pt>
                <c:pt idx="8302">
                  <c:v>26.331593707858346</c:v>
                </c:pt>
                <c:pt idx="8303">
                  <c:v>26.324118744901515</c:v>
                </c:pt>
                <c:pt idx="8304">
                  <c:v>26.316647203231806</c:v>
                </c:pt>
                <c:pt idx="8305">
                  <c:v>26.309179081283293</c:v>
                </c:pt>
                <c:pt idx="8306">
                  <c:v>26.301714377490775</c:v>
                </c:pt>
                <c:pt idx="8307">
                  <c:v>26.294253090289761</c:v>
                </c:pt>
                <c:pt idx="8308">
                  <c:v>26.286795218116481</c:v>
                </c:pt>
                <c:pt idx="8309">
                  <c:v>26.279340759407877</c:v>
                </c:pt>
                <c:pt idx="8310">
                  <c:v>26.27188971260161</c:v>
                </c:pt>
                <c:pt idx="8311">
                  <c:v>26.264442076136049</c:v>
                </c:pt>
                <c:pt idx="8312">
                  <c:v>26.25699784845029</c:v>
                </c:pt>
                <c:pt idx="8313">
                  <c:v>26.249557027984128</c:v>
                </c:pt>
                <c:pt idx="8314">
                  <c:v>26.242119613178087</c:v>
                </c:pt>
                <c:pt idx="8315">
                  <c:v>26.234685602473395</c:v>
                </c:pt>
                <c:pt idx="8316">
                  <c:v>26.227254994311995</c:v>
                </c:pt>
                <c:pt idx="8317">
                  <c:v>26.219827787136545</c:v>
                </c:pt>
                <c:pt idx="8318">
                  <c:v>26.212403979390416</c:v>
                </c:pt>
                <c:pt idx="8319">
                  <c:v>26.20498356951769</c:v>
                </c:pt>
                <c:pt idx="8320">
                  <c:v>26.197566555963164</c:v>
                </c:pt>
                <c:pt idx="8321">
                  <c:v>26.190152937172343</c:v>
                </c:pt>
                <c:pt idx="8322">
                  <c:v>26.182742711591445</c:v>
                </c:pt>
                <c:pt idx="8323">
                  <c:v>26.175335877667401</c:v>
                </c:pt>
                <c:pt idx="8324">
                  <c:v>26.167932433847849</c:v>
                </c:pt>
                <c:pt idx="8325">
                  <c:v>26.160532378581141</c:v>
                </c:pt>
                <c:pt idx="8326">
                  <c:v>26.153135710316338</c:v>
                </c:pt>
                <c:pt idx="8327">
                  <c:v>26.145742427503212</c:v>
                </c:pt>
                <c:pt idx="8328">
                  <c:v>26.13835252859224</c:v>
                </c:pt>
                <c:pt idx="8329">
                  <c:v>26.130966012034616</c:v>
                </c:pt>
                <c:pt idx="8330">
                  <c:v>26.123582876282235</c:v>
                </c:pt>
                <c:pt idx="8331">
                  <c:v>26.116203119787706</c:v>
                </c:pt>
                <c:pt idx="8332">
                  <c:v>26.108826741004343</c:v>
                </c:pt>
                <c:pt idx="8333">
                  <c:v>26.101453738386169</c:v>
                </c:pt>
                <c:pt idx="8334">
                  <c:v>26.094084110387914</c:v>
                </c:pt>
                <c:pt idx="8335">
                  <c:v>26.086717855465018</c:v>
                </c:pt>
                <c:pt idx="8336">
                  <c:v>26.079354972073624</c:v>
                </c:pt>
                <c:pt idx="8337">
                  <c:v>26.071995458670585</c:v>
                </c:pt>
                <c:pt idx="8338">
                  <c:v>26.064639313713457</c:v>
                </c:pt>
                <c:pt idx="8339">
                  <c:v>26.057286535660506</c:v>
                </c:pt>
                <c:pt idx="8340">
                  <c:v>26.0499371229707</c:v>
                </c:pt>
                <c:pt idx="8341">
                  <c:v>26.042591074103715</c:v>
                </c:pt>
                <c:pt idx="8342">
                  <c:v>26.035248387519932</c:v>
                </c:pt>
                <c:pt idx="8343">
                  <c:v>26.027909061680433</c:v>
                </c:pt>
                <c:pt idx="8344">
                  <c:v>26.020573095047006</c:v>
                </c:pt>
                <c:pt idx="8345">
                  <c:v>26.013240486082147</c:v>
                </c:pt>
                <c:pt idx="8346">
                  <c:v>26.005911233249051</c:v>
                </c:pt>
                <c:pt idx="8347">
                  <c:v>25.998585335011619</c:v>
                </c:pt>
                <c:pt idx="8348">
                  <c:v>25.991262789834455</c:v>
                </c:pt>
                <c:pt idx="8349">
                  <c:v>25.983943596182861</c:v>
                </c:pt>
                <c:pt idx="8350">
                  <c:v>25.976627752522848</c:v>
                </c:pt>
                <c:pt idx="8351">
                  <c:v>25.969315257321128</c:v>
                </c:pt>
                <c:pt idx="8352">
                  <c:v>25.96200610904511</c:v>
                </c:pt>
                <c:pt idx="8353">
                  <c:v>25.954700306162909</c:v>
                </c:pt>
                <c:pt idx="8354">
                  <c:v>25.947397847143339</c:v>
                </c:pt>
                <c:pt idx="8355">
                  <c:v>25.940098730455915</c:v>
                </c:pt>
                <c:pt idx="8356">
                  <c:v>25.932802954570857</c:v>
                </c:pt>
                <c:pt idx="8357">
                  <c:v>25.925510517959076</c:v>
                </c:pt>
                <c:pt idx="8358">
                  <c:v>25.918221419092191</c:v>
                </c:pt>
                <c:pt idx="8359">
                  <c:v>25.910935656442518</c:v>
                </c:pt>
                <c:pt idx="8360">
                  <c:v>25.903653228483073</c:v>
                </c:pt>
                <c:pt idx="8361">
                  <c:v>25.896374133687566</c:v>
                </c:pt>
                <c:pt idx="8362">
                  <c:v>25.889098370530412</c:v>
                </c:pt>
                <c:pt idx="8363">
                  <c:v>25.88182593748672</c:v>
                </c:pt>
                <c:pt idx="8364">
                  <c:v>25.874556833032301</c:v>
                </c:pt>
                <c:pt idx="8365">
                  <c:v>25.867291055643662</c:v>
                </c:pt>
                <c:pt idx="8366">
                  <c:v>25.860028603798003</c:v>
                </c:pt>
                <c:pt idx="8367">
                  <c:v>25.852769475973226</c:v>
                </c:pt>
                <c:pt idx="8368">
                  <c:v>25.845513670647929</c:v>
                </c:pt>
                <c:pt idx="8369">
                  <c:v>25.838261186301402</c:v>
                </c:pt>
                <c:pt idx="8370">
                  <c:v>25.831012021413638</c:v>
                </c:pt>
                <c:pt idx="8371">
                  <c:v>25.823766174465323</c:v>
                </c:pt>
                <c:pt idx="8372">
                  <c:v>25.816523643937835</c:v>
                </c:pt>
                <c:pt idx="8373">
                  <c:v>25.809284428313251</c:v>
                </c:pt>
                <c:pt idx="8374">
                  <c:v>25.802048526074344</c:v>
                </c:pt>
                <c:pt idx="8375">
                  <c:v>25.794815935704573</c:v>
                </c:pt>
                <c:pt idx="8376">
                  <c:v>25.787586655688102</c:v>
                </c:pt>
                <c:pt idx="8377">
                  <c:v>25.78036068450978</c:v>
                </c:pt>
                <c:pt idx="8378">
                  <c:v>25.773138020655157</c:v>
                </c:pt>
                <c:pt idx="8379">
                  <c:v>25.765918662610471</c:v>
                </c:pt>
                <c:pt idx="8380">
                  <c:v>25.758702608862652</c:v>
                </c:pt>
                <c:pt idx="8381">
                  <c:v>25.75148985789933</c:v>
                </c:pt>
                <c:pt idx="8382">
                  <c:v>25.744280408208816</c:v>
                </c:pt>
                <c:pt idx="8383">
                  <c:v>25.737074258280124</c:v>
                </c:pt>
                <c:pt idx="8384">
                  <c:v>25.729871406602953</c:v>
                </c:pt>
                <c:pt idx="8385">
                  <c:v>25.722671851667695</c:v>
                </c:pt>
                <c:pt idx="8386">
                  <c:v>25.715475591965429</c:v>
                </c:pt>
                <c:pt idx="8387">
                  <c:v>25.708282625987934</c:v>
                </c:pt>
                <c:pt idx="8388">
                  <c:v>25.701092952227668</c:v>
                </c:pt>
                <c:pt idx="8389">
                  <c:v>25.693906569177791</c:v>
                </c:pt>
                <c:pt idx="8390">
                  <c:v>25.686723475332141</c:v>
                </c:pt>
                <c:pt idx="8391">
                  <c:v>25.679543669185254</c:v>
                </c:pt>
                <c:pt idx="8392">
                  <c:v>25.67236714923235</c:v>
                </c:pt>
                <c:pt idx="8393">
                  <c:v>25.66519391396934</c:v>
                </c:pt>
                <c:pt idx="8394">
                  <c:v>25.658023961892823</c:v>
                </c:pt>
                <c:pt idx="8395">
                  <c:v>25.650857291500085</c:v>
                </c:pt>
                <c:pt idx="8396">
                  <c:v>25.643693901289101</c:v>
                </c:pt>
                <c:pt idx="8397">
                  <c:v>25.636533789758538</c:v>
                </c:pt>
                <c:pt idx="8398">
                  <c:v>25.629376955407739</c:v>
                </c:pt>
                <c:pt idx="8399">
                  <c:v>25.622223396736743</c:v>
                </c:pt>
                <c:pt idx="8400">
                  <c:v>25.615073112246275</c:v>
                </c:pt>
                <c:pt idx="8401">
                  <c:v>25.607926100437741</c:v>
                </c:pt>
                <c:pt idx="8402">
                  <c:v>25.600782359813238</c:v>
                </c:pt>
                <c:pt idx="8403">
                  <c:v>25.593641888875545</c:v>
                </c:pt>
                <c:pt idx="8404">
                  <c:v>25.586504686128126</c:v>
                </c:pt>
                <c:pt idx="8405">
                  <c:v>25.579370750075135</c:v>
                </c:pt>
                <c:pt idx="8406">
                  <c:v>25.572240079221409</c:v>
                </c:pt>
                <c:pt idx="8407">
                  <c:v>25.565112672072463</c:v>
                </c:pt>
                <c:pt idx="8408">
                  <c:v>25.557988527134505</c:v>
                </c:pt>
                <c:pt idx="8409">
                  <c:v>25.550867642914419</c:v>
                </c:pt>
                <c:pt idx="8410">
                  <c:v>25.543750017919777</c:v>
                </c:pt>
                <c:pt idx="8411">
                  <c:v>25.536635650658834</c:v>
                </c:pt>
                <c:pt idx="8412">
                  <c:v>25.529524539640526</c:v>
                </c:pt>
                <c:pt idx="8413">
                  <c:v>25.522416683374473</c:v>
                </c:pt>
                <c:pt idx="8414">
                  <c:v>25.515312080370979</c:v>
                </c:pt>
                <c:pt idx="8415">
                  <c:v>25.508210729141023</c:v>
                </c:pt>
                <c:pt idx="8416">
                  <c:v>25.501112628196271</c:v>
                </c:pt>
                <c:pt idx="8417">
                  <c:v>25.49401777604907</c:v>
                </c:pt>
                <c:pt idx="8418">
                  <c:v>25.486832822611699</c:v>
                </c:pt>
                <c:pt idx="8419">
                  <c:v>25.479651201012246</c:v>
                </c:pt>
                <c:pt idx="8420">
                  <c:v>25.472472909705651</c:v>
                </c:pt>
                <c:pt idx="8421">
                  <c:v>25.465297947147583</c:v>
                </c:pt>
                <c:pt idx="8422">
                  <c:v>25.458126311794416</c:v>
                </c:pt>
                <c:pt idx="8423">
                  <c:v>25.450958002103246</c:v>
                </c:pt>
                <c:pt idx="8424">
                  <c:v>25.443793016531878</c:v>
                </c:pt>
                <c:pt idx="8425">
                  <c:v>25.436631353538843</c:v>
                </c:pt>
                <c:pt idx="8426">
                  <c:v>25.429473011583376</c:v>
                </c:pt>
                <c:pt idx="8427">
                  <c:v>25.422317989125432</c:v>
                </c:pt>
                <c:pt idx="8428">
                  <c:v>25.415166284625681</c:v>
                </c:pt>
                <c:pt idx="8429">
                  <c:v>25.408017896545502</c:v>
                </c:pt>
                <c:pt idx="8430">
                  <c:v>25.400872823346994</c:v>
                </c:pt>
                <c:pt idx="8431">
                  <c:v>25.393731063492964</c:v>
                </c:pt>
                <c:pt idx="8432">
                  <c:v>25.386592615446933</c:v>
                </c:pt>
                <c:pt idx="8433">
                  <c:v>25.379457477673135</c:v>
                </c:pt>
                <c:pt idx="8434">
                  <c:v>25.372325648636515</c:v>
                </c:pt>
                <c:pt idx="8435">
                  <c:v>25.365197126802734</c:v>
                </c:pt>
                <c:pt idx="8436">
                  <c:v>25.358071910638159</c:v>
                </c:pt>
                <c:pt idx="8437">
                  <c:v>25.350949998609874</c:v>
                </c:pt>
                <c:pt idx="8438">
                  <c:v>25.343831389185667</c:v>
                </c:pt>
                <c:pt idx="8439">
                  <c:v>25.336716080834041</c:v>
                </c:pt>
                <c:pt idx="8440">
                  <c:v>25.329604072024207</c:v>
                </c:pt>
                <c:pt idx="8441">
                  <c:v>25.322495361226089</c:v>
                </c:pt>
                <c:pt idx="8442">
                  <c:v>25.315389946910319</c:v>
                </c:pt>
                <c:pt idx="8443">
                  <c:v>25.308287827548238</c:v>
                </c:pt>
                <c:pt idx="8444">
                  <c:v>25.301189001611892</c:v>
                </c:pt>
                <c:pt idx="8445">
                  <c:v>25.294093467574044</c:v>
                </c:pt>
                <c:pt idx="8446">
                  <c:v>25.287001223908156</c:v>
                </c:pt>
                <c:pt idx="8447">
                  <c:v>25.279912269088406</c:v>
                </c:pt>
                <c:pt idx="8448">
                  <c:v>25.272826601589674</c:v>
                </c:pt>
                <c:pt idx="8449">
                  <c:v>25.265744219887551</c:v>
                </c:pt>
                <c:pt idx="8450">
                  <c:v>25.258665122458332</c:v>
                </c:pt>
                <c:pt idx="8451">
                  <c:v>25.251589307779021</c:v>
                </c:pt>
                <c:pt idx="8452">
                  <c:v>25.244516774327323</c:v>
                </c:pt>
                <c:pt idx="8453">
                  <c:v>25.237447520581657</c:v>
                </c:pt>
                <c:pt idx="8454">
                  <c:v>25.230381545021142</c:v>
                </c:pt>
                <c:pt idx="8455">
                  <c:v>25.223318846125604</c:v>
                </c:pt>
                <c:pt idx="8456">
                  <c:v>25.216259422375572</c:v>
                </c:pt>
                <c:pt idx="8457">
                  <c:v>25.209203272252282</c:v>
                </c:pt>
                <c:pt idx="8458">
                  <c:v>25.202150394237673</c:v>
                </c:pt>
                <c:pt idx="8459">
                  <c:v>25.19510078681439</c:v>
                </c:pt>
                <c:pt idx="8460">
                  <c:v>25.188054448465781</c:v>
                </c:pt>
                <c:pt idx="8461">
                  <c:v>25.181011377675894</c:v>
                </c:pt>
                <c:pt idx="8462">
                  <c:v>25.173971572929485</c:v>
                </c:pt>
                <c:pt idx="8463">
                  <c:v>25.166935032712008</c:v>
                </c:pt>
                <c:pt idx="8464">
                  <c:v>25.159901755509622</c:v>
                </c:pt>
                <c:pt idx="8465">
                  <c:v>25.152871739809186</c:v>
                </c:pt>
                <c:pt idx="8466">
                  <c:v>25.145844984098265</c:v>
                </c:pt>
                <c:pt idx="8467">
                  <c:v>25.138821486865119</c:v>
                </c:pt>
                <c:pt idx="8468">
                  <c:v>25.131801246598716</c:v>
                </c:pt>
                <c:pt idx="8469">
                  <c:v>25.124784261788719</c:v>
                </c:pt>
                <c:pt idx="8470">
                  <c:v>25.117770530925494</c:v>
                </c:pt>
                <c:pt idx="8471">
                  <c:v>25.110760052500108</c:v>
                </c:pt>
                <c:pt idx="8472">
                  <c:v>25.103752825004324</c:v>
                </c:pt>
                <c:pt idx="8473">
                  <c:v>25.096748846930609</c:v>
                </c:pt>
                <c:pt idx="8474">
                  <c:v>25.089748116772125</c:v>
                </c:pt>
                <c:pt idx="8475">
                  <c:v>25.082750633022734</c:v>
                </c:pt>
                <c:pt idx="8476">
                  <c:v>25.075756394176999</c:v>
                </c:pt>
                <c:pt idx="8477">
                  <c:v>25.068765398730179</c:v>
                </c:pt>
                <c:pt idx="8478">
                  <c:v>25.061777645178228</c:v>
                </c:pt>
                <c:pt idx="8479">
                  <c:v>25.054793132017807</c:v>
                </c:pt>
                <c:pt idx="8480">
                  <c:v>25.047811857746261</c:v>
                </c:pt>
                <c:pt idx="8481">
                  <c:v>25.040833820861643</c:v>
                </c:pt>
                <c:pt idx="8482">
                  <c:v>25.033859019862692</c:v>
                </c:pt>
                <c:pt idx="8483">
                  <c:v>25.026887453248854</c:v>
                </c:pt>
                <c:pt idx="8484">
                  <c:v>25.019919119520264</c:v>
                </c:pt>
                <c:pt idx="8485">
                  <c:v>25.012954017177755</c:v>
                </c:pt>
                <c:pt idx="8486">
                  <c:v>25.005992144722853</c:v>
                </c:pt>
                <c:pt idx="8487">
                  <c:v>24.999033500657784</c:v>
                </c:pt>
                <c:pt idx="8488">
                  <c:v>24.992078083485463</c:v>
                </c:pt>
                <c:pt idx="8489">
                  <c:v>24.985125891709501</c:v>
                </c:pt>
                <c:pt idx="8490">
                  <c:v>24.978176923834202</c:v>
                </c:pt>
                <c:pt idx="8491">
                  <c:v>24.971231178364565</c:v>
                </c:pt>
                <c:pt idx="8492">
                  <c:v>24.964288653806285</c:v>
                </c:pt>
                <c:pt idx="8493">
                  <c:v>24.957349348665744</c:v>
                </c:pt>
                <c:pt idx="8494">
                  <c:v>24.95041326145002</c:v>
                </c:pt>
                <c:pt idx="8495">
                  <c:v>24.943480390666885</c:v>
                </c:pt>
                <c:pt idx="8496">
                  <c:v>24.936550734824799</c:v>
                </c:pt>
                <c:pt idx="8497">
                  <c:v>24.929624292432916</c:v>
                </c:pt>
                <c:pt idx="8498">
                  <c:v>24.922701062001078</c:v>
                </c:pt>
                <c:pt idx="8499">
                  <c:v>24.915781042039825</c:v>
                </c:pt>
                <c:pt idx="8500">
                  <c:v>24.908864231060381</c:v>
                </c:pt>
                <c:pt idx="8501">
                  <c:v>24.901950627574664</c:v>
                </c:pt>
                <c:pt idx="8502">
                  <c:v>24.89504023009528</c:v>
                </c:pt>
                <c:pt idx="8503">
                  <c:v>24.888133037135528</c:v>
                </c:pt>
                <c:pt idx="8504">
                  <c:v>24.881229047209395</c:v>
                </c:pt>
                <c:pt idx="8505">
                  <c:v>24.874328258831554</c:v>
                </c:pt>
                <c:pt idx="8506">
                  <c:v>24.867430670517368</c:v>
                </c:pt>
                <c:pt idx="8507">
                  <c:v>24.860536280782892</c:v>
                </c:pt>
                <c:pt idx="8508">
                  <c:v>24.853645088144862</c:v>
                </c:pt>
                <c:pt idx="8509">
                  <c:v>24.846757091120711</c:v>
                </c:pt>
                <c:pt idx="8510">
                  <c:v>24.839872288228555</c:v>
                </c:pt>
                <c:pt idx="8511">
                  <c:v>24.832990677987198</c:v>
                </c:pt>
                <c:pt idx="8512">
                  <c:v>24.826112258916126</c:v>
                </c:pt>
                <c:pt idx="8513">
                  <c:v>24.819237029535518</c:v>
                </c:pt>
                <c:pt idx="8514">
                  <c:v>24.812364988366237</c:v>
                </c:pt>
                <c:pt idx="8515">
                  <c:v>24.805496133929832</c:v>
                </c:pt>
                <c:pt idx="8516">
                  <c:v>24.798630464748538</c:v>
                </c:pt>
                <c:pt idx="8517">
                  <c:v>24.791767979345273</c:v>
                </c:pt>
                <c:pt idx="8518">
                  <c:v>24.784908676243642</c:v>
                </c:pt>
                <c:pt idx="8519">
                  <c:v>24.778052553967935</c:v>
                </c:pt>
                <c:pt idx="8520">
                  <c:v>24.771199611043123</c:v>
                </c:pt>
                <c:pt idx="8521">
                  <c:v>24.764349845994865</c:v>
                </c:pt>
                <c:pt idx="8522">
                  <c:v>24.757503257349502</c:v>
                </c:pt>
                <c:pt idx="8523">
                  <c:v>24.750659843634061</c:v>
                </c:pt>
                <c:pt idx="8524">
                  <c:v>24.743819603376249</c:v>
                </c:pt>
                <c:pt idx="8525">
                  <c:v>24.736982535104453</c:v>
                </c:pt>
                <c:pt idx="8526">
                  <c:v>24.730148637347749</c:v>
                </c:pt>
                <c:pt idx="8527">
                  <c:v>24.723317908635892</c:v>
                </c:pt>
                <c:pt idx="8528">
                  <c:v>24.716490347499317</c:v>
                </c:pt>
                <c:pt idx="8529">
                  <c:v>24.709665952469141</c:v>
                </c:pt>
                <c:pt idx="8530">
                  <c:v>24.702844722077167</c:v>
                </c:pt>
                <c:pt idx="8531">
                  <c:v>24.696026654855874</c:v>
                </c:pt>
                <c:pt idx="8532">
                  <c:v>24.689211749338423</c:v>
                </c:pt>
                <c:pt idx="8533">
                  <c:v>24.682400004058653</c:v>
                </c:pt>
                <c:pt idx="8534">
                  <c:v>24.675591417551086</c:v>
                </c:pt>
                <c:pt idx="8535">
                  <c:v>24.668785988350923</c:v>
                </c:pt>
                <c:pt idx="8536">
                  <c:v>24.66198371499404</c:v>
                </c:pt>
                <c:pt idx="8537">
                  <c:v>24.655184596017001</c:v>
                </c:pt>
                <c:pt idx="8538">
                  <c:v>24.64838862995704</c:v>
                </c:pt>
                <c:pt idx="8539">
                  <c:v>24.641595815352073</c:v>
                </c:pt>
                <c:pt idx="8540">
                  <c:v>24.634806150740694</c:v>
                </c:pt>
                <c:pt idx="8541">
                  <c:v>24.628019634662174</c:v>
                </c:pt>
                <c:pt idx="8542">
                  <c:v>24.621236265656464</c:v>
                </c:pt>
                <c:pt idx="8543">
                  <c:v>24.614456042264184</c:v>
                </c:pt>
                <c:pt idx="8544">
                  <c:v>24.607678963026643</c:v>
                </c:pt>
                <c:pt idx="8545">
                  <c:v>24.600905026485815</c:v>
                </c:pt>
                <c:pt idx="8546">
                  <c:v>24.594134231184359</c:v>
                </c:pt>
                <c:pt idx="8547">
                  <c:v>24.587366575665602</c:v>
                </c:pt>
                <c:pt idx="8548">
                  <c:v>24.580602058473552</c:v>
                </c:pt>
                <c:pt idx="8549">
                  <c:v>24.573840678152891</c:v>
                </c:pt>
                <c:pt idx="8550">
                  <c:v>24.567082433248974</c:v>
                </c:pt>
                <c:pt idx="8551">
                  <c:v>24.560327322307831</c:v>
                </c:pt>
                <c:pt idx="8552">
                  <c:v>24.553575343876169</c:v>
                </c:pt>
                <c:pt idx="8553">
                  <c:v>24.546826496501367</c:v>
                </c:pt>
                <c:pt idx="8554">
                  <c:v>24.540080778731479</c:v>
                </c:pt>
                <c:pt idx="8555">
                  <c:v>24.533338189115227</c:v>
                </c:pt>
                <c:pt idx="8556">
                  <c:v>24.526598726202014</c:v>
                </c:pt>
                <c:pt idx="8557">
                  <c:v>24.51986238854191</c:v>
                </c:pt>
                <c:pt idx="8558">
                  <c:v>24.513129174685659</c:v>
                </c:pt>
                <c:pt idx="8559">
                  <c:v>24.506399083184675</c:v>
                </c:pt>
                <c:pt idx="8560">
                  <c:v>24.49967211259105</c:v>
                </c:pt>
                <c:pt idx="8561">
                  <c:v>24.492866278906746</c:v>
                </c:pt>
                <c:pt idx="8562">
                  <c:v>24.486063639734137</c:v>
                </c:pt>
                <c:pt idx="8563">
                  <c:v>24.47926419357379</c:v>
                </c:pt>
                <c:pt idx="8564">
                  <c:v>24.472467938926972</c:v>
                </c:pt>
                <c:pt idx="8565">
                  <c:v>24.465674874295654</c:v>
                </c:pt>
                <c:pt idx="8566">
                  <c:v>24.458884998182512</c:v>
                </c:pt>
                <c:pt idx="8567">
                  <c:v>24.452098309090925</c:v>
                </c:pt>
                <c:pt idx="8568">
                  <c:v>24.445314805524973</c:v>
                </c:pt>
                <c:pt idx="8569">
                  <c:v>24.43853448598944</c:v>
                </c:pt>
                <c:pt idx="8570">
                  <c:v>24.431757348989812</c:v>
                </c:pt>
                <c:pt idx="8571">
                  <c:v>24.424983393032274</c:v>
                </c:pt>
                <c:pt idx="8572">
                  <c:v>24.418212616623713</c:v>
                </c:pt>
                <c:pt idx="8573">
                  <c:v>24.411445018271717</c:v>
                </c:pt>
                <c:pt idx="8574">
                  <c:v>24.404680596484575</c:v>
                </c:pt>
                <c:pt idx="8575">
                  <c:v>24.397919349771275</c:v>
                </c:pt>
                <c:pt idx="8576">
                  <c:v>24.391161276641505</c:v>
                </c:pt>
                <c:pt idx="8577">
                  <c:v>24.384406375605657</c:v>
                </c:pt>
                <c:pt idx="8578">
                  <c:v>24.377654645174815</c:v>
                </c:pt>
                <c:pt idx="8579">
                  <c:v>24.370906083860767</c:v>
                </c:pt>
                <c:pt idx="8580">
                  <c:v>24.364160690175996</c:v>
                </c:pt>
                <c:pt idx="8581">
                  <c:v>24.357418462633689</c:v>
                </c:pt>
                <c:pt idx="8582">
                  <c:v>24.350679399747722</c:v>
                </c:pt>
                <c:pt idx="8583">
                  <c:v>24.343943500032676</c:v>
                </c:pt>
                <c:pt idx="8584">
                  <c:v>24.337210762003828</c:v>
                </c:pt>
                <c:pt idx="8585">
                  <c:v>24.330481184177149</c:v>
                </c:pt>
                <c:pt idx="8586">
                  <c:v>24.32375476506931</c:v>
                </c:pt>
                <c:pt idx="8587">
                  <c:v>24.317031503197676</c:v>
                </c:pt>
                <c:pt idx="8588">
                  <c:v>24.310311397080305</c:v>
                </c:pt>
                <c:pt idx="8589">
                  <c:v>24.303594445235955</c:v>
                </c:pt>
                <c:pt idx="8590">
                  <c:v>24.296880646184082</c:v>
                </c:pt>
                <c:pt idx="8591">
                  <c:v>24.290169998444828</c:v>
                </c:pt>
                <c:pt idx="8592">
                  <c:v>24.283462500539038</c:v>
                </c:pt>
                <c:pt idx="8593">
                  <c:v>24.276758150988247</c:v>
                </c:pt>
                <c:pt idx="8594">
                  <c:v>24.270056948314686</c:v>
                </c:pt>
                <c:pt idx="8595">
                  <c:v>24.263358891041278</c:v>
                </c:pt>
                <c:pt idx="8596">
                  <c:v>24.256663977691641</c:v>
                </c:pt>
                <c:pt idx="8597">
                  <c:v>24.249972206790083</c:v>
                </c:pt>
                <c:pt idx="8598">
                  <c:v>24.243283576861607</c:v>
                </c:pt>
                <c:pt idx="8599">
                  <c:v>24.236598086431908</c:v>
                </c:pt>
                <c:pt idx="8600">
                  <c:v>24.229915734027372</c:v>
                </c:pt>
                <c:pt idx="8601">
                  <c:v>24.223236518175081</c:v>
                </c:pt>
                <c:pt idx="8602">
                  <c:v>24.216560437402801</c:v>
                </c:pt>
                <c:pt idx="8603">
                  <c:v>24.209887490238998</c:v>
                </c:pt>
                <c:pt idx="8604">
                  <c:v>24.203217675212819</c:v>
                </c:pt>
                <c:pt idx="8605">
                  <c:v>24.196550990854107</c:v>
                </c:pt>
                <c:pt idx="8606">
                  <c:v>24.189887435693393</c:v>
                </c:pt>
                <c:pt idx="8607">
                  <c:v>24.183227008261902</c:v>
                </c:pt>
                <c:pt idx="8608">
                  <c:v>24.176569707091545</c:v>
                </c:pt>
                <c:pt idx="8609">
                  <c:v>24.16991553071492</c:v>
                </c:pt>
                <c:pt idx="8610">
                  <c:v>24.163264477665319</c:v>
                </c:pt>
                <c:pt idx="8611">
                  <c:v>24.156616546476716</c:v>
                </c:pt>
                <c:pt idx="8612">
                  <c:v>24.149971735683781</c:v>
                </c:pt>
                <c:pt idx="8613">
                  <c:v>24.143330043821866</c:v>
                </c:pt>
                <c:pt idx="8614">
                  <c:v>24.13669146942701</c:v>
                </c:pt>
                <c:pt idx="8615">
                  <c:v>24.13005601103594</c:v>
                </c:pt>
                <c:pt idx="8616">
                  <c:v>24.123423667186074</c:v>
                </c:pt>
                <c:pt idx="8617">
                  <c:v>24.116794436415514</c:v>
                </c:pt>
                <c:pt idx="8618">
                  <c:v>24.110168317263046</c:v>
                </c:pt>
                <c:pt idx="8619">
                  <c:v>24.103545308268142</c:v>
                </c:pt>
                <c:pt idx="8620">
                  <c:v>24.096925407970964</c:v>
                </c:pt>
                <c:pt idx="8621">
                  <c:v>24.090308614912356</c:v>
                </c:pt>
                <c:pt idx="8622">
                  <c:v>24.083694927633847</c:v>
                </c:pt>
                <c:pt idx="8623">
                  <c:v>24.077084344677647</c:v>
                </c:pt>
                <c:pt idx="8624">
                  <c:v>24.070476864586659</c:v>
                </c:pt>
                <c:pt idx="8625">
                  <c:v>24.063872485904465</c:v>
                </c:pt>
                <c:pt idx="8626">
                  <c:v>24.057271207175326</c:v>
                </c:pt>
                <c:pt idx="8627">
                  <c:v>24.050673026944196</c:v>
                </c:pt>
                <c:pt idx="8628">
                  <c:v>24.044077943756704</c:v>
                </c:pt>
                <c:pt idx="8629">
                  <c:v>24.037485956159163</c:v>
                </c:pt>
                <c:pt idx="8630">
                  <c:v>24.030897062698571</c:v>
                </c:pt>
                <c:pt idx="8631">
                  <c:v>24.024311261922609</c:v>
                </c:pt>
                <c:pt idx="8632">
                  <c:v>24.017728552379634</c:v>
                </c:pt>
                <c:pt idx="8633">
                  <c:v>24.011148932618688</c:v>
                </c:pt>
                <c:pt idx="8634">
                  <c:v>24.004572401189499</c:v>
                </c:pt>
                <c:pt idx="8635">
                  <c:v>23.997998956642466</c:v>
                </c:pt>
                <c:pt idx="8636">
                  <c:v>23.991428597528675</c:v>
                </c:pt>
                <c:pt idx="8637">
                  <c:v>23.984861322399887</c:v>
                </c:pt>
                <c:pt idx="8638">
                  <c:v>23.978297129808549</c:v>
                </c:pt>
                <c:pt idx="8639">
                  <c:v>23.971736018307784</c:v>
                </c:pt>
                <c:pt idx="8640">
                  <c:v>23.965177986451394</c:v>
                </c:pt>
                <c:pt idx="8641">
                  <c:v>23.958623032793859</c:v>
                </c:pt>
                <c:pt idx="8642">
                  <c:v>23.952071155890341</c:v>
                </c:pt>
                <c:pt idx="8643">
                  <c:v>23.945522354296674</c:v>
                </c:pt>
                <c:pt idx="8644">
                  <c:v>23.938976626569378</c:v>
                </c:pt>
                <c:pt idx="8645">
                  <c:v>23.932433971265645</c:v>
                </c:pt>
                <c:pt idx="8646">
                  <c:v>23.925894386943348</c:v>
                </c:pt>
                <c:pt idx="8647">
                  <c:v>23.919357872161029</c:v>
                </c:pt>
                <c:pt idx="8648">
                  <c:v>23.912824425477918</c:v>
                </c:pt>
                <c:pt idx="8649">
                  <c:v>23.906294045453912</c:v>
                </c:pt>
                <c:pt idx="8650">
                  <c:v>23.899766730649585</c:v>
                </c:pt>
                <c:pt idx="8651">
                  <c:v>23.893242479626192</c:v>
                </c:pt>
                <c:pt idx="8652">
                  <c:v>23.886721290945662</c:v>
                </c:pt>
                <c:pt idx="8653">
                  <c:v>23.880203163170595</c:v>
                </c:pt>
                <c:pt idx="8654">
                  <c:v>23.873688094864267</c:v>
                </c:pt>
                <c:pt idx="8655">
                  <c:v>23.867176084590632</c:v>
                </c:pt>
                <c:pt idx="8656">
                  <c:v>23.860667130914312</c:v>
                </c:pt>
                <c:pt idx="8657">
                  <c:v>23.854161232400607</c:v>
                </c:pt>
                <c:pt idx="8658">
                  <c:v>23.847658387615493</c:v>
                </c:pt>
                <c:pt idx="8659">
                  <c:v>23.841158595125613</c:v>
                </c:pt>
                <c:pt idx="8660">
                  <c:v>23.834661853498282</c:v>
                </c:pt>
                <c:pt idx="8661">
                  <c:v>23.828168161301495</c:v>
                </c:pt>
                <c:pt idx="8662">
                  <c:v>23.821677517103915</c:v>
                </c:pt>
                <c:pt idx="8663">
                  <c:v>23.815189919474875</c:v>
                </c:pt>
                <c:pt idx="8664">
                  <c:v>23.808705366984384</c:v>
                </c:pt>
                <c:pt idx="8665">
                  <c:v>23.802223858203117</c:v>
                </c:pt>
                <c:pt idx="8666">
                  <c:v>23.795745391702425</c:v>
                </c:pt>
                <c:pt idx="8667">
                  <c:v>23.789269966054324</c:v>
                </c:pt>
                <c:pt idx="8668">
                  <c:v>23.782797579831506</c:v>
                </c:pt>
                <c:pt idx="8669">
                  <c:v>23.776328231607327</c:v>
                </c:pt>
                <c:pt idx="8670">
                  <c:v>23.769861919955819</c:v>
                </c:pt>
                <c:pt idx="8671">
                  <c:v>23.76339864345168</c:v>
                </c:pt>
                <c:pt idx="8672">
                  <c:v>23.756938400670276</c:v>
                </c:pt>
                <c:pt idx="8673">
                  <c:v>23.750481190187642</c:v>
                </c:pt>
                <c:pt idx="8674">
                  <c:v>23.744027010580485</c:v>
                </c:pt>
                <c:pt idx="8675">
                  <c:v>23.737575860426176</c:v>
                </c:pt>
                <c:pt idx="8676">
                  <c:v>23.731127738302753</c:v>
                </c:pt>
                <c:pt idx="8677">
                  <c:v>23.724682642788927</c:v>
                </c:pt>
                <c:pt idx="8678">
                  <c:v>23.718240572464072</c:v>
                </c:pt>
                <c:pt idx="8679">
                  <c:v>23.711801525908228</c:v>
                </c:pt>
                <c:pt idx="8680">
                  <c:v>23.705365501702104</c:v>
                </c:pt>
                <c:pt idx="8681">
                  <c:v>23.698932498427073</c:v>
                </c:pt>
                <c:pt idx="8682">
                  <c:v>23.692502514665176</c:v>
                </c:pt>
                <c:pt idx="8683">
                  <c:v>23.686075548999117</c:v>
                </c:pt>
                <c:pt idx="8684">
                  <c:v>23.679651600012271</c:v>
                </c:pt>
                <c:pt idx="8685">
                  <c:v>23.673230666288671</c:v>
                </c:pt>
                <c:pt idx="8686">
                  <c:v>23.666812746413015</c:v>
                </c:pt>
                <c:pt idx="8687">
                  <c:v>23.66039783897067</c:v>
                </c:pt>
                <c:pt idx="8688">
                  <c:v>23.653985942547667</c:v>
                </c:pt>
                <c:pt idx="8689">
                  <c:v>23.647577055730697</c:v>
                </c:pt>
                <c:pt idx="8690">
                  <c:v>23.641171177107111</c:v>
                </c:pt>
                <c:pt idx="8691">
                  <c:v>23.634768305264934</c:v>
                </c:pt>
                <c:pt idx="8692">
                  <c:v>23.628368438792847</c:v>
                </c:pt>
                <c:pt idx="8693">
                  <c:v>23.621971576280192</c:v>
                </c:pt>
                <c:pt idx="8694">
                  <c:v>23.615577716316974</c:v>
                </c:pt>
                <c:pt idx="8695">
                  <c:v>23.609186857493864</c:v>
                </c:pt>
                <c:pt idx="8696">
                  <c:v>23.602798998402189</c:v>
                </c:pt>
                <c:pt idx="8697">
                  <c:v>23.596414137633943</c:v>
                </c:pt>
                <c:pt idx="8698">
                  <c:v>23.590032273781773</c:v>
                </c:pt>
                <c:pt idx="8699">
                  <c:v>23.583653405438994</c:v>
                </c:pt>
                <c:pt idx="8700">
                  <c:v>23.577277531199577</c:v>
                </c:pt>
                <c:pt idx="8701">
                  <c:v>23.570904649658157</c:v>
                </c:pt>
                <c:pt idx="8702">
                  <c:v>23.564534759410023</c:v>
                </c:pt>
                <c:pt idx="8703">
                  <c:v>23.558167859051128</c:v>
                </c:pt>
                <c:pt idx="8704">
                  <c:v>23.551803947178083</c:v>
                </c:pt>
                <c:pt idx="8705">
                  <c:v>23.545443022388156</c:v>
                </c:pt>
                <c:pt idx="8706">
                  <c:v>23.539085083279275</c:v>
                </c:pt>
                <c:pt idx="8707">
                  <c:v>23.532730128450027</c:v>
                </c:pt>
                <c:pt idx="8708">
                  <c:v>23.526378156499653</c:v>
                </c:pt>
                <c:pt idx="8709">
                  <c:v>23.520029166028056</c:v>
                </c:pt>
                <c:pt idx="8710">
                  <c:v>23.513683155635793</c:v>
                </c:pt>
                <c:pt idx="8711">
                  <c:v>23.507340123924077</c:v>
                </c:pt>
                <c:pt idx="8712">
                  <c:v>23.501000069494783</c:v>
                </c:pt>
                <c:pt idx="8713">
                  <c:v>23.494662990950438</c:v>
                </c:pt>
                <c:pt idx="8714">
                  <c:v>23.488257097174742</c:v>
                </c:pt>
                <c:pt idx="8715">
                  <c:v>23.481854244266025</c:v>
                </c:pt>
                <c:pt idx="8716">
                  <c:v>23.47545443078079</c:v>
                </c:pt>
                <c:pt idx="8717">
                  <c:v>23.469057655276231</c:v>
                </c:pt>
                <c:pt idx="8718">
                  <c:v>23.462663916310223</c:v>
                </c:pt>
                <c:pt idx="8719">
                  <c:v>23.456273212441324</c:v>
                </c:pt>
                <c:pt idx="8720">
                  <c:v>23.449885542228781</c:v>
                </c:pt>
                <c:pt idx="8721">
                  <c:v>23.443500904232518</c:v>
                </c:pt>
                <c:pt idx="8722">
                  <c:v>23.437119297013151</c:v>
                </c:pt>
                <c:pt idx="8723">
                  <c:v>23.430740719131975</c:v>
                </c:pt>
                <c:pt idx="8724">
                  <c:v>23.424365169150967</c:v>
                </c:pt>
                <c:pt idx="8725">
                  <c:v>23.41799264563279</c:v>
                </c:pt>
                <c:pt idx="8726">
                  <c:v>23.411623147140784</c:v>
                </c:pt>
                <c:pt idx="8727">
                  <c:v>23.405256672238977</c:v>
                </c:pt>
                <c:pt idx="8728">
                  <c:v>23.398893219492074</c:v>
                </c:pt>
                <c:pt idx="8729">
                  <c:v>23.392532787465463</c:v>
                </c:pt>
                <c:pt idx="8730">
                  <c:v>23.386175374725216</c:v>
                </c:pt>
                <c:pt idx="8731">
                  <c:v>23.37982097983808</c:v>
                </c:pt>
                <c:pt idx="8732">
                  <c:v>23.373469601371486</c:v>
                </c:pt>
                <c:pt idx="8733">
                  <c:v>23.367121237893546</c:v>
                </c:pt>
                <c:pt idx="8734">
                  <c:v>23.360775887973048</c:v>
                </c:pt>
                <c:pt idx="8735">
                  <c:v>23.354433550179461</c:v>
                </c:pt>
                <c:pt idx="8736">
                  <c:v>23.348094223082935</c:v>
                </c:pt>
                <c:pt idx="8737">
                  <c:v>23.341757905254298</c:v>
                </c:pt>
                <c:pt idx="8738">
                  <c:v>23.335424595265053</c:v>
                </c:pt>
                <c:pt idx="8739">
                  <c:v>23.329094291687383</c:v>
                </c:pt>
                <c:pt idx="8740">
                  <c:v>23.322766993094152</c:v>
                </c:pt>
                <c:pt idx="8741">
                  <c:v>23.3164426980589</c:v>
                </c:pt>
                <c:pt idx="8742">
                  <c:v>23.31012140515584</c:v>
                </c:pt>
                <c:pt idx="8743">
                  <c:v>23.303803112959866</c:v>
                </c:pt>
                <c:pt idx="8744">
                  <c:v>23.297487820046548</c:v>
                </c:pt>
                <c:pt idx="8745">
                  <c:v>23.291175524992131</c:v>
                </c:pt>
                <c:pt idx="8746">
                  <c:v>23.284866226373534</c:v>
                </c:pt>
                <c:pt idx="8747">
                  <c:v>23.278559922768359</c:v>
                </c:pt>
                <c:pt idx="8748">
                  <c:v>23.272256612754877</c:v>
                </c:pt>
                <c:pt idx="8749">
                  <c:v>23.26595629491203</c:v>
                </c:pt>
                <c:pt idx="8750">
                  <c:v>23.259658967819444</c:v>
                </c:pt>
                <c:pt idx="8751">
                  <c:v>23.253364630057415</c:v>
                </c:pt>
                <c:pt idx="8752">
                  <c:v>23.247073280206912</c:v>
                </c:pt>
                <c:pt idx="8753">
                  <c:v>23.240784916849581</c:v>
                </c:pt>
                <c:pt idx="8754">
                  <c:v>23.234499538567736</c:v>
                </c:pt>
                <c:pt idx="8755">
                  <c:v>23.228217143944367</c:v>
                </c:pt>
                <c:pt idx="8756">
                  <c:v>23.221937731563134</c:v>
                </c:pt>
                <c:pt idx="8757">
                  <c:v>23.215661300008374</c:v>
                </c:pt>
                <c:pt idx="8758">
                  <c:v>23.209387847865095</c:v>
                </c:pt>
                <c:pt idx="8759">
                  <c:v>23.203117373718975</c:v>
                </c:pt>
                <c:pt idx="8760">
                  <c:v>23.19684987615636</c:v>
                </c:pt>
                <c:pt idx="8761">
                  <c:v>23.190585353764277</c:v>
                </c:pt>
                <c:pt idx="8762">
                  <c:v>23.184323805130411</c:v>
                </c:pt>
                <c:pt idx="8763">
                  <c:v>23.178065228843128</c:v>
                </c:pt>
                <c:pt idx="8764">
                  <c:v>23.171809623491459</c:v>
                </c:pt>
                <c:pt idx="8765">
                  <c:v>23.165556987665109</c:v>
                </c:pt>
                <c:pt idx="8766">
                  <c:v>23.159307319954447</c:v>
                </c:pt>
                <c:pt idx="8767">
                  <c:v>23.153060618950512</c:v>
                </c:pt>
                <c:pt idx="8768">
                  <c:v>23.146816883245013</c:v>
                </c:pt>
                <c:pt idx="8769">
                  <c:v>23.140576111430331</c:v>
                </c:pt>
                <c:pt idx="8770">
                  <c:v>23.134338302099508</c:v>
                </c:pt>
                <c:pt idx="8771">
                  <c:v>23.128103453846261</c:v>
                </c:pt>
                <c:pt idx="8772">
                  <c:v>23.121871565264971</c:v>
                </c:pt>
                <c:pt idx="8773">
                  <c:v>23.115642634950685</c:v>
                </c:pt>
                <c:pt idx="8774">
                  <c:v>23.109416661499122</c:v>
                </c:pt>
                <c:pt idx="8775">
                  <c:v>23.10319364350666</c:v>
                </c:pt>
                <c:pt idx="8776">
                  <c:v>23.096973579570353</c:v>
                </c:pt>
                <c:pt idx="8777">
                  <c:v>23.090756468287911</c:v>
                </c:pt>
                <c:pt idx="8778">
                  <c:v>23.084542308257713</c:v>
                </c:pt>
                <c:pt idx="8779">
                  <c:v>23.078331098078809</c:v>
                </c:pt>
                <c:pt idx="8780">
                  <c:v>23.072122836350907</c:v>
                </c:pt>
                <c:pt idx="8781">
                  <c:v>23.065917521674383</c:v>
                </c:pt>
                <c:pt idx="8782">
                  <c:v>23.059715152650277</c:v>
                </c:pt>
                <c:pt idx="8783">
                  <c:v>23.053515727880292</c:v>
                </c:pt>
                <c:pt idx="8784">
                  <c:v>23.047319245966797</c:v>
                </c:pt>
                <c:pt idx="8785">
                  <c:v>23.041125705512819</c:v>
                </c:pt>
                <c:pt idx="8786">
                  <c:v>23.034935105122056</c:v>
                </c:pt>
                <c:pt idx="8787">
                  <c:v>23.028747443398863</c:v>
                </c:pt>
                <c:pt idx="8788">
                  <c:v>23.022562718948262</c:v>
                </c:pt>
                <c:pt idx="8789">
                  <c:v>23.016380930375931</c:v>
                </c:pt>
                <c:pt idx="8790">
                  <c:v>23.010202076288216</c:v>
                </c:pt>
                <c:pt idx="8791">
                  <c:v>23.004026155292124</c:v>
                </c:pt>
                <c:pt idx="8792">
                  <c:v>22.997853165995316</c:v>
                </c:pt>
                <c:pt idx="8793">
                  <c:v>22.991683107006125</c:v>
                </c:pt>
                <c:pt idx="8794">
                  <c:v>22.985515976933534</c:v>
                </c:pt>
                <c:pt idx="8795">
                  <c:v>22.979351774387194</c:v>
                </c:pt>
                <c:pt idx="8796">
                  <c:v>22.973190497977413</c:v>
                </c:pt>
                <c:pt idx="8797">
                  <c:v>22.967032146315159</c:v>
                </c:pt>
                <c:pt idx="8798">
                  <c:v>22.960876718012056</c:v>
                </c:pt>
                <c:pt idx="8799">
                  <c:v>22.954724211680396</c:v>
                </c:pt>
                <c:pt idx="8800">
                  <c:v>22.948574625933119</c:v>
                </c:pt>
                <c:pt idx="8801">
                  <c:v>22.942427959383831</c:v>
                </c:pt>
                <c:pt idx="8802">
                  <c:v>22.936284210646793</c:v>
                </c:pt>
                <c:pt idx="8803">
                  <c:v>22.930143378336926</c:v>
                </c:pt>
                <c:pt idx="8804">
                  <c:v>22.924005461069804</c:v>
                </c:pt>
                <c:pt idx="8805">
                  <c:v>22.917870457461664</c:v>
                </c:pt>
                <c:pt idx="8806">
                  <c:v>22.911738366129395</c:v>
                </c:pt>
                <c:pt idx="8807">
                  <c:v>22.905609185690547</c:v>
                </c:pt>
                <c:pt idx="8808">
                  <c:v>22.899482914763322</c:v>
                </c:pt>
                <c:pt idx="8809">
                  <c:v>22.893359551966579</c:v>
                </c:pt>
                <c:pt idx="8810">
                  <c:v>22.887239095919835</c:v>
                </c:pt>
                <c:pt idx="8811">
                  <c:v>22.881121545243261</c:v>
                </c:pt>
                <c:pt idx="8812">
                  <c:v>22.875006898557679</c:v>
                </c:pt>
                <c:pt idx="8813">
                  <c:v>22.868895154484573</c:v>
                </c:pt>
                <c:pt idx="8814">
                  <c:v>22.862786311646076</c:v>
                </c:pt>
                <c:pt idx="8815">
                  <c:v>22.856680368664978</c:v>
                </c:pt>
                <c:pt idx="8816">
                  <c:v>22.850577324164721</c:v>
                </c:pt>
                <c:pt idx="8817">
                  <c:v>22.844477176769402</c:v>
                </c:pt>
                <c:pt idx="8818">
                  <c:v>22.838379925103769</c:v>
                </c:pt>
                <c:pt idx="8819">
                  <c:v>22.832285567793225</c:v>
                </c:pt>
                <c:pt idx="8820">
                  <c:v>22.826194103463823</c:v>
                </c:pt>
                <c:pt idx="8821">
                  <c:v>22.820105530742271</c:v>
                </c:pt>
                <c:pt idx="8822">
                  <c:v>22.814019848255928</c:v>
                </c:pt>
                <c:pt idx="8823">
                  <c:v>22.807937054632802</c:v>
                </c:pt>
                <c:pt idx="8824">
                  <c:v>22.801857148501558</c:v>
                </c:pt>
                <c:pt idx="8825">
                  <c:v>22.795780128491504</c:v>
                </c:pt>
                <c:pt idx="8826">
                  <c:v>22.789705993232609</c:v>
                </c:pt>
                <c:pt idx="8827">
                  <c:v>22.783634741355481</c:v>
                </c:pt>
                <c:pt idx="8828">
                  <c:v>22.777566371491385</c:v>
                </c:pt>
                <c:pt idx="8829">
                  <c:v>22.771500882272235</c:v>
                </c:pt>
                <c:pt idx="8830">
                  <c:v>22.765438272330595</c:v>
                </c:pt>
                <c:pt idx="8831">
                  <c:v>22.759378540299675</c:v>
                </c:pt>
                <c:pt idx="8832">
                  <c:v>22.753321684813336</c:v>
                </c:pt>
                <c:pt idx="8833">
                  <c:v>22.747267704506086</c:v>
                </c:pt>
                <c:pt idx="8834">
                  <c:v>22.741216598013086</c:v>
                </c:pt>
                <c:pt idx="8835">
                  <c:v>22.735168363970136</c:v>
                </c:pt>
                <c:pt idx="8836">
                  <c:v>22.729123001013694</c:v>
                </c:pt>
                <c:pt idx="8837">
                  <c:v>22.723080507780857</c:v>
                </c:pt>
                <c:pt idx="8838">
                  <c:v>22.717040882909373</c:v>
                </c:pt>
                <c:pt idx="8839">
                  <c:v>22.711004125037633</c:v>
                </c:pt>
                <c:pt idx="8840">
                  <c:v>22.70497023280468</c:v>
                </c:pt>
                <c:pt idx="8841">
                  <c:v>22.698939204850198</c:v>
                </c:pt>
                <c:pt idx="8842">
                  <c:v>22.692911039814522</c:v>
                </c:pt>
                <c:pt idx="8843">
                  <c:v>22.686885736338628</c:v>
                </c:pt>
                <c:pt idx="8844">
                  <c:v>22.680863293064139</c:v>
                </c:pt>
                <c:pt idx="8845">
                  <c:v>22.674843708633318</c:v>
                </c:pt>
                <c:pt idx="8846">
                  <c:v>22.668826981689083</c:v>
                </c:pt>
                <c:pt idx="8847">
                  <c:v>22.662813110874986</c:v>
                </c:pt>
                <c:pt idx="8848">
                  <c:v>22.656802094835228</c:v>
                </c:pt>
                <c:pt idx="8849">
                  <c:v>22.650793932214651</c:v>
                </c:pt>
                <c:pt idx="8850">
                  <c:v>22.644788621658744</c:v>
                </c:pt>
                <c:pt idx="8851">
                  <c:v>22.638786161813634</c:v>
                </c:pt>
                <c:pt idx="8852">
                  <c:v>22.632786551326095</c:v>
                </c:pt>
                <c:pt idx="8853">
                  <c:v>22.626789788843542</c:v>
                </c:pt>
                <c:pt idx="8854">
                  <c:v>22.620795873014032</c:v>
                </c:pt>
                <c:pt idx="8855">
                  <c:v>22.614804802486262</c:v>
                </c:pt>
                <c:pt idx="8856">
                  <c:v>22.608816575909575</c:v>
                </c:pt>
                <c:pt idx="8857">
                  <c:v>22.602831191933952</c:v>
                </c:pt>
                <c:pt idx="8858">
                  <c:v>22.59684864921001</c:v>
                </c:pt>
                <c:pt idx="8859">
                  <c:v>22.590868946389016</c:v>
                </c:pt>
                <c:pt idx="8860">
                  <c:v>22.584892082122874</c:v>
                </c:pt>
                <c:pt idx="8861">
                  <c:v>22.578918055064122</c:v>
                </c:pt>
                <c:pt idx="8862">
                  <c:v>22.572946863865948</c:v>
                </c:pt>
                <c:pt idx="8863">
                  <c:v>22.566978507182171</c:v>
                </c:pt>
                <c:pt idx="8864">
                  <c:v>22.561012983667251</c:v>
                </c:pt>
                <c:pt idx="8865">
                  <c:v>22.555050291976286</c:v>
                </c:pt>
                <c:pt idx="8866">
                  <c:v>22.54909043076502</c:v>
                </c:pt>
                <c:pt idx="8867">
                  <c:v>22.543133398689822</c:v>
                </c:pt>
                <c:pt idx="8868">
                  <c:v>22.53717919440771</c:v>
                </c:pt>
                <c:pt idx="8869">
                  <c:v>22.531227816576333</c:v>
                </c:pt>
                <c:pt idx="8870">
                  <c:v>22.525279263853982</c:v>
                </c:pt>
                <c:pt idx="8871">
                  <c:v>22.519333534899584</c:v>
                </c:pt>
                <c:pt idx="8872">
                  <c:v>22.513390628372697</c:v>
                </c:pt>
                <c:pt idx="8873">
                  <c:v>22.507450542933523</c:v>
                </c:pt>
                <c:pt idx="8874">
                  <c:v>22.501513277242893</c:v>
                </c:pt>
                <c:pt idx="8875">
                  <c:v>22.49557882996228</c:v>
                </c:pt>
                <c:pt idx="8876">
                  <c:v>22.489584494714553</c:v>
                </c:pt>
                <c:pt idx="8877">
                  <c:v>22.483593035048305</c:v>
                </c:pt>
                <c:pt idx="8878">
                  <c:v>22.477604449584071</c:v>
                </c:pt>
                <c:pt idx="8879">
                  <c:v>22.47161873694305</c:v>
                </c:pt>
                <c:pt idx="8880">
                  <c:v>22.465635895747106</c:v>
                </c:pt>
                <c:pt idx="8881">
                  <c:v>22.459655924618755</c:v>
                </c:pt>
                <c:pt idx="8882">
                  <c:v>22.453678822181178</c:v>
                </c:pt>
                <c:pt idx="8883">
                  <c:v>22.447704587058219</c:v>
                </c:pt>
                <c:pt idx="8884">
                  <c:v>22.441733217874376</c:v>
                </c:pt>
                <c:pt idx="8885">
                  <c:v>22.435764713254812</c:v>
                </c:pt>
                <c:pt idx="8886">
                  <c:v>22.42979907182535</c:v>
                </c:pt>
                <c:pt idx="8887">
                  <c:v>22.423836292212471</c:v>
                </c:pt>
                <c:pt idx="8888">
                  <c:v>22.417876373043313</c:v>
                </c:pt>
                <c:pt idx="8889">
                  <c:v>22.411919312945674</c:v>
                </c:pt>
                <c:pt idx="8890">
                  <c:v>22.40596511054801</c:v>
                </c:pt>
                <c:pt idx="8891">
                  <c:v>22.400013764479436</c:v>
                </c:pt>
                <c:pt idx="8892">
                  <c:v>22.394065273369723</c:v>
                </c:pt>
                <c:pt idx="8893">
                  <c:v>22.3881196358493</c:v>
                </c:pt>
                <c:pt idx="8894">
                  <c:v>22.382176850549257</c:v>
                </c:pt>
                <c:pt idx="8895">
                  <c:v>22.37623691610133</c:v>
                </c:pt>
                <c:pt idx="8896">
                  <c:v>22.370299831137924</c:v>
                </c:pt>
                <c:pt idx="8897">
                  <c:v>22.364365594292092</c:v>
                </c:pt>
                <c:pt idx="8898">
                  <c:v>22.358434204197547</c:v>
                </c:pt>
                <c:pt idx="8899">
                  <c:v>22.352505659488653</c:v>
                </c:pt>
                <c:pt idx="8900">
                  <c:v>22.346579958800429</c:v>
                </c:pt>
                <c:pt idx="8901">
                  <c:v>22.340657100768556</c:v>
                </c:pt>
                <c:pt idx="8902">
                  <c:v>22.334737084029364</c:v>
                </c:pt>
                <c:pt idx="8903">
                  <c:v>22.328819907219838</c:v>
                </c:pt>
                <c:pt idx="8904">
                  <c:v>22.322905568977617</c:v>
                </c:pt>
                <c:pt idx="8905">
                  <c:v>22.316994067940993</c:v>
                </c:pt>
                <c:pt idx="8906">
                  <c:v>22.311085402748912</c:v>
                </c:pt>
                <c:pt idx="8907">
                  <c:v>22.30517957204097</c:v>
                </c:pt>
                <c:pt idx="8908">
                  <c:v>22.299276574457419</c:v>
                </c:pt>
                <c:pt idx="8909">
                  <c:v>22.293376408639165</c:v>
                </c:pt>
                <c:pt idx="8910">
                  <c:v>22.287479073227765</c:v>
                </c:pt>
                <c:pt idx="8911">
                  <c:v>22.281584566865423</c:v>
                </c:pt>
                <c:pt idx="8912">
                  <c:v>22.275692888194996</c:v>
                </c:pt>
                <c:pt idx="8913">
                  <c:v>22.269804035859995</c:v>
                </c:pt>
                <c:pt idx="8914">
                  <c:v>22.263918008504582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02C-4550-996E-71EDFC4D750C}"/>
            </c:ext>
          </c:extLst>
        </c:ser>
        <c:ser>
          <c:idx val="1"/>
          <c:order val="1"/>
          <c:tx>
            <c:strRef>
              <c:f>Sheet1!$AJ$4</c:f>
              <c:strCache>
                <c:ptCount val="1"/>
                <c:pt idx="0">
                  <c:v>T(t)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Sheet1!$K$5:$K$8919</c:f>
              <c:numCache>
                <c:formatCode>General</c:formatCode>
                <c:ptCount val="8915"/>
                <c:pt idx="0">
                  <c:v>0</c:v>
                </c:pt>
                <c:pt idx="1">
                  <c:v>0</c:v>
                </c:pt>
                <c:pt idx="2">
                  <c:v>0.1</c:v>
                </c:pt>
                <c:pt idx="3">
                  <c:v>0.1</c:v>
                </c:pt>
                <c:pt idx="4">
                  <c:v>0.2</c:v>
                </c:pt>
                <c:pt idx="5">
                  <c:v>0.2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0.6</c:v>
                </c:pt>
                <c:pt idx="15">
                  <c:v>0.6</c:v>
                </c:pt>
                <c:pt idx="16">
                  <c:v>0.7</c:v>
                </c:pt>
                <c:pt idx="17">
                  <c:v>0.7</c:v>
                </c:pt>
                <c:pt idx="18">
                  <c:v>0.8</c:v>
                </c:pt>
                <c:pt idx="19">
                  <c:v>0.8</c:v>
                </c:pt>
                <c:pt idx="20">
                  <c:v>0.8</c:v>
                </c:pt>
                <c:pt idx="21">
                  <c:v>0.9</c:v>
                </c:pt>
                <c:pt idx="22">
                  <c:v>0.9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1.2</c:v>
                </c:pt>
                <c:pt idx="29">
                  <c:v>1.2</c:v>
                </c:pt>
                <c:pt idx="30">
                  <c:v>1.3</c:v>
                </c:pt>
                <c:pt idx="31">
                  <c:v>1.3</c:v>
                </c:pt>
                <c:pt idx="32">
                  <c:v>1.3</c:v>
                </c:pt>
                <c:pt idx="33">
                  <c:v>1.4</c:v>
                </c:pt>
                <c:pt idx="34">
                  <c:v>1.4</c:v>
                </c:pt>
                <c:pt idx="35">
                  <c:v>1.5</c:v>
                </c:pt>
                <c:pt idx="36">
                  <c:v>1.5</c:v>
                </c:pt>
                <c:pt idx="37">
                  <c:v>1.5</c:v>
                </c:pt>
                <c:pt idx="38">
                  <c:v>1.6</c:v>
                </c:pt>
                <c:pt idx="39">
                  <c:v>1.6</c:v>
                </c:pt>
                <c:pt idx="40">
                  <c:v>1.7</c:v>
                </c:pt>
                <c:pt idx="41">
                  <c:v>1.7</c:v>
                </c:pt>
                <c:pt idx="42">
                  <c:v>1.8</c:v>
                </c:pt>
                <c:pt idx="43">
                  <c:v>1.8</c:v>
                </c:pt>
                <c:pt idx="44">
                  <c:v>1.8</c:v>
                </c:pt>
                <c:pt idx="45">
                  <c:v>1.9</c:v>
                </c:pt>
                <c:pt idx="46">
                  <c:v>1.9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2.1</c:v>
                </c:pt>
                <c:pt idx="51">
                  <c:v>2.1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2.2999999999999998</c:v>
                </c:pt>
                <c:pt idx="55">
                  <c:v>2.2999999999999998</c:v>
                </c:pt>
                <c:pt idx="56">
                  <c:v>2.2999999999999998</c:v>
                </c:pt>
                <c:pt idx="57">
                  <c:v>2.4</c:v>
                </c:pt>
                <c:pt idx="58">
                  <c:v>2.4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2.6</c:v>
                </c:pt>
                <c:pt idx="63">
                  <c:v>2.6</c:v>
                </c:pt>
                <c:pt idx="64">
                  <c:v>2.7</c:v>
                </c:pt>
                <c:pt idx="65">
                  <c:v>2.7</c:v>
                </c:pt>
                <c:pt idx="66">
                  <c:v>2.8</c:v>
                </c:pt>
                <c:pt idx="67">
                  <c:v>2.8</c:v>
                </c:pt>
                <c:pt idx="68">
                  <c:v>2.8</c:v>
                </c:pt>
                <c:pt idx="69">
                  <c:v>2.9</c:v>
                </c:pt>
                <c:pt idx="70">
                  <c:v>2.9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3.1</c:v>
                </c:pt>
                <c:pt idx="75">
                  <c:v>3.1</c:v>
                </c:pt>
                <c:pt idx="76">
                  <c:v>3.2</c:v>
                </c:pt>
                <c:pt idx="77">
                  <c:v>3.2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3.4</c:v>
                </c:pt>
                <c:pt idx="82">
                  <c:v>3.4</c:v>
                </c:pt>
                <c:pt idx="83">
                  <c:v>3.5</c:v>
                </c:pt>
                <c:pt idx="84">
                  <c:v>3.5</c:v>
                </c:pt>
                <c:pt idx="85">
                  <c:v>3.5</c:v>
                </c:pt>
                <c:pt idx="86">
                  <c:v>3.6</c:v>
                </c:pt>
                <c:pt idx="87">
                  <c:v>3.6</c:v>
                </c:pt>
                <c:pt idx="88">
                  <c:v>3.7</c:v>
                </c:pt>
                <c:pt idx="89">
                  <c:v>3.7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4.0999999999999996</c:v>
                </c:pt>
                <c:pt idx="99">
                  <c:v>4.0999999999999996</c:v>
                </c:pt>
                <c:pt idx="100">
                  <c:v>4.2</c:v>
                </c:pt>
                <c:pt idx="101">
                  <c:v>4.2</c:v>
                </c:pt>
                <c:pt idx="102">
                  <c:v>4.3</c:v>
                </c:pt>
                <c:pt idx="103">
                  <c:v>4.3</c:v>
                </c:pt>
                <c:pt idx="104">
                  <c:v>4.3</c:v>
                </c:pt>
                <c:pt idx="105">
                  <c:v>4.4000000000000004</c:v>
                </c:pt>
                <c:pt idx="106">
                  <c:v>4.4000000000000004</c:v>
                </c:pt>
                <c:pt idx="107">
                  <c:v>4.5</c:v>
                </c:pt>
                <c:pt idx="108">
                  <c:v>4.5</c:v>
                </c:pt>
                <c:pt idx="109">
                  <c:v>4.5</c:v>
                </c:pt>
                <c:pt idx="110">
                  <c:v>4.5999999999999996</c:v>
                </c:pt>
                <c:pt idx="111">
                  <c:v>4.5999999999999996</c:v>
                </c:pt>
                <c:pt idx="112">
                  <c:v>4.7</c:v>
                </c:pt>
                <c:pt idx="113">
                  <c:v>4.7</c:v>
                </c:pt>
                <c:pt idx="114">
                  <c:v>4.8</c:v>
                </c:pt>
                <c:pt idx="115">
                  <c:v>4.8</c:v>
                </c:pt>
                <c:pt idx="116">
                  <c:v>4.8</c:v>
                </c:pt>
                <c:pt idx="117">
                  <c:v>4.9000000000000004</c:v>
                </c:pt>
                <c:pt idx="118">
                  <c:v>4.9000000000000004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5.0999999999999996</c:v>
                </c:pt>
                <c:pt idx="123">
                  <c:v>5.0999999999999996</c:v>
                </c:pt>
                <c:pt idx="124">
                  <c:v>5.2</c:v>
                </c:pt>
                <c:pt idx="125">
                  <c:v>5.2</c:v>
                </c:pt>
                <c:pt idx="126">
                  <c:v>5.3</c:v>
                </c:pt>
                <c:pt idx="127">
                  <c:v>5.3</c:v>
                </c:pt>
                <c:pt idx="128">
                  <c:v>5.3</c:v>
                </c:pt>
                <c:pt idx="129">
                  <c:v>5.4</c:v>
                </c:pt>
                <c:pt idx="130">
                  <c:v>5.4</c:v>
                </c:pt>
                <c:pt idx="131">
                  <c:v>5.5</c:v>
                </c:pt>
                <c:pt idx="132">
                  <c:v>5.5</c:v>
                </c:pt>
                <c:pt idx="133">
                  <c:v>5.5</c:v>
                </c:pt>
                <c:pt idx="134">
                  <c:v>5.6</c:v>
                </c:pt>
                <c:pt idx="135">
                  <c:v>5.6</c:v>
                </c:pt>
                <c:pt idx="136">
                  <c:v>5.7</c:v>
                </c:pt>
                <c:pt idx="137">
                  <c:v>5.7</c:v>
                </c:pt>
                <c:pt idx="138">
                  <c:v>5.8</c:v>
                </c:pt>
                <c:pt idx="139">
                  <c:v>5.8</c:v>
                </c:pt>
                <c:pt idx="140">
                  <c:v>5.8</c:v>
                </c:pt>
                <c:pt idx="141">
                  <c:v>5.9</c:v>
                </c:pt>
                <c:pt idx="142">
                  <c:v>5.9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6.1</c:v>
                </c:pt>
                <c:pt idx="147">
                  <c:v>6.1</c:v>
                </c:pt>
                <c:pt idx="148">
                  <c:v>6.2</c:v>
                </c:pt>
                <c:pt idx="149">
                  <c:v>6.2</c:v>
                </c:pt>
                <c:pt idx="150">
                  <c:v>6.3</c:v>
                </c:pt>
                <c:pt idx="151">
                  <c:v>6.3</c:v>
                </c:pt>
                <c:pt idx="152">
                  <c:v>6.3</c:v>
                </c:pt>
                <c:pt idx="153">
                  <c:v>6.4</c:v>
                </c:pt>
                <c:pt idx="154">
                  <c:v>6.4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6.6</c:v>
                </c:pt>
                <c:pt idx="159">
                  <c:v>6.6</c:v>
                </c:pt>
                <c:pt idx="160">
                  <c:v>6.7</c:v>
                </c:pt>
                <c:pt idx="161">
                  <c:v>6.7</c:v>
                </c:pt>
                <c:pt idx="162">
                  <c:v>6.8</c:v>
                </c:pt>
                <c:pt idx="163">
                  <c:v>6.8</c:v>
                </c:pt>
                <c:pt idx="164">
                  <c:v>6.8</c:v>
                </c:pt>
                <c:pt idx="165">
                  <c:v>6.9</c:v>
                </c:pt>
                <c:pt idx="166">
                  <c:v>6.9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7.1</c:v>
                </c:pt>
                <c:pt idx="171">
                  <c:v>7.1</c:v>
                </c:pt>
                <c:pt idx="172">
                  <c:v>7.2</c:v>
                </c:pt>
                <c:pt idx="173">
                  <c:v>7.2</c:v>
                </c:pt>
                <c:pt idx="174">
                  <c:v>7.3</c:v>
                </c:pt>
                <c:pt idx="175">
                  <c:v>7.3</c:v>
                </c:pt>
                <c:pt idx="176">
                  <c:v>7.3</c:v>
                </c:pt>
                <c:pt idx="177">
                  <c:v>7.4</c:v>
                </c:pt>
                <c:pt idx="178">
                  <c:v>7.4</c:v>
                </c:pt>
                <c:pt idx="179">
                  <c:v>7.5</c:v>
                </c:pt>
                <c:pt idx="180">
                  <c:v>7.5</c:v>
                </c:pt>
                <c:pt idx="181">
                  <c:v>7.5</c:v>
                </c:pt>
                <c:pt idx="182">
                  <c:v>7.6</c:v>
                </c:pt>
                <c:pt idx="183">
                  <c:v>7.6</c:v>
                </c:pt>
                <c:pt idx="184">
                  <c:v>7.7</c:v>
                </c:pt>
                <c:pt idx="185">
                  <c:v>7.7</c:v>
                </c:pt>
                <c:pt idx="186">
                  <c:v>7.8</c:v>
                </c:pt>
                <c:pt idx="187">
                  <c:v>7.8</c:v>
                </c:pt>
                <c:pt idx="188">
                  <c:v>7.8</c:v>
                </c:pt>
                <c:pt idx="189">
                  <c:v>7.9</c:v>
                </c:pt>
                <c:pt idx="190">
                  <c:v>7.9</c:v>
                </c:pt>
                <c:pt idx="191">
                  <c:v>8</c:v>
                </c:pt>
                <c:pt idx="192">
                  <c:v>8</c:v>
                </c:pt>
                <c:pt idx="193">
                  <c:v>8</c:v>
                </c:pt>
                <c:pt idx="194">
                  <c:v>8.1</c:v>
                </c:pt>
                <c:pt idx="195">
                  <c:v>8.1</c:v>
                </c:pt>
                <c:pt idx="196">
                  <c:v>8.1999999999999993</c:v>
                </c:pt>
                <c:pt idx="197">
                  <c:v>8.1999999999999993</c:v>
                </c:pt>
                <c:pt idx="198">
                  <c:v>8.3000000000000007</c:v>
                </c:pt>
                <c:pt idx="199">
                  <c:v>8.3000000000000007</c:v>
                </c:pt>
                <c:pt idx="200">
                  <c:v>8.3000000000000007</c:v>
                </c:pt>
                <c:pt idx="201">
                  <c:v>8.4</c:v>
                </c:pt>
                <c:pt idx="202">
                  <c:v>8.4</c:v>
                </c:pt>
                <c:pt idx="203">
                  <c:v>8.5</c:v>
                </c:pt>
                <c:pt idx="204">
                  <c:v>8.5</c:v>
                </c:pt>
                <c:pt idx="205">
                  <c:v>8.5</c:v>
                </c:pt>
                <c:pt idx="206">
                  <c:v>8.6</c:v>
                </c:pt>
                <c:pt idx="207">
                  <c:v>8.6</c:v>
                </c:pt>
                <c:pt idx="208">
                  <c:v>8.6999999999999993</c:v>
                </c:pt>
                <c:pt idx="209">
                  <c:v>8.6999999999999993</c:v>
                </c:pt>
                <c:pt idx="210">
                  <c:v>8.8000000000000007</c:v>
                </c:pt>
                <c:pt idx="211">
                  <c:v>8.8000000000000007</c:v>
                </c:pt>
                <c:pt idx="212">
                  <c:v>8.8000000000000007</c:v>
                </c:pt>
                <c:pt idx="213">
                  <c:v>8.9</c:v>
                </c:pt>
                <c:pt idx="214">
                  <c:v>8.9</c:v>
                </c:pt>
                <c:pt idx="215">
                  <c:v>9</c:v>
                </c:pt>
                <c:pt idx="216">
                  <c:v>9</c:v>
                </c:pt>
                <c:pt idx="217">
                  <c:v>9</c:v>
                </c:pt>
                <c:pt idx="218">
                  <c:v>9.1</c:v>
                </c:pt>
                <c:pt idx="219">
                  <c:v>9.1</c:v>
                </c:pt>
                <c:pt idx="220">
                  <c:v>9.1999999999999993</c:v>
                </c:pt>
                <c:pt idx="221">
                  <c:v>9.1999999999999993</c:v>
                </c:pt>
                <c:pt idx="222">
                  <c:v>9.3000000000000007</c:v>
                </c:pt>
                <c:pt idx="223">
                  <c:v>9.3000000000000007</c:v>
                </c:pt>
                <c:pt idx="224">
                  <c:v>9.3000000000000007</c:v>
                </c:pt>
                <c:pt idx="225">
                  <c:v>9.4</c:v>
                </c:pt>
                <c:pt idx="226">
                  <c:v>9.4</c:v>
                </c:pt>
                <c:pt idx="227">
                  <c:v>9.5</c:v>
                </c:pt>
                <c:pt idx="228">
                  <c:v>9.5</c:v>
                </c:pt>
                <c:pt idx="229">
                  <c:v>9.5</c:v>
                </c:pt>
                <c:pt idx="230">
                  <c:v>9.6</c:v>
                </c:pt>
                <c:pt idx="231">
                  <c:v>9.6</c:v>
                </c:pt>
                <c:pt idx="232">
                  <c:v>9.6999999999999993</c:v>
                </c:pt>
                <c:pt idx="233">
                  <c:v>9.6999999999999993</c:v>
                </c:pt>
                <c:pt idx="234">
                  <c:v>9.8000000000000007</c:v>
                </c:pt>
                <c:pt idx="235">
                  <c:v>9.8000000000000007</c:v>
                </c:pt>
                <c:pt idx="236">
                  <c:v>9.8000000000000007</c:v>
                </c:pt>
                <c:pt idx="237">
                  <c:v>9.9</c:v>
                </c:pt>
                <c:pt idx="238">
                  <c:v>9.9</c:v>
                </c:pt>
                <c:pt idx="239">
                  <c:v>10</c:v>
                </c:pt>
                <c:pt idx="240">
                  <c:v>10</c:v>
                </c:pt>
                <c:pt idx="241">
                  <c:v>10</c:v>
                </c:pt>
                <c:pt idx="242">
                  <c:v>10.1</c:v>
                </c:pt>
                <c:pt idx="243">
                  <c:v>10.1</c:v>
                </c:pt>
                <c:pt idx="244">
                  <c:v>10.199999999999999</c:v>
                </c:pt>
                <c:pt idx="245">
                  <c:v>10.199999999999999</c:v>
                </c:pt>
                <c:pt idx="246">
                  <c:v>10.3</c:v>
                </c:pt>
                <c:pt idx="247">
                  <c:v>10.3</c:v>
                </c:pt>
                <c:pt idx="248">
                  <c:v>10.3</c:v>
                </c:pt>
                <c:pt idx="249">
                  <c:v>10.4</c:v>
                </c:pt>
                <c:pt idx="250">
                  <c:v>10.4</c:v>
                </c:pt>
                <c:pt idx="251">
                  <c:v>10.5</c:v>
                </c:pt>
                <c:pt idx="252">
                  <c:v>10.5</c:v>
                </c:pt>
                <c:pt idx="253">
                  <c:v>10.5</c:v>
                </c:pt>
                <c:pt idx="254">
                  <c:v>10.6</c:v>
                </c:pt>
                <c:pt idx="255">
                  <c:v>10.6</c:v>
                </c:pt>
                <c:pt idx="256">
                  <c:v>10.7</c:v>
                </c:pt>
                <c:pt idx="257">
                  <c:v>10.7</c:v>
                </c:pt>
                <c:pt idx="258">
                  <c:v>10.8</c:v>
                </c:pt>
                <c:pt idx="259">
                  <c:v>10.8</c:v>
                </c:pt>
                <c:pt idx="260">
                  <c:v>10.8</c:v>
                </c:pt>
                <c:pt idx="261">
                  <c:v>10.9</c:v>
                </c:pt>
                <c:pt idx="262">
                  <c:v>10.9</c:v>
                </c:pt>
                <c:pt idx="263">
                  <c:v>11</c:v>
                </c:pt>
                <c:pt idx="264">
                  <c:v>11</c:v>
                </c:pt>
                <c:pt idx="265">
                  <c:v>11</c:v>
                </c:pt>
                <c:pt idx="266">
                  <c:v>11.1</c:v>
                </c:pt>
                <c:pt idx="267">
                  <c:v>11.1</c:v>
                </c:pt>
                <c:pt idx="268">
                  <c:v>11.2</c:v>
                </c:pt>
                <c:pt idx="269">
                  <c:v>11.2</c:v>
                </c:pt>
                <c:pt idx="270">
                  <c:v>11.3</c:v>
                </c:pt>
                <c:pt idx="271">
                  <c:v>11.3</c:v>
                </c:pt>
                <c:pt idx="272">
                  <c:v>11.3</c:v>
                </c:pt>
                <c:pt idx="273">
                  <c:v>11.4</c:v>
                </c:pt>
                <c:pt idx="274">
                  <c:v>11.4</c:v>
                </c:pt>
                <c:pt idx="275">
                  <c:v>11.5</c:v>
                </c:pt>
                <c:pt idx="276">
                  <c:v>11.5</c:v>
                </c:pt>
                <c:pt idx="277">
                  <c:v>11.5</c:v>
                </c:pt>
                <c:pt idx="278">
                  <c:v>11.6</c:v>
                </c:pt>
                <c:pt idx="279">
                  <c:v>11.6</c:v>
                </c:pt>
                <c:pt idx="280">
                  <c:v>11.7</c:v>
                </c:pt>
                <c:pt idx="281">
                  <c:v>11.7</c:v>
                </c:pt>
                <c:pt idx="282">
                  <c:v>11.8</c:v>
                </c:pt>
                <c:pt idx="283">
                  <c:v>11.8</c:v>
                </c:pt>
                <c:pt idx="284">
                  <c:v>11.8</c:v>
                </c:pt>
                <c:pt idx="285">
                  <c:v>11.9</c:v>
                </c:pt>
                <c:pt idx="286">
                  <c:v>11.9</c:v>
                </c:pt>
                <c:pt idx="287">
                  <c:v>12</c:v>
                </c:pt>
                <c:pt idx="288">
                  <c:v>12</c:v>
                </c:pt>
                <c:pt idx="289">
                  <c:v>12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12.3</c:v>
                </c:pt>
                <c:pt idx="295">
                  <c:v>12.3</c:v>
                </c:pt>
                <c:pt idx="296">
                  <c:v>12.3</c:v>
                </c:pt>
                <c:pt idx="297">
                  <c:v>12.4</c:v>
                </c:pt>
                <c:pt idx="298">
                  <c:v>12.4</c:v>
                </c:pt>
                <c:pt idx="299">
                  <c:v>12.5</c:v>
                </c:pt>
                <c:pt idx="300">
                  <c:v>12.5</c:v>
                </c:pt>
                <c:pt idx="301">
                  <c:v>12.5</c:v>
                </c:pt>
                <c:pt idx="302">
                  <c:v>12.6</c:v>
                </c:pt>
                <c:pt idx="303">
                  <c:v>12.6</c:v>
                </c:pt>
                <c:pt idx="304">
                  <c:v>12.7</c:v>
                </c:pt>
                <c:pt idx="305">
                  <c:v>12.7</c:v>
                </c:pt>
                <c:pt idx="306">
                  <c:v>12.8</c:v>
                </c:pt>
                <c:pt idx="307">
                  <c:v>12.8</c:v>
                </c:pt>
                <c:pt idx="308">
                  <c:v>12.8</c:v>
                </c:pt>
                <c:pt idx="309">
                  <c:v>12.9</c:v>
                </c:pt>
                <c:pt idx="310">
                  <c:v>12.9</c:v>
                </c:pt>
                <c:pt idx="311">
                  <c:v>13</c:v>
                </c:pt>
                <c:pt idx="312">
                  <c:v>13</c:v>
                </c:pt>
                <c:pt idx="313">
                  <c:v>13</c:v>
                </c:pt>
                <c:pt idx="314">
                  <c:v>13.1</c:v>
                </c:pt>
                <c:pt idx="315">
                  <c:v>13.1</c:v>
                </c:pt>
                <c:pt idx="316">
                  <c:v>13.2</c:v>
                </c:pt>
                <c:pt idx="317">
                  <c:v>13.2</c:v>
                </c:pt>
                <c:pt idx="318">
                  <c:v>13.3</c:v>
                </c:pt>
                <c:pt idx="319">
                  <c:v>13.3</c:v>
                </c:pt>
                <c:pt idx="320">
                  <c:v>13.3</c:v>
                </c:pt>
                <c:pt idx="321">
                  <c:v>13.4</c:v>
                </c:pt>
                <c:pt idx="322">
                  <c:v>13.4</c:v>
                </c:pt>
                <c:pt idx="323">
                  <c:v>13.5</c:v>
                </c:pt>
                <c:pt idx="324">
                  <c:v>13.5</c:v>
                </c:pt>
                <c:pt idx="325">
                  <c:v>13.5</c:v>
                </c:pt>
                <c:pt idx="326">
                  <c:v>13.6</c:v>
                </c:pt>
                <c:pt idx="327">
                  <c:v>13.6</c:v>
                </c:pt>
                <c:pt idx="328">
                  <c:v>13.7</c:v>
                </c:pt>
                <c:pt idx="329">
                  <c:v>13.7</c:v>
                </c:pt>
                <c:pt idx="330">
                  <c:v>13.8</c:v>
                </c:pt>
                <c:pt idx="331">
                  <c:v>13.8</c:v>
                </c:pt>
                <c:pt idx="332">
                  <c:v>13.8</c:v>
                </c:pt>
                <c:pt idx="333">
                  <c:v>13.9</c:v>
                </c:pt>
                <c:pt idx="334">
                  <c:v>13.9</c:v>
                </c:pt>
                <c:pt idx="335">
                  <c:v>14</c:v>
                </c:pt>
                <c:pt idx="336">
                  <c:v>14</c:v>
                </c:pt>
                <c:pt idx="337">
                  <c:v>14</c:v>
                </c:pt>
                <c:pt idx="338">
                  <c:v>14.1</c:v>
                </c:pt>
                <c:pt idx="339">
                  <c:v>14.1</c:v>
                </c:pt>
                <c:pt idx="340">
                  <c:v>14.2</c:v>
                </c:pt>
                <c:pt idx="341">
                  <c:v>14.2</c:v>
                </c:pt>
                <c:pt idx="342">
                  <c:v>14.3</c:v>
                </c:pt>
                <c:pt idx="343">
                  <c:v>14.3</c:v>
                </c:pt>
                <c:pt idx="344">
                  <c:v>14.3</c:v>
                </c:pt>
                <c:pt idx="345">
                  <c:v>14.4</c:v>
                </c:pt>
                <c:pt idx="346">
                  <c:v>14.4</c:v>
                </c:pt>
                <c:pt idx="347">
                  <c:v>14.5</c:v>
                </c:pt>
                <c:pt idx="348">
                  <c:v>14.5</c:v>
                </c:pt>
                <c:pt idx="349">
                  <c:v>14.5</c:v>
                </c:pt>
                <c:pt idx="350">
                  <c:v>14.6</c:v>
                </c:pt>
                <c:pt idx="351">
                  <c:v>14.6</c:v>
                </c:pt>
                <c:pt idx="352">
                  <c:v>14.7</c:v>
                </c:pt>
                <c:pt idx="353">
                  <c:v>14.7</c:v>
                </c:pt>
                <c:pt idx="354">
                  <c:v>14.8</c:v>
                </c:pt>
                <c:pt idx="355">
                  <c:v>14.8</c:v>
                </c:pt>
                <c:pt idx="356">
                  <c:v>14.8</c:v>
                </c:pt>
                <c:pt idx="357">
                  <c:v>14.9</c:v>
                </c:pt>
                <c:pt idx="358">
                  <c:v>14.9</c:v>
                </c:pt>
                <c:pt idx="359">
                  <c:v>15</c:v>
                </c:pt>
                <c:pt idx="360">
                  <c:v>15</c:v>
                </c:pt>
                <c:pt idx="361">
                  <c:v>15</c:v>
                </c:pt>
                <c:pt idx="362">
                  <c:v>15.1</c:v>
                </c:pt>
                <c:pt idx="363">
                  <c:v>15.1</c:v>
                </c:pt>
                <c:pt idx="364">
                  <c:v>15.2</c:v>
                </c:pt>
                <c:pt idx="365">
                  <c:v>15.2</c:v>
                </c:pt>
                <c:pt idx="366">
                  <c:v>15.3</c:v>
                </c:pt>
                <c:pt idx="367">
                  <c:v>15.3</c:v>
                </c:pt>
                <c:pt idx="368">
                  <c:v>15.3</c:v>
                </c:pt>
                <c:pt idx="369">
                  <c:v>15.4</c:v>
                </c:pt>
                <c:pt idx="370">
                  <c:v>15.4</c:v>
                </c:pt>
                <c:pt idx="371">
                  <c:v>15.5</c:v>
                </c:pt>
                <c:pt idx="372">
                  <c:v>15.5</c:v>
                </c:pt>
                <c:pt idx="373">
                  <c:v>15.5</c:v>
                </c:pt>
                <c:pt idx="374">
                  <c:v>15.6</c:v>
                </c:pt>
                <c:pt idx="375">
                  <c:v>15.6</c:v>
                </c:pt>
                <c:pt idx="376">
                  <c:v>15.7</c:v>
                </c:pt>
                <c:pt idx="377">
                  <c:v>15.7</c:v>
                </c:pt>
                <c:pt idx="378">
                  <c:v>15.8</c:v>
                </c:pt>
                <c:pt idx="379">
                  <c:v>15.8</c:v>
                </c:pt>
                <c:pt idx="380">
                  <c:v>15.8</c:v>
                </c:pt>
                <c:pt idx="381">
                  <c:v>15.9</c:v>
                </c:pt>
                <c:pt idx="382">
                  <c:v>15.9</c:v>
                </c:pt>
                <c:pt idx="383">
                  <c:v>16</c:v>
                </c:pt>
                <c:pt idx="384">
                  <c:v>16</c:v>
                </c:pt>
                <c:pt idx="385">
                  <c:v>16</c:v>
                </c:pt>
                <c:pt idx="386">
                  <c:v>16.100000000000001</c:v>
                </c:pt>
                <c:pt idx="387">
                  <c:v>16.100000000000001</c:v>
                </c:pt>
                <c:pt idx="388">
                  <c:v>16.2</c:v>
                </c:pt>
                <c:pt idx="389">
                  <c:v>16.2</c:v>
                </c:pt>
                <c:pt idx="390">
                  <c:v>16.3</c:v>
                </c:pt>
                <c:pt idx="391">
                  <c:v>16.3</c:v>
                </c:pt>
                <c:pt idx="392">
                  <c:v>16.3</c:v>
                </c:pt>
                <c:pt idx="393">
                  <c:v>16.399999999999999</c:v>
                </c:pt>
                <c:pt idx="394">
                  <c:v>16.399999999999999</c:v>
                </c:pt>
                <c:pt idx="395">
                  <c:v>16.5</c:v>
                </c:pt>
                <c:pt idx="396">
                  <c:v>16.5</c:v>
                </c:pt>
                <c:pt idx="397">
                  <c:v>16.5</c:v>
                </c:pt>
                <c:pt idx="398">
                  <c:v>16.600000000000001</c:v>
                </c:pt>
                <c:pt idx="399">
                  <c:v>16.600000000000001</c:v>
                </c:pt>
                <c:pt idx="400">
                  <c:v>16.7</c:v>
                </c:pt>
                <c:pt idx="401">
                  <c:v>16.7</c:v>
                </c:pt>
                <c:pt idx="402">
                  <c:v>16.8</c:v>
                </c:pt>
                <c:pt idx="403">
                  <c:v>16.8</c:v>
                </c:pt>
                <c:pt idx="404">
                  <c:v>16.8</c:v>
                </c:pt>
                <c:pt idx="405">
                  <c:v>16.899999999999999</c:v>
                </c:pt>
                <c:pt idx="406">
                  <c:v>16.899999999999999</c:v>
                </c:pt>
                <c:pt idx="407">
                  <c:v>17</c:v>
                </c:pt>
                <c:pt idx="408">
                  <c:v>17</c:v>
                </c:pt>
                <c:pt idx="409">
                  <c:v>17</c:v>
                </c:pt>
                <c:pt idx="410">
                  <c:v>17.100000000000001</c:v>
                </c:pt>
                <c:pt idx="411">
                  <c:v>17.100000000000001</c:v>
                </c:pt>
                <c:pt idx="412">
                  <c:v>17.2</c:v>
                </c:pt>
                <c:pt idx="413">
                  <c:v>17.2</c:v>
                </c:pt>
                <c:pt idx="414">
                  <c:v>17.3</c:v>
                </c:pt>
                <c:pt idx="415">
                  <c:v>17.3</c:v>
                </c:pt>
                <c:pt idx="416">
                  <c:v>17.3</c:v>
                </c:pt>
                <c:pt idx="417">
                  <c:v>17.399999999999999</c:v>
                </c:pt>
                <c:pt idx="418">
                  <c:v>17.399999999999999</c:v>
                </c:pt>
                <c:pt idx="419">
                  <c:v>17.5</c:v>
                </c:pt>
                <c:pt idx="420">
                  <c:v>17.5</c:v>
                </c:pt>
                <c:pt idx="421">
                  <c:v>17.5</c:v>
                </c:pt>
                <c:pt idx="422">
                  <c:v>17.600000000000001</c:v>
                </c:pt>
                <c:pt idx="423">
                  <c:v>17.600000000000001</c:v>
                </c:pt>
                <c:pt idx="424">
                  <c:v>17.7</c:v>
                </c:pt>
                <c:pt idx="425">
                  <c:v>17.7</c:v>
                </c:pt>
                <c:pt idx="426">
                  <c:v>17.8</c:v>
                </c:pt>
                <c:pt idx="427">
                  <c:v>17.8</c:v>
                </c:pt>
                <c:pt idx="428">
                  <c:v>17.8</c:v>
                </c:pt>
                <c:pt idx="429">
                  <c:v>17.899999999999999</c:v>
                </c:pt>
                <c:pt idx="430">
                  <c:v>17.899999999999999</c:v>
                </c:pt>
                <c:pt idx="431">
                  <c:v>18</c:v>
                </c:pt>
                <c:pt idx="432">
                  <c:v>18</c:v>
                </c:pt>
                <c:pt idx="433">
                  <c:v>18</c:v>
                </c:pt>
                <c:pt idx="434">
                  <c:v>18.100000000000001</c:v>
                </c:pt>
                <c:pt idx="435">
                  <c:v>18.100000000000001</c:v>
                </c:pt>
                <c:pt idx="436">
                  <c:v>18.2</c:v>
                </c:pt>
                <c:pt idx="437">
                  <c:v>18.2</c:v>
                </c:pt>
                <c:pt idx="438">
                  <c:v>18.3</c:v>
                </c:pt>
                <c:pt idx="439">
                  <c:v>18.3</c:v>
                </c:pt>
                <c:pt idx="440">
                  <c:v>18.3</c:v>
                </c:pt>
                <c:pt idx="441">
                  <c:v>18.399999999999999</c:v>
                </c:pt>
                <c:pt idx="442">
                  <c:v>18.399999999999999</c:v>
                </c:pt>
                <c:pt idx="443">
                  <c:v>18.5</c:v>
                </c:pt>
                <c:pt idx="444">
                  <c:v>18.5</c:v>
                </c:pt>
                <c:pt idx="445">
                  <c:v>18.5</c:v>
                </c:pt>
                <c:pt idx="446">
                  <c:v>18.600000000000001</c:v>
                </c:pt>
                <c:pt idx="447">
                  <c:v>18.600000000000001</c:v>
                </c:pt>
                <c:pt idx="448">
                  <c:v>18.7</c:v>
                </c:pt>
                <c:pt idx="449">
                  <c:v>18.7</c:v>
                </c:pt>
                <c:pt idx="450">
                  <c:v>18.8</c:v>
                </c:pt>
                <c:pt idx="451">
                  <c:v>18.8</c:v>
                </c:pt>
                <c:pt idx="452">
                  <c:v>18.8</c:v>
                </c:pt>
                <c:pt idx="453">
                  <c:v>18.899999999999999</c:v>
                </c:pt>
                <c:pt idx="454">
                  <c:v>18.899999999999999</c:v>
                </c:pt>
                <c:pt idx="455">
                  <c:v>19</c:v>
                </c:pt>
                <c:pt idx="456">
                  <c:v>19</c:v>
                </c:pt>
                <c:pt idx="457">
                  <c:v>19</c:v>
                </c:pt>
                <c:pt idx="458">
                  <c:v>19.100000000000001</c:v>
                </c:pt>
                <c:pt idx="459">
                  <c:v>19.100000000000001</c:v>
                </c:pt>
                <c:pt idx="460">
                  <c:v>19.2</c:v>
                </c:pt>
                <c:pt idx="461">
                  <c:v>19.2</c:v>
                </c:pt>
                <c:pt idx="462">
                  <c:v>19.3</c:v>
                </c:pt>
                <c:pt idx="463">
                  <c:v>19.3</c:v>
                </c:pt>
                <c:pt idx="464">
                  <c:v>19.3</c:v>
                </c:pt>
                <c:pt idx="465">
                  <c:v>19.399999999999999</c:v>
                </c:pt>
                <c:pt idx="466">
                  <c:v>19.399999999999999</c:v>
                </c:pt>
                <c:pt idx="467">
                  <c:v>19.5</c:v>
                </c:pt>
                <c:pt idx="468">
                  <c:v>19.5</c:v>
                </c:pt>
                <c:pt idx="469">
                  <c:v>19.5</c:v>
                </c:pt>
                <c:pt idx="470">
                  <c:v>19.600000000000001</c:v>
                </c:pt>
                <c:pt idx="471">
                  <c:v>19.600000000000001</c:v>
                </c:pt>
                <c:pt idx="472">
                  <c:v>19.7</c:v>
                </c:pt>
                <c:pt idx="473">
                  <c:v>19.7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19.899999999999999</c:v>
                </c:pt>
                <c:pt idx="478">
                  <c:v>19.899999999999999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20.100000000000001</c:v>
                </c:pt>
                <c:pt idx="483">
                  <c:v>20.100000000000001</c:v>
                </c:pt>
                <c:pt idx="484">
                  <c:v>20.2</c:v>
                </c:pt>
                <c:pt idx="485">
                  <c:v>20.2</c:v>
                </c:pt>
                <c:pt idx="486">
                  <c:v>20.3</c:v>
                </c:pt>
                <c:pt idx="487">
                  <c:v>20.3</c:v>
                </c:pt>
                <c:pt idx="488">
                  <c:v>20.3</c:v>
                </c:pt>
                <c:pt idx="489">
                  <c:v>20.399999999999999</c:v>
                </c:pt>
                <c:pt idx="490">
                  <c:v>20.399999999999999</c:v>
                </c:pt>
                <c:pt idx="491">
                  <c:v>20.5</c:v>
                </c:pt>
                <c:pt idx="492">
                  <c:v>20.5</c:v>
                </c:pt>
                <c:pt idx="493">
                  <c:v>20.5</c:v>
                </c:pt>
                <c:pt idx="494">
                  <c:v>20.6</c:v>
                </c:pt>
                <c:pt idx="495">
                  <c:v>20.6</c:v>
                </c:pt>
                <c:pt idx="496">
                  <c:v>20.7</c:v>
                </c:pt>
                <c:pt idx="497">
                  <c:v>20.7</c:v>
                </c:pt>
                <c:pt idx="498">
                  <c:v>20.8</c:v>
                </c:pt>
                <c:pt idx="499">
                  <c:v>20.8</c:v>
                </c:pt>
                <c:pt idx="500">
                  <c:v>20.8</c:v>
                </c:pt>
                <c:pt idx="501">
                  <c:v>20.9</c:v>
                </c:pt>
                <c:pt idx="502">
                  <c:v>20.9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21.1</c:v>
                </c:pt>
                <c:pt idx="507">
                  <c:v>21.1</c:v>
                </c:pt>
                <c:pt idx="508">
                  <c:v>21.2</c:v>
                </c:pt>
                <c:pt idx="509">
                  <c:v>21.2</c:v>
                </c:pt>
                <c:pt idx="510">
                  <c:v>21.3</c:v>
                </c:pt>
                <c:pt idx="511">
                  <c:v>21.3</c:v>
                </c:pt>
                <c:pt idx="512">
                  <c:v>21.3</c:v>
                </c:pt>
                <c:pt idx="513">
                  <c:v>21.4</c:v>
                </c:pt>
                <c:pt idx="514">
                  <c:v>21.4</c:v>
                </c:pt>
                <c:pt idx="515">
                  <c:v>21.5</c:v>
                </c:pt>
                <c:pt idx="516">
                  <c:v>21.5</c:v>
                </c:pt>
                <c:pt idx="517">
                  <c:v>21.5</c:v>
                </c:pt>
                <c:pt idx="518">
                  <c:v>21.6</c:v>
                </c:pt>
                <c:pt idx="519">
                  <c:v>21.6</c:v>
                </c:pt>
                <c:pt idx="520">
                  <c:v>21.7</c:v>
                </c:pt>
                <c:pt idx="521">
                  <c:v>21.7</c:v>
                </c:pt>
                <c:pt idx="522">
                  <c:v>21.8</c:v>
                </c:pt>
                <c:pt idx="523">
                  <c:v>21.8</c:v>
                </c:pt>
                <c:pt idx="524">
                  <c:v>21.8</c:v>
                </c:pt>
                <c:pt idx="525">
                  <c:v>21.9</c:v>
                </c:pt>
                <c:pt idx="526">
                  <c:v>21.9</c:v>
                </c:pt>
                <c:pt idx="527">
                  <c:v>22</c:v>
                </c:pt>
                <c:pt idx="528">
                  <c:v>22</c:v>
                </c:pt>
                <c:pt idx="529">
                  <c:v>22</c:v>
                </c:pt>
                <c:pt idx="530">
                  <c:v>22.1</c:v>
                </c:pt>
                <c:pt idx="531">
                  <c:v>22.1</c:v>
                </c:pt>
                <c:pt idx="532">
                  <c:v>22.2</c:v>
                </c:pt>
                <c:pt idx="533">
                  <c:v>22.2</c:v>
                </c:pt>
                <c:pt idx="534">
                  <c:v>22.3</c:v>
                </c:pt>
                <c:pt idx="535">
                  <c:v>22.3</c:v>
                </c:pt>
                <c:pt idx="536">
                  <c:v>22.3</c:v>
                </c:pt>
                <c:pt idx="537">
                  <c:v>22.4</c:v>
                </c:pt>
                <c:pt idx="538">
                  <c:v>22.4</c:v>
                </c:pt>
                <c:pt idx="539">
                  <c:v>22.5</c:v>
                </c:pt>
                <c:pt idx="540">
                  <c:v>22.5</c:v>
                </c:pt>
                <c:pt idx="541">
                  <c:v>22.5</c:v>
                </c:pt>
                <c:pt idx="542">
                  <c:v>22.6</c:v>
                </c:pt>
                <c:pt idx="543">
                  <c:v>22.6</c:v>
                </c:pt>
                <c:pt idx="544">
                  <c:v>22.7</c:v>
                </c:pt>
                <c:pt idx="545">
                  <c:v>22.7</c:v>
                </c:pt>
                <c:pt idx="546">
                  <c:v>22.8</c:v>
                </c:pt>
                <c:pt idx="547">
                  <c:v>22.8</c:v>
                </c:pt>
                <c:pt idx="548">
                  <c:v>22.8</c:v>
                </c:pt>
                <c:pt idx="549">
                  <c:v>22.9</c:v>
                </c:pt>
                <c:pt idx="550">
                  <c:v>22.9</c:v>
                </c:pt>
                <c:pt idx="551">
                  <c:v>23</c:v>
                </c:pt>
                <c:pt idx="552">
                  <c:v>23</c:v>
                </c:pt>
                <c:pt idx="553">
                  <c:v>23</c:v>
                </c:pt>
                <c:pt idx="554">
                  <c:v>23.1</c:v>
                </c:pt>
                <c:pt idx="555">
                  <c:v>23.1</c:v>
                </c:pt>
                <c:pt idx="556">
                  <c:v>23.2</c:v>
                </c:pt>
                <c:pt idx="557">
                  <c:v>23.2</c:v>
                </c:pt>
                <c:pt idx="558">
                  <c:v>23.3</c:v>
                </c:pt>
                <c:pt idx="559">
                  <c:v>23.3</c:v>
                </c:pt>
                <c:pt idx="560">
                  <c:v>23.3</c:v>
                </c:pt>
                <c:pt idx="561">
                  <c:v>23.4</c:v>
                </c:pt>
                <c:pt idx="562">
                  <c:v>23.4</c:v>
                </c:pt>
                <c:pt idx="563">
                  <c:v>23.5</c:v>
                </c:pt>
                <c:pt idx="564">
                  <c:v>23.5</c:v>
                </c:pt>
                <c:pt idx="565">
                  <c:v>23.5</c:v>
                </c:pt>
                <c:pt idx="566">
                  <c:v>23.6</c:v>
                </c:pt>
                <c:pt idx="567">
                  <c:v>23.6</c:v>
                </c:pt>
                <c:pt idx="568">
                  <c:v>23.7</c:v>
                </c:pt>
                <c:pt idx="569">
                  <c:v>23.7</c:v>
                </c:pt>
                <c:pt idx="570">
                  <c:v>23.8</c:v>
                </c:pt>
                <c:pt idx="571">
                  <c:v>23.8</c:v>
                </c:pt>
                <c:pt idx="572">
                  <c:v>23.8</c:v>
                </c:pt>
                <c:pt idx="573">
                  <c:v>23.9</c:v>
                </c:pt>
                <c:pt idx="574">
                  <c:v>23.9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24.1</c:v>
                </c:pt>
                <c:pt idx="579">
                  <c:v>24.1</c:v>
                </c:pt>
                <c:pt idx="580">
                  <c:v>24.2</c:v>
                </c:pt>
                <c:pt idx="581">
                  <c:v>24.2</c:v>
                </c:pt>
                <c:pt idx="582">
                  <c:v>24.3</c:v>
                </c:pt>
                <c:pt idx="583">
                  <c:v>24.3</c:v>
                </c:pt>
                <c:pt idx="584">
                  <c:v>24.3</c:v>
                </c:pt>
                <c:pt idx="585">
                  <c:v>24.4</c:v>
                </c:pt>
                <c:pt idx="586">
                  <c:v>24.4</c:v>
                </c:pt>
                <c:pt idx="587">
                  <c:v>24.5</c:v>
                </c:pt>
                <c:pt idx="588">
                  <c:v>24.5</c:v>
                </c:pt>
                <c:pt idx="589">
                  <c:v>24.5</c:v>
                </c:pt>
                <c:pt idx="590">
                  <c:v>24.6</c:v>
                </c:pt>
                <c:pt idx="591">
                  <c:v>24.6</c:v>
                </c:pt>
                <c:pt idx="592">
                  <c:v>24.7</c:v>
                </c:pt>
                <c:pt idx="593">
                  <c:v>24.7</c:v>
                </c:pt>
                <c:pt idx="594">
                  <c:v>24.8</c:v>
                </c:pt>
                <c:pt idx="595">
                  <c:v>24.8</c:v>
                </c:pt>
                <c:pt idx="596">
                  <c:v>24.8</c:v>
                </c:pt>
                <c:pt idx="597">
                  <c:v>24.9</c:v>
                </c:pt>
                <c:pt idx="598">
                  <c:v>24.9</c:v>
                </c:pt>
                <c:pt idx="599">
                  <c:v>25</c:v>
                </c:pt>
                <c:pt idx="600">
                  <c:v>25</c:v>
                </c:pt>
                <c:pt idx="601">
                  <c:v>25</c:v>
                </c:pt>
                <c:pt idx="602">
                  <c:v>25.1</c:v>
                </c:pt>
                <c:pt idx="603">
                  <c:v>25.1</c:v>
                </c:pt>
                <c:pt idx="604">
                  <c:v>25.2</c:v>
                </c:pt>
                <c:pt idx="605">
                  <c:v>25.2</c:v>
                </c:pt>
                <c:pt idx="606">
                  <c:v>25.3</c:v>
                </c:pt>
                <c:pt idx="607">
                  <c:v>25.3</c:v>
                </c:pt>
                <c:pt idx="608">
                  <c:v>25.3</c:v>
                </c:pt>
                <c:pt idx="609">
                  <c:v>25.4</c:v>
                </c:pt>
                <c:pt idx="610">
                  <c:v>25.4</c:v>
                </c:pt>
                <c:pt idx="611">
                  <c:v>25.5</c:v>
                </c:pt>
                <c:pt idx="612">
                  <c:v>25.5</c:v>
                </c:pt>
                <c:pt idx="613">
                  <c:v>25.5</c:v>
                </c:pt>
                <c:pt idx="614">
                  <c:v>25.6</c:v>
                </c:pt>
                <c:pt idx="615">
                  <c:v>25.6</c:v>
                </c:pt>
                <c:pt idx="616">
                  <c:v>25.7</c:v>
                </c:pt>
                <c:pt idx="617">
                  <c:v>25.7</c:v>
                </c:pt>
                <c:pt idx="618">
                  <c:v>25.8</c:v>
                </c:pt>
                <c:pt idx="619">
                  <c:v>25.8</c:v>
                </c:pt>
                <c:pt idx="620">
                  <c:v>25.8</c:v>
                </c:pt>
                <c:pt idx="621">
                  <c:v>25.9</c:v>
                </c:pt>
                <c:pt idx="622">
                  <c:v>25.9</c:v>
                </c:pt>
                <c:pt idx="623">
                  <c:v>26</c:v>
                </c:pt>
                <c:pt idx="624">
                  <c:v>26</c:v>
                </c:pt>
                <c:pt idx="625">
                  <c:v>26</c:v>
                </c:pt>
                <c:pt idx="626">
                  <c:v>26.1</c:v>
                </c:pt>
                <c:pt idx="627">
                  <c:v>26.1</c:v>
                </c:pt>
                <c:pt idx="628">
                  <c:v>26.2</c:v>
                </c:pt>
                <c:pt idx="629">
                  <c:v>26.2</c:v>
                </c:pt>
                <c:pt idx="630">
                  <c:v>26.3</c:v>
                </c:pt>
                <c:pt idx="631">
                  <c:v>26.3</c:v>
                </c:pt>
                <c:pt idx="632">
                  <c:v>26.3</c:v>
                </c:pt>
                <c:pt idx="633">
                  <c:v>26.4</c:v>
                </c:pt>
                <c:pt idx="634">
                  <c:v>26.4</c:v>
                </c:pt>
                <c:pt idx="635">
                  <c:v>26.5</c:v>
                </c:pt>
                <c:pt idx="636">
                  <c:v>26.5</c:v>
                </c:pt>
                <c:pt idx="637">
                  <c:v>26.5</c:v>
                </c:pt>
                <c:pt idx="638">
                  <c:v>26.6</c:v>
                </c:pt>
                <c:pt idx="639">
                  <c:v>26.6</c:v>
                </c:pt>
                <c:pt idx="640">
                  <c:v>26.7</c:v>
                </c:pt>
                <c:pt idx="641">
                  <c:v>26.7</c:v>
                </c:pt>
                <c:pt idx="642">
                  <c:v>26.8</c:v>
                </c:pt>
                <c:pt idx="643">
                  <c:v>26.8</c:v>
                </c:pt>
                <c:pt idx="644">
                  <c:v>26.8</c:v>
                </c:pt>
                <c:pt idx="645">
                  <c:v>26.9</c:v>
                </c:pt>
                <c:pt idx="646">
                  <c:v>26.9</c:v>
                </c:pt>
                <c:pt idx="647">
                  <c:v>27</c:v>
                </c:pt>
                <c:pt idx="648">
                  <c:v>27</c:v>
                </c:pt>
                <c:pt idx="649">
                  <c:v>27</c:v>
                </c:pt>
                <c:pt idx="650">
                  <c:v>27.1</c:v>
                </c:pt>
                <c:pt idx="651">
                  <c:v>27.1</c:v>
                </c:pt>
                <c:pt idx="652">
                  <c:v>27.2</c:v>
                </c:pt>
                <c:pt idx="653">
                  <c:v>27.2</c:v>
                </c:pt>
                <c:pt idx="654">
                  <c:v>27.3</c:v>
                </c:pt>
                <c:pt idx="655">
                  <c:v>27.3</c:v>
                </c:pt>
                <c:pt idx="656">
                  <c:v>27.3</c:v>
                </c:pt>
                <c:pt idx="657">
                  <c:v>27.4</c:v>
                </c:pt>
                <c:pt idx="658">
                  <c:v>27.4</c:v>
                </c:pt>
                <c:pt idx="659">
                  <c:v>27.5</c:v>
                </c:pt>
                <c:pt idx="660">
                  <c:v>27.5</c:v>
                </c:pt>
                <c:pt idx="661">
                  <c:v>27.5</c:v>
                </c:pt>
                <c:pt idx="662">
                  <c:v>27.6</c:v>
                </c:pt>
                <c:pt idx="663">
                  <c:v>27.6</c:v>
                </c:pt>
                <c:pt idx="664">
                  <c:v>27.7</c:v>
                </c:pt>
                <c:pt idx="665">
                  <c:v>27.7</c:v>
                </c:pt>
                <c:pt idx="666">
                  <c:v>27.8</c:v>
                </c:pt>
                <c:pt idx="667">
                  <c:v>27.8</c:v>
                </c:pt>
                <c:pt idx="668">
                  <c:v>27.8</c:v>
                </c:pt>
                <c:pt idx="669">
                  <c:v>27.9</c:v>
                </c:pt>
                <c:pt idx="670">
                  <c:v>27.9</c:v>
                </c:pt>
                <c:pt idx="671">
                  <c:v>28</c:v>
                </c:pt>
                <c:pt idx="672">
                  <c:v>28</c:v>
                </c:pt>
                <c:pt idx="673">
                  <c:v>28</c:v>
                </c:pt>
                <c:pt idx="674">
                  <c:v>28.1</c:v>
                </c:pt>
                <c:pt idx="675">
                  <c:v>28.1</c:v>
                </c:pt>
                <c:pt idx="676">
                  <c:v>28.2</c:v>
                </c:pt>
                <c:pt idx="677">
                  <c:v>28.2</c:v>
                </c:pt>
                <c:pt idx="678">
                  <c:v>28.3</c:v>
                </c:pt>
                <c:pt idx="679">
                  <c:v>28.3</c:v>
                </c:pt>
                <c:pt idx="680">
                  <c:v>28.3</c:v>
                </c:pt>
                <c:pt idx="681">
                  <c:v>28.4</c:v>
                </c:pt>
                <c:pt idx="682">
                  <c:v>28.4</c:v>
                </c:pt>
                <c:pt idx="683">
                  <c:v>28.5</c:v>
                </c:pt>
                <c:pt idx="684">
                  <c:v>28.5</c:v>
                </c:pt>
                <c:pt idx="685">
                  <c:v>28.5</c:v>
                </c:pt>
                <c:pt idx="686">
                  <c:v>28.6</c:v>
                </c:pt>
                <c:pt idx="687">
                  <c:v>28.6</c:v>
                </c:pt>
                <c:pt idx="688">
                  <c:v>28.7</c:v>
                </c:pt>
                <c:pt idx="689">
                  <c:v>28.7</c:v>
                </c:pt>
                <c:pt idx="690">
                  <c:v>28.8</c:v>
                </c:pt>
                <c:pt idx="691">
                  <c:v>28.8</c:v>
                </c:pt>
                <c:pt idx="692">
                  <c:v>28.8</c:v>
                </c:pt>
                <c:pt idx="693">
                  <c:v>28.9</c:v>
                </c:pt>
                <c:pt idx="694">
                  <c:v>28.9</c:v>
                </c:pt>
                <c:pt idx="695">
                  <c:v>29</c:v>
                </c:pt>
                <c:pt idx="696">
                  <c:v>29</c:v>
                </c:pt>
                <c:pt idx="697">
                  <c:v>29</c:v>
                </c:pt>
                <c:pt idx="698">
                  <c:v>29.1</c:v>
                </c:pt>
                <c:pt idx="699">
                  <c:v>29.1</c:v>
                </c:pt>
                <c:pt idx="700">
                  <c:v>29.2</c:v>
                </c:pt>
                <c:pt idx="701">
                  <c:v>29.2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29.4</c:v>
                </c:pt>
                <c:pt idx="706">
                  <c:v>29.4</c:v>
                </c:pt>
                <c:pt idx="707">
                  <c:v>29.5</c:v>
                </c:pt>
                <c:pt idx="708">
                  <c:v>29.5</c:v>
                </c:pt>
                <c:pt idx="709">
                  <c:v>29.5</c:v>
                </c:pt>
                <c:pt idx="710">
                  <c:v>29.6</c:v>
                </c:pt>
                <c:pt idx="711">
                  <c:v>29.6</c:v>
                </c:pt>
                <c:pt idx="712">
                  <c:v>29.7</c:v>
                </c:pt>
                <c:pt idx="713">
                  <c:v>29.7</c:v>
                </c:pt>
                <c:pt idx="714">
                  <c:v>29.8</c:v>
                </c:pt>
                <c:pt idx="715">
                  <c:v>29.8</c:v>
                </c:pt>
                <c:pt idx="716">
                  <c:v>29.8</c:v>
                </c:pt>
                <c:pt idx="717">
                  <c:v>29.9</c:v>
                </c:pt>
                <c:pt idx="718">
                  <c:v>29.9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30.1</c:v>
                </c:pt>
                <c:pt idx="723">
                  <c:v>30.1</c:v>
                </c:pt>
                <c:pt idx="724">
                  <c:v>30.2</c:v>
                </c:pt>
                <c:pt idx="725">
                  <c:v>30.2</c:v>
                </c:pt>
                <c:pt idx="726">
                  <c:v>30.3</c:v>
                </c:pt>
                <c:pt idx="727">
                  <c:v>30.3</c:v>
                </c:pt>
                <c:pt idx="728">
                  <c:v>30.3</c:v>
                </c:pt>
                <c:pt idx="729">
                  <c:v>30.4</c:v>
                </c:pt>
                <c:pt idx="730">
                  <c:v>30.4</c:v>
                </c:pt>
                <c:pt idx="731">
                  <c:v>30.5</c:v>
                </c:pt>
                <c:pt idx="732">
                  <c:v>30.5</c:v>
                </c:pt>
                <c:pt idx="733">
                  <c:v>30.5</c:v>
                </c:pt>
                <c:pt idx="734">
                  <c:v>30.6</c:v>
                </c:pt>
                <c:pt idx="735">
                  <c:v>30.6</c:v>
                </c:pt>
                <c:pt idx="736">
                  <c:v>30.7</c:v>
                </c:pt>
                <c:pt idx="737">
                  <c:v>30.7</c:v>
                </c:pt>
                <c:pt idx="738">
                  <c:v>30.8</c:v>
                </c:pt>
                <c:pt idx="739">
                  <c:v>30.8</c:v>
                </c:pt>
                <c:pt idx="740">
                  <c:v>30.8</c:v>
                </c:pt>
                <c:pt idx="741">
                  <c:v>30.9</c:v>
                </c:pt>
                <c:pt idx="742">
                  <c:v>30.9</c:v>
                </c:pt>
                <c:pt idx="743">
                  <c:v>31</c:v>
                </c:pt>
                <c:pt idx="744">
                  <c:v>31</c:v>
                </c:pt>
                <c:pt idx="745">
                  <c:v>31</c:v>
                </c:pt>
                <c:pt idx="746">
                  <c:v>31.1</c:v>
                </c:pt>
                <c:pt idx="747">
                  <c:v>31.1</c:v>
                </c:pt>
                <c:pt idx="748">
                  <c:v>31.2</c:v>
                </c:pt>
                <c:pt idx="749">
                  <c:v>31.2</c:v>
                </c:pt>
                <c:pt idx="750">
                  <c:v>31.3</c:v>
                </c:pt>
                <c:pt idx="751">
                  <c:v>31.3</c:v>
                </c:pt>
                <c:pt idx="752">
                  <c:v>31.3</c:v>
                </c:pt>
                <c:pt idx="753">
                  <c:v>31.4</c:v>
                </c:pt>
                <c:pt idx="754">
                  <c:v>31.4</c:v>
                </c:pt>
                <c:pt idx="755">
                  <c:v>31.5</c:v>
                </c:pt>
                <c:pt idx="756">
                  <c:v>31.5</c:v>
                </c:pt>
                <c:pt idx="757">
                  <c:v>31.5</c:v>
                </c:pt>
                <c:pt idx="758">
                  <c:v>31.6</c:v>
                </c:pt>
                <c:pt idx="759">
                  <c:v>31.6</c:v>
                </c:pt>
                <c:pt idx="760">
                  <c:v>31.7</c:v>
                </c:pt>
                <c:pt idx="761">
                  <c:v>31.7</c:v>
                </c:pt>
                <c:pt idx="762">
                  <c:v>31.8</c:v>
                </c:pt>
                <c:pt idx="763">
                  <c:v>31.8</c:v>
                </c:pt>
                <c:pt idx="764">
                  <c:v>31.8</c:v>
                </c:pt>
                <c:pt idx="765">
                  <c:v>31.9</c:v>
                </c:pt>
                <c:pt idx="766">
                  <c:v>31.9</c:v>
                </c:pt>
                <c:pt idx="767">
                  <c:v>32</c:v>
                </c:pt>
                <c:pt idx="768">
                  <c:v>32</c:v>
                </c:pt>
                <c:pt idx="769">
                  <c:v>32</c:v>
                </c:pt>
                <c:pt idx="770">
                  <c:v>32.1</c:v>
                </c:pt>
                <c:pt idx="771">
                  <c:v>32.1</c:v>
                </c:pt>
                <c:pt idx="772">
                  <c:v>32.200000000000003</c:v>
                </c:pt>
                <c:pt idx="773">
                  <c:v>32.200000000000003</c:v>
                </c:pt>
                <c:pt idx="774">
                  <c:v>32.299999999999997</c:v>
                </c:pt>
                <c:pt idx="775">
                  <c:v>32.299999999999997</c:v>
                </c:pt>
                <c:pt idx="776">
                  <c:v>32.299999999999997</c:v>
                </c:pt>
                <c:pt idx="777">
                  <c:v>32.4</c:v>
                </c:pt>
                <c:pt idx="778">
                  <c:v>32.4</c:v>
                </c:pt>
                <c:pt idx="779">
                  <c:v>32.5</c:v>
                </c:pt>
                <c:pt idx="780">
                  <c:v>32.5</c:v>
                </c:pt>
                <c:pt idx="781">
                  <c:v>32.5</c:v>
                </c:pt>
                <c:pt idx="782">
                  <c:v>32.6</c:v>
                </c:pt>
                <c:pt idx="783">
                  <c:v>32.6</c:v>
                </c:pt>
                <c:pt idx="784">
                  <c:v>32.700000000000003</c:v>
                </c:pt>
                <c:pt idx="785">
                  <c:v>32.700000000000003</c:v>
                </c:pt>
                <c:pt idx="786">
                  <c:v>32.799999999999997</c:v>
                </c:pt>
                <c:pt idx="787">
                  <c:v>32.799999999999997</c:v>
                </c:pt>
                <c:pt idx="788">
                  <c:v>32.799999999999997</c:v>
                </c:pt>
                <c:pt idx="789">
                  <c:v>32.9</c:v>
                </c:pt>
                <c:pt idx="790">
                  <c:v>32.9</c:v>
                </c:pt>
                <c:pt idx="791">
                  <c:v>33</c:v>
                </c:pt>
                <c:pt idx="792">
                  <c:v>33</c:v>
                </c:pt>
                <c:pt idx="793">
                  <c:v>33</c:v>
                </c:pt>
                <c:pt idx="794">
                  <c:v>33.1</c:v>
                </c:pt>
                <c:pt idx="795">
                  <c:v>33.1</c:v>
                </c:pt>
                <c:pt idx="796">
                  <c:v>33.200000000000003</c:v>
                </c:pt>
                <c:pt idx="797">
                  <c:v>33.200000000000003</c:v>
                </c:pt>
                <c:pt idx="798">
                  <c:v>33.299999999999997</c:v>
                </c:pt>
                <c:pt idx="799">
                  <c:v>33.299999999999997</c:v>
                </c:pt>
                <c:pt idx="800">
                  <c:v>33.299999999999997</c:v>
                </c:pt>
                <c:pt idx="801">
                  <c:v>33.4</c:v>
                </c:pt>
                <c:pt idx="802">
                  <c:v>33.4</c:v>
                </c:pt>
                <c:pt idx="803">
                  <c:v>33.5</c:v>
                </c:pt>
                <c:pt idx="804">
                  <c:v>33.5</c:v>
                </c:pt>
                <c:pt idx="805">
                  <c:v>33.5</c:v>
                </c:pt>
                <c:pt idx="806">
                  <c:v>33.6</c:v>
                </c:pt>
                <c:pt idx="807">
                  <c:v>33.6</c:v>
                </c:pt>
                <c:pt idx="808">
                  <c:v>33.700000000000003</c:v>
                </c:pt>
                <c:pt idx="809">
                  <c:v>33.700000000000003</c:v>
                </c:pt>
                <c:pt idx="810">
                  <c:v>33.799999999999997</c:v>
                </c:pt>
                <c:pt idx="811">
                  <c:v>33.799999999999997</c:v>
                </c:pt>
                <c:pt idx="812">
                  <c:v>33.799999999999997</c:v>
                </c:pt>
                <c:pt idx="813">
                  <c:v>33.9</c:v>
                </c:pt>
                <c:pt idx="814">
                  <c:v>33.9</c:v>
                </c:pt>
                <c:pt idx="815">
                  <c:v>34</c:v>
                </c:pt>
                <c:pt idx="816">
                  <c:v>34</c:v>
                </c:pt>
                <c:pt idx="817">
                  <c:v>34</c:v>
                </c:pt>
                <c:pt idx="818">
                  <c:v>34.1</c:v>
                </c:pt>
                <c:pt idx="819">
                  <c:v>34.1</c:v>
                </c:pt>
                <c:pt idx="820">
                  <c:v>34.200000000000003</c:v>
                </c:pt>
                <c:pt idx="821">
                  <c:v>34.200000000000003</c:v>
                </c:pt>
                <c:pt idx="822">
                  <c:v>34.299999999999997</c:v>
                </c:pt>
                <c:pt idx="823">
                  <c:v>34.299999999999997</c:v>
                </c:pt>
                <c:pt idx="824">
                  <c:v>34.299999999999997</c:v>
                </c:pt>
                <c:pt idx="825">
                  <c:v>34.4</c:v>
                </c:pt>
                <c:pt idx="826">
                  <c:v>34.4</c:v>
                </c:pt>
                <c:pt idx="827">
                  <c:v>34.5</c:v>
                </c:pt>
                <c:pt idx="828">
                  <c:v>34.5</c:v>
                </c:pt>
                <c:pt idx="829">
                  <c:v>34.5</c:v>
                </c:pt>
                <c:pt idx="830">
                  <c:v>34.6</c:v>
                </c:pt>
                <c:pt idx="831">
                  <c:v>34.6</c:v>
                </c:pt>
                <c:pt idx="832">
                  <c:v>34.700000000000003</c:v>
                </c:pt>
                <c:pt idx="833">
                  <c:v>34.700000000000003</c:v>
                </c:pt>
                <c:pt idx="834">
                  <c:v>34.799999999999997</c:v>
                </c:pt>
                <c:pt idx="835">
                  <c:v>34.799999999999997</c:v>
                </c:pt>
                <c:pt idx="836">
                  <c:v>34.799999999999997</c:v>
                </c:pt>
                <c:pt idx="837">
                  <c:v>34.9</c:v>
                </c:pt>
                <c:pt idx="838">
                  <c:v>34.9</c:v>
                </c:pt>
                <c:pt idx="839">
                  <c:v>35</c:v>
                </c:pt>
                <c:pt idx="840">
                  <c:v>35</c:v>
                </c:pt>
                <c:pt idx="841">
                  <c:v>35</c:v>
                </c:pt>
                <c:pt idx="842">
                  <c:v>35.1</c:v>
                </c:pt>
                <c:pt idx="843">
                  <c:v>35.1</c:v>
                </c:pt>
                <c:pt idx="844">
                  <c:v>35.200000000000003</c:v>
                </c:pt>
                <c:pt idx="845">
                  <c:v>35.200000000000003</c:v>
                </c:pt>
                <c:pt idx="846">
                  <c:v>35.299999999999997</c:v>
                </c:pt>
                <c:pt idx="847">
                  <c:v>35.299999999999997</c:v>
                </c:pt>
                <c:pt idx="848">
                  <c:v>35.299999999999997</c:v>
                </c:pt>
                <c:pt idx="849">
                  <c:v>35.4</c:v>
                </c:pt>
                <c:pt idx="850">
                  <c:v>35.4</c:v>
                </c:pt>
                <c:pt idx="851">
                  <c:v>35.5</c:v>
                </c:pt>
                <c:pt idx="852">
                  <c:v>35.5</c:v>
                </c:pt>
                <c:pt idx="853">
                  <c:v>35.5</c:v>
                </c:pt>
                <c:pt idx="854">
                  <c:v>35.6</c:v>
                </c:pt>
                <c:pt idx="855">
                  <c:v>35.6</c:v>
                </c:pt>
                <c:pt idx="856">
                  <c:v>35.700000000000003</c:v>
                </c:pt>
                <c:pt idx="857">
                  <c:v>35.700000000000003</c:v>
                </c:pt>
                <c:pt idx="858">
                  <c:v>35.799999999999997</c:v>
                </c:pt>
                <c:pt idx="859">
                  <c:v>35.799999999999997</c:v>
                </c:pt>
                <c:pt idx="860">
                  <c:v>35.799999999999997</c:v>
                </c:pt>
                <c:pt idx="861">
                  <c:v>35.9</c:v>
                </c:pt>
                <c:pt idx="862">
                  <c:v>35.9</c:v>
                </c:pt>
                <c:pt idx="863">
                  <c:v>36</c:v>
                </c:pt>
                <c:pt idx="864">
                  <c:v>36</c:v>
                </c:pt>
                <c:pt idx="865">
                  <c:v>36</c:v>
                </c:pt>
                <c:pt idx="866">
                  <c:v>36.1</c:v>
                </c:pt>
                <c:pt idx="867">
                  <c:v>36.1</c:v>
                </c:pt>
                <c:pt idx="868">
                  <c:v>36.200000000000003</c:v>
                </c:pt>
                <c:pt idx="869">
                  <c:v>36.200000000000003</c:v>
                </c:pt>
                <c:pt idx="870">
                  <c:v>36.299999999999997</c:v>
                </c:pt>
                <c:pt idx="871">
                  <c:v>36.299999999999997</c:v>
                </c:pt>
                <c:pt idx="872">
                  <c:v>36.299999999999997</c:v>
                </c:pt>
                <c:pt idx="873">
                  <c:v>36.4</c:v>
                </c:pt>
                <c:pt idx="874">
                  <c:v>36.4</c:v>
                </c:pt>
                <c:pt idx="875">
                  <c:v>36.5</c:v>
                </c:pt>
                <c:pt idx="876">
                  <c:v>36.5</c:v>
                </c:pt>
                <c:pt idx="877">
                  <c:v>36.5</c:v>
                </c:pt>
                <c:pt idx="878">
                  <c:v>36.6</c:v>
                </c:pt>
                <c:pt idx="879">
                  <c:v>36.6</c:v>
                </c:pt>
                <c:pt idx="880">
                  <c:v>36.700000000000003</c:v>
                </c:pt>
                <c:pt idx="881">
                  <c:v>36.700000000000003</c:v>
                </c:pt>
                <c:pt idx="882">
                  <c:v>36.799999999999997</c:v>
                </c:pt>
                <c:pt idx="883">
                  <c:v>36.799999999999997</c:v>
                </c:pt>
                <c:pt idx="884">
                  <c:v>36.799999999999997</c:v>
                </c:pt>
                <c:pt idx="885">
                  <c:v>36.9</c:v>
                </c:pt>
                <c:pt idx="886">
                  <c:v>36.9</c:v>
                </c:pt>
                <c:pt idx="887">
                  <c:v>37</c:v>
                </c:pt>
                <c:pt idx="888">
                  <c:v>37</c:v>
                </c:pt>
                <c:pt idx="889">
                  <c:v>37</c:v>
                </c:pt>
                <c:pt idx="890">
                  <c:v>37.1</c:v>
                </c:pt>
                <c:pt idx="891">
                  <c:v>37.1</c:v>
                </c:pt>
                <c:pt idx="892">
                  <c:v>37.200000000000003</c:v>
                </c:pt>
                <c:pt idx="893">
                  <c:v>37.200000000000003</c:v>
                </c:pt>
                <c:pt idx="894">
                  <c:v>37.299999999999997</c:v>
                </c:pt>
                <c:pt idx="895">
                  <c:v>37.299999999999997</c:v>
                </c:pt>
                <c:pt idx="896">
                  <c:v>37.299999999999997</c:v>
                </c:pt>
                <c:pt idx="897">
                  <c:v>37.4</c:v>
                </c:pt>
                <c:pt idx="898">
                  <c:v>37.4</c:v>
                </c:pt>
                <c:pt idx="899">
                  <c:v>37.5</c:v>
                </c:pt>
                <c:pt idx="900">
                  <c:v>37.5</c:v>
                </c:pt>
                <c:pt idx="901">
                  <c:v>37.5</c:v>
                </c:pt>
                <c:pt idx="902">
                  <c:v>37.6</c:v>
                </c:pt>
                <c:pt idx="903">
                  <c:v>37.6</c:v>
                </c:pt>
                <c:pt idx="904">
                  <c:v>37.700000000000003</c:v>
                </c:pt>
                <c:pt idx="905">
                  <c:v>37.700000000000003</c:v>
                </c:pt>
                <c:pt idx="906">
                  <c:v>37.799999999999997</c:v>
                </c:pt>
                <c:pt idx="907">
                  <c:v>37.799999999999997</c:v>
                </c:pt>
                <c:pt idx="908">
                  <c:v>37.799999999999997</c:v>
                </c:pt>
                <c:pt idx="909">
                  <c:v>37.9</c:v>
                </c:pt>
                <c:pt idx="910">
                  <c:v>37.9</c:v>
                </c:pt>
                <c:pt idx="911">
                  <c:v>38</c:v>
                </c:pt>
                <c:pt idx="912">
                  <c:v>38</c:v>
                </c:pt>
                <c:pt idx="913">
                  <c:v>38</c:v>
                </c:pt>
                <c:pt idx="914">
                  <c:v>38.1</c:v>
                </c:pt>
                <c:pt idx="915">
                  <c:v>38.1</c:v>
                </c:pt>
                <c:pt idx="916">
                  <c:v>38.200000000000003</c:v>
                </c:pt>
                <c:pt idx="917">
                  <c:v>38.200000000000003</c:v>
                </c:pt>
                <c:pt idx="918">
                  <c:v>38.299999999999997</c:v>
                </c:pt>
                <c:pt idx="919">
                  <c:v>38.299999999999997</c:v>
                </c:pt>
                <c:pt idx="920">
                  <c:v>38.299999999999997</c:v>
                </c:pt>
                <c:pt idx="921">
                  <c:v>38.4</c:v>
                </c:pt>
                <c:pt idx="922">
                  <c:v>38.4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38.6</c:v>
                </c:pt>
                <c:pt idx="927">
                  <c:v>38.6</c:v>
                </c:pt>
                <c:pt idx="928">
                  <c:v>38.700000000000003</c:v>
                </c:pt>
                <c:pt idx="929">
                  <c:v>38.700000000000003</c:v>
                </c:pt>
                <c:pt idx="930">
                  <c:v>38.799999999999997</c:v>
                </c:pt>
                <c:pt idx="931">
                  <c:v>38.799999999999997</c:v>
                </c:pt>
                <c:pt idx="932">
                  <c:v>38.799999999999997</c:v>
                </c:pt>
                <c:pt idx="933">
                  <c:v>38.9</c:v>
                </c:pt>
                <c:pt idx="934">
                  <c:v>38.9</c:v>
                </c:pt>
                <c:pt idx="935">
                  <c:v>39</c:v>
                </c:pt>
                <c:pt idx="936">
                  <c:v>39</c:v>
                </c:pt>
                <c:pt idx="937">
                  <c:v>39</c:v>
                </c:pt>
                <c:pt idx="938">
                  <c:v>39.1</c:v>
                </c:pt>
                <c:pt idx="939">
                  <c:v>39.1</c:v>
                </c:pt>
                <c:pt idx="940">
                  <c:v>39.200000000000003</c:v>
                </c:pt>
                <c:pt idx="941">
                  <c:v>39.200000000000003</c:v>
                </c:pt>
                <c:pt idx="942">
                  <c:v>39.299999999999997</c:v>
                </c:pt>
                <c:pt idx="943">
                  <c:v>39.299999999999997</c:v>
                </c:pt>
                <c:pt idx="944">
                  <c:v>39.299999999999997</c:v>
                </c:pt>
                <c:pt idx="945">
                  <c:v>39.4</c:v>
                </c:pt>
                <c:pt idx="946">
                  <c:v>39.4</c:v>
                </c:pt>
                <c:pt idx="947">
                  <c:v>39.5</c:v>
                </c:pt>
                <c:pt idx="948">
                  <c:v>39.5</c:v>
                </c:pt>
                <c:pt idx="949">
                  <c:v>39.5</c:v>
                </c:pt>
                <c:pt idx="950">
                  <c:v>39.6</c:v>
                </c:pt>
                <c:pt idx="951">
                  <c:v>39.6</c:v>
                </c:pt>
                <c:pt idx="952">
                  <c:v>39.700000000000003</c:v>
                </c:pt>
                <c:pt idx="953">
                  <c:v>39.700000000000003</c:v>
                </c:pt>
                <c:pt idx="954">
                  <c:v>39.799999999999997</c:v>
                </c:pt>
                <c:pt idx="955">
                  <c:v>39.799999999999997</c:v>
                </c:pt>
                <c:pt idx="956">
                  <c:v>39.799999999999997</c:v>
                </c:pt>
                <c:pt idx="957">
                  <c:v>39.9</c:v>
                </c:pt>
                <c:pt idx="958">
                  <c:v>39.9</c:v>
                </c:pt>
                <c:pt idx="959">
                  <c:v>40</c:v>
                </c:pt>
                <c:pt idx="960">
                  <c:v>40</c:v>
                </c:pt>
                <c:pt idx="961">
                  <c:v>40</c:v>
                </c:pt>
                <c:pt idx="962">
                  <c:v>40.1</c:v>
                </c:pt>
                <c:pt idx="963">
                  <c:v>40.1</c:v>
                </c:pt>
                <c:pt idx="964">
                  <c:v>40.200000000000003</c:v>
                </c:pt>
                <c:pt idx="965">
                  <c:v>40.200000000000003</c:v>
                </c:pt>
                <c:pt idx="966">
                  <c:v>40.299999999999997</c:v>
                </c:pt>
                <c:pt idx="967">
                  <c:v>40.299999999999997</c:v>
                </c:pt>
                <c:pt idx="968">
                  <c:v>40.299999999999997</c:v>
                </c:pt>
                <c:pt idx="969">
                  <c:v>40.4</c:v>
                </c:pt>
                <c:pt idx="970">
                  <c:v>40.4</c:v>
                </c:pt>
                <c:pt idx="971">
                  <c:v>40.5</c:v>
                </c:pt>
                <c:pt idx="972">
                  <c:v>40.5</c:v>
                </c:pt>
                <c:pt idx="973">
                  <c:v>40.5</c:v>
                </c:pt>
                <c:pt idx="974">
                  <c:v>40.6</c:v>
                </c:pt>
                <c:pt idx="975">
                  <c:v>40.6</c:v>
                </c:pt>
                <c:pt idx="976">
                  <c:v>40.700000000000003</c:v>
                </c:pt>
                <c:pt idx="977">
                  <c:v>40.700000000000003</c:v>
                </c:pt>
                <c:pt idx="978">
                  <c:v>40.799999999999997</c:v>
                </c:pt>
                <c:pt idx="979">
                  <c:v>40.799999999999997</c:v>
                </c:pt>
                <c:pt idx="980">
                  <c:v>40.799999999999997</c:v>
                </c:pt>
                <c:pt idx="981">
                  <c:v>40.9</c:v>
                </c:pt>
                <c:pt idx="982">
                  <c:v>40.9</c:v>
                </c:pt>
                <c:pt idx="983">
                  <c:v>41</c:v>
                </c:pt>
                <c:pt idx="984">
                  <c:v>41</c:v>
                </c:pt>
                <c:pt idx="985">
                  <c:v>41</c:v>
                </c:pt>
                <c:pt idx="986">
                  <c:v>41.1</c:v>
                </c:pt>
                <c:pt idx="987">
                  <c:v>41.1</c:v>
                </c:pt>
                <c:pt idx="988">
                  <c:v>41.2</c:v>
                </c:pt>
                <c:pt idx="989">
                  <c:v>41.2</c:v>
                </c:pt>
                <c:pt idx="990">
                  <c:v>41.3</c:v>
                </c:pt>
                <c:pt idx="991">
                  <c:v>41.3</c:v>
                </c:pt>
                <c:pt idx="992">
                  <c:v>41.3</c:v>
                </c:pt>
                <c:pt idx="993">
                  <c:v>41.4</c:v>
                </c:pt>
                <c:pt idx="994">
                  <c:v>41.4</c:v>
                </c:pt>
                <c:pt idx="995">
                  <c:v>41.5</c:v>
                </c:pt>
                <c:pt idx="996">
                  <c:v>41.5</c:v>
                </c:pt>
                <c:pt idx="997">
                  <c:v>41.5</c:v>
                </c:pt>
                <c:pt idx="998">
                  <c:v>41.6</c:v>
                </c:pt>
                <c:pt idx="999">
                  <c:v>41.6</c:v>
                </c:pt>
                <c:pt idx="1000">
                  <c:v>41.7</c:v>
                </c:pt>
                <c:pt idx="1001">
                  <c:v>41.7</c:v>
                </c:pt>
                <c:pt idx="1002">
                  <c:v>41.8</c:v>
                </c:pt>
                <c:pt idx="1003">
                  <c:v>41.8</c:v>
                </c:pt>
                <c:pt idx="1004">
                  <c:v>41.8</c:v>
                </c:pt>
                <c:pt idx="1005">
                  <c:v>41.9</c:v>
                </c:pt>
                <c:pt idx="1006">
                  <c:v>41.9</c:v>
                </c:pt>
                <c:pt idx="1007">
                  <c:v>42</c:v>
                </c:pt>
                <c:pt idx="1008">
                  <c:v>42</c:v>
                </c:pt>
                <c:pt idx="1009">
                  <c:v>42</c:v>
                </c:pt>
                <c:pt idx="1010">
                  <c:v>42.1</c:v>
                </c:pt>
                <c:pt idx="1011">
                  <c:v>42.1</c:v>
                </c:pt>
                <c:pt idx="1012">
                  <c:v>42.2</c:v>
                </c:pt>
                <c:pt idx="1013">
                  <c:v>42.2</c:v>
                </c:pt>
                <c:pt idx="1014">
                  <c:v>42.3</c:v>
                </c:pt>
                <c:pt idx="1015">
                  <c:v>42.3</c:v>
                </c:pt>
                <c:pt idx="1016">
                  <c:v>42.3</c:v>
                </c:pt>
                <c:pt idx="1017">
                  <c:v>42.4</c:v>
                </c:pt>
                <c:pt idx="1018">
                  <c:v>42.4</c:v>
                </c:pt>
                <c:pt idx="1019">
                  <c:v>42.5</c:v>
                </c:pt>
                <c:pt idx="1020">
                  <c:v>42.5</c:v>
                </c:pt>
                <c:pt idx="1021">
                  <c:v>42.5</c:v>
                </c:pt>
                <c:pt idx="1022">
                  <c:v>42.6</c:v>
                </c:pt>
                <c:pt idx="1023">
                  <c:v>42.6</c:v>
                </c:pt>
                <c:pt idx="1024">
                  <c:v>42.7</c:v>
                </c:pt>
                <c:pt idx="1025">
                  <c:v>42.7</c:v>
                </c:pt>
                <c:pt idx="1026">
                  <c:v>42.8</c:v>
                </c:pt>
                <c:pt idx="1027">
                  <c:v>42.8</c:v>
                </c:pt>
                <c:pt idx="1028">
                  <c:v>42.8</c:v>
                </c:pt>
                <c:pt idx="1029">
                  <c:v>42.9</c:v>
                </c:pt>
                <c:pt idx="1030">
                  <c:v>42.9</c:v>
                </c:pt>
                <c:pt idx="1031">
                  <c:v>43</c:v>
                </c:pt>
                <c:pt idx="1032">
                  <c:v>43</c:v>
                </c:pt>
                <c:pt idx="1033">
                  <c:v>43</c:v>
                </c:pt>
                <c:pt idx="1034">
                  <c:v>43.1</c:v>
                </c:pt>
                <c:pt idx="1035">
                  <c:v>43.1</c:v>
                </c:pt>
                <c:pt idx="1036">
                  <c:v>43.2</c:v>
                </c:pt>
                <c:pt idx="1037">
                  <c:v>43.2</c:v>
                </c:pt>
                <c:pt idx="1038">
                  <c:v>43.3</c:v>
                </c:pt>
                <c:pt idx="1039">
                  <c:v>43.3</c:v>
                </c:pt>
                <c:pt idx="1040">
                  <c:v>43.3</c:v>
                </c:pt>
                <c:pt idx="1041">
                  <c:v>43.4</c:v>
                </c:pt>
                <c:pt idx="1042">
                  <c:v>43.4</c:v>
                </c:pt>
                <c:pt idx="1043">
                  <c:v>43.5</c:v>
                </c:pt>
                <c:pt idx="1044">
                  <c:v>43.5</c:v>
                </c:pt>
                <c:pt idx="1045">
                  <c:v>43.5</c:v>
                </c:pt>
                <c:pt idx="1046">
                  <c:v>43.6</c:v>
                </c:pt>
                <c:pt idx="1047">
                  <c:v>43.6</c:v>
                </c:pt>
                <c:pt idx="1048">
                  <c:v>43.7</c:v>
                </c:pt>
                <c:pt idx="1049">
                  <c:v>43.7</c:v>
                </c:pt>
                <c:pt idx="1050">
                  <c:v>43.8</c:v>
                </c:pt>
                <c:pt idx="1051">
                  <c:v>43.8</c:v>
                </c:pt>
                <c:pt idx="1052">
                  <c:v>43.8</c:v>
                </c:pt>
                <c:pt idx="1053">
                  <c:v>43.9</c:v>
                </c:pt>
                <c:pt idx="1054">
                  <c:v>43.9</c:v>
                </c:pt>
                <c:pt idx="1055">
                  <c:v>44</c:v>
                </c:pt>
                <c:pt idx="1056">
                  <c:v>44</c:v>
                </c:pt>
                <c:pt idx="1057">
                  <c:v>44</c:v>
                </c:pt>
                <c:pt idx="1058">
                  <c:v>44.1</c:v>
                </c:pt>
                <c:pt idx="1059">
                  <c:v>44.1</c:v>
                </c:pt>
                <c:pt idx="1060">
                  <c:v>44.2</c:v>
                </c:pt>
                <c:pt idx="1061">
                  <c:v>44.2</c:v>
                </c:pt>
                <c:pt idx="1062">
                  <c:v>44.3</c:v>
                </c:pt>
                <c:pt idx="1063">
                  <c:v>44.3</c:v>
                </c:pt>
                <c:pt idx="1064">
                  <c:v>44.3</c:v>
                </c:pt>
                <c:pt idx="1065">
                  <c:v>44.4</c:v>
                </c:pt>
                <c:pt idx="1066">
                  <c:v>44.4</c:v>
                </c:pt>
                <c:pt idx="1067">
                  <c:v>44.5</c:v>
                </c:pt>
                <c:pt idx="1068">
                  <c:v>44.5</c:v>
                </c:pt>
                <c:pt idx="1069">
                  <c:v>44.5</c:v>
                </c:pt>
                <c:pt idx="1070">
                  <c:v>44.6</c:v>
                </c:pt>
                <c:pt idx="1071">
                  <c:v>44.6</c:v>
                </c:pt>
                <c:pt idx="1072">
                  <c:v>44.7</c:v>
                </c:pt>
                <c:pt idx="1073">
                  <c:v>44.7</c:v>
                </c:pt>
                <c:pt idx="1074">
                  <c:v>44.8</c:v>
                </c:pt>
                <c:pt idx="1075">
                  <c:v>44.8</c:v>
                </c:pt>
                <c:pt idx="1076">
                  <c:v>44.8</c:v>
                </c:pt>
                <c:pt idx="1077">
                  <c:v>44.9</c:v>
                </c:pt>
                <c:pt idx="1078">
                  <c:v>44.9</c:v>
                </c:pt>
                <c:pt idx="1079">
                  <c:v>45</c:v>
                </c:pt>
                <c:pt idx="1080">
                  <c:v>45</c:v>
                </c:pt>
                <c:pt idx="1081">
                  <c:v>45</c:v>
                </c:pt>
                <c:pt idx="1082">
                  <c:v>45.1</c:v>
                </c:pt>
                <c:pt idx="1083">
                  <c:v>45.1</c:v>
                </c:pt>
                <c:pt idx="1084">
                  <c:v>45.2</c:v>
                </c:pt>
                <c:pt idx="1085">
                  <c:v>45.2</c:v>
                </c:pt>
                <c:pt idx="1086">
                  <c:v>45.3</c:v>
                </c:pt>
                <c:pt idx="1087">
                  <c:v>45.3</c:v>
                </c:pt>
                <c:pt idx="1088">
                  <c:v>45.3</c:v>
                </c:pt>
                <c:pt idx="1089">
                  <c:v>45.4</c:v>
                </c:pt>
                <c:pt idx="1090">
                  <c:v>45.4</c:v>
                </c:pt>
                <c:pt idx="1091">
                  <c:v>45.5</c:v>
                </c:pt>
                <c:pt idx="1092">
                  <c:v>45.5</c:v>
                </c:pt>
                <c:pt idx="1093">
                  <c:v>45.5</c:v>
                </c:pt>
                <c:pt idx="1094">
                  <c:v>45.6</c:v>
                </c:pt>
                <c:pt idx="1095">
                  <c:v>45.6</c:v>
                </c:pt>
                <c:pt idx="1096">
                  <c:v>45.7</c:v>
                </c:pt>
                <c:pt idx="1097">
                  <c:v>45.7</c:v>
                </c:pt>
                <c:pt idx="1098">
                  <c:v>45.8</c:v>
                </c:pt>
                <c:pt idx="1099">
                  <c:v>45.8</c:v>
                </c:pt>
                <c:pt idx="1100">
                  <c:v>45.8</c:v>
                </c:pt>
                <c:pt idx="1101">
                  <c:v>45.9</c:v>
                </c:pt>
                <c:pt idx="1102">
                  <c:v>45.9</c:v>
                </c:pt>
                <c:pt idx="1103">
                  <c:v>46</c:v>
                </c:pt>
                <c:pt idx="1104">
                  <c:v>46</c:v>
                </c:pt>
                <c:pt idx="1105">
                  <c:v>46</c:v>
                </c:pt>
                <c:pt idx="1106">
                  <c:v>46.1</c:v>
                </c:pt>
                <c:pt idx="1107">
                  <c:v>46.1</c:v>
                </c:pt>
                <c:pt idx="1108">
                  <c:v>46.2</c:v>
                </c:pt>
                <c:pt idx="1109">
                  <c:v>46.2</c:v>
                </c:pt>
                <c:pt idx="1110">
                  <c:v>46.3</c:v>
                </c:pt>
                <c:pt idx="1111">
                  <c:v>46.3</c:v>
                </c:pt>
                <c:pt idx="1112">
                  <c:v>46.3</c:v>
                </c:pt>
                <c:pt idx="1113">
                  <c:v>46.4</c:v>
                </c:pt>
                <c:pt idx="1114">
                  <c:v>46.4</c:v>
                </c:pt>
                <c:pt idx="1115">
                  <c:v>46.5</c:v>
                </c:pt>
                <c:pt idx="1116">
                  <c:v>46.5</c:v>
                </c:pt>
                <c:pt idx="1117">
                  <c:v>46.5</c:v>
                </c:pt>
                <c:pt idx="1118">
                  <c:v>46.6</c:v>
                </c:pt>
                <c:pt idx="1119">
                  <c:v>46.6</c:v>
                </c:pt>
                <c:pt idx="1120">
                  <c:v>46.7</c:v>
                </c:pt>
                <c:pt idx="1121">
                  <c:v>46.7</c:v>
                </c:pt>
                <c:pt idx="1122">
                  <c:v>46.8</c:v>
                </c:pt>
                <c:pt idx="1123">
                  <c:v>46.8</c:v>
                </c:pt>
                <c:pt idx="1124">
                  <c:v>46.8</c:v>
                </c:pt>
                <c:pt idx="1125">
                  <c:v>46.9</c:v>
                </c:pt>
                <c:pt idx="1126">
                  <c:v>46.9</c:v>
                </c:pt>
                <c:pt idx="1127">
                  <c:v>47</c:v>
                </c:pt>
                <c:pt idx="1128">
                  <c:v>47</c:v>
                </c:pt>
                <c:pt idx="1129">
                  <c:v>47</c:v>
                </c:pt>
                <c:pt idx="1130">
                  <c:v>47.1</c:v>
                </c:pt>
                <c:pt idx="1131">
                  <c:v>47.1</c:v>
                </c:pt>
                <c:pt idx="1132">
                  <c:v>47.2</c:v>
                </c:pt>
                <c:pt idx="1133">
                  <c:v>47.2</c:v>
                </c:pt>
                <c:pt idx="1134">
                  <c:v>47.3</c:v>
                </c:pt>
                <c:pt idx="1135">
                  <c:v>47.3</c:v>
                </c:pt>
                <c:pt idx="1136">
                  <c:v>47.3</c:v>
                </c:pt>
                <c:pt idx="1137">
                  <c:v>47.4</c:v>
                </c:pt>
                <c:pt idx="1138">
                  <c:v>47.4</c:v>
                </c:pt>
                <c:pt idx="1139">
                  <c:v>47.5</c:v>
                </c:pt>
                <c:pt idx="1140">
                  <c:v>47.5</c:v>
                </c:pt>
                <c:pt idx="1141">
                  <c:v>47.5</c:v>
                </c:pt>
                <c:pt idx="1142">
                  <c:v>47.6</c:v>
                </c:pt>
                <c:pt idx="1143">
                  <c:v>47.6</c:v>
                </c:pt>
                <c:pt idx="1144">
                  <c:v>47.7</c:v>
                </c:pt>
                <c:pt idx="1145">
                  <c:v>47.7</c:v>
                </c:pt>
                <c:pt idx="1146">
                  <c:v>47.8</c:v>
                </c:pt>
                <c:pt idx="1147">
                  <c:v>47.8</c:v>
                </c:pt>
                <c:pt idx="1148">
                  <c:v>47.8</c:v>
                </c:pt>
                <c:pt idx="1149">
                  <c:v>47.9</c:v>
                </c:pt>
                <c:pt idx="1150">
                  <c:v>47.9</c:v>
                </c:pt>
                <c:pt idx="1151">
                  <c:v>48</c:v>
                </c:pt>
                <c:pt idx="1152">
                  <c:v>48</c:v>
                </c:pt>
                <c:pt idx="1153">
                  <c:v>48</c:v>
                </c:pt>
                <c:pt idx="1154">
                  <c:v>48.1</c:v>
                </c:pt>
                <c:pt idx="1155">
                  <c:v>48.1</c:v>
                </c:pt>
                <c:pt idx="1156">
                  <c:v>48.2</c:v>
                </c:pt>
                <c:pt idx="1157">
                  <c:v>48.2</c:v>
                </c:pt>
                <c:pt idx="1158">
                  <c:v>48.3</c:v>
                </c:pt>
                <c:pt idx="1159">
                  <c:v>48.3</c:v>
                </c:pt>
                <c:pt idx="1160">
                  <c:v>48.3</c:v>
                </c:pt>
                <c:pt idx="1161">
                  <c:v>48.4</c:v>
                </c:pt>
                <c:pt idx="1162">
                  <c:v>48.4</c:v>
                </c:pt>
                <c:pt idx="1163">
                  <c:v>48.5</c:v>
                </c:pt>
                <c:pt idx="1164">
                  <c:v>48.5</c:v>
                </c:pt>
                <c:pt idx="1165">
                  <c:v>48.5</c:v>
                </c:pt>
                <c:pt idx="1166">
                  <c:v>48.6</c:v>
                </c:pt>
                <c:pt idx="1167">
                  <c:v>48.6</c:v>
                </c:pt>
                <c:pt idx="1168">
                  <c:v>48.7</c:v>
                </c:pt>
                <c:pt idx="1169">
                  <c:v>48.7</c:v>
                </c:pt>
                <c:pt idx="1170">
                  <c:v>48.8</c:v>
                </c:pt>
                <c:pt idx="1171">
                  <c:v>48.8</c:v>
                </c:pt>
                <c:pt idx="1172">
                  <c:v>48.8</c:v>
                </c:pt>
                <c:pt idx="1173">
                  <c:v>48.9</c:v>
                </c:pt>
                <c:pt idx="1174">
                  <c:v>48.9</c:v>
                </c:pt>
                <c:pt idx="1175">
                  <c:v>49</c:v>
                </c:pt>
                <c:pt idx="1176">
                  <c:v>49</c:v>
                </c:pt>
                <c:pt idx="1177">
                  <c:v>49</c:v>
                </c:pt>
                <c:pt idx="1178">
                  <c:v>49.1</c:v>
                </c:pt>
                <c:pt idx="1179">
                  <c:v>49.1</c:v>
                </c:pt>
                <c:pt idx="1180">
                  <c:v>49.2</c:v>
                </c:pt>
                <c:pt idx="1181">
                  <c:v>49.2</c:v>
                </c:pt>
                <c:pt idx="1182">
                  <c:v>49.3</c:v>
                </c:pt>
                <c:pt idx="1183">
                  <c:v>49.3</c:v>
                </c:pt>
                <c:pt idx="1184">
                  <c:v>49.3</c:v>
                </c:pt>
                <c:pt idx="1185">
                  <c:v>49.4</c:v>
                </c:pt>
                <c:pt idx="1186">
                  <c:v>49.4</c:v>
                </c:pt>
                <c:pt idx="1187">
                  <c:v>49.5</c:v>
                </c:pt>
                <c:pt idx="1188">
                  <c:v>49.5</c:v>
                </c:pt>
                <c:pt idx="1189">
                  <c:v>49.5</c:v>
                </c:pt>
                <c:pt idx="1190">
                  <c:v>49.6</c:v>
                </c:pt>
                <c:pt idx="1191">
                  <c:v>49.6</c:v>
                </c:pt>
                <c:pt idx="1192">
                  <c:v>49.7</c:v>
                </c:pt>
                <c:pt idx="1193">
                  <c:v>49.7</c:v>
                </c:pt>
                <c:pt idx="1194">
                  <c:v>49.8</c:v>
                </c:pt>
                <c:pt idx="1195">
                  <c:v>49.8</c:v>
                </c:pt>
                <c:pt idx="1196">
                  <c:v>49.8</c:v>
                </c:pt>
                <c:pt idx="1197">
                  <c:v>49.9</c:v>
                </c:pt>
                <c:pt idx="1198">
                  <c:v>49.9</c:v>
                </c:pt>
                <c:pt idx="1199">
                  <c:v>50</c:v>
                </c:pt>
                <c:pt idx="1200">
                  <c:v>50</c:v>
                </c:pt>
                <c:pt idx="1201">
                  <c:v>50</c:v>
                </c:pt>
                <c:pt idx="1202">
                  <c:v>50.1</c:v>
                </c:pt>
                <c:pt idx="1203">
                  <c:v>50.1</c:v>
                </c:pt>
                <c:pt idx="1204">
                  <c:v>50.2</c:v>
                </c:pt>
                <c:pt idx="1205">
                  <c:v>50.2</c:v>
                </c:pt>
                <c:pt idx="1206">
                  <c:v>50.3</c:v>
                </c:pt>
                <c:pt idx="1207">
                  <c:v>50.3</c:v>
                </c:pt>
                <c:pt idx="1208">
                  <c:v>50.3</c:v>
                </c:pt>
                <c:pt idx="1209">
                  <c:v>50.4</c:v>
                </c:pt>
                <c:pt idx="1210">
                  <c:v>50.4</c:v>
                </c:pt>
                <c:pt idx="1211">
                  <c:v>50.5</c:v>
                </c:pt>
                <c:pt idx="1212">
                  <c:v>50.5</c:v>
                </c:pt>
                <c:pt idx="1213">
                  <c:v>50.5</c:v>
                </c:pt>
                <c:pt idx="1214">
                  <c:v>50.6</c:v>
                </c:pt>
                <c:pt idx="1215">
                  <c:v>50.6</c:v>
                </c:pt>
                <c:pt idx="1216">
                  <c:v>50.7</c:v>
                </c:pt>
                <c:pt idx="1217">
                  <c:v>50.7</c:v>
                </c:pt>
                <c:pt idx="1218">
                  <c:v>50.8</c:v>
                </c:pt>
                <c:pt idx="1219">
                  <c:v>50.8</c:v>
                </c:pt>
                <c:pt idx="1220">
                  <c:v>50.8</c:v>
                </c:pt>
                <c:pt idx="1221">
                  <c:v>50.9</c:v>
                </c:pt>
                <c:pt idx="1222">
                  <c:v>50.9</c:v>
                </c:pt>
                <c:pt idx="1223">
                  <c:v>51</c:v>
                </c:pt>
                <c:pt idx="1224">
                  <c:v>51</c:v>
                </c:pt>
                <c:pt idx="1225">
                  <c:v>51</c:v>
                </c:pt>
                <c:pt idx="1226">
                  <c:v>51.1</c:v>
                </c:pt>
                <c:pt idx="1227">
                  <c:v>51.1</c:v>
                </c:pt>
                <c:pt idx="1228">
                  <c:v>51.2</c:v>
                </c:pt>
                <c:pt idx="1229">
                  <c:v>51.2</c:v>
                </c:pt>
                <c:pt idx="1230">
                  <c:v>51.3</c:v>
                </c:pt>
                <c:pt idx="1231">
                  <c:v>51.3</c:v>
                </c:pt>
                <c:pt idx="1232">
                  <c:v>51.3</c:v>
                </c:pt>
                <c:pt idx="1233">
                  <c:v>51.4</c:v>
                </c:pt>
                <c:pt idx="1234">
                  <c:v>51.4</c:v>
                </c:pt>
                <c:pt idx="1235">
                  <c:v>51.5</c:v>
                </c:pt>
                <c:pt idx="1236">
                  <c:v>51.5</c:v>
                </c:pt>
                <c:pt idx="1237">
                  <c:v>51.5</c:v>
                </c:pt>
                <c:pt idx="1238">
                  <c:v>51.6</c:v>
                </c:pt>
                <c:pt idx="1239">
                  <c:v>51.6</c:v>
                </c:pt>
                <c:pt idx="1240">
                  <c:v>51.7</c:v>
                </c:pt>
                <c:pt idx="1241">
                  <c:v>51.7</c:v>
                </c:pt>
                <c:pt idx="1242">
                  <c:v>51.8</c:v>
                </c:pt>
                <c:pt idx="1243">
                  <c:v>51.8</c:v>
                </c:pt>
                <c:pt idx="1244">
                  <c:v>51.8</c:v>
                </c:pt>
                <c:pt idx="1245">
                  <c:v>51.9</c:v>
                </c:pt>
                <c:pt idx="1246">
                  <c:v>51.9</c:v>
                </c:pt>
                <c:pt idx="1247">
                  <c:v>52</c:v>
                </c:pt>
                <c:pt idx="1248">
                  <c:v>52</c:v>
                </c:pt>
                <c:pt idx="1249">
                  <c:v>52</c:v>
                </c:pt>
                <c:pt idx="1250">
                  <c:v>52.1</c:v>
                </c:pt>
                <c:pt idx="1251">
                  <c:v>52.1</c:v>
                </c:pt>
                <c:pt idx="1252">
                  <c:v>52.2</c:v>
                </c:pt>
                <c:pt idx="1253">
                  <c:v>52.2</c:v>
                </c:pt>
                <c:pt idx="1254">
                  <c:v>52.3</c:v>
                </c:pt>
                <c:pt idx="1255">
                  <c:v>52.3</c:v>
                </c:pt>
                <c:pt idx="1256">
                  <c:v>52.3</c:v>
                </c:pt>
                <c:pt idx="1257">
                  <c:v>52.4</c:v>
                </c:pt>
                <c:pt idx="1258">
                  <c:v>52.4</c:v>
                </c:pt>
                <c:pt idx="1259">
                  <c:v>52.5</c:v>
                </c:pt>
                <c:pt idx="1260">
                  <c:v>52.5</c:v>
                </c:pt>
                <c:pt idx="1261">
                  <c:v>52.5</c:v>
                </c:pt>
                <c:pt idx="1262">
                  <c:v>52.6</c:v>
                </c:pt>
                <c:pt idx="1263">
                  <c:v>52.6</c:v>
                </c:pt>
                <c:pt idx="1264">
                  <c:v>52.7</c:v>
                </c:pt>
                <c:pt idx="1265">
                  <c:v>52.7</c:v>
                </c:pt>
                <c:pt idx="1266">
                  <c:v>52.8</c:v>
                </c:pt>
                <c:pt idx="1267">
                  <c:v>52.8</c:v>
                </c:pt>
                <c:pt idx="1268">
                  <c:v>52.8</c:v>
                </c:pt>
                <c:pt idx="1269">
                  <c:v>52.9</c:v>
                </c:pt>
                <c:pt idx="1270">
                  <c:v>52.9</c:v>
                </c:pt>
                <c:pt idx="1271">
                  <c:v>53</c:v>
                </c:pt>
                <c:pt idx="1272">
                  <c:v>53</c:v>
                </c:pt>
                <c:pt idx="1273">
                  <c:v>53</c:v>
                </c:pt>
                <c:pt idx="1274">
                  <c:v>53.1</c:v>
                </c:pt>
                <c:pt idx="1275">
                  <c:v>53.1</c:v>
                </c:pt>
                <c:pt idx="1276">
                  <c:v>53.2</c:v>
                </c:pt>
                <c:pt idx="1277">
                  <c:v>53.2</c:v>
                </c:pt>
                <c:pt idx="1278">
                  <c:v>53.3</c:v>
                </c:pt>
                <c:pt idx="1279">
                  <c:v>53.3</c:v>
                </c:pt>
                <c:pt idx="1280">
                  <c:v>53.3</c:v>
                </c:pt>
                <c:pt idx="1281">
                  <c:v>53.4</c:v>
                </c:pt>
                <c:pt idx="1282">
                  <c:v>53.4</c:v>
                </c:pt>
                <c:pt idx="1283">
                  <c:v>53.5</c:v>
                </c:pt>
                <c:pt idx="1284">
                  <c:v>53.5</c:v>
                </c:pt>
                <c:pt idx="1285">
                  <c:v>53.5</c:v>
                </c:pt>
                <c:pt idx="1286">
                  <c:v>53.6</c:v>
                </c:pt>
                <c:pt idx="1287">
                  <c:v>53.6</c:v>
                </c:pt>
                <c:pt idx="1288">
                  <c:v>53.7</c:v>
                </c:pt>
                <c:pt idx="1289">
                  <c:v>53.7</c:v>
                </c:pt>
                <c:pt idx="1290">
                  <c:v>53.8</c:v>
                </c:pt>
                <c:pt idx="1291">
                  <c:v>53.8</c:v>
                </c:pt>
                <c:pt idx="1292">
                  <c:v>53.8</c:v>
                </c:pt>
                <c:pt idx="1293">
                  <c:v>53.9</c:v>
                </c:pt>
                <c:pt idx="1294">
                  <c:v>53.9</c:v>
                </c:pt>
                <c:pt idx="1295">
                  <c:v>54</c:v>
                </c:pt>
                <c:pt idx="1296">
                  <c:v>54</c:v>
                </c:pt>
                <c:pt idx="1297">
                  <c:v>54</c:v>
                </c:pt>
                <c:pt idx="1298">
                  <c:v>54.1</c:v>
                </c:pt>
                <c:pt idx="1299">
                  <c:v>54.1</c:v>
                </c:pt>
                <c:pt idx="1300">
                  <c:v>54.2</c:v>
                </c:pt>
                <c:pt idx="1301">
                  <c:v>54.2</c:v>
                </c:pt>
                <c:pt idx="1302">
                  <c:v>54.3</c:v>
                </c:pt>
                <c:pt idx="1303">
                  <c:v>54.3</c:v>
                </c:pt>
                <c:pt idx="1304">
                  <c:v>54.3</c:v>
                </c:pt>
                <c:pt idx="1305">
                  <c:v>54.4</c:v>
                </c:pt>
                <c:pt idx="1306">
                  <c:v>54.4</c:v>
                </c:pt>
                <c:pt idx="1307">
                  <c:v>54.5</c:v>
                </c:pt>
                <c:pt idx="1308">
                  <c:v>54.5</c:v>
                </c:pt>
                <c:pt idx="1309">
                  <c:v>54.5</c:v>
                </c:pt>
                <c:pt idx="1310">
                  <c:v>54.6</c:v>
                </c:pt>
                <c:pt idx="1311">
                  <c:v>54.6</c:v>
                </c:pt>
                <c:pt idx="1312">
                  <c:v>54.7</c:v>
                </c:pt>
                <c:pt idx="1313">
                  <c:v>54.7</c:v>
                </c:pt>
                <c:pt idx="1314">
                  <c:v>54.8</c:v>
                </c:pt>
                <c:pt idx="1315">
                  <c:v>54.8</c:v>
                </c:pt>
                <c:pt idx="1316">
                  <c:v>54.8</c:v>
                </c:pt>
                <c:pt idx="1317">
                  <c:v>54.9</c:v>
                </c:pt>
                <c:pt idx="1318">
                  <c:v>54.9</c:v>
                </c:pt>
                <c:pt idx="1319">
                  <c:v>55</c:v>
                </c:pt>
                <c:pt idx="1320">
                  <c:v>55</c:v>
                </c:pt>
                <c:pt idx="1321">
                  <c:v>55</c:v>
                </c:pt>
                <c:pt idx="1322">
                  <c:v>55.1</c:v>
                </c:pt>
                <c:pt idx="1323">
                  <c:v>55.1</c:v>
                </c:pt>
                <c:pt idx="1324">
                  <c:v>55.2</c:v>
                </c:pt>
                <c:pt idx="1325">
                  <c:v>55.2</c:v>
                </c:pt>
                <c:pt idx="1326">
                  <c:v>55.3</c:v>
                </c:pt>
                <c:pt idx="1327">
                  <c:v>55.3</c:v>
                </c:pt>
                <c:pt idx="1328">
                  <c:v>55.3</c:v>
                </c:pt>
                <c:pt idx="1329">
                  <c:v>55.4</c:v>
                </c:pt>
                <c:pt idx="1330">
                  <c:v>55.4</c:v>
                </c:pt>
                <c:pt idx="1331">
                  <c:v>55.5</c:v>
                </c:pt>
                <c:pt idx="1332">
                  <c:v>55.5</c:v>
                </c:pt>
                <c:pt idx="1333">
                  <c:v>55.5</c:v>
                </c:pt>
                <c:pt idx="1334">
                  <c:v>55.6</c:v>
                </c:pt>
                <c:pt idx="1335">
                  <c:v>55.6</c:v>
                </c:pt>
                <c:pt idx="1336">
                  <c:v>55.7</c:v>
                </c:pt>
                <c:pt idx="1337">
                  <c:v>55.7</c:v>
                </c:pt>
                <c:pt idx="1338">
                  <c:v>55.8</c:v>
                </c:pt>
                <c:pt idx="1339">
                  <c:v>55.8</c:v>
                </c:pt>
                <c:pt idx="1340">
                  <c:v>55.8</c:v>
                </c:pt>
                <c:pt idx="1341">
                  <c:v>55.9</c:v>
                </c:pt>
                <c:pt idx="1342">
                  <c:v>55.9</c:v>
                </c:pt>
                <c:pt idx="1343">
                  <c:v>56</c:v>
                </c:pt>
                <c:pt idx="1344">
                  <c:v>56</c:v>
                </c:pt>
                <c:pt idx="1345">
                  <c:v>56</c:v>
                </c:pt>
                <c:pt idx="1346">
                  <c:v>56.1</c:v>
                </c:pt>
                <c:pt idx="1347">
                  <c:v>56.1</c:v>
                </c:pt>
                <c:pt idx="1348">
                  <c:v>56.2</c:v>
                </c:pt>
                <c:pt idx="1349">
                  <c:v>56.2</c:v>
                </c:pt>
                <c:pt idx="1350">
                  <c:v>56.3</c:v>
                </c:pt>
                <c:pt idx="1351">
                  <c:v>56.3</c:v>
                </c:pt>
                <c:pt idx="1352">
                  <c:v>56.3</c:v>
                </c:pt>
                <c:pt idx="1353">
                  <c:v>56.4</c:v>
                </c:pt>
                <c:pt idx="1354">
                  <c:v>56.4</c:v>
                </c:pt>
                <c:pt idx="1355">
                  <c:v>56.5</c:v>
                </c:pt>
                <c:pt idx="1356">
                  <c:v>56.5</c:v>
                </c:pt>
                <c:pt idx="1357">
                  <c:v>56.5</c:v>
                </c:pt>
                <c:pt idx="1358">
                  <c:v>56.6</c:v>
                </c:pt>
                <c:pt idx="1359">
                  <c:v>56.6</c:v>
                </c:pt>
                <c:pt idx="1360">
                  <c:v>56.7</c:v>
                </c:pt>
                <c:pt idx="1361">
                  <c:v>56.7</c:v>
                </c:pt>
                <c:pt idx="1362">
                  <c:v>56.8</c:v>
                </c:pt>
                <c:pt idx="1363">
                  <c:v>56.8</c:v>
                </c:pt>
                <c:pt idx="1364">
                  <c:v>56.8</c:v>
                </c:pt>
                <c:pt idx="1365">
                  <c:v>56.9</c:v>
                </c:pt>
                <c:pt idx="1366">
                  <c:v>56.9</c:v>
                </c:pt>
                <c:pt idx="1367">
                  <c:v>57</c:v>
                </c:pt>
                <c:pt idx="1368">
                  <c:v>57</c:v>
                </c:pt>
                <c:pt idx="1369">
                  <c:v>57</c:v>
                </c:pt>
                <c:pt idx="1370">
                  <c:v>57.1</c:v>
                </c:pt>
                <c:pt idx="1371">
                  <c:v>57.1</c:v>
                </c:pt>
                <c:pt idx="1372">
                  <c:v>57.2</c:v>
                </c:pt>
                <c:pt idx="1373">
                  <c:v>57.2</c:v>
                </c:pt>
                <c:pt idx="1374">
                  <c:v>57.3</c:v>
                </c:pt>
                <c:pt idx="1375">
                  <c:v>57.3</c:v>
                </c:pt>
                <c:pt idx="1376">
                  <c:v>57.3</c:v>
                </c:pt>
                <c:pt idx="1377">
                  <c:v>57.4</c:v>
                </c:pt>
                <c:pt idx="1378">
                  <c:v>57.4</c:v>
                </c:pt>
                <c:pt idx="1379">
                  <c:v>57.5</c:v>
                </c:pt>
                <c:pt idx="1380">
                  <c:v>57.5</c:v>
                </c:pt>
                <c:pt idx="1381">
                  <c:v>57.5</c:v>
                </c:pt>
                <c:pt idx="1382">
                  <c:v>57.6</c:v>
                </c:pt>
                <c:pt idx="1383">
                  <c:v>57.6</c:v>
                </c:pt>
                <c:pt idx="1384">
                  <c:v>57.7</c:v>
                </c:pt>
                <c:pt idx="1385">
                  <c:v>57.7</c:v>
                </c:pt>
                <c:pt idx="1386">
                  <c:v>57.8</c:v>
                </c:pt>
                <c:pt idx="1387">
                  <c:v>57.8</c:v>
                </c:pt>
                <c:pt idx="1388">
                  <c:v>57.8</c:v>
                </c:pt>
                <c:pt idx="1389">
                  <c:v>57.9</c:v>
                </c:pt>
                <c:pt idx="1390">
                  <c:v>57.9</c:v>
                </c:pt>
                <c:pt idx="1391">
                  <c:v>58</c:v>
                </c:pt>
                <c:pt idx="1392">
                  <c:v>58</c:v>
                </c:pt>
                <c:pt idx="1393">
                  <c:v>58</c:v>
                </c:pt>
                <c:pt idx="1394">
                  <c:v>58.1</c:v>
                </c:pt>
                <c:pt idx="1395">
                  <c:v>58.1</c:v>
                </c:pt>
                <c:pt idx="1396">
                  <c:v>58.2</c:v>
                </c:pt>
                <c:pt idx="1397">
                  <c:v>58.2</c:v>
                </c:pt>
                <c:pt idx="1398">
                  <c:v>58.3</c:v>
                </c:pt>
                <c:pt idx="1399">
                  <c:v>58.3</c:v>
                </c:pt>
                <c:pt idx="1400">
                  <c:v>58.3</c:v>
                </c:pt>
                <c:pt idx="1401">
                  <c:v>58.4</c:v>
                </c:pt>
                <c:pt idx="1402">
                  <c:v>58.4</c:v>
                </c:pt>
                <c:pt idx="1403">
                  <c:v>58.5</c:v>
                </c:pt>
                <c:pt idx="1404">
                  <c:v>58.5</c:v>
                </c:pt>
                <c:pt idx="1405">
                  <c:v>58.5</c:v>
                </c:pt>
                <c:pt idx="1406">
                  <c:v>58.6</c:v>
                </c:pt>
                <c:pt idx="1407">
                  <c:v>58.6</c:v>
                </c:pt>
                <c:pt idx="1408">
                  <c:v>58.7</c:v>
                </c:pt>
                <c:pt idx="1409">
                  <c:v>58.7</c:v>
                </c:pt>
                <c:pt idx="1410">
                  <c:v>58.8</c:v>
                </c:pt>
                <c:pt idx="1411">
                  <c:v>58.8</c:v>
                </c:pt>
                <c:pt idx="1412">
                  <c:v>58.8</c:v>
                </c:pt>
                <c:pt idx="1413">
                  <c:v>58.9</c:v>
                </c:pt>
                <c:pt idx="1414">
                  <c:v>58.9</c:v>
                </c:pt>
                <c:pt idx="1415">
                  <c:v>59</c:v>
                </c:pt>
                <c:pt idx="1416">
                  <c:v>59</c:v>
                </c:pt>
                <c:pt idx="1417">
                  <c:v>59</c:v>
                </c:pt>
                <c:pt idx="1418">
                  <c:v>59.1</c:v>
                </c:pt>
                <c:pt idx="1419">
                  <c:v>59.1</c:v>
                </c:pt>
                <c:pt idx="1420">
                  <c:v>59.2</c:v>
                </c:pt>
                <c:pt idx="1421">
                  <c:v>59.2</c:v>
                </c:pt>
                <c:pt idx="1422">
                  <c:v>59.3</c:v>
                </c:pt>
                <c:pt idx="1423">
                  <c:v>59.3</c:v>
                </c:pt>
                <c:pt idx="1424">
                  <c:v>59.3</c:v>
                </c:pt>
                <c:pt idx="1425">
                  <c:v>59.4</c:v>
                </c:pt>
                <c:pt idx="1426">
                  <c:v>59.4</c:v>
                </c:pt>
                <c:pt idx="1427">
                  <c:v>59.5</c:v>
                </c:pt>
                <c:pt idx="1428">
                  <c:v>59.5</c:v>
                </c:pt>
                <c:pt idx="1429">
                  <c:v>59.5</c:v>
                </c:pt>
                <c:pt idx="1430">
                  <c:v>59.6</c:v>
                </c:pt>
                <c:pt idx="1431">
                  <c:v>59.6</c:v>
                </c:pt>
                <c:pt idx="1432">
                  <c:v>59.7</c:v>
                </c:pt>
                <c:pt idx="1433">
                  <c:v>59.7</c:v>
                </c:pt>
                <c:pt idx="1434">
                  <c:v>59.8</c:v>
                </c:pt>
                <c:pt idx="1435">
                  <c:v>59.8</c:v>
                </c:pt>
                <c:pt idx="1436">
                  <c:v>59.8</c:v>
                </c:pt>
                <c:pt idx="1437">
                  <c:v>59.9</c:v>
                </c:pt>
                <c:pt idx="1438">
                  <c:v>59.9</c:v>
                </c:pt>
                <c:pt idx="1439">
                  <c:v>60</c:v>
                </c:pt>
                <c:pt idx="1440">
                  <c:v>60</c:v>
                </c:pt>
                <c:pt idx="1441">
                  <c:v>60</c:v>
                </c:pt>
                <c:pt idx="1442">
                  <c:v>60.1</c:v>
                </c:pt>
                <c:pt idx="1443">
                  <c:v>60.1</c:v>
                </c:pt>
                <c:pt idx="1444">
                  <c:v>60.2</c:v>
                </c:pt>
                <c:pt idx="1445">
                  <c:v>60.2</c:v>
                </c:pt>
                <c:pt idx="1446">
                  <c:v>60.3</c:v>
                </c:pt>
                <c:pt idx="1447">
                  <c:v>60.3</c:v>
                </c:pt>
                <c:pt idx="1448">
                  <c:v>60.3</c:v>
                </c:pt>
                <c:pt idx="1449">
                  <c:v>60.4</c:v>
                </c:pt>
                <c:pt idx="1450">
                  <c:v>60.4</c:v>
                </c:pt>
                <c:pt idx="1451">
                  <c:v>60.5</c:v>
                </c:pt>
                <c:pt idx="1452">
                  <c:v>60.5</c:v>
                </c:pt>
                <c:pt idx="1453">
                  <c:v>60.5</c:v>
                </c:pt>
                <c:pt idx="1454">
                  <c:v>60.6</c:v>
                </c:pt>
                <c:pt idx="1455">
                  <c:v>60.6</c:v>
                </c:pt>
                <c:pt idx="1456">
                  <c:v>60.7</c:v>
                </c:pt>
                <c:pt idx="1457">
                  <c:v>60.7</c:v>
                </c:pt>
                <c:pt idx="1458">
                  <c:v>60.8</c:v>
                </c:pt>
                <c:pt idx="1459">
                  <c:v>60.8</c:v>
                </c:pt>
                <c:pt idx="1460">
                  <c:v>60.8</c:v>
                </c:pt>
                <c:pt idx="1461">
                  <c:v>60.9</c:v>
                </c:pt>
                <c:pt idx="1462">
                  <c:v>60.9</c:v>
                </c:pt>
                <c:pt idx="1463">
                  <c:v>61</c:v>
                </c:pt>
                <c:pt idx="1464">
                  <c:v>61</c:v>
                </c:pt>
                <c:pt idx="1465">
                  <c:v>61</c:v>
                </c:pt>
                <c:pt idx="1466">
                  <c:v>61.1</c:v>
                </c:pt>
                <c:pt idx="1467">
                  <c:v>61.1</c:v>
                </c:pt>
                <c:pt idx="1468">
                  <c:v>61.2</c:v>
                </c:pt>
                <c:pt idx="1469">
                  <c:v>61.2</c:v>
                </c:pt>
                <c:pt idx="1470">
                  <c:v>61.3</c:v>
                </c:pt>
                <c:pt idx="1471">
                  <c:v>61.3</c:v>
                </c:pt>
                <c:pt idx="1472">
                  <c:v>61.3</c:v>
                </c:pt>
                <c:pt idx="1473">
                  <c:v>61.4</c:v>
                </c:pt>
                <c:pt idx="1474">
                  <c:v>61.4</c:v>
                </c:pt>
                <c:pt idx="1475">
                  <c:v>61.5</c:v>
                </c:pt>
                <c:pt idx="1476">
                  <c:v>61.5</c:v>
                </c:pt>
                <c:pt idx="1477">
                  <c:v>61.5</c:v>
                </c:pt>
                <c:pt idx="1478">
                  <c:v>61.6</c:v>
                </c:pt>
                <c:pt idx="1479">
                  <c:v>61.6</c:v>
                </c:pt>
                <c:pt idx="1480">
                  <c:v>61.7</c:v>
                </c:pt>
                <c:pt idx="1481">
                  <c:v>61.7</c:v>
                </c:pt>
                <c:pt idx="1482">
                  <c:v>61.8</c:v>
                </c:pt>
                <c:pt idx="1483">
                  <c:v>61.8</c:v>
                </c:pt>
                <c:pt idx="1484">
                  <c:v>61.8</c:v>
                </c:pt>
                <c:pt idx="1485">
                  <c:v>61.9</c:v>
                </c:pt>
                <c:pt idx="1486">
                  <c:v>61.9</c:v>
                </c:pt>
                <c:pt idx="1487">
                  <c:v>62</c:v>
                </c:pt>
                <c:pt idx="1488">
                  <c:v>62</c:v>
                </c:pt>
                <c:pt idx="1489">
                  <c:v>62</c:v>
                </c:pt>
                <c:pt idx="1490">
                  <c:v>62.1</c:v>
                </c:pt>
                <c:pt idx="1491">
                  <c:v>62.1</c:v>
                </c:pt>
                <c:pt idx="1492">
                  <c:v>62.2</c:v>
                </c:pt>
                <c:pt idx="1493">
                  <c:v>62.2</c:v>
                </c:pt>
                <c:pt idx="1494">
                  <c:v>62.3</c:v>
                </c:pt>
                <c:pt idx="1495">
                  <c:v>62.3</c:v>
                </c:pt>
                <c:pt idx="1496">
                  <c:v>62.3</c:v>
                </c:pt>
                <c:pt idx="1497">
                  <c:v>62.4</c:v>
                </c:pt>
                <c:pt idx="1498">
                  <c:v>62.4</c:v>
                </c:pt>
                <c:pt idx="1499">
                  <c:v>62.5</c:v>
                </c:pt>
                <c:pt idx="1500">
                  <c:v>62.5</c:v>
                </c:pt>
                <c:pt idx="1501">
                  <c:v>62.5</c:v>
                </c:pt>
                <c:pt idx="1502">
                  <c:v>62.6</c:v>
                </c:pt>
                <c:pt idx="1503">
                  <c:v>62.6</c:v>
                </c:pt>
                <c:pt idx="1504">
                  <c:v>62.7</c:v>
                </c:pt>
                <c:pt idx="1505">
                  <c:v>62.7</c:v>
                </c:pt>
                <c:pt idx="1506">
                  <c:v>62.8</c:v>
                </c:pt>
                <c:pt idx="1507">
                  <c:v>62.8</c:v>
                </c:pt>
                <c:pt idx="1508">
                  <c:v>62.8</c:v>
                </c:pt>
                <c:pt idx="1509">
                  <c:v>62.9</c:v>
                </c:pt>
                <c:pt idx="1510">
                  <c:v>62.9</c:v>
                </c:pt>
                <c:pt idx="1511">
                  <c:v>63</c:v>
                </c:pt>
                <c:pt idx="1512">
                  <c:v>63</c:v>
                </c:pt>
                <c:pt idx="1513">
                  <c:v>63</c:v>
                </c:pt>
                <c:pt idx="1514">
                  <c:v>63.1</c:v>
                </c:pt>
                <c:pt idx="1515">
                  <c:v>63.1</c:v>
                </c:pt>
                <c:pt idx="1516">
                  <c:v>63.2</c:v>
                </c:pt>
                <c:pt idx="1517">
                  <c:v>63.2</c:v>
                </c:pt>
                <c:pt idx="1518">
                  <c:v>63.3</c:v>
                </c:pt>
                <c:pt idx="1519">
                  <c:v>63.3</c:v>
                </c:pt>
                <c:pt idx="1520">
                  <c:v>63.3</c:v>
                </c:pt>
                <c:pt idx="1521">
                  <c:v>63.4</c:v>
                </c:pt>
                <c:pt idx="1522">
                  <c:v>63.4</c:v>
                </c:pt>
                <c:pt idx="1523">
                  <c:v>63.5</c:v>
                </c:pt>
                <c:pt idx="1524">
                  <c:v>63.5</c:v>
                </c:pt>
                <c:pt idx="1525">
                  <c:v>63.5</c:v>
                </c:pt>
                <c:pt idx="1526">
                  <c:v>63.6</c:v>
                </c:pt>
                <c:pt idx="1527">
                  <c:v>63.6</c:v>
                </c:pt>
                <c:pt idx="1528">
                  <c:v>63.7</c:v>
                </c:pt>
                <c:pt idx="1529">
                  <c:v>63.7</c:v>
                </c:pt>
                <c:pt idx="1530">
                  <c:v>63.8</c:v>
                </c:pt>
                <c:pt idx="1531">
                  <c:v>63.8</c:v>
                </c:pt>
                <c:pt idx="1532">
                  <c:v>63.8</c:v>
                </c:pt>
                <c:pt idx="1533">
                  <c:v>63.9</c:v>
                </c:pt>
                <c:pt idx="1534">
                  <c:v>63.9</c:v>
                </c:pt>
                <c:pt idx="1535">
                  <c:v>64</c:v>
                </c:pt>
                <c:pt idx="1536">
                  <c:v>64</c:v>
                </c:pt>
                <c:pt idx="1537">
                  <c:v>64</c:v>
                </c:pt>
                <c:pt idx="1538">
                  <c:v>64.099999999999994</c:v>
                </c:pt>
                <c:pt idx="1539">
                  <c:v>64.099999999999994</c:v>
                </c:pt>
                <c:pt idx="1540">
                  <c:v>64.2</c:v>
                </c:pt>
                <c:pt idx="1541">
                  <c:v>64.2</c:v>
                </c:pt>
                <c:pt idx="1542">
                  <c:v>64.3</c:v>
                </c:pt>
                <c:pt idx="1543">
                  <c:v>64.3</c:v>
                </c:pt>
                <c:pt idx="1544">
                  <c:v>64.3</c:v>
                </c:pt>
                <c:pt idx="1545">
                  <c:v>64.400000000000006</c:v>
                </c:pt>
                <c:pt idx="1546">
                  <c:v>64.400000000000006</c:v>
                </c:pt>
                <c:pt idx="1547">
                  <c:v>64.5</c:v>
                </c:pt>
                <c:pt idx="1548">
                  <c:v>64.5</c:v>
                </c:pt>
                <c:pt idx="1549">
                  <c:v>64.5</c:v>
                </c:pt>
                <c:pt idx="1550">
                  <c:v>64.599999999999994</c:v>
                </c:pt>
                <c:pt idx="1551">
                  <c:v>64.599999999999994</c:v>
                </c:pt>
                <c:pt idx="1552">
                  <c:v>64.7</c:v>
                </c:pt>
                <c:pt idx="1553">
                  <c:v>64.7</c:v>
                </c:pt>
                <c:pt idx="1554">
                  <c:v>64.8</c:v>
                </c:pt>
                <c:pt idx="1555">
                  <c:v>64.8</c:v>
                </c:pt>
                <c:pt idx="1556">
                  <c:v>64.8</c:v>
                </c:pt>
                <c:pt idx="1557">
                  <c:v>64.900000000000006</c:v>
                </c:pt>
                <c:pt idx="1558">
                  <c:v>64.900000000000006</c:v>
                </c:pt>
                <c:pt idx="1559">
                  <c:v>65</c:v>
                </c:pt>
                <c:pt idx="1560">
                  <c:v>65</c:v>
                </c:pt>
                <c:pt idx="1561">
                  <c:v>65</c:v>
                </c:pt>
                <c:pt idx="1562">
                  <c:v>65.099999999999994</c:v>
                </c:pt>
                <c:pt idx="1563">
                  <c:v>65.099999999999994</c:v>
                </c:pt>
                <c:pt idx="1564">
                  <c:v>65.2</c:v>
                </c:pt>
                <c:pt idx="1565">
                  <c:v>65.2</c:v>
                </c:pt>
                <c:pt idx="1566">
                  <c:v>65.3</c:v>
                </c:pt>
                <c:pt idx="1567">
                  <c:v>65.3</c:v>
                </c:pt>
                <c:pt idx="1568">
                  <c:v>65.3</c:v>
                </c:pt>
                <c:pt idx="1569">
                  <c:v>65.400000000000006</c:v>
                </c:pt>
                <c:pt idx="1570">
                  <c:v>65.400000000000006</c:v>
                </c:pt>
                <c:pt idx="1571">
                  <c:v>65.5</c:v>
                </c:pt>
                <c:pt idx="1572">
                  <c:v>65.5</c:v>
                </c:pt>
                <c:pt idx="1573">
                  <c:v>65.5</c:v>
                </c:pt>
                <c:pt idx="1574">
                  <c:v>65.599999999999994</c:v>
                </c:pt>
                <c:pt idx="1575">
                  <c:v>65.599999999999994</c:v>
                </c:pt>
                <c:pt idx="1576">
                  <c:v>65.7</c:v>
                </c:pt>
                <c:pt idx="1577">
                  <c:v>65.7</c:v>
                </c:pt>
                <c:pt idx="1578">
                  <c:v>65.8</c:v>
                </c:pt>
                <c:pt idx="1579">
                  <c:v>65.8</c:v>
                </c:pt>
                <c:pt idx="1580">
                  <c:v>65.8</c:v>
                </c:pt>
                <c:pt idx="1581">
                  <c:v>65.900000000000006</c:v>
                </c:pt>
                <c:pt idx="1582">
                  <c:v>65.900000000000006</c:v>
                </c:pt>
                <c:pt idx="1583">
                  <c:v>66</c:v>
                </c:pt>
                <c:pt idx="1584">
                  <c:v>66</c:v>
                </c:pt>
                <c:pt idx="1585">
                  <c:v>66</c:v>
                </c:pt>
                <c:pt idx="1586">
                  <c:v>66.099999999999994</c:v>
                </c:pt>
                <c:pt idx="1587">
                  <c:v>66.099999999999994</c:v>
                </c:pt>
                <c:pt idx="1588">
                  <c:v>66.2</c:v>
                </c:pt>
                <c:pt idx="1589">
                  <c:v>66.2</c:v>
                </c:pt>
                <c:pt idx="1590">
                  <c:v>66.3</c:v>
                </c:pt>
                <c:pt idx="1591">
                  <c:v>66.3</c:v>
                </c:pt>
                <c:pt idx="1592">
                  <c:v>66.3</c:v>
                </c:pt>
                <c:pt idx="1593">
                  <c:v>66.400000000000006</c:v>
                </c:pt>
                <c:pt idx="1594">
                  <c:v>66.400000000000006</c:v>
                </c:pt>
                <c:pt idx="1595">
                  <c:v>66.5</c:v>
                </c:pt>
                <c:pt idx="1596">
                  <c:v>66.5</c:v>
                </c:pt>
                <c:pt idx="1597">
                  <c:v>66.5</c:v>
                </c:pt>
                <c:pt idx="1598">
                  <c:v>66.599999999999994</c:v>
                </c:pt>
                <c:pt idx="1599">
                  <c:v>66.599999999999994</c:v>
                </c:pt>
                <c:pt idx="1600">
                  <c:v>66.7</c:v>
                </c:pt>
                <c:pt idx="1601">
                  <c:v>66.7</c:v>
                </c:pt>
                <c:pt idx="1602">
                  <c:v>66.8</c:v>
                </c:pt>
                <c:pt idx="1603">
                  <c:v>66.8</c:v>
                </c:pt>
                <c:pt idx="1604">
                  <c:v>66.8</c:v>
                </c:pt>
                <c:pt idx="1605">
                  <c:v>66.900000000000006</c:v>
                </c:pt>
                <c:pt idx="1606">
                  <c:v>66.900000000000006</c:v>
                </c:pt>
                <c:pt idx="1607">
                  <c:v>67</c:v>
                </c:pt>
                <c:pt idx="1608">
                  <c:v>67</c:v>
                </c:pt>
                <c:pt idx="1609">
                  <c:v>67</c:v>
                </c:pt>
                <c:pt idx="1610">
                  <c:v>67.099999999999994</c:v>
                </c:pt>
                <c:pt idx="1611">
                  <c:v>67.099999999999994</c:v>
                </c:pt>
                <c:pt idx="1612">
                  <c:v>67.2</c:v>
                </c:pt>
                <c:pt idx="1613">
                  <c:v>67.2</c:v>
                </c:pt>
                <c:pt idx="1614">
                  <c:v>67.3</c:v>
                </c:pt>
                <c:pt idx="1615">
                  <c:v>67.3</c:v>
                </c:pt>
                <c:pt idx="1616">
                  <c:v>67.3</c:v>
                </c:pt>
                <c:pt idx="1617">
                  <c:v>67.400000000000006</c:v>
                </c:pt>
                <c:pt idx="1618">
                  <c:v>67.400000000000006</c:v>
                </c:pt>
                <c:pt idx="1619">
                  <c:v>67.5</c:v>
                </c:pt>
                <c:pt idx="1620">
                  <c:v>67.5</c:v>
                </c:pt>
                <c:pt idx="1621">
                  <c:v>67.5</c:v>
                </c:pt>
                <c:pt idx="1622">
                  <c:v>67.599999999999994</c:v>
                </c:pt>
                <c:pt idx="1623">
                  <c:v>67.599999999999994</c:v>
                </c:pt>
                <c:pt idx="1624">
                  <c:v>67.7</c:v>
                </c:pt>
                <c:pt idx="1625">
                  <c:v>67.7</c:v>
                </c:pt>
                <c:pt idx="1626">
                  <c:v>67.8</c:v>
                </c:pt>
                <c:pt idx="1627">
                  <c:v>67.8</c:v>
                </c:pt>
                <c:pt idx="1628">
                  <c:v>67.8</c:v>
                </c:pt>
                <c:pt idx="1629">
                  <c:v>67.900000000000006</c:v>
                </c:pt>
                <c:pt idx="1630">
                  <c:v>67.900000000000006</c:v>
                </c:pt>
                <c:pt idx="1631">
                  <c:v>68</c:v>
                </c:pt>
                <c:pt idx="1632">
                  <c:v>68</c:v>
                </c:pt>
                <c:pt idx="1633">
                  <c:v>68</c:v>
                </c:pt>
                <c:pt idx="1634">
                  <c:v>68.099999999999994</c:v>
                </c:pt>
                <c:pt idx="1635">
                  <c:v>68.099999999999994</c:v>
                </c:pt>
                <c:pt idx="1636">
                  <c:v>68.2</c:v>
                </c:pt>
                <c:pt idx="1637">
                  <c:v>68.2</c:v>
                </c:pt>
                <c:pt idx="1638">
                  <c:v>68.3</c:v>
                </c:pt>
                <c:pt idx="1639">
                  <c:v>68.3</c:v>
                </c:pt>
                <c:pt idx="1640">
                  <c:v>68.3</c:v>
                </c:pt>
                <c:pt idx="1641">
                  <c:v>68.400000000000006</c:v>
                </c:pt>
                <c:pt idx="1642">
                  <c:v>68.400000000000006</c:v>
                </c:pt>
                <c:pt idx="1643">
                  <c:v>68.5</c:v>
                </c:pt>
                <c:pt idx="1644">
                  <c:v>68.5</c:v>
                </c:pt>
                <c:pt idx="1645">
                  <c:v>68.5</c:v>
                </c:pt>
                <c:pt idx="1646">
                  <c:v>68.599999999999994</c:v>
                </c:pt>
                <c:pt idx="1647">
                  <c:v>68.599999999999994</c:v>
                </c:pt>
                <c:pt idx="1648">
                  <c:v>68.7</c:v>
                </c:pt>
                <c:pt idx="1649">
                  <c:v>68.7</c:v>
                </c:pt>
                <c:pt idx="1650">
                  <c:v>68.8</c:v>
                </c:pt>
                <c:pt idx="1651">
                  <c:v>68.8</c:v>
                </c:pt>
                <c:pt idx="1652">
                  <c:v>68.8</c:v>
                </c:pt>
                <c:pt idx="1653">
                  <c:v>68.900000000000006</c:v>
                </c:pt>
                <c:pt idx="1654">
                  <c:v>68.900000000000006</c:v>
                </c:pt>
                <c:pt idx="1655">
                  <c:v>69</c:v>
                </c:pt>
                <c:pt idx="1656">
                  <c:v>69</c:v>
                </c:pt>
                <c:pt idx="1657">
                  <c:v>69</c:v>
                </c:pt>
                <c:pt idx="1658">
                  <c:v>69.099999999999994</c:v>
                </c:pt>
                <c:pt idx="1659">
                  <c:v>69.099999999999994</c:v>
                </c:pt>
                <c:pt idx="1660">
                  <c:v>69.2</c:v>
                </c:pt>
                <c:pt idx="1661">
                  <c:v>69.2</c:v>
                </c:pt>
                <c:pt idx="1662">
                  <c:v>69.3</c:v>
                </c:pt>
                <c:pt idx="1663">
                  <c:v>69.3</c:v>
                </c:pt>
                <c:pt idx="1664">
                  <c:v>69.3</c:v>
                </c:pt>
                <c:pt idx="1665">
                  <c:v>69.400000000000006</c:v>
                </c:pt>
                <c:pt idx="1666">
                  <c:v>69.400000000000006</c:v>
                </c:pt>
                <c:pt idx="1667">
                  <c:v>69.5</c:v>
                </c:pt>
                <c:pt idx="1668">
                  <c:v>69.5</c:v>
                </c:pt>
                <c:pt idx="1669">
                  <c:v>69.5</c:v>
                </c:pt>
                <c:pt idx="1670">
                  <c:v>69.599999999999994</c:v>
                </c:pt>
                <c:pt idx="1671">
                  <c:v>69.599999999999994</c:v>
                </c:pt>
                <c:pt idx="1672">
                  <c:v>69.7</c:v>
                </c:pt>
                <c:pt idx="1673">
                  <c:v>69.7</c:v>
                </c:pt>
                <c:pt idx="1674">
                  <c:v>69.8</c:v>
                </c:pt>
                <c:pt idx="1675">
                  <c:v>69.8</c:v>
                </c:pt>
                <c:pt idx="1676">
                  <c:v>69.8</c:v>
                </c:pt>
                <c:pt idx="1677">
                  <c:v>69.900000000000006</c:v>
                </c:pt>
                <c:pt idx="1678">
                  <c:v>69.900000000000006</c:v>
                </c:pt>
                <c:pt idx="1679">
                  <c:v>70</c:v>
                </c:pt>
                <c:pt idx="1680">
                  <c:v>70</c:v>
                </c:pt>
                <c:pt idx="1681">
                  <c:v>70</c:v>
                </c:pt>
                <c:pt idx="1682">
                  <c:v>70.099999999999994</c:v>
                </c:pt>
                <c:pt idx="1683">
                  <c:v>70.099999999999994</c:v>
                </c:pt>
                <c:pt idx="1684">
                  <c:v>70.2</c:v>
                </c:pt>
                <c:pt idx="1685">
                  <c:v>70.2</c:v>
                </c:pt>
                <c:pt idx="1686">
                  <c:v>70.3</c:v>
                </c:pt>
                <c:pt idx="1687">
                  <c:v>70.3</c:v>
                </c:pt>
                <c:pt idx="1688">
                  <c:v>70.3</c:v>
                </c:pt>
                <c:pt idx="1689">
                  <c:v>70.400000000000006</c:v>
                </c:pt>
                <c:pt idx="1690">
                  <c:v>70.400000000000006</c:v>
                </c:pt>
                <c:pt idx="1691">
                  <c:v>70.5</c:v>
                </c:pt>
                <c:pt idx="1692">
                  <c:v>70.5</c:v>
                </c:pt>
                <c:pt idx="1693">
                  <c:v>70.5</c:v>
                </c:pt>
                <c:pt idx="1694">
                  <c:v>70.599999999999994</c:v>
                </c:pt>
                <c:pt idx="1695">
                  <c:v>70.599999999999994</c:v>
                </c:pt>
                <c:pt idx="1696">
                  <c:v>70.7</c:v>
                </c:pt>
                <c:pt idx="1697">
                  <c:v>70.7</c:v>
                </c:pt>
                <c:pt idx="1698">
                  <c:v>70.8</c:v>
                </c:pt>
                <c:pt idx="1699">
                  <c:v>70.8</c:v>
                </c:pt>
                <c:pt idx="1700">
                  <c:v>70.8</c:v>
                </c:pt>
                <c:pt idx="1701">
                  <c:v>70.900000000000006</c:v>
                </c:pt>
                <c:pt idx="1702">
                  <c:v>70.900000000000006</c:v>
                </c:pt>
                <c:pt idx="1703">
                  <c:v>71</c:v>
                </c:pt>
                <c:pt idx="1704">
                  <c:v>71</c:v>
                </c:pt>
                <c:pt idx="1705">
                  <c:v>71</c:v>
                </c:pt>
                <c:pt idx="1706">
                  <c:v>71.099999999999994</c:v>
                </c:pt>
                <c:pt idx="1707">
                  <c:v>71.099999999999994</c:v>
                </c:pt>
                <c:pt idx="1708">
                  <c:v>71.2</c:v>
                </c:pt>
                <c:pt idx="1709">
                  <c:v>71.2</c:v>
                </c:pt>
                <c:pt idx="1710">
                  <c:v>71.3</c:v>
                </c:pt>
                <c:pt idx="1711">
                  <c:v>71.3</c:v>
                </c:pt>
                <c:pt idx="1712">
                  <c:v>71.3</c:v>
                </c:pt>
                <c:pt idx="1713">
                  <c:v>71.400000000000006</c:v>
                </c:pt>
                <c:pt idx="1714">
                  <c:v>71.400000000000006</c:v>
                </c:pt>
                <c:pt idx="1715">
                  <c:v>71.5</c:v>
                </c:pt>
                <c:pt idx="1716">
                  <c:v>71.5</c:v>
                </c:pt>
                <c:pt idx="1717">
                  <c:v>71.5</c:v>
                </c:pt>
                <c:pt idx="1718">
                  <c:v>71.599999999999994</c:v>
                </c:pt>
                <c:pt idx="1719">
                  <c:v>71.599999999999994</c:v>
                </c:pt>
                <c:pt idx="1720">
                  <c:v>71.7</c:v>
                </c:pt>
                <c:pt idx="1721">
                  <c:v>71.7</c:v>
                </c:pt>
                <c:pt idx="1722">
                  <c:v>71.8</c:v>
                </c:pt>
                <c:pt idx="1723">
                  <c:v>71.8</c:v>
                </c:pt>
                <c:pt idx="1724">
                  <c:v>71.8</c:v>
                </c:pt>
                <c:pt idx="1725">
                  <c:v>71.900000000000006</c:v>
                </c:pt>
                <c:pt idx="1726">
                  <c:v>71.900000000000006</c:v>
                </c:pt>
                <c:pt idx="1727">
                  <c:v>72</c:v>
                </c:pt>
                <c:pt idx="1728">
                  <c:v>72</c:v>
                </c:pt>
                <c:pt idx="1729">
                  <c:v>72</c:v>
                </c:pt>
                <c:pt idx="1730">
                  <c:v>72.099999999999994</c:v>
                </c:pt>
                <c:pt idx="1731">
                  <c:v>72.099999999999994</c:v>
                </c:pt>
                <c:pt idx="1732">
                  <c:v>72.2</c:v>
                </c:pt>
                <c:pt idx="1733">
                  <c:v>72.2</c:v>
                </c:pt>
                <c:pt idx="1734">
                  <c:v>72.3</c:v>
                </c:pt>
                <c:pt idx="1735">
                  <c:v>72.3</c:v>
                </c:pt>
                <c:pt idx="1736">
                  <c:v>72.3</c:v>
                </c:pt>
                <c:pt idx="1737">
                  <c:v>72.400000000000006</c:v>
                </c:pt>
                <c:pt idx="1738">
                  <c:v>72.400000000000006</c:v>
                </c:pt>
                <c:pt idx="1739">
                  <c:v>72.5</c:v>
                </c:pt>
                <c:pt idx="1740">
                  <c:v>72.5</c:v>
                </c:pt>
                <c:pt idx="1741">
                  <c:v>72.5</c:v>
                </c:pt>
                <c:pt idx="1742">
                  <c:v>72.599999999999994</c:v>
                </c:pt>
                <c:pt idx="1743">
                  <c:v>72.599999999999994</c:v>
                </c:pt>
                <c:pt idx="1744">
                  <c:v>72.7</c:v>
                </c:pt>
                <c:pt idx="1745">
                  <c:v>72.7</c:v>
                </c:pt>
                <c:pt idx="1746">
                  <c:v>72.8</c:v>
                </c:pt>
                <c:pt idx="1747">
                  <c:v>72.8</c:v>
                </c:pt>
                <c:pt idx="1748">
                  <c:v>72.8</c:v>
                </c:pt>
                <c:pt idx="1749">
                  <c:v>72.900000000000006</c:v>
                </c:pt>
                <c:pt idx="1750">
                  <c:v>72.900000000000006</c:v>
                </c:pt>
                <c:pt idx="1751">
                  <c:v>73</c:v>
                </c:pt>
                <c:pt idx="1752">
                  <c:v>73</c:v>
                </c:pt>
                <c:pt idx="1753">
                  <c:v>73</c:v>
                </c:pt>
                <c:pt idx="1754">
                  <c:v>73.099999999999994</c:v>
                </c:pt>
                <c:pt idx="1755">
                  <c:v>73.099999999999994</c:v>
                </c:pt>
                <c:pt idx="1756">
                  <c:v>73.2</c:v>
                </c:pt>
                <c:pt idx="1757">
                  <c:v>73.2</c:v>
                </c:pt>
                <c:pt idx="1758">
                  <c:v>73.3</c:v>
                </c:pt>
                <c:pt idx="1759">
                  <c:v>73.3</c:v>
                </c:pt>
                <c:pt idx="1760">
                  <c:v>73.3</c:v>
                </c:pt>
                <c:pt idx="1761">
                  <c:v>73.400000000000006</c:v>
                </c:pt>
                <c:pt idx="1762">
                  <c:v>73.400000000000006</c:v>
                </c:pt>
                <c:pt idx="1763">
                  <c:v>73.5</c:v>
                </c:pt>
                <c:pt idx="1764">
                  <c:v>73.5</c:v>
                </c:pt>
                <c:pt idx="1765">
                  <c:v>73.5</c:v>
                </c:pt>
                <c:pt idx="1766">
                  <c:v>73.599999999999994</c:v>
                </c:pt>
                <c:pt idx="1767">
                  <c:v>73.599999999999994</c:v>
                </c:pt>
                <c:pt idx="1768">
                  <c:v>73.7</c:v>
                </c:pt>
                <c:pt idx="1769">
                  <c:v>73.7</c:v>
                </c:pt>
                <c:pt idx="1770">
                  <c:v>73.8</c:v>
                </c:pt>
                <c:pt idx="1771">
                  <c:v>73.8</c:v>
                </c:pt>
                <c:pt idx="1772">
                  <c:v>73.8</c:v>
                </c:pt>
                <c:pt idx="1773">
                  <c:v>73.900000000000006</c:v>
                </c:pt>
                <c:pt idx="1774">
                  <c:v>73.900000000000006</c:v>
                </c:pt>
                <c:pt idx="1775">
                  <c:v>74</c:v>
                </c:pt>
                <c:pt idx="1776">
                  <c:v>74</c:v>
                </c:pt>
                <c:pt idx="1777">
                  <c:v>74</c:v>
                </c:pt>
                <c:pt idx="1778">
                  <c:v>74.099999999999994</c:v>
                </c:pt>
                <c:pt idx="1779">
                  <c:v>74.099999999999994</c:v>
                </c:pt>
                <c:pt idx="1780">
                  <c:v>74.2</c:v>
                </c:pt>
                <c:pt idx="1781">
                  <c:v>74.2</c:v>
                </c:pt>
                <c:pt idx="1782">
                  <c:v>74.3</c:v>
                </c:pt>
                <c:pt idx="1783">
                  <c:v>74.3</c:v>
                </c:pt>
                <c:pt idx="1784">
                  <c:v>74.3</c:v>
                </c:pt>
                <c:pt idx="1785">
                  <c:v>74.400000000000006</c:v>
                </c:pt>
                <c:pt idx="1786">
                  <c:v>74.400000000000006</c:v>
                </c:pt>
                <c:pt idx="1787">
                  <c:v>74.5</c:v>
                </c:pt>
                <c:pt idx="1788">
                  <c:v>74.5</c:v>
                </c:pt>
                <c:pt idx="1789">
                  <c:v>74.5</c:v>
                </c:pt>
                <c:pt idx="1790">
                  <c:v>74.599999999999994</c:v>
                </c:pt>
                <c:pt idx="1791">
                  <c:v>74.599999999999994</c:v>
                </c:pt>
                <c:pt idx="1792">
                  <c:v>74.7</c:v>
                </c:pt>
                <c:pt idx="1793">
                  <c:v>74.7</c:v>
                </c:pt>
                <c:pt idx="1794">
                  <c:v>74.8</c:v>
                </c:pt>
                <c:pt idx="1795">
                  <c:v>74.8</c:v>
                </c:pt>
                <c:pt idx="1796">
                  <c:v>74.8</c:v>
                </c:pt>
                <c:pt idx="1797">
                  <c:v>74.900000000000006</c:v>
                </c:pt>
                <c:pt idx="1798">
                  <c:v>74.900000000000006</c:v>
                </c:pt>
                <c:pt idx="1799">
                  <c:v>75</c:v>
                </c:pt>
                <c:pt idx="1800">
                  <c:v>75</c:v>
                </c:pt>
                <c:pt idx="1801">
                  <c:v>75</c:v>
                </c:pt>
                <c:pt idx="1802">
                  <c:v>75.099999999999994</c:v>
                </c:pt>
                <c:pt idx="1803">
                  <c:v>75.099999999999994</c:v>
                </c:pt>
                <c:pt idx="1804">
                  <c:v>75.2</c:v>
                </c:pt>
                <c:pt idx="1805">
                  <c:v>75.2</c:v>
                </c:pt>
                <c:pt idx="1806">
                  <c:v>75.3</c:v>
                </c:pt>
                <c:pt idx="1807">
                  <c:v>75.3</c:v>
                </c:pt>
                <c:pt idx="1808">
                  <c:v>75.3</c:v>
                </c:pt>
                <c:pt idx="1809">
                  <c:v>75.400000000000006</c:v>
                </c:pt>
                <c:pt idx="1810">
                  <c:v>75.400000000000006</c:v>
                </c:pt>
                <c:pt idx="1811">
                  <c:v>75.5</c:v>
                </c:pt>
                <c:pt idx="1812">
                  <c:v>75.5</c:v>
                </c:pt>
                <c:pt idx="1813">
                  <c:v>75.5</c:v>
                </c:pt>
                <c:pt idx="1814">
                  <c:v>75.599999999999994</c:v>
                </c:pt>
                <c:pt idx="1815">
                  <c:v>75.599999999999994</c:v>
                </c:pt>
                <c:pt idx="1816">
                  <c:v>75.7</c:v>
                </c:pt>
                <c:pt idx="1817">
                  <c:v>75.7</c:v>
                </c:pt>
                <c:pt idx="1818">
                  <c:v>75.8</c:v>
                </c:pt>
                <c:pt idx="1819">
                  <c:v>75.8</c:v>
                </c:pt>
                <c:pt idx="1820">
                  <c:v>75.8</c:v>
                </c:pt>
                <c:pt idx="1821">
                  <c:v>75.900000000000006</c:v>
                </c:pt>
                <c:pt idx="1822">
                  <c:v>75.900000000000006</c:v>
                </c:pt>
                <c:pt idx="1823">
                  <c:v>76</c:v>
                </c:pt>
                <c:pt idx="1824">
                  <c:v>76</c:v>
                </c:pt>
                <c:pt idx="1825">
                  <c:v>76</c:v>
                </c:pt>
                <c:pt idx="1826">
                  <c:v>76.099999999999994</c:v>
                </c:pt>
                <c:pt idx="1827">
                  <c:v>76.099999999999994</c:v>
                </c:pt>
                <c:pt idx="1828">
                  <c:v>76.2</c:v>
                </c:pt>
                <c:pt idx="1829">
                  <c:v>76.2</c:v>
                </c:pt>
                <c:pt idx="1830">
                  <c:v>76.3</c:v>
                </c:pt>
                <c:pt idx="1831">
                  <c:v>76.3</c:v>
                </c:pt>
                <c:pt idx="1832">
                  <c:v>76.3</c:v>
                </c:pt>
                <c:pt idx="1833">
                  <c:v>76.400000000000006</c:v>
                </c:pt>
                <c:pt idx="1834">
                  <c:v>76.400000000000006</c:v>
                </c:pt>
                <c:pt idx="1835">
                  <c:v>76.5</c:v>
                </c:pt>
                <c:pt idx="1836">
                  <c:v>76.5</c:v>
                </c:pt>
                <c:pt idx="1837">
                  <c:v>76.5</c:v>
                </c:pt>
                <c:pt idx="1838">
                  <c:v>76.599999999999994</c:v>
                </c:pt>
                <c:pt idx="1839">
                  <c:v>76.599999999999994</c:v>
                </c:pt>
                <c:pt idx="1840">
                  <c:v>76.7</c:v>
                </c:pt>
                <c:pt idx="1841">
                  <c:v>76.7</c:v>
                </c:pt>
                <c:pt idx="1842">
                  <c:v>76.8</c:v>
                </c:pt>
                <c:pt idx="1843">
                  <c:v>76.8</c:v>
                </c:pt>
                <c:pt idx="1844">
                  <c:v>76.8</c:v>
                </c:pt>
                <c:pt idx="1845">
                  <c:v>76.900000000000006</c:v>
                </c:pt>
                <c:pt idx="1846">
                  <c:v>76.900000000000006</c:v>
                </c:pt>
                <c:pt idx="1847">
                  <c:v>77</c:v>
                </c:pt>
                <c:pt idx="1848">
                  <c:v>77</c:v>
                </c:pt>
                <c:pt idx="1849">
                  <c:v>77</c:v>
                </c:pt>
                <c:pt idx="1850">
                  <c:v>77.099999999999994</c:v>
                </c:pt>
                <c:pt idx="1851">
                  <c:v>77.099999999999994</c:v>
                </c:pt>
                <c:pt idx="1852">
                  <c:v>77.2</c:v>
                </c:pt>
                <c:pt idx="1853">
                  <c:v>77.2</c:v>
                </c:pt>
                <c:pt idx="1854">
                  <c:v>77.3</c:v>
                </c:pt>
                <c:pt idx="1855">
                  <c:v>77.3</c:v>
                </c:pt>
                <c:pt idx="1856">
                  <c:v>77.3</c:v>
                </c:pt>
                <c:pt idx="1857">
                  <c:v>77.400000000000006</c:v>
                </c:pt>
                <c:pt idx="1858">
                  <c:v>77.400000000000006</c:v>
                </c:pt>
                <c:pt idx="1859">
                  <c:v>77.5</c:v>
                </c:pt>
                <c:pt idx="1860">
                  <c:v>77.5</c:v>
                </c:pt>
                <c:pt idx="1861">
                  <c:v>77.5</c:v>
                </c:pt>
                <c:pt idx="1862">
                  <c:v>77.599999999999994</c:v>
                </c:pt>
                <c:pt idx="1863">
                  <c:v>77.599999999999994</c:v>
                </c:pt>
                <c:pt idx="1864">
                  <c:v>77.7</c:v>
                </c:pt>
                <c:pt idx="1865">
                  <c:v>77.7</c:v>
                </c:pt>
                <c:pt idx="1866">
                  <c:v>77.8</c:v>
                </c:pt>
                <c:pt idx="1867">
                  <c:v>77.8</c:v>
                </c:pt>
                <c:pt idx="1868">
                  <c:v>77.8</c:v>
                </c:pt>
                <c:pt idx="1869">
                  <c:v>77.900000000000006</c:v>
                </c:pt>
                <c:pt idx="1870">
                  <c:v>77.900000000000006</c:v>
                </c:pt>
                <c:pt idx="1871">
                  <c:v>78</c:v>
                </c:pt>
                <c:pt idx="1872">
                  <c:v>78</c:v>
                </c:pt>
                <c:pt idx="1873">
                  <c:v>78</c:v>
                </c:pt>
                <c:pt idx="1874">
                  <c:v>78.099999999999994</c:v>
                </c:pt>
                <c:pt idx="1875">
                  <c:v>78.099999999999994</c:v>
                </c:pt>
                <c:pt idx="1876">
                  <c:v>78.2</c:v>
                </c:pt>
                <c:pt idx="1877">
                  <c:v>78.2</c:v>
                </c:pt>
                <c:pt idx="1878">
                  <c:v>78.3</c:v>
                </c:pt>
                <c:pt idx="1879">
                  <c:v>78.3</c:v>
                </c:pt>
                <c:pt idx="1880">
                  <c:v>78.3</c:v>
                </c:pt>
                <c:pt idx="1881">
                  <c:v>78.400000000000006</c:v>
                </c:pt>
                <c:pt idx="1882">
                  <c:v>78.400000000000006</c:v>
                </c:pt>
                <c:pt idx="1883">
                  <c:v>78.5</c:v>
                </c:pt>
                <c:pt idx="1884">
                  <c:v>78.5</c:v>
                </c:pt>
                <c:pt idx="1885">
                  <c:v>78.5</c:v>
                </c:pt>
                <c:pt idx="1886">
                  <c:v>78.599999999999994</c:v>
                </c:pt>
                <c:pt idx="1887">
                  <c:v>78.599999999999994</c:v>
                </c:pt>
                <c:pt idx="1888">
                  <c:v>78.7</c:v>
                </c:pt>
                <c:pt idx="1889">
                  <c:v>78.7</c:v>
                </c:pt>
                <c:pt idx="1890">
                  <c:v>78.8</c:v>
                </c:pt>
                <c:pt idx="1891">
                  <c:v>78.8</c:v>
                </c:pt>
                <c:pt idx="1892">
                  <c:v>78.8</c:v>
                </c:pt>
                <c:pt idx="1893">
                  <c:v>78.900000000000006</c:v>
                </c:pt>
                <c:pt idx="1894">
                  <c:v>78.900000000000006</c:v>
                </c:pt>
                <c:pt idx="1895">
                  <c:v>79</c:v>
                </c:pt>
                <c:pt idx="1896">
                  <c:v>79</c:v>
                </c:pt>
                <c:pt idx="1897">
                  <c:v>79</c:v>
                </c:pt>
                <c:pt idx="1898">
                  <c:v>79.099999999999994</c:v>
                </c:pt>
                <c:pt idx="1899">
                  <c:v>79.099999999999994</c:v>
                </c:pt>
                <c:pt idx="1900">
                  <c:v>79.2</c:v>
                </c:pt>
                <c:pt idx="1901">
                  <c:v>79.2</c:v>
                </c:pt>
                <c:pt idx="1902">
                  <c:v>79.3</c:v>
                </c:pt>
                <c:pt idx="1903">
                  <c:v>79.3</c:v>
                </c:pt>
                <c:pt idx="1904">
                  <c:v>79.3</c:v>
                </c:pt>
                <c:pt idx="1905">
                  <c:v>79.400000000000006</c:v>
                </c:pt>
                <c:pt idx="1906">
                  <c:v>79.400000000000006</c:v>
                </c:pt>
                <c:pt idx="1907">
                  <c:v>79.5</c:v>
                </c:pt>
                <c:pt idx="1908">
                  <c:v>79.5</c:v>
                </c:pt>
                <c:pt idx="1909">
                  <c:v>79.5</c:v>
                </c:pt>
                <c:pt idx="1910">
                  <c:v>79.599999999999994</c:v>
                </c:pt>
                <c:pt idx="1911">
                  <c:v>79.599999999999994</c:v>
                </c:pt>
                <c:pt idx="1912">
                  <c:v>79.7</c:v>
                </c:pt>
                <c:pt idx="1913">
                  <c:v>79.7</c:v>
                </c:pt>
                <c:pt idx="1914">
                  <c:v>79.8</c:v>
                </c:pt>
                <c:pt idx="1915">
                  <c:v>79.8</c:v>
                </c:pt>
                <c:pt idx="1916">
                  <c:v>79.8</c:v>
                </c:pt>
                <c:pt idx="1917">
                  <c:v>79.900000000000006</c:v>
                </c:pt>
                <c:pt idx="1918">
                  <c:v>79.900000000000006</c:v>
                </c:pt>
                <c:pt idx="1919">
                  <c:v>80</c:v>
                </c:pt>
                <c:pt idx="1920">
                  <c:v>80</c:v>
                </c:pt>
                <c:pt idx="1921">
                  <c:v>80</c:v>
                </c:pt>
                <c:pt idx="1922">
                  <c:v>80.099999999999994</c:v>
                </c:pt>
                <c:pt idx="1923">
                  <c:v>80.099999999999994</c:v>
                </c:pt>
                <c:pt idx="1924">
                  <c:v>80.2</c:v>
                </c:pt>
                <c:pt idx="1925">
                  <c:v>80.2</c:v>
                </c:pt>
                <c:pt idx="1926">
                  <c:v>80.3</c:v>
                </c:pt>
                <c:pt idx="1927">
                  <c:v>80.3</c:v>
                </c:pt>
                <c:pt idx="1928">
                  <c:v>80.3</c:v>
                </c:pt>
                <c:pt idx="1929">
                  <c:v>80.400000000000006</c:v>
                </c:pt>
                <c:pt idx="1930">
                  <c:v>80.400000000000006</c:v>
                </c:pt>
                <c:pt idx="1931">
                  <c:v>80.5</c:v>
                </c:pt>
                <c:pt idx="1932">
                  <c:v>80.5</c:v>
                </c:pt>
                <c:pt idx="1933">
                  <c:v>80.5</c:v>
                </c:pt>
                <c:pt idx="1934">
                  <c:v>80.599999999999994</c:v>
                </c:pt>
                <c:pt idx="1935">
                  <c:v>80.599999999999994</c:v>
                </c:pt>
                <c:pt idx="1936">
                  <c:v>80.7</c:v>
                </c:pt>
                <c:pt idx="1937">
                  <c:v>80.7</c:v>
                </c:pt>
                <c:pt idx="1938">
                  <c:v>80.8</c:v>
                </c:pt>
                <c:pt idx="1939">
                  <c:v>80.8</c:v>
                </c:pt>
                <c:pt idx="1940">
                  <c:v>80.8</c:v>
                </c:pt>
                <c:pt idx="1941">
                  <c:v>80.900000000000006</c:v>
                </c:pt>
                <c:pt idx="1942">
                  <c:v>80.900000000000006</c:v>
                </c:pt>
                <c:pt idx="1943">
                  <c:v>81</c:v>
                </c:pt>
                <c:pt idx="1944">
                  <c:v>81</c:v>
                </c:pt>
                <c:pt idx="1945">
                  <c:v>81</c:v>
                </c:pt>
                <c:pt idx="1946">
                  <c:v>81.099999999999994</c:v>
                </c:pt>
                <c:pt idx="1947">
                  <c:v>81.099999999999994</c:v>
                </c:pt>
                <c:pt idx="1948">
                  <c:v>81.2</c:v>
                </c:pt>
                <c:pt idx="1949">
                  <c:v>81.2</c:v>
                </c:pt>
                <c:pt idx="1950">
                  <c:v>81.3</c:v>
                </c:pt>
                <c:pt idx="1951">
                  <c:v>81.3</c:v>
                </c:pt>
                <c:pt idx="1952">
                  <c:v>81.3</c:v>
                </c:pt>
                <c:pt idx="1953">
                  <c:v>81.400000000000006</c:v>
                </c:pt>
                <c:pt idx="1954">
                  <c:v>81.400000000000006</c:v>
                </c:pt>
                <c:pt idx="1955">
                  <c:v>81.5</c:v>
                </c:pt>
                <c:pt idx="1956">
                  <c:v>81.5</c:v>
                </c:pt>
                <c:pt idx="1957">
                  <c:v>81.5</c:v>
                </c:pt>
                <c:pt idx="1958">
                  <c:v>81.599999999999994</c:v>
                </c:pt>
                <c:pt idx="1959">
                  <c:v>81.599999999999994</c:v>
                </c:pt>
                <c:pt idx="1960">
                  <c:v>81.7</c:v>
                </c:pt>
                <c:pt idx="1961">
                  <c:v>81.7</c:v>
                </c:pt>
                <c:pt idx="1962">
                  <c:v>81.8</c:v>
                </c:pt>
                <c:pt idx="1963">
                  <c:v>81.8</c:v>
                </c:pt>
                <c:pt idx="1964">
                  <c:v>81.8</c:v>
                </c:pt>
                <c:pt idx="1965">
                  <c:v>81.900000000000006</c:v>
                </c:pt>
                <c:pt idx="1966">
                  <c:v>81.900000000000006</c:v>
                </c:pt>
                <c:pt idx="1967">
                  <c:v>82</c:v>
                </c:pt>
                <c:pt idx="1968">
                  <c:v>82</c:v>
                </c:pt>
                <c:pt idx="1969">
                  <c:v>82</c:v>
                </c:pt>
                <c:pt idx="1970">
                  <c:v>82.1</c:v>
                </c:pt>
                <c:pt idx="1971">
                  <c:v>82.1</c:v>
                </c:pt>
                <c:pt idx="1972">
                  <c:v>82.2</c:v>
                </c:pt>
                <c:pt idx="1973">
                  <c:v>82.2</c:v>
                </c:pt>
                <c:pt idx="1974">
                  <c:v>82.3</c:v>
                </c:pt>
                <c:pt idx="1975">
                  <c:v>82.3</c:v>
                </c:pt>
                <c:pt idx="1976">
                  <c:v>82.3</c:v>
                </c:pt>
                <c:pt idx="1977">
                  <c:v>82.4</c:v>
                </c:pt>
                <c:pt idx="1978">
                  <c:v>82.4</c:v>
                </c:pt>
                <c:pt idx="1979">
                  <c:v>82.5</c:v>
                </c:pt>
                <c:pt idx="1980">
                  <c:v>82.5</c:v>
                </c:pt>
                <c:pt idx="1981">
                  <c:v>82.5</c:v>
                </c:pt>
                <c:pt idx="1982">
                  <c:v>82.6</c:v>
                </c:pt>
                <c:pt idx="1983">
                  <c:v>82.6</c:v>
                </c:pt>
                <c:pt idx="1984">
                  <c:v>82.7</c:v>
                </c:pt>
                <c:pt idx="1985">
                  <c:v>82.7</c:v>
                </c:pt>
                <c:pt idx="1986">
                  <c:v>82.8</c:v>
                </c:pt>
                <c:pt idx="1987">
                  <c:v>82.8</c:v>
                </c:pt>
                <c:pt idx="1988">
                  <c:v>82.8</c:v>
                </c:pt>
                <c:pt idx="1989">
                  <c:v>82.9</c:v>
                </c:pt>
                <c:pt idx="1990">
                  <c:v>82.9</c:v>
                </c:pt>
                <c:pt idx="1991">
                  <c:v>83</c:v>
                </c:pt>
                <c:pt idx="1992">
                  <c:v>83</c:v>
                </c:pt>
                <c:pt idx="1993">
                  <c:v>83</c:v>
                </c:pt>
                <c:pt idx="1994">
                  <c:v>83.1</c:v>
                </c:pt>
                <c:pt idx="1995">
                  <c:v>83.1</c:v>
                </c:pt>
                <c:pt idx="1996">
                  <c:v>83.2</c:v>
                </c:pt>
                <c:pt idx="1997">
                  <c:v>83.2</c:v>
                </c:pt>
                <c:pt idx="1998">
                  <c:v>83.3</c:v>
                </c:pt>
                <c:pt idx="1999">
                  <c:v>83.3</c:v>
                </c:pt>
                <c:pt idx="2000">
                  <c:v>83.3</c:v>
                </c:pt>
                <c:pt idx="2001">
                  <c:v>83.4</c:v>
                </c:pt>
                <c:pt idx="2002">
                  <c:v>83.4</c:v>
                </c:pt>
                <c:pt idx="2003">
                  <c:v>83.5</c:v>
                </c:pt>
                <c:pt idx="2004">
                  <c:v>83.5</c:v>
                </c:pt>
                <c:pt idx="2005">
                  <c:v>83.5</c:v>
                </c:pt>
                <c:pt idx="2006">
                  <c:v>83.6</c:v>
                </c:pt>
                <c:pt idx="2007">
                  <c:v>83.6</c:v>
                </c:pt>
                <c:pt idx="2008">
                  <c:v>83.7</c:v>
                </c:pt>
                <c:pt idx="2009">
                  <c:v>83.7</c:v>
                </c:pt>
                <c:pt idx="2010">
                  <c:v>83.8</c:v>
                </c:pt>
                <c:pt idx="2011">
                  <c:v>83.8</c:v>
                </c:pt>
                <c:pt idx="2012">
                  <c:v>83.8</c:v>
                </c:pt>
                <c:pt idx="2013">
                  <c:v>83.9</c:v>
                </c:pt>
                <c:pt idx="2014">
                  <c:v>83.9</c:v>
                </c:pt>
                <c:pt idx="2015">
                  <c:v>84</c:v>
                </c:pt>
                <c:pt idx="2016">
                  <c:v>84</c:v>
                </c:pt>
                <c:pt idx="2017">
                  <c:v>84</c:v>
                </c:pt>
                <c:pt idx="2018">
                  <c:v>84.1</c:v>
                </c:pt>
                <c:pt idx="2019">
                  <c:v>84.1</c:v>
                </c:pt>
                <c:pt idx="2020">
                  <c:v>84.2</c:v>
                </c:pt>
                <c:pt idx="2021">
                  <c:v>84.2</c:v>
                </c:pt>
                <c:pt idx="2022">
                  <c:v>84.3</c:v>
                </c:pt>
                <c:pt idx="2023">
                  <c:v>84.3</c:v>
                </c:pt>
                <c:pt idx="2024">
                  <c:v>84.3</c:v>
                </c:pt>
                <c:pt idx="2025">
                  <c:v>84.4</c:v>
                </c:pt>
                <c:pt idx="2026">
                  <c:v>84.4</c:v>
                </c:pt>
                <c:pt idx="2027">
                  <c:v>84.5</c:v>
                </c:pt>
                <c:pt idx="2028">
                  <c:v>84.5</c:v>
                </c:pt>
                <c:pt idx="2029">
                  <c:v>84.5</c:v>
                </c:pt>
                <c:pt idx="2030">
                  <c:v>84.6</c:v>
                </c:pt>
                <c:pt idx="2031">
                  <c:v>84.6</c:v>
                </c:pt>
                <c:pt idx="2032">
                  <c:v>84.7</c:v>
                </c:pt>
                <c:pt idx="2033">
                  <c:v>84.7</c:v>
                </c:pt>
                <c:pt idx="2034">
                  <c:v>84.8</c:v>
                </c:pt>
                <c:pt idx="2035">
                  <c:v>84.8</c:v>
                </c:pt>
                <c:pt idx="2036">
                  <c:v>84.8</c:v>
                </c:pt>
                <c:pt idx="2037">
                  <c:v>84.9</c:v>
                </c:pt>
                <c:pt idx="2038">
                  <c:v>84.9</c:v>
                </c:pt>
                <c:pt idx="2039">
                  <c:v>85</c:v>
                </c:pt>
                <c:pt idx="2040">
                  <c:v>85</c:v>
                </c:pt>
                <c:pt idx="2041">
                  <c:v>85</c:v>
                </c:pt>
                <c:pt idx="2042">
                  <c:v>85.1</c:v>
                </c:pt>
                <c:pt idx="2043">
                  <c:v>85.1</c:v>
                </c:pt>
                <c:pt idx="2044">
                  <c:v>85.2</c:v>
                </c:pt>
                <c:pt idx="2045">
                  <c:v>85.2</c:v>
                </c:pt>
                <c:pt idx="2046">
                  <c:v>85.3</c:v>
                </c:pt>
                <c:pt idx="2047">
                  <c:v>85.3</c:v>
                </c:pt>
                <c:pt idx="2048">
                  <c:v>85.3</c:v>
                </c:pt>
                <c:pt idx="2049">
                  <c:v>85.4</c:v>
                </c:pt>
                <c:pt idx="2050">
                  <c:v>85.4</c:v>
                </c:pt>
                <c:pt idx="2051">
                  <c:v>85.5</c:v>
                </c:pt>
                <c:pt idx="2052">
                  <c:v>85.5</c:v>
                </c:pt>
                <c:pt idx="2053">
                  <c:v>85.5</c:v>
                </c:pt>
                <c:pt idx="2054">
                  <c:v>85.6</c:v>
                </c:pt>
                <c:pt idx="2055">
                  <c:v>85.6</c:v>
                </c:pt>
                <c:pt idx="2056">
                  <c:v>85.7</c:v>
                </c:pt>
                <c:pt idx="2057">
                  <c:v>85.7</c:v>
                </c:pt>
                <c:pt idx="2058">
                  <c:v>85.8</c:v>
                </c:pt>
                <c:pt idx="2059">
                  <c:v>85.8</c:v>
                </c:pt>
                <c:pt idx="2060">
                  <c:v>85.8</c:v>
                </c:pt>
                <c:pt idx="2061">
                  <c:v>85.9</c:v>
                </c:pt>
                <c:pt idx="2062">
                  <c:v>85.9</c:v>
                </c:pt>
                <c:pt idx="2063">
                  <c:v>86</c:v>
                </c:pt>
                <c:pt idx="2064">
                  <c:v>86</c:v>
                </c:pt>
                <c:pt idx="2065">
                  <c:v>86</c:v>
                </c:pt>
                <c:pt idx="2066">
                  <c:v>86.1</c:v>
                </c:pt>
                <c:pt idx="2067">
                  <c:v>86.1</c:v>
                </c:pt>
                <c:pt idx="2068">
                  <c:v>86.2</c:v>
                </c:pt>
                <c:pt idx="2069">
                  <c:v>86.2</c:v>
                </c:pt>
                <c:pt idx="2070">
                  <c:v>86.3</c:v>
                </c:pt>
                <c:pt idx="2071">
                  <c:v>86.3</c:v>
                </c:pt>
                <c:pt idx="2072">
                  <c:v>86.3</c:v>
                </c:pt>
                <c:pt idx="2073">
                  <c:v>86.4</c:v>
                </c:pt>
                <c:pt idx="2074">
                  <c:v>86.4</c:v>
                </c:pt>
                <c:pt idx="2075">
                  <c:v>86.5</c:v>
                </c:pt>
                <c:pt idx="2076">
                  <c:v>86.5</c:v>
                </c:pt>
                <c:pt idx="2077">
                  <c:v>86.5</c:v>
                </c:pt>
                <c:pt idx="2078">
                  <c:v>86.6</c:v>
                </c:pt>
                <c:pt idx="2079">
                  <c:v>86.6</c:v>
                </c:pt>
                <c:pt idx="2080">
                  <c:v>86.7</c:v>
                </c:pt>
                <c:pt idx="2081">
                  <c:v>86.7</c:v>
                </c:pt>
                <c:pt idx="2082">
                  <c:v>86.8</c:v>
                </c:pt>
                <c:pt idx="2083">
                  <c:v>86.8</c:v>
                </c:pt>
                <c:pt idx="2084">
                  <c:v>86.8</c:v>
                </c:pt>
                <c:pt idx="2085">
                  <c:v>86.9</c:v>
                </c:pt>
                <c:pt idx="2086">
                  <c:v>86.9</c:v>
                </c:pt>
                <c:pt idx="2087">
                  <c:v>87</c:v>
                </c:pt>
                <c:pt idx="2088">
                  <c:v>87</c:v>
                </c:pt>
                <c:pt idx="2089">
                  <c:v>87</c:v>
                </c:pt>
                <c:pt idx="2090">
                  <c:v>87.1</c:v>
                </c:pt>
                <c:pt idx="2091">
                  <c:v>87.1</c:v>
                </c:pt>
                <c:pt idx="2092">
                  <c:v>87.2</c:v>
                </c:pt>
                <c:pt idx="2093">
                  <c:v>87.2</c:v>
                </c:pt>
                <c:pt idx="2094">
                  <c:v>87.3</c:v>
                </c:pt>
                <c:pt idx="2095">
                  <c:v>87.3</c:v>
                </c:pt>
                <c:pt idx="2096">
                  <c:v>87.3</c:v>
                </c:pt>
                <c:pt idx="2097">
                  <c:v>87.4</c:v>
                </c:pt>
                <c:pt idx="2098">
                  <c:v>87.4</c:v>
                </c:pt>
                <c:pt idx="2099">
                  <c:v>87.5</c:v>
                </c:pt>
                <c:pt idx="2100">
                  <c:v>87.5</c:v>
                </c:pt>
                <c:pt idx="2101">
                  <c:v>87.5</c:v>
                </c:pt>
                <c:pt idx="2102">
                  <c:v>87.6</c:v>
                </c:pt>
                <c:pt idx="2103">
                  <c:v>87.6</c:v>
                </c:pt>
                <c:pt idx="2104">
                  <c:v>87.7</c:v>
                </c:pt>
                <c:pt idx="2105">
                  <c:v>87.7</c:v>
                </c:pt>
                <c:pt idx="2106">
                  <c:v>87.8</c:v>
                </c:pt>
                <c:pt idx="2107">
                  <c:v>87.8</c:v>
                </c:pt>
                <c:pt idx="2108">
                  <c:v>87.8</c:v>
                </c:pt>
                <c:pt idx="2109">
                  <c:v>87.9</c:v>
                </c:pt>
                <c:pt idx="2110">
                  <c:v>87.9</c:v>
                </c:pt>
                <c:pt idx="2111">
                  <c:v>88</c:v>
                </c:pt>
                <c:pt idx="2112">
                  <c:v>88</c:v>
                </c:pt>
                <c:pt idx="2113">
                  <c:v>88</c:v>
                </c:pt>
                <c:pt idx="2114">
                  <c:v>88.1</c:v>
                </c:pt>
                <c:pt idx="2115">
                  <c:v>88.1</c:v>
                </c:pt>
                <c:pt idx="2116">
                  <c:v>88.2</c:v>
                </c:pt>
                <c:pt idx="2117">
                  <c:v>88.2</c:v>
                </c:pt>
                <c:pt idx="2118">
                  <c:v>88.3</c:v>
                </c:pt>
                <c:pt idx="2119">
                  <c:v>88.3</c:v>
                </c:pt>
                <c:pt idx="2120">
                  <c:v>88.3</c:v>
                </c:pt>
                <c:pt idx="2121">
                  <c:v>88.4</c:v>
                </c:pt>
                <c:pt idx="2122">
                  <c:v>88.4</c:v>
                </c:pt>
                <c:pt idx="2123">
                  <c:v>88.5</c:v>
                </c:pt>
                <c:pt idx="2124">
                  <c:v>88.5</c:v>
                </c:pt>
                <c:pt idx="2125">
                  <c:v>88.5</c:v>
                </c:pt>
                <c:pt idx="2126">
                  <c:v>88.6</c:v>
                </c:pt>
                <c:pt idx="2127">
                  <c:v>88.6</c:v>
                </c:pt>
                <c:pt idx="2128">
                  <c:v>88.7</c:v>
                </c:pt>
                <c:pt idx="2129">
                  <c:v>88.7</c:v>
                </c:pt>
                <c:pt idx="2130">
                  <c:v>88.8</c:v>
                </c:pt>
                <c:pt idx="2131">
                  <c:v>88.8</c:v>
                </c:pt>
                <c:pt idx="2132">
                  <c:v>88.8</c:v>
                </c:pt>
                <c:pt idx="2133">
                  <c:v>88.9</c:v>
                </c:pt>
                <c:pt idx="2134">
                  <c:v>88.9</c:v>
                </c:pt>
                <c:pt idx="2135">
                  <c:v>89</c:v>
                </c:pt>
                <c:pt idx="2136">
                  <c:v>89</c:v>
                </c:pt>
                <c:pt idx="2137">
                  <c:v>89</c:v>
                </c:pt>
                <c:pt idx="2138">
                  <c:v>89.1</c:v>
                </c:pt>
                <c:pt idx="2139">
                  <c:v>89.1</c:v>
                </c:pt>
                <c:pt idx="2140">
                  <c:v>89.2</c:v>
                </c:pt>
                <c:pt idx="2141">
                  <c:v>89.2</c:v>
                </c:pt>
                <c:pt idx="2142">
                  <c:v>89.3</c:v>
                </c:pt>
                <c:pt idx="2143">
                  <c:v>89.3</c:v>
                </c:pt>
                <c:pt idx="2144">
                  <c:v>89.3</c:v>
                </c:pt>
                <c:pt idx="2145">
                  <c:v>89.4</c:v>
                </c:pt>
                <c:pt idx="2146">
                  <c:v>89.4</c:v>
                </c:pt>
                <c:pt idx="2147">
                  <c:v>89.5</c:v>
                </c:pt>
                <c:pt idx="2148">
                  <c:v>89.5</c:v>
                </c:pt>
                <c:pt idx="2149">
                  <c:v>89.5</c:v>
                </c:pt>
                <c:pt idx="2150">
                  <c:v>89.6</c:v>
                </c:pt>
                <c:pt idx="2151">
                  <c:v>89.6</c:v>
                </c:pt>
                <c:pt idx="2152">
                  <c:v>89.7</c:v>
                </c:pt>
                <c:pt idx="2153">
                  <c:v>89.7</c:v>
                </c:pt>
                <c:pt idx="2154">
                  <c:v>89.8</c:v>
                </c:pt>
                <c:pt idx="2155">
                  <c:v>89.8</c:v>
                </c:pt>
                <c:pt idx="2156">
                  <c:v>89.8</c:v>
                </c:pt>
                <c:pt idx="2157">
                  <c:v>89.9</c:v>
                </c:pt>
                <c:pt idx="2158">
                  <c:v>89.9</c:v>
                </c:pt>
                <c:pt idx="2159">
                  <c:v>90</c:v>
                </c:pt>
                <c:pt idx="2160">
                  <c:v>90</c:v>
                </c:pt>
                <c:pt idx="2161">
                  <c:v>90</c:v>
                </c:pt>
                <c:pt idx="2162">
                  <c:v>90.1</c:v>
                </c:pt>
                <c:pt idx="2163">
                  <c:v>90.1</c:v>
                </c:pt>
                <c:pt idx="2164">
                  <c:v>90.2</c:v>
                </c:pt>
                <c:pt idx="2165">
                  <c:v>90.2</c:v>
                </c:pt>
                <c:pt idx="2166">
                  <c:v>90.3</c:v>
                </c:pt>
                <c:pt idx="2167">
                  <c:v>90.3</c:v>
                </c:pt>
                <c:pt idx="2168">
                  <c:v>90.3</c:v>
                </c:pt>
                <c:pt idx="2169">
                  <c:v>90.4</c:v>
                </c:pt>
                <c:pt idx="2170">
                  <c:v>90.4</c:v>
                </c:pt>
                <c:pt idx="2171">
                  <c:v>90.5</c:v>
                </c:pt>
                <c:pt idx="2172">
                  <c:v>90.5</c:v>
                </c:pt>
                <c:pt idx="2173">
                  <c:v>90.5</c:v>
                </c:pt>
                <c:pt idx="2174">
                  <c:v>90.6</c:v>
                </c:pt>
                <c:pt idx="2175">
                  <c:v>90.6</c:v>
                </c:pt>
                <c:pt idx="2176">
                  <c:v>90.7</c:v>
                </c:pt>
                <c:pt idx="2177">
                  <c:v>90.7</c:v>
                </c:pt>
                <c:pt idx="2178">
                  <c:v>90.8</c:v>
                </c:pt>
                <c:pt idx="2179">
                  <c:v>90.8</c:v>
                </c:pt>
                <c:pt idx="2180">
                  <c:v>90.8</c:v>
                </c:pt>
                <c:pt idx="2181">
                  <c:v>90.9</c:v>
                </c:pt>
                <c:pt idx="2182">
                  <c:v>90.9</c:v>
                </c:pt>
                <c:pt idx="2183">
                  <c:v>91</c:v>
                </c:pt>
                <c:pt idx="2184">
                  <c:v>91</c:v>
                </c:pt>
                <c:pt idx="2185">
                  <c:v>91</c:v>
                </c:pt>
                <c:pt idx="2186">
                  <c:v>91.1</c:v>
                </c:pt>
                <c:pt idx="2187">
                  <c:v>91.1</c:v>
                </c:pt>
                <c:pt idx="2188">
                  <c:v>91.2</c:v>
                </c:pt>
                <c:pt idx="2189">
                  <c:v>91.2</c:v>
                </c:pt>
                <c:pt idx="2190">
                  <c:v>91.3</c:v>
                </c:pt>
                <c:pt idx="2191">
                  <c:v>91.3</c:v>
                </c:pt>
                <c:pt idx="2192">
                  <c:v>91.3</c:v>
                </c:pt>
                <c:pt idx="2193">
                  <c:v>91.4</c:v>
                </c:pt>
                <c:pt idx="2194">
                  <c:v>91.4</c:v>
                </c:pt>
                <c:pt idx="2195">
                  <c:v>91.5</c:v>
                </c:pt>
                <c:pt idx="2196">
                  <c:v>91.5</c:v>
                </c:pt>
                <c:pt idx="2197">
                  <c:v>91.5</c:v>
                </c:pt>
                <c:pt idx="2198">
                  <c:v>91.6</c:v>
                </c:pt>
                <c:pt idx="2199">
                  <c:v>91.6</c:v>
                </c:pt>
                <c:pt idx="2200">
                  <c:v>91.7</c:v>
                </c:pt>
                <c:pt idx="2201">
                  <c:v>91.7</c:v>
                </c:pt>
                <c:pt idx="2202">
                  <c:v>91.8</c:v>
                </c:pt>
                <c:pt idx="2203">
                  <c:v>91.8</c:v>
                </c:pt>
                <c:pt idx="2204">
                  <c:v>91.8</c:v>
                </c:pt>
                <c:pt idx="2205">
                  <c:v>91.9</c:v>
                </c:pt>
                <c:pt idx="2206">
                  <c:v>91.9</c:v>
                </c:pt>
                <c:pt idx="2207">
                  <c:v>92</c:v>
                </c:pt>
                <c:pt idx="2208">
                  <c:v>92</c:v>
                </c:pt>
                <c:pt idx="2209">
                  <c:v>92</c:v>
                </c:pt>
                <c:pt idx="2210">
                  <c:v>92.1</c:v>
                </c:pt>
                <c:pt idx="2211">
                  <c:v>92.1</c:v>
                </c:pt>
                <c:pt idx="2212">
                  <c:v>92.2</c:v>
                </c:pt>
                <c:pt idx="2213">
                  <c:v>92.2</c:v>
                </c:pt>
                <c:pt idx="2214">
                  <c:v>92.3</c:v>
                </c:pt>
                <c:pt idx="2215">
                  <c:v>92.3</c:v>
                </c:pt>
                <c:pt idx="2216">
                  <c:v>92.3</c:v>
                </c:pt>
                <c:pt idx="2217">
                  <c:v>92.4</c:v>
                </c:pt>
                <c:pt idx="2218">
                  <c:v>92.4</c:v>
                </c:pt>
                <c:pt idx="2219">
                  <c:v>92.5</c:v>
                </c:pt>
                <c:pt idx="2220">
                  <c:v>92.5</c:v>
                </c:pt>
                <c:pt idx="2221">
                  <c:v>92.5</c:v>
                </c:pt>
                <c:pt idx="2222">
                  <c:v>92.6</c:v>
                </c:pt>
                <c:pt idx="2223">
                  <c:v>92.6</c:v>
                </c:pt>
                <c:pt idx="2224">
                  <c:v>92.7</c:v>
                </c:pt>
                <c:pt idx="2225">
                  <c:v>92.7</c:v>
                </c:pt>
                <c:pt idx="2226">
                  <c:v>92.8</c:v>
                </c:pt>
                <c:pt idx="2227">
                  <c:v>92.8</c:v>
                </c:pt>
                <c:pt idx="2228">
                  <c:v>92.8</c:v>
                </c:pt>
                <c:pt idx="2229">
                  <c:v>92.9</c:v>
                </c:pt>
                <c:pt idx="2230">
                  <c:v>92.9</c:v>
                </c:pt>
                <c:pt idx="2231">
                  <c:v>93</c:v>
                </c:pt>
                <c:pt idx="2232">
                  <c:v>93</c:v>
                </c:pt>
                <c:pt idx="2233">
                  <c:v>93</c:v>
                </c:pt>
                <c:pt idx="2234">
                  <c:v>93.1</c:v>
                </c:pt>
                <c:pt idx="2235">
                  <c:v>93.1</c:v>
                </c:pt>
                <c:pt idx="2236">
                  <c:v>93.2</c:v>
                </c:pt>
                <c:pt idx="2237">
                  <c:v>93.2</c:v>
                </c:pt>
                <c:pt idx="2238">
                  <c:v>93.3</c:v>
                </c:pt>
                <c:pt idx="2239">
                  <c:v>93.3</c:v>
                </c:pt>
                <c:pt idx="2240">
                  <c:v>93.3</c:v>
                </c:pt>
                <c:pt idx="2241">
                  <c:v>93.4</c:v>
                </c:pt>
                <c:pt idx="2242">
                  <c:v>93.4</c:v>
                </c:pt>
                <c:pt idx="2243">
                  <c:v>93.5</c:v>
                </c:pt>
                <c:pt idx="2244">
                  <c:v>93.5</c:v>
                </c:pt>
                <c:pt idx="2245">
                  <c:v>93.5</c:v>
                </c:pt>
                <c:pt idx="2246">
                  <c:v>93.6</c:v>
                </c:pt>
                <c:pt idx="2247">
                  <c:v>93.6</c:v>
                </c:pt>
                <c:pt idx="2248">
                  <c:v>93.7</c:v>
                </c:pt>
                <c:pt idx="2249">
                  <c:v>93.7</c:v>
                </c:pt>
                <c:pt idx="2250">
                  <c:v>93.8</c:v>
                </c:pt>
                <c:pt idx="2251">
                  <c:v>93.8</c:v>
                </c:pt>
                <c:pt idx="2252">
                  <c:v>93.8</c:v>
                </c:pt>
                <c:pt idx="2253">
                  <c:v>93.9</c:v>
                </c:pt>
                <c:pt idx="2254">
                  <c:v>93.9</c:v>
                </c:pt>
                <c:pt idx="2255">
                  <c:v>94</c:v>
                </c:pt>
                <c:pt idx="2256">
                  <c:v>94</c:v>
                </c:pt>
                <c:pt idx="2257">
                  <c:v>94</c:v>
                </c:pt>
                <c:pt idx="2258">
                  <c:v>94.1</c:v>
                </c:pt>
                <c:pt idx="2259">
                  <c:v>94.1</c:v>
                </c:pt>
                <c:pt idx="2260">
                  <c:v>94.2</c:v>
                </c:pt>
                <c:pt idx="2261">
                  <c:v>94.2</c:v>
                </c:pt>
                <c:pt idx="2262">
                  <c:v>94.3</c:v>
                </c:pt>
                <c:pt idx="2263">
                  <c:v>94.3</c:v>
                </c:pt>
                <c:pt idx="2264">
                  <c:v>94.3</c:v>
                </c:pt>
                <c:pt idx="2265">
                  <c:v>94.4</c:v>
                </c:pt>
                <c:pt idx="2266">
                  <c:v>94.4</c:v>
                </c:pt>
                <c:pt idx="2267">
                  <c:v>94.5</c:v>
                </c:pt>
                <c:pt idx="2268">
                  <c:v>94.5</c:v>
                </c:pt>
                <c:pt idx="2269">
                  <c:v>94.5</c:v>
                </c:pt>
                <c:pt idx="2270">
                  <c:v>94.6</c:v>
                </c:pt>
                <c:pt idx="2271">
                  <c:v>94.6</c:v>
                </c:pt>
                <c:pt idx="2272">
                  <c:v>94.7</c:v>
                </c:pt>
                <c:pt idx="2273">
                  <c:v>94.7</c:v>
                </c:pt>
                <c:pt idx="2274">
                  <c:v>94.8</c:v>
                </c:pt>
                <c:pt idx="2275">
                  <c:v>94.8</c:v>
                </c:pt>
                <c:pt idx="2276">
                  <c:v>94.8</c:v>
                </c:pt>
                <c:pt idx="2277">
                  <c:v>94.9</c:v>
                </c:pt>
                <c:pt idx="2278">
                  <c:v>94.9</c:v>
                </c:pt>
                <c:pt idx="2279">
                  <c:v>95</c:v>
                </c:pt>
                <c:pt idx="2280">
                  <c:v>95</c:v>
                </c:pt>
                <c:pt idx="2281">
                  <c:v>95</c:v>
                </c:pt>
                <c:pt idx="2282">
                  <c:v>95.1</c:v>
                </c:pt>
                <c:pt idx="2283">
                  <c:v>95.1</c:v>
                </c:pt>
                <c:pt idx="2284">
                  <c:v>95.2</c:v>
                </c:pt>
                <c:pt idx="2285">
                  <c:v>95.2</c:v>
                </c:pt>
                <c:pt idx="2286">
                  <c:v>95.3</c:v>
                </c:pt>
                <c:pt idx="2287">
                  <c:v>95.3</c:v>
                </c:pt>
                <c:pt idx="2288">
                  <c:v>95.3</c:v>
                </c:pt>
                <c:pt idx="2289">
                  <c:v>95.4</c:v>
                </c:pt>
                <c:pt idx="2290">
                  <c:v>95.4</c:v>
                </c:pt>
                <c:pt idx="2291">
                  <c:v>95.5</c:v>
                </c:pt>
                <c:pt idx="2292">
                  <c:v>95.5</c:v>
                </c:pt>
                <c:pt idx="2293">
                  <c:v>95.5</c:v>
                </c:pt>
                <c:pt idx="2294">
                  <c:v>95.6</c:v>
                </c:pt>
                <c:pt idx="2295">
                  <c:v>95.6</c:v>
                </c:pt>
                <c:pt idx="2296">
                  <c:v>95.7</c:v>
                </c:pt>
                <c:pt idx="2297">
                  <c:v>95.7</c:v>
                </c:pt>
                <c:pt idx="2298">
                  <c:v>95.8</c:v>
                </c:pt>
                <c:pt idx="2299">
                  <c:v>95.8</c:v>
                </c:pt>
                <c:pt idx="2300">
                  <c:v>95.8</c:v>
                </c:pt>
                <c:pt idx="2301">
                  <c:v>95.9</c:v>
                </c:pt>
                <c:pt idx="2302">
                  <c:v>95.9</c:v>
                </c:pt>
                <c:pt idx="2303">
                  <c:v>96</c:v>
                </c:pt>
                <c:pt idx="2304">
                  <c:v>96</c:v>
                </c:pt>
                <c:pt idx="2305">
                  <c:v>96</c:v>
                </c:pt>
                <c:pt idx="2306">
                  <c:v>96.1</c:v>
                </c:pt>
                <c:pt idx="2307">
                  <c:v>96.1</c:v>
                </c:pt>
                <c:pt idx="2308">
                  <c:v>96.2</c:v>
                </c:pt>
                <c:pt idx="2309">
                  <c:v>96.2</c:v>
                </c:pt>
                <c:pt idx="2310">
                  <c:v>96.3</c:v>
                </c:pt>
                <c:pt idx="2311">
                  <c:v>96.3</c:v>
                </c:pt>
                <c:pt idx="2312">
                  <c:v>96.3</c:v>
                </c:pt>
                <c:pt idx="2313">
                  <c:v>96.4</c:v>
                </c:pt>
                <c:pt idx="2314">
                  <c:v>96.4</c:v>
                </c:pt>
                <c:pt idx="2315">
                  <c:v>96.5</c:v>
                </c:pt>
                <c:pt idx="2316">
                  <c:v>96.5</c:v>
                </c:pt>
                <c:pt idx="2317">
                  <c:v>96.5</c:v>
                </c:pt>
                <c:pt idx="2318">
                  <c:v>96.6</c:v>
                </c:pt>
                <c:pt idx="2319">
                  <c:v>96.6</c:v>
                </c:pt>
                <c:pt idx="2320">
                  <c:v>96.7</c:v>
                </c:pt>
                <c:pt idx="2321">
                  <c:v>96.7</c:v>
                </c:pt>
                <c:pt idx="2322">
                  <c:v>96.8</c:v>
                </c:pt>
                <c:pt idx="2323">
                  <c:v>96.8</c:v>
                </c:pt>
                <c:pt idx="2324">
                  <c:v>96.8</c:v>
                </c:pt>
                <c:pt idx="2325">
                  <c:v>96.9</c:v>
                </c:pt>
                <c:pt idx="2326">
                  <c:v>96.9</c:v>
                </c:pt>
                <c:pt idx="2327">
                  <c:v>97</c:v>
                </c:pt>
                <c:pt idx="2328">
                  <c:v>97</c:v>
                </c:pt>
                <c:pt idx="2329">
                  <c:v>97</c:v>
                </c:pt>
                <c:pt idx="2330">
                  <c:v>97.1</c:v>
                </c:pt>
                <c:pt idx="2331">
                  <c:v>97.1</c:v>
                </c:pt>
                <c:pt idx="2332">
                  <c:v>97.2</c:v>
                </c:pt>
                <c:pt idx="2333">
                  <c:v>97.2</c:v>
                </c:pt>
                <c:pt idx="2334">
                  <c:v>97.3</c:v>
                </c:pt>
                <c:pt idx="2335">
                  <c:v>97.3</c:v>
                </c:pt>
                <c:pt idx="2336">
                  <c:v>97.3</c:v>
                </c:pt>
                <c:pt idx="2337">
                  <c:v>97.4</c:v>
                </c:pt>
                <c:pt idx="2338">
                  <c:v>97.4</c:v>
                </c:pt>
                <c:pt idx="2339">
                  <c:v>97.5</c:v>
                </c:pt>
                <c:pt idx="2340">
                  <c:v>97.5</c:v>
                </c:pt>
                <c:pt idx="2341">
                  <c:v>97.5</c:v>
                </c:pt>
                <c:pt idx="2342">
                  <c:v>97.6</c:v>
                </c:pt>
                <c:pt idx="2343">
                  <c:v>97.6</c:v>
                </c:pt>
                <c:pt idx="2344">
                  <c:v>97.7</c:v>
                </c:pt>
                <c:pt idx="2345">
                  <c:v>97.7</c:v>
                </c:pt>
                <c:pt idx="2346">
                  <c:v>97.8</c:v>
                </c:pt>
                <c:pt idx="2347">
                  <c:v>97.8</c:v>
                </c:pt>
                <c:pt idx="2348">
                  <c:v>97.8</c:v>
                </c:pt>
                <c:pt idx="2349">
                  <c:v>97.9</c:v>
                </c:pt>
                <c:pt idx="2350">
                  <c:v>97.9</c:v>
                </c:pt>
                <c:pt idx="2351">
                  <c:v>98</c:v>
                </c:pt>
                <c:pt idx="2352">
                  <c:v>98</c:v>
                </c:pt>
                <c:pt idx="2353">
                  <c:v>98</c:v>
                </c:pt>
                <c:pt idx="2354">
                  <c:v>98.1</c:v>
                </c:pt>
                <c:pt idx="2355">
                  <c:v>98.1</c:v>
                </c:pt>
                <c:pt idx="2356">
                  <c:v>98.2</c:v>
                </c:pt>
                <c:pt idx="2357">
                  <c:v>98.2</c:v>
                </c:pt>
                <c:pt idx="2358">
                  <c:v>98.3</c:v>
                </c:pt>
                <c:pt idx="2359">
                  <c:v>98.3</c:v>
                </c:pt>
                <c:pt idx="2360">
                  <c:v>98.3</c:v>
                </c:pt>
                <c:pt idx="2361">
                  <c:v>98.4</c:v>
                </c:pt>
                <c:pt idx="2362">
                  <c:v>98.4</c:v>
                </c:pt>
                <c:pt idx="2363">
                  <c:v>98.5</c:v>
                </c:pt>
                <c:pt idx="2364">
                  <c:v>98.5</c:v>
                </c:pt>
                <c:pt idx="2365">
                  <c:v>98.5</c:v>
                </c:pt>
                <c:pt idx="2366">
                  <c:v>98.6</c:v>
                </c:pt>
                <c:pt idx="2367">
                  <c:v>98.6</c:v>
                </c:pt>
                <c:pt idx="2368">
                  <c:v>98.7</c:v>
                </c:pt>
                <c:pt idx="2369">
                  <c:v>98.7</c:v>
                </c:pt>
                <c:pt idx="2370">
                  <c:v>98.8</c:v>
                </c:pt>
                <c:pt idx="2371">
                  <c:v>98.8</c:v>
                </c:pt>
                <c:pt idx="2372">
                  <c:v>98.8</c:v>
                </c:pt>
                <c:pt idx="2373">
                  <c:v>98.9</c:v>
                </c:pt>
                <c:pt idx="2374">
                  <c:v>98.9</c:v>
                </c:pt>
                <c:pt idx="2375">
                  <c:v>99</c:v>
                </c:pt>
                <c:pt idx="2376">
                  <c:v>99</c:v>
                </c:pt>
                <c:pt idx="2377">
                  <c:v>99</c:v>
                </c:pt>
                <c:pt idx="2378">
                  <c:v>99.1</c:v>
                </c:pt>
                <c:pt idx="2379">
                  <c:v>99.1</c:v>
                </c:pt>
                <c:pt idx="2380">
                  <c:v>99.2</c:v>
                </c:pt>
                <c:pt idx="2381">
                  <c:v>99.2</c:v>
                </c:pt>
                <c:pt idx="2382">
                  <c:v>99.3</c:v>
                </c:pt>
                <c:pt idx="2383">
                  <c:v>99.3</c:v>
                </c:pt>
                <c:pt idx="2384">
                  <c:v>99.3</c:v>
                </c:pt>
                <c:pt idx="2385">
                  <c:v>99.4</c:v>
                </c:pt>
                <c:pt idx="2386">
                  <c:v>99.4</c:v>
                </c:pt>
                <c:pt idx="2387">
                  <c:v>99.5</c:v>
                </c:pt>
                <c:pt idx="2388">
                  <c:v>99.5</c:v>
                </c:pt>
                <c:pt idx="2389">
                  <c:v>99.5</c:v>
                </c:pt>
                <c:pt idx="2390">
                  <c:v>99.6</c:v>
                </c:pt>
                <c:pt idx="2391">
                  <c:v>99.6</c:v>
                </c:pt>
                <c:pt idx="2392">
                  <c:v>99.7</c:v>
                </c:pt>
                <c:pt idx="2393">
                  <c:v>99.7</c:v>
                </c:pt>
                <c:pt idx="2394">
                  <c:v>99.8</c:v>
                </c:pt>
                <c:pt idx="2395">
                  <c:v>99.8</c:v>
                </c:pt>
                <c:pt idx="2396">
                  <c:v>99.8</c:v>
                </c:pt>
                <c:pt idx="2397">
                  <c:v>99.9</c:v>
                </c:pt>
                <c:pt idx="2398">
                  <c:v>99.9</c:v>
                </c:pt>
                <c:pt idx="2399">
                  <c:v>100</c:v>
                </c:pt>
                <c:pt idx="2400">
                  <c:v>100</c:v>
                </c:pt>
                <c:pt idx="2401">
                  <c:v>100</c:v>
                </c:pt>
                <c:pt idx="2402">
                  <c:v>100.1</c:v>
                </c:pt>
                <c:pt idx="2403">
                  <c:v>100.1</c:v>
                </c:pt>
                <c:pt idx="2404">
                  <c:v>100.2</c:v>
                </c:pt>
                <c:pt idx="2405">
                  <c:v>100.2</c:v>
                </c:pt>
                <c:pt idx="2406">
                  <c:v>100.3</c:v>
                </c:pt>
                <c:pt idx="2407">
                  <c:v>100.3</c:v>
                </c:pt>
                <c:pt idx="2408">
                  <c:v>100.3</c:v>
                </c:pt>
                <c:pt idx="2409">
                  <c:v>100.4</c:v>
                </c:pt>
                <c:pt idx="2410">
                  <c:v>100.4</c:v>
                </c:pt>
                <c:pt idx="2411">
                  <c:v>100.5</c:v>
                </c:pt>
                <c:pt idx="2412">
                  <c:v>100.5</c:v>
                </c:pt>
                <c:pt idx="2413">
                  <c:v>100.5</c:v>
                </c:pt>
                <c:pt idx="2414">
                  <c:v>100.6</c:v>
                </c:pt>
                <c:pt idx="2415">
                  <c:v>100.6</c:v>
                </c:pt>
                <c:pt idx="2416">
                  <c:v>100.7</c:v>
                </c:pt>
                <c:pt idx="2417">
                  <c:v>100.7</c:v>
                </c:pt>
                <c:pt idx="2418">
                  <c:v>100.8</c:v>
                </c:pt>
                <c:pt idx="2419">
                  <c:v>100.8</c:v>
                </c:pt>
                <c:pt idx="2420">
                  <c:v>100.8</c:v>
                </c:pt>
                <c:pt idx="2421">
                  <c:v>100.9</c:v>
                </c:pt>
                <c:pt idx="2422">
                  <c:v>100.9</c:v>
                </c:pt>
                <c:pt idx="2423">
                  <c:v>101</c:v>
                </c:pt>
                <c:pt idx="2424">
                  <c:v>101</c:v>
                </c:pt>
                <c:pt idx="2425">
                  <c:v>101</c:v>
                </c:pt>
                <c:pt idx="2426">
                  <c:v>101.1</c:v>
                </c:pt>
                <c:pt idx="2427">
                  <c:v>101.1</c:v>
                </c:pt>
                <c:pt idx="2428">
                  <c:v>101.2</c:v>
                </c:pt>
                <c:pt idx="2429">
                  <c:v>101.2</c:v>
                </c:pt>
                <c:pt idx="2430">
                  <c:v>101.3</c:v>
                </c:pt>
                <c:pt idx="2431">
                  <c:v>101.3</c:v>
                </c:pt>
                <c:pt idx="2432">
                  <c:v>101.3</c:v>
                </c:pt>
                <c:pt idx="2433">
                  <c:v>101.4</c:v>
                </c:pt>
                <c:pt idx="2434">
                  <c:v>101.4</c:v>
                </c:pt>
                <c:pt idx="2435">
                  <c:v>101.5</c:v>
                </c:pt>
                <c:pt idx="2436">
                  <c:v>101.5</c:v>
                </c:pt>
                <c:pt idx="2437">
                  <c:v>101.5</c:v>
                </c:pt>
                <c:pt idx="2438">
                  <c:v>101.6</c:v>
                </c:pt>
                <c:pt idx="2439">
                  <c:v>101.6</c:v>
                </c:pt>
                <c:pt idx="2440">
                  <c:v>101.7</c:v>
                </c:pt>
                <c:pt idx="2441">
                  <c:v>101.7</c:v>
                </c:pt>
                <c:pt idx="2442">
                  <c:v>101.8</c:v>
                </c:pt>
                <c:pt idx="2443">
                  <c:v>101.8</c:v>
                </c:pt>
                <c:pt idx="2444">
                  <c:v>101.8</c:v>
                </c:pt>
                <c:pt idx="2445">
                  <c:v>101.9</c:v>
                </c:pt>
                <c:pt idx="2446">
                  <c:v>101.9</c:v>
                </c:pt>
                <c:pt idx="2447">
                  <c:v>102</c:v>
                </c:pt>
                <c:pt idx="2448">
                  <c:v>102</c:v>
                </c:pt>
                <c:pt idx="2449">
                  <c:v>102</c:v>
                </c:pt>
                <c:pt idx="2450">
                  <c:v>102.1</c:v>
                </c:pt>
                <c:pt idx="2451">
                  <c:v>102.1</c:v>
                </c:pt>
                <c:pt idx="2452">
                  <c:v>102.2</c:v>
                </c:pt>
                <c:pt idx="2453">
                  <c:v>102.2</c:v>
                </c:pt>
                <c:pt idx="2454">
                  <c:v>102.3</c:v>
                </c:pt>
                <c:pt idx="2455">
                  <c:v>102.3</c:v>
                </c:pt>
                <c:pt idx="2456">
                  <c:v>102.3</c:v>
                </c:pt>
                <c:pt idx="2457">
                  <c:v>102.4</c:v>
                </c:pt>
                <c:pt idx="2458">
                  <c:v>102.4</c:v>
                </c:pt>
                <c:pt idx="2459">
                  <c:v>102.5</c:v>
                </c:pt>
                <c:pt idx="2460">
                  <c:v>102.5</c:v>
                </c:pt>
                <c:pt idx="2461">
                  <c:v>102.5</c:v>
                </c:pt>
                <c:pt idx="2462">
                  <c:v>102.6</c:v>
                </c:pt>
                <c:pt idx="2463">
                  <c:v>102.6</c:v>
                </c:pt>
                <c:pt idx="2464">
                  <c:v>102.7</c:v>
                </c:pt>
                <c:pt idx="2465">
                  <c:v>102.7</c:v>
                </c:pt>
                <c:pt idx="2466">
                  <c:v>102.8</c:v>
                </c:pt>
                <c:pt idx="2467">
                  <c:v>102.8</c:v>
                </c:pt>
                <c:pt idx="2468">
                  <c:v>102.8</c:v>
                </c:pt>
                <c:pt idx="2469">
                  <c:v>102.9</c:v>
                </c:pt>
                <c:pt idx="2470">
                  <c:v>102.9</c:v>
                </c:pt>
                <c:pt idx="2471">
                  <c:v>103</c:v>
                </c:pt>
                <c:pt idx="2472">
                  <c:v>103</c:v>
                </c:pt>
                <c:pt idx="2473">
                  <c:v>103</c:v>
                </c:pt>
                <c:pt idx="2474">
                  <c:v>103.1</c:v>
                </c:pt>
                <c:pt idx="2475">
                  <c:v>103.1</c:v>
                </c:pt>
                <c:pt idx="2476">
                  <c:v>103.2</c:v>
                </c:pt>
                <c:pt idx="2477">
                  <c:v>103.2</c:v>
                </c:pt>
                <c:pt idx="2478">
                  <c:v>103.3</c:v>
                </c:pt>
                <c:pt idx="2479">
                  <c:v>103.3</c:v>
                </c:pt>
                <c:pt idx="2480">
                  <c:v>103.3</c:v>
                </c:pt>
                <c:pt idx="2481">
                  <c:v>103.4</c:v>
                </c:pt>
                <c:pt idx="2482">
                  <c:v>103.4</c:v>
                </c:pt>
                <c:pt idx="2483">
                  <c:v>103.5</c:v>
                </c:pt>
                <c:pt idx="2484">
                  <c:v>103.5</c:v>
                </c:pt>
                <c:pt idx="2485">
                  <c:v>103.5</c:v>
                </c:pt>
                <c:pt idx="2486">
                  <c:v>103.6</c:v>
                </c:pt>
                <c:pt idx="2487">
                  <c:v>103.6</c:v>
                </c:pt>
                <c:pt idx="2488">
                  <c:v>103.7</c:v>
                </c:pt>
                <c:pt idx="2489">
                  <c:v>103.7</c:v>
                </c:pt>
                <c:pt idx="2490">
                  <c:v>103.8</c:v>
                </c:pt>
                <c:pt idx="2491">
                  <c:v>103.8</c:v>
                </c:pt>
                <c:pt idx="2492">
                  <c:v>103.8</c:v>
                </c:pt>
                <c:pt idx="2493">
                  <c:v>103.9</c:v>
                </c:pt>
                <c:pt idx="2494">
                  <c:v>103.9</c:v>
                </c:pt>
                <c:pt idx="2495">
                  <c:v>104</c:v>
                </c:pt>
                <c:pt idx="2496">
                  <c:v>104</c:v>
                </c:pt>
                <c:pt idx="2497">
                  <c:v>104</c:v>
                </c:pt>
                <c:pt idx="2498">
                  <c:v>104.1</c:v>
                </c:pt>
                <c:pt idx="2499">
                  <c:v>104.1</c:v>
                </c:pt>
                <c:pt idx="2500">
                  <c:v>104.2</c:v>
                </c:pt>
                <c:pt idx="2501">
                  <c:v>104.2</c:v>
                </c:pt>
                <c:pt idx="2502">
                  <c:v>104.3</c:v>
                </c:pt>
                <c:pt idx="2503">
                  <c:v>104.3</c:v>
                </c:pt>
                <c:pt idx="2504">
                  <c:v>104.3</c:v>
                </c:pt>
                <c:pt idx="2505">
                  <c:v>104.4</c:v>
                </c:pt>
                <c:pt idx="2506">
                  <c:v>104.4</c:v>
                </c:pt>
                <c:pt idx="2507">
                  <c:v>104.5</c:v>
                </c:pt>
                <c:pt idx="2508">
                  <c:v>104.5</c:v>
                </c:pt>
                <c:pt idx="2509">
                  <c:v>104.5</c:v>
                </c:pt>
                <c:pt idx="2510">
                  <c:v>104.6</c:v>
                </c:pt>
                <c:pt idx="2511">
                  <c:v>104.6</c:v>
                </c:pt>
                <c:pt idx="2512">
                  <c:v>104.7</c:v>
                </c:pt>
                <c:pt idx="2513">
                  <c:v>104.7</c:v>
                </c:pt>
                <c:pt idx="2514">
                  <c:v>104.8</c:v>
                </c:pt>
                <c:pt idx="2515">
                  <c:v>104.8</c:v>
                </c:pt>
                <c:pt idx="2516">
                  <c:v>104.8</c:v>
                </c:pt>
                <c:pt idx="2517">
                  <c:v>104.9</c:v>
                </c:pt>
                <c:pt idx="2518">
                  <c:v>104.9</c:v>
                </c:pt>
                <c:pt idx="2519">
                  <c:v>105</c:v>
                </c:pt>
                <c:pt idx="2520">
                  <c:v>105</c:v>
                </c:pt>
                <c:pt idx="2521">
                  <c:v>105</c:v>
                </c:pt>
                <c:pt idx="2522">
                  <c:v>105.1</c:v>
                </c:pt>
                <c:pt idx="2523">
                  <c:v>105.1</c:v>
                </c:pt>
                <c:pt idx="2524">
                  <c:v>105.2</c:v>
                </c:pt>
                <c:pt idx="2525">
                  <c:v>105.2</c:v>
                </c:pt>
                <c:pt idx="2526">
                  <c:v>105.3</c:v>
                </c:pt>
                <c:pt idx="2527">
                  <c:v>105.3</c:v>
                </c:pt>
                <c:pt idx="2528">
                  <c:v>105.3</c:v>
                </c:pt>
                <c:pt idx="2529">
                  <c:v>105.4</c:v>
                </c:pt>
                <c:pt idx="2530">
                  <c:v>105.4</c:v>
                </c:pt>
                <c:pt idx="2531">
                  <c:v>105.5</c:v>
                </c:pt>
                <c:pt idx="2532">
                  <c:v>105.5</c:v>
                </c:pt>
                <c:pt idx="2533">
                  <c:v>105.5</c:v>
                </c:pt>
                <c:pt idx="2534">
                  <c:v>105.6</c:v>
                </c:pt>
                <c:pt idx="2535">
                  <c:v>105.6</c:v>
                </c:pt>
                <c:pt idx="2536">
                  <c:v>105.7</c:v>
                </c:pt>
                <c:pt idx="2537">
                  <c:v>105.7</c:v>
                </c:pt>
                <c:pt idx="2538">
                  <c:v>105.8</c:v>
                </c:pt>
                <c:pt idx="2539">
                  <c:v>105.8</c:v>
                </c:pt>
                <c:pt idx="2540">
                  <c:v>105.8</c:v>
                </c:pt>
                <c:pt idx="2541">
                  <c:v>105.9</c:v>
                </c:pt>
                <c:pt idx="2542">
                  <c:v>105.9</c:v>
                </c:pt>
                <c:pt idx="2543">
                  <c:v>106</c:v>
                </c:pt>
                <c:pt idx="2544">
                  <c:v>106</c:v>
                </c:pt>
                <c:pt idx="2545">
                  <c:v>106</c:v>
                </c:pt>
                <c:pt idx="2546">
                  <c:v>106.1</c:v>
                </c:pt>
                <c:pt idx="2547">
                  <c:v>106.1</c:v>
                </c:pt>
                <c:pt idx="2548">
                  <c:v>106.2</c:v>
                </c:pt>
                <c:pt idx="2549">
                  <c:v>106.2</c:v>
                </c:pt>
                <c:pt idx="2550">
                  <c:v>106.3</c:v>
                </c:pt>
                <c:pt idx="2551">
                  <c:v>106.3</c:v>
                </c:pt>
                <c:pt idx="2552">
                  <c:v>106.3</c:v>
                </c:pt>
                <c:pt idx="2553">
                  <c:v>106.4</c:v>
                </c:pt>
                <c:pt idx="2554">
                  <c:v>106.4</c:v>
                </c:pt>
                <c:pt idx="2555">
                  <c:v>106.5</c:v>
                </c:pt>
                <c:pt idx="2556">
                  <c:v>106.5</c:v>
                </c:pt>
                <c:pt idx="2557">
                  <c:v>106.5</c:v>
                </c:pt>
                <c:pt idx="2558">
                  <c:v>106.6</c:v>
                </c:pt>
                <c:pt idx="2559">
                  <c:v>106.6</c:v>
                </c:pt>
                <c:pt idx="2560">
                  <c:v>106.7</c:v>
                </c:pt>
                <c:pt idx="2561">
                  <c:v>106.7</c:v>
                </c:pt>
                <c:pt idx="2562">
                  <c:v>106.8</c:v>
                </c:pt>
                <c:pt idx="2563">
                  <c:v>106.8</c:v>
                </c:pt>
                <c:pt idx="2564">
                  <c:v>106.8</c:v>
                </c:pt>
                <c:pt idx="2565">
                  <c:v>106.9</c:v>
                </c:pt>
                <c:pt idx="2566">
                  <c:v>106.9</c:v>
                </c:pt>
                <c:pt idx="2567">
                  <c:v>107</c:v>
                </c:pt>
                <c:pt idx="2568">
                  <c:v>107</c:v>
                </c:pt>
                <c:pt idx="2569">
                  <c:v>107</c:v>
                </c:pt>
                <c:pt idx="2570">
                  <c:v>107.1</c:v>
                </c:pt>
                <c:pt idx="2571">
                  <c:v>107.1</c:v>
                </c:pt>
                <c:pt idx="2572">
                  <c:v>107.2</c:v>
                </c:pt>
                <c:pt idx="2573">
                  <c:v>107.2</c:v>
                </c:pt>
                <c:pt idx="2574">
                  <c:v>107.3</c:v>
                </c:pt>
                <c:pt idx="2575">
                  <c:v>107.3</c:v>
                </c:pt>
                <c:pt idx="2576">
                  <c:v>107.3</c:v>
                </c:pt>
                <c:pt idx="2577">
                  <c:v>107.4</c:v>
                </c:pt>
                <c:pt idx="2578">
                  <c:v>107.4</c:v>
                </c:pt>
                <c:pt idx="2579">
                  <c:v>107.5</c:v>
                </c:pt>
                <c:pt idx="2580">
                  <c:v>107.5</c:v>
                </c:pt>
                <c:pt idx="2581">
                  <c:v>107.5</c:v>
                </c:pt>
                <c:pt idx="2582">
                  <c:v>107.6</c:v>
                </c:pt>
                <c:pt idx="2583">
                  <c:v>107.6</c:v>
                </c:pt>
                <c:pt idx="2584">
                  <c:v>107.7</c:v>
                </c:pt>
                <c:pt idx="2585">
                  <c:v>107.7</c:v>
                </c:pt>
                <c:pt idx="2586">
                  <c:v>107.8</c:v>
                </c:pt>
                <c:pt idx="2587">
                  <c:v>107.8</c:v>
                </c:pt>
                <c:pt idx="2588">
                  <c:v>107.8</c:v>
                </c:pt>
                <c:pt idx="2589">
                  <c:v>107.9</c:v>
                </c:pt>
                <c:pt idx="2590">
                  <c:v>107.9</c:v>
                </c:pt>
                <c:pt idx="2591">
                  <c:v>108</c:v>
                </c:pt>
                <c:pt idx="2592">
                  <c:v>108</c:v>
                </c:pt>
                <c:pt idx="2593">
                  <c:v>108</c:v>
                </c:pt>
                <c:pt idx="2594">
                  <c:v>108.1</c:v>
                </c:pt>
                <c:pt idx="2595">
                  <c:v>108.1</c:v>
                </c:pt>
                <c:pt idx="2596">
                  <c:v>108.2</c:v>
                </c:pt>
                <c:pt idx="2597">
                  <c:v>108.2</c:v>
                </c:pt>
                <c:pt idx="2598">
                  <c:v>108.3</c:v>
                </c:pt>
                <c:pt idx="2599">
                  <c:v>108.3</c:v>
                </c:pt>
                <c:pt idx="2600">
                  <c:v>108.3</c:v>
                </c:pt>
                <c:pt idx="2601">
                  <c:v>108.4</c:v>
                </c:pt>
                <c:pt idx="2602">
                  <c:v>108.4</c:v>
                </c:pt>
                <c:pt idx="2603">
                  <c:v>108.5</c:v>
                </c:pt>
                <c:pt idx="2604">
                  <c:v>108.5</c:v>
                </c:pt>
                <c:pt idx="2605">
                  <c:v>108.5</c:v>
                </c:pt>
                <c:pt idx="2606">
                  <c:v>108.6</c:v>
                </c:pt>
                <c:pt idx="2607">
                  <c:v>108.6</c:v>
                </c:pt>
                <c:pt idx="2608">
                  <c:v>108.7</c:v>
                </c:pt>
                <c:pt idx="2609">
                  <c:v>108.7</c:v>
                </c:pt>
                <c:pt idx="2610">
                  <c:v>108.8</c:v>
                </c:pt>
                <c:pt idx="2611">
                  <c:v>108.8</c:v>
                </c:pt>
                <c:pt idx="2612">
                  <c:v>108.8</c:v>
                </c:pt>
                <c:pt idx="2613">
                  <c:v>108.9</c:v>
                </c:pt>
                <c:pt idx="2614">
                  <c:v>108.9</c:v>
                </c:pt>
                <c:pt idx="2615">
                  <c:v>109</c:v>
                </c:pt>
                <c:pt idx="2616">
                  <c:v>109</c:v>
                </c:pt>
                <c:pt idx="2617">
                  <c:v>109</c:v>
                </c:pt>
                <c:pt idx="2618">
                  <c:v>109.1</c:v>
                </c:pt>
                <c:pt idx="2619">
                  <c:v>109.1</c:v>
                </c:pt>
                <c:pt idx="2620">
                  <c:v>109.2</c:v>
                </c:pt>
                <c:pt idx="2621">
                  <c:v>109.2</c:v>
                </c:pt>
                <c:pt idx="2622">
                  <c:v>109.3</c:v>
                </c:pt>
                <c:pt idx="2623">
                  <c:v>109.3</c:v>
                </c:pt>
                <c:pt idx="2624">
                  <c:v>109.3</c:v>
                </c:pt>
                <c:pt idx="2625">
                  <c:v>109.4</c:v>
                </c:pt>
                <c:pt idx="2626">
                  <c:v>109.4</c:v>
                </c:pt>
                <c:pt idx="2627">
                  <c:v>109.5</c:v>
                </c:pt>
                <c:pt idx="2628">
                  <c:v>109.5</c:v>
                </c:pt>
                <c:pt idx="2629">
                  <c:v>109.5</c:v>
                </c:pt>
                <c:pt idx="2630">
                  <c:v>109.6</c:v>
                </c:pt>
                <c:pt idx="2631">
                  <c:v>109.6</c:v>
                </c:pt>
                <c:pt idx="2632">
                  <c:v>109.7</c:v>
                </c:pt>
                <c:pt idx="2633">
                  <c:v>109.7</c:v>
                </c:pt>
                <c:pt idx="2634">
                  <c:v>109.8</c:v>
                </c:pt>
                <c:pt idx="2635">
                  <c:v>109.8</c:v>
                </c:pt>
                <c:pt idx="2636">
                  <c:v>109.8</c:v>
                </c:pt>
                <c:pt idx="2637">
                  <c:v>109.9</c:v>
                </c:pt>
                <c:pt idx="2638">
                  <c:v>109.9</c:v>
                </c:pt>
                <c:pt idx="2639">
                  <c:v>110</c:v>
                </c:pt>
                <c:pt idx="2640">
                  <c:v>110</c:v>
                </c:pt>
                <c:pt idx="2641">
                  <c:v>110</c:v>
                </c:pt>
                <c:pt idx="2642">
                  <c:v>110.1</c:v>
                </c:pt>
                <c:pt idx="2643">
                  <c:v>110.1</c:v>
                </c:pt>
                <c:pt idx="2644">
                  <c:v>110.2</c:v>
                </c:pt>
                <c:pt idx="2645">
                  <c:v>110.2</c:v>
                </c:pt>
                <c:pt idx="2646">
                  <c:v>110.3</c:v>
                </c:pt>
                <c:pt idx="2647">
                  <c:v>110.3</c:v>
                </c:pt>
                <c:pt idx="2648">
                  <c:v>110.3</c:v>
                </c:pt>
                <c:pt idx="2649">
                  <c:v>110.4</c:v>
                </c:pt>
                <c:pt idx="2650">
                  <c:v>110.4</c:v>
                </c:pt>
                <c:pt idx="2651">
                  <c:v>110.5</c:v>
                </c:pt>
                <c:pt idx="2652">
                  <c:v>110.5</c:v>
                </c:pt>
                <c:pt idx="2653">
                  <c:v>110.5</c:v>
                </c:pt>
                <c:pt idx="2654">
                  <c:v>110.6</c:v>
                </c:pt>
                <c:pt idx="2655">
                  <c:v>110.6</c:v>
                </c:pt>
                <c:pt idx="2656">
                  <c:v>110.7</c:v>
                </c:pt>
                <c:pt idx="2657">
                  <c:v>110.7</c:v>
                </c:pt>
                <c:pt idx="2658">
                  <c:v>110.8</c:v>
                </c:pt>
                <c:pt idx="2659">
                  <c:v>110.8</c:v>
                </c:pt>
                <c:pt idx="2660">
                  <c:v>110.8</c:v>
                </c:pt>
                <c:pt idx="2661">
                  <c:v>110.9</c:v>
                </c:pt>
                <c:pt idx="2662">
                  <c:v>110.9</c:v>
                </c:pt>
                <c:pt idx="2663">
                  <c:v>111</c:v>
                </c:pt>
                <c:pt idx="2664">
                  <c:v>111</c:v>
                </c:pt>
                <c:pt idx="2665">
                  <c:v>111</c:v>
                </c:pt>
                <c:pt idx="2666">
                  <c:v>111.1</c:v>
                </c:pt>
                <c:pt idx="2667">
                  <c:v>111.1</c:v>
                </c:pt>
                <c:pt idx="2668">
                  <c:v>111.2</c:v>
                </c:pt>
                <c:pt idx="2669">
                  <c:v>111.2</c:v>
                </c:pt>
                <c:pt idx="2670">
                  <c:v>111.3</c:v>
                </c:pt>
                <c:pt idx="2671">
                  <c:v>111.3</c:v>
                </c:pt>
                <c:pt idx="2672">
                  <c:v>111.3</c:v>
                </c:pt>
                <c:pt idx="2673">
                  <c:v>111.4</c:v>
                </c:pt>
                <c:pt idx="2674">
                  <c:v>111.4</c:v>
                </c:pt>
                <c:pt idx="2675">
                  <c:v>111.5</c:v>
                </c:pt>
                <c:pt idx="2676">
                  <c:v>111.5</c:v>
                </c:pt>
                <c:pt idx="2677">
                  <c:v>111.5</c:v>
                </c:pt>
                <c:pt idx="2678">
                  <c:v>111.6</c:v>
                </c:pt>
                <c:pt idx="2679">
                  <c:v>111.6</c:v>
                </c:pt>
                <c:pt idx="2680">
                  <c:v>111.7</c:v>
                </c:pt>
                <c:pt idx="2681">
                  <c:v>111.7</c:v>
                </c:pt>
                <c:pt idx="2682">
                  <c:v>111.8</c:v>
                </c:pt>
                <c:pt idx="2683">
                  <c:v>111.8</c:v>
                </c:pt>
                <c:pt idx="2684">
                  <c:v>111.8</c:v>
                </c:pt>
                <c:pt idx="2685">
                  <c:v>111.9</c:v>
                </c:pt>
                <c:pt idx="2686">
                  <c:v>111.9</c:v>
                </c:pt>
                <c:pt idx="2687">
                  <c:v>112</c:v>
                </c:pt>
                <c:pt idx="2688">
                  <c:v>112</c:v>
                </c:pt>
                <c:pt idx="2689">
                  <c:v>112</c:v>
                </c:pt>
                <c:pt idx="2690">
                  <c:v>112.1</c:v>
                </c:pt>
                <c:pt idx="2691">
                  <c:v>112.1</c:v>
                </c:pt>
                <c:pt idx="2692">
                  <c:v>112.2</c:v>
                </c:pt>
                <c:pt idx="2693">
                  <c:v>112.2</c:v>
                </c:pt>
                <c:pt idx="2694">
                  <c:v>112.3</c:v>
                </c:pt>
                <c:pt idx="2695">
                  <c:v>112.3</c:v>
                </c:pt>
                <c:pt idx="2696">
                  <c:v>112.3</c:v>
                </c:pt>
                <c:pt idx="2697">
                  <c:v>112.4</c:v>
                </c:pt>
                <c:pt idx="2698">
                  <c:v>112.4</c:v>
                </c:pt>
                <c:pt idx="2699">
                  <c:v>112.5</c:v>
                </c:pt>
                <c:pt idx="2700">
                  <c:v>112.5</c:v>
                </c:pt>
                <c:pt idx="2701">
                  <c:v>112.5</c:v>
                </c:pt>
                <c:pt idx="2702">
                  <c:v>112.6</c:v>
                </c:pt>
                <c:pt idx="2703">
                  <c:v>112.6</c:v>
                </c:pt>
                <c:pt idx="2704">
                  <c:v>112.7</c:v>
                </c:pt>
                <c:pt idx="2705">
                  <c:v>112.7</c:v>
                </c:pt>
                <c:pt idx="2706">
                  <c:v>112.8</c:v>
                </c:pt>
                <c:pt idx="2707">
                  <c:v>112.8</c:v>
                </c:pt>
                <c:pt idx="2708">
                  <c:v>112.8</c:v>
                </c:pt>
                <c:pt idx="2709">
                  <c:v>112.9</c:v>
                </c:pt>
                <c:pt idx="2710">
                  <c:v>112.9</c:v>
                </c:pt>
                <c:pt idx="2711">
                  <c:v>113</c:v>
                </c:pt>
                <c:pt idx="2712">
                  <c:v>113</c:v>
                </c:pt>
                <c:pt idx="2713">
                  <c:v>113</c:v>
                </c:pt>
                <c:pt idx="2714">
                  <c:v>113.1</c:v>
                </c:pt>
                <c:pt idx="2715">
                  <c:v>113.1</c:v>
                </c:pt>
                <c:pt idx="2716">
                  <c:v>113.2</c:v>
                </c:pt>
                <c:pt idx="2717">
                  <c:v>113.2</c:v>
                </c:pt>
                <c:pt idx="2718">
                  <c:v>113.3</c:v>
                </c:pt>
                <c:pt idx="2719">
                  <c:v>113.3</c:v>
                </c:pt>
                <c:pt idx="2720">
                  <c:v>113.3</c:v>
                </c:pt>
                <c:pt idx="2721">
                  <c:v>113.4</c:v>
                </c:pt>
                <c:pt idx="2722">
                  <c:v>113.4</c:v>
                </c:pt>
                <c:pt idx="2723">
                  <c:v>113.5</c:v>
                </c:pt>
                <c:pt idx="2724">
                  <c:v>113.5</c:v>
                </c:pt>
                <c:pt idx="2725">
                  <c:v>113.5</c:v>
                </c:pt>
                <c:pt idx="2726">
                  <c:v>113.6</c:v>
                </c:pt>
                <c:pt idx="2727">
                  <c:v>113.6</c:v>
                </c:pt>
                <c:pt idx="2728">
                  <c:v>113.7</c:v>
                </c:pt>
                <c:pt idx="2729">
                  <c:v>113.7</c:v>
                </c:pt>
                <c:pt idx="2730">
                  <c:v>113.8</c:v>
                </c:pt>
                <c:pt idx="2731">
                  <c:v>113.8</c:v>
                </c:pt>
                <c:pt idx="2732">
                  <c:v>113.8</c:v>
                </c:pt>
                <c:pt idx="2733">
                  <c:v>113.9</c:v>
                </c:pt>
                <c:pt idx="2734">
                  <c:v>113.9</c:v>
                </c:pt>
                <c:pt idx="2735">
                  <c:v>114</c:v>
                </c:pt>
                <c:pt idx="2736">
                  <c:v>114</c:v>
                </c:pt>
                <c:pt idx="2737">
                  <c:v>114</c:v>
                </c:pt>
                <c:pt idx="2738">
                  <c:v>114.1</c:v>
                </c:pt>
                <c:pt idx="2739">
                  <c:v>114.1</c:v>
                </c:pt>
                <c:pt idx="2740">
                  <c:v>114.2</c:v>
                </c:pt>
                <c:pt idx="2741">
                  <c:v>114.2</c:v>
                </c:pt>
                <c:pt idx="2742">
                  <c:v>114.3</c:v>
                </c:pt>
                <c:pt idx="2743">
                  <c:v>114.3</c:v>
                </c:pt>
                <c:pt idx="2744">
                  <c:v>114.3</c:v>
                </c:pt>
                <c:pt idx="2745">
                  <c:v>114.4</c:v>
                </c:pt>
                <c:pt idx="2746">
                  <c:v>114.4</c:v>
                </c:pt>
                <c:pt idx="2747">
                  <c:v>114.5</c:v>
                </c:pt>
                <c:pt idx="2748">
                  <c:v>114.5</c:v>
                </c:pt>
                <c:pt idx="2749">
                  <c:v>114.5</c:v>
                </c:pt>
                <c:pt idx="2750">
                  <c:v>114.6</c:v>
                </c:pt>
                <c:pt idx="2751">
                  <c:v>114.6</c:v>
                </c:pt>
                <c:pt idx="2752">
                  <c:v>114.7</c:v>
                </c:pt>
                <c:pt idx="2753">
                  <c:v>114.7</c:v>
                </c:pt>
                <c:pt idx="2754">
                  <c:v>114.8</c:v>
                </c:pt>
                <c:pt idx="2755">
                  <c:v>114.8</c:v>
                </c:pt>
                <c:pt idx="2756">
                  <c:v>114.8</c:v>
                </c:pt>
                <c:pt idx="2757">
                  <c:v>114.9</c:v>
                </c:pt>
                <c:pt idx="2758">
                  <c:v>114.9</c:v>
                </c:pt>
                <c:pt idx="2759">
                  <c:v>115</c:v>
                </c:pt>
                <c:pt idx="2760">
                  <c:v>115</c:v>
                </c:pt>
                <c:pt idx="2761">
                  <c:v>115</c:v>
                </c:pt>
                <c:pt idx="2762">
                  <c:v>115.1</c:v>
                </c:pt>
                <c:pt idx="2763">
                  <c:v>115.1</c:v>
                </c:pt>
                <c:pt idx="2764">
                  <c:v>115.2</c:v>
                </c:pt>
                <c:pt idx="2765">
                  <c:v>115.2</c:v>
                </c:pt>
                <c:pt idx="2766">
                  <c:v>115.3</c:v>
                </c:pt>
                <c:pt idx="2767">
                  <c:v>115.3</c:v>
                </c:pt>
                <c:pt idx="2768">
                  <c:v>115.3</c:v>
                </c:pt>
                <c:pt idx="2769">
                  <c:v>115.4</c:v>
                </c:pt>
                <c:pt idx="2770">
                  <c:v>115.4</c:v>
                </c:pt>
                <c:pt idx="2771">
                  <c:v>115.5</c:v>
                </c:pt>
                <c:pt idx="2772">
                  <c:v>115.5</c:v>
                </c:pt>
                <c:pt idx="2773">
                  <c:v>115.5</c:v>
                </c:pt>
                <c:pt idx="2774">
                  <c:v>115.6</c:v>
                </c:pt>
                <c:pt idx="2775">
                  <c:v>115.6</c:v>
                </c:pt>
                <c:pt idx="2776">
                  <c:v>115.7</c:v>
                </c:pt>
                <c:pt idx="2777">
                  <c:v>115.7</c:v>
                </c:pt>
                <c:pt idx="2778">
                  <c:v>115.8</c:v>
                </c:pt>
                <c:pt idx="2779">
                  <c:v>115.8</c:v>
                </c:pt>
                <c:pt idx="2780">
                  <c:v>115.8</c:v>
                </c:pt>
                <c:pt idx="2781">
                  <c:v>115.9</c:v>
                </c:pt>
                <c:pt idx="2782">
                  <c:v>115.9</c:v>
                </c:pt>
                <c:pt idx="2783">
                  <c:v>116</c:v>
                </c:pt>
                <c:pt idx="2784">
                  <c:v>116</c:v>
                </c:pt>
                <c:pt idx="2785">
                  <c:v>116</c:v>
                </c:pt>
                <c:pt idx="2786">
                  <c:v>116.1</c:v>
                </c:pt>
                <c:pt idx="2787">
                  <c:v>116.1</c:v>
                </c:pt>
                <c:pt idx="2788">
                  <c:v>116.2</c:v>
                </c:pt>
                <c:pt idx="2789">
                  <c:v>116.2</c:v>
                </c:pt>
                <c:pt idx="2790">
                  <c:v>116.3</c:v>
                </c:pt>
                <c:pt idx="2791">
                  <c:v>116.3</c:v>
                </c:pt>
                <c:pt idx="2792">
                  <c:v>116.3</c:v>
                </c:pt>
                <c:pt idx="2793">
                  <c:v>116.4</c:v>
                </c:pt>
                <c:pt idx="2794">
                  <c:v>116.4</c:v>
                </c:pt>
                <c:pt idx="2795">
                  <c:v>116.5</c:v>
                </c:pt>
                <c:pt idx="2796">
                  <c:v>116.5</c:v>
                </c:pt>
                <c:pt idx="2797">
                  <c:v>116.5</c:v>
                </c:pt>
                <c:pt idx="2798">
                  <c:v>116.6</c:v>
                </c:pt>
                <c:pt idx="2799">
                  <c:v>116.6</c:v>
                </c:pt>
                <c:pt idx="2800">
                  <c:v>116.7</c:v>
                </c:pt>
                <c:pt idx="2801">
                  <c:v>116.7</c:v>
                </c:pt>
                <c:pt idx="2802">
                  <c:v>116.8</c:v>
                </c:pt>
                <c:pt idx="2803">
                  <c:v>116.8</c:v>
                </c:pt>
                <c:pt idx="2804">
                  <c:v>116.8</c:v>
                </c:pt>
                <c:pt idx="2805">
                  <c:v>116.9</c:v>
                </c:pt>
                <c:pt idx="2806">
                  <c:v>116.9</c:v>
                </c:pt>
                <c:pt idx="2807">
                  <c:v>117</c:v>
                </c:pt>
                <c:pt idx="2808">
                  <c:v>117</c:v>
                </c:pt>
                <c:pt idx="2809">
                  <c:v>117</c:v>
                </c:pt>
                <c:pt idx="2810">
                  <c:v>117.1</c:v>
                </c:pt>
                <c:pt idx="2811">
                  <c:v>117.1</c:v>
                </c:pt>
                <c:pt idx="2812">
                  <c:v>117.2</c:v>
                </c:pt>
                <c:pt idx="2813">
                  <c:v>117.2</c:v>
                </c:pt>
                <c:pt idx="2814">
                  <c:v>117.3</c:v>
                </c:pt>
                <c:pt idx="2815">
                  <c:v>117.3</c:v>
                </c:pt>
                <c:pt idx="2816">
                  <c:v>117.3</c:v>
                </c:pt>
                <c:pt idx="2817">
                  <c:v>117.4</c:v>
                </c:pt>
                <c:pt idx="2818">
                  <c:v>117.4</c:v>
                </c:pt>
                <c:pt idx="2819">
                  <c:v>117.5</c:v>
                </c:pt>
                <c:pt idx="2820">
                  <c:v>117.5</c:v>
                </c:pt>
                <c:pt idx="2821">
                  <c:v>117.5</c:v>
                </c:pt>
                <c:pt idx="2822">
                  <c:v>117.6</c:v>
                </c:pt>
                <c:pt idx="2823">
                  <c:v>117.6</c:v>
                </c:pt>
                <c:pt idx="2824">
                  <c:v>117.7</c:v>
                </c:pt>
                <c:pt idx="2825">
                  <c:v>117.7</c:v>
                </c:pt>
                <c:pt idx="2826">
                  <c:v>117.8</c:v>
                </c:pt>
                <c:pt idx="2827">
                  <c:v>117.8</c:v>
                </c:pt>
                <c:pt idx="2828">
                  <c:v>117.8</c:v>
                </c:pt>
                <c:pt idx="2829">
                  <c:v>117.9</c:v>
                </c:pt>
                <c:pt idx="2830">
                  <c:v>117.9</c:v>
                </c:pt>
                <c:pt idx="2831">
                  <c:v>118</c:v>
                </c:pt>
                <c:pt idx="2832">
                  <c:v>118</c:v>
                </c:pt>
                <c:pt idx="2833">
                  <c:v>118</c:v>
                </c:pt>
                <c:pt idx="2834">
                  <c:v>118.1</c:v>
                </c:pt>
                <c:pt idx="2835">
                  <c:v>118.1</c:v>
                </c:pt>
                <c:pt idx="2836">
                  <c:v>118.2</c:v>
                </c:pt>
                <c:pt idx="2837">
                  <c:v>118.2</c:v>
                </c:pt>
                <c:pt idx="2838">
                  <c:v>118.3</c:v>
                </c:pt>
                <c:pt idx="2839">
                  <c:v>118.3</c:v>
                </c:pt>
                <c:pt idx="2840">
                  <c:v>118.3</c:v>
                </c:pt>
                <c:pt idx="2841">
                  <c:v>118.4</c:v>
                </c:pt>
                <c:pt idx="2842">
                  <c:v>118.4</c:v>
                </c:pt>
                <c:pt idx="2843">
                  <c:v>118.5</c:v>
                </c:pt>
                <c:pt idx="2844">
                  <c:v>118.5</c:v>
                </c:pt>
                <c:pt idx="2845">
                  <c:v>118.5</c:v>
                </c:pt>
                <c:pt idx="2846">
                  <c:v>118.6</c:v>
                </c:pt>
                <c:pt idx="2847">
                  <c:v>118.6</c:v>
                </c:pt>
                <c:pt idx="2848">
                  <c:v>118.7</c:v>
                </c:pt>
                <c:pt idx="2849">
                  <c:v>118.7</c:v>
                </c:pt>
                <c:pt idx="2850">
                  <c:v>118.8</c:v>
                </c:pt>
                <c:pt idx="2851">
                  <c:v>118.8</c:v>
                </c:pt>
                <c:pt idx="2852">
                  <c:v>118.8</c:v>
                </c:pt>
                <c:pt idx="2853">
                  <c:v>118.9</c:v>
                </c:pt>
                <c:pt idx="2854">
                  <c:v>118.9</c:v>
                </c:pt>
                <c:pt idx="2855">
                  <c:v>119</c:v>
                </c:pt>
                <c:pt idx="2856">
                  <c:v>119</c:v>
                </c:pt>
                <c:pt idx="2857">
                  <c:v>119</c:v>
                </c:pt>
                <c:pt idx="2858">
                  <c:v>119.1</c:v>
                </c:pt>
                <c:pt idx="2859">
                  <c:v>119.1</c:v>
                </c:pt>
                <c:pt idx="2860">
                  <c:v>119.2</c:v>
                </c:pt>
                <c:pt idx="2861">
                  <c:v>119.2</c:v>
                </c:pt>
                <c:pt idx="2862">
                  <c:v>119.3</c:v>
                </c:pt>
                <c:pt idx="2863">
                  <c:v>119.3</c:v>
                </c:pt>
                <c:pt idx="2864">
                  <c:v>119.3</c:v>
                </c:pt>
                <c:pt idx="2865">
                  <c:v>119.4</c:v>
                </c:pt>
                <c:pt idx="2866">
                  <c:v>119.4</c:v>
                </c:pt>
                <c:pt idx="2867">
                  <c:v>119.5</c:v>
                </c:pt>
                <c:pt idx="2868">
                  <c:v>119.5</c:v>
                </c:pt>
                <c:pt idx="2869">
                  <c:v>119.5</c:v>
                </c:pt>
                <c:pt idx="2870">
                  <c:v>119.6</c:v>
                </c:pt>
                <c:pt idx="2871">
                  <c:v>119.6</c:v>
                </c:pt>
                <c:pt idx="2872">
                  <c:v>119.7</c:v>
                </c:pt>
                <c:pt idx="2873">
                  <c:v>119.7</c:v>
                </c:pt>
                <c:pt idx="2874">
                  <c:v>119.8</c:v>
                </c:pt>
                <c:pt idx="2875">
                  <c:v>119.8</c:v>
                </c:pt>
                <c:pt idx="2876">
                  <c:v>119.8</c:v>
                </c:pt>
                <c:pt idx="2877">
                  <c:v>119.9</c:v>
                </c:pt>
                <c:pt idx="2878">
                  <c:v>119.9</c:v>
                </c:pt>
                <c:pt idx="2879">
                  <c:v>120</c:v>
                </c:pt>
                <c:pt idx="2880">
                  <c:v>120</c:v>
                </c:pt>
                <c:pt idx="2881">
                  <c:v>120</c:v>
                </c:pt>
                <c:pt idx="2882">
                  <c:v>120.1</c:v>
                </c:pt>
                <c:pt idx="2883">
                  <c:v>120.1</c:v>
                </c:pt>
                <c:pt idx="2884">
                  <c:v>120.2</c:v>
                </c:pt>
                <c:pt idx="2885">
                  <c:v>120.2</c:v>
                </c:pt>
                <c:pt idx="2886">
                  <c:v>120.3</c:v>
                </c:pt>
                <c:pt idx="2887">
                  <c:v>120.3</c:v>
                </c:pt>
                <c:pt idx="2888">
                  <c:v>120.3</c:v>
                </c:pt>
                <c:pt idx="2889">
                  <c:v>120.4</c:v>
                </c:pt>
                <c:pt idx="2890">
                  <c:v>120.4</c:v>
                </c:pt>
                <c:pt idx="2891">
                  <c:v>120.5</c:v>
                </c:pt>
                <c:pt idx="2892">
                  <c:v>120.5</c:v>
                </c:pt>
                <c:pt idx="2893">
                  <c:v>120.5</c:v>
                </c:pt>
                <c:pt idx="2894">
                  <c:v>120.6</c:v>
                </c:pt>
                <c:pt idx="2895">
                  <c:v>120.6</c:v>
                </c:pt>
                <c:pt idx="2896">
                  <c:v>120.7</c:v>
                </c:pt>
                <c:pt idx="2897">
                  <c:v>120.7</c:v>
                </c:pt>
                <c:pt idx="2898">
                  <c:v>120.8</c:v>
                </c:pt>
                <c:pt idx="2899">
                  <c:v>120.8</c:v>
                </c:pt>
                <c:pt idx="2900">
                  <c:v>120.8</c:v>
                </c:pt>
                <c:pt idx="2901">
                  <c:v>120.9</c:v>
                </c:pt>
                <c:pt idx="2902">
                  <c:v>120.9</c:v>
                </c:pt>
                <c:pt idx="2903">
                  <c:v>121</c:v>
                </c:pt>
                <c:pt idx="2904">
                  <c:v>121</c:v>
                </c:pt>
                <c:pt idx="2905">
                  <c:v>121</c:v>
                </c:pt>
                <c:pt idx="2906">
                  <c:v>121.1</c:v>
                </c:pt>
                <c:pt idx="2907">
                  <c:v>121.1</c:v>
                </c:pt>
                <c:pt idx="2908">
                  <c:v>121.2</c:v>
                </c:pt>
                <c:pt idx="2909">
                  <c:v>121.2</c:v>
                </c:pt>
                <c:pt idx="2910">
                  <c:v>121.3</c:v>
                </c:pt>
                <c:pt idx="2911">
                  <c:v>121.3</c:v>
                </c:pt>
                <c:pt idx="2912">
                  <c:v>121.3</c:v>
                </c:pt>
                <c:pt idx="2913">
                  <c:v>121.4</c:v>
                </c:pt>
                <c:pt idx="2914">
                  <c:v>121.4</c:v>
                </c:pt>
                <c:pt idx="2915">
                  <c:v>121.5</c:v>
                </c:pt>
                <c:pt idx="2916">
                  <c:v>121.5</c:v>
                </c:pt>
                <c:pt idx="2917">
                  <c:v>121.5</c:v>
                </c:pt>
                <c:pt idx="2918">
                  <c:v>121.6</c:v>
                </c:pt>
                <c:pt idx="2919">
                  <c:v>121.6</c:v>
                </c:pt>
                <c:pt idx="2920">
                  <c:v>121.7</c:v>
                </c:pt>
                <c:pt idx="2921">
                  <c:v>121.7</c:v>
                </c:pt>
                <c:pt idx="2922">
                  <c:v>121.8</c:v>
                </c:pt>
                <c:pt idx="2923">
                  <c:v>121.8</c:v>
                </c:pt>
                <c:pt idx="2924">
                  <c:v>121.8</c:v>
                </c:pt>
                <c:pt idx="2925">
                  <c:v>121.9</c:v>
                </c:pt>
                <c:pt idx="2926">
                  <c:v>121.9</c:v>
                </c:pt>
                <c:pt idx="2927">
                  <c:v>122</c:v>
                </c:pt>
                <c:pt idx="2928">
                  <c:v>122</c:v>
                </c:pt>
                <c:pt idx="2929">
                  <c:v>122</c:v>
                </c:pt>
                <c:pt idx="2930">
                  <c:v>122.1</c:v>
                </c:pt>
                <c:pt idx="2931">
                  <c:v>122.1</c:v>
                </c:pt>
                <c:pt idx="2932">
                  <c:v>122.2</c:v>
                </c:pt>
                <c:pt idx="2933">
                  <c:v>122.2</c:v>
                </c:pt>
                <c:pt idx="2934">
                  <c:v>122.3</c:v>
                </c:pt>
                <c:pt idx="2935">
                  <c:v>122.3</c:v>
                </c:pt>
                <c:pt idx="2936">
                  <c:v>122.3</c:v>
                </c:pt>
                <c:pt idx="2937">
                  <c:v>122.4</c:v>
                </c:pt>
                <c:pt idx="2938">
                  <c:v>122.4</c:v>
                </c:pt>
                <c:pt idx="2939">
                  <c:v>122.5</c:v>
                </c:pt>
                <c:pt idx="2940">
                  <c:v>122.5</c:v>
                </c:pt>
                <c:pt idx="2941">
                  <c:v>122.5</c:v>
                </c:pt>
                <c:pt idx="2942">
                  <c:v>122.6</c:v>
                </c:pt>
                <c:pt idx="2943">
                  <c:v>122.6</c:v>
                </c:pt>
                <c:pt idx="2944">
                  <c:v>122.7</c:v>
                </c:pt>
                <c:pt idx="2945">
                  <c:v>122.7</c:v>
                </c:pt>
                <c:pt idx="2946">
                  <c:v>122.8</c:v>
                </c:pt>
                <c:pt idx="2947">
                  <c:v>122.8</c:v>
                </c:pt>
                <c:pt idx="2948">
                  <c:v>122.8</c:v>
                </c:pt>
                <c:pt idx="2949">
                  <c:v>122.9</c:v>
                </c:pt>
                <c:pt idx="2950">
                  <c:v>122.9</c:v>
                </c:pt>
                <c:pt idx="2951">
                  <c:v>123</c:v>
                </c:pt>
                <c:pt idx="2952">
                  <c:v>123</c:v>
                </c:pt>
                <c:pt idx="2953">
                  <c:v>123</c:v>
                </c:pt>
                <c:pt idx="2954">
                  <c:v>123.1</c:v>
                </c:pt>
                <c:pt idx="2955">
                  <c:v>123.1</c:v>
                </c:pt>
                <c:pt idx="2956">
                  <c:v>123.2</c:v>
                </c:pt>
                <c:pt idx="2957">
                  <c:v>123.2</c:v>
                </c:pt>
                <c:pt idx="2958">
                  <c:v>123.3</c:v>
                </c:pt>
                <c:pt idx="2959">
                  <c:v>123.3</c:v>
                </c:pt>
                <c:pt idx="2960">
                  <c:v>123.3</c:v>
                </c:pt>
                <c:pt idx="2961">
                  <c:v>123.4</c:v>
                </c:pt>
                <c:pt idx="2962">
                  <c:v>123.4</c:v>
                </c:pt>
                <c:pt idx="2963">
                  <c:v>123.5</c:v>
                </c:pt>
                <c:pt idx="2964">
                  <c:v>123.5</c:v>
                </c:pt>
                <c:pt idx="2965">
                  <c:v>123.5</c:v>
                </c:pt>
                <c:pt idx="2966">
                  <c:v>123.6</c:v>
                </c:pt>
                <c:pt idx="2967">
                  <c:v>123.6</c:v>
                </c:pt>
                <c:pt idx="2968">
                  <c:v>123.7</c:v>
                </c:pt>
                <c:pt idx="2969">
                  <c:v>123.7</c:v>
                </c:pt>
                <c:pt idx="2970">
                  <c:v>123.8</c:v>
                </c:pt>
                <c:pt idx="2971">
                  <c:v>123.8</c:v>
                </c:pt>
                <c:pt idx="2972">
                  <c:v>123.8</c:v>
                </c:pt>
                <c:pt idx="2973">
                  <c:v>123.9</c:v>
                </c:pt>
                <c:pt idx="2974">
                  <c:v>123.9</c:v>
                </c:pt>
                <c:pt idx="2975">
                  <c:v>124</c:v>
                </c:pt>
                <c:pt idx="2976">
                  <c:v>124</c:v>
                </c:pt>
                <c:pt idx="2977">
                  <c:v>124</c:v>
                </c:pt>
                <c:pt idx="2978">
                  <c:v>124.1</c:v>
                </c:pt>
                <c:pt idx="2979">
                  <c:v>124.1</c:v>
                </c:pt>
                <c:pt idx="2980">
                  <c:v>124.2</c:v>
                </c:pt>
                <c:pt idx="2981">
                  <c:v>124.2</c:v>
                </c:pt>
                <c:pt idx="2982">
                  <c:v>124.3</c:v>
                </c:pt>
                <c:pt idx="2983">
                  <c:v>124.3</c:v>
                </c:pt>
                <c:pt idx="2984">
                  <c:v>124.3</c:v>
                </c:pt>
                <c:pt idx="2985">
                  <c:v>124.4</c:v>
                </c:pt>
                <c:pt idx="2986">
                  <c:v>124.4</c:v>
                </c:pt>
                <c:pt idx="2987">
                  <c:v>124.5</c:v>
                </c:pt>
                <c:pt idx="2988">
                  <c:v>124.5</c:v>
                </c:pt>
                <c:pt idx="2989">
                  <c:v>124.5</c:v>
                </c:pt>
                <c:pt idx="2990">
                  <c:v>124.6</c:v>
                </c:pt>
                <c:pt idx="2991">
                  <c:v>124.6</c:v>
                </c:pt>
                <c:pt idx="2992">
                  <c:v>124.7</c:v>
                </c:pt>
                <c:pt idx="2993">
                  <c:v>124.7</c:v>
                </c:pt>
                <c:pt idx="2994">
                  <c:v>124.8</c:v>
                </c:pt>
                <c:pt idx="2995">
                  <c:v>124.8</c:v>
                </c:pt>
                <c:pt idx="2996">
                  <c:v>124.8</c:v>
                </c:pt>
                <c:pt idx="2997">
                  <c:v>124.9</c:v>
                </c:pt>
                <c:pt idx="2998">
                  <c:v>124.9</c:v>
                </c:pt>
                <c:pt idx="2999">
                  <c:v>125</c:v>
                </c:pt>
                <c:pt idx="3000">
                  <c:v>125</c:v>
                </c:pt>
                <c:pt idx="3001">
                  <c:v>125</c:v>
                </c:pt>
                <c:pt idx="3002">
                  <c:v>125.1</c:v>
                </c:pt>
                <c:pt idx="3003">
                  <c:v>125.1</c:v>
                </c:pt>
                <c:pt idx="3004">
                  <c:v>125.2</c:v>
                </c:pt>
                <c:pt idx="3005">
                  <c:v>125.2</c:v>
                </c:pt>
                <c:pt idx="3006">
                  <c:v>125.3</c:v>
                </c:pt>
                <c:pt idx="3007">
                  <c:v>125.3</c:v>
                </c:pt>
                <c:pt idx="3008">
                  <c:v>125.3</c:v>
                </c:pt>
                <c:pt idx="3009">
                  <c:v>125.4</c:v>
                </c:pt>
                <c:pt idx="3010">
                  <c:v>125.4</c:v>
                </c:pt>
                <c:pt idx="3011">
                  <c:v>125.5</c:v>
                </c:pt>
                <c:pt idx="3012">
                  <c:v>125.5</c:v>
                </c:pt>
                <c:pt idx="3013">
                  <c:v>125.5</c:v>
                </c:pt>
                <c:pt idx="3014">
                  <c:v>125.6</c:v>
                </c:pt>
                <c:pt idx="3015">
                  <c:v>125.6</c:v>
                </c:pt>
                <c:pt idx="3016">
                  <c:v>125.7</c:v>
                </c:pt>
                <c:pt idx="3017">
                  <c:v>125.7</c:v>
                </c:pt>
                <c:pt idx="3018">
                  <c:v>125.8</c:v>
                </c:pt>
                <c:pt idx="3019">
                  <c:v>125.8</c:v>
                </c:pt>
                <c:pt idx="3020">
                  <c:v>125.8</c:v>
                </c:pt>
                <c:pt idx="3021">
                  <c:v>125.9</c:v>
                </c:pt>
                <c:pt idx="3022">
                  <c:v>125.9</c:v>
                </c:pt>
                <c:pt idx="3023">
                  <c:v>126</c:v>
                </c:pt>
                <c:pt idx="3024">
                  <c:v>126</c:v>
                </c:pt>
                <c:pt idx="3025">
                  <c:v>126</c:v>
                </c:pt>
                <c:pt idx="3026">
                  <c:v>126.1</c:v>
                </c:pt>
                <c:pt idx="3027">
                  <c:v>126.1</c:v>
                </c:pt>
                <c:pt idx="3028">
                  <c:v>126.2</c:v>
                </c:pt>
                <c:pt idx="3029">
                  <c:v>126.2</c:v>
                </c:pt>
                <c:pt idx="3030">
                  <c:v>126.3</c:v>
                </c:pt>
                <c:pt idx="3031">
                  <c:v>126.3</c:v>
                </c:pt>
                <c:pt idx="3032">
                  <c:v>126.3</c:v>
                </c:pt>
                <c:pt idx="3033">
                  <c:v>126.4</c:v>
                </c:pt>
                <c:pt idx="3034">
                  <c:v>126.4</c:v>
                </c:pt>
                <c:pt idx="3035">
                  <c:v>126.5</c:v>
                </c:pt>
                <c:pt idx="3036">
                  <c:v>126.5</c:v>
                </c:pt>
                <c:pt idx="3037">
                  <c:v>126.5</c:v>
                </c:pt>
                <c:pt idx="3038">
                  <c:v>126.6</c:v>
                </c:pt>
                <c:pt idx="3039">
                  <c:v>126.6</c:v>
                </c:pt>
                <c:pt idx="3040">
                  <c:v>126.7</c:v>
                </c:pt>
                <c:pt idx="3041">
                  <c:v>126.7</c:v>
                </c:pt>
                <c:pt idx="3042">
                  <c:v>126.8</c:v>
                </c:pt>
                <c:pt idx="3043">
                  <c:v>126.8</c:v>
                </c:pt>
                <c:pt idx="3044">
                  <c:v>126.8</c:v>
                </c:pt>
                <c:pt idx="3045">
                  <c:v>126.9</c:v>
                </c:pt>
                <c:pt idx="3046">
                  <c:v>126.9</c:v>
                </c:pt>
                <c:pt idx="3047">
                  <c:v>127</c:v>
                </c:pt>
                <c:pt idx="3048">
                  <c:v>127</c:v>
                </c:pt>
                <c:pt idx="3049">
                  <c:v>127</c:v>
                </c:pt>
                <c:pt idx="3050">
                  <c:v>127.1</c:v>
                </c:pt>
                <c:pt idx="3051">
                  <c:v>127.1</c:v>
                </c:pt>
                <c:pt idx="3052">
                  <c:v>127.2</c:v>
                </c:pt>
                <c:pt idx="3053">
                  <c:v>127.2</c:v>
                </c:pt>
                <c:pt idx="3054">
                  <c:v>127.3</c:v>
                </c:pt>
                <c:pt idx="3055">
                  <c:v>127.3</c:v>
                </c:pt>
                <c:pt idx="3056">
                  <c:v>127.3</c:v>
                </c:pt>
                <c:pt idx="3057">
                  <c:v>127.4</c:v>
                </c:pt>
                <c:pt idx="3058">
                  <c:v>127.4</c:v>
                </c:pt>
                <c:pt idx="3059">
                  <c:v>127.5</c:v>
                </c:pt>
                <c:pt idx="3060">
                  <c:v>127.5</c:v>
                </c:pt>
                <c:pt idx="3061">
                  <c:v>127.5</c:v>
                </c:pt>
                <c:pt idx="3062">
                  <c:v>127.6</c:v>
                </c:pt>
                <c:pt idx="3063">
                  <c:v>127.6</c:v>
                </c:pt>
                <c:pt idx="3064">
                  <c:v>127.7</c:v>
                </c:pt>
                <c:pt idx="3065">
                  <c:v>127.7</c:v>
                </c:pt>
                <c:pt idx="3066">
                  <c:v>127.8</c:v>
                </c:pt>
                <c:pt idx="3067">
                  <c:v>127.8</c:v>
                </c:pt>
                <c:pt idx="3068">
                  <c:v>127.8</c:v>
                </c:pt>
                <c:pt idx="3069">
                  <c:v>127.9</c:v>
                </c:pt>
                <c:pt idx="3070">
                  <c:v>127.9</c:v>
                </c:pt>
                <c:pt idx="3071">
                  <c:v>128</c:v>
                </c:pt>
                <c:pt idx="3072">
                  <c:v>128</c:v>
                </c:pt>
                <c:pt idx="3073">
                  <c:v>128</c:v>
                </c:pt>
                <c:pt idx="3074">
                  <c:v>128.1</c:v>
                </c:pt>
                <c:pt idx="3075">
                  <c:v>128.1</c:v>
                </c:pt>
                <c:pt idx="3076">
                  <c:v>128.19999999999999</c:v>
                </c:pt>
                <c:pt idx="3077">
                  <c:v>128.19999999999999</c:v>
                </c:pt>
                <c:pt idx="3078">
                  <c:v>128.30000000000001</c:v>
                </c:pt>
                <c:pt idx="3079">
                  <c:v>128.30000000000001</c:v>
                </c:pt>
                <c:pt idx="3080">
                  <c:v>128.30000000000001</c:v>
                </c:pt>
                <c:pt idx="3081">
                  <c:v>128.4</c:v>
                </c:pt>
                <c:pt idx="3082">
                  <c:v>128.4</c:v>
                </c:pt>
                <c:pt idx="3083">
                  <c:v>128.5</c:v>
                </c:pt>
                <c:pt idx="3084">
                  <c:v>128.5</c:v>
                </c:pt>
                <c:pt idx="3085">
                  <c:v>128.5</c:v>
                </c:pt>
                <c:pt idx="3086">
                  <c:v>128.6</c:v>
                </c:pt>
                <c:pt idx="3087">
                  <c:v>128.6</c:v>
                </c:pt>
                <c:pt idx="3088">
                  <c:v>128.69999999999999</c:v>
                </c:pt>
                <c:pt idx="3089">
                  <c:v>128.69999999999999</c:v>
                </c:pt>
                <c:pt idx="3090">
                  <c:v>128.80000000000001</c:v>
                </c:pt>
                <c:pt idx="3091">
                  <c:v>128.80000000000001</c:v>
                </c:pt>
                <c:pt idx="3092">
                  <c:v>128.80000000000001</c:v>
                </c:pt>
                <c:pt idx="3093">
                  <c:v>128.9</c:v>
                </c:pt>
                <c:pt idx="3094">
                  <c:v>128.9</c:v>
                </c:pt>
                <c:pt idx="3095">
                  <c:v>129</c:v>
                </c:pt>
                <c:pt idx="3096">
                  <c:v>129</c:v>
                </c:pt>
                <c:pt idx="3097">
                  <c:v>129</c:v>
                </c:pt>
                <c:pt idx="3098">
                  <c:v>129.1</c:v>
                </c:pt>
                <c:pt idx="3099">
                  <c:v>129.1</c:v>
                </c:pt>
                <c:pt idx="3100">
                  <c:v>129.19999999999999</c:v>
                </c:pt>
                <c:pt idx="3101">
                  <c:v>129.19999999999999</c:v>
                </c:pt>
                <c:pt idx="3102">
                  <c:v>129.30000000000001</c:v>
                </c:pt>
                <c:pt idx="3103">
                  <c:v>129.30000000000001</c:v>
                </c:pt>
                <c:pt idx="3104">
                  <c:v>129.30000000000001</c:v>
                </c:pt>
                <c:pt idx="3105">
                  <c:v>129.4</c:v>
                </c:pt>
                <c:pt idx="3106">
                  <c:v>129.4</c:v>
                </c:pt>
                <c:pt idx="3107">
                  <c:v>129.5</c:v>
                </c:pt>
                <c:pt idx="3108">
                  <c:v>129.5</c:v>
                </c:pt>
                <c:pt idx="3109">
                  <c:v>129.5</c:v>
                </c:pt>
                <c:pt idx="3110">
                  <c:v>129.6</c:v>
                </c:pt>
                <c:pt idx="3111">
                  <c:v>129.6</c:v>
                </c:pt>
                <c:pt idx="3112">
                  <c:v>129.69999999999999</c:v>
                </c:pt>
                <c:pt idx="3113">
                  <c:v>129.69999999999999</c:v>
                </c:pt>
                <c:pt idx="3114">
                  <c:v>129.80000000000001</c:v>
                </c:pt>
                <c:pt idx="3115">
                  <c:v>129.80000000000001</c:v>
                </c:pt>
                <c:pt idx="3116">
                  <c:v>129.80000000000001</c:v>
                </c:pt>
                <c:pt idx="3117">
                  <c:v>129.9</c:v>
                </c:pt>
                <c:pt idx="3118">
                  <c:v>129.9</c:v>
                </c:pt>
                <c:pt idx="3119">
                  <c:v>130</c:v>
                </c:pt>
                <c:pt idx="3120">
                  <c:v>130</c:v>
                </c:pt>
                <c:pt idx="3121">
                  <c:v>130</c:v>
                </c:pt>
                <c:pt idx="3122">
                  <c:v>130.1</c:v>
                </c:pt>
                <c:pt idx="3123">
                  <c:v>130.1</c:v>
                </c:pt>
                <c:pt idx="3124">
                  <c:v>130.19999999999999</c:v>
                </c:pt>
                <c:pt idx="3125">
                  <c:v>130.19999999999999</c:v>
                </c:pt>
                <c:pt idx="3126">
                  <c:v>130.30000000000001</c:v>
                </c:pt>
                <c:pt idx="3127">
                  <c:v>130.30000000000001</c:v>
                </c:pt>
                <c:pt idx="3128">
                  <c:v>130.30000000000001</c:v>
                </c:pt>
                <c:pt idx="3129">
                  <c:v>130.4</c:v>
                </c:pt>
                <c:pt idx="3130">
                  <c:v>130.4</c:v>
                </c:pt>
                <c:pt idx="3131">
                  <c:v>130.5</c:v>
                </c:pt>
                <c:pt idx="3132">
                  <c:v>130.5</c:v>
                </c:pt>
                <c:pt idx="3133">
                  <c:v>130.5</c:v>
                </c:pt>
                <c:pt idx="3134">
                  <c:v>130.6</c:v>
                </c:pt>
                <c:pt idx="3135">
                  <c:v>130.6</c:v>
                </c:pt>
                <c:pt idx="3136">
                  <c:v>130.69999999999999</c:v>
                </c:pt>
                <c:pt idx="3137">
                  <c:v>130.69999999999999</c:v>
                </c:pt>
                <c:pt idx="3138">
                  <c:v>130.80000000000001</c:v>
                </c:pt>
                <c:pt idx="3139">
                  <c:v>130.80000000000001</c:v>
                </c:pt>
                <c:pt idx="3140">
                  <c:v>130.80000000000001</c:v>
                </c:pt>
                <c:pt idx="3141">
                  <c:v>130.9</c:v>
                </c:pt>
                <c:pt idx="3142">
                  <c:v>130.9</c:v>
                </c:pt>
                <c:pt idx="3143">
                  <c:v>131</c:v>
                </c:pt>
                <c:pt idx="3144">
                  <c:v>131</c:v>
                </c:pt>
                <c:pt idx="3145">
                  <c:v>131</c:v>
                </c:pt>
                <c:pt idx="3146">
                  <c:v>131.1</c:v>
                </c:pt>
                <c:pt idx="3147">
                  <c:v>131.1</c:v>
                </c:pt>
                <c:pt idx="3148">
                  <c:v>131.19999999999999</c:v>
                </c:pt>
                <c:pt idx="3149">
                  <c:v>131.19999999999999</c:v>
                </c:pt>
                <c:pt idx="3150">
                  <c:v>131.30000000000001</c:v>
                </c:pt>
                <c:pt idx="3151">
                  <c:v>131.30000000000001</c:v>
                </c:pt>
                <c:pt idx="3152">
                  <c:v>131.30000000000001</c:v>
                </c:pt>
                <c:pt idx="3153">
                  <c:v>131.4</c:v>
                </c:pt>
                <c:pt idx="3154">
                  <c:v>131.4</c:v>
                </c:pt>
                <c:pt idx="3155">
                  <c:v>131.5</c:v>
                </c:pt>
                <c:pt idx="3156">
                  <c:v>131.5</c:v>
                </c:pt>
                <c:pt idx="3157">
                  <c:v>131.5</c:v>
                </c:pt>
                <c:pt idx="3158">
                  <c:v>131.6</c:v>
                </c:pt>
                <c:pt idx="3159">
                  <c:v>131.6</c:v>
                </c:pt>
                <c:pt idx="3160">
                  <c:v>131.69999999999999</c:v>
                </c:pt>
                <c:pt idx="3161">
                  <c:v>131.69999999999999</c:v>
                </c:pt>
                <c:pt idx="3162">
                  <c:v>131.80000000000001</c:v>
                </c:pt>
                <c:pt idx="3163">
                  <c:v>131.80000000000001</c:v>
                </c:pt>
                <c:pt idx="3164">
                  <c:v>131.80000000000001</c:v>
                </c:pt>
                <c:pt idx="3165">
                  <c:v>131.9</c:v>
                </c:pt>
                <c:pt idx="3166">
                  <c:v>131.9</c:v>
                </c:pt>
                <c:pt idx="3167">
                  <c:v>132</c:v>
                </c:pt>
                <c:pt idx="3168">
                  <c:v>132</c:v>
                </c:pt>
                <c:pt idx="3169">
                  <c:v>132</c:v>
                </c:pt>
                <c:pt idx="3170">
                  <c:v>132.1</c:v>
                </c:pt>
                <c:pt idx="3171">
                  <c:v>132.1</c:v>
                </c:pt>
                <c:pt idx="3172">
                  <c:v>132.19999999999999</c:v>
                </c:pt>
                <c:pt idx="3173">
                  <c:v>132.19999999999999</c:v>
                </c:pt>
                <c:pt idx="3174">
                  <c:v>132.30000000000001</c:v>
                </c:pt>
                <c:pt idx="3175">
                  <c:v>132.30000000000001</c:v>
                </c:pt>
                <c:pt idx="3176">
                  <c:v>132.30000000000001</c:v>
                </c:pt>
                <c:pt idx="3177">
                  <c:v>132.4</c:v>
                </c:pt>
                <c:pt idx="3178">
                  <c:v>132.4</c:v>
                </c:pt>
                <c:pt idx="3179">
                  <c:v>132.5</c:v>
                </c:pt>
                <c:pt idx="3180">
                  <c:v>132.5</c:v>
                </c:pt>
                <c:pt idx="3181">
                  <c:v>132.5</c:v>
                </c:pt>
                <c:pt idx="3182">
                  <c:v>132.6</c:v>
                </c:pt>
                <c:pt idx="3183">
                  <c:v>132.6</c:v>
                </c:pt>
                <c:pt idx="3184">
                  <c:v>132.69999999999999</c:v>
                </c:pt>
                <c:pt idx="3185">
                  <c:v>132.69999999999999</c:v>
                </c:pt>
                <c:pt idx="3186">
                  <c:v>132.80000000000001</c:v>
                </c:pt>
                <c:pt idx="3187">
                  <c:v>132.80000000000001</c:v>
                </c:pt>
                <c:pt idx="3188">
                  <c:v>132.80000000000001</c:v>
                </c:pt>
                <c:pt idx="3189">
                  <c:v>132.9</c:v>
                </c:pt>
                <c:pt idx="3190">
                  <c:v>132.9</c:v>
                </c:pt>
                <c:pt idx="3191">
                  <c:v>133</c:v>
                </c:pt>
                <c:pt idx="3192">
                  <c:v>133</c:v>
                </c:pt>
                <c:pt idx="3193">
                  <c:v>133</c:v>
                </c:pt>
                <c:pt idx="3194">
                  <c:v>133.1</c:v>
                </c:pt>
                <c:pt idx="3195">
                  <c:v>133.1</c:v>
                </c:pt>
                <c:pt idx="3196">
                  <c:v>133.19999999999999</c:v>
                </c:pt>
                <c:pt idx="3197">
                  <c:v>133.19999999999999</c:v>
                </c:pt>
                <c:pt idx="3198">
                  <c:v>133.30000000000001</c:v>
                </c:pt>
                <c:pt idx="3199">
                  <c:v>133.30000000000001</c:v>
                </c:pt>
                <c:pt idx="3200">
                  <c:v>133.30000000000001</c:v>
                </c:pt>
                <c:pt idx="3201">
                  <c:v>133.4</c:v>
                </c:pt>
                <c:pt idx="3202">
                  <c:v>133.4</c:v>
                </c:pt>
                <c:pt idx="3203">
                  <c:v>133.5</c:v>
                </c:pt>
                <c:pt idx="3204">
                  <c:v>133.5</c:v>
                </c:pt>
                <c:pt idx="3205">
                  <c:v>133.5</c:v>
                </c:pt>
                <c:pt idx="3206">
                  <c:v>133.6</c:v>
                </c:pt>
                <c:pt idx="3207">
                  <c:v>133.6</c:v>
                </c:pt>
                <c:pt idx="3208">
                  <c:v>133.69999999999999</c:v>
                </c:pt>
                <c:pt idx="3209">
                  <c:v>133.69999999999999</c:v>
                </c:pt>
                <c:pt idx="3210">
                  <c:v>133.80000000000001</c:v>
                </c:pt>
                <c:pt idx="3211">
                  <c:v>133.80000000000001</c:v>
                </c:pt>
                <c:pt idx="3212">
                  <c:v>133.80000000000001</c:v>
                </c:pt>
                <c:pt idx="3213">
                  <c:v>133.9</c:v>
                </c:pt>
                <c:pt idx="3214">
                  <c:v>133.9</c:v>
                </c:pt>
                <c:pt idx="3215">
                  <c:v>134</c:v>
                </c:pt>
                <c:pt idx="3216">
                  <c:v>134</c:v>
                </c:pt>
                <c:pt idx="3217">
                  <c:v>134</c:v>
                </c:pt>
                <c:pt idx="3218">
                  <c:v>134.1</c:v>
                </c:pt>
                <c:pt idx="3219">
                  <c:v>134.1</c:v>
                </c:pt>
                <c:pt idx="3220">
                  <c:v>134.19999999999999</c:v>
                </c:pt>
                <c:pt idx="3221">
                  <c:v>134.19999999999999</c:v>
                </c:pt>
                <c:pt idx="3222">
                  <c:v>134.30000000000001</c:v>
                </c:pt>
                <c:pt idx="3223">
                  <c:v>134.30000000000001</c:v>
                </c:pt>
                <c:pt idx="3224">
                  <c:v>134.30000000000001</c:v>
                </c:pt>
                <c:pt idx="3225">
                  <c:v>134.4</c:v>
                </c:pt>
                <c:pt idx="3226">
                  <c:v>134.4</c:v>
                </c:pt>
                <c:pt idx="3227">
                  <c:v>134.5</c:v>
                </c:pt>
                <c:pt idx="3228">
                  <c:v>134.5</c:v>
                </c:pt>
                <c:pt idx="3229">
                  <c:v>134.5</c:v>
                </c:pt>
                <c:pt idx="3230">
                  <c:v>134.6</c:v>
                </c:pt>
                <c:pt idx="3231">
                  <c:v>134.6</c:v>
                </c:pt>
                <c:pt idx="3232">
                  <c:v>134.69999999999999</c:v>
                </c:pt>
                <c:pt idx="3233">
                  <c:v>134.69999999999999</c:v>
                </c:pt>
                <c:pt idx="3234">
                  <c:v>134.80000000000001</c:v>
                </c:pt>
                <c:pt idx="3235">
                  <c:v>134.80000000000001</c:v>
                </c:pt>
                <c:pt idx="3236">
                  <c:v>134.80000000000001</c:v>
                </c:pt>
                <c:pt idx="3237">
                  <c:v>134.9</c:v>
                </c:pt>
                <c:pt idx="3238">
                  <c:v>134.9</c:v>
                </c:pt>
                <c:pt idx="3239">
                  <c:v>135</c:v>
                </c:pt>
                <c:pt idx="3240">
                  <c:v>135</c:v>
                </c:pt>
                <c:pt idx="3241">
                  <c:v>135</c:v>
                </c:pt>
                <c:pt idx="3242">
                  <c:v>135.1</c:v>
                </c:pt>
                <c:pt idx="3243">
                  <c:v>135.1</c:v>
                </c:pt>
                <c:pt idx="3244">
                  <c:v>135.19999999999999</c:v>
                </c:pt>
                <c:pt idx="3245">
                  <c:v>135.19999999999999</c:v>
                </c:pt>
                <c:pt idx="3246">
                  <c:v>135.30000000000001</c:v>
                </c:pt>
                <c:pt idx="3247">
                  <c:v>135.30000000000001</c:v>
                </c:pt>
                <c:pt idx="3248">
                  <c:v>135.30000000000001</c:v>
                </c:pt>
                <c:pt idx="3249">
                  <c:v>135.4</c:v>
                </c:pt>
                <c:pt idx="3250">
                  <c:v>135.4</c:v>
                </c:pt>
                <c:pt idx="3251">
                  <c:v>135.5</c:v>
                </c:pt>
                <c:pt idx="3252">
                  <c:v>135.5</c:v>
                </c:pt>
                <c:pt idx="3253">
                  <c:v>135.5</c:v>
                </c:pt>
                <c:pt idx="3254">
                  <c:v>135.6</c:v>
                </c:pt>
                <c:pt idx="3255">
                  <c:v>135.6</c:v>
                </c:pt>
                <c:pt idx="3256">
                  <c:v>135.69999999999999</c:v>
                </c:pt>
                <c:pt idx="3257">
                  <c:v>135.69999999999999</c:v>
                </c:pt>
                <c:pt idx="3258">
                  <c:v>135.80000000000001</c:v>
                </c:pt>
                <c:pt idx="3259">
                  <c:v>135.80000000000001</c:v>
                </c:pt>
                <c:pt idx="3260">
                  <c:v>135.80000000000001</c:v>
                </c:pt>
                <c:pt idx="3261">
                  <c:v>135.9</c:v>
                </c:pt>
                <c:pt idx="3262">
                  <c:v>135.9</c:v>
                </c:pt>
                <c:pt idx="3263">
                  <c:v>136</c:v>
                </c:pt>
                <c:pt idx="3264">
                  <c:v>136</c:v>
                </c:pt>
                <c:pt idx="3265">
                  <c:v>136</c:v>
                </c:pt>
                <c:pt idx="3266">
                  <c:v>136.1</c:v>
                </c:pt>
                <c:pt idx="3267">
                  <c:v>136.1</c:v>
                </c:pt>
                <c:pt idx="3268">
                  <c:v>136.19999999999999</c:v>
                </c:pt>
                <c:pt idx="3269">
                  <c:v>136.19999999999999</c:v>
                </c:pt>
                <c:pt idx="3270">
                  <c:v>136.30000000000001</c:v>
                </c:pt>
                <c:pt idx="3271">
                  <c:v>136.30000000000001</c:v>
                </c:pt>
                <c:pt idx="3272">
                  <c:v>136.30000000000001</c:v>
                </c:pt>
                <c:pt idx="3273">
                  <c:v>136.4</c:v>
                </c:pt>
                <c:pt idx="3274">
                  <c:v>136.4</c:v>
                </c:pt>
                <c:pt idx="3275">
                  <c:v>136.5</c:v>
                </c:pt>
                <c:pt idx="3276">
                  <c:v>136.5</c:v>
                </c:pt>
                <c:pt idx="3277">
                  <c:v>136.5</c:v>
                </c:pt>
                <c:pt idx="3278">
                  <c:v>136.6</c:v>
                </c:pt>
                <c:pt idx="3279">
                  <c:v>136.6</c:v>
                </c:pt>
                <c:pt idx="3280">
                  <c:v>136.69999999999999</c:v>
                </c:pt>
                <c:pt idx="3281">
                  <c:v>136.69999999999999</c:v>
                </c:pt>
                <c:pt idx="3282">
                  <c:v>136.80000000000001</c:v>
                </c:pt>
                <c:pt idx="3283">
                  <c:v>136.80000000000001</c:v>
                </c:pt>
                <c:pt idx="3284">
                  <c:v>136.80000000000001</c:v>
                </c:pt>
                <c:pt idx="3285">
                  <c:v>136.9</c:v>
                </c:pt>
                <c:pt idx="3286">
                  <c:v>136.9</c:v>
                </c:pt>
                <c:pt idx="3287">
                  <c:v>137</c:v>
                </c:pt>
                <c:pt idx="3288">
                  <c:v>137</c:v>
                </c:pt>
                <c:pt idx="3289">
                  <c:v>137</c:v>
                </c:pt>
                <c:pt idx="3290">
                  <c:v>137.1</c:v>
                </c:pt>
                <c:pt idx="3291">
                  <c:v>137.1</c:v>
                </c:pt>
                <c:pt idx="3292">
                  <c:v>137.19999999999999</c:v>
                </c:pt>
                <c:pt idx="3293">
                  <c:v>137.19999999999999</c:v>
                </c:pt>
                <c:pt idx="3294">
                  <c:v>137.30000000000001</c:v>
                </c:pt>
                <c:pt idx="3295">
                  <c:v>137.30000000000001</c:v>
                </c:pt>
                <c:pt idx="3296">
                  <c:v>137.30000000000001</c:v>
                </c:pt>
                <c:pt idx="3297">
                  <c:v>137.4</c:v>
                </c:pt>
                <c:pt idx="3298">
                  <c:v>137.4</c:v>
                </c:pt>
                <c:pt idx="3299">
                  <c:v>137.5</c:v>
                </c:pt>
                <c:pt idx="3300">
                  <c:v>137.5</c:v>
                </c:pt>
                <c:pt idx="3301">
                  <c:v>137.5</c:v>
                </c:pt>
                <c:pt idx="3302">
                  <c:v>137.6</c:v>
                </c:pt>
                <c:pt idx="3303">
                  <c:v>137.6</c:v>
                </c:pt>
                <c:pt idx="3304">
                  <c:v>137.69999999999999</c:v>
                </c:pt>
                <c:pt idx="3305">
                  <c:v>137.69999999999999</c:v>
                </c:pt>
                <c:pt idx="3306">
                  <c:v>137.80000000000001</c:v>
                </c:pt>
                <c:pt idx="3307">
                  <c:v>137.80000000000001</c:v>
                </c:pt>
                <c:pt idx="3308">
                  <c:v>137.80000000000001</c:v>
                </c:pt>
                <c:pt idx="3309">
                  <c:v>137.9</c:v>
                </c:pt>
                <c:pt idx="3310">
                  <c:v>137.9</c:v>
                </c:pt>
                <c:pt idx="3311">
                  <c:v>138</c:v>
                </c:pt>
                <c:pt idx="3312">
                  <c:v>138</c:v>
                </c:pt>
                <c:pt idx="3313">
                  <c:v>138</c:v>
                </c:pt>
                <c:pt idx="3314">
                  <c:v>138.1</c:v>
                </c:pt>
                <c:pt idx="3315">
                  <c:v>138.1</c:v>
                </c:pt>
                <c:pt idx="3316">
                  <c:v>138.19999999999999</c:v>
                </c:pt>
                <c:pt idx="3317">
                  <c:v>138.19999999999999</c:v>
                </c:pt>
                <c:pt idx="3318">
                  <c:v>138.30000000000001</c:v>
                </c:pt>
                <c:pt idx="3319">
                  <c:v>138.30000000000001</c:v>
                </c:pt>
                <c:pt idx="3320">
                  <c:v>138.30000000000001</c:v>
                </c:pt>
                <c:pt idx="3321">
                  <c:v>138.4</c:v>
                </c:pt>
                <c:pt idx="3322">
                  <c:v>138.4</c:v>
                </c:pt>
                <c:pt idx="3323">
                  <c:v>138.5</c:v>
                </c:pt>
                <c:pt idx="3324">
                  <c:v>138.5</c:v>
                </c:pt>
                <c:pt idx="3325">
                  <c:v>138.5</c:v>
                </c:pt>
                <c:pt idx="3326">
                  <c:v>138.6</c:v>
                </c:pt>
                <c:pt idx="3327">
                  <c:v>138.6</c:v>
                </c:pt>
                <c:pt idx="3328">
                  <c:v>138.69999999999999</c:v>
                </c:pt>
                <c:pt idx="3329">
                  <c:v>138.69999999999999</c:v>
                </c:pt>
                <c:pt idx="3330">
                  <c:v>138.80000000000001</c:v>
                </c:pt>
                <c:pt idx="3331">
                  <c:v>138.80000000000001</c:v>
                </c:pt>
                <c:pt idx="3332">
                  <c:v>138.80000000000001</c:v>
                </c:pt>
                <c:pt idx="3333">
                  <c:v>138.9</c:v>
                </c:pt>
                <c:pt idx="3334">
                  <c:v>138.9</c:v>
                </c:pt>
                <c:pt idx="3335">
                  <c:v>139</c:v>
                </c:pt>
                <c:pt idx="3336">
                  <c:v>139</c:v>
                </c:pt>
                <c:pt idx="3337">
                  <c:v>139</c:v>
                </c:pt>
                <c:pt idx="3338">
                  <c:v>139.1</c:v>
                </c:pt>
                <c:pt idx="3339">
                  <c:v>139.1</c:v>
                </c:pt>
                <c:pt idx="3340">
                  <c:v>139.19999999999999</c:v>
                </c:pt>
                <c:pt idx="3341">
                  <c:v>139.19999999999999</c:v>
                </c:pt>
                <c:pt idx="3342">
                  <c:v>139.30000000000001</c:v>
                </c:pt>
                <c:pt idx="3343">
                  <c:v>139.30000000000001</c:v>
                </c:pt>
                <c:pt idx="3344">
                  <c:v>139.30000000000001</c:v>
                </c:pt>
                <c:pt idx="3345">
                  <c:v>139.4</c:v>
                </c:pt>
                <c:pt idx="3346">
                  <c:v>139.4</c:v>
                </c:pt>
                <c:pt idx="3347">
                  <c:v>139.5</c:v>
                </c:pt>
                <c:pt idx="3348">
                  <c:v>139.5</c:v>
                </c:pt>
                <c:pt idx="3349">
                  <c:v>139.5</c:v>
                </c:pt>
                <c:pt idx="3350">
                  <c:v>139.6</c:v>
                </c:pt>
                <c:pt idx="3351">
                  <c:v>139.6</c:v>
                </c:pt>
                <c:pt idx="3352">
                  <c:v>139.69999999999999</c:v>
                </c:pt>
                <c:pt idx="3353">
                  <c:v>139.69999999999999</c:v>
                </c:pt>
                <c:pt idx="3354">
                  <c:v>139.80000000000001</c:v>
                </c:pt>
                <c:pt idx="3355">
                  <c:v>139.80000000000001</c:v>
                </c:pt>
                <c:pt idx="3356">
                  <c:v>139.80000000000001</c:v>
                </c:pt>
                <c:pt idx="3357">
                  <c:v>139.9</c:v>
                </c:pt>
                <c:pt idx="3358">
                  <c:v>139.9</c:v>
                </c:pt>
                <c:pt idx="3359">
                  <c:v>140</c:v>
                </c:pt>
                <c:pt idx="3360">
                  <c:v>140</c:v>
                </c:pt>
                <c:pt idx="3361">
                  <c:v>140</c:v>
                </c:pt>
                <c:pt idx="3362">
                  <c:v>140.1</c:v>
                </c:pt>
                <c:pt idx="3363">
                  <c:v>140.1</c:v>
                </c:pt>
                <c:pt idx="3364">
                  <c:v>140.19999999999999</c:v>
                </c:pt>
                <c:pt idx="3365">
                  <c:v>140.19999999999999</c:v>
                </c:pt>
                <c:pt idx="3366">
                  <c:v>140.30000000000001</c:v>
                </c:pt>
                <c:pt idx="3367">
                  <c:v>140.30000000000001</c:v>
                </c:pt>
                <c:pt idx="3368">
                  <c:v>140.30000000000001</c:v>
                </c:pt>
                <c:pt idx="3369">
                  <c:v>140.4</c:v>
                </c:pt>
                <c:pt idx="3370">
                  <c:v>140.4</c:v>
                </c:pt>
                <c:pt idx="3371">
                  <c:v>140.5</c:v>
                </c:pt>
                <c:pt idx="3372">
                  <c:v>140.5</c:v>
                </c:pt>
                <c:pt idx="3373">
                  <c:v>140.5</c:v>
                </c:pt>
                <c:pt idx="3374">
                  <c:v>140.6</c:v>
                </c:pt>
                <c:pt idx="3375">
                  <c:v>140.6</c:v>
                </c:pt>
                <c:pt idx="3376">
                  <c:v>140.69999999999999</c:v>
                </c:pt>
                <c:pt idx="3377">
                  <c:v>140.69999999999999</c:v>
                </c:pt>
                <c:pt idx="3378">
                  <c:v>140.80000000000001</c:v>
                </c:pt>
                <c:pt idx="3379">
                  <c:v>140.80000000000001</c:v>
                </c:pt>
                <c:pt idx="3380">
                  <c:v>140.80000000000001</c:v>
                </c:pt>
                <c:pt idx="3381">
                  <c:v>140.9</c:v>
                </c:pt>
                <c:pt idx="3382">
                  <c:v>140.9</c:v>
                </c:pt>
                <c:pt idx="3383">
                  <c:v>141</c:v>
                </c:pt>
                <c:pt idx="3384">
                  <c:v>141</c:v>
                </c:pt>
                <c:pt idx="3385">
                  <c:v>141</c:v>
                </c:pt>
                <c:pt idx="3386">
                  <c:v>141.1</c:v>
                </c:pt>
                <c:pt idx="3387">
                  <c:v>141.1</c:v>
                </c:pt>
                <c:pt idx="3388">
                  <c:v>141.19999999999999</c:v>
                </c:pt>
                <c:pt idx="3389">
                  <c:v>141.19999999999999</c:v>
                </c:pt>
                <c:pt idx="3390">
                  <c:v>141.30000000000001</c:v>
                </c:pt>
                <c:pt idx="3391">
                  <c:v>141.30000000000001</c:v>
                </c:pt>
                <c:pt idx="3392">
                  <c:v>141.30000000000001</c:v>
                </c:pt>
                <c:pt idx="3393">
                  <c:v>141.4</c:v>
                </c:pt>
                <c:pt idx="3394">
                  <c:v>141.4</c:v>
                </c:pt>
                <c:pt idx="3395">
                  <c:v>141.5</c:v>
                </c:pt>
                <c:pt idx="3396">
                  <c:v>141.5</c:v>
                </c:pt>
                <c:pt idx="3397">
                  <c:v>141.5</c:v>
                </c:pt>
                <c:pt idx="3398">
                  <c:v>141.6</c:v>
                </c:pt>
                <c:pt idx="3399">
                  <c:v>141.6</c:v>
                </c:pt>
                <c:pt idx="3400">
                  <c:v>141.69999999999999</c:v>
                </c:pt>
                <c:pt idx="3401">
                  <c:v>141.69999999999999</c:v>
                </c:pt>
                <c:pt idx="3402">
                  <c:v>141.80000000000001</c:v>
                </c:pt>
                <c:pt idx="3403">
                  <c:v>141.80000000000001</c:v>
                </c:pt>
                <c:pt idx="3404">
                  <c:v>141.80000000000001</c:v>
                </c:pt>
                <c:pt idx="3405">
                  <c:v>141.9</c:v>
                </c:pt>
                <c:pt idx="3406">
                  <c:v>141.9</c:v>
                </c:pt>
                <c:pt idx="3407">
                  <c:v>142</c:v>
                </c:pt>
                <c:pt idx="3408">
                  <c:v>142</c:v>
                </c:pt>
                <c:pt idx="3409">
                  <c:v>142</c:v>
                </c:pt>
                <c:pt idx="3410">
                  <c:v>142.1</c:v>
                </c:pt>
                <c:pt idx="3411">
                  <c:v>142.1</c:v>
                </c:pt>
                <c:pt idx="3412">
                  <c:v>142.19999999999999</c:v>
                </c:pt>
                <c:pt idx="3413">
                  <c:v>142.19999999999999</c:v>
                </c:pt>
                <c:pt idx="3414">
                  <c:v>142.30000000000001</c:v>
                </c:pt>
                <c:pt idx="3415">
                  <c:v>142.30000000000001</c:v>
                </c:pt>
                <c:pt idx="3416">
                  <c:v>142.30000000000001</c:v>
                </c:pt>
                <c:pt idx="3417">
                  <c:v>142.4</c:v>
                </c:pt>
                <c:pt idx="3418">
                  <c:v>142.4</c:v>
                </c:pt>
                <c:pt idx="3419">
                  <c:v>142.5</c:v>
                </c:pt>
                <c:pt idx="3420">
                  <c:v>142.5</c:v>
                </c:pt>
                <c:pt idx="3421">
                  <c:v>142.5</c:v>
                </c:pt>
                <c:pt idx="3422">
                  <c:v>142.6</c:v>
                </c:pt>
                <c:pt idx="3423">
                  <c:v>142.6</c:v>
                </c:pt>
                <c:pt idx="3424">
                  <c:v>142.69999999999999</c:v>
                </c:pt>
                <c:pt idx="3425">
                  <c:v>142.69999999999999</c:v>
                </c:pt>
                <c:pt idx="3426">
                  <c:v>142.80000000000001</c:v>
                </c:pt>
                <c:pt idx="3427">
                  <c:v>142.80000000000001</c:v>
                </c:pt>
                <c:pt idx="3428">
                  <c:v>142.80000000000001</c:v>
                </c:pt>
                <c:pt idx="3429">
                  <c:v>142.9</c:v>
                </c:pt>
                <c:pt idx="3430">
                  <c:v>142.9</c:v>
                </c:pt>
                <c:pt idx="3431">
                  <c:v>143</c:v>
                </c:pt>
                <c:pt idx="3432">
                  <c:v>143</c:v>
                </c:pt>
                <c:pt idx="3433">
                  <c:v>143</c:v>
                </c:pt>
                <c:pt idx="3434">
                  <c:v>143.1</c:v>
                </c:pt>
                <c:pt idx="3435">
                  <c:v>143.1</c:v>
                </c:pt>
                <c:pt idx="3436">
                  <c:v>143.19999999999999</c:v>
                </c:pt>
                <c:pt idx="3437">
                  <c:v>143.19999999999999</c:v>
                </c:pt>
                <c:pt idx="3438">
                  <c:v>143.30000000000001</c:v>
                </c:pt>
                <c:pt idx="3439">
                  <c:v>143.30000000000001</c:v>
                </c:pt>
                <c:pt idx="3440">
                  <c:v>143.30000000000001</c:v>
                </c:pt>
                <c:pt idx="3441">
                  <c:v>143.4</c:v>
                </c:pt>
                <c:pt idx="3442">
                  <c:v>143.4</c:v>
                </c:pt>
                <c:pt idx="3443">
                  <c:v>143.5</c:v>
                </c:pt>
                <c:pt idx="3444">
                  <c:v>143.5</c:v>
                </c:pt>
                <c:pt idx="3445">
                  <c:v>143.5</c:v>
                </c:pt>
                <c:pt idx="3446">
                  <c:v>143.6</c:v>
                </c:pt>
                <c:pt idx="3447">
                  <c:v>143.6</c:v>
                </c:pt>
                <c:pt idx="3448">
                  <c:v>143.69999999999999</c:v>
                </c:pt>
                <c:pt idx="3449">
                  <c:v>143.69999999999999</c:v>
                </c:pt>
                <c:pt idx="3450">
                  <c:v>143.80000000000001</c:v>
                </c:pt>
                <c:pt idx="3451">
                  <c:v>143.80000000000001</c:v>
                </c:pt>
                <c:pt idx="3452">
                  <c:v>143.80000000000001</c:v>
                </c:pt>
                <c:pt idx="3453">
                  <c:v>143.9</c:v>
                </c:pt>
                <c:pt idx="3454">
                  <c:v>143.9</c:v>
                </c:pt>
                <c:pt idx="3455">
                  <c:v>144</c:v>
                </c:pt>
                <c:pt idx="3456">
                  <c:v>144</c:v>
                </c:pt>
                <c:pt idx="3457">
                  <c:v>144</c:v>
                </c:pt>
                <c:pt idx="3458">
                  <c:v>144.1</c:v>
                </c:pt>
                <c:pt idx="3459">
                  <c:v>144.1</c:v>
                </c:pt>
                <c:pt idx="3460">
                  <c:v>144.19999999999999</c:v>
                </c:pt>
                <c:pt idx="3461">
                  <c:v>144.19999999999999</c:v>
                </c:pt>
                <c:pt idx="3462">
                  <c:v>144.30000000000001</c:v>
                </c:pt>
                <c:pt idx="3463">
                  <c:v>144.30000000000001</c:v>
                </c:pt>
                <c:pt idx="3464">
                  <c:v>144.30000000000001</c:v>
                </c:pt>
                <c:pt idx="3465">
                  <c:v>144.4</c:v>
                </c:pt>
                <c:pt idx="3466">
                  <c:v>144.4</c:v>
                </c:pt>
                <c:pt idx="3467">
                  <c:v>144.5</c:v>
                </c:pt>
                <c:pt idx="3468">
                  <c:v>144.5</c:v>
                </c:pt>
                <c:pt idx="3469">
                  <c:v>144.5</c:v>
                </c:pt>
                <c:pt idx="3470">
                  <c:v>144.6</c:v>
                </c:pt>
                <c:pt idx="3471">
                  <c:v>144.6</c:v>
                </c:pt>
                <c:pt idx="3472">
                  <c:v>144.69999999999999</c:v>
                </c:pt>
                <c:pt idx="3473">
                  <c:v>144.69999999999999</c:v>
                </c:pt>
                <c:pt idx="3474">
                  <c:v>144.80000000000001</c:v>
                </c:pt>
                <c:pt idx="3475">
                  <c:v>144.80000000000001</c:v>
                </c:pt>
                <c:pt idx="3476">
                  <c:v>144.80000000000001</c:v>
                </c:pt>
                <c:pt idx="3477">
                  <c:v>144.9</c:v>
                </c:pt>
                <c:pt idx="3478">
                  <c:v>144.9</c:v>
                </c:pt>
                <c:pt idx="3479">
                  <c:v>145</c:v>
                </c:pt>
                <c:pt idx="3480">
                  <c:v>145</c:v>
                </c:pt>
                <c:pt idx="3481">
                  <c:v>145</c:v>
                </c:pt>
                <c:pt idx="3482">
                  <c:v>145.1</c:v>
                </c:pt>
                <c:pt idx="3483">
                  <c:v>145.1</c:v>
                </c:pt>
                <c:pt idx="3484">
                  <c:v>145.19999999999999</c:v>
                </c:pt>
                <c:pt idx="3485">
                  <c:v>145.19999999999999</c:v>
                </c:pt>
                <c:pt idx="3486">
                  <c:v>145.30000000000001</c:v>
                </c:pt>
                <c:pt idx="3487">
                  <c:v>145.30000000000001</c:v>
                </c:pt>
                <c:pt idx="3488">
                  <c:v>145.30000000000001</c:v>
                </c:pt>
                <c:pt idx="3489">
                  <c:v>145.4</c:v>
                </c:pt>
                <c:pt idx="3490">
                  <c:v>145.4</c:v>
                </c:pt>
                <c:pt idx="3491">
                  <c:v>145.5</c:v>
                </c:pt>
                <c:pt idx="3492">
                  <c:v>145.5</c:v>
                </c:pt>
                <c:pt idx="3493">
                  <c:v>145.5</c:v>
                </c:pt>
                <c:pt idx="3494">
                  <c:v>145.6</c:v>
                </c:pt>
                <c:pt idx="3495">
                  <c:v>145.6</c:v>
                </c:pt>
                <c:pt idx="3496">
                  <c:v>145.69999999999999</c:v>
                </c:pt>
                <c:pt idx="3497">
                  <c:v>145.69999999999999</c:v>
                </c:pt>
                <c:pt idx="3498">
                  <c:v>145.80000000000001</c:v>
                </c:pt>
                <c:pt idx="3499">
                  <c:v>145.80000000000001</c:v>
                </c:pt>
                <c:pt idx="3500">
                  <c:v>145.80000000000001</c:v>
                </c:pt>
                <c:pt idx="3501">
                  <c:v>145.9</c:v>
                </c:pt>
                <c:pt idx="3502">
                  <c:v>145.9</c:v>
                </c:pt>
                <c:pt idx="3503">
                  <c:v>146</c:v>
                </c:pt>
                <c:pt idx="3504">
                  <c:v>146</c:v>
                </c:pt>
                <c:pt idx="3505">
                  <c:v>146</c:v>
                </c:pt>
                <c:pt idx="3506">
                  <c:v>146.1</c:v>
                </c:pt>
                <c:pt idx="3507">
                  <c:v>146.1</c:v>
                </c:pt>
                <c:pt idx="3508">
                  <c:v>146.19999999999999</c:v>
                </c:pt>
                <c:pt idx="3509">
                  <c:v>146.19999999999999</c:v>
                </c:pt>
                <c:pt idx="3510">
                  <c:v>146.30000000000001</c:v>
                </c:pt>
                <c:pt idx="3511">
                  <c:v>146.30000000000001</c:v>
                </c:pt>
                <c:pt idx="3512">
                  <c:v>146.30000000000001</c:v>
                </c:pt>
                <c:pt idx="3513">
                  <c:v>146.4</c:v>
                </c:pt>
                <c:pt idx="3514">
                  <c:v>146.4</c:v>
                </c:pt>
                <c:pt idx="3515">
                  <c:v>146.5</c:v>
                </c:pt>
                <c:pt idx="3516">
                  <c:v>146.5</c:v>
                </c:pt>
                <c:pt idx="3517">
                  <c:v>146.5</c:v>
                </c:pt>
                <c:pt idx="3518">
                  <c:v>146.6</c:v>
                </c:pt>
                <c:pt idx="3519">
                  <c:v>146.6</c:v>
                </c:pt>
                <c:pt idx="3520">
                  <c:v>146.69999999999999</c:v>
                </c:pt>
                <c:pt idx="3521">
                  <c:v>146.69999999999999</c:v>
                </c:pt>
                <c:pt idx="3522">
                  <c:v>146.80000000000001</c:v>
                </c:pt>
                <c:pt idx="3523">
                  <c:v>146.80000000000001</c:v>
                </c:pt>
                <c:pt idx="3524">
                  <c:v>146.80000000000001</c:v>
                </c:pt>
                <c:pt idx="3525">
                  <c:v>146.9</c:v>
                </c:pt>
                <c:pt idx="3526">
                  <c:v>146.9</c:v>
                </c:pt>
                <c:pt idx="3527">
                  <c:v>147</c:v>
                </c:pt>
                <c:pt idx="3528">
                  <c:v>147</c:v>
                </c:pt>
                <c:pt idx="3529">
                  <c:v>147</c:v>
                </c:pt>
                <c:pt idx="3530">
                  <c:v>147.1</c:v>
                </c:pt>
                <c:pt idx="3531">
                  <c:v>147.1</c:v>
                </c:pt>
                <c:pt idx="3532">
                  <c:v>147.19999999999999</c:v>
                </c:pt>
                <c:pt idx="3533">
                  <c:v>147.19999999999999</c:v>
                </c:pt>
                <c:pt idx="3534">
                  <c:v>147.30000000000001</c:v>
                </c:pt>
                <c:pt idx="3535">
                  <c:v>147.30000000000001</c:v>
                </c:pt>
                <c:pt idx="3536">
                  <c:v>147.30000000000001</c:v>
                </c:pt>
                <c:pt idx="3537">
                  <c:v>147.4</c:v>
                </c:pt>
                <c:pt idx="3538">
                  <c:v>147.4</c:v>
                </c:pt>
                <c:pt idx="3539">
                  <c:v>147.5</c:v>
                </c:pt>
                <c:pt idx="3540">
                  <c:v>147.5</c:v>
                </c:pt>
                <c:pt idx="3541">
                  <c:v>147.5</c:v>
                </c:pt>
                <c:pt idx="3542">
                  <c:v>147.6</c:v>
                </c:pt>
                <c:pt idx="3543">
                  <c:v>147.6</c:v>
                </c:pt>
                <c:pt idx="3544">
                  <c:v>147.69999999999999</c:v>
                </c:pt>
                <c:pt idx="3545">
                  <c:v>147.69999999999999</c:v>
                </c:pt>
                <c:pt idx="3546">
                  <c:v>147.80000000000001</c:v>
                </c:pt>
                <c:pt idx="3547">
                  <c:v>147.80000000000001</c:v>
                </c:pt>
                <c:pt idx="3548">
                  <c:v>147.80000000000001</c:v>
                </c:pt>
                <c:pt idx="3549">
                  <c:v>147.9</c:v>
                </c:pt>
                <c:pt idx="3550">
                  <c:v>147.9</c:v>
                </c:pt>
                <c:pt idx="3551">
                  <c:v>148</c:v>
                </c:pt>
                <c:pt idx="3552">
                  <c:v>148</c:v>
                </c:pt>
                <c:pt idx="3553">
                  <c:v>148</c:v>
                </c:pt>
                <c:pt idx="3554">
                  <c:v>148.1</c:v>
                </c:pt>
                <c:pt idx="3555">
                  <c:v>148.1</c:v>
                </c:pt>
                <c:pt idx="3556">
                  <c:v>148.19999999999999</c:v>
                </c:pt>
                <c:pt idx="3557">
                  <c:v>148.19999999999999</c:v>
                </c:pt>
                <c:pt idx="3558">
                  <c:v>148.30000000000001</c:v>
                </c:pt>
                <c:pt idx="3559">
                  <c:v>148.30000000000001</c:v>
                </c:pt>
                <c:pt idx="3560">
                  <c:v>148.30000000000001</c:v>
                </c:pt>
                <c:pt idx="3561">
                  <c:v>148.4</c:v>
                </c:pt>
                <c:pt idx="3562">
                  <c:v>148.4</c:v>
                </c:pt>
                <c:pt idx="3563">
                  <c:v>148.5</c:v>
                </c:pt>
                <c:pt idx="3564">
                  <c:v>148.5</c:v>
                </c:pt>
                <c:pt idx="3565">
                  <c:v>148.5</c:v>
                </c:pt>
                <c:pt idx="3566">
                  <c:v>148.6</c:v>
                </c:pt>
                <c:pt idx="3567">
                  <c:v>148.6</c:v>
                </c:pt>
                <c:pt idx="3568">
                  <c:v>148.69999999999999</c:v>
                </c:pt>
                <c:pt idx="3569">
                  <c:v>148.69999999999999</c:v>
                </c:pt>
                <c:pt idx="3570">
                  <c:v>148.80000000000001</c:v>
                </c:pt>
                <c:pt idx="3571">
                  <c:v>148.80000000000001</c:v>
                </c:pt>
                <c:pt idx="3572">
                  <c:v>148.80000000000001</c:v>
                </c:pt>
                <c:pt idx="3573">
                  <c:v>148.9</c:v>
                </c:pt>
                <c:pt idx="3574">
                  <c:v>148.9</c:v>
                </c:pt>
                <c:pt idx="3575">
                  <c:v>149</c:v>
                </c:pt>
                <c:pt idx="3576">
                  <c:v>149</c:v>
                </c:pt>
                <c:pt idx="3577">
                  <c:v>149</c:v>
                </c:pt>
                <c:pt idx="3578">
                  <c:v>149.1</c:v>
                </c:pt>
                <c:pt idx="3579">
                  <c:v>149.1</c:v>
                </c:pt>
                <c:pt idx="3580">
                  <c:v>149.19999999999999</c:v>
                </c:pt>
                <c:pt idx="3581">
                  <c:v>149.19999999999999</c:v>
                </c:pt>
                <c:pt idx="3582">
                  <c:v>149.30000000000001</c:v>
                </c:pt>
                <c:pt idx="3583">
                  <c:v>149.30000000000001</c:v>
                </c:pt>
                <c:pt idx="3584">
                  <c:v>149.30000000000001</c:v>
                </c:pt>
                <c:pt idx="3585">
                  <c:v>149.4</c:v>
                </c:pt>
                <c:pt idx="3586">
                  <c:v>149.4</c:v>
                </c:pt>
                <c:pt idx="3587">
                  <c:v>149.5</c:v>
                </c:pt>
                <c:pt idx="3588">
                  <c:v>149.5</c:v>
                </c:pt>
                <c:pt idx="3589">
                  <c:v>149.5</c:v>
                </c:pt>
                <c:pt idx="3590">
                  <c:v>149.6</c:v>
                </c:pt>
                <c:pt idx="3591">
                  <c:v>149.6</c:v>
                </c:pt>
                <c:pt idx="3592">
                  <c:v>149.69999999999999</c:v>
                </c:pt>
                <c:pt idx="3593">
                  <c:v>149.69999999999999</c:v>
                </c:pt>
                <c:pt idx="3594">
                  <c:v>149.80000000000001</c:v>
                </c:pt>
                <c:pt idx="3595">
                  <c:v>149.80000000000001</c:v>
                </c:pt>
                <c:pt idx="3596">
                  <c:v>149.80000000000001</c:v>
                </c:pt>
                <c:pt idx="3597">
                  <c:v>149.9</c:v>
                </c:pt>
                <c:pt idx="3598">
                  <c:v>149.9</c:v>
                </c:pt>
                <c:pt idx="3599">
                  <c:v>150</c:v>
                </c:pt>
                <c:pt idx="3600">
                  <c:v>150</c:v>
                </c:pt>
                <c:pt idx="3601">
                  <c:v>150</c:v>
                </c:pt>
                <c:pt idx="3602">
                  <c:v>150.1</c:v>
                </c:pt>
                <c:pt idx="3603">
                  <c:v>150.1</c:v>
                </c:pt>
                <c:pt idx="3604">
                  <c:v>150.19999999999999</c:v>
                </c:pt>
                <c:pt idx="3605">
                  <c:v>150.19999999999999</c:v>
                </c:pt>
                <c:pt idx="3606">
                  <c:v>150.30000000000001</c:v>
                </c:pt>
                <c:pt idx="3607">
                  <c:v>150.30000000000001</c:v>
                </c:pt>
                <c:pt idx="3608">
                  <c:v>150.30000000000001</c:v>
                </c:pt>
                <c:pt idx="3609">
                  <c:v>150.4</c:v>
                </c:pt>
                <c:pt idx="3610">
                  <c:v>150.4</c:v>
                </c:pt>
                <c:pt idx="3611">
                  <c:v>150.5</c:v>
                </c:pt>
                <c:pt idx="3612">
                  <c:v>150.5</c:v>
                </c:pt>
                <c:pt idx="3613">
                  <c:v>150.5</c:v>
                </c:pt>
                <c:pt idx="3614">
                  <c:v>150.6</c:v>
                </c:pt>
                <c:pt idx="3615">
                  <c:v>150.6</c:v>
                </c:pt>
                <c:pt idx="3616">
                  <c:v>150.69999999999999</c:v>
                </c:pt>
                <c:pt idx="3617">
                  <c:v>150.69999999999999</c:v>
                </c:pt>
                <c:pt idx="3618">
                  <c:v>150.80000000000001</c:v>
                </c:pt>
                <c:pt idx="3619">
                  <c:v>150.80000000000001</c:v>
                </c:pt>
                <c:pt idx="3620">
                  <c:v>150.80000000000001</c:v>
                </c:pt>
                <c:pt idx="3621">
                  <c:v>150.9</c:v>
                </c:pt>
                <c:pt idx="3622">
                  <c:v>150.9</c:v>
                </c:pt>
                <c:pt idx="3623">
                  <c:v>151</c:v>
                </c:pt>
                <c:pt idx="3624">
                  <c:v>151</c:v>
                </c:pt>
                <c:pt idx="3625">
                  <c:v>151</c:v>
                </c:pt>
                <c:pt idx="3626">
                  <c:v>151.1</c:v>
                </c:pt>
                <c:pt idx="3627">
                  <c:v>151.1</c:v>
                </c:pt>
                <c:pt idx="3628">
                  <c:v>151.19999999999999</c:v>
                </c:pt>
                <c:pt idx="3629">
                  <c:v>151.19999999999999</c:v>
                </c:pt>
                <c:pt idx="3630">
                  <c:v>151.30000000000001</c:v>
                </c:pt>
                <c:pt idx="3631">
                  <c:v>151.30000000000001</c:v>
                </c:pt>
                <c:pt idx="3632">
                  <c:v>151.30000000000001</c:v>
                </c:pt>
                <c:pt idx="3633">
                  <c:v>151.4</c:v>
                </c:pt>
                <c:pt idx="3634">
                  <c:v>151.4</c:v>
                </c:pt>
                <c:pt idx="3635">
                  <c:v>151.5</c:v>
                </c:pt>
                <c:pt idx="3636">
                  <c:v>151.5</c:v>
                </c:pt>
                <c:pt idx="3637">
                  <c:v>151.5</c:v>
                </c:pt>
                <c:pt idx="3638">
                  <c:v>151.6</c:v>
                </c:pt>
                <c:pt idx="3639">
                  <c:v>151.6</c:v>
                </c:pt>
                <c:pt idx="3640">
                  <c:v>151.69999999999999</c:v>
                </c:pt>
                <c:pt idx="3641">
                  <c:v>151.69999999999999</c:v>
                </c:pt>
                <c:pt idx="3642">
                  <c:v>151.80000000000001</c:v>
                </c:pt>
                <c:pt idx="3643">
                  <c:v>151.80000000000001</c:v>
                </c:pt>
                <c:pt idx="3644">
                  <c:v>151.80000000000001</c:v>
                </c:pt>
                <c:pt idx="3645">
                  <c:v>151.9</c:v>
                </c:pt>
                <c:pt idx="3646">
                  <c:v>151.9</c:v>
                </c:pt>
                <c:pt idx="3647">
                  <c:v>152</c:v>
                </c:pt>
                <c:pt idx="3648">
                  <c:v>152</c:v>
                </c:pt>
                <c:pt idx="3649">
                  <c:v>152</c:v>
                </c:pt>
                <c:pt idx="3650">
                  <c:v>152.1</c:v>
                </c:pt>
                <c:pt idx="3651">
                  <c:v>152.1</c:v>
                </c:pt>
                <c:pt idx="3652">
                  <c:v>152.19999999999999</c:v>
                </c:pt>
                <c:pt idx="3653">
                  <c:v>152.19999999999999</c:v>
                </c:pt>
                <c:pt idx="3654">
                  <c:v>152.30000000000001</c:v>
                </c:pt>
                <c:pt idx="3655">
                  <c:v>152.30000000000001</c:v>
                </c:pt>
                <c:pt idx="3656">
                  <c:v>152.30000000000001</c:v>
                </c:pt>
                <c:pt idx="3657">
                  <c:v>152.4</c:v>
                </c:pt>
                <c:pt idx="3658">
                  <c:v>152.4</c:v>
                </c:pt>
                <c:pt idx="3659">
                  <c:v>152.5</c:v>
                </c:pt>
                <c:pt idx="3660">
                  <c:v>152.5</c:v>
                </c:pt>
                <c:pt idx="3661">
                  <c:v>152.5</c:v>
                </c:pt>
                <c:pt idx="3662">
                  <c:v>152.6</c:v>
                </c:pt>
                <c:pt idx="3663">
                  <c:v>152.6</c:v>
                </c:pt>
                <c:pt idx="3664">
                  <c:v>152.69999999999999</c:v>
                </c:pt>
                <c:pt idx="3665">
                  <c:v>152.69999999999999</c:v>
                </c:pt>
                <c:pt idx="3666">
                  <c:v>152.80000000000001</c:v>
                </c:pt>
                <c:pt idx="3667">
                  <c:v>152.80000000000001</c:v>
                </c:pt>
                <c:pt idx="3668">
                  <c:v>152.80000000000001</c:v>
                </c:pt>
                <c:pt idx="3669">
                  <c:v>152.9</c:v>
                </c:pt>
                <c:pt idx="3670">
                  <c:v>152.9</c:v>
                </c:pt>
                <c:pt idx="3671">
                  <c:v>153</c:v>
                </c:pt>
                <c:pt idx="3672">
                  <c:v>153</c:v>
                </c:pt>
                <c:pt idx="3673">
                  <c:v>153</c:v>
                </c:pt>
                <c:pt idx="3674">
                  <c:v>153.1</c:v>
                </c:pt>
                <c:pt idx="3675">
                  <c:v>153.1</c:v>
                </c:pt>
                <c:pt idx="3676">
                  <c:v>153.19999999999999</c:v>
                </c:pt>
                <c:pt idx="3677">
                  <c:v>153.19999999999999</c:v>
                </c:pt>
                <c:pt idx="3678">
                  <c:v>153.30000000000001</c:v>
                </c:pt>
                <c:pt idx="3679">
                  <c:v>153.30000000000001</c:v>
                </c:pt>
                <c:pt idx="3680">
                  <c:v>153.30000000000001</c:v>
                </c:pt>
                <c:pt idx="3681">
                  <c:v>153.4</c:v>
                </c:pt>
                <c:pt idx="3682">
                  <c:v>153.4</c:v>
                </c:pt>
                <c:pt idx="3683">
                  <c:v>153.5</c:v>
                </c:pt>
                <c:pt idx="3684">
                  <c:v>153.5</c:v>
                </c:pt>
                <c:pt idx="3685">
                  <c:v>153.5</c:v>
                </c:pt>
                <c:pt idx="3686">
                  <c:v>153.6</c:v>
                </c:pt>
                <c:pt idx="3687">
                  <c:v>153.6</c:v>
                </c:pt>
                <c:pt idx="3688">
                  <c:v>153.69999999999999</c:v>
                </c:pt>
                <c:pt idx="3689">
                  <c:v>153.69999999999999</c:v>
                </c:pt>
                <c:pt idx="3690">
                  <c:v>153.80000000000001</c:v>
                </c:pt>
                <c:pt idx="3691">
                  <c:v>153.80000000000001</c:v>
                </c:pt>
                <c:pt idx="3692">
                  <c:v>153.80000000000001</c:v>
                </c:pt>
                <c:pt idx="3693">
                  <c:v>153.9</c:v>
                </c:pt>
                <c:pt idx="3694">
                  <c:v>153.9</c:v>
                </c:pt>
                <c:pt idx="3695">
                  <c:v>154</c:v>
                </c:pt>
                <c:pt idx="3696">
                  <c:v>154</c:v>
                </c:pt>
                <c:pt idx="3697">
                  <c:v>154</c:v>
                </c:pt>
                <c:pt idx="3698">
                  <c:v>154.1</c:v>
                </c:pt>
                <c:pt idx="3699">
                  <c:v>154.1</c:v>
                </c:pt>
                <c:pt idx="3700">
                  <c:v>154.19999999999999</c:v>
                </c:pt>
                <c:pt idx="3701">
                  <c:v>154.19999999999999</c:v>
                </c:pt>
                <c:pt idx="3702">
                  <c:v>154.30000000000001</c:v>
                </c:pt>
                <c:pt idx="3703">
                  <c:v>154.30000000000001</c:v>
                </c:pt>
                <c:pt idx="3704">
                  <c:v>154.30000000000001</c:v>
                </c:pt>
                <c:pt idx="3705">
                  <c:v>154.4</c:v>
                </c:pt>
                <c:pt idx="3706">
                  <c:v>154.4</c:v>
                </c:pt>
                <c:pt idx="3707">
                  <c:v>154.5</c:v>
                </c:pt>
                <c:pt idx="3708">
                  <c:v>154.5</c:v>
                </c:pt>
                <c:pt idx="3709">
                  <c:v>154.5</c:v>
                </c:pt>
                <c:pt idx="3710">
                  <c:v>154.6</c:v>
                </c:pt>
                <c:pt idx="3711">
                  <c:v>154.6</c:v>
                </c:pt>
                <c:pt idx="3712">
                  <c:v>154.69999999999999</c:v>
                </c:pt>
                <c:pt idx="3713">
                  <c:v>154.69999999999999</c:v>
                </c:pt>
                <c:pt idx="3714">
                  <c:v>154.80000000000001</c:v>
                </c:pt>
                <c:pt idx="3715">
                  <c:v>154.80000000000001</c:v>
                </c:pt>
                <c:pt idx="3716">
                  <c:v>154.80000000000001</c:v>
                </c:pt>
                <c:pt idx="3717">
                  <c:v>154.9</c:v>
                </c:pt>
                <c:pt idx="3718">
                  <c:v>154.9</c:v>
                </c:pt>
                <c:pt idx="3719">
                  <c:v>155</c:v>
                </c:pt>
                <c:pt idx="3720">
                  <c:v>155</c:v>
                </c:pt>
                <c:pt idx="3721">
                  <c:v>155</c:v>
                </c:pt>
                <c:pt idx="3722">
                  <c:v>155.1</c:v>
                </c:pt>
                <c:pt idx="3723">
                  <c:v>155.1</c:v>
                </c:pt>
                <c:pt idx="3724">
                  <c:v>155.19999999999999</c:v>
                </c:pt>
                <c:pt idx="3725">
                  <c:v>155.19999999999999</c:v>
                </c:pt>
                <c:pt idx="3726">
                  <c:v>155.30000000000001</c:v>
                </c:pt>
                <c:pt idx="3727">
                  <c:v>155.30000000000001</c:v>
                </c:pt>
                <c:pt idx="3728">
                  <c:v>155.30000000000001</c:v>
                </c:pt>
                <c:pt idx="3729">
                  <c:v>155.4</c:v>
                </c:pt>
                <c:pt idx="3730">
                  <c:v>155.4</c:v>
                </c:pt>
                <c:pt idx="3731">
                  <c:v>155.5</c:v>
                </c:pt>
                <c:pt idx="3732">
                  <c:v>155.5</c:v>
                </c:pt>
                <c:pt idx="3733">
                  <c:v>155.5</c:v>
                </c:pt>
                <c:pt idx="3734">
                  <c:v>155.6</c:v>
                </c:pt>
                <c:pt idx="3735">
                  <c:v>155.6</c:v>
                </c:pt>
                <c:pt idx="3736">
                  <c:v>155.69999999999999</c:v>
                </c:pt>
                <c:pt idx="3737">
                  <c:v>155.69999999999999</c:v>
                </c:pt>
                <c:pt idx="3738">
                  <c:v>155.80000000000001</c:v>
                </c:pt>
                <c:pt idx="3739">
                  <c:v>155.80000000000001</c:v>
                </c:pt>
                <c:pt idx="3740">
                  <c:v>155.80000000000001</c:v>
                </c:pt>
                <c:pt idx="3741">
                  <c:v>155.9</c:v>
                </c:pt>
                <c:pt idx="3742">
                  <c:v>155.9</c:v>
                </c:pt>
                <c:pt idx="3743">
                  <c:v>156</c:v>
                </c:pt>
                <c:pt idx="3744">
                  <c:v>156</c:v>
                </c:pt>
                <c:pt idx="3745">
                  <c:v>156</c:v>
                </c:pt>
                <c:pt idx="3746">
                  <c:v>156.1</c:v>
                </c:pt>
                <c:pt idx="3747">
                  <c:v>156.1</c:v>
                </c:pt>
                <c:pt idx="3748">
                  <c:v>156.19999999999999</c:v>
                </c:pt>
                <c:pt idx="3749">
                  <c:v>156.19999999999999</c:v>
                </c:pt>
                <c:pt idx="3750">
                  <c:v>156.30000000000001</c:v>
                </c:pt>
                <c:pt idx="3751">
                  <c:v>156.30000000000001</c:v>
                </c:pt>
                <c:pt idx="3752">
                  <c:v>156.30000000000001</c:v>
                </c:pt>
                <c:pt idx="3753">
                  <c:v>156.4</c:v>
                </c:pt>
                <c:pt idx="3754">
                  <c:v>156.4</c:v>
                </c:pt>
                <c:pt idx="3755">
                  <c:v>156.5</c:v>
                </c:pt>
                <c:pt idx="3756">
                  <c:v>156.5</c:v>
                </c:pt>
                <c:pt idx="3757">
                  <c:v>156.5</c:v>
                </c:pt>
                <c:pt idx="3758">
                  <c:v>156.6</c:v>
                </c:pt>
                <c:pt idx="3759">
                  <c:v>156.6</c:v>
                </c:pt>
                <c:pt idx="3760">
                  <c:v>156.69999999999999</c:v>
                </c:pt>
                <c:pt idx="3761">
                  <c:v>156.69999999999999</c:v>
                </c:pt>
                <c:pt idx="3762">
                  <c:v>156.80000000000001</c:v>
                </c:pt>
                <c:pt idx="3763">
                  <c:v>156.80000000000001</c:v>
                </c:pt>
                <c:pt idx="3764">
                  <c:v>156.80000000000001</c:v>
                </c:pt>
                <c:pt idx="3765">
                  <c:v>156.9</c:v>
                </c:pt>
                <c:pt idx="3766">
                  <c:v>156.9</c:v>
                </c:pt>
                <c:pt idx="3767">
                  <c:v>157</c:v>
                </c:pt>
                <c:pt idx="3768">
                  <c:v>157</c:v>
                </c:pt>
                <c:pt idx="3769">
                  <c:v>157</c:v>
                </c:pt>
                <c:pt idx="3770">
                  <c:v>157.1</c:v>
                </c:pt>
                <c:pt idx="3771">
                  <c:v>157.1</c:v>
                </c:pt>
                <c:pt idx="3772">
                  <c:v>157.19999999999999</c:v>
                </c:pt>
                <c:pt idx="3773">
                  <c:v>157.19999999999999</c:v>
                </c:pt>
                <c:pt idx="3774">
                  <c:v>157.30000000000001</c:v>
                </c:pt>
                <c:pt idx="3775">
                  <c:v>157.30000000000001</c:v>
                </c:pt>
                <c:pt idx="3776">
                  <c:v>157.30000000000001</c:v>
                </c:pt>
                <c:pt idx="3777">
                  <c:v>157.4</c:v>
                </c:pt>
                <c:pt idx="3778">
                  <c:v>157.4</c:v>
                </c:pt>
                <c:pt idx="3779">
                  <c:v>157.5</c:v>
                </c:pt>
                <c:pt idx="3780">
                  <c:v>157.5</c:v>
                </c:pt>
                <c:pt idx="3781">
                  <c:v>157.5</c:v>
                </c:pt>
                <c:pt idx="3782">
                  <c:v>157.6</c:v>
                </c:pt>
                <c:pt idx="3783">
                  <c:v>157.6</c:v>
                </c:pt>
                <c:pt idx="3784">
                  <c:v>157.69999999999999</c:v>
                </c:pt>
                <c:pt idx="3785">
                  <c:v>157.69999999999999</c:v>
                </c:pt>
                <c:pt idx="3786">
                  <c:v>157.80000000000001</c:v>
                </c:pt>
                <c:pt idx="3787">
                  <c:v>157.80000000000001</c:v>
                </c:pt>
                <c:pt idx="3788">
                  <c:v>157.80000000000001</c:v>
                </c:pt>
                <c:pt idx="3789">
                  <c:v>157.9</c:v>
                </c:pt>
                <c:pt idx="3790">
                  <c:v>157.9</c:v>
                </c:pt>
                <c:pt idx="3791">
                  <c:v>158</c:v>
                </c:pt>
                <c:pt idx="3792">
                  <c:v>158</c:v>
                </c:pt>
                <c:pt idx="3793">
                  <c:v>158</c:v>
                </c:pt>
                <c:pt idx="3794">
                  <c:v>158.1</c:v>
                </c:pt>
                <c:pt idx="3795">
                  <c:v>158.1</c:v>
                </c:pt>
                <c:pt idx="3796">
                  <c:v>158.19999999999999</c:v>
                </c:pt>
                <c:pt idx="3797">
                  <c:v>158.19999999999999</c:v>
                </c:pt>
                <c:pt idx="3798">
                  <c:v>158.30000000000001</c:v>
                </c:pt>
                <c:pt idx="3799">
                  <c:v>158.30000000000001</c:v>
                </c:pt>
                <c:pt idx="3800">
                  <c:v>158.30000000000001</c:v>
                </c:pt>
                <c:pt idx="3801">
                  <c:v>158.4</c:v>
                </c:pt>
                <c:pt idx="3802">
                  <c:v>158.4</c:v>
                </c:pt>
                <c:pt idx="3803">
                  <c:v>158.5</c:v>
                </c:pt>
                <c:pt idx="3804">
                  <c:v>158.5</c:v>
                </c:pt>
                <c:pt idx="3805">
                  <c:v>158.5</c:v>
                </c:pt>
                <c:pt idx="3806">
                  <c:v>158.6</c:v>
                </c:pt>
                <c:pt idx="3807">
                  <c:v>158.6</c:v>
                </c:pt>
                <c:pt idx="3808">
                  <c:v>158.69999999999999</c:v>
                </c:pt>
                <c:pt idx="3809">
                  <c:v>158.69999999999999</c:v>
                </c:pt>
                <c:pt idx="3810">
                  <c:v>158.80000000000001</c:v>
                </c:pt>
                <c:pt idx="3811">
                  <c:v>158.80000000000001</c:v>
                </c:pt>
                <c:pt idx="3812">
                  <c:v>158.80000000000001</c:v>
                </c:pt>
                <c:pt idx="3813">
                  <c:v>158.9</c:v>
                </c:pt>
                <c:pt idx="3814">
                  <c:v>158.9</c:v>
                </c:pt>
                <c:pt idx="3815">
                  <c:v>159</c:v>
                </c:pt>
                <c:pt idx="3816">
                  <c:v>159</c:v>
                </c:pt>
                <c:pt idx="3817">
                  <c:v>159</c:v>
                </c:pt>
                <c:pt idx="3818">
                  <c:v>159.1</c:v>
                </c:pt>
                <c:pt idx="3819">
                  <c:v>159.1</c:v>
                </c:pt>
                <c:pt idx="3820">
                  <c:v>159.19999999999999</c:v>
                </c:pt>
                <c:pt idx="3821">
                  <c:v>159.19999999999999</c:v>
                </c:pt>
                <c:pt idx="3822">
                  <c:v>159.30000000000001</c:v>
                </c:pt>
                <c:pt idx="3823">
                  <c:v>159.30000000000001</c:v>
                </c:pt>
                <c:pt idx="3824">
                  <c:v>159.30000000000001</c:v>
                </c:pt>
                <c:pt idx="3825">
                  <c:v>159.4</c:v>
                </c:pt>
                <c:pt idx="3826">
                  <c:v>159.4</c:v>
                </c:pt>
                <c:pt idx="3827">
                  <c:v>159.5</c:v>
                </c:pt>
                <c:pt idx="3828">
                  <c:v>159.5</c:v>
                </c:pt>
                <c:pt idx="3829">
                  <c:v>159.5</c:v>
                </c:pt>
                <c:pt idx="3830">
                  <c:v>159.6</c:v>
                </c:pt>
                <c:pt idx="3831">
                  <c:v>159.6</c:v>
                </c:pt>
                <c:pt idx="3832">
                  <c:v>159.69999999999999</c:v>
                </c:pt>
                <c:pt idx="3833">
                  <c:v>159.69999999999999</c:v>
                </c:pt>
                <c:pt idx="3834">
                  <c:v>159.80000000000001</c:v>
                </c:pt>
                <c:pt idx="3835">
                  <c:v>159.80000000000001</c:v>
                </c:pt>
                <c:pt idx="3836">
                  <c:v>159.80000000000001</c:v>
                </c:pt>
                <c:pt idx="3837">
                  <c:v>159.9</c:v>
                </c:pt>
                <c:pt idx="3838">
                  <c:v>159.9</c:v>
                </c:pt>
                <c:pt idx="3839">
                  <c:v>160</c:v>
                </c:pt>
                <c:pt idx="3840">
                  <c:v>160</c:v>
                </c:pt>
                <c:pt idx="3841">
                  <c:v>160</c:v>
                </c:pt>
                <c:pt idx="3842">
                  <c:v>160.1</c:v>
                </c:pt>
                <c:pt idx="3843">
                  <c:v>160.1</c:v>
                </c:pt>
                <c:pt idx="3844">
                  <c:v>160.19999999999999</c:v>
                </c:pt>
                <c:pt idx="3845">
                  <c:v>160.19999999999999</c:v>
                </c:pt>
                <c:pt idx="3846">
                  <c:v>160.30000000000001</c:v>
                </c:pt>
                <c:pt idx="3847">
                  <c:v>160.30000000000001</c:v>
                </c:pt>
                <c:pt idx="3848">
                  <c:v>160.30000000000001</c:v>
                </c:pt>
                <c:pt idx="3849">
                  <c:v>160.4</c:v>
                </c:pt>
                <c:pt idx="3850">
                  <c:v>160.4</c:v>
                </c:pt>
                <c:pt idx="3851">
                  <c:v>160.5</c:v>
                </c:pt>
                <c:pt idx="3852">
                  <c:v>160.5</c:v>
                </c:pt>
                <c:pt idx="3853">
                  <c:v>160.5</c:v>
                </c:pt>
                <c:pt idx="3854">
                  <c:v>160.6</c:v>
                </c:pt>
                <c:pt idx="3855">
                  <c:v>160.6</c:v>
                </c:pt>
                <c:pt idx="3856">
                  <c:v>160.69999999999999</c:v>
                </c:pt>
                <c:pt idx="3857">
                  <c:v>160.69999999999999</c:v>
                </c:pt>
                <c:pt idx="3858">
                  <c:v>160.80000000000001</c:v>
                </c:pt>
                <c:pt idx="3859">
                  <c:v>160.80000000000001</c:v>
                </c:pt>
                <c:pt idx="3860">
                  <c:v>160.80000000000001</c:v>
                </c:pt>
                <c:pt idx="3861">
                  <c:v>160.9</c:v>
                </c:pt>
                <c:pt idx="3862">
                  <c:v>160.9</c:v>
                </c:pt>
                <c:pt idx="3863">
                  <c:v>161</c:v>
                </c:pt>
                <c:pt idx="3864">
                  <c:v>161</c:v>
                </c:pt>
                <c:pt idx="3865">
                  <c:v>161</c:v>
                </c:pt>
                <c:pt idx="3866">
                  <c:v>161.1</c:v>
                </c:pt>
                <c:pt idx="3867">
                  <c:v>161.1</c:v>
                </c:pt>
                <c:pt idx="3868">
                  <c:v>161.19999999999999</c:v>
                </c:pt>
                <c:pt idx="3869">
                  <c:v>161.19999999999999</c:v>
                </c:pt>
                <c:pt idx="3870">
                  <c:v>161.30000000000001</c:v>
                </c:pt>
                <c:pt idx="3871">
                  <c:v>161.30000000000001</c:v>
                </c:pt>
                <c:pt idx="3872">
                  <c:v>161.30000000000001</c:v>
                </c:pt>
                <c:pt idx="3873">
                  <c:v>161.4</c:v>
                </c:pt>
                <c:pt idx="3874">
                  <c:v>161.4</c:v>
                </c:pt>
                <c:pt idx="3875">
                  <c:v>161.5</c:v>
                </c:pt>
                <c:pt idx="3876">
                  <c:v>161.5</c:v>
                </c:pt>
                <c:pt idx="3877">
                  <c:v>161.5</c:v>
                </c:pt>
                <c:pt idx="3878">
                  <c:v>161.6</c:v>
                </c:pt>
                <c:pt idx="3879">
                  <c:v>161.6</c:v>
                </c:pt>
                <c:pt idx="3880">
                  <c:v>161.69999999999999</c:v>
                </c:pt>
                <c:pt idx="3881">
                  <c:v>161.69999999999999</c:v>
                </c:pt>
                <c:pt idx="3882">
                  <c:v>161.80000000000001</c:v>
                </c:pt>
                <c:pt idx="3883">
                  <c:v>161.80000000000001</c:v>
                </c:pt>
                <c:pt idx="3884">
                  <c:v>161.80000000000001</c:v>
                </c:pt>
                <c:pt idx="3885">
                  <c:v>161.9</c:v>
                </c:pt>
                <c:pt idx="3886">
                  <c:v>161.9</c:v>
                </c:pt>
                <c:pt idx="3887">
                  <c:v>162</c:v>
                </c:pt>
                <c:pt idx="3888">
                  <c:v>162</c:v>
                </c:pt>
                <c:pt idx="3889">
                  <c:v>162</c:v>
                </c:pt>
                <c:pt idx="3890">
                  <c:v>162.1</c:v>
                </c:pt>
                <c:pt idx="3891">
                  <c:v>162.1</c:v>
                </c:pt>
                <c:pt idx="3892">
                  <c:v>162.19999999999999</c:v>
                </c:pt>
                <c:pt idx="3893">
                  <c:v>162.19999999999999</c:v>
                </c:pt>
                <c:pt idx="3894">
                  <c:v>162.30000000000001</c:v>
                </c:pt>
                <c:pt idx="3895">
                  <c:v>162.30000000000001</c:v>
                </c:pt>
                <c:pt idx="3896">
                  <c:v>162.30000000000001</c:v>
                </c:pt>
                <c:pt idx="3897">
                  <c:v>162.4</c:v>
                </c:pt>
                <c:pt idx="3898">
                  <c:v>162.4</c:v>
                </c:pt>
                <c:pt idx="3899">
                  <c:v>162.5</c:v>
                </c:pt>
                <c:pt idx="3900">
                  <c:v>162.5</c:v>
                </c:pt>
                <c:pt idx="3901">
                  <c:v>162.5</c:v>
                </c:pt>
                <c:pt idx="3902">
                  <c:v>162.6</c:v>
                </c:pt>
                <c:pt idx="3903">
                  <c:v>162.6</c:v>
                </c:pt>
                <c:pt idx="3904">
                  <c:v>162.69999999999999</c:v>
                </c:pt>
                <c:pt idx="3905">
                  <c:v>162.69999999999999</c:v>
                </c:pt>
                <c:pt idx="3906">
                  <c:v>162.80000000000001</c:v>
                </c:pt>
                <c:pt idx="3907">
                  <c:v>162.80000000000001</c:v>
                </c:pt>
                <c:pt idx="3908">
                  <c:v>162.80000000000001</c:v>
                </c:pt>
                <c:pt idx="3909">
                  <c:v>162.9</c:v>
                </c:pt>
                <c:pt idx="3910">
                  <c:v>162.9</c:v>
                </c:pt>
                <c:pt idx="3911">
                  <c:v>163</c:v>
                </c:pt>
                <c:pt idx="3912">
                  <c:v>163</c:v>
                </c:pt>
                <c:pt idx="3913">
                  <c:v>163</c:v>
                </c:pt>
                <c:pt idx="3914">
                  <c:v>163.1</c:v>
                </c:pt>
                <c:pt idx="3915">
                  <c:v>163.1</c:v>
                </c:pt>
                <c:pt idx="3916">
                  <c:v>163.19999999999999</c:v>
                </c:pt>
                <c:pt idx="3917">
                  <c:v>163.19999999999999</c:v>
                </c:pt>
                <c:pt idx="3918">
                  <c:v>163.30000000000001</c:v>
                </c:pt>
                <c:pt idx="3919">
                  <c:v>163.30000000000001</c:v>
                </c:pt>
                <c:pt idx="3920">
                  <c:v>163.30000000000001</c:v>
                </c:pt>
                <c:pt idx="3921">
                  <c:v>163.4</c:v>
                </c:pt>
                <c:pt idx="3922">
                  <c:v>163.4</c:v>
                </c:pt>
                <c:pt idx="3923">
                  <c:v>163.5</c:v>
                </c:pt>
                <c:pt idx="3924">
                  <c:v>163.5</c:v>
                </c:pt>
                <c:pt idx="3925">
                  <c:v>163.5</c:v>
                </c:pt>
                <c:pt idx="3926">
                  <c:v>163.6</c:v>
                </c:pt>
                <c:pt idx="3927">
                  <c:v>163.6</c:v>
                </c:pt>
                <c:pt idx="3928">
                  <c:v>163.69999999999999</c:v>
                </c:pt>
                <c:pt idx="3929">
                  <c:v>163.69999999999999</c:v>
                </c:pt>
                <c:pt idx="3930">
                  <c:v>163.80000000000001</c:v>
                </c:pt>
                <c:pt idx="3931">
                  <c:v>163.80000000000001</c:v>
                </c:pt>
                <c:pt idx="3932">
                  <c:v>163.80000000000001</c:v>
                </c:pt>
                <c:pt idx="3933">
                  <c:v>163.9</c:v>
                </c:pt>
                <c:pt idx="3934">
                  <c:v>163.9</c:v>
                </c:pt>
                <c:pt idx="3935">
                  <c:v>164</c:v>
                </c:pt>
                <c:pt idx="3936">
                  <c:v>164</c:v>
                </c:pt>
                <c:pt idx="3937">
                  <c:v>164</c:v>
                </c:pt>
                <c:pt idx="3938">
                  <c:v>164.1</c:v>
                </c:pt>
                <c:pt idx="3939">
                  <c:v>164.1</c:v>
                </c:pt>
                <c:pt idx="3940">
                  <c:v>164.2</c:v>
                </c:pt>
                <c:pt idx="3941">
                  <c:v>164.2</c:v>
                </c:pt>
                <c:pt idx="3942">
                  <c:v>164.3</c:v>
                </c:pt>
                <c:pt idx="3943">
                  <c:v>164.3</c:v>
                </c:pt>
                <c:pt idx="3944">
                  <c:v>164.3</c:v>
                </c:pt>
                <c:pt idx="3945">
                  <c:v>164.4</c:v>
                </c:pt>
                <c:pt idx="3946">
                  <c:v>164.4</c:v>
                </c:pt>
                <c:pt idx="3947">
                  <c:v>164.5</c:v>
                </c:pt>
                <c:pt idx="3948">
                  <c:v>164.5</c:v>
                </c:pt>
                <c:pt idx="3949">
                  <c:v>164.5</c:v>
                </c:pt>
                <c:pt idx="3950">
                  <c:v>164.6</c:v>
                </c:pt>
                <c:pt idx="3951">
                  <c:v>164.6</c:v>
                </c:pt>
                <c:pt idx="3952">
                  <c:v>164.7</c:v>
                </c:pt>
                <c:pt idx="3953">
                  <c:v>164.7</c:v>
                </c:pt>
                <c:pt idx="3954">
                  <c:v>164.8</c:v>
                </c:pt>
                <c:pt idx="3955">
                  <c:v>164.8</c:v>
                </c:pt>
                <c:pt idx="3956">
                  <c:v>164.8</c:v>
                </c:pt>
                <c:pt idx="3957">
                  <c:v>164.9</c:v>
                </c:pt>
                <c:pt idx="3958">
                  <c:v>164.9</c:v>
                </c:pt>
                <c:pt idx="3959">
                  <c:v>165</c:v>
                </c:pt>
                <c:pt idx="3960">
                  <c:v>165</c:v>
                </c:pt>
                <c:pt idx="3961">
                  <c:v>165</c:v>
                </c:pt>
                <c:pt idx="3962">
                  <c:v>165.1</c:v>
                </c:pt>
                <c:pt idx="3963">
                  <c:v>165.1</c:v>
                </c:pt>
                <c:pt idx="3964">
                  <c:v>165.2</c:v>
                </c:pt>
                <c:pt idx="3965">
                  <c:v>165.2</c:v>
                </c:pt>
                <c:pt idx="3966">
                  <c:v>165.3</c:v>
                </c:pt>
                <c:pt idx="3967">
                  <c:v>165.3</c:v>
                </c:pt>
                <c:pt idx="3968">
                  <c:v>165.3</c:v>
                </c:pt>
                <c:pt idx="3969">
                  <c:v>165.4</c:v>
                </c:pt>
                <c:pt idx="3970">
                  <c:v>165.4</c:v>
                </c:pt>
                <c:pt idx="3971">
                  <c:v>165.5</c:v>
                </c:pt>
                <c:pt idx="3972">
                  <c:v>165.5</c:v>
                </c:pt>
                <c:pt idx="3973">
                  <c:v>165.5</c:v>
                </c:pt>
                <c:pt idx="3974">
                  <c:v>165.6</c:v>
                </c:pt>
                <c:pt idx="3975">
                  <c:v>165.6</c:v>
                </c:pt>
                <c:pt idx="3976">
                  <c:v>165.7</c:v>
                </c:pt>
                <c:pt idx="3977">
                  <c:v>165.7</c:v>
                </c:pt>
                <c:pt idx="3978">
                  <c:v>165.8</c:v>
                </c:pt>
                <c:pt idx="3979">
                  <c:v>165.8</c:v>
                </c:pt>
                <c:pt idx="3980">
                  <c:v>165.8</c:v>
                </c:pt>
                <c:pt idx="3981">
                  <c:v>165.9</c:v>
                </c:pt>
                <c:pt idx="3982">
                  <c:v>165.9</c:v>
                </c:pt>
                <c:pt idx="3983">
                  <c:v>166</c:v>
                </c:pt>
                <c:pt idx="3984">
                  <c:v>166</c:v>
                </c:pt>
                <c:pt idx="3985">
                  <c:v>166</c:v>
                </c:pt>
                <c:pt idx="3986">
                  <c:v>166.1</c:v>
                </c:pt>
                <c:pt idx="3987">
                  <c:v>166.1</c:v>
                </c:pt>
                <c:pt idx="3988">
                  <c:v>166.2</c:v>
                </c:pt>
                <c:pt idx="3989">
                  <c:v>166.2</c:v>
                </c:pt>
                <c:pt idx="3990">
                  <c:v>166.3</c:v>
                </c:pt>
                <c:pt idx="3991">
                  <c:v>166.3</c:v>
                </c:pt>
                <c:pt idx="3992">
                  <c:v>166.3</c:v>
                </c:pt>
                <c:pt idx="3993">
                  <c:v>166.4</c:v>
                </c:pt>
                <c:pt idx="3994">
                  <c:v>166.4</c:v>
                </c:pt>
                <c:pt idx="3995">
                  <c:v>166.5</c:v>
                </c:pt>
                <c:pt idx="3996">
                  <c:v>166.5</c:v>
                </c:pt>
                <c:pt idx="3997">
                  <c:v>166.5</c:v>
                </c:pt>
                <c:pt idx="3998">
                  <c:v>166.6</c:v>
                </c:pt>
                <c:pt idx="3999">
                  <c:v>166.6</c:v>
                </c:pt>
                <c:pt idx="4000">
                  <c:v>166.7</c:v>
                </c:pt>
                <c:pt idx="4001">
                  <c:v>166.7</c:v>
                </c:pt>
                <c:pt idx="4002">
                  <c:v>166.8</c:v>
                </c:pt>
                <c:pt idx="4003">
                  <c:v>166.8</c:v>
                </c:pt>
                <c:pt idx="4004">
                  <c:v>166.8</c:v>
                </c:pt>
                <c:pt idx="4005">
                  <c:v>166.9</c:v>
                </c:pt>
                <c:pt idx="4006">
                  <c:v>166.9</c:v>
                </c:pt>
                <c:pt idx="4007">
                  <c:v>167</c:v>
                </c:pt>
                <c:pt idx="4008">
                  <c:v>167</c:v>
                </c:pt>
                <c:pt idx="4009">
                  <c:v>167</c:v>
                </c:pt>
                <c:pt idx="4010">
                  <c:v>167.1</c:v>
                </c:pt>
                <c:pt idx="4011">
                  <c:v>167.1</c:v>
                </c:pt>
                <c:pt idx="4012">
                  <c:v>167.2</c:v>
                </c:pt>
                <c:pt idx="4013">
                  <c:v>167.2</c:v>
                </c:pt>
                <c:pt idx="4014">
                  <c:v>167.3</c:v>
                </c:pt>
                <c:pt idx="4015">
                  <c:v>167.3</c:v>
                </c:pt>
                <c:pt idx="4016">
                  <c:v>167.3</c:v>
                </c:pt>
                <c:pt idx="4017">
                  <c:v>167.4</c:v>
                </c:pt>
                <c:pt idx="4018">
                  <c:v>167.4</c:v>
                </c:pt>
                <c:pt idx="4019">
                  <c:v>167.5</c:v>
                </c:pt>
                <c:pt idx="4020">
                  <c:v>167.5</c:v>
                </c:pt>
                <c:pt idx="4021">
                  <c:v>167.5</c:v>
                </c:pt>
                <c:pt idx="4022">
                  <c:v>167.6</c:v>
                </c:pt>
                <c:pt idx="4023">
                  <c:v>167.6</c:v>
                </c:pt>
                <c:pt idx="4024">
                  <c:v>167.7</c:v>
                </c:pt>
                <c:pt idx="4025">
                  <c:v>167.7</c:v>
                </c:pt>
                <c:pt idx="4026">
                  <c:v>167.8</c:v>
                </c:pt>
                <c:pt idx="4027">
                  <c:v>167.8</c:v>
                </c:pt>
                <c:pt idx="4028">
                  <c:v>167.8</c:v>
                </c:pt>
                <c:pt idx="4029">
                  <c:v>167.9</c:v>
                </c:pt>
                <c:pt idx="4030">
                  <c:v>167.9</c:v>
                </c:pt>
                <c:pt idx="4031">
                  <c:v>168</c:v>
                </c:pt>
                <c:pt idx="4032">
                  <c:v>168</c:v>
                </c:pt>
                <c:pt idx="4033">
                  <c:v>168</c:v>
                </c:pt>
                <c:pt idx="4034">
                  <c:v>168.1</c:v>
                </c:pt>
                <c:pt idx="4035">
                  <c:v>168.1</c:v>
                </c:pt>
                <c:pt idx="4036">
                  <c:v>168.2</c:v>
                </c:pt>
                <c:pt idx="4037">
                  <c:v>168.2</c:v>
                </c:pt>
                <c:pt idx="4038">
                  <c:v>168.3</c:v>
                </c:pt>
                <c:pt idx="4039">
                  <c:v>168.3</c:v>
                </c:pt>
                <c:pt idx="4040">
                  <c:v>168.3</c:v>
                </c:pt>
                <c:pt idx="4041">
                  <c:v>168.4</c:v>
                </c:pt>
                <c:pt idx="4042">
                  <c:v>168.4</c:v>
                </c:pt>
                <c:pt idx="4043">
                  <c:v>168.5</c:v>
                </c:pt>
                <c:pt idx="4044">
                  <c:v>168.5</c:v>
                </c:pt>
                <c:pt idx="4045">
                  <c:v>168.5</c:v>
                </c:pt>
                <c:pt idx="4046">
                  <c:v>168.6</c:v>
                </c:pt>
                <c:pt idx="4047">
                  <c:v>168.6</c:v>
                </c:pt>
                <c:pt idx="4048">
                  <c:v>168.7</c:v>
                </c:pt>
                <c:pt idx="4049">
                  <c:v>168.7</c:v>
                </c:pt>
                <c:pt idx="4050">
                  <c:v>168.8</c:v>
                </c:pt>
                <c:pt idx="4051">
                  <c:v>168.8</c:v>
                </c:pt>
                <c:pt idx="4052">
                  <c:v>168.8</c:v>
                </c:pt>
                <c:pt idx="4053">
                  <c:v>168.9</c:v>
                </c:pt>
                <c:pt idx="4054">
                  <c:v>168.9</c:v>
                </c:pt>
                <c:pt idx="4055">
                  <c:v>169</c:v>
                </c:pt>
                <c:pt idx="4056">
                  <c:v>169</c:v>
                </c:pt>
                <c:pt idx="4057">
                  <c:v>169</c:v>
                </c:pt>
                <c:pt idx="4058">
                  <c:v>169.1</c:v>
                </c:pt>
                <c:pt idx="4059">
                  <c:v>169.1</c:v>
                </c:pt>
                <c:pt idx="4060">
                  <c:v>169.2</c:v>
                </c:pt>
                <c:pt idx="4061">
                  <c:v>169.2</c:v>
                </c:pt>
                <c:pt idx="4062">
                  <c:v>169.3</c:v>
                </c:pt>
                <c:pt idx="4063">
                  <c:v>169.3</c:v>
                </c:pt>
                <c:pt idx="4064">
                  <c:v>169.3</c:v>
                </c:pt>
                <c:pt idx="4065">
                  <c:v>169.4</c:v>
                </c:pt>
                <c:pt idx="4066">
                  <c:v>169.4</c:v>
                </c:pt>
                <c:pt idx="4067">
                  <c:v>169.5</c:v>
                </c:pt>
                <c:pt idx="4068">
                  <c:v>169.5</c:v>
                </c:pt>
                <c:pt idx="4069">
                  <c:v>169.5</c:v>
                </c:pt>
                <c:pt idx="4070">
                  <c:v>169.6</c:v>
                </c:pt>
                <c:pt idx="4071">
                  <c:v>169.6</c:v>
                </c:pt>
                <c:pt idx="4072">
                  <c:v>169.7</c:v>
                </c:pt>
                <c:pt idx="4073">
                  <c:v>169.7</c:v>
                </c:pt>
                <c:pt idx="4074">
                  <c:v>169.8</c:v>
                </c:pt>
                <c:pt idx="4075">
                  <c:v>169.8</c:v>
                </c:pt>
                <c:pt idx="4076">
                  <c:v>169.8</c:v>
                </c:pt>
                <c:pt idx="4077">
                  <c:v>169.9</c:v>
                </c:pt>
                <c:pt idx="4078">
                  <c:v>169.9</c:v>
                </c:pt>
                <c:pt idx="4079">
                  <c:v>170</c:v>
                </c:pt>
                <c:pt idx="4080">
                  <c:v>170</c:v>
                </c:pt>
                <c:pt idx="4081">
                  <c:v>170</c:v>
                </c:pt>
                <c:pt idx="4082">
                  <c:v>170.1</c:v>
                </c:pt>
                <c:pt idx="4083">
                  <c:v>170.1</c:v>
                </c:pt>
                <c:pt idx="4084">
                  <c:v>170.2</c:v>
                </c:pt>
                <c:pt idx="4085">
                  <c:v>170.2</c:v>
                </c:pt>
                <c:pt idx="4086">
                  <c:v>170.3</c:v>
                </c:pt>
                <c:pt idx="4087">
                  <c:v>170.3</c:v>
                </c:pt>
                <c:pt idx="4088">
                  <c:v>170.3</c:v>
                </c:pt>
                <c:pt idx="4089">
                  <c:v>170.4</c:v>
                </c:pt>
                <c:pt idx="4090">
                  <c:v>170.4</c:v>
                </c:pt>
                <c:pt idx="4091">
                  <c:v>170.5</c:v>
                </c:pt>
                <c:pt idx="4092">
                  <c:v>170.5</c:v>
                </c:pt>
                <c:pt idx="4093">
                  <c:v>170.5</c:v>
                </c:pt>
                <c:pt idx="4094">
                  <c:v>170.6</c:v>
                </c:pt>
                <c:pt idx="4095">
                  <c:v>170.6</c:v>
                </c:pt>
                <c:pt idx="4096">
                  <c:v>170.7</c:v>
                </c:pt>
                <c:pt idx="4097">
                  <c:v>170.7</c:v>
                </c:pt>
                <c:pt idx="4098">
                  <c:v>170.8</c:v>
                </c:pt>
                <c:pt idx="4099">
                  <c:v>170.8</c:v>
                </c:pt>
                <c:pt idx="4100">
                  <c:v>170.8</c:v>
                </c:pt>
                <c:pt idx="4101">
                  <c:v>170.9</c:v>
                </c:pt>
                <c:pt idx="4102">
                  <c:v>170.9</c:v>
                </c:pt>
                <c:pt idx="4103">
                  <c:v>171</c:v>
                </c:pt>
                <c:pt idx="4104">
                  <c:v>171</c:v>
                </c:pt>
                <c:pt idx="4105">
                  <c:v>171</c:v>
                </c:pt>
                <c:pt idx="4106">
                  <c:v>171.1</c:v>
                </c:pt>
                <c:pt idx="4107">
                  <c:v>171.1</c:v>
                </c:pt>
                <c:pt idx="4108">
                  <c:v>171.2</c:v>
                </c:pt>
                <c:pt idx="4109">
                  <c:v>171.2</c:v>
                </c:pt>
                <c:pt idx="4110">
                  <c:v>171.3</c:v>
                </c:pt>
                <c:pt idx="4111">
                  <c:v>171.3</c:v>
                </c:pt>
                <c:pt idx="4112">
                  <c:v>171.3</c:v>
                </c:pt>
                <c:pt idx="4113">
                  <c:v>171.4</c:v>
                </c:pt>
                <c:pt idx="4114">
                  <c:v>171.4</c:v>
                </c:pt>
                <c:pt idx="4115">
                  <c:v>171.5</c:v>
                </c:pt>
                <c:pt idx="4116">
                  <c:v>171.5</c:v>
                </c:pt>
                <c:pt idx="4117">
                  <c:v>171.5</c:v>
                </c:pt>
                <c:pt idx="4118">
                  <c:v>171.6</c:v>
                </c:pt>
                <c:pt idx="4119">
                  <c:v>171.6</c:v>
                </c:pt>
                <c:pt idx="4120">
                  <c:v>171.7</c:v>
                </c:pt>
                <c:pt idx="4121">
                  <c:v>171.7</c:v>
                </c:pt>
                <c:pt idx="4122">
                  <c:v>171.8</c:v>
                </c:pt>
                <c:pt idx="4123">
                  <c:v>171.8</c:v>
                </c:pt>
                <c:pt idx="4124">
                  <c:v>171.8</c:v>
                </c:pt>
                <c:pt idx="4125">
                  <c:v>171.9</c:v>
                </c:pt>
                <c:pt idx="4126">
                  <c:v>171.9</c:v>
                </c:pt>
                <c:pt idx="4127">
                  <c:v>172</c:v>
                </c:pt>
                <c:pt idx="4128">
                  <c:v>172</c:v>
                </c:pt>
                <c:pt idx="4129">
                  <c:v>172</c:v>
                </c:pt>
                <c:pt idx="4130">
                  <c:v>172.1</c:v>
                </c:pt>
                <c:pt idx="4131">
                  <c:v>172.1</c:v>
                </c:pt>
                <c:pt idx="4132">
                  <c:v>172.2</c:v>
                </c:pt>
                <c:pt idx="4133">
                  <c:v>172.2</c:v>
                </c:pt>
                <c:pt idx="4134">
                  <c:v>172.3</c:v>
                </c:pt>
                <c:pt idx="4135">
                  <c:v>172.3</c:v>
                </c:pt>
                <c:pt idx="4136">
                  <c:v>172.3</c:v>
                </c:pt>
                <c:pt idx="4137">
                  <c:v>172.4</c:v>
                </c:pt>
                <c:pt idx="4138">
                  <c:v>172.4</c:v>
                </c:pt>
                <c:pt idx="4139">
                  <c:v>172.5</c:v>
                </c:pt>
                <c:pt idx="4140">
                  <c:v>172.5</c:v>
                </c:pt>
                <c:pt idx="4141">
                  <c:v>172.5</c:v>
                </c:pt>
                <c:pt idx="4142">
                  <c:v>172.6</c:v>
                </c:pt>
                <c:pt idx="4143">
                  <c:v>172.6</c:v>
                </c:pt>
                <c:pt idx="4144">
                  <c:v>172.7</c:v>
                </c:pt>
                <c:pt idx="4145">
                  <c:v>172.7</c:v>
                </c:pt>
                <c:pt idx="4146">
                  <c:v>172.8</c:v>
                </c:pt>
                <c:pt idx="4147">
                  <c:v>172.8</c:v>
                </c:pt>
                <c:pt idx="4148">
                  <c:v>172.8</c:v>
                </c:pt>
                <c:pt idx="4149">
                  <c:v>172.9</c:v>
                </c:pt>
                <c:pt idx="4150">
                  <c:v>172.9</c:v>
                </c:pt>
                <c:pt idx="4151">
                  <c:v>173</c:v>
                </c:pt>
                <c:pt idx="4152">
                  <c:v>173</c:v>
                </c:pt>
                <c:pt idx="4153">
                  <c:v>173</c:v>
                </c:pt>
                <c:pt idx="4154">
                  <c:v>173.1</c:v>
                </c:pt>
                <c:pt idx="4155">
                  <c:v>173.1</c:v>
                </c:pt>
                <c:pt idx="4156">
                  <c:v>173.2</c:v>
                </c:pt>
                <c:pt idx="4157">
                  <c:v>173.2</c:v>
                </c:pt>
                <c:pt idx="4158">
                  <c:v>173.3</c:v>
                </c:pt>
                <c:pt idx="4159">
                  <c:v>173.3</c:v>
                </c:pt>
                <c:pt idx="4160">
                  <c:v>173.3</c:v>
                </c:pt>
                <c:pt idx="4161">
                  <c:v>173.4</c:v>
                </c:pt>
                <c:pt idx="4162">
                  <c:v>173.4</c:v>
                </c:pt>
                <c:pt idx="4163">
                  <c:v>173.5</c:v>
                </c:pt>
                <c:pt idx="4164">
                  <c:v>173.5</c:v>
                </c:pt>
                <c:pt idx="4165">
                  <c:v>173.5</c:v>
                </c:pt>
                <c:pt idx="4166">
                  <c:v>173.6</c:v>
                </c:pt>
                <c:pt idx="4167">
                  <c:v>173.6</c:v>
                </c:pt>
                <c:pt idx="4168">
                  <c:v>173.7</c:v>
                </c:pt>
                <c:pt idx="4169">
                  <c:v>173.7</c:v>
                </c:pt>
                <c:pt idx="4170">
                  <c:v>173.8</c:v>
                </c:pt>
                <c:pt idx="4171">
                  <c:v>173.8</c:v>
                </c:pt>
                <c:pt idx="4172">
                  <c:v>173.8</c:v>
                </c:pt>
                <c:pt idx="4173">
                  <c:v>173.9</c:v>
                </c:pt>
                <c:pt idx="4174">
                  <c:v>173.9</c:v>
                </c:pt>
                <c:pt idx="4175">
                  <c:v>174</c:v>
                </c:pt>
                <c:pt idx="4176">
                  <c:v>174</c:v>
                </c:pt>
                <c:pt idx="4177">
                  <c:v>174</c:v>
                </c:pt>
                <c:pt idx="4178">
                  <c:v>174.1</c:v>
                </c:pt>
                <c:pt idx="4179">
                  <c:v>174.1</c:v>
                </c:pt>
                <c:pt idx="4180">
                  <c:v>174.2</c:v>
                </c:pt>
                <c:pt idx="4181">
                  <c:v>174.2</c:v>
                </c:pt>
                <c:pt idx="4182">
                  <c:v>174.3</c:v>
                </c:pt>
                <c:pt idx="4183">
                  <c:v>174.3</c:v>
                </c:pt>
                <c:pt idx="4184">
                  <c:v>174.3</c:v>
                </c:pt>
                <c:pt idx="4185">
                  <c:v>174.4</c:v>
                </c:pt>
                <c:pt idx="4186">
                  <c:v>174.4</c:v>
                </c:pt>
                <c:pt idx="4187">
                  <c:v>174.5</c:v>
                </c:pt>
                <c:pt idx="4188">
                  <c:v>174.5</c:v>
                </c:pt>
                <c:pt idx="4189">
                  <c:v>174.5</c:v>
                </c:pt>
                <c:pt idx="4190">
                  <c:v>174.6</c:v>
                </c:pt>
                <c:pt idx="4191">
                  <c:v>174.6</c:v>
                </c:pt>
                <c:pt idx="4192">
                  <c:v>174.7</c:v>
                </c:pt>
                <c:pt idx="4193">
                  <c:v>174.7</c:v>
                </c:pt>
                <c:pt idx="4194">
                  <c:v>174.8</c:v>
                </c:pt>
                <c:pt idx="4195">
                  <c:v>174.8</c:v>
                </c:pt>
                <c:pt idx="4196">
                  <c:v>174.8</c:v>
                </c:pt>
                <c:pt idx="4197">
                  <c:v>174.9</c:v>
                </c:pt>
                <c:pt idx="4198">
                  <c:v>174.9</c:v>
                </c:pt>
                <c:pt idx="4199">
                  <c:v>175</c:v>
                </c:pt>
                <c:pt idx="4200">
                  <c:v>175</c:v>
                </c:pt>
                <c:pt idx="4201">
                  <c:v>175</c:v>
                </c:pt>
                <c:pt idx="4202">
                  <c:v>175.1</c:v>
                </c:pt>
                <c:pt idx="4203">
                  <c:v>175.1</c:v>
                </c:pt>
                <c:pt idx="4204">
                  <c:v>175.2</c:v>
                </c:pt>
                <c:pt idx="4205">
                  <c:v>175.2</c:v>
                </c:pt>
                <c:pt idx="4206">
                  <c:v>175.3</c:v>
                </c:pt>
                <c:pt idx="4207">
                  <c:v>175.3</c:v>
                </c:pt>
                <c:pt idx="4208">
                  <c:v>175.3</c:v>
                </c:pt>
                <c:pt idx="4209">
                  <c:v>175.4</c:v>
                </c:pt>
                <c:pt idx="4210">
                  <c:v>175.4</c:v>
                </c:pt>
                <c:pt idx="4211">
                  <c:v>175.5</c:v>
                </c:pt>
                <c:pt idx="4212">
                  <c:v>175.5</c:v>
                </c:pt>
                <c:pt idx="4213">
                  <c:v>175.5</c:v>
                </c:pt>
                <c:pt idx="4214">
                  <c:v>175.6</c:v>
                </c:pt>
                <c:pt idx="4215">
                  <c:v>175.6</c:v>
                </c:pt>
                <c:pt idx="4216">
                  <c:v>175.7</c:v>
                </c:pt>
                <c:pt idx="4217">
                  <c:v>175.7</c:v>
                </c:pt>
                <c:pt idx="4218">
                  <c:v>175.8</c:v>
                </c:pt>
                <c:pt idx="4219">
                  <c:v>175.8</c:v>
                </c:pt>
                <c:pt idx="4220">
                  <c:v>175.8</c:v>
                </c:pt>
                <c:pt idx="4221">
                  <c:v>175.9</c:v>
                </c:pt>
                <c:pt idx="4222">
                  <c:v>175.9</c:v>
                </c:pt>
                <c:pt idx="4223">
                  <c:v>176</c:v>
                </c:pt>
                <c:pt idx="4224">
                  <c:v>176</c:v>
                </c:pt>
                <c:pt idx="4225">
                  <c:v>176</c:v>
                </c:pt>
                <c:pt idx="4226">
                  <c:v>176.1</c:v>
                </c:pt>
                <c:pt idx="4227">
                  <c:v>176.1</c:v>
                </c:pt>
                <c:pt idx="4228">
                  <c:v>176.2</c:v>
                </c:pt>
                <c:pt idx="4229">
                  <c:v>176.2</c:v>
                </c:pt>
                <c:pt idx="4230">
                  <c:v>176.3</c:v>
                </c:pt>
                <c:pt idx="4231">
                  <c:v>176.3</c:v>
                </c:pt>
                <c:pt idx="4232">
                  <c:v>176.3</c:v>
                </c:pt>
                <c:pt idx="4233">
                  <c:v>176.4</c:v>
                </c:pt>
                <c:pt idx="4234">
                  <c:v>176.4</c:v>
                </c:pt>
                <c:pt idx="4235">
                  <c:v>176.5</c:v>
                </c:pt>
                <c:pt idx="4236">
                  <c:v>176.5</c:v>
                </c:pt>
                <c:pt idx="4237">
                  <c:v>176.5</c:v>
                </c:pt>
                <c:pt idx="4238">
                  <c:v>176.6</c:v>
                </c:pt>
                <c:pt idx="4239">
                  <c:v>176.6</c:v>
                </c:pt>
                <c:pt idx="4240">
                  <c:v>176.7</c:v>
                </c:pt>
                <c:pt idx="4241">
                  <c:v>176.7</c:v>
                </c:pt>
                <c:pt idx="4242">
                  <c:v>176.8</c:v>
                </c:pt>
                <c:pt idx="4243">
                  <c:v>176.8</c:v>
                </c:pt>
                <c:pt idx="4244">
                  <c:v>176.8</c:v>
                </c:pt>
                <c:pt idx="4245">
                  <c:v>176.9</c:v>
                </c:pt>
                <c:pt idx="4246">
                  <c:v>176.9</c:v>
                </c:pt>
                <c:pt idx="4247">
                  <c:v>177</c:v>
                </c:pt>
                <c:pt idx="4248">
                  <c:v>177</c:v>
                </c:pt>
                <c:pt idx="4249">
                  <c:v>177</c:v>
                </c:pt>
                <c:pt idx="4250">
                  <c:v>177.1</c:v>
                </c:pt>
                <c:pt idx="4251">
                  <c:v>177.1</c:v>
                </c:pt>
                <c:pt idx="4252">
                  <c:v>177.2</c:v>
                </c:pt>
                <c:pt idx="4253">
                  <c:v>177.2</c:v>
                </c:pt>
                <c:pt idx="4254">
                  <c:v>177.3</c:v>
                </c:pt>
                <c:pt idx="4255">
                  <c:v>177.3</c:v>
                </c:pt>
                <c:pt idx="4256">
                  <c:v>177.3</c:v>
                </c:pt>
                <c:pt idx="4257">
                  <c:v>177.4</c:v>
                </c:pt>
                <c:pt idx="4258">
                  <c:v>177.4</c:v>
                </c:pt>
                <c:pt idx="4259">
                  <c:v>177.5</c:v>
                </c:pt>
                <c:pt idx="4260">
                  <c:v>177.5</c:v>
                </c:pt>
                <c:pt idx="4261">
                  <c:v>177.5</c:v>
                </c:pt>
                <c:pt idx="4262">
                  <c:v>177.6</c:v>
                </c:pt>
                <c:pt idx="4263">
                  <c:v>177.6</c:v>
                </c:pt>
                <c:pt idx="4264">
                  <c:v>177.7</c:v>
                </c:pt>
                <c:pt idx="4265">
                  <c:v>177.7</c:v>
                </c:pt>
                <c:pt idx="4266">
                  <c:v>177.8</c:v>
                </c:pt>
                <c:pt idx="4267">
                  <c:v>177.8</c:v>
                </c:pt>
                <c:pt idx="4268">
                  <c:v>177.8</c:v>
                </c:pt>
                <c:pt idx="4269">
                  <c:v>177.9</c:v>
                </c:pt>
                <c:pt idx="4270">
                  <c:v>177.9</c:v>
                </c:pt>
                <c:pt idx="4271">
                  <c:v>178</c:v>
                </c:pt>
                <c:pt idx="4272">
                  <c:v>178</c:v>
                </c:pt>
                <c:pt idx="4273">
                  <c:v>178</c:v>
                </c:pt>
                <c:pt idx="4274">
                  <c:v>178.1</c:v>
                </c:pt>
                <c:pt idx="4275">
                  <c:v>178.1</c:v>
                </c:pt>
                <c:pt idx="4276">
                  <c:v>178.2</c:v>
                </c:pt>
                <c:pt idx="4277">
                  <c:v>178.2</c:v>
                </c:pt>
                <c:pt idx="4278">
                  <c:v>178.3</c:v>
                </c:pt>
                <c:pt idx="4279">
                  <c:v>178.3</c:v>
                </c:pt>
                <c:pt idx="4280">
                  <c:v>178.3</c:v>
                </c:pt>
                <c:pt idx="4281">
                  <c:v>178.4</c:v>
                </c:pt>
                <c:pt idx="4282">
                  <c:v>178.4</c:v>
                </c:pt>
                <c:pt idx="4283">
                  <c:v>178.5</c:v>
                </c:pt>
                <c:pt idx="4284">
                  <c:v>178.5</c:v>
                </c:pt>
                <c:pt idx="4285">
                  <c:v>178.5</c:v>
                </c:pt>
                <c:pt idx="4286">
                  <c:v>178.6</c:v>
                </c:pt>
                <c:pt idx="4287">
                  <c:v>178.6</c:v>
                </c:pt>
                <c:pt idx="4288">
                  <c:v>178.7</c:v>
                </c:pt>
                <c:pt idx="4289">
                  <c:v>178.7</c:v>
                </c:pt>
                <c:pt idx="4290">
                  <c:v>178.8</c:v>
                </c:pt>
                <c:pt idx="4291">
                  <c:v>178.8</c:v>
                </c:pt>
                <c:pt idx="4292">
                  <c:v>178.8</c:v>
                </c:pt>
                <c:pt idx="4293">
                  <c:v>178.9</c:v>
                </c:pt>
                <c:pt idx="4294">
                  <c:v>178.9</c:v>
                </c:pt>
                <c:pt idx="4295">
                  <c:v>179</c:v>
                </c:pt>
                <c:pt idx="4296">
                  <c:v>179</c:v>
                </c:pt>
                <c:pt idx="4297">
                  <c:v>179</c:v>
                </c:pt>
                <c:pt idx="4298">
                  <c:v>179.1</c:v>
                </c:pt>
                <c:pt idx="4299">
                  <c:v>179.1</c:v>
                </c:pt>
                <c:pt idx="4300">
                  <c:v>179.2</c:v>
                </c:pt>
                <c:pt idx="4301">
                  <c:v>179.2</c:v>
                </c:pt>
                <c:pt idx="4302">
                  <c:v>179.3</c:v>
                </c:pt>
                <c:pt idx="4303">
                  <c:v>179.3</c:v>
                </c:pt>
                <c:pt idx="4304">
                  <c:v>179.3</c:v>
                </c:pt>
                <c:pt idx="4305">
                  <c:v>179.4</c:v>
                </c:pt>
                <c:pt idx="4306">
                  <c:v>179.4</c:v>
                </c:pt>
                <c:pt idx="4307">
                  <c:v>179.5</c:v>
                </c:pt>
                <c:pt idx="4308">
                  <c:v>179.5</c:v>
                </c:pt>
                <c:pt idx="4309">
                  <c:v>179.5</c:v>
                </c:pt>
                <c:pt idx="4310">
                  <c:v>179.6</c:v>
                </c:pt>
                <c:pt idx="4311">
                  <c:v>179.6</c:v>
                </c:pt>
                <c:pt idx="4312">
                  <c:v>179.7</c:v>
                </c:pt>
                <c:pt idx="4313">
                  <c:v>179.7</c:v>
                </c:pt>
                <c:pt idx="4314">
                  <c:v>179.8</c:v>
                </c:pt>
                <c:pt idx="4315">
                  <c:v>179.8</c:v>
                </c:pt>
                <c:pt idx="4316">
                  <c:v>179.8</c:v>
                </c:pt>
                <c:pt idx="4317">
                  <c:v>179.9</c:v>
                </c:pt>
                <c:pt idx="4318">
                  <c:v>179.9</c:v>
                </c:pt>
                <c:pt idx="4319">
                  <c:v>180</c:v>
                </c:pt>
                <c:pt idx="4320">
                  <c:v>180</c:v>
                </c:pt>
                <c:pt idx="4321">
                  <c:v>180</c:v>
                </c:pt>
                <c:pt idx="4322">
                  <c:v>180.1</c:v>
                </c:pt>
                <c:pt idx="4323">
                  <c:v>180.1</c:v>
                </c:pt>
                <c:pt idx="4324">
                  <c:v>180.2</c:v>
                </c:pt>
                <c:pt idx="4325">
                  <c:v>180.2</c:v>
                </c:pt>
                <c:pt idx="4326">
                  <c:v>180.3</c:v>
                </c:pt>
                <c:pt idx="4327">
                  <c:v>180.3</c:v>
                </c:pt>
                <c:pt idx="4328">
                  <c:v>180.3</c:v>
                </c:pt>
                <c:pt idx="4329">
                  <c:v>180.4</c:v>
                </c:pt>
                <c:pt idx="4330">
                  <c:v>180.4</c:v>
                </c:pt>
                <c:pt idx="4331">
                  <c:v>180.5</c:v>
                </c:pt>
                <c:pt idx="4332">
                  <c:v>180.5</c:v>
                </c:pt>
                <c:pt idx="4333">
                  <c:v>180.5</c:v>
                </c:pt>
                <c:pt idx="4334">
                  <c:v>180.6</c:v>
                </c:pt>
                <c:pt idx="4335">
                  <c:v>180.6</c:v>
                </c:pt>
                <c:pt idx="4336">
                  <c:v>180.7</c:v>
                </c:pt>
                <c:pt idx="4337">
                  <c:v>180.7</c:v>
                </c:pt>
                <c:pt idx="4338">
                  <c:v>180.8</c:v>
                </c:pt>
                <c:pt idx="4339">
                  <c:v>180.8</c:v>
                </c:pt>
                <c:pt idx="4340">
                  <c:v>180.8</c:v>
                </c:pt>
                <c:pt idx="4341">
                  <c:v>180.9</c:v>
                </c:pt>
                <c:pt idx="4342">
                  <c:v>180.9</c:v>
                </c:pt>
                <c:pt idx="4343">
                  <c:v>181</c:v>
                </c:pt>
                <c:pt idx="4344">
                  <c:v>181</c:v>
                </c:pt>
                <c:pt idx="4345">
                  <c:v>181</c:v>
                </c:pt>
                <c:pt idx="4346">
                  <c:v>181.1</c:v>
                </c:pt>
                <c:pt idx="4347">
                  <c:v>181.1</c:v>
                </c:pt>
                <c:pt idx="4348">
                  <c:v>181.2</c:v>
                </c:pt>
                <c:pt idx="4349">
                  <c:v>181.2</c:v>
                </c:pt>
                <c:pt idx="4350">
                  <c:v>181.3</c:v>
                </c:pt>
                <c:pt idx="4351">
                  <c:v>181.3</c:v>
                </c:pt>
                <c:pt idx="4352">
                  <c:v>181.3</c:v>
                </c:pt>
                <c:pt idx="4353">
                  <c:v>181.4</c:v>
                </c:pt>
                <c:pt idx="4354">
                  <c:v>181.4</c:v>
                </c:pt>
                <c:pt idx="4355">
                  <c:v>181.5</c:v>
                </c:pt>
                <c:pt idx="4356">
                  <c:v>181.5</c:v>
                </c:pt>
                <c:pt idx="4357">
                  <c:v>181.5</c:v>
                </c:pt>
                <c:pt idx="4358">
                  <c:v>181.6</c:v>
                </c:pt>
                <c:pt idx="4359">
                  <c:v>181.6</c:v>
                </c:pt>
                <c:pt idx="4360">
                  <c:v>181.7</c:v>
                </c:pt>
                <c:pt idx="4361">
                  <c:v>181.7</c:v>
                </c:pt>
                <c:pt idx="4362">
                  <c:v>181.8</c:v>
                </c:pt>
                <c:pt idx="4363">
                  <c:v>181.8</c:v>
                </c:pt>
                <c:pt idx="4364">
                  <c:v>181.8</c:v>
                </c:pt>
                <c:pt idx="4365">
                  <c:v>181.9</c:v>
                </c:pt>
                <c:pt idx="4366">
                  <c:v>181.9</c:v>
                </c:pt>
                <c:pt idx="4367">
                  <c:v>182</c:v>
                </c:pt>
                <c:pt idx="4368">
                  <c:v>182</c:v>
                </c:pt>
                <c:pt idx="4369">
                  <c:v>182</c:v>
                </c:pt>
                <c:pt idx="4370">
                  <c:v>182.1</c:v>
                </c:pt>
                <c:pt idx="4371">
                  <c:v>182.1</c:v>
                </c:pt>
                <c:pt idx="4372">
                  <c:v>182.2</c:v>
                </c:pt>
                <c:pt idx="4373">
                  <c:v>182.2</c:v>
                </c:pt>
                <c:pt idx="4374">
                  <c:v>182.3</c:v>
                </c:pt>
                <c:pt idx="4375">
                  <c:v>182.3</c:v>
                </c:pt>
                <c:pt idx="4376">
                  <c:v>182.3</c:v>
                </c:pt>
                <c:pt idx="4377">
                  <c:v>182.4</c:v>
                </c:pt>
                <c:pt idx="4378">
                  <c:v>182.4</c:v>
                </c:pt>
                <c:pt idx="4379">
                  <c:v>182.5</c:v>
                </c:pt>
                <c:pt idx="4380">
                  <c:v>182.5</c:v>
                </c:pt>
                <c:pt idx="4381">
                  <c:v>182.5</c:v>
                </c:pt>
                <c:pt idx="4382">
                  <c:v>182.6</c:v>
                </c:pt>
                <c:pt idx="4383">
                  <c:v>182.6</c:v>
                </c:pt>
                <c:pt idx="4384">
                  <c:v>182.7</c:v>
                </c:pt>
                <c:pt idx="4385">
                  <c:v>182.7</c:v>
                </c:pt>
                <c:pt idx="4386">
                  <c:v>182.8</c:v>
                </c:pt>
                <c:pt idx="4387">
                  <c:v>182.8</c:v>
                </c:pt>
                <c:pt idx="4388">
                  <c:v>182.8</c:v>
                </c:pt>
                <c:pt idx="4389">
                  <c:v>182.9</c:v>
                </c:pt>
                <c:pt idx="4390">
                  <c:v>182.9</c:v>
                </c:pt>
                <c:pt idx="4391">
                  <c:v>183</c:v>
                </c:pt>
                <c:pt idx="4392">
                  <c:v>183</c:v>
                </c:pt>
                <c:pt idx="4393">
                  <c:v>183</c:v>
                </c:pt>
                <c:pt idx="4394">
                  <c:v>183.1</c:v>
                </c:pt>
                <c:pt idx="4395">
                  <c:v>183.1</c:v>
                </c:pt>
                <c:pt idx="4396">
                  <c:v>183.2</c:v>
                </c:pt>
                <c:pt idx="4397">
                  <c:v>183.2</c:v>
                </c:pt>
                <c:pt idx="4398">
                  <c:v>183.3</c:v>
                </c:pt>
                <c:pt idx="4399">
                  <c:v>183.3</c:v>
                </c:pt>
                <c:pt idx="4400">
                  <c:v>183.3</c:v>
                </c:pt>
                <c:pt idx="4401">
                  <c:v>183.4</c:v>
                </c:pt>
                <c:pt idx="4402">
                  <c:v>183.4</c:v>
                </c:pt>
                <c:pt idx="4403">
                  <c:v>183.5</c:v>
                </c:pt>
                <c:pt idx="4404">
                  <c:v>183.5</c:v>
                </c:pt>
                <c:pt idx="4405">
                  <c:v>183.5</c:v>
                </c:pt>
                <c:pt idx="4406">
                  <c:v>183.6</c:v>
                </c:pt>
                <c:pt idx="4407">
                  <c:v>183.6</c:v>
                </c:pt>
                <c:pt idx="4408">
                  <c:v>183.7</c:v>
                </c:pt>
                <c:pt idx="4409">
                  <c:v>183.7</c:v>
                </c:pt>
                <c:pt idx="4410">
                  <c:v>183.8</c:v>
                </c:pt>
                <c:pt idx="4411">
                  <c:v>183.8</c:v>
                </c:pt>
                <c:pt idx="4412">
                  <c:v>183.8</c:v>
                </c:pt>
                <c:pt idx="4413">
                  <c:v>183.9</c:v>
                </c:pt>
                <c:pt idx="4414">
                  <c:v>183.9</c:v>
                </c:pt>
                <c:pt idx="4415">
                  <c:v>184</c:v>
                </c:pt>
                <c:pt idx="4416">
                  <c:v>184</c:v>
                </c:pt>
                <c:pt idx="4417">
                  <c:v>184</c:v>
                </c:pt>
                <c:pt idx="4418">
                  <c:v>184.1</c:v>
                </c:pt>
                <c:pt idx="4419">
                  <c:v>184.1</c:v>
                </c:pt>
                <c:pt idx="4420">
                  <c:v>184.2</c:v>
                </c:pt>
                <c:pt idx="4421">
                  <c:v>184.2</c:v>
                </c:pt>
                <c:pt idx="4422">
                  <c:v>184.3</c:v>
                </c:pt>
                <c:pt idx="4423">
                  <c:v>184.3</c:v>
                </c:pt>
                <c:pt idx="4424">
                  <c:v>184.3</c:v>
                </c:pt>
                <c:pt idx="4425">
                  <c:v>184.4</c:v>
                </c:pt>
                <c:pt idx="4426">
                  <c:v>184.4</c:v>
                </c:pt>
                <c:pt idx="4427">
                  <c:v>184.5</c:v>
                </c:pt>
                <c:pt idx="4428">
                  <c:v>184.5</c:v>
                </c:pt>
                <c:pt idx="4429">
                  <c:v>184.5</c:v>
                </c:pt>
                <c:pt idx="4430">
                  <c:v>184.6</c:v>
                </c:pt>
                <c:pt idx="4431">
                  <c:v>184.6</c:v>
                </c:pt>
                <c:pt idx="4432">
                  <c:v>184.7</c:v>
                </c:pt>
                <c:pt idx="4433">
                  <c:v>184.7</c:v>
                </c:pt>
                <c:pt idx="4434">
                  <c:v>184.8</c:v>
                </c:pt>
                <c:pt idx="4435">
                  <c:v>184.8</c:v>
                </c:pt>
                <c:pt idx="4436">
                  <c:v>184.8</c:v>
                </c:pt>
                <c:pt idx="4437">
                  <c:v>184.9</c:v>
                </c:pt>
                <c:pt idx="4438">
                  <c:v>184.9</c:v>
                </c:pt>
                <c:pt idx="4439">
                  <c:v>185</c:v>
                </c:pt>
                <c:pt idx="4440">
                  <c:v>185</c:v>
                </c:pt>
                <c:pt idx="4441">
                  <c:v>185</c:v>
                </c:pt>
                <c:pt idx="4442">
                  <c:v>185.1</c:v>
                </c:pt>
                <c:pt idx="4443">
                  <c:v>185.1</c:v>
                </c:pt>
                <c:pt idx="4444">
                  <c:v>185.2</c:v>
                </c:pt>
                <c:pt idx="4445">
                  <c:v>185.2</c:v>
                </c:pt>
                <c:pt idx="4446">
                  <c:v>185.3</c:v>
                </c:pt>
                <c:pt idx="4447">
                  <c:v>185.3</c:v>
                </c:pt>
                <c:pt idx="4448">
                  <c:v>185.3</c:v>
                </c:pt>
                <c:pt idx="4449">
                  <c:v>185.4</c:v>
                </c:pt>
                <c:pt idx="4450">
                  <c:v>185.4</c:v>
                </c:pt>
                <c:pt idx="4451">
                  <c:v>185.5</c:v>
                </c:pt>
                <c:pt idx="4452">
                  <c:v>185.5</c:v>
                </c:pt>
                <c:pt idx="4453">
                  <c:v>185.5</c:v>
                </c:pt>
                <c:pt idx="4454">
                  <c:v>185.6</c:v>
                </c:pt>
                <c:pt idx="4455">
                  <c:v>185.6</c:v>
                </c:pt>
                <c:pt idx="4456">
                  <c:v>185.7</c:v>
                </c:pt>
                <c:pt idx="4457">
                  <c:v>185.7</c:v>
                </c:pt>
                <c:pt idx="4458">
                  <c:v>185.8</c:v>
                </c:pt>
                <c:pt idx="4459">
                  <c:v>185.8</c:v>
                </c:pt>
                <c:pt idx="4460">
                  <c:v>185.8</c:v>
                </c:pt>
                <c:pt idx="4461">
                  <c:v>185.9</c:v>
                </c:pt>
                <c:pt idx="4462">
                  <c:v>185.9</c:v>
                </c:pt>
                <c:pt idx="4463">
                  <c:v>186</c:v>
                </c:pt>
                <c:pt idx="4464">
                  <c:v>186</c:v>
                </c:pt>
                <c:pt idx="4465">
                  <c:v>186</c:v>
                </c:pt>
                <c:pt idx="4466">
                  <c:v>186.1</c:v>
                </c:pt>
                <c:pt idx="4467">
                  <c:v>186.1</c:v>
                </c:pt>
                <c:pt idx="4468">
                  <c:v>186.2</c:v>
                </c:pt>
                <c:pt idx="4469">
                  <c:v>186.2</c:v>
                </c:pt>
                <c:pt idx="4470">
                  <c:v>186.3</c:v>
                </c:pt>
                <c:pt idx="4471">
                  <c:v>186.3</c:v>
                </c:pt>
                <c:pt idx="4472">
                  <c:v>186.3</c:v>
                </c:pt>
                <c:pt idx="4473">
                  <c:v>186.4</c:v>
                </c:pt>
                <c:pt idx="4474">
                  <c:v>186.4</c:v>
                </c:pt>
                <c:pt idx="4475">
                  <c:v>186.5</c:v>
                </c:pt>
                <c:pt idx="4476">
                  <c:v>186.5</c:v>
                </c:pt>
                <c:pt idx="4477">
                  <c:v>186.5</c:v>
                </c:pt>
                <c:pt idx="4478">
                  <c:v>186.6</c:v>
                </c:pt>
                <c:pt idx="4479">
                  <c:v>186.6</c:v>
                </c:pt>
                <c:pt idx="4480">
                  <c:v>186.7</c:v>
                </c:pt>
                <c:pt idx="4481">
                  <c:v>186.7</c:v>
                </c:pt>
                <c:pt idx="4482">
                  <c:v>186.8</c:v>
                </c:pt>
                <c:pt idx="4483">
                  <c:v>186.8</c:v>
                </c:pt>
                <c:pt idx="4484">
                  <c:v>186.8</c:v>
                </c:pt>
                <c:pt idx="4485">
                  <c:v>186.9</c:v>
                </c:pt>
                <c:pt idx="4486">
                  <c:v>186.9</c:v>
                </c:pt>
                <c:pt idx="4487">
                  <c:v>187</c:v>
                </c:pt>
                <c:pt idx="4488">
                  <c:v>187</c:v>
                </c:pt>
                <c:pt idx="4489">
                  <c:v>187</c:v>
                </c:pt>
                <c:pt idx="4490">
                  <c:v>187.1</c:v>
                </c:pt>
                <c:pt idx="4491">
                  <c:v>187.1</c:v>
                </c:pt>
                <c:pt idx="4492">
                  <c:v>187.2</c:v>
                </c:pt>
                <c:pt idx="4493">
                  <c:v>187.2</c:v>
                </c:pt>
                <c:pt idx="4494">
                  <c:v>187.3</c:v>
                </c:pt>
                <c:pt idx="4495">
                  <c:v>187.3</c:v>
                </c:pt>
                <c:pt idx="4496">
                  <c:v>187.3</c:v>
                </c:pt>
                <c:pt idx="4497">
                  <c:v>187.4</c:v>
                </c:pt>
                <c:pt idx="4498">
                  <c:v>187.4</c:v>
                </c:pt>
                <c:pt idx="4499">
                  <c:v>187.5</c:v>
                </c:pt>
                <c:pt idx="4500">
                  <c:v>187.5</c:v>
                </c:pt>
                <c:pt idx="4501">
                  <c:v>187.5</c:v>
                </c:pt>
                <c:pt idx="4502">
                  <c:v>187.6</c:v>
                </c:pt>
                <c:pt idx="4503">
                  <c:v>187.6</c:v>
                </c:pt>
                <c:pt idx="4504">
                  <c:v>187.7</c:v>
                </c:pt>
                <c:pt idx="4505">
                  <c:v>187.7</c:v>
                </c:pt>
                <c:pt idx="4506">
                  <c:v>187.8</c:v>
                </c:pt>
                <c:pt idx="4507">
                  <c:v>187.8</c:v>
                </c:pt>
                <c:pt idx="4508">
                  <c:v>187.8</c:v>
                </c:pt>
                <c:pt idx="4509">
                  <c:v>187.9</c:v>
                </c:pt>
                <c:pt idx="4510">
                  <c:v>187.9</c:v>
                </c:pt>
                <c:pt idx="4511">
                  <c:v>188</c:v>
                </c:pt>
                <c:pt idx="4512">
                  <c:v>188</c:v>
                </c:pt>
                <c:pt idx="4513">
                  <c:v>188</c:v>
                </c:pt>
                <c:pt idx="4514">
                  <c:v>188.1</c:v>
                </c:pt>
                <c:pt idx="4515">
                  <c:v>188.1</c:v>
                </c:pt>
                <c:pt idx="4516">
                  <c:v>188.2</c:v>
                </c:pt>
                <c:pt idx="4517">
                  <c:v>188.2</c:v>
                </c:pt>
                <c:pt idx="4518">
                  <c:v>188.3</c:v>
                </c:pt>
                <c:pt idx="4519">
                  <c:v>188.3</c:v>
                </c:pt>
                <c:pt idx="4520">
                  <c:v>188.3</c:v>
                </c:pt>
                <c:pt idx="4521">
                  <c:v>188.4</c:v>
                </c:pt>
                <c:pt idx="4522">
                  <c:v>188.4</c:v>
                </c:pt>
                <c:pt idx="4523">
                  <c:v>188.5</c:v>
                </c:pt>
                <c:pt idx="4524">
                  <c:v>188.5</c:v>
                </c:pt>
                <c:pt idx="4525">
                  <c:v>188.5</c:v>
                </c:pt>
                <c:pt idx="4526">
                  <c:v>188.6</c:v>
                </c:pt>
                <c:pt idx="4527">
                  <c:v>188.6</c:v>
                </c:pt>
                <c:pt idx="4528">
                  <c:v>188.7</c:v>
                </c:pt>
                <c:pt idx="4529">
                  <c:v>188.7</c:v>
                </c:pt>
                <c:pt idx="4530">
                  <c:v>188.8</c:v>
                </c:pt>
                <c:pt idx="4531">
                  <c:v>188.8</c:v>
                </c:pt>
                <c:pt idx="4532">
                  <c:v>188.8</c:v>
                </c:pt>
                <c:pt idx="4533">
                  <c:v>188.9</c:v>
                </c:pt>
                <c:pt idx="4534">
                  <c:v>188.9</c:v>
                </c:pt>
                <c:pt idx="4535">
                  <c:v>189</c:v>
                </c:pt>
                <c:pt idx="4536">
                  <c:v>189</c:v>
                </c:pt>
                <c:pt idx="4537">
                  <c:v>189</c:v>
                </c:pt>
                <c:pt idx="4538">
                  <c:v>189.1</c:v>
                </c:pt>
                <c:pt idx="4539">
                  <c:v>189.1</c:v>
                </c:pt>
                <c:pt idx="4540">
                  <c:v>189.2</c:v>
                </c:pt>
                <c:pt idx="4541">
                  <c:v>189.2</c:v>
                </c:pt>
                <c:pt idx="4542">
                  <c:v>189.3</c:v>
                </c:pt>
                <c:pt idx="4543">
                  <c:v>189.3</c:v>
                </c:pt>
                <c:pt idx="4544">
                  <c:v>189.3</c:v>
                </c:pt>
                <c:pt idx="4545">
                  <c:v>189.4</c:v>
                </c:pt>
                <c:pt idx="4546">
                  <c:v>189.4</c:v>
                </c:pt>
                <c:pt idx="4547">
                  <c:v>189.5</c:v>
                </c:pt>
                <c:pt idx="4548">
                  <c:v>189.5</c:v>
                </c:pt>
                <c:pt idx="4549">
                  <c:v>189.5</c:v>
                </c:pt>
                <c:pt idx="4550">
                  <c:v>189.6</c:v>
                </c:pt>
                <c:pt idx="4551">
                  <c:v>189.6</c:v>
                </c:pt>
                <c:pt idx="4552">
                  <c:v>189.7</c:v>
                </c:pt>
                <c:pt idx="4553">
                  <c:v>189.7</c:v>
                </c:pt>
                <c:pt idx="4554">
                  <c:v>189.8</c:v>
                </c:pt>
                <c:pt idx="4555">
                  <c:v>189.8</c:v>
                </c:pt>
                <c:pt idx="4556">
                  <c:v>189.8</c:v>
                </c:pt>
                <c:pt idx="4557">
                  <c:v>189.9</c:v>
                </c:pt>
                <c:pt idx="4558">
                  <c:v>189.9</c:v>
                </c:pt>
                <c:pt idx="4559">
                  <c:v>190</c:v>
                </c:pt>
                <c:pt idx="4560">
                  <c:v>190</c:v>
                </c:pt>
                <c:pt idx="4561">
                  <c:v>190</c:v>
                </c:pt>
                <c:pt idx="4562">
                  <c:v>190.1</c:v>
                </c:pt>
                <c:pt idx="4563">
                  <c:v>190.1</c:v>
                </c:pt>
                <c:pt idx="4564">
                  <c:v>190.2</c:v>
                </c:pt>
                <c:pt idx="4565">
                  <c:v>190.2</c:v>
                </c:pt>
                <c:pt idx="4566">
                  <c:v>190.3</c:v>
                </c:pt>
                <c:pt idx="4567">
                  <c:v>190.3</c:v>
                </c:pt>
                <c:pt idx="4568">
                  <c:v>190.3</c:v>
                </c:pt>
                <c:pt idx="4569">
                  <c:v>190.4</c:v>
                </c:pt>
                <c:pt idx="4570">
                  <c:v>190.4</c:v>
                </c:pt>
                <c:pt idx="4571">
                  <c:v>190.5</c:v>
                </c:pt>
                <c:pt idx="4572">
                  <c:v>190.5</c:v>
                </c:pt>
                <c:pt idx="4573">
                  <c:v>190.5</c:v>
                </c:pt>
                <c:pt idx="4574">
                  <c:v>190.6</c:v>
                </c:pt>
                <c:pt idx="4575">
                  <c:v>190.6</c:v>
                </c:pt>
                <c:pt idx="4576">
                  <c:v>190.7</c:v>
                </c:pt>
                <c:pt idx="4577">
                  <c:v>190.7</c:v>
                </c:pt>
                <c:pt idx="4578">
                  <c:v>190.8</c:v>
                </c:pt>
                <c:pt idx="4579">
                  <c:v>190.8</c:v>
                </c:pt>
                <c:pt idx="4580">
                  <c:v>190.8</c:v>
                </c:pt>
                <c:pt idx="4581">
                  <c:v>190.9</c:v>
                </c:pt>
                <c:pt idx="4582">
                  <c:v>190.9</c:v>
                </c:pt>
                <c:pt idx="4583">
                  <c:v>191</c:v>
                </c:pt>
                <c:pt idx="4584">
                  <c:v>191</c:v>
                </c:pt>
                <c:pt idx="4585">
                  <c:v>191</c:v>
                </c:pt>
                <c:pt idx="4586">
                  <c:v>191.1</c:v>
                </c:pt>
                <c:pt idx="4587">
                  <c:v>191.1</c:v>
                </c:pt>
                <c:pt idx="4588">
                  <c:v>191.2</c:v>
                </c:pt>
                <c:pt idx="4589">
                  <c:v>191.2</c:v>
                </c:pt>
                <c:pt idx="4590">
                  <c:v>191.3</c:v>
                </c:pt>
                <c:pt idx="4591">
                  <c:v>191.3</c:v>
                </c:pt>
                <c:pt idx="4592">
                  <c:v>191.3</c:v>
                </c:pt>
                <c:pt idx="4593">
                  <c:v>191.4</c:v>
                </c:pt>
                <c:pt idx="4594">
                  <c:v>191.4</c:v>
                </c:pt>
                <c:pt idx="4595">
                  <c:v>191.5</c:v>
                </c:pt>
                <c:pt idx="4596">
                  <c:v>191.5</c:v>
                </c:pt>
                <c:pt idx="4597">
                  <c:v>191.5</c:v>
                </c:pt>
                <c:pt idx="4598">
                  <c:v>191.6</c:v>
                </c:pt>
                <c:pt idx="4599">
                  <c:v>191.6</c:v>
                </c:pt>
                <c:pt idx="4600">
                  <c:v>191.7</c:v>
                </c:pt>
                <c:pt idx="4601">
                  <c:v>191.7</c:v>
                </c:pt>
                <c:pt idx="4602">
                  <c:v>191.8</c:v>
                </c:pt>
                <c:pt idx="4603">
                  <c:v>191.8</c:v>
                </c:pt>
                <c:pt idx="4604">
                  <c:v>191.8</c:v>
                </c:pt>
                <c:pt idx="4605">
                  <c:v>191.9</c:v>
                </c:pt>
                <c:pt idx="4606">
                  <c:v>191.9</c:v>
                </c:pt>
                <c:pt idx="4607">
                  <c:v>192</c:v>
                </c:pt>
                <c:pt idx="4608">
                  <c:v>192</c:v>
                </c:pt>
                <c:pt idx="4609">
                  <c:v>192</c:v>
                </c:pt>
                <c:pt idx="4610">
                  <c:v>192.1</c:v>
                </c:pt>
                <c:pt idx="4611">
                  <c:v>192.1</c:v>
                </c:pt>
                <c:pt idx="4612">
                  <c:v>192.2</c:v>
                </c:pt>
                <c:pt idx="4613">
                  <c:v>192.2</c:v>
                </c:pt>
                <c:pt idx="4614">
                  <c:v>192.3</c:v>
                </c:pt>
                <c:pt idx="4615">
                  <c:v>192.3</c:v>
                </c:pt>
                <c:pt idx="4616">
                  <c:v>192.3</c:v>
                </c:pt>
                <c:pt idx="4617">
                  <c:v>192.4</c:v>
                </c:pt>
                <c:pt idx="4618">
                  <c:v>192.4</c:v>
                </c:pt>
                <c:pt idx="4619">
                  <c:v>192.5</c:v>
                </c:pt>
                <c:pt idx="4620">
                  <c:v>192.5</c:v>
                </c:pt>
                <c:pt idx="4621">
                  <c:v>192.5</c:v>
                </c:pt>
                <c:pt idx="4622">
                  <c:v>192.6</c:v>
                </c:pt>
                <c:pt idx="4623">
                  <c:v>192.6</c:v>
                </c:pt>
                <c:pt idx="4624">
                  <c:v>192.7</c:v>
                </c:pt>
                <c:pt idx="4625">
                  <c:v>192.7</c:v>
                </c:pt>
                <c:pt idx="4626">
                  <c:v>192.8</c:v>
                </c:pt>
                <c:pt idx="4627">
                  <c:v>192.8</c:v>
                </c:pt>
                <c:pt idx="4628">
                  <c:v>192.8</c:v>
                </c:pt>
                <c:pt idx="4629">
                  <c:v>192.9</c:v>
                </c:pt>
                <c:pt idx="4630">
                  <c:v>192.9</c:v>
                </c:pt>
                <c:pt idx="4631">
                  <c:v>193</c:v>
                </c:pt>
                <c:pt idx="4632">
                  <c:v>193</c:v>
                </c:pt>
                <c:pt idx="4633">
                  <c:v>193</c:v>
                </c:pt>
                <c:pt idx="4634">
                  <c:v>193.1</c:v>
                </c:pt>
                <c:pt idx="4635">
                  <c:v>193.1</c:v>
                </c:pt>
                <c:pt idx="4636">
                  <c:v>193.2</c:v>
                </c:pt>
                <c:pt idx="4637">
                  <c:v>193.2</c:v>
                </c:pt>
                <c:pt idx="4638">
                  <c:v>193.3</c:v>
                </c:pt>
                <c:pt idx="4639">
                  <c:v>193.3</c:v>
                </c:pt>
                <c:pt idx="4640">
                  <c:v>193.3</c:v>
                </c:pt>
                <c:pt idx="4641">
                  <c:v>193.4</c:v>
                </c:pt>
                <c:pt idx="4642">
                  <c:v>193.4</c:v>
                </c:pt>
                <c:pt idx="4643">
                  <c:v>193.5</c:v>
                </c:pt>
                <c:pt idx="4644">
                  <c:v>193.5</c:v>
                </c:pt>
                <c:pt idx="4645">
                  <c:v>193.5</c:v>
                </c:pt>
                <c:pt idx="4646">
                  <c:v>193.6</c:v>
                </c:pt>
                <c:pt idx="4647">
                  <c:v>193.6</c:v>
                </c:pt>
                <c:pt idx="4648">
                  <c:v>193.7</c:v>
                </c:pt>
                <c:pt idx="4649">
                  <c:v>193.7</c:v>
                </c:pt>
                <c:pt idx="4650">
                  <c:v>193.8</c:v>
                </c:pt>
                <c:pt idx="4651">
                  <c:v>193.8</c:v>
                </c:pt>
                <c:pt idx="4652">
                  <c:v>193.8</c:v>
                </c:pt>
                <c:pt idx="4653">
                  <c:v>193.9</c:v>
                </c:pt>
                <c:pt idx="4654">
                  <c:v>193.9</c:v>
                </c:pt>
                <c:pt idx="4655">
                  <c:v>194</c:v>
                </c:pt>
                <c:pt idx="4656">
                  <c:v>194</c:v>
                </c:pt>
                <c:pt idx="4657">
                  <c:v>194</c:v>
                </c:pt>
                <c:pt idx="4658">
                  <c:v>194.1</c:v>
                </c:pt>
                <c:pt idx="4659">
                  <c:v>194.1</c:v>
                </c:pt>
                <c:pt idx="4660">
                  <c:v>194.2</c:v>
                </c:pt>
                <c:pt idx="4661">
                  <c:v>194.2</c:v>
                </c:pt>
                <c:pt idx="4662">
                  <c:v>194.3</c:v>
                </c:pt>
                <c:pt idx="4663">
                  <c:v>194.3</c:v>
                </c:pt>
                <c:pt idx="4664">
                  <c:v>194.3</c:v>
                </c:pt>
                <c:pt idx="4665">
                  <c:v>194.4</c:v>
                </c:pt>
                <c:pt idx="4666">
                  <c:v>194.4</c:v>
                </c:pt>
                <c:pt idx="4667">
                  <c:v>194.5</c:v>
                </c:pt>
                <c:pt idx="4668">
                  <c:v>194.5</c:v>
                </c:pt>
                <c:pt idx="4669">
                  <c:v>194.5</c:v>
                </c:pt>
                <c:pt idx="4670">
                  <c:v>194.6</c:v>
                </c:pt>
                <c:pt idx="4671">
                  <c:v>194.6</c:v>
                </c:pt>
                <c:pt idx="4672">
                  <c:v>194.7</c:v>
                </c:pt>
                <c:pt idx="4673">
                  <c:v>194.7</c:v>
                </c:pt>
                <c:pt idx="4674">
                  <c:v>194.8</c:v>
                </c:pt>
                <c:pt idx="4675">
                  <c:v>194.8</c:v>
                </c:pt>
                <c:pt idx="4676">
                  <c:v>194.8</c:v>
                </c:pt>
                <c:pt idx="4677">
                  <c:v>194.9</c:v>
                </c:pt>
                <c:pt idx="4678">
                  <c:v>194.9</c:v>
                </c:pt>
                <c:pt idx="4679">
                  <c:v>195</c:v>
                </c:pt>
                <c:pt idx="4680">
                  <c:v>195</c:v>
                </c:pt>
                <c:pt idx="4681">
                  <c:v>195</c:v>
                </c:pt>
                <c:pt idx="4682">
                  <c:v>195.1</c:v>
                </c:pt>
                <c:pt idx="4683">
                  <c:v>195.1</c:v>
                </c:pt>
                <c:pt idx="4684">
                  <c:v>195.2</c:v>
                </c:pt>
                <c:pt idx="4685">
                  <c:v>195.2</c:v>
                </c:pt>
                <c:pt idx="4686">
                  <c:v>195.3</c:v>
                </c:pt>
                <c:pt idx="4687">
                  <c:v>195.3</c:v>
                </c:pt>
                <c:pt idx="4688">
                  <c:v>195.3</c:v>
                </c:pt>
                <c:pt idx="4689">
                  <c:v>195.4</c:v>
                </c:pt>
                <c:pt idx="4690">
                  <c:v>195.4</c:v>
                </c:pt>
                <c:pt idx="4691">
                  <c:v>195.5</c:v>
                </c:pt>
                <c:pt idx="4692">
                  <c:v>195.5</c:v>
                </c:pt>
                <c:pt idx="4693">
                  <c:v>195.5</c:v>
                </c:pt>
                <c:pt idx="4694">
                  <c:v>195.6</c:v>
                </c:pt>
                <c:pt idx="4695">
                  <c:v>195.6</c:v>
                </c:pt>
                <c:pt idx="4696">
                  <c:v>195.7</c:v>
                </c:pt>
                <c:pt idx="4697">
                  <c:v>195.7</c:v>
                </c:pt>
                <c:pt idx="4698">
                  <c:v>195.8</c:v>
                </c:pt>
                <c:pt idx="4699">
                  <c:v>195.8</c:v>
                </c:pt>
                <c:pt idx="4700">
                  <c:v>195.8</c:v>
                </c:pt>
                <c:pt idx="4701">
                  <c:v>195.9</c:v>
                </c:pt>
                <c:pt idx="4702">
                  <c:v>195.9</c:v>
                </c:pt>
                <c:pt idx="4703">
                  <c:v>196</c:v>
                </c:pt>
                <c:pt idx="4704">
                  <c:v>196</c:v>
                </c:pt>
                <c:pt idx="4705">
                  <c:v>196</c:v>
                </c:pt>
                <c:pt idx="4706">
                  <c:v>196.1</c:v>
                </c:pt>
                <c:pt idx="4707">
                  <c:v>196.1</c:v>
                </c:pt>
                <c:pt idx="4708">
                  <c:v>196.2</c:v>
                </c:pt>
                <c:pt idx="4709">
                  <c:v>196.2</c:v>
                </c:pt>
                <c:pt idx="4710">
                  <c:v>196.3</c:v>
                </c:pt>
                <c:pt idx="4711">
                  <c:v>196.3</c:v>
                </c:pt>
                <c:pt idx="4712">
                  <c:v>196.3</c:v>
                </c:pt>
                <c:pt idx="4713">
                  <c:v>196.4</c:v>
                </c:pt>
                <c:pt idx="4714">
                  <c:v>196.4</c:v>
                </c:pt>
                <c:pt idx="4715">
                  <c:v>196.5</c:v>
                </c:pt>
                <c:pt idx="4716">
                  <c:v>196.5</c:v>
                </c:pt>
                <c:pt idx="4717">
                  <c:v>196.5</c:v>
                </c:pt>
                <c:pt idx="4718">
                  <c:v>196.6</c:v>
                </c:pt>
                <c:pt idx="4719">
                  <c:v>196.6</c:v>
                </c:pt>
                <c:pt idx="4720">
                  <c:v>196.7</c:v>
                </c:pt>
                <c:pt idx="4721">
                  <c:v>196.7</c:v>
                </c:pt>
                <c:pt idx="4722">
                  <c:v>196.8</c:v>
                </c:pt>
                <c:pt idx="4723">
                  <c:v>196.8</c:v>
                </c:pt>
                <c:pt idx="4724">
                  <c:v>196.8</c:v>
                </c:pt>
                <c:pt idx="4725">
                  <c:v>196.9</c:v>
                </c:pt>
                <c:pt idx="4726">
                  <c:v>196.9</c:v>
                </c:pt>
                <c:pt idx="4727">
                  <c:v>197</c:v>
                </c:pt>
                <c:pt idx="4728">
                  <c:v>197</c:v>
                </c:pt>
                <c:pt idx="4729">
                  <c:v>197</c:v>
                </c:pt>
                <c:pt idx="4730">
                  <c:v>197.1</c:v>
                </c:pt>
                <c:pt idx="4731">
                  <c:v>197.1</c:v>
                </c:pt>
                <c:pt idx="4732">
                  <c:v>197.2</c:v>
                </c:pt>
                <c:pt idx="4733">
                  <c:v>197.2</c:v>
                </c:pt>
                <c:pt idx="4734">
                  <c:v>197.3</c:v>
                </c:pt>
                <c:pt idx="4735">
                  <c:v>197.3</c:v>
                </c:pt>
                <c:pt idx="4736">
                  <c:v>197.3</c:v>
                </c:pt>
                <c:pt idx="4737">
                  <c:v>197.4</c:v>
                </c:pt>
                <c:pt idx="4738">
                  <c:v>197.4</c:v>
                </c:pt>
                <c:pt idx="4739">
                  <c:v>197.5</c:v>
                </c:pt>
                <c:pt idx="4740">
                  <c:v>197.5</c:v>
                </c:pt>
                <c:pt idx="4741">
                  <c:v>197.5</c:v>
                </c:pt>
                <c:pt idx="4742">
                  <c:v>197.6</c:v>
                </c:pt>
                <c:pt idx="4743">
                  <c:v>197.6</c:v>
                </c:pt>
                <c:pt idx="4744">
                  <c:v>197.7</c:v>
                </c:pt>
                <c:pt idx="4745">
                  <c:v>197.7</c:v>
                </c:pt>
                <c:pt idx="4746">
                  <c:v>197.8</c:v>
                </c:pt>
                <c:pt idx="4747">
                  <c:v>197.8</c:v>
                </c:pt>
                <c:pt idx="4748">
                  <c:v>197.8</c:v>
                </c:pt>
                <c:pt idx="4749">
                  <c:v>197.9</c:v>
                </c:pt>
                <c:pt idx="4750">
                  <c:v>197.9</c:v>
                </c:pt>
                <c:pt idx="4751">
                  <c:v>198</c:v>
                </c:pt>
                <c:pt idx="4752">
                  <c:v>198</c:v>
                </c:pt>
                <c:pt idx="4753">
                  <c:v>198</c:v>
                </c:pt>
                <c:pt idx="4754">
                  <c:v>198.1</c:v>
                </c:pt>
                <c:pt idx="4755">
                  <c:v>198.1</c:v>
                </c:pt>
                <c:pt idx="4756">
                  <c:v>198.2</c:v>
                </c:pt>
                <c:pt idx="4757">
                  <c:v>198.2</c:v>
                </c:pt>
                <c:pt idx="4758">
                  <c:v>198.3</c:v>
                </c:pt>
                <c:pt idx="4759">
                  <c:v>198.3</c:v>
                </c:pt>
                <c:pt idx="4760">
                  <c:v>198.3</c:v>
                </c:pt>
                <c:pt idx="4761">
                  <c:v>198.4</c:v>
                </c:pt>
                <c:pt idx="4762">
                  <c:v>198.4</c:v>
                </c:pt>
                <c:pt idx="4763">
                  <c:v>198.5</c:v>
                </c:pt>
                <c:pt idx="4764">
                  <c:v>198.5</c:v>
                </c:pt>
                <c:pt idx="4765">
                  <c:v>198.5</c:v>
                </c:pt>
                <c:pt idx="4766">
                  <c:v>198.6</c:v>
                </c:pt>
                <c:pt idx="4767">
                  <c:v>198.6</c:v>
                </c:pt>
                <c:pt idx="4768">
                  <c:v>198.7</c:v>
                </c:pt>
                <c:pt idx="4769">
                  <c:v>198.7</c:v>
                </c:pt>
                <c:pt idx="4770">
                  <c:v>198.8</c:v>
                </c:pt>
                <c:pt idx="4771">
                  <c:v>198.8</c:v>
                </c:pt>
                <c:pt idx="4772">
                  <c:v>198.8</c:v>
                </c:pt>
                <c:pt idx="4773">
                  <c:v>198.9</c:v>
                </c:pt>
                <c:pt idx="4774">
                  <c:v>198.9</c:v>
                </c:pt>
                <c:pt idx="4775">
                  <c:v>199</c:v>
                </c:pt>
                <c:pt idx="4776">
                  <c:v>199</c:v>
                </c:pt>
                <c:pt idx="4777">
                  <c:v>199</c:v>
                </c:pt>
                <c:pt idx="4778">
                  <c:v>199.1</c:v>
                </c:pt>
                <c:pt idx="4779">
                  <c:v>199.1</c:v>
                </c:pt>
                <c:pt idx="4780">
                  <c:v>199.2</c:v>
                </c:pt>
                <c:pt idx="4781">
                  <c:v>199.2</c:v>
                </c:pt>
                <c:pt idx="4782">
                  <c:v>199.3</c:v>
                </c:pt>
                <c:pt idx="4783">
                  <c:v>199.3</c:v>
                </c:pt>
                <c:pt idx="4784">
                  <c:v>199.3</c:v>
                </c:pt>
                <c:pt idx="4785">
                  <c:v>199.4</c:v>
                </c:pt>
                <c:pt idx="4786">
                  <c:v>199.4</c:v>
                </c:pt>
                <c:pt idx="4787">
                  <c:v>199.5</c:v>
                </c:pt>
                <c:pt idx="4788">
                  <c:v>199.5</c:v>
                </c:pt>
                <c:pt idx="4789">
                  <c:v>199.5</c:v>
                </c:pt>
                <c:pt idx="4790">
                  <c:v>199.6</c:v>
                </c:pt>
                <c:pt idx="4791">
                  <c:v>199.6</c:v>
                </c:pt>
                <c:pt idx="4792">
                  <c:v>199.7</c:v>
                </c:pt>
                <c:pt idx="4793">
                  <c:v>199.7</c:v>
                </c:pt>
                <c:pt idx="4794">
                  <c:v>199.8</c:v>
                </c:pt>
                <c:pt idx="4795">
                  <c:v>199.8</c:v>
                </c:pt>
                <c:pt idx="4796">
                  <c:v>199.8</c:v>
                </c:pt>
                <c:pt idx="4797">
                  <c:v>199.9</c:v>
                </c:pt>
                <c:pt idx="4798">
                  <c:v>199.9</c:v>
                </c:pt>
                <c:pt idx="4799">
                  <c:v>200</c:v>
                </c:pt>
                <c:pt idx="4800">
                  <c:v>200</c:v>
                </c:pt>
                <c:pt idx="4801">
                  <c:v>200</c:v>
                </c:pt>
                <c:pt idx="4802">
                  <c:v>200.1</c:v>
                </c:pt>
                <c:pt idx="4803">
                  <c:v>200.1</c:v>
                </c:pt>
                <c:pt idx="4804">
                  <c:v>200.2</c:v>
                </c:pt>
                <c:pt idx="4805">
                  <c:v>200.2</c:v>
                </c:pt>
                <c:pt idx="4806">
                  <c:v>200.3</c:v>
                </c:pt>
                <c:pt idx="4807">
                  <c:v>200.3</c:v>
                </c:pt>
                <c:pt idx="4808">
                  <c:v>200.3</c:v>
                </c:pt>
                <c:pt idx="4809">
                  <c:v>200.4</c:v>
                </c:pt>
                <c:pt idx="4810">
                  <c:v>200.4</c:v>
                </c:pt>
                <c:pt idx="4811">
                  <c:v>200.5</c:v>
                </c:pt>
                <c:pt idx="4812">
                  <c:v>200.5</c:v>
                </c:pt>
                <c:pt idx="4813">
                  <c:v>200.5</c:v>
                </c:pt>
                <c:pt idx="4814">
                  <c:v>200.6</c:v>
                </c:pt>
                <c:pt idx="4815">
                  <c:v>200.6</c:v>
                </c:pt>
                <c:pt idx="4816">
                  <c:v>200.7</c:v>
                </c:pt>
                <c:pt idx="4817">
                  <c:v>200.7</c:v>
                </c:pt>
                <c:pt idx="4818">
                  <c:v>200.8</c:v>
                </c:pt>
                <c:pt idx="4819">
                  <c:v>200.8</c:v>
                </c:pt>
                <c:pt idx="4820">
                  <c:v>200.8</c:v>
                </c:pt>
                <c:pt idx="4821">
                  <c:v>200.9</c:v>
                </c:pt>
                <c:pt idx="4822">
                  <c:v>200.9</c:v>
                </c:pt>
                <c:pt idx="4823">
                  <c:v>201</c:v>
                </c:pt>
                <c:pt idx="4824">
                  <c:v>201</c:v>
                </c:pt>
                <c:pt idx="4825">
                  <c:v>201</c:v>
                </c:pt>
                <c:pt idx="4826">
                  <c:v>201.1</c:v>
                </c:pt>
                <c:pt idx="4827">
                  <c:v>201.1</c:v>
                </c:pt>
                <c:pt idx="4828">
                  <c:v>201.2</c:v>
                </c:pt>
                <c:pt idx="4829">
                  <c:v>201.2</c:v>
                </c:pt>
                <c:pt idx="4830">
                  <c:v>201.3</c:v>
                </c:pt>
                <c:pt idx="4831">
                  <c:v>201.3</c:v>
                </c:pt>
                <c:pt idx="4832">
                  <c:v>201.3</c:v>
                </c:pt>
                <c:pt idx="4833">
                  <c:v>201.4</c:v>
                </c:pt>
                <c:pt idx="4834">
                  <c:v>201.4</c:v>
                </c:pt>
                <c:pt idx="4835">
                  <c:v>201.5</c:v>
                </c:pt>
                <c:pt idx="4836">
                  <c:v>201.5</c:v>
                </c:pt>
                <c:pt idx="4837">
                  <c:v>201.5</c:v>
                </c:pt>
                <c:pt idx="4838">
                  <c:v>201.6</c:v>
                </c:pt>
                <c:pt idx="4839">
                  <c:v>201.6</c:v>
                </c:pt>
                <c:pt idx="4840">
                  <c:v>201.7</c:v>
                </c:pt>
                <c:pt idx="4841">
                  <c:v>201.7</c:v>
                </c:pt>
                <c:pt idx="4842">
                  <c:v>201.8</c:v>
                </c:pt>
                <c:pt idx="4843">
                  <c:v>201.8</c:v>
                </c:pt>
                <c:pt idx="4844">
                  <c:v>201.8</c:v>
                </c:pt>
                <c:pt idx="4845">
                  <c:v>201.9</c:v>
                </c:pt>
                <c:pt idx="4846">
                  <c:v>201.9</c:v>
                </c:pt>
                <c:pt idx="4847">
                  <c:v>202</c:v>
                </c:pt>
                <c:pt idx="4848">
                  <c:v>202</c:v>
                </c:pt>
                <c:pt idx="4849">
                  <c:v>202</c:v>
                </c:pt>
                <c:pt idx="4850">
                  <c:v>202.1</c:v>
                </c:pt>
                <c:pt idx="4851">
                  <c:v>202.1</c:v>
                </c:pt>
                <c:pt idx="4852">
                  <c:v>202.2</c:v>
                </c:pt>
                <c:pt idx="4853">
                  <c:v>202.2</c:v>
                </c:pt>
                <c:pt idx="4854">
                  <c:v>202.3</c:v>
                </c:pt>
                <c:pt idx="4855">
                  <c:v>202.3</c:v>
                </c:pt>
                <c:pt idx="4856">
                  <c:v>202.3</c:v>
                </c:pt>
                <c:pt idx="4857">
                  <c:v>202.4</c:v>
                </c:pt>
                <c:pt idx="4858">
                  <c:v>202.4</c:v>
                </c:pt>
                <c:pt idx="4859">
                  <c:v>202.5</c:v>
                </c:pt>
                <c:pt idx="4860">
                  <c:v>202.5</c:v>
                </c:pt>
                <c:pt idx="4861">
                  <c:v>202.5</c:v>
                </c:pt>
                <c:pt idx="4862">
                  <c:v>202.6</c:v>
                </c:pt>
                <c:pt idx="4863">
                  <c:v>202.6</c:v>
                </c:pt>
                <c:pt idx="4864">
                  <c:v>202.7</c:v>
                </c:pt>
                <c:pt idx="4865">
                  <c:v>202.7</c:v>
                </c:pt>
                <c:pt idx="4866">
                  <c:v>202.8</c:v>
                </c:pt>
                <c:pt idx="4867">
                  <c:v>202.8</c:v>
                </c:pt>
                <c:pt idx="4868">
                  <c:v>202.8</c:v>
                </c:pt>
                <c:pt idx="4869">
                  <c:v>202.9</c:v>
                </c:pt>
                <c:pt idx="4870">
                  <c:v>202.9</c:v>
                </c:pt>
                <c:pt idx="4871">
                  <c:v>203</c:v>
                </c:pt>
                <c:pt idx="4872">
                  <c:v>203</c:v>
                </c:pt>
                <c:pt idx="4873">
                  <c:v>203</c:v>
                </c:pt>
                <c:pt idx="4874">
                  <c:v>203.1</c:v>
                </c:pt>
                <c:pt idx="4875">
                  <c:v>203.1</c:v>
                </c:pt>
                <c:pt idx="4876">
                  <c:v>203.2</c:v>
                </c:pt>
                <c:pt idx="4877">
                  <c:v>203.2</c:v>
                </c:pt>
                <c:pt idx="4878">
                  <c:v>203.3</c:v>
                </c:pt>
                <c:pt idx="4879">
                  <c:v>203.3</c:v>
                </c:pt>
                <c:pt idx="4880">
                  <c:v>203.3</c:v>
                </c:pt>
                <c:pt idx="4881">
                  <c:v>203.4</c:v>
                </c:pt>
                <c:pt idx="4882">
                  <c:v>203.4</c:v>
                </c:pt>
                <c:pt idx="4883">
                  <c:v>203.5</c:v>
                </c:pt>
                <c:pt idx="4884">
                  <c:v>203.5</c:v>
                </c:pt>
                <c:pt idx="4885">
                  <c:v>203.5</c:v>
                </c:pt>
                <c:pt idx="4886">
                  <c:v>203.6</c:v>
                </c:pt>
                <c:pt idx="4887">
                  <c:v>203.6</c:v>
                </c:pt>
                <c:pt idx="4888">
                  <c:v>203.7</c:v>
                </c:pt>
                <c:pt idx="4889">
                  <c:v>203.7</c:v>
                </c:pt>
                <c:pt idx="4890">
                  <c:v>203.8</c:v>
                </c:pt>
                <c:pt idx="4891">
                  <c:v>203.8</c:v>
                </c:pt>
                <c:pt idx="4892">
                  <c:v>203.8</c:v>
                </c:pt>
                <c:pt idx="4893">
                  <c:v>203.9</c:v>
                </c:pt>
                <c:pt idx="4894">
                  <c:v>203.9</c:v>
                </c:pt>
                <c:pt idx="4895">
                  <c:v>204</c:v>
                </c:pt>
                <c:pt idx="4896">
                  <c:v>204</c:v>
                </c:pt>
                <c:pt idx="4897">
                  <c:v>204</c:v>
                </c:pt>
                <c:pt idx="4898">
                  <c:v>204.1</c:v>
                </c:pt>
                <c:pt idx="4899">
                  <c:v>204.1</c:v>
                </c:pt>
                <c:pt idx="4900">
                  <c:v>204.2</c:v>
                </c:pt>
                <c:pt idx="4901">
                  <c:v>204.2</c:v>
                </c:pt>
                <c:pt idx="4902">
                  <c:v>204.3</c:v>
                </c:pt>
                <c:pt idx="4903">
                  <c:v>204.3</c:v>
                </c:pt>
                <c:pt idx="4904">
                  <c:v>204.3</c:v>
                </c:pt>
                <c:pt idx="4905">
                  <c:v>204.4</c:v>
                </c:pt>
                <c:pt idx="4906">
                  <c:v>204.4</c:v>
                </c:pt>
                <c:pt idx="4907">
                  <c:v>204.5</c:v>
                </c:pt>
                <c:pt idx="4908">
                  <c:v>204.5</c:v>
                </c:pt>
                <c:pt idx="4909">
                  <c:v>204.5</c:v>
                </c:pt>
                <c:pt idx="4910">
                  <c:v>204.6</c:v>
                </c:pt>
                <c:pt idx="4911">
                  <c:v>204.6</c:v>
                </c:pt>
                <c:pt idx="4912">
                  <c:v>204.7</c:v>
                </c:pt>
                <c:pt idx="4913">
                  <c:v>204.7</c:v>
                </c:pt>
                <c:pt idx="4914">
                  <c:v>204.8</c:v>
                </c:pt>
                <c:pt idx="4915">
                  <c:v>204.8</c:v>
                </c:pt>
                <c:pt idx="4916">
                  <c:v>204.8</c:v>
                </c:pt>
                <c:pt idx="4917">
                  <c:v>204.9</c:v>
                </c:pt>
                <c:pt idx="4918">
                  <c:v>204.9</c:v>
                </c:pt>
                <c:pt idx="4919">
                  <c:v>205</c:v>
                </c:pt>
                <c:pt idx="4920">
                  <c:v>205</c:v>
                </c:pt>
                <c:pt idx="4921">
                  <c:v>205</c:v>
                </c:pt>
                <c:pt idx="4922">
                  <c:v>205.1</c:v>
                </c:pt>
                <c:pt idx="4923">
                  <c:v>205.1</c:v>
                </c:pt>
                <c:pt idx="4924">
                  <c:v>205.2</c:v>
                </c:pt>
                <c:pt idx="4925">
                  <c:v>205.2</c:v>
                </c:pt>
                <c:pt idx="4926">
                  <c:v>205.3</c:v>
                </c:pt>
                <c:pt idx="4927">
                  <c:v>205.3</c:v>
                </c:pt>
                <c:pt idx="4928">
                  <c:v>205.3</c:v>
                </c:pt>
                <c:pt idx="4929">
                  <c:v>205.4</c:v>
                </c:pt>
                <c:pt idx="4930">
                  <c:v>205.4</c:v>
                </c:pt>
                <c:pt idx="4931">
                  <c:v>205.5</c:v>
                </c:pt>
                <c:pt idx="4932">
                  <c:v>205.5</c:v>
                </c:pt>
                <c:pt idx="4933">
                  <c:v>205.5</c:v>
                </c:pt>
                <c:pt idx="4934">
                  <c:v>205.6</c:v>
                </c:pt>
                <c:pt idx="4935">
                  <c:v>205.6</c:v>
                </c:pt>
                <c:pt idx="4936">
                  <c:v>205.7</c:v>
                </c:pt>
                <c:pt idx="4937">
                  <c:v>205.7</c:v>
                </c:pt>
                <c:pt idx="4938">
                  <c:v>205.8</c:v>
                </c:pt>
                <c:pt idx="4939">
                  <c:v>205.8</c:v>
                </c:pt>
                <c:pt idx="4940">
                  <c:v>205.8</c:v>
                </c:pt>
                <c:pt idx="4941">
                  <c:v>205.9</c:v>
                </c:pt>
                <c:pt idx="4942">
                  <c:v>205.9</c:v>
                </c:pt>
                <c:pt idx="4943">
                  <c:v>206</c:v>
                </c:pt>
                <c:pt idx="4944">
                  <c:v>206</c:v>
                </c:pt>
                <c:pt idx="4945">
                  <c:v>206</c:v>
                </c:pt>
                <c:pt idx="4946">
                  <c:v>206.1</c:v>
                </c:pt>
                <c:pt idx="4947">
                  <c:v>206.1</c:v>
                </c:pt>
                <c:pt idx="4948">
                  <c:v>206.2</c:v>
                </c:pt>
                <c:pt idx="4949">
                  <c:v>206.2</c:v>
                </c:pt>
                <c:pt idx="4950">
                  <c:v>206.3</c:v>
                </c:pt>
                <c:pt idx="4951">
                  <c:v>206.3</c:v>
                </c:pt>
                <c:pt idx="4952">
                  <c:v>206.3</c:v>
                </c:pt>
                <c:pt idx="4953">
                  <c:v>206.4</c:v>
                </c:pt>
                <c:pt idx="4954">
                  <c:v>206.4</c:v>
                </c:pt>
                <c:pt idx="4955">
                  <c:v>206.5</c:v>
                </c:pt>
                <c:pt idx="4956">
                  <c:v>206.5</c:v>
                </c:pt>
                <c:pt idx="4957">
                  <c:v>206.5</c:v>
                </c:pt>
                <c:pt idx="4958">
                  <c:v>206.6</c:v>
                </c:pt>
                <c:pt idx="4959">
                  <c:v>206.6</c:v>
                </c:pt>
                <c:pt idx="4960">
                  <c:v>206.7</c:v>
                </c:pt>
                <c:pt idx="4961">
                  <c:v>206.7</c:v>
                </c:pt>
                <c:pt idx="4962">
                  <c:v>206.8</c:v>
                </c:pt>
                <c:pt idx="4963">
                  <c:v>206.8</c:v>
                </c:pt>
                <c:pt idx="4964">
                  <c:v>206.8</c:v>
                </c:pt>
                <c:pt idx="4965">
                  <c:v>206.9</c:v>
                </c:pt>
                <c:pt idx="4966">
                  <c:v>206.9</c:v>
                </c:pt>
                <c:pt idx="4967">
                  <c:v>207</c:v>
                </c:pt>
                <c:pt idx="4968">
                  <c:v>207</c:v>
                </c:pt>
                <c:pt idx="4969">
                  <c:v>207</c:v>
                </c:pt>
                <c:pt idx="4970">
                  <c:v>207.1</c:v>
                </c:pt>
                <c:pt idx="4971">
                  <c:v>207.1</c:v>
                </c:pt>
                <c:pt idx="4972">
                  <c:v>207.2</c:v>
                </c:pt>
                <c:pt idx="4973">
                  <c:v>207.2</c:v>
                </c:pt>
                <c:pt idx="4974">
                  <c:v>207.3</c:v>
                </c:pt>
                <c:pt idx="4975">
                  <c:v>207.3</c:v>
                </c:pt>
                <c:pt idx="4976">
                  <c:v>207.3</c:v>
                </c:pt>
                <c:pt idx="4977">
                  <c:v>207.4</c:v>
                </c:pt>
                <c:pt idx="4978">
                  <c:v>207.4</c:v>
                </c:pt>
                <c:pt idx="4979">
                  <c:v>207.5</c:v>
                </c:pt>
                <c:pt idx="4980">
                  <c:v>207.5</c:v>
                </c:pt>
                <c:pt idx="4981">
                  <c:v>207.5</c:v>
                </c:pt>
                <c:pt idx="4982">
                  <c:v>207.6</c:v>
                </c:pt>
                <c:pt idx="4983">
                  <c:v>207.6</c:v>
                </c:pt>
                <c:pt idx="4984">
                  <c:v>207.7</c:v>
                </c:pt>
                <c:pt idx="4985">
                  <c:v>207.7</c:v>
                </c:pt>
                <c:pt idx="4986">
                  <c:v>207.8</c:v>
                </c:pt>
                <c:pt idx="4987">
                  <c:v>207.8</c:v>
                </c:pt>
                <c:pt idx="4988">
                  <c:v>207.8</c:v>
                </c:pt>
                <c:pt idx="4989">
                  <c:v>207.9</c:v>
                </c:pt>
                <c:pt idx="4990">
                  <c:v>207.9</c:v>
                </c:pt>
                <c:pt idx="4991">
                  <c:v>208</c:v>
                </c:pt>
                <c:pt idx="4992">
                  <c:v>208</c:v>
                </c:pt>
                <c:pt idx="4993">
                  <c:v>208</c:v>
                </c:pt>
                <c:pt idx="4994">
                  <c:v>208.1</c:v>
                </c:pt>
                <c:pt idx="4995">
                  <c:v>208.1</c:v>
                </c:pt>
                <c:pt idx="4996">
                  <c:v>208.2</c:v>
                </c:pt>
                <c:pt idx="4997">
                  <c:v>208.2</c:v>
                </c:pt>
                <c:pt idx="4998">
                  <c:v>208.3</c:v>
                </c:pt>
                <c:pt idx="4999">
                  <c:v>208.3</c:v>
                </c:pt>
                <c:pt idx="5000">
                  <c:v>208.3</c:v>
                </c:pt>
                <c:pt idx="5001">
                  <c:v>208.4</c:v>
                </c:pt>
                <c:pt idx="5002">
                  <c:v>208.4</c:v>
                </c:pt>
                <c:pt idx="5003">
                  <c:v>208.5</c:v>
                </c:pt>
                <c:pt idx="5004">
                  <c:v>208.5</c:v>
                </c:pt>
                <c:pt idx="5005">
                  <c:v>208.5</c:v>
                </c:pt>
                <c:pt idx="5006">
                  <c:v>208.6</c:v>
                </c:pt>
                <c:pt idx="5007">
                  <c:v>208.6</c:v>
                </c:pt>
                <c:pt idx="5008">
                  <c:v>208.7</c:v>
                </c:pt>
                <c:pt idx="5009">
                  <c:v>208.7</c:v>
                </c:pt>
                <c:pt idx="5010">
                  <c:v>208.8</c:v>
                </c:pt>
                <c:pt idx="5011">
                  <c:v>208.8</c:v>
                </c:pt>
                <c:pt idx="5012">
                  <c:v>208.8</c:v>
                </c:pt>
                <c:pt idx="5013">
                  <c:v>208.9</c:v>
                </c:pt>
                <c:pt idx="5014">
                  <c:v>208.9</c:v>
                </c:pt>
                <c:pt idx="5015">
                  <c:v>209</c:v>
                </c:pt>
                <c:pt idx="5016">
                  <c:v>209</c:v>
                </c:pt>
                <c:pt idx="5017">
                  <c:v>209</c:v>
                </c:pt>
                <c:pt idx="5018">
                  <c:v>209.1</c:v>
                </c:pt>
                <c:pt idx="5019">
                  <c:v>209.1</c:v>
                </c:pt>
                <c:pt idx="5020">
                  <c:v>209.2</c:v>
                </c:pt>
                <c:pt idx="5021">
                  <c:v>209.2</c:v>
                </c:pt>
                <c:pt idx="5022">
                  <c:v>209.3</c:v>
                </c:pt>
                <c:pt idx="5023">
                  <c:v>209.3</c:v>
                </c:pt>
                <c:pt idx="5024">
                  <c:v>209.3</c:v>
                </c:pt>
                <c:pt idx="5025">
                  <c:v>209.4</c:v>
                </c:pt>
                <c:pt idx="5026">
                  <c:v>209.4</c:v>
                </c:pt>
                <c:pt idx="5027">
                  <c:v>209.5</c:v>
                </c:pt>
                <c:pt idx="5028">
                  <c:v>209.5</c:v>
                </c:pt>
                <c:pt idx="5029">
                  <c:v>209.5</c:v>
                </c:pt>
                <c:pt idx="5030">
                  <c:v>209.6</c:v>
                </c:pt>
                <c:pt idx="5031">
                  <c:v>209.6</c:v>
                </c:pt>
                <c:pt idx="5032">
                  <c:v>209.7</c:v>
                </c:pt>
                <c:pt idx="5033">
                  <c:v>209.7</c:v>
                </c:pt>
                <c:pt idx="5034">
                  <c:v>209.8</c:v>
                </c:pt>
                <c:pt idx="5035">
                  <c:v>209.8</c:v>
                </c:pt>
                <c:pt idx="5036">
                  <c:v>209.8</c:v>
                </c:pt>
                <c:pt idx="5037">
                  <c:v>209.9</c:v>
                </c:pt>
                <c:pt idx="5038">
                  <c:v>209.9</c:v>
                </c:pt>
                <c:pt idx="5039">
                  <c:v>210</c:v>
                </c:pt>
                <c:pt idx="5040">
                  <c:v>210</c:v>
                </c:pt>
                <c:pt idx="5041">
                  <c:v>210</c:v>
                </c:pt>
                <c:pt idx="5042">
                  <c:v>210.1</c:v>
                </c:pt>
                <c:pt idx="5043">
                  <c:v>210.1</c:v>
                </c:pt>
                <c:pt idx="5044">
                  <c:v>210.2</c:v>
                </c:pt>
                <c:pt idx="5045">
                  <c:v>210.2</c:v>
                </c:pt>
                <c:pt idx="5046">
                  <c:v>210.3</c:v>
                </c:pt>
                <c:pt idx="5047">
                  <c:v>210.3</c:v>
                </c:pt>
                <c:pt idx="5048">
                  <c:v>210.3</c:v>
                </c:pt>
                <c:pt idx="5049">
                  <c:v>210.4</c:v>
                </c:pt>
                <c:pt idx="5050">
                  <c:v>210.4</c:v>
                </c:pt>
                <c:pt idx="5051">
                  <c:v>210.5</c:v>
                </c:pt>
                <c:pt idx="5052">
                  <c:v>210.5</c:v>
                </c:pt>
                <c:pt idx="5053">
                  <c:v>210.5</c:v>
                </c:pt>
                <c:pt idx="5054">
                  <c:v>210.6</c:v>
                </c:pt>
                <c:pt idx="5055">
                  <c:v>210.6</c:v>
                </c:pt>
                <c:pt idx="5056">
                  <c:v>210.7</c:v>
                </c:pt>
                <c:pt idx="5057">
                  <c:v>210.7</c:v>
                </c:pt>
                <c:pt idx="5058">
                  <c:v>210.8</c:v>
                </c:pt>
                <c:pt idx="5059">
                  <c:v>210.8</c:v>
                </c:pt>
                <c:pt idx="5060">
                  <c:v>210.8</c:v>
                </c:pt>
                <c:pt idx="5061">
                  <c:v>210.9</c:v>
                </c:pt>
                <c:pt idx="5062">
                  <c:v>210.9</c:v>
                </c:pt>
                <c:pt idx="5063">
                  <c:v>211</c:v>
                </c:pt>
                <c:pt idx="5064">
                  <c:v>211</c:v>
                </c:pt>
                <c:pt idx="5065">
                  <c:v>211</c:v>
                </c:pt>
                <c:pt idx="5066">
                  <c:v>211.1</c:v>
                </c:pt>
                <c:pt idx="5067">
                  <c:v>211.1</c:v>
                </c:pt>
                <c:pt idx="5068">
                  <c:v>211.2</c:v>
                </c:pt>
                <c:pt idx="5069">
                  <c:v>211.2</c:v>
                </c:pt>
                <c:pt idx="5070">
                  <c:v>211.3</c:v>
                </c:pt>
                <c:pt idx="5071">
                  <c:v>211.3</c:v>
                </c:pt>
                <c:pt idx="5072">
                  <c:v>211.3</c:v>
                </c:pt>
                <c:pt idx="5073">
                  <c:v>211.4</c:v>
                </c:pt>
                <c:pt idx="5074">
                  <c:v>211.4</c:v>
                </c:pt>
                <c:pt idx="5075">
                  <c:v>211.5</c:v>
                </c:pt>
                <c:pt idx="5076">
                  <c:v>211.5</c:v>
                </c:pt>
                <c:pt idx="5077">
                  <c:v>211.5</c:v>
                </c:pt>
                <c:pt idx="5078">
                  <c:v>211.6</c:v>
                </c:pt>
                <c:pt idx="5079">
                  <c:v>211.6</c:v>
                </c:pt>
                <c:pt idx="5080">
                  <c:v>211.7</c:v>
                </c:pt>
                <c:pt idx="5081">
                  <c:v>211.7</c:v>
                </c:pt>
                <c:pt idx="5082">
                  <c:v>211.8</c:v>
                </c:pt>
                <c:pt idx="5083">
                  <c:v>211.8</c:v>
                </c:pt>
                <c:pt idx="5084">
                  <c:v>211.8</c:v>
                </c:pt>
                <c:pt idx="5085">
                  <c:v>211.9</c:v>
                </c:pt>
                <c:pt idx="5086">
                  <c:v>211.9</c:v>
                </c:pt>
                <c:pt idx="5087">
                  <c:v>212</c:v>
                </c:pt>
                <c:pt idx="5088">
                  <c:v>212</c:v>
                </c:pt>
                <c:pt idx="5089">
                  <c:v>212</c:v>
                </c:pt>
                <c:pt idx="5090">
                  <c:v>212.1</c:v>
                </c:pt>
                <c:pt idx="5091">
                  <c:v>212.1</c:v>
                </c:pt>
                <c:pt idx="5092">
                  <c:v>212.2</c:v>
                </c:pt>
                <c:pt idx="5093">
                  <c:v>212.2</c:v>
                </c:pt>
                <c:pt idx="5094">
                  <c:v>212.3</c:v>
                </c:pt>
                <c:pt idx="5095">
                  <c:v>212.3</c:v>
                </c:pt>
                <c:pt idx="5096">
                  <c:v>212.3</c:v>
                </c:pt>
                <c:pt idx="5097">
                  <c:v>212.4</c:v>
                </c:pt>
                <c:pt idx="5098">
                  <c:v>212.4</c:v>
                </c:pt>
                <c:pt idx="5099">
                  <c:v>212.5</c:v>
                </c:pt>
                <c:pt idx="5100">
                  <c:v>212.5</c:v>
                </c:pt>
                <c:pt idx="5101">
                  <c:v>212.5</c:v>
                </c:pt>
                <c:pt idx="5102">
                  <c:v>212.6</c:v>
                </c:pt>
                <c:pt idx="5103">
                  <c:v>212.6</c:v>
                </c:pt>
                <c:pt idx="5104">
                  <c:v>212.7</c:v>
                </c:pt>
                <c:pt idx="5105">
                  <c:v>212.7</c:v>
                </c:pt>
                <c:pt idx="5106">
                  <c:v>212.8</c:v>
                </c:pt>
                <c:pt idx="5107">
                  <c:v>212.8</c:v>
                </c:pt>
                <c:pt idx="5108">
                  <c:v>212.8</c:v>
                </c:pt>
                <c:pt idx="5109">
                  <c:v>212.9</c:v>
                </c:pt>
                <c:pt idx="5110">
                  <c:v>212.9</c:v>
                </c:pt>
                <c:pt idx="5111">
                  <c:v>213</c:v>
                </c:pt>
                <c:pt idx="5112">
                  <c:v>213</c:v>
                </c:pt>
                <c:pt idx="5113">
                  <c:v>213</c:v>
                </c:pt>
                <c:pt idx="5114">
                  <c:v>213.1</c:v>
                </c:pt>
                <c:pt idx="5115">
                  <c:v>213.1</c:v>
                </c:pt>
                <c:pt idx="5116">
                  <c:v>213.2</c:v>
                </c:pt>
                <c:pt idx="5117">
                  <c:v>213.2</c:v>
                </c:pt>
                <c:pt idx="5118">
                  <c:v>213.3</c:v>
                </c:pt>
                <c:pt idx="5119">
                  <c:v>213.3</c:v>
                </c:pt>
                <c:pt idx="5120">
                  <c:v>213.3</c:v>
                </c:pt>
                <c:pt idx="5121">
                  <c:v>213.4</c:v>
                </c:pt>
                <c:pt idx="5122">
                  <c:v>213.4</c:v>
                </c:pt>
                <c:pt idx="5123">
                  <c:v>213.5</c:v>
                </c:pt>
                <c:pt idx="5124">
                  <c:v>213.5</c:v>
                </c:pt>
                <c:pt idx="5125">
                  <c:v>213.5</c:v>
                </c:pt>
                <c:pt idx="5126">
                  <c:v>213.6</c:v>
                </c:pt>
                <c:pt idx="5127">
                  <c:v>213.6</c:v>
                </c:pt>
                <c:pt idx="5128">
                  <c:v>213.7</c:v>
                </c:pt>
                <c:pt idx="5129">
                  <c:v>213.7</c:v>
                </c:pt>
                <c:pt idx="5130">
                  <c:v>213.8</c:v>
                </c:pt>
                <c:pt idx="5131">
                  <c:v>213.8</c:v>
                </c:pt>
                <c:pt idx="5132">
                  <c:v>213.8</c:v>
                </c:pt>
                <c:pt idx="5133">
                  <c:v>213.9</c:v>
                </c:pt>
                <c:pt idx="5134">
                  <c:v>213.9</c:v>
                </c:pt>
                <c:pt idx="5135">
                  <c:v>214</c:v>
                </c:pt>
                <c:pt idx="5136">
                  <c:v>214</c:v>
                </c:pt>
                <c:pt idx="5137">
                  <c:v>214</c:v>
                </c:pt>
                <c:pt idx="5138">
                  <c:v>214.1</c:v>
                </c:pt>
                <c:pt idx="5139">
                  <c:v>214.1</c:v>
                </c:pt>
                <c:pt idx="5140">
                  <c:v>214.2</c:v>
                </c:pt>
                <c:pt idx="5141">
                  <c:v>214.2</c:v>
                </c:pt>
                <c:pt idx="5142">
                  <c:v>214.3</c:v>
                </c:pt>
                <c:pt idx="5143">
                  <c:v>214.3</c:v>
                </c:pt>
                <c:pt idx="5144">
                  <c:v>214.3</c:v>
                </c:pt>
                <c:pt idx="5145">
                  <c:v>214.4</c:v>
                </c:pt>
                <c:pt idx="5146">
                  <c:v>214.4</c:v>
                </c:pt>
                <c:pt idx="5147">
                  <c:v>214.5</c:v>
                </c:pt>
                <c:pt idx="5148">
                  <c:v>214.5</c:v>
                </c:pt>
                <c:pt idx="5149">
                  <c:v>214.5</c:v>
                </c:pt>
                <c:pt idx="5150">
                  <c:v>214.6</c:v>
                </c:pt>
                <c:pt idx="5151">
                  <c:v>214.6</c:v>
                </c:pt>
                <c:pt idx="5152">
                  <c:v>214.7</c:v>
                </c:pt>
                <c:pt idx="5153">
                  <c:v>214.7</c:v>
                </c:pt>
                <c:pt idx="5154">
                  <c:v>214.8</c:v>
                </c:pt>
                <c:pt idx="5155">
                  <c:v>214.8</c:v>
                </c:pt>
                <c:pt idx="5156">
                  <c:v>214.8</c:v>
                </c:pt>
                <c:pt idx="5157">
                  <c:v>214.9</c:v>
                </c:pt>
                <c:pt idx="5158">
                  <c:v>214.9</c:v>
                </c:pt>
                <c:pt idx="5159">
                  <c:v>215</c:v>
                </c:pt>
                <c:pt idx="5160">
                  <c:v>215</c:v>
                </c:pt>
                <c:pt idx="5161">
                  <c:v>215</c:v>
                </c:pt>
                <c:pt idx="5162">
                  <c:v>215.1</c:v>
                </c:pt>
                <c:pt idx="5163">
                  <c:v>215.1</c:v>
                </c:pt>
                <c:pt idx="5164">
                  <c:v>215.2</c:v>
                </c:pt>
                <c:pt idx="5165">
                  <c:v>215.2</c:v>
                </c:pt>
                <c:pt idx="5166">
                  <c:v>215.3</c:v>
                </c:pt>
                <c:pt idx="5167">
                  <c:v>215.3</c:v>
                </c:pt>
                <c:pt idx="5168">
                  <c:v>215.3</c:v>
                </c:pt>
                <c:pt idx="5169">
                  <c:v>215.4</c:v>
                </c:pt>
                <c:pt idx="5170">
                  <c:v>215.4</c:v>
                </c:pt>
                <c:pt idx="5171">
                  <c:v>215.5</c:v>
                </c:pt>
                <c:pt idx="5172">
                  <c:v>215.5</c:v>
                </c:pt>
                <c:pt idx="5173">
                  <c:v>215.5</c:v>
                </c:pt>
                <c:pt idx="5174">
                  <c:v>215.6</c:v>
                </c:pt>
                <c:pt idx="5175">
                  <c:v>215.6</c:v>
                </c:pt>
                <c:pt idx="5176">
                  <c:v>215.7</c:v>
                </c:pt>
                <c:pt idx="5177">
                  <c:v>215.7</c:v>
                </c:pt>
                <c:pt idx="5178">
                  <c:v>215.8</c:v>
                </c:pt>
                <c:pt idx="5179">
                  <c:v>215.8</c:v>
                </c:pt>
                <c:pt idx="5180">
                  <c:v>215.8</c:v>
                </c:pt>
                <c:pt idx="5181">
                  <c:v>215.9</c:v>
                </c:pt>
                <c:pt idx="5182">
                  <c:v>215.9</c:v>
                </c:pt>
                <c:pt idx="5183">
                  <c:v>216</c:v>
                </c:pt>
                <c:pt idx="5184">
                  <c:v>216</c:v>
                </c:pt>
                <c:pt idx="5185">
                  <c:v>216</c:v>
                </c:pt>
                <c:pt idx="5186">
                  <c:v>216.1</c:v>
                </c:pt>
                <c:pt idx="5187">
                  <c:v>216.1</c:v>
                </c:pt>
                <c:pt idx="5188">
                  <c:v>216.2</c:v>
                </c:pt>
                <c:pt idx="5189">
                  <c:v>216.2</c:v>
                </c:pt>
                <c:pt idx="5190">
                  <c:v>216.3</c:v>
                </c:pt>
                <c:pt idx="5191">
                  <c:v>216.3</c:v>
                </c:pt>
                <c:pt idx="5192">
                  <c:v>216.3</c:v>
                </c:pt>
                <c:pt idx="5193">
                  <c:v>216.4</c:v>
                </c:pt>
                <c:pt idx="5194">
                  <c:v>216.4</c:v>
                </c:pt>
                <c:pt idx="5195">
                  <c:v>216.5</c:v>
                </c:pt>
                <c:pt idx="5196">
                  <c:v>216.5</c:v>
                </c:pt>
                <c:pt idx="5197">
                  <c:v>216.5</c:v>
                </c:pt>
                <c:pt idx="5198">
                  <c:v>216.6</c:v>
                </c:pt>
                <c:pt idx="5199">
                  <c:v>216.6</c:v>
                </c:pt>
                <c:pt idx="5200">
                  <c:v>216.7</c:v>
                </c:pt>
                <c:pt idx="5201">
                  <c:v>216.7</c:v>
                </c:pt>
                <c:pt idx="5202">
                  <c:v>216.8</c:v>
                </c:pt>
                <c:pt idx="5203">
                  <c:v>216.8</c:v>
                </c:pt>
                <c:pt idx="5204">
                  <c:v>216.8</c:v>
                </c:pt>
                <c:pt idx="5205">
                  <c:v>216.9</c:v>
                </c:pt>
                <c:pt idx="5206">
                  <c:v>216.9</c:v>
                </c:pt>
                <c:pt idx="5207">
                  <c:v>217</c:v>
                </c:pt>
                <c:pt idx="5208">
                  <c:v>217</c:v>
                </c:pt>
                <c:pt idx="5209">
                  <c:v>217</c:v>
                </c:pt>
                <c:pt idx="5210">
                  <c:v>217.1</c:v>
                </c:pt>
                <c:pt idx="5211">
                  <c:v>217.1</c:v>
                </c:pt>
                <c:pt idx="5212">
                  <c:v>217.2</c:v>
                </c:pt>
                <c:pt idx="5213">
                  <c:v>217.2</c:v>
                </c:pt>
                <c:pt idx="5214">
                  <c:v>217.3</c:v>
                </c:pt>
                <c:pt idx="5215">
                  <c:v>217.3</c:v>
                </c:pt>
                <c:pt idx="5216">
                  <c:v>217.3</c:v>
                </c:pt>
                <c:pt idx="5217">
                  <c:v>217.4</c:v>
                </c:pt>
                <c:pt idx="5218">
                  <c:v>217.4</c:v>
                </c:pt>
                <c:pt idx="5219">
                  <c:v>217.5</c:v>
                </c:pt>
                <c:pt idx="5220">
                  <c:v>217.5</c:v>
                </c:pt>
                <c:pt idx="5221">
                  <c:v>217.5</c:v>
                </c:pt>
                <c:pt idx="5222">
                  <c:v>217.6</c:v>
                </c:pt>
                <c:pt idx="5223">
                  <c:v>217.6</c:v>
                </c:pt>
                <c:pt idx="5224">
                  <c:v>217.7</c:v>
                </c:pt>
                <c:pt idx="5225">
                  <c:v>217.7</c:v>
                </c:pt>
                <c:pt idx="5226">
                  <c:v>217.8</c:v>
                </c:pt>
                <c:pt idx="5227">
                  <c:v>217.8</c:v>
                </c:pt>
                <c:pt idx="5228">
                  <c:v>217.8</c:v>
                </c:pt>
                <c:pt idx="5229">
                  <c:v>217.9</c:v>
                </c:pt>
                <c:pt idx="5230">
                  <c:v>217.9</c:v>
                </c:pt>
                <c:pt idx="5231">
                  <c:v>218</c:v>
                </c:pt>
                <c:pt idx="5232">
                  <c:v>218</c:v>
                </c:pt>
                <c:pt idx="5233">
                  <c:v>218</c:v>
                </c:pt>
                <c:pt idx="5234">
                  <c:v>218.1</c:v>
                </c:pt>
                <c:pt idx="5235">
                  <c:v>218.1</c:v>
                </c:pt>
                <c:pt idx="5236">
                  <c:v>218.2</c:v>
                </c:pt>
                <c:pt idx="5237">
                  <c:v>218.2</c:v>
                </c:pt>
                <c:pt idx="5238">
                  <c:v>218.3</c:v>
                </c:pt>
                <c:pt idx="5239">
                  <c:v>218.3</c:v>
                </c:pt>
                <c:pt idx="5240">
                  <c:v>218.3</c:v>
                </c:pt>
                <c:pt idx="5241">
                  <c:v>218.4</c:v>
                </c:pt>
                <c:pt idx="5242">
                  <c:v>218.4</c:v>
                </c:pt>
                <c:pt idx="5243">
                  <c:v>218.5</c:v>
                </c:pt>
                <c:pt idx="5244">
                  <c:v>218.5</c:v>
                </c:pt>
                <c:pt idx="5245">
                  <c:v>218.5</c:v>
                </c:pt>
                <c:pt idx="5246">
                  <c:v>218.6</c:v>
                </c:pt>
                <c:pt idx="5247">
                  <c:v>218.6</c:v>
                </c:pt>
                <c:pt idx="5248">
                  <c:v>218.7</c:v>
                </c:pt>
                <c:pt idx="5249">
                  <c:v>218.7</c:v>
                </c:pt>
                <c:pt idx="5250">
                  <c:v>218.8</c:v>
                </c:pt>
                <c:pt idx="5251">
                  <c:v>218.8</c:v>
                </c:pt>
                <c:pt idx="5252">
                  <c:v>218.8</c:v>
                </c:pt>
                <c:pt idx="5253">
                  <c:v>218.9</c:v>
                </c:pt>
                <c:pt idx="5254">
                  <c:v>218.9</c:v>
                </c:pt>
                <c:pt idx="5255">
                  <c:v>219</c:v>
                </c:pt>
                <c:pt idx="5256">
                  <c:v>219</c:v>
                </c:pt>
                <c:pt idx="5257">
                  <c:v>219</c:v>
                </c:pt>
                <c:pt idx="5258">
                  <c:v>219.1</c:v>
                </c:pt>
                <c:pt idx="5259">
                  <c:v>219.1</c:v>
                </c:pt>
                <c:pt idx="5260">
                  <c:v>219.2</c:v>
                </c:pt>
                <c:pt idx="5261">
                  <c:v>219.2</c:v>
                </c:pt>
                <c:pt idx="5262">
                  <c:v>219.3</c:v>
                </c:pt>
                <c:pt idx="5263">
                  <c:v>219.3</c:v>
                </c:pt>
                <c:pt idx="5264">
                  <c:v>219.3</c:v>
                </c:pt>
                <c:pt idx="5265">
                  <c:v>219.4</c:v>
                </c:pt>
                <c:pt idx="5266">
                  <c:v>219.4</c:v>
                </c:pt>
                <c:pt idx="5267">
                  <c:v>219.5</c:v>
                </c:pt>
                <c:pt idx="5268">
                  <c:v>219.5</c:v>
                </c:pt>
                <c:pt idx="5269">
                  <c:v>219.5</c:v>
                </c:pt>
                <c:pt idx="5270">
                  <c:v>219.6</c:v>
                </c:pt>
                <c:pt idx="5271">
                  <c:v>219.6</c:v>
                </c:pt>
                <c:pt idx="5272">
                  <c:v>219.7</c:v>
                </c:pt>
                <c:pt idx="5273">
                  <c:v>219.7</c:v>
                </c:pt>
                <c:pt idx="5274">
                  <c:v>219.8</c:v>
                </c:pt>
                <c:pt idx="5275">
                  <c:v>219.8</c:v>
                </c:pt>
                <c:pt idx="5276">
                  <c:v>219.8</c:v>
                </c:pt>
                <c:pt idx="5277">
                  <c:v>219.9</c:v>
                </c:pt>
                <c:pt idx="5278">
                  <c:v>219.9</c:v>
                </c:pt>
                <c:pt idx="5279">
                  <c:v>220</c:v>
                </c:pt>
                <c:pt idx="5280">
                  <c:v>220</c:v>
                </c:pt>
                <c:pt idx="5281">
                  <c:v>220</c:v>
                </c:pt>
                <c:pt idx="5282">
                  <c:v>220.1</c:v>
                </c:pt>
                <c:pt idx="5283">
                  <c:v>220.1</c:v>
                </c:pt>
                <c:pt idx="5284">
                  <c:v>220.2</c:v>
                </c:pt>
                <c:pt idx="5285">
                  <c:v>220.2</c:v>
                </c:pt>
                <c:pt idx="5286">
                  <c:v>220.3</c:v>
                </c:pt>
                <c:pt idx="5287">
                  <c:v>220.3</c:v>
                </c:pt>
                <c:pt idx="5288">
                  <c:v>220.3</c:v>
                </c:pt>
                <c:pt idx="5289">
                  <c:v>220.4</c:v>
                </c:pt>
                <c:pt idx="5290">
                  <c:v>220.4</c:v>
                </c:pt>
                <c:pt idx="5291">
                  <c:v>220.5</c:v>
                </c:pt>
                <c:pt idx="5292">
                  <c:v>220.5</c:v>
                </c:pt>
                <c:pt idx="5293">
                  <c:v>220.5</c:v>
                </c:pt>
                <c:pt idx="5294">
                  <c:v>220.6</c:v>
                </c:pt>
                <c:pt idx="5295">
                  <c:v>220.6</c:v>
                </c:pt>
                <c:pt idx="5296">
                  <c:v>220.7</c:v>
                </c:pt>
                <c:pt idx="5297">
                  <c:v>220.7</c:v>
                </c:pt>
                <c:pt idx="5298">
                  <c:v>220.8</c:v>
                </c:pt>
                <c:pt idx="5299">
                  <c:v>220.8</c:v>
                </c:pt>
                <c:pt idx="5300">
                  <c:v>220.8</c:v>
                </c:pt>
                <c:pt idx="5301">
                  <c:v>220.9</c:v>
                </c:pt>
                <c:pt idx="5302">
                  <c:v>220.9</c:v>
                </c:pt>
                <c:pt idx="5303">
                  <c:v>221</c:v>
                </c:pt>
                <c:pt idx="5304">
                  <c:v>221</c:v>
                </c:pt>
                <c:pt idx="5305">
                  <c:v>221</c:v>
                </c:pt>
                <c:pt idx="5306">
                  <c:v>221.1</c:v>
                </c:pt>
                <c:pt idx="5307">
                  <c:v>221.1</c:v>
                </c:pt>
                <c:pt idx="5308">
                  <c:v>221.2</c:v>
                </c:pt>
                <c:pt idx="5309">
                  <c:v>221.2</c:v>
                </c:pt>
                <c:pt idx="5310">
                  <c:v>221.3</c:v>
                </c:pt>
                <c:pt idx="5311">
                  <c:v>221.3</c:v>
                </c:pt>
                <c:pt idx="5312">
                  <c:v>221.3</c:v>
                </c:pt>
                <c:pt idx="5313">
                  <c:v>221.4</c:v>
                </c:pt>
                <c:pt idx="5314">
                  <c:v>221.4</c:v>
                </c:pt>
                <c:pt idx="5315">
                  <c:v>221.5</c:v>
                </c:pt>
                <c:pt idx="5316">
                  <c:v>221.5</c:v>
                </c:pt>
                <c:pt idx="5317">
                  <c:v>221.5</c:v>
                </c:pt>
                <c:pt idx="5318">
                  <c:v>221.6</c:v>
                </c:pt>
                <c:pt idx="5319">
                  <c:v>221.6</c:v>
                </c:pt>
                <c:pt idx="5320">
                  <c:v>221.7</c:v>
                </c:pt>
                <c:pt idx="5321">
                  <c:v>221.7</c:v>
                </c:pt>
                <c:pt idx="5322">
                  <c:v>221.8</c:v>
                </c:pt>
                <c:pt idx="5323">
                  <c:v>221.8</c:v>
                </c:pt>
                <c:pt idx="5324">
                  <c:v>221.8</c:v>
                </c:pt>
                <c:pt idx="5325">
                  <c:v>221.9</c:v>
                </c:pt>
                <c:pt idx="5326">
                  <c:v>221.9</c:v>
                </c:pt>
                <c:pt idx="5327">
                  <c:v>222</c:v>
                </c:pt>
                <c:pt idx="5328">
                  <c:v>222</c:v>
                </c:pt>
                <c:pt idx="5329">
                  <c:v>222</c:v>
                </c:pt>
                <c:pt idx="5330">
                  <c:v>222.1</c:v>
                </c:pt>
                <c:pt idx="5331">
                  <c:v>222.1</c:v>
                </c:pt>
                <c:pt idx="5332">
                  <c:v>222.2</c:v>
                </c:pt>
                <c:pt idx="5333">
                  <c:v>222.2</c:v>
                </c:pt>
                <c:pt idx="5334">
                  <c:v>222.3</c:v>
                </c:pt>
                <c:pt idx="5335">
                  <c:v>222.3</c:v>
                </c:pt>
                <c:pt idx="5336">
                  <c:v>222.3</c:v>
                </c:pt>
                <c:pt idx="5337">
                  <c:v>222.4</c:v>
                </c:pt>
                <c:pt idx="5338">
                  <c:v>222.4</c:v>
                </c:pt>
                <c:pt idx="5339">
                  <c:v>222.5</c:v>
                </c:pt>
                <c:pt idx="5340">
                  <c:v>222.5</c:v>
                </c:pt>
                <c:pt idx="5341">
                  <c:v>222.5</c:v>
                </c:pt>
                <c:pt idx="5342">
                  <c:v>222.6</c:v>
                </c:pt>
                <c:pt idx="5343">
                  <c:v>222.6</c:v>
                </c:pt>
                <c:pt idx="5344">
                  <c:v>222.7</c:v>
                </c:pt>
                <c:pt idx="5345">
                  <c:v>222.7</c:v>
                </c:pt>
                <c:pt idx="5346">
                  <c:v>222.8</c:v>
                </c:pt>
                <c:pt idx="5347">
                  <c:v>222.8</c:v>
                </c:pt>
                <c:pt idx="5348">
                  <c:v>222.8</c:v>
                </c:pt>
                <c:pt idx="5349">
                  <c:v>222.9</c:v>
                </c:pt>
                <c:pt idx="5350">
                  <c:v>222.9</c:v>
                </c:pt>
                <c:pt idx="5351">
                  <c:v>223</c:v>
                </c:pt>
                <c:pt idx="5352">
                  <c:v>223</c:v>
                </c:pt>
                <c:pt idx="5353">
                  <c:v>223</c:v>
                </c:pt>
                <c:pt idx="5354">
                  <c:v>223.1</c:v>
                </c:pt>
                <c:pt idx="5355">
                  <c:v>223.1</c:v>
                </c:pt>
                <c:pt idx="5356">
                  <c:v>223.2</c:v>
                </c:pt>
                <c:pt idx="5357">
                  <c:v>223.2</c:v>
                </c:pt>
                <c:pt idx="5358">
                  <c:v>223.3</c:v>
                </c:pt>
                <c:pt idx="5359">
                  <c:v>223.3</c:v>
                </c:pt>
                <c:pt idx="5360">
                  <c:v>223.3</c:v>
                </c:pt>
                <c:pt idx="5361">
                  <c:v>223.4</c:v>
                </c:pt>
                <c:pt idx="5362">
                  <c:v>223.4</c:v>
                </c:pt>
                <c:pt idx="5363">
                  <c:v>223.5</c:v>
                </c:pt>
                <c:pt idx="5364">
                  <c:v>223.5</c:v>
                </c:pt>
                <c:pt idx="5365">
                  <c:v>223.5</c:v>
                </c:pt>
                <c:pt idx="5366">
                  <c:v>223.6</c:v>
                </c:pt>
                <c:pt idx="5367">
                  <c:v>223.6</c:v>
                </c:pt>
                <c:pt idx="5368">
                  <c:v>223.7</c:v>
                </c:pt>
                <c:pt idx="5369">
                  <c:v>223.7</c:v>
                </c:pt>
                <c:pt idx="5370">
                  <c:v>223.8</c:v>
                </c:pt>
                <c:pt idx="5371">
                  <c:v>223.8</c:v>
                </c:pt>
                <c:pt idx="5372">
                  <c:v>223.8</c:v>
                </c:pt>
                <c:pt idx="5373">
                  <c:v>223.9</c:v>
                </c:pt>
                <c:pt idx="5374">
                  <c:v>223.9</c:v>
                </c:pt>
                <c:pt idx="5375">
                  <c:v>224</c:v>
                </c:pt>
                <c:pt idx="5376">
                  <c:v>224</c:v>
                </c:pt>
                <c:pt idx="5377">
                  <c:v>224</c:v>
                </c:pt>
                <c:pt idx="5378">
                  <c:v>224.1</c:v>
                </c:pt>
                <c:pt idx="5379">
                  <c:v>224.1</c:v>
                </c:pt>
                <c:pt idx="5380">
                  <c:v>224.2</c:v>
                </c:pt>
                <c:pt idx="5381">
                  <c:v>224.2</c:v>
                </c:pt>
                <c:pt idx="5382">
                  <c:v>224.3</c:v>
                </c:pt>
                <c:pt idx="5383">
                  <c:v>224.3</c:v>
                </c:pt>
                <c:pt idx="5384">
                  <c:v>224.3</c:v>
                </c:pt>
                <c:pt idx="5385">
                  <c:v>224.4</c:v>
                </c:pt>
                <c:pt idx="5386">
                  <c:v>224.4</c:v>
                </c:pt>
                <c:pt idx="5387">
                  <c:v>224.5</c:v>
                </c:pt>
                <c:pt idx="5388">
                  <c:v>224.5</c:v>
                </c:pt>
                <c:pt idx="5389">
                  <c:v>224.5</c:v>
                </c:pt>
                <c:pt idx="5390">
                  <c:v>224.6</c:v>
                </c:pt>
                <c:pt idx="5391">
                  <c:v>224.6</c:v>
                </c:pt>
                <c:pt idx="5392">
                  <c:v>224.7</c:v>
                </c:pt>
                <c:pt idx="5393">
                  <c:v>224.7</c:v>
                </c:pt>
                <c:pt idx="5394">
                  <c:v>224.8</c:v>
                </c:pt>
                <c:pt idx="5395">
                  <c:v>224.8</c:v>
                </c:pt>
                <c:pt idx="5396">
                  <c:v>224.8</c:v>
                </c:pt>
                <c:pt idx="5397">
                  <c:v>224.9</c:v>
                </c:pt>
                <c:pt idx="5398">
                  <c:v>224.9</c:v>
                </c:pt>
                <c:pt idx="5399">
                  <c:v>225</c:v>
                </c:pt>
                <c:pt idx="5400">
                  <c:v>225</c:v>
                </c:pt>
                <c:pt idx="5401">
                  <c:v>225</c:v>
                </c:pt>
                <c:pt idx="5402">
                  <c:v>225.1</c:v>
                </c:pt>
                <c:pt idx="5403">
                  <c:v>225.1</c:v>
                </c:pt>
                <c:pt idx="5404">
                  <c:v>225.2</c:v>
                </c:pt>
                <c:pt idx="5405">
                  <c:v>225.2</c:v>
                </c:pt>
                <c:pt idx="5406">
                  <c:v>225.3</c:v>
                </c:pt>
                <c:pt idx="5407">
                  <c:v>225.3</c:v>
                </c:pt>
                <c:pt idx="5408">
                  <c:v>225.3</c:v>
                </c:pt>
                <c:pt idx="5409">
                  <c:v>225.4</c:v>
                </c:pt>
                <c:pt idx="5410">
                  <c:v>225.4</c:v>
                </c:pt>
                <c:pt idx="5411">
                  <c:v>225.5</c:v>
                </c:pt>
                <c:pt idx="5412">
                  <c:v>225.5</c:v>
                </c:pt>
                <c:pt idx="5413">
                  <c:v>225.5</c:v>
                </c:pt>
                <c:pt idx="5414">
                  <c:v>225.6</c:v>
                </c:pt>
                <c:pt idx="5415">
                  <c:v>225.6</c:v>
                </c:pt>
                <c:pt idx="5416">
                  <c:v>225.7</c:v>
                </c:pt>
                <c:pt idx="5417">
                  <c:v>225.7</c:v>
                </c:pt>
                <c:pt idx="5418">
                  <c:v>225.8</c:v>
                </c:pt>
                <c:pt idx="5419">
                  <c:v>225.8</c:v>
                </c:pt>
                <c:pt idx="5420">
                  <c:v>225.8</c:v>
                </c:pt>
                <c:pt idx="5421">
                  <c:v>225.9</c:v>
                </c:pt>
                <c:pt idx="5422">
                  <c:v>225.9</c:v>
                </c:pt>
                <c:pt idx="5423">
                  <c:v>226</c:v>
                </c:pt>
                <c:pt idx="5424">
                  <c:v>226</c:v>
                </c:pt>
                <c:pt idx="5425">
                  <c:v>226</c:v>
                </c:pt>
                <c:pt idx="5426">
                  <c:v>226.1</c:v>
                </c:pt>
                <c:pt idx="5427">
                  <c:v>226.1</c:v>
                </c:pt>
                <c:pt idx="5428">
                  <c:v>226.2</c:v>
                </c:pt>
                <c:pt idx="5429">
                  <c:v>226.2</c:v>
                </c:pt>
                <c:pt idx="5430">
                  <c:v>226.3</c:v>
                </c:pt>
                <c:pt idx="5431">
                  <c:v>226.3</c:v>
                </c:pt>
                <c:pt idx="5432">
                  <c:v>226.3</c:v>
                </c:pt>
                <c:pt idx="5433">
                  <c:v>226.4</c:v>
                </c:pt>
                <c:pt idx="5434">
                  <c:v>226.4</c:v>
                </c:pt>
                <c:pt idx="5435">
                  <c:v>226.5</c:v>
                </c:pt>
                <c:pt idx="5436">
                  <c:v>226.5</c:v>
                </c:pt>
                <c:pt idx="5437">
                  <c:v>226.5</c:v>
                </c:pt>
                <c:pt idx="5438">
                  <c:v>226.6</c:v>
                </c:pt>
                <c:pt idx="5439">
                  <c:v>226.6</c:v>
                </c:pt>
                <c:pt idx="5440">
                  <c:v>226.7</c:v>
                </c:pt>
                <c:pt idx="5441">
                  <c:v>226.7</c:v>
                </c:pt>
                <c:pt idx="5442">
                  <c:v>226.8</c:v>
                </c:pt>
                <c:pt idx="5443">
                  <c:v>226.8</c:v>
                </c:pt>
                <c:pt idx="5444">
                  <c:v>226.8</c:v>
                </c:pt>
                <c:pt idx="5445">
                  <c:v>226.9</c:v>
                </c:pt>
                <c:pt idx="5446">
                  <c:v>226.9</c:v>
                </c:pt>
                <c:pt idx="5447">
                  <c:v>227</c:v>
                </c:pt>
                <c:pt idx="5448">
                  <c:v>227</c:v>
                </c:pt>
                <c:pt idx="5449">
                  <c:v>227</c:v>
                </c:pt>
                <c:pt idx="5450">
                  <c:v>227.1</c:v>
                </c:pt>
                <c:pt idx="5451">
                  <c:v>227.1</c:v>
                </c:pt>
                <c:pt idx="5452">
                  <c:v>227.2</c:v>
                </c:pt>
                <c:pt idx="5453">
                  <c:v>227.2</c:v>
                </c:pt>
                <c:pt idx="5454">
                  <c:v>227.3</c:v>
                </c:pt>
                <c:pt idx="5455">
                  <c:v>227.3</c:v>
                </c:pt>
                <c:pt idx="5456">
                  <c:v>227.3</c:v>
                </c:pt>
                <c:pt idx="5457">
                  <c:v>227.4</c:v>
                </c:pt>
                <c:pt idx="5458">
                  <c:v>227.4</c:v>
                </c:pt>
                <c:pt idx="5459">
                  <c:v>227.5</c:v>
                </c:pt>
                <c:pt idx="5460">
                  <c:v>227.5</c:v>
                </c:pt>
                <c:pt idx="5461">
                  <c:v>227.5</c:v>
                </c:pt>
                <c:pt idx="5462">
                  <c:v>227.6</c:v>
                </c:pt>
                <c:pt idx="5463">
                  <c:v>227.6</c:v>
                </c:pt>
                <c:pt idx="5464">
                  <c:v>227.7</c:v>
                </c:pt>
                <c:pt idx="5465">
                  <c:v>227.7</c:v>
                </c:pt>
                <c:pt idx="5466">
                  <c:v>227.8</c:v>
                </c:pt>
                <c:pt idx="5467">
                  <c:v>227.8</c:v>
                </c:pt>
                <c:pt idx="5468">
                  <c:v>227.8</c:v>
                </c:pt>
                <c:pt idx="5469">
                  <c:v>227.9</c:v>
                </c:pt>
                <c:pt idx="5470">
                  <c:v>227.9</c:v>
                </c:pt>
                <c:pt idx="5471">
                  <c:v>228</c:v>
                </c:pt>
                <c:pt idx="5472">
                  <c:v>228</c:v>
                </c:pt>
                <c:pt idx="5473">
                  <c:v>228</c:v>
                </c:pt>
                <c:pt idx="5474">
                  <c:v>228.1</c:v>
                </c:pt>
                <c:pt idx="5475">
                  <c:v>228.1</c:v>
                </c:pt>
                <c:pt idx="5476">
                  <c:v>228.2</c:v>
                </c:pt>
                <c:pt idx="5477">
                  <c:v>228.2</c:v>
                </c:pt>
                <c:pt idx="5478">
                  <c:v>228.3</c:v>
                </c:pt>
                <c:pt idx="5479">
                  <c:v>228.3</c:v>
                </c:pt>
                <c:pt idx="5480">
                  <c:v>228.3</c:v>
                </c:pt>
                <c:pt idx="5481">
                  <c:v>228.4</c:v>
                </c:pt>
                <c:pt idx="5482">
                  <c:v>228.4</c:v>
                </c:pt>
                <c:pt idx="5483">
                  <c:v>228.5</c:v>
                </c:pt>
                <c:pt idx="5484">
                  <c:v>228.5</c:v>
                </c:pt>
                <c:pt idx="5485">
                  <c:v>228.5</c:v>
                </c:pt>
                <c:pt idx="5486">
                  <c:v>228.6</c:v>
                </c:pt>
                <c:pt idx="5487">
                  <c:v>228.6</c:v>
                </c:pt>
                <c:pt idx="5488">
                  <c:v>228.7</c:v>
                </c:pt>
                <c:pt idx="5489">
                  <c:v>228.7</c:v>
                </c:pt>
                <c:pt idx="5490">
                  <c:v>228.8</c:v>
                </c:pt>
                <c:pt idx="5491">
                  <c:v>228.8</c:v>
                </c:pt>
                <c:pt idx="5492">
                  <c:v>228.8</c:v>
                </c:pt>
                <c:pt idx="5493">
                  <c:v>228.9</c:v>
                </c:pt>
                <c:pt idx="5494">
                  <c:v>228.9</c:v>
                </c:pt>
                <c:pt idx="5495">
                  <c:v>229</c:v>
                </c:pt>
                <c:pt idx="5496">
                  <c:v>229</c:v>
                </c:pt>
                <c:pt idx="5497">
                  <c:v>229</c:v>
                </c:pt>
                <c:pt idx="5498">
                  <c:v>229.1</c:v>
                </c:pt>
                <c:pt idx="5499">
                  <c:v>229.1</c:v>
                </c:pt>
                <c:pt idx="5500">
                  <c:v>229.2</c:v>
                </c:pt>
                <c:pt idx="5501">
                  <c:v>229.2</c:v>
                </c:pt>
                <c:pt idx="5502">
                  <c:v>229.3</c:v>
                </c:pt>
                <c:pt idx="5503">
                  <c:v>229.3</c:v>
                </c:pt>
                <c:pt idx="5504">
                  <c:v>229.3</c:v>
                </c:pt>
                <c:pt idx="5505">
                  <c:v>229.4</c:v>
                </c:pt>
                <c:pt idx="5506">
                  <c:v>229.4</c:v>
                </c:pt>
                <c:pt idx="5507">
                  <c:v>229.5</c:v>
                </c:pt>
                <c:pt idx="5508">
                  <c:v>229.5</c:v>
                </c:pt>
                <c:pt idx="5509">
                  <c:v>229.5</c:v>
                </c:pt>
                <c:pt idx="5510">
                  <c:v>229.6</c:v>
                </c:pt>
                <c:pt idx="5511">
                  <c:v>229.6</c:v>
                </c:pt>
                <c:pt idx="5512">
                  <c:v>229.7</c:v>
                </c:pt>
                <c:pt idx="5513">
                  <c:v>229.7</c:v>
                </c:pt>
                <c:pt idx="5514">
                  <c:v>229.8</c:v>
                </c:pt>
                <c:pt idx="5515">
                  <c:v>229.8</c:v>
                </c:pt>
                <c:pt idx="5516">
                  <c:v>229.8</c:v>
                </c:pt>
                <c:pt idx="5517">
                  <c:v>229.9</c:v>
                </c:pt>
                <c:pt idx="5518">
                  <c:v>229.9</c:v>
                </c:pt>
                <c:pt idx="5519">
                  <c:v>230</c:v>
                </c:pt>
                <c:pt idx="5520">
                  <c:v>230</c:v>
                </c:pt>
                <c:pt idx="5521">
                  <c:v>230</c:v>
                </c:pt>
                <c:pt idx="5522">
                  <c:v>230.1</c:v>
                </c:pt>
                <c:pt idx="5523">
                  <c:v>230.1</c:v>
                </c:pt>
                <c:pt idx="5524">
                  <c:v>230.2</c:v>
                </c:pt>
                <c:pt idx="5525">
                  <c:v>230.2</c:v>
                </c:pt>
                <c:pt idx="5526">
                  <c:v>230.3</c:v>
                </c:pt>
                <c:pt idx="5527">
                  <c:v>230.3</c:v>
                </c:pt>
                <c:pt idx="5528">
                  <c:v>230.3</c:v>
                </c:pt>
                <c:pt idx="5529">
                  <c:v>230.4</c:v>
                </c:pt>
                <c:pt idx="5530">
                  <c:v>230.4</c:v>
                </c:pt>
                <c:pt idx="5531">
                  <c:v>230.5</c:v>
                </c:pt>
                <c:pt idx="5532">
                  <c:v>230.5</c:v>
                </c:pt>
                <c:pt idx="5533">
                  <c:v>230.5</c:v>
                </c:pt>
                <c:pt idx="5534">
                  <c:v>230.6</c:v>
                </c:pt>
                <c:pt idx="5535">
                  <c:v>230.6</c:v>
                </c:pt>
                <c:pt idx="5536">
                  <c:v>230.7</c:v>
                </c:pt>
                <c:pt idx="5537">
                  <c:v>230.7</c:v>
                </c:pt>
                <c:pt idx="5538">
                  <c:v>230.8</c:v>
                </c:pt>
                <c:pt idx="5539">
                  <c:v>230.8</c:v>
                </c:pt>
                <c:pt idx="5540">
                  <c:v>230.8</c:v>
                </c:pt>
                <c:pt idx="5541">
                  <c:v>230.9</c:v>
                </c:pt>
                <c:pt idx="5542">
                  <c:v>230.9</c:v>
                </c:pt>
                <c:pt idx="5543">
                  <c:v>231</c:v>
                </c:pt>
                <c:pt idx="5544">
                  <c:v>231</c:v>
                </c:pt>
                <c:pt idx="5545">
                  <c:v>231</c:v>
                </c:pt>
                <c:pt idx="5546">
                  <c:v>231.1</c:v>
                </c:pt>
                <c:pt idx="5547">
                  <c:v>231.1</c:v>
                </c:pt>
                <c:pt idx="5548">
                  <c:v>231.2</c:v>
                </c:pt>
                <c:pt idx="5549">
                  <c:v>231.2</c:v>
                </c:pt>
                <c:pt idx="5550">
                  <c:v>231.3</c:v>
                </c:pt>
                <c:pt idx="5551">
                  <c:v>231.3</c:v>
                </c:pt>
                <c:pt idx="5552">
                  <c:v>231.3</c:v>
                </c:pt>
                <c:pt idx="5553">
                  <c:v>231.4</c:v>
                </c:pt>
                <c:pt idx="5554">
                  <c:v>231.4</c:v>
                </c:pt>
                <c:pt idx="5555">
                  <c:v>231.5</c:v>
                </c:pt>
                <c:pt idx="5556">
                  <c:v>231.5</c:v>
                </c:pt>
                <c:pt idx="5557">
                  <c:v>231.5</c:v>
                </c:pt>
                <c:pt idx="5558">
                  <c:v>231.6</c:v>
                </c:pt>
                <c:pt idx="5559">
                  <c:v>231.6</c:v>
                </c:pt>
                <c:pt idx="5560">
                  <c:v>231.7</c:v>
                </c:pt>
                <c:pt idx="5561">
                  <c:v>231.7</c:v>
                </c:pt>
                <c:pt idx="5562">
                  <c:v>231.8</c:v>
                </c:pt>
                <c:pt idx="5563">
                  <c:v>231.8</c:v>
                </c:pt>
                <c:pt idx="5564">
                  <c:v>231.8</c:v>
                </c:pt>
                <c:pt idx="5565">
                  <c:v>231.9</c:v>
                </c:pt>
                <c:pt idx="5566">
                  <c:v>231.9</c:v>
                </c:pt>
                <c:pt idx="5567">
                  <c:v>232</c:v>
                </c:pt>
                <c:pt idx="5568">
                  <c:v>232</c:v>
                </c:pt>
                <c:pt idx="5569">
                  <c:v>232</c:v>
                </c:pt>
                <c:pt idx="5570">
                  <c:v>232.1</c:v>
                </c:pt>
                <c:pt idx="5571">
                  <c:v>232.1</c:v>
                </c:pt>
                <c:pt idx="5572">
                  <c:v>232.2</c:v>
                </c:pt>
                <c:pt idx="5573">
                  <c:v>232.2</c:v>
                </c:pt>
                <c:pt idx="5574">
                  <c:v>232.3</c:v>
                </c:pt>
                <c:pt idx="5575">
                  <c:v>232.3</c:v>
                </c:pt>
                <c:pt idx="5576">
                  <c:v>232.3</c:v>
                </c:pt>
                <c:pt idx="5577">
                  <c:v>232.4</c:v>
                </c:pt>
                <c:pt idx="5578">
                  <c:v>232.4</c:v>
                </c:pt>
                <c:pt idx="5579">
                  <c:v>232.5</c:v>
                </c:pt>
                <c:pt idx="5580">
                  <c:v>232.5</c:v>
                </c:pt>
                <c:pt idx="5581">
                  <c:v>232.5</c:v>
                </c:pt>
                <c:pt idx="5582">
                  <c:v>232.6</c:v>
                </c:pt>
                <c:pt idx="5583">
                  <c:v>232.6</c:v>
                </c:pt>
                <c:pt idx="5584">
                  <c:v>232.7</c:v>
                </c:pt>
                <c:pt idx="5585">
                  <c:v>232.7</c:v>
                </c:pt>
                <c:pt idx="5586">
                  <c:v>232.8</c:v>
                </c:pt>
                <c:pt idx="5587">
                  <c:v>232.8</c:v>
                </c:pt>
                <c:pt idx="5588">
                  <c:v>232.8</c:v>
                </c:pt>
                <c:pt idx="5589">
                  <c:v>232.9</c:v>
                </c:pt>
                <c:pt idx="5590">
                  <c:v>232.9</c:v>
                </c:pt>
                <c:pt idx="5591">
                  <c:v>233</c:v>
                </c:pt>
                <c:pt idx="5592">
                  <c:v>233</c:v>
                </c:pt>
                <c:pt idx="5593">
                  <c:v>233</c:v>
                </c:pt>
                <c:pt idx="5594">
                  <c:v>233.1</c:v>
                </c:pt>
                <c:pt idx="5595">
                  <c:v>233.1</c:v>
                </c:pt>
                <c:pt idx="5596">
                  <c:v>233.2</c:v>
                </c:pt>
                <c:pt idx="5597">
                  <c:v>233.2</c:v>
                </c:pt>
                <c:pt idx="5598">
                  <c:v>233.3</c:v>
                </c:pt>
                <c:pt idx="5599">
                  <c:v>233.3</c:v>
                </c:pt>
                <c:pt idx="5600">
                  <c:v>233.3</c:v>
                </c:pt>
                <c:pt idx="5601">
                  <c:v>233.4</c:v>
                </c:pt>
                <c:pt idx="5602">
                  <c:v>233.4</c:v>
                </c:pt>
                <c:pt idx="5603">
                  <c:v>233.5</c:v>
                </c:pt>
                <c:pt idx="5604">
                  <c:v>233.5</c:v>
                </c:pt>
                <c:pt idx="5605">
                  <c:v>233.5</c:v>
                </c:pt>
                <c:pt idx="5606">
                  <c:v>233.6</c:v>
                </c:pt>
                <c:pt idx="5607">
                  <c:v>233.6</c:v>
                </c:pt>
                <c:pt idx="5608">
                  <c:v>233.7</c:v>
                </c:pt>
                <c:pt idx="5609">
                  <c:v>233.7</c:v>
                </c:pt>
                <c:pt idx="5610">
                  <c:v>233.8</c:v>
                </c:pt>
                <c:pt idx="5611">
                  <c:v>233.8</c:v>
                </c:pt>
                <c:pt idx="5612">
                  <c:v>233.8</c:v>
                </c:pt>
                <c:pt idx="5613">
                  <c:v>233.9</c:v>
                </c:pt>
                <c:pt idx="5614">
                  <c:v>233.9</c:v>
                </c:pt>
                <c:pt idx="5615">
                  <c:v>234</c:v>
                </c:pt>
                <c:pt idx="5616">
                  <c:v>234</c:v>
                </c:pt>
                <c:pt idx="5617">
                  <c:v>234</c:v>
                </c:pt>
                <c:pt idx="5618">
                  <c:v>234.1</c:v>
                </c:pt>
                <c:pt idx="5619">
                  <c:v>234.1</c:v>
                </c:pt>
                <c:pt idx="5620">
                  <c:v>234.2</c:v>
                </c:pt>
                <c:pt idx="5621">
                  <c:v>234.2</c:v>
                </c:pt>
                <c:pt idx="5622">
                  <c:v>234.3</c:v>
                </c:pt>
                <c:pt idx="5623">
                  <c:v>234.3</c:v>
                </c:pt>
                <c:pt idx="5624">
                  <c:v>234.3</c:v>
                </c:pt>
                <c:pt idx="5625">
                  <c:v>234.4</c:v>
                </c:pt>
                <c:pt idx="5626">
                  <c:v>234.4</c:v>
                </c:pt>
                <c:pt idx="5627">
                  <c:v>234.5</c:v>
                </c:pt>
                <c:pt idx="5628">
                  <c:v>234.5</c:v>
                </c:pt>
                <c:pt idx="5629">
                  <c:v>234.5</c:v>
                </c:pt>
                <c:pt idx="5630">
                  <c:v>234.6</c:v>
                </c:pt>
                <c:pt idx="5631">
                  <c:v>234.6</c:v>
                </c:pt>
                <c:pt idx="5632">
                  <c:v>234.7</c:v>
                </c:pt>
                <c:pt idx="5633">
                  <c:v>234.7</c:v>
                </c:pt>
                <c:pt idx="5634">
                  <c:v>234.8</c:v>
                </c:pt>
                <c:pt idx="5635">
                  <c:v>234.8</c:v>
                </c:pt>
                <c:pt idx="5636">
                  <c:v>234.8</c:v>
                </c:pt>
                <c:pt idx="5637">
                  <c:v>234.9</c:v>
                </c:pt>
                <c:pt idx="5638">
                  <c:v>234.9</c:v>
                </c:pt>
                <c:pt idx="5639">
                  <c:v>235</c:v>
                </c:pt>
                <c:pt idx="5640">
                  <c:v>235</c:v>
                </c:pt>
                <c:pt idx="5641">
                  <c:v>235</c:v>
                </c:pt>
                <c:pt idx="5642">
                  <c:v>235.1</c:v>
                </c:pt>
                <c:pt idx="5643">
                  <c:v>235.1</c:v>
                </c:pt>
                <c:pt idx="5644">
                  <c:v>235.2</c:v>
                </c:pt>
                <c:pt idx="5645">
                  <c:v>235.2</c:v>
                </c:pt>
                <c:pt idx="5646">
                  <c:v>235.3</c:v>
                </c:pt>
                <c:pt idx="5647">
                  <c:v>235.3</c:v>
                </c:pt>
                <c:pt idx="5648">
                  <c:v>235.3</c:v>
                </c:pt>
                <c:pt idx="5649">
                  <c:v>235.4</c:v>
                </c:pt>
                <c:pt idx="5650">
                  <c:v>235.4</c:v>
                </c:pt>
                <c:pt idx="5651">
                  <c:v>235.5</c:v>
                </c:pt>
                <c:pt idx="5652">
                  <c:v>235.5</c:v>
                </c:pt>
                <c:pt idx="5653">
                  <c:v>235.5</c:v>
                </c:pt>
                <c:pt idx="5654">
                  <c:v>235.6</c:v>
                </c:pt>
                <c:pt idx="5655">
                  <c:v>235.6</c:v>
                </c:pt>
                <c:pt idx="5656">
                  <c:v>235.7</c:v>
                </c:pt>
                <c:pt idx="5657">
                  <c:v>235.7</c:v>
                </c:pt>
                <c:pt idx="5658">
                  <c:v>235.8</c:v>
                </c:pt>
                <c:pt idx="5659">
                  <c:v>235.8</c:v>
                </c:pt>
                <c:pt idx="5660">
                  <c:v>235.8</c:v>
                </c:pt>
                <c:pt idx="5661">
                  <c:v>235.9</c:v>
                </c:pt>
                <c:pt idx="5662">
                  <c:v>235.9</c:v>
                </c:pt>
                <c:pt idx="5663">
                  <c:v>236</c:v>
                </c:pt>
                <c:pt idx="5664">
                  <c:v>236</c:v>
                </c:pt>
                <c:pt idx="5665">
                  <c:v>236</c:v>
                </c:pt>
                <c:pt idx="5666">
                  <c:v>236.1</c:v>
                </c:pt>
                <c:pt idx="5667">
                  <c:v>236.1</c:v>
                </c:pt>
                <c:pt idx="5668">
                  <c:v>236.2</c:v>
                </c:pt>
                <c:pt idx="5669">
                  <c:v>236.2</c:v>
                </c:pt>
                <c:pt idx="5670">
                  <c:v>236.3</c:v>
                </c:pt>
                <c:pt idx="5671">
                  <c:v>236.3</c:v>
                </c:pt>
                <c:pt idx="5672">
                  <c:v>236.3</c:v>
                </c:pt>
                <c:pt idx="5673">
                  <c:v>236.4</c:v>
                </c:pt>
                <c:pt idx="5674">
                  <c:v>236.4</c:v>
                </c:pt>
                <c:pt idx="5675">
                  <c:v>236.5</c:v>
                </c:pt>
                <c:pt idx="5676">
                  <c:v>236.5</c:v>
                </c:pt>
                <c:pt idx="5677">
                  <c:v>236.5</c:v>
                </c:pt>
                <c:pt idx="5678">
                  <c:v>236.6</c:v>
                </c:pt>
                <c:pt idx="5679">
                  <c:v>236.6</c:v>
                </c:pt>
                <c:pt idx="5680">
                  <c:v>236.7</c:v>
                </c:pt>
                <c:pt idx="5681">
                  <c:v>236.7</c:v>
                </c:pt>
                <c:pt idx="5682">
                  <c:v>236.8</c:v>
                </c:pt>
                <c:pt idx="5683">
                  <c:v>236.8</c:v>
                </c:pt>
                <c:pt idx="5684">
                  <c:v>236.8</c:v>
                </c:pt>
                <c:pt idx="5685">
                  <c:v>236.9</c:v>
                </c:pt>
                <c:pt idx="5686">
                  <c:v>236.9</c:v>
                </c:pt>
                <c:pt idx="5687">
                  <c:v>237</c:v>
                </c:pt>
                <c:pt idx="5688">
                  <c:v>237</c:v>
                </c:pt>
                <c:pt idx="5689">
                  <c:v>237</c:v>
                </c:pt>
                <c:pt idx="5690">
                  <c:v>237.1</c:v>
                </c:pt>
                <c:pt idx="5691">
                  <c:v>237.1</c:v>
                </c:pt>
                <c:pt idx="5692">
                  <c:v>237.2</c:v>
                </c:pt>
                <c:pt idx="5693">
                  <c:v>237.2</c:v>
                </c:pt>
                <c:pt idx="5694">
                  <c:v>237.3</c:v>
                </c:pt>
                <c:pt idx="5695">
                  <c:v>237.3</c:v>
                </c:pt>
                <c:pt idx="5696">
                  <c:v>237.3</c:v>
                </c:pt>
                <c:pt idx="5697">
                  <c:v>237.4</c:v>
                </c:pt>
                <c:pt idx="5698">
                  <c:v>237.4</c:v>
                </c:pt>
                <c:pt idx="5699">
                  <c:v>237.5</c:v>
                </c:pt>
                <c:pt idx="5700">
                  <c:v>237.5</c:v>
                </c:pt>
                <c:pt idx="5701">
                  <c:v>237.5</c:v>
                </c:pt>
                <c:pt idx="5702">
                  <c:v>237.6</c:v>
                </c:pt>
                <c:pt idx="5703">
                  <c:v>237.6</c:v>
                </c:pt>
                <c:pt idx="5704">
                  <c:v>237.7</c:v>
                </c:pt>
                <c:pt idx="5705">
                  <c:v>237.7</c:v>
                </c:pt>
                <c:pt idx="5706">
                  <c:v>237.8</c:v>
                </c:pt>
                <c:pt idx="5707">
                  <c:v>237.8</c:v>
                </c:pt>
                <c:pt idx="5708">
                  <c:v>237.8</c:v>
                </c:pt>
                <c:pt idx="5709">
                  <c:v>237.9</c:v>
                </c:pt>
                <c:pt idx="5710">
                  <c:v>237.9</c:v>
                </c:pt>
                <c:pt idx="5711">
                  <c:v>238</c:v>
                </c:pt>
                <c:pt idx="5712">
                  <c:v>238</c:v>
                </c:pt>
                <c:pt idx="5713">
                  <c:v>238</c:v>
                </c:pt>
                <c:pt idx="5714">
                  <c:v>238.1</c:v>
                </c:pt>
                <c:pt idx="5715">
                  <c:v>238.1</c:v>
                </c:pt>
                <c:pt idx="5716">
                  <c:v>238.2</c:v>
                </c:pt>
                <c:pt idx="5717">
                  <c:v>238.2</c:v>
                </c:pt>
                <c:pt idx="5718">
                  <c:v>238.3</c:v>
                </c:pt>
                <c:pt idx="5719">
                  <c:v>238.3</c:v>
                </c:pt>
                <c:pt idx="5720">
                  <c:v>238.3</c:v>
                </c:pt>
                <c:pt idx="5721">
                  <c:v>238.4</c:v>
                </c:pt>
                <c:pt idx="5722">
                  <c:v>238.4</c:v>
                </c:pt>
                <c:pt idx="5723">
                  <c:v>238.5</c:v>
                </c:pt>
                <c:pt idx="5724">
                  <c:v>238.5</c:v>
                </c:pt>
                <c:pt idx="5725">
                  <c:v>238.5</c:v>
                </c:pt>
                <c:pt idx="5726">
                  <c:v>238.6</c:v>
                </c:pt>
                <c:pt idx="5727">
                  <c:v>238.6</c:v>
                </c:pt>
                <c:pt idx="5728">
                  <c:v>238.7</c:v>
                </c:pt>
                <c:pt idx="5729">
                  <c:v>238.7</c:v>
                </c:pt>
                <c:pt idx="5730">
                  <c:v>238.8</c:v>
                </c:pt>
                <c:pt idx="5731">
                  <c:v>238.8</c:v>
                </c:pt>
                <c:pt idx="5732">
                  <c:v>238.8</c:v>
                </c:pt>
                <c:pt idx="5733">
                  <c:v>238.9</c:v>
                </c:pt>
                <c:pt idx="5734">
                  <c:v>238.9</c:v>
                </c:pt>
                <c:pt idx="5735">
                  <c:v>239</c:v>
                </c:pt>
                <c:pt idx="5736">
                  <c:v>239</c:v>
                </c:pt>
                <c:pt idx="5737">
                  <c:v>239</c:v>
                </c:pt>
                <c:pt idx="5738">
                  <c:v>239.1</c:v>
                </c:pt>
                <c:pt idx="5739">
                  <c:v>239.1</c:v>
                </c:pt>
                <c:pt idx="5740">
                  <c:v>239.2</c:v>
                </c:pt>
                <c:pt idx="5741">
                  <c:v>239.2</c:v>
                </c:pt>
                <c:pt idx="5742">
                  <c:v>239.3</c:v>
                </c:pt>
                <c:pt idx="5743">
                  <c:v>239.3</c:v>
                </c:pt>
                <c:pt idx="5744">
                  <c:v>239.3</c:v>
                </c:pt>
                <c:pt idx="5745">
                  <c:v>239.4</c:v>
                </c:pt>
                <c:pt idx="5746">
                  <c:v>239.4</c:v>
                </c:pt>
                <c:pt idx="5747">
                  <c:v>239.5</c:v>
                </c:pt>
                <c:pt idx="5748">
                  <c:v>239.5</c:v>
                </c:pt>
                <c:pt idx="5749">
                  <c:v>239.5</c:v>
                </c:pt>
                <c:pt idx="5750">
                  <c:v>239.6</c:v>
                </c:pt>
                <c:pt idx="5751">
                  <c:v>239.6</c:v>
                </c:pt>
                <c:pt idx="5752">
                  <c:v>239.7</c:v>
                </c:pt>
                <c:pt idx="5753">
                  <c:v>239.7</c:v>
                </c:pt>
                <c:pt idx="5754">
                  <c:v>239.8</c:v>
                </c:pt>
                <c:pt idx="5755">
                  <c:v>239.8</c:v>
                </c:pt>
                <c:pt idx="5756">
                  <c:v>239.8</c:v>
                </c:pt>
                <c:pt idx="5757">
                  <c:v>239.9</c:v>
                </c:pt>
                <c:pt idx="5758">
                  <c:v>239.9</c:v>
                </c:pt>
                <c:pt idx="5759">
                  <c:v>240</c:v>
                </c:pt>
                <c:pt idx="5760">
                  <c:v>240</c:v>
                </c:pt>
                <c:pt idx="5761">
                  <c:v>240</c:v>
                </c:pt>
                <c:pt idx="5762">
                  <c:v>240.1</c:v>
                </c:pt>
                <c:pt idx="5763">
                  <c:v>240.1</c:v>
                </c:pt>
                <c:pt idx="5764">
                  <c:v>240.2</c:v>
                </c:pt>
                <c:pt idx="5765">
                  <c:v>240.2</c:v>
                </c:pt>
                <c:pt idx="5766">
                  <c:v>240.3</c:v>
                </c:pt>
                <c:pt idx="5767">
                  <c:v>240.3</c:v>
                </c:pt>
                <c:pt idx="5768">
                  <c:v>240.3</c:v>
                </c:pt>
                <c:pt idx="5769">
                  <c:v>240.4</c:v>
                </c:pt>
                <c:pt idx="5770">
                  <c:v>240.4</c:v>
                </c:pt>
                <c:pt idx="5771">
                  <c:v>240.5</c:v>
                </c:pt>
                <c:pt idx="5772">
                  <c:v>240.5</c:v>
                </c:pt>
                <c:pt idx="5773">
                  <c:v>240.5</c:v>
                </c:pt>
                <c:pt idx="5774">
                  <c:v>240.6</c:v>
                </c:pt>
                <c:pt idx="5775">
                  <c:v>240.6</c:v>
                </c:pt>
                <c:pt idx="5776">
                  <c:v>240.7</c:v>
                </c:pt>
                <c:pt idx="5777">
                  <c:v>240.7</c:v>
                </c:pt>
                <c:pt idx="5778">
                  <c:v>240.8</c:v>
                </c:pt>
                <c:pt idx="5779">
                  <c:v>240.8</c:v>
                </c:pt>
                <c:pt idx="5780">
                  <c:v>240.8</c:v>
                </c:pt>
                <c:pt idx="5781">
                  <c:v>240.9</c:v>
                </c:pt>
                <c:pt idx="5782">
                  <c:v>240.9</c:v>
                </c:pt>
                <c:pt idx="5783">
                  <c:v>241</c:v>
                </c:pt>
                <c:pt idx="5784">
                  <c:v>241</c:v>
                </c:pt>
                <c:pt idx="5785">
                  <c:v>241</c:v>
                </c:pt>
                <c:pt idx="5786">
                  <c:v>241.1</c:v>
                </c:pt>
                <c:pt idx="5787">
                  <c:v>241.1</c:v>
                </c:pt>
                <c:pt idx="5788">
                  <c:v>241.2</c:v>
                </c:pt>
                <c:pt idx="5789">
                  <c:v>241.2</c:v>
                </c:pt>
                <c:pt idx="5790">
                  <c:v>241.3</c:v>
                </c:pt>
                <c:pt idx="5791">
                  <c:v>241.3</c:v>
                </c:pt>
                <c:pt idx="5792">
                  <c:v>241.3</c:v>
                </c:pt>
                <c:pt idx="5793">
                  <c:v>241.4</c:v>
                </c:pt>
                <c:pt idx="5794">
                  <c:v>241.4</c:v>
                </c:pt>
                <c:pt idx="5795">
                  <c:v>241.5</c:v>
                </c:pt>
                <c:pt idx="5796">
                  <c:v>241.5</c:v>
                </c:pt>
                <c:pt idx="5797">
                  <c:v>241.5</c:v>
                </c:pt>
                <c:pt idx="5798">
                  <c:v>241.6</c:v>
                </c:pt>
                <c:pt idx="5799">
                  <c:v>241.6</c:v>
                </c:pt>
                <c:pt idx="5800">
                  <c:v>241.7</c:v>
                </c:pt>
                <c:pt idx="5801">
                  <c:v>241.7</c:v>
                </c:pt>
                <c:pt idx="5802">
                  <c:v>241.8</c:v>
                </c:pt>
                <c:pt idx="5803">
                  <c:v>241.8</c:v>
                </c:pt>
                <c:pt idx="5804">
                  <c:v>241.8</c:v>
                </c:pt>
                <c:pt idx="5805">
                  <c:v>241.9</c:v>
                </c:pt>
                <c:pt idx="5806">
                  <c:v>241.9</c:v>
                </c:pt>
                <c:pt idx="5807">
                  <c:v>242</c:v>
                </c:pt>
                <c:pt idx="5808">
                  <c:v>242</c:v>
                </c:pt>
                <c:pt idx="5809">
                  <c:v>242</c:v>
                </c:pt>
                <c:pt idx="5810">
                  <c:v>242.1</c:v>
                </c:pt>
                <c:pt idx="5811">
                  <c:v>242.1</c:v>
                </c:pt>
                <c:pt idx="5812">
                  <c:v>242.2</c:v>
                </c:pt>
                <c:pt idx="5813">
                  <c:v>242.2</c:v>
                </c:pt>
                <c:pt idx="5814">
                  <c:v>242.3</c:v>
                </c:pt>
                <c:pt idx="5815">
                  <c:v>242.3</c:v>
                </c:pt>
                <c:pt idx="5816">
                  <c:v>242.3</c:v>
                </c:pt>
                <c:pt idx="5817">
                  <c:v>242.4</c:v>
                </c:pt>
                <c:pt idx="5818">
                  <c:v>242.4</c:v>
                </c:pt>
                <c:pt idx="5819">
                  <c:v>242.5</c:v>
                </c:pt>
                <c:pt idx="5820">
                  <c:v>242.5</c:v>
                </c:pt>
                <c:pt idx="5821">
                  <c:v>242.5</c:v>
                </c:pt>
                <c:pt idx="5822">
                  <c:v>242.6</c:v>
                </c:pt>
                <c:pt idx="5823">
                  <c:v>242.6</c:v>
                </c:pt>
                <c:pt idx="5824">
                  <c:v>242.7</c:v>
                </c:pt>
                <c:pt idx="5825">
                  <c:v>242.7</c:v>
                </c:pt>
                <c:pt idx="5826">
                  <c:v>242.8</c:v>
                </c:pt>
                <c:pt idx="5827">
                  <c:v>242.8</c:v>
                </c:pt>
                <c:pt idx="5828">
                  <c:v>242.8</c:v>
                </c:pt>
                <c:pt idx="5829">
                  <c:v>242.9</c:v>
                </c:pt>
                <c:pt idx="5830">
                  <c:v>242.9</c:v>
                </c:pt>
                <c:pt idx="5831">
                  <c:v>243</c:v>
                </c:pt>
                <c:pt idx="5832">
                  <c:v>243</c:v>
                </c:pt>
                <c:pt idx="5833">
                  <c:v>243</c:v>
                </c:pt>
                <c:pt idx="5834">
                  <c:v>243.1</c:v>
                </c:pt>
                <c:pt idx="5835">
                  <c:v>243.1</c:v>
                </c:pt>
                <c:pt idx="5836">
                  <c:v>243.2</c:v>
                </c:pt>
                <c:pt idx="5837">
                  <c:v>243.2</c:v>
                </c:pt>
                <c:pt idx="5838">
                  <c:v>243.3</c:v>
                </c:pt>
                <c:pt idx="5839">
                  <c:v>243.3</c:v>
                </c:pt>
                <c:pt idx="5840">
                  <c:v>243.3</c:v>
                </c:pt>
                <c:pt idx="5841">
                  <c:v>243.4</c:v>
                </c:pt>
                <c:pt idx="5842">
                  <c:v>243.4</c:v>
                </c:pt>
                <c:pt idx="5843">
                  <c:v>243.5</c:v>
                </c:pt>
                <c:pt idx="5844">
                  <c:v>243.5</c:v>
                </c:pt>
                <c:pt idx="5845">
                  <c:v>243.5</c:v>
                </c:pt>
                <c:pt idx="5846">
                  <c:v>243.6</c:v>
                </c:pt>
                <c:pt idx="5847">
                  <c:v>243.6</c:v>
                </c:pt>
                <c:pt idx="5848">
                  <c:v>243.7</c:v>
                </c:pt>
                <c:pt idx="5849">
                  <c:v>243.7</c:v>
                </c:pt>
                <c:pt idx="5850">
                  <c:v>243.8</c:v>
                </c:pt>
                <c:pt idx="5851">
                  <c:v>243.8</c:v>
                </c:pt>
                <c:pt idx="5852">
                  <c:v>243.8</c:v>
                </c:pt>
                <c:pt idx="5853">
                  <c:v>243.9</c:v>
                </c:pt>
                <c:pt idx="5854">
                  <c:v>243.9</c:v>
                </c:pt>
                <c:pt idx="5855">
                  <c:v>244</c:v>
                </c:pt>
                <c:pt idx="5856">
                  <c:v>244</c:v>
                </c:pt>
                <c:pt idx="5857">
                  <c:v>244</c:v>
                </c:pt>
                <c:pt idx="5858">
                  <c:v>244.1</c:v>
                </c:pt>
                <c:pt idx="5859">
                  <c:v>244.1</c:v>
                </c:pt>
                <c:pt idx="5860">
                  <c:v>244.2</c:v>
                </c:pt>
                <c:pt idx="5861">
                  <c:v>244.2</c:v>
                </c:pt>
                <c:pt idx="5862">
                  <c:v>244.3</c:v>
                </c:pt>
                <c:pt idx="5863">
                  <c:v>244.3</c:v>
                </c:pt>
                <c:pt idx="5864">
                  <c:v>244.3</c:v>
                </c:pt>
                <c:pt idx="5865">
                  <c:v>244.4</c:v>
                </c:pt>
                <c:pt idx="5866">
                  <c:v>244.4</c:v>
                </c:pt>
                <c:pt idx="5867">
                  <c:v>244.5</c:v>
                </c:pt>
                <c:pt idx="5868">
                  <c:v>244.5</c:v>
                </c:pt>
                <c:pt idx="5869">
                  <c:v>244.5</c:v>
                </c:pt>
                <c:pt idx="5870">
                  <c:v>244.6</c:v>
                </c:pt>
                <c:pt idx="5871">
                  <c:v>244.6</c:v>
                </c:pt>
                <c:pt idx="5872">
                  <c:v>244.7</c:v>
                </c:pt>
                <c:pt idx="5873">
                  <c:v>244.7</c:v>
                </c:pt>
                <c:pt idx="5874">
                  <c:v>244.8</c:v>
                </c:pt>
                <c:pt idx="5875">
                  <c:v>244.8</c:v>
                </c:pt>
                <c:pt idx="5876">
                  <c:v>244.8</c:v>
                </c:pt>
                <c:pt idx="5877">
                  <c:v>244.9</c:v>
                </c:pt>
                <c:pt idx="5878">
                  <c:v>244.9</c:v>
                </c:pt>
                <c:pt idx="5879">
                  <c:v>245</c:v>
                </c:pt>
                <c:pt idx="5880">
                  <c:v>245</c:v>
                </c:pt>
                <c:pt idx="5881">
                  <c:v>245</c:v>
                </c:pt>
                <c:pt idx="5882">
                  <c:v>245.1</c:v>
                </c:pt>
                <c:pt idx="5883">
                  <c:v>245.1</c:v>
                </c:pt>
                <c:pt idx="5884">
                  <c:v>245.2</c:v>
                </c:pt>
                <c:pt idx="5885">
                  <c:v>245.2</c:v>
                </c:pt>
                <c:pt idx="5886">
                  <c:v>245.3</c:v>
                </c:pt>
                <c:pt idx="5887">
                  <c:v>245.3</c:v>
                </c:pt>
                <c:pt idx="5888">
                  <c:v>245.3</c:v>
                </c:pt>
                <c:pt idx="5889">
                  <c:v>245.4</c:v>
                </c:pt>
                <c:pt idx="5890">
                  <c:v>245.4</c:v>
                </c:pt>
                <c:pt idx="5891">
                  <c:v>245.5</c:v>
                </c:pt>
                <c:pt idx="5892">
                  <c:v>245.5</c:v>
                </c:pt>
                <c:pt idx="5893">
                  <c:v>245.5</c:v>
                </c:pt>
                <c:pt idx="5894">
                  <c:v>245.6</c:v>
                </c:pt>
                <c:pt idx="5895">
                  <c:v>245.6</c:v>
                </c:pt>
                <c:pt idx="5896">
                  <c:v>245.7</c:v>
                </c:pt>
                <c:pt idx="5897">
                  <c:v>245.7</c:v>
                </c:pt>
                <c:pt idx="5898">
                  <c:v>245.8</c:v>
                </c:pt>
                <c:pt idx="5899">
                  <c:v>245.8</c:v>
                </c:pt>
                <c:pt idx="5900">
                  <c:v>245.8</c:v>
                </c:pt>
                <c:pt idx="5901">
                  <c:v>245.9</c:v>
                </c:pt>
                <c:pt idx="5902">
                  <c:v>245.9</c:v>
                </c:pt>
                <c:pt idx="5903">
                  <c:v>246</c:v>
                </c:pt>
                <c:pt idx="5904">
                  <c:v>246</c:v>
                </c:pt>
                <c:pt idx="5905">
                  <c:v>246</c:v>
                </c:pt>
                <c:pt idx="5906">
                  <c:v>246.1</c:v>
                </c:pt>
                <c:pt idx="5907">
                  <c:v>246.1</c:v>
                </c:pt>
                <c:pt idx="5908">
                  <c:v>246.2</c:v>
                </c:pt>
                <c:pt idx="5909">
                  <c:v>246.2</c:v>
                </c:pt>
                <c:pt idx="5910">
                  <c:v>246.3</c:v>
                </c:pt>
                <c:pt idx="5911">
                  <c:v>246.3</c:v>
                </c:pt>
                <c:pt idx="5912">
                  <c:v>246.3</c:v>
                </c:pt>
                <c:pt idx="5913">
                  <c:v>246.4</c:v>
                </c:pt>
                <c:pt idx="5914">
                  <c:v>246.4</c:v>
                </c:pt>
                <c:pt idx="5915">
                  <c:v>246.5</c:v>
                </c:pt>
                <c:pt idx="5916">
                  <c:v>246.5</c:v>
                </c:pt>
                <c:pt idx="5917">
                  <c:v>246.5</c:v>
                </c:pt>
                <c:pt idx="5918">
                  <c:v>246.6</c:v>
                </c:pt>
                <c:pt idx="5919">
                  <c:v>246.6</c:v>
                </c:pt>
                <c:pt idx="5920">
                  <c:v>246.7</c:v>
                </c:pt>
                <c:pt idx="5921">
                  <c:v>246.7</c:v>
                </c:pt>
                <c:pt idx="5922">
                  <c:v>246.8</c:v>
                </c:pt>
                <c:pt idx="5923">
                  <c:v>246.8</c:v>
                </c:pt>
                <c:pt idx="5924">
                  <c:v>246.8</c:v>
                </c:pt>
                <c:pt idx="5925">
                  <c:v>246.9</c:v>
                </c:pt>
                <c:pt idx="5926">
                  <c:v>246.9</c:v>
                </c:pt>
                <c:pt idx="5927">
                  <c:v>247</c:v>
                </c:pt>
                <c:pt idx="5928">
                  <c:v>247</c:v>
                </c:pt>
                <c:pt idx="5929">
                  <c:v>247</c:v>
                </c:pt>
                <c:pt idx="5930">
                  <c:v>247.1</c:v>
                </c:pt>
                <c:pt idx="5931">
                  <c:v>247.1</c:v>
                </c:pt>
                <c:pt idx="5932">
                  <c:v>247.2</c:v>
                </c:pt>
                <c:pt idx="5933">
                  <c:v>247.2</c:v>
                </c:pt>
                <c:pt idx="5934">
                  <c:v>247.3</c:v>
                </c:pt>
                <c:pt idx="5935">
                  <c:v>247.3</c:v>
                </c:pt>
                <c:pt idx="5936">
                  <c:v>247.3</c:v>
                </c:pt>
                <c:pt idx="5937">
                  <c:v>247.4</c:v>
                </c:pt>
                <c:pt idx="5938">
                  <c:v>247.4</c:v>
                </c:pt>
                <c:pt idx="5939">
                  <c:v>247.5</c:v>
                </c:pt>
                <c:pt idx="5940">
                  <c:v>247.5</c:v>
                </c:pt>
                <c:pt idx="5941">
                  <c:v>247.5</c:v>
                </c:pt>
                <c:pt idx="5942">
                  <c:v>247.6</c:v>
                </c:pt>
                <c:pt idx="5943">
                  <c:v>247.6</c:v>
                </c:pt>
                <c:pt idx="5944">
                  <c:v>247.7</c:v>
                </c:pt>
                <c:pt idx="5945">
                  <c:v>247.7</c:v>
                </c:pt>
                <c:pt idx="5946">
                  <c:v>247.8</c:v>
                </c:pt>
                <c:pt idx="5947">
                  <c:v>247.8</c:v>
                </c:pt>
                <c:pt idx="5948">
                  <c:v>247.8</c:v>
                </c:pt>
                <c:pt idx="5949">
                  <c:v>247.9</c:v>
                </c:pt>
                <c:pt idx="5950">
                  <c:v>247.9</c:v>
                </c:pt>
                <c:pt idx="5951">
                  <c:v>248</c:v>
                </c:pt>
                <c:pt idx="5952">
                  <c:v>248</c:v>
                </c:pt>
                <c:pt idx="5953">
                  <c:v>248</c:v>
                </c:pt>
                <c:pt idx="5954">
                  <c:v>248.1</c:v>
                </c:pt>
                <c:pt idx="5955">
                  <c:v>248.1</c:v>
                </c:pt>
                <c:pt idx="5956">
                  <c:v>248.2</c:v>
                </c:pt>
                <c:pt idx="5957">
                  <c:v>248.2</c:v>
                </c:pt>
                <c:pt idx="5958">
                  <c:v>248.3</c:v>
                </c:pt>
                <c:pt idx="5959">
                  <c:v>248.3</c:v>
                </c:pt>
                <c:pt idx="5960">
                  <c:v>248.3</c:v>
                </c:pt>
                <c:pt idx="5961">
                  <c:v>248.4</c:v>
                </c:pt>
                <c:pt idx="5962">
                  <c:v>248.4</c:v>
                </c:pt>
                <c:pt idx="5963">
                  <c:v>248.5</c:v>
                </c:pt>
                <c:pt idx="5964">
                  <c:v>248.5</c:v>
                </c:pt>
                <c:pt idx="5965">
                  <c:v>248.5</c:v>
                </c:pt>
                <c:pt idx="5966">
                  <c:v>248.6</c:v>
                </c:pt>
                <c:pt idx="5967">
                  <c:v>248.6</c:v>
                </c:pt>
                <c:pt idx="5968">
                  <c:v>248.7</c:v>
                </c:pt>
                <c:pt idx="5969">
                  <c:v>248.7</c:v>
                </c:pt>
                <c:pt idx="5970">
                  <c:v>248.8</c:v>
                </c:pt>
                <c:pt idx="5971">
                  <c:v>248.8</c:v>
                </c:pt>
                <c:pt idx="5972">
                  <c:v>248.8</c:v>
                </c:pt>
                <c:pt idx="5973">
                  <c:v>248.9</c:v>
                </c:pt>
                <c:pt idx="5974">
                  <c:v>248.9</c:v>
                </c:pt>
                <c:pt idx="5975">
                  <c:v>249</c:v>
                </c:pt>
                <c:pt idx="5976">
                  <c:v>249</c:v>
                </c:pt>
                <c:pt idx="5977">
                  <c:v>249</c:v>
                </c:pt>
                <c:pt idx="5978">
                  <c:v>249.1</c:v>
                </c:pt>
                <c:pt idx="5979">
                  <c:v>249.1</c:v>
                </c:pt>
                <c:pt idx="5980">
                  <c:v>249.2</c:v>
                </c:pt>
                <c:pt idx="5981">
                  <c:v>249.2</c:v>
                </c:pt>
                <c:pt idx="5982">
                  <c:v>249.3</c:v>
                </c:pt>
                <c:pt idx="5983">
                  <c:v>249.3</c:v>
                </c:pt>
                <c:pt idx="5984">
                  <c:v>249.3</c:v>
                </c:pt>
                <c:pt idx="5985">
                  <c:v>249.4</c:v>
                </c:pt>
                <c:pt idx="5986">
                  <c:v>249.4</c:v>
                </c:pt>
                <c:pt idx="5987">
                  <c:v>249.5</c:v>
                </c:pt>
                <c:pt idx="5988">
                  <c:v>249.5</c:v>
                </c:pt>
                <c:pt idx="5989">
                  <c:v>249.5</c:v>
                </c:pt>
                <c:pt idx="5990">
                  <c:v>249.6</c:v>
                </c:pt>
                <c:pt idx="5991">
                  <c:v>249.6</c:v>
                </c:pt>
                <c:pt idx="5992">
                  <c:v>249.7</c:v>
                </c:pt>
                <c:pt idx="5993">
                  <c:v>249.7</c:v>
                </c:pt>
                <c:pt idx="5994">
                  <c:v>249.8</c:v>
                </c:pt>
                <c:pt idx="5995">
                  <c:v>249.8</c:v>
                </c:pt>
                <c:pt idx="5996">
                  <c:v>249.8</c:v>
                </c:pt>
                <c:pt idx="5997">
                  <c:v>249.9</c:v>
                </c:pt>
                <c:pt idx="5998">
                  <c:v>249.9</c:v>
                </c:pt>
                <c:pt idx="5999">
                  <c:v>250</c:v>
                </c:pt>
                <c:pt idx="6000">
                  <c:v>250</c:v>
                </c:pt>
                <c:pt idx="6001">
                  <c:v>250</c:v>
                </c:pt>
                <c:pt idx="6002">
                  <c:v>250.1</c:v>
                </c:pt>
                <c:pt idx="6003">
                  <c:v>250.1</c:v>
                </c:pt>
                <c:pt idx="6004">
                  <c:v>250.2</c:v>
                </c:pt>
                <c:pt idx="6005">
                  <c:v>250.2</c:v>
                </c:pt>
                <c:pt idx="6006">
                  <c:v>250.3</c:v>
                </c:pt>
                <c:pt idx="6007">
                  <c:v>250.3</c:v>
                </c:pt>
                <c:pt idx="6008">
                  <c:v>250.3</c:v>
                </c:pt>
                <c:pt idx="6009">
                  <c:v>250.4</c:v>
                </c:pt>
                <c:pt idx="6010">
                  <c:v>250.4</c:v>
                </c:pt>
                <c:pt idx="6011">
                  <c:v>250.5</c:v>
                </c:pt>
                <c:pt idx="6012">
                  <c:v>250.5</c:v>
                </c:pt>
                <c:pt idx="6013">
                  <c:v>250.5</c:v>
                </c:pt>
                <c:pt idx="6014">
                  <c:v>250.6</c:v>
                </c:pt>
                <c:pt idx="6015">
                  <c:v>250.6</c:v>
                </c:pt>
                <c:pt idx="6016">
                  <c:v>250.7</c:v>
                </c:pt>
                <c:pt idx="6017">
                  <c:v>250.7</c:v>
                </c:pt>
                <c:pt idx="6018">
                  <c:v>250.8</c:v>
                </c:pt>
                <c:pt idx="6019">
                  <c:v>250.8</c:v>
                </c:pt>
                <c:pt idx="6020">
                  <c:v>250.8</c:v>
                </c:pt>
                <c:pt idx="6021">
                  <c:v>250.9</c:v>
                </c:pt>
                <c:pt idx="6022">
                  <c:v>250.9</c:v>
                </c:pt>
                <c:pt idx="6023">
                  <c:v>251</c:v>
                </c:pt>
                <c:pt idx="6024">
                  <c:v>251</c:v>
                </c:pt>
                <c:pt idx="6025">
                  <c:v>251</c:v>
                </c:pt>
                <c:pt idx="6026">
                  <c:v>251.1</c:v>
                </c:pt>
                <c:pt idx="6027">
                  <c:v>251.1</c:v>
                </c:pt>
                <c:pt idx="6028">
                  <c:v>251.2</c:v>
                </c:pt>
                <c:pt idx="6029">
                  <c:v>251.2</c:v>
                </c:pt>
                <c:pt idx="6030">
                  <c:v>251.3</c:v>
                </c:pt>
                <c:pt idx="6031">
                  <c:v>251.3</c:v>
                </c:pt>
                <c:pt idx="6032">
                  <c:v>251.3</c:v>
                </c:pt>
                <c:pt idx="6033">
                  <c:v>251.4</c:v>
                </c:pt>
                <c:pt idx="6034">
                  <c:v>251.4</c:v>
                </c:pt>
                <c:pt idx="6035">
                  <c:v>251.5</c:v>
                </c:pt>
                <c:pt idx="6036">
                  <c:v>251.5</c:v>
                </c:pt>
                <c:pt idx="6037">
                  <c:v>251.5</c:v>
                </c:pt>
                <c:pt idx="6038">
                  <c:v>251.6</c:v>
                </c:pt>
                <c:pt idx="6039">
                  <c:v>251.6</c:v>
                </c:pt>
                <c:pt idx="6040">
                  <c:v>251.7</c:v>
                </c:pt>
                <c:pt idx="6041">
                  <c:v>251.7</c:v>
                </c:pt>
                <c:pt idx="6042">
                  <c:v>251.8</c:v>
                </c:pt>
                <c:pt idx="6043">
                  <c:v>251.8</c:v>
                </c:pt>
                <c:pt idx="6044">
                  <c:v>251.8</c:v>
                </c:pt>
                <c:pt idx="6045">
                  <c:v>251.9</c:v>
                </c:pt>
                <c:pt idx="6046">
                  <c:v>251.9</c:v>
                </c:pt>
                <c:pt idx="6047">
                  <c:v>252</c:v>
                </c:pt>
                <c:pt idx="6048">
                  <c:v>252</c:v>
                </c:pt>
                <c:pt idx="6049">
                  <c:v>252</c:v>
                </c:pt>
                <c:pt idx="6050">
                  <c:v>252.1</c:v>
                </c:pt>
                <c:pt idx="6051">
                  <c:v>252.1</c:v>
                </c:pt>
                <c:pt idx="6052">
                  <c:v>252.2</c:v>
                </c:pt>
                <c:pt idx="6053">
                  <c:v>252.2</c:v>
                </c:pt>
                <c:pt idx="6054">
                  <c:v>252.3</c:v>
                </c:pt>
                <c:pt idx="6055">
                  <c:v>252.3</c:v>
                </c:pt>
                <c:pt idx="6056">
                  <c:v>252.3</c:v>
                </c:pt>
                <c:pt idx="6057">
                  <c:v>252.4</c:v>
                </c:pt>
                <c:pt idx="6058">
                  <c:v>252.4</c:v>
                </c:pt>
                <c:pt idx="6059">
                  <c:v>252.5</c:v>
                </c:pt>
                <c:pt idx="6060">
                  <c:v>252.5</c:v>
                </c:pt>
                <c:pt idx="6061">
                  <c:v>252.5</c:v>
                </c:pt>
                <c:pt idx="6062">
                  <c:v>252.6</c:v>
                </c:pt>
                <c:pt idx="6063">
                  <c:v>252.6</c:v>
                </c:pt>
                <c:pt idx="6064">
                  <c:v>252.7</c:v>
                </c:pt>
                <c:pt idx="6065">
                  <c:v>252.7</c:v>
                </c:pt>
                <c:pt idx="6066">
                  <c:v>252.8</c:v>
                </c:pt>
                <c:pt idx="6067">
                  <c:v>252.8</c:v>
                </c:pt>
                <c:pt idx="6068">
                  <c:v>252.8</c:v>
                </c:pt>
                <c:pt idx="6069">
                  <c:v>252.9</c:v>
                </c:pt>
                <c:pt idx="6070">
                  <c:v>252.9</c:v>
                </c:pt>
                <c:pt idx="6071">
                  <c:v>253</c:v>
                </c:pt>
                <c:pt idx="6072">
                  <c:v>253</c:v>
                </c:pt>
                <c:pt idx="6073">
                  <c:v>253</c:v>
                </c:pt>
                <c:pt idx="6074">
                  <c:v>253.1</c:v>
                </c:pt>
                <c:pt idx="6075">
                  <c:v>253.1</c:v>
                </c:pt>
                <c:pt idx="6076">
                  <c:v>253.2</c:v>
                </c:pt>
                <c:pt idx="6077">
                  <c:v>253.2</c:v>
                </c:pt>
                <c:pt idx="6078">
                  <c:v>253.3</c:v>
                </c:pt>
                <c:pt idx="6079">
                  <c:v>253.3</c:v>
                </c:pt>
                <c:pt idx="6080">
                  <c:v>253.3</c:v>
                </c:pt>
                <c:pt idx="6081">
                  <c:v>253.4</c:v>
                </c:pt>
                <c:pt idx="6082">
                  <c:v>253.4</c:v>
                </c:pt>
                <c:pt idx="6083">
                  <c:v>253.5</c:v>
                </c:pt>
                <c:pt idx="6084">
                  <c:v>253.5</c:v>
                </c:pt>
                <c:pt idx="6085">
                  <c:v>253.5</c:v>
                </c:pt>
                <c:pt idx="6086">
                  <c:v>253.6</c:v>
                </c:pt>
                <c:pt idx="6087">
                  <c:v>253.6</c:v>
                </c:pt>
                <c:pt idx="6088">
                  <c:v>253.7</c:v>
                </c:pt>
                <c:pt idx="6089">
                  <c:v>253.7</c:v>
                </c:pt>
                <c:pt idx="6090">
                  <c:v>253.8</c:v>
                </c:pt>
                <c:pt idx="6091">
                  <c:v>253.8</c:v>
                </c:pt>
                <c:pt idx="6092">
                  <c:v>253.8</c:v>
                </c:pt>
                <c:pt idx="6093">
                  <c:v>253.9</c:v>
                </c:pt>
                <c:pt idx="6094">
                  <c:v>253.9</c:v>
                </c:pt>
                <c:pt idx="6095">
                  <c:v>254</c:v>
                </c:pt>
                <c:pt idx="6096">
                  <c:v>254</c:v>
                </c:pt>
                <c:pt idx="6097">
                  <c:v>254</c:v>
                </c:pt>
                <c:pt idx="6098">
                  <c:v>254.1</c:v>
                </c:pt>
                <c:pt idx="6099">
                  <c:v>254.1</c:v>
                </c:pt>
                <c:pt idx="6100">
                  <c:v>254.2</c:v>
                </c:pt>
                <c:pt idx="6101">
                  <c:v>254.2</c:v>
                </c:pt>
                <c:pt idx="6102">
                  <c:v>254.3</c:v>
                </c:pt>
                <c:pt idx="6103">
                  <c:v>254.3</c:v>
                </c:pt>
                <c:pt idx="6104">
                  <c:v>254.3</c:v>
                </c:pt>
                <c:pt idx="6105">
                  <c:v>254.4</c:v>
                </c:pt>
                <c:pt idx="6106">
                  <c:v>254.4</c:v>
                </c:pt>
                <c:pt idx="6107">
                  <c:v>254.5</c:v>
                </c:pt>
                <c:pt idx="6108">
                  <c:v>254.5</c:v>
                </c:pt>
                <c:pt idx="6109">
                  <c:v>254.5</c:v>
                </c:pt>
                <c:pt idx="6110">
                  <c:v>254.6</c:v>
                </c:pt>
                <c:pt idx="6111">
                  <c:v>254.6</c:v>
                </c:pt>
                <c:pt idx="6112">
                  <c:v>254.7</c:v>
                </c:pt>
                <c:pt idx="6113">
                  <c:v>254.7</c:v>
                </c:pt>
                <c:pt idx="6114">
                  <c:v>254.8</c:v>
                </c:pt>
                <c:pt idx="6115">
                  <c:v>254.8</c:v>
                </c:pt>
                <c:pt idx="6116">
                  <c:v>254.8</c:v>
                </c:pt>
                <c:pt idx="6117">
                  <c:v>254.9</c:v>
                </c:pt>
                <c:pt idx="6118">
                  <c:v>254.9</c:v>
                </c:pt>
                <c:pt idx="6119">
                  <c:v>255</c:v>
                </c:pt>
                <c:pt idx="6120">
                  <c:v>255</c:v>
                </c:pt>
                <c:pt idx="6121">
                  <c:v>255</c:v>
                </c:pt>
                <c:pt idx="6122">
                  <c:v>255.1</c:v>
                </c:pt>
                <c:pt idx="6123">
                  <c:v>255.1</c:v>
                </c:pt>
                <c:pt idx="6124">
                  <c:v>255.2</c:v>
                </c:pt>
                <c:pt idx="6125">
                  <c:v>255.2</c:v>
                </c:pt>
                <c:pt idx="6126">
                  <c:v>255.3</c:v>
                </c:pt>
                <c:pt idx="6127">
                  <c:v>255.3</c:v>
                </c:pt>
                <c:pt idx="6128">
                  <c:v>255.3</c:v>
                </c:pt>
                <c:pt idx="6129">
                  <c:v>255.4</c:v>
                </c:pt>
                <c:pt idx="6130">
                  <c:v>255.4</c:v>
                </c:pt>
                <c:pt idx="6131">
                  <c:v>255.5</c:v>
                </c:pt>
                <c:pt idx="6132">
                  <c:v>255.5</c:v>
                </c:pt>
                <c:pt idx="6133">
                  <c:v>255.5</c:v>
                </c:pt>
                <c:pt idx="6134">
                  <c:v>255.6</c:v>
                </c:pt>
                <c:pt idx="6135">
                  <c:v>255.6</c:v>
                </c:pt>
                <c:pt idx="6136">
                  <c:v>255.7</c:v>
                </c:pt>
                <c:pt idx="6137">
                  <c:v>255.7</c:v>
                </c:pt>
                <c:pt idx="6138">
                  <c:v>255.8</c:v>
                </c:pt>
                <c:pt idx="6139">
                  <c:v>255.8</c:v>
                </c:pt>
                <c:pt idx="6140">
                  <c:v>255.8</c:v>
                </c:pt>
                <c:pt idx="6141">
                  <c:v>255.9</c:v>
                </c:pt>
                <c:pt idx="6142">
                  <c:v>255.9</c:v>
                </c:pt>
                <c:pt idx="6143">
                  <c:v>256</c:v>
                </c:pt>
                <c:pt idx="6144">
                  <c:v>256</c:v>
                </c:pt>
                <c:pt idx="6145">
                  <c:v>256</c:v>
                </c:pt>
                <c:pt idx="6146">
                  <c:v>256.10000000000002</c:v>
                </c:pt>
                <c:pt idx="6147">
                  <c:v>256.10000000000002</c:v>
                </c:pt>
                <c:pt idx="6148">
                  <c:v>256.2</c:v>
                </c:pt>
                <c:pt idx="6149">
                  <c:v>256.2</c:v>
                </c:pt>
                <c:pt idx="6150">
                  <c:v>256.3</c:v>
                </c:pt>
                <c:pt idx="6151">
                  <c:v>256.3</c:v>
                </c:pt>
                <c:pt idx="6152">
                  <c:v>256.3</c:v>
                </c:pt>
                <c:pt idx="6153">
                  <c:v>256.39999999999998</c:v>
                </c:pt>
                <c:pt idx="6154">
                  <c:v>256.39999999999998</c:v>
                </c:pt>
                <c:pt idx="6155">
                  <c:v>256.5</c:v>
                </c:pt>
                <c:pt idx="6156">
                  <c:v>256.5</c:v>
                </c:pt>
                <c:pt idx="6157">
                  <c:v>256.5</c:v>
                </c:pt>
                <c:pt idx="6158">
                  <c:v>256.60000000000002</c:v>
                </c:pt>
                <c:pt idx="6159">
                  <c:v>256.60000000000002</c:v>
                </c:pt>
                <c:pt idx="6160">
                  <c:v>256.7</c:v>
                </c:pt>
                <c:pt idx="6161">
                  <c:v>256.7</c:v>
                </c:pt>
                <c:pt idx="6162">
                  <c:v>256.8</c:v>
                </c:pt>
                <c:pt idx="6163">
                  <c:v>256.8</c:v>
                </c:pt>
                <c:pt idx="6164">
                  <c:v>256.8</c:v>
                </c:pt>
                <c:pt idx="6165">
                  <c:v>256.89999999999998</c:v>
                </c:pt>
                <c:pt idx="6166">
                  <c:v>256.89999999999998</c:v>
                </c:pt>
                <c:pt idx="6167">
                  <c:v>257</c:v>
                </c:pt>
                <c:pt idx="6168">
                  <c:v>257</c:v>
                </c:pt>
                <c:pt idx="6169">
                  <c:v>257</c:v>
                </c:pt>
                <c:pt idx="6170">
                  <c:v>257.10000000000002</c:v>
                </c:pt>
                <c:pt idx="6171">
                  <c:v>257.10000000000002</c:v>
                </c:pt>
                <c:pt idx="6172">
                  <c:v>257.2</c:v>
                </c:pt>
                <c:pt idx="6173">
                  <c:v>257.2</c:v>
                </c:pt>
                <c:pt idx="6174">
                  <c:v>257.3</c:v>
                </c:pt>
                <c:pt idx="6175">
                  <c:v>257.3</c:v>
                </c:pt>
                <c:pt idx="6176">
                  <c:v>257.3</c:v>
                </c:pt>
                <c:pt idx="6177">
                  <c:v>257.39999999999998</c:v>
                </c:pt>
                <c:pt idx="6178">
                  <c:v>257.39999999999998</c:v>
                </c:pt>
                <c:pt idx="6179">
                  <c:v>257.5</c:v>
                </c:pt>
                <c:pt idx="6180">
                  <c:v>257.5</c:v>
                </c:pt>
                <c:pt idx="6181">
                  <c:v>257.5</c:v>
                </c:pt>
                <c:pt idx="6182">
                  <c:v>257.60000000000002</c:v>
                </c:pt>
                <c:pt idx="6183">
                  <c:v>257.60000000000002</c:v>
                </c:pt>
                <c:pt idx="6184">
                  <c:v>257.7</c:v>
                </c:pt>
                <c:pt idx="6185">
                  <c:v>257.7</c:v>
                </c:pt>
                <c:pt idx="6186">
                  <c:v>257.8</c:v>
                </c:pt>
                <c:pt idx="6187">
                  <c:v>257.8</c:v>
                </c:pt>
                <c:pt idx="6188">
                  <c:v>257.8</c:v>
                </c:pt>
                <c:pt idx="6189">
                  <c:v>257.89999999999998</c:v>
                </c:pt>
                <c:pt idx="6190">
                  <c:v>257.89999999999998</c:v>
                </c:pt>
                <c:pt idx="6191">
                  <c:v>258</c:v>
                </c:pt>
                <c:pt idx="6192">
                  <c:v>258</c:v>
                </c:pt>
                <c:pt idx="6193">
                  <c:v>258</c:v>
                </c:pt>
                <c:pt idx="6194">
                  <c:v>258.10000000000002</c:v>
                </c:pt>
                <c:pt idx="6195">
                  <c:v>258.10000000000002</c:v>
                </c:pt>
                <c:pt idx="6196">
                  <c:v>258.2</c:v>
                </c:pt>
                <c:pt idx="6197">
                  <c:v>258.2</c:v>
                </c:pt>
                <c:pt idx="6198">
                  <c:v>258.3</c:v>
                </c:pt>
                <c:pt idx="6199">
                  <c:v>258.3</c:v>
                </c:pt>
                <c:pt idx="6200">
                  <c:v>258.3</c:v>
                </c:pt>
                <c:pt idx="6201">
                  <c:v>258.39999999999998</c:v>
                </c:pt>
                <c:pt idx="6202">
                  <c:v>258.39999999999998</c:v>
                </c:pt>
                <c:pt idx="6203">
                  <c:v>258.5</c:v>
                </c:pt>
                <c:pt idx="6204">
                  <c:v>258.5</c:v>
                </c:pt>
                <c:pt idx="6205">
                  <c:v>258.5</c:v>
                </c:pt>
                <c:pt idx="6206">
                  <c:v>258.60000000000002</c:v>
                </c:pt>
                <c:pt idx="6207">
                  <c:v>258.60000000000002</c:v>
                </c:pt>
                <c:pt idx="6208">
                  <c:v>258.7</c:v>
                </c:pt>
                <c:pt idx="6209">
                  <c:v>258.7</c:v>
                </c:pt>
                <c:pt idx="6210">
                  <c:v>258.8</c:v>
                </c:pt>
                <c:pt idx="6211">
                  <c:v>258.8</c:v>
                </c:pt>
                <c:pt idx="6212">
                  <c:v>258.8</c:v>
                </c:pt>
                <c:pt idx="6213">
                  <c:v>258.89999999999998</c:v>
                </c:pt>
                <c:pt idx="6214">
                  <c:v>258.89999999999998</c:v>
                </c:pt>
                <c:pt idx="6215">
                  <c:v>259</c:v>
                </c:pt>
                <c:pt idx="6216">
                  <c:v>259</c:v>
                </c:pt>
                <c:pt idx="6217">
                  <c:v>259</c:v>
                </c:pt>
                <c:pt idx="6218">
                  <c:v>259.10000000000002</c:v>
                </c:pt>
                <c:pt idx="6219">
                  <c:v>259.10000000000002</c:v>
                </c:pt>
                <c:pt idx="6220">
                  <c:v>259.2</c:v>
                </c:pt>
                <c:pt idx="6221">
                  <c:v>259.2</c:v>
                </c:pt>
                <c:pt idx="6222">
                  <c:v>259.3</c:v>
                </c:pt>
                <c:pt idx="6223">
                  <c:v>259.3</c:v>
                </c:pt>
                <c:pt idx="6224">
                  <c:v>259.3</c:v>
                </c:pt>
                <c:pt idx="6225">
                  <c:v>259.39999999999998</c:v>
                </c:pt>
                <c:pt idx="6226">
                  <c:v>259.39999999999998</c:v>
                </c:pt>
                <c:pt idx="6227">
                  <c:v>259.5</c:v>
                </c:pt>
                <c:pt idx="6228">
                  <c:v>259.5</c:v>
                </c:pt>
                <c:pt idx="6229">
                  <c:v>259.5</c:v>
                </c:pt>
                <c:pt idx="6230">
                  <c:v>259.60000000000002</c:v>
                </c:pt>
                <c:pt idx="6231">
                  <c:v>259.60000000000002</c:v>
                </c:pt>
                <c:pt idx="6232">
                  <c:v>259.7</c:v>
                </c:pt>
                <c:pt idx="6233">
                  <c:v>259.7</c:v>
                </c:pt>
                <c:pt idx="6234">
                  <c:v>259.8</c:v>
                </c:pt>
                <c:pt idx="6235">
                  <c:v>259.8</c:v>
                </c:pt>
                <c:pt idx="6236">
                  <c:v>259.8</c:v>
                </c:pt>
                <c:pt idx="6237">
                  <c:v>259.89999999999998</c:v>
                </c:pt>
                <c:pt idx="6238">
                  <c:v>259.89999999999998</c:v>
                </c:pt>
                <c:pt idx="6239">
                  <c:v>260</c:v>
                </c:pt>
                <c:pt idx="6240">
                  <c:v>260</c:v>
                </c:pt>
                <c:pt idx="6241">
                  <c:v>260</c:v>
                </c:pt>
                <c:pt idx="6242">
                  <c:v>260.10000000000002</c:v>
                </c:pt>
                <c:pt idx="6243">
                  <c:v>260.10000000000002</c:v>
                </c:pt>
                <c:pt idx="6244">
                  <c:v>260.2</c:v>
                </c:pt>
                <c:pt idx="6245">
                  <c:v>260.2</c:v>
                </c:pt>
                <c:pt idx="6246">
                  <c:v>260.3</c:v>
                </c:pt>
                <c:pt idx="6247">
                  <c:v>260.3</c:v>
                </c:pt>
                <c:pt idx="6248">
                  <c:v>260.3</c:v>
                </c:pt>
                <c:pt idx="6249">
                  <c:v>260.39999999999998</c:v>
                </c:pt>
                <c:pt idx="6250">
                  <c:v>260.39999999999998</c:v>
                </c:pt>
                <c:pt idx="6251">
                  <c:v>260.5</c:v>
                </c:pt>
                <c:pt idx="6252">
                  <c:v>260.5</c:v>
                </c:pt>
                <c:pt idx="6253">
                  <c:v>260.5</c:v>
                </c:pt>
                <c:pt idx="6254">
                  <c:v>260.60000000000002</c:v>
                </c:pt>
                <c:pt idx="6255">
                  <c:v>260.60000000000002</c:v>
                </c:pt>
                <c:pt idx="6256">
                  <c:v>260.7</c:v>
                </c:pt>
                <c:pt idx="6257">
                  <c:v>260.7</c:v>
                </c:pt>
                <c:pt idx="6258">
                  <c:v>260.8</c:v>
                </c:pt>
                <c:pt idx="6259">
                  <c:v>260.8</c:v>
                </c:pt>
                <c:pt idx="6260">
                  <c:v>260.8</c:v>
                </c:pt>
                <c:pt idx="6261">
                  <c:v>260.89999999999998</c:v>
                </c:pt>
                <c:pt idx="6262">
                  <c:v>260.89999999999998</c:v>
                </c:pt>
                <c:pt idx="6263">
                  <c:v>261</c:v>
                </c:pt>
                <c:pt idx="6264">
                  <c:v>261</c:v>
                </c:pt>
                <c:pt idx="6265">
                  <c:v>261</c:v>
                </c:pt>
                <c:pt idx="6266">
                  <c:v>261.10000000000002</c:v>
                </c:pt>
                <c:pt idx="6267">
                  <c:v>261.10000000000002</c:v>
                </c:pt>
                <c:pt idx="6268">
                  <c:v>261.2</c:v>
                </c:pt>
                <c:pt idx="6269">
                  <c:v>261.2</c:v>
                </c:pt>
                <c:pt idx="6270">
                  <c:v>261.3</c:v>
                </c:pt>
                <c:pt idx="6271">
                  <c:v>261.3</c:v>
                </c:pt>
                <c:pt idx="6272">
                  <c:v>261.3</c:v>
                </c:pt>
                <c:pt idx="6273">
                  <c:v>261.39999999999998</c:v>
                </c:pt>
                <c:pt idx="6274">
                  <c:v>261.39999999999998</c:v>
                </c:pt>
                <c:pt idx="6275">
                  <c:v>261.5</c:v>
                </c:pt>
                <c:pt idx="6276">
                  <c:v>261.5</c:v>
                </c:pt>
                <c:pt idx="6277">
                  <c:v>261.5</c:v>
                </c:pt>
                <c:pt idx="6278">
                  <c:v>261.60000000000002</c:v>
                </c:pt>
                <c:pt idx="6279">
                  <c:v>261.60000000000002</c:v>
                </c:pt>
                <c:pt idx="6280">
                  <c:v>261.7</c:v>
                </c:pt>
                <c:pt idx="6281">
                  <c:v>261.7</c:v>
                </c:pt>
                <c:pt idx="6282">
                  <c:v>261.8</c:v>
                </c:pt>
                <c:pt idx="6283">
                  <c:v>261.8</c:v>
                </c:pt>
                <c:pt idx="6284">
                  <c:v>261.8</c:v>
                </c:pt>
                <c:pt idx="6285">
                  <c:v>261.89999999999998</c:v>
                </c:pt>
                <c:pt idx="6286">
                  <c:v>261.89999999999998</c:v>
                </c:pt>
                <c:pt idx="6287">
                  <c:v>262</c:v>
                </c:pt>
                <c:pt idx="6288">
                  <c:v>262</c:v>
                </c:pt>
                <c:pt idx="6289">
                  <c:v>262</c:v>
                </c:pt>
                <c:pt idx="6290">
                  <c:v>262.10000000000002</c:v>
                </c:pt>
                <c:pt idx="6291">
                  <c:v>262.10000000000002</c:v>
                </c:pt>
                <c:pt idx="6292">
                  <c:v>262.2</c:v>
                </c:pt>
                <c:pt idx="6293">
                  <c:v>262.2</c:v>
                </c:pt>
                <c:pt idx="6294">
                  <c:v>262.3</c:v>
                </c:pt>
                <c:pt idx="6295">
                  <c:v>262.3</c:v>
                </c:pt>
                <c:pt idx="6296">
                  <c:v>262.3</c:v>
                </c:pt>
                <c:pt idx="6297">
                  <c:v>262.39999999999998</c:v>
                </c:pt>
                <c:pt idx="6298">
                  <c:v>262.39999999999998</c:v>
                </c:pt>
                <c:pt idx="6299">
                  <c:v>262.5</c:v>
                </c:pt>
                <c:pt idx="6300">
                  <c:v>262.5</c:v>
                </c:pt>
                <c:pt idx="6301">
                  <c:v>262.5</c:v>
                </c:pt>
                <c:pt idx="6302">
                  <c:v>262.60000000000002</c:v>
                </c:pt>
                <c:pt idx="6303">
                  <c:v>262.60000000000002</c:v>
                </c:pt>
                <c:pt idx="6304">
                  <c:v>262.7</c:v>
                </c:pt>
                <c:pt idx="6305">
                  <c:v>262.7</c:v>
                </c:pt>
                <c:pt idx="6306">
                  <c:v>262.8</c:v>
                </c:pt>
                <c:pt idx="6307">
                  <c:v>262.8</c:v>
                </c:pt>
                <c:pt idx="6308">
                  <c:v>262.8</c:v>
                </c:pt>
                <c:pt idx="6309">
                  <c:v>262.89999999999998</c:v>
                </c:pt>
                <c:pt idx="6310">
                  <c:v>262.89999999999998</c:v>
                </c:pt>
                <c:pt idx="6311">
                  <c:v>263</c:v>
                </c:pt>
                <c:pt idx="6312">
                  <c:v>263</c:v>
                </c:pt>
                <c:pt idx="6313">
                  <c:v>263</c:v>
                </c:pt>
                <c:pt idx="6314">
                  <c:v>263.10000000000002</c:v>
                </c:pt>
                <c:pt idx="6315">
                  <c:v>263.10000000000002</c:v>
                </c:pt>
                <c:pt idx="6316">
                  <c:v>263.2</c:v>
                </c:pt>
                <c:pt idx="6317">
                  <c:v>263.2</c:v>
                </c:pt>
                <c:pt idx="6318">
                  <c:v>263.3</c:v>
                </c:pt>
                <c:pt idx="6319">
                  <c:v>263.3</c:v>
                </c:pt>
                <c:pt idx="6320">
                  <c:v>263.3</c:v>
                </c:pt>
                <c:pt idx="6321">
                  <c:v>263.39999999999998</c:v>
                </c:pt>
                <c:pt idx="6322">
                  <c:v>263.39999999999998</c:v>
                </c:pt>
                <c:pt idx="6323">
                  <c:v>263.5</c:v>
                </c:pt>
                <c:pt idx="6324">
                  <c:v>263.5</c:v>
                </c:pt>
                <c:pt idx="6325">
                  <c:v>263.5</c:v>
                </c:pt>
                <c:pt idx="6326">
                  <c:v>263.60000000000002</c:v>
                </c:pt>
                <c:pt idx="6327">
                  <c:v>263.60000000000002</c:v>
                </c:pt>
                <c:pt idx="6328">
                  <c:v>263.7</c:v>
                </c:pt>
                <c:pt idx="6329">
                  <c:v>263.7</c:v>
                </c:pt>
                <c:pt idx="6330">
                  <c:v>263.8</c:v>
                </c:pt>
                <c:pt idx="6331">
                  <c:v>263.8</c:v>
                </c:pt>
                <c:pt idx="6332">
                  <c:v>263.8</c:v>
                </c:pt>
                <c:pt idx="6333">
                  <c:v>263.89999999999998</c:v>
                </c:pt>
                <c:pt idx="6334">
                  <c:v>263.89999999999998</c:v>
                </c:pt>
                <c:pt idx="6335">
                  <c:v>264</c:v>
                </c:pt>
                <c:pt idx="6336">
                  <c:v>264</c:v>
                </c:pt>
                <c:pt idx="6337">
                  <c:v>264</c:v>
                </c:pt>
                <c:pt idx="6338">
                  <c:v>264.10000000000002</c:v>
                </c:pt>
                <c:pt idx="6339">
                  <c:v>264.10000000000002</c:v>
                </c:pt>
                <c:pt idx="6340">
                  <c:v>264.2</c:v>
                </c:pt>
                <c:pt idx="6341">
                  <c:v>264.2</c:v>
                </c:pt>
                <c:pt idx="6342">
                  <c:v>264.3</c:v>
                </c:pt>
                <c:pt idx="6343">
                  <c:v>264.3</c:v>
                </c:pt>
                <c:pt idx="6344">
                  <c:v>264.3</c:v>
                </c:pt>
                <c:pt idx="6345">
                  <c:v>264.39999999999998</c:v>
                </c:pt>
                <c:pt idx="6346">
                  <c:v>264.39999999999998</c:v>
                </c:pt>
                <c:pt idx="6347">
                  <c:v>264.5</c:v>
                </c:pt>
                <c:pt idx="6348">
                  <c:v>264.5</c:v>
                </c:pt>
                <c:pt idx="6349">
                  <c:v>264.5</c:v>
                </c:pt>
                <c:pt idx="6350">
                  <c:v>264.60000000000002</c:v>
                </c:pt>
                <c:pt idx="6351">
                  <c:v>264.60000000000002</c:v>
                </c:pt>
                <c:pt idx="6352">
                  <c:v>264.7</c:v>
                </c:pt>
                <c:pt idx="6353">
                  <c:v>264.7</c:v>
                </c:pt>
                <c:pt idx="6354">
                  <c:v>264.8</c:v>
                </c:pt>
                <c:pt idx="6355">
                  <c:v>264.8</c:v>
                </c:pt>
                <c:pt idx="6356">
                  <c:v>264.8</c:v>
                </c:pt>
                <c:pt idx="6357">
                  <c:v>264.89999999999998</c:v>
                </c:pt>
                <c:pt idx="6358">
                  <c:v>264.89999999999998</c:v>
                </c:pt>
                <c:pt idx="6359">
                  <c:v>265</c:v>
                </c:pt>
                <c:pt idx="6360">
                  <c:v>265</c:v>
                </c:pt>
                <c:pt idx="6361">
                  <c:v>265</c:v>
                </c:pt>
                <c:pt idx="6362">
                  <c:v>265.10000000000002</c:v>
                </c:pt>
                <c:pt idx="6363">
                  <c:v>265.10000000000002</c:v>
                </c:pt>
                <c:pt idx="6364">
                  <c:v>265.2</c:v>
                </c:pt>
                <c:pt idx="6365">
                  <c:v>265.2</c:v>
                </c:pt>
                <c:pt idx="6366">
                  <c:v>265.3</c:v>
                </c:pt>
                <c:pt idx="6367">
                  <c:v>265.3</c:v>
                </c:pt>
                <c:pt idx="6368">
                  <c:v>265.3</c:v>
                </c:pt>
                <c:pt idx="6369">
                  <c:v>265.39999999999998</c:v>
                </c:pt>
                <c:pt idx="6370">
                  <c:v>265.39999999999998</c:v>
                </c:pt>
                <c:pt idx="6371">
                  <c:v>265.5</c:v>
                </c:pt>
                <c:pt idx="6372">
                  <c:v>265.5</c:v>
                </c:pt>
                <c:pt idx="6373">
                  <c:v>265.5</c:v>
                </c:pt>
                <c:pt idx="6374">
                  <c:v>265.60000000000002</c:v>
                </c:pt>
                <c:pt idx="6375">
                  <c:v>265.60000000000002</c:v>
                </c:pt>
                <c:pt idx="6376">
                  <c:v>265.7</c:v>
                </c:pt>
                <c:pt idx="6377">
                  <c:v>265.7</c:v>
                </c:pt>
                <c:pt idx="6378">
                  <c:v>265.8</c:v>
                </c:pt>
                <c:pt idx="6379">
                  <c:v>265.8</c:v>
                </c:pt>
                <c:pt idx="6380">
                  <c:v>265.8</c:v>
                </c:pt>
                <c:pt idx="6381">
                  <c:v>265.89999999999998</c:v>
                </c:pt>
                <c:pt idx="6382">
                  <c:v>265.89999999999998</c:v>
                </c:pt>
                <c:pt idx="6383">
                  <c:v>266</c:v>
                </c:pt>
                <c:pt idx="6384">
                  <c:v>266</c:v>
                </c:pt>
                <c:pt idx="6385">
                  <c:v>266</c:v>
                </c:pt>
                <c:pt idx="6386">
                  <c:v>266.10000000000002</c:v>
                </c:pt>
                <c:pt idx="6387">
                  <c:v>266.10000000000002</c:v>
                </c:pt>
                <c:pt idx="6388">
                  <c:v>266.2</c:v>
                </c:pt>
                <c:pt idx="6389">
                  <c:v>266.2</c:v>
                </c:pt>
                <c:pt idx="6390">
                  <c:v>266.3</c:v>
                </c:pt>
                <c:pt idx="6391">
                  <c:v>266.3</c:v>
                </c:pt>
                <c:pt idx="6392">
                  <c:v>266.3</c:v>
                </c:pt>
                <c:pt idx="6393">
                  <c:v>266.39999999999998</c:v>
                </c:pt>
                <c:pt idx="6394">
                  <c:v>266.39999999999998</c:v>
                </c:pt>
                <c:pt idx="6395">
                  <c:v>266.5</c:v>
                </c:pt>
                <c:pt idx="6396">
                  <c:v>266.5</c:v>
                </c:pt>
                <c:pt idx="6397">
                  <c:v>266.5</c:v>
                </c:pt>
                <c:pt idx="6398">
                  <c:v>266.60000000000002</c:v>
                </c:pt>
                <c:pt idx="6399">
                  <c:v>266.60000000000002</c:v>
                </c:pt>
                <c:pt idx="6400">
                  <c:v>266.7</c:v>
                </c:pt>
                <c:pt idx="6401">
                  <c:v>266.7</c:v>
                </c:pt>
                <c:pt idx="6402">
                  <c:v>266.8</c:v>
                </c:pt>
                <c:pt idx="6403">
                  <c:v>266.8</c:v>
                </c:pt>
                <c:pt idx="6404">
                  <c:v>266.8</c:v>
                </c:pt>
                <c:pt idx="6405">
                  <c:v>266.89999999999998</c:v>
                </c:pt>
                <c:pt idx="6406">
                  <c:v>266.89999999999998</c:v>
                </c:pt>
                <c:pt idx="6407">
                  <c:v>267</c:v>
                </c:pt>
                <c:pt idx="6408">
                  <c:v>267</c:v>
                </c:pt>
                <c:pt idx="6409">
                  <c:v>267</c:v>
                </c:pt>
                <c:pt idx="6410">
                  <c:v>267.10000000000002</c:v>
                </c:pt>
                <c:pt idx="6411">
                  <c:v>267.10000000000002</c:v>
                </c:pt>
                <c:pt idx="6412">
                  <c:v>267.2</c:v>
                </c:pt>
                <c:pt idx="6413">
                  <c:v>267.2</c:v>
                </c:pt>
                <c:pt idx="6414">
                  <c:v>267.3</c:v>
                </c:pt>
                <c:pt idx="6415">
                  <c:v>267.3</c:v>
                </c:pt>
                <c:pt idx="6416">
                  <c:v>267.3</c:v>
                </c:pt>
                <c:pt idx="6417">
                  <c:v>267.39999999999998</c:v>
                </c:pt>
                <c:pt idx="6418">
                  <c:v>267.39999999999998</c:v>
                </c:pt>
                <c:pt idx="6419">
                  <c:v>267.5</c:v>
                </c:pt>
                <c:pt idx="6420">
                  <c:v>267.5</c:v>
                </c:pt>
                <c:pt idx="6421">
                  <c:v>267.5</c:v>
                </c:pt>
                <c:pt idx="6422">
                  <c:v>267.60000000000002</c:v>
                </c:pt>
                <c:pt idx="6423">
                  <c:v>267.60000000000002</c:v>
                </c:pt>
                <c:pt idx="6424">
                  <c:v>267.7</c:v>
                </c:pt>
                <c:pt idx="6425">
                  <c:v>267.7</c:v>
                </c:pt>
                <c:pt idx="6426">
                  <c:v>267.8</c:v>
                </c:pt>
                <c:pt idx="6427">
                  <c:v>267.8</c:v>
                </c:pt>
                <c:pt idx="6428">
                  <c:v>267.8</c:v>
                </c:pt>
                <c:pt idx="6429">
                  <c:v>267.89999999999998</c:v>
                </c:pt>
                <c:pt idx="6430">
                  <c:v>267.89999999999998</c:v>
                </c:pt>
                <c:pt idx="6431">
                  <c:v>268</c:v>
                </c:pt>
                <c:pt idx="6432">
                  <c:v>268</c:v>
                </c:pt>
                <c:pt idx="6433">
                  <c:v>268</c:v>
                </c:pt>
                <c:pt idx="6434">
                  <c:v>268.10000000000002</c:v>
                </c:pt>
                <c:pt idx="6435">
                  <c:v>268.10000000000002</c:v>
                </c:pt>
                <c:pt idx="6436">
                  <c:v>268.2</c:v>
                </c:pt>
                <c:pt idx="6437">
                  <c:v>268.2</c:v>
                </c:pt>
                <c:pt idx="6438">
                  <c:v>268.3</c:v>
                </c:pt>
                <c:pt idx="6439">
                  <c:v>268.3</c:v>
                </c:pt>
                <c:pt idx="6440">
                  <c:v>268.3</c:v>
                </c:pt>
                <c:pt idx="6441">
                  <c:v>268.39999999999998</c:v>
                </c:pt>
                <c:pt idx="6442">
                  <c:v>268.39999999999998</c:v>
                </c:pt>
                <c:pt idx="6443">
                  <c:v>268.5</c:v>
                </c:pt>
                <c:pt idx="6444">
                  <c:v>268.5</c:v>
                </c:pt>
                <c:pt idx="6445">
                  <c:v>268.5</c:v>
                </c:pt>
                <c:pt idx="6446">
                  <c:v>268.60000000000002</c:v>
                </c:pt>
                <c:pt idx="6447">
                  <c:v>268.60000000000002</c:v>
                </c:pt>
                <c:pt idx="6448">
                  <c:v>268.7</c:v>
                </c:pt>
                <c:pt idx="6449">
                  <c:v>268.7</c:v>
                </c:pt>
                <c:pt idx="6450">
                  <c:v>268.8</c:v>
                </c:pt>
                <c:pt idx="6451">
                  <c:v>268.8</c:v>
                </c:pt>
                <c:pt idx="6452">
                  <c:v>268.8</c:v>
                </c:pt>
                <c:pt idx="6453">
                  <c:v>268.89999999999998</c:v>
                </c:pt>
                <c:pt idx="6454">
                  <c:v>268.89999999999998</c:v>
                </c:pt>
                <c:pt idx="6455">
                  <c:v>269</c:v>
                </c:pt>
                <c:pt idx="6456">
                  <c:v>269</c:v>
                </c:pt>
                <c:pt idx="6457">
                  <c:v>269</c:v>
                </c:pt>
                <c:pt idx="6458">
                  <c:v>269.10000000000002</c:v>
                </c:pt>
                <c:pt idx="6459">
                  <c:v>269.10000000000002</c:v>
                </c:pt>
                <c:pt idx="6460">
                  <c:v>269.2</c:v>
                </c:pt>
                <c:pt idx="6461">
                  <c:v>269.2</c:v>
                </c:pt>
                <c:pt idx="6462">
                  <c:v>269.3</c:v>
                </c:pt>
                <c:pt idx="6463">
                  <c:v>269.3</c:v>
                </c:pt>
                <c:pt idx="6464">
                  <c:v>269.3</c:v>
                </c:pt>
                <c:pt idx="6465">
                  <c:v>269.39999999999998</c:v>
                </c:pt>
                <c:pt idx="6466">
                  <c:v>269.39999999999998</c:v>
                </c:pt>
                <c:pt idx="6467">
                  <c:v>269.5</c:v>
                </c:pt>
                <c:pt idx="6468">
                  <c:v>269.5</c:v>
                </c:pt>
                <c:pt idx="6469">
                  <c:v>269.5</c:v>
                </c:pt>
                <c:pt idx="6470">
                  <c:v>269.60000000000002</c:v>
                </c:pt>
                <c:pt idx="6471">
                  <c:v>269.60000000000002</c:v>
                </c:pt>
                <c:pt idx="6472">
                  <c:v>269.7</c:v>
                </c:pt>
                <c:pt idx="6473">
                  <c:v>269.7</c:v>
                </c:pt>
                <c:pt idx="6474">
                  <c:v>269.8</c:v>
                </c:pt>
                <c:pt idx="6475">
                  <c:v>269.8</c:v>
                </c:pt>
                <c:pt idx="6476">
                  <c:v>269.8</c:v>
                </c:pt>
                <c:pt idx="6477">
                  <c:v>269.89999999999998</c:v>
                </c:pt>
                <c:pt idx="6478">
                  <c:v>269.89999999999998</c:v>
                </c:pt>
                <c:pt idx="6479">
                  <c:v>270</c:v>
                </c:pt>
                <c:pt idx="6480">
                  <c:v>270</c:v>
                </c:pt>
                <c:pt idx="6481">
                  <c:v>270</c:v>
                </c:pt>
                <c:pt idx="6482">
                  <c:v>270.10000000000002</c:v>
                </c:pt>
                <c:pt idx="6483">
                  <c:v>270.10000000000002</c:v>
                </c:pt>
                <c:pt idx="6484">
                  <c:v>270.2</c:v>
                </c:pt>
                <c:pt idx="6485">
                  <c:v>270.2</c:v>
                </c:pt>
                <c:pt idx="6486">
                  <c:v>270.3</c:v>
                </c:pt>
                <c:pt idx="6487">
                  <c:v>270.3</c:v>
                </c:pt>
                <c:pt idx="6488">
                  <c:v>270.3</c:v>
                </c:pt>
                <c:pt idx="6489">
                  <c:v>270.39999999999998</c:v>
                </c:pt>
                <c:pt idx="6490">
                  <c:v>270.39999999999998</c:v>
                </c:pt>
                <c:pt idx="6491">
                  <c:v>270.5</c:v>
                </c:pt>
                <c:pt idx="6492">
                  <c:v>270.5</c:v>
                </c:pt>
                <c:pt idx="6493">
                  <c:v>270.5</c:v>
                </c:pt>
                <c:pt idx="6494">
                  <c:v>270.60000000000002</c:v>
                </c:pt>
                <c:pt idx="6495">
                  <c:v>270.60000000000002</c:v>
                </c:pt>
                <c:pt idx="6496">
                  <c:v>270.7</c:v>
                </c:pt>
                <c:pt idx="6497">
                  <c:v>270.7</c:v>
                </c:pt>
                <c:pt idx="6498">
                  <c:v>270.8</c:v>
                </c:pt>
                <c:pt idx="6499">
                  <c:v>270.8</c:v>
                </c:pt>
                <c:pt idx="6500">
                  <c:v>270.8</c:v>
                </c:pt>
                <c:pt idx="6501">
                  <c:v>270.89999999999998</c:v>
                </c:pt>
                <c:pt idx="6502">
                  <c:v>270.89999999999998</c:v>
                </c:pt>
                <c:pt idx="6503">
                  <c:v>271</c:v>
                </c:pt>
                <c:pt idx="6504">
                  <c:v>271</c:v>
                </c:pt>
                <c:pt idx="6505">
                  <c:v>271</c:v>
                </c:pt>
                <c:pt idx="6506">
                  <c:v>271.10000000000002</c:v>
                </c:pt>
                <c:pt idx="6507">
                  <c:v>271.10000000000002</c:v>
                </c:pt>
                <c:pt idx="6508">
                  <c:v>271.2</c:v>
                </c:pt>
                <c:pt idx="6509">
                  <c:v>271.2</c:v>
                </c:pt>
                <c:pt idx="6510">
                  <c:v>271.3</c:v>
                </c:pt>
                <c:pt idx="6511">
                  <c:v>271.3</c:v>
                </c:pt>
                <c:pt idx="6512">
                  <c:v>271.3</c:v>
                </c:pt>
                <c:pt idx="6513">
                  <c:v>271.39999999999998</c:v>
                </c:pt>
                <c:pt idx="6514">
                  <c:v>271.39999999999998</c:v>
                </c:pt>
                <c:pt idx="6515">
                  <c:v>271.5</c:v>
                </c:pt>
                <c:pt idx="6516">
                  <c:v>271.5</c:v>
                </c:pt>
                <c:pt idx="6517">
                  <c:v>271.5</c:v>
                </c:pt>
                <c:pt idx="6518">
                  <c:v>271.60000000000002</c:v>
                </c:pt>
                <c:pt idx="6519">
                  <c:v>271.60000000000002</c:v>
                </c:pt>
                <c:pt idx="6520">
                  <c:v>271.7</c:v>
                </c:pt>
                <c:pt idx="6521">
                  <c:v>271.7</c:v>
                </c:pt>
                <c:pt idx="6522">
                  <c:v>271.8</c:v>
                </c:pt>
                <c:pt idx="6523">
                  <c:v>271.8</c:v>
                </c:pt>
                <c:pt idx="6524">
                  <c:v>271.8</c:v>
                </c:pt>
                <c:pt idx="6525">
                  <c:v>271.89999999999998</c:v>
                </c:pt>
                <c:pt idx="6526">
                  <c:v>271.89999999999998</c:v>
                </c:pt>
                <c:pt idx="6527">
                  <c:v>272</c:v>
                </c:pt>
                <c:pt idx="6528">
                  <c:v>272</c:v>
                </c:pt>
                <c:pt idx="6529">
                  <c:v>272</c:v>
                </c:pt>
                <c:pt idx="6530">
                  <c:v>272.10000000000002</c:v>
                </c:pt>
                <c:pt idx="6531">
                  <c:v>272.10000000000002</c:v>
                </c:pt>
                <c:pt idx="6532">
                  <c:v>272.2</c:v>
                </c:pt>
                <c:pt idx="6533">
                  <c:v>272.2</c:v>
                </c:pt>
                <c:pt idx="6534">
                  <c:v>272.3</c:v>
                </c:pt>
                <c:pt idx="6535">
                  <c:v>272.3</c:v>
                </c:pt>
                <c:pt idx="6536">
                  <c:v>272.3</c:v>
                </c:pt>
                <c:pt idx="6537">
                  <c:v>272.39999999999998</c:v>
                </c:pt>
                <c:pt idx="6538">
                  <c:v>272.39999999999998</c:v>
                </c:pt>
                <c:pt idx="6539">
                  <c:v>272.5</c:v>
                </c:pt>
                <c:pt idx="6540">
                  <c:v>272.5</c:v>
                </c:pt>
                <c:pt idx="6541">
                  <c:v>272.5</c:v>
                </c:pt>
                <c:pt idx="6542">
                  <c:v>272.60000000000002</c:v>
                </c:pt>
                <c:pt idx="6543">
                  <c:v>272.60000000000002</c:v>
                </c:pt>
                <c:pt idx="6544">
                  <c:v>272.7</c:v>
                </c:pt>
                <c:pt idx="6545">
                  <c:v>272.7</c:v>
                </c:pt>
                <c:pt idx="6546">
                  <c:v>272.8</c:v>
                </c:pt>
                <c:pt idx="6547">
                  <c:v>272.8</c:v>
                </c:pt>
                <c:pt idx="6548">
                  <c:v>272.8</c:v>
                </c:pt>
                <c:pt idx="6549">
                  <c:v>272.89999999999998</c:v>
                </c:pt>
                <c:pt idx="6550">
                  <c:v>272.89999999999998</c:v>
                </c:pt>
                <c:pt idx="6551">
                  <c:v>273</c:v>
                </c:pt>
                <c:pt idx="6552">
                  <c:v>273</c:v>
                </c:pt>
                <c:pt idx="6553">
                  <c:v>273</c:v>
                </c:pt>
                <c:pt idx="6554">
                  <c:v>273.10000000000002</c:v>
                </c:pt>
                <c:pt idx="6555">
                  <c:v>273.10000000000002</c:v>
                </c:pt>
                <c:pt idx="6556">
                  <c:v>273.2</c:v>
                </c:pt>
                <c:pt idx="6557">
                  <c:v>273.2</c:v>
                </c:pt>
                <c:pt idx="6558">
                  <c:v>273.3</c:v>
                </c:pt>
                <c:pt idx="6559">
                  <c:v>273.3</c:v>
                </c:pt>
                <c:pt idx="6560">
                  <c:v>273.3</c:v>
                </c:pt>
                <c:pt idx="6561">
                  <c:v>273.39999999999998</c:v>
                </c:pt>
                <c:pt idx="6562">
                  <c:v>273.39999999999998</c:v>
                </c:pt>
                <c:pt idx="6563">
                  <c:v>273.5</c:v>
                </c:pt>
                <c:pt idx="6564">
                  <c:v>273.5</c:v>
                </c:pt>
                <c:pt idx="6565">
                  <c:v>273.5</c:v>
                </c:pt>
                <c:pt idx="6566">
                  <c:v>273.60000000000002</c:v>
                </c:pt>
                <c:pt idx="6567">
                  <c:v>273.60000000000002</c:v>
                </c:pt>
                <c:pt idx="6568">
                  <c:v>273.7</c:v>
                </c:pt>
                <c:pt idx="6569">
                  <c:v>273.7</c:v>
                </c:pt>
                <c:pt idx="6570">
                  <c:v>273.8</c:v>
                </c:pt>
                <c:pt idx="6571">
                  <c:v>273.8</c:v>
                </c:pt>
                <c:pt idx="6572">
                  <c:v>273.8</c:v>
                </c:pt>
                <c:pt idx="6573">
                  <c:v>273.89999999999998</c:v>
                </c:pt>
                <c:pt idx="6574">
                  <c:v>273.89999999999998</c:v>
                </c:pt>
                <c:pt idx="6575">
                  <c:v>274</c:v>
                </c:pt>
                <c:pt idx="6576">
                  <c:v>274</c:v>
                </c:pt>
                <c:pt idx="6577">
                  <c:v>274</c:v>
                </c:pt>
                <c:pt idx="6578">
                  <c:v>274.10000000000002</c:v>
                </c:pt>
                <c:pt idx="6579">
                  <c:v>274.10000000000002</c:v>
                </c:pt>
                <c:pt idx="6580">
                  <c:v>274.2</c:v>
                </c:pt>
                <c:pt idx="6581">
                  <c:v>274.2</c:v>
                </c:pt>
                <c:pt idx="6582">
                  <c:v>274.3</c:v>
                </c:pt>
                <c:pt idx="6583">
                  <c:v>274.3</c:v>
                </c:pt>
                <c:pt idx="6584">
                  <c:v>274.3</c:v>
                </c:pt>
                <c:pt idx="6585">
                  <c:v>274.39999999999998</c:v>
                </c:pt>
                <c:pt idx="6586">
                  <c:v>274.39999999999998</c:v>
                </c:pt>
                <c:pt idx="6587">
                  <c:v>274.5</c:v>
                </c:pt>
                <c:pt idx="6588">
                  <c:v>274.5</c:v>
                </c:pt>
                <c:pt idx="6589">
                  <c:v>274.5</c:v>
                </c:pt>
                <c:pt idx="6590">
                  <c:v>274.60000000000002</c:v>
                </c:pt>
                <c:pt idx="6591">
                  <c:v>274.60000000000002</c:v>
                </c:pt>
                <c:pt idx="6592">
                  <c:v>274.7</c:v>
                </c:pt>
                <c:pt idx="6593">
                  <c:v>274.7</c:v>
                </c:pt>
                <c:pt idx="6594">
                  <c:v>274.8</c:v>
                </c:pt>
                <c:pt idx="6595">
                  <c:v>274.8</c:v>
                </c:pt>
                <c:pt idx="6596">
                  <c:v>274.8</c:v>
                </c:pt>
                <c:pt idx="6597">
                  <c:v>274.89999999999998</c:v>
                </c:pt>
                <c:pt idx="6598">
                  <c:v>274.89999999999998</c:v>
                </c:pt>
                <c:pt idx="6599">
                  <c:v>275</c:v>
                </c:pt>
                <c:pt idx="6600">
                  <c:v>275</c:v>
                </c:pt>
                <c:pt idx="6601">
                  <c:v>275</c:v>
                </c:pt>
                <c:pt idx="6602">
                  <c:v>275.10000000000002</c:v>
                </c:pt>
                <c:pt idx="6603">
                  <c:v>275.10000000000002</c:v>
                </c:pt>
                <c:pt idx="6604">
                  <c:v>275.2</c:v>
                </c:pt>
                <c:pt idx="6605">
                  <c:v>275.2</c:v>
                </c:pt>
                <c:pt idx="6606">
                  <c:v>275.3</c:v>
                </c:pt>
                <c:pt idx="6607">
                  <c:v>275.3</c:v>
                </c:pt>
                <c:pt idx="6608">
                  <c:v>275.3</c:v>
                </c:pt>
                <c:pt idx="6609">
                  <c:v>275.39999999999998</c:v>
                </c:pt>
                <c:pt idx="6610">
                  <c:v>275.39999999999998</c:v>
                </c:pt>
                <c:pt idx="6611">
                  <c:v>275.5</c:v>
                </c:pt>
                <c:pt idx="6612">
                  <c:v>275.5</c:v>
                </c:pt>
                <c:pt idx="6613">
                  <c:v>275.5</c:v>
                </c:pt>
                <c:pt idx="6614">
                  <c:v>275.60000000000002</c:v>
                </c:pt>
                <c:pt idx="6615">
                  <c:v>275.60000000000002</c:v>
                </c:pt>
                <c:pt idx="6616">
                  <c:v>275.7</c:v>
                </c:pt>
                <c:pt idx="6617">
                  <c:v>275.7</c:v>
                </c:pt>
                <c:pt idx="6618">
                  <c:v>275.8</c:v>
                </c:pt>
                <c:pt idx="6619">
                  <c:v>275.8</c:v>
                </c:pt>
                <c:pt idx="6620">
                  <c:v>275.8</c:v>
                </c:pt>
                <c:pt idx="6621">
                  <c:v>275.89999999999998</c:v>
                </c:pt>
                <c:pt idx="6622">
                  <c:v>275.89999999999998</c:v>
                </c:pt>
                <c:pt idx="6623">
                  <c:v>276</c:v>
                </c:pt>
                <c:pt idx="6624">
                  <c:v>276</c:v>
                </c:pt>
                <c:pt idx="6625">
                  <c:v>276</c:v>
                </c:pt>
                <c:pt idx="6626">
                  <c:v>276.10000000000002</c:v>
                </c:pt>
                <c:pt idx="6627">
                  <c:v>276.10000000000002</c:v>
                </c:pt>
                <c:pt idx="6628">
                  <c:v>276.2</c:v>
                </c:pt>
                <c:pt idx="6629">
                  <c:v>276.2</c:v>
                </c:pt>
                <c:pt idx="6630">
                  <c:v>276.3</c:v>
                </c:pt>
                <c:pt idx="6631">
                  <c:v>276.3</c:v>
                </c:pt>
                <c:pt idx="6632">
                  <c:v>276.3</c:v>
                </c:pt>
                <c:pt idx="6633">
                  <c:v>276.39999999999998</c:v>
                </c:pt>
                <c:pt idx="6634">
                  <c:v>276.39999999999998</c:v>
                </c:pt>
                <c:pt idx="6635">
                  <c:v>276.5</c:v>
                </c:pt>
                <c:pt idx="6636">
                  <c:v>276.5</c:v>
                </c:pt>
                <c:pt idx="6637">
                  <c:v>276.5</c:v>
                </c:pt>
                <c:pt idx="6638">
                  <c:v>276.60000000000002</c:v>
                </c:pt>
                <c:pt idx="6639">
                  <c:v>276.60000000000002</c:v>
                </c:pt>
                <c:pt idx="6640">
                  <c:v>276.7</c:v>
                </c:pt>
                <c:pt idx="6641">
                  <c:v>276.7</c:v>
                </c:pt>
                <c:pt idx="6642">
                  <c:v>276.8</c:v>
                </c:pt>
                <c:pt idx="6643">
                  <c:v>276.8</c:v>
                </c:pt>
                <c:pt idx="6644">
                  <c:v>276.8</c:v>
                </c:pt>
                <c:pt idx="6645">
                  <c:v>276.89999999999998</c:v>
                </c:pt>
                <c:pt idx="6646">
                  <c:v>276.89999999999998</c:v>
                </c:pt>
                <c:pt idx="6647">
                  <c:v>277</c:v>
                </c:pt>
                <c:pt idx="6648">
                  <c:v>277</c:v>
                </c:pt>
                <c:pt idx="6649">
                  <c:v>277</c:v>
                </c:pt>
                <c:pt idx="6650">
                  <c:v>277.10000000000002</c:v>
                </c:pt>
                <c:pt idx="6651">
                  <c:v>277.10000000000002</c:v>
                </c:pt>
                <c:pt idx="6652">
                  <c:v>277.2</c:v>
                </c:pt>
                <c:pt idx="6653">
                  <c:v>277.2</c:v>
                </c:pt>
                <c:pt idx="6654">
                  <c:v>277.3</c:v>
                </c:pt>
                <c:pt idx="6655">
                  <c:v>277.3</c:v>
                </c:pt>
                <c:pt idx="6656">
                  <c:v>277.3</c:v>
                </c:pt>
                <c:pt idx="6657">
                  <c:v>277.39999999999998</c:v>
                </c:pt>
                <c:pt idx="6658">
                  <c:v>277.39999999999998</c:v>
                </c:pt>
                <c:pt idx="6659">
                  <c:v>277.5</c:v>
                </c:pt>
                <c:pt idx="6660">
                  <c:v>277.5</c:v>
                </c:pt>
                <c:pt idx="6661">
                  <c:v>277.5</c:v>
                </c:pt>
                <c:pt idx="6662">
                  <c:v>277.60000000000002</c:v>
                </c:pt>
                <c:pt idx="6663">
                  <c:v>277.60000000000002</c:v>
                </c:pt>
                <c:pt idx="6664">
                  <c:v>277.7</c:v>
                </c:pt>
                <c:pt idx="6665">
                  <c:v>277.7</c:v>
                </c:pt>
                <c:pt idx="6666">
                  <c:v>277.8</c:v>
                </c:pt>
                <c:pt idx="6667">
                  <c:v>277.8</c:v>
                </c:pt>
                <c:pt idx="6668">
                  <c:v>277.8</c:v>
                </c:pt>
                <c:pt idx="6669">
                  <c:v>277.89999999999998</c:v>
                </c:pt>
                <c:pt idx="6670">
                  <c:v>277.89999999999998</c:v>
                </c:pt>
                <c:pt idx="6671">
                  <c:v>278</c:v>
                </c:pt>
                <c:pt idx="6672">
                  <c:v>278</c:v>
                </c:pt>
                <c:pt idx="6673">
                  <c:v>278</c:v>
                </c:pt>
                <c:pt idx="6674">
                  <c:v>278.10000000000002</c:v>
                </c:pt>
                <c:pt idx="6675">
                  <c:v>278.10000000000002</c:v>
                </c:pt>
                <c:pt idx="6676">
                  <c:v>278.2</c:v>
                </c:pt>
                <c:pt idx="6677">
                  <c:v>278.2</c:v>
                </c:pt>
                <c:pt idx="6678">
                  <c:v>278.3</c:v>
                </c:pt>
                <c:pt idx="6679">
                  <c:v>278.3</c:v>
                </c:pt>
                <c:pt idx="6680">
                  <c:v>278.3</c:v>
                </c:pt>
                <c:pt idx="6681">
                  <c:v>278.39999999999998</c:v>
                </c:pt>
                <c:pt idx="6682">
                  <c:v>278.39999999999998</c:v>
                </c:pt>
                <c:pt idx="6683">
                  <c:v>278.5</c:v>
                </c:pt>
                <c:pt idx="6684">
                  <c:v>278.5</c:v>
                </c:pt>
                <c:pt idx="6685">
                  <c:v>278.5</c:v>
                </c:pt>
                <c:pt idx="6686">
                  <c:v>278.60000000000002</c:v>
                </c:pt>
                <c:pt idx="6687">
                  <c:v>278.60000000000002</c:v>
                </c:pt>
                <c:pt idx="6688">
                  <c:v>278.7</c:v>
                </c:pt>
                <c:pt idx="6689">
                  <c:v>278.7</c:v>
                </c:pt>
                <c:pt idx="6690">
                  <c:v>278.8</c:v>
                </c:pt>
                <c:pt idx="6691">
                  <c:v>278.8</c:v>
                </c:pt>
                <c:pt idx="6692">
                  <c:v>278.8</c:v>
                </c:pt>
                <c:pt idx="6693">
                  <c:v>278.89999999999998</c:v>
                </c:pt>
                <c:pt idx="6694">
                  <c:v>278.89999999999998</c:v>
                </c:pt>
                <c:pt idx="6695">
                  <c:v>279</c:v>
                </c:pt>
                <c:pt idx="6696">
                  <c:v>279</c:v>
                </c:pt>
                <c:pt idx="6697">
                  <c:v>279</c:v>
                </c:pt>
                <c:pt idx="6698">
                  <c:v>279.10000000000002</c:v>
                </c:pt>
                <c:pt idx="6699">
                  <c:v>279.10000000000002</c:v>
                </c:pt>
                <c:pt idx="6700">
                  <c:v>279.2</c:v>
                </c:pt>
                <c:pt idx="6701">
                  <c:v>279.2</c:v>
                </c:pt>
                <c:pt idx="6702">
                  <c:v>279.3</c:v>
                </c:pt>
                <c:pt idx="6703">
                  <c:v>279.3</c:v>
                </c:pt>
                <c:pt idx="6704">
                  <c:v>279.3</c:v>
                </c:pt>
                <c:pt idx="6705">
                  <c:v>279.39999999999998</c:v>
                </c:pt>
                <c:pt idx="6706">
                  <c:v>279.39999999999998</c:v>
                </c:pt>
                <c:pt idx="6707">
                  <c:v>279.5</c:v>
                </c:pt>
                <c:pt idx="6708">
                  <c:v>279.5</c:v>
                </c:pt>
                <c:pt idx="6709">
                  <c:v>279.5</c:v>
                </c:pt>
                <c:pt idx="6710">
                  <c:v>279.60000000000002</c:v>
                </c:pt>
                <c:pt idx="6711">
                  <c:v>279.60000000000002</c:v>
                </c:pt>
                <c:pt idx="6712">
                  <c:v>279.7</c:v>
                </c:pt>
                <c:pt idx="6713">
                  <c:v>279.7</c:v>
                </c:pt>
                <c:pt idx="6714">
                  <c:v>279.8</c:v>
                </c:pt>
                <c:pt idx="6715">
                  <c:v>279.8</c:v>
                </c:pt>
                <c:pt idx="6716">
                  <c:v>279.8</c:v>
                </c:pt>
                <c:pt idx="6717">
                  <c:v>279.89999999999998</c:v>
                </c:pt>
                <c:pt idx="6718">
                  <c:v>279.89999999999998</c:v>
                </c:pt>
                <c:pt idx="6719">
                  <c:v>280</c:v>
                </c:pt>
                <c:pt idx="6720">
                  <c:v>280</c:v>
                </c:pt>
                <c:pt idx="6721">
                  <c:v>280</c:v>
                </c:pt>
                <c:pt idx="6722">
                  <c:v>280.10000000000002</c:v>
                </c:pt>
                <c:pt idx="6723">
                  <c:v>280.10000000000002</c:v>
                </c:pt>
                <c:pt idx="6724">
                  <c:v>280.2</c:v>
                </c:pt>
                <c:pt idx="6725">
                  <c:v>280.2</c:v>
                </c:pt>
                <c:pt idx="6726">
                  <c:v>280.3</c:v>
                </c:pt>
                <c:pt idx="6727">
                  <c:v>280.3</c:v>
                </c:pt>
                <c:pt idx="6728">
                  <c:v>280.3</c:v>
                </c:pt>
                <c:pt idx="6729">
                  <c:v>280.39999999999998</c:v>
                </c:pt>
                <c:pt idx="6730">
                  <c:v>280.39999999999998</c:v>
                </c:pt>
                <c:pt idx="6731">
                  <c:v>280.5</c:v>
                </c:pt>
                <c:pt idx="6732">
                  <c:v>280.5</c:v>
                </c:pt>
                <c:pt idx="6733">
                  <c:v>280.5</c:v>
                </c:pt>
                <c:pt idx="6734">
                  <c:v>280.60000000000002</c:v>
                </c:pt>
                <c:pt idx="6735">
                  <c:v>280.60000000000002</c:v>
                </c:pt>
                <c:pt idx="6736">
                  <c:v>280.7</c:v>
                </c:pt>
                <c:pt idx="6737">
                  <c:v>280.7</c:v>
                </c:pt>
                <c:pt idx="6738">
                  <c:v>280.8</c:v>
                </c:pt>
                <c:pt idx="6739">
                  <c:v>280.8</c:v>
                </c:pt>
                <c:pt idx="6740">
                  <c:v>280.8</c:v>
                </c:pt>
                <c:pt idx="6741">
                  <c:v>280.89999999999998</c:v>
                </c:pt>
                <c:pt idx="6742">
                  <c:v>280.89999999999998</c:v>
                </c:pt>
                <c:pt idx="6743">
                  <c:v>281</c:v>
                </c:pt>
                <c:pt idx="6744">
                  <c:v>281</c:v>
                </c:pt>
                <c:pt idx="6745">
                  <c:v>281</c:v>
                </c:pt>
                <c:pt idx="6746">
                  <c:v>281.10000000000002</c:v>
                </c:pt>
                <c:pt idx="6747">
                  <c:v>281.10000000000002</c:v>
                </c:pt>
                <c:pt idx="6748">
                  <c:v>281.2</c:v>
                </c:pt>
                <c:pt idx="6749">
                  <c:v>281.2</c:v>
                </c:pt>
                <c:pt idx="6750">
                  <c:v>281.3</c:v>
                </c:pt>
                <c:pt idx="6751">
                  <c:v>281.3</c:v>
                </c:pt>
                <c:pt idx="6752">
                  <c:v>281.3</c:v>
                </c:pt>
                <c:pt idx="6753">
                  <c:v>281.39999999999998</c:v>
                </c:pt>
                <c:pt idx="6754">
                  <c:v>281.39999999999998</c:v>
                </c:pt>
                <c:pt idx="6755">
                  <c:v>281.5</c:v>
                </c:pt>
                <c:pt idx="6756">
                  <c:v>281.5</c:v>
                </c:pt>
                <c:pt idx="6757">
                  <c:v>281.5</c:v>
                </c:pt>
                <c:pt idx="6758">
                  <c:v>281.60000000000002</c:v>
                </c:pt>
                <c:pt idx="6759">
                  <c:v>281.60000000000002</c:v>
                </c:pt>
                <c:pt idx="6760">
                  <c:v>281.7</c:v>
                </c:pt>
                <c:pt idx="6761">
                  <c:v>281.7</c:v>
                </c:pt>
                <c:pt idx="6762">
                  <c:v>281.8</c:v>
                </c:pt>
                <c:pt idx="6763">
                  <c:v>281.8</c:v>
                </c:pt>
                <c:pt idx="6764">
                  <c:v>281.8</c:v>
                </c:pt>
                <c:pt idx="6765">
                  <c:v>281.89999999999998</c:v>
                </c:pt>
                <c:pt idx="6766">
                  <c:v>281.89999999999998</c:v>
                </c:pt>
                <c:pt idx="6767">
                  <c:v>282</c:v>
                </c:pt>
                <c:pt idx="6768">
                  <c:v>282</c:v>
                </c:pt>
                <c:pt idx="6769">
                  <c:v>282</c:v>
                </c:pt>
                <c:pt idx="6770">
                  <c:v>282.10000000000002</c:v>
                </c:pt>
                <c:pt idx="6771">
                  <c:v>282.10000000000002</c:v>
                </c:pt>
                <c:pt idx="6772">
                  <c:v>282.2</c:v>
                </c:pt>
                <c:pt idx="6773">
                  <c:v>282.2</c:v>
                </c:pt>
                <c:pt idx="6774">
                  <c:v>282.3</c:v>
                </c:pt>
                <c:pt idx="6775">
                  <c:v>282.3</c:v>
                </c:pt>
                <c:pt idx="6776">
                  <c:v>282.3</c:v>
                </c:pt>
                <c:pt idx="6777">
                  <c:v>282.39999999999998</c:v>
                </c:pt>
                <c:pt idx="6778">
                  <c:v>282.39999999999998</c:v>
                </c:pt>
                <c:pt idx="6779">
                  <c:v>282.5</c:v>
                </c:pt>
                <c:pt idx="6780">
                  <c:v>282.5</c:v>
                </c:pt>
                <c:pt idx="6781">
                  <c:v>282.5</c:v>
                </c:pt>
                <c:pt idx="6782">
                  <c:v>282.60000000000002</c:v>
                </c:pt>
                <c:pt idx="6783">
                  <c:v>282.60000000000002</c:v>
                </c:pt>
                <c:pt idx="6784">
                  <c:v>282.7</c:v>
                </c:pt>
                <c:pt idx="6785">
                  <c:v>282.7</c:v>
                </c:pt>
                <c:pt idx="6786">
                  <c:v>282.8</c:v>
                </c:pt>
                <c:pt idx="6787">
                  <c:v>282.8</c:v>
                </c:pt>
                <c:pt idx="6788">
                  <c:v>282.8</c:v>
                </c:pt>
                <c:pt idx="6789">
                  <c:v>282.89999999999998</c:v>
                </c:pt>
                <c:pt idx="6790">
                  <c:v>282.89999999999998</c:v>
                </c:pt>
                <c:pt idx="6791">
                  <c:v>283</c:v>
                </c:pt>
                <c:pt idx="6792">
                  <c:v>283</c:v>
                </c:pt>
                <c:pt idx="6793">
                  <c:v>283</c:v>
                </c:pt>
                <c:pt idx="6794">
                  <c:v>283.10000000000002</c:v>
                </c:pt>
                <c:pt idx="6795">
                  <c:v>283.10000000000002</c:v>
                </c:pt>
                <c:pt idx="6796">
                  <c:v>283.2</c:v>
                </c:pt>
                <c:pt idx="6797">
                  <c:v>283.2</c:v>
                </c:pt>
                <c:pt idx="6798">
                  <c:v>283.3</c:v>
                </c:pt>
                <c:pt idx="6799">
                  <c:v>283.3</c:v>
                </c:pt>
                <c:pt idx="6800">
                  <c:v>283.3</c:v>
                </c:pt>
                <c:pt idx="6801">
                  <c:v>283.39999999999998</c:v>
                </c:pt>
                <c:pt idx="6802">
                  <c:v>283.39999999999998</c:v>
                </c:pt>
                <c:pt idx="6803">
                  <c:v>283.5</c:v>
                </c:pt>
                <c:pt idx="6804">
                  <c:v>283.5</c:v>
                </c:pt>
                <c:pt idx="6805">
                  <c:v>283.5</c:v>
                </c:pt>
                <c:pt idx="6806">
                  <c:v>283.60000000000002</c:v>
                </c:pt>
                <c:pt idx="6807">
                  <c:v>283.60000000000002</c:v>
                </c:pt>
                <c:pt idx="6808">
                  <c:v>283.7</c:v>
                </c:pt>
                <c:pt idx="6809">
                  <c:v>283.7</c:v>
                </c:pt>
                <c:pt idx="6810">
                  <c:v>283.8</c:v>
                </c:pt>
                <c:pt idx="6811">
                  <c:v>283.8</c:v>
                </c:pt>
                <c:pt idx="6812">
                  <c:v>283.8</c:v>
                </c:pt>
                <c:pt idx="6813">
                  <c:v>283.89999999999998</c:v>
                </c:pt>
                <c:pt idx="6814">
                  <c:v>283.89999999999998</c:v>
                </c:pt>
                <c:pt idx="6815">
                  <c:v>284</c:v>
                </c:pt>
                <c:pt idx="6816">
                  <c:v>284</c:v>
                </c:pt>
                <c:pt idx="6817">
                  <c:v>284</c:v>
                </c:pt>
                <c:pt idx="6818">
                  <c:v>284.10000000000002</c:v>
                </c:pt>
                <c:pt idx="6819">
                  <c:v>284.10000000000002</c:v>
                </c:pt>
                <c:pt idx="6820">
                  <c:v>284.2</c:v>
                </c:pt>
                <c:pt idx="6821">
                  <c:v>284.2</c:v>
                </c:pt>
                <c:pt idx="6822">
                  <c:v>284.3</c:v>
                </c:pt>
                <c:pt idx="6823">
                  <c:v>284.3</c:v>
                </c:pt>
                <c:pt idx="6824">
                  <c:v>284.3</c:v>
                </c:pt>
                <c:pt idx="6825">
                  <c:v>284.39999999999998</c:v>
                </c:pt>
                <c:pt idx="6826">
                  <c:v>284.39999999999998</c:v>
                </c:pt>
                <c:pt idx="6827">
                  <c:v>284.5</c:v>
                </c:pt>
                <c:pt idx="6828">
                  <c:v>284.5</c:v>
                </c:pt>
                <c:pt idx="6829">
                  <c:v>284.5</c:v>
                </c:pt>
                <c:pt idx="6830">
                  <c:v>284.60000000000002</c:v>
                </c:pt>
                <c:pt idx="6831">
                  <c:v>284.60000000000002</c:v>
                </c:pt>
                <c:pt idx="6832">
                  <c:v>284.7</c:v>
                </c:pt>
                <c:pt idx="6833">
                  <c:v>284.7</c:v>
                </c:pt>
                <c:pt idx="6834">
                  <c:v>284.8</c:v>
                </c:pt>
                <c:pt idx="6835">
                  <c:v>284.8</c:v>
                </c:pt>
                <c:pt idx="6836">
                  <c:v>284.8</c:v>
                </c:pt>
                <c:pt idx="6837">
                  <c:v>284.89999999999998</c:v>
                </c:pt>
                <c:pt idx="6838">
                  <c:v>284.89999999999998</c:v>
                </c:pt>
                <c:pt idx="6839">
                  <c:v>285</c:v>
                </c:pt>
                <c:pt idx="6840">
                  <c:v>285</c:v>
                </c:pt>
                <c:pt idx="6841">
                  <c:v>285</c:v>
                </c:pt>
                <c:pt idx="6842">
                  <c:v>285.10000000000002</c:v>
                </c:pt>
                <c:pt idx="6843">
                  <c:v>285.10000000000002</c:v>
                </c:pt>
                <c:pt idx="6844">
                  <c:v>285.2</c:v>
                </c:pt>
                <c:pt idx="6845">
                  <c:v>285.2</c:v>
                </c:pt>
                <c:pt idx="6846">
                  <c:v>285.3</c:v>
                </c:pt>
                <c:pt idx="6847">
                  <c:v>285.3</c:v>
                </c:pt>
                <c:pt idx="6848">
                  <c:v>285.3</c:v>
                </c:pt>
                <c:pt idx="6849">
                  <c:v>285.39999999999998</c:v>
                </c:pt>
                <c:pt idx="6850">
                  <c:v>285.39999999999998</c:v>
                </c:pt>
                <c:pt idx="6851">
                  <c:v>285.5</c:v>
                </c:pt>
                <c:pt idx="6852">
                  <c:v>285.5</c:v>
                </c:pt>
                <c:pt idx="6853">
                  <c:v>285.5</c:v>
                </c:pt>
                <c:pt idx="6854">
                  <c:v>285.60000000000002</c:v>
                </c:pt>
                <c:pt idx="6855">
                  <c:v>285.60000000000002</c:v>
                </c:pt>
                <c:pt idx="6856">
                  <c:v>285.7</c:v>
                </c:pt>
                <c:pt idx="6857">
                  <c:v>285.7</c:v>
                </c:pt>
                <c:pt idx="6858">
                  <c:v>285.8</c:v>
                </c:pt>
                <c:pt idx="6859">
                  <c:v>285.8</c:v>
                </c:pt>
                <c:pt idx="6860">
                  <c:v>285.8</c:v>
                </c:pt>
                <c:pt idx="6861">
                  <c:v>285.89999999999998</c:v>
                </c:pt>
                <c:pt idx="6862">
                  <c:v>285.89999999999998</c:v>
                </c:pt>
                <c:pt idx="6863">
                  <c:v>286</c:v>
                </c:pt>
                <c:pt idx="6864">
                  <c:v>286</c:v>
                </c:pt>
                <c:pt idx="6865">
                  <c:v>286</c:v>
                </c:pt>
                <c:pt idx="6866">
                  <c:v>286.10000000000002</c:v>
                </c:pt>
                <c:pt idx="6867">
                  <c:v>286.10000000000002</c:v>
                </c:pt>
                <c:pt idx="6868">
                  <c:v>286.2</c:v>
                </c:pt>
                <c:pt idx="6869">
                  <c:v>286.2</c:v>
                </c:pt>
                <c:pt idx="6870">
                  <c:v>286.3</c:v>
                </c:pt>
                <c:pt idx="6871">
                  <c:v>286.3</c:v>
                </c:pt>
                <c:pt idx="6872">
                  <c:v>286.3</c:v>
                </c:pt>
                <c:pt idx="6873">
                  <c:v>286.39999999999998</c:v>
                </c:pt>
                <c:pt idx="6874">
                  <c:v>286.39999999999998</c:v>
                </c:pt>
                <c:pt idx="6875">
                  <c:v>286.5</c:v>
                </c:pt>
                <c:pt idx="6876">
                  <c:v>286.5</c:v>
                </c:pt>
                <c:pt idx="6877">
                  <c:v>286.5</c:v>
                </c:pt>
                <c:pt idx="6878">
                  <c:v>286.60000000000002</c:v>
                </c:pt>
                <c:pt idx="6879">
                  <c:v>286.60000000000002</c:v>
                </c:pt>
                <c:pt idx="6880">
                  <c:v>286.7</c:v>
                </c:pt>
                <c:pt idx="6881">
                  <c:v>286.7</c:v>
                </c:pt>
                <c:pt idx="6882">
                  <c:v>286.8</c:v>
                </c:pt>
                <c:pt idx="6883">
                  <c:v>286.8</c:v>
                </c:pt>
                <c:pt idx="6884">
                  <c:v>286.8</c:v>
                </c:pt>
                <c:pt idx="6885">
                  <c:v>286.89999999999998</c:v>
                </c:pt>
                <c:pt idx="6886">
                  <c:v>286.89999999999998</c:v>
                </c:pt>
                <c:pt idx="6887">
                  <c:v>287</c:v>
                </c:pt>
                <c:pt idx="6888">
                  <c:v>287</c:v>
                </c:pt>
                <c:pt idx="6889">
                  <c:v>287</c:v>
                </c:pt>
                <c:pt idx="6890">
                  <c:v>287.10000000000002</c:v>
                </c:pt>
                <c:pt idx="6891">
                  <c:v>287.10000000000002</c:v>
                </c:pt>
                <c:pt idx="6892">
                  <c:v>287.2</c:v>
                </c:pt>
                <c:pt idx="6893">
                  <c:v>287.2</c:v>
                </c:pt>
                <c:pt idx="6894">
                  <c:v>287.3</c:v>
                </c:pt>
                <c:pt idx="6895">
                  <c:v>287.3</c:v>
                </c:pt>
                <c:pt idx="6896">
                  <c:v>287.3</c:v>
                </c:pt>
                <c:pt idx="6897">
                  <c:v>287.39999999999998</c:v>
                </c:pt>
                <c:pt idx="6898">
                  <c:v>287.39999999999998</c:v>
                </c:pt>
                <c:pt idx="6899">
                  <c:v>287.5</c:v>
                </c:pt>
                <c:pt idx="6900">
                  <c:v>287.5</c:v>
                </c:pt>
                <c:pt idx="6901">
                  <c:v>287.5</c:v>
                </c:pt>
                <c:pt idx="6902">
                  <c:v>287.60000000000002</c:v>
                </c:pt>
                <c:pt idx="6903">
                  <c:v>287.60000000000002</c:v>
                </c:pt>
                <c:pt idx="6904">
                  <c:v>287.7</c:v>
                </c:pt>
                <c:pt idx="6905">
                  <c:v>287.7</c:v>
                </c:pt>
                <c:pt idx="6906">
                  <c:v>287.8</c:v>
                </c:pt>
                <c:pt idx="6907">
                  <c:v>287.8</c:v>
                </c:pt>
                <c:pt idx="6908">
                  <c:v>287.8</c:v>
                </c:pt>
                <c:pt idx="6909">
                  <c:v>287.89999999999998</c:v>
                </c:pt>
                <c:pt idx="6910">
                  <c:v>287.89999999999998</c:v>
                </c:pt>
                <c:pt idx="6911">
                  <c:v>288</c:v>
                </c:pt>
                <c:pt idx="6912">
                  <c:v>288</c:v>
                </c:pt>
                <c:pt idx="6913">
                  <c:v>288</c:v>
                </c:pt>
                <c:pt idx="6914">
                  <c:v>288.10000000000002</c:v>
                </c:pt>
                <c:pt idx="6915">
                  <c:v>288.10000000000002</c:v>
                </c:pt>
                <c:pt idx="6916">
                  <c:v>288.2</c:v>
                </c:pt>
                <c:pt idx="6917">
                  <c:v>288.2</c:v>
                </c:pt>
                <c:pt idx="6918">
                  <c:v>288.3</c:v>
                </c:pt>
                <c:pt idx="6919">
                  <c:v>288.3</c:v>
                </c:pt>
                <c:pt idx="6920">
                  <c:v>288.3</c:v>
                </c:pt>
                <c:pt idx="6921">
                  <c:v>288.39999999999998</c:v>
                </c:pt>
                <c:pt idx="6922">
                  <c:v>288.39999999999998</c:v>
                </c:pt>
                <c:pt idx="6923">
                  <c:v>288.5</c:v>
                </c:pt>
                <c:pt idx="6924">
                  <c:v>288.5</c:v>
                </c:pt>
                <c:pt idx="6925">
                  <c:v>288.5</c:v>
                </c:pt>
                <c:pt idx="6926">
                  <c:v>288.60000000000002</c:v>
                </c:pt>
                <c:pt idx="6927">
                  <c:v>288.60000000000002</c:v>
                </c:pt>
                <c:pt idx="6928">
                  <c:v>288.7</c:v>
                </c:pt>
                <c:pt idx="6929">
                  <c:v>288.7</c:v>
                </c:pt>
                <c:pt idx="6930">
                  <c:v>288.8</c:v>
                </c:pt>
                <c:pt idx="6931">
                  <c:v>288.8</c:v>
                </c:pt>
                <c:pt idx="6932">
                  <c:v>288.8</c:v>
                </c:pt>
                <c:pt idx="6933">
                  <c:v>288.89999999999998</c:v>
                </c:pt>
                <c:pt idx="6934">
                  <c:v>288.89999999999998</c:v>
                </c:pt>
                <c:pt idx="6935">
                  <c:v>289</c:v>
                </c:pt>
                <c:pt idx="6936">
                  <c:v>289</c:v>
                </c:pt>
                <c:pt idx="6937">
                  <c:v>289</c:v>
                </c:pt>
                <c:pt idx="6938">
                  <c:v>289.10000000000002</c:v>
                </c:pt>
                <c:pt idx="6939">
                  <c:v>289.10000000000002</c:v>
                </c:pt>
                <c:pt idx="6940">
                  <c:v>289.2</c:v>
                </c:pt>
                <c:pt idx="6941">
                  <c:v>289.2</c:v>
                </c:pt>
                <c:pt idx="6942">
                  <c:v>289.3</c:v>
                </c:pt>
                <c:pt idx="6943">
                  <c:v>289.3</c:v>
                </c:pt>
                <c:pt idx="6944">
                  <c:v>289.3</c:v>
                </c:pt>
                <c:pt idx="6945">
                  <c:v>289.39999999999998</c:v>
                </c:pt>
                <c:pt idx="6946">
                  <c:v>289.39999999999998</c:v>
                </c:pt>
                <c:pt idx="6947">
                  <c:v>289.5</c:v>
                </c:pt>
                <c:pt idx="6948">
                  <c:v>289.5</c:v>
                </c:pt>
                <c:pt idx="6949">
                  <c:v>289.5</c:v>
                </c:pt>
                <c:pt idx="6950">
                  <c:v>289.60000000000002</c:v>
                </c:pt>
                <c:pt idx="6951">
                  <c:v>289.60000000000002</c:v>
                </c:pt>
                <c:pt idx="6952">
                  <c:v>289.7</c:v>
                </c:pt>
                <c:pt idx="6953">
                  <c:v>289.7</c:v>
                </c:pt>
                <c:pt idx="6954">
                  <c:v>289.8</c:v>
                </c:pt>
                <c:pt idx="6955">
                  <c:v>289.8</c:v>
                </c:pt>
                <c:pt idx="6956">
                  <c:v>289.8</c:v>
                </c:pt>
                <c:pt idx="6957">
                  <c:v>289.89999999999998</c:v>
                </c:pt>
                <c:pt idx="6958">
                  <c:v>289.89999999999998</c:v>
                </c:pt>
                <c:pt idx="6959">
                  <c:v>290</c:v>
                </c:pt>
                <c:pt idx="6960">
                  <c:v>290</c:v>
                </c:pt>
                <c:pt idx="6961">
                  <c:v>290</c:v>
                </c:pt>
                <c:pt idx="6962">
                  <c:v>290.10000000000002</c:v>
                </c:pt>
                <c:pt idx="6963">
                  <c:v>290.10000000000002</c:v>
                </c:pt>
                <c:pt idx="6964">
                  <c:v>290.2</c:v>
                </c:pt>
                <c:pt idx="6965">
                  <c:v>290.2</c:v>
                </c:pt>
                <c:pt idx="6966">
                  <c:v>290.3</c:v>
                </c:pt>
                <c:pt idx="6967">
                  <c:v>290.3</c:v>
                </c:pt>
                <c:pt idx="6968">
                  <c:v>290.3</c:v>
                </c:pt>
                <c:pt idx="6969">
                  <c:v>290.39999999999998</c:v>
                </c:pt>
                <c:pt idx="6970">
                  <c:v>290.39999999999998</c:v>
                </c:pt>
                <c:pt idx="6971">
                  <c:v>290.5</c:v>
                </c:pt>
                <c:pt idx="6972">
                  <c:v>290.5</c:v>
                </c:pt>
                <c:pt idx="6973">
                  <c:v>290.5</c:v>
                </c:pt>
                <c:pt idx="6974">
                  <c:v>290.60000000000002</c:v>
                </c:pt>
                <c:pt idx="6975">
                  <c:v>290.60000000000002</c:v>
                </c:pt>
                <c:pt idx="6976">
                  <c:v>290.7</c:v>
                </c:pt>
                <c:pt idx="6977">
                  <c:v>290.7</c:v>
                </c:pt>
                <c:pt idx="6978">
                  <c:v>290.8</c:v>
                </c:pt>
                <c:pt idx="6979">
                  <c:v>290.8</c:v>
                </c:pt>
                <c:pt idx="6980">
                  <c:v>290.8</c:v>
                </c:pt>
                <c:pt idx="6981">
                  <c:v>290.89999999999998</c:v>
                </c:pt>
                <c:pt idx="6982">
                  <c:v>290.89999999999998</c:v>
                </c:pt>
                <c:pt idx="6983">
                  <c:v>291</c:v>
                </c:pt>
                <c:pt idx="6984">
                  <c:v>291</c:v>
                </c:pt>
                <c:pt idx="6985">
                  <c:v>291</c:v>
                </c:pt>
                <c:pt idx="6986">
                  <c:v>291.10000000000002</c:v>
                </c:pt>
                <c:pt idx="6987">
                  <c:v>291.10000000000002</c:v>
                </c:pt>
                <c:pt idx="6988">
                  <c:v>291.2</c:v>
                </c:pt>
                <c:pt idx="6989">
                  <c:v>291.2</c:v>
                </c:pt>
                <c:pt idx="6990">
                  <c:v>291.3</c:v>
                </c:pt>
                <c:pt idx="6991">
                  <c:v>291.3</c:v>
                </c:pt>
                <c:pt idx="6992">
                  <c:v>291.3</c:v>
                </c:pt>
                <c:pt idx="6993">
                  <c:v>291.39999999999998</c:v>
                </c:pt>
                <c:pt idx="6994">
                  <c:v>291.39999999999998</c:v>
                </c:pt>
                <c:pt idx="6995">
                  <c:v>291.5</c:v>
                </c:pt>
                <c:pt idx="6996">
                  <c:v>291.5</c:v>
                </c:pt>
                <c:pt idx="6997">
                  <c:v>291.5</c:v>
                </c:pt>
                <c:pt idx="6998">
                  <c:v>291.60000000000002</c:v>
                </c:pt>
                <c:pt idx="6999">
                  <c:v>291.60000000000002</c:v>
                </c:pt>
                <c:pt idx="7000">
                  <c:v>291.7</c:v>
                </c:pt>
                <c:pt idx="7001">
                  <c:v>291.7</c:v>
                </c:pt>
                <c:pt idx="7002">
                  <c:v>291.8</c:v>
                </c:pt>
                <c:pt idx="7003">
                  <c:v>291.8</c:v>
                </c:pt>
                <c:pt idx="7004">
                  <c:v>291.8</c:v>
                </c:pt>
                <c:pt idx="7005">
                  <c:v>291.89999999999998</c:v>
                </c:pt>
                <c:pt idx="7006">
                  <c:v>291.89999999999998</c:v>
                </c:pt>
                <c:pt idx="7007">
                  <c:v>292</c:v>
                </c:pt>
                <c:pt idx="7008">
                  <c:v>292</c:v>
                </c:pt>
                <c:pt idx="7009">
                  <c:v>292</c:v>
                </c:pt>
                <c:pt idx="7010">
                  <c:v>292.10000000000002</c:v>
                </c:pt>
                <c:pt idx="7011">
                  <c:v>292.10000000000002</c:v>
                </c:pt>
                <c:pt idx="7012">
                  <c:v>292.2</c:v>
                </c:pt>
                <c:pt idx="7013">
                  <c:v>292.2</c:v>
                </c:pt>
                <c:pt idx="7014">
                  <c:v>292.3</c:v>
                </c:pt>
                <c:pt idx="7015">
                  <c:v>292.3</c:v>
                </c:pt>
                <c:pt idx="7016">
                  <c:v>292.3</c:v>
                </c:pt>
                <c:pt idx="7017">
                  <c:v>292.39999999999998</c:v>
                </c:pt>
                <c:pt idx="7018">
                  <c:v>292.39999999999998</c:v>
                </c:pt>
                <c:pt idx="7019">
                  <c:v>292.5</c:v>
                </c:pt>
                <c:pt idx="7020">
                  <c:v>292.5</c:v>
                </c:pt>
                <c:pt idx="7021">
                  <c:v>292.5</c:v>
                </c:pt>
                <c:pt idx="7022">
                  <c:v>292.60000000000002</c:v>
                </c:pt>
                <c:pt idx="7023">
                  <c:v>292.60000000000002</c:v>
                </c:pt>
                <c:pt idx="7024">
                  <c:v>292.7</c:v>
                </c:pt>
                <c:pt idx="7025">
                  <c:v>292.7</c:v>
                </c:pt>
                <c:pt idx="7026">
                  <c:v>292.8</c:v>
                </c:pt>
                <c:pt idx="7027">
                  <c:v>292.8</c:v>
                </c:pt>
                <c:pt idx="7028">
                  <c:v>292.8</c:v>
                </c:pt>
                <c:pt idx="7029">
                  <c:v>292.89999999999998</c:v>
                </c:pt>
                <c:pt idx="7030">
                  <c:v>292.89999999999998</c:v>
                </c:pt>
                <c:pt idx="7031">
                  <c:v>293</c:v>
                </c:pt>
                <c:pt idx="7032">
                  <c:v>293</c:v>
                </c:pt>
                <c:pt idx="7033">
                  <c:v>293</c:v>
                </c:pt>
                <c:pt idx="7034">
                  <c:v>293.10000000000002</c:v>
                </c:pt>
                <c:pt idx="7035">
                  <c:v>293.10000000000002</c:v>
                </c:pt>
                <c:pt idx="7036">
                  <c:v>293.2</c:v>
                </c:pt>
                <c:pt idx="7037">
                  <c:v>293.2</c:v>
                </c:pt>
                <c:pt idx="7038">
                  <c:v>293.3</c:v>
                </c:pt>
                <c:pt idx="7039">
                  <c:v>293.3</c:v>
                </c:pt>
                <c:pt idx="7040">
                  <c:v>293.3</c:v>
                </c:pt>
                <c:pt idx="7041">
                  <c:v>293.39999999999998</c:v>
                </c:pt>
                <c:pt idx="7042">
                  <c:v>293.39999999999998</c:v>
                </c:pt>
                <c:pt idx="7043">
                  <c:v>293.5</c:v>
                </c:pt>
                <c:pt idx="7044">
                  <c:v>293.5</c:v>
                </c:pt>
                <c:pt idx="7045">
                  <c:v>293.5</c:v>
                </c:pt>
                <c:pt idx="7046">
                  <c:v>293.60000000000002</c:v>
                </c:pt>
                <c:pt idx="7047">
                  <c:v>293.60000000000002</c:v>
                </c:pt>
                <c:pt idx="7048">
                  <c:v>293.7</c:v>
                </c:pt>
                <c:pt idx="7049">
                  <c:v>293.7</c:v>
                </c:pt>
                <c:pt idx="7050">
                  <c:v>293.8</c:v>
                </c:pt>
                <c:pt idx="7051">
                  <c:v>293.8</c:v>
                </c:pt>
                <c:pt idx="7052">
                  <c:v>293.8</c:v>
                </c:pt>
                <c:pt idx="7053">
                  <c:v>293.89999999999998</c:v>
                </c:pt>
                <c:pt idx="7054">
                  <c:v>293.89999999999998</c:v>
                </c:pt>
                <c:pt idx="7055">
                  <c:v>294</c:v>
                </c:pt>
                <c:pt idx="7056">
                  <c:v>294</c:v>
                </c:pt>
                <c:pt idx="7057">
                  <c:v>294</c:v>
                </c:pt>
                <c:pt idx="7058">
                  <c:v>294.10000000000002</c:v>
                </c:pt>
                <c:pt idx="7059">
                  <c:v>294.10000000000002</c:v>
                </c:pt>
                <c:pt idx="7060">
                  <c:v>294.2</c:v>
                </c:pt>
                <c:pt idx="7061">
                  <c:v>294.2</c:v>
                </c:pt>
                <c:pt idx="7062">
                  <c:v>294.3</c:v>
                </c:pt>
                <c:pt idx="7063">
                  <c:v>294.3</c:v>
                </c:pt>
                <c:pt idx="7064">
                  <c:v>294.3</c:v>
                </c:pt>
                <c:pt idx="7065">
                  <c:v>294.39999999999998</c:v>
                </c:pt>
                <c:pt idx="7066">
                  <c:v>294.39999999999998</c:v>
                </c:pt>
                <c:pt idx="7067">
                  <c:v>294.5</c:v>
                </c:pt>
                <c:pt idx="7068">
                  <c:v>294.5</c:v>
                </c:pt>
                <c:pt idx="7069">
                  <c:v>294.5</c:v>
                </c:pt>
                <c:pt idx="7070">
                  <c:v>294.60000000000002</c:v>
                </c:pt>
                <c:pt idx="7071">
                  <c:v>294.60000000000002</c:v>
                </c:pt>
                <c:pt idx="7072">
                  <c:v>294.7</c:v>
                </c:pt>
                <c:pt idx="7073">
                  <c:v>294.7</c:v>
                </c:pt>
                <c:pt idx="7074">
                  <c:v>294.8</c:v>
                </c:pt>
                <c:pt idx="7075">
                  <c:v>294.8</c:v>
                </c:pt>
                <c:pt idx="7076">
                  <c:v>294.8</c:v>
                </c:pt>
                <c:pt idx="7077">
                  <c:v>294.89999999999998</c:v>
                </c:pt>
                <c:pt idx="7078">
                  <c:v>294.89999999999998</c:v>
                </c:pt>
                <c:pt idx="7079">
                  <c:v>295</c:v>
                </c:pt>
                <c:pt idx="7080">
                  <c:v>295</c:v>
                </c:pt>
                <c:pt idx="7081">
                  <c:v>295</c:v>
                </c:pt>
                <c:pt idx="7082">
                  <c:v>295.10000000000002</c:v>
                </c:pt>
                <c:pt idx="7083">
                  <c:v>295.10000000000002</c:v>
                </c:pt>
                <c:pt idx="7084">
                  <c:v>295.2</c:v>
                </c:pt>
                <c:pt idx="7085">
                  <c:v>295.2</c:v>
                </c:pt>
                <c:pt idx="7086">
                  <c:v>295.3</c:v>
                </c:pt>
                <c:pt idx="7087">
                  <c:v>295.3</c:v>
                </c:pt>
                <c:pt idx="7088">
                  <c:v>295.3</c:v>
                </c:pt>
                <c:pt idx="7089">
                  <c:v>295.39999999999998</c:v>
                </c:pt>
                <c:pt idx="7090">
                  <c:v>295.39999999999998</c:v>
                </c:pt>
                <c:pt idx="7091">
                  <c:v>295.5</c:v>
                </c:pt>
                <c:pt idx="7092">
                  <c:v>295.5</c:v>
                </c:pt>
                <c:pt idx="7093">
                  <c:v>295.5</c:v>
                </c:pt>
                <c:pt idx="7094">
                  <c:v>295.60000000000002</c:v>
                </c:pt>
                <c:pt idx="7095">
                  <c:v>295.60000000000002</c:v>
                </c:pt>
                <c:pt idx="7096">
                  <c:v>295.7</c:v>
                </c:pt>
                <c:pt idx="7097">
                  <c:v>295.7</c:v>
                </c:pt>
                <c:pt idx="7098">
                  <c:v>295.8</c:v>
                </c:pt>
                <c:pt idx="7099">
                  <c:v>295.8</c:v>
                </c:pt>
                <c:pt idx="7100">
                  <c:v>295.8</c:v>
                </c:pt>
                <c:pt idx="7101">
                  <c:v>295.89999999999998</c:v>
                </c:pt>
                <c:pt idx="7102">
                  <c:v>295.89999999999998</c:v>
                </c:pt>
                <c:pt idx="7103">
                  <c:v>296</c:v>
                </c:pt>
                <c:pt idx="7104">
                  <c:v>296</c:v>
                </c:pt>
                <c:pt idx="7105">
                  <c:v>296</c:v>
                </c:pt>
                <c:pt idx="7106">
                  <c:v>296.10000000000002</c:v>
                </c:pt>
                <c:pt idx="7107">
                  <c:v>296.10000000000002</c:v>
                </c:pt>
                <c:pt idx="7108">
                  <c:v>296.2</c:v>
                </c:pt>
                <c:pt idx="7109">
                  <c:v>296.2</c:v>
                </c:pt>
                <c:pt idx="7110">
                  <c:v>296.3</c:v>
                </c:pt>
                <c:pt idx="7111">
                  <c:v>296.3</c:v>
                </c:pt>
                <c:pt idx="7112">
                  <c:v>296.3</c:v>
                </c:pt>
                <c:pt idx="7113">
                  <c:v>296.39999999999998</c:v>
                </c:pt>
                <c:pt idx="7114">
                  <c:v>296.39999999999998</c:v>
                </c:pt>
                <c:pt idx="7115">
                  <c:v>296.5</c:v>
                </c:pt>
                <c:pt idx="7116">
                  <c:v>296.5</c:v>
                </c:pt>
                <c:pt idx="7117">
                  <c:v>296.5</c:v>
                </c:pt>
                <c:pt idx="7118">
                  <c:v>296.60000000000002</c:v>
                </c:pt>
                <c:pt idx="7119">
                  <c:v>296.60000000000002</c:v>
                </c:pt>
                <c:pt idx="7120">
                  <c:v>296.7</c:v>
                </c:pt>
                <c:pt idx="7121">
                  <c:v>296.7</c:v>
                </c:pt>
                <c:pt idx="7122">
                  <c:v>296.8</c:v>
                </c:pt>
                <c:pt idx="7123">
                  <c:v>296.8</c:v>
                </c:pt>
                <c:pt idx="7124">
                  <c:v>296.8</c:v>
                </c:pt>
                <c:pt idx="7125">
                  <c:v>296.89999999999998</c:v>
                </c:pt>
                <c:pt idx="7126">
                  <c:v>296.89999999999998</c:v>
                </c:pt>
                <c:pt idx="7127">
                  <c:v>297</c:v>
                </c:pt>
                <c:pt idx="7128">
                  <c:v>297</c:v>
                </c:pt>
                <c:pt idx="7129">
                  <c:v>297</c:v>
                </c:pt>
                <c:pt idx="7130">
                  <c:v>297.10000000000002</c:v>
                </c:pt>
                <c:pt idx="7131">
                  <c:v>297.10000000000002</c:v>
                </c:pt>
                <c:pt idx="7132">
                  <c:v>297.2</c:v>
                </c:pt>
                <c:pt idx="7133">
                  <c:v>297.2</c:v>
                </c:pt>
                <c:pt idx="7134">
                  <c:v>297.3</c:v>
                </c:pt>
                <c:pt idx="7135">
                  <c:v>297.3</c:v>
                </c:pt>
                <c:pt idx="7136">
                  <c:v>297.3</c:v>
                </c:pt>
                <c:pt idx="7137">
                  <c:v>297.39999999999998</c:v>
                </c:pt>
                <c:pt idx="7138">
                  <c:v>297.39999999999998</c:v>
                </c:pt>
                <c:pt idx="7139">
                  <c:v>297.5</c:v>
                </c:pt>
                <c:pt idx="7140">
                  <c:v>297.5</c:v>
                </c:pt>
                <c:pt idx="7141">
                  <c:v>297.5</c:v>
                </c:pt>
                <c:pt idx="7142">
                  <c:v>297.60000000000002</c:v>
                </c:pt>
                <c:pt idx="7143">
                  <c:v>297.60000000000002</c:v>
                </c:pt>
                <c:pt idx="7144">
                  <c:v>297.7</c:v>
                </c:pt>
                <c:pt idx="7145">
                  <c:v>297.7</c:v>
                </c:pt>
                <c:pt idx="7146">
                  <c:v>297.8</c:v>
                </c:pt>
                <c:pt idx="7147">
                  <c:v>297.8</c:v>
                </c:pt>
                <c:pt idx="7148">
                  <c:v>297.8</c:v>
                </c:pt>
                <c:pt idx="7149">
                  <c:v>297.89999999999998</c:v>
                </c:pt>
                <c:pt idx="7150">
                  <c:v>297.89999999999998</c:v>
                </c:pt>
                <c:pt idx="7151">
                  <c:v>298</c:v>
                </c:pt>
                <c:pt idx="7152">
                  <c:v>298</c:v>
                </c:pt>
                <c:pt idx="7153">
                  <c:v>298</c:v>
                </c:pt>
                <c:pt idx="7154">
                  <c:v>298.10000000000002</c:v>
                </c:pt>
                <c:pt idx="7155">
                  <c:v>298.10000000000002</c:v>
                </c:pt>
                <c:pt idx="7156">
                  <c:v>298.2</c:v>
                </c:pt>
                <c:pt idx="7157">
                  <c:v>298.2</c:v>
                </c:pt>
                <c:pt idx="7158">
                  <c:v>298.3</c:v>
                </c:pt>
                <c:pt idx="7159">
                  <c:v>298.3</c:v>
                </c:pt>
                <c:pt idx="7160">
                  <c:v>298.3</c:v>
                </c:pt>
                <c:pt idx="7161">
                  <c:v>298.39999999999998</c:v>
                </c:pt>
                <c:pt idx="7162">
                  <c:v>298.39999999999998</c:v>
                </c:pt>
                <c:pt idx="7163">
                  <c:v>298.5</c:v>
                </c:pt>
                <c:pt idx="7164">
                  <c:v>298.5</c:v>
                </c:pt>
                <c:pt idx="7165">
                  <c:v>298.5</c:v>
                </c:pt>
                <c:pt idx="7166">
                  <c:v>298.60000000000002</c:v>
                </c:pt>
                <c:pt idx="7167">
                  <c:v>298.60000000000002</c:v>
                </c:pt>
                <c:pt idx="7168">
                  <c:v>298.7</c:v>
                </c:pt>
                <c:pt idx="7169">
                  <c:v>298.7</c:v>
                </c:pt>
                <c:pt idx="7170">
                  <c:v>298.8</c:v>
                </c:pt>
                <c:pt idx="7171">
                  <c:v>298.8</c:v>
                </c:pt>
                <c:pt idx="7172">
                  <c:v>298.8</c:v>
                </c:pt>
                <c:pt idx="7173">
                  <c:v>298.89999999999998</c:v>
                </c:pt>
                <c:pt idx="7174">
                  <c:v>298.89999999999998</c:v>
                </c:pt>
                <c:pt idx="7175">
                  <c:v>299</c:v>
                </c:pt>
                <c:pt idx="7176">
                  <c:v>299</c:v>
                </c:pt>
                <c:pt idx="7177">
                  <c:v>299</c:v>
                </c:pt>
                <c:pt idx="7178">
                  <c:v>299.10000000000002</c:v>
                </c:pt>
                <c:pt idx="7179">
                  <c:v>299.10000000000002</c:v>
                </c:pt>
                <c:pt idx="7180">
                  <c:v>299.2</c:v>
                </c:pt>
                <c:pt idx="7181">
                  <c:v>299.2</c:v>
                </c:pt>
                <c:pt idx="7182">
                  <c:v>299.3</c:v>
                </c:pt>
                <c:pt idx="7183">
                  <c:v>299.3</c:v>
                </c:pt>
                <c:pt idx="7184">
                  <c:v>299.3</c:v>
                </c:pt>
                <c:pt idx="7185">
                  <c:v>299.39999999999998</c:v>
                </c:pt>
                <c:pt idx="7186">
                  <c:v>299.39999999999998</c:v>
                </c:pt>
                <c:pt idx="7187">
                  <c:v>299.5</c:v>
                </c:pt>
                <c:pt idx="7188">
                  <c:v>299.5</c:v>
                </c:pt>
                <c:pt idx="7189">
                  <c:v>299.5</c:v>
                </c:pt>
                <c:pt idx="7190">
                  <c:v>299.60000000000002</c:v>
                </c:pt>
                <c:pt idx="7191">
                  <c:v>299.60000000000002</c:v>
                </c:pt>
                <c:pt idx="7192">
                  <c:v>299.7</c:v>
                </c:pt>
                <c:pt idx="7193">
                  <c:v>299.7</c:v>
                </c:pt>
                <c:pt idx="7194">
                  <c:v>299.8</c:v>
                </c:pt>
                <c:pt idx="7195">
                  <c:v>299.8</c:v>
                </c:pt>
                <c:pt idx="7196">
                  <c:v>299.8</c:v>
                </c:pt>
                <c:pt idx="7197">
                  <c:v>299.89999999999998</c:v>
                </c:pt>
                <c:pt idx="7198">
                  <c:v>299.89999999999998</c:v>
                </c:pt>
                <c:pt idx="7199">
                  <c:v>300</c:v>
                </c:pt>
                <c:pt idx="7200">
                  <c:v>300</c:v>
                </c:pt>
                <c:pt idx="7201">
                  <c:v>300</c:v>
                </c:pt>
                <c:pt idx="7202">
                  <c:v>300.10000000000002</c:v>
                </c:pt>
                <c:pt idx="7203">
                  <c:v>300.10000000000002</c:v>
                </c:pt>
                <c:pt idx="7204">
                  <c:v>300.2</c:v>
                </c:pt>
                <c:pt idx="7205">
                  <c:v>300.2</c:v>
                </c:pt>
                <c:pt idx="7206">
                  <c:v>300.3</c:v>
                </c:pt>
                <c:pt idx="7207">
                  <c:v>300.3</c:v>
                </c:pt>
                <c:pt idx="7208">
                  <c:v>300.3</c:v>
                </c:pt>
                <c:pt idx="7209">
                  <c:v>300.39999999999998</c:v>
                </c:pt>
                <c:pt idx="7210">
                  <c:v>300.39999999999998</c:v>
                </c:pt>
                <c:pt idx="7211">
                  <c:v>300.5</c:v>
                </c:pt>
                <c:pt idx="7212">
                  <c:v>300.5</c:v>
                </c:pt>
                <c:pt idx="7213">
                  <c:v>300.5</c:v>
                </c:pt>
                <c:pt idx="7214">
                  <c:v>300.60000000000002</c:v>
                </c:pt>
                <c:pt idx="7215">
                  <c:v>300.60000000000002</c:v>
                </c:pt>
                <c:pt idx="7216">
                  <c:v>300.7</c:v>
                </c:pt>
                <c:pt idx="7217">
                  <c:v>300.7</c:v>
                </c:pt>
                <c:pt idx="7218">
                  <c:v>300.8</c:v>
                </c:pt>
                <c:pt idx="7219">
                  <c:v>300.8</c:v>
                </c:pt>
                <c:pt idx="7220">
                  <c:v>300.8</c:v>
                </c:pt>
                <c:pt idx="7221">
                  <c:v>300.89999999999998</c:v>
                </c:pt>
                <c:pt idx="7222">
                  <c:v>300.89999999999998</c:v>
                </c:pt>
                <c:pt idx="7223">
                  <c:v>301</c:v>
                </c:pt>
                <c:pt idx="7224">
                  <c:v>301</c:v>
                </c:pt>
                <c:pt idx="7225">
                  <c:v>301</c:v>
                </c:pt>
                <c:pt idx="7226">
                  <c:v>301.10000000000002</c:v>
                </c:pt>
                <c:pt idx="7227">
                  <c:v>301.10000000000002</c:v>
                </c:pt>
                <c:pt idx="7228">
                  <c:v>301.2</c:v>
                </c:pt>
                <c:pt idx="7229">
                  <c:v>301.2</c:v>
                </c:pt>
                <c:pt idx="7230">
                  <c:v>301.3</c:v>
                </c:pt>
                <c:pt idx="7231">
                  <c:v>301.3</c:v>
                </c:pt>
                <c:pt idx="7232">
                  <c:v>301.3</c:v>
                </c:pt>
                <c:pt idx="7233">
                  <c:v>301.39999999999998</c:v>
                </c:pt>
                <c:pt idx="7234">
                  <c:v>301.39999999999998</c:v>
                </c:pt>
                <c:pt idx="7235">
                  <c:v>301.5</c:v>
                </c:pt>
                <c:pt idx="7236">
                  <c:v>301.5</c:v>
                </c:pt>
                <c:pt idx="7237">
                  <c:v>301.5</c:v>
                </c:pt>
                <c:pt idx="7238">
                  <c:v>301.60000000000002</c:v>
                </c:pt>
                <c:pt idx="7239">
                  <c:v>301.60000000000002</c:v>
                </c:pt>
                <c:pt idx="7240">
                  <c:v>301.7</c:v>
                </c:pt>
                <c:pt idx="7241">
                  <c:v>301.7</c:v>
                </c:pt>
                <c:pt idx="7242">
                  <c:v>301.8</c:v>
                </c:pt>
                <c:pt idx="7243">
                  <c:v>301.8</c:v>
                </c:pt>
                <c:pt idx="7244">
                  <c:v>301.8</c:v>
                </c:pt>
                <c:pt idx="7245">
                  <c:v>301.89999999999998</c:v>
                </c:pt>
                <c:pt idx="7246">
                  <c:v>301.89999999999998</c:v>
                </c:pt>
                <c:pt idx="7247">
                  <c:v>302</c:v>
                </c:pt>
                <c:pt idx="7248">
                  <c:v>302</c:v>
                </c:pt>
                <c:pt idx="7249">
                  <c:v>302</c:v>
                </c:pt>
                <c:pt idx="7250">
                  <c:v>302.10000000000002</c:v>
                </c:pt>
                <c:pt idx="7251">
                  <c:v>302.10000000000002</c:v>
                </c:pt>
                <c:pt idx="7252">
                  <c:v>302.2</c:v>
                </c:pt>
                <c:pt idx="7253">
                  <c:v>302.2</c:v>
                </c:pt>
                <c:pt idx="7254">
                  <c:v>302.3</c:v>
                </c:pt>
                <c:pt idx="7255">
                  <c:v>302.3</c:v>
                </c:pt>
                <c:pt idx="7256">
                  <c:v>302.3</c:v>
                </c:pt>
                <c:pt idx="7257">
                  <c:v>302.39999999999998</c:v>
                </c:pt>
                <c:pt idx="7258">
                  <c:v>302.39999999999998</c:v>
                </c:pt>
                <c:pt idx="7259">
                  <c:v>302.5</c:v>
                </c:pt>
                <c:pt idx="7260">
                  <c:v>302.5</c:v>
                </c:pt>
                <c:pt idx="7261">
                  <c:v>302.5</c:v>
                </c:pt>
                <c:pt idx="7262">
                  <c:v>302.60000000000002</c:v>
                </c:pt>
                <c:pt idx="7263">
                  <c:v>302.60000000000002</c:v>
                </c:pt>
                <c:pt idx="7264">
                  <c:v>302.7</c:v>
                </c:pt>
                <c:pt idx="7265">
                  <c:v>302.7</c:v>
                </c:pt>
                <c:pt idx="7266">
                  <c:v>302.8</c:v>
                </c:pt>
                <c:pt idx="7267">
                  <c:v>302.8</c:v>
                </c:pt>
                <c:pt idx="7268">
                  <c:v>302.8</c:v>
                </c:pt>
                <c:pt idx="7269">
                  <c:v>302.89999999999998</c:v>
                </c:pt>
                <c:pt idx="7270">
                  <c:v>302.89999999999998</c:v>
                </c:pt>
                <c:pt idx="7271">
                  <c:v>303</c:v>
                </c:pt>
                <c:pt idx="7272">
                  <c:v>303</c:v>
                </c:pt>
                <c:pt idx="7273">
                  <c:v>303</c:v>
                </c:pt>
                <c:pt idx="7274">
                  <c:v>303.10000000000002</c:v>
                </c:pt>
                <c:pt idx="7275">
                  <c:v>303.10000000000002</c:v>
                </c:pt>
                <c:pt idx="7276">
                  <c:v>303.2</c:v>
                </c:pt>
                <c:pt idx="7277">
                  <c:v>303.2</c:v>
                </c:pt>
                <c:pt idx="7278">
                  <c:v>303.3</c:v>
                </c:pt>
                <c:pt idx="7279">
                  <c:v>303.3</c:v>
                </c:pt>
                <c:pt idx="7280">
                  <c:v>303.3</c:v>
                </c:pt>
                <c:pt idx="7281">
                  <c:v>303.39999999999998</c:v>
                </c:pt>
                <c:pt idx="7282">
                  <c:v>303.39999999999998</c:v>
                </c:pt>
                <c:pt idx="7283">
                  <c:v>303.5</c:v>
                </c:pt>
                <c:pt idx="7284">
                  <c:v>303.5</c:v>
                </c:pt>
                <c:pt idx="7285">
                  <c:v>303.5</c:v>
                </c:pt>
                <c:pt idx="7286">
                  <c:v>303.60000000000002</c:v>
                </c:pt>
                <c:pt idx="7287">
                  <c:v>303.60000000000002</c:v>
                </c:pt>
                <c:pt idx="7288">
                  <c:v>303.7</c:v>
                </c:pt>
                <c:pt idx="7289">
                  <c:v>303.7</c:v>
                </c:pt>
                <c:pt idx="7290">
                  <c:v>303.8</c:v>
                </c:pt>
                <c:pt idx="7291">
                  <c:v>303.8</c:v>
                </c:pt>
                <c:pt idx="7292">
                  <c:v>303.8</c:v>
                </c:pt>
                <c:pt idx="7293">
                  <c:v>303.89999999999998</c:v>
                </c:pt>
                <c:pt idx="7294">
                  <c:v>303.89999999999998</c:v>
                </c:pt>
                <c:pt idx="7295">
                  <c:v>304</c:v>
                </c:pt>
                <c:pt idx="7296">
                  <c:v>304</c:v>
                </c:pt>
                <c:pt idx="7297">
                  <c:v>304</c:v>
                </c:pt>
                <c:pt idx="7298">
                  <c:v>304.10000000000002</c:v>
                </c:pt>
                <c:pt idx="7299">
                  <c:v>304.10000000000002</c:v>
                </c:pt>
                <c:pt idx="7300">
                  <c:v>304.2</c:v>
                </c:pt>
                <c:pt idx="7301">
                  <c:v>304.2</c:v>
                </c:pt>
                <c:pt idx="7302">
                  <c:v>304.3</c:v>
                </c:pt>
                <c:pt idx="7303">
                  <c:v>304.3</c:v>
                </c:pt>
                <c:pt idx="7304">
                  <c:v>304.3</c:v>
                </c:pt>
                <c:pt idx="7305">
                  <c:v>304.39999999999998</c:v>
                </c:pt>
                <c:pt idx="7306">
                  <c:v>304.39999999999998</c:v>
                </c:pt>
                <c:pt idx="7307">
                  <c:v>304.5</c:v>
                </c:pt>
                <c:pt idx="7308">
                  <c:v>304.5</c:v>
                </c:pt>
                <c:pt idx="7309">
                  <c:v>304.5</c:v>
                </c:pt>
                <c:pt idx="7310">
                  <c:v>304.60000000000002</c:v>
                </c:pt>
                <c:pt idx="7311">
                  <c:v>304.60000000000002</c:v>
                </c:pt>
                <c:pt idx="7312">
                  <c:v>304.7</c:v>
                </c:pt>
                <c:pt idx="7313">
                  <c:v>304.7</c:v>
                </c:pt>
                <c:pt idx="7314">
                  <c:v>304.8</c:v>
                </c:pt>
                <c:pt idx="7315">
                  <c:v>304.8</c:v>
                </c:pt>
                <c:pt idx="7316">
                  <c:v>304.8</c:v>
                </c:pt>
                <c:pt idx="7317">
                  <c:v>304.89999999999998</c:v>
                </c:pt>
                <c:pt idx="7318">
                  <c:v>304.89999999999998</c:v>
                </c:pt>
                <c:pt idx="7319">
                  <c:v>305</c:v>
                </c:pt>
                <c:pt idx="7320">
                  <c:v>305</c:v>
                </c:pt>
                <c:pt idx="7321">
                  <c:v>305</c:v>
                </c:pt>
                <c:pt idx="7322">
                  <c:v>305.10000000000002</c:v>
                </c:pt>
                <c:pt idx="7323">
                  <c:v>305.10000000000002</c:v>
                </c:pt>
                <c:pt idx="7324">
                  <c:v>305.2</c:v>
                </c:pt>
                <c:pt idx="7325">
                  <c:v>305.2</c:v>
                </c:pt>
                <c:pt idx="7326">
                  <c:v>305.3</c:v>
                </c:pt>
                <c:pt idx="7327">
                  <c:v>305.3</c:v>
                </c:pt>
                <c:pt idx="7328">
                  <c:v>305.3</c:v>
                </c:pt>
                <c:pt idx="7329">
                  <c:v>305.39999999999998</c:v>
                </c:pt>
                <c:pt idx="7330">
                  <c:v>305.39999999999998</c:v>
                </c:pt>
                <c:pt idx="7331">
                  <c:v>305.5</c:v>
                </c:pt>
                <c:pt idx="7332">
                  <c:v>305.5</c:v>
                </c:pt>
                <c:pt idx="7333">
                  <c:v>305.5</c:v>
                </c:pt>
                <c:pt idx="7334">
                  <c:v>305.60000000000002</c:v>
                </c:pt>
                <c:pt idx="7335">
                  <c:v>305.60000000000002</c:v>
                </c:pt>
                <c:pt idx="7336">
                  <c:v>305.7</c:v>
                </c:pt>
                <c:pt idx="7337">
                  <c:v>305.7</c:v>
                </c:pt>
                <c:pt idx="7338">
                  <c:v>305.8</c:v>
                </c:pt>
                <c:pt idx="7339">
                  <c:v>305.8</c:v>
                </c:pt>
                <c:pt idx="7340">
                  <c:v>305.8</c:v>
                </c:pt>
                <c:pt idx="7341">
                  <c:v>305.89999999999998</c:v>
                </c:pt>
                <c:pt idx="7342">
                  <c:v>305.89999999999998</c:v>
                </c:pt>
                <c:pt idx="7343">
                  <c:v>306</c:v>
                </c:pt>
                <c:pt idx="7344">
                  <c:v>306</c:v>
                </c:pt>
                <c:pt idx="7345">
                  <c:v>306</c:v>
                </c:pt>
                <c:pt idx="7346">
                  <c:v>306.10000000000002</c:v>
                </c:pt>
                <c:pt idx="7347">
                  <c:v>306.10000000000002</c:v>
                </c:pt>
                <c:pt idx="7348">
                  <c:v>306.2</c:v>
                </c:pt>
                <c:pt idx="7349">
                  <c:v>306.2</c:v>
                </c:pt>
                <c:pt idx="7350">
                  <c:v>306.3</c:v>
                </c:pt>
                <c:pt idx="7351">
                  <c:v>306.3</c:v>
                </c:pt>
                <c:pt idx="7352">
                  <c:v>306.3</c:v>
                </c:pt>
                <c:pt idx="7353">
                  <c:v>306.39999999999998</c:v>
                </c:pt>
                <c:pt idx="7354">
                  <c:v>306.39999999999998</c:v>
                </c:pt>
                <c:pt idx="7355">
                  <c:v>306.5</c:v>
                </c:pt>
                <c:pt idx="7356">
                  <c:v>306.5</c:v>
                </c:pt>
                <c:pt idx="7357">
                  <c:v>306.5</c:v>
                </c:pt>
                <c:pt idx="7358">
                  <c:v>306.60000000000002</c:v>
                </c:pt>
                <c:pt idx="7359">
                  <c:v>306.60000000000002</c:v>
                </c:pt>
                <c:pt idx="7360">
                  <c:v>306.7</c:v>
                </c:pt>
                <c:pt idx="7361">
                  <c:v>306.7</c:v>
                </c:pt>
                <c:pt idx="7362">
                  <c:v>306.8</c:v>
                </c:pt>
                <c:pt idx="7363">
                  <c:v>306.8</c:v>
                </c:pt>
                <c:pt idx="7364">
                  <c:v>306.8</c:v>
                </c:pt>
                <c:pt idx="7365">
                  <c:v>306.89999999999998</c:v>
                </c:pt>
                <c:pt idx="7366">
                  <c:v>306.89999999999998</c:v>
                </c:pt>
                <c:pt idx="7367">
                  <c:v>307</c:v>
                </c:pt>
                <c:pt idx="7368">
                  <c:v>307</c:v>
                </c:pt>
                <c:pt idx="7369">
                  <c:v>307</c:v>
                </c:pt>
                <c:pt idx="7370">
                  <c:v>307.10000000000002</c:v>
                </c:pt>
                <c:pt idx="7371">
                  <c:v>307.10000000000002</c:v>
                </c:pt>
                <c:pt idx="7372">
                  <c:v>307.2</c:v>
                </c:pt>
                <c:pt idx="7373">
                  <c:v>307.2</c:v>
                </c:pt>
                <c:pt idx="7374">
                  <c:v>307.3</c:v>
                </c:pt>
                <c:pt idx="7375">
                  <c:v>307.3</c:v>
                </c:pt>
                <c:pt idx="7376">
                  <c:v>307.3</c:v>
                </c:pt>
                <c:pt idx="7377">
                  <c:v>307.39999999999998</c:v>
                </c:pt>
                <c:pt idx="7378">
                  <c:v>307.39999999999998</c:v>
                </c:pt>
                <c:pt idx="7379">
                  <c:v>307.5</c:v>
                </c:pt>
                <c:pt idx="7380">
                  <c:v>307.5</c:v>
                </c:pt>
                <c:pt idx="7381">
                  <c:v>307.5</c:v>
                </c:pt>
                <c:pt idx="7382">
                  <c:v>307.60000000000002</c:v>
                </c:pt>
                <c:pt idx="7383">
                  <c:v>307.60000000000002</c:v>
                </c:pt>
                <c:pt idx="7384">
                  <c:v>307.7</c:v>
                </c:pt>
                <c:pt idx="7385">
                  <c:v>307.7</c:v>
                </c:pt>
                <c:pt idx="7386">
                  <c:v>307.8</c:v>
                </c:pt>
                <c:pt idx="7387">
                  <c:v>307.8</c:v>
                </c:pt>
                <c:pt idx="7388">
                  <c:v>307.8</c:v>
                </c:pt>
                <c:pt idx="7389">
                  <c:v>307.89999999999998</c:v>
                </c:pt>
                <c:pt idx="7390">
                  <c:v>307.89999999999998</c:v>
                </c:pt>
                <c:pt idx="7391">
                  <c:v>308</c:v>
                </c:pt>
                <c:pt idx="7392">
                  <c:v>308</c:v>
                </c:pt>
                <c:pt idx="7393">
                  <c:v>308</c:v>
                </c:pt>
                <c:pt idx="7394">
                  <c:v>308.10000000000002</c:v>
                </c:pt>
                <c:pt idx="7395">
                  <c:v>308.10000000000002</c:v>
                </c:pt>
                <c:pt idx="7396">
                  <c:v>308.2</c:v>
                </c:pt>
                <c:pt idx="7397">
                  <c:v>308.2</c:v>
                </c:pt>
                <c:pt idx="7398">
                  <c:v>308.3</c:v>
                </c:pt>
                <c:pt idx="7399">
                  <c:v>308.3</c:v>
                </c:pt>
                <c:pt idx="7400">
                  <c:v>308.3</c:v>
                </c:pt>
                <c:pt idx="7401">
                  <c:v>308.39999999999998</c:v>
                </c:pt>
                <c:pt idx="7402">
                  <c:v>308.39999999999998</c:v>
                </c:pt>
                <c:pt idx="7403">
                  <c:v>308.5</c:v>
                </c:pt>
                <c:pt idx="7404">
                  <c:v>308.5</c:v>
                </c:pt>
                <c:pt idx="7405">
                  <c:v>308.5</c:v>
                </c:pt>
                <c:pt idx="7406">
                  <c:v>308.60000000000002</c:v>
                </c:pt>
                <c:pt idx="7407">
                  <c:v>308.60000000000002</c:v>
                </c:pt>
                <c:pt idx="7408">
                  <c:v>308.7</c:v>
                </c:pt>
                <c:pt idx="7409">
                  <c:v>308.7</c:v>
                </c:pt>
                <c:pt idx="7410">
                  <c:v>308.8</c:v>
                </c:pt>
                <c:pt idx="7411">
                  <c:v>308.8</c:v>
                </c:pt>
                <c:pt idx="7412">
                  <c:v>308.8</c:v>
                </c:pt>
                <c:pt idx="7413">
                  <c:v>308.89999999999998</c:v>
                </c:pt>
                <c:pt idx="7414">
                  <c:v>308.89999999999998</c:v>
                </c:pt>
                <c:pt idx="7415">
                  <c:v>309</c:v>
                </c:pt>
                <c:pt idx="7416">
                  <c:v>309</c:v>
                </c:pt>
                <c:pt idx="7417">
                  <c:v>309</c:v>
                </c:pt>
                <c:pt idx="7418">
                  <c:v>309.10000000000002</c:v>
                </c:pt>
                <c:pt idx="7419">
                  <c:v>309.10000000000002</c:v>
                </c:pt>
                <c:pt idx="7420">
                  <c:v>309.2</c:v>
                </c:pt>
                <c:pt idx="7421">
                  <c:v>309.2</c:v>
                </c:pt>
                <c:pt idx="7422">
                  <c:v>309.3</c:v>
                </c:pt>
                <c:pt idx="7423">
                  <c:v>309.3</c:v>
                </c:pt>
                <c:pt idx="7424">
                  <c:v>309.3</c:v>
                </c:pt>
                <c:pt idx="7425">
                  <c:v>309.39999999999998</c:v>
                </c:pt>
                <c:pt idx="7426">
                  <c:v>309.39999999999998</c:v>
                </c:pt>
                <c:pt idx="7427">
                  <c:v>309.5</c:v>
                </c:pt>
                <c:pt idx="7428">
                  <c:v>309.5</c:v>
                </c:pt>
                <c:pt idx="7429">
                  <c:v>309.5</c:v>
                </c:pt>
                <c:pt idx="7430">
                  <c:v>309.60000000000002</c:v>
                </c:pt>
                <c:pt idx="7431">
                  <c:v>309.60000000000002</c:v>
                </c:pt>
                <c:pt idx="7432">
                  <c:v>309.7</c:v>
                </c:pt>
                <c:pt idx="7433">
                  <c:v>309.7</c:v>
                </c:pt>
                <c:pt idx="7434">
                  <c:v>309.8</c:v>
                </c:pt>
                <c:pt idx="7435">
                  <c:v>309.8</c:v>
                </c:pt>
                <c:pt idx="7436">
                  <c:v>309.8</c:v>
                </c:pt>
                <c:pt idx="7437">
                  <c:v>309.89999999999998</c:v>
                </c:pt>
                <c:pt idx="7438">
                  <c:v>309.89999999999998</c:v>
                </c:pt>
                <c:pt idx="7439">
                  <c:v>310</c:v>
                </c:pt>
                <c:pt idx="7440">
                  <c:v>310</c:v>
                </c:pt>
                <c:pt idx="7441">
                  <c:v>310</c:v>
                </c:pt>
                <c:pt idx="7442">
                  <c:v>310.10000000000002</c:v>
                </c:pt>
                <c:pt idx="7443">
                  <c:v>310.10000000000002</c:v>
                </c:pt>
                <c:pt idx="7444">
                  <c:v>310.2</c:v>
                </c:pt>
                <c:pt idx="7445">
                  <c:v>310.2</c:v>
                </c:pt>
                <c:pt idx="7446">
                  <c:v>310.3</c:v>
                </c:pt>
                <c:pt idx="7447">
                  <c:v>310.3</c:v>
                </c:pt>
                <c:pt idx="7448">
                  <c:v>310.3</c:v>
                </c:pt>
                <c:pt idx="7449">
                  <c:v>310.39999999999998</c:v>
                </c:pt>
                <c:pt idx="7450">
                  <c:v>310.39999999999998</c:v>
                </c:pt>
                <c:pt idx="7451">
                  <c:v>310.5</c:v>
                </c:pt>
                <c:pt idx="7452">
                  <c:v>310.5</c:v>
                </c:pt>
                <c:pt idx="7453">
                  <c:v>310.5</c:v>
                </c:pt>
                <c:pt idx="7454">
                  <c:v>310.60000000000002</c:v>
                </c:pt>
                <c:pt idx="7455">
                  <c:v>310.60000000000002</c:v>
                </c:pt>
                <c:pt idx="7456">
                  <c:v>310.7</c:v>
                </c:pt>
                <c:pt idx="7457">
                  <c:v>310.7</c:v>
                </c:pt>
                <c:pt idx="7458">
                  <c:v>310.8</c:v>
                </c:pt>
                <c:pt idx="7459">
                  <c:v>310.8</c:v>
                </c:pt>
                <c:pt idx="7460">
                  <c:v>310.8</c:v>
                </c:pt>
                <c:pt idx="7461">
                  <c:v>310.89999999999998</c:v>
                </c:pt>
                <c:pt idx="7462">
                  <c:v>310.89999999999998</c:v>
                </c:pt>
                <c:pt idx="7463">
                  <c:v>311</c:v>
                </c:pt>
                <c:pt idx="7464">
                  <c:v>311</c:v>
                </c:pt>
                <c:pt idx="7465">
                  <c:v>311</c:v>
                </c:pt>
                <c:pt idx="7466">
                  <c:v>311.10000000000002</c:v>
                </c:pt>
                <c:pt idx="7467">
                  <c:v>311.10000000000002</c:v>
                </c:pt>
                <c:pt idx="7468">
                  <c:v>311.2</c:v>
                </c:pt>
                <c:pt idx="7469">
                  <c:v>311.2</c:v>
                </c:pt>
                <c:pt idx="7470">
                  <c:v>311.3</c:v>
                </c:pt>
                <c:pt idx="7471">
                  <c:v>311.3</c:v>
                </c:pt>
                <c:pt idx="7472">
                  <c:v>311.3</c:v>
                </c:pt>
                <c:pt idx="7473">
                  <c:v>311.39999999999998</c:v>
                </c:pt>
                <c:pt idx="7474">
                  <c:v>311.39999999999998</c:v>
                </c:pt>
                <c:pt idx="7475">
                  <c:v>311.5</c:v>
                </c:pt>
                <c:pt idx="7476">
                  <c:v>311.5</c:v>
                </c:pt>
                <c:pt idx="7477">
                  <c:v>311.5</c:v>
                </c:pt>
                <c:pt idx="7478">
                  <c:v>311.60000000000002</c:v>
                </c:pt>
                <c:pt idx="7479">
                  <c:v>311.60000000000002</c:v>
                </c:pt>
                <c:pt idx="7480">
                  <c:v>311.7</c:v>
                </c:pt>
                <c:pt idx="7481">
                  <c:v>311.7</c:v>
                </c:pt>
                <c:pt idx="7482">
                  <c:v>311.8</c:v>
                </c:pt>
                <c:pt idx="7483">
                  <c:v>311.8</c:v>
                </c:pt>
                <c:pt idx="7484">
                  <c:v>311.8</c:v>
                </c:pt>
                <c:pt idx="7485">
                  <c:v>311.89999999999998</c:v>
                </c:pt>
                <c:pt idx="7486">
                  <c:v>311.89999999999998</c:v>
                </c:pt>
                <c:pt idx="7487">
                  <c:v>312</c:v>
                </c:pt>
                <c:pt idx="7488">
                  <c:v>312</c:v>
                </c:pt>
                <c:pt idx="7489">
                  <c:v>312</c:v>
                </c:pt>
                <c:pt idx="7490">
                  <c:v>312.10000000000002</c:v>
                </c:pt>
                <c:pt idx="7491">
                  <c:v>312.10000000000002</c:v>
                </c:pt>
                <c:pt idx="7492">
                  <c:v>312.2</c:v>
                </c:pt>
                <c:pt idx="7493">
                  <c:v>312.2</c:v>
                </c:pt>
                <c:pt idx="7494">
                  <c:v>312.3</c:v>
                </c:pt>
                <c:pt idx="7495">
                  <c:v>312.3</c:v>
                </c:pt>
                <c:pt idx="7496">
                  <c:v>312.3</c:v>
                </c:pt>
                <c:pt idx="7497">
                  <c:v>312.39999999999998</c:v>
                </c:pt>
                <c:pt idx="7498">
                  <c:v>312.39999999999998</c:v>
                </c:pt>
                <c:pt idx="7499">
                  <c:v>312.5</c:v>
                </c:pt>
                <c:pt idx="7500">
                  <c:v>312.5</c:v>
                </c:pt>
                <c:pt idx="7501">
                  <c:v>312.5</c:v>
                </c:pt>
                <c:pt idx="7502">
                  <c:v>312.60000000000002</c:v>
                </c:pt>
                <c:pt idx="7503">
                  <c:v>312.60000000000002</c:v>
                </c:pt>
                <c:pt idx="7504">
                  <c:v>312.7</c:v>
                </c:pt>
                <c:pt idx="7505">
                  <c:v>312.7</c:v>
                </c:pt>
                <c:pt idx="7506">
                  <c:v>312.8</c:v>
                </c:pt>
                <c:pt idx="7507">
                  <c:v>312.8</c:v>
                </c:pt>
                <c:pt idx="7508">
                  <c:v>312.8</c:v>
                </c:pt>
                <c:pt idx="7509">
                  <c:v>312.89999999999998</c:v>
                </c:pt>
                <c:pt idx="7510">
                  <c:v>312.89999999999998</c:v>
                </c:pt>
                <c:pt idx="7511">
                  <c:v>313</c:v>
                </c:pt>
                <c:pt idx="7512">
                  <c:v>313</c:v>
                </c:pt>
                <c:pt idx="7513">
                  <c:v>313</c:v>
                </c:pt>
                <c:pt idx="7514">
                  <c:v>313.10000000000002</c:v>
                </c:pt>
                <c:pt idx="7515">
                  <c:v>313.10000000000002</c:v>
                </c:pt>
                <c:pt idx="7516">
                  <c:v>313.2</c:v>
                </c:pt>
                <c:pt idx="7517">
                  <c:v>313.2</c:v>
                </c:pt>
                <c:pt idx="7518">
                  <c:v>313.3</c:v>
                </c:pt>
                <c:pt idx="7519">
                  <c:v>313.3</c:v>
                </c:pt>
                <c:pt idx="7520">
                  <c:v>313.3</c:v>
                </c:pt>
                <c:pt idx="7521">
                  <c:v>313.39999999999998</c:v>
                </c:pt>
                <c:pt idx="7522">
                  <c:v>313.39999999999998</c:v>
                </c:pt>
                <c:pt idx="7523">
                  <c:v>313.5</c:v>
                </c:pt>
                <c:pt idx="7524">
                  <c:v>313.5</c:v>
                </c:pt>
                <c:pt idx="7525">
                  <c:v>313.5</c:v>
                </c:pt>
                <c:pt idx="7526">
                  <c:v>313.60000000000002</c:v>
                </c:pt>
                <c:pt idx="7527">
                  <c:v>313.60000000000002</c:v>
                </c:pt>
                <c:pt idx="7528">
                  <c:v>313.7</c:v>
                </c:pt>
                <c:pt idx="7529">
                  <c:v>313.7</c:v>
                </c:pt>
                <c:pt idx="7530">
                  <c:v>313.8</c:v>
                </c:pt>
                <c:pt idx="7531">
                  <c:v>313.8</c:v>
                </c:pt>
                <c:pt idx="7532">
                  <c:v>313.8</c:v>
                </c:pt>
                <c:pt idx="7533">
                  <c:v>313.89999999999998</c:v>
                </c:pt>
                <c:pt idx="7534">
                  <c:v>313.89999999999998</c:v>
                </c:pt>
                <c:pt idx="7535">
                  <c:v>314</c:v>
                </c:pt>
                <c:pt idx="7536">
                  <c:v>314</c:v>
                </c:pt>
                <c:pt idx="7537">
                  <c:v>314</c:v>
                </c:pt>
                <c:pt idx="7538">
                  <c:v>314.10000000000002</c:v>
                </c:pt>
                <c:pt idx="7539">
                  <c:v>314.10000000000002</c:v>
                </c:pt>
                <c:pt idx="7540">
                  <c:v>314.2</c:v>
                </c:pt>
                <c:pt idx="7541">
                  <c:v>314.2</c:v>
                </c:pt>
                <c:pt idx="7542">
                  <c:v>314.3</c:v>
                </c:pt>
                <c:pt idx="7543">
                  <c:v>314.3</c:v>
                </c:pt>
                <c:pt idx="7544">
                  <c:v>314.3</c:v>
                </c:pt>
                <c:pt idx="7545">
                  <c:v>314.39999999999998</c:v>
                </c:pt>
                <c:pt idx="7546">
                  <c:v>314.39999999999998</c:v>
                </c:pt>
                <c:pt idx="7547">
                  <c:v>314.5</c:v>
                </c:pt>
                <c:pt idx="7548">
                  <c:v>314.5</c:v>
                </c:pt>
                <c:pt idx="7549">
                  <c:v>314.5</c:v>
                </c:pt>
                <c:pt idx="7550">
                  <c:v>314.60000000000002</c:v>
                </c:pt>
                <c:pt idx="7551">
                  <c:v>314.60000000000002</c:v>
                </c:pt>
                <c:pt idx="7552">
                  <c:v>314.7</c:v>
                </c:pt>
                <c:pt idx="7553">
                  <c:v>314.7</c:v>
                </c:pt>
                <c:pt idx="7554">
                  <c:v>314.8</c:v>
                </c:pt>
                <c:pt idx="7555">
                  <c:v>314.8</c:v>
                </c:pt>
                <c:pt idx="7556">
                  <c:v>314.8</c:v>
                </c:pt>
                <c:pt idx="7557">
                  <c:v>314.89999999999998</c:v>
                </c:pt>
                <c:pt idx="7558">
                  <c:v>314.89999999999998</c:v>
                </c:pt>
                <c:pt idx="7559">
                  <c:v>315</c:v>
                </c:pt>
                <c:pt idx="7560">
                  <c:v>315</c:v>
                </c:pt>
                <c:pt idx="7561">
                  <c:v>315</c:v>
                </c:pt>
                <c:pt idx="7562">
                  <c:v>315.10000000000002</c:v>
                </c:pt>
                <c:pt idx="7563">
                  <c:v>315.10000000000002</c:v>
                </c:pt>
                <c:pt idx="7564">
                  <c:v>315.2</c:v>
                </c:pt>
                <c:pt idx="7565">
                  <c:v>315.2</c:v>
                </c:pt>
                <c:pt idx="7566">
                  <c:v>315.3</c:v>
                </c:pt>
                <c:pt idx="7567">
                  <c:v>315.3</c:v>
                </c:pt>
                <c:pt idx="7568">
                  <c:v>315.3</c:v>
                </c:pt>
                <c:pt idx="7569">
                  <c:v>315.39999999999998</c:v>
                </c:pt>
                <c:pt idx="7570">
                  <c:v>315.39999999999998</c:v>
                </c:pt>
                <c:pt idx="7571">
                  <c:v>315.5</c:v>
                </c:pt>
                <c:pt idx="7572">
                  <c:v>315.5</c:v>
                </c:pt>
                <c:pt idx="7573">
                  <c:v>315.5</c:v>
                </c:pt>
                <c:pt idx="7574">
                  <c:v>315.60000000000002</c:v>
                </c:pt>
                <c:pt idx="7575">
                  <c:v>315.60000000000002</c:v>
                </c:pt>
                <c:pt idx="7576">
                  <c:v>315.7</c:v>
                </c:pt>
                <c:pt idx="7577">
                  <c:v>315.7</c:v>
                </c:pt>
                <c:pt idx="7578">
                  <c:v>315.8</c:v>
                </c:pt>
                <c:pt idx="7579">
                  <c:v>315.8</c:v>
                </c:pt>
                <c:pt idx="7580">
                  <c:v>315.8</c:v>
                </c:pt>
                <c:pt idx="7581">
                  <c:v>315.89999999999998</c:v>
                </c:pt>
                <c:pt idx="7582">
                  <c:v>315.89999999999998</c:v>
                </c:pt>
                <c:pt idx="7583">
                  <c:v>316</c:v>
                </c:pt>
                <c:pt idx="7584">
                  <c:v>316</c:v>
                </c:pt>
                <c:pt idx="7585">
                  <c:v>316</c:v>
                </c:pt>
                <c:pt idx="7586">
                  <c:v>316.10000000000002</c:v>
                </c:pt>
                <c:pt idx="7587">
                  <c:v>316.10000000000002</c:v>
                </c:pt>
                <c:pt idx="7588">
                  <c:v>316.2</c:v>
                </c:pt>
                <c:pt idx="7589">
                  <c:v>316.2</c:v>
                </c:pt>
                <c:pt idx="7590">
                  <c:v>316.3</c:v>
                </c:pt>
                <c:pt idx="7591">
                  <c:v>316.3</c:v>
                </c:pt>
                <c:pt idx="7592">
                  <c:v>316.3</c:v>
                </c:pt>
                <c:pt idx="7593">
                  <c:v>316.39999999999998</c:v>
                </c:pt>
                <c:pt idx="7594">
                  <c:v>316.39999999999998</c:v>
                </c:pt>
                <c:pt idx="7595">
                  <c:v>316.5</c:v>
                </c:pt>
                <c:pt idx="7596">
                  <c:v>316.5</c:v>
                </c:pt>
                <c:pt idx="7597">
                  <c:v>316.5</c:v>
                </c:pt>
                <c:pt idx="7598">
                  <c:v>316.60000000000002</c:v>
                </c:pt>
                <c:pt idx="7599">
                  <c:v>316.60000000000002</c:v>
                </c:pt>
                <c:pt idx="7600">
                  <c:v>316.7</c:v>
                </c:pt>
                <c:pt idx="7601">
                  <c:v>316.7</c:v>
                </c:pt>
                <c:pt idx="7602">
                  <c:v>316.8</c:v>
                </c:pt>
                <c:pt idx="7603">
                  <c:v>316.8</c:v>
                </c:pt>
                <c:pt idx="7604">
                  <c:v>316.8</c:v>
                </c:pt>
                <c:pt idx="7605">
                  <c:v>316.89999999999998</c:v>
                </c:pt>
                <c:pt idx="7606">
                  <c:v>316.89999999999998</c:v>
                </c:pt>
                <c:pt idx="7607">
                  <c:v>317</c:v>
                </c:pt>
                <c:pt idx="7608">
                  <c:v>317</c:v>
                </c:pt>
                <c:pt idx="7609">
                  <c:v>317</c:v>
                </c:pt>
                <c:pt idx="7610">
                  <c:v>317.10000000000002</c:v>
                </c:pt>
                <c:pt idx="7611">
                  <c:v>317.10000000000002</c:v>
                </c:pt>
                <c:pt idx="7612">
                  <c:v>317.2</c:v>
                </c:pt>
                <c:pt idx="7613">
                  <c:v>317.2</c:v>
                </c:pt>
                <c:pt idx="7614">
                  <c:v>317.3</c:v>
                </c:pt>
                <c:pt idx="7615">
                  <c:v>317.3</c:v>
                </c:pt>
                <c:pt idx="7616">
                  <c:v>317.3</c:v>
                </c:pt>
                <c:pt idx="7617">
                  <c:v>317.39999999999998</c:v>
                </c:pt>
                <c:pt idx="7618">
                  <c:v>317.39999999999998</c:v>
                </c:pt>
                <c:pt idx="7619">
                  <c:v>317.5</c:v>
                </c:pt>
                <c:pt idx="7620">
                  <c:v>317.5</c:v>
                </c:pt>
                <c:pt idx="7621">
                  <c:v>317.5</c:v>
                </c:pt>
                <c:pt idx="7622">
                  <c:v>317.60000000000002</c:v>
                </c:pt>
                <c:pt idx="7623">
                  <c:v>317.60000000000002</c:v>
                </c:pt>
                <c:pt idx="7624">
                  <c:v>317.7</c:v>
                </c:pt>
                <c:pt idx="7625">
                  <c:v>317.7</c:v>
                </c:pt>
                <c:pt idx="7626">
                  <c:v>317.8</c:v>
                </c:pt>
                <c:pt idx="7627">
                  <c:v>317.8</c:v>
                </c:pt>
                <c:pt idx="7628">
                  <c:v>317.8</c:v>
                </c:pt>
                <c:pt idx="7629">
                  <c:v>317.89999999999998</c:v>
                </c:pt>
                <c:pt idx="7630">
                  <c:v>317.89999999999998</c:v>
                </c:pt>
                <c:pt idx="7631">
                  <c:v>318</c:v>
                </c:pt>
                <c:pt idx="7632">
                  <c:v>318</c:v>
                </c:pt>
                <c:pt idx="7633">
                  <c:v>318</c:v>
                </c:pt>
                <c:pt idx="7634">
                  <c:v>318.10000000000002</c:v>
                </c:pt>
                <c:pt idx="7635">
                  <c:v>318.10000000000002</c:v>
                </c:pt>
                <c:pt idx="7636">
                  <c:v>318.2</c:v>
                </c:pt>
                <c:pt idx="7637">
                  <c:v>318.2</c:v>
                </c:pt>
                <c:pt idx="7638">
                  <c:v>318.3</c:v>
                </c:pt>
                <c:pt idx="7639">
                  <c:v>318.3</c:v>
                </c:pt>
                <c:pt idx="7640">
                  <c:v>318.3</c:v>
                </c:pt>
                <c:pt idx="7641">
                  <c:v>318.39999999999998</c:v>
                </c:pt>
                <c:pt idx="7642">
                  <c:v>318.39999999999998</c:v>
                </c:pt>
                <c:pt idx="7643">
                  <c:v>318.5</c:v>
                </c:pt>
                <c:pt idx="7644">
                  <c:v>318.5</c:v>
                </c:pt>
                <c:pt idx="7645">
                  <c:v>318.5</c:v>
                </c:pt>
                <c:pt idx="7646">
                  <c:v>318.60000000000002</c:v>
                </c:pt>
                <c:pt idx="7647">
                  <c:v>318.60000000000002</c:v>
                </c:pt>
                <c:pt idx="7648">
                  <c:v>318.7</c:v>
                </c:pt>
                <c:pt idx="7649">
                  <c:v>318.7</c:v>
                </c:pt>
                <c:pt idx="7650">
                  <c:v>318.8</c:v>
                </c:pt>
                <c:pt idx="7651">
                  <c:v>318.8</c:v>
                </c:pt>
                <c:pt idx="7652">
                  <c:v>318.8</c:v>
                </c:pt>
                <c:pt idx="7653">
                  <c:v>318.89999999999998</c:v>
                </c:pt>
                <c:pt idx="7654">
                  <c:v>318.89999999999998</c:v>
                </c:pt>
                <c:pt idx="7655">
                  <c:v>319</c:v>
                </c:pt>
                <c:pt idx="7656">
                  <c:v>319</c:v>
                </c:pt>
                <c:pt idx="7657">
                  <c:v>319</c:v>
                </c:pt>
                <c:pt idx="7658">
                  <c:v>319.10000000000002</c:v>
                </c:pt>
                <c:pt idx="7659">
                  <c:v>319.10000000000002</c:v>
                </c:pt>
                <c:pt idx="7660">
                  <c:v>319.2</c:v>
                </c:pt>
                <c:pt idx="7661">
                  <c:v>319.2</c:v>
                </c:pt>
                <c:pt idx="7662">
                  <c:v>319.3</c:v>
                </c:pt>
                <c:pt idx="7663">
                  <c:v>319.3</c:v>
                </c:pt>
                <c:pt idx="7664">
                  <c:v>319.3</c:v>
                </c:pt>
                <c:pt idx="7665">
                  <c:v>319.39999999999998</c:v>
                </c:pt>
                <c:pt idx="7666">
                  <c:v>319.39999999999998</c:v>
                </c:pt>
                <c:pt idx="7667">
                  <c:v>319.5</c:v>
                </c:pt>
                <c:pt idx="7668">
                  <c:v>319.5</c:v>
                </c:pt>
                <c:pt idx="7669">
                  <c:v>319.5</c:v>
                </c:pt>
                <c:pt idx="7670">
                  <c:v>319.60000000000002</c:v>
                </c:pt>
                <c:pt idx="7671">
                  <c:v>319.60000000000002</c:v>
                </c:pt>
                <c:pt idx="7672">
                  <c:v>319.7</c:v>
                </c:pt>
                <c:pt idx="7673">
                  <c:v>319.7</c:v>
                </c:pt>
                <c:pt idx="7674">
                  <c:v>319.8</c:v>
                </c:pt>
                <c:pt idx="7675">
                  <c:v>319.8</c:v>
                </c:pt>
                <c:pt idx="7676">
                  <c:v>319.8</c:v>
                </c:pt>
                <c:pt idx="7677">
                  <c:v>319.89999999999998</c:v>
                </c:pt>
                <c:pt idx="7678">
                  <c:v>319.89999999999998</c:v>
                </c:pt>
                <c:pt idx="7679">
                  <c:v>320</c:v>
                </c:pt>
                <c:pt idx="7680">
                  <c:v>320</c:v>
                </c:pt>
                <c:pt idx="7681">
                  <c:v>320</c:v>
                </c:pt>
                <c:pt idx="7682">
                  <c:v>320.10000000000002</c:v>
                </c:pt>
                <c:pt idx="7683">
                  <c:v>320.10000000000002</c:v>
                </c:pt>
                <c:pt idx="7684">
                  <c:v>320.2</c:v>
                </c:pt>
                <c:pt idx="7685">
                  <c:v>320.2</c:v>
                </c:pt>
                <c:pt idx="7686">
                  <c:v>320.3</c:v>
                </c:pt>
                <c:pt idx="7687">
                  <c:v>320.3</c:v>
                </c:pt>
                <c:pt idx="7688">
                  <c:v>320.3</c:v>
                </c:pt>
                <c:pt idx="7689">
                  <c:v>320.39999999999998</c:v>
                </c:pt>
                <c:pt idx="7690">
                  <c:v>320.39999999999998</c:v>
                </c:pt>
                <c:pt idx="7691">
                  <c:v>320.5</c:v>
                </c:pt>
                <c:pt idx="7692">
                  <c:v>320.5</c:v>
                </c:pt>
                <c:pt idx="7693">
                  <c:v>320.5</c:v>
                </c:pt>
                <c:pt idx="7694">
                  <c:v>320.60000000000002</c:v>
                </c:pt>
                <c:pt idx="7695">
                  <c:v>320.60000000000002</c:v>
                </c:pt>
                <c:pt idx="7696">
                  <c:v>320.7</c:v>
                </c:pt>
                <c:pt idx="7697">
                  <c:v>320.7</c:v>
                </c:pt>
                <c:pt idx="7698">
                  <c:v>320.8</c:v>
                </c:pt>
                <c:pt idx="7699">
                  <c:v>320.8</c:v>
                </c:pt>
                <c:pt idx="7700">
                  <c:v>320.8</c:v>
                </c:pt>
                <c:pt idx="7701">
                  <c:v>320.89999999999998</c:v>
                </c:pt>
                <c:pt idx="7702">
                  <c:v>320.89999999999998</c:v>
                </c:pt>
                <c:pt idx="7703">
                  <c:v>321</c:v>
                </c:pt>
                <c:pt idx="7704">
                  <c:v>321</c:v>
                </c:pt>
                <c:pt idx="7705">
                  <c:v>321</c:v>
                </c:pt>
                <c:pt idx="7706">
                  <c:v>321.10000000000002</c:v>
                </c:pt>
                <c:pt idx="7707">
                  <c:v>321.10000000000002</c:v>
                </c:pt>
                <c:pt idx="7708">
                  <c:v>321.2</c:v>
                </c:pt>
                <c:pt idx="7709">
                  <c:v>321.2</c:v>
                </c:pt>
                <c:pt idx="7710">
                  <c:v>321.3</c:v>
                </c:pt>
                <c:pt idx="7711">
                  <c:v>321.3</c:v>
                </c:pt>
                <c:pt idx="7712">
                  <c:v>321.3</c:v>
                </c:pt>
                <c:pt idx="7713">
                  <c:v>321.39999999999998</c:v>
                </c:pt>
                <c:pt idx="7714">
                  <c:v>321.39999999999998</c:v>
                </c:pt>
                <c:pt idx="7715">
                  <c:v>321.5</c:v>
                </c:pt>
                <c:pt idx="7716">
                  <c:v>321.5</c:v>
                </c:pt>
                <c:pt idx="7717">
                  <c:v>321.5</c:v>
                </c:pt>
                <c:pt idx="7718">
                  <c:v>321.60000000000002</c:v>
                </c:pt>
                <c:pt idx="7719">
                  <c:v>321.60000000000002</c:v>
                </c:pt>
                <c:pt idx="7720">
                  <c:v>321.7</c:v>
                </c:pt>
                <c:pt idx="7721">
                  <c:v>321.7</c:v>
                </c:pt>
                <c:pt idx="7722">
                  <c:v>321.8</c:v>
                </c:pt>
                <c:pt idx="7723">
                  <c:v>321.8</c:v>
                </c:pt>
                <c:pt idx="7724">
                  <c:v>321.8</c:v>
                </c:pt>
                <c:pt idx="7725">
                  <c:v>321.89999999999998</c:v>
                </c:pt>
                <c:pt idx="7726">
                  <c:v>321.89999999999998</c:v>
                </c:pt>
                <c:pt idx="7727">
                  <c:v>322</c:v>
                </c:pt>
                <c:pt idx="7728">
                  <c:v>322</c:v>
                </c:pt>
                <c:pt idx="7729">
                  <c:v>322</c:v>
                </c:pt>
                <c:pt idx="7730">
                  <c:v>322.10000000000002</c:v>
                </c:pt>
                <c:pt idx="7731">
                  <c:v>322.10000000000002</c:v>
                </c:pt>
                <c:pt idx="7732">
                  <c:v>322.2</c:v>
                </c:pt>
                <c:pt idx="7733">
                  <c:v>322.2</c:v>
                </c:pt>
                <c:pt idx="7734">
                  <c:v>322.3</c:v>
                </c:pt>
                <c:pt idx="7735">
                  <c:v>322.3</c:v>
                </c:pt>
                <c:pt idx="7736">
                  <c:v>322.3</c:v>
                </c:pt>
                <c:pt idx="7737">
                  <c:v>322.39999999999998</c:v>
                </c:pt>
                <c:pt idx="7738">
                  <c:v>322.39999999999998</c:v>
                </c:pt>
                <c:pt idx="7739">
                  <c:v>322.5</c:v>
                </c:pt>
                <c:pt idx="7740">
                  <c:v>322.5</c:v>
                </c:pt>
                <c:pt idx="7741">
                  <c:v>322.5</c:v>
                </c:pt>
                <c:pt idx="7742">
                  <c:v>322.60000000000002</c:v>
                </c:pt>
                <c:pt idx="7743">
                  <c:v>322.60000000000002</c:v>
                </c:pt>
                <c:pt idx="7744">
                  <c:v>322.7</c:v>
                </c:pt>
                <c:pt idx="7745">
                  <c:v>322.7</c:v>
                </c:pt>
                <c:pt idx="7746">
                  <c:v>322.8</c:v>
                </c:pt>
                <c:pt idx="7747">
                  <c:v>322.8</c:v>
                </c:pt>
                <c:pt idx="7748">
                  <c:v>322.8</c:v>
                </c:pt>
                <c:pt idx="7749">
                  <c:v>322.89999999999998</c:v>
                </c:pt>
                <c:pt idx="7750">
                  <c:v>322.89999999999998</c:v>
                </c:pt>
                <c:pt idx="7751">
                  <c:v>323</c:v>
                </c:pt>
                <c:pt idx="7752">
                  <c:v>323</c:v>
                </c:pt>
                <c:pt idx="7753">
                  <c:v>323</c:v>
                </c:pt>
                <c:pt idx="7754">
                  <c:v>323.10000000000002</c:v>
                </c:pt>
                <c:pt idx="7755">
                  <c:v>323.10000000000002</c:v>
                </c:pt>
                <c:pt idx="7756">
                  <c:v>323.2</c:v>
                </c:pt>
                <c:pt idx="7757">
                  <c:v>323.2</c:v>
                </c:pt>
                <c:pt idx="7758">
                  <c:v>323.3</c:v>
                </c:pt>
                <c:pt idx="7759">
                  <c:v>323.3</c:v>
                </c:pt>
                <c:pt idx="7760">
                  <c:v>323.3</c:v>
                </c:pt>
                <c:pt idx="7761">
                  <c:v>323.39999999999998</c:v>
                </c:pt>
                <c:pt idx="7762">
                  <c:v>323.39999999999998</c:v>
                </c:pt>
                <c:pt idx="7763">
                  <c:v>323.5</c:v>
                </c:pt>
                <c:pt idx="7764">
                  <c:v>323.5</c:v>
                </c:pt>
                <c:pt idx="7765">
                  <c:v>323.5</c:v>
                </c:pt>
                <c:pt idx="7766">
                  <c:v>323.60000000000002</c:v>
                </c:pt>
                <c:pt idx="7767">
                  <c:v>323.60000000000002</c:v>
                </c:pt>
                <c:pt idx="7768">
                  <c:v>323.7</c:v>
                </c:pt>
                <c:pt idx="7769">
                  <c:v>323.7</c:v>
                </c:pt>
                <c:pt idx="7770">
                  <c:v>323.8</c:v>
                </c:pt>
                <c:pt idx="7771">
                  <c:v>323.8</c:v>
                </c:pt>
                <c:pt idx="7772">
                  <c:v>323.8</c:v>
                </c:pt>
                <c:pt idx="7773">
                  <c:v>323.89999999999998</c:v>
                </c:pt>
                <c:pt idx="7774">
                  <c:v>323.89999999999998</c:v>
                </c:pt>
                <c:pt idx="7775">
                  <c:v>324</c:v>
                </c:pt>
                <c:pt idx="7776">
                  <c:v>324</c:v>
                </c:pt>
                <c:pt idx="7777">
                  <c:v>324</c:v>
                </c:pt>
                <c:pt idx="7778">
                  <c:v>324.10000000000002</c:v>
                </c:pt>
                <c:pt idx="7779">
                  <c:v>324.10000000000002</c:v>
                </c:pt>
                <c:pt idx="7780">
                  <c:v>324.2</c:v>
                </c:pt>
                <c:pt idx="7781">
                  <c:v>324.2</c:v>
                </c:pt>
                <c:pt idx="7782">
                  <c:v>324.3</c:v>
                </c:pt>
                <c:pt idx="7783">
                  <c:v>324.3</c:v>
                </c:pt>
                <c:pt idx="7784">
                  <c:v>324.3</c:v>
                </c:pt>
                <c:pt idx="7785">
                  <c:v>324.39999999999998</c:v>
                </c:pt>
                <c:pt idx="7786">
                  <c:v>324.39999999999998</c:v>
                </c:pt>
                <c:pt idx="7787">
                  <c:v>324.5</c:v>
                </c:pt>
                <c:pt idx="7788">
                  <c:v>324.5</c:v>
                </c:pt>
                <c:pt idx="7789">
                  <c:v>324.5</c:v>
                </c:pt>
                <c:pt idx="7790">
                  <c:v>324.60000000000002</c:v>
                </c:pt>
                <c:pt idx="7791">
                  <c:v>324.60000000000002</c:v>
                </c:pt>
                <c:pt idx="7792">
                  <c:v>324.7</c:v>
                </c:pt>
                <c:pt idx="7793">
                  <c:v>324.7</c:v>
                </c:pt>
                <c:pt idx="7794">
                  <c:v>324.8</c:v>
                </c:pt>
                <c:pt idx="7795">
                  <c:v>324.8</c:v>
                </c:pt>
                <c:pt idx="7796">
                  <c:v>324.8</c:v>
                </c:pt>
                <c:pt idx="7797">
                  <c:v>324.89999999999998</c:v>
                </c:pt>
                <c:pt idx="7798">
                  <c:v>324.89999999999998</c:v>
                </c:pt>
                <c:pt idx="7799">
                  <c:v>325</c:v>
                </c:pt>
                <c:pt idx="7800">
                  <c:v>325</c:v>
                </c:pt>
                <c:pt idx="7801">
                  <c:v>325</c:v>
                </c:pt>
                <c:pt idx="7802">
                  <c:v>325.10000000000002</c:v>
                </c:pt>
                <c:pt idx="7803">
                  <c:v>325.10000000000002</c:v>
                </c:pt>
                <c:pt idx="7804">
                  <c:v>325.2</c:v>
                </c:pt>
                <c:pt idx="7805">
                  <c:v>325.2</c:v>
                </c:pt>
                <c:pt idx="7806">
                  <c:v>325.3</c:v>
                </c:pt>
                <c:pt idx="7807">
                  <c:v>325.3</c:v>
                </c:pt>
                <c:pt idx="7808">
                  <c:v>325.3</c:v>
                </c:pt>
                <c:pt idx="7809">
                  <c:v>325.39999999999998</c:v>
                </c:pt>
                <c:pt idx="7810">
                  <c:v>325.39999999999998</c:v>
                </c:pt>
                <c:pt idx="7811">
                  <c:v>325.5</c:v>
                </c:pt>
                <c:pt idx="7812">
                  <c:v>325.5</c:v>
                </c:pt>
                <c:pt idx="7813">
                  <c:v>325.5</c:v>
                </c:pt>
                <c:pt idx="7814">
                  <c:v>325.60000000000002</c:v>
                </c:pt>
                <c:pt idx="7815">
                  <c:v>325.60000000000002</c:v>
                </c:pt>
                <c:pt idx="7816">
                  <c:v>325.7</c:v>
                </c:pt>
                <c:pt idx="7817">
                  <c:v>325.7</c:v>
                </c:pt>
                <c:pt idx="7818">
                  <c:v>325.8</c:v>
                </c:pt>
                <c:pt idx="7819">
                  <c:v>325.8</c:v>
                </c:pt>
                <c:pt idx="7820">
                  <c:v>325.8</c:v>
                </c:pt>
                <c:pt idx="7821">
                  <c:v>325.89999999999998</c:v>
                </c:pt>
                <c:pt idx="7822">
                  <c:v>325.89999999999998</c:v>
                </c:pt>
                <c:pt idx="7823">
                  <c:v>326</c:v>
                </c:pt>
                <c:pt idx="7824">
                  <c:v>326</c:v>
                </c:pt>
                <c:pt idx="7825">
                  <c:v>326</c:v>
                </c:pt>
                <c:pt idx="7826">
                  <c:v>326.10000000000002</c:v>
                </c:pt>
                <c:pt idx="7827">
                  <c:v>326.10000000000002</c:v>
                </c:pt>
                <c:pt idx="7828">
                  <c:v>326.2</c:v>
                </c:pt>
                <c:pt idx="7829">
                  <c:v>326.2</c:v>
                </c:pt>
                <c:pt idx="7830">
                  <c:v>326.3</c:v>
                </c:pt>
                <c:pt idx="7831">
                  <c:v>326.3</c:v>
                </c:pt>
                <c:pt idx="7832">
                  <c:v>326.3</c:v>
                </c:pt>
                <c:pt idx="7833">
                  <c:v>326.39999999999998</c:v>
                </c:pt>
                <c:pt idx="7834">
                  <c:v>326.39999999999998</c:v>
                </c:pt>
                <c:pt idx="7835">
                  <c:v>326.5</c:v>
                </c:pt>
                <c:pt idx="7836">
                  <c:v>326.5</c:v>
                </c:pt>
                <c:pt idx="7837">
                  <c:v>326.5</c:v>
                </c:pt>
                <c:pt idx="7838">
                  <c:v>326.60000000000002</c:v>
                </c:pt>
                <c:pt idx="7839">
                  <c:v>326.60000000000002</c:v>
                </c:pt>
                <c:pt idx="7840">
                  <c:v>326.7</c:v>
                </c:pt>
                <c:pt idx="7841">
                  <c:v>326.7</c:v>
                </c:pt>
                <c:pt idx="7842">
                  <c:v>326.8</c:v>
                </c:pt>
                <c:pt idx="7843">
                  <c:v>326.8</c:v>
                </c:pt>
                <c:pt idx="7844">
                  <c:v>326.8</c:v>
                </c:pt>
                <c:pt idx="7845">
                  <c:v>326.89999999999998</c:v>
                </c:pt>
                <c:pt idx="7846">
                  <c:v>326.89999999999998</c:v>
                </c:pt>
                <c:pt idx="7847">
                  <c:v>327</c:v>
                </c:pt>
                <c:pt idx="7848">
                  <c:v>327</c:v>
                </c:pt>
                <c:pt idx="7849">
                  <c:v>327</c:v>
                </c:pt>
                <c:pt idx="7850">
                  <c:v>327.10000000000002</c:v>
                </c:pt>
                <c:pt idx="7851">
                  <c:v>327.10000000000002</c:v>
                </c:pt>
                <c:pt idx="7852">
                  <c:v>327.2</c:v>
                </c:pt>
                <c:pt idx="7853">
                  <c:v>327.2</c:v>
                </c:pt>
                <c:pt idx="7854">
                  <c:v>327.3</c:v>
                </c:pt>
                <c:pt idx="7855">
                  <c:v>327.3</c:v>
                </c:pt>
                <c:pt idx="7856">
                  <c:v>327.3</c:v>
                </c:pt>
                <c:pt idx="7857">
                  <c:v>327.39999999999998</c:v>
                </c:pt>
                <c:pt idx="7858">
                  <c:v>327.39999999999998</c:v>
                </c:pt>
                <c:pt idx="7859">
                  <c:v>327.5</c:v>
                </c:pt>
                <c:pt idx="7860">
                  <c:v>327.5</c:v>
                </c:pt>
                <c:pt idx="7861">
                  <c:v>327.5</c:v>
                </c:pt>
                <c:pt idx="7862">
                  <c:v>327.60000000000002</c:v>
                </c:pt>
                <c:pt idx="7863">
                  <c:v>327.60000000000002</c:v>
                </c:pt>
                <c:pt idx="7864">
                  <c:v>327.7</c:v>
                </c:pt>
                <c:pt idx="7865">
                  <c:v>327.7</c:v>
                </c:pt>
                <c:pt idx="7866">
                  <c:v>327.8</c:v>
                </c:pt>
                <c:pt idx="7867">
                  <c:v>327.8</c:v>
                </c:pt>
                <c:pt idx="7868">
                  <c:v>327.8</c:v>
                </c:pt>
                <c:pt idx="7869">
                  <c:v>327.9</c:v>
                </c:pt>
                <c:pt idx="7870">
                  <c:v>327.9</c:v>
                </c:pt>
                <c:pt idx="7871">
                  <c:v>328</c:v>
                </c:pt>
                <c:pt idx="7872">
                  <c:v>328</c:v>
                </c:pt>
                <c:pt idx="7873">
                  <c:v>328</c:v>
                </c:pt>
                <c:pt idx="7874">
                  <c:v>328.1</c:v>
                </c:pt>
                <c:pt idx="7875">
                  <c:v>328.1</c:v>
                </c:pt>
                <c:pt idx="7876">
                  <c:v>328.2</c:v>
                </c:pt>
                <c:pt idx="7877">
                  <c:v>328.2</c:v>
                </c:pt>
                <c:pt idx="7878">
                  <c:v>328.3</c:v>
                </c:pt>
                <c:pt idx="7879">
                  <c:v>328.3</c:v>
                </c:pt>
                <c:pt idx="7880">
                  <c:v>328.3</c:v>
                </c:pt>
                <c:pt idx="7881">
                  <c:v>328.4</c:v>
                </c:pt>
                <c:pt idx="7882">
                  <c:v>328.4</c:v>
                </c:pt>
                <c:pt idx="7883">
                  <c:v>328.5</c:v>
                </c:pt>
                <c:pt idx="7884">
                  <c:v>328.5</c:v>
                </c:pt>
                <c:pt idx="7885">
                  <c:v>328.5</c:v>
                </c:pt>
                <c:pt idx="7886">
                  <c:v>328.6</c:v>
                </c:pt>
                <c:pt idx="7887">
                  <c:v>328.6</c:v>
                </c:pt>
                <c:pt idx="7888">
                  <c:v>328.7</c:v>
                </c:pt>
                <c:pt idx="7889">
                  <c:v>328.7</c:v>
                </c:pt>
                <c:pt idx="7890">
                  <c:v>328.8</c:v>
                </c:pt>
                <c:pt idx="7891">
                  <c:v>328.8</c:v>
                </c:pt>
                <c:pt idx="7892">
                  <c:v>328.8</c:v>
                </c:pt>
                <c:pt idx="7893">
                  <c:v>328.9</c:v>
                </c:pt>
                <c:pt idx="7894">
                  <c:v>328.9</c:v>
                </c:pt>
                <c:pt idx="7895">
                  <c:v>329</c:v>
                </c:pt>
                <c:pt idx="7896">
                  <c:v>329</c:v>
                </c:pt>
                <c:pt idx="7897">
                  <c:v>329</c:v>
                </c:pt>
                <c:pt idx="7898">
                  <c:v>329.1</c:v>
                </c:pt>
                <c:pt idx="7899">
                  <c:v>329.1</c:v>
                </c:pt>
                <c:pt idx="7900">
                  <c:v>329.2</c:v>
                </c:pt>
                <c:pt idx="7901">
                  <c:v>329.2</c:v>
                </c:pt>
                <c:pt idx="7902">
                  <c:v>329.3</c:v>
                </c:pt>
                <c:pt idx="7903">
                  <c:v>329.3</c:v>
                </c:pt>
                <c:pt idx="7904">
                  <c:v>329.3</c:v>
                </c:pt>
                <c:pt idx="7905">
                  <c:v>329.4</c:v>
                </c:pt>
                <c:pt idx="7906">
                  <c:v>329.4</c:v>
                </c:pt>
                <c:pt idx="7907">
                  <c:v>329.5</c:v>
                </c:pt>
                <c:pt idx="7908">
                  <c:v>329.5</c:v>
                </c:pt>
                <c:pt idx="7909">
                  <c:v>329.5</c:v>
                </c:pt>
                <c:pt idx="7910">
                  <c:v>329.6</c:v>
                </c:pt>
                <c:pt idx="7911">
                  <c:v>329.6</c:v>
                </c:pt>
                <c:pt idx="7912">
                  <c:v>329.7</c:v>
                </c:pt>
                <c:pt idx="7913">
                  <c:v>329.7</c:v>
                </c:pt>
                <c:pt idx="7914">
                  <c:v>329.8</c:v>
                </c:pt>
                <c:pt idx="7915">
                  <c:v>329.8</c:v>
                </c:pt>
                <c:pt idx="7916">
                  <c:v>329.8</c:v>
                </c:pt>
                <c:pt idx="7917">
                  <c:v>329.9</c:v>
                </c:pt>
                <c:pt idx="7918">
                  <c:v>329.9</c:v>
                </c:pt>
                <c:pt idx="7919">
                  <c:v>330</c:v>
                </c:pt>
                <c:pt idx="7920">
                  <c:v>330</c:v>
                </c:pt>
                <c:pt idx="7921">
                  <c:v>330</c:v>
                </c:pt>
                <c:pt idx="7922">
                  <c:v>330.1</c:v>
                </c:pt>
                <c:pt idx="7923">
                  <c:v>330.1</c:v>
                </c:pt>
                <c:pt idx="7924">
                  <c:v>330.2</c:v>
                </c:pt>
                <c:pt idx="7925">
                  <c:v>330.2</c:v>
                </c:pt>
                <c:pt idx="7926">
                  <c:v>330.3</c:v>
                </c:pt>
                <c:pt idx="7927">
                  <c:v>330.3</c:v>
                </c:pt>
                <c:pt idx="7928">
                  <c:v>330.3</c:v>
                </c:pt>
                <c:pt idx="7929">
                  <c:v>330.4</c:v>
                </c:pt>
                <c:pt idx="7930">
                  <c:v>330.4</c:v>
                </c:pt>
                <c:pt idx="7931">
                  <c:v>330.5</c:v>
                </c:pt>
                <c:pt idx="7932">
                  <c:v>330.5</c:v>
                </c:pt>
                <c:pt idx="7933">
                  <c:v>330.5</c:v>
                </c:pt>
                <c:pt idx="7934">
                  <c:v>330.6</c:v>
                </c:pt>
                <c:pt idx="7935">
                  <c:v>330.6</c:v>
                </c:pt>
                <c:pt idx="7936">
                  <c:v>330.7</c:v>
                </c:pt>
                <c:pt idx="7937">
                  <c:v>330.7</c:v>
                </c:pt>
                <c:pt idx="7938">
                  <c:v>330.8</c:v>
                </c:pt>
                <c:pt idx="7939">
                  <c:v>330.8</c:v>
                </c:pt>
                <c:pt idx="7940">
                  <c:v>330.8</c:v>
                </c:pt>
                <c:pt idx="7941">
                  <c:v>330.9</c:v>
                </c:pt>
                <c:pt idx="7942">
                  <c:v>330.9</c:v>
                </c:pt>
                <c:pt idx="7943">
                  <c:v>331</c:v>
                </c:pt>
                <c:pt idx="7944">
                  <c:v>331</c:v>
                </c:pt>
                <c:pt idx="7945">
                  <c:v>331</c:v>
                </c:pt>
                <c:pt idx="7946">
                  <c:v>331.1</c:v>
                </c:pt>
                <c:pt idx="7947">
                  <c:v>331.1</c:v>
                </c:pt>
                <c:pt idx="7948">
                  <c:v>331.2</c:v>
                </c:pt>
                <c:pt idx="7949">
                  <c:v>331.2</c:v>
                </c:pt>
                <c:pt idx="7950">
                  <c:v>331.3</c:v>
                </c:pt>
                <c:pt idx="7951">
                  <c:v>331.3</c:v>
                </c:pt>
                <c:pt idx="7952">
                  <c:v>331.3</c:v>
                </c:pt>
                <c:pt idx="7953">
                  <c:v>331.4</c:v>
                </c:pt>
                <c:pt idx="7954">
                  <c:v>331.4</c:v>
                </c:pt>
                <c:pt idx="7955">
                  <c:v>331.5</c:v>
                </c:pt>
                <c:pt idx="7956">
                  <c:v>331.5</c:v>
                </c:pt>
                <c:pt idx="7957">
                  <c:v>331.5</c:v>
                </c:pt>
                <c:pt idx="7958">
                  <c:v>331.6</c:v>
                </c:pt>
                <c:pt idx="7959">
                  <c:v>331.6</c:v>
                </c:pt>
                <c:pt idx="7960">
                  <c:v>331.7</c:v>
                </c:pt>
                <c:pt idx="7961">
                  <c:v>331.7</c:v>
                </c:pt>
                <c:pt idx="7962">
                  <c:v>331.8</c:v>
                </c:pt>
                <c:pt idx="7963">
                  <c:v>331.8</c:v>
                </c:pt>
                <c:pt idx="7964">
                  <c:v>331.8</c:v>
                </c:pt>
                <c:pt idx="7965">
                  <c:v>331.9</c:v>
                </c:pt>
                <c:pt idx="7966">
                  <c:v>331.9</c:v>
                </c:pt>
                <c:pt idx="7967">
                  <c:v>332</c:v>
                </c:pt>
                <c:pt idx="7968">
                  <c:v>332</c:v>
                </c:pt>
                <c:pt idx="7969">
                  <c:v>332</c:v>
                </c:pt>
                <c:pt idx="7970">
                  <c:v>332.1</c:v>
                </c:pt>
                <c:pt idx="7971">
                  <c:v>332.1</c:v>
                </c:pt>
                <c:pt idx="7972">
                  <c:v>332.2</c:v>
                </c:pt>
                <c:pt idx="7973">
                  <c:v>332.2</c:v>
                </c:pt>
                <c:pt idx="7974">
                  <c:v>332.3</c:v>
                </c:pt>
                <c:pt idx="7975">
                  <c:v>332.3</c:v>
                </c:pt>
                <c:pt idx="7976">
                  <c:v>332.3</c:v>
                </c:pt>
                <c:pt idx="7977">
                  <c:v>332.4</c:v>
                </c:pt>
                <c:pt idx="7978">
                  <c:v>332.4</c:v>
                </c:pt>
                <c:pt idx="7979">
                  <c:v>332.5</c:v>
                </c:pt>
                <c:pt idx="7980">
                  <c:v>332.5</c:v>
                </c:pt>
                <c:pt idx="7981">
                  <c:v>332.5</c:v>
                </c:pt>
                <c:pt idx="7982">
                  <c:v>332.6</c:v>
                </c:pt>
                <c:pt idx="7983">
                  <c:v>332.6</c:v>
                </c:pt>
                <c:pt idx="7984">
                  <c:v>332.7</c:v>
                </c:pt>
                <c:pt idx="7985">
                  <c:v>332.7</c:v>
                </c:pt>
                <c:pt idx="7986">
                  <c:v>332.8</c:v>
                </c:pt>
                <c:pt idx="7987">
                  <c:v>332.8</c:v>
                </c:pt>
                <c:pt idx="7988">
                  <c:v>332.8</c:v>
                </c:pt>
                <c:pt idx="7989">
                  <c:v>332.9</c:v>
                </c:pt>
                <c:pt idx="7990">
                  <c:v>332.9</c:v>
                </c:pt>
                <c:pt idx="7991">
                  <c:v>333</c:v>
                </c:pt>
                <c:pt idx="7992">
                  <c:v>333</c:v>
                </c:pt>
                <c:pt idx="7993">
                  <c:v>333</c:v>
                </c:pt>
                <c:pt idx="7994">
                  <c:v>333.1</c:v>
                </c:pt>
                <c:pt idx="7995">
                  <c:v>333.1</c:v>
                </c:pt>
                <c:pt idx="7996">
                  <c:v>333.2</c:v>
                </c:pt>
                <c:pt idx="7997">
                  <c:v>333.2</c:v>
                </c:pt>
                <c:pt idx="7998">
                  <c:v>333.3</c:v>
                </c:pt>
                <c:pt idx="7999">
                  <c:v>333.3</c:v>
                </c:pt>
                <c:pt idx="8000">
                  <c:v>333.3</c:v>
                </c:pt>
                <c:pt idx="8001">
                  <c:v>333.4</c:v>
                </c:pt>
                <c:pt idx="8002">
                  <c:v>333.4</c:v>
                </c:pt>
                <c:pt idx="8003">
                  <c:v>333.5</c:v>
                </c:pt>
                <c:pt idx="8004">
                  <c:v>333.5</c:v>
                </c:pt>
                <c:pt idx="8005">
                  <c:v>333.5</c:v>
                </c:pt>
                <c:pt idx="8006">
                  <c:v>333.6</c:v>
                </c:pt>
                <c:pt idx="8007">
                  <c:v>333.6</c:v>
                </c:pt>
                <c:pt idx="8008">
                  <c:v>333.7</c:v>
                </c:pt>
                <c:pt idx="8009">
                  <c:v>333.7</c:v>
                </c:pt>
                <c:pt idx="8010">
                  <c:v>333.8</c:v>
                </c:pt>
                <c:pt idx="8011">
                  <c:v>333.8</c:v>
                </c:pt>
                <c:pt idx="8012">
                  <c:v>333.8</c:v>
                </c:pt>
                <c:pt idx="8013">
                  <c:v>333.9</c:v>
                </c:pt>
                <c:pt idx="8014">
                  <c:v>333.9</c:v>
                </c:pt>
                <c:pt idx="8015">
                  <c:v>334</c:v>
                </c:pt>
                <c:pt idx="8016">
                  <c:v>334</c:v>
                </c:pt>
                <c:pt idx="8017">
                  <c:v>334</c:v>
                </c:pt>
                <c:pt idx="8018">
                  <c:v>334.1</c:v>
                </c:pt>
                <c:pt idx="8019">
                  <c:v>334.1</c:v>
                </c:pt>
                <c:pt idx="8020">
                  <c:v>334.2</c:v>
                </c:pt>
                <c:pt idx="8021">
                  <c:v>334.2</c:v>
                </c:pt>
                <c:pt idx="8022">
                  <c:v>334.3</c:v>
                </c:pt>
                <c:pt idx="8023">
                  <c:v>334.3</c:v>
                </c:pt>
                <c:pt idx="8024">
                  <c:v>334.3</c:v>
                </c:pt>
                <c:pt idx="8025">
                  <c:v>334.4</c:v>
                </c:pt>
                <c:pt idx="8026">
                  <c:v>334.4</c:v>
                </c:pt>
                <c:pt idx="8027">
                  <c:v>334.5</c:v>
                </c:pt>
                <c:pt idx="8028">
                  <c:v>334.5</c:v>
                </c:pt>
                <c:pt idx="8029">
                  <c:v>334.5</c:v>
                </c:pt>
                <c:pt idx="8030">
                  <c:v>334.6</c:v>
                </c:pt>
                <c:pt idx="8031">
                  <c:v>334.6</c:v>
                </c:pt>
                <c:pt idx="8032">
                  <c:v>334.7</c:v>
                </c:pt>
                <c:pt idx="8033">
                  <c:v>334.7</c:v>
                </c:pt>
                <c:pt idx="8034">
                  <c:v>334.8</c:v>
                </c:pt>
                <c:pt idx="8035">
                  <c:v>334.8</c:v>
                </c:pt>
                <c:pt idx="8036">
                  <c:v>334.8</c:v>
                </c:pt>
                <c:pt idx="8037">
                  <c:v>334.9</c:v>
                </c:pt>
                <c:pt idx="8038">
                  <c:v>334.9</c:v>
                </c:pt>
                <c:pt idx="8039">
                  <c:v>335</c:v>
                </c:pt>
                <c:pt idx="8040">
                  <c:v>335</c:v>
                </c:pt>
                <c:pt idx="8041">
                  <c:v>335</c:v>
                </c:pt>
                <c:pt idx="8042">
                  <c:v>335.1</c:v>
                </c:pt>
                <c:pt idx="8043">
                  <c:v>335.1</c:v>
                </c:pt>
                <c:pt idx="8044">
                  <c:v>335.2</c:v>
                </c:pt>
                <c:pt idx="8045">
                  <c:v>335.2</c:v>
                </c:pt>
                <c:pt idx="8046">
                  <c:v>335.3</c:v>
                </c:pt>
                <c:pt idx="8047">
                  <c:v>335.3</c:v>
                </c:pt>
                <c:pt idx="8048">
                  <c:v>335.3</c:v>
                </c:pt>
                <c:pt idx="8049">
                  <c:v>335.4</c:v>
                </c:pt>
                <c:pt idx="8050">
                  <c:v>335.4</c:v>
                </c:pt>
                <c:pt idx="8051">
                  <c:v>335.5</c:v>
                </c:pt>
                <c:pt idx="8052">
                  <c:v>335.5</c:v>
                </c:pt>
                <c:pt idx="8053">
                  <c:v>335.5</c:v>
                </c:pt>
                <c:pt idx="8054">
                  <c:v>335.6</c:v>
                </c:pt>
                <c:pt idx="8055">
                  <c:v>335.6</c:v>
                </c:pt>
                <c:pt idx="8056">
                  <c:v>335.7</c:v>
                </c:pt>
                <c:pt idx="8057">
                  <c:v>335.7</c:v>
                </c:pt>
                <c:pt idx="8058">
                  <c:v>335.8</c:v>
                </c:pt>
                <c:pt idx="8059">
                  <c:v>335.8</c:v>
                </c:pt>
                <c:pt idx="8060">
                  <c:v>335.8</c:v>
                </c:pt>
                <c:pt idx="8061">
                  <c:v>335.9</c:v>
                </c:pt>
                <c:pt idx="8062">
                  <c:v>335.9</c:v>
                </c:pt>
                <c:pt idx="8063">
                  <c:v>336</c:v>
                </c:pt>
                <c:pt idx="8064">
                  <c:v>336</c:v>
                </c:pt>
                <c:pt idx="8065">
                  <c:v>336</c:v>
                </c:pt>
                <c:pt idx="8066">
                  <c:v>336.1</c:v>
                </c:pt>
                <c:pt idx="8067">
                  <c:v>336.1</c:v>
                </c:pt>
                <c:pt idx="8068">
                  <c:v>336.2</c:v>
                </c:pt>
                <c:pt idx="8069">
                  <c:v>336.2</c:v>
                </c:pt>
                <c:pt idx="8070">
                  <c:v>336.3</c:v>
                </c:pt>
                <c:pt idx="8071">
                  <c:v>336.3</c:v>
                </c:pt>
                <c:pt idx="8072">
                  <c:v>336.3</c:v>
                </c:pt>
                <c:pt idx="8073">
                  <c:v>336.4</c:v>
                </c:pt>
                <c:pt idx="8074">
                  <c:v>336.4</c:v>
                </c:pt>
                <c:pt idx="8075">
                  <c:v>336.5</c:v>
                </c:pt>
                <c:pt idx="8076">
                  <c:v>336.5</c:v>
                </c:pt>
                <c:pt idx="8077">
                  <c:v>336.5</c:v>
                </c:pt>
                <c:pt idx="8078">
                  <c:v>336.6</c:v>
                </c:pt>
                <c:pt idx="8079">
                  <c:v>336.6</c:v>
                </c:pt>
                <c:pt idx="8080">
                  <c:v>336.7</c:v>
                </c:pt>
                <c:pt idx="8081">
                  <c:v>336.7</c:v>
                </c:pt>
                <c:pt idx="8082">
                  <c:v>336.8</c:v>
                </c:pt>
                <c:pt idx="8083">
                  <c:v>336.8</c:v>
                </c:pt>
                <c:pt idx="8084">
                  <c:v>336.8</c:v>
                </c:pt>
                <c:pt idx="8085">
                  <c:v>336.9</c:v>
                </c:pt>
                <c:pt idx="8086">
                  <c:v>336.9</c:v>
                </c:pt>
                <c:pt idx="8087">
                  <c:v>337</c:v>
                </c:pt>
                <c:pt idx="8088">
                  <c:v>337</c:v>
                </c:pt>
                <c:pt idx="8089">
                  <c:v>337</c:v>
                </c:pt>
                <c:pt idx="8090">
                  <c:v>337.1</c:v>
                </c:pt>
                <c:pt idx="8091">
                  <c:v>337.1</c:v>
                </c:pt>
                <c:pt idx="8092">
                  <c:v>337.2</c:v>
                </c:pt>
                <c:pt idx="8093">
                  <c:v>337.2</c:v>
                </c:pt>
                <c:pt idx="8094">
                  <c:v>337.3</c:v>
                </c:pt>
                <c:pt idx="8095">
                  <c:v>337.3</c:v>
                </c:pt>
                <c:pt idx="8096">
                  <c:v>337.3</c:v>
                </c:pt>
                <c:pt idx="8097">
                  <c:v>337.4</c:v>
                </c:pt>
                <c:pt idx="8098">
                  <c:v>337.4</c:v>
                </c:pt>
                <c:pt idx="8099">
                  <c:v>337.5</c:v>
                </c:pt>
                <c:pt idx="8100">
                  <c:v>337.5</c:v>
                </c:pt>
                <c:pt idx="8101">
                  <c:v>337.5</c:v>
                </c:pt>
                <c:pt idx="8102">
                  <c:v>337.6</c:v>
                </c:pt>
                <c:pt idx="8103">
                  <c:v>337.6</c:v>
                </c:pt>
                <c:pt idx="8104">
                  <c:v>337.7</c:v>
                </c:pt>
                <c:pt idx="8105">
                  <c:v>337.7</c:v>
                </c:pt>
                <c:pt idx="8106">
                  <c:v>337.8</c:v>
                </c:pt>
                <c:pt idx="8107">
                  <c:v>337.8</c:v>
                </c:pt>
                <c:pt idx="8108">
                  <c:v>337.8</c:v>
                </c:pt>
                <c:pt idx="8109">
                  <c:v>337.9</c:v>
                </c:pt>
                <c:pt idx="8110">
                  <c:v>337.9</c:v>
                </c:pt>
                <c:pt idx="8111">
                  <c:v>338</c:v>
                </c:pt>
                <c:pt idx="8112">
                  <c:v>338</c:v>
                </c:pt>
                <c:pt idx="8113">
                  <c:v>338</c:v>
                </c:pt>
                <c:pt idx="8114">
                  <c:v>338.1</c:v>
                </c:pt>
                <c:pt idx="8115">
                  <c:v>338.1</c:v>
                </c:pt>
                <c:pt idx="8116">
                  <c:v>338.2</c:v>
                </c:pt>
                <c:pt idx="8117">
                  <c:v>338.2</c:v>
                </c:pt>
                <c:pt idx="8118">
                  <c:v>338.3</c:v>
                </c:pt>
                <c:pt idx="8119">
                  <c:v>338.3</c:v>
                </c:pt>
                <c:pt idx="8120">
                  <c:v>338.3</c:v>
                </c:pt>
                <c:pt idx="8121">
                  <c:v>338.4</c:v>
                </c:pt>
                <c:pt idx="8122">
                  <c:v>338.4</c:v>
                </c:pt>
                <c:pt idx="8123">
                  <c:v>338.5</c:v>
                </c:pt>
                <c:pt idx="8124">
                  <c:v>338.5</c:v>
                </c:pt>
                <c:pt idx="8125">
                  <c:v>338.5</c:v>
                </c:pt>
                <c:pt idx="8126">
                  <c:v>338.6</c:v>
                </c:pt>
                <c:pt idx="8127">
                  <c:v>338.6</c:v>
                </c:pt>
                <c:pt idx="8128">
                  <c:v>338.7</c:v>
                </c:pt>
                <c:pt idx="8129">
                  <c:v>338.7</c:v>
                </c:pt>
                <c:pt idx="8130">
                  <c:v>338.8</c:v>
                </c:pt>
                <c:pt idx="8131">
                  <c:v>338.8</c:v>
                </c:pt>
                <c:pt idx="8132">
                  <c:v>338.8</c:v>
                </c:pt>
                <c:pt idx="8133">
                  <c:v>338.9</c:v>
                </c:pt>
                <c:pt idx="8134">
                  <c:v>338.9</c:v>
                </c:pt>
                <c:pt idx="8135">
                  <c:v>339</c:v>
                </c:pt>
                <c:pt idx="8136">
                  <c:v>339</c:v>
                </c:pt>
                <c:pt idx="8137">
                  <c:v>339</c:v>
                </c:pt>
                <c:pt idx="8138">
                  <c:v>339.1</c:v>
                </c:pt>
                <c:pt idx="8139">
                  <c:v>339.1</c:v>
                </c:pt>
                <c:pt idx="8140">
                  <c:v>339.2</c:v>
                </c:pt>
                <c:pt idx="8141">
                  <c:v>339.2</c:v>
                </c:pt>
                <c:pt idx="8142">
                  <c:v>339.3</c:v>
                </c:pt>
                <c:pt idx="8143">
                  <c:v>339.3</c:v>
                </c:pt>
                <c:pt idx="8144">
                  <c:v>339.3</c:v>
                </c:pt>
                <c:pt idx="8145">
                  <c:v>339.4</c:v>
                </c:pt>
                <c:pt idx="8146">
                  <c:v>339.4</c:v>
                </c:pt>
                <c:pt idx="8147">
                  <c:v>339.5</c:v>
                </c:pt>
                <c:pt idx="8148">
                  <c:v>339.5</c:v>
                </c:pt>
                <c:pt idx="8149">
                  <c:v>339.5</c:v>
                </c:pt>
                <c:pt idx="8150">
                  <c:v>339.6</c:v>
                </c:pt>
                <c:pt idx="8151">
                  <c:v>339.6</c:v>
                </c:pt>
                <c:pt idx="8152">
                  <c:v>339.7</c:v>
                </c:pt>
                <c:pt idx="8153">
                  <c:v>339.7</c:v>
                </c:pt>
                <c:pt idx="8154">
                  <c:v>339.8</c:v>
                </c:pt>
                <c:pt idx="8155">
                  <c:v>339.8</c:v>
                </c:pt>
                <c:pt idx="8156">
                  <c:v>339.8</c:v>
                </c:pt>
                <c:pt idx="8157">
                  <c:v>339.9</c:v>
                </c:pt>
                <c:pt idx="8158">
                  <c:v>339.9</c:v>
                </c:pt>
                <c:pt idx="8159">
                  <c:v>340</c:v>
                </c:pt>
                <c:pt idx="8160">
                  <c:v>340</c:v>
                </c:pt>
                <c:pt idx="8161">
                  <c:v>340</c:v>
                </c:pt>
                <c:pt idx="8162">
                  <c:v>340.1</c:v>
                </c:pt>
                <c:pt idx="8163">
                  <c:v>340.1</c:v>
                </c:pt>
                <c:pt idx="8164">
                  <c:v>340.2</c:v>
                </c:pt>
                <c:pt idx="8165">
                  <c:v>340.2</c:v>
                </c:pt>
                <c:pt idx="8166">
                  <c:v>340.3</c:v>
                </c:pt>
                <c:pt idx="8167">
                  <c:v>340.3</c:v>
                </c:pt>
                <c:pt idx="8168">
                  <c:v>340.3</c:v>
                </c:pt>
                <c:pt idx="8169">
                  <c:v>340.4</c:v>
                </c:pt>
                <c:pt idx="8170">
                  <c:v>340.4</c:v>
                </c:pt>
                <c:pt idx="8171">
                  <c:v>340.5</c:v>
                </c:pt>
                <c:pt idx="8172">
                  <c:v>340.5</c:v>
                </c:pt>
                <c:pt idx="8173">
                  <c:v>340.5</c:v>
                </c:pt>
                <c:pt idx="8174">
                  <c:v>340.6</c:v>
                </c:pt>
                <c:pt idx="8175">
                  <c:v>340.6</c:v>
                </c:pt>
                <c:pt idx="8176">
                  <c:v>340.7</c:v>
                </c:pt>
                <c:pt idx="8177">
                  <c:v>340.7</c:v>
                </c:pt>
                <c:pt idx="8178">
                  <c:v>340.8</c:v>
                </c:pt>
                <c:pt idx="8179">
                  <c:v>340.8</c:v>
                </c:pt>
                <c:pt idx="8180">
                  <c:v>340.8</c:v>
                </c:pt>
                <c:pt idx="8181">
                  <c:v>340.9</c:v>
                </c:pt>
                <c:pt idx="8182">
                  <c:v>340.9</c:v>
                </c:pt>
                <c:pt idx="8183">
                  <c:v>341</c:v>
                </c:pt>
                <c:pt idx="8184">
                  <c:v>341</c:v>
                </c:pt>
                <c:pt idx="8185">
                  <c:v>341</c:v>
                </c:pt>
                <c:pt idx="8186">
                  <c:v>341.1</c:v>
                </c:pt>
                <c:pt idx="8187">
                  <c:v>341.1</c:v>
                </c:pt>
                <c:pt idx="8188">
                  <c:v>341.2</c:v>
                </c:pt>
                <c:pt idx="8189">
                  <c:v>341.2</c:v>
                </c:pt>
                <c:pt idx="8190">
                  <c:v>341.3</c:v>
                </c:pt>
                <c:pt idx="8191">
                  <c:v>341.3</c:v>
                </c:pt>
                <c:pt idx="8192">
                  <c:v>341.3</c:v>
                </c:pt>
                <c:pt idx="8193">
                  <c:v>341.4</c:v>
                </c:pt>
                <c:pt idx="8194">
                  <c:v>341.4</c:v>
                </c:pt>
                <c:pt idx="8195">
                  <c:v>341.5</c:v>
                </c:pt>
                <c:pt idx="8196">
                  <c:v>341.5</c:v>
                </c:pt>
                <c:pt idx="8197">
                  <c:v>341.5</c:v>
                </c:pt>
                <c:pt idx="8198">
                  <c:v>341.6</c:v>
                </c:pt>
                <c:pt idx="8199">
                  <c:v>341.6</c:v>
                </c:pt>
                <c:pt idx="8200">
                  <c:v>341.7</c:v>
                </c:pt>
                <c:pt idx="8201">
                  <c:v>341.7</c:v>
                </c:pt>
                <c:pt idx="8202">
                  <c:v>341.8</c:v>
                </c:pt>
                <c:pt idx="8203">
                  <c:v>341.8</c:v>
                </c:pt>
                <c:pt idx="8204">
                  <c:v>341.8</c:v>
                </c:pt>
                <c:pt idx="8205">
                  <c:v>341.9</c:v>
                </c:pt>
                <c:pt idx="8206">
                  <c:v>341.9</c:v>
                </c:pt>
                <c:pt idx="8207">
                  <c:v>342</c:v>
                </c:pt>
                <c:pt idx="8208">
                  <c:v>342</c:v>
                </c:pt>
                <c:pt idx="8209">
                  <c:v>342</c:v>
                </c:pt>
                <c:pt idx="8210">
                  <c:v>342.1</c:v>
                </c:pt>
                <c:pt idx="8211">
                  <c:v>342.1</c:v>
                </c:pt>
                <c:pt idx="8212">
                  <c:v>342.2</c:v>
                </c:pt>
                <c:pt idx="8213">
                  <c:v>342.2</c:v>
                </c:pt>
                <c:pt idx="8214">
                  <c:v>342.3</c:v>
                </c:pt>
                <c:pt idx="8215">
                  <c:v>342.3</c:v>
                </c:pt>
                <c:pt idx="8216">
                  <c:v>342.3</c:v>
                </c:pt>
                <c:pt idx="8217">
                  <c:v>342.4</c:v>
                </c:pt>
                <c:pt idx="8218">
                  <c:v>342.4</c:v>
                </c:pt>
                <c:pt idx="8219">
                  <c:v>342.5</c:v>
                </c:pt>
                <c:pt idx="8220">
                  <c:v>342.5</c:v>
                </c:pt>
                <c:pt idx="8221">
                  <c:v>342.5</c:v>
                </c:pt>
                <c:pt idx="8222">
                  <c:v>342.6</c:v>
                </c:pt>
                <c:pt idx="8223">
                  <c:v>342.6</c:v>
                </c:pt>
                <c:pt idx="8224">
                  <c:v>342.7</c:v>
                </c:pt>
                <c:pt idx="8225">
                  <c:v>342.7</c:v>
                </c:pt>
                <c:pt idx="8226">
                  <c:v>342.8</c:v>
                </c:pt>
                <c:pt idx="8227">
                  <c:v>342.8</c:v>
                </c:pt>
                <c:pt idx="8228">
                  <c:v>342.8</c:v>
                </c:pt>
                <c:pt idx="8229">
                  <c:v>342.9</c:v>
                </c:pt>
                <c:pt idx="8230">
                  <c:v>342.9</c:v>
                </c:pt>
                <c:pt idx="8231">
                  <c:v>343</c:v>
                </c:pt>
                <c:pt idx="8232">
                  <c:v>343</c:v>
                </c:pt>
                <c:pt idx="8233">
                  <c:v>343</c:v>
                </c:pt>
                <c:pt idx="8234">
                  <c:v>343.1</c:v>
                </c:pt>
                <c:pt idx="8235">
                  <c:v>343.1</c:v>
                </c:pt>
                <c:pt idx="8236">
                  <c:v>343.2</c:v>
                </c:pt>
                <c:pt idx="8237">
                  <c:v>343.2</c:v>
                </c:pt>
                <c:pt idx="8238">
                  <c:v>343.3</c:v>
                </c:pt>
                <c:pt idx="8239">
                  <c:v>343.3</c:v>
                </c:pt>
                <c:pt idx="8240">
                  <c:v>343.3</c:v>
                </c:pt>
                <c:pt idx="8241">
                  <c:v>343.4</c:v>
                </c:pt>
                <c:pt idx="8242">
                  <c:v>343.4</c:v>
                </c:pt>
                <c:pt idx="8243">
                  <c:v>343.5</c:v>
                </c:pt>
                <c:pt idx="8244">
                  <c:v>343.5</c:v>
                </c:pt>
                <c:pt idx="8245">
                  <c:v>343.5</c:v>
                </c:pt>
                <c:pt idx="8246">
                  <c:v>343.6</c:v>
                </c:pt>
                <c:pt idx="8247">
                  <c:v>343.6</c:v>
                </c:pt>
                <c:pt idx="8248">
                  <c:v>343.7</c:v>
                </c:pt>
                <c:pt idx="8249">
                  <c:v>343.7</c:v>
                </c:pt>
                <c:pt idx="8250">
                  <c:v>343.8</c:v>
                </c:pt>
                <c:pt idx="8251">
                  <c:v>343.8</c:v>
                </c:pt>
                <c:pt idx="8252">
                  <c:v>343.8</c:v>
                </c:pt>
                <c:pt idx="8253">
                  <c:v>343.9</c:v>
                </c:pt>
                <c:pt idx="8254">
                  <c:v>343.9</c:v>
                </c:pt>
                <c:pt idx="8255">
                  <c:v>344</c:v>
                </c:pt>
                <c:pt idx="8256">
                  <c:v>344</c:v>
                </c:pt>
                <c:pt idx="8257">
                  <c:v>344</c:v>
                </c:pt>
                <c:pt idx="8258">
                  <c:v>344.1</c:v>
                </c:pt>
                <c:pt idx="8259">
                  <c:v>344.1</c:v>
                </c:pt>
                <c:pt idx="8260">
                  <c:v>344.2</c:v>
                </c:pt>
                <c:pt idx="8261">
                  <c:v>344.2</c:v>
                </c:pt>
                <c:pt idx="8262">
                  <c:v>344.3</c:v>
                </c:pt>
                <c:pt idx="8263">
                  <c:v>344.3</c:v>
                </c:pt>
                <c:pt idx="8264">
                  <c:v>344.3</c:v>
                </c:pt>
                <c:pt idx="8265">
                  <c:v>344.4</c:v>
                </c:pt>
                <c:pt idx="8266">
                  <c:v>344.4</c:v>
                </c:pt>
                <c:pt idx="8267">
                  <c:v>344.5</c:v>
                </c:pt>
                <c:pt idx="8268">
                  <c:v>344.5</c:v>
                </c:pt>
                <c:pt idx="8269">
                  <c:v>344.5</c:v>
                </c:pt>
                <c:pt idx="8270">
                  <c:v>344.6</c:v>
                </c:pt>
                <c:pt idx="8271">
                  <c:v>344.6</c:v>
                </c:pt>
                <c:pt idx="8272">
                  <c:v>344.7</c:v>
                </c:pt>
                <c:pt idx="8273">
                  <c:v>344.7</c:v>
                </c:pt>
                <c:pt idx="8274">
                  <c:v>344.8</c:v>
                </c:pt>
                <c:pt idx="8275">
                  <c:v>344.8</c:v>
                </c:pt>
                <c:pt idx="8276">
                  <c:v>344.8</c:v>
                </c:pt>
                <c:pt idx="8277">
                  <c:v>344.9</c:v>
                </c:pt>
                <c:pt idx="8278">
                  <c:v>344.9</c:v>
                </c:pt>
                <c:pt idx="8279">
                  <c:v>345</c:v>
                </c:pt>
                <c:pt idx="8280">
                  <c:v>345</c:v>
                </c:pt>
                <c:pt idx="8281">
                  <c:v>345</c:v>
                </c:pt>
                <c:pt idx="8282">
                  <c:v>345.1</c:v>
                </c:pt>
                <c:pt idx="8283">
                  <c:v>345.1</c:v>
                </c:pt>
                <c:pt idx="8284">
                  <c:v>345.2</c:v>
                </c:pt>
                <c:pt idx="8285">
                  <c:v>345.2</c:v>
                </c:pt>
                <c:pt idx="8286">
                  <c:v>345.3</c:v>
                </c:pt>
                <c:pt idx="8287">
                  <c:v>345.3</c:v>
                </c:pt>
                <c:pt idx="8288">
                  <c:v>345.3</c:v>
                </c:pt>
                <c:pt idx="8289">
                  <c:v>345.4</c:v>
                </c:pt>
                <c:pt idx="8290">
                  <c:v>345.4</c:v>
                </c:pt>
                <c:pt idx="8291">
                  <c:v>345.5</c:v>
                </c:pt>
                <c:pt idx="8292">
                  <c:v>345.5</c:v>
                </c:pt>
                <c:pt idx="8293">
                  <c:v>345.5</c:v>
                </c:pt>
                <c:pt idx="8294">
                  <c:v>345.6</c:v>
                </c:pt>
                <c:pt idx="8295">
                  <c:v>345.6</c:v>
                </c:pt>
                <c:pt idx="8296">
                  <c:v>345.7</c:v>
                </c:pt>
                <c:pt idx="8297">
                  <c:v>345.7</c:v>
                </c:pt>
                <c:pt idx="8298">
                  <c:v>345.8</c:v>
                </c:pt>
                <c:pt idx="8299">
                  <c:v>345.8</c:v>
                </c:pt>
                <c:pt idx="8300">
                  <c:v>345.8</c:v>
                </c:pt>
                <c:pt idx="8301">
                  <c:v>345.9</c:v>
                </c:pt>
                <c:pt idx="8302">
                  <c:v>345.9</c:v>
                </c:pt>
                <c:pt idx="8303">
                  <c:v>346</c:v>
                </c:pt>
                <c:pt idx="8304">
                  <c:v>346</c:v>
                </c:pt>
                <c:pt idx="8305">
                  <c:v>346</c:v>
                </c:pt>
                <c:pt idx="8306">
                  <c:v>346.1</c:v>
                </c:pt>
                <c:pt idx="8307">
                  <c:v>346.1</c:v>
                </c:pt>
                <c:pt idx="8308">
                  <c:v>346.2</c:v>
                </c:pt>
                <c:pt idx="8309">
                  <c:v>346.2</c:v>
                </c:pt>
                <c:pt idx="8310">
                  <c:v>346.3</c:v>
                </c:pt>
                <c:pt idx="8311">
                  <c:v>346.3</c:v>
                </c:pt>
                <c:pt idx="8312">
                  <c:v>346.3</c:v>
                </c:pt>
                <c:pt idx="8313">
                  <c:v>346.4</c:v>
                </c:pt>
                <c:pt idx="8314">
                  <c:v>346.4</c:v>
                </c:pt>
                <c:pt idx="8315">
                  <c:v>346.5</c:v>
                </c:pt>
                <c:pt idx="8316">
                  <c:v>346.5</c:v>
                </c:pt>
                <c:pt idx="8317">
                  <c:v>346.5</c:v>
                </c:pt>
                <c:pt idx="8318">
                  <c:v>346.6</c:v>
                </c:pt>
                <c:pt idx="8319">
                  <c:v>346.6</c:v>
                </c:pt>
                <c:pt idx="8320">
                  <c:v>346.7</c:v>
                </c:pt>
                <c:pt idx="8321">
                  <c:v>346.7</c:v>
                </c:pt>
                <c:pt idx="8322">
                  <c:v>346.8</c:v>
                </c:pt>
                <c:pt idx="8323">
                  <c:v>346.8</c:v>
                </c:pt>
                <c:pt idx="8324">
                  <c:v>346.8</c:v>
                </c:pt>
                <c:pt idx="8325">
                  <c:v>346.9</c:v>
                </c:pt>
                <c:pt idx="8326">
                  <c:v>346.9</c:v>
                </c:pt>
                <c:pt idx="8327">
                  <c:v>347</c:v>
                </c:pt>
                <c:pt idx="8328">
                  <c:v>347</c:v>
                </c:pt>
                <c:pt idx="8329">
                  <c:v>347</c:v>
                </c:pt>
                <c:pt idx="8330">
                  <c:v>347.1</c:v>
                </c:pt>
                <c:pt idx="8331">
                  <c:v>347.1</c:v>
                </c:pt>
                <c:pt idx="8332">
                  <c:v>347.2</c:v>
                </c:pt>
                <c:pt idx="8333">
                  <c:v>347.2</c:v>
                </c:pt>
                <c:pt idx="8334">
                  <c:v>347.3</c:v>
                </c:pt>
                <c:pt idx="8335">
                  <c:v>347.3</c:v>
                </c:pt>
                <c:pt idx="8336">
                  <c:v>347.3</c:v>
                </c:pt>
                <c:pt idx="8337">
                  <c:v>347.4</c:v>
                </c:pt>
                <c:pt idx="8338">
                  <c:v>347.4</c:v>
                </c:pt>
                <c:pt idx="8339">
                  <c:v>347.5</c:v>
                </c:pt>
                <c:pt idx="8340">
                  <c:v>347.5</c:v>
                </c:pt>
                <c:pt idx="8341">
                  <c:v>347.5</c:v>
                </c:pt>
                <c:pt idx="8342">
                  <c:v>347.6</c:v>
                </c:pt>
                <c:pt idx="8343">
                  <c:v>347.6</c:v>
                </c:pt>
                <c:pt idx="8344">
                  <c:v>347.7</c:v>
                </c:pt>
                <c:pt idx="8345">
                  <c:v>347.7</c:v>
                </c:pt>
                <c:pt idx="8346">
                  <c:v>347.8</c:v>
                </c:pt>
                <c:pt idx="8347">
                  <c:v>347.8</c:v>
                </c:pt>
                <c:pt idx="8348">
                  <c:v>347.8</c:v>
                </c:pt>
                <c:pt idx="8349">
                  <c:v>347.9</c:v>
                </c:pt>
                <c:pt idx="8350">
                  <c:v>347.9</c:v>
                </c:pt>
                <c:pt idx="8351">
                  <c:v>348</c:v>
                </c:pt>
                <c:pt idx="8352">
                  <c:v>348</c:v>
                </c:pt>
                <c:pt idx="8353">
                  <c:v>348</c:v>
                </c:pt>
                <c:pt idx="8354">
                  <c:v>348.1</c:v>
                </c:pt>
                <c:pt idx="8355">
                  <c:v>348.1</c:v>
                </c:pt>
                <c:pt idx="8356">
                  <c:v>348.2</c:v>
                </c:pt>
                <c:pt idx="8357">
                  <c:v>348.2</c:v>
                </c:pt>
                <c:pt idx="8358">
                  <c:v>348.3</c:v>
                </c:pt>
                <c:pt idx="8359">
                  <c:v>348.3</c:v>
                </c:pt>
                <c:pt idx="8360">
                  <c:v>348.3</c:v>
                </c:pt>
                <c:pt idx="8361">
                  <c:v>348.4</c:v>
                </c:pt>
                <c:pt idx="8362">
                  <c:v>348.4</c:v>
                </c:pt>
                <c:pt idx="8363">
                  <c:v>348.5</c:v>
                </c:pt>
                <c:pt idx="8364">
                  <c:v>348.5</c:v>
                </c:pt>
                <c:pt idx="8365">
                  <c:v>348.5</c:v>
                </c:pt>
                <c:pt idx="8366">
                  <c:v>348.6</c:v>
                </c:pt>
                <c:pt idx="8367">
                  <c:v>348.6</c:v>
                </c:pt>
                <c:pt idx="8368">
                  <c:v>348.7</c:v>
                </c:pt>
                <c:pt idx="8369">
                  <c:v>348.7</c:v>
                </c:pt>
                <c:pt idx="8370">
                  <c:v>348.8</c:v>
                </c:pt>
                <c:pt idx="8371">
                  <c:v>348.8</c:v>
                </c:pt>
                <c:pt idx="8372">
                  <c:v>348.8</c:v>
                </c:pt>
                <c:pt idx="8373">
                  <c:v>348.9</c:v>
                </c:pt>
                <c:pt idx="8374">
                  <c:v>348.9</c:v>
                </c:pt>
                <c:pt idx="8375">
                  <c:v>349</c:v>
                </c:pt>
                <c:pt idx="8376">
                  <c:v>349</c:v>
                </c:pt>
                <c:pt idx="8377">
                  <c:v>349</c:v>
                </c:pt>
                <c:pt idx="8378">
                  <c:v>349.1</c:v>
                </c:pt>
                <c:pt idx="8379">
                  <c:v>349.1</c:v>
                </c:pt>
                <c:pt idx="8380">
                  <c:v>349.2</c:v>
                </c:pt>
                <c:pt idx="8381">
                  <c:v>349.2</c:v>
                </c:pt>
                <c:pt idx="8382">
                  <c:v>349.3</c:v>
                </c:pt>
                <c:pt idx="8383">
                  <c:v>349.3</c:v>
                </c:pt>
                <c:pt idx="8384">
                  <c:v>349.3</c:v>
                </c:pt>
                <c:pt idx="8385">
                  <c:v>349.4</c:v>
                </c:pt>
                <c:pt idx="8386">
                  <c:v>349.4</c:v>
                </c:pt>
                <c:pt idx="8387">
                  <c:v>349.5</c:v>
                </c:pt>
                <c:pt idx="8388">
                  <c:v>349.5</c:v>
                </c:pt>
                <c:pt idx="8389">
                  <c:v>349.5</c:v>
                </c:pt>
                <c:pt idx="8390">
                  <c:v>349.6</c:v>
                </c:pt>
                <c:pt idx="8391">
                  <c:v>349.6</c:v>
                </c:pt>
                <c:pt idx="8392">
                  <c:v>349.7</c:v>
                </c:pt>
                <c:pt idx="8393">
                  <c:v>349.7</c:v>
                </c:pt>
                <c:pt idx="8394">
                  <c:v>349.8</c:v>
                </c:pt>
                <c:pt idx="8395">
                  <c:v>349.8</c:v>
                </c:pt>
                <c:pt idx="8396">
                  <c:v>349.8</c:v>
                </c:pt>
                <c:pt idx="8397">
                  <c:v>349.9</c:v>
                </c:pt>
                <c:pt idx="8398">
                  <c:v>349.9</c:v>
                </c:pt>
                <c:pt idx="8399">
                  <c:v>350</c:v>
                </c:pt>
                <c:pt idx="8400">
                  <c:v>350</c:v>
                </c:pt>
                <c:pt idx="8401">
                  <c:v>350</c:v>
                </c:pt>
                <c:pt idx="8402">
                  <c:v>350.1</c:v>
                </c:pt>
                <c:pt idx="8403">
                  <c:v>350.1</c:v>
                </c:pt>
                <c:pt idx="8404">
                  <c:v>350.2</c:v>
                </c:pt>
                <c:pt idx="8405">
                  <c:v>350.2</c:v>
                </c:pt>
                <c:pt idx="8406">
                  <c:v>350.3</c:v>
                </c:pt>
                <c:pt idx="8407">
                  <c:v>350.3</c:v>
                </c:pt>
                <c:pt idx="8408">
                  <c:v>350.3</c:v>
                </c:pt>
                <c:pt idx="8409">
                  <c:v>350.4</c:v>
                </c:pt>
                <c:pt idx="8410">
                  <c:v>350.4</c:v>
                </c:pt>
                <c:pt idx="8411">
                  <c:v>350.5</c:v>
                </c:pt>
                <c:pt idx="8412">
                  <c:v>350.5</c:v>
                </c:pt>
                <c:pt idx="8413">
                  <c:v>350.5</c:v>
                </c:pt>
                <c:pt idx="8414">
                  <c:v>350.6</c:v>
                </c:pt>
                <c:pt idx="8415">
                  <c:v>350.6</c:v>
                </c:pt>
                <c:pt idx="8416">
                  <c:v>350.7</c:v>
                </c:pt>
                <c:pt idx="8417">
                  <c:v>350.7</c:v>
                </c:pt>
                <c:pt idx="8418">
                  <c:v>350.8</c:v>
                </c:pt>
                <c:pt idx="8419">
                  <c:v>350.8</c:v>
                </c:pt>
                <c:pt idx="8420">
                  <c:v>350.8</c:v>
                </c:pt>
                <c:pt idx="8421">
                  <c:v>350.9</c:v>
                </c:pt>
                <c:pt idx="8422">
                  <c:v>350.9</c:v>
                </c:pt>
                <c:pt idx="8423">
                  <c:v>351</c:v>
                </c:pt>
                <c:pt idx="8424">
                  <c:v>351</c:v>
                </c:pt>
                <c:pt idx="8425">
                  <c:v>351</c:v>
                </c:pt>
                <c:pt idx="8426">
                  <c:v>351.1</c:v>
                </c:pt>
                <c:pt idx="8427">
                  <c:v>351.1</c:v>
                </c:pt>
                <c:pt idx="8428">
                  <c:v>351.2</c:v>
                </c:pt>
                <c:pt idx="8429">
                  <c:v>351.2</c:v>
                </c:pt>
                <c:pt idx="8430">
                  <c:v>351.3</c:v>
                </c:pt>
                <c:pt idx="8431">
                  <c:v>351.3</c:v>
                </c:pt>
                <c:pt idx="8432">
                  <c:v>351.3</c:v>
                </c:pt>
                <c:pt idx="8433">
                  <c:v>351.4</c:v>
                </c:pt>
                <c:pt idx="8434">
                  <c:v>351.4</c:v>
                </c:pt>
                <c:pt idx="8435">
                  <c:v>351.5</c:v>
                </c:pt>
                <c:pt idx="8436">
                  <c:v>351.5</c:v>
                </c:pt>
                <c:pt idx="8437">
                  <c:v>351.5</c:v>
                </c:pt>
                <c:pt idx="8438">
                  <c:v>351.6</c:v>
                </c:pt>
                <c:pt idx="8439">
                  <c:v>351.6</c:v>
                </c:pt>
                <c:pt idx="8440">
                  <c:v>351.7</c:v>
                </c:pt>
                <c:pt idx="8441">
                  <c:v>351.7</c:v>
                </c:pt>
                <c:pt idx="8442">
                  <c:v>351.8</c:v>
                </c:pt>
                <c:pt idx="8443">
                  <c:v>351.8</c:v>
                </c:pt>
                <c:pt idx="8444">
                  <c:v>351.8</c:v>
                </c:pt>
                <c:pt idx="8445">
                  <c:v>351.9</c:v>
                </c:pt>
                <c:pt idx="8446">
                  <c:v>351.9</c:v>
                </c:pt>
                <c:pt idx="8447">
                  <c:v>352</c:v>
                </c:pt>
                <c:pt idx="8448">
                  <c:v>352</c:v>
                </c:pt>
                <c:pt idx="8449">
                  <c:v>352</c:v>
                </c:pt>
                <c:pt idx="8450">
                  <c:v>352.1</c:v>
                </c:pt>
                <c:pt idx="8451">
                  <c:v>352.1</c:v>
                </c:pt>
                <c:pt idx="8452">
                  <c:v>352.2</c:v>
                </c:pt>
                <c:pt idx="8453">
                  <c:v>352.2</c:v>
                </c:pt>
                <c:pt idx="8454">
                  <c:v>352.3</c:v>
                </c:pt>
                <c:pt idx="8455">
                  <c:v>352.3</c:v>
                </c:pt>
                <c:pt idx="8456">
                  <c:v>352.3</c:v>
                </c:pt>
                <c:pt idx="8457">
                  <c:v>352.4</c:v>
                </c:pt>
                <c:pt idx="8458">
                  <c:v>352.4</c:v>
                </c:pt>
                <c:pt idx="8459">
                  <c:v>352.5</c:v>
                </c:pt>
                <c:pt idx="8460">
                  <c:v>352.5</c:v>
                </c:pt>
                <c:pt idx="8461">
                  <c:v>352.5</c:v>
                </c:pt>
                <c:pt idx="8462">
                  <c:v>352.6</c:v>
                </c:pt>
                <c:pt idx="8463">
                  <c:v>352.6</c:v>
                </c:pt>
                <c:pt idx="8464">
                  <c:v>352.7</c:v>
                </c:pt>
                <c:pt idx="8465">
                  <c:v>352.7</c:v>
                </c:pt>
                <c:pt idx="8466">
                  <c:v>352.8</c:v>
                </c:pt>
                <c:pt idx="8467">
                  <c:v>352.8</c:v>
                </c:pt>
                <c:pt idx="8468">
                  <c:v>352.8</c:v>
                </c:pt>
                <c:pt idx="8469">
                  <c:v>352.9</c:v>
                </c:pt>
                <c:pt idx="8470">
                  <c:v>352.9</c:v>
                </c:pt>
                <c:pt idx="8471">
                  <c:v>353</c:v>
                </c:pt>
                <c:pt idx="8472">
                  <c:v>353</c:v>
                </c:pt>
                <c:pt idx="8473">
                  <c:v>353</c:v>
                </c:pt>
                <c:pt idx="8474">
                  <c:v>353.1</c:v>
                </c:pt>
                <c:pt idx="8475">
                  <c:v>353.1</c:v>
                </c:pt>
                <c:pt idx="8476">
                  <c:v>353.2</c:v>
                </c:pt>
                <c:pt idx="8477">
                  <c:v>353.2</c:v>
                </c:pt>
                <c:pt idx="8478">
                  <c:v>353.3</c:v>
                </c:pt>
                <c:pt idx="8479">
                  <c:v>353.3</c:v>
                </c:pt>
                <c:pt idx="8480">
                  <c:v>353.3</c:v>
                </c:pt>
                <c:pt idx="8481">
                  <c:v>353.4</c:v>
                </c:pt>
                <c:pt idx="8482">
                  <c:v>353.4</c:v>
                </c:pt>
                <c:pt idx="8483">
                  <c:v>353.5</c:v>
                </c:pt>
                <c:pt idx="8484">
                  <c:v>353.5</c:v>
                </c:pt>
                <c:pt idx="8485">
                  <c:v>353.5</c:v>
                </c:pt>
                <c:pt idx="8486">
                  <c:v>353.6</c:v>
                </c:pt>
                <c:pt idx="8487">
                  <c:v>353.6</c:v>
                </c:pt>
                <c:pt idx="8488">
                  <c:v>353.7</c:v>
                </c:pt>
                <c:pt idx="8489">
                  <c:v>353.7</c:v>
                </c:pt>
                <c:pt idx="8490">
                  <c:v>353.8</c:v>
                </c:pt>
                <c:pt idx="8491">
                  <c:v>353.8</c:v>
                </c:pt>
                <c:pt idx="8492">
                  <c:v>353.8</c:v>
                </c:pt>
                <c:pt idx="8493">
                  <c:v>353.9</c:v>
                </c:pt>
                <c:pt idx="8494">
                  <c:v>353.9</c:v>
                </c:pt>
                <c:pt idx="8495">
                  <c:v>354</c:v>
                </c:pt>
                <c:pt idx="8496">
                  <c:v>354</c:v>
                </c:pt>
                <c:pt idx="8497">
                  <c:v>354</c:v>
                </c:pt>
                <c:pt idx="8498">
                  <c:v>354.1</c:v>
                </c:pt>
                <c:pt idx="8499">
                  <c:v>354.1</c:v>
                </c:pt>
                <c:pt idx="8500">
                  <c:v>354.2</c:v>
                </c:pt>
                <c:pt idx="8501">
                  <c:v>354.2</c:v>
                </c:pt>
                <c:pt idx="8502">
                  <c:v>354.3</c:v>
                </c:pt>
                <c:pt idx="8503">
                  <c:v>354.3</c:v>
                </c:pt>
                <c:pt idx="8504">
                  <c:v>354.3</c:v>
                </c:pt>
                <c:pt idx="8505">
                  <c:v>354.4</c:v>
                </c:pt>
                <c:pt idx="8506">
                  <c:v>354.4</c:v>
                </c:pt>
                <c:pt idx="8507">
                  <c:v>354.5</c:v>
                </c:pt>
                <c:pt idx="8508">
                  <c:v>354.5</c:v>
                </c:pt>
                <c:pt idx="8509">
                  <c:v>354.5</c:v>
                </c:pt>
                <c:pt idx="8510">
                  <c:v>354.6</c:v>
                </c:pt>
                <c:pt idx="8511">
                  <c:v>354.6</c:v>
                </c:pt>
                <c:pt idx="8512">
                  <c:v>354.7</c:v>
                </c:pt>
                <c:pt idx="8513">
                  <c:v>354.7</c:v>
                </c:pt>
                <c:pt idx="8514">
                  <c:v>354.8</c:v>
                </c:pt>
                <c:pt idx="8515">
                  <c:v>354.8</c:v>
                </c:pt>
                <c:pt idx="8516">
                  <c:v>354.8</c:v>
                </c:pt>
                <c:pt idx="8517">
                  <c:v>354.9</c:v>
                </c:pt>
                <c:pt idx="8518">
                  <c:v>354.9</c:v>
                </c:pt>
                <c:pt idx="8519">
                  <c:v>355</c:v>
                </c:pt>
                <c:pt idx="8520">
                  <c:v>355</c:v>
                </c:pt>
                <c:pt idx="8521">
                  <c:v>355</c:v>
                </c:pt>
                <c:pt idx="8522">
                  <c:v>355.1</c:v>
                </c:pt>
                <c:pt idx="8523">
                  <c:v>355.1</c:v>
                </c:pt>
                <c:pt idx="8524">
                  <c:v>355.2</c:v>
                </c:pt>
                <c:pt idx="8525">
                  <c:v>355.2</c:v>
                </c:pt>
                <c:pt idx="8526">
                  <c:v>355.3</c:v>
                </c:pt>
                <c:pt idx="8527">
                  <c:v>355.3</c:v>
                </c:pt>
                <c:pt idx="8528">
                  <c:v>355.3</c:v>
                </c:pt>
                <c:pt idx="8529">
                  <c:v>355.4</c:v>
                </c:pt>
                <c:pt idx="8530">
                  <c:v>355.4</c:v>
                </c:pt>
                <c:pt idx="8531">
                  <c:v>355.5</c:v>
                </c:pt>
                <c:pt idx="8532">
                  <c:v>355.5</c:v>
                </c:pt>
                <c:pt idx="8533">
                  <c:v>355.5</c:v>
                </c:pt>
                <c:pt idx="8534">
                  <c:v>355.6</c:v>
                </c:pt>
                <c:pt idx="8535">
                  <c:v>355.6</c:v>
                </c:pt>
                <c:pt idx="8536">
                  <c:v>355.7</c:v>
                </c:pt>
                <c:pt idx="8537">
                  <c:v>355.7</c:v>
                </c:pt>
                <c:pt idx="8538">
                  <c:v>355.8</c:v>
                </c:pt>
                <c:pt idx="8539">
                  <c:v>355.8</c:v>
                </c:pt>
                <c:pt idx="8540">
                  <c:v>355.8</c:v>
                </c:pt>
                <c:pt idx="8541">
                  <c:v>355.9</c:v>
                </c:pt>
                <c:pt idx="8542">
                  <c:v>355.9</c:v>
                </c:pt>
                <c:pt idx="8543">
                  <c:v>356</c:v>
                </c:pt>
                <c:pt idx="8544">
                  <c:v>356</c:v>
                </c:pt>
                <c:pt idx="8545">
                  <c:v>356</c:v>
                </c:pt>
                <c:pt idx="8546">
                  <c:v>356.1</c:v>
                </c:pt>
                <c:pt idx="8547">
                  <c:v>356.1</c:v>
                </c:pt>
                <c:pt idx="8548">
                  <c:v>356.2</c:v>
                </c:pt>
                <c:pt idx="8549">
                  <c:v>356.2</c:v>
                </c:pt>
                <c:pt idx="8550">
                  <c:v>356.3</c:v>
                </c:pt>
                <c:pt idx="8551">
                  <c:v>356.3</c:v>
                </c:pt>
                <c:pt idx="8552">
                  <c:v>356.3</c:v>
                </c:pt>
                <c:pt idx="8553">
                  <c:v>356.4</c:v>
                </c:pt>
                <c:pt idx="8554">
                  <c:v>356.4</c:v>
                </c:pt>
                <c:pt idx="8555">
                  <c:v>356.5</c:v>
                </c:pt>
                <c:pt idx="8556">
                  <c:v>356.5</c:v>
                </c:pt>
                <c:pt idx="8557">
                  <c:v>356.5</c:v>
                </c:pt>
                <c:pt idx="8558">
                  <c:v>356.6</c:v>
                </c:pt>
                <c:pt idx="8559">
                  <c:v>356.6</c:v>
                </c:pt>
                <c:pt idx="8560">
                  <c:v>356.7</c:v>
                </c:pt>
                <c:pt idx="8561">
                  <c:v>356.7</c:v>
                </c:pt>
                <c:pt idx="8562">
                  <c:v>356.8</c:v>
                </c:pt>
                <c:pt idx="8563">
                  <c:v>356.8</c:v>
                </c:pt>
                <c:pt idx="8564">
                  <c:v>356.8</c:v>
                </c:pt>
                <c:pt idx="8565">
                  <c:v>356.9</c:v>
                </c:pt>
                <c:pt idx="8566">
                  <c:v>356.9</c:v>
                </c:pt>
                <c:pt idx="8567">
                  <c:v>357</c:v>
                </c:pt>
                <c:pt idx="8568">
                  <c:v>357</c:v>
                </c:pt>
                <c:pt idx="8569">
                  <c:v>357</c:v>
                </c:pt>
                <c:pt idx="8570">
                  <c:v>357.1</c:v>
                </c:pt>
                <c:pt idx="8571">
                  <c:v>357.1</c:v>
                </c:pt>
                <c:pt idx="8572">
                  <c:v>357.2</c:v>
                </c:pt>
                <c:pt idx="8573">
                  <c:v>357.2</c:v>
                </c:pt>
                <c:pt idx="8574">
                  <c:v>357.3</c:v>
                </c:pt>
                <c:pt idx="8575">
                  <c:v>357.3</c:v>
                </c:pt>
                <c:pt idx="8576">
                  <c:v>357.3</c:v>
                </c:pt>
                <c:pt idx="8577">
                  <c:v>357.4</c:v>
                </c:pt>
                <c:pt idx="8578">
                  <c:v>357.4</c:v>
                </c:pt>
                <c:pt idx="8579">
                  <c:v>357.5</c:v>
                </c:pt>
                <c:pt idx="8580">
                  <c:v>357.5</c:v>
                </c:pt>
                <c:pt idx="8581">
                  <c:v>357.5</c:v>
                </c:pt>
                <c:pt idx="8582">
                  <c:v>357.6</c:v>
                </c:pt>
                <c:pt idx="8583">
                  <c:v>357.6</c:v>
                </c:pt>
                <c:pt idx="8584">
                  <c:v>357.7</c:v>
                </c:pt>
                <c:pt idx="8585">
                  <c:v>357.7</c:v>
                </c:pt>
                <c:pt idx="8586">
                  <c:v>357.8</c:v>
                </c:pt>
                <c:pt idx="8587">
                  <c:v>357.8</c:v>
                </c:pt>
                <c:pt idx="8588">
                  <c:v>357.8</c:v>
                </c:pt>
                <c:pt idx="8589">
                  <c:v>357.9</c:v>
                </c:pt>
                <c:pt idx="8590">
                  <c:v>357.9</c:v>
                </c:pt>
                <c:pt idx="8591">
                  <c:v>358</c:v>
                </c:pt>
                <c:pt idx="8592">
                  <c:v>358</c:v>
                </c:pt>
                <c:pt idx="8593">
                  <c:v>358</c:v>
                </c:pt>
                <c:pt idx="8594">
                  <c:v>358.1</c:v>
                </c:pt>
                <c:pt idx="8595">
                  <c:v>358.1</c:v>
                </c:pt>
                <c:pt idx="8596">
                  <c:v>358.2</c:v>
                </c:pt>
                <c:pt idx="8597">
                  <c:v>358.2</c:v>
                </c:pt>
                <c:pt idx="8598">
                  <c:v>358.3</c:v>
                </c:pt>
                <c:pt idx="8599">
                  <c:v>358.3</c:v>
                </c:pt>
                <c:pt idx="8600">
                  <c:v>358.3</c:v>
                </c:pt>
                <c:pt idx="8601">
                  <c:v>358.4</c:v>
                </c:pt>
                <c:pt idx="8602">
                  <c:v>358.4</c:v>
                </c:pt>
                <c:pt idx="8603">
                  <c:v>358.5</c:v>
                </c:pt>
                <c:pt idx="8604">
                  <c:v>358.5</c:v>
                </c:pt>
                <c:pt idx="8605">
                  <c:v>358.5</c:v>
                </c:pt>
                <c:pt idx="8606">
                  <c:v>358.6</c:v>
                </c:pt>
                <c:pt idx="8607">
                  <c:v>358.6</c:v>
                </c:pt>
                <c:pt idx="8608">
                  <c:v>358.7</c:v>
                </c:pt>
                <c:pt idx="8609">
                  <c:v>358.7</c:v>
                </c:pt>
                <c:pt idx="8610">
                  <c:v>358.8</c:v>
                </c:pt>
                <c:pt idx="8611">
                  <c:v>358.8</c:v>
                </c:pt>
                <c:pt idx="8612">
                  <c:v>358.8</c:v>
                </c:pt>
                <c:pt idx="8613">
                  <c:v>358.9</c:v>
                </c:pt>
                <c:pt idx="8614">
                  <c:v>358.9</c:v>
                </c:pt>
                <c:pt idx="8615">
                  <c:v>359</c:v>
                </c:pt>
                <c:pt idx="8616">
                  <c:v>359</c:v>
                </c:pt>
                <c:pt idx="8617">
                  <c:v>359</c:v>
                </c:pt>
                <c:pt idx="8618">
                  <c:v>359.1</c:v>
                </c:pt>
                <c:pt idx="8619">
                  <c:v>359.1</c:v>
                </c:pt>
                <c:pt idx="8620">
                  <c:v>359.2</c:v>
                </c:pt>
                <c:pt idx="8621">
                  <c:v>359.2</c:v>
                </c:pt>
                <c:pt idx="8622">
                  <c:v>359.3</c:v>
                </c:pt>
                <c:pt idx="8623">
                  <c:v>359.3</c:v>
                </c:pt>
                <c:pt idx="8624">
                  <c:v>359.3</c:v>
                </c:pt>
                <c:pt idx="8625">
                  <c:v>359.4</c:v>
                </c:pt>
                <c:pt idx="8626">
                  <c:v>359.4</c:v>
                </c:pt>
                <c:pt idx="8627">
                  <c:v>359.5</c:v>
                </c:pt>
                <c:pt idx="8628">
                  <c:v>359.5</c:v>
                </c:pt>
                <c:pt idx="8629">
                  <c:v>359.5</c:v>
                </c:pt>
                <c:pt idx="8630">
                  <c:v>359.6</c:v>
                </c:pt>
                <c:pt idx="8631">
                  <c:v>359.6</c:v>
                </c:pt>
                <c:pt idx="8632">
                  <c:v>359.7</c:v>
                </c:pt>
                <c:pt idx="8633">
                  <c:v>359.7</c:v>
                </c:pt>
                <c:pt idx="8634">
                  <c:v>359.8</c:v>
                </c:pt>
                <c:pt idx="8635">
                  <c:v>359.8</c:v>
                </c:pt>
                <c:pt idx="8636">
                  <c:v>359.8</c:v>
                </c:pt>
                <c:pt idx="8637">
                  <c:v>359.9</c:v>
                </c:pt>
                <c:pt idx="8638">
                  <c:v>359.9</c:v>
                </c:pt>
                <c:pt idx="8639">
                  <c:v>360</c:v>
                </c:pt>
                <c:pt idx="8640">
                  <c:v>360</c:v>
                </c:pt>
                <c:pt idx="8641">
                  <c:v>360</c:v>
                </c:pt>
                <c:pt idx="8642">
                  <c:v>360.1</c:v>
                </c:pt>
                <c:pt idx="8643">
                  <c:v>360.1</c:v>
                </c:pt>
                <c:pt idx="8644">
                  <c:v>360.2</c:v>
                </c:pt>
                <c:pt idx="8645">
                  <c:v>360.2</c:v>
                </c:pt>
                <c:pt idx="8646">
                  <c:v>360.3</c:v>
                </c:pt>
                <c:pt idx="8647">
                  <c:v>360.3</c:v>
                </c:pt>
                <c:pt idx="8648">
                  <c:v>360.3</c:v>
                </c:pt>
                <c:pt idx="8649">
                  <c:v>360.4</c:v>
                </c:pt>
                <c:pt idx="8650">
                  <c:v>360.4</c:v>
                </c:pt>
                <c:pt idx="8651">
                  <c:v>360.5</c:v>
                </c:pt>
                <c:pt idx="8652">
                  <c:v>360.5</c:v>
                </c:pt>
                <c:pt idx="8653">
                  <c:v>360.5</c:v>
                </c:pt>
                <c:pt idx="8654">
                  <c:v>360.6</c:v>
                </c:pt>
                <c:pt idx="8655">
                  <c:v>360.6</c:v>
                </c:pt>
                <c:pt idx="8656">
                  <c:v>360.7</c:v>
                </c:pt>
                <c:pt idx="8657">
                  <c:v>360.7</c:v>
                </c:pt>
                <c:pt idx="8658">
                  <c:v>360.8</c:v>
                </c:pt>
                <c:pt idx="8659">
                  <c:v>360.8</c:v>
                </c:pt>
                <c:pt idx="8660">
                  <c:v>360.8</c:v>
                </c:pt>
                <c:pt idx="8661">
                  <c:v>360.9</c:v>
                </c:pt>
                <c:pt idx="8662">
                  <c:v>360.9</c:v>
                </c:pt>
                <c:pt idx="8663">
                  <c:v>361</c:v>
                </c:pt>
                <c:pt idx="8664">
                  <c:v>361</c:v>
                </c:pt>
                <c:pt idx="8665">
                  <c:v>361</c:v>
                </c:pt>
                <c:pt idx="8666">
                  <c:v>361.1</c:v>
                </c:pt>
                <c:pt idx="8667">
                  <c:v>361.1</c:v>
                </c:pt>
                <c:pt idx="8668">
                  <c:v>361.2</c:v>
                </c:pt>
                <c:pt idx="8669">
                  <c:v>361.2</c:v>
                </c:pt>
                <c:pt idx="8670">
                  <c:v>361.3</c:v>
                </c:pt>
                <c:pt idx="8671">
                  <c:v>361.3</c:v>
                </c:pt>
                <c:pt idx="8672">
                  <c:v>361.3</c:v>
                </c:pt>
                <c:pt idx="8673">
                  <c:v>361.4</c:v>
                </c:pt>
                <c:pt idx="8674">
                  <c:v>361.4</c:v>
                </c:pt>
                <c:pt idx="8675">
                  <c:v>361.5</c:v>
                </c:pt>
                <c:pt idx="8676">
                  <c:v>361.5</c:v>
                </c:pt>
                <c:pt idx="8677">
                  <c:v>361.5</c:v>
                </c:pt>
                <c:pt idx="8678">
                  <c:v>361.6</c:v>
                </c:pt>
                <c:pt idx="8679">
                  <c:v>361.6</c:v>
                </c:pt>
                <c:pt idx="8680">
                  <c:v>361.7</c:v>
                </c:pt>
                <c:pt idx="8681">
                  <c:v>361.7</c:v>
                </c:pt>
                <c:pt idx="8682">
                  <c:v>361.8</c:v>
                </c:pt>
                <c:pt idx="8683">
                  <c:v>361.8</c:v>
                </c:pt>
                <c:pt idx="8684">
                  <c:v>361.8</c:v>
                </c:pt>
                <c:pt idx="8685">
                  <c:v>361.9</c:v>
                </c:pt>
                <c:pt idx="8686">
                  <c:v>361.9</c:v>
                </c:pt>
                <c:pt idx="8687">
                  <c:v>362</c:v>
                </c:pt>
                <c:pt idx="8688">
                  <c:v>362</c:v>
                </c:pt>
                <c:pt idx="8689">
                  <c:v>362</c:v>
                </c:pt>
                <c:pt idx="8690">
                  <c:v>362.1</c:v>
                </c:pt>
                <c:pt idx="8691">
                  <c:v>362.1</c:v>
                </c:pt>
                <c:pt idx="8692">
                  <c:v>362.2</c:v>
                </c:pt>
                <c:pt idx="8693">
                  <c:v>362.2</c:v>
                </c:pt>
                <c:pt idx="8694">
                  <c:v>362.3</c:v>
                </c:pt>
                <c:pt idx="8695">
                  <c:v>362.3</c:v>
                </c:pt>
                <c:pt idx="8696">
                  <c:v>362.3</c:v>
                </c:pt>
                <c:pt idx="8697">
                  <c:v>362.4</c:v>
                </c:pt>
                <c:pt idx="8698">
                  <c:v>362.4</c:v>
                </c:pt>
                <c:pt idx="8699">
                  <c:v>362.5</c:v>
                </c:pt>
                <c:pt idx="8700">
                  <c:v>362.5</c:v>
                </c:pt>
                <c:pt idx="8701">
                  <c:v>362.5</c:v>
                </c:pt>
                <c:pt idx="8702">
                  <c:v>362.6</c:v>
                </c:pt>
                <c:pt idx="8703">
                  <c:v>362.6</c:v>
                </c:pt>
                <c:pt idx="8704">
                  <c:v>362.7</c:v>
                </c:pt>
                <c:pt idx="8705">
                  <c:v>362.7</c:v>
                </c:pt>
                <c:pt idx="8706">
                  <c:v>362.8</c:v>
                </c:pt>
                <c:pt idx="8707">
                  <c:v>362.8</c:v>
                </c:pt>
                <c:pt idx="8708">
                  <c:v>362.8</c:v>
                </c:pt>
                <c:pt idx="8709">
                  <c:v>362.9</c:v>
                </c:pt>
                <c:pt idx="8710">
                  <c:v>362.9</c:v>
                </c:pt>
                <c:pt idx="8711">
                  <c:v>363</c:v>
                </c:pt>
                <c:pt idx="8712">
                  <c:v>363</c:v>
                </c:pt>
                <c:pt idx="8713">
                  <c:v>363</c:v>
                </c:pt>
                <c:pt idx="8714">
                  <c:v>363.1</c:v>
                </c:pt>
                <c:pt idx="8715">
                  <c:v>363.1</c:v>
                </c:pt>
                <c:pt idx="8716">
                  <c:v>363.2</c:v>
                </c:pt>
                <c:pt idx="8717">
                  <c:v>363.2</c:v>
                </c:pt>
                <c:pt idx="8718">
                  <c:v>363.3</c:v>
                </c:pt>
                <c:pt idx="8719">
                  <c:v>363.3</c:v>
                </c:pt>
                <c:pt idx="8720">
                  <c:v>363.3</c:v>
                </c:pt>
                <c:pt idx="8721">
                  <c:v>363.4</c:v>
                </c:pt>
                <c:pt idx="8722">
                  <c:v>363.4</c:v>
                </c:pt>
                <c:pt idx="8723">
                  <c:v>363.5</c:v>
                </c:pt>
                <c:pt idx="8724">
                  <c:v>363.5</c:v>
                </c:pt>
                <c:pt idx="8725">
                  <c:v>363.5</c:v>
                </c:pt>
                <c:pt idx="8726">
                  <c:v>363.6</c:v>
                </c:pt>
                <c:pt idx="8727">
                  <c:v>363.6</c:v>
                </c:pt>
                <c:pt idx="8728">
                  <c:v>363.7</c:v>
                </c:pt>
                <c:pt idx="8729">
                  <c:v>363.7</c:v>
                </c:pt>
                <c:pt idx="8730">
                  <c:v>363.8</c:v>
                </c:pt>
                <c:pt idx="8731">
                  <c:v>363.8</c:v>
                </c:pt>
                <c:pt idx="8732">
                  <c:v>363.8</c:v>
                </c:pt>
                <c:pt idx="8733">
                  <c:v>363.9</c:v>
                </c:pt>
                <c:pt idx="8734">
                  <c:v>363.9</c:v>
                </c:pt>
                <c:pt idx="8735">
                  <c:v>364</c:v>
                </c:pt>
                <c:pt idx="8736">
                  <c:v>364</c:v>
                </c:pt>
                <c:pt idx="8737">
                  <c:v>364</c:v>
                </c:pt>
                <c:pt idx="8738">
                  <c:v>364.1</c:v>
                </c:pt>
                <c:pt idx="8739">
                  <c:v>364.1</c:v>
                </c:pt>
                <c:pt idx="8740">
                  <c:v>364.2</c:v>
                </c:pt>
                <c:pt idx="8741">
                  <c:v>364.2</c:v>
                </c:pt>
                <c:pt idx="8742">
                  <c:v>364.3</c:v>
                </c:pt>
                <c:pt idx="8743">
                  <c:v>364.3</c:v>
                </c:pt>
                <c:pt idx="8744">
                  <c:v>364.3</c:v>
                </c:pt>
                <c:pt idx="8745">
                  <c:v>364.4</c:v>
                </c:pt>
                <c:pt idx="8746">
                  <c:v>364.4</c:v>
                </c:pt>
                <c:pt idx="8747">
                  <c:v>364.5</c:v>
                </c:pt>
                <c:pt idx="8748">
                  <c:v>364.5</c:v>
                </c:pt>
                <c:pt idx="8749">
                  <c:v>364.5</c:v>
                </c:pt>
                <c:pt idx="8750">
                  <c:v>364.6</c:v>
                </c:pt>
                <c:pt idx="8751">
                  <c:v>364.6</c:v>
                </c:pt>
                <c:pt idx="8752">
                  <c:v>364.7</c:v>
                </c:pt>
                <c:pt idx="8753">
                  <c:v>364.7</c:v>
                </c:pt>
                <c:pt idx="8754">
                  <c:v>364.8</c:v>
                </c:pt>
                <c:pt idx="8755">
                  <c:v>364.8</c:v>
                </c:pt>
                <c:pt idx="8756">
                  <c:v>364.8</c:v>
                </c:pt>
                <c:pt idx="8757">
                  <c:v>364.9</c:v>
                </c:pt>
                <c:pt idx="8758">
                  <c:v>364.9</c:v>
                </c:pt>
                <c:pt idx="8759">
                  <c:v>365</c:v>
                </c:pt>
                <c:pt idx="8760">
                  <c:v>365</c:v>
                </c:pt>
                <c:pt idx="8761">
                  <c:v>365</c:v>
                </c:pt>
                <c:pt idx="8762">
                  <c:v>365.1</c:v>
                </c:pt>
                <c:pt idx="8763">
                  <c:v>365.1</c:v>
                </c:pt>
                <c:pt idx="8764">
                  <c:v>365.2</c:v>
                </c:pt>
                <c:pt idx="8765">
                  <c:v>365.2</c:v>
                </c:pt>
                <c:pt idx="8766">
                  <c:v>365.3</c:v>
                </c:pt>
                <c:pt idx="8767">
                  <c:v>365.3</c:v>
                </c:pt>
                <c:pt idx="8768">
                  <c:v>365.3</c:v>
                </c:pt>
                <c:pt idx="8769">
                  <c:v>365.4</c:v>
                </c:pt>
                <c:pt idx="8770">
                  <c:v>365.4</c:v>
                </c:pt>
                <c:pt idx="8771">
                  <c:v>365.5</c:v>
                </c:pt>
                <c:pt idx="8772">
                  <c:v>365.5</c:v>
                </c:pt>
                <c:pt idx="8773">
                  <c:v>365.5</c:v>
                </c:pt>
                <c:pt idx="8774">
                  <c:v>365.6</c:v>
                </c:pt>
                <c:pt idx="8775">
                  <c:v>365.6</c:v>
                </c:pt>
                <c:pt idx="8776">
                  <c:v>365.7</c:v>
                </c:pt>
                <c:pt idx="8777">
                  <c:v>365.7</c:v>
                </c:pt>
                <c:pt idx="8778">
                  <c:v>365.8</c:v>
                </c:pt>
                <c:pt idx="8779">
                  <c:v>365.8</c:v>
                </c:pt>
                <c:pt idx="8780">
                  <c:v>365.8</c:v>
                </c:pt>
                <c:pt idx="8781">
                  <c:v>365.9</c:v>
                </c:pt>
                <c:pt idx="8782">
                  <c:v>365.9</c:v>
                </c:pt>
                <c:pt idx="8783">
                  <c:v>366</c:v>
                </c:pt>
                <c:pt idx="8784">
                  <c:v>366</c:v>
                </c:pt>
                <c:pt idx="8785">
                  <c:v>366</c:v>
                </c:pt>
                <c:pt idx="8786">
                  <c:v>366.1</c:v>
                </c:pt>
                <c:pt idx="8787">
                  <c:v>366.1</c:v>
                </c:pt>
                <c:pt idx="8788">
                  <c:v>366.2</c:v>
                </c:pt>
                <c:pt idx="8789">
                  <c:v>366.2</c:v>
                </c:pt>
                <c:pt idx="8790">
                  <c:v>366.3</c:v>
                </c:pt>
                <c:pt idx="8791">
                  <c:v>366.3</c:v>
                </c:pt>
                <c:pt idx="8792">
                  <c:v>366.3</c:v>
                </c:pt>
                <c:pt idx="8793">
                  <c:v>366.4</c:v>
                </c:pt>
                <c:pt idx="8794">
                  <c:v>366.4</c:v>
                </c:pt>
                <c:pt idx="8795">
                  <c:v>366.5</c:v>
                </c:pt>
                <c:pt idx="8796">
                  <c:v>366.5</c:v>
                </c:pt>
                <c:pt idx="8797">
                  <c:v>366.5</c:v>
                </c:pt>
                <c:pt idx="8798">
                  <c:v>366.6</c:v>
                </c:pt>
                <c:pt idx="8799">
                  <c:v>366.6</c:v>
                </c:pt>
                <c:pt idx="8800">
                  <c:v>366.7</c:v>
                </c:pt>
                <c:pt idx="8801">
                  <c:v>366.7</c:v>
                </c:pt>
                <c:pt idx="8802">
                  <c:v>366.8</c:v>
                </c:pt>
                <c:pt idx="8803">
                  <c:v>366.8</c:v>
                </c:pt>
                <c:pt idx="8804">
                  <c:v>366.8</c:v>
                </c:pt>
                <c:pt idx="8805">
                  <c:v>366.9</c:v>
                </c:pt>
                <c:pt idx="8806">
                  <c:v>366.9</c:v>
                </c:pt>
                <c:pt idx="8807">
                  <c:v>367</c:v>
                </c:pt>
                <c:pt idx="8808">
                  <c:v>367</c:v>
                </c:pt>
                <c:pt idx="8809">
                  <c:v>367</c:v>
                </c:pt>
                <c:pt idx="8810">
                  <c:v>367.1</c:v>
                </c:pt>
                <c:pt idx="8811">
                  <c:v>367.1</c:v>
                </c:pt>
                <c:pt idx="8812">
                  <c:v>367.2</c:v>
                </c:pt>
                <c:pt idx="8813">
                  <c:v>367.2</c:v>
                </c:pt>
                <c:pt idx="8814">
                  <c:v>367.3</c:v>
                </c:pt>
                <c:pt idx="8815">
                  <c:v>367.3</c:v>
                </c:pt>
                <c:pt idx="8816">
                  <c:v>367.3</c:v>
                </c:pt>
                <c:pt idx="8817">
                  <c:v>367.4</c:v>
                </c:pt>
                <c:pt idx="8818">
                  <c:v>367.4</c:v>
                </c:pt>
                <c:pt idx="8819">
                  <c:v>367.5</c:v>
                </c:pt>
                <c:pt idx="8820">
                  <c:v>367.5</c:v>
                </c:pt>
                <c:pt idx="8821">
                  <c:v>367.5</c:v>
                </c:pt>
                <c:pt idx="8822">
                  <c:v>367.6</c:v>
                </c:pt>
                <c:pt idx="8823">
                  <c:v>367.6</c:v>
                </c:pt>
                <c:pt idx="8824">
                  <c:v>367.7</c:v>
                </c:pt>
                <c:pt idx="8825">
                  <c:v>367.7</c:v>
                </c:pt>
                <c:pt idx="8826">
                  <c:v>367.8</c:v>
                </c:pt>
                <c:pt idx="8827">
                  <c:v>367.8</c:v>
                </c:pt>
                <c:pt idx="8828">
                  <c:v>367.8</c:v>
                </c:pt>
                <c:pt idx="8829">
                  <c:v>367.9</c:v>
                </c:pt>
                <c:pt idx="8830">
                  <c:v>367.9</c:v>
                </c:pt>
                <c:pt idx="8831">
                  <c:v>368</c:v>
                </c:pt>
                <c:pt idx="8832">
                  <c:v>368</c:v>
                </c:pt>
                <c:pt idx="8833">
                  <c:v>368</c:v>
                </c:pt>
                <c:pt idx="8834">
                  <c:v>368.1</c:v>
                </c:pt>
                <c:pt idx="8835">
                  <c:v>368.1</c:v>
                </c:pt>
                <c:pt idx="8836">
                  <c:v>368.2</c:v>
                </c:pt>
                <c:pt idx="8837">
                  <c:v>368.2</c:v>
                </c:pt>
                <c:pt idx="8838">
                  <c:v>368.3</c:v>
                </c:pt>
                <c:pt idx="8839">
                  <c:v>368.3</c:v>
                </c:pt>
                <c:pt idx="8840">
                  <c:v>368.3</c:v>
                </c:pt>
                <c:pt idx="8841">
                  <c:v>368.4</c:v>
                </c:pt>
                <c:pt idx="8842">
                  <c:v>368.4</c:v>
                </c:pt>
                <c:pt idx="8843">
                  <c:v>368.5</c:v>
                </c:pt>
                <c:pt idx="8844">
                  <c:v>368.5</c:v>
                </c:pt>
                <c:pt idx="8845">
                  <c:v>368.5</c:v>
                </c:pt>
                <c:pt idx="8846">
                  <c:v>368.6</c:v>
                </c:pt>
                <c:pt idx="8847">
                  <c:v>368.6</c:v>
                </c:pt>
                <c:pt idx="8848">
                  <c:v>368.7</c:v>
                </c:pt>
                <c:pt idx="8849">
                  <c:v>368.7</c:v>
                </c:pt>
                <c:pt idx="8850">
                  <c:v>368.8</c:v>
                </c:pt>
                <c:pt idx="8851">
                  <c:v>368.8</c:v>
                </c:pt>
                <c:pt idx="8852">
                  <c:v>368.8</c:v>
                </c:pt>
                <c:pt idx="8853">
                  <c:v>368.9</c:v>
                </c:pt>
                <c:pt idx="8854">
                  <c:v>368.9</c:v>
                </c:pt>
                <c:pt idx="8855">
                  <c:v>369</c:v>
                </c:pt>
                <c:pt idx="8856">
                  <c:v>369</c:v>
                </c:pt>
                <c:pt idx="8857">
                  <c:v>369</c:v>
                </c:pt>
                <c:pt idx="8858">
                  <c:v>369.1</c:v>
                </c:pt>
                <c:pt idx="8859">
                  <c:v>369.1</c:v>
                </c:pt>
                <c:pt idx="8860">
                  <c:v>369.2</c:v>
                </c:pt>
                <c:pt idx="8861">
                  <c:v>369.2</c:v>
                </c:pt>
                <c:pt idx="8862">
                  <c:v>369.3</c:v>
                </c:pt>
                <c:pt idx="8863">
                  <c:v>369.3</c:v>
                </c:pt>
                <c:pt idx="8864">
                  <c:v>369.3</c:v>
                </c:pt>
                <c:pt idx="8865">
                  <c:v>369.4</c:v>
                </c:pt>
                <c:pt idx="8866">
                  <c:v>369.4</c:v>
                </c:pt>
                <c:pt idx="8867">
                  <c:v>369.5</c:v>
                </c:pt>
                <c:pt idx="8868">
                  <c:v>369.5</c:v>
                </c:pt>
                <c:pt idx="8869">
                  <c:v>369.5</c:v>
                </c:pt>
                <c:pt idx="8870">
                  <c:v>369.6</c:v>
                </c:pt>
                <c:pt idx="8871">
                  <c:v>369.6</c:v>
                </c:pt>
                <c:pt idx="8872">
                  <c:v>369.7</c:v>
                </c:pt>
                <c:pt idx="8873">
                  <c:v>369.7</c:v>
                </c:pt>
                <c:pt idx="8874">
                  <c:v>369.8</c:v>
                </c:pt>
                <c:pt idx="8875">
                  <c:v>369.8</c:v>
                </c:pt>
                <c:pt idx="8876">
                  <c:v>369.8</c:v>
                </c:pt>
                <c:pt idx="8877">
                  <c:v>369.9</c:v>
                </c:pt>
                <c:pt idx="8878">
                  <c:v>369.9</c:v>
                </c:pt>
                <c:pt idx="8879">
                  <c:v>370</c:v>
                </c:pt>
                <c:pt idx="8880">
                  <c:v>370</c:v>
                </c:pt>
                <c:pt idx="8881">
                  <c:v>370</c:v>
                </c:pt>
                <c:pt idx="8882">
                  <c:v>370.1</c:v>
                </c:pt>
                <c:pt idx="8883">
                  <c:v>370.1</c:v>
                </c:pt>
                <c:pt idx="8884">
                  <c:v>370.2</c:v>
                </c:pt>
                <c:pt idx="8885">
                  <c:v>370.2</c:v>
                </c:pt>
                <c:pt idx="8886">
                  <c:v>370.3</c:v>
                </c:pt>
                <c:pt idx="8887">
                  <c:v>370.3</c:v>
                </c:pt>
                <c:pt idx="8888">
                  <c:v>370.3</c:v>
                </c:pt>
                <c:pt idx="8889">
                  <c:v>370.4</c:v>
                </c:pt>
                <c:pt idx="8890">
                  <c:v>370.4</c:v>
                </c:pt>
                <c:pt idx="8891">
                  <c:v>370.5</c:v>
                </c:pt>
                <c:pt idx="8892">
                  <c:v>370.5</c:v>
                </c:pt>
                <c:pt idx="8893">
                  <c:v>370.5</c:v>
                </c:pt>
                <c:pt idx="8894">
                  <c:v>370.6</c:v>
                </c:pt>
                <c:pt idx="8895">
                  <c:v>370.6</c:v>
                </c:pt>
                <c:pt idx="8896">
                  <c:v>370.7</c:v>
                </c:pt>
                <c:pt idx="8897">
                  <c:v>370.7</c:v>
                </c:pt>
                <c:pt idx="8898">
                  <c:v>370.8</c:v>
                </c:pt>
                <c:pt idx="8899">
                  <c:v>370.8</c:v>
                </c:pt>
                <c:pt idx="8900">
                  <c:v>370.8</c:v>
                </c:pt>
                <c:pt idx="8901">
                  <c:v>370.9</c:v>
                </c:pt>
                <c:pt idx="8902">
                  <c:v>370.9</c:v>
                </c:pt>
                <c:pt idx="8903">
                  <c:v>371</c:v>
                </c:pt>
                <c:pt idx="8904">
                  <c:v>371</c:v>
                </c:pt>
                <c:pt idx="8905">
                  <c:v>371</c:v>
                </c:pt>
                <c:pt idx="8906">
                  <c:v>371.1</c:v>
                </c:pt>
                <c:pt idx="8907">
                  <c:v>371.1</c:v>
                </c:pt>
                <c:pt idx="8908">
                  <c:v>371.2</c:v>
                </c:pt>
                <c:pt idx="8909">
                  <c:v>371.2</c:v>
                </c:pt>
                <c:pt idx="8910">
                  <c:v>371.3</c:v>
                </c:pt>
                <c:pt idx="8911">
                  <c:v>371.3</c:v>
                </c:pt>
                <c:pt idx="8912">
                  <c:v>371.3</c:v>
                </c:pt>
                <c:pt idx="8913">
                  <c:v>371.4</c:v>
                </c:pt>
                <c:pt idx="8914">
                  <c:v>371.4</c:v>
                </c:pt>
              </c:numCache>
            </c:numRef>
          </c:xVal>
          <c:yVal>
            <c:numRef>
              <c:f>Sheet1!$AJ$5:$AJ$8919</c:f>
              <c:numCache>
                <c:formatCode>General</c:formatCode>
                <c:ptCount val="8915"/>
                <c:pt idx="0">
                  <c:v>150</c:v>
                </c:pt>
                <c:pt idx="1">
                  <c:v>149.94168053479177</c:v>
                </c:pt>
                <c:pt idx="2">
                  <c:v>149.88292811439069</c:v>
                </c:pt>
                <c:pt idx="3">
                  <c:v>149.82420036031411</c:v>
                </c:pt>
                <c:pt idx="4">
                  <c:v>149.76549726220622</c:v>
                </c:pt>
                <c:pt idx="5">
                  <c:v>149.70681880971563</c:v>
                </c:pt>
                <c:pt idx="6">
                  <c:v>149.6481649924952</c:v>
                </c:pt>
                <c:pt idx="7">
                  <c:v>149.58953580020219</c:v>
                </c:pt>
                <c:pt idx="8">
                  <c:v>149.5309312224982</c:v>
                </c:pt>
                <c:pt idx="9">
                  <c:v>149.47235124904918</c:v>
                </c:pt>
                <c:pt idx="10">
                  <c:v>149.41370528841941</c:v>
                </c:pt>
                <c:pt idx="11">
                  <c:v>149.35508398750653</c:v>
                </c:pt>
                <c:pt idx="12">
                  <c:v>149.29648733594152</c:v>
                </c:pt>
                <c:pt idx="13">
                  <c:v>149.23791532335972</c:v>
                </c:pt>
                <c:pt idx="14">
                  <c:v>149.17936793940083</c:v>
                </c:pt>
                <c:pt idx="15">
                  <c:v>149.12084517370889</c:v>
                </c:pt>
                <c:pt idx="16">
                  <c:v>149.06234701593229</c:v>
                </c:pt>
                <c:pt idx="17">
                  <c:v>149.00387345572378</c:v>
                </c:pt>
                <c:pt idx="18">
                  <c:v>148.94542448274049</c:v>
                </c:pt>
                <c:pt idx="19">
                  <c:v>148.88700008664387</c:v>
                </c:pt>
                <c:pt idx="20">
                  <c:v>148.82860025709968</c:v>
                </c:pt>
                <c:pt idx="21">
                  <c:v>148.77022498377809</c:v>
                </c:pt>
                <c:pt idx="22">
                  <c:v>148.71187425635361</c:v>
                </c:pt>
                <c:pt idx="23">
                  <c:v>148.65354806450506</c:v>
                </c:pt>
                <c:pt idx="24">
                  <c:v>148.59524639791559</c:v>
                </c:pt>
                <c:pt idx="25">
                  <c:v>148.53696924627272</c:v>
                </c:pt>
                <c:pt idx="26">
                  <c:v>148.4787165992683</c:v>
                </c:pt>
                <c:pt idx="27">
                  <c:v>148.42039875286133</c:v>
                </c:pt>
                <c:pt idx="28">
                  <c:v>148.36210546597724</c:v>
                </c:pt>
                <c:pt idx="29">
                  <c:v>148.30383672827324</c:v>
                </c:pt>
                <c:pt idx="30">
                  <c:v>148.24559252941086</c:v>
                </c:pt>
                <c:pt idx="31">
                  <c:v>148.18737285905601</c:v>
                </c:pt>
                <c:pt idx="32">
                  <c:v>148.12917770687895</c:v>
                </c:pt>
                <c:pt idx="33">
                  <c:v>148.07100706255429</c:v>
                </c:pt>
                <c:pt idx="34">
                  <c:v>148.01286091576097</c:v>
                </c:pt>
                <c:pt idx="35">
                  <c:v>147.95473925618231</c:v>
                </c:pt>
                <c:pt idx="36">
                  <c:v>147.89664207350594</c:v>
                </c:pt>
                <c:pt idx="37">
                  <c:v>147.83856935742386</c:v>
                </c:pt>
                <c:pt idx="38">
                  <c:v>147.7805210976324</c:v>
                </c:pt>
                <c:pt idx="39">
                  <c:v>147.72249728383221</c:v>
                </c:pt>
                <c:pt idx="40">
                  <c:v>147.66449790572833</c:v>
                </c:pt>
                <c:pt idx="41">
                  <c:v>147.60652295303007</c:v>
                </c:pt>
                <c:pt idx="42">
                  <c:v>147.5485724154511</c:v>
                </c:pt>
                <c:pt idx="43">
                  <c:v>147.49064628270946</c:v>
                </c:pt>
                <c:pt idx="44">
                  <c:v>147.43265575780552</c:v>
                </c:pt>
                <c:pt idx="45">
                  <c:v>147.37468969202712</c:v>
                </c:pt>
                <c:pt idx="46">
                  <c:v>147.31674807505794</c:v>
                </c:pt>
                <c:pt idx="47">
                  <c:v>147.25883089658603</c:v>
                </c:pt>
                <c:pt idx="48">
                  <c:v>147.20093814630374</c:v>
                </c:pt>
                <c:pt idx="49">
                  <c:v>147.14306981390783</c:v>
                </c:pt>
                <c:pt idx="50">
                  <c:v>147.08522588909935</c:v>
                </c:pt>
                <c:pt idx="51">
                  <c:v>147.02740636158373</c:v>
                </c:pt>
                <c:pt idx="52">
                  <c:v>146.96961122107072</c:v>
                </c:pt>
                <c:pt idx="53">
                  <c:v>146.91184045727442</c:v>
                </c:pt>
                <c:pt idx="54">
                  <c:v>146.85409405991328</c:v>
                </c:pt>
                <c:pt idx="55">
                  <c:v>146.79637201871006</c:v>
                </c:pt>
                <c:pt idx="56">
                  <c:v>146.73867432339188</c:v>
                </c:pt>
                <c:pt idx="57">
                  <c:v>146.68100096369017</c:v>
                </c:pt>
                <c:pt idx="58">
                  <c:v>146.62335192934071</c:v>
                </c:pt>
                <c:pt idx="59">
                  <c:v>146.56572721008362</c:v>
                </c:pt>
                <c:pt idx="60">
                  <c:v>146.50812679566332</c:v>
                </c:pt>
                <c:pt idx="61">
                  <c:v>146.45055067582854</c:v>
                </c:pt>
                <c:pt idx="62">
                  <c:v>146.39291101839135</c:v>
                </c:pt>
                <c:pt idx="63">
                  <c:v>146.33529570918944</c:v>
                </c:pt>
                <c:pt idx="64">
                  <c:v>146.27770473793757</c:v>
                </c:pt>
                <c:pt idx="65">
                  <c:v>146.22013809435487</c:v>
                </c:pt>
                <c:pt idx="66">
                  <c:v>146.16259576816478</c:v>
                </c:pt>
                <c:pt idx="67">
                  <c:v>146.10507774909516</c:v>
                </c:pt>
                <c:pt idx="68">
                  <c:v>146.04758402687813</c:v>
                </c:pt>
                <c:pt idx="69">
                  <c:v>145.99011459125015</c:v>
                </c:pt>
                <c:pt idx="70">
                  <c:v>145.93266943195206</c:v>
                </c:pt>
                <c:pt idx="71">
                  <c:v>145.87524853872904</c:v>
                </c:pt>
                <c:pt idx="72">
                  <c:v>145.81785190133056</c:v>
                </c:pt>
                <c:pt idx="73">
                  <c:v>145.76047950951042</c:v>
                </c:pt>
                <c:pt idx="74">
                  <c:v>145.70313135302678</c:v>
                </c:pt>
                <c:pt idx="75">
                  <c:v>145.6458074216421</c:v>
                </c:pt>
                <c:pt idx="76">
                  <c:v>145.58850770512319</c:v>
                </c:pt>
                <c:pt idx="77">
                  <c:v>145.53123219324118</c:v>
                </c:pt>
                <c:pt idx="78">
                  <c:v>145.47398087577147</c:v>
                </c:pt>
                <c:pt idx="79">
                  <c:v>145.41666686971513</c:v>
                </c:pt>
                <c:pt idx="80">
                  <c:v>145.35937711108451</c:v>
                </c:pt>
                <c:pt idx="81">
                  <c:v>145.30211158962146</c:v>
                </c:pt>
                <c:pt idx="82">
                  <c:v>145.2448702950721</c:v>
                </c:pt>
                <c:pt idx="83">
                  <c:v>145.18765321718695</c:v>
                </c:pt>
                <c:pt idx="84">
                  <c:v>145.13046034572082</c:v>
                </c:pt>
                <c:pt idx="85">
                  <c:v>145.07329167043287</c:v>
                </c:pt>
                <c:pt idx="86">
                  <c:v>145.01614718108661</c:v>
                </c:pt>
                <c:pt idx="87">
                  <c:v>144.95902686744986</c:v>
                </c:pt>
                <c:pt idx="88">
                  <c:v>144.9019307192948</c:v>
                </c:pt>
                <c:pt idx="89">
                  <c:v>144.84485872639789</c:v>
                </c:pt>
                <c:pt idx="90">
                  <c:v>144.78781087853994</c:v>
                </c:pt>
                <c:pt idx="91">
                  <c:v>144.73078716550609</c:v>
                </c:pt>
                <c:pt idx="92">
                  <c:v>144.67378757708576</c:v>
                </c:pt>
                <c:pt idx="93">
                  <c:v>144.61681210307276</c:v>
                </c:pt>
                <c:pt idx="94">
                  <c:v>144.55986073326517</c:v>
                </c:pt>
                <c:pt idx="95">
                  <c:v>144.50293345746539</c:v>
                </c:pt>
                <c:pt idx="96">
                  <c:v>144.44603026548015</c:v>
                </c:pt>
                <c:pt idx="97">
                  <c:v>144.38906528287782</c:v>
                </c:pt>
                <c:pt idx="98">
                  <c:v>144.33212443642321</c:v>
                </c:pt>
                <c:pt idx="99">
                  <c:v>144.27520771588976</c:v>
                </c:pt>
                <c:pt idx="100">
                  <c:v>144.21831511105529</c:v>
                </c:pt>
                <c:pt idx="101">
                  <c:v>144.16144661170193</c:v>
                </c:pt>
                <c:pt idx="102">
                  <c:v>144.10460220761618</c:v>
                </c:pt>
                <c:pt idx="103">
                  <c:v>144.04778188858882</c:v>
                </c:pt>
                <c:pt idx="104">
                  <c:v>143.99098564441496</c:v>
                </c:pt>
                <c:pt idx="105">
                  <c:v>143.9342134648941</c:v>
                </c:pt>
                <c:pt idx="106">
                  <c:v>143.87746533982997</c:v>
                </c:pt>
                <c:pt idx="107">
                  <c:v>143.82074125903065</c:v>
                </c:pt>
                <c:pt idx="108">
                  <c:v>143.7640412123086</c:v>
                </c:pt>
                <c:pt idx="109">
                  <c:v>143.7073651894805</c:v>
                </c:pt>
                <c:pt idx="110">
                  <c:v>143.6507131803674</c:v>
                </c:pt>
                <c:pt idx="111">
                  <c:v>143.59408517479466</c:v>
                </c:pt>
                <c:pt idx="112">
                  <c:v>143.53748116259194</c:v>
                </c:pt>
                <c:pt idx="113">
                  <c:v>143.48090113359322</c:v>
                </c:pt>
                <c:pt idx="114">
                  <c:v>143.42426020948116</c:v>
                </c:pt>
                <c:pt idx="115">
                  <c:v>143.36764332022543</c:v>
                </c:pt>
                <c:pt idx="116">
                  <c:v>143.31105045562717</c:v>
                </c:pt>
                <c:pt idx="117">
                  <c:v>143.2544816054918</c:v>
                </c:pt>
                <c:pt idx="118">
                  <c:v>143.19793675962913</c:v>
                </c:pt>
                <c:pt idx="119">
                  <c:v>143.14141590785323</c:v>
                </c:pt>
                <c:pt idx="120">
                  <c:v>143.08491903998251</c:v>
                </c:pt>
                <c:pt idx="121">
                  <c:v>143.02844614583969</c:v>
                </c:pt>
                <c:pt idx="122">
                  <c:v>142.97199721525186</c:v>
                </c:pt>
                <c:pt idx="123">
                  <c:v>142.91557223805034</c:v>
                </c:pt>
                <c:pt idx="124">
                  <c:v>142.85917120407086</c:v>
                </c:pt>
                <c:pt idx="125">
                  <c:v>142.80279410315339</c:v>
                </c:pt>
                <c:pt idx="126">
                  <c:v>142.74644092514225</c:v>
                </c:pt>
                <c:pt idx="127">
                  <c:v>142.69011165988607</c:v>
                </c:pt>
                <c:pt idx="128">
                  <c:v>142.63380629723775</c:v>
                </c:pt>
                <c:pt idx="129">
                  <c:v>142.57752482705456</c:v>
                </c:pt>
                <c:pt idx="130">
                  <c:v>142.52126723919801</c:v>
                </c:pt>
                <c:pt idx="131">
                  <c:v>142.46503352353395</c:v>
                </c:pt>
                <c:pt idx="132">
                  <c:v>142.40873985911216</c:v>
                </c:pt>
                <c:pt idx="133">
                  <c:v>142.35247011780859</c:v>
                </c:pt>
                <c:pt idx="134">
                  <c:v>142.2962242894566</c:v>
                </c:pt>
                <c:pt idx="135">
                  <c:v>142.24000236389392</c:v>
                </c:pt>
                <c:pt idx="136">
                  <c:v>142.18380433096257</c:v>
                </c:pt>
                <c:pt idx="137">
                  <c:v>142.1276301805089</c:v>
                </c:pt>
                <c:pt idx="138">
                  <c:v>142.07147990238357</c:v>
                </c:pt>
                <c:pt idx="139">
                  <c:v>142.01535348644157</c:v>
                </c:pt>
                <c:pt idx="140">
                  <c:v>141.9592509225422</c:v>
                </c:pt>
                <c:pt idx="141">
                  <c:v>141.90317220054902</c:v>
                </c:pt>
                <c:pt idx="142">
                  <c:v>141.84711731032996</c:v>
                </c:pt>
                <c:pt idx="143">
                  <c:v>141.79108624175723</c:v>
                </c:pt>
                <c:pt idx="144">
                  <c:v>141.73507898470734</c:v>
                </c:pt>
                <c:pt idx="145">
                  <c:v>141.6790955290611</c:v>
                </c:pt>
                <c:pt idx="146">
                  <c:v>141.62313586470364</c:v>
                </c:pt>
                <c:pt idx="147">
                  <c:v>141.56719998152437</c:v>
                </c:pt>
                <c:pt idx="148">
                  <c:v>141.511287869417</c:v>
                </c:pt>
                <c:pt idx="149">
                  <c:v>141.45539951827956</c:v>
                </c:pt>
                <c:pt idx="150">
                  <c:v>141.39945219080263</c:v>
                </c:pt>
                <c:pt idx="151">
                  <c:v>141.34352867446972</c:v>
                </c:pt>
                <c:pt idx="152">
                  <c:v>141.28762895914684</c:v>
                </c:pt>
                <c:pt idx="153">
                  <c:v>141.2317530347043</c:v>
                </c:pt>
                <c:pt idx="154">
                  <c:v>141.17590089101671</c:v>
                </c:pt>
                <c:pt idx="155">
                  <c:v>141.120072517963</c:v>
                </c:pt>
                <c:pt idx="156">
                  <c:v>141.06426790542639</c:v>
                </c:pt>
                <c:pt idx="157">
                  <c:v>141.00848704329442</c:v>
                </c:pt>
                <c:pt idx="158">
                  <c:v>140.95272992145897</c:v>
                </c:pt>
                <c:pt idx="159">
                  <c:v>140.89699652981614</c:v>
                </c:pt>
                <c:pt idx="160">
                  <c:v>140.84128685826641</c:v>
                </c:pt>
                <c:pt idx="161">
                  <c:v>140.78560089671453</c:v>
                </c:pt>
                <c:pt idx="162">
                  <c:v>140.72993863506952</c:v>
                </c:pt>
                <c:pt idx="163">
                  <c:v>140.67430006324471</c:v>
                </c:pt>
                <c:pt idx="164">
                  <c:v>140.61868517115775</c:v>
                </c:pt>
                <c:pt idx="165">
                  <c:v>140.56309394873054</c:v>
                </c:pt>
                <c:pt idx="166">
                  <c:v>140.50752638588929</c:v>
                </c:pt>
                <c:pt idx="167">
                  <c:v>140.45198247256451</c:v>
                </c:pt>
                <c:pt idx="168">
                  <c:v>140.39638058287821</c:v>
                </c:pt>
                <c:pt idx="169">
                  <c:v>140.34080239210454</c:v>
                </c:pt>
                <c:pt idx="170">
                  <c:v>140.28524789014244</c:v>
                </c:pt>
                <c:pt idx="171">
                  <c:v>140.22971706689518</c:v>
                </c:pt>
                <c:pt idx="172">
                  <c:v>140.17420991227024</c:v>
                </c:pt>
                <c:pt idx="173">
                  <c:v>140.11872641617953</c:v>
                </c:pt>
                <c:pt idx="174">
                  <c:v>140.06326656853915</c:v>
                </c:pt>
                <c:pt idx="175">
                  <c:v>140.00783035926955</c:v>
                </c:pt>
                <c:pt idx="176">
                  <c:v>139.95241777829546</c:v>
                </c:pt>
                <c:pt idx="177">
                  <c:v>139.89702881554589</c:v>
                </c:pt>
                <c:pt idx="178">
                  <c:v>139.84166346095421</c:v>
                </c:pt>
                <c:pt idx="179">
                  <c:v>139.786321704458</c:v>
                </c:pt>
                <c:pt idx="180">
                  <c:v>139.73100353599921</c:v>
                </c:pt>
                <c:pt idx="181">
                  <c:v>139.67570894552398</c:v>
                </c:pt>
                <c:pt idx="182">
                  <c:v>139.6204379229828</c:v>
                </c:pt>
                <c:pt idx="183">
                  <c:v>139.56519045833042</c:v>
                </c:pt>
                <c:pt idx="184">
                  <c:v>139.5099665415259</c:v>
                </c:pt>
                <c:pt idx="185">
                  <c:v>139.45476616253254</c:v>
                </c:pt>
                <c:pt idx="186">
                  <c:v>139.39950883631491</c:v>
                </c:pt>
                <c:pt idx="187">
                  <c:v>139.34427509649888</c:v>
                </c:pt>
                <c:pt idx="188">
                  <c:v>139.28906493301665</c:v>
                </c:pt>
                <c:pt idx="189">
                  <c:v>139.23387833580472</c:v>
                </c:pt>
                <c:pt idx="190">
                  <c:v>139.17871529480394</c:v>
                </c:pt>
                <c:pt idx="191">
                  <c:v>139.12357579995941</c:v>
                </c:pt>
                <c:pt idx="192">
                  <c:v>139.06845984122054</c:v>
                </c:pt>
                <c:pt idx="193">
                  <c:v>139.01336740854103</c:v>
                </c:pt>
                <c:pt idx="194">
                  <c:v>138.95829849187885</c:v>
                </c:pt>
                <c:pt idx="195">
                  <c:v>138.90325308119625</c:v>
                </c:pt>
                <c:pt idx="196">
                  <c:v>138.84823116645981</c:v>
                </c:pt>
                <c:pt idx="197">
                  <c:v>138.79323273764038</c:v>
                </c:pt>
                <c:pt idx="198">
                  <c:v>138.73825778471303</c:v>
                </c:pt>
                <c:pt idx="199">
                  <c:v>138.6833062976572</c:v>
                </c:pt>
                <c:pt idx="200">
                  <c:v>138.62837826645654</c:v>
                </c:pt>
                <c:pt idx="201">
                  <c:v>138.57347368109899</c:v>
                </c:pt>
                <c:pt idx="202">
                  <c:v>138.51859253157679</c:v>
                </c:pt>
                <c:pt idx="203">
                  <c:v>138.46373480788642</c:v>
                </c:pt>
                <c:pt idx="204">
                  <c:v>138.40882119697844</c:v>
                </c:pt>
                <c:pt idx="205">
                  <c:v>138.35393105965753</c:v>
                </c:pt>
                <c:pt idx="206">
                  <c:v>138.29906438588955</c:v>
                </c:pt>
                <c:pt idx="207">
                  <c:v>138.24422116564469</c:v>
                </c:pt>
                <c:pt idx="208">
                  <c:v>138.18940138889744</c:v>
                </c:pt>
                <c:pt idx="209">
                  <c:v>138.13460504562653</c:v>
                </c:pt>
                <c:pt idx="210">
                  <c:v>138.07983212581499</c:v>
                </c:pt>
                <c:pt idx="211">
                  <c:v>138.02508261945013</c:v>
                </c:pt>
                <c:pt idx="212">
                  <c:v>137.97035651652357</c:v>
                </c:pt>
                <c:pt idx="213">
                  <c:v>137.91565380703116</c:v>
                </c:pt>
                <c:pt idx="214">
                  <c:v>137.86097448097308</c:v>
                </c:pt>
                <c:pt idx="215">
                  <c:v>137.80631852835376</c:v>
                </c:pt>
                <c:pt idx="216">
                  <c:v>137.75168593918187</c:v>
                </c:pt>
                <c:pt idx="217">
                  <c:v>137.69707670347037</c:v>
                </c:pt>
                <c:pt idx="218">
                  <c:v>137.64249081123651</c:v>
                </c:pt>
                <c:pt idx="219">
                  <c:v>137.58792825250183</c:v>
                </c:pt>
                <c:pt idx="220">
                  <c:v>137.53338901729205</c:v>
                </c:pt>
                <c:pt idx="221">
                  <c:v>137.47887309563723</c:v>
                </c:pt>
                <c:pt idx="222">
                  <c:v>137.42430237947053</c:v>
                </c:pt>
                <c:pt idx="223">
                  <c:v>137.36975502374773</c:v>
                </c:pt>
                <c:pt idx="224">
                  <c:v>137.31523101846875</c:v>
                </c:pt>
                <c:pt idx="225">
                  <c:v>137.26073035363785</c:v>
                </c:pt>
                <c:pt idx="226">
                  <c:v>137.2062530192635</c:v>
                </c:pt>
                <c:pt idx="227">
                  <c:v>137.1517990053585</c:v>
                </c:pt>
                <c:pt idx="228">
                  <c:v>137.09736830193989</c:v>
                </c:pt>
                <c:pt idx="229">
                  <c:v>137.042960899029</c:v>
                </c:pt>
                <c:pt idx="230">
                  <c:v>136.98857678665144</c:v>
                </c:pt>
                <c:pt idx="231">
                  <c:v>136.93421595483707</c:v>
                </c:pt>
                <c:pt idx="232">
                  <c:v>136.87987839362003</c:v>
                </c:pt>
                <c:pt idx="233">
                  <c:v>136.82556409303871</c:v>
                </c:pt>
                <c:pt idx="234">
                  <c:v>136.77127304313578</c:v>
                </c:pt>
                <c:pt idx="235">
                  <c:v>136.71700523395819</c:v>
                </c:pt>
                <c:pt idx="236">
                  <c:v>136.66276065555712</c:v>
                </c:pt>
                <c:pt idx="237">
                  <c:v>136.60853929798802</c:v>
                </c:pt>
                <c:pt idx="238">
                  <c:v>136.55434115131058</c:v>
                </c:pt>
                <c:pt idx="239">
                  <c:v>136.50016620558878</c:v>
                </c:pt>
                <c:pt idx="240">
                  <c:v>136.44601445089083</c:v>
                </c:pt>
                <c:pt idx="241">
                  <c:v>136.39180905201854</c:v>
                </c:pt>
                <c:pt idx="242">
                  <c:v>136.33762689014014</c:v>
                </c:pt>
                <c:pt idx="243">
                  <c:v>136.28346795529433</c:v>
                </c:pt>
                <c:pt idx="244">
                  <c:v>136.22933223752403</c:v>
                </c:pt>
                <c:pt idx="245">
                  <c:v>136.17521972687646</c:v>
                </c:pt>
                <c:pt idx="246">
                  <c:v>136.12113041340308</c:v>
                </c:pt>
                <c:pt idx="247">
                  <c:v>136.06706428715964</c:v>
                </c:pt>
                <c:pt idx="248">
                  <c:v>136.01302133820613</c:v>
                </c:pt>
                <c:pt idx="249">
                  <c:v>135.95900155660684</c:v>
                </c:pt>
                <c:pt idx="250">
                  <c:v>135.90500493243024</c:v>
                </c:pt>
                <c:pt idx="251">
                  <c:v>135.85103145574917</c:v>
                </c:pt>
                <c:pt idx="252">
                  <c:v>135.79708111664064</c:v>
                </c:pt>
                <c:pt idx="253">
                  <c:v>135.74315390518595</c:v>
                </c:pt>
                <c:pt idx="254">
                  <c:v>135.68924981147063</c:v>
                </c:pt>
                <c:pt idx="255">
                  <c:v>135.63536882558446</c:v>
                </c:pt>
                <c:pt idx="256">
                  <c:v>135.58151093762152</c:v>
                </c:pt>
                <c:pt idx="257">
                  <c:v>135.52767613768006</c:v>
                </c:pt>
                <c:pt idx="258">
                  <c:v>135.47386441586264</c:v>
                </c:pt>
                <c:pt idx="259">
                  <c:v>135.42000021349395</c:v>
                </c:pt>
                <c:pt idx="260">
                  <c:v>135.36615913428571</c:v>
                </c:pt>
                <c:pt idx="261">
                  <c:v>135.31234116831143</c:v>
                </c:pt>
                <c:pt idx="262">
                  <c:v>135.25854630564893</c:v>
                </c:pt>
                <c:pt idx="263">
                  <c:v>135.20477453638028</c:v>
                </c:pt>
                <c:pt idx="264">
                  <c:v>135.15102585059182</c:v>
                </c:pt>
                <c:pt idx="265">
                  <c:v>135.09730023837412</c:v>
                </c:pt>
                <c:pt idx="266">
                  <c:v>135.04359768982201</c:v>
                </c:pt>
                <c:pt idx="267">
                  <c:v>134.98991819503456</c:v>
                </c:pt>
                <c:pt idx="268">
                  <c:v>134.93626174411511</c:v>
                </c:pt>
                <c:pt idx="269">
                  <c:v>134.88262832717126</c:v>
                </c:pt>
                <c:pt idx="270">
                  <c:v>134.82901793431483</c:v>
                </c:pt>
                <c:pt idx="271">
                  <c:v>134.77543055566193</c:v>
                </c:pt>
                <c:pt idx="272">
                  <c:v>134.72186618133284</c:v>
                </c:pt>
                <c:pt idx="273">
                  <c:v>134.66832480145212</c:v>
                </c:pt>
                <c:pt idx="274">
                  <c:v>134.61480640614857</c:v>
                </c:pt>
                <c:pt idx="275">
                  <c:v>134.56131098555525</c:v>
                </c:pt>
                <c:pt idx="276">
                  <c:v>134.50783852980942</c:v>
                </c:pt>
                <c:pt idx="277">
                  <c:v>134.45438902905261</c:v>
                </c:pt>
                <c:pt idx="278">
                  <c:v>134.40088827237284</c:v>
                </c:pt>
                <c:pt idx="279">
                  <c:v>134.34741051472901</c:v>
                </c:pt>
                <c:pt idx="280">
                  <c:v>134.29395574623425</c:v>
                </c:pt>
                <c:pt idx="281">
                  <c:v>134.24052395700591</c:v>
                </c:pt>
                <c:pt idx="282">
                  <c:v>134.18711513716559</c:v>
                </c:pt>
                <c:pt idx="283">
                  <c:v>134.13372927683918</c:v>
                </c:pt>
                <c:pt idx="284">
                  <c:v>134.08036636615677</c:v>
                </c:pt>
                <c:pt idx="285">
                  <c:v>134.02702639525273</c:v>
                </c:pt>
                <c:pt idx="286">
                  <c:v>133.97370935426565</c:v>
                </c:pt>
                <c:pt idx="287">
                  <c:v>133.92041523333833</c:v>
                </c:pt>
                <c:pt idx="288">
                  <c:v>133.86714402261788</c:v>
                </c:pt>
                <c:pt idx="289">
                  <c:v>133.81389571225557</c:v>
                </c:pt>
                <c:pt idx="290">
                  <c:v>133.76067029240696</c:v>
                </c:pt>
                <c:pt idx="291">
                  <c:v>133.70746775323181</c:v>
                </c:pt>
                <c:pt idx="292">
                  <c:v>133.65428808489412</c:v>
                </c:pt>
                <c:pt idx="293">
                  <c:v>133.60113127756213</c:v>
                </c:pt>
                <c:pt idx="294">
                  <c:v>133.54799732140827</c:v>
                </c:pt>
                <c:pt idx="295">
                  <c:v>133.49488620660927</c:v>
                </c:pt>
                <c:pt idx="296">
                  <c:v>133.44172507937648</c:v>
                </c:pt>
                <c:pt idx="297">
                  <c:v>133.38858683653621</c:v>
                </c:pt>
                <c:pt idx="298">
                  <c:v>133.33547146823733</c:v>
                </c:pt>
                <c:pt idx="299">
                  <c:v>133.28237896463301</c:v>
                </c:pt>
                <c:pt idx="300">
                  <c:v>133.22930931588064</c:v>
                </c:pt>
                <c:pt idx="301">
                  <c:v>133.17626251214182</c:v>
                </c:pt>
                <c:pt idx="302">
                  <c:v>133.1232385435824</c:v>
                </c:pt>
                <c:pt idx="303">
                  <c:v>133.07023740037249</c:v>
                </c:pt>
                <c:pt idx="304">
                  <c:v>133.01725907268641</c:v>
                </c:pt>
                <c:pt idx="305">
                  <c:v>132.96430355070268</c:v>
                </c:pt>
                <c:pt idx="306">
                  <c:v>132.91137082460409</c:v>
                </c:pt>
                <c:pt idx="307">
                  <c:v>132.85846088457765</c:v>
                </c:pt>
                <c:pt idx="308">
                  <c:v>132.80557372081461</c:v>
                </c:pt>
                <c:pt idx="309">
                  <c:v>132.75270932351037</c:v>
                </c:pt>
                <c:pt idx="310">
                  <c:v>132.69986768286464</c:v>
                </c:pt>
                <c:pt idx="311">
                  <c:v>132.64704878908128</c:v>
                </c:pt>
                <c:pt idx="312">
                  <c:v>132.59425263236841</c:v>
                </c:pt>
                <c:pt idx="313">
                  <c:v>132.54147920293835</c:v>
                </c:pt>
                <c:pt idx="314">
                  <c:v>132.48872849100763</c:v>
                </c:pt>
                <c:pt idx="315">
                  <c:v>132.4359290750908</c:v>
                </c:pt>
                <c:pt idx="316">
                  <c:v>132.38315241864217</c:v>
                </c:pt>
                <c:pt idx="317">
                  <c:v>132.33039851185114</c:v>
                </c:pt>
                <c:pt idx="318">
                  <c:v>132.27766734491138</c:v>
                </c:pt>
                <c:pt idx="319">
                  <c:v>132.22495890802074</c:v>
                </c:pt>
                <c:pt idx="320">
                  <c:v>132.17227319138129</c:v>
                </c:pt>
                <c:pt idx="321">
                  <c:v>132.11961018519938</c:v>
                </c:pt>
                <c:pt idx="322">
                  <c:v>132.06696987968553</c:v>
                </c:pt>
                <c:pt idx="323">
                  <c:v>132.0143522650545</c:v>
                </c:pt>
                <c:pt idx="324">
                  <c:v>131.96175733152526</c:v>
                </c:pt>
                <c:pt idx="325">
                  <c:v>131.90918506932101</c:v>
                </c:pt>
                <c:pt idx="326">
                  <c:v>131.85663546866914</c:v>
                </c:pt>
                <c:pt idx="327">
                  <c:v>131.80410851980128</c:v>
                </c:pt>
                <c:pt idx="328">
                  <c:v>131.75160421295325</c:v>
                </c:pt>
                <c:pt idx="329">
                  <c:v>131.69912253836509</c:v>
                </c:pt>
                <c:pt idx="330">
                  <c:v>131.64666348628106</c:v>
                </c:pt>
                <c:pt idx="331">
                  <c:v>131.59422704694958</c:v>
                </c:pt>
                <c:pt idx="332">
                  <c:v>131.54181321062333</c:v>
                </c:pt>
                <c:pt idx="333">
                  <c:v>131.48942196755917</c:v>
                </c:pt>
                <c:pt idx="334">
                  <c:v>131.43698337459892</c:v>
                </c:pt>
                <c:pt idx="335">
                  <c:v>131.38456741575766</c:v>
                </c:pt>
                <c:pt idx="336">
                  <c:v>131.3321740812658</c:v>
                </c:pt>
                <c:pt idx="337">
                  <c:v>131.27980336135795</c:v>
                </c:pt>
                <c:pt idx="338">
                  <c:v>131.22745524627297</c:v>
                </c:pt>
                <c:pt idx="339">
                  <c:v>131.17512972625391</c:v>
                </c:pt>
                <c:pt idx="340">
                  <c:v>131.12282679154808</c:v>
                </c:pt>
                <c:pt idx="341">
                  <c:v>131.07054643240693</c:v>
                </c:pt>
                <c:pt idx="342">
                  <c:v>131.01828863908614</c:v>
                </c:pt>
                <c:pt idx="343">
                  <c:v>130.96605340184561</c:v>
                </c:pt>
                <c:pt idx="344">
                  <c:v>130.91384071094944</c:v>
                </c:pt>
                <c:pt idx="345">
                  <c:v>130.86165055666595</c:v>
                </c:pt>
                <c:pt idx="346">
                  <c:v>130.8094829292676</c:v>
                </c:pt>
                <c:pt idx="347">
                  <c:v>130.75733781903111</c:v>
                </c:pt>
                <c:pt idx="348">
                  <c:v>130.70521521623738</c:v>
                </c:pt>
                <c:pt idx="349">
                  <c:v>130.6531151111715</c:v>
                </c:pt>
                <c:pt idx="350">
                  <c:v>130.60103749412275</c:v>
                </c:pt>
                <c:pt idx="351">
                  <c:v>130.54898235538462</c:v>
                </c:pt>
                <c:pt idx="352">
                  <c:v>130.49694968525478</c:v>
                </c:pt>
                <c:pt idx="353">
                  <c:v>130.44487106789575</c:v>
                </c:pt>
                <c:pt idx="354">
                  <c:v>130.39281495884413</c:v>
                </c:pt>
                <c:pt idx="355">
                  <c:v>130.34078134837185</c:v>
                </c:pt>
                <c:pt idx="356">
                  <c:v>130.28877022675508</c:v>
                </c:pt>
                <c:pt idx="357">
                  <c:v>130.23678158427415</c:v>
                </c:pt>
                <c:pt idx="358">
                  <c:v>130.18481541121363</c:v>
                </c:pt>
                <c:pt idx="359">
                  <c:v>130.13287169786224</c:v>
                </c:pt>
                <c:pt idx="360">
                  <c:v>130.08095043451294</c:v>
                </c:pt>
                <c:pt idx="361">
                  <c:v>130.02905161146288</c:v>
                </c:pt>
                <c:pt idx="362">
                  <c:v>129.97717521901336</c:v>
                </c:pt>
                <c:pt idx="363">
                  <c:v>129.92532124746992</c:v>
                </c:pt>
                <c:pt idx="364">
                  <c:v>129.8734896871423</c:v>
                </c:pt>
                <c:pt idx="365">
                  <c:v>129.82168052834436</c:v>
                </c:pt>
                <c:pt idx="366">
                  <c:v>129.76989376139423</c:v>
                </c:pt>
                <c:pt idx="367">
                  <c:v>129.71812937661414</c:v>
                </c:pt>
                <c:pt idx="368">
                  <c:v>129.6663873643306</c:v>
                </c:pt>
                <c:pt idx="369">
                  <c:v>129.6146677148742</c:v>
                </c:pt>
                <c:pt idx="370">
                  <c:v>129.56297041857979</c:v>
                </c:pt>
                <c:pt idx="371">
                  <c:v>129.51129546578636</c:v>
                </c:pt>
                <c:pt idx="372">
                  <c:v>129.45964284683706</c:v>
                </c:pt>
                <c:pt idx="373">
                  <c:v>129.40794575429192</c:v>
                </c:pt>
                <c:pt idx="374">
                  <c:v>129.35627103406696</c:v>
                </c:pt>
                <c:pt idx="375">
                  <c:v>129.30461867648037</c:v>
                </c:pt>
                <c:pt idx="376">
                  <c:v>129.25298867185455</c:v>
                </c:pt>
                <c:pt idx="377">
                  <c:v>129.20138101051609</c:v>
                </c:pt>
                <c:pt idx="378">
                  <c:v>129.14979568279574</c:v>
                </c:pt>
                <c:pt idx="379">
                  <c:v>129.09823267902848</c:v>
                </c:pt>
                <c:pt idx="380">
                  <c:v>129.04669198955344</c:v>
                </c:pt>
                <c:pt idx="381">
                  <c:v>128.9951736047139</c:v>
                </c:pt>
                <c:pt idx="382">
                  <c:v>128.9436775148574</c:v>
                </c:pt>
                <c:pt idx="383">
                  <c:v>128.89220371033559</c:v>
                </c:pt>
                <c:pt idx="384">
                  <c:v>128.84075218150431</c:v>
                </c:pt>
                <c:pt idx="385">
                  <c:v>128.7893229187236</c:v>
                </c:pt>
                <c:pt idx="386">
                  <c:v>128.73791591235764</c:v>
                </c:pt>
                <c:pt idx="387">
                  <c:v>128.68653115277479</c:v>
                </c:pt>
                <c:pt idx="388">
                  <c:v>128.63516863034758</c:v>
                </c:pt>
                <c:pt idx="389">
                  <c:v>128.58382833545272</c:v>
                </c:pt>
                <c:pt idx="390">
                  <c:v>128.53251025847106</c:v>
                </c:pt>
                <c:pt idx="391">
                  <c:v>128.48121438978765</c:v>
                </c:pt>
                <c:pt idx="392">
                  <c:v>128.42987555640212</c:v>
                </c:pt>
                <c:pt idx="393">
                  <c:v>128.3785589685331</c:v>
                </c:pt>
                <c:pt idx="394">
                  <c:v>128.32726461654147</c:v>
                </c:pt>
                <c:pt idx="395">
                  <c:v>128.27599249079222</c:v>
                </c:pt>
                <c:pt idx="396">
                  <c:v>128.22474258165457</c:v>
                </c:pt>
                <c:pt idx="397">
                  <c:v>128.17351487950188</c:v>
                </c:pt>
                <c:pt idx="398">
                  <c:v>128.1223093747117</c:v>
                </c:pt>
                <c:pt idx="399">
                  <c:v>128.07112605766574</c:v>
                </c:pt>
                <c:pt idx="400">
                  <c:v>128.01996491874985</c:v>
                </c:pt>
                <c:pt idx="401">
                  <c:v>127.96882594835411</c:v>
                </c:pt>
                <c:pt idx="402">
                  <c:v>127.9177091368727</c:v>
                </c:pt>
                <c:pt idx="403">
                  <c:v>127.86661447470401</c:v>
                </c:pt>
                <c:pt idx="404">
                  <c:v>127.81554195225056</c:v>
                </c:pt>
                <c:pt idx="405">
                  <c:v>127.76449155991904</c:v>
                </c:pt>
                <c:pt idx="406">
                  <c:v>127.71346328812029</c:v>
                </c:pt>
                <c:pt idx="407">
                  <c:v>127.66245712726932</c:v>
                </c:pt>
                <c:pt idx="408">
                  <c:v>127.61147306778528</c:v>
                </c:pt>
                <c:pt idx="409">
                  <c:v>127.56051110009147</c:v>
                </c:pt>
                <c:pt idx="410">
                  <c:v>127.50957121461536</c:v>
                </c:pt>
                <c:pt idx="411">
                  <c:v>127.45865340178854</c:v>
                </c:pt>
                <c:pt idx="412">
                  <c:v>127.40769420988228</c:v>
                </c:pt>
                <c:pt idx="413">
                  <c:v>127.35675712651519</c:v>
                </c:pt>
                <c:pt idx="414">
                  <c:v>127.30584214209554</c:v>
                </c:pt>
                <c:pt idx="415">
                  <c:v>127.25494924703574</c:v>
                </c:pt>
                <c:pt idx="416">
                  <c:v>127.20407843175235</c:v>
                </c:pt>
                <c:pt idx="417">
                  <c:v>127.15322968666612</c:v>
                </c:pt>
                <c:pt idx="418">
                  <c:v>127.10240300220194</c:v>
                </c:pt>
                <c:pt idx="419">
                  <c:v>127.05159836878885</c:v>
                </c:pt>
                <c:pt idx="420">
                  <c:v>127.00081577686005</c:v>
                </c:pt>
                <c:pt idx="421">
                  <c:v>126.95005521685289</c:v>
                </c:pt>
                <c:pt idx="422">
                  <c:v>126.89931667920887</c:v>
                </c:pt>
                <c:pt idx="423">
                  <c:v>126.84860015437363</c:v>
                </c:pt>
                <c:pt idx="424">
                  <c:v>126.79790563279695</c:v>
                </c:pt>
                <c:pt idx="425">
                  <c:v>126.74723310493277</c:v>
                </c:pt>
                <c:pt idx="426">
                  <c:v>126.69658256123918</c:v>
                </c:pt>
                <c:pt idx="427">
                  <c:v>126.64595399217838</c:v>
                </c:pt>
                <c:pt idx="428">
                  <c:v>126.59534738821671</c:v>
                </c:pt>
                <c:pt idx="429">
                  <c:v>126.54476273982466</c:v>
                </c:pt>
                <c:pt idx="430">
                  <c:v>126.49420003747687</c:v>
                </c:pt>
                <c:pt idx="431">
                  <c:v>126.44359758578543</c:v>
                </c:pt>
                <c:pt idx="432">
                  <c:v>126.3930171146571</c:v>
                </c:pt>
                <c:pt idx="433">
                  <c:v>126.34245861454403</c:v>
                </c:pt>
                <c:pt idx="434">
                  <c:v>126.29192207590251</c:v>
                </c:pt>
                <c:pt idx="435">
                  <c:v>126.24140748919297</c:v>
                </c:pt>
                <c:pt idx="436">
                  <c:v>126.19091484487998</c:v>
                </c:pt>
                <c:pt idx="437">
                  <c:v>126.14044413343227</c:v>
                </c:pt>
                <c:pt idx="438">
                  <c:v>126.08999534532269</c:v>
                </c:pt>
                <c:pt idx="439">
                  <c:v>126.03956847102825</c:v>
                </c:pt>
                <c:pt idx="440">
                  <c:v>125.98916350103006</c:v>
                </c:pt>
                <c:pt idx="441">
                  <c:v>125.93878042581341</c:v>
                </c:pt>
                <c:pt idx="442">
                  <c:v>125.88841923586767</c:v>
                </c:pt>
                <c:pt idx="443">
                  <c:v>125.83807992168641</c:v>
                </c:pt>
                <c:pt idx="444">
                  <c:v>125.78776247376727</c:v>
                </c:pt>
                <c:pt idx="445">
                  <c:v>125.73746688261205</c:v>
                </c:pt>
                <c:pt idx="446">
                  <c:v>125.68719313872666</c:v>
                </c:pt>
                <c:pt idx="447">
                  <c:v>125.63694123262113</c:v>
                </c:pt>
                <c:pt idx="448">
                  <c:v>125.58671115480962</c:v>
                </c:pt>
                <c:pt idx="449">
                  <c:v>125.53650289581043</c:v>
                </c:pt>
                <c:pt idx="450">
                  <c:v>125.48631644614595</c:v>
                </c:pt>
                <c:pt idx="451">
                  <c:v>125.43609196041763</c:v>
                </c:pt>
                <c:pt idx="452">
                  <c:v>125.38588931709492</c:v>
                </c:pt>
                <c:pt idx="453">
                  <c:v>125.33570850667867</c:v>
                </c:pt>
                <c:pt idx="454">
                  <c:v>125.28554951967384</c:v>
                </c:pt>
                <c:pt idx="455">
                  <c:v>125.2354123465895</c:v>
                </c:pt>
                <c:pt idx="456">
                  <c:v>125.1852969779389</c:v>
                </c:pt>
                <c:pt idx="457">
                  <c:v>125.13520340423939</c:v>
                </c:pt>
                <c:pt idx="458">
                  <c:v>125.08513161601243</c:v>
                </c:pt>
                <c:pt idx="459">
                  <c:v>125.03508160378362</c:v>
                </c:pt>
                <c:pt idx="460">
                  <c:v>124.98505335808268</c:v>
                </c:pt>
                <c:pt idx="461">
                  <c:v>124.93504686944343</c:v>
                </c:pt>
                <c:pt idx="462">
                  <c:v>124.88506212840383</c:v>
                </c:pt>
                <c:pt idx="463">
                  <c:v>124.83509912550595</c:v>
                </c:pt>
                <c:pt idx="464">
                  <c:v>124.78515785129595</c:v>
                </c:pt>
                <c:pt idx="465">
                  <c:v>124.73523829632414</c:v>
                </c:pt>
                <c:pt idx="466">
                  <c:v>124.68534045114491</c:v>
                </c:pt>
                <c:pt idx="467">
                  <c:v>124.63546430631678</c:v>
                </c:pt>
                <c:pt idx="468">
                  <c:v>124.58560985240234</c:v>
                </c:pt>
                <c:pt idx="469">
                  <c:v>124.53577707996834</c:v>
                </c:pt>
                <c:pt idx="470">
                  <c:v>124.48596597958557</c:v>
                </c:pt>
                <c:pt idx="471">
                  <c:v>124.43611862654527</c:v>
                </c:pt>
                <c:pt idx="472">
                  <c:v>124.38629297711364</c:v>
                </c:pt>
                <c:pt idx="473">
                  <c:v>124.33648902184092</c:v>
                </c:pt>
                <c:pt idx="474">
                  <c:v>124.28670675128143</c:v>
                </c:pt>
                <c:pt idx="475">
                  <c:v>124.23694615599361</c:v>
                </c:pt>
                <c:pt idx="476">
                  <c:v>124.18720722654002</c:v>
                </c:pt>
                <c:pt idx="477">
                  <c:v>124.13748995348733</c:v>
                </c:pt>
                <c:pt idx="478">
                  <c:v>124.08779432740631</c:v>
                </c:pt>
                <c:pt idx="479">
                  <c:v>124.03812033887183</c:v>
                </c:pt>
                <c:pt idx="480">
                  <c:v>123.98846797846289</c:v>
                </c:pt>
                <c:pt idx="481">
                  <c:v>123.93883723676255</c:v>
                </c:pt>
                <c:pt idx="482">
                  <c:v>123.88922810435801</c:v>
                </c:pt>
                <c:pt idx="483">
                  <c:v>123.83964057184055</c:v>
                </c:pt>
                <c:pt idx="484">
                  <c:v>123.79007462980555</c:v>
                </c:pt>
                <c:pt idx="485">
                  <c:v>123.74053026885247</c:v>
                </c:pt>
                <c:pt idx="486">
                  <c:v>123.69100747958488</c:v>
                </c:pt>
                <c:pt idx="487">
                  <c:v>123.64150625261044</c:v>
                </c:pt>
                <c:pt idx="488">
                  <c:v>123.59202657854091</c:v>
                </c:pt>
                <c:pt idx="489">
                  <c:v>123.54256844799211</c:v>
                </c:pt>
                <c:pt idx="490">
                  <c:v>123.49313185158395</c:v>
                </c:pt>
                <c:pt idx="491">
                  <c:v>123.4436608609699</c:v>
                </c:pt>
                <c:pt idx="492">
                  <c:v>123.39421143447053</c:v>
                </c:pt>
                <c:pt idx="493">
                  <c:v>123.34478356268619</c:v>
                </c:pt>
                <c:pt idx="494">
                  <c:v>123.2953772362213</c:v>
                </c:pt>
                <c:pt idx="495">
                  <c:v>123.24599244568438</c:v>
                </c:pt>
                <c:pt idx="496">
                  <c:v>123.19662918168805</c:v>
                </c:pt>
                <c:pt idx="497">
                  <c:v>123.14728743484902</c:v>
                </c:pt>
                <c:pt idx="498">
                  <c:v>123.09796719578807</c:v>
                </c:pt>
                <c:pt idx="499">
                  <c:v>123.0486684551301</c:v>
                </c:pt>
                <c:pt idx="500">
                  <c:v>122.99939120350408</c:v>
                </c:pt>
                <c:pt idx="501">
                  <c:v>122.95013543154306</c:v>
                </c:pt>
                <c:pt idx="502">
                  <c:v>122.90090112988419</c:v>
                </c:pt>
                <c:pt idx="503">
                  <c:v>122.85168828916869</c:v>
                </c:pt>
                <c:pt idx="504">
                  <c:v>122.80249690004186</c:v>
                </c:pt>
                <c:pt idx="505">
                  <c:v>122.75332695315308</c:v>
                </c:pt>
                <c:pt idx="506">
                  <c:v>122.7041784391558</c:v>
                </c:pt>
                <c:pt idx="507">
                  <c:v>122.65505134870754</c:v>
                </c:pt>
                <c:pt idx="508">
                  <c:v>122.60594567246991</c:v>
                </c:pt>
                <c:pt idx="509">
                  <c:v>122.55686140110859</c:v>
                </c:pt>
                <c:pt idx="510">
                  <c:v>122.50779852529331</c:v>
                </c:pt>
                <c:pt idx="511">
                  <c:v>122.45875703569787</c:v>
                </c:pt>
                <c:pt idx="512">
                  <c:v>122.40968310487251</c:v>
                </c:pt>
                <c:pt idx="513">
                  <c:v>122.36063058857059</c:v>
                </c:pt>
                <c:pt idx="514">
                  <c:v>122.31159947744737</c:v>
                </c:pt>
                <c:pt idx="515">
                  <c:v>122.26258976216222</c:v>
                </c:pt>
                <c:pt idx="516">
                  <c:v>122.21360143337859</c:v>
                </c:pt>
                <c:pt idx="517">
                  <c:v>122.16463448176398</c:v>
                </c:pt>
                <c:pt idx="518">
                  <c:v>122.11568889799</c:v>
                </c:pt>
                <c:pt idx="519">
                  <c:v>122.06676467273229</c:v>
                </c:pt>
                <c:pt idx="520">
                  <c:v>122.01786179667059</c:v>
                </c:pt>
                <c:pt idx="521">
                  <c:v>121.96898026048868</c:v>
                </c:pt>
                <c:pt idx="522">
                  <c:v>121.92012005487442</c:v>
                </c:pt>
                <c:pt idx="523">
                  <c:v>121.87128117051974</c:v>
                </c:pt>
                <c:pt idx="524">
                  <c:v>121.82246359812062</c:v>
                </c:pt>
                <c:pt idx="525">
                  <c:v>121.7736673283771</c:v>
                </c:pt>
                <c:pt idx="526">
                  <c:v>121.72489235199329</c:v>
                </c:pt>
                <c:pt idx="527">
                  <c:v>121.67613865967735</c:v>
                </c:pt>
                <c:pt idx="528">
                  <c:v>121.62740624214149</c:v>
                </c:pt>
                <c:pt idx="529">
                  <c:v>121.57869509010197</c:v>
                </c:pt>
                <c:pt idx="530">
                  <c:v>121.53000519427913</c:v>
                </c:pt>
                <c:pt idx="531">
                  <c:v>121.48133654539731</c:v>
                </c:pt>
                <c:pt idx="532">
                  <c:v>121.43263747939484</c:v>
                </c:pt>
                <c:pt idx="533">
                  <c:v>121.38395968689969</c:v>
                </c:pt>
                <c:pt idx="534">
                  <c:v>121.33530315861883</c:v>
                </c:pt>
                <c:pt idx="535">
                  <c:v>121.28666788526328</c:v>
                </c:pt>
                <c:pt idx="536">
                  <c:v>121.23805385754814</c:v>
                </c:pt>
                <c:pt idx="537">
                  <c:v>121.18946106619252</c:v>
                </c:pt>
                <c:pt idx="538">
                  <c:v>121.14088950191963</c:v>
                </c:pt>
                <c:pt idx="539">
                  <c:v>121.09233915545671</c:v>
                </c:pt>
                <c:pt idx="540">
                  <c:v>121.04381001753507</c:v>
                </c:pt>
                <c:pt idx="541">
                  <c:v>120.99530207889003</c:v>
                </c:pt>
                <c:pt idx="542">
                  <c:v>120.946815330261</c:v>
                </c:pt>
                <c:pt idx="543">
                  <c:v>120.89834976239142</c:v>
                </c:pt>
                <c:pt idx="544">
                  <c:v>120.84990536602876</c:v>
                </c:pt>
                <c:pt idx="545">
                  <c:v>120.80148213192454</c:v>
                </c:pt>
                <c:pt idx="546">
                  <c:v>120.75308005083434</c:v>
                </c:pt>
                <c:pt idx="547">
                  <c:v>120.70469911351775</c:v>
                </c:pt>
                <c:pt idx="548">
                  <c:v>120.6563393107384</c:v>
                </c:pt>
                <c:pt idx="549">
                  <c:v>120.60800063326397</c:v>
                </c:pt>
                <c:pt idx="550">
                  <c:v>120.55968307186617</c:v>
                </c:pt>
                <c:pt idx="551">
                  <c:v>120.51138661732074</c:v>
                </c:pt>
                <c:pt idx="552">
                  <c:v>120.46311126040743</c:v>
                </c:pt>
                <c:pt idx="553">
                  <c:v>120.41480761525321</c:v>
                </c:pt>
                <c:pt idx="554">
                  <c:v>120.36652509246382</c:v>
                </c:pt>
                <c:pt idx="555">
                  <c:v>120.31826368280279</c:v>
                </c:pt>
                <c:pt idx="556">
                  <c:v>120.27002337703772</c:v>
                </c:pt>
                <c:pt idx="557">
                  <c:v>120.22180416594023</c:v>
                </c:pt>
                <c:pt idx="558">
                  <c:v>120.17360604028597</c:v>
                </c:pt>
                <c:pt idx="559">
                  <c:v>120.12542899085464</c:v>
                </c:pt>
                <c:pt idx="560">
                  <c:v>120.07727300842997</c:v>
                </c:pt>
                <c:pt idx="561">
                  <c:v>120.02913808379971</c:v>
                </c:pt>
                <c:pt idx="562">
                  <c:v>119.98102420775565</c:v>
                </c:pt>
                <c:pt idx="563">
                  <c:v>119.9329313710936</c:v>
                </c:pt>
                <c:pt idx="564">
                  <c:v>119.88485956461339</c:v>
                </c:pt>
                <c:pt idx="565">
                  <c:v>119.83680877911888</c:v>
                </c:pt>
                <c:pt idx="566">
                  <c:v>119.78877900541795</c:v>
                </c:pt>
                <c:pt idx="567">
                  <c:v>119.7407702343225</c:v>
                </c:pt>
                <c:pt idx="568">
                  <c:v>119.69278245664844</c:v>
                </c:pt>
                <c:pt idx="569">
                  <c:v>119.64481566321571</c:v>
                </c:pt>
                <c:pt idx="570">
                  <c:v>119.59686984484826</c:v>
                </c:pt>
                <c:pt idx="571">
                  <c:v>119.54894499237403</c:v>
                </c:pt>
                <c:pt idx="572">
                  <c:v>119.50104109662502</c:v>
                </c:pt>
                <c:pt idx="573">
                  <c:v>119.45315814843718</c:v>
                </c:pt>
                <c:pt idx="574">
                  <c:v>119.40524913819876</c:v>
                </c:pt>
                <c:pt idx="575">
                  <c:v>119.35736109833068</c:v>
                </c:pt>
                <c:pt idx="576">
                  <c:v>119.30949401965397</c:v>
                </c:pt>
                <c:pt idx="577">
                  <c:v>119.26164789299362</c:v>
                </c:pt>
                <c:pt idx="578">
                  <c:v>119.2138227091787</c:v>
                </c:pt>
                <c:pt idx="579">
                  <c:v>119.16601845904226</c:v>
                </c:pt>
                <c:pt idx="580">
                  <c:v>119.11823513342136</c:v>
                </c:pt>
                <c:pt idx="581">
                  <c:v>119.0704727231571</c:v>
                </c:pt>
                <c:pt idx="582">
                  <c:v>119.02273121909454</c:v>
                </c:pt>
                <c:pt idx="583">
                  <c:v>118.97501061208278</c:v>
                </c:pt>
                <c:pt idx="584">
                  <c:v>118.92731089297494</c:v>
                </c:pt>
                <c:pt idx="585">
                  <c:v>118.87963205262811</c:v>
                </c:pt>
                <c:pt idx="586">
                  <c:v>118.8319740819034</c:v>
                </c:pt>
                <c:pt idx="587">
                  <c:v>118.78433697166591</c:v>
                </c:pt>
                <c:pt idx="588">
                  <c:v>118.73672071278476</c:v>
                </c:pt>
                <c:pt idx="589">
                  <c:v>118.68912529613304</c:v>
                </c:pt>
                <c:pt idx="590">
                  <c:v>118.64155071258786</c:v>
                </c:pt>
                <c:pt idx="591">
                  <c:v>118.59399695303028</c:v>
                </c:pt>
                <c:pt idx="592">
                  <c:v>118.54646400834541</c:v>
                </c:pt>
                <c:pt idx="593">
                  <c:v>118.49895186942231</c:v>
                </c:pt>
                <c:pt idx="594">
                  <c:v>118.45141598885347</c:v>
                </c:pt>
                <c:pt idx="595">
                  <c:v>118.40390093484473</c:v>
                </c:pt>
                <c:pt idx="596">
                  <c:v>118.35640669827148</c:v>
                </c:pt>
                <c:pt idx="597">
                  <c:v>118.30893327001314</c:v>
                </c:pt>
                <c:pt idx="598">
                  <c:v>118.26148064095311</c:v>
                </c:pt>
                <c:pt idx="599">
                  <c:v>118.21404880197878</c:v>
                </c:pt>
                <c:pt idx="600">
                  <c:v>118.16663774398152</c:v>
                </c:pt>
                <c:pt idx="601">
                  <c:v>118.11924745785674</c:v>
                </c:pt>
                <c:pt idx="602">
                  <c:v>118.07187793450379</c:v>
                </c:pt>
                <c:pt idx="603">
                  <c:v>118.02452916482602</c:v>
                </c:pt>
                <c:pt idx="604">
                  <c:v>117.97720113973077</c:v>
                </c:pt>
                <c:pt idx="605">
                  <c:v>117.92989385012936</c:v>
                </c:pt>
                <c:pt idx="606">
                  <c:v>117.8826072869371</c:v>
                </c:pt>
                <c:pt idx="607">
                  <c:v>117.83534144107327</c:v>
                </c:pt>
                <c:pt idx="608">
                  <c:v>117.78809630346113</c:v>
                </c:pt>
                <c:pt idx="609">
                  <c:v>117.74087186502794</c:v>
                </c:pt>
                <c:pt idx="610">
                  <c:v>117.6936681167049</c:v>
                </c:pt>
                <c:pt idx="611">
                  <c:v>117.64648504942718</c:v>
                </c:pt>
                <c:pt idx="612">
                  <c:v>117.59932265413397</c:v>
                </c:pt>
                <c:pt idx="613">
                  <c:v>117.55218092176838</c:v>
                </c:pt>
                <c:pt idx="614">
                  <c:v>117.50505984327752</c:v>
                </c:pt>
                <c:pt idx="615">
                  <c:v>117.45795940961244</c:v>
                </c:pt>
                <c:pt idx="616">
                  <c:v>117.41083768805673</c:v>
                </c:pt>
                <c:pt idx="617">
                  <c:v>117.36373662999263</c:v>
                </c:pt>
                <c:pt idx="618">
                  <c:v>117.31665622635893</c:v>
                </c:pt>
                <c:pt idx="619">
                  <c:v>117.26959646809838</c:v>
                </c:pt>
                <c:pt idx="620">
                  <c:v>117.22255734615773</c:v>
                </c:pt>
                <c:pt idx="621">
                  <c:v>117.17553885148767</c:v>
                </c:pt>
                <c:pt idx="622">
                  <c:v>117.12854097504288</c:v>
                </c:pt>
                <c:pt idx="623">
                  <c:v>117.081563707782</c:v>
                </c:pt>
                <c:pt idx="624">
                  <c:v>117.03460704066762</c:v>
                </c:pt>
                <c:pt idx="625">
                  <c:v>116.98767096466632</c:v>
                </c:pt>
                <c:pt idx="626">
                  <c:v>116.94075547074861</c:v>
                </c:pt>
                <c:pt idx="627">
                  <c:v>116.893860549889</c:v>
                </c:pt>
                <c:pt idx="628">
                  <c:v>116.84698619306592</c:v>
                </c:pt>
                <c:pt idx="629">
                  <c:v>116.80013239126177</c:v>
                </c:pt>
                <c:pt idx="630">
                  <c:v>116.75329913546291</c:v>
                </c:pt>
                <c:pt idx="631">
                  <c:v>116.70648641665966</c:v>
                </c:pt>
                <c:pt idx="632">
                  <c:v>116.65969422584625</c:v>
                </c:pt>
                <c:pt idx="633">
                  <c:v>116.61292255402091</c:v>
                </c:pt>
                <c:pt idx="634">
                  <c:v>116.56617139218579</c:v>
                </c:pt>
                <c:pt idx="635">
                  <c:v>116.51944073134699</c:v>
                </c:pt>
                <c:pt idx="636">
                  <c:v>116.47273056251456</c:v>
                </c:pt>
                <c:pt idx="637">
                  <c:v>116.42600167037713</c:v>
                </c:pt>
                <c:pt idx="638">
                  <c:v>116.3792932866774</c:v>
                </c:pt>
                <c:pt idx="639">
                  <c:v>116.33260540241459</c:v>
                </c:pt>
                <c:pt idx="640">
                  <c:v>116.28593800859187</c:v>
                </c:pt>
                <c:pt idx="641">
                  <c:v>116.23929109621639</c:v>
                </c:pt>
                <c:pt idx="642">
                  <c:v>116.19266465629921</c:v>
                </c:pt>
                <c:pt idx="643">
                  <c:v>116.14605867985536</c:v>
                </c:pt>
                <c:pt idx="644">
                  <c:v>116.09947315790379</c:v>
                </c:pt>
                <c:pt idx="645">
                  <c:v>116.05290808146741</c:v>
                </c:pt>
                <c:pt idx="646">
                  <c:v>116.00636344157307</c:v>
                </c:pt>
                <c:pt idx="647">
                  <c:v>115.95983922925156</c:v>
                </c:pt>
                <c:pt idx="648">
                  <c:v>115.91333543553759</c:v>
                </c:pt>
                <c:pt idx="649">
                  <c:v>115.86685205146982</c:v>
                </c:pt>
                <c:pt idx="650">
                  <c:v>115.82038906809083</c:v>
                </c:pt>
                <c:pt idx="651">
                  <c:v>115.77394647644715</c:v>
                </c:pt>
                <c:pt idx="652">
                  <c:v>115.72752426758922</c:v>
                </c:pt>
                <c:pt idx="653">
                  <c:v>115.68112243257141</c:v>
                </c:pt>
                <c:pt idx="654">
                  <c:v>115.63474096245204</c:v>
                </c:pt>
                <c:pt idx="655">
                  <c:v>115.58837984829333</c:v>
                </c:pt>
                <c:pt idx="656">
                  <c:v>115.54203908116142</c:v>
                </c:pt>
                <c:pt idx="657">
                  <c:v>115.49571865212638</c:v>
                </c:pt>
                <c:pt idx="658">
                  <c:v>115.44938219508032</c:v>
                </c:pt>
                <c:pt idx="659">
                  <c:v>115.40306609020853</c:v>
                </c:pt>
                <c:pt idx="660">
                  <c:v>115.35677032857181</c:v>
                </c:pt>
                <c:pt idx="661">
                  <c:v>115.31049490123489</c:v>
                </c:pt>
                <c:pt idx="662">
                  <c:v>115.26423979926642</c:v>
                </c:pt>
                <c:pt idx="663">
                  <c:v>115.21800501373896</c:v>
                </c:pt>
                <c:pt idx="664">
                  <c:v>115.17179053572902</c:v>
                </c:pt>
                <c:pt idx="665">
                  <c:v>115.12559635631699</c:v>
                </c:pt>
                <c:pt idx="666">
                  <c:v>115.0794224665872</c:v>
                </c:pt>
                <c:pt idx="667">
                  <c:v>115.03326885762792</c:v>
                </c:pt>
                <c:pt idx="668">
                  <c:v>114.98713552053128</c:v>
                </c:pt>
                <c:pt idx="669">
                  <c:v>114.94102244639338</c:v>
                </c:pt>
                <c:pt idx="670">
                  <c:v>114.89492962631418</c:v>
                </c:pt>
                <c:pt idx="671">
                  <c:v>114.84885705139759</c:v>
                </c:pt>
                <c:pt idx="672">
                  <c:v>114.80280471275138</c:v>
                </c:pt>
                <c:pt idx="673">
                  <c:v>114.75677260148728</c:v>
                </c:pt>
                <c:pt idx="674">
                  <c:v>114.7107607087209</c:v>
                </c:pt>
                <c:pt idx="675">
                  <c:v>114.66476902557174</c:v>
                </c:pt>
                <c:pt idx="676">
                  <c:v>114.61879754316323</c:v>
                </c:pt>
                <c:pt idx="677">
                  <c:v>114.57284625262265</c:v>
                </c:pt>
                <c:pt idx="678">
                  <c:v>114.52691514508123</c:v>
                </c:pt>
                <c:pt idx="679">
                  <c:v>114.48100421167408</c:v>
                </c:pt>
                <c:pt idx="680">
                  <c:v>114.43508009241607</c:v>
                </c:pt>
                <c:pt idx="681">
                  <c:v>114.38917615888221</c:v>
                </c:pt>
                <c:pt idx="682">
                  <c:v>114.34329240219996</c:v>
                </c:pt>
                <c:pt idx="683">
                  <c:v>114.29742881350069</c:v>
                </c:pt>
                <c:pt idx="684">
                  <c:v>114.25158538391965</c:v>
                </c:pt>
                <c:pt idx="685">
                  <c:v>114.20576210459599</c:v>
                </c:pt>
                <c:pt idx="686">
                  <c:v>114.15995896667278</c:v>
                </c:pt>
                <c:pt idx="687">
                  <c:v>114.11417596129695</c:v>
                </c:pt>
                <c:pt idx="688">
                  <c:v>114.06841307961935</c:v>
                </c:pt>
                <c:pt idx="689">
                  <c:v>114.0226703127947</c:v>
                </c:pt>
                <c:pt idx="690">
                  <c:v>113.97694765198162</c:v>
                </c:pt>
                <c:pt idx="691">
                  <c:v>113.93124508834259</c:v>
                </c:pt>
                <c:pt idx="692">
                  <c:v>113.88556261304402</c:v>
                </c:pt>
                <c:pt idx="693">
                  <c:v>113.83990021725616</c:v>
                </c:pt>
                <c:pt idx="694">
                  <c:v>113.79425789215317</c:v>
                </c:pt>
                <c:pt idx="695">
                  <c:v>113.74863562891306</c:v>
                </c:pt>
                <c:pt idx="696">
                  <c:v>113.70303341871775</c:v>
                </c:pt>
                <c:pt idx="697">
                  <c:v>113.65745125275302</c:v>
                </c:pt>
                <c:pt idx="698">
                  <c:v>113.61188912220852</c:v>
                </c:pt>
                <c:pt idx="699">
                  <c:v>113.5663470182778</c:v>
                </c:pt>
                <c:pt idx="700">
                  <c:v>113.52082493215822</c:v>
                </c:pt>
                <c:pt idx="701">
                  <c:v>113.47532285505108</c:v>
                </c:pt>
                <c:pt idx="702">
                  <c:v>113.42981058405017</c:v>
                </c:pt>
                <c:pt idx="703">
                  <c:v>113.384318331028</c:v>
                </c:pt>
                <c:pt idx="704">
                  <c:v>113.3388460871799</c:v>
                </c:pt>
                <c:pt idx="705">
                  <c:v>113.2933938437051</c:v>
                </c:pt>
                <c:pt idx="706">
                  <c:v>113.24796159180671</c:v>
                </c:pt>
                <c:pt idx="707">
                  <c:v>113.2025493226917</c:v>
                </c:pt>
                <c:pt idx="708">
                  <c:v>113.15715702757088</c:v>
                </c:pt>
                <c:pt idx="709">
                  <c:v>113.11178469765896</c:v>
                </c:pt>
                <c:pt idx="710">
                  <c:v>113.0664323241745</c:v>
                </c:pt>
                <c:pt idx="711">
                  <c:v>113.02109989833994</c:v>
                </c:pt>
                <c:pt idx="712">
                  <c:v>112.97578741138155</c:v>
                </c:pt>
                <c:pt idx="713">
                  <c:v>112.93049485452948</c:v>
                </c:pt>
                <c:pt idx="714">
                  <c:v>112.88522221901775</c:v>
                </c:pt>
                <c:pt idx="715">
                  <c:v>112.83996949608419</c:v>
                </c:pt>
                <c:pt idx="716">
                  <c:v>112.79473667697053</c:v>
                </c:pt>
                <c:pt idx="717">
                  <c:v>112.74952375292233</c:v>
                </c:pt>
                <c:pt idx="718">
                  <c:v>112.704330715189</c:v>
                </c:pt>
                <c:pt idx="719">
                  <c:v>112.65915755502381</c:v>
                </c:pt>
                <c:pt idx="720">
                  <c:v>112.61400426368387</c:v>
                </c:pt>
                <c:pt idx="721">
                  <c:v>112.56887083243012</c:v>
                </c:pt>
                <c:pt idx="722">
                  <c:v>112.52375725252739</c:v>
                </c:pt>
                <c:pt idx="723">
                  <c:v>112.47866351524431</c:v>
                </c:pt>
                <c:pt idx="724">
                  <c:v>112.43356273804638</c:v>
                </c:pt>
                <c:pt idx="725">
                  <c:v>112.38848180966414</c:v>
                </c:pt>
                <c:pt idx="726">
                  <c:v>112.34342072136214</c:v>
                </c:pt>
                <c:pt idx="727">
                  <c:v>112.29837946440877</c:v>
                </c:pt>
                <c:pt idx="728">
                  <c:v>112.25335803007627</c:v>
                </c:pt>
                <c:pt idx="729">
                  <c:v>112.20835640964073</c:v>
                </c:pt>
                <c:pt idx="730">
                  <c:v>112.16337459438206</c:v>
                </c:pt>
                <c:pt idx="731">
                  <c:v>112.11841257558403</c:v>
                </c:pt>
                <c:pt idx="732">
                  <c:v>112.07347034453423</c:v>
                </c:pt>
                <c:pt idx="733">
                  <c:v>112.02854789252407</c:v>
                </c:pt>
                <c:pt idx="734">
                  <c:v>111.98364521084883</c:v>
                </c:pt>
                <c:pt idx="735">
                  <c:v>111.9387622908076</c:v>
                </c:pt>
                <c:pt idx="736">
                  <c:v>111.89389912370331</c:v>
                </c:pt>
                <c:pt idx="737">
                  <c:v>111.84905570084268</c:v>
                </c:pt>
                <c:pt idx="738">
                  <c:v>111.80423201353631</c:v>
                </c:pt>
                <c:pt idx="739">
                  <c:v>111.75942805309857</c:v>
                </c:pt>
                <c:pt idx="740">
                  <c:v>111.71464381084772</c:v>
                </c:pt>
                <c:pt idx="741">
                  <c:v>111.66987927810577</c:v>
                </c:pt>
                <c:pt idx="742">
                  <c:v>111.62513444619859</c:v>
                </c:pt>
                <c:pt idx="743">
                  <c:v>111.58040930645586</c:v>
                </c:pt>
                <c:pt idx="744">
                  <c:v>111.53570385021108</c:v>
                </c:pt>
                <c:pt idx="745">
                  <c:v>111.49101806880155</c:v>
                </c:pt>
                <c:pt idx="746">
                  <c:v>111.44632857689702</c:v>
                </c:pt>
                <c:pt idx="747">
                  <c:v>111.40165876309527</c:v>
                </c:pt>
                <c:pt idx="748">
                  <c:v>111.35700861873147</c:v>
                </c:pt>
                <c:pt idx="749">
                  <c:v>111.3123781351446</c:v>
                </c:pt>
                <c:pt idx="750">
                  <c:v>111.26776730367742</c:v>
                </c:pt>
                <c:pt idx="751">
                  <c:v>111.22317611567652</c:v>
                </c:pt>
                <c:pt idx="752">
                  <c:v>111.17860456249231</c:v>
                </c:pt>
                <c:pt idx="753">
                  <c:v>111.13405263547899</c:v>
                </c:pt>
                <c:pt idx="754">
                  <c:v>111.0895203259946</c:v>
                </c:pt>
                <c:pt idx="755">
                  <c:v>111.04500762540094</c:v>
                </c:pt>
                <c:pt idx="756">
                  <c:v>111.00051452506365</c:v>
                </c:pt>
                <c:pt idx="757">
                  <c:v>110.95604101635215</c:v>
                </c:pt>
                <c:pt idx="758">
                  <c:v>110.91158709063966</c:v>
                </c:pt>
                <c:pt idx="759">
                  <c:v>110.86715273930322</c:v>
                </c:pt>
                <c:pt idx="760">
                  <c:v>110.82273795372366</c:v>
                </c:pt>
                <c:pt idx="761">
                  <c:v>110.7783427252856</c:v>
                </c:pt>
                <c:pt idx="762">
                  <c:v>110.73396704537744</c:v>
                </c:pt>
                <c:pt idx="763">
                  <c:v>110.68961090539139</c:v>
                </c:pt>
                <c:pt idx="764">
                  <c:v>110.64527429672344</c:v>
                </c:pt>
                <c:pt idx="765">
                  <c:v>110.60095721077339</c:v>
                </c:pt>
                <c:pt idx="766">
                  <c:v>110.55665963894479</c:v>
                </c:pt>
                <c:pt idx="767">
                  <c:v>110.51238157264501</c:v>
                </c:pt>
                <c:pt idx="768">
                  <c:v>110.46812300328519</c:v>
                </c:pt>
                <c:pt idx="769">
                  <c:v>110.42386424312444</c:v>
                </c:pt>
                <c:pt idx="770">
                  <c:v>110.37962498007175</c:v>
                </c:pt>
                <c:pt idx="771">
                  <c:v>110.33540520553817</c:v>
                </c:pt>
                <c:pt idx="772">
                  <c:v>110.29120491093848</c:v>
                </c:pt>
                <c:pt idx="773">
                  <c:v>110.24702408769129</c:v>
                </c:pt>
                <c:pt idx="774">
                  <c:v>110.20286272721897</c:v>
                </c:pt>
                <c:pt idx="775">
                  <c:v>110.15872082094768</c:v>
                </c:pt>
                <c:pt idx="776">
                  <c:v>110.11459836030734</c:v>
                </c:pt>
                <c:pt idx="777">
                  <c:v>110.07049533673165</c:v>
                </c:pt>
                <c:pt idx="778">
                  <c:v>110.02641174165811</c:v>
                </c:pt>
                <c:pt idx="779">
                  <c:v>109.98234756652796</c:v>
                </c:pt>
                <c:pt idx="780">
                  <c:v>109.93830280278623</c:v>
                </c:pt>
                <c:pt idx="781">
                  <c:v>109.8942774418817</c:v>
                </c:pt>
                <c:pt idx="782">
                  <c:v>109.85027147526692</c:v>
                </c:pt>
                <c:pt idx="783">
                  <c:v>109.80628489439823</c:v>
                </c:pt>
                <c:pt idx="784">
                  <c:v>109.76231769073571</c:v>
                </c:pt>
                <c:pt idx="785">
                  <c:v>109.71836985574322</c:v>
                </c:pt>
                <c:pt idx="786">
                  <c:v>109.67444138088835</c:v>
                </c:pt>
                <c:pt idx="787">
                  <c:v>109.63053225764247</c:v>
                </c:pt>
                <c:pt idx="788">
                  <c:v>109.58664247748071</c:v>
                </c:pt>
                <c:pt idx="789">
                  <c:v>109.54277203188195</c:v>
                </c:pt>
                <c:pt idx="790">
                  <c:v>109.49892091232883</c:v>
                </c:pt>
                <c:pt idx="791">
                  <c:v>109.4550733263676</c:v>
                </c:pt>
                <c:pt idx="792">
                  <c:v>109.41124506333747</c:v>
                </c:pt>
                <c:pt idx="793">
                  <c:v>109.36743611472316</c:v>
                </c:pt>
                <c:pt idx="794">
                  <c:v>109.3236464720131</c:v>
                </c:pt>
                <c:pt idx="795">
                  <c:v>109.27987612669948</c:v>
                </c:pt>
                <c:pt idx="796">
                  <c:v>109.23612507027825</c:v>
                </c:pt>
                <c:pt idx="797">
                  <c:v>109.19239329424911</c:v>
                </c:pt>
                <c:pt idx="798">
                  <c:v>109.14868079011551</c:v>
                </c:pt>
                <c:pt idx="799">
                  <c:v>109.1049875493846</c:v>
                </c:pt>
                <c:pt idx="800">
                  <c:v>109.06131356356732</c:v>
                </c:pt>
                <c:pt idx="801">
                  <c:v>109.01765882417835</c:v>
                </c:pt>
                <c:pt idx="802">
                  <c:v>108.97402332273609</c:v>
                </c:pt>
                <c:pt idx="803">
                  <c:v>108.93040705076268</c:v>
                </c:pt>
                <c:pt idx="804">
                  <c:v>108.88680999978401</c:v>
                </c:pt>
                <c:pt idx="805">
                  <c:v>108.84323216132967</c:v>
                </c:pt>
                <c:pt idx="806">
                  <c:v>108.79967352693302</c:v>
                </c:pt>
                <c:pt idx="807">
                  <c:v>108.75613408813115</c:v>
                </c:pt>
                <c:pt idx="808">
                  <c:v>108.71261383646485</c:v>
                </c:pt>
                <c:pt idx="809">
                  <c:v>108.66911276347868</c:v>
                </c:pt>
                <c:pt idx="810">
                  <c:v>108.62563086072089</c:v>
                </c:pt>
                <c:pt idx="811">
                  <c:v>108.58216811974346</c:v>
                </c:pt>
                <c:pt idx="812">
                  <c:v>108.53872453210209</c:v>
                </c:pt>
                <c:pt idx="813">
                  <c:v>108.49530008935623</c:v>
                </c:pt>
                <c:pt idx="814">
                  <c:v>108.45188312551348</c:v>
                </c:pt>
                <c:pt idx="815">
                  <c:v>108.40848529997221</c:v>
                </c:pt>
                <c:pt idx="816">
                  <c:v>108.36510660429624</c:v>
                </c:pt>
                <c:pt idx="817">
                  <c:v>108.32174703005306</c:v>
                </c:pt>
                <c:pt idx="818">
                  <c:v>108.27840656881391</c:v>
                </c:pt>
                <c:pt idx="819">
                  <c:v>108.23508521215372</c:v>
                </c:pt>
                <c:pt idx="820">
                  <c:v>108.19178295165116</c:v>
                </c:pt>
                <c:pt idx="821">
                  <c:v>108.14849977888859</c:v>
                </c:pt>
                <c:pt idx="822">
                  <c:v>108.1052356854521</c:v>
                </c:pt>
                <c:pt idx="823">
                  <c:v>108.06199066293146</c:v>
                </c:pt>
                <c:pt idx="824">
                  <c:v>108.01876470292018</c:v>
                </c:pt>
                <c:pt idx="825">
                  <c:v>107.97555779701545</c:v>
                </c:pt>
                <c:pt idx="826">
                  <c:v>107.93236993681818</c:v>
                </c:pt>
                <c:pt idx="827">
                  <c:v>107.88920111393297</c:v>
                </c:pt>
                <c:pt idx="828">
                  <c:v>107.84605131996813</c:v>
                </c:pt>
                <c:pt idx="829">
                  <c:v>107.80292054653566</c:v>
                </c:pt>
                <c:pt idx="830">
                  <c:v>107.75980878525128</c:v>
                </c:pt>
                <c:pt idx="831">
                  <c:v>107.71671602773438</c:v>
                </c:pt>
                <c:pt idx="832">
                  <c:v>107.67364226560805</c:v>
                </c:pt>
                <c:pt idx="833">
                  <c:v>107.6305874904991</c:v>
                </c:pt>
                <c:pt idx="834">
                  <c:v>107.58755169403797</c:v>
                </c:pt>
                <c:pt idx="835">
                  <c:v>107.54453486785886</c:v>
                </c:pt>
                <c:pt idx="836">
                  <c:v>107.50153700359959</c:v>
                </c:pt>
                <c:pt idx="837">
                  <c:v>107.45855809290174</c:v>
                </c:pt>
                <c:pt idx="838">
                  <c:v>107.41559084153464</c:v>
                </c:pt>
                <c:pt idx="839">
                  <c:v>107.37264253344688</c:v>
                </c:pt>
                <c:pt idx="840">
                  <c:v>107.3297131602868</c:v>
                </c:pt>
                <c:pt idx="841">
                  <c:v>107.28680271370642</c:v>
                </c:pt>
                <c:pt idx="842">
                  <c:v>107.24391118536145</c:v>
                </c:pt>
                <c:pt idx="843">
                  <c:v>107.20103856691128</c:v>
                </c:pt>
                <c:pt idx="844">
                  <c:v>107.15818485001896</c:v>
                </c:pt>
                <c:pt idx="845">
                  <c:v>107.11535002635121</c:v>
                </c:pt>
                <c:pt idx="846">
                  <c:v>107.07253408757846</c:v>
                </c:pt>
                <c:pt idx="847">
                  <c:v>107.02973702537479</c:v>
                </c:pt>
                <c:pt idx="848">
                  <c:v>106.98695883141794</c:v>
                </c:pt>
                <c:pt idx="849">
                  <c:v>106.94419949738933</c:v>
                </c:pt>
                <c:pt idx="850">
                  <c:v>106.90145901497407</c:v>
                </c:pt>
                <c:pt idx="851">
                  <c:v>106.8587373758609</c:v>
                </c:pt>
                <c:pt idx="852">
                  <c:v>106.81603457174224</c:v>
                </c:pt>
                <c:pt idx="853">
                  <c:v>106.77335059431417</c:v>
                </c:pt>
                <c:pt idx="854">
                  <c:v>106.73068543527643</c:v>
                </c:pt>
                <c:pt idx="855">
                  <c:v>106.68803908633242</c:v>
                </c:pt>
                <c:pt idx="856">
                  <c:v>106.64541153918921</c:v>
                </c:pt>
                <c:pt idx="857">
                  <c:v>106.60280278555751</c:v>
                </c:pt>
                <c:pt idx="858">
                  <c:v>106.56021281715169</c:v>
                </c:pt>
                <c:pt idx="859">
                  <c:v>106.51764162568978</c:v>
                </c:pt>
                <c:pt idx="860">
                  <c:v>106.47508920289344</c:v>
                </c:pt>
                <c:pt idx="861">
                  <c:v>106.43255288475889</c:v>
                </c:pt>
                <c:pt idx="862">
                  <c:v>106.39003532108599</c:v>
                </c:pt>
                <c:pt idx="863">
                  <c:v>106.34753650360581</c:v>
                </c:pt>
                <c:pt idx="864">
                  <c:v>106.30505642405306</c:v>
                </c:pt>
                <c:pt idx="865">
                  <c:v>106.2625950741661</c:v>
                </c:pt>
                <c:pt idx="866">
                  <c:v>106.22015244568694</c:v>
                </c:pt>
                <c:pt idx="867">
                  <c:v>106.17772853036122</c:v>
                </c:pt>
                <c:pt idx="868">
                  <c:v>106.13532331993822</c:v>
                </c:pt>
                <c:pt idx="869">
                  <c:v>106.09293680617087</c:v>
                </c:pt>
                <c:pt idx="870">
                  <c:v>106.05056898081573</c:v>
                </c:pt>
                <c:pt idx="871">
                  <c:v>106.00821983563297</c:v>
                </c:pt>
                <c:pt idx="872">
                  <c:v>105.96588936238643</c:v>
                </c:pt>
                <c:pt idx="873">
                  <c:v>105.92357755284357</c:v>
                </c:pt>
                <c:pt idx="874">
                  <c:v>105.88128439877546</c:v>
                </c:pt>
                <c:pt idx="875">
                  <c:v>105.83900989195683</c:v>
                </c:pt>
                <c:pt idx="876">
                  <c:v>105.79675402416602</c:v>
                </c:pt>
                <c:pt idx="877">
                  <c:v>105.75451678718498</c:v>
                </c:pt>
                <c:pt idx="878">
                  <c:v>105.71229817279931</c:v>
                </c:pt>
                <c:pt idx="879">
                  <c:v>105.67009817279822</c:v>
                </c:pt>
                <c:pt idx="880">
                  <c:v>105.62791677897454</c:v>
                </c:pt>
                <c:pt idx="881">
                  <c:v>105.58575398312472</c:v>
                </c:pt>
                <c:pt idx="882">
                  <c:v>105.54360977704883</c:v>
                </c:pt>
                <c:pt idx="883">
                  <c:v>105.50148415255055</c:v>
                </c:pt>
                <c:pt idx="884">
                  <c:v>105.45937710143716</c:v>
                </c:pt>
                <c:pt idx="885">
                  <c:v>105.41729087647846</c:v>
                </c:pt>
                <c:pt idx="886">
                  <c:v>105.3752232065364</c:v>
                </c:pt>
                <c:pt idx="887">
                  <c:v>105.33317408343045</c:v>
                </c:pt>
                <c:pt idx="888">
                  <c:v>105.29114349898364</c:v>
                </c:pt>
                <c:pt idx="889">
                  <c:v>105.24913144502264</c:v>
                </c:pt>
                <c:pt idx="890">
                  <c:v>105.20713791337769</c:v>
                </c:pt>
                <c:pt idx="891">
                  <c:v>105.16516289588267</c:v>
                </c:pt>
                <c:pt idx="892">
                  <c:v>105.12320638437505</c:v>
                </c:pt>
                <c:pt idx="893">
                  <c:v>105.08126837069588</c:v>
                </c:pt>
                <c:pt idx="894">
                  <c:v>105.03934884668982</c:v>
                </c:pt>
                <c:pt idx="895">
                  <c:v>104.99744780420512</c:v>
                </c:pt>
                <c:pt idx="896">
                  <c:v>104.95556523509364</c:v>
                </c:pt>
                <c:pt idx="897">
                  <c:v>104.91370113121081</c:v>
                </c:pt>
                <c:pt idx="898">
                  <c:v>104.87185548441568</c:v>
                </c:pt>
                <c:pt idx="899">
                  <c:v>104.83002828657084</c:v>
                </c:pt>
                <c:pt idx="900">
                  <c:v>104.78821952954252</c:v>
                </c:pt>
                <c:pt idx="901">
                  <c:v>104.74642920520051</c:v>
                </c:pt>
                <c:pt idx="902">
                  <c:v>104.70465730541819</c:v>
                </c:pt>
                <c:pt idx="903">
                  <c:v>104.66290382207254</c:v>
                </c:pt>
                <c:pt idx="904">
                  <c:v>104.62116874704407</c:v>
                </c:pt>
                <c:pt idx="905">
                  <c:v>104.57945207221691</c:v>
                </c:pt>
                <c:pt idx="906">
                  <c:v>104.53775378947877</c:v>
                </c:pt>
                <c:pt idx="907">
                  <c:v>104.49607389072094</c:v>
                </c:pt>
                <c:pt idx="908">
                  <c:v>104.45441985823304</c:v>
                </c:pt>
                <c:pt idx="909">
                  <c:v>104.41278418691456</c:v>
                </c:pt>
                <c:pt idx="910">
                  <c:v>104.37116686867188</c:v>
                </c:pt>
                <c:pt idx="911">
                  <c:v>104.32956789541491</c:v>
                </c:pt>
                <c:pt idx="912">
                  <c:v>104.28798725905716</c:v>
                </c:pt>
                <c:pt idx="913">
                  <c:v>104.24642495151569</c:v>
                </c:pt>
                <c:pt idx="914">
                  <c:v>104.20488096471114</c:v>
                </c:pt>
                <c:pt idx="915">
                  <c:v>104.16335529056768</c:v>
                </c:pt>
                <c:pt idx="916">
                  <c:v>104.12184792101306</c:v>
                </c:pt>
                <c:pt idx="917">
                  <c:v>104.08035884797859</c:v>
                </c:pt>
                <c:pt idx="918">
                  <c:v>104.03888806339913</c:v>
                </c:pt>
                <c:pt idx="919">
                  <c:v>103.9974355592131</c:v>
                </c:pt>
                <c:pt idx="920">
                  <c:v>103.95600132736247</c:v>
                </c:pt>
                <c:pt idx="921">
                  <c:v>103.91458535979277</c:v>
                </c:pt>
                <c:pt idx="922">
                  <c:v>103.87318764845305</c:v>
                </c:pt>
                <c:pt idx="923">
                  <c:v>103.83180818529596</c:v>
                </c:pt>
                <c:pt idx="924">
                  <c:v>103.79044696227764</c:v>
                </c:pt>
                <c:pt idx="925">
                  <c:v>103.74910397135784</c:v>
                </c:pt>
                <c:pt idx="926">
                  <c:v>103.7077792044998</c:v>
                </c:pt>
                <c:pt idx="927">
                  <c:v>103.66647265367033</c:v>
                </c:pt>
                <c:pt idx="928">
                  <c:v>103.62518431083976</c:v>
                </c:pt>
                <c:pt idx="929">
                  <c:v>103.58391416798197</c:v>
                </c:pt>
                <c:pt idx="930">
                  <c:v>103.54266221707441</c:v>
                </c:pt>
                <c:pt idx="931">
                  <c:v>103.501428450098</c:v>
                </c:pt>
                <c:pt idx="932">
                  <c:v>103.46021285903727</c:v>
                </c:pt>
                <c:pt idx="933">
                  <c:v>103.41902848753016</c:v>
                </c:pt>
                <c:pt idx="934">
                  <c:v>103.37786226441372</c:v>
                </c:pt>
                <c:pt idx="935">
                  <c:v>103.33671418169067</c:v>
                </c:pt>
                <c:pt idx="936">
                  <c:v>103.2955842313672</c:v>
                </c:pt>
                <c:pt idx="937">
                  <c:v>103.25447240545307</c:v>
                </c:pt>
                <c:pt idx="938">
                  <c:v>103.21337869596154</c:v>
                </c:pt>
                <c:pt idx="939">
                  <c:v>103.17230309490938</c:v>
                </c:pt>
                <c:pt idx="940">
                  <c:v>103.13124559431689</c:v>
                </c:pt>
                <c:pt idx="941">
                  <c:v>103.09020618620788</c:v>
                </c:pt>
                <c:pt idx="942">
                  <c:v>103.04918486260968</c:v>
                </c:pt>
                <c:pt idx="943">
                  <c:v>103.00818161555314</c:v>
                </c:pt>
                <c:pt idx="944">
                  <c:v>102.9671964370726</c:v>
                </c:pt>
                <c:pt idx="945">
                  <c:v>102.92622931920594</c:v>
                </c:pt>
                <c:pt idx="946">
                  <c:v>102.88528025399452</c:v>
                </c:pt>
                <c:pt idx="947">
                  <c:v>102.84434923348323</c:v>
                </c:pt>
                <c:pt idx="948">
                  <c:v>102.80343624972045</c:v>
                </c:pt>
                <c:pt idx="949">
                  <c:v>102.76254129475807</c:v>
                </c:pt>
                <c:pt idx="950">
                  <c:v>102.72166436065147</c:v>
                </c:pt>
                <c:pt idx="951">
                  <c:v>102.68080543945956</c:v>
                </c:pt>
                <c:pt idx="952">
                  <c:v>102.63996452324471</c:v>
                </c:pt>
                <c:pt idx="953">
                  <c:v>102.59914160407283</c:v>
                </c:pt>
                <c:pt idx="954">
                  <c:v>102.55833667401329</c:v>
                </c:pt>
                <c:pt idx="955">
                  <c:v>102.51754972513899</c:v>
                </c:pt>
                <c:pt idx="956">
                  <c:v>102.47678074952628</c:v>
                </c:pt>
                <c:pt idx="957">
                  <c:v>102.43604872608245</c:v>
                </c:pt>
                <c:pt idx="958">
                  <c:v>102.39533464333378</c:v>
                </c:pt>
                <c:pt idx="959">
                  <c:v>102.35463849337819</c:v>
                </c:pt>
                <c:pt idx="960">
                  <c:v>102.31396026831705</c:v>
                </c:pt>
                <c:pt idx="961">
                  <c:v>102.2732999602552</c:v>
                </c:pt>
                <c:pt idx="962">
                  <c:v>102.23265756130101</c:v>
                </c:pt>
                <c:pt idx="963">
                  <c:v>102.19203306356627</c:v>
                </c:pt>
                <c:pt idx="964">
                  <c:v>102.15142645916629</c:v>
                </c:pt>
                <c:pt idx="965">
                  <c:v>102.11083774021981</c:v>
                </c:pt>
                <c:pt idx="966">
                  <c:v>102.07026689884906</c:v>
                </c:pt>
                <c:pt idx="967">
                  <c:v>102.02971392717974</c:v>
                </c:pt>
                <c:pt idx="968">
                  <c:v>101.98917881734104</c:v>
                </c:pt>
                <c:pt idx="969">
                  <c:v>101.94866156146558</c:v>
                </c:pt>
                <c:pt idx="970">
                  <c:v>101.90816215168947</c:v>
                </c:pt>
                <c:pt idx="971">
                  <c:v>101.86768058015225</c:v>
                </c:pt>
                <c:pt idx="972">
                  <c:v>101.82721683899697</c:v>
                </c:pt>
                <c:pt idx="973">
                  <c:v>101.78677092037012</c:v>
                </c:pt>
                <c:pt idx="974">
                  <c:v>101.74634281642163</c:v>
                </c:pt>
                <c:pt idx="975">
                  <c:v>101.70593251930492</c:v>
                </c:pt>
                <c:pt idx="976">
                  <c:v>101.66554002117685</c:v>
                </c:pt>
                <c:pt idx="977">
                  <c:v>101.62516531419773</c:v>
                </c:pt>
                <c:pt idx="978">
                  <c:v>101.58480839053132</c:v>
                </c:pt>
                <c:pt idx="979">
                  <c:v>101.54446924234485</c:v>
                </c:pt>
                <c:pt idx="980">
                  <c:v>101.50414786180899</c:v>
                </c:pt>
                <c:pt idx="981">
                  <c:v>101.46384424109785</c:v>
                </c:pt>
                <c:pt idx="982">
                  <c:v>101.42358368968721</c:v>
                </c:pt>
                <c:pt idx="983">
                  <c:v>101.38334086016452</c:v>
                </c:pt>
                <c:pt idx="984">
                  <c:v>101.34311574472898</c:v>
                </c:pt>
                <c:pt idx="985">
                  <c:v>101.30290833558318</c:v>
                </c:pt>
                <c:pt idx="986">
                  <c:v>101.26271862493319</c:v>
                </c:pt>
                <c:pt idx="987">
                  <c:v>101.22254660498847</c:v>
                </c:pt>
                <c:pt idx="988">
                  <c:v>101.18239226796193</c:v>
                </c:pt>
                <c:pt idx="989">
                  <c:v>101.14225560606991</c:v>
                </c:pt>
                <c:pt idx="990">
                  <c:v>101.10213661153216</c:v>
                </c:pt>
                <c:pt idx="991">
                  <c:v>101.06203527657186</c:v>
                </c:pt>
                <c:pt idx="992">
                  <c:v>101.02195159341564</c:v>
                </c:pt>
                <c:pt idx="993">
                  <c:v>100.98188555429351</c:v>
                </c:pt>
                <c:pt idx="994">
                  <c:v>100.94183715143893</c:v>
                </c:pt>
                <c:pt idx="995">
                  <c:v>100.90180637708876</c:v>
                </c:pt>
                <c:pt idx="996">
                  <c:v>100.86179322348329</c:v>
                </c:pt>
                <c:pt idx="997">
                  <c:v>100.82179768286622</c:v>
                </c:pt>
                <c:pt idx="998">
                  <c:v>100.78181974748468</c:v>
                </c:pt>
                <c:pt idx="999">
                  <c:v>100.74185940958918</c:v>
                </c:pt>
                <c:pt idx="1000">
                  <c:v>100.70191666143367</c:v>
                </c:pt>
                <c:pt idx="1001">
                  <c:v>100.66199149527549</c:v>
                </c:pt>
                <c:pt idx="1002">
                  <c:v>100.6220839033754</c:v>
                </c:pt>
                <c:pt idx="1003">
                  <c:v>100.58219387799757</c:v>
                </c:pt>
                <c:pt idx="1004">
                  <c:v>100.54232141140956</c:v>
                </c:pt>
                <c:pt idx="1005">
                  <c:v>100.50246649588235</c:v>
                </c:pt>
                <c:pt idx="1006">
                  <c:v>100.46262912369031</c:v>
                </c:pt>
                <c:pt idx="1007">
                  <c:v>100.42284137529447</c:v>
                </c:pt>
                <c:pt idx="1008">
                  <c:v>100.38307112655498</c:v>
                </c:pt>
                <c:pt idx="1009">
                  <c:v>100.34331836977505</c:v>
                </c:pt>
                <c:pt idx="1010">
                  <c:v>100.30358309726128</c:v>
                </c:pt>
                <c:pt idx="1011">
                  <c:v>100.26386530132365</c:v>
                </c:pt>
                <c:pt idx="1012">
                  <c:v>100.22416497427551</c:v>
                </c:pt>
                <c:pt idx="1013">
                  <c:v>100.1844821084336</c:v>
                </c:pt>
                <c:pt idx="1014">
                  <c:v>100.14481669611806</c:v>
                </c:pt>
                <c:pt idx="1015">
                  <c:v>100.10516872965236</c:v>
                </c:pt>
                <c:pt idx="1016">
                  <c:v>100.0655382013634</c:v>
                </c:pt>
                <c:pt idx="1017">
                  <c:v>100.02592510358141</c:v>
                </c:pt>
                <c:pt idx="1018">
                  <c:v>99.986329428640033</c:v>
                </c:pt>
                <c:pt idx="1019">
                  <c:v>99.946751168876247</c:v>
                </c:pt>
                <c:pt idx="1020">
                  <c:v>99.90719031663042</c:v>
                </c:pt>
                <c:pt idx="1021">
                  <c:v>99.867646864246296</c:v>
                </c:pt>
                <c:pt idx="1022">
                  <c:v>99.828120804070977</c:v>
                </c:pt>
                <c:pt idx="1023">
                  <c:v>99.788612128454915</c:v>
                </c:pt>
                <c:pt idx="1024">
                  <c:v>99.749120829751959</c:v>
                </c:pt>
                <c:pt idx="1025">
                  <c:v>99.709646900319285</c:v>
                </c:pt>
                <c:pt idx="1026">
                  <c:v>99.670190332517464</c:v>
                </c:pt>
                <c:pt idx="1027">
                  <c:v>99.630751118710407</c:v>
                </c:pt>
                <c:pt idx="1028">
                  <c:v>99.591329251265392</c:v>
                </c:pt>
                <c:pt idx="1029">
                  <c:v>99.551924722553053</c:v>
                </c:pt>
                <c:pt idx="1030">
                  <c:v>99.512537524947376</c:v>
                </c:pt>
                <c:pt idx="1031">
                  <c:v>99.473167650825701</c:v>
                </c:pt>
                <c:pt idx="1032">
                  <c:v>99.433854435981303</c:v>
                </c:pt>
                <c:pt idx="1033">
                  <c:v>99.394558494794495</c:v>
                </c:pt>
                <c:pt idx="1034">
                  <c:v>99.355279819675474</c:v>
                </c:pt>
                <c:pt idx="1035">
                  <c:v>99.316018403037788</c:v>
                </c:pt>
                <c:pt idx="1036">
                  <c:v>99.276774237298312</c:v>
                </c:pt>
                <c:pt idx="1037">
                  <c:v>99.237547314877247</c:v>
                </c:pt>
                <c:pt idx="1038">
                  <c:v>99.198337628198132</c:v>
                </c:pt>
                <c:pt idx="1039">
                  <c:v>99.159145169687818</c:v>
                </c:pt>
                <c:pt idx="1040">
                  <c:v>99.119969931776509</c:v>
                </c:pt>
                <c:pt idx="1041">
                  <c:v>99.080811906897722</c:v>
                </c:pt>
                <c:pt idx="1042">
                  <c:v>99.041671087488297</c:v>
                </c:pt>
                <c:pt idx="1043">
                  <c:v>99.002547465988414</c:v>
                </c:pt>
                <c:pt idx="1044">
                  <c:v>98.963441034841537</c:v>
                </c:pt>
                <c:pt idx="1045">
                  <c:v>98.924351786494498</c:v>
                </c:pt>
                <c:pt idx="1046">
                  <c:v>98.885279713397409</c:v>
                </c:pt>
                <c:pt idx="1047">
                  <c:v>98.846224808003711</c:v>
                </c:pt>
                <c:pt idx="1048">
                  <c:v>98.807187062770168</c:v>
                </c:pt>
                <c:pt idx="1049">
                  <c:v>98.768166470156856</c:v>
                </c:pt>
                <c:pt idx="1050">
                  <c:v>98.729163022627162</c:v>
                </c:pt>
                <c:pt idx="1051">
                  <c:v>98.690176712647784</c:v>
                </c:pt>
                <c:pt idx="1052">
                  <c:v>98.651207532688716</c:v>
                </c:pt>
                <c:pt idx="1053">
                  <c:v>98.612255475223293</c:v>
                </c:pt>
                <c:pt idx="1054">
                  <c:v>98.573320532728133</c:v>
                </c:pt>
                <c:pt idx="1055">
                  <c:v>98.534402697683163</c:v>
                </c:pt>
                <c:pt idx="1056">
                  <c:v>98.495501962571623</c:v>
                </c:pt>
                <c:pt idx="1057">
                  <c:v>98.456665451960816</c:v>
                </c:pt>
                <c:pt idx="1058">
                  <c:v>98.417845984866602</c:v>
                </c:pt>
                <c:pt idx="1059">
                  <c:v>98.379043553809382</c:v>
                </c:pt>
                <c:pt idx="1060">
                  <c:v>98.340258151312852</c:v>
                </c:pt>
                <c:pt idx="1061">
                  <c:v>98.301489769903966</c:v>
                </c:pt>
                <c:pt idx="1062">
                  <c:v>98.262738402112987</c:v>
                </c:pt>
                <c:pt idx="1063">
                  <c:v>98.224004040473432</c:v>
                </c:pt>
                <c:pt idx="1064">
                  <c:v>98.185286677522086</c:v>
                </c:pt>
                <c:pt idx="1065">
                  <c:v>98.146586305799048</c:v>
                </c:pt>
                <c:pt idx="1066">
                  <c:v>98.107902917847653</c:v>
                </c:pt>
                <c:pt idx="1067">
                  <c:v>98.069236506214523</c:v>
                </c:pt>
                <c:pt idx="1068">
                  <c:v>98.030587063449559</c:v>
                </c:pt>
                <c:pt idx="1069">
                  <c:v>97.991954582105919</c:v>
                </c:pt>
                <c:pt idx="1070">
                  <c:v>97.953339054740027</c:v>
                </c:pt>
                <c:pt idx="1071">
                  <c:v>97.914740473911593</c:v>
                </c:pt>
                <c:pt idx="1072">
                  <c:v>97.876158832183563</c:v>
                </c:pt>
                <c:pt idx="1073">
                  <c:v>97.837594122122184</c:v>
                </c:pt>
                <c:pt idx="1074">
                  <c:v>97.799046336296925</c:v>
                </c:pt>
                <c:pt idx="1075">
                  <c:v>97.760515467280541</c:v>
                </c:pt>
                <c:pt idx="1076">
                  <c:v>97.722001507649054</c:v>
                </c:pt>
                <c:pt idx="1077">
                  <c:v>97.683504449981712</c:v>
                </c:pt>
                <c:pt idx="1078">
                  <c:v>97.645024286861045</c:v>
                </c:pt>
                <c:pt idx="1079">
                  <c:v>97.606561010872838</c:v>
                </c:pt>
                <c:pt idx="1080">
                  <c:v>97.568114614606117</c:v>
                </c:pt>
                <c:pt idx="1081">
                  <c:v>97.529685090653174</c:v>
                </c:pt>
                <c:pt idx="1082">
                  <c:v>97.491272431609531</c:v>
                </c:pt>
                <c:pt idx="1083">
                  <c:v>97.452932114847926</c:v>
                </c:pt>
                <c:pt idx="1084">
                  <c:v>97.414608599532315</c:v>
                </c:pt>
                <c:pt idx="1085">
                  <c:v>97.376301878299998</c:v>
                </c:pt>
                <c:pt idx="1086">
                  <c:v>97.3380119437915</c:v>
                </c:pt>
                <c:pt idx="1087">
                  <c:v>97.299738788650544</c:v>
                </c:pt>
                <c:pt idx="1088">
                  <c:v>97.261482405524106</c:v>
                </c:pt>
                <c:pt idx="1089">
                  <c:v>97.223242787062389</c:v>
                </c:pt>
                <c:pt idx="1090">
                  <c:v>97.18501992591878</c:v>
                </c:pt>
                <c:pt idx="1091">
                  <c:v>97.146813814749919</c:v>
                </c:pt>
                <c:pt idx="1092">
                  <c:v>97.108624446215657</c:v>
                </c:pt>
                <c:pt idx="1093">
                  <c:v>97.070451812979044</c:v>
                </c:pt>
                <c:pt idx="1094">
                  <c:v>97.03229590770637</c:v>
                </c:pt>
                <c:pt idx="1095">
                  <c:v>96.994156723067121</c:v>
                </c:pt>
                <c:pt idx="1096">
                  <c:v>96.95603425173401</c:v>
                </c:pt>
                <c:pt idx="1097">
                  <c:v>96.917928486382948</c:v>
                </c:pt>
                <c:pt idx="1098">
                  <c:v>96.879839419693056</c:v>
                </c:pt>
                <c:pt idx="1099">
                  <c:v>96.841767044346668</c:v>
                </c:pt>
                <c:pt idx="1100">
                  <c:v>96.803711353029328</c:v>
                </c:pt>
                <c:pt idx="1101">
                  <c:v>96.765672338429781</c:v>
                </c:pt>
                <c:pt idx="1102">
                  <c:v>96.727649993239979</c:v>
                </c:pt>
                <c:pt idx="1103">
                  <c:v>96.689644310155074</c:v>
                </c:pt>
                <c:pt idx="1104">
                  <c:v>96.651655281873417</c:v>
                </c:pt>
                <c:pt idx="1105">
                  <c:v>96.613682901096567</c:v>
                </c:pt>
                <c:pt idx="1106">
                  <c:v>96.575727160529269</c:v>
                </c:pt>
                <c:pt idx="1107">
                  <c:v>96.537788052879463</c:v>
                </c:pt>
                <c:pt idx="1108">
                  <c:v>96.499865570858304</c:v>
                </c:pt>
                <c:pt idx="1109">
                  <c:v>96.462024186746859</c:v>
                </c:pt>
                <c:pt idx="1110">
                  <c:v>96.424199357231672</c:v>
                </c:pt>
                <c:pt idx="1111">
                  <c:v>96.386391075070563</c:v>
                </c:pt>
                <c:pt idx="1112">
                  <c:v>96.348599333024495</c:v>
                </c:pt>
                <c:pt idx="1113">
                  <c:v>96.310824123857614</c:v>
                </c:pt>
                <c:pt idx="1114">
                  <c:v>96.27306544033722</c:v>
                </c:pt>
                <c:pt idx="1115">
                  <c:v>96.235323275233796</c:v>
                </c:pt>
                <c:pt idx="1116">
                  <c:v>96.197597621320966</c:v>
                </c:pt>
                <c:pt idx="1117">
                  <c:v>96.159888471375524</c:v>
                </c:pt>
                <c:pt idx="1118">
                  <c:v>96.122195818177417</c:v>
                </c:pt>
                <c:pt idx="1119">
                  <c:v>96.084519654509776</c:v>
                </c:pt>
                <c:pt idx="1120">
                  <c:v>96.04685997315886</c:v>
                </c:pt>
                <c:pt idx="1121">
                  <c:v>96.009216766914093</c:v>
                </c:pt>
                <c:pt idx="1122">
                  <c:v>95.971590028568059</c:v>
                </c:pt>
                <c:pt idx="1123">
                  <c:v>95.933979750916492</c:v>
                </c:pt>
                <c:pt idx="1124">
                  <c:v>95.896385926758285</c:v>
                </c:pt>
                <c:pt idx="1125">
                  <c:v>95.858808548895468</c:v>
                </c:pt>
                <c:pt idx="1126">
                  <c:v>95.821247610133213</c:v>
                </c:pt>
                <c:pt idx="1127">
                  <c:v>95.783703103279862</c:v>
                </c:pt>
                <c:pt idx="1128">
                  <c:v>95.746175021146897</c:v>
                </c:pt>
                <c:pt idx="1129">
                  <c:v>95.708663356548939</c:v>
                </c:pt>
                <c:pt idx="1130">
                  <c:v>95.671168102303753</c:v>
                </c:pt>
                <c:pt idx="1131">
                  <c:v>95.633689251232241</c:v>
                </c:pt>
                <c:pt idx="1132">
                  <c:v>95.596226796158462</c:v>
                </c:pt>
                <c:pt idx="1133">
                  <c:v>95.5587807299096</c:v>
                </c:pt>
                <c:pt idx="1134">
                  <c:v>95.521351045315981</c:v>
                </c:pt>
                <c:pt idx="1135">
                  <c:v>95.483937735211072</c:v>
                </c:pt>
                <c:pt idx="1136">
                  <c:v>95.446614944641524</c:v>
                </c:pt>
                <c:pt idx="1137">
                  <c:v>95.409308449422113</c:v>
                </c:pt>
                <c:pt idx="1138">
                  <c:v>95.372018242438173</c:v>
                </c:pt>
                <c:pt idx="1139">
                  <c:v>95.334744316578181</c:v>
                </c:pt>
                <c:pt idx="1140">
                  <c:v>95.297486664733697</c:v>
                </c:pt>
                <c:pt idx="1141">
                  <c:v>95.260245279799392</c:v>
                </c:pt>
                <c:pt idx="1142">
                  <c:v>95.223020154673037</c:v>
                </c:pt>
                <c:pt idx="1143">
                  <c:v>95.185811282255514</c:v>
                </c:pt>
                <c:pt idx="1144">
                  <c:v>95.148618655450775</c:v>
                </c:pt>
                <c:pt idx="1145">
                  <c:v>95.111442267165913</c:v>
                </c:pt>
                <c:pt idx="1146">
                  <c:v>95.074282110311074</c:v>
                </c:pt>
                <c:pt idx="1147">
                  <c:v>95.037138177799534</c:v>
                </c:pt>
                <c:pt idx="1148">
                  <c:v>95.000010462547635</c:v>
                </c:pt>
                <c:pt idx="1149">
                  <c:v>94.962898957474835</c:v>
                </c:pt>
                <c:pt idx="1150">
                  <c:v>94.925803655503671</c:v>
                </c:pt>
                <c:pt idx="1151">
                  <c:v>94.888724549559782</c:v>
                </c:pt>
                <c:pt idx="1152">
                  <c:v>94.851661632571876</c:v>
                </c:pt>
                <c:pt idx="1153">
                  <c:v>94.81461489747177</c:v>
                </c:pt>
                <c:pt idx="1154">
                  <c:v>94.777584337194341</c:v>
                </c:pt>
                <c:pt idx="1155">
                  <c:v>94.740569944677588</c:v>
                </c:pt>
                <c:pt idx="1156">
                  <c:v>94.703571712862555</c:v>
                </c:pt>
                <c:pt idx="1157">
                  <c:v>94.666589634693381</c:v>
                </c:pt>
                <c:pt idx="1158">
                  <c:v>94.629623703117304</c:v>
                </c:pt>
                <c:pt idx="1159">
                  <c:v>94.592673911084617</c:v>
                </c:pt>
                <c:pt idx="1160">
                  <c:v>94.555740251548698</c:v>
                </c:pt>
                <c:pt idx="1161">
                  <c:v>94.518822717466008</c:v>
                </c:pt>
                <c:pt idx="1162">
                  <c:v>94.481921301796092</c:v>
                </c:pt>
                <c:pt idx="1163">
                  <c:v>94.445120600206636</c:v>
                </c:pt>
                <c:pt idx="1164">
                  <c:v>94.408335929166881</c:v>
                </c:pt>
                <c:pt idx="1165">
                  <c:v>94.371567281693842</c:v>
                </c:pt>
                <c:pt idx="1166">
                  <c:v>94.334814650807573</c:v>
                </c:pt>
                <c:pt idx="1167">
                  <c:v>94.298078029531183</c:v>
                </c:pt>
                <c:pt idx="1168">
                  <c:v>94.26135741089081</c:v>
                </c:pt>
                <c:pt idx="1169">
                  <c:v>94.224652787915645</c:v>
                </c:pt>
                <c:pt idx="1170">
                  <c:v>94.187964153637893</c:v>
                </c:pt>
                <c:pt idx="1171">
                  <c:v>94.151291501092814</c:v>
                </c:pt>
                <c:pt idx="1172">
                  <c:v>94.114634823318696</c:v>
                </c:pt>
                <c:pt idx="1173">
                  <c:v>94.077994113356851</c:v>
                </c:pt>
                <c:pt idx="1174">
                  <c:v>94.041369364251636</c:v>
                </c:pt>
                <c:pt idx="1175">
                  <c:v>94.004760569050418</c:v>
                </c:pt>
                <c:pt idx="1176">
                  <c:v>93.968167720803621</c:v>
                </c:pt>
                <c:pt idx="1177">
                  <c:v>93.931590812564664</c:v>
                </c:pt>
                <c:pt idx="1178">
                  <c:v>93.895029837390027</c:v>
                </c:pt>
                <c:pt idx="1179">
                  <c:v>93.858484788339183</c:v>
                </c:pt>
                <c:pt idx="1180">
                  <c:v>93.82195565847465</c:v>
                </c:pt>
                <c:pt idx="1181">
                  <c:v>93.785442440861942</c:v>
                </c:pt>
                <c:pt idx="1182">
                  <c:v>93.74894512856963</c:v>
                </c:pt>
                <c:pt idx="1183">
                  <c:v>93.712463714669283</c:v>
                </c:pt>
                <c:pt idx="1184">
                  <c:v>93.675998192235483</c:v>
                </c:pt>
                <c:pt idx="1185">
                  <c:v>93.639548554345836</c:v>
                </c:pt>
                <c:pt idx="1186">
                  <c:v>93.603114794080966</c:v>
                </c:pt>
                <c:pt idx="1187">
                  <c:v>93.56669690452452</c:v>
                </c:pt>
                <c:pt idx="1188">
                  <c:v>93.530294878763129</c:v>
                </c:pt>
                <c:pt idx="1189">
                  <c:v>93.493908709886469</c:v>
                </c:pt>
                <c:pt idx="1190">
                  <c:v>93.457634307162394</c:v>
                </c:pt>
                <c:pt idx="1191">
                  <c:v>93.421375664058544</c:v>
                </c:pt>
                <c:pt idx="1192">
                  <c:v>93.385132773728074</c:v>
                </c:pt>
                <c:pt idx="1193">
                  <c:v>93.348905629327106</c:v>
                </c:pt>
                <c:pt idx="1194">
                  <c:v>93.31269422401472</c:v>
                </c:pt>
                <c:pt idx="1195">
                  <c:v>93.276498550952979</c:v>
                </c:pt>
                <c:pt idx="1196">
                  <c:v>93.240318603306918</c:v>
                </c:pt>
                <c:pt idx="1197">
                  <c:v>93.204154374244553</c:v>
                </c:pt>
                <c:pt idx="1198">
                  <c:v>93.168005856936844</c:v>
                </c:pt>
                <c:pt idx="1199">
                  <c:v>93.131873044557736</c:v>
                </c:pt>
                <c:pt idx="1200">
                  <c:v>93.095755930284128</c:v>
                </c:pt>
                <c:pt idx="1201">
                  <c:v>93.059654507295889</c:v>
                </c:pt>
                <c:pt idx="1202">
                  <c:v>93.02356876877586</c:v>
                </c:pt>
                <c:pt idx="1203">
                  <c:v>92.987498707909822</c:v>
                </c:pt>
                <c:pt idx="1204">
                  <c:v>92.951444317886541</c:v>
                </c:pt>
                <c:pt idx="1205">
                  <c:v>92.915405591897724</c:v>
                </c:pt>
                <c:pt idx="1206">
                  <c:v>92.879382523138048</c:v>
                </c:pt>
                <c:pt idx="1207">
                  <c:v>92.843375104805133</c:v>
                </c:pt>
                <c:pt idx="1208">
                  <c:v>92.807383330099569</c:v>
                </c:pt>
                <c:pt idx="1209">
                  <c:v>92.771407192224885</c:v>
                </c:pt>
                <c:pt idx="1210">
                  <c:v>92.735446684387583</c:v>
                </c:pt>
                <c:pt idx="1211">
                  <c:v>92.69950179979709</c:v>
                </c:pt>
                <c:pt idx="1212">
                  <c:v>92.663572531665807</c:v>
                </c:pt>
                <c:pt idx="1213">
                  <c:v>92.627658873209072</c:v>
                </c:pt>
                <c:pt idx="1214">
                  <c:v>92.591760817645181</c:v>
                </c:pt>
                <c:pt idx="1215">
                  <c:v>92.555878358195358</c:v>
                </c:pt>
                <c:pt idx="1216">
                  <c:v>92.520011488083782</c:v>
                </c:pt>
                <c:pt idx="1217">
                  <c:v>92.484160200537588</c:v>
                </c:pt>
                <c:pt idx="1218">
                  <c:v>92.448432630262445</c:v>
                </c:pt>
                <c:pt idx="1219">
                  <c:v>92.412720535192179</c:v>
                </c:pt>
                <c:pt idx="1220">
                  <c:v>92.377023908623769</c:v>
                </c:pt>
                <c:pt idx="1221">
                  <c:v>92.34134274385714</c:v>
                </c:pt>
                <c:pt idx="1222">
                  <c:v>92.305677034195085</c:v>
                </c:pt>
                <c:pt idx="1223">
                  <c:v>92.270026772943311</c:v>
                </c:pt>
                <c:pt idx="1224">
                  <c:v>92.234391953410423</c:v>
                </c:pt>
                <c:pt idx="1225">
                  <c:v>92.198772568907913</c:v>
                </c:pt>
                <c:pt idx="1226">
                  <c:v>92.163168612750198</c:v>
                </c:pt>
                <c:pt idx="1227">
                  <c:v>92.127580078254553</c:v>
                </c:pt>
                <c:pt idx="1228">
                  <c:v>92.09200695874118</c:v>
                </c:pt>
                <c:pt idx="1229">
                  <c:v>92.056449247533166</c:v>
                </c:pt>
                <c:pt idx="1230">
                  <c:v>92.020906937956482</c:v>
                </c:pt>
                <c:pt idx="1231">
                  <c:v>91.985380023339999</c:v>
                </c:pt>
                <c:pt idx="1232">
                  <c:v>91.949868497015473</c:v>
                </c:pt>
                <c:pt idx="1233">
                  <c:v>91.914372352317542</c:v>
                </c:pt>
                <c:pt idx="1234">
                  <c:v>91.878891582583734</c:v>
                </c:pt>
                <c:pt idx="1235">
                  <c:v>91.84342618115447</c:v>
                </c:pt>
                <c:pt idx="1236">
                  <c:v>91.807976141373047</c:v>
                </c:pt>
                <c:pt idx="1237">
                  <c:v>91.772541456585657</c:v>
                </c:pt>
                <c:pt idx="1238">
                  <c:v>91.737122120141365</c:v>
                </c:pt>
                <c:pt idx="1239">
                  <c:v>91.701718125392119</c:v>
                </c:pt>
                <c:pt idx="1240">
                  <c:v>91.666329465692755</c:v>
                </c:pt>
                <c:pt idx="1241">
                  <c:v>91.630956134400961</c:v>
                </c:pt>
                <c:pt idx="1242">
                  <c:v>91.595598124877327</c:v>
                </c:pt>
                <c:pt idx="1243">
                  <c:v>91.560255430485313</c:v>
                </c:pt>
                <c:pt idx="1244">
                  <c:v>91.524928044591263</c:v>
                </c:pt>
                <c:pt idx="1245">
                  <c:v>91.489615960564365</c:v>
                </c:pt>
                <c:pt idx="1246">
                  <c:v>91.454440594031951</c:v>
                </c:pt>
                <c:pt idx="1247">
                  <c:v>91.419280411107849</c:v>
                </c:pt>
                <c:pt idx="1248">
                  <c:v>91.384135405237998</c:v>
                </c:pt>
                <c:pt idx="1249">
                  <c:v>91.349005569871139</c:v>
                </c:pt>
                <c:pt idx="1250">
                  <c:v>91.313890898458865</c:v>
                </c:pt>
                <c:pt idx="1251">
                  <c:v>91.278791384455587</c:v>
                </c:pt>
                <c:pt idx="1252">
                  <c:v>91.243707021318528</c:v>
                </c:pt>
                <c:pt idx="1253">
                  <c:v>91.208637802507752</c:v>
                </c:pt>
                <c:pt idx="1254">
                  <c:v>91.173583721486153</c:v>
                </c:pt>
                <c:pt idx="1255">
                  <c:v>91.138544771719424</c:v>
                </c:pt>
                <c:pt idx="1256">
                  <c:v>91.103520946676085</c:v>
                </c:pt>
                <c:pt idx="1257">
                  <c:v>91.068512239827484</c:v>
                </c:pt>
                <c:pt idx="1258">
                  <c:v>91.033518644647785</c:v>
                </c:pt>
                <c:pt idx="1259">
                  <c:v>90.998540154613963</c:v>
                </c:pt>
                <c:pt idx="1260">
                  <c:v>90.963576763205822</c:v>
                </c:pt>
                <c:pt idx="1261">
                  <c:v>90.928628463905952</c:v>
                </c:pt>
                <c:pt idx="1262">
                  <c:v>90.893695250199798</c:v>
                </c:pt>
                <c:pt idx="1263">
                  <c:v>90.858777115575577</c:v>
                </c:pt>
                <c:pt idx="1264">
                  <c:v>90.823874053524335</c:v>
                </c:pt>
                <c:pt idx="1265">
                  <c:v>90.788986057539944</c:v>
                </c:pt>
                <c:pt idx="1266">
                  <c:v>90.754113121119047</c:v>
                </c:pt>
                <c:pt idx="1267">
                  <c:v>90.719255237761118</c:v>
                </c:pt>
                <c:pt idx="1268">
                  <c:v>90.684412400968441</c:v>
                </c:pt>
                <c:pt idx="1269">
                  <c:v>90.649584604246101</c:v>
                </c:pt>
                <c:pt idx="1270">
                  <c:v>90.61477184110197</c:v>
                </c:pt>
                <c:pt idx="1271">
                  <c:v>90.579974105046745</c:v>
                </c:pt>
                <c:pt idx="1272">
                  <c:v>90.54519138959391</c:v>
                </c:pt>
                <c:pt idx="1273">
                  <c:v>90.510423688259749</c:v>
                </c:pt>
                <c:pt idx="1274">
                  <c:v>90.475670994563359</c:v>
                </c:pt>
                <c:pt idx="1275">
                  <c:v>90.441069122327775</c:v>
                </c:pt>
                <c:pt idx="1276">
                  <c:v>90.406482127750834</c:v>
                </c:pt>
                <c:pt idx="1277">
                  <c:v>90.371910004435648</c:v>
                </c:pt>
                <c:pt idx="1278">
                  <c:v>90.337352745988056</c:v>
                </c:pt>
                <c:pt idx="1279">
                  <c:v>90.302810346016656</c:v>
                </c:pt>
                <c:pt idx="1280">
                  <c:v>90.268282798132788</c:v>
                </c:pt>
                <c:pt idx="1281">
                  <c:v>90.233770095950561</c:v>
                </c:pt>
                <c:pt idx="1282">
                  <c:v>90.199272233086802</c:v>
                </c:pt>
                <c:pt idx="1283">
                  <c:v>90.164789203161106</c:v>
                </c:pt>
                <c:pt idx="1284">
                  <c:v>90.130320999795799</c:v>
                </c:pt>
                <c:pt idx="1285">
                  <c:v>90.095867616615948</c:v>
                </c:pt>
                <c:pt idx="1286">
                  <c:v>90.061429047249376</c:v>
                </c:pt>
                <c:pt idx="1287">
                  <c:v>90.027005285326624</c:v>
                </c:pt>
                <c:pt idx="1288">
                  <c:v>89.992596324480985</c:v>
                </c:pt>
                <c:pt idx="1289">
                  <c:v>89.958202158348485</c:v>
                </c:pt>
                <c:pt idx="1290">
                  <c:v>89.923822780567875</c:v>
                </c:pt>
                <c:pt idx="1291">
                  <c:v>89.889458184780665</c:v>
                </c:pt>
                <c:pt idx="1292">
                  <c:v>89.855108364631093</c:v>
                </c:pt>
                <c:pt idx="1293">
                  <c:v>89.820773313766111</c:v>
                </c:pt>
                <c:pt idx="1294">
                  <c:v>89.786453025835428</c:v>
                </c:pt>
                <c:pt idx="1295">
                  <c:v>89.752147494491467</c:v>
                </c:pt>
                <c:pt idx="1296">
                  <c:v>89.717856713389381</c:v>
                </c:pt>
                <c:pt idx="1297">
                  <c:v>89.683580676187063</c:v>
                </c:pt>
                <c:pt idx="1298">
                  <c:v>89.649319376545122</c:v>
                </c:pt>
                <c:pt idx="1299">
                  <c:v>89.615072808126897</c:v>
                </c:pt>
                <c:pt idx="1300">
                  <c:v>89.580840964598437</c:v>
                </c:pt>
                <c:pt idx="1301">
                  <c:v>89.546623839628538</c:v>
                </c:pt>
                <c:pt idx="1302">
                  <c:v>89.512421426888707</c:v>
                </c:pt>
                <c:pt idx="1303">
                  <c:v>89.478233720053183</c:v>
                </c:pt>
                <c:pt idx="1304">
                  <c:v>89.444212229661119</c:v>
                </c:pt>
                <c:pt idx="1305">
                  <c:v>89.410205302524346</c:v>
                </c:pt>
                <c:pt idx="1306">
                  <c:v>89.376212932408933</c:v>
                </c:pt>
                <c:pt idx="1307">
                  <c:v>89.342235113083575</c:v>
                </c:pt>
                <c:pt idx="1308">
                  <c:v>89.308271838319655</c:v>
                </c:pt>
                <c:pt idx="1309">
                  <c:v>89.274323101891227</c:v>
                </c:pt>
                <c:pt idx="1310">
                  <c:v>89.240388897575002</c:v>
                </c:pt>
                <c:pt idx="1311">
                  <c:v>89.206469219150364</c:v>
                </c:pt>
                <c:pt idx="1312">
                  <c:v>89.172564060399353</c:v>
                </c:pt>
                <c:pt idx="1313">
                  <c:v>89.138673415106652</c:v>
                </c:pt>
                <c:pt idx="1314">
                  <c:v>89.104797277059646</c:v>
                </c:pt>
                <c:pt idx="1315">
                  <c:v>89.070935640048347</c:v>
                </c:pt>
                <c:pt idx="1316">
                  <c:v>89.037088497865426</c:v>
                </c:pt>
                <c:pt idx="1317">
                  <c:v>89.003255844306238</c:v>
                </c:pt>
                <c:pt idx="1318">
                  <c:v>88.96943767316877</c:v>
                </c:pt>
                <c:pt idx="1319">
                  <c:v>88.935633978253662</c:v>
                </c:pt>
                <c:pt idx="1320">
                  <c:v>88.901844753364216</c:v>
                </c:pt>
                <c:pt idx="1321">
                  <c:v>88.868069992306388</c:v>
                </c:pt>
                <c:pt idx="1322">
                  <c:v>88.83430968888878</c:v>
                </c:pt>
                <c:pt idx="1323">
                  <c:v>88.800563836922663</c:v>
                </c:pt>
                <c:pt idx="1324">
                  <c:v>88.766832430221925</c:v>
                </c:pt>
                <c:pt idx="1325">
                  <c:v>88.733115462603124</c:v>
                </c:pt>
                <c:pt idx="1326">
                  <c:v>88.699412927885461</c:v>
                </c:pt>
                <c:pt idx="1327">
                  <c:v>88.665724819890784</c:v>
                </c:pt>
                <c:pt idx="1328">
                  <c:v>88.632051132443578</c:v>
                </c:pt>
                <c:pt idx="1329">
                  <c:v>88.598391859370977</c:v>
                </c:pt>
                <c:pt idx="1330">
                  <c:v>88.564746994502769</c:v>
                </c:pt>
                <c:pt idx="1331">
                  <c:v>88.531116531671358</c:v>
                </c:pt>
                <c:pt idx="1332">
                  <c:v>88.497500464711806</c:v>
                </c:pt>
                <c:pt idx="1333">
                  <c:v>88.464067451078506</c:v>
                </c:pt>
                <c:pt idx="1334">
                  <c:v>88.430648676961042</c:v>
                </c:pt>
                <c:pt idx="1335">
                  <c:v>88.397244136294631</c:v>
                </c:pt>
                <c:pt idx="1336">
                  <c:v>88.363853823017081</c:v>
                </c:pt>
                <c:pt idx="1337">
                  <c:v>88.330477731068768</c:v>
                </c:pt>
                <c:pt idx="1338">
                  <c:v>88.297115854392672</c:v>
                </c:pt>
                <c:pt idx="1339">
                  <c:v>88.263768186934342</c:v>
                </c:pt>
                <c:pt idx="1340">
                  <c:v>88.230434722641888</c:v>
                </c:pt>
                <c:pt idx="1341">
                  <c:v>88.197115455466033</c:v>
                </c:pt>
                <c:pt idx="1342">
                  <c:v>88.163810379360044</c:v>
                </c:pt>
                <c:pt idx="1343">
                  <c:v>88.130519488279788</c:v>
                </c:pt>
                <c:pt idx="1344">
                  <c:v>88.097242776183677</c:v>
                </c:pt>
                <c:pt idx="1345">
                  <c:v>88.063980237032723</c:v>
                </c:pt>
                <c:pt idx="1346">
                  <c:v>88.030731864790511</c:v>
                </c:pt>
                <c:pt idx="1347">
                  <c:v>87.997497653423181</c:v>
                </c:pt>
                <c:pt idx="1348">
                  <c:v>87.96427759689945</c:v>
                </c:pt>
                <c:pt idx="1349">
                  <c:v>87.931071689190588</c:v>
                </c:pt>
                <c:pt idx="1350">
                  <c:v>87.89787992427047</c:v>
                </c:pt>
                <c:pt idx="1351">
                  <c:v>87.864702296115496</c:v>
                </c:pt>
                <c:pt idx="1352">
                  <c:v>87.831538798704656</c:v>
                </c:pt>
                <c:pt idx="1353">
                  <c:v>87.798389426019511</c:v>
                </c:pt>
                <c:pt idx="1354">
                  <c:v>87.765254172044166</c:v>
                </c:pt>
                <c:pt idx="1355">
                  <c:v>87.732133030765283</c:v>
                </c:pt>
                <c:pt idx="1356">
                  <c:v>87.699025996172111</c:v>
                </c:pt>
                <c:pt idx="1357">
                  <c:v>87.665933062256443</c:v>
                </c:pt>
                <c:pt idx="1358">
                  <c:v>87.632854223012629</c:v>
                </c:pt>
                <c:pt idx="1359">
                  <c:v>87.599789472437593</c:v>
                </c:pt>
                <c:pt idx="1360">
                  <c:v>87.5667388045308</c:v>
                </c:pt>
                <c:pt idx="1361">
                  <c:v>87.533702213294262</c:v>
                </c:pt>
                <c:pt idx="1362">
                  <c:v>87.500679692732575</c:v>
                </c:pt>
                <c:pt idx="1363">
                  <c:v>87.467671236852865</c:v>
                </c:pt>
                <c:pt idx="1364">
                  <c:v>87.434864111777316</c:v>
                </c:pt>
                <c:pt idx="1365">
                  <c:v>87.402070880335572</c:v>
                </c:pt>
                <c:pt idx="1366">
                  <c:v>87.369291536643757</c:v>
                </c:pt>
                <c:pt idx="1367">
                  <c:v>87.336526074820483</c:v>
                </c:pt>
                <c:pt idx="1368">
                  <c:v>87.303774488986861</c:v>
                </c:pt>
                <c:pt idx="1369">
                  <c:v>87.271036773266474</c:v>
                </c:pt>
                <c:pt idx="1370">
                  <c:v>87.238312921785422</c:v>
                </c:pt>
                <c:pt idx="1371">
                  <c:v>87.205602928672263</c:v>
                </c:pt>
                <c:pt idx="1372">
                  <c:v>87.172906788058071</c:v>
                </c:pt>
                <c:pt idx="1373">
                  <c:v>87.140224494076378</c:v>
                </c:pt>
                <c:pt idx="1374">
                  <c:v>87.10755604086323</c:v>
                </c:pt>
                <c:pt idx="1375">
                  <c:v>87.074901422557119</c:v>
                </c:pt>
                <c:pt idx="1376">
                  <c:v>87.042260633299051</c:v>
                </c:pt>
                <c:pt idx="1377">
                  <c:v>87.009633667232492</c:v>
                </c:pt>
                <c:pt idx="1378">
                  <c:v>86.977020518503409</c:v>
                </c:pt>
                <c:pt idx="1379">
                  <c:v>86.944421181260239</c:v>
                </c:pt>
                <c:pt idx="1380">
                  <c:v>86.911835649653881</c:v>
                </c:pt>
                <c:pt idx="1381">
                  <c:v>86.879263917837733</c:v>
                </c:pt>
                <c:pt idx="1382">
                  <c:v>86.846705979967666</c:v>
                </c:pt>
                <c:pt idx="1383">
                  <c:v>86.814161830202011</c:v>
                </c:pt>
                <c:pt idx="1384">
                  <c:v>86.781631462701583</c:v>
                </c:pt>
                <c:pt idx="1385">
                  <c:v>86.749114871629672</c:v>
                </c:pt>
                <c:pt idx="1386">
                  <c:v>86.71661205115204</c:v>
                </c:pt>
                <c:pt idx="1387">
                  <c:v>86.684122995436923</c:v>
                </c:pt>
                <c:pt idx="1388">
                  <c:v>86.651647698655012</c:v>
                </c:pt>
                <c:pt idx="1389">
                  <c:v>86.619186154979488</c:v>
                </c:pt>
                <c:pt idx="1390">
                  <c:v>86.586738358585976</c:v>
                </c:pt>
                <c:pt idx="1391">
                  <c:v>86.554304303652572</c:v>
                </c:pt>
                <c:pt idx="1392">
                  <c:v>86.52188398435986</c:v>
                </c:pt>
                <c:pt idx="1393">
                  <c:v>86.489477394890869</c:v>
                </c:pt>
                <c:pt idx="1394">
                  <c:v>86.457292278536301</c:v>
                </c:pt>
                <c:pt idx="1395">
                  <c:v>86.425120704982007</c:v>
                </c:pt>
                <c:pt idx="1396">
                  <c:v>86.392962668529464</c:v>
                </c:pt>
                <c:pt idx="1397">
                  <c:v>86.360818163482548</c:v>
                </c:pt>
                <c:pt idx="1398">
                  <c:v>86.32868718414754</c:v>
                </c:pt>
                <c:pt idx="1399">
                  <c:v>86.296569724833105</c:v>
                </c:pt>
                <c:pt idx="1400">
                  <c:v>86.264465779850312</c:v>
                </c:pt>
                <c:pt idx="1401">
                  <c:v>86.232375343512629</c:v>
                </c:pt>
                <c:pt idx="1402">
                  <c:v>86.200298410135915</c:v>
                </c:pt>
                <c:pt idx="1403">
                  <c:v>86.168234974038413</c:v>
                </c:pt>
                <c:pt idx="1404">
                  <c:v>86.136185029540755</c:v>
                </c:pt>
                <c:pt idx="1405">
                  <c:v>86.104148570965975</c:v>
                </c:pt>
                <c:pt idx="1406">
                  <c:v>86.07212559263948</c:v>
                </c:pt>
                <c:pt idx="1407">
                  <c:v>86.040116088889079</c:v>
                </c:pt>
                <c:pt idx="1408">
                  <c:v>86.008120054044966</c:v>
                </c:pt>
                <c:pt idx="1409">
                  <c:v>85.976137482439711</c:v>
                </c:pt>
                <c:pt idx="1410">
                  <c:v>85.94416836840827</c:v>
                </c:pt>
                <c:pt idx="1411">
                  <c:v>85.912212706287988</c:v>
                </c:pt>
                <c:pt idx="1412">
                  <c:v>85.880270490418596</c:v>
                </c:pt>
                <c:pt idx="1413">
                  <c:v>85.848341715142212</c:v>
                </c:pt>
                <c:pt idx="1414">
                  <c:v>85.816426374803314</c:v>
                </c:pt>
                <c:pt idx="1415">
                  <c:v>85.784524463748767</c:v>
                </c:pt>
                <c:pt idx="1416">
                  <c:v>85.752635976327838</c:v>
                </c:pt>
                <c:pt idx="1417">
                  <c:v>85.720760906892139</c:v>
                </c:pt>
                <c:pt idx="1418">
                  <c:v>85.688899249795668</c:v>
                </c:pt>
                <c:pt idx="1419">
                  <c:v>85.657050999394812</c:v>
                </c:pt>
                <c:pt idx="1420">
                  <c:v>85.625216150048317</c:v>
                </c:pt>
                <c:pt idx="1421">
                  <c:v>85.593394696117315</c:v>
                </c:pt>
                <c:pt idx="1422">
                  <c:v>85.561586631965298</c:v>
                </c:pt>
                <c:pt idx="1423">
                  <c:v>85.529791951958146</c:v>
                </c:pt>
                <c:pt idx="1424">
                  <c:v>85.498010650464096</c:v>
                </c:pt>
                <c:pt idx="1425">
                  <c:v>85.466472862745775</c:v>
                </c:pt>
                <c:pt idx="1426">
                  <c:v>85.434948249309073</c:v>
                </c:pt>
                <c:pt idx="1427">
                  <c:v>85.403436804650696</c:v>
                </c:pt>
                <c:pt idx="1428">
                  <c:v>85.371938523269662</c:v>
                </c:pt>
                <c:pt idx="1429">
                  <c:v>85.340453399667254</c:v>
                </c:pt>
                <c:pt idx="1430">
                  <c:v>85.308981428347096</c:v>
                </c:pt>
                <c:pt idx="1431">
                  <c:v>85.277522603815058</c:v>
                </c:pt>
                <c:pt idx="1432">
                  <c:v>85.246076920579355</c:v>
                </c:pt>
                <c:pt idx="1433">
                  <c:v>85.214644373150463</c:v>
                </c:pt>
                <c:pt idx="1434">
                  <c:v>85.183224956041158</c:v>
                </c:pt>
                <c:pt idx="1435">
                  <c:v>85.15181866376652</c:v>
                </c:pt>
                <c:pt idx="1436">
                  <c:v>85.1204254908439</c:v>
                </c:pt>
                <c:pt idx="1437">
                  <c:v>85.089045431792954</c:v>
                </c:pt>
                <c:pt idx="1438">
                  <c:v>85.057678481135625</c:v>
                </c:pt>
                <c:pt idx="1439">
                  <c:v>85.026324633396143</c:v>
                </c:pt>
                <c:pt idx="1440">
                  <c:v>84.994983883101028</c:v>
                </c:pt>
                <c:pt idx="1441">
                  <c:v>84.963656224779086</c:v>
                </c:pt>
                <c:pt idx="1442">
                  <c:v>84.932341652961398</c:v>
                </c:pt>
                <c:pt idx="1443">
                  <c:v>84.901040162181346</c:v>
                </c:pt>
                <c:pt idx="1444">
                  <c:v>84.869751746974586</c:v>
                </c:pt>
                <c:pt idx="1445">
                  <c:v>84.838476401879049</c:v>
                </c:pt>
                <c:pt idx="1446">
                  <c:v>84.807214121434967</c:v>
                </c:pt>
                <c:pt idx="1447">
                  <c:v>84.775964900184832</c:v>
                </c:pt>
                <c:pt idx="1448">
                  <c:v>84.744728732673437</c:v>
                </c:pt>
                <c:pt idx="1449">
                  <c:v>84.713505613447836</c:v>
                </c:pt>
                <c:pt idx="1450">
                  <c:v>84.682295537057371</c:v>
                </c:pt>
                <c:pt idx="1451">
                  <c:v>84.65109849805367</c:v>
                </c:pt>
                <c:pt idx="1452">
                  <c:v>84.61991449099061</c:v>
                </c:pt>
                <c:pt idx="1453">
                  <c:v>84.588743510424351</c:v>
                </c:pt>
                <c:pt idx="1454">
                  <c:v>84.557585550913345</c:v>
                </c:pt>
                <c:pt idx="1455">
                  <c:v>84.526440607018316</c:v>
                </c:pt>
                <c:pt idx="1456">
                  <c:v>84.495308673302233</c:v>
                </c:pt>
                <c:pt idx="1457">
                  <c:v>84.464444403891321</c:v>
                </c:pt>
                <c:pt idx="1458">
                  <c:v>84.43359292190479</c:v>
                </c:pt>
                <c:pt idx="1459">
                  <c:v>84.402754222044663</c:v>
                </c:pt>
                <c:pt idx="1460">
                  <c:v>84.371928299015153</c:v>
                </c:pt>
                <c:pt idx="1461">
                  <c:v>84.341115147522672</c:v>
                </c:pt>
                <c:pt idx="1462">
                  <c:v>84.310314762275823</c:v>
                </c:pt>
                <c:pt idx="1463">
                  <c:v>84.279527137985397</c:v>
                </c:pt>
                <c:pt idx="1464">
                  <c:v>84.248752269364388</c:v>
                </c:pt>
                <c:pt idx="1465">
                  <c:v>84.217990151127978</c:v>
                </c:pt>
                <c:pt idx="1466">
                  <c:v>84.187240777993537</c:v>
                </c:pt>
                <c:pt idx="1467">
                  <c:v>84.156504144680611</c:v>
                </c:pt>
                <c:pt idx="1468">
                  <c:v>84.12578024591096</c:v>
                </c:pt>
                <c:pt idx="1469">
                  <c:v>84.095069076408492</c:v>
                </c:pt>
                <c:pt idx="1470">
                  <c:v>84.064370630899347</c:v>
                </c:pt>
                <c:pt idx="1471">
                  <c:v>84.033684904111823</c:v>
                </c:pt>
                <c:pt idx="1472">
                  <c:v>84.003011890776392</c:v>
                </c:pt>
                <c:pt idx="1473">
                  <c:v>83.972351585625731</c:v>
                </c:pt>
                <c:pt idx="1474">
                  <c:v>83.941703983394703</c:v>
                </c:pt>
                <c:pt idx="1475">
                  <c:v>83.911069078820319</c:v>
                </c:pt>
                <c:pt idx="1476">
                  <c:v>83.880446866641805</c:v>
                </c:pt>
                <c:pt idx="1477">
                  <c:v>83.849837341600562</c:v>
                </c:pt>
                <c:pt idx="1478">
                  <c:v>83.819240498440152</c:v>
                </c:pt>
                <c:pt idx="1479">
                  <c:v>83.788656331906324</c:v>
                </c:pt>
                <c:pt idx="1480">
                  <c:v>83.758084836747017</c:v>
                </c:pt>
                <c:pt idx="1481">
                  <c:v>83.727526007712328</c:v>
                </c:pt>
                <c:pt idx="1482">
                  <c:v>83.69697983955453</c:v>
                </c:pt>
                <c:pt idx="1483">
                  <c:v>83.666446327028069</c:v>
                </c:pt>
                <c:pt idx="1484">
                  <c:v>83.635925464889581</c:v>
                </c:pt>
                <c:pt idx="1485">
                  <c:v>83.605417247897861</c:v>
                </c:pt>
                <c:pt idx="1486">
                  <c:v>83.574921670813879</c:v>
                </c:pt>
                <c:pt idx="1487">
                  <c:v>83.544438728400777</c:v>
                </c:pt>
                <c:pt idx="1488">
                  <c:v>83.513968415423861</c:v>
                </c:pt>
                <c:pt idx="1489">
                  <c:v>83.483510726650607</c:v>
                </c:pt>
                <c:pt idx="1490">
                  <c:v>83.453347197901635</c:v>
                </c:pt>
                <c:pt idx="1491">
                  <c:v>83.423196050685036</c:v>
                </c:pt>
                <c:pt idx="1492">
                  <c:v>83.393057279918423</c:v>
                </c:pt>
                <c:pt idx="1493">
                  <c:v>83.362930880521517</c:v>
                </c:pt>
                <c:pt idx="1494">
                  <c:v>83.332816847416126</c:v>
                </c:pt>
                <c:pt idx="1495">
                  <c:v>83.302715175526117</c:v>
                </c:pt>
                <c:pt idx="1496">
                  <c:v>83.272625859777449</c:v>
                </c:pt>
                <c:pt idx="1497">
                  <c:v>83.242548895098182</c:v>
                </c:pt>
                <c:pt idx="1498">
                  <c:v>83.212484276418451</c:v>
                </c:pt>
                <c:pt idx="1499">
                  <c:v>83.182431998670452</c:v>
                </c:pt>
                <c:pt idx="1500">
                  <c:v>83.152392056788486</c:v>
                </c:pt>
                <c:pt idx="1501">
                  <c:v>83.122364445708925</c:v>
                </c:pt>
                <c:pt idx="1502">
                  <c:v>83.092349160370219</c:v>
                </c:pt>
                <c:pt idx="1503">
                  <c:v>83.062346195712891</c:v>
                </c:pt>
                <c:pt idx="1504">
                  <c:v>83.03235554667954</c:v>
                </c:pt>
                <c:pt idx="1505">
                  <c:v>83.002377208214853</c:v>
                </c:pt>
                <c:pt idx="1506">
                  <c:v>82.972411175265577</c:v>
                </c:pt>
                <c:pt idx="1507">
                  <c:v>82.942457442780551</c:v>
                </c:pt>
                <c:pt idx="1508">
                  <c:v>82.912516005710671</c:v>
                </c:pt>
                <c:pt idx="1509">
                  <c:v>82.88258685900891</c:v>
                </c:pt>
                <c:pt idx="1510">
                  <c:v>82.852669997630329</c:v>
                </c:pt>
                <c:pt idx="1511">
                  <c:v>82.822765416532036</c:v>
                </c:pt>
                <c:pt idx="1512">
                  <c:v>82.792873110673213</c:v>
                </c:pt>
                <c:pt idx="1513">
                  <c:v>82.762993075015132</c:v>
                </c:pt>
                <c:pt idx="1514">
                  <c:v>82.733125304521096</c:v>
                </c:pt>
                <c:pt idx="1515">
                  <c:v>82.703269794156512</c:v>
                </c:pt>
                <c:pt idx="1516">
                  <c:v>82.673426538888847</c:v>
                </c:pt>
                <c:pt idx="1517">
                  <c:v>82.643595533687616</c:v>
                </c:pt>
                <c:pt idx="1518">
                  <c:v>82.613776773524407</c:v>
                </c:pt>
                <c:pt idx="1519">
                  <c:v>82.583970253372868</c:v>
                </c:pt>
                <c:pt idx="1520">
                  <c:v>82.554175968208725</c:v>
                </c:pt>
                <c:pt idx="1521">
                  <c:v>82.52439391300976</c:v>
                </c:pt>
                <c:pt idx="1522">
                  <c:v>82.494624082755806</c:v>
                </c:pt>
                <c:pt idx="1523">
                  <c:v>82.465177646591371</c:v>
                </c:pt>
                <c:pt idx="1524">
                  <c:v>82.435743171211811</c:v>
                </c:pt>
                <c:pt idx="1525">
                  <c:v>82.40632065175879</c:v>
                </c:pt>
                <c:pt idx="1526">
                  <c:v>82.376910083375961</c:v>
                </c:pt>
                <c:pt idx="1527">
                  <c:v>82.347511461208938</c:v>
                </c:pt>
                <c:pt idx="1528">
                  <c:v>82.318124780405327</c:v>
                </c:pt>
                <c:pt idx="1529">
                  <c:v>82.288750036114678</c:v>
                </c:pt>
                <c:pt idx="1530">
                  <c:v>82.259387223488531</c:v>
                </c:pt>
                <c:pt idx="1531">
                  <c:v>82.230036337680389</c:v>
                </c:pt>
                <c:pt idx="1532">
                  <c:v>82.200697373845713</c:v>
                </c:pt>
                <c:pt idx="1533">
                  <c:v>82.171370327141958</c:v>
                </c:pt>
                <c:pt idx="1534">
                  <c:v>82.14205519272852</c:v>
                </c:pt>
                <c:pt idx="1535">
                  <c:v>82.112751965766776</c:v>
                </c:pt>
                <c:pt idx="1536">
                  <c:v>82.083460641420061</c:v>
                </c:pt>
                <c:pt idx="1537">
                  <c:v>82.054181214853671</c:v>
                </c:pt>
                <c:pt idx="1538">
                  <c:v>82.024913681234878</c:v>
                </c:pt>
                <c:pt idx="1539">
                  <c:v>81.995658035732916</c:v>
                </c:pt>
                <c:pt idx="1540">
                  <c:v>81.966414273518964</c:v>
                </c:pt>
                <c:pt idx="1541">
                  <c:v>81.937182389766193</c:v>
                </c:pt>
                <c:pt idx="1542">
                  <c:v>81.907962379649703</c:v>
                </c:pt>
                <c:pt idx="1543">
                  <c:v>81.878754238346573</c:v>
                </c:pt>
                <c:pt idx="1544">
                  <c:v>81.849557961035828</c:v>
                </c:pt>
                <c:pt idx="1545">
                  <c:v>81.820373542898466</c:v>
                </c:pt>
                <c:pt idx="1546">
                  <c:v>81.791200979117434</c:v>
                </c:pt>
                <c:pt idx="1547">
                  <c:v>81.762040264877626</c:v>
                </c:pt>
                <c:pt idx="1548">
                  <c:v>81.732891395365911</c:v>
                </c:pt>
                <c:pt idx="1549">
                  <c:v>81.703754365771104</c:v>
                </c:pt>
                <c:pt idx="1550">
                  <c:v>81.674629171283968</c:v>
                </c:pt>
                <c:pt idx="1551">
                  <c:v>81.64551580709724</c:v>
                </c:pt>
                <c:pt idx="1552">
                  <c:v>81.616414268405578</c:v>
                </c:pt>
                <c:pt idx="1553">
                  <c:v>81.587324550405626</c:v>
                </c:pt>
                <c:pt idx="1554">
                  <c:v>81.558246648295949</c:v>
                </c:pt>
                <c:pt idx="1555">
                  <c:v>81.529180557277087</c:v>
                </c:pt>
                <c:pt idx="1556">
                  <c:v>81.500126272551512</c:v>
                </c:pt>
                <c:pt idx="1557">
                  <c:v>81.471083789323657</c:v>
                </c:pt>
                <c:pt idx="1558">
                  <c:v>81.4423967062407</c:v>
                </c:pt>
                <c:pt idx="1559">
                  <c:v>81.413721137586961</c:v>
                </c:pt>
                <c:pt idx="1560">
                  <c:v>81.385057078740786</c:v>
                </c:pt>
                <c:pt idx="1561">
                  <c:v>81.356404525082354</c:v>
                </c:pt>
                <c:pt idx="1562">
                  <c:v>81.32776347199372</c:v>
                </c:pt>
                <c:pt idx="1563">
                  <c:v>81.299133914858771</c:v>
                </c:pt>
                <c:pt idx="1564">
                  <c:v>81.270515849063273</c:v>
                </c:pt>
                <c:pt idx="1565">
                  <c:v>81.241909269994821</c:v>
                </c:pt>
                <c:pt idx="1566">
                  <c:v>81.21331417304286</c:v>
                </c:pt>
                <c:pt idx="1567">
                  <c:v>81.184730553598712</c:v>
                </c:pt>
                <c:pt idx="1568">
                  <c:v>81.156158407055528</c:v>
                </c:pt>
                <c:pt idx="1569">
                  <c:v>81.127597728808297</c:v>
                </c:pt>
                <c:pt idx="1570">
                  <c:v>81.099048514253894</c:v>
                </c:pt>
                <c:pt idx="1571">
                  <c:v>81.070510758791002</c:v>
                </c:pt>
                <c:pt idx="1572">
                  <c:v>81.041984457820178</c:v>
                </c:pt>
                <c:pt idx="1573">
                  <c:v>81.013469606743797</c:v>
                </c:pt>
                <c:pt idx="1574">
                  <c:v>80.984966200966113</c:v>
                </c:pt>
                <c:pt idx="1575">
                  <c:v>80.956474235893211</c:v>
                </c:pt>
                <c:pt idx="1576">
                  <c:v>80.927993706933009</c:v>
                </c:pt>
                <c:pt idx="1577">
                  <c:v>80.899524609495273</c:v>
                </c:pt>
                <c:pt idx="1578">
                  <c:v>80.871066938991632</c:v>
                </c:pt>
                <c:pt idx="1579">
                  <c:v>80.842620690835531</c:v>
                </c:pt>
                <c:pt idx="1580">
                  <c:v>80.814185860442265</c:v>
                </c:pt>
                <c:pt idx="1581">
                  <c:v>80.785762443228961</c:v>
                </c:pt>
                <c:pt idx="1582">
                  <c:v>80.757350434614608</c:v>
                </c:pt>
                <c:pt idx="1583">
                  <c:v>80.728949830020014</c:v>
                </c:pt>
                <c:pt idx="1584">
                  <c:v>80.700560624867833</c:v>
                </c:pt>
                <c:pt idx="1585">
                  <c:v>80.672182814582541</c:v>
                </c:pt>
                <c:pt idx="1586">
                  <c:v>80.643816394590473</c:v>
                </c:pt>
                <c:pt idx="1587">
                  <c:v>80.615461360319799</c:v>
                </c:pt>
                <c:pt idx="1588">
                  <c:v>80.587117707200505</c:v>
                </c:pt>
                <c:pt idx="1589">
                  <c:v>80.558785430664415</c:v>
                </c:pt>
                <c:pt idx="1590">
                  <c:v>80.530464526145195</c:v>
                </c:pt>
                <c:pt idx="1591">
                  <c:v>80.502154989078349</c:v>
                </c:pt>
                <c:pt idx="1592">
                  <c:v>80.473856814901211</c:v>
                </c:pt>
                <c:pt idx="1593">
                  <c:v>80.445949407448637</c:v>
                </c:pt>
                <c:pt idx="1594">
                  <c:v>80.418053051234438</c:v>
                </c:pt>
                <c:pt idx="1595">
                  <c:v>80.390167741882365</c:v>
                </c:pt>
                <c:pt idx="1596">
                  <c:v>80.362293475017893</c:v>
                </c:pt>
                <c:pt idx="1597">
                  <c:v>80.334430246268226</c:v>
                </c:pt>
                <c:pt idx="1598">
                  <c:v>80.306578051262321</c:v>
                </c:pt>
                <c:pt idx="1599">
                  <c:v>80.278736885630849</c:v>
                </c:pt>
                <c:pt idx="1600">
                  <c:v>80.250906745006205</c:v>
                </c:pt>
                <c:pt idx="1601">
                  <c:v>80.223087625022544</c:v>
                </c:pt>
                <c:pt idx="1602">
                  <c:v>80.195279521315712</c:v>
                </c:pt>
                <c:pt idx="1603">
                  <c:v>80.167482429523304</c:v>
                </c:pt>
                <c:pt idx="1604">
                  <c:v>80.139696345284648</c:v>
                </c:pt>
                <c:pt idx="1605">
                  <c:v>80.111921264240777</c:v>
                </c:pt>
                <c:pt idx="1606">
                  <c:v>80.084157182034474</c:v>
                </c:pt>
                <c:pt idx="1607">
                  <c:v>80.056404094310238</c:v>
                </c:pt>
                <c:pt idx="1608">
                  <c:v>80.028661996714291</c:v>
                </c:pt>
                <c:pt idx="1609">
                  <c:v>80.000930884894572</c:v>
                </c:pt>
                <c:pt idx="1610">
                  <c:v>79.973210754500755</c:v>
                </c:pt>
                <c:pt idx="1611">
                  <c:v>79.945501601184233</c:v>
                </c:pt>
                <c:pt idx="1612">
                  <c:v>79.917803420598119</c:v>
                </c:pt>
                <c:pt idx="1613">
                  <c:v>79.890116208397259</c:v>
                </c:pt>
                <c:pt idx="1614">
                  <c:v>79.862439960238191</c:v>
                </c:pt>
                <c:pt idx="1615">
                  <c:v>79.834774671779215</c:v>
                </c:pt>
                <c:pt idx="1616">
                  <c:v>79.807120338680306</c:v>
                </c:pt>
                <c:pt idx="1617">
                  <c:v>79.77947695660319</c:v>
                </c:pt>
                <c:pt idx="1618">
                  <c:v>79.751844521211297</c:v>
                </c:pt>
                <c:pt idx="1619">
                  <c:v>79.724223028169774</c:v>
                </c:pt>
                <c:pt idx="1620">
                  <c:v>79.696612473145493</c:v>
                </c:pt>
                <c:pt idx="1621">
                  <c:v>79.66901285180704</c:v>
                </c:pt>
                <c:pt idx="1622">
                  <c:v>79.641424159824695</c:v>
                </c:pt>
                <c:pt idx="1623">
                  <c:v>79.613846392870485</c:v>
                </c:pt>
                <c:pt idx="1624">
                  <c:v>79.58627954661813</c:v>
                </c:pt>
                <c:pt idx="1625">
                  <c:v>79.55872361674308</c:v>
                </c:pt>
                <c:pt idx="1626">
                  <c:v>79.53117859892248</c:v>
                </c:pt>
                <c:pt idx="1627">
                  <c:v>79.503644488835192</c:v>
                </c:pt>
                <c:pt idx="1628">
                  <c:v>79.476121282161785</c:v>
                </c:pt>
                <c:pt idx="1629">
                  <c:v>79.449027774039195</c:v>
                </c:pt>
                <c:pt idx="1630">
                  <c:v>79.421944831534958</c:v>
                </c:pt>
                <c:pt idx="1631">
                  <c:v>79.394872450528823</c:v>
                </c:pt>
                <c:pt idx="1632">
                  <c:v>79.367810626902127</c:v>
                </c:pt>
                <c:pt idx="1633">
                  <c:v>79.340759356537831</c:v>
                </c:pt>
                <c:pt idx="1634">
                  <c:v>79.313718635320484</c:v>
                </c:pt>
                <c:pt idx="1635">
                  <c:v>79.286688459136258</c:v>
                </c:pt>
                <c:pt idx="1636">
                  <c:v>79.259668823872929</c:v>
                </c:pt>
                <c:pt idx="1637">
                  <c:v>79.23265972541985</c:v>
                </c:pt>
                <c:pt idx="1638">
                  <c:v>79.205661159668011</c:v>
                </c:pt>
                <c:pt idx="1639">
                  <c:v>79.178673122509977</c:v>
                </c:pt>
                <c:pt idx="1640">
                  <c:v>79.151695609839933</c:v>
                </c:pt>
                <c:pt idx="1641">
                  <c:v>79.124728617553657</c:v>
                </c:pt>
                <c:pt idx="1642">
                  <c:v>79.097772141548532</c:v>
                </c:pt>
                <c:pt idx="1643">
                  <c:v>79.070826177723532</c:v>
                </c:pt>
                <c:pt idx="1644">
                  <c:v>79.043890721979253</c:v>
                </c:pt>
                <c:pt idx="1645">
                  <c:v>79.016965770217851</c:v>
                </c:pt>
                <c:pt idx="1646">
                  <c:v>78.99005131834312</c:v>
                </c:pt>
                <c:pt idx="1647">
                  <c:v>78.963147362260415</c:v>
                </c:pt>
                <c:pt idx="1648">
                  <c:v>78.936253897876725</c:v>
                </c:pt>
                <c:pt idx="1649">
                  <c:v>78.909370921100603</c:v>
                </c:pt>
                <c:pt idx="1650">
                  <c:v>78.882498427842222</c:v>
                </c:pt>
                <c:pt idx="1651">
                  <c:v>78.855636414013333</c:v>
                </c:pt>
                <c:pt idx="1652">
                  <c:v>78.82878487552729</c:v>
                </c:pt>
                <c:pt idx="1653">
                  <c:v>78.801943808299029</c:v>
                </c:pt>
                <c:pt idx="1654">
                  <c:v>78.775113208245088</c:v>
                </c:pt>
                <c:pt idx="1655">
                  <c:v>78.748293071283612</c:v>
                </c:pt>
                <c:pt idx="1656">
                  <c:v>78.72148339333431</c:v>
                </c:pt>
                <c:pt idx="1657">
                  <c:v>78.694684170318496</c:v>
                </c:pt>
                <c:pt idx="1658">
                  <c:v>78.667895398159089</c:v>
                </c:pt>
                <c:pt idx="1659">
                  <c:v>78.641117072780574</c:v>
                </c:pt>
                <c:pt idx="1660">
                  <c:v>78.614349190109024</c:v>
                </c:pt>
                <c:pt idx="1661">
                  <c:v>78.587591746072121</c:v>
                </c:pt>
                <c:pt idx="1662">
                  <c:v>78.560844736599122</c:v>
                </c:pt>
                <c:pt idx="1663">
                  <c:v>78.534108157620878</c:v>
                </c:pt>
                <c:pt idx="1664">
                  <c:v>78.507382005069815</c:v>
                </c:pt>
                <c:pt idx="1665">
                  <c:v>78.480666274879965</c:v>
                </c:pt>
                <c:pt idx="1666">
                  <c:v>78.454423092220225</c:v>
                </c:pt>
                <c:pt idx="1667">
                  <c:v>78.42818996648127</c:v>
                </c:pt>
                <c:pt idx="1668">
                  <c:v>78.401966893809089</c:v>
                </c:pt>
                <c:pt idx="1669">
                  <c:v>78.375753870351133</c:v>
                </c:pt>
                <c:pt idx="1670">
                  <c:v>78.349550892256346</c:v>
                </c:pt>
                <c:pt idx="1671">
                  <c:v>78.323357955675135</c:v>
                </c:pt>
                <c:pt idx="1672">
                  <c:v>78.2971750567594</c:v>
                </c:pt>
                <c:pt idx="1673">
                  <c:v>78.27100219166249</c:v>
                </c:pt>
                <c:pt idx="1674">
                  <c:v>78.244839356539245</c:v>
                </c:pt>
                <c:pt idx="1675">
                  <c:v>78.218686547545985</c:v>
                </c:pt>
                <c:pt idx="1676">
                  <c:v>78.192543760840479</c:v>
                </c:pt>
                <c:pt idx="1677">
                  <c:v>78.166410992581987</c:v>
                </c:pt>
                <c:pt idx="1678">
                  <c:v>78.140288238931248</c:v>
                </c:pt>
                <c:pt idx="1679">
                  <c:v>78.11417549605045</c:v>
                </c:pt>
                <c:pt idx="1680">
                  <c:v>78.088072760103259</c:v>
                </c:pt>
                <c:pt idx="1681">
                  <c:v>78.061980027254819</c:v>
                </c:pt>
                <c:pt idx="1682">
                  <c:v>78.035897293671752</c:v>
                </c:pt>
                <c:pt idx="1683">
                  <c:v>78.009824555522115</c:v>
                </c:pt>
                <c:pt idx="1684">
                  <c:v>77.983761808975473</c:v>
                </c:pt>
                <c:pt idx="1685">
                  <c:v>77.957709050202823</c:v>
                </c:pt>
                <c:pt idx="1686">
                  <c:v>77.931666275376656</c:v>
                </c:pt>
                <c:pt idx="1687">
                  <c:v>77.905633480670929</c:v>
                </c:pt>
                <c:pt idx="1688">
                  <c:v>77.879610662261044</c:v>
                </c:pt>
                <c:pt idx="1689">
                  <c:v>77.853597816323898</c:v>
                </c:pt>
                <c:pt idx="1690">
                  <c:v>77.827594939037823</c:v>
                </c:pt>
                <c:pt idx="1691">
                  <c:v>77.801602026582628</c:v>
                </c:pt>
                <c:pt idx="1692">
                  <c:v>77.775619075139602</c:v>
                </c:pt>
                <c:pt idx="1693">
                  <c:v>77.749646080891466</c:v>
                </c:pt>
                <c:pt idx="1694">
                  <c:v>77.723683040022422</c:v>
                </c:pt>
                <c:pt idx="1695">
                  <c:v>77.697729948718148</c:v>
                </c:pt>
                <c:pt idx="1696">
                  <c:v>77.671786803165759</c:v>
                </c:pt>
                <c:pt idx="1697">
                  <c:v>77.645853599553831</c:v>
                </c:pt>
                <c:pt idx="1698">
                  <c:v>77.619930334072421</c:v>
                </c:pt>
                <c:pt idx="1699">
                  <c:v>77.594017002913034</c:v>
                </c:pt>
                <c:pt idx="1700">
                  <c:v>77.568113602268639</c:v>
                </c:pt>
                <c:pt idx="1701">
                  <c:v>77.542220128333653</c:v>
                </c:pt>
                <c:pt idx="1702">
                  <c:v>77.516336577303974</c:v>
                </c:pt>
                <c:pt idx="1703">
                  <c:v>77.490462945376933</c:v>
                </c:pt>
                <c:pt idx="1704">
                  <c:v>77.465108983453987</c:v>
                </c:pt>
                <c:pt idx="1705">
                  <c:v>77.439764546186183</c:v>
                </c:pt>
                <c:pt idx="1706">
                  <c:v>77.414429629995425</c:v>
                </c:pt>
                <c:pt idx="1707">
                  <c:v>77.389104231304955</c:v>
                </c:pt>
                <c:pt idx="1708">
                  <c:v>77.363788346539351</c:v>
                </c:pt>
                <c:pt idx="1709">
                  <c:v>77.338481972124555</c:v>
                </c:pt>
                <c:pt idx="1710">
                  <c:v>77.313185104487829</c:v>
                </c:pt>
                <c:pt idx="1711">
                  <c:v>77.287897740057787</c:v>
                </c:pt>
                <c:pt idx="1712">
                  <c:v>77.262619875264392</c:v>
                </c:pt>
                <c:pt idx="1713">
                  <c:v>77.237351506538943</c:v>
                </c:pt>
                <c:pt idx="1714">
                  <c:v>77.212092630314075</c:v>
                </c:pt>
                <c:pt idx="1715">
                  <c:v>77.186843243023759</c:v>
                </c:pt>
                <c:pt idx="1716">
                  <c:v>77.161603341103316</c:v>
                </c:pt>
                <c:pt idx="1717">
                  <c:v>77.136372920989402</c:v>
                </c:pt>
                <c:pt idx="1718">
                  <c:v>77.11115197912001</c:v>
                </c:pt>
                <c:pt idx="1719">
                  <c:v>77.085940511934481</c:v>
                </c:pt>
                <c:pt idx="1720">
                  <c:v>77.060738515873481</c:v>
                </c:pt>
                <c:pt idx="1721">
                  <c:v>77.03554598737901</c:v>
                </c:pt>
                <c:pt idx="1722">
                  <c:v>77.010362922894416</c:v>
                </c:pt>
                <c:pt idx="1723">
                  <c:v>76.985189318864386</c:v>
                </c:pt>
                <c:pt idx="1724">
                  <c:v>76.960025171734941</c:v>
                </c:pt>
                <c:pt idx="1725">
                  <c:v>76.934870477953424</c:v>
                </c:pt>
                <c:pt idx="1726">
                  <c:v>76.909725233968516</c:v>
                </c:pt>
                <c:pt idx="1727">
                  <c:v>76.884589436230243</c:v>
                </c:pt>
                <c:pt idx="1728">
                  <c:v>76.859463081189972</c:v>
                </c:pt>
                <c:pt idx="1729">
                  <c:v>76.834346165300374</c:v>
                </c:pt>
                <c:pt idx="1730">
                  <c:v>76.809238685015472</c:v>
                </c:pt>
                <c:pt idx="1731">
                  <c:v>76.78414063679061</c:v>
                </c:pt>
                <c:pt idx="1732">
                  <c:v>76.759052017082482</c:v>
                </c:pt>
                <c:pt idx="1733">
                  <c:v>76.733972822349102</c:v>
                </c:pt>
                <c:pt idx="1734">
                  <c:v>76.708903049049809</c:v>
                </c:pt>
                <c:pt idx="1735">
                  <c:v>76.683842693645275</c:v>
                </c:pt>
                <c:pt idx="1736">
                  <c:v>76.658791752597523</c:v>
                </c:pt>
                <c:pt idx="1737">
                  <c:v>76.633750222369869</c:v>
                </c:pt>
                <c:pt idx="1738">
                  <c:v>76.60871809942698</c:v>
                </c:pt>
                <c:pt idx="1739">
                  <c:v>76.583695380234843</c:v>
                </c:pt>
                <c:pt idx="1740">
                  <c:v>76.558682061260782</c:v>
                </c:pt>
                <c:pt idx="1741">
                  <c:v>76.533678138973443</c:v>
                </c:pt>
                <c:pt idx="1742">
                  <c:v>76.508683609842791</c:v>
                </c:pt>
                <c:pt idx="1743">
                  <c:v>76.48369847034013</c:v>
                </c:pt>
                <c:pt idx="1744">
                  <c:v>76.459284524014549</c:v>
                </c:pt>
                <c:pt idx="1745">
                  <c:v>76.434879542905833</c:v>
                </c:pt>
                <c:pt idx="1746">
                  <c:v>76.410483523721808</c:v>
                </c:pt>
                <c:pt idx="1747">
                  <c:v>76.386096463171512</c:v>
                </c:pt>
                <c:pt idx="1748">
                  <c:v>76.361718357965174</c:v>
                </c:pt>
                <c:pt idx="1749">
                  <c:v>76.337349204814231</c:v>
                </c:pt>
                <c:pt idx="1750">
                  <c:v>76.312989000431344</c:v>
                </c:pt>
                <c:pt idx="1751">
                  <c:v>76.288637741530366</c:v>
                </c:pt>
                <c:pt idx="1752">
                  <c:v>76.264295424826372</c:v>
                </c:pt>
                <c:pt idx="1753">
                  <c:v>76.239962047035633</c:v>
                </c:pt>
                <c:pt idx="1754">
                  <c:v>76.215637604875624</c:v>
                </c:pt>
                <c:pt idx="1755">
                  <c:v>76.191322095065033</c:v>
                </c:pt>
                <c:pt idx="1756">
                  <c:v>76.167015514323751</c:v>
                </c:pt>
                <c:pt idx="1757">
                  <c:v>76.142717859372866</c:v>
                </c:pt>
                <c:pt idx="1758">
                  <c:v>76.118429126934686</c:v>
                </c:pt>
                <c:pt idx="1759">
                  <c:v>76.0941493137327</c:v>
                </c:pt>
                <c:pt idx="1760">
                  <c:v>76.069878416491619</c:v>
                </c:pt>
                <c:pt idx="1761">
                  <c:v>76.045616431937347</c:v>
                </c:pt>
                <c:pt idx="1762">
                  <c:v>76.021363356796996</c:v>
                </c:pt>
                <c:pt idx="1763">
                  <c:v>75.997119187798887</c:v>
                </c:pt>
                <c:pt idx="1764">
                  <c:v>75.972883921672519</c:v>
                </c:pt>
                <c:pt idx="1765">
                  <c:v>75.948657555148614</c:v>
                </c:pt>
                <c:pt idx="1766">
                  <c:v>75.924440084959073</c:v>
                </c:pt>
                <c:pt idx="1767">
                  <c:v>75.90023150783702</c:v>
                </c:pt>
                <c:pt idx="1768">
                  <c:v>75.876031820516772</c:v>
                </c:pt>
                <c:pt idx="1769">
                  <c:v>75.85184101973384</c:v>
                </c:pt>
                <c:pt idx="1770">
                  <c:v>75.827659102224942</c:v>
                </c:pt>
                <c:pt idx="1771">
                  <c:v>75.803486064727977</c:v>
                </c:pt>
                <c:pt idx="1772">
                  <c:v>75.779321903982051</c:v>
                </c:pt>
                <c:pt idx="1773">
                  <c:v>75.755166616727479</c:v>
                </c:pt>
                <c:pt idx="1774">
                  <c:v>75.731020199705767</c:v>
                </c:pt>
                <c:pt idx="1775">
                  <c:v>75.706882649659605</c:v>
                </c:pt>
                <c:pt idx="1776">
                  <c:v>75.6827539633329</c:v>
                </c:pt>
                <c:pt idx="1777">
                  <c:v>75.658634137470742</c:v>
                </c:pt>
                <c:pt idx="1778">
                  <c:v>75.634523168819399</c:v>
                </c:pt>
                <c:pt idx="1779">
                  <c:v>75.610421054126377</c:v>
                </c:pt>
                <c:pt idx="1780">
                  <c:v>75.586327790140331</c:v>
                </c:pt>
                <c:pt idx="1781">
                  <c:v>75.562243373611139</c:v>
                </c:pt>
                <c:pt idx="1782">
                  <c:v>75.538167801289873</c:v>
                </c:pt>
                <c:pt idx="1783">
                  <c:v>75.514101069928785</c:v>
                </c:pt>
                <c:pt idx="1784">
                  <c:v>75.490043176281318</c:v>
                </c:pt>
                <c:pt idx="1785">
                  <c:v>75.466612874720482</c:v>
                </c:pt>
                <c:pt idx="1786">
                  <c:v>75.44319095579317</c:v>
                </c:pt>
                <c:pt idx="1787">
                  <c:v>75.419777416500338</c:v>
                </c:pt>
                <c:pt idx="1788">
                  <c:v>75.396372253844007</c:v>
                </c:pt>
                <c:pt idx="1789">
                  <c:v>75.372975464827277</c:v>
                </c:pt>
                <c:pt idx="1790">
                  <c:v>75.349587046454317</c:v>
                </c:pt>
                <c:pt idx="1791">
                  <c:v>75.326206995730374</c:v>
                </c:pt>
                <c:pt idx="1792">
                  <c:v>75.302835309661774</c:v>
                </c:pt>
                <c:pt idx="1793">
                  <c:v>75.279471985255896</c:v>
                </c:pt>
                <c:pt idx="1794">
                  <c:v>75.256117019521184</c:v>
                </c:pt>
                <c:pt idx="1795">
                  <c:v>75.232770409467179</c:v>
                </c:pt>
                <c:pt idx="1796">
                  <c:v>75.209432152104483</c:v>
                </c:pt>
                <c:pt idx="1797">
                  <c:v>75.186102244444754</c:v>
                </c:pt>
                <c:pt idx="1798">
                  <c:v>75.162780683500728</c:v>
                </c:pt>
                <c:pt idx="1799">
                  <c:v>75.139467466286206</c:v>
                </c:pt>
                <c:pt idx="1800">
                  <c:v>75.116162589816071</c:v>
                </c:pt>
                <c:pt idx="1801">
                  <c:v>75.092866051106256</c:v>
                </c:pt>
                <c:pt idx="1802">
                  <c:v>75.069577847173775</c:v>
                </c:pt>
                <c:pt idx="1803">
                  <c:v>75.046297975036694</c:v>
                </c:pt>
                <c:pt idx="1804">
                  <c:v>75.023026431714172</c:v>
                </c:pt>
                <c:pt idx="1805">
                  <c:v>74.999763214226405</c:v>
                </c:pt>
                <c:pt idx="1806">
                  <c:v>74.976508319594672</c:v>
                </c:pt>
                <c:pt idx="1807">
                  <c:v>74.953261744841313</c:v>
                </c:pt>
                <c:pt idx="1808">
                  <c:v>74.930023486989739</c:v>
                </c:pt>
                <c:pt idx="1809">
                  <c:v>74.90679354306441</c:v>
                </c:pt>
                <c:pt idx="1810">
                  <c:v>74.883571910090879</c:v>
                </c:pt>
                <c:pt idx="1811">
                  <c:v>74.860358585095724</c:v>
                </c:pt>
                <c:pt idx="1812">
                  <c:v>74.837153565106632</c:v>
                </c:pt>
                <c:pt idx="1813">
                  <c:v>74.813956847152312</c:v>
                </c:pt>
                <c:pt idx="1814">
                  <c:v>74.790768428262567</c:v>
                </c:pt>
                <c:pt idx="1815">
                  <c:v>74.767588305468237</c:v>
                </c:pt>
                <c:pt idx="1816">
                  <c:v>74.744416475801245</c:v>
                </c:pt>
                <c:pt idx="1817">
                  <c:v>74.721252936294562</c:v>
                </c:pt>
                <c:pt idx="1818">
                  <c:v>74.698097683982226</c:v>
                </c:pt>
                <c:pt idx="1819">
                  <c:v>74.674950715899342</c:v>
                </c:pt>
                <c:pt idx="1820">
                  <c:v>74.651812029082066</c:v>
                </c:pt>
                <c:pt idx="1821">
                  <c:v>74.628681620567633</c:v>
                </c:pt>
                <c:pt idx="1822">
                  <c:v>74.605559487394302</c:v>
                </c:pt>
                <c:pt idx="1823">
                  <c:v>74.582445626601427</c:v>
                </c:pt>
                <c:pt idx="1824">
                  <c:v>74.559340035229397</c:v>
                </c:pt>
                <c:pt idx="1825">
                  <c:v>74.536242710319684</c:v>
                </c:pt>
                <c:pt idx="1826">
                  <c:v>74.513153648914795</c:v>
                </c:pt>
                <c:pt idx="1827">
                  <c:v>74.490072848058304</c:v>
                </c:pt>
                <c:pt idx="1828">
                  <c:v>74.467680871766817</c:v>
                </c:pt>
                <c:pt idx="1829">
                  <c:v>74.445296670324709</c:v>
                </c:pt>
                <c:pt idx="1830">
                  <c:v>74.422920241032415</c:v>
                </c:pt>
                <c:pt idx="1831">
                  <c:v>74.400551581191323</c:v>
                </c:pt>
                <c:pt idx="1832">
                  <c:v>74.378190688103757</c:v>
                </c:pt>
                <c:pt idx="1833">
                  <c:v>74.355837559072981</c:v>
                </c:pt>
                <c:pt idx="1834">
                  <c:v>74.333492191403195</c:v>
                </c:pt>
                <c:pt idx="1835">
                  <c:v>74.311154582399524</c:v>
                </c:pt>
                <c:pt idx="1836">
                  <c:v>74.288824729368031</c:v>
                </c:pt>
                <c:pt idx="1837">
                  <c:v>74.266502629615729</c:v>
                </c:pt>
                <c:pt idx="1838">
                  <c:v>74.244188280450558</c:v>
                </c:pt>
                <c:pt idx="1839">
                  <c:v>74.221881679181394</c:v>
                </c:pt>
                <c:pt idx="1840">
                  <c:v>74.199582823118035</c:v>
                </c:pt>
                <c:pt idx="1841">
                  <c:v>74.177291709571222</c:v>
                </c:pt>
                <c:pt idx="1842">
                  <c:v>74.155008335852628</c:v>
                </c:pt>
                <c:pt idx="1843">
                  <c:v>74.132732699274868</c:v>
                </c:pt>
                <c:pt idx="1844">
                  <c:v>74.110464797151494</c:v>
                </c:pt>
                <c:pt idx="1845">
                  <c:v>74.088204626796966</c:v>
                </c:pt>
                <c:pt idx="1846">
                  <c:v>74.065952185526697</c:v>
                </c:pt>
                <c:pt idx="1847">
                  <c:v>74.043707470657026</c:v>
                </c:pt>
                <c:pt idx="1848">
                  <c:v>74.021470479505226</c:v>
                </c:pt>
                <c:pt idx="1849">
                  <c:v>73.999241209389496</c:v>
                </c:pt>
                <c:pt idx="1850">
                  <c:v>73.977019657628958</c:v>
                </c:pt>
                <c:pt idx="1851">
                  <c:v>73.954805821543701</c:v>
                </c:pt>
                <c:pt idx="1852">
                  <c:v>73.932599698454709</c:v>
                </c:pt>
                <c:pt idx="1853">
                  <c:v>73.910401285683903</c:v>
                </c:pt>
                <c:pt idx="1854">
                  <c:v>73.888210580554144</c:v>
                </c:pt>
                <c:pt idx="1855">
                  <c:v>73.866027580389215</c:v>
                </c:pt>
                <c:pt idx="1856">
                  <c:v>73.843852282513822</c:v>
                </c:pt>
                <c:pt idx="1857">
                  <c:v>73.821684684253611</c:v>
                </c:pt>
                <c:pt idx="1858">
                  <c:v>73.799524782935165</c:v>
                </c:pt>
                <c:pt idx="1859">
                  <c:v>73.777372575885977</c:v>
                </c:pt>
                <c:pt idx="1860">
                  <c:v>73.755228060434476</c:v>
                </c:pt>
                <c:pt idx="1861">
                  <c:v>73.733091233910017</c:v>
                </c:pt>
                <c:pt idx="1862">
                  <c:v>73.710962093642877</c:v>
                </c:pt>
                <c:pt idx="1863">
                  <c:v>73.688840636964272</c:v>
                </c:pt>
                <c:pt idx="1864">
                  <c:v>73.666726861206342</c:v>
                </c:pt>
                <c:pt idx="1865">
                  <c:v>73.644620763702136</c:v>
                </c:pt>
                <c:pt idx="1866">
                  <c:v>73.622522341785654</c:v>
                </c:pt>
                <c:pt idx="1867">
                  <c:v>73.600431592791807</c:v>
                </c:pt>
                <c:pt idx="1868">
                  <c:v>73.57834851405643</c:v>
                </c:pt>
                <c:pt idx="1869">
                  <c:v>73.556273102916293</c:v>
                </c:pt>
                <c:pt idx="1870">
                  <c:v>73.53420535670908</c:v>
                </c:pt>
                <c:pt idx="1871">
                  <c:v>73.512145272773409</c:v>
                </c:pt>
                <c:pt idx="1872">
                  <c:v>73.490092848448825</c:v>
                </c:pt>
                <c:pt idx="1873">
                  <c:v>73.4687953077282</c:v>
                </c:pt>
                <c:pt idx="1874">
                  <c:v>73.447504911196859</c:v>
                </c:pt>
                <c:pt idx="1875">
                  <c:v>73.426221656458296</c:v>
                </c:pt>
                <c:pt idx="1876">
                  <c:v>73.404945541116831</c:v>
                </c:pt>
                <c:pt idx="1877">
                  <c:v>73.383676562777566</c:v>
                </c:pt>
                <c:pt idx="1878">
                  <c:v>73.362414719046427</c:v>
                </c:pt>
                <c:pt idx="1879">
                  <c:v>73.341160007530135</c:v>
                </c:pt>
                <c:pt idx="1880">
                  <c:v>73.319912425836208</c:v>
                </c:pt>
                <c:pt idx="1881">
                  <c:v>73.298671971572972</c:v>
                </c:pt>
                <c:pt idx="1882">
                  <c:v>73.277438642349551</c:v>
                </c:pt>
                <c:pt idx="1883">
                  <c:v>73.256212435775879</c:v>
                </c:pt>
                <c:pt idx="1884">
                  <c:v>73.234993349462684</c:v>
                </c:pt>
                <c:pt idx="1885">
                  <c:v>73.213781381021505</c:v>
                </c:pt>
                <c:pt idx="1886">
                  <c:v>73.192576528064663</c:v>
                </c:pt>
                <c:pt idx="1887">
                  <c:v>73.171378788205303</c:v>
                </c:pt>
                <c:pt idx="1888">
                  <c:v>73.150188159057365</c:v>
                </c:pt>
                <c:pt idx="1889">
                  <c:v>73.129004638235571</c:v>
                </c:pt>
                <c:pt idx="1890">
                  <c:v>73.107828223355455</c:v>
                </c:pt>
                <c:pt idx="1891">
                  <c:v>73.086658912033357</c:v>
                </c:pt>
                <c:pt idx="1892">
                  <c:v>73.065496701886417</c:v>
                </c:pt>
                <c:pt idx="1893">
                  <c:v>73.044341590532568</c:v>
                </c:pt>
                <c:pt idx="1894">
                  <c:v>73.02319357559054</c:v>
                </c:pt>
                <c:pt idx="1895">
                  <c:v>73.002052654679872</c:v>
                </c:pt>
                <c:pt idx="1896">
                  <c:v>72.980918825420886</c:v>
                </c:pt>
                <c:pt idx="1897">
                  <c:v>72.959792085434714</c:v>
                </c:pt>
                <c:pt idx="1898">
                  <c:v>72.938672432343282</c:v>
                </c:pt>
                <c:pt idx="1899">
                  <c:v>72.917559863769313</c:v>
                </c:pt>
                <c:pt idx="1900">
                  <c:v>72.89645437733634</c:v>
                </c:pt>
                <c:pt idx="1901">
                  <c:v>72.875355970668679</c:v>
                </c:pt>
                <c:pt idx="1902">
                  <c:v>72.854264641391438</c:v>
                </c:pt>
                <c:pt idx="1903">
                  <c:v>72.83318038713054</c:v>
                </c:pt>
                <c:pt idx="1904">
                  <c:v>72.812103205512685</c:v>
                </c:pt>
                <c:pt idx="1905">
                  <c:v>72.791033094165371</c:v>
                </c:pt>
                <c:pt idx="1906">
                  <c:v>72.769970050716921</c:v>
                </c:pt>
                <c:pt idx="1907">
                  <c:v>72.74891407279641</c:v>
                </c:pt>
                <c:pt idx="1908">
                  <c:v>72.727865158033751</c:v>
                </c:pt>
                <c:pt idx="1909">
                  <c:v>72.706823304059611</c:v>
                </c:pt>
                <c:pt idx="1910">
                  <c:v>72.685788508505482</c:v>
                </c:pt>
                <c:pt idx="1911">
                  <c:v>72.664760769003649</c:v>
                </c:pt>
                <c:pt idx="1912">
                  <c:v>72.643740083187168</c:v>
                </c:pt>
                <c:pt idx="1913">
                  <c:v>72.622726448689917</c:v>
                </c:pt>
                <c:pt idx="1914">
                  <c:v>72.601719863146542</c:v>
                </c:pt>
                <c:pt idx="1915">
                  <c:v>72.580720324192498</c:v>
                </c:pt>
                <c:pt idx="1916">
                  <c:v>72.559727829464038</c:v>
                </c:pt>
                <c:pt idx="1917">
                  <c:v>72.538742376598194</c:v>
                </c:pt>
                <c:pt idx="1918">
                  <c:v>72.517763963232795</c:v>
                </c:pt>
                <c:pt idx="1919">
                  <c:v>72.496792587006468</c:v>
                </c:pt>
                <c:pt idx="1920">
                  <c:v>72.476646720197266</c:v>
                </c:pt>
                <c:pt idx="1921">
                  <c:v>72.456507347416519</c:v>
                </c:pt>
                <c:pt idx="1922">
                  <c:v>72.436374466570868</c:v>
                </c:pt>
                <c:pt idx="1923">
                  <c:v>72.416248075567651</c:v>
                </c:pt>
                <c:pt idx="1924">
                  <c:v>72.39612817231486</c:v>
                </c:pt>
                <c:pt idx="1925">
                  <c:v>72.376014754721155</c:v>
                </c:pt>
                <c:pt idx="1926">
                  <c:v>72.35590782069589</c:v>
                </c:pt>
                <c:pt idx="1927">
                  <c:v>72.335807368149077</c:v>
                </c:pt>
                <c:pt idx="1928">
                  <c:v>72.31571339499142</c:v>
                </c:pt>
                <c:pt idx="1929">
                  <c:v>72.295625899134279</c:v>
                </c:pt>
                <c:pt idx="1930">
                  <c:v>72.275544878489697</c:v>
                </c:pt>
                <c:pt idx="1931">
                  <c:v>72.255470330970383</c:v>
                </c:pt>
                <c:pt idx="1932">
                  <c:v>72.235402254489728</c:v>
                </c:pt>
                <c:pt idx="1933">
                  <c:v>72.215340646961778</c:v>
                </c:pt>
                <c:pt idx="1934">
                  <c:v>72.195285506301275</c:v>
                </c:pt>
                <c:pt idx="1935">
                  <c:v>72.175236830423614</c:v>
                </c:pt>
                <c:pt idx="1936">
                  <c:v>72.155194617244874</c:v>
                </c:pt>
                <c:pt idx="1937">
                  <c:v>72.135158864681799</c:v>
                </c:pt>
                <c:pt idx="1938">
                  <c:v>72.115129570651803</c:v>
                </c:pt>
                <c:pt idx="1939">
                  <c:v>72.095106733072981</c:v>
                </c:pt>
                <c:pt idx="1940">
                  <c:v>72.075090349864098</c:v>
                </c:pt>
                <c:pt idx="1941">
                  <c:v>72.05508041894457</c:v>
                </c:pt>
                <c:pt idx="1942">
                  <c:v>72.035076938234511</c:v>
                </c:pt>
                <c:pt idx="1943">
                  <c:v>72.015079905654687</c:v>
                </c:pt>
                <c:pt idx="1944">
                  <c:v>71.995089319126549</c:v>
                </c:pt>
                <c:pt idx="1945">
                  <c:v>71.975105176572214</c:v>
                </c:pt>
                <c:pt idx="1946">
                  <c:v>71.955127475914452</c:v>
                </c:pt>
                <c:pt idx="1947">
                  <c:v>71.935156215076717</c:v>
                </c:pt>
                <c:pt idx="1948">
                  <c:v>71.915191391983129</c:v>
                </c:pt>
                <c:pt idx="1949">
                  <c:v>71.895233004558477</c:v>
                </c:pt>
                <c:pt idx="1950">
                  <c:v>71.875281050728233</c:v>
                </c:pt>
                <c:pt idx="1951">
                  <c:v>71.855335528418507</c:v>
                </c:pt>
                <c:pt idx="1952">
                  <c:v>71.835396435556106</c:v>
                </c:pt>
                <c:pt idx="1953">
                  <c:v>71.815463770068504</c:v>
                </c:pt>
                <c:pt idx="1954">
                  <c:v>71.795537529883816</c:v>
                </c:pt>
                <c:pt idx="1955">
                  <c:v>71.775617712930853</c:v>
                </c:pt>
                <c:pt idx="1956">
                  <c:v>71.755704317139092</c:v>
                </c:pt>
                <c:pt idx="1957">
                  <c:v>71.735797340438651</c:v>
                </c:pt>
                <c:pt idx="1958">
                  <c:v>71.715896780760346</c:v>
                </c:pt>
                <c:pt idx="1959">
                  <c:v>71.696002636035644</c:v>
                </c:pt>
                <c:pt idx="1960">
                  <c:v>71.67611490419668</c:v>
                </c:pt>
                <c:pt idx="1961">
                  <c:v>71.65623358317626</c:v>
                </c:pt>
                <c:pt idx="1962">
                  <c:v>71.636358670907853</c:v>
                </c:pt>
                <c:pt idx="1963">
                  <c:v>71.616490165325587</c:v>
                </c:pt>
                <c:pt idx="1964">
                  <c:v>71.596628064364282</c:v>
                </c:pt>
                <c:pt idx="1965">
                  <c:v>71.576772365959386</c:v>
                </c:pt>
                <c:pt idx="1966">
                  <c:v>71.556923068047041</c:v>
                </c:pt>
                <c:pt idx="1967">
                  <c:v>71.537080168564046</c:v>
                </c:pt>
                <c:pt idx="1968">
                  <c:v>71.517243665447864</c:v>
                </c:pt>
                <c:pt idx="1969">
                  <c:v>71.49741355663663</c:v>
                </c:pt>
                <c:pt idx="1970">
                  <c:v>71.478483219005241</c:v>
                </c:pt>
                <c:pt idx="1971">
                  <c:v>71.459558708573113</c:v>
                </c:pt>
                <c:pt idx="1972">
                  <c:v>71.440640023546493</c:v>
                </c:pt>
                <c:pt idx="1973">
                  <c:v>71.4217271621322</c:v>
                </c:pt>
                <c:pt idx="1974">
                  <c:v>71.402820122537577</c:v>
                </c:pt>
                <c:pt idx="1975">
                  <c:v>71.383918902970535</c:v>
                </c:pt>
                <c:pt idx="1976">
                  <c:v>71.365023501639541</c:v>
                </c:pt>
                <c:pt idx="1977">
                  <c:v>71.346133916753601</c:v>
                </c:pt>
                <c:pt idx="1978">
                  <c:v>71.327250146522275</c:v>
                </c:pt>
                <c:pt idx="1979">
                  <c:v>71.308372189155676</c:v>
                </c:pt>
                <c:pt idx="1980">
                  <c:v>71.289500042864475</c:v>
                </c:pt>
                <c:pt idx="1981">
                  <c:v>71.270633705859879</c:v>
                </c:pt>
                <c:pt idx="1982">
                  <c:v>71.251773176353652</c:v>
                </c:pt>
                <c:pt idx="1983">
                  <c:v>71.232918452558124</c:v>
                </c:pt>
                <c:pt idx="1984">
                  <c:v>71.214069532686153</c:v>
                </c:pt>
                <c:pt idx="1985">
                  <c:v>71.195226414951165</c:v>
                </c:pt>
                <c:pt idx="1986">
                  <c:v>71.17638909756711</c:v>
                </c:pt>
                <c:pt idx="1987">
                  <c:v>71.157557578748523</c:v>
                </c:pt>
                <c:pt idx="1988">
                  <c:v>71.138731856710464</c:v>
                </c:pt>
                <c:pt idx="1989">
                  <c:v>71.119911929668547</c:v>
                </c:pt>
                <c:pt idx="1990">
                  <c:v>71.101097795838939</c:v>
                </c:pt>
                <c:pt idx="1991">
                  <c:v>71.082289453438349</c:v>
                </c:pt>
                <c:pt idx="1992">
                  <c:v>71.06348690068404</c:v>
                </c:pt>
                <c:pt idx="1993">
                  <c:v>71.044690135793829</c:v>
                </c:pt>
                <c:pt idx="1994">
                  <c:v>71.025899156986071</c:v>
                </c:pt>
                <c:pt idx="1995">
                  <c:v>71.007113962479693</c:v>
                </c:pt>
                <c:pt idx="1996">
                  <c:v>70.98833455049413</c:v>
                </c:pt>
                <c:pt idx="1997">
                  <c:v>70.969560919249403</c:v>
                </c:pt>
                <c:pt idx="1998">
                  <c:v>70.950793066966057</c:v>
                </c:pt>
                <c:pt idx="1999">
                  <c:v>70.93203099186519</c:v>
                </c:pt>
                <c:pt idx="2000">
                  <c:v>70.913274692168457</c:v>
                </c:pt>
                <c:pt idx="2001">
                  <c:v>70.894524166098051</c:v>
                </c:pt>
                <c:pt idx="2002">
                  <c:v>70.875779411876707</c:v>
                </c:pt>
                <c:pt idx="2003">
                  <c:v>70.857040427727725</c:v>
                </c:pt>
                <c:pt idx="2004">
                  <c:v>70.838307211874948</c:v>
                </c:pt>
                <c:pt idx="2005">
                  <c:v>70.819579762542745</c:v>
                </c:pt>
                <c:pt idx="2006">
                  <c:v>70.800858077956065</c:v>
                </c:pt>
                <c:pt idx="2007">
                  <c:v>70.78214215634037</c:v>
                </c:pt>
                <c:pt idx="2008">
                  <c:v>70.763431995921692</c:v>
                </c:pt>
                <c:pt idx="2009">
                  <c:v>70.744727594926587</c:v>
                </c:pt>
                <c:pt idx="2010">
                  <c:v>70.72602895158218</c:v>
                </c:pt>
                <c:pt idx="2011">
                  <c:v>70.707336064116134</c:v>
                </c:pt>
                <c:pt idx="2012">
                  <c:v>70.688648930756656</c:v>
                </c:pt>
                <c:pt idx="2013">
                  <c:v>70.66996754973249</c:v>
                </c:pt>
                <c:pt idx="2014">
                  <c:v>70.651291919272936</c:v>
                </c:pt>
                <c:pt idx="2015">
                  <c:v>70.632622037607845</c:v>
                </c:pt>
                <c:pt idx="2016">
                  <c:v>70.613957902967584</c:v>
                </c:pt>
                <c:pt idx="2017">
                  <c:v>70.5952995135831</c:v>
                </c:pt>
                <c:pt idx="2018">
                  <c:v>70.576646867685866</c:v>
                </c:pt>
                <c:pt idx="2019">
                  <c:v>70.55799996350791</c:v>
                </c:pt>
                <c:pt idx="2020">
                  <c:v>70.539358799281786</c:v>
                </c:pt>
                <c:pt idx="2021">
                  <c:v>70.520723373240614</c:v>
                </c:pt>
                <c:pt idx="2022">
                  <c:v>70.502093683618043</c:v>
                </c:pt>
                <c:pt idx="2023">
                  <c:v>70.483469728648259</c:v>
                </c:pt>
                <c:pt idx="2024">
                  <c:v>70.465821903227791</c:v>
                </c:pt>
                <c:pt idx="2025">
                  <c:v>70.448179227077759</c:v>
                </c:pt>
                <c:pt idx="2026">
                  <c:v>70.430541698695706</c:v>
                </c:pt>
                <c:pt idx="2027">
                  <c:v>70.412909316579615</c:v>
                </c:pt>
                <c:pt idx="2028">
                  <c:v>70.395282079227911</c:v>
                </c:pt>
                <c:pt idx="2029">
                  <c:v>70.377659985139459</c:v>
                </c:pt>
                <c:pt idx="2030">
                  <c:v>70.360043032813564</c:v>
                </c:pt>
                <c:pt idx="2031">
                  <c:v>70.342431220749972</c:v>
                </c:pt>
                <c:pt idx="2032">
                  <c:v>70.324824547448856</c:v>
                </c:pt>
                <c:pt idx="2033">
                  <c:v>70.307223011410827</c:v>
                </c:pt>
                <c:pt idx="2034">
                  <c:v>70.289626611136953</c:v>
                </c:pt>
                <c:pt idx="2035">
                  <c:v>70.272035345128714</c:v>
                </c:pt>
                <c:pt idx="2036">
                  <c:v>70.25444921188803</c:v>
                </c:pt>
                <c:pt idx="2037">
                  <c:v>70.236868209917276</c:v>
                </c:pt>
                <c:pt idx="2038">
                  <c:v>70.219292337719253</c:v>
                </c:pt>
                <c:pt idx="2039">
                  <c:v>70.201721593797188</c:v>
                </c:pt>
                <c:pt idx="2040">
                  <c:v>70.184155976654765</c:v>
                </c:pt>
                <c:pt idx="2041">
                  <c:v>70.16659548479609</c:v>
                </c:pt>
                <c:pt idx="2042">
                  <c:v>70.149040116725729</c:v>
                </c:pt>
                <c:pt idx="2043">
                  <c:v>70.131489870948641</c:v>
                </c:pt>
                <c:pt idx="2044">
                  <c:v>70.113944745970272</c:v>
                </c:pt>
                <c:pt idx="2045">
                  <c:v>70.096404740296464</c:v>
                </c:pt>
                <c:pt idx="2046">
                  <c:v>70.078869852433513</c:v>
                </c:pt>
                <c:pt idx="2047">
                  <c:v>70.061340080888144</c:v>
                </c:pt>
                <c:pt idx="2048">
                  <c:v>70.043815424167519</c:v>
                </c:pt>
                <c:pt idx="2049">
                  <c:v>70.026295880779244</c:v>
                </c:pt>
                <c:pt idx="2050">
                  <c:v>70.008781449231364</c:v>
                </c:pt>
                <c:pt idx="2051">
                  <c:v>69.991272128032335</c:v>
                </c:pt>
                <c:pt idx="2052">
                  <c:v>69.97376791569107</c:v>
                </c:pt>
                <c:pt idx="2053">
                  <c:v>69.956268810716907</c:v>
                </c:pt>
                <c:pt idx="2054">
                  <c:v>69.938774811619609</c:v>
                </c:pt>
                <c:pt idx="2055">
                  <c:v>69.921285916909412</c:v>
                </c:pt>
                <c:pt idx="2056">
                  <c:v>69.903802125096945</c:v>
                </c:pt>
                <c:pt idx="2057">
                  <c:v>69.886323434693296</c:v>
                </c:pt>
                <c:pt idx="2058">
                  <c:v>69.868849844209976</c:v>
                </c:pt>
                <c:pt idx="2059">
                  <c:v>69.851381352158924</c:v>
                </c:pt>
                <c:pt idx="2060">
                  <c:v>69.833917957052535</c:v>
                </c:pt>
                <c:pt idx="2061">
                  <c:v>69.816459657403627</c:v>
                </c:pt>
                <c:pt idx="2062">
                  <c:v>69.799006451725447</c:v>
                </c:pt>
                <c:pt idx="2063">
                  <c:v>69.781558338531681</c:v>
                </c:pt>
                <c:pt idx="2064">
                  <c:v>69.764115316336444</c:v>
                </c:pt>
                <c:pt idx="2065">
                  <c:v>69.746677383654287</c:v>
                </c:pt>
                <c:pt idx="2066">
                  <c:v>69.729244539000206</c:v>
                </c:pt>
                <c:pt idx="2067">
                  <c:v>69.711816780889606</c:v>
                </c:pt>
                <c:pt idx="2068">
                  <c:v>69.694394107838349</c:v>
                </c:pt>
                <c:pt idx="2069">
                  <c:v>69.676976518362721</c:v>
                </c:pt>
                <c:pt idx="2070">
                  <c:v>69.659564010979423</c:v>
                </c:pt>
                <c:pt idx="2071">
                  <c:v>69.642156584205622</c:v>
                </c:pt>
                <c:pt idx="2072">
                  <c:v>69.6247542365589</c:v>
                </c:pt>
                <c:pt idx="2073">
                  <c:v>69.607356966557262</c:v>
                </c:pt>
                <c:pt idx="2074">
                  <c:v>69.589964772719171</c:v>
                </c:pt>
                <c:pt idx="2075">
                  <c:v>69.572577653563499</c:v>
                </c:pt>
                <c:pt idx="2076">
                  <c:v>69.555195607609562</c:v>
                </c:pt>
                <c:pt idx="2077">
                  <c:v>69.5378186333771</c:v>
                </c:pt>
                <c:pt idx="2078">
                  <c:v>69.520446729386293</c:v>
                </c:pt>
                <c:pt idx="2079">
                  <c:v>69.50307989415775</c:v>
                </c:pt>
                <c:pt idx="2080">
                  <c:v>69.485718126212504</c:v>
                </c:pt>
                <c:pt idx="2081">
                  <c:v>69.469409216191551</c:v>
                </c:pt>
                <c:pt idx="2082">
                  <c:v>69.453104777505146</c:v>
                </c:pt>
                <c:pt idx="2083">
                  <c:v>69.436804808927391</c:v>
                </c:pt>
                <c:pt idx="2084">
                  <c:v>69.420509309232742</c:v>
                </c:pt>
                <c:pt idx="2085">
                  <c:v>69.404218277195994</c:v>
                </c:pt>
                <c:pt idx="2086">
                  <c:v>69.387931711592259</c:v>
                </c:pt>
                <c:pt idx="2087">
                  <c:v>69.371649611197</c:v>
                </c:pt>
                <c:pt idx="2088">
                  <c:v>69.355371974786024</c:v>
                </c:pt>
                <c:pt idx="2089">
                  <c:v>69.339098801135449</c:v>
                </c:pt>
                <c:pt idx="2090">
                  <c:v>69.32283008902175</c:v>
                </c:pt>
                <c:pt idx="2091">
                  <c:v>69.306565837221726</c:v>
                </c:pt>
                <c:pt idx="2092">
                  <c:v>69.290306044512519</c:v>
                </c:pt>
                <c:pt idx="2093">
                  <c:v>69.274050709671599</c:v>
                </c:pt>
                <c:pt idx="2094">
                  <c:v>69.25779983147676</c:v>
                </c:pt>
                <c:pt idx="2095">
                  <c:v>69.241553408706167</c:v>
                </c:pt>
                <c:pt idx="2096">
                  <c:v>69.225311440138285</c:v>
                </c:pt>
                <c:pt idx="2097">
                  <c:v>69.20907392455193</c:v>
                </c:pt>
                <c:pt idx="2098">
                  <c:v>69.19284086072625</c:v>
                </c:pt>
                <c:pt idx="2099">
                  <c:v>69.17661224744073</c:v>
                </c:pt>
                <c:pt idx="2100">
                  <c:v>69.160388083475183</c:v>
                </c:pt>
                <c:pt idx="2101">
                  <c:v>69.144168367609765</c:v>
                </c:pt>
                <c:pt idx="2102">
                  <c:v>69.127953098624957</c:v>
                </c:pt>
                <c:pt idx="2103">
                  <c:v>69.11174227530158</c:v>
                </c:pt>
                <c:pt idx="2104">
                  <c:v>69.095535896420785</c:v>
                </c:pt>
                <c:pt idx="2105">
                  <c:v>69.079333960764075</c:v>
                </c:pt>
                <c:pt idx="2106">
                  <c:v>69.063136467113253</c:v>
                </c:pt>
                <c:pt idx="2107">
                  <c:v>69.046943414250492</c:v>
                </c:pt>
                <c:pt idx="2108">
                  <c:v>69.030754800958277</c:v>
                </c:pt>
                <c:pt idx="2109">
                  <c:v>69.014570626019434</c:v>
                </c:pt>
                <c:pt idx="2110">
                  <c:v>68.998390888217116</c:v>
                </c:pt>
                <c:pt idx="2111">
                  <c:v>68.982215586334817</c:v>
                </c:pt>
                <c:pt idx="2112">
                  <c:v>68.966044719156372</c:v>
                </c:pt>
                <c:pt idx="2113">
                  <c:v>68.949878285465928</c:v>
                </c:pt>
                <c:pt idx="2114">
                  <c:v>68.933716284047975</c:v>
                </c:pt>
                <c:pt idx="2115">
                  <c:v>68.917558713687342</c:v>
                </c:pt>
                <c:pt idx="2116">
                  <c:v>68.9014055731692</c:v>
                </c:pt>
                <c:pt idx="2117">
                  <c:v>68.885256861279032</c:v>
                </c:pt>
                <c:pt idx="2118">
                  <c:v>68.86911257680265</c:v>
                </c:pt>
                <c:pt idx="2119">
                  <c:v>68.852972718526232</c:v>
                </c:pt>
                <c:pt idx="2120">
                  <c:v>68.836837285236257</c:v>
                </c:pt>
                <c:pt idx="2121">
                  <c:v>68.820706275719544</c:v>
                </c:pt>
                <c:pt idx="2122">
                  <c:v>68.804579688763255</c:v>
                </c:pt>
                <c:pt idx="2123">
                  <c:v>68.788457523154875</c:v>
                </c:pt>
                <c:pt idx="2124">
                  <c:v>68.772339777682234</c:v>
                </c:pt>
                <c:pt idx="2125">
                  <c:v>68.756226451133472</c:v>
                </c:pt>
                <c:pt idx="2126">
                  <c:v>68.740117542297085</c:v>
                </c:pt>
                <c:pt idx="2127">
                  <c:v>68.724013049961883</c:v>
                </c:pt>
                <c:pt idx="2128">
                  <c:v>68.707912972917029</c:v>
                </c:pt>
                <c:pt idx="2129">
                  <c:v>68.691817309951986</c:v>
                </c:pt>
                <c:pt idx="2130">
                  <c:v>68.675726059856572</c:v>
                </c:pt>
                <c:pt idx="2131">
                  <c:v>68.659639221420932</c:v>
                </c:pt>
                <c:pt idx="2132">
                  <c:v>68.64355679343555</c:v>
                </c:pt>
                <c:pt idx="2133">
                  <c:v>68.627478774691227</c:v>
                </c:pt>
                <c:pt idx="2134">
                  <c:v>68.611405163979114</c:v>
                </c:pt>
                <c:pt idx="2135">
                  <c:v>68.595335960090665</c:v>
                </c:pt>
                <c:pt idx="2136">
                  <c:v>68.579271161817701</c:v>
                </c:pt>
                <c:pt idx="2137">
                  <c:v>68.563210767952341</c:v>
                </c:pt>
                <c:pt idx="2138">
                  <c:v>68.547154777287048</c:v>
                </c:pt>
                <c:pt idx="2139">
                  <c:v>68.531103188614637</c:v>
                </c:pt>
                <c:pt idx="2140">
                  <c:v>68.515056000728222</c:v>
                </c:pt>
                <c:pt idx="2141">
                  <c:v>68.499013212421261</c:v>
                </c:pt>
                <c:pt idx="2142">
                  <c:v>68.484097073344969</c:v>
                </c:pt>
                <c:pt idx="2143">
                  <c:v>68.469184737601296</c:v>
                </c:pt>
                <c:pt idx="2144">
                  <c:v>68.454276204220463</c:v>
                </c:pt>
                <c:pt idx="2145">
                  <c:v>68.439371472232935</c:v>
                </c:pt>
                <c:pt idx="2146">
                  <c:v>68.424470540669432</c:v>
                </c:pt>
                <c:pt idx="2147">
                  <c:v>68.409573408560917</c:v>
                </c:pt>
                <c:pt idx="2148">
                  <c:v>68.394680074938591</c:v>
                </c:pt>
                <c:pt idx="2149">
                  <c:v>68.37979053883393</c:v>
                </c:pt>
                <c:pt idx="2150">
                  <c:v>68.364904799278634</c:v>
                </c:pt>
                <c:pt idx="2151">
                  <c:v>68.350022855304644</c:v>
                </c:pt>
                <c:pt idx="2152">
                  <c:v>68.335144705944174</c:v>
                </c:pt>
                <c:pt idx="2153">
                  <c:v>68.320270350229663</c:v>
                </c:pt>
                <c:pt idx="2154">
                  <c:v>68.305399787193807</c:v>
                </c:pt>
                <c:pt idx="2155">
                  <c:v>68.290533015869528</c:v>
                </c:pt>
                <c:pt idx="2156">
                  <c:v>68.275670035290034</c:v>
                </c:pt>
                <c:pt idx="2157">
                  <c:v>68.260810844488745</c:v>
                </c:pt>
                <c:pt idx="2158">
                  <c:v>68.245955442499337</c:v>
                </c:pt>
                <c:pt idx="2159">
                  <c:v>68.231103828355742</c:v>
                </c:pt>
                <c:pt idx="2160">
                  <c:v>68.216256001092134</c:v>
                </c:pt>
                <c:pt idx="2161">
                  <c:v>68.201411959742927</c:v>
                </c:pt>
                <c:pt idx="2162">
                  <c:v>68.186571703342779</c:v>
                </c:pt>
                <c:pt idx="2163">
                  <c:v>68.1717352309266</c:v>
                </c:pt>
                <c:pt idx="2164">
                  <c:v>68.156902541529547</c:v>
                </c:pt>
                <c:pt idx="2165">
                  <c:v>68.142073634187028</c:v>
                </c:pt>
                <c:pt idx="2166">
                  <c:v>68.127248507934681</c:v>
                </c:pt>
                <c:pt idx="2167">
                  <c:v>68.112427161808412</c:v>
                </c:pt>
                <c:pt idx="2168">
                  <c:v>68.097609594844357</c:v>
                </c:pt>
                <c:pt idx="2169">
                  <c:v>68.082795806078892</c:v>
                </c:pt>
                <c:pt idx="2170">
                  <c:v>68.067985794548662</c:v>
                </c:pt>
                <c:pt idx="2171">
                  <c:v>68.053179559290527</c:v>
                </c:pt>
                <c:pt idx="2172">
                  <c:v>68.038377099341616</c:v>
                </c:pt>
                <c:pt idx="2173">
                  <c:v>68.023578413739301</c:v>
                </c:pt>
                <c:pt idx="2174">
                  <c:v>68.008783501521194</c:v>
                </c:pt>
                <c:pt idx="2175">
                  <c:v>67.993992361725148</c:v>
                </c:pt>
                <c:pt idx="2176">
                  <c:v>67.979204993389274</c:v>
                </c:pt>
                <c:pt idx="2177">
                  <c:v>67.964421395551923</c:v>
                </c:pt>
                <c:pt idx="2178">
                  <c:v>67.949641567251689</c:v>
                </c:pt>
                <c:pt idx="2179">
                  <c:v>67.934865507527405</c:v>
                </c:pt>
                <c:pt idx="2180">
                  <c:v>67.920093215418163</c:v>
                </c:pt>
                <c:pt idx="2181">
                  <c:v>67.90532468996328</c:v>
                </c:pt>
                <c:pt idx="2182">
                  <c:v>67.890559930202343</c:v>
                </c:pt>
                <c:pt idx="2183">
                  <c:v>67.875798935175169</c:v>
                </c:pt>
                <c:pt idx="2184">
                  <c:v>67.861041703921813</c:v>
                </c:pt>
                <c:pt idx="2185">
                  <c:v>67.846288235482589</c:v>
                </c:pt>
                <c:pt idx="2186">
                  <c:v>67.831538528898065</c:v>
                </c:pt>
                <c:pt idx="2187">
                  <c:v>67.816792583209022</c:v>
                </c:pt>
                <c:pt idx="2188">
                  <c:v>67.802050397456512</c:v>
                </c:pt>
                <c:pt idx="2189">
                  <c:v>67.787311970681813</c:v>
                </c:pt>
                <c:pt idx="2190">
                  <c:v>67.772577301926461</c:v>
                </c:pt>
                <c:pt idx="2191">
                  <c:v>67.757846390232231</c:v>
                </c:pt>
                <c:pt idx="2192">
                  <c:v>67.743119234641156</c:v>
                </c:pt>
                <c:pt idx="2193">
                  <c:v>67.728395834195496</c:v>
                </c:pt>
                <c:pt idx="2194">
                  <c:v>67.71367618793775</c:v>
                </c:pt>
                <c:pt idx="2195">
                  <c:v>67.698960294910677</c:v>
                </c:pt>
                <c:pt idx="2196">
                  <c:v>67.684248154157274</c:v>
                </c:pt>
                <c:pt idx="2197">
                  <c:v>67.669539764720781</c:v>
                </c:pt>
                <c:pt idx="2198">
                  <c:v>67.654835125644681</c:v>
                </c:pt>
                <c:pt idx="2199">
                  <c:v>67.64013423597271</c:v>
                </c:pt>
                <c:pt idx="2200">
                  <c:v>67.625437094748847</c:v>
                </c:pt>
                <c:pt idx="2201">
                  <c:v>67.610743701017299</c:v>
                </c:pt>
                <c:pt idx="2202">
                  <c:v>67.596054053822527</c:v>
                </c:pt>
                <c:pt idx="2203">
                  <c:v>67.581368152209237</c:v>
                </c:pt>
                <c:pt idx="2204">
                  <c:v>67.566685995222372</c:v>
                </c:pt>
                <c:pt idx="2205">
                  <c:v>67.55200758190712</c:v>
                </c:pt>
                <c:pt idx="2206">
                  <c:v>67.537332911308923</c:v>
                </c:pt>
                <c:pt idx="2207">
                  <c:v>67.522661982473466</c:v>
                </c:pt>
                <c:pt idx="2208">
                  <c:v>67.50799479444666</c:v>
                </c:pt>
                <c:pt idx="2209">
                  <c:v>67.493331346274672</c:v>
                </c:pt>
                <c:pt idx="2210">
                  <c:v>67.479860207336728</c:v>
                </c:pt>
                <c:pt idx="2211">
                  <c:v>67.466392224792401</c:v>
                </c:pt>
                <c:pt idx="2212">
                  <c:v>67.45292739790213</c:v>
                </c:pt>
                <c:pt idx="2213">
                  <c:v>67.43946572592651</c:v>
                </c:pt>
                <c:pt idx="2214">
                  <c:v>67.426007208126336</c:v>
                </c:pt>
                <c:pt idx="2215">
                  <c:v>67.412551843762543</c:v>
                </c:pt>
                <c:pt idx="2216">
                  <c:v>67.399099632096267</c:v>
                </c:pt>
                <c:pt idx="2217">
                  <c:v>67.385650572388798</c:v>
                </c:pt>
                <c:pt idx="2218">
                  <c:v>67.372204663901613</c:v>
                </c:pt>
                <c:pt idx="2219">
                  <c:v>67.358761905896358</c:v>
                </c:pt>
                <c:pt idx="2220">
                  <c:v>67.345322297634851</c:v>
                </c:pt>
                <c:pt idx="2221">
                  <c:v>67.33188583837908</c:v>
                </c:pt>
                <c:pt idx="2222">
                  <c:v>67.318452527391202</c:v>
                </c:pt>
                <c:pt idx="2223">
                  <c:v>67.30502236393356</c:v>
                </c:pt>
                <c:pt idx="2224">
                  <c:v>67.291595347268668</c:v>
                </c:pt>
                <c:pt idx="2225">
                  <c:v>67.278171476659196</c:v>
                </c:pt>
                <c:pt idx="2226">
                  <c:v>67.264750751368013</c:v>
                </c:pt>
                <c:pt idx="2227">
                  <c:v>67.251333170658128</c:v>
                </c:pt>
                <c:pt idx="2228">
                  <c:v>67.237918733792753</c:v>
                </c:pt>
                <c:pt idx="2229">
                  <c:v>67.224507440035268</c:v>
                </c:pt>
                <c:pt idx="2230">
                  <c:v>67.211099288649194</c:v>
                </c:pt>
                <c:pt idx="2231">
                  <c:v>67.197694278898268</c:v>
                </c:pt>
                <c:pt idx="2232">
                  <c:v>67.184292410046382</c:v>
                </c:pt>
                <c:pt idx="2233">
                  <c:v>67.170893681357583</c:v>
                </c:pt>
                <c:pt idx="2234">
                  <c:v>67.15749809209612</c:v>
                </c:pt>
                <c:pt idx="2235">
                  <c:v>67.144105641526394</c:v>
                </c:pt>
                <c:pt idx="2236">
                  <c:v>67.130716328912982</c:v>
                </c:pt>
                <c:pt idx="2237">
                  <c:v>67.117330153520641</c:v>
                </c:pt>
                <c:pt idx="2238">
                  <c:v>67.1039471146143</c:v>
                </c:pt>
                <c:pt idx="2239">
                  <c:v>67.090567211459046</c:v>
                </c:pt>
                <c:pt idx="2240">
                  <c:v>67.077190443320148</c:v>
                </c:pt>
                <c:pt idx="2241">
                  <c:v>67.063816809463063</c:v>
                </c:pt>
                <c:pt idx="2242">
                  <c:v>67.050446309153386</c:v>
                </c:pt>
                <c:pt idx="2243">
                  <c:v>67.037078941656915</c:v>
                </c:pt>
                <c:pt idx="2244">
                  <c:v>67.023714706239602</c:v>
                </c:pt>
                <c:pt idx="2245">
                  <c:v>67.010353602167569</c:v>
                </c:pt>
                <c:pt idx="2246">
                  <c:v>66.996995628707126</c:v>
                </c:pt>
                <c:pt idx="2247">
                  <c:v>66.983640785124734</c:v>
                </c:pt>
                <c:pt idx="2248">
                  <c:v>66.970289070687059</c:v>
                </c:pt>
                <c:pt idx="2249">
                  <c:v>66.956940484660905</c:v>
                </c:pt>
                <c:pt idx="2250">
                  <c:v>66.943595026313261</c:v>
                </c:pt>
                <c:pt idx="2251">
                  <c:v>66.930252694911289</c:v>
                </c:pt>
                <c:pt idx="2252">
                  <c:v>66.916913489722319</c:v>
                </c:pt>
                <c:pt idx="2253">
                  <c:v>66.903577410013853</c:v>
                </c:pt>
                <c:pt idx="2254">
                  <c:v>66.890244455053576</c:v>
                </c:pt>
                <c:pt idx="2255">
                  <c:v>66.876914624109318</c:v>
                </c:pt>
                <c:pt idx="2256">
                  <c:v>66.86358791644912</c:v>
                </c:pt>
                <c:pt idx="2257">
                  <c:v>66.850264331341151</c:v>
                </c:pt>
                <c:pt idx="2258">
                  <c:v>66.83694386805378</c:v>
                </c:pt>
                <c:pt idx="2259">
                  <c:v>66.823626525855545</c:v>
                </c:pt>
                <c:pt idx="2260">
                  <c:v>66.810312304015142</c:v>
                </c:pt>
                <c:pt idx="2261">
                  <c:v>66.797001201801464</c:v>
                </c:pt>
                <c:pt idx="2262">
                  <c:v>66.783693218483535</c:v>
                </c:pt>
                <c:pt idx="2263">
                  <c:v>66.770388353330588</c:v>
                </c:pt>
                <c:pt idx="2264">
                  <c:v>66.757086605612002</c:v>
                </c:pt>
                <c:pt idx="2265">
                  <c:v>66.743787974597353</c:v>
                </c:pt>
                <c:pt idx="2266">
                  <c:v>66.730492459556359</c:v>
                </c:pt>
                <c:pt idx="2267">
                  <c:v>66.717200059758923</c:v>
                </c:pt>
                <c:pt idx="2268">
                  <c:v>66.703910774475133</c:v>
                </c:pt>
                <c:pt idx="2269">
                  <c:v>66.69062460297522</c:v>
                </c:pt>
                <c:pt idx="2270">
                  <c:v>66.677341544529611</c:v>
                </c:pt>
                <c:pt idx="2271">
                  <c:v>66.664061598408878</c:v>
                </c:pt>
                <c:pt idx="2272">
                  <c:v>66.650784763883792</c:v>
                </c:pt>
                <c:pt idx="2273">
                  <c:v>66.637511040225277</c:v>
                </c:pt>
                <c:pt idx="2274">
                  <c:v>66.624240426704432</c:v>
                </c:pt>
                <c:pt idx="2275">
                  <c:v>66.610972922592524</c:v>
                </c:pt>
                <c:pt idx="2276">
                  <c:v>66.597708527161004</c:v>
                </c:pt>
                <c:pt idx="2277">
                  <c:v>66.584447239681481</c:v>
                </c:pt>
                <c:pt idx="2278">
                  <c:v>66.571189059425734</c:v>
                </c:pt>
                <c:pt idx="2279">
                  <c:v>66.557933985665713</c:v>
                </c:pt>
                <c:pt idx="2280">
                  <c:v>66.544682017673537</c:v>
                </c:pt>
                <c:pt idx="2281">
                  <c:v>66.531433154721512</c:v>
                </c:pt>
                <c:pt idx="2282">
                  <c:v>66.518187396082098</c:v>
                </c:pt>
                <c:pt idx="2283">
                  <c:v>66.504944741027941</c:v>
                </c:pt>
                <c:pt idx="2284">
                  <c:v>66.49170518883183</c:v>
                </c:pt>
                <c:pt idx="2285">
                  <c:v>66.479709748988611</c:v>
                </c:pt>
                <c:pt idx="2286">
                  <c:v>66.467716856255208</c:v>
                </c:pt>
                <c:pt idx="2287">
                  <c:v>66.455726510090784</c:v>
                </c:pt>
                <c:pt idx="2288">
                  <c:v>66.443738709954587</c:v>
                </c:pt>
                <c:pt idx="2289">
                  <c:v>66.431753455305994</c:v>
                </c:pt>
                <c:pt idx="2290">
                  <c:v>66.419770745604495</c:v>
                </c:pt>
                <c:pt idx="2291">
                  <c:v>66.407790580309708</c:v>
                </c:pt>
                <c:pt idx="2292">
                  <c:v>66.395812958881336</c:v>
                </c:pt>
                <c:pt idx="2293">
                  <c:v>66.383837880779225</c:v>
                </c:pt>
                <c:pt idx="2294">
                  <c:v>66.371865345463334</c:v>
                </c:pt>
                <c:pt idx="2295">
                  <c:v>66.359895352393707</c:v>
                </c:pt>
                <c:pt idx="2296">
                  <c:v>66.347927901030545</c:v>
                </c:pt>
                <c:pt idx="2297">
                  <c:v>66.335962990834133</c:v>
                </c:pt>
                <c:pt idx="2298">
                  <c:v>66.324000621264872</c:v>
                </c:pt>
                <c:pt idx="2299">
                  <c:v>66.312040791783303</c:v>
                </c:pt>
                <c:pt idx="2300">
                  <c:v>66.300083501850054</c:v>
                </c:pt>
                <c:pt idx="2301">
                  <c:v>66.288128750925878</c:v>
                </c:pt>
                <c:pt idx="2302">
                  <c:v>66.276176538471645</c:v>
                </c:pt>
                <c:pt idx="2303">
                  <c:v>66.264226863948338</c:v>
                </c:pt>
                <c:pt idx="2304">
                  <c:v>66.252279726817051</c:v>
                </c:pt>
                <c:pt idx="2305">
                  <c:v>66.240335126538994</c:v>
                </c:pt>
                <c:pt idx="2306">
                  <c:v>66.228393062575492</c:v>
                </c:pt>
                <c:pt idx="2307">
                  <c:v>66.216453534387981</c:v>
                </c:pt>
                <c:pt idx="2308">
                  <c:v>66.204516541438011</c:v>
                </c:pt>
                <c:pt idx="2309">
                  <c:v>66.192582083187261</c:v>
                </c:pt>
                <c:pt idx="2310">
                  <c:v>66.18065015909751</c:v>
                </c:pt>
                <c:pt idx="2311">
                  <c:v>66.168720768630649</c:v>
                </c:pt>
                <c:pt idx="2312">
                  <c:v>66.156793911248698</c:v>
                </c:pt>
                <c:pt idx="2313">
                  <c:v>66.144869586413776</c:v>
                </c:pt>
                <c:pt idx="2314">
                  <c:v>66.13294779358813</c:v>
                </c:pt>
                <c:pt idx="2315">
                  <c:v>66.121028532234106</c:v>
                </c:pt>
                <c:pt idx="2316">
                  <c:v>66.109111801814166</c:v>
                </c:pt>
                <c:pt idx="2317">
                  <c:v>66.097197601790896</c:v>
                </c:pt>
                <c:pt idx="2318">
                  <c:v>66.085285931626998</c:v>
                </c:pt>
                <c:pt idx="2319">
                  <c:v>66.073376790785289</c:v>
                </c:pt>
                <c:pt idx="2320">
                  <c:v>66.061470178728683</c:v>
                </c:pt>
                <c:pt idx="2321">
                  <c:v>66.049566094920209</c:v>
                </c:pt>
                <c:pt idx="2322">
                  <c:v>66.037664538823037</c:v>
                </c:pt>
                <c:pt idx="2323">
                  <c:v>66.025765509900424</c:v>
                </c:pt>
                <c:pt idx="2324">
                  <c:v>66.013869007615753</c:v>
                </c:pt>
                <c:pt idx="2325">
                  <c:v>66.001975031432508</c:v>
                </c:pt>
                <c:pt idx="2326">
                  <c:v>65.990083580814314</c:v>
                </c:pt>
                <c:pt idx="2327">
                  <c:v>65.978194655224883</c:v>
                </c:pt>
                <c:pt idx="2328">
                  <c:v>65.966308254128052</c:v>
                </c:pt>
                <c:pt idx="2329">
                  <c:v>65.954424376987774</c:v>
                </c:pt>
                <c:pt idx="2330">
                  <c:v>65.942543023268101</c:v>
                </c:pt>
                <c:pt idx="2331">
                  <c:v>65.930664192433213</c:v>
                </c:pt>
                <c:pt idx="2332">
                  <c:v>65.918787883947417</c:v>
                </c:pt>
                <c:pt idx="2333">
                  <c:v>65.906914097275106</c:v>
                </c:pt>
                <c:pt idx="2334">
                  <c:v>65.895042831880801</c:v>
                </c:pt>
                <c:pt idx="2335">
                  <c:v>65.883174087229122</c:v>
                </c:pt>
                <c:pt idx="2336">
                  <c:v>65.871307862784832</c:v>
                </c:pt>
                <c:pt idx="2337">
                  <c:v>65.859444158012778</c:v>
                </c:pt>
                <c:pt idx="2338">
                  <c:v>65.84758297237795</c:v>
                </c:pt>
                <c:pt idx="2339">
                  <c:v>65.835724305345423</c:v>
                </c:pt>
                <c:pt idx="2340">
                  <c:v>65.823868156380399</c:v>
                </c:pt>
                <c:pt idx="2341">
                  <c:v>65.812014524948182</c:v>
                </c:pt>
                <c:pt idx="2342">
                  <c:v>65.800163410514216</c:v>
                </c:pt>
                <c:pt idx="2343">
                  <c:v>65.78831481254403</c:v>
                </c:pt>
                <c:pt idx="2344">
                  <c:v>65.776468730503282</c:v>
                </c:pt>
                <c:pt idx="2345">
                  <c:v>65.764625163857744</c:v>
                </c:pt>
                <c:pt idx="2346">
                  <c:v>65.7527841120733</c:v>
                </c:pt>
                <c:pt idx="2347">
                  <c:v>65.740945574615935</c:v>
                </c:pt>
                <c:pt idx="2348">
                  <c:v>65.729109550951762</c:v>
                </c:pt>
                <c:pt idx="2349">
                  <c:v>65.717276040547006</c:v>
                </c:pt>
                <c:pt idx="2350">
                  <c:v>65.705445042867993</c:v>
                </c:pt>
                <c:pt idx="2351">
                  <c:v>65.693616557381176</c:v>
                </c:pt>
                <c:pt idx="2352">
                  <c:v>65.681790583553123</c:v>
                </c:pt>
                <c:pt idx="2353">
                  <c:v>65.669967120850501</c:v>
                </c:pt>
                <c:pt idx="2354">
                  <c:v>65.658146168740103</c:v>
                </c:pt>
                <c:pt idx="2355">
                  <c:v>65.646327726688824</c:v>
                </c:pt>
                <c:pt idx="2356">
                  <c:v>65.634511794163686</c:v>
                </c:pt>
                <c:pt idx="2357">
                  <c:v>65.622698370631809</c:v>
                </c:pt>
                <c:pt idx="2358">
                  <c:v>65.610887455560444</c:v>
                </c:pt>
                <c:pt idx="2359">
                  <c:v>65.599079048416925</c:v>
                </c:pt>
                <c:pt idx="2360">
                  <c:v>65.587273148668743</c:v>
                </c:pt>
                <c:pt idx="2361">
                  <c:v>65.575469755783459</c:v>
                </c:pt>
                <c:pt idx="2362">
                  <c:v>65.563668869228778</c:v>
                </c:pt>
                <c:pt idx="2363">
                  <c:v>65.551870488472503</c:v>
                </c:pt>
                <c:pt idx="2364">
                  <c:v>65.540074612982551</c:v>
                </c:pt>
                <c:pt idx="2365">
                  <c:v>65.528281242226953</c:v>
                </c:pt>
                <c:pt idx="2366">
                  <c:v>65.516490375673854</c:v>
                </c:pt>
                <c:pt idx="2367">
                  <c:v>65.504702012791512</c:v>
                </c:pt>
                <c:pt idx="2368">
                  <c:v>65.492916153048313</c:v>
                </c:pt>
                <c:pt idx="2369">
                  <c:v>65.482404631436523</c:v>
                </c:pt>
                <c:pt idx="2370">
                  <c:v>65.471895100927284</c:v>
                </c:pt>
                <c:pt idx="2371">
                  <c:v>65.461387561143439</c:v>
                </c:pt>
                <c:pt idx="2372">
                  <c:v>65.45088201170789</c:v>
                </c:pt>
                <c:pt idx="2373">
                  <c:v>65.440378452243635</c:v>
                </c:pt>
                <c:pt idx="2374">
                  <c:v>65.429876882373719</c:v>
                </c:pt>
                <c:pt idx="2375">
                  <c:v>65.419377301721283</c:v>
                </c:pt>
                <c:pt idx="2376">
                  <c:v>65.408879709909527</c:v>
                </c:pt>
                <c:pt idx="2377">
                  <c:v>65.398384106561721</c:v>
                </c:pt>
                <c:pt idx="2378">
                  <c:v>65.387890491301206</c:v>
                </c:pt>
                <c:pt idx="2379">
                  <c:v>65.377398863751395</c:v>
                </c:pt>
                <c:pt idx="2380">
                  <c:v>65.366909223535785</c:v>
                </c:pt>
                <c:pt idx="2381">
                  <c:v>65.356421570277917</c:v>
                </c:pt>
                <c:pt idx="2382">
                  <c:v>65.345935903601429</c:v>
                </c:pt>
                <c:pt idx="2383">
                  <c:v>65.335452223130019</c:v>
                </c:pt>
                <c:pt idx="2384">
                  <c:v>65.324970528487455</c:v>
                </c:pt>
                <c:pt idx="2385">
                  <c:v>65.314490819297589</c:v>
                </c:pt>
                <c:pt idx="2386">
                  <c:v>65.304013095184331</c:v>
                </c:pt>
                <c:pt idx="2387">
                  <c:v>65.293537355771662</c:v>
                </c:pt>
                <c:pt idx="2388">
                  <c:v>65.283063600683633</c:v>
                </c:pt>
                <c:pt idx="2389">
                  <c:v>65.272591829544382</c:v>
                </c:pt>
                <c:pt idx="2390">
                  <c:v>65.262122041978103</c:v>
                </c:pt>
                <c:pt idx="2391">
                  <c:v>65.251654237609074</c:v>
                </c:pt>
                <c:pt idx="2392">
                  <c:v>65.241188416061618</c:v>
                </c:pt>
                <c:pt idx="2393">
                  <c:v>65.230724576960156</c:v>
                </c:pt>
                <c:pt idx="2394">
                  <c:v>65.220262719929181</c:v>
                </c:pt>
                <c:pt idx="2395">
                  <c:v>65.209802844593241</c:v>
                </c:pt>
                <c:pt idx="2396">
                  <c:v>65.199344950576958</c:v>
                </c:pt>
                <c:pt idx="2397">
                  <c:v>65.188889037505021</c:v>
                </c:pt>
                <c:pt idx="2398">
                  <c:v>65.178435105002208</c:v>
                </c:pt>
                <c:pt idx="2399">
                  <c:v>65.167983152693353</c:v>
                </c:pt>
                <c:pt idx="2400">
                  <c:v>65.157533180203373</c:v>
                </c:pt>
                <c:pt idx="2401">
                  <c:v>65.147085187157245</c:v>
                </c:pt>
                <c:pt idx="2402">
                  <c:v>65.136639173180015</c:v>
                </c:pt>
                <c:pt idx="2403">
                  <c:v>65.126195137896815</c:v>
                </c:pt>
                <c:pt idx="2404">
                  <c:v>65.115753080932834</c:v>
                </c:pt>
                <c:pt idx="2405">
                  <c:v>65.105313001913345</c:v>
                </c:pt>
                <c:pt idx="2406">
                  <c:v>65.094874900463665</c:v>
                </c:pt>
                <c:pt idx="2407">
                  <c:v>65.084438776209225</c:v>
                </c:pt>
                <c:pt idx="2408">
                  <c:v>65.074004628775484</c:v>
                </c:pt>
                <c:pt idx="2409">
                  <c:v>65.063572457787998</c:v>
                </c:pt>
                <c:pt idx="2410">
                  <c:v>65.053142262872385</c:v>
                </c:pt>
                <c:pt idx="2411">
                  <c:v>65.042714043654328</c:v>
                </c:pt>
                <c:pt idx="2412">
                  <c:v>65.032287799759601</c:v>
                </c:pt>
                <c:pt idx="2413">
                  <c:v>65.021863530814031</c:v>
                </c:pt>
                <c:pt idx="2414">
                  <c:v>65.011441236443531</c:v>
                </c:pt>
                <c:pt idx="2415">
                  <c:v>65.001020916274058</c:v>
                </c:pt>
                <c:pt idx="2416">
                  <c:v>64.990602569931667</c:v>
                </c:pt>
                <c:pt idx="2417">
                  <c:v>64.980186197042471</c:v>
                </c:pt>
                <c:pt idx="2418">
                  <c:v>64.969771797232667</c:v>
                </c:pt>
                <c:pt idx="2419">
                  <c:v>64.959359370128496</c:v>
                </c:pt>
                <c:pt idx="2420">
                  <c:v>64.948948915356297</c:v>
                </c:pt>
                <c:pt idx="2421">
                  <c:v>64.938540432542467</c:v>
                </c:pt>
                <c:pt idx="2422">
                  <c:v>64.928133921313474</c:v>
                </c:pt>
                <c:pt idx="2423">
                  <c:v>64.917729381295857</c:v>
                </c:pt>
                <c:pt idx="2424">
                  <c:v>64.907326812116224</c:v>
                </c:pt>
                <c:pt idx="2425">
                  <c:v>64.896926213401258</c:v>
                </c:pt>
                <c:pt idx="2426">
                  <c:v>64.886527584777724</c:v>
                </c:pt>
                <c:pt idx="2427">
                  <c:v>64.876130925872431</c:v>
                </c:pt>
                <c:pt idx="2428">
                  <c:v>64.865736236312287</c:v>
                </c:pt>
                <c:pt idx="2429">
                  <c:v>64.855343515724243</c:v>
                </c:pt>
                <c:pt idx="2430">
                  <c:v>64.844952763735336</c:v>
                </c:pt>
                <c:pt idx="2431">
                  <c:v>64.834563979972671</c:v>
                </c:pt>
                <c:pt idx="2432">
                  <c:v>64.824177164063443</c:v>
                </c:pt>
                <c:pt idx="2433">
                  <c:v>64.813792315634885</c:v>
                </c:pt>
                <c:pt idx="2434">
                  <c:v>64.803409434314304</c:v>
                </c:pt>
                <c:pt idx="2435">
                  <c:v>64.793028519729106</c:v>
                </c:pt>
                <c:pt idx="2436">
                  <c:v>64.782649571506752</c:v>
                </c:pt>
                <c:pt idx="2437">
                  <c:v>64.772272589274763</c:v>
                </c:pt>
                <c:pt idx="2438">
                  <c:v>64.761897572660729</c:v>
                </c:pt>
                <c:pt idx="2439">
                  <c:v>64.751524521292339</c:v>
                </c:pt>
                <c:pt idx="2440">
                  <c:v>64.741153434797326</c:v>
                </c:pt>
                <c:pt idx="2441">
                  <c:v>64.730784312803507</c:v>
                </c:pt>
                <c:pt idx="2442">
                  <c:v>64.720417154938758</c:v>
                </c:pt>
                <c:pt idx="2443">
                  <c:v>64.710051960831038</c:v>
                </c:pt>
                <c:pt idx="2444">
                  <c:v>64.699688730108363</c:v>
                </c:pt>
                <c:pt idx="2445">
                  <c:v>64.689327462398836</c:v>
                </c:pt>
                <c:pt idx="2446">
                  <c:v>64.678968157330615</c:v>
                </c:pt>
                <c:pt idx="2447">
                  <c:v>64.668610814531931</c:v>
                </c:pt>
                <c:pt idx="2448">
                  <c:v>64.658255433631098</c:v>
                </c:pt>
                <c:pt idx="2449">
                  <c:v>64.647902014256474</c:v>
                </c:pt>
                <c:pt idx="2450">
                  <c:v>64.637550556036516</c:v>
                </c:pt>
                <c:pt idx="2451">
                  <c:v>64.627201058599752</c:v>
                </c:pt>
                <c:pt idx="2452">
                  <c:v>64.616853521574754</c:v>
                </c:pt>
                <c:pt idx="2453">
                  <c:v>64.606507944590177</c:v>
                </c:pt>
                <c:pt idx="2454">
                  <c:v>64.596164327274764</c:v>
                </c:pt>
                <c:pt idx="2455">
                  <c:v>64.585822669257297</c:v>
                </c:pt>
                <c:pt idx="2456">
                  <c:v>64.575482970166647</c:v>
                </c:pt>
                <c:pt idx="2457">
                  <c:v>64.565145229631753</c:v>
                </c:pt>
                <c:pt idx="2458">
                  <c:v>64.554809447281627</c:v>
                </c:pt>
                <c:pt idx="2459">
                  <c:v>64.544475622745352</c:v>
                </c:pt>
                <c:pt idx="2460">
                  <c:v>64.534143755652067</c:v>
                </c:pt>
                <c:pt idx="2461">
                  <c:v>64.523813845630997</c:v>
                </c:pt>
                <c:pt idx="2462">
                  <c:v>64.513485892311436</c:v>
                </c:pt>
                <c:pt idx="2463">
                  <c:v>64.503159895322739</c:v>
                </c:pt>
                <c:pt idx="2464">
                  <c:v>64.492835854294327</c:v>
                </c:pt>
                <c:pt idx="2465">
                  <c:v>64.483785746323804</c:v>
                </c:pt>
                <c:pt idx="2466">
                  <c:v>64.474737141384878</c:v>
                </c:pt>
                <c:pt idx="2467">
                  <c:v>64.465690039227937</c:v>
                </c:pt>
                <c:pt idx="2468">
                  <c:v>64.456644439603394</c:v>
                </c:pt>
                <c:pt idx="2469">
                  <c:v>64.447600342261708</c:v>
                </c:pt>
                <c:pt idx="2470">
                  <c:v>64.438557746953379</c:v>
                </c:pt>
                <c:pt idx="2471">
                  <c:v>64.429516653428962</c:v>
                </c:pt>
                <c:pt idx="2472">
                  <c:v>64.42047706143903</c:v>
                </c:pt>
                <c:pt idx="2473">
                  <c:v>64.411438970734224</c:v>
                </c:pt>
                <c:pt idx="2474">
                  <c:v>64.402402381065201</c:v>
                </c:pt>
                <c:pt idx="2475">
                  <c:v>64.393367292182674</c:v>
                </c:pt>
                <c:pt idx="2476">
                  <c:v>64.384333703837399</c:v>
                </c:pt>
                <c:pt idx="2477">
                  <c:v>64.37530161578016</c:v>
                </c:pt>
                <c:pt idx="2478">
                  <c:v>64.366271027761798</c:v>
                </c:pt>
                <c:pt idx="2479">
                  <c:v>64.357241939533182</c:v>
                </c:pt>
                <c:pt idx="2480">
                  <c:v>64.348214350845225</c:v>
                </c:pt>
                <c:pt idx="2481">
                  <c:v>64.339188261448896</c:v>
                </c:pt>
                <c:pt idx="2482">
                  <c:v>64.330163671095193</c:v>
                </c:pt>
                <c:pt idx="2483">
                  <c:v>64.321140579535154</c:v>
                </c:pt>
                <c:pt idx="2484">
                  <c:v>64.312118986519863</c:v>
                </c:pt>
                <c:pt idx="2485">
                  <c:v>64.303098891800431</c:v>
                </c:pt>
                <c:pt idx="2486">
                  <c:v>64.29408029512804</c:v>
                </c:pt>
                <c:pt idx="2487">
                  <c:v>64.285063196253887</c:v>
                </c:pt>
                <c:pt idx="2488">
                  <c:v>64.276047594929224</c:v>
                </c:pt>
                <c:pt idx="2489">
                  <c:v>64.267033490905334</c:v>
                </c:pt>
                <c:pt idx="2490">
                  <c:v>64.258020883933554</c:v>
                </c:pt>
                <c:pt idx="2491">
                  <c:v>64.249009773765252</c:v>
                </c:pt>
                <c:pt idx="2492">
                  <c:v>64.240000160151837</c:v>
                </c:pt>
                <c:pt idx="2493">
                  <c:v>64.230992042844761</c:v>
                </c:pt>
                <c:pt idx="2494">
                  <c:v>64.221985421595519</c:v>
                </c:pt>
                <c:pt idx="2495">
                  <c:v>64.212980296155663</c:v>
                </c:pt>
                <c:pt idx="2496">
                  <c:v>64.203976666276759</c:v>
                </c:pt>
                <c:pt idx="2497">
                  <c:v>64.194974531710429</c:v>
                </c:pt>
                <c:pt idx="2498">
                  <c:v>64.185973892208324</c:v>
                </c:pt>
                <c:pt idx="2499">
                  <c:v>64.176974747522152</c:v>
                </c:pt>
                <c:pt idx="2500">
                  <c:v>64.167977097403664</c:v>
                </c:pt>
                <c:pt idx="2501">
                  <c:v>64.158980941604625</c:v>
                </c:pt>
                <c:pt idx="2502">
                  <c:v>64.14998627987687</c:v>
                </c:pt>
                <c:pt idx="2503">
                  <c:v>64.140993111972278</c:v>
                </c:pt>
                <c:pt idx="2504">
                  <c:v>64.132001437642742</c:v>
                </c:pt>
                <c:pt idx="2505">
                  <c:v>64.123011256640211</c:v>
                </c:pt>
                <c:pt idx="2506">
                  <c:v>64.114022568716678</c:v>
                </c:pt>
                <c:pt idx="2507">
                  <c:v>64.105035373624176</c:v>
                </c:pt>
                <c:pt idx="2508">
                  <c:v>64.09604967111477</c:v>
                </c:pt>
                <c:pt idx="2509">
                  <c:v>64.087065460940579</c:v>
                </c:pt>
                <c:pt idx="2510">
                  <c:v>64.078082742853766</c:v>
                </c:pt>
                <c:pt idx="2511">
                  <c:v>64.069101516606509</c:v>
                </c:pt>
                <c:pt idx="2512">
                  <c:v>64.060121781951054</c:v>
                </c:pt>
                <c:pt idx="2513">
                  <c:v>64.051143538639678</c:v>
                </c:pt>
                <c:pt idx="2514">
                  <c:v>64.042166786424715</c:v>
                </c:pt>
                <c:pt idx="2515">
                  <c:v>64.033191525058513</c:v>
                </c:pt>
                <c:pt idx="2516">
                  <c:v>64.02421775429346</c:v>
                </c:pt>
                <c:pt idx="2517">
                  <c:v>64.015245473882018</c:v>
                </c:pt>
                <c:pt idx="2518">
                  <c:v>64.006274683576663</c:v>
                </c:pt>
                <c:pt idx="2519">
                  <c:v>63.99730538312992</c:v>
                </c:pt>
                <c:pt idx="2520">
                  <c:v>63.988337572294355</c:v>
                </c:pt>
                <c:pt idx="2521">
                  <c:v>63.979371250822581</c:v>
                </c:pt>
                <c:pt idx="2522">
                  <c:v>63.970406418467235</c:v>
                </c:pt>
                <c:pt idx="2523">
                  <c:v>63.961443074981013</c:v>
                </c:pt>
                <c:pt idx="2524">
                  <c:v>63.952481220116645</c:v>
                </c:pt>
                <c:pt idx="2525">
                  <c:v>63.943520853626907</c:v>
                </c:pt>
                <c:pt idx="2526">
                  <c:v>63.934561975264607</c:v>
                </c:pt>
                <c:pt idx="2527">
                  <c:v>63.925604584782597</c:v>
                </c:pt>
                <c:pt idx="2528">
                  <c:v>63.916648681933772</c:v>
                </c:pt>
                <c:pt idx="2529">
                  <c:v>63.907694266471069</c:v>
                </c:pt>
                <c:pt idx="2530">
                  <c:v>63.89874133814746</c:v>
                </c:pt>
                <c:pt idx="2531">
                  <c:v>63.889789896715968</c:v>
                </c:pt>
                <c:pt idx="2532">
                  <c:v>63.880839941929651</c:v>
                </c:pt>
                <c:pt idx="2533">
                  <c:v>63.871891473541609</c:v>
                </c:pt>
                <c:pt idx="2534">
                  <c:v>63.86294449130498</c:v>
                </c:pt>
                <c:pt idx="2535">
                  <c:v>63.853998994972947</c:v>
                </c:pt>
                <c:pt idx="2536">
                  <c:v>63.845054984298734</c:v>
                </c:pt>
                <c:pt idx="2537">
                  <c:v>63.836112459035604</c:v>
                </c:pt>
                <c:pt idx="2538">
                  <c:v>63.827171418936857</c:v>
                </c:pt>
                <c:pt idx="2539">
                  <c:v>63.818231863755841</c:v>
                </c:pt>
                <c:pt idx="2540">
                  <c:v>63.809293793245949</c:v>
                </c:pt>
                <c:pt idx="2541">
                  <c:v>63.800357207160602</c:v>
                </c:pt>
                <c:pt idx="2542">
                  <c:v>63.791422105253268</c:v>
                </c:pt>
                <c:pt idx="2543">
                  <c:v>63.782488487277462</c:v>
                </c:pt>
                <c:pt idx="2544">
                  <c:v>63.773556352986731</c:v>
                </c:pt>
                <c:pt idx="2545">
                  <c:v>63.764625702134666</c:v>
                </c:pt>
                <c:pt idx="2546">
                  <c:v>63.7556965344749</c:v>
                </c:pt>
                <c:pt idx="2547">
                  <c:v>63.746768849761104</c:v>
                </c:pt>
                <c:pt idx="2548">
                  <c:v>63.737842647746994</c:v>
                </c:pt>
                <c:pt idx="2549">
                  <c:v>63.728917928186327</c:v>
                </c:pt>
                <c:pt idx="2550">
                  <c:v>63.719994690832891</c:v>
                </c:pt>
                <c:pt idx="2551">
                  <c:v>63.711072935440534</c:v>
                </c:pt>
                <c:pt idx="2552">
                  <c:v>63.702152661763122</c:v>
                </c:pt>
                <c:pt idx="2553">
                  <c:v>63.693233869554582</c:v>
                </c:pt>
                <c:pt idx="2554">
                  <c:v>63.684316558568874</c:v>
                </c:pt>
                <c:pt idx="2555">
                  <c:v>63.675400728559993</c:v>
                </c:pt>
                <c:pt idx="2556">
                  <c:v>63.666486379281977</c:v>
                </c:pt>
                <c:pt idx="2557">
                  <c:v>63.657573510488916</c:v>
                </c:pt>
                <c:pt idx="2558">
                  <c:v>63.648662121934926</c:v>
                </c:pt>
                <c:pt idx="2559">
                  <c:v>63.639752213374173</c:v>
                </c:pt>
                <c:pt idx="2560">
                  <c:v>63.630843784560867</c:v>
                </c:pt>
                <c:pt idx="2561">
                  <c:v>63.621936835249244</c:v>
                </c:pt>
                <c:pt idx="2562">
                  <c:v>63.613031365193599</c:v>
                </c:pt>
                <c:pt idx="2563">
                  <c:v>63.604127374148256</c:v>
                </c:pt>
                <c:pt idx="2564">
                  <c:v>63.595224861867578</c:v>
                </c:pt>
                <c:pt idx="2565">
                  <c:v>63.586323828105975</c:v>
                </c:pt>
                <c:pt idx="2566">
                  <c:v>63.577424272617897</c:v>
                </c:pt>
                <c:pt idx="2567">
                  <c:v>63.568526195157837</c:v>
                </c:pt>
                <c:pt idx="2568">
                  <c:v>63.559629595480324</c:v>
                </c:pt>
                <c:pt idx="2569">
                  <c:v>63.550734473339929</c:v>
                </c:pt>
                <c:pt idx="2570">
                  <c:v>63.541840828491267</c:v>
                </c:pt>
                <c:pt idx="2571">
                  <c:v>63.532948660688987</c:v>
                </c:pt>
                <c:pt idx="2572">
                  <c:v>63.524057969687782</c:v>
                </c:pt>
                <c:pt idx="2573">
                  <c:v>63.515168755242392</c:v>
                </c:pt>
                <c:pt idx="2574">
                  <c:v>63.50628101710759</c:v>
                </c:pt>
                <c:pt idx="2575">
                  <c:v>63.497394755038187</c:v>
                </c:pt>
                <c:pt idx="2576">
                  <c:v>63.489742115167978</c:v>
                </c:pt>
                <c:pt idx="2577">
                  <c:v>63.482090569984663</c:v>
                </c:pt>
                <c:pt idx="2578">
                  <c:v>63.474440119331653</c:v>
                </c:pt>
                <c:pt idx="2579">
                  <c:v>63.46679076305238</c:v>
                </c:pt>
                <c:pt idx="2580">
                  <c:v>63.459142500990296</c:v>
                </c:pt>
                <c:pt idx="2581">
                  <c:v>63.45149533298887</c:v>
                </c:pt>
                <c:pt idx="2582">
                  <c:v>63.443849258891611</c:v>
                </c:pt>
                <c:pt idx="2583">
                  <c:v>63.436204278542029</c:v>
                </c:pt>
                <c:pt idx="2584">
                  <c:v>63.42856039178367</c:v>
                </c:pt>
                <c:pt idx="2585">
                  <c:v>63.4209175984601</c:v>
                </c:pt>
                <c:pt idx="2586">
                  <c:v>63.413275898414909</c:v>
                </c:pt>
                <c:pt idx="2587">
                  <c:v>63.405635291491706</c:v>
                </c:pt>
                <c:pt idx="2588">
                  <c:v>63.397995777534121</c:v>
                </c:pt>
                <c:pt idx="2589">
                  <c:v>63.390357356385813</c:v>
                </c:pt>
                <c:pt idx="2590">
                  <c:v>63.382720027890457</c:v>
                </c:pt>
                <c:pt idx="2591">
                  <c:v>63.375083791891747</c:v>
                </c:pt>
                <c:pt idx="2592">
                  <c:v>63.367448648233406</c:v>
                </c:pt>
                <c:pt idx="2593">
                  <c:v>63.359814596759186</c:v>
                </c:pt>
                <c:pt idx="2594">
                  <c:v>63.352181637312846</c:v>
                </c:pt>
                <c:pt idx="2595">
                  <c:v>63.344549769738173</c:v>
                </c:pt>
                <c:pt idx="2596">
                  <c:v>63.336918993878982</c:v>
                </c:pt>
                <c:pt idx="2597">
                  <c:v>63.32928930957911</c:v>
                </c:pt>
                <c:pt idx="2598">
                  <c:v>63.321660716682409</c:v>
                </c:pt>
                <c:pt idx="2599">
                  <c:v>63.314033215032758</c:v>
                </c:pt>
                <c:pt idx="2600">
                  <c:v>63.306406804474051</c:v>
                </c:pt>
                <c:pt idx="2601">
                  <c:v>63.298781484850217</c:v>
                </c:pt>
                <c:pt idx="2602">
                  <c:v>63.291157256005199</c:v>
                </c:pt>
                <c:pt idx="2603">
                  <c:v>63.28353411778297</c:v>
                </c:pt>
                <c:pt idx="2604">
                  <c:v>63.275912070027516</c:v>
                </c:pt>
                <c:pt idx="2605">
                  <c:v>63.268291112582844</c:v>
                </c:pt>
                <c:pt idx="2606">
                  <c:v>63.260671245292997</c:v>
                </c:pt>
                <c:pt idx="2607">
                  <c:v>63.253052468002025</c:v>
                </c:pt>
                <c:pt idx="2608">
                  <c:v>63.245434780554014</c:v>
                </c:pt>
                <c:pt idx="2609">
                  <c:v>63.237818182793056</c:v>
                </c:pt>
                <c:pt idx="2610">
                  <c:v>63.23020267456328</c:v>
                </c:pt>
                <c:pt idx="2611">
                  <c:v>63.222588255708828</c:v>
                </c:pt>
                <c:pt idx="2612">
                  <c:v>63.214974926073872</c:v>
                </c:pt>
                <c:pt idx="2613">
                  <c:v>63.207362685502602</c:v>
                </c:pt>
                <c:pt idx="2614">
                  <c:v>63.199751533839233</c:v>
                </c:pt>
                <c:pt idx="2615">
                  <c:v>63.192141470928</c:v>
                </c:pt>
                <c:pt idx="2616">
                  <c:v>63.184532496613159</c:v>
                </c:pt>
                <c:pt idx="2617">
                  <c:v>63.176924610738986</c:v>
                </c:pt>
                <c:pt idx="2618">
                  <c:v>63.169317813149782</c:v>
                </c:pt>
                <c:pt idx="2619">
                  <c:v>63.161712103689879</c:v>
                </c:pt>
                <c:pt idx="2620">
                  <c:v>63.154107482203614</c:v>
                </c:pt>
                <c:pt idx="2621">
                  <c:v>63.146503948535361</c:v>
                </c:pt>
                <c:pt idx="2622">
                  <c:v>63.138901502529514</c:v>
                </c:pt>
                <c:pt idx="2623">
                  <c:v>63.131300144030483</c:v>
                </c:pt>
                <c:pt idx="2624">
                  <c:v>63.123699872882703</c:v>
                </c:pt>
                <c:pt idx="2625">
                  <c:v>63.116100688930629</c:v>
                </c:pt>
                <c:pt idx="2626">
                  <c:v>63.108502592018745</c:v>
                </c:pt>
                <c:pt idx="2627">
                  <c:v>63.100905581991555</c:v>
                </c:pt>
                <c:pt idx="2628">
                  <c:v>63.093309658693578</c:v>
                </c:pt>
                <c:pt idx="2629">
                  <c:v>63.085714821969361</c:v>
                </c:pt>
                <c:pt idx="2630">
                  <c:v>63.078121071663475</c:v>
                </c:pt>
                <c:pt idx="2631">
                  <c:v>63.070528407620515</c:v>
                </c:pt>
                <c:pt idx="2632">
                  <c:v>63.062936829685086</c:v>
                </c:pt>
                <c:pt idx="2633">
                  <c:v>63.055346337701828</c:v>
                </c:pt>
                <c:pt idx="2634">
                  <c:v>63.047756931515401</c:v>
                </c:pt>
                <c:pt idx="2635">
                  <c:v>63.040168610970483</c:v>
                </c:pt>
                <c:pt idx="2636">
                  <c:v>63.032581375911775</c:v>
                </c:pt>
                <c:pt idx="2637">
                  <c:v>63.024995226184004</c:v>
                </c:pt>
                <c:pt idx="2638">
                  <c:v>63.017410161631915</c:v>
                </c:pt>
                <c:pt idx="2639">
                  <c:v>63.009826182100277</c:v>
                </c:pt>
                <c:pt idx="2640">
                  <c:v>63.002243287433885</c:v>
                </c:pt>
                <c:pt idx="2641">
                  <c:v>62.99466147747755</c:v>
                </c:pt>
                <c:pt idx="2642">
                  <c:v>62.987080752076103</c:v>
                </c:pt>
                <c:pt idx="2643">
                  <c:v>62.979501111074406</c:v>
                </c:pt>
                <c:pt idx="2644">
                  <c:v>62.971922554317338</c:v>
                </c:pt>
                <c:pt idx="2645">
                  <c:v>62.964345081649803</c:v>
                </c:pt>
                <c:pt idx="2646">
                  <c:v>62.956768692916718</c:v>
                </c:pt>
                <c:pt idx="2647">
                  <c:v>62.949193387963035</c:v>
                </c:pt>
                <c:pt idx="2648">
                  <c:v>62.941619166633728</c:v>
                </c:pt>
                <c:pt idx="2649">
                  <c:v>62.934046028773778</c:v>
                </c:pt>
                <c:pt idx="2650">
                  <c:v>62.926473974228202</c:v>
                </c:pt>
                <c:pt idx="2651">
                  <c:v>62.918903002842036</c:v>
                </c:pt>
                <c:pt idx="2652">
                  <c:v>62.911333114460341</c:v>
                </c:pt>
                <c:pt idx="2653">
                  <c:v>62.903764308928189</c:v>
                </c:pt>
                <c:pt idx="2654">
                  <c:v>62.896196586090689</c:v>
                </c:pt>
                <c:pt idx="2655">
                  <c:v>62.888629945792957</c:v>
                </c:pt>
                <c:pt idx="2656">
                  <c:v>62.881064387880144</c:v>
                </c:pt>
                <c:pt idx="2657">
                  <c:v>62.873499912197417</c:v>
                </c:pt>
                <c:pt idx="2658">
                  <c:v>62.865936518589969</c:v>
                </c:pt>
                <c:pt idx="2659">
                  <c:v>62.858374206903008</c:v>
                </c:pt>
                <c:pt idx="2660">
                  <c:v>62.850812976981771</c:v>
                </c:pt>
                <c:pt idx="2661">
                  <c:v>62.84325282867151</c:v>
                </c:pt>
                <c:pt idx="2662">
                  <c:v>62.83569376181751</c:v>
                </c:pt>
                <c:pt idx="2663">
                  <c:v>62.828135776265071</c:v>
                </c:pt>
                <c:pt idx="2664">
                  <c:v>62.82057887185951</c:v>
                </c:pt>
                <c:pt idx="2665">
                  <c:v>62.813023048446183</c:v>
                </c:pt>
                <c:pt idx="2666">
                  <c:v>62.805468305870448</c:v>
                </c:pt>
                <c:pt idx="2667">
                  <c:v>62.797914643977698</c:v>
                </c:pt>
                <c:pt idx="2668">
                  <c:v>62.790362062613347</c:v>
                </c:pt>
                <c:pt idx="2669">
                  <c:v>62.782810561622824</c:v>
                </c:pt>
                <c:pt idx="2670">
                  <c:v>62.775260140851586</c:v>
                </c:pt>
                <c:pt idx="2671">
                  <c:v>62.76771080014511</c:v>
                </c:pt>
                <c:pt idx="2672">
                  <c:v>62.760162539348897</c:v>
                </c:pt>
                <c:pt idx="2673">
                  <c:v>62.752615358308475</c:v>
                </c:pt>
                <c:pt idx="2674">
                  <c:v>62.745069256869378</c:v>
                </c:pt>
                <c:pt idx="2675">
                  <c:v>62.737524234877178</c:v>
                </c:pt>
                <c:pt idx="2676">
                  <c:v>62.729980292177466</c:v>
                </c:pt>
                <c:pt idx="2677">
                  <c:v>62.722437428615848</c:v>
                </c:pt>
                <c:pt idx="2678">
                  <c:v>62.714895644037959</c:v>
                </c:pt>
                <c:pt idx="2679">
                  <c:v>62.707354938289456</c:v>
                </c:pt>
                <c:pt idx="2680">
                  <c:v>62.699815311216007</c:v>
                </c:pt>
                <c:pt idx="2681">
                  <c:v>62.692276762663319</c:v>
                </c:pt>
                <c:pt idx="2682">
                  <c:v>62.684739292477111</c:v>
                </c:pt>
                <c:pt idx="2683">
                  <c:v>62.677202900503126</c:v>
                </c:pt>
                <c:pt idx="2684">
                  <c:v>62.669667586587124</c:v>
                </c:pt>
                <c:pt idx="2685">
                  <c:v>62.662133350574898</c:v>
                </c:pt>
                <c:pt idx="2686">
                  <c:v>62.654600192312252</c:v>
                </c:pt>
                <c:pt idx="2687">
                  <c:v>62.647068111645019</c:v>
                </c:pt>
                <c:pt idx="2688">
                  <c:v>62.639537108419056</c:v>
                </c:pt>
                <c:pt idx="2689">
                  <c:v>62.632007182480237</c:v>
                </c:pt>
                <c:pt idx="2690">
                  <c:v>62.62447833367446</c:v>
                </c:pt>
                <c:pt idx="2691">
                  <c:v>62.616950561847638</c:v>
                </c:pt>
                <c:pt idx="2692">
                  <c:v>62.609423866845717</c:v>
                </c:pt>
                <c:pt idx="2693">
                  <c:v>62.601898248514665</c:v>
                </c:pt>
                <c:pt idx="2694">
                  <c:v>62.594373706700459</c:v>
                </c:pt>
                <c:pt idx="2695">
                  <c:v>62.58685024124911</c:v>
                </c:pt>
                <c:pt idx="2696">
                  <c:v>62.579327852006649</c:v>
                </c:pt>
                <c:pt idx="2697">
                  <c:v>62.571806538819132</c:v>
                </c:pt>
                <c:pt idx="2698">
                  <c:v>62.564286301532626</c:v>
                </c:pt>
                <c:pt idx="2699">
                  <c:v>62.556767139993227</c:v>
                </c:pt>
                <c:pt idx="2700">
                  <c:v>62.549249054047053</c:v>
                </c:pt>
                <c:pt idx="2701">
                  <c:v>62.541732043540243</c:v>
                </c:pt>
                <c:pt idx="2702">
                  <c:v>62.534216108318958</c:v>
                </c:pt>
                <c:pt idx="2703">
                  <c:v>62.526701248229386</c:v>
                </c:pt>
                <c:pt idx="2704">
                  <c:v>62.519187463117731</c:v>
                </c:pt>
                <c:pt idx="2705">
                  <c:v>62.511674752830217</c:v>
                </c:pt>
                <c:pt idx="2706">
                  <c:v>62.504163117213096</c:v>
                </c:pt>
                <c:pt idx="2707">
                  <c:v>62.496652556112643</c:v>
                </c:pt>
                <c:pt idx="2708">
                  <c:v>62.490286750811784</c:v>
                </c:pt>
                <c:pt idx="2709">
                  <c:v>62.483921717435898</c:v>
                </c:pt>
                <c:pt idx="2710">
                  <c:v>62.477557455891379</c:v>
                </c:pt>
                <c:pt idx="2711">
                  <c:v>62.471193966084634</c:v>
                </c:pt>
                <c:pt idx="2712">
                  <c:v>62.464831247922085</c:v>
                </c:pt>
                <c:pt idx="2713">
                  <c:v>62.45846930131016</c:v>
                </c:pt>
                <c:pt idx="2714">
                  <c:v>62.452108126155302</c:v>
                </c:pt>
                <c:pt idx="2715">
                  <c:v>62.445747722363954</c:v>
                </c:pt>
                <c:pt idx="2716">
                  <c:v>62.439388089842588</c:v>
                </c:pt>
                <c:pt idx="2717">
                  <c:v>62.433029228497681</c:v>
                </c:pt>
                <c:pt idx="2718">
                  <c:v>62.426671138235712</c:v>
                </c:pt>
                <c:pt idx="2719">
                  <c:v>62.42031381896318</c:v>
                </c:pt>
                <c:pt idx="2720">
                  <c:v>62.4139572705866</c:v>
                </c:pt>
                <c:pt idx="2721">
                  <c:v>62.407601493012486</c:v>
                </c:pt>
                <c:pt idx="2722">
                  <c:v>62.401246486147372</c:v>
                </c:pt>
                <c:pt idx="2723">
                  <c:v>62.394892249897801</c:v>
                </c:pt>
                <c:pt idx="2724">
                  <c:v>62.388538784170329</c:v>
                </c:pt>
                <c:pt idx="2725">
                  <c:v>62.382186088871514</c:v>
                </c:pt>
                <c:pt idx="2726">
                  <c:v>62.375834163907939</c:v>
                </c:pt>
                <c:pt idx="2727">
                  <c:v>62.36948300918619</c:v>
                </c:pt>
                <c:pt idx="2728">
                  <c:v>62.363132624612874</c:v>
                </c:pt>
                <c:pt idx="2729">
                  <c:v>62.356783010094595</c:v>
                </c:pt>
                <c:pt idx="2730">
                  <c:v>62.350434165537976</c:v>
                </c:pt>
                <c:pt idx="2731">
                  <c:v>62.34408609084965</c:v>
                </c:pt>
                <c:pt idx="2732">
                  <c:v>62.33773878593626</c:v>
                </c:pt>
                <c:pt idx="2733">
                  <c:v>62.331392250704468</c:v>
                </c:pt>
                <c:pt idx="2734">
                  <c:v>62.325046485060938</c:v>
                </c:pt>
                <c:pt idx="2735">
                  <c:v>62.318701488912346</c:v>
                </c:pt>
                <c:pt idx="2736">
                  <c:v>62.312357262165385</c:v>
                </c:pt>
                <c:pt idx="2737">
                  <c:v>62.30601380472676</c:v>
                </c:pt>
                <c:pt idx="2738">
                  <c:v>62.299671116503177</c:v>
                </c:pt>
                <c:pt idx="2739">
                  <c:v>62.29332919740137</c:v>
                </c:pt>
                <c:pt idx="2740">
                  <c:v>62.286988047328066</c:v>
                </c:pt>
                <c:pt idx="2741">
                  <c:v>62.280647666190013</c:v>
                </c:pt>
                <c:pt idx="2742">
                  <c:v>62.274308053893968</c:v>
                </c:pt>
                <c:pt idx="2743">
                  <c:v>62.267969210346706</c:v>
                </c:pt>
                <c:pt idx="2744">
                  <c:v>62.261631135455005</c:v>
                </c:pt>
                <c:pt idx="2745">
                  <c:v>62.255293829125655</c:v>
                </c:pt>
                <c:pt idx="2746">
                  <c:v>62.248957291265455</c:v>
                </c:pt>
                <c:pt idx="2747">
                  <c:v>62.242621521781224</c:v>
                </c:pt>
                <c:pt idx="2748">
                  <c:v>62.236286520579789</c:v>
                </c:pt>
                <c:pt idx="2749">
                  <c:v>62.22995228756799</c:v>
                </c:pt>
                <c:pt idx="2750">
                  <c:v>62.223618822652668</c:v>
                </c:pt>
                <c:pt idx="2751">
                  <c:v>62.217286125740685</c:v>
                </c:pt>
                <c:pt idx="2752">
                  <c:v>62.210954196738918</c:v>
                </c:pt>
                <c:pt idx="2753">
                  <c:v>62.204623035554242</c:v>
                </c:pt>
                <c:pt idx="2754">
                  <c:v>62.198292642093556</c:v>
                </c:pt>
                <c:pt idx="2755">
                  <c:v>62.191963016263763</c:v>
                </c:pt>
                <c:pt idx="2756">
                  <c:v>62.185634157971776</c:v>
                </c:pt>
                <c:pt idx="2757">
                  <c:v>62.179306067124529</c:v>
                </c:pt>
                <c:pt idx="2758">
                  <c:v>62.172978743628953</c:v>
                </c:pt>
                <c:pt idx="2759">
                  <c:v>62.166652187392003</c:v>
                </c:pt>
                <c:pt idx="2760">
                  <c:v>62.160326398320642</c:v>
                </c:pt>
                <c:pt idx="2761">
                  <c:v>62.154001376321837</c:v>
                </c:pt>
                <c:pt idx="2762">
                  <c:v>62.147677121302571</c:v>
                </c:pt>
                <c:pt idx="2763">
                  <c:v>62.14135363316985</c:v>
                </c:pt>
                <c:pt idx="2764">
                  <c:v>62.135030911830668</c:v>
                </c:pt>
                <c:pt idx="2765">
                  <c:v>62.128708957192053</c:v>
                </c:pt>
                <c:pt idx="2766">
                  <c:v>62.122387769161023</c:v>
                </c:pt>
                <c:pt idx="2767">
                  <c:v>62.116067347644623</c:v>
                </c:pt>
                <c:pt idx="2768">
                  <c:v>62.109747692549909</c:v>
                </c:pt>
                <c:pt idx="2769">
                  <c:v>62.103428803783942</c:v>
                </c:pt>
                <c:pt idx="2770">
                  <c:v>62.097110681253795</c:v>
                </c:pt>
                <c:pt idx="2771">
                  <c:v>62.090793324866553</c:v>
                </c:pt>
                <c:pt idx="2772">
                  <c:v>62.084476734529311</c:v>
                </c:pt>
                <c:pt idx="2773">
                  <c:v>62.07816091014918</c:v>
                </c:pt>
                <c:pt idx="2774">
                  <c:v>62.071845851633277</c:v>
                </c:pt>
                <c:pt idx="2775">
                  <c:v>62.065531558888736</c:v>
                </c:pt>
                <c:pt idx="2776">
                  <c:v>62.059218031822695</c:v>
                </c:pt>
                <c:pt idx="2777">
                  <c:v>62.052905270342308</c:v>
                </c:pt>
                <c:pt idx="2778">
                  <c:v>62.046593274354734</c:v>
                </c:pt>
                <c:pt idx="2779">
                  <c:v>62.040282043767156</c:v>
                </c:pt>
                <c:pt idx="2780">
                  <c:v>62.033971578486756</c:v>
                </c:pt>
                <c:pt idx="2781">
                  <c:v>62.027661878420737</c:v>
                </c:pt>
                <c:pt idx="2782">
                  <c:v>62.021352943476302</c:v>
                </c:pt>
                <c:pt idx="2783">
                  <c:v>62.015044773560675</c:v>
                </c:pt>
                <c:pt idx="2784">
                  <c:v>62.008737368581087</c:v>
                </c:pt>
                <c:pt idx="2785">
                  <c:v>62.002430728444786</c:v>
                </c:pt>
                <c:pt idx="2786">
                  <c:v>61.996124853059015</c:v>
                </c:pt>
                <c:pt idx="2787">
                  <c:v>61.989819742331051</c:v>
                </c:pt>
                <c:pt idx="2788">
                  <c:v>61.983515396168166</c:v>
                </c:pt>
                <c:pt idx="2789">
                  <c:v>61.977211814477648</c:v>
                </c:pt>
                <c:pt idx="2790">
                  <c:v>61.970908997166795</c:v>
                </c:pt>
                <c:pt idx="2791">
                  <c:v>61.964606944142915</c:v>
                </c:pt>
                <c:pt idx="2792">
                  <c:v>61.958305655313332</c:v>
                </c:pt>
                <c:pt idx="2793">
                  <c:v>61.952005130585384</c:v>
                </c:pt>
                <c:pt idx="2794">
                  <c:v>61.94570536986641</c:v>
                </c:pt>
                <c:pt idx="2795">
                  <c:v>61.939406373063768</c:v>
                </c:pt>
                <c:pt idx="2796">
                  <c:v>61.933108140084819</c:v>
                </c:pt>
                <c:pt idx="2797">
                  <c:v>61.92681067083695</c:v>
                </c:pt>
                <c:pt idx="2798">
                  <c:v>61.920513965227542</c:v>
                </c:pt>
                <c:pt idx="2799">
                  <c:v>61.914218023163997</c:v>
                </c:pt>
                <c:pt idx="2800">
                  <c:v>61.907922844553731</c:v>
                </c:pt>
                <c:pt idx="2801">
                  <c:v>61.901628429304161</c:v>
                </c:pt>
                <c:pt idx="2802">
                  <c:v>61.895334777322724</c:v>
                </c:pt>
                <c:pt idx="2803">
                  <c:v>61.889041888516864</c:v>
                </c:pt>
                <c:pt idx="2804">
                  <c:v>61.882749762794042</c:v>
                </c:pt>
                <c:pt idx="2805">
                  <c:v>61.876458400061722</c:v>
                </c:pt>
                <c:pt idx="2806">
                  <c:v>61.870167800227378</c:v>
                </c:pt>
                <c:pt idx="2807">
                  <c:v>61.863877963198505</c:v>
                </c:pt>
                <c:pt idx="2808">
                  <c:v>61.857588888882603</c:v>
                </c:pt>
                <c:pt idx="2809">
                  <c:v>61.851300577187189</c:v>
                </c:pt>
                <c:pt idx="2810">
                  <c:v>61.845013028019785</c:v>
                </c:pt>
                <c:pt idx="2811">
                  <c:v>61.838726241287922</c:v>
                </c:pt>
                <c:pt idx="2812">
                  <c:v>61.832440216899151</c:v>
                </c:pt>
                <c:pt idx="2813">
                  <c:v>61.826154954761023</c:v>
                </c:pt>
                <c:pt idx="2814">
                  <c:v>61.81987045478111</c:v>
                </c:pt>
                <c:pt idx="2815">
                  <c:v>61.813586716866993</c:v>
                </c:pt>
                <c:pt idx="2816">
                  <c:v>61.807303740926265</c:v>
                </c:pt>
                <c:pt idx="2817">
                  <c:v>61.801021526866528</c:v>
                </c:pt>
                <c:pt idx="2818">
                  <c:v>61.794740074595389</c:v>
                </c:pt>
                <c:pt idx="2819">
                  <c:v>61.788459384020477</c:v>
                </c:pt>
                <c:pt idx="2820">
                  <c:v>61.78217945504943</c:v>
                </c:pt>
                <c:pt idx="2821">
                  <c:v>61.775900287589891</c:v>
                </c:pt>
                <c:pt idx="2822">
                  <c:v>61.769621881549519</c:v>
                </c:pt>
                <c:pt idx="2823">
                  <c:v>61.763344236835984</c:v>
                </c:pt>
                <c:pt idx="2824">
                  <c:v>61.757067353356966</c:v>
                </c:pt>
                <c:pt idx="2825">
                  <c:v>61.750791231020159</c:v>
                </c:pt>
                <c:pt idx="2826">
                  <c:v>61.744515869733263</c:v>
                </c:pt>
                <c:pt idx="2827">
                  <c:v>61.738241269403993</c:v>
                </c:pt>
                <c:pt idx="2828">
                  <c:v>61.731967429940077</c:v>
                </c:pt>
                <c:pt idx="2829">
                  <c:v>61.725694351249253</c:v>
                </c:pt>
                <c:pt idx="2830">
                  <c:v>61.719422033239262</c:v>
                </c:pt>
                <c:pt idx="2831">
                  <c:v>61.713150475817869</c:v>
                </c:pt>
                <c:pt idx="2832">
                  <c:v>61.70687967889284</c:v>
                </c:pt>
                <c:pt idx="2833">
                  <c:v>61.700609642371958</c:v>
                </c:pt>
                <c:pt idx="2834">
                  <c:v>61.694340366163019</c:v>
                </c:pt>
                <c:pt idx="2835">
                  <c:v>61.68807185017382</c:v>
                </c:pt>
                <c:pt idx="2836">
                  <c:v>61.681804094312177</c:v>
                </c:pt>
                <c:pt idx="2837">
                  <c:v>61.675537098485918</c:v>
                </c:pt>
                <c:pt idx="2838">
                  <c:v>61.669270862602886</c:v>
                </c:pt>
                <c:pt idx="2839">
                  <c:v>61.663005386570923</c:v>
                </c:pt>
                <c:pt idx="2840">
                  <c:v>61.656740670297886</c:v>
                </c:pt>
                <c:pt idx="2841">
                  <c:v>61.650476713691653</c:v>
                </c:pt>
                <c:pt idx="2842">
                  <c:v>61.644213516660095</c:v>
                </c:pt>
                <c:pt idx="2843">
                  <c:v>61.637951079111119</c:v>
                </c:pt>
                <c:pt idx="2844">
                  <c:v>61.631689400952617</c:v>
                </c:pt>
                <c:pt idx="2845">
                  <c:v>61.625428482092509</c:v>
                </c:pt>
                <c:pt idx="2846">
                  <c:v>61.619168322438725</c:v>
                </c:pt>
                <c:pt idx="2847">
                  <c:v>61.612908921899198</c:v>
                </c:pt>
                <c:pt idx="2848">
                  <c:v>61.606650280381878</c:v>
                </c:pt>
                <c:pt idx="2849">
                  <c:v>61.600392397794728</c:v>
                </c:pt>
                <c:pt idx="2850">
                  <c:v>61.594135274045719</c:v>
                </c:pt>
                <c:pt idx="2851">
                  <c:v>61.587878909042828</c:v>
                </c:pt>
                <c:pt idx="2852">
                  <c:v>61.581623302694055</c:v>
                </c:pt>
                <c:pt idx="2853">
                  <c:v>61.575368454907405</c:v>
                </c:pt>
                <c:pt idx="2854">
                  <c:v>61.569114365590892</c:v>
                </c:pt>
                <c:pt idx="2855">
                  <c:v>61.562861034652535</c:v>
                </c:pt>
                <c:pt idx="2856">
                  <c:v>61.556608462000383</c:v>
                </c:pt>
                <c:pt idx="2857">
                  <c:v>61.550356647542479</c:v>
                </c:pt>
                <c:pt idx="2858">
                  <c:v>61.544105591186884</c:v>
                </c:pt>
                <c:pt idx="2859">
                  <c:v>61.537855292841677</c:v>
                </c:pt>
                <c:pt idx="2860">
                  <c:v>61.531605752414933</c:v>
                </c:pt>
                <c:pt idx="2861">
                  <c:v>61.525356969814752</c:v>
                </c:pt>
                <c:pt idx="2862">
                  <c:v>61.519108944949231</c:v>
                </c:pt>
                <c:pt idx="2863">
                  <c:v>61.512861677726491</c:v>
                </c:pt>
                <c:pt idx="2864">
                  <c:v>61.506615168054658</c:v>
                </c:pt>
                <c:pt idx="2865">
                  <c:v>61.500369415841874</c:v>
                </c:pt>
                <c:pt idx="2866">
                  <c:v>61.494124420996286</c:v>
                </c:pt>
                <c:pt idx="2867">
                  <c:v>61.48888146697437</c:v>
                </c:pt>
                <c:pt idx="2868">
                  <c:v>61.483639046771934</c:v>
                </c:pt>
                <c:pt idx="2869">
                  <c:v>61.47839716033463</c:v>
                </c:pt>
                <c:pt idx="2870">
                  <c:v>61.473155807608116</c:v>
                </c:pt>
                <c:pt idx="2871">
                  <c:v>61.467914988538041</c:v>
                </c:pt>
                <c:pt idx="2872">
                  <c:v>61.462674703070078</c:v>
                </c:pt>
                <c:pt idx="2873">
                  <c:v>61.457434951149892</c:v>
                </c:pt>
                <c:pt idx="2874">
                  <c:v>61.452195732723162</c:v>
                </c:pt>
                <c:pt idx="2875">
                  <c:v>61.446957047735573</c:v>
                </c:pt>
                <c:pt idx="2876">
                  <c:v>61.441718896132805</c:v>
                </c:pt>
                <c:pt idx="2877">
                  <c:v>61.436481277860558</c:v>
                </c:pt>
                <c:pt idx="2878">
                  <c:v>61.431244192864526</c:v>
                </c:pt>
                <c:pt idx="2879">
                  <c:v>61.426007641090415</c:v>
                </c:pt>
                <c:pt idx="2880">
                  <c:v>61.420771622483926</c:v>
                </c:pt>
                <c:pt idx="2881">
                  <c:v>61.415536136990781</c:v>
                </c:pt>
                <c:pt idx="2882">
                  <c:v>61.410301184556701</c:v>
                </c:pt>
                <c:pt idx="2883">
                  <c:v>61.405066765127408</c:v>
                </c:pt>
                <c:pt idx="2884">
                  <c:v>61.399832878648638</c:v>
                </c:pt>
                <c:pt idx="2885">
                  <c:v>61.394599525066127</c:v>
                </c:pt>
                <c:pt idx="2886">
                  <c:v>61.38936670432561</c:v>
                </c:pt>
                <c:pt idx="2887">
                  <c:v>61.384134416372845</c:v>
                </c:pt>
                <c:pt idx="2888">
                  <c:v>61.378902661153582</c:v>
                </c:pt>
                <c:pt idx="2889">
                  <c:v>61.373671438613577</c:v>
                </c:pt>
                <c:pt idx="2890">
                  <c:v>61.368440748698596</c:v>
                </c:pt>
                <c:pt idx="2891">
                  <c:v>61.363210591354409</c:v>
                </c:pt>
                <c:pt idx="2892">
                  <c:v>61.357980966526789</c:v>
                </c:pt>
                <c:pt idx="2893">
                  <c:v>61.35275187416152</c:v>
                </c:pt>
                <c:pt idx="2894">
                  <c:v>61.347523314204388</c:v>
                </c:pt>
                <c:pt idx="2895">
                  <c:v>61.342295286601185</c:v>
                </c:pt>
                <c:pt idx="2896">
                  <c:v>61.337067791297713</c:v>
                </c:pt>
                <c:pt idx="2897">
                  <c:v>61.33184082823977</c:v>
                </c:pt>
                <c:pt idx="2898">
                  <c:v>61.326614397373163</c:v>
                </c:pt>
                <c:pt idx="2899">
                  <c:v>61.321388498643707</c:v>
                </c:pt>
                <c:pt idx="2900">
                  <c:v>61.316163131997222</c:v>
                </c:pt>
                <c:pt idx="2901">
                  <c:v>61.310938297379536</c:v>
                </c:pt>
                <c:pt idx="2902">
                  <c:v>61.305713994736479</c:v>
                </c:pt>
                <c:pt idx="2903">
                  <c:v>61.300490224013885</c:v>
                </c:pt>
                <c:pt idx="2904">
                  <c:v>61.295266985157596</c:v>
                </c:pt>
                <c:pt idx="2905">
                  <c:v>61.290044278113463</c:v>
                </c:pt>
                <c:pt idx="2906">
                  <c:v>61.284822102827334</c:v>
                </c:pt>
                <c:pt idx="2907">
                  <c:v>61.279600459245067</c:v>
                </c:pt>
                <c:pt idx="2908">
                  <c:v>61.274379347312525</c:v>
                </c:pt>
                <c:pt idx="2909">
                  <c:v>61.269158766975586</c:v>
                </c:pt>
                <c:pt idx="2910">
                  <c:v>61.263938718180114</c:v>
                </c:pt>
                <c:pt idx="2911">
                  <c:v>61.258719200871994</c:v>
                </c:pt>
                <c:pt idx="2912">
                  <c:v>61.253500214997111</c:v>
                </c:pt>
                <c:pt idx="2913">
                  <c:v>61.248281760501357</c:v>
                </c:pt>
                <c:pt idx="2914">
                  <c:v>61.243063837330631</c:v>
                </c:pt>
                <c:pt idx="2915">
                  <c:v>61.237846445430833</c:v>
                </c:pt>
                <c:pt idx="2916">
                  <c:v>61.232629584747869</c:v>
                </c:pt>
                <c:pt idx="2917">
                  <c:v>61.227413255227653</c:v>
                </c:pt>
                <c:pt idx="2918">
                  <c:v>61.222197456816104</c:v>
                </c:pt>
                <c:pt idx="2919">
                  <c:v>61.216982189459152</c:v>
                </c:pt>
                <c:pt idx="2920">
                  <c:v>61.211767453102723</c:v>
                </c:pt>
                <c:pt idx="2921">
                  <c:v>61.206553247692753</c:v>
                </c:pt>
                <c:pt idx="2922">
                  <c:v>61.201339573175183</c:v>
                </c:pt>
                <c:pt idx="2923">
                  <c:v>61.196126429495955</c:v>
                </c:pt>
                <c:pt idx="2924">
                  <c:v>61.190913816601025</c:v>
                </c:pt>
                <c:pt idx="2925">
                  <c:v>61.18570173443635</c:v>
                </c:pt>
                <c:pt idx="2926">
                  <c:v>61.180490182947892</c:v>
                </c:pt>
                <c:pt idx="2927">
                  <c:v>61.175279162081615</c:v>
                </c:pt>
                <c:pt idx="2928">
                  <c:v>61.170068671783497</c:v>
                </c:pt>
                <c:pt idx="2929">
                  <c:v>61.164858711999521</c:v>
                </c:pt>
                <c:pt idx="2930">
                  <c:v>61.159649282675666</c:v>
                </c:pt>
                <c:pt idx="2931">
                  <c:v>61.15444038375793</c:v>
                </c:pt>
                <c:pt idx="2932">
                  <c:v>61.149232015192297</c:v>
                </c:pt>
                <c:pt idx="2933">
                  <c:v>61.144024176924781</c:v>
                </c:pt>
                <c:pt idx="2934">
                  <c:v>61.13881686890138</c:v>
                </c:pt>
                <c:pt idx="2935">
                  <c:v>61.133610091068107</c:v>
                </c:pt>
                <c:pt idx="2936">
                  <c:v>61.128403843370982</c:v>
                </c:pt>
                <c:pt idx="2937">
                  <c:v>61.123198125756034</c:v>
                </c:pt>
                <c:pt idx="2938">
                  <c:v>61.117992938169287</c:v>
                </c:pt>
                <c:pt idx="2939">
                  <c:v>61.112788280556771</c:v>
                </c:pt>
                <c:pt idx="2940">
                  <c:v>61.107584152864533</c:v>
                </c:pt>
                <c:pt idx="2941">
                  <c:v>61.102380555038614</c:v>
                </c:pt>
                <c:pt idx="2942">
                  <c:v>61.097177487025064</c:v>
                </c:pt>
                <c:pt idx="2943">
                  <c:v>61.091974948769945</c:v>
                </c:pt>
                <c:pt idx="2944">
                  <c:v>61.086772940219312</c:v>
                </c:pt>
                <c:pt idx="2945">
                  <c:v>61.081571461319236</c:v>
                </c:pt>
                <c:pt idx="2946">
                  <c:v>61.076370512015792</c:v>
                </c:pt>
                <c:pt idx="2947">
                  <c:v>61.071170092255052</c:v>
                </c:pt>
                <c:pt idx="2948">
                  <c:v>61.065970201983106</c:v>
                </c:pt>
                <c:pt idx="2949">
                  <c:v>61.060770841146038</c:v>
                </c:pt>
                <c:pt idx="2950">
                  <c:v>61.055572009689946</c:v>
                </c:pt>
                <c:pt idx="2951">
                  <c:v>61.050373707560929</c:v>
                </c:pt>
                <c:pt idx="2952">
                  <c:v>61.045175934705092</c:v>
                </c:pt>
                <c:pt idx="2953">
                  <c:v>61.039978691068548</c:v>
                </c:pt>
                <c:pt idx="2954">
                  <c:v>61.034781976597415</c:v>
                </c:pt>
                <c:pt idx="2955">
                  <c:v>61.029585791237814</c:v>
                </c:pt>
                <c:pt idx="2956">
                  <c:v>61.024390134935871</c:v>
                </c:pt>
                <c:pt idx="2957">
                  <c:v>61.01919500763772</c:v>
                </c:pt>
                <c:pt idx="2958">
                  <c:v>61.014000409289501</c:v>
                </c:pt>
                <c:pt idx="2959">
                  <c:v>61.008806339837356</c:v>
                </c:pt>
                <c:pt idx="2960">
                  <c:v>61.00361279922744</c:v>
                </c:pt>
                <c:pt idx="2961">
                  <c:v>60.998419787405901</c:v>
                </c:pt>
                <c:pt idx="2962">
                  <c:v>60.9932273043189</c:v>
                </c:pt>
                <c:pt idx="2963">
                  <c:v>60.988035349912607</c:v>
                </c:pt>
                <c:pt idx="2964">
                  <c:v>60.982843924133192</c:v>
                </c:pt>
                <c:pt idx="2965">
                  <c:v>60.977653026926831</c:v>
                </c:pt>
                <c:pt idx="2966">
                  <c:v>60.972462658239714</c:v>
                </c:pt>
                <c:pt idx="2967">
                  <c:v>60.967272818018017</c:v>
                </c:pt>
                <c:pt idx="2968">
                  <c:v>60.962083506207939</c:v>
                </c:pt>
                <c:pt idx="2969">
                  <c:v>60.956894722755685</c:v>
                </c:pt>
                <c:pt idx="2970">
                  <c:v>60.951706467607451</c:v>
                </c:pt>
                <c:pt idx="2971">
                  <c:v>60.94651874070945</c:v>
                </c:pt>
                <c:pt idx="2972">
                  <c:v>60.941331542007894</c:v>
                </c:pt>
                <c:pt idx="2973">
                  <c:v>60.936144871449009</c:v>
                </c:pt>
                <c:pt idx="2974">
                  <c:v>60.930958728979022</c:v>
                </c:pt>
                <c:pt idx="2975">
                  <c:v>60.925773114544157</c:v>
                </c:pt>
                <c:pt idx="2976">
                  <c:v>60.920588028090656</c:v>
                </c:pt>
                <c:pt idx="2977">
                  <c:v>60.915403469564765</c:v>
                </c:pt>
                <c:pt idx="2978">
                  <c:v>60.910219438912726</c:v>
                </c:pt>
                <c:pt idx="2979">
                  <c:v>60.9050359360808</c:v>
                </c:pt>
                <c:pt idx="2980">
                  <c:v>60.899852961015242</c:v>
                </c:pt>
                <c:pt idx="2981">
                  <c:v>60.894670513662312</c:v>
                </c:pt>
                <c:pt idx="2982">
                  <c:v>60.889488593968288</c:v>
                </c:pt>
                <c:pt idx="2983">
                  <c:v>60.884307201879437</c:v>
                </c:pt>
                <c:pt idx="2984">
                  <c:v>60.879126337342051</c:v>
                </c:pt>
                <c:pt idx="2985">
                  <c:v>60.873946000302411</c:v>
                </c:pt>
                <c:pt idx="2986">
                  <c:v>60.868766190706808</c:v>
                </c:pt>
                <c:pt idx="2987">
                  <c:v>60.863586908501539</c:v>
                </c:pt>
                <c:pt idx="2988">
                  <c:v>60.858408153632908</c:v>
                </c:pt>
                <c:pt idx="2989">
                  <c:v>60.853229926047227</c:v>
                </c:pt>
                <c:pt idx="2990">
                  <c:v>60.848052225690807</c:v>
                </c:pt>
                <c:pt idx="2991">
                  <c:v>60.842875052509967</c:v>
                </c:pt>
                <c:pt idx="2992">
                  <c:v>60.837698406451032</c:v>
                </c:pt>
                <c:pt idx="2993">
                  <c:v>60.832522287460328</c:v>
                </c:pt>
                <c:pt idx="2994">
                  <c:v>60.827346695484195</c:v>
                </c:pt>
                <c:pt idx="2995">
                  <c:v>60.822171630468972</c:v>
                </c:pt>
                <c:pt idx="2996">
                  <c:v>60.816997092361014</c:v>
                </c:pt>
                <c:pt idx="2997">
                  <c:v>60.811823081106667</c:v>
                </c:pt>
                <c:pt idx="2998">
                  <c:v>60.806649596652285</c:v>
                </c:pt>
                <c:pt idx="2999">
                  <c:v>60.801476638944237</c:v>
                </c:pt>
                <c:pt idx="3000">
                  <c:v>60.796304207928884</c:v>
                </c:pt>
                <c:pt idx="3001">
                  <c:v>60.791132303552608</c:v>
                </c:pt>
                <c:pt idx="3002">
                  <c:v>60.785960925761785</c:v>
                </c:pt>
                <c:pt idx="3003">
                  <c:v>60.780790074502796</c:v>
                </c:pt>
                <c:pt idx="3004">
                  <c:v>60.77561974972204</c:v>
                </c:pt>
                <c:pt idx="3005">
                  <c:v>60.770449951365904</c:v>
                </c:pt>
                <c:pt idx="3006">
                  <c:v>60.765280679380794</c:v>
                </c:pt>
                <c:pt idx="3007">
                  <c:v>60.760111933713119</c:v>
                </c:pt>
                <c:pt idx="3008">
                  <c:v>60.754943714309292</c:v>
                </c:pt>
                <c:pt idx="3009">
                  <c:v>60.749776021115721</c:v>
                </c:pt>
                <c:pt idx="3010">
                  <c:v>60.744608854078841</c:v>
                </c:pt>
                <c:pt idx="3011">
                  <c:v>60.739442213145075</c:v>
                </c:pt>
                <c:pt idx="3012">
                  <c:v>60.734276098260857</c:v>
                </c:pt>
                <c:pt idx="3013">
                  <c:v>60.729110509372624</c:v>
                </c:pt>
                <c:pt idx="3014">
                  <c:v>60.723945446426825</c:v>
                </c:pt>
                <c:pt idx="3015">
                  <c:v>60.718780909369904</c:v>
                </c:pt>
                <c:pt idx="3016">
                  <c:v>60.713616898148324</c:v>
                </c:pt>
                <c:pt idx="3017">
                  <c:v>60.708453412708543</c:v>
                </c:pt>
                <c:pt idx="3018">
                  <c:v>60.703290452997031</c:v>
                </c:pt>
                <c:pt idx="3019">
                  <c:v>60.698128018960254</c:v>
                </c:pt>
                <c:pt idx="3020">
                  <c:v>60.692966110544695</c:v>
                </c:pt>
                <c:pt idx="3021">
                  <c:v>60.687804727696836</c:v>
                </c:pt>
                <c:pt idx="3022">
                  <c:v>60.682643870363158</c:v>
                </c:pt>
                <c:pt idx="3023">
                  <c:v>60.677483538490165</c:v>
                </c:pt>
                <c:pt idx="3024">
                  <c:v>60.672323732024353</c:v>
                </c:pt>
                <c:pt idx="3025">
                  <c:v>60.667164450912225</c:v>
                </c:pt>
                <c:pt idx="3026">
                  <c:v>60.662005695100298</c:v>
                </c:pt>
                <c:pt idx="3027">
                  <c:v>60.656847464535083</c:v>
                </c:pt>
                <c:pt idx="3028">
                  <c:v>60.651689759163098</c:v>
                </c:pt>
                <c:pt idx="3029">
                  <c:v>60.646532578930874</c:v>
                </c:pt>
                <c:pt idx="3030">
                  <c:v>60.641375923784942</c:v>
                </c:pt>
                <c:pt idx="3031">
                  <c:v>60.636219793671835</c:v>
                </c:pt>
                <c:pt idx="3032">
                  <c:v>60.631064188538105</c:v>
                </c:pt>
                <c:pt idx="3033">
                  <c:v>60.625909108330291</c:v>
                </c:pt>
                <c:pt idx="3034">
                  <c:v>60.620754552994953</c:v>
                </c:pt>
                <c:pt idx="3035">
                  <c:v>60.615600522478651</c:v>
                </c:pt>
                <c:pt idx="3036">
                  <c:v>60.610447016727946</c:v>
                </c:pt>
                <c:pt idx="3037">
                  <c:v>60.605294035689411</c:v>
                </c:pt>
                <c:pt idx="3038">
                  <c:v>60.600141579309621</c:v>
                </c:pt>
                <c:pt idx="3039">
                  <c:v>60.594989647535158</c:v>
                </c:pt>
                <c:pt idx="3040">
                  <c:v>60.589838240312602</c:v>
                </c:pt>
                <c:pt idx="3041">
                  <c:v>60.58468735758855</c:v>
                </c:pt>
                <c:pt idx="3042">
                  <c:v>60.579536999309603</c:v>
                </c:pt>
                <c:pt idx="3043">
                  <c:v>60.574387165422358</c:v>
                </c:pt>
                <c:pt idx="3044">
                  <c:v>60.569237855873425</c:v>
                </c:pt>
                <c:pt idx="3045">
                  <c:v>60.56408907060942</c:v>
                </c:pt>
                <c:pt idx="3046">
                  <c:v>60.55894080957696</c:v>
                </c:pt>
                <c:pt idx="3047">
                  <c:v>60.553793072722669</c:v>
                </c:pt>
                <c:pt idx="3048">
                  <c:v>60.548645859993179</c:v>
                </c:pt>
                <c:pt idx="3049">
                  <c:v>60.543499171335121</c:v>
                </c:pt>
                <c:pt idx="3050">
                  <c:v>60.538353006695139</c:v>
                </c:pt>
                <c:pt idx="3051">
                  <c:v>60.53320736601988</c:v>
                </c:pt>
                <c:pt idx="3052">
                  <c:v>60.528062249255996</c:v>
                </c:pt>
                <c:pt idx="3053">
                  <c:v>60.522917656350138</c:v>
                </c:pt>
                <c:pt idx="3054">
                  <c:v>60.517773587248975</c:v>
                </c:pt>
                <c:pt idx="3055">
                  <c:v>60.512630041899179</c:v>
                </c:pt>
                <c:pt idx="3056">
                  <c:v>60.507487020247417</c:v>
                </c:pt>
                <c:pt idx="3057">
                  <c:v>60.502344522240371</c:v>
                </c:pt>
                <c:pt idx="3058">
                  <c:v>60.49720254782472</c:v>
                </c:pt>
                <c:pt idx="3059">
                  <c:v>60.492866118338938</c:v>
                </c:pt>
                <c:pt idx="3060">
                  <c:v>60.488530061242507</c:v>
                </c:pt>
                <c:pt idx="3061">
                  <c:v>60.484194376503453</c:v>
                </c:pt>
                <c:pt idx="3062">
                  <c:v>60.479859064089801</c:v>
                </c:pt>
                <c:pt idx="3063">
                  <c:v>60.475524123969578</c:v>
                </c:pt>
                <c:pt idx="3064">
                  <c:v>60.471189556110808</c:v>
                </c:pt>
                <c:pt idx="3065">
                  <c:v>60.466855360481524</c:v>
                </c:pt>
                <c:pt idx="3066">
                  <c:v>60.462521537049767</c:v>
                </c:pt>
                <c:pt idx="3067">
                  <c:v>60.458188085783569</c:v>
                </c:pt>
                <c:pt idx="3068">
                  <c:v>60.453855006650976</c:v>
                </c:pt>
                <c:pt idx="3069">
                  <c:v>60.449522299620028</c:v>
                </c:pt>
                <c:pt idx="3070">
                  <c:v>60.445189964658766</c:v>
                </c:pt>
                <c:pt idx="3071">
                  <c:v>60.440858001735243</c:v>
                </c:pt>
                <c:pt idx="3072">
                  <c:v>60.436526410817514</c:v>
                </c:pt>
                <c:pt idx="3073">
                  <c:v>60.432195191873632</c:v>
                </c:pt>
                <c:pt idx="3074">
                  <c:v>60.427864344871651</c:v>
                </c:pt>
                <c:pt idx="3075">
                  <c:v>60.423533869779625</c:v>
                </c:pt>
                <c:pt idx="3076">
                  <c:v>60.419203766565623</c:v>
                </c:pt>
                <c:pt idx="3077">
                  <c:v>60.414874035197712</c:v>
                </c:pt>
                <c:pt idx="3078">
                  <c:v>60.410544675643955</c:v>
                </c:pt>
                <c:pt idx="3079">
                  <c:v>60.406215687872425</c:v>
                </c:pt>
                <c:pt idx="3080">
                  <c:v>60.401887071851199</c:v>
                </c:pt>
                <c:pt idx="3081">
                  <c:v>60.397558827548352</c:v>
                </c:pt>
                <c:pt idx="3082">
                  <c:v>60.393230954931958</c:v>
                </c:pt>
                <c:pt idx="3083">
                  <c:v>60.388903453970102</c:v>
                </c:pt>
                <c:pt idx="3084">
                  <c:v>60.384576324630864</c:v>
                </c:pt>
                <c:pt idx="3085">
                  <c:v>60.380249566882334</c:v>
                </c:pt>
                <c:pt idx="3086">
                  <c:v>60.375923180692602</c:v>
                </c:pt>
                <c:pt idx="3087">
                  <c:v>60.371597166029765</c:v>
                </c:pt>
                <c:pt idx="3088">
                  <c:v>60.367271522861913</c:v>
                </c:pt>
                <c:pt idx="3089">
                  <c:v>60.36294625115714</c:v>
                </c:pt>
                <c:pt idx="3090">
                  <c:v>60.358621350883553</c:v>
                </c:pt>
                <c:pt idx="3091">
                  <c:v>60.354296822009253</c:v>
                </c:pt>
                <c:pt idx="3092">
                  <c:v>60.349972664502346</c:v>
                </c:pt>
                <c:pt idx="3093">
                  <c:v>60.345648878330941</c:v>
                </c:pt>
                <c:pt idx="3094">
                  <c:v>60.341325463463157</c:v>
                </c:pt>
                <c:pt idx="3095">
                  <c:v>60.337002419867098</c:v>
                </c:pt>
                <c:pt idx="3096">
                  <c:v>60.332679747510888</c:v>
                </c:pt>
                <c:pt idx="3097">
                  <c:v>60.328357446362645</c:v>
                </c:pt>
                <c:pt idx="3098">
                  <c:v>60.324035516390488</c:v>
                </c:pt>
                <c:pt idx="3099">
                  <c:v>60.319713957562549</c:v>
                </c:pt>
                <c:pt idx="3100">
                  <c:v>60.315392769846952</c:v>
                </c:pt>
                <c:pt idx="3101">
                  <c:v>60.31107195321183</c:v>
                </c:pt>
                <c:pt idx="3102">
                  <c:v>60.306751507625314</c:v>
                </c:pt>
                <c:pt idx="3103">
                  <c:v>60.302431433055538</c:v>
                </c:pt>
                <c:pt idx="3104">
                  <c:v>60.298111729470648</c:v>
                </c:pt>
                <c:pt idx="3105">
                  <c:v>60.293792396838782</c:v>
                </c:pt>
                <c:pt idx="3106">
                  <c:v>60.28947343512808</c:v>
                </c:pt>
                <c:pt idx="3107">
                  <c:v>60.285154844306696</c:v>
                </c:pt>
                <c:pt idx="3108">
                  <c:v>60.280836624342776</c:v>
                </c:pt>
                <c:pt idx="3109">
                  <c:v>60.27651877520448</c:v>
                </c:pt>
                <c:pt idx="3110">
                  <c:v>60.272201296859954</c:v>
                </c:pt>
                <c:pt idx="3111">
                  <c:v>60.26788418927736</c:v>
                </c:pt>
                <c:pt idx="3112">
                  <c:v>60.263567452424859</c:v>
                </c:pt>
                <c:pt idx="3113">
                  <c:v>60.259251086270616</c:v>
                </c:pt>
                <c:pt idx="3114">
                  <c:v>60.254935090782794</c:v>
                </c:pt>
                <c:pt idx="3115">
                  <c:v>60.250619465929567</c:v>
                </c:pt>
                <c:pt idx="3116">
                  <c:v>60.246304211679103</c:v>
                </c:pt>
                <c:pt idx="3117">
                  <c:v>60.241989327999583</c:v>
                </c:pt>
                <c:pt idx="3118">
                  <c:v>60.237674814859176</c:v>
                </c:pt>
                <c:pt idx="3119">
                  <c:v>60.233360672226063</c:v>
                </c:pt>
                <c:pt idx="3120">
                  <c:v>60.229046900068433</c:v>
                </c:pt>
                <c:pt idx="3121">
                  <c:v>60.224733498354468</c:v>
                </c:pt>
                <c:pt idx="3122">
                  <c:v>60.220420467052357</c:v>
                </c:pt>
                <c:pt idx="3123">
                  <c:v>60.216107806130289</c:v>
                </c:pt>
                <c:pt idx="3124">
                  <c:v>60.21179551555646</c:v>
                </c:pt>
                <c:pt idx="3125">
                  <c:v>60.207483595299067</c:v>
                </c:pt>
                <c:pt idx="3126">
                  <c:v>60.203172045326305</c:v>
                </c:pt>
                <c:pt idx="3127">
                  <c:v>60.198860865606378</c:v>
                </c:pt>
                <c:pt idx="3128">
                  <c:v>60.194550056107488</c:v>
                </c:pt>
                <c:pt idx="3129">
                  <c:v>60.190239616797847</c:v>
                </c:pt>
                <c:pt idx="3130">
                  <c:v>60.185929547645664</c:v>
                </c:pt>
                <c:pt idx="3131">
                  <c:v>60.181619848619157</c:v>
                </c:pt>
                <c:pt idx="3132">
                  <c:v>60.177310519686536</c:v>
                </c:pt>
                <c:pt idx="3133">
                  <c:v>60.173001560816019</c:v>
                </c:pt>
                <c:pt idx="3134">
                  <c:v>60.168692971975823</c:v>
                </c:pt>
                <c:pt idx="3135">
                  <c:v>60.164384753134179</c:v>
                </c:pt>
                <c:pt idx="3136">
                  <c:v>60.160076904259313</c:v>
                </c:pt>
                <c:pt idx="3137">
                  <c:v>60.155769425319448</c:v>
                </c:pt>
                <c:pt idx="3138">
                  <c:v>60.151462316282824</c:v>
                </c:pt>
                <c:pt idx="3139">
                  <c:v>60.147155577117672</c:v>
                </c:pt>
                <c:pt idx="3140">
                  <c:v>60.142849207792224</c:v>
                </c:pt>
                <c:pt idx="3141">
                  <c:v>60.138543208274726</c:v>
                </c:pt>
                <c:pt idx="3142">
                  <c:v>60.134237578533423</c:v>
                </c:pt>
                <c:pt idx="3143">
                  <c:v>60.129932318536554</c:v>
                </c:pt>
                <c:pt idx="3144">
                  <c:v>60.125627428252372</c:v>
                </c:pt>
                <c:pt idx="3145">
                  <c:v>60.12132290764913</c:v>
                </c:pt>
                <c:pt idx="3146">
                  <c:v>60.117018756695074</c:v>
                </c:pt>
                <c:pt idx="3147">
                  <c:v>60.112714975358472</c:v>
                </c:pt>
                <c:pt idx="3148">
                  <c:v>60.108411563607575</c:v>
                </c:pt>
                <c:pt idx="3149">
                  <c:v>60.104108521410645</c:v>
                </c:pt>
                <c:pt idx="3150">
                  <c:v>60.099805848735947</c:v>
                </c:pt>
                <c:pt idx="3151">
                  <c:v>60.09550354555175</c:v>
                </c:pt>
                <c:pt idx="3152">
                  <c:v>60.091201611826328</c:v>
                </c:pt>
                <c:pt idx="3153">
                  <c:v>60.086900047527948</c:v>
                </c:pt>
                <c:pt idx="3154">
                  <c:v>60.082598852624884</c:v>
                </c:pt>
                <c:pt idx="3155">
                  <c:v>60.078298027085417</c:v>
                </c:pt>
                <c:pt idx="3156">
                  <c:v>60.073997570877829</c:v>
                </c:pt>
                <c:pt idx="3157">
                  <c:v>60.069697483970408</c:v>
                </c:pt>
                <c:pt idx="3158">
                  <c:v>60.065397766331436</c:v>
                </c:pt>
                <c:pt idx="3159">
                  <c:v>60.061098417929202</c:v>
                </c:pt>
                <c:pt idx="3160">
                  <c:v>60.056799438731993</c:v>
                </c:pt>
                <c:pt idx="3161">
                  <c:v>60.052500828708112</c:v>
                </c:pt>
                <c:pt idx="3162">
                  <c:v>60.048202587825855</c:v>
                </c:pt>
                <c:pt idx="3163">
                  <c:v>60.043904716053518</c:v>
                </c:pt>
                <c:pt idx="3164">
                  <c:v>60.039607213359403</c:v>
                </c:pt>
                <c:pt idx="3165">
                  <c:v>60.03531007971182</c:v>
                </c:pt>
                <c:pt idx="3166">
                  <c:v>60.031013315079079</c:v>
                </c:pt>
                <c:pt idx="3167">
                  <c:v>60.026716919429482</c:v>
                </c:pt>
                <c:pt idx="3168">
                  <c:v>60.022420892731354</c:v>
                </c:pt>
                <c:pt idx="3169">
                  <c:v>60.018125234953004</c:v>
                </c:pt>
                <c:pt idx="3170">
                  <c:v>60.013829946062749</c:v>
                </c:pt>
                <c:pt idx="3171">
                  <c:v>60.009535026028921</c:v>
                </c:pt>
                <c:pt idx="3172">
                  <c:v>60.005240474819836</c:v>
                </c:pt>
                <c:pt idx="3173">
                  <c:v>60.000946292403825</c:v>
                </c:pt>
                <c:pt idx="3174">
                  <c:v>59.996652478749212</c:v>
                </c:pt>
                <c:pt idx="3175">
                  <c:v>59.992359033824336</c:v>
                </c:pt>
                <c:pt idx="3176">
                  <c:v>59.988065957597534</c:v>
                </c:pt>
                <c:pt idx="3177">
                  <c:v>59.983773250037139</c:v>
                </c:pt>
                <c:pt idx="3178">
                  <c:v>59.979480911111494</c:v>
                </c:pt>
                <c:pt idx="3179">
                  <c:v>59.975188940788946</c:v>
                </c:pt>
                <c:pt idx="3180">
                  <c:v>59.970897339037833</c:v>
                </c:pt>
                <c:pt idx="3181">
                  <c:v>59.966606105826514</c:v>
                </c:pt>
                <c:pt idx="3182">
                  <c:v>59.962315241123335</c:v>
                </c:pt>
                <c:pt idx="3183">
                  <c:v>59.958024744896647</c:v>
                </c:pt>
                <c:pt idx="3184">
                  <c:v>59.953734617114812</c:v>
                </c:pt>
                <c:pt idx="3185">
                  <c:v>59.949444857746194</c:v>
                </c:pt>
                <c:pt idx="3186">
                  <c:v>59.945155466759147</c:v>
                </c:pt>
                <c:pt idx="3187">
                  <c:v>59.940866444122044</c:v>
                </c:pt>
                <c:pt idx="3188">
                  <c:v>59.936577789803245</c:v>
                </c:pt>
                <c:pt idx="3189">
                  <c:v>59.932289503771131</c:v>
                </c:pt>
                <c:pt idx="3190">
                  <c:v>59.928001585994068</c:v>
                </c:pt>
                <c:pt idx="3191">
                  <c:v>59.92371403644043</c:v>
                </c:pt>
                <c:pt idx="3192">
                  <c:v>59.919426855078605</c:v>
                </c:pt>
                <c:pt idx="3193">
                  <c:v>59.915140041876967</c:v>
                </c:pt>
                <c:pt idx="3194">
                  <c:v>59.910853596803904</c:v>
                </c:pt>
                <c:pt idx="3195">
                  <c:v>59.906567519827803</c:v>
                </c:pt>
                <c:pt idx="3196">
                  <c:v>59.902281810917053</c:v>
                </c:pt>
                <c:pt idx="3197">
                  <c:v>59.897996470040049</c:v>
                </c:pt>
                <c:pt idx="3198">
                  <c:v>59.893711497165178</c:v>
                </c:pt>
                <c:pt idx="3199">
                  <c:v>59.889426892260843</c:v>
                </c:pt>
                <c:pt idx="3200">
                  <c:v>59.885142655295446</c:v>
                </c:pt>
                <c:pt idx="3201">
                  <c:v>59.88085878623739</c:v>
                </c:pt>
                <c:pt idx="3202">
                  <c:v>59.876575285055083</c:v>
                </c:pt>
                <c:pt idx="3203">
                  <c:v>59.872292151716934</c:v>
                </c:pt>
                <c:pt idx="3204">
                  <c:v>59.868009386191346</c:v>
                </c:pt>
                <c:pt idx="3205">
                  <c:v>59.863726988446743</c:v>
                </c:pt>
                <c:pt idx="3206">
                  <c:v>59.85944495845154</c:v>
                </c:pt>
                <c:pt idx="3207">
                  <c:v>59.855163296174155</c:v>
                </c:pt>
                <c:pt idx="3208">
                  <c:v>59.85088200158301</c:v>
                </c:pt>
                <c:pt idx="3209">
                  <c:v>59.846601074646529</c:v>
                </c:pt>
                <c:pt idx="3210">
                  <c:v>59.842320515333142</c:v>
                </c:pt>
                <c:pt idx="3211">
                  <c:v>59.838040323611274</c:v>
                </c:pt>
                <c:pt idx="3212">
                  <c:v>59.833760499449369</c:v>
                </c:pt>
                <c:pt idx="3213">
                  <c:v>59.82948104281585</c:v>
                </c:pt>
                <c:pt idx="3214">
                  <c:v>59.825201953679162</c:v>
                </c:pt>
                <c:pt idx="3215">
                  <c:v>59.82092323200775</c:v>
                </c:pt>
                <c:pt idx="3216">
                  <c:v>59.816644877770052</c:v>
                </c:pt>
                <c:pt idx="3217">
                  <c:v>59.81236689093452</c:v>
                </c:pt>
                <c:pt idx="3218">
                  <c:v>59.808089271469605</c:v>
                </c:pt>
                <c:pt idx="3219">
                  <c:v>59.803812019343752</c:v>
                </c:pt>
                <c:pt idx="3220">
                  <c:v>59.799535134525421</c:v>
                </c:pt>
                <c:pt idx="3221">
                  <c:v>59.795258616983062</c:v>
                </c:pt>
                <c:pt idx="3222">
                  <c:v>59.790982466685143</c:v>
                </c:pt>
                <c:pt idx="3223">
                  <c:v>59.78670668360013</c:v>
                </c:pt>
                <c:pt idx="3224">
                  <c:v>59.782431267696481</c:v>
                </c:pt>
                <c:pt idx="3225">
                  <c:v>59.778156218942662</c:v>
                </c:pt>
                <c:pt idx="3226">
                  <c:v>59.773881537307155</c:v>
                </c:pt>
                <c:pt idx="3227">
                  <c:v>59.769607222758424</c:v>
                </c:pt>
                <c:pt idx="3228">
                  <c:v>59.76533327526495</c:v>
                </c:pt>
                <c:pt idx="3229">
                  <c:v>59.761059694795215</c:v>
                </c:pt>
                <c:pt idx="3230">
                  <c:v>59.756786481317697</c:v>
                </c:pt>
                <c:pt idx="3231">
                  <c:v>59.752513634800884</c:v>
                </c:pt>
                <c:pt idx="3232">
                  <c:v>59.748241155213258</c:v>
                </c:pt>
                <c:pt idx="3233">
                  <c:v>59.743969042523311</c:v>
                </c:pt>
                <c:pt idx="3234">
                  <c:v>59.739697296699539</c:v>
                </c:pt>
                <c:pt idx="3235">
                  <c:v>59.735425917710437</c:v>
                </c:pt>
                <c:pt idx="3236">
                  <c:v>59.731154905524498</c:v>
                </c:pt>
                <c:pt idx="3237">
                  <c:v>59.726884260110225</c:v>
                </c:pt>
                <c:pt idx="3238">
                  <c:v>59.722613981436126</c:v>
                </c:pt>
                <c:pt idx="3239">
                  <c:v>59.718344069470703</c:v>
                </c:pt>
                <c:pt idx="3240">
                  <c:v>59.714074524182465</c:v>
                </c:pt>
                <c:pt idx="3241">
                  <c:v>59.709805345539927</c:v>
                </c:pt>
                <c:pt idx="3242">
                  <c:v>59.705536533511598</c:v>
                </c:pt>
                <c:pt idx="3243">
                  <c:v>59.701268088066001</c:v>
                </c:pt>
                <c:pt idx="3244">
                  <c:v>59.697000009171653</c:v>
                </c:pt>
                <c:pt idx="3245">
                  <c:v>59.692732296797075</c:v>
                </c:pt>
                <c:pt idx="3246">
                  <c:v>59.688464950910799</c:v>
                </c:pt>
                <c:pt idx="3247">
                  <c:v>59.684197971481346</c:v>
                </c:pt>
                <c:pt idx="3248">
                  <c:v>59.679931358477248</c:v>
                </c:pt>
                <c:pt idx="3249">
                  <c:v>59.67566511186704</c:v>
                </c:pt>
                <c:pt idx="3250">
                  <c:v>59.671399231619262</c:v>
                </c:pt>
                <c:pt idx="3251">
                  <c:v>59.667133717702441</c:v>
                </c:pt>
                <c:pt idx="3252">
                  <c:v>59.662868570085131</c:v>
                </c:pt>
                <c:pt idx="3253">
                  <c:v>59.658603788735867</c:v>
                </c:pt>
                <c:pt idx="3254">
                  <c:v>59.654339373623202</c:v>
                </c:pt>
                <c:pt idx="3255">
                  <c:v>59.650075324715679</c:v>
                </c:pt>
                <c:pt idx="3256">
                  <c:v>59.645811641981858</c:v>
                </c:pt>
                <c:pt idx="3257">
                  <c:v>59.641548325390289</c:v>
                </c:pt>
                <c:pt idx="3258">
                  <c:v>59.637285374909531</c:v>
                </c:pt>
                <c:pt idx="3259">
                  <c:v>59.633022790508143</c:v>
                </c:pt>
                <c:pt idx="3260">
                  <c:v>59.62876057215469</c:v>
                </c:pt>
                <c:pt idx="3261">
                  <c:v>59.624498719817737</c:v>
                </c:pt>
                <c:pt idx="3262">
                  <c:v>59.620237233465851</c:v>
                </c:pt>
                <c:pt idx="3263">
                  <c:v>59.61597611306761</c:v>
                </c:pt>
                <c:pt idx="3264">
                  <c:v>59.611715358591582</c:v>
                </c:pt>
                <c:pt idx="3265">
                  <c:v>59.607454970006344</c:v>
                </c:pt>
                <c:pt idx="3266">
                  <c:v>59.603194947280471</c:v>
                </c:pt>
                <c:pt idx="3267">
                  <c:v>59.598935290382549</c:v>
                </c:pt>
                <c:pt idx="3268">
                  <c:v>59.594675999281165</c:v>
                </c:pt>
                <c:pt idx="3269">
                  <c:v>59.590417073944906</c:v>
                </c:pt>
                <c:pt idx="3270">
                  <c:v>59.586158514342358</c:v>
                </c:pt>
                <c:pt idx="3271">
                  <c:v>59.581900320442116</c:v>
                </c:pt>
                <c:pt idx="3272">
                  <c:v>59.577642492212782</c:v>
                </c:pt>
                <c:pt idx="3273">
                  <c:v>59.573385029622941</c:v>
                </c:pt>
                <c:pt idx="3274">
                  <c:v>59.569127932641202</c:v>
                </c:pt>
                <c:pt idx="3275">
                  <c:v>59.564871201236166</c:v>
                </c:pt>
                <c:pt idx="3276">
                  <c:v>59.560614835376441</c:v>
                </c:pt>
                <c:pt idx="3277">
                  <c:v>59.556358835030636</c:v>
                </c:pt>
                <c:pt idx="3278">
                  <c:v>59.552103200167366</c:v>
                </c:pt>
                <c:pt idx="3279">
                  <c:v>59.547847930755239</c:v>
                </c:pt>
                <c:pt idx="3280">
                  <c:v>59.543593026762871</c:v>
                </c:pt>
                <c:pt idx="3281">
                  <c:v>59.53933848815889</c:v>
                </c:pt>
                <c:pt idx="3282">
                  <c:v>59.535084314911913</c:v>
                </c:pt>
                <c:pt idx="3283">
                  <c:v>59.530830506990561</c:v>
                </c:pt>
                <c:pt idx="3284">
                  <c:v>59.526577064363465</c:v>
                </c:pt>
                <c:pt idx="3285">
                  <c:v>59.522323986999261</c:v>
                </c:pt>
                <c:pt idx="3286">
                  <c:v>59.518071274866578</c:v>
                </c:pt>
                <c:pt idx="3287">
                  <c:v>59.513818927934054</c:v>
                </c:pt>
                <c:pt idx="3288">
                  <c:v>59.509566946170324</c:v>
                </c:pt>
                <c:pt idx="3289">
                  <c:v>59.505315329544025</c:v>
                </c:pt>
                <c:pt idx="3290">
                  <c:v>59.501064078023809</c:v>
                </c:pt>
                <c:pt idx="3291">
                  <c:v>59.496813191578319</c:v>
                </c:pt>
                <c:pt idx="3292">
                  <c:v>59.493124452157815</c:v>
                </c:pt>
                <c:pt idx="3293">
                  <c:v>59.48943598763983</c:v>
                </c:pt>
                <c:pt idx="3294">
                  <c:v>59.485747798003871</c:v>
                </c:pt>
                <c:pt idx="3295">
                  <c:v>59.482059883229454</c:v>
                </c:pt>
                <c:pt idx="3296">
                  <c:v>59.4783722432961</c:v>
                </c:pt>
                <c:pt idx="3297">
                  <c:v>59.474684878183325</c:v>
                </c:pt>
                <c:pt idx="3298">
                  <c:v>59.470997787870644</c:v>
                </c:pt>
                <c:pt idx="3299">
                  <c:v>59.467310972337579</c:v>
                </c:pt>
                <c:pt idx="3300">
                  <c:v>59.463624431563659</c:v>
                </c:pt>
                <c:pt idx="3301">
                  <c:v>59.459938165528399</c:v>
                </c:pt>
                <c:pt idx="3302">
                  <c:v>59.456252174211329</c:v>
                </c:pt>
                <c:pt idx="3303">
                  <c:v>59.452566457591971</c:v>
                </c:pt>
                <c:pt idx="3304">
                  <c:v>59.448881015649853</c:v>
                </c:pt>
                <c:pt idx="3305">
                  <c:v>59.445195848364513</c:v>
                </c:pt>
                <c:pt idx="3306">
                  <c:v>59.441510955715472</c:v>
                </c:pt>
                <c:pt idx="3307">
                  <c:v>59.437826337682274</c:v>
                </c:pt>
                <c:pt idx="3308">
                  <c:v>59.434141994244442</c:v>
                </c:pt>
                <c:pt idx="3309">
                  <c:v>59.430457925381518</c:v>
                </c:pt>
                <c:pt idx="3310">
                  <c:v>59.426774131073039</c:v>
                </c:pt>
                <c:pt idx="3311">
                  <c:v>59.423090611298541</c:v>
                </c:pt>
                <c:pt idx="3312">
                  <c:v>59.419407366037568</c:v>
                </c:pt>
                <c:pt idx="3313">
                  <c:v>59.415724395269663</c:v>
                </c:pt>
                <c:pt idx="3314">
                  <c:v>59.412041698974363</c:v>
                </c:pt>
                <c:pt idx="3315">
                  <c:v>59.408359277131218</c:v>
                </c:pt>
                <c:pt idx="3316">
                  <c:v>59.404677129719779</c:v>
                </c:pt>
                <c:pt idx="3317">
                  <c:v>59.400995256719582</c:v>
                </c:pt>
                <c:pt idx="3318">
                  <c:v>59.397313658110185</c:v>
                </c:pt>
                <c:pt idx="3319">
                  <c:v>59.393632333871139</c:v>
                </c:pt>
                <c:pt idx="3320">
                  <c:v>59.389951283981993</c:v>
                </c:pt>
                <c:pt idx="3321">
                  <c:v>59.386270508422307</c:v>
                </c:pt>
                <c:pt idx="3322">
                  <c:v>59.382590007171629</c:v>
                </c:pt>
                <c:pt idx="3323">
                  <c:v>59.378909780209518</c:v>
                </c:pt>
                <c:pt idx="3324">
                  <c:v>59.37522982751554</c:v>
                </c:pt>
                <c:pt idx="3325">
                  <c:v>59.37155014906925</c:v>
                </c:pt>
                <c:pt idx="3326">
                  <c:v>59.367870744850208</c:v>
                </c:pt>
                <c:pt idx="3327">
                  <c:v>59.364191614837978</c:v>
                </c:pt>
                <c:pt idx="3328">
                  <c:v>59.360512759012124</c:v>
                </c:pt>
                <c:pt idx="3329">
                  <c:v>59.356834177352212</c:v>
                </c:pt>
                <c:pt idx="3330">
                  <c:v>59.353155869837813</c:v>
                </c:pt>
                <c:pt idx="3331">
                  <c:v>59.3494778364485</c:v>
                </c:pt>
                <c:pt idx="3332">
                  <c:v>59.345800077163837</c:v>
                </c:pt>
                <c:pt idx="3333">
                  <c:v>59.342122591963395</c:v>
                </c:pt>
                <c:pt idx="3334">
                  <c:v>59.338445380826755</c:v>
                </c:pt>
                <c:pt idx="3335">
                  <c:v>59.334768443733488</c:v>
                </c:pt>
                <c:pt idx="3336">
                  <c:v>59.331091780663172</c:v>
                </c:pt>
                <c:pt idx="3337">
                  <c:v>59.327415391595387</c:v>
                </c:pt>
                <c:pt idx="3338">
                  <c:v>59.323739276509706</c:v>
                </c:pt>
                <c:pt idx="3339">
                  <c:v>59.32006343538572</c:v>
                </c:pt>
                <c:pt idx="3340">
                  <c:v>59.316387868203009</c:v>
                </c:pt>
                <c:pt idx="3341">
                  <c:v>59.312712574941152</c:v>
                </c:pt>
                <c:pt idx="3342">
                  <c:v>59.309037555579742</c:v>
                </c:pt>
                <c:pt idx="3343">
                  <c:v>59.305362810098366</c:v>
                </c:pt>
                <c:pt idx="3344">
                  <c:v>59.301688338476609</c:v>
                </c:pt>
                <c:pt idx="3345">
                  <c:v>59.298014140694065</c:v>
                </c:pt>
                <c:pt idx="3346">
                  <c:v>59.294340216730326</c:v>
                </c:pt>
                <c:pt idx="3347">
                  <c:v>59.29066656656498</c:v>
                </c:pt>
                <c:pt idx="3348">
                  <c:v>59.286993190177633</c:v>
                </c:pt>
                <c:pt idx="3349">
                  <c:v>59.283320087547871</c:v>
                </c:pt>
                <c:pt idx="3350">
                  <c:v>59.279647258655295</c:v>
                </c:pt>
                <c:pt idx="3351">
                  <c:v>59.275974703479513</c:v>
                </c:pt>
                <c:pt idx="3352">
                  <c:v>59.272302422000116</c:v>
                </c:pt>
                <c:pt idx="3353">
                  <c:v>59.268630414196714</c:v>
                </c:pt>
                <c:pt idx="3354">
                  <c:v>59.264958680048906</c:v>
                </c:pt>
                <c:pt idx="3355">
                  <c:v>59.2612872195363</c:v>
                </c:pt>
                <c:pt idx="3356">
                  <c:v>59.257616032638502</c:v>
                </c:pt>
                <c:pt idx="3357">
                  <c:v>59.253945119335128</c:v>
                </c:pt>
                <c:pt idx="3358">
                  <c:v>59.250274479605778</c:v>
                </c:pt>
                <c:pt idx="3359">
                  <c:v>59.246604113430074</c:v>
                </c:pt>
                <c:pt idx="3360">
                  <c:v>59.242934020787622</c:v>
                </c:pt>
                <c:pt idx="3361">
                  <c:v>59.239264201658038</c:v>
                </c:pt>
                <c:pt idx="3362">
                  <c:v>59.235594656020943</c:v>
                </c:pt>
                <c:pt idx="3363">
                  <c:v>59.231925383855952</c:v>
                </c:pt>
                <c:pt idx="3364">
                  <c:v>59.228256385142686</c:v>
                </c:pt>
                <c:pt idx="3365">
                  <c:v>59.224587659860759</c:v>
                </c:pt>
                <c:pt idx="3366">
                  <c:v>59.220919207989802</c:v>
                </c:pt>
                <c:pt idx="3367">
                  <c:v>59.217251029509434</c:v>
                </c:pt>
                <c:pt idx="3368">
                  <c:v>59.213583124399285</c:v>
                </c:pt>
                <c:pt idx="3369">
                  <c:v>59.209915492638984</c:v>
                </c:pt>
                <c:pt idx="3370">
                  <c:v>59.206248134208153</c:v>
                </c:pt>
                <c:pt idx="3371">
                  <c:v>59.202581049086426</c:v>
                </c:pt>
                <c:pt idx="3372">
                  <c:v>59.198914237253433</c:v>
                </c:pt>
                <c:pt idx="3373">
                  <c:v>59.19524769868881</c:v>
                </c:pt>
                <c:pt idx="3374">
                  <c:v>59.191581433372185</c:v>
                </c:pt>
                <c:pt idx="3375">
                  <c:v>59.187915441283202</c:v>
                </c:pt>
                <c:pt idx="3376">
                  <c:v>59.184249722401496</c:v>
                </c:pt>
                <c:pt idx="3377">
                  <c:v>59.180584276706703</c:v>
                </c:pt>
                <c:pt idx="3378">
                  <c:v>59.176919104178467</c:v>
                </c:pt>
                <c:pt idx="3379">
                  <c:v>59.173254204796429</c:v>
                </c:pt>
                <c:pt idx="3380">
                  <c:v>59.169589578540233</c:v>
                </c:pt>
                <c:pt idx="3381">
                  <c:v>59.165925225389529</c:v>
                </c:pt>
                <c:pt idx="3382">
                  <c:v>59.16226114532396</c:v>
                </c:pt>
                <c:pt idx="3383">
                  <c:v>59.158597338323176</c:v>
                </c:pt>
                <c:pt idx="3384">
                  <c:v>59.15493380436682</c:v>
                </c:pt>
                <c:pt idx="3385">
                  <c:v>59.151270543434549</c:v>
                </c:pt>
                <c:pt idx="3386">
                  <c:v>59.147607555506021</c:v>
                </c:pt>
                <c:pt idx="3387">
                  <c:v>59.143944840560884</c:v>
                </c:pt>
                <c:pt idx="3388">
                  <c:v>59.140282398578798</c:v>
                </c:pt>
                <c:pt idx="3389">
                  <c:v>59.13662022953941</c:v>
                </c:pt>
                <c:pt idx="3390">
                  <c:v>59.132958333422394</c:v>
                </c:pt>
                <c:pt idx="3391">
                  <c:v>59.129296710207399</c:v>
                </c:pt>
                <c:pt idx="3392">
                  <c:v>59.125635359874089</c:v>
                </c:pt>
                <c:pt idx="3393">
                  <c:v>59.121974282402135</c:v>
                </c:pt>
                <c:pt idx="3394">
                  <c:v>59.118313477771196</c:v>
                </c:pt>
                <c:pt idx="3395">
                  <c:v>59.114652945960941</c:v>
                </c:pt>
                <c:pt idx="3396">
                  <c:v>59.110992686951036</c:v>
                </c:pt>
                <c:pt idx="3397">
                  <c:v>59.107332700721152</c:v>
                </c:pt>
                <c:pt idx="3398">
                  <c:v>59.103672987250953</c:v>
                </c:pt>
                <c:pt idx="3399">
                  <c:v>59.100013546520124</c:v>
                </c:pt>
                <c:pt idx="3400">
                  <c:v>59.09635437850833</c:v>
                </c:pt>
                <c:pt idx="3401">
                  <c:v>59.09269548319525</c:v>
                </c:pt>
                <c:pt idx="3402">
                  <c:v>59.089036860560562</c:v>
                </c:pt>
                <c:pt idx="3403">
                  <c:v>59.085378510583944</c:v>
                </c:pt>
                <c:pt idx="3404">
                  <c:v>59.081720433245074</c:v>
                </c:pt>
                <c:pt idx="3405">
                  <c:v>59.078062628523639</c:v>
                </c:pt>
                <c:pt idx="3406">
                  <c:v>59.074405096399317</c:v>
                </c:pt>
                <c:pt idx="3407">
                  <c:v>59.070747836851794</c:v>
                </c:pt>
                <c:pt idx="3408">
                  <c:v>59.067090849860755</c:v>
                </c:pt>
                <c:pt idx="3409">
                  <c:v>59.063434135405892</c:v>
                </c:pt>
                <c:pt idx="3410">
                  <c:v>59.059777693466891</c:v>
                </c:pt>
                <c:pt idx="3411">
                  <c:v>59.056121524023446</c:v>
                </c:pt>
                <c:pt idx="3412">
                  <c:v>59.052465627055241</c:v>
                </c:pt>
                <c:pt idx="3413">
                  <c:v>59.048810002541977</c:v>
                </c:pt>
                <c:pt idx="3414">
                  <c:v>59.045154650463353</c:v>
                </c:pt>
                <c:pt idx="3415">
                  <c:v>59.041499570799061</c:v>
                </c:pt>
                <c:pt idx="3416">
                  <c:v>59.037844763528796</c:v>
                </c:pt>
                <c:pt idx="3417">
                  <c:v>59.034190228632262</c:v>
                </c:pt>
                <c:pt idx="3418">
                  <c:v>59.030535966089161</c:v>
                </c:pt>
                <c:pt idx="3419">
                  <c:v>59.026881975879192</c:v>
                </c:pt>
                <c:pt idx="3420">
                  <c:v>59.023228257982062</c:v>
                </c:pt>
                <c:pt idx="3421">
                  <c:v>59.019574812377478</c:v>
                </c:pt>
                <c:pt idx="3422">
                  <c:v>59.015921639045146</c:v>
                </c:pt>
                <c:pt idx="3423">
                  <c:v>59.012268737964774</c:v>
                </c:pt>
                <c:pt idx="3424">
                  <c:v>59.008616109116076</c:v>
                </c:pt>
                <c:pt idx="3425">
                  <c:v>59.004963752478766</c:v>
                </c:pt>
                <c:pt idx="3426">
                  <c:v>59.00131166803255</c:v>
                </c:pt>
                <c:pt idx="3427">
                  <c:v>58.997659855757149</c:v>
                </c:pt>
                <c:pt idx="3428">
                  <c:v>58.994008315632279</c:v>
                </c:pt>
                <c:pt idx="3429">
                  <c:v>58.990357047637652</c:v>
                </c:pt>
                <c:pt idx="3430">
                  <c:v>58.986706051752989</c:v>
                </c:pt>
                <c:pt idx="3431">
                  <c:v>58.98305532795802</c:v>
                </c:pt>
                <c:pt idx="3432">
                  <c:v>58.979404876232458</c:v>
                </c:pt>
                <c:pt idx="3433">
                  <c:v>58.975754696556031</c:v>
                </c:pt>
                <c:pt idx="3434">
                  <c:v>58.97210478890846</c:v>
                </c:pt>
                <c:pt idx="3435">
                  <c:v>58.968455153269481</c:v>
                </c:pt>
                <c:pt idx="3436">
                  <c:v>58.964805789618815</c:v>
                </c:pt>
                <c:pt idx="3437">
                  <c:v>58.961156697936197</c:v>
                </c:pt>
                <c:pt idx="3438">
                  <c:v>58.957507878201355</c:v>
                </c:pt>
                <c:pt idx="3439">
                  <c:v>58.953859330394025</c:v>
                </c:pt>
                <c:pt idx="3440">
                  <c:v>58.950211054493941</c:v>
                </c:pt>
                <c:pt idx="3441">
                  <c:v>58.94656305048084</c:v>
                </c:pt>
                <c:pt idx="3442">
                  <c:v>58.942915318334457</c:v>
                </c:pt>
                <c:pt idx="3443">
                  <c:v>58.939267858034533</c:v>
                </c:pt>
                <c:pt idx="3444">
                  <c:v>58.935620669560805</c:v>
                </c:pt>
                <c:pt idx="3445">
                  <c:v>58.931973752893022</c:v>
                </c:pt>
                <c:pt idx="3446">
                  <c:v>58.928327108010919</c:v>
                </c:pt>
                <c:pt idx="3447">
                  <c:v>58.924680734894245</c:v>
                </c:pt>
                <c:pt idx="3448">
                  <c:v>58.921034633522751</c:v>
                </c:pt>
                <c:pt idx="3449">
                  <c:v>58.917388803876179</c:v>
                </c:pt>
                <c:pt idx="3450">
                  <c:v>58.913743245934285</c:v>
                </c:pt>
                <c:pt idx="3451">
                  <c:v>58.910097959676818</c:v>
                </c:pt>
                <c:pt idx="3452">
                  <c:v>58.906452945083529</c:v>
                </c:pt>
                <c:pt idx="3453">
                  <c:v>58.902808202134175</c:v>
                </c:pt>
                <c:pt idx="3454">
                  <c:v>58.89916373080851</c:v>
                </c:pt>
                <c:pt idx="3455">
                  <c:v>58.895519531086293</c:v>
                </c:pt>
                <c:pt idx="3456">
                  <c:v>58.89187560294728</c:v>
                </c:pt>
                <c:pt idx="3457">
                  <c:v>58.888231946371228</c:v>
                </c:pt>
                <c:pt idx="3458">
                  <c:v>58.884588561337907</c:v>
                </c:pt>
                <c:pt idx="3459">
                  <c:v>58.880945447827074</c:v>
                </c:pt>
                <c:pt idx="3460">
                  <c:v>58.8773026058185</c:v>
                </c:pt>
                <c:pt idx="3461">
                  <c:v>58.873660035291948</c:v>
                </c:pt>
                <c:pt idx="3462">
                  <c:v>58.870017736227183</c:v>
                </c:pt>
                <c:pt idx="3463">
                  <c:v>58.866375708603975</c:v>
                </c:pt>
                <c:pt idx="3464">
                  <c:v>58.862733952402102</c:v>
                </c:pt>
                <c:pt idx="3465">
                  <c:v>58.859092467601329</c:v>
                </c:pt>
                <c:pt idx="3466">
                  <c:v>58.855451254181432</c:v>
                </c:pt>
                <c:pt idx="3467">
                  <c:v>58.851810312122183</c:v>
                </c:pt>
                <c:pt idx="3468">
                  <c:v>58.848169641403366</c:v>
                </c:pt>
                <c:pt idx="3469">
                  <c:v>58.844529242004754</c:v>
                </c:pt>
                <c:pt idx="3470">
                  <c:v>58.84088911390613</c:v>
                </c:pt>
                <c:pt idx="3471">
                  <c:v>58.837249257087272</c:v>
                </c:pt>
                <c:pt idx="3472">
                  <c:v>58.833609671527967</c:v>
                </c:pt>
                <c:pt idx="3473">
                  <c:v>58.829970357207998</c:v>
                </c:pt>
                <c:pt idx="3474">
                  <c:v>58.826331314107151</c:v>
                </c:pt>
                <c:pt idx="3475">
                  <c:v>58.82269254220521</c:v>
                </c:pt>
                <c:pt idx="3476">
                  <c:v>58.819054041481969</c:v>
                </c:pt>
                <c:pt idx="3477">
                  <c:v>58.815415811917219</c:v>
                </c:pt>
                <c:pt idx="3478">
                  <c:v>58.811777853490746</c:v>
                </c:pt>
                <c:pt idx="3479">
                  <c:v>58.808140166182348</c:v>
                </c:pt>
                <c:pt idx="3480">
                  <c:v>58.804502749971817</c:v>
                </c:pt>
                <c:pt idx="3481">
                  <c:v>58.800865604838954</c:v>
                </c:pt>
                <c:pt idx="3482">
                  <c:v>58.797228730763557</c:v>
                </c:pt>
                <c:pt idx="3483">
                  <c:v>58.793592127725418</c:v>
                </c:pt>
                <c:pt idx="3484">
                  <c:v>58.789955795704344</c:v>
                </c:pt>
                <c:pt idx="3485">
                  <c:v>58.786319734680141</c:v>
                </c:pt>
                <c:pt idx="3486">
                  <c:v>58.782683944632609</c:v>
                </c:pt>
                <c:pt idx="3487">
                  <c:v>58.779048425541546</c:v>
                </c:pt>
                <c:pt idx="3488">
                  <c:v>58.775413177386767</c:v>
                </c:pt>
                <c:pt idx="3489">
                  <c:v>58.771778200148084</c:v>
                </c:pt>
                <c:pt idx="3490">
                  <c:v>58.768143493805297</c:v>
                </c:pt>
                <c:pt idx="3491">
                  <c:v>58.764509058338227</c:v>
                </c:pt>
                <c:pt idx="3492">
                  <c:v>58.76087489372668</c:v>
                </c:pt>
                <c:pt idx="3493">
                  <c:v>58.757240999950476</c:v>
                </c:pt>
                <c:pt idx="3494">
                  <c:v>58.753607376989429</c:v>
                </c:pt>
                <c:pt idx="3495">
                  <c:v>58.749974024823359</c:v>
                </c:pt>
                <c:pt idx="3496">
                  <c:v>58.746340943432081</c:v>
                </c:pt>
                <c:pt idx="3497">
                  <c:v>58.742708132795414</c:v>
                </c:pt>
                <c:pt idx="3498">
                  <c:v>58.739075592893187</c:v>
                </c:pt>
                <c:pt idx="3499">
                  <c:v>58.735443323705219</c:v>
                </c:pt>
                <c:pt idx="3500">
                  <c:v>58.731811325211332</c:v>
                </c:pt>
                <c:pt idx="3501">
                  <c:v>58.72817959739136</c:v>
                </c:pt>
                <c:pt idx="3502">
                  <c:v>58.724548140225124</c:v>
                </c:pt>
                <c:pt idx="3503">
                  <c:v>58.720916953692459</c:v>
                </c:pt>
                <c:pt idx="3504">
                  <c:v>58.717286037773192</c:v>
                </c:pt>
                <c:pt idx="3505">
                  <c:v>58.713655392447158</c:v>
                </c:pt>
                <c:pt idx="3506">
                  <c:v>58.710025017694193</c:v>
                </c:pt>
                <c:pt idx="3507">
                  <c:v>58.70639491349413</c:v>
                </c:pt>
                <c:pt idx="3508">
                  <c:v>58.702765079826804</c:v>
                </c:pt>
                <c:pt idx="3509">
                  <c:v>58.699135516672058</c:v>
                </c:pt>
                <c:pt idx="3510">
                  <c:v>58.695506224009726</c:v>
                </c:pt>
                <c:pt idx="3511">
                  <c:v>58.691877201819658</c:v>
                </c:pt>
                <c:pt idx="3512">
                  <c:v>58.688248450081694</c:v>
                </c:pt>
                <c:pt idx="3513">
                  <c:v>58.684619968775678</c:v>
                </c:pt>
                <c:pt idx="3514">
                  <c:v>58.680991757881451</c:v>
                </c:pt>
                <c:pt idx="3515">
                  <c:v>58.677363817378868</c:v>
                </c:pt>
                <c:pt idx="3516">
                  <c:v>58.673736147247773</c:v>
                </c:pt>
                <c:pt idx="3517">
                  <c:v>58.670108747468021</c:v>
                </c:pt>
                <c:pt idx="3518">
                  <c:v>58.666481618019461</c:v>
                </c:pt>
                <c:pt idx="3519">
                  <c:v>58.662854758881949</c:v>
                </c:pt>
                <c:pt idx="3520">
                  <c:v>58.659228170035334</c:v>
                </c:pt>
                <c:pt idx="3521">
                  <c:v>58.65560185145948</c:v>
                </c:pt>
                <c:pt idx="3522">
                  <c:v>58.651975803134242</c:v>
                </c:pt>
                <c:pt idx="3523">
                  <c:v>58.648350025039484</c:v>
                </c:pt>
                <c:pt idx="3524">
                  <c:v>58.644724517155062</c:v>
                </c:pt>
                <c:pt idx="3525">
                  <c:v>58.641099279460839</c:v>
                </c:pt>
                <c:pt idx="3526">
                  <c:v>58.637474311936678</c:v>
                </c:pt>
                <c:pt idx="3527">
                  <c:v>58.63384961456245</c:v>
                </c:pt>
                <c:pt idx="3528">
                  <c:v>58.630225187318018</c:v>
                </c:pt>
                <c:pt idx="3529">
                  <c:v>58.626601030183252</c:v>
                </c:pt>
                <c:pt idx="3530">
                  <c:v>58.622977143138023</c:v>
                </c:pt>
                <c:pt idx="3531">
                  <c:v>58.6193535261622</c:v>
                </c:pt>
                <c:pt idx="3532">
                  <c:v>58.615730179235655</c:v>
                </c:pt>
                <c:pt idx="3533">
                  <c:v>58.612107102338264</c:v>
                </c:pt>
                <c:pt idx="3534">
                  <c:v>58.608484295449905</c:v>
                </c:pt>
                <c:pt idx="3535">
                  <c:v>58.604861758550456</c:v>
                </c:pt>
                <c:pt idx="3536">
                  <c:v>58.601239491619793</c:v>
                </c:pt>
                <c:pt idx="3537">
                  <c:v>58.597617494637802</c:v>
                </c:pt>
                <c:pt idx="3538">
                  <c:v>58.59399576758436</c:v>
                </c:pt>
                <c:pt idx="3539">
                  <c:v>58.590374310439351</c:v>
                </c:pt>
                <c:pt idx="3540">
                  <c:v>58.58675312318266</c:v>
                </c:pt>
                <c:pt idx="3541">
                  <c:v>58.583132205794179</c:v>
                </c:pt>
                <c:pt idx="3542">
                  <c:v>58.579511558253792</c:v>
                </c:pt>
                <c:pt idx="3543">
                  <c:v>58.57589118054139</c:v>
                </c:pt>
                <c:pt idx="3544">
                  <c:v>58.572271072636859</c:v>
                </c:pt>
                <c:pt idx="3545">
                  <c:v>58.568651234520097</c:v>
                </c:pt>
                <c:pt idx="3546">
                  <c:v>58.565031666170995</c:v>
                </c:pt>
                <c:pt idx="3547">
                  <c:v>58.561412367569453</c:v>
                </c:pt>
                <c:pt idx="3548">
                  <c:v>58.557793338695369</c:v>
                </c:pt>
                <c:pt idx="3549">
                  <c:v>58.554174579528635</c:v>
                </c:pt>
                <c:pt idx="3550">
                  <c:v>58.550556090049156</c:v>
                </c:pt>
                <c:pt idx="3551">
                  <c:v>58.546937870236832</c:v>
                </c:pt>
                <c:pt idx="3552">
                  <c:v>58.543319920071561</c:v>
                </c:pt>
                <c:pt idx="3553">
                  <c:v>58.539702239533256</c:v>
                </c:pt>
                <c:pt idx="3554">
                  <c:v>58.536084828601815</c:v>
                </c:pt>
                <c:pt idx="3555">
                  <c:v>58.532467687257153</c:v>
                </c:pt>
                <c:pt idx="3556">
                  <c:v>58.528850815479174</c:v>
                </c:pt>
                <c:pt idx="3557">
                  <c:v>58.525234213247792</c:v>
                </c:pt>
                <c:pt idx="3558">
                  <c:v>58.521617880542919</c:v>
                </c:pt>
                <c:pt idx="3559">
                  <c:v>58.518001817344469</c:v>
                </c:pt>
                <c:pt idx="3560">
                  <c:v>58.514386023632355</c:v>
                </c:pt>
                <c:pt idx="3561">
                  <c:v>58.510770499386496</c:v>
                </c:pt>
                <c:pt idx="3562">
                  <c:v>58.507155244586805</c:v>
                </c:pt>
                <c:pt idx="3563">
                  <c:v>58.50354025921321</c:v>
                </c:pt>
                <c:pt idx="3564">
                  <c:v>58.499925543245624</c:v>
                </c:pt>
                <c:pt idx="3565">
                  <c:v>58.496597373273637</c:v>
                </c:pt>
                <c:pt idx="3566">
                  <c:v>58.493269431687885</c:v>
                </c:pt>
                <c:pt idx="3567">
                  <c:v>58.4899417184727</c:v>
                </c:pt>
                <c:pt idx="3568">
                  <c:v>58.4866142336124</c:v>
                </c:pt>
                <c:pt idx="3569">
                  <c:v>58.483286977091325</c:v>
                </c:pt>
                <c:pt idx="3570">
                  <c:v>58.4799599488938</c:v>
                </c:pt>
                <c:pt idx="3571">
                  <c:v>58.476633149004158</c:v>
                </c:pt>
                <c:pt idx="3572">
                  <c:v>58.473306577406731</c:v>
                </c:pt>
                <c:pt idx="3573">
                  <c:v>58.469980234085853</c:v>
                </c:pt>
                <c:pt idx="3574">
                  <c:v>58.466654119025861</c:v>
                </c:pt>
                <c:pt idx="3575">
                  <c:v>58.46332823221109</c:v>
                </c:pt>
                <c:pt idx="3576">
                  <c:v>58.460002573625879</c:v>
                </c:pt>
                <c:pt idx="3577">
                  <c:v>58.456677143254566</c:v>
                </c:pt>
                <c:pt idx="3578">
                  <c:v>58.453351941081493</c:v>
                </c:pt>
                <c:pt idx="3579">
                  <c:v>58.450026967090999</c:v>
                </c:pt>
                <c:pt idx="3580">
                  <c:v>58.446702221267422</c:v>
                </c:pt>
                <c:pt idx="3581">
                  <c:v>58.443377703595104</c:v>
                </c:pt>
                <c:pt idx="3582">
                  <c:v>58.440053414058397</c:v>
                </c:pt>
                <c:pt idx="3583">
                  <c:v>58.436729352641635</c:v>
                </c:pt>
                <c:pt idx="3584">
                  <c:v>58.43340551932917</c:v>
                </c:pt>
                <c:pt idx="3585">
                  <c:v>58.430081914105351</c:v>
                </c:pt>
                <c:pt idx="3586">
                  <c:v>58.426758536954523</c:v>
                </c:pt>
                <c:pt idx="3587">
                  <c:v>58.423435387861034</c:v>
                </c:pt>
                <c:pt idx="3588">
                  <c:v>58.420112466809236</c:v>
                </c:pt>
                <c:pt idx="3589">
                  <c:v>58.416789773783485</c:v>
                </c:pt>
                <c:pt idx="3590">
                  <c:v>58.413467308768126</c:v>
                </c:pt>
                <c:pt idx="3591">
                  <c:v>58.410145071747515</c:v>
                </c:pt>
                <c:pt idx="3592">
                  <c:v>58.406823062706003</c:v>
                </c:pt>
                <c:pt idx="3593">
                  <c:v>58.403501281627953</c:v>
                </c:pt>
                <c:pt idx="3594">
                  <c:v>58.400179728497719</c:v>
                </c:pt>
                <c:pt idx="3595">
                  <c:v>58.396858403299653</c:v>
                </c:pt>
                <c:pt idx="3596">
                  <c:v>58.393537306018118</c:v>
                </c:pt>
                <c:pt idx="3597">
                  <c:v>58.390216436637473</c:v>
                </c:pt>
                <c:pt idx="3598">
                  <c:v>58.386895795142081</c:v>
                </c:pt>
                <c:pt idx="3599">
                  <c:v>58.383575381516302</c:v>
                </c:pt>
                <c:pt idx="3600">
                  <c:v>58.380255195744503</c:v>
                </c:pt>
                <c:pt idx="3601">
                  <c:v>58.376935237811047</c:v>
                </c:pt>
                <c:pt idx="3602">
                  <c:v>58.373615507700293</c:v>
                </c:pt>
                <c:pt idx="3603">
                  <c:v>58.370296005396618</c:v>
                </c:pt>
                <c:pt idx="3604">
                  <c:v>58.366976730884382</c:v>
                </c:pt>
                <c:pt idx="3605">
                  <c:v>58.363657684147952</c:v>
                </c:pt>
                <c:pt idx="3606">
                  <c:v>58.360338865171698</c:v>
                </c:pt>
                <c:pt idx="3607">
                  <c:v>58.357020273939995</c:v>
                </c:pt>
                <c:pt idx="3608">
                  <c:v>58.353701910437209</c:v>
                </c:pt>
                <c:pt idx="3609">
                  <c:v>58.350383774647717</c:v>
                </c:pt>
                <c:pt idx="3610">
                  <c:v>58.347065866555894</c:v>
                </c:pt>
                <c:pt idx="3611">
                  <c:v>58.343748186146115</c:v>
                </c:pt>
                <c:pt idx="3612">
                  <c:v>58.340430733402755</c:v>
                </c:pt>
                <c:pt idx="3613">
                  <c:v>58.337113508310189</c:v>
                </c:pt>
                <c:pt idx="3614">
                  <c:v>58.333796510852792</c:v>
                </c:pt>
                <c:pt idx="3615">
                  <c:v>58.330479741014948</c:v>
                </c:pt>
                <c:pt idx="3616">
                  <c:v>58.327163198781037</c:v>
                </c:pt>
                <c:pt idx="3617">
                  <c:v>58.323846884135442</c:v>
                </c:pt>
                <c:pt idx="3618">
                  <c:v>58.320530797062546</c:v>
                </c:pt>
                <c:pt idx="3619">
                  <c:v>58.317214937546723</c:v>
                </c:pt>
                <c:pt idx="3620">
                  <c:v>58.31389930557237</c:v>
                </c:pt>
                <c:pt idx="3621">
                  <c:v>58.310583901123863</c:v>
                </c:pt>
                <c:pt idx="3622">
                  <c:v>58.30726872418559</c:v>
                </c:pt>
                <c:pt idx="3623">
                  <c:v>58.303953774741942</c:v>
                </c:pt>
                <c:pt idx="3624">
                  <c:v>58.300639052777306</c:v>
                </c:pt>
                <c:pt idx="3625">
                  <c:v>58.297324558276074</c:v>
                </c:pt>
                <c:pt idx="3626">
                  <c:v>58.294010291222641</c:v>
                </c:pt>
                <c:pt idx="3627">
                  <c:v>58.290696251601389</c:v>
                </c:pt>
                <c:pt idx="3628">
                  <c:v>58.287382439396715</c:v>
                </c:pt>
                <c:pt idx="3629">
                  <c:v>58.284068854593016</c:v>
                </c:pt>
                <c:pt idx="3630">
                  <c:v>58.280755497174688</c:v>
                </c:pt>
                <c:pt idx="3631">
                  <c:v>58.277442367126127</c:v>
                </c:pt>
                <c:pt idx="3632">
                  <c:v>58.274129464431724</c:v>
                </c:pt>
                <c:pt idx="3633">
                  <c:v>58.27081678907588</c:v>
                </c:pt>
                <c:pt idx="3634">
                  <c:v>58.267504341043001</c:v>
                </c:pt>
                <c:pt idx="3635">
                  <c:v>58.264192120317482</c:v>
                </c:pt>
                <c:pt idx="3636">
                  <c:v>58.260880126883727</c:v>
                </c:pt>
                <c:pt idx="3637">
                  <c:v>58.257568360726133</c:v>
                </c:pt>
                <c:pt idx="3638">
                  <c:v>58.254256821829109</c:v>
                </c:pt>
                <c:pt idx="3639">
                  <c:v>58.250945510177061</c:v>
                </c:pt>
                <c:pt idx="3640">
                  <c:v>58.247634425754391</c:v>
                </c:pt>
                <c:pt idx="3641">
                  <c:v>58.244323568545511</c:v>
                </c:pt>
                <c:pt idx="3642">
                  <c:v>58.241012938534823</c:v>
                </c:pt>
                <c:pt idx="3643">
                  <c:v>58.237702535706738</c:v>
                </c:pt>
                <c:pt idx="3644">
                  <c:v>58.234392360045668</c:v>
                </c:pt>
                <c:pt idx="3645">
                  <c:v>58.231082411536022</c:v>
                </c:pt>
                <c:pt idx="3646">
                  <c:v>58.227772690162219</c:v>
                </c:pt>
                <c:pt idx="3647">
                  <c:v>58.224463195908669</c:v>
                </c:pt>
                <c:pt idx="3648">
                  <c:v>58.221153928759783</c:v>
                </c:pt>
                <c:pt idx="3649">
                  <c:v>58.217844888699979</c:v>
                </c:pt>
                <c:pt idx="3650">
                  <c:v>58.214536075713674</c:v>
                </c:pt>
                <c:pt idx="3651">
                  <c:v>58.211227489785287</c:v>
                </c:pt>
                <c:pt idx="3652">
                  <c:v>58.207919130899235</c:v>
                </c:pt>
                <c:pt idx="3653">
                  <c:v>58.204610999039936</c:v>
                </c:pt>
                <c:pt idx="3654">
                  <c:v>58.201303094191807</c:v>
                </c:pt>
                <c:pt idx="3655">
                  <c:v>58.197995416339282</c:v>
                </c:pt>
                <c:pt idx="3656">
                  <c:v>58.194687965466777</c:v>
                </c:pt>
                <c:pt idx="3657">
                  <c:v>58.191380741558717</c:v>
                </c:pt>
                <c:pt idx="3658">
                  <c:v>58.188073744599528</c:v>
                </c:pt>
                <c:pt idx="3659">
                  <c:v>58.184766974573634</c:v>
                </c:pt>
                <c:pt idx="3660">
                  <c:v>58.18146043146546</c:v>
                </c:pt>
                <c:pt idx="3661">
                  <c:v>58.178154115259439</c:v>
                </c:pt>
                <c:pt idx="3662">
                  <c:v>58.174848025940001</c:v>
                </c:pt>
                <c:pt idx="3663">
                  <c:v>58.171542163491573</c:v>
                </c:pt>
                <c:pt idx="3664">
                  <c:v>58.168236527898593</c:v>
                </c:pt>
                <c:pt idx="3665">
                  <c:v>58.164931119145486</c:v>
                </c:pt>
                <c:pt idx="3666">
                  <c:v>58.161625937216691</c:v>
                </c:pt>
                <c:pt idx="3667">
                  <c:v>58.15832098209664</c:v>
                </c:pt>
                <c:pt idx="3668">
                  <c:v>58.155016253769773</c:v>
                </c:pt>
                <c:pt idx="3669">
                  <c:v>58.151711752220521</c:v>
                </c:pt>
                <c:pt idx="3670">
                  <c:v>58.148407477433324</c:v>
                </c:pt>
                <c:pt idx="3671">
                  <c:v>58.14510342939262</c:v>
                </c:pt>
                <c:pt idx="3672">
                  <c:v>58.141799608082856</c:v>
                </c:pt>
                <c:pt idx="3673">
                  <c:v>58.138496013488464</c:v>
                </c:pt>
                <c:pt idx="3674">
                  <c:v>58.135192645593897</c:v>
                </c:pt>
                <c:pt idx="3675">
                  <c:v>58.131889504383587</c:v>
                </c:pt>
                <c:pt idx="3676">
                  <c:v>58.128586589841987</c:v>
                </c:pt>
                <c:pt idx="3677">
                  <c:v>58.125283901953537</c:v>
                </c:pt>
                <c:pt idx="3678">
                  <c:v>58.121981440702683</c:v>
                </c:pt>
                <c:pt idx="3679">
                  <c:v>58.118679206073878</c:v>
                </c:pt>
                <c:pt idx="3680">
                  <c:v>58.115377198051569</c:v>
                </c:pt>
                <c:pt idx="3681">
                  <c:v>58.1120754166202</c:v>
                </c:pt>
                <c:pt idx="3682">
                  <c:v>58.108773861764234</c:v>
                </c:pt>
                <c:pt idx="3683">
                  <c:v>58.105472533468109</c:v>
                </c:pt>
                <c:pt idx="3684">
                  <c:v>58.102171431716286</c:v>
                </c:pt>
                <c:pt idx="3685">
                  <c:v>58.098870556493218</c:v>
                </c:pt>
                <c:pt idx="3686">
                  <c:v>58.095569907783357</c:v>
                </c:pt>
                <c:pt idx="3687">
                  <c:v>58.092269485571165</c:v>
                </c:pt>
                <c:pt idx="3688">
                  <c:v>58.088969289841096</c:v>
                </c:pt>
                <c:pt idx="3689">
                  <c:v>58.085669320577608</c:v>
                </c:pt>
                <c:pt idx="3690">
                  <c:v>58.082369577765164</c:v>
                </c:pt>
                <c:pt idx="3691">
                  <c:v>58.079070061388215</c:v>
                </c:pt>
                <c:pt idx="3692">
                  <c:v>58.07577077143123</c:v>
                </c:pt>
                <c:pt idx="3693">
                  <c:v>58.07247170787867</c:v>
                </c:pt>
                <c:pt idx="3694">
                  <c:v>58.069172870715001</c:v>
                </c:pt>
                <c:pt idx="3695">
                  <c:v>58.065874259924684</c:v>
                </c:pt>
                <c:pt idx="3696">
                  <c:v>58.062575875492186</c:v>
                </c:pt>
                <c:pt idx="3697">
                  <c:v>58.059277717401976</c:v>
                </c:pt>
                <c:pt idx="3698">
                  <c:v>58.05597978563852</c:v>
                </c:pt>
                <c:pt idx="3699">
                  <c:v>58.052682080186287</c:v>
                </c:pt>
                <c:pt idx="3700">
                  <c:v>58.049384601029743</c:v>
                </c:pt>
                <c:pt idx="3701">
                  <c:v>58.046087348153364</c:v>
                </c:pt>
                <c:pt idx="3702">
                  <c:v>58.042790321541624</c:v>
                </c:pt>
                <c:pt idx="3703">
                  <c:v>58.03949352117899</c:v>
                </c:pt>
                <c:pt idx="3704">
                  <c:v>58.036196947049945</c:v>
                </c:pt>
                <c:pt idx="3705">
                  <c:v>58.032900599138955</c:v>
                </c:pt>
                <c:pt idx="3706">
                  <c:v>58.029604477430503</c:v>
                </c:pt>
                <c:pt idx="3707">
                  <c:v>58.026308581909063</c:v>
                </c:pt>
                <c:pt idx="3708">
                  <c:v>58.023012912559118</c:v>
                </c:pt>
                <c:pt idx="3709">
                  <c:v>58.019717469365141</c:v>
                </c:pt>
                <c:pt idx="3710">
                  <c:v>58.016422252311614</c:v>
                </c:pt>
                <c:pt idx="3711">
                  <c:v>58.013127261383026</c:v>
                </c:pt>
                <c:pt idx="3712">
                  <c:v>58.009832496563853</c:v>
                </c:pt>
                <c:pt idx="3713">
                  <c:v>58.006537957838582</c:v>
                </c:pt>
                <c:pt idx="3714">
                  <c:v>58.003243645191695</c:v>
                </c:pt>
                <c:pt idx="3715">
                  <c:v>57.999949558607682</c:v>
                </c:pt>
                <c:pt idx="3716">
                  <c:v>57.996655698071024</c:v>
                </c:pt>
                <c:pt idx="3717">
                  <c:v>57.993362063566209</c:v>
                </c:pt>
                <c:pt idx="3718">
                  <c:v>57.990068655077735</c:v>
                </c:pt>
                <c:pt idx="3719">
                  <c:v>57.986775472590082</c:v>
                </c:pt>
                <c:pt idx="3720">
                  <c:v>57.983482516087747</c:v>
                </c:pt>
                <c:pt idx="3721">
                  <c:v>57.980189785555226</c:v>
                </c:pt>
                <c:pt idx="3722">
                  <c:v>57.976897280977006</c:v>
                </c:pt>
                <c:pt idx="3723">
                  <c:v>57.973605002337585</c:v>
                </c:pt>
                <c:pt idx="3724">
                  <c:v>57.970312949621459</c:v>
                </c:pt>
                <c:pt idx="3725">
                  <c:v>57.967021122813122</c:v>
                </c:pt>
                <c:pt idx="3726">
                  <c:v>57.963729521897072</c:v>
                </c:pt>
                <c:pt idx="3727">
                  <c:v>57.960438146857811</c:v>
                </c:pt>
                <c:pt idx="3728">
                  <c:v>57.957146997679835</c:v>
                </c:pt>
                <c:pt idx="3729">
                  <c:v>57.953856074347648</c:v>
                </c:pt>
                <c:pt idx="3730">
                  <c:v>57.950565376845745</c:v>
                </c:pt>
                <c:pt idx="3731">
                  <c:v>57.947274905158636</c:v>
                </c:pt>
                <c:pt idx="3732">
                  <c:v>57.943984659270825</c:v>
                </c:pt>
                <c:pt idx="3733">
                  <c:v>57.940694639166814</c:v>
                </c:pt>
                <c:pt idx="3734">
                  <c:v>57.937404844831114</c:v>
                </c:pt>
                <c:pt idx="3735">
                  <c:v>57.934115276248228</c:v>
                </c:pt>
                <c:pt idx="3736">
                  <c:v>57.930825933402666</c:v>
                </c:pt>
                <c:pt idx="3737">
                  <c:v>57.927536816278938</c:v>
                </c:pt>
                <c:pt idx="3738">
                  <c:v>57.924247924861547</c:v>
                </c:pt>
                <c:pt idx="3739">
                  <c:v>57.920959259135017</c:v>
                </c:pt>
                <c:pt idx="3740">
                  <c:v>57.917670819083853</c:v>
                </c:pt>
                <c:pt idx="3741">
                  <c:v>57.91438260469257</c:v>
                </c:pt>
                <c:pt idx="3742">
                  <c:v>57.911094615945679</c:v>
                </c:pt>
                <c:pt idx="3743">
                  <c:v>57.907806852827704</c:v>
                </c:pt>
                <c:pt idx="3744">
                  <c:v>57.904519315323157</c:v>
                </c:pt>
                <c:pt idx="3745">
                  <c:v>57.901232003416553</c:v>
                </c:pt>
                <c:pt idx="3746">
                  <c:v>57.897944917092417</c:v>
                </c:pt>
                <c:pt idx="3747">
                  <c:v>57.894658056335267</c:v>
                </c:pt>
                <c:pt idx="3748">
                  <c:v>57.89137142112962</c:v>
                </c:pt>
                <c:pt idx="3749">
                  <c:v>57.888085011460007</c:v>
                </c:pt>
                <c:pt idx="3750">
                  <c:v>57.884798827310945</c:v>
                </c:pt>
                <c:pt idx="3751">
                  <c:v>57.88151286866696</c:v>
                </c:pt>
                <c:pt idx="3752">
                  <c:v>57.878227135512574</c:v>
                </c:pt>
                <c:pt idx="3753">
                  <c:v>57.874941627832314</c:v>
                </c:pt>
                <c:pt idx="3754">
                  <c:v>57.87165634561071</c:v>
                </c:pt>
                <c:pt idx="3755">
                  <c:v>57.868371288832293</c:v>
                </c:pt>
                <c:pt idx="3756">
                  <c:v>57.865086457481588</c:v>
                </c:pt>
                <c:pt idx="3757">
                  <c:v>57.861801851543127</c:v>
                </c:pt>
                <c:pt idx="3758">
                  <c:v>57.858517471001441</c:v>
                </c:pt>
                <c:pt idx="3759">
                  <c:v>57.855233315841069</c:v>
                </c:pt>
                <c:pt idx="3760">
                  <c:v>57.851949386046535</c:v>
                </c:pt>
                <c:pt idx="3761">
                  <c:v>57.848665681602377</c:v>
                </c:pt>
                <c:pt idx="3762">
                  <c:v>57.845382202493134</c:v>
                </c:pt>
                <c:pt idx="3763">
                  <c:v>57.842098948703345</c:v>
                </c:pt>
                <c:pt idx="3764">
                  <c:v>57.838815920217542</c:v>
                </c:pt>
                <c:pt idx="3765">
                  <c:v>57.835533117020269</c:v>
                </c:pt>
                <c:pt idx="3766">
                  <c:v>57.832250539096059</c:v>
                </c:pt>
                <c:pt idx="3767">
                  <c:v>57.828968186429464</c:v>
                </c:pt>
                <c:pt idx="3768">
                  <c:v>57.825686059005015</c:v>
                </c:pt>
                <c:pt idx="3769">
                  <c:v>57.822404156807266</c:v>
                </c:pt>
                <c:pt idx="3770">
                  <c:v>57.819122479820756</c:v>
                </c:pt>
                <c:pt idx="3771">
                  <c:v>57.815841028030029</c:v>
                </c:pt>
                <c:pt idx="3772">
                  <c:v>57.812559801419631</c:v>
                </c:pt>
                <c:pt idx="3773">
                  <c:v>57.809278799974116</c:v>
                </c:pt>
                <c:pt idx="3774">
                  <c:v>57.805998023678029</c:v>
                </c:pt>
                <c:pt idx="3775">
                  <c:v>57.802717472515916</c:v>
                </c:pt>
                <c:pt idx="3776">
                  <c:v>57.799437146472336</c:v>
                </c:pt>
                <c:pt idx="3777">
                  <c:v>57.796157045531835</c:v>
                </c:pt>
                <c:pt idx="3778">
                  <c:v>57.792877169678967</c:v>
                </c:pt>
                <c:pt idx="3779">
                  <c:v>57.789597518898283</c:v>
                </c:pt>
                <c:pt idx="3780">
                  <c:v>57.786318093174344</c:v>
                </c:pt>
                <c:pt idx="3781">
                  <c:v>57.783038892491703</c:v>
                </c:pt>
                <c:pt idx="3782">
                  <c:v>57.779759916834919</c:v>
                </c:pt>
                <c:pt idx="3783">
                  <c:v>57.776481166188546</c:v>
                </c:pt>
                <c:pt idx="3784">
                  <c:v>57.77320264053715</c:v>
                </c:pt>
                <c:pt idx="3785">
                  <c:v>57.769924339865284</c:v>
                </c:pt>
                <c:pt idx="3786">
                  <c:v>57.766646264157515</c:v>
                </c:pt>
                <c:pt idx="3787">
                  <c:v>57.763368413398403</c:v>
                </c:pt>
                <c:pt idx="3788">
                  <c:v>57.760090787572516</c:v>
                </c:pt>
                <c:pt idx="3789">
                  <c:v>57.756813386664412</c:v>
                </c:pt>
                <c:pt idx="3790">
                  <c:v>57.753536210658659</c:v>
                </c:pt>
                <c:pt idx="3791">
                  <c:v>57.750259259539824</c:v>
                </c:pt>
                <c:pt idx="3792">
                  <c:v>57.746982533292474</c:v>
                </c:pt>
                <c:pt idx="3793">
                  <c:v>57.743706031901176</c:v>
                </c:pt>
                <c:pt idx="3794">
                  <c:v>57.740429755350505</c:v>
                </c:pt>
                <c:pt idx="3795">
                  <c:v>57.737153703625026</c:v>
                </c:pt>
                <c:pt idx="3796">
                  <c:v>57.733877876709315</c:v>
                </c:pt>
                <c:pt idx="3797">
                  <c:v>57.730602274587945</c:v>
                </c:pt>
                <c:pt idx="3798">
                  <c:v>57.72732689724549</c:v>
                </c:pt>
                <c:pt idx="3799">
                  <c:v>57.724051744666525</c:v>
                </c:pt>
                <c:pt idx="3800">
                  <c:v>57.720776816835624</c:v>
                </c:pt>
                <c:pt idx="3801">
                  <c:v>57.717502113737368</c:v>
                </c:pt>
                <c:pt idx="3802">
                  <c:v>57.714227635356337</c:v>
                </c:pt>
                <c:pt idx="3803">
                  <c:v>57.710953381677108</c:v>
                </c:pt>
                <c:pt idx="3804">
                  <c:v>57.707679352684259</c:v>
                </c:pt>
                <c:pt idx="3805">
                  <c:v>57.704405548362374</c:v>
                </c:pt>
                <c:pt idx="3806">
                  <c:v>57.701131968696032</c:v>
                </c:pt>
                <c:pt idx="3807">
                  <c:v>57.697858613669823</c:v>
                </c:pt>
                <c:pt idx="3808">
                  <c:v>57.694585483268327</c:v>
                </c:pt>
                <c:pt idx="3809">
                  <c:v>57.691312577476126</c:v>
                </c:pt>
                <c:pt idx="3810">
                  <c:v>57.688039896277814</c:v>
                </c:pt>
                <c:pt idx="3811">
                  <c:v>57.684767439657975</c:v>
                </c:pt>
                <c:pt idx="3812">
                  <c:v>57.681495207601202</c:v>
                </c:pt>
                <c:pt idx="3813">
                  <c:v>57.678223200092084</c:v>
                </c:pt>
                <c:pt idx="3814">
                  <c:v>57.67495141711521</c:v>
                </c:pt>
                <c:pt idx="3815">
                  <c:v>57.671679858655168</c:v>
                </c:pt>
                <c:pt idx="3816">
                  <c:v>57.668408524696559</c:v>
                </c:pt>
                <c:pt idx="3817">
                  <c:v>57.665137415223974</c:v>
                </c:pt>
                <c:pt idx="3818">
                  <c:v>57.661866530222007</c:v>
                </c:pt>
                <c:pt idx="3819">
                  <c:v>57.658595869675253</c:v>
                </c:pt>
                <c:pt idx="3820">
                  <c:v>57.655325433568315</c:v>
                </c:pt>
                <c:pt idx="3821">
                  <c:v>57.652055221885789</c:v>
                </c:pt>
                <c:pt idx="3822">
                  <c:v>57.648785234612276</c:v>
                </c:pt>
                <c:pt idx="3823">
                  <c:v>57.645515471732374</c:v>
                </c:pt>
                <c:pt idx="3824">
                  <c:v>57.642245933230683</c:v>
                </c:pt>
                <c:pt idx="3825">
                  <c:v>57.638976619091807</c:v>
                </c:pt>
                <c:pt idx="3826">
                  <c:v>57.635707529300355</c:v>
                </c:pt>
                <c:pt idx="3827">
                  <c:v>57.632438663840922</c:v>
                </c:pt>
                <c:pt idx="3828">
                  <c:v>57.629170022698119</c:v>
                </c:pt>
                <c:pt idx="3829">
                  <c:v>57.625901605856555</c:v>
                </c:pt>
                <c:pt idx="3830">
                  <c:v>57.622633413300839</c:v>
                </c:pt>
                <c:pt idx="3831">
                  <c:v>57.619365445015575</c:v>
                </c:pt>
                <c:pt idx="3832">
                  <c:v>57.616097700985378</c:v>
                </c:pt>
                <c:pt idx="3833">
                  <c:v>57.612830181194852</c:v>
                </c:pt>
                <c:pt idx="3834">
                  <c:v>57.609562885628613</c:v>
                </c:pt>
                <c:pt idx="3835">
                  <c:v>57.606295814271277</c:v>
                </c:pt>
                <c:pt idx="3836">
                  <c:v>57.603028967107456</c:v>
                </c:pt>
                <c:pt idx="3837">
                  <c:v>57.599762344121764</c:v>
                </c:pt>
                <c:pt idx="3838">
                  <c:v>57.59649594529882</c:v>
                </c:pt>
                <c:pt idx="3839">
                  <c:v>57.593229770623239</c:v>
                </c:pt>
                <c:pt idx="3840">
                  <c:v>57.589963820079646</c:v>
                </c:pt>
                <c:pt idx="3841">
                  <c:v>57.58669809365265</c:v>
                </c:pt>
                <c:pt idx="3842">
                  <c:v>57.583432591326876</c:v>
                </c:pt>
                <c:pt idx="3843">
                  <c:v>57.580167313086946</c:v>
                </c:pt>
                <c:pt idx="3844">
                  <c:v>57.576902258917485</c:v>
                </c:pt>
                <c:pt idx="3845">
                  <c:v>57.573637428803117</c:v>
                </c:pt>
                <c:pt idx="3846">
                  <c:v>57.570372822728466</c:v>
                </c:pt>
                <c:pt idx="3847">
                  <c:v>57.567108440678155</c:v>
                </c:pt>
                <c:pt idx="3848">
                  <c:v>57.563844282636815</c:v>
                </c:pt>
                <c:pt idx="3849">
                  <c:v>57.56058034858907</c:v>
                </c:pt>
                <c:pt idx="3850">
                  <c:v>57.557316638519552</c:v>
                </c:pt>
                <c:pt idx="3851">
                  <c:v>57.554053152412891</c:v>
                </c:pt>
                <c:pt idx="3852">
                  <c:v>57.550789890253718</c:v>
                </c:pt>
                <c:pt idx="3853">
                  <c:v>57.547526852026664</c:v>
                </c:pt>
                <c:pt idx="3854">
                  <c:v>57.54426403771636</c:v>
                </c:pt>
                <c:pt idx="3855">
                  <c:v>57.541001447307444</c:v>
                </c:pt>
                <c:pt idx="3856">
                  <c:v>57.537739080784554</c:v>
                </c:pt>
                <c:pt idx="3857">
                  <c:v>57.534476938132322</c:v>
                </c:pt>
                <c:pt idx="3858">
                  <c:v>57.531215019335384</c:v>
                </c:pt>
                <c:pt idx="3859">
                  <c:v>57.527953324378387</c:v>
                </c:pt>
                <c:pt idx="3860">
                  <c:v>57.524691853245962</c:v>
                </c:pt>
                <c:pt idx="3861">
                  <c:v>57.521430605922752</c:v>
                </c:pt>
                <c:pt idx="3862">
                  <c:v>57.518169582393398</c:v>
                </c:pt>
                <c:pt idx="3863">
                  <c:v>57.514908782642543</c:v>
                </c:pt>
                <c:pt idx="3864">
                  <c:v>57.511648206654833</c:v>
                </c:pt>
                <c:pt idx="3865">
                  <c:v>57.508387854414913</c:v>
                </c:pt>
                <c:pt idx="3866">
                  <c:v>57.505127725907428</c:v>
                </c:pt>
                <c:pt idx="3867">
                  <c:v>57.501867821117024</c:v>
                </c:pt>
                <c:pt idx="3868">
                  <c:v>57.498608140028352</c:v>
                </c:pt>
                <c:pt idx="3869">
                  <c:v>57.495347716743801</c:v>
                </c:pt>
                <c:pt idx="3870">
                  <c:v>57.49208751726286</c:v>
                </c:pt>
                <c:pt idx="3871">
                  <c:v>57.488827541570167</c:v>
                </c:pt>
                <c:pt idx="3872">
                  <c:v>57.485567789650361</c:v>
                </c:pt>
                <c:pt idx="3873">
                  <c:v>57.482308261488086</c:v>
                </c:pt>
                <c:pt idx="3874">
                  <c:v>57.479048957067974</c:v>
                </c:pt>
                <c:pt idx="3875">
                  <c:v>57.47578987637467</c:v>
                </c:pt>
                <c:pt idx="3876">
                  <c:v>57.472531019392818</c:v>
                </c:pt>
                <c:pt idx="3877">
                  <c:v>57.469272386107065</c:v>
                </c:pt>
                <c:pt idx="3878">
                  <c:v>57.466013976502047</c:v>
                </c:pt>
                <c:pt idx="3879">
                  <c:v>57.462755790562419</c:v>
                </c:pt>
                <c:pt idx="3880">
                  <c:v>57.459497828272823</c:v>
                </c:pt>
                <c:pt idx="3881">
                  <c:v>57.456240089617914</c:v>
                </c:pt>
                <c:pt idx="3882">
                  <c:v>57.452982574582336</c:v>
                </c:pt>
                <c:pt idx="3883">
                  <c:v>57.449725283150734</c:v>
                </c:pt>
                <c:pt idx="3884">
                  <c:v>57.446468215307767</c:v>
                </c:pt>
                <c:pt idx="3885">
                  <c:v>57.443211371038082</c:v>
                </c:pt>
                <c:pt idx="3886">
                  <c:v>57.439954750326336</c:v>
                </c:pt>
                <c:pt idx="3887">
                  <c:v>57.436698353157183</c:v>
                </c:pt>
                <c:pt idx="3888">
                  <c:v>57.433442179515275</c:v>
                </c:pt>
                <c:pt idx="3889">
                  <c:v>57.430186229385271</c:v>
                </c:pt>
                <c:pt idx="3890">
                  <c:v>57.42693050275183</c:v>
                </c:pt>
                <c:pt idx="3891">
                  <c:v>57.423674999599612</c:v>
                </c:pt>
                <c:pt idx="3892">
                  <c:v>57.420419719913276</c:v>
                </c:pt>
                <c:pt idx="3893">
                  <c:v>57.417164663677482</c:v>
                </c:pt>
                <c:pt idx="3894">
                  <c:v>57.413909830876889</c:v>
                </c:pt>
                <c:pt idx="3895">
                  <c:v>57.410655221496164</c:v>
                </c:pt>
                <c:pt idx="3896">
                  <c:v>57.407400835519965</c:v>
                </c:pt>
                <c:pt idx="3897">
                  <c:v>57.40414667293296</c:v>
                </c:pt>
                <c:pt idx="3898">
                  <c:v>57.400892733719814</c:v>
                </c:pt>
                <c:pt idx="3899">
                  <c:v>57.397639017865195</c:v>
                </c:pt>
                <c:pt idx="3900">
                  <c:v>57.394385525353776</c:v>
                </c:pt>
                <c:pt idx="3901">
                  <c:v>57.391132256170224</c:v>
                </c:pt>
                <c:pt idx="3902">
                  <c:v>57.387879210299204</c:v>
                </c:pt>
                <c:pt idx="3903">
                  <c:v>57.38462638772539</c:v>
                </c:pt>
                <c:pt idx="3904">
                  <c:v>57.381373788433457</c:v>
                </c:pt>
                <c:pt idx="3905">
                  <c:v>57.378121412408071</c:v>
                </c:pt>
                <c:pt idx="3906">
                  <c:v>57.374869259633911</c:v>
                </c:pt>
                <c:pt idx="3907">
                  <c:v>57.371617330095653</c:v>
                </c:pt>
                <c:pt idx="3908">
                  <c:v>57.368365623777976</c:v>
                </c:pt>
                <c:pt idx="3909">
                  <c:v>57.365114140665554</c:v>
                </c:pt>
                <c:pt idx="3910">
                  <c:v>57.361862880743068</c:v>
                </c:pt>
                <c:pt idx="3911">
                  <c:v>57.358611843995199</c:v>
                </c:pt>
                <c:pt idx="3912">
                  <c:v>57.35536103040662</c:v>
                </c:pt>
                <c:pt idx="3913">
                  <c:v>57.352110439962019</c:v>
                </c:pt>
                <c:pt idx="3914">
                  <c:v>57.348860072646076</c:v>
                </c:pt>
                <c:pt idx="3915">
                  <c:v>57.34560992844348</c:v>
                </c:pt>
                <c:pt idx="3916">
                  <c:v>57.342360007338911</c:v>
                </c:pt>
                <c:pt idx="3917">
                  <c:v>57.339110309317057</c:v>
                </c:pt>
                <c:pt idx="3918">
                  <c:v>57.335860834362606</c:v>
                </c:pt>
                <c:pt idx="3919">
                  <c:v>57.332611582460245</c:v>
                </c:pt>
                <c:pt idx="3920">
                  <c:v>57.329362553594663</c:v>
                </c:pt>
                <c:pt idx="3921">
                  <c:v>57.326113747750547</c:v>
                </c:pt>
                <c:pt idx="3922">
                  <c:v>57.322865164912592</c:v>
                </c:pt>
                <c:pt idx="3923">
                  <c:v>57.319616805065493</c:v>
                </c:pt>
                <c:pt idx="3924">
                  <c:v>57.316368668193938</c:v>
                </c:pt>
                <c:pt idx="3925">
                  <c:v>57.313120754282622</c:v>
                </c:pt>
                <c:pt idx="3926">
                  <c:v>57.309873063316246</c:v>
                </c:pt>
                <c:pt idx="3927">
                  <c:v>57.306625595279499</c:v>
                </c:pt>
                <c:pt idx="3928">
                  <c:v>57.303378350157082</c:v>
                </c:pt>
                <c:pt idx="3929">
                  <c:v>57.300131327933691</c:v>
                </c:pt>
                <c:pt idx="3930">
                  <c:v>57.296884528594035</c:v>
                </c:pt>
                <c:pt idx="3931">
                  <c:v>57.293637952122801</c:v>
                </c:pt>
                <c:pt idx="3932">
                  <c:v>57.290391598504698</c:v>
                </c:pt>
                <c:pt idx="3933">
                  <c:v>57.287145467724429</c:v>
                </c:pt>
                <c:pt idx="3934">
                  <c:v>57.283899559766702</c:v>
                </c:pt>
                <c:pt idx="3935">
                  <c:v>57.280653874616213</c:v>
                </c:pt>
                <c:pt idx="3936">
                  <c:v>57.277408412257671</c:v>
                </c:pt>
                <c:pt idx="3937">
                  <c:v>57.274163172675784</c:v>
                </c:pt>
                <c:pt idx="3938">
                  <c:v>57.270918155855263</c:v>
                </c:pt>
                <c:pt idx="3939">
                  <c:v>57.267673361780815</c:v>
                </c:pt>
                <c:pt idx="3940">
                  <c:v>57.264428790437151</c:v>
                </c:pt>
                <c:pt idx="3941">
                  <c:v>57.261184441808979</c:v>
                </c:pt>
                <c:pt idx="3942">
                  <c:v>57.257940315881008</c:v>
                </c:pt>
                <c:pt idx="3943">
                  <c:v>57.254696412637962</c:v>
                </c:pt>
                <c:pt idx="3944">
                  <c:v>57.25145273206455</c:v>
                </c:pt>
                <c:pt idx="3945">
                  <c:v>57.248209274145481</c:v>
                </c:pt>
                <c:pt idx="3946">
                  <c:v>57.244966038865478</c:v>
                </c:pt>
                <c:pt idx="3947">
                  <c:v>57.241723026209257</c:v>
                </c:pt>
                <c:pt idx="3948">
                  <c:v>57.238480236161543</c:v>
                </c:pt>
                <c:pt idx="3949">
                  <c:v>57.23523766870705</c:v>
                </c:pt>
                <c:pt idx="3950">
                  <c:v>57.231995323830496</c:v>
                </c:pt>
                <c:pt idx="3951">
                  <c:v>57.228753201516604</c:v>
                </c:pt>
                <c:pt idx="3952">
                  <c:v>57.225511301750096</c:v>
                </c:pt>
                <c:pt idx="3953">
                  <c:v>57.222269624515704</c:v>
                </c:pt>
                <c:pt idx="3954">
                  <c:v>57.219028169798143</c:v>
                </c:pt>
                <c:pt idx="3955">
                  <c:v>57.215786937582145</c:v>
                </c:pt>
                <c:pt idx="3956">
                  <c:v>57.212545927852432</c:v>
                </c:pt>
                <c:pt idx="3957">
                  <c:v>57.209305140593735</c:v>
                </c:pt>
                <c:pt idx="3958">
                  <c:v>57.206064575790784</c:v>
                </c:pt>
                <c:pt idx="3959">
                  <c:v>57.202824233428309</c:v>
                </c:pt>
                <c:pt idx="3960">
                  <c:v>57.199584113491035</c:v>
                </c:pt>
                <c:pt idx="3961">
                  <c:v>57.196344215963698</c:v>
                </c:pt>
                <c:pt idx="3962">
                  <c:v>57.193104540831037</c:v>
                </c:pt>
                <c:pt idx="3963">
                  <c:v>57.189865088077781</c:v>
                </c:pt>
                <c:pt idx="3964">
                  <c:v>57.186625857688668</c:v>
                </c:pt>
                <c:pt idx="3965">
                  <c:v>57.183386849648429</c:v>
                </c:pt>
                <c:pt idx="3966">
                  <c:v>57.180148063941807</c:v>
                </c:pt>
                <c:pt idx="3967">
                  <c:v>57.176909500553535</c:v>
                </c:pt>
                <c:pt idx="3968">
                  <c:v>57.173671159468356</c:v>
                </c:pt>
                <c:pt idx="3969">
                  <c:v>57.170433040671007</c:v>
                </c:pt>
                <c:pt idx="3970">
                  <c:v>57.167195144146234</c:v>
                </c:pt>
                <c:pt idx="3971">
                  <c:v>57.163957469878781</c:v>
                </c:pt>
                <c:pt idx="3972">
                  <c:v>57.160720017853386</c:v>
                </c:pt>
                <c:pt idx="3973">
                  <c:v>57.1574827880548</c:v>
                </c:pt>
                <c:pt idx="3974">
                  <c:v>57.154245780467768</c:v>
                </c:pt>
                <c:pt idx="3975">
                  <c:v>57.151008995077028</c:v>
                </c:pt>
                <c:pt idx="3976">
                  <c:v>57.147772431867338</c:v>
                </c:pt>
                <c:pt idx="3977">
                  <c:v>57.144536090823443</c:v>
                </c:pt>
                <c:pt idx="3978">
                  <c:v>57.141299971930096</c:v>
                </c:pt>
                <c:pt idx="3979">
                  <c:v>57.138064075172039</c:v>
                </c:pt>
                <c:pt idx="3980">
                  <c:v>57.134828400534033</c:v>
                </c:pt>
                <c:pt idx="3981">
                  <c:v>57.131592948000829</c:v>
                </c:pt>
                <c:pt idx="3982">
                  <c:v>57.128357717557179</c:v>
                </c:pt>
                <c:pt idx="3983">
                  <c:v>57.125122709187842</c:v>
                </c:pt>
                <c:pt idx="3984">
                  <c:v>57.121887922877569</c:v>
                </c:pt>
                <c:pt idx="3985">
                  <c:v>57.118653358611127</c:v>
                </c:pt>
                <c:pt idx="3986">
                  <c:v>57.115419016373266</c:v>
                </c:pt>
                <c:pt idx="3987">
                  <c:v>57.112184896148747</c:v>
                </c:pt>
                <c:pt idx="3988">
                  <c:v>57.108950997922328</c:v>
                </c:pt>
                <c:pt idx="3989">
                  <c:v>57.105717321678775</c:v>
                </c:pt>
                <c:pt idx="3990">
                  <c:v>57.102483867402846</c:v>
                </c:pt>
                <c:pt idx="3991">
                  <c:v>57.099250635079308</c:v>
                </c:pt>
                <c:pt idx="3992">
                  <c:v>57.096017624692927</c:v>
                </c:pt>
                <c:pt idx="3993">
                  <c:v>57.092784836228468</c:v>
                </c:pt>
                <c:pt idx="3994">
                  <c:v>57.089552269670691</c:v>
                </c:pt>
                <c:pt idx="3995">
                  <c:v>57.086319925004368</c:v>
                </c:pt>
                <c:pt idx="3996">
                  <c:v>57.083087802214273</c:v>
                </c:pt>
                <c:pt idx="3997">
                  <c:v>57.079855901285171</c:v>
                </c:pt>
                <c:pt idx="3998">
                  <c:v>57.076624222201836</c:v>
                </c:pt>
                <c:pt idx="3999">
                  <c:v>57.073392764949034</c:v>
                </c:pt>
                <c:pt idx="4000">
                  <c:v>57.070161529511545</c:v>
                </c:pt>
                <c:pt idx="4001">
                  <c:v>57.066930515874134</c:v>
                </c:pt>
                <c:pt idx="4002">
                  <c:v>57.063699724021582</c:v>
                </c:pt>
                <c:pt idx="4003">
                  <c:v>57.060469153938669</c:v>
                </c:pt>
                <c:pt idx="4004">
                  <c:v>57.057238805610169</c:v>
                </c:pt>
                <c:pt idx="4005">
                  <c:v>57.05400867902086</c:v>
                </c:pt>
                <c:pt idx="4006">
                  <c:v>57.050778774155518</c:v>
                </c:pt>
                <c:pt idx="4007">
                  <c:v>57.047549090998928</c:v>
                </c:pt>
                <c:pt idx="4008">
                  <c:v>57.04431962953587</c:v>
                </c:pt>
                <c:pt idx="4009">
                  <c:v>57.041090389751126</c:v>
                </c:pt>
                <c:pt idx="4010">
                  <c:v>57.037861371629475</c:v>
                </c:pt>
                <c:pt idx="4011">
                  <c:v>57.034632575155705</c:v>
                </c:pt>
                <c:pt idx="4012">
                  <c:v>57.031404000314602</c:v>
                </c:pt>
                <c:pt idx="4013">
                  <c:v>57.028175647090954</c:v>
                </c:pt>
                <c:pt idx="4014">
                  <c:v>57.024947515469549</c:v>
                </c:pt>
                <c:pt idx="4015">
                  <c:v>57.021719605435173</c:v>
                </c:pt>
                <c:pt idx="4016">
                  <c:v>57.018491916972614</c:v>
                </c:pt>
                <c:pt idx="4017">
                  <c:v>57.015264450066667</c:v>
                </c:pt>
                <c:pt idx="4018">
                  <c:v>57.012037204702125</c:v>
                </c:pt>
                <c:pt idx="4019">
                  <c:v>57.008810180863776</c:v>
                </c:pt>
                <c:pt idx="4020">
                  <c:v>57.005583378536414</c:v>
                </c:pt>
                <c:pt idx="4021">
                  <c:v>57.002356797704834</c:v>
                </c:pt>
                <c:pt idx="4022">
                  <c:v>56.999130438353838</c:v>
                </c:pt>
                <c:pt idx="4023">
                  <c:v>56.995904300468219</c:v>
                </c:pt>
                <c:pt idx="4024">
                  <c:v>56.992678384032772</c:v>
                </c:pt>
                <c:pt idx="4025">
                  <c:v>56.989452689032298</c:v>
                </c:pt>
                <c:pt idx="4026">
                  <c:v>56.986227215451599</c:v>
                </c:pt>
                <c:pt idx="4027">
                  <c:v>56.983001963275477</c:v>
                </c:pt>
                <c:pt idx="4028">
                  <c:v>56.979776932488733</c:v>
                </c:pt>
                <c:pt idx="4029">
                  <c:v>56.976552123076168</c:v>
                </c:pt>
                <c:pt idx="4030">
                  <c:v>56.973327535022591</c:v>
                </c:pt>
                <c:pt idx="4031">
                  <c:v>56.970103168312804</c:v>
                </c:pt>
                <c:pt idx="4032">
                  <c:v>56.966879022931614</c:v>
                </c:pt>
                <c:pt idx="4033">
                  <c:v>56.963655098863832</c:v>
                </c:pt>
                <c:pt idx="4034">
                  <c:v>56.960431396094258</c:v>
                </c:pt>
                <c:pt idx="4035">
                  <c:v>56.957207914607707</c:v>
                </c:pt>
                <c:pt idx="4036">
                  <c:v>56.953984654388989</c:v>
                </c:pt>
                <c:pt idx="4037">
                  <c:v>56.95076161542292</c:v>
                </c:pt>
                <c:pt idx="4038">
                  <c:v>56.947538797694307</c:v>
                </c:pt>
                <c:pt idx="4039">
                  <c:v>56.944316201187959</c:v>
                </c:pt>
                <c:pt idx="4040">
                  <c:v>56.9410938258887</c:v>
                </c:pt>
                <c:pt idx="4041">
                  <c:v>56.937871671781345</c:v>
                </c:pt>
                <c:pt idx="4042">
                  <c:v>56.934649738850709</c:v>
                </c:pt>
                <c:pt idx="4043">
                  <c:v>56.931428027081608</c:v>
                </c:pt>
                <c:pt idx="4044">
                  <c:v>56.928206536458859</c:v>
                </c:pt>
                <c:pt idx="4045">
                  <c:v>56.92498526696729</c:v>
                </c:pt>
                <c:pt idx="4046">
                  <c:v>56.921764218591719</c:v>
                </c:pt>
                <c:pt idx="4047">
                  <c:v>56.918543391316959</c:v>
                </c:pt>
                <c:pt idx="4048">
                  <c:v>56.915322785127842</c:v>
                </c:pt>
                <c:pt idx="4049">
                  <c:v>56.912102400009189</c:v>
                </c:pt>
                <c:pt idx="4050">
                  <c:v>56.908882235945832</c:v>
                </c:pt>
                <c:pt idx="4051">
                  <c:v>56.905662292922592</c:v>
                </c:pt>
                <c:pt idx="4052">
                  <c:v>56.902442570924293</c:v>
                </c:pt>
                <c:pt idx="4053">
                  <c:v>56.899223069935765</c:v>
                </c:pt>
                <c:pt idx="4054">
                  <c:v>56.896003789941837</c:v>
                </c:pt>
                <c:pt idx="4055">
                  <c:v>56.892784730927346</c:v>
                </c:pt>
                <c:pt idx="4056">
                  <c:v>56.889565892877116</c:v>
                </c:pt>
                <c:pt idx="4057">
                  <c:v>56.886347275775982</c:v>
                </c:pt>
                <c:pt idx="4058">
                  <c:v>56.883128879608776</c:v>
                </c:pt>
                <c:pt idx="4059">
                  <c:v>56.879910704360334</c:v>
                </c:pt>
                <c:pt idx="4060">
                  <c:v>56.876692750015494</c:v>
                </c:pt>
                <c:pt idx="4061">
                  <c:v>56.873475016559091</c:v>
                </c:pt>
                <c:pt idx="4062">
                  <c:v>56.870257503975964</c:v>
                </c:pt>
                <c:pt idx="4063">
                  <c:v>56.867040212250949</c:v>
                </c:pt>
                <c:pt idx="4064">
                  <c:v>56.863823141368883</c:v>
                </c:pt>
                <c:pt idx="4065">
                  <c:v>56.86060629131461</c:v>
                </c:pt>
                <c:pt idx="4066">
                  <c:v>56.857389662072976</c:v>
                </c:pt>
                <c:pt idx="4067">
                  <c:v>56.854173253628815</c:v>
                </c:pt>
                <c:pt idx="4068">
                  <c:v>56.850957065966981</c:v>
                </c:pt>
                <c:pt idx="4069">
                  <c:v>56.847741099072309</c:v>
                </c:pt>
                <c:pt idx="4070">
                  <c:v>56.844525352929651</c:v>
                </c:pt>
                <c:pt idx="4071">
                  <c:v>56.841309827523851</c:v>
                </c:pt>
                <c:pt idx="4072">
                  <c:v>56.838094522839761</c:v>
                </c:pt>
                <c:pt idx="4073">
                  <c:v>56.834879438862224</c:v>
                </c:pt>
                <c:pt idx="4074">
                  <c:v>56.831664575576099</c:v>
                </c:pt>
                <c:pt idx="4075">
                  <c:v>56.82844993296623</c:v>
                </c:pt>
                <c:pt idx="4076">
                  <c:v>56.825235511017475</c:v>
                </c:pt>
                <c:pt idx="4077">
                  <c:v>56.822021309714678</c:v>
                </c:pt>
                <c:pt idx="4078">
                  <c:v>56.818807329042698</c:v>
                </c:pt>
                <c:pt idx="4079">
                  <c:v>56.815593568986394</c:v>
                </c:pt>
                <c:pt idx="4080">
                  <c:v>56.812380029530622</c:v>
                </c:pt>
                <c:pt idx="4081">
                  <c:v>56.809166710660236</c:v>
                </c:pt>
                <c:pt idx="4082">
                  <c:v>56.805953612360092</c:v>
                </c:pt>
                <c:pt idx="4083">
                  <c:v>56.802740734615057</c:v>
                </c:pt>
                <c:pt idx="4084">
                  <c:v>56.799528077409988</c:v>
                </c:pt>
                <c:pt idx="4085">
                  <c:v>56.796315640729745</c:v>
                </c:pt>
                <c:pt idx="4086">
                  <c:v>56.793103424559192</c:v>
                </c:pt>
                <c:pt idx="4087">
                  <c:v>56.789891428883195</c:v>
                </c:pt>
                <c:pt idx="4088">
                  <c:v>56.786679653686612</c:v>
                </c:pt>
                <c:pt idx="4089">
                  <c:v>56.783468098954316</c:v>
                </c:pt>
                <c:pt idx="4090">
                  <c:v>56.780256764671172</c:v>
                </c:pt>
                <c:pt idx="4091">
                  <c:v>56.777045650822046</c:v>
                </c:pt>
                <c:pt idx="4092">
                  <c:v>56.773834757391803</c:v>
                </c:pt>
                <c:pt idx="4093">
                  <c:v>56.770624084365323</c:v>
                </c:pt>
                <c:pt idx="4094">
                  <c:v>56.767413631727472</c:v>
                </c:pt>
                <c:pt idx="4095">
                  <c:v>56.764203399463121</c:v>
                </c:pt>
                <c:pt idx="4096">
                  <c:v>56.760993387557143</c:v>
                </c:pt>
                <c:pt idx="4097">
                  <c:v>56.757783595994411</c:v>
                </c:pt>
                <c:pt idx="4098">
                  <c:v>56.754574024759798</c:v>
                </c:pt>
                <c:pt idx="4099">
                  <c:v>56.751364673838182</c:v>
                </c:pt>
                <c:pt idx="4100">
                  <c:v>56.748155543214445</c:v>
                </c:pt>
                <c:pt idx="4101">
                  <c:v>56.744946632873464</c:v>
                </c:pt>
                <c:pt idx="4102">
                  <c:v>56.741737942800114</c:v>
                </c:pt>
                <c:pt idx="4103">
                  <c:v>56.73852947297928</c:v>
                </c:pt>
                <c:pt idx="4104">
                  <c:v>56.735321223395836</c:v>
                </c:pt>
                <c:pt idx="4105">
                  <c:v>56.732113194034675</c:v>
                </c:pt>
                <c:pt idx="4106">
                  <c:v>56.728905384880669</c:v>
                </c:pt>
                <c:pt idx="4107">
                  <c:v>56.725697795918713</c:v>
                </c:pt>
                <c:pt idx="4108">
                  <c:v>56.722490427133685</c:v>
                </c:pt>
                <c:pt idx="4109">
                  <c:v>56.719283278510474</c:v>
                </c:pt>
                <c:pt idx="4110">
                  <c:v>56.716076350033966</c:v>
                </c:pt>
                <c:pt idx="4111">
                  <c:v>56.712869641689053</c:v>
                </c:pt>
                <c:pt idx="4112">
                  <c:v>56.709663153460625</c:v>
                </c:pt>
                <c:pt idx="4113">
                  <c:v>56.706456885333566</c:v>
                </c:pt>
                <c:pt idx="4114">
                  <c:v>56.703250837292771</c:v>
                </c:pt>
                <c:pt idx="4115">
                  <c:v>56.700045009323134</c:v>
                </c:pt>
                <c:pt idx="4116">
                  <c:v>56.696839401409548</c:v>
                </c:pt>
                <c:pt idx="4117">
                  <c:v>56.693634013536908</c:v>
                </c:pt>
                <c:pt idx="4118">
                  <c:v>56.690428845690114</c:v>
                </c:pt>
                <c:pt idx="4119">
                  <c:v>56.687223897854061</c:v>
                </c:pt>
                <c:pt idx="4120">
                  <c:v>56.684019170013642</c:v>
                </c:pt>
                <c:pt idx="4121">
                  <c:v>56.680814662153757</c:v>
                </c:pt>
                <c:pt idx="4122">
                  <c:v>56.677610374259309</c:v>
                </c:pt>
                <c:pt idx="4123">
                  <c:v>56.674406306315198</c:v>
                </c:pt>
                <c:pt idx="4124">
                  <c:v>56.671202458306325</c:v>
                </c:pt>
                <c:pt idx="4125">
                  <c:v>56.667998830217599</c:v>
                </c:pt>
                <c:pt idx="4126">
                  <c:v>56.664795422033912</c:v>
                </c:pt>
                <c:pt idx="4127">
                  <c:v>56.66159223374018</c:v>
                </c:pt>
                <c:pt idx="4128">
                  <c:v>56.658389265321304</c:v>
                </c:pt>
                <c:pt idx="4129">
                  <c:v>56.655186516762193</c:v>
                </c:pt>
                <c:pt idx="4130">
                  <c:v>56.651983988047753</c:v>
                </c:pt>
                <c:pt idx="4131">
                  <c:v>56.648781679162902</c:v>
                </c:pt>
                <c:pt idx="4132">
                  <c:v>56.645579590092538</c:v>
                </c:pt>
                <c:pt idx="4133">
                  <c:v>56.642377720821578</c:v>
                </c:pt>
                <c:pt idx="4134">
                  <c:v>56.639176071334937</c:v>
                </c:pt>
                <c:pt idx="4135">
                  <c:v>56.635974641617523</c:v>
                </c:pt>
                <c:pt idx="4136">
                  <c:v>56.632773431654257</c:v>
                </c:pt>
                <c:pt idx="4137">
                  <c:v>56.629572441430049</c:v>
                </c:pt>
                <c:pt idx="4138">
                  <c:v>56.626371670929821</c:v>
                </c:pt>
                <c:pt idx="4139">
                  <c:v>56.623171120138487</c:v>
                </c:pt>
                <c:pt idx="4140">
                  <c:v>56.619970789040963</c:v>
                </c:pt>
                <c:pt idx="4141">
                  <c:v>56.616770677622171</c:v>
                </c:pt>
                <c:pt idx="4142">
                  <c:v>56.613570785867033</c:v>
                </c:pt>
                <c:pt idx="4143">
                  <c:v>56.610371113760472</c:v>
                </c:pt>
                <c:pt idx="4144">
                  <c:v>56.60717166128741</c:v>
                </c:pt>
                <c:pt idx="4145">
                  <c:v>56.603972428432769</c:v>
                </c:pt>
                <c:pt idx="4146">
                  <c:v>56.600773415181472</c:v>
                </c:pt>
                <c:pt idx="4147">
                  <c:v>56.597574621518447</c:v>
                </c:pt>
                <c:pt idx="4148">
                  <c:v>56.594376047428618</c:v>
                </c:pt>
                <c:pt idx="4149">
                  <c:v>56.59117769289692</c:v>
                </c:pt>
                <c:pt idx="4150">
                  <c:v>56.587979557908277</c:v>
                </c:pt>
                <c:pt idx="4151">
                  <c:v>56.584781642447616</c:v>
                </c:pt>
                <c:pt idx="4152">
                  <c:v>56.581583946499876</c:v>
                </c:pt>
                <c:pt idx="4153">
                  <c:v>56.578386470049985</c:v>
                </c:pt>
                <c:pt idx="4154">
                  <c:v>56.575189213082879</c:v>
                </c:pt>
                <c:pt idx="4155">
                  <c:v>56.571992175583489</c:v>
                </c:pt>
                <c:pt idx="4156">
                  <c:v>56.56879535753675</c:v>
                </c:pt>
                <c:pt idx="4157">
                  <c:v>56.565598758927599</c:v>
                </c:pt>
                <c:pt idx="4158">
                  <c:v>56.562402379740973</c:v>
                </c:pt>
                <c:pt idx="4159">
                  <c:v>56.559206219961808</c:v>
                </c:pt>
                <c:pt idx="4160">
                  <c:v>56.556010279575048</c:v>
                </c:pt>
                <c:pt idx="4161">
                  <c:v>56.552814558565629</c:v>
                </c:pt>
                <c:pt idx="4162">
                  <c:v>56.549619056918495</c:v>
                </c:pt>
                <c:pt idx="4163">
                  <c:v>56.546423774618589</c:v>
                </c:pt>
                <c:pt idx="4164">
                  <c:v>56.543228711650855</c:v>
                </c:pt>
                <c:pt idx="4165">
                  <c:v>56.540033868000236</c:v>
                </c:pt>
                <c:pt idx="4166">
                  <c:v>56.536839243651677</c:v>
                </c:pt>
                <c:pt idx="4167">
                  <c:v>56.533644838590121</c:v>
                </c:pt>
                <c:pt idx="4168">
                  <c:v>56.530450652800518</c:v>
                </c:pt>
                <c:pt idx="4169">
                  <c:v>56.527256686267819</c:v>
                </c:pt>
                <c:pt idx="4170">
                  <c:v>56.524062938976975</c:v>
                </c:pt>
                <c:pt idx="4171">
                  <c:v>56.520869410912937</c:v>
                </c:pt>
                <c:pt idx="4172">
                  <c:v>56.517676102060648</c:v>
                </c:pt>
                <c:pt idx="4173">
                  <c:v>56.514483012405073</c:v>
                </c:pt>
                <c:pt idx="4174">
                  <c:v>56.511290141931156</c:v>
                </c:pt>
                <c:pt idx="4175">
                  <c:v>56.508097490623854</c:v>
                </c:pt>
                <c:pt idx="4176">
                  <c:v>56.504905058468125</c:v>
                </c:pt>
                <c:pt idx="4177">
                  <c:v>56.501712845448928</c:v>
                </c:pt>
                <c:pt idx="4178">
                  <c:v>56.49852085155122</c:v>
                </c:pt>
                <c:pt idx="4179">
                  <c:v>56.495052211368389</c:v>
                </c:pt>
                <c:pt idx="4180">
                  <c:v>56.49158382993496</c:v>
                </c:pt>
                <c:pt idx="4181">
                  <c:v>56.488115707231643</c:v>
                </c:pt>
                <c:pt idx="4182">
                  <c:v>56.484647843239131</c:v>
                </c:pt>
                <c:pt idx="4183">
                  <c:v>56.481180237938119</c:v>
                </c:pt>
                <c:pt idx="4184">
                  <c:v>56.477712891309316</c:v>
                </c:pt>
                <c:pt idx="4185">
                  <c:v>56.474245803333432</c:v>
                </c:pt>
                <c:pt idx="4186">
                  <c:v>56.470778973991159</c:v>
                </c:pt>
                <c:pt idx="4187">
                  <c:v>56.467312403263215</c:v>
                </c:pt>
                <c:pt idx="4188">
                  <c:v>56.4638460911303</c:v>
                </c:pt>
                <c:pt idx="4189">
                  <c:v>56.460380037573131</c:v>
                </c:pt>
                <c:pt idx="4190">
                  <c:v>56.456914242572417</c:v>
                </c:pt>
                <c:pt idx="4191">
                  <c:v>56.453448706108865</c:v>
                </c:pt>
                <c:pt idx="4192">
                  <c:v>56.449983428163193</c:v>
                </c:pt>
                <c:pt idx="4193">
                  <c:v>56.446518408716116</c:v>
                </c:pt>
                <c:pt idx="4194">
                  <c:v>56.443053647748357</c:v>
                </c:pt>
                <c:pt idx="4195">
                  <c:v>56.439589145240625</c:v>
                </c:pt>
                <c:pt idx="4196">
                  <c:v>56.436124901173642</c:v>
                </c:pt>
                <c:pt idx="4197">
                  <c:v>56.432660915528132</c:v>
                </c:pt>
                <c:pt idx="4198">
                  <c:v>56.429197188284817</c:v>
                </c:pt>
                <c:pt idx="4199">
                  <c:v>56.425733719424422</c:v>
                </c:pt>
                <c:pt idx="4200">
                  <c:v>56.422270508927667</c:v>
                </c:pt>
                <c:pt idx="4201">
                  <c:v>56.418807556775285</c:v>
                </c:pt>
                <c:pt idx="4202">
                  <c:v>56.415344862947997</c:v>
                </c:pt>
                <c:pt idx="4203">
                  <c:v>56.411882427426541</c:v>
                </c:pt>
                <c:pt idx="4204">
                  <c:v>56.408420250191639</c:v>
                </c:pt>
                <c:pt idx="4205">
                  <c:v>56.40495833122403</c:v>
                </c:pt>
                <c:pt idx="4206">
                  <c:v>56.40149667050445</c:v>
                </c:pt>
                <c:pt idx="4207">
                  <c:v>56.398035268013629</c:v>
                </c:pt>
                <c:pt idx="4208">
                  <c:v>56.394574123732312</c:v>
                </c:pt>
                <c:pt idx="4209">
                  <c:v>56.391113237641228</c:v>
                </c:pt>
                <c:pt idx="4210">
                  <c:v>56.387652609721123</c:v>
                </c:pt>
                <c:pt idx="4211">
                  <c:v>56.384192239952739</c:v>
                </c:pt>
                <c:pt idx="4212">
                  <c:v>56.380732128316815</c:v>
                </c:pt>
                <c:pt idx="4213">
                  <c:v>56.377272274794095</c:v>
                </c:pt>
                <c:pt idx="4214">
                  <c:v>56.373812679365329</c:v>
                </c:pt>
                <c:pt idx="4215">
                  <c:v>56.370353342011256</c:v>
                </c:pt>
                <c:pt idx="4216">
                  <c:v>56.366894262712634</c:v>
                </c:pt>
                <c:pt idx="4217">
                  <c:v>56.363435441450207</c:v>
                </c:pt>
                <c:pt idx="4218">
                  <c:v>56.359976878204726</c:v>
                </c:pt>
                <c:pt idx="4219">
                  <c:v>56.356518572956944</c:v>
                </c:pt>
                <c:pt idx="4220">
                  <c:v>56.353060525687617</c:v>
                </c:pt>
                <c:pt idx="4221">
                  <c:v>56.349602736377499</c:v>
                </c:pt>
                <c:pt idx="4222">
                  <c:v>56.346145205007353</c:v>
                </c:pt>
                <c:pt idx="4223">
                  <c:v>56.342687931557933</c:v>
                </c:pt>
                <c:pt idx="4224">
                  <c:v>56.339230916009996</c:v>
                </c:pt>
                <c:pt idx="4225">
                  <c:v>56.335774158344307</c:v>
                </c:pt>
                <c:pt idx="4226">
                  <c:v>56.332317658541626</c:v>
                </c:pt>
                <c:pt idx="4227">
                  <c:v>56.328861416582718</c:v>
                </c:pt>
                <c:pt idx="4228">
                  <c:v>56.325405432448349</c:v>
                </c:pt>
                <c:pt idx="4229">
                  <c:v>56.321949706119291</c:v>
                </c:pt>
                <c:pt idx="4230">
                  <c:v>56.31849423757631</c:v>
                </c:pt>
                <c:pt idx="4231">
                  <c:v>56.315039026800171</c:v>
                </c:pt>
                <c:pt idx="4232">
                  <c:v>56.311584073771648</c:v>
                </c:pt>
                <c:pt idx="4233">
                  <c:v>56.30812937847152</c:v>
                </c:pt>
                <c:pt idx="4234">
                  <c:v>56.304674940880552</c:v>
                </c:pt>
                <c:pt idx="4235">
                  <c:v>56.301220760979525</c:v>
                </c:pt>
                <c:pt idx="4236">
                  <c:v>56.297766838749212</c:v>
                </c:pt>
                <c:pt idx="4237">
                  <c:v>56.294313174170398</c:v>
                </c:pt>
                <c:pt idx="4238">
                  <c:v>56.290859767223857</c:v>
                </c:pt>
                <c:pt idx="4239">
                  <c:v>56.287406617890376</c:v>
                </c:pt>
                <c:pt idx="4240">
                  <c:v>56.283953726150735</c:v>
                </c:pt>
                <c:pt idx="4241">
                  <c:v>56.280501091985712</c:v>
                </c:pt>
                <c:pt idx="4242">
                  <c:v>56.277048715376104</c:v>
                </c:pt>
                <c:pt idx="4243">
                  <c:v>56.273596596302696</c:v>
                </c:pt>
                <c:pt idx="4244">
                  <c:v>56.270144734746268</c:v>
                </c:pt>
                <c:pt idx="4245">
                  <c:v>56.266693130687621</c:v>
                </c:pt>
                <c:pt idx="4246">
                  <c:v>56.263241784107535</c:v>
                </c:pt>
                <c:pt idx="4247">
                  <c:v>56.259790694986812</c:v>
                </c:pt>
                <c:pt idx="4248">
                  <c:v>56.256339863306245</c:v>
                </c:pt>
                <c:pt idx="4249">
                  <c:v>56.252889289046628</c:v>
                </c:pt>
                <c:pt idx="4250">
                  <c:v>56.249438972188756</c:v>
                </c:pt>
                <c:pt idx="4251">
                  <c:v>56.245988912713436</c:v>
                </c:pt>
                <c:pt idx="4252">
                  <c:v>56.242539110601463</c:v>
                </c:pt>
                <c:pt idx="4253">
                  <c:v>56.239089565833638</c:v>
                </c:pt>
                <c:pt idx="4254">
                  <c:v>56.235640278390761</c:v>
                </c:pt>
                <c:pt idx="4255">
                  <c:v>56.232191248253642</c:v>
                </c:pt>
                <c:pt idx="4256">
                  <c:v>56.228742475403081</c:v>
                </c:pt>
                <c:pt idx="4257">
                  <c:v>56.225293959819886</c:v>
                </c:pt>
                <c:pt idx="4258">
                  <c:v>56.221845701484874</c:v>
                </c:pt>
                <c:pt idx="4259">
                  <c:v>56.218397700378844</c:v>
                </c:pt>
                <c:pt idx="4260">
                  <c:v>56.214949956482613</c:v>
                </c:pt>
                <c:pt idx="4261">
                  <c:v>56.211502469776995</c:v>
                </c:pt>
                <c:pt idx="4262">
                  <c:v>56.2080552402428</c:v>
                </c:pt>
                <c:pt idx="4263">
                  <c:v>56.204608267860849</c:v>
                </c:pt>
                <c:pt idx="4264">
                  <c:v>56.201161552611957</c:v>
                </c:pt>
                <c:pt idx="4265">
                  <c:v>56.197715094476941</c:v>
                </c:pt>
                <c:pt idx="4266">
                  <c:v>56.194268893436622</c:v>
                </c:pt>
                <c:pt idx="4267">
                  <c:v>56.190822949471823</c:v>
                </c:pt>
                <c:pt idx="4268">
                  <c:v>56.187377262563366</c:v>
                </c:pt>
                <c:pt idx="4269">
                  <c:v>56.183931832692082</c:v>
                </c:pt>
                <c:pt idx="4270">
                  <c:v>56.180486659838785</c:v>
                </c:pt>
                <c:pt idx="4271">
                  <c:v>56.177041743984311</c:v>
                </c:pt>
                <c:pt idx="4272">
                  <c:v>56.173597085109485</c:v>
                </c:pt>
                <c:pt idx="4273">
                  <c:v>56.170152683195141</c:v>
                </c:pt>
                <c:pt idx="4274">
                  <c:v>56.166708538222103</c:v>
                </c:pt>
                <c:pt idx="4275">
                  <c:v>56.163264650171214</c:v>
                </c:pt>
                <c:pt idx="4276">
                  <c:v>56.159821019023298</c:v>
                </c:pt>
                <c:pt idx="4277">
                  <c:v>56.156377644759196</c:v>
                </c:pt>
                <c:pt idx="4278">
                  <c:v>56.152934527359747</c:v>
                </c:pt>
                <c:pt idx="4279">
                  <c:v>56.149491666805787</c:v>
                </c:pt>
                <c:pt idx="4280">
                  <c:v>56.146049063078159</c:v>
                </c:pt>
                <c:pt idx="4281">
                  <c:v>56.142606716157701</c:v>
                </c:pt>
                <c:pt idx="4282">
                  <c:v>56.139164626025256</c:v>
                </c:pt>
                <c:pt idx="4283">
                  <c:v>56.135722792661674</c:v>
                </c:pt>
                <c:pt idx="4284">
                  <c:v>56.132281216047794</c:v>
                </c:pt>
                <c:pt idx="4285">
                  <c:v>56.128839896164465</c:v>
                </c:pt>
                <c:pt idx="4286">
                  <c:v>56.125398832992538</c:v>
                </c:pt>
                <c:pt idx="4287">
                  <c:v>56.121958026512864</c:v>
                </c:pt>
                <c:pt idx="4288">
                  <c:v>56.118517476706295</c:v>
                </c:pt>
                <c:pt idx="4289">
                  <c:v>56.11507718355368</c:v>
                </c:pt>
                <c:pt idx="4290">
                  <c:v>56.111637147035871</c:v>
                </c:pt>
                <c:pt idx="4291">
                  <c:v>56.108197367133734</c:v>
                </c:pt>
                <c:pt idx="4292">
                  <c:v>56.104757843828118</c:v>
                </c:pt>
                <c:pt idx="4293">
                  <c:v>56.101318577099882</c:v>
                </c:pt>
                <c:pt idx="4294">
                  <c:v>56.09787956692989</c:v>
                </c:pt>
                <c:pt idx="4295">
                  <c:v>56.094440813299002</c:v>
                </c:pt>
                <c:pt idx="4296">
                  <c:v>56.091002316188082</c:v>
                </c:pt>
                <c:pt idx="4297">
                  <c:v>56.087564075577994</c:v>
                </c:pt>
                <c:pt idx="4298">
                  <c:v>56.084126091449598</c:v>
                </c:pt>
                <c:pt idx="4299">
                  <c:v>56.080688363783771</c:v>
                </c:pt>
                <c:pt idx="4300">
                  <c:v>56.077250892561374</c:v>
                </c:pt>
                <c:pt idx="4301">
                  <c:v>56.073813677763283</c:v>
                </c:pt>
                <c:pt idx="4302">
                  <c:v>56.070376719370365</c:v>
                </c:pt>
                <c:pt idx="4303">
                  <c:v>56.066940017363493</c:v>
                </c:pt>
                <c:pt idx="4304">
                  <c:v>56.063503571723544</c:v>
                </c:pt>
                <c:pt idx="4305">
                  <c:v>56.060067382431392</c:v>
                </c:pt>
                <c:pt idx="4306">
                  <c:v>56.056631449467915</c:v>
                </c:pt>
                <c:pt idx="4307">
                  <c:v>56.053195772813993</c:v>
                </c:pt>
                <c:pt idx="4308">
                  <c:v>56.049760352450505</c:v>
                </c:pt>
                <c:pt idx="4309">
                  <c:v>56.046325188358331</c:v>
                </c:pt>
                <c:pt idx="4310">
                  <c:v>56.042890280518357</c:v>
                </c:pt>
                <c:pt idx="4311">
                  <c:v>56.039455628911469</c:v>
                </c:pt>
                <c:pt idx="4312">
                  <c:v>56.036021233518547</c:v>
                </c:pt>
                <c:pt idx="4313">
                  <c:v>56.032587094320483</c:v>
                </c:pt>
                <c:pt idx="4314">
                  <c:v>56.029153211298166</c:v>
                </c:pt>
                <c:pt idx="4315">
                  <c:v>56.02571958443248</c:v>
                </c:pt>
                <c:pt idx="4316">
                  <c:v>56.022286213704319</c:v>
                </c:pt>
                <c:pt idx="4317">
                  <c:v>56.018853099094578</c:v>
                </c:pt>
                <c:pt idx="4318">
                  <c:v>56.015420240584156</c:v>
                </c:pt>
                <c:pt idx="4319">
                  <c:v>56.01198763815394</c:v>
                </c:pt>
                <c:pt idx="4320">
                  <c:v>56.00855529178483</c:v>
                </c:pt>
                <c:pt idx="4321">
                  <c:v>56.005123201457728</c:v>
                </c:pt>
                <c:pt idx="4322">
                  <c:v>56.001691367153533</c:v>
                </c:pt>
                <c:pt idx="4323">
                  <c:v>55.998259788853147</c:v>
                </c:pt>
                <c:pt idx="4324">
                  <c:v>55.99482846653747</c:v>
                </c:pt>
                <c:pt idx="4325">
                  <c:v>55.991397400187402</c:v>
                </c:pt>
                <c:pt idx="4326">
                  <c:v>55.987966589783859</c:v>
                </c:pt>
                <c:pt idx="4327">
                  <c:v>55.984536035307741</c:v>
                </c:pt>
                <c:pt idx="4328">
                  <c:v>55.981105736739963</c:v>
                </c:pt>
                <c:pt idx="4329">
                  <c:v>55.977675694061432</c:v>
                </c:pt>
                <c:pt idx="4330">
                  <c:v>55.974245907253056</c:v>
                </c:pt>
                <c:pt idx="4331">
                  <c:v>55.970816376295751</c:v>
                </c:pt>
                <c:pt idx="4332">
                  <c:v>55.967387101170431</c:v>
                </c:pt>
                <c:pt idx="4333">
                  <c:v>55.96395808185801</c:v>
                </c:pt>
                <c:pt idx="4334">
                  <c:v>55.960529318339411</c:v>
                </c:pt>
                <c:pt idx="4335">
                  <c:v>55.957100810595549</c:v>
                </c:pt>
                <c:pt idx="4336">
                  <c:v>55.953672558607337</c:v>
                </c:pt>
                <c:pt idx="4337">
                  <c:v>55.950244562355707</c:v>
                </c:pt>
                <c:pt idx="4338">
                  <c:v>55.946816821821578</c:v>
                </c:pt>
                <c:pt idx="4339">
                  <c:v>55.943389336985874</c:v>
                </c:pt>
                <c:pt idx="4340">
                  <c:v>55.939962107829523</c:v>
                </c:pt>
                <c:pt idx="4341">
                  <c:v>55.936535134333447</c:v>
                </c:pt>
                <c:pt idx="4342">
                  <c:v>55.933108416478575</c:v>
                </c:pt>
                <c:pt idx="4343">
                  <c:v>55.929681954245844</c:v>
                </c:pt>
                <c:pt idx="4344">
                  <c:v>55.926255747616182</c:v>
                </c:pt>
                <c:pt idx="4345">
                  <c:v>55.922829796570518</c:v>
                </c:pt>
                <c:pt idx="4346">
                  <c:v>55.919404101089789</c:v>
                </c:pt>
                <c:pt idx="4347">
                  <c:v>55.915978661154931</c:v>
                </c:pt>
                <c:pt idx="4348">
                  <c:v>55.912553476746879</c:v>
                </c:pt>
                <c:pt idx="4349">
                  <c:v>55.909128547846578</c:v>
                </c:pt>
                <c:pt idx="4350">
                  <c:v>55.905703874434963</c:v>
                </c:pt>
                <c:pt idx="4351">
                  <c:v>55.90227945649297</c:v>
                </c:pt>
                <c:pt idx="4352">
                  <c:v>55.89885529400155</c:v>
                </c:pt>
                <c:pt idx="4353">
                  <c:v>55.895431386941645</c:v>
                </c:pt>
                <c:pt idx="4354">
                  <c:v>55.8920077352942</c:v>
                </c:pt>
                <c:pt idx="4355">
                  <c:v>55.888584339040165</c:v>
                </c:pt>
                <c:pt idx="4356">
                  <c:v>55.885161198160482</c:v>
                </c:pt>
                <c:pt idx="4357">
                  <c:v>55.881738312636102</c:v>
                </c:pt>
                <c:pt idx="4358">
                  <c:v>55.878315682447983</c:v>
                </c:pt>
                <c:pt idx="4359">
                  <c:v>55.874893307577075</c:v>
                </c:pt>
                <c:pt idx="4360">
                  <c:v>55.871471188004328</c:v>
                </c:pt>
                <c:pt idx="4361">
                  <c:v>55.8680493237107</c:v>
                </c:pt>
                <c:pt idx="4362">
                  <c:v>55.864627714677148</c:v>
                </c:pt>
                <c:pt idx="4363">
                  <c:v>55.86120636088463</c:v>
                </c:pt>
                <c:pt idx="4364">
                  <c:v>55.85778526231411</c:v>
                </c:pt>
                <c:pt idx="4365">
                  <c:v>55.854364418946545</c:v>
                </c:pt>
                <c:pt idx="4366">
                  <c:v>55.850943830762901</c:v>
                </c:pt>
                <c:pt idx="4367">
                  <c:v>55.847523497744142</c:v>
                </c:pt>
                <c:pt idx="4368">
                  <c:v>55.844103419871225</c:v>
                </c:pt>
                <c:pt idx="4369">
                  <c:v>55.840683597125128</c:v>
                </c:pt>
                <c:pt idx="4370">
                  <c:v>55.837264029486811</c:v>
                </c:pt>
                <c:pt idx="4371">
                  <c:v>55.83384471693725</c:v>
                </c:pt>
                <c:pt idx="4372">
                  <c:v>55.830425659457411</c:v>
                </c:pt>
                <c:pt idx="4373">
                  <c:v>55.827006857028273</c:v>
                </c:pt>
                <c:pt idx="4374">
                  <c:v>55.823588309630807</c:v>
                </c:pt>
                <c:pt idx="4375">
                  <c:v>55.820170017245985</c:v>
                </c:pt>
                <c:pt idx="4376">
                  <c:v>55.816751979854786</c:v>
                </c:pt>
                <c:pt idx="4377">
                  <c:v>55.813334197438188</c:v>
                </c:pt>
                <c:pt idx="4378">
                  <c:v>55.80991666997717</c:v>
                </c:pt>
                <c:pt idx="4379">
                  <c:v>55.806499397452718</c:v>
                </c:pt>
                <c:pt idx="4380">
                  <c:v>55.803082379845812</c:v>
                </c:pt>
                <c:pt idx="4381">
                  <c:v>55.799665617137435</c:v>
                </c:pt>
                <c:pt idx="4382">
                  <c:v>55.796249109308569</c:v>
                </c:pt>
                <c:pt idx="4383">
                  <c:v>55.792832856340205</c:v>
                </c:pt>
                <c:pt idx="4384">
                  <c:v>55.789416858213329</c:v>
                </c:pt>
                <c:pt idx="4385">
                  <c:v>55.786001114908935</c:v>
                </c:pt>
                <c:pt idx="4386">
                  <c:v>55.782585626408014</c:v>
                </c:pt>
                <c:pt idx="4387">
                  <c:v>55.779170392691555</c:v>
                </c:pt>
                <c:pt idx="4388">
                  <c:v>55.775755413740548</c:v>
                </c:pt>
                <c:pt idx="4389">
                  <c:v>55.772340689535994</c:v>
                </c:pt>
                <c:pt idx="4390">
                  <c:v>55.768926220058894</c:v>
                </c:pt>
                <c:pt idx="4391">
                  <c:v>55.76551200529024</c:v>
                </c:pt>
                <c:pt idx="4392">
                  <c:v>55.762098045211033</c:v>
                </c:pt>
                <c:pt idx="4393">
                  <c:v>55.758684339802272</c:v>
                </c:pt>
                <c:pt idx="4394">
                  <c:v>55.755270889044958</c:v>
                </c:pt>
                <c:pt idx="4395">
                  <c:v>55.751857692920098</c:v>
                </c:pt>
                <c:pt idx="4396">
                  <c:v>55.748444751408698</c:v>
                </c:pt>
                <c:pt idx="4397">
                  <c:v>55.745032064491767</c:v>
                </c:pt>
                <c:pt idx="4398">
                  <c:v>55.741619632150304</c:v>
                </c:pt>
                <c:pt idx="4399">
                  <c:v>55.73820745436533</c:v>
                </c:pt>
                <c:pt idx="4400">
                  <c:v>55.734795531117847</c:v>
                </c:pt>
                <c:pt idx="4401">
                  <c:v>55.731383862388874</c:v>
                </c:pt>
                <c:pt idx="4402">
                  <c:v>55.72797244815942</c:v>
                </c:pt>
                <c:pt idx="4403">
                  <c:v>55.724561288410499</c:v>
                </c:pt>
                <c:pt idx="4404">
                  <c:v>55.721150383123131</c:v>
                </c:pt>
                <c:pt idx="4405">
                  <c:v>55.717739732278332</c:v>
                </c:pt>
                <c:pt idx="4406">
                  <c:v>55.714329335857123</c:v>
                </c:pt>
                <c:pt idx="4407">
                  <c:v>55.710919193840525</c:v>
                </c:pt>
                <c:pt idx="4408">
                  <c:v>55.707509306209559</c:v>
                </c:pt>
                <c:pt idx="4409">
                  <c:v>55.704099672945247</c:v>
                </c:pt>
                <c:pt idx="4410">
                  <c:v>55.700690294028618</c:v>
                </c:pt>
                <c:pt idx="4411">
                  <c:v>55.697281169440693</c:v>
                </c:pt>
                <c:pt idx="4412">
                  <c:v>55.693872299162507</c:v>
                </c:pt>
                <c:pt idx="4413">
                  <c:v>55.690463683175082</c:v>
                </c:pt>
                <c:pt idx="4414">
                  <c:v>55.687055321459454</c:v>
                </c:pt>
                <c:pt idx="4415">
                  <c:v>55.683647213996657</c:v>
                </c:pt>
                <c:pt idx="4416">
                  <c:v>55.680239360767722</c:v>
                </c:pt>
                <c:pt idx="4417">
                  <c:v>55.676831761753682</c:v>
                </c:pt>
                <c:pt idx="4418">
                  <c:v>55.673424416935575</c:v>
                </c:pt>
                <c:pt idx="4419">
                  <c:v>55.670017326294435</c:v>
                </c:pt>
                <c:pt idx="4420">
                  <c:v>55.666610489811305</c:v>
                </c:pt>
                <c:pt idx="4421">
                  <c:v>55.663203907467228</c:v>
                </c:pt>
                <c:pt idx="4422">
                  <c:v>55.659797579243239</c:v>
                </c:pt>
                <c:pt idx="4423">
                  <c:v>55.656391505120389</c:v>
                </c:pt>
                <c:pt idx="4424">
                  <c:v>55.65298568507972</c:v>
                </c:pt>
                <c:pt idx="4425">
                  <c:v>55.649580119102275</c:v>
                </c:pt>
                <c:pt idx="4426">
                  <c:v>55.646174807169103</c:v>
                </c:pt>
                <c:pt idx="4427">
                  <c:v>55.642769749261255</c:v>
                </c:pt>
                <c:pt idx="4428">
                  <c:v>55.63936494535978</c:v>
                </c:pt>
                <c:pt idx="4429">
                  <c:v>55.635960395445736</c:v>
                </c:pt>
                <c:pt idx="4430">
                  <c:v>55.632556099500171</c:v>
                </c:pt>
                <c:pt idx="4431">
                  <c:v>55.629152057504136</c:v>
                </c:pt>
                <c:pt idx="4432">
                  <c:v>55.625748269438695</c:v>
                </c:pt>
                <c:pt idx="4433">
                  <c:v>55.622344735284898</c:v>
                </c:pt>
                <c:pt idx="4434">
                  <c:v>55.618941455023808</c:v>
                </c:pt>
                <c:pt idx="4435">
                  <c:v>55.615538428636491</c:v>
                </c:pt>
                <c:pt idx="4436">
                  <c:v>55.612135656104002</c:v>
                </c:pt>
                <c:pt idx="4437">
                  <c:v>55.608733137407405</c:v>
                </c:pt>
                <c:pt idx="4438">
                  <c:v>55.605330872527766</c:v>
                </c:pt>
                <c:pt idx="4439">
                  <c:v>55.601928861446147</c:v>
                </c:pt>
                <c:pt idx="4440">
                  <c:v>55.598527104143621</c:v>
                </c:pt>
                <c:pt idx="4441">
                  <c:v>55.59512560060125</c:v>
                </c:pt>
                <c:pt idx="4442">
                  <c:v>55.591724350800114</c:v>
                </c:pt>
                <c:pt idx="4443">
                  <c:v>55.588323354721275</c:v>
                </c:pt>
                <c:pt idx="4444">
                  <c:v>55.584922612345814</c:v>
                </c:pt>
                <c:pt idx="4445">
                  <c:v>55.5815221236548</c:v>
                </c:pt>
                <c:pt idx="4446">
                  <c:v>55.578121888629312</c:v>
                </c:pt>
                <c:pt idx="4447">
                  <c:v>55.574721907250428</c:v>
                </c:pt>
                <c:pt idx="4448">
                  <c:v>55.571322179499226</c:v>
                </c:pt>
                <c:pt idx="4449">
                  <c:v>55.567922705356786</c:v>
                </c:pt>
                <c:pt idx="4450">
                  <c:v>55.564523484804191</c:v>
                </c:pt>
                <c:pt idx="4451">
                  <c:v>55.56112451782252</c:v>
                </c:pt>
                <c:pt idx="4452">
                  <c:v>55.557725804392859</c:v>
                </c:pt>
                <c:pt idx="4453">
                  <c:v>55.554327344496294</c:v>
                </c:pt>
                <c:pt idx="4454">
                  <c:v>55.550929138113915</c:v>
                </c:pt>
                <c:pt idx="4455">
                  <c:v>55.547531185226809</c:v>
                </c:pt>
                <c:pt idx="4456">
                  <c:v>55.544133485816062</c:v>
                </c:pt>
                <c:pt idx="4457">
                  <c:v>55.540736039862772</c:v>
                </c:pt>
                <c:pt idx="4458">
                  <c:v>55.537338847348025</c:v>
                </c:pt>
                <c:pt idx="4459">
                  <c:v>55.53394190825292</c:v>
                </c:pt>
                <c:pt idx="4460">
                  <c:v>55.530545222558551</c:v>
                </c:pt>
                <c:pt idx="4461">
                  <c:v>55.527148790246017</c:v>
                </c:pt>
                <c:pt idx="4462">
                  <c:v>55.523752611296416</c:v>
                </c:pt>
                <c:pt idx="4463">
                  <c:v>55.520356685690849</c:v>
                </c:pt>
                <c:pt idx="4464">
                  <c:v>55.516961013410416</c:v>
                </c:pt>
                <c:pt idx="4465">
                  <c:v>55.513565594436216</c:v>
                </c:pt>
                <c:pt idx="4466">
                  <c:v>55.510170428749355</c:v>
                </c:pt>
                <c:pt idx="4467">
                  <c:v>55.50677551633094</c:v>
                </c:pt>
                <c:pt idx="4468">
                  <c:v>55.503380857162078</c:v>
                </c:pt>
                <c:pt idx="4469">
                  <c:v>55.499986451223883</c:v>
                </c:pt>
                <c:pt idx="4470">
                  <c:v>55.496071899819121</c:v>
                </c:pt>
                <c:pt idx="4471">
                  <c:v>55.492157685199352</c:v>
                </c:pt>
                <c:pt idx="4472">
                  <c:v>55.4882438073356</c:v>
                </c:pt>
                <c:pt idx="4473">
                  <c:v>55.484330266198896</c:v>
                </c:pt>
                <c:pt idx="4474">
                  <c:v>55.480417061760271</c:v>
                </c:pt>
                <c:pt idx="4475">
                  <c:v>55.476504193990756</c:v>
                </c:pt>
                <c:pt idx="4476">
                  <c:v>55.472591662861383</c:v>
                </c:pt>
                <c:pt idx="4477">
                  <c:v>55.468679468343197</c:v>
                </c:pt>
                <c:pt idx="4478">
                  <c:v>55.464767610407229</c:v>
                </c:pt>
                <c:pt idx="4479">
                  <c:v>55.460856089024524</c:v>
                </c:pt>
                <c:pt idx="4480">
                  <c:v>55.456944904166129</c:v>
                </c:pt>
                <c:pt idx="4481">
                  <c:v>55.453034055803094</c:v>
                </c:pt>
                <c:pt idx="4482">
                  <c:v>55.449123543906467</c:v>
                </c:pt>
                <c:pt idx="4483">
                  <c:v>55.445213368447298</c:v>
                </c:pt>
                <c:pt idx="4484">
                  <c:v>55.441303529396642</c:v>
                </c:pt>
                <c:pt idx="4485">
                  <c:v>55.437394026725556</c:v>
                </c:pt>
                <c:pt idx="4486">
                  <c:v>55.433484860405102</c:v>
                </c:pt>
                <c:pt idx="4487">
                  <c:v>55.429576030406345</c:v>
                </c:pt>
                <c:pt idx="4488">
                  <c:v>55.425667536700345</c:v>
                </c:pt>
                <c:pt idx="4489">
                  <c:v>55.42175937925817</c:v>
                </c:pt>
                <c:pt idx="4490">
                  <c:v>55.417851558050891</c:v>
                </c:pt>
                <c:pt idx="4491">
                  <c:v>55.413944073049585</c:v>
                </c:pt>
                <c:pt idx="4492">
                  <c:v>55.410036924225317</c:v>
                </c:pt>
                <c:pt idx="4493">
                  <c:v>55.406130111549167</c:v>
                </c:pt>
                <c:pt idx="4494">
                  <c:v>55.402223634992218</c:v>
                </c:pt>
                <c:pt idx="4495">
                  <c:v>55.398317494525557</c:v>
                </c:pt>
                <c:pt idx="4496">
                  <c:v>55.394411690120258</c:v>
                </c:pt>
                <c:pt idx="4497">
                  <c:v>55.390506221747415</c:v>
                </c:pt>
                <c:pt idx="4498">
                  <c:v>55.386601089378118</c:v>
                </c:pt>
                <c:pt idx="4499">
                  <c:v>55.382696292983454</c:v>
                </c:pt>
                <c:pt idx="4500">
                  <c:v>55.378791832534525</c:v>
                </c:pt>
                <c:pt idx="4501">
                  <c:v>55.374887708002419</c:v>
                </c:pt>
                <c:pt idx="4502">
                  <c:v>55.370983919358245</c:v>
                </c:pt>
                <c:pt idx="4503">
                  <c:v>55.3670804665731</c:v>
                </c:pt>
                <c:pt idx="4504">
                  <c:v>55.363177349618091</c:v>
                </c:pt>
                <c:pt idx="4505">
                  <c:v>55.359274568464322</c:v>
                </c:pt>
                <c:pt idx="4506">
                  <c:v>55.355372123082908</c:v>
                </c:pt>
                <c:pt idx="4507">
                  <c:v>55.351470013444953</c:v>
                </c:pt>
                <c:pt idx="4508">
                  <c:v>55.347568239521578</c:v>
                </c:pt>
                <c:pt idx="4509">
                  <c:v>55.343666801283902</c:v>
                </c:pt>
                <c:pt idx="4510">
                  <c:v>55.33976569870304</c:v>
                </c:pt>
                <c:pt idx="4511">
                  <c:v>55.335864931750116</c:v>
                </c:pt>
                <c:pt idx="4512">
                  <c:v>55.331964500396253</c:v>
                </c:pt>
                <c:pt idx="4513">
                  <c:v>55.328064404612576</c:v>
                </c:pt>
                <c:pt idx="4514">
                  <c:v>55.324164644370221</c:v>
                </c:pt>
                <c:pt idx="4515">
                  <c:v>55.320265219640312</c:v>
                </c:pt>
                <c:pt idx="4516">
                  <c:v>55.316366130393988</c:v>
                </c:pt>
                <c:pt idx="4517">
                  <c:v>55.312467376602385</c:v>
                </c:pt>
                <c:pt idx="4518">
                  <c:v>55.308568958236641</c:v>
                </c:pt>
                <c:pt idx="4519">
                  <c:v>55.304670875267902</c:v>
                </c:pt>
                <c:pt idx="4520">
                  <c:v>55.300773127667313</c:v>
                </c:pt>
                <c:pt idx="4521">
                  <c:v>55.296875715406017</c:v>
                </c:pt>
                <c:pt idx="4522">
                  <c:v>55.292978638455168</c:v>
                </c:pt>
                <c:pt idx="4523">
                  <c:v>55.289081896785909</c:v>
                </c:pt>
                <c:pt idx="4524">
                  <c:v>55.2851854903694</c:v>
                </c:pt>
                <c:pt idx="4525">
                  <c:v>55.281289419176801</c:v>
                </c:pt>
                <c:pt idx="4526">
                  <c:v>55.27739368317927</c:v>
                </c:pt>
                <c:pt idx="4527">
                  <c:v>55.273498282347965</c:v>
                </c:pt>
                <c:pt idx="4528">
                  <c:v>55.269603216654048</c:v>
                </c:pt>
                <c:pt idx="4529">
                  <c:v>55.265708486068689</c:v>
                </c:pt>
                <c:pt idx="4530">
                  <c:v>55.261814090563064</c:v>
                </c:pt>
                <c:pt idx="4531">
                  <c:v>55.257920030108338</c:v>
                </c:pt>
                <c:pt idx="4532">
                  <c:v>55.254026304675683</c:v>
                </c:pt>
                <c:pt idx="4533">
                  <c:v>55.250132914236282</c:v>
                </c:pt>
                <c:pt idx="4534">
                  <c:v>55.246239858761307</c:v>
                </c:pt>
                <c:pt idx="4535">
                  <c:v>55.242347138221945</c:v>
                </c:pt>
                <c:pt idx="4536">
                  <c:v>55.238454752589377</c:v>
                </c:pt>
                <c:pt idx="4537">
                  <c:v>55.23456270183479</c:v>
                </c:pt>
                <c:pt idx="4538">
                  <c:v>55.230670985929372</c:v>
                </c:pt>
                <c:pt idx="4539">
                  <c:v>55.226779604844317</c:v>
                </c:pt>
                <c:pt idx="4540">
                  <c:v>55.222888558550821</c:v>
                </c:pt>
                <c:pt idx="4541">
                  <c:v>55.218997847020077</c:v>
                </c:pt>
                <c:pt idx="4542">
                  <c:v>55.215107470223288</c:v>
                </c:pt>
                <c:pt idx="4543">
                  <c:v>55.211217428131654</c:v>
                </c:pt>
                <c:pt idx="4544">
                  <c:v>55.207327720716378</c:v>
                </c:pt>
                <c:pt idx="4545">
                  <c:v>55.203438347948662</c:v>
                </c:pt>
                <c:pt idx="4546">
                  <c:v>55.199549309799721</c:v>
                </c:pt>
                <c:pt idx="4547">
                  <c:v>55.195660606240764</c:v>
                </c:pt>
                <c:pt idx="4548">
                  <c:v>55.191772237243008</c:v>
                </c:pt>
                <c:pt idx="4549">
                  <c:v>55.18788420277766</c:v>
                </c:pt>
                <c:pt idx="4550">
                  <c:v>55.183996502815951</c:v>
                </c:pt>
                <c:pt idx="4551">
                  <c:v>55.18010913732909</c:v>
                </c:pt>
                <c:pt idx="4552">
                  <c:v>55.176222106288314</c:v>
                </c:pt>
                <c:pt idx="4553">
                  <c:v>55.172335409664839</c:v>
                </c:pt>
                <c:pt idx="4554">
                  <c:v>55.168449047429895</c:v>
                </c:pt>
                <c:pt idx="4555">
                  <c:v>55.16456301955472</c:v>
                </c:pt>
                <c:pt idx="4556">
                  <c:v>55.160677326010543</c:v>
                </c:pt>
                <c:pt idx="4557">
                  <c:v>55.156791966768594</c:v>
                </c:pt>
                <c:pt idx="4558">
                  <c:v>55.152906941800119</c:v>
                </c:pt>
                <c:pt idx="4559">
                  <c:v>55.14902225107636</c:v>
                </c:pt>
                <c:pt idx="4560">
                  <c:v>55.145137894568556</c:v>
                </c:pt>
                <c:pt idx="4561">
                  <c:v>55.141253872247958</c:v>
                </c:pt>
                <c:pt idx="4562">
                  <c:v>55.13737018408581</c:v>
                </c:pt>
                <c:pt idx="4563">
                  <c:v>55.133486830053364</c:v>
                </c:pt>
                <c:pt idx="4564">
                  <c:v>55.129603810121878</c:v>
                </c:pt>
                <c:pt idx="4565">
                  <c:v>55.125721124262604</c:v>
                </c:pt>
                <c:pt idx="4566">
                  <c:v>55.1218387724468</c:v>
                </c:pt>
                <c:pt idx="4567">
                  <c:v>55.117956754645725</c:v>
                </c:pt>
                <c:pt idx="4568">
                  <c:v>55.114075070830644</c:v>
                </c:pt>
                <c:pt idx="4569">
                  <c:v>55.110193720972823</c:v>
                </c:pt>
                <c:pt idx="4570">
                  <c:v>55.106312705043536</c:v>
                </c:pt>
                <c:pt idx="4571">
                  <c:v>55.102432023014046</c:v>
                </c:pt>
                <c:pt idx="4572">
                  <c:v>55.098551674855628</c:v>
                </c:pt>
                <c:pt idx="4573">
                  <c:v>55.094671660539561</c:v>
                </c:pt>
                <c:pt idx="4574">
                  <c:v>55.090791980037118</c:v>
                </c:pt>
                <c:pt idx="4575">
                  <c:v>55.086912633319585</c:v>
                </c:pt>
                <c:pt idx="4576">
                  <c:v>55.083033620358243</c:v>
                </c:pt>
                <c:pt idx="4577">
                  <c:v>55.079154941124379</c:v>
                </c:pt>
                <c:pt idx="4578">
                  <c:v>55.075276595589273</c:v>
                </c:pt>
                <c:pt idx="4579">
                  <c:v>55.071398583724225</c:v>
                </c:pt>
                <c:pt idx="4580">
                  <c:v>55.067520905500523</c:v>
                </c:pt>
                <c:pt idx="4581">
                  <c:v>55.063643560889467</c:v>
                </c:pt>
                <c:pt idx="4582">
                  <c:v>55.059766549862353</c:v>
                </c:pt>
                <c:pt idx="4583">
                  <c:v>55.055889872390473</c:v>
                </c:pt>
                <c:pt idx="4584">
                  <c:v>55.052013528445144</c:v>
                </c:pt>
                <c:pt idx="4585">
                  <c:v>55.04813751799766</c:v>
                </c:pt>
                <c:pt idx="4586">
                  <c:v>55.044261841019335</c:v>
                </c:pt>
                <c:pt idx="4587">
                  <c:v>55.040386497481478</c:v>
                </c:pt>
                <c:pt idx="4588">
                  <c:v>55.036511487355398</c:v>
                </c:pt>
                <c:pt idx="4589">
                  <c:v>55.032636810612416</c:v>
                </c:pt>
                <c:pt idx="4590">
                  <c:v>55.028762467223849</c:v>
                </c:pt>
                <c:pt idx="4591">
                  <c:v>55.024888457161012</c:v>
                </c:pt>
                <c:pt idx="4592">
                  <c:v>55.021014780395234</c:v>
                </c:pt>
                <c:pt idx="4593">
                  <c:v>55.017141436897838</c:v>
                </c:pt>
                <c:pt idx="4594">
                  <c:v>55.013268426640145</c:v>
                </c:pt>
                <c:pt idx="4595">
                  <c:v>55.009395749593494</c:v>
                </c:pt>
                <c:pt idx="4596">
                  <c:v>55.005523405729214</c:v>
                </c:pt>
                <c:pt idx="4597">
                  <c:v>55.001651395018641</c:v>
                </c:pt>
                <c:pt idx="4598">
                  <c:v>54.997779717433112</c:v>
                </c:pt>
                <c:pt idx="4599">
                  <c:v>54.993908372943963</c:v>
                </c:pt>
                <c:pt idx="4600">
                  <c:v>54.990037361522546</c:v>
                </c:pt>
                <c:pt idx="4601">
                  <c:v>54.986166683140198</c:v>
                </c:pt>
                <c:pt idx="4602">
                  <c:v>54.982296337768268</c:v>
                </c:pt>
                <c:pt idx="4603">
                  <c:v>54.978426325378102</c:v>
                </c:pt>
                <c:pt idx="4604">
                  <c:v>54.974556645941057</c:v>
                </c:pt>
                <c:pt idx="4605">
                  <c:v>54.970687299428484</c:v>
                </c:pt>
                <c:pt idx="4606">
                  <c:v>54.966818285811748</c:v>
                </c:pt>
                <c:pt idx="4607">
                  <c:v>54.9629496050622</c:v>
                </c:pt>
                <c:pt idx="4608">
                  <c:v>54.959081257151205</c:v>
                </c:pt>
                <c:pt idx="4609">
                  <c:v>54.955213242050128</c:v>
                </c:pt>
                <c:pt idx="4610">
                  <c:v>54.951345559730335</c:v>
                </c:pt>
                <c:pt idx="4611">
                  <c:v>54.947478210163197</c:v>
                </c:pt>
                <c:pt idx="4612">
                  <c:v>54.943611193320088</c:v>
                </c:pt>
                <c:pt idx="4613">
                  <c:v>54.939744509172378</c:v>
                </c:pt>
                <c:pt idx="4614">
                  <c:v>54.935878157691448</c:v>
                </c:pt>
                <c:pt idx="4615">
                  <c:v>54.93201213884867</c:v>
                </c:pt>
                <c:pt idx="4616">
                  <c:v>54.928146452615429</c:v>
                </c:pt>
                <c:pt idx="4617">
                  <c:v>54.924281098963114</c:v>
                </c:pt>
                <c:pt idx="4618">
                  <c:v>54.920416077863109</c:v>
                </c:pt>
                <c:pt idx="4619">
                  <c:v>54.916551389286802</c:v>
                </c:pt>
                <c:pt idx="4620">
                  <c:v>54.912687033205586</c:v>
                </c:pt>
                <c:pt idx="4621">
                  <c:v>54.908823009590854</c:v>
                </c:pt>
                <c:pt idx="4622">
                  <c:v>54.904959318414001</c:v>
                </c:pt>
                <c:pt idx="4623">
                  <c:v>54.901095959646426</c:v>
                </c:pt>
                <c:pt idx="4624">
                  <c:v>54.897232933259531</c:v>
                </c:pt>
                <c:pt idx="4625">
                  <c:v>54.893370239224723</c:v>
                </c:pt>
                <c:pt idx="4626">
                  <c:v>54.88950787751341</c:v>
                </c:pt>
                <c:pt idx="4627">
                  <c:v>54.885645848096992</c:v>
                </c:pt>
                <c:pt idx="4628">
                  <c:v>54.881784150946892</c:v>
                </c:pt>
                <c:pt idx="4629">
                  <c:v>54.877922786034517</c:v>
                </c:pt>
                <c:pt idx="4630">
                  <c:v>54.874061753331283</c:v>
                </c:pt>
                <c:pt idx="4631">
                  <c:v>54.870201052808603</c:v>
                </c:pt>
                <c:pt idx="4632">
                  <c:v>54.866340684437908</c:v>
                </c:pt>
                <c:pt idx="4633">
                  <c:v>54.862480648190619</c:v>
                </c:pt>
                <c:pt idx="4634">
                  <c:v>54.858620944038158</c:v>
                </c:pt>
                <c:pt idx="4635">
                  <c:v>54.854761571951961</c:v>
                </c:pt>
                <c:pt idx="4636">
                  <c:v>54.850902531903451</c:v>
                </c:pt>
                <c:pt idx="4637">
                  <c:v>54.84704382386407</c:v>
                </c:pt>
                <c:pt idx="4638">
                  <c:v>54.843185447805247</c:v>
                </c:pt>
                <c:pt idx="4639">
                  <c:v>54.83932740369842</c:v>
                </c:pt>
                <c:pt idx="4640">
                  <c:v>54.83546969151503</c:v>
                </c:pt>
                <c:pt idx="4641">
                  <c:v>54.831612311226522</c:v>
                </c:pt>
                <c:pt idx="4642">
                  <c:v>54.827755262804345</c:v>
                </c:pt>
                <c:pt idx="4643">
                  <c:v>54.823898546219944</c:v>
                </c:pt>
                <c:pt idx="4644">
                  <c:v>54.820042161444768</c:v>
                </c:pt>
                <c:pt idx="4645">
                  <c:v>54.816186108450275</c:v>
                </c:pt>
                <c:pt idx="4646">
                  <c:v>54.812330387207915</c:v>
                </c:pt>
                <c:pt idx="4647">
                  <c:v>54.808474997689153</c:v>
                </c:pt>
                <c:pt idx="4648">
                  <c:v>54.804619939865439</c:v>
                </c:pt>
                <c:pt idx="4649">
                  <c:v>54.800765213708246</c:v>
                </c:pt>
                <c:pt idx="4650">
                  <c:v>54.79691081918903</c:v>
                </c:pt>
                <c:pt idx="4651">
                  <c:v>54.79305675627927</c:v>
                </c:pt>
                <c:pt idx="4652">
                  <c:v>54.789203024950424</c:v>
                </c:pt>
                <c:pt idx="4653">
                  <c:v>54.785349625173978</c:v>
                </c:pt>
                <c:pt idx="4654">
                  <c:v>54.781496556921397</c:v>
                </c:pt>
                <c:pt idx="4655">
                  <c:v>54.777643820164158</c:v>
                </c:pt>
                <c:pt idx="4656">
                  <c:v>54.773791414873749</c:v>
                </c:pt>
                <c:pt idx="4657">
                  <c:v>54.769939341021647</c:v>
                </c:pt>
                <c:pt idx="4658">
                  <c:v>54.76608759857934</c:v>
                </c:pt>
                <c:pt idx="4659">
                  <c:v>54.762236187518312</c:v>
                </c:pt>
                <c:pt idx="4660">
                  <c:v>54.758385107810057</c:v>
                </c:pt>
                <c:pt idx="4661">
                  <c:v>54.75453435942606</c:v>
                </c:pt>
                <c:pt idx="4662">
                  <c:v>54.750683942337822</c:v>
                </c:pt>
                <c:pt idx="4663">
                  <c:v>54.746833856516844</c:v>
                </c:pt>
                <c:pt idx="4664">
                  <c:v>54.742984101934617</c:v>
                </c:pt>
                <c:pt idx="4665">
                  <c:v>54.73913467856265</c:v>
                </c:pt>
                <c:pt idx="4666">
                  <c:v>54.735285586372441</c:v>
                </c:pt>
                <c:pt idx="4667">
                  <c:v>54.731436825335507</c:v>
                </c:pt>
                <c:pt idx="4668">
                  <c:v>54.727588395423346</c:v>
                </c:pt>
                <c:pt idx="4669">
                  <c:v>54.723740296607474</c:v>
                </c:pt>
                <c:pt idx="4670">
                  <c:v>54.719892528859411</c:v>
                </c:pt>
                <c:pt idx="4671">
                  <c:v>54.716045092150665</c:v>
                </c:pt>
                <c:pt idx="4672">
                  <c:v>54.712197986452765</c:v>
                </c:pt>
                <c:pt idx="4673">
                  <c:v>54.708351211737224</c:v>
                </c:pt>
                <c:pt idx="4674">
                  <c:v>54.704504767975571</c:v>
                </c:pt>
                <c:pt idx="4675">
                  <c:v>54.700658655139328</c:v>
                </c:pt>
                <c:pt idx="4676">
                  <c:v>54.696812873200031</c:v>
                </c:pt>
                <c:pt idx="4677">
                  <c:v>54.692967422129207</c:v>
                </c:pt>
                <c:pt idx="4678">
                  <c:v>54.689122301898394</c:v>
                </c:pt>
                <c:pt idx="4679">
                  <c:v>54.685277512479125</c:v>
                </c:pt>
                <c:pt idx="4680">
                  <c:v>54.681433053842937</c:v>
                </c:pt>
                <c:pt idx="4681">
                  <c:v>54.677588925961373</c:v>
                </c:pt>
                <c:pt idx="4682">
                  <c:v>54.673745128805983</c:v>
                </c:pt>
                <c:pt idx="4683">
                  <c:v>54.669901662348309</c:v>
                </c:pt>
                <c:pt idx="4684">
                  <c:v>54.666058526559894</c:v>
                </c:pt>
                <c:pt idx="4685">
                  <c:v>54.662215721412295</c:v>
                </c:pt>
                <c:pt idx="4686">
                  <c:v>54.658373246877062</c:v>
                </c:pt>
                <c:pt idx="4687">
                  <c:v>54.654531102925759</c:v>
                </c:pt>
                <c:pt idx="4688">
                  <c:v>54.650689289529936</c:v>
                </c:pt>
                <c:pt idx="4689">
                  <c:v>54.646847806661157</c:v>
                </c:pt>
                <c:pt idx="4690">
                  <c:v>54.643006654290986</c:v>
                </c:pt>
                <c:pt idx="4691">
                  <c:v>54.639165832390987</c:v>
                </c:pt>
                <c:pt idx="4692">
                  <c:v>54.635325340932731</c:v>
                </c:pt>
                <c:pt idx="4693">
                  <c:v>54.63148517988779</c:v>
                </c:pt>
                <c:pt idx="4694">
                  <c:v>54.627645349227734</c:v>
                </c:pt>
                <c:pt idx="4695">
                  <c:v>54.623805848924135</c:v>
                </c:pt>
                <c:pt idx="4696">
                  <c:v>54.619966678948579</c:v>
                </c:pt>
                <c:pt idx="4697">
                  <c:v>54.616127839272643</c:v>
                </c:pt>
                <c:pt idx="4698">
                  <c:v>54.612289329867906</c:v>
                </c:pt>
                <c:pt idx="4699">
                  <c:v>54.60845115070596</c:v>
                </c:pt>
                <c:pt idx="4700">
                  <c:v>54.604613301758391</c:v>
                </c:pt>
                <c:pt idx="4701">
                  <c:v>54.600775782996784</c:v>
                </c:pt>
                <c:pt idx="4702">
                  <c:v>54.596938594392739</c:v>
                </c:pt>
                <c:pt idx="4703">
                  <c:v>54.593101735917848</c:v>
                </c:pt>
                <c:pt idx="4704">
                  <c:v>54.589265207543704</c:v>
                </c:pt>
                <c:pt idx="4705">
                  <c:v>54.585429009241913</c:v>
                </c:pt>
                <c:pt idx="4706">
                  <c:v>54.581593140984076</c:v>
                </c:pt>
                <c:pt idx="4707">
                  <c:v>54.577757602741798</c:v>
                </c:pt>
                <c:pt idx="4708">
                  <c:v>54.573922394486686</c:v>
                </c:pt>
                <c:pt idx="4709">
                  <c:v>54.570087516190355</c:v>
                </c:pt>
                <c:pt idx="4710">
                  <c:v>54.566252967824411</c:v>
                </c:pt>
                <c:pt idx="4711">
                  <c:v>54.562418749360475</c:v>
                </c:pt>
                <c:pt idx="4712">
                  <c:v>54.558584860770154</c:v>
                </c:pt>
                <c:pt idx="4713">
                  <c:v>54.554751302025075</c:v>
                </c:pt>
                <c:pt idx="4714">
                  <c:v>54.550918073096859</c:v>
                </c:pt>
                <c:pt idx="4715">
                  <c:v>54.547085173957129</c:v>
                </c:pt>
                <c:pt idx="4716">
                  <c:v>54.543252604577511</c:v>
                </c:pt>
                <c:pt idx="4717">
                  <c:v>54.53942036492964</c:v>
                </c:pt>
                <c:pt idx="4718">
                  <c:v>54.535588454985145</c:v>
                </c:pt>
                <c:pt idx="4719">
                  <c:v>54.531756874715654</c:v>
                </c:pt>
                <c:pt idx="4720">
                  <c:v>54.527925624092809</c:v>
                </c:pt>
                <c:pt idx="4721">
                  <c:v>54.524094703088252</c:v>
                </c:pt>
                <c:pt idx="4722">
                  <c:v>54.520264111673619</c:v>
                </c:pt>
                <c:pt idx="4723">
                  <c:v>54.516433849820558</c:v>
                </c:pt>
                <c:pt idx="4724">
                  <c:v>54.512603917500719</c:v>
                </c:pt>
                <c:pt idx="4725">
                  <c:v>54.508774314685745</c:v>
                </c:pt>
                <c:pt idx="4726">
                  <c:v>54.504945041347284</c:v>
                </c:pt>
                <c:pt idx="4727">
                  <c:v>54.501116097456993</c:v>
                </c:pt>
                <c:pt idx="4728">
                  <c:v>54.497287482986536</c:v>
                </c:pt>
                <c:pt idx="4729">
                  <c:v>54.492742940008981</c:v>
                </c:pt>
                <c:pt idx="4730">
                  <c:v>54.488198861169174</c:v>
                </c:pt>
                <c:pt idx="4731">
                  <c:v>54.483655246419715</c:v>
                </c:pt>
                <c:pt idx="4732">
                  <c:v>54.479112095713205</c:v>
                </c:pt>
                <c:pt idx="4733">
                  <c:v>54.47456940900225</c:v>
                </c:pt>
                <c:pt idx="4734">
                  <c:v>54.470027186239463</c:v>
                </c:pt>
                <c:pt idx="4735">
                  <c:v>54.465485427377459</c:v>
                </c:pt>
                <c:pt idx="4736">
                  <c:v>54.460944132368859</c:v>
                </c:pt>
                <c:pt idx="4737">
                  <c:v>54.45640330116629</c:v>
                </c:pt>
                <c:pt idx="4738">
                  <c:v>54.451862933722389</c:v>
                </c:pt>
                <c:pt idx="4739">
                  <c:v>54.447323029989782</c:v>
                </c:pt>
                <c:pt idx="4740">
                  <c:v>54.44278358992112</c:v>
                </c:pt>
                <c:pt idx="4741">
                  <c:v>54.438244613469038</c:v>
                </c:pt>
                <c:pt idx="4742">
                  <c:v>54.433706100586193</c:v>
                </c:pt>
                <c:pt idx="4743">
                  <c:v>54.42916805122524</c:v>
                </c:pt>
                <c:pt idx="4744">
                  <c:v>54.424630465338836</c:v>
                </c:pt>
                <c:pt idx="4745">
                  <c:v>54.420093342879653</c:v>
                </c:pt>
                <c:pt idx="4746">
                  <c:v>54.415556683800354</c:v>
                </c:pt>
                <c:pt idx="4747">
                  <c:v>54.411020488053616</c:v>
                </c:pt>
                <c:pt idx="4748">
                  <c:v>54.406484755592118</c:v>
                </c:pt>
                <c:pt idx="4749">
                  <c:v>54.401949486368544</c:v>
                </c:pt>
                <c:pt idx="4750">
                  <c:v>54.397414680335586</c:v>
                </c:pt>
                <c:pt idx="4751">
                  <c:v>54.392880337445938</c:v>
                </c:pt>
                <c:pt idx="4752">
                  <c:v>54.388346457652297</c:v>
                </c:pt>
                <c:pt idx="4753">
                  <c:v>54.383813040907363</c:v>
                </c:pt>
                <c:pt idx="4754">
                  <c:v>54.379280087163849</c:v>
                </c:pt>
                <c:pt idx="4755">
                  <c:v>54.374747596374469</c:v>
                </c:pt>
                <c:pt idx="4756">
                  <c:v>54.370215568491936</c:v>
                </c:pt>
                <c:pt idx="4757">
                  <c:v>54.365684003468978</c:v>
                </c:pt>
                <c:pt idx="4758">
                  <c:v>54.361152901258322</c:v>
                </c:pt>
                <c:pt idx="4759">
                  <c:v>54.356622261812696</c:v>
                </c:pt>
                <c:pt idx="4760">
                  <c:v>54.352092085084841</c:v>
                </c:pt>
                <c:pt idx="4761">
                  <c:v>54.3475623710275</c:v>
                </c:pt>
                <c:pt idx="4762">
                  <c:v>54.343033119593422</c:v>
                </c:pt>
                <c:pt idx="4763">
                  <c:v>54.338504330735354</c:v>
                </c:pt>
                <c:pt idx="4764">
                  <c:v>54.333976004406054</c:v>
                </c:pt>
                <c:pt idx="4765">
                  <c:v>54.329448140558284</c:v>
                </c:pt>
                <c:pt idx="4766">
                  <c:v>54.324920739144815</c:v>
                </c:pt>
                <c:pt idx="4767">
                  <c:v>54.32039380011841</c:v>
                </c:pt>
                <c:pt idx="4768">
                  <c:v>54.315867323431853</c:v>
                </c:pt>
                <c:pt idx="4769">
                  <c:v>54.311341309037921</c:v>
                </c:pt>
                <c:pt idx="4770">
                  <c:v>54.306815756889399</c:v>
                </c:pt>
                <c:pt idx="4771">
                  <c:v>54.302290666939079</c:v>
                </c:pt>
                <c:pt idx="4772">
                  <c:v>54.297766039139752</c:v>
                </c:pt>
                <c:pt idx="4773">
                  <c:v>54.293241873444224</c:v>
                </c:pt>
                <c:pt idx="4774">
                  <c:v>54.2887181698053</c:v>
                </c:pt>
                <c:pt idx="4775">
                  <c:v>54.284194928175786</c:v>
                </c:pt>
                <c:pt idx="4776">
                  <c:v>54.279672148508496</c:v>
                </c:pt>
                <c:pt idx="4777">
                  <c:v>54.275149830756249</c:v>
                </c:pt>
                <c:pt idx="4778">
                  <c:v>54.270627974871871</c:v>
                </c:pt>
                <c:pt idx="4779">
                  <c:v>54.266106580808199</c:v>
                </c:pt>
                <c:pt idx="4780">
                  <c:v>54.261585648518057</c:v>
                </c:pt>
                <c:pt idx="4781">
                  <c:v>54.257065177954289</c:v>
                </c:pt>
                <c:pt idx="4782">
                  <c:v>54.252545169069734</c:v>
                </c:pt>
                <c:pt idx="4783">
                  <c:v>54.248025621817241</c:v>
                </c:pt>
                <c:pt idx="4784">
                  <c:v>54.243506536149667</c:v>
                </c:pt>
                <c:pt idx="4785">
                  <c:v>54.238987912019866</c:v>
                </c:pt>
                <c:pt idx="4786">
                  <c:v>54.2344697493807</c:v>
                </c:pt>
                <c:pt idx="4787">
                  <c:v>54.229952048185041</c:v>
                </c:pt>
                <c:pt idx="4788">
                  <c:v>54.225434808385756</c:v>
                </c:pt>
                <c:pt idx="4789">
                  <c:v>54.220918029935731</c:v>
                </c:pt>
                <c:pt idx="4790">
                  <c:v>54.216401712787842</c:v>
                </c:pt>
                <c:pt idx="4791">
                  <c:v>54.211885856894973</c:v>
                </c:pt>
                <c:pt idx="4792">
                  <c:v>54.207370462210022</c:v>
                </c:pt>
                <c:pt idx="4793">
                  <c:v>54.20285552868588</c:v>
                </c:pt>
                <c:pt idx="4794">
                  <c:v>54.198341056275453</c:v>
                </c:pt>
                <c:pt idx="4795">
                  <c:v>54.193827044931645</c:v>
                </c:pt>
                <c:pt idx="4796">
                  <c:v>54.189313494607369</c:v>
                </c:pt>
                <c:pt idx="4797">
                  <c:v>54.184800405255537</c:v>
                </c:pt>
                <c:pt idx="4798">
                  <c:v>54.180287776829068</c:v>
                </c:pt>
                <c:pt idx="4799">
                  <c:v>54.17577560928089</c:v>
                </c:pt>
                <c:pt idx="4800">
                  <c:v>54.171263902563936</c:v>
                </c:pt>
                <c:pt idx="4801">
                  <c:v>54.166752656631139</c:v>
                </c:pt>
                <c:pt idx="4802">
                  <c:v>54.162241871435434</c:v>
                </c:pt>
                <c:pt idx="4803">
                  <c:v>54.157731546929774</c:v>
                </c:pt>
                <c:pt idx="4804">
                  <c:v>54.153221683067102</c:v>
                </c:pt>
                <c:pt idx="4805">
                  <c:v>54.148712279800371</c:v>
                </c:pt>
                <c:pt idx="4806">
                  <c:v>54.144203337082544</c:v>
                </c:pt>
                <c:pt idx="4807">
                  <c:v>54.13969485486659</c:v>
                </c:pt>
                <c:pt idx="4808">
                  <c:v>54.135186833105472</c:v>
                </c:pt>
                <c:pt idx="4809">
                  <c:v>54.130679271752157</c:v>
                </c:pt>
                <c:pt idx="4810">
                  <c:v>54.126172170759631</c:v>
                </c:pt>
                <c:pt idx="4811">
                  <c:v>54.121665530080875</c:v>
                </c:pt>
                <c:pt idx="4812">
                  <c:v>54.117159349668881</c:v>
                </c:pt>
                <c:pt idx="4813">
                  <c:v>54.112653629476632</c:v>
                </c:pt>
                <c:pt idx="4814">
                  <c:v>54.108148369457133</c:v>
                </c:pt>
                <c:pt idx="4815">
                  <c:v>54.103643569563388</c:v>
                </c:pt>
                <c:pt idx="4816">
                  <c:v>54.099139229748396</c:v>
                </c:pt>
                <c:pt idx="4817">
                  <c:v>54.094635349965174</c:v>
                </c:pt>
                <c:pt idx="4818">
                  <c:v>54.090131930166734</c:v>
                </c:pt>
                <c:pt idx="4819">
                  <c:v>54.085628970306104</c:v>
                </c:pt>
                <c:pt idx="4820">
                  <c:v>54.081126470336308</c:v>
                </c:pt>
                <c:pt idx="4821">
                  <c:v>54.076624430210373</c:v>
                </c:pt>
                <c:pt idx="4822">
                  <c:v>54.072122849881339</c:v>
                </c:pt>
                <c:pt idx="4823">
                  <c:v>54.067621729302246</c:v>
                </c:pt>
                <c:pt idx="4824">
                  <c:v>54.063121068426142</c:v>
                </c:pt>
                <c:pt idx="4825">
                  <c:v>54.058620867206074</c:v>
                </c:pt>
                <c:pt idx="4826">
                  <c:v>54.054121125595096</c:v>
                </c:pt>
                <c:pt idx="4827">
                  <c:v>54.049621843546269</c:v>
                </c:pt>
                <c:pt idx="4828">
                  <c:v>54.045123021012657</c:v>
                </c:pt>
                <c:pt idx="4829">
                  <c:v>54.040624657947326</c:v>
                </c:pt>
                <c:pt idx="4830">
                  <c:v>54.036126754303353</c:v>
                </c:pt>
                <c:pt idx="4831">
                  <c:v>54.031629310033821</c:v>
                </c:pt>
                <c:pt idx="4832">
                  <c:v>54.027132325091813</c:v>
                </c:pt>
                <c:pt idx="4833">
                  <c:v>54.022635799430411</c:v>
                </c:pt>
                <c:pt idx="4834">
                  <c:v>54.018139733002712</c:v>
                </c:pt>
                <c:pt idx="4835">
                  <c:v>54.013644125761815</c:v>
                </c:pt>
                <c:pt idx="4836">
                  <c:v>54.009148977660821</c:v>
                </c:pt>
                <c:pt idx="4837">
                  <c:v>54.004654288652844</c:v>
                </c:pt>
                <c:pt idx="4838">
                  <c:v>54.000160058690987</c:v>
                </c:pt>
                <c:pt idx="4839">
                  <c:v>53.995666287728376</c:v>
                </c:pt>
                <c:pt idx="4840">
                  <c:v>53.991172975718129</c:v>
                </c:pt>
                <c:pt idx="4841">
                  <c:v>53.986680122613372</c:v>
                </c:pt>
                <c:pt idx="4842">
                  <c:v>53.982187728367236</c:v>
                </c:pt>
                <c:pt idx="4843">
                  <c:v>53.977695792932856</c:v>
                </c:pt>
                <c:pt idx="4844">
                  <c:v>53.973204316263377</c:v>
                </c:pt>
                <c:pt idx="4845">
                  <c:v>53.968713298311947</c:v>
                </c:pt>
                <c:pt idx="4846">
                  <c:v>53.964222739031712</c:v>
                </c:pt>
                <c:pt idx="4847">
                  <c:v>53.959732638375826</c:v>
                </c:pt>
                <c:pt idx="4848">
                  <c:v>53.955242996297457</c:v>
                </c:pt>
                <c:pt idx="4849">
                  <c:v>53.950753812749767</c:v>
                </c:pt>
                <c:pt idx="4850">
                  <c:v>53.946265087685923</c:v>
                </c:pt>
                <c:pt idx="4851">
                  <c:v>53.941776821059101</c:v>
                </c:pt>
                <c:pt idx="4852">
                  <c:v>53.937289012822475</c:v>
                </c:pt>
                <c:pt idx="4853">
                  <c:v>53.932801662929236</c:v>
                </c:pt>
                <c:pt idx="4854">
                  <c:v>53.928314771332573</c:v>
                </c:pt>
                <c:pt idx="4855">
                  <c:v>53.923828337985682</c:v>
                </c:pt>
                <c:pt idx="4856">
                  <c:v>53.919342362841753</c:v>
                </c:pt>
                <c:pt idx="4857">
                  <c:v>53.914856845853997</c:v>
                </c:pt>
                <c:pt idx="4858">
                  <c:v>53.910371786975624</c:v>
                </c:pt>
                <c:pt idx="4859">
                  <c:v>53.905887186159838</c:v>
                </c:pt>
                <c:pt idx="4860">
                  <c:v>53.901403043359863</c:v>
                </c:pt>
                <c:pt idx="4861">
                  <c:v>53.896919358528919</c:v>
                </c:pt>
                <c:pt idx="4862">
                  <c:v>53.892436131620236</c:v>
                </c:pt>
                <c:pt idx="4863">
                  <c:v>53.887953362587041</c:v>
                </c:pt>
                <c:pt idx="4864">
                  <c:v>53.883471051382578</c:v>
                </c:pt>
                <c:pt idx="4865">
                  <c:v>53.878989197960081</c:v>
                </c:pt>
                <c:pt idx="4866">
                  <c:v>53.874507802272802</c:v>
                </c:pt>
                <c:pt idx="4867">
                  <c:v>53.870026864273989</c:v>
                </c:pt>
                <c:pt idx="4868">
                  <c:v>53.8655463839169</c:v>
                </c:pt>
                <c:pt idx="4869">
                  <c:v>53.861066361154798</c:v>
                </c:pt>
                <c:pt idx="4870">
                  <c:v>53.856586795940942</c:v>
                </c:pt>
                <c:pt idx="4871">
                  <c:v>53.852107688228607</c:v>
                </c:pt>
                <c:pt idx="4872">
                  <c:v>53.847629037971068</c:v>
                </c:pt>
                <c:pt idx="4873">
                  <c:v>53.843150845121599</c:v>
                </c:pt>
                <c:pt idx="4874">
                  <c:v>53.83867310963349</c:v>
                </c:pt>
                <c:pt idx="4875">
                  <c:v>53.834195831460029</c:v>
                </c:pt>
                <c:pt idx="4876">
                  <c:v>53.829719010554513</c:v>
                </c:pt>
                <c:pt idx="4877">
                  <c:v>53.825242646870237</c:v>
                </c:pt>
                <c:pt idx="4878">
                  <c:v>53.820766740360504</c:v>
                </c:pt>
                <c:pt idx="4879">
                  <c:v>53.816291290978626</c:v>
                </c:pt>
                <c:pt idx="4880">
                  <c:v>53.811816298677911</c:v>
                </c:pt>
                <c:pt idx="4881">
                  <c:v>53.807341763411685</c:v>
                </c:pt>
                <c:pt idx="4882">
                  <c:v>53.802867685133265</c:v>
                </c:pt>
                <c:pt idx="4883">
                  <c:v>53.798394063795975</c:v>
                </c:pt>
                <c:pt idx="4884">
                  <c:v>53.793920899353154</c:v>
                </c:pt>
                <c:pt idx="4885">
                  <c:v>53.789448191758133</c:v>
                </c:pt>
                <c:pt idx="4886">
                  <c:v>53.784975940964259</c:v>
                </c:pt>
                <c:pt idx="4887">
                  <c:v>53.780504146924876</c:v>
                </c:pt>
                <c:pt idx="4888">
                  <c:v>53.776032809593339</c:v>
                </c:pt>
                <c:pt idx="4889">
                  <c:v>53.771561928922999</c:v>
                </c:pt>
                <c:pt idx="4890">
                  <c:v>53.767091504867224</c:v>
                </c:pt>
                <c:pt idx="4891">
                  <c:v>53.762621537379374</c:v>
                </c:pt>
                <c:pt idx="4892">
                  <c:v>53.758152026412816</c:v>
                </c:pt>
                <c:pt idx="4893">
                  <c:v>53.753682971920931</c:v>
                </c:pt>
                <c:pt idx="4894">
                  <c:v>53.7492143738571</c:v>
                </c:pt>
                <c:pt idx="4895">
                  <c:v>53.744746232174705</c:v>
                </c:pt>
                <c:pt idx="4896">
                  <c:v>53.740278546827135</c:v>
                </c:pt>
                <c:pt idx="4897">
                  <c:v>53.735811317767784</c:v>
                </c:pt>
                <c:pt idx="4898">
                  <c:v>53.731344544950048</c:v>
                </c:pt>
                <c:pt idx="4899">
                  <c:v>53.726878228327337</c:v>
                </c:pt>
                <c:pt idx="4900">
                  <c:v>53.722412367853053</c:v>
                </c:pt>
                <c:pt idx="4901">
                  <c:v>53.717946963480614</c:v>
                </c:pt>
                <c:pt idx="4902">
                  <c:v>53.713482015163436</c:v>
                </c:pt>
                <c:pt idx="4903">
                  <c:v>53.709017522854943</c:v>
                </c:pt>
                <c:pt idx="4904">
                  <c:v>53.704553486508566</c:v>
                </c:pt>
                <c:pt idx="4905">
                  <c:v>53.700089906077729</c:v>
                </c:pt>
                <c:pt idx="4906">
                  <c:v>53.69562678151587</c:v>
                </c:pt>
                <c:pt idx="4907">
                  <c:v>53.691164112776434</c:v>
                </c:pt>
                <c:pt idx="4908">
                  <c:v>53.686701899812867</c:v>
                </c:pt>
                <c:pt idx="4909">
                  <c:v>53.682240142578621</c:v>
                </c:pt>
                <c:pt idx="4910">
                  <c:v>53.677778841027155</c:v>
                </c:pt>
                <c:pt idx="4911">
                  <c:v>53.67331799511193</c:v>
                </c:pt>
                <c:pt idx="4912">
                  <c:v>53.668857604786403</c:v>
                </c:pt>
                <c:pt idx="4913">
                  <c:v>53.66439767000405</c:v>
                </c:pt>
                <c:pt idx="4914">
                  <c:v>53.659938190718343</c:v>
                </c:pt>
                <c:pt idx="4915">
                  <c:v>53.655479166882763</c:v>
                </c:pt>
                <c:pt idx="4916">
                  <c:v>53.651020598450799</c:v>
                </c:pt>
                <c:pt idx="4917">
                  <c:v>53.646562485375938</c:v>
                </c:pt>
                <c:pt idx="4918">
                  <c:v>53.642104827611668</c:v>
                </c:pt>
                <c:pt idx="4919">
                  <c:v>53.637647625111491</c:v>
                </c:pt>
                <c:pt idx="4920">
                  <c:v>53.633190877828916</c:v>
                </c:pt>
                <c:pt idx="4921">
                  <c:v>53.628734585717446</c:v>
                </c:pt>
                <c:pt idx="4922">
                  <c:v>53.624278748730596</c:v>
                </c:pt>
                <c:pt idx="4923">
                  <c:v>53.619823366821883</c:v>
                </c:pt>
                <c:pt idx="4924">
                  <c:v>53.615368439944831</c:v>
                </c:pt>
                <c:pt idx="4925">
                  <c:v>53.610913968052962</c:v>
                </c:pt>
                <c:pt idx="4926">
                  <c:v>53.606459951099815</c:v>
                </c:pt>
                <c:pt idx="4927">
                  <c:v>53.60200638903892</c:v>
                </c:pt>
                <c:pt idx="4928">
                  <c:v>53.597553281823821</c:v>
                </c:pt>
                <c:pt idx="4929">
                  <c:v>53.59310062940807</c:v>
                </c:pt>
                <c:pt idx="4930">
                  <c:v>53.588648431745213</c:v>
                </c:pt>
                <c:pt idx="4931">
                  <c:v>53.584196688788808</c:v>
                </c:pt>
                <c:pt idx="4932">
                  <c:v>53.579745400492406</c:v>
                </c:pt>
                <c:pt idx="4933">
                  <c:v>53.575294566809582</c:v>
                </c:pt>
                <c:pt idx="4934">
                  <c:v>53.570844187693908</c:v>
                </c:pt>
                <c:pt idx="4935">
                  <c:v>53.56639426309895</c:v>
                </c:pt>
                <c:pt idx="4936">
                  <c:v>53.561944792978295</c:v>
                </c:pt>
                <c:pt idx="4937">
                  <c:v>53.557495777285524</c:v>
                </c:pt>
                <c:pt idx="4938">
                  <c:v>53.553047215974225</c:v>
                </c:pt>
                <c:pt idx="4939">
                  <c:v>53.54859910899799</c:v>
                </c:pt>
                <c:pt idx="4940">
                  <c:v>53.544151456310423</c:v>
                </c:pt>
                <c:pt idx="4941">
                  <c:v>53.539704257865125</c:v>
                </c:pt>
                <c:pt idx="4942">
                  <c:v>53.535257513615697</c:v>
                </c:pt>
                <c:pt idx="4943">
                  <c:v>53.530811223515762</c:v>
                </c:pt>
                <c:pt idx="4944">
                  <c:v>53.526365387518929</c:v>
                </c:pt>
                <c:pt idx="4945">
                  <c:v>53.521920005578828</c:v>
                </c:pt>
                <c:pt idx="4946">
                  <c:v>53.517475077649081</c:v>
                </c:pt>
                <c:pt idx="4947">
                  <c:v>53.513030603683319</c:v>
                </c:pt>
                <c:pt idx="4948">
                  <c:v>53.508586583635179</c:v>
                </c:pt>
                <c:pt idx="4949">
                  <c:v>53.504143017458304</c:v>
                </c:pt>
                <c:pt idx="4950">
                  <c:v>53.49969990510634</c:v>
                </c:pt>
                <c:pt idx="4951">
                  <c:v>53.494400111323429</c:v>
                </c:pt>
                <c:pt idx="4952">
                  <c:v>53.489100963241846</c:v>
                </c:pt>
                <c:pt idx="4953">
                  <c:v>53.483802460782925</c:v>
                </c:pt>
                <c:pt idx="4954">
                  <c:v>53.478504603868011</c:v>
                </c:pt>
                <c:pt idx="4955">
                  <c:v>53.473207392418445</c:v>
                </c:pt>
                <c:pt idx="4956">
                  <c:v>53.467910826355592</c:v>
                </c:pt>
                <c:pt idx="4957">
                  <c:v>53.462614905600823</c:v>
                </c:pt>
                <c:pt idx="4958">
                  <c:v>53.457319630075517</c:v>
                </c:pt>
                <c:pt idx="4959">
                  <c:v>53.452024999701059</c:v>
                </c:pt>
                <c:pt idx="4960">
                  <c:v>53.446731014398843</c:v>
                </c:pt>
                <c:pt idx="4961">
                  <c:v>53.441437674090281</c:v>
                </c:pt>
                <c:pt idx="4962">
                  <c:v>53.436144978696795</c:v>
                </c:pt>
                <c:pt idx="4963">
                  <c:v>53.430852928139807</c:v>
                </c:pt>
                <c:pt idx="4964">
                  <c:v>53.42556152234075</c:v>
                </c:pt>
                <c:pt idx="4965">
                  <c:v>53.420270761221076</c:v>
                </c:pt>
                <c:pt idx="4966">
                  <c:v>53.414980644702233</c:v>
                </c:pt>
                <c:pt idx="4967">
                  <c:v>53.409691172705692</c:v>
                </c:pt>
                <c:pt idx="4968">
                  <c:v>53.404402345152924</c:v>
                </c:pt>
                <c:pt idx="4969">
                  <c:v>53.399114161965414</c:v>
                </c:pt>
                <c:pt idx="4970">
                  <c:v>53.393826623064662</c:v>
                </c:pt>
                <c:pt idx="4971">
                  <c:v>53.388539728372159</c:v>
                </c:pt>
                <c:pt idx="4972">
                  <c:v>53.383253477809426</c:v>
                </c:pt>
                <c:pt idx="4973">
                  <c:v>53.377967871297983</c:v>
                </c:pt>
                <c:pt idx="4974">
                  <c:v>53.372682908759366</c:v>
                </c:pt>
                <c:pt idx="4975">
                  <c:v>53.367398590115108</c:v>
                </c:pt>
                <c:pt idx="4976">
                  <c:v>53.362114915286767</c:v>
                </c:pt>
                <c:pt idx="4977">
                  <c:v>53.356831884195906</c:v>
                </c:pt>
                <c:pt idx="4978">
                  <c:v>53.351549496764086</c:v>
                </c:pt>
                <c:pt idx="4979">
                  <c:v>53.346267752912894</c:v>
                </c:pt>
                <c:pt idx="4980">
                  <c:v>53.340986652563913</c:v>
                </c:pt>
                <c:pt idx="4981">
                  <c:v>53.33570619563875</c:v>
                </c:pt>
                <c:pt idx="4982">
                  <c:v>53.330426382059009</c:v>
                </c:pt>
                <c:pt idx="4983">
                  <c:v>53.325147211746305</c:v>
                </c:pt>
                <c:pt idx="4984">
                  <c:v>53.319868684622271</c:v>
                </c:pt>
                <c:pt idx="4985">
                  <c:v>53.314590800608542</c:v>
                </c:pt>
                <c:pt idx="4986">
                  <c:v>53.309313559626759</c:v>
                </c:pt>
                <c:pt idx="4987">
                  <c:v>53.304036961598584</c:v>
                </c:pt>
                <c:pt idx="4988">
                  <c:v>53.29876100644568</c:v>
                </c:pt>
                <c:pt idx="4989">
                  <c:v>53.293485694089725</c:v>
                </c:pt>
                <c:pt idx="4990">
                  <c:v>53.288211024452401</c:v>
                </c:pt>
                <c:pt idx="4991">
                  <c:v>53.282936997455408</c:v>
                </c:pt>
                <c:pt idx="4992">
                  <c:v>53.277663613020444</c:v>
                </c:pt>
                <c:pt idx="4993">
                  <c:v>53.27239087106922</c:v>
                </c:pt>
                <c:pt idx="4994">
                  <c:v>53.267118771523464</c:v>
                </c:pt>
                <c:pt idx="4995">
                  <c:v>53.261847314304909</c:v>
                </c:pt>
                <c:pt idx="4996">
                  <c:v>53.256576499335296</c:v>
                </c:pt>
                <c:pt idx="4997">
                  <c:v>53.251306326536373</c:v>
                </c:pt>
                <c:pt idx="4998">
                  <c:v>53.246036795829902</c:v>
                </c:pt>
                <c:pt idx="4999">
                  <c:v>53.240767907137659</c:v>
                </c:pt>
                <c:pt idx="5000">
                  <c:v>53.235499660381414</c:v>
                </c:pt>
                <c:pt idx="5001">
                  <c:v>53.230232055482965</c:v>
                </c:pt>
                <c:pt idx="5002">
                  <c:v>53.224965092364108</c:v>
                </c:pt>
                <c:pt idx="5003">
                  <c:v>53.219698770946657</c:v>
                </c:pt>
                <c:pt idx="5004">
                  <c:v>53.214433091152422</c:v>
                </c:pt>
                <c:pt idx="5005">
                  <c:v>53.209168052903237</c:v>
                </c:pt>
                <c:pt idx="5006">
                  <c:v>53.203903656120936</c:v>
                </c:pt>
                <c:pt idx="5007">
                  <c:v>53.198639900727365</c:v>
                </c:pt>
                <c:pt idx="5008">
                  <c:v>53.193376786644379</c:v>
                </c:pt>
                <c:pt idx="5009">
                  <c:v>53.188114313793847</c:v>
                </c:pt>
                <c:pt idx="5010">
                  <c:v>53.182852482097644</c:v>
                </c:pt>
                <c:pt idx="5011">
                  <c:v>53.177591291477654</c:v>
                </c:pt>
                <c:pt idx="5012">
                  <c:v>53.172330741855774</c:v>
                </c:pt>
                <c:pt idx="5013">
                  <c:v>53.167070833153907</c:v>
                </c:pt>
                <c:pt idx="5014">
                  <c:v>53.161811565293966</c:v>
                </c:pt>
                <c:pt idx="5015">
                  <c:v>53.156552938197869</c:v>
                </c:pt>
                <c:pt idx="5016">
                  <c:v>53.151294951787555</c:v>
                </c:pt>
                <c:pt idx="5017">
                  <c:v>53.146037605984965</c:v>
                </c:pt>
                <c:pt idx="5018">
                  <c:v>53.140780900712045</c:v>
                </c:pt>
                <c:pt idx="5019">
                  <c:v>53.135524835890763</c:v>
                </c:pt>
                <c:pt idx="5020">
                  <c:v>53.130269411443088</c:v>
                </c:pt>
                <c:pt idx="5021">
                  <c:v>53.125014627290994</c:v>
                </c:pt>
                <c:pt idx="5022">
                  <c:v>53.11976048335648</c:v>
                </c:pt>
                <c:pt idx="5023">
                  <c:v>53.11450697956154</c:v>
                </c:pt>
                <c:pt idx="5024">
                  <c:v>53.109254115828179</c:v>
                </c:pt>
                <c:pt idx="5025">
                  <c:v>53.104001892078422</c:v>
                </c:pt>
                <c:pt idx="5026">
                  <c:v>53.098750308234287</c:v>
                </c:pt>
                <c:pt idx="5027">
                  <c:v>53.09349936421782</c:v>
                </c:pt>
                <c:pt idx="5028">
                  <c:v>53.08824905995106</c:v>
                </c:pt>
                <c:pt idx="5029">
                  <c:v>53.082999395356069</c:v>
                </c:pt>
                <c:pt idx="5030">
                  <c:v>53.077750370354913</c:v>
                </c:pt>
                <c:pt idx="5031">
                  <c:v>53.072501984869668</c:v>
                </c:pt>
                <c:pt idx="5032">
                  <c:v>53.067254238822414</c:v>
                </c:pt>
                <c:pt idx="5033">
                  <c:v>53.062007132135243</c:v>
                </c:pt>
                <c:pt idx="5034">
                  <c:v>53.056760664730263</c:v>
                </c:pt>
                <c:pt idx="5035">
                  <c:v>53.051514836529584</c:v>
                </c:pt>
                <c:pt idx="5036">
                  <c:v>53.046269647455333</c:v>
                </c:pt>
                <c:pt idx="5037">
                  <c:v>53.041025097429639</c:v>
                </c:pt>
                <c:pt idx="5038">
                  <c:v>53.035781186374642</c:v>
                </c:pt>
                <c:pt idx="5039">
                  <c:v>53.030537914212495</c:v>
                </c:pt>
                <c:pt idx="5040">
                  <c:v>53.025295280865357</c:v>
                </c:pt>
                <c:pt idx="5041">
                  <c:v>53.020053286255397</c:v>
                </c:pt>
                <c:pt idx="5042">
                  <c:v>53.014811930304795</c:v>
                </c:pt>
                <c:pt idx="5043">
                  <c:v>53.009571212935739</c:v>
                </c:pt>
                <c:pt idx="5044">
                  <c:v>53.004331134070434</c:v>
                </c:pt>
                <c:pt idx="5045">
                  <c:v>52.99909169363108</c:v>
                </c:pt>
                <c:pt idx="5046">
                  <c:v>52.993852891539895</c:v>
                </c:pt>
                <c:pt idx="5047">
                  <c:v>52.98861472771911</c:v>
                </c:pt>
                <c:pt idx="5048">
                  <c:v>52.983377202090956</c:v>
                </c:pt>
                <c:pt idx="5049">
                  <c:v>52.978140314577686</c:v>
                </c:pt>
                <c:pt idx="5050">
                  <c:v>52.972904065101545</c:v>
                </c:pt>
                <c:pt idx="5051">
                  <c:v>52.967668453584807</c:v>
                </c:pt>
                <c:pt idx="5052">
                  <c:v>52.962433479949738</c:v>
                </c:pt>
                <c:pt idx="5053">
                  <c:v>52.957199144118626</c:v>
                </c:pt>
                <c:pt idx="5054">
                  <c:v>52.951965446013766</c:v>
                </c:pt>
                <c:pt idx="5055">
                  <c:v>52.946732385557461</c:v>
                </c:pt>
                <c:pt idx="5056">
                  <c:v>52.941499962672019</c:v>
                </c:pt>
                <c:pt idx="5057">
                  <c:v>52.936268177279764</c:v>
                </c:pt>
                <c:pt idx="5058">
                  <c:v>52.931037029303027</c:v>
                </c:pt>
                <c:pt idx="5059">
                  <c:v>52.925806518664146</c:v>
                </c:pt>
                <c:pt idx="5060">
                  <c:v>52.920576645285472</c:v>
                </c:pt>
                <c:pt idx="5061">
                  <c:v>52.915347409089364</c:v>
                </c:pt>
                <c:pt idx="5062">
                  <c:v>52.910118809998188</c:v>
                </c:pt>
                <c:pt idx="5063">
                  <c:v>52.904890847934325</c:v>
                </c:pt>
                <c:pt idx="5064">
                  <c:v>52.899663522820163</c:v>
                </c:pt>
                <c:pt idx="5065">
                  <c:v>52.894436834578102</c:v>
                </c:pt>
                <c:pt idx="5066">
                  <c:v>52.889210783130544</c:v>
                </c:pt>
                <c:pt idx="5067">
                  <c:v>52.883985368399905</c:v>
                </c:pt>
                <c:pt idx="5068">
                  <c:v>52.878760590308616</c:v>
                </c:pt>
                <c:pt idx="5069">
                  <c:v>52.873536448779106</c:v>
                </c:pt>
                <c:pt idx="5070">
                  <c:v>52.86831294373382</c:v>
                </c:pt>
                <c:pt idx="5071">
                  <c:v>52.863090075095215</c:v>
                </c:pt>
                <c:pt idx="5072">
                  <c:v>52.857867842785751</c:v>
                </c:pt>
                <c:pt idx="5073">
                  <c:v>52.8526462467279</c:v>
                </c:pt>
                <c:pt idx="5074">
                  <c:v>52.84742528684415</c:v>
                </c:pt>
                <c:pt idx="5075">
                  <c:v>52.842204963056986</c:v>
                </c:pt>
                <c:pt idx="5076">
                  <c:v>52.836985275288917</c:v>
                </c:pt>
                <c:pt idx="5077">
                  <c:v>52.831766223462445</c:v>
                </c:pt>
                <c:pt idx="5078">
                  <c:v>52.826547807500098</c:v>
                </c:pt>
                <c:pt idx="5079">
                  <c:v>52.8213300273244</c:v>
                </c:pt>
                <c:pt idx="5080">
                  <c:v>52.816112882857887</c:v>
                </c:pt>
                <c:pt idx="5081">
                  <c:v>52.810896374023116</c:v>
                </c:pt>
                <c:pt idx="5082">
                  <c:v>52.805680500742639</c:v>
                </c:pt>
                <c:pt idx="5083">
                  <c:v>52.800465262939021</c:v>
                </c:pt>
                <c:pt idx="5084">
                  <c:v>52.79525066053484</c:v>
                </c:pt>
                <c:pt idx="5085">
                  <c:v>52.790036693452684</c:v>
                </c:pt>
                <c:pt idx="5086">
                  <c:v>52.784823361615146</c:v>
                </c:pt>
                <c:pt idx="5087">
                  <c:v>52.779610664944833</c:v>
                </c:pt>
                <c:pt idx="5088">
                  <c:v>52.774398603364361</c:v>
                </c:pt>
                <c:pt idx="5089">
                  <c:v>52.769187176796351</c:v>
                </c:pt>
                <c:pt idx="5090">
                  <c:v>52.763976385163438</c:v>
                </c:pt>
                <c:pt idx="5091">
                  <c:v>52.758766228388261</c:v>
                </c:pt>
                <c:pt idx="5092">
                  <c:v>52.753556706393475</c:v>
                </c:pt>
                <c:pt idx="5093">
                  <c:v>52.748347819101745</c:v>
                </c:pt>
                <c:pt idx="5094">
                  <c:v>52.743139566435737</c:v>
                </c:pt>
                <c:pt idx="5095">
                  <c:v>52.737931948318128</c:v>
                </c:pt>
                <c:pt idx="5096">
                  <c:v>52.732724964671611</c:v>
                </c:pt>
                <c:pt idx="5097">
                  <c:v>52.727518615418887</c:v>
                </c:pt>
                <c:pt idx="5098">
                  <c:v>52.722312900482663</c:v>
                </c:pt>
                <c:pt idx="5099">
                  <c:v>52.71710781978566</c:v>
                </c:pt>
                <c:pt idx="5100">
                  <c:v>52.7119033732506</c:v>
                </c:pt>
                <c:pt idx="5101">
                  <c:v>52.706699560800224</c:v>
                </c:pt>
                <c:pt idx="5102">
                  <c:v>52.701496382357277</c:v>
                </c:pt>
                <c:pt idx="5103">
                  <c:v>52.696293837844514</c:v>
                </c:pt>
                <c:pt idx="5104">
                  <c:v>52.691091927184701</c:v>
                </c:pt>
                <c:pt idx="5105">
                  <c:v>52.685890650300607</c:v>
                </c:pt>
                <c:pt idx="5106">
                  <c:v>52.680690007115018</c:v>
                </c:pt>
                <c:pt idx="5107">
                  <c:v>52.675489997550734</c:v>
                </c:pt>
                <c:pt idx="5108">
                  <c:v>52.670290621530555</c:v>
                </c:pt>
                <c:pt idx="5109">
                  <c:v>52.665091878977286</c:v>
                </c:pt>
                <c:pt idx="5110">
                  <c:v>52.659893769813756</c:v>
                </c:pt>
                <c:pt idx="5111">
                  <c:v>52.654696293962793</c:v>
                </c:pt>
                <c:pt idx="5112">
                  <c:v>52.649499451347239</c:v>
                </c:pt>
                <c:pt idx="5113">
                  <c:v>52.644303241889943</c:v>
                </c:pt>
                <c:pt idx="5114">
                  <c:v>52.639107665513762</c:v>
                </c:pt>
                <c:pt idx="5115">
                  <c:v>52.633912722141567</c:v>
                </c:pt>
                <c:pt idx="5116">
                  <c:v>52.628718411696234</c:v>
                </c:pt>
                <c:pt idx="5117">
                  <c:v>52.623524734100648</c:v>
                </c:pt>
                <c:pt idx="5118">
                  <c:v>52.61833168927771</c:v>
                </c:pt>
                <c:pt idx="5119">
                  <c:v>52.613139277150324</c:v>
                </c:pt>
                <c:pt idx="5120">
                  <c:v>52.607947497641405</c:v>
                </c:pt>
                <c:pt idx="5121">
                  <c:v>52.602756350673879</c:v>
                </c:pt>
                <c:pt idx="5122">
                  <c:v>52.597565836170681</c:v>
                </c:pt>
                <c:pt idx="5123">
                  <c:v>52.592375954054752</c:v>
                </c:pt>
                <c:pt idx="5124">
                  <c:v>52.587186704249049</c:v>
                </c:pt>
                <c:pt idx="5125">
                  <c:v>52.581998086676535</c:v>
                </c:pt>
                <c:pt idx="5126">
                  <c:v>52.576810101260172</c:v>
                </c:pt>
                <c:pt idx="5127">
                  <c:v>52.571622747922952</c:v>
                </c:pt>
                <c:pt idx="5128">
                  <c:v>52.566436026587859</c:v>
                </c:pt>
                <c:pt idx="5129">
                  <c:v>52.561249937177898</c:v>
                </c:pt>
                <c:pt idx="5130">
                  <c:v>52.556064479616076</c:v>
                </c:pt>
                <c:pt idx="5131">
                  <c:v>52.550879653825412</c:v>
                </c:pt>
                <c:pt idx="5132">
                  <c:v>52.545695459728933</c:v>
                </c:pt>
                <c:pt idx="5133">
                  <c:v>52.540511897249672</c:v>
                </c:pt>
                <c:pt idx="5134">
                  <c:v>52.535328966310686</c:v>
                </c:pt>
                <c:pt idx="5135">
                  <c:v>52.530146666835023</c:v>
                </c:pt>
                <c:pt idx="5136">
                  <c:v>52.524964998745752</c:v>
                </c:pt>
                <c:pt idx="5137">
                  <c:v>52.519783961965949</c:v>
                </c:pt>
                <c:pt idx="5138">
                  <c:v>52.514603556418692</c:v>
                </c:pt>
                <c:pt idx="5139">
                  <c:v>52.509423782027078</c:v>
                </c:pt>
                <c:pt idx="5140">
                  <c:v>52.504244638714212</c:v>
                </c:pt>
                <c:pt idx="5141">
                  <c:v>52.499066126403207</c:v>
                </c:pt>
                <c:pt idx="5142">
                  <c:v>52.492945184922419</c:v>
                </c:pt>
                <c:pt idx="5143">
                  <c:v>52.486825125012167</c:v>
                </c:pt>
                <c:pt idx="5144">
                  <c:v>52.480705946545484</c:v>
                </c:pt>
                <c:pt idx="5145">
                  <c:v>52.474587649395424</c:v>
                </c:pt>
                <c:pt idx="5146">
                  <c:v>52.468470233435049</c:v>
                </c:pt>
                <c:pt idx="5147">
                  <c:v>52.462353698537449</c:v>
                </c:pt>
                <c:pt idx="5148">
                  <c:v>52.456238044575727</c:v>
                </c:pt>
                <c:pt idx="5149">
                  <c:v>52.45012327142301</c:v>
                </c:pt>
                <c:pt idx="5150">
                  <c:v>52.444009378952437</c:v>
                </c:pt>
                <c:pt idx="5151">
                  <c:v>52.437896367037162</c:v>
                </c:pt>
                <c:pt idx="5152">
                  <c:v>52.431784235550367</c:v>
                </c:pt>
                <c:pt idx="5153">
                  <c:v>52.425672984365249</c:v>
                </c:pt>
                <c:pt idx="5154">
                  <c:v>52.419562613355026</c:v>
                </c:pt>
                <c:pt idx="5155">
                  <c:v>52.413453122392923</c:v>
                </c:pt>
                <c:pt idx="5156">
                  <c:v>52.407344511352193</c:v>
                </c:pt>
                <c:pt idx="5157">
                  <c:v>52.40123678010611</c:v>
                </c:pt>
                <c:pt idx="5158">
                  <c:v>52.395129928527957</c:v>
                </c:pt>
                <c:pt idx="5159">
                  <c:v>52.389023956491037</c:v>
                </c:pt>
                <c:pt idx="5160">
                  <c:v>52.382918863868682</c:v>
                </c:pt>
                <c:pt idx="5161">
                  <c:v>52.376814650534222</c:v>
                </c:pt>
                <c:pt idx="5162">
                  <c:v>52.370711316361025</c:v>
                </c:pt>
                <c:pt idx="5163">
                  <c:v>52.364608861222472</c:v>
                </c:pt>
                <c:pt idx="5164">
                  <c:v>52.358507284991951</c:v>
                </c:pt>
                <c:pt idx="5165">
                  <c:v>52.352406587542887</c:v>
                </c:pt>
                <c:pt idx="5166">
                  <c:v>52.346306768748704</c:v>
                </c:pt>
                <c:pt idx="5167">
                  <c:v>52.34020782848286</c:v>
                </c:pt>
                <c:pt idx="5168">
                  <c:v>52.334109766618823</c:v>
                </c:pt>
                <c:pt idx="5169">
                  <c:v>52.32801258303008</c:v>
                </c:pt>
                <c:pt idx="5170">
                  <c:v>52.321916277590141</c:v>
                </c:pt>
                <c:pt idx="5171">
                  <c:v>52.315820850172521</c:v>
                </c:pt>
                <c:pt idx="5172">
                  <c:v>52.309726300650773</c:v>
                </c:pt>
                <c:pt idx="5173">
                  <c:v>52.303632628898448</c:v>
                </c:pt>
                <c:pt idx="5174">
                  <c:v>52.297539834789134</c:v>
                </c:pt>
                <c:pt idx="5175">
                  <c:v>52.291447918196425</c:v>
                </c:pt>
                <c:pt idx="5176">
                  <c:v>52.285356878993937</c:v>
                </c:pt>
                <c:pt idx="5177">
                  <c:v>52.2792667170553</c:v>
                </c:pt>
                <c:pt idx="5178">
                  <c:v>52.273177432254172</c:v>
                </c:pt>
                <c:pt idx="5179">
                  <c:v>52.267089024464219</c:v>
                </c:pt>
                <c:pt idx="5180">
                  <c:v>52.261001493559128</c:v>
                </c:pt>
                <c:pt idx="5181">
                  <c:v>52.254914839412606</c:v>
                </c:pt>
                <c:pt idx="5182">
                  <c:v>52.248829061898377</c:v>
                </c:pt>
                <c:pt idx="5183">
                  <c:v>52.242744160890183</c:v>
                </c:pt>
                <c:pt idx="5184">
                  <c:v>52.23666013626179</c:v>
                </c:pt>
                <c:pt idx="5185">
                  <c:v>52.230576987886977</c:v>
                </c:pt>
                <c:pt idx="5186">
                  <c:v>52.224494715639537</c:v>
                </c:pt>
                <c:pt idx="5187">
                  <c:v>52.218413319393285</c:v>
                </c:pt>
                <c:pt idx="5188">
                  <c:v>52.212332799022057</c:v>
                </c:pt>
                <c:pt idx="5189">
                  <c:v>52.206253154399704</c:v>
                </c:pt>
                <c:pt idx="5190">
                  <c:v>52.200174385400096</c:v>
                </c:pt>
                <c:pt idx="5191">
                  <c:v>52.19409649189712</c:v>
                </c:pt>
                <c:pt idx="5192">
                  <c:v>52.188019473764683</c:v>
                </c:pt>
                <c:pt idx="5193">
                  <c:v>52.181943330876713</c:v>
                </c:pt>
                <c:pt idx="5194">
                  <c:v>52.175868063107153</c:v>
                </c:pt>
                <c:pt idx="5195">
                  <c:v>52.169793670329959</c:v>
                </c:pt>
                <c:pt idx="5196">
                  <c:v>52.16372015241911</c:v>
                </c:pt>
                <c:pt idx="5197">
                  <c:v>52.157647509248605</c:v>
                </c:pt>
                <c:pt idx="5198">
                  <c:v>52.151575740692458</c:v>
                </c:pt>
                <c:pt idx="5199">
                  <c:v>52.145504846624704</c:v>
                </c:pt>
                <c:pt idx="5200">
                  <c:v>52.139434826919391</c:v>
                </c:pt>
                <c:pt idx="5201">
                  <c:v>52.133365681450599</c:v>
                </c:pt>
                <c:pt idx="5202">
                  <c:v>52.127297410092403</c:v>
                </c:pt>
                <c:pt idx="5203">
                  <c:v>52.121230012718918</c:v>
                </c:pt>
                <c:pt idx="5204">
                  <c:v>52.115163489204264</c:v>
                </c:pt>
                <c:pt idx="5205">
                  <c:v>52.109097839422581</c:v>
                </c:pt>
                <c:pt idx="5206">
                  <c:v>52.103033063248034</c:v>
                </c:pt>
                <c:pt idx="5207">
                  <c:v>52.096969160554799</c:v>
                </c:pt>
                <c:pt idx="5208">
                  <c:v>52.090906131217075</c:v>
                </c:pt>
                <c:pt idx="5209">
                  <c:v>52.084843975109074</c:v>
                </c:pt>
                <c:pt idx="5210">
                  <c:v>52.07878269210503</c:v>
                </c:pt>
                <c:pt idx="5211">
                  <c:v>52.072722282079191</c:v>
                </c:pt>
                <c:pt idx="5212">
                  <c:v>52.066662744905827</c:v>
                </c:pt>
                <c:pt idx="5213">
                  <c:v>52.060604080459228</c:v>
                </c:pt>
                <c:pt idx="5214">
                  <c:v>52.0545462886137</c:v>
                </c:pt>
                <c:pt idx="5215">
                  <c:v>52.048489369243562</c:v>
                </c:pt>
                <c:pt idx="5216">
                  <c:v>52.042433322223161</c:v>
                </c:pt>
                <c:pt idx="5217">
                  <c:v>52.036378147426852</c:v>
                </c:pt>
                <c:pt idx="5218">
                  <c:v>52.030323844729011</c:v>
                </c:pt>
                <c:pt idx="5219">
                  <c:v>52.024270414004036</c:v>
                </c:pt>
                <c:pt idx="5220">
                  <c:v>52.018217855126345</c:v>
                </c:pt>
                <c:pt idx="5221">
                  <c:v>52.012166167970364</c:v>
                </c:pt>
                <c:pt idx="5222">
                  <c:v>52.006115352410546</c:v>
                </c:pt>
                <c:pt idx="5223">
                  <c:v>52.000065408321362</c:v>
                </c:pt>
                <c:pt idx="5224">
                  <c:v>51.994016335577292</c:v>
                </c:pt>
                <c:pt idx="5225">
                  <c:v>51.987968134052842</c:v>
                </c:pt>
                <c:pt idx="5226">
                  <c:v>51.981920803622536</c:v>
                </c:pt>
                <c:pt idx="5227">
                  <c:v>51.975874344160914</c:v>
                </c:pt>
                <c:pt idx="5228">
                  <c:v>51.969828755542537</c:v>
                </c:pt>
                <c:pt idx="5229">
                  <c:v>51.963784037641972</c:v>
                </c:pt>
                <c:pt idx="5230">
                  <c:v>51.957740190333823</c:v>
                </c:pt>
                <c:pt idx="5231">
                  <c:v>51.9516972134927</c:v>
                </c:pt>
                <c:pt idx="5232">
                  <c:v>51.945655106993236</c:v>
                </c:pt>
                <c:pt idx="5233">
                  <c:v>51.939613870710076</c:v>
                </c:pt>
                <c:pt idx="5234">
                  <c:v>51.933573504517888</c:v>
                </c:pt>
                <c:pt idx="5235">
                  <c:v>51.927534008291353</c:v>
                </c:pt>
                <c:pt idx="5236">
                  <c:v>51.921495381905181</c:v>
                </c:pt>
                <c:pt idx="5237">
                  <c:v>51.91545762523409</c:v>
                </c:pt>
                <c:pt idx="5238">
                  <c:v>51.909420738152818</c:v>
                </c:pt>
                <c:pt idx="5239">
                  <c:v>51.903384720536124</c:v>
                </c:pt>
                <c:pt idx="5240">
                  <c:v>51.897349572258783</c:v>
                </c:pt>
                <c:pt idx="5241">
                  <c:v>51.891315293195589</c:v>
                </c:pt>
                <c:pt idx="5242">
                  <c:v>51.885281883221346</c:v>
                </c:pt>
                <c:pt idx="5243">
                  <c:v>51.87924934221089</c:v>
                </c:pt>
                <c:pt idx="5244">
                  <c:v>51.873217670039068</c:v>
                </c:pt>
                <c:pt idx="5245">
                  <c:v>51.867186866580745</c:v>
                </c:pt>
                <c:pt idx="5246">
                  <c:v>51.861156931710802</c:v>
                </c:pt>
                <c:pt idx="5247">
                  <c:v>51.855127865304141</c:v>
                </c:pt>
                <c:pt idx="5248">
                  <c:v>51.849099667235684</c:v>
                </c:pt>
                <c:pt idx="5249">
                  <c:v>51.843072337380363</c:v>
                </c:pt>
                <c:pt idx="5250">
                  <c:v>51.837045875613136</c:v>
                </c:pt>
                <c:pt idx="5251">
                  <c:v>51.831020281808975</c:v>
                </c:pt>
                <c:pt idx="5252">
                  <c:v>51.824995555842875</c:v>
                </c:pt>
                <c:pt idx="5253">
                  <c:v>51.818971697589845</c:v>
                </c:pt>
                <c:pt idx="5254">
                  <c:v>51.812948706924914</c:v>
                </c:pt>
                <c:pt idx="5255">
                  <c:v>51.806926583723119</c:v>
                </c:pt>
                <c:pt idx="5256">
                  <c:v>51.800905327859532</c:v>
                </c:pt>
                <c:pt idx="5257">
                  <c:v>51.794884939209233</c:v>
                </c:pt>
                <c:pt idx="5258">
                  <c:v>51.788865417647315</c:v>
                </c:pt>
                <c:pt idx="5259">
                  <c:v>51.782846763048902</c:v>
                </c:pt>
                <c:pt idx="5260">
                  <c:v>51.776828975289128</c:v>
                </c:pt>
                <c:pt idx="5261">
                  <c:v>51.770812054243144</c:v>
                </c:pt>
                <c:pt idx="5262">
                  <c:v>51.764795999786124</c:v>
                </c:pt>
                <c:pt idx="5263">
                  <c:v>51.758780811793251</c:v>
                </c:pt>
                <c:pt idx="5264">
                  <c:v>51.752766490139742</c:v>
                </c:pt>
                <c:pt idx="5265">
                  <c:v>51.746753034700809</c:v>
                </c:pt>
                <c:pt idx="5266">
                  <c:v>51.740740445351705</c:v>
                </c:pt>
                <c:pt idx="5267">
                  <c:v>51.734728721967691</c:v>
                </c:pt>
                <c:pt idx="5268">
                  <c:v>51.728717864424048</c:v>
                </c:pt>
                <c:pt idx="5269">
                  <c:v>51.722707872596068</c:v>
                </c:pt>
                <c:pt idx="5270">
                  <c:v>51.716698746359064</c:v>
                </c:pt>
                <c:pt idx="5271">
                  <c:v>51.710690485588373</c:v>
                </c:pt>
                <c:pt idx="5272">
                  <c:v>51.704683090159349</c:v>
                </c:pt>
                <c:pt idx="5273">
                  <c:v>51.698676559947359</c:v>
                </c:pt>
                <c:pt idx="5274">
                  <c:v>51.692670894827785</c:v>
                </c:pt>
                <c:pt idx="5275">
                  <c:v>51.686666094676035</c:v>
                </c:pt>
                <c:pt idx="5276">
                  <c:v>51.680662159367529</c:v>
                </c:pt>
                <c:pt idx="5277">
                  <c:v>51.674659088777716</c:v>
                </c:pt>
                <c:pt idx="5278">
                  <c:v>51.668656882782045</c:v>
                </c:pt>
                <c:pt idx="5279">
                  <c:v>51.662655541256001</c:v>
                </c:pt>
                <c:pt idx="5280">
                  <c:v>51.656655064075068</c:v>
                </c:pt>
                <c:pt idx="5281">
                  <c:v>51.650655451114766</c:v>
                </c:pt>
                <c:pt idx="5282">
                  <c:v>51.644656702250622</c:v>
                </c:pt>
                <c:pt idx="5283">
                  <c:v>51.638658817358191</c:v>
                </c:pt>
                <c:pt idx="5284">
                  <c:v>51.63266179631303</c:v>
                </c:pt>
                <c:pt idx="5285">
                  <c:v>51.62666563899073</c:v>
                </c:pt>
                <c:pt idx="5286">
                  <c:v>51.620670345266888</c:v>
                </c:pt>
                <c:pt idx="5287">
                  <c:v>51.614675915017131</c:v>
                </c:pt>
                <c:pt idx="5288">
                  <c:v>51.608682348117092</c:v>
                </c:pt>
                <c:pt idx="5289">
                  <c:v>51.602689644442428</c:v>
                </c:pt>
                <c:pt idx="5290">
                  <c:v>51.596697803868807</c:v>
                </c:pt>
                <c:pt idx="5291">
                  <c:v>51.590706826271926</c:v>
                </c:pt>
                <c:pt idx="5292">
                  <c:v>51.584716711527498</c:v>
                </c:pt>
                <c:pt idx="5293">
                  <c:v>51.578727459511242</c:v>
                </c:pt>
                <c:pt idx="5294">
                  <c:v>51.572739070098912</c:v>
                </c:pt>
                <c:pt idx="5295">
                  <c:v>51.566751543166262</c:v>
                </c:pt>
                <c:pt idx="5296">
                  <c:v>51.560764878589083</c:v>
                </c:pt>
                <c:pt idx="5297">
                  <c:v>51.554779076243165</c:v>
                </c:pt>
                <c:pt idx="5298">
                  <c:v>51.548794136004332</c:v>
                </c:pt>
                <c:pt idx="5299">
                  <c:v>51.542810057748412</c:v>
                </c:pt>
                <c:pt idx="5300">
                  <c:v>51.536826841351264</c:v>
                </c:pt>
                <c:pt idx="5301">
                  <c:v>51.530844486688757</c:v>
                </c:pt>
                <c:pt idx="5302">
                  <c:v>51.524862993636773</c:v>
                </c:pt>
                <c:pt idx="5303">
                  <c:v>51.518882362071224</c:v>
                </c:pt>
                <c:pt idx="5304">
                  <c:v>51.512902591868034</c:v>
                </c:pt>
                <c:pt idx="5305">
                  <c:v>51.506923682903142</c:v>
                </c:pt>
                <c:pt idx="5306">
                  <c:v>51.500945635052517</c:v>
                </c:pt>
                <c:pt idx="5307">
                  <c:v>51.494968448192125</c:v>
                </c:pt>
                <c:pt idx="5308">
                  <c:v>51.48801217461736</c:v>
                </c:pt>
                <c:pt idx="5309">
                  <c:v>51.48105706720186</c:v>
                </c:pt>
                <c:pt idx="5310">
                  <c:v>51.474103125750133</c:v>
                </c:pt>
                <c:pt idx="5311">
                  <c:v>51.467150350066717</c:v>
                </c:pt>
                <c:pt idx="5312">
                  <c:v>51.460198739956176</c:v>
                </c:pt>
                <c:pt idx="5313">
                  <c:v>51.453248295223112</c:v>
                </c:pt>
                <c:pt idx="5314">
                  <c:v>51.44629901567216</c:v>
                </c:pt>
                <c:pt idx="5315">
                  <c:v>51.439350901107993</c:v>
                </c:pt>
                <c:pt idx="5316">
                  <c:v>51.432403951335303</c:v>
                </c:pt>
                <c:pt idx="5317">
                  <c:v>51.425458166158826</c:v>
                </c:pt>
                <c:pt idx="5318">
                  <c:v>51.418513545383327</c:v>
                </c:pt>
                <c:pt idx="5319">
                  <c:v>51.411570088813605</c:v>
                </c:pt>
                <c:pt idx="5320">
                  <c:v>51.404627796254495</c:v>
                </c:pt>
                <c:pt idx="5321">
                  <c:v>51.397686667510854</c:v>
                </c:pt>
                <c:pt idx="5322">
                  <c:v>51.390746702387581</c:v>
                </c:pt>
                <c:pt idx="5323">
                  <c:v>51.383807900689604</c:v>
                </c:pt>
                <c:pt idx="5324">
                  <c:v>51.376870262221892</c:v>
                </c:pt>
                <c:pt idx="5325">
                  <c:v>51.369933786789431</c:v>
                </c:pt>
                <c:pt idx="5326">
                  <c:v>51.362998474197248</c:v>
                </c:pt>
                <c:pt idx="5327">
                  <c:v>51.356064324250404</c:v>
                </c:pt>
                <c:pt idx="5328">
                  <c:v>51.349131336753999</c:v>
                </c:pt>
                <c:pt idx="5329">
                  <c:v>51.342199511513151</c:v>
                </c:pt>
                <c:pt idx="5330">
                  <c:v>51.335268848333016</c:v>
                </c:pt>
                <c:pt idx="5331">
                  <c:v>51.32833934701879</c:v>
                </c:pt>
                <c:pt idx="5332">
                  <c:v>51.321411007375694</c:v>
                </c:pt>
                <c:pt idx="5333">
                  <c:v>51.314483829208982</c:v>
                </c:pt>
                <c:pt idx="5334">
                  <c:v>51.307557812323942</c:v>
                </c:pt>
                <c:pt idx="5335">
                  <c:v>51.300632956525902</c:v>
                </c:pt>
                <c:pt idx="5336">
                  <c:v>51.293709261620208</c:v>
                </c:pt>
                <c:pt idx="5337">
                  <c:v>51.286786727412249</c:v>
                </c:pt>
                <c:pt idx="5338">
                  <c:v>51.279865353707443</c:v>
                </c:pt>
                <c:pt idx="5339">
                  <c:v>51.272945140311244</c:v>
                </c:pt>
                <c:pt idx="5340">
                  <c:v>51.26602608702914</c:v>
                </c:pt>
                <c:pt idx="5341">
                  <c:v>51.259108193666641</c:v>
                </c:pt>
                <c:pt idx="5342">
                  <c:v>51.252191460029302</c:v>
                </c:pt>
                <c:pt idx="5343">
                  <c:v>51.245275885922702</c:v>
                </c:pt>
                <c:pt idx="5344">
                  <c:v>51.238361471152452</c:v>
                </c:pt>
                <c:pt idx="5345">
                  <c:v>51.231448215524203</c:v>
                </c:pt>
                <c:pt idx="5346">
                  <c:v>51.224536118843638</c:v>
                </c:pt>
                <c:pt idx="5347">
                  <c:v>51.217625180916464</c:v>
                </c:pt>
                <c:pt idx="5348">
                  <c:v>51.210715401548427</c:v>
                </c:pt>
                <c:pt idx="5349">
                  <c:v>51.203806780545307</c:v>
                </c:pt>
                <c:pt idx="5350">
                  <c:v>51.196899317712912</c:v>
                </c:pt>
                <c:pt idx="5351">
                  <c:v>51.189993012857087</c:v>
                </c:pt>
                <c:pt idx="5352">
                  <c:v>51.183087865783705</c:v>
                </c:pt>
                <c:pt idx="5353">
                  <c:v>51.176183876298673</c:v>
                </c:pt>
                <c:pt idx="5354">
                  <c:v>51.169281044207935</c:v>
                </c:pt>
                <c:pt idx="5355">
                  <c:v>51.162379369317456</c:v>
                </c:pt>
                <c:pt idx="5356">
                  <c:v>51.155478851433251</c:v>
                </c:pt>
                <c:pt idx="5357">
                  <c:v>51.148579490361357</c:v>
                </c:pt>
                <c:pt idx="5358">
                  <c:v>51.141681285907836</c:v>
                </c:pt>
                <c:pt idx="5359">
                  <c:v>51.134784237878797</c:v>
                </c:pt>
                <c:pt idx="5360">
                  <c:v>51.127888346080375</c:v>
                </c:pt>
                <c:pt idx="5361">
                  <c:v>51.120993610318735</c:v>
                </c:pt>
                <c:pt idx="5362">
                  <c:v>51.114100030400081</c:v>
                </c:pt>
                <c:pt idx="5363">
                  <c:v>51.107207606130643</c:v>
                </c:pt>
                <c:pt idx="5364">
                  <c:v>51.100316337316691</c:v>
                </c:pt>
                <c:pt idx="5365">
                  <c:v>51.093426223764517</c:v>
                </c:pt>
                <c:pt idx="5366">
                  <c:v>51.086537265280455</c:v>
                </c:pt>
                <c:pt idx="5367">
                  <c:v>51.079649461670869</c:v>
                </c:pt>
                <c:pt idx="5368">
                  <c:v>51.072762812742148</c:v>
                </c:pt>
                <c:pt idx="5369">
                  <c:v>51.065877318300728</c:v>
                </c:pt>
                <c:pt idx="5370">
                  <c:v>51.058992978153064</c:v>
                </c:pt>
                <c:pt idx="5371">
                  <c:v>51.052109792105654</c:v>
                </c:pt>
                <c:pt idx="5372">
                  <c:v>51.045227759965016</c:v>
                </c:pt>
                <c:pt idx="5373">
                  <c:v>51.038346881537713</c:v>
                </c:pt>
                <c:pt idx="5374">
                  <c:v>51.031467156630328</c:v>
                </c:pt>
                <c:pt idx="5375">
                  <c:v>51.024588585049486</c:v>
                </c:pt>
                <c:pt idx="5376">
                  <c:v>51.017711166601842</c:v>
                </c:pt>
                <c:pt idx="5377">
                  <c:v>51.010834901094086</c:v>
                </c:pt>
                <c:pt idx="5378">
                  <c:v>51.003959788332935</c:v>
                </c:pt>
                <c:pt idx="5379">
                  <c:v>50.997085828125144</c:v>
                </c:pt>
                <c:pt idx="5380">
                  <c:v>50.990213020277494</c:v>
                </c:pt>
                <c:pt idx="5381">
                  <c:v>50.983341364596804</c:v>
                </c:pt>
                <c:pt idx="5382">
                  <c:v>50.976470860889926</c:v>
                </c:pt>
                <c:pt idx="5383">
                  <c:v>50.969601508963734</c:v>
                </c:pt>
                <c:pt idx="5384">
                  <c:v>50.962733308625147</c:v>
                </c:pt>
                <c:pt idx="5385">
                  <c:v>50.955866259681109</c:v>
                </c:pt>
                <c:pt idx="5386">
                  <c:v>50.949000361938602</c:v>
                </c:pt>
                <c:pt idx="5387">
                  <c:v>50.942135615204634</c:v>
                </c:pt>
                <c:pt idx="5388">
                  <c:v>50.935272019286245</c:v>
                </c:pt>
                <c:pt idx="5389">
                  <c:v>50.928409573990514</c:v>
                </c:pt>
                <c:pt idx="5390">
                  <c:v>50.921548279124551</c:v>
                </c:pt>
                <c:pt idx="5391">
                  <c:v>50.914688134495499</c:v>
                </c:pt>
                <c:pt idx="5392">
                  <c:v>50.907829139910525</c:v>
                </c:pt>
                <c:pt idx="5393">
                  <c:v>50.900971295176838</c:v>
                </c:pt>
                <c:pt idx="5394">
                  <c:v>50.894114600101673</c:v>
                </c:pt>
                <c:pt idx="5395">
                  <c:v>50.887259054492297</c:v>
                </c:pt>
                <c:pt idx="5396">
                  <c:v>50.880404658156017</c:v>
                </c:pt>
                <c:pt idx="5397">
                  <c:v>50.873551410900163</c:v>
                </c:pt>
                <c:pt idx="5398">
                  <c:v>50.866699312532106</c:v>
                </c:pt>
                <c:pt idx="5399">
                  <c:v>50.859848362859239</c:v>
                </c:pt>
                <c:pt idx="5400">
                  <c:v>50.852998561688999</c:v>
                </c:pt>
                <c:pt idx="5401">
                  <c:v>50.846149908828849</c:v>
                </c:pt>
                <c:pt idx="5402">
                  <c:v>50.839302404086283</c:v>
                </c:pt>
                <c:pt idx="5403">
                  <c:v>50.832456047268828</c:v>
                </c:pt>
                <c:pt idx="5404">
                  <c:v>50.825610838184041</c:v>
                </c:pt>
                <c:pt idx="5405">
                  <c:v>50.818766776639521</c:v>
                </c:pt>
                <c:pt idx="5406">
                  <c:v>50.811923862442889</c:v>
                </c:pt>
                <c:pt idx="5407">
                  <c:v>50.805082095401801</c:v>
                </c:pt>
                <c:pt idx="5408">
                  <c:v>50.798241475323948</c:v>
                </c:pt>
                <c:pt idx="5409">
                  <c:v>50.791402002017058</c:v>
                </c:pt>
                <c:pt idx="5410">
                  <c:v>50.784563675288879</c:v>
                </c:pt>
                <c:pt idx="5411">
                  <c:v>50.777726494947196</c:v>
                </c:pt>
                <c:pt idx="5412">
                  <c:v>50.770890460799826</c:v>
                </c:pt>
                <c:pt idx="5413">
                  <c:v>50.76405557265462</c:v>
                </c:pt>
                <c:pt idx="5414">
                  <c:v>50.757221830319466</c:v>
                </c:pt>
                <c:pt idx="5415">
                  <c:v>50.75038923360227</c:v>
                </c:pt>
                <c:pt idx="5416">
                  <c:v>50.743557782310987</c:v>
                </c:pt>
                <c:pt idx="5417">
                  <c:v>50.736727476253591</c:v>
                </c:pt>
                <c:pt idx="5418">
                  <c:v>50.729898315238096</c:v>
                </c:pt>
                <c:pt idx="5419">
                  <c:v>50.723070299072546</c:v>
                </c:pt>
                <c:pt idx="5420">
                  <c:v>50.716243427565018</c:v>
                </c:pt>
                <c:pt idx="5421">
                  <c:v>50.709417700523616</c:v>
                </c:pt>
                <c:pt idx="5422">
                  <c:v>50.702593117756486</c:v>
                </c:pt>
                <c:pt idx="5423">
                  <c:v>50.695769679071795</c:v>
                </c:pt>
                <c:pt idx="5424">
                  <c:v>50.688947384277746</c:v>
                </c:pt>
                <c:pt idx="5425">
                  <c:v>50.682126233182579</c:v>
                </c:pt>
                <c:pt idx="5426">
                  <c:v>50.675306225594561</c:v>
                </c:pt>
                <c:pt idx="5427">
                  <c:v>50.668487361321993</c:v>
                </c:pt>
                <c:pt idx="5428">
                  <c:v>50.661669640173209</c:v>
                </c:pt>
                <c:pt idx="5429">
                  <c:v>50.654853061956572</c:v>
                </c:pt>
                <c:pt idx="5430">
                  <c:v>50.648037626480487</c:v>
                </c:pt>
                <c:pt idx="5431">
                  <c:v>50.641223333553377</c:v>
                </c:pt>
                <c:pt idx="5432">
                  <c:v>50.6344101829837</c:v>
                </c:pt>
                <c:pt idx="5433">
                  <c:v>50.627598174579958</c:v>
                </c:pt>
                <c:pt idx="5434">
                  <c:v>50.620787308150675</c:v>
                </c:pt>
                <c:pt idx="5435">
                  <c:v>50.613977583504401</c:v>
                </c:pt>
                <c:pt idx="5436">
                  <c:v>50.607169000449737</c:v>
                </c:pt>
                <c:pt idx="5437">
                  <c:v>50.600361558795299</c:v>
                </c:pt>
                <c:pt idx="5438">
                  <c:v>50.593555258349738</c:v>
                </c:pt>
                <c:pt idx="5439">
                  <c:v>50.586750098921748</c:v>
                </c:pt>
                <c:pt idx="5440">
                  <c:v>50.579946080320042</c:v>
                </c:pt>
                <c:pt idx="5441">
                  <c:v>50.573143202353371</c:v>
                </c:pt>
                <c:pt idx="5442">
                  <c:v>50.566341464830515</c:v>
                </c:pt>
                <c:pt idx="5443">
                  <c:v>50.559540867560294</c:v>
                </c:pt>
                <c:pt idx="5444">
                  <c:v>50.552741410351551</c:v>
                </c:pt>
                <c:pt idx="5445">
                  <c:v>50.545943093013165</c:v>
                </c:pt>
                <c:pt idx="5446">
                  <c:v>50.539145915354048</c:v>
                </c:pt>
                <c:pt idx="5447">
                  <c:v>50.532349877183137</c:v>
                </c:pt>
                <c:pt idx="5448">
                  <c:v>50.525554978309415</c:v>
                </c:pt>
                <c:pt idx="5449">
                  <c:v>50.518761218541883</c:v>
                </c:pt>
                <c:pt idx="5450">
                  <c:v>50.511968597689581</c:v>
                </c:pt>
                <c:pt idx="5451">
                  <c:v>50.50517711556158</c:v>
                </c:pt>
                <c:pt idx="5452">
                  <c:v>50.498386771966985</c:v>
                </c:pt>
                <c:pt idx="5453">
                  <c:v>50.490620264099725</c:v>
                </c:pt>
                <c:pt idx="5454">
                  <c:v>50.482855245641041</c:v>
                </c:pt>
                <c:pt idx="5455">
                  <c:v>50.4750917163053</c:v>
                </c:pt>
                <c:pt idx="5456">
                  <c:v>50.46732967580693</c:v>
                </c:pt>
                <c:pt idx="5457">
                  <c:v>50.459569123860412</c:v>
                </c:pt>
                <c:pt idx="5458">
                  <c:v>50.451810060180279</c:v>
                </c:pt>
                <c:pt idx="5459">
                  <c:v>50.444052484481126</c:v>
                </c:pt>
                <c:pt idx="5460">
                  <c:v>50.436296396477594</c:v>
                </c:pt>
                <c:pt idx="5461">
                  <c:v>50.428541795884385</c:v>
                </c:pt>
                <c:pt idx="5462">
                  <c:v>50.420788682416251</c:v>
                </c:pt>
                <c:pt idx="5463">
                  <c:v>50.413037055788003</c:v>
                </c:pt>
                <c:pt idx="5464">
                  <c:v>50.405286915714505</c:v>
                </c:pt>
                <c:pt idx="5465">
                  <c:v>50.397538261910675</c:v>
                </c:pt>
                <c:pt idx="5466">
                  <c:v>50.389791094091485</c:v>
                </c:pt>
                <c:pt idx="5467">
                  <c:v>50.382045411971966</c:v>
                </c:pt>
                <c:pt idx="5468">
                  <c:v>50.374301215267195</c:v>
                </c:pt>
                <c:pt idx="5469">
                  <c:v>50.36655850369231</c:v>
                </c:pt>
                <c:pt idx="5470">
                  <c:v>50.358817276962512</c:v>
                </c:pt>
                <c:pt idx="5471">
                  <c:v>50.351077534793035</c:v>
                </c:pt>
                <c:pt idx="5472">
                  <c:v>50.343339276899187</c:v>
                </c:pt>
                <c:pt idx="5473">
                  <c:v>50.335602502996323</c:v>
                </c:pt>
                <c:pt idx="5474">
                  <c:v>50.327867212799852</c:v>
                </c:pt>
                <c:pt idx="5475">
                  <c:v>50.320133406025242</c:v>
                </c:pt>
                <c:pt idx="5476">
                  <c:v>50.312401082388007</c:v>
                </c:pt>
                <c:pt idx="5477">
                  <c:v>50.304670241603723</c:v>
                </c:pt>
                <c:pt idx="5478">
                  <c:v>50.296940883388018</c:v>
                </c:pt>
                <c:pt idx="5479">
                  <c:v>50.289213007456581</c:v>
                </c:pt>
                <c:pt idx="5480">
                  <c:v>50.281486613525139</c:v>
                </c:pt>
                <c:pt idx="5481">
                  <c:v>50.273761701309489</c:v>
                </c:pt>
                <c:pt idx="5482">
                  <c:v>50.266038270525485</c:v>
                </c:pt>
                <c:pt idx="5483">
                  <c:v>50.258316320889016</c:v>
                </c:pt>
                <c:pt idx="5484">
                  <c:v>50.250595852116042</c:v>
                </c:pt>
                <c:pt idx="5485">
                  <c:v>50.242876863922575</c:v>
                </c:pt>
                <c:pt idx="5486">
                  <c:v>50.235159356024681</c:v>
                </c:pt>
                <c:pt idx="5487">
                  <c:v>50.227443328138477</c:v>
                </c:pt>
                <c:pt idx="5488">
                  <c:v>50.21972877998013</c:v>
                </c:pt>
                <c:pt idx="5489">
                  <c:v>50.212015711265877</c:v>
                </c:pt>
                <c:pt idx="5490">
                  <c:v>50.204304121711992</c:v>
                </c:pt>
                <c:pt idx="5491">
                  <c:v>50.196594011034819</c:v>
                </c:pt>
                <c:pt idx="5492">
                  <c:v>50.188885378950744</c:v>
                </c:pt>
                <c:pt idx="5493">
                  <c:v>50.181178225176211</c:v>
                </c:pt>
                <c:pt idx="5494">
                  <c:v>50.173472549427728</c:v>
                </c:pt>
                <c:pt idx="5495">
                  <c:v>50.165768351421846</c:v>
                </c:pt>
                <c:pt idx="5496">
                  <c:v>50.158065630875171</c:v>
                </c:pt>
                <c:pt idx="5497">
                  <c:v>50.150364387504361</c:v>
                </c:pt>
                <c:pt idx="5498">
                  <c:v>50.142664621026142</c:v>
                </c:pt>
                <c:pt idx="5499">
                  <c:v>50.13496633115728</c:v>
                </c:pt>
                <c:pt idx="5500">
                  <c:v>50.1272695176146</c:v>
                </c:pt>
                <c:pt idx="5501">
                  <c:v>50.119574180114988</c:v>
                </c:pt>
                <c:pt idx="5502">
                  <c:v>50.111880318375377</c:v>
                </c:pt>
                <c:pt idx="5503">
                  <c:v>50.104187932112751</c:v>
                </c:pt>
                <c:pt idx="5504">
                  <c:v>50.096497021044158</c:v>
                </c:pt>
                <c:pt idx="5505">
                  <c:v>50.088807584886695</c:v>
                </c:pt>
                <c:pt idx="5506">
                  <c:v>50.081119623357509</c:v>
                </c:pt>
                <c:pt idx="5507">
                  <c:v>50.073433136173811</c:v>
                </c:pt>
                <c:pt idx="5508">
                  <c:v>50.065748123052856</c:v>
                </c:pt>
                <c:pt idx="5509">
                  <c:v>50.05806458371196</c:v>
                </c:pt>
                <c:pt idx="5510">
                  <c:v>50.050382517868492</c:v>
                </c:pt>
                <c:pt idx="5511">
                  <c:v>50.042701925239875</c:v>
                </c:pt>
                <c:pt idx="5512">
                  <c:v>50.035022805543584</c:v>
                </c:pt>
                <c:pt idx="5513">
                  <c:v>50.027345158497148</c:v>
                </c:pt>
                <c:pt idx="5514">
                  <c:v>50.019668983818157</c:v>
                </c:pt>
                <c:pt idx="5515">
                  <c:v>50.011994281224247</c:v>
                </c:pt>
                <c:pt idx="5516">
                  <c:v>50.00432105043312</c:v>
                </c:pt>
                <c:pt idx="5517">
                  <c:v>49.996649291162512</c:v>
                </c:pt>
                <c:pt idx="5518">
                  <c:v>49.988979003130233</c:v>
                </c:pt>
                <c:pt idx="5519">
                  <c:v>49.981310186054131</c:v>
                </c:pt>
                <c:pt idx="5520">
                  <c:v>49.973642839652122</c:v>
                </c:pt>
                <c:pt idx="5521">
                  <c:v>49.96597696364217</c:v>
                </c:pt>
                <c:pt idx="5522">
                  <c:v>49.958312557742289</c:v>
                </c:pt>
                <c:pt idx="5523">
                  <c:v>49.95064962167055</c:v>
                </c:pt>
                <c:pt idx="5524">
                  <c:v>49.942988155145088</c:v>
                </c:pt>
                <c:pt idx="5525">
                  <c:v>49.935328157884072</c:v>
                </c:pt>
                <c:pt idx="5526">
                  <c:v>49.927669629605745</c:v>
                </c:pt>
                <c:pt idx="5527">
                  <c:v>49.920012570028391</c:v>
                </c:pt>
                <c:pt idx="5528">
                  <c:v>49.912356978870356</c:v>
                </c:pt>
                <c:pt idx="5529">
                  <c:v>49.904702855850033</c:v>
                </c:pt>
                <c:pt idx="5530">
                  <c:v>49.897050200685875</c:v>
                </c:pt>
                <c:pt idx="5531">
                  <c:v>49.889399013096387</c:v>
                </c:pt>
                <c:pt idx="5532">
                  <c:v>49.881749292800123</c:v>
                </c:pt>
                <c:pt idx="5533">
                  <c:v>49.874101039515701</c:v>
                </c:pt>
                <c:pt idx="5534">
                  <c:v>49.86645425296178</c:v>
                </c:pt>
                <c:pt idx="5535">
                  <c:v>49.858808932857087</c:v>
                </c:pt>
                <c:pt idx="5536">
                  <c:v>49.851165078920396</c:v>
                </c:pt>
                <c:pt idx="5537">
                  <c:v>49.843522690870536</c:v>
                </c:pt>
                <c:pt idx="5538">
                  <c:v>49.835881768426383</c:v>
                </c:pt>
                <c:pt idx="5539">
                  <c:v>49.82824231130688</c:v>
                </c:pt>
                <c:pt idx="5540">
                  <c:v>49.820604319231009</c:v>
                </c:pt>
                <c:pt idx="5541">
                  <c:v>49.812967791917821</c:v>
                </c:pt>
                <c:pt idx="5542">
                  <c:v>49.805332729086409</c:v>
                </c:pt>
                <c:pt idx="5543">
                  <c:v>49.797699130455925</c:v>
                </c:pt>
                <c:pt idx="5544">
                  <c:v>49.790066995745576</c:v>
                </c:pt>
                <c:pt idx="5545">
                  <c:v>49.78243632467462</c:v>
                </c:pt>
                <c:pt idx="5546">
                  <c:v>49.774807116962371</c:v>
                </c:pt>
                <c:pt idx="5547">
                  <c:v>49.767179372328201</c:v>
                </c:pt>
                <c:pt idx="5548">
                  <c:v>49.759553090491522</c:v>
                </c:pt>
                <c:pt idx="5549">
                  <c:v>49.751928271171813</c:v>
                </c:pt>
                <c:pt idx="5550">
                  <c:v>49.744304914088602</c:v>
                </c:pt>
                <c:pt idx="5551">
                  <c:v>49.736683018961472</c:v>
                </c:pt>
                <c:pt idx="5552">
                  <c:v>49.729062585510057</c:v>
                </c:pt>
                <c:pt idx="5553">
                  <c:v>49.721443613454049</c:v>
                </c:pt>
                <c:pt idx="5554">
                  <c:v>49.713826102513188</c:v>
                </c:pt>
                <c:pt idx="5555">
                  <c:v>49.706210052407272</c:v>
                </c:pt>
                <c:pt idx="5556">
                  <c:v>49.698595462856154</c:v>
                </c:pt>
                <c:pt idx="5557">
                  <c:v>49.69098233357974</c:v>
                </c:pt>
                <c:pt idx="5558">
                  <c:v>49.683370664297982</c:v>
                </c:pt>
                <c:pt idx="5559">
                  <c:v>49.675760454730899</c:v>
                </c:pt>
                <c:pt idx="5560">
                  <c:v>49.66815170459855</c:v>
                </c:pt>
                <c:pt idx="5561">
                  <c:v>49.660544413621061</c:v>
                </c:pt>
                <c:pt idx="5562">
                  <c:v>49.652938581518598</c:v>
                </c:pt>
                <c:pt idx="5563">
                  <c:v>49.645334208011391</c:v>
                </c:pt>
                <c:pt idx="5564">
                  <c:v>49.637731292819723</c:v>
                </c:pt>
                <c:pt idx="5565">
                  <c:v>49.630129835663929</c:v>
                </c:pt>
                <c:pt idx="5566">
                  <c:v>49.622529836264391</c:v>
                </c:pt>
                <c:pt idx="5567">
                  <c:v>49.614931294341559</c:v>
                </c:pt>
                <c:pt idx="5568">
                  <c:v>49.607334209615921</c:v>
                </c:pt>
                <c:pt idx="5569">
                  <c:v>49.599738581808026</c:v>
                </c:pt>
                <c:pt idx="5570">
                  <c:v>49.592144410638475</c:v>
                </c:pt>
                <c:pt idx="5571">
                  <c:v>49.584551695827926</c:v>
                </c:pt>
                <c:pt idx="5572">
                  <c:v>49.576960437097092</c:v>
                </c:pt>
                <c:pt idx="5573">
                  <c:v>49.569370634166731</c:v>
                </c:pt>
                <c:pt idx="5574">
                  <c:v>49.561782286757655</c:v>
                </c:pt>
                <c:pt idx="5575">
                  <c:v>49.554195394590742</c:v>
                </c:pt>
                <c:pt idx="5576">
                  <c:v>49.546609957386913</c:v>
                </c:pt>
                <c:pt idx="5577">
                  <c:v>49.539025974867144</c:v>
                </c:pt>
                <c:pt idx="5578">
                  <c:v>49.531443446752469</c:v>
                </c:pt>
                <c:pt idx="5579">
                  <c:v>49.523862372763965</c:v>
                </c:pt>
                <c:pt idx="5580">
                  <c:v>49.516282752622779</c:v>
                </c:pt>
                <c:pt idx="5581">
                  <c:v>49.508704586050094</c:v>
                </c:pt>
                <c:pt idx="5582">
                  <c:v>49.501127872767157</c:v>
                </c:pt>
                <c:pt idx="5583">
                  <c:v>49.493552612495264</c:v>
                </c:pt>
                <c:pt idx="5584">
                  <c:v>49.485033804505051</c:v>
                </c:pt>
                <c:pt idx="5585">
                  <c:v>49.476516834032225</c:v>
                </c:pt>
                <c:pt idx="5586">
                  <c:v>49.468001700680432</c:v>
                </c:pt>
                <c:pt idx="5587">
                  <c:v>49.459488404053403</c:v>
                </c:pt>
                <c:pt idx="5588">
                  <c:v>49.450976943754952</c:v>
                </c:pt>
                <c:pt idx="5589">
                  <c:v>49.442467319388982</c:v>
                </c:pt>
                <c:pt idx="5590">
                  <c:v>49.433959530559477</c:v>
                </c:pt>
                <c:pt idx="5591">
                  <c:v>49.42545357687051</c:v>
                </c:pt>
                <c:pt idx="5592">
                  <c:v>49.416949457926243</c:v>
                </c:pt>
                <c:pt idx="5593">
                  <c:v>49.40844717333092</c:v>
                </c:pt>
                <c:pt idx="5594">
                  <c:v>49.399946722688867</c:v>
                </c:pt>
                <c:pt idx="5595">
                  <c:v>49.391448105604496</c:v>
                </c:pt>
                <c:pt idx="5596">
                  <c:v>49.382951321682306</c:v>
                </c:pt>
                <c:pt idx="5597">
                  <c:v>49.374456370526886</c:v>
                </c:pt>
                <c:pt idx="5598">
                  <c:v>49.365963251742905</c:v>
                </c:pt>
                <c:pt idx="5599">
                  <c:v>49.357471964935115</c:v>
                </c:pt>
                <c:pt idx="5600">
                  <c:v>49.348982509708357</c:v>
                </c:pt>
                <c:pt idx="5601">
                  <c:v>49.34049488566756</c:v>
                </c:pt>
                <c:pt idx="5602">
                  <c:v>49.332009092417735</c:v>
                </c:pt>
                <c:pt idx="5603">
                  <c:v>49.323525129563976</c:v>
                </c:pt>
                <c:pt idx="5604">
                  <c:v>49.315042996711462</c:v>
                </c:pt>
                <c:pt idx="5605">
                  <c:v>49.306562693465459</c:v>
                </c:pt>
                <c:pt idx="5606">
                  <c:v>49.298084219431324</c:v>
                </c:pt>
                <c:pt idx="5607">
                  <c:v>49.289607574214493</c:v>
                </c:pt>
                <c:pt idx="5608">
                  <c:v>49.281132757420487</c:v>
                </c:pt>
                <c:pt idx="5609">
                  <c:v>49.272659768654911</c:v>
                </c:pt>
                <c:pt idx="5610">
                  <c:v>49.264188607523458</c:v>
                </c:pt>
                <c:pt idx="5611">
                  <c:v>49.255719273631904</c:v>
                </c:pt>
                <c:pt idx="5612">
                  <c:v>49.24725176658611</c:v>
                </c:pt>
                <c:pt idx="5613">
                  <c:v>49.238786085992025</c:v>
                </c:pt>
                <c:pt idx="5614">
                  <c:v>49.230322231455681</c:v>
                </c:pt>
                <c:pt idx="5615">
                  <c:v>49.221860202583194</c:v>
                </c:pt>
                <c:pt idx="5616">
                  <c:v>49.213399998980769</c:v>
                </c:pt>
                <c:pt idx="5617">
                  <c:v>49.204941620254694</c:v>
                </c:pt>
                <c:pt idx="5618">
                  <c:v>49.196485066011341</c:v>
                </c:pt>
                <c:pt idx="5619">
                  <c:v>49.188030335857164</c:v>
                </c:pt>
                <c:pt idx="5620">
                  <c:v>49.179577429398705</c:v>
                </c:pt>
                <c:pt idx="5621">
                  <c:v>49.171126346242588</c:v>
                </c:pt>
                <c:pt idx="5622">
                  <c:v>49.162677085995526</c:v>
                </c:pt>
                <c:pt idx="5623">
                  <c:v>49.15422964826432</c:v>
                </c:pt>
                <c:pt idx="5624">
                  <c:v>49.145784032655847</c:v>
                </c:pt>
                <c:pt idx="5625">
                  <c:v>49.137340238777071</c:v>
                </c:pt>
                <c:pt idx="5626">
                  <c:v>49.128898266235048</c:v>
                </c:pt>
                <c:pt idx="5627">
                  <c:v>49.120458114636911</c:v>
                </c:pt>
                <c:pt idx="5628">
                  <c:v>49.112019783589879</c:v>
                </c:pt>
                <c:pt idx="5629">
                  <c:v>49.103583272701258</c:v>
                </c:pt>
                <c:pt idx="5630">
                  <c:v>49.095148581578435</c:v>
                </c:pt>
                <c:pt idx="5631">
                  <c:v>49.086715709828887</c:v>
                </c:pt>
                <c:pt idx="5632">
                  <c:v>49.078284657060173</c:v>
                </c:pt>
                <c:pt idx="5633">
                  <c:v>49.069855422879932</c:v>
                </c:pt>
                <c:pt idx="5634">
                  <c:v>49.061428006895902</c:v>
                </c:pt>
                <c:pt idx="5635">
                  <c:v>49.053002408715884</c:v>
                </c:pt>
                <c:pt idx="5636">
                  <c:v>49.044578627947786</c:v>
                </c:pt>
                <c:pt idx="5637">
                  <c:v>49.036156664199581</c:v>
                </c:pt>
                <c:pt idx="5638">
                  <c:v>49.02773651707934</c:v>
                </c:pt>
                <c:pt idx="5639">
                  <c:v>49.019318186195214</c:v>
                </c:pt>
                <c:pt idx="5640">
                  <c:v>49.010901671155445</c:v>
                </c:pt>
                <c:pt idx="5641">
                  <c:v>49.002486971568345</c:v>
                </c:pt>
                <c:pt idx="5642">
                  <c:v>48.994074087042321</c:v>
                </c:pt>
                <c:pt idx="5643">
                  <c:v>48.985663017185857</c:v>
                </c:pt>
                <c:pt idx="5644">
                  <c:v>48.977253761607535</c:v>
                </c:pt>
                <c:pt idx="5645">
                  <c:v>48.968846319916004</c:v>
                </c:pt>
                <c:pt idx="5646">
                  <c:v>48.960440691720017</c:v>
                </c:pt>
                <c:pt idx="5647">
                  <c:v>48.952036876628391</c:v>
                </c:pt>
                <c:pt idx="5648">
                  <c:v>48.943634874250044</c:v>
                </c:pt>
                <c:pt idx="5649">
                  <c:v>48.935234684193965</c:v>
                </c:pt>
                <c:pt idx="5650">
                  <c:v>48.926836306069241</c:v>
                </c:pt>
                <c:pt idx="5651">
                  <c:v>48.918439739485031</c:v>
                </c:pt>
                <c:pt idx="5652">
                  <c:v>48.910044984050586</c:v>
                </c:pt>
                <c:pt idx="5653">
                  <c:v>48.901652039375236</c:v>
                </c:pt>
                <c:pt idx="5654">
                  <c:v>48.893260905068402</c:v>
                </c:pt>
                <c:pt idx="5655">
                  <c:v>48.884871580739585</c:v>
                </c:pt>
                <c:pt idx="5656">
                  <c:v>48.876484065998369</c:v>
                </c:pt>
                <c:pt idx="5657">
                  <c:v>48.868098360454425</c:v>
                </c:pt>
                <c:pt idx="5658">
                  <c:v>48.859714463717502</c:v>
                </c:pt>
                <c:pt idx="5659">
                  <c:v>48.85133237539744</c:v>
                </c:pt>
                <c:pt idx="5660">
                  <c:v>48.842952095104167</c:v>
                </c:pt>
                <c:pt idx="5661">
                  <c:v>48.834573622447685</c:v>
                </c:pt>
                <c:pt idx="5662">
                  <c:v>48.826196957038086</c:v>
                </c:pt>
                <c:pt idx="5663">
                  <c:v>48.817822098485543</c:v>
                </c:pt>
                <c:pt idx="5664">
                  <c:v>48.809449046400317</c:v>
                </c:pt>
                <c:pt idx="5665">
                  <c:v>48.801077800392747</c:v>
                </c:pt>
                <c:pt idx="5666">
                  <c:v>48.792708360073263</c:v>
                </c:pt>
                <c:pt idx="5667">
                  <c:v>48.784340725052374</c:v>
                </c:pt>
                <c:pt idx="5668">
                  <c:v>48.775974894940674</c:v>
                </c:pt>
                <c:pt idx="5669">
                  <c:v>48.767610869348843</c:v>
                </c:pt>
                <c:pt idx="5670">
                  <c:v>48.759248647887645</c:v>
                </c:pt>
                <c:pt idx="5671">
                  <c:v>48.750888230167924</c:v>
                </c:pt>
                <c:pt idx="5672">
                  <c:v>48.742529615800613</c:v>
                </c:pt>
                <c:pt idx="5673">
                  <c:v>48.734172804396728</c:v>
                </c:pt>
                <c:pt idx="5674">
                  <c:v>48.725817795567366</c:v>
                </c:pt>
                <c:pt idx="5675">
                  <c:v>48.717464588923711</c:v>
                </c:pt>
                <c:pt idx="5676">
                  <c:v>48.709113184077026</c:v>
                </c:pt>
                <c:pt idx="5677">
                  <c:v>48.700763580638665</c:v>
                </c:pt>
                <c:pt idx="5678">
                  <c:v>48.69241577822006</c:v>
                </c:pt>
                <c:pt idx="5679">
                  <c:v>48.684069776432729</c:v>
                </c:pt>
                <c:pt idx="5680">
                  <c:v>48.675725574888268</c:v>
                </c:pt>
                <c:pt idx="5681">
                  <c:v>48.667383173198374</c:v>
                </c:pt>
                <c:pt idx="5682">
                  <c:v>48.659042570974805</c:v>
                </c:pt>
                <c:pt idx="5683">
                  <c:v>48.65070376782942</c:v>
                </c:pt>
                <c:pt idx="5684">
                  <c:v>48.642366763374156</c:v>
                </c:pt>
                <c:pt idx="5685">
                  <c:v>48.634031557221029</c:v>
                </c:pt>
                <c:pt idx="5686">
                  <c:v>48.625698148982146</c:v>
                </c:pt>
                <c:pt idx="5687">
                  <c:v>48.617366538269692</c:v>
                </c:pt>
                <c:pt idx="5688">
                  <c:v>48.609036724695947</c:v>
                </c:pt>
                <c:pt idx="5689">
                  <c:v>48.60070870787326</c:v>
                </c:pt>
                <c:pt idx="5690">
                  <c:v>48.592382487414064</c:v>
                </c:pt>
                <c:pt idx="5691">
                  <c:v>48.584058062930886</c:v>
                </c:pt>
                <c:pt idx="5692">
                  <c:v>48.575735434036332</c:v>
                </c:pt>
                <c:pt idx="5693">
                  <c:v>48.567414600343092</c:v>
                </c:pt>
                <c:pt idx="5694">
                  <c:v>48.559095561463941</c:v>
                </c:pt>
                <c:pt idx="5695">
                  <c:v>48.550778317011734</c:v>
                </c:pt>
                <c:pt idx="5696">
                  <c:v>48.542462866599408</c:v>
                </c:pt>
                <c:pt idx="5697">
                  <c:v>48.534149209839988</c:v>
                </c:pt>
                <c:pt idx="5698">
                  <c:v>48.525837346346584</c:v>
                </c:pt>
                <c:pt idx="5699">
                  <c:v>48.517527275732384</c:v>
                </c:pt>
                <c:pt idx="5700">
                  <c:v>48.50921899761066</c:v>
                </c:pt>
                <c:pt idx="5701">
                  <c:v>48.50091251159477</c:v>
                </c:pt>
                <c:pt idx="5702">
                  <c:v>48.492607817298151</c:v>
                </c:pt>
                <c:pt idx="5703">
                  <c:v>48.483411963816984</c:v>
                </c:pt>
                <c:pt idx="5704">
                  <c:v>48.474218307217924</c:v>
                </c:pt>
                <c:pt idx="5705">
                  <c:v>48.465026846976137</c:v>
                </c:pt>
                <c:pt idx="5706">
                  <c:v>48.455837582566907</c:v>
                </c:pt>
                <c:pt idx="5707">
                  <c:v>48.446650513465663</c:v>
                </c:pt>
                <c:pt idx="5708">
                  <c:v>48.437465639147938</c:v>
                </c:pt>
                <c:pt idx="5709">
                  <c:v>48.428282959089401</c:v>
                </c:pt>
                <c:pt idx="5710">
                  <c:v>48.41910247276585</c:v>
                </c:pt>
                <c:pt idx="5711">
                  <c:v>48.409924179653203</c:v>
                </c:pt>
                <c:pt idx="5712">
                  <c:v>48.400748079227498</c:v>
                </c:pt>
                <c:pt idx="5713">
                  <c:v>48.391574170964908</c:v>
                </c:pt>
                <c:pt idx="5714">
                  <c:v>48.382402454341729</c:v>
                </c:pt>
                <c:pt idx="5715">
                  <c:v>48.373232928834376</c:v>
                </c:pt>
                <c:pt idx="5716">
                  <c:v>48.364065593919399</c:v>
                </c:pt>
                <c:pt idx="5717">
                  <c:v>48.354900449073462</c:v>
                </c:pt>
                <c:pt idx="5718">
                  <c:v>48.345737493773356</c:v>
                </c:pt>
                <c:pt idx="5719">
                  <c:v>48.336576727496009</c:v>
                </c:pt>
                <c:pt idx="5720">
                  <c:v>48.327418149718461</c:v>
                </c:pt>
                <c:pt idx="5721">
                  <c:v>48.318261759917881</c:v>
                </c:pt>
                <c:pt idx="5722">
                  <c:v>48.309107557571558</c:v>
                </c:pt>
                <c:pt idx="5723">
                  <c:v>48.299955542156916</c:v>
                </c:pt>
                <c:pt idx="5724">
                  <c:v>48.290805713151499</c:v>
                </c:pt>
                <c:pt idx="5725">
                  <c:v>48.281658070032975</c:v>
                </c:pt>
                <c:pt idx="5726">
                  <c:v>48.272512612279137</c:v>
                </c:pt>
                <c:pt idx="5727">
                  <c:v>48.263369339367905</c:v>
                </c:pt>
                <c:pt idx="5728">
                  <c:v>48.254228250777324</c:v>
                </c:pt>
                <c:pt idx="5729">
                  <c:v>48.245089345985555</c:v>
                </c:pt>
                <c:pt idx="5730">
                  <c:v>48.23595262447089</c:v>
                </c:pt>
                <c:pt idx="5731">
                  <c:v>48.226818085711756</c:v>
                </c:pt>
                <c:pt idx="5732">
                  <c:v>48.217685729186684</c:v>
                </c:pt>
                <c:pt idx="5733">
                  <c:v>48.208555554374342</c:v>
                </c:pt>
                <c:pt idx="5734">
                  <c:v>48.199427560753527</c:v>
                </c:pt>
                <c:pt idx="5735">
                  <c:v>48.190301747803147</c:v>
                </c:pt>
                <c:pt idx="5736">
                  <c:v>48.18117811500224</c:v>
                </c:pt>
                <c:pt idx="5737">
                  <c:v>48.172056661829977</c:v>
                </c:pt>
                <c:pt idx="5738">
                  <c:v>48.162937387765645</c:v>
                </c:pt>
                <c:pt idx="5739">
                  <c:v>48.15382029228865</c:v>
                </c:pt>
                <c:pt idx="5740">
                  <c:v>48.144705374878534</c:v>
                </c:pt>
                <c:pt idx="5741">
                  <c:v>48.135592635014959</c:v>
                </c:pt>
                <c:pt idx="5742">
                  <c:v>48.126482072177716</c:v>
                </c:pt>
                <c:pt idx="5743">
                  <c:v>48.117373685846708</c:v>
                </c:pt>
                <c:pt idx="5744">
                  <c:v>48.108267475501968</c:v>
                </c:pt>
                <c:pt idx="5745">
                  <c:v>48.099163440623663</c:v>
                </c:pt>
                <c:pt idx="5746">
                  <c:v>48.090061580692065</c:v>
                </c:pt>
                <c:pt idx="5747">
                  <c:v>48.080961895187592</c:v>
                </c:pt>
                <c:pt idx="5748">
                  <c:v>48.071864383590764</c:v>
                </c:pt>
                <c:pt idx="5749">
                  <c:v>48.062769045382247</c:v>
                </c:pt>
                <c:pt idx="5750">
                  <c:v>48.05367588004281</c:v>
                </c:pt>
                <c:pt idx="5751">
                  <c:v>48.044584887053361</c:v>
                </c:pt>
                <c:pt idx="5752">
                  <c:v>48.035496065894932</c:v>
                </c:pt>
                <c:pt idx="5753">
                  <c:v>48.026409416048665</c:v>
                </c:pt>
                <c:pt idx="5754">
                  <c:v>48.017324936995841</c:v>
                </c:pt>
                <c:pt idx="5755">
                  <c:v>48.008242628217857</c:v>
                </c:pt>
                <c:pt idx="5756">
                  <c:v>47.999162489196237</c:v>
                </c:pt>
                <c:pt idx="5757">
                  <c:v>47.990084519412633</c:v>
                </c:pt>
                <c:pt idx="5758">
                  <c:v>47.981008718348811</c:v>
                </c:pt>
                <c:pt idx="5759">
                  <c:v>47.971935085486663</c:v>
                </c:pt>
                <c:pt idx="5760">
                  <c:v>47.962863620308212</c:v>
                </c:pt>
                <c:pt idx="5761">
                  <c:v>47.9537943222956</c:v>
                </c:pt>
                <c:pt idx="5762">
                  <c:v>47.94472719093109</c:v>
                </c:pt>
                <c:pt idx="5763">
                  <c:v>47.935662225697072</c:v>
                </c:pt>
                <c:pt idx="5764">
                  <c:v>47.926599426076059</c:v>
                </c:pt>
                <c:pt idx="5765">
                  <c:v>47.91753879155069</c:v>
                </c:pt>
                <c:pt idx="5766">
                  <c:v>47.908480321603719</c:v>
                </c:pt>
                <c:pt idx="5767">
                  <c:v>47.899424015718033</c:v>
                </c:pt>
                <c:pt idx="5768">
                  <c:v>47.890369873376642</c:v>
                </c:pt>
                <c:pt idx="5769">
                  <c:v>47.881317894062676</c:v>
                </c:pt>
                <c:pt idx="5770">
                  <c:v>47.872268077259392</c:v>
                </c:pt>
                <c:pt idx="5771">
                  <c:v>47.863220422450162</c:v>
                </c:pt>
                <c:pt idx="5772">
                  <c:v>47.854174929118493</c:v>
                </c:pt>
                <c:pt idx="5773">
                  <c:v>47.845131596748011</c:v>
                </c:pt>
                <c:pt idx="5774">
                  <c:v>47.836090424822459</c:v>
                </c:pt>
                <c:pt idx="5775">
                  <c:v>47.82705141282571</c:v>
                </c:pt>
                <c:pt idx="5776">
                  <c:v>47.818014560241757</c:v>
                </c:pt>
                <c:pt idx="5777">
                  <c:v>47.808979866554722</c:v>
                </c:pt>
                <c:pt idx="5778">
                  <c:v>47.799947331248845</c:v>
                </c:pt>
                <c:pt idx="5779">
                  <c:v>47.790916953808484</c:v>
                </c:pt>
                <c:pt idx="5780">
                  <c:v>47.781888733718134</c:v>
                </c:pt>
                <c:pt idx="5781">
                  <c:v>47.772862670462402</c:v>
                </c:pt>
                <c:pt idx="5782">
                  <c:v>47.763838763526024</c:v>
                </c:pt>
                <c:pt idx="5783">
                  <c:v>47.754817012393858</c:v>
                </c:pt>
                <c:pt idx="5784">
                  <c:v>47.745797416550886</c:v>
                </c:pt>
                <c:pt idx="5785">
                  <c:v>47.736779975482207</c:v>
                </c:pt>
                <c:pt idx="5786">
                  <c:v>47.727764688673048</c:v>
                </c:pt>
                <c:pt idx="5787">
                  <c:v>47.718751555608755</c:v>
                </c:pt>
                <c:pt idx="5788">
                  <c:v>47.709740575774802</c:v>
                </c:pt>
                <c:pt idx="5789">
                  <c:v>47.700731748656786</c:v>
                </c:pt>
                <c:pt idx="5790">
                  <c:v>47.691725073740429</c:v>
                </c:pt>
                <c:pt idx="5791">
                  <c:v>47.682720550511561</c:v>
                </c:pt>
                <c:pt idx="5792">
                  <c:v>47.673718178456156</c:v>
                </c:pt>
                <c:pt idx="5793">
                  <c:v>47.664717957060297</c:v>
                </c:pt>
                <c:pt idx="5794">
                  <c:v>47.655719885810193</c:v>
                </c:pt>
                <c:pt idx="5795">
                  <c:v>47.646723964192169</c:v>
                </c:pt>
                <c:pt idx="5796">
                  <c:v>47.63773019169269</c:v>
                </c:pt>
                <c:pt idx="5797">
                  <c:v>47.628738567798322</c:v>
                </c:pt>
                <c:pt idx="5798">
                  <c:v>47.619749091995779</c:v>
                </c:pt>
                <c:pt idx="5799">
                  <c:v>47.610761763771869</c:v>
                </c:pt>
                <c:pt idx="5800">
                  <c:v>47.601776582613546</c:v>
                </c:pt>
                <c:pt idx="5801">
                  <c:v>47.592793548007876</c:v>
                </c:pt>
                <c:pt idx="5802">
                  <c:v>47.583812659442053</c:v>
                </c:pt>
                <c:pt idx="5803">
                  <c:v>47.574833916403385</c:v>
                </c:pt>
                <c:pt idx="5804">
                  <c:v>47.565857318379308</c:v>
                </c:pt>
                <c:pt idx="5805">
                  <c:v>47.556882864857378</c:v>
                </c:pt>
                <c:pt idx="5806">
                  <c:v>47.547910555325281</c:v>
                </c:pt>
                <c:pt idx="5807">
                  <c:v>47.538940389270813</c:v>
                </c:pt>
                <c:pt idx="5808">
                  <c:v>47.529972366181902</c:v>
                </c:pt>
                <c:pt idx="5809">
                  <c:v>47.521006485546593</c:v>
                </c:pt>
                <c:pt idx="5810">
                  <c:v>47.512042746853062</c:v>
                </c:pt>
                <c:pt idx="5811">
                  <c:v>47.503081149589597</c:v>
                </c:pt>
                <c:pt idx="5812">
                  <c:v>47.494121693244608</c:v>
                </c:pt>
                <c:pt idx="5813">
                  <c:v>47.48433517797227</c:v>
                </c:pt>
                <c:pt idx="5814">
                  <c:v>47.474551217123846</c:v>
                </c:pt>
                <c:pt idx="5815">
                  <c:v>47.464769810032593</c:v>
                </c:pt>
                <c:pt idx="5816">
                  <c:v>47.454990956031949</c:v>
                </c:pt>
                <c:pt idx="5817">
                  <c:v>47.445214654455519</c:v>
                </c:pt>
                <c:pt idx="5818">
                  <c:v>47.435440904637076</c:v>
                </c:pt>
                <c:pt idx="5819">
                  <c:v>47.425669705910579</c:v>
                </c:pt>
                <c:pt idx="5820">
                  <c:v>47.415901057610156</c:v>
                </c:pt>
                <c:pt idx="5821">
                  <c:v>47.406134959070108</c:v>
                </c:pt>
                <c:pt idx="5822">
                  <c:v>47.396371409624912</c:v>
                </c:pt>
                <c:pt idx="5823">
                  <c:v>47.386610408609215</c:v>
                </c:pt>
                <c:pt idx="5824">
                  <c:v>47.376851955357836</c:v>
                </c:pt>
                <c:pt idx="5825">
                  <c:v>47.367096049205777</c:v>
                </c:pt>
                <c:pt idx="5826">
                  <c:v>47.357342689488206</c:v>
                </c:pt>
                <c:pt idx="5827">
                  <c:v>47.347591875540466</c:v>
                </c:pt>
                <c:pt idx="5828">
                  <c:v>47.337843606698073</c:v>
                </c:pt>
                <c:pt idx="5829">
                  <c:v>47.328097882296717</c:v>
                </c:pt>
                <c:pt idx="5830">
                  <c:v>47.318354701672263</c:v>
                </c:pt>
                <c:pt idx="5831">
                  <c:v>47.308614064160743</c:v>
                </c:pt>
                <c:pt idx="5832">
                  <c:v>47.298875969098376</c:v>
                </c:pt>
                <c:pt idx="5833">
                  <c:v>47.289140415821542</c:v>
                </c:pt>
                <c:pt idx="5834">
                  <c:v>47.279407403666795</c:v>
                </c:pt>
                <c:pt idx="5835">
                  <c:v>47.269676931970864</c:v>
                </c:pt>
                <c:pt idx="5836">
                  <c:v>47.259949000070655</c:v>
                </c:pt>
                <c:pt idx="5837">
                  <c:v>47.250223607303248</c:v>
                </c:pt>
                <c:pt idx="5838">
                  <c:v>47.240500753005882</c:v>
                </c:pt>
                <c:pt idx="5839">
                  <c:v>47.230780436515985</c:v>
                </c:pt>
                <c:pt idx="5840">
                  <c:v>47.221062657171153</c:v>
                </c:pt>
                <c:pt idx="5841">
                  <c:v>47.211347414309152</c:v>
                </c:pt>
                <c:pt idx="5842">
                  <c:v>47.201634707267928</c:v>
                </c:pt>
                <c:pt idx="5843">
                  <c:v>47.191924535385589</c:v>
                </c:pt>
                <c:pt idx="5844">
                  <c:v>47.182216898000419</c:v>
                </c:pt>
                <c:pt idx="5845">
                  <c:v>47.172511794450884</c:v>
                </c:pt>
                <c:pt idx="5846">
                  <c:v>47.162809224075609</c:v>
                </c:pt>
                <c:pt idx="5847">
                  <c:v>47.153109186213406</c:v>
                </c:pt>
                <c:pt idx="5848">
                  <c:v>47.143411680203251</c:v>
                </c:pt>
                <c:pt idx="5849">
                  <c:v>47.133716705384288</c:v>
                </c:pt>
                <c:pt idx="5850">
                  <c:v>47.12402426109584</c:v>
                </c:pt>
                <c:pt idx="5851">
                  <c:v>47.114334346677403</c:v>
                </c:pt>
                <c:pt idx="5852">
                  <c:v>47.104646961468646</c:v>
                </c:pt>
                <c:pt idx="5853">
                  <c:v>47.094962104809404</c:v>
                </c:pt>
                <c:pt idx="5854">
                  <c:v>47.085279776039691</c:v>
                </c:pt>
                <c:pt idx="5855">
                  <c:v>47.075599974499688</c:v>
                </c:pt>
                <c:pt idx="5856">
                  <c:v>47.065922699529757</c:v>
                </c:pt>
                <c:pt idx="5857">
                  <c:v>47.056247950470421</c:v>
                </c:pt>
                <c:pt idx="5858">
                  <c:v>47.046575726662383</c:v>
                </c:pt>
                <c:pt idx="5859">
                  <c:v>47.036906027446513</c:v>
                </c:pt>
                <c:pt idx="5860">
                  <c:v>47.027238852163855</c:v>
                </c:pt>
                <c:pt idx="5861">
                  <c:v>47.017574200155629</c:v>
                </c:pt>
                <c:pt idx="5862">
                  <c:v>47.007912070763219</c:v>
                </c:pt>
                <c:pt idx="5863">
                  <c:v>46.998252463328186</c:v>
                </c:pt>
                <c:pt idx="5864">
                  <c:v>46.988595377192269</c:v>
                </c:pt>
                <c:pt idx="5865">
                  <c:v>46.978940811697363</c:v>
                </c:pt>
                <c:pt idx="5866">
                  <c:v>46.969288766185549</c:v>
                </c:pt>
                <c:pt idx="5867">
                  <c:v>46.959639239999071</c:v>
                </c:pt>
                <c:pt idx="5868">
                  <c:v>46.949992232480348</c:v>
                </c:pt>
                <c:pt idx="5869">
                  <c:v>46.94034774297198</c:v>
                </c:pt>
                <c:pt idx="5870">
                  <c:v>46.930705770816722</c:v>
                </c:pt>
                <c:pt idx="5871">
                  <c:v>46.921066315357507</c:v>
                </c:pt>
                <c:pt idx="5872">
                  <c:v>46.911429375937438</c:v>
                </c:pt>
                <c:pt idx="5873">
                  <c:v>46.901794951899795</c:v>
                </c:pt>
                <c:pt idx="5874">
                  <c:v>46.892163042588031</c:v>
                </c:pt>
                <c:pt idx="5875">
                  <c:v>46.88253364734576</c:v>
                </c:pt>
                <c:pt idx="5876">
                  <c:v>46.872906765516774</c:v>
                </c:pt>
                <c:pt idx="5877">
                  <c:v>46.863282396445037</c:v>
                </c:pt>
                <c:pt idx="5878">
                  <c:v>46.853660539474681</c:v>
                </c:pt>
                <c:pt idx="5879">
                  <c:v>46.844041193950012</c:v>
                </c:pt>
                <c:pt idx="5880">
                  <c:v>46.834424359215504</c:v>
                </c:pt>
                <c:pt idx="5881">
                  <c:v>46.824810034615808</c:v>
                </c:pt>
                <c:pt idx="5882">
                  <c:v>46.815198219495741</c:v>
                </c:pt>
                <c:pt idx="5883">
                  <c:v>46.805588913200289</c:v>
                </c:pt>
                <c:pt idx="5884">
                  <c:v>46.795982115074608</c:v>
                </c:pt>
                <c:pt idx="5885">
                  <c:v>46.78637782446404</c:v>
                </c:pt>
                <c:pt idx="5886">
                  <c:v>46.776776040714076</c:v>
                </c:pt>
                <c:pt idx="5887">
                  <c:v>46.767176763170397</c:v>
                </c:pt>
                <c:pt idx="5888">
                  <c:v>46.757579991178844</c:v>
                </c:pt>
                <c:pt idx="5889">
                  <c:v>46.747985724085432</c:v>
                </c:pt>
                <c:pt idx="5890">
                  <c:v>46.738393961236341</c:v>
                </c:pt>
                <c:pt idx="5891">
                  <c:v>46.728804701977928</c:v>
                </c:pt>
                <c:pt idx="5892">
                  <c:v>46.719217945656723</c:v>
                </c:pt>
                <c:pt idx="5893">
                  <c:v>46.709633691619416</c:v>
                </c:pt>
                <c:pt idx="5894">
                  <c:v>46.700051939212884</c:v>
                </c:pt>
                <c:pt idx="5895">
                  <c:v>46.690472687784158</c:v>
                </c:pt>
                <c:pt idx="5896">
                  <c:v>46.68089593668045</c:v>
                </c:pt>
                <c:pt idx="5897">
                  <c:v>46.671321685249133</c:v>
                </c:pt>
                <c:pt idx="5898">
                  <c:v>46.661749932837758</c:v>
                </c:pt>
                <c:pt idx="5899">
                  <c:v>46.652180678794046</c:v>
                </c:pt>
                <c:pt idx="5900">
                  <c:v>46.642613922465884</c:v>
                </c:pt>
                <c:pt idx="5901">
                  <c:v>46.633049663201334</c:v>
                </c:pt>
                <c:pt idx="5902">
                  <c:v>46.623487900348628</c:v>
                </c:pt>
                <c:pt idx="5903">
                  <c:v>46.613928633256158</c:v>
                </c:pt>
                <c:pt idx="5904">
                  <c:v>46.604371861272504</c:v>
                </c:pt>
                <c:pt idx="5905">
                  <c:v>46.594817583746398</c:v>
                </c:pt>
                <c:pt idx="5906">
                  <c:v>46.585265800026754</c:v>
                </c:pt>
                <c:pt idx="5907">
                  <c:v>46.575716509462652</c:v>
                </c:pt>
                <c:pt idx="5908">
                  <c:v>46.56616971140334</c:v>
                </c:pt>
                <c:pt idx="5909">
                  <c:v>46.55662540519824</c:v>
                </c:pt>
                <c:pt idx="5910">
                  <c:v>46.547083590196934</c:v>
                </c:pt>
                <c:pt idx="5911">
                  <c:v>46.53754426574919</c:v>
                </c:pt>
                <c:pt idx="5912">
                  <c:v>46.528007431204934</c:v>
                </c:pt>
                <c:pt idx="5913">
                  <c:v>46.518473085914266</c:v>
                </c:pt>
                <c:pt idx="5914">
                  <c:v>46.508941229227453</c:v>
                </c:pt>
                <c:pt idx="5915">
                  <c:v>46.499411860494931</c:v>
                </c:pt>
                <c:pt idx="5916">
                  <c:v>46.489124960529161</c:v>
                </c:pt>
                <c:pt idx="5917">
                  <c:v>46.478840959796706</c:v>
                </c:pt>
                <c:pt idx="5918">
                  <c:v>46.468559857480457</c:v>
                </c:pt>
                <c:pt idx="5919">
                  <c:v>46.458281652763532</c:v>
                </c:pt>
                <c:pt idx="5920">
                  <c:v>46.448006344829274</c:v>
                </c:pt>
                <c:pt idx="5921">
                  <c:v>46.437733932861263</c:v>
                </c:pt>
                <c:pt idx="5922">
                  <c:v>46.427464416043314</c:v>
                </c:pt>
                <c:pt idx="5923">
                  <c:v>46.41719779355946</c:v>
                </c:pt>
                <c:pt idx="5924">
                  <c:v>46.406934064593969</c:v>
                </c:pt>
                <c:pt idx="5925">
                  <c:v>46.396673228331338</c:v>
                </c:pt>
                <c:pt idx="5926">
                  <c:v>46.386415283956296</c:v>
                </c:pt>
                <c:pt idx="5927">
                  <c:v>46.376160230653802</c:v>
                </c:pt>
                <c:pt idx="5928">
                  <c:v>46.365908067609048</c:v>
                </c:pt>
                <c:pt idx="5929">
                  <c:v>46.355658794007446</c:v>
                </c:pt>
                <c:pt idx="5930">
                  <c:v>46.345412409034644</c:v>
                </c:pt>
                <c:pt idx="5931">
                  <c:v>46.335168911876515</c:v>
                </c:pt>
                <c:pt idx="5932">
                  <c:v>46.324928301719169</c:v>
                </c:pt>
                <c:pt idx="5933">
                  <c:v>46.314690577748941</c:v>
                </c:pt>
                <c:pt idx="5934">
                  <c:v>46.304455739152388</c:v>
                </c:pt>
                <c:pt idx="5935">
                  <c:v>46.294223785116316</c:v>
                </c:pt>
                <c:pt idx="5936">
                  <c:v>46.283994714827742</c:v>
                </c:pt>
                <c:pt idx="5937">
                  <c:v>46.273768527473912</c:v>
                </c:pt>
                <c:pt idx="5938">
                  <c:v>46.263545222242314</c:v>
                </c:pt>
                <c:pt idx="5939">
                  <c:v>46.253324798320655</c:v>
                </c:pt>
                <c:pt idx="5940">
                  <c:v>46.243107254896877</c:v>
                </c:pt>
                <c:pt idx="5941">
                  <c:v>46.23289259115915</c:v>
                </c:pt>
                <c:pt idx="5942">
                  <c:v>46.22268080629587</c:v>
                </c:pt>
                <c:pt idx="5943">
                  <c:v>46.212471899495654</c:v>
                </c:pt>
                <c:pt idx="5944">
                  <c:v>46.202265869947368</c:v>
                </c:pt>
                <c:pt idx="5945">
                  <c:v>46.192062716840084</c:v>
                </c:pt>
                <c:pt idx="5946">
                  <c:v>46.181862439363123</c:v>
                </c:pt>
                <c:pt idx="5947">
                  <c:v>46.171665036706017</c:v>
                </c:pt>
                <c:pt idx="5948">
                  <c:v>46.161470508058542</c:v>
                </c:pt>
                <c:pt idx="5949">
                  <c:v>46.151278852610687</c:v>
                </c:pt>
                <c:pt idx="5950">
                  <c:v>46.141090069552682</c:v>
                </c:pt>
                <c:pt idx="5951">
                  <c:v>46.130904158074976</c:v>
                </c:pt>
                <c:pt idx="5952">
                  <c:v>46.120721117368255</c:v>
                </c:pt>
                <c:pt idx="5953">
                  <c:v>46.110540946623424</c:v>
                </c:pt>
                <c:pt idx="5954">
                  <c:v>46.100363645031621</c:v>
                </c:pt>
                <c:pt idx="5955">
                  <c:v>46.090189211784214</c:v>
                </c:pt>
                <c:pt idx="5956">
                  <c:v>46.08001764607279</c:v>
                </c:pt>
                <c:pt idx="5957">
                  <c:v>46.069848947089177</c:v>
                </c:pt>
                <c:pt idx="5958">
                  <c:v>46.059683114025418</c:v>
                </c:pt>
                <c:pt idx="5959">
                  <c:v>46.049520146073796</c:v>
                </c:pt>
                <c:pt idx="5960">
                  <c:v>46.039360042426807</c:v>
                </c:pt>
                <c:pt idx="5961">
                  <c:v>46.02920280227719</c:v>
                </c:pt>
                <c:pt idx="5962">
                  <c:v>46.019048424817903</c:v>
                </c:pt>
                <c:pt idx="5963">
                  <c:v>46.008896909242132</c:v>
                </c:pt>
                <c:pt idx="5964">
                  <c:v>45.99874825474329</c:v>
                </c:pt>
                <c:pt idx="5965">
                  <c:v>45.988602460515018</c:v>
                </c:pt>
                <c:pt idx="5966">
                  <c:v>45.978459525751191</c:v>
                </c:pt>
                <c:pt idx="5967">
                  <c:v>45.968319449645897</c:v>
                </c:pt>
                <c:pt idx="5968">
                  <c:v>45.958182231393465</c:v>
                </c:pt>
                <c:pt idx="5969">
                  <c:v>45.948047870188439</c:v>
                </c:pt>
                <c:pt idx="5970">
                  <c:v>45.937916365225597</c:v>
                </c:pt>
                <c:pt idx="5971">
                  <c:v>45.927787715699949</c:v>
                </c:pt>
                <c:pt idx="5972">
                  <c:v>45.917661920806722</c:v>
                </c:pt>
                <c:pt idx="5973">
                  <c:v>45.907538979741375</c:v>
                </c:pt>
                <c:pt idx="5974">
                  <c:v>45.897418891699587</c:v>
                </c:pt>
                <c:pt idx="5975">
                  <c:v>45.88730165587728</c:v>
                </c:pt>
                <c:pt idx="5976">
                  <c:v>45.877187271470582</c:v>
                </c:pt>
                <c:pt idx="5977">
                  <c:v>45.867075737675862</c:v>
                </c:pt>
                <c:pt idx="5978">
                  <c:v>45.856967053689708</c:v>
                </c:pt>
                <c:pt idx="5979">
                  <c:v>45.846861218708945</c:v>
                </c:pt>
                <c:pt idx="5980">
                  <c:v>45.836758231930609</c:v>
                </c:pt>
                <c:pt idx="5981">
                  <c:v>45.826658092551973</c:v>
                </c:pt>
                <c:pt idx="5982">
                  <c:v>45.816560799770528</c:v>
                </c:pt>
                <c:pt idx="5983">
                  <c:v>45.806466352784</c:v>
                </c:pt>
                <c:pt idx="5984">
                  <c:v>45.796374750790342</c:v>
                </c:pt>
                <c:pt idx="5985">
                  <c:v>45.786285992987722</c:v>
                </c:pt>
                <c:pt idx="5986">
                  <c:v>45.776200078574547</c:v>
                </c:pt>
                <c:pt idx="5987">
                  <c:v>45.76611700674944</c:v>
                </c:pt>
                <c:pt idx="5988">
                  <c:v>45.756036776711248</c:v>
                </c:pt>
                <c:pt idx="5989">
                  <c:v>45.745959387659056</c:v>
                </c:pt>
                <c:pt idx="5990">
                  <c:v>45.735884838792167</c:v>
                </c:pt>
                <c:pt idx="5991">
                  <c:v>45.725813129310112</c:v>
                </c:pt>
                <c:pt idx="5992">
                  <c:v>45.715744258412641</c:v>
                </c:pt>
                <c:pt idx="5993">
                  <c:v>45.705678225299735</c:v>
                </c:pt>
                <c:pt idx="5994">
                  <c:v>45.695615029171606</c:v>
                </c:pt>
                <c:pt idx="5995">
                  <c:v>45.685554669228679</c:v>
                </c:pt>
                <c:pt idx="5996">
                  <c:v>45.675497144671617</c:v>
                </c:pt>
                <c:pt idx="5997">
                  <c:v>45.665442454701299</c:v>
                </c:pt>
                <c:pt idx="5998">
                  <c:v>45.655390598518828</c:v>
                </c:pt>
                <c:pt idx="5999">
                  <c:v>45.645341575325546</c:v>
                </c:pt>
                <c:pt idx="6000">
                  <c:v>45.635295384323001</c:v>
                </c:pt>
                <c:pt idx="6001">
                  <c:v>45.625252024712978</c:v>
                </c:pt>
                <c:pt idx="6002">
                  <c:v>45.615211495697487</c:v>
                </c:pt>
                <c:pt idx="6003">
                  <c:v>45.605173796478766</c:v>
                </c:pt>
                <c:pt idx="6004">
                  <c:v>45.595138926259267</c:v>
                </c:pt>
                <c:pt idx="6005">
                  <c:v>45.585106884241668</c:v>
                </c:pt>
                <c:pt idx="6006">
                  <c:v>45.575077669628882</c:v>
                </c:pt>
                <c:pt idx="6007">
                  <c:v>45.565051281624037</c:v>
                </c:pt>
                <c:pt idx="6008">
                  <c:v>45.555027719430491</c:v>
                </c:pt>
                <c:pt idx="6009">
                  <c:v>45.545006982251827</c:v>
                </c:pt>
                <c:pt idx="6010">
                  <c:v>45.534989069291846</c:v>
                </c:pt>
                <c:pt idx="6011">
                  <c:v>45.524973979754577</c:v>
                </c:pt>
                <c:pt idx="6012">
                  <c:v>45.514961712844276</c:v>
                </c:pt>
                <c:pt idx="6013">
                  <c:v>45.504952267765418</c:v>
                </c:pt>
                <c:pt idx="6014">
                  <c:v>45.494945643722708</c:v>
                </c:pt>
                <c:pt idx="6015">
                  <c:v>45.484252210645714</c:v>
                </c:pt>
                <c:pt idx="6016">
                  <c:v>45.473561999140379</c:v>
                </c:pt>
                <c:pt idx="6017">
                  <c:v>45.462875008236153</c:v>
                </c:pt>
                <c:pt idx="6018">
                  <c:v>45.452191236962783</c:v>
                </c:pt>
                <c:pt idx="6019">
                  <c:v>45.441510684350291</c:v>
                </c:pt>
                <c:pt idx="6020">
                  <c:v>45.430833349429008</c:v>
                </c:pt>
                <c:pt idx="6021">
                  <c:v>45.420159231229555</c:v>
                </c:pt>
                <c:pt idx="6022">
                  <c:v>45.409488328782842</c:v>
                </c:pt>
                <c:pt idx="6023">
                  <c:v>45.398820641120068</c:v>
                </c:pt>
                <c:pt idx="6024">
                  <c:v>45.388156167272726</c:v>
                </c:pt>
                <c:pt idx="6025">
                  <c:v>45.377494906272602</c:v>
                </c:pt>
                <c:pt idx="6026">
                  <c:v>45.366836857151775</c:v>
                </c:pt>
                <c:pt idx="6027">
                  <c:v>45.356182018942611</c:v>
                </c:pt>
                <c:pt idx="6028">
                  <c:v>45.345530390677773</c:v>
                </c:pt>
                <c:pt idx="6029">
                  <c:v>45.33488197139021</c:v>
                </c:pt>
                <c:pt idx="6030">
                  <c:v>45.324236760113166</c:v>
                </c:pt>
                <c:pt idx="6031">
                  <c:v>45.313594755880182</c:v>
                </c:pt>
                <c:pt idx="6032">
                  <c:v>45.302955957725075</c:v>
                </c:pt>
                <c:pt idx="6033">
                  <c:v>45.292320364681963</c:v>
                </c:pt>
                <c:pt idx="6034">
                  <c:v>45.281687975785253</c:v>
                </c:pt>
                <c:pt idx="6035">
                  <c:v>45.271058790069645</c:v>
                </c:pt>
                <c:pt idx="6036">
                  <c:v>45.26043280657013</c:v>
                </c:pt>
                <c:pt idx="6037">
                  <c:v>45.249810024321988</c:v>
                </c:pt>
                <c:pt idx="6038">
                  <c:v>45.239190442360787</c:v>
                </c:pt>
                <c:pt idx="6039">
                  <c:v>45.228574059722391</c:v>
                </c:pt>
                <c:pt idx="6040">
                  <c:v>45.217960875442948</c:v>
                </c:pt>
                <c:pt idx="6041">
                  <c:v>45.207350888558906</c:v>
                </c:pt>
                <c:pt idx="6042">
                  <c:v>45.19674409810699</c:v>
                </c:pt>
                <c:pt idx="6043">
                  <c:v>45.186140503124228</c:v>
                </c:pt>
                <c:pt idx="6044">
                  <c:v>45.175540102647929</c:v>
                </c:pt>
                <c:pt idx="6045">
                  <c:v>45.164942895715697</c:v>
                </c:pt>
                <c:pt idx="6046">
                  <c:v>45.154348881365429</c:v>
                </c:pt>
                <c:pt idx="6047">
                  <c:v>45.143758058635299</c:v>
                </c:pt>
                <c:pt idx="6048">
                  <c:v>45.133170426563787</c:v>
                </c:pt>
                <c:pt idx="6049">
                  <c:v>45.122585984189648</c:v>
                </c:pt>
                <c:pt idx="6050">
                  <c:v>45.112004730551938</c:v>
                </c:pt>
                <c:pt idx="6051">
                  <c:v>45.101426664689996</c:v>
                </c:pt>
                <c:pt idx="6052">
                  <c:v>45.090851785643459</c:v>
                </c:pt>
                <c:pt idx="6053">
                  <c:v>45.080280092452234</c:v>
                </c:pt>
                <c:pt idx="6054">
                  <c:v>45.069711584156543</c:v>
                </c:pt>
                <c:pt idx="6055">
                  <c:v>45.059146259796876</c:v>
                </c:pt>
                <c:pt idx="6056">
                  <c:v>45.04858411841402</c:v>
                </c:pt>
                <c:pt idx="6057">
                  <c:v>45.038025159049056</c:v>
                </c:pt>
                <c:pt idx="6058">
                  <c:v>45.027469380743348</c:v>
                </c:pt>
                <c:pt idx="6059">
                  <c:v>45.016916782538544</c:v>
                </c:pt>
                <c:pt idx="6060">
                  <c:v>45.006367363476592</c:v>
                </c:pt>
                <c:pt idx="6061">
                  <c:v>44.995821122599722</c:v>
                </c:pt>
                <c:pt idx="6062">
                  <c:v>44.985278058950456</c:v>
                </c:pt>
                <c:pt idx="6063">
                  <c:v>44.974738171571602</c:v>
                </c:pt>
                <c:pt idx="6064">
                  <c:v>44.964201459506256</c:v>
                </c:pt>
                <c:pt idx="6065">
                  <c:v>44.953667921797802</c:v>
                </c:pt>
                <c:pt idx="6066">
                  <c:v>44.943137557489912</c:v>
                </c:pt>
                <c:pt idx="6067">
                  <c:v>44.932610365626545</c:v>
                </c:pt>
                <c:pt idx="6068">
                  <c:v>44.922086345251955</c:v>
                </c:pt>
                <c:pt idx="6069">
                  <c:v>44.911565495410677</c:v>
                </c:pt>
                <c:pt idx="6070">
                  <c:v>44.901047815147535</c:v>
                </c:pt>
                <c:pt idx="6071">
                  <c:v>44.890533303507645</c:v>
                </c:pt>
                <c:pt idx="6072">
                  <c:v>44.880021959536407</c:v>
                </c:pt>
                <c:pt idx="6073">
                  <c:v>44.869513782279505</c:v>
                </c:pt>
                <c:pt idx="6074">
                  <c:v>44.859008770782914</c:v>
                </c:pt>
                <c:pt idx="6075">
                  <c:v>44.848506924092902</c:v>
                </c:pt>
                <c:pt idx="6076">
                  <c:v>44.838008241256013</c:v>
                </c:pt>
                <c:pt idx="6077">
                  <c:v>44.827512721319088</c:v>
                </c:pt>
                <c:pt idx="6078">
                  <c:v>44.817020363329256</c:v>
                </c:pt>
                <c:pt idx="6079">
                  <c:v>44.806531166333926</c:v>
                </c:pt>
                <c:pt idx="6080">
                  <c:v>44.796045129380794</c:v>
                </c:pt>
                <c:pt idx="6081">
                  <c:v>44.785562251517845</c:v>
                </c:pt>
                <c:pt idx="6082">
                  <c:v>44.775082531793359</c:v>
                </c:pt>
                <c:pt idx="6083">
                  <c:v>44.764605969255882</c:v>
                </c:pt>
                <c:pt idx="6084">
                  <c:v>44.754132562954268</c:v>
                </c:pt>
                <c:pt idx="6085">
                  <c:v>44.743662311937655</c:v>
                </c:pt>
                <c:pt idx="6086">
                  <c:v>44.733195215255449</c:v>
                </c:pt>
                <c:pt idx="6087">
                  <c:v>44.722731271957365</c:v>
                </c:pt>
                <c:pt idx="6088">
                  <c:v>44.712270481093391</c:v>
                </c:pt>
                <c:pt idx="6089">
                  <c:v>44.701812841713803</c:v>
                </c:pt>
                <c:pt idx="6090">
                  <c:v>44.691358352869166</c:v>
                </c:pt>
                <c:pt idx="6091">
                  <c:v>44.68090701361033</c:v>
                </c:pt>
                <c:pt idx="6092">
                  <c:v>44.670458822988429</c:v>
                </c:pt>
                <c:pt idx="6093">
                  <c:v>44.660013780054889</c:v>
                </c:pt>
                <c:pt idx="6094">
                  <c:v>44.64957188386142</c:v>
                </c:pt>
                <c:pt idx="6095">
                  <c:v>44.639133133460007</c:v>
                </c:pt>
                <c:pt idx="6096">
                  <c:v>44.628697527902929</c:v>
                </c:pt>
                <c:pt idx="6097">
                  <c:v>44.618265066242756</c:v>
                </c:pt>
                <c:pt idx="6098">
                  <c:v>44.607835747532334</c:v>
                </c:pt>
                <c:pt idx="6099">
                  <c:v>44.597409570824802</c:v>
                </c:pt>
                <c:pt idx="6100">
                  <c:v>44.586986535173573</c:v>
                </c:pt>
                <c:pt idx="6101">
                  <c:v>44.576566639632354</c:v>
                </c:pt>
                <c:pt idx="6102">
                  <c:v>44.566149883255136</c:v>
                </c:pt>
                <c:pt idx="6103">
                  <c:v>44.555736265096201</c:v>
                </c:pt>
                <c:pt idx="6104">
                  <c:v>44.5453257842101</c:v>
                </c:pt>
                <c:pt idx="6105">
                  <c:v>44.534918439651683</c:v>
                </c:pt>
                <c:pt idx="6106">
                  <c:v>44.524514230476086</c:v>
                </c:pt>
                <c:pt idx="6107">
                  <c:v>44.514113155738713</c:v>
                </c:pt>
                <c:pt idx="6108">
                  <c:v>44.503715214495266</c:v>
                </c:pt>
                <c:pt idx="6109">
                  <c:v>44.493320405801732</c:v>
                </c:pt>
                <c:pt idx="6110">
                  <c:v>44.482307412678509</c:v>
                </c:pt>
                <c:pt idx="6111">
                  <c:v>44.471297935772803</c:v>
                </c:pt>
                <c:pt idx="6112">
                  <c:v>44.460291973961965</c:v>
                </c:pt>
                <c:pt idx="6113">
                  <c:v>44.449289526123692</c:v>
                </c:pt>
                <c:pt idx="6114">
                  <c:v>44.438290591136052</c:v>
                </c:pt>
                <c:pt idx="6115">
                  <c:v>44.427295167877467</c:v>
                </c:pt>
                <c:pt idx="6116">
                  <c:v>44.416303255226715</c:v>
                </c:pt>
                <c:pt idx="6117">
                  <c:v>44.405314852062929</c:v>
                </c:pt>
                <c:pt idx="6118">
                  <c:v>44.394329957265604</c:v>
                </c:pt>
                <c:pt idx="6119">
                  <c:v>44.383348569714592</c:v>
                </c:pt>
                <c:pt idx="6120">
                  <c:v>44.372370688290104</c:v>
                </c:pt>
                <c:pt idx="6121">
                  <c:v>44.36139631187271</c:v>
                </c:pt>
                <c:pt idx="6122">
                  <c:v>44.350425439343333</c:v>
                </c:pt>
                <c:pt idx="6123">
                  <c:v>44.339458069583252</c:v>
                </c:pt>
                <c:pt idx="6124">
                  <c:v>44.328494201474108</c:v>
                </c:pt>
                <c:pt idx="6125">
                  <c:v>44.317533833897897</c:v>
                </c:pt>
                <c:pt idx="6126">
                  <c:v>44.30657696573698</c:v>
                </c:pt>
                <c:pt idx="6127">
                  <c:v>44.295623595874055</c:v>
                </c:pt>
                <c:pt idx="6128">
                  <c:v>44.284673723192199</c:v>
                </c:pt>
                <c:pt idx="6129">
                  <c:v>44.27372734657483</c:v>
                </c:pt>
                <c:pt idx="6130">
                  <c:v>44.262784464905728</c:v>
                </c:pt>
                <c:pt idx="6131">
                  <c:v>44.251845077069028</c:v>
                </c:pt>
                <c:pt idx="6132">
                  <c:v>44.240909181949228</c:v>
                </c:pt>
                <c:pt idx="6133">
                  <c:v>44.229976778431173</c:v>
                </c:pt>
                <c:pt idx="6134">
                  <c:v>44.219047865400071</c:v>
                </c:pt>
                <c:pt idx="6135">
                  <c:v>44.20812244174148</c:v>
                </c:pt>
                <c:pt idx="6136">
                  <c:v>44.197200506341318</c:v>
                </c:pt>
                <c:pt idx="6137">
                  <c:v>44.186282058085858</c:v>
                </c:pt>
                <c:pt idx="6138">
                  <c:v>44.175367095861723</c:v>
                </c:pt>
                <c:pt idx="6139">
                  <c:v>44.164455618555898</c:v>
                </c:pt>
                <c:pt idx="6140">
                  <c:v>44.153547625055722</c:v>
                </c:pt>
                <c:pt idx="6141">
                  <c:v>44.142643114248898</c:v>
                </c:pt>
                <c:pt idx="6142">
                  <c:v>44.131742085023461</c:v>
                </c:pt>
                <c:pt idx="6143">
                  <c:v>44.120844536267825</c:v>
                </c:pt>
                <c:pt idx="6144">
                  <c:v>44.109950466870743</c:v>
                </c:pt>
                <c:pt idx="6145">
                  <c:v>44.099059875721331</c:v>
                </c:pt>
                <c:pt idx="6146">
                  <c:v>44.08817276170906</c:v>
                </c:pt>
                <c:pt idx="6147">
                  <c:v>44.077289123723752</c:v>
                </c:pt>
                <c:pt idx="6148">
                  <c:v>44.066408960655586</c:v>
                </c:pt>
                <c:pt idx="6149">
                  <c:v>44.055532271395087</c:v>
                </c:pt>
                <c:pt idx="6150">
                  <c:v>44.044659054833147</c:v>
                </c:pt>
                <c:pt idx="6151">
                  <c:v>44.033789309861007</c:v>
                </c:pt>
                <c:pt idx="6152">
                  <c:v>44.022923035370262</c:v>
                </c:pt>
                <c:pt idx="6153">
                  <c:v>44.012060230252857</c:v>
                </c:pt>
                <c:pt idx="6154">
                  <c:v>44.001200893401091</c:v>
                </c:pt>
                <c:pt idx="6155">
                  <c:v>43.990345023707626</c:v>
                </c:pt>
                <c:pt idx="6156">
                  <c:v>43.979492620065464</c:v>
                </c:pt>
                <c:pt idx="6157">
                  <c:v>43.968643681367972</c:v>
                </c:pt>
                <c:pt idx="6158">
                  <c:v>43.957798206508869</c:v>
                </c:pt>
                <c:pt idx="6159">
                  <c:v>43.946956194382217</c:v>
                </c:pt>
                <c:pt idx="6160">
                  <c:v>43.936117643882447</c:v>
                </c:pt>
                <c:pt idx="6161">
                  <c:v>43.925282553904324</c:v>
                </c:pt>
                <c:pt idx="6162">
                  <c:v>43.914450923342983</c:v>
                </c:pt>
                <c:pt idx="6163">
                  <c:v>43.903622751093906</c:v>
                </c:pt>
                <c:pt idx="6164">
                  <c:v>43.892798036052923</c:v>
                </c:pt>
                <c:pt idx="6165">
                  <c:v>43.881976777116222</c:v>
                </c:pt>
                <c:pt idx="6166">
                  <c:v>43.871158973180336</c:v>
                </c:pt>
                <c:pt idx="6167">
                  <c:v>43.860344623142161</c:v>
                </c:pt>
                <c:pt idx="6168">
                  <c:v>43.849533725898937</c:v>
                </c:pt>
                <c:pt idx="6169">
                  <c:v>43.838726280348261</c:v>
                </c:pt>
                <c:pt idx="6170">
                  <c:v>43.827922285388084</c:v>
                </c:pt>
                <c:pt idx="6171">
                  <c:v>43.817121739916701</c:v>
                </c:pt>
                <c:pt idx="6172">
                  <c:v>43.806324642832756</c:v>
                </c:pt>
                <c:pt idx="6173">
                  <c:v>43.795530993035264</c:v>
                </c:pt>
                <c:pt idx="6174">
                  <c:v>43.784740789423573</c:v>
                </c:pt>
                <c:pt idx="6175">
                  <c:v>43.773954030897386</c:v>
                </c:pt>
                <c:pt idx="6176">
                  <c:v>43.763170716356761</c:v>
                </c:pt>
                <c:pt idx="6177">
                  <c:v>43.752390844702106</c:v>
                </c:pt>
                <c:pt idx="6178">
                  <c:v>43.741614414834181</c:v>
                </c:pt>
                <c:pt idx="6179">
                  <c:v>43.730841425654091</c:v>
                </c:pt>
                <c:pt idx="6180">
                  <c:v>43.720071876063301</c:v>
                </c:pt>
                <c:pt idx="6181">
                  <c:v>43.709305764963624</c:v>
                </c:pt>
                <c:pt idx="6182">
                  <c:v>43.698543091257214</c:v>
                </c:pt>
                <c:pt idx="6183">
                  <c:v>43.687783853846589</c:v>
                </c:pt>
                <c:pt idx="6184">
                  <c:v>43.677028051634615</c:v>
                </c:pt>
                <c:pt idx="6185">
                  <c:v>43.666275683524503</c:v>
                </c:pt>
                <c:pt idx="6186">
                  <c:v>43.655526748419817</c:v>
                </c:pt>
                <c:pt idx="6187">
                  <c:v>43.644781245224465</c:v>
                </c:pt>
                <c:pt idx="6188">
                  <c:v>43.634039172842712</c:v>
                </c:pt>
                <c:pt idx="6189">
                  <c:v>43.623300530179179</c:v>
                </c:pt>
                <c:pt idx="6190">
                  <c:v>43.61256531613882</c:v>
                </c:pt>
                <c:pt idx="6191">
                  <c:v>43.601833529626951</c:v>
                </c:pt>
                <c:pt idx="6192">
                  <c:v>43.591105169549238</c:v>
                </c:pt>
                <c:pt idx="6193">
                  <c:v>43.580380234811685</c:v>
                </c:pt>
                <c:pt idx="6194">
                  <c:v>43.569658724320654</c:v>
                </c:pt>
                <c:pt idx="6195">
                  <c:v>43.558940636982861</c:v>
                </c:pt>
                <c:pt idx="6196">
                  <c:v>43.548225971705357</c:v>
                </c:pt>
                <c:pt idx="6197">
                  <c:v>43.537514727395553</c:v>
                </c:pt>
                <c:pt idx="6198">
                  <c:v>43.526806902961212</c:v>
                </c:pt>
                <c:pt idx="6199">
                  <c:v>43.516102497310435</c:v>
                </c:pt>
                <c:pt idx="6200">
                  <c:v>43.505401509351671</c:v>
                </c:pt>
                <c:pt idx="6201">
                  <c:v>43.494703937993734</c:v>
                </c:pt>
                <c:pt idx="6202">
                  <c:v>43.483452853567428</c:v>
                </c:pt>
                <c:pt idx="6203">
                  <c:v>43.472205548452052</c:v>
                </c:pt>
                <c:pt idx="6204">
                  <c:v>43.460962021378116</c:v>
                </c:pt>
                <c:pt idx="6205">
                  <c:v>43.449722271076546</c:v>
                </c:pt>
                <c:pt idx="6206">
                  <c:v>43.438486296278704</c:v>
                </c:pt>
                <c:pt idx="6207">
                  <c:v>43.427254095716371</c:v>
                </c:pt>
                <c:pt idx="6208">
                  <c:v>43.416025668121762</c:v>
                </c:pt>
                <c:pt idx="6209">
                  <c:v>43.404801012227516</c:v>
                </c:pt>
                <c:pt idx="6210">
                  <c:v>43.393580126766686</c:v>
                </c:pt>
                <c:pt idx="6211">
                  <c:v>43.382363010472766</c:v>
                </c:pt>
                <c:pt idx="6212">
                  <c:v>43.371149662079667</c:v>
                </c:pt>
                <c:pt idx="6213">
                  <c:v>43.359940080321721</c:v>
                </c:pt>
                <c:pt idx="6214">
                  <c:v>43.3487342639337</c:v>
                </c:pt>
                <c:pt idx="6215">
                  <c:v>43.337532211650789</c:v>
                </c:pt>
                <c:pt idx="6216">
                  <c:v>43.326333922208597</c:v>
                </c:pt>
                <c:pt idx="6217">
                  <c:v>43.31513939434317</c:v>
                </c:pt>
                <c:pt idx="6218">
                  <c:v>43.303948626790962</c:v>
                </c:pt>
                <c:pt idx="6219">
                  <c:v>43.292761618288871</c:v>
                </c:pt>
                <c:pt idx="6220">
                  <c:v>43.281578367574198</c:v>
                </c:pt>
                <c:pt idx="6221">
                  <c:v>43.270398873384678</c:v>
                </c:pt>
                <c:pt idx="6222">
                  <c:v>43.25922313445848</c:v>
                </c:pt>
                <c:pt idx="6223">
                  <c:v>43.248051149534177</c:v>
                </c:pt>
                <c:pt idx="6224">
                  <c:v>43.236882917350783</c:v>
                </c:pt>
                <c:pt idx="6225">
                  <c:v>43.225718436647725</c:v>
                </c:pt>
                <c:pt idx="6226">
                  <c:v>43.214557706164854</c:v>
                </c:pt>
                <c:pt idx="6227">
                  <c:v>43.203400724642449</c:v>
                </c:pt>
                <c:pt idx="6228">
                  <c:v>43.192247490821217</c:v>
                </c:pt>
                <c:pt idx="6229">
                  <c:v>43.181098003442273</c:v>
                </c:pt>
                <c:pt idx="6230">
                  <c:v>43.169952261247161</c:v>
                </c:pt>
                <c:pt idx="6231">
                  <c:v>43.158810262977859</c:v>
                </c:pt>
                <c:pt idx="6232">
                  <c:v>43.147672007376755</c:v>
                </c:pt>
                <c:pt idx="6233">
                  <c:v>43.136537493186658</c:v>
                </c:pt>
                <c:pt idx="6234">
                  <c:v>43.12540671915081</c:v>
                </c:pt>
                <c:pt idx="6235">
                  <c:v>43.114279684012871</c:v>
                </c:pt>
                <c:pt idx="6236">
                  <c:v>43.103156386516915</c:v>
                </c:pt>
                <c:pt idx="6237">
                  <c:v>43.092036825407448</c:v>
                </c:pt>
                <c:pt idx="6238">
                  <c:v>43.080920999429395</c:v>
                </c:pt>
                <c:pt idx="6239">
                  <c:v>43.069808907328103</c:v>
                </c:pt>
                <c:pt idx="6240">
                  <c:v>43.058700547849334</c:v>
                </c:pt>
                <c:pt idx="6241">
                  <c:v>43.04759591973928</c:v>
                </c:pt>
                <c:pt idx="6242">
                  <c:v>43.036495021744543</c:v>
                </c:pt>
                <c:pt idx="6243">
                  <c:v>43.025397852612159</c:v>
                </c:pt>
                <c:pt idx="6244">
                  <c:v>43.014304411089583</c:v>
                </c:pt>
                <c:pt idx="6245">
                  <c:v>43.003214695924683</c:v>
                </c:pt>
                <c:pt idx="6246">
                  <c:v>42.992128705865753</c:v>
                </c:pt>
                <c:pt idx="6247">
                  <c:v>42.981046439661505</c:v>
                </c:pt>
                <c:pt idx="6248">
                  <c:v>42.969967896061071</c:v>
                </c:pt>
                <c:pt idx="6249">
                  <c:v>42.958893073814011</c:v>
                </c:pt>
                <c:pt idx="6250">
                  <c:v>42.947821971670294</c:v>
                </c:pt>
                <c:pt idx="6251">
                  <c:v>42.93675458838031</c:v>
                </c:pt>
                <c:pt idx="6252">
                  <c:v>42.925690922694876</c:v>
                </c:pt>
                <c:pt idx="6253">
                  <c:v>42.914630973365227</c:v>
                </c:pt>
                <c:pt idx="6254">
                  <c:v>42.903574739143018</c:v>
                </c:pt>
                <c:pt idx="6255">
                  <c:v>42.892522218780314</c:v>
                </c:pt>
                <c:pt idx="6256">
                  <c:v>42.88147341102961</c:v>
                </c:pt>
                <c:pt idx="6257">
                  <c:v>42.87042831464381</c:v>
                </c:pt>
                <c:pt idx="6258">
                  <c:v>42.859386928376246</c:v>
                </c:pt>
                <c:pt idx="6259">
                  <c:v>42.848349250980668</c:v>
                </c:pt>
                <c:pt idx="6260">
                  <c:v>42.837315281211247</c:v>
                </c:pt>
                <c:pt idx="6261">
                  <c:v>42.826285017822556</c:v>
                </c:pt>
                <c:pt idx="6262">
                  <c:v>42.815258459569606</c:v>
                </c:pt>
                <c:pt idx="6263">
                  <c:v>42.804235605207815</c:v>
                </c:pt>
                <c:pt idx="6264">
                  <c:v>42.793216453493024</c:v>
                </c:pt>
                <c:pt idx="6265">
                  <c:v>42.782201003181491</c:v>
                </c:pt>
                <c:pt idx="6266">
                  <c:v>42.771189253029888</c:v>
                </c:pt>
                <c:pt idx="6267">
                  <c:v>42.760181201795312</c:v>
                </c:pt>
                <c:pt idx="6268">
                  <c:v>42.749176848235273</c:v>
                </c:pt>
                <c:pt idx="6269">
                  <c:v>42.738176191107698</c:v>
                </c:pt>
                <c:pt idx="6270">
                  <c:v>42.727179229170929</c:v>
                </c:pt>
                <c:pt idx="6271">
                  <c:v>42.716185961183726</c:v>
                </c:pt>
                <c:pt idx="6272">
                  <c:v>42.705196385905275</c:v>
                </c:pt>
                <c:pt idx="6273">
                  <c:v>42.694210502095167</c:v>
                </c:pt>
                <c:pt idx="6274">
                  <c:v>42.683228308513414</c:v>
                </c:pt>
                <c:pt idx="6275">
                  <c:v>42.672249803920444</c:v>
                </c:pt>
                <c:pt idx="6276">
                  <c:v>42.661274987077107</c:v>
                </c:pt>
                <c:pt idx="6277">
                  <c:v>42.650303856744657</c:v>
                </c:pt>
                <c:pt idx="6278">
                  <c:v>42.639336411684781</c:v>
                </c:pt>
                <c:pt idx="6279">
                  <c:v>42.628372650659564</c:v>
                </c:pt>
                <c:pt idx="6280">
                  <c:v>42.617412572431519</c:v>
                </c:pt>
                <c:pt idx="6281">
                  <c:v>42.606456175763569</c:v>
                </c:pt>
                <c:pt idx="6282">
                  <c:v>42.595503459419056</c:v>
                </c:pt>
                <c:pt idx="6283">
                  <c:v>42.584554422161737</c:v>
                </c:pt>
                <c:pt idx="6284">
                  <c:v>42.573609062755786</c:v>
                </c:pt>
                <c:pt idx="6285">
                  <c:v>42.562667379965781</c:v>
                </c:pt>
                <c:pt idx="6286">
                  <c:v>42.551729372556728</c:v>
                </c:pt>
                <c:pt idx="6287">
                  <c:v>42.540795039294046</c:v>
                </c:pt>
                <c:pt idx="6288">
                  <c:v>42.529864378943557</c:v>
                </c:pt>
                <c:pt idx="6289">
                  <c:v>42.518937390271518</c:v>
                </c:pt>
                <c:pt idx="6290">
                  <c:v>42.508014072044581</c:v>
                </c:pt>
                <c:pt idx="6291">
                  <c:v>42.497094423029822</c:v>
                </c:pt>
                <c:pt idx="6292">
                  <c:v>42.485681007234341</c:v>
                </c:pt>
                <c:pt idx="6293">
                  <c:v>42.474271599983702</c:v>
                </c:pt>
                <c:pt idx="6294">
                  <c:v>42.462866199870042</c:v>
                </c:pt>
                <c:pt idx="6295">
                  <c:v>42.451464805486005</c:v>
                </c:pt>
                <c:pt idx="6296">
                  <c:v>42.440067415424728</c:v>
                </c:pt>
                <c:pt idx="6297">
                  <c:v>42.428674028279836</c:v>
                </c:pt>
                <c:pt idx="6298">
                  <c:v>42.417284642645456</c:v>
                </c:pt>
                <c:pt idx="6299">
                  <c:v>42.405899257116197</c:v>
                </c:pt>
                <c:pt idx="6300">
                  <c:v>42.394517870287167</c:v>
                </c:pt>
                <c:pt idx="6301">
                  <c:v>42.383140480753973</c:v>
                </c:pt>
                <c:pt idx="6302">
                  <c:v>42.371767087112715</c:v>
                </c:pt>
                <c:pt idx="6303">
                  <c:v>42.360397687959974</c:v>
                </c:pt>
                <c:pt idx="6304">
                  <c:v>42.349032281892839</c:v>
                </c:pt>
                <c:pt idx="6305">
                  <c:v>42.337670867508884</c:v>
                </c:pt>
                <c:pt idx="6306">
                  <c:v>42.326313443406171</c:v>
                </c:pt>
                <c:pt idx="6307">
                  <c:v>42.314960008183263</c:v>
                </c:pt>
                <c:pt idx="6308">
                  <c:v>42.303610560439211</c:v>
                </c:pt>
                <c:pt idx="6309">
                  <c:v>42.292265098773555</c:v>
                </c:pt>
                <c:pt idx="6310">
                  <c:v>42.280923621786336</c:v>
                </c:pt>
                <c:pt idx="6311">
                  <c:v>42.269586128078082</c:v>
                </c:pt>
                <c:pt idx="6312">
                  <c:v>42.258252616249813</c:v>
                </c:pt>
                <c:pt idx="6313">
                  <c:v>42.246923084903038</c:v>
                </c:pt>
                <c:pt idx="6314">
                  <c:v>42.235597532639751</c:v>
                </c:pt>
                <c:pt idx="6315">
                  <c:v>42.224275958062456</c:v>
                </c:pt>
                <c:pt idx="6316">
                  <c:v>42.212958359774127</c:v>
                </c:pt>
                <c:pt idx="6317">
                  <c:v>42.201644736378242</c:v>
                </c:pt>
                <c:pt idx="6318">
                  <c:v>42.190335086478768</c:v>
                </c:pt>
                <c:pt idx="6319">
                  <c:v>42.179029408680158</c:v>
                </c:pt>
                <c:pt idx="6320">
                  <c:v>42.167727701587353</c:v>
                </c:pt>
                <c:pt idx="6321">
                  <c:v>42.156429963805792</c:v>
                </c:pt>
                <c:pt idx="6322">
                  <c:v>42.145136193941397</c:v>
                </c:pt>
                <c:pt idx="6323">
                  <c:v>42.133846390600588</c:v>
                </c:pt>
                <c:pt idx="6324">
                  <c:v>42.122560552390262</c:v>
                </c:pt>
                <c:pt idx="6325">
                  <c:v>42.111278677917809</c:v>
                </c:pt>
                <c:pt idx="6326">
                  <c:v>42.100000765791123</c:v>
                </c:pt>
                <c:pt idx="6327">
                  <c:v>42.088726814618568</c:v>
                </c:pt>
                <c:pt idx="6328">
                  <c:v>42.077456823009001</c:v>
                </c:pt>
                <c:pt idx="6329">
                  <c:v>42.066190789571777</c:v>
                </c:pt>
                <c:pt idx="6330">
                  <c:v>42.054928712916727</c:v>
                </c:pt>
                <c:pt idx="6331">
                  <c:v>42.043670591654177</c:v>
                </c:pt>
                <c:pt idx="6332">
                  <c:v>42.032416424394938</c:v>
                </c:pt>
                <c:pt idx="6333">
                  <c:v>42.021166209750319</c:v>
                </c:pt>
                <c:pt idx="6334">
                  <c:v>42.009919946332104</c:v>
                </c:pt>
                <c:pt idx="6335">
                  <c:v>41.998677632752567</c:v>
                </c:pt>
                <c:pt idx="6336">
                  <c:v>41.987439267624474</c:v>
                </c:pt>
                <c:pt idx="6337">
                  <c:v>41.976204849561071</c:v>
                </c:pt>
                <c:pt idx="6338">
                  <c:v>41.964974377176105</c:v>
                </c:pt>
                <c:pt idx="6339">
                  <c:v>41.953747849083797</c:v>
                </c:pt>
                <c:pt idx="6340">
                  <c:v>41.942525263898858</c:v>
                </c:pt>
                <c:pt idx="6341">
                  <c:v>41.931306620236484</c:v>
                </c:pt>
                <c:pt idx="6342">
                  <c:v>41.920091916712359</c:v>
                </c:pt>
                <c:pt idx="6343">
                  <c:v>41.908881151942659</c:v>
                </c:pt>
                <c:pt idx="6344">
                  <c:v>41.897674324544035</c:v>
                </c:pt>
                <c:pt idx="6345">
                  <c:v>41.886471433133629</c:v>
                </c:pt>
                <c:pt idx="6346">
                  <c:v>41.875272476329073</c:v>
                </c:pt>
                <c:pt idx="6347">
                  <c:v>41.864077452748482</c:v>
                </c:pt>
                <c:pt idx="6348">
                  <c:v>41.852886361010448</c:v>
                </c:pt>
                <c:pt idx="6349">
                  <c:v>41.841699199734059</c:v>
                </c:pt>
                <c:pt idx="6350">
                  <c:v>41.830515967538886</c:v>
                </c:pt>
                <c:pt idx="6351">
                  <c:v>41.819336663044979</c:v>
                </c:pt>
                <c:pt idx="6352">
                  <c:v>41.808161284872881</c:v>
                </c:pt>
                <c:pt idx="6353">
                  <c:v>41.796989831643614</c:v>
                </c:pt>
                <c:pt idx="6354">
                  <c:v>41.785822301978683</c:v>
                </c:pt>
                <c:pt idx="6355">
                  <c:v>41.774658694500083</c:v>
                </c:pt>
                <c:pt idx="6356">
                  <c:v>41.763499007830283</c:v>
                </c:pt>
                <c:pt idx="6357">
                  <c:v>41.752343240592253</c:v>
                </c:pt>
                <c:pt idx="6358">
                  <c:v>41.74119139140943</c:v>
                </c:pt>
                <c:pt idx="6359">
                  <c:v>41.730043458905733</c:v>
                </c:pt>
                <c:pt idx="6360">
                  <c:v>41.718899441705581</c:v>
                </c:pt>
                <c:pt idx="6361">
                  <c:v>41.707759338433867</c:v>
                </c:pt>
                <c:pt idx="6362">
                  <c:v>41.696623147715961</c:v>
                </c:pt>
                <c:pt idx="6363">
                  <c:v>41.68549086817773</c:v>
                </c:pt>
                <c:pt idx="6364">
                  <c:v>41.674362498445511</c:v>
                </c:pt>
                <c:pt idx="6365">
                  <c:v>41.663238037146122</c:v>
                </c:pt>
                <c:pt idx="6366">
                  <c:v>41.652117482906874</c:v>
                </c:pt>
                <c:pt idx="6367">
                  <c:v>41.641000834355559</c:v>
                </c:pt>
                <c:pt idx="6368">
                  <c:v>41.629888090120438</c:v>
                </c:pt>
                <c:pt idx="6369">
                  <c:v>41.618779248830272</c:v>
                </c:pt>
                <c:pt idx="6370">
                  <c:v>41.607674309114287</c:v>
                </c:pt>
                <c:pt idx="6371">
                  <c:v>41.596573269602203</c:v>
                </c:pt>
                <c:pt idx="6372">
                  <c:v>41.585476128924213</c:v>
                </c:pt>
                <c:pt idx="6373">
                  <c:v>41.574382885710996</c:v>
                </c:pt>
                <c:pt idx="6374">
                  <c:v>41.563293538593705</c:v>
                </c:pt>
                <c:pt idx="6375">
                  <c:v>41.552208086203983</c:v>
                </c:pt>
                <c:pt idx="6376">
                  <c:v>41.541126527173951</c:v>
                </c:pt>
                <c:pt idx="6377">
                  <c:v>41.530048860136205</c:v>
                </c:pt>
                <c:pt idx="6378">
                  <c:v>41.518975083723831</c:v>
                </c:pt>
                <c:pt idx="6379">
                  <c:v>41.507905196570384</c:v>
                </c:pt>
                <c:pt idx="6380">
                  <c:v>41.496839197309903</c:v>
                </c:pt>
                <c:pt idx="6381">
                  <c:v>41.485333883091997</c:v>
                </c:pt>
                <c:pt idx="6382">
                  <c:v>41.47383277158962</c:v>
                </c:pt>
                <c:pt idx="6383">
                  <c:v>41.462335861267583</c:v>
                </c:pt>
                <c:pt idx="6384">
                  <c:v>41.450843150591261</c:v>
                </c:pt>
                <c:pt idx="6385">
                  <c:v>41.439354638026586</c:v>
                </c:pt>
                <c:pt idx="6386">
                  <c:v>41.427870322040057</c:v>
                </c:pt>
                <c:pt idx="6387">
                  <c:v>41.416390201098729</c:v>
                </c:pt>
                <c:pt idx="6388">
                  <c:v>41.404914273670208</c:v>
                </c:pt>
                <c:pt idx="6389">
                  <c:v>41.393442538222672</c:v>
                </c:pt>
                <c:pt idx="6390">
                  <c:v>41.381974993224858</c:v>
                </c:pt>
                <c:pt idx="6391">
                  <c:v>41.370511637146052</c:v>
                </c:pt>
                <c:pt idx="6392">
                  <c:v>41.359052468456106</c:v>
                </c:pt>
                <c:pt idx="6393">
                  <c:v>41.347597485625435</c:v>
                </c:pt>
                <c:pt idx="6394">
                  <c:v>41.336146687125009</c:v>
                </c:pt>
                <c:pt idx="6395">
                  <c:v>41.324700071426356</c:v>
                </c:pt>
                <c:pt idx="6396">
                  <c:v>41.313257637001563</c:v>
                </c:pt>
                <c:pt idx="6397">
                  <c:v>41.301819382323266</c:v>
                </c:pt>
                <c:pt idx="6398">
                  <c:v>41.290385305864682</c:v>
                </c:pt>
                <c:pt idx="6399">
                  <c:v>41.278955406099556</c:v>
                </c:pt>
                <c:pt idx="6400">
                  <c:v>41.267529681502218</c:v>
                </c:pt>
                <c:pt idx="6401">
                  <c:v>41.256108130547538</c:v>
                </c:pt>
                <c:pt idx="6402">
                  <c:v>41.244690751710948</c:v>
                </c:pt>
                <c:pt idx="6403">
                  <c:v>41.233277543468432</c:v>
                </c:pt>
                <c:pt idx="6404">
                  <c:v>41.221868504296545</c:v>
                </c:pt>
                <c:pt idx="6405">
                  <c:v>41.210463632672379</c:v>
                </c:pt>
                <c:pt idx="6406">
                  <c:v>41.199062927073605</c:v>
                </c:pt>
                <c:pt idx="6407">
                  <c:v>41.187666385978432</c:v>
                </c:pt>
                <c:pt idx="6408">
                  <c:v>41.176274007865622</c:v>
                </c:pt>
                <c:pt idx="6409">
                  <c:v>41.164885791214509</c:v>
                </c:pt>
                <c:pt idx="6410">
                  <c:v>41.153501734504978</c:v>
                </c:pt>
                <c:pt idx="6411">
                  <c:v>41.142121836217463</c:v>
                </c:pt>
                <c:pt idx="6412">
                  <c:v>41.130746094832951</c:v>
                </c:pt>
                <c:pt idx="6413">
                  <c:v>41.119374508832991</c:v>
                </c:pt>
                <c:pt idx="6414">
                  <c:v>41.108007076699685</c:v>
                </c:pt>
                <c:pt idx="6415">
                  <c:v>41.096643796915693</c:v>
                </c:pt>
                <c:pt idx="6416">
                  <c:v>41.085284667964224</c:v>
                </c:pt>
                <c:pt idx="6417">
                  <c:v>41.073929688329038</c:v>
                </c:pt>
                <c:pt idx="6418">
                  <c:v>41.062578856494461</c:v>
                </c:pt>
                <c:pt idx="6419">
                  <c:v>41.051232170945354</c:v>
                </c:pt>
                <c:pt idx="6420">
                  <c:v>41.039889630167153</c:v>
                </c:pt>
                <c:pt idx="6421">
                  <c:v>41.028551232645832</c:v>
                </c:pt>
                <c:pt idx="6422">
                  <c:v>41.017216976867921</c:v>
                </c:pt>
                <c:pt idx="6423">
                  <c:v>41.005886861320505</c:v>
                </c:pt>
                <c:pt idx="6424">
                  <c:v>40.994560884491221</c:v>
                </c:pt>
                <c:pt idx="6425">
                  <c:v>40.983239044868256</c:v>
                </c:pt>
                <c:pt idx="6426">
                  <c:v>40.971921340940355</c:v>
                </c:pt>
                <c:pt idx="6427">
                  <c:v>40.960607771196813</c:v>
                </c:pt>
                <c:pt idx="6428">
                  <c:v>40.949298334127477</c:v>
                </c:pt>
                <c:pt idx="6429">
                  <c:v>40.937993028222735</c:v>
                </c:pt>
                <c:pt idx="6430">
                  <c:v>40.926691851973544</c:v>
                </c:pt>
                <c:pt idx="6431">
                  <c:v>40.915394803871401</c:v>
                </c:pt>
                <c:pt idx="6432">
                  <c:v>40.904101882408362</c:v>
                </c:pt>
                <c:pt idx="6433">
                  <c:v>40.89281308607702</c:v>
                </c:pt>
                <c:pt idx="6434">
                  <c:v>40.881528413370532</c:v>
                </c:pt>
                <c:pt idx="6435">
                  <c:v>40.870247862782605</c:v>
                </c:pt>
                <c:pt idx="6436">
                  <c:v>40.858971432807486</c:v>
                </c:pt>
                <c:pt idx="6437">
                  <c:v>40.847699121939982</c:v>
                </c:pt>
                <c:pt idx="6438">
                  <c:v>40.836430928675441</c:v>
                </c:pt>
                <c:pt idx="6439">
                  <c:v>40.825166851509771</c:v>
                </c:pt>
                <c:pt idx="6440">
                  <c:v>40.813906888939421</c:v>
                </c:pt>
                <c:pt idx="6441">
                  <c:v>40.802651039461388</c:v>
                </c:pt>
                <c:pt idx="6442">
                  <c:v>40.791399301573229</c:v>
                </c:pt>
                <c:pt idx="6443">
                  <c:v>40.780151673773041</c:v>
                </c:pt>
                <c:pt idx="6444">
                  <c:v>40.768908154559469</c:v>
                </c:pt>
                <c:pt idx="6445">
                  <c:v>40.757668742431711</c:v>
                </c:pt>
                <c:pt idx="6446">
                  <c:v>40.746433435889514</c:v>
                </c:pt>
                <c:pt idx="6447">
                  <c:v>40.735202233433171</c:v>
                </c:pt>
                <c:pt idx="6448">
                  <c:v>40.723975133563513</c:v>
                </c:pt>
                <c:pt idx="6449">
                  <c:v>40.712752134781937</c:v>
                </c:pt>
                <c:pt idx="6450">
                  <c:v>40.701533235590375</c:v>
                </c:pt>
                <c:pt idx="6451">
                  <c:v>40.69031843449131</c:v>
                </c:pt>
                <c:pt idx="6452">
                  <c:v>40.67910772998777</c:v>
                </c:pt>
                <c:pt idx="6453">
                  <c:v>40.667901120583331</c:v>
                </c:pt>
                <c:pt idx="6454">
                  <c:v>40.656698604782122</c:v>
                </c:pt>
                <c:pt idx="6455">
                  <c:v>40.645500181088806</c:v>
                </c:pt>
                <c:pt idx="6456">
                  <c:v>40.634305848008601</c:v>
                </c:pt>
                <c:pt idx="6457">
                  <c:v>40.623115604047264</c:v>
                </c:pt>
                <c:pt idx="6458">
                  <c:v>40.611929447711105</c:v>
                </c:pt>
                <c:pt idx="6459">
                  <c:v>40.600747377506977</c:v>
                </c:pt>
                <c:pt idx="6460">
                  <c:v>40.589569391942277</c:v>
                </c:pt>
                <c:pt idx="6461">
                  <c:v>40.578395489524951</c:v>
                </c:pt>
                <c:pt idx="6462">
                  <c:v>40.567225668763491</c:v>
                </c:pt>
                <c:pt idx="6463">
                  <c:v>40.556059928166924</c:v>
                </c:pt>
                <c:pt idx="6464">
                  <c:v>40.544898266244836</c:v>
                </c:pt>
                <c:pt idx="6465">
                  <c:v>40.533740681507339</c:v>
                </c:pt>
                <c:pt idx="6466">
                  <c:v>40.522587172465109</c:v>
                </c:pt>
                <c:pt idx="6467">
                  <c:v>40.51143773762935</c:v>
                </c:pt>
                <c:pt idx="6468">
                  <c:v>40.500292375511819</c:v>
                </c:pt>
                <c:pt idx="6469">
                  <c:v>40.489151084624815</c:v>
                </c:pt>
                <c:pt idx="6470">
                  <c:v>40.477619653160772</c:v>
                </c:pt>
                <c:pt idx="6471">
                  <c:v>40.46609258304845</c:v>
                </c:pt>
                <c:pt idx="6472">
                  <c:v>40.454569872638324</c:v>
                </c:pt>
                <c:pt idx="6473">
                  <c:v>40.443051520281493</c:v>
                </c:pt>
                <c:pt idx="6474">
                  <c:v>40.431537524329684</c:v>
                </c:pt>
                <c:pt idx="6475">
                  <c:v>40.420027883135241</c:v>
                </c:pt>
                <c:pt idx="6476">
                  <c:v>40.408522595051124</c:v>
                </c:pt>
                <c:pt idx="6477">
                  <c:v>40.397021658430937</c:v>
                </c:pt>
                <c:pt idx="6478">
                  <c:v>40.385525071628884</c:v>
                </c:pt>
                <c:pt idx="6479">
                  <c:v>40.374032832999809</c:v>
                </c:pt>
                <c:pt idx="6480">
                  <c:v>40.36254494089917</c:v>
                </c:pt>
                <c:pt idx="6481">
                  <c:v>40.35106139368304</c:v>
                </c:pt>
                <c:pt idx="6482">
                  <c:v>40.339582189708132</c:v>
                </c:pt>
                <c:pt idx="6483">
                  <c:v>40.328107327331765</c:v>
                </c:pt>
                <c:pt idx="6484">
                  <c:v>40.316636804911887</c:v>
                </c:pt>
                <c:pt idx="6485">
                  <c:v>40.305170620807061</c:v>
                </c:pt>
                <c:pt idx="6486">
                  <c:v>40.29370877337648</c:v>
                </c:pt>
                <c:pt idx="6487">
                  <c:v>40.282251260979947</c:v>
                </c:pt>
                <c:pt idx="6488">
                  <c:v>40.270798081977894</c:v>
                </c:pt>
                <c:pt idx="6489">
                  <c:v>40.259349234731367</c:v>
                </c:pt>
                <c:pt idx="6490">
                  <c:v>40.247904717602033</c:v>
                </c:pt>
                <c:pt idx="6491">
                  <c:v>40.236464528952183</c:v>
                </c:pt>
                <c:pt idx="6492">
                  <c:v>40.22502866714472</c:v>
                </c:pt>
                <c:pt idx="6493">
                  <c:v>40.213597130543178</c:v>
                </c:pt>
                <c:pt idx="6494">
                  <c:v>40.202169917511696</c:v>
                </c:pt>
                <c:pt idx="6495">
                  <c:v>40.190747026415039</c:v>
                </c:pt>
                <c:pt idx="6496">
                  <c:v>40.179328455618588</c:v>
                </c:pt>
                <c:pt idx="6497">
                  <c:v>40.167914203488351</c:v>
                </c:pt>
                <c:pt idx="6498">
                  <c:v>40.15650426839094</c:v>
                </c:pt>
                <c:pt idx="6499">
                  <c:v>40.145098648693597</c:v>
                </c:pt>
                <c:pt idx="6500">
                  <c:v>40.133697342764172</c:v>
                </c:pt>
                <c:pt idx="6501">
                  <c:v>40.122300348971137</c:v>
                </c:pt>
                <c:pt idx="6502">
                  <c:v>40.110907665683584</c:v>
                </c:pt>
                <c:pt idx="6503">
                  <c:v>40.099519291271214</c:v>
                </c:pt>
                <c:pt idx="6504">
                  <c:v>40.088135224104356</c:v>
                </c:pt>
                <c:pt idx="6505">
                  <c:v>40.07675546255394</c:v>
                </c:pt>
                <c:pt idx="6506">
                  <c:v>40.065380004991525</c:v>
                </c:pt>
                <c:pt idx="6507">
                  <c:v>40.054008849789277</c:v>
                </c:pt>
                <c:pt idx="6508">
                  <c:v>40.04264199531999</c:v>
                </c:pt>
                <c:pt idx="6509">
                  <c:v>40.031279439957061</c:v>
                </c:pt>
                <c:pt idx="6510">
                  <c:v>40.019921182074505</c:v>
                </c:pt>
                <c:pt idx="6511">
                  <c:v>40.008567220046956</c:v>
                </c:pt>
                <c:pt idx="6512">
                  <c:v>39.997217552249658</c:v>
                </c:pt>
                <c:pt idx="6513">
                  <c:v>39.985872177058475</c:v>
                </c:pt>
                <c:pt idx="6514">
                  <c:v>39.97453109284988</c:v>
                </c:pt>
                <c:pt idx="6515">
                  <c:v>39.963194298000964</c:v>
                </c:pt>
                <c:pt idx="6516">
                  <c:v>39.951861790889424</c:v>
                </c:pt>
                <c:pt idx="6517">
                  <c:v>39.940533569893589</c:v>
                </c:pt>
                <c:pt idx="6518">
                  <c:v>39.929209633392375</c:v>
                </c:pt>
                <c:pt idx="6519">
                  <c:v>39.917889979765334</c:v>
                </c:pt>
                <c:pt idx="6520">
                  <c:v>39.906574607392621</c:v>
                </c:pt>
                <c:pt idx="6521">
                  <c:v>39.895263514654999</c:v>
                </c:pt>
                <c:pt idx="6522">
                  <c:v>39.883956699933854</c:v>
                </c:pt>
                <c:pt idx="6523">
                  <c:v>39.87265416161118</c:v>
                </c:pt>
                <c:pt idx="6524">
                  <c:v>39.861355898069583</c:v>
                </c:pt>
                <c:pt idx="6525">
                  <c:v>39.850061907692279</c:v>
                </c:pt>
                <c:pt idx="6526">
                  <c:v>39.838772188863089</c:v>
                </c:pt>
                <c:pt idx="6527">
                  <c:v>39.82748673996646</c:v>
                </c:pt>
                <c:pt idx="6528">
                  <c:v>39.816205559387441</c:v>
                </c:pt>
                <c:pt idx="6529">
                  <c:v>39.804928645511694</c:v>
                </c:pt>
                <c:pt idx="6530">
                  <c:v>39.793655996725491</c:v>
                </c:pt>
                <c:pt idx="6531">
                  <c:v>39.782387611415714</c:v>
                </c:pt>
                <c:pt idx="6532">
                  <c:v>39.771123487969859</c:v>
                </c:pt>
                <c:pt idx="6533">
                  <c:v>39.759863624776024</c:v>
                </c:pt>
                <c:pt idx="6534">
                  <c:v>39.748608020222918</c:v>
                </c:pt>
                <c:pt idx="6535">
                  <c:v>39.737356672699867</c:v>
                </c:pt>
                <c:pt idx="6536">
                  <c:v>39.726109580596805</c:v>
                </c:pt>
                <c:pt idx="6537">
                  <c:v>39.714866742304267</c:v>
                </c:pt>
                <c:pt idx="6538">
                  <c:v>39.703628156213398</c:v>
                </c:pt>
                <c:pt idx="6539">
                  <c:v>39.692393820715957</c:v>
                </c:pt>
                <c:pt idx="6540">
                  <c:v>39.681163734204311</c:v>
                </c:pt>
                <c:pt idx="6541">
                  <c:v>39.669937895071435</c:v>
                </c:pt>
                <c:pt idx="6542">
                  <c:v>39.658716301710903</c:v>
                </c:pt>
                <c:pt idx="6543">
                  <c:v>39.647498952516912</c:v>
                </c:pt>
                <c:pt idx="6544">
                  <c:v>39.636285845884252</c:v>
                </c:pt>
                <c:pt idx="6545">
                  <c:v>39.625076980208327</c:v>
                </c:pt>
                <c:pt idx="6546">
                  <c:v>39.613872353885142</c:v>
                </c:pt>
                <c:pt idx="6547">
                  <c:v>39.602671965311323</c:v>
                </c:pt>
                <c:pt idx="6548">
                  <c:v>39.591475812884084</c:v>
                </c:pt>
                <c:pt idx="6549">
                  <c:v>39.580283895001259</c:v>
                </c:pt>
                <c:pt idx="6550">
                  <c:v>39.569096210061282</c:v>
                </c:pt>
                <c:pt idx="6551">
                  <c:v>39.557912756463196</c:v>
                </c:pt>
                <c:pt idx="6552">
                  <c:v>39.546733532606645</c:v>
                </c:pt>
                <c:pt idx="6553">
                  <c:v>39.535558536891877</c:v>
                </c:pt>
                <c:pt idx="6554">
                  <c:v>39.524387767719752</c:v>
                </c:pt>
                <c:pt idx="6555">
                  <c:v>39.513221223491733</c:v>
                </c:pt>
                <c:pt idx="6556">
                  <c:v>39.502058902609882</c:v>
                </c:pt>
                <c:pt idx="6557">
                  <c:v>39.490900803476869</c:v>
                </c:pt>
                <c:pt idx="6558">
                  <c:v>39.479396446187394</c:v>
                </c:pt>
                <c:pt idx="6559">
                  <c:v>39.46789657673088</c:v>
                </c:pt>
                <c:pt idx="6560">
                  <c:v>39.456401193356626</c:v>
                </c:pt>
                <c:pt idx="6561">
                  <c:v>39.444910294314624</c:v>
                </c:pt>
                <c:pt idx="6562">
                  <c:v>39.433423877855539</c:v>
                </c:pt>
                <c:pt idx="6563">
                  <c:v>39.421941942230724</c:v>
                </c:pt>
                <c:pt idx="6564">
                  <c:v>39.410464485692209</c:v>
                </c:pt>
                <c:pt idx="6565">
                  <c:v>39.398991506492713</c:v>
                </c:pt>
                <c:pt idx="6566">
                  <c:v>39.387523002885629</c:v>
                </c:pt>
                <c:pt idx="6567">
                  <c:v>39.376058973125033</c:v>
                </c:pt>
                <c:pt idx="6568">
                  <c:v>39.36459941546569</c:v>
                </c:pt>
                <c:pt idx="6569">
                  <c:v>39.353144328163033</c:v>
                </c:pt>
                <c:pt idx="6570">
                  <c:v>39.341693709473191</c:v>
                </c:pt>
                <c:pt idx="6571">
                  <c:v>39.330247557652953</c:v>
                </c:pt>
                <c:pt idx="6572">
                  <c:v>39.318805870959807</c:v>
                </c:pt>
                <c:pt idx="6573">
                  <c:v>39.307368647651913</c:v>
                </c:pt>
                <c:pt idx="6574">
                  <c:v>39.295935885988115</c:v>
                </c:pt>
                <c:pt idx="6575">
                  <c:v>39.284507584227924</c:v>
                </c:pt>
                <c:pt idx="6576">
                  <c:v>39.273083740631549</c:v>
                </c:pt>
                <c:pt idx="6577">
                  <c:v>39.261664353459857</c:v>
                </c:pt>
                <c:pt idx="6578">
                  <c:v>39.250249420974406</c:v>
                </c:pt>
                <c:pt idx="6579">
                  <c:v>39.238838941437429</c:v>
                </c:pt>
                <c:pt idx="6580">
                  <c:v>39.227432913111841</c:v>
                </c:pt>
                <c:pt idx="6581">
                  <c:v>39.216031334261224</c:v>
                </c:pt>
                <c:pt idx="6582">
                  <c:v>39.204634203149851</c:v>
                </c:pt>
                <c:pt idx="6583">
                  <c:v>39.193241518042662</c:v>
                </c:pt>
                <c:pt idx="6584">
                  <c:v>39.181853277205278</c:v>
                </c:pt>
                <c:pt idx="6585">
                  <c:v>39.170469478903996</c:v>
                </c:pt>
                <c:pt idx="6586">
                  <c:v>39.159090121405789</c:v>
                </c:pt>
                <c:pt idx="6587">
                  <c:v>39.147715202978304</c:v>
                </c:pt>
                <c:pt idx="6588">
                  <c:v>39.13634472188987</c:v>
                </c:pt>
                <c:pt idx="6589">
                  <c:v>39.124978676409484</c:v>
                </c:pt>
                <c:pt idx="6590">
                  <c:v>39.113617064806824</c:v>
                </c:pt>
                <c:pt idx="6591">
                  <c:v>39.10225988535224</c:v>
                </c:pt>
                <c:pt idx="6592">
                  <c:v>39.090907136316758</c:v>
                </c:pt>
                <c:pt idx="6593">
                  <c:v>39.079558815972078</c:v>
                </c:pt>
                <c:pt idx="6594">
                  <c:v>39.06821492259057</c:v>
                </c:pt>
                <c:pt idx="6595">
                  <c:v>39.05687545444529</c:v>
                </c:pt>
                <c:pt idx="6596">
                  <c:v>39.045540409809952</c:v>
                </c:pt>
                <c:pt idx="6597">
                  <c:v>39.034209786958961</c:v>
                </c:pt>
                <c:pt idx="6598">
                  <c:v>39.022883584167374</c:v>
                </c:pt>
                <c:pt idx="6599">
                  <c:v>39.01156179971094</c:v>
                </c:pt>
                <c:pt idx="6600">
                  <c:v>39.000244431866072</c:v>
                </c:pt>
                <c:pt idx="6601">
                  <c:v>38.988931478909855</c:v>
                </c:pt>
                <c:pt idx="6602">
                  <c:v>38.977622939120046</c:v>
                </c:pt>
                <c:pt idx="6603">
                  <c:v>38.966318810775078</c:v>
                </c:pt>
                <c:pt idx="6604">
                  <c:v>38.955019092154053</c:v>
                </c:pt>
                <c:pt idx="6605">
                  <c:v>38.94372378153674</c:v>
                </c:pt>
                <c:pt idx="6606">
                  <c:v>38.932432877203581</c:v>
                </c:pt>
                <c:pt idx="6607">
                  <c:v>38.921146377435697</c:v>
                </c:pt>
                <c:pt idx="6608">
                  <c:v>38.909864280514874</c:v>
                </c:pt>
                <c:pt idx="6609">
                  <c:v>38.898586584723567</c:v>
                </c:pt>
                <c:pt idx="6610">
                  <c:v>38.887313288344899</c:v>
                </c:pt>
                <c:pt idx="6611">
                  <c:v>38.876044389662667</c:v>
                </c:pt>
                <c:pt idx="6612">
                  <c:v>38.864779886961337</c:v>
                </c:pt>
                <c:pt idx="6613">
                  <c:v>38.853519778526042</c:v>
                </c:pt>
                <c:pt idx="6614">
                  <c:v>38.842264062642592</c:v>
                </c:pt>
                <c:pt idx="6615">
                  <c:v>38.831012737597447</c:v>
                </c:pt>
                <c:pt idx="6616">
                  <c:v>38.819765801677754</c:v>
                </c:pt>
                <c:pt idx="6617">
                  <c:v>38.808523253171323</c:v>
                </c:pt>
                <c:pt idx="6618">
                  <c:v>38.797285090366628</c:v>
                </c:pt>
                <c:pt idx="6619">
                  <c:v>38.786051311552811</c:v>
                </c:pt>
                <c:pt idx="6620">
                  <c:v>38.774821915019686</c:v>
                </c:pt>
                <c:pt idx="6621">
                  <c:v>38.763596899057731</c:v>
                </c:pt>
                <c:pt idx="6622">
                  <c:v>38.752376261958098</c:v>
                </c:pt>
                <c:pt idx="6623">
                  <c:v>38.741160002012592</c:v>
                </c:pt>
                <c:pt idx="6624">
                  <c:v>38.729948117513693</c:v>
                </c:pt>
                <c:pt idx="6625">
                  <c:v>38.718740606754544</c:v>
                </c:pt>
                <c:pt idx="6626">
                  <c:v>38.70753746802896</c:v>
                </c:pt>
                <c:pt idx="6627">
                  <c:v>38.696338699631411</c:v>
                </c:pt>
                <c:pt idx="6628">
                  <c:v>38.685144299857043</c:v>
                </c:pt>
                <c:pt idx="6629">
                  <c:v>38.673954267001662</c:v>
                </c:pt>
                <c:pt idx="6630">
                  <c:v>38.66276859936174</c:v>
                </c:pt>
                <c:pt idx="6631">
                  <c:v>38.651587295234414</c:v>
                </c:pt>
                <c:pt idx="6632">
                  <c:v>38.640410352917478</c:v>
                </c:pt>
                <c:pt idx="6633">
                  <c:v>38.629237770709402</c:v>
                </c:pt>
                <c:pt idx="6634">
                  <c:v>38.618069546909311</c:v>
                </c:pt>
                <c:pt idx="6635">
                  <c:v>38.606905679816997</c:v>
                </c:pt>
                <c:pt idx="6636">
                  <c:v>38.595746167732912</c:v>
                </c:pt>
                <c:pt idx="6637">
                  <c:v>38.584591008958178</c:v>
                </c:pt>
                <c:pt idx="6638">
                  <c:v>38.573440201794575</c:v>
                </c:pt>
                <c:pt idx="6639">
                  <c:v>38.562293744544547</c:v>
                </c:pt>
                <c:pt idx="6640">
                  <c:v>38.551151635511197</c:v>
                </c:pt>
                <c:pt idx="6641">
                  <c:v>38.540013872998287</c:v>
                </c:pt>
                <c:pt idx="6642">
                  <c:v>38.528880455310251</c:v>
                </c:pt>
                <c:pt idx="6643">
                  <c:v>38.517751380752181</c:v>
                </c:pt>
                <c:pt idx="6644">
                  <c:v>38.506626647629822</c:v>
                </c:pt>
                <c:pt idx="6645">
                  <c:v>38.495506254249591</c:v>
                </c:pt>
                <c:pt idx="6646">
                  <c:v>38.48407863799563</c:v>
                </c:pt>
                <c:pt idx="6647">
                  <c:v>38.472655604584034</c:v>
                </c:pt>
                <c:pt idx="6648">
                  <c:v>38.461237152176935</c:v>
                </c:pt>
                <c:pt idx="6649">
                  <c:v>38.449823278937203</c:v>
                </c:pt>
                <c:pt idx="6650">
                  <c:v>38.438413983028447</c:v>
                </c:pt>
                <c:pt idx="6651">
                  <c:v>38.427009262615002</c:v>
                </c:pt>
                <c:pt idx="6652">
                  <c:v>38.415609115861955</c:v>
                </c:pt>
                <c:pt idx="6653">
                  <c:v>38.404213540935118</c:v>
                </c:pt>
                <c:pt idx="6654">
                  <c:v>38.392822536001034</c:v>
                </c:pt>
                <c:pt idx="6655">
                  <c:v>38.381436099226995</c:v>
                </c:pt>
                <c:pt idx="6656">
                  <c:v>38.370054228781022</c:v>
                </c:pt>
                <c:pt idx="6657">
                  <c:v>38.358676922831876</c:v>
                </c:pt>
                <c:pt idx="6658">
                  <c:v>38.347304179549035</c:v>
                </c:pt>
                <c:pt idx="6659">
                  <c:v>38.33593599710273</c:v>
                </c:pt>
                <c:pt idx="6660">
                  <c:v>38.324572373663919</c:v>
                </c:pt>
                <c:pt idx="6661">
                  <c:v>38.31321330740429</c:v>
                </c:pt>
                <c:pt idx="6662">
                  <c:v>38.301858796496269</c:v>
                </c:pt>
                <c:pt idx="6663">
                  <c:v>38.290508839113009</c:v>
                </c:pt>
                <c:pt idx="6664">
                  <c:v>38.279163433428408</c:v>
                </c:pt>
                <c:pt idx="6665">
                  <c:v>38.267822577617082</c:v>
                </c:pt>
                <c:pt idx="6666">
                  <c:v>38.256486269854385</c:v>
                </c:pt>
                <c:pt idx="6667">
                  <c:v>38.245154508316404</c:v>
                </c:pt>
                <c:pt idx="6668">
                  <c:v>38.233827291179956</c:v>
                </c:pt>
                <c:pt idx="6669">
                  <c:v>38.222504616622594</c:v>
                </c:pt>
                <c:pt idx="6670">
                  <c:v>38.211186482822598</c:v>
                </c:pt>
                <c:pt idx="6671">
                  <c:v>38.199872887958968</c:v>
                </c:pt>
                <c:pt idx="6672">
                  <c:v>38.18856383021145</c:v>
                </c:pt>
                <c:pt idx="6673">
                  <c:v>38.177259307760515</c:v>
                </c:pt>
                <c:pt idx="6674">
                  <c:v>38.165959318787365</c:v>
                </c:pt>
                <c:pt idx="6675">
                  <c:v>38.154663861473928</c:v>
                </c:pt>
                <c:pt idx="6676">
                  <c:v>38.143372934002862</c:v>
                </c:pt>
                <c:pt idx="6677">
                  <c:v>38.132086534557551</c:v>
                </c:pt>
                <c:pt idx="6678">
                  <c:v>38.120804661322111</c:v>
                </c:pt>
                <c:pt idx="6679">
                  <c:v>38.10952731248139</c:v>
                </c:pt>
                <c:pt idx="6680">
                  <c:v>38.098254486220959</c:v>
                </c:pt>
                <c:pt idx="6681">
                  <c:v>38.086986180727116</c:v>
                </c:pt>
                <c:pt idx="6682">
                  <c:v>38.07572239418689</c:v>
                </c:pt>
                <c:pt idx="6683">
                  <c:v>38.064463124788034</c:v>
                </c:pt>
                <c:pt idx="6684">
                  <c:v>38.053208370719027</c:v>
                </c:pt>
                <c:pt idx="6685">
                  <c:v>38.041958130169078</c:v>
                </c:pt>
                <c:pt idx="6686">
                  <c:v>38.030712401328117</c:v>
                </c:pt>
                <c:pt idx="6687">
                  <c:v>38.019471182386809</c:v>
                </c:pt>
                <c:pt idx="6688">
                  <c:v>38.008234471536532</c:v>
                </c:pt>
                <c:pt idx="6689">
                  <c:v>37.997002266969403</c:v>
                </c:pt>
                <c:pt idx="6690">
                  <c:v>37.985774566878256</c:v>
                </c:pt>
                <c:pt idx="6691">
                  <c:v>37.974551369456648</c:v>
                </c:pt>
                <c:pt idx="6692">
                  <c:v>37.963332672898865</c:v>
                </c:pt>
                <c:pt idx="6693">
                  <c:v>37.952118475399914</c:v>
                </c:pt>
                <c:pt idx="6694">
                  <c:v>37.940908775155535</c:v>
                </c:pt>
                <c:pt idx="6695">
                  <c:v>37.929703570362172</c:v>
                </c:pt>
                <c:pt idx="6696">
                  <c:v>37.918502859217014</c:v>
                </c:pt>
                <c:pt idx="6697">
                  <c:v>37.907306639917962</c:v>
                </c:pt>
                <c:pt idx="6698">
                  <c:v>37.896114910663634</c:v>
                </c:pt>
                <c:pt idx="6699">
                  <c:v>37.884927669653386</c:v>
                </c:pt>
                <c:pt idx="6700">
                  <c:v>37.873744915087279</c:v>
                </c:pt>
                <c:pt idx="6701">
                  <c:v>37.862566645166112</c:v>
                </c:pt>
                <c:pt idx="6702">
                  <c:v>37.851392858091394</c:v>
                </c:pt>
                <c:pt idx="6703">
                  <c:v>37.84022355206536</c:v>
                </c:pt>
                <c:pt idx="6704">
                  <c:v>37.829058725290963</c:v>
                </c:pt>
                <c:pt idx="6705">
                  <c:v>37.817898375971879</c:v>
                </c:pt>
                <c:pt idx="6706">
                  <c:v>37.80674250231251</c:v>
                </c:pt>
                <c:pt idx="6707">
                  <c:v>37.795591102517967</c:v>
                </c:pt>
                <c:pt idx="6708">
                  <c:v>37.784444174794089</c:v>
                </c:pt>
                <c:pt idx="6709">
                  <c:v>37.773301717347429</c:v>
                </c:pt>
                <c:pt idx="6710">
                  <c:v>37.762163728385261</c:v>
                </c:pt>
                <c:pt idx="6711">
                  <c:v>37.75103020611558</c:v>
                </c:pt>
                <c:pt idx="6712">
                  <c:v>37.739901148747094</c:v>
                </c:pt>
                <c:pt idx="6713">
                  <c:v>37.728776554489244</c:v>
                </c:pt>
                <c:pt idx="6714">
                  <c:v>37.717656421552171</c:v>
                </c:pt>
                <c:pt idx="6715">
                  <c:v>37.706540748146743</c:v>
                </c:pt>
                <c:pt idx="6716">
                  <c:v>37.695429532484546</c:v>
                </c:pt>
                <c:pt idx="6717">
                  <c:v>37.684322772777882</c:v>
                </c:pt>
                <c:pt idx="6718">
                  <c:v>37.673220467239766</c:v>
                </c:pt>
                <c:pt idx="6719">
                  <c:v>37.662122614083934</c:v>
                </c:pt>
                <c:pt idx="6720">
                  <c:v>37.651029211524836</c:v>
                </c:pt>
                <c:pt idx="6721">
                  <c:v>37.639940257777639</c:v>
                </c:pt>
                <c:pt idx="6722">
                  <c:v>37.628855751058232</c:v>
                </c:pt>
                <c:pt idx="6723">
                  <c:v>37.617775689583205</c:v>
                </c:pt>
                <c:pt idx="6724">
                  <c:v>37.606700071569875</c:v>
                </c:pt>
                <c:pt idx="6725">
                  <c:v>37.595628895236274</c:v>
                </c:pt>
                <c:pt idx="6726">
                  <c:v>37.584562158801141</c:v>
                </c:pt>
                <c:pt idx="6727">
                  <c:v>37.573499860483935</c:v>
                </c:pt>
                <c:pt idx="6728">
                  <c:v>37.562441998504831</c:v>
                </c:pt>
                <c:pt idx="6729">
                  <c:v>37.551388571084715</c:v>
                </c:pt>
                <c:pt idx="6730">
                  <c:v>37.540339576445177</c:v>
                </c:pt>
                <c:pt idx="6731">
                  <c:v>37.529295012808539</c:v>
                </c:pt>
                <c:pt idx="6732">
                  <c:v>37.518254878397819</c:v>
                </c:pt>
                <c:pt idx="6733">
                  <c:v>37.507219171436759</c:v>
                </c:pt>
                <c:pt idx="6734">
                  <c:v>37.496187890149805</c:v>
                </c:pt>
                <c:pt idx="6735">
                  <c:v>37.484884059960812</c:v>
                </c:pt>
                <c:pt idx="6736">
                  <c:v>37.473584876836988</c:v>
                </c:pt>
                <c:pt idx="6737">
                  <c:v>37.462290338867895</c:v>
                </c:pt>
                <c:pt idx="6738">
                  <c:v>37.451000444143887</c:v>
                </c:pt>
                <c:pt idx="6739">
                  <c:v>37.439715190756104</c:v>
                </c:pt>
                <c:pt idx="6740">
                  <c:v>37.428434576796462</c:v>
                </c:pt>
                <c:pt idx="6741">
                  <c:v>37.417158600357673</c:v>
                </c:pt>
                <c:pt idx="6742">
                  <c:v>37.405887259533223</c:v>
                </c:pt>
                <c:pt idx="6743">
                  <c:v>37.394620552417386</c:v>
                </c:pt>
                <c:pt idx="6744">
                  <c:v>37.383358477105219</c:v>
                </c:pt>
                <c:pt idx="6745">
                  <c:v>37.372101031692566</c:v>
                </c:pt>
                <c:pt idx="6746">
                  <c:v>37.360848214276047</c:v>
                </c:pt>
                <c:pt idx="6747">
                  <c:v>37.349600022953069</c:v>
                </c:pt>
                <c:pt idx="6748">
                  <c:v>37.338356455821824</c:v>
                </c:pt>
                <c:pt idx="6749">
                  <c:v>37.327117510981275</c:v>
                </c:pt>
                <c:pt idx="6750">
                  <c:v>37.315883186531181</c:v>
                </c:pt>
                <c:pt idx="6751">
                  <c:v>37.304653480572071</c:v>
                </c:pt>
                <c:pt idx="6752">
                  <c:v>37.293428391205261</c:v>
                </c:pt>
                <c:pt idx="6753">
                  <c:v>37.28220791653284</c:v>
                </c:pt>
                <c:pt idx="6754">
                  <c:v>37.27099205465769</c:v>
                </c:pt>
                <c:pt idx="6755">
                  <c:v>37.259780803683455</c:v>
                </c:pt>
                <c:pt idx="6756">
                  <c:v>37.248574161714579</c:v>
                </c:pt>
                <c:pt idx="6757">
                  <c:v>37.237372126856265</c:v>
                </c:pt>
                <c:pt idx="6758">
                  <c:v>37.22617469721451</c:v>
                </c:pt>
                <c:pt idx="6759">
                  <c:v>37.214981870896089</c:v>
                </c:pt>
                <c:pt idx="6760">
                  <c:v>37.203793646008549</c:v>
                </c:pt>
                <c:pt idx="6761">
                  <c:v>37.192610020660219</c:v>
                </c:pt>
                <c:pt idx="6762">
                  <c:v>37.181430992960195</c:v>
                </c:pt>
                <c:pt idx="6763">
                  <c:v>37.17025656101837</c:v>
                </c:pt>
                <c:pt idx="6764">
                  <c:v>37.159086722945396</c:v>
                </c:pt>
                <c:pt idx="6765">
                  <c:v>37.147921476852709</c:v>
                </c:pt>
                <c:pt idx="6766">
                  <c:v>37.136760820852523</c:v>
                </c:pt>
                <c:pt idx="6767">
                  <c:v>37.125604753057829</c:v>
                </c:pt>
                <c:pt idx="6768">
                  <c:v>37.114453271582391</c:v>
                </c:pt>
                <c:pt idx="6769">
                  <c:v>37.103306374540743</c:v>
                </c:pt>
                <c:pt idx="6770">
                  <c:v>37.092164060048205</c:v>
                </c:pt>
                <c:pt idx="6771">
                  <c:v>37.081026326220865</c:v>
                </c:pt>
                <c:pt idx="6772">
                  <c:v>37.069893171175586</c:v>
                </c:pt>
                <c:pt idx="6773">
                  <c:v>37.058764593030006</c:v>
                </c:pt>
                <c:pt idx="6774">
                  <c:v>37.047640589902535</c:v>
                </c:pt>
                <c:pt idx="6775">
                  <c:v>37.036521159912368</c:v>
                </c:pt>
                <c:pt idx="6776">
                  <c:v>37.025406301179451</c:v>
                </c:pt>
                <c:pt idx="6777">
                  <c:v>37.014296011824527</c:v>
                </c:pt>
                <c:pt idx="6778">
                  <c:v>37.003190289969091</c:v>
                </c:pt>
                <c:pt idx="6779">
                  <c:v>36.992089133735426</c:v>
                </c:pt>
                <c:pt idx="6780">
                  <c:v>36.980992541246579</c:v>
                </c:pt>
                <c:pt idx="6781">
                  <c:v>36.969900510626367</c:v>
                </c:pt>
                <c:pt idx="6782">
                  <c:v>36.958813039999384</c:v>
                </c:pt>
                <c:pt idx="6783">
                  <c:v>36.947730127490992</c:v>
                </c:pt>
                <c:pt idx="6784">
                  <c:v>36.936651771227325</c:v>
                </c:pt>
                <c:pt idx="6785">
                  <c:v>36.925577969335279</c:v>
                </c:pt>
                <c:pt idx="6786">
                  <c:v>36.914508719942539</c:v>
                </c:pt>
                <c:pt idx="6787">
                  <c:v>36.903444021177542</c:v>
                </c:pt>
                <c:pt idx="6788">
                  <c:v>36.8923838711695</c:v>
                </c:pt>
                <c:pt idx="6789">
                  <c:v>36.881328268048392</c:v>
                </c:pt>
                <c:pt idx="6790">
                  <c:v>36.870277209944973</c:v>
                </c:pt>
                <c:pt idx="6791">
                  <c:v>36.859230694990764</c:v>
                </c:pt>
                <c:pt idx="6792">
                  <c:v>36.848188721318046</c:v>
                </c:pt>
                <c:pt idx="6793">
                  <c:v>36.837151287059882</c:v>
                </c:pt>
                <c:pt idx="6794">
                  <c:v>36.826118390350089</c:v>
                </c:pt>
                <c:pt idx="6795">
                  <c:v>36.815090029323251</c:v>
                </c:pt>
                <c:pt idx="6796">
                  <c:v>36.804066202114733</c:v>
                </c:pt>
                <c:pt idx="6797">
                  <c:v>36.793046906860653</c:v>
                </c:pt>
                <c:pt idx="6798">
                  <c:v>36.782032141697904</c:v>
                </c:pt>
                <c:pt idx="6799">
                  <c:v>36.77102190476414</c:v>
                </c:pt>
                <c:pt idx="6800">
                  <c:v>36.760016194197782</c:v>
                </c:pt>
                <c:pt idx="6801">
                  <c:v>36.749015008138016</c:v>
                </c:pt>
                <c:pt idx="6802">
                  <c:v>36.738018344724793</c:v>
                </c:pt>
                <c:pt idx="6803">
                  <c:v>36.727026202098827</c:v>
                </c:pt>
                <c:pt idx="6804">
                  <c:v>36.716038578401601</c:v>
                </c:pt>
                <c:pt idx="6805">
                  <c:v>36.70505547177536</c:v>
                </c:pt>
                <c:pt idx="6806">
                  <c:v>36.694076880363106</c:v>
                </c:pt>
                <c:pt idx="6807">
                  <c:v>36.683102802308618</c:v>
                </c:pt>
                <c:pt idx="6808">
                  <c:v>36.672133235756419</c:v>
                </c:pt>
                <c:pt idx="6809">
                  <c:v>36.661168178851817</c:v>
                </c:pt>
                <c:pt idx="6810">
                  <c:v>36.650207629740869</c:v>
                </c:pt>
                <c:pt idx="6811">
                  <c:v>36.639251586570396</c:v>
                </c:pt>
                <c:pt idx="6812">
                  <c:v>36.628300047487983</c:v>
                </c:pt>
                <c:pt idx="6813">
                  <c:v>36.61735301064197</c:v>
                </c:pt>
                <c:pt idx="6814">
                  <c:v>36.606410474181473</c:v>
                </c:pt>
                <c:pt idx="6815">
                  <c:v>36.595472436256351</c:v>
                </c:pt>
                <c:pt idx="6816">
                  <c:v>36.584538895017239</c:v>
                </c:pt>
                <c:pt idx="6817">
                  <c:v>36.573609848615519</c:v>
                </c:pt>
                <c:pt idx="6818">
                  <c:v>36.562685295203337</c:v>
                </c:pt>
                <c:pt idx="6819">
                  <c:v>36.551765232933612</c:v>
                </c:pt>
                <c:pt idx="6820">
                  <c:v>36.540849659960003</c:v>
                </c:pt>
                <c:pt idx="6821">
                  <c:v>36.52993857443694</c:v>
                </c:pt>
                <c:pt idx="6822">
                  <c:v>36.519031974519606</c:v>
                </c:pt>
                <c:pt idx="6823">
                  <c:v>36.508129858363944</c:v>
                </c:pt>
                <c:pt idx="6824">
                  <c:v>36.497232224126655</c:v>
                </c:pt>
                <c:pt idx="6825">
                  <c:v>36.486092737318984</c:v>
                </c:pt>
                <c:pt idx="6826">
                  <c:v>36.474957933572746</c:v>
                </c:pt>
                <c:pt idx="6827">
                  <c:v>36.463827810919177</c:v>
                </c:pt>
                <c:pt idx="6828">
                  <c:v>36.45270236739033</c:v>
                </c:pt>
                <c:pt idx="6829">
                  <c:v>36.441581601019102</c:v>
                </c:pt>
                <c:pt idx="6830">
                  <c:v>36.430465509839195</c:v>
                </c:pt>
                <c:pt idx="6831">
                  <c:v>36.419354091885161</c:v>
                </c:pt>
                <c:pt idx="6832">
                  <c:v>36.408247345192358</c:v>
                </c:pt>
                <c:pt idx="6833">
                  <c:v>36.397145267796986</c:v>
                </c:pt>
                <c:pt idx="6834">
                  <c:v>36.38604785773606</c:v>
                </c:pt>
                <c:pt idx="6835">
                  <c:v>36.37495511304742</c:v>
                </c:pt>
                <c:pt idx="6836">
                  <c:v>36.363867031769743</c:v>
                </c:pt>
                <c:pt idx="6837">
                  <c:v>36.352783611942513</c:v>
                </c:pt>
                <c:pt idx="6838">
                  <c:v>36.341704851606053</c:v>
                </c:pt>
                <c:pt idx="6839">
                  <c:v>36.330630748801504</c:v>
                </c:pt>
                <c:pt idx="6840">
                  <c:v>36.319561301570829</c:v>
                </c:pt>
                <c:pt idx="6841">
                  <c:v>36.308496507956818</c:v>
                </c:pt>
                <c:pt idx="6842">
                  <c:v>36.297436366003076</c:v>
                </c:pt>
                <c:pt idx="6843">
                  <c:v>36.286380873754041</c:v>
                </c:pt>
                <c:pt idx="6844">
                  <c:v>36.275330029254974</c:v>
                </c:pt>
                <c:pt idx="6845">
                  <c:v>36.264283830551946</c:v>
                </c:pt>
                <c:pt idx="6846">
                  <c:v>36.253242275691854</c:v>
                </c:pt>
                <c:pt idx="6847">
                  <c:v>36.242205362722416</c:v>
                </c:pt>
                <c:pt idx="6848">
                  <c:v>36.231173089692177</c:v>
                </c:pt>
                <c:pt idx="6849">
                  <c:v>36.220145454650499</c:v>
                </c:pt>
                <c:pt idx="6850">
                  <c:v>36.209122455647559</c:v>
                </c:pt>
                <c:pt idx="6851">
                  <c:v>36.198104090734354</c:v>
                </c:pt>
                <c:pt idx="6852">
                  <c:v>36.18709035796271</c:v>
                </c:pt>
                <c:pt idx="6853">
                  <c:v>36.176081255385263</c:v>
                </c:pt>
                <c:pt idx="6854">
                  <c:v>36.165076781055475</c:v>
                </c:pt>
                <c:pt idx="6855">
                  <c:v>36.154076933027618</c:v>
                </c:pt>
                <c:pt idx="6856">
                  <c:v>36.143081709356785</c:v>
                </c:pt>
                <c:pt idx="6857">
                  <c:v>36.132091108098891</c:v>
                </c:pt>
                <c:pt idx="6858">
                  <c:v>36.121105127310663</c:v>
                </c:pt>
                <c:pt idx="6859">
                  <c:v>36.110123765049643</c:v>
                </c:pt>
                <c:pt idx="6860">
                  <c:v>36.0991470193742</c:v>
                </c:pt>
                <c:pt idx="6861">
                  <c:v>36.088174888343509</c:v>
                </c:pt>
                <c:pt idx="6862">
                  <c:v>36.077207370017568</c:v>
                </c:pt>
                <c:pt idx="6863">
                  <c:v>36.066244462457185</c:v>
                </c:pt>
                <c:pt idx="6864">
                  <c:v>36.055286163723984</c:v>
                </c:pt>
                <c:pt idx="6865">
                  <c:v>36.044332471880402</c:v>
                </c:pt>
                <c:pt idx="6866">
                  <c:v>36.033383384989698</c:v>
                </c:pt>
                <c:pt idx="6867">
                  <c:v>36.02243890111594</c:v>
                </c:pt>
                <c:pt idx="6868">
                  <c:v>36.011499018324017</c:v>
                </c:pt>
                <c:pt idx="6869">
                  <c:v>36.000563734679616</c:v>
                </c:pt>
                <c:pt idx="6870">
                  <c:v>35.989633048249253</c:v>
                </c:pt>
                <c:pt idx="6871">
                  <c:v>35.97870695710025</c:v>
                </c:pt>
                <c:pt idx="6872">
                  <c:v>35.967785459300742</c:v>
                </c:pt>
                <c:pt idx="6873">
                  <c:v>35.956868552919673</c:v>
                </c:pt>
                <c:pt idx="6874">
                  <c:v>35.945956236026802</c:v>
                </c:pt>
                <c:pt idx="6875">
                  <c:v>35.935048506692702</c:v>
                </c:pt>
                <c:pt idx="6876">
                  <c:v>35.924145362988753</c:v>
                </c:pt>
                <c:pt idx="6877">
                  <c:v>35.913246802987146</c:v>
                </c:pt>
                <c:pt idx="6878">
                  <c:v>35.902352824760889</c:v>
                </c:pt>
                <c:pt idx="6879">
                  <c:v>35.891463426383787</c:v>
                </c:pt>
                <c:pt idx="6880">
                  <c:v>35.880578605930467</c:v>
                </c:pt>
                <c:pt idx="6881">
                  <c:v>35.869698361476367</c:v>
                </c:pt>
                <c:pt idx="6882">
                  <c:v>35.858822691097721</c:v>
                </c:pt>
                <c:pt idx="6883">
                  <c:v>35.847951592871581</c:v>
                </c:pt>
                <c:pt idx="6884">
                  <c:v>35.837085064875801</c:v>
                </c:pt>
                <c:pt idx="6885">
                  <c:v>35.826223105189051</c:v>
                </c:pt>
                <c:pt idx="6886">
                  <c:v>35.815365711890806</c:v>
                </c:pt>
                <c:pt idx="6887">
                  <c:v>35.804512883061349</c:v>
                </c:pt>
                <c:pt idx="6888">
                  <c:v>35.793664616781768</c:v>
                </c:pt>
                <c:pt idx="6889">
                  <c:v>35.78282091113396</c:v>
                </c:pt>
                <c:pt idx="6890">
                  <c:v>35.771981764200625</c:v>
                </c:pt>
                <c:pt idx="6891">
                  <c:v>35.761147174065265</c:v>
                </c:pt>
                <c:pt idx="6892">
                  <c:v>35.7503171388122</c:v>
                </c:pt>
                <c:pt idx="6893">
                  <c:v>35.739491656526546</c:v>
                </c:pt>
                <c:pt idx="6894">
                  <c:v>35.728670725294229</c:v>
                </c:pt>
                <c:pt idx="6895">
                  <c:v>35.717854343201978</c:v>
                </c:pt>
                <c:pt idx="6896">
                  <c:v>35.707042508337324</c:v>
                </c:pt>
                <c:pt idx="6897">
                  <c:v>35.696235218788601</c:v>
                </c:pt>
                <c:pt idx="6898">
                  <c:v>35.685432472644955</c:v>
                </c:pt>
                <c:pt idx="6899">
                  <c:v>35.674634267996325</c:v>
                </c:pt>
                <c:pt idx="6900">
                  <c:v>35.663840602933462</c:v>
                </c:pt>
                <c:pt idx="6901">
                  <c:v>35.653051475547912</c:v>
                </c:pt>
                <c:pt idx="6902">
                  <c:v>35.642266883932031</c:v>
                </c:pt>
                <c:pt idx="6903">
                  <c:v>35.631486826178971</c:v>
                </c:pt>
                <c:pt idx="6904">
                  <c:v>35.620711300382688</c:v>
                </c:pt>
                <c:pt idx="6905">
                  <c:v>35.609940304637938</c:v>
                </c:pt>
                <c:pt idx="6906">
                  <c:v>35.599173837040276</c:v>
                </c:pt>
                <c:pt idx="6907">
                  <c:v>35.588411895686065</c:v>
                </c:pt>
                <c:pt idx="6908">
                  <c:v>35.577654478672464</c:v>
                </c:pt>
                <c:pt idx="6909">
                  <c:v>35.56690158409743</c:v>
                </c:pt>
                <c:pt idx="6910">
                  <c:v>35.556153210059719</c:v>
                </c:pt>
                <c:pt idx="6911">
                  <c:v>35.545409354658887</c:v>
                </c:pt>
                <c:pt idx="6912">
                  <c:v>35.534670015995296</c:v>
                </c:pt>
                <c:pt idx="6913">
                  <c:v>35.5239351921701</c:v>
                </c:pt>
                <c:pt idx="6914">
                  <c:v>35.513204881285247</c:v>
                </c:pt>
                <c:pt idx="6915">
                  <c:v>35.502479081443497</c:v>
                </c:pt>
                <c:pt idx="6916">
                  <c:v>35.491757790748387</c:v>
                </c:pt>
                <c:pt idx="6917">
                  <c:v>35.480821851195124</c:v>
                </c:pt>
                <c:pt idx="6918">
                  <c:v>35.469890603149402</c:v>
                </c:pt>
                <c:pt idx="6919">
                  <c:v>35.458964044598574</c:v>
                </c:pt>
                <c:pt idx="6920">
                  <c:v>35.448042173530844</c:v>
                </c:pt>
                <c:pt idx="6921">
                  <c:v>35.437124987935285</c:v>
                </c:pt>
                <c:pt idx="6922">
                  <c:v>35.426212485801841</c:v>
                </c:pt>
                <c:pt idx="6923">
                  <c:v>35.415304665121305</c:v>
                </c:pt>
                <c:pt idx="6924">
                  <c:v>35.40440152388534</c:v>
                </c:pt>
                <c:pt idx="6925">
                  <c:v>35.393503060086474</c:v>
                </c:pt>
                <c:pt idx="6926">
                  <c:v>35.382609271718081</c:v>
                </c:pt>
                <c:pt idx="6927">
                  <c:v>35.371720156774415</c:v>
                </c:pt>
                <c:pt idx="6928">
                  <c:v>35.36083571325058</c:v>
                </c:pt>
                <c:pt idx="6929">
                  <c:v>35.349955939142539</c:v>
                </c:pt>
                <c:pt idx="6930">
                  <c:v>35.339080832447117</c:v>
                </c:pt>
                <c:pt idx="6931">
                  <c:v>35.328210391161996</c:v>
                </c:pt>
                <c:pt idx="6932">
                  <c:v>35.317344613285719</c:v>
                </c:pt>
                <c:pt idx="6933">
                  <c:v>35.306483496817698</c:v>
                </c:pt>
                <c:pt idx="6934">
                  <c:v>35.295627039758187</c:v>
                </c:pt>
                <c:pt idx="6935">
                  <c:v>35.284775240108303</c:v>
                </c:pt>
                <c:pt idx="6936">
                  <c:v>35.273928095870019</c:v>
                </c:pt>
                <c:pt idx="6937">
                  <c:v>35.263085605046172</c:v>
                </c:pt>
                <c:pt idx="6938">
                  <c:v>35.252247765640455</c:v>
                </c:pt>
                <c:pt idx="6939">
                  <c:v>35.241414575657409</c:v>
                </c:pt>
                <c:pt idx="6940">
                  <c:v>35.230586033102433</c:v>
                </c:pt>
                <c:pt idx="6941">
                  <c:v>35.219762135981796</c:v>
                </c:pt>
                <c:pt idx="6942">
                  <c:v>35.208942882302601</c:v>
                </c:pt>
                <c:pt idx="6943">
                  <c:v>35.198128270072822</c:v>
                </c:pt>
                <c:pt idx="6944">
                  <c:v>35.187318297301275</c:v>
                </c:pt>
                <c:pt idx="6945">
                  <c:v>35.176512961997645</c:v>
                </c:pt>
                <c:pt idx="6946">
                  <c:v>35.165712262172455</c:v>
                </c:pt>
                <c:pt idx="6947">
                  <c:v>35.154916195837096</c:v>
                </c:pt>
                <c:pt idx="6948">
                  <c:v>35.144124761003802</c:v>
                </c:pt>
                <c:pt idx="6949">
                  <c:v>35.133337955685661</c:v>
                </c:pt>
                <c:pt idx="6950">
                  <c:v>35.122555777896622</c:v>
                </c:pt>
                <c:pt idx="6951">
                  <c:v>35.11177822565147</c:v>
                </c:pt>
                <c:pt idx="6952">
                  <c:v>35.101005296965859</c:v>
                </c:pt>
                <c:pt idx="6953">
                  <c:v>35.09023698985628</c:v>
                </c:pt>
                <c:pt idx="6954">
                  <c:v>35.079473302340091</c:v>
                </c:pt>
                <c:pt idx="6955">
                  <c:v>35.068714232435482</c:v>
                </c:pt>
                <c:pt idx="6956">
                  <c:v>35.057959778161504</c:v>
                </c:pt>
                <c:pt idx="6957">
                  <c:v>35.047209937538057</c:v>
                </c:pt>
                <c:pt idx="6958">
                  <c:v>35.036464708585889</c:v>
                </c:pt>
                <c:pt idx="6959">
                  <c:v>35.025724089326602</c:v>
                </c:pt>
                <c:pt idx="6960">
                  <c:v>35.014988077782633</c:v>
                </c:pt>
                <c:pt idx="6961">
                  <c:v>35.004256671977281</c:v>
                </c:pt>
                <c:pt idx="6962">
                  <c:v>34.99352986993469</c:v>
                </c:pt>
                <c:pt idx="6963">
                  <c:v>34.98280766967985</c:v>
                </c:pt>
                <c:pt idx="6964">
                  <c:v>34.972090069238604</c:v>
                </c:pt>
                <c:pt idx="6965">
                  <c:v>34.961377066637624</c:v>
                </c:pt>
                <c:pt idx="6966">
                  <c:v>34.950668659904451</c:v>
                </c:pt>
                <c:pt idx="6967">
                  <c:v>34.939964847067458</c:v>
                </c:pt>
                <c:pt idx="6968">
                  <c:v>34.929265626155868</c:v>
                </c:pt>
                <c:pt idx="6969">
                  <c:v>34.918570995199751</c:v>
                </c:pt>
                <c:pt idx="6970">
                  <c:v>34.907880952230016</c:v>
                </c:pt>
                <c:pt idx="6971">
                  <c:v>34.897195495278424</c:v>
                </c:pt>
                <c:pt idx="6972">
                  <c:v>34.886514622377582</c:v>
                </c:pt>
                <c:pt idx="6973">
                  <c:v>34.875838331560928</c:v>
                </c:pt>
                <c:pt idx="6974">
                  <c:v>34.865166620862759</c:v>
                </c:pt>
                <c:pt idx="6975">
                  <c:v>34.854499488318204</c:v>
                </c:pt>
                <c:pt idx="6976">
                  <c:v>34.843836931963246</c:v>
                </c:pt>
                <c:pt idx="6977">
                  <c:v>34.833178949834696</c:v>
                </c:pt>
                <c:pt idx="6978">
                  <c:v>34.822525539970222</c:v>
                </c:pt>
                <c:pt idx="6979">
                  <c:v>34.811876700408327</c:v>
                </c:pt>
                <c:pt idx="6980">
                  <c:v>34.801232429188353</c:v>
                </c:pt>
                <c:pt idx="6981">
                  <c:v>34.790592724350482</c:v>
                </c:pt>
                <c:pt idx="6982">
                  <c:v>34.779957583935747</c:v>
                </c:pt>
                <c:pt idx="6983">
                  <c:v>34.769327005986014</c:v>
                </c:pt>
                <c:pt idx="6984">
                  <c:v>34.758700988543985</c:v>
                </c:pt>
                <c:pt idx="6985">
                  <c:v>34.748079529653211</c:v>
                </c:pt>
                <c:pt idx="6986">
                  <c:v>34.737462627358077</c:v>
                </c:pt>
                <c:pt idx="6987">
                  <c:v>34.726850279703811</c:v>
                </c:pt>
                <c:pt idx="6988">
                  <c:v>34.716242484736469</c:v>
                </c:pt>
                <c:pt idx="6989">
                  <c:v>34.705639240502961</c:v>
                </c:pt>
                <c:pt idx="6990">
                  <c:v>34.695040545051022</c:v>
                </c:pt>
                <c:pt idx="6991">
                  <c:v>34.684446396429223</c:v>
                </c:pt>
                <c:pt idx="6992">
                  <c:v>34.673856792686991</c:v>
                </c:pt>
                <c:pt idx="6993">
                  <c:v>34.663271731874566</c:v>
                </c:pt>
                <c:pt idx="6994">
                  <c:v>34.652691212043045</c:v>
                </c:pt>
                <c:pt idx="6995">
                  <c:v>34.642115231244347</c:v>
                </c:pt>
                <c:pt idx="6996">
                  <c:v>34.631543787531228</c:v>
                </c:pt>
                <c:pt idx="6997">
                  <c:v>34.620976878957286</c:v>
                </c:pt>
                <c:pt idx="6998">
                  <c:v>34.610414503576948</c:v>
                </c:pt>
                <c:pt idx="6999">
                  <c:v>34.599856659445479</c:v>
                </c:pt>
                <c:pt idx="7000">
                  <c:v>34.589303344618983</c:v>
                </c:pt>
                <c:pt idx="7001">
                  <c:v>34.57875455715439</c:v>
                </c:pt>
                <c:pt idx="7002">
                  <c:v>34.568210295109459</c:v>
                </c:pt>
                <c:pt idx="7003">
                  <c:v>34.557670556542796</c:v>
                </c:pt>
                <c:pt idx="7004">
                  <c:v>34.547135339513837</c:v>
                </c:pt>
                <c:pt idx="7005">
                  <c:v>34.536604642082843</c:v>
                </c:pt>
                <c:pt idx="7006">
                  <c:v>34.526078462310906</c:v>
                </c:pt>
                <c:pt idx="7007">
                  <c:v>34.515556798259958</c:v>
                </c:pt>
                <c:pt idx="7008">
                  <c:v>34.50503964799276</c:v>
                </c:pt>
                <c:pt idx="7009">
                  <c:v>34.494527009572906</c:v>
                </c:pt>
                <c:pt idx="7010">
                  <c:v>34.483823709059322</c:v>
                </c:pt>
                <c:pt idx="7011">
                  <c:v>34.473125085535088</c:v>
                </c:pt>
                <c:pt idx="7012">
                  <c:v>34.462431136956511</c:v>
                </c:pt>
                <c:pt idx="7013">
                  <c:v>34.451741861280794</c:v>
                </c:pt>
                <c:pt idx="7014">
                  <c:v>34.441057256466031</c:v>
                </c:pt>
                <c:pt idx="7015">
                  <c:v>34.430377320471216</c:v>
                </c:pt>
                <c:pt idx="7016">
                  <c:v>34.419702051256223</c:v>
                </c:pt>
                <c:pt idx="7017">
                  <c:v>34.409031446781825</c:v>
                </c:pt>
                <c:pt idx="7018">
                  <c:v>34.398365505009679</c:v>
                </c:pt>
                <c:pt idx="7019">
                  <c:v>34.387704223902347</c:v>
                </c:pt>
                <c:pt idx="7020">
                  <c:v>34.377047601423264</c:v>
                </c:pt>
                <c:pt idx="7021">
                  <c:v>34.366395635536769</c:v>
                </c:pt>
                <c:pt idx="7022">
                  <c:v>34.355748324208079</c:v>
                </c:pt>
                <c:pt idx="7023">
                  <c:v>34.34510566540331</c:v>
                </c:pt>
                <c:pt idx="7024">
                  <c:v>34.334467657089462</c:v>
                </c:pt>
                <c:pt idx="7025">
                  <c:v>34.32383429723442</c:v>
                </c:pt>
                <c:pt idx="7026">
                  <c:v>34.313205583806962</c:v>
                </c:pt>
                <c:pt idx="7027">
                  <c:v>34.302581514776755</c:v>
                </c:pt>
                <c:pt idx="7028">
                  <c:v>34.291962088114353</c:v>
                </c:pt>
                <c:pt idx="7029">
                  <c:v>34.281347301791186</c:v>
                </c:pt>
                <c:pt idx="7030">
                  <c:v>34.270737153779585</c:v>
                </c:pt>
                <c:pt idx="7031">
                  <c:v>34.260131642052762</c:v>
                </c:pt>
                <c:pt idx="7032">
                  <c:v>34.249530764584811</c:v>
                </c:pt>
                <c:pt idx="7033">
                  <c:v>34.238934519350714</c:v>
                </c:pt>
                <c:pt idx="7034">
                  <c:v>34.22834290432634</c:v>
                </c:pt>
                <c:pt idx="7035">
                  <c:v>34.217755917488432</c:v>
                </c:pt>
                <c:pt idx="7036">
                  <c:v>34.207173556814631</c:v>
                </c:pt>
                <c:pt idx="7037">
                  <c:v>34.196595820283456</c:v>
                </c:pt>
                <c:pt idx="7038">
                  <c:v>34.186022705874308</c:v>
                </c:pt>
                <c:pt idx="7039">
                  <c:v>34.175454211567477</c:v>
                </c:pt>
                <c:pt idx="7040">
                  <c:v>34.164890335344126</c:v>
                </c:pt>
                <c:pt idx="7041">
                  <c:v>34.154331075186306</c:v>
                </c:pt>
                <c:pt idx="7042">
                  <c:v>34.143776429076944</c:v>
                </c:pt>
                <c:pt idx="7043">
                  <c:v>34.133226394999859</c:v>
                </c:pt>
                <c:pt idx="7044">
                  <c:v>34.12268097093974</c:v>
                </c:pt>
                <c:pt idx="7045">
                  <c:v>34.112140154882169</c:v>
                </c:pt>
                <c:pt idx="7046">
                  <c:v>34.101603944813597</c:v>
                </c:pt>
                <c:pt idx="7047">
                  <c:v>34.091072338721354</c:v>
                </c:pt>
                <c:pt idx="7048">
                  <c:v>34.080545334593658</c:v>
                </c:pt>
                <c:pt idx="7049">
                  <c:v>34.070022930419604</c:v>
                </c:pt>
                <c:pt idx="7050">
                  <c:v>34.059505124189158</c:v>
                </c:pt>
                <c:pt idx="7051">
                  <c:v>34.048991913893175</c:v>
                </c:pt>
                <c:pt idx="7052">
                  <c:v>34.038483297523385</c:v>
                </c:pt>
                <c:pt idx="7053">
                  <c:v>34.02797927307239</c:v>
                </c:pt>
                <c:pt idx="7054">
                  <c:v>34.017479838533674</c:v>
                </c:pt>
                <c:pt idx="7055">
                  <c:v>34.006984991901597</c:v>
                </c:pt>
                <c:pt idx="7056">
                  <c:v>33.996494731171396</c:v>
                </c:pt>
                <c:pt idx="7057">
                  <c:v>33.986009054339185</c:v>
                </c:pt>
                <c:pt idx="7058">
                  <c:v>33.975527959401951</c:v>
                </c:pt>
                <c:pt idx="7059">
                  <c:v>33.965051444357556</c:v>
                </c:pt>
                <c:pt idx="7060">
                  <c:v>33.954579507204734</c:v>
                </c:pt>
                <c:pt idx="7061">
                  <c:v>33.944112145943102</c:v>
                </c:pt>
                <c:pt idx="7062">
                  <c:v>33.933649358573142</c:v>
                </c:pt>
                <c:pt idx="7063">
                  <c:v>33.923191143096219</c:v>
                </c:pt>
                <c:pt idx="7064">
                  <c:v>33.912737497514563</c:v>
                </c:pt>
                <c:pt idx="7065">
                  <c:v>33.902288419831279</c:v>
                </c:pt>
                <c:pt idx="7066">
                  <c:v>33.891843908050355</c:v>
                </c:pt>
                <c:pt idx="7067">
                  <c:v>33.881403960176634</c:v>
                </c:pt>
                <c:pt idx="7068">
                  <c:v>33.870968574215844</c:v>
                </c:pt>
                <c:pt idx="7069">
                  <c:v>33.860537748174572</c:v>
                </c:pt>
                <c:pt idx="7070">
                  <c:v>33.850111480060292</c:v>
                </c:pt>
                <c:pt idx="7071">
                  <c:v>33.839689767881332</c:v>
                </c:pt>
                <c:pt idx="7072">
                  <c:v>33.829272609646907</c:v>
                </c:pt>
                <c:pt idx="7073">
                  <c:v>33.818860003367085</c:v>
                </c:pt>
                <c:pt idx="7074">
                  <c:v>33.808451947052824</c:v>
                </c:pt>
                <c:pt idx="7075">
                  <c:v>33.798048438715924</c:v>
                </c:pt>
                <c:pt idx="7076">
                  <c:v>33.787649476369083</c:v>
                </c:pt>
                <c:pt idx="7077">
                  <c:v>33.777255058025844</c:v>
                </c:pt>
                <c:pt idx="7078">
                  <c:v>33.766865181700631</c:v>
                </c:pt>
                <c:pt idx="7079">
                  <c:v>33.756479845408727</c:v>
                </c:pt>
                <c:pt idx="7080">
                  <c:v>33.746099047166297</c:v>
                </c:pt>
                <c:pt idx="7081">
                  <c:v>33.735722784990351</c:v>
                </c:pt>
                <c:pt idx="7082">
                  <c:v>33.725351056898788</c:v>
                </c:pt>
                <c:pt idx="7083">
                  <c:v>33.714983860910358</c:v>
                </c:pt>
                <c:pt idx="7084">
                  <c:v>33.70462119504468</c:v>
                </c:pt>
                <c:pt idx="7085">
                  <c:v>33.694263057322239</c:v>
                </c:pt>
                <c:pt idx="7086">
                  <c:v>33.683909445764392</c:v>
                </c:pt>
                <c:pt idx="7087">
                  <c:v>33.673560358393352</c:v>
                </c:pt>
                <c:pt idx="7088">
                  <c:v>33.663215793232197</c:v>
                </c:pt>
                <c:pt idx="7089">
                  <c:v>33.652875748304872</c:v>
                </c:pt>
                <c:pt idx="7090">
                  <c:v>33.642540221636182</c:v>
                </c:pt>
                <c:pt idx="7091">
                  <c:v>33.632209211251791</c:v>
                </c:pt>
                <c:pt idx="7092">
                  <c:v>33.621882715178238</c:v>
                </c:pt>
                <c:pt idx="7093">
                  <c:v>33.611560731442921</c:v>
                </c:pt>
                <c:pt idx="7094">
                  <c:v>33.601243258074092</c:v>
                </c:pt>
                <c:pt idx="7095">
                  <c:v>33.590930293100875</c:v>
                </c:pt>
                <c:pt idx="7096">
                  <c:v>33.580621834553249</c:v>
                </c:pt>
                <c:pt idx="7097">
                  <c:v>33.570317880462049</c:v>
                </c:pt>
                <c:pt idx="7098">
                  <c:v>33.560018428858982</c:v>
                </c:pt>
                <c:pt idx="7099">
                  <c:v>33.549723477776602</c:v>
                </c:pt>
                <c:pt idx="7100">
                  <c:v>33.539433025248336</c:v>
                </c:pt>
                <c:pt idx="7101">
                  <c:v>33.529147069308465</c:v>
                </c:pt>
                <c:pt idx="7102">
                  <c:v>33.518865607992126</c:v>
                </c:pt>
                <c:pt idx="7103">
                  <c:v>33.508588639335315</c:v>
                </c:pt>
                <c:pt idx="7104">
                  <c:v>33.498316161374888</c:v>
                </c:pt>
                <c:pt idx="7105">
                  <c:v>33.487874229876816</c:v>
                </c:pt>
                <c:pt idx="7106">
                  <c:v>33.47743693845306</c:v>
                </c:pt>
                <c:pt idx="7107">
                  <c:v>33.467004285041718</c:v>
                </c:pt>
                <c:pt idx="7108">
                  <c:v>33.456576267581802</c:v>
                </c:pt>
                <c:pt idx="7109">
                  <c:v>33.446152884013237</c:v>
                </c:pt>
                <c:pt idx="7110">
                  <c:v>33.435734132276863</c:v>
                </c:pt>
                <c:pt idx="7111">
                  <c:v>33.425320010314429</c:v>
                </c:pt>
                <c:pt idx="7112">
                  <c:v>33.414910516068616</c:v>
                </c:pt>
                <c:pt idx="7113">
                  <c:v>33.404505647482999</c:v>
                </c:pt>
                <c:pt idx="7114">
                  <c:v>33.394105402502085</c:v>
                </c:pt>
                <c:pt idx="7115">
                  <c:v>33.383709779071282</c:v>
                </c:pt>
                <c:pt idx="7116">
                  <c:v>33.373318775136909</c:v>
                </c:pt>
                <c:pt idx="7117">
                  <c:v>33.362932388646215</c:v>
                </c:pt>
                <c:pt idx="7118">
                  <c:v>33.352550617547337</c:v>
                </c:pt>
                <c:pt idx="7119">
                  <c:v>33.342173459789343</c:v>
                </c:pt>
                <c:pt idx="7120">
                  <c:v>33.331800913322205</c:v>
                </c:pt>
                <c:pt idx="7121">
                  <c:v>33.321432976096808</c:v>
                </c:pt>
                <c:pt idx="7122">
                  <c:v>33.311069646064951</c:v>
                </c:pt>
                <c:pt idx="7123">
                  <c:v>33.300710921179331</c:v>
                </c:pt>
                <c:pt idx="7124">
                  <c:v>33.290356799393564</c:v>
                </c:pt>
                <c:pt idx="7125">
                  <c:v>33.280007278662168</c:v>
                </c:pt>
                <c:pt idx="7126">
                  <c:v>33.269662356940586</c:v>
                </c:pt>
                <c:pt idx="7127">
                  <c:v>33.259322032185153</c:v>
                </c:pt>
                <c:pt idx="7128">
                  <c:v>33.248986302353117</c:v>
                </c:pt>
                <c:pt idx="7129">
                  <c:v>33.238655165402633</c:v>
                </c:pt>
                <c:pt idx="7130">
                  <c:v>33.228328619292775</c:v>
                </c:pt>
                <c:pt idx="7131">
                  <c:v>33.218006661983509</c:v>
                </c:pt>
                <c:pt idx="7132">
                  <c:v>33.207689291435706</c:v>
                </c:pt>
                <c:pt idx="7133">
                  <c:v>33.19737650561116</c:v>
                </c:pt>
                <c:pt idx="7134">
                  <c:v>33.187068302472554</c:v>
                </c:pt>
                <c:pt idx="7135">
                  <c:v>33.176764679983485</c:v>
                </c:pt>
                <c:pt idx="7136">
                  <c:v>33.166465636108455</c:v>
                </c:pt>
                <c:pt idx="7137">
                  <c:v>33.156171168812861</c:v>
                </c:pt>
                <c:pt idx="7138">
                  <c:v>33.145881276063015</c:v>
                </c:pt>
                <c:pt idx="7139">
                  <c:v>33.135595955826133</c:v>
                </c:pt>
                <c:pt idx="7140">
                  <c:v>33.125315206070326</c:v>
                </c:pt>
                <c:pt idx="7141">
                  <c:v>33.115039024764613</c:v>
                </c:pt>
                <c:pt idx="7142">
                  <c:v>33.104767409878917</c:v>
                </c:pt>
                <c:pt idx="7143">
                  <c:v>33.094500359384064</c:v>
                </c:pt>
                <c:pt idx="7144">
                  <c:v>33.084237871251773</c:v>
                </c:pt>
                <c:pt idx="7145">
                  <c:v>33.073979943454667</c:v>
                </c:pt>
                <c:pt idx="7146">
                  <c:v>33.063726573966278</c:v>
                </c:pt>
                <c:pt idx="7147">
                  <c:v>33.053477760761034</c:v>
                </c:pt>
                <c:pt idx="7148">
                  <c:v>33.043233501814264</c:v>
                </c:pt>
                <c:pt idx="7149">
                  <c:v>33.032993795102186</c:v>
                </c:pt>
                <c:pt idx="7150">
                  <c:v>33.022758638601935</c:v>
                </c:pt>
                <c:pt idx="7151">
                  <c:v>33.012528030291534</c:v>
                </c:pt>
                <c:pt idx="7152">
                  <c:v>33.002301968149908</c:v>
                </c:pt>
                <c:pt idx="7153">
                  <c:v>32.992080450156877</c:v>
                </c:pt>
                <c:pt idx="7154">
                  <c:v>32.981863474293156</c:v>
                </c:pt>
                <c:pt idx="7155">
                  <c:v>32.971651038540372</c:v>
                </c:pt>
                <c:pt idx="7156">
                  <c:v>32.96144314088103</c:v>
                </c:pt>
                <c:pt idx="7157">
                  <c:v>32.951239779298547</c:v>
                </c:pt>
                <c:pt idx="7158">
                  <c:v>32.941040951777225</c:v>
                </c:pt>
                <c:pt idx="7159">
                  <c:v>32.930846656302272</c:v>
                </c:pt>
                <c:pt idx="7160">
                  <c:v>32.920656890859782</c:v>
                </c:pt>
                <c:pt idx="7161">
                  <c:v>32.910471653436744</c:v>
                </c:pt>
                <c:pt idx="7162">
                  <c:v>32.900290942021044</c:v>
                </c:pt>
                <c:pt idx="7163">
                  <c:v>32.89011475460147</c:v>
                </c:pt>
                <c:pt idx="7164">
                  <c:v>32.879943089167696</c:v>
                </c:pt>
                <c:pt idx="7165">
                  <c:v>32.869775943710287</c:v>
                </c:pt>
                <c:pt idx="7166">
                  <c:v>32.859613316220702</c:v>
                </c:pt>
                <c:pt idx="7167">
                  <c:v>32.849455204691296</c:v>
                </c:pt>
                <c:pt idx="7168">
                  <c:v>32.839301607115317</c:v>
                </c:pt>
                <c:pt idx="7169">
                  <c:v>32.829152521486904</c:v>
                </c:pt>
                <c:pt idx="7170">
                  <c:v>32.819007945801083</c:v>
                </c:pt>
                <c:pt idx="7171">
                  <c:v>32.808867878053775</c:v>
                </c:pt>
                <c:pt idx="7172">
                  <c:v>32.798732316241789</c:v>
                </c:pt>
                <c:pt idx="7173">
                  <c:v>32.788601258362824</c:v>
                </c:pt>
                <c:pt idx="7174">
                  <c:v>32.778474702415473</c:v>
                </c:pt>
                <c:pt idx="7175">
                  <c:v>32.768352646399208</c:v>
                </c:pt>
                <c:pt idx="7176">
                  <c:v>32.758235088314407</c:v>
                </c:pt>
                <c:pt idx="7177">
                  <c:v>32.748122026162328</c:v>
                </c:pt>
                <c:pt idx="7178">
                  <c:v>32.738013457945108</c:v>
                </c:pt>
                <c:pt idx="7179">
                  <c:v>32.727909381665789</c:v>
                </c:pt>
                <c:pt idx="7180">
                  <c:v>32.717809795328286</c:v>
                </c:pt>
                <c:pt idx="7181">
                  <c:v>32.707714696937408</c:v>
                </c:pt>
                <c:pt idx="7182">
                  <c:v>32.697624084498848</c:v>
                </c:pt>
                <c:pt idx="7183">
                  <c:v>32.687537956019185</c:v>
                </c:pt>
                <c:pt idx="7184">
                  <c:v>32.677456309505885</c:v>
                </c:pt>
                <c:pt idx="7185">
                  <c:v>32.667379142967306</c:v>
                </c:pt>
                <c:pt idx="7186">
                  <c:v>32.657306454412677</c:v>
                </c:pt>
                <c:pt idx="7187">
                  <c:v>32.647238241852122</c:v>
                </c:pt>
                <c:pt idx="7188">
                  <c:v>32.637174503296649</c:v>
                </c:pt>
                <c:pt idx="7189">
                  <c:v>32.627115236758144</c:v>
                </c:pt>
                <c:pt idx="7190">
                  <c:v>32.617060440249375</c:v>
                </c:pt>
                <c:pt idx="7191">
                  <c:v>32.607010111784007</c:v>
                </c:pt>
                <c:pt idx="7192">
                  <c:v>32.596964249376576</c:v>
                </c:pt>
                <c:pt idx="7193">
                  <c:v>32.586922851042502</c:v>
                </c:pt>
                <c:pt idx="7194">
                  <c:v>32.576885914798083</c:v>
                </c:pt>
                <c:pt idx="7195">
                  <c:v>32.566853438660509</c:v>
                </c:pt>
                <c:pt idx="7196">
                  <c:v>32.55682542064784</c:v>
                </c:pt>
                <c:pt idx="7197">
                  <c:v>32.546801858779027</c:v>
                </c:pt>
                <c:pt idx="7198">
                  <c:v>32.536782751073893</c:v>
                </c:pt>
                <c:pt idx="7199">
                  <c:v>32.526768095553152</c:v>
                </c:pt>
                <c:pt idx="7200">
                  <c:v>32.516757890238381</c:v>
                </c:pt>
                <c:pt idx="7201">
                  <c:v>32.506752133152048</c:v>
                </c:pt>
                <c:pt idx="7202">
                  <c:v>32.496750822317495</c:v>
                </c:pt>
                <c:pt idx="7203">
                  <c:v>32.486598868124929</c:v>
                </c:pt>
                <c:pt idx="7204">
                  <c:v>32.476451495134988</c:v>
                </c:pt>
                <c:pt idx="7205">
                  <c:v>32.466308701280347</c:v>
                </c:pt>
                <c:pt idx="7206">
                  <c:v>32.456170484494606</c:v>
                </c:pt>
                <c:pt idx="7207">
                  <c:v>32.446036842712303</c:v>
                </c:pt>
                <c:pt idx="7208">
                  <c:v>32.435907773868912</c:v>
                </c:pt>
                <c:pt idx="7209">
                  <c:v>32.425783275900834</c:v>
                </c:pt>
                <c:pt idx="7210">
                  <c:v>32.415663346745397</c:v>
                </c:pt>
                <c:pt idx="7211">
                  <c:v>32.40554798434087</c:v>
                </c:pt>
                <c:pt idx="7212">
                  <c:v>32.395437186626438</c:v>
                </c:pt>
                <c:pt idx="7213">
                  <c:v>32.38533095154223</c:v>
                </c:pt>
                <c:pt idx="7214">
                  <c:v>32.375229277029305</c:v>
                </c:pt>
                <c:pt idx="7215">
                  <c:v>32.365132161029635</c:v>
                </c:pt>
                <c:pt idx="7216">
                  <c:v>32.355039601486141</c:v>
                </c:pt>
                <c:pt idx="7217">
                  <c:v>32.344951596342653</c:v>
                </c:pt>
                <c:pt idx="7218">
                  <c:v>32.334868143543943</c:v>
                </c:pt>
                <c:pt idx="7219">
                  <c:v>32.324789241035703</c:v>
                </c:pt>
                <c:pt idx="7220">
                  <c:v>32.314714886764556</c:v>
                </c:pt>
                <c:pt idx="7221">
                  <c:v>32.30464507867805</c:v>
                </c:pt>
                <c:pt idx="7222">
                  <c:v>32.294579814724663</c:v>
                </c:pt>
                <c:pt idx="7223">
                  <c:v>32.284519092853792</c:v>
                </c:pt>
                <c:pt idx="7224">
                  <c:v>32.274462911015767</c:v>
                </c:pt>
                <c:pt idx="7225">
                  <c:v>32.264411267161833</c:v>
                </c:pt>
                <c:pt idx="7226">
                  <c:v>32.254364159244169</c:v>
                </c:pt>
                <c:pt idx="7227">
                  <c:v>32.244321585215872</c:v>
                </c:pt>
                <c:pt idx="7228">
                  <c:v>32.234283543030962</c:v>
                </c:pt>
                <c:pt idx="7229">
                  <c:v>32.224250030644392</c:v>
                </c:pt>
                <c:pt idx="7230">
                  <c:v>32.214221046012021</c:v>
                </c:pt>
                <c:pt idx="7231">
                  <c:v>32.204196587090649</c:v>
                </c:pt>
                <c:pt idx="7232">
                  <c:v>32.194176651837985</c:v>
                </c:pt>
                <c:pt idx="7233">
                  <c:v>32.184161238212667</c:v>
                </c:pt>
                <c:pt idx="7234">
                  <c:v>32.174150344174251</c:v>
                </c:pt>
                <c:pt idx="7235">
                  <c:v>32.164143967683216</c:v>
                </c:pt>
                <c:pt idx="7236">
                  <c:v>32.154142106700959</c:v>
                </c:pt>
                <c:pt idx="7237">
                  <c:v>32.144144759189793</c:v>
                </c:pt>
                <c:pt idx="7238">
                  <c:v>32.13415192311296</c:v>
                </c:pt>
                <c:pt idx="7239">
                  <c:v>32.124163596434613</c:v>
                </c:pt>
                <c:pt idx="7240">
                  <c:v>32.114179777119823</c:v>
                </c:pt>
                <c:pt idx="7241">
                  <c:v>32.104200463134589</c:v>
                </c:pt>
                <c:pt idx="7242">
                  <c:v>32.094225652445822</c:v>
                </c:pt>
                <c:pt idx="7243">
                  <c:v>32.084255343021347</c:v>
                </c:pt>
                <c:pt idx="7244">
                  <c:v>32.074289532829908</c:v>
                </c:pt>
                <c:pt idx="7245">
                  <c:v>32.064328219841173</c:v>
                </c:pt>
                <c:pt idx="7246">
                  <c:v>32.054371402025716</c:v>
                </c:pt>
                <c:pt idx="7247">
                  <c:v>32.04441907735503</c:v>
                </c:pt>
                <c:pt idx="7248">
                  <c:v>32.034471243801526</c:v>
                </c:pt>
                <c:pt idx="7249">
                  <c:v>32.02452789933853</c:v>
                </c:pt>
                <c:pt idx="7250">
                  <c:v>32.014589041940283</c:v>
                </c:pt>
                <c:pt idx="7251">
                  <c:v>32.004654669581932</c:v>
                </c:pt>
                <c:pt idx="7252">
                  <c:v>31.994724780239547</c:v>
                </c:pt>
                <c:pt idx="7253">
                  <c:v>31.984799371890109</c:v>
                </c:pt>
                <c:pt idx="7254">
                  <c:v>31.974878442511507</c:v>
                </c:pt>
                <c:pt idx="7255">
                  <c:v>31.96496199008255</c:v>
                </c:pt>
                <c:pt idx="7256">
                  <c:v>31.955050012582955</c:v>
                </c:pt>
                <c:pt idx="7257">
                  <c:v>31.945142507993353</c:v>
                </c:pt>
                <c:pt idx="7258">
                  <c:v>31.935239474295283</c:v>
                </c:pt>
                <c:pt idx="7259">
                  <c:v>31.925340909471199</c:v>
                </c:pt>
                <c:pt idx="7260">
                  <c:v>31.915446811504459</c:v>
                </c:pt>
                <c:pt idx="7261">
                  <c:v>31.905557178379336</c:v>
                </c:pt>
                <c:pt idx="7262">
                  <c:v>31.895672008081014</c:v>
                </c:pt>
                <c:pt idx="7263">
                  <c:v>31.885791298595581</c:v>
                </c:pt>
                <c:pt idx="7264">
                  <c:v>31.875915047910038</c:v>
                </c:pt>
                <c:pt idx="7265">
                  <c:v>31.866043254012293</c:v>
                </c:pt>
                <c:pt idx="7266">
                  <c:v>31.856175914891161</c:v>
                </c:pt>
                <c:pt idx="7267">
                  <c:v>31.846313028536365</c:v>
                </c:pt>
                <c:pt idx="7268">
                  <c:v>31.836454592938537</c:v>
                </c:pt>
                <c:pt idx="7269">
                  <c:v>31.826600606089215</c:v>
                </c:pt>
                <c:pt idx="7270">
                  <c:v>31.816751065980846</c:v>
                </c:pt>
                <c:pt idx="7271">
                  <c:v>31.806905970606774</c:v>
                </c:pt>
                <c:pt idx="7272">
                  <c:v>31.797065317961255</c:v>
                </c:pt>
                <c:pt idx="7273">
                  <c:v>31.787229106039451</c:v>
                </c:pt>
                <c:pt idx="7274">
                  <c:v>31.777397332837428</c:v>
                </c:pt>
                <c:pt idx="7275">
                  <c:v>31.767569996352155</c:v>
                </c:pt>
                <c:pt idx="7276">
                  <c:v>31.757747094581504</c:v>
                </c:pt>
                <c:pt idx="7277">
                  <c:v>31.747928625524253</c:v>
                </c:pt>
                <c:pt idx="7278">
                  <c:v>31.738114587180082</c:v>
                </c:pt>
                <c:pt idx="7279">
                  <c:v>31.72830497754957</c:v>
                </c:pt>
                <c:pt idx="7280">
                  <c:v>31.718499794634205</c:v>
                </c:pt>
                <c:pt idx="7281">
                  <c:v>31.708699036436375</c:v>
                </c:pt>
                <c:pt idx="7282">
                  <c:v>31.698902700959366</c:v>
                </c:pt>
                <c:pt idx="7283">
                  <c:v>31.689110786207365</c:v>
                </c:pt>
                <c:pt idx="7284">
                  <c:v>31.679323290185469</c:v>
                </c:pt>
                <c:pt idx="7285">
                  <c:v>31.669540210899662</c:v>
                </c:pt>
                <c:pt idx="7286">
                  <c:v>31.659761546356833</c:v>
                </c:pt>
                <c:pt idx="7287">
                  <c:v>31.649987294564774</c:v>
                </c:pt>
                <c:pt idx="7288">
                  <c:v>31.640217453532173</c:v>
                </c:pt>
                <c:pt idx="7289">
                  <c:v>31.630452021268617</c:v>
                </c:pt>
                <c:pt idx="7290">
                  <c:v>31.620690995784592</c:v>
                </c:pt>
                <c:pt idx="7291">
                  <c:v>31.610934375091478</c:v>
                </c:pt>
                <c:pt idx="7292">
                  <c:v>31.601182157201556</c:v>
                </c:pt>
                <c:pt idx="7293">
                  <c:v>31.591434340128007</c:v>
                </c:pt>
                <c:pt idx="7294">
                  <c:v>31.581690921884903</c:v>
                </c:pt>
                <c:pt idx="7295">
                  <c:v>31.57195190048721</c:v>
                </c:pt>
                <c:pt idx="7296">
                  <c:v>31.562217273950797</c:v>
                </c:pt>
                <c:pt idx="7297">
                  <c:v>31.552487040292426</c:v>
                </c:pt>
                <c:pt idx="7298">
                  <c:v>31.542761197529753</c:v>
                </c:pt>
                <c:pt idx="7299">
                  <c:v>31.533039743681325</c:v>
                </c:pt>
                <c:pt idx="7300">
                  <c:v>31.52332267676659</c:v>
                </c:pt>
                <c:pt idx="7301">
                  <c:v>31.513609994805886</c:v>
                </c:pt>
                <c:pt idx="7302">
                  <c:v>31.503901695820446</c:v>
                </c:pt>
                <c:pt idx="7303">
                  <c:v>31.494197777832394</c:v>
                </c:pt>
                <c:pt idx="7304">
                  <c:v>31.484359893358278</c:v>
                </c:pt>
                <c:pt idx="7305">
                  <c:v>31.474526511679379</c:v>
                </c:pt>
                <c:pt idx="7306">
                  <c:v>31.464697630734769</c:v>
                </c:pt>
                <c:pt idx="7307">
                  <c:v>31.454873248464462</c:v>
                </c:pt>
                <c:pt idx="7308">
                  <c:v>31.445053362809421</c:v>
                </c:pt>
                <c:pt idx="7309">
                  <c:v>31.435237971711544</c:v>
                </c:pt>
                <c:pt idx="7310">
                  <c:v>31.425427073113674</c:v>
                </c:pt>
                <c:pt idx="7311">
                  <c:v>31.415620664959597</c:v>
                </c:pt>
                <c:pt idx="7312">
                  <c:v>31.40581874519404</c:v>
                </c:pt>
                <c:pt idx="7313">
                  <c:v>31.396021311762667</c:v>
                </c:pt>
                <c:pt idx="7314">
                  <c:v>31.386228362612087</c:v>
                </c:pt>
                <c:pt idx="7315">
                  <c:v>31.376439895689845</c:v>
                </c:pt>
                <c:pt idx="7316">
                  <c:v>31.366655908944431</c:v>
                </c:pt>
                <c:pt idx="7317">
                  <c:v>31.356876400325266</c:v>
                </c:pt>
                <c:pt idx="7318">
                  <c:v>31.347101367782713</c:v>
                </c:pt>
                <c:pt idx="7319">
                  <c:v>31.337330809268078</c:v>
                </c:pt>
                <c:pt idx="7320">
                  <c:v>31.327564722733598</c:v>
                </c:pt>
                <c:pt idx="7321">
                  <c:v>31.317803106132448</c:v>
                </c:pt>
                <c:pt idx="7322">
                  <c:v>31.308045957418745</c:v>
                </c:pt>
                <c:pt idx="7323">
                  <c:v>31.298293274547536</c:v>
                </c:pt>
                <c:pt idx="7324">
                  <c:v>31.28854505547481</c:v>
                </c:pt>
                <c:pt idx="7325">
                  <c:v>31.278801298157486</c:v>
                </c:pt>
                <c:pt idx="7326">
                  <c:v>31.269062000553422</c:v>
                </c:pt>
                <c:pt idx="7327">
                  <c:v>31.25932716062141</c:v>
                </c:pt>
                <c:pt idx="7328">
                  <c:v>31.249596776321173</c:v>
                </c:pt>
                <c:pt idx="7329">
                  <c:v>31.239870845613371</c:v>
                </c:pt>
                <c:pt idx="7330">
                  <c:v>31.230149366459599</c:v>
                </c:pt>
                <c:pt idx="7331">
                  <c:v>31.22043233682238</c:v>
                </c:pt>
                <c:pt idx="7332">
                  <c:v>31.210719754665174</c:v>
                </c:pt>
                <c:pt idx="7333">
                  <c:v>31.201011617952371</c:v>
                </c:pt>
                <c:pt idx="7334">
                  <c:v>31.191307924649294</c:v>
                </c:pt>
                <c:pt idx="7335">
                  <c:v>31.181608672722195</c:v>
                </c:pt>
                <c:pt idx="7336">
                  <c:v>31.171913860138257</c:v>
                </c:pt>
                <c:pt idx="7337">
                  <c:v>31.162223484865599</c:v>
                </c:pt>
                <c:pt idx="7338">
                  <c:v>31.152537544873262</c:v>
                </c:pt>
                <c:pt idx="7339">
                  <c:v>31.142856038131221</c:v>
                </c:pt>
                <c:pt idx="7340">
                  <c:v>31.13317896261038</c:v>
                </c:pt>
                <c:pt idx="7341">
                  <c:v>31.123506316282569</c:v>
                </c:pt>
                <c:pt idx="7342">
                  <c:v>31.113838097120553</c:v>
                </c:pt>
                <c:pt idx="7343">
                  <c:v>31.104174303098016</c:v>
                </c:pt>
                <c:pt idx="7344">
                  <c:v>31.094514932189576</c:v>
                </c:pt>
                <c:pt idx="7345">
                  <c:v>31.084859982370773</c:v>
                </c:pt>
                <c:pt idx="7346">
                  <c:v>31.075209451618079</c:v>
                </c:pt>
                <c:pt idx="7347">
                  <c:v>31.065563337908888</c:v>
                </c:pt>
                <c:pt idx="7348">
                  <c:v>31.055921639221523</c:v>
                </c:pt>
                <c:pt idx="7349">
                  <c:v>31.046284353535228</c:v>
                </c:pt>
                <c:pt idx="7350">
                  <c:v>31.036651478830176</c:v>
                </c:pt>
                <c:pt idx="7351">
                  <c:v>31.027023013087465</c:v>
                </c:pt>
                <c:pt idx="7352">
                  <c:v>31.01739895428911</c:v>
                </c:pt>
                <c:pt idx="7353">
                  <c:v>31.007779300418058</c:v>
                </c:pt>
                <c:pt idx="7354">
                  <c:v>30.998164049458175</c:v>
                </c:pt>
                <c:pt idx="7355">
                  <c:v>30.98855319939425</c:v>
                </c:pt>
                <c:pt idx="7356">
                  <c:v>30.978946748211996</c:v>
                </c:pt>
                <c:pt idx="7357">
                  <c:v>30.969344693898048</c:v>
                </c:pt>
                <c:pt idx="7358">
                  <c:v>30.959747034439957</c:v>
                </c:pt>
                <c:pt idx="7359">
                  <c:v>30.950153767826205</c:v>
                </c:pt>
                <c:pt idx="7360">
                  <c:v>30.940564892046183</c:v>
                </c:pt>
                <c:pt idx="7361">
                  <c:v>30.930980405090214</c:v>
                </c:pt>
                <c:pt idx="7362">
                  <c:v>30.921400304949533</c:v>
                </c:pt>
                <c:pt idx="7363">
                  <c:v>30.911824589616295</c:v>
                </c:pt>
                <c:pt idx="7364">
                  <c:v>30.902253257083579</c:v>
                </c:pt>
                <c:pt idx="7365">
                  <c:v>30.892686305345379</c:v>
                </c:pt>
                <c:pt idx="7366">
                  <c:v>30.883123732396605</c:v>
                </c:pt>
                <c:pt idx="7367">
                  <c:v>30.873565536233087</c:v>
                </c:pt>
                <c:pt idx="7368">
                  <c:v>30.864011714851575</c:v>
                </c:pt>
                <c:pt idx="7369">
                  <c:v>30.85446226624973</c:v>
                </c:pt>
                <c:pt idx="7370">
                  <c:v>30.844917188426134</c:v>
                </c:pt>
                <c:pt idx="7371">
                  <c:v>30.835376479380287</c:v>
                </c:pt>
                <c:pt idx="7372">
                  <c:v>30.825840137112596</c:v>
                </c:pt>
                <c:pt idx="7373">
                  <c:v>30.816308159624391</c:v>
                </c:pt>
                <c:pt idx="7374">
                  <c:v>30.806780544917917</c:v>
                </c:pt>
                <c:pt idx="7375">
                  <c:v>30.797257290996328</c:v>
                </c:pt>
                <c:pt idx="7376">
                  <c:v>30.787738395863695</c:v>
                </c:pt>
                <c:pt idx="7377">
                  <c:v>30.778223857525003</c:v>
                </c:pt>
                <c:pt idx="7378">
                  <c:v>30.768713673986149</c:v>
                </c:pt>
                <c:pt idx="7379">
                  <c:v>30.759207843253943</c:v>
                </c:pt>
                <c:pt idx="7380">
                  <c:v>30.749706363336106</c:v>
                </c:pt>
                <c:pt idx="7381">
                  <c:v>30.740209232241273</c:v>
                </c:pt>
                <c:pt idx="7382">
                  <c:v>30.730716447978992</c:v>
                </c:pt>
                <c:pt idx="7383">
                  <c:v>30.721228008559716</c:v>
                </c:pt>
                <c:pt idx="7384">
                  <c:v>30.711743911994816</c:v>
                </c:pt>
                <c:pt idx="7385">
                  <c:v>30.702264156296568</c:v>
                </c:pt>
                <c:pt idx="7386">
                  <c:v>30.692788739478161</c:v>
                </c:pt>
                <c:pt idx="7387">
                  <c:v>30.683317659553691</c:v>
                </c:pt>
                <c:pt idx="7388">
                  <c:v>30.673850914538161</c:v>
                </c:pt>
                <c:pt idx="7389">
                  <c:v>30.664388502447487</c:v>
                </c:pt>
                <c:pt idx="7390">
                  <c:v>30.654930421298491</c:v>
                </c:pt>
                <c:pt idx="7391">
                  <c:v>30.645476669108902</c:v>
                </c:pt>
                <c:pt idx="7392">
                  <c:v>30.63602724389736</c:v>
                </c:pt>
                <c:pt idx="7393">
                  <c:v>30.626582143683407</c:v>
                </c:pt>
                <c:pt idx="7394">
                  <c:v>30.617141366487495</c:v>
                </c:pt>
                <c:pt idx="7395">
                  <c:v>30.60770491033098</c:v>
                </c:pt>
                <c:pt idx="7396">
                  <c:v>30.598272773236122</c:v>
                </c:pt>
                <c:pt idx="7397">
                  <c:v>30.58884495322609</c:v>
                </c:pt>
                <c:pt idx="7398">
                  <c:v>30.579421448324958</c:v>
                </c:pt>
                <c:pt idx="7399">
                  <c:v>30.5700022565577</c:v>
                </c:pt>
                <c:pt idx="7400">
                  <c:v>30.560587375950199</c:v>
                </c:pt>
                <c:pt idx="7401">
                  <c:v>30.551176804529238</c:v>
                </c:pt>
                <c:pt idx="7402">
                  <c:v>30.541770540322503</c:v>
                </c:pt>
                <c:pt idx="7403">
                  <c:v>30.532368581358586</c:v>
                </c:pt>
                <c:pt idx="7404">
                  <c:v>30.522970925666979</c:v>
                </c:pt>
                <c:pt idx="7405">
                  <c:v>30.513577571278077</c:v>
                </c:pt>
                <c:pt idx="7406">
                  <c:v>30.504188516223174</c:v>
                </c:pt>
                <c:pt idx="7407">
                  <c:v>30.494803758534466</c:v>
                </c:pt>
                <c:pt idx="7408">
                  <c:v>30.485299818830669</c:v>
                </c:pt>
                <c:pt idx="7409">
                  <c:v>30.475800286335204</c:v>
                </c:pt>
                <c:pt idx="7410">
                  <c:v>30.466305159004342</c:v>
                </c:pt>
                <c:pt idx="7411">
                  <c:v>30.456814434795302</c:v>
                </c:pt>
                <c:pt idx="7412">
                  <c:v>30.447328111666245</c:v>
                </c:pt>
                <c:pt idx="7413">
                  <c:v>30.437846187576287</c:v>
                </c:pt>
                <c:pt idx="7414">
                  <c:v>30.428368660485486</c:v>
                </c:pt>
                <c:pt idx="7415">
                  <c:v>30.418895528354842</c:v>
                </c:pt>
                <c:pt idx="7416">
                  <c:v>30.409426789146309</c:v>
                </c:pt>
                <c:pt idx="7417">
                  <c:v>30.399962440822783</c:v>
                </c:pt>
                <c:pt idx="7418">
                  <c:v>30.390502481348101</c:v>
                </c:pt>
                <c:pt idx="7419">
                  <c:v>30.381046908687047</c:v>
                </c:pt>
                <c:pt idx="7420">
                  <c:v>30.371595720805349</c:v>
                </c:pt>
                <c:pt idx="7421">
                  <c:v>30.362148915669678</c:v>
                </c:pt>
                <c:pt idx="7422">
                  <c:v>30.352706491247652</c:v>
                </c:pt>
                <c:pt idx="7423">
                  <c:v>30.343268445507821</c:v>
                </c:pt>
                <c:pt idx="7424">
                  <c:v>30.333834776419685</c:v>
                </c:pt>
                <c:pt idx="7425">
                  <c:v>30.324405481953686</c:v>
                </c:pt>
                <c:pt idx="7426">
                  <c:v>30.314980560081207</c:v>
                </c:pt>
                <c:pt idx="7427">
                  <c:v>30.305560008774567</c:v>
                </c:pt>
                <c:pt idx="7428">
                  <c:v>30.296143826007029</c:v>
                </c:pt>
                <c:pt idx="7429">
                  <c:v>30.286732009752793</c:v>
                </c:pt>
                <c:pt idx="7430">
                  <c:v>30.277324557987001</c:v>
                </c:pt>
                <c:pt idx="7431">
                  <c:v>30.267921468685735</c:v>
                </c:pt>
                <c:pt idx="7432">
                  <c:v>30.258522739826013</c:v>
                </c:pt>
                <c:pt idx="7433">
                  <c:v>30.249128369385794</c:v>
                </c:pt>
                <c:pt idx="7434">
                  <c:v>30.23973835534397</c:v>
                </c:pt>
                <c:pt idx="7435">
                  <c:v>30.230352695680374</c:v>
                </c:pt>
                <c:pt idx="7436">
                  <c:v>30.220971388375773</c:v>
                </c:pt>
                <c:pt idx="7437">
                  <c:v>30.211594431411875</c:v>
                </c:pt>
                <c:pt idx="7438">
                  <c:v>30.202221822771321</c:v>
                </c:pt>
                <c:pt idx="7439">
                  <c:v>30.192853560437683</c:v>
                </c:pt>
                <c:pt idx="7440">
                  <c:v>30.183489642395479</c:v>
                </c:pt>
                <c:pt idx="7441">
                  <c:v>30.174130066630152</c:v>
                </c:pt>
                <c:pt idx="7442">
                  <c:v>30.164774831128081</c:v>
                </c:pt>
                <c:pt idx="7443">
                  <c:v>30.155423933876584</c:v>
                </c:pt>
                <c:pt idx="7444">
                  <c:v>30.146077372863903</c:v>
                </c:pt>
                <c:pt idx="7445">
                  <c:v>30.136735146079225</c:v>
                </c:pt>
                <c:pt idx="7446">
                  <c:v>30.127397251512658</c:v>
                </c:pt>
                <c:pt idx="7447">
                  <c:v>30.118063687155249</c:v>
                </c:pt>
                <c:pt idx="7448">
                  <c:v>30.108734450998977</c:v>
                </c:pt>
                <c:pt idx="7449">
                  <c:v>30.099409541036746</c:v>
                </c:pt>
                <c:pt idx="7450">
                  <c:v>30.090088955262395</c:v>
                </c:pt>
                <c:pt idx="7451">
                  <c:v>30.080772691670692</c:v>
                </c:pt>
                <c:pt idx="7452">
                  <c:v>30.071460748257337</c:v>
                </c:pt>
                <c:pt idx="7453">
                  <c:v>30.062153123018959</c:v>
                </c:pt>
                <c:pt idx="7454">
                  <c:v>30.052849813953113</c:v>
                </c:pt>
                <c:pt idx="7455">
                  <c:v>30.043550819058286</c:v>
                </c:pt>
                <c:pt idx="7456">
                  <c:v>30.034256136333891</c:v>
                </c:pt>
                <c:pt idx="7457">
                  <c:v>30.024965763780269</c:v>
                </c:pt>
                <c:pt idx="7458">
                  <c:v>30.015679699398692</c:v>
                </c:pt>
                <c:pt idx="7459">
                  <c:v>30.006397941191352</c:v>
                </c:pt>
                <c:pt idx="7460">
                  <c:v>29.997120487161371</c:v>
                </c:pt>
                <c:pt idx="7461">
                  <c:v>29.9878473353128</c:v>
                </c:pt>
                <c:pt idx="7462">
                  <c:v>29.978578483650612</c:v>
                </c:pt>
                <c:pt idx="7463">
                  <c:v>29.969313930180704</c:v>
                </c:pt>
                <c:pt idx="7464">
                  <c:v>29.960053672909901</c:v>
                </c:pt>
                <c:pt idx="7465">
                  <c:v>29.950797709845951</c:v>
                </c:pt>
                <c:pt idx="7466">
                  <c:v>29.941546038997526</c:v>
                </c:pt>
                <c:pt idx="7467">
                  <c:v>29.932298658374222</c:v>
                </c:pt>
                <c:pt idx="7468">
                  <c:v>29.923055565986555</c:v>
                </c:pt>
                <c:pt idx="7469">
                  <c:v>29.913816759845965</c:v>
                </c:pt>
                <c:pt idx="7470">
                  <c:v>29.904582237964817</c:v>
                </c:pt>
                <c:pt idx="7471">
                  <c:v>29.895351998356393</c:v>
                </c:pt>
                <c:pt idx="7472">
                  <c:v>29.886126039034902</c:v>
                </c:pt>
                <c:pt idx="7473">
                  <c:v>29.876904358015469</c:v>
                </c:pt>
                <c:pt idx="7474">
                  <c:v>29.867686953314141</c:v>
                </c:pt>
                <c:pt idx="7475">
                  <c:v>29.858473822947886</c:v>
                </c:pt>
                <c:pt idx="7476">
                  <c:v>29.849264964934591</c:v>
                </c:pt>
                <c:pt idx="7477">
                  <c:v>29.84006037729306</c:v>
                </c:pt>
                <c:pt idx="7478">
                  <c:v>29.830860058043019</c:v>
                </c:pt>
                <c:pt idx="7479">
                  <c:v>29.821664005205108</c:v>
                </c:pt>
                <c:pt idx="7480">
                  <c:v>29.812472216800892</c:v>
                </c:pt>
                <c:pt idx="7481">
                  <c:v>29.803284690852848</c:v>
                </c:pt>
                <c:pt idx="7482">
                  <c:v>29.794101425384369</c:v>
                </c:pt>
                <c:pt idx="7483">
                  <c:v>29.784922418419768</c:v>
                </c:pt>
                <c:pt idx="7484">
                  <c:v>29.775747667984277</c:v>
                </c:pt>
                <c:pt idx="7485">
                  <c:v>29.766577172104036</c:v>
                </c:pt>
                <c:pt idx="7486">
                  <c:v>29.757410928806102</c:v>
                </c:pt>
                <c:pt idx="7487">
                  <c:v>29.748248936118454</c:v>
                </c:pt>
                <c:pt idx="7488">
                  <c:v>29.739091192069978</c:v>
                </c:pt>
                <c:pt idx="7489">
                  <c:v>29.729937694690474</c:v>
                </c:pt>
                <c:pt idx="7490">
                  <c:v>29.720788442010662</c:v>
                </c:pt>
                <c:pt idx="7491">
                  <c:v>29.711643432062168</c:v>
                </c:pt>
                <c:pt idx="7492">
                  <c:v>29.702502662877539</c:v>
                </c:pt>
                <c:pt idx="7493">
                  <c:v>29.693366132490226</c:v>
                </c:pt>
                <c:pt idx="7494">
                  <c:v>29.684233838934595</c:v>
                </c:pt>
                <c:pt idx="7495">
                  <c:v>29.675105780245925</c:v>
                </c:pt>
                <c:pt idx="7496">
                  <c:v>29.665981954460406</c:v>
                </c:pt>
                <c:pt idx="7497">
                  <c:v>29.656862359615136</c:v>
                </c:pt>
                <c:pt idx="7498">
                  <c:v>29.647746993748125</c:v>
                </c:pt>
                <c:pt idx="7499">
                  <c:v>29.638635854898293</c:v>
                </c:pt>
                <c:pt idx="7500">
                  <c:v>29.629528941105473</c:v>
                </c:pt>
                <c:pt idx="7501">
                  <c:v>29.620426250410397</c:v>
                </c:pt>
                <c:pt idx="7502">
                  <c:v>29.611327780854715</c:v>
                </c:pt>
                <c:pt idx="7503">
                  <c:v>29.602233530480984</c:v>
                </c:pt>
                <c:pt idx="7504">
                  <c:v>29.593143497332662</c:v>
                </c:pt>
                <c:pt idx="7505">
                  <c:v>29.584057679454119</c:v>
                </c:pt>
                <c:pt idx="7506">
                  <c:v>29.574976074890635</c:v>
                </c:pt>
                <c:pt idx="7507">
                  <c:v>29.565898681688392</c:v>
                </c:pt>
                <c:pt idx="7508">
                  <c:v>29.556825497894479</c:v>
                </c:pt>
                <c:pt idx="7509">
                  <c:v>29.547756521556892</c:v>
                </c:pt>
                <c:pt idx="7510">
                  <c:v>29.538691750724528</c:v>
                </c:pt>
                <c:pt idx="7511">
                  <c:v>29.529631183447194</c:v>
                </c:pt>
                <c:pt idx="7512">
                  <c:v>29.5205748177756</c:v>
                </c:pt>
                <c:pt idx="7513">
                  <c:v>29.511522651761357</c:v>
                </c:pt>
                <c:pt idx="7514">
                  <c:v>29.502474683456981</c:v>
                </c:pt>
                <c:pt idx="7515">
                  <c:v>29.493430910915894</c:v>
                </c:pt>
                <c:pt idx="7516">
                  <c:v>29.484281114445604</c:v>
                </c:pt>
                <c:pt idx="7517">
                  <c:v>29.47513561269264</c:v>
                </c:pt>
                <c:pt idx="7518">
                  <c:v>29.465994403641151</c:v>
                </c:pt>
                <c:pt idx="7519">
                  <c:v>29.456857485276238</c:v>
                </c:pt>
                <c:pt idx="7520">
                  <c:v>29.447724855583942</c:v>
                </c:pt>
                <c:pt idx="7521">
                  <c:v>29.438596512551257</c:v>
                </c:pt>
                <c:pt idx="7522">
                  <c:v>29.429472454166113</c:v>
                </c:pt>
                <c:pt idx="7523">
                  <c:v>29.420352678417391</c:v>
                </c:pt>
                <c:pt idx="7524">
                  <c:v>29.411237183294915</c:v>
                </c:pt>
                <c:pt idx="7525">
                  <c:v>29.402125966789448</c:v>
                </c:pt>
                <c:pt idx="7526">
                  <c:v>29.393019026892702</c:v>
                </c:pt>
                <c:pt idx="7527">
                  <c:v>29.383916361597329</c:v>
                </c:pt>
                <c:pt idx="7528">
                  <c:v>29.374817968896924</c:v>
                </c:pt>
                <c:pt idx="7529">
                  <c:v>29.365723846786022</c:v>
                </c:pt>
                <c:pt idx="7530">
                  <c:v>29.356633993260097</c:v>
                </c:pt>
                <c:pt idx="7531">
                  <c:v>29.347548406315571</c:v>
                </c:pt>
                <c:pt idx="7532">
                  <c:v>29.338467083949801</c:v>
                </c:pt>
                <c:pt idx="7533">
                  <c:v>29.329390024161086</c:v>
                </c:pt>
                <c:pt idx="7534">
                  <c:v>29.320317224948663</c:v>
                </c:pt>
                <c:pt idx="7535">
                  <c:v>29.311248684312712</c:v>
                </c:pt>
                <c:pt idx="7536">
                  <c:v>29.302184400254347</c:v>
                </c:pt>
                <c:pt idx="7537">
                  <c:v>29.293124370775626</c:v>
                </c:pt>
                <c:pt idx="7538">
                  <c:v>29.284068593879535</c:v>
                </c:pt>
                <c:pt idx="7539">
                  <c:v>29.275017067570008</c:v>
                </c:pt>
                <c:pt idx="7540">
                  <c:v>29.265969789851908</c:v>
                </c:pt>
                <c:pt idx="7541">
                  <c:v>29.256926758731041</c:v>
                </c:pt>
                <c:pt idx="7542">
                  <c:v>29.247887972214141</c:v>
                </c:pt>
                <c:pt idx="7543">
                  <c:v>29.238853428308886</c:v>
                </c:pt>
                <c:pt idx="7544">
                  <c:v>29.229823125023884</c:v>
                </c:pt>
                <c:pt idx="7545">
                  <c:v>29.220797060368682</c:v>
                </c:pt>
                <c:pt idx="7546">
                  <c:v>29.211775232353755</c:v>
                </c:pt>
                <c:pt idx="7547">
                  <c:v>29.202757638990519</c:v>
                </c:pt>
                <c:pt idx="7548">
                  <c:v>29.193744278291316</c:v>
                </c:pt>
                <c:pt idx="7549">
                  <c:v>29.184735148269425</c:v>
                </c:pt>
                <c:pt idx="7550">
                  <c:v>29.175730246939061</c:v>
                </c:pt>
                <c:pt idx="7551">
                  <c:v>29.166729572315361</c:v>
                </c:pt>
                <c:pt idx="7552">
                  <c:v>29.157733122414406</c:v>
                </c:pt>
                <c:pt idx="7553">
                  <c:v>29.148740895253201</c:v>
                </c:pt>
                <c:pt idx="7554">
                  <c:v>29.139752888849682</c:v>
                </c:pt>
                <c:pt idx="7555">
                  <c:v>29.130769101222715</c:v>
                </c:pt>
                <c:pt idx="7556">
                  <c:v>29.121789530392096</c:v>
                </c:pt>
                <c:pt idx="7557">
                  <c:v>29.112814174378556</c:v>
                </c:pt>
                <c:pt idx="7558">
                  <c:v>29.103843031203748</c:v>
                </c:pt>
                <c:pt idx="7559">
                  <c:v>29.094876098890257</c:v>
                </c:pt>
                <c:pt idx="7560">
                  <c:v>29.085913375461594</c:v>
                </c:pt>
                <c:pt idx="7561">
                  <c:v>29.076954858942202</c:v>
                </c:pt>
                <c:pt idx="7562">
                  <c:v>29.068000547357446</c:v>
                </c:pt>
                <c:pt idx="7563">
                  <c:v>29.059050438733621</c:v>
                </c:pt>
                <c:pt idx="7564">
                  <c:v>29.050104531097947</c:v>
                </c:pt>
                <c:pt idx="7565">
                  <c:v>29.041162822478572</c:v>
                </c:pt>
                <c:pt idx="7566">
                  <c:v>29.032225310904568</c:v>
                </c:pt>
                <c:pt idx="7567">
                  <c:v>29.023291994405934</c:v>
                </c:pt>
                <c:pt idx="7568">
                  <c:v>29.014362871013589</c:v>
                </c:pt>
                <c:pt idx="7569">
                  <c:v>29.005437938759378</c:v>
                </c:pt>
                <c:pt idx="7570">
                  <c:v>28.996517195676077</c:v>
                </c:pt>
                <c:pt idx="7571">
                  <c:v>28.987600639797375</c:v>
                </c:pt>
                <c:pt idx="7572">
                  <c:v>28.978688269157889</c:v>
                </c:pt>
                <c:pt idx="7573">
                  <c:v>28.969780081793157</c:v>
                </c:pt>
                <c:pt idx="7574">
                  <c:v>28.960876075739641</c:v>
                </c:pt>
                <c:pt idx="7575">
                  <c:v>28.951976249034725</c:v>
                </c:pt>
                <c:pt idx="7576">
                  <c:v>28.943080599716712</c:v>
                </c:pt>
                <c:pt idx="7577">
                  <c:v>28.934189125824826</c:v>
                </c:pt>
                <c:pt idx="7578">
                  <c:v>28.92530182539921</c:v>
                </c:pt>
                <c:pt idx="7579">
                  <c:v>28.916418696480932</c:v>
                </c:pt>
                <c:pt idx="7580">
                  <c:v>28.907539737111975</c:v>
                </c:pt>
                <c:pt idx="7581">
                  <c:v>28.898664945335241</c:v>
                </c:pt>
                <c:pt idx="7582">
                  <c:v>28.889794319194554</c:v>
                </c:pt>
                <c:pt idx="7583">
                  <c:v>28.880927856734655</c:v>
                </c:pt>
                <c:pt idx="7584">
                  <c:v>28.8720655560012</c:v>
                </c:pt>
                <c:pt idx="7585">
                  <c:v>28.863207415040765</c:v>
                </c:pt>
                <c:pt idx="7586">
                  <c:v>28.854353431900844</c:v>
                </c:pt>
                <c:pt idx="7587">
                  <c:v>28.84550360462984</c:v>
                </c:pt>
                <c:pt idx="7588">
                  <c:v>28.836657931277085</c:v>
                </c:pt>
                <c:pt idx="7589">
                  <c:v>28.827816409892815</c:v>
                </c:pt>
                <c:pt idx="7590">
                  <c:v>28.818979038528184</c:v>
                </c:pt>
                <c:pt idx="7591">
                  <c:v>28.810145815235266</c:v>
                </c:pt>
                <c:pt idx="7592">
                  <c:v>28.801316738067044</c:v>
                </c:pt>
                <c:pt idx="7593">
                  <c:v>28.792491805077415</c:v>
                </c:pt>
                <c:pt idx="7594">
                  <c:v>28.783671014321193</c:v>
                </c:pt>
                <c:pt idx="7595">
                  <c:v>28.774854363854104</c:v>
                </c:pt>
                <c:pt idx="7596">
                  <c:v>28.76604185173278</c:v>
                </c:pt>
                <c:pt idx="7597">
                  <c:v>28.757233476014775</c:v>
                </c:pt>
                <c:pt idx="7598">
                  <c:v>28.74842923475855</c:v>
                </c:pt>
                <c:pt idx="7599">
                  <c:v>28.739629126023477</c:v>
                </c:pt>
                <c:pt idx="7600">
                  <c:v>28.730833147869841</c:v>
                </c:pt>
                <c:pt idx="7601">
                  <c:v>28.722041298358835</c:v>
                </c:pt>
                <c:pt idx="7602">
                  <c:v>28.713253575552564</c:v>
                </c:pt>
                <c:pt idx="7603">
                  <c:v>28.704469977514037</c:v>
                </c:pt>
                <c:pt idx="7604">
                  <c:v>28.695690502307183</c:v>
                </c:pt>
                <c:pt idx="7605">
                  <c:v>28.686915147996832</c:v>
                </c:pt>
                <c:pt idx="7606">
                  <c:v>28.678143912648721</c:v>
                </c:pt>
                <c:pt idx="7607">
                  <c:v>28.669376794329501</c:v>
                </c:pt>
                <c:pt idx="7608">
                  <c:v>28.660613791106726</c:v>
                </c:pt>
                <c:pt idx="7609">
                  <c:v>28.651854901048861</c:v>
                </c:pt>
                <c:pt idx="7610">
                  <c:v>28.64310012222527</c:v>
                </c:pt>
                <c:pt idx="7611">
                  <c:v>28.634349452706232</c:v>
                </c:pt>
                <c:pt idx="7612">
                  <c:v>28.625602890562927</c:v>
                </c:pt>
                <c:pt idx="7613">
                  <c:v>28.616860433867444</c:v>
                </c:pt>
                <c:pt idx="7614">
                  <c:v>28.60812208069277</c:v>
                </c:pt>
                <c:pt idx="7615">
                  <c:v>28.599387829112803</c:v>
                </c:pt>
                <c:pt idx="7616">
                  <c:v>28.590657677202341</c:v>
                </c:pt>
                <c:pt idx="7617">
                  <c:v>28.581931623037089</c:v>
                </c:pt>
                <c:pt idx="7618">
                  <c:v>28.573209664693653</c:v>
                </c:pt>
                <c:pt idx="7619">
                  <c:v>28.564491800249545</c:v>
                </c:pt>
                <c:pt idx="7620">
                  <c:v>28.555778027783173</c:v>
                </c:pt>
                <c:pt idx="7621">
                  <c:v>28.547068345373852</c:v>
                </c:pt>
                <c:pt idx="7622">
                  <c:v>28.538362751101797</c:v>
                </c:pt>
                <c:pt idx="7623">
                  <c:v>28.529661243048128</c:v>
                </c:pt>
                <c:pt idx="7624">
                  <c:v>28.52096381929486</c:v>
                </c:pt>
                <c:pt idx="7625">
                  <c:v>28.512270477924908</c:v>
                </c:pt>
                <c:pt idx="7626">
                  <c:v>28.503581217022091</c:v>
                </c:pt>
                <c:pt idx="7627">
                  <c:v>28.494896034671125</c:v>
                </c:pt>
                <c:pt idx="7628">
                  <c:v>28.486116538697786</c:v>
                </c:pt>
                <c:pt idx="7629">
                  <c:v>28.477341210336387</c:v>
                </c:pt>
                <c:pt idx="7630">
                  <c:v>28.468570047608569</c:v>
                </c:pt>
                <c:pt idx="7631">
                  <c:v>28.459803048536916</c:v>
                </c:pt>
                <c:pt idx="7632">
                  <c:v>28.451040211144942</c:v>
                </c:pt>
                <c:pt idx="7633">
                  <c:v>28.442281533457109</c:v>
                </c:pt>
                <c:pt idx="7634">
                  <c:v>28.433527013498811</c:v>
                </c:pt>
                <c:pt idx="7635">
                  <c:v>28.42477664929638</c:v>
                </c:pt>
                <c:pt idx="7636">
                  <c:v>28.416030438877087</c:v>
                </c:pt>
                <c:pt idx="7637">
                  <c:v>28.40728838026914</c:v>
                </c:pt>
                <c:pt idx="7638">
                  <c:v>28.398550471501679</c:v>
                </c:pt>
                <c:pt idx="7639">
                  <c:v>28.38981671060478</c:v>
                </c:pt>
                <c:pt idx="7640">
                  <c:v>28.381087095609459</c:v>
                </c:pt>
                <c:pt idx="7641">
                  <c:v>28.372361624547661</c:v>
                </c:pt>
                <c:pt idx="7642">
                  <c:v>28.363640295452267</c:v>
                </c:pt>
                <c:pt idx="7643">
                  <c:v>28.354923106357095</c:v>
                </c:pt>
                <c:pt idx="7644">
                  <c:v>28.346210055296893</c:v>
                </c:pt>
                <c:pt idx="7645">
                  <c:v>28.337501140307342</c:v>
                </c:pt>
                <c:pt idx="7646">
                  <c:v>28.328796359425059</c:v>
                </c:pt>
                <c:pt idx="7647">
                  <c:v>28.320095710687589</c:v>
                </c:pt>
                <c:pt idx="7648">
                  <c:v>28.311399192133408</c:v>
                </c:pt>
                <c:pt idx="7649">
                  <c:v>28.302706801801925</c:v>
                </c:pt>
                <c:pt idx="7650">
                  <c:v>28.294018537733482</c:v>
                </c:pt>
                <c:pt idx="7651">
                  <c:v>28.285334397969347</c:v>
                </c:pt>
                <c:pt idx="7652">
                  <c:v>28.276654380551722</c:v>
                </c:pt>
                <c:pt idx="7653">
                  <c:v>28.267978483523734</c:v>
                </c:pt>
                <c:pt idx="7654">
                  <c:v>28.25930670492944</c:v>
                </c:pt>
                <c:pt idx="7655">
                  <c:v>28.250639042813827</c:v>
                </c:pt>
                <c:pt idx="7656">
                  <c:v>28.24197549522281</c:v>
                </c:pt>
                <c:pt idx="7657">
                  <c:v>28.233316060203233</c:v>
                </c:pt>
                <c:pt idx="7658">
                  <c:v>28.224660735802864</c:v>
                </c:pt>
                <c:pt idx="7659">
                  <c:v>28.216009520070401</c:v>
                </c:pt>
                <c:pt idx="7660">
                  <c:v>28.207362411055463</c:v>
                </c:pt>
                <c:pt idx="7661">
                  <c:v>28.1987194068086</c:v>
                </c:pt>
                <c:pt idx="7662">
                  <c:v>28.190080505381282</c:v>
                </c:pt>
                <c:pt idx="7663">
                  <c:v>28.181445704825911</c:v>
                </c:pt>
                <c:pt idx="7664">
                  <c:v>28.172815003195808</c:v>
                </c:pt>
                <c:pt idx="7665">
                  <c:v>28.164188398545221</c:v>
                </c:pt>
                <c:pt idx="7666">
                  <c:v>28.155565888929324</c:v>
                </c:pt>
                <c:pt idx="7667">
                  <c:v>28.146947472404207</c:v>
                </c:pt>
                <c:pt idx="7668">
                  <c:v>28.138333147026888</c:v>
                </c:pt>
                <c:pt idx="7669">
                  <c:v>28.129722910855303</c:v>
                </c:pt>
                <c:pt idx="7670">
                  <c:v>28.121116761948318</c:v>
                </c:pt>
                <c:pt idx="7671">
                  <c:v>28.112514698365711</c:v>
                </c:pt>
                <c:pt idx="7672">
                  <c:v>28.10391671816819</c:v>
                </c:pt>
                <c:pt idx="7673">
                  <c:v>28.095322819417376</c:v>
                </c:pt>
                <c:pt idx="7674">
                  <c:v>28.086733000175812</c:v>
                </c:pt>
                <c:pt idx="7675">
                  <c:v>28.078147258506963</c:v>
                </c:pt>
                <c:pt idx="7676">
                  <c:v>28.069565592475211</c:v>
                </c:pt>
                <c:pt idx="7677">
                  <c:v>28.060988000145862</c:v>
                </c:pt>
                <c:pt idx="7678">
                  <c:v>28.052414479585131</c:v>
                </c:pt>
                <c:pt idx="7679">
                  <c:v>28.043845028860162</c:v>
                </c:pt>
                <c:pt idx="7680">
                  <c:v>28.035279646039005</c:v>
                </c:pt>
                <c:pt idx="7681">
                  <c:v>28.026718329190636</c:v>
                </c:pt>
                <c:pt idx="7682">
                  <c:v>28.018161076384946</c:v>
                </c:pt>
                <c:pt idx="7683">
                  <c:v>28.009607885692738</c:v>
                </c:pt>
                <c:pt idx="7684">
                  <c:v>28.001058755185735</c:v>
                </c:pt>
                <c:pt idx="7685">
                  <c:v>27.992513682936572</c:v>
                </c:pt>
                <c:pt idx="7686">
                  <c:v>27.983972667018804</c:v>
                </c:pt>
                <c:pt idx="7687">
                  <c:v>27.975435705506897</c:v>
                </c:pt>
                <c:pt idx="7688">
                  <c:v>27.96690279647623</c:v>
                </c:pt>
                <c:pt idx="7689">
                  <c:v>27.958373938003096</c:v>
                </c:pt>
                <c:pt idx="7690">
                  <c:v>27.949849128164704</c:v>
                </c:pt>
                <c:pt idx="7691">
                  <c:v>27.941328365039173</c:v>
                </c:pt>
                <c:pt idx="7692">
                  <c:v>27.932811646705535</c:v>
                </c:pt>
                <c:pt idx="7693">
                  <c:v>27.924298971243733</c:v>
                </c:pt>
                <c:pt idx="7694">
                  <c:v>27.915790336734627</c:v>
                </c:pt>
                <c:pt idx="7695">
                  <c:v>27.90728574125998</c:v>
                </c:pt>
                <c:pt idx="7696">
                  <c:v>27.898785182902468</c:v>
                </c:pt>
                <c:pt idx="7697">
                  <c:v>27.890288659745682</c:v>
                </c:pt>
                <c:pt idx="7698">
                  <c:v>27.881796169874118</c:v>
                </c:pt>
                <c:pt idx="7699">
                  <c:v>27.87330771137318</c:v>
                </c:pt>
                <c:pt idx="7700">
                  <c:v>27.864823282329183</c:v>
                </c:pt>
                <c:pt idx="7701">
                  <c:v>27.856342880829352</c:v>
                </c:pt>
                <c:pt idx="7702">
                  <c:v>27.847866504961821</c:v>
                </c:pt>
                <c:pt idx="7703">
                  <c:v>27.839394152815625</c:v>
                </c:pt>
                <c:pt idx="7704">
                  <c:v>27.830925822480712</c:v>
                </c:pt>
                <c:pt idx="7705">
                  <c:v>27.822461512047937</c:v>
                </c:pt>
                <c:pt idx="7706">
                  <c:v>27.814001219609057</c:v>
                </c:pt>
                <c:pt idx="7707">
                  <c:v>27.805544943256738</c:v>
                </c:pt>
                <c:pt idx="7708">
                  <c:v>27.79709268108455</c:v>
                </c:pt>
                <c:pt idx="7709">
                  <c:v>27.788644431186967</c:v>
                </c:pt>
                <c:pt idx="7710">
                  <c:v>27.780200191659368</c:v>
                </c:pt>
                <c:pt idx="7711">
                  <c:v>27.771759960598043</c:v>
                </c:pt>
                <c:pt idx="7712">
                  <c:v>27.763323736100176</c:v>
                </c:pt>
                <c:pt idx="7713">
                  <c:v>27.754891516263857</c:v>
                </c:pt>
                <c:pt idx="7714">
                  <c:v>27.746463299188083</c:v>
                </c:pt>
                <c:pt idx="7715">
                  <c:v>27.738039082972747</c:v>
                </c:pt>
                <c:pt idx="7716">
                  <c:v>27.729618865718649</c:v>
                </c:pt>
                <c:pt idx="7717">
                  <c:v>27.721202645527487</c:v>
                </c:pt>
                <c:pt idx="7718">
                  <c:v>27.712790420501864</c:v>
                </c:pt>
                <c:pt idx="7719">
                  <c:v>27.704382188745281</c:v>
                </c:pt>
                <c:pt idx="7720">
                  <c:v>27.695977948362142</c:v>
                </c:pt>
                <c:pt idx="7721">
                  <c:v>27.687577697457748</c:v>
                </c:pt>
                <c:pt idx="7722">
                  <c:v>27.679181434138297</c:v>
                </c:pt>
                <c:pt idx="7723">
                  <c:v>27.670789156510892</c:v>
                </c:pt>
                <c:pt idx="7724">
                  <c:v>27.662400862683533</c:v>
                </c:pt>
                <c:pt idx="7725">
                  <c:v>27.654016550765114</c:v>
                </c:pt>
                <c:pt idx="7726">
                  <c:v>27.64563621886543</c:v>
                </c:pt>
                <c:pt idx="7727">
                  <c:v>27.637259865095174</c:v>
                </c:pt>
                <c:pt idx="7728">
                  <c:v>27.628887487565933</c:v>
                </c:pt>
                <c:pt idx="7729">
                  <c:v>27.620519084390192</c:v>
                </c:pt>
                <c:pt idx="7730">
                  <c:v>27.612154653681333</c:v>
                </c:pt>
                <c:pt idx="7731">
                  <c:v>27.603794193553632</c:v>
                </c:pt>
                <c:pt idx="7732">
                  <c:v>27.595437702122265</c:v>
                </c:pt>
                <c:pt idx="7733">
                  <c:v>27.587085177503294</c:v>
                </c:pt>
                <c:pt idx="7734">
                  <c:v>27.578736617813679</c:v>
                </c:pt>
                <c:pt idx="7735">
                  <c:v>27.570392021171276</c:v>
                </c:pt>
                <c:pt idx="7736">
                  <c:v>27.562051385694836</c:v>
                </c:pt>
                <c:pt idx="7737">
                  <c:v>27.553714709503996</c:v>
                </c:pt>
                <c:pt idx="7738">
                  <c:v>27.545381990719292</c:v>
                </c:pt>
                <c:pt idx="7739">
                  <c:v>27.537053227462152</c:v>
                </c:pt>
                <c:pt idx="7740">
                  <c:v>27.528728417854889</c:v>
                </c:pt>
                <c:pt idx="7741">
                  <c:v>27.520407560020715</c:v>
                </c:pt>
                <c:pt idx="7742">
                  <c:v>27.512090652083732</c:v>
                </c:pt>
                <c:pt idx="7743">
                  <c:v>27.503777692168928</c:v>
                </c:pt>
                <c:pt idx="7744">
                  <c:v>27.495468678402183</c:v>
                </c:pt>
                <c:pt idx="7745">
                  <c:v>27.487075813533611</c:v>
                </c:pt>
                <c:pt idx="7746">
                  <c:v>27.478686974860736</c:v>
                </c:pt>
                <c:pt idx="7747">
                  <c:v>27.470302160452125</c:v>
                </c:pt>
                <c:pt idx="7748">
                  <c:v>27.461921368377272</c:v>
                </c:pt>
                <c:pt idx="7749">
                  <c:v>27.453544596706596</c:v>
                </c:pt>
                <c:pt idx="7750">
                  <c:v>27.445171843511446</c:v>
                </c:pt>
                <c:pt idx="7751">
                  <c:v>27.43680310686409</c:v>
                </c:pt>
                <c:pt idx="7752">
                  <c:v>27.428438384837726</c:v>
                </c:pt>
                <c:pt idx="7753">
                  <c:v>27.420077675506469</c:v>
                </c:pt>
                <c:pt idx="7754">
                  <c:v>27.411720976945368</c:v>
                </c:pt>
                <c:pt idx="7755">
                  <c:v>27.403368287230389</c:v>
                </c:pt>
                <c:pt idx="7756">
                  <c:v>27.395019604438424</c:v>
                </c:pt>
                <c:pt idx="7757">
                  <c:v>27.386674926647284</c:v>
                </c:pt>
                <c:pt idx="7758">
                  <c:v>27.378334251935705</c:v>
                </c:pt>
                <c:pt idx="7759">
                  <c:v>27.369997578383344</c:v>
                </c:pt>
                <c:pt idx="7760">
                  <c:v>27.361664904070778</c:v>
                </c:pt>
                <c:pt idx="7761">
                  <c:v>27.353336227079506</c:v>
                </c:pt>
                <c:pt idx="7762">
                  <c:v>27.345011545491946</c:v>
                </c:pt>
                <c:pt idx="7763">
                  <c:v>27.336690857391439</c:v>
                </c:pt>
                <c:pt idx="7764">
                  <c:v>27.328374160862243</c:v>
                </c:pt>
                <c:pt idx="7765">
                  <c:v>27.320061453989535</c:v>
                </c:pt>
                <c:pt idx="7766">
                  <c:v>27.311752734859411</c:v>
                </c:pt>
                <c:pt idx="7767">
                  <c:v>27.303448001558884</c:v>
                </c:pt>
                <c:pt idx="7768">
                  <c:v>27.295147252175887</c:v>
                </c:pt>
                <c:pt idx="7769">
                  <c:v>27.28685048479927</c:v>
                </c:pt>
                <c:pt idx="7770">
                  <c:v>27.278557697518799</c:v>
                </c:pt>
                <c:pt idx="7771">
                  <c:v>27.270268888425154</c:v>
                </c:pt>
                <c:pt idx="7772">
                  <c:v>27.261984055609933</c:v>
                </c:pt>
                <c:pt idx="7773">
                  <c:v>27.253703197165652</c:v>
                </c:pt>
                <c:pt idx="7774">
                  <c:v>27.245426311185739</c:v>
                </c:pt>
                <c:pt idx="7775">
                  <c:v>27.237153395764537</c:v>
                </c:pt>
                <c:pt idx="7776">
                  <c:v>27.228884448997302</c:v>
                </c:pt>
                <c:pt idx="7777">
                  <c:v>27.220619468980207</c:v>
                </c:pt>
                <c:pt idx="7778">
                  <c:v>27.212358453810335</c:v>
                </c:pt>
                <c:pt idx="7779">
                  <c:v>27.204101401585685</c:v>
                </c:pt>
                <c:pt idx="7780">
                  <c:v>27.195848310405168</c:v>
                </c:pt>
                <c:pt idx="7781">
                  <c:v>27.187599178368604</c:v>
                </c:pt>
                <c:pt idx="7782">
                  <c:v>27.179354003576726</c:v>
                </c:pt>
                <c:pt idx="7783">
                  <c:v>27.171112784131179</c:v>
                </c:pt>
                <c:pt idx="7784">
                  <c:v>27.16287551813452</c:v>
                </c:pt>
                <c:pt idx="7785">
                  <c:v>27.154642203690212</c:v>
                </c:pt>
                <c:pt idx="7786">
                  <c:v>27.146412838902631</c:v>
                </c:pt>
                <c:pt idx="7787">
                  <c:v>27.13818742187706</c:v>
                </c:pt>
                <c:pt idx="7788">
                  <c:v>27.129965950719694</c:v>
                </c:pt>
                <c:pt idx="7789">
                  <c:v>27.121748423537632</c:v>
                </c:pt>
                <c:pt idx="7790">
                  <c:v>27.113534838438888</c:v>
                </c:pt>
                <c:pt idx="7791">
                  <c:v>27.10532519353238</c:v>
                </c:pt>
                <c:pt idx="7792">
                  <c:v>27.09711948692793</c:v>
                </c:pt>
                <c:pt idx="7793">
                  <c:v>27.088917716736269</c:v>
                </c:pt>
                <c:pt idx="7794">
                  <c:v>27.080719881069037</c:v>
                </c:pt>
                <c:pt idx="7795">
                  <c:v>27.072525978038776</c:v>
                </c:pt>
                <c:pt idx="7796">
                  <c:v>27.064336005758939</c:v>
                </c:pt>
                <c:pt idx="7797">
                  <c:v>27.056149962343877</c:v>
                </c:pt>
                <c:pt idx="7798">
                  <c:v>27.04796784590885</c:v>
                </c:pt>
                <c:pt idx="7799">
                  <c:v>27.039789654570018</c:v>
                </c:pt>
                <c:pt idx="7800">
                  <c:v>27.03161538644445</c:v>
                </c:pt>
                <c:pt idx="7801">
                  <c:v>27.023445039650117</c:v>
                </c:pt>
                <c:pt idx="7802">
                  <c:v>27.015278612305892</c:v>
                </c:pt>
                <c:pt idx="7803">
                  <c:v>27.007116102531548</c:v>
                </c:pt>
                <c:pt idx="7804">
                  <c:v>26.998957508447763</c:v>
                </c:pt>
                <c:pt idx="7805">
                  <c:v>26.990802828176115</c:v>
                </c:pt>
                <c:pt idx="7806">
                  <c:v>26.982652059839083</c:v>
                </c:pt>
                <c:pt idx="7807">
                  <c:v>26.974505201560049</c:v>
                </c:pt>
                <c:pt idx="7808">
                  <c:v>26.966362251463295</c:v>
                </c:pt>
                <c:pt idx="7809">
                  <c:v>26.958223207673999</c:v>
                </c:pt>
                <c:pt idx="7810">
                  <c:v>26.950088068318241</c:v>
                </c:pt>
                <c:pt idx="7811">
                  <c:v>26.941956831523001</c:v>
                </c:pt>
                <c:pt idx="7812">
                  <c:v>26.933829495416155</c:v>
                </c:pt>
                <c:pt idx="7813">
                  <c:v>26.92570605812648</c:v>
                </c:pt>
                <c:pt idx="7814">
                  <c:v>26.917586517783647</c:v>
                </c:pt>
                <c:pt idx="7815">
                  <c:v>26.909470872518227</c:v>
                </c:pt>
                <c:pt idx="7816">
                  <c:v>26.901359120461688</c:v>
                </c:pt>
                <c:pt idx="7817">
                  <c:v>26.893251259746396</c:v>
                </c:pt>
                <c:pt idx="7818">
                  <c:v>26.885147288505607</c:v>
                </c:pt>
                <c:pt idx="7819">
                  <c:v>26.877047204873477</c:v>
                </c:pt>
                <c:pt idx="7820">
                  <c:v>26.868951006985057</c:v>
                </c:pt>
                <c:pt idx="7821">
                  <c:v>26.86085869297629</c:v>
                </c:pt>
                <c:pt idx="7822">
                  <c:v>26.852770260984013</c:v>
                </c:pt>
                <c:pt idx="7823">
                  <c:v>26.84468570914596</c:v>
                </c:pt>
                <c:pt idx="7824">
                  <c:v>26.836605035600758</c:v>
                </c:pt>
                <c:pt idx="7825">
                  <c:v>26.828528238487927</c:v>
                </c:pt>
                <c:pt idx="7826">
                  <c:v>26.820455315947878</c:v>
                </c:pt>
                <c:pt idx="7827">
                  <c:v>26.812386266121916</c:v>
                </c:pt>
                <c:pt idx="7828">
                  <c:v>26.804321087152232</c:v>
                </c:pt>
                <c:pt idx="7829">
                  <c:v>26.796259777181913</c:v>
                </c:pt>
                <c:pt idx="7830">
                  <c:v>26.788202334354938</c:v>
                </c:pt>
                <c:pt idx="7831">
                  <c:v>26.780148756816175</c:v>
                </c:pt>
                <c:pt idx="7832">
                  <c:v>26.772099042711382</c:v>
                </c:pt>
                <c:pt idx="7833">
                  <c:v>26.764053190187205</c:v>
                </c:pt>
                <c:pt idx="7834">
                  <c:v>26.756011197391178</c:v>
                </c:pt>
                <c:pt idx="7835">
                  <c:v>26.747973062471729</c:v>
                </c:pt>
                <c:pt idx="7836">
                  <c:v>26.739938783578168</c:v>
                </c:pt>
                <c:pt idx="7837">
                  <c:v>26.7319083588607</c:v>
                </c:pt>
                <c:pt idx="7838">
                  <c:v>26.723881786470407</c:v>
                </c:pt>
                <c:pt idx="7839">
                  <c:v>26.715859064559272</c:v>
                </c:pt>
                <c:pt idx="7840">
                  <c:v>26.707840191280148</c:v>
                </c:pt>
                <c:pt idx="7841">
                  <c:v>26.699825164786787</c:v>
                </c:pt>
                <c:pt idx="7842">
                  <c:v>26.691813983233825</c:v>
                </c:pt>
                <c:pt idx="7843">
                  <c:v>26.683806644776777</c:v>
                </c:pt>
                <c:pt idx="7844">
                  <c:v>26.675803147572047</c:v>
                </c:pt>
                <c:pt idx="7845">
                  <c:v>26.667803489776926</c:v>
                </c:pt>
                <c:pt idx="7846">
                  <c:v>26.659807669549583</c:v>
                </c:pt>
                <c:pt idx="7847">
                  <c:v>26.651815685049073</c:v>
                </c:pt>
                <c:pt idx="7848">
                  <c:v>26.643827534435335</c:v>
                </c:pt>
                <c:pt idx="7849">
                  <c:v>26.63584321586919</c:v>
                </c:pt>
                <c:pt idx="7850">
                  <c:v>26.627862727512344</c:v>
                </c:pt>
                <c:pt idx="7851">
                  <c:v>26.619886067527382</c:v>
                </c:pt>
                <c:pt idx="7852">
                  <c:v>26.611913234077768</c:v>
                </c:pt>
                <c:pt idx="7853">
                  <c:v>26.603944225327851</c:v>
                </c:pt>
                <c:pt idx="7854">
                  <c:v>26.595979039442859</c:v>
                </c:pt>
                <c:pt idx="7855">
                  <c:v>26.588017674588905</c:v>
                </c:pt>
                <c:pt idx="7856">
                  <c:v>26.580060128932971</c:v>
                </c:pt>
                <c:pt idx="7857">
                  <c:v>26.57210640064293</c:v>
                </c:pt>
                <c:pt idx="7858">
                  <c:v>26.564156487887526</c:v>
                </c:pt>
                <c:pt idx="7859">
                  <c:v>26.556210388836384</c:v>
                </c:pt>
                <c:pt idx="7860">
                  <c:v>26.548268101660007</c:v>
                </c:pt>
                <c:pt idx="7861">
                  <c:v>26.540329624529775</c:v>
                </c:pt>
                <c:pt idx="7862">
                  <c:v>26.532394955617949</c:v>
                </c:pt>
                <c:pt idx="7863">
                  <c:v>26.524464093097663</c:v>
                </c:pt>
                <c:pt idx="7864">
                  <c:v>26.516537035142928</c:v>
                </c:pt>
                <c:pt idx="7865">
                  <c:v>26.508613779928631</c:v>
                </c:pt>
                <c:pt idx="7866">
                  <c:v>26.500694325630533</c:v>
                </c:pt>
                <c:pt idx="7867">
                  <c:v>26.492778670425274</c:v>
                </c:pt>
                <c:pt idx="7868">
                  <c:v>26.484788545122207</c:v>
                </c:pt>
                <c:pt idx="7869">
                  <c:v>26.476802290731595</c:v>
                </c:pt>
                <c:pt idx="7870">
                  <c:v>26.468819905378126</c:v>
                </c:pt>
                <c:pt idx="7871">
                  <c:v>26.460841387187401</c:v>
                </c:pt>
                <c:pt idx="7872">
                  <c:v>26.452866734285923</c:v>
                </c:pt>
                <c:pt idx="7873">
                  <c:v>26.444895944801107</c:v>
                </c:pt>
                <c:pt idx="7874">
                  <c:v>26.436929016861278</c:v>
                </c:pt>
                <c:pt idx="7875">
                  <c:v>26.428965948595661</c:v>
                </c:pt>
                <c:pt idx="7876">
                  <c:v>26.421006738134388</c:v>
                </c:pt>
                <c:pt idx="7877">
                  <c:v>26.413051383608504</c:v>
                </c:pt>
                <c:pt idx="7878">
                  <c:v>26.405099883149951</c:v>
                </c:pt>
                <c:pt idx="7879">
                  <c:v>26.397152234891582</c:v>
                </c:pt>
                <c:pt idx="7880">
                  <c:v>26.389208436967149</c:v>
                </c:pt>
                <c:pt idx="7881">
                  <c:v>26.381268487511313</c:v>
                </c:pt>
                <c:pt idx="7882">
                  <c:v>26.373332384659641</c:v>
                </c:pt>
                <c:pt idx="7883">
                  <c:v>26.365400126548593</c:v>
                </c:pt>
                <c:pt idx="7884">
                  <c:v>26.357471711315544</c:v>
                </c:pt>
                <c:pt idx="7885">
                  <c:v>26.34954713709876</c:v>
                </c:pt>
                <c:pt idx="7886">
                  <c:v>26.341626402037416</c:v>
                </c:pt>
                <c:pt idx="7887">
                  <c:v>26.333709504271589</c:v>
                </c:pt>
                <c:pt idx="7888">
                  <c:v>26.325796441942252</c:v>
                </c:pt>
                <c:pt idx="7889">
                  <c:v>26.317887213191284</c:v>
                </c:pt>
                <c:pt idx="7890">
                  <c:v>26.309981816161461</c:v>
                </c:pt>
                <c:pt idx="7891">
                  <c:v>26.302080248996461</c:v>
                </c:pt>
                <c:pt idx="7892">
                  <c:v>26.294182509840859</c:v>
                </c:pt>
                <c:pt idx="7893">
                  <c:v>26.286288596840127</c:v>
                </c:pt>
                <c:pt idx="7894">
                  <c:v>26.27839850814064</c:v>
                </c:pt>
                <c:pt idx="7895">
                  <c:v>26.270512241889669</c:v>
                </c:pt>
                <c:pt idx="7896">
                  <c:v>26.262629796235384</c:v>
                </c:pt>
                <c:pt idx="7897">
                  <c:v>26.254751169326852</c:v>
                </c:pt>
                <c:pt idx="7898">
                  <c:v>26.246876359314033</c:v>
                </c:pt>
                <c:pt idx="7899">
                  <c:v>26.239005364347786</c:v>
                </c:pt>
                <c:pt idx="7900">
                  <c:v>26.231138182579866</c:v>
                </c:pt>
                <c:pt idx="7901">
                  <c:v>26.223274812162924</c:v>
                </c:pt>
                <c:pt idx="7902">
                  <c:v>26.215415251250505</c:v>
                </c:pt>
                <c:pt idx="7903">
                  <c:v>26.20755949799705</c:v>
                </c:pt>
                <c:pt idx="7904">
                  <c:v>26.199707550557889</c:v>
                </c:pt>
                <c:pt idx="7905">
                  <c:v>26.19185940708925</c:v>
                </c:pt>
                <c:pt idx="7906">
                  <c:v>26.184015065748255</c:v>
                </c:pt>
                <c:pt idx="7907">
                  <c:v>26.176174524692918</c:v>
                </c:pt>
                <c:pt idx="7908">
                  <c:v>26.168337782082144</c:v>
                </c:pt>
                <c:pt idx="7909">
                  <c:v>26.160504836075734</c:v>
                </c:pt>
                <c:pt idx="7910">
                  <c:v>26.152675684834374</c:v>
                </c:pt>
                <c:pt idx="7911">
                  <c:v>26.144850326519645</c:v>
                </c:pt>
                <c:pt idx="7912">
                  <c:v>26.137028759294015</c:v>
                </c:pt>
                <c:pt idx="7913">
                  <c:v>26.129210981320849</c:v>
                </c:pt>
                <c:pt idx="7914">
                  <c:v>26.121396990764399</c:v>
                </c:pt>
                <c:pt idx="7915">
                  <c:v>26.113586785789803</c:v>
                </c:pt>
                <c:pt idx="7916">
                  <c:v>26.105780364563088</c:v>
                </c:pt>
                <c:pt idx="7917">
                  <c:v>26.097977725251177</c:v>
                </c:pt>
                <c:pt idx="7918">
                  <c:v>26.090178866021873</c:v>
                </c:pt>
                <c:pt idx="7919">
                  <c:v>26.08238378504387</c:v>
                </c:pt>
                <c:pt idx="7920">
                  <c:v>26.074592480486746</c:v>
                </c:pt>
                <c:pt idx="7921">
                  <c:v>26.066804950520972</c:v>
                </c:pt>
                <c:pt idx="7922">
                  <c:v>26.0590211933179</c:v>
                </c:pt>
                <c:pt idx="7923">
                  <c:v>26.05124120704977</c:v>
                </c:pt>
                <c:pt idx="7924">
                  <c:v>26.04346498988971</c:v>
                </c:pt>
                <c:pt idx="7925">
                  <c:v>26.035692540011727</c:v>
                </c:pt>
                <c:pt idx="7926">
                  <c:v>26.027923855590714</c:v>
                </c:pt>
                <c:pt idx="7927">
                  <c:v>26.020158934802453</c:v>
                </c:pt>
                <c:pt idx="7928">
                  <c:v>26.012397775823604</c:v>
                </c:pt>
                <c:pt idx="7929">
                  <c:v>26.004640376831716</c:v>
                </c:pt>
                <c:pt idx="7930">
                  <c:v>25.996886736005219</c:v>
                </c:pt>
                <c:pt idx="7931">
                  <c:v>25.989136851523423</c:v>
                </c:pt>
                <c:pt idx="7932">
                  <c:v>25.98139072156652</c:v>
                </c:pt>
                <c:pt idx="7933">
                  <c:v>25.973648344315588</c:v>
                </c:pt>
                <c:pt idx="7934">
                  <c:v>25.965909717952581</c:v>
                </c:pt>
                <c:pt idx="7935">
                  <c:v>25.958174840660337</c:v>
                </c:pt>
                <c:pt idx="7936">
                  <c:v>25.950443710622572</c:v>
                </c:pt>
                <c:pt idx="7937">
                  <c:v>25.942716326023888</c:v>
                </c:pt>
                <c:pt idx="7938">
                  <c:v>25.934992685049757</c:v>
                </c:pt>
                <c:pt idx="7939">
                  <c:v>25.927272785886537</c:v>
                </c:pt>
                <c:pt idx="7940">
                  <c:v>25.919556626721462</c:v>
                </c:pt>
                <c:pt idx="7941">
                  <c:v>25.911844205742646</c:v>
                </c:pt>
                <c:pt idx="7942">
                  <c:v>25.904135521139079</c:v>
                </c:pt>
                <c:pt idx="7943">
                  <c:v>25.896430571100627</c:v>
                </c:pt>
                <c:pt idx="7944">
                  <c:v>25.888729353818039</c:v>
                </c:pt>
                <c:pt idx="7945">
                  <c:v>25.881031867482935</c:v>
                </c:pt>
                <c:pt idx="7946">
                  <c:v>25.873338110287811</c:v>
                </c:pt>
                <c:pt idx="7947">
                  <c:v>25.865648080426041</c:v>
                </c:pt>
                <c:pt idx="7948">
                  <c:v>25.857961776091873</c:v>
                </c:pt>
                <c:pt idx="7949">
                  <c:v>25.850279195480432</c:v>
                </c:pt>
                <c:pt idx="7950">
                  <c:v>25.842600336787715</c:v>
                </c:pt>
                <c:pt idx="7951">
                  <c:v>25.834925198210591</c:v>
                </c:pt>
                <c:pt idx="7952">
                  <c:v>25.827253777946808</c:v>
                </c:pt>
                <c:pt idx="7953">
                  <c:v>25.819586074194984</c:v>
                </c:pt>
                <c:pt idx="7954">
                  <c:v>25.81192208515461</c:v>
                </c:pt>
                <c:pt idx="7955">
                  <c:v>25.804261809026048</c:v>
                </c:pt>
                <c:pt idx="7956">
                  <c:v>25.796605244010536</c:v>
                </c:pt>
                <c:pt idx="7957">
                  <c:v>25.788952388310179</c:v>
                </c:pt>
                <c:pt idx="7958">
                  <c:v>25.781303240127954</c:v>
                </c:pt>
                <c:pt idx="7959">
                  <c:v>25.77365779766771</c:v>
                </c:pt>
                <c:pt idx="7960">
                  <c:v>25.766016059134163</c:v>
                </c:pt>
                <c:pt idx="7961">
                  <c:v>25.758378022732902</c:v>
                </c:pt>
                <c:pt idx="7962">
                  <c:v>25.750743686670386</c:v>
                </c:pt>
                <c:pt idx="7963">
                  <c:v>25.743113049153941</c:v>
                </c:pt>
                <c:pt idx="7964">
                  <c:v>25.735486108391761</c:v>
                </c:pt>
                <c:pt idx="7965">
                  <c:v>25.727862862592911</c:v>
                </c:pt>
                <c:pt idx="7966">
                  <c:v>25.720243309967319</c:v>
                </c:pt>
                <c:pt idx="7967">
                  <c:v>25.712627448725783</c:v>
                </c:pt>
                <c:pt idx="7968">
                  <c:v>25.705015277079969</c:v>
                </c:pt>
                <c:pt idx="7969">
                  <c:v>25.697406793242408</c:v>
                </c:pt>
                <c:pt idx="7970">
                  <c:v>25.689801995426492</c:v>
                </c:pt>
                <c:pt idx="7971">
                  <c:v>25.682200881846491</c:v>
                </c:pt>
                <c:pt idx="7972">
                  <c:v>25.674603450717527</c:v>
                </c:pt>
                <c:pt idx="7973">
                  <c:v>25.667009700255594</c:v>
                </c:pt>
                <c:pt idx="7974">
                  <c:v>25.659419628677547</c:v>
                </c:pt>
                <c:pt idx="7975">
                  <c:v>25.65183323420111</c:v>
                </c:pt>
                <c:pt idx="7976">
                  <c:v>25.644250515044863</c:v>
                </c:pt>
                <c:pt idx="7977">
                  <c:v>25.636671469428254</c:v>
                </c:pt>
                <c:pt idx="7978">
                  <c:v>25.629096095571594</c:v>
                </c:pt>
                <c:pt idx="7979">
                  <c:v>25.621524391696052</c:v>
                </c:pt>
                <c:pt idx="7980">
                  <c:v>25.613956356023667</c:v>
                </c:pt>
                <c:pt idx="7981">
                  <c:v>25.606391986777329</c:v>
                </c:pt>
                <c:pt idx="7982">
                  <c:v>25.598831282180793</c:v>
                </c:pt>
                <c:pt idx="7983">
                  <c:v>25.591274240458677</c:v>
                </c:pt>
                <c:pt idx="7984">
                  <c:v>25.583720859836458</c:v>
                </c:pt>
                <c:pt idx="7985">
                  <c:v>25.57617113854047</c:v>
                </c:pt>
                <c:pt idx="7986">
                  <c:v>25.568625074797911</c:v>
                </c:pt>
                <c:pt idx="7987">
                  <c:v>25.561082666836835</c:v>
                </c:pt>
                <c:pt idx="7988">
                  <c:v>25.553543912886152</c:v>
                </c:pt>
                <c:pt idx="7989">
                  <c:v>25.546008811175636</c:v>
                </c:pt>
                <c:pt idx="7990">
                  <c:v>25.538477359935911</c:v>
                </c:pt>
                <c:pt idx="7991">
                  <c:v>25.530949557398465</c:v>
                </c:pt>
                <c:pt idx="7992">
                  <c:v>25.523425401795642</c:v>
                </c:pt>
                <c:pt idx="7993">
                  <c:v>25.515904891360638</c:v>
                </c:pt>
                <c:pt idx="7994">
                  <c:v>25.508388024327509</c:v>
                </c:pt>
                <c:pt idx="7995">
                  <c:v>25.500874798931164</c:v>
                </c:pt>
                <c:pt idx="7996">
                  <c:v>25.493365213407369</c:v>
                </c:pt>
                <c:pt idx="7997">
                  <c:v>25.485789563182458</c:v>
                </c:pt>
                <c:pt idx="7998">
                  <c:v>25.478217617154506</c:v>
                </c:pt>
                <c:pt idx="7999">
                  <c:v>25.470649373512309</c:v>
                </c:pt>
                <c:pt idx="8000">
                  <c:v>25.463084830445542</c:v>
                </c:pt>
                <c:pt idx="8001">
                  <c:v>25.455523986144769</c:v>
                </c:pt>
                <c:pt idx="8002">
                  <c:v>25.447966838801438</c:v>
                </c:pt>
                <c:pt idx="8003">
                  <c:v>25.440413386607883</c:v>
                </c:pt>
                <c:pt idx="8004">
                  <c:v>25.432863627757317</c:v>
                </c:pt>
                <c:pt idx="8005">
                  <c:v>25.42531756044384</c:v>
                </c:pt>
                <c:pt idx="8006">
                  <c:v>25.417775182862435</c:v>
                </c:pt>
                <c:pt idx="8007">
                  <c:v>25.41023649320897</c:v>
                </c:pt>
                <c:pt idx="8008">
                  <c:v>25.40270148968019</c:v>
                </c:pt>
                <c:pt idx="8009">
                  <c:v>25.395170170473722</c:v>
                </c:pt>
                <c:pt idx="8010">
                  <c:v>25.387642533788082</c:v>
                </c:pt>
                <c:pt idx="8011">
                  <c:v>25.380118577822657</c:v>
                </c:pt>
                <c:pt idx="8012">
                  <c:v>25.372598300777717</c:v>
                </c:pt>
                <c:pt idx="8013">
                  <c:v>25.365081700854418</c:v>
                </c:pt>
                <c:pt idx="8014">
                  <c:v>25.357568776254787</c:v>
                </c:pt>
                <c:pt idx="8015">
                  <c:v>25.350059525181738</c:v>
                </c:pt>
                <c:pt idx="8016">
                  <c:v>25.342553945839057</c:v>
                </c:pt>
                <c:pt idx="8017">
                  <c:v>25.335052036431414</c:v>
                </c:pt>
                <c:pt idx="8018">
                  <c:v>25.327553795164352</c:v>
                </c:pt>
                <c:pt idx="8019">
                  <c:v>25.320059220244296</c:v>
                </c:pt>
                <c:pt idx="8020">
                  <c:v>25.312568309878543</c:v>
                </c:pt>
                <c:pt idx="8021">
                  <c:v>25.305081062275271</c:v>
                </c:pt>
                <c:pt idx="8022">
                  <c:v>25.297597475643531</c:v>
                </c:pt>
                <c:pt idx="8023">
                  <c:v>25.290117548193251</c:v>
                </c:pt>
                <c:pt idx="8024">
                  <c:v>25.282641278135237</c:v>
                </c:pt>
                <c:pt idx="8025">
                  <c:v>25.275168663681164</c:v>
                </c:pt>
                <c:pt idx="8026">
                  <c:v>25.267699703043586</c:v>
                </c:pt>
                <c:pt idx="8027">
                  <c:v>25.26023439443593</c:v>
                </c:pt>
                <c:pt idx="8028">
                  <c:v>25.252772736072494</c:v>
                </c:pt>
                <c:pt idx="8029">
                  <c:v>25.245314726168452</c:v>
                </c:pt>
                <c:pt idx="8030">
                  <c:v>25.237860362939848</c:v>
                </c:pt>
                <c:pt idx="8031">
                  <c:v>25.230409644603604</c:v>
                </c:pt>
                <c:pt idx="8032">
                  <c:v>25.222962569377508</c:v>
                </c:pt>
                <c:pt idx="8033">
                  <c:v>25.215519135480221</c:v>
                </c:pt>
                <c:pt idx="8034">
                  <c:v>25.208079341131278</c:v>
                </c:pt>
                <c:pt idx="8035">
                  <c:v>25.20064318455108</c:v>
                </c:pt>
                <c:pt idx="8036">
                  <c:v>25.193210663960897</c:v>
                </c:pt>
                <c:pt idx="8037">
                  <c:v>25.185781777582879</c:v>
                </c:pt>
                <c:pt idx="8038">
                  <c:v>25.178356523640034</c:v>
                </c:pt>
                <c:pt idx="8039">
                  <c:v>25.170934900356244</c:v>
                </c:pt>
                <c:pt idx="8040">
                  <c:v>25.163516905956257</c:v>
                </c:pt>
                <c:pt idx="8041">
                  <c:v>25.156102538665692</c:v>
                </c:pt>
                <c:pt idx="8042">
                  <c:v>25.148691796711034</c:v>
                </c:pt>
                <c:pt idx="8043">
                  <c:v>25.141284678319636</c:v>
                </c:pt>
                <c:pt idx="8044">
                  <c:v>25.133881181719719</c:v>
                </c:pt>
                <c:pt idx="8045">
                  <c:v>25.126481305140366</c:v>
                </c:pt>
                <c:pt idx="8046">
                  <c:v>25.119085046811527</c:v>
                </c:pt>
                <c:pt idx="8047">
                  <c:v>25.111692404964021</c:v>
                </c:pt>
                <c:pt idx="8048">
                  <c:v>25.104303377829531</c:v>
                </c:pt>
                <c:pt idx="8049">
                  <c:v>25.0969179636406</c:v>
                </c:pt>
                <c:pt idx="8050">
                  <c:v>25.08953616063064</c:v>
                </c:pt>
                <c:pt idx="8051">
                  <c:v>25.082157967033929</c:v>
                </c:pt>
                <c:pt idx="8052">
                  <c:v>25.074783381085602</c:v>
                </c:pt>
                <c:pt idx="8053">
                  <c:v>25.067412401021659</c:v>
                </c:pt>
                <c:pt idx="8054">
                  <c:v>25.060045025078967</c:v>
                </c:pt>
                <c:pt idx="8055">
                  <c:v>25.052681251495247</c:v>
                </c:pt>
                <c:pt idx="8056">
                  <c:v>25.04532107850909</c:v>
                </c:pt>
                <c:pt idx="8057">
                  <c:v>25.037964504359941</c:v>
                </c:pt>
                <c:pt idx="8058">
                  <c:v>25.030611527288112</c:v>
                </c:pt>
                <c:pt idx="8059">
                  <c:v>25.023262145534773</c:v>
                </c:pt>
                <c:pt idx="8060">
                  <c:v>25.015916357341951</c:v>
                </c:pt>
                <c:pt idx="8061">
                  <c:v>25.008574160952538</c:v>
                </c:pt>
                <c:pt idx="8062">
                  <c:v>25.001235554610282</c:v>
                </c:pt>
                <c:pt idx="8063">
                  <c:v>24.993900536559789</c:v>
                </c:pt>
                <c:pt idx="8064">
                  <c:v>24.986569105046524</c:v>
                </c:pt>
                <c:pt idx="8065">
                  <c:v>24.979241258316812</c:v>
                </c:pt>
                <c:pt idx="8066">
                  <c:v>24.971916994617835</c:v>
                </c:pt>
                <c:pt idx="8067">
                  <c:v>24.964596312197628</c:v>
                </c:pt>
                <c:pt idx="8068">
                  <c:v>24.957279209305089</c:v>
                </c:pt>
                <c:pt idx="8069">
                  <c:v>24.949965684189966</c:v>
                </c:pt>
                <c:pt idx="8070">
                  <c:v>24.942655735102868</c:v>
                </c:pt>
                <c:pt idx="8071">
                  <c:v>24.935349360295255</c:v>
                </c:pt>
                <c:pt idx="8072">
                  <c:v>24.928046558019442</c:v>
                </c:pt>
                <c:pt idx="8073">
                  <c:v>24.920747326528605</c:v>
                </c:pt>
                <c:pt idx="8074">
                  <c:v>24.913451664076767</c:v>
                </c:pt>
                <c:pt idx="8075">
                  <c:v>24.90615956891881</c:v>
                </c:pt>
                <c:pt idx="8076">
                  <c:v>24.898871039310464</c:v>
                </c:pt>
                <c:pt idx="8077">
                  <c:v>24.891586073508314</c:v>
                </c:pt>
                <c:pt idx="8078">
                  <c:v>24.884304669769801</c:v>
                </c:pt>
                <c:pt idx="8079">
                  <c:v>24.877026826353212</c:v>
                </c:pt>
                <c:pt idx="8080">
                  <c:v>24.869752541517691</c:v>
                </c:pt>
                <c:pt idx="8081">
                  <c:v>24.862481813523232</c:v>
                </c:pt>
                <c:pt idx="8082">
                  <c:v>24.855214640630674</c:v>
                </c:pt>
                <c:pt idx="8083">
                  <c:v>24.847951021101714</c:v>
                </c:pt>
                <c:pt idx="8084">
                  <c:v>24.840690953198898</c:v>
                </c:pt>
                <c:pt idx="8085">
                  <c:v>24.833434435185616</c:v>
                </c:pt>
                <c:pt idx="8086">
                  <c:v>24.826181465326112</c:v>
                </c:pt>
                <c:pt idx="8087">
                  <c:v>24.818932041885478</c:v>
                </c:pt>
                <c:pt idx="8088">
                  <c:v>24.811686163129654</c:v>
                </c:pt>
                <c:pt idx="8089">
                  <c:v>24.804443827325425</c:v>
                </c:pt>
                <c:pt idx="8090">
                  <c:v>24.797205032740429</c:v>
                </c:pt>
                <c:pt idx="8091">
                  <c:v>24.789969777643147</c:v>
                </c:pt>
                <c:pt idx="8092">
                  <c:v>24.782738060302911</c:v>
                </c:pt>
                <c:pt idx="8093">
                  <c:v>24.77550987898989</c:v>
                </c:pt>
                <c:pt idx="8094">
                  <c:v>24.76828523197511</c:v>
                </c:pt>
                <c:pt idx="8095">
                  <c:v>24.761064117530434</c:v>
                </c:pt>
                <c:pt idx="8096">
                  <c:v>24.753846533928577</c:v>
                </c:pt>
                <c:pt idx="8097">
                  <c:v>24.74663247944309</c:v>
                </c:pt>
                <c:pt idx="8098">
                  <c:v>24.739421952348376</c:v>
                </c:pt>
                <c:pt idx="8099">
                  <c:v>24.73221495091968</c:v>
                </c:pt>
                <c:pt idx="8100">
                  <c:v>24.725011473433085</c:v>
                </c:pt>
                <c:pt idx="8101">
                  <c:v>24.717811518165522</c:v>
                </c:pt>
                <c:pt idx="8102">
                  <c:v>24.710615083394767</c:v>
                </c:pt>
                <c:pt idx="8103">
                  <c:v>24.703422167399431</c:v>
                </c:pt>
                <c:pt idx="8104">
                  <c:v>24.696232768458973</c:v>
                </c:pt>
                <c:pt idx="8105">
                  <c:v>24.689046884853688</c:v>
                </c:pt>
                <c:pt idx="8106">
                  <c:v>24.681864514864717</c:v>
                </c:pt>
                <c:pt idx="8107">
                  <c:v>24.674685656774034</c:v>
                </c:pt>
                <c:pt idx="8108">
                  <c:v>24.667510308864465</c:v>
                </c:pt>
                <c:pt idx="8109">
                  <c:v>24.660338469419663</c:v>
                </c:pt>
                <c:pt idx="8110">
                  <c:v>24.653170136724128</c:v>
                </c:pt>
                <c:pt idx="8111">
                  <c:v>24.646005309063195</c:v>
                </c:pt>
                <c:pt idx="8112">
                  <c:v>24.638843984723042</c:v>
                </c:pt>
                <c:pt idx="8113">
                  <c:v>24.631686161990682</c:v>
                </c:pt>
                <c:pt idx="8114">
                  <c:v>24.624531839153963</c:v>
                </c:pt>
                <c:pt idx="8115">
                  <c:v>24.617381014501575</c:v>
                </c:pt>
                <c:pt idx="8116">
                  <c:v>24.610233686323038</c:v>
                </c:pt>
                <c:pt idx="8117">
                  <c:v>24.60308985290872</c:v>
                </c:pt>
                <c:pt idx="8118">
                  <c:v>24.595949512549812</c:v>
                </c:pt>
                <c:pt idx="8119">
                  <c:v>24.588812663538349</c:v>
                </c:pt>
                <c:pt idx="8120">
                  <c:v>24.581679304167199</c:v>
                </c:pt>
                <c:pt idx="8121">
                  <c:v>24.574549432730063</c:v>
                </c:pt>
                <c:pt idx="8122">
                  <c:v>24.567423047521476</c:v>
                </c:pt>
                <c:pt idx="8123">
                  <c:v>24.560300146836813</c:v>
                </c:pt>
                <c:pt idx="8124">
                  <c:v>24.553180728972272</c:v>
                </c:pt>
                <c:pt idx="8125">
                  <c:v>24.546064792224897</c:v>
                </c:pt>
                <c:pt idx="8126">
                  <c:v>24.538952334892553</c:v>
                </c:pt>
                <c:pt idx="8127">
                  <c:v>24.531843355273942</c:v>
                </c:pt>
                <c:pt idx="8128">
                  <c:v>24.524737851668601</c:v>
                </c:pt>
                <c:pt idx="8129">
                  <c:v>24.517635822376892</c:v>
                </c:pt>
                <c:pt idx="8130">
                  <c:v>24.510537265700012</c:v>
                </c:pt>
                <c:pt idx="8131">
                  <c:v>24.503442179939988</c:v>
                </c:pt>
                <c:pt idx="8132">
                  <c:v>24.49635056339968</c:v>
                </c:pt>
                <c:pt idx="8133">
                  <c:v>24.489200436603948</c:v>
                </c:pt>
                <c:pt idx="8134">
                  <c:v>24.482053836510538</c:v>
                </c:pt>
                <c:pt idx="8135">
                  <c:v>24.474910761379952</c:v>
                </c:pt>
                <c:pt idx="8136">
                  <c:v>24.467771209473554</c:v>
                </c:pt>
                <c:pt idx="8137">
                  <c:v>24.460635179053558</c:v>
                </c:pt>
                <c:pt idx="8138">
                  <c:v>24.453502668383038</c:v>
                </c:pt>
                <c:pt idx="8139">
                  <c:v>24.446373675725926</c:v>
                </c:pt>
                <c:pt idx="8140">
                  <c:v>24.439248199347013</c:v>
                </c:pt>
                <c:pt idx="8141">
                  <c:v>24.432126237511941</c:v>
                </c:pt>
                <c:pt idx="8142">
                  <c:v>24.425007788487211</c:v>
                </c:pt>
                <c:pt idx="8143">
                  <c:v>24.417892850540174</c:v>
                </c:pt>
                <c:pt idx="8144">
                  <c:v>24.410781421939038</c:v>
                </c:pt>
                <c:pt idx="8145">
                  <c:v>24.40367350095287</c:v>
                </c:pt>
                <c:pt idx="8146">
                  <c:v>24.396569085851585</c:v>
                </c:pt>
                <c:pt idx="8147">
                  <c:v>24.389468174905954</c:v>
                </c:pt>
                <c:pt idx="8148">
                  <c:v>24.382370766387599</c:v>
                </c:pt>
                <c:pt idx="8149">
                  <c:v>24.375276858568999</c:v>
                </c:pt>
                <c:pt idx="8150">
                  <c:v>24.368186449723478</c:v>
                </c:pt>
                <c:pt idx="8151">
                  <c:v>24.361099538125217</c:v>
                </c:pt>
                <c:pt idx="8152">
                  <c:v>24.354016122049245</c:v>
                </c:pt>
                <c:pt idx="8153">
                  <c:v>24.346936199771445</c:v>
                </c:pt>
                <c:pt idx="8154">
                  <c:v>24.339859769568548</c:v>
                </c:pt>
                <c:pt idx="8155">
                  <c:v>24.332786829718135</c:v>
                </c:pt>
                <c:pt idx="8156">
                  <c:v>24.325717378498638</c:v>
                </c:pt>
                <c:pt idx="8157">
                  <c:v>24.31865141418934</c:v>
                </c:pt>
                <c:pt idx="8158">
                  <c:v>24.311588935070368</c:v>
                </c:pt>
                <c:pt idx="8159">
                  <c:v>24.3045299394227</c:v>
                </c:pt>
                <c:pt idx="8160">
                  <c:v>24.297474425528158</c:v>
                </c:pt>
                <c:pt idx="8161">
                  <c:v>24.29042239166942</c:v>
                </c:pt>
                <c:pt idx="8162">
                  <c:v>24.283373836130004</c:v>
                </c:pt>
                <c:pt idx="8163">
                  <c:v>24.276328757194275</c:v>
                </c:pt>
                <c:pt idx="8164">
                  <c:v>24.269287153147445</c:v>
                </c:pt>
                <c:pt idx="8165">
                  <c:v>24.262249022275576</c:v>
                </c:pt>
                <c:pt idx="8166">
                  <c:v>24.255214362865569</c:v>
                </c:pt>
                <c:pt idx="8167">
                  <c:v>24.248183173205177</c:v>
                </c:pt>
                <c:pt idx="8168">
                  <c:v>24.241155451582991</c:v>
                </c:pt>
                <c:pt idx="8169">
                  <c:v>24.234131196288445</c:v>
                </c:pt>
                <c:pt idx="8170">
                  <c:v>24.227110405611825</c:v>
                </c:pt>
                <c:pt idx="8171">
                  <c:v>24.220093077844254</c:v>
                </c:pt>
                <c:pt idx="8172">
                  <c:v>24.213079211277698</c:v>
                </c:pt>
                <c:pt idx="8173">
                  <c:v>24.206068804204971</c:v>
                </c:pt>
                <c:pt idx="8174">
                  <c:v>24.199061854919723</c:v>
                </c:pt>
                <c:pt idx="8175">
                  <c:v>24.192058361716445</c:v>
                </c:pt>
                <c:pt idx="8176">
                  <c:v>24.185058322890473</c:v>
                </c:pt>
                <c:pt idx="8177">
                  <c:v>24.178061736737984</c:v>
                </c:pt>
                <c:pt idx="8178">
                  <c:v>24.171068601555994</c:v>
                </c:pt>
                <c:pt idx="8179">
                  <c:v>24.164078915642357</c:v>
                </c:pt>
                <c:pt idx="8180">
                  <c:v>24.157092677295772</c:v>
                </c:pt>
                <c:pt idx="8181">
                  <c:v>24.15010988481577</c:v>
                </c:pt>
                <c:pt idx="8182">
                  <c:v>24.143130536502724</c:v>
                </c:pt>
                <c:pt idx="8183">
                  <c:v>24.136154630657849</c:v>
                </c:pt>
                <c:pt idx="8184">
                  <c:v>24.129182165583195</c:v>
                </c:pt>
                <c:pt idx="8185">
                  <c:v>24.122213139581646</c:v>
                </c:pt>
                <c:pt idx="8186">
                  <c:v>24.115247550956926</c:v>
                </c:pt>
                <c:pt idx="8187">
                  <c:v>24.108285398013599</c:v>
                </c:pt>
                <c:pt idx="8188">
                  <c:v>24.10132667905706</c:v>
                </c:pt>
                <c:pt idx="8189">
                  <c:v>24.094371392393544</c:v>
                </c:pt>
                <c:pt idx="8190">
                  <c:v>24.087419536330117</c:v>
                </c:pt>
                <c:pt idx="8191">
                  <c:v>24.080471109174685</c:v>
                </c:pt>
                <c:pt idx="8192">
                  <c:v>24.073526109235981</c:v>
                </c:pt>
                <c:pt idx="8193">
                  <c:v>24.066584534823583</c:v>
                </c:pt>
                <c:pt idx="8194">
                  <c:v>24.059646384247895</c:v>
                </c:pt>
                <c:pt idx="8195">
                  <c:v>24.052711655820154</c:v>
                </c:pt>
                <c:pt idx="8196">
                  <c:v>24.045780347852435</c:v>
                </c:pt>
                <c:pt idx="8197">
                  <c:v>24.03885245865764</c:v>
                </c:pt>
                <c:pt idx="8198">
                  <c:v>24.031927986549508</c:v>
                </c:pt>
                <c:pt idx="8199">
                  <c:v>24.025006929842608</c:v>
                </c:pt>
                <c:pt idx="8200">
                  <c:v>24.018089286852341</c:v>
                </c:pt>
                <c:pt idx="8201">
                  <c:v>24.011175055894935</c:v>
                </c:pt>
                <c:pt idx="8202">
                  <c:v>24.004264235287451</c:v>
                </c:pt>
                <c:pt idx="8203">
                  <c:v>23.997356823347783</c:v>
                </c:pt>
                <c:pt idx="8204">
                  <c:v>23.990452818394651</c:v>
                </c:pt>
                <c:pt idx="8205">
                  <c:v>23.983552218747608</c:v>
                </c:pt>
                <c:pt idx="8206">
                  <c:v>23.97665502272703</c:v>
                </c:pt>
                <c:pt idx="8207">
                  <c:v>23.969761228654129</c:v>
                </c:pt>
                <c:pt idx="8208">
                  <c:v>23.962870834850936</c:v>
                </c:pt>
                <c:pt idx="8209">
                  <c:v>23.955983839640314</c:v>
                </c:pt>
                <c:pt idx="8210">
                  <c:v>23.94910024134596</c:v>
                </c:pt>
                <c:pt idx="8211">
                  <c:v>23.942220038292387</c:v>
                </c:pt>
                <c:pt idx="8212">
                  <c:v>23.935343228804939</c:v>
                </c:pt>
                <c:pt idx="8213">
                  <c:v>23.928469811209787</c:v>
                </c:pt>
                <c:pt idx="8214">
                  <c:v>23.921599783833923</c:v>
                </c:pt>
                <c:pt idx="8215">
                  <c:v>23.914733145005172</c:v>
                </c:pt>
                <c:pt idx="8216">
                  <c:v>23.90786989305218</c:v>
                </c:pt>
                <c:pt idx="8217">
                  <c:v>23.901010026304412</c:v>
                </c:pt>
                <c:pt idx="8218">
                  <c:v>23.894153543092166</c:v>
                </c:pt>
                <c:pt idx="8219">
                  <c:v>23.887300441746557</c:v>
                </c:pt>
                <c:pt idx="8220">
                  <c:v>23.880450720599526</c:v>
                </c:pt>
                <c:pt idx="8221">
                  <c:v>23.873604377983838</c:v>
                </c:pt>
                <c:pt idx="8222">
                  <c:v>23.866761412233075</c:v>
                </c:pt>
                <c:pt idx="8223">
                  <c:v>23.859921821681645</c:v>
                </c:pt>
                <c:pt idx="8224">
                  <c:v>23.853085604664781</c:v>
                </c:pt>
                <c:pt idx="8225">
                  <c:v>23.846252759518531</c:v>
                </c:pt>
                <c:pt idx="8226">
                  <c:v>23.839423284579766</c:v>
                </c:pt>
                <c:pt idx="8227">
                  <c:v>23.832597178186177</c:v>
                </c:pt>
                <c:pt idx="8228">
                  <c:v>23.825774438676273</c:v>
                </c:pt>
                <c:pt idx="8229">
                  <c:v>23.818955064389389</c:v>
                </c:pt>
                <c:pt idx="8230">
                  <c:v>23.812139053665671</c:v>
                </c:pt>
                <c:pt idx="8231">
                  <c:v>23.805326404846092</c:v>
                </c:pt>
                <c:pt idx="8232">
                  <c:v>23.798517116272432</c:v>
                </c:pt>
                <c:pt idx="8233">
                  <c:v>23.791711186287301</c:v>
                </c:pt>
                <c:pt idx="8234">
                  <c:v>23.784908613234119</c:v>
                </c:pt>
                <c:pt idx="8235">
                  <c:v>23.778109395457125</c:v>
                </c:pt>
                <c:pt idx="8236">
                  <c:v>23.771313531301377</c:v>
                </c:pt>
                <c:pt idx="8237">
                  <c:v>23.764521019112745</c:v>
                </c:pt>
                <c:pt idx="8238">
                  <c:v>23.757731857237918</c:v>
                </c:pt>
                <c:pt idx="8239">
                  <c:v>23.750946044024399</c:v>
                </c:pt>
                <c:pt idx="8240">
                  <c:v>23.744163577820508</c:v>
                </c:pt>
                <c:pt idx="8241">
                  <c:v>23.737384456975377</c:v>
                </c:pt>
                <c:pt idx="8242">
                  <c:v>23.730608679838952</c:v>
                </c:pt>
                <c:pt idx="8243">
                  <c:v>23.723836244761998</c:v>
                </c:pt>
                <c:pt idx="8244">
                  <c:v>23.717067150096085</c:v>
                </c:pt>
                <c:pt idx="8245">
                  <c:v>23.710301394193603</c:v>
                </c:pt>
                <c:pt idx="8246">
                  <c:v>23.703538975407756</c:v>
                </c:pt>
                <c:pt idx="8247">
                  <c:v>23.696779892092554</c:v>
                </c:pt>
                <c:pt idx="8248">
                  <c:v>23.69002414260282</c:v>
                </c:pt>
                <c:pt idx="8249">
                  <c:v>23.683271725294194</c:v>
                </c:pt>
                <c:pt idx="8250">
                  <c:v>23.676522638523121</c:v>
                </c:pt>
                <c:pt idx="8251">
                  <c:v>23.669776880646857</c:v>
                </c:pt>
                <c:pt idx="8252">
                  <c:v>23.663034450023474</c:v>
                </c:pt>
                <c:pt idx="8253">
                  <c:v>23.656295345011848</c:v>
                </c:pt>
                <c:pt idx="8254">
                  <c:v>23.649559563971668</c:v>
                </c:pt>
                <c:pt idx="8255">
                  <c:v>23.642827105263425</c:v>
                </c:pt>
                <c:pt idx="8256">
                  <c:v>23.636097967248428</c:v>
                </c:pt>
                <c:pt idx="8257">
                  <c:v>23.629372148288795</c:v>
                </c:pt>
                <c:pt idx="8258">
                  <c:v>23.62264964674744</c:v>
                </c:pt>
                <c:pt idx="8259">
                  <c:v>23.615930460988096</c:v>
                </c:pt>
                <c:pt idx="8260">
                  <c:v>23.609214589375298</c:v>
                </c:pt>
                <c:pt idx="8261">
                  <c:v>23.602502030274387</c:v>
                </c:pt>
                <c:pt idx="8262">
                  <c:v>23.595792782051515</c:v>
                </c:pt>
                <c:pt idx="8263">
                  <c:v>23.58908684307363</c:v>
                </c:pt>
                <c:pt idx="8264">
                  <c:v>23.582384211708501</c:v>
                </c:pt>
                <c:pt idx="8265">
                  <c:v>23.575684886324687</c:v>
                </c:pt>
                <c:pt idx="8266">
                  <c:v>23.568988865291558</c:v>
                </c:pt>
                <c:pt idx="8267">
                  <c:v>23.562296146979293</c:v>
                </c:pt>
                <c:pt idx="8268">
                  <c:v>23.555606729758864</c:v>
                </c:pt>
                <c:pt idx="8269">
                  <c:v>23.548920612002057</c:v>
                </c:pt>
                <c:pt idx="8270">
                  <c:v>23.542237792081455</c:v>
                </c:pt>
                <c:pt idx="8271">
                  <c:v>23.535558268370448</c:v>
                </c:pt>
                <c:pt idx="8272">
                  <c:v>23.528882039243221</c:v>
                </c:pt>
                <c:pt idx="8273">
                  <c:v>23.522209103074768</c:v>
                </c:pt>
                <c:pt idx="8274">
                  <c:v>23.515539458240884</c:v>
                </c:pt>
                <c:pt idx="8275">
                  <c:v>23.508873103118159</c:v>
                </c:pt>
                <c:pt idx="8276">
                  <c:v>23.502210036083991</c:v>
                </c:pt>
                <c:pt idx="8277">
                  <c:v>23.495550255516573</c:v>
                </c:pt>
                <c:pt idx="8278">
                  <c:v>23.488838796660033</c:v>
                </c:pt>
                <c:pt idx="8279">
                  <c:v>23.482130675472511</c:v>
                </c:pt>
                <c:pt idx="8280">
                  <c:v>23.475425890294154</c:v>
                </c:pt>
                <c:pt idx="8281">
                  <c:v>23.468724439465937</c:v>
                </c:pt>
                <c:pt idx="8282">
                  <c:v>23.462026321329656</c:v>
                </c:pt>
                <c:pt idx="8283">
                  <c:v>23.455331534227934</c:v>
                </c:pt>
                <c:pt idx="8284">
                  <c:v>23.448640076504216</c:v>
                </c:pt>
                <c:pt idx="8285">
                  <c:v>23.441951946502773</c:v>
                </c:pt>
                <c:pt idx="8286">
                  <c:v>23.435267142568701</c:v>
                </c:pt>
                <c:pt idx="8287">
                  <c:v>23.428585663047915</c:v>
                </c:pt>
                <c:pt idx="8288">
                  <c:v>23.421907506287152</c:v>
                </c:pt>
                <c:pt idx="8289">
                  <c:v>23.415232670633976</c:v>
                </c:pt>
                <c:pt idx="8290">
                  <c:v>23.408561154436772</c:v>
                </c:pt>
                <c:pt idx="8291">
                  <c:v>23.40189295604474</c:v>
                </c:pt>
                <c:pt idx="8292">
                  <c:v>23.39522807380791</c:v>
                </c:pt>
                <c:pt idx="8293">
                  <c:v>23.388566506077126</c:v>
                </c:pt>
                <c:pt idx="8294">
                  <c:v>23.381908251204052</c:v>
                </c:pt>
                <c:pt idx="8295">
                  <c:v>23.375253307541179</c:v>
                </c:pt>
                <c:pt idx="8296">
                  <c:v>23.368601673441809</c:v>
                </c:pt>
                <c:pt idx="8297">
                  <c:v>23.361953347260066</c:v>
                </c:pt>
                <c:pt idx="8298">
                  <c:v>23.355308327350894</c:v>
                </c:pt>
                <c:pt idx="8299">
                  <c:v>23.348666612070051</c:v>
                </c:pt>
                <c:pt idx="8300">
                  <c:v>23.34202819977412</c:v>
                </c:pt>
                <c:pt idx="8301">
                  <c:v>23.335393088820492</c:v>
                </c:pt>
                <c:pt idx="8302">
                  <c:v>23.328761277567384</c:v>
                </c:pt>
                <c:pt idx="8303">
                  <c:v>23.322132764373823</c:v>
                </c:pt>
                <c:pt idx="8304">
                  <c:v>23.315507547599655</c:v>
                </c:pt>
                <c:pt idx="8305">
                  <c:v>23.308885625605541</c:v>
                </c:pt>
                <c:pt idx="8306">
                  <c:v>23.302266996752955</c:v>
                </c:pt>
                <c:pt idx="8307">
                  <c:v>23.295651659404193</c:v>
                </c:pt>
                <c:pt idx="8308">
                  <c:v>23.289039611922355</c:v>
                </c:pt>
                <c:pt idx="8309">
                  <c:v>23.282430852671364</c:v>
                </c:pt>
                <c:pt idx="8310">
                  <c:v>23.275825380015952</c:v>
                </c:pt>
                <c:pt idx="8311">
                  <c:v>23.269223192321665</c:v>
                </c:pt>
                <c:pt idx="8312">
                  <c:v>23.262624287954864</c:v>
                </c:pt>
                <c:pt idx="8313">
                  <c:v>23.25602866528272</c:v>
                </c:pt>
                <c:pt idx="8314">
                  <c:v>23.249436322673215</c:v>
                </c:pt>
                <c:pt idx="8315">
                  <c:v>23.242847258495146</c:v>
                </c:pt>
                <c:pt idx="8316">
                  <c:v>23.236261471118116</c:v>
                </c:pt>
                <c:pt idx="8317">
                  <c:v>23.229678958912547</c:v>
                </c:pt>
                <c:pt idx="8318">
                  <c:v>23.223099720249664</c:v>
                </c:pt>
                <c:pt idx="8319">
                  <c:v>23.216523753501505</c:v>
                </c:pt>
                <c:pt idx="8320">
                  <c:v>23.209951057040918</c:v>
                </c:pt>
                <c:pt idx="8321">
                  <c:v>23.203381629241559</c:v>
                </c:pt>
                <c:pt idx="8322">
                  <c:v>23.196815468477894</c:v>
                </c:pt>
                <c:pt idx="8323">
                  <c:v>23.190252573125196</c:v>
                </c:pt>
                <c:pt idx="8324">
                  <c:v>23.183692941559546</c:v>
                </c:pt>
                <c:pt idx="8325">
                  <c:v>23.177136572157835</c:v>
                </c:pt>
                <c:pt idx="8326">
                  <c:v>23.170583463297756</c:v>
                </c:pt>
                <c:pt idx="8327">
                  <c:v>23.164033613357816</c:v>
                </c:pt>
                <c:pt idx="8328">
                  <c:v>23.157487020717323</c:v>
                </c:pt>
                <c:pt idx="8329">
                  <c:v>23.150943683756392</c:v>
                </c:pt>
                <c:pt idx="8330">
                  <c:v>23.144403600855945</c:v>
                </c:pt>
                <c:pt idx="8331">
                  <c:v>23.137866770397711</c:v>
                </c:pt>
                <c:pt idx="8332">
                  <c:v>23.131333190764217</c:v>
                </c:pt>
                <c:pt idx="8333">
                  <c:v>23.1248028603388</c:v>
                </c:pt>
                <c:pt idx="8334">
                  <c:v>23.118275777505598</c:v>
                </c:pt>
                <c:pt idx="8335">
                  <c:v>23.111751940649558</c:v>
                </c:pt>
                <c:pt idx="8336">
                  <c:v>23.105231348156423</c:v>
                </c:pt>
                <c:pt idx="8337">
                  <c:v>23.098713998412745</c:v>
                </c:pt>
                <c:pt idx="8338">
                  <c:v>23.092199889805872</c:v>
                </c:pt>
                <c:pt idx="8339">
                  <c:v>23.085689020723962</c:v>
                </c:pt>
                <c:pt idx="8340">
                  <c:v>23.079181389555963</c:v>
                </c:pt>
                <c:pt idx="8341">
                  <c:v>23.072676994691637</c:v>
                </c:pt>
                <c:pt idx="8342">
                  <c:v>23.066175834521538</c:v>
                </c:pt>
                <c:pt idx="8343">
                  <c:v>23.059677907437024</c:v>
                </c:pt>
                <c:pt idx="8344">
                  <c:v>23.053183211830255</c:v>
                </c:pt>
                <c:pt idx="8345">
                  <c:v>23.046691746094186</c:v>
                </c:pt>
                <c:pt idx="8346">
                  <c:v>23.040203508622575</c:v>
                </c:pt>
                <c:pt idx="8347">
                  <c:v>23.033718497809975</c:v>
                </c:pt>
                <c:pt idx="8348">
                  <c:v>23.027236712051739</c:v>
                </c:pt>
                <c:pt idx="8349">
                  <c:v>23.020758149744019</c:v>
                </c:pt>
                <c:pt idx="8350">
                  <c:v>23.014282809283763</c:v>
                </c:pt>
                <c:pt idx="8351">
                  <c:v>23.007810689068716</c:v>
                </c:pt>
                <c:pt idx="8352">
                  <c:v>23.001341787497424</c:v>
                </c:pt>
                <c:pt idx="8353">
                  <c:v>22.994876102969226</c:v>
                </c:pt>
                <c:pt idx="8354">
                  <c:v>22.988413633884257</c:v>
                </c:pt>
                <c:pt idx="8355">
                  <c:v>22.981954378643447</c:v>
                </c:pt>
                <c:pt idx="8356">
                  <c:v>22.975498335648524</c:v>
                </c:pt>
                <c:pt idx="8357">
                  <c:v>22.969045503302009</c:v>
                </c:pt>
                <c:pt idx="8358">
                  <c:v>22.962595880007218</c:v>
                </c:pt>
                <c:pt idx="8359">
                  <c:v>22.956149464168259</c:v>
                </c:pt>
                <c:pt idx="8360">
                  <c:v>22.949706254190037</c:v>
                </c:pt>
                <c:pt idx="8361">
                  <c:v>22.943266248478245</c:v>
                </c:pt>
                <c:pt idx="8362">
                  <c:v>22.936829445439376</c:v>
                </c:pt>
                <c:pt idx="8363">
                  <c:v>22.93039584348071</c:v>
                </c:pt>
                <c:pt idx="8364">
                  <c:v>22.923965441010324</c:v>
                </c:pt>
                <c:pt idx="8365">
                  <c:v>22.917538236437082</c:v>
                </c:pt>
                <c:pt idx="8366">
                  <c:v>22.911114228170639</c:v>
                </c:pt>
                <c:pt idx="8367">
                  <c:v>22.904693414621445</c:v>
                </c:pt>
                <c:pt idx="8368">
                  <c:v>22.898275794200735</c:v>
                </c:pt>
                <c:pt idx="8369">
                  <c:v>22.891861365320541</c:v>
                </c:pt>
                <c:pt idx="8370">
                  <c:v>22.885450126393678</c:v>
                </c:pt>
                <c:pt idx="8371">
                  <c:v>22.879042075833759</c:v>
                </c:pt>
                <c:pt idx="8372">
                  <c:v>22.872637212055174</c:v>
                </c:pt>
                <c:pt idx="8373">
                  <c:v>22.866235533473112</c:v>
                </c:pt>
                <c:pt idx="8374">
                  <c:v>22.859837038503546</c:v>
                </c:pt>
                <c:pt idx="8375">
                  <c:v>22.853441725563233</c:v>
                </c:pt>
                <c:pt idx="8376">
                  <c:v>22.847049593069723</c:v>
                </c:pt>
                <c:pt idx="8377">
                  <c:v>22.840660639441353</c:v>
                </c:pt>
                <c:pt idx="8378">
                  <c:v>22.834274863097242</c:v>
                </c:pt>
                <c:pt idx="8379">
                  <c:v>22.827892262457301</c:v>
                </c:pt>
                <c:pt idx="8380">
                  <c:v>22.821512835942222</c:v>
                </c:pt>
                <c:pt idx="8381">
                  <c:v>22.815136581973483</c:v>
                </c:pt>
                <c:pt idx="8382">
                  <c:v>22.808763498973352</c:v>
                </c:pt>
                <c:pt idx="8383">
                  <c:v>22.802393585364875</c:v>
                </c:pt>
                <c:pt idx="8384">
                  <c:v>22.796026839571883</c:v>
                </c:pt>
                <c:pt idx="8385">
                  <c:v>22.789663260018994</c:v>
                </c:pt>
                <c:pt idx="8386">
                  <c:v>22.783302845131608</c:v>
                </c:pt>
                <c:pt idx="8387">
                  <c:v>22.77694559333591</c:v>
                </c:pt>
                <c:pt idx="8388">
                  <c:v>22.770591503058867</c:v>
                </c:pt>
                <c:pt idx="8389">
                  <c:v>22.764240572728223</c:v>
                </c:pt>
                <c:pt idx="8390">
                  <c:v>22.757892800772513</c:v>
                </c:pt>
                <c:pt idx="8391">
                  <c:v>22.751548185621047</c:v>
                </c:pt>
                <c:pt idx="8392">
                  <c:v>22.745206725703916</c:v>
                </c:pt>
                <c:pt idx="8393">
                  <c:v>22.738868419451993</c:v>
                </c:pt>
                <c:pt idx="8394">
                  <c:v>22.732533265296933</c:v>
                </c:pt>
                <c:pt idx="8395">
                  <c:v>22.726201261671171</c:v>
                </c:pt>
                <c:pt idx="8396">
                  <c:v>22.719872407007919</c:v>
                </c:pt>
                <c:pt idx="8397">
                  <c:v>22.713546699741173</c:v>
                </c:pt>
                <c:pt idx="8398">
                  <c:v>22.707224138305698</c:v>
                </c:pt>
                <c:pt idx="8399">
                  <c:v>22.70090472113705</c:v>
                </c:pt>
                <c:pt idx="8400">
                  <c:v>22.694588446671553</c:v>
                </c:pt>
                <c:pt idx="8401">
                  <c:v>22.688275313346313</c:v>
                </c:pt>
                <c:pt idx="8402">
                  <c:v>22.681965319599215</c:v>
                </c:pt>
                <c:pt idx="8403">
                  <c:v>22.675658463868913</c:v>
                </c:pt>
                <c:pt idx="8404">
                  <c:v>22.669354744594848</c:v>
                </c:pt>
                <c:pt idx="8405">
                  <c:v>22.663054160217229</c:v>
                </c:pt>
                <c:pt idx="8406">
                  <c:v>22.656756709177046</c:v>
                </c:pt>
                <c:pt idx="8407">
                  <c:v>22.650462389916061</c:v>
                </c:pt>
                <c:pt idx="8408">
                  <c:v>22.644171200876812</c:v>
                </c:pt>
                <c:pt idx="8409">
                  <c:v>22.637883140502613</c:v>
                </c:pt>
                <c:pt idx="8410">
                  <c:v>22.631598207237548</c:v>
                </c:pt>
                <c:pt idx="8411">
                  <c:v>22.625316399526479</c:v>
                </c:pt>
                <c:pt idx="8412">
                  <c:v>22.61903771581504</c:v>
                </c:pt>
                <c:pt idx="8413">
                  <c:v>22.612762154549635</c:v>
                </c:pt>
                <c:pt idx="8414">
                  <c:v>22.606489714177446</c:v>
                </c:pt>
                <c:pt idx="8415">
                  <c:v>22.600220393146426</c:v>
                </c:pt>
                <c:pt idx="8416">
                  <c:v>22.593954189905297</c:v>
                </c:pt>
                <c:pt idx="8417">
                  <c:v>22.587691102903552</c:v>
                </c:pt>
                <c:pt idx="8418">
                  <c:v>22.581431130591461</c:v>
                </c:pt>
                <c:pt idx="8419">
                  <c:v>22.575174271420057</c:v>
                </c:pt>
                <c:pt idx="8420">
                  <c:v>22.56892052384115</c:v>
                </c:pt>
                <c:pt idx="8421">
                  <c:v>22.562669886307315</c:v>
                </c:pt>
                <c:pt idx="8422">
                  <c:v>22.556422357271899</c:v>
                </c:pt>
                <c:pt idx="8423">
                  <c:v>22.550177935189019</c:v>
                </c:pt>
                <c:pt idx="8424">
                  <c:v>22.543936618513559</c:v>
                </c:pt>
                <c:pt idx="8425">
                  <c:v>22.537698405701171</c:v>
                </c:pt>
                <c:pt idx="8426">
                  <c:v>22.531463295208276</c:v>
                </c:pt>
                <c:pt idx="8427">
                  <c:v>22.525231285492062</c:v>
                </c:pt>
                <c:pt idx="8428">
                  <c:v>22.519002375010484</c:v>
                </c:pt>
                <c:pt idx="8429">
                  <c:v>22.512776562222268</c:v>
                </c:pt>
                <c:pt idx="8430">
                  <c:v>22.5065538455869</c:v>
                </c:pt>
                <c:pt idx="8431">
                  <c:v>22.500334223564636</c:v>
                </c:pt>
                <c:pt idx="8432">
                  <c:v>22.494117694616499</c:v>
                </c:pt>
                <c:pt idx="8433">
                  <c:v>22.487855673090692</c:v>
                </c:pt>
                <c:pt idx="8434">
                  <c:v>22.481596790074907</c:v>
                </c:pt>
                <c:pt idx="8435">
                  <c:v>22.475341043996128</c:v>
                </c:pt>
                <c:pt idx="8436">
                  <c:v>22.469088433282131</c:v>
                </c:pt>
                <c:pt idx="8437">
                  <c:v>22.46283895636148</c:v>
                </c:pt>
                <c:pt idx="8438">
                  <c:v>22.456592611663524</c:v>
                </c:pt>
                <c:pt idx="8439">
                  <c:v>22.4503493976184</c:v>
                </c:pt>
                <c:pt idx="8440">
                  <c:v>22.444109312657034</c:v>
                </c:pt>
                <c:pt idx="8441">
                  <c:v>22.437872355211137</c:v>
                </c:pt>
                <c:pt idx="8442">
                  <c:v>22.431638523713204</c:v>
                </c:pt>
                <c:pt idx="8443">
                  <c:v>22.425407816596518</c:v>
                </c:pt>
                <c:pt idx="8444">
                  <c:v>22.419180232295147</c:v>
                </c:pt>
                <c:pt idx="8445">
                  <c:v>22.412955769243947</c:v>
                </c:pt>
                <c:pt idx="8446">
                  <c:v>22.40673442587855</c:v>
                </c:pt>
                <c:pt idx="8447">
                  <c:v>22.40051620063538</c:v>
                </c:pt>
                <c:pt idx="8448">
                  <c:v>22.39430109195164</c:v>
                </c:pt>
                <c:pt idx="8449">
                  <c:v>22.388089098265315</c:v>
                </c:pt>
                <c:pt idx="8450">
                  <c:v>22.38188021801518</c:v>
                </c:pt>
                <c:pt idx="8451">
                  <c:v>22.375674449640787</c:v>
                </c:pt>
                <c:pt idx="8452">
                  <c:v>22.369471791582473</c:v>
                </c:pt>
                <c:pt idx="8453">
                  <c:v>22.363272242281354</c:v>
                </c:pt>
                <c:pt idx="8454">
                  <c:v>22.357075800179331</c:v>
                </c:pt>
                <c:pt idx="8455">
                  <c:v>22.350882463719078</c:v>
                </c:pt>
                <c:pt idx="8456">
                  <c:v>22.344692231344059</c:v>
                </c:pt>
                <c:pt idx="8457">
                  <c:v>22.338505101498512</c:v>
                </c:pt>
                <c:pt idx="8458">
                  <c:v>22.332321072627458</c:v>
                </c:pt>
                <c:pt idx="8459">
                  <c:v>22.326140143176694</c:v>
                </c:pt>
                <c:pt idx="8460">
                  <c:v>22.3199623115928</c:v>
                </c:pt>
                <c:pt idx="8461">
                  <c:v>22.313787576323133</c:v>
                </c:pt>
                <c:pt idx="8462">
                  <c:v>22.307615935815825</c:v>
                </c:pt>
                <c:pt idx="8463">
                  <c:v>22.30144738851979</c:v>
                </c:pt>
                <c:pt idx="8464">
                  <c:v>22.29528193288472</c:v>
                </c:pt>
                <c:pt idx="8465">
                  <c:v>22.28911956736108</c:v>
                </c:pt>
                <c:pt idx="8466">
                  <c:v>22.282960290400116</c:v>
                </c:pt>
                <c:pt idx="8467">
                  <c:v>22.276804100453845</c:v>
                </c:pt>
                <c:pt idx="8468">
                  <c:v>22.270650995975064</c:v>
                </c:pt>
                <c:pt idx="8469">
                  <c:v>22.264500975417345</c:v>
                </c:pt>
                <c:pt idx="8470">
                  <c:v>22.258354037235033</c:v>
                </c:pt>
                <c:pt idx="8471">
                  <c:v>22.252210179883249</c:v>
                </c:pt>
                <c:pt idx="8472">
                  <c:v>22.246069401817888</c:v>
                </c:pt>
                <c:pt idx="8473">
                  <c:v>22.239931701495617</c:v>
                </c:pt>
                <c:pt idx="8474">
                  <c:v>22.233797077373882</c:v>
                </c:pt>
                <c:pt idx="8475">
                  <c:v>22.227665527910901</c:v>
                </c:pt>
                <c:pt idx="8476">
                  <c:v>22.221537051565658</c:v>
                </c:pt>
                <c:pt idx="8477">
                  <c:v>22.215411646797914</c:v>
                </c:pt>
                <c:pt idx="8478">
                  <c:v>22.209289312068204</c:v>
                </c:pt>
                <c:pt idx="8479">
                  <c:v>22.20317004583783</c:v>
                </c:pt>
                <c:pt idx="8480">
                  <c:v>22.19705384656887</c:v>
                </c:pt>
                <c:pt idx="8481">
                  <c:v>22.190940712724171</c:v>
                </c:pt>
                <c:pt idx="8482">
                  <c:v>22.184830642767345</c:v>
                </c:pt>
                <c:pt idx="8483">
                  <c:v>22.178723635162783</c:v>
                </c:pt>
                <c:pt idx="8484">
                  <c:v>22.17261968837564</c:v>
                </c:pt>
                <c:pt idx="8485">
                  <c:v>22.166518800871842</c:v>
                </c:pt>
                <c:pt idx="8486">
                  <c:v>22.160420971118082</c:v>
                </c:pt>
                <c:pt idx="8487">
                  <c:v>22.154326197581828</c:v>
                </c:pt>
                <c:pt idx="8488">
                  <c:v>22.148234478731304</c:v>
                </c:pt>
                <c:pt idx="8489">
                  <c:v>22.142145813035516</c:v>
                </c:pt>
                <c:pt idx="8490">
                  <c:v>22.136060198964223</c:v>
                </c:pt>
                <c:pt idx="8491">
                  <c:v>22.129977634987966</c:v>
                </c:pt>
                <c:pt idx="8492">
                  <c:v>22.12389811957804</c:v>
                </c:pt>
                <c:pt idx="8493">
                  <c:v>22.117821651206512</c:v>
                </c:pt>
                <c:pt idx="8494">
                  <c:v>22.111748228346212</c:v>
                </c:pt>
                <c:pt idx="8495">
                  <c:v>22.105677849470741</c:v>
                </c:pt>
                <c:pt idx="8496">
                  <c:v>22.099610513054458</c:v>
                </c:pt>
                <c:pt idx="8497">
                  <c:v>22.093546217572491</c:v>
                </c:pt>
                <c:pt idx="8498">
                  <c:v>22.087484961500731</c:v>
                </c:pt>
                <c:pt idx="8499">
                  <c:v>22.081426743315834</c:v>
                </c:pt>
                <c:pt idx="8500">
                  <c:v>22.075371561495217</c:v>
                </c:pt>
                <c:pt idx="8501">
                  <c:v>22.069319414517061</c:v>
                </c:pt>
                <c:pt idx="8502">
                  <c:v>22.06327030086031</c:v>
                </c:pt>
                <c:pt idx="8503">
                  <c:v>22.057224219004674</c:v>
                </c:pt>
                <c:pt idx="8504">
                  <c:v>22.051181167430617</c:v>
                </c:pt>
                <c:pt idx="8505">
                  <c:v>22.045141144619372</c:v>
                </c:pt>
                <c:pt idx="8506">
                  <c:v>22.039104149052932</c:v>
                </c:pt>
                <c:pt idx="8507">
                  <c:v>22.033070179214047</c:v>
                </c:pt>
                <c:pt idx="8508">
                  <c:v>22.02703923358623</c:v>
                </c:pt>
                <c:pt idx="8509">
                  <c:v>22.021011310653751</c:v>
                </c:pt>
                <c:pt idx="8510">
                  <c:v>22.014986408901649</c:v>
                </c:pt>
                <c:pt idx="8511">
                  <c:v>22.00896452681571</c:v>
                </c:pt>
                <c:pt idx="8512">
                  <c:v>22.002945662882485</c:v>
                </c:pt>
                <c:pt idx="8513">
                  <c:v>21.996929815589287</c:v>
                </c:pt>
                <c:pt idx="8514">
                  <c:v>21.990916983424182</c:v>
                </c:pt>
                <c:pt idx="8515">
                  <c:v>21.984907164875992</c:v>
                </c:pt>
                <c:pt idx="8516">
                  <c:v>21.978900358434302</c:v>
                </c:pt>
                <c:pt idx="8517">
                  <c:v>21.972896562589451</c:v>
                </c:pt>
                <c:pt idx="8518">
                  <c:v>21.966895775832537</c:v>
                </c:pt>
                <c:pt idx="8519">
                  <c:v>21.960897996655408</c:v>
                </c:pt>
                <c:pt idx="8520">
                  <c:v>21.954903223550676</c:v>
                </c:pt>
                <c:pt idx="8521">
                  <c:v>21.948911455011704</c:v>
                </c:pt>
                <c:pt idx="8522">
                  <c:v>21.942922689532612</c:v>
                </c:pt>
                <c:pt idx="8523">
                  <c:v>21.936936925608272</c:v>
                </c:pt>
                <c:pt idx="8524">
                  <c:v>21.930954161734313</c:v>
                </c:pt>
                <c:pt idx="8525">
                  <c:v>21.924974396407116</c:v>
                </c:pt>
                <c:pt idx="8526">
                  <c:v>21.918997628123815</c:v>
                </c:pt>
                <c:pt idx="8527">
                  <c:v>21.913023855382303</c:v>
                </c:pt>
                <c:pt idx="8528">
                  <c:v>21.907053076681219</c:v>
                </c:pt>
                <c:pt idx="8529">
                  <c:v>21.901085290519958</c:v>
                </c:pt>
                <c:pt idx="8530">
                  <c:v>21.895120495398665</c:v>
                </c:pt>
                <c:pt idx="8531">
                  <c:v>21.889158689818238</c:v>
                </c:pt>
                <c:pt idx="8532">
                  <c:v>21.883199872280329</c:v>
                </c:pt>
                <c:pt idx="8533">
                  <c:v>21.877244041287337</c:v>
                </c:pt>
                <c:pt idx="8534">
                  <c:v>21.871291195342412</c:v>
                </c:pt>
                <c:pt idx="8535">
                  <c:v>21.865341332949455</c:v>
                </c:pt>
                <c:pt idx="8536">
                  <c:v>21.85939445261312</c:v>
                </c:pt>
                <c:pt idx="8537">
                  <c:v>21.853450552838805</c:v>
                </c:pt>
                <c:pt idx="8538">
                  <c:v>21.84750963213266</c:v>
                </c:pt>
                <c:pt idx="8539">
                  <c:v>21.841571689001583</c:v>
                </c:pt>
                <c:pt idx="8540">
                  <c:v>21.835636721953222</c:v>
                </c:pt>
                <c:pt idx="8541">
                  <c:v>21.829704729495969</c:v>
                </c:pt>
                <c:pt idx="8542">
                  <c:v>21.823775710138968</c:v>
                </c:pt>
                <c:pt idx="8543">
                  <c:v>21.817849662392106</c:v>
                </c:pt>
                <c:pt idx="8544">
                  <c:v>21.81192658476602</c:v>
                </c:pt>
                <c:pt idx="8545">
                  <c:v>21.806006475772094</c:v>
                </c:pt>
                <c:pt idx="8546">
                  <c:v>21.800089333922458</c:v>
                </c:pt>
                <c:pt idx="8547">
                  <c:v>21.794175157729985</c:v>
                </c:pt>
                <c:pt idx="8548">
                  <c:v>21.788263945708295</c:v>
                </c:pt>
                <c:pt idx="8549">
                  <c:v>21.782355696371749</c:v>
                </c:pt>
                <c:pt idx="8550">
                  <c:v>21.776450408235462</c:v>
                </c:pt>
                <c:pt idx="8551">
                  <c:v>21.770548079815285</c:v>
                </c:pt>
                <c:pt idx="8552">
                  <c:v>21.764648709627817</c:v>
                </c:pt>
                <c:pt idx="8553">
                  <c:v>21.758752296190398</c:v>
                </c:pt>
                <c:pt idx="8554">
                  <c:v>21.752858838021112</c:v>
                </c:pt>
                <c:pt idx="8555">
                  <c:v>21.746968333638783</c:v>
                </c:pt>
                <c:pt idx="8556">
                  <c:v>21.741080781562985</c:v>
                </c:pt>
                <c:pt idx="8557">
                  <c:v>21.735196180314027</c:v>
                </c:pt>
                <c:pt idx="8558">
                  <c:v>21.72931452841296</c:v>
                </c:pt>
                <c:pt idx="8559">
                  <c:v>21.723435824381578</c:v>
                </c:pt>
                <c:pt idx="8560">
                  <c:v>21.717560066742418</c:v>
                </c:pt>
                <c:pt idx="8561">
                  <c:v>21.711687254018756</c:v>
                </c:pt>
                <c:pt idx="8562">
                  <c:v>21.705817384734605</c:v>
                </c:pt>
                <c:pt idx="8563">
                  <c:v>21.699950457414722</c:v>
                </c:pt>
                <c:pt idx="8564">
                  <c:v>21.694086470584601</c:v>
                </c:pt>
                <c:pt idx="8565">
                  <c:v>21.688225422770476</c:v>
                </c:pt>
                <c:pt idx="8566">
                  <c:v>21.68236731249932</c:v>
                </c:pt>
                <c:pt idx="8567">
                  <c:v>21.676512138298843</c:v>
                </c:pt>
                <c:pt idx="8568">
                  <c:v>21.670659898697494</c:v>
                </c:pt>
                <c:pt idx="8569">
                  <c:v>21.664810592224455</c:v>
                </c:pt>
                <c:pt idx="8570">
                  <c:v>21.658964217409654</c:v>
                </c:pt>
                <c:pt idx="8571">
                  <c:v>21.653120772783748</c:v>
                </c:pt>
                <c:pt idx="8572">
                  <c:v>21.647280256878133</c:v>
                </c:pt>
                <c:pt idx="8573">
                  <c:v>21.641442668224947</c:v>
                </c:pt>
                <c:pt idx="8574">
                  <c:v>21.635608005357053</c:v>
                </c:pt>
                <c:pt idx="8575">
                  <c:v>21.629776266808054</c:v>
                </c:pt>
                <c:pt idx="8576">
                  <c:v>21.623947451112294</c:v>
                </c:pt>
                <c:pt idx="8577">
                  <c:v>21.618121556804841</c:v>
                </c:pt>
                <c:pt idx="8578">
                  <c:v>21.612298582421502</c:v>
                </c:pt>
                <c:pt idx="8579">
                  <c:v>21.606478526498822</c:v>
                </c:pt>
                <c:pt idx="8580">
                  <c:v>21.600661387574071</c:v>
                </c:pt>
                <c:pt idx="8581">
                  <c:v>21.594847164185261</c:v>
                </c:pt>
                <c:pt idx="8582">
                  <c:v>21.589035854871131</c:v>
                </c:pt>
                <c:pt idx="8583">
                  <c:v>21.583227458171152</c:v>
                </c:pt>
                <c:pt idx="8584">
                  <c:v>21.57742197262553</c:v>
                </c:pt>
                <c:pt idx="8585">
                  <c:v>21.571619396775201</c:v>
                </c:pt>
                <c:pt idx="8586">
                  <c:v>21.565819729161834</c:v>
                </c:pt>
                <c:pt idx="8587">
                  <c:v>21.560022968327829</c:v>
                </c:pt>
                <c:pt idx="8588">
                  <c:v>21.554229112816312</c:v>
                </c:pt>
                <c:pt idx="8589">
                  <c:v>21.548438161171145</c:v>
                </c:pt>
                <c:pt idx="8590">
                  <c:v>21.542650111936915</c:v>
                </c:pt>
                <c:pt idx="8591">
                  <c:v>21.536864963658942</c:v>
                </c:pt>
                <c:pt idx="8592">
                  <c:v>21.531082714883272</c:v>
                </c:pt>
                <c:pt idx="8593">
                  <c:v>21.525303364156684</c:v>
                </c:pt>
                <c:pt idx="8594">
                  <c:v>21.519526910026681</c:v>
                </c:pt>
                <c:pt idx="8595">
                  <c:v>21.513753351041498</c:v>
                </c:pt>
                <c:pt idx="8596">
                  <c:v>21.507982685750093</c:v>
                </c:pt>
                <c:pt idx="8597">
                  <c:v>21.502214912702154</c:v>
                </c:pt>
                <c:pt idx="8598">
                  <c:v>21.496450030448095</c:v>
                </c:pt>
                <c:pt idx="8599">
                  <c:v>21.490645257989126</c:v>
                </c:pt>
                <c:pt idx="8600">
                  <c:v>21.484843416468248</c:v>
                </c:pt>
                <c:pt idx="8601">
                  <c:v>21.479044504405575</c:v>
                </c:pt>
                <c:pt idx="8602">
                  <c:v>21.473248520321967</c:v>
                </c:pt>
                <c:pt idx="8603">
                  <c:v>21.467455462739036</c:v>
                </c:pt>
                <c:pt idx="8604">
                  <c:v>21.461665330179134</c:v>
                </c:pt>
                <c:pt idx="8605">
                  <c:v>21.455878121165366</c:v>
                </c:pt>
                <c:pt idx="8606">
                  <c:v>21.450093834221576</c:v>
                </c:pt>
                <c:pt idx="8607">
                  <c:v>21.444312467872358</c:v>
                </c:pt>
                <c:pt idx="8608">
                  <c:v>21.438534020643047</c:v>
                </c:pt>
                <c:pt idx="8609">
                  <c:v>21.432758491059726</c:v>
                </c:pt>
                <c:pt idx="8610">
                  <c:v>21.426985877649223</c:v>
                </c:pt>
                <c:pt idx="8611">
                  <c:v>21.421216178939105</c:v>
                </c:pt>
                <c:pt idx="8612">
                  <c:v>21.415449393457685</c:v>
                </c:pt>
                <c:pt idx="8613">
                  <c:v>21.409685519734023</c:v>
                </c:pt>
                <c:pt idx="8614">
                  <c:v>21.403924556297916</c:v>
                </c:pt>
                <c:pt idx="8615">
                  <c:v>21.398166501679903</c:v>
                </c:pt>
                <c:pt idx="8616">
                  <c:v>21.392411354411269</c:v>
                </c:pt>
                <c:pt idx="8617">
                  <c:v>21.386659113024042</c:v>
                </c:pt>
                <c:pt idx="8618">
                  <c:v>21.380909776050984</c:v>
                </c:pt>
                <c:pt idx="8619">
                  <c:v>21.375163342025605</c:v>
                </c:pt>
                <c:pt idx="8620">
                  <c:v>21.369419809482149</c:v>
                </c:pt>
                <c:pt idx="8621">
                  <c:v>21.363679176955607</c:v>
                </c:pt>
                <c:pt idx="8622">
                  <c:v>21.357941442981705</c:v>
                </c:pt>
                <c:pt idx="8623">
                  <c:v>21.35220660609691</c:v>
                </c:pt>
                <c:pt idx="8624">
                  <c:v>21.346474664838428</c:v>
                </c:pt>
                <c:pt idx="8625">
                  <c:v>21.340745617744204</c:v>
                </c:pt>
                <c:pt idx="8626">
                  <c:v>21.335019463352918</c:v>
                </c:pt>
                <c:pt idx="8627">
                  <c:v>21.329296200203991</c:v>
                </c:pt>
                <c:pt idx="8628">
                  <c:v>21.32357582683758</c:v>
                </c:pt>
                <c:pt idx="8629">
                  <c:v>21.31785834179458</c:v>
                </c:pt>
                <c:pt idx="8630">
                  <c:v>21.312143743616623</c:v>
                </c:pt>
                <c:pt idx="8631">
                  <c:v>21.306432030846079</c:v>
                </c:pt>
                <c:pt idx="8632">
                  <c:v>21.300723202026049</c:v>
                </c:pt>
                <c:pt idx="8633">
                  <c:v>21.295017255700373</c:v>
                </c:pt>
                <c:pt idx="8634">
                  <c:v>21.289314190413624</c:v>
                </c:pt>
                <c:pt idx="8635">
                  <c:v>21.283614004711115</c:v>
                </c:pt>
                <c:pt idx="8636">
                  <c:v>21.277916697138888</c:v>
                </c:pt>
                <c:pt idx="8637">
                  <c:v>21.272222266243723</c:v>
                </c:pt>
                <c:pt idx="8638">
                  <c:v>21.266530710573132</c:v>
                </c:pt>
                <c:pt idx="8639">
                  <c:v>21.260842028675359</c:v>
                </c:pt>
                <c:pt idx="8640">
                  <c:v>21.255156219099383</c:v>
                </c:pt>
                <c:pt idx="8641">
                  <c:v>21.249473280394916</c:v>
                </c:pt>
                <c:pt idx="8642">
                  <c:v>21.243793211112397</c:v>
                </c:pt>
                <c:pt idx="8643">
                  <c:v>21.238116009803004</c:v>
                </c:pt>
                <c:pt idx="8644">
                  <c:v>21.232441675018645</c:v>
                </c:pt>
                <c:pt idx="8645">
                  <c:v>21.226770205311958</c:v>
                </c:pt>
                <c:pt idx="8646">
                  <c:v>21.221101599236309</c:v>
                </c:pt>
                <c:pt idx="8647">
                  <c:v>21.215435855345802</c:v>
                </c:pt>
                <c:pt idx="8648">
                  <c:v>21.209772972195264</c:v>
                </c:pt>
                <c:pt idx="8649">
                  <c:v>21.204112948340249</c:v>
                </c:pt>
                <c:pt idx="8650">
                  <c:v>21.198455782337053</c:v>
                </c:pt>
                <c:pt idx="8651">
                  <c:v>21.192801472742687</c:v>
                </c:pt>
                <c:pt idx="8652">
                  <c:v>21.187150018114902</c:v>
                </c:pt>
                <c:pt idx="8653">
                  <c:v>21.181501417012168</c:v>
                </c:pt>
                <c:pt idx="8654">
                  <c:v>21.175855667993687</c:v>
                </c:pt>
                <c:pt idx="8655">
                  <c:v>21.170212769619393</c:v>
                </c:pt>
                <c:pt idx="8656">
                  <c:v>21.164572720449939</c:v>
                </c:pt>
                <c:pt idx="8657">
                  <c:v>21.158935519046707</c:v>
                </c:pt>
                <c:pt idx="8658">
                  <c:v>21.153301163971808</c:v>
                </c:pt>
                <c:pt idx="8659">
                  <c:v>21.147669653788078</c:v>
                </c:pt>
                <c:pt idx="8660">
                  <c:v>21.14204098705908</c:v>
                </c:pt>
                <c:pt idx="8661">
                  <c:v>21.136415162349095</c:v>
                </c:pt>
                <c:pt idx="8662">
                  <c:v>21.130792178223139</c:v>
                </c:pt>
                <c:pt idx="8663">
                  <c:v>21.125172033246947</c:v>
                </c:pt>
                <c:pt idx="8664">
                  <c:v>21.11955472598698</c:v>
                </c:pt>
                <c:pt idx="8665">
                  <c:v>21.113940255010419</c:v>
                </c:pt>
                <c:pt idx="8666">
                  <c:v>21.108328618885174</c:v>
                </c:pt>
                <c:pt idx="8667">
                  <c:v>21.102719816179878</c:v>
                </c:pt>
                <c:pt idx="8668">
                  <c:v>21.09711384546388</c:v>
                </c:pt>
                <c:pt idx="8669">
                  <c:v>21.091510705307257</c:v>
                </c:pt>
                <c:pt idx="8670">
                  <c:v>21.085910394280809</c:v>
                </c:pt>
                <c:pt idx="8671">
                  <c:v>21.080312910956053</c:v>
                </c:pt>
                <c:pt idx="8672">
                  <c:v>21.074718253905228</c:v>
                </c:pt>
                <c:pt idx="8673">
                  <c:v>21.069126421701299</c:v>
                </c:pt>
                <c:pt idx="8674">
                  <c:v>21.063537412917945</c:v>
                </c:pt>
                <c:pt idx="8675">
                  <c:v>21.057951226129571</c:v>
                </c:pt>
                <c:pt idx="8676">
                  <c:v>21.0523678599113</c:v>
                </c:pt>
                <c:pt idx="8677">
                  <c:v>21.046787312838969</c:v>
                </c:pt>
                <c:pt idx="8678">
                  <c:v>21.041209583489142</c:v>
                </c:pt>
                <c:pt idx="8679">
                  <c:v>21.035634670439094</c:v>
                </c:pt>
                <c:pt idx="8680">
                  <c:v>21.030062572266829</c:v>
                </c:pt>
                <c:pt idx="8681">
                  <c:v>21.024493287551056</c:v>
                </c:pt>
                <c:pt idx="8682">
                  <c:v>21.018926814871215</c:v>
                </c:pt>
                <c:pt idx="8683">
                  <c:v>21.01336315280745</c:v>
                </c:pt>
                <c:pt idx="8684">
                  <c:v>21.007802299940632</c:v>
                </c:pt>
                <c:pt idx="8685">
                  <c:v>21.002244254852343</c:v>
                </c:pt>
                <c:pt idx="8686">
                  <c:v>20.996689016124886</c:v>
                </c:pt>
                <c:pt idx="8687">
                  <c:v>20.991136582341277</c:v>
                </c:pt>
                <c:pt idx="8688">
                  <c:v>20.985586952085242</c:v>
                </c:pt>
                <c:pt idx="8689">
                  <c:v>20.980040123941233</c:v>
                </c:pt>
                <c:pt idx="8690">
                  <c:v>20.974496096494409</c:v>
                </c:pt>
                <c:pt idx="8691">
                  <c:v>20.968954868330648</c:v>
                </c:pt>
                <c:pt idx="8692">
                  <c:v>20.963416438036539</c:v>
                </c:pt>
                <c:pt idx="8693">
                  <c:v>20.957880804199384</c:v>
                </c:pt>
                <c:pt idx="8694">
                  <c:v>20.952347965407199</c:v>
                </c:pt>
                <c:pt idx="8695">
                  <c:v>20.946817920248716</c:v>
                </c:pt>
                <c:pt idx="8696">
                  <c:v>20.941290667313375</c:v>
                </c:pt>
                <c:pt idx="8697">
                  <c:v>20.935766205191328</c:v>
                </c:pt>
                <c:pt idx="8698">
                  <c:v>20.930244532473445</c:v>
                </c:pt>
                <c:pt idx="8699">
                  <c:v>20.924725647751302</c:v>
                </c:pt>
                <c:pt idx="8700">
                  <c:v>20.919209549617189</c:v>
                </c:pt>
                <c:pt idx="8701">
                  <c:v>20.913696236664109</c:v>
                </c:pt>
                <c:pt idx="8702">
                  <c:v>20.908185707485767</c:v>
                </c:pt>
                <c:pt idx="8703">
                  <c:v>20.902677960676584</c:v>
                </c:pt>
                <c:pt idx="8704">
                  <c:v>20.897172994831688</c:v>
                </c:pt>
                <c:pt idx="8705">
                  <c:v>20.891670808546923</c:v>
                </c:pt>
                <c:pt idx="8706">
                  <c:v>20.886171400418835</c:v>
                </c:pt>
                <c:pt idx="8707">
                  <c:v>20.880674769044681</c:v>
                </c:pt>
                <c:pt idx="8708">
                  <c:v>20.875180913022422</c:v>
                </c:pt>
                <c:pt idx="8709">
                  <c:v>20.869689830950737</c:v>
                </c:pt>
                <c:pt idx="8710">
                  <c:v>20.864201521429003</c:v>
                </c:pt>
                <c:pt idx="8711">
                  <c:v>20.858715983057309</c:v>
                </c:pt>
                <c:pt idx="8712">
                  <c:v>20.85323321443645</c:v>
                </c:pt>
                <c:pt idx="8713">
                  <c:v>20.847753214167927</c:v>
                </c:pt>
                <c:pt idx="8714">
                  <c:v>20.842275980853945</c:v>
                </c:pt>
                <c:pt idx="8715">
                  <c:v>20.836801513097416</c:v>
                </c:pt>
                <c:pt idx="8716">
                  <c:v>20.831329809501963</c:v>
                </c:pt>
                <c:pt idx="8717">
                  <c:v>20.825860868671906</c:v>
                </c:pt>
                <c:pt idx="8718">
                  <c:v>20.820394689212275</c:v>
                </c:pt>
                <c:pt idx="8719">
                  <c:v>20.814931269728802</c:v>
                </c:pt>
                <c:pt idx="8720">
                  <c:v>20.809470608827922</c:v>
                </c:pt>
                <c:pt idx="8721">
                  <c:v>20.804012705116779</c:v>
                </c:pt>
                <c:pt idx="8722">
                  <c:v>20.798557557203214</c:v>
                </c:pt>
                <c:pt idx="8723">
                  <c:v>20.79310516369577</c:v>
                </c:pt>
                <c:pt idx="8724">
                  <c:v>20.7876555232037</c:v>
                </c:pt>
                <c:pt idx="8725">
                  <c:v>20.782208634336953</c:v>
                </c:pt>
                <c:pt idx="8726">
                  <c:v>20.776764495706185</c:v>
                </c:pt>
                <c:pt idx="8727">
                  <c:v>20.771323105922747</c:v>
                </c:pt>
                <c:pt idx="8728">
                  <c:v>20.765884463598695</c:v>
                </c:pt>
                <c:pt idx="8729">
                  <c:v>20.760448567346788</c:v>
                </c:pt>
                <c:pt idx="8730">
                  <c:v>20.75501541578048</c:v>
                </c:pt>
                <c:pt idx="8731">
                  <c:v>20.749585007513932</c:v>
                </c:pt>
                <c:pt idx="8732">
                  <c:v>20.744157341161998</c:v>
                </c:pt>
                <c:pt idx="8733">
                  <c:v>20.738732415340234</c:v>
                </c:pt>
                <c:pt idx="8734">
                  <c:v>20.733310228664894</c:v>
                </c:pt>
                <c:pt idx="8735">
                  <c:v>20.727890779752933</c:v>
                </c:pt>
                <c:pt idx="8736">
                  <c:v>20.722474067222002</c:v>
                </c:pt>
                <c:pt idx="8737">
                  <c:v>20.717060089690452</c:v>
                </c:pt>
                <c:pt idx="8738">
                  <c:v>20.711648845777333</c:v>
                </c:pt>
                <c:pt idx="8739">
                  <c:v>20.706240334102386</c:v>
                </c:pt>
                <c:pt idx="8740">
                  <c:v>20.700834553286054</c:v>
                </c:pt>
                <c:pt idx="8741">
                  <c:v>20.695431501949475</c:v>
                </c:pt>
                <c:pt idx="8742">
                  <c:v>20.690031178714488</c:v>
                </c:pt>
                <c:pt idx="8743">
                  <c:v>20.68463358220362</c:v>
                </c:pt>
                <c:pt idx="8744">
                  <c:v>20.679238711040096</c:v>
                </c:pt>
                <c:pt idx="8745">
                  <c:v>20.673846563847839</c:v>
                </c:pt>
                <c:pt idx="8746">
                  <c:v>20.668457139251466</c:v>
                </c:pt>
                <c:pt idx="8747">
                  <c:v>20.663070435876282</c:v>
                </c:pt>
                <c:pt idx="8748">
                  <c:v>20.657686452348297</c:v>
                </c:pt>
                <c:pt idx="8749">
                  <c:v>20.65230518729421</c:v>
                </c:pt>
                <c:pt idx="8750">
                  <c:v>20.646926639341409</c:v>
                </c:pt>
                <c:pt idx="8751">
                  <c:v>20.64155080711798</c:v>
                </c:pt>
                <c:pt idx="8752">
                  <c:v>20.636177689252701</c:v>
                </c:pt>
                <c:pt idx="8753">
                  <c:v>20.630807284375042</c:v>
                </c:pt>
                <c:pt idx="8754">
                  <c:v>20.625439591115164</c:v>
                </c:pt>
                <c:pt idx="8755">
                  <c:v>20.620074608103923</c:v>
                </c:pt>
                <c:pt idx="8756">
                  <c:v>20.614712333972861</c:v>
                </c:pt>
                <c:pt idx="8757">
                  <c:v>20.609352767354213</c:v>
                </c:pt>
                <c:pt idx="8758">
                  <c:v>20.603995906880908</c:v>
                </c:pt>
                <c:pt idx="8759">
                  <c:v>20.598641751186562</c:v>
                </c:pt>
                <c:pt idx="8760">
                  <c:v>20.593290298905483</c:v>
                </c:pt>
                <c:pt idx="8761">
                  <c:v>20.587941548672664</c:v>
                </c:pt>
                <c:pt idx="8762">
                  <c:v>20.582595499123791</c:v>
                </c:pt>
                <c:pt idx="8763">
                  <c:v>20.577252148895241</c:v>
                </c:pt>
                <c:pt idx="8764">
                  <c:v>20.571911496624072</c:v>
                </c:pt>
                <c:pt idx="8765">
                  <c:v>20.566573540948038</c:v>
                </c:pt>
                <c:pt idx="8766">
                  <c:v>20.561238280505577</c:v>
                </c:pt>
                <c:pt idx="8767">
                  <c:v>20.555905713935818</c:v>
                </c:pt>
                <c:pt idx="8768">
                  <c:v>20.550575839878569</c:v>
                </c:pt>
                <c:pt idx="8769">
                  <c:v>20.545248656974334</c:v>
                </c:pt>
                <c:pt idx="8770">
                  <c:v>20.539924163864299</c:v>
                </c:pt>
                <c:pt idx="8771">
                  <c:v>20.534602359190334</c:v>
                </c:pt>
                <c:pt idx="8772">
                  <c:v>20.529283241595</c:v>
                </c:pt>
                <c:pt idx="8773">
                  <c:v>20.523966809721539</c:v>
                </c:pt>
                <c:pt idx="8774">
                  <c:v>20.518653062213883</c:v>
                </c:pt>
                <c:pt idx="8775">
                  <c:v>20.513341997716644</c:v>
                </c:pt>
                <c:pt idx="8776">
                  <c:v>20.508033614875121</c:v>
                </c:pt>
                <c:pt idx="8777">
                  <c:v>20.502727912335292</c:v>
                </c:pt>
                <c:pt idx="8778">
                  <c:v>20.497424888743826</c:v>
                </c:pt>
                <c:pt idx="8779">
                  <c:v>20.492087081223612</c:v>
                </c:pt>
                <c:pt idx="8780">
                  <c:v>20.486751987910875</c:v>
                </c:pt>
                <c:pt idx="8781">
                  <c:v>20.481419607425476</c:v>
                </c:pt>
                <c:pt idx="8782">
                  <c:v>20.476089938387975</c:v>
                </c:pt>
                <c:pt idx="8783">
                  <c:v>20.470762979419636</c:v>
                </c:pt>
                <c:pt idx="8784">
                  <c:v>20.465438729142424</c:v>
                </c:pt>
                <c:pt idx="8785">
                  <c:v>20.460117186179001</c:v>
                </c:pt>
                <c:pt idx="8786">
                  <c:v>20.454798349152735</c:v>
                </c:pt>
                <c:pt idx="8787">
                  <c:v>20.449482216687692</c:v>
                </c:pt>
                <c:pt idx="8788">
                  <c:v>20.444168787408632</c:v>
                </c:pt>
                <c:pt idx="8789">
                  <c:v>20.438858059941023</c:v>
                </c:pt>
                <c:pt idx="8790">
                  <c:v>20.433550032911029</c:v>
                </c:pt>
                <c:pt idx="8791">
                  <c:v>20.428244704945509</c:v>
                </c:pt>
                <c:pt idx="8792">
                  <c:v>20.422942074672026</c:v>
                </c:pt>
                <c:pt idx="8793">
                  <c:v>20.417642140718833</c:v>
                </c:pt>
                <c:pt idx="8794">
                  <c:v>20.412344901714889</c:v>
                </c:pt>
                <c:pt idx="8795">
                  <c:v>20.407050356289844</c:v>
                </c:pt>
                <c:pt idx="8796">
                  <c:v>20.401758503074049</c:v>
                </c:pt>
                <c:pt idx="8797">
                  <c:v>20.396469340698552</c:v>
                </c:pt>
                <c:pt idx="8798">
                  <c:v>20.391182867795091</c:v>
                </c:pt>
                <c:pt idx="8799">
                  <c:v>20.385899082996108</c:v>
                </c:pt>
                <c:pt idx="8800">
                  <c:v>20.38061798493473</c:v>
                </c:pt>
                <c:pt idx="8801">
                  <c:v>20.375339572244791</c:v>
                </c:pt>
                <c:pt idx="8802">
                  <c:v>20.370063843560807</c:v>
                </c:pt>
                <c:pt idx="8803">
                  <c:v>20.364790797518001</c:v>
                </c:pt>
                <c:pt idx="8804">
                  <c:v>20.35952043275228</c:v>
                </c:pt>
                <c:pt idx="8805">
                  <c:v>20.354252747900251</c:v>
                </c:pt>
                <c:pt idx="8806">
                  <c:v>20.34898774159921</c:v>
                </c:pt>
                <c:pt idx="8807">
                  <c:v>20.343725412487149</c:v>
                </c:pt>
                <c:pt idx="8808">
                  <c:v>20.338465759202752</c:v>
                </c:pt>
                <c:pt idx="8809">
                  <c:v>20.333208780385391</c:v>
                </c:pt>
                <c:pt idx="8810">
                  <c:v>20.327954474675138</c:v>
                </c:pt>
                <c:pt idx="8811">
                  <c:v>20.322702840712751</c:v>
                </c:pt>
                <c:pt idx="8812">
                  <c:v>20.317453877139677</c:v>
                </c:pt>
                <c:pt idx="8813">
                  <c:v>20.312207582598059</c:v>
                </c:pt>
                <c:pt idx="8814">
                  <c:v>20.30696395573073</c:v>
                </c:pt>
                <c:pt idx="8815">
                  <c:v>20.301722995181208</c:v>
                </c:pt>
                <c:pt idx="8816">
                  <c:v>20.296484699593705</c:v>
                </c:pt>
                <c:pt idx="8817">
                  <c:v>20.291249067613123</c:v>
                </c:pt>
                <c:pt idx="8818">
                  <c:v>20.286016097885053</c:v>
                </c:pt>
                <c:pt idx="8819">
                  <c:v>20.28078578905577</c:v>
                </c:pt>
                <c:pt idx="8820">
                  <c:v>20.275558139772244</c:v>
                </c:pt>
                <c:pt idx="8821">
                  <c:v>20.270333148682127</c:v>
                </c:pt>
                <c:pt idx="8822">
                  <c:v>20.265110814433761</c:v>
                </c:pt>
                <c:pt idx="8823">
                  <c:v>20.259891135676177</c:v>
                </c:pt>
                <c:pt idx="8824">
                  <c:v>20.254674111059092</c:v>
                </c:pt>
                <c:pt idx="8825">
                  <c:v>20.249459739232908</c:v>
                </c:pt>
                <c:pt idx="8826">
                  <c:v>20.244248018848715</c:v>
                </c:pt>
                <c:pt idx="8827">
                  <c:v>20.239038948558289</c:v>
                </c:pt>
                <c:pt idx="8828">
                  <c:v>20.233832527014087</c:v>
                </c:pt>
                <c:pt idx="8829">
                  <c:v>20.228628752869259</c:v>
                </c:pt>
                <c:pt idx="8830">
                  <c:v>20.223427624777635</c:v>
                </c:pt>
                <c:pt idx="8831">
                  <c:v>20.218229141393731</c:v>
                </c:pt>
                <c:pt idx="8832">
                  <c:v>20.213033301372747</c:v>
                </c:pt>
                <c:pt idx="8833">
                  <c:v>20.207840103370565</c:v>
                </c:pt>
                <c:pt idx="8834">
                  <c:v>20.202649546043755</c:v>
                </c:pt>
                <c:pt idx="8835">
                  <c:v>20.197461628049563</c:v>
                </c:pt>
                <c:pt idx="8836">
                  <c:v>20.192276348045926</c:v>
                </c:pt>
                <c:pt idx="8837">
                  <c:v>20.187093704691456</c:v>
                </c:pt>
                <c:pt idx="8838">
                  <c:v>20.181913696645452</c:v>
                </c:pt>
                <c:pt idx="8839">
                  <c:v>20.176736322567891</c:v>
                </c:pt>
                <c:pt idx="8840">
                  <c:v>20.171561581119434</c:v>
                </c:pt>
                <c:pt idx="8841">
                  <c:v>20.166389470961423</c:v>
                </c:pt>
                <c:pt idx="8842">
                  <c:v>20.161219990755882</c:v>
                </c:pt>
                <c:pt idx="8843">
                  <c:v>20.156053139165511</c:v>
                </c:pt>
                <c:pt idx="8844">
                  <c:v>20.150888914853695</c:v>
                </c:pt>
                <c:pt idx="8845">
                  <c:v>20.145727316484493</c:v>
                </c:pt>
                <c:pt idx="8846">
                  <c:v>20.140568342722649</c:v>
                </c:pt>
                <c:pt idx="8847">
                  <c:v>20.135411992233582</c:v>
                </c:pt>
                <c:pt idx="8848">
                  <c:v>20.130258263683391</c:v>
                </c:pt>
                <c:pt idx="8849">
                  <c:v>20.125107155738853</c:v>
                </c:pt>
                <c:pt idx="8850">
                  <c:v>20.119958667067422</c:v>
                </c:pt>
                <c:pt idx="8851">
                  <c:v>20.114812796337233</c:v>
                </c:pt>
                <c:pt idx="8852">
                  <c:v>20.109669542217098</c:v>
                </c:pt>
                <c:pt idx="8853">
                  <c:v>20.104528903376501</c:v>
                </c:pt>
                <c:pt idx="8854">
                  <c:v>20.099390878485607</c:v>
                </c:pt>
                <c:pt idx="8855">
                  <c:v>20.094255466215255</c:v>
                </c:pt>
                <c:pt idx="8856">
                  <c:v>20.08912266523696</c:v>
                </c:pt>
                <c:pt idx="8857">
                  <c:v>20.083992474222914</c:v>
                </c:pt>
                <c:pt idx="8858">
                  <c:v>20.078864891845981</c:v>
                </c:pt>
                <c:pt idx="8859">
                  <c:v>20.073739916779704</c:v>
                </c:pt>
                <c:pt idx="8860">
                  <c:v>20.068617547698299</c:v>
                </c:pt>
                <c:pt idx="8861">
                  <c:v>20.063497783276656</c:v>
                </c:pt>
                <c:pt idx="8862">
                  <c:v>20.058380622190338</c:v>
                </c:pt>
                <c:pt idx="8863">
                  <c:v>20.053266063115583</c:v>
                </c:pt>
                <c:pt idx="8864">
                  <c:v>20.048154104729299</c:v>
                </c:pt>
                <c:pt idx="8865">
                  <c:v>20.043044745709068</c:v>
                </c:pt>
                <c:pt idx="8866">
                  <c:v>20.037937984733148</c:v>
                </c:pt>
                <c:pt idx="8867">
                  <c:v>20.032833820480466</c:v>
                </c:pt>
                <c:pt idx="8868">
                  <c:v>20.027732251630621</c:v>
                </c:pt>
                <c:pt idx="8869">
                  <c:v>20.022633276863882</c:v>
                </c:pt>
                <c:pt idx="8870">
                  <c:v>20.017536894861191</c:v>
                </c:pt>
                <c:pt idx="8871">
                  <c:v>20.012443104304161</c:v>
                </c:pt>
                <c:pt idx="8872">
                  <c:v>20.007351903875076</c:v>
                </c:pt>
                <c:pt idx="8873">
                  <c:v>20.002263292256888</c:v>
                </c:pt>
                <c:pt idx="8874">
                  <c:v>19.997177268133218</c:v>
                </c:pt>
                <c:pt idx="8875">
                  <c:v>19.99209383018836</c:v>
                </c:pt>
                <c:pt idx="8876">
                  <c:v>19.987012977107273</c:v>
                </c:pt>
                <c:pt idx="8877">
                  <c:v>19.981934707575586</c:v>
                </c:pt>
                <c:pt idx="8878">
                  <c:v>19.976859020279598</c:v>
                </c:pt>
                <c:pt idx="8879">
                  <c:v>19.971785913906274</c:v>
                </c:pt>
                <c:pt idx="8880">
                  <c:v>19.96671538714325</c:v>
                </c:pt>
                <c:pt idx="8881">
                  <c:v>19.961647438678824</c:v>
                </c:pt>
                <c:pt idx="8882">
                  <c:v>19.956582067201968</c:v>
                </c:pt>
                <c:pt idx="8883">
                  <c:v>19.951519271402312</c:v>
                </c:pt>
                <c:pt idx="8884">
                  <c:v>19.946459049970159</c:v>
                </c:pt>
                <c:pt idx="8885">
                  <c:v>19.941401401596472</c:v>
                </c:pt>
                <c:pt idx="8886">
                  <c:v>19.936346324972888</c:v>
                </c:pt>
                <c:pt idx="8887">
                  <c:v>19.931293818791705</c:v>
                </c:pt>
                <c:pt idx="8888">
                  <c:v>19.926243881745883</c:v>
                </c:pt>
                <c:pt idx="8889">
                  <c:v>19.92119651252905</c:v>
                </c:pt>
                <c:pt idx="8890">
                  <c:v>19.9161517098355</c:v>
                </c:pt>
                <c:pt idx="8891">
                  <c:v>19.911109472360184</c:v>
                </c:pt>
                <c:pt idx="8892">
                  <c:v>19.906069798798722</c:v>
                </c:pt>
                <c:pt idx="8893">
                  <c:v>19.901032687847398</c:v>
                </c:pt>
                <c:pt idx="8894">
                  <c:v>19.895998138203158</c:v>
                </c:pt>
                <c:pt idx="8895">
                  <c:v>19.890966148563606</c:v>
                </c:pt>
                <c:pt idx="8896">
                  <c:v>19.885936717627015</c:v>
                </c:pt>
                <c:pt idx="8897">
                  <c:v>19.880909844092315</c:v>
                </c:pt>
                <c:pt idx="8898">
                  <c:v>19.875885526659104</c:v>
                </c:pt>
                <c:pt idx="8899">
                  <c:v>19.870863764027632</c:v>
                </c:pt>
                <c:pt idx="8900">
                  <c:v>19.865844554898818</c:v>
                </c:pt>
                <c:pt idx="8901">
                  <c:v>19.860827897974236</c:v>
                </c:pt>
                <c:pt idx="8902">
                  <c:v>19.855813791956123</c:v>
                </c:pt>
                <c:pt idx="8903">
                  <c:v>19.850802235547377</c:v>
                </c:pt>
                <c:pt idx="8904">
                  <c:v>19.845793227451551</c:v>
                </c:pt>
                <c:pt idx="8905">
                  <c:v>19.840786766372862</c:v>
                </c:pt>
                <c:pt idx="8906">
                  <c:v>19.835782851016184</c:v>
                </c:pt>
                <c:pt idx="8907">
                  <c:v>19.830781480087047</c:v>
                </c:pt>
                <c:pt idx="8908">
                  <c:v>19.825782652291647</c:v>
                </c:pt>
                <c:pt idx="8909">
                  <c:v>19.820786366336829</c:v>
                </c:pt>
                <c:pt idx="8910">
                  <c:v>19.8157926209301</c:v>
                </c:pt>
                <c:pt idx="8911">
                  <c:v>19.810801414779625</c:v>
                </c:pt>
                <c:pt idx="8912">
                  <c:v>19.805812746594221</c:v>
                </c:pt>
                <c:pt idx="8913">
                  <c:v>19.800826615083366</c:v>
                </c:pt>
                <c:pt idx="8914">
                  <c:v>19.795843018957196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02C-4550-996E-71EDFC4D75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795375"/>
        <c:axId val="238796815"/>
      </c:scatterChart>
      <c:valAx>
        <c:axId val="2387953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8796815"/>
        <c:crosses val="autoZero"/>
        <c:crossBetween val="midCat"/>
      </c:valAx>
      <c:valAx>
        <c:axId val="238796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87953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Temperature</a:t>
            </a:r>
            <a:r>
              <a:rPr lang="en-US" baseline="0"/>
              <a:t> dans l'isolant à 3 couches (°C)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Sheet1!$Q$46</c:f>
              <c:strCache>
                <c:ptCount val="1"/>
                <c:pt idx="0">
                  <c:v>T(x)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Sheet1!$P$47:$P$140</c:f>
              <c:numCache>
                <c:formatCode>General</c:formatCode>
                <c:ptCount val="94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6.0000000000000005E-2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9.9999999999999992E-2</c:v>
                </c:pt>
                <c:pt idx="11">
                  <c:v>0.10999999999999999</c:v>
                </c:pt>
                <c:pt idx="12">
                  <c:v>0.11999999999999998</c:v>
                </c:pt>
                <c:pt idx="13">
                  <c:v>0.12999999999999998</c:v>
                </c:pt>
                <c:pt idx="14">
                  <c:v>0.13999999999999999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0.18000000000000002</c:v>
                </c:pt>
                <c:pt idx="19">
                  <c:v>0.19000000000000003</c:v>
                </c:pt>
                <c:pt idx="20">
                  <c:v>0.20000000000000004</c:v>
                </c:pt>
                <c:pt idx="21">
                  <c:v>0.21000000000000005</c:v>
                </c:pt>
                <c:pt idx="22">
                  <c:v>0.22000000000000006</c:v>
                </c:pt>
                <c:pt idx="23">
                  <c:v>0.23000000000000007</c:v>
                </c:pt>
                <c:pt idx="24">
                  <c:v>0.24000000000000007</c:v>
                </c:pt>
                <c:pt idx="25">
                  <c:v>0.25000000000000006</c:v>
                </c:pt>
                <c:pt idx="26">
                  <c:v>0.26000000000000006</c:v>
                </c:pt>
                <c:pt idx="27">
                  <c:v>0.27000000000000007</c:v>
                </c:pt>
                <c:pt idx="28">
                  <c:v>0.28000000000000008</c:v>
                </c:pt>
                <c:pt idx="29">
                  <c:v>0.29000000000000009</c:v>
                </c:pt>
                <c:pt idx="30">
                  <c:v>0.3000000000000001</c:v>
                </c:pt>
                <c:pt idx="31">
                  <c:v>0.31000000000000011</c:v>
                </c:pt>
                <c:pt idx="32">
                  <c:v>0.32000000000000012</c:v>
                </c:pt>
                <c:pt idx="33">
                  <c:v>0.33000000000000013</c:v>
                </c:pt>
                <c:pt idx="34">
                  <c:v>0.34000000000000014</c:v>
                </c:pt>
                <c:pt idx="35">
                  <c:v>0.35000000000000014</c:v>
                </c:pt>
                <c:pt idx="36">
                  <c:v>0.36000000000000015</c:v>
                </c:pt>
                <c:pt idx="37">
                  <c:v>0.37000000000000016</c:v>
                </c:pt>
                <c:pt idx="38">
                  <c:v>0.38000000000000017</c:v>
                </c:pt>
                <c:pt idx="39">
                  <c:v>0.39000000000000018</c:v>
                </c:pt>
                <c:pt idx="40">
                  <c:v>0.40000000000000019</c:v>
                </c:pt>
                <c:pt idx="41">
                  <c:v>0.4100000000000002</c:v>
                </c:pt>
                <c:pt idx="42">
                  <c:v>0.42000000000000021</c:v>
                </c:pt>
                <c:pt idx="43">
                  <c:v>0.43000000000000022</c:v>
                </c:pt>
                <c:pt idx="44">
                  <c:v>0.44000000000000022</c:v>
                </c:pt>
                <c:pt idx="45">
                  <c:v>0.45000000000000023</c:v>
                </c:pt>
                <c:pt idx="46">
                  <c:v>0.46000000000000024</c:v>
                </c:pt>
                <c:pt idx="47">
                  <c:v>0.47000000000000025</c:v>
                </c:pt>
                <c:pt idx="48">
                  <c:v>0.48000000000000026</c:v>
                </c:pt>
                <c:pt idx="49">
                  <c:v>0.49000000000000027</c:v>
                </c:pt>
                <c:pt idx="50">
                  <c:v>0.50000000000000022</c:v>
                </c:pt>
                <c:pt idx="51">
                  <c:v>0.51000000000000023</c:v>
                </c:pt>
                <c:pt idx="52">
                  <c:v>0.52000000000000024</c:v>
                </c:pt>
                <c:pt idx="53">
                  <c:v>0.53000000000000025</c:v>
                </c:pt>
                <c:pt idx="54">
                  <c:v>0.54000000000000026</c:v>
                </c:pt>
                <c:pt idx="55">
                  <c:v>0.55000000000000027</c:v>
                </c:pt>
                <c:pt idx="56">
                  <c:v>0.56000000000000028</c:v>
                </c:pt>
                <c:pt idx="57">
                  <c:v>0.57000000000000028</c:v>
                </c:pt>
                <c:pt idx="58">
                  <c:v>0.58000000000000029</c:v>
                </c:pt>
                <c:pt idx="59">
                  <c:v>0.5900000000000003</c:v>
                </c:pt>
                <c:pt idx="60">
                  <c:v>0.60000000000000031</c:v>
                </c:pt>
                <c:pt idx="61">
                  <c:v>0.61000000000000032</c:v>
                </c:pt>
                <c:pt idx="62">
                  <c:v>0.62000000000000033</c:v>
                </c:pt>
                <c:pt idx="63">
                  <c:v>0.63000000000000034</c:v>
                </c:pt>
                <c:pt idx="64">
                  <c:v>0.64000000000000035</c:v>
                </c:pt>
                <c:pt idx="65">
                  <c:v>0.65000000000000036</c:v>
                </c:pt>
                <c:pt idx="66">
                  <c:v>0.66000000000000036</c:v>
                </c:pt>
                <c:pt idx="67">
                  <c:v>0.67000000000000037</c:v>
                </c:pt>
                <c:pt idx="68">
                  <c:v>0.68000000000000038</c:v>
                </c:pt>
                <c:pt idx="69">
                  <c:v>0.69000000000000039</c:v>
                </c:pt>
                <c:pt idx="70">
                  <c:v>0.7000000000000004</c:v>
                </c:pt>
                <c:pt idx="71">
                  <c:v>0.71000000000000041</c:v>
                </c:pt>
                <c:pt idx="72">
                  <c:v>0.72000000000000042</c:v>
                </c:pt>
                <c:pt idx="73">
                  <c:v>0.73000000000000043</c:v>
                </c:pt>
                <c:pt idx="74">
                  <c:v>0.74000000000000044</c:v>
                </c:pt>
                <c:pt idx="75">
                  <c:v>0.75000000000000044</c:v>
                </c:pt>
                <c:pt idx="76">
                  <c:v>0.76000000000000045</c:v>
                </c:pt>
                <c:pt idx="77">
                  <c:v>0.77000000000000046</c:v>
                </c:pt>
                <c:pt idx="78">
                  <c:v>0.78000000000000047</c:v>
                </c:pt>
                <c:pt idx="79">
                  <c:v>0.79000000000000048</c:v>
                </c:pt>
                <c:pt idx="80">
                  <c:v>0.80000000000000049</c:v>
                </c:pt>
                <c:pt idx="81">
                  <c:v>0.8100000000000005</c:v>
                </c:pt>
                <c:pt idx="82">
                  <c:v>0.82000000000000051</c:v>
                </c:pt>
                <c:pt idx="83">
                  <c:v>0.83000000000000052</c:v>
                </c:pt>
                <c:pt idx="84">
                  <c:v>0.84000000000000052</c:v>
                </c:pt>
                <c:pt idx="85">
                  <c:v>0.85000000000000053</c:v>
                </c:pt>
                <c:pt idx="86">
                  <c:v>0.86000000000000054</c:v>
                </c:pt>
                <c:pt idx="87">
                  <c:v>0.87000000000000055</c:v>
                </c:pt>
                <c:pt idx="88">
                  <c:v>0.88000000000000056</c:v>
                </c:pt>
                <c:pt idx="89">
                  <c:v>0.89000000000000057</c:v>
                </c:pt>
                <c:pt idx="90">
                  <c:v>0.90000000000000058</c:v>
                </c:pt>
                <c:pt idx="91">
                  <c:v>0.91000000000000059</c:v>
                </c:pt>
                <c:pt idx="92">
                  <c:v>0.9200000000000006</c:v>
                </c:pt>
                <c:pt idx="93">
                  <c:v>0.9300000000000006</c:v>
                </c:pt>
              </c:numCache>
            </c:numRef>
          </c:xVal>
          <c:yVal>
            <c:numRef>
              <c:f>Sheet1!$Q$47:$Q$140</c:f>
              <c:numCache>
                <c:formatCode>General</c:formatCode>
                <c:ptCount val="94"/>
                <c:pt idx="0">
                  <c:v>600</c:v>
                </c:pt>
                <c:pt idx="1">
                  <c:v>598.43085106382978</c:v>
                </c:pt>
                <c:pt idx="2">
                  <c:v>582.73936170212767</c:v>
                </c:pt>
                <c:pt idx="3">
                  <c:v>567.04787234042556</c:v>
                </c:pt>
                <c:pt idx="4">
                  <c:v>551.35638297872345</c:v>
                </c:pt>
                <c:pt idx="5">
                  <c:v>535.66489361702122</c:v>
                </c:pt>
                <c:pt idx="6">
                  <c:v>519.97340425531911</c:v>
                </c:pt>
                <c:pt idx="7">
                  <c:v>504.281914893617</c:v>
                </c:pt>
                <c:pt idx="8">
                  <c:v>488.59042553191489</c:v>
                </c:pt>
                <c:pt idx="9">
                  <c:v>472.89893617021278</c:v>
                </c:pt>
                <c:pt idx="10">
                  <c:v>457.20744680851061</c:v>
                </c:pt>
                <c:pt idx="11">
                  <c:v>441.5159574468085</c:v>
                </c:pt>
                <c:pt idx="12">
                  <c:v>425.82446808510639</c:v>
                </c:pt>
                <c:pt idx="13">
                  <c:v>410.13297872340428</c:v>
                </c:pt>
                <c:pt idx="14">
                  <c:v>394.44148936170211</c:v>
                </c:pt>
                <c:pt idx="15">
                  <c:v>378.75</c:v>
                </c:pt>
                <c:pt idx="16">
                  <c:v>363.05851063829789</c:v>
                </c:pt>
                <c:pt idx="17">
                  <c:v>339.52127659574467</c:v>
                </c:pt>
                <c:pt idx="18">
                  <c:v>315.98404255319144</c:v>
                </c:pt>
                <c:pt idx="19">
                  <c:v>292.44680851063822</c:v>
                </c:pt>
                <c:pt idx="20">
                  <c:v>268.90957446808505</c:v>
                </c:pt>
                <c:pt idx="21">
                  <c:v>245.37234042553183</c:v>
                </c:pt>
                <c:pt idx="22">
                  <c:v>221.83510638297861</c:v>
                </c:pt>
                <c:pt idx="23">
                  <c:v>198.29787234042541</c:v>
                </c:pt>
                <c:pt idx="24">
                  <c:v>174.76063829787219</c:v>
                </c:pt>
                <c:pt idx="25">
                  <c:v>151.22340425531905</c:v>
                </c:pt>
                <c:pt idx="26">
                  <c:v>127.68617021276583</c:v>
                </c:pt>
                <c:pt idx="27">
                  <c:v>104.14893617021261</c:v>
                </c:pt>
                <c:pt idx="28">
                  <c:v>80.611702127659385</c:v>
                </c:pt>
                <c:pt idx="29">
                  <c:v>57.074468085106218</c:v>
                </c:pt>
                <c:pt idx="30">
                  <c:v>33.537234042552996</c:v>
                </c:pt>
                <c:pt idx="31">
                  <c:v>9.9999999999997726</c:v>
                </c:pt>
                <c:pt idx="32">
                  <c:v>-13.53723404255345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5C-4733-A4D2-4D0F88F556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2550911"/>
        <c:axId val="1962551871"/>
      </c:scatterChart>
      <c:valAx>
        <c:axId val="19625509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2551871"/>
        <c:crosses val="autoZero"/>
        <c:crossBetween val="midCat"/>
      </c:valAx>
      <c:valAx>
        <c:axId val="1962551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25509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53341</xdr:colOff>
      <xdr:row>3</xdr:row>
      <xdr:rowOff>121920</xdr:rowOff>
    </xdr:from>
    <xdr:to>
      <xdr:col>24</xdr:col>
      <xdr:colOff>569206</xdr:colOff>
      <xdr:row>18</xdr:row>
      <xdr:rowOff>121920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C63B25-EC2E-20F7-2C7F-DEC0C028F2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83821</xdr:colOff>
      <xdr:row>18</xdr:row>
      <xdr:rowOff>160020</xdr:rowOff>
    </xdr:from>
    <xdr:to>
      <xdr:col>24</xdr:col>
      <xdr:colOff>569206</xdr:colOff>
      <xdr:row>41</xdr:row>
      <xdr:rowOff>60960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09D7A04-4186-F17E-28BE-006EDF9ED7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133166</xdr:colOff>
      <xdr:row>179</xdr:row>
      <xdr:rowOff>37730</xdr:rowOff>
    </xdr:from>
    <xdr:to>
      <xdr:col>27</xdr:col>
      <xdr:colOff>381000</xdr:colOff>
      <xdr:row>197</xdr:row>
      <xdr:rowOff>155359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0DF3F77-B2B1-9BFB-190B-79C63BA8EA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</xdr:col>
      <xdr:colOff>585772</xdr:colOff>
      <xdr:row>1</xdr:row>
      <xdr:rowOff>362118</xdr:rowOff>
    </xdr:from>
    <xdr:to>
      <xdr:col>49</xdr:col>
      <xdr:colOff>217714</xdr:colOff>
      <xdr:row>27</xdr:row>
      <xdr:rowOff>119742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CFEE3C8-558F-41CF-B51B-70B47DE0C1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22476</xdr:colOff>
      <xdr:row>26</xdr:row>
      <xdr:rowOff>9895</xdr:rowOff>
    </xdr:from>
    <xdr:to>
      <xdr:col>28</xdr:col>
      <xdr:colOff>575953</xdr:colOff>
      <xdr:row>42</xdr:row>
      <xdr:rowOff>171203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59152A24-CAC5-4D42-B08F-0E283C3428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38</xdr:col>
      <xdr:colOff>8917</xdr:colOff>
      <xdr:row>27</xdr:row>
      <xdr:rowOff>143218</xdr:rowOff>
    </xdr:from>
    <xdr:to>
      <xdr:col>49</xdr:col>
      <xdr:colOff>195942</xdr:colOff>
      <xdr:row>50</xdr:row>
      <xdr:rowOff>163286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A11AFE7-B442-1371-0C50-BD58F6415E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206830</xdr:colOff>
      <xdr:row>22</xdr:row>
      <xdr:rowOff>185057</xdr:rowOff>
    </xdr:from>
    <xdr:to>
      <xdr:col>26</xdr:col>
      <xdr:colOff>381001</xdr:colOff>
      <xdr:row>27</xdr:row>
      <xdr:rowOff>163285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4A345045-4252-1A28-770E-771F2C67316C}"/>
            </a:ext>
          </a:extLst>
        </xdr:cNvPr>
        <xdr:cNvSpPr/>
      </xdr:nvSpPr>
      <xdr:spPr>
        <a:xfrm>
          <a:off x="16959944" y="5116286"/>
          <a:ext cx="174171" cy="92528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599703</xdr:colOff>
      <xdr:row>41</xdr:row>
      <xdr:rowOff>44530</xdr:rowOff>
    </xdr:from>
    <xdr:to>
      <xdr:col>24</xdr:col>
      <xdr:colOff>599704</xdr:colOff>
      <xdr:row>74</xdr:row>
      <xdr:rowOff>142998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1FDA5D7-71F6-7E02-5E2D-188DA75613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0730-C6A5-4B2F-950F-C0B9F5C05EB0}">
  <dimension ref="A1:AO20604"/>
  <sheetViews>
    <sheetView tabSelected="1" topLeftCell="V1" zoomScale="77" zoomScaleNormal="90" workbookViewId="0">
      <selection activeCell="C14" sqref="C14"/>
    </sheetView>
  </sheetViews>
  <sheetFormatPr defaultRowHeight="14.4" x14ac:dyDescent="0.3"/>
  <cols>
    <col min="1" max="1" width="18" style="1" customWidth="1"/>
    <col min="2" max="2" width="13" style="1" bestFit="1" customWidth="1"/>
    <col min="3" max="3" width="10.44140625" style="1" customWidth="1"/>
    <col min="4" max="4" width="8.88671875" style="1"/>
    <col min="5" max="5" width="7.88671875" style="1" customWidth="1"/>
    <col min="6" max="7" width="8.88671875" style="1"/>
    <col min="8" max="8" width="17.33203125" style="1" customWidth="1"/>
    <col min="9" max="9" width="4.5546875" style="1" customWidth="1"/>
    <col min="10" max="10" width="8.88671875" style="1"/>
    <col min="11" max="11" width="7.33203125" style="1" customWidth="1"/>
    <col min="12" max="13" width="12.6640625" style="1" bestFit="1" customWidth="1"/>
    <col min="14" max="14" width="1.109375" style="1" customWidth="1"/>
    <col min="26" max="26" width="1.88671875" style="13" customWidth="1"/>
    <col min="27" max="27" width="28.6640625" customWidth="1"/>
    <col min="29" max="29" width="8.5546875" style="1" customWidth="1"/>
    <col min="30" max="30" width="6.5546875" style="1" customWidth="1"/>
    <col min="31" max="32" width="9.21875" style="1" customWidth="1"/>
    <col min="33" max="33" width="16.21875" style="1" customWidth="1"/>
    <col min="34" max="34" width="8.88671875" style="1"/>
    <col min="35" max="35" width="13.109375" style="1" bestFit="1" customWidth="1"/>
    <col min="36" max="36" width="13.109375" style="1" customWidth="1"/>
    <col min="37" max="37" width="11.5546875" customWidth="1"/>
    <col min="38" max="38" width="2.33203125" customWidth="1"/>
  </cols>
  <sheetData>
    <row r="1" spans="1:41" ht="57.6" customHeight="1" x14ac:dyDescent="1.1000000000000001">
      <c r="X1" s="15" t="s">
        <v>61</v>
      </c>
      <c r="Z1" s="14"/>
      <c r="AO1" s="10"/>
    </row>
    <row r="2" spans="1:41" ht="28.8" x14ac:dyDescent="0.55000000000000004">
      <c r="H2" s="12" t="s">
        <v>39</v>
      </c>
      <c r="Z2" s="14"/>
      <c r="AI2" s="11" t="s">
        <v>40</v>
      </c>
    </row>
    <row r="3" spans="1:41" ht="15" thickBot="1" x14ac:dyDescent="0.35"/>
    <row r="4" spans="1:41" x14ac:dyDescent="0.3">
      <c r="A4" s="2" t="s">
        <v>0</v>
      </c>
      <c r="B4" s="3">
        <v>1500</v>
      </c>
      <c r="C4" s="4" t="s">
        <v>1</v>
      </c>
      <c r="E4" s="1" t="s">
        <v>77</v>
      </c>
      <c r="F4" s="1" t="s">
        <v>28</v>
      </c>
      <c r="G4" s="1" t="s">
        <v>25</v>
      </c>
      <c r="H4" s="1" t="s">
        <v>29</v>
      </c>
      <c r="I4" s="1" t="s">
        <v>70</v>
      </c>
      <c r="J4" s="1" t="s">
        <v>23</v>
      </c>
      <c r="K4" s="1" t="s">
        <v>24</v>
      </c>
      <c r="L4" s="1" t="s">
        <v>27</v>
      </c>
      <c r="M4" s="1" t="s">
        <v>17</v>
      </c>
      <c r="AA4" s="2" t="s">
        <v>41</v>
      </c>
      <c r="AB4" s="4">
        <f>45</f>
        <v>45</v>
      </c>
      <c r="AD4" s="1" t="s">
        <v>21</v>
      </c>
      <c r="AE4" s="1" t="s">
        <v>28</v>
      </c>
      <c r="AF4" s="1" t="s">
        <v>25</v>
      </c>
      <c r="AG4" s="1" t="s">
        <v>29</v>
      </c>
      <c r="AH4" s="1" t="s">
        <v>27</v>
      </c>
      <c r="AI4" s="1" t="s">
        <v>17</v>
      </c>
      <c r="AJ4" s="1" t="s">
        <v>27</v>
      </c>
      <c r="AK4" s="1" t="s">
        <v>17</v>
      </c>
    </row>
    <row r="5" spans="1:41" x14ac:dyDescent="0.3">
      <c r="A5" s="5" t="s">
        <v>2</v>
      </c>
      <c r="B5" s="1">
        <v>950</v>
      </c>
      <c r="C5" s="6" t="s">
        <v>3</v>
      </c>
      <c r="E5" s="1">
        <v>0</v>
      </c>
      <c r="F5" s="1">
        <f>2.79914*10^(-6)*(E5+273)^3-5.394235*10^(-3)*(E5+273)^2+4.181354*(E5+273)-9.929403*10</f>
        <v>697.14114136638</v>
      </c>
      <c r="G5" s="1">
        <f>3*2.79914*10^(-6)*(E5+273)^2-2*5.394235*10^(-3)*(E5+273)+4.181354</f>
        <v>1.8619530051800002</v>
      </c>
      <c r="H5" s="1">
        <f>F5+0*(E5-$B$19)*G5</f>
        <v>697.14114136638</v>
      </c>
      <c r="I5" s="1">
        <v>60</v>
      </c>
      <c r="J5" s="1">
        <f>0</f>
        <v>0</v>
      </c>
      <c r="K5" s="1">
        <f>ROUND(J5/(24*3600),1)</f>
        <v>0</v>
      </c>
      <c r="L5" s="1">
        <f>B18</f>
        <v>600</v>
      </c>
      <c r="M5" s="1">
        <f ca="1">-$B$16*(L5-$B$19)/INDIRECT(ADDRESS(ROUND(L5,0),8))-$B$16*$B$14*$B$33*$B$12*$B$34*((L5+273)^4-($B$19+273)^4)/INDIRECT(ADDRESS(ROUND(L5,0),8))</f>
        <v>-1.0457294553479746E-4</v>
      </c>
      <c r="AA5" s="5" t="s">
        <v>47</v>
      </c>
      <c r="AB5" s="6">
        <f>200000</f>
        <v>200000</v>
      </c>
      <c r="AD5" s="1">
        <f>0</f>
        <v>0</v>
      </c>
      <c r="AE5" s="1">
        <f>$AB$19+$AB$20/($AB$21*(AD5-$AB$22)^2+1)+$AB$23*AD5</f>
        <v>2104.1373487193919</v>
      </c>
      <c r="AG5" s="1">
        <f>AE5+0*(AD5-$B$19)*AF5</f>
        <v>2104.1373487193919</v>
      </c>
      <c r="AH5" s="1">
        <f>$AB$12</f>
        <v>150</v>
      </c>
      <c r="AI5" s="1">
        <f ca="1">-$AB$24*(AH5-$B$19)/INDIRECT(ADDRESS(ROUND(AH5,0)+5,31))</f>
        <v>-1.6199851446730191E-5</v>
      </c>
      <c r="AJ5" s="1">
        <f>$AB$12</f>
        <v>150</v>
      </c>
      <c r="AK5">
        <f ca="1">-$AB$24*(AJ5-$B$19)/INDIRECT(ADDRESS(ROUND(AJ5,0)+5,33))</f>
        <v>-1.6199851446730191E-5</v>
      </c>
    </row>
    <row r="6" spans="1:41" ht="15" thickBot="1" x14ac:dyDescent="0.35">
      <c r="A6" s="7" t="s">
        <v>4</v>
      </c>
      <c r="B6" s="8">
        <v>2.5000000000000001E-2</v>
      </c>
      <c r="C6" s="9" t="s">
        <v>5</v>
      </c>
      <c r="E6" s="1">
        <f>E5+1</f>
        <v>1</v>
      </c>
      <c r="F6" s="1">
        <f t="shared" ref="F6:F69" si="0">2.79914*10^(-6)*(E6+273)^3-5.394235*10^(-3)*(E6+273)^2+4.181354*(E6+273)-9.929403*10</f>
        <v>698.99999543136005</v>
      </c>
      <c r="G6" s="1">
        <f t="shared" ref="G6:G69" si="1">3*2.79914*10^(-6)*(E6+273)^2-2*5.394235*10^(-3)*(E6+273)+4.181354</f>
        <v>1.8557579239199997</v>
      </c>
      <c r="H6" s="1">
        <f t="shared" ref="H6:H69" si="2">F6+0*(E6-$B$19)*G6</f>
        <v>698.99999543136005</v>
      </c>
      <c r="I6" s="1" t="s">
        <v>78</v>
      </c>
      <c r="J6" s="1">
        <f>J5+$I$5*60</f>
        <v>3600</v>
      </c>
      <c r="K6" s="1">
        <f t="shared" ref="K6:K69" si="3">ROUND(J6/(24*3600),1)</f>
        <v>0</v>
      </c>
      <c r="L6" s="1">
        <f ca="1">L5+M5*(J6-J5)</f>
        <v>599.62353739607477</v>
      </c>
      <c r="M6" s="1">
        <f t="shared" ref="M6:M69" ca="1" si="4">-$B$16*(L6-$B$19)/INDIRECT(ADDRESS(ROUND(L6,0),8))-$B$16*$B$14*$B$33*$B$12*$B$34*((L6+273)^4-($B$19+273)^4)/INDIRECT(ADDRESS(ROUND(L6,0),8))</f>
        <v>-1.045061906098816E-4</v>
      </c>
      <c r="AA6" s="5" t="s">
        <v>42</v>
      </c>
      <c r="AB6" s="6">
        <f>930</f>
        <v>930</v>
      </c>
      <c r="AD6" s="1">
        <f>AD5+1</f>
        <v>1</v>
      </c>
      <c r="AE6" s="1">
        <f t="shared" ref="AE6:AE69" si="5">$AB$19+$AB$20/($AB$21*(AD6-$AB$22)^2+1)+$AB$23*AD6</f>
        <v>2113.1909306759303</v>
      </c>
      <c r="AF6" s="1">
        <f>AE6-AE5</f>
        <v>9.0535819565384372</v>
      </c>
      <c r="AG6" s="1">
        <f t="shared" ref="AG6:AG69" si="6">AE6+0*(AD6-$B$19)*AF6</f>
        <v>2113.1909306759303</v>
      </c>
      <c r="AH6" s="1">
        <f ca="1">AH5+AI5*$I$5*60</f>
        <v>149.94168053479177</v>
      </c>
      <c r="AI6" s="1">
        <f t="shared" ref="AI6:AI69" ca="1" si="7">-$AB$24*(AH6-$B$19)/INDIRECT(ADDRESS(ROUND(AH6,0)+5,31))</f>
        <v>-1.6193103113352864E-5</v>
      </c>
      <c r="AJ6" s="1">
        <f ca="1">AJ5+AK5*$I$5*60</f>
        <v>149.94168053479177</v>
      </c>
      <c r="AK6">
        <f t="shared" ref="AK6:AK69" ca="1" si="8">-$AB$24*(AJ6-$B$19)/INDIRECT(ADDRESS(ROUND(AJ6,0),33))</f>
        <v>-1.6320116778080075E-5</v>
      </c>
    </row>
    <row r="7" spans="1:41" ht="15" thickBot="1" x14ac:dyDescent="0.35">
      <c r="E7" s="1">
        <f t="shared" ref="E7:E70" si="9">E6+1</f>
        <v>2</v>
      </c>
      <c r="F7" s="1">
        <f t="shared" si="0"/>
        <v>700.85266281249983</v>
      </c>
      <c r="G7" s="1">
        <f t="shared" si="1"/>
        <v>1.8495796374999998</v>
      </c>
      <c r="H7" s="1">
        <f t="shared" si="2"/>
        <v>700.85266281249983</v>
      </c>
      <c r="J7" s="1">
        <f t="shared" ref="J7:J70" si="10">J6+$I$5*60</f>
        <v>7200</v>
      </c>
      <c r="K7" s="1">
        <f t="shared" si="3"/>
        <v>0.1</v>
      </c>
      <c r="L7" s="1">
        <f t="shared" ref="L7:L70" ca="1" si="11">L6+M6*(J7-J6)</f>
        <v>599.2473151098792</v>
      </c>
      <c r="M7" s="1">
        <f t="shared" ca="1" si="4"/>
        <v>-1.0445498907660931E-4</v>
      </c>
      <c r="AA7" s="5" t="s">
        <v>44</v>
      </c>
      <c r="AB7" s="6">
        <v>830</v>
      </c>
      <c r="AD7" s="1">
        <f t="shared" ref="AD7:AD70" si="12">AD6+1</f>
        <v>2</v>
      </c>
      <c r="AE7" s="1">
        <f t="shared" si="5"/>
        <v>2122.4852553111282</v>
      </c>
      <c r="AF7" s="1">
        <f t="shared" ref="AF7:AF70" si="13">AE7-AE6</f>
        <v>9.2943246351978814</v>
      </c>
      <c r="AG7" s="1">
        <f t="shared" si="6"/>
        <v>2122.4852553111282</v>
      </c>
      <c r="AH7" s="1">
        <f ca="1">AH6+AI6*$I$5*60</f>
        <v>149.8833853635837</v>
      </c>
      <c r="AI7" s="1">
        <f t="shared" ca="1" si="7"/>
        <v>-1.6186357591112629E-5</v>
      </c>
      <c r="AJ7" s="1">
        <f t="shared" ref="AJ7:AJ70" ca="1" si="14">AJ6+AK6*$I$5*60</f>
        <v>149.88292811439069</v>
      </c>
      <c r="AK7">
        <f t="shared" ca="1" si="8"/>
        <v>-1.6313265021274838E-5</v>
      </c>
    </row>
    <row r="8" spans="1:41" ht="15" thickBot="1" x14ac:dyDescent="0.35">
      <c r="A8" s="2" t="s">
        <v>6</v>
      </c>
      <c r="B8" s="3">
        <v>1.6</v>
      </c>
      <c r="C8" s="3" t="s">
        <v>7</v>
      </c>
      <c r="D8" s="4"/>
      <c r="E8" s="1">
        <f t="shared" si="9"/>
        <v>3</v>
      </c>
      <c r="F8" s="1">
        <f t="shared" si="0"/>
        <v>702.69916030463992</v>
      </c>
      <c r="G8" s="1">
        <f t="shared" si="1"/>
        <v>1.8434181459199999</v>
      </c>
      <c r="H8" s="1">
        <f t="shared" si="2"/>
        <v>702.69916030463992</v>
      </c>
      <c r="J8" s="1">
        <f t="shared" si="10"/>
        <v>10800</v>
      </c>
      <c r="K8" s="1">
        <f t="shared" si="3"/>
        <v>0.1</v>
      </c>
      <c r="L8" s="1">
        <f t="shared" ca="1" si="11"/>
        <v>598.87127714920337</v>
      </c>
      <c r="M8" s="1">
        <f t="shared" ca="1" si="4"/>
        <v>-1.0438829966872787E-4</v>
      </c>
      <c r="AA8" s="5" t="s">
        <v>43</v>
      </c>
      <c r="AB8" s="6">
        <f>0.21</f>
        <v>0.21</v>
      </c>
      <c r="AD8" s="1">
        <f t="shared" si="12"/>
        <v>3</v>
      </c>
      <c r="AE8" s="1">
        <f t="shared" si="5"/>
        <v>2132.0397175863245</v>
      </c>
      <c r="AF8" s="1">
        <f t="shared" si="13"/>
        <v>9.5544622751963288</v>
      </c>
      <c r="AG8" s="1">
        <f t="shared" si="6"/>
        <v>2132.0397175863245</v>
      </c>
      <c r="AH8" s="1">
        <f t="shared" ref="AH8:AH71" ca="1" si="15">AH7+AI7*$I$5*60</f>
        <v>149.82511447625569</v>
      </c>
      <c r="AI8" s="1">
        <f t="shared" ca="1" si="7"/>
        <v>-1.6179614878838467E-5</v>
      </c>
      <c r="AJ8" s="1">
        <f t="shared" ca="1" si="14"/>
        <v>149.82420036031411</v>
      </c>
      <c r="AK8">
        <f t="shared" ca="1" si="8"/>
        <v>-1.630641614107716E-5</v>
      </c>
    </row>
    <row r="9" spans="1:41" ht="15" thickBot="1" x14ac:dyDescent="0.35">
      <c r="A9" s="5" t="s">
        <v>8</v>
      </c>
      <c r="B9" s="3">
        <v>1.6</v>
      </c>
      <c r="C9" s="1" t="s">
        <v>7</v>
      </c>
      <c r="D9" s="6"/>
      <c r="E9" s="1">
        <f t="shared" si="9"/>
        <v>4</v>
      </c>
      <c r="F9" s="1">
        <f t="shared" si="0"/>
        <v>704.53950470261998</v>
      </c>
      <c r="G9" s="1">
        <f t="shared" si="1"/>
        <v>1.8372734491799996</v>
      </c>
      <c r="H9" s="1">
        <f t="shared" si="2"/>
        <v>704.53950470261998</v>
      </c>
      <c r="J9" s="1">
        <f t="shared" si="10"/>
        <v>14400</v>
      </c>
      <c r="K9" s="1">
        <f t="shared" si="3"/>
        <v>0.2</v>
      </c>
      <c r="L9" s="1">
        <f t="shared" ca="1" si="11"/>
        <v>598.49547927039589</v>
      </c>
      <c r="M9" s="1">
        <f t="shared" ca="1" si="4"/>
        <v>-1.0433714841925745E-4</v>
      </c>
      <c r="AA9" s="5" t="s">
        <v>45</v>
      </c>
      <c r="AB9" s="6">
        <f>2300</f>
        <v>2300</v>
      </c>
      <c r="AD9" s="1">
        <f t="shared" si="12"/>
        <v>4</v>
      </c>
      <c r="AE9" s="1">
        <f t="shared" si="5"/>
        <v>2141.8756999617904</v>
      </c>
      <c r="AF9" s="1">
        <f t="shared" si="13"/>
        <v>9.8359823754658464</v>
      </c>
      <c r="AG9" s="1">
        <f t="shared" si="6"/>
        <v>2141.8756999617904</v>
      </c>
      <c r="AH9" s="1">
        <f t="shared" ca="1" si="15"/>
        <v>149.76686786269187</v>
      </c>
      <c r="AI9" s="1">
        <f t="shared" ca="1" si="7"/>
        <v>-1.6172874975359832E-5</v>
      </c>
      <c r="AJ9" s="1">
        <f t="shared" ca="1" si="14"/>
        <v>149.76549726220622</v>
      </c>
      <c r="AK9">
        <f t="shared" ca="1" si="8"/>
        <v>-1.6299570136279345E-5</v>
      </c>
    </row>
    <row r="10" spans="1:41" ht="15" thickBot="1" x14ac:dyDescent="0.35">
      <c r="A10" s="5" t="s">
        <v>9</v>
      </c>
      <c r="B10" s="3">
        <v>1.6</v>
      </c>
      <c r="C10" s="1" t="s">
        <v>7</v>
      </c>
      <c r="D10" s="6"/>
      <c r="E10" s="1">
        <f t="shared" si="9"/>
        <v>5</v>
      </c>
      <c r="F10" s="1">
        <f t="shared" si="0"/>
        <v>706.37371280128002</v>
      </c>
      <c r="G10" s="1">
        <f t="shared" si="1"/>
        <v>1.8311455472799998</v>
      </c>
      <c r="H10" s="1">
        <f t="shared" si="2"/>
        <v>706.37371280128002</v>
      </c>
      <c r="J10" s="1">
        <f t="shared" si="10"/>
        <v>18000</v>
      </c>
      <c r="K10" s="1">
        <f t="shared" si="3"/>
        <v>0.2</v>
      </c>
      <c r="L10" s="1">
        <f t="shared" ca="1" si="11"/>
        <v>598.11986553608654</v>
      </c>
      <c r="M10" s="1">
        <f t="shared" ca="1" si="4"/>
        <v>-1.0427052447330939E-4</v>
      </c>
      <c r="AA10" s="7" t="s">
        <v>46</v>
      </c>
      <c r="AB10" s="9">
        <f>2300</f>
        <v>2300</v>
      </c>
      <c r="AD10" s="1">
        <f t="shared" si="12"/>
        <v>5</v>
      </c>
      <c r="AE10" s="1">
        <f t="shared" si="5"/>
        <v>2152.0168211465843</v>
      </c>
      <c r="AF10" s="1">
        <f t="shared" si="13"/>
        <v>10.141121184793974</v>
      </c>
      <c r="AG10" s="1">
        <f t="shared" si="6"/>
        <v>2152.0168211465843</v>
      </c>
      <c r="AH10" s="1">
        <f t="shared" ca="1" si="15"/>
        <v>149.70864551278058</v>
      </c>
      <c r="AI10" s="1">
        <f t="shared" ca="1" si="7"/>
        <v>-1.6166137879506671E-5</v>
      </c>
      <c r="AJ10" s="1">
        <f t="shared" ca="1" si="14"/>
        <v>149.70681880971563</v>
      </c>
      <c r="AK10">
        <f t="shared" ca="1" si="8"/>
        <v>-1.6292727005674197E-5</v>
      </c>
    </row>
    <row r="11" spans="1:41" x14ac:dyDescent="0.3">
      <c r="A11" s="5" t="s">
        <v>10</v>
      </c>
      <c r="B11" s="1">
        <f>B8*B9*B10</f>
        <v>4.096000000000001</v>
      </c>
      <c r="C11" s="1" t="s">
        <v>11</v>
      </c>
      <c r="D11" s="6"/>
      <c r="E11" s="1">
        <f t="shared" si="9"/>
        <v>6</v>
      </c>
      <c r="F11" s="1">
        <f t="shared" si="0"/>
        <v>708.20180139545982</v>
      </c>
      <c r="G11" s="1">
        <f t="shared" si="1"/>
        <v>1.8250344402200001</v>
      </c>
      <c r="H11" s="1">
        <f t="shared" si="2"/>
        <v>708.20180139545982</v>
      </c>
      <c r="J11" s="1">
        <f t="shared" si="10"/>
        <v>21600</v>
      </c>
      <c r="K11" s="1">
        <f t="shared" si="3"/>
        <v>0.3</v>
      </c>
      <c r="L11" s="1">
        <f t="shared" ca="1" si="11"/>
        <v>597.74449164798261</v>
      </c>
      <c r="M11" s="1">
        <f t="shared" ca="1" si="4"/>
        <v>-1.0420394313008525E-4</v>
      </c>
      <c r="AA11" s="1"/>
      <c r="AB11" s="1"/>
      <c r="AD11" s="1">
        <f t="shared" si="12"/>
        <v>6</v>
      </c>
      <c r="AE11" s="1">
        <f t="shared" si="5"/>
        <v>2162.4892218227651</v>
      </c>
      <c r="AF11" s="1">
        <f t="shared" si="13"/>
        <v>10.472400676180769</v>
      </c>
      <c r="AG11" s="1">
        <f t="shared" si="6"/>
        <v>2162.4892218227651</v>
      </c>
      <c r="AH11" s="1">
        <f t="shared" ca="1" si="15"/>
        <v>149.65044741641435</v>
      </c>
      <c r="AI11" s="1">
        <f t="shared" ca="1" si="7"/>
        <v>-1.6159403590109418E-5</v>
      </c>
      <c r="AJ11" s="1">
        <f t="shared" ca="1" si="14"/>
        <v>149.6481649924952</v>
      </c>
      <c r="AK11">
        <f t="shared" ca="1" si="8"/>
        <v>-1.6285886748055024E-5</v>
      </c>
    </row>
    <row r="12" spans="1:41" x14ac:dyDescent="0.3">
      <c r="A12" s="5" t="s">
        <v>12</v>
      </c>
      <c r="B12" s="1">
        <f>2*(B8*B9+B8*B10+B9*B10)</f>
        <v>15.360000000000003</v>
      </c>
      <c r="C12" s="1" t="s">
        <v>13</v>
      </c>
      <c r="D12" s="6"/>
      <c r="E12" s="1">
        <f t="shared" si="9"/>
        <v>7</v>
      </c>
      <c r="F12" s="1">
        <f t="shared" si="0"/>
        <v>710.02378727999985</v>
      </c>
      <c r="G12" s="1">
        <f t="shared" si="1"/>
        <v>1.8189401279999999</v>
      </c>
      <c r="H12" s="1">
        <f t="shared" si="2"/>
        <v>710.02378727999985</v>
      </c>
      <c r="J12" s="1">
        <f t="shared" si="10"/>
        <v>25200</v>
      </c>
      <c r="K12" s="1">
        <f t="shared" si="3"/>
        <v>0.3</v>
      </c>
      <c r="L12" s="1">
        <f t="shared" ca="1" si="11"/>
        <v>597.36935745271433</v>
      </c>
      <c r="M12" s="1">
        <f t="shared" ca="1" si="4"/>
        <v>-1.0415287481249561E-4</v>
      </c>
      <c r="AA12" s="1" t="s">
        <v>18</v>
      </c>
      <c r="AB12" s="1">
        <v>150</v>
      </c>
      <c r="AD12" s="1">
        <f t="shared" si="12"/>
        <v>7</v>
      </c>
      <c r="AE12" s="1">
        <f t="shared" si="5"/>
        <v>2173.3218937388783</v>
      </c>
      <c r="AF12" s="1">
        <f t="shared" si="13"/>
        <v>10.832671916113213</v>
      </c>
      <c r="AG12" s="1">
        <f t="shared" si="6"/>
        <v>2173.3218937388783</v>
      </c>
      <c r="AH12" s="1">
        <f t="shared" ca="1" si="15"/>
        <v>149.59227356348995</v>
      </c>
      <c r="AI12" s="1">
        <f t="shared" ca="1" si="7"/>
        <v>-1.6152672105998996E-5</v>
      </c>
      <c r="AJ12" s="1">
        <f t="shared" ca="1" si="14"/>
        <v>149.58953580020219</v>
      </c>
      <c r="AK12">
        <f t="shared" ca="1" si="8"/>
        <v>-1.6279049362215654E-5</v>
      </c>
    </row>
    <row r="13" spans="1:41" ht="15" thickBot="1" x14ac:dyDescent="0.35">
      <c r="A13" s="5" t="s">
        <v>30</v>
      </c>
      <c r="B13" s="1">
        <v>0.15</v>
      </c>
      <c r="C13" s="1">
        <f>0.15</f>
        <v>0.15</v>
      </c>
      <c r="D13" s="6">
        <f>0.01</f>
        <v>0.01</v>
      </c>
      <c r="E13" s="1">
        <f t="shared" si="9"/>
        <v>8</v>
      </c>
      <c r="F13" s="1">
        <f t="shared" si="0"/>
        <v>711.83968724974</v>
      </c>
      <c r="G13" s="1">
        <f t="shared" si="1"/>
        <v>1.8128626106199999</v>
      </c>
      <c r="H13" s="1">
        <f t="shared" si="2"/>
        <v>711.83968724974</v>
      </c>
      <c r="J13" s="1">
        <f t="shared" si="10"/>
        <v>28800</v>
      </c>
      <c r="K13" s="1">
        <f t="shared" si="3"/>
        <v>0.3</v>
      </c>
      <c r="L13" s="1">
        <f t="shared" ca="1" si="11"/>
        <v>596.99440710338934</v>
      </c>
      <c r="M13" s="1">
        <f t="shared" ca="1" si="4"/>
        <v>-1.0408635883406211E-4</v>
      </c>
      <c r="AA13" s="1"/>
      <c r="AB13" s="1"/>
      <c r="AD13" s="1">
        <f t="shared" si="12"/>
        <v>8</v>
      </c>
      <c r="AE13" s="1">
        <f t="shared" si="5"/>
        <v>2184.5470598346692</v>
      </c>
      <c r="AF13" s="1">
        <f t="shared" si="13"/>
        <v>11.225166095790883</v>
      </c>
      <c r="AG13" s="1">
        <f t="shared" si="6"/>
        <v>2184.5470598346692</v>
      </c>
      <c r="AH13" s="1">
        <f t="shared" ca="1" si="15"/>
        <v>149.53412394390836</v>
      </c>
      <c r="AI13" s="1">
        <f t="shared" ca="1" si="7"/>
        <v>-1.614594342600681E-5</v>
      </c>
      <c r="AJ13" s="1">
        <f t="shared" ca="1" si="14"/>
        <v>149.5309312224982</v>
      </c>
      <c r="AK13">
        <f t="shared" ca="1" si="8"/>
        <v>-1.6272214846950407E-5</v>
      </c>
    </row>
    <row r="14" spans="1:41" ht="15" thickBot="1" x14ac:dyDescent="0.35">
      <c r="A14" s="7" t="s">
        <v>15</v>
      </c>
      <c r="B14" s="8">
        <f>B13/0.02+C13/0.03+D13/0.3</f>
        <v>12.533333333333333</v>
      </c>
      <c r="C14" s="8" t="s">
        <v>16</v>
      </c>
      <c r="D14" s="9"/>
      <c r="E14" s="1">
        <f t="shared" si="9"/>
        <v>9</v>
      </c>
      <c r="F14" s="1">
        <f t="shared" si="0"/>
        <v>713.64951809952004</v>
      </c>
      <c r="G14" s="1">
        <f t="shared" si="1"/>
        <v>1.8068018880799999</v>
      </c>
      <c r="H14" s="1">
        <f t="shared" si="2"/>
        <v>713.64951809952004</v>
      </c>
      <c r="J14" s="1">
        <f t="shared" si="10"/>
        <v>32400</v>
      </c>
      <c r="K14" s="1">
        <f t="shared" si="3"/>
        <v>0.4</v>
      </c>
      <c r="L14" s="1">
        <f t="shared" ca="1" si="11"/>
        <v>596.61969621158676</v>
      </c>
      <c r="M14" s="1">
        <f t="shared" ca="1" si="4"/>
        <v>-1.040198853952455E-4</v>
      </c>
      <c r="AA14" s="2" t="s">
        <v>49</v>
      </c>
      <c r="AB14" s="4">
        <f>B11*AB6*(AB9*(AB12-B19)+AB5)/(3600000)</f>
        <v>552.3456000000001</v>
      </c>
      <c r="AD14" s="1">
        <f t="shared" si="12"/>
        <v>9</v>
      </c>
      <c r="AE14" s="1">
        <f t="shared" si="5"/>
        <v>2196.2006146100657</v>
      </c>
      <c r="AF14" s="1">
        <f t="shared" si="13"/>
        <v>11.653554775396515</v>
      </c>
      <c r="AG14" s="1">
        <f t="shared" si="6"/>
        <v>2196.2006146100657</v>
      </c>
      <c r="AH14" s="1">
        <f t="shared" ca="1" si="15"/>
        <v>149.47599854757473</v>
      </c>
      <c r="AI14" s="1">
        <f t="shared" ca="1" si="7"/>
        <v>-1.6164619284012854E-5</v>
      </c>
      <c r="AJ14" s="1">
        <f t="shared" ca="1" si="14"/>
        <v>149.47235124904918</v>
      </c>
      <c r="AK14">
        <f t="shared" ca="1" si="8"/>
        <v>-1.6290544619385609E-5</v>
      </c>
    </row>
    <row r="15" spans="1:41" x14ac:dyDescent="0.3">
      <c r="E15" s="1">
        <f t="shared" si="9"/>
        <v>10</v>
      </c>
      <c r="F15" s="1">
        <f t="shared" si="0"/>
        <v>715.45329662417987</v>
      </c>
      <c r="G15" s="1">
        <f t="shared" si="1"/>
        <v>1.8007579603799999</v>
      </c>
      <c r="H15" s="1">
        <f t="shared" si="2"/>
        <v>715.45329662417987</v>
      </c>
      <c r="J15" s="1">
        <f t="shared" si="10"/>
        <v>36000</v>
      </c>
      <c r="K15" s="1">
        <f t="shared" si="3"/>
        <v>0.4</v>
      </c>
      <c r="L15" s="1">
        <f t="shared" ca="1" si="11"/>
        <v>596.24522462416382</v>
      </c>
      <c r="M15" s="1">
        <f t="shared" ca="1" si="4"/>
        <v>-1.0396889988629641E-4</v>
      </c>
      <c r="AA15" s="5" t="s">
        <v>50</v>
      </c>
      <c r="AB15" s="6">
        <f ca="1">B11*AB6*(AB9*(INDIRECT(ADDRESS(2164,34))-B19)+AB5)/(3600000)</f>
        <v>349.77067402129671</v>
      </c>
      <c r="AD15" s="1">
        <f t="shared" si="12"/>
        <v>10</v>
      </c>
      <c r="AE15" s="1">
        <f t="shared" si="5"/>
        <v>2208.3226358579377</v>
      </c>
      <c r="AF15" s="1">
        <f t="shared" si="13"/>
        <v>12.122021247871999</v>
      </c>
      <c r="AG15" s="1">
        <f t="shared" si="6"/>
        <v>2208.3226358579377</v>
      </c>
      <c r="AH15" s="1">
        <f t="shared" ca="1" si="15"/>
        <v>149.41780591815228</v>
      </c>
      <c r="AI15" s="1">
        <f t="shared" ca="1" si="7"/>
        <v>-1.6157875029018839E-5</v>
      </c>
      <c r="AJ15" s="1">
        <f t="shared" ca="1" si="14"/>
        <v>149.41370528841941</v>
      </c>
      <c r="AK15">
        <f t="shared" ca="1" si="8"/>
        <v>-1.6283694698022482E-5</v>
      </c>
    </row>
    <row r="16" spans="1:41" x14ac:dyDescent="0.3">
      <c r="A16" s="1" t="s">
        <v>14</v>
      </c>
      <c r="B16" s="1">
        <f>B12/(B14*B11*B4)</f>
        <v>1.9946808510638297E-4</v>
      </c>
      <c r="E16" s="1">
        <f t="shared" si="9"/>
        <v>11</v>
      </c>
      <c r="F16" s="1">
        <f t="shared" si="0"/>
        <v>717.25103961855984</v>
      </c>
      <c r="G16" s="1">
        <f t="shared" si="1"/>
        <v>1.7947308275199996</v>
      </c>
      <c r="H16" s="1">
        <f t="shared" si="2"/>
        <v>717.25103961855984</v>
      </c>
      <c r="J16" s="1">
        <f t="shared" si="10"/>
        <v>39600</v>
      </c>
      <c r="K16" s="1">
        <f t="shared" si="3"/>
        <v>0.5</v>
      </c>
      <c r="L16" s="1">
        <f t="shared" ca="1" si="11"/>
        <v>595.8709365845732</v>
      </c>
      <c r="M16" s="1">
        <f t="shared" ca="1" si="4"/>
        <v>-1.0390249171526221E-4</v>
      </c>
      <c r="AA16" s="5" t="s">
        <v>51</v>
      </c>
      <c r="AB16" s="6">
        <f ca="1">100*AB15/AB14</f>
        <v>63.324605830352709</v>
      </c>
      <c r="AD16" s="1">
        <f t="shared" si="12"/>
        <v>11</v>
      </c>
      <c r="AE16" s="1">
        <f t="shared" si="5"/>
        <v>2220.9579812332922</v>
      </c>
      <c r="AF16" s="1">
        <f t="shared" si="13"/>
        <v>12.635345375354518</v>
      </c>
      <c r="AG16" s="1">
        <f t="shared" si="6"/>
        <v>2220.9579812332922</v>
      </c>
      <c r="AH16" s="1">
        <f t="shared" ca="1" si="15"/>
        <v>149.35963756804782</v>
      </c>
      <c r="AI16" s="1">
        <f t="shared" ca="1" si="7"/>
        <v>-1.6151133587884815E-5</v>
      </c>
      <c r="AJ16" s="1">
        <f t="shared" ca="1" si="14"/>
        <v>149.35508398750653</v>
      </c>
      <c r="AK16">
        <f t="shared" ca="1" si="8"/>
        <v>-1.6276847656945054E-5</v>
      </c>
    </row>
    <row r="17" spans="1:37" ht="15" thickBot="1" x14ac:dyDescent="0.35">
      <c r="E17" s="1">
        <f t="shared" si="9"/>
        <v>12</v>
      </c>
      <c r="F17" s="1">
        <f t="shared" si="0"/>
        <v>719.04276387749997</v>
      </c>
      <c r="G17" s="1">
        <f t="shared" si="1"/>
        <v>1.7887204894999997</v>
      </c>
      <c r="H17" s="1">
        <f t="shared" si="2"/>
        <v>719.04276387749997</v>
      </c>
      <c r="J17" s="1">
        <f t="shared" si="10"/>
        <v>43200</v>
      </c>
      <c r="K17" s="1">
        <f t="shared" si="3"/>
        <v>0.5</v>
      </c>
      <c r="L17" s="1">
        <f t="shared" ca="1" si="11"/>
        <v>595.49688761439825</v>
      </c>
      <c r="M17" s="1">
        <f t="shared" ca="1" si="4"/>
        <v>-1.038515562983659E-4</v>
      </c>
      <c r="AA17" s="7" t="s">
        <v>52</v>
      </c>
      <c r="AB17" s="9">
        <f>B11*AB6*AB5/(3600000)</f>
        <v>211.62666666666672</v>
      </c>
      <c r="AD17" s="1">
        <f t="shared" si="12"/>
        <v>12</v>
      </c>
      <c r="AE17" s="1">
        <f t="shared" si="5"/>
        <v>2234.1569860486134</v>
      </c>
      <c r="AF17" s="1">
        <f t="shared" si="13"/>
        <v>13.199004815321132</v>
      </c>
      <c r="AG17" s="1">
        <f t="shared" si="6"/>
        <v>2234.1569860486134</v>
      </c>
      <c r="AH17" s="1">
        <f t="shared" ca="1" si="15"/>
        <v>149.30149348713144</v>
      </c>
      <c r="AI17" s="1">
        <f t="shared" ca="1" si="7"/>
        <v>-1.6144394959436772E-5</v>
      </c>
      <c r="AJ17" s="1">
        <f t="shared" ca="1" si="14"/>
        <v>149.29648733594152</v>
      </c>
      <c r="AK17">
        <f t="shared" ca="1" si="8"/>
        <v>-1.6270003494942208E-5</v>
      </c>
    </row>
    <row r="18" spans="1:37" ht="15" thickBot="1" x14ac:dyDescent="0.35">
      <c r="A18" s="2" t="s">
        <v>18</v>
      </c>
      <c r="B18" s="3">
        <f>600</f>
        <v>600</v>
      </c>
      <c r="C18" s="4" t="s">
        <v>19</v>
      </c>
      <c r="E18" s="1">
        <f t="shared" si="9"/>
        <v>13</v>
      </c>
      <c r="F18" s="1">
        <f t="shared" si="0"/>
        <v>720.82848619584001</v>
      </c>
      <c r="G18" s="1">
        <f t="shared" si="1"/>
        <v>1.7827269463199995</v>
      </c>
      <c r="H18" s="1">
        <f t="shared" si="2"/>
        <v>720.82848619584001</v>
      </c>
      <c r="J18" s="1">
        <f t="shared" si="10"/>
        <v>46800</v>
      </c>
      <c r="K18" s="1">
        <f t="shared" si="3"/>
        <v>0.5</v>
      </c>
      <c r="L18" s="1">
        <f t="shared" ca="1" si="11"/>
        <v>595.12302201172417</v>
      </c>
      <c r="M18" s="1">
        <f t="shared" ca="1" si="4"/>
        <v>-1.037852133402067E-4</v>
      </c>
      <c r="AD18" s="1">
        <f t="shared" si="12"/>
        <v>13</v>
      </c>
      <c r="AE18" s="1">
        <f t="shared" si="5"/>
        <v>2247.9762823175679</v>
      </c>
      <c r="AF18" s="1">
        <f t="shared" si="13"/>
        <v>13.819296268954531</v>
      </c>
      <c r="AG18" s="1">
        <f t="shared" si="6"/>
        <v>2247.9762823175679</v>
      </c>
      <c r="AH18" s="1">
        <f t="shared" ca="1" si="15"/>
        <v>149.24337366527746</v>
      </c>
      <c r="AI18" s="1">
        <f t="shared" ca="1" si="7"/>
        <v>-1.6137659142501188E-5</v>
      </c>
      <c r="AJ18" s="1">
        <f t="shared" ca="1" si="14"/>
        <v>149.23791532335972</v>
      </c>
      <c r="AK18">
        <f t="shared" ca="1" si="8"/>
        <v>-1.6263162210803339E-5</v>
      </c>
    </row>
    <row r="19" spans="1:37" ht="15" thickBot="1" x14ac:dyDescent="0.35">
      <c r="A19" s="7" t="s">
        <v>20</v>
      </c>
      <c r="B19" s="8">
        <v>10</v>
      </c>
      <c r="C19" s="9" t="s">
        <v>19</v>
      </c>
      <c r="E19" s="1">
        <f t="shared" si="9"/>
        <v>14</v>
      </c>
      <c r="F19" s="1">
        <f t="shared" si="0"/>
        <v>722.60822336841989</v>
      </c>
      <c r="G19" s="1">
        <f t="shared" si="1"/>
        <v>1.7767501979800002</v>
      </c>
      <c r="H19" s="1">
        <f t="shared" si="2"/>
        <v>722.60822336841989</v>
      </c>
      <c r="J19" s="1">
        <f t="shared" si="10"/>
        <v>50400</v>
      </c>
      <c r="K19" s="1">
        <f t="shared" si="3"/>
        <v>0.6</v>
      </c>
      <c r="L19" s="1">
        <f t="shared" ca="1" si="11"/>
        <v>594.74939524369938</v>
      </c>
      <c r="M19" s="1">
        <f t="shared" ca="1" si="4"/>
        <v>-1.0371891282298342E-4</v>
      </c>
      <c r="AA19" s="2" t="s">
        <v>53</v>
      </c>
      <c r="AB19" s="16">
        <f>2000</f>
        <v>2000</v>
      </c>
      <c r="AD19" s="1">
        <f t="shared" si="12"/>
        <v>14</v>
      </c>
      <c r="AE19" s="1">
        <f t="shared" si="5"/>
        <v>2262.4797636140415</v>
      </c>
      <c r="AF19" s="1">
        <f t="shared" si="13"/>
        <v>14.503481296473637</v>
      </c>
      <c r="AG19" s="1">
        <f t="shared" si="6"/>
        <v>2262.4797636140415</v>
      </c>
      <c r="AH19" s="1">
        <f t="shared" ca="1" si="15"/>
        <v>149.18527809236446</v>
      </c>
      <c r="AI19" s="1">
        <f t="shared" ca="1" si="7"/>
        <v>-1.6130926135905037E-5</v>
      </c>
      <c r="AJ19" s="1">
        <f t="shared" ca="1" si="14"/>
        <v>149.17936793940083</v>
      </c>
      <c r="AK19">
        <f t="shared" ca="1" si="8"/>
        <v>-1.6256323803318351E-5</v>
      </c>
    </row>
    <row r="20" spans="1:37" ht="15" thickBot="1" x14ac:dyDescent="0.35">
      <c r="E20" s="1">
        <f t="shared" si="9"/>
        <v>15</v>
      </c>
      <c r="F20" s="1">
        <f t="shared" si="0"/>
        <v>724.38199219007993</v>
      </c>
      <c r="G20" s="1">
        <f t="shared" si="1"/>
        <v>1.7707902444800001</v>
      </c>
      <c r="H20" s="1">
        <f t="shared" si="2"/>
        <v>724.38199219007993</v>
      </c>
      <c r="J20" s="1">
        <f t="shared" si="10"/>
        <v>54000</v>
      </c>
      <c r="K20" s="1">
        <f t="shared" si="3"/>
        <v>0.6</v>
      </c>
      <c r="L20" s="1">
        <f t="shared" ca="1" si="11"/>
        <v>594.37600715753661</v>
      </c>
      <c r="M20" s="1">
        <f t="shared" ca="1" si="4"/>
        <v>-1.0366806002198181E-4</v>
      </c>
      <c r="Z20" s="13" t="s">
        <v>54</v>
      </c>
      <c r="AA20" s="5" t="s">
        <v>55</v>
      </c>
      <c r="AB20" s="17">
        <v>14800</v>
      </c>
      <c r="AD20" s="1">
        <f t="shared" si="12"/>
        <v>15</v>
      </c>
      <c r="AE20" s="1">
        <f t="shared" si="5"/>
        <v>2277.7397260273974</v>
      </c>
      <c r="AF20" s="1">
        <f t="shared" si="13"/>
        <v>15.259962413355879</v>
      </c>
      <c r="AG20" s="1">
        <f t="shared" si="6"/>
        <v>2277.7397260273974</v>
      </c>
      <c r="AH20" s="1">
        <f t="shared" ca="1" si="15"/>
        <v>149.12720675827521</v>
      </c>
      <c r="AI20" s="1">
        <f t="shared" ca="1" si="7"/>
        <v>-1.6124195938475785E-5</v>
      </c>
      <c r="AJ20" s="1">
        <f t="shared" ca="1" si="14"/>
        <v>149.12084517370889</v>
      </c>
      <c r="AK20">
        <f t="shared" ca="1" si="8"/>
        <v>-1.6249488271277651E-5</v>
      </c>
    </row>
    <row r="21" spans="1:37" x14ac:dyDescent="0.3">
      <c r="A21" s="2" t="s">
        <v>31</v>
      </c>
      <c r="B21" s="3">
        <f>B11*B4*SUM(F15:F605)/(3600000)</f>
        <v>1041.9054941652255</v>
      </c>
      <c r="C21" s="4" t="s">
        <v>22</v>
      </c>
      <c r="E21" s="1">
        <f t="shared" si="9"/>
        <v>16</v>
      </c>
      <c r="F21" s="1">
        <f t="shared" si="0"/>
        <v>726.14980945565992</v>
      </c>
      <c r="G21" s="1">
        <f t="shared" si="1"/>
        <v>1.76484708582</v>
      </c>
      <c r="H21" s="1">
        <f t="shared" si="2"/>
        <v>726.14980945565992</v>
      </c>
      <c r="J21" s="1">
        <f t="shared" si="10"/>
        <v>57600</v>
      </c>
      <c r="K21" s="1">
        <f t="shared" si="3"/>
        <v>0.7</v>
      </c>
      <c r="L21" s="1">
        <f t="shared" ca="1" si="11"/>
        <v>594.00280214145744</v>
      </c>
      <c r="M21" s="1">
        <f t="shared" ca="1" si="4"/>
        <v>-1.0360182462082994E-4</v>
      </c>
      <c r="AA21" s="5" t="s">
        <v>56</v>
      </c>
      <c r="AB21" s="17">
        <f>8/12.5^2</f>
        <v>5.1200000000000002E-2</v>
      </c>
      <c r="AD21" s="1">
        <f t="shared" si="12"/>
        <v>16</v>
      </c>
      <c r="AE21" s="1">
        <f t="shared" si="5"/>
        <v>2293.8382227153988</v>
      </c>
      <c r="AF21" s="1">
        <f t="shared" si="13"/>
        <v>16.098496688001433</v>
      </c>
      <c r="AG21" s="1">
        <f t="shared" si="6"/>
        <v>2293.8382227153988</v>
      </c>
      <c r="AH21" s="1">
        <f t="shared" ca="1" si="15"/>
        <v>149.0691596528967</v>
      </c>
      <c r="AI21" s="1">
        <f t="shared" ca="1" si="7"/>
        <v>-1.6117468549041375E-5</v>
      </c>
      <c r="AJ21" s="1">
        <f t="shared" ca="1" si="14"/>
        <v>149.06234701593229</v>
      </c>
      <c r="AK21">
        <f t="shared" ca="1" si="8"/>
        <v>-1.6242655613472163E-5</v>
      </c>
    </row>
    <row r="22" spans="1:37" x14ac:dyDescent="0.3">
      <c r="A22" s="5" t="s">
        <v>38</v>
      </c>
      <c r="B22" s="1">
        <f>B11*B4*SUM(F15:F124)/(3600000)</f>
        <v>150.65655998408107</v>
      </c>
      <c r="C22" s="6" t="s">
        <v>22</v>
      </c>
      <c r="E22" s="1">
        <f t="shared" si="9"/>
        <v>17</v>
      </c>
      <c r="F22" s="1">
        <f t="shared" si="0"/>
        <v>727.9116919600001</v>
      </c>
      <c r="G22" s="1">
        <f t="shared" si="1"/>
        <v>1.758920722</v>
      </c>
      <c r="H22" s="1">
        <f t="shared" si="2"/>
        <v>727.9116919600001</v>
      </c>
      <c r="J22" s="1">
        <f t="shared" si="10"/>
        <v>61200</v>
      </c>
      <c r="K22" s="1">
        <f t="shared" si="3"/>
        <v>0.7</v>
      </c>
      <c r="L22" s="1">
        <f t="shared" ca="1" si="11"/>
        <v>593.62983557282246</v>
      </c>
      <c r="M22" s="1">
        <f t="shared" ca="1" si="4"/>
        <v>-1.035356315977254E-4</v>
      </c>
      <c r="AA22" s="5" t="s">
        <v>57</v>
      </c>
      <c r="AB22" s="17">
        <v>52.5</v>
      </c>
      <c r="AD22" s="1">
        <f t="shared" si="12"/>
        <v>17</v>
      </c>
      <c r="AE22" s="1">
        <f t="shared" si="5"/>
        <v>2310.868678729275</v>
      </c>
      <c r="AF22" s="1">
        <f t="shared" si="13"/>
        <v>17.030456013876119</v>
      </c>
      <c r="AG22" s="1">
        <f t="shared" si="6"/>
        <v>2310.868678729275</v>
      </c>
      <c r="AH22" s="1">
        <f t="shared" ca="1" si="15"/>
        <v>149.01113676612016</v>
      </c>
      <c r="AI22" s="1">
        <f t="shared" ca="1" si="7"/>
        <v>-1.6110743966430253E-5</v>
      </c>
      <c r="AJ22" s="1">
        <f t="shared" ca="1" si="14"/>
        <v>149.00387345572378</v>
      </c>
      <c r="AK22">
        <f t="shared" ca="1" si="8"/>
        <v>-1.6235825828693315E-5</v>
      </c>
    </row>
    <row r="23" spans="1:37" ht="15" thickBot="1" x14ac:dyDescent="0.35">
      <c r="A23" s="5"/>
      <c r="C23" s="6"/>
      <c r="E23" s="1">
        <f t="shared" si="9"/>
        <v>18</v>
      </c>
      <c r="F23" s="1">
        <f t="shared" si="0"/>
        <v>729.66765649793979</v>
      </c>
      <c r="G23" s="1">
        <f t="shared" si="1"/>
        <v>1.7530111530200001</v>
      </c>
      <c r="H23" s="1">
        <f t="shared" si="2"/>
        <v>729.66765649793979</v>
      </c>
      <c r="J23" s="1">
        <f t="shared" si="10"/>
        <v>64800</v>
      </c>
      <c r="K23" s="1">
        <f t="shared" si="3"/>
        <v>0.8</v>
      </c>
      <c r="L23" s="1">
        <f t="shared" ca="1" si="11"/>
        <v>593.25710729907064</v>
      </c>
      <c r="M23" s="1">
        <f t="shared" ca="1" si="4"/>
        <v>-1.0348486128981123E-4</v>
      </c>
      <c r="AA23" s="7" t="s">
        <v>59</v>
      </c>
      <c r="AB23" s="18">
        <f>5</f>
        <v>5</v>
      </c>
      <c r="AD23" s="1">
        <f t="shared" si="12"/>
        <v>18</v>
      </c>
      <c r="AE23" s="1">
        <f t="shared" si="5"/>
        <v>2328.9378245033968</v>
      </c>
      <c r="AF23" s="1">
        <f t="shared" si="13"/>
        <v>18.069145774121807</v>
      </c>
      <c r="AG23" s="1">
        <f t="shared" si="6"/>
        <v>2328.9378245033968</v>
      </c>
      <c r="AH23" s="1">
        <f t="shared" ca="1" si="15"/>
        <v>148.95313808784101</v>
      </c>
      <c r="AI23" s="1">
        <f t="shared" ca="1" si="7"/>
        <v>-1.610402218947134E-5</v>
      </c>
      <c r="AJ23" s="1">
        <f t="shared" ca="1" si="14"/>
        <v>148.94542448274049</v>
      </c>
      <c r="AK23">
        <f t="shared" ca="1" si="8"/>
        <v>-1.6228998915733043E-5</v>
      </c>
    </row>
    <row r="24" spans="1:37" x14ac:dyDescent="0.3">
      <c r="A24" s="5" t="s">
        <v>48</v>
      </c>
      <c r="B24" s="1">
        <f>100*B22/B21</f>
        <v>14.459714516121933</v>
      </c>
      <c r="C24" s="6" t="s">
        <v>26</v>
      </c>
      <c r="E24" s="1">
        <f t="shared" si="9"/>
        <v>19</v>
      </c>
      <c r="F24" s="1">
        <f t="shared" si="0"/>
        <v>731.41771986431991</v>
      </c>
      <c r="G24" s="1">
        <f t="shared" si="1"/>
        <v>1.7471183788799998</v>
      </c>
      <c r="H24" s="1">
        <f t="shared" si="2"/>
        <v>731.41771986431991</v>
      </c>
      <c r="J24" s="1">
        <f t="shared" si="10"/>
        <v>68400</v>
      </c>
      <c r="K24" s="1">
        <f t="shared" si="3"/>
        <v>0.8</v>
      </c>
      <c r="L24" s="1">
        <f t="shared" ca="1" si="11"/>
        <v>592.88456179842728</v>
      </c>
      <c r="M24" s="1">
        <f t="shared" ca="1" si="4"/>
        <v>-1.0341873328610858E-4</v>
      </c>
      <c r="AA24" s="1" t="s">
        <v>14</v>
      </c>
      <c r="AB24">
        <f>B12/(B14*B11*AB6)</f>
        <v>3.2172271791352093E-4</v>
      </c>
      <c r="AD24" s="1">
        <f t="shared" si="12"/>
        <v>19</v>
      </c>
      <c r="AE24" s="1">
        <f t="shared" si="5"/>
        <v>2348.1680214577004</v>
      </c>
      <c r="AF24" s="1">
        <f t="shared" si="13"/>
        <v>19.230196954303665</v>
      </c>
      <c r="AG24" s="1">
        <f t="shared" si="6"/>
        <v>2348.1680214577004</v>
      </c>
      <c r="AH24" s="1">
        <f t="shared" ca="1" si="15"/>
        <v>148.89516360795892</v>
      </c>
      <c r="AI24" s="1">
        <f t="shared" ca="1" si="7"/>
        <v>-1.6097303216994057E-5</v>
      </c>
      <c r="AJ24" s="1">
        <f t="shared" ca="1" si="14"/>
        <v>148.88700008664387</v>
      </c>
      <c r="AK24">
        <f t="shared" ca="1" si="8"/>
        <v>-1.6222174873383794E-5</v>
      </c>
    </row>
    <row r="25" spans="1:37" x14ac:dyDescent="0.3">
      <c r="A25" s="5"/>
      <c r="C25" s="6"/>
      <c r="E25" s="1">
        <f t="shared" si="9"/>
        <v>20</v>
      </c>
      <c r="F25" s="1">
        <f t="shared" si="0"/>
        <v>733.16189885397989</v>
      </c>
      <c r="G25" s="1">
        <f t="shared" si="1"/>
        <v>1.7412423995799999</v>
      </c>
      <c r="H25" s="1">
        <f t="shared" si="2"/>
        <v>733.16189885397989</v>
      </c>
      <c r="J25" s="1">
        <f t="shared" si="10"/>
        <v>72000</v>
      </c>
      <c r="K25" s="1">
        <f t="shared" si="3"/>
        <v>0.8</v>
      </c>
      <c r="L25" s="1">
        <f t="shared" ca="1" si="11"/>
        <v>592.51225435859726</v>
      </c>
      <c r="M25" s="1">
        <f t="shared" ca="1" si="4"/>
        <v>-1.0335264759765102E-4</v>
      </c>
      <c r="AD25" s="1">
        <f t="shared" si="12"/>
        <v>20</v>
      </c>
      <c r="AE25" s="1">
        <f t="shared" si="5"/>
        <v>2368.7000726216411</v>
      </c>
      <c r="AF25" s="1">
        <f t="shared" si="13"/>
        <v>20.53205116394065</v>
      </c>
      <c r="AG25" s="1">
        <f t="shared" si="6"/>
        <v>2368.7000726216411</v>
      </c>
      <c r="AH25" s="1">
        <f t="shared" ca="1" si="15"/>
        <v>148.83721331637776</v>
      </c>
      <c r="AI25" s="1">
        <f t="shared" ca="1" si="7"/>
        <v>-1.6090587047828311E-5</v>
      </c>
      <c r="AJ25" s="1">
        <f t="shared" ca="1" si="14"/>
        <v>148.82860025709968</v>
      </c>
      <c r="AK25">
        <f t="shared" ca="1" si="8"/>
        <v>-1.6215353700438519E-5</v>
      </c>
    </row>
    <row r="26" spans="1:37" x14ac:dyDescent="0.3">
      <c r="A26" s="5" t="s">
        <v>32</v>
      </c>
      <c r="B26" s="1">
        <v>90</v>
      </c>
      <c r="C26" s="6"/>
      <c r="E26" s="1">
        <f t="shared" si="9"/>
        <v>21</v>
      </c>
      <c r="F26" s="1">
        <f t="shared" si="0"/>
        <v>734.90021026175998</v>
      </c>
      <c r="G26" s="1">
        <f t="shared" si="1"/>
        <v>1.7353832151199997</v>
      </c>
      <c r="H26" s="1">
        <f t="shared" si="2"/>
        <v>734.90021026175998</v>
      </c>
      <c r="J26" s="1">
        <f t="shared" si="10"/>
        <v>75600</v>
      </c>
      <c r="K26" s="1">
        <f t="shared" si="3"/>
        <v>0.9</v>
      </c>
      <c r="L26" s="1">
        <f t="shared" ca="1" si="11"/>
        <v>592.14018482724566</v>
      </c>
      <c r="M26" s="1">
        <f t="shared" ca="1" si="4"/>
        <v>-1.0330195966018815E-4</v>
      </c>
      <c r="AA26" s="1" t="s">
        <v>60</v>
      </c>
      <c r="AB26">
        <f>$B$11*AB6*1.4/1.1</f>
        <v>4848.1745454545462</v>
      </c>
      <c r="AC26" s="1" t="s">
        <v>62</v>
      </c>
      <c r="AD26" s="1">
        <f t="shared" si="12"/>
        <v>21</v>
      </c>
      <c r="AE26" s="1">
        <f t="shared" si="5"/>
        <v>2390.6966365012199</v>
      </c>
      <c r="AF26" s="1">
        <f t="shared" si="13"/>
        <v>21.996563879578844</v>
      </c>
      <c r="AG26" s="1">
        <f t="shared" si="6"/>
        <v>2390.6966365012199</v>
      </c>
      <c r="AH26" s="1">
        <f t="shared" ca="1" si="15"/>
        <v>148.77928720300557</v>
      </c>
      <c r="AI26" s="1">
        <f t="shared" ca="1" si="7"/>
        <v>-1.608387368080449E-5</v>
      </c>
      <c r="AJ26" s="1">
        <f t="shared" ca="1" si="14"/>
        <v>148.77022498377809</v>
      </c>
      <c r="AK26">
        <f t="shared" ca="1" si="8"/>
        <v>-1.6208535395690677E-5</v>
      </c>
    </row>
    <row r="27" spans="1:37" ht="15" thickBot="1" x14ac:dyDescent="0.35">
      <c r="A27" s="7" t="s">
        <v>33</v>
      </c>
      <c r="B27" s="8">
        <f ca="1">B11*B4*B5*(INDIRECT(ADDRESS(ROUND(2+(B26-1)*24*60/I5,0),12))-INDIRECT(ADDRESS(ROUND(2+B26*24*60/I5,0),12)))/3600000</f>
        <v>4.2209418616466587</v>
      </c>
      <c r="C27" s="9" t="s">
        <v>37</v>
      </c>
      <c r="E27" s="1">
        <f t="shared" si="9"/>
        <v>22</v>
      </c>
      <c r="F27" s="1">
        <f t="shared" si="0"/>
        <v>736.63267088249984</v>
      </c>
      <c r="G27" s="1">
        <f t="shared" si="1"/>
        <v>1.7295408254999995</v>
      </c>
      <c r="H27" s="1">
        <f t="shared" si="2"/>
        <v>736.63267088249984</v>
      </c>
      <c r="J27" s="1">
        <f t="shared" si="10"/>
        <v>79200</v>
      </c>
      <c r="K27" s="1">
        <f t="shared" si="3"/>
        <v>0.9</v>
      </c>
      <c r="L27" s="1">
        <f t="shared" ca="1" si="11"/>
        <v>591.76829777246894</v>
      </c>
      <c r="M27" s="1">
        <f t="shared" ca="1" si="4"/>
        <v>-1.0323593889459679E-4</v>
      </c>
      <c r="AD27" s="1">
        <f t="shared" si="12"/>
        <v>22</v>
      </c>
      <c r="AE27" s="1">
        <f t="shared" si="5"/>
        <v>2414.3463955516072</v>
      </c>
      <c r="AF27" s="1">
        <f t="shared" si="13"/>
        <v>23.649759050387274</v>
      </c>
      <c r="AG27" s="1">
        <f t="shared" si="6"/>
        <v>2414.3463955516072</v>
      </c>
      <c r="AH27" s="1">
        <f t="shared" ca="1" si="15"/>
        <v>148.72138525775466</v>
      </c>
      <c r="AI27" s="1">
        <f t="shared" ca="1" si="7"/>
        <v>-1.6077163114753474E-5</v>
      </c>
      <c r="AJ27" s="1">
        <f t="shared" ca="1" si="14"/>
        <v>148.71187425635361</v>
      </c>
      <c r="AK27">
        <f t="shared" ca="1" si="8"/>
        <v>-1.6201719957934239E-5</v>
      </c>
    </row>
    <row r="28" spans="1:37" ht="15" thickBot="1" x14ac:dyDescent="0.35">
      <c r="E28" s="1">
        <f t="shared" si="9"/>
        <v>23</v>
      </c>
      <c r="F28" s="1">
        <f t="shared" si="0"/>
        <v>738.35929751103993</v>
      </c>
      <c r="G28" s="1">
        <f t="shared" si="1"/>
        <v>1.7237152307199999</v>
      </c>
      <c r="H28" s="1">
        <f t="shared" si="2"/>
        <v>738.35929751103993</v>
      </c>
      <c r="J28" s="1">
        <f t="shared" si="10"/>
        <v>82800</v>
      </c>
      <c r="K28" s="1">
        <f t="shared" si="3"/>
        <v>1</v>
      </c>
      <c r="L28" s="1">
        <f t="shared" ca="1" si="11"/>
        <v>591.39664839244836</v>
      </c>
      <c r="M28" s="1">
        <f t="shared" ca="1" si="4"/>
        <v>-1.0318530078386199E-4</v>
      </c>
      <c r="AD28" s="1">
        <f t="shared" si="12"/>
        <v>23</v>
      </c>
      <c r="AE28" s="1">
        <f t="shared" si="5"/>
        <v>2439.8691743054824</v>
      </c>
      <c r="AF28" s="1">
        <f t="shared" si="13"/>
        <v>25.522778753875173</v>
      </c>
      <c r="AG28" s="1">
        <f t="shared" si="6"/>
        <v>2439.8691743054824</v>
      </c>
      <c r="AH28" s="1">
        <f t="shared" ca="1" si="15"/>
        <v>148.66350747054156</v>
      </c>
      <c r="AI28" s="1">
        <f t="shared" ca="1" si="7"/>
        <v>-1.6070455348506639E-5</v>
      </c>
      <c r="AJ28" s="1">
        <f t="shared" ca="1" si="14"/>
        <v>148.65354806450506</v>
      </c>
      <c r="AK28">
        <f t="shared" ca="1" si="8"/>
        <v>-1.6194907385963673E-5</v>
      </c>
    </row>
    <row r="29" spans="1:37" x14ac:dyDescent="0.3">
      <c r="A29" s="2" t="s">
        <v>34</v>
      </c>
      <c r="B29" s="3">
        <f>(B8+D13)*(B9+D13)*(B10+D13)-B8*B9*B10</f>
        <v>7.7281000000000155E-2</v>
      </c>
      <c r="C29" s="4" t="s">
        <v>11</v>
      </c>
      <c r="E29" s="1">
        <f t="shared" si="9"/>
        <v>24</v>
      </c>
      <c r="F29" s="1">
        <f t="shared" si="0"/>
        <v>740.08010694221991</v>
      </c>
      <c r="G29" s="1">
        <f t="shared" si="1"/>
        <v>1.7179064307800003</v>
      </c>
      <c r="H29" s="1">
        <f t="shared" si="2"/>
        <v>740.08010694221991</v>
      </c>
      <c r="J29" s="1">
        <f t="shared" si="10"/>
        <v>86400</v>
      </c>
      <c r="K29" s="1">
        <f t="shared" si="3"/>
        <v>1</v>
      </c>
      <c r="L29" s="1">
        <f t="shared" ca="1" si="11"/>
        <v>591.02518130962642</v>
      </c>
      <c r="M29" s="1">
        <f t="shared" ca="1" si="4"/>
        <v>-1.0311934488649863E-4</v>
      </c>
      <c r="AD29" s="1">
        <f t="shared" si="12"/>
        <v>24</v>
      </c>
      <c r="AE29" s="1">
        <f t="shared" si="5"/>
        <v>2467.5222602096405</v>
      </c>
      <c r="AF29" s="1">
        <f t="shared" si="13"/>
        <v>27.653085904158161</v>
      </c>
      <c r="AG29" s="1">
        <f t="shared" si="6"/>
        <v>2467.5222602096405</v>
      </c>
      <c r="AH29" s="1">
        <f t="shared" ca="1" si="15"/>
        <v>148.60565383128693</v>
      </c>
      <c r="AI29" s="1">
        <f t="shared" ca="1" si="7"/>
        <v>-1.6063750380895836E-5</v>
      </c>
      <c r="AJ29" s="1">
        <f t="shared" ca="1" si="14"/>
        <v>148.59524639791559</v>
      </c>
      <c r="AK29">
        <f t="shared" ca="1" si="8"/>
        <v>-1.6188097678573971E-5</v>
      </c>
    </row>
    <row r="30" spans="1:37" x14ac:dyDescent="0.3">
      <c r="A30" s="5" t="s">
        <v>35</v>
      </c>
      <c r="B30" s="1">
        <f>(B8+C13+D13)*(B9+C13+D13)*(B10+C13+D13)-(B8+D13)*(B9+D13)*(B10+D13)</f>
        <v>1.2784949999999986</v>
      </c>
      <c r="C30" s="6" t="s">
        <v>11</v>
      </c>
      <c r="E30" s="1">
        <f t="shared" si="9"/>
        <v>25</v>
      </c>
      <c r="F30" s="1">
        <f t="shared" si="0"/>
        <v>741.79511597088003</v>
      </c>
      <c r="G30" s="1">
        <f t="shared" si="1"/>
        <v>1.7121144256800003</v>
      </c>
      <c r="H30" s="1">
        <f t="shared" si="2"/>
        <v>741.79511597088003</v>
      </c>
      <c r="J30" s="1">
        <f t="shared" si="10"/>
        <v>90000</v>
      </c>
      <c r="K30" s="1">
        <f t="shared" si="3"/>
        <v>1</v>
      </c>
      <c r="L30" s="1">
        <f t="shared" ca="1" si="11"/>
        <v>590.65395166803501</v>
      </c>
      <c r="M30" s="1">
        <f t="shared" ca="1" si="4"/>
        <v>-1.0305343120617693E-4</v>
      </c>
      <c r="AD30" s="1">
        <f t="shared" si="12"/>
        <v>25</v>
      </c>
      <c r="AE30" s="1">
        <f t="shared" si="5"/>
        <v>2497.6082578046326</v>
      </c>
      <c r="AF30" s="1">
        <f t="shared" si="13"/>
        <v>30.085997594992023</v>
      </c>
      <c r="AG30" s="1">
        <f t="shared" si="6"/>
        <v>2497.6082578046326</v>
      </c>
      <c r="AH30" s="1">
        <f t="shared" ca="1" si="15"/>
        <v>148.5478243299157</v>
      </c>
      <c r="AI30" s="1">
        <f t="shared" ca="1" si="7"/>
        <v>-1.6057048210753415E-5</v>
      </c>
      <c r="AJ30" s="1">
        <f t="shared" ca="1" si="14"/>
        <v>148.53696924627272</v>
      </c>
      <c r="AK30">
        <f t="shared" ca="1" si="8"/>
        <v>-1.618129083456061E-5</v>
      </c>
    </row>
    <row r="31" spans="1:37" ht="15" thickBot="1" x14ac:dyDescent="0.35">
      <c r="A31" s="7" t="s">
        <v>36</v>
      </c>
      <c r="B31" s="8">
        <f>(B8+B13+C13+D13)*(B9+B13+C13+D13)*(B10+B13+C13+D13)-(B8+C13+D13)*(B9+C13+D13)*(B10+C13+D13)</f>
        <v>1.516095</v>
      </c>
      <c r="C31" s="9" t="s">
        <v>11</v>
      </c>
      <c r="E31" s="1">
        <f t="shared" si="9"/>
        <v>26</v>
      </c>
      <c r="F31" s="1">
        <f t="shared" si="0"/>
        <v>743.50434139185984</v>
      </c>
      <c r="G31" s="1">
        <f t="shared" si="1"/>
        <v>1.7063392154199999</v>
      </c>
      <c r="H31" s="1">
        <f t="shared" si="2"/>
        <v>743.50434139185984</v>
      </c>
      <c r="J31" s="1">
        <f t="shared" si="10"/>
        <v>93600</v>
      </c>
      <c r="K31" s="1">
        <f t="shared" si="3"/>
        <v>1.1000000000000001</v>
      </c>
      <c r="L31" s="1">
        <f t="shared" ca="1" si="11"/>
        <v>590.28295931569278</v>
      </c>
      <c r="M31" s="1">
        <f t="shared" ca="1" si="4"/>
        <v>-1.0300287527409467E-4</v>
      </c>
      <c r="AD31" s="1">
        <f t="shared" si="12"/>
        <v>26</v>
      </c>
      <c r="AE31" s="1">
        <f t="shared" si="5"/>
        <v>2530.4849114603626</v>
      </c>
      <c r="AF31" s="1">
        <f t="shared" si="13"/>
        <v>32.876653655730024</v>
      </c>
      <c r="AG31" s="1">
        <f t="shared" si="6"/>
        <v>2530.4849114603626</v>
      </c>
      <c r="AH31" s="1">
        <f t="shared" ca="1" si="15"/>
        <v>148.49001895635698</v>
      </c>
      <c r="AI31" s="1">
        <f t="shared" ca="1" si="7"/>
        <v>-1.6075535307376494E-5</v>
      </c>
      <c r="AJ31" s="1">
        <f t="shared" ca="1" si="14"/>
        <v>148.4787165992683</v>
      </c>
      <c r="AK31">
        <f t="shared" ca="1" si="8"/>
        <v>-1.6199401779715233E-5</v>
      </c>
    </row>
    <row r="32" spans="1:37" x14ac:dyDescent="0.3">
      <c r="E32" s="1">
        <f t="shared" si="9"/>
        <v>27</v>
      </c>
      <c r="F32" s="1">
        <f t="shared" si="0"/>
        <v>745.20779999999991</v>
      </c>
      <c r="G32" s="1">
        <f t="shared" si="1"/>
        <v>1.7005808</v>
      </c>
      <c r="H32" s="1">
        <f t="shared" si="2"/>
        <v>745.20779999999991</v>
      </c>
      <c r="J32" s="1">
        <f t="shared" si="10"/>
        <v>97200</v>
      </c>
      <c r="K32" s="1">
        <f t="shared" si="3"/>
        <v>1.1000000000000001</v>
      </c>
      <c r="L32" s="1">
        <f t="shared" ca="1" si="11"/>
        <v>589.91214896470603</v>
      </c>
      <c r="M32" s="1">
        <f t="shared" ca="1" si="4"/>
        <v>-1.0293702636566882E-4</v>
      </c>
      <c r="AD32" s="1">
        <f t="shared" si="12"/>
        <v>27</v>
      </c>
      <c r="AE32" s="1">
        <f t="shared" si="5"/>
        <v>2566.5774739887092</v>
      </c>
      <c r="AF32" s="1">
        <f t="shared" si="13"/>
        <v>36.092562528346662</v>
      </c>
      <c r="AG32" s="1">
        <f t="shared" si="6"/>
        <v>2566.5774739887092</v>
      </c>
      <c r="AH32" s="1">
        <f t="shared" ca="1" si="15"/>
        <v>148.43214702925042</v>
      </c>
      <c r="AI32" s="1">
        <f t="shared" ca="1" si="7"/>
        <v>-1.6068817695417754E-5</v>
      </c>
      <c r="AJ32" s="1">
        <f t="shared" ca="1" si="14"/>
        <v>148.42039875286133</v>
      </c>
      <c r="AK32">
        <f t="shared" ca="1" si="8"/>
        <v>-1.6192579690024671E-5</v>
      </c>
    </row>
    <row r="33" spans="1:37" x14ac:dyDescent="0.3">
      <c r="A33" s="1" t="s">
        <v>63</v>
      </c>
      <c r="B33" s="1">
        <f>0.00000005670374419</f>
        <v>5.6703744189999999E-8</v>
      </c>
      <c r="C33" s="1" t="s">
        <v>64</v>
      </c>
      <c r="E33" s="1">
        <f t="shared" si="9"/>
        <v>28</v>
      </c>
      <c r="F33" s="1">
        <f t="shared" si="0"/>
        <v>746.90550859014002</v>
      </c>
      <c r="G33" s="1">
        <f t="shared" si="1"/>
        <v>1.6948391794199997</v>
      </c>
      <c r="H33" s="1">
        <f t="shared" si="2"/>
        <v>746.90550859014002</v>
      </c>
      <c r="J33" s="1">
        <f t="shared" si="10"/>
        <v>100800</v>
      </c>
      <c r="K33" s="1">
        <f t="shared" si="3"/>
        <v>1.2</v>
      </c>
      <c r="L33" s="1">
        <f t="shared" ca="1" si="11"/>
        <v>589.54157566978961</v>
      </c>
      <c r="M33" s="1">
        <f t="shared" ca="1" si="4"/>
        <v>-1.0287121961169978E-4</v>
      </c>
      <c r="AD33" s="1">
        <f t="shared" si="12"/>
        <v>28</v>
      </c>
      <c r="AE33" s="1">
        <f t="shared" si="5"/>
        <v>2606.3943931830786</v>
      </c>
      <c r="AF33" s="1">
        <f t="shared" si="13"/>
        <v>39.816919194369348</v>
      </c>
      <c r="AG33" s="1">
        <f t="shared" si="6"/>
        <v>2606.3943931830786</v>
      </c>
      <c r="AH33" s="1">
        <f t="shared" ca="1" si="15"/>
        <v>148.37429928554693</v>
      </c>
      <c r="AI33" s="1">
        <f t="shared" ca="1" si="7"/>
        <v>-1.6062102890601021E-5</v>
      </c>
      <c r="AJ33" s="1">
        <f t="shared" ca="1" si="14"/>
        <v>148.36210546597724</v>
      </c>
      <c r="AK33">
        <f t="shared" ca="1" si="8"/>
        <v>-1.618576047333574E-5</v>
      </c>
    </row>
    <row r="34" spans="1:37" x14ac:dyDescent="0.3">
      <c r="A34" s="1" t="s">
        <v>65</v>
      </c>
      <c r="B34" s="1">
        <f>0.03^B35</f>
        <v>2.4299999999999999E-8</v>
      </c>
      <c r="E34" s="1">
        <f t="shared" si="9"/>
        <v>29</v>
      </c>
      <c r="F34" s="1">
        <f t="shared" si="0"/>
        <v>748.59748395711995</v>
      </c>
      <c r="G34" s="1">
        <f t="shared" si="1"/>
        <v>1.68911435368</v>
      </c>
      <c r="H34" s="1">
        <f t="shared" si="2"/>
        <v>748.59748395711995</v>
      </c>
      <c r="J34" s="1">
        <f t="shared" si="10"/>
        <v>104400</v>
      </c>
      <c r="K34" s="1">
        <f t="shared" si="3"/>
        <v>1.2</v>
      </c>
      <c r="L34" s="1">
        <f t="shared" ca="1" si="11"/>
        <v>589.17123927918749</v>
      </c>
      <c r="M34" s="1">
        <f t="shared" ca="1" si="4"/>
        <v>-1.0282074573606453E-4</v>
      </c>
      <c r="AD34" s="1">
        <f t="shared" si="12"/>
        <v>29</v>
      </c>
      <c r="AE34" s="1">
        <f t="shared" si="5"/>
        <v>2650.547357490299</v>
      </c>
      <c r="AF34" s="1">
        <f t="shared" si="13"/>
        <v>44.152964307220373</v>
      </c>
      <c r="AG34" s="1">
        <f t="shared" si="6"/>
        <v>2650.547357490299</v>
      </c>
      <c r="AH34" s="1">
        <f t="shared" ca="1" si="15"/>
        <v>148.31647571514077</v>
      </c>
      <c r="AI34" s="1">
        <f t="shared" ca="1" si="7"/>
        <v>-1.6055390891753253E-5</v>
      </c>
      <c r="AJ34" s="1">
        <f t="shared" ca="1" si="14"/>
        <v>148.30383672827324</v>
      </c>
      <c r="AK34">
        <f t="shared" ca="1" si="8"/>
        <v>-1.6178944128438529E-5</v>
      </c>
    </row>
    <row r="35" spans="1:37" x14ac:dyDescent="0.3">
      <c r="A35" s="1" t="s">
        <v>66</v>
      </c>
      <c r="B35" s="1">
        <v>5</v>
      </c>
      <c r="E35" s="1">
        <f t="shared" si="9"/>
        <v>30</v>
      </c>
      <c r="F35" s="1">
        <f t="shared" si="0"/>
        <v>750.28374289577982</v>
      </c>
      <c r="G35" s="1">
        <f t="shared" si="1"/>
        <v>1.6834063227799998</v>
      </c>
      <c r="H35" s="1">
        <f t="shared" si="2"/>
        <v>750.28374289577982</v>
      </c>
      <c r="J35" s="1">
        <f t="shared" si="10"/>
        <v>108000</v>
      </c>
      <c r="K35" s="1">
        <f t="shared" si="3"/>
        <v>1.3</v>
      </c>
      <c r="L35" s="1">
        <f t="shared" ca="1" si="11"/>
        <v>588.80108459453766</v>
      </c>
      <c r="M35" s="1">
        <f t="shared" ca="1" si="4"/>
        <v>-1.027550036577926E-4</v>
      </c>
      <c r="AD35" s="1">
        <f t="shared" si="12"/>
        <v>30</v>
      </c>
      <c r="AE35" s="1">
        <f t="shared" si="5"/>
        <v>2699.7771173848441</v>
      </c>
      <c r="AF35" s="1">
        <f t="shared" si="13"/>
        <v>49.229759894545168</v>
      </c>
      <c r="AG35" s="1">
        <f t="shared" si="6"/>
        <v>2699.7771173848441</v>
      </c>
      <c r="AH35" s="1">
        <f t="shared" ca="1" si="15"/>
        <v>148.25867630793044</v>
      </c>
      <c r="AI35" s="1">
        <f t="shared" ca="1" si="7"/>
        <v>-1.6048681697701888E-5</v>
      </c>
      <c r="AJ35" s="1">
        <f t="shared" ca="1" si="14"/>
        <v>148.24559252941086</v>
      </c>
      <c r="AK35">
        <f t="shared" ca="1" si="8"/>
        <v>-1.6172130654123625E-5</v>
      </c>
    </row>
    <row r="36" spans="1:37" x14ac:dyDescent="0.3">
      <c r="E36" s="1">
        <f t="shared" si="9"/>
        <v>31</v>
      </c>
      <c r="F36" s="1">
        <f t="shared" si="0"/>
        <v>751.96430220095988</v>
      </c>
      <c r="G36" s="1">
        <f t="shared" si="1"/>
        <v>1.6777150867199997</v>
      </c>
      <c r="H36" s="1">
        <f t="shared" si="2"/>
        <v>751.96430220095988</v>
      </c>
      <c r="J36" s="1">
        <f t="shared" si="10"/>
        <v>111600</v>
      </c>
      <c r="K36" s="1">
        <f t="shared" si="3"/>
        <v>1.3</v>
      </c>
      <c r="L36" s="1">
        <f t="shared" ca="1" si="11"/>
        <v>588.43116658136955</v>
      </c>
      <c r="M36" s="1">
        <f t="shared" ca="1" si="4"/>
        <v>-1.0270457941875559E-4</v>
      </c>
      <c r="AD36" s="1">
        <f t="shared" si="12"/>
        <v>31</v>
      </c>
      <c r="AE36" s="1">
        <f t="shared" si="5"/>
        <v>2754.9870273075176</v>
      </c>
      <c r="AF36" s="1">
        <f t="shared" si="13"/>
        <v>55.209909922673432</v>
      </c>
      <c r="AG36" s="1">
        <f t="shared" si="6"/>
        <v>2754.9870273075176</v>
      </c>
      <c r="AH36" s="1">
        <f t="shared" ca="1" si="15"/>
        <v>148.20090105381871</v>
      </c>
      <c r="AI36" s="1">
        <f t="shared" ca="1" si="7"/>
        <v>-1.6041975307274874E-5</v>
      </c>
      <c r="AJ36" s="1">
        <f t="shared" ca="1" si="14"/>
        <v>148.18737285905601</v>
      </c>
      <c r="AK36">
        <f t="shared" ca="1" si="8"/>
        <v>-1.6165320049182149E-5</v>
      </c>
    </row>
    <row r="37" spans="1:37" x14ac:dyDescent="0.3">
      <c r="E37" s="1">
        <f t="shared" si="9"/>
        <v>32</v>
      </c>
      <c r="F37" s="1">
        <f t="shared" si="0"/>
        <v>753.63917866749989</v>
      </c>
      <c r="G37" s="1">
        <f t="shared" si="1"/>
        <v>1.6720406455000001</v>
      </c>
      <c r="H37" s="1">
        <f t="shared" si="2"/>
        <v>753.63917866749989</v>
      </c>
      <c r="J37" s="1">
        <f t="shared" si="10"/>
        <v>115200</v>
      </c>
      <c r="K37" s="1">
        <f t="shared" si="3"/>
        <v>1.3</v>
      </c>
      <c r="L37" s="1">
        <f t="shared" ca="1" si="11"/>
        <v>588.06143009546201</v>
      </c>
      <c r="M37" s="1">
        <f t="shared" ca="1" si="4"/>
        <v>-1.026389019617345E-4</v>
      </c>
      <c r="AD37" s="1">
        <f t="shared" si="12"/>
        <v>32</v>
      </c>
      <c r="AE37" s="1">
        <f t="shared" si="5"/>
        <v>2817.2870034818447</v>
      </c>
      <c r="AF37" s="1">
        <f t="shared" si="13"/>
        <v>62.299976174327185</v>
      </c>
      <c r="AG37" s="1">
        <f t="shared" si="6"/>
        <v>2817.2870034818447</v>
      </c>
      <c r="AH37" s="1">
        <f t="shared" ca="1" si="15"/>
        <v>148.14314994271251</v>
      </c>
      <c r="AI37" s="1">
        <f t="shared" ca="1" si="7"/>
        <v>-1.6035271719300639E-5</v>
      </c>
      <c r="AJ37" s="1">
        <f t="shared" ca="1" si="14"/>
        <v>148.12917770687895</v>
      </c>
      <c r="AK37">
        <f t="shared" ca="1" si="8"/>
        <v>-1.6158512312405701E-5</v>
      </c>
    </row>
    <row r="38" spans="1:37" x14ac:dyDescent="0.3">
      <c r="A38" s="1" t="s">
        <v>67</v>
      </c>
      <c r="B38" s="1">
        <f>B12*(B18-B19)/B14</f>
        <v>723.06382978723411</v>
      </c>
      <c r="C38" s="1" t="s">
        <v>68</v>
      </c>
      <c r="E38" s="1">
        <f t="shared" si="9"/>
        <v>33</v>
      </c>
      <c r="F38" s="1">
        <f t="shared" si="0"/>
        <v>755.30838909023998</v>
      </c>
      <c r="G38" s="1">
        <f t="shared" si="1"/>
        <v>1.6663829991200001</v>
      </c>
      <c r="H38" s="1">
        <f t="shared" si="2"/>
        <v>755.30838909023998</v>
      </c>
      <c r="J38" s="1">
        <f t="shared" si="10"/>
        <v>118800</v>
      </c>
      <c r="K38" s="1">
        <f t="shared" si="3"/>
        <v>1.4</v>
      </c>
      <c r="L38" s="1">
        <f t="shared" ca="1" si="11"/>
        <v>587.69193004839974</v>
      </c>
      <c r="M38" s="1">
        <f t="shared" ca="1" si="4"/>
        <v>-1.0257326656130724E-4</v>
      </c>
      <c r="AD38" s="1">
        <f t="shared" si="12"/>
        <v>33</v>
      </c>
      <c r="AE38" s="1">
        <f t="shared" si="5"/>
        <v>2888.0516688814196</v>
      </c>
      <c r="AF38" s="1">
        <f t="shared" si="13"/>
        <v>70.764665399574824</v>
      </c>
      <c r="AG38" s="1">
        <f t="shared" si="6"/>
        <v>2888.0516688814196</v>
      </c>
      <c r="AH38" s="1">
        <f t="shared" ca="1" si="15"/>
        <v>148.08542296452302</v>
      </c>
      <c r="AI38" s="1">
        <f t="shared" ca="1" si="7"/>
        <v>-1.6028570932608092E-5</v>
      </c>
      <c r="AJ38" s="1">
        <f t="shared" ca="1" si="14"/>
        <v>148.07100706255429</v>
      </c>
      <c r="AK38">
        <f t="shared" ca="1" si="8"/>
        <v>-1.6151707442586413E-5</v>
      </c>
    </row>
    <row r="39" spans="1:37" x14ac:dyDescent="0.3">
      <c r="E39" s="1">
        <f t="shared" si="9"/>
        <v>34</v>
      </c>
      <c r="F39" s="1">
        <f t="shared" si="0"/>
        <v>756.97195026401982</v>
      </c>
      <c r="G39" s="1">
        <f t="shared" si="1"/>
        <v>1.6607421475800002</v>
      </c>
      <c r="H39" s="1">
        <f t="shared" si="2"/>
        <v>756.97195026401982</v>
      </c>
      <c r="J39" s="1">
        <f t="shared" si="10"/>
        <v>122400</v>
      </c>
      <c r="K39" s="1">
        <f t="shared" si="3"/>
        <v>1.4</v>
      </c>
      <c r="L39" s="1">
        <f t="shared" ca="1" si="11"/>
        <v>587.32266628877903</v>
      </c>
      <c r="M39" s="1">
        <f t="shared" ca="1" si="4"/>
        <v>-1.0252292418759374E-4</v>
      </c>
      <c r="AD39" s="1">
        <f t="shared" si="12"/>
        <v>34</v>
      </c>
      <c r="AE39" s="1">
        <f t="shared" si="5"/>
        <v>2968.9980133022373</v>
      </c>
      <c r="AF39" s="1">
        <f t="shared" si="13"/>
        <v>80.946344420817695</v>
      </c>
      <c r="AG39" s="1">
        <f t="shared" si="6"/>
        <v>2968.9980133022373</v>
      </c>
      <c r="AH39" s="1">
        <f t="shared" ca="1" si="15"/>
        <v>148.02772010916564</v>
      </c>
      <c r="AI39" s="1">
        <f t="shared" ca="1" si="7"/>
        <v>-1.6021872946026643E-5</v>
      </c>
      <c r="AJ39" s="1">
        <f t="shared" ca="1" si="14"/>
        <v>148.01286091576097</v>
      </c>
      <c r="AK39">
        <f t="shared" ca="1" si="8"/>
        <v>-1.6144905438516914E-5</v>
      </c>
    </row>
    <row r="40" spans="1:37" x14ac:dyDescent="0.3">
      <c r="A40" s="1" t="s">
        <v>72</v>
      </c>
      <c r="B40" s="1">
        <f>B13/0.02</f>
        <v>7.5</v>
      </c>
      <c r="C40" s="1" t="s">
        <v>75</v>
      </c>
      <c r="E40" s="1">
        <f t="shared" si="9"/>
        <v>35</v>
      </c>
      <c r="F40" s="1">
        <f t="shared" si="0"/>
        <v>758.62987898367987</v>
      </c>
      <c r="G40" s="1">
        <f t="shared" si="1"/>
        <v>1.6551180908799998</v>
      </c>
      <c r="H40" s="1">
        <f t="shared" si="2"/>
        <v>758.62987898367987</v>
      </c>
      <c r="J40" s="1">
        <f t="shared" si="10"/>
        <v>126000</v>
      </c>
      <c r="K40" s="1">
        <f t="shared" si="3"/>
        <v>1.5</v>
      </c>
      <c r="L40" s="1">
        <f t="shared" ca="1" si="11"/>
        <v>586.95358376170373</v>
      </c>
      <c r="M40" s="1">
        <f t="shared" ca="1" si="4"/>
        <v>-1.024573533124214E-4</v>
      </c>
      <c r="AD40" s="1">
        <f t="shared" si="12"/>
        <v>35</v>
      </c>
      <c r="AE40" s="1">
        <f t="shared" si="5"/>
        <v>3062.2901678657072</v>
      </c>
      <c r="AF40" s="1">
        <f t="shared" si="13"/>
        <v>93.292154563469921</v>
      </c>
      <c r="AG40" s="1">
        <f t="shared" si="6"/>
        <v>3062.2901678657072</v>
      </c>
      <c r="AH40" s="1">
        <f t="shared" ca="1" si="15"/>
        <v>147.97004136655994</v>
      </c>
      <c r="AI40" s="1">
        <f t="shared" ca="1" si="7"/>
        <v>-1.6015177758386188E-5</v>
      </c>
      <c r="AJ40" s="1">
        <f t="shared" ca="1" si="14"/>
        <v>147.95473925618231</v>
      </c>
      <c r="AK40">
        <f t="shared" ca="1" si="8"/>
        <v>-1.6138106298990345E-5</v>
      </c>
    </row>
    <row r="41" spans="1:37" x14ac:dyDescent="0.3">
      <c r="A41" s="1" t="s">
        <v>74</v>
      </c>
      <c r="B41" s="1">
        <f>C13/0.03</f>
        <v>5</v>
      </c>
      <c r="C41" s="1" t="s">
        <v>75</v>
      </c>
      <c r="E41" s="1">
        <f t="shared" si="9"/>
        <v>36</v>
      </c>
      <c r="F41" s="1">
        <f t="shared" si="0"/>
        <v>760.28219204405991</v>
      </c>
      <c r="G41" s="1">
        <f t="shared" si="1"/>
        <v>1.64951082902</v>
      </c>
      <c r="H41" s="1">
        <f t="shared" si="2"/>
        <v>760.28219204405991</v>
      </c>
      <c r="J41" s="1">
        <f t="shared" si="10"/>
        <v>129600</v>
      </c>
      <c r="K41" s="1">
        <f t="shared" si="3"/>
        <v>1.5</v>
      </c>
      <c r="L41" s="1">
        <f t="shared" ca="1" si="11"/>
        <v>586.58473728977901</v>
      </c>
      <c r="M41" s="1">
        <f t="shared" ca="1" si="4"/>
        <v>-1.023918244314746E-4</v>
      </c>
      <c r="AD41" s="1">
        <f t="shared" si="12"/>
        <v>36</v>
      </c>
      <c r="AE41" s="1">
        <f t="shared" si="5"/>
        <v>3170.6822319802932</v>
      </c>
      <c r="AF41" s="1">
        <f t="shared" si="13"/>
        <v>108.39206411458599</v>
      </c>
      <c r="AG41" s="1">
        <f t="shared" si="6"/>
        <v>3170.6822319802932</v>
      </c>
      <c r="AH41" s="1">
        <f t="shared" ca="1" si="15"/>
        <v>147.91238672662976</v>
      </c>
      <c r="AI41" s="1">
        <f t="shared" ca="1" si="7"/>
        <v>-1.6008485368517113E-5</v>
      </c>
      <c r="AJ41" s="1">
        <f t="shared" ca="1" si="14"/>
        <v>147.89664207350594</v>
      </c>
      <c r="AK41">
        <f t="shared" ca="1" si="8"/>
        <v>-1.6131310022800355E-5</v>
      </c>
    </row>
    <row r="42" spans="1:37" x14ac:dyDescent="0.3">
      <c r="A42" s="1" t="s">
        <v>73</v>
      </c>
      <c r="B42" s="1">
        <f>D13/0.3</f>
        <v>3.3333333333333333E-2</v>
      </c>
      <c r="C42" s="1" t="s">
        <v>75</v>
      </c>
      <c r="E42" s="1">
        <f t="shared" si="9"/>
        <v>37</v>
      </c>
      <c r="F42" s="1">
        <f t="shared" si="0"/>
        <v>761.92890624000006</v>
      </c>
      <c r="G42" s="1">
        <f t="shared" si="1"/>
        <v>1.6439203619999998</v>
      </c>
      <c r="H42" s="1">
        <f t="shared" si="2"/>
        <v>761.92890624000006</v>
      </c>
      <c r="J42" s="1">
        <f t="shared" si="10"/>
        <v>133200</v>
      </c>
      <c r="K42" s="1">
        <f t="shared" si="3"/>
        <v>1.5</v>
      </c>
      <c r="L42" s="1">
        <f t="shared" ca="1" si="11"/>
        <v>586.21612672182573</v>
      </c>
      <c r="M42" s="1">
        <f t="shared" ca="1" si="4"/>
        <v>-1.0234156380130829E-4</v>
      </c>
      <c r="AD42" s="1">
        <f t="shared" si="12"/>
        <v>37</v>
      </c>
      <c r="AE42" s="1">
        <f t="shared" si="5"/>
        <v>3297.7150246601705</v>
      </c>
      <c r="AF42" s="1">
        <f t="shared" si="13"/>
        <v>127.03279267987728</v>
      </c>
      <c r="AG42" s="1">
        <f t="shared" si="6"/>
        <v>3297.7150246601705</v>
      </c>
      <c r="AH42" s="1">
        <f t="shared" ca="1" si="15"/>
        <v>147.85475617930311</v>
      </c>
      <c r="AI42" s="1">
        <f t="shared" ca="1" si="7"/>
        <v>-1.6001795775250286E-5</v>
      </c>
      <c r="AJ42" s="1">
        <f t="shared" ca="1" si="14"/>
        <v>147.83856935742386</v>
      </c>
      <c r="AK42">
        <f t="shared" ca="1" si="8"/>
        <v>-1.61245166087411E-5</v>
      </c>
    </row>
    <row r="43" spans="1:37" x14ac:dyDescent="0.3">
      <c r="E43" s="1">
        <f t="shared" si="9"/>
        <v>38</v>
      </c>
      <c r="F43" s="1">
        <f t="shared" si="0"/>
        <v>763.57003836633976</v>
      </c>
      <c r="G43" s="1">
        <f t="shared" si="1"/>
        <v>1.6383466898199996</v>
      </c>
      <c r="H43" s="1">
        <f t="shared" si="2"/>
        <v>763.57003836633976</v>
      </c>
      <c r="J43" s="1">
        <f t="shared" si="10"/>
        <v>136800</v>
      </c>
      <c r="K43" s="1">
        <f t="shared" si="3"/>
        <v>1.6</v>
      </c>
      <c r="L43" s="1">
        <f t="shared" ca="1" si="11"/>
        <v>585.84769709214106</v>
      </c>
      <c r="M43" s="1">
        <f t="shared" ca="1" si="4"/>
        <v>-1.0227609934975335E-4</v>
      </c>
      <c r="AD43" s="1">
        <f t="shared" si="12"/>
        <v>38</v>
      </c>
      <c r="AE43" s="1">
        <f t="shared" si="5"/>
        <v>3447.9899360805111</v>
      </c>
      <c r="AF43" s="1">
        <f t="shared" si="13"/>
        <v>150.27491142034069</v>
      </c>
      <c r="AG43" s="1">
        <f t="shared" si="6"/>
        <v>3447.9899360805111</v>
      </c>
      <c r="AH43" s="1">
        <f t="shared" ca="1" si="15"/>
        <v>147.79714971451222</v>
      </c>
      <c r="AI43" s="1">
        <f t="shared" ca="1" si="7"/>
        <v>-1.5995108977417072E-5</v>
      </c>
      <c r="AJ43" s="1">
        <f t="shared" ca="1" si="14"/>
        <v>147.7805210976324</v>
      </c>
      <c r="AK43">
        <f t="shared" ca="1" si="8"/>
        <v>-1.611772605560725E-5</v>
      </c>
    </row>
    <row r="44" spans="1:37" x14ac:dyDescent="0.3">
      <c r="E44" s="1">
        <f t="shared" si="9"/>
        <v>39</v>
      </c>
      <c r="F44" s="1">
        <f t="shared" si="0"/>
        <v>765.20560521791981</v>
      </c>
      <c r="G44" s="1">
        <f t="shared" si="1"/>
        <v>1.6327898124799995</v>
      </c>
      <c r="H44" s="1">
        <f t="shared" si="2"/>
        <v>765.20560521791981</v>
      </c>
      <c r="J44" s="1">
        <f t="shared" si="10"/>
        <v>140400</v>
      </c>
      <c r="K44" s="1">
        <f t="shared" si="3"/>
        <v>1.6</v>
      </c>
      <c r="L44" s="1">
        <f t="shared" ca="1" si="11"/>
        <v>585.479503134482</v>
      </c>
      <c r="M44" s="1">
        <f t="shared" ca="1" si="4"/>
        <v>-1.0222588816672677E-4</v>
      </c>
      <c r="P44" s="1" t="s">
        <v>76</v>
      </c>
      <c r="Q44" s="1">
        <f>0.01</f>
        <v>0.01</v>
      </c>
      <c r="R44" s="1"/>
      <c r="AD44" s="1">
        <f t="shared" si="12"/>
        <v>39</v>
      </c>
      <c r="AE44" s="1">
        <f t="shared" si="5"/>
        <v>3627.5538175623351</v>
      </c>
      <c r="AF44" s="1">
        <f t="shared" si="13"/>
        <v>179.56388148182396</v>
      </c>
      <c r="AG44" s="1">
        <f t="shared" si="6"/>
        <v>3627.5538175623351</v>
      </c>
      <c r="AH44" s="1">
        <f t="shared" ca="1" si="15"/>
        <v>147.73956732219352</v>
      </c>
      <c r="AI44" s="1">
        <f t="shared" ca="1" si="7"/>
        <v>-1.5988424973849321E-5</v>
      </c>
      <c r="AJ44" s="1">
        <f t="shared" ca="1" si="14"/>
        <v>147.72249728383221</v>
      </c>
      <c r="AK44">
        <f t="shared" ca="1" si="8"/>
        <v>-1.6110938362193964E-5</v>
      </c>
    </row>
    <row r="45" spans="1:37" x14ac:dyDescent="0.3">
      <c r="E45" s="1">
        <f t="shared" si="9"/>
        <v>40</v>
      </c>
      <c r="F45" s="1">
        <f t="shared" si="0"/>
        <v>766.83562358958</v>
      </c>
      <c r="G45" s="1">
        <f t="shared" si="1"/>
        <v>1.6272497299799999</v>
      </c>
      <c r="H45" s="1">
        <f t="shared" si="2"/>
        <v>766.83562358958</v>
      </c>
      <c r="J45" s="1">
        <f t="shared" si="10"/>
        <v>144000</v>
      </c>
      <c r="K45" s="1">
        <f t="shared" si="3"/>
        <v>1.7</v>
      </c>
      <c r="L45" s="1">
        <f t="shared" ca="1" si="11"/>
        <v>585.11148993708184</v>
      </c>
      <c r="M45" s="1">
        <f t="shared" ca="1" si="4"/>
        <v>-1.0216048809030861E-4</v>
      </c>
      <c r="P45" s="1"/>
      <c r="Q45" s="1"/>
      <c r="R45" s="1"/>
      <c r="AD45" s="1">
        <f t="shared" si="12"/>
        <v>40</v>
      </c>
      <c r="AE45" s="1">
        <f t="shared" si="5"/>
        <v>3844.4444444444443</v>
      </c>
      <c r="AF45" s="1">
        <f t="shared" si="13"/>
        <v>216.89062688210925</v>
      </c>
      <c r="AG45" s="1">
        <f t="shared" si="6"/>
        <v>3844.4444444444443</v>
      </c>
      <c r="AH45" s="1">
        <f t="shared" ca="1" si="15"/>
        <v>147.68200899228768</v>
      </c>
      <c r="AI45" s="1">
        <f t="shared" ca="1" si="7"/>
        <v>-1.5981743763379368E-5</v>
      </c>
      <c r="AJ45" s="1">
        <f t="shared" ca="1" si="14"/>
        <v>147.66449790572833</v>
      </c>
      <c r="AK45">
        <f t="shared" ca="1" si="8"/>
        <v>-1.6104153527296938E-5</v>
      </c>
    </row>
    <row r="46" spans="1:37" x14ac:dyDescent="0.3">
      <c r="E46" s="1">
        <f t="shared" si="9"/>
        <v>41</v>
      </c>
      <c r="F46" s="1">
        <f t="shared" si="0"/>
        <v>768.46011027615998</v>
      </c>
      <c r="G46" s="1">
        <f t="shared" si="1"/>
        <v>1.62172644232</v>
      </c>
      <c r="H46" s="1">
        <f t="shared" si="2"/>
        <v>768.46011027615998</v>
      </c>
      <c r="J46" s="1">
        <f t="shared" si="10"/>
        <v>147600</v>
      </c>
      <c r="K46" s="1">
        <f t="shared" si="3"/>
        <v>1.7</v>
      </c>
      <c r="L46" s="1">
        <f t="shared" ca="1" si="11"/>
        <v>584.74371217995679</v>
      </c>
      <c r="M46" s="1">
        <f t="shared" ca="1" si="4"/>
        <v>-1.0209512991059231E-4</v>
      </c>
      <c r="P46" s="1" t="s">
        <v>69</v>
      </c>
      <c r="Q46" s="1" t="s">
        <v>71</v>
      </c>
      <c r="R46" s="1"/>
      <c r="AD46" s="1">
        <f t="shared" si="12"/>
        <v>41</v>
      </c>
      <c r="AE46" s="1">
        <f t="shared" si="5"/>
        <v>4109.4677784640726</v>
      </c>
      <c r="AF46" s="1">
        <f t="shared" si="13"/>
        <v>265.02333401962824</v>
      </c>
      <c r="AG46" s="1">
        <f t="shared" si="6"/>
        <v>4109.4677784640726</v>
      </c>
      <c r="AH46" s="1">
        <f t="shared" ca="1" si="15"/>
        <v>147.62447471473951</v>
      </c>
      <c r="AI46" s="1">
        <f t="shared" ca="1" si="7"/>
        <v>-1.5975065344840038E-5</v>
      </c>
      <c r="AJ46" s="1">
        <f t="shared" ca="1" si="14"/>
        <v>147.60652295303007</v>
      </c>
      <c r="AK46">
        <f t="shared" ca="1" si="8"/>
        <v>-1.6097371549712345E-5</v>
      </c>
    </row>
    <row r="47" spans="1:37" x14ac:dyDescent="0.3">
      <c r="E47" s="1">
        <f t="shared" si="9"/>
        <v>42</v>
      </c>
      <c r="F47" s="1">
        <f t="shared" si="0"/>
        <v>770.07908207249989</v>
      </c>
      <c r="G47" s="1">
        <f t="shared" si="1"/>
        <v>1.6162199495</v>
      </c>
      <c r="H47" s="1">
        <f t="shared" si="2"/>
        <v>770.07908207249989</v>
      </c>
      <c r="J47" s="1">
        <f t="shared" si="10"/>
        <v>151200</v>
      </c>
      <c r="K47" s="1">
        <f t="shared" si="3"/>
        <v>1.8</v>
      </c>
      <c r="L47" s="1">
        <f t="shared" ca="1" si="11"/>
        <v>584.37616971227862</v>
      </c>
      <c r="M47" s="1">
        <f t="shared" ca="1" si="4"/>
        <v>-1.0204500028066212E-4</v>
      </c>
      <c r="P47" s="1">
        <f>0</f>
        <v>0</v>
      </c>
      <c r="Q47" s="1">
        <f>_xlfn.IFS(P47&lt;=$D$13, $B$18-$B$42*$B$38*P47/($B$12*$D$13), P47&lt;=$D$13+$C$13, $B$18-$B$42*$B$38*$D$13/($B$12*$D$13)-$B$41*$B$38*(P47-$D$13)/($B$12*$C$13), P47&lt;=$D$13+$C$13+$B$13+$Q$44, $B$18-$B$42*$B$38*$D$13/($B$12*$D$13)-$B$41*$B$38/$B$12-$B$40*$B$38*(P47-$D$13-$C$13)/($B$12*$B$13))</f>
        <v>600</v>
      </c>
      <c r="R47" s="1"/>
      <c r="AD47" s="1">
        <f t="shared" si="12"/>
        <v>42</v>
      </c>
      <c r="AE47" s="1">
        <f t="shared" si="5"/>
        <v>4437.3055622441607</v>
      </c>
      <c r="AF47" s="1">
        <f t="shared" si="13"/>
        <v>327.8377837800881</v>
      </c>
      <c r="AG47" s="1">
        <f t="shared" si="6"/>
        <v>4437.3055622441607</v>
      </c>
      <c r="AH47" s="1">
        <f t="shared" ca="1" si="15"/>
        <v>147.56696447949807</v>
      </c>
      <c r="AI47" s="1">
        <f t="shared" ca="1" si="7"/>
        <v>-1.5968389717064653E-5</v>
      </c>
      <c r="AJ47" s="1">
        <f t="shared" ca="1" si="14"/>
        <v>147.5485724154511</v>
      </c>
      <c r="AK47">
        <f t="shared" ca="1" si="8"/>
        <v>-1.6090592428236889E-5</v>
      </c>
    </row>
    <row r="48" spans="1:37" x14ac:dyDescent="0.3">
      <c r="E48" s="1">
        <f t="shared" si="9"/>
        <v>43</v>
      </c>
      <c r="F48" s="1">
        <f t="shared" si="0"/>
        <v>771.69255577343984</v>
      </c>
      <c r="G48" s="1">
        <f t="shared" si="1"/>
        <v>1.6107302515200002</v>
      </c>
      <c r="H48" s="1">
        <f t="shared" si="2"/>
        <v>771.69255577343984</v>
      </c>
      <c r="J48" s="1">
        <f t="shared" si="10"/>
        <v>154800</v>
      </c>
      <c r="K48" s="1">
        <f t="shared" si="3"/>
        <v>1.8</v>
      </c>
      <c r="L48" s="1">
        <f t="shared" ca="1" si="11"/>
        <v>584.00880771126822</v>
      </c>
      <c r="M48" s="1">
        <f t="shared" ca="1" si="4"/>
        <v>-1.0197970638042164E-4</v>
      </c>
      <c r="P48" s="1">
        <f>P47+$Q$44</f>
        <v>0.01</v>
      </c>
      <c r="Q48" s="1">
        <f t="shared" ref="Q48:Q111" si="16">_xlfn.IFS(P48&lt;=$D$13, $B$18-$B$42*$B$38*P48/($B$12*$D$13), P48&lt;=$D$13+$C$13, $B$18-$B$42*$B$38*$D$13/($B$12*$D$13)-$B$41*$B$38*(P48-$D$13)/($B$12*$C$13), P48&lt;=$D$13+$C$13+$B$13+$Q$44, $B$18-$B$42*$B$38*$D$13/($B$12*$D$13)-$B$41*$B$38/$B$12-$B$40*$B$38*(P48-$D$13-$C$13)/($B$12*$B$13))</f>
        <v>598.43085106382978</v>
      </c>
      <c r="R48" s="1"/>
      <c r="AD48" s="1">
        <f t="shared" si="12"/>
        <v>43</v>
      </c>
      <c r="AE48" s="1">
        <f t="shared" si="5"/>
        <v>4848.0771420438377</v>
      </c>
      <c r="AF48" s="1">
        <f t="shared" si="13"/>
        <v>410.77157979967706</v>
      </c>
      <c r="AG48" s="1">
        <f t="shared" si="6"/>
        <v>4848.0771420438377</v>
      </c>
      <c r="AH48" s="1">
        <f t="shared" ca="1" si="15"/>
        <v>147.50947827651663</v>
      </c>
      <c r="AI48" s="1">
        <f t="shared" ca="1" si="7"/>
        <v>-1.5961716878887004E-5</v>
      </c>
      <c r="AJ48" s="1">
        <f t="shared" ca="1" si="14"/>
        <v>147.49064628270946</v>
      </c>
      <c r="AK48">
        <f t="shared" ca="1" si="8"/>
        <v>-1.6108479139983385E-5</v>
      </c>
    </row>
    <row r="49" spans="5:37" x14ac:dyDescent="0.3">
      <c r="E49" s="1">
        <f t="shared" si="9"/>
        <v>44</v>
      </c>
      <c r="F49" s="1">
        <f t="shared" si="0"/>
        <v>773.30054817381995</v>
      </c>
      <c r="G49" s="1">
        <f t="shared" si="1"/>
        <v>1.6052573483799999</v>
      </c>
      <c r="H49" s="1">
        <f t="shared" si="2"/>
        <v>773.30054817381995</v>
      </c>
      <c r="J49" s="1">
        <f t="shared" si="10"/>
        <v>158400</v>
      </c>
      <c r="K49" s="1">
        <f t="shared" si="3"/>
        <v>1.8</v>
      </c>
      <c r="L49" s="1">
        <f t="shared" ca="1" si="11"/>
        <v>583.64168076829867</v>
      </c>
      <c r="M49" s="1">
        <f t="shared" ca="1" si="4"/>
        <v>-1.0191445431473054E-4</v>
      </c>
      <c r="P49" s="1">
        <f t="shared" ref="P49:P112" si="17">P48+$Q$44</f>
        <v>0.02</v>
      </c>
      <c r="Q49" s="1">
        <f t="shared" si="16"/>
        <v>582.73936170212767</v>
      </c>
      <c r="R49" s="1"/>
      <c r="AD49" s="1">
        <f t="shared" si="12"/>
        <v>44</v>
      </c>
      <c r="AE49" s="1">
        <f t="shared" si="5"/>
        <v>5369.4722505958453</v>
      </c>
      <c r="AF49" s="1">
        <f t="shared" si="13"/>
        <v>521.39510855200751</v>
      </c>
      <c r="AG49" s="1">
        <f t="shared" si="6"/>
        <v>5369.4722505958453</v>
      </c>
      <c r="AH49" s="1">
        <f t="shared" ca="1" si="15"/>
        <v>147.45201609575264</v>
      </c>
      <c r="AI49" s="1">
        <f t="shared" ca="1" si="7"/>
        <v>-1.5980003526681876E-5</v>
      </c>
      <c r="AJ49" s="1">
        <f t="shared" ca="1" si="14"/>
        <v>147.43265575780552</v>
      </c>
      <c r="AK49">
        <f t="shared" ca="1" si="8"/>
        <v>-1.6101684938443223E-5</v>
      </c>
    </row>
    <row r="50" spans="5:37" x14ac:dyDescent="0.3">
      <c r="E50" s="1">
        <f t="shared" si="9"/>
        <v>45</v>
      </c>
      <c r="F50" s="1">
        <f t="shared" si="0"/>
        <v>774.90307606848</v>
      </c>
      <c r="G50" s="1">
        <f t="shared" si="1"/>
        <v>1.5998012400799997</v>
      </c>
      <c r="H50" s="1">
        <f t="shared" si="2"/>
        <v>774.90307606848</v>
      </c>
      <c r="J50" s="1">
        <f t="shared" si="10"/>
        <v>162000</v>
      </c>
      <c r="K50" s="1">
        <f t="shared" si="3"/>
        <v>1.9</v>
      </c>
      <c r="L50" s="1">
        <f t="shared" ca="1" si="11"/>
        <v>583.27478873276561</v>
      </c>
      <c r="M50" s="1">
        <f t="shared" ca="1" si="4"/>
        <v>-1.0186440611654785E-4</v>
      </c>
      <c r="P50" s="1">
        <f t="shared" si="17"/>
        <v>0.03</v>
      </c>
      <c r="Q50" s="1">
        <f t="shared" si="16"/>
        <v>567.04787234042556</v>
      </c>
      <c r="R50" s="1"/>
      <c r="AD50" s="1">
        <f t="shared" si="12"/>
        <v>45</v>
      </c>
      <c r="AE50" s="1">
        <f t="shared" si="5"/>
        <v>6039.4329896907211</v>
      </c>
      <c r="AF50" s="1">
        <f t="shared" si="13"/>
        <v>669.96073909487586</v>
      </c>
      <c r="AG50" s="1">
        <f t="shared" si="6"/>
        <v>6039.4329896907211</v>
      </c>
      <c r="AH50" s="1">
        <f t="shared" ca="1" si="15"/>
        <v>147.39448808305659</v>
      </c>
      <c r="AI50" s="1">
        <f t="shared" ca="1" si="7"/>
        <v>-1.5973315390182477E-5</v>
      </c>
      <c r="AJ50" s="1">
        <f t="shared" ca="1" si="14"/>
        <v>147.37468969202712</v>
      </c>
      <c r="AK50">
        <f t="shared" ca="1" si="8"/>
        <v>-1.6094893602547558E-5</v>
      </c>
    </row>
    <row r="51" spans="5:37" x14ac:dyDescent="0.3">
      <c r="E51" s="1">
        <f t="shared" si="9"/>
        <v>46</v>
      </c>
      <c r="F51" s="1">
        <f t="shared" si="0"/>
        <v>776.50015625225979</v>
      </c>
      <c r="G51" s="1">
        <f t="shared" si="1"/>
        <v>1.59436192662</v>
      </c>
      <c r="H51" s="1">
        <f t="shared" si="2"/>
        <v>776.50015625225979</v>
      </c>
      <c r="J51" s="1">
        <f t="shared" si="10"/>
        <v>165600</v>
      </c>
      <c r="K51" s="1">
        <f t="shared" si="3"/>
        <v>1.9</v>
      </c>
      <c r="L51" s="1">
        <f t="shared" ca="1" si="11"/>
        <v>582.90807687074607</v>
      </c>
      <c r="M51" s="1">
        <f t="shared" ca="1" si="4"/>
        <v>-1.0179921823480399E-4</v>
      </c>
      <c r="P51" s="1">
        <f t="shared" si="17"/>
        <v>0.04</v>
      </c>
      <c r="Q51" s="1">
        <f t="shared" si="16"/>
        <v>551.35638297872345</v>
      </c>
      <c r="R51" s="1"/>
      <c r="AD51" s="1">
        <f t="shared" si="12"/>
        <v>46</v>
      </c>
      <c r="AE51" s="1">
        <f t="shared" si="5"/>
        <v>6908.8062721294891</v>
      </c>
      <c r="AF51" s="1">
        <f t="shared" si="13"/>
        <v>869.373282438768</v>
      </c>
      <c r="AG51" s="1">
        <f t="shared" si="6"/>
        <v>6908.8062721294891</v>
      </c>
      <c r="AH51" s="1">
        <f t="shared" ca="1" si="15"/>
        <v>147.33698414765192</v>
      </c>
      <c r="AI51" s="1">
        <f t="shared" ca="1" si="7"/>
        <v>-1.5966630052879572E-5</v>
      </c>
      <c r="AJ51" s="1">
        <f t="shared" ca="1" si="14"/>
        <v>147.31674807505794</v>
      </c>
      <c r="AK51">
        <f t="shared" ca="1" si="8"/>
        <v>-1.608810513108772E-5</v>
      </c>
    </row>
    <row r="52" spans="5:37" x14ac:dyDescent="0.3">
      <c r="E52" s="1">
        <f t="shared" si="9"/>
        <v>47</v>
      </c>
      <c r="F52" s="1">
        <f t="shared" si="0"/>
        <v>778.09180551999998</v>
      </c>
      <c r="G52" s="1">
        <f t="shared" si="1"/>
        <v>1.5889394079999999</v>
      </c>
      <c r="H52" s="1">
        <f t="shared" si="2"/>
        <v>778.09180551999998</v>
      </c>
      <c r="J52" s="1">
        <f t="shared" si="10"/>
        <v>169200</v>
      </c>
      <c r="K52" s="1">
        <f t="shared" si="3"/>
        <v>2</v>
      </c>
      <c r="L52" s="1">
        <f t="shared" ca="1" si="11"/>
        <v>582.54159968510078</v>
      </c>
      <c r="M52" s="1">
        <f t="shared" ca="1" si="4"/>
        <v>-1.0173407212554239E-4</v>
      </c>
      <c r="P52" s="1">
        <f t="shared" si="17"/>
        <v>0.05</v>
      </c>
      <c r="Q52" s="1">
        <f t="shared" si="16"/>
        <v>535.66489361702122</v>
      </c>
      <c r="R52" s="1"/>
      <c r="AD52" s="1">
        <f t="shared" si="12"/>
        <v>47</v>
      </c>
      <c r="AE52" s="1">
        <f t="shared" si="5"/>
        <v>8041.6541117388579</v>
      </c>
      <c r="AF52" s="1">
        <f t="shared" si="13"/>
        <v>1132.8478396093687</v>
      </c>
      <c r="AG52" s="1">
        <f t="shared" si="6"/>
        <v>8041.6541117388579</v>
      </c>
      <c r="AH52" s="1">
        <f t="shared" ca="1" si="15"/>
        <v>147.27950427946155</v>
      </c>
      <c r="AI52" s="1">
        <f t="shared" ca="1" si="7"/>
        <v>-1.5959947513601604E-5</v>
      </c>
      <c r="AJ52" s="1">
        <f t="shared" ca="1" si="14"/>
        <v>147.25883089658603</v>
      </c>
      <c r="AK52">
        <f t="shared" ca="1" si="8"/>
        <v>-1.6081319522855556E-5</v>
      </c>
    </row>
    <row r="53" spans="5:37" x14ac:dyDescent="0.3">
      <c r="E53" s="1">
        <f t="shared" si="9"/>
        <v>48</v>
      </c>
      <c r="F53" s="1">
        <f t="shared" si="0"/>
        <v>779.67804066653991</v>
      </c>
      <c r="G53" s="1">
        <f t="shared" si="1"/>
        <v>1.5835336842199998</v>
      </c>
      <c r="H53" s="1">
        <f t="shared" si="2"/>
        <v>779.67804066653991</v>
      </c>
      <c r="J53" s="1">
        <f t="shared" si="10"/>
        <v>172800</v>
      </c>
      <c r="K53" s="1">
        <f t="shared" si="3"/>
        <v>2</v>
      </c>
      <c r="L53" s="1">
        <f t="shared" ca="1" si="11"/>
        <v>582.17535702544887</v>
      </c>
      <c r="M53" s="1">
        <f t="shared" ca="1" si="4"/>
        <v>-1.0168410523792726E-4</v>
      </c>
      <c r="P53" s="1">
        <f t="shared" si="17"/>
        <v>6.0000000000000005E-2</v>
      </c>
      <c r="Q53" s="1">
        <f t="shared" si="16"/>
        <v>519.97340425531911</v>
      </c>
      <c r="R53" s="1"/>
      <c r="AD53" s="1">
        <f t="shared" si="12"/>
        <v>48</v>
      </c>
      <c r="AE53" s="1">
        <f t="shared" si="5"/>
        <v>9506.3000785545955</v>
      </c>
      <c r="AF53" s="1">
        <f t="shared" si="13"/>
        <v>1464.6459668157377</v>
      </c>
      <c r="AG53" s="1">
        <f t="shared" si="6"/>
        <v>9506.3000785545955</v>
      </c>
      <c r="AH53" s="1">
        <f t="shared" ca="1" si="15"/>
        <v>147.22204846841259</v>
      </c>
      <c r="AI53" s="1">
        <f t="shared" ca="1" si="7"/>
        <v>-1.595326777117752E-5</v>
      </c>
      <c r="AJ53" s="1">
        <f t="shared" ca="1" si="14"/>
        <v>147.20093814630374</v>
      </c>
      <c r="AK53">
        <f t="shared" ca="1" si="8"/>
        <v>-1.6074536776643417E-5</v>
      </c>
    </row>
    <row r="54" spans="5:37" x14ac:dyDescent="0.3">
      <c r="E54" s="1">
        <f t="shared" si="9"/>
        <v>49</v>
      </c>
      <c r="F54" s="1">
        <f t="shared" si="0"/>
        <v>781.25887848672005</v>
      </c>
      <c r="G54" s="1">
        <f t="shared" si="1"/>
        <v>1.5781447552799994</v>
      </c>
      <c r="H54" s="1">
        <f t="shared" si="2"/>
        <v>781.25887848672005</v>
      </c>
      <c r="J54" s="1">
        <f t="shared" si="10"/>
        <v>176400</v>
      </c>
      <c r="K54" s="1">
        <f t="shared" si="3"/>
        <v>2</v>
      </c>
      <c r="L54" s="1">
        <f t="shared" ca="1" si="11"/>
        <v>581.80929424659234</v>
      </c>
      <c r="M54" s="1">
        <f t="shared" ca="1" si="4"/>
        <v>-1.0161902321721652E-4</v>
      </c>
      <c r="P54" s="1">
        <f t="shared" si="17"/>
        <v>7.0000000000000007E-2</v>
      </c>
      <c r="Q54" s="1">
        <f t="shared" si="16"/>
        <v>504.281914893617</v>
      </c>
      <c r="R54" s="1"/>
      <c r="AD54" s="1">
        <f t="shared" si="12"/>
        <v>49</v>
      </c>
      <c r="AE54" s="1">
        <f t="shared" si="5"/>
        <v>11340.378564405113</v>
      </c>
      <c r="AF54" s="1">
        <f t="shared" si="13"/>
        <v>1834.0784858505176</v>
      </c>
      <c r="AG54" s="1">
        <f t="shared" si="6"/>
        <v>11340.378564405113</v>
      </c>
      <c r="AH54" s="1">
        <f t="shared" ca="1" si="15"/>
        <v>147.16461670443636</v>
      </c>
      <c r="AI54" s="1">
        <f t="shared" ca="1" si="7"/>
        <v>-1.5946590824436744E-5</v>
      </c>
      <c r="AJ54" s="1">
        <f t="shared" ca="1" si="14"/>
        <v>147.14306981390783</v>
      </c>
      <c r="AK54">
        <f t="shared" ca="1" si="8"/>
        <v>-1.6067756891244169E-5</v>
      </c>
    </row>
    <row r="55" spans="5:37" x14ac:dyDescent="0.3">
      <c r="E55" s="1">
        <f t="shared" si="9"/>
        <v>50</v>
      </c>
      <c r="F55" s="1">
        <f t="shared" si="0"/>
        <v>782.83433577537994</v>
      </c>
      <c r="G55" s="1">
        <f t="shared" si="1"/>
        <v>1.5727726211799999</v>
      </c>
      <c r="H55" s="1">
        <f t="shared" si="2"/>
        <v>782.83433577537994</v>
      </c>
      <c r="J55" s="1">
        <f t="shared" si="10"/>
        <v>180000</v>
      </c>
      <c r="K55" s="1">
        <f t="shared" si="3"/>
        <v>2.1</v>
      </c>
      <c r="L55" s="1">
        <f t="shared" ca="1" si="11"/>
        <v>581.44346576301041</v>
      </c>
      <c r="M55" s="1">
        <f t="shared" ca="1" si="4"/>
        <v>-1.0156910551458327E-4</v>
      </c>
      <c r="P55" s="1">
        <f t="shared" si="17"/>
        <v>0.08</v>
      </c>
      <c r="Q55" s="1">
        <f t="shared" si="16"/>
        <v>488.59042553191489</v>
      </c>
      <c r="R55" s="1"/>
      <c r="AD55" s="1">
        <f t="shared" si="12"/>
        <v>50</v>
      </c>
      <c r="AE55" s="1">
        <f t="shared" si="5"/>
        <v>13462.121212121212</v>
      </c>
      <c r="AF55" s="1">
        <f t="shared" si="13"/>
        <v>2121.7426477160989</v>
      </c>
      <c r="AG55" s="1">
        <f t="shared" si="6"/>
        <v>13462.121212121212</v>
      </c>
      <c r="AH55" s="1">
        <f t="shared" ca="1" si="15"/>
        <v>147.10720897746839</v>
      </c>
      <c r="AI55" s="1">
        <f t="shared" ca="1" si="7"/>
        <v>-1.5939916672209193E-5</v>
      </c>
      <c r="AJ55" s="1">
        <f t="shared" ca="1" si="14"/>
        <v>147.08522588909935</v>
      </c>
      <c r="AK55">
        <f t="shared" ca="1" si="8"/>
        <v>-1.6060979865451184E-5</v>
      </c>
    </row>
    <row r="56" spans="5:37" x14ac:dyDescent="0.3">
      <c r="E56" s="1">
        <f t="shared" si="9"/>
        <v>51</v>
      </c>
      <c r="F56" s="1">
        <f t="shared" si="0"/>
        <v>784.40442932735982</v>
      </c>
      <c r="G56" s="1">
        <f t="shared" si="1"/>
        <v>1.5674172819200001</v>
      </c>
      <c r="H56" s="1">
        <f t="shared" si="2"/>
        <v>784.40442932735982</v>
      </c>
      <c r="J56" s="1">
        <f t="shared" si="10"/>
        <v>183600</v>
      </c>
      <c r="K56" s="1">
        <f t="shared" si="3"/>
        <v>2.1</v>
      </c>
      <c r="L56" s="1">
        <f t="shared" ca="1" si="11"/>
        <v>581.07781698315796</v>
      </c>
      <c r="M56" s="1">
        <f t="shared" ca="1" si="4"/>
        <v>-1.0150408752843405E-4</v>
      </c>
      <c r="P56" s="1">
        <f t="shared" si="17"/>
        <v>0.09</v>
      </c>
      <c r="Q56" s="1">
        <f t="shared" si="16"/>
        <v>472.89893617021278</v>
      </c>
      <c r="R56" s="1"/>
      <c r="AD56" s="1">
        <f t="shared" si="12"/>
        <v>51</v>
      </c>
      <c r="AE56" s="1">
        <f t="shared" si="5"/>
        <v>15526.162123385941</v>
      </c>
      <c r="AF56" s="1">
        <f t="shared" si="13"/>
        <v>2064.0409112647285</v>
      </c>
      <c r="AG56" s="1">
        <f t="shared" si="6"/>
        <v>15526.162123385941</v>
      </c>
      <c r="AH56" s="1">
        <f t="shared" ca="1" si="15"/>
        <v>147.04982527744843</v>
      </c>
      <c r="AI56" s="1">
        <f t="shared" ca="1" si="7"/>
        <v>-1.5933245313325275E-5</v>
      </c>
      <c r="AJ56" s="1">
        <f t="shared" ca="1" si="14"/>
        <v>147.02740636158373</v>
      </c>
      <c r="AK56">
        <f t="shared" ca="1" si="8"/>
        <v>-1.6054205698058341E-5</v>
      </c>
    </row>
    <row r="57" spans="5:37" x14ac:dyDescent="0.3">
      <c r="E57" s="1">
        <f t="shared" si="9"/>
        <v>52</v>
      </c>
      <c r="F57" s="1">
        <f t="shared" si="0"/>
        <v>785.96917593749993</v>
      </c>
      <c r="G57" s="1">
        <f t="shared" si="1"/>
        <v>1.5620787375000003</v>
      </c>
      <c r="H57" s="1">
        <f t="shared" si="2"/>
        <v>785.96917593749993</v>
      </c>
      <c r="J57" s="1">
        <f t="shared" si="10"/>
        <v>187200</v>
      </c>
      <c r="K57" s="1">
        <f t="shared" si="3"/>
        <v>2.2000000000000002</v>
      </c>
      <c r="L57" s="1">
        <f t="shared" ca="1" si="11"/>
        <v>580.7124022680556</v>
      </c>
      <c r="M57" s="1">
        <f t="shared" ca="1" si="4"/>
        <v>-1.0143911121771527E-4</v>
      </c>
      <c r="P57" s="1">
        <f t="shared" si="17"/>
        <v>9.9999999999999992E-2</v>
      </c>
      <c r="Q57" s="1">
        <f t="shared" si="16"/>
        <v>457.20744680851061</v>
      </c>
      <c r="R57" s="1"/>
      <c r="AD57" s="1">
        <f t="shared" si="12"/>
        <v>52</v>
      </c>
      <c r="AE57" s="1">
        <f t="shared" si="5"/>
        <v>16872.954186413903</v>
      </c>
      <c r="AF57" s="1">
        <f t="shared" si="13"/>
        <v>1346.7920630279623</v>
      </c>
      <c r="AG57" s="1">
        <f t="shared" si="6"/>
        <v>16872.954186413903</v>
      </c>
      <c r="AH57" s="1">
        <f t="shared" ca="1" si="15"/>
        <v>146.99246559432046</v>
      </c>
      <c r="AI57" s="1">
        <f t="shared" ca="1" si="7"/>
        <v>-1.5926576746615886E-5</v>
      </c>
      <c r="AJ57" s="1">
        <f t="shared" ca="1" si="14"/>
        <v>146.96961122107072</v>
      </c>
      <c r="AK57">
        <f t="shared" ca="1" si="8"/>
        <v>-1.6047434387860033E-5</v>
      </c>
    </row>
    <row r="58" spans="5:37" x14ac:dyDescent="0.3">
      <c r="E58" s="1">
        <f t="shared" si="9"/>
        <v>53</v>
      </c>
      <c r="F58" s="1">
        <f t="shared" si="0"/>
        <v>787.52859240064004</v>
      </c>
      <c r="G58" s="1">
        <f t="shared" si="1"/>
        <v>1.5567569879200001</v>
      </c>
      <c r="H58" s="1">
        <f t="shared" si="2"/>
        <v>787.52859240064004</v>
      </c>
      <c r="J58" s="1">
        <f t="shared" si="10"/>
        <v>190800</v>
      </c>
      <c r="K58" s="1">
        <f t="shared" si="3"/>
        <v>2.2000000000000002</v>
      </c>
      <c r="L58" s="1">
        <f t="shared" ca="1" si="11"/>
        <v>580.34722146767183</v>
      </c>
      <c r="M58" s="1">
        <f t="shared" ca="1" si="4"/>
        <v>-1.013892746361337E-4</v>
      </c>
      <c r="P58" s="1">
        <f t="shared" si="17"/>
        <v>0.10999999999999999</v>
      </c>
      <c r="Q58" s="1">
        <f t="shared" si="16"/>
        <v>441.5159574468085</v>
      </c>
      <c r="R58" s="1"/>
      <c r="AD58" s="1">
        <f t="shared" si="12"/>
        <v>53</v>
      </c>
      <c r="AE58" s="1">
        <f t="shared" si="5"/>
        <v>16877.954186413903</v>
      </c>
      <c r="AF58" s="1">
        <f t="shared" si="13"/>
        <v>5</v>
      </c>
      <c r="AG58" s="1">
        <f t="shared" si="6"/>
        <v>16877.954186413903</v>
      </c>
      <c r="AH58" s="1">
        <f t="shared" ca="1" si="15"/>
        <v>146.93512991803266</v>
      </c>
      <c r="AI58" s="1">
        <f t="shared" ca="1" si="7"/>
        <v>-1.5919910970912418E-5</v>
      </c>
      <c r="AJ58" s="1">
        <f t="shared" ca="1" si="14"/>
        <v>146.91184045727442</v>
      </c>
      <c r="AK58">
        <f t="shared" ca="1" si="8"/>
        <v>-1.6040665933651154E-5</v>
      </c>
    </row>
    <row r="59" spans="5:37" x14ac:dyDescent="0.3">
      <c r="E59" s="1">
        <f t="shared" si="9"/>
        <v>54</v>
      </c>
      <c r="F59" s="1">
        <f t="shared" si="0"/>
        <v>789.08269551162005</v>
      </c>
      <c r="G59" s="1">
        <f t="shared" si="1"/>
        <v>1.5514520331799999</v>
      </c>
      <c r="H59" s="1">
        <f t="shared" si="2"/>
        <v>789.08269551162005</v>
      </c>
      <c r="J59" s="1">
        <f t="shared" si="10"/>
        <v>194400</v>
      </c>
      <c r="K59" s="1">
        <f t="shared" si="3"/>
        <v>2.2999999999999998</v>
      </c>
      <c r="L59" s="1">
        <f t="shared" ca="1" si="11"/>
        <v>579.98222007898175</v>
      </c>
      <c r="M59" s="1">
        <f t="shared" ca="1" si="4"/>
        <v>-1.013243622647811E-4</v>
      </c>
      <c r="P59" s="1">
        <f t="shared" si="17"/>
        <v>0.11999999999999998</v>
      </c>
      <c r="Q59" s="1">
        <f t="shared" si="16"/>
        <v>425.82446808510639</v>
      </c>
      <c r="R59" s="1"/>
      <c r="AD59" s="1">
        <f t="shared" si="12"/>
        <v>54</v>
      </c>
      <c r="AE59" s="1">
        <f t="shared" si="5"/>
        <v>15541.162123385941</v>
      </c>
      <c r="AF59" s="1">
        <f t="shared" si="13"/>
        <v>-1336.7920630279623</v>
      </c>
      <c r="AG59" s="1">
        <f t="shared" si="6"/>
        <v>15541.162123385941</v>
      </c>
      <c r="AH59" s="1">
        <f t="shared" ca="1" si="15"/>
        <v>146.87781823853737</v>
      </c>
      <c r="AI59" s="1">
        <f t="shared" ca="1" si="7"/>
        <v>-1.5913247985046741E-5</v>
      </c>
      <c r="AJ59" s="1">
        <f t="shared" ca="1" si="14"/>
        <v>146.85409405991328</v>
      </c>
      <c r="AK59">
        <f t="shared" ca="1" si="8"/>
        <v>-1.6033900334227118E-5</v>
      </c>
    </row>
    <row r="60" spans="5:37" x14ac:dyDescent="0.3">
      <c r="E60" s="1">
        <f t="shared" si="9"/>
        <v>55</v>
      </c>
      <c r="F60" s="1">
        <f t="shared" si="0"/>
        <v>790.63150206527985</v>
      </c>
      <c r="G60" s="1">
        <f t="shared" si="1"/>
        <v>1.5461638732799998</v>
      </c>
      <c r="H60" s="1">
        <f t="shared" si="2"/>
        <v>790.63150206527985</v>
      </c>
      <c r="J60" s="1">
        <f t="shared" si="10"/>
        <v>198000</v>
      </c>
      <c r="K60" s="1">
        <f t="shared" si="3"/>
        <v>2.2999999999999998</v>
      </c>
      <c r="L60" s="1">
        <f t="shared" ca="1" si="11"/>
        <v>579.61745237482853</v>
      </c>
      <c r="M60" s="1">
        <f t="shared" ca="1" si="4"/>
        <v>-1.0125949150700652E-4</v>
      </c>
      <c r="P60" s="1">
        <f t="shared" si="17"/>
        <v>0.12999999999999998</v>
      </c>
      <c r="Q60" s="1">
        <f t="shared" si="16"/>
        <v>410.13297872340428</v>
      </c>
      <c r="R60" s="1"/>
      <c r="AD60" s="1">
        <f t="shared" si="12"/>
        <v>55</v>
      </c>
      <c r="AE60" s="1">
        <f t="shared" si="5"/>
        <v>13487.121212121212</v>
      </c>
      <c r="AF60" s="1">
        <f t="shared" si="13"/>
        <v>-2054.0409112647285</v>
      </c>
      <c r="AG60" s="1">
        <f t="shared" si="6"/>
        <v>13487.121212121212</v>
      </c>
      <c r="AH60" s="1">
        <f t="shared" ca="1" si="15"/>
        <v>146.8205305457912</v>
      </c>
      <c r="AI60" s="1">
        <f t="shared" ca="1" si="7"/>
        <v>-1.5906587787851225E-5</v>
      </c>
      <c r="AJ60" s="1">
        <f t="shared" ca="1" si="14"/>
        <v>146.79637201871006</v>
      </c>
      <c r="AK60">
        <f t="shared" ca="1" si="8"/>
        <v>-1.6027137588383829E-5</v>
      </c>
    </row>
    <row r="61" spans="5:37" x14ac:dyDescent="0.3">
      <c r="E61" s="1">
        <f t="shared" si="9"/>
        <v>56</v>
      </c>
      <c r="F61" s="1">
        <f t="shared" si="0"/>
        <v>792.1750288564599</v>
      </c>
      <c r="G61" s="1">
        <f t="shared" si="1"/>
        <v>1.5408925082199998</v>
      </c>
      <c r="H61" s="1">
        <f t="shared" si="2"/>
        <v>792.1750288564599</v>
      </c>
      <c r="J61" s="1">
        <f t="shared" si="10"/>
        <v>201600</v>
      </c>
      <c r="K61" s="1">
        <f t="shared" si="3"/>
        <v>2.2999999999999998</v>
      </c>
      <c r="L61" s="1">
        <f t="shared" ca="1" si="11"/>
        <v>579.25291820540326</v>
      </c>
      <c r="M61" s="1">
        <f t="shared" ca="1" si="4"/>
        <v>-8.9195918359883788E-5</v>
      </c>
      <c r="P61" s="1">
        <f t="shared" si="17"/>
        <v>0.13999999999999999</v>
      </c>
      <c r="Q61" s="1">
        <f t="shared" si="16"/>
        <v>394.44148936170211</v>
      </c>
      <c r="R61" s="1"/>
      <c r="AD61" s="1">
        <f t="shared" si="12"/>
        <v>56</v>
      </c>
      <c r="AE61" s="1">
        <f t="shared" si="5"/>
        <v>11375.378564405113</v>
      </c>
      <c r="AF61" s="1">
        <f t="shared" si="13"/>
        <v>-2111.7426477160989</v>
      </c>
      <c r="AG61" s="1">
        <f t="shared" si="6"/>
        <v>11375.378564405113</v>
      </c>
      <c r="AH61" s="1">
        <f t="shared" ca="1" si="15"/>
        <v>146.76326682975494</v>
      </c>
      <c r="AI61" s="1">
        <f t="shared" ca="1" si="7"/>
        <v>-1.5899930378158715E-5</v>
      </c>
      <c r="AJ61" s="1">
        <f t="shared" ca="1" si="14"/>
        <v>146.73867432339188</v>
      </c>
      <c r="AK61">
        <f t="shared" ca="1" si="8"/>
        <v>-1.6020377694917716E-5</v>
      </c>
    </row>
    <row r="62" spans="5:37" x14ac:dyDescent="0.3">
      <c r="E62" s="1">
        <f t="shared" si="9"/>
        <v>57</v>
      </c>
      <c r="F62" s="1">
        <f t="shared" si="0"/>
        <v>793.71329268</v>
      </c>
      <c r="G62" s="1">
        <f t="shared" si="1"/>
        <v>1.5356379379999998</v>
      </c>
      <c r="H62" s="1">
        <f t="shared" si="2"/>
        <v>793.71329268</v>
      </c>
      <c r="J62" s="1">
        <f t="shared" si="10"/>
        <v>205200</v>
      </c>
      <c r="K62" s="1">
        <f t="shared" si="3"/>
        <v>2.4</v>
      </c>
      <c r="L62" s="1">
        <f t="shared" ca="1" si="11"/>
        <v>578.93181289930772</v>
      </c>
      <c r="M62" s="1">
        <f t="shared" ca="1" si="4"/>
        <v>-8.914558374629211E-5</v>
      </c>
      <c r="P62" s="1">
        <f t="shared" si="17"/>
        <v>0.15</v>
      </c>
      <c r="Q62" s="1">
        <f t="shared" si="16"/>
        <v>378.75</v>
      </c>
      <c r="R62" s="1"/>
      <c r="AD62" s="1">
        <f t="shared" si="12"/>
        <v>57</v>
      </c>
      <c r="AE62" s="1">
        <f t="shared" si="5"/>
        <v>9551.3000785545955</v>
      </c>
      <c r="AF62" s="1">
        <f t="shared" si="13"/>
        <v>-1824.0784858505176</v>
      </c>
      <c r="AG62" s="1">
        <f t="shared" si="6"/>
        <v>9551.3000785545955</v>
      </c>
      <c r="AH62" s="1">
        <f t="shared" ca="1" si="15"/>
        <v>146.70602708039357</v>
      </c>
      <c r="AI62" s="1">
        <f t="shared" ca="1" si="7"/>
        <v>-1.5893275754802563E-5</v>
      </c>
      <c r="AJ62" s="1">
        <f t="shared" ca="1" si="14"/>
        <v>146.68100096369017</v>
      </c>
      <c r="AK62">
        <f t="shared" ca="1" si="8"/>
        <v>-1.6013620652625706E-5</v>
      </c>
    </row>
    <row r="63" spans="5:37" x14ac:dyDescent="0.3">
      <c r="E63" s="1">
        <f t="shared" si="9"/>
        <v>58</v>
      </c>
      <c r="F63" s="1">
        <f t="shared" si="0"/>
        <v>795.24631033074002</v>
      </c>
      <c r="G63" s="1">
        <f t="shared" si="1"/>
        <v>1.5304001626199994</v>
      </c>
      <c r="H63" s="1">
        <f t="shared" si="2"/>
        <v>795.24631033074002</v>
      </c>
      <c r="J63" s="1">
        <f t="shared" si="10"/>
        <v>208800</v>
      </c>
      <c r="K63" s="1">
        <f t="shared" si="3"/>
        <v>2.4</v>
      </c>
      <c r="L63" s="1">
        <f t="shared" ca="1" si="11"/>
        <v>578.61088879782108</v>
      </c>
      <c r="M63" s="1">
        <f t="shared" ca="1" si="4"/>
        <v>-8.9095277574573081E-5</v>
      </c>
      <c r="P63" s="1">
        <f t="shared" si="17"/>
        <v>0.16</v>
      </c>
      <c r="Q63" s="1">
        <f t="shared" si="16"/>
        <v>363.05851063829789</v>
      </c>
      <c r="R63" s="1"/>
      <c r="AD63" s="1">
        <f t="shared" si="12"/>
        <v>58</v>
      </c>
      <c r="AE63" s="1">
        <f t="shared" si="5"/>
        <v>8096.6541117388579</v>
      </c>
      <c r="AF63" s="1">
        <f t="shared" si="13"/>
        <v>-1454.6459668157377</v>
      </c>
      <c r="AG63" s="1">
        <f t="shared" si="6"/>
        <v>8096.6541117388579</v>
      </c>
      <c r="AH63" s="1">
        <f t="shared" ca="1" si="15"/>
        <v>146.64881128767627</v>
      </c>
      <c r="AI63" s="1">
        <f t="shared" ca="1" si="7"/>
        <v>-1.5886623916616596E-5</v>
      </c>
      <c r="AJ63" s="1">
        <f t="shared" ca="1" si="14"/>
        <v>146.62335192934071</v>
      </c>
      <c r="AK63">
        <f t="shared" ca="1" si="8"/>
        <v>-1.6006866460305243E-5</v>
      </c>
    </row>
    <row r="64" spans="5:37" x14ac:dyDescent="0.3">
      <c r="E64" s="1">
        <f t="shared" si="9"/>
        <v>59</v>
      </c>
      <c r="F64" s="1">
        <f t="shared" si="0"/>
        <v>796.77409860351986</v>
      </c>
      <c r="G64" s="1">
        <f t="shared" si="1"/>
        <v>1.52517918208</v>
      </c>
      <c r="H64" s="1">
        <f t="shared" si="2"/>
        <v>796.77409860351986</v>
      </c>
      <c r="J64" s="1">
        <f t="shared" si="10"/>
        <v>212400</v>
      </c>
      <c r="K64" s="1">
        <f t="shared" si="3"/>
        <v>2.5</v>
      </c>
      <c r="L64" s="1">
        <f t="shared" ca="1" si="11"/>
        <v>578.29014579855266</v>
      </c>
      <c r="M64" s="1">
        <f t="shared" ca="1" si="4"/>
        <v>-8.9119622085965435E-5</v>
      </c>
      <c r="P64" s="1">
        <f t="shared" si="17"/>
        <v>0.17</v>
      </c>
      <c r="Q64" s="1">
        <f t="shared" si="16"/>
        <v>339.52127659574467</v>
      </c>
      <c r="R64" s="1"/>
      <c r="AD64" s="1">
        <f t="shared" si="12"/>
        <v>59</v>
      </c>
      <c r="AE64" s="1">
        <f t="shared" si="5"/>
        <v>6973.8062721294891</v>
      </c>
      <c r="AF64" s="1">
        <f t="shared" si="13"/>
        <v>-1122.8478396093687</v>
      </c>
      <c r="AG64" s="1">
        <f t="shared" si="6"/>
        <v>6973.8062721294891</v>
      </c>
      <c r="AH64" s="1">
        <f t="shared" ca="1" si="15"/>
        <v>146.59161944157646</v>
      </c>
      <c r="AI64" s="1">
        <f t="shared" ca="1" si="7"/>
        <v>-1.5879974862435126E-5</v>
      </c>
      <c r="AJ64" s="1">
        <f t="shared" ca="1" si="14"/>
        <v>146.56572721008362</v>
      </c>
      <c r="AK64">
        <f t="shared" ca="1" si="8"/>
        <v>-1.6000115116754266E-5</v>
      </c>
    </row>
    <row r="65" spans="5:37" x14ac:dyDescent="0.3">
      <c r="E65" s="1">
        <f t="shared" si="9"/>
        <v>60</v>
      </c>
      <c r="F65" s="1">
        <f t="shared" si="0"/>
        <v>798.29667429317988</v>
      </c>
      <c r="G65" s="1">
        <f t="shared" si="1"/>
        <v>1.5199749963800002</v>
      </c>
      <c r="H65" s="1">
        <f t="shared" si="2"/>
        <v>798.29667429317988</v>
      </c>
      <c r="J65" s="1">
        <f t="shared" si="10"/>
        <v>216000</v>
      </c>
      <c r="K65" s="1">
        <f t="shared" si="3"/>
        <v>2.5</v>
      </c>
      <c r="L65" s="1">
        <f t="shared" ca="1" si="11"/>
        <v>577.96931515904316</v>
      </c>
      <c r="M65" s="1">
        <f t="shared" ca="1" si="4"/>
        <v>-8.9069288493539832E-5</v>
      </c>
      <c r="P65" s="1">
        <f t="shared" si="17"/>
        <v>0.18000000000000002</v>
      </c>
      <c r="Q65" s="1">
        <f t="shared" si="16"/>
        <v>315.98404255319144</v>
      </c>
      <c r="R65" s="1"/>
      <c r="AD65" s="1">
        <f t="shared" si="12"/>
        <v>60</v>
      </c>
      <c r="AE65" s="1">
        <f t="shared" si="5"/>
        <v>6114.4329896907211</v>
      </c>
      <c r="AF65" s="1">
        <f t="shared" si="13"/>
        <v>-859.373282438768</v>
      </c>
      <c r="AG65" s="1">
        <f t="shared" si="6"/>
        <v>6114.4329896907211</v>
      </c>
      <c r="AH65" s="1">
        <f t="shared" ca="1" si="15"/>
        <v>146.5344515320717</v>
      </c>
      <c r="AI65" s="1">
        <f t="shared" ca="1" si="7"/>
        <v>-1.587332859109297E-5</v>
      </c>
      <c r="AJ65" s="1">
        <f t="shared" ca="1" si="14"/>
        <v>146.50812679566332</v>
      </c>
      <c r="AK65">
        <f t="shared" ca="1" si="8"/>
        <v>-1.5993366620771232E-5</v>
      </c>
    </row>
    <row r="66" spans="5:37" x14ac:dyDescent="0.3">
      <c r="E66" s="1">
        <f t="shared" si="9"/>
        <v>61</v>
      </c>
      <c r="F66" s="1">
        <f t="shared" si="0"/>
        <v>799.81405419455996</v>
      </c>
      <c r="G66" s="1">
        <f t="shared" si="1"/>
        <v>1.51478760552</v>
      </c>
      <c r="H66" s="1">
        <f t="shared" si="2"/>
        <v>799.81405419455996</v>
      </c>
      <c r="J66" s="1">
        <f t="shared" si="10"/>
        <v>219600</v>
      </c>
      <c r="K66" s="1">
        <f t="shared" si="3"/>
        <v>2.5</v>
      </c>
      <c r="L66" s="1">
        <f t="shared" ca="1" si="11"/>
        <v>577.6486657204664</v>
      </c>
      <c r="M66" s="1">
        <f t="shared" ca="1" si="4"/>
        <v>-8.9018983366034158E-5</v>
      </c>
      <c r="P66" s="1">
        <f t="shared" si="17"/>
        <v>0.19000000000000003</v>
      </c>
      <c r="Q66" s="1">
        <f t="shared" si="16"/>
        <v>292.44680851063822</v>
      </c>
      <c r="R66" s="1"/>
      <c r="AD66" s="1">
        <f t="shared" si="12"/>
        <v>61</v>
      </c>
      <c r="AE66" s="1">
        <f t="shared" si="5"/>
        <v>5454.4722505958453</v>
      </c>
      <c r="AF66" s="1">
        <f t="shared" si="13"/>
        <v>-659.96073909487586</v>
      </c>
      <c r="AG66" s="1">
        <f t="shared" si="6"/>
        <v>5454.4722505958453</v>
      </c>
      <c r="AH66" s="1">
        <f t="shared" ca="1" si="15"/>
        <v>146.47730754914377</v>
      </c>
      <c r="AI66" s="1">
        <f t="shared" ca="1" si="7"/>
        <v>-1.5891418266761515E-5</v>
      </c>
      <c r="AJ66" s="1">
        <f t="shared" ca="1" si="14"/>
        <v>146.45055067582854</v>
      </c>
      <c r="AK66">
        <f t="shared" ca="1" si="8"/>
        <v>-1.6011015954772161E-5</v>
      </c>
    </row>
    <row r="67" spans="5:37" x14ac:dyDescent="0.3">
      <c r="E67" s="1">
        <f t="shared" si="9"/>
        <v>62</v>
      </c>
      <c r="F67" s="1">
        <f t="shared" si="0"/>
        <v>801.3262551025</v>
      </c>
      <c r="G67" s="1">
        <f t="shared" si="1"/>
        <v>1.5096170094999999</v>
      </c>
      <c r="H67" s="1">
        <f t="shared" si="2"/>
        <v>801.3262551025</v>
      </c>
      <c r="J67" s="1">
        <f t="shared" si="10"/>
        <v>223200</v>
      </c>
      <c r="K67" s="1">
        <f t="shared" si="3"/>
        <v>2.6</v>
      </c>
      <c r="L67" s="1">
        <f t="shared" ca="1" si="11"/>
        <v>577.32819738034868</v>
      </c>
      <c r="M67" s="1">
        <f t="shared" ca="1" si="4"/>
        <v>-8.9043087985295544E-5</v>
      </c>
      <c r="P67" s="1">
        <f t="shared" si="17"/>
        <v>0.20000000000000004</v>
      </c>
      <c r="Q67" s="1">
        <f t="shared" si="16"/>
        <v>268.90957446808505</v>
      </c>
      <c r="R67" s="1"/>
      <c r="AD67" s="1">
        <f t="shared" si="12"/>
        <v>62</v>
      </c>
      <c r="AE67" s="1">
        <f t="shared" si="5"/>
        <v>4943.0771420438377</v>
      </c>
      <c r="AF67" s="1">
        <f t="shared" si="13"/>
        <v>-511.39510855200751</v>
      </c>
      <c r="AG67" s="1">
        <f t="shared" si="6"/>
        <v>4943.0771420438377</v>
      </c>
      <c r="AH67" s="1">
        <f t="shared" ca="1" si="15"/>
        <v>146.42009844338344</v>
      </c>
      <c r="AI67" s="1">
        <f t="shared" ca="1" si="7"/>
        <v>-1.5884756838245438E-5</v>
      </c>
      <c r="AJ67" s="1">
        <f t="shared" ca="1" si="14"/>
        <v>146.39291101839135</v>
      </c>
      <c r="AK67">
        <f t="shared" ca="1" si="8"/>
        <v>-1.6004252556088288E-5</v>
      </c>
    </row>
    <row r="68" spans="5:37" x14ac:dyDescent="0.3">
      <c r="E68" s="1">
        <f t="shared" si="9"/>
        <v>63</v>
      </c>
      <c r="F68" s="1">
        <f t="shared" si="0"/>
        <v>802.83329381183978</v>
      </c>
      <c r="G68" s="1">
        <f t="shared" si="1"/>
        <v>1.5044632083199998</v>
      </c>
      <c r="H68" s="1">
        <f t="shared" si="2"/>
        <v>802.83329381183978</v>
      </c>
      <c r="J68" s="1">
        <f t="shared" si="10"/>
        <v>226800</v>
      </c>
      <c r="K68" s="1">
        <f t="shared" si="3"/>
        <v>2.6</v>
      </c>
      <c r="L68" s="1">
        <f t="shared" ca="1" si="11"/>
        <v>577.00764226360161</v>
      </c>
      <c r="M68" s="1">
        <f t="shared" ca="1" si="4"/>
        <v>-8.899275568505528E-5</v>
      </c>
      <c r="P68" s="1">
        <f t="shared" si="17"/>
        <v>0.21000000000000005</v>
      </c>
      <c r="Q68" s="1">
        <f t="shared" si="16"/>
        <v>245.37234042553183</v>
      </c>
      <c r="R68" s="1"/>
      <c r="AD68" s="1">
        <f t="shared" si="12"/>
        <v>63</v>
      </c>
      <c r="AE68" s="1">
        <f t="shared" si="5"/>
        <v>4542.3055622441607</v>
      </c>
      <c r="AF68" s="1">
        <f t="shared" si="13"/>
        <v>-400.77157979967706</v>
      </c>
      <c r="AG68" s="1">
        <f t="shared" si="6"/>
        <v>4542.3055622441607</v>
      </c>
      <c r="AH68" s="1">
        <f t="shared" ca="1" si="15"/>
        <v>146.36291331876575</v>
      </c>
      <c r="AI68" s="1">
        <f t="shared" ca="1" si="7"/>
        <v>-1.5878098202093717E-5</v>
      </c>
      <c r="AJ68" s="1">
        <f t="shared" ca="1" si="14"/>
        <v>146.33529570918944</v>
      </c>
      <c r="AK68">
        <f t="shared" ca="1" si="8"/>
        <v>-1.5997492014409991E-5</v>
      </c>
    </row>
    <row r="69" spans="5:37" x14ac:dyDescent="0.3">
      <c r="E69" s="1">
        <f t="shared" si="9"/>
        <v>64</v>
      </c>
      <c r="F69" s="1">
        <f t="shared" si="0"/>
        <v>804.33518711741999</v>
      </c>
      <c r="G69" s="1">
        <f t="shared" si="1"/>
        <v>1.4993262019799998</v>
      </c>
      <c r="H69" s="1">
        <f t="shared" si="2"/>
        <v>804.33518711741999</v>
      </c>
      <c r="J69" s="1">
        <f t="shared" si="10"/>
        <v>230400</v>
      </c>
      <c r="K69" s="1">
        <f t="shared" si="3"/>
        <v>2.7</v>
      </c>
      <c r="L69" s="1">
        <f t="shared" ca="1" si="11"/>
        <v>576.68726834313543</v>
      </c>
      <c r="M69" s="1">
        <f t="shared" ca="1" si="4"/>
        <v>-8.8942451872591499E-5</v>
      </c>
      <c r="P69" s="1">
        <f t="shared" si="17"/>
        <v>0.22000000000000006</v>
      </c>
      <c r="Q69" s="1">
        <f t="shared" si="16"/>
        <v>221.83510638297861</v>
      </c>
      <c r="R69" s="1"/>
      <c r="AD69" s="1">
        <f t="shared" si="12"/>
        <v>64</v>
      </c>
      <c r="AE69" s="1">
        <f t="shared" si="5"/>
        <v>4224.4677784640726</v>
      </c>
      <c r="AF69" s="1">
        <f t="shared" si="13"/>
        <v>-317.8377837800881</v>
      </c>
      <c r="AG69" s="1">
        <f t="shared" si="6"/>
        <v>4224.4677784640726</v>
      </c>
      <c r="AH69" s="1">
        <f t="shared" ca="1" si="15"/>
        <v>146.3057521652382</v>
      </c>
      <c r="AI69" s="1">
        <f t="shared" ca="1" si="7"/>
        <v>-1.5871442357135833E-5</v>
      </c>
      <c r="AJ69" s="1">
        <f t="shared" ca="1" si="14"/>
        <v>146.27770473793757</v>
      </c>
      <c r="AK69">
        <f t="shared" ca="1" si="8"/>
        <v>-1.5990734328530398E-5</v>
      </c>
    </row>
    <row r="70" spans="5:37" x14ac:dyDescent="0.3">
      <c r="E70" s="1">
        <f t="shared" si="9"/>
        <v>65</v>
      </c>
      <c r="F70" s="1">
        <f t="shared" ref="F70:F133" si="18">2.79914*10^(-6)*(E70+273)^3-5.394235*10^(-3)*(E70+273)^2+4.181354*(E70+273)-9.929403*10</f>
        <v>805.83195181407996</v>
      </c>
      <c r="G70" s="1">
        <f t="shared" ref="G70:G133" si="19">3*2.79914*10^(-6)*(E70+273)^2-2*5.394235*10^(-3)*(E70+273)+4.181354</f>
        <v>1.4942059904799998</v>
      </c>
      <c r="H70" s="1">
        <f t="shared" ref="H70:H133" si="20">F70+0*(E70-$B$19)*G70</f>
        <v>805.83195181407996</v>
      </c>
      <c r="J70" s="1">
        <f t="shared" si="10"/>
        <v>234000</v>
      </c>
      <c r="K70" s="1">
        <f t="shared" ref="K70:K133" si="21">ROUND(J70/(24*3600),1)</f>
        <v>2.7</v>
      </c>
      <c r="L70" s="1">
        <f t="shared" ca="1" si="11"/>
        <v>576.36707551639415</v>
      </c>
      <c r="M70" s="1">
        <f t="shared" ref="M70:M133" ca="1" si="22">-$B$16*(L70-$B$19)/INDIRECT(ADDRESS(ROUND(L70,0),8))-$B$16*$B$14*$B$33*$B$12*$B$34*((L70+273)^4-($B$19+273)^4)/INDIRECT(ADDRESS(ROUND(L70,0),8))</f>
        <v>-8.8966317657053658E-5</v>
      </c>
      <c r="P70" s="1">
        <f t="shared" si="17"/>
        <v>0.23000000000000007</v>
      </c>
      <c r="Q70" s="1">
        <f t="shared" si="16"/>
        <v>198.29787234042541</v>
      </c>
      <c r="R70" s="1"/>
      <c r="AD70" s="1">
        <f t="shared" si="12"/>
        <v>65</v>
      </c>
      <c r="AE70" s="1">
        <f t="shared" ref="AE70:AE133" si="23">$AB$19+$AB$20/($AB$21*(AD70-$AB$22)^2+1)+$AB$23*AD70</f>
        <v>3969.4444444444443</v>
      </c>
      <c r="AF70" s="1">
        <f t="shared" si="13"/>
        <v>-255.02333401962824</v>
      </c>
      <c r="AG70" s="1">
        <f t="shared" ref="AG70:AG133" si="24">AE70+0*(AD70-$B$19)*AF70</f>
        <v>3969.4444444444443</v>
      </c>
      <c r="AH70" s="1">
        <f t="shared" ca="1" si="15"/>
        <v>146.24861497275251</v>
      </c>
      <c r="AI70" s="1">
        <f t="shared" ref="AI70:AI133" ca="1" si="25">-$AB$24*(AH70-$B$19)/INDIRECT(ADDRESS(ROUND(AH70,0)+5,31))</f>
        <v>-1.586478930220176E-5</v>
      </c>
      <c r="AJ70" s="1">
        <f t="shared" ca="1" si="14"/>
        <v>146.22013809435487</v>
      </c>
      <c r="AK70">
        <f t="shared" ref="AK70:AK133" ca="1" si="26">-$AB$24*(AJ70-$B$19)/INDIRECT(ADDRESS(ROUND(AJ70,0),33))</f>
        <v>-1.5983979497243164E-5</v>
      </c>
    </row>
    <row r="71" spans="5:37" x14ac:dyDescent="0.3">
      <c r="E71" s="1">
        <f t="shared" ref="E71:E134" si="27">E70+1</f>
        <v>66</v>
      </c>
      <c r="F71" s="1">
        <f t="shared" si="18"/>
        <v>807.32360469666003</v>
      </c>
      <c r="G71" s="1">
        <f t="shared" si="19"/>
        <v>1.4891025738199999</v>
      </c>
      <c r="H71" s="1">
        <f t="shared" si="20"/>
        <v>807.32360469666003</v>
      </c>
      <c r="J71" s="1">
        <f t="shared" ref="J71:J134" si="28">J70+$I$5*60</f>
        <v>237600</v>
      </c>
      <c r="K71" s="1">
        <f t="shared" si="21"/>
        <v>2.8</v>
      </c>
      <c r="L71" s="1">
        <f t="shared" ref="L71:L134" ca="1" si="29">L70+M70*(J71-J70)</f>
        <v>576.04679677282877</v>
      </c>
      <c r="M71" s="1">
        <f t="shared" ca="1" si="22"/>
        <v>-8.8915986919118232E-5</v>
      </c>
      <c r="P71" s="1">
        <f t="shared" si="17"/>
        <v>0.24000000000000007</v>
      </c>
      <c r="Q71" s="1">
        <f t="shared" si="16"/>
        <v>174.76063829787219</v>
      </c>
      <c r="R71" s="1"/>
      <c r="AD71" s="1">
        <f t="shared" ref="AD71:AD134" si="30">AD70+1</f>
        <v>66</v>
      </c>
      <c r="AE71" s="1">
        <f t="shared" si="23"/>
        <v>3762.5538175623351</v>
      </c>
      <c r="AF71" s="1">
        <f t="shared" ref="AF71:AF134" si="31">AE71-AE70</f>
        <v>-206.89062688210925</v>
      </c>
      <c r="AG71" s="1">
        <f t="shared" si="24"/>
        <v>3762.5538175623351</v>
      </c>
      <c r="AH71" s="1">
        <f t="shared" ca="1" si="15"/>
        <v>146.19150173126457</v>
      </c>
      <c r="AI71" s="1">
        <f t="shared" ca="1" si="25"/>
        <v>-1.5858139036121967E-5</v>
      </c>
      <c r="AJ71" s="1">
        <f t="shared" ref="AJ71:AJ134" ca="1" si="32">AJ70+AK70*$I$5*60</f>
        <v>146.16259576816478</v>
      </c>
      <c r="AK71">
        <f t="shared" ca="1" si="26"/>
        <v>-1.5977227519342447E-5</v>
      </c>
    </row>
    <row r="72" spans="5:37" x14ac:dyDescent="0.3">
      <c r="E72" s="1">
        <f t="shared" si="27"/>
        <v>67</v>
      </c>
      <c r="F72" s="1">
        <f t="shared" si="18"/>
        <v>808.81016255999975</v>
      </c>
      <c r="G72" s="1">
        <f t="shared" si="19"/>
        <v>1.484015952</v>
      </c>
      <c r="H72" s="1">
        <f t="shared" si="20"/>
        <v>808.81016255999975</v>
      </c>
      <c r="J72" s="1">
        <f t="shared" si="28"/>
        <v>241200</v>
      </c>
      <c r="K72" s="1">
        <f t="shared" si="21"/>
        <v>2.8</v>
      </c>
      <c r="L72" s="1">
        <f t="shared" ca="1" si="29"/>
        <v>575.72669921991996</v>
      </c>
      <c r="M72" s="1">
        <f t="shared" ca="1" si="22"/>
        <v>-8.8865684691625442E-5</v>
      </c>
      <c r="P72" s="1">
        <f t="shared" si="17"/>
        <v>0.25000000000000006</v>
      </c>
      <c r="Q72" s="1">
        <f t="shared" si="16"/>
        <v>151.22340425531905</v>
      </c>
      <c r="R72" s="1"/>
      <c r="AD72" s="1">
        <f t="shared" si="30"/>
        <v>67</v>
      </c>
      <c r="AE72" s="1">
        <f t="shared" si="23"/>
        <v>3592.9899360805111</v>
      </c>
      <c r="AF72" s="1">
        <f t="shared" si="31"/>
        <v>-169.56388148182396</v>
      </c>
      <c r="AG72" s="1">
        <f t="shared" si="24"/>
        <v>3592.9899360805111</v>
      </c>
      <c r="AH72" s="1">
        <f t="shared" ref="AH72:AH135" ca="1" si="33">AH71+AI71*$I$5*60</f>
        <v>146.13441243073453</v>
      </c>
      <c r="AI72" s="1">
        <f t="shared" ca="1" si="25"/>
        <v>-1.5851491557727415E-5</v>
      </c>
      <c r="AJ72" s="1">
        <f t="shared" ca="1" si="32"/>
        <v>146.10507774909516</v>
      </c>
      <c r="AK72">
        <f t="shared" ca="1" si="26"/>
        <v>-1.5970478393622911E-5</v>
      </c>
    </row>
    <row r="73" spans="5:37" x14ac:dyDescent="0.3">
      <c r="E73" s="1">
        <f t="shared" si="27"/>
        <v>68</v>
      </c>
      <c r="F73" s="1">
        <f t="shared" si="18"/>
        <v>810.29164219893994</v>
      </c>
      <c r="G73" s="1">
        <f t="shared" si="19"/>
        <v>1.4789461250200002</v>
      </c>
      <c r="H73" s="1">
        <f t="shared" si="20"/>
        <v>810.29164219893994</v>
      </c>
      <c r="J73" s="1">
        <f t="shared" si="28"/>
        <v>244800</v>
      </c>
      <c r="K73" s="1">
        <f t="shared" si="21"/>
        <v>2.8</v>
      </c>
      <c r="L73" s="1">
        <f t="shared" ca="1" si="29"/>
        <v>575.40678275503012</v>
      </c>
      <c r="M73" s="1">
        <f t="shared" ca="1" si="22"/>
        <v>-8.8889312702797692E-5</v>
      </c>
      <c r="P73" s="1">
        <f t="shared" si="17"/>
        <v>0.26000000000000006</v>
      </c>
      <c r="Q73" s="1">
        <f t="shared" si="16"/>
        <v>127.68617021276583</v>
      </c>
      <c r="R73" s="1"/>
      <c r="AD73" s="1">
        <f t="shared" si="30"/>
        <v>68</v>
      </c>
      <c r="AE73" s="1">
        <f t="shared" si="23"/>
        <v>3452.7150246601705</v>
      </c>
      <c r="AF73" s="1">
        <f t="shared" si="31"/>
        <v>-140.27491142034069</v>
      </c>
      <c r="AG73" s="1">
        <f t="shared" si="24"/>
        <v>3452.7150246601705</v>
      </c>
      <c r="AH73" s="1">
        <f t="shared" ca="1" si="33"/>
        <v>146.07734706112672</v>
      </c>
      <c r="AI73" s="1">
        <f t="shared" ca="1" si="25"/>
        <v>-1.5844846865849544E-5</v>
      </c>
      <c r="AJ73" s="1">
        <f t="shared" ca="1" si="32"/>
        <v>146.04758402687813</v>
      </c>
      <c r="AK73">
        <f t="shared" ca="1" si="26"/>
        <v>-1.5963732118879741E-5</v>
      </c>
    </row>
    <row r="74" spans="5:37" x14ac:dyDescent="0.3">
      <c r="E74" s="1">
        <f t="shared" si="27"/>
        <v>69</v>
      </c>
      <c r="F74" s="1">
        <f t="shared" si="18"/>
        <v>811.76806040832003</v>
      </c>
      <c r="G74" s="1">
        <f t="shared" si="19"/>
        <v>1.47389309288</v>
      </c>
      <c r="H74" s="1">
        <f t="shared" si="20"/>
        <v>811.76806040832003</v>
      </c>
      <c r="J74" s="1">
        <f t="shared" si="28"/>
        <v>248400</v>
      </c>
      <c r="K74" s="1">
        <f t="shared" si="21"/>
        <v>2.9</v>
      </c>
      <c r="L74" s="1">
        <f t="shared" ca="1" si="29"/>
        <v>575.08678122930007</v>
      </c>
      <c r="M74" s="1">
        <f t="shared" ca="1" si="22"/>
        <v>-8.8838983796378311E-5</v>
      </c>
      <c r="P74" s="1">
        <f t="shared" si="17"/>
        <v>0.27000000000000007</v>
      </c>
      <c r="Q74" s="1">
        <f t="shared" si="16"/>
        <v>104.14893617021261</v>
      </c>
      <c r="R74" s="1"/>
      <c r="AD74" s="1">
        <f t="shared" si="30"/>
        <v>69</v>
      </c>
      <c r="AE74" s="1">
        <f t="shared" si="23"/>
        <v>3335.6822319802932</v>
      </c>
      <c r="AF74" s="1">
        <f t="shared" si="31"/>
        <v>-117.03279267987728</v>
      </c>
      <c r="AG74" s="1">
        <f t="shared" si="24"/>
        <v>3335.6822319802932</v>
      </c>
      <c r="AH74" s="1">
        <f t="shared" ca="1" si="33"/>
        <v>146.02030561240966</v>
      </c>
      <c r="AI74" s="1">
        <f t="shared" ca="1" si="25"/>
        <v>-1.5838204959320298E-5</v>
      </c>
      <c r="AJ74" s="1">
        <f t="shared" ca="1" si="32"/>
        <v>145.99011459125015</v>
      </c>
      <c r="AK74">
        <f t="shared" ca="1" si="26"/>
        <v>-1.5956988693908615E-5</v>
      </c>
    </row>
    <row r="75" spans="5:37" x14ac:dyDescent="0.3">
      <c r="E75" s="1">
        <f t="shared" si="27"/>
        <v>70</v>
      </c>
      <c r="F75" s="1">
        <f t="shared" si="18"/>
        <v>813.23943398298002</v>
      </c>
      <c r="G75" s="1">
        <f t="shared" si="19"/>
        <v>1.4688568555799999</v>
      </c>
      <c r="H75" s="1">
        <f t="shared" si="20"/>
        <v>813.23943398298002</v>
      </c>
      <c r="J75" s="1">
        <f t="shared" si="28"/>
        <v>252000</v>
      </c>
      <c r="K75" s="1">
        <f t="shared" si="21"/>
        <v>2.9</v>
      </c>
      <c r="L75" s="1">
        <f t="shared" ca="1" si="29"/>
        <v>574.7669608876331</v>
      </c>
      <c r="M75" s="1">
        <f t="shared" ca="1" si="22"/>
        <v>-8.8788683422877539E-5</v>
      </c>
      <c r="P75" s="1">
        <f t="shared" si="17"/>
        <v>0.28000000000000008</v>
      </c>
      <c r="Q75" s="1">
        <f t="shared" si="16"/>
        <v>80.611702127659385</v>
      </c>
      <c r="R75" s="1"/>
      <c r="AD75" s="1">
        <f t="shared" si="30"/>
        <v>70</v>
      </c>
      <c r="AE75" s="1">
        <f t="shared" si="23"/>
        <v>3237.2901678657072</v>
      </c>
      <c r="AF75" s="1">
        <f t="shared" si="31"/>
        <v>-98.392064114585992</v>
      </c>
      <c r="AG75" s="1">
        <f t="shared" si="24"/>
        <v>3237.2901678657072</v>
      </c>
      <c r="AH75" s="1">
        <f t="shared" ca="1" si="33"/>
        <v>145.96328807455612</v>
      </c>
      <c r="AI75" s="1">
        <f t="shared" ca="1" si="25"/>
        <v>-1.58315658369721E-5</v>
      </c>
      <c r="AJ75" s="1">
        <f t="shared" ca="1" si="32"/>
        <v>145.93266943195206</v>
      </c>
      <c r="AK75">
        <f t="shared" ca="1" si="26"/>
        <v>-1.5950248117505733E-5</v>
      </c>
    </row>
    <row r="76" spans="5:37" x14ac:dyDescent="0.3">
      <c r="E76" s="1">
        <f t="shared" si="27"/>
        <v>71</v>
      </c>
      <c r="F76" s="1">
        <f t="shared" si="18"/>
        <v>814.70577971775992</v>
      </c>
      <c r="G76" s="1">
        <f t="shared" si="19"/>
        <v>1.4638374131199998</v>
      </c>
      <c r="H76" s="1">
        <f t="shared" si="20"/>
        <v>814.70577971775992</v>
      </c>
      <c r="J76" s="1">
        <f t="shared" si="28"/>
        <v>255600</v>
      </c>
      <c r="K76" s="1">
        <f t="shared" si="21"/>
        <v>3</v>
      </c>
      <c r="L76" s="1">
        <f t="shared" ca="1" si="29"/>
        <v>574.44732162731077</v>
      </c>
      <c r="M76" s="1">
        <f t="shared" ca="1" si="22"/>
        <v>-8.8812074726396243E-5</v>
      </c>
      <c r="P76" s="1">
        <f t="shared" si="17"/>
        <v>0.29000000000000009</v>
      </c>
      <c r="Q76" s="1">
        <f t="shared" si="16"/>
        <v>57.074468085106218</v>
      </c>
      <c r="R76" s="1"/>
      <c r="AD76" s="1">
        <f t="shared" si="30"/>
        <v>71</v>
      </c>
      <c r="AE76" s="1">
        <f t="shared" si="23"/>
        <v>3153.9980133022373</v>
      </c>
      <c r="AF76" s="1">
        <f t="shared" si="31"/>
        <v>-83.292154563469921</v>
      </c>
      <c r="AG76" s="1">
        <f t="shared" si="24"/>
        <v>3153.9980133022373</v>
      </c>
      <c r="AH76" s="1">
        <f t="shared" ca="1" si="33"/>
        <v>145.90629443754301</v>
      </c>
      <c r="AI76" s="1">
        <f t="shared" ca="1" si="25"/>
        <v>-1.5824929497637861E-5</v>
      </c>
      <c r="AJ76" s="1">
        <f t="shared" ca="1" si="32"/>
        <v>145.87524853872904</v>
      </c>
      <c r="AK76">
        <f t="shared" ca="1" si="26"/>
        <v>-1.5943510388467793E-5</v>
      </c>
    </row>
    <row r="77" spans="5:37" x14ac:dyDescent="0.3">
      <c r="E77" s="1">
        <f t="shared" si="27"/>
        <v>72</v>
      </c>
      <c r="F77" s="1">
        <f t="shared" si="18"/>
        <v>816.16711440749998</v>
      </c>
      <c r="G77" s="1">
        <f t="shared" si="19"/>
        <v>1.4588347654999998</v>
      </c>
      <c r="H77" s="1">
        <f t="shared" si="20"/>
        <v>816.16711440749998</v>
      </c>
      <c r="J77" s="1">
        <f t="shared" si="28"/>
        <v>259200</v>
      </c>
      <c r="K77" s="1">
        <f t="shared" si="21"/>
        <v>3</v>
      </c>
      <c r="L77" s="1">
        <f t="shared" ca="1" si="29"/>
        <v>574.12759815829577</v>
      </c>
      <c r="M77" s="1">
        <f t="shared" ca="1" si="22"/>
        <v>-8.8761747919787259E-5</v>
      </c>
      <c r="P77" s="1">
        <f t="shared" si="17"/>
        <v>0.3000000000000001</v>
      </c>
      <c r="Q77" s="1">
        <f t="shared" si="16"/>
        <v>33.537234042552996</v>
      </c>
      <c r="R77" s="1"/>
      <c r="AD77" s="1">
        <f t="shared" si="30"/>
        <v>72</v>
      </c>
      <c r="AE77" s="1">
        <f t="shared" si="23"/>
        <v>3083.0516688814196</v>
      </c>
      <c r="AF77" s="1">
        <f t="shared" si="31"/>
        <v>-70.946344420817695</v>
      </c>
      <c r="AG77" s="1">
        <f t="shared" si="24"/>
        <v>3083.0516688814196</v>
      </c>
      <c r="AH77" s="1">
        <f t="shared" ca="1" si="33"/>
        <v>145.84932469135151</v>
      </c>
      <c r="AI77" s="1">
        <f t="shared" ca="1" si="25"/>
        <v>-1.5818295940150993E-5</v>
      </c>
      <c r="AJ77" s="1">
        <f t="shared" ca="1" si="32"/>
        <v>145.81785190133056</v>
      </c>
      <c r="AK77">
        <f t="shared" ca="1" si="26"/>
        <v>-1.5936775505592013E-5</v>
      </c>
    </row>
    <row r="78" spans="5:37" x14ac:dyDescent="0.3">
      <c r="E78" s="1">
        <f t="shared" si="27"/>
        <v>73</v>
      </c>
      <c r="F78" s="1">
        <f t="shared" si="18"/>
        <v>817.62345484703997</v>
      </c>
      <c r="G78" s="1">
        <f t="shared" si="19"/>
        <v>1.4538489127199998</v>
      </c>
      <c r="H78" s="1">
        <f t="shared" si="20"/>
        <v>817.62345484703997</v>
      </c>
      <c r="J78" s="1">
        <f t="shared" si="28"/>
        <v>262800</v>
      </c>
      <c r="K78" s="1">
        <f t="shared" si="21"/>
        <v>3</v>
      </c>
      <c r="L78" s="1">
        <f t="shared" ca="1" si="29"/>
        <v>573.80805586578458</v>
      </c>
      <c r="M78" s="1">
        <f t="shared" ca="1" si="22"/>
        <v>-8.8711449668382904E-5</v>
      </c>
      <c r="P78" s="1">
        <f t="shared" si="17"/>
        <v>0.31000000000000011</v>
      </c>
      <c r="Q78" s="1">
        <f t="shared" si="16"/>
        <v>9.9999999999997726</v>
      </c>
      <c r="R78" s="1"/>
      <c r="AD78" s="1">
        <f t="shared" si="30"/>
        <v>73</v>
      </c>
      <c r="AE78" s="1">
        <f t="shared" si="23"/>
        <v>3022.2870034818447</v>
      </c>
      <c r="AF78" s="1">
        <f t="shared" si="31"/>
        <v>-60.764665399574824</v>
      </c>
      <c r="AG78" s="1">
        <f t="shared" si="24"/>
        <v>3022.2870034818447</v>
      </c>
      <c r="AH78" s="1">
        <f t="shared" ca="1" si="33"/>
        <v>145.79237882596698</v>
      </c>
      <c r="AI78" s="1">
        <f t="shared" ca="1" si="25"/>
        <v>-1.5811665163345388E-5</v>
      </c>
      <c r="AJ78" s="1">
        <f t="shared" ca="1" si="32"/>
        <v>145.76047950951042</v>
      </c>
      <c r="AK78">
        <f t="shared" ca="1" si="26"/>
        <v>-1.5930043467676109E-5</v>
      </c>
    </row>
    <row r="79" spans="5:37" x14ac:dyDescent="0.3">
      <c r="E79" s="1">
        <f t="shared" si="27"/>
        <v>74</v>
      </c>
      <c r="F79" s="1">
        <f t="shared" si="18"/>
        <v>819.07481783122</v>
      </c>
      <c r="G79" s="1">
        <f t="shared" si="19"/>
        <v>1.4488798547799995</v>
      </c>
      <c r="H79" s="1">
        <f t="shared" si="20"/>
        <v>819.07481783122</v>
      </c>
      <c r="J79" s="1">
        <f t="shared" si="28"/>
        <v>266400</v>
      </c>
      <c r="K79" s="1">
        <f t="shared" si="21"/>
        <v>3.1</v>
      </c>
      <c r="L79" s="1">
        <f t="shared" ca="1" si="29"/>
        <v>573.48869464697839</v>
      </c>
      <c r="M79" s="1">
        <f t="shared" ca="1" si="22"/>
        <v>-8.8734605333960212E-5</v>
      </c>
      <c r="P79" s="1">
        <f t="shared" si="17"/>
        <v>0.32000000000000012</v>
      </c>
      <c r="Q79" s="1">
        <f t="shared" si="16"/>
        <v>-13.53723404255345</v>
      </c>
      <c r="R79" s="1"/>
      <c r="AD79" s="1">
        <f t="shared" si="30"/>
        <v>74</v>
      </c>
      <c r="AE79" s="1">
        <f t="shared" si="23"/>
        <v>2969.9870273075176</v>
      </c>
      <c r="AF79" s="1">
        <f t="shared" si="31"/>
        <v>-52.299976174327185</v>
      </c>
      <c r="AG79" s="1">
        <f t="shared" si="24"/>
        <v>2969.9870273075176</v>
      </c>
      <c r="AH79" s="1">
        <f t="shared" ca="1" si="33"/>
        <v>145.73545683137894</v>
      </c>
      <c r="AI79" s="1">
        <f t="shared" ca="1" si="25"/>
        <v>-1.5805037166055425E-5</v>
      </c>
      <c r="AJ79" s="1">
        <f t="shared" ca="1" si="32"/>
        <v>145.70313135302678</v>
      </c>
      <c r="AK79">
        <f t="shared" ca="1" si="26"/>
        <v>-1.5923314273518311E-5</v>
      </c>
    </row>
    <row r="80" spans="5:37" x14ac:dyDescent="0.3">
      <c r="E80" s="1">
        <f t="shared" si="27"/>
        <v>75</v>
      </c>
      <c r="F80" s="1">
        <f t="shared" si="18"/>
        <v>820.52122015487987</v>
      </c>
      <c r="G80" s="1">
        <f t="shared" si="19"/>
        <v>1.4439275916799996</v>
      </c>
      <c r="H80" s="1">
        <f t="shared" si="20"/>
        <v>820.52122015487987</v>
      </c>
      <c r="J80" s="1">
        <f t="shared" si="28"/>
        <v>270000</v>
      </c>
      <c r="K80" s="1">
        <f t="shared" si="21"/>
        <v>3.1</v>
      </c>
      <c r="L80" s="1">
        <f t="shared" ca="1" si="29"/>
        <v>573.16925006777615</v>
      </c>
      <c r="M80" s="1">
        <f t="shared" ca="1" si="22"/>
        <v>-8.8684280894530651E-5</v>
      </c>
      <c r="P80" s="1">
        <f t="shared" si="17"/>
        <v>0.33000000000000013</v>
      </c>
      <c r="Q80" s="1" t="e">
        <f t="shared" si="16"/>
        <v>#N/A</v>
      </c>
      <c r="R80" s="1"/>
      <c r="AD80" s="1">
        <f t="shared" si="30"/>
        <v>75</v>
      </c>
      <c r="AE80" s="1">
        <f t="shared" si="23"/>
        <v>2924.7771173848441</v>
      </c>
      <c r="AF80" s="1">
        <f t="shared" si="31"/>
        <v>-45.209909922673432</v>
      </c>
      <c r="AG80" s="1">
        <f t="shared" si="24"/>
        <v>2924.7771173848441</v>
      </c>
      <c r="AH80" s="1">
        <f t="shared" ca="1" si="33"/>
        <v>145.67855869758114</v>
      </c>
      <c r="AI80" s="1">
        <f t="shared" ca="1" si="25"/>
        <v>-1.5798411947115983E-5</v>
      </c>
      <c r="AJ80" s="1">
        <f t="shared" ca="1" si="32"/>
        <v>145.6458074216421</v>
      </c>
      <c r="AK80">
        <f t="shared" ca="1" si="26"/>
        <v>-1.5916587921917348E-5</v>
      </c>
    </row>
    <row r="81" spans="5:37" x14ac:dyDescent="0.3">
      <c r="E81" s="1">
        <f t="shared" si="27"/>
        <v>76</v>
      </c>
      <c r="F81" s="1">
        <f t="shared" si="18"/>
        <v>821.96267861285992</v>
      </c>
      <c r="G81" s="1">
        <f t="shared" si="19"/>
        <v>1.4389921234200003</v>
      </c>
      <c r="H81" s="1">
        <f t="shared" si="20"/>
        <v>821.96267861285992</v>
      </c>
      <c r="J81" s="1">
        <f t="shared" si="28"/>
        <v>273600</v>
      </c>
      <c r="K81" s="1">
        <f t="shared" si="21"/>
        <v>3.2</v>
      </c>
      <c r="L81" s="1">
        <f t="shared" ca="1" si="29"/>
        <v>572.84998665655587</v>
      </c>
      <c r="M81" s="1">
        <f t="shared" ca="1" si="22"/>
        <v>-8.8633985032401976E-5</v>
      </c>
      <c r="P81" s="1">
        <f t="shared" si="17"/>
        <v>0.34000000000000014</v>
      </c>
      <c r="Q81" s="1" t="e">
        <f t="shared" si="16"/>
        <v>#N/A</v>
      </c>
      <c r="R81" s="1"/>
      <c r="AD81" s="1">
        <f t="shared" si="30"/>
        <v>76</v>
      </c>
      <c r="AE81" s="1">
        <f t="shared" si="23"/>
        <v>2885.547357490299</v>
      </c>
      <c r="AF81" s="1">
        <f t="shared" si="31"/>
        <v>-39.229759894545168</v>
      </c>
      <c r="AG81" s="1">
        <f t="shared" si="24"/>
        <v>2885.547357490299</v>
      </c>
      <c r="AH81" s="1">
        <f t="shared" ca="1" si="33"/>
        <v>145.62168441457152</v>
      </c>
      <c r="AI81" s="1">
        <f t="shared" ca="1" si="25"/>
        <v>-1.5791789505362415E-5</v>
      </c>
      <c r="AJ81" s="1">
        <f t="shared" ca="1" si="32"/>
        <v>145.58850770512319</v>
      </c>
      <c r="AK81">
        <f t="shared" ca="1" si="26"/>
        <v>-1.5909864411672473E-5</v>
      </c>
    </row>
    <row r="82" spans="5:37" x14ac:dyDescent="0.3">
      <c r="E82" s="1">
        <f t="shared" si="27"/>
        <v>77</v>
      </c>
      <c r="F82" s="1">
        <f t="shared" si="18"/>
        <v>823.39920999999993</v>
      </c>
      <c r="G82" s="1">
        <f t="shared" si="19"/>
        <v>1.4340734500000001</v>
      </c>
      <c r="H82" s="1">
        <f t="shared" si="20"/>
        <v>823.39920999999993</v>
      </c>
      <c r="J82" s="1">
        <f t="shared" si="28"/>
        <v>277200</v>
      </c>
      <c r="K82" s="1">
        <f t="shared" si="21"/>
        <v>3.2</v>
      </c>
      <c r="L82" s="1">
        <f t="shared" ca="1" si="29"/>
        <v>572.53090431043927</v>
      </c>
      <c r="M82" s="1">
        <f t="shared" ca="1" si="22"/>
        <v>-8.8583717731277232E-5</v>
      </c>
      <c r="P82" s="1">
        <f t="shared" si="17"/>
        <v>0.35000000000000014</v>
      </c>
      <c r="Q82" s="1" t="e">
        <f t="shared" si="16"/>
        <v>#N/A</v>
      </c>
      <c r="R82" s="1"/>
      <c r="AD82" s="1">
        <f t="shared" si="30"/>
        <v>77</v>
      </c>
      <c r="AE82" s="1">
        <f t="shared" si="23"/>
        <v>2851.3943931830786</v>
      </c>
      <c r="AF82" s="1">
        <f t="shared" si="31"/>
        <v>-34.152964307220373</v>
      </c>
      <c r="AG82" s="1">
        <f t="shared" si="24"/>
        <v>2851.3943931830786</v>
      </c>
      <c r="AH82" s="1">
        <f t="shared" ca="1" si="33"/>
        <v>145.5648339723522</v>
      </c>
      <c r="AI82" s="1">
        <f t="shared" ca="1" si="25"/>
        <v>-1.5785169839630572E-5</v>
      </c>
      <c r="AJ82" s="1">
        <f t="shared" ca="1" si="32"/>
        <v>145.53123219324118</v>
      </c>
      <c r="AK82">
        <f t="shared" ca="1" si="26"/>
        <v>-1.5903143741583428E-5</v>
      </c>
    </row>
    <row r="83" spans="5:37" x14ac:dyDescent="0.3">
      <c r="E83" s="1">
        <f t="shared" si="27"/>
        <v>78</v>
      </c>
      <c r="F83" s="1">
        <f t="shared" si="18"/>
        <v>824.83083111114001</v>
      </c>
      <c r="G83" s="1">
        <f t="shared" si="19"/>
        <v>1.42917157142</v>
      </c>
      <c r="H83" s="1">
        <f t="shared" si="20"/>
        <v>824.83083111114001</v>
      </c>
      <c r="J83" s="1">
        <f t="shared" si="28"/>
        <v>280800</v>
      </c>
      <c r="K83" s="1">
        <f t="shared" si="21"/>
        <v>3.3</v>
      </c>
      <c r="L83" s="1">
        <f t="shared" ca="1" si="29"/>
        <v>572.21200292660671</v>
      </c>
      <c r="M83" s="1">
        <f t="shared" ca="1" si="22"/>
        <v>-8.8606625869802976E-5</v>
      </c>
      <c r="P83" s="1">
        <f t="shared" si="17"/>
        <v>0.36000000000000015</v>
      </c>
      <c r="Q83" s="1" t="e">
        <f t="shared" si="16"/>
        <v>#N/A</v>
      </c>
      <c r="R83" s="1"/>
      <c r="AD83" s="1">
        <f t="shared" si="30"/>
        <v>78</v>
      </c>
      <c r="AE83" s="1">
        <f t="shared" si="23"/>
        <v>2821.5774739887092</v>
      </c>
      <c r="AF83" s="1">
        <f t="shared" si="31"/>
        <v>-29.816919194369348</v>
      </c>
      <c r="AG83" s="1">
        <f t="shared" si="24"/>
        <v>2821.5774739887092</v>
      </c>
      <c r="AH83" s="1">
        <f t="shared" ca="1" si="33"/>
        <v>145.50800736092953</v>
      </c>
      <c r="AI83" s="1">
        <f t="shared" ca="1" si="25"/>
        <v>-1.5778552948756787E-5</v>
      </c>
      <c r="AJ83" s="1">
        <f t="shared" ca="1" si="32"/>
        <v>145.47398087577147</v>
      </c>
      <c r="AK83">
        <f t="shared" ca="1" si="26"/>
        <v>-1.5920557237874896E-5</v>
      </c>
    </row>
    <row r="84" spans="5:37" x14ac:dyDescent="0.3">
      <c r="E84" s="1">
        <f t="shared" si="27"/>
        <v>79</v>
      </c>
      <c r="F84" s="1">
        <f t="shared" si="18"/>
        <v>826.25755874111974</v>
      </c>
      <c r="G84" s="1">
        <f t="shared" si="19"/>
        <v>1.4242864876799999</v>
      </c>
      <c r="H84" s="1">
        <f t="shared" si="20"/>
        <v>826.25755874111974</v>
      </c>
      <c r="J84" s="1">
        <f t="shared" si="28"/>
        <v>284400</v>
      </c>
      <c r="K84" s="1">
        <f t="shared" si="21"/>
        <v>3.3</v>
      </c>
      <c r="L84" s="1">
        <f t="shared" ca="1" si="29"/>
        <v>571.89301907347544</v>
      </c>
      <c r="M84" s="1">
        <f t="shared" ca="1" si="22"/>
        <v>-8.8556332639586486E-5</v>
      </c>
      <c r="P84" s="1">
        <f t="shared" si="17"/>
        <v>0.37000000000000016</v>
      </c>
      <c r="Q84" s="1" t="e">
        <f t="shared" si="16"/>
        <v>#N/A</v>
      </c>
      <c r="R84" s="1"/>
      <c r="AD84" s="1">
        <f t="shared" si="30"/>
        <v>79</v>
      </c>
      <c r="AE84" s="1">
        <f t="shared" si="23"/>
        <v>2795.4849114603626</v>
      </c>
      <c r="AF84" s="1">
        <f t="shared" si="31"/>
        <v>-26.092562528346662</v>
      </c>
      <c r="AG84" s="1">
        <f t="shared" si="24"/>
        <v>2795.4849114603626</v>
      </c>
      <c r="AH84" s="1">
        <f t="shared" ca="1" si="33"/>
        <v>145.45120457031399</v>
      </c>
      <c r="AI84" s="1">
        <f t="shared" ca="1" si="25"/>
        <v>-1.5796433684884553E-5</v>
      </c>
      <c r="AJ84" s="1">
        <f t="shared" ca="1" si="32"/>
        <v>145.41666686971513</v>
      </c>
      <c r="AK84">
        <f t="shared" ca="1" si="26"/>
        <v>-1.5913821841837566E-5</v>
      </c>
    </row>
    <row r="85" spans="5:37" x14ac:dyDescent="0.3">
      <c r="E85" s="1">
        <f t="shared" si="27"/>
        <v>80</v>
      </c>
      <c r="F85" s="1">
        <f t="shared" si="18"/>
        <v>827.6794096847799</v>
      </c>
      <c r="G85" s="1">
        <f t="shared" si="19"/>
        <v>1.4194181987799999</v>
      </c>
      <c r="H85" s="1">
        <f t="shared" si="20"/>
        <v>827.6794096847799</v>
      </c>
      <c r="J85" s="1">
        <f t="shared" si="28"/>
        <v>288000</v>
      </c>
      <c r="K85" s="1">
        <f t="shared" si="21"/>
        <v>3.3</v>
      </c>
      <c r="L85" s="1">
        <f t="shared" ca="1" si="29"/>
        <v>571.57421627597296</v>
      </c>
      <c r="M85" s="1">
        <f t="shared" ca="1" si="22"/>
        <v>-8.8506067992268685E-5</v>
      </c>
      <c r="P85" s="1">
        <f t="shared" si="17"/>
        <v>0.38000000000000017</v>
      </c>
      <c r="Q85" s="1" t="e">
        <f t="shared" si="16"/>
        <v>#N/A</v>
      </c>
      <c r="R85" s="1"/>
      <c r="AD85" s="1">
        <f t="shared" si="30"/>
        <v>80</v>
      </c>
      <c r="AE85" s="1">
        <f t="shared" si="23"/>
        <v>2772.6082578046326</v>
      </c>
      <c r="AF85" s="1">
        <f t="shared" si="31"/>
        <v>-22.876653655730024</v>
      </c>
      <c r="AG85" s="1">
        <f t="shared" si="24"/>
        <v>2772.6082578046326</v>
      </c>
      <c r="AH85" s="1">
        <f t="shared" ca="1" si="33"/>
        <v>145.3943374090484</v>
      </c>
      <c r="AI85" s="1">
        <f t="shared" ca="1" si="25"/>
        <v>-1.5789801788589285E-5</v>
      </c>
      <c r="AJ85" s="1">
        <f t="shared" ca="1" si="32"/>
        <v>145.35937711108451</v>
      </c>
      <c r="AK85">
        <f t="shared" ca="1" si="26"/>
        <v>-1.5907089295295959E-5</v>
      </c>
    </row>
    <row r="86" spans="5:37" x14ac:dyDescent="0.3">
      <c r="E86" s="1">
        <f t="shared" si="27"/>
        <v>81</v>
      </c>
      <c r="F86" s="1">
        <f t="shared" si="18"/>
        <v>829.09640073695994</v>
      </c>
      <c r="G86" s="1">
        <f t="shared" si="19"/>
        <v>1.4145667047199999</v>
      </c>
      <c r="H86" s="1">
        <f t="shared" si="20"/>
        <v>829.09640073695994</v>
      </c>
      <c r="J86" s="1">
        <f t="shared" si="28"/>
        <v>291600</v>
      </c>
      <c r="K86" s="1">
        <f t="shared" si="21"/>
        <v>3.4</v>
      </c>
      <c r="L86" s="1">
        <f t="shared" ca="1" si="29"/>
        <v>571.25559443120073</v>
      </c>
      <c r="M86" s="1">
        <f t="shared" ca="1" si="22"/>
        <v>-8.8528742776601229E-5</v>
      </c>
      <c r="P86" s="1">
        <f t="shared" si="17"/>
        <v>0.39000000000000018</v>
      </c>
      <c r="Q86" s="1" t="e">
        <f t="shared" si="16"/>
        <v>#N/A</v>
      </c>
      <c r="R86" s="1"/>
      <c r="AD86" s="1">
        <f t="shared" si="30"/>
        <v>81</v>
      </c>
      <c r="AE86" s="1">
        <f t="shared" si="23"/>
        <v>2752.5222602096405</v>
      </c>
      <c r="AF86" s="1">
        <f t="shared" si="31"/>
        <v>-20.085997594992023</v>
      </c>
      <c r="AG86" s="1">
        <f t="shared" si="24"/>
        <v>2752.5222602096405</v>
      </c>
      <c r="AH86" s="1">
        <f t="shared" ca="1" si="33"/>
        <v>145.33749412260948</v>
      </c>
      <c r="AI86" s="1">
        <f t="shared" ca="1" si="25"/>
        <v>-1.5783172676596435E-5</v>
      </c>
      <c r="AJ86" s="1">
        <f t="shared" ca="1" si="32"/>
        <v>145.30211158962146</v>
      </c>
      <c r="AK86">
        <f t="shared" ca="1" si="26"/>
        <v>-1.5900359597044562E-5</v>
      </c>
    </row>
    <row r="87" spans="5:37" x14ac:dyDescent="0.3">
      <c r="E87" s="1">
        <f t="shared" si="27"/>
        <v>82</v>
      </c>
      <c r="F87" s="1">
        <f t="shared" si="18"/>
        <v>830.50854869249997</v>
      </c>
      <c r="G87" s="1">
        <f t="shared" si="19"/>
        <v>1.4097320054999996</v>
      </c>
      <c r="H87" s="1">
        <f t="shared" si="20"/>
        <v>830.50854869249997</v>
      </c>
      <c r="J87" s="1">
        <f t="shared" si="28"/>
        <v>295200</v>
      </c>
      <c r="K87" s="1">
        <f t="shared" si="21"/>
        <v>3.4</v>
      </c>
      <c r="L87" s="1">
        <f t="shared" ca="1" si="29"/>
        <v>570.93689095720492</v>
      </c>
      <c r="M87" s="1">
        <f t="shared" ca="1" si="22"/>
        <v>-8.847845244364001E-5</v>
      </c>
      <c r="P87" s="1">
        <f t="shared" si="17"/>
        <v>0.40000000000000019</v>
      </c>
      <c r="Q87" s="1" t="e">
        <f t="shared" si="16"/>
        <v>#N/A</v>
      </c>
      <c r="R87" s="1"/>
      <c r="AD87" s="1">
        <f t="shared" si="30"/>
        <v>82</v>
      </c>
      <c r="AE87" s="1">
        <f t="shared" si="23"/>
        <v>2734.8691743054824</v>
      </c>
      <c r="AF87" s="1">
        <f t="shared" si="31"/>
        <v>-17.653085904158161</v>
      </c>
      <c r="AG87" s="1">
        <f t="shared" si="24"/>
        <v>2734.8691743054824</v>
      </c>
      <c r="AH87" s="1">
        <f t="shared" ca="1" si="33"/>
        <v>145.28067470097375</v>
      </c>
      <c r="AI87" s="1">
        <f t="shared" ca="1" si="25"/>
        <v>-1.577654634773705E-5</v>
      </c>
      <c r="AJ87" s="1">
        <f t="shared" ca="1" si="32"/>
        <v>145.2448702950721</v>
      </c>
      <c r="AK87">
        <f t="shared" ca="1" si="26"/>
        <v>-1.5893632745878369E-5</v>
      </c>
    </row>
    <row r="88" spans="5:37" x14ac:dyDescent="0.3">
      <c r="E88" s="1">
        <f t="shared" si="27"/>
        <v>83</v>
      </c>
      <c r="F88" s="1">
        <f t="shared" si="18"/>
        <v>831.91587034623979</v>
      </c>
      <c r="G88" s="1">
        <f t="shared" si="19"/>
        <v>1.4049141011199997</v>
      </c>
      <c r="H88" s="1">
        <f t="shared" si="20"/>
        <v>831.91587034623979</v>
      </c>
      <c r="J88" s="1">
        <f t="shared" si="28"/>
        <v>298800</v>
      </c>
      <c r="K88" s="1">
        <f t="shared" si="21"/>
        <v>3.5</v>
      </c>
      <c r="L88" s="1">
        <f t="shared" ca="1" si="29"/>
        <v>570.61836852840781</v>
      </c>
      <c r="M88" s="1">
        <f t="shared" ca="1" si="22"/>
        <v>-8.842819071528314E-5</v>
      </c>
      <c r="P88" s="1">
        <f t="shared" si="17"/>
        <v>0.4100000000000002</v>
      </c>
      <c r="Q88" s="1" t="e">
        <f t="shared" si="16"/>
        <v>#N/A</v>
      </c>
      <c r="R88" s="1"/>
      <c r="AD88" s="1">
        <f t="shared" si="30"/>
        <v>83</v>
      </c>
      <c r="AE88" s="1">
        <f t="shared" si="23"/>
        <v>2719.3463955516072</v>
      </c>
      <c r="AF88" s="1">
        <f t="shared" si="31"/>
        <v>-15.522778753875173</v>
      </c>
      <c r="AG88" s="1">
        <f t="shared" si="24"/>
        <v>2719.3463955516072</v>
      </c>
      <c r="AH88" s="1">
        <f t="shared" ca="1" si="33"/>
        <v>145.22387913412189</v>
      </c>
      <c r="AI88" s="1">
        <f t="shared" ca="1" si="25"/>
        <v>-1.5769922800842678E-5</v>
      </c>
      <c r="AJ88" s="1">
        <f t="shared" ca="1" si="32"/>
        <v>145.18765321718695</v>
      </c>
      <c r="AK88">
        <f t="shared" ca="1" si="26"/>
        <v>-1.5886908740592884E-5</v>
      </c>
    </row>
    <row r="89" spans="5:37" x14ac:dyDescent="0.3">
      <c r="E89" s="1">
        <f t="shared" si="27"/>
        <v>84</v>
      </c>
      <c r="F89" s="1">
        <f t="shared" si="18"/>
        <v>833.31838249301995</v>
      </c>
      <c r="G89" s="1">
        <f t="shared" si="19"/>
        <v>1.4001129915799995</v>
      </c>
      <c r="H89" s="1">
        <f t="shared" si="20"/>
        <v>833.31838249301995</v>
      </c>
      <c r="J89" s="1">
        <f t="shared" si="28"/>
        <v>302400</v>
      </c>
      <c r="K89" s="1">
        <f t="shared" si="21"/>
        <v>3.5</v>
      </c>
      <c r="L89" s="1">
        <f t="shared" ca="1" si="29"/>
        <v>570.30002704183278</v>
      </c>
      <c r="M89" s="1">
        <f t="shared" ca="1" si="22"/>
        <v>-8.845063322644324E-5</v>
      </c>
      <c r="P89" s="1">
        <f t="shared" si="17"/>
        <v>0.42000000000000021</v>
      </c>
      <c r="Q89" s="1" t="e">
        <f t="shared" si="16"/>
        <v>#N/A</v>
      </c>
      <c r="R89" s="1"/>
      <c r="AD89" s="1">
        <f t="shared" si="30"/>
        <v>84</v>
      </c>
      <c r="AE89" s="1">
        <f t="shared" si="23"/>
        <v>2705.6966365012199</v>
      </c>
      <c r="AF89" s="1">
        <f t="shared" si="31"/>
        <v>-13.649759050387274</v>
      </c>
      <c r="AG89" s="1">
        <f t="shared" si="24"/>
        <v>2705.6966365012199</v>
      </c>
      <c r="AH89" s="1">
        <f t="shared" ca="1" si="33"/>
        <v>145.16710741203886</v>
      </c>
      <c r="AI89" s="1">
        <f t="shared" ca="1" si="25"/>
        <v>-1.576330203474535E-5</v>
      </c>
      <c r="AJ89" s="1">
        <f t="shared" ca="1" si="32"/>
        <v>145.13046034572082</v>
      </c>
      <c r="AK89">
        <f t="shared" ca="1" si="26"/>
        <v>-1.5880187579984118E-5</v>
      </c>
    </row>
    <row r="90" spans="5:37" x14ac:dyDescent="0.3">
      <c r="E90" s="1">
        <f t="shared" si="27"/>
        <v>85</v>
      </c>
      <c r="F90" s="1">
        <f t="shared" si="18"/>
        <v>834.71610192768003</v>
      </c>
      <c r="G90" s="1">
        <f t="shared" si="19"/>
        <v>1.3953286768800002</v>
      </c>
      <c r="H90" s="1">
        <f t="shared" si="20"/>
        <v>834.71610192768003</v>
      </c>
      <c r="J90" s="1">
        <f t="shared" si="28"/>
        <v>306000</v>
      </c>
      <c r="K90" s="1">
        <f t="shared" si="21"/>
        <v>3.5</v>
      </c>
      <c r="L90" s="1">
        <f t="shared" ca="1" si="29"/>
        <v>569.98160476221756</v>
      </c>
      <c r="M90" s="1">
        <f t="shared" ca="1" si="22"/>
        <v>-8.8400346055130427E-5</v>
      </c>
      <c r="P90" s="1">
        <f t="shared" si="17"/>
        <v>0.43000000000000022</v>
      </c>
      <c r="Q90" s="1" t="e">
        <f t="shared" si="16"/>
        <v>#N/A</v>
      </c>
      <c r="R90" s="1"/>
      <c r="AD90" s="1">
        <f t="shared" si="30"/>
        <v>85</v>
      </c>
      <c r="AE90" s="1">
        <f t="shared" si="23"/>
        <v>2693.7000726216411</v>
      </c>
      <c r="AF90" s="1">
        <f t="shared" si="31"/>
        <v>-11.996563879578844</v>
      </c>
      <c r="AG90" s="1">
        <f t="shared" si="24"/>
        <v>2693.7000726216411</v>
      </c>
      <c r="AH90" s="1">
        <f t="shared" ca="1" si="33"/>
        <v>145.11035952471377</v>
      </c>
      <c r="AI90" s="1">
        <f t="shared" ca="1" si="25"/>
        <v>-1.5756684048277592E-5</v>
      </c>
      <c r="AJ90" s="1">
        <f t="shared" ca="1" si="32"/>
        <v>145.07329167043287</v>
      </c>
      <c r="AK90">
        <f t="shared" ca="1" si="26"/>
        <v>-1.5873469262848593E-5</v>
      </c>
    </row>
    <row r="91" spans="5:37" x14ac:dyDescent="0.3">
      <c r="E91" s="1">
        <f t="shared" si="27"/>
        <v>86</v>
      </c>
      <c r="F91" s="1">
        <f t="shared" si="18"/>
        <v>836.10904544506002</v>
      </c>
      <c r="G91" s="1">
        <f t="shared" si="19"/>
        <v>1.39056115702</v>
      </c>
      <c r="H91" s="1">
        <f t="shared" si="20"/>
        <v>836.10904544506002</v>
      </c>
      <c r="J91" s="1">
        <f t="shared" si="28"/>
        <v>309600</v>
      </c>
      <c r="K91" s="1">
        <f t="shared" si="21"/>
        <v>3.6</v>
      </c>
      <c r="L91" s="1">
        <f t="shared" ca="1" si="29"/>
        <v>569.66336351641905</v>
      </c>
      <c r="M91" s="1">
        <f t="shared" ca="1" si="22"/>
        <v>-8.8350087509938917E-5</v>
      </c>
      <c r="P91" s="1">
        <f t="shared" si="17"/>
        <v>0.44000000000000022</v>
      </c>
      <c r="Q91" s="1" t="e">
        <f t="shared" si="16"/>
        <v>#N/A</v>
      </c>
      <c r="R91" s="1"/>
      <c r="AD91" s="1">
        <f t="shared" si="30"/>
        <v>86</v>
      </c>
      <c r="AE91" s="1">
        <f t="shared" si="23"/>
        <v>2683.1680214577004</v>
      </c>
      <c r="AF91" s="1">
        <f t="shared" si="31"/>
        <v>-10.53205116394065</v>
      </c>
      <c r="AG91" s="1">
        <f t="shared" si="24"/>
        <v>2683.1680214577004</v>
      </c>
      <c r="AH91" s="1">
        <f t="shared" ca="1" si="33"/>
        <v>145.05363546213997</v>
      </c>
      <c r="AI91" s="1">
        <f t="shared" ca="1" si="25"/>
        <v>-1.5750068840272414E-5</v>
      </c>
      <c r="AJ91" s="1">
        <f t="shared" ca="1" si="32"/>
        <v>145.01614718108661</v>
      </c>
      <c r="AK91">
        <f t="shared" ca="1" si="26"/>
        <v>-1.5866753787983346E-5</v>
      </c>
    </row>
    <row r="92" spans="5:37" x14ac:dyDescent="0.3">
      <c r="E92" s="1">
        <f t="shared" si="27"/>
        <v>87</v>
      </c>
      <c r="F92" s="1">
        <f t="shared" si="18"/>
        <v>837.49722983999982</v>
      </c>
      <c r="G92" s="1">
        <f t="shared" si="19"/>
        <v>1.385810432</v>
      </c>
      <c r="H92" s="1">
        <f t="shared" si="20"/>
        <v>837.49722983999982</v>
      </c>
      <c r="J92" s="1">
        <f t="shared" si="28"/>
        <v>313200</v>
      </c>
      <c r="K92" s="1">
        <f t="shared" si="21"/>
        <v>3.6</v>
      </c>
      <c r="L92" s="1">
        <f t="shared" ca="1" si="29"/>
        <v>569.34530320138322</v>
      </c>
      <c r="M92" s="1">
        <f t="shared" ca="1" si="22"/>
        <v>-8.8372298832817256E-5</v>
      </c>
      <c r="P92" s="1">
        <f t="shared" si="17"/>
        <v>0.45000000000000023</v>
      </c>
      <c r="Q92" s="1" t="e">
        <f t="shared" si="16"/>
        <v>#N/A</v>
      </c>
      <c r="R92" s="1"/>
      <c r="AD92" s="1">
        <f t="shared" si="30"/>
        <v>87</v>
      </c>
      <c r="AE92" s="1">
        <f t="shared" si="23"/>
        <v>2673.9378245033968</v>
      </c>
      <c r="AF92" s="1">
        <f t="shared" si="31"/>
        <v>-9.2301969543036648</v>
      </c>
      <c r="AG92" s="1">
        <f t="shared" si="24"/>
        <v>2673.9378245033968</v>
      </c>
      <c r="AH92" s="1">
        <f t="shared" ca="1" si="33"/>
        <v>144.99693521431499</v>
      </c>
      <c r="AI92" s="1">
        <f t="shared" ca="1" si="25"/>
        <v>-1.5743456409563326E-5</v>
      </c>
      <c r="AJ92" s="1">
        <f t="shared" ca="1" si="32"/>
        <v>144.95902686744986</v>
      </c>
      <c r="AK92">
        <f t="shared" ca="1" si="26"/>
        <v>-1.5860041154185915E-5</v>
      </c>
    </row>
    <row r="93" spans="5:37" x14ac:dyDescent="0.3">
      <c r="E93" s="1">
        <f t="shared" si="27"/>
        <v>88</v>
      </c>
      <c r="F93" s="1">
        <f t="shared" si="18"/>
        <v>838.88067190733989</v>
      </c>
      <c r="G93" s="1">
        <f t="shared" si="19"/>
        <v>1.38107650182</v>
      </c>
      <c r="H93" s="1">
        <f t="shared" si="20"/>
        <v>838.88067190733989</v>
      </c>
      <c r="J93" s="1">
        <f t="shared" si="28"/>
        <v>316800</v>
      </c>
      <c r="K93" s="1">
        <f t="shared" si="21"/>
        <v>3.7</v>
      </c>
      <c r="L93" s="1">
        <f t="shared" ca="1" si="29"/>
        <v>569.02716292558512</v>
      </c>
      <c r="M93" s="1">
        <f t="shared" ca="1" si="22"/>
        <v>-8.8322015086587943E-5</v>
      </c>
      <c r="P93" s="1">
        <f t="shared" si="17"/>
        <v>0.46000000000000024</v>
      </c>
      <c r="Q93" s="1" t="e">
        <f t="shared" si="16"/>
        <v>#N/A</v>
      </c>
      <c r="R93" s="1"/>
      <c r="AD93" s="1">
        <f t="shared" si="30"/>
        <v>88</v>
      </c>
      <c r="AE93" s="1">
        <f t="shared" si="23"/>
        <v>2665.868678729275</v>
      </c>
      <c r="AF93" s="1">
        <f t="shared" si="31"/>
        <v>-8.0691457741218073</v>
      </c>
      <c r="AG93" s="1">
        <f t="shared" si="24"/>
        <v>2665.868678729275</v>
      </c>
      <c r="AH93" s="1">
        <f t="shared" ca="1" si="33"/>
        <v>144.94025877124056</v>
      </c>
      <c r="AI93" s="1">
        <f t="shared" ca="1" si="25"/>
        <v>-1.5736846754984319E-5</v>
      </c>
      <c r="AJ93" s="1">
        <f t="shared" ca="1" si="32"/>
        <v>144.9019307192948</v>
      </c>
      <c r="AK93">
        <f t="shared" ca="1" si="26"/>
        <v>-1.5853331360254352E-5</v>
      </c>
    </row>
    <row r="94" spans="5:37" x14ac:dyDescent="0.3">
      <c r="E94" s="1">
        <f t="shared" si="27"/>
        <v>89</v>
      </c>
      <c r="F94" s="1">
        <f t="shared" si="18"/>
        <v>840.2593884419199</v>
      </c>
      <c r="G94" s="1">
        <f t="shared" si="19"/>
        <v>1.37635936648</v>
      </c>
      <c r="H94" s="1">
        <f t="shared" si="20"/>
        <v>840.2593884419199</v>
      </c>
      <c r="J94" s="1">
        <f t="shared" si="28"/>
        <v>320400</v>
      </c>
      <c r="K94" s="1">
        <f t="shared" si="21"/>
        <v>3.7</v>
      </c>
      <c r="L94" s="1">
        <f t="shared" ca="1" si="29"/>
        <v>568.70920367127337</v>
      </c>
      <c r="M94" s="1">
        <f t="shared" ca="1" si="22"/>
        <v>-8.8271759987808358E-5</v>
      </c>
      <c r="P94" s="1">
        <f t="shared" si="17"/>
        <v>0.47000000000000025</v>
      </c>
      <c r="Q94" s="1" t="e">
        <f t="shared" si="16"/>
        <v>#N/A</v>
      </c>
      <c r="R94" s="1"/>
      <c r="AD94" s="1">
        <f t="shared" si="30"/>
        <v>89</v>
      </c>
      <c r="AE94" s="1">
        <f t="shared" si="23"/>
        <v>2658.8382227153988</v>
      </c>
      <c r="AF94" s="1">
        <f t="shared" si="31"/>
        <v>-7.030456013876119</v>
      </c>
      <c r="AG94" s="1">
        <f t="shared" si="24"/>
        <v>2658.8382227153988</v>
      </c>
      <c r="AH94" s="1">
        <f t="shared" ca="1" si="33"/>
        <v>144.88360612292263</v>
      </c>
      <c r="AI94" s="1">
        <f t="shared" ca="1" si="25"/>
        <v>-1.5730239875369876E-5</v>
      </c>
      <c r="AJ94" s="1">
        <f t="shared" ca="1" si="32"/>
        <v>144.84485872639789</v>
      </c>
      <c r="AK94">
        <f t="shared" ca="1" si="26"/>
        <v>-1.5846624404987215E-5</v>
      </c>
    </row>
    <row r="95" spans="5:37" x14ac:dyDescent="0.3">
      <c r="E95" s="1">
        <f t="shared" si="27"/>
        <v>90</v>
      </c>
      <c r="F95" s="1">
        <f t="shared" si="18"/>
        <v>841.63339623857996</v>
      </c>
      <c r="G95" s="1">
        <f t="shared" si="19"/>
        <v>1.3716590259799997</v>
      </c>
      <c r="H95" s="1">
        <f t="shared" si="20"/>
        <v>841.63339623857996</v>
      </c>
      <c r="J95" s="1">
        <f t="shared" si="28"/>
        <v>324000</v>
      </c>
      <c r="K95" s="1">
        <f t="shared" si="21"/>
        <v>3.8</v>
      </c>
      <c r="L95" s="1">
        <f t="shared" ca="1" si="29"/>
        <v>568.39142533531731</v>
      </c>
      <c r="M95" s="1">
        <f t="shared" ca="1" si="22"/>
        <v>-8.8293741211114678E-5</v>
      </c>
      <c r="P95" s="1">
        <f t="shared" si="17"/>
        <v>0.48000000000000026</v>
      </c>
      <c r="Q95" s="1" t="e">
        <f t="shared" si="16"/>
        <v>#N/A</v>
      </c>
      <c r="R95" s="1"/>
      <c r="AD95" s="1">
        <f t="shared" si="30"/>
        <v>90</v>
      </c>
      <c r="AE95" s="1">
        <f t="shared" si="23"/>
        <v>2652.7397260273974</v>
      </c>
      <c r="AF95" s="1">
        <f t="shared" si="31"/>
        <v>-6.0984966880014326</v>
      </c>
      <c r="AG95" s="1">
        <f t="shared" si="24"/>
        <v>2652.7397260273974</v>
      </c>
      <c r="AH95" s="1">
        <f t="shared" ca="1" si="33"/>
        <v>144.82697725937129</v>
      </c>
      <c r="AI95" s="1">
        <f t="shared" ca="1" si="25"/>
        <v>-1.5723635769554968E-5</v>
      </c>
      <c r="AJ95" s="1">
        <f t="shared" ca="1" si="32"/>
        <v>144.78781087853994</v>
      </c>
      <c r="AK95">
        <f t="shared" ca="1" si="26"/>
        <v>-1.5839920287183572E-5</v>
      </c>
    </row>
    <row r="96" spans="5:37" x14ac:dyDescent="0.3">
      <c r="E96" s="1">
        <f t="shared" si="27"/>
        <v>91</v>
      </c>
      <c r="F96" s="1">
        <f t="shared" si="18"/>
        <v>843.00271209215975</v>
      </c>
      <c r="G96" s="1">
        <f t="shared" si="19"/>
        <v>1.3669754803199998</v>
      </c>
      <c r="H96" s="1">
        <f t="shared" si="20"/>
        <v>843.00271209215975</v>
      </c>
      <c r="J96" s="1">
        <f t="shared" si="28"/>
        <v>327600</v>
      </c>
      <c r="K96" s="1">
        <f t="shared" si="21"/>
        <v>3.8</v>
      </c>
      <c r="L96" s="1">
        <f t="shared" ca="1" si="29"/>
        <v>568.07356786695732</v>
      </c>
      <c r="M96" s="1">
        <f t="shared" ca="1" si="22"/>
        <v>-8.8243461152437636E-5</v>
      </c>
      <c r="P96" s="1">
        <f t="shared" si="17"/>
        <v>0.49000000000000027</v>
      </c>
      <c r="Q96" s="1" t="e">
        <f t="shared" si="16"/>
        <v>#N/A</v>
      </c>
      <c r="R96" s="1"/>
      <c r="AD96" s="1">
        <f t="shared" si="30"/>
        <v>91</v>
      </c>
      <c r="AE96" s="1">
        <f t="shared" si="23"/>
        <v>2647.4797636140415</v>
      </c>
      <c r="AF96" s="1">
        <f t="shared" si="31"/>
        <v>-5.2599624133558791</v>
      </c>
      <c r="AG96" s="1">
        <f t="shared" si="24"/>
        <v>2647.4797636140415</v>
      </c>
      <c r="AH96" s="1">
        <f t="shared" ca="1" si="33"/>
        <v>144.77037217060089</v>
      </c>
      <c r="AI96" s="1">
        <f t="shared" ca="1" si="25"/>
        <v>-1.5717034436375059E-5</v>
      </c>
      <c r="AJ96" s="1">
        <f t="shared" ca="1" si="32"/>
        <v>144.73078716550609</v>
      </c>
      <c r="AK96">
        <f t="shared" ca="1" si="26"/>
        <v>-1.5833219005642989E-5</v>
      </c>
    </row>
    <row r="97" spans="5:37" x14ac:dyDescent="0.3">
      <c r="E97" s="1">
        <f t="shared" si="27"/>
        <v>92</v>
      </c>
      <c r="F97" s="1">
        <f t="shared" si="18"/>
        <v>844.36735279749985</v>
      </c>
      <c r="G97" s="1">
        <f t="shared" si="19"/>
        <v>1.3623087294999996</v>
      </c>
      <c r="H97" s="1">
        <f t="shared" si="20"/>
        <v>844.36735279749985</v>
      </c>
      <c r="J97" s="1">
        <f t="shared" si="28"/>
        <v>331200</v>
      </c>
      <c r="K97" s="1">
        <f t="shared" si="21"/>
        <v>3.8</v>
      </c>
      <c r="L97" s="1">
        <f t="shared" ca="1" si="29"/>
        <v>567.75589140680859</v>
      </c>
      <c r="M97" s="1">
        <f t="shared" ca="1" si="22"/>
        <v>-8.8193209762350584E-5</v>
      </c>
      <c r="P97" s="1">
        <f t="shared" si="17"/>
        <v>0.50000000000000022</v>
      </c>
      <c r="Q97" s="1" t="e">
        <f t="shared" si="16"/>
        <v>#N/A</v>
      </c>
      <c r="R97" s="1"/>
      <c r="AD97" s="1">
        <f t="shared" si="30"/>
        <v>92</v>
      </c>
      <c r="AE97" s="1">
        <f t="shared" si="23"/>
        <v>2642.9762823175679</v>
      </c>
      <c r="AF97" s="1">
        <f t="shared" si="31"/>
        <v>-4.5034812964736375</v>
      </c>
      <c r="AG97" s="1">
        <f t="shared" si="24"/>
        <v>2642.9762823175679</v>
      </c>
      <c r="AH97" s="1">
        <f t="shared" ca="1" si="33"/>
        <v>144.71379084662993</v>
      </c>
      <c r="AI97" s="1">
        <f t="shared" ca="1" si="25"/>
        <v>-1.57104358746661E-5</v>
      </c>
      <c r="AJ97" s="1">
        <f t="shared" ca="1" si="32"/>
        <v>144.67378757708576</v>
      </c>
      <c r="AK97">
        <f t="shared" ca="1" si="26"/>
        <v>-1.5826520559165557E-5</v>
      </c>
    </row>
    <row r="98" spans="5:37" x14ac:dyDescent="0.3">
      <c r="E98" s="1">
        <f t="shared" si="27"/>
        <v>93</v>
      </c>
      <c r="F98" s="1">
        <f t="shared" si="18"/>
        <v>845.72733514943991</v>
      </c>
      <c r="G98" s="1">
        <f t="shared" si="19"/>
        <v>1.3576587735199999</v>
      </c>
      <c r="H98" s="1">
        <f t="shared" si="20"/>
        <v>845.72733514943991</v>
      </c>
      <c r="J98" s="1">
        <f t="shared" si="28"/>
        <v>334800</v>
      </c>
      <c r="K98" s="1">
        <f t="shared" si="21"/>
        <v>3.9</v>
      </c>
      <c r="L98" s="1">
        <f t="shared" ca="1" si="29"/>
        <v>567.43839585166415</v>
      </c>
      <c r="M98" s="1">
        <f t="shared" ca="1" si="22"/>
        <v>-8.8214961978562922E-5</v>
      </c>
      <c r="P98" s="1">
        <f t="shared" si="17"/>
        <v>0.51000000000000023</v>
      </c>
      <c r="Q98" s="1" t="e">
        <f t="shared" si="16"/>
        <v>#N/A</v>
      </c>
      <c r="R98" s="1"/>
      <c r="AD98" s="1">
        <f t="shared" si="30"/>
        <v>93</v>
      </c>
      <c r="AE98" s="1">
        <f t="shared" si="23"/>
        <v>2639.1569860486134</v>
      </c>
      <c r="AF98" s="1">
        <f t="shared" si="31"/>
        <v>-3.8192962689545311</v>
      </c>
      <c r="AG98" s="1">
        <f t="shared" si="24"/>
        <v>2639.1569860486134</v>
      </c>
      <c r="AH98" s="1">
        <f t="shared" ca="1" si="33"/>
        <v>144.65723327748114</v>
      </c>
      <c r="AI98" s="1">
        <f t="shared" ca="1" si="25"/>
        <v>-1.5703840083264528E-5</v>
      </c>
      <c r="AJ98" s="1">
        <f t="shared" ca="1" si="32"/>
        <v>144.61681210307276</v>
      </c>
      <c r="AK98">
        <f t="shared" ca="1" si="26"/>
        <v>-1.5819824946551864E-5</v>
      </c>
    </row>
    <row r="99" spans="5:37" x14ac:dyDescent="0.3">
      <c r="E99" s="1">
        <f t="shared" si="27"/>
        <v>94</v>
      </c>
      <c r="F99" s="1">
        <f t="shared" si="18"/>
        <v>847.08267594281995</v>
      </c>
      <c r="G99" s="1">
        <f t="shared" si="19"/>
        <v>1.3530256123800002</v>
      </c>
      <c r="H99" s="1">
        <f t="shared" si="20"/>
        <v>847.08267594281995</v>
      </c>
      <c r="J99" s="1">
        <f t="shared" si="28"/>
        <v>338400</v>
      </c>
      <c r="K99" s="1">
        <f t="shared" si="21"/>
        <v>3.9</v>
      </c>
      <c r="L99" s="1">
        <f t="shared" ca="1" si="29"/>
        <v>567.12082198854137</v>
      </c>
      <c r="M99" s="1">
        <f t="shared" ca="1" si="22"/>
        <v>-8.8164685868932549E-5</v>
      </c>
      <c r="P99" s="1">
        <f t="shared" si="17"/>
        <v>0.52000000000000024</v>
      </c>
      <c r="Q99" s="1" t="e">
        <f t="shared" si="16"/>
        <v>#N/A</v>
      </c>
      <c r="R99" s="1"/>
      <c r="AD99" s="1">
        <f t="shared" si="30"/>
        <v>94</v>
      </c>
      <c r="AE99" s="1">
        <f t="shared" si="23"/>
        <v>2635.9579812332922</v>
      </c>
      <c r="AF99" s="1">
        <f t="shared" si="31"/>
        <v>-3.1990048153211319</v>
      </c>
      <c r="AG99" s="1">
        <f t="shared" si="24"/>
        <v>2635.9579812332922</v>
      </c>
      <c r="AH99" s="1">
        <f t="shared" ca="1" si="33"/>
        <v>144.60069945318139</v>
      </c>
      <c r="AI99" s="1">
        <f t="shared" ca="1" si="25"/>
        <v>-1.5697247061007275E-5</v>
      </c>
      <c r="AJ99" s="1">
        <f t="shared" ca="1" si="32"/>
        <v>144.55986073326517</v>
      </c>
      <c r="AK99">
        <f t="shared" ca="1" si="26"/>
        <v>-1.5813132166603009E-5</v>
      </c>
    </row>
    <row r="100" spans="5:37" x14ac:dyDescent="0.3">
      <c r="E100" s="1">
        <f t="shared" si="27"/>
        <v>95</v>
      </c>
      <c r="F100" s="1">
        <f t="shared" si="18"/>
        <v>848.43339197247974</v>
      </c>
      <c r="G100" s="1">
        <f t="shared" si="19"/>
        <v>1.3484092460800001</v>
      </c>
      <c r="H100" s="1">
        <f t="shared" si="20"/>
        <v>848.43339197247974</v>
      </c>
      <c r="J100" s="1">
        <f t="shared" si="28"/>
        <v>342000</v>
      </c>
      <c r="K100" s="1">
        <f t="shared" si="21"/>
        <v>4</v>
      </c>
      <c r="L100" s="1">
        <f t="shared" ca="1" si="29"/>
        <v>566.80342911941318</v>
      </c>
      <c r="M100" s="1">
        <f t="shared" ca="1" si="22"/>
        <v>-8.8114438448844563E-5</v>
      </c>
      <c r="P100" s="1">
        <f t="shared" si="17"/>
        <v>0.53000000000000025</v>
      </c>
      <c r="Q100" s="1" t="e">
        <f t="shared" si="16"/>
        <v>#N/A</v>
      </c>
      <c r="R100" s="1"/>
      <c r="AD100" s="1">
        <f t="shared" si="30"/>
        <v>95</v>
      </c>
      <c r="AE100" s="1">
        <f t="shared" si="23"/>
        <v>2633.3226358579377</v>
      </c>
      <c r="AF100" s="1">
        <f t="shared" si="31"/>
        <v>-2.6353453753545182</v>
      </c>
      <c r="AG100" s="1">
        <f t="shared" si="24"/>
        <v>2633.3226358579377</v>
      </c>
      <c r="AH100" s="1">
        <f t="shared" ca="1" si="33"/>
        <v>144.54418936376177</v>
      </c>
      <c r="AI100" s="1">
        <f t="shared" ca="1" si="25"/>
        <v>-1.5690656806731755E-5</v>
      </c>
      <c r="AJ100" s="1">
        <f t="shared" ca="1" si="32"/>
        <v>144.50293345746539</v>
      </c>
      <c r="AK100">
        <f t="shared" ca="1" si="26"/>
        <v>-1.5806442218120593E-5</v>
      </c>
    </row>
    <row r="101" spans="5:37" x14ac:dyDescent="0.3">
      <c r="E101" s="1">
        <f t="shared" si="27"/>
        <v>96</v>
      </c>
      <c r="F101" s="1">
        <f t="shared" si="18"/>
        <v>849.77950003325986</v>
      </c>
      <c r="G101" s="1">
        <f t="shared" si="19"/>
        <v>1.3438096746200001</v>
      </c>
      <c r="H101" s="1">
        <f t="shared" si="20"/>
        <v>849.77950003325986</v>
      </c>
      <c r="J101" s="1">
        <f t="shared" si="28"/>
        <v>345600</v>
      </c>
      <c r="K101" s="1">
        <f t="shared" si="21"/>
        <v>4</v>
      </c>
      <c r="L101" s="1">
        <f t="shared" ca="1" si="29"/>
        <v>566.48621714099738</v>
      </c>
      <c r="M101" s="1">
        <f t="shared" ca="1" si="22"/>
        <v>-8.8135962754158225E-5</v>
      </c>
      <c r="P101" s="1">
        <f t="shared" si="17"/>
        <v>0.54000000000000026</v>
      </c>
      <c r="Q101" s="1" t="e">
        <f t="shared" si="16"/>
        <v>#N/A</v>
      </c>
      <c r="R101" s="1"/>
      <c r="AD101" s="1">
        <f t="shared" si="30"/>
        <v>96</v>
      </c>
      <c r="AE101" s="1">
        <f t="shared" si="23"/>
        <v>2631.2006146100657</v>
      </c>
      <c r="AF101" s="1">
        <f t="shared" si="31"/>
        <v>-2.1220212478719986</v>
      </c>
      <c r="AG101" s="1">
        <f t="shared" si="24"/>
        <v>2631.2006146100657</v>
      </c>
      <c r="AH101" s="1">
        <f t="shared" ca="1" si="33"/>
        <v>144.48770299925755</v>
      </c>
      <c r="AI101" s="1">
        <f t="shared" ca="1" si="25"/>
        <v>-1.570833148539912E-5</v>
      </c>
      <c r="AJ101" s="1">
        <f t="shared" ca="1" si="32"/>
        <v>144.44603026548015</v>
      </c>
      <c r="AK101">
        <f t="shared" ca="1" si="26"/>
        <v>-1.5823606278419965E-5</v>
      </c>
    </row>
    <row r="102" spans="5:37" x14ac:dyDescent="0.3">
      <c r="E102" s="1">
        <f t="shared" si="27"/>
        <v>97</v>
      </c>
      <c r="F102" s="1">
        <f t="shared" si="18"/>
        <v>851.12101691999999</v>
      </c>
      <c r="G102" s="1">
        <f t="shared" si="19"/>
        <v>1.3392268979999997</v>
      </c>
      <c r="H102" s="1">
        <f t="shared" si="20"/>
        <v>851.12101691999999</v>
      </c>
      <c r="J102" s="1">
        <f t="shared" si="28"/>
        <v>349200</v>
      </c>
      <c r="K102" s="1">
        <f t="shared" si="21"/>
        <v>4</v>
      </c>
      <c r="L102" s="1">
        <f t="shared" ca="1" si="29"/>
        <v>566.16892767508239</v>
      </c>
      <c r="M102" s="1">
        <f t="shared" ca="1" si="22"/>
        <v>-8.8085690854086511E-5</v>
      </c>
      <c r="P102" s="1">
        <f t="shared" si="17"/>
        <v>0.55000000000000027</v>
      </c>
      <c r="Q102" s="1" t="e">
        <f t="shared" si="16"/>
        <v>#N/A</v>
      </c>
      <c r="R102" s="1"/>
      <c r="AD102" s="1">
        <f t="shared" si="30"/>
        <v>97</v>
      </c>
      <c r="AE102" s="1">
        <f t="shared" si="23"/>
        <v>2629.5470598346692</v>
      </c>
      <c r="AF102" s="1">
        <f t="shared" si="31"/>
        <v>-1.6535547753965147</v>
      </c>
      <c r="AG102" s="1">
        <f t="shared" si="24"/>
        <v>2629.5470598346692</v>
      </c>
      <c r="AH102" s="1">
        <f t="shared" ca="1" si="33"/>
        <v>144.43115300591012</v>
      </c>
      <c r="AI102" s="1">
        <f t="shared" ca="1" si="25"/>
        <v>-1.5701726375629321E-5</v>
      </c>
      <c r="AJ102" s="1">
        <f t="shared" ca="1" si="32"/>
        <v>144.38906528287782</v>
      </c>
      <c r="AK102">
        <f t="shared" ca="1" si="26"/>
        <v>-1.5816901792950392E-5</v>
      </c>
    </row>
    <row r="103" spans="5:37" x14ac:dyDescent="0.3">
      <c r="E103" s="1">
        <f t="shared" si="27"/>
        <v>98</v>
      </c>
      <c r="F103" s="1">
        <f t="shared" si="18"/>
        <v>852.45795942754</v>
      </c>
      <c r="G103" s="1">
        <f t="shared" si="19"/>
        <v>1.3346609162200003</v>
      </c>
      <c r="H103" s="1">
        <f t="shared" si="20"/>
        <v>852.45795942754</v>
      </c>
      <c r="J103" s="1">
        <f t="shared" si="28"/>
        <v>352800</v>
      </c>
      <c r="K103" s="1">
        <f t="shared" si="21"/>
        <v>4.0999999999999996</v>
      </c>
      <c r="L103" s="1">
        <f t="shared" ca="1" si="29"/>
        <v>565.85181918800765</v>
      </c>
      <c r="M103" s="1">
        <f t="shared" ca="1" si="22"/>
        <v>-8.8035447664322055E-5</v>
      </c>
      <c r="P103" s="1">
        <f t="shared" si="17"/>
        <v>0.56000000000000028</v>
      </c>
      <c r="Q103" s="1" t="e">
        <f t="shared" si="16"/>
        <v>#N/A</v>
      </c>
      <c r="R103" s="1"/>
      <c r="AD103" s="1">
        <f t="shared" si="30"/>
        <v>98</v>
      </c>
      <c r="AE103" s="1">
        <f t="shared" si="23"/>
        <v>2628.3218937388783</v>
      </c>
      <c r="AF103" s="1">
        <f t="shared" si="31"/>
        <v>-1.2251660957908825</v>
      </c>
      <c r="AG103" s="1">
        <f t="shared" si="24"/>
        <v>2628.3218937388783</v>
      </c>
      <c r="AH103" s="1">
        <f t="shared" ca="1" si="33"/>
        <v>144.37462679095785</v>
      </c>
      <c r="AI103" s="1">
        <f t="shared" ca="1" si="25"/>
        <v>-1.5695124043205735E-5</v>
      </c>
      <c r="AJ103" s="1">
        <f t="shared" ca="1" si="32"/>
        <v>144.33212443642321</v>
      </c>
      <c r="AK103">
        <f t="shared" ca="1" si="26"/>
        <v>-1.5810200148181275E-5</v>
      </c>
    </row>
    <row r="104" spans="5:37" x14ac:dyDescent="0.3">
      <c r="E104" s="1">
        <f t="shared" si="27"/>
        <v>99</v>
      </c>
      <c r="F104" s="1">
        <f t="shared" si="18"/>
        <v>853.79034435071981</v>
      </c>
      <c r="G104" s="1">
        <f t="shared" si="19"/>
        <v>1.3301117292799995</v>
      </c>
      <c r="H104" s="1">
        <f t="shared" si="20"/>
        <v>853.79034435071981</v>
      </c>
      <c r="J104" s="1">
        <f t="shared" si="28"/>
        <v>356400</v>
      </c>
      <c r="K104" s="1">
        <f t="shared" si="21"/>
        <v>4.0999999999999996</v>
      </c>
      <c r="L104" s="1">
        <f t="shared" ca="1" si="29"/>
        <v>565.53489157641604</v>
      </c>
      <c r="M104" s="1">
        <f t="shared" ca="1" si="22"/>
        <v>-8.7985233168400717E-5</v>
      </c>
      <c r="P104" s="1">
        <f t="shared" si="17"/>
        <v>0.57000000000000028</v>
      </c>
      <c r="Q104" s="1" t="e">
        <f t="shared" si="16"/>
        <v>#N/A</v>
      </c>
      <c r="R104" s="1"/>
      <c r="AD104" s="1">
        <f t="shared" si="30"/>
        <v>99</v>
      </c>
      <c r="AE104" s="1">
        <f t="shared" si="23"/>
        <v>2627.4892218227651</v>
      </c>
      <c r="AF104" s="1">
        <f t="shared" si="31"/>
        <v>-0.83267191611321323</v>
      </c>
      <c r="AG104" s="1">
        <f t="shared" si="24"/>
        <v>2627.4892218227651</v>
      </c>
      <c r="AH104" s="1">
        <f t="shared" ca="1" si="33"/>
        <v>144.31812434440232</v>
      </c>
      <c r="AI104" s="1">
        <f t="shared" ca="1" si="25"/>
        <v>-1.5688524486960545E-5</v>
      </c>
      <c r="AJ104" s="1">
        <f t="shared" ca="1" si="32"/>
        <v>144.27520771588976</v>
      </c>
      <c r="AK104">
        <f t="shared" ca="1" si="26"/>
        <v>-1.5803501342908988E-5</v>
      </c>
    </row>
    <row r="105" spans="5:37" x14ac:dyDescent="0.3">
      <c r="E105" s="1">
        <f t="shared" si="27"/>
        <v>100</v>
      </c>
      <c r="F105" s="1">
        <f t="shared" si="18"/>
        <v>855.11818848437997</v>
      </c>
      <c r="G105" s="1">
        <f t="shared" si="19"/>
        <v>1.3255793371800002</v>
      </c>
      <c r="H105" s="1">
        <f t="shared" si="20"/>
        <v>855.11818848437997</v>
      </c>
      <c r="J105" s="1">
        <f t="shared" si="28"/>
        <v>360000</v>
      </c>
      <c r="K105" s="1">
        <f t="shared" si="21"/>
        <v>4.2</v>
      </c>
      <c r="L105" s="1">
        <f t="shared" ca="1" si="29"/>
        <v>565.21814473700977</v>
      </c>
      <c r="M105" s="1">
        <f t="shared" ca="1" si="22"/>
        <v>-8.8006518550405737E-5</v>
      </c>
      <c r="P105" s="1">
        <f t="shared" si="17"/>
        <v>0.58000000000000029</v>
      </c>
      <c r="Q105" s="1" t="e">
        <f t="shared" si="16"/>
        <v>#N/A</v>
      </c>
      <c r="R105" s="1"/>
      <c r="AD105" s="1">
        <f t="shared" si="30"/>
        <v>100</v>
      </c>
      <c r="AE105" s="1">
        <f t="shared" si="23"/>
        <v>2627.0168211465843</v>
      </c>
      <c r="AF105" s="1">
        <f t="shared" si="31"/>
        <v>-0.47240067618076864</v>
      </c>
      <c r="AG105" s="1">
        <f t="shared" si="24"/>
        <v>2627.0168211465843</v>
      </c>
      <c r="AH105" s="1">
        <f t="shared" ca="1" si="33"/>
        <v>144.26164565624927</v>
      </c>
      <c r="AI105" s="1">
        <f t="shared" ca="1" si="25"/>
        <v>-1.5681927705726402E-5</v>
      </c>
      <c r="AJ105" s="1">
        <f t="shared" ca="1" si="32"/>
        <v>144.21831511105529</v>
      </c>
      <c r="AK105">
        <f t="shared" ca="1" si="26"/>
        <v>-1.5796805375930442E-5</v>
      </c>
    </row>
    <row r="106" spans="5:37" x14ac:dyDescent="0.3">
      <c r="E106" s="1">
        <f t="shared" si="27"/>
        <v>101</v>
      </c>
      <c r="F106" s="1">
        <f t="shared" si="18"/>
        <v>856.44150862335994</v>
      </c>
      <c r="G106" s="1">
        <f t="shared" si="19"/>
        <v>1.3210637399199996</v>
      </c>
      <c r="H106" s="1">
        <f t="shared" si="20"/>
        <v>856.44150862335994</v>
      </c>
      <c r="J106" s="1">
        <f t="shared" si="28"/>
        <v>363600</v>
      </c>
      <c r="K106" s="1">
        <f t="shared" si="21"/>
        <v>4.2</v>
      </c>
      <c r="L106" s="1">
        <f t="shared" ca="1" si="29"/>
        <v>564.90132127022832</v>
      </c>
      <c r="M106" s="1">
        <f t="shared" ca="1" si="22"/>
        <v>-8.7956279826966553E-5</v>
      </c>
      <c r="P106" s="1">
        <f t="shared" si="17"/>
        <v>0.5900000000000003</v>
      </c>
      <c r="Q106" s="1" t="e">
        <f t="shared" si="16"/>
        <v>#N/A</v>
      </c>
      <c r="R106" s="1"/>
      <c r="AD106" s="1">
        <f t="shared" si="30"/>
        <v>101</v>
      </c>
      <c r="AE106" s="1">
        <f t="shared" si="23"/>
        <v>2626.8756999617904</v>
      </c>
      <c r="AF106" s="1">
        <f t="shared" si="31"/>
        <v>-0.14112118479397395</v>
      </c>
      <c r="AG106" s="1">
        <f t="shared" si="24"/>
        <v>2626.8756999617904</v>
      </c>
      <c r="AH106" s="1">
        <f t="shared" ca="1" si="33"/>
        <v>144.20519071650867</v>
      </c>
      <c r="AI106" s="1">
        <f t="shared" ca="1" si="25"/>
        <v>-1.5675333698336458E-5</v>
      </c>
      <c r="AJ106" s="1">
        <f t="shared" ca="1" si="32"/>
        <v>144.16144661170193</v>
      </c>
      <c r="AK106">
        <f t="shared" ca="1" si="26"/>
        <v>-1.5790112246043043E-5</v>
      </c>
    </row>
    <row r="107" spans="5:37" x14ac:dyDescent="0.3">
      <c r="E107" s="1">
        <f t="shared" si="27"/>
        <v>102</v>
      </c>
      <c r="F107" s="1">
        <f t="shared" si="18"/>
        <v>857.76032156249994</v>
      </c>
      <c r="G107" s="1">
        <f t="shared" si="19"/>
        <v>1.3165649374999999</v>
      </c>
      <c r="H107" s="1">
        <f t="shared" si="20"/>
        <v>857.76032156249994</v>
      </c>
      <c r="J107" s="1">
        <f t="shared" si="28"/>
        <v>367200</v>
      </c>
      <c r="K107" s="1">
        <f t="shared" si="21"/>
        <v>4.3</v>
      </c>
      <c r="L107" s="1">
        <f t="shared" ca="1" si="29"/>
        <v>564.58467866285127</v>
      </c>
      <c r="M107" s="1">
        <f t="shared" ca="1" si="22"/>
        <v>-8.7906069817936732E-5</v>
      </c>
      <c r="P107" s="1">
        <f t="shared" si="17"/>
        <v>0.60000000000000031</v>
      </c>
      <c r="Q107" s="1" t="e">
        <f t="shared" si="16"/>
        <v>#N/A</v>
      </c>
      <c r="R107" s="1"/>
      <c r="AD107" s="1">
        <f t="shared" si="30"/>
        <v>102</v>
      </c>
      <c r="AE107" s="1">
        <f t="shared" si="23"/>
        <v>2627.0397175863245</v>
      </c>
      <c r="AF107" s="1">
        <f t="shared" si="31"/>
        <v>0.16401762453415358</v>
      </c>
      <c r="AG107" s="1">
        <f t="shared" si="24"/>
        <v>2627.0397175863245</v>
      </c>
      <c r="AH107" s="1">
        <f t="shared" ca="1" si="33"/>
        <v>144.14875951519466</v>
      </c>
      <c r="AI107" s="1">
        <f t="shared" ca="1" si="25"/>
        <v>-1.5668742463624354E-5</v>
      </c>
      <c r="AJ107" s="1">
        <f t="shared" ca="1" si="32"/>
        <v>144.10460220761618</v>
      </c>
      <c r="AK107">
        <f t="shared" ca="1" si="26"/>
        <v>-1.5783421952044714E-5</v>
      </c>
    </row>
    <row r="108" spans="5:37" x14ac:dyDescent="0.3">
      <c r="E108" s="1">
        <f t="shared" si="27"/>
        <v>103</v>
      </c>
      <c r="F108" s="1">
        <f t="shared" si="18"/>
        <v>859.07464409663987</v>
      </c>
      <c r="G108" s="1">
        <f t="shared" si="19"/>
        <v>1.3120829299199999</v>
      </c>
      <c r="H108" s="1">
        <f t="shared" si="20"/>
        <v>859.07464409663987</v>
      </c>
      <c r="J108" s="1">
        <f t="shared" si="28"/>
        <v>370800</v>
      </c>
      <c r="K108" s="1">
        <f t="shared" si="21"/>
        <v>4.3</v>
      </c>
      <c r="L108" s="1">
        <f t="shared" ca="1" si="29"/>
        <v>564.2682168115067</v>
      </c>
      <c r="M108" s="1">
        <f t="shared" ca="1" si="22"/>
        <v>-8.7927129621004292E-5</v>
      </c>
      <c r="P108" s="1">
        <f t="shared" si="17"/>
        <v>0.61000000000000032</v>
      </c>
      <c r="Q108" s="1" t="e">
        <f t="shared" si="16"/>
        <v>#N/A</v>
      </c>
      <c r="R108" s="1"/>
      <c r="AD108" s="1">
        <f t="shared" si="30"/>
        <v>103</v>
      </c>
      <c r="AE108" s="1">
        <f t="shared" si="23"/>
        <v>2627.4852553111282</v>
      </c>
      <c r="AF108" s="1">
        <f t="shared" si="31"/>
        <v>0.44553772480367115</v>
      </c>
      <c r="AG108" s="1">
        <f t="shared" si="24"/>
        <v>2627.4852553111282</v>
      </c>
      <c r="AH108" s="1">
        <f t="shared" ca="1" si="33"/>
        <v>144.09235204232562</v>
      </c>
      <c r="AI108" s="1">
        <f t="shared" ca="1" si="25"/>
        <v>-1.5662154000424226E-5</v>
      </c>
      <c r="AJ108" s="1">
        <f t="shared" ca="1" si="32"/>
        <v>144.04778188858882</v>
      </c>
      <c r="AK108">
        <f t="shared" ca="1" si="26"/>
        <v>-1.5776734492733882E-5</v>
      </c>
    </row>
    <row r="109" spans="5:37" x14ac:dyDescent="0.3">
      <c r="E109" s="1">
        <f t="shared" si="27"/>
        <v>104</v>
      </c>
      <c r="F109" s="1">
        <f t="shared" si="18"/>
        <v>860.38449302061986</v>
      </c>
      <c r="G109" s="1">
        <f t="shared" si="19"/>
        <v>1.3076177171800003</v>
      </c>
      <c r="H109" s="1">
        <f t="shared" si="20"/>
        <v>860.38449302061986</v>
      </c>
      <c r="J109" s="1">
        <f t="shared" si="28"/>
        <v>374400</v>
      </c>
      <c r="K109" s="1">
        <f t="shared" si="21"/>
        <v>4.3</v>
      </c>
      <c r="L109" s="1">
        <f t="shared" ca="1" si="29"/>
        <v>563.95167914487104</v>
      </c>
      <c r="M109" s="1">
        <f t="shared" ca="1" si="22"/>
        <v>-8.7876895622266804E-5</v>
      </c>
      <c r="P109" s="1">
        <f t="shared" si="17"/>
        <v>0.62000000000000033</v>
      </c>
      <c r="Q109" s="1" t="e">
        <f t="shared" si="16"/>
        <v>#N/A</v>
      </c>
      <c r="R109" s="1"/>
      <c r="AD109" s="1">
        <f t="shared" si="30"/>
        <v>104</v>
      </c>
      <c r="AE109" s="1">
        <f t="shared" si="23"/>
        <v>2628.1909306759303</v>
      </c>
      <c r="AF109" s="1">
        <f t="shared" si="31"/>
        <v>0.70567536480211857</v>
      </c>
      <c r="AG109" s="1">
        <f t="shared" si="24"/>
        <v>2628.1909306759303</v>
      </c>
      <c r="AH109" s="1">
        <f t="shared" ca="1" si="33"/>
        <v>144.03596828792408</v>
      </c>
      <c r="AI109" s="1">
        <f t="shared" ca="1" si="25"/>
        <v>-1.5655568307570689E-5</v>
      </c>
      <c r="AJ109" s="1">
        <f t="shared" ca="1" si="32"/>
        <v>143.99098564441496</v>
      </c>
      <c r="AK109">
        <f t="shared" ca="1" si="26"/>
        <v>-1.5770049866909487E-5</v>
      </c>
    </row>
    <row r="110" spans="5:37" x14ac:dyDescent="0.3">
      <c r="E110" s="1">
        <f t="shared" si="27"/>
        <v>105</v>
      </c>
      <c r="F110" s="1">
        <f t="shared" si="18"/>
        <v>861.6898851292799</v>
      </c>
      <c r="G110" s="1">
        <f t="shared" si="19"/>
        <v>1.3031692992799995</v>
      </c>
      <c r="H110" s="1">
        <f t="shared" si="20"/>
        <v>861.6898851292799</v>
      </c>
      <c r="J110" s="1">
        <f t="shared" si="28"/>
        <v>378000</v>
      </c>
      <c r="K110" s="1">
        <f t="shared" si="21"/>
        <v>4.4000000000000004</v>
      </c>
      <c r="L110" s="1">
        <f t="shared" ca="1" si="29"/>
        <v>563.63532232063085</v>
      </c>
      <c r="M110" s="1">
        <f t="shared" ca="1" si="22"/>
        <v>-8.7826690358318142E-5</v>
      </c>
      <c r="P110" s="1">
        <f t="shared" si="17"/>
        <v>0.63000000000000034</v>
      </c>
      <c r="Q110" s="1" t="e">
        <f t="shared" si="16"/>
        <v>#N/A</v>
      </c>
      <c r="R110" s="1"/>
      <c r="AD110" s="1">
        <f t="shared" si="30"/>
        <v>105</v>
      </c>
      <c r="AE110" s="1">
        <f t="shared" si="23"/>
        <v>2629.1373487193919</v>
      </c>
      <c r="AF110" s="1">
        <f t="shared" si="31"/>
        <v>0.94641804346156277</v>
      </c>
      <c r="AG110" s="1">
        <f t="shared" si="24"/>
        <v>2629.1373487193919</v>
      </c>
      <c r="AH110" s="1">
        <f t="shared" ca="1" si="33"/>
        <v>143.97960824201684</v>
      </c>
      <c r="AI110" s="1">
        <f t="shared" ca="1" si="25"/>
        <v>-1.5648985383898863E-5</v>
      </c>
      <c r="AJ110" s="1">
        <f t="shared" ca="1" si="32"/>
        <v>143.9342134648941</v>
      </c>
      <c r="AK110">
        <f t="shared" ca="1" si="26"/>
        <v>-1.5763368073370978E-5</v>
      </c>
    </row>
    <row r="111" spans="5:37" x14ac:dyDescent="0.3">
      <c r="E111" s="1">
        <f t="shared" si="27"/>
        <v>106</v>
      </c>
      <c r="F111" s="1">
        <f t="shared" si="18"/>
        <v>862.99083721746001</v>
      </c>
      <c r="G111" s="1">
        <f t="shared" si="19"/>
        <v>1.29873767622</v>
      </c>
      <c r="H111" s="1">
        <f t="shared" si="20"/>
        <v>862.99083721746001</v>
      </c>
      <c r="J111" s="1">
        <f t="shared" si="28"/>
        <v>381600</v>
      </c>
      <c r="K111" s="1">
        <f t="shared" si="21"/>
        <v>4.4000000000000004</v>
      </c>
      <c r="L111" s="1">
        <f t="shared" ca="1" si="29"/>
        <v>563.3191462353409</v>
      </c>
      <c r="M111" s="1">
        <f t="shared" ca="1" si="22"/>
        <v>-8.7847525688858534E-5</v>
      </c>
      <c r="P111" s="1">
        <f t="shared" si="17"/>
        <v>0.64000000000000035</v>
      </c>
      <c r="Q111" s="1" t="e">
        <f t="shared" si="16"/>
        <v>#N/A</v>
      </c>
      <c r="R111" s="1"/>
      <c r="AD111" s="1">
        <f t="shared" si="30"/>
        <v>106</v>
      </c>
      <c r="AE111" s="1">
        <f t="shared" si="23"/>
        <v>2630.306884847696</v>
      </c>
      <c r="AF111" s="1">
        <f t="shared" si="31"/>
        <v>1.1695361283041166</v>
      </c>
      <c r="AG111" s="1">
        <f t="shared" si="24"/>
        <v>2630.306884847696</v>
      </c>
      <c r="AH111" s="1">
        <f t="shared" ca="1" si="33"/>
        <v>143.92327189463481</v>
      </c>
      <c r="AI111" s="1">
        <f t="shared" ca="1" si="25"/>
        <v>-1.5642405228244346E-5</v>
      </c>
      <c r="AJ111" s="1">
        <f t="shared" ca="1" si="32"/>
        <v>143.87746533982997</v>
      </c>
      <c r="AK111">
        <f t="shared" ca="1" si="26"/>
        <v>-1.5756689110918308E-5</v>
      </c>
    </row>
    <row r="112" spans="5:37" x14ac:dyDescent="0.3">
      <c r="E112" s="1">
        <f t="shared" si="27"/>
        <v>107</v>
      </c>
      <c r="F112" s="1">
        <f t="shared" si="18"/>
        <v>864.28736607999986</v>
      </c>
      <c r="G112" s="1">
        <f t="shared" si="19"/>
        <v>1.2943228480000002</v>
      </c>
      <c r="H112" s="1">
        <f t="shared" si="20"/>
        <v>864.28736607999986</v>
      </c>
      <c r="J112" s="1">
        <f t="shared" si="28"/>
        <v>385200</v>
      </c>
      <c r="K112" s="1">
        <f t="shared" si="21"/>
        <v>4.5</v>
      </c>
      <c r="L112" s="1">
        <f t="shared" ca="1" si="29"/>
        <v>563.00289514286101</v>
      </c>
      <c r="M112" s="1">
        <f t="shared" ca="1" si="22"/>
        <v>-8.7797296672193661E-5</v>
      </c>
      <c r="P112" s="1">
        <f t="shared" si="17"/>
        <v>0.65000000000000036</v>
      </c>
      <c r="Q112" s="1" t="e">
        <f t="shared" ref="Q112:Q175" si="34">_xlfn.IFS(P112&lt;=$D$13, $B$18-$B$42*$B$38*P112/($B$12*$D$13), P112&lt;=$D$13+$C$13, $B$18-$B$42*$B$38*$D$13/($B$12*$D$13)-$B$41*$B$38*(P112-$D$13)/($B$12*$C$13), P112&lt;=$D$13+$C$13+$B$13+$Q$44, $B$18-$B$42*$B$38*$D$13/($B$12*$D$13)-$B$41*$B$38/$B$12-$B$40*$B$38*(P112-$D$13-$C$13)/($B$12*$B$13))</f>
        <v>#N/A</v>
      </c>
      <c r="R112" s="1"/>
      <c r="AD112" s="1">
        <f t="shared" si="30"/>
        <v>107</v>
      </c>
      <c r="AE112" s="1">
        <f t="shared" si="23"/>
        <v>2631.6834948209003</v>
      </c>
      <c r="AF112" s="1">
        <f t="shared" si="31"/>
        <v>1.3766099732042676</v>
      </c>
      <c r="AG112" s="1">
        <f t="shared" si="24"/>
        <v>2631.6834948209003</v>
      </c>
      <c r="AH112" s="1">
        <f t="shared" ca="1" si="33"/>
        <v>143.86695923581314</v>
      </c>
      <c r="AI112" s="1">
        <f t="shared" ca="1" si="25"/>
        <v>-1.5635827839443235E-5</v>
      </c>
      <c r="AJ112" s="1">
        <f t="shared" ca="1" si="32"/>
        <v>143.82074125903065</v>
      </c>
      <c r="AK112">
        <f t="shared" ca="1" si="26"/>
        <v>-1.5750012978351948E-5</v>
      </c>
    </row>
    <row r="113" spans="5:37" x14ac:dyDescent="0.3">
      <c r="E113" s="1">
        <f t="shared" si="27"/>
        <v>108</v>
      </c>
      <c r="F113" s="1">
        <f t="shared" si="18"/>
        <v>865.5794885117399</v>
      </c>
      <c r="G113" s="1">
        <f t="shared" si="19"/>
        <v>1.28992481462</v>
      </c>
      <c r="H113" s="1">
        <f t="shared" si="20"/>
        <v>865.5794885117399</v>
      </c>
      <c r="J113" s="1">
        <f t="shared" si="28"/>
        <v>388800</v>
      </c>
      <c r="K113" s="1">
        <f t="shared" si="21"/>
        <v>4.5</v>
      </c>
      <c r="L113" s="1">
        <f t="shared" ca="1" si="29"/>
        <v>562.68682487484114</v>
      </c>
      <c r="M113" s="1">
        <f t="shared" ca="1" si="22"/>
        <v>-8.7747096410510691E-5</v>
      </c>
      <c r="P113" s="1">
        <f t="shared" ref="P113:P176" si="35">P112+$Q$44</f>
        <v>0.66000000000000036</v>
      </c>
      <c r="Q113" s="1" t="e">
        <f t="shared" si="34"/>
        <v>#N/A</v>
      </c>
      <c r="R113" s="1"/>
      <c r="AD113" s="1">
        <f t="shared" si="30"/>
        <v>108</v>
      </c>
      <c r="AE113" s="1">
        <f t="shared" si="23"/>
        <v>2633.2525480628674</v>
      </c>
      <c r="AF113" s="1">
        <f t="shared" si="31"/>
        <v>1.5690532419671399</v>
      </c>
      <c r="AG113" s="1">
        <f t="shared" si="24"/>
        <v>2633.2525480628674</v>
      </c>
      <c r="AH113" s="1">
        <f t="shared" ca="1" si="33"/>
        <v>143.81067025559113</v>
      </c>
      <c r="AI113" s="1">
        <f t="shared" ca="1" si="25"/>
        <v>-1.5629253216332097E-5</v>
      </c>
      <c r="AJ113" s="1">
        <f t="shared" ca="1" si="32"/>
        <v>143.7640412123086</v>
      </c>
      <c r="AK113">
        <f t="shared" ca="1" si="26"/>
        <v>-1.5743339674472863E-5</v>
      </c>
    </row>
    <row r="114" spans="5:37" x14ac:dyDescent="0.3">
      <c r="E114" s="1">
        <f t="shared" si="27"/>
        <v>109</v>
      </c>
      <c r="F114" s="1">
        <f t="shared" si="18"/>
        <v>866.86722130751991</v>
      </c>
      <c r="G114" s="1">
        <f t="shared" si="19"/>
        <v>1.2855435760800002</v>
      </c>
      <c r="H114" s="1">
        <f t="shared" si="20"/>
        <v>866.86722130751991</v>
      </c>
      <c r="J114" s="1">
        <f t="shared" si="28"/>
        <v>392400</v>
      </c>
      <c r="K114" s="1">
        <f t="shared" si="21"/>
        <v>4.5</v>
      </c>
      <c r="L114" s="1">
        <f t="shared" ca="1" si="29"/>
        <v>562.37093532776328</v>
      </c>
      <c r="M114" s="1">
        <f t="shared" ca="1" si="22"/>
        <v>-8.7767708378446303E-5</v>
      </c>
      <c r="P114" s="1">
        <f t="shared" si="35"/>
        <v>0.67000000000000037</v>
      </c>
      <c r="Q114" s="1" t="e">
        <f t="shared" si="34"/>
        <v>#N/A</v>
      </c>
      <c r="R114" s="1"/>
      <c r="AD114" s="1">
        <f t="shared" si="30"/>
        <v>109</v>
      </c>
      <c r="AE114" s="1">
        <f t="shared" si="23"/>
        <v>2635.0006810862351</v>
      </c>
      <c r="AF114" s="1">
        <f t="shared" si="31"/>
        <v>1.7481330233676999</v>
      </c>
      <c r="AG114" s="1">
        <f t="shared" si="24"/>
        <v>2635.0006810862351</v>
      </c>
      <c r="AH114" s="1">
        <f t="shared" ca="1" si="33"/>
        <v>143.75440494401235</v>
      </c>
      <c r="AI114" s="1">
        <f t="shared" ca="1" si="25"/>
        <v>-1.5622681357748018E-5</v>
      </c>
      <c r="AJ114" s="1">
        <f t="shared" ca="1" si="32"/>
        <v>143.7073651894805</v>
      </c>
      <c r="AK114">
        <f t="shared" ca="1" si="26"/>
        <v>-1.5736669198082541E-5</v>
      </c>
    </row>
    <row r="115" spans="5:37" x14ac:dyDescent="0.3">
      <c r="E115" s="1">
        <f t="shared" si="27"/>
        <v>110</v>
      </c>
      <c r="F115" s="1">
        <f t="shared" si="18"/>
        <v>868.15058126217991</v>
      </c>
      <c r="G115" s="1">
        <f t="shared" si="19"/>
        <v>1.2811791323799997</v>
      </c>
      <c r="H115" s="1">
        <f t="shared" si="20"/>
        <v>868.15058126217991</v>
      </c>
      <c r="J115" s="1">
        <f t="shared" si="28"/>
        <v>396000</v>
      </c>
      <c r="K115" s="1">
        <f t="shared" si="21"/>
        <v>4.5999999999999996</v>
      </c>
      <c r="L115" s="1">
        <f t="shared" ca="1" si="29"/>
        <v>562.0549715776009</v>
      </c>
      <c r="M115" s="1">
        <f t="shared" ca="1" si="22"/>
        <v>-8.771748460021163E-5</v>
      </c>
      <c r="P115" s="1">
        <f t="shared" si="35"/>
        <v>0.68000000000000038</v>
      </c>
      <c r="Q115" s="1" t="e">
        <f t="shared" si="34"/>
        <v>#N/A</v>
      </c>
      <c r="R115" s="1"/>
      <c r="AD115" s="1">
        <f t="shared" si="30"/>
        <v>110</v>
      </c>
      <c r="AE115" s="1">
        <f t="shared" si="23"/>
        <v>2636.9156683110173</v>
      </c>
      <c r="AF115" s="1">
        <f t="shared" si="31"/>
        <v>1.9149872247821804</v>
      </c>
      <c r="AG115" s="1">
        <f t="shared" si="24"/>
        <v>2636.9156683110173</v>
      </c>
      <c r="AH115" s="1">
        <f t="shared" ca="1" si="33"/>
        <v>143.69816329112444</v>
      </c>
      <c r="AI115" s="1">
        <f t="shared" ca="1" si="25"/>
        <v>-1.5616112262528549E-5</v>
      </c>
      <c r="AJ115" s="1">
        <f t="shared" ca="1" si="32"/>
        <v>143.6507131803674</v>
      </c>
      <c r="AK115">
        <f t="shared" ca="1" si="26"/>
        <v>-1.5730001547982967E-5</v>
      </c>
    </row>
    <row r="116" spans="5:37" x14ac:dyDescent="0.3">
      <c r="E116" s="1">
        <f t="shared" si="27"/>
        <v>111</v>
      </c>
      <c r="F116" s="1">
        <f t="shared" si="18"/>
        <v>869.42958517056013</v>
      </c>
      <c r="G116" s="1">
        <f t="shared" si="19"/>
        <v>1.2768314835200001</v>
      </c>
      <c r="H116" s="1">
        <f t="shared" si="20"/>
        <v>869.42958517056013</v>
      </c>
      <c r="J116" s="1">
        <f t="shared" si="28"/>
        <v>399600</v>
      </c>
      <c r="K116" s="1">
        <f t="shared" si="21"/>
        <v>4.5999999999999996</v>
      </c>
      <c r="L116" s="1">
        <f t="shared" ca="1" si="29"/>
        <v>561.73918863304016</v>
      </c>
      <c r="M116" s="1">
        <f t="shared" ca="1" si="22"/>
        <v>-8.766728959696586E-5</v>
      </c>
      <c r="P116" s="1">
        <f t="shared" si="35"/>
        <v>0.69000000000000039</v>
      </c>
      <c r="Q116" s="1" t="e">
        <f t="shared" si="34"/>
        <v>#N/A</v>
      </c>
      <c r="R116" s="1"/>
      <c r="AD116" s="1">
        <f t="shared" si="30"/>
        <v>111</v>
      </c>
      <c r="AE116" s="1">
        <f t="shared" si="23"/>
        <v>2638.9863079619022</v>
      </c>
      <c r="AF116" s="1">
        <f t="shared" si="31"/>
        <v>2.0706396508849139</v>
      </c>
      <c r="AG116" s="1">
        <f t="shared" si="24"/>
        <v>2638.9863079619022</v>
      </c>
      <c r="AH116" s="1">
        <f t="shared" ca="1" si="33"/>
        <v>143.64194528697934</v>
      </c>
      <c r="AI116" s="1">
        <f t="shared" ca="1" si="25"/>
        <v>-1.5609545929511737E-5</v>
      </c>
      <c r="AJ116" s="1">
        <f t="shared" ca="1" si="32"/>
        <v>143.59408517479466</v>
      </c>
      <c r="AK116">
        <f t="shared" ca="1" si="26"/>
        <v>-1.5723336722976635E-5</v>
      </c>
    </row>
    <row r="117" spans="5:37" x14ac:dyDescent="0.3">
      <c r="E117" s="1">
        <f t="shared" si="27"/>
        <v>112</v>
      </c>
      <c r="F117" s="1">
        <f t="shared" si="18"/>
        <v>870.70424982749989</v>
      </c>
      <c r="G117" s="1">
        <f t="shared" si="19"/>
        <v>1.2725006294999996</v>
      </c>
      <c r="H117" s="1">
        <f t="shared" si="20"/>
        <v>870.70424982749989</v>
      </c>
      <c r="J117" s="1">
        <f t="shared" si="28"/>
        <v>403200</v>
      </c>
      <c r="K117" s="1">
        <f t="shared" si="21"/>
        <v>4.7</v>
      </c>
      <c r="L117" s="1">
        <f t="shared" ca="1" si="29"/>
        <v>561.4235863904911</v>
      </c>
      <c r="M117" s="1">
        <f t="shared" ca="1" si="22"/>
        <v>-8.768767931568037E-5</v>
      </c>
      <c r="P117" s="1">
        <f t="shared" si="35"/>
        <v>0.7000000000000004</v>
      </c>
      <c r="Q117" s="1" t="e">
        <f t="shared" si="34"/>
        <v>#N/A</v>
      </c>
      <c r="R117" s="1"/>
      <c r="AD117" s="1">
        <f t="shared" si="30"/>
        <v>112</v>
      </c>
      <c r="AE117" s="1">
        <f t="shared" si="23"/>
        <v>2641.2023210695884</v>
      </c>
      <c r="AF117" s="1">
        <f t="shared" si="31"/>
        <v>2.2160131076861944</v>
      </c>
      <c r="AG117" s="1">
        <f t="shared" si="24"/>
        <v>2641.2023210695884</v>
      </c>
      <c r="AH117" s="1">
        <f t="shared" ca="1" si="33"/>
        <v>143.58575092163309</v>
      </c>
      <c r="AI117" s="1">
        <f t="shared" ca="1" si="25"/>
        <v>-1.5602982357536124E-5</v>
      </c>
      <c r="AJ117" s="1">
        <f t="shared" ca="1" si="32"/>
        <v>143.53748116259194</v>
      </c>
      <c r="AK117">
        <f t="shared" ca="1" si="26"/>
        <v>-1.5716674721866554E-5</v>
      </c>
    </row>
    <row r="118" spans="5:37" x14ac:dyDescent="0.3">
      <c r="E118" s="1">
        <f t="shared" si="27"/>
        <v>113</v>
      </c>
      <c r="F118" s="1">
        <f t="shared" si="18"/>
        <v>871.97459202783989</v>
      </c>
      <c r="G118" s="1">
        <f t="shared" si="19"/>
        <v>1.2681865703200002</v>
      </c>
      <c r="H118" s="1">
        <f t="shared" si="20"/>
        <v>871.97459202783989</v>
      </c>
      <c r="J118" s="1">
        <f t="shared" si="28"/>
        <v>406800</v>
      </c>
      <c r="K118" s="1">
        <f t="shared" si="21"/>
        <v>4.7</v>
      </c>
      <c r="L118" s="1">
        <f t="shared" ca="1" si="29"/>
        <v>561.10791074495467</v>
      </c>
      <c r="M118" s="1">
        <f t="shared" ca="1" si="22"/>
        <v>-8.7637461031212516E-5</v>
      </c>
      <c r="P118" s="1">
        <f t="shared" si="35"/>
        <v>0.71000000000000041</v>
      </c>
      <c r="Q118" s="1" t="e">
        <f t="shared" si="34"/>
        <v>#N/A</v>
      </c>
      <c r="R118" s="1"/>
      <c r="AD118" s="1">
        <f t="shared" si="30"/>
        <v>113</v>
      </c>
      <c r="AE118" s="1">
        <f t="shared" si="23"/>
        <v>2643.5542618871705</v>
      </c>
      <c r="AF118" s="1">
        <f t="shared" si="31"/>
        <v>2.3519408175820899</v>
      </c>
      <c r="AG118" s="1">
        <f t="shared" si="24"/>
        <v>2643.5542618871705</v>
      </c>
      <c r="AH118" s="1">
        <f t="shared" ca="1" si="33"/>
        <v>143.52958018514596</v>
      </c>
      <c r="AI118" s="1">
        <f t="shared" ca="1" si="25"/>
        <v>-1.5596421545440733E-5</v>
      </c>
      <c r="AJ118" s="1">
        <f t="shared" ca="1" si="32"/>
        <v>143.48090113359322</v>
      </c>
      <c r="AK118">
        <f t="shared" ca="1" si="26"/>
        <v>-1.5733590031131497E-5</v>
      </c>
    </row>
    <row r="119" spans="5:37" x14ac:dyDescent="0.3">
      <c r="E119" s="1">
        <f t="shared" si="27"/>
        <v>114</v>
      </c>
      <c r="F119" s="1">
        <f t="shared" si="18"/>
        <v>873.24062856642001</v>
      </c>
      <c r="G119" s="1">
        <f t="shared" si="19"/>
        <v>1.2638893059799994</v>
      </c>
      <c r="H119" s="1">
        <f t="shared" si="20"/>
        <v>873.24062856642001</v>
      </c>
      <c r="J119" s="1">
        <f t="shared" si="28"/>
        <v>410400</v>
      </c>
      <c r="K119" s="1">
        <f t="shared" si="21"/>
        <v>4.8</v>
      </c>
      <c r="L119" s="1">
        <f t="shared" ca="1" si="29"/>
        <v>560.79241588524235</v>
      </c>
      <c r="M119" s="1">
        <f t="shared" ca="1" si="22"/>
        <v>-8.758727154155488E-5</v>
      </c>
      <c r="P119" s="1">
        <f t="shared" si="35"/>
        <v>0.72000000000000042</v>
      </c>
      <c r="Q119" s="1" t="e">
        <f t="shared" si="34"/>
        <v>#N/A</v>
      </c>
      <c r="R119" s="1"/>
      <c r="AD119" s="1">
        <f t="shared" si="30"/>
        <v>114</v>
      </c>
      <c r="AE119" s="1">
        <f t="shared" si="23"/>
        <v>2646.033438273178</v>
      </c>
      <c r="AF119" s="1">
        <f t="shared" si="31"/>
        <v>2.4791763860075662</v>
      </c>
      <c r="AG119" s="1">
        <f t="shared" si="24"/>
        <v>2646.033438273178</v>
      </c>
      <c r="AH119" s="1">
        <f t="shared" ca="1" si="33"/>
        <v>143.47343306758236</v>
      </c>
      <c r="AI119" s="1">
        <f t="shared" ca="1" si="25"/>
        <v>-1.5613877874364417E-5</v>
      </c>
      <c r="AJ119" s="1">
        <f t="shared" ca="1" si="32"/>
        <v>143.42426020948116</v>
      </c>
      <c r="AK119">
        <f t="shared" ca="1" si="26"/>
        <v>-1.5726913682145274E-5</v>
      </c>
    </row>
    <row r="120" spans="5:37" x14ac:dyDescent="0.3">
      <c r="E120" s="1">
        <f t="shared" si="27"/>
        <v>115</v>
      </c>
      <c r="F120" s="1">
        <f t="shared" si="18"/>
        <v>874.50237623808005</v>
      </c>
      <c r="G120" s="1">
        <f t="shared" si="19"/>
        <v>1.25960883648</v>
      </c>
      <c r="H120" s="1">
        <f t="shared" si="20"/>
        <v>874.50237623808005</v>
      </c>
      <c r="J120" s="1">
        <f t="shared" si="28"/>
        <v>414000</v>
      </c>
      <c r="K120" s="1">
        <f t="shared" si="21"/>
        <v>4.8</v>
      </c>
      <c r="L120" s="1">
        <f t="shared" ca="1" si="29"/>
        <v>560.47710170769278</v>
      </c>
      <c r="M120" s="1">
        <f t="shared" ca="1" si="22"/>
        <v>-8.7607440127842364E-5</v>
      </c>
      <c r="P120" s="1">
        <f t="shared" si="35"/>
        <v>0.73000000000000043</v>
      </c>
      <c r="Q120" s="1" t="e">
        <f t="shared" si="34"/>
        <v>#N/A</v>
      </c>
      <c r="R120" s="1"/>
      <c r="AD120" s="1">
        <f t="shared" si="30"/>
        <v>115</v>
      </c>
      <c r="AE120" s="1">
        <f t="shared" si="23"/>
        <v>2648.6318407960198</v>
      </c>
      <c r="AF120" s="1">
        <f t="shared" si="31"/>
        <v>2.5984025228417522</v>
      </c>
      <c r="AG120" s="1">
        <f t="shared" si="24"/>
        <v>2648.6318407960198</v>
      </c>
      <c r="AH120" s="1">
        <f t="shared" ca="1" si="33"/>
        <v>143.41722310723466</v>
      </c>
      <c r="AI120" s="1">
        <f t="shared" ca="1" si="25"/>
        <v>-1.5607302367643559E-5</v>
      </c>
      <c r="AJ120" s="1">
        <f t="shared" ca="1" si="32"/>
        <v>143.36764332022543</v>
      </c>
      <c r="AK120">
        <f t="shared" ca="1" si="26"/>
        <v>-1.5720240166182896E-5</v>
      </c>
    </row>
    <row r="121" spans="5:37" x14ac:dyDescent="0.3">
      <c r="E121" s="1">
        <f t="shared" si="27"/>
        <v>116</v>
      </c>
      <c r="F121" s="1">
        <f t="shared" si="18"/>
        <v>875.75985183765988</v>
      </c>
      <c r="G121" s="1">
        <f t="shared" si="19"/>
        <v>1.2553451618200002</v>
      </c>
      <c r="H121" s="1">
        <f t="shared" si="20"/>
        <v>875.75985183765988</v>
      </c>
      <c r="J121" s="1">
        <f t="shared" si="28"/>
        <v>417600</v>
      </c>
      <c r="K121" s="1">
        <f t="shared" si="21"/>
        <v>4.8</v>
      </c>
      <c r="L121" s="1">
        <f t="shared" ca="1" si="29"/>
        <v>560.16171492323258</v>
      </c>
      <c r="M121" s="1">
        <f t="shared" ca="1" si="22"/>
        <v>-8.7557227591449283E-5</v>
      </c>
      <c r="P121" s="1">
        <f t="shared" si="35"/>
        <v>0.74000000000000044</v>
      </c>
      <c r="Q121" s="1" t="e">
        <f t="shared" si="34"/>
        <v>#N/A</v>
      </c>
      <c r="R121" s="1"/>
      <c r="AD121" s="1">
        <f t="shared" si="30"/>
        <v>116</v>
      </c>
      <c r="AE121" s="1">
        <f t="shared" si="23"/>
        <v>2651.3420794866456</v>
      </c>
      <c r="AF121" s="1">
        <f t="shared" si="31"/>
        <v>2.7102386906258289</v>
      </c>
      <c r="AG121" s="1">
        <f t="shared" si="24"/>
        <v>2651.3420794866456</v>
      </c>
      <c r="AH121" s="1">
        <f t="shared" ca="1" si="33"/>
        <v>143.36103681871114</v>
      </c>
      <c r="AI121" s="1">
        <f t="shared" ca="1" si="25"/>
        <v>-1.5600729630080305E-5</v>
      </c>
      <c r="AJ121" s="1">
        <f t="shared" ca="1" si="32"/>
        <v>143.31105045562717</v>
      </c>
      <c r="AK121">
        <f t="shared" ca="1" si="26"/>
        <v>-1.5713569482042208E-5</v>
      </c>
    </row>
    <row r="122" spans="5:37" x14ac:dyDescent="0.3">
      <c r="E122" s="1">
        <f t="shared" si="27"/>
        <v>117</v>
      </c>
      <c r="F122" s="1">
        <f t="shared" si="18"/>
        <v>877.01307215999987</v>
      </c>
      <c r="G122" s="1">
        <f t="shared" si="19"/>
        <v>1.2510982820000001</v>
      </c>
      <c r="H122" s="1">
        <f t="shared" si="20"/>
        <v>877.01307215999987</v>
      </c>
      <c r="J122" s="1">
        <f t="shared" si="28"/>
        <v>421200</v>
      </c>
      <c r="K122" s="1">
        <f t="shared" si="21"/>
        <v>4.9000000000000004</v>
      </c>
      <c r="L122" s="1">
        <f t="shared" ca="1" si="29"/>
        <v>559.84650890390333</v>
      </c>
      <c r="M122" s="1">
        <f t="shared" ca="1" si="22"/>
        <v>-8.7507043869502419E-5</v>
      </c>
      <c r="P122" s="1">
        <f t="shared" si="35"/>
        <v>0.75000000000000044</v>
      </c>
      <c r="Q122" s="1" t="e">
        <f t="shared" si="34"/>
        <v>#N/A</v>
      </c>
      <c r="R122" s="1"/>
      <c r="AD122" s="1">
        <f t="shared" si="30"/>
        <v>117</v>
      </c>
      <c r="AE122" s="1">
        <f t="shared" si="23"/>
        <v>2654.1573273122845</v>
      </c>
      <c r="AF122" s="1">
        <f t="shared" si="31"/>
        <v>2.8152478256388349</v>
      </c>
      <c r="AG122" s="1">
        <f t="shared" si="24"/>
        <v>2654.1573273122845</v>
      </c>
      <c r="AH122" s="1">
        <f t="shared" ca="1" si="33"/>
        <v>143.30487419204286</v>
      </c>
      <c r="AI122" s="1">
        <f t="shared" ca="1" si="25"/>
        <v>-1.5594159660508471E-5</v>
      </c>
      <c r="AJ122" s="1">
        <f t="shared" ca="1" si="32"/>
        <v>143.2544816054918</v>
      </c>
      <c r="AK122">
        <f t="shared" ca="1" si="26"/>
        <v>-1.5706901628521567E-5</v>
      </c>
    </row>
    <row r="123" spans="5:37" x14ac:dyDescent="0.3">
      <c r="E123" s="1">
        <f t="shared" si="27"/>
        <v>118</v>
      </c>
      <c r="F123" s="1">
        <f t="shared" si="18"/>
        <v>878.26205399993989</v>
      </c>
      <c r="G123" s="1">
        <f t="shared" si="19"/>
        <v>1.2468681970200004</v>
      </c>
      <c r="H123" s="1">
        <f t="shared" si="20"/>
        <v>878.26205399993989</v>
      </c>
      <c r="J123" s="1">
        <f t="shared" si="28"/>
        <v>424800</v>
      </c>
      <c r="K123" s="1">
        <f t="shared" si="21"/>
        <v>4.9000000000000004</v>
      </c>
      <c r="L123" s="1">
        <f t="shared" ca="1" si="29"/>
        <v>559.53148354597317</v>
      </c>
      <c r="M123" s="1">
        <f t="shared" ca="1" si="22"/>
        <v>-8.7456888945400266E-5</v>
      </c>
      <c r="P123" s="1">
        <f t="shared" si="35"/>
        <v>0.76000000000000045</v>
      </c>
      <c r="Q123" s="1" t="e">
        <f t="shared" si="34"/>
        <v>#N/A</v>
      </c>
      <c r="R123" s="1"/>
      <c r="AD123" s="1">
        <f t="shared" si="30"/>
        <v>118</v>
      </c>
      <c r="AE123" s="1">
        <f t="shared" si="23"/>
        <v>2657.0712695684961</v>
      </c>
      <c r="AF123" s="1">
        <f t="shared" si="31"/>
        <v>2.9139422562116124</v>
      </c>
      <c r="AG123" s="1">
        <f t="shared" si="24"/>
        <v>2657.0712695684961</v>
      </c>
      <c r="AH123" s="1">
        <f t="shared" ca="1" si="33"/>
        <v>143.24873521726502</v>
      </c>
      <c r="AI123" s="1">
        <f t="shared" ca="1" si="25"/>
        <v>-1.5587592457762366E-5</v>
      </c>
      <c r="AJ123" s="1">
        <f t="shared" ca="1" si="32"/>
        <v>143.19793675962913</v>
      </c>
      <c r="AK123">
        <f t="shared" ca="1" si="26"/>
        <v>-1.5700236604419829E-5</v>
      </c>
    </row>
    <row r="124" spans="5:37" x14ac:dyDescent="0.3">
      <c r="E124" s="1">
        <f t="shared" si="27"/>
        <v>119</v>
      </c>
      <c r="F124" s="1">
        <f t="shared" si="18"/>
        <v>879.50681415231998</v>
      </c>
      <c r="G124" s="1">
        <f t="shared" si="19"/>
        <v>1.2426549068799995</v>
      </c>
      <c r="H124" s="1">
        <f t="shared" si="20"/>
        <v>879.50681415231998</v>
      </c>
      <c r="J124" s="1">
        <f t="shared" si="28"/>
        <v>428400</v>
      </c>
      <c r="K124" s="1">
        <f t="shared" si="21"/>
        <v>5</v>
      </c>
      <c r="L124" s="1">
        <f t="shared" ca="1" si="29"/>
        <v>559.21663874576973</v>
      </c>
      <c r="M124" s="1">
        <f t="shared" ca="1" si="22"/>
        <v>-8.7476826120665895E-5</v>
      </c>
      <c r="P124" s="1">
        <f t="shared" si="35"/>
        <v>0.77000000000000046</v>
      </c>
      <c r="Q124" s="1" t="e">
        <f t="shared" si="34"/>
        <v>#N/A</v>
      </c>
      <c r="R124" s="1"/>
      <c r="AD124" s="1">
        <f t="shared" si="30"/>
        <v>119</v>
      </c>
      <c r="AE124" s="1">
        <f t="shared" si="23"/>
        <v>2660.0780584928625</v>
      </c>
      <c r="AF124" s="1">
        <f t="shared" si="31"/>
        <v>3.0067889243664467</v>
      </c>
      <c r="AG124" s="1">
        <f t="shared" si="24"/>
        <v>2660.0780584928625</v>
      </c>
      <c r="AH124" s="1">
        <f t="shared" ca="1" si="33"/>
        <v>143.19261988441707</v>
      </c>
      <c r="AI124" s="1">
        <f t="shared" ca="1" si="25"/>
        <v>-1.5581028020676798E-5</v>
      </c>
      <c r="AJ124" s="1">
        <f t="shared" ca="1" si="32"/>
        <v>143.14141590785323</v>
      </c>
      <c r="AK124">
        <f t="shared" ca="1" si="26"/>
        <v>-1.5693574408536371E-5</v>
      </c>
    </row>
    <row r="125" spans="5:37" x14ac:dyDescent="0.3">
      <c r="E125" s="1">
        <f t="shared" si="27"/>
        <v>120</v>
      </c>
      <c r="F125" s="1">
        <f t="shared" si="18"/>
        <v>880.74736941197989</v>
      </c>
      <c r="G125" s="1">
        <f t="shared" si="19"/>
        <v>1.2384584115799999</v>
      </c>
      <c r="H125" s="1">
        <f t="shared" si="20"/>
        <v>880.74736941197989</v>
      </c>
      <c r="J125" s="1">
        <f t="shared" si="28"/>
        <v>432000</v>
      </c>
      <c r="K125" s="1">
        <f t="shared" si="21"/>
        <v>5</v>
      </c>
      <c r="L125" s="1">
        <f t="shared" ca="1" si="29"/>
        <v>558.90172217173529</v>
      </c>
      <c r="M125" s="1">
        <f t="shared" ca="1" si="22"/>
        <v>-8.7426648396422626E-5</v>
      </c>
      <c r="P125" s="1">
        <f t="shared" si="35"/>
        <v>0.78000000000000047</v>
      </c>
      <c r="Q125" s="1" t="e">
        <f t="shared" si="34"/>
        <v>#N/A</v>
      </c>
      <c r="R125" s="1"/>
      <c r="AD125" s="1">
        <f t="shared" si="30"/>
        <v>120</v>
      </c>
      <c r="AE125" s="1">
        <f t="shared" si="23"/>
        <v>2663.1722724944511</v>
      </c>
      <c r="AF125" s="1">
        <f t="shared" si="31"/>
        <v>3.0942140015886253</v>
      </c>
      <c r="AG125" s="1">
        <f t="shared" si="24"/>
        <v>2663.1722724944511</v>
      </c>
      <c r="AH125" s="1">
        <f t="shared" ca="1" si="33"/>
        <v>143.13652818354262</v>
      </c>
      <c r="AI125" s="1">
        <f t="shared" ca="1" si="25"/>
        <v>-1.557446634808705E-5</v>
      </c>
      <c r="AJ125" s="1">
        <f t="shared" ca="1" si="32"/>
        <v>143.08491903998251</v>
      </c>
      <c r="AK125">
        <f t="shared" ca="1" si="26"/>
        <v>-1.5686915039671074E-5</v>
      </c>
    </row>
    <row r="126" spans="5:37" x14ac:dyDescent="0.3">
      <c r="E126" s="1">
        <f t="shared" si="27"/>
        <v>121</v>
      </c>
      <c r="F126" s="1">
        <f t="shared" si="18"/>
        <v>881.98373657375987</v>
      </c>
      <c r="G126" s="1">
        <f t="shared" si="19"/>
        <v>1.2342787111199995</v>
      </c>
      <c r="H126" s="1">
        <f t="shared" si="20"/>
        <v>881.98373657375987</v>
      </c>
      <c r="J126" s="1">
        <f t="shared" si="28"/>
        <v>435600</v>
      </c>
      <c r="K126" s="1">
        <f t="shared" si="21"/>
        <v>5</v>
      </c>
      <c r="L126" s="1">
        <f t="shared" ca="1" si="29"/>
        <v>558.5869862375082</v>
      </c>
      <c r="M126" s="1">
        <f t="shared" ca="1" si="22"/>
        <v>-8.7376499489464341E-5</v>
      </c>
      <c r="P126" s="1">
        <f t="shared" si="35"/>
        <v>0.79000000000000048</v>
      </c>
      <c r="Q126" s="1" t="e">
        <f t="shared" si="34"/>
        <v>#N/A</v>
      </c>
      <c r="R126" s="1"/>
      <c r="AD126" s="1">
        <f t="shared" si="30"/>
        <v>121</v>
      </c>
      <c r="AE126" s="1">
        <f t="shared" si="23"/>
        <v>2666.348879471007</v>
      </c>
      <c r="AF126" s="1">
        <f t="shared" si="31"/>
        <v>3.1766069765558314</v>
      </c>
      <c r="AG126" s="1">
        <f t="shared" si="24"/>
        <v>2666.348879471007</v>
      </c>
      <c r="AH126" s="1">
        <f t="shared" ca="1" si="33"/>
        <v>143.08046010468951</v>
      </c>
      <c r="AI126" s="1">
        <f t="shared" ca="1" si="25"/>
        <v>-1.5567907438828908E-5</v>
      </c>
      <c r="AJ126" s="1">
        <f t="shared" ca="1" si="32"/>
        <v>143.02844614583969</v>
      </c>
      <c r="AK126">
        <f t="shared" ca="1" si="26"/>
        <v>-1.5680258496624326E-5</v>
      </c>
    </row>
    <row r="127" spans="5:37" x14ac:dyDescent="0.3">
      <c r="E127" s="1">
        <f t="shared" si="27"/>
        <v>122</v>
      </c>
      <c r="F127" s="1">
        <f t="shared" si="18"/>
        <v>883.21593243249993</v>
      </c>
      <c r="G127" s="1">
        <f t="shared" si="19"/>
        <v>1.2301158055000001</v>
      </c>
      <c r="H127" s="1">
        <f t="shared" si="20"/>
        <v>883.21593243249993</v>
      </c>
      <c r="J127" s="1">
        <f t="shared" si="28"/>
        <v>439200</v>
      </c>
      <c r="K127" s="1">
        <f t="shared" si="21"/>
        <v>5.0999999999999996</v>
      </c>
      <c r="L127" s="1">
        <f t="shared" ca="1" si="29"/>
        <v>558.27243083934616</v>
      </c>
      <c r="M127" s="1">
        <f t="shared" ca="1" si="22"/>
        <v>-8.7396217901258101E-5</v>
      </c>
      <c r="P127" s="1">
        <f t="shared" si="35"/>
        <v>0.80000000000000049</v>
      </c>
      <c r="Q127" s="1" t="e">
        <f t="shared" si="34"/>
        <v>#N/A</v>
      </c>
      <c r="R127" s="1"/>
      <c r="AD127" s="1">
        <f t="shared" si="30"/>
        <v>122</v>
      </c>
      <c r="AE127" s="1">
        <f t="shared" si="23"/>
        <v>2669.6032037527466</v>
      </c>
      <c r="AF127" s="1">
        <f t="shared" si="31"/>
        <v>3.2543242817396276</v>
      </c>
      <c r="AG127" s="1">
        <f t="shared" si="24"/>
        <v>2669.6032037527466</v>
      </c>
      <c r="AH127" s="1">
        <f t="shared" ca="1" si="33"/>
        <v>143.02441563790973</v>
      </c>
      <c r="AI127" s="1">
        <f t="shared" ca="1" si="25"/>
        <v>-1.5561351291738648E-5</v>
      </c>
      <c r="AJ127" s="1">
        <f t="shared" ca="1" si="32"/>
        <v>142.97199721525186</v>
      </c>
      <c r="AK127">
        <f t="shared" ca="1" si="26"/>
        <v>-1.5673604778197029E-5</v>
      </c>
    </row>
    <row r="128" spans="5:37" x14ac:dyDescent="0.3">
      <c r="E128" s="1">
        <f t="shared" si="27"/>
        <v>123</v>
      </c>
      <c r="F128" s="1">
        <f t="shared" si="18"/>
        <v>884.44397378304006</v>
      </c>
      <c r="G128" s="1">
        <f t="shared" si="19"/>
        <v>1.2259696947199998</v>
      </c>
      <c r="H128" s="1">
        <f t="shared" si="20"/>
        <v>884.44397378304006</v>
      </c>
      <c r="J128" s="1">
        <f t="shared" si="28"/>
        <v>442800</v>
      </c>
      <c r="K128" s="1">
        <f t="shared" si="21"/>
        <v>5.0999999999999996</v>
      </c>
      <c r="L128" s="1">
        <f t="shared" ca="1" si="29"/>
        <v>557.95780445490163</v>
      </c>
      <c r="M128" s="1">
        <f t="shared" ca="1" si="22"/>
        <v>-8.734604642680248E-5</v>
      </c>
      <c r="P128" s="1">
        <f t="shared" si="35"/>
        <v>0.8100000000000005</v>
      </c>
      <c r="Q128" s="1" t="e">
        <f t="shared" si="34"/>
        <v>#N/A</v>
      </c>
      <c r="R128" s="1"/>
      <c r="AD128" s="1">
        <f t="shared" si="30"/>
        <v>123</v>
      </c>
      <c r="AE128" s="1">
        <f t="shared" si="23"/>
        <v>2672.9308962692503</v>
      </c>
      <c r="AF128" s="1">
        <f t="shared" si="31"/>
        <v>3.3276925165037028</v>
      </c>
      <c r="AG128" s="1">
        <f t="shared" si="24"/>
        <v>2672.9308962692503</v>
      </c>
      <c r="AH128" s="1">
        <f t="shared" ca="1" si="33"/>
        <v>142.96839477325946</v>
      </c>
      <c r="AI128" s="1">
        <f t="shared" ca="1" si="25"/>
        <v>-1.5554797905653022E-5</v>
      </c>
      <c r="AJ128" s="1">
        <f t="shared" ca="1" si="32"/>
        <v>142.91557223805034</v>
      </c>
      <c r="AK128">
        <f t="shared" ca="1" si="26"/>
        <v>-1.5666953883190591E-5</v>
      </c>
    </row>
    <row r="129" spans="5:37" x14ac:dyDescent="0.3">
      <c r="E129" s="1">
        <f t="shared" si="27"/>
        <v>124</v>
      </c>
      <c r="F129" s="1">
        <f t="shared" si="18"/>
        <v>885.66787742021984</v>
      </c>
      <c r="G129" s="1">
        <f t="shared" si="19"/>
        <v>1.2218403787799996</v>
      </c>
      <c r="H129" s="1">
        <f t="shared" si="20"/>
        <v>885.66787742021984</v>
      </c>
      <c r="J129" s="1">
        <f t="shared" si="28"/>
        <v>446400</v>
      </c>
      <c r="K129" s="1">
        <f t="shared" si="21"/>
        <v>5.2</v>
      </c>
      <c r="L129" s="1">
        <f t="shared" ca="1" si="29"/>
        <v>557.64335868776516</v>
      </c>
      <c r="M129" s="1">
        <f t="shared" ca="1" si="22"/>
        <v>-8.7295903788887707E-5</v>
      </c>
      <c r="P129" s="1">
        <f t="shared" si="35"/>
        <v>0.82000000000000051</v>
      </c>
      <c r="Q129" s="1" t="e">
        <f t="shared" si="34"/>
        <v>#N/A</v>
      </c>
      <c r="R129" s="1"/>
      <c r="AD129" s="1">
        <f t="shared" si="30"/>
        <v>124</v>
      </c>
      <c r="AE129" s="1">
        <f t="shared" si="23"/>
        <v>2676.3279075856944</v>
      </c>
      <c r="AF129" s="1">
        <f t="shared" si="31"/>
        <v>3.39701131644415</v>
      </c>
      <c r="AG129" s="1">
        <f t="shared" si="24"/>
        <v>2676.3279075856944</v>
      </c>
      <c r="AH129" s="1">
        <f t="shared" ca="1" si="33"/>
        <v>142.9123975007991</v>
      </c>
      <c r="AI129" s="1">
        <f t="shared" ca="1" si="25"/>
        <v>-1.5548247279409291E-5</v>
      </c>
      <c r="AJ129" s="1">
        <f t="shared" ca="1" si="32"/>
        <v>142.85917120407086</v>
      </c>
      <c r="AK129">
        <f t="shared" ca="1" si="26"/>
        <v>-1.5660305810406924E-5</v>
      </c>
    </row>
    <row r="130" spans="5:37" x14ac:dyDescent="0.3">
      <c r="E130" s="1">
        <f t="shared" si="27"/>
        <v>125</v>
      </c>
      <c r="F130" s="1">
        <f t="shared" si="18"/>
        <v>886.88766013887994</v>
      </c>
      <c r="G130" s="1">
        <f t="shared" si="19"/>
        <v>1.2177278576800004</v>
      </c>
      <c r="H130" s="1">
        <f t="shared" si="20"/>
        <v>886.88766013887994</v>
      </c>
      <c r="J130" s="1">
        <f t="shared" si="28"/>
        <v>450000</v>
      </c>
      <c r="K130" s="1">
        <f t="shared" si="21"/>
        <v>5.2</v>
      </c>
      <c r="L130" s="1">
        <f t="shared" ca="1" si="29"/>
        <v>557.32909343412518</v>
      </c>
      <c r="M130" s="1">
        <f t="shared" ca="1" si="22"/>
        <v>-8.7315404563285745E-5</v>
      </c>
      <c r="P130" s="1">
        <f t="shared" si="35"/>
        <v>0.83000000000000052</v>
      </c>
      <c r="Q130" s="1" t="e">
        <f t="shared" si="34"/>
        <v>#N/A</v>
      </c>
      <c r="R130" s="1"/>
      <c r="AD130" s="1">
        <f t="shared" si="30"/>
        <v>125</v>
      </c>
      <c r="AE130" s="1">
        <f t="shared" si="23"/>
        <v>2679.7904634977049</v>
      </c>
      <c r="AF130" s="1">
        <f t="shared" si="31"/>
        <v>3.4625559120104299</v>
      </c>
      <c r="AG130" s="1">
        <f t="shared" si="24"/>
        <v>2679.7904634977049</v>
      </c>
      <c r="AH130" s="1">
        <f t="shared" ca="1" si="33"/>
        <v>142.85642381059324</v>
      </c>
      <c r="AI130" s="1">
        <f t="shared" ca="1" si="25"/>
        <v>-1.5541699411845194E-5</v>
      </c>
      <c r="AJ130" s="1">
        <f t="shared" ca="1" si="32"/>
        <v>142.80279410315339</v>
      </c>
      <c r="AK130">
        <f t="shared" ca="1" si="26"/>
        <v>-1.5653660558648464E-5</v>
      </c>
    </row>
    <row r="131" spans="5:37" x14ac:dyDescent="0.3">
      <c r="E131" s="1">
        <f t="shared" si="27"/>
        <v>126</v>
      </c>
      <c r="F131" s="1">
        <f t="shared" si="18"/>
        <v>888.10333873385991</v>
      </c>
      <c r="G131" s="1">
        <f t="shared" si="19"/>
        <v>1.2136321314199998</v>
      </c>
      <c r="H131" s="1">
        <f t="shared" si="20"/>
        <v>888.10333873385991</v>
      </c>
      <c r="J131" s="1">
        <f t="shared" si="28"/>
        <v>453600</v>
      </c>
      <c r="K131" s="1">
        <f t="shared" si="21"/>
        <v>5.3</v>
      </c>
      <c r="L131" s="1">
        <f t="shared" ca="1" si="29"/>
        <v>557.0147579776974</v>
      </c>
      <c r="M131" s="1">
        <f t="shared" ca="1" si="22"/>
        <v>-8.726523958965134E-5</v>
      </c>
      <c r="P131" s="1">
        <f t="shared" si="35"/>
        <v>0.84000000000000052</v>
      </c>
      <c r="Q131" s="1" t="e">
        <f t="shared" si="34"/>
        <v>#N/A</v>
      </c>
      <c r="R131" s="1"/>
      <c r="AD131" s="1">
        <f t="shared" si="30"/>
        <v>126</v>
      </c>
      <c r="AE131" s="1">
        <f t="shared" si="23"/>
        <v>2683.3150429114048</v>
      </c>
      <c r="AF131" s="1">
        <f t="shared" si="31"/>
        <v>3.5245794136999393</v>
      </c>
      <c r="AG131" s="1">
        <f t="shared" si="24"/>
        <v>2683.3150429114048</v>
      </c>
      <c r="AH131" s="1">
        <f t="shared" ca="1" si="33"/>
        <v>142.8004736927106</v>
      </c>
      <c r="AI131" s="1">
        <f t="shared" ca="1" si="25"/>
        <v>-1.5535154301798961E-5</v>
      </c>
      <c r="AJ131" s="1">
        <f t="shared" ca="1" si="32"/>
        <v>142.74644092514225</v>
      </c>
      <c r="AK131">
        <f t="shared" ca="1" si="26"/>
        <v>-1.5647018126718135E-5</v>
      </c>
    </row>
    <row r="132" spans="5:37" x14ac:dyDescent="0.3">
      <c r="E132" s="1">
        <f t="shared" si="27"/>
        <v>127</v>
      </c>
      <c r="F132" s="1">
        <f t="shared" si="18"/>
        <v>889.31493</v>
      </c>
      <c r="G132" s="1">
        <f t="shared" si="19"/>
        <v>1.2095532000000002</v>
      </c>
      <c r="H132" s="1">
        <f t="shared" si="20"/>
        <v>889.31493</v>
      </c>
      <c r="J132" s="1">
        <f t="shared" si="28"/>
        <v>457200</v>
      </c>
      <c r="K132" s="1">
        <f t="shared" si="21"/>
        <v>5.3</v>
      </c>
      <c r="L132" s="1">
        <f t="shared" ca="1" si="29"/>
        <v>556.70060311517466</v>
      </c>
      <c r="M132" s="1">
        <f t="shared" ca="1" si="22"/>
        <v>-8.7215103471629632E-5</v>
      </c>
      <c r="P132" s="1">
        <f t="shared" si="35"/>
        <v>0.85000000000000053</v>
      </c>
      <c r="Q132" s="1" t="e">
        <f t="shared" si="34"/>
        <v>#N/A</v>
      </c>
      <c r="R132" s="1"/>
      <c r="AD132" s="1">
        <f t="shared" si="30"/>
        <v>127</v>
      </c>
      <c r="AE132" s="1">
        <f t="shared" si="23"/>
        <v>2686.8983577676413</v>
      </c>
      <c r="AF132" s="1">
        <f t="shared" si="31"/>
        <v>3.583314856236484</v>
      </c>
      <c r="AG132" s="1">
        <f t="shared" si="24"/>
        <v>2686.8983577676413</v>
      </c>
      <c r="AH132" s="1">
        <f t="shared" ca="1" si="33"/>
        <v>142.74454713722412</v>
      </c>
      <c r="AI132" s="1">
        <f t="shared" ca="1" si="25"/>
        <v>-1.5528611948109313E-5</v>
      </c>
      <c r="AJ132" s="1">
        <f t="shared" ca="1" si="32"/>
        <v>142.69011165988607</v>
      </c>
      <c r="AK132">
        <f t="shared" ca="1" si="26"/>
        <v>-1.5640378513419385E-5</v>
      </c>
    </row>
    <row r="133" spans="5:37" x14ac:dyDescent="0.3">
      <c r="E133" s="1">
        <f t="shared" si="27"/>
        <v>128</v>
      </c>
      <c r="F133" s="1">
        <f t="shared" si="18"/>
        <v>890.52245073213976</v>
      </c>
      <c r="G133" s="1">
        <f t="shared" si="19"/>
        <v>1.2054910634199998</v>
      </c>
      <c r="H133" s="1">
        <f t="shared" si="20"/>
        <v>890.52245073213976</v>
      </c>
      <c r="J133" s="1">
        <f t="shared" si="28"/>
        <v>460800</v>
      </c>
      <c r="K133" s="1">
        <f t="shared" si="21"/>
        <v>5.3</v>
      </c>
      <c r="L133" s="1">
        <f t="shared" ca="1" si="29"/>
        <v>556.38662874267675</v>
      </c>
      <c r="M133" s="1">
        <f t="shared" ca="1" si="22"/>
        <v>-8.7234387737914786E-5</v>
      </c>
      <c r="P133" s="1">
        <f t="shared" si="35"/>
        <v>0.86000000000000054</v>
      </c>
      <c r="Q133" s="1" t="e">
        <f t="shared" si="34"/>
        <v>#N/A</v>
      </c>
      <c r="R133" s="1"/>
      <c r="AD133" s="1">
        <f t="shared" si="30"/>
        <v>128</v>
      </c>
      <c r="AE133" s="1">
        <f t="shared" si="23"/>
        <v>2690.5373347975501</v>
      </c>
      <c r="AF133" s="1">
        <f t="shared" si="31"/>
        <v>3.6389770299088013</v>
      </c>
      <c r="AG133" s="1">
        <f t="shared" si="24"/>
        <v>2690.5373347975501</v>
      </c>
      <c r="AH133" s="1">
        <f t="shared" ca="1" si="33"/>
        <v>142.68864413421093</v>
      </c>
      <c r="AI133" s="1">
        <f t="shared" ca="1" si="25"/>
        <v>-1.552207234961546E-5</v>
      </c>
      <c r="AJ133" s="1">
        <f t="shared" ca="1" si="32"/>
        <v>142.63380629723775</v>
      </c>
      <c r="AK133">
        <f t="shared" ca="1" si="26"/>
        <v>-1.5633741717556163E-5</v>
      </c>
    </row>
    <row r="134" spans="5:37" x14ac:dyDescent="0.3">
      <c r="E134" s="1">
        <f t="shared" si="27"/>
        <v>129</v>
      </c>
      <c r="F134" s="1">
        <f t="shared" ref="F134:F197" si="36">2.79914*10^(-6)*(E134+273)^3-5.394235*10^(-3)*(E134+273)^2+4.181354*(E134+273)-9.929403*10</f>
        <v>891.72591772511987</v>
      </c>
      <c r="G134" s="1">
        <f t="shared" ref="G134:G197" si="37">3*2.79914*10^(-6)*(E134+273)^2-2*5.394235*10^(-3)*(E134+273)+4.181354</f>
        <v>1.2014457216799999</v>
      </c>
      <c r="H134" s="1">
        <f t="shared" ref="H134:H197" si="38">F134+0*(E134-$B$19)*G134</f>
        <v>891.72591772511987</v>
      </c>
      <c r="J134" s="1">
        <f t="shared" si="28"/>
        <v>464400</v>
      </c>
      <c r="K134" s="1">
        <f t="shared" ref="K134:K197" si="39">ROUND(J134/(24*3600),1)</f>
        <v>5.4</v>
      </c>
      <c r="L134" s="1">
        <f t="shared" ca="1" si="29"/>
        <v>556.07258494682026</v>
      </c>
      <c r="M134" s="1">
        <f t="shared" ref="M134:M197" ca="1" si="40">-$B$16*(L134-$B$19)/INDIRECT(ADDRESS(ROUND(L134,0),8))-$B$16*$B$14*$B$33*$B$12*$B$34*((L134+273)^4-($B$19+273)^4)/INDIRECT(ADDRESS(ROUND(L134,0),8))</f>
        <v>-8.7184229515077215E-5</v>
      </c>
      <c r="P134" s="1">
        <f t="shared" si="35"/>
        <v>0.87000000000000055</v>
      </c>
      <c r="Q134" s="1" t="e">
        <f t="shared" si="34"/>
        <v>#N/A</v>
      </c>
      <c r="R134" s="1"/>
      <c r="AD134" s="1">
        <f t="shared" si="30"/>
        <v>129</v>
      </c>
      <c r="AE134" s="1">
        <f t="shared" ref="AE134:AE197" si="41">$AB$19+$AB$20/($AB$21*(AD134-$AB$22)^2+1)+$AB$23*AD134</f>
        <v>2694.2290989212174</v>
      </c>
      <c r="AF134" s="1">
        <f t="shared" si="31"/>
        <v>3.6917641236673262</v>
      </c>
      <c r="AG134" s="1">
        <f t="shared" ref="AG134:AG197" si="42">AE134+0*(AD134-$B$19)*AF134</f>
        <v>2694.2290989212174</v>
      </c>
      <c r="AH134" s="1">
        <f t="shared" ca="1" si="33"/>
        <v>142.63276467375232</v>
      </c>
      <c r="AI134" s="1">
        <f t="shared" ref="AI134:AI197" ca="1" si="43">-$AB$24*(AH134-$B$19)/INDIRECT(ADDRESS(ROUND(AH134,0)+5,31))</f>
        <v>-1.55155355051571E-5</v>
      </c>
      <c r="AJ134" s="1">
        <f t="shared" ca="1" si="32"/>
        <v>142.57752482705456</v>
      </c>
      <c r="AK134">
        <f t="shared" ref="AK134:AK197" ca="1" si="44">-$AB$24*(AJ134-$B$19)/INDIRECT(ADDRESS(ROUND(AJ134,0),33))</f>
        <v>-1.5627107737932926E-5</v>
      </c>
    </row>
    <row r="135" spans="5:37" x14ac:dyDescent="0.3">
      <c r="E135" s="1">
        <f t="shared" ref="E135:E198" si="45">E134+1</f>
        <v>130</v>
      </c>
      <c r="F135" s="1">
        <f t="shared" si="36"/>
        <v>892.92534777378</v>
      </c>
      <c r="G135" s="1">
        <f t="shared" si="37"/>
        <v>1.1974171747799995</v>
      </c>
      <c r="H135" s="1">
        <f t="shared" si="38"/>
        <v>892.92534777378</v>
      </c>
      <c r="J135" s="1">
        <f t="shared" ref="J135:J198" si="46">J134+$I$5*60</f>
        <v>468000</v>
      </c>
      <c r="K135" s="1">
        <f t="shared" si="39"/>
        <v>5.4</v>
      </c>
      <c r="L135" s="1">
        <f t="shared" ref="L135:L198" ca="1" si="47">L134+M134*(J135-J134)</f>
        <v>555.75872172056597</v>
      </c>
      <c r="M135" s="1">
        <f t="shared" ca="1" si="40"/>
        <v>-8.7134100166740648E-5</v>
      </c>
      <c r="P135" s="1">
        <f t="shared" si="35"/>
        <v>0.88000000000000056</v>
      </c>
      <c r="Q135" s="1" t="e">
        <f t="shared" si="34"/>
        <v>#N/A</v>
      </c>
      <c r="R135" s="1"/>
      <c r="AD135" s="1">
        <f t="shared" ref="AD135:AD198" si="48">AD134+1</f>
        <v>130</v>
      </c>
      <c r="AE135" s="1">
        <f t="shared" si="41"/>
        <v>2697.9709581226498</v>
      </c>
      <c r="AF135" s="1">
        <f t="shared" ref="AF135:AF198" si="49">AE135-AE134</f>
        <v>3.7418592014323622</v>
      </c>
      <c r="AG135" s="1">
        <f t="shared" si="42"/>
        <v>2697.9709581226498</v>
      </c>
      <c r="AH135" s="1">
        <f t="shared" ca="1" si="33"/>
        <v>142.57690874593376</v>
      </c>
      <c r="AI135" s="1">
        <f t="shared" ca="1" si="43"/>
        <v>-1.550900141357442E-5</v>
      </c>
      <c r="AJ135" s="1">
        <f t="shared" ref="AJ135:AJ198" ca="1" si="50">AJ134+AK134*$I$5*60</f>
        <v>142.52126723919801</v>
      </c>
      <c r="AK135">
        <f t="shared" ca="1" si="44"/>
        <v>-1.5620476573354635E-5</v>
      </c>
    </row>
    <row r="136" spans="5:37" x14ac:dyDescent="0.3">
      <c r="E136" s="1">
        <f t="shared" si="45"/>
        <v>131</v>
      </c>
      <c r="F136" s="1">
        <f t="shared" si="36"/>
        <v>894.12075767296005</v>
      </c>
      <c r="G136" s="1">
        <f t="shared" si="37"/>
        <v>1.1934054227199997</v>
      </c>
      <c r="H136" s="1">
        <f t="shared" si="38"/>
        <v>894.12075767296005</v>
      </c>
      <c r="J136" s="1">
        <f t="shared" si="46"/>
        <v>471600</v>
      </c>
      <c r="K136" s="1">
        <f t="shared" si="39"/>
        <v>5.5</v>
      </c>
      <c r="L136" s="1">
        <f t="shared" ca="1" si="47"/>
        <v>555.4450389599657</v>
      </c>
      <c r="M136" s="1">
        <f t="shared" ca="1" si="40"/>
        <v>-8.7153169057351855E-5</v>
      </c>
      <c r="P136" s="1">
        <f t="shared" si="35"/>
        <v>0.89000000000000057</v>
      </c>
      <c r="Q136" s="1" t="e">
        <f t="shared" si="34"/>
        <v>#N/A</v>
      </c>
      <c r="R136" s="1"/>
      <c r="AD136" s="1">
        <f t="shared" si="48"/>
        <v>131</v>
      </c>
      <c r="AE136" s="1">
        <f t="shared" si="41"/>
        <v>2701.7603896530632</v>
      </c>
      <c r="AF136" s="1">
        <f t="shared" si="49"/>
        <v>3.789431530413367</v>
      </c>
      <c r="AG136" s="1">
        <f t="shared" si="42"/>
        <v>2701.7603896530632</v>
      </c>
      <c r="AH136" s="1">
        <f t="shared" ref="AH136:AH199" ca="1" si="51">AH135+AI135*$I$5*60</f>
        <v>142.5210763408449</v>
      </c>
      <c r="AI136" s="1">
        <f t="shared" ca="1" si="43"/>
        <v>-1.5502470073708096E-5</v>
      </c>
      <c r="AJ136" s="1">
        <f t="shared" ca="1" si="50"/>
        <v>142.46503352353395</v>
      </c>
      <c r="AK136">
        <f t="shared" ca="1" si="44"/>
        <v>-1.5637129006048377E-5</v>
      </c>
    </row>
    <row r="137" spans="5:37" x14ac:dyDescent="0.3">
      <c r="E137" s="1">
        <f t="shared" si="45"/>
        <v>132</v>
      </c>
      <c r="F137" s="1">
        <f t="shared" si="36"/>
        <v>895.31216421749991</v>
      </c>
      <c r="G137" s="1">
        <f t="shared" si="37"/>
        <v>1.1894104654999995</v>
      </c>
      <c r="H137" s="1">
        <f t="shared" si="38"/>
        <v>895.31216421749991</v>
      </c>
      <c r="J137" s="1">
        <f t="shared" si="46"/>
        <v>475200</v>
      </c>
      <c r="K137" s="1">
        <f t="shared" si="39"/>
        <v>5.5</v>
      </c>
      <c r="L137" s="1">
        <f t="shared" ca="1" si="47"/>
        <v>555.13128755135926</v>
      </c>
      <c r="M137" s="1">
        <f t="shared" ca="1" si="40"/>
        <v>-8.7103017834221617E-5</v>
      </c>
      <c r="P137" s="1">
        <f t="shared" si="35"/>
        <v>0.90000000000000058</v>
      </c>
      <c r="Q137" s="1" t="e">
        <f t="shared" si="34"/>
        <v>#N/A</v>
      </c>
      <c r="R137" s="1"/>
      <c r="AD137" s="1">
        <f t="shared" si="48"/>
        <v>132</v>
      </c>
      <c r="AE137" s="1">
        <f t="shared" si="41"/>
        <v>2705.5950274309544</v>
      </c>
      <c r="AF137" s="1">
        <f t="shared" si="49"/>
        <v>3.8346377778912029</v>
      </c>
      <c r="AG137" s="1">
        <f t="shared" si="42"/>
        <v>2705.5950274309544</v>
      </c>
      <c r="AH137" s="1">
        <f t="shared" ca="1" si="51"/>
        <v>142.46526744857954</v>
      </c>
      <c r="AI137" s="1">
        <f t="shared" ca="1" si="43"/>
        <v>-1.5519703013688633E-5</v>
      </c>
      <c r="AJ137" s="1">
        <f t="shared" ca="1" si="50"/>
        <v>142.40873985911216</v>
      </c>
      <c r="AK137">
        <f t="shared" ca="1" si="44"/>
        <v>-1.5630483695437932E-5</v>
      </c>
    </row>
    <row r="138" spans="5:37" x14ac:dyDescent="0.3">
      <c r="E138" s="1">
        <f t="shared" si="45"/>
        <v>133</v>
      </c>
      <c r="F138" s="1">
        <f t="shared" si="36"/>
        <v>896.49958420223993</v>
      </c>
      <c r="G138" s="1">
        <f t="shared" si="37"/>
        <v>1.1854323031199998</v>
      </c>
      <c r="H138" s="1">
        <f t="shared" si="38"/>
        <v>896.49958420223993</v>
      </c>
      <c r="J138" s="1">
        <f t="shared" si="46"/>
        <v>478800</v>
      </c>
      <c r="K138" s="1">
        <f t="shared" si="39"/>
        <v>5.5</v>
      </c>
      <c r="L138" s="1">
        <f t="shared" ca="1" si="47"/>
        <v>554.81771668715612</v>
      </c>
      <c r="M138" s="1">
        <f t="shared" ca="1" si="40"/>
        <v>-8.7052895504297539E-5</v>
      </c>
      <c r="P138" s="1">
        <f t="shared" si="35"/>
        <v>0.91000000000000059</v>
      </c>
      <c r="Q138" s="1" t="e">
        <f t="shared" si="34"/>
        <v>#N/A</v>
      </c>
      <c r="R138" s="1"/>
      <c r="AD138" s="1">
        <f t="shared" si="48"/>
        <v>133</v>
      </c>
      <c r="AE138" s="1">
        <f t="shared" si="41"/>
        <v>2709.4726505218923</v>
      </c>
      <c r="AF138" s="1">
        <f t="shared" si="49"/>
        <v>3.8776230909379592</v>
      </c>
      <c r="AG138" s="1">
        <f t="shared" si="42"/>
        <v>2709.4726505218923</v>
      </c>
      <c r="AH138" s="1">
        <f t="shared" ca="1" si="51"/>
        <v>142.40939651773027</v>
      </c>
      <c r="AI138" s="1">
        <f t="shared" ca="1" si="43"/>
        <v>-1.5513157144944469E-5</v>
      </c>
      <c r="AJ138" s="1">
        <f t="shared" ca="1" si="50"/>
        <v>142.35247011780859</v>
      </c>
      <c r="AK138">
        <f t="shared" ca="1" si="44"/>
        <v>-1.5623841208885098E-5</v>
      </c>
    </row>
    <row r="139" spans="5:37" x14ac:dyDescent="0.3">
      <c r="E139" s="1">
        <f t="shared" si="45"/>
        <v>134</v>
      </c>
      <c r="F139" s="1">
        <f t="shared" si="36"/>
        <v>897.68303442202</v>
      </c>
      <c r="G139" s="1">
        <f t="shared" si="37"/>
        <v>1.1814709355800002</v>
      </c>
      <c r="H139" s="1">
        <f t="shared" si="38"/>
        <v>897.68303442202</v>
      </c>
      <c r="J139" s="1">
        <f t="shared" si="46"/>
        <v>482400</v>
      </c>
      <c r="K139" s="1">
        <f t="shared" si="39"/>
        <v>5.6</v>
      </c>
      <c r="L139" s="1">
        <f t="shared" ca="1" si="47"/>
        <v>554.50432626334066</v>
      </c>
      <c r="M139" s="1">
        <f t="shared" ca="1" si="40"/>
        <v>-8.7002802050868203E-5</v>
      </c>
      <c r="P139" s="1">
        <f t="shared" si="35"/>
        <v>0.9200000000000006</v>
      </c>
      <c r="Q139" s="1" t="e">
        <f t="shared" si="34"/>
        <v>#N/A</v>
      </c>
      <c r="R139" s="1"/>
      <c r="AD139" s="1">
        <f t="shared" si="48"/>
        <v>134</v>
      </c>
      <c r="AE139" s="1">
        <f t="shared" si="41"/>
        <v>2713.3911725936664</v>
      </c>
      <c r="AF139" s="1">
        <f t="shared" si="49"/>
        <v>3.9185220717740776</v>
      </c>
      <c r="AG139" s="1">
        <f t="shared" si="42"/>
        <v>2713.3911725936664</v>
      </c>
      <c r="AH139" s="1">
        <f t="shared" ca="1" si="51"/>
        <v>142.35354915200847</v>
      </c>
      <c r="AI139" s="1">
        <f t="shared" ca="1" si="43"/>
        <v>-1.5506614037103495E-5</v>
      </c>
      <c r="AJ139" s="1">
        <f t="shared" ca="1" si="50"/>
        <v>142.2962242894566</v>
      </c>
      <c r="AK139">
        <f t="shared" ca="1" si="44"/>
        <v>-1.5617201545189727E-5</v>
      </c>
    </row>
    <row r="140" spans="5:37" x14ac:dyDescent="0.3">
      <c r="E140" s="1">
        <f t="shared" si="45"/>
        <v>135</v>
      </c>
      <c r="F140" s="1">
        <f t="shared" si="36"/>
        <v>898.86253167168002</v>
      </c>
      <c r="G140" s="1">
        <f t="shared" si="37"/>
        <v>1.1775263628800001</v>
      </c>
      <c r="H140" s="1">
        <f t="shared" si="38"/>
        <v>898.86253167168002</v>
      </c>
      <c r="J140" s="1">
        <f t="shared" si="46"/>
        <v>486000</v>
      </c>
      <c r="K140" s="1">
        <f t="shared" si="39"/>
        <v>5.6</v>
      </c>
      <c r="L140" s="1">
        <f t="shared" ca="1" si="47"/>
        <v>554.19111617595752</v>
      </c>
      <c r="M140" s="1">
        <f t="shared" ca="1" si="40"/>
        <v>-8.7021645885883127E-5</v>
      </c>
      <c r="P140" s="1">
        <f t="shared" si="35"/>
        <v>0.9300000000000006</v>
      </c>
      <c r="Q140" s="1" t="e">
        <f t="shared" si="34"/>
        <v>#N/A</v>
      </c>
      <c r="R140" s="1"/>
      <c r="AD140" s="1">
        <f t="shared" si="48"/>
        <v>135</v>
      </c>
      <c r="AE140" s="1">
        <f t="shared" si="41"/>
        <v>2717.3486322536337</v>
      </c>
      <c r="AF140" s="1">
        <f t="shared" si="49"/>
        <v>3.9574596599672986</v>
      </c>
      <c r="AG140" s="1">
        <f t="shared" si="42"/>
        <v>2717.3486322536337</v>
      </c>
      <c r="AH140" s="1">
        <f t="shared" ca="1" si="51"/>
        <v>142.29772534147489</v>
      </c>
      <c r="AI140" s="1">
        <f t="shared" ca="1" si="43"/>
        <v>-1.5500073689001231E-5</v>
      </c>
      <c r="AJ140" s="1">
        <f t="shared" ca="1" si="50"/>
        <v>142.24000236389392</v>
      </c>
      <c r="AK140">
        <f t="shared" ca="1" si="44"/>
        <v>-1.5610564703152195E-5</v>
      </c>
    </row>
    <row r="141" spans="5:37" x14ac:dyDescent="0.3">
      <c r="E141" s="1">
        <f t="shared" si="45"/>
        <v>136</v>
      </c>
      <c r="F141" s="1">
        <f t="shared" si="36"/>
        <v>900.03809274605987</v>
      </c>
      <c r="G141" s="1">
        <f t="shared" si="37"/>
        <v>1.1735985850200001</v>
      </c>
      <c r="H141" s="1">
        <f t="shared" si="38"/>
        <v>900.03809274605987</v>
      </c>
      <c r="J141" s="1">
        <f t="shared" si="46"/>
        <v>489600</v>
      </c>
      <c r="K141" s="1">
        <f t="shared" si="39"/>
        <v>5.7</v>
      </c>
      <c r="L141" s="1">
        <f t="shared" ca="1" si="47"/>
        <v>553.87783825076838</v>
      </c>
      <c r="M141" s="1">
        <f t="shared" ca="1" si="40"/>
        <v>-8.6971530799133018E-5</v>
      </c>
      <c r="P141" s="1">
        <f t="shared" si="35"/>
        <v>0.94000000000000061</v>
      </c>
      <c r="Q141" s="1" t="e">
        <f t="shared" si="34"/>
        <v>#N/A</v>
      </c>
      <c r="R141" s="1"/>
      <c r="AD141" s="1">
        <f t="shared" si="48"/>
        <v>136</v>
      </c>
      <c r="AE141" s="1">
        <f t="shared" si="41"/>
        <v>2721.3431841850029</v>
      </c>
      <c r="AF141" s="1">
        <f t="shared" si="49"/>
        <v>3.9945519313691875</v>
      </c>
      <c r="AG141" s="1">
        <f t="shared" si="42"/>
        <v>2721.3431841850029</v>
      </c>
      <c r="AH141" s="1">
        <f t="shared" ca="1" si="51"/>
        <v>142.24192507619449</v>
      </c>
      <c r="AI141" s="1">
        <f t="shared" ca="1" si="43"/>
        <v>-1.5493536099473671E-5</v>
      </c>
      <c r="AJ141" s="1">
        <f t="shared" ca="1" si="50"/>
        <v>142.18380433096257</v>
      </c>
      <c r="AK141">
        <f t="shared" ca="1" si="44"/>
        <v>-1.5603930681573379E-5</v>
      </c>
    </row>
    <row r="142" spans="5:37" x14ac:dyDescent="0.3">
      <c r="E142" s="1">
        <f t="shared" si="45"/>
        <v>137</v>
      </c>
      <c r="F142" s="1">
        <f t="shared" si="36"/>
        <v>901.20973443999992</v>
      </c>
      <c r="G142" s="1">
        <f t="shared" si="37"/>
        <v>1.1696876019999998</v>
      </c>
      <c r="H142" s="1">
        <f t="shared" si="38"/>
        <v>901.20973443999992</v>
      </c>
      <c r="J142" s="1">
        <f t="shared" si="46"/>
        <v>493200</v>
      </c>
      <c r="K142" s="1">
        <f t="shared" si="39"/>
        <v>5.7</v>
      </c>
      <c r="L142" s="1">
        <f t="shared" ca="1" si="47"/>
        <v>553.56474073989148</v>
      </c>
      <c r="M142" s="1">
        <f t="shared" ca="1" si="40"/>
        <v>-8.6921444607389767E-5</v>
      </c>
      <c r="P142" s="1">
        <f t="shared" si="35"/>
        <v>0.95000000000000062</v>
      </c>
      <c r="Q142" s="1" t="e">
        <f t="shared" si="34"/>
        <v>#N/A</v>
      </c>
      <c r="R142" s="1"/>
      <c r="AD142" s="1">
        <f t="shared" si="48"/>
        <v>137</v>
      </c>
      <c r="AE142" s="1">
        <f t="shared" si="41"/>
        <v>2725.3730910074942</v>
      </c>
      <c r="AF142" s="1">
        <f t="shared" si="49"/>
        <v>4.0299068224912844</v>
      </c>
      <c r="AG142" s="1">
        <f t="shared" si="42"/>
        <v>2725.3730910074942</v>
      </c>
      <c r="AH142" s="1">
        <f t="shared" ca="1" si="51"/>
        <v>142.18614834623639</v>
      </c>
      <c r="AI142" s="1">
        <f t="shared" ca="1" si="43"/>
        <v>-1.5487001267357319E-5</v>
      </c>
      <c r="AJ142" s="1">
        <f t="shared" ca="1" si="50"/>
        <v>142.1276301805089</v>
      </c>
      <c r="AK142">
        <f t="shared" ca="1" si="44"/>
        <v>-1.5597299479254672E-5</v>
      </c>
    </row>
    <row r="143" spans="5:37" x14ac:dyDescent="0.3">
      <c r="E143" s="1">
        <f t="shared" si="45"/>
        <v>138</v>
      </c>
      <c r="F143" s="1">
        <f t="shared" si="36"/>
        <v>902.37747354833994</v>
      </c>
      <c r="G143" s="1">
        <f t="shared" si="37"/>
        <v>1.1657934138200003</v>
      </c>
      <c r="H143" s="1">
        <f t="shared" si="38"/>
        <v>902.37747354833994</v>
      </c>
      <c r="J143" s="1">
        <f t="shared" si="46"/>
        <v>496800</v>
      </c>
      <c r="K143" s="1">
        <f t="shared" si="39"/>
        <v>5.8</v>
      </c>
      <c r="L143" s="1">
        <f t="shared" ca="1" si="47"/>
        <v>553.25182353930484</v>
      </c>
      <c r="M143" s="1">
        <f t="shared" ca="1" si="40"/>
        <v>-8.6940075463382523E-5</v>
      </c>
      <c r="P143" s="1">
        <f t="shared" si="35"/>
        <v>0.96000000000000063</v>
      </c>
      <c r="Q143" s="1" t="e">
        <f t="shared" si="34"/>
        <v>#N/A</v>
      </c>
      <c r="R143" s="1"/>
      <c r="AD143" s="1">
        <f t="shared" si="48"/>
        <v>138</v>
      </c>
      <c r="AE143" s="1">
        <f t="shared" si="41"/>
        <v>2729.4367157955771</v>
      </c>
      <c r="AF143" s="1">
        <f t="shared" si="49"/>
        <v>4.0636247880829615</v>
      </c>
      <c r="AG143" s="1">
        <f t="shared" si="42"/>
        <v>2729.4367157955771</v>
      </c>
      <c r="AH143" s="1">
        <f t="shared" ca="1" si="51"/>
        <v>142.13039514167392</v>
      </c>
      <c r="AI143" s="1">
        <f t="shared" ca="1" si="43"/>
        <v>-1.5480469191489152E-5</v>
      </c>
      <c r="AJ143" s="1">
        <f t="shared" ca="1" si="50"/>
        <v>142.07147990238357</v>
      </c>
      <c r="AK143">
        <f t="shared" ca="1" si="44"/>
        <v>-1.5590671094997964E-5</v>
      </c>
    </row>
    <row r="144" spans="5:37" x14ac:dyDescent="0.3">
      <c r="E144" s="1">
        <f t="shared" si="45"/>
        <v>139</v>
      </c>
      <c r="F144" s="1">
        <f t="shared" si="36"/>
        <v>903.54132686592004</v>
      </c>
      <c r="G144" s="1">
        <f t="shared" si="37"/>
        <v>1.1619160204799996</v>
      </c>
      <c r="H144" s="1">
        <f t="shared" si="38"/>
        <v>903.54132686592004</v>
      </c>
      <c r="J144" s="1">
        <f t="shared" si="46"/>
        <v>500400</v>
      </c>
      <c r="K144" s="1">
        <f t="shared" si="39"/>
        <v>5.8</v>
      </c>
      <c r="L144" s="1">
        <f t="shared" ca="1" si="47"/>
        <v>552.93883926763669</v>
      </c>
      <c r="M144" s="1">
        <f t="shared" ca="1" si="40"/>
        <v>-8.6889967866423523E-5</v>
      </c>
      <c r="P144" s="1">
        <f t="shared" si="35"/>
        <v>0.97000000000000064</v>
      </c>
      <c r="Q144" s="1" t="e">
        <f t="shared" si="34"/>
        <v>#N/A</v>
      </c>
      <c r="R144" s="1"/>
      <c r="AD144" s="1">
        <f t="shared" si="48"/>
        <v>139</v>
      </c>
      <c r="AE144" s="1">
        <f t="shared" si="41"/>
        <v>2733.532515194308</v>
      </c>
      <c r="AF144" s="1">
        <f t="shared" si="49"/>
        <v>4.0957993987308328</v>
      </c>
      <c r="AG144" s="1">
        <f t="shared" si="42"/>
        <v>2733.532515194308</v>
      </c>
      <c r="AH144" s="1">
        <f t="shared" ca="1" si="51"/>
        <v>142.07466545258455</v>
      </c>
      <c r="AI144" s="1">
        <f t="shared" ca="1" si="43"/>
        <v>-1.5473939870706648E-5</v>
      </c>
      <c r="AJ144" s="1">
        <f t="shared" ca="1" si="50"/>
        <v>142.01535348644157</v>
      </c>
      <c r="AK144">
        <f t="shared" ca="1" si="44"/>
        <v>-1.5584045527605674E-5</v>
      </c>
    </row>
    <row r="145" spans="5:37" x14ac:dyDescent="0.3">
      <c r="E145" s="1">
        <f t="shared" si="45"/>
        <v>140</v>
      </c>
      <c r="F145" s="1">
        <f t="shared" si="36"/>
        <v>904.70131118757979</v>
      </c>
      <c r="G145" s="1">
        <f t="shared" si="37"/>
        <v>1.1580554219800003</v>
      </c>
      <c r="H145" s="1">
        <f t="shared" si="38"/>
        <v>904.70131118757979</v>
      </c>
      <c r="J145" s="1">
        <f t="shared" si="46"/>
        <v>504000</v>
      </c>
      <c r="K145" s="1">
        <f t="shared" si="39"/>
        <v>5.8</v>
      </c>
      <c r="L145" s="1">
        <f t="shared" ca="1" si="47"/>
        <v>552.62603538331757</v>
      </c>
      <c r="M145" s="1">
        <f t="shared" ca="1" si="40"/>
        <v>-8.6839889182801282E-5</v>
      </c>
      <c r="P145" s="1">
        <f t="shared" si="35"/>
        <v>0.98000000000000065</v>
      </c>
      <c r="Q145" s="1" t="e">
        <f t="shared" si="34"/>
        <v>#N/A</v>
      </c>
      <c r="R145" s="1"/>
      <c r="AD145" s="1">
        <f t="shared" si="48"/>
        <v>140</v>
      </c>
      <c r="AE145" s="1">
        <f t="shared" si="41"/>
        <v>2737.6590330788804</v>
      </c>
      <c r="AF145" s="1">
        <f t="shared" si="49"/>
        <v>4.1265178845724222</v>
      </c>
      <c r="AG145" s="1">
        <f t="shared" si="42"/>
        <v>2737.6590330788804</v>
      </c>
      <c r="AH145" s="1">
        <f t="shared" ca="1" si="51"/>
        <v>142.01895926905001</v>
      </c>
      <c r="AI145" s="1">
        <f t="shared" ca="1" si="43"/>
        <v>-1.5467413303847773E-5</v>
      </c>
      <c r="AJ145" s="1">
        <f t="shared" ca="1" si="50"/>
        <v>141.9592509225422</v>
      </c>
      <c r="AK145">
        <f t="shared" ca="1" si="44"/>
        <v>-1.5577422775880717E-5</v>
      </c>
    </row>
    <row r="146" spans="5:37" x14ac:dyDescent="0.3">
      <c r="E146" s="1">
        <f t="shared" si="45"/>
        <v>141</v>
      </c>
      <c r="F146" s="1">
        <f t="shared" si="36"/>
        <v>905.85744330815987</v>
      </c>
      <c r="G146" s="1">
        <f t="shared" si="37"/>
        <v>1.1542116183199997</v>
      </c>
      <c r="H146" s="1">
        <f t="shared" si="38"/>
        <v>905.85744330815987</v>
      </c>
      <c r="J146" s="1">
        <f t="shared" si="46"/>
        <v>507600</v>
      </c>
      <c r="K146" s="1">
        <f t="shared" si="39"/>
        <v>5.9</v>
      </c>
      <c r="L146" s="1">
        <f t="shared" ca="1" si="47"/>
        <v>552.31341178225944</v>
      </c>
      <c r="M146" s="1">
        <f t="shared" ca="1" si="40"/>
        <v>-8.6858308200720235E-5</v>
      </c>
      <c r="P146" s="1">
        <f t="shared" si="35"/>
        <v>0.99000000000000066</v>
      </c>
      <c r="Q146" s="1" t="e">
        <f t="shared" si="34"/>
        <v>#N/A</v>
      </c>
      <c r="R146" s="1"/>
      <c r="AD146" s="1">
        <f t="shared" si="48"/>
        <v>141</v>
      </c>
      <c r="AE146" s="1">
        <f t="shared" si="41"/>
        <v>2741.8148947094014</v>
      </c>
      <c r="AF146" s="1">
        <f t="shared" si="49"/>
        <v>4.1558616305210307</v>
      </c>
      <c r="AG146" s="1">
        <f t="shared" si="42"/>
        <v>2741.8148947094014</v>
      </c>
      <c r="AH146" s="1">
        <f t="shared" ca="1" si="51"/>
        <v>141.96327658115615</v>
      </c>
      <c r="AI146" s="1">
        <f t="shared" ca="1" si="43"/>
        <v>-1.5460889489750977E-5</v>
      </c>
      <c r="AJ146" s="1">
        <f t="shared" ca="1" si="50"/>
        <v>141.90317220054902</v>
      </c>
      <c r="AK146">
        <f t="shared" ca="1" si="44"/>
        <v>-1.5570802838626517E-5</v>
      </c>
    </row>
    <row r="147" spans="5:37" x14ac:dyDescent="0.3">
      <c r="E147" s="1">
        <f t="shared" si="45"/>
        <v>142</v>
      </c>
      <c r="F147" s="1">
        <f t="shared" si="36"/>
        <v>907.00974002249995</v>
      </c>
      <c r="G147" s="1">
        <f t="shared" si="37"/>
        <v>1.1503846094999997</v>
      </c>
      <c r="H147" s="1">
        <f t="shared" si="38"/>
        <v>907.00974002249995</v>
      </c>
      <c r="J147" s="1">
        <f t="shared" si="46"/>
        <v>511200</v>
      </c>
      <c r="K147" s="1">
        <f t="shared" si="39"/>
        <v>5.9</v>
      </c>
      <c r="L147" s="1">
        <f t="shared" ca="1" si="47"/>
        <v>552.00072187273679</v>
      </c>
      <c r="M147" s="1">
        <f t="shared" ca="1" si="40"/>
        <v>-8.6808208339083439E-5</v>
      </c>
      <c r="P147" s="1">
        <f t="shared" si="35"/>
        <v>1.0000000000000007</v>
      </c>
      <c r="Q147" s="1" t="e">
        <f t="shared" si="34"/>
        <v>#N/A</v>
      </c>
      <c r="R147" s="1"/>
      <c r="AD147" s="1">
        <f t="shared" si="48"/>
        <v>142</v>
      </c>
      <c r="AE147" s="1">
        <f t="shared" si="41"/>
        <v>2745.9988013372094</v>
      </c>
      <c r="AF147" s="1">
        <f t="shared" si="49"/>
        <v>4.1839066278080281</v>
      </c>
      <c r="AG147" s="1">
        <f t="shared" si="42"/>
        <v>2745.9988013372094</v>
      </c>
      <c r="AH147" s="1">
        <f t="shared" ca="1" si="51"/>
        <v>141.90761737899305</v>
      </c>
      <c r="AI147" s="1">
        <f t="shared" ca="1" si="43"/>
        <v>-1.5454368427255214E-5</v>
      </c>
      <c r="AJ147" s="1">
        <f t="shared" ca="1" si="50"/>
        <v>141.84711731032996</v>
      </c>
      <c r="AK147">
        <f t="shared" ca="1" si="44"/>
        <v>-1.5564185714647005E-5</v>
      </c>
    </row>
    <row r="148" spans="5:37" x14ac:dyDescent="0.3">
      <c r="E148" s="1">
        <f t="shared" si="45"/>
        <v>143</v>
      </c>
      <c r="F148" s="1">
        <f t="shared" si="36"/>
        <v>908.15821812543993</v>
      </c>
      <c r="G148" s="1">
        <f t="shared" si="37"/>
        <v>1.1465743955200001</v>
      </c>
      <c r="H148" s="1">
        <f t="shared" si="38"/>
        <v>908.15821812543993</v>
      </c>
      <c r="J148" s="1">
        <f t="shared" si="46"/>
        <v>514800</v>
      </c>
      <c r="K148" s="1">
        <f t="shared" si="39"/>
        <v>6</v>
      </c>
      <c r="L148" s="1">
        <f t="shared" ca="1" si="47"/>
        <v>551.68821232271614</v>
      </c>
      <c r="M148" s="1">
        <f t="shared" ca="1" si="40"/>
        <v>-8.6758137408931562E-5</v>
      </c>
      <c r="P148" s="1">
        <f t="shared" si="35"/>
        <v>1.0100000000000007</v>
      </c>
      <c r="Q148" s="1" t="e">
        <f t="shared" si="34"/>
        <v>#N/A</v>
      </c>
      <c r="R148" s="1"/>
      <c r="AD148" s="1">
        <f t="shared" si="48"/>
        <v>143</v>
      </c>
      <c r="AE148" s="1">
        <f t="shared" si="41"/>
        <v>2750.2095252233426</v>
      </c>
      <c r="AF148" s="1">
        <f t="shared" si="49"/>
        <v>4.2107238861331098</v>
      </c>
      <c r="AG148" s="1">
        <f t="shared" si="42"/>
        <v>2750.2095252233426</v>
      </c>
      <c r="AH148" s="1">
        <f t="shared" ca="1" si="51"/>
        <v>141.85198165265493</v>
      </c>
      <c r="AI148" s="1">
        <f t="shared" ca="1" si="43"/>
        <v>-1.5447850115199915E-5</v>
      </c>
      <c r="AJ148" s="1">
        <f t="shared" ca="1" si="50"/>
        <v>141.79108624175723</v>
      </c>
      <c r="AK148">
        <f t="shared" ca="1" si="44"/>
        <v>-1.5557571402746628E-5</v>
      </c>
    </row>
    <row r="149" spans="5:37" x14ac:dyDescent="0.3">
      <c r="E149" s="1">
        <f t="shared" si="45"/>
        <v>144</v>
      </c>
      <c r="F149" s="1">
        <f t="shared" si="36"/>
        <v>909.30289441181981</v>
      </c>
      <c r="G149" s="1">
        <f t="shared" si="37"/>
        <v>1.1427809763800001</v>
      </c>
      <c r="H149" s="1">
        <f t="shared" si="38"/>
        <v>909.30289441181981</v>
      </c>
      <c r="J149" s="1">
        <f t="shared" si="46"/>
        <v>518400</v>
      </c>
      <c r="K149" s="1">
        <f t="shared" si="39"/>
        <v>6</v>
      </c>
      <c r="L149" s="1">
        <f t="shared" ca="1" si="47"/>
        <v>551.37588302804397</v>
      </c>
      <c r="M149" s="1">
        <f t="shared" ca="1" si="40"/>
        <v>-8.6776345732678852E-5</v>
      </c>
      <c r="P149" s="1">
        <f t="shared" si="35"/>
        <v>1.0200000000000007</v>
      </c>
      <c r="Q149" s="1" t="e">
        <f t="shared" si="34"/>
        <v>#N/A</v>
      </c>
      <c r="R149" s="1"/>
      <c r="AD149" s="1">
        <f t="shared" si="48"/>
        <v>144</v>
      </c>
      <c r="AE149" s="1">
        <f t="shared" si="41"/>
        <v>2754.4459050335709</v>
      </c>
      <c r="AF149" s="1">
        <f t="shared" si="49"/>
        <v>4.2363798102282999</v>
      </c>
      <c r="AG149" s="1">
        <f t="shared" si="42"/>
        <v>2754.4459050335709</v>
      </c>
      <c r="AH149" s="1">
        <f t="shared" ca="1" si="51"/>
        <v>141.79636939224019</v>
      </c>
      <c r="AI149" s="1">
        <f t="shared" ca="1" si="43"/>
        <v>-1.5441334552425002E-5</v>
      </c>
      <c r="AJ149" s="1">
        <f t="shared" ca="1" si="50"/>
        <v>141.73507898470734</v>
      </c>
      <c r="AK149">
        <f t="shared" ca="1" si="44"/>
        <v>-1.5550959901730335E-5</v>
      </c>
    </row>
    <row r="150" spans="5:37" x14ac:dyDescent="0.3">
      <c r="E150" s="1">
        <f t="shared" si="45"/>
        <v>145</v>
      </c>
      <c r="F150" s="1">
        <f t="shared" si="36"/>
        <v>910.44378567647993</v>
      </c>
      <c r="G150" s="1">
        <f t="shared" si="37"/>
        <v>1.1390043520800002</v>
      </c>
      <c r="H150" s="1">
        <f t="shared" si="38"/>
        <v>910.44378567647993</v>
      </c>
      <c r="J150" s="1">
        <f t="shared" si="46"/>
        <v>522000</v>
      </c>
      <c r="K150" s="1">
        <f t="shared" si="39"/>
        <v>6</v>
      </c>
      <c r="L150" s="1">
        <f t="shared" ca="1" si="47"/>
        <v>551.06348818340632</v>
      </c>
      <c r="M150" s="1">
        <f t="shared" ca="1" si="40"/>
        <v>-8.672625385080234E-5</v>
      </c>
      <c r="P150" s="1">
        <f t="shared" si="35"/>
        <v>1.0300000000000007</v>
      </c>
      <c r="Q150" s="1" t="e">
        <f t="shared" si="34"/>
        <v>#N/A</v>
      </c>
      <c r="R150" s="1"/>
      <c r="AD150" s="1">
        <f t="shared" si="48"/>
        <v>145</v>
      </c>
      <c r="AE150" s="1">
        <f t="shared" si="41"/>
        <v>2758.7068415778449</v>
      </c>
      <c r="AF150" s="1">
        <f t="shared" si="49"/>
        <v>4.2609365442740454</v>
      </c>
      <c r="AG150" s="1">
        <f t="shared" si="42"/>
        <v>2758.7068415778449</v>
      </c>
      <c r="AH150" s="1">
        <f t="shared" ca="1" si="51"/>
        <v>141.74078058785148</v>
      </c>
      <c r="AI150" s="1">
        <f t="shared" ca="1" si="43"/>
        <v>-1.5434821737770899E-5</v>
      </c>
      <c r="AJ150" s="1">
        <f t="shared" ca="1" si="50"/>
        <v>141.6790955290611</v>
      </c>
      <c r="AK150">
        <f t="shared" ca="1" si="44"/>
        <v>-1.5544351210403583E-5</v>
      </c>
    </row>
    <row r="151" spans="5:37" x14ac:dyDescent="0.3">
      <c r="E151" s="1">
        <f t="shared" si="45"/>
        <v>146</v>
      </c>
      <c r="F151" s="1">
        <f t="shared" si="36"/>
        <v>911.58090871425998</v>
      </c>
      <c r="G151" s="1">
        <f t="shared" si="37"/>
        <v>1.1352445226199999</v>
      </c>
      <c r="H151" s="1">
        <f t="shared" si="38"/>
        <v>911.58090871425998</v>
      </c>
      <c r="J151" s="1">
        <f t="shared" si="46"/>
        <v>525600</v>
      </c>
      <c r="K151" s="1">
        <f t="shared" si="39"/>
        <v>6.1</v>
      </c>
      <c r="L151" s="1">
        <f t="shared" ca="1" si="47"/>
        <v>550.75127366954348</v>
      </c>
      <c r="M151" s="1">
        <f t="shared" ca="1" si="40"/>
        <v>-8.667619091837766E-5</v>
      </c>
      <c r="P151" s="1">
        <f t="shared" si="35"/>
        <v>1.0400000000000007</v>
      </c>
      <c r="Q151" s="1" t="e">
        <f t="shared" si="34"/>
        <v>#N/A</v>
      </c>
      <c r="R151" s="1"/>
      <c r="AD151" s="1">
        <f t="shared" si="48"/>
        <v>146</v>
      </c>
      <c r="AE151" s="1">
        <f t="shared" si="41"/>
        <v>2762.9912938650459</v>
      </c>
      <c r="AF151" s="1">
        <f t="shared" si="49"/>
        <v>4.2844522872010202</v>
      </c>
      <c r="AG151" s="1">
        <f t="shared" si="42"/>
        <v>2762.9912938650459</v>
      </c>
      <c r="AH151" s="1">
        <f t="shared" ca="1" si="51"/>
        <v>141.68521522959551</v>
      </c>
      <c r="AI151" s="1">
        <f t="shared" ca="1" si="43"/>
        <v>-1.5428311670078504E-5</v>
      </c>
      <c r="AJ151" s="1">
        <f t="shared" ca="1" si="50"/>
        <v>141.62313586470364</v>
      </c>
      <c r="AK151">
        <f t="shared" ca="1" si="44"/>
        <v>-1.5537745327572345E-5</v>
      </c>
    </row>
    <row r="152" spans="5:37" x14ac:dyDescent="0.3">
      <c r="E152" s="1">
        <f t="shared" si="45"/>
        <v>147</v>
      </c>
      <c r="F152" s="1">
        <f t="shared" si="36"/>
        <v>912.71428031999994</v>
      </c>
      <c r="G152" s="1">
        <f t="shared" si="37"/>
        <v>1.1315014880000001</v>
      </c>
      <c r="H152" s="1">
        <f t="shared" si="38"/>
        <v>912.71428031999994</v>
      </c>
      <c r="J152" s="1">
        <f t="shared" si="46"/>
        <v>529200</v>
      </c>
      <c r="K152" s="1">
        <f t="shared" si="39"/>
        <v>6.1</v>
      </c>
      <c r="L152" s="1">
        <f t="shared" ca="1" si="47"/>
        <v>550.43923938223736</v>
      </c>
      <c r="M152" s="1">
        <f t="shared" ca="1" si="40"/>
        <v>-8.6694189694758647E-5</v>
      </c>
      <c r="P152" s="1">
        <f t="shared" si="35"/>
        <v>1.0500000000000007</v>
      </c>
      <c r="Q152" s="1" t="e">
        <f t="shared" si="34"/>
        <v>#N/A</v>
      </c>
      <c r="R152" s="1"/>
      <c r="AD152" s="1">
        <f t="shared" si="48"/>
        <v>147</v>
      </c>
      <c r="AE152" s="1">
        <f t="shared" si="41"/>
        <v>2767.2982754466766</v>
      </c>
      <c r="AF152" s="1">
        <f t="shared" si="49"/>
        <v>4.30698158163068</v>
      </c>
      <c r="AG152" s="1">
        <f t="shared" si="42"/>
        <v>2767.2982754466766</v>
      </c>
      <c r="AH152" s="1">
        <f t="shared" ca="1" si="51"/>
        <v>141.62967330758323</v>
      </c>
      <c r="AI152" s="1">
        <f t="shared" ca="1" si="43"/>
        <v>-1.5421804348189203E-5</v>
      </c>
      <c r="AJ152" s="1">
        <f t="shared" ca="1" si="50"/>
        <v>141.56719998152437</v>
      </c>
      <c r="AK152">
        <f t="shared" ca="1" si="44"/>
        <v>-1.5531142252043086E-5</v>
      </c>
    </row>
    <row r="153" spans="5:37" x14ac:dyDescent="0.3">
      <c r="E153" s="1">
        <f t="shared" si="45"/>
        <v>148</v>
      </c>
      <c r="F153" s="1">
        <f t="shared" si="36"/>
        <v>913.84391728853984</v>
      </c>
      <c r="G153" s="1">
        <f t="shared" si="37"/>
        <v>1.1277752482199999</v>
      </c>
      <c r="H153" s="1">
        <f t="shared" si="38"/>
        <v>913.84391728853984</v>
      </c>
      <c r="J153" s="1">
        <f t="shared" si="46"/>
        <v>532800</v>
      </c>
      <c r="K153" s="1">
        <f t="shared" si="39"/>
        <v>6.2</v>
      </c>
      <c r="L153" s="1">
        <f t="shared" ca="1" si="47"/>
        <v>550.12714029933625</v>
      </c>
      <c r="M153" s="1">
        <f t="shared" ca="1" si="40"/>
        <v>-8.6644106035980526E-5</v>
      </c>
      <c r="P153" s="1">
        <f t="shared" si="35"/>
        <v>1.0600000000000007</v>
      </c>
      <c r="Q153" s="1" t="e">
        <f t="shared" si="34"/>
        <v>#N/A</v>
      </c>
      <c r="R153" s="1"/>
      <c r="AD153" s="1">
        <f t="shared" si="48"/>
        <v>148</v>
      </c>
      <c r="AE153" s="1">
        <f t="shared" si="41"/>
        <v>2771.626851025565</v>
      </c>
      <c r="AF153" s="1">
        <f t="shared" si="49"/>
        <v>4.3285755788883762</v>
      </c>
      <c r="AG153" s="1">
        <f t="shared" si="42"/>
        <v>2771.626851025565</v>
      </c>
      <c r="AH153" s="1">
        <f t="shared" ca="1" si="51"/>
        <v>141.57415481192976</v>
      </c>
      <c r="AI153" s="1">
        <f t="shared" ca="1" si="43"/>
        <v>-1.5415299770944884E-5</v>
      </c>
      <c r="AJ153" s="1">
        <f t="shared" ca="1" si="50"/>
        <v>141.511287869417</v>
      </c>
      <c r="AK153">
        <f t="shared" ca="1" si="44"/>
        <v>-1.5524541982622792E-5</v>
      </c>
    </row>
    <row r="154" spans="5:37" x14ac:dyDescent="0.3">
      <c r="E154" s="1">
        <f t="shared" si="45"/>
        <v>149</v>
      </c>
      <c r="F154" s="1">
        <f t="shared" si="36"/>
        <v>914.96983641471979</v>
      </c>
      <c r="G154" s="1">
        <f t="shared" si="37"/>
        <v>1.1240658032799997</v>
      </c>
      <c r="H154" s="1">
        <f t="shared" si="38"/>
        <v>914.96983641471979</v>
      </c>
      <c r="J154" s="1">
        <f t="shared" si="46"/>
        <v>536400</v>
      </c>
      <c r="K154" s="1">
        <f t="shared" si="39"/>
        <v>6.2</v>
      </c>
      <c r="L154" s="1">
        <f t="shared" ca="1" si="47"/>
        <v>549.81522151760669</v>
      </c>
      <c r="M154" s="1">
        <f t="shared" ca="1" si="40"/>
        <v>-8.6594051344440314E-5</v>
      </c>
      <c r="P154" s="1">
        <f t="shared" si="35"/>
        <v>1.0700000000000007</v>
      </c>
      <c r="Q154" s="1" t="e">
        <f t="shared" si="34"/>
        <v>#N/A</v>
      </c>
      <c r="R154" s="1"/>
      <c r="AD154" s="1">
        <f t="shared" si="48"/>
        <v>149</v>
      </c>
      <c r="AE154" s="1">
        <f t="shared" si="41"/>
        <v>2775.9761333078827</v>
      </c>
      <c r="AF154" s="1">
        <f t="shared" si="49"/>
        <v>4.3492822823177448</v>
      </c>
      <c r="AG154" s="1">
        <f t="shared" si="42"/>
        <v>2775.9761333078827</v>
      </c>
      <c r="AH154" s="1">
        <f t="shared" ca="1" si="51"/>
        <v>141.51865973275434</v>
      </c>
      <c r="AI154" s="1">
        <f t="shared" ca="1" si="43"/>
        <v>-1.5408797937187911E-5</v>
      </c>
      <c r="AJ154" s="1">
        <f t="shared" ca="1" si="50"/>
        <v>141.45539951827956</v>
      </c>
      <c r="AK154">
        <f t="shared" ca="1" si="44"/>
        <v>-1.5540924299150625E-5</v>
      </c>
    </row>
    <row r="155" spans="5:37" x14ac:dyDescent="0.3">
      <c r="E155" s="1">
        <f t="shared" si="45"/>
        <v>150</v>
      </c>
      <c r="F155" s="1">
        <f t="shared" si="36"/>
        <v>916.09205449337992</v>
      </c>
      <c r="G155" s="1">
        <f t="shared" si="37"/>
        <v>1.1203731531799996</v>
      </c>
      <c r="H155" s="1">
        <f t="shared" si="38"/>
        <v>916.09205449337992</v>
      </c>
      <c r="J155" s="1">
        <f t="shared" si="46"/>
        <v>540000</v>
      </c>
      <c r="K155" s="1">
        <f t="shared" si="39"/>
        <v>6.3</v>
      </c>
      <c r="L155" s="1">
        <f t="shared" ca="1" si="47"/>
        <v>549.5034829327667</v>
      </c>
      <c r="M155" s="1">
        <f t="shared" ca="1" si="40"/>
        <v>-8.6544025603319666E-5</v>
      </c>
      <c r="P155" s="1">
        <f t="shared" si="35"/>
        <v>1.0800000000000007</v>
      </c>
      <c r="Q155" s="1" t="e">
        <f t="shared" si="34"/>
        <v>#N/A</v>
      </c>
      <c r="R155" s="1"/>
      <c r="AD155" s="1">
        <f t="shared" si="48"/>
        <v>150</v>
      </c>
      <c r="AE155" s="1">
        <f t="shared" si="41"/>
        <v>2780.3452800787336</v>
      </c>
      <c r="AF155" s="1">
        <f t="shared" si="49"/>
        <v>4.3691467708508753</v>
      </c>
      <c r="AG155" s="1">
        <f t="shared" si="42"/>
        <v>2780.3452800787336</v>
      </c>
      <c r="AH155" s="1">
        <f t="shared" ca="1" si="51"/>
        <v>141.46318806018047</v>
      </c>
      <c r="AI155" s="1">
        <f t="shared" ca="1" si="43"/>
        <v>-1.542580217574473E-5</v>
      </c>
      <c r="AJ155" s="1">
        <f t="shared" ca="1" si="50"/>
        <v>141.39945219080263</v>
      </c>
      <c r="AK155">
        <f t="shared" ca="1" si="44"/>
        <v>-1.5534310092474865E-5</v>
      </c>
    </row>
    <row r="156" spans="5:37" x14ac:dyDescent="0.3">
      <c r="E156" s="1">
        <f t="shared" si="45"/>
        <v>151</v>
      </c>
      <c r="F156" s="1">
        <f t="shared" si="36"/>
        <v>917.21058831936</v>
      </c>
      <c r="G156" s="1">
        <f t="shared" si="37"/>
        <v>1.1166972979200001</v>
      </c>
      <c r="H156" s="1">
        <f t="shared" si="38"/>
        <v>917.21058831936</v>
      </c>
      <c r="J156" s="1">
        <f t="shared" si="46"/>
        <v>543600</v>
      </c>
      <c r="K156" s="1">
        <f t="shared" si="39"/>
        <v>6.3</v>
      </c>
      <c r="L156" s="1">
        <f t="shared" ca="1" si="47"/>
        <v>549.19192444059479</v>
      </c>
      <c r="M156" s="1">
        <f t="shared" ca="1" si="40"/>
        <v>-8.6561805737978535E-5</v>
      </c>
      <c r="P156" s="1">
        <f t="shared" si="35"/>
        <v>1.0900000000000007</v>
      </c>
      <c r="Q156" s="1" t="e">
        <f t="shared" si="34"/>
        <v>#N/A</v>
      </c>
      <c r="R156" s="1"/>
      <c r="AD156" s="1">
        <f t="shared" si="48"/>
        <v>151</v>
      </c>
      <c r="AE156" s="1">
        <f t="shared" si="41"/>
        <v>2784.7334914833637</v>
      </c>
      <c r="AF156" s="1">
        <f t="shared" si="49"/>
        <v>4.3882114046300558</v>
      </c>
      <c r="AG156" s="1">
        <f t="shared" si="42"/>
        <v>2784.7334914833637</v>
      </c>
      <c r="AH156" s="1">
        <f t="shared" ca="1" si="51"/>
        <v>141.4076551723478</v>
      </c>
      <c r="AI156" s="1">
        <f t="shared" ca="1" si="43"/>
        <v>-1.5419285983991018E-5</v>
      </c>
      <c r="AJ156" s="1">
        <f t="shared" ca="1" si="50"/>
        <v>141.34352867446972</v>
      </c>
      <c r="AK156">
        <f t="shared" ca="1" si="44"/>
        <v>-1.5527698700800906E-5</v>
      </c>
    </row>
    <row r="157" spans="5:37" x14ac:dyDescent="0.3">
      <c r="E157" s="1">
        <f t="shared" si="45"/>
        <v>152</v>
      </c>
      <c r="F157" s="1">
        <f t="shared" si="36"/>
        <v>918.32545468749981</v>
      </c>
      <c r="G157" s="1">
        <f t="shared" si="37"/>
        <v>1.1130382375000005</v>
      </c>
      <c r="H157" s="1">
        <f t="shared" si="38"/>
        <v>918.32545468749981</v>
      </c>
      <c r="J157" s="1">
        <f t="shared" si="46"/>
        <v>547200</v>
      </c>
      <c r="K157" s="1">
        <f t="shared" si="39"/>
        <v>6.3</v>
      </c>
      <c r="L157" s="1">
        <f t="shared" ca="1" si="47"/>
        <v>548.88030193993802</v>
      </c>
      <c r="M157" s="1">
        <f t="shared" ca="1" si="40"/>
        <v>-8.6511759506678943E-5</v>
      </c>
      <c r="P157" s="1">
        <f t="shared" si="35"/>
        <v>1.1000000000000008</v>
      </c>
      <c r="Q157" s="1" t="e">
        <f t="shared" si="34"/>
        <v>#N/A</v>
      </c>
      <c r="R157" s="1"/>
      <c r="AD157" s="1">
        <f t="shared" si="48"/>
        <v>152</v>
      </c>
      <c r="AE157" s="1">
        <f t="shared" si="41"/>
        <v>2789.1400074976455</v>
      </c>
      <c r="AF157" s="1">
        <f t="shared" si="49"/>
        <v>4.4065160142818058</v>
      </c>
      <c r="AG157" s="1">
        <f t="shared" si="42"/>
        <v>2789.1400074976455</v>
      </c>
      <c r="AH157" s="1">
        <f t="shared" ca="1" si="51"/>
        <v>141.35214574280545</v>
      </c>
      <c r="AI157" s="1">
        <f t="shared" ca="1" si="43"/>
        <v>-1.5412772544817334E-5</v>
      </c>
      <c r="AJ157" s="1">
        <f t="shared" ca="1" si="50"/>
        <v>141.28762895914684</v>
      </c>
      <c r="AK157">
        <f t="shared" ca="1" si="44"/>
        <v>-1.552109012293069E-5</v>
      </c>
    </row>
    <row r="158" spans="5:37" x14ac:dyDescent="0.3">
      <c r="E158" s="1">
        <f t="shared" si="45"/>
        <v>153</v>
      </c>
      <c r="F158" s="1">
        <f t="shared" si="36"/>
        <v>919.43667039263983</v>
      </c>
      <c r="G158" s="1">
        <f t="shared" si="37"/>
        <v>1.1093959719199997</v>
      </c>
      <c r="H158" s="1">
        <f t="shared" si="38"/>
        <v>919.43667039263983</v>
      </c>
      <c r="J158" s="1">
        <f t="shared" si="46"/>
        <v>550800</v>
      </c>
      <c r="K158" s="1">
        <f t="shared" si="39"/>
        <v>6.4</v>
      </c>
      <c r="L158" s="1">
        <f t="shared" ca="1" si="47"/>
        <v>548.56885960571401</v>
      </c>
      <c r="M158" s="1">
        <f t="shared" ca="1" si="40"/>
        <v>-8.6461742243394918E-5</v>
      </c>
      <c r="P158" s="1">
        <f t="shared" si="35"/>
        <v>1.1100000000000008</v>
      </c>
      <c r="Q158" s="1" t="e">
        <f t="shared" si="34"/>
        <v>#N/A</v>
      </c>
      <c r="R158" s="1"/>
      <c r="AD158" s="1">
        <f t="shared" si="48"/>
        <v>153</v>
      </c>
      <c r="AE158" s="1">
        <f t="shared" si="41"/>
        <v>2793.5641055729343</v>
      </c>
      <c r="AF158" s="1">
        <f t="shared" si="49"/>
        <v>4.424098075288839</v>
      </c>
      <c r="AG158" s="1">
        <f t="shared" si="42"/>
        <v>2793.5641055729343</v>
      </c>
      <c r="AH158" s="1">
        <f t="shared" ca="1" si="51"/>
        <v>141.29665976164409</v>
      </c>
      <c r="AI158" s="1">
        <f t="shared" ca="1" si="43"/>
        <v>-1.5406261857060921E-5</v>
      </c>
      <c r="AJ158" s="1">
        <f t="shared" ca="1" si="50"/>
        <v>141.2317530347043</v>
      </c>
      <c r="AK158">
        <f t="shared" ca="1" si="44"/>
        <v>-1.5514484357666663E-5</v>
      </c>
    </row>
    <row r="159" spans="5:37" x14ac:dyDescent="0.3">
      <c r="E159" s="1">
        <f t="shared" si="45"/>
        <v>154</v>
      </c>
      <c r="F159" s="1">
        <f t="shared" si="36"/>
        <v>920.54425222961993</v>
      </c>
      <c r="G159" s="1">
        <f t="shared" si="37"/>
        <v>1.1057705011800003</v>
      </c>
      <c r="H159" s="1">
        <f t="shared" si="38"/>
        <v>920.54425222961993</v>
      </c>
      <c r="J159" s="1">
        <f t="shared" si="46"/>
        <v>554400</v>
      </c>
      <c r="K159" s="1">
        <f t="shared" si="39"/>
        <v>6.4</v>
      </c>
      <c r="L159" s="1">
        <f t="shared" ca="1" si="47"/>
        <v>548.25759733363782</v>
      </c>
      <c r="M159" s="1">
        <f t="shared" ca="1" si="40"/>
        <v>-8.6479315252416575E-5</v>
      </c>
      <c r="P159" s="1">
        <f t="shared" si="35"/>
        <v>1.1200000000000008</v>
      </c>
      <c r="Q159" s="1" t="e">
        <f t="shared" si="34"/>
        <v>#N/A</v>
      </c>
      <c r="R159" s="1"/>
      <c r="AD159" s="1">
        <f t="shared" si="48"/>
        <v>154</v>
      </c>
      <c r="AE159" s="1">
        <f t="shared" si="41"/>
        <v>2798.0050984417057</v>
      </c>
      <c r="AF159" s="1">
        <f t="shared" si="49"/>
        <v>4.4409928687714455</v>
      </c>
      <c r="AG159" s="1">
        <f t="shared" si="42"/>
        <v>2798.0050984417057</v>
      </c>
      <c r="AH159" s="1">
        <f t="shared" ca="1" si="51"/>
        <v>141.24119721895866</v>
      </c>
      <c r="AI159" s="1">
        <f t="shared" ca="1" si="43"/>
        <v>-1.5399753919559529E-5</v>
      </c>
      <c r="AJ159" s="1">
        <f t="shared" ca="1" si="50"/>
        <v>141.17590089101671</v>
      </c>
      <c r="AK159">
        <f t="shared" ca="1" si="44"/>
        <v>-1.5507881403811783E-5</v>
      </c>
    </row>
    <row r="160" spans="5:37" x14ac:dyDescent="0.3">
      <c r="E160" s="1">
        <f t="shared" si="45"/>
        <v>155</v>
      </c>
      <c r="F160" s="1">
        <f t="shared" si="36"/>
        <v>921.6482169932799</v>
      </c>
      <c r="G160" s="1">
        <f t="shared" si="37"/>
        <v>1.1021618252799996</v>
      </c>
      <c r="H160" s="1">
        <f t="shared" si="38"/>
        <v>921.6482169932799</v>
      </c>
      <c r="J160" s="1">
        <f t="shared" si="46"/>
        <v>558000</v>
      </c>
      <c r="K160" s="1">
        <f t="shared" si="39"/>
        <v>6.5</v>
      </c>
      <c r="L160" s="1">
        <f t="shared" ca="1" si="47"/>
        <v>547.94627179872907</v>
      </c>
      <c r="M160" s="1">
        <f t="shared" ca="1" si="40"/>
        <v>-8.6429277722336497E-5</v>
      </c>
      <c r="P160" s="1">
        <f t="shared" si="35"/>
        <v>1.1300000000000008</v>
      </c>
      <c r="Q160" s="1" t="e">
        <f t="shared" si="34"/>
        <v>#N/A</v>
      </c>
      <c r="R160" s="1"/>
      <c r="AD160" s="1">
        <f t="shared" si="48"/>
        <v>155</v>
      </c>
      <c r="AE160" s="1">
        <f t="shared" si="41"/>
        <v>2802.4623320715505</v>
      </c>
      <c r="AF160" s="1">
        <f t="shared" si="49"/>
        <v>4.4572336298447226</v>
      </c>
      <c r="AG160" s="1">
        <f t="shared" si="42"/>
        <v>2802.4623320715505</v>
      </c>
      <c r="AH160" s="1">
        <f t="shared" ca="1" si="51"/>
        <v>141.18575810484825</v>
      </c>
      <c r="AI160" s="1">
        <f t="shared" ca="1" si="43"/>
        <v>-1.5393248731151391E-5</v>
      </c>
      <c r="AJ160" s="1">
        <f t="shared" ca="1" si="50"/>
        <v>141.120072517963</v>
      </c>
      <c r="AK160">
        <f t="shared" ca="1" si="44"/>
        <v>-1.5501281260169512E-5</v>
      </c>
    </row>
    <row r="161" spans="5:37" x14ac:dyDescent="0.3">
      <c r="E161" s="1">
        <f t="shared" si="45"/>
        <v>156</v>
      </c>
      <c r="F161" s="1">
        <f t="shared" si="36"/>
        <v>922.74858147845976</v>
      </c>
      <c r="G161" s="1">
        <f t="shared" si="37"/>
        <v>1.0985699442200003</v>
      </c>
      <c r="H161" s="1">
        <f t="shared" si="38"/>
        <v>922.74858147845976</v>
      </c>
      <c r="J161" s="1">
        <f t="shared" si="46"/>
        <v>561600</v>
      </c>
      <c r="K161" s="1">
        <f t="shared" si="39"/>
        <v>6.5</v>
      </c>
      <c r="L161" s="1">
        <f t="shared" ca="1" si="47"/>
        <v>547.63512639892861</v>
      </c>
      <c r="M161" s="1">
        <f t="shared" ca="1" si="40"/>
        <v>-8.6379269177688163E-5</v>
      </c>
      <c r="P161" s="1">
        <f t="shared" si="35"/>
        <v>1.1400000000000008</v>
      </c>
      <c r="Q161" s="1" t="e">
        <f t="shared" si="34"/>
        <v>#N/A</v>
      </c>
      <c r="R161" s="1"/>
      <c r="AD161" s="1">
        <f t="shared" si="48"/>
        <v>156</v>
      </c>
      <c r="AE161" s="1">
        <f t="shared" si="41"/>
        <v>2806.9351837561917</v>
      </c>
      <c r="AF161" s="1">
        <f t="shared" si="49"/>
        <v>4.4728516846412276</v>
      </c>
      <c r="AG161" s="1">
        <f t="shared" si="42"/>
        <v>2806.9351837561917</v>
      </c>
      <c r="AH161" s="1">
        <f t="shared" ca="1" si="51"/>
        <v>141.1303424094161</v>
      </c>
      <c r="AI161" s="1">
        <f t="shared" ca="1" si="43"/>
        <v>-1.5386746290675231E-5</v>
      </c>
      <c r="AJ161" s="1">
        <f t="shared" ca="1" si="50"/>
        <v>141.06426790542639</v>
      </c>
      <c r="AK161">
        <f t="shared" ca="1" si="44"/>
        <v>-1.5494683925543831E-5</v>
      </c>
    </row>
    <row r="162" spans="5:37" x14ac:dyDescent="0.3">
      <c r="E162" s="1">
        <f t="shared" si="45"/>
        <v>157</v>
      </c>
      <c r="F162" s="1">
        <f t="shared" si="36"/>
        <v>923.84536247999995</v>
      </c>
      <c r="G162" s="1">
        <f t="shared" si="37"/>
        <v>1.0949948579999997</v>
      </c>
      <c r="H162" s="1">
        <f t="shared" si="38"/>
        <v>923.84536247999995</v>
      </c>
      <c r="J162" s="1">
        <f t="shared" si="46"/>
        <v>565200</v>
      </c>
      <c r="K162" s="1">
        <f t="shared" si="39"/>
        <v>6.5</v>
      </c>
      <c r="L162" s="1">
        <f t="shared" ca="1" si="47"/>
        <v>547.32416102988896</v>
      </c>
      <c r="M162" s="1">
        <f t="shared" ca="1" si="40"/>
        <v>-8.6396636215622317E-5</v>
      </c>
      <c r="P162" s="1">
        <f t="shared" si="35"/>
        <v>1.1500000000000008</v>
      </c>
      <c r="Q162" s="1" t="e">
        <f t="shared" si="34"/>
        <v>#N/A</v>
      </c>
      <c r="R162" s="1"/>
      <c r="AD162" s="1">
        <f t="shared" si="48"/>
        <v>157</v>
      </c>
      <c r="AE162" s="1">
        <f t="shared" si="41"/>
        <v>2811.4230603331307</v>
      </c>
      <c r="AF162" s="1">
        <f t="shared" si="49"/>
        <v>4.4878765769390156</v>
      </c>
      <c r="AG162" s="1">
        <f t="shared" si="42"/>
        <v>2811.4230603331307</v>
      </c>
      <c r="AH162" s="1">
        <f t="shared" ca="1" si="51"/>
        <v>141.07495012276968</v>
      </c>
      <c r="AI162" s="1">
        <f t="shared" ca="1" si="43"/>
        <v>-1.5380246596970266E-5</v>
      </c>
      <c r="AJ162" s="1">
        <f t="shared" ca="1" si="50"/>
        <v>141.00848704329442</v>
      </c>
      <c r="AK162">
        <f t="shared" ca="1" si="44"/>
        <v>-1.548808939873922E-5</v>
      </c>
    </row>
    <row r="163" spans="5:37" x14ac:dyDescent="0.3">
      <c r="E163" s="1">
        <f t="shared" si="45"/>
        <v>158</v>
      </c>
      <c r="F163" s="1">
        <f t="shared" si="36"/>
        <v>924.93857679273992</v>
      </c>
      <c r="G163" s="1">
        <f t="shared" si="37"/>
        <v>1.0914365666200001</v>
      </c>
      <c r="H163" s="1">
        <f t="shared" si="38"/>
        <v>924.93857679273992</v>
      </c>
      <c r="J163" s="1">
        <f t="shared" si="46"/>
        <v>568800</v>
      </c>
      <c r="K163" s="1">
        <f t="shared" si="39"/>
        <v>6.6</v>
      </c>
      <c r="L163" s="1">
        <f t="shared" ca="1" si="47"/>
        <v>547.01313313951266</v>
      </c>
      <c r="M163" s="1">
        <f t="shared" ca="1" si="40"/>
        <v>-8.6346607626620856E-5</v>
      </c>
      <c r="P163" s="1">
        <f t="shared" si="35"/>
        <v>1.1600000000000008</v>
      </c>
      <c r="Q163" s="1" t="e">
        <f t="shared" si="34"/>
        <v>#N/A</v>
      </c>
      <c r="R163" s="1"/>
      <c r="AD163" s="1">
        <f t="shared" si="48"/>
        <v>158</v>
      </c>
      <c r="AE163" s="1">
        <f t="shared" si="41"/>
        <v>2815.9253965184294</v>
      </c>
      <c r="AF163" s="1">
        <f t="shared" si="49"/>
        <v>4.5023361852986454</v>
      </c>
      <c r="AG163" s="1">
        <f t="shared" si="42"/>
        <v>2815.9253965184294</v>
      </c>
      <c r="AH163" s="1">
        <f t="shared" ca="1" si="51"/>
        <v>141.01958123502058</v>
      </c>
      <c r="AI163" s="1">
        <f t="shared" ca="1" si="43"/>
        <v>-1.5373749648876188E-5</v>
      </c>
      <c r="AJ163" s="1">
        <f t="shared" ca="1" si="50"/>
        <v>140.95272992145897</v>
      </c>
      <c r="AK163">
        <f t="shared" ca="1" si="44"/>
        <v>-1.5481497678560675E-5</v>
      </c>
    </row>
    <row r="164" spans="5:37" x14ac:dyDescent="0.3">
      <c r="E164" s="1">
        <f t="shared" si="45"/>
        <v>159</v>
      </c>
      <c r="F164" s="1">
        <f t="shared" si="36"/>
        <v>926.02824121152003</v>
      </c>
      <c r="G164" s="1">
        <f t="shared" si="37"/>
        <v>1.0878950700799992</v>
      </c>
      <c r="H164" s="1">
        <f t="shared" si="38"/>
        <v>926.02824121152003</v>
      </c>
      <c r="J164" s="1">
        <f t="shared" si="46"/>
        <v>572400</v>
      </c>
      <c r="K164" s="1">
        <f t="shared" si="39"/>
        <v>6.6</v>
      </c>
      <c r="L164" s="1">
        <f t="shared" ca="1" si="47"/>
        <v>546.70228535205683</v>
      </c>
      <c r="M164" s="1">
        <f t="shared" ca="1" si="40"/>
        <v>-8.6296608040288138E-5</v>
      </c>
      <c r="P164" s="1">
        <f t="shared" si="35"/>
        <v>1.1700000000000008</v>
      </c>
      <c r="Q164" s="1" t="e">
        <f t="shared" si="34"/>
        <v>#N/A</v>
      </c>
      <c r="R164" s="1"/>
      <c r="AD164" s="1">
        <f t="shared" si="48"/>
        <v>159</v>
      </c>
      <c r="AE164" s="1">
        <f t="shared" si="41"/>
        <v>2820.4416533499093</v>
      </c>
      <c r="AF164" s="1">
        <f t="shared" si="49"/>
        <v>4.5162568314799501</v>
      </c>
      <c r="AG164" s="1">
        <f t="shared" si="42"/>
        <v>2820.4416533499093</v>
      </c>
      <c r="AH164" s="1">
        <f t="shared" ca="1" si="51"/>
        <v>140.96423573628462</v>
      </c>
      <c r="AI164" s="1">
        <f t="shared" ca="1" si="43"/>
        <v>-1.5367255445233204E-5</v>
      </c>
      <c r="AJ164" s="1">
        <f t="shared" ca="1" si="50"/>
        <v>140.89699652981614</v>
      </c>
      <c r="AK164">
        <f t="shared" ca="1" si="44"/>
        <v>-1.5474908763813693E-5</v>
      </c>
    </row>
    <row r="165" spans="5:37" x14ac:dyDescent="0.3">
      <c r="E165" s="1">
        <f t="shared" si="45"/>
        <v>160</v>
      </c>
      <c r="F165" s="1">
        <f t="shared" si="36"/>
        <v>927.1143725311797</v>
      </c>
      <c r="G165" s="1">
        <f t="shared" si="37"/>
        <v>1.0843703683800001</v>
      </c>
      <c r="H165" s="1">
        <f t="shared" si="38"/>
        <v>927.1143725311797</v>
      </c>
      <c r="J165" s="1">
        <f t="shared" si="46"/>
        <v>576000</v>
      </c>
      <c r="K165" s="1">
        <f t="shared" si="39"/>
        <v>6.7</v>
      </c>
      <c r="L165" s="1">
        <f t="shared" ca="1" si="47"/>
        <v>546.39161756311182</v>
      </c>
      <c r="M165" s="1">
        <f t="shared" ca="1" si="40"/>
        <v>-8.6313770264387238E-5</v>
      </c>
      <c r="P165" s="1">
        <f t="shared" si="35"/>
        <v>1.1800000000000008</v>
      </c>
      <c r="Q165" s="1" t="e">
        <f t="shared" si="34"/>
        <v>#N/A</v>
      </c>
      <c r="R165" s="1"/>
      <c r="AD165" s="1">
        <f t="shared" si="48"/>
        <v>160</v>
      </c>
      <c r="AE165" s="1">
        <f t="shared" si="41"/>
        <v>2824.9713167307823</v>
      </c>
      <c r="AF165" s="1">
        <f t="shared" si="49"/>
        <v>4.5296633808729894</v>
      </c>
      <c r="AG165" s="1">
        <f t="shared" si="42"/>
        <v>2824.9713167307823</v>
      </c>
      <c r="AH165" s="1">
        <f t="shared" ca="1" si="51"/>
        <v>140.90891361668179</v>
      </c>
      <c r="AI165" s="1">
        <f t="shared" ca="1" si="43"/>
        <v>-1.5360763984881995E-5</v>
      </c>
      <c r="AJ165" s="1">
        <f t="shared" ca="1" si="50"/>
        <v>140.84128685826641</v>
      </c>
      <c r="AK165">
        <f t="shared" ca="1" si="44"/>
        <v>-1.5468322653304294E-5</v>
      </c>
    </row>
    <row r="166" spans="5:37" x14ac:dyDescent="0.3">
      <c r="E166" s="1">
        <f t="shared" si="45"/>
        <v>161</v>
      </c>
      <c r="F166" s="1">
        <f t="shared" si="36"/>
        <v>928.19698754655997</v>
      </c>
      <c r="G166" s="1">
        <f t="shared" si="37"/>
        <v>1.0808624615200002</v>
      </c>
      <c r="H166" s="1">
        <f t="shared" si="38"/>
        <v>928.19698754655997</v>
      </c>
      <c r="J166" s="1">
        <f t="shared" si="46"/>
        <v>579600</v>
      </c>
      <c r="K166" s="1">
        <f t="shared" si="39"/>
        <v>6.7</v>
      </c>
      <c r="L166" s="1">
        <f t="shared" ca="1" si="47"/>
        <v>546.08088799016002</v>
      </c>
      <c r="M166" s="1">
        <f t="shared" ca="1" si="40"/>
        <v>-8.6263750855197121E-5</v>
      </c>
      <c r="P166" s="1">
        <f t="shared" si="35"/>
        <v>1.1900000000000008</v>
      </c>
      <c r="Q166" s="1" t="e">
        <f t="shared" si="34"/>
        <v>#N/A</v>
      </c>
      <c r="R166" s="1"/>
      <c r="AD166" s="1">
        <f t="shared" si="48"/>
        <v>161</v>
      </c>
      <c r="AE166" s="1">
        <f t="shared" si="41"/>
        <v>2829.5138960663808</v>
      </c>
      <c r="AF166" s="1">
        <f t="shared" si="49"/>
        <v>4.5425793355984752</v>
      </c>
      <c r="AG166" s="1">
        <f t="shared" si="42"/>
        <v>2829.5138960663808</v>
      </c>
      <c r="AH166" s="1">
        <f t="shared" ca="1" si="51"/>
        <v>140.85361486633622</v>
      </c>
      <c r="AI166" s="1">
        <f t="shared" ca="1" si="43"/>
        <v>-1.5354275266663734E-5</v>
      </c>
      <c r="AJ166" s="1">
        <f t="shared" ca="1" si="50"/>
        <v>140.78560089671453</v>
      </c>
      <c r="AK166">
        <f t="shared" ca="1" si="44"/>
        <v>-1.5461739345838987E-5</v>
      </c>
    </row>
    <row r="167" spans="5:37" x14ac:dyDescent="0.3">
      <c r="E167" s="1">
        <f t="shared" si="45"/>
        <v>162</v>
      </c>
      <c r="F167" s="1">
        <f t="shared" si="36"/>
        <v>929.27610305249982</v>
      </c>
      <c r="G167" s="1">
        <f t="shared" si="37"/>
        <v>1.0773713494999999</v>
      </c>
      <c r="H167" s="1">
        <f t="shared" si="38"/>
        <v>929.27610305249982</v>
      </c>
      <c r="J167" s="1">
        <f t="shared" si="46"/>
        <v>583200</v>
      </c>
      <c r="K167" s="1">
        <f t="shared" si="39"/>
        <v>6.8</v>
      </c>
      <c r="L167" s="1">
        <f t="shared" ca="1" si="47"/>
        <v>545.77033848708129</v>
      </c>
      <c r="M167" s="1">
        <f t="shared" ca="1" si="40"/>
        <v>-8.6213760465734014E-5</v>
      </c>
      <c r="P167" s="1">
        <f t="shared" si="35"/>
        <v>1.2000000000000008</v>
      </c>
      <c r="Q167" s="1" t="e">
        <f t="shared" si="34"/>
        <v>#N/A</v>
      </c>
      <c r="R167" s="1"/>
      <c r="AD167" s="1">
        <f t="shared" si="48"/>
        <v>162</v>
      </c>
      <c r="AE167" s="1">
        <f t="shared" si="41"/>
        <v>2834.0689229872523</v>
      </c>
      <c r="AF167" s="1">
        <f t="shared" si="49"/>
        <v>4.555026920871569</v>
      </c>
      <c r="AG167" s="1">
        <f t="shared" si="42"/>
        <v>2834.0689229872523</v>
      </c>
      <c r="AH167" s="1">
        <f t="shared" ca="1" si="51"/>
        <v>140.79833947537622</v>
      </c>
      <c r="AI167" s="1">
        <f t="shared" ca="1" si="43"/>
        <v>-1.5347789289420088E-5</v>
      </c>
      <c r="AJ167" s="1">
        <f t="shared" ca="1" si="50"/>
        <v>140.72993863506952</v>
      </c>
      <c r="AK167">
        <f t="shared" ca="1" si="44"/>
        <v>-1.5455158840224807E-5</v>
      </c>
    </row>
    <row r="168" spans="5:37" x14ac:dyDescent="0.3">
      <c r="E168" s="1">
        <f t="shared" si="45"/>
        <v>163</v>
      </c>
      <c r="F168" s="1">
        <f t="shared" si="36"/>
        <v>930.35173584384006</v>
      </c>
      <c r="G168" s="1">
        <f t="shared" si="37"/>
        <v>1.0738970323200001</v>
      </c>
      <c r="H168" s="1">
        <f t="shared" si="38"/>
        <v>930.35173584384006</v>
      </c>
      <c r="J168" s="1">
        <f t="shared" si="46"/>
        <v>586800</v>
      </c>
      <c r="K168" s="1">
        <f t="shared" si="39"/>
        <v>6.8</v>
      </c>
      <c r="L168" s="1">
        <f t="shared" ca="1" si="47"/>
        <v>545.4599689494047</v>
      </c>
      <c r="M168" s="1">
        <f t="shared" ca="1" si="40"/>
        <v>-8.6230719035904025E-5</v>
      </c>
      <c r="P168" s="1">
        <f t="shared" si="35"/>
        <v>1.2100000000000009</v>
      </c>
      <c r="Q168" s="1" t="e">
        <f t="shared" si="34"/>
        <v>#N/A</v>
      </c>
      <c r="R168" s="1"/>
      <c r="AD168" s="1">
        <f t="shared" si="48"/>
        <v>163</v>
      </c>
      <c r="AE168" s="1">
        <f t="shared" si="41"/>
        <v>2838.6359501524203</v>
      </c>
      <c r="AF168" s="1">
        <f t="shared" si="49"/>
        <v>4.5670271651679286</v>
      </c>
      <c r="AG168" s="1">
        <f t="shared" si="42"/>
        <v>2838.6359501524203</v>
      </c>
      <c r="AH168" s="1">
        <f t="shared" ca="1" si="51"/>
        <v>140.74308743393431</v>
      </c>
      <c r="AI168" s="1">
        <f t="shared" ca="1" si="43"/>
        <v>-1.5341306051993205E-5</v>
      </c>
      <c r="AJ168" s="1">
        <f t="shared" ca="1" si="50"/>
        <v>140.67430006324471</v>
      </c>
      <c r="AK168">
        <f t="shared" ca="1" si="44"/>
        <v>-1.5448581135269282E-5</v>
      </c>
    </row>
    <row r="169" spans="5:37" x14ac:dyDescent="0.3">
      <c r="E169" s="1">
        <f t="shared" si="45"/>
        <v>164</v>
      </c>
      <c r="F169" s="1">
        <f t="shared" si="36"/>
        <v>931.42390271541967</v>
      </c>
      <c r="G169" s="1">
        <f t="shared" si="37"/>
        <v>1.0704395099799999</v>
      </c>
      <c r="H169" s="1">
        <f t="shared" si="38"/>
        <v>931.42390271541967</v>
      </c>
      <c r="J169" s="1">
        <f t="shared" si="46"/>
        <v>590400</v>
      </c>
      <c r="K169" s="1">
        <f t="shared" si="39"/>
        <v>6.8</v>
      </c>
      <c r="L169" s="1">
        <f t="shared" ca="1" si="47"/>
        <v>545.14953836087545</v>
      </c>
      <c r="M169" s="1">
        <f t="shared" ca="1" si="40"/>
        <v>-8.6180709044124905E-5</v>
      </c>
      <c r="P169" s="1">
        <f t="shared" si="35"/>
        <v>1.2200000000000009</v>
      </c>
      <c r="Q169" s="1" t="e">
        <f t="shared" si="34"/>
        <v>#N/A</v>
      </c>
      <c r="R169" s="1"/>
      <c r="AD169" s="1">
        <f t="shared" si="48"/>
        <v>164</v>
      </c>
      <c r="AE169" s="1">
        <f t="shared" si="41"/>
        <v>2843.2145501271152</v>
      </c>
      <c r="AF169" s="1">
        <f t="shared" si="49"/>
        <v>4.5785999746949528</v>
      </c>
      <c r="AG169" s="1">
        <f t="shared" si="42"/>
        <v>2843.2145501271152</v>
      </c>
      <c r="AH169" s="1">
        <f t="shared" ca="1" si="51"/>
        <v>140.68785873214713</v>
      </c>
      <c r="AI169" s="1">
        <f t="shared" ca="1" si="43"/>
        <v>-1.5334825553225728E-5</v>
      </c>
      <c r="AJ169" s="1">
        <f t="shared" ca="1" si="50"/>
        <v>140.61868517115775</v>
      </c>
      <c r="AK169">
        <f t="shared" ca="1" si="44"/>
        <v>-1.544200622978045E-5</v>
      </c>
    </row>
    <row r="170" spans="5:37" x14ac:dyDescent="0.3">
      <c r="E170" s="1">
        <f t="shared" si="45"/>
        <v>165</v>
      </c>
      <c r="F170" s="1">
        <f t="shared" si="36"/>
        <v>932.49262046207969</v>
      </c>
      <c r="G170" s="1">
        <f t="shared" si="37"/>
        <v>1.0669987824799998</v>
      </c>
      <c r="H170" s="1">
        <f t="shared" si="38"/>
        <v>932.49262046207969</v>
      </c>
      <c r="J170" s="1">
        <f t="shared" si="46"/>
        <v>594000</v>
      </c>
      <c r="K170" s="1">
        <f t="shared" si="39"/>
        <v>6.9</v>
      </c>
      <c r="L170" s="1">
        <f t="shared" ca="1" si="47"/>
        <v>544.83928780831661</v>
      </c>
      <c r="M170" s="1">
        <f t="shared" ca="1" si="40"/>
        <v>-8.6130728088952874E-5</v>
      </c>
      <c r="P170" s="1">
        <f t="shared" si="35"/>
        <v>1.2300000000000009</v>
      </c>
      <c r="Q170" s="1" t="e">
        <f t="shared" si="34"/>
        <v>#N/A</v>
      </c>
      <c r="R170" s="1"/>
      <c r="AD170" s="1">
        <f t="shared" si="48"/>
        <v>165</v>
      </c>
      <c r="AE170" s="1">
        <f t="shared" si="41"/>
        <v>2847.8043143297382</v>
      </c>
      <c r="AF170" s="1">
        <f t="shared" si="49"/>
        <v>4.5897642026229732</v>
      </c>
      <c r="AG170" s="1">
        <f t="shared" si="42"/>
        <v>2847.8043143297382</v>
      </c>
      <c r="AH170" s="1">
        <f t="shared" ca="1" si="51"/>
        <v>140.63265336015553</v>
      </c>
      <c r="AI170" s="1">
        <f t="shared" ca="1" si="43"/>
        <v>-1.5328347791960798E-5</v>
      </c>
      <c r="AJ170" s="1">
        <f t="shared" ca="1" si="50"/>
        <v>140.56309394873054</v>
      </c>
      <c r="AK170">
        <f t="shared" ca="1" si="44"/>
        <v>-1.5435434122566868E-5</v>
      </c>
    </row>
    <row r="171" spans="5:37" x14ac:dyDescent="0.3">
      <c r="E171" s="1">
        <f t="shared" si="45"/>
        <v>166</v>
      </c>
      <c r="F171" s="1">
        <f t="shared" si="36"/>
        <v>933.55790587865999</v>
      </c>
      <c r="G171" s="1">
        <f t="shared" si="37"/>
        <v>1.0635748498199997</v>
      </c>
      <c r="H171" s="1">
        <f t="shared" si="38"/>
        <v>933.55790587865999</v>
      </c>
      <c r="J171" s="1">
        <f t="shared" si="46"/>
        <v>597600</v>
      </c>
      <c r="K171" s="1">
        <f t="shared" si="39"/>
        <v>6.9</v>
      </c>
      <c r="L171" s="1">
        <f t="shared" ca="1" si="47"/>
        <v>544.52921718719642</v>
      </c>
      <c r="M171" s="1">
        <f t="shared" ca="1" si="40"/>
        <v>-8.6080776153465584E-5</v>
      </c>
      <c r="P171" s="1">
        <f t="shared" si="35"/>
        <v>1.2400000000000009</v>
      </c>
      <c r="Q171" s="1" t="e">
        <f t="shared" si="34"/>
        <v>#N/A</v>
      </c>
      <c r="R171" s="1"/>
      <c r="AD171" s="1">
        <f t="shared" si="48"/>
        <v>166</v>
      </c>
      <c r="AE171" s="1">
        <f t="shared" si="41"/>
        <v>2852.4048520432016</v>
      </c>
      <c r="AF171" s="1">
        <f t="shared" si="49"/>
        <v>4.6005377134633818</v>
      </c>
      <c r="AG171" s="1">
        <f t="shared" si="42"/>
        <v>2852.4048520432016</v>
      </c>
      <c r="AH171" s="1">
        <f t="shared" ca="1" si="51"/>
        <v>140.57747130810446</v>
      </c>
      <c r="AI171" s="1">
        <f t="shared" ca="1" si="43"/>
        <v>-1.5321872767042022E-5</v>
      </c>
      <c r="AJ171" s="1">
        <f t="shared" ca="1" si="50"/>
        <v>140.50752638588929</v>
      </c>
      <c r="AK171">
        <f t="shared" ca="1" si="44"/>
        <v>-1.542886481243759E-5</v>
      </c>
    </row>
    <row r="172" spans="5:37" x14ac:dyDescent="0.3">
      <c r="E172" s="1">
        <f t="shared" si="45"/>
        <v>167</v>
      </c>
      <c r="F172" s="1">
        <f t="shared" si="36"/>
        <v>934.61977576000004</v>
      </c>
      <c r="G172" s="1">
        <f t="shared" si="37"/>
        <v>1.0601677120000002</v>
      </c>
      <c r="H172" s="1">
        <f t="shared" si="38"/>
        <v>934.61977576000004</v>
      </c>
      <c r="J172" s="1">
        <f t="shared" si="46"/>
        <v>601200</v>
      </c>
      <c r="K172" s="1">
        <f t="shared" si="39"/>
        <v>7</v>
      </c>
      <c r="L172" s="1">
        <f t="shared" ca="1" si="47"/>
        <v>544.21932639304396</v>
      </c>
      <c r="M172" s="1">
        <f t="shared" ca="1" si="40"/>
        <v>-8.6097522547376367E-5</v>
      </c>
      <c r="P172" s="1">
        <f t="shared" si="35"/>
        <v>1.2500000000000009</v>
      </c>
      <c r="Q172" s="1" t="e">
        <f t="shared" si="34"/>
        <v>#N/A</v>
      </c>
      <c r="R172" s="1"/>
      <c r="AD172" s="1">
        <f t="shared" si="48"/>
        <v>167</v>
      </c>
      <c r="AE172" s="1">
        <f t="shared" si="41"/>
        <v>2857.0157894862109</v>
      </c>
      <c r="AF172" s="1">
        <f t="shared" si="49"/>
        <v>4.6109374430093339</v>
      </c>
      <c r="AG172" s="1">
        <f t="shared" si="42"/>
        <v>2857.0157894862109</v>
      </c>
      <c r="AH172" s="1">
        <f t="shared" ca="1" si="51"/>
        <v>140.52231256614311</v>
      </c>
      <c r="AI172" s="1">
        <f t="shared" ca="1" si="43"/>
        <v>-1.5315400477313514E-5</v>
      </c>
      <c r="AJ172" s="1">
        <f t="shared" ca="1" si="50"/>
        <v>140.45198247256451</v>
      </c>
      <c r="AK172">
        <f t="shared" ca="1" si="44"/>
        <v>-1.54449693573081E-5</v>
      </c>
    </row>
    <row r="173" spans="5:37" x14ac:dyDescent="0.3">
      <c r="E173" s="1">
        <f t="shared" si="45"/>
        <v>168</v>
      </c>
      <c r="F173" s="1">
        <f t="shared" si="36"/>
        <v>935.67824690093994</v>
      </c>
      <c r="G173" s="1">
        <f t="shared" si="37"/>
        <v>1.0567773690199997</v>
      </c>
      <c r="H173" s="1">
        <f t="shared" si="38"/>
        <v>935.67824690093994</v>
      </c>
      <c r="J173" s="1">
        <f t="shared" si="46"/>
        <v>604800</v>
      </c>
      <c r="K173" s="1">
        <f t="shared" si="39"/>
        <v>7</v>
      </c>
      <c r="L173" s="1">
        <f t="shared" ca="1" si="47"/>
        <v>543.90937531187342</v>
      </c>
      <c r="M173" s="1">
        <f t="shared" ca="1" si="40"/>
        <v>-8.6047551240280593E-5</v>
      </c>
      <c r="P173" s="1">
        <f t="shared" si="35"/>
        <v>1.2600000000000009</v>
      </c>
      <c r="Q173" s="1" t="e">
        <f t="shared" si="34"/>
        <v>#N/A</v>
      </c>
      <c r="R173" s="1"/>
      <c r="AD173" s="1">
        <f t="shared" si="48"/>
        <v>168</v>
      </c>
      <c r="AE173" s="1">
        <f t="shared" si="41"/>
        <v>2861.6367689403596</v>
      </c>
      <c r="AF173" s="1">
        <f t="shared" si="49"/>
        <v>4.6209794541487099</v>
      </c>
      <c r="AG173" s="1">
        <f t="shared" si="42"/>
        <v>2861.6367689403596</v>
      </c>
      <c r="AH173" s="1">
        <f t="shared" ca="1" si="51"/>
        <v>140.46717712442478</v>
      </c>
      <c r="AI173" s="1">
        <f t="shared" ca="1" si="43"/>
        <v>-1.5332170411217633E-5</v>
      </c>
      <c r="AJ173" s="1">
        <f t="shared" ca="1" si="50"/>
        <v>140.39638058287821</v>
      </c>
      <c r="AK173">
        <f t="shared" ca="1" si="44"/>
        <v>-1.5438386326018454E-5</v>
      </c>
    </row>
    <row r="174" spans="5:37" x14ac:dyDescent="0.3">
      <c r="E174" s="1">
        <f t="shared" si="45"/>
        <v>169</v>
      </c>
      <c r="F174" s="1">
        <f t="shared" si="36"/>
        <v>936.73333609631982</v>
      </c>
      <c r="G174" s="1">
        <f t="shared" si="37"/>
        <v>1.0534038208799998</v>
      </c>
      <c r="H174" s="1">
        <f t="shared" si="38"/>
        <v>936.73333609631982</v>
      </c>
      <c r="J174" s="1">
        <f t="shared" si="46"/>
        <v>608400</v>
      </c>
      <c r="K174" s="1">
        <f t="shared" si="39"/>
        <v>7</v>
      </c>
      <c r="L174" s="1">
        <f t="shared" ca="1" si="47"/>
        <v>543.59960412740838</v>
      </c>
      <c r="M174" s="1">
        <f t="shared" ca="1" si="40"/>
        <v>-8.5997608969562545E-5</v>
      </c>
      <c r="P174" s="1">
        <f t="shared" si="35"/>
        <v>1.2700000000000009</v>
      </c>
      <c r="Q174" s="1" t="e">
        <f t="shared" si="34"/>
        <v>#N/A</v>
      </c>
      <c r="R174" s="1"/>
      <c r="AD174" s="1">
        <f t="shared" si="48"/>
        <v>169</v>
      </c>
      <c r="AE174" s="1">
        <f t="shared" si="41"/>
        <v>2866.26744792924</v>
      </c>
      <c r="AF174" s="1">
        <f t="shared" si="49"/>
        <v>4.6306789888803905</v>
      </c>
      <c r="AG174" s="1">
        <f t="shared" si="42"/>
        <v>2866.26744792924</v>
      </c>
      <c r="AH174" s="1">
        <f t="shared" ca="1" si="51"/>
        <v>140.41198131094438</v>
      </c>
      <c r="AI174" s="1">
        <f t="shared" ca="1" si="43"/>
        <v>-1.5325683939777693E-5</v>
      </c>
      <c r="AJ174" s="1">
        <f t="shared" ca="1" si="50"/>
        <v>140.34080239210454</v>
      </c>
      <c r="AK174">
        <f t="shared" ca="1" si="44"/>
        <v>-1.5431806100580985E-5</v>
      </c>
    </row>
    <row r="175" spans="5:37" x14ac:dyDescent="0.3">
      <c r="E175" s="1">
        <f t="shared" si="45"/>
        <v>170</v>
      </c>
      <c r="F175" s="1">
        <f t="shared" si="36"/>
        <v>937.78506014098002</v>
      </c>
      <c r="G175" s="1">
        <f t="shared" si="37"/>
        <v>1.0500470675800004</v>
      </c>
      <c r="H175" s="1">
        <f t="shared" si="38"/>
        <v>937.78506014098002</v>
      </c>
      <c r="J175" s="1">
        <f t="shared" si="46"/>
        <v>612000</v>
      </c>
      <c r="K175" s="1">
        <f t="shared" si="39"/>
        <v>7.1</v>
      </c>
      <c r="L175" s="1">
        <f t="shared" ca="1" si="47"/>
        <v>543.29001273511801</v>
      </c>
      <c r="M175" s="1">
        <f t="shared" ca="1" si="40"/>
        <v>-8.60141541537599E-5</v>
      </c>
      <c r="P175" s="1">
        <f t="shared" si="35"/>
        <v>1.2800000000000009</v>
      </c>
      <c r="Q175" s="1" t="e">
        <f t="shared" si="34"/>
        <v>#N/A</v>
      </c>
      <c r="R175" s="1"/>
      <c r="AD175" s="1">
        <f t="shared" si="48"/>
        <v>170</v>
      </c>
      <c r="AE175" s="1">
        <f t="shared" si="41"/>
        <v>2870.907498446064</v>
      </c>
      <c r="AF175" s="1">
        <f t="shared" si="49"/>
        <v>4.6400505168239761</v>
      </c>
      <c r="AG175" s="1">
        <f t="shared" si="42"/>
        <v>2870.907498446064</v>
      </c>
      <c r="AH175" s="1">
        <f t="shared" ca="1" si="51"/>
        <v>140.35680884876118</v>
      </c>
      <c r="AI175" s="1">
        <f t="shared" ca="1" si="43"/>
        <v>-1.5319200212522732E-5</v>
      </c>
      <c r="AJ175" s="1">
        <f t="shared" ca="1" si="50"/>
        <v>140.28524789014244</v>
      </c>
      <c r="AK175">
        <f t="shared" ca="1" si="44"/>
        <v>-1.5425228679799776E-5</v>
      </c>
    </row>
    <row r="176" spans="5:37" x14ac:dyDescent="0.3">
      <c r="E176" s="1">
        <f t="shared" si="45"/>
        <v>171</v>
      </c>
      <c r="F176" s="1">
        <f t="shared" si="36"/>
        <v>938.83343582975999</v>
      </c>
      <c r="G176" s="1">
        <f t="shared" si="37"/>
        <v>1.0467071091199998</v>
      </c>
      <c r="H176" s="1">
        <f t="shared" si="38"/>
        <v>938.83343582975999</v>
      </c>
      <c r="J176" s="1">
        <f t="shared" si="46"/>
        <v>615600</v>
      </c>
      <c r="K176" s="1">
        <f t="shared" si="39"/>
        <v>7.1</v>
      </c>
      <c r="L176" s="1">
        <f t="shared" ca="1" si="47"/>
        <v>542.98036178016446</v>
      </c>
      <c r="M176" s="1">
        <f t="shared" ca="1" si="40"/>
        <v>-8.5964192729918605E-5</v>
      </c>
      <c r="P176" s="1">
        <f t="shared" si="35"/>
        <v>1.2900000000000009</v>
      </c>
      <c r="Q176" s="1" t="e">
        <f t="shared" ref="Q176:Q239" si="52">_xlfn.IFS(P176&lt;=$D$13, $B$18-$B$42*$B$38*P176/($B$12*$D$13), P176&lt;=$D$13+$C$13, $B$18-$B$42*$B$38*$D$13/($B$12*$D$13)-$B$41*$B$38*(P176-$D$13)/($B$12*$C$13), P176&lt;=$D$13+$C$13+$B$13+$Q$44, $B$18-$B$42*$B$38*$D$13/($B$12*$D$13)-$B$41*$B$38/$B$12-$B$40*$B$38*(P176-$D$13-$C$13)/($B$12*$B$13))</f>
        <v>#N/A</v>
      </c>
      <c r="R176" s="1"/>
      <c r="AD176" s="1">
        <f t="shared" si="48"/>
        <v>171</v>
      </c>
      <c r="AE176" s="1">
        <f t="shared" si="41"/>
        <v>2875.5566062265407</v>
      </c>
      <c r="AF176" s="1">
        <f t="shared" si="49"/>
        <v>4.6491077804766974</v>
      </c>
      <c r="AG176" s="1">
        <f t="shared" si="42"/>
        <v>2875.5566062265407</v>
      </c>
      <c r="AH176" s="1">
        <f t="shared" ca="1" si="51"/>
        <v>140.30165972799608</v>
      </c>
      <c r="AI176" s="1">
        <f t="shared" ca="1" si="43"/>
        <v>-1.531271922829179E-5</v>
      </c>
      <c r="AJ176" s="1">
        <f t="shared" ca="1" si="50"/>
        <v>140.22971706689518</v>
      </c>
      <c r="AK176">
        <f t="shared" ca="1" si="44"/>
        <v>-1.5418654062479413E-5</v>
      </c>
    </row>
    <row r="177" spans="5:37" x14ac:dyDescent="0.3">
      <c r="E177" s="1">
        <f t="shared" si="45"/>
        <v>172</v>
      </c>
      <c r="F177" s="1">
        <f t="shared" si="36"/>
        <v>939.87847995749985</v>
      </c>
      <c r="G177" s="1">
        <f t="shared" si="37"/>
        <v>1.0433839455000005</v>
      </c>
      <c r="H177" s="1">
        <f t="shared" si="38"/>
        <v>939.87847995749985</v>
      </c>
      <c r="J177" s="1">
        <f t="shared" si="46"/>
        <v>619200</v>
      </c>
      <c r="K177" s="1">
        <f t="shared" si="39"/>
        <v>7.2</v>
      </c>
      <c r="L177" s="1">
        <f t="shared" ca="1" si="47"/>
        <v>542.67089068633675</v>
      </c>
      <c r="M177" s="1">
        <f t="shared" ca="1" si="40"/>
        <v>-8.5914260358971041E-5</v>
      </c>
      <c r="P177" s="1">
        <f t="shared" ref="P177:P240" si="53">P176+$Q$44</f>
        <v>1.3000000000000009</v>
      </c>
      <c r="Q177" s="1" t="e">
        <f t="shared" si="52"/>
        <v>#N/A</v>
      </c>
      <c r="R177" s="1"/>
      <c r="AD177" s="1">
        <f t="shared" si="48"/>
        <v>172</v>
      </c>
      <c r="AE177" s="1">
        <f t="shared" si="41"/>
        <v>2880.2144700640088</v>
      </c>
      <c r="AF177" s="1">
        <f t="shared" si="49"/>
        <v>4.657863837468085</v>
      </c>
      <c r="AG177" s="1">
        <f t="shared" si="42"/>
        <v>2880.2144700640088</v>
      </c>
      <c r="AH177" s="1">
        <f t="shared" ca="1" si="51"/>
        <v>140.24653393877423</v>
      </c>
      <c r="AI177" s="1">
        <f t="shared" ca="1" si="43"/>
        <v>-1.5306240985924391E-5</v>
      </c>
      <c r="AJ177" s="1">
        <f t="shared" ca="1" si="50"/>
        <v>140.17420991227024</v>
      </c>
      <c r="AK177">
        <f t="shared" ca="1" si="44"/>
        <v>-1.541208224742498E-5</v>
      </c>
    </row>
    <row r="178" spans="5:37" x14ac:dyDescent="0.3">
      <c r="E178" s="1">
        <f t="shared" si="45"/>
        <v>173</v>
      </c>
      <c r="F178" s="1">
        <f t="shared" si="36"/>
        <v>940.92020931903971</v>
      </c>
      <c r="G178" s="1">
        <f t="shared" si="37"/>
        <v>1.0400775767199999</v>
      </c>
      <c r="H178" s="1">
        <f t="shared" si="38"/>
        <v>940.92020931903971</v>
      </c>
      <c r="J178" s="1">
        <f t="shared" si="46"/>
        <v>622800</v>
      </c>
      <c r="K178" s="1">
        <f t="shared" si="39"/>
        <v>7.2</v>
      </c>
      <c r="L178" s="1">
        <f t="shared" ca="1" si="47"/>
        <v>542.36159934904447</v>
      </c>
      <c r="M178" s="1">
        <f t="shared" ca="1" si="40"/>
        <v>-8.5930605500348183E-5</v>
      </c>
      <c r="P178" s="1">
        <f t="shared" si="53"/>
        <v>1.3100000000000009</v>
      </c>
      <c r="Q178" s="1" t="e">
        <f t="shared" si="52"/>
        <v>#N/A</v>
      </c>
      <c r="R178" s="1"/>
      <c r="AD178" s="1">
        <f t="shared" si="48"/>
        <v>173</v>
      </c>
      <c r="AE178" s="1">
        <f t="shared" si="41"/>
        <v>2884.8808011640476</v>
      </c>
      <c r="AF178" s="1">
        <f t="shared" si="49"/>
        <v>4.6663311000388603</v>
      </c>
      <c r="AG178" s="1">
        <f t="shared" si="42"/>
        <v>2884.8808011640476</v>
      </c>
      <c r="AH178" s="1">
        <f t="shared" ca="1" si="51"/>
        <v>140.19143147122492</v>
      </c>
      <c r="AI178" s="1">
        <f t="shared" ca="1" si="43"/>
        <v>-1.5299765484260557E-5</v>
      </c>
      <c r="AJ178" s="1">
        <f t="shared" ca="1" si="50"/>
        <v>140.11872641617953</v>
      </c>
      <c r="AK178">
        <f t="shared" ca="1" si="44"/>
        <v>-1.5405513233442093E-5</v>
      </c>
    </row>
    <row r="179" spans="5:37" x14ac:dyDescent="0.3">
      <c r="E179" s="1">
        <f t="shared" si="45"/>
        <v>174</v>
      </c>
      <c r="F179" s="1">
        <f t="shared" si="36"/>
        <v>941.95864070921994</v>
      </c>
      <c r="G179" s="1">
        <f t="shared" si="37"/>
        <v>1.0367880027799998</v>
      </c>
      <c r="H179" s="1">
        <f t="shared" si="38"/>
        <v>941.95864070921994</v>
      </c>
      <c r="J179" s="1">
        <f t="shared" si="46"/>
        <v>626400</v>
      </c>
      <c r="K179" s="1">
        <f t="shared" si="39"/>
        <v>7.3</v>
      </c>
      <c r="L179" s="1">
        <f t="shared" ca="1" si="47"/>
        <v>542.05224916924317</v>
      </c>
      <c r="M179" s="1">
        <f t="shared" ca="1" si="40"/>
        <v>-8.5880654193787884E-5</v>
      </c>
      <c r="P179" s="1">
        <f t="shared" si="53"/>
        <v>1.320000000000001</v>
      </c>
      <c r="Q179" s="1" t="e">
        <f t="shared" si="52"/>
        <v>#N/A</v>
      </c>
      <c r="R179" s="1"/>
      <c r="AD179" s="1">
        <f t="shared" si="48"/>
        <v>174</v>
      </c>
      <c r="AE179" s="1">
        <f t="shared" si="41"/>
        <v>2889.5553225359763</v>
      </c>
      <c r="AF179" s="1">
        <f t="shared" si="49"/>
        <v>4.6745213719286767</v>
      </c>
      <c r="AG179" s="1">
        <f t="shared" si="42"/>
        <v>2889.5553225359763</v>
      </c>
      <c r="AH179" s="1">
        <f t="shared" ca="1" si="51"/>
        <v>140.13635231548159</v>
      </c>
      <c r="AI179" s="1">
        <f t="shared" ca="1" si="43"/>
        <v>-1.5293292722140798E-5</v>
      </c>
      <c r="AJ179" s="1">
        <f t="shared" ca="1" si="50"/>
        <v>140.06326656853915</v>
      </c>
      <c r="AK179">
        <f t="shared" ca="1" si="44"/>
        <v>-1.5398947019336865E-5</v>
      </c>
    </row>
    <row r="180" spans="5:37" x14ac:dyDescent="0.3">
      <c r="E180" s="1">
        <f t="shared" si="45"/>
        <v>175</v>
      </c>
      <c r="F180" s="1">
        <f t="shared" si="36"/>
        <v>942.99379092287995</v>
      </c>
      <c r="G180" s="1">
        <f t="shared" si="37"/>
        <v>1.0335152236799994</v>
      </c>
      <c r="H180" s="1">
        <f t="shared" si="38"/>
        <v>942.99379092287995</v>
      </c>
      <c r="J180" s="1">
        <f t="shared" si="46"/>
        <v>630000</v>
      </c>
      <c r="K180" s="1">
        <f t="shared" si="39"/>
        <v>7.3</v>
      </c>
      <c r="L180" s="1">
        <f t="shared" ca="1" si="47"/>
        <v>541.74307881414552</v>
      </c>
      <c r="M180" s="1">
        <f t="shared" ca="1" si="40"/>
        <v>-8.5830731956460825E-5</v>
      </c>
      <c r="P180" s="1">
        <f t="shared" si="53"/>
        <v>1.330000000000001</v>
      </c>
      <c r="Q180" s="1" t="e">
        <f t="shared" si="52"/>
        <v>#N/A</v>
      </c>
      <c r="R180" s="1"/>
      <c r="AD180" s="1">
        <f t="shared" si="48"/>
        <v>175</v>
      </c>
      <c r="AE180" s="1">
        <f t="shared" si="41"/>
        <v>2894.2377684188632</v>
      </c>
      <c r="AF180" s="1">
        <f t="shared" si="49"/>
        <v>4.6824458828868956</v>
      </c>
      <c r="AG180" s="1">
        <f t="shared" si="42"/>
        <v>2894.2377684188632</v>
      </c>
      <c r="AH180" s="1">
        <f t="shared" ca="1" si="51"/>
        <v>140.08129646168189</v>
      </c>
      <c r="AI180" s="1">
        <f t="shared" ca="1" si="43"/>
        <v>-1.5286822698406117E-5</v>
      </c>
      <c r="AJ180" s="1">
        <f t="shared" ca="1" si="50"/>
        <v>140.00783035926955</v>
      </c>
      <c r="AK180">
        <f t="shared" ca="1" si="44"/>
        <v>-1.539238360391591E-5</v>
      </c>
    </row>
    <row r="181" spans="5:37" x14ac:dyDescent="0.3">
      <c r="E181" s="1">
        <f t="shared" si="45"/>
        <v>176</v>
      </c>
      <c r="F181" s="1">
        <f t="shared" si="36"/>
        <v>944.02567675485989</v>
      </c>
      <c r="G181" s="1">
        <f t="shared" si="37"/>
        <v>1.0302592394200003</v>
      </c>
      <c r="H181" s="1">
        <f t="shared" si="38"/>
        <v>944.02567675485989</v>
      </c>
      <c r="J181" s="1">
        <f t="shared" si="46"/>
        <v>633600</v>
      </c>
      <c r="K181" s="1">
        <f t="shared" si="39"/>
        <v>7.3</v>
      </c>
      <c r="L181" s="1">
        <f t="shared" ca="1" si="47"/>
        <v>541.43408817910222</v>
      </c>
      <c r="M181" s="1">
        <f t="shared" ca="1" si="40"/>
        <v>-8.5846878224366024E-5</v>
      </c>
      <c r="P181" s="1">
        <f t="shared" si="53"/>
        <v>1.340000000000001</v>
      </c>
      <c r="Q181" s="1" t="e">
        <f t="shared" si="52"/>
        <v>#N/A</v>
      </c>
      <c r="R181" s="1"/>
      <c r="AD181" s="1">
        <f t="shared" si="48"/>
        <v>176</v>
      </c>
      <c r="AE181" s="1">
        <f t="shared" si="41"/>
        <v>2898.9278837398224</v>
      </c>
      <c r="AF181" s="1">
        <f t="shared" si="49"/>
        <v>4.6901153209591939</v>
      </c>
      <c r="AG181" s="1">
        <f t="shared" si="42"/>
        <v>2898.9278837398224</v>
      </c>
      <c r="AH181" s="1">
        <f t="shared" ca="1" si="51"/>
        <v>140.02626389996763</v>
      </c>
      <c r="AI181" s="1">
        <f t="shared" ca="1" si="43"/>
        <v>-1.5280355411897998E-5</v>
      </c>
      <c r="AJ181" s="1">
        <f t="shared" ca="1" si="50"/>
        <v>139.95241777829546</v>
      </c>
      <c r="AK181">
        <f t="shared" ca="1" si="44"/>
        <v>-1.5385822985986366E-5</v>
      </c>
    </row>
    <row r="182" spans="5:37" x14ac:dyDescent="0.3">
      <c r="E182" s="1">
        <f t="shared" si="45"/>
        <v>177</v>
      </c>
      <c r="F182" s="1">
        <f t="shared" si="36"/>
        <v>945.05431499999986</v>
      </c>
      <c r="G182" s="1">
        <f t="shared" si="37"/>
        <v>1.0270200499999995</v>
      </c>
      <c r="H182" s="1">
        <f t="shared" si="38"/>
        <v>945.05431499999986</v>
      </c>
      <c r="J182" s="1">
        <f t="shared" si="46"/>
        <v>637200</v>
      </c>
      <c r="K182" s="1">
        <f t="shared" si="39"/>
        <v>7.4</v>
      </c>
      <c r="L182" s="1">
        <f t="shared" ca="1" si="47"/>
        <v>541.12503941749446</v>
      </c>
      <c r="M182" s="1">
        <f t="shared" ca="1" si="40"/>
        <v>-8.57969372679552E-5</v>
      </c>
      <c r="P182" s="1">
        <f t="shared" si="53"/>
        <v>1.350000000000001</v>
      </c>
      <c r="Q182" s="1" t="e">
        <f t="shared" si="52"/>
        <v>#N/A</v>
      </c>
      <c r="R182" s="1"/>
      <c r="AD182" s="1">
        <f t="shared" si="48"/>
        <v>177</v>
      </c>
      <c r="AE182" s="1">
        <f t="shared" si="41"/>
        <v>2903.6254236025397</v>
      </c>
      <c r="AF182" s="1">
        <f t="shared" si="49"/>
        <v>4.697539862717349</v>
      </c>
      <c r="AG182" s="1">
        <f t="shared" si="42"/>
        <v>2903.6254236025397</v>
      </c>
      <c r="AH182" s="1">
        <f t="shared" ca="1" si="51"/>
        <v>139.97125462048479</v>
      </c>
      <c r="AI182" s="1">
        <f t="shared" ca="1" si="43"/>
        <v>-1.5273890861458429E-5</v>
      </c>
      <c r="AJ182" s="1">
        <f t="shared" ca="1" si="50"/>
        <v>139.89702881554589</v>
      </c>
      <c r="AK182">
        <f t="shared" ca="1" si="44"/>
        <v>-1.5379265164355865E-5</v>
      </c>
    </row>
    <row r="183" spans="5:37" x14ac:dyDescent="0.3">
      <c r="E183" s="1">
        <f t="shared" si="45"/>
        <v>178</v>
      </c>
      <c r="F183" s="1">
        <f t="shared" si="36"/>
        <v>946.07972245313999</v>
      </c>
      <c r="G183" s="1">
        <f t="shared" si="37"/>
        <v>1.0237976554200001</v>
      </c>
      <c r="H183" s="1">
        <f t="shared" si="38"/>
        <v>946.07972245313999</v>
      </c>
      <c r="J183" s="1">
        <f t="shared" si="46"/>
        <v>640800</v>
      </c>
      <c r="K183" s="1">
        <f t="shared" si="39"/>
        <v>7.4</v>
      </c>
      <c r="L183" s="1">
        <f t="shared" ca="1" si="47"/>
        <v>540.81617044332984</v>
      </c>
      <c r="M183" s="1">
        <f t="shared" ca="1" si="40"/>
        <v>-8.5747025396941173E-5</v>
      </c>
      <c r="P183" s="1">
        <f t="shared" si="53"/>
        <v>1.360000000000001</v>
      </c>
      <c r="Q183" s="1" t="e">
        <f t="shared" si="52"/>
        <v>#N/A</v>
      </c>
      <c r="R183" s="1"/>
      <c r="AD183" s="1">
        <f t="shared" si="48"/>
        <v>178</v>
      </c>
      <c r="AE183" s="1">
        <f t="shared" si="41"/>
        <v>2908.330152804117</v>
      </c>
      <c r="AF183" s="1">
        <f t="shared" si="49"/>
        <v>4.7047292015772655</v>
      </c>
      <c r="AG183" s="1">
        <f t="shared" si="42"/>
        <v>2908.330152804117</v>
      </c>
      <c r="AH183" s="1">
        <f t="shared" ca="1" si="51"/>
        <v>139.91626861338352</v>
      </c>
      <c r="AI183" s="1">
        <f t="shared" ca="1" si="43"/>
        <v>-1.5267429045929879E-5</v>
      </c>
      <c r="AJ183" s="1">
        <f t="shared" ca="1" si="50"/>
        <v>139.84166346095421</v>
      </c>
      <c r="AK183">
        <f t="shared" ca="1" si="44"/>
        <v>-1.5372710137832562E-5</v>
      </c>
    </row>
    <row r="184" spans="5:37" x14ac:dyDescent="0.3">
      <c r="E184" s="1">
        <f t="shared" si="45"/>
        <v>179</v>
      </c>
      <c r="F184" s="1">
        <f t="shared" si="36"/>
        <v>947.10191590911995</v>
      </c>
      <c r="G184" s="1">
        <f t="shared" si="37"/>
        <v>1.0205920556800003</v>
      </c>
      <c r="H184" s="1">
        <f t="shared" si="38"/>
        <v>947.10191590911995</v>
      </c>
      <c r="J184" s="1">
        <f t="shared" si="46"/>
        <v>644400</v>
      </c>
      <c r="K184" s="1">
        <f t="shared" si="39"/>
        <v>7.5</v>
      </c>
      <c r="L184" s="1">
        <f t="shared" ca="1" si="47"/>
        <v>540.50748115190083</v>
      </c>
      <c r="M184" s="1">
        <f t="shared" ca="1" si="40"/>
        <v>-8.5697142594322231E-5</v>
      </c>
      <c r="P184" s="1">
        <f t="shared" si="53"/>
        <v>1.370000000000001</v>
      </c>
      <c r="Q184" s="1" t="e">
        <f t="shared" si="52"/>
        <v>#N/A</v>
      </c>
      <c r="R184" s="1"/>
      <c r="AD184" s="1">
        <f t="shared" si="48"/>
        <v>179</v>
      </c>
      <c r="AE184" s="1">
        <f t="shared" si="41"/>
        <v>2913.0418453784596</v>
      </c>
      <c r="AF184" s="1">
        <f t="shared" si="49"/>
        <v>4.7116925743425782</v>
      </c>
      <c r="AG184" s="1">
        <f t="shared" si="42"/>
        <v>2913.0418453784596</v>
      </c>
      <c r="AH184" s="1">
        <f t="shared" ca="1" si="51"/>
        <v>139.86130586881816</v>
      </c>
      <c r="AI184" s="1">
        <f t="shared" ca="1" si="43"/>
        <v>-1.5260969964155303E-5</v>
      </c>
      <c r="AJ184" s="1">
        <f t="shared" ca="1" si="50"/>
        <v>139.786321704458</v>
      </c>
      <c r="AK184">
        <f t="shared" ca="1" si="44"/>
        <v>-1.5366157905225111E-5</v>
      </c>
    </row>
    <row r="185" spans="5:37" x14ac:dyDescent="0.3">
      <c r="E185" s="1">
        <f t="shared" si="45"/>
        <v>180</v>
      </c>
      <c r="F185" s="1">
        <f t="shared" si="36"/>
        <v>948.12091216277986</v>
      </c>
      <c r="G185" s="1">
        <f t="shared" si="37"/>
        <v>1.0174032507799997</v>
      </c>
      <c r="H185" s="1">
        <f t="shared" si="38"/>
        <v>948.12091216277986</v>
      </c>
      <c r="J185" s="1">
        <f t="shared" si="46"/>
        <v>648000</v>
      </c>
      <c r="K185" s="1">
        <f t="shared" si="39"/>
        <v>7.5</v>
      </c>
      <c r="L185" s="1">
        <f t="shared" ca="1" si="47"/>
        <v>540.19897143856133</v>
      </c>
      <c r="M185" s="1">
        <f t="shared" ca="1" si="40"/>
        <v>-8.5713081914946151E-5</v>
      </c>
      <c r="P185" s="1">
        <f t="shared" si="53"/>
        <v>1.380000000000001</v>
      </c>
      <c r="Q185" s="1" t="e">
        <f t="shared" si="52"/>
        <v>#N/A</v>
      </c>
      <c r="R185" s="1"/>
      <c r="AD185" s="1">
        <f t="shared" si="48"/>
        <v>180</v>
      </c>
      <c r="AE185" s="1">
        <f t="shared" si="41"/>
        <v>2917.7602841645466</v>
      </c>
      <c r="AF185" s="1">
        <f t="shared" si="49"/>
        <v>4.7184387860870629</v>
      </c>
      <c r="AG185" s="1">
        <f t="shared" si="42"/>
        <v>2917.7602841645466</v>
      </c>
      <c r="AH185" s="1">
        <f t="shared" ca="1" si="51"/>
        <v>139.80636637694721</v>
      </c>
      <c r="AI185" s="1">
        <f t="shared" ca="1" si="43"/>
        <v>-1.5254513614978165E-5</v>
      </c>
      <c r="AJ185" s="1">
        <f t="shared" ca="1" si="50"/>
        <v>139.73100353599921</v>
      </c>
      <c r="AK185">
        <f t="shared" ca="1" si="44"/>
        <v>-1.5359608465342676E-5</v>
      </c>
    </row>
    <row r="186" spans="5:37" x14ac:dyDescent="0.3">
      <c r="E186" s="1">
        <f t="shared" si="45"/>
        <v>181</v>
      </c>
      <c r="F186" s="1">
        <f t="shared" si="36"/>
        <v>949.13672800895984</v>
      </c>
      <c r="G186" s="1">
        <f t="shared" si="37"/>
        <v>1.01423124072</v>
      </c>
      <c r="H186" s="1">
        <f t="shared" si="38"/>
        <v>949.13672800895984</v>
      </c>
      <c r="J186" s="1">
        <f t="shared" si="46"/>
        <v>651600</v>
      </c>
      <c r="K186" s="1">
        <f t="shared" si="39"/>
        <v>7.5</v>
      </c>
      <c r="L186" s="1">
        <f t="shared" ca="1" si="47"/>
        <v>539.89040434366757</v>
      </c>
      <c r="M186" s="1">
        <f t="shared" ca="1" si="40"/>
        <v>-8.566318061943584E-5</v>
      </c>
      <c r="P186" s="1">
        <f t="shared" si="53"/>
        <v>1.390000000000001</v>
      </c>
      <c r="Q186" s="1" t="e">
        <f t="shared" si="52"/>
        <v>#N/A</v>
      </c>
      <c r="R186" s="1"/>
      <c r="AD186" s="1">
        <f t="shared" si="48"/>
        <v>181</v>
      </c>
      <c r="AE186" s="1">
        <f t="shared" si="41"/>
        <v>2922.4852603980589</v>
      </c>
      <c r="AF186" s="1">
        <f t="shared" si="49"/>
        <v>4.7249762335122796</v>
      </c>
      <c r="AG186" s="1">
        <f t="shared" si="42"/>
        <v>2922.4852603980589</v>
      </c>
      <c r="AH186" s="1">
        <f t="shared" ca="1" si="51"/>
        <v>139.75145012793328</v>
      </c>
      <c r="AI186" s="1">
        <f t="shared" ca="1" si="43"/>
        <v>-1.5248059997242389E-5</v>
      </c>
      <c r="AJ186" s="1">
        <f t="shared" ca="1" si="50"/>
        <v>139.67570894552398</v>
      </c>
      <c r="AK186">
        <f t="shared" ca="1" si="44"/>
        <v>-1.5353061816994927E-5</v>
      </c>
    </row>
    <row r="187" spans="5:37" x14ac:dyDescent="0.3">
      <c r="E187" s="1">
        <f t="shared" si="45"/>
        <v>182</v>
      </c>
      <c r="F187" s="1">
        <f t="shared" si="36"/>
        <v>950.1493802425</v>
      </c>
      <c r="G187" s="1">
        <f t="shared" si="37"/>
        <v>1.0110760254999995</v>
      </c>
      <c r="H187" s="1">
        <f t="shared" si="38"/>
        <v>950.1493802425</v>
      </c>
      <c r="J187" s="1">
        <f t="shared" si="46"/>
        <v>655200</v>
      </c>
      <c r="K187" s="1">
        <f t="shared" si="39"/>
        <v>7.6</v>
      </c>
      <c r="L187" s="1">
        <f t="shared" ca="1" si="47"/>
        <v>539.58201689343764</v>
      </c>
      <c r="M187" s="1">
        <f t="shared" ca="1" si="40"/>
        <v>-8.5613308408299802E-5</v>
      </c>
      <c r="P187" s="1">
        <f t="shared" si="53"/>
        <v>1.400000000000001</v>
      </c>
      <c r="Q187" s="1" t="e">
        <f t="shared" si="52"/>
        <v>#N/A</v>
      </c>
      <c r="R187" s="1"/>
      <c r="AD187" s="1">
        <f t="shared" si="48"/>
        <v>182</v>
      </c>
      <c r="AE187" s="1">
        <f t="shared" si="41"/>
        <v>2927.2165733249203</v>
      </c>
      <c r="AF187" s="1">
        <f t="shared" si="49"/>
        <v>4.731312926861392</v>
      </c>
      <c r="AG187" s="1">
        <f t="shared" si="42"/>
        <v>2927.2165733249203</v>
      </c>
      <c r="AH187" s="1">
        <f t="shared" ca="1" si="51"/>
        <v>139.69655711194321</v>
      </c>
      <c r="AI187" s="1">
        <f t="shared" ca="1" si="43"/>
        <v>-1.5241609109792415E-5</v>
      </c>
      <c r="AJ187" s="1">
        <f t="shared" ca="1" si="50"/>
        <v>139.6204379229828</v>
      </c>
      <c r="AK187">
        <f t="shared" ca="1" si="44"/>
        <v>-1.534651795899204E-5</v>
      </c>
    </row>
    <row r="188" spans="5:37" x14ac:dyDescent="0.3">
      <c r="E188" s="1">
        <f t="shared" si="45"/>
        <v>183</v>
      </c>
      <c r="F188" s="1">
        <f t="shared" si="36"/>
        <v>951.1588856582398</v>
      </c>
      <c r="G188" s="1">
        <f t="shared" si="37"/>
        <v>1.0079376051200004</v>
      </c>
      <c r="H188" s="1">
        <f t="shared" si="38"/>
        <v>951.1588856582398</v>
      </c>
      <c r="J188" s="1">
        <f t="shared" si="46"/>
        <v>658800</v>
      </c>
      <c r="K188" s="1">
        <f t="shared" si="39"/>
        <v>7.6</v>
      </c>
      <c r="L188" s="1">
        <f t="shared" ca="1" si="47"/>
        <v>539.27380898316778</v>
      </c>
      <c r="M188" s="1">
        <f t="shared" ca="1" si="40"/>
        <v>-8.5629051315528151E-5</v>
      </c>
      <c r="P188" s="1">
        <f t="shared" si="53"/>
        <v>1.410000000000001</v>
      </c>
      <c r="Q188" s="1" t="e">
        <f t="shared" si="52"/>
        <v>#N/A</v>
      </c>
      <c r="R188" s="1"/>
      <c r="AD188" s="1">
        <f t="shared" si="48"/>
        <v>183</v>
      </c>
      <c r="AE188" s="1">
        <f t="shared" si="41"/>
        <v>2931.9540298354268</v>
      </c>
      <c r="AF188" s="1">
        <f t="shared" si="49"/>
        <v>4.7374565105064903</v>
      </c>
      <c r="AG188" s="1">
        <f t="shared" si="42"/>
        <v>2931.9540298354268</v>
      </c>
      <c r="AH188" s="1">
        <f t="shared" ca="1" si="51"/>
        <v>139.64168731914796</v>
      </c>
      <c r="AI188" s="1">
        <f t="shared" ca="1" si="43"/>
        <v>-1.523516095147316E-5</v>
      </c>
      <c r="AJ188" s="1">
        <f t="shared" ca="1" si="50"/>
        <v>139.56519045833042</v>
      </c>
      <c r="AK188">
        <f t="shared" ca="1" si="44"/>
        <v>-1.5339976890144698E-5</v>
      </c>
    </row>
    <row r="189" spans="5:37" x14ac:dyDescent="0.3">
      <c r="E189" s="1">
        <f t="shared" si="45"/>
        <v>184</v>
      </c>
      <c r="F189" s="1">
        <f t="shared" si="36"/>
        <v>952.16526105102002</v>
      </c>
      <c r="G189" s="1">
        <f t="shared" si="37"/>
        <v>1.0048159795799996</v>
      </c>
      <c r="H189" s="1">
        <f t="shared" si="38"/>
        <v>952.16526105102002</v>
      </c>
      <c r="J189" s="1">
        <f t="shared" si="46"/>
        <v>662400</v>
      </c>
      <c r="K189" s="1">
        <f t="shared" si="39"/>
        <v>7.7</v>
      </c>
      <c r="L189" s="1">
        <f t="shared" ca="1" si="47"/>
        <v>538.96554439843192</v>
      </c>
      <c r="M189" s="1">
        <f t="shared" ca="1" si="40"/>
        <v>-8.5579160825921769E-5</v>
      </c>
      <c r="P189" s="1">
        <f t="shared" si="53"/>
        <v>1.420000000000001</v>
      </c>
      <c r="Q189" s="1" t="e">
        <f t="shared" si="52"/>
        <v>#N/A</v>
      </c>
      <c r="R189" s="1"/>
      <c r="AD189" s="1">
        <f t="shared" si="48"/>
        <v>184</v>
      </c>
      <c r="AE189" s="1">
        <f t="shared" si="41"/>
        <v>2936.6974441177163</v>
      </c>
      <c r="AF189" s="1">
        <f t="shared" si="49"/>
        <v>4.7434142822894501</v>
      </c>
      <c r="AG189" s="1">
        <f t="shared" si="42"/>
        <v>2936.6974441177163</v>
      </c>
      <c r="AH189" s="1">
        <f t="shared" ca="1" si="51"/>
        <v>139.58684073972265</v>
      </c>
      <c r="AI189" s="1">
        <f t="shared" ca="1" si="43"/>
        <v>-1.5228715521130021E-5</v>
      </c>
      <c r="AJ189" s="1">
        <f t="shared" ca="1" si="50"/>
        <v>139.5099665415259</v>
      </c>
      <c r="AK189">
        <f t="shared" ca="1" si="44"/>
        <v>-1.5333438609264103E-5</v>
      </c>
    </row>
    <row r="190" spans="5:37" x14ac:dyDescent="0.3">
      <c r="E190" s="1">
        <f t="shared" si="45"/>
        <v>185</v>
      </c>
      <c r="F190" s="1">
        <f t="shared" si="36"/>
        <v>953.1685232156799</v>
      </c>
      <c r="G190" s="1">
        <f t="shared" si="37"/>
        <v>1.0017111488800001</v>
      </c>
      <c r="H190" s="1">
        <f t="shared" si="38"/>
        <v>953.1685232156799</v>
      </c>
      <c r="J190" s="1">
        <f t="shared" si="46"/>
        <v>666000</v>
      </c>
      <c r="K190" s="1">
        <f t="shared" si="39"/>
        <v>7.7</v>
      </c>
      <c r="L190" s="1">
        <f t="shared" ca="1" si="47"/>
        <v>538.65745941945863</v>
      </c>
      <c r="M190" s="1">
        <f t="shared" ca="1" si="40"/>
        <v>-8.5529299436494087E-5</v>
      </c>
      <c r="P190" s="1">
        <f t="shared" si="53"/>
        <v>1.430000000000001</v>
      </c>
      <c r="Q190" s="1" t="e">
        <f t="shared" si="52"/>
        <v>#N/A</v>
      </c>
      <c r="R190" s="1"/>
      <c r="AD190" s="1">
        <f t="shared" si="48"/>
        <v>185</v>
      </c>
      <c r="AE190" s="1">
        <f t="shared" si="41"/>
        <v>2941.4466373294217</v>
      </c>
      <c r="AF190" s="1">
        <f t="shared" si="49"/>
        <v>4.7491932117054603</v>
      </c>
      <c r="AG190" s="1">
        <f t="shared" si="42"/>
        <v>2941.4466373294217</v>
      </c>
      <c r="AH190" s="1">
        <f t="shared" ca="1" si="51"/>
        <v>139.53201736384659</v>
      </c>
      <c r="AI190" s="1">
        <f t="shared" ca="1" si="43"/>
        <v>-1.5222272817608903E-5</v>
      </c>
      <c r="AJ190" s="1">
        <f t="shared" ca="1" si="50"/>
        <v>139.45476616253254</v>
      </c>
      <c r="AK190">
        <f t="shared" ca="1" si="44"/>
        <v>-1.5349257282671271E-5</v>
      </c>
    </row>
    <row r="191" spans="5:37" x14ac:dyDescent="0.3">
      <c r="E191" s="1">
        <f t="shared" si="45"/>
        <v>186</v>
      </c>
      <c r="F191" s="1">
        <f t="shared" si="36"/>
        <v>954.16868894705976</v>
      </c>
      <c r="G191" s="1">
        <f t="shared" si="37"/>
        <v>0.9986231130199994</v>
      </c>
      <c r="H191" s="1">
        <f t="shared" si="38"/>
        <v>954.16868894705976</v>
      </c>
      <c r="J191" s="1">
        <f t="shared" si="46"/>
        <v>669600</v>
      </c>
      <c r="K191" s="1">
        <f t="shared" si="39"/>
        <v>7.8</v>
      </c>
      <c r="L191" s="1">
        <f t="shared" ca="1" si="47"/>
        <v>538.34955394148722</v>
      </c>
      <c r="M191" s="1">
        <f t="shared" ca="1" si="40"/>
        <v>-8.5544847106063267E-5</v>
      </c>
      <c r="P191" s="1">
        <f t="shared" si="53"/>
        <v>1.4400000000000011</v>
      </c>
      <c r="Q191" s="1" t="e">
        <f t="shared" si="52"/>
        <v>#N/A</v>
      </c>
      <c r="R191" s="1"/>
      <c r="AD191" s="1">
        <f t="shared" si="48"/>
        <v>186</v>
      </c>
      <c r="AE191" s="1">
        <f t="shared" si="41"/>
        <v>2946.201437286426</v>
      </c>
      <c r="AF191" s="1">
        <f t="shared" si="49"/>
        <v>4.7547999570042521</v>
      </c>
      <c r="AG191" s="1">
        <f t="shared" si="42"/>
        <v>2946.201437286426</v>
      </c>
      <c r="AH191" s="1">
        <f t="shared" ca="1" si="51"/>
        <v>139.4772171817032</v>
      </c>
      <c r="AI191" s="1">
        <f t="shared" ca="1" si="43"/>
        <v>-1.523880253409598E-5</v>
      </c>
      <c r="AJ191" s="1">
        <f t="shared" ca="1" si="50"/>
        <v>139.39950883631491</v>
      </c>
      <c r="AK191">
        <f t="shared" ca="1" si="44"/>
        <v>-1.5342705504455535E-5</v>
      </c>
    </row>
    <row r="192" spans="5:37" x14ac:dyDescent="0.3">
      <c r="E192" s="1">
        <f t="shared" si="45"/>
        <v>187</v>
      </c>
      <c r="F192" s="1">
        <f t="shared" si="36"/>
        <v>955.16577503999997</v>
      </c>
      <c r="G192" s="1">
        <f t="shared" si="37"/>
        <v>0.99555187200000006</v>
      </c>
      <c r="H192" s="1">
        <f t="shared" si="38"/>
        <v>955.16577503999997</v>
      </c>
      <c r="J192" s="1">
        <f t="shared" si="46"/>
        <v>673200</v>
      </c>
      <c r="K192" s="1">
        <f t="shared" si="39"/>
        <v>7.8</v>
      </c>
      <c r="L192" s="1">
        <f t="shared" ca="1" si="47"/>
        <v>538.04159249190536</v>
      </c>
      <c r="M192" s="1">
        <f t="shared" ca="1" si="40"/>
        <v>-8.5494967651585126E-5</v>
      </c>
      <c r="P192" s="1">
        <f t="shared" si="53"/>
        <v>1.4500000000000011</v>
      </c>
      <c r="Q192" s="1" t="e">
        <f t="shared" si="52"/>
        <v>#N/A</v>
      </c>
      <c r="R192" s="1"/>
      <c r="AD192" s="1">
        <f t="shared" si="48"/>
        <v>187</v>
      </c>
      <c r="AE192" s="1">
        <f t="shared" si="41"/>
        <v>2950.9616781677032</v>
      </c>
      <c r="AF192" s="1">
        <f t="shared" si="49"/>
        <v>4.760240881277241</v>
      </c>
      <c r="AG192" s="1">
        <f t="shared" si="42"/>
        <v>2950.9616781677032</v>
      </c>
      <c r="AH192" s="1">
        <f t="shared" ca="1" si="51"/>
        <v>139.42235749258046</v>
      </c>
      <c r="AI192" s="1">
        <f t="shared" ca="1" si="43"/>
        <v>-1.5232345830840997E-5</v>
      </c>
      <c r="AJ192" s="1">
        <f t="shared" ca="1" si="50"/>
        <v>139.34427509649888</v>
      </c>
      <c r="AK192">
        <f t="shared" ca="1" si="44"/>
        <v>-1.5336156522844026E-5</v>
      </c>
    </row>
    <row r="193" spans="5:37" x14ac:dyDescent="0.3">
      <c r="E193" s="1">
        <f t="shared" si="45"/>
        <v>188</v>
      </c>
      <c r="F193" s="1">
        <f t="shared" si="36"/>
        <v>956.15979828933996</v>
      </c>
      <c r="G193" s="1">
        <f t="shared" si="37"/>
        <v>0.99249742582000033</v>
      </c>
      <c r="H193" s="1">
        <f t="shared" si="38"/>
        <v>956.15979828933996</v>
      </c>
      <c r="J193" s="1">
        <f t="shared" si="46"/>
        <v>676800</v>
      </c>
      <c r="K193" s="1">
        <f t="shared" si="39"/>
        <v>7.8</v>
      </c>
      <c r="L193" s="1">
        <f t="shared" ca="1" si="47"/>
        <v>537.7338106083597</v>
      </c>
      <c r="M193" s="1">
        <f t="shared" ca="1" si="40"/>
        <v>-8.5445117312915966E-5</v>
      </c>
      <c r="P193" s="1">
        <f t="shared" si="53"/>
        <v>1.4600000000000011</v>
      </c>
      <c r="Q193" s="1" t="e">
        <f t="shared" si="52"/>
        <v>#N/A</v>
      </c>
      <c r="R193" s="1"/>
      <c r="AD193" s="1">
        <f t="shared" si="48"/>
        <v>188</v>
      </c>
      <c r="AE193" s="1">
        <f t="shared" si="41"/>
        <v>2955.7272002353129</v>
      </c>
      <c r="AF193" s="1">
        <f t="shared" si="49"/>
        <v>4.7655220676097088</v>
      </c>
      <c r="AG193" s="1">
        <f t="shared" si="42"/>
        <v>2955.7272002353129</v>
      </c>
      <c r="AH193" s="1">
        <f t="shared" ca="1" si="51"/>
        <v>139.36752104758943</v>
      </c>
      <c r="AI193" s="1">
        <f t="shared" ca="1" si="43"/>
        <v>-1.5225891863300769E-5</v>
      </c>
      <c r="AJ193" s="1">
        <f t="shared" ca="1" si="50"/>
        <v>139.28906493301665</v>
      </c>
      <c r="AK193">
        <f t="shared" ca="1" si="44"/>
        <v>-1.5329610336643023E-5</v>
      </c>
    </row>
    <row r="194" spans="5:37" x14ac:dyDescent="0.3">
      <c r="E194" s="1">
        <f t="shared" si="45"/>
        <v>189</v>
      </c>
      <c r="F194" s="1">
        <f t="shared" si="36"/>
        <v>957.15077548991985</v>
      </c>
      <c r="G194" s="1">
        <f t="shared" si="37"/>
        <v>0.98945977447999978</v>
      </c>
      <c r="H194" s="1">
        <f t="shared" si="38"/>
        <v>957.15077548991985</v>
      </c>
      <c r="J194" s="1">
        <f t="shared" si="46"/>
        <v>680400</v>
      </c>
      <c r="K194" s="1">
        <f t="shared" si="39"/>
        <v>7.9</v>
      </c>
      <c r="L194" s="1">
        <f t="shared" ca="1" si="47"/>
        <v>537.42620818603325</v>
      </c>
      <c r="M194" s="1">
        <f t="shared" ca="1" si="40"/>
        <v>-8.5460470922821705E-5</v>
      </c>
      <c r="P194" s="1">
        <f t="shared" si="53"/>
        <v>1.4700000000000011</v>
      </c>
      <c r="Q194" s="1" t="e">
        <f t="shared" si="52"/>
        <v>#N/A</v>
      </c>
      <c r="R194" s="1"/>
      <c r="AD194" s="1">
        <f t="shared" si="48"/>
        <v>189</v>
      </c>
      <c r="AE194" s="1">
        <f t="shared" si="41"/>
        <v>2960.4978495686573</v>
      </c>
      <c r="AF194" s="1">
        <f t="shared" si="49"/>
        <v>4.7706493333444087</v>
      </c>
      <c r="AG194" s="1">
        <f t="shared" si="42"/>
        <v>2960.4978495686573</v>
      </c>
      <c r="AH194" s="1">
        <f t="shared" ca="1" si="51"/>
        <v>139.31270783688154</v>
      </c>
      <c r="AI194" s="1">
        <f t="shared" ca="1" si="43"/>
        <v>-1.5219440630316164E-5</v>
      </c>
      <c r="AJ194" s="1">
        <f t="shared" ca="1" si="50"/>
        <v>139.23387833580472</v>
      </c>
      <c r="AK194">
        <f t="shared" ca="1" si="44"/>
        <v>-1.5323066944659311E-5</v>
      </c>
    </row>
    <row r="195" spans="5:37" x14ac:dyDescent="0.3">
      <c r="E195" s="1">
        <f t="shared" si="45"/>
        <v>190</v>
      </c>
      <c r="F195" s="1">
        <f t="shared" si="36"/>
        <v>958.13872343657977</v>
      </c>
      <c r="G195" s="1">
        <f t="shared" si="37"/>
        <v>0.98643891798000016</v>
      </c>
      <c r="H195" s="1">
        <f t="shared" si="38"/>
        <v>958.13872343657977</v>
      </c>
      <c r="J195" s="1">
        <f t="shared" si="46"/>
        <v>684000</v>
      </c>
      <c r="K195" s="1">
        <f t="shared" si="39"/>
        <v>7.9</v>
      </c>
      <c r="L195" s="1">
        <f t="shared" ca="1" si="47"/>
        <v>537.11855049071107</v>
      </c>
      <c r="M195" s="1">
        <f t="shared" ca="1" si="40"/>
        <v>-8.5410602731514205E-5</v>
      </c>
      <c r="P195" s="1">
        <f t="shared" si="53"/>
        <v>1.4800000000000011</v>
      </c>
      <c r="Q195" s="1" t="e">
        <f t="shared" si="52"/>
        <v>#N/A</v>
      </c>
      <c r="R195" s="1"/>
      <c r="AD195" s="1">
        <f t="shared" si="48"/>
        <v>190</v>
      </c>
      <c r="AE195" s="1">
        <f t="shared" si="41"/>
        <v>2965.2734778121776</v>
      </c>
      <c r="AF195" s="1">
        <f t="shared" si="49"/>
        <v>4.7756282435202593</v>
      </c>
      <c r="AG195" s="1">
        <f t="shared" si="42"/>
        <v>2965.2734778121776</v>
      </c>
      <c r="AH195" s="1">
        <f t="shared" ca="1" si="51"/>
        <v>139.25791785061242</v>
      </c>
      <c r="AI195" s="1">
        <f t="shared" ca="1" si="43"/>
        <v>-1.5212992130728552E-5</v>
      </c>
      <c r="AJ195" s="1">
        <f t="shared" ca="1" si="50"/>
        <v>139.17871529480394</v>
      </c>
      <c r="AK195">
        <f t="shared" ca="1" si="44"/>
        <v>-1.5316526345700196E-5</v>
      </c>
    </row>
    <row r="196" spans="5:37" x14ac:dyDescent="0.3">
      <c r="E196" s="1">
        <f t="shared" si="45"/>
        <v>191</v>
      </c>
      <c r="F196" s="1">
        <f t="shared" si="36"/>
        <v>959.12365892416005</v>
      </c>
      <c r="G196" s="1">
        <f t="shared" si="37"/>
        <v>0.98343485631999972</v>
      </c>
      <c r="H196" s="1">
        <f t="shared" si="38"/>
        <v>959.12365892416005</v>
      </c>
      <c r="J196" s="1">
        <f t="shared" si="46"/>
        <v>687600</v>
      </c>
      <c r="K196" s="1">
        <f t="shared" si="39"/>
        <v>8</v>
      </c>
      <c r="L196" s="1">
        <f t="shared" ca="1" si="47"/>
        <v>536.81107232087766</v>
      </c>
      <c r="M196" s="1">
        <f t="shared" ca="1" si="40"/>
        <v>-8.5360763671472409E-5</v>
      </c>
      <c r="P196" s="1">
        <f t="shared" si="53"/>
        <v>1.4900000000000011</v>
      </c>
      <c r="Q196" s="1" t="e">
        <f t="shared" si="52"/>
        <v>#N/A</v>
      </c>
      <c r="R196" s="1"/>
      <c r="AD196" s="1">
        <f t="shared" si="48"/>
        <v>191</v>
      </c>
      <c r="AE196" s="1">
        <f t="shared" si="41"/>
        <v>2970.0539419357256</v>
      </c>
      <c r="AF196" s="1">
        <f t="shared" si="49"/>
        <v>4.7804641235479721</v>
      </c>
      <c r="AG196" s="1">
        <f t="shared" si="42"/>
        <v>2970.0539419357256</v>
      </c>
      <c r="AH196" s="1">
        <f t="shared" ca="1" si="51"/>
        <v>139.2031510789418</v>
      </c>
      <c r="AI196" s="1">
        <f t="shared" ca="1" si="43"/>
        <v>-1.5206546363379792E-5</v>
      </c>
      <c r="AJ196" s="1">
        <f t="shared" ca="1" si="50"/>
        <v>139.12357579995941</v>
      </c>
      <c r="AK196">
        <f t="shared" ca="1" si="44"/>
        <v>-1.5309988538573477E-5</v>
      </c>
    </row>
    <row r="197" spans="5:37" x14ac:dyDescent="0.3">
      <c r="E197" s="1">
        <f t="shared" si="45"/>
        <v>192</v>
      </c>
      <c r="F197" s="1">
        <f t="shared" si="36"/>
        <v>960.10559874749993</v>
      </c>
      <c r="G197" s="1">
        <f t="shared" si="37"/>
        <v>0.98044758949999977</v>
      </c>
      <c r="H197" s="1">
        <f t="shared" si="38"/>
        <v>960.10559874749993</v>
      </c>
      <c r="J197" s="1">
        <f t="shared" si="46"/>
        <v>691200</v>
      </c>
      <c r="K197" s="1">
        <f t="shared" si="39"/>
        <v>8</v>
      </c>
      <c r="L197" s="1">
        <f t="shared" ca="1" si="47"/>
        <v>536.5037735716603</v>
      </c>
      <c r="M197" s="1">
        <f t="shared" ca="1" si="40"/>
        <v>-8.5310953725617193E-5</v>
      </c>
      <c r="P197" s="1">
        <f t="shared" si="53"/>
        <v>1.5000000000000011</v>
      </c>
      <c r="Q197" s="1" t="e">
        <f t="shared" si="52"/>
        <v>#N/A</v>
      </c>
      <c r="R197" s="1"/>
      <c r="AD197" s="1">
        <f t="shared" si="48"/>
        <v>192</v>
      </c>
      <c r="AE197" s="1">
        <f t="shared" si="41"/>
        <v>2974.8391040068791</v>
      </c>
      <c r="AF197" s="1">
        <f t="shared" si="49"/>
        <v>4.7851620711535361</v>
      </c>
      <c r="AG197" s="1">
        <f t="shared" si="42"/>
        <v>2974.8391040068791</v>
      </c>
      <c r="AH197" s="1">
        <f t="shared" ca="1" si="51"/>
        <v>139.14840751203363</v>
      </c>
      <c r="AI197" s="1">
        <f t="shared" ca="1" si="43"/>
        <v>-1.5200103327112222E-5</v>
      </c>
      <c r="AJ197" s="1">
        <f t="shared" ca="1" si="50"/>
        <v>139.06845984122054</v>
      </c>
      <c r="AK197">
        <f t="shared" ca="1" si="44"/>
        <v>-1.5303453522087475E-5</v>
      </c>
    </row>
    <row r="198" spans="5:37" x14ac:dyDescent="0.3">
      <c r="E198" s="1">
        <f t="shared" si="45"/>
        <v>193</v>
      </c>
      <c r="F198" s="1">
        <f t="shared" ref="F198:F261" si="54">2.79914*10^(-6)*(E198+273)^3-5.394235*10^(-3)*(E198+273)^2+4.181354*(E198+273)-9.929403*10</f>
        <v>961.08455970143996</v>
      </c>
      <c r="G198" s="1">
        <f t="shared" ref="G198:G261" si="55">3*2.79914*10^(-6)*(E198+273)^2-2*5.394235*10^(-3)*(E198+273)+4.181354</f>
        <v>0.97747711751999944</v>
      </c>
      <c r="H198" s="1">
        <f t="shared" ref="H198:H261" si="56">F198+0*(E198-$B$19)*G198</f>
        <v>961.08455970143996</v>
      </c>
      <c r="J198" s="1">
        <f t="shared" si="46"/>
        <v>694800</v>
      </c>
      <c r="K198" s="1">
        <f t="shared" ref="K198:K261" si="57">ROUND(J198/(24*3600),1)</f>
        <v>8</v>
      </c>
      <c r="L198" s="1">
        <f t="shared" ca="1" si="47"/>
        <v>536.19665413824805</v>
      </c>
      <c r="M198" s="1">
        <f t="shared" ref="M198:M261" ca="1" si="58">-$B$16*(L198-$B$19)/INDIRECT(ADDRESS(ROUND(L198,0),8))-$B$16*$B$14*$B$33*$B$12*$B$34*((L198+273)^4-($B$19+273)^4)/INDIRECT(ADDRESS(ROUND(L198,0),8))</f>
        <v>-8.5326105641341258E-5</v>
      </c>
      <c r="P198" s="1">
        <f t="shared" si="53"/>
        <v>1.5100000000000011</v>
      </c>
      <c r="Q198" s="1" t="e">
        <f t="shared" si="52"/>
        <v>#N/A</v>
      </c>
      <c r="R198" s="1"/>
      <c r="AD198" s="1">
        <f t="shared" si="48"/>
        <v>193</v>
      </c>
      <c r="AE198" s="1">
        <f t="shared" ref="AE198:AE205" si="59">$AB$19+$AB$20/($AB$21*(AD198-$AB$22)^2+1)+$AB$23*AD198</f>
        <v>2979.6288309745332</v>
      </c>
      <c r="AF198" s="1">
        <f t="shared" si="49"/>
        <v>4.7897269676541327</v>
      </c>
      <c r="AG198" s="1">
        <f t="shared" ref="AG198:AG205" si="60">AE198+0*(AD198-$B$19)*AF198</f>
        <v>2979.6288309745332</v>
      </c>
      <c r="AH198" s="1">
        <f t="shared" ca="1" si="51"/>
        <v>139.09368714005603</v>
      </c>
      <c r="AI198" s="1">
        <f t="shared" ref="AI198:AI261" ca="1" si="61">-$AB$24*(AH198-$B$19)/INDIRECT(ADDRESS(ROUND(AH198,0)+5,31))</f>
        <v>-1.5193663020768686E-5</v>
      </c>
      <c r="AJ198" s="1">
        <f t="shared" ca="1" si="50"/>
        <v>139.01336740854103</v>
      </c>
      <c r="AK198">
        <f t="shared" ref="AK198:AK261" ca="1" si="62">-$AB$24*(AJ198-$B$19)/INDIRECT(ADDRESS(ROUND(AJ198,0),33))</f>
        <v>-1.5296921295051008E-5</v>
      </c>
    </row>
    <row r="199" spans="5:37" x14ac:dyDescent="0.3">
      <c r="E199" s="1">
        <f t="shared" ref="E199:E262" si="63">E198+1</f>
        <v>194</v>
      </c>
      <c r="F199" s="1">
        <f t="shared" si="54"/>
        <v>962.06055858081982</v>
      </c>
      <c r="G199" s="1">
        <f t="shared" si="55"/>
        <v>0.97452344038000005</v>
      </c>
      <c r="H199" s="1">
        <f t="shared" si="56"/>
        <v>962.06055858081982</v>
      </c>
      <c r="J199" s="1">
        <f t="shared" ref="J199:J262" si="64">J198+$I$5*60</f>
        <v>698400</v>
      </c>
      <c r="K199" s="1">
        <f t="shared" si="57"/>
        <v>8.1</v>
      </c>
      <c r="L199" s="1">
        <f t="shared" ref="L199:L262" ca="1" si="65">L198+M198*(J199-J198)</f>
        <v>535.88948015793926</v>
      </c>
      <c r="M199" s="1">
        <f t="shared" ca="1" si="58"/>
        <v>-8.5276278064427971E-5</v>
      </c>
      <c r="P199" s="1">
        <f t="shared" si="53"/>
        <v>1.5200000000000011</v>
      </c>
      <c r="Q199" s="1" t="e">
        <f t="shared" si="52"/>
        <v>#N/A</v>
      </c>
      <c r="R199" s="1"/>
      <c r="AD199" s="1">
        <f t="shared" ref="AD199:AD205" si="66">AD198+1</f>
        <v>194</v>
      </c>
      <c r="AE199" s="1">
        <f t="shared" si="59"/>
        <v>2984.4229944631293</v>
      </c>
      <c r="AF199" s="1">
        <f t="shared" ref="AF199:AF205" si="67">AE199-AE198</f>
        <v>4.7941634885960411</v>
      </c>
      <c r="AG199" s="1">
        <f t="shared" si="60"/>
        <v>2984.4229944631293</v>
      </c>
      <c r="AH199" s="1">
        <f t="shared" ca="1" si="51"/>
        <v>139.03898995318127</v>
      </c>
      <c r="AI199" s="1">
        <f t="shared" ca="1" si="61"/>
        <v>-1.5187225443192506E-5</v>
      </c>
      <c r="AJ199" s="1">
        <f t="shared" ref="AJ199:AJ262" ca="1" si="68">AJ198+AK198*$I$5*60</f>
        <v>138.95829849187885</v>
      </c>
      <c r="AK199">
        <f t="shared" ca="1" si="62"/>
        <v>-1.5290391856273413E-5</v>
      </c>
    </row>
    <row r="200" spans="5:37" x14ac:dyDescent="0.3">
      <c r="E200" s="1">
        <f t="shared" si="63"/>
        <v>195</v>
      </c>
      <c r="F200" s="1">
        <f t="shared" si="54"/>
        <v>963.03361218048008</v>
      </c>
      <c r="G200" s="1">
        <f t="shared" si="55"/>
        <v>0.97158655808000027</v>
      </c>
      <c r="H200" s="1">
        <f t="shared" si="56"/>
        <v>963.03361218048008</v>
      </c>
      <c r="J200" s="1">
        <f t="shared" si="64"/>
        <v>702000</v>
      </c>
      <c r="K200" s="1">
        <f t="shared" si="57"/>
        <v>8.1</v>
      </c>
      <c r="L200" s="1">
        <f t="shared" ca="1" si="65"/>
        <v>535.58248555690727</v>
      </c>
      <c r="M200" s="1">
        <f t="shared" ca="1" si="58"/>
        <v>-8.5226479616976424E-5</v>
      </c>
      <c r="P200" s="1">
        <f t="shared" si="53"/>
        <v>1.5300000000000011</v>
      </c>
      <c r="Q200" s="1" t="e">
        <f t="shared" si="52"/>
        <v>#N/A</v>
      </c>
      <c r="R200" s="1"/>
      <c r="AD200" s="1">
        <f t="shared" si="66"/>
        <v>195</v>
      </c>
      <c r="AE200" s="1">
        <f t="shared" si="59"/>
        <v>2989.2214705769302</v>
      </c>
      <c r="AF200" s="1">
        <f t="shared" si="67"/>
        <v>4.7984761138009162</v>
      </c>
      <c r="AG200" s="1">
        <f t="shared" si="60"/>
        <v>2989.2214705769302</v>
      </c>
      <c r="AH200" s="1">
        <f t="shared" ref="AH200:AH263" ca="1" si="69">AH199+AI199*$I$5*60</f>
        <v>138.98431594158578</v>
      </c>
      <c r="AI200" s="1">
        <f t="shared" ca="1" si="61"/>
        <v>-1.5180790593227502E-5</v>
      </c>
      <c r="AJ200" s="1">
        <f t="shared" ca="1" si="68"/>
        <v>138.90325308119625</v>
      </c>
      <c r="AK200">
        <f t="shared" ca="1" si="62"/>
        <v>-1.5283865204564534E-5</v>
      </c>
    </row>
    <row r="201" spans="5:37" x14ac:dyDescent="0.3">
      <c r="E201" s="1">
        <f t="shared" si="63"/>
        <v>196</v>
      </c>
      <c r="F201" s="1">
        <f t="shared" si="54"/>
        <v>964.00373729526018</v>
      </c>
      <c r="G201" s="1">
        <f t="shared" si="55"/>
        <v>0.96866647061999966</v>
      </c>
      <c r="H201" s="1">
        <f t="shared" si="56"/>
        <v>964.00373729526018</v>
      </c>
      <c r="J201" s="1">
        <f t="shared" si="64"/>
        <v>705600</v>
      </c>
      <c r="K201" s="1">
        <f t="shared" si="57"/>
        <v>8.1999999999999993</v>
      </c>
      <c r="L201" s="1">
        <f t="shared" ca="1" si="65"/>
        <v>535.27567023028621</v>
      </c>
      <c r="M201" s="1">
        <f t="shared" ca="1" si="58"/>
        <v>-8.5241439947352873E-5</v>
      </c>
      <c r="P201" s="1">
        <f t="shared" si="53"/>
        <v>1.5400000000000011</v>
      </c>
      <c r="Q201" s="1" t="e">
        <f t="shared" si="52"/>
        <v>#N/A</v>
      </c>
      <c r="R201" s="1"/>
      <c r="AD201" s="1">
        <f t="shared" si="66"/>
        <v>196</v>
      </c>
      <c r="AE201" s="1">
        <f t="shared" si="59"/>
        <v>2994.0241397137861</v>
      </c>
      <c r="AF201" s="1">
        <f t="shared" si="67"/>
        <v>4.8026691368559113</v>
      </c>
      <c r="AG201" s="1">
        <f t="shared" si="60"/>
        <v>2994.0241397137861</v>
      </c>
      <c r="AH201" s="1">
        <f t="shared" ca="1" si="69"/>
        <v>138.92966509545016</v>
      </c>
      <c r="AI201" s="1">
        <f t="shared" ca="1" si="61"/>
        <v>-1.5174358469717979E-5</v>
      </c>
      <c r="AJ201" s="1">
        <f t="shared" ca="1" si="68"/>
        <v>138.84823116645981</v>
      </c>
      <c r="AK201">
        <f t="shared" ca="1" si="62"/>
        <v>-1.5277341338734716E-5</v>
      </c>
    </row>
    <row r="202" spans="5:37" x14ac:dyDescent="0.3">
      <c r="E202" s="1">
        <f t="shared" si="63"/>
        <v>197</v>
      </c>
      <c r="F202" s="1">
        <f t="shared" si="54"/>
        <v>964.97095071999979</v>
      </c>
      <c r="G202" s="1">
        <f t="shared" si="55"/>
        <v>0.96576317800000044</v>
      </c>
      <c r="H202" s="1">
        <f t="shared" si="56"/>
        <v>964.97095071999979</v>
      </c>
      <c r="J202" s="1">
        <f t="shared" si="64"/>
        <v>709200</v>
      </c>
      <c r="K202" s="1">
        <f t="shared" si="57"/>
        <v>8.1999999999999993</v>
      </c>
      <c r="L202" s="1">
        <f t="shared" ca="1" si="65"/>
        <v>534.96880104647573</v>
      </c>
      <c r="M202" s="1">
        <f t="shared" ca="1" si="58"/>
        <v>-8.5191624079097771E-5</v>
      </c>
      <c r="P202" s="1">
        <f t="shared" si="53"/>
        <v>1.5500000000000012</v>
      </c>
      <c r="Q202" s="1" t="e">
        <f t="shared" si="52"/>
        <v>#N/A</v>
      </c>
      <c r="R202" s="1"/>
      <c r="AD202" s="1">
        <f t="shared" si="66"/>
        <v>197</v>
      </c>
      <c r="AE202" s="1">
        <f t="shared" si="59"/>
        <v>2998.8308863878656</v>
      </c>
      <c r="AF202" s="1">
        <f t="shared" si="67"/>
        <v>4.8067466740794771</v>
      </c>
      <c r="AG202" s="1">
        <f t="shared" si="60"/>
        <v>2998.8308863878656</v>
      </c>
      <c r="AH202" s="1">
        <f t="shared" ca="1" si="69"/>
        <v>138.87503740495919</v>
      </c>
      <c r="AI202" s="1">
        <f t="shared" ca="1" si="61"/>
        <v>-1.5167929071508737E-5</v>
      </c>
      <c r="AJ202" s="1">
        <f t="shared" ca="1" si="68"/>
        <v>138.79323273764038</v>
      </c>
      <c r="AK202">
        <f t="shared" ca="1" si="62"/>
        <v>-1.5270820257594823E-5</v>
      </c>
    </row>
    <row r="203" spans="5:37" x14ac:dyDescent="0.3">
      <c r="E203" s="1">
        <f t="shared" si="63"/>
        <v>198</v>
      </c>
      <c r="F203" s="1">
        <f t="shared" si="54"/>
        <v>965.93526924953972</v>
      </c>
      <c r="G203" s="1">
        <f t="shared" si="55"/>
        <v>0.96287668021999995</v>
      </c>
      <c r="H203" s="1">
        <f t="shared" si="56"/>
        <v>965.93526924953972</v>
      </c>
      <c r="J203" s="1">
        <f t="shared" si="64"/>
        <v>712800</v>
      </c>
      <c r="K203" s="1">
        <f t="shared" si="57"/>
        <v>8.3000000000000007</v>
      </c>
      <c r="L203" s="1">
        <f t="shared" ca="1" si="65"/>
        <v>534.66211119979096</v>
      </c>
      <c r="M203" s="1">
        <f t="shared" ca="1" si="58"/>
        <v>-8.5141837355407252E-5</v>
      </c>
      <c r="P203" s="1">
        <f t="shared" si="53"/>
        <v>1.5600000000000012</v>
      </c>
      <c r="Q203" s="1" t="e">
        <f t="shared" si="52"/>
        <v>#N/A</v>
      </c>
      <c r="R203" s="1"/>
      <c r="AD203" s="1">
        <f t="shared" si="66"/>
        <v>198</v>
      </c>
      <c r="AE203" s="1">
        <f t="shared" si="59"/>
        <v>3003.641599060868</v>
      </c>
      <c r="AF203" s="1">
        <f t="shared" si="67"/>
        <v>4.8107126730023992</v>
      </c>
      <c r="AG203" s="1">
        <f t="shared" si="60"/>
        <v>3003.641599060868</v>
      </c>
      <c r="AH203" s="1">
        <f t="shared" ca="1" si="69"/>
        <v>138.82043286030176</v>
      </c>
      <c r="AI203" s="1">
        <f t="shared" ca="1" si="61"/>
        <v>-1.516150239744506E-5</v>
      </c>
      <c r="AJ203" s="1">
        <f t="shared" ca="1" si="68"/>
        <v>138.73825778471303</v>
      </c>
      <c r="AK203">
        <f t="shared" ca="1" si="62"/>
        <v>-1.5264301959956207E-5</v>
      </c>
    </row>
    <row r="204" spans="5:37" x14ac:dyDescent="0.3">
      <c r="E204" s="1">
        <f t="shared" si="63"/>
        <v>199</v>
      </c>
      <c r="F204" s="1">
        <f t="shared" si="54"/>
        <v>966.89670967871984</v>
      </c>
      <c r="G204" s="1">
        <f t="shared" si="55"/>
        <v>0.96000697727999995</v>
      </c>
      <c r="H204" s="1">
        <f t="shared" si="56"/>
        <v>966.89670967871984</v>
      </c>
      <c r="J204" s="1">
        <f t="shared" si="64"/>
        <v>716400</v>
      </c>
      <c r="K204" s="1">
        <f t="shared" si="57"/>
        <v>8.3000000000000007</v>
      </c>
      <c r="L204" s="1">
        <f t="shared" ca="1" si="65"/>
        <v>534.35560058531144</v>
      </c>
      <c r="M204" s="1">
        <f t="shared" ca="1" si="58"/>
        <v>-8.5156607284228122E-5</v>
      </c>
      <c r="P204" s="1">
        <f t="shared" si="53"/>
        <v>1.5700000000000012</v>
      </c>
      <c r="Q204" s="1" t="e">
        <f t="shared" si="52"/>
        <v>#N/A</v>
      </c>
      <c r="R204" s="1"/>
      <c r="AD204" s="1">
        <f t="shared" si="66"/>
        <v>199</v>
      </c>
      <c r="AE204" s="1">
        <f t="shared" si="59"/>
        <v>3008.4561699812484</v>
      </c>
      <c r="AF204" s="1">
        <f t="shared" si="67"/>
        <v>4.8145709203804472</v>
      </c>
      <c r="AG204" s="1">
        <f t="shared" si="60"/>
        <v>3008.4561699812484</v>
      </c>
      <c r="AH204" s="1">
        <f t="shared" ca="1" si="69"/>
        <v>138.76585145167095</v>
      </c>
      <c r="AI204" s="1">
        <f t="shared" ca="1" si="61"/>
        <v>-1.5155078446372724E-5</v>
      </c>
      <c r="AJ204" s="1">
        <f t="shared" ca="1" si="68"/>
        <v>138.6833062976572</v>
      </c>
      <c r="AK204">
        <f t="shared" ca="1" si="62"/>
        <v>-1.525778644463075E-5</v>
      </c>
    </row>
    <row r="205" spans="5:37" x14ac:dyDescent="0.3">
      <c r="E205" s="1">
        <f t="shared" si="63"/>
        <v>200</v>
      </c>
      <c r="F205" s="1">
        <f t="shared" si="54"/>
        <v>967.85528880238007</v>
      </c>
      <c r="G205" s="1">
        <f t="shared" si="55"/>
        <v>0.95715406917999957</v>
      </c>
      <c r="H205" s="1">
        <f t="shared" si="56"/>
        <v>967.85528880238007</v>
      </c>
      <c r="J205" s="1">
        <f t="shared" si="64"/>
        <v>720000</v>
      </c>
      <c r="K205" s="1">
        <f t="shared" si="57"/>
        <v>8.3000000000000007</v>
      </c>
      <c r="L205" s="1">
        <f t="shared" ca="1" si="65"/>
        <v>534.04903679908819</v>
      </c>
      <c r="M205" s="1">
        <f t="shared" ca="1" si="58"/>
        <v>-8.5106803348961919E-5</v>
      </c>
      <c r="P205" s="1">
        <f t="shared" si="53"/>
        <v>1.5800000000000012</v>
      </c>
      <c r="Q205" s="1" t="e">
        <f t="shared" si="52"/>
        <v>#N/A</v>
      </c>
      <c r="R205" s="1"/>
      <c r="AD205" s="1">
        <f t="shared" si="66"/>
        <v>200</v>
      </c>
      <c r="AE205" s="1">
        <f t="shared" si="59"/>
        <v>3013.2744950310334</v>
      </c>
      <c r="AF205" s="1">
        <f t="shared" si="67"/>
        <v>4.8183250497850167</v>
      </c>
      <c r="AG205" s="1">
        <f t="shared" si="60"/>
        <v>3013.2744950310334</v>
      </c>
      <c r="AH205" s="1">
        <f t="shared" ca="1" si="69"/>
        <v>138.71129316926402</v>
      </c>
      <c r="AI205" s="1">
        <f t="shared" ca="1" si="61"/>
        <v>-1.5148657217137994E-5</v>
      </c>
      <c r="AJ205" s="1">
        <f t="shared" ca="1" si="68"/>
        <v>138.62837826645654</v>
      </c>
      <c r="AK205">
        <f t="shared" ca="1" si="62"/>
        <v>-1.5251273710430828E-5</v>
      </c>
    </row>
    <row r="206" spans="5:37" ht="15" thickBot="1" x14ac:dyDescent="0.35">
      <c r="E206" s="1">
        <f t="shared" si="63"/>
        <v>201</v>
      </c>
      <c r="F206" s="1">
        <f t="shared" si="54"/>
        <v>968.81102341535984</v>
      </c>
      <c r="G206" s="1">
        <f t="shared" si="55"/>
        <v>0.95431795592000013</v>
      </c>
      <c r="H206" s="1">
        <f t="shared" si="56"/>
        <v>968.81102341535984</v>
      </c>
      <c r="J206" s="1">
        <f t="shared" si="64"/>
        <v>723600</v>
      </c>
      <c r="K206" s="1">
        <f t="shared" si="57"/>
        <v>8.4</v>
      </c>
      <c r="L206" s="1">
        <f t="shared" ca="1" si="65"/>
        <v>533.7426523070319</v>
      </c>
      <c r="M206" s="1">
        <f t="shared" ca="1" si="58"/>
        <v>-8.5057028573191484E-5</v>
      </c>
      <c r="P206" s="1">
        <f t="shared" si="53"/>
        <v>1.5900000000000012</v>
      </c>
      <c r="Q206" s="1" t="e">
        <f t="shared" si="52"/>
        <v>#N/A</v>
      </c>
      <c r="R206" s="1"/>
      <c r="AH206" s="1">
        <f t="shared" ca="1" si="69"/>
        <v>138.65675800328233</v>
      </c>
      <c r="AI206" s="1">
        <f t="shared" ca="1" si="61"/>
        <v>-1.514223870858762E-5</v>
      </c>
      <c r="AJ206" s="1">
        <f t="shared" ca="1" si="68"/>
        <v>138.57347368109899</v>
      </c>
      <c r="AK206">
        <f t="shared" ca="1" si="62"/>
        <v>-1.5244763756169328E-5</v>
      </c>
    </row>
    <row r="207" spans="5:37" ht="15" thickBot="1" x14ac:dyDescent="0.35">
      <c r="E207" s="1">
        <f t="shared" si="63"/>
        <v>202</v>
      </c>
      <c r="F207" s="1">
        <f t="shared" si="54"/>
        <v>969.76393031249972</v>
      </c>
      <c r="G207" s="1">
        <f t="shared" si="55"/>
        <v>0.95149863749999941</v>
      </c>
      <c r="H207" s="1">
        <f t="shared" si="56"/>
        <v>969.76393031249972</v>
      </c>
      <c r="J207" s="1">
        <f t="shared" si="64"/>
        <v>727200</v>
      </c>
      <c r="K207" s="1">
        <f t="shared" si="57"/>
        <v>8.4</v>
      </c>
      <c r="L207" s="1">
        <f t="shared" ca="1" si="65"/>
        <v>533.43644700416837</v>
      </c>
      <c r="M207" s="1">
        <f t="shared" ca="1" si="58"/>
        <v>-8.5071609286314231E-5</v>
      </c>
      <c r="P207" s="1">
        <f t="shared" si="53"/>
        <v>1.6000000000000012</v>
      </c>
      <c r="Q207" s="1" t="e">
        <f t="shared" si="52"/>
        <v>#N/A</v>
      </c>
      <c r="R207" s="1"/>
      <c r="AC207" s="19"/>
      <c r="AD207" s="20" t="s">
        <v>58</v>
      </c>
      <c r="AE207" s="20">
        <f>SUM(AE5:AE205)-201*2300</f>
        <v>238289.53691299423</v>
      </c>
      <c r="AF207" s="21" t="s">
        <v>3</v>
      </c>
      <c r="AH207" s="1">
        <f t="shared" ca="1" si="69"/>
        <v>138.60224594393142</v>
      </c>
      <c r="AI207" s="1">
        <f t="shared" ca="1" si="61"/>
        <v>-1.5135822919568851E-5</v>
      </c>
      <c r="AJ207" s="1">
        <f t="shared" ca="1" si="68"/>
        <v>138.51859253157679</v>
      </c>
      <c r="AK207">
        <f t="shared" ca="1" si="62"/>
        <v>-1.523825658065964E-5</v>
      </c>
    </row>
    <row r="208" spans="5:37" x14ac:dyDescent="0.3">
      <c r="E208" s="1">
        <f t="shared" si="63"/>
        <v>203</v>
      </c>
      <c r="F208" s="1">
        <f t="shared" si="54"/>
        <v>970.71402628864007</v>
      </c>
      <c r="G208" s="1">
        <f t="shared" si="55"/>
        <v>0.94869611392000008</v>
      </c>
      <c r="H208" s="1">
        <f t="shared" si="56"/>
        <v>970.71402628864007</v>
      </c>
      <c r="J208" s="1">
        <f t="shared" si="64"/>
        <v>730800</v>
      </c>
      <c r="K208" s="1">
        <f t="shared" si="57"/>
        <v>8.5</v>
      </c>
      <c r="L208" s="1">
        <f t="shared" ca="1" si="65"/>
        <v>533.13018921073763</v>
      </c>
      <c r="M208" s="1">
        <f t="shared" ca="1" si="58"/>
        <v>-8.502181750716305E-5</v>
      </c>
      <c r="P208" s="1">
        <f t="shared" si="53"/>
        <v>1.6100000000000012</v>
      </c>
      <c r="Q208" s="1" t="e">
        <f t="shared" si="52"/>
        <v>#N/A</v>
      </c>
      <c r="R208" s="1"/>
      <c r="AH208" s="1">
        <f t="shared" ca="1" si="69"/>
        <v>138.54775698142097</v>
      </c>
      <c r="AI208" s="1">
        <f t="shared" ca="1" si="61"/>
        <v>-1.5129409848929409E-5</v>
      </c>
      <c r="AJ208" s="1">
        <f t="shared" ca="1" si="68"/>
        <v>138.46373480788642</v>
      </c>
      <c r="AK208">
        <f t="shared" ca="1" si="62"/>
        <v>-1.5253780807772382E-5</v>
      </c>
    </row>
    <row r="209" spans="5:37" x14ac:dyDescent="0.3">
      <c r="E209" s="1">
        <f t="shared" si="63"/>
        <v>204</v>
      </c>
      <c r="F209" s="1">
        <f t="shared" si="54"/>
        <v>971.66132813861987</v>
      </c>
      <c r="G209" s="1">
        <f t="shared" si="55"/>
        <v>0.94591038518000037</v>
      </c>
      <c r="H209" s="1">
        <f t="shared" si="56"/>
        <v>971.66132813861987</v>
      </c>
      <c r="J209" s="1">
        <f t="shared" si="64"/>
        <v>734400</v>
      </c>
      <c r="K209" s="1">
        <f t="shared" si="57"/>
        <v>8.5</v>
      </c>
      <c r="L209" s="1">
        <f t="shared" ca="1" si="65"/>
        <v>532.82411066771181</v>
      </c>
      <c r="M209" s="1">
        <f t="shared" ca="1" si="58"/>
        <v>-8.4972054902267735E-5</v>
      </c>
      <c r="P209" s="1">
        <f t="shared" si="53"/>
        <v>1.6200000000000012</v>
      </c>
      <c r="Q209" s="1" t="e">
        <f t="shared" si="52"/>
        <v>#N/A</v>
      </c>
      <c r="R209" s="1"/>
      <c r="AH209" s="1">
        <f t="shared" ca="1" si="69"/>
        <v>138.49329110596483</v>
      </c>
      <c r="AI209" s="1">
        <f t="shared" ca="1" si="61"/>
        <v>-1.5145693105478244E-5</v>
      </c>
      <c r="AJ209" s="1">
        <f t="shared" ca="1" si="68"/>
        <v>138.40882119697844</v>
      </c>
      <c r="AK209">
        <f t="shared" ca="1" si="62"/>
        <v>-1.5247260366922622E-5</v>
      </c>
    </row>
    <row r="210" spans="5:37" x14ac:dyDescent="0.3">
      <c r="E210" s="1">
        <f t="shared" si="63"/>
        <v>205</v>
      </c>
      <c r="F210" s="1">
        <f t="shared" si="54"/>
        <v>972.60585265727968</v>
      </c>
      <c r="G210" s="1">
        <f t="shared" si="55"/>
        <v>0.94314145127999982</v>
      </c>
      <c r="H210" s="1">
        <f t="shared" si="56"/>
        <v>972.60585265727968</v>
      </c>
      <c r="J210" s="1">
        <f t="shared" si="64"/>
        <v>738000</v>
      </c>
      <c r="K210" s="1">
        <f t="shared" si="57"/>
        <v>8.5</v>
      </c>
      <c r="L210" s="1">
        <f t="shared" ca="1" si="65"/>
        <v>532.5182112700636</v>
      </c>
      <c r="M210" s="1">
        <f t="shared" ca="1" si="58"/>
        <v>-8.4922321454473633E-5</v>
      </c>
      <c r="P210" s="1">
        <f t="shared" si="53"/>
        <v>1.6300000000000012</v>
      </c>
      <c r="Q210" s="1" t="e">
        <f t="shared" si="52"/>
        <v>#N/A</v>
      </c>
      <c r="R210" s="1"/>
      <c r="AH210" s="1">
        <f t="shared" ca="1" si="69"/>
        <v>138.43876661078511</v>
      </c>
      <c r="AI210" s="1">
        <f t="shared" ca="1" si="61"/>
        <v>-1.5139266223081386E-5</v>
      </c>
      <c r="AJ210" s="1">
        <f t="shared" ca="1" si="68"/>
        <v>138.35393105965753</v>
      </c>
      <c r="AK210">
        <f t="shared" ca="1" si="62"/>
        <v>-1.5240742713326035E-5</v>
      </c>
    </row>
    <row r="211" spans="5:37" x14ac:dyDescent="0.3">
      <c r="E211" s="1">
        <f t="shared" si="63"/>
        <v>206</v>
      </c>
      <c r="F211" s="1">
        <f t="shared" si="54"/>
        <v>973.54761663945987</v>
      </c>
      <c r="G211" s="1">
        <f t="shared" si="55"/>
        <v>0.94038931222000022</v>
      </c>
      <c r="H211" s="1">
        <f t="shared" si="56"/>
        <v>973.54761663945987</v>
      </c>
      <c r="J211" s="1">
        <f t="shared" si="64"/>
        <v>741600</v>
      </c>
      <c r="K211" s="1">
        <f t="shared" si="57"/>
        <v>8.6</v>
      </c>
      <c r="L211" s="1">
        <f t="shared" ca="1" si="65"/>
        <v>532.21249091282755</v>
      </c>
      <c r="M211" s="1">
        <f t="shared" ca="1" si="58"/>
        <v>-8.493670574725335E-5</v>
      </c>
      <c r="P211" s="1">
        <f t="shared" si="53"/>
        <v>1.6400000000000012</v>
      </c>
      <c r="Q211" s="1" t="e">
        <f t="shared" si="52"/>
        <v>#N/A</v>
      </c>
      <c r="R211" s="1"/>
      <c r="AH211" s="1">
        <f t="shared" ca="1" si="69"/>
        <v>138.38426525238202</v>
      </c>
      <c r="AI211" s="1">
        <f t="shared" ca="1" si="61"/>
        <v>-1.51328420678504E-5</v>
      </c>
      <c r="AJ211" s="1">
        <f t="shared" ca="1" si="68"/>
        <v>138.29906438588955</v>
      </c>
      <c r="AK211">
        <f t="shared" ca="1" si="62"/>
        <v>-1.5234227845791166E-5</v>
      </c>
    </row>
    <row r="212" spans="5:37" x14ac:dyDescent="0.3">
      <c r="E212" s="1">
        <f t="shared" si="63"/>
        <v>207</v>
      </c>
      <c r="F212" s="1">
        <f t="shared" si="54"/>
        <v>974.48663687999988</v>
      </c>
      <c r="G212" s="1">
        <f t="shared" si="55"/>
        <v>0.93765396799999978</v>
      </c>
      <c r="H212" s="1">
        <f t="shared" si="56"/>
        <v>974.48663687999988</v>
      </c>
      <c r="J212" s="1">
        <f t="shared" si="64"/>
        <v>745200</v>
      </c>
      <c r="K212" s="1">
        <f t="shared" si="57"/>
        <v>8.6</v>
      </c>
      <c r="L212" s="1">
        <f t="shared" ca="1" si="65"/>
        <v>531.90671877213742</v>
      </c>
      <c r="M212" s="1">
        <f t="shared" ca="1" si="58"/>
        <v>-8.4886955512954201E-5</v>
      </c>
      <c r="P212" s="1">
        <f t="shared" si="53"/>
        <v>1.6500000000000012</v>
      </c>
      <c r="Q212" s="1" t="e">
        <f t="shared" si="52"/>
        <v>#N/A</v>
      </c>
      <c r="R212" s="1"/>
      <c r="AH212" s="1">
        <f t="shared" ca="1" si="69"/>
        <v>138.32978702093777</v>
      </c>
      <c r="AI212" s="1">
        <f t="shared" ca="1" si="61"/>
        <v>-1.5126420638628051E-5</v>
      </c>
      <c r="AJ212" s="1">
        <f t="shared" ca="1" si="68"/>
        <v>138.24422116564469</v>
      </c>
      <c r="AK212">
        <f t="shared" ca="1" si="62"/>
        <v>-1.5227715763127067E-5</v>
      </c>
    </row>
    <row r="213" spans="5:37" x14ac:dyDescent="0.3">
      <c r="E213" s="1">
        <f t="shared" si="63"/>
        <v>208</v>
      </c>
      <c r="F213" s="1">
        <f t="shared" si="54"/>
        <v>975.42293017374004</v>
      </c>
      <c r="G213" s="1">
        <f t="shared" si="55"/>
        <v>0.93493541862000029</v>
      </c>
      <c r="H213" s="1">
        <f t="shared" si="56"/>
        <v>975.42293017374004</v>
      </c>
      <c r="J213" s="1">
        <f t="shared" si="64"/>
        <v>748800</v>
      </c>
      <c r="K213" s="1">
        <f t="shared" si="57"/>
        <v>8.6999999999999993</v>
      </c>
      <c r="L213" s="1">
        <f t="shared" ca="1" si="65"/>
        <v>531.60112573229082</v>
      </c>
      <c r="M213" s="1">
        <f t="shared" ca="1" si="58"/>
        <v>-8.4837234450337726E-5</v>
      </c>
      <c r="P213" s="1">
        <f t="shared" si="53"/>
        <v>1.6600000000000013</v>
      </c>
      <c r="Q213" s="1" t="e">
        <f t="shared" si="52"/>
        <v>#N/A</v>
      </c>
      <c r="R213" s="1"/>
      <c r="AH213" s="1">
        <f t="shared" ca="1" si="69"/>
        <v>138.27533190663871</v>
      </c>
      <c r="AI213" s="1">
        <f t="shared" ca="1" si="61"/>
        <v>-1.5120001934257585E-5</v>
      </c>
      <c r="AJ213" s="1">
        <f t="shared" ca="1" si="68"/>
        <v>138.18940138889744</v>
      </c>
      <c r="AK213">
        <f t="shared" ca="1" si="62"/>
        <v>-1.5221206464143319E-5</v>
      </c>
    </row>
    <row r="214" spans="5:37" x14ac:dyDescent="0.3">
      <c r="E214" s="1">
        <f t="shared" si="63"/>
        <v>209</v>
      </c>
      <c r="F214" s="1">
        <f t="shared" si="54"/>
        <v>976.35651331551981</v>
      </c>
      <c r="G214" s="1">
        <f t="shared" si="55"/>
        <v>0.93223366407999997</v>
      </c>
      <c r="H214" s="1">
        <f t="shared" si="56"/>
        <v>976.35651331551981</v>
      </c>
      <c r="J214" s="1">
        <f t="shared" si="64"/>
        <v>752400</v>
      </c>
      <c r="K214" s="1">
        <f t="shared" si="57"/>
        <v>8.6999999999999993</v>
      </c>
      <c r="L214" s="1">
        <f t="shared" ca="1" si="65"/>
        <v>531.29571168826965</v>
      </c>
      <c r="M214" s="1">
        <f t="shared" ca="1" si="58"/>
        <v>-8.4851432014375883E-5</v>
      </c>
      <c r="P214" s="1">
        <f t="shared" si="53"/>
        <v>1.6700000000000013</v>
      </c>
      <c r="Q214" s="1" t="e">
        <f t="shared" si="52"/>
        <v>#N/A</v>
      </c>
      <c r="R214" s="1"/>
      <c r="AH214" s="1">
        <f t="shared" ca="1" si="69"/>
        <v>138.22089989967537</v>
      </c>
      <c r="AI214" s="1">
        <f t="shared" ca="1" si="61"/>
        <v>-1.5113585953582749E-5</v>
      </c>
      <c r="AJ214" s="1">
        <f t="shared" ca="1" si="68"/>
        <v>138.13460504562653</v>
      </c>
      <c r="AK214">
        <f t="shared" ca="1" si="62"/>
        <v>-1.5214699947649991E-5</v>
      </c>
    </row>
    <row r="215" spans="5:37" x14ac:dyDescent="0.3">
      <c r="E215" s="1">
        <f t="shared" si="63"/>
        <v>210</v>
      </c>
      <c r="F215" s="1">
        <f t="shared" si="54"/>
        <v>977.28740310017997</v>
      </c>
      <c r="G215" s="1">
        <f t="shared" si="55"/>
        <v>0.92954870438000015</v>
      </c>
      <c r="H215" s="1">
        <f t="shared" si="56"/>
        <v>977.28740310017997</v>
      </c>
      <c r="J215" s="1">
        <f t="shared" si="64"/>
        <v>756000</v>
      </c>
      <c r="K215" s="1">
        <f t="shared" si="57"/>
        <v>8.8000000000000007</v>
      </c>
      <c r="L215" s="1">
        <f t="shared" ca="1" si="65"/>
        <v>530.99024653301785</v>
      </c>
      <c r="M215" s="1">
        <f t="shared" ca="1" si="58"/>
        <v>-8.48016943712441E-5</v>
      </c>
      <c r="P215" s="1">
        <f t="shared" si="53"/>
        <v>1.6800000000000013</v>
      </c>
      <c r="Q215" s="1" t="e">
        <f t="shared" si="52"/>
        <v>#N/A</v>
      </c>
      <c r="R215" s="1"/>
      <c r="AH215" s="1">
        <f t="shared" ca="1" si="69"/>
        <v>138.16649099024247</v>
      </c>
      <c r="AI215" s="1">
        <f t="shared" ca="1" si="61"/>
        <v>-1.5107172695447777E-5</v>
      </c>
      <c r="AJ215" s="1">
        <f t="shared" ca="1" si="68"/>
        <v>138.07983212581499</v>
      </c>
      <c r="AK215">
        <f t="shared" ca="1" si="62"/>
        <v>-1.5208196212457673E-5</v>
      </c>
    </row>
    <row r="216" spans="5:37" x14ac:dyDescent="0.3">
      <c r="E216" s="1">
        <f t="shared" si="63"/>
        <v>211</v>
      </c>
      <c r="F216" s="1">
        <f t="shared" si="54"/>
        <v>978.21561632255998</v>
      </c>
      <c r="G216" s="1">
        <f t="shared" si="55"/>
        <v>0.92688053951999949</v>
      </c>
      <c r="H216" s="1">
        <f t="shared" si="56"/>
        <v>978.21561632255998</v>
      </c>
      <c r="J216" s="1">
        <f t="shared" si="64"/>
        <v>759600</v>
      </c>
      <c r="K216" s="1">
        <f t="shared" si="57"/>
        <v>8.8000000000000007</v>
      </c>
      <c r="L216" s="1">
        <f t="shared" ca="1" si="65"/>
        <v>530.68496043328139</v>
      </c>
      <c r="M216" s="1">
        <f t="shared" ca="1" si="58"/>
        <v>-8.4751985914206777E-5</v>
      </c>
      <c r="P216" s="1">
        <f t="shared" si="53"/>
        <v>1.6900000000000013</v>
      </c>
      <c r="Q216" s="1" t="e">
        <f t="shared" si="52"/>
        <v>#N/A</v>
      </c>
      <c r="R216" s="1"/>
      <c r="AH216" s="1">
        <f t="shared" ca="1" si="69"/>
        <v>138.11210516853885</v>
      </c>
      <c r="AI216" s="1">
        <f t="shared" ca="1" si="61"/>
        <v>-1.5100762158697395E-5</v>
      </c>
      <c r="AJ216" s="1">
        <f t="shared" ca="1" si="68"/>
        <v>138.02508261945013</v>
      </c>
      <c r="AK216">
        <f t="shared" ca="1" si="62"/>
        <v>-1.5201695257377451E-5</v>
      </c>
    </row>
    <row r="217" spans="5:37" x14ac:dyDescent="0.3">
      <c r="E217" s="1">
        <f t="shared" si="63"/>
        <v>212</v>
      </c>
      <c r="F217" s="1">
        <f t="shared" si="54"/>
        <v>979.14116977749995</v>
      </c>
      <c r="G217" s="1">
        <f t="shared" si="55"/>
        <v>0.92422916950000022</v>
      </c>
      <c r="H217" s="1">
        <f t="shared" si="56"/>
        <v>979.14116977749995</v>
      </c>
      <c r="J217" s="1">
        <f t="shared" si="64"/>
        <v>763200</v>
      </c>
      <c r="K217" s="1">
        <f t="shared" si="57"/>
        <v>8.8000000000000007</v>
      </c>
      <c r="L217" s="1">
        <f t="shared" ca="1" si="65"/>
        <v>530.3798532839902</v>
      </c>
      <c r="M217" s="1">
        <f t="shared" ca="1" si="58"/>
        <v>-8.4765997940573526E-5</v>
      </c>
      <c r="P217" s="1">
        <f t="shared" si="53"/>
        <v>1.7000000000000013</v>
      </c>
      <c r="Q217" s="1" t="e">
        <f t="shared" si="52"/>
        <v>#N/A</v>
      </c>
      <c r="R217" s="1"/>
      <c r="AH217" s="1">
        <f t="shared" ca="1" si="69"/>
        <v>138.05774242476753</v>
      </c>
      <c r="AI217" s="1">
        <f t="shared" ca="1" si="61"/>
        <v>-1.5094354342176819E-5</v>
      </c>
      <c r="AJ217" s="1">
        <f t="shared" ca="1" si="68"/>
        <v>137.97035651652357</v>
      </c>
      <c r="AK217">
        <f t="shared" ca="1" si="62"/>
        <v>-1.5195197081220937E-5</v>
      </c>
    </row>
    <row r="218" spans="5:37" x14ac:dyDescent="0.3">
      <c r="E218" s="1">
        <f t="shared" si="63"/>
        <v>213</v>
      </c>
      <c r="F218" s="1">
        <f t="shared" si="54"/>
        <v>980.06408025983978</v>
      </c>
      <c r="G218" s="1">
        <f t="shared" si="55"/>
        <v>0.92159459432000013</v>
      </c>
      <c r="H218" s="1">
        <f t="shared" si="56"/>
        <v>980.06408025983978</v>
      </c>
      <c r="J218" s="1">
        <f t="shared" si="64"/>
        <v>766800</v>
      </c>
      <c r="K218" s="1">
        <f t="shared" si="57"/>
        <v>8.9</v>
      </c>
      <c r="L218" s="1">
        <f t="shared" ca="1" si="65"/>
        <v>530.07469569140414</v>
      </c>
      <c r="M218" s="1">
        <f t="shared" ca="1" si="58"/>
        <v>-8.4716273107959594E-5</v>
      </c>
      <c r="P218" s="1">
        <f t="shared" si="53"/>
        <v>1.7100000000000013</v>
      </c>
      <c r="Q218" s="1" t="e">
        <f t="shared" si="52"/>
        <v>#N/A</v>
      </c>
      <c r="R218" s="1"/>
      <c r="AH218" s="1">
        <f t="shared" ca="1" si="69"/>
        <v>138.00340274913569</v>
      </c>
      <c r="AI218" s="1">
        <f t="shared" ca="1" si="61"/>
        <v>-1.5087949244731751E-5</v>
      </c>
      <c r="AJ218" s="1">
        <f t="shared" ca="1" si="68"/>
        <v>137.91565380703116</v>
      </c>
      <c r="AK218">
        <f t="shared" ca="1" si="62"/>
        <v>-1.5188701682800237E-5</v>
      </c>
    </row>
    <row r="219" spans="5:37" x14ac:dyDescent="0.3">
      <c r="E219" s="1">
        <f t="shared" si="63"/>
        <v>214</v>
      </c>
      <c r="F219" s="1">
        <f t="shared" si="54"/>
        <v>980.98436456441982</v>
      </c>
      <c r="G219" s="1">
        <f t="shared" si="55"/>
        <v>0.91897681397999964</v>
      </c>
      <c r="H219" s="1">
        <f t="shared" si="56"/>
        <v>980.98436456441982</v>
      </c>
      <c r="J219" s="1">
        <f t="shared" si="64"/>
        <v>770400</v>
      </c>
      <c r="K219" s="1">
        <f t="shared" si="57"/>
        <v>8.9</v>
      </c>
      <c r="L219" s="1">
        <f t="shared" ca="1" si="65"/>
        <v>529.76971710821545</v>
      </c>
      <c r="M219" s="1">
        <f t="shared" ca="1" si="58"/>
        <v>-8.4666577475682757E-5</v>
      </c>
      <c r="P219" s="1">
        <f t="shared" si="53"/>
        <v>1.7200000000000013</v>
      </c>
      <c r="Q219" s="1" t="e">
        <f t="shared" si="52"/>
        <v>#N/A</v>
      </c>
      <c r="R219" s="1"/>
      <c r="AH219" s="1">
        <f t="shared" ca="1" si="69"/>
        <v>137.94908613185464</v>
      </c>
      <c r="AI219" s="1">
        <f t="shared" ca="1" si="61"/>
        <v>-1.5081546865208387E-5</v>
      </c>
      <c r="AJ219" s="1">
        <f t="shared" ca="1" si="68"/>
        <v>137.86097448097308</v>
      </c>
      <c r="AK219">
        <f t="shared" ca="1" si="62"/>
        <v>-1.5182209060927971E-5</v>
      </c>
    </row>
    <row r="220" spans="5:37" x14ac:dyDescent="0.3">
      <c r="E220" s="1">
        <f t="shared" si="63"/>
        <v>215</v>
      </c>
      <c r="F220" s="1">
        <f t="shared" si="54"/>
        <v>981.90203948607996</v>
      </c>
      <c r="G220" s="1">
        <f t="shared" si="55"/>
        <v>0.91637582848000054</v>
      </c>
      <c r="H220" s="1">
        <f t="shared" si="56"/>
        <v>981.90203948607996</v>
      </c>
      <c r="J220" s="1">
        <f t="shared" si="64"/>
        <v>774000</v>
      </c>
      <c r="K220" s="1">
        <f t="shared" si="57"/>
        <v>9</v>
      </c>
      <c r="L220" s="1">
        <f t="shared" ca="1" si="65"/>
        <v>529.464917429303</v>
      </c>
      <c r="M220" s="1">
        <f t="shared" ca="1" si="58"/>
        <v>-8.4680405157322807E-5</v>
      </c>
      <c r="P220" s="1">
        <f t="shared" si="53"/>
        <v>1.7300000000000013</v>
      </c>
      <c r="Q220" s="1" t="e">
        <f t="shared" si="52"/>
        <v>#N/A</v>
      </c>
      <c r="R220" s="1"/>
      <c r="AH220" s="1">
        <f t="shared" ca="1" si="69"/>
        <v>137.8947925631399</v>
      </c>
      <c r="AI220" s="1">
        <f t="shared" ca="1" si="61"/>
        <v>-1.5075147202453415E-5</v>
      </c>
      <c r="AJ220" s="1">
        <f t="shared" ca="1" si="68"/>
        <v>137.80631852835376</v>
      </c>
      <c r="AK220">
        <f t="shared" ca="1" si="62"/>
        <v>-1.5175719214417264E-5</v>
      </c>
    </row>
    <row r="221" spans="5:37" x14ac:dyDescent="0.3">
      <c r="E221" s="1">
        <f t="shared" si="63"/>
        <v>216</v>
      </c>
      <c r="F221" s="1">
        <f t="shared" si="54"/>
        <v>982.81712181965986</v>
      </c>
      <c r="G221" s="1">
        <f t="shared" si="55"/>
        <v>0.91379163781999972</v>
      </c>
      <c r="H221" s="1">
        <f t="shared" si="56"/>
        <v>982.81712181965986</v>
      </c>
      <c r="J221" s="1">
        <f t="shared" si="64"/>
        <v>777600</v>
      </c>
      <c r="K221" s="1">
        <f t="shared" si="57"/>
        <v>9</v>
      </c>
      <c r="L221" s="1">
        <f t="shared" ca="1" si="65"/>
        <v>529.16006797073669</v>
      </c>
      <c r="M221" s="1">
        <f t="shared" ca="1" si="58"/>
        <v>-8.4630693353350843E-5</v>
      </c>
      <c r="P221" s="1">
        <f t="shared" si="53"/>
        <v>1.7400000000000013</v>
      </c>
      <c r="Q221" s="1" t="e">
        <f t="shared" si="52"/>
        <v>#N/A</v>
      </c>
      <c r="R221" s="1"/>
      <c r="AH221" s="1">
        <f t="shared" ca="1" si="69"/>
        <v>137.84052203321107</v>
      </c>
      <c r="AI221" s="1">
        <f t="shared" ca="1" si="61"/>
        <v>-1.5068750255314006E-5</v>
      </c>
      <c r="AJ221" s="1">
        <f t="shared" ca="1" si="68"/>
        <v>137.75168593918187</v>
      </c>
      <c r="AK221">
        <f t="shared" ca="1" si="62"/>
        <v>-1.516923214208175E-5</v>
      </c>
    </row>
    <row r="222" spans="5:37" x14ac:dyDescent="0.3">
      <c r="E222" s="1">
        <f t="shared" si="63"/>
        <v>217</v>
      </c>
      <c r="F222" s="1">
        <f t="shared" si="54"/>
        <v>983.72962835999988</v>
      </c>
      <c r="G222" s="1">
        <f t="shared" si="55"/>
        <v>0.9112242420000003</v>
      </c>
      <c r="H222" s="1">
        <f t="shared" si="56"/>
        <v>983.72962835999988</v>
      </c>
      <c r="J222" s="1">
        <f t="shared" si="64"/>
        <v>781200</v>
      </c>
      <c r="K222" s="1">
        <f t="shared" si="57"/>
        <v>9</v>
      </c>
      <c r="L222" s="1">
        <f t="shared" ca="1" si="65"/>
        <v>528.85539747466464</v>
      </c>
      <c r="M222" s="1">
        <f t="shared" ca="1" si="58"/>
        <v>-8.458101076379034E-5</v>
      </c>
      <c r="P222" s="1">
        <f t="shared" si="53"/>
        <v>1.7500000000000013</v>
      </c>
      <c r="Q222" s="1" t="e">
        <f t="shared" si="52"/>
        <v>#N/A</v>
      </c>
      <c r="R222" s="1"/>
      <c r="AH222" s="1">
        <f t="shared" ca="1" si="69"/>
        <v>137.78627453229194</v>
      </c>
      <c r="AI222" s="1">
        <f t="shared" ca="1" si="61"/>
        <v>-1.5062356022637819E-5</v>
      </c>
      <c r="AJ222" s="1">
        <f t="shared" ca="1" si="68"/>
        <v>137.69707670347037</v>
      </c>
      <c r="AK222">
        <f t="shared" ca="1" si="62"/>
        <v>-1.5162747842735566E-5</v>
      </c>
    </row>
    <row r="223" spans="5:37" x14ac:dyDescent="0.3">
      <c r="E223" s="1">
        <f t="shared" si="63"/>
        <v>218</v>
      </c>
      <c r="F223" s="1">
        <f t="shared" si="54"/>
        <v>984.63957590193991</v>
      </c>
      <c r="G223" s="1">
        <f t="shared" si="55"/>
        <v>0.90867364101999959</v>
      </c>
      <c r="H223" s="1">
        <f t="shared" si="56"/>
        <v>984.63957590193991</v>
      </c>
      <c r="J223" s="1">
        <f t="shared" si="64"/>
        <v>784800</v>
      </c>
      <c r="K223" s="1">
        <f t="shared" si="57"/>
        <v>9.1</v>
      </c>
      <c r="L223" s="1">
        <f t="shared" ca="1" si="65"/>
        <v>528.55090583591505</v>
      </c>
      <c r="M223" s="1">
        <f t="shared" ca="1" si="58"/>
        <v>-8.4531357371412784E-5</v>
      </c>
      <c r="P223" s="1">
        <f t="shared" si="53"/>
        <v>1.7600000000000013</v>
      </c>
      <c r="Q223" s="1" t="e">
        <f t="shared" si="52"/>
        <v>#N/A</v>
      </c>
      <c r="R223" s="1"/>
      <c r="AH223" s="1">
        <f t="shared" ca="1" si="69"/>
        <v>137.73205005061044</v>
      </c>
      <c r="AI223" s="1">
        <f t="shared" ca="1" si="61"/>
        <v>-1.5055964503273012E-5</v>
      </c>
      <c r="AJ223" s="1">
        <f t="shared" ca="1" si="68"/>
        <v>137.64249081123651</v>
      </c>
      <c r="AK223">
        <f t="shared" ca="1" si="62"/>
        <v>-1.5156266315193363E-5</v>
      </c>
    </row>
    <row r="224" spans="5:37" x14ac:dyDescent="0.3">
      <c r="E224" s="1">
        <f t="shared" si="63"/>
        <v>219</v>
      </c>
      <c r="F224" s="1">
        <f t="shared" si="54"/>
        <v>985.54698124031984</v>
      </c>
      <c r="G224" s="1">
        <f t="shared" si="55"/>
        <v>0.90613983488000027</v>
      </c>
      <c r="H224" s="1">
        <f t="shared" si="56"/>
        <v>985.54698124031984</v>
      </c>
      <c r="J224" s="1">
        <f t="shared" si="64"/>
        <v>788400</v>
      </c>
      <c r="K224" s="1">
        <f t="shared" si="57"/>
        <v>9.1</v>
      </c>
      <c r="L224" s="1">
        <f t="shared" ca="1" si="65"/>
        <v>528.24659294937794</v>
      </c>
      <c r="M224" s="1">
        <f t="shared" ca="1" si="58"/>
        <v>-8.4544993923957212E-5</v>
      </c>
      <c r="P224" s="1">
        <f t="shared" si="53"/>
        <v>1.7700000000000014</v>
      </c>
      <c r="Q224" s="1" t="e">
        <f t="shared" si="52"/>
        <v>#N/A</v>
      </c>
      <c r="R224" s="1"/>
      <c r="AH224" s="1">
        <f t="shared" ca="1" si="69"/>
        <v>137.67784857839865</v>
      </c>
      <c r="AI224" s="1">
        <f t="shared" ca="1" si="61"/>
        <v>-1.5049575696068222E-5</v>
      </c>
      <c r="AJ224" s="1">
        <f t="shared" ca="1" si="68"/>
        <v>137.58792825250183</v>
      </c>
      <c r="AK224">
        <f t="shared" ca="1" si="62"/>
        <v>-1.5149787558270289E-5</v>
      </c>
    </row>
    <row r="225" spans="5:37" x14ac:dyDescent="0.3">
      <c r="E225" s="1">
        <f t="shared" si="63"/>
        <v>220</v>
      </c>
      <c r="F225" s="1">
        <f t="shared" si="54"/>
        <v>986.45186116998002</v>
      </c>
      <c r="G225" s="1">
        <f t="shared" si="55"/>
        <v>0.90362282357999968</v>
      </c>
      <c r="H225" s="1">
        <f t="shared" si="56"/>
        <v>986.45186116998002</v>
      </c>
      <c r="J225" s="1">
        <f t="shared" si="64"/>
        <v>792000</v>
      </c>
      <c r="K225" s="1">
        <f t="shared" si="57"/>
        <v>9.1999999999999993</v>
      </c>
      <c r="L225" s="1">
        <f t="shared" ca="1" si="65"/>
        <v>527.94223097125166</v>
      </c>
      <c r="M225" s="1">
        <f t="shared" ca="1" si="58"/>
        <v>-8.4495324571967742E-5</v>
      </c>
      <c r="P225" s="1">
        <f t="shared" si="53"/>
        <v>1.7800000000000014</v>
      </c>
      <c r="Q225" s="1" t="e">
        <f t="shared" si="52"/>
        <v>#N/A</v>
      </c>
      <c r="R225" s="1"/>
      <c r="AH225" s="1">
        <f t="shared" ca="1" si="69"/>
        <v>137.62367010589281</v>
      </c>
      <c r="AI225" s="1">
        <f t="shared" ca="1" si="61"/>
        <v>-1.5043189599872584E-5</v>
      </c>
      <c r="AJ225" s="1">
        <f t="shared" ca="1" si="68"/>
        <v>137.53338901729205</v>
      </c>
      <c r="AK225">
        <f t="shared" ca="1" si="62"/>
        <v>-1.5143311570782013E-5</v>
      </c>
    </row>
    <row r="226" spans="5:37" x14ac:dyDescent="0.3">
      <c r="E226" s="1">
        <f t="shared" si="63"/>
        <v>221</v>
      </c>
      <c r="F226" s="1">
        <f t="shared" si="54"/>
        <v>987.35423248575989</v>
      </c>
      <c r="G226" s="1">
        <f t="shared" si="55"/>
        <v>0.90112260712000003</v>
      </c>
      <c r="H226" s="1">
        <f t="shared" si="56"/>
        <v>987.35423248575989</v>
      </c>
      <c r="J226" s="1">
        <f t="shared" si="64"/>
        <v>795600</v>
      </c>
      <c r="K226" s="1">
        <f t="shared" si="57"/>
        <v>9.1999999999999993</v>
      </c>
      <c r="L226" s="1">
        <f t="shared" ca="1" si="65"/>
        <v>527.63804780279258</v>
      </c>
      <c r="M226" s="1">
        <f t="shared" ca="1" si="58"/>
        <v>-8.4445684431059905E-5</v>
      </c>
      <c r="P226" s="1">
        <f t="shared" si="53"/>
        <v>1.7900000000000014</v>
      </c>
      <c r="Q226" s="1" t="e">
        <f t="shared" si="52"/>
        <v>#N/A</v>
      </c>
      <c r="R226" s="1"/>
      <c r="AH226" s="1">
        <f t="shared" ca="1" si="69"/>
        <v>137.56951462333328</v>
      </c>
      <c r="AI226" s="1">
        <f t="shared" ca="1" si="61"/>
        <v>-1.503680621353571E-5</v>
      </c>
      <c r="AJ226" s="1">
        <f t="shared" ca="1" si="68"/>
        <v>137.47887309563723</v>
      </c>
      <c r="AK226">
        <f t="shared" ca="1" si="62"/>
        <v>-1.5158532268528077E-5</v>
      </c>
    </row>
    <row r="227" spans="5:37" x14ac:dyDescent="0.3">
      <c r="E227" s="1">
        <f t="shared" si="63"/>
        <v>222</v>
      </c>
      <c r="F227" s="1">
        <f t="shared" si="54"/>
        <v>988.25411198250004</v>
      </c>
      <c r="G227" s="1">
        <f t="shared" si="55"/>
        <v>0.89863918550000044</v>
      </c>
      <c r="H227" s="1">
        <f t="shared" si="56"/>
        <v>988.25411198250004</v>
      </c>
      <c r="J227" s="1">
        <f t="shared" si="64"/>
        <v>799200</v>
      </c>
      <c r="K227" s="1">
        <f t="shared" si="57"/>
        <v>9.3000000000000007</v>
      </c>
      <c r="L227" s="1">
        <f t="shared" ca="1" si="65"/>
        <v>527.33404333884073</v>
      </c>
      <c r="M227" s="1">
        <f t="shared" ca="1" si="58"/>
        <v>-8.4459139136899619E-5</v>
      </c>
      <c r="P227" s="1">
        <f t="shared" si="53"/>
        <v>1.8000000000000014</v>
      </c>
      <c r="Q227" s="1" t="e">
        <f t="shared" si="52"/>
        <v>#N/A</v>
      </c>
      <c r="R227" s="1"/>
      <c r="AH227" s="1">
        <f t="shared" ca="1" si="69"/>
        <v>137.51538212096455</v>
      </c>
      <c r="AI227" s="1">
        <f t="shared" ca="1" si="61"/>
        <v>-1.5030425535907704E-5</v>
      </c>
      <c r="AJ227" s="1">
        <f t="shared" ca="1" si="68"/>
        <v>137.42430237947053</v>
      </c>
      <c r="AK227">
        <f t="shared" ca="1" si="62"/>
        <v>-1.5152043256334588E-5</v>
      </c>
    </row>
    <row r="228" spans="5:37" x14ac:dyDescent="0.3">
      <c r="E228" s="1">
        <f t="shared" si="63"/>
        <v>223</v>
      </c>
      <c r="F228" s="1">
        <f t="shared" si="54"/>
        <v>989.15151645503988</v>
      </c>
      <c r="G228" s="1">
        <f t="shared" si="55"/>
        <v>0.89617255872000001</v>
      </c>
      <c r="H228" s="1">
        <f t="shared" si="56"/>
        <v>989.15151645503988</v>
      </c>
      <c r="J228" s="1">
        <f t="shared" si="64"/>
        <v>802800</v>
      </c>
      <c r="K228" s="1">
        <f t="shared" si="57"/>
        <v>9.3000000000000007</v>
      </c>
      <c r="L228" s="1">
        <f t="shared" ca="1" si="65"/>
        <v>527.02999043794784</v>
      </c>
      <c r="M228" s="1">
        <f t="shared" ca="1" si="58"/>
        <v>-8.4409483238010748E-5</v>
      </c>
      <c r="P228" s="1">
        <f t="shared" si="53"/>
        <v>1.8100000000000014</v>
      </c>
      <c r="Q228" s="1" t="e">
        <f t="shared" si="52"/>
        <v>#N/A</v>
      </c>
      <c r="R228" s="1"/>
      <c r="AH228" s="1">
        <f t="shared" ca="1" si="69"/>
        <v>137.46127258903527</v>
      </c>
      <c r="AI228" s="1">
        <f t="shared" ca="1" si="61"/>
        <v>-1.5046448936245049E-5</v>
      </c>
      <c r="AJ228" s="1">
        <f t="shared" ca="1" si="68"/>
        <v>137.36975502374773</v>
      </c>
      <c r="AK228">
        <f t="shared" ca="1" si="62"/>
        <v>-1.5145557021935053E-5</v>
      </c>
    </row>
    <row r="229" spans="5:37" x14ac:dyDescent="0.3">
      <c r="E229" s="1">
        <f t="shared" si="63"/>
        <v>224</v>
      </c>
      <c r="F229" s="1">
        <f t="shared" si="54"/>
        <v>990.04646269821978</v>
      </c>
      <c r="G229" s="1">
        <f t="shared" si="55"/>
        <v>0.89372272678000009</v>
      </c>
      <c r="H229" s="1">
        <f t="shared" si="56"/>
        <v>990.04646269821978</v>
      </c>
      <c r="J229" s="1">
        <f t="shared" si="64"/>
        <v>806400</v>
      </c>
      <c r="K229" s="1">
        <f t="shared" si="57"/>
        <v>9.3000000000000007</v>
      </c>
      <c r="L229" s="1">
        <f t="shared" ca="1" si="65"/>
        <v>526.726116298291</v>
      </c>
      <c r="M229" s="1">
        <f t="shared" ca="1" si="58"/>
        <v>-8.4359856563935229E-5</v>
      </c>
      <c r="P229" s="1">
        <f t="shared" si="53"/>
        <v>1.8200000000000014</v>
      </c>
      <c r="Q229" s="1" t="e">
        <f t="shared" si="52"/>
        <v>#N/A</v>
      </c>
      <c r="R229" s="1"/>
      <c r="AH229" s="1">
        <f t="shared" ca="1" si="69"/>
        <v>137.40710537286481</v>
      </c>
      <c r="AI229" s="1">
        <f t="shared" ca="1" si="61"/>
        <v>-1.5040054646939971E-5</v>
      </c>
      <c r="AJ229" s="1">
        <f t="shared" ca="1" si="68"/>
        <v>137.31523101846875</v>
      </c>
      <c r="AK229">
        <f t="shared" ca="1" si="62"/>
        <v>-1.513907356414036E-5</v>
      </c>
    </row>
    <row r="230" spans="5:37" x14ac:dyDescent="0.3">
      <c r="E230" s="1">
        <f t="shared" si="63"/>
        <v>225</v>
      </c>
      <c r="F230" s="1">
        <f t="shared" si="54"/>
        <v>990.93896750688009</v>
      </c>
      <c r="G230" s="1">
        <f t="shared" si="55"/>
        <v>0.89128968967999977</v>
      </c>
      <c r="H230" s="1">
        <f t="shared" si="56"/>
        <v>990.93896750688009</v>
      </c>
      <c r="J230" s="1">
        <f t="shared" si="64"/>
        <v>810000</v>
      </c>
      <c r="K230" s="1">
        <f t="shared" si="57"/>
        <v>9.4</v>
      </c>
      <c r="L230" s="1">
        <f t="shared" ca="1" si="65"/>
        <v>526.42242081466088</v>
      </c>
      <c r="M230" s="1">
        <f t="shared" ca="1" si="58"/>
        <v>-8.4373130620652735E-5</v>
      </c>
      <c r="P230" s="1">
        <f t="shared" si="53"/>
        <v>1.8300000000000014</v>
      </c>
      <c r="Q230" s="1" t="e">
        <f t="shared" si="52"/>
        <v>#N/A</v>
      </c>
      <c r="R230" s="1"/>
      <c r="AH230" s="1">
        <f t="shared" ca="1" si="69"/>
        <v>137.35296117613584</v>
      </c>
      <c r="AI230" s="1">
        <f t="shared" ca="1" si="61"/>
        <v>-1.5033663075015979E-5</v>
      </c>
      <c r="AJ230" s="1">
        <f t="shared" ca="1" si="68"/>
        <v>137.26073035363785</v>
      </c>
      <c r="AK230">
        <f t="shared" ca="1" si="62"/>
        <v>-1.5132592881761911E-5</v>
      </c>
    </row>
    <row r="231" spans="5:37" x14ac:dyDescent="0.3">
      <c r="E231" s="1">
        <f t="shared" si="63"/>
        <v>226</v>
      </c>
      <c r="F231" s="1">
        <f t="shared" si="54"/>
        <v>991.82904767585978</v>
      </c>
      <c r="G231" s="1">
        <f t="shared" si="55"/>
        <v>0.88887344741999996</v>
      </c>
      <c r="H231" s="1">
        <f t="shared" si="56"/>
        <v>991.82904767585978</v>
      </c>
      <c r="J231" s="1">
        <f t="shared" si="64"/>
        <v>813600</v>
      </c>
      <c r="K231" s="1">
        <f t="shared" si="57"/>
        <v>9.4</v>
      </c>
      <c r="L231" s="1">
        <f t="shared" ca="1" si="65"/>
        <v>526.11867754442653</v>
      </c>
      <c r="M231" s="1">
        <f t="shared" ca="1" si="58"/>
        <v>-8.4323488389152537E-5</v>
      </c>
      <c r="P231" s="1">
        <f t="shared" si="53"/>
        <v>1.8400000000000014</v>
      </c>
      <c r="Q231" s="1" t="e">
        <f t="shared" si="52"/>
        <v>#N/A</v>
      </c>
      <c r="R231" s="1"/>
      <c r="AH231" s="1">
        <f t="shared" ca="1" si="69"/>
        <v>137.29883998906578</v>
      </c>
      <c r="AI231" s="1">
        <f t="shared" ca="1" si="61"/>
        <v>-1.5027274219318265E-5</v>
      </c>
      <c r="AJ231" s="1">
        <f t="shared" ca="1" si="68"/>
        <v>137.2062530192635</v>
      </c>
      <c r="AK231">
        <f t="shared" ca="1" si="62"/>
        <v>-1.5126114973611614E-5</v>
      </c>
    </row>
    <row r="232" spans="5:37" x14ac:dyDescent="0.3">
      <c r="E232" s="1">
        <f t="shared" si="63"/>
        <v>227</v>
      </c>
      <c r="F232" s="1">
        <f t="shared" si="54"/>
        <v>992.71671999999967</v>
      </c>
      <c r="G232" s="1">
        <f t="shared" si="55"/>
        <v>0.88647399999999976</v>
      </c>
      <c r="H232" s="1">
        <f t="shared" si="56"/>
        <v>992.71671999999967</v>
      </c>
      <c r="J232" s="1">
        <f t="shared" si="64"/>
        <v>817200</v>
      </c>
      <c r="K232" s="1">
        <f t="shared" si="57"/>
        <v>9.5</v>
      </c>
      <c r="L232" s="1">
        <f t="shared" ca="1" si="65"/>
        <v>525.81511298622559</v>
      </c>
      <c r="M232" s="1">
        <f t="shared" ca="1" si="58"/>
        <v>-8.4273875396031052E-5</v>
      </c>
      <c r="P232" s="1">
        <f t="shared" si="53"/>
        <v>1.8500000000000014</v>
      </c>
      <c r="Q232" s="1" t="e">
        <f t="shared" si="52"/>
        <v>#N/A</v>
      </c>
      <c r="R232" s="1"/>
      <c r="AH232" s="1">
        <f t="shared" ca="1" si="69"/>
        <v>137.24474180187624</v>
      </c>
      <c r="AI232" s="1">
        <f t="shared" ca="1" si="61"/>
        <v>-1.5020888078692513E-5</v>
      </c>
      <c r="AJ232" s="1">
        <f t="shared" ca="1" si="68"/>
        <v>137.1517990053585</v>
      </c>
      <c r="AK232">
        <f t="shared" ca="1" si="62"/>
        <v>-1.5119639838501887E-5</v>
      </c>
    </row>
    <row r="233" spans="5:37" x14ac:dyDescent="0.3">
      <c r="E233" s="1">
        <f t="shared" si="63"/>
        <v>228</v>
      </c>
      <c r="F233" s="1">
        <f t="shared" si="54"/>
        <v>993.60200127414009</v>
      </c>
      <c r="G233" s="1">
        <f t="shared" si="55"/>
        <v>0.88409134742000006</v>
      </c>
      <c r="H233" s="1">
        <f t="shared" si="56"/>
        <v>993.60200127414009</v>
      </c>
      <c r="J233" s="1">
        <f t="shared" si="64"/>
        <v>820800</v>
      </c>
      <c r="K233" s="1">
        <f t="shared" si="57"/>
        <v>9.5</v>
      </c>
      <c r="L233" s="1">
        <f t="shared" ca="1" si="65"/>
        <v>525.51172703479983</v>
      </c>
      <c r="M233" s="1">
        <f t="shared" ca="1" si="58"/>
        <v>-8.4224291624008198E-5</v>
      </c>
      <c r="P233" s="1">
        <f t="shared" si="53"/>
        <v>1.8600000000000014</v>
      </c>
      <c r="Q233" s="1" t="e">
        <f t="shared" si="52"/>
        <v>#N/A</v>
      </c>
      <c r="R233" s="1"/>
      <c r="AH233" s="1">
        <f t="shared" ca="1" si="69"/>
        <v>137.19066660479294</v>
      </c>
      <c r="AI233" s="1">
        <f t="shared" ca="1" si="61"/>
        <v>-1.5014504651984901E-5</v>
      </c>
      <c r="AJ233" s="1">
        <f t="shared" ca="1" si="68"/>
        <v>137.09736830193989</v>
      </c>
      <c r="AK233">
        <f t="shared" ca="1" si="62"/>
        <v>-1.5113167475245658E-5</v>
      </c>
    </row>
    <row r="234" spans="5:37" x14ac:dyDescent="0.3">
      <c r="E234" s="1">
        <f t="shared" si="63"/>
        <v>229</v>
      </c>
      <c r="F234" s="1">
        <f t="shared" si="54"/>
        <v>994.48490829311959</v>
      </c>
      <c r="G234" s="1">
        <f t="shared" si="55"/>
        <v>0.88172548967999953</v>
      </c>
      <c r="H234" s="1">
        <f t="shared" si="56"/>
        <v>994.48490829311959</v>
      </c>
      <c r="J234" s="1">
        <f t="shared" si="64"/>
        <v>824400</v>
      </c>
      <c r="K234" s="1">
        <f t="shared" si="57"/>
        <v>9.5</v>
      </c>
      <c r="L234" s="1">
        <f t="shared" ca="1" si="65"/>
        <v>525.20851958495336</v>
      </c>
      <c r="M234" s="1">
        <f t="shared" ca="1" si="58"/>
        <v>-8.423737855697899E-5</v>
      </c>
      <c r="P234" s="1">
        <f t="shared" si="53"/>
        <v>1.8700000000000014</v>
      </c>
      <c r="Q234" s="1" t="e">
        <f t="shared" si="52"/>
        <v>#N/A</v>
      </c>
      <c r="R234" s="1"/>
      <c r="AH234" s="1">
        <f t="shared" ca="1" si="69"/>
        <v>137.13661438804579</v>
      </c>
      <c r="AI234" s="1">
        <f t="shared" ca="1" si="61"/>
        <v>-1.5008123938042091E-5</v>
      </c>
      <c r="AJ234" s="1">
        <f t="shared" ca="1" si="68"/>
        <v>137.042960899029</v>
      </c>
      <c r="AK234">
        <f t="shared" ca="1" si="62"/>
        <v>-1.510669788265636E-5</v>
      </c>
    </row>
    <row r="235" spans="5:37" x14ac:dyDescent="0.3">
      <c r="E235" s="1">
        <f t="shared" si="63"/>
        <v>230</v>
      </c>
      <c r="F235" s="1">
        <f t="shared" si="54"/>
        <v>995.36545785178009</v>
      </c>
      <c r="G235" s="1">
        <f t="shared" si="55"/>
        <v>0.87937642677999994</v>
      </c>
      <c r="H235" s="1">
        <f t="shared" si="56"/>
        <v>995.36545785178009</v>
      </c>
      <c r="J235" s="1">
        <f t="shared" si="64"/>
        <v>828000</v>
      </c>
      <c r="K235" s="1">
        <f t="shared" si="57"/>
        <v>9.6</v>
      </c>
      <c r="L235" s="1">
        <f t="shared" ca="1" si="65"/>
        <v>524.90526502214823</v>
      </c>
      <c r="M235" s="1">
        <f t="shared" ca="1" si="58"/>
        <v>-8.4187779435934779E-5</v>
      </c>
      <c r="P235" s="1">
        <f t="shared" si="53"/>
        <v>1.8800000000000014</v>
      </c>
      <c r="Q235" s="1" t="e">
        <f t="shared" si="52"/>
        <v>#N/A</v>
      </c>
      <c r="R235" s="1"/>
      <c r="AH235" s="1">
        <f t="shared" ca="1" si="69"/>
        <v>137.08258514186883</v>
      </c>
      <c r="AI235" s="1">
        <f t="shared" ca="1" si="61"/>
        <v>-1.5001745935711246E-5</v>
      </c>
      <c r="AJ235" s="1">
        <f t="shared" ca="1" si="68"/>
        <v>136.98857678665144</v>
      </c>
      <c r="AK235">
        <f t="shared" ca="1" si="62"/>
        <v>-1.5100231059547937E-5</v>
      </c>
    </row>
    <row r="236" spans="5:37" x14ac:dyDescent="0.3">
      <c r="E236" s="1">
        <f t="shared" si="63"/>
        <v>231</v>
      </c>
      <c r="F236" s="1">
        <f t="shared" si="54"/>
        <v>996.24366674495991</v>
      </c>
      <c r="G236" s="1">
        <f t="shared" si="55"/>
        <v>0.87704415872000041</v>
      </c>
      <c r="H236" s="1">
        <f t="shared" si="56"/>
        <v>996.24366674495991</v>
      </c>
      <c r="J236" s="1">
        <f t="shared" si="64"/>
        <v>831600</v>
      </c>
      <c r="K236" s="1">
        <f t="shared" si="57"/>
        <v>9.6</v>
      </c>
      <c r="L236" s="1">
        <f t="shared" ca="1" si="65"/>
        <v>524.60218901617884</v>
      </c>
      <c r="M236" s="1">
        <f t="shared" ca="1" si="58"/>
        <v>-8.413820954938136E-5</v>
      </c>
      <c r="P236" s="1">
        <f t="shared" si="53"/>
        <v>1.8900000000000015</v>
      </c>
      <c r="Q236" s="1" t="e">
        <f t="shared" si="52"/>
        <v>#N/A</v>
      </c>
      <c r="R236" s="1"/>
      <c r="AH236" s="1">
        <f t="shared" ca="1" si="69"/>
        <v>137.02857885650027</v>
      </c>
      <c r="AI236" s="1">
        <f t="shared" ca="1" si="61"/>
        <v>-1.4995370643840011E-5</v>
      </c>
      <c r="AJ236" s="1">
        <f t="shared" ca="1" si="68"/>
        <v>136.93421595483707</v>
      </c>
      <c r="AK236">
        <f t="shared" ca="1" si="62"/>
        <v>-1.509376700473484E-5</v>
      </c>
    </row>
    <row r="237" spans="5:37" x14ac:dyDescent="0.3">
      <c r="E237" s="1">
        <f t="shared" si="63"/>
        <v>232</v>
      </c>
      <c r="F237" s="1">
        <f t="shared" si="54"/>
        <v>997.11955176749984</v>
      </c>
      <c r="G237" s="1">
        <f t="shared" si="55"/>
        <v>0.87472868550000005</v>
      </c>
      <c r="H237" s="1">
        <f t="shared" si="56"/>
        <v>997.11955176749984</v>
      </c>
      <c r="J237" s="1">
        <f t="shared" si="64"/>
        <v>835200</v>
      </c>
      <c r="K237" s="1">
        <f t="shared" si="57"/>
        <v>9.6999999999999993</v>
      </c>
      <c r="L237" s="1">
        <f t="shared" ca="1" si="65"/>
        <v>524.29929146180109</v>
      </c>
      <c r="M237" s="1">
        <f t="shared" ca="1" si="58"/>
        <v>-8.4151118338164695E-5</v>
      </c>
      <c r="P237" s="1">
        <f t="shared" si="53"/>
        <v>1.9000000000000015</v>
      </c>
      <c r="Q237" s="1" t="e">
        <f t="shared" si="52"/>
        <v>#N/A</v>
      </c>
      <c r="R237" s="1"/>
      <c r="AH237" s="1">
        <f t="shared" ca="1" si="69"/>
        <v>136.97459552218245</v>
      </c>
      <c r="AI237" s="1">
        <f t="shared" ca="1" si="61"/>
        <v>-1.4988998061276519E-5</v>
      </c>
      <c r="AJ237" s="1">
        <f t="shared" ca="1" si="68"/>
        <v>136.87987839362003</v>
      </c>
      <c r="AK237">
        <f t="shared" ca="1" si="62"/>
        <v>-1.5087305717032024E-5</v>
      </c>
    </row>
    <row r="238" spans="5:37" x14ac:dyDescent="0.3">
      <c r="E238" s="1">
        <f t="shared" si="63"/>
        <v>233</v>
      </c>
      <c r="F238" s="1">
        <f t="shared" si="54"/>
        <v>997.99312971424024</v>
      </c>
      <c r="G238" s="1">
        <f t="shared" si="55"/>
        <v>0.87243000712000018</v>
      </c>
      <c r="H238" s="1">
        <f t="shared" si="56"/>
        <v>997.99312971424024</v>
      </c>
      <c r="J238" s="1">
        <f t="shared" si="64"/>
        <v>838800</v>
      </c>
      <c r="K238" s="1">
        <f t="shared" si="57"/>
        <v>9.6999999999999993</v>
      </c>
      <c r="L238" s="1">
        <f t="shared" ca="1" si="65"/>
        <v>523.99634743578372</v>
      </c>
      <c r="M238" s="1">
        <f t="shared" ca="1" si="58"/>
        <v>-8.4101533300863282E-5</v>
      </c>
      <c r="P238" s="1">
        <f t="shared" si="53"/>
        <v>1.9100000000000015</v>
      </c>
      <c r="Q238" s="1" t="e">
        <f t="shared" si="52"/>
        <v>#N/A</v>
      </c>
      <c r="R238" s="1"/>
      <c r="AH238" s="1">
        <f t="shared" ca="1" si="69"/>
        <v>136.92063512916187</v>
      </c>
      <c r="AI238" s="1">
        <f t="shared" ca="1" si="61"/>
        <v>-1.4982628186869398E-5</v>
      </c>
      <c r="AJ238" s="1">
        <f t="shared" ca="1" si="68"/>
        <v>136.82556409303871</v>
      </c>
      <c r="AK238">
        <f t="shared" ca="1" si="62"/>
        <v>-1.5080847195254953E-5</v>
      </c>
    </row>
    <row r="239" spans="5:37" x14ac:dyDescent="0.3">
      <c r="E239" s="1">
        <f t="shared" si="63"/>
        <v>234</v>
      </c>
      <c r="F239" s="1">
        <f t="shared" si="54"/>
        <v>998.86441738001986</v>
      </c>
      <c r="G239" s="1">
        <f t="shared" si="55"/>
        <v>0.87014812357999993</v>
      </c>
      <c r="H239" s="1">
        <f t="shared" si="56"/>
        <v>998.86441738001986</v>
      </c>
      <c r="J239" s="1">
        <f t="shared" si="64"/>
        <v>842400</v>
      </c>
      <c r="K239" s="1">
        <f t="shared" si="57"/>
        <v>9.8000000000000007</v>
      </c>
      <c r="L239" s="1">
        <f t="shared" ca="1" si="65"/>
        <v>523.69358191590061</v>
      </c>
      <c r="M239" s="1">
        <f t="shared" ca="1" si="58"/>
        <v>-8.4051977511279981E-5</v>
      </c>
      <c r="P239" s="1">
        <f t="shared" si="53"/>
        <v>1.9200000000000015</v>
      </c>
      <c r="Q239" s="1" t="e">
        <f t="shared" si="52"/>
        <v>#N/A</v>
      </c>
      <c r="R239" s="1"/>
      <c r="AH239" s="1">
        <f t="shared" ca="1" si="69"/>
        <v>136.86669766768912</v>
      </c>
      <c r="AI239" s="1">
        <f t="shared" ca="1" si="61"/>
        <v>-1.4976261019467757E-5</v>
      </c>
      <c r="AJ239" s="1">
        <f t="shared" ca="1" si="68"/>
        <v>136.77127304313578</v>
      </c>
      <c r="AK239">
        <f t="shared" ca="1" si="62"/>
        <v>-1.5074391438219603E-5</v>
      </c>
    </row>
    <row r="240" spans="5:37" x14ac:dyDescent="0.3">
      <c r="E240" s="1">
        <f t="shared" si="63"/>
        <v>235</v>
      </c>
      <c r="F240" s="1">
        <f t="shared" si="54"/>
        <v>999.7334315596795</v>
      </c>
      <c r="G240" s="1">
        <f t="shared" si="55"/>
        <v>0.86788303488000018</v>
      </c>
      <c r="H240" s="1">
        <f t="shared" si="56"/>
        <v>999.7334315596795</v>
      </c>
      <c r="J240" s="1">
        <f t="shared" si="64"/>
        <v>846000</v>
      </c>
      <c r="K240" s="1">
        <f t="shared" si="57"/>
        <v>9.8000000000000007</v>
      </c>
      <c r="L240" s="1">
        <f t="shared" ca="1" si="65"/>
        <v>523.39099479686001</v>
      </c>
      <c r="M240" s="1">
        <f t="shared" ca="1" si="58"/>
        <v>-8.4064709357670409E-5</v>
      </c>
      <c r="P240" s="1">
        <f t="shared" si="53"/>
        <v>1.9300000000000015</v>
      </c>
      <c r="Q240" s="1" t="e">
        <f t="shared" ref="Q240:Q303" si="70">_xlfn.IFS(P240&lt;=$D$13, $B$18-$B$42*$B$38*P240/($B$12*$D$13), P240&lt;=$D$13+$C$13, $B$18-$B$42*$B$38*$D$13/($B$12*$D$13)-$B$41*$B$38*(P240-$D$13)/($B$12*$C$13), P240&lt;=$D$13+$C$13+$B$13+$Q$44, $B$18-$B$42*$B$38*$D$13/($B$12*$D$13)-$B$41*$B$38/$B$12-$B$40*$B$38*(P240-$D$13-$C$13)/($B$12*$B$13))</f>
        <v>#N/A</v>
      </c>
      <c r="R240" s="1"/>
      <c r="AH240" s="1">
        <f t="shared" ca="1" si="69"/>
        <v>136.81278312801905</v>
      </c>
      <c r="AI240" s="1">
        <f t="shared" ca="1" si="61"/>
        <v>-1.4969896557921212E-5</v>
      </c>
      <c r="AJ240" s="1">
        <f t="shared" ca="1" si="68"/>
        <v>136.71700523395819</v>
      </c>
      <c r="AK240">
        <f t="shared" ca="1" si="62"/>
        <v>-1.5067938444742453E-5</v>
      </c>
    </row>
    <row r="241" spans="5:37" x14ac:dyDescent="0.3">
      <c r="E241" s="1">
        <f t="shared" si="63"/>
        <v>236</v>
      </c>
      <c r="F241" s="1">
        <f t="shared" si="54"/>
        <v>1000.60018904806</v>
      </c>
      <c r="G241" s="1">
        <f t="shared" si="55"/>
        <v>0.8656347410199996</v>
      </c>
      <c r="H241" s="1">
        <f t="shared" si="56"/>
        <v>1000.60018904806</v>
      </c>
      <c r="J241" s="1">
        <f t="shared" si="64"/>
        <v>849600</v>
      </c>
      <c r="K241" s="1">
        <f t="shared" si="57"/>
        <v>9.8000000000000007</v>
      </c>
      <c r="L241" s="1">
        <f t="shared" ca="1" si="65"/>
        <v>523.08836184317238</v>
      </c>
      <c r="M241" s="1">
        <f t="shared" ca="1" si="58"/>
        <v>-8.4015138614521202E-5</v>
      </c>
      <c r="P241" s="1">
        <f t="shared" ref="P241:P303" si="71">P240+$Q$44</f>
        <v>1.9400000000000015</v>
      </c>
      <c r="Q241" s="1" t="e">
        <f t="shared" si="70"/>
        <v>#N/A</v>
      </c>
      <c r="R241" s="1"/>
      <c r="AH241" s="1">
        <f t="shared" ca="1" si="69"/>
        <v>136.75889150041053</v>
      </c>
      <c r="AI241" s="1">
        <f t="shared" ca="1" si="61"/>
        <v>-1.4963534801079842E-5</v>
      </c>
      <c r="AJ241" s="1">
        <f t="shared" ca="1" si="68"/>
        <v>136.66276065555712</v>
      </c>
      <c r="AK241">
        <f t="shared" ca="1" si="62"/>
        <v>-1.5061488213640485E-5</v>
      </c>
    </row>
    <row r="242" spans="5:37" x14ac:dyDescent="0.3">
      <c r="E242" s="1">
        <f t="shared" si="63"/>
        <v>237</v>
      </c>
      <c r="F242" s="1">
        <f t="shared" si="54"/>
        <v>1001.4647066399998</v>
      </c>
      <c r="G242" s="1">
        <f t="shared" si="55"/>
        <v>0.86340324199999996</v>
      </c>
      <c r="H242" s="1">
        <f t="shared" si="56"/>
        <v>1001.4647066399998</v>
      </c>
      <c r="J242" s="1">
        <f t="shared" si="64"/>
        <v>853200</v>
      </c>
      <c r="K242" s="1">
        <f t="shared" si="57"/>
        <v>9.9</v>
      </c>
      <c r="L242" s="1">
        <f t="shared" ca="1" si="65"/>
        <v>522.78590734416014</v>
      </c>
      <c r="M242" s="1">
        <f t="shared" ca="1" si="58"/>
        <v>-8.3965597132153253E-5</v>
      </c>
      <c r="P242" s="1">
        <f t="shared" si="71"/>
        <v>1.9500000000000015</v>
      </c>
      <c r="Q242" s="1" t="e">
        <f t="shared" si="70"/>
        <v>#N/A</v>
      </c>
      <c r="R242" s="1"/>
      <c r="AH242" s="1">
        <f t="shared" ca="1" si="69"/>
        <v>136.70502277512665</v>
      </c>
      <c r="AI242" s="1">
        <f t="shared" ca="1" si="61"/>
        <v>-1.4957175747794238E-5</v>
      </c>
      <c r="AJ242" s="1">
        <f t="shared" ca="1" si="68"/>
        <v>136.60853929798802</v>
      </c>
      <c r="AK242">
        <f t="shared" ca="1" si="62"/>
        <v>-1.5055040743731191E-5</v>
      </c>
    </row>
    <row r="243" spans="5:37" x14ac:dyDescent="0.3">
      <c r="E243" s="1">
        <f t="shared" si="63"/>
        <v>238</v>
      </c>
      <c r="F243" s="1">
        <f t="shared" si="54"/>
        <v>1002.32700113034</v>
      </c>
      <c r="G243" s="1">
        <f t="shared" si="55"/>
        <v>0.86118853781999949</v>
      </c>
      <c r="H243" s="1">
        <f t="shared" si="56"/>
        <v>1002.32700113034</v>
      </c>
      <c r="J243" s="1">
        <f t="shared" si="64"/>
        <v>856800</v>
      </c>
      <c r="K243" s="1">
        <f t="shared" si="57"/>
        <v>9.9</v>
      </c>
      <c r="L243" s="1">
        <f t="shared" ca="1" si="65"/>
        <v>522.48363119448436</v>
      </c>
      <c r="M243" s="1">
        <f t="shared" ca="1" si="58"/>
        <v>-8.3978153239492155E-5</v>
      </c>
      <c r="P243" s="1">
        <f t="shared" si="71"/>
        <v>1.9600000000000015</v>
      </c>
      <c r="Q243" s="1" t="e">
        <f t="shared" si="70"/>
        <v>#N/A</v>
      </c>
      <c r="R243" s="1"/>
      <c r="AH243" s="1">
        <f t="shared" ca="1" si="69"/>
        <v>136.6511769424346</v>
      </c>
      <c r="AI243" s="1">
        <f t="shared" ca="1" si="61"/>
        <v>-1.495081939691547E-5</v>
      </c>
      <c r="AJ243" s="1">
        <f t="shared" ca="1" si="68"/>
        <v>136.55434115131058</v>
      </c>
      <c r="AK243">
        <f t="shared" ca="1" si="62"/>
        <v>-1.5048596033832572E-5</v>
      </c>
    </row>
    <row r="244" spans="5:37" x14ac:dyDescent="0.3">
      <c r="E244" s="1">
        <f t="shared" si="63"/>
        <v>239</v>
      </c>
      <c r="F244" s="1">
        <f t="shared" si="54"/>
        <v>1003.1870893139198</v>
      </c>
      <c r="G244" s="1">
        <f t="shared" si="55"/>
        <v>0.85899062847999996</v>
      </c>
      <c r="H244" s="1">
        <f t="shared" si="56"/>
        <v>1003.1870893139198</v>
      </c>
      <c r="J244" s="1">
        <f t="shared" si="64"/>
        <v>860400</v>
      </c>
      <c r="K244" s="1">
        <f t="shared" si="57"/>
        <v>10</v>
      </c>
      <c r="L244" s="1">
        <f t="shared" ca="1" si="65"/>
        <v>522.1813098428222</v>
      </c>
      <c r="M244" s="1">
        <f t="shared" ca="1" si="58"/>
        <v>-8.3928596999643501E-5</v>
      </c>
      <c r="P244" s="1">
        <f t="shared" si="71"/>
        <v>1.9700000000000015</v>
      </c>
      <c r="Q244" s="1" t="e">
        <f t="shared" si="70"/>
        <v>#N/A</v>
      </c>
      <c r="R244" s="1"/>
      <c r="AH244" s="1">
        <f t="shared" ca="1" si="69"/>
        <v>136.59735399260572</v>
      </c>
      <c r="AI244" s="1">
        <f t="shared" ca="1" si="61"/>
        <v>-1.4944465747295092E-5</v>
      </c>
      <c r="AJ244" s="1">
        <f t="shared" ca="1" si="68"/>
        <v>136.50016620558878</v>
      </c>
      <c r="AK244">
        <f t="shared" ca="1" si="62"/>
        <v>-1.5042154082763131E-5</v>
      </c>
    </row>
    <row r="245" spans="5:37" x14ac:dyDescent="0.3">
      <c r="E245" s="1">
        <f t="shared" si="63"/>
        <v>240</v>
      </c>
      <c r="F245" s="1">
        <f t="shared" si="54"/>
        <v>1004.0449879855796</v>
      </c>
      <c r="G245" s="1">
        <f t="shared" si="55"/>
        <v>0.85680951398000049</v>
      </c>
      <c r="H245" s="1">
        <f t="shared" si="56"/>
        <v>1004.0449879855796</v>
      </c>
      <c r="J245" s="1">
        <f t="shared" si="64"/>
        <v>864000</v>
      </c>
      <c r="K245" s="1">
        <f t="shared" si="57"/>
        <v>10</v>
      </c>
      <c r="L245" s="1">
        <f t="shared" ca="1" si="65"/>
        <v>521.87916689362351</v>
      </c>
      <c r="M245" s="1">
        <f t="shared" ca="1" si="58"/>
        <v>-8.3879070033475764E-5</v>
      </c>
      <c r="P245" s="1">
        <f t="shared" si="71"/>
        <v>1.9800000000000015</v>
      </c>
      <c r="Q245" s="1" t="e">
        <f t="shared" si="70"/>
        <v>#N/A</v>
      </c>
      <c r="R245" s="1"/>
      <c r="AH245" s="1">
        <f t="shared" ca="1" si="69"/>
        <v>136.54355391591545</v>
      </c>
      <c r="AI245" s="1">
        <f t="shared" ca="1" si="61"/>
        <v>-1.4938114797785147E-5</v>
      </c>
      <c r="AJ245" s="1">
        <f t="shared" ca="1" si="68"/>
        <v>136.44601445089083</v>
      </c>
      <c r="AK245">
        <f t="shared" ca="1" si="62"/>
        <v>-1.5057055242303255E-5</v>
      </c>
    </row>
    <row r="246" spans="5:37" x14ac:dyDescent="0.3">
      <c r="E246" s="1">
        <f t="shared" si="63"/>
        <v>241</v>
      </c>
      <c r="F246" s="1">
        <f t="shared" si="54"/>
        <v>1004.9007139401601</v>
      </c>
      <c r="G246" s="1">
        <f t="shared" si="55"/>
        <v>0.85464519431999975</v>
      </c>
      <c r="H246" s="1">
        <f t="shared" si="56"/>
        <v>1004.9007139401601</v>
      </c>
      <c r="J246" s="1">
        <f t="shared" si="64"/>
        <v>867600</v>
      </c>
      <c r="K246" s="1">
        <f t="shared" si="57"/>
        <v>10</v>
      </c>
      <c r="L246" s="1">
        <f t="shared" ca="1" si="65"/>
        <v>521.57720224150296</v>
      </c>
      <c r="M246" s="1">
        <f t="shared" ca="1" si="58"/>
        <v>-8.3829572323638121E-5</v>
      </c>
      <c r="P246" s="1">
        <f t="shared" si="71"/>
        <v>1.9900000000000015</v>
      </c>
      <c r="Q246" s="1" t="e">
        <f t="shared" si="70"/>
        <v>#N/A</v>
      </c>
      <c r="R246" s="1"/>
      <c r="AH246" s="1">
        <f t="shared" ca="1" si="69"/>
        <v>136.48977670264344</v>
      </c>
      <c r="AI246" s="1">
        <f t="shared" ca="1" si="61"/>
        <v>-1.4953878285379202E-5</v>
      </c>
      <c r="AJ246" s="1">
        <f t="shared" ca="1" si="68"/>
        <v>136.39180905201854</v>
      </c>
      <c r="AK246">
        <f t="shared" ca="1" si="62"/>
        <v>-1.5050600521774535E-5</v>
      </c>
    </row>
    <row r="247" spans="5:37" x14ac:dyDescent="0.3">
      <c r="E247" s="1">
        <f t="shared" si="63"/>
        <v>242</v>
      </c>
      <c r="F247" s="1">
        <f t="shared" si="54"/>
        <v>1005.7542839724999</v>
      </c>
      <c r="G247" s="1">
        <f t="shared" si="55"/>
        <v>0.85249766950000039</v>
      </c>
      <c r="H247" s="1">
        <f t="shared" si="56"/>
        <v>1005.7542839724999</v>
      </c>
      <c r="J247" s="1">
        <f t="shared" si="64"/>
        <v>871200</v>
      </c>
      <c r="K247" s="1">
        <f t="shared" si="57"/>
        <v>10.1</v>
      </c>
      <c r="L247" s="1">
        <f t="shared" ca="1" si="65"/>
        <v>521.27541578113789</v>
      </c>
      <c r="M247" s="1">
        <f t="shared" ca="1" si="58"/>
        <v>-8.3841946620320256E-5</v>
      </c>
      <c r="P247" s="1">
        <f t="shared" si="71"/>
        <v>2.0000000000000013</v>
      </c>
      <c r="Q247" s="1" t="e">
        <f t="shared" si="70"/>
        <v>#N/A</v>
      </c>
      <c r="R247" s="1"/>
      <c r="AH247" s="1">
        <f t="shared" ca="1" si="69"/>
        <v>136.43594274081607</v>
      </c>
      <c r="AI247" s="1">
        <f t="shared" ca="1" si="61"/>
        <v>-1.4947513925082489E-5</v>
      </c>
      <c r="AJ247" s="1">
        <f t="shared" ca="1" si="68"/>
        <v>136.33762689014014</v>
      </c>
      <c r="AK247">
        <f t="shared" ca="1" si="62"/>
        <v>-1.5044148568282023E-5</v>
      </c>
    </row>
    <row r="248" spans="5:37" x14ac:dyDescent="0.3">
      <c r="E248" s="1">
        <f t="shared" si="63"/>
        <v>243</v>
      </c>
      <c r="F248" s="1">
        <f t="shared" si="54"/>
        <v>1006.6057148774401</v>
      </c>
      <c r="G248" s="1">
        <f t="shared" si="55"/>
        <v>0.85036693951999975</v>
      </c>
      <c r="H248" s="1">
        <f t="shared" si="56"/>
        <v>1006.6057148774401</v>
      </c>
      <c r="J248" s="1">
        <f t="shared" si="64"/>
        <v>874800</v>
      </c>
      <c r="K248" s="1">
        <f t="shared" si="57"/>
        <v>10.1</v>
      </c>
      <c r="L248" s="1">
        <f t="shared" ca="1" si="65"/>
        <v>520.97358477330476</v>
      </c>
      <c r="M248" s="1">
        <f t="shared" ca="1" si="58"/>
        <v>-8.379243435647032E-5</v>
      </c>
      <c r="P248" s="1">
        <f t="shared" si="71"/>
        <v>2.0100000000000011</v>
      </c>
      <c r="Q248" s="1" t="e">
        <f t="shared" si="70"/>
        <v>#N/A</v>
      </c>
      <c r="R248" s="1"/>
      <c r="AH248" s="1">
        <f t="shared" ca="1" si="69"/>
        <v>136.38213169068578</v>
      </c>
      <c r="AI248" s="1">
        <f t="shared" ca="1" si="61"/>
        <v>-1.4941152273453137E-5</v>
      </c>
      <c r="AJ248" s="1">
        <f t="shared" ca="1" si="68"/>
        <v>136.28346795529433</v>
      </c>
      <c r="AK248">
        <f t="shared" ca="1" si="62"/>
        <v>-1.5037699380639543E-5</v>
      </c>
    </row>
    <row r="249" spans="5:37" x14ac:dyDescent="0.3">
      <c r="E249" s="1">
        <f t="shared" si="63"/>
        <v>244</v>
      </c>
      <c r="F249" s="1">
        <f t="shared" si="54"/>
        <v>1007.4550234498199</v>
      </c>
      <c r="G249" s="1">
        <f t="shared" si="55"/>
        <v>0.84825300438000006</v>
      </c>
      <c r="H249" s="1">
        <f t="shared" si="56"/>
        <v>1007.4550234498199</v>
      </c>
      <c r="J249" s="1">
        <f t="shared" si="64"/>
        <v>878400</v>
      </c>
      <c r="K249" s="1">
        <f t="shared" si="57"/>
        <v>10.199999999999999</v>
      </c>
      <c r="L249" s="1">
        <f t="shared" ca="1" si="65"/>
        <v>520.67193200962151</v>
      </c>
      <c r="M249" s="1">
        <f t="shared" ca="1" si="58"/>
        <v>-8.3742951361680243E-5</v>
      </c>
      <c r="P249" s="1">
        <f t="shared" si="71"/>
        <v>2.0200000000000009</v>
      </c>
      <c r="Q249" s="1" t="e">
        <f t="shared" si="70"/>
        <v>#N/A</v>
      </c>
      <c r="R249" s="1"/>
      <c r="AH249" s="1">
        <f t="shared" ca="1" si="69"/>
        <v>136.32834354250136</v>
      </c>
      <c r="AI249" s="1">
        <f t="shared" ca="1" si="61"/>
        <v>-1.4934793329338335E-5</v>
      </c>
      <c r="AJ249" s="1">
        <f t="shared" ca="1" si="68"/>
        <v>136.22933223752403</v>
      </c>
      <c r="AK249">
        <f t="shared" ca="1" si="62"/>
        <v>-1.5031252957661413E-5</v>
      </c>
    </row>
    <row r="250" spans="5:37" x14ac:dyDescent="0.3">
      <c r="E250" s="1">
        <f t="shared" si="63"/>
        <v>245</v>
      </c>
      <c r="F250" s="1">
        <f t="shared" si="54"/>
        <v>1008.3022264844799</v>
      </c>
      <c r="G250" s="1">
        <f t="shared" si="55"/>
        <v>0.84615586407999954</v>
      </c>
      <c r="H250" s="1">
        <f t="shared" si="56"/>
        <v>1008.3022264844799</v>
      </c>
      <c r="J250" s="1">
        <f t="shared" si="64"/>
        <v>882000</v>
      </c>
      <c r="K250" s="1">
        <f t="shared" si="57"/>
        <v>10.199999999999999</v>
      </c>
      <c r="L250" s="1">
        <f t="shared" ca="1" si="65"/>
        <v>520.37045738471943</v>
      </c>
      <c r="M250" s="1">
        <f t="shared" ca="1" si="58"/>
        <v>-8.3755152432616239E-5</v>
      </c>
      <c r="P250" s="1">
        <f t="shared" si="71"/>
        <v>2.0300000000000007</v>
      </c>
      <c r="Q250" s="1" t="e">
        <f t="shared" si="70"/>
        <v>#N/A</v>
      </c>
      <c r="R250" s="1"/>
      <c r="AH250" s="1">
        <f t="shared" ca="1" si="69"/>
        <v>136.27457828651575</v>
      </c>
      <c r="AI250" s="1">
        <f t="shared" ca="1" si="61"/>
        <v>-1.492843709158577E-5</v>
      </c>
      <c r="AJ250" s="1">
        <f t="shared" ca="1" si="68"/>
        <v>136.17521972687646</v>
      </c>
      <c r="AK250">
        <f t="shared" ca="1" si="62"/>
        <v>-1.502480929816247E-5</v>
      </c>
    </row>
    <row r="251" spans="5:37" x14ac:dyDescent="0.3">
      <c r="E251" s="1">
        <f t="shared" si="63"/>
        <v>246</v>
      </c>
      <c r="F251" s="1">
        <f t="shared" si="54"/>
        <v>1009.1473407762601</v>
      </c>
      <c r="G251" s="1">
        <f t="shared" si="55"/>
        <v>0.84407551861999996</v>
      </c>
      <c r="H251" s="1">
        <f t="shared" si="56"/>
        <v>1009.1473407762601</v>
      </c>
      <c r="J251" s="1">
        <f t="shared" si="64"/>
        <v>885600</v>
      </c>
      <c r="K251" s="1">
        <f t="shared" si="57"/>
        <v>10.3</v>
      </c>
      <c r="L251" s="1">
        <f t="shared" ca="1" si="65"/>
        <v>520.06893883596206</v>
      </c>
      <c r="M251" s="1">
        <f t="shared" ca="1" si="58"/>
        <v>-8.3705655077574229E-5</v>
      </c>
      <c r="P251" s="1">
        <f t="shared" si="71"/>
        <v>2.0400000000000005</v>
      </c>
      <c r="Q251" s="1" t="e">
        <f t="shared" si="70"/>
        <v>#N/A</v>
      </c>
      <c r="R251" s="1"/>
      <c r="AH251" s="1">
        <f t="shared" ca="1" si="69"/>
        <v>136.22083591298605</v>
      </c>
      <c r="AI251" s="1">
        <f t="shared" ca="1" si="61"/>
        <v>-1.4922083559043611E-5</v>
      </c>
      <c r="AJ251" s="1">
        <f t="shared" ca="1" si="68"/>
        <v>136.12113041340308</v>
      </c>
      <c r="AK251">
        <f t="shared" ca="1" si="62"/>
        <v>-1.5018368400958047E-5</v>
      </c>
    </row>
    <row r="252" spans="5:37" x14ac:dyDescent="0.3">
      <c r="E252" s="1">
        <f t="shared" si="63"/>
        <v>247</v>
      </c>
      <c r="F252" s="1">
        <f t="shared" si="54"/>
        <v>1009.9903831199999</v>
      </c>
      <c r="G252" s="1">
        <f t="shared" si="55"/>
        <v>0.84201196799999956</v>
      </c>
      <c r="H252" s="1">
        <f t="shared" si="56"/>
        <v>1009.9903831199999</v>
      </c>
      <c r="J252" s="1">
        <f t="shared" si="64"/>
        <v>889200</v>
      </c>
      <c r="K252" s="1">
        <f t="shared" si="57"/>
        <v>10.3</v>
      </c>
      <c r="L252" s="1">
        <f t="shared" ca="1" si="65"/>
        <v>519.76759847768278</v>
      </c>
      <c r="M252" s="1">
        <f t="shared" ca="1" si="58"/>
        <v>-8.3656187004159865E-5</v>
      </c>
      <c r="P252" s="1">
        <f t="shared" si="71"/>
        <v>2.0500000000000003</v>
      </c>
      <c r="Q252" s="1" t="e">
        <f t="shared" si="70"/>
        <v>#N/A</v>
      </c>
      <c r="R252" s="1"/>
      <c r="AH252" s="1">
        <f t="shared" ca="1" si="69"/>
        <v>136.1671164121735</v>
      </c>
      <c r="AI252" s="1">
        <f t="shared" ca="1" si="61"/>
        <v>-1.4915732730560528E-5</v>
      </c>
      <c r="AJ252" s="1">
        <f t="shared" ca="1" si="68"/>
        <v>136.06706428715964</v>
      </c>
      <c r="AK252">
        <f t="shared" ca="1" si="62"/>
        <v>-1.5011930264863997E-5</v>
      </c>
    </row>
    <row r="253" spans="5:37" x14ac:dyDescent="0.3">
      <c r="E253" s="1">
        <f t="shared" si="63"/>
        <v>248</v>
      </c>
      <c r="F253" s="1">
        <f t="shared" si="54"/>
        <v>1010.8313703105396</v>
      </c>
      <c r="G253" s="1">
        <f t="shared" si="55"/>
        <v>0.83996521222000009</v>
      </c>
      <c r="H253" s="1">
        <f t="shared" si="56"/>
        <v>1010.8313703105396</v>
      </c>
      <c r="J253" s="1">
        <f t="shared" si="64"/>
        <v>892800</v>
      </c>
      <c r="K253" s="1">
        <f t="shared" si="57"/>
        <v>10.3</v>
      </c>
      <c r="L253" s="1">
        <f t="shared" ca="1" si="65"/>
        <v>519.46643620446775</v>
      </c>
      <c r="M253" s="1">
        <f t="shared" ca="1" si="58"/>
        <v>-8.3668216056345191E-5</v>
      </c>
      <c r="P253" s="1">
        <f t="shared" si="71"/>
        <v>2.06</v>
      </c>
      <c r="Q253" s="1" t="e">
        <f t="shared" si="70"/>
        <v>#N/A</v>
      </c>
      <c r="R253" s="1"/>
      <c r="AH253" s="1">
        <f t="shared" ca="1" si="69"/>
        <v>136.11341977434347</v>
      </c>
      <c r="AI253" s="1">
        <f t="shared" ca="1" si="61"/>
        <v>-1.4909384604985667E-5</v>
      </c>
      <c r="AJ253" s="1">
        <f t="shared" ca="1" si="68"/>
        <v>136.01302133820613</v>
      </c>
      <c r="AK253">
        <f t="shared" ca="1" si="62"/>
        <v>-1.5005494888696678E-5</v>
      </c>
    </row>
    <row r="254" spans="5:37" x14ac:dyDescent="0.3">
      <c r="E254" s="1">
        <f t="shared" si="63"/>
        <v>249</v>
      </c>
      <c r="F254" s="1">
        <f t="shared" si="54"/>
        <v>1011.67031914272</v>
      </c>
      <c r="G254" s="1">
        <f t="shared" si="55"/>
        <v>0.83793525128000024</v>
      </c>
      <c r="H254" s="1">
        <f t="shared" si="56"/>
        <v>1011.67031914272</v>
      </c>
      <c r="J254" s="1">
        <f t="shared" si="64"/>
        <v>896400</v>
      </c>
      <c r="K254" s="1">
        <f t="shared" si="57"/>
        <v>10.4</v>
      </c>
      <c r="L254" s="1">
        <f t="shared" ca="1" si="65"/>
        <v>519.16523062666488</v>
      </c>
      <c r="M254" s="1">
        <f t="shared" ca="1" si="58"/>
        <v>-8.3618733815326373E-5</v>
      </c>
      <c r="P254" s="1">
        <f t="shared" si="71"/>
        <v>2.0699999999999998</v>
      </c>
      <c r="Q254" s="1" t="e">
        <f t="shared" si="70"/>
        <v>#N/A</v>
      </c>
      <c r="R254" s="1"/>
      <c r="AH254" s="1">
        <f t="shared" ca="1" si="69"/>
        <v>136.05974598976553</v>
      </c>
      <c r="AI254" s="1">
        <f t="shared" ca="1" si="61"/>
        <v>-1.4903039181168682E-5</v>
      </c>
      <c r="AJ254" s="1">
        <f t="shared" ca="1" si="68"/>
        <v>135.95900155660684</v>
      </c>
      <c r="AK254">
        <f t="shared" ca="1" si="62"/>
        <v>-1.499906227127295E-5</v>
      </c>
    </row>
    <row r="255" spans="5:37" x14ac:dyDescent="0.3">
      <c r="E255" s="1">
        <f t="shared" si="63"/>
        <v>250</v>
      </c>
      <c r="F255" s="1">
        <f t="shared" si="54"/>
        <v>1012.5072464113798</v>
      </c>
      <c r="G255" s="1">
        <f t="shared" si="55"/>
        <v>0.83592208518</v>
      </c>
      <c r="H255" s="1">
        <f t="shared" si="56"/>
        <v>1012.5072464113798</v>
      </c>
      <c r="J255" s="1">
        <f t="shared" si="64"/>
        <v>900000</v>
      </c>
      <c r="K255" s="1">
        <f t="shared" si="57"/>
        <v>10.4</v>
      </c>
      <c r="L255" s="1">
        <f t="shared" ca="1" si="65"/>
        <v>518.86420318492969</v>
      </c>
      <c r="M255" s="1">
        <f t="shared" ca="1" si="58"/>
        <v>-8.3569280868341808E-5</v>
      </c>
      <c r="P255" s="1">
        <f t="shared" si="71"/>
        <v>2.0799999999999996</v>
      </c>
      <c r="Q255" s="1" t="e">
        <f t="shared" si="70"/>
        <v>#N/A</v>
      </c>
      <c r="R255" s="1"/>
      <c r="AH255" s="1">
        <f t="shared" ca="1" si="69"/>
        <v>136.00609504871332</v>
      </c>
      <c r="AI255" s="1">
        <f t="shared" ca="1" si="61"/>
        <v>-1.48966964579597E-5</v>
      </c>
      <c r="AJ255" s="1">
        <f t="shared" ca="1" si="68"/>
        <v>135.90500493243024</v>
      </c>
      <c r="AK255">
        <f t="shared" ca="1" si="62"/>
        <v>-1.4992632411410183E-5</v>
      </c>
    </row>
    <row r="256" spans="5:37" x14ac:dyDescent="0.3">
      <c r="E256" s="1">
        <f t="shared" si="63"/>
        <v>251</v>
      </c>
      <c r="F256" s="1">
        <f t="shared" si="54"/>
        <v>1013.3421689113602</v>
      </c>
      <c r="G256" s="1">
        <f t="shared" si="55"/>
        <v>0.83392571392000026</v>
      </c>
      <c r="H256" s="1">
        <f t="shared" si="56"/>
        <v>1013.3421689113602</v>
      </c>
      <c r="J256" s="1">
        <f t="shared" si="64"/>
        <v>903600</v>
      </c>
      <c r="K256" s="1">
        <f t="shared" si="57"/>
        <v>10.5</v>
      </c>
      <c r="L256" s="1">
        <f t="shared" ca="1" si="65"/>
        <v>518.56335377380367</v>
      </c>
      <c r="M256" s="1">
        <f t="shared" ca="1" si="58"/>
        <v>-8.3519857197991351E-5</v>
      </c>
      <c r="P256" s="1">
        <f t="shared" si="71"/>
        <v>2.0899999999999994</v>
      </c>
      <c r="Q256" s="1" t="e">
        <f t="shared" si="70"/>
        <v>#N/A</v>
      </c>
      <c r="R256" s="1"/>
      <c r="AH256" s="1">
        <f t="shared" ca="1" si="69"/>
        <v>135.95246694146468</v>
      </c>
      <c r="AI256" s="1">
        <f t="shared" ca="1" si="61"/>
        <v>-1.4890356434209348E-5</v>
      </c>
      <c r="AJ256" s="1">
        <f t="shared" ca="1" si="68"/>
        <v>135.85103145574917</v>
      </c>
      <c r="AK256">
        <f t="shared" ca="1" si="62"/>
        <v>-1.4986205307926254E-5</v>
      </c>
    </row>
    <row r="257" spans="5:37" x14ac:dyDescent="0.3">
      <c r="E257" s="1">
        <f t="shared" si="63"/>
        <v>252</v>
      </c>
      <c r="F257" s="1">
        <f t="shared" si="54"/>
        <v>1014.1751034375</v>
      </c>
      <c r="G257" s="1">
        <f t="shared" si="55"/>
        <v>0.83194613749999968</v>
      </c>
      <c r="H257" s="1">
        <f t="shared" si="56"/>
        <v>1014.1751034375</v>
      </c>
      <c r="J257" s="1">
        <f t="shared" si="64"/>
        <v>907200</v>
      </c>
      <c r="K257" s="1">
        <f t="shared" si="57"/>
        <v>10.5</v>
      </c>
      <c r="L257" s="1">
        <f t="shared" ca="1" si="65"/>
        <v>518.26268228789093</v>
      </c>
      <c r="M257" s="1">
        <f t="shared" ca="1" si="58"/>
        <v>-8.3531708456344178E-5</v>
      </c>
      <c r="P257" s="1">
        <f t="shared" si="71"/>
        <v>2.0999999999999992</v>
      </c>
      <c r="Q257" s="1" t="e">
        <f t="shared" si="70"/>
        <v>#N/A</v>
      </c>
      <c r="R257" s="1"/>
      <c r="AH257" s="1">
        <f t="shared" ca="1" si="69"/>
        <v>135.89886165830151</v>
      </c>
      <c r="AI257" s="1">
        <f t="shared" ca="1" si="61"/>
        <v>-1.4884019108768733E-5</v>
      </c>
      <c r="AJ257" s="1">
        <f t="shared" ca="1" si="68"/>
        <v>135.79708111664064</v>
      </c>
      <c r="AK257">
        <f t="shared" ca="1" si="62"/>
        <v>-1.4979780959639551E-5</v>
      </c>
    </row>
    <row r="258" spans="5:37" x14ac:dyDescent="0.3">
      <c r="E258" s="1">
        <f t="shared" si="63"/>
        <v>253</v>
      </c>
      <c r="F258" s="1">
        <f t="shared" si="54"/>
        <v>1015.0060667846399</v>
      </c>
      <c r="G258" s="1">
        <f t="shared" si="55"/>
        <v>0.82998335592000005</v>
      </c>
      <c r="H258" s="1">
        <f t="shared" si="56"/>
        <v>1015.0060667846399</v>
      </c>
      <c r="J258" s="1">
        <f t="shared" si="64"/>
        <v>910800</v>
      </c>
      <c r="K258" s="1">
        <f t="shared" si="57"/>
        <v>10.5</v>
      </c>
      <c r="L258" s="1">
        <f t="shared" ca="1" si="65"/>
        <v>517.96196813744814</v>
      </c>
      <c r="M258" s="1">
        <f t="shared" ca="1" si="58"/>
        <v>-8.3482270818077217E-5</v>
      </c>
      <c r="P258" s="1">
        <f t="shared" si="71"/>
        <v>2.109999999999999</v>
      </c>
      <c r="Q258" s="1" t="e">
        <f t="shared" si="70"/>
        <v>#N/A</v>
      </c>
      <c r="R258" s="1"/>
      <c r="AH258" s="1">
        <f t="shared" ca="1" si="69"/>
        <v>135.84527918950994</v>
      </c>
      <c r="AI258" s="1">
        <f t="shared" ca="1" si="61"/>
        <v>-1.4877684480489463E-5</v>
      </c>
      <c r="AJ258" s="1">
        <f t="shared" ca="1" si="68"/>
        <v>135.74315390518595</v>
      </c>
      <c r="AK258">
        <f t="shared" ca="1" si="62"/>
        <v>-1.4973359365368962E-5</v>
      </c>
    </row>
    <row r="259" spans="5:37" x14ac:dyDescent="0.3">
      <c r="E259" s="1">
        <f t="shared" si="63"/>
        <v>254</v>
      </c>
      <c r="F259" s="1">
        <f t="shared" si="54"/>
        <v>1015.8350757476201</v>
      </c>
      <c r="G259" s="1">
        <f t="shared" si="55"/>
        <v>0.82803736917999959</v>
      </c>
      <c r="H259" s="1">
        <f t="shared" si="56"/>
        <v>1015.8350757476201</v>
      </c>
      <c r="J259" s="1">
        <f t="shared" si="64"/>
        <v>914400</v>
      </c>
      <c r="K259" s="1">
        <f t="shared" si="57"/>
        <v>10.6</v>
      </c>
      <c r="L259" s="1">
        <f t="shared" ca="1" si="65"/>
        <v>517.66143196250312</v>
      </c>
      <c r="M259" s="1">
        <f t="shared" ca="1" si="58"/>
        <v>-8.3432862468683545E-5</v>
      </c>
      <c r="P259" s="1">
        <f t="shared" si="71"/>
        <v>2.1199999999999988</v>
      </c>
      <c r="Q259" s="1" t="e">
        <f t="shared" si="70"/>
        <v>#N/A</v>
      </c>
      <c r="R259" s="1"/>
      <c r="AH259" s="1">
        <f t="shared" ca="1" si="69"/>
        <v>135.79171952538019</v>
      </c>
      <c r="AI259" s="1">
        <f t="shared" ca="1" si="61"/>
        <v>-1.4871352548223625E-5</v>
      </c>
      <c r="AJ259" s="1">
        <f t="shared" ca="1" si="68"/>
        <v>135.68924981147063</v>
      </c>
      <c r="AK259">
        <f t="shared" ca="1" si="62"/>
        <v>-1.4966940523933883E-5</v>
      </c>
    </row>
    <row r="260" spans="5:37" x14ac:dyDescent="0.3">
      <c r="E260" s="1">
        <f t="shared" si="63"/>
        <v>255</v>
      </c>
      <c r="F260" s="1">
        <f t="shared" si="54"/>
        <v>1016.66214712128</v>
      </c>
      <c r="G260" s="1">
        <f t="shared" si="55"/>
        <v>0.82610817728000008</v>
      </c>
      <c r="H260" s="1">
        <f t="shared" si="56"/>
        <v>1016.66214712128</v>
      </c>
      <c r="J260" s="1">
        <f t="shared" si="64"/>
        <v>918000</v>
      </c>
      <c r="K260" s="1">
        <f t="shared" si="57"/>
        <v>10.6</v>
      </c>
      <c r="L260" s="1">
        <f t="shared" ca="1" si="65"/>
        <v>517.36107365761586</v>
      </c>
      <c r="M260" s="1">
        <f t="shared" ca="1" si="58"/>
        <v>-8.3444544226510966E-5</v>
      </c>
      <c r="P260" s="1">
        <f t="shared" si="71"/>
        <v>2.1299999999999986</v>
      </c>
      <c r="Q260" s="1" t="e">
        <f t="shared" si="70"/>
        <v>#N/A</v>
      </c>
      <c r="R260" s="1"/>
      <c r="AH260" s="1">
        <f t="shared" ca="1" si="69"/>
        <v>135.73818265620659</v>
      </c>
      <c r="AI260" s="1">
        <f t="shared" ca="1" si="61"/>
        <v>-1.4865023310823794E-5</v>
      </c>
      <c r="AJ260" s="1">
        <f t="shared" ca="1" si="68"/>
        <v>135.63536882558446</v>
      </c>
      <c r="AK260">
        <f t="shared" ca="1" si="62"/>
        <v>-1.4960524434154217E-5</v>
      </c>
    </row>
    <row r="261" spans="5:37" x14ac:dyDescent="0.3">
      <c r="E261" s="1">
        <f t="shared" si="63"/>
        <v>256</v>
      </c>
      <c r="F261" s="1">
        <f t="shared" si="54"/>
        <v>1017.4872977004595</v>
      </c>
      <c r="G261" s="1">
        <f t="shared" si="55"/>
        <v>0.82419578021999973</v>
      </c>
      <c r="H261" s="1">
        <f t="shared" si="56"/>
        <v>1017.4872977004595</v>
      </c>
      <c r="J261" s="1">
        <f t="shared" si="64"/>
        <v>921600</v>
      </c>
      <c r="K261" s="1">
        <f t="shared" si="57"/>
        <v>10.7</v>
      </c>
      <c r="L261" s="1">
        <f t="shared" ca="1" si="65"/>
        <v>517.06067329840039</v>
      </c>
      <c r="M261" s="1">
        <f t="shared" ca="1" si="58"/>
        <v>-8.3395122099493856E-5</v>
      </c>
      <c r="P261" s="1">
        <f t="shared" si="71"/>
        <v>2.1399999999999983</v>
      </c>
      <c r="Q261" s="1" t="e">
        <f t="shared" si="70"/>
        <v>#N/A</v>
      </c>
      <c r="R261" s="1"/>
      <c r="AH261" s="1">
        <f t="shared" ca="1" si="69"/>
        <v>135.68466857228762</v>
      </c>
      <c r="AI261" s="1">
        <f t="shared" ca="1" si="61"/>
        <v>-1.4858696767143044E-5</v>
      </c>
      <c r="AJ261" s="1">
        <f t="shared" ca="1" si="68"/>
        <v>135.58151093762152</v>
      </c>
      <c r="AK261">
        <f t="shared" ca="1" si="62"/>
        <v>-1.4954111094850377E-5</v>
      </c>
    </row>
    <row r="262" spans="5:37" x14ac:dyDescent="0.3">
      <c r="E262" s="1">
        <f t="shared" si="63"/>
        <v>257</v>
      </c>
      <c r="F262" s="1">
        <f t="shared" ref="F262:F325" si="72">2.79914*10^(-6)*(E262+273)^3-5.394235*10^(-3)*(E262+273)^2+4.181354*(E262+273)-9.929403*10</f>
        <v>1018.3105442800002</v>
      </c>
      <c r="G262" s="1">
        <f t="shared" ref="G262:G325" si="73">3*2.79914*10^(-6)*(E262+273)^2-2*5.394235*10^(-3)*(E262+273)+4.181354</f>
        <v>0.82230017799999988</v>
      </c>
      <c r="H262" s="1">
        <f t="shared" ref="H262:H325" si="74">F262+0*(E262-$B$19)*G262</f>
        <v>1018.3105442800002</v>
      </c>
      <c r="J262" s="1">
        <f t="shared" si="64"/>
        <v>925200</v>
      </c>
      <c r="K262" s="1">
        <f t="shared" ref="K262:K325" si="75">ROUND(J262/(24*3600),1)</f>
        <v>10.7</v>
      </c>
      <c r="L262" s="1">
        <f t="shared" ca="1" si="65"/>
        <v>516.7604508588422</v>
      </c>
      <c r="M262" s="1">
        <f t="shared" ref="M262:M325" ca="1" si="76">-$B$16*(L262-$B$19)/INDIRECT(ADDRESS(ROUND(L262,0),8))-$B$16*$B$14*$B$33*$B$12*$B$34*((L262+273)^4-($B$19+273)^4)/INDIRECT(ADDRESS(ROUND(L262,0),8))</f>
        <v>-8.3345729273429577E-5</v>
      </c>
      <c r="P262" s="1">
        <f t="shared" si="71"/>
        <v>2.1499999999999981</v>
      </c>
      <c r="Q262" s="1" t="e">
        <f t="shared" si="70"/>
        <v>#N/A</v>
      </c>
      <c r="R262" s="1"/>
      <c r="AH262" s="1">
        <f t="shared" ca="1" si="69"/>
        <v>135.63117726392591</v>
      </c>
      <c r="AI262" s="1">
        <f t="shared" ref="AI262:AI325" ca="1" si="77">-$AB$24*(AH262-$B$19)/INDIRECT(ADDRESS(ROUND(AH262,0)+5,31))</f>
        <v>-1.4852372916034925E-5</v>
      </c>
      <c r="AJ262" s="1">
        <f t="shared" ca="1" si="68"/>
        <v>135.52767613768006</v>
      </c>
      <c r="AK262">
        <f t="shared" ref="AK262:AK325" ca="1" si="78">-$AB$24*(AJ262-$B$19)/INDIRECT(ADDRESS(ROUND(AJ262,0),33))</f>
        <v>-1.4947700504843274E-5</v>
      </c>
    </row>
    <row r="263" spans="5:37" x14ac:dyDescent="0.3">
      <c r="E263" s="1">
        <f t="shared" ref="E263:E326" si="79">E262+1</f>
        <v>258</v>
      </c>
      <c r="F263" s="1">
        <f t="shared" si="72"/>
        <v>1019.1319036547397</v>
      </c>
      <c r="G263" s="1">
        <f t="shared" si="73"/>
        <v>0.82042137062000053</v>
      </c>
      <c r="H263" s="1">
        <f t="shared" si="74"/>
        <v>1019.1319036547397</v>
      </c>
      <c r="J263" s="1">
        <f t="shared" ref="J263:J326" si="80">J262+$I$5*60</f>
        <v>928800</v>
      </c>
      <c r="K263" s="1">
        <f t="shared" si="75"/>
        <v>10.8</v>
      </c>
      <c r="L263" s="1">
        <f t="shared" ref="L263:L326" ca="1" si="81">L262+M262*(J263-J262)</f>
        <v>516.46040623345789</v>
      </c>
      <c r="M263" s="1">
        <f t="shared" ca="1" si="76"/>
        <v>-8.3357242740968908E-5</v>
      </c>
      <c r="P263" s="1">
        <f t="shared" si="71"/>
        <v>2.1599999999999979</v>
      </c>
      <c r="Q263" s="1" t="e">
        <f t="shared" si="70"/>
        <v>#N/A</v>
      </c>
      <c r="R263" s="1"/>
      <c r="AH263" s="1">
        <f t="shared" ca="1" si="69"/>
        <v>135.57770872142817</v>
      </c>
      <c r="AI263" s="1">
        <f t="shared" ca="1" si="77"/>
        <v>-1.4846051756353479E-5</v>
      </c>
      <c r="AJ263" s="1">
        <f t="shared" ref="AJ263:AJ326" ca="1" si="82">AJ262+AK262*$I$5*60</f>
        <v>135.47386441586264</v>
      </c>
      <c r="AK263">
        <f t="shared" ca="1" si="78"/>
        <v>-1.4962278435744684E-5</v>
      </c>
    </row>
    <row r="264" spans="5:37" x14ac:dyDescent="0.3">
      <c r="E264" s="1">
        <f t="shared" si="79"/>
        <v>259</v>
      </c>
      <c r="F264" s="1">
        <f t="shared" si="72"/>
        <v>1019.95139261952</v>
      </c>
      <c r="G264" s="1">
        <f t="shared" si="73"/>
        <v>0.81855935807999991</v>
      </c>
      <c r="H264" s="1">
        <f t="shared" si="74"/>
        <v>1019.95139261952</v>
      </c>
      <c r="J264" s="1">
        <f t="shared" si="80"/>
        <v>932400</v>
      </c>
      <c r="K264" s="1">
        <f t="shared" si="75"/>
        <v>10.8</v>
      </c>
      <c r="L264" s="1">
        <f t="shared" ca="1" si="81"/>
        <v>516.16032015959036</v>
      </c>
      <c r="M264" s="1">
        <f t="shared" ca="1" si="76"/>
        <v>-8.3307836326445956E-5</v>
      </c>
      <c r="P264" s="1">
        <f t="shared" si="71"/>
        <v>2.1699999999999977</v>
      </c>
      <c r="Q264" s="1" t="e">
        <f t="shared" si="70"/>
        <v>#N/A</v>
      </c>
      <c r="R264" s="1"/>
      <c r="AH264" s="1">
        <f t="shared" ref="AH264:AH327" ca="1" si="83">AH263+AI263*$I$5*60</f>
        <v>135.5242629351053</v>
      </c>
      <c r="AI264" s="1">
        <f t="shared" ca="1" si="77"/>
        <v>-1.4839733286953243E-5</v>
      </c>
      <c r="AJ264" s="1">
        <f t="shared" ca="1" si="82"/>
        <v>135.42000021349395</v>
      </c>
      <c r="AK264">
        <f t="shared" ca="1" si="78"/>
        <v>-1.4955855335624898E-5</v>
      </c>
    </row>
    <row r="265" spans="5:37" x14ac:dyDescent="0.3">
      <c r="E265" s="1">
        <f t="shared" si="79"/>
        <v>260</v>
      </c>
      <c r="F265" s="1">
        <f t="shared" si="72"/>
        <v>1020.7690279691801</v>
      </c>
      <c r="G265" s="1">
        <f t="shared" si="73"/>
        <v>0.81671414038000023</v>
      </c>
      <c r="H265" s="1">
        <f t="shared" si="74"/>
        <v>1020.7690279691801</v>
      </c>
      <c r="J265" s="1">
        <f t="shared" si="80"/>
        <v>936000</v>
      </c>
      <c r="K265" s="1">
        <f t="shared" si="75"/>
        <v>10.8</v>
      </c>
      <c r="L265" s="1">
        <f t="shared" ca="1" si="81"/>
        <v>515.86041194881511</v>
      </c>
      <c r="M265" s="1">
        <f t="shared" ca="1" si="76"/>
        <v>-8.3258459224796463E-5</v>
      </c>
      <c r="P265" s="1">
        <f t="shared" si="71"/>
        <v>2.1799999999999975</v>
      </c>
      <c r="Q265" s="1" t="e">
        <f t="shared" si="70"/>
        <v>#N/A</v>
      </c>
      <c r="R265" s="1"/>
      <c r="AH265" s="1">
        <f t="shared" ca="1" si="83"/>
        <v>135.47083989527226</v>
      </c>
      <c r="AI265" s="1">
        <f t="shared" ca="1" si="77"/>
        <v>-1.4855222900316988E-5</v>
      </c>
      <c r="AJ265" s="1">
        <f t="shared" ca="1" si="82"/>
        <v>135.36615913428571</v>
      </c>
      <c r="AK265">
        <f t="shared" ca="1" si="78"/>
        <v>-1.4949434992853556E-5</v>
      </c>
    </row>
    <row r="266" spans="5:37" x14ac:dyDescent="0.3">
      <c r="E266" s="1">
        <f t="shared" si="79"/>
        <v>261</v>
      </c>
      <c r="F266" s="1">
        <f t="shared" si="72"/>
        <v>1021.5848264985598</v>
      </c>
      <c r="G266" s="1">
        <f t="shared" si="73"/>
        <v>0.81488571751999972</v>
      </c>
      <c r="H266" s="1">
        <f t="shared" si="74"/>
        <v>1021.5848264985598</v>
      </c>
      <c r="J266" s="1">
        <f t="shared" si="80"/>
        <v>939600</v>
      </c>
      <c r="K266" s="1">
        <f t="shared" si="75"/>
        <v>10.9</v>
      </c>
      <c r="L266" s="1">
        <f t="shared" ca="1" si="81"/>
        <v>515.56068149560588</v>
      </c>
      <c r="M266" s="1">
        <f t="shared" ca="1" si="76"/>
        <v>-8.3209111418572037E-5</v>
      </c>
      <c r="P266" s="1">
        <f t="shared" si="71"/>
        <v>2.1899999999999973</v>
      </c>
      <c r="Q266" s="1" t="e">
        <f t="shared" si="70"/>
        <v>#N/A</v>
      </c>
      <c r="R266" s="1"/>
      <c r="AH266" s="1">
        <f t="shared" ca="1" si="83"/>
        <v>135.41736109283113</v>
      </c>
      <c r="AI266" s="1">
        <f t="shared" ca="1" si="77"/>
        <v>-1.4848891233681392E-5</v>
      </c>
      <c r="AJ266" s="1">
        <f t="shared" ca="1" si="82"/>
        <v>135.31234116831143</v>
      </c>
      <c r="AK266">
        <f t="shared" ca="1" si="78"/>
        <v>-1.4943017406246963E-5</v>
      </c>
    </row>
    <row r="267" spans="5:37" x14ac:dyDescent="0.3">
      <c r="E267" s="1">
        <f t="shared" si="79"/>
        <v>262</v>
      </c>
      <c r="F267" s="1">
        <f t="shared" si="72"/>
        <v>1022.3988050025</v>
      </c>
      <c r="G267" s="1">
        <f t="shared" si="73"/>
        <v>0.81307408950000015</v>
      </c>
      <c r="H267" s="1">
        <f t="shared" si="74"/>
        <v>1022.3988050025</v>
      </c>
      <c r="J267" s="1">
        <f t="shared" si="80"/>
        <v>943200</v>
      </c>
      <c r="K267" s="1">
        <f t="shared" si="75"/>
        <v>10.9</v>
      </c>
      <c r="L267" s="1">
        <f t="shared" ca="1" si="81"/>
        <v>515.26112869449901</v>
      </c>
      <c r="M267" s="1">
        <f t="shared" ca="1" si="76"/>
        <v>-8.3220451111471684E-5</v>
      </c>
      <c r="P267" s="1">
        <f t="shared" si="71"/>
        <v>2.1999999999999971</v>
      </c>
      <c r="Q267" s="1" t="e">
        <f t="shared" si="70"/>
        <v>#N/A</v>
      </c>
      <c r="R267" s="1"/>
      <c r="AH267" s="1">
        <f t="shared" ca="1" si="83"/>
        <v>135.36390508438987</v>
      </c>
      <c r="AI267" s="1">
        <f t="shared" ca="1" si="77"/>
        <v>-1.4842562265760091E-5</v>
      </c>
      <c r="AJ267" s="1">
        <f t="shared" ca="1" si="82"/>
        <v>135.25854630564893</v>
      </c>
      <c r="AK267">
        <f t="shared" ca="1" si="78"/>
        <v>-1.493660257462194E-5</v>
      </c>
    </row>
    <row r="268" spans="5:37" x14ac:dyDescent="0.3">
      <c r="E268" s="1">
        <f t="shared" si="79"/>
        <v>263</v>
      </c>
      <c r="F268" s="1">
        <f t="shared" si="72"/>
        <v>1023.2109802758398</v>
      </c>
      <c r="G268" s="1">
        <f t="shared" si="73"/>
        <v>0.81127925631999975</v>
      </c>
      <c r="H268" s="1">
        <f t="shared" si="74"/>
        <v>1023.2109802758398</v>
      </c>
      <c r="J268" s="1">
        <f t="shared" si="80"/>
        <v>946800</v>
      </c>
      <c r="K268" s="1">
        <f t="shared" si="75"/>
        <v>11</v>
      </c>
      <c r="L268" s="1">
        <f t="shared" ca="1" si="81"/>
        <v>514.96153507049769</v>
      </c>
      <c r="M268" s="1">
        <f t="shared" ca="1" si="76"/>
        <v>-8.3171089912656361E-5</v>
      </c>
      <c r="P268" s="1">
        <f t="shared" si="71"/>
        <v>2.2099999999999969</v>
      </c>
      <c r="Q268" s="1" t="e">
        <f t="shared" si="70"/>
        <v>#N/A</v>
      </c>
      <c r="R268" s="1"/>
      <c r="AH268" s="1">
        <f t="shared" ca="1" si="83"/>
        <v>135.31047186023312</v>
      </c>
      <c r="AI268" s="1">
        <f t="shared" ca="1" si="77"/>
        <v>-1.4836235995402822E-5</v>
      </c>
      <c r="AJ268" s="1">
        <f t="shared" ca="1" si="82"/>
        <v>135.20477453638028</v>
      </c>
      <c r="AK268">
        <f t="shared" ca="1" si="78"/>
        <v>-1.4930190496795805E-5</v>
      </c>
    </row>
    <row r="269" spans="5:37" x14ac:dyDescent="0.3">
      <c r="E269" s="1">
        <f t="shared" si="79"/>
        <v>264</v>
      </c>
      <c r="F269" s="1">
        <f t="shared" si="72"/>
        <v>1024.0213691134197</v>
      </c>
      <c r="G269" s="1">
        <f t="shared" si="73"/>
        <v>0.80950121797999985</v>
      </c>
      <c r="H269" s="1">
        <f t="shared" si="74"/>
        <v>1024.0213691134197</v>
      </c>
      <c r="J269" s="1">
        <f t="shared" si="80"/>
        <v>950400</v>
      </c>
      <c r="K269" s="1">
        <f t="shared" si="75"/>
        <v>11</v>
      </c>
      <c r="L269" s="1">
        <f t="shared" ca="1" si="81"/>
        <v>514.66211914681207</v>
      </c>
      <c r="M269" s="1">
        <f t="shared" ca="1" si="76"/>
        <v>-8.3121758021021921E-5</v>
      </c>
      <c r="P269" s="1">
        <f t="shared" si="71"/>
        <v>2.2199999999999966</v>
      </c>
      <c r="Q269" s="1" t="e">
        <f t="shared" si="70"/>
        <v>#N/A</v>
      </c>
      <c r="R269" s="1"/>
      <c r="AH269" s="1">
        <f t="shared" ca="1" si="83"/>
        <v>135.25706141064967</v>
      </c>
      <c r="AI269" s="1">
        <f t="shared" ca="1" si="77"/>
        <v>-1.482991242145982E-5</v>
      </c>
      <c r="AJ269" s="1">
        <f t="shared" ca="1" si="82"/>
        <v>135.15102585059182</v>
      </c>
      <c r="AK269">
        <f t="shared" ca="1" si="78"/>
        <v>-1.4923781171586399E-5</v>
      </c>
    </row>
    <row r="270" spans="5:37" x14ac:dyDescent="0.3">
      <c r="E270" s="1">
        <f t="shared" si="79"/>
        <v>265</v>
      </c>
      <c r="F270" s="1">
        <f t="shared" si="72"/>
        <v>1024.8299883100799</v>
      </c>
      <c r="G270" s="1">
        <f t="shared" si="73"/>
        <v>0.80773997447999957</v>
      </c>
      <c r="H270" s="1">
        <f t="shared" si="74"/>
        <v>1024.8299883100799</v>
      </c>
      <c r="J270" s="1">
        <f t="shared" si="80"/>
        <v>954000</v>
      </c>
      <c r="K270" s="1">
        <f t="shared" si="75"/>
        <v>11</v>
      </c>
      <c r="L270" s="1">
        <f t="shared" ca="1" si="81"/>
        <v>514.36288081793634</v>
      </c>
      <c r="M270" s="1">
        <f t="shared" ca="1" si="76"/>
        <v>-8.3132931945945128E-5</v>
      </c>
      <c r="P270" s="1">
        <f t="shared" si="71"/>
        <v>2.2299999999999964</v>
      </c>
      <c r="Q270" s="1" t="e">
        <f t="shared" si="70"/>
        <v>#N/A</v>
      </c>
      <c r="R270" s="1"/>
      <c r="AH270" s="1">
        <f t="shared" ca="1" si="83"/>
        <v>135.20367372593242</v>
      </c>
      <c r="AI270" s="1">
        <f t="shared" ca="1" si="77"/>
        <v>-1.4823591542781804E-5</v>
      </c>
      <c r="AJ270" s="1">
        <f t="shared" ca="1" si="82"/>
        <v>135.09730023837412</v>
      </c>
      <c r="AK270">
        <f t="shared" ca="1" si="78"/>
        <v>-1.4917374597812055E-5</v>
      </c>
    </row>
    <row r="271" spans="5:37" x14ac:dyDescent="0.3">
      <c r="E271" s="1">
        <f t="shared" si="79"/>
        <v>266</v>
      </c>
      <c r="F271" s="1">
        <f t="shared" si="72"/>
        <v>1025.63685466066</v>
      </c>
      <c r="G271" s="1">
        <f t="shared" si="73"/>
        <v>0.80599552581999978</v>
      </c>
      <c r="H271" s="1">
        <f t="shared" si="74"/>
        <v>1025.63685466066</v>
      </c>
      <c r="J271" s="1">
        <f t="shared" si="80"/>
        <v>957600</v>
      </c>
      <c r="K271" s="1">
        <f t="shared" si="75"/>
        <v>11.1</v>
      </c>
      <c r="L271" s="1">
        <f t="shared" ca="1" si="81"/>
        <v>514.06360226293089</v>
      </c>
      <c r="M271" s="1">
        <f t="shared" ca="1" si="76"/>
        <v>-8.3083586848501736E-5</v>
      </c>
      <c r="P271" s="1">
        <f t="shared" si="71"/>
        <v>2.2399999999999962</v>
      </c>
      <c r="Q271" s="1" t="e">
        <f t="shared" si="70"/>
        <v>#N/A</v>
      </c>
      <c r="R271" s="1"/>
      <c r="AH271" s="1">
        <f t="shared" ca="1" si="83"/>
        <v>135.1503087963784</v>
      </c>
      <c r="AI271" s="1">
        <f t="shared" ca="1" si="77"/>
        <v>-1.4817273358219987E-5</v>
      </c>
      <c r="AJ271" s="1">
        <f t="shared" ca="1" si="82"/>
        <v>135.04359768982201</v>
      </c>
      <c r="AK271">
        <f t="shared" ca="1" si="78"/>
        <v>-1.4910970774291624E-5</v>
      </c>
    </row>
    <row r="272" spans="5:37" x14ac:dyDescent="0.3">
      <c r="E272" s="1">
        <f t="shared" si="79"/>
        <v>267</v>
      </c>
      <c r="F272" s="1">
        <f t="shared" si="72"/>
        <v>1026.4419849599999</v>
      </c>
      <c r="G272" s="1">
        <f t="shared" si="73"/>
        <v>0.80426787200000049</v>
      </c>
      <c r="H272" s="1">
        <f t="shared" si="74"/>
        <v>1026.4419849599999</v>
      </c>
      <c r="J272" s="1">
        <f t="shared" si="80"/>
        <v>961200</v>
      </c>
      <c r="K272" s="1">
        <f t="shared" si="75"/>
        <v>11.1</v>
      </c>
      <c r="L272" s="1">
        <f t="shared" ca="1" si="81"/>
        <v>513.7645013502763</v>
      </c>
      <c r="M272" s="1">
        <f t="shared" ca="1" si="76"/>
        <v>-8.3034271069837791E-5</v>
      </c>
      <c r="P272" s="1">
        <f t="shared" si="71"/>
        <v>2.249999999999996</v>
      </c>
      <c r="Q272" s="1" t="e">
        <f t="shared" si="70"/>
        <v>#N/A</v>
      </c>
      <c r="R272" s="1"/>
      <c r="AH272" s="1">
        <f t="shared" ca="1" si="83"/>
        <v>135.09696661228881</v>
      </c>
      <c r="AI272" s="1">
        <f t="shared" ca="1" si="77"/>
        <v>-1.4810957866626068E-5</v>
      </c>
      <c r="AJ272" s="1">
        <f t="shared" ca="1" si="82"/>
        <v>134.98991819503456</v>
      </c>
      <c r="AK272">
        <f t="shared" ca="1" si="78"/>
        <v>-1.4904569699844455E-5</v>
      </c>
    </row>
    <row r="273" spans="5:37" x14ac:dyDescent="0.3">
      <c r="E273" s="1">
        <f t="shared" si="79"/>
        <v>268</v>
      </c>
      <c r="F273" s="1">
        <f t="shared" si="72"/>
        <v>1027.2453960029397</v>
      </c>
      <c r="G273" s="1">
        <f t="shared" si="73"/>
        <v>0.80255701301999993</v>
      </c>
      <c r="H273" s="1">
        <f t="shared" si="74"/>
        <v>1027.2453960029397</v>
      </c>
      <c r="J273" s="1">
        <f t="shared" si="80"/>
        <v>964800</v>
      </c>
      <c r="K273" s="1">
        <f t="shared" si="75"/>
        <v>11.2</v>
      </c>
      <c r="L273" s="1">
        <f t="shared" ca="1" si="81"/>
        <v>513.46557797442483</v>
      </c>
      <c r="M273" s="1">
        <f t="shared" ca="1" si="76"/>
        <v>-8.3045280439857631E-5</v>
      </c>
      <c r="P273" s="1">
        <f t="shared" si="71"/>
        <v>2.2599999999999958</v>
      </c>
      <c r="Q273" s="1" t="e">
        <f t="shared" si="70"/>
        <v>#N/A</v>
      </c>
      <c r="R273" s="1"/>
      <c r="AH273" s="1">
        <f t="shared" ca="1" si="83"/>
        <v>135.04364716396896</v>
      </c>
      <c r="AI273" s="1">
        <f t="shared" ca="1" si="77"/>
        <v>-1.4804645066852235E-5</v>
      </c>
      <c r="AJ273" s="1">
        <f t="shared" ca="1" si="82"/>
        <v>134.93626174411511</v>
      </c>
      <c r="AK273">
        <f t="shared" ca="1" si="78"/>
        <v>-1.4898171373290411E-5</v>
      </c>
    </row>
    <row r="274" spans="5:37" x14ac:dyDescent="0.3">
      <c r="E274" s="1">
        <f t="shared" si="79"/>
        <v>269</v>
      </c>
      <c r="F274" s="1">
        <f t="shared" si="72"/>
        <v>1028.0471045843199</v>
      </c>
      <c r="G274" s="1">
        <f t="shared" si="73"/>
        <v>0.80086294888000031</v>
      </c>
      <c r="H274" s="1">
        <f t="shared" si="74"/>
        <v>1028.0471045843199</v>
      </c>
      <c r="J274" s="1">
        <f t="shared" si="80"/>
        <v>968400</v>
      </c>
      <c r="K274" s="1">
        <f t="shared" si="75"/>
        <v>11.2</v>
      </c>
      <c r="L274" s="1">
        <f t="shared" ca="1" si="81"/>
        <v>513.1666149648413</v>
      </c>
      <c r="M274" s="1">
        <f t="shared" ca="1" si="76"/>
        <v>-8.2995951641023485E-5</v>
      </c>
      <c r="P274" s="1">
        <f t="shared" si="71"/>
        <v>2.2699999999999956</v>
      </c>
      <c r="Q274" s="1" t="e">
        <f t="shared" si="70"/>
        <v>#N/A</v>
      </c>
      <c r="R274" s="1"/>
      <c r="AH274" s="1">
        <f t="shared" ca="1" si="83"/>
        <v>134.99035044172828</v>
      </c>
      <c r="AI274" s="1">
        <f t="shared" ca="1" si="77"/>
        <v>-1.479833495775117E-5</v>
      </c>
      <c r="AJ274" s="1">
        <f t="shared" ca="1" si="82"/>
        <v>134.88262832717126</v>
      </c>
      <c r="AK274">
        <f t="shared" ca="1" si="78"/>
        <v>-1.4891775793449857E-5</v>
      </c>
    </row>
    <row r="275" spans="5:37" x14ac:dyDescent="0.3">
      <c r="E275" s="1">
        <f t="shared" si="79"/>
        <v>270</v>
      </c>
      <c r="F275" s="1">
        <f t="shared" si="72"/>
        <v>1028.8471274989802</v>
      </c>
      <c r="G275" s="1">
        <f t="shared" si="73"/>
        <v>0.79918567957999986</v>
      </c>
      <c r="H275" s="1">
        <f t="shared" si="74"/>
        <v>1028.8471274989802</v>
      </c>
      <c r="J275" s="1">
        <f t="shared" si="80"/>
        <v>972000</v>
      </c>
      <c r="K275" s="1">
        <f t="shared" si="75"/>
        <v>11.3</v>
      </c>
      <c r="L275" s="1">
        <f t="shared" ca="1" si="81"/>
        <v>512.86782953893362</v>
      </c>
      <c r="M275" s="1">
        <f t="shared" ca="1" si="76"/>
        <v>-8.2946652172410763E-5</v>
      </c>
      <c r="P275" s="1">
        <f t="shared" si="71"/>
        <v>2.2799999999999954</v>
      </c>
      <c r="Q275" s="1" t="e">
        <f t="shared" si="70"/>
        <v>#N/A</v>
      </c>
      <c r="R275" s="1"/>
      <c r="AH275" s="1">
        <f t="shared" ca="1" si="83"/>
        <v>134.93707643588039</v>
      </c>
      <c r="AI275" s="1">
        <f t="shared" ca="1" si="77"/>
        <v>-1.4792027538176041E-5</v>
      </c>
      <c r="AJ275" s="1">
        <f t="shared" ca="1" si="82"/>
        <v>134.82901793431483</v>
      </c>
      <c r="AK275">
        <f t="shared" ca="1" si="78"/>
        <v>-1.4885382959143672E-5</v>
      </c>
    </row>
    <row r="276" spans="5:37" x14ac:dyDescent="0.3">
      <c r="E276" s="1">
        <f t="shared" si="79"/>
        <v>271</v>
      </c>
      <c r="F276" s="1">
        <f t="shared" si="72"/>
        <v>1029.6454815417599</v>
      </c>
      <c r="G276" s="1">
        <f t="shared" si="73"/>
        <v>0.79752520512000036</v>
      </c>
      <c r="H276" s="1">
        <f t="shared" si="74"/>
        <v>1029.6454815417599</v>
      </c>
      <c r="J276" s="1">
        <f t="shared" si="80"/>
        <v>975600</v>
      </c>
      <c r="K276" s="1">
        <f t="shared" si="75"/>
        <v>11.3</v>
      </c>
      <c r="L276" s="1">
        <f t="shared" ca="1" si="81"/>
        <v>512.56922159111298</v>
      </c>
      <c r="M276" s="1">
        <f t="shared" ca="1" si="76"/>
        <v>-8.2897382016523777E-5</v>
      </c>
      <c r="P276" s="1">
        <f t="shared" si="71"/>
        <v>2.2899999999999952</v>
      </c>
      <c r="Q276" s="1" t="e">
        <f t="shared" si="70"/>
        <v>#N/A</v>
      </c>
      <c r="R276" s="1"/>
      <c r="AH276" s="1">
        <f t="shared" ca="1" si="83"/>
        <v>134.88382513674296</v>
      </c>
      <c r="AI276" s="1">
        <f t="shared" ca="1" si="77"/>
        <v>-1.4785722806980505E-5</v>
      </c>
      <c r="AJ276" s="1">
        <f t="shared" ca="1" si="82"/>
        <v>134.77543055566193</v>
      </c>
      <c r="AK276">
        <f t="shared" ca="1" si="78"/>
        <v>-1.4878992869193234E-5</v>
      </c>
    </row>
    <row r="277" spans="5:37" x14ac:dyDescent="0.3">
      <c r="E277" s="1">
        <f t="shared" si="79"/>
        <v>272</v>
      </c>
      <c r="F277" s="1">
        <f t="shared" si="72"/>
        <v>1030.4421835074995</v>
      </c>
      <c r="G277" s="1">
        <f t="shared" si="73"/>
        <v>0.79588152549999958</v>
      </c>
      <c r="H277" s="1">
        <f t="shared" si="74"/>
        <v>1030.4421835074995</v>
      </c>
      <c r="J277" s="1">
        <f t="shared" si="80"/>
        <v>979200</v>
      </c>
      <c r="K277" s="1">
        <f t="shared" si="75"/>
        <v>11.3</v>
      </c>
      <c r="L277" s="1">
        <f t="shared" ca="1" si="81"/>
        <v>512.27079101585355</v>
      </c>
      <c r="M277" s="1">
        <f t="shared" ca="1" si="76"/>
        <v>-8.2908221632169878E-5</v>
      </c>
      <c r="P277" s="1">
        <f t="shared" si="71"/>
        <v>2.2999999999999949</v>
      </c>
      <c r="Q277" s="1" t="e">
        <f t="shared" si="70"/>
        <v>#N/A</v>
      </c>
      <c r="R277" s="1"/>
      <c r="AH277" s="1">
        <f t="shared" ca="1" si="83"/>
        <v>134.83059653463783</v>
      </c>
      <c r="AI277" s="1">
        <f t="shared" ca="1" si="77"/>
        <v>-1.4779420763018705E-5</v>
      </c>
      <c r="AJ277" s="1">
        <f t="shared" ca="1" si="82"/>
        <v>134.72186618133284</v>
      </c>
      <c r="AK277">
        <f t="shared" ca="1" si="78"/>
        <v>-1.4872605522420427E-5</v>
      </c>
    </row>
    <row r="278" spans="5:37" x14ac:dyDescent="0.3">
      <c r="E278" s="1">
        <f t="shared" si="79"/>
        <v>273</v>
      </c>
      <c r="F278" s="1">
        <f t="shared" si="72"/>
        <v>1031.2372501910399</v>
      </c>
      <c r="G278" s="1">
        <f t="shared" si="73"/>
        <v>0.79425464072000018</v>
      </c>
      <c r="H278" s="1">
        <f t="shared" si="74"/>
        <v>1031.2372501910399</v>
      </c>
      <c r="J278" s="1">
        <f t="shared" si="80"/>
        <v>982800</v>
      </c>
      <c r="K278" s="1">
        <f t="shared" si="75"/>
        <v>11.4</v>
      </c>
      <c r="L278" s="1">
        <f t="shared" ca="1" si="81"/>
        <v>511.97232141797775</v>
      </c>
      <c r="M278" s="1">
        <f t="shared" ca="1" si="76"/>
        <v>-8.2858938648122551E-5</v>
      </c>
      <c r="P278" s="1">
        <f t="shared" si="71"/>
        <v>2.3099999999999947</v>
      </c>
      <c r="Q278" s="1" t="e">
        <f t="shared" si="70"/>
        <v>#N/A</v>
      </c>
      <c r="R278" s="1"/>
      <c r="AH278" s="1">
        <f t="shared" ca="1" si="83"/>
        <v>134.77739061989098</v>
      </c>
      <c r="AI278" s="1">
        <f t="shared" ca="1" si="77"/>
        <v>-1.4773121405145278E-5</v>
      </c>
      <c r="AJ278" s="1">
        <f t="shared" ca="1" si="82"/>
        <v>134.66832480145212</v>
      </c>
      <c r="AK278">
        <f t="shared" ca="1" si="78"/>
        <v>-1.4866220917647641E-5</v>
      </c>
    </row>
    <row r="279" spans="5:37" x14ac:dyDescent="0.3">
      <c r="E279" s="1">
        <f t="shared" si="79"/>
        <v>274</v>
      </c>
      <c r="F279" s="1">
        <f t="shared" si="72"/>
        <v>1032.0306983872197</v>
      </c>
      <c r="G279" s="1">
        <f t="shared" si="73"/>
        <v>0.79264455077999951</v>
      </c>
      <c r="H279" s="1">
        <f t="shared" si="74"/>
        <v>1032.0306983872197</v>
      </c>
      <c r="J279" s="1">
        <f t="shared" si="80"/>
        <v>986400</v>
      </c>
      <c r="K279" s="1">
        <f t="shared" si="75"/>
        <v>11.4</v>
      </c>
      <c r="L279" s="1">
        <f t="shared" ca="1" si="81"/>
        <v>511.67402923884453</v>
      </c>
      <c r="M279" s="1">
        <f t="shared" ca="1" si="76"/>
        <v>-8.2809684988080783E-5</v>
      </c>
      <c r="P279" s="1">
        <f t="shared" si="71"/>
        <v>2.3199999999999945</v>
      </c>
      <c r="Q279" s="1" t="e">
        <f t="shared" si="70"/>
        <v>#N/A</v>
      </c>
      <c r="R279" s="1"/>
      <c r="AH279" s="1">
        <f t="shared" ca="1" si="83"/>
        <v>134.72420738283245</v>
      </c>
      <c r="AI279" s="1">
        <f t="shared" ca="1" si="77"/>
        <v>-1.4766824732215342E-5</v>
      </c>
      <c r="AJ279" s="1">
        <f t="shared" ca="1" si="82"/>
        <v>134.61480640614857</v>
      </c>
      <c r="AK279">
        <f t="shared" ca="1" si="78"/>
        <v>-1.4859839053697775E-5</v>
      </c>
    </row>
    <row r="280" spans="5:37" x14ac:dyDescent="0.3">
      <c r="E280" s="1">
        <f t="shared" si="79"/>
        <v>275</v>
      </c>
      <c r="F280" s="1">
        <f t="shared" si="72"/>
        <v>1032.8225448908802</v>
      </c>
      <c r="G280" s="1">
        <f t="shared" si="73"/>
        <v>0.79105125567999979</v>
      </c>
      <c r="H280" s="1">
        <f t="shared" si="74"/>
        <v>1032.8225448908802</v>
      </c>
      <c r="J280" s="1">
        <f t="shared" si="80"/>
        <v>990000</v>
      </c>
      <c r="K280" s="1">
        <f t="shared" si="75"/>
        <v>11.5</v>
      </c>
      <c r="L280" s="1">
        <f t="shared" ca="1" si="81"/>
        <v>511.37591437288745</v>
      </c>
      <c r="M280" s="1">
        <f t="shared" ca="1" si="76"/>
        <v>-8.2820362574401814E-5</v>
      </c>
      <c r="P280" s="1">
        <f t="shared" si="71"/>
        <v>2.3299999999999943</v>
      </c>
      <c r="Q280" s="1" t="e">
        <f t="shared" si="70"/>
        <v>#N/A</v>
      </c>
      <c r="R280" s="1"/>
      <c r="AH280" s="1">
        <f t="shared" ca="1" si="83"/>
        <v>134.67104681379647</v>
      </c>
      <c r="AI280" s="1">
        <f t="shared" ca="1" si="77"/>
        <v>-1.4760530743084509E-5</v>
      </c>
      <c r="AJ280" s="1">
        <f t="shared" ca="1" si="82"/>
        <v>134.56131098555525</v>
      </c>
      <c r="AK280">
        <f t="shared" ca="1" si="78"/>
        <v>-1.4853459929394235E-5</v>
      </c>
    </row>
    <row r="281" spans="5:37" x14ac:dyDescent="0.3">
      <c r="E281" s="1">
        <f t="shared" si="79"/>
        <v>276</v>
      </c>
      <c r="F281" s="1">
        <f t="shared" si="72"/>
        <v>1033.61280649686</v>
      </c>
      <c r="G281" s="1">
        <f t="shared" si="73"/>
        <v>0.78947475542000012</v>
      </c>
      <c r="H281" s="1">
        <f t="shared" si="74"/>
        <v>1033.61280649686</v>
      </c>
      <c r="J281" s="1">
        <f t="shared" si="80"/>
        <v>993600</v>
      </c>
      <c r="K281" s="1">
        <f t="shared" si="75"/>
        <v>11.5</v>
      </c>
      <c r="L281" s="1">
        <f t="shared" ca="1" si="81"/>
        <v>511.07776106761958</v>
      </c>
      <c r="M281" s="1">
        <f t="shared" ca="1" si="76"/>
        <v>-8.2771096269428407E-5</v>
      </c>
      <c r="P281" s="1">
        <f t="shared" si="71"/>
        <v>2.3399999999999941</v>
      </c>
      <c r="Q281" s="1" t="e">
        <f t="shared" si="70"/>
        <v>#N/A</v>
      </c>
      <c r="R281" s="1"/>
      <c r="AH281" s="1">
        <f t="shared" ca="1" si="83"/>
        <v>134.61790890312136</v>
      </c>
      <c r="AI281" s="1">
        <f t="shared" ca="1" si="77"/>
        <v>-1.4754239436608879E-5</v>
      </c>
      <c r="AJ281" s="1">
        <f t="shared" ca="1" si="82"/>
        <v>134.50783852980942</v>
      </c>
      <c r="AK281">
        <f t="shared" ca="1" si="78"/>
        <v>-1.4847083543560923E-5</v>
      </c>
    </row>
    <row r="282" spans="5:37" x14ac:dyDescent="0.3">
      <c r="E282" s="1">
        <f t="shared" si="79"/>
        <v>277</v>
      </c>
      <c r="F282" s="1">
        <f t="shared" si="72"/>
        <v>1034.4014999999997</v>
      </c>
      <c r="G282" s="1">
        <f t="shared" si="73"/>
        <v>0.78791505000000006</v>
      </c>
      <c r="H282" s="1">
        <f t="shared" si="74"/>
        <v>1034.4014999999997</v>
      </c>
      <c r="J282" s="1">
        <f t="shared" si="80"/>
        <v>997200</v>
      </c>
      <c r="K282" s="1">
        <f t="shared" si="75"/>
        <v>11.5</v>
      </c>
      <c r="L282" s="1">
        <f t="shared" ca="1" si="81"/>
        <v>510.77978512104966</v>
      </c>
      <c r="M282" s="1">
        <f t="shared" ca="1" si="76"/>
        <v>-8.2721859299585571E-5</v>
      </c>
      <c r="P282" s="1">
        <f t="shared" si="71"/>
        <v>2.3499999999999939</v>
      </c>
      <c r="Q282" s="1" t="e">
        <f t="shared" si="70"/>
        <v>#N/A</v>
      </c>
      <c r="R282" s="1"/>
      <c r="AH282" s="1">
        <f t="shared" ca="1" si="83"/>
        <v>134.56479364114958</v>
      </c>
      <c r="AI282" s="1">
        <f t="shared" ca="1" si="77"/>
        <v>-1.4747950811645037E-5</v>
      </c>
      <c r="AJ282" s="1">
        <f t="shared" ca="1" si="82"/>
        <v>134.45438902905261</v>
      </c>
      <c r="AK282">
        <f t="shared" ca="1" si="78"/>
        <v>-1.4861321299931628E-5</v>
      </c>
    </row>
    <row r="283" spans="5:37" x14ac:dyDescent="0.3">
      <c r="E283" s="1">
        <f t="shared" si="79"/>
        <v>278</v>
      </c>
      <c r="F283" s="1">
        <f t="shared" si="72"/>
        <v>1035.1886421951399</v>
      </c>
      <c r="G283" s="1">
        <f t="shared" si="73"/>
        <v>0.78637213942000006</v>
      </c>
      <c r="H283" s="1">
        <f t="shared" si="74"/>
        <v>1035.1886421951399</v>
      </c>
      <c r="J283" s="1">
        <f t="shared" si="80"/>
        <v>1000800</v>
      </c>
      <c r="K283" s="1">
        <f t="shared" si="75"/>
        <v>11.6</v>
      </c>
      <c r="L283" s="1">
        <f t="shared" ca="1" si="81"/>
        <v>510.48198642757114</v>
      </c>
      <c r="M283" s="1">
        <f t="shared" ca="1" si="76"/>
        <v>-8.2732376072090861E-5</v>
      </c>
      <c r="P283" s="1">
        <f t="shared" si="71"/>
        <v>2.3599999999999937</v>
      </c>
      <c r="Q283" s="1" t="e">
        <f t="shared" si="70"/>
        <v>#N/A</v>
      </c>
      <c r="R283" s="1"/>
      <c r="AH283" s="1">
        <f t="shared" ca="1" si="83"/>
        <v>134.51170101822765</v>
      </c>
      <c r="AI283" s="1">
        <f t="shared" ca="1" si="77"/>
        <v>-1.4741664867050055E-5</v>
      </c>
      <c r="AJ283" s="1">
        <f t="shared" ca="1" si="82"/>
        <v>134.40088827237284</v>
      </c>
      <c r="AK283">
        <f t="shared" ca="1" si="78"/>
        <v>-1.4854932678839109E-5</v>
      </c>
    </row>
    <row r="284" spans="5:37" x14ac:dyDescent="0.3">
      <c r="E284" s="1">
        <f t="shared" si="79"/>
        <v>279</v>
      </c>
      <c r="F284" s="1">
        <f t="shared" si="72"/>
        <v>1035.9742498771197</v>
      </c>
      <c r="G284" s="1">
        <f t="shared" si="73"/>
        <v>0.78484602367999967</v>
      </c>
      <c r="H284" s="1">
        <f t="shared" si="74"/>
        <v>1035.9742498771197</v>
      </c>
      <c r="J284" s="1">
        <f t="shared" si="80"/>
        <v>1004400</v>
      </c>
      <c r="K284" s="1">
        <f t="shared" si="75"/>
        <v>11.6</v>
      </c>
      <c r="L284" s="1">
        <f t="shared" ca="1" si="81"/>
        <v>510.18414987371159</v>
      </c>
      <c r="M284" s="1">
        <f t="shared" ca="1" si="76"/>
        <v>-8.2683126639387583E-5</v>
      </c>
      <c r="P284" s="1">
        <f t="shared" si="71"/>
        <v>2.3699999999999934</v>
      </c>
      <c r="Q284" s="1" t="e">
        <f t="shared" si="70"/>
        <v>#N/A</v>
      </c>
      <c r="R284" s="1"/>
      <c r="AH284" s="1">
        <f t="shared" ca="1" si="83"/>
        <v>134.45863102470628</v>
      </c>
      <c r="AI284" s="1">
        <f t="shared" ca="1" si="77"/>
        <v>-1.475687303972105E-5</v>
      </c>
      <c r="AJ284" s="1">
        <f t="shared" ca="1" si="82"/>
        <v>134.34741051472901</v>
      </c>
      <c r="AK284">
        <f t="shared" ca="1" si="78"/>
        <v>-1.4848546804102628E-5</v>
      </c>
    </row>
    <row r="285" spans="5:37" x14ac:dyDescent="0.3">
      <c r="E285" s="1">
        <f t="shared" si="79"/>
        <v>280</v>
      </c>
      <c r="F285" s="1">
        <f t="shared" si="72"/>
        <v>1036.7583398407796</v>
      </c>
      <c r="G285" s="1">
        <f t="shared" si="73"/>
        <v>0.78333670278000023</v>
      </c>
      <c r="H285" s="1">
        <f t="shared" si="74"/>
        <v>1036.7583398407796</v>
      </c>
      <c r="J285" s="1">
        <f t="shared" si="80"/>
        <v>1008000</v>
      </c>
      <c r="K285" s="1">
        <f t="shared" si="75"/>
        <v>11.7</v>
      </c>
      <c r="L285" s="1">
        <f t="shared" ca="1" si="81"/>
        <v>509.88649061780978</v>
      </c>
      <c r="M285" s="1">
        <f t="shared" ca="1" si="76"/>
        <v>-8.2633906552785836E-5</v>
      </c>
      <c r="P285" s="1">
        <f t="shared" si="71"/>
        <v>2.3799999999999932</v>
      </c>
      <c r="Q285" s="1" t="e">
        <f t="shared" si="70"/>
        <v>#N/A</v>
      </c>
      <c r="R285" s="1"/>
      <c r="AH285" s="1">
        <f t="shared" ca="1" si="83"/>
        <v>134.40550628176328</v>
      </c>
      <c r="AI285" s="1">
        <f t="shared" ca="1" si="77"/>
        <v>-1.4750574118702692E-5</v>
      </c>
      <c r="AJ285" s="1">
        <f t="shared" ca="1" si="82"/>
        <v>134.29395574623425</v>
      </c>
      <c r="AK285">
        <f t="shared" ca="1" si="78"/>
        <v>-1.4842163674541576E-5</v>
      </c>
    </row>
    <row r="286" spans="5:37" x14ac:dyDescent="0.3">
      <c r="E286" s="1">
        <f t="shared" si="79"/>
        <v>281</v>
      </c>
      <c r="F286" s="1">
        <f t="shared" si="72"/>
        <v>1037.5409288809599</v>
      </c>
      <c r="G286" s="1">
        <f t="shared" si="73"/>
        <v>0.78184417671999951</v>
      </c>
      <c r="H286" s="1">
        <f t="shared" si="74"/>
        <v>1037.5409288809599</v>
      </c>
      <c r="J286" s="1">
        <f t="shared" si="80"/>
        <v>1011600</v>
      </c>
      <c r="K286" s="1">
        <f t="shared" si="75"/>
        <v>11.7</v>
      </c>
      <c r="L286" s="1">
        <f t="shared" ca="1" si="81"/>
        <v>509.58900855421973</v>
      </c>
      <c r="M286" s="1">
        <f t="shared" ca="1" si="76"/>
        <v>-8.2584715794743486E-5</v>
      </c>
      <c r="P286" s="1">
        <f t="shared" si="71"/>
        <v>2.389999999999993</v>
      </c>
      <c r="Q286" s="1" t="e">
        <f t="shared" si="70"/>
        <v>#N/A</v>
      </c>
      <c r="R286" s="1"/>
      <c r="AH286" s="1">
        <f t="shared" ca="1" si="83"/>
        <v>134.35240421493594</v>
      </c>
      <c r="AI286" s="1">
        <f t="shared" ca="1" si="77"/>
        <v>-1.4744277886357323E-5</v>
      </c>
      <c r="AJ286" s="1">
        <f t="shared" ca="1" si="82"/>
        <v>134.24052395700591</v>
      </c>
      <c r="AK286">
        <f t="shared" ca="1" si="78"/>
        <v>-1.4835783288975847E-5</v>
      </c>
    </row>
    <row r="287" spans="5:37" x14ac:dyDescent="0.3">
      <c r="E287" s="1">
        <f t="shared" si="79"/>
        <v>282</v>
      </c>
      <c r="F287" s="1">
        <f t="shared" si="72"/>
        <v>1038.3220337924997</v>
      </c>
      <c r="G287" s="1">
        <f t="shared" si="73"/>
        <v>0.78036844550000017</v>
      </c>
      <c r="H287" s="1">
        <f t="shared" si="74"/>
        <v>1038.3220337924997</v>
      </c>
      <c r="J287" s="1">
        <f t="shared" si="80"/>
        <v>1015200</v>
      </c>
      <c r="K287" s="1">
        <f t="shared" si="75"/>
        <v>11.8</v>
      </c>
      <c r="L287" s="1">
        <f t="shared" ca="1" si="81"/>
        <v>509.29170357735865</v>
      </c>
      <c r="M287" s="1">
        <f t="shared" ca="1" si="76"/>
        <v>-8.259506683294115E-5</v>
      </c>
      <c r="P287" s="1">
        <f t="shared" si="71"/>
        <v>2.3999999999999928</v>
      </c>
      <c r="Q287" s="1" t="e">
        <f t="shared" si="70"/>
        <v>#N/A</v>
      </c>
      <c r="R287" s="1"/>
      <c r="AH287" s="1">
        <f t="shared" ca="1" si="83"/>
        <v>134.29932481454506</v>
      </c>
      <c r="AI287" s="1">
        <f t="shared" ca="1" si="77"/>
        <v>-1.4737984341537303E-5</v>
      </c>
      <c r="AJ287" s="1">
        <f t="shared" ca="1" si="82"/>
        <v>134.18711513716559</v>
      </c>
      <c r="AK287">
        <f t="shared" ca="1" si="78"/>
        <v>-1.4829405646225845E-5</v>
      </c>
    </row>
    <row r="288" spans="5:37" x14ac:dyDescent="0.3">
      <c r="E288" s="1">
        <f t="shared" si="79"/>
        <v>283</v>
      </c>
      <c r="F288" s="1">
        <f t="shared" si="72"/>
        <v>1039.1016713702402</v>
      </c>
      <c r="G288" s="1">
        <f t="shared" si="73"/>
        <v>0.77890950911999957</v>
      </c>
      <c r="H288" s="1">
        <f t="shared" si="74"/>
        <v>1039.1016713702402</v>
      </c>
      <c r="J288" s="1">
        <f t="shared" si="80"/>
        <v>1018800</v>
      </c>
      <c r="K288" s="1">
        <f t="shared" si="75"/>
        <v>11.8</v>
      </c>
      <c r="L288" s="1">
        <f t="shared" ca="1" si="81"/>
        <v>508.99436133676005</v>
      </c>
      <c r="M288" s="1">
        <f t="shared" ca="1" si="76"/>
        <v>-8.2545863800154374E-5</v>
      </c>
      <c r="P288" s="1">
        <f t="shared" si="71"/>
        <v>2.4099999999999926</v>
      </c>
      <c r="Q288" s="1" t="e">
        <f t="shared" si="70"/>
        <v>#N/A</v>
      </c>
      <c r="R288" s="1"/>
      <c r="AH288" s="1">
        <f t="shared" ca="1" si="83"/>
        <v>134.24626807091553</v>
      </c>
      <c r="AI288" s="1">
        <f t="shared" ca="1" si="77"/>
        <v>-1.4731693483095459E-5</v>
      </c>
      <c r="AJ288" s="1">
        <f t="shared" ca="1" si="82"/>
        <v>134.13372927683918</v>
      </c>
      <c r="AK288">
        <f t="shared" ca="1" si="78"/>
        <v>-1.4823030745112482E-5</v>
      </c>
    </row>
    <row r="289" spans="5:37" x14ac:dyDescent="0.3">
      <c r="E289" s="1">
        <f t="shared" si="79"/>
        <v>284</v>
      </c>
      <c r="F289" s="1">
        <f t="shared" si="72"/>
        <v>1039.8798584090198</v>
      </c>
      <c r="G289" s="1">
        <f t="shared" si="73"/>
        <v>0.7774673675799999</v>
      </c>
      <c r="H289" s="1">
        <f t="shared" si="74"/>
        <v>1039.8798584090198</v>
      </c>
      <c r="J289" s="1">
        <f t="shared" si="80"/>
        <v>1022400</v>
      </c>
      <c r="K289" s="1">
        <f t="shared" si="75"/>
        <v>11.8</v>
      </c>
      <c r="L289" s="1">
        <f t="shared" ca="1" si="81"/>
        <v>508.69719622707947</v>
      </c>
      <c r="M289" s="1">
        <f t="shared" ca="1" si="76"/>
        <v>-8.2496690106738523E-5</v>
      </c>
      <c r="P289" s="1">
        <f t="shared" si="71"/>
        <v>2.4199999999999924</v>
      </c>
      <c r="Q289" s="1" t="e">
        <f t="shared" si="70"/>
        <v>#N/A</v>
      </c>
      <c r="R289" s="1"/>
      <c r="AH289" s="1">
        <f t="shared" ca="1" si="83"/>
        <v>134.1932339743764</v>
      </c>
      <c r="AI289" s="1">
        <f t="shared" ca="1" si="77"/>
        <v>-1.4725405309885125E-5</v>
      </c>
      <c r="AJ289" s="1">
        <f t="shared" ca="1" si="82"/>
        <v>134.08036636615677</v>
      </c>
      <c r="AK289">
        <f t="shared" ca="1" si="78"/>
        <v>-1.4816658584457177E-5</v>
      </c>
    </row>
    <row r="290" spans="5:37" x14ac:dyDescent="0.3">
      <c r="E290" s="1">
        <f t="shared" si="79"/>
        <v>285</v>
      </c>
      <c r="F290" s="1">
        <f t="shared" si="72"/>
        <v>1040.6566117036796</v>
      </c>
      <c r="G290" s="1">
        <f t="shared" si="73"/>
        <v>0.77604202088000029</v>
      </c>
      <c r="H290" s="1">
        <f t="shared" si="74"/>
        <v>1040.6566117036796</v>
      </c>
      <c r="J290" s="1">
        <f t="shared" si="80"/>
        <v>1026000</v>
      </c>
      <c r="K290" s="1">
        <f t="shared" si="75"/>
        <v>11.9</v>
      </c>
      <c r="L290" s="1">
        <f t="shared" ca="1" si="81"/>
        <v>508.40020814269519</v>
      </c>
      <c r="M290" s="1">
        <f t="shared" ca="1" si="76"/>
        <v>-8.2506882859159273E-5</v>
      </c>
      <c r="P290" s="1">
        <f t="shared" si="71"/>
        <v>2.4299999999999922</v>
      </c>
      <c r="Q290" s="1" t="e">
        <f t="shared" si="70"/>
        <v>#N/A</v>
      </c>
      <c r="R290" s="1"/>
      <c r="AH290" s="1">
        <f t="shared" ca="1" si="83"/>
        <v>134.1402225152608</v>
      </c>
      <c r="AI290" s="1">
        <f t="shared" ca="1" si="77"/>
        <v>-1.4719119820760116E-5</v>
      </c>
      <c r="AJ290" s="1">
        <f t="shared" ca="1" si="82"/>
        <v>134.02702639525273</v>
      </c>
      <c r="AK290">
        <f t="shared" ca="1" si="78"/>
        <v>-1.4810289163081858E-5</v>
      </c>
    </row>
    <row r="291" spans="5:37" x14ac:dyDescent="0.3">
      <c r="E291" s="1">
        <f t="shared" si="79"/>
        <v>286</v>
      </c>
      <c r="F291" s="1">
        <f t="shared" si="72"/>
        <v>1041.4319480490601</v>
      </c>
      <c r="G291" s="1">
        <f t="shared" si="73"/>
        <v>0.77463346901999985</v>
      </c>
      <c r="H291" s="1">
        <f t="shared" si="74"/>
        <v>1041.4319480490601</v>
      </c>
      <c r="J291" s="1">
        <f t="shared" si="80"/>
        <v>1029600</v>
      </c>
      <c r="K291" s="1">
        <f t="shared" si="75"/>
        <v>11.9</v>
      </c>
      <c r="L291" s="1">
        <f t="shared" ca="1" si="81"/>
        <v>508.10318336440224</v>
      </c>
      <c r="M291" s="1">
        <f t="shared" ca="1" si="76"/>
        <v>-8.245769707063403E-5</v>
      </c>
      <c r="P291" s="1">
        <f t="shared" si="71"/>
        <v>2.439999999999992</v>
      </c>
      <c r="Q291" s="1" t="e">
        <f t="shared" si="70"/>
        <v>#N/A</v>
      </c>
      <c r="R291" s="1"/>
      <c r="AH291" s="1">
        <f t="shared" ca="1" si="83"/>
        <v>134.08723368390608</v>
      </c>
      <c r="AI291" s="1">
        <f t="shared" ca="1" si="77"/>
        <v>-1.4712837014574746E-5</v>
      </c>
      <c r="AJ291" s="1">
        <f t="shared" ca="1" si="82"/>
        <v>133.97370935426565</v>
      </c>
      <c r="AK291">
        <f t="shared" ca="1" si="78"/>
        <v>-1.4803922479808958E-5</v>
      </c>
    </row>
    <row r="292" spans="5:37" x14ac:dyDescent="0.3">
      <c r="E292" s="1">
        <f t="shared" si="79"/>
        <v>287</v>
      </c>
      <c r="F292" s="1">
        <f t="shared" si="72"/>
        <v>1042.2058842399997</v>
      </c>
      <c r="G292" s="1">
        <f t="shared" si="73"/>
        <v>0.77324171200000036</v>
      </c>
      <c r="H292" s="1">
        <f t="shared" si="74"/>
        <v>1042.2058842399997</v>
      </c>
      <c r="J292" s="1">
        <f t="shared" si="80"/>
        <v>1033200</v>
      </c>
      <c r="K292" s="1">
        <f t="shared" si="75"/>
        <v>12</v>
      </c>
      <c r="L292" s="1">
        <f t="shared" ca="1" si="81"/>
        <v>507.80633565494799</v>
      </c>
      <c r="M292" s="1">
        <f t="shared" ca="1" si="76"/>
        <v>-8.240854063213883E-5</v>
      </c>
      <c r="P292" s="1">
        <f t="shared" si="71"/>
        <v>2.4499999999999917</v>
      </c>
      <c r="Q292" s="1" t="e">
        <f t="shared" si="70"/>
        <v>#N/A</v>
      </c>
      <c r="R292" s="1"/>
      <c r="AH292" s="1">
        <f t="shared" ca="1" si="83"/>
        <v>134.03426747065362</v>
      </c>
      <c r="AI292" s="1">
        <f t="shared" ca="1" si="77"/>
        <v>-1.4706556890183806E-5</v>
      </c>
      <c r="AJ292" s="1">
        <f t="shared" ca="1" si="82"/>
        <v>133.92041523333833</v>
      </c>
      <c r="AK292">
        <f t="shared" ca="1" si="78"/>
        <v>-1.4797558533461403E-5</v>
      </c>
    </row>
    <row r="293" spans="5:37" x14ac:dyDescent="0.3">
      <c r="E293" s="1">
        <f t="shared" si="79"/>
        <v>288</v>
      </c>
      <c r="F293" s="1">
        <f t="shared" si="72"/>
        <v>1042.9784370713398</v>
      </c>
      <c r="G293" s="1">
        <f t="shared" si="73"/>
        <v>0.77186674981999959</v>
      </c>
      <c r="H293" s="1">
        <f t="shared" si="74"/>
        <v>1042.9784370713398</v>
      </c>
      <c r="J293" s="1">
        <f t="shared" si="80"/>
        <v>1036800</v>
      </c>
      <c r="K293" s="1">
        <f t="shared" si="75"/>
        <v>12</v>
      </c>
      <c r="L293" s="1">
        <f t="shared" ca="1" si="81"/>
        <v>507.50966490867228</v>
      </c>
      <c r="M293" s="1">
        <f t="shared" ca="1" si="76"/>
        <v>-8.2359413526104718E-5</v>
      </c>
      <c r="P293" s="1">
        <f t="shared" si="71"/>
        <v>2.4599999999999915</v>
      </c>
      <c r="Q293" s="1" t="e">
        <f t="shared" si="70"/>
        <v>#N/A</v>
      </c>
      <c r="R293" s="1"/>
      <c r="AH293" s="1">
        <f t="shared" ca="1" si="83"/>
        <v>133.98132386584896</v>
      </c>
      <c r="AI293" s="1">
        <f t="shared" ca="1" si="77"/>
        <v>-1.4700279446442581E-5</v>
      </c>
      <c r="AJ293" s="1">
        <f t="shared" ca="1" si="82"/>
        <v>133.86714402261788</v>
      </c>
      <c r="AK293">
        <f t="shared" ca="1" si="78"/>
        <v>-1.4791197322862651E-5</v>
      </c>
    </row>
    <row r="294" spans="5:37" x14ac:dyDescent="0.3">
      <c r="E294" s="1">
        <f t="shared" si="79"/>
        <v>289</v>
      </c>
      <c r="F294" s="1">
        <f t="shared" si="72"/>
        <v>1043.74962333792</v>
      </c>
      <c r="G294" s="1">
        <f t="shared" si="73"/>
        <v>0.7705085824800002</v>
      </c>
      <c r="H294" s="1">
        <f t="shared" si="74"/>
        <v>1043.74962333792</v>
      </c>
      <c r="J294" s="1">
        <f t="shared" si="80"/>
        <v>1040400</v>
      </c>
      <c r="K294" s="1">
        <f t="shared" si="75"/>
        <v>12</v>
      </c>
      <c r="L294" s="1">
        <f t="shared" ca="1" si="81"/>
        <v>507.21317101997829</v>
      </c>
      <c r="M294" s="1">
        <f t="shared" ca="1" si="76"/>
        <v>-8.2369443255862093E-5</v>
      </c>
      <c r="P294" s="1">
        <f t="shared" si="71"/>
        <v>2.4699999999999913</v>
      </c>
      <c r="Q294" s="1" t="e">
        <f t="shared" si="70"/>
        <v>#N/A</v>
      </c>
      <c r="R294" s="1"/>
      <c r="AH294" s="1">
        <f t="shared" ca="1" si="83"/>
        <v>133.92840285984178</v>
      </c>
      <c r="AI294" s="1">
        <f t="shared" ca="1" si="77"/>
        <v>-1.4694004682206846E-5</v>
      </c>
      <c r="AJ294" s="1">
        <f t="shared" ca="1" si="82"/>
        <v>133.81389571225557</v>
      </c>
      <c r="AK294">
        <f t="shared" ca="1" si="78"/>
        <v>-1.4784838846836642E-5</v>
      </c>
    </row>
    <row r="295" spans="5:37" x14ac:dyDescent="0.3">
      <c r="E295" s="1">
        <f t="shared" si="79"/>
        <v>290</v>
      </c>
      <c r="F295" s="1">
        <f t="shared" si="72"/>
        <v>1044.5194598345797</v>
      </c>
      <c r="G295" s="1">
        <f t="shared" si="73"/>
        <v>0.76916720997999954</v>
      </c>
      <c r="H295" s="1">
        <f t="shared" si="74"/>
        <v>1044.5194598345797</v>
      </c>
      <c r="J295" s="1">
        <f t="shared" si="80"/>
        <v>1044000</v>
      </c>
      <c r="K295" s="1">
        <f t="shared" si="75"/>
        <v>12.1</v>
      </c>
      <c r="L295" s="1">
        <f t="shared" ca="1" si="81"/>
        <v>506.91664102425716</v>
      </c>
      <c r="M295" s="1">
        <f t="shared" ca="1" si="76"/>
        <v>-8.2320304240182971E-5</v>
      </c>
      <c r="P295" s="1">
        <f t="shared" si="71"/>
        <v>2.4799999999999911</v>
      </c>
      <c r="Q295" s="1" t="e">
        <f t="shared" si="70"/>
        <v>#N/A</v>
      </c>
      <c r="R295" s="1"/>
      <c r="AH295" s="1">
        <f t="shared" ca="1" si="83"/>
        <v>133.87550444298583</v>
      </c>
      <c r="AI295" s="1">
        <f t="shared" ca="1" si="77"/>
        <v>-1.4687732596332863E-5</v>
      </c>
      <c r="AJ295" s="1">
        <f t="shared" ca="1" si="82"/>
        <v>133.76067029240696</v>
      </c>
      <c r="AK295">
        <f t="shared" ca="1" si="78"/>
        <v>-1.4778483104207837E-5</v>
      </c>
    </row>
    <row r="296" spans="5:37" x14ac:dyDescent="0.3">
      <c r="E296" s="1">
        <f t="shared" si="79"/>
        <v>291</v>
      </c>
      <c r="F296" s="1">
        <f t="shared" si="72"/>
        <v>1045.2879633561602</v>
      </c>
      <c r="G296" s="1">
        <f t="shared" si="73"/>
        <v>0.76784263231999983</v>
      </c>
      <c r="H296" s="1">
        <f t="shared" si="74"/>
        <v>1045.2879633561602</v>
      </c>
      <c r="J296" s="1">
        <f t="shared" si="80"/>
        <v>1047600</v>
      </c>
      <c r="K296" s="1">
        <f t="shared" si="75"/>
        <v>12.1</v>
      </c>
      <c r="L296" s="1">
        <f t="shared" ca="1" si="81"/>
        <v>506.62028792899252</v>
      </c>
      <c r="M296" s="1">
        <f t="shared" ca="1" si="76"/>
        <v>-8.2271194567466548E-5</v>
      </c>
      <c r="P296" s="1">
        <f t="shared" si="71"/>
        <v>2.4899999999999909</v>
      </c>
      <c r="Q296" s="1" t="e">
        <f t="shared" si="70"/>
        <v>#N/A</v>
      </c>
      <c r="R296" s="1"/>
      <c r="AH296" s="1">
        <f t="shared" ca="1" si="83"/>
        <v>133.82262860563904</v>
      </c>
      <c r="AI296" s="1">
        <f t="shared" ca="1" si="77"/>
        <v>-1.4681463187677382E-5</v>
      </c>
      <c r="AJ296" s="1">
        <f t="shared" ca="1" si="82"/>
        <v>133.70746775323181</v>
      </c>
      <c r="AK296">
        <f t="shared" ca="1" si="78"/>
        <v>-1.4772130093801193E-5</v>
      </c>
    </row>
    <row r="297" spans="5:37" x14ac:dyDescent="0.3">
      <c r="E297" s="1">
        <f t="shared" si="79"/>
        <v>292</v>
      </c>
      <c r="F297" s="1">
        <f t="shared" si="72"/>
        <v>1046.0551506974998</v>
      </c>
      <c r="G297" s="1">
        <f t="shared" si="73"/>
        <v>0.76653484950000061</v>
      </c>
      <c r="H297" s="1">
        <f t="shared" si="74"/>
        <v>1046.0551506974998</v>
      </c>
      <c r="J297" s="1">
        <f t="shared" si="80"/>
        <v>1051200</v>
      </c>
      <c r="K297" s="1">
        <f t="shared" si="75"/>
        <v>12.2</v>
      </c>
      <c r="L297" s="1">
        <f t="shared" ca="1" si="81"/>
        <v>506.32411162854964</v>
      </c>
      <c r="M297" s="1">
        <f t="shared" ca="1" si="76"/>
        <v>-8.2281068540183261E-5</v>
      </c>
      <c r="P297" s="1">
        <f t="shared" si="71"/>
        <v>2.4999999999999907</v>
      </c>
      <c r="Q297" s="1" t="e">
        <f t="shared" si="70"/>
        <v>#N/A</v>
      </c>
      <c r="R297" s="1"/>
      <c r="AH297" s="1">
        <f t="shared" ca="1" si="83"/>
        <v>133.76977533816341</v>
      </c>
      <c r="AI297" s="1">
        <f t="shared" ca="1" si="77"/>
        <v>-1.4675196455097642E-5</v>
      </c>
      <c r="AJ297" s="1">
        <f t="shared" ca="1" si="82"/>
        <v>133.65428808489412</v>
      </c>
      <c r="AK297">
        <f t="shared" ca="1" si="78"/>
        <v>-1.4765779814442175E-5</v>
      </c>
    </row>
    <row r="298" spans="5:37" x14ac:dyDescent="0.3">
      <c r="E298" s="1">
        <f t="shared" si="79"/>
        <v>293</v>
      </c>
      <c r="F298" s="1">
        <f t="shared" si="72"/>
        <v>1046.8210386534397</v>
      </c>
      <c r="G298" s="1">
        <f t="shared" si="73"/>
        <v>0.76524386152000012</v>
      </c>
      <c r="H298" s="1">
        <f t="shared" si="74"/>
        <v>1046.8210386534397</v>
      </c>
      <c r="J298" s="1">
        <f t="shared" si="80"/>
        <v>1054800</v>
      </c>
      <c r="K298" s="1">
        <f t="shared" si="75"/>
        <v>12.2</v>
      </c>
      <c r="L298" s="1">
        <f t="shared" ca="1" si="81"/>
        <v>506.02789978180499</v>
      </c>
      <c r="M298" s="1">
        <f t="shared" ca="1" si="76"/>
        <v>-8.223194713500441E-5</v>
      </c>
      <c r="P298" s="1">
        <f t="shared" si="71"/>
        <v>2.5099999999999905</v>
      </c>
      <c r="Q298" s="1" t="e">
        <f t="shared" si="70"/>
        <v>#N/A</v>
      </c>
      <c r="R298" s="1"/>
      <c r="AH298" s="1">
        <f t="shared" ca="1" si="83"/>
        <v>133.71694463092507</v>
      </c>
      <c r="AI298" s="1">
        <f t="shared" ca="1" si="77"/>
        <v>-1.4668932397451369E-5</v>
      </c>
      <c r="AJ298" s="1">
        <f t="shared" ca="1" si="82"/>
        <v>133.60113127756213</v>
      </c>
      <c r="AK298">
        <f t="shared" ca="1" si="78"/>
        <v>-1.4759432264956758E-5</v>
      </c>
    </row>
    <row r="299" spans="5:37" x14ac:dyDescent="0.3">
      <c r="E299" s="1">
        <f t="shared" si="79"/>
        <v>294</v>
      </c>
      <c r="F299" s="1">
        <f t="shared" si="72"/>
        <v>1047.5856440188199</v>
      </c>
      <c r="G299" s="1">
        <f t="shared" si="73"/>
        <v>0.76396966838000013</v>
      </c>
      <c r="H299" s="1">
        <f t="shared" si="74"/>
        <v>1047.5856440188199</v>
      </c>
      <c r="J299" s="1">
        <f t="shared" si="80"/>
        <v>1058400</v>
      </c>
      <c r="K299" s="1">
        <f t="shared" si="75"/>
        <v>12.3</v>
      </c>
      <c r="L299" s="1">
        <f t="shared" ca="1" si="81"/>
        <v>505.73186477211897</v>
      </c>
      <c r="M299" s="1">
        <f t="shared" ca="1" si="76"/>
        <v>-8.2182855083139149E-5</v>
      </c>
      <c r="P299" s="1">
        <f t="shared" si="71"/>
        <v>2.5199999999999902</v>
      </c>
      <c r="Q299" s="1" t="e">
        <f t="shared" si="70"/>
        <v>#N/A</v>
      </c>
      <c r="R299" s="1"/>
      <c r="AH299" s="1">
        <f t="shared" ca="1" si="83"/>
        <v>133.66413647429425</v>
      </c>
      <c r="AI299" s="1">
        <f t="shared" ca="1" si="77"/>
        <v>-1.4662671013596778E-5</v>
      </c>
      <c r="AJ299" s="1">
        <f t="shared" ca="1" si="82"/>
        <v>133.54799732140827</v>
      </c>
      <c r="AK299">
        <f t="shared" ca="1" si="78"/>
        <v>-1.4753087444171413E-5</v>
      </c>
    </row>
    <row r="300" spans="5:37" x14ac:dyDescent="0.3">
      <c r="E300" s="1">
        <f t="shared" si="79"/>
        <v>295</v>
      </c>
      <c r="F300" s="1">
        <f t="shared" si="72"/>
        <v>1048.3489835884798</v>
      </c>
      <c r="G300" s="1">
        <f t="shared" si="73"/>
        <v>0.76271227007999975</v>
      </c>
      <c r="H300" s="1">
        <f t="shared" si="74"/>
        <v>1048.3489835884798</v>
      </c>
      <c r="J300" s="1">
        <f t="shared" si="80"/>
        <v>1062000</v>
      </c>
      <c r="K300" s="1">
        <f t="shared" si="75"/>
        <v>12.3</v>
      </c>
      <c r="L300" s="1">
        <f t="shared" ca="1" si="81"/>
        <v>505.43600649381966</v>
      </c>
      <c r="M300" s="1">
        <f t="shared" ca="1" si="76"/>
        <v>-8.2192574517273302E-5</v>
      </c>
      <c r="P300" s="1">
        <f t="shared" si="71"/>
        <v>2.52999999999999</v>
      </c>
      <c r="Q300" s="1" t="e">
        <f t="shared" si="70"/>
        <v>#N/A</v>
      </c>
      <c r="R300" s="1"/>
      <c r="AH300" s="1">
        <f t="shared" ca="1" si="83"/>
        <v>133.6113508586453</v>
      </c>
      <c r="AI300" s="1">
        <f t="shared" ca="1" si="77"/>
        <v>-1.4656412302392567E-5</v>
      </c>
      <c r="AJ300" s="1">
        <f t="shared" ca="1" si="82"/>
        <v>133.49488620660927</v>
      </c>
      <c r="AK300">
        <f t="shared" ca="1" si="78"/>
        <v>-1.4766979786883684E-5</v>
      </c>
    </row>
    <row r="301" spans="5:37" x14ac:dyDescent="0.3">
      <c r="E301" s="1">
        <f t="shared" si="79"/>
        <v>296</v>
      </c>
      <c r="F301" s="1">
        <f t="shared" si="72"/>
        <v>1049.1110741572597</v>
      </c>
      <c r="G301" s="1">
        <f t="shared" si="73"/>
        <v>0.76147166662000032</v>
      </c>
      <c r="H301" s="1">
        <f t="shared" si="74"/>
        <v>1049.1110741572597</v>
      </c>
      <c r="J301" s="1">
        <f t="shared" si="80"/>
        <v>1065600</v>
      </c>
      <c r="K301" s="1">
        <f t="shared" si="75"/>
        <v>12.3</v>
      </c>
      <c r="L301" s="1">
        <f t="shared" ca="1" si="81"/>
        <v>505.14011322555746</v>
      </c>
      <c r="M301" s="1">
        <f t="shared" ca="1" si="76"/>
        <v>-8.2143470908948422E-5</v>
      </c>
      <c r="P301" s="1">
        <f t="shared" si="71"/>
        <v>2.5399999999999898</v>
      </c>
      <c r="Q301" s="1" t="e">
        <f t="shared" si="70"/>
        <v>#N/A</v>
      </c>
      <c r="R301" s="1"/>
      <c r="AH301" s="1">
        <f t="shared" ca="1" si="83"/>
        <v>133.55858777435668</v>
      </c>
      <c r="AI301" s="1">
        <f t="shared" ca="1" si="77"/>
        <v>-1.4650156262697926E-5</v>
      </c>
      <c r="AJ301" s="1">
        <f t="shared" ca="1" si="82"/>
        <v>133.44172507937648</v>
      </c>
      <c r="AK301">
        <f t="shared" ca="1" si="78"/>
        <v>-1.4760623011187068E-5</v>
      </c>
    </row>
    <row r="302" spans="5:37" x14ac:dyDescent="0.3">
      <c r="E302" s="1">
        <f t="shared" si="79"/>
        <v>297</v>
      </c>
      <c r="F302" s="1">
        <f t="shared" si="72"/>
        <v>1049.87193252</v>
      </c>
      <c r="G302" s="1">
        <f t="shared" si="73"/>
        <v>0.76024785799999961</v>
      </c>
      <c r="H302" s="1">
        <f t="shared" si="74"/>
        <v>1049.87193252</v>
      </c>
      <c r="J302" s="1">
        <f t="shared" si="80"/>
        <v>1069200</v>
      </c>
      <c r="K302" s="1">
        <f t="shared" si="75"/>
        <v>12.4</v>
      </c>
      <c r="L302" s="1">
        <f t="shared" ca="1" si="81"/>
        <v>504.84439673028527</v>
      </c>
      <c r="M302" s="1">
        <f t="shared" ca="1" si="76"/>
        <v>-8.2094396664138185E-5</v>
      </c>
      <c r="P302" s="1">
        <f t="shared" si="71"/>
        <v>2.5499999999999896</v>
      </c>
      <c r="Q302" s="1" t="e">
        <f t="shared" si="70"/>
        <v>#N/A</v>
      </c>
      <c r="R302" s="1"/>
      <c r="AH302" s="1">
        <f t="shared" ca="1" si="83"/>
        <v>133.50584721181096</v>
      </c>
      <c r="AI302" s="1">
        <f t="shared" ca="1" si="77"/>
        <v>-1.4643902893372528E-5</v>
      </c>
      <c r="AJ302" s="1">
        <f t="shared" ca="1" si="82"/>
        <v>133.38858683653621</v>
      </c>
      <c r="AK302">
        <f t="shared" ca="1" si="78"/>
        <v>-1.4754268971906284E-5</v>
      </c>
    </row>
    <row r="303" spans="5:37" x14ac:dyDescent="0.3">
      <c r="E303" s="1">
        <f t="shared" si="79"/>
        <v>298</v>
      </c>
      <c r="F303" s="1">
        <f t="shared" si="72"/>
        <v>1050.6315754715399</v>
      </c>
      <c r="G303" s="1">
        <f t="shared" si="73"/>
        <v>0.75904084422000029</v>
      </c>
      <c r="H303" s="1">
        <f t="shared" si="74"/>
        <v>1050.6315754715399</v>
      </c>
      <c r="J303" s="1">
        <f t="shared" si="80"/>
        <v>1072800</v>
      </c>
      <c r="K303" s="1">
        <f t="shared" si="75"/>
        <v>12.4</v>
      </c>
      <c r="L303" s="1">
        <f t="shared" ca="1" si="81"/>
        <v>504.54885690229435</v>
      </c>
      <c r="M303" s="1">
        <f t="shared" ca="1" si="76"/>
        <v>-8.2045351765228861E-5</v>
      </c>
      <c r="P303" s="1">
        <f t="shared" si="71"/>
        <v>2.5599999999999894</v>
      </c>
      <c r="Q303" s="1" t="e">
        <f t="shared" si="70"/>
        <v>#N/A</v>
      </c>
      <c r="R303" s="1"/>
      <c r="AH303" s="1">
        <f t="shared" ca="1" si="83"/>
        <v>133.45312916139483</v>
      </c>
      <c r="AI303" s="1">
        <f t="shared" ca="1" si="77"/>
        <v>-1.4658821612789696E-5</v>
      </c>
      <c r="AJ303" s="1">
        <f t="shared" ca="1" si="82"/>
        <v>133.33547146823733</v>
      </c>
      <c r="AK303">
        <f t="shared" ca="1" si="78"/>
        <v>-1.4747917667863376E-5</v>
      </c>
    </row>
    <row r="304" spans="5:37" x14ac:dyDescent="0.3">
      <c r="E304" s="1">
        <f t="shared" si="79"/>
        <v>299</v>
      </c>
      <c r="F304" s="1">
        <f t="shared" si="72"/>
        <v>1051.3900198067199</v>
      </c>
      <c r="G304" s="1">
        <f t="shared" si="73"/>
        <v>0.75785062527999969</v>
      </c>
      <c r="H304" s="1">
        <f t="shared" si="74"/>
        <v>1051.3900198067199</v>
      </c>
      <c r="J304" s="1">
        <f t="shared" si="80"/>
        <v>1076400</v>
      </c>
      <c r="K304" s="1">
        <f t="shared" si="75"/>
        <v>12.5</v>
      </c>
      <c r="L304" s="1">
        <f t="shared" ca="1" si="81"/>
        <v>504.25349363593955</v>
      </c>
      <c r="M304" s="1">
        <f t="shared" ca="1" si="76"/>
        <v>-8.2054912192870878E-5</v>
      </c>
      <c r="P304" s="1"/>
      <c r="Q304" s="1"/>
      <c r="R304" s="1"/>
      <c r="AH304" s="1">
        <f t="shared" ca="1" si="83"/>
        <v>133.40035740358877</v>
      </c>
      <c r="AI304" s="1">
        <f t="shared" ca="1" si="77"/>
        <v>-1.4652555495526186E-5</v>
      </c>
      <c r="AJ304" s="1">
        <f t="shared" ca="1" si="82"/>
        <v>133.28237896463301</v>
      </c>
      <c r="AK304">
        <f t="shared" ca="1" si="78"/>
        <v>-1.4741569097880905E-5</v>
      </c>
    </row>
    <row r="305" spans="5:37" x14ac:dyDescent="0.3">
      <c r="E305" s="1">
        <f t="shared" si="79"/>
        <v>300</v>
      </c>
      <c r="F305" s="1">
        <f t="shared" si="72"/>
        <v>1052.1472823203799</v>
      </c>
      <c r="G305" s="1">
        <f t="shared" si="73"/>
        <v>0.75667720118000004</v>
      </c>
      <c r="H305" s="1">
        <f t="shared" si="74"/>
        <v>1052.1472823203799</v>
      </c>
      <c r="J305" s="1">
        <f t="shared" si="80"/>
        <v>1080000</v>
      </c>
      <c r="K305" s="1">
        <f t="shared" si="75"/>
        <v>12.5</v>
      </c>
      <c r="L305" s="1">
        <f t="shared" ca="1" si="81"/>
        <v>503.9580959520452</v>
      </c>
      <c r="M305" s="1">
        <f t="shared" ca="1" si="76"/>
        <v>-8.2005855919017477E-5</v>
      </c>
      <c r="P305" s="1"/>
      <c r="Q305" s="1"/>
      <c r="R305" s="1"/>
      <c r="AH305" s="1">
        <f t="shared" ca="1" si="83"/>
        <v>133.34760820380487</v>
      </c>
      <c r="AI305" s="1">
        <f t="shared" ca="1" si="77"/>
        <v>-1.4646292056801689E-5</v>
      </c>
      <c r="AJ305" s="1">
        <f t="shared" ca="1" si="82"/>
        <v>133.22930931588064</v>
      </c>
      <c r="AK305">
        <f t="shared" ca="1" si="78"/>
        <v>-1.4735223260781933E-5</v>
      </c>
    </row>
    <row r="306" spans="5:37" x14ac:dyDescent="0.3">
      <c r="E306" s="1">
        <f t="shared" si="79"/>
        <v>301</v>
      </c>
      <c r="F306" s="1">
        <f t="shared" si="72"/>
        <v>1052.9033798073597</v>
      </c>
      <c r="G306" s="1">
        <f t="shared" si="73"/>
        <v>0.75552057192000044</v>
      </c>
      <c r="H306" s="1">
        <f t="shared" si="74"/>
        <v>1052.9033798073597</v>
      </c>
      <c r="J306" s="1">
        <f t="shared" si="80"/>
        <v>1083600</v>
      </c>
      <c r="K306" s="1">
        <f t="shared" si="75"/>
        <v>12.5</v>
      </c>
      <c r="L306" s="1">
        <f t="shared" ca="1" si="81"/>
        <v>503.66287487073674</v>
      </c>
      <c r="M306" s="1">
        <f t="shared" ca="1" si="76"/>
        <v>-8.1956829001111342E-5</v>
      </c>
      <c r="P306" s="1"/>
      <c r="Q306" s="1"/>
      <c r="R306" s="1"/>
      <c r="AH306" s="1">
        <f t="shared" ca="1" si="83"/>
        <v>133.29488155240037</v>
      </c>
      <c r="AI306" s="1">
        <f t="shared" ca="1" si="77"/>
        <v>-1.4640031295471228E-5</v>
      </c>
      <c r="AJ306" s="1">
        <f t="shared" ca="1" si="82"/>
        <v>133.17626251214182</v>
      </c>
      <c r="AK306">
        <f t="shared" ca="1" si="78"/>
        <v>-1.4728880155390025E-5</v>
      </c>
    </row>
    <row r="307" spans="5:37" x14ac:dyDescent="0.3">
      <c r="E307" s="1">
        <f t="shared" si="79"/>
        <v>302</v>
      </c>
      <c r="F307" s="1">
        <f t="shared" si="72"/>
        <v>1053.6583290624999</v>
      </c>
      <c r="G307" s="1">
        <f t="shared" si="73"/>
        <v>0.75438073750000001</v>
      </c>
      <c r="H307" s="1">
        <f t="shared" si="74"/>
        <v>1053.6583290624999</v>
      </c>
      <c r="J307" s="1">
        <f t="shared" si="80"/>
        <v>1087200</v>
      </c>
      <c r="K307" s="1">
        <f t="shared" si="75"/>
        <v>12.6</v>
      </c>
      <c r="L307" s="1">
        <f t="shared" ca="1" si="81"/>
        <v>503.36783028633272</v>
      </c>
      <c r="M307" s="1">
        <f t="shared" ca="1" si="76"/>
        <v>-8.196623742005613E-5</v>
      </c>
      <c r="P307" s="1"/>
      <c r="Q307" s="1"/>
      <c r="R307" s="1"/>
      <c r="AH307" s="1">
        <f t="shared" ca="1" si="83"/>
        <v>133.24217743973668</v>
      </c>
      <c r="AI307" s="1">
        <f t="shared" ca="1" si="77"/>
        <v>-1.4633773210390311E-5</v>
      </c>
      <c r="AJ307" s="1">
        <f t="shared" ca="1" si="82"/>
        <v>133.1232385435824</v>
      </c>
      <c r="AK307">
        <f t="shared" ca="1" si="78"/>
        <v>-1.4722539780529262E-5</v>
      </c>
    </row>
    <row r="308" spans="5:37" x14ac:dyDescent="0.3">
      <c r="E308" s="1">
        <f t="shared" si="79"/>
        <v>303</v>
      </c>
      <c r="F308" s="1">
        <f t="shared" si="72"/>
        <v>1054.4121468806397</v>
      </c>
      <c r="G308" s="1">
        <f t="shared" si="73"/>
        <v>0.75325769792000052</v>
      </c>
      <c r="H308" s="1">
        <f t="shared" si="74"/>
        <v>1054.4121468806397</v>
      </c>
      <c r="J308" s="1">
        <f t="shared" si="80"/>
        <v>1090800</v>
      </c>
      <c r="K308" s="1">
        <f t="shared" si="75"/>
        <v>12.6</v>
      </c>
      <c r="L308" s="1">
        <f t="shared" ca="1" si="81"/>
        <v>503.07275183162051</v>
      </c>
      <c r="M308" s="1">
        <f t="shared" ca="1" si="76"/>
        <v>-8.1917199300732068E-5</v>
      </c>
      <c r="P308" s="1"/>
      <c r="Q308" s="1"/>
      <c r="R308" s="1"/>
      <c r="AH308" s="1">
        <f t="shared" ca="1" si="83"/>
        <v>133.18949585617926</v>
      </c>
      <c r="AI308" s="1">
        <f t="shared" ca="1" si="77"/>
        <v>-1.4627517800414936E-5</v>
      </c>
      <c r="AJ308" s="1">
        <f t="shared" ca="1" si="82"/>
        <v>133.07023740037249</v>
      </c>
      <c r="AK308">
        <f t="shared" ca="1" si="78"/>
        <v>-1.4716202135024225E-5</v>
      </c>
    </row>
    <row r="309" spans="5:37" x14ac:dyDescent="0.3">
      <c r="E309" s="1">
        <f t="shared" si="79"/>
        <v>304</v>
      </c>
      <c r="F309" s="1">
        <f t="shared" si="72"/>
        <v>1055.16485005662</v>
      </c>
      <c r="G309" s="1">
        <f t="shared" si="73"/>
        <v>0.75215145317999976</v>
      </c>
      <c r="H309" s="1">
        <f t="shared" si="74"/>
        <v>1055.16485005662</v>
      </c>
      <c r="J309" s="1">
        <f t="shared" si="80"/>
        <v>1094400</v>
      </c>
      <c r="K309" s="1">
        <f t="shared" si="75"/>
        <v>12.7</v>
      </c>
      <c r="L309" s="1">
        <f t="shared" ca="1" si="81"/>
        <v>502.77784991413785</v>
      </c>
      <c r="M309" s="1">
        <f t="shared" ca="1" si="76"/>
        <v>-8.1868190547253509E-5</v>
      </c>
      <c r="P309" s="1"/>
      <c r="Q309" s="1"/>
      <c r="R309" s="1"/>
      <c r="AH309" s="1">
        <f t="shared" ca="1" si="83"/>
        <v>133.13683679209777</v>
      </c>
      <c r="AI309" s="1">
        <f t="shared" ca="1" si="77"/>
        <v>-1.4621265064401593E-5</v>
      </c>
      <c r="AJ309" s="1">
        <f t="shared" ca="1" si="82"/>
        <v>133.01725907268641</v>
      </c>
      <c r="AK309">
        <f t="shared" ca="1" si="78"/>
        <v>-1.4709867217700001E-5</v>
      </c>
    </row>
    <row r="310" spans="5:37" x14ac:dyDescent="0.3">
      <c r="E310" s="1">
        <f t="shared" si="79"/>
        <v>305</v>
      </c>
      <c r="F310" s="1">
        <f t="shared" si="72"/>
        <v>1055.9164553852797</v>
      </c>
      <c r="G310" s="1">
        <f t="shared" si="73"/>
        <v>0.75106200328000039</v>
      </c>
      <c r="H310" s="1">
        <f t="shared" si="74"/>
        <v>1055.9164553852797</v>
      </c>
      <c r="J310" s="1">
        <f t="shared" si="80"/>
        <v>1098000</v>
      </c>
      <c r="K310" s="1">
        <f t="shared" si="75"/>
        <v>12.7</v>
      </c>
      <c r="L310" s="1">
        <f t="shared" ca="1" si="81"/>
        <v>502.48312442816774</v>
      </c>
      <c r="M310" s="1">
        <f t="shared" ca="1" si="76"/>
        <v>-8.1877448177362818E-5</v>
      </c>
      <c r="P310" s="1"/>
      <c r="Q310" s="1"/>
      <c r="R310" s="1"/>
      <c r="AH310" s="1">
        <f t="shared" ca="1" si="83"/>
        <v>133.08420023786593</v>
      </c>
      <c r="AI310" s="1">
        <f t="shared" ca="1" si="77"/>
        <v>-1.4615015001207265E-5</v>
      </c>
      <c r="AJ310" s="1">
        <f t="shared" ca="1" si="82"/>
        <v>132.96430355070268</v>
      </c>
      <c r="AK310">
        <f t="shared" ca="1" si="78"/>
        <v>-1.4703535027382183E-5</v>
      </c>
    </row>
    <row r="311" spans="5:37" x14ac:dyDescent="0.3">
      <c r="E311" s="1">
        <f t="shared" si="79"/>
        <v>306</v>
      </c>
      <c r="F311" s="1">
        <f t="shared" si="72"/>
        <v>1056.6669796614597</v>
      </c>
      <c r="G311" s="1">
        <f t="shared" si="73"/>
        <v>0.74998934821999974</v>
      </c>
      <c r="H311" s="1">
        <f t="shared" si="74"/>
        <v>1056.6669796614597</v>
      </c>
      <c r="J311" s="1">
        <f t="shared" si="80"/>
        <v>1101600</v>
      </c>
      <c r="K311" s="1">
        <f t="shared" si="75"/>
        <v>12.8</v>
      </c>
      <c r="L311" s="1">
        <f t="shared" ca="1" si="81"/>
        <v>502.18836561472921</v>
      </c>
      <c r="M311" s="1">
        <f t="shared" ca="1" si="76"/>
        <v>-8.1828428394799957E-5</v>
      </c>
      <c r="P311" s="1"/>
      <c r="Q311" s="1"/>
      <c r="R311" s="1"/>
      <c r="AH311" s="1">
        <f t="shared" ca="1" si="83"/>
        <v>133.03158618386158</v>
      </c>
      <c r="AI311" s="1">
        <f t="shared" ca="1" si="77"/>
        <v>-1.4608767609689411E-5</v>
      </c>
      <c r="AJ311" s="1">
        <f t="shared" ca="1" si="82"/>
        <v>132.91137082460409</v>
      </c>
      <c r="AK311">
        <f t="shared" ca="1" si="78"/>
        <v>-1.4697205562896869E-5</v>
      </c>
    </row>
    <row r="312" spans="5:37" x14ac:dyDescent="0.3">
      <c r="E312" s="1">
        <f t="shared" si="79"/>
        <v>307</v>
      </c>
      <c r="F312" s="1">
        <f t="shared" si="72"/>
        <v>1057.4164396800002</v>
      </c>
      <c r="G312" s="1">
        <f t="shared" si="73"/>
        <v>0.74893348800000004</v>
      </c>
      <c r="H312" s="1">
        <f t="shared" si="74"/>
        <v>1057.4164396800002</v>
      </c>
      <c r="J312" s="1">
        <f t="shared" si="80"/>
        <v>1105200</v>
      </c>
      <c r="K312" s="1">
        <f t="shared" si="75"/>
        <v>12.8</v>
      </c>
      <c r="L312" s="1">
        <f t="shared" ca="1" si="81"/>
        <v>501.8937832725079</v>
      </c>
      <c r="M312" s="1">
        <f t="shared" ca="1" si="76"/>
        <v>-8.1779437987833573E-5</v>
      </c>
      <c r="P312" s="1"/>
      <c r="Q312" s="1"/>
      <c r="R312" s="1"/>
      <c r="AH312" s="1">
        <f t="shared" ca="1" si="83"/>
        <v>132.97899462046669</v>
      </c>
      <c r="AI312" s="1">
        <f t="shared" ca="1" si="77"/>
        <v>-1.4602522888705989E-5</v>
      </c>
      <c r="AJ312" s="1">
        <f t="shared" ca="1" si="82"/>
        <v>132.85846088457765</v>
      </c>
      <c r="AK312">
        <f t="shared" ca="1" si="78"/>
        <v>-1.4690878823070668E-5</v>
      </c>
    </row>
    <row r="313" spans="5:37" x14ac:dyDescent="0.3">
      <c r="E313" s="1">
        <f t="shared" si="79"/>
        <v>308</v>
      </c>
      <c r="F313" s="1">
        <f t="shared" si="72"/>
        <v>1058.16485223574</v>
      </c>
      <c r="G313" s="1">
        <f t="shared" si="73"/>
        <v>0.7478944226199995</v>
      </c>
      <c r="H313" s="1">
        <f t="shared" si="74"/>
        <v>1058.16485223574</v>
      </c>
      <c r="J313" s="1">
        <f t="shared" si="80"/>
        <v>1108800</v>
      </c>
      <c r="K313" s="1">
        <f t="shared" si="75"/>
        <v>12.8</v>
      </c>
      <c r="L313" s="1">
        <f t="shared" ca="1" si="81"/>
        <v>501.59937729575171</v>
      </c>
      <c r="M313" s="1">
        <f t="shared" ca="1" si="76"/>
        <v>-8.1730476938806081E-5</v>
      </c>
      <c r="P313" s="1"/>
      <c r="Q313" s="1"/>
      <c r="R313" s="1"/>
      <c r="AH313" s="1">
        <f t="shared" ca="1" si="83"/>
        <v>132.92642553806735</v>
      </c>
      <c r="AI313" s="1">
        <f t="shared" ca="1" si="77"/>
        <v>-1.459628083711544E-5</v>
      </c>
      <c r="AJ313" s="1">
        <f t="shared" ca="1" si="82"/>
        <v>132.80557372081461</v>
      </c>
      <c r="AK313">
        <f t="shared" ca="1" si="78"/>
        <v>-1.4684554806730688E-5</v>
      </c>
    </row>
    <row r="314" spans="5:37" x14ac:dyDescent="0.3">
      <c r="E314" s="1">
        <f t="shared" si="79"/>
        <v>309</v>
      </c>
      <c r="F314" s="1">
        <f t="shared" si="72"/>
        <v>1058.9122341235197</v>
      </c>
      <c r="G314" s="1">
        <f t="shared" si="73"/>
        <v>0.74687215207999991</v>
      </c>
      <c r="H314" s="1">
        <f t="shared" si="74"/>
        <v>1058.9122341235197</v>
      </c>
      <c r="J314" s="1">
        <f t="shared" si="80"/>
        <v>1112400</v>
      </c>
      <c r="K314" s="1">
        <f t="shared" si="75"/>
        <v>12.9</v>
      </c>
      <c r="L314" s="1">
        <f t="shared" ca="1" si="81"/>
        <v>501.30514757877199</v>
      </c>
      <c r="M314" s="1">
        <f t="shared" ca="1" si="76"/>
        <v>-8.1739579575117795E-5</v>
      </c>
      <c r="P314" s="1"/>
      <c r="Q314" s="1"/>
      <c r="R314" s="1"/>
      <c r="AH314" s="1">
        <f t="shared" ca="1" si="83"/>
        <v>132.87387892705374</v>
      </c>
      <c r="AI314" s="1">
        <f t="shared" ca="1" si="77"/>
        <v>-1.4590041453776698E-5</v>
      </c>
      <c r="AJ314" s="1">
        <f t="shared" ca="1" si="82"/>
        <v>132.75270932351037</v>
      </c>
      <c r="AK314">
        <f t="shared" ca="1" si="78"/>
        <v>-1.4678233512704542E-5</v>
      </c>
    </row>
    <row r="315" spans="5:37" x14ac:dyDescent="0.3">
      <c r="E315" s="1">
        <f t="shared" si="79"/>
        <v>310</v>
      </c>
      <c r="F315" s="1">
        <f t="shared" si="72"/>
        <v>1059.65860213818</v>
      </c>
      <c r="G315" s="1">
        <f t="shared" si="73"/>
        <v>0.74586667638000037</v>
      </c>
      <c r="H315" s="1">
        <f t="shared" si="74"/>
        <v>1059.65860213818</v>
      </c>
      <c r="J315" s="1">
        <f t="shared" si="80"/>
        <v>1116000</v>
      </c>
      <c r="K315" s="1">
        <f t="shared" si="75"/>
        <v>12.9</v>
      </c>
      <c r="L315" s="1">
        <f t="shared" ca="1" si="81"/>
        <v>501.01088509230158</v>
      </c>
      <c r="M315" s="1">
        <f t="shared" ca="1" si="76"/>
        <v>-8.1690607674541626E-5</v>
      </c>
      <c r="P315" s="1"/>
      <c r="Q315" s="1"/>
      <c r="R315" s="1"/>
      <c r="AH315" s="1">
        <f t="shared" ca="1" si="83"/>
        <v>132.82135477782015</v>
      </c>
      <c r="AI315" s="1">
        <f t="shared" ca="1" si="77"/>
        <v>-1.458380473754918E-5</v>
      </c>
      <c r="AJ315" s="1">
        <f t="shared" ca="1" si="82"/>
        <v>132.69986768286464</v>
      </c>
      <c r="AK315">
        <f t="shared" ca="1" si="78"/>
        <v>-1.4671914939820351E-5</v>
      </c>
    </row>
    <row r="316" spans="5:37" x14ac:dyDescent="0.3">
      <c r="E316" s="1">
        <f t="shared" si="79"/>
        <v>311</v>
      </c>
      <c r="F316" s="1">
        <f t="shared" si="72"/>
        <v>1060.4039730745599</v>
      </c>
      <c r="G316" s="1">
        <f t="shared" si="73"/>
        <v>0.74487799552</v>
      </c>
      <c r="H316" s="1">
        <f t="shared" si="74"/>
        <v>1060.4039730745599</v>
      </c>
      <c r="J316" s="1">
        <f t="shared" si="80"/>
        <v>1119600</v>
      </c>
      <c r="K316" s="1">
        <f t="shared" si="75"/>
        <v>13</v>
      </c>
      <c r="L316" s="1">
        <f t="shared" ca="1" si="81"/>
        <v>500.71679890467323</v>
      </c>
      <c r="M316" s="1">
        <f t="shared" ca="1" si="76"/>
        <v>-8.1641665141503507E-5</v>
      </c>
      <c r="P316" s="1"/>
      <c r="Q316" s="1"/>
      <c r="R316" s="1"/>
      <c r="AH316" s="1">
        <f t="shared" ca="1" si="83"/>
        <v>132.76885308076498</v>
      </c>
      <c r="AI316" s="1">
        <f t="shared" ca="1" si="77"/>
        <v>-1.4577570687292795E-5</v>
      </c>
      <c r="AJ316" s="1">
        <f t="shared" ca="1" si="82"/>
        <v>132.64704878908128</v>
      </c>
      <c r="AK316">
        <f t="shared" ca="1" si="78"/>
        <v>-1.4665599086906737E-5</v>
      </c>
    </row>
    <row r="317" spans="5:37" x14ac:dyDescent="0.3">
      <c r="E317" s="1">
        <f t="shared" si="79"/>
        <v>312</v>
      </c>
      <c r="F317" s="1">
        <f t="shared" si="72"/>
        <v>1061.1483637275001</v>
      </c>
      <c r="G317" s="1">
        <f t="shared" si="73"/>
        <v>0.74390610950000013</v>
      </c>
      <c r="H317" s="1">
        <f t="shared" si="74"/>
        <v>1061.1483637275001</v>
      </c>
      <c r="J317" s="1">
        <f t="shared" si="80"/>
        <v>1123200</v>
      </c>
      <c r="K317" s="1">
        <f t="shared" si="75"/>
        <v>13</v>
      </c>
      <c r="L317" s="1">
        <f t="shared" ca="1" si="81"/>
        <v>500.42288891016381</v>
      </c>
      <c r="M317" s="1">
        <f t="shared" ca="1" si="76"/>
        <v>-8.1650619519247472E-5</v>
      </c>
      <c r="P317" s="1"/>
      <c r="Q317" s="1"/>
      <c r="R317" s="1"/>
      <c r="AH317" s="1">
        <f t="shared" ca="1" si="83"/>
        <v>132.71637382629072</v>
      </c>
      <c r="AI317" s="1">
        <f t="shared" ca="1" si="77"/>
        <v>-1.4571339301867927E-5</v>
      </c>
      <c r="AJ317" s="1">
        <f t="shared" ca="1" si="82"/>
        <v>132.59425263236841</v>
      </c>
      <c r="AK317">
        <f t="shared" ca="1" si="78"/>
        <v>-1.4659285952792828E-5</v>
      </c>
    </row>
    <row r="318" spans="5:37" x14ac:dyDescent="0.3">
      <c r="E318" s="1">
        <f t="shared" si="79"/>
        <v>313</v>
      </c>
      <c r="F318" s="1">
        <f t="shared" si="72"/>
        <v>1061.8917908918397</v>
      </c>
      <c r="G318" s="1">
        <f t="shared" si="73"/>
        <v>0.74295101831999988</v>
      </c>
      <c r="H318" s="1">
        <f t="shared" si="74"/>
        <v>1061.8917908918397</v>
      </c>
      <c r="J318" s="1">
        <f t="shared" si="80"/>
        <v>1126800</v>
      </c>
      <c r="K318" s="1">
        <f t="shared" si="75"/>
        <v>13</v>
      </c>
      <c r="L318" s="1">
        <f t="shared" ca="1" si="81"/>
        <v>500.12894667989451</v>
      </c>
      <c r="M318" s="1">
        <f t="shared" ca="1" si="76"/>
        <v>-8.1601666304494604E-5</v>
      </c>
      <c r="P318" s="1"/>
      <c r="Q318" s="1"/>
      <c r="R318" s="1"/>
      <c r="AH318" s="1">
        <f t="shared" ca="1" si="83"/>
        <v>132.66391700480401</v>
      </c>
      <c r="AI318" s="1">
        <f t="shared" ca="1" si="77"/>
        <v>-1.4565110580135469E-5</v>
      </c>
      <c r="AJ318" s="1">
        <f t="shared" ca="1" si="82"/>
        <v>132.54147920293835</v>
      </c>
      <c r="AK318">
        <f t="shared" ca="1" si="78"/>
        <v>-1.4652975536308258E-5</v>
      </c>
    </row>
    <row r="319" spans="5:37" x14ac:dyDescent="0.3">
      <c r="E319" s="1">
        <f t="shared" si="79"/>
        <v>314</v>
      </c>
      <c r="F319" s="1">
        <f t="shared" si="72"/>
        <v>1062.6342713624197</v>
      </c>
      <c r="G319" s="1">
        <f t="shared" si="73"/>
        <v>0.74201272198000012</v>
      </c>
      <c r="H319" s="1">
        <f t="shared" si="74"/>
        <v>1062.6342713624197</v>
      </c>
      <c r="J319" s="1">
        <f t="shared" si="80"/>
        <v>1130400</v>
      </c>
      <c r="K319" s="1">
        <f t="shared" si="75"/>
        <v>13.1</v>
      </c>
      <c r="L319" s="1">
        <f t="shared" ca="1" si="81"/>
        <v>499.83518068119832</v>
      </c>
      <c r="M319" s="1">
        <f t="shared" ca="1" si="76"/>
        <v>-8.1552742466733447E-5</v>
      </c>
      <c r="P319" s="1"/>
      <c r="Q319" s="1"/>
      <c r="R319" s="1"/>
      <c r="AH319" s="1">
        <f t="shared" ca="1" si="83"/>
        <v>132.61148260671553</v>
      </c>
      <c r="AI319" s="1">
        <f t="shared" ca="1" si="77"/>
        <v>-1.4558884520956781E-5</v>
      </c>
      <c r="AJ319" s="1">
        <f t="shared" ca="1" si="82"/>
        <v>132.48872849100763</v>
      </c>
      <c r="AK319">
        <f t="shared" ca="1" si="78"/>
        <v>-1.4666504421342979E-5</v>
      </c>
    </row>
    <row r="320" spans="5:37" x14ac:dyDescent="0.3">
      <c r="E320" s="1">
        <f t="shared" si="79"/>
        <v>315</v>
      </c>
      <c r="F320" s="1">
        <f t="shared" si="72"/>
        <v>1063.37582193408</v>
      </c>
      <c r="G320" s="1">
        <f t="shared" si="73"/>
        <v>0.74109122047999954</v>
      </c>
      <c r="H320" s="1">
        <f t="shared" si="74"/>
        <v>1063.37582193408</v>
      </c>
      <c r="J320" s="1">
        <f t="shared" si="80"/>
        <v>1134000</v>
      </c>
      <c r="K320" s="1">
        <f t="shared" si="75"/>
        <v>13.1</v>
      </c>
      <c r="L320" s="1">
        <f t="shared" ca="1" si="81"/>
        <v>499.54159080831806</v>
      </c>
      <c r="M320" s="1">
        <f t="shared" ca="1" si="76"/>
        <v>-8.1503847988281274E-5</v>
      </c>
      <c r="P320" s="1"/>
      <c r="Q320" s="1"/>
      <c r="R320" s="1"/>
      <c r="AH320" s="1">
        <f t="shared" ca="1" si="83"/>
        <v>132.55907062244009</v>
      </c>
      <c r="AI320" s="1">
        <f t="shared" ca="1" si="77"/>
        <v>-1.4552661123193719E-5</v>
      </c>
      <c r="AJ320" s="1">
        <f t="shared" ca="1" si="82"/>
        <v>132.4359290750908</v>
      </c>
      <c r="AK320">
        <f t="shared" ca="1" si="78"/>
        <v>-1.4660182346842506E-5</v>
      </c>
    </row>
    <row r="321" spans="5:37" x14ac:dyDescent="0.3">
      <c r="E321" s="1">
        <f t="shared" si="79"/>
        <v>316</v>
      </c>
      <c r="F321" s="1">
        <f t="shared" si="72"/>
        <v>1064.11645940166</v>
      </c>
      <c r="G321" s="1">
        <f t="shared" si="73"/>
        <v>0.74018651381999989</v>
      </c>
      <c r="H321" s="1">
        <f t="shared" si="74"/>
        <v>1064.11645940166</v>
      </c>
      <c r="J321" s="1">
        <f t="shared" si="80"/>
        <v>1137600</v>
      </c>
      <c r="K321" s="1">
        <f t="shared" si="75"/>
        <v>13.2</v>
      </c>
      <c r="L321" s="1">
        <f t="shared" ca="1" si="81"/>
        <v>499.24817695556027</v>
      </c>
      <c r="M321" s="1">
        <f t="shared" ca="1" si="76"/>
        <v>-8.1512650075211423E-5</v>
      </c>
      <c r="P321" s="1"/>
      <c r="Q321" s="1"/>
      <c r="R321" s="1"/>
      <c r="AH321" s="1">
        <f t="shared" ca="1" si="83"/>
        <v>132.50668104239659</v>
      </c>
      <c r="AI321" s="1">
        <f t="shared" ca="1" si="77"/>
        <v>-1.4546440385708624E-5</v>
      </c>
      <c r="AJ321" s="1">
        <f t="shared" ca="1" si="82"/>
        <v>132.38315241864217</v>
      </c>
      <c r="AK321">
        <f t="shared" ca="1" si="78"/>
        <v>-1.4653862997505768E-5</v>
      </c>
    </row>
    <row r="322" spans="5:37" x14ac:dyDescent="0.3">
      <c r="E322" s="1">
        <f t="shared" si="79"/>
        <v>317</v>
      </c>
      <c r="F322" s="1">
        <f t="shared" si="72"/>
        <v>1064.8562005599997</v>
      </c>
      <c r="G322" s="1">
        <f t="shared" si="73"/>
        <v>0.73929860199999942</v>
      </c>
      <c r="H322" s="1">
        <f t="shared" si="74"/>
        <v>1064.8562005599997</v>
      </c>
      <c r="J322" s="1">
        <f t="shared" si="80"/>
        <v>1141200</v>
      </c>
      <c r="K322" s="1">
        <f t="shared" si="75"/>
        <v>13.2</v>
      </c>
      <c r="L322" s="1">
        <f t="shared" ca="1" si="81"/>
        <v>498.95473141528953</v>
      </c>
      <c r="M322" s="1">
        <f t="shared" ca="1" si="76"/>
        <v>-8.1463745089875719E-5</v>
      </c>
      <c r="P322" s="1"/>
      <c r="Q322" s="1"/>
      <c r="R322" s="1"/>
      <c r="AH322" s="1">
        <f t="shared" ca="1" si="83"/>
        <v>132.45431385700803</v>
      </c>
      <c r="AI322" s="1">
        <f t="shared" ca="1" si="77"/>
        <v>-1.4561061162105987E-5</v>
      </c>
      <c r="AJ322" s="1">
        <f t="shared" ca="1" si="82"/>
        <v>132.33039851185114</v>
      </c>
      <c r="AK322">
        <f t="shared" ca="1" si="78"/>
        <v>-1.464754637215807E-5</v>
      </c>
    </row>
    <row r="323" spans="5:37" x14ac:dyDescent="0.3">
      <c r="E323" s="1">
        <f t="shared" si="79"/>
        <v>318</v>
      </c>
      <c r="F323" s="1">
        <f t="shared" si="72"/>
        <v>1065.59506220394</v>
      </c>
      <c r="G323" s="1">
        <f t="shared" si="73"/>
        <v>0.73842748501999989</v>
      </c>
      <c r="H323" s="1">
        <f t="shared" si="74"/>
        <v>1065.59506220394</v>
      </c>
      <c r="J323" s="1">
        <f t="shared" si="80"/>
        <v>1144800</v>
      </c>
      <c r="K323" s="1">
        <f t="shared" si="75"/>
        <v>13.3</v>
      </c>
      <c r="L323" s="1">
        <f t="shared" ca="1" si="81"/>
        <v>498.66146193296595</v>
      </c>
      <c r="M323" s="1">
        <f t="shared" ca="1" si="76"/>
        <v>-8.1414869473152822E-5</v>
      </c>
      <c r="P323" s="1"/>
      <c r="Q323" s="1"/>
      <c r="R323" s="1"/>
      <c r="AH323" s="1">
        <f t="shared" ca="1" si="83"/>
        <v>132.40189403682444</v>
      </c>
      <c r="AI323" s="1">
        <f t="shared" ca="1" si="77"/>
        <v>-1.4554827913282339E-5</v>
      </c>
      <c r="AJ323" s="1">
        <f t="shared" ca="1" si="82"/>
        <v>132.27766734491138</v>
      </c>
      <c r="AK323">
        <f t="shared" ca="1" si="78"/>
        <v>-1.4641232469625223E-5</v>
      </c>
    </row>
    <row r="324" spans="5:37" x14ac:dyDescent="0.3">
      <c r="E324" s="1">
        <f t="shared" si="79"/>
        <v>319</v>
      </c>
      <c r="F324" s="1">
        <f t="shared" si="72"/>
        <v>1066.33306112832</v>
      </c>
      <c r="G324" s="1">
        <f t="shared" si="73"/>
        <v>0.73757316288000041</v>
      </c>
      <c r="H324" s="1">
        <f t="shared" si="74"/>
        <v>1066.33306112832</v>
      </c>
      <c r="J324" s="1">
        <f t="shared" si="80"/>
        <v>1148400</v>
      </c>
      <c r="K324" s="1">
        <f t="shared" si="75"/>
        <v>13.3</v>
      </c>
      <c r="L324" s="1">
        <f t="shared" ca="1" si="81"/>
        <v>498.36836840286259</v>
      </c>
      <c r="M324" s="1">
        <f t="shared" ca="1" si="76"/>
        <v>-8.1423525831114256E-5</v>
      </c>
      <c r="P324" s="1"/>
      <c r="Q324" s="1"/>
      <c r="R324" s="1"/>
      <c r="AH324" s="1">
        <f t="shared" ca="1" si="83"/>
        <v>132.34949665633664</v>
      </c>
      <c r="AI324" s="1">
        <f t="shared" ca="1" si="77"/>
        <v>-1.4548597332766345E-5</v>
      </c>
      <c r="AJ324" s="1">
        <f t="shared" ca="1" si="82"/>
        <v>132.22495890802074</v>
      </c>
      <c r="AK324">
        <f t="shared" ca="1" si="78"/>
        <v>-1.463492128873354E-5</v>
      </c>
    </row>
    <row r="325" spans="5:37" x14ac:dyDescent="0.3">
      <c r="E325" s="1">
        <f t="shared" si="79"/>
        <v>320</v>
      </c>
      <c r="F325" s="1">
        <f t="shared" si="72"/>
        <v>1067.0702141279803</v>
      </c>
      <c r="G325" s="1">
        <f t="shared" si="73"/>
        <v>0.7367356355800001</v>
      </c>
      <c r="H325" s="1">
        <f t="shared" si="74"/>
        <v>1067.0702141279803</v>
      </c>
      <c r="J325" s="1">
        <f t="shared" si="80"/>
        <v>1152000</v>
      </c>
      <c r="K325" s="1">
        <f t="shared" si="75"/>
        <v>13.3</v>
      </c>
      <c r="L325" s="1">
        <f t="shared" ca="1" si="81"/>
        <v>498.07524370987056</v>
      </c>
      <c r="M325" s="1">
        <f t="shared" ca="1" si="76"/>
        <v>-8.1374639874827871E-5</v>
      </c>
      <c r="P325" s="1"/>
      <c r="Q325" s="1"/>
      <c r="R325" s="1"/>
      <c r="AH325" s="1">
        <f t="shared" ca="1" si="83"/>
        <v>132.29712170593868</v>
      </c>
      <c r="AI325" s="1">
        <f t="shared" ca="1" si="77"/>
        <v>-1.4542369419415759E-5</v>
      </c>
      <c r="AJ325" s="1">
        <f t="shared" ca="1" si="82"/>
        <v>132.17227319138129</v>
      </c>
      <c r="AK325">
        <f t="shared" ca="1" si="78"/>
        <v>-1.4628612828309848E-5</v>
      </c>
    </row>
    <row r="326" spans="5:37" x14ac:dyDescent="0.3">
      <c r="E326" s="1">
        <f t="shared" si="79"/>
        <v>321</v>
      </c>
      <c r="F326" s="1">
        <f t="shared" ref="F326:F389" si="84">2.79914*10^(-6)*(E326+273)^3-5.394235*10^(-3)*(E326+273)^2+4.181354*(E326+273)-9.929403*10</f>
        <v>1067.8065379977597</v>
      </c>
      <c r="G326" s="1">
        <f t="shared" ref="G326:G389" si="85">3*2.79914*10^(-6)*(E326+273)^2-2*5.394235*10^(-3)*(E326+273)+4.181354</f>
        <v>0.7359149031200003</v>
      </c>
      <c r="H326" s="1">
        <f t="shared" ref="H326:H389" si="86">F326+0*(E326-$B$19)*G326</f>
        <v>1067.8065379977597</v>
      </c>
      <c r="J326" s="1">
        <f t="shared" si="80"/>
        <v>1155600</v>
      </c>
      <c r="K326" s="1">
        <f t="shared" ref="K326:K389" si="87">ROUND(J326/(24*3600),1)</f>
        <v>13.4</v>
      </c>
      <c r="L326" s="1">
        <f t="shared" ca="1" si="81"/>
        <v>497.78229500632119</v>
      </c>
      <c r="M326" s="1">
        <f t="shared" ref="M326:M389" ca="1" si="88">-$B$16*(L326-$B$19)/INDIRECT(ADDRESS(ROUND(L326,0),8))-$B$16*$B$14*$B$33*$B$12*$B$34*((L326+273)^4-($B$19+273)^4)/INDIRECT(ADDRESS(ROUND(L326,0),8))</f>
        <v>-8.1325783296314446E-5</v>
      </c>
      <c r="P326" s="1"/>
      <c r="Q326" s="1"/>
      <c r="R326" s="1"/>
      <c r="AH326" s="1">
        <f t="shared" ca="1" si="83"/>
        <v>132.24476917602877</v>
      </c>
      <c r="AI326" s="1">
        <f t="shared" ref="AI326:AI389" ca="1" si="89">-$AB$24*(AH326-$B$19)/INDIRECT(ADDRESS(ROUND(AH326,0)+5,31))</f>
        <v>-1.4536144172088829E-5</v>
      </c>
      <c r="AJ326" s="1">
        <f t="shared" ca="1" si="82"/>
        <v>132.11961018519938</v>
      </c>
      <c r="AK326">
        <f t="shared" ref="AK326:AK389" ca="1" si="90">-$AB$24*(AJ326-$B$19)/INDIRECT(ADDRESS(ROUND(AJ326,0),33))</f>
        <v>-1.4622307087181471E-5</v>
      </c>
    </row>
    <row r="327" spans="5:37" x14ac:dyDescent="0.3">
      <c r="E327" s="1">
        <f t="shared" ref="E327:E390" si="91">E326+1</f>
        <v>322</v>
      </c>
      <c r="F327" s="1">
        <f t="shared" si="84"/>
        <v>1068.5420495324997</v>
      </c>
      <c r="G327" s="1">
        <f t="shared" si="85"/>
        <v>0.73511096549999966</v>
      </c>
      <c r="H327" s="1">
        <f t="shared" si="86"/>
        <v>1068.5420495324997</v>
      </c>
      <c r="J327" s="1">
        <f t="shared" ref="J327:J390" si="92">J326+$I$5*60</f>
        <v>1159200</v>
      </c>
      <c r="K327" s="1">
        <f t="shared" si="87"/>
        <v>13.4</v>
      </c>
      <c r="L327" s="1">
        <f t="shared" ref="L327:L390" ca="1" si="93">L326+M326*(J327-J326)</f>
        <v>497.48952218645445</v>
      </c>
      <c r="M327" s="1">
        <f t="shared" ca="1" si="88"/>
        <v>-8.1334295146437256E-5</v>
      </c>
      <c r="P327" s="1"/>
      <c r="Q327" s="1"/>
      <c r="R327" s="1"/>
      <c r="AH327" s="1">
        <f t="shared" ca="1" si="83"/>
        <v>132.19243905700924</v>
      </c>
      <c r="AI327" s="1">
        <f t="shared" ca="1" si="89"/>
        <v>-1.4529921589644299E-5</v>
      </c>
      <c r="AJ327" s="1">
        <f t="shared" ref="AJ327:AJ390" ca="1" si="94">AJ326+AK326*$I$5*60</f>
        <v>132.06696987968553</v>
      </c>
      <c r="AK327">
        <f t="shared" ca="1" si="90"/>
        <v>-1.4616004064176245E-5</v>
      </c>
    </row>
    <row r="328" spans="5:37" x14ac:dyDescent="0.3">
      <c r="E328" s="1">
        <f t="shared" si="91"/>
        <v>323</v>
      </c>
      <c r="F328" s="1">
        <f t="shared" si="84"/>
        <v>1069.27676552704</v>
      </c>
      <c r="G328" s="1">
        <f t="shared" si="85"/>
        <v>0.73432382272000041</v>
      </c>
      <c r="H328" s="1">
        <f t="shared" si="86"/>
        <v>1069.27676552704</v>
      </c>
      <c r="J328" s="1">
        <f t="shared" si="92"/>
        <v>1162800</v>
      </c>
      <c r="K328" s="1">
        <f t="shared" si="87"/>
        <v>13.5</v>
      </c>
      <c r="L328" s="1">
        <f t="shared" ca="1" si="93"/>
        <v>497.19671872392729</v>
      </c>
      <c r="M328" s="1">
        <f t="shared" ca="1" si="88"/>
        <v>-8.1285428394467962E-5</v>
      </c>
      <c r="P328" s="1"/>
      <c r="Q328" s="1"/>
      <c r="R328" s="1"/>
      <c r="AH328" s="1">
        <f t="shared" ref="AH328:AH391" ca="1" si="95">AH327+AI327*$I$5*60</f>
        <v>132.14013133928651</v>
      </c>
      <c r="AI328" s="1">
        <f t="shared" ca="1" si="89"/>
        <v>-1.4523701670941391E-5</v>
      </c>
      <c r="AJ328" s="1">
        <f t="shared" ca="1" si="94"/>
        <v>132.0143522650545</v>
      </c>
      <c r="AK328">
        <f t="shared" ca="1" si="90"/>
        <v>-1.4609703758122506E-5</v>
      </c>
    </row>
    <row r="329" spans="5:37" x14ac:dyDescent="0.3">
      <c r="E329" s="1">
        <f t="shared" si="91"/>
        <v>324</v>
      </c>
      <c r="F329" s="1">
        <f t="shared" si="84"/>
        <v>1070.0107027762197</v>
      </c>
      <c r="G329" s="1">
        <f t="shared" si="85"/>
        <v>0.73355347477999988</v>
      </c>
      <c r="H329" s="1">
        <f t="shared" si="86"/>
        <v>1070.0107027762197</v>
      </c>
      <c r="J329" s="1">
        <f t="shared" si="92"/>
        <v>1166400</v>
      </c>
      <c r="K329" s="1">
        <f t="shared" si="87"/>
        <v>13.5</v>
      </c>
      <c r="L329" s="1">
        <f t="shared" ca="1" si="93"/>
        <v>496.9040911817072</v>
      </c>
      <c r="M329" s="1">
        <f t="shared" ca="1" si="88"/>
        <v>-8.1236591029288993E-5</v>
      </c>
      <c r="P329" s="1"/>
      <c r="Q329" s="1"/>
      <c r="R329" s="1"/>
      <c r="AH329" s="1">
        <f t="shared" ca="1" si="95"/>
        <v>132.08784601327113</v>
      </c>
      <c r="AI329" s="1">
        <f t="shared" ca="1" si="89"/>
        <v>-1.4517484414839826E-5</v>
      </c>
      <c r="AJ329" s="1">
        <f t="shared" ca="1" si="94"/>
        <v>131.96175733152526</v>
      </c>
      <c r="AK329">
        <f t="shared" ca="1" si="90"/>
        <v>-1.4603406167849102E-5</v>
      </c>
    </row>
    <row r="330" spans="5:37" x14ac:dyDescent="0.3">
      <c r="E330" s="1">
        <f t="shared" si="91"/>
        <v>325</v>
      </c>
      <c r="F330" s="1">
        <f t="shared" si="84"/>
        <v>1070.7438780748796</v>
      </c>
      <c r="G330" s="1">
        <f t="shared" si="85"/>
        <v>0.7327999216800003</v>
      </c>
      <c r="H330" s="1">
        <f t="shared" si="86"/>
        <v>1070.7438780748796</v>
      </c>
      <c r="J330" s="1">
        <f t="shared" si="92"/>
        <v>1170000</v>
      </c>
      <c r="K330" s="1">
        <f t="shared" si="87"/>
        <v>13.5</v>
      </c>
      <c r="L330" s="1">
        <f t="shared" ca="1" si="93"/>
        <v>496.61163945400176</v>
      </c>
      <c r="M330" s="1">
        <f t="shared" ca="1" si="88"/>
        <v>-8.1187783033175267E-5</v>
      </c>
      <c r="P330" s="1"/>
      <c r="Q330" s="1"/>
      <c r="R330" s="1"/>
      <c r="AH330" s="1">
        <f t="shared" ca="1" si="95"/>
        <v>132.03558306937771</v>
      </c>
      <c r="AI330" s="1">
        <f t="shared" ca="1" si="89"/>
        <v>-1.4511269820199797E-5</v>
      </c>
      <c r="AJ330" s="1">
        <f t="shared" ca="1" si="94"/>
        <v>131.90918506932101</v>
      </c>
      <c r="AK330">
        <f t="shared" ca="1" si="90"/>
        <v>-1.4597111292185375E-5</v>
      </c>
    </row>
    <row r="331" spans="5:37" x14ac:dyDescent="0.3">
      <c r="E331" s="1">
        <f t="shared" si="91"/>
        <v>326</v>
      </c>
      <c r="F331" s="1">
        <f t="shared" si="84"/>
        <v>1071.4763082178602</v>
      </c>
      <c r="G331" s="1">
        <f t="shared" si="85"/>
        <v>0.73206316341999944</v>
      </c>
      <c r="H331" s="1">
        <f t="shared" si="86"/>
        <v>1071.4763082178602</v>
      </c>
      <c r="J331" s="1">
        <f t="shared" si="92"/>
        <v>1173600</v>
      </c>
      <c r="K331" s="1">
        <f t="shared" si="87"/>
        <v>13.6</v>
      </c>
      <c r="L331" s="1">
        <f t="shared" ca="1" si="93"/>
        <v>496.31936343508232</v>
      </c>
      <c r="M331" s="1">
        <f t="shared" ca="1" si="88"/>
        <v>-8.1196146595966689E-5</v>
      </c>
      <c r="P331" s="1"/>
      <c r="Q331" s="1"/>
      <c r="R331" s="1"/>
      <c r="AH331" s="1">
        <f t="shared" ca="1" si="95"/>
        <v>131.983342498025</v>
      </c>
      <c r="AI331" s="1">
        <f t="shared" ca="1" si="89"/>
        <v>-1.4505057885882007E-5</v>
      </c>
      <c r="AJ331" s="1">
        <f t="shared" ca="1" si="94"/>
        <v>131.85663546866914</v>
      </c>
      <c r="AK331">
        <f t="shared" ca="1" si="90"/>
        <v>-1.4590819129961185E-5</v>
      </c>
    </row>
    <row r="332" spans="5:37" x14ac:dyDescent="0.3">
      <c r="E332" s="1">
        <f t="shared" si="91"/>
        <v>327</v>
      </c>
      <c r="F332" s="1">
        <f t="shared" si="84"/>
        <v>1072.2080099999998</v>
      </c>
      <c r="G332" s="1">
        <f t="shared" si="85"/>
        <v>0.73134319999999997</v>
      </c>
      <c r="H332" s="1">
        <f t="shared" si="86"/>
        <v>1072.2080099999998</v>
      </c>
      <c r="J332" s="1">
        <f t="shared" si="92"/>
        <v>1177200</v>
      </c>
      <c r="K332" s="1">
        <f t="shared" si="87"/>
        <v>13.6</v>
      </c>
      <c r="L332" s="1">
        <f t="shared" ca="1" si="93"/>
        <v>496.02705730733686</v>
      </c>
      <c r="M332" s="1">
        <f t="shared" ca="1" si="88"/>
        <v>-8.1147328597201465E-5</v>
      </c>
      <c r="P332" s="1"/>
      <c r="Q332" s="1"/>
      <c r="R332" s="1"/>
      <c r="AH332" s="1">
        <f t="shared" ca="1" si="95"/>
        <v>131.93112428963582</v>
      </c>
      <c r="AI332" s="1">
        <f t="shared" ca="1" si="89"/>
        <v>-1.449884861074762E-5</v>
      </c>
      <c r="AJ332" s="1">
        <f t="shared" ca="1" si="94"/>
        <v>131.80410851980128</v>
      </c>
      <c r="AK332">
        <f t="shared" ca="1" si="90"/>
        <v>-1.4584529680006883E-5</v>
      </c>
    </row>
    <row r="333" spans="5:37" x14ac:dyDescent="0.3">
      <c r="E333" s="1">
        <f t="shared" si="91"/>
        <v>328</v>
      </c>
      <c r="F333" s="1">
        <f t="shared" si="84"/>
        <v>1072.9390002161401</v>
      </c>
      <c r="G333" s="1">
        <f t="shared" si="85"/>
        <v>0.73064003142000056</v>
      </c>
      <c r="H333" s="1">
        <f t="shared" si="86"/>
        <v>1072.9390002161401</v>
      </c>
      <c r="J333" s="1">
        <f t="shared" si="92"/>
        <v>1180800</v>
      </c>
      <c r="K333" s="1">
        <f t="shared" si="87"/>
        <v>13.7</v>
      </c>
      <c r="L333" s="1">
        <f t="shared" ca="1" si="93"/>
        <v>495.73492692438691</v>
      </c>
      <c r="M333" s="1">
        <f t="shared" ca="1" si="88"/>
        <v>-8.1098539976371967E-5</v>
      </c>
      <c r="P333" s="1"/>
      <c r="Q333" s="1"/>
      <c r="R333" s="1"/>
      <c r="AH333" s="1">
        <f t="shared" ca="1" si="95"/>
        <v>131.87892843463712</v>
      </c>
      <c r="AI333" s="1">
        <f t="shared" ca="1" si="89"/>
        <v>-1.4492641993658314E-5</v>
      </c>
      <c r="AJ333" s="1">
        <f t="shared" ca="1" si="94"/>
        <v>131.75160421295325</v>
      </c>
      <c r="AK333">
        <f t="shared" ca="1" si="90"/>
        <v>-1.4578242941153336E-5</v>
      </c>
    </row>
    <row r="334" spans="5:37" x14ac:dyDescent="0.3">
      <c r="E334" s="1">
        <f t="shared" si="91"/>
        <v>329</v>
      </c>
      <c r="F334" s="1">
        <f t="shared" si="84"/>
        <v>1073.66929566112</v>
      </c>
      <c r="G334" s="1">
        <f t="shared" si="85"/>
        <v>0.72995365767999987</v>
      </c>
      <c r="H334" s="1">
        <f t="shared" si="86"/>
        <v>1073.66929566112</v>
      </c>
      <c r="J334" s="1">
        <f t="shared" si="92"/>
        <v>1184400</v>
      </c>
      <c r="K334" s="1">
        <f t="shared" si="87"/>
        <v>13.7</v>
      </c>
      <c r="L334" s="1">
        <f t="shared" ca="1" si="93"/>
        <v>495.442972180472</v>
      </c>
      <c r="M334" s="1">
        <f t="shared" ca="1" si="88"/>
        <v>-8.1106761560062888E-5</v>
      </c>
      <c r="P334" s="1"/>
      <c r="Q334" s="1"/>
      <c r="R334" s="1"/>
      <c r="AH334" s="1">
        <f t="shared" ca="1" si="95"/>
        <v>131.82675492345996</v>
      </c>
      <c r="AI334" s="1">
        <f t="shared" ca="1" si="89"/>
        <v>-1.4486438033476234E-5</v>
      </c>
      <c r="AJ334" s="1">
        <f t="shared" ca="1" si="94"/>
        <v>131.69912253836509</v>
      </c>
      <c r="AK334">
        <f t="shared" ca="1" si="90"/>
        <v>-1.4571958912231905E-5</v>
      </c>
    </row>
    <row r="335" spans="5:37" x14ac:dyDescent="0.3">
      <c r="E335" s="1">
        <f t="shared" si="91"/>
        <v>330</v>
      </c>
      <c r="F335" s="1">
        <f t="shared" si="84"/>
        <v>1074.3989131297799</v>
      </c>
      <c r="G335" s="1">
        <f t="shared" si="85"/>
        <v>0.72928407878000012</v>
      </c>
      <c r="H335" s="1">
        <f t="shared" si="86"/>
        <v>1074.3989131297799</v>
      </c>
      <c r="J335" s="1">
        <f t="shared" si="92"/>
        <v>1188000</v>
      </c>
      <c r="K335" s="1">
        <f t="shared" si="87"/>
        <v>13.8</v>
      </c>
      <c r="L335" s="1">
        <f t="shared" ca="1" si="93"/>
        <v>495.15098783885577</v>
      </c>
      <c r="M335" s="1">
        <f t="shared" ca="1" si="88"/>
        <v>-8.1057963100154417E-5</v>
      </c>
      <c r="P335" s="1"/>
      <c r="Q335" s="1"/>
      <c r="R335" s="1"/>
      <c r="AH335" s="1">
        <f t="shared" ca="1" si="95"/>
        <v>131.77460374653944</v>
      </c>
      <c r="AI335" s="1">
        <f t="shared" ca="1" si="89"/>
        <v>-1.4480236729064025E-5</v>
      </c>
      <c r="AJ335" s="1">
        <f t="shared" ca="1" si="94"/>
        <v>131.64666348628106</v>
      </c>
      <c r="AK335">
        <f t="shared" ca="1" si="90"/>
        <v>-1.4565677592074464E-5</v>
      </c>
    </row>
    <row r="336" spans="5:37" x14ac:dyDescent="0.3">
      <c r="E336" s="1">
        <f t="shared" si="91"/>
        <v>331</v>
      </c>
      <c r="F336" s="1">
        <f t="shared" si="84"/>
        <v>1075.12786941696</v>
      </c>
      <c r="G336" s="1">
        <f t="shared" si="85"/>
        <v>0.72863129471999999</v>
      </c>
      <c r="H336" s="1">
        <f t="shared" si="86"/>
        <v>1075.12786941696</v>
      </c>
      <c r="J336" s="1">
        <f t="shared" si="92"/>
        <v>1191600</v>
      </c>
      <c r="K336" s="1">
        <f t="shared" si="87"/>
        <v>13.8</v>
      </c>
      <c r="L336" s="1">
        <f t="shared" ca="1" si="93"/>
        <v>494.85917917169519</v>
      </c>
      <c r="M336" s="1">
        <f t="shared" ca="1" si="88"/>
        <v>-8.100919402691122E-5</v>
      </c>
      <c r="P336" s="1"/>
      <c r="Q336" s="1"/>
      <c r="R336" s="1"/>
      <c r="AH336" s="1">
        <f t="shared" ca="1" si="95"/>
        <v>131.72247489431481</v>
      </c>
      <c r="AI336" s="1">
        <f t="shared" ca="1" si="89"/>
        <v>-1.4474038079284816E-5</v>
      </c>
      <c r="AJ336" s="1">
        <f t="shared" ca="1" si="94"/>
        <v>131.59422704694958</v>
      </c>
      <c r="AK336">
        <f t="shared" ca="1" si="90"/>
        <v>-1.4559398979513382E-5</v>
      </c>
    </row>
    <row r="337" spans="5:37" x14ac:dyDescent="0.3">
      <c r="E337" s="1">
        <f t="shared" si="91"/>
        <v>332</v>
      </c>
      <c r="F337" s="1">
        <f t="shared" si="84"/>
        <v>1075.8561813174997</v>
      </c>
      <c r="G337" s="1">
        <f t="shared" si="85"/>
        <v>0.72799530550000036</v>
      </c>
      <c r="H337" s="1">
        <f t="shared" si="86"/>
        <v>1075.8561813174997</v>
      </c>
      <c r="J337" s="1">
        <f t="shared" si="92"/>
        <v>1195200</v>
      </c>
      <c r="K337" s="1">
        <f t="shared" si="87"/>
        <v>13.8</v>
      </c>
      <c r="L337" s="1">
        <f t="shared" ca="1" si="93"/>
        <v>494.56754607319829</v>
      </c>
      <c r="M337" s="1">
        <f t="shared" ca="1" si="88"/>
        <v>-8.0960454322584122E-5</v>
      </c>
      <c r="P337" s="1"/>
      <c r="Q337" s="1"/>
      <c r="R337" s="1"/>
      <c r="AH337" s="1">
        <f t="shared" ca="1" si="95"/>
        <v>131.67036835722939</v>
      </c>
      <c r="AI337" s="1">
        <f t="shared" ca="1" si="89"/>
        <v>-1.4467842083002216E-5</v>
      </c>
      <c r="AJ337" s="1">
        <f t="shared" ca="1" si="94"/>
        <v>131.54181321062333</v>
      </c>
      <c r="AK337">
        <f t="shared" ca="1" si="90"/>
        <v>-1.4553123073381536E-5</v>
      </c>
    </row>
    <row r="338" spans="5:37" x14ac:dyDescent="0.3">
      <c r="E338" s="1">
        <f t="shared" si="91"/>
        <v>333</v>
      </c>
      <c r="F338" s="1">
        <f t="shared" si="84"/>
        <v>1076.5838656262397</v>
      </c>
      <c r="G338" s="1">
        <f t="shared" si="85"/>
        <v>0.72737611111999989</v>
      </c>
      <c r="H338" s="1">
        <f t="shared" si="86"/>
        <v>1076.5838656262397</v>
      </c>
      <c r="J338" s="1">
        <f t="shared" si="92"/>
        <v>1198800</v>
      </c>
      <c r="K338" s="1">
        <f t="shared" si="87"/>
        <v>13.9</v>
      </c>
      <c r="L338" s="1">
        <f t="shared" ca="1" si="93"/>
        <v>494.27608843763699</v>
      </c>
      <c r="M338" s="1">
        <f t="shared" ca="1" si="88"/>
        <v>-8.0968530313485062E-5</v>
      </c>
      <c r="P338" s="1"/>
      <c r="Q338" s="1"/>
      <c r="R338" s="1"/>
      <c r="AH338" s="1">
        <f t="shared" ca="1" si="95"/>
        <v>131.61828412573058</v>
      </c>
      <c r="AI338" s="1">
        <f t="shared" ca="1" si="89"/>
        <v>-1.4461648739080325E-5</v>
      </c>
      <c r="AJ338" s="1">
        <f t="shared" ca="1" si="94"/>
        <v>131.48942196755917</v>
      </c>
      <c r="AK338">
        <f t="shared" ca="1" si="90"/>
        <v>-1.4566275822289368E-5</v>
      </c>
    </row>
    <row r="339" spans="5:37" x14ac:dyDescent="0.3">
      <c r="E339" s="1">
        <f t="shared" si="91"/>
        <v>334</v>
      </c>
      <c r="F339" s="1">
        <f t="shared" si="84"/>
        <v>1077.3109391380199</v>
      </c>
      <c r="G339" s="1">
        <f t="shared" si="85"/>
        <v>0.72677371157999993</v>
      </c>
      <c r="H339" s="1">
        <f t="shared" si="86"/>
        <v>1077.3109391380199</v>
      </c>
      <c r="J339" s="1">
        <f t="shared" si="92"/>
        <v>1202400</v>
      </c>
      <c r="K339" s="1">
        <f t="shared" si="87"/>
        <v>13.9</v>
      </c>
      <c r="L339" s="1">
        <f t="shared" ca="1" si="93"/>
        <v>493.98460172850844</v>
      </c>
      <c r="M339" s="1">
        <f t="shared" ca="1" si="88"/>
        <v>-8.0919780938150493E-5</v>
      </c>
      <c r="P339" s="1"/>
      <c r="Q339" s="1"/>
      <c r="R339" s="1"/>
      <c r="AH339" s="1">
        <f t="shared" ca="1" si="95"/>
        <v>131.56622219026988</v>
      </c>
      <c r="AI339" s="1">
        <f t="shared" ca="1" si="89"/>
        <v>-1.4455458046383732E-5</v>
      </c>
      <c r="AJ339" s="1">
        <f t="shared" ca="1" si="94"/>
        <v>131.43698337459892</v>
      </c>
      <c r="AK339">
        <f t="shared" ca="1" si="90"/>
        <v>-1.4559988567017089E-5</v>
      </c>
    </row>
    <row r="340" spans="5:37" x14ac:dyDescent="0.3">
      <c r="E340" s="1">
        <f t="shared" si="91"/>
        <v>335</v>
      </c>
      <c r="F340" s="1">
        <f t="shared" si="84"/>
        <v>1078.0374186476797</v>
      </c>
      <c r="G340" s="1">
        <f t="shared" si="85"/>
        <v>0.72618810687999957</v>
      </c>
      <c r="H340" s="1">
        <f t="shared" si="86"/>
        <v>1078.0374186476797</v>
      </c>
      <c r="J340" s="1">
        <f t="shared" si="92"/>
        <v>1206000</v>
      </c>
      <c r="K340" s="1">
        <f t="shared" si="87"/>
        <v>14</v>
      </c>
      <c r="L340" s="1">
        <f t="shared" ca="1" si="93"/>
        <v>493.69329051713112</v>
      </c>
      <c r="M340" s="1">
        <f t="shared" ca="1" si="88"/>
        <v>-8.0871060940316695E-5</v>
      </c>
      <c r="P340" s="1"/>
      <c r="Q340" s="1"/>
      <c r="R340" s="1"/>
      <c r="AH340" s="1">
        <f t="shared" ca="1" si="95"/>
        <v>131.51418254130292</v>
      </c>
      <c r="AI340" s="1">
        <f t="shared" ca="1" si="89"/>
        <v>-1.4449270003777515E-5</v>
      </c>
      <c r="AJ340" s="1">
        <f t="shared" ca="1" si="94"/>
        <v>131.38456741575766</v>
      </c>
      <c r="AK340">
        <f t="shared" ca="1" si="90"/>
        <v>-1.4553704025518689E-5</v>
      </c>
    </row>
    <row r="341" spans="5:37" x14ac:dyDescent="0.3">
      <c r="E341" s="1">
        <f t="shared" si="91"/>
        <v>336</v>
      </c>
      <c r="F341" s="1">
        <f t="shared" si="84"/>
        <v>1078.76332095006</v>
      </c>
      <c r="G341" s="1">
        <f t="shared" si="85"/>
        <v>0.72561929702000016</v>
      </c>
      <c r="H341" s="1">
        <f t="shared" si="86"/>
        <v>1078.76332095006</v>
      </c>
      <c r="J341" s="1">
        <f t="shared" si="92"/>
        <v>1209600</v>
      </c>
      <c r="K341" s="1">
        <f t="shared" si="87"/>
        <v>14</v>
      </c>
      <c r="L341" s="1">
        <f t="shared" ca="1" si="93"/>
        <v>493.40215469774597</v>
      </c>
      <c r="M341" s="1">
        <f t="shared" ca="1" si="88"/>
        <v>-8.087899747937104E-5</v>
      </c>
      <c r="P341" s="1"/>
      <c r="Q341" s="1"/>
      <c r="R341" s="1"/>
      <c r="AH341" s="1">
        <f t="shared" ca="1" si="95"/>
        <v>131.46216516928931</v>
      </c>
      <c r="AI341" s="1">
        <f t="shared" ca="1" si="89"/>
        <v>-1.4463583836515827E-5</v>
      </c>
      <c r="AJ341" s="1">
        <f t="shared" ca="1" si="94"/>
        <v>131.3321740812658</v>
      </c>
      <c r="AK341">
        <f t="shared" ca="1" si="90"/>
        <v>-1.4547422196622824E-5</v>
      </c>
    </row>
    <row r="342" spans="5:37" x14ac:dyDescent="0.3">
      <c r="E342" s="1">
        <f t="shared" si="91"/>
        <v>337</v>
      </c>
      <c r="F342" s="1">
        <f t="shared" si="84"/>
        <v>1079.48866284</v>
      </c>
      <c r="G342" s="1">
        <f t="shared" si="85"/>
        <v>0.72506728200000037</v>
      </c>
      <c r="H342" s="1">
        <f t="shared" si="86"/>
        <v>1079.48866284</v>
      </c>
      <c r="J342" s="1">
        <f t="shared" si="92"/>
        <v>1213200</v>
      </c>
      <c r="K342" s="1">
        <f t="shared" si="87"/>
        <v>14</v>
      </c>
      <c r="L342" s="1">
        <f t="shared" ca="1" si="93"/>
        <v>493.11099030682021</v>
      </c>
      <c r="M342" s="1">
        <f t="shared" ca="1" si="88"/>
        <v>-8.0830267971554245E-5</v>
      </c>
      <c r="P342" s="1"/>
      <c r="Q342" s="1"/>
      <c r="R342" s="1"/>
      <c r="AH342" s="1">
        <f t="shared" ca="1" si="95"/>
        <v>131.41009626747785</v>
      </c>
      <c r="AI342" s="1">
        <f t="shared" ca="1" si="89"/>
        <v>-1.4457383527756507E-5</v>
      </c>
      <c r="AJ342" s="1">
        <f t="shared" ca="1" si="94"/>
        <v>131.27980336135795</v>
      </c>
      <c r="AK342">
        <f t="shared" ca="1" si="90"/>
        <v>-1.4541143079158642E-5</v>
      </c>
    </row>
    <row r="343" spans="5:37" x14ac:dyDescent="0.3">
      <c r="E343" s="1">
        <f t="shared" si="91"/>
        <v>338</v>
      </c>
      <c r="F343" s="1">
        <f t="shared" si="84"/>
        <v>1080.2134611123397</v>
      </c>
      <c r="G343" s="1">
        <f t="shared" si="85"/>
        <v>0.72453206181999974</v>
      </c>
      <c r="H343" s="1">
        <f t="shared" si="86"/>
        <v>1080.2134611123397</v>
      </c>
      <c r="J343" s="1">
        <f t="shared" si="92"/>
        <v>1216800</v>
      </c>
      <c r="K343" s="1">
        <f t="shared" si="87"/>
        <v>14.1</v>
      </c>
      <c r="L343" s="1">
        <f t="shared" ca="1" si="93"/>
        <v>492.82000134212262</v>
      </c>
      <c r="M343" s="1">
        <f t="shared" ca="1" si="88"/>
        <v>-8.0781567849683817E-5</v>
      </c>
      <c r="P343" s="1"/>
      <c r="Q343" s="1"/>
      <c r="R343" s="1"/>
      <c r="AH343" s="1">
        <f t="shared" ca="1" si="95"/>
        <v>131.35804968677792</v>
      </c>
      <c r="AI343" s="1">
        <f t="shared" ca="1" si="89"/>
        <v>-1.4451185876971109E-5</v>
      </c>
      <c r="AJ343" s="1">
        <f t="shared" ca="1" si="94"/>
        <v>131.22745524627297</v>
      </c>
      <c r="AK343">
        <f t="shared" ca="1" si="90"/>
        <v>-1.4534866671955813E-5</v>
      </c>
    </row>
    <row r="344" spans="5:37" x14ac:dyDescent="0.3">
      <c r="E344" s="1">
        <f t="shared" si="91"/>
        <v>339</v>
      </c>
      <c r="F344" s="1">
        <f t="shared" si="84"/>
        <v>1080.9377325619198</v>
      </c>
      <c r="G344" s="1">
        <f t="shared" si="85"/>
        <v>0.7240136364800005</v>
      </c>
      <c r="H344" s="1">
        <f t="shared" si="86"/>
        <v>1080.9377325619198</v>
      </c>
      <c r="J344" s="1">
        <f t="shared" si="92"/>
        <v>1220400</v>
      </c>
      <c r="K344" s="1">
        <f t="shared" si="87"/>
        <v>14.1</v>
      </c>
      <c r="L344" s="1">
        <f t="shared" ca="1" si="93"/>
        <v>492.52918769786373</v>
      </c>
      <c r="M344" s="1">
        <f t="shared" ca="1" si="88"/>
        <v>-8.073289709598685E-5</v>
      </c>
      <c r="P344" s="1"/>
      <c r="Q344" s="1"/>
      <c r="R344" s="1"/>
      <c r="AH344" s="1">
        <f t="shared" ca="1" si="95"/>
        <v>131.30602541762082</v>
      </c>
      <c r="AI344" s="1">
        <f t="shared" ca="1" si="89"/>
        <v>-1.4444990883020207E-5</v>
      </c>
      <c r="AJ344" s="1">
        <f t="shared" ca="1" si="94"/>
        <v>131.17512972625391</v>
      </c>
      <c r="AK344">
        <f t="shared" ca="1" si="90"/>
        <v>-1.4528592973844501E-5</v>
      </c>
    </row>
    <row r="345" spans="5:37" x14ac:dyDescent="0.3">
      <c r="E345" s="1">
        <f t="shared" si="91"/>
        <v>340</v>
      </c>
      <c r="F345" s="1">
        <f t="shared" si="84"/>
        <v>1081.6614939835799</v>
      </c>
      <c r="G345" s="1">
        <f t="shared" si="85"/>
        <v>0.72351200597999998</v>
      </c>
      <c r="H345" s="1">
        <f t="shared" si="86"/>
        <v>1081.6614939835799</v>
      </c>
      <c r="J345" s="1">
        <f t="shared" si="92"/>
        <v>1224000</v>
      </c>
      <c r="K345" s="1">
        <f t="shared" si="87"/>
        <v>14.2</v>
      </c>
      <c r="L345" s="1">
        <f t="shared" ca="1" si="93"/>
        <v>492.2385492683182</v>
      </c>
      <c r="M345" s="1">
        <f t="shared" ca="1" si="88"/>
        <v>-8.0740690732506121E-5</v>
      </c>
      <c r="P345" s="1"/>
      <c r="Q345" s="1"/>
      <c r="R345" s="1"/>
      <c r="AH345" s="1">
        <f t="shared" ca="1" si="95"/>
        <v>131.25402345044193</v>
      </c>
      <c r="AI345" s="1">
        <f t="shared" ca="1" si="89"/>
        <v>-1.4438798544764858E-5</v>
      </c>
      <c r="AJ345" s="1">
        <f t="shared" ca="1" si="94"/>
        <v>131.12282679154808</v>
      </c>
      <c r="AK345">
        <f t="shared" ca="1" si="90"/>
        <v>-1.4522321983655381E-5</v>
      </c>
    </row>
    <row r="346" spans="5:37" x14ac:dyDescent="0.3">
      <c r="E346" s="1">
        <f t="shared" si="91"/>
        <v>341</v>
      </c>
      <c r="F346" s="1">
        <f t="shared" si="84"/>
        <v>1082.3847621721598</v>
      </c>
      <c r="G346" s="1">
        <f t="shared" si="85"/>
        <v>0.72302717032000041</v>
      </c>
      <c r="H346" s="1">
        <f t="shared" si="86"/>
        <v>1082.3847621721598</v>
      </c>
      <c r="J346" s="1">
        <f t="shared" si="92"/>
        <v>1227600</v>
      </c>
      <c r="K346" s="1">
        <f t="shared" si="87"/>
        <v>14.2</v>
      </c>
      <c r="L346" s="1">
        <f t="shared" ca="1" si="93"/>
        <v>491.94788278168119</v>
      </c>
      <c r="M346" s="1">
        <f t="shared" ca="1" si="88"/>
        <v>-8.0692010634154723E-5</v>
      </c>
      <c r="P346" s="1"/>
      <c r="Q346" s="1"/>
      <c r="R346" s="1"/>
      <c r="AH346" s="1">
        <f t="shared" ca="1" si="95"/>
        <v>131.20204377568078</v>
      </c>
      <c r="AI346" s="1">
        <f t="shared" ca="1" si="89"/>
        <v>-1.4432608861066604E-5</v>
      </c>
      <c r="AJ346" s="1">
        <f t="shared" ca="1" si="94"/>
        <v>131.07054643240693</v>
      </c>
      <c r="AK346">
        <f t="shared" ca="1" si="90"/>
        <v>-1.4516053700219628E-5</v>
      </c>
    </row>
    <row r="347" spans="5:37" x14ac:dyDescent="0.3">
      <c r="E347" s="1">
        <f t="shared" si="91"/>
        <v>342</v>
      </c>
      <c r="F347" s="1">
        <f t="shared" si="84"/>
        <v>1083.1075539224998</v>
      </c>
      <c r="G347" s="1">
        <f t="shared" si="85"/>
        <v>0.72255912949999956</v>
      </c>
      <c r="H347" s="1">
        <f t="shared" si="86"/>
        <v>1083.1075539224998</v>
      </c>
      <c r="J347" s="1">
        <f t="shared" si="92"/>
        <v>1231200</v>
      </c>
      <c r="K347" s="1">
        <f t="shared" si="87"/>
        <v>14.3</v>
      </c>
      <c r="L347" s="1">
        <f t="shared" ca="1" si="93"/>
        <v>491.65739154339821</v>
      </c>
      <c r="M347" s="1">
        <f t="shared" ca="1" si="88"/>
        <v>-8.0643359912279538E-5</v>
      </c>
      <c r="P347" s="1"/>
      <c r="Q347" s="1"/>
      <c r="R347" s="1"/>
      <c r="AH347" s="1">
        <f t="shared" ca="1" si="95"/>
        <v>131.15008638378094</v>
      </c>
      <c r="AI347" s="1">
        <f t="shared" ca="1" si="89"/>
        <v>-1.4426421830787484E-5</v>
      </c>
      <c r="AJ347" s="1">
        <f t="shared" ca="1" si="94"/>
        <v>131.01828863908614</v>
      </c>
      <c r="AK347">
        <f t="shared" ca="1" si="90"/>
        <v>-1.4509788122368925E-5</v>
      </c>
    </row>
    <row r="348" spans="5:37" x14ac:dyDescent="0.3">
      <c r="E348" s="1">
        <f t="shared" si="91"/>
        <v>343</v>
      </c>
      <c r="F348" s="1">
        <f t="shared" si="84"/>
        <v>1083.8298860294399</v>
      </c>
      <c r="G348" s="1">
        <f t="shared" si="85"/>
        <v>0.7221078835200001</v>
      </c>
      <c r="H348" s="1">
        <f t="shared" si="86"/>
        <v>1083.8298860294399</v>
      </c>
      <c r="J348" s="1">
        <f t="shared" si="92"/>
        <v>1234800</v>
      </c>
      <c r="K348" s="1">
        <f t="shared" si="87"/>
        <v>14.3</v>
      </c>
      <c r="L348" s="1">
        <f t="shared" ca="1" si="93"/>
        <v>491.367075447714</v>
      </c>
      <c r="M348" s="1">
        <f t="shared" ca="1" si="88"/>
        <v>-8.0651016622404663E-5</v>
      </c>
      <c r="P348" s="1"/>
      <c r="Q348" s="1"/>
      <c r="R348" s="1"/>
      <c r="AH348" s="1">
        <f t="shared" ca="1" si="95"/>
        <v>131.0981512651901</v>
      </c>
      <c r="AI348" s="1">
        <f t="shared" ca="1" si="89"/>
        <v>-1.4420237452790014E-5</v>
      </c>
      <c r="AJ348" s="1">
        <f t="shared" ca="1" si="94"/>
        <v>130.96605340184561</v>
      </c>
      <c r="AK348">
        <f t="shared" ca="1" si="90"/>
        <v>-1.4503525248935456E-5</v>
      </c>
    </row>
    <row r="349" spans="5:37" x14ac:dyDescent="0.3">
      <c r="E349" s="1">
        <f t="shared" si="91"/>
        <v>344</v>
      </c>
      <c r="F349" s="1">
        <f t="shared" si="84"/>
        <v>1084.55177528782</v>
      </c>
      <c r="G349" s="1">
        <f t="shared" si="85"/>
        <v>0.72167343237999981</v>
      </c>
      <c r="H349" s="1">
        <f t="shared" si="86"/>
        <v>1084.55177528782</v>
      </c>
      <c r="J349" s="1">
        <f t="shared" si="92"/>
        <v>1238400</v>
      </c>
      <c r="K349" s="1">
        <f t="shared" si="87"/>
        <v>14.3</v>
      </c>
      <c r="L349" s="1">
        <f t="shared" ca="1" si="93"/>
        <v>491.07673178787337</v>
      </c>
      <c r="M349" s="1">
        <f t="shared" ca="1" si="88"/>
        <v>-8.0602356714338947E-5</v>
      </c>
      <c r="P349" s="1"/>
      <c r="Q349" s="1"/>
      <c r="R349" s="1"/>
      <c r="AH349" s="1">
        <f t="shared" ca="1" si="95"/>
        <v>131.04623841036005</v>
      </c>
      <c r="AI349" s="1">
        <f t="shared" ca="1" si="89"/>
        <v>-1.4414055725937204E-5</v>
      </c>
      <c r="AJ349" s="1">
        <f t="shared" ca="1" si="94"/>
        <v>130.91384071094944</v>
      </c>
      <c r="AK349">
        <f t="shared" ca="1" si="90"/>
        <v>-1.4497265078751909E-5</v>
      </c>
    </row>
    <row r="350" spans="5:37" x14ac:dyDescent="0.3">
      <c r="E350" s="1">
        <f t="shared" si="91"/>
        <v>345</v>
      </c>
      <c r="F350" s="1">
        <f t="shared" si="84"/>
        <v>1085.2732384924798</v>
      </c>
      <c r="G350" s="1">
        <f t="shared" si="85"/>
        <v>0.72125577608000002</v>
      </c>
      <c r="H350" s="1">
        <f t="shared" si="86"/>
        <v>1085.2732384924798</v>
      </c>
      <c r="J350" s="1">
        <f t="shared" si="92"/>
        <v>1242000</v>
      </c>
      <c r="K350" s="1">
        <f t="shared" si="87"/>
        <v>14.4</v>
      </c>
      <c r="L350" s="1">
        <f t="shared" ca="1" si="93"/>
        <v>490.78656330370177</v>
      </c>
      <c r="M350" s="1">
        <f t="shared" ca="1" si="88"/>
        <v>-8.0553726190915126E-5</v>
      </c>
      <c r="P350" s="1"/>
      <c r="Q350" s="1"/>
      <c r="R350" s="1"/>
      <c r="AH350" s="1">
        <f t="shared" ca="1" si="95"/>
        <v>130.99434780974667</v>
      </c>
      <c r="AI350" s="1">
        <f t="shared" ca="1" si="89"/>
        <v>-1.4407876649092553E-5</v>
      </c>
      <c r="AJ350" s="1">
        <f t="shared" ca="1" si="94"/>
        <v>130.86165055666595</v>
      </c>
      <c r="AK350">
        <f t="shared" ca="1" si="90"/>
        <v>-1.4491007610651483E-5</v>
      </c>
    </row>
    <row r="351" spans="5:37" x14ac:dyDescent="0.3">
      <c r="E351" s="1">
        <f t="shared" si="91"/>
        <v>346</v>
      </c>
      <c r="F351" s="1">
        <f t="shared" si="84"/>
        <v>1085.9942924382594</v>
      </c>
      <c r="G351" s="1">
        <f t="shared" si="85"/>
        <v>0.72085491462000029</v>
      </c>
      <c r="H351" s="1">
        <f t="shared" si="86"/>
        <v>1085.9942924382594</v>
      </c>
      <c r="J351" s="1">
        <f t="shared" si="92"/>
        <v>1245600</v>
      </c>
      <c r="K351" s="1">
        <f t="shared" si="87"/>
        <v>14.4</v>
      </c>
      <c r="L351" s="1">
        <f t="shared" ca="1" si="93"/>
        <v>490.4965698894145</v>
      </c>
      <c r="M351" s="1">
        <f t="shared" ca="1" si="88"/>
        <v>-8.0561247195724207E-5</v>
      </c>
      <c r="P351" s="1"/>
      <c r="Q351" s="1"/>
      <c r="R351" s="1"/>
      <c r="AH351" s="1">
        <f t="shared" ca="1" si="95"/>
        <v>130.94247945380994</v>
      </c>
      <c r="AI351" s="1">
        <f t="shared" ca="1" si="89"/>
        <v>-1.4401700221120044E-5</v>
      </c>
      <c r="AJ351" s="1">
        <f t="shared" ca="1" si="94"/>
        <v>130.8094829292676</v>
      </c>
      <c r="AK351">
        <f t="shared" ca="1" si="90"/>
        <v>-1.4484752843467871E-5</v>
      </c>
    </row>
    <row r="352" spans="5:37" x14ac:dyDescent="0.3">
      <c r="E352" s="1">
        <f t="shared" si="91"/>
        <v>347</v>
      </c>
      <c r="F352" s="1">
        <f t="shared" si="84"/>
        <v>1086.71495392</v>
      </c>
      <c r="G352" s="1">
        <f t="shared" si="85"/>
        <v>0.72047084799999972</v>
      </c>
      <c r="H352" s="1">
        <f t="shared" si="86"/>
        <v>1086.71495392</v>
      </c>
      <c r="J352" s="1">
        <f t="shared" si="92"/>
        <v>1249200</v>
      </c>
      <c r="K352" s="1">
        <f t="shared" si="87"/>
        <v>14.5</v>
      </c>
      <c r="L352" s="1">
        <f t="shared" ca="1" si="93"/>
        <v>490.20654939950987</v>
      </c>
      <c r="M352" s="1">
        <f t="shared" ca="1" si="88"/>
        <v>-8.0512607643336192E-5</v>
      </c>
      <c r="P352" s="1"/>
      <c r="Q352" s="1"/>
      <c r="R352" s="1"/>
      <c r="AH352" s="1">
        <f t="shared" ca="1" si="95"/>
        <v>130.89063333301391</v>
      </c>
      <c r="AI352" s="1">
        <f t="shared" ca="1" si="89"/>
        <v>-1.4395526440884146E-5</v>
      </c>
      <c r="AJ352" s="1">
        <f t="shared" ca="1" si="94"/>
        <v>130.75733781903111</v>
      </c>
      <c r="AK352">
        <f t="shared" ca="1" si="90"/>
        <v>-1.4478500776035274E-5</v>
      </c>
    </row>
    <row r="353" spans="5:37" x14ac:dyDescent="0.3">
      <c r="E353" s="1">
        <f t="shared" si="91"/>
        <v>348</v>
      </c>
      <c r="F353" s="1">
        <f t="shared" si="84"/>
        <v>1087.4352397325397</v>
      </c>
      <c r="G353" s="1">
        <f t="shared" si="85"/>
        <v>0.7201035762200001</v>
      </c>
      <c r="H353" s="1">
        <f t="shared" si="86"/>
        <v>1087.4352397325397</v>
      </c>
      <c r="J353" s="1">
        <f t="shared" si="92"/>
        <v>1252800</v>
      </c>
      <c r="K353" s="1">
        <f t="shared" si="87"/>
        <v>14.5</v>
      </c>
      <c r="L353" s="1">
        <f t="shared" ca="1" si="93"/>
        <v>489.91670401199383</v>
      </c>
      <c r="M353" s="1">
        <f t="shared" ca="1" si="88"/>
        <v>-8.0463997483619512E-5</v>
      </c>
      <c r="P353" s="1"/>
      <c r="Q353" s="1"/>
      <c r="R353" s="1"/>
      <c r="AH353" s="1">
        <f t="shared" ca="1" si="95"/>
        <v>130.83880943782674</v>
      </c>
      <c r="AI353" s="1">
        <f t="shared" ca="1" si="89"/>
        <v>-1.4389355307249819E-5</v>
      </c>
      <c r="AJ353" s="1">
        <f t="shared" ca="1" si="94"/>
        <v>130.70521521623738</v>
      </c>
      <c r="AK353">
        <f t="shared" ca="1" si="90"/>
        <v>-1.4472251407188397E-5</v>
      </c>
    </row>
    <row r="354" spans="5:37" x14ac:dyDescent="0.3">
      <c r="E354" s="1">
        <f t="shared" si="91"/>
        <v>349</v>
      </c>
      <c r="F354" s="1">
        <f t="shared" si="84"/>
        <v>1088.1551666707196</v>
      </c>
      <c r="G354" s="1">
        <f t="shared" si="85"/>
        <v>0.71975309927999964</v>
      </c>
      <c r="H354" s="1">
        <f t="shared" si="86"/>
        <v>1088.1551666707196</v>
      </c>
      <c r="J354" s="1">
        <f t="shared" si="92"/>
        <v>1256400</v>
      </c>
      <c r="K354" s="1">
        <f t="shared" si="87"/>
        <v>14.5</v>
      </c>
      <c r="L354" s="1">
        <f t="shared" ca="1" si="93"/>
        <v>489.62703362105282</v>
      </c>
      <c r="M354" s="1">
        <f t="shared" ca="1" si="88"/>
        <v>-8.0415416698760914E-5</v>
      </c>
      <c r="P354" s="1"/>
      <c r="Q354" s="1"/>
      <c r="R354" s="1"/>
      <c r="AH354" s="1">
        <f t="shared" ca="1" si="95"/>
        <v>130.78700775872065</v>
      </c>
      <c r="AI354" s="1">
        <f t="shared" ca="1" si="89"/>
        <v>-1.4383186819082505E-5</v>
      </c>
      <c r="AJ354" s="1">
        <f t="shared" ca="1" si="94"/>
        <v>130.6531151111715</v>
      </c>
      <c r="AK354">
        <f t="shared" ca="1" si="90"/>
        <v>-1.4466004735762447E-5</v>
      </c>
    </row>
    <row r="355" spans="5:37" x14ac:dyDescent="0.3">
      <c r="E355" s="1">
        <f t="shared" si="91"/>
        <v>350</v>
      </c>
      <c r="F355" s="1">
        <f t="shared" si="84"/>
        <v>1088.8747515293799</v>
      </c>
      <c r="G355" s="1">
        <f t="shared" si="85"/>
        <v>0.71941941718000013</v>
      </c>
      <c r="H355" s="1">
        <f t="shared" si="86"/>
        <v>1088.8747515293799</v>
      </c>
      <c r="J355" s="1">
        <f t="shared" si="92"/>
        <v>1260000</v>
      </c>
      <c r="K355" s="1">
        <f t="shared" si="87"/>
        <v>14.6</v>
      </c>
      <c r="L355" s="1">
        <f t="shared" ca="1" si="93"/>
        <v>489.33753812093727</v>
      </c>
      <c r="M355" s="1">
        <f t="shared" ca="1" si="88"/>
        <v>-8.0422798785848999E-5</v>
      </c>
      <c r="P355" s="1"/>
      <c r="Q355" s="1"/>
      <c r="R355" s="1"/>
      <c r="AH355" s="1">
        <f t="shared" ca="1" si="95"/>
        <v>130.73522828617195</v>
      </c>
      <c r="AI355" s="1">
        <f t="shared" ca="1" si="89"/>
        <v>-1.4377020975248131E-5</v>
      </c>
      <c r="AJ355" s="1">
        <f t="shared" ca="1" si="94"/>
        <v>130.60103749412275</v>
      </c>
      <c r="AK355">
        <f t="shared" ca="1" si="90"/>
        <v>-1.4459760760593136E-5</v>
      </c>
    </row>
    <row r="356" spans="5:37" x14ac:dyDescent="0.3">
      <c r="E356" s="1">
        <f t="shared" si="91"/>
        <v>351</v>
      </c>
      <c r="F356" s="1">
        <f t="shared" si="84"/>
        <v>1089.5940111033597</v>
      </c>
      <c r="G356" s="1">
        <f t="shared" si="85"/>
        <v>0.71910252991999979</v>
      </c>
      <c r="H356" s="1">
        <f t="shared" si="86"/>
        <v>1089.5940111033597</v>
      </c>
      <c r="J356" s="1">
        <f t="shared" si="92"/>
        <v>1263600</v>
      </c>
      <c r="K356" s="1">
        <f t="shared" si="87"/>
        <v>14.6</v>
      </c>
      <c r="L356" s="1">
        <f t="shared" ca="1" si="93"/>
        <v>489.0480160453082</v>
      </c>
      <c r="M356" s="1">
        <f t="shared" ca="1" si="88"/>
        <v>-8.03742091332708E-5</v>
      </c>
      <c r="P356" s="1"/>
      <c r="Q356" s="1"/>
      <c r="R356" s="1"/>
      <c r="AH356" s="1">
        <f t="shared" ca="1" si="95"/>
        <v>130.68347101066107</v>
      </c>
      <c r="AI356" s="1">
        <f t="shared" ca="1" si="89"/>
        <v>-1.4370857774613117E-5</v>
      </c>
      <c r="AJ356" s="1">
        <f t="shared" ca="1" si="94"/>
        <v>130.54898235538462</v>
      </c>
      <c r="AK356">
        <f t="shared" ca="1" si="90"/>
        <v>-1.4453519480516673E-5</v>
      </c>
    </row>
    <row r="357" spans="5:37" x14ac:dyDescent="0.3">
      <c r="E357" s="1">
        <f t="shared" si="91"/>
        <v>352</v>
      </c>
      <c r="F357" s="1">
        <f t="shared" si="84"/>
        <v>1090.3129621875</v>
      </c>
      <c r="G357" s="1">
        <f t="shared" si="85"/>
        <v>0.71880243749999995</v>
      </c>
      <c r="H357" s="1">
        <f t="shared" si="86"/>
        <v>1090.3129621875</v>
      </c>
      <c r="J357" s="1">
        <f t="shared" si="92"/>
        <v>1267200</v>
      </c>
      <c r="K357" s="1">
        <f t="shared" si="87"/>
        <v>14.7</v>
      </c>
      <c r="L357" s="1">
        <f t="shared" ca="1" si="93"/>
        <v>488.75866889242843</v>
      </c>
      <c r="M357" s="1">
        <f t="shared" ca="1" si="88"/>
        <v>-8.0325648863440369E-5</v>
      </c>
      <c r="P357" s="1"/>
      <c r="Q357" s="1"/>
      <c r="R357" s="1"/>
      <c r="AH357" s="1">
        <f t="shared" ca="1" si="95"/>
        <v>130.63173592267245</v>
      </c>
      <c r="AI357" s="1">
        <f t="shared" ca="1" si="89"/>
        <v>-1.4364697216044366E-5</v>
      </c>
      <c r="AJ357" s="1">
        <f t="shared" ca="1" si="94"/>
        <v>130.49694968525478</v>
      </c>
      <c r="AK357">
        <f t="shared" ca="1" si="90"/>
        <v>-1.4466282599733621E-5</v>
      </c>
    </row>
    <row r="358" spans="5:37" x14ac:dyDescent="0.3">
      <c r="E358" s="1">
        <f t="shared" si="91"/>
        <v>353</v>
      </c>
      <c r="F358" s="1">
        <f t="shared" si="84"/>
        <v>1091.0316215766402</v>
      </c>
      <c r="G358" s="1">
        <f t="shared" si="85"/>
        <v>0.71851913991999972</v>
      </c>
      <c r="H358" s="1">
        <f t="shared" si="86"/>
        <v>1091.0316215766402</v>
      </c>
      <c r="J358" s="1">
        <f t="shared" si="92"/>
        <v>1270800</v>
      </c>
      <c r="K358" s="1">
        <f t="shared" si="87"/>
        <v>14.7</v>
      </c>
      <c r="L358" s="1">
        <f t="shared" ca="1" si="93"/>
        <v>488.46949655652003</v>
      </c>
      <c r="M358" s="1">
        <f t="shared" ca="1" si="88"/>
        <v>-8.0332897768139197E-5</v>
      </c>
      <c r="P358" s="1"/>
      <c r="Q358" s="1"/>
      <c r="R358" s="1"/>
      <c r="AH358" s="1">
        <f t="shared" ca="1" si="95"/>
        <v>130.58002301269468</v>
      </c>
      <c r="AI358" s="1">
        <f t="shared" ca="1" si="89"/>
        <v>-1.4358539298409265E-5</v>
      </c>
      <c r="AJ358" s="1">
        <f t="shared" ca="1" si="94"/>
        <v>130.44487106789575</v>
      </c>
      <c r="AK358">
        <f t="shared" ca="1" si="90"/>
        <v>-1.4460030292118476E-5</v>
      </c>
    </row>
    <row r="359" spans="5:37" x14ac:dyDescent="0.3">
      <c r="E359" s="1">
        <f t="shared" si="91"/>
        <v>354</v>
      </c>
      <c r="F359" s="1">
        <f t="shared" si="84"/>
        <v>1091.7500060656198</v>
      </c>
      <c r="G359" s="1">
        <f t="shared" si="85"/>
        <v>0.71825263717999999</v>
      </c>
      <c r="H359" s="1">
        <f t="shared" si="86"/>
        <v>1091.7500060656198</v>
      </c>
      <c r="J359" s="1">
        <f t="shared" si="92"/>
        <v>1274400</v>
      </c>
      <c r="K359" s="1">
        <f t="shared" si="87"/>
        <v>14.8</v>
      </c>
      <c r="L359" s="1">
        <f t="shared" ca="1" si="93"/>
        <v>488.18029812455472</v>
      </c>
      <c r="M359" s="1">
        <f t="shared" ca="1" si="88"/>
        <v>-8.0284328785236333E-5</v>
      </c>
      <c r="P359" s="1"/>
      <c r="Q359" s="1"/>
      <c r="R359" s="1"/>
      <c r="AH359" s="1">
        <f t="shared" ca="1" si="95"/>
        <v>130.52833227122042</v>
      </c>
      <c r="AI359" s="1">
        <f t="shared" ca="1" si="89"/>
        <v>-1.4352384020575687E-5</v>
      </c>
      <c r="AJ359" s="1">
        <f t="shared" ca="1" si="94"/>
        <v>130.39281495884413</v>
      </c>
      <c r="AK359">
        <f t="shared" ca="1" si="90"/>
        <v>-1.4453780686742154E-5</v>
      </c>
    </row>
    <row r="360" spans="5:37" x14ac:dyDescent="0.3">
      <c r="E360" s="1">
        <f t="shared" si="91"/>
        <v>355</v>
      </c>
      <c r="F360" s="1">
        <f t="shared" si="84"/>
        <v>1092.4681324492799</v>
      </c>
      <c r="G360" s="1">
        <f t="shared" si="85"/>
        <v>0.71800292928000031</v>
      </c>
      <c r="H360" s="1">
        <f t="shared" si="86"/>
        <v>1092.4681324492799</v>
      </c>
      <c r="J360" s="1">
        <f t="shared" si="92"/>
        <v>1278000</v>
      </c>
      <c r="K360" s="1">
        <f t="shared" si="87"/>
        <v>14.8</v>
      </c>
      <c r="L360" s="1">
        <f t="shared" ca="1" si="93"/>
        <v>487.8912745409279</v>
      </c>
      <c r="M360" s="1">
        <f t="shared" ca="1" si="88"/>
        <v>-8.023578919283659E-5</v>
      </c>
      <c r="P360" s="1"/>
      <c r="Q360" s="1"/>
      <c r="R360" s="1"/>
      <c r="AH360" s="1">
        <f t="shared" ca="1" si="95"/>
        <v>130.47666368874636</v>
      </c>
      <c r="AI360" s="1">
        <f t="shared" ca="1" si="89"/>
        <v>-1.4366381361668698E-5</v>
      </c>
      <c r="AJ360" s="1">
        <f t="shared" ca="1" si="94"/>
        <v>130.34078134837185</v>
      </c>
      <c r="AK360">
        <f t="shared" ca="1" si="90"/>
        <v>-1.4447533782436755E-5</v>
      </c>
    </row>
    <row r="361" spans="5:37" x14ac:dyDescent="0.3">
      <c r="E361" s="1">
        <f t="shared" si="91"/>
        <v>356</v>
      </c>
      <c r="F361" s="1">
        <f t="shared" si="84"/>
        <v>1093.1860175224599</v>
      </c>
      <c r="G361" s="1">
        <f t="shared" si="85"/>
        <v>0.71777001621999981</v>
      </c>
      <c r="H361" s="1">
        <f t="shared" si="86"/>
        <v>1093.1860175224599</v>
      </c>
      <c r="J361" s="1">
        <f t="shared" si="92"/>
        <v>1281600</v>
      </c>
      <c r="K361" s="1">
        <f t="shared" si="87"/>
        <v>14.8</v>
      </c>
      <c r="L361" s="1">
        <f t="shared" ca="1" si="93"/>
        <v>487.6024256998337</v>
      </c>
      <c r="M361" s="1">
        <f t="shared" ca="1" si="88"/>
        <v>-8.0187278973104041E-5</v>
      </c>
      <c r="P361" s="1"/>
      <c r="Q361" s="1"/>
      <c r="R361" s="1"/>
      <c r="AH361" s="1">
        <f t="shared" ca="1" si="95"/>
        <v>130.42494471584436</v>
      </c>
      <c r="AI361" s="1">
        <f t="shared" ca="1" si="89"/>
        <v>-1.4360214071958024E-5</v>
      </c>
      <c r="AJ361" s="1">
        <f t="shared" ca="1" si="94"/>
        <v>130.28877022675508</v>
      </c>
      <c r="AK361">
        <f t="shared" ca="1" si="90"/>
        <v>-1.4441289578034877E-5</v>
      </c>
    </row>
    <row r="362" spans="5:37" x14ac:dyDescent="0.3">
      <c r="E362" s="1">
        <f t="shared" si="91"/>
        <v>357</v>
      </c>
      <c r="F362" s="1">
        <f t="shared" si="84"/>
        <v>1093.9036780799997</v>
      </c>
      <c r="G362" s="1">
        <f t="shared" si="85"/>
        <v>0.71755389800000025</v>
      </c>
      <c r="H362" s="1">
        <f t="shared" si="86"/>
        <v>1093.9036780799997</v>
      </c>
      <c r="J362" s="1">
        <f t="shared" si="92"/>
        <v>1285200</v>
      </c>
      <c r="K362" s="1">
        <f t="shared" si="87"/>
        <v>14.9</v>
      </c>
      <c r="L362" s="1">
        <f t="shared" ca="1" si="93"/>
        <v>487.31375149553054</v>
      </c>
      <c r="M362" s="1">
        <f t="shared" ca="1" si="88"/>
        <v>-8.019439163901382E-5</v>
      </c>
      <c r="P362" s="1"/>
      <c r="Q362" s="1"/>
      <c r="R362" s="1"/>
      <c r="AH362" s="1">
        <f t="shared" ca="1" si="95"/>
        <v>130.37324794518531</v>
      </c>
      <c r="AI362" s="1">
        <f t="shared" ca="1" si="89"/>
        <v>-1.4354049429779905E-5</v>
      </c>
      <c r="AJ362" s="1">
        <f t="shared" ca="1" si="94"/>
        <v>130.23678158427415</v>
      </c>
      <c r="AK362">
        <f t="shared" ca="1" si="90"/>
        <v>-1.4435048072369631E-5</v>
      </c>
    </row>
    <row r="363" spans="5:37" x14ac:dyDescent="0.3">
      <c r="E363" s="1">
        <f t="shared" si="91"/>
        <v>358</v>
      </c>
      <c r="F363" s="1">
        <f t="shared" si="84"/>
        <v>1094.6211309167397</v>
      </c>
      <c r="G363" s="1">
        <f t="shared" si="85"/>
        <v>0.71735457461999985</v>
      </c>
      <c r="H363" s="1">
        <f t="shared" si="86"/>
        <v>1094.6211309167397</v>
      </c>
      <c r="J363" s="1">
        <f t="shared" si="92"/>
        <v>1288800</v>
      </c>
      <c r="K363" s="1">
        <f t="shared" si="87"/>
        <v>14.9</v>
      </c>
      <c r="L363" s="1">
        <f t="shared" ca="1" si="93"/>
        <v>487.0250516856301</v>
      </c>
      <c r="M363" s="1">
        <f t="shared" ca="1" si="88"/>
        <v>-8.0145872864686535E-5</v>
      </c>
      <c r="P363" s="1"/>
      <c r="Q363" s="1"/>
      <c r="R363" s="1"/>
      <c r="AH363" s="1">
        <f t="shared" ca="1" si="95"/>
        <v>130.3215733672381</v>
      </c>
      <c r="AI363" s="1">
        <f t="shared" ca="1" si="89"/>
        <v>-1.4347887433997795E-5</v>
      </c>
      <c r="AJ363" s="1">
        <f t="shared" ca="1" si="94"/>
        <v>130.18481541121363</v>
      </c>
      <c r="AK363">
        <f t="shared" ca="1" si="90"/>
        <v>-1.4428809264274623E-5</v>
      </c>
    </row>
    <row r="364" spans="5:37" x14ac:dyDescent="0.3">
      <c r="E364" s="1">
        <f t="shared" si="91"/>
        <v>359</v>
      </c>
      <c r="F364" s="1">
        <f t="shared" si="84"/>
        <v>1095.3383928275198</v>
      </c>
      <c r="G364" s="1">
        <f t="shared" si="85"/>
        <v>0.7171720460800004</v>
      </c>
      <c r="H364" s="1">
        <f t="shared" si="86"/>
        <v>1095.3383928275198</v>
      </c>
      <c r="J364" s="1">
        <f t="shared" si="92"/>
        <v>1292400</v>
      </c>
      <c r="K364" s="1">
        <f t="shared" si="87"/>
        <v>15</v>
      </c>
      <c r="L364" s="1">
        <f t="shared" ca="1" si="93"/>
        <v>486.73652654331721</v>
      </c>
      <c r="M364" s="1">
        <f t="shared" ca="1" si="88"/>
        <v>-8.0097383470644076E-5</v>
      </c>
      <c r="P364" s="1"/>
      <c r="Q364" s="1"/>
      <c r="R364" s="1"/>
      <c r="AH364" s="1">
        <f t="shared" ca="1" si="95"/>
        <v>130.26992097247572</v>
      </c>
      <c r="AI364" s="1">
        <f t="shared" ca="1" si="89"/>
        <v>-1.4341728083475631E-5</v>
      </c>
      <c r="AJ364" s="1">
        <f t="shared" ca="1" si="94"/>
        <v>130.13287169786224</v>
      </c>
      <c r="AK364">
        <f t="shared" ca="1" si="90"/>
        <v>-1.4422573152583965E-5</v>
      </c>
    </row>
    <row r="365" spans="5:37" x14ac:dyDescent="0.3">
      <c r="E365" s="1">
        <f t="shared" si="91"/>
        <v>360</v>
      </c>
      <c r="F365" s="1">
        <f t="shared" si="84"/>
        <v>1096.05548060718</v>
      </c>
      <c r="G365" s="1">
        <f t="shared" si="85"/>
        <v>0.71700631237999968</v>
      </c>
      <c r="H365" s="1">
        <f t="shared" si="86"/>
        <v>1096.05548060718</v>
      </c>
      <c r="J365" s="1">
        <f t="shared" si="92"/>
        <v>1296000</v>
      </c>
      <c r="K365" s="1">
        <f t="shared" si="87"/>
        <v>15</v>
      </c>
      <c r="L365" s="1">
        <f t="shared" ca="1" si="93"/>
        <v>486.44817596282292</v>
      </c>
      <c r="M365" s="1">
        <f t="shared" ca="1" si="88"/>
        <v>-8.0104365474517895E-5</v>
      </c>
      <c r="P365" s="1"/>
      <c r="Q365" s="1"/>
      <c r="R365" s="1"/>
      <c r="AH365" s="1">
        <f t="shared" ca="1" si="95"/>
        <v>130.21829075137521</v>
      </c>
      <c r="AI365" s="1">
        <f t="shared" ca="1" si="89"/>
        <v>-1.4335571377077838E-5</v>
      </c>
      <c r="AJ365" s="1">
        <f t="shared" ca="1" si="94"/>
        <v>130.08095043451294</v>
      </c>
      <c r="AK365">
        <f t="shared" ca="1" si="90"/>
        <v>-1.4416339736132277E-5</v>
      </c>
    </row>
    <row r="366" spans="5:37" x14ac:dyDescent="0.3">
      <c r="E366" s="1">
        <f t="shared" si="91"/>
        <v>361</v>
      </c>
      <c r="F366" s="1">
        <f t="shared" si="84"/>
        <v>1096.7724110505599</v>
      </c>
      <c r="G366" s="1">
        <f t="shared" si="85"/>
        <v>0.7168573735199999</v>
      </c>
      <c r="H366" s="1">
        <f t="shared" si="86"/>
        <v>1096.7724110505599</v>
      </c>
      <c r="J366" s="1">
        <f t="shared" si="92"/>
        <v>1299600</v>
      </c>
      <c r="K366" s="1">
        <f t="shared" si="87"/>
        <v>15</v>
      </c>
      <c r="L366" s="1">
        <f t="shared" ca="1" si="93"/>
        <v>486.15980024711467</v>
      </c>
      <c r="M366" s="1">
        <f t="shared" ca="1" si="88"/>
        <v>-8.0055867677937426E-5</v>
      </c>
      <c r="P366" s="1"/>
      <c r="Q366" s="1"/>
      <c r="R366" s="1"/>
      <c r="AH366" s="1">
        <f t="shared" ca="1" si="95"/>
        <v>130.16668269441772</v>
      </c>
      <c r="AI366" s="1">
        <f t="shared" ca="1" si="89"/>
        <v>-1.432941731366933E-5</v>
      </c>
      <c r="AJ366" s="1">
        <f t="shared" ca="1" si="94"/>
        <v>130.02905161146288</v>
      </c>
      <c r="AK366">
        <f t="shared" ca="1" si="90"/>
        <v>-1.4410109013754683E-5</v>
      </c>
    </row>
    <row r="367" spans="5:37" x14ac:dyDescent="0.3">
      <c r="E367" s="1">
        <f t="shared" si="91"/>
        <v>362</v>
      </c>
      <c r="F367" s="1">
        <f t="shared" si="84"/>
        <v>1097.4892009524997</v>
      </c>
      <c r="G367" s="1">
        <f t="shared" si="85"/>
        <v>0.71672522949999973</v>
      </c>
      <c r="H367" s="1">
        <f t="shared" si="86"/>
        <v>1097.4892009524997</v>
      </c>
      <c r="J367" s="1">
        <f t="shared" si="92"/>
        <v>1303200</v>
      </c>
      <c r="K367" s="1">
        <f t="shared" si="87"/>
        <v>15.1</v>
      </c>
      <c r="L367" s="1">
        <f t="shared" ca="1" si="93"/>
        <v>485.87159912347408</v>
      </c>
      <c r="M367" s="1">
        <f t="shared" ca="1" si="88"/>
        <v>-8.0007399269127155E-5</v>
      </c>
      <c r="P367" s="1"/>
      <c r="Q367" s="1"/>
      <c r="R367" s="1"/>
      <c r="AH367" s="1">
        <f t="shared" ca="1" si="95"/>
        <v>130.11509679208851</v>
      </c>
      <c r="AI367" s="1">
        <f t="shared" ca="1" si="89"/>
        <v>-1.432326589211551E-5</v>
      </c>
      <c r="AJ367" s="1">
        <f t="shared" ca="1" si="94"/>
        <v>129.97717521901336</v>
      </c>
      <c r="AK367">
        <f t="shared" ca="1" si="90"/>
        <v>-1.4403880984286801E-5</v>
      </c>
    </row>
    <row r="368" spans="5:37" x14ac:dyDescent="0.3">
      <c r="E368" s="1">
        <f t="shared" si="91"/>
        <v>363</v>
      </c>
      <c r="F368" s="1">
        <f t="shared" si="84"/>
        <v>1098.2058671078398</v>
      </c>
      <c r="G368" s="1">
        <f t="shared" si="85"/>
        <v>0.71660988032000006</v>
      </c>
      <c r="H368" s="1">
        <f t="shared" si="86"/>
        <v>1098.2058671078398</v>
      </c>
      <c r="J368" s="1">
        <f t="shared" si="92"/>
        <v>1306800</v>
      </c>
      <c r="K368" s="1">
        <f t="shared" si="87"/>
        <v>15.1</v>
      </c>
      <c r="L368" s="1">
        <f t="shared" ca="1" si="93"/>
        <v>485.58357248610525</v>
      </c>
      <c r="M368" s="1">
        <f t="shared" ca="1" si="88"/>
        <v>-7.9958960230228795E-5</v>
      </c>
      <c r="P368" s="1"/>
      <c r="Q368" s="1"/>
      <c r="R368" s="1"/>
      <c r="AH368" s="1">
        <f t="shared" ca="1" si="95"/>
        <v>130.06353303487688</v>
      </c>
      <c r="AI368" s="1">
        <f t="shared" ca="1" si="89"/>
        <v>-1.4317117111282266E-5</v>
      </c>
      <c r="AJ368" s="1">
        <f t="shared" ca="1" si="94"/>
        <v>129.92532124746992</v>
      </c>
      <c r="AK368">
        <f t="shared" ca="1" si="90"/>
        <v>-1.4397655646564766E-5</v>
      </c>
    </row>
    <row r="369" spans="5:37" x14ac:dyDescent="0.3">
      <c r="E369" s="1">
        <f t="shared" si="91"/>
        <v>364</v>
      </c>
      <c r="F369" s="1">
        <f t="shared" si="84"/>
        <v>1098.9224263114202</v>
      </c>
      <c r="G369" s="1">
        <f t="shared" si="85"/>
        <v>0.71651132598000045</v>
      </c>
      <c r="H369" s="1">
        <f t="shared" si="86"/>
        <v>1098.9224263114202</v>
      </c>
      <c r="J369" s="1">
        <f t="shared" si="92"/>
        <v>1310400</v>
      </c>
      <c r="K369" s="1">
        <f t="shared" si="87"/>
        <v>15.2</v>
      </c>
      <c r="L369" s="1">
        <f t="shared" ca="1" si="93"/>
        <v>485.29572022927641</v>
      </c>
      <c r="M369" s="1">
        <f t="shared" ca="1" si="88"/>
        <v>-7.9965808668840791E-5</v>
      </c>
      <c r="P369" s="1"/>
      <c r="Q369" s="1"/>
      <c r="R369" s="1"/>
      <c r="AH369" s="1">
        <f t="shared" ca="1" si="95"/>
        <v>130.01199141327626</v>
      </c>
      <c r="AI369" s="1">
        <f t="shared" ca="1" si="89"/>
        <v>-1.4310970970035972E-5</v>
      </c>
      <c r="AJ369" s="1">
        <f t="shared" ca="1" si="94"/>
        <v>129.8734896871423</v>
      </c>
      <c r="AK369">
        <f t="shared" ca="1" si="90"/>
        <v>-1.4391432999425208E-5</v>
      </c>
    </row>
    <row r="370" spans="5:37" x14ac:dyDescent="0.3">
      <c r="E370" s="1">
        <f t="shared" si="91"/>
        <v>365</v>
      </c>
      <c r="F370" s="1">
        <f t="shared" si="84"/>
        <v>1099.6388953580795</v>
      </c>
      <c r="G370" s="1">
        <f t="shared" si="85"/>
        <v>0.71642956648</v>
      </c>
      <c r="H370" s="1">
        <f t="shared" si="86"/>
        <v>1099.6388953580795</v>
      </c>
      <c r="J370" s="1">
        <f t="shared" si="92"/>
        <v>1314000</v>
      </c>
      <c r="K370" s="1">
        <f t="shared" si="87"/>
        <v>15.2</v>
      </c>
      <c r="L370" s="1">
        <f t="shared" ca="1" si="93"/>
        <v>485.00784331806858</v>
      </c>
      <c r="M370" s="1">
        <f t="shared" ca="1" si="88"/>
        <v>-7.9917361383106858E-5</v>
      </c>
      <c r="P370" s="1"/>
      <c r="Q370" s="1"/>
      <c r="R370" s="1"/>
      <c r="AH370" s="1">
        <f t="shared" ca="1" si="95"/>
        <v>129.96047191778413</v>
      </c>
      <c r="AI370" s="1">
        <f t="shared" ca="1" si="89"/>
        <v>-1.430482746724349E-5</v>
      </c>
      <c r="AJ370" s="1">
        <f t="shared" ca="1" si="94"/>
        <v>129.82168052834436</v>
      </c>
      <c r="AK370">
        <f t="shared" ca="1" si="90"/>
        <v>-1.4385213041705256E-5</v>
      </c>
    </row>
    <row r="371" spans="5:37" x14ac:dyDescent="0.3">
      <c r="E371" s="1">
        <f t="shared" si="91"/>
        <v>366</v>
      </c>
      <c r="F371" s="1">
        <f t="shared" si="84"/>
        <v>1100.3552910426602</v>
      </c>
      <c r="G371" s="1">
        <f t="shared" si="85"/>
        <v>0.71636460182000006</v>
      </c>
      <c r="H371" s="1">
        <f t="shared" si="86"/>
        <v>1100.3552910426602</v>
      </c>
      <c r="J371" s="1">
        <f t="shared" si="92"/>
        <v>1317600</v>
      </c>
      <c r="K371" s="1">
        <f t="shared" si="87"/>
        <v>15.3</v>
      </c>
      <c r="L371" s="1">
        <f t="shared" ca="1" si="93"/>
        <v>484.72014081708937</v>
      </c>
      <c r="M371" s="1">
        <f t="shared" ca="1" si="88"/>
        <v>-7.9868943474634602E-5</v>
      </c>
      <c r="P371" s="1"/>
      <c r="Q371" s="1"/>
      <c r="R371" s="1"/>
      <c r="AH371" s="1">
        <f t="shared" ca="1" si="95"/>
        <v>129.90897453890204</v>
      </c>
      <c r="AI371" s="1">
        <f t="shared" ca="1" si="89"/>
        <v>-1.4298686601772166E-5</v>
      </c>
      <c r="AJ371" s="1">
        <f t="shared" ca="1" si="94"/>
        <v>129.76989376139423</v>
      </c>
      <c r="AK371">
        <f t="shared" ca="1" si="90"/>
        <v>-1.4378995772242552E-5</v>
      </c>
    </row>
    <row r="372" spans="5:37" x14ac:dyDescent="0.3">
      <c r="E372" s="1">
        <f t="shared" si="91"/>
        <v>367</v>
      </c>
      <c r="F372" s="1">
        <f t="shared" si="84"/>
        <v>1101.07163016</v>
      </c>
      <c r="G372" s="1">
        <f t="shared" si="85"/>
        <v>0.71631643199999973</v>
      </c>
      <c r="H372" s="1">
        <f t="shared" si="86"/>
        <v>1101.07163016</v>
      </c>
      <c r="J372" s="1">
        <f t="shared" si="92"/>
        <v>1321200</v>
      </c>
      <c r="K372" s="1">
        <f t="shared" si="87"/>
        <v>15.3</v>
      </c>
      <c r="L372" s="1">
        <f t="shared" ca="1" si="93"/>
        <v>484.4326126205807</v>
      </c>
      <c r="M372" s="1">
        <f t="shared" ca="1" si="88"/>
        <v>-7.9875663768690759E-5</v>
      </c>
      <c r="P372" s="1"/>
      <c r="Q372" s="1"/>
      <c r="R372" s="1"/>
      <c r="AH372" s="1">
        <f t="shared" ca="1" si="95"/>
        <v>129.85749926713567</v>
      </c>
      <c r="AI372" s="1">
        <f t="shared" ca="1" si="89"/>
        <v>-1.4292548372489841E-5</v>
      </c>
      <c r="AJ372" s="1">
        <f t="shared" ca="1" si="94"/>
        <v>129.71812937661414</v>
      </c>
      <c r="AK372">
        <f t="shared" ca="1" si="90"/>
        <v>-1.4372781189875229E-5</v>
      </c>
    </row>
    <row r="373" spans="5:37" x14ac:dyDescent="0.3">
      <c r="E373" s="1">
        <f t="shared" si="91"/>
        <v>368</v>
      </c>
      <c r="F373" s="1">
        <f t="shared" si="84"/>
        <v>1101.7879295049402</v>
      </c>
      <c r="G373" s="1">
        <f t="shared" si="85"/>
        <v>0.71628505702000034</v>
      </c>
      <c r="H373" s="1">
        <f t="shared" si="86"/>
        <v>1101.7879295049402</v>
      </c>
      <c r="J373" s="1">
        <f t="shared" si="92"/>
        <v>1324800</v>
      </c>
      <c r="K373" s="1">
        <f t="shared" si="87"/>
        <v>15.3</v>
      </c>
      <c r="L373" s="1">
        <f t="shared" ca="1" si="93"/>
        <v>484.14506023101342</v>
      </c>
      <c r="M373" s="1">
        <f t="shared" ca="1" si="88"/>
        <v>-7.9827237762838341E-5</v>
      </c>
      <c r="P373" s="1"/>
      <c r="Q373" s="1"/>
      <c r="R373" s="1"/>
      <c r="AH373" s="1">
        <f t="shared" ca="1" si="95"/>
        <v>129.80604609299471</v>
      </c>
      <c r="AI373" s="1">
        <f t="shared" ca="1" si="89"/>
        <v>-1.4286412778264828E-5</v>
      </c>
      <c r="AJ373" s="1">
        <f t="shared" ca="1" si="94"/>
        <v>129.6663873643306</v>
      </c>
      <c r="AK373">
        <f t="shared" ca="1" si="90"/>
        <v>-1.4366569293441934E-5</v>
      </c>
    </row>
    <row r="374" spans="5:37" x14ac:dyDescent="0.3">
      <c r="E374" s="1">
        <f t="shared" si="91"/>
        <v>369</v>
      </c>
      <c r="F374" s="1">
        <f t="shared" si="84"/>
        <v>1102.50420587232</v>
      </c>
      <c r="G374" s="1">
        <f t="shared" si="85"/>
        <v>0.71627047687999967</v>
      </c>
      <c r="H374" s="1">
        <f t="shared" si="86"/>
        <v>1102.50420587232</v>
      </c>
      <c r="J374" s="1">
        <f t="shared" si="92"/>
        <v>1328400</v>
      </c>
      <c r="K374" s="1">
        <f t="shared" si="87"/>
        <v>15.4</v>
      </c>
      <c r="L374" s="1">
        <f t="shared" ca="1" si="93"/>
        <v>483.85768217506723</v>
      </c>
      <c r="M374" s="1">
        <f t="shared" ca="1" si="88"/>
        <v>-7.9778841141467033E-5</v>
      </c>
      <c r="P374" s="1"/>
      <c r="Q374" s="1"/>
      <c r="R374" s="1"/>
      <c r="AH374" s="1">
        <f t="shared" ca="1" si="95"/>
        <v>129.75461500699296</v>
      </c>
      <c r="AI374" s="1">
        <f t="shared" ca="1" si="89"/>
        <v>-1.4280279817965936E-5</v>
      </c>
      <c r="AJ374" s="1">
        <f t="shared" ca="1" si="94"/>
        <v>129.6146677148742</v>
      </c>
      <c r="AK374">
        <f t="shared" ca="1" si="90"/>
        <v>-1.4360360081781808E-5</v>
      </c>
    </row>
    <row r="375" spans="5:37" x14ac:dyDescent="0.3">
      <c r="E375" s="1">
        <f t="shared" si="91"/>
        <v>370</v>
      </c>
      <c r="F375" s="1">
        <f t="shared" si="84"/>
        <v>1103.2204760569796</v>
      </c>
      <c r="G375" s="1">
        <f t="shared" si="85"/>
        <v>0.71627269157999995</v>
      </c>
      <c r="H375" s="1">
        <f t="shared" si="86"/>
        <v>1103.2204760569796</v>
      </c>
      <c r="J375" s="1">
        <f t="shared" si="92"/>
        <v>1332000</v>
      </c>
      <c r="K375" s="1">
        <f t="shared" si="87"/>
        <v>15.4</v>
      </c>
      <c r="L375" s="1">
        <f t="shared" ca="1" si="93"/>
        <v>483.57047834695794</v>
      </c>
      <c r="M375" s="1">
        <f t="shared" ca="1" si="88"/>
        <v>-7.9730473886696618E-5</v>
      </c>
      <c r="P375" s="1"/>
      <c r="Q375" s="1"/>
      <c r="R375" s="1"/>
      <c r="AH375" s="1">
        <f t="shared" ca="1" si="95"/>
        <v>129.70320599964828</v>
      </c>
      <c r="AI375" s="1">
        <f t="shared" ca="1" si="89"/>
        <v>-1.4274149490462456E-5</v>
      </c>
      <c r="AJ375" s="1">
        <f t="shared" ca="1" si="94"/>
        <v>129.56297041857979</v>
      </c>
      <c r="AK375">
        <f t="shared" ca="1" si="90"/>
        <v>-1.4354153553734498E-5</v>
      </c>
    </row>
    <row r="376" spans="5:37" x14ac:dyDescent="0.3">
      <c r="E376" s="1">
        <f t="shared" si="91"/>
        <v>371</v>
      </c>
      <c r="F376" s="1">
        <f t="shared" si="84"/>
        <v>1103.93675685376</v>
      </c>
      <c r="G376" s="1">
        <f t="shared" si="85"/>
        <v>0.7162917011199994</v>
      </c>
      <c r="H376" s="1">
        <f t="shared" si="86"/>
        <v>1103.93675685376</v>
      </c>
      <c r="J376" s="1">
        <f t="shared" si="92"/>
        <v>1335600</v>
      </c>
      <c r="K376" s="1">
        <f t="shared" si="87"/>
        <v>15.5</v>
      </c>
      <c r="L376" s="1">
        <f t="shared" ca="1" si="93"/>
        <v>483.28344864096584</v>
      </c>
      <c r="M376" s="1">
        <f t="shared" ca="1" si="88"/>
        <v>-7.9737063283307115E-5</v>
      </c>
      <c r="P376" s="1"/>
      <c r="Q376" s="1"/>
      <c r="R376" s="1"/>
      <c r="AH376" s="1">
        <f t="shared" ca="1" si="95"/>
        <v>129.6518190614826</v>
      </c>
      <c r="AI376" s="1">
        <f t="shared" ca="1" si="89"/>
        <v>-1.4268021794624168E-5</v>
      </c>
      <c r="AJ376" s="1">
        <f t="shared" ca="1" si="94"/>
        <v>129.51129546578636</v>
      </c>
      <c r="AK376">
        <f t="shared" ca="1" si="90"/>
        <v>-1.4347949708140143E-5</v>
      </c>
    </row>
    <row r="377" spans="5:37" x14ac:dyDescent="0.3">
      <c r="E377" s="1">
        <f t="shared" si="91"/>
        <v>372</v>
      </c>
      <c r="F377" s="1">
        <f t="shared" si="84"/>
        <v>1104.6530650575</v>
      </c>
      <c r="G377" s="1">
        <f t="shared" si="85"/>
        <v>0.71632750549999979</v>
      </c>
      <c r="H377" s="1">
        <f t="shared" si="86"/>
        <v>1104.6530650575</v>
      </c>
      <c r="J377" s="1">
        <f t="shared" si="92"/>
        <v>1339200</v>
      </c>
      <c r="K377" s="1">
        <f t="shared" si="87"/>
        <v>15.5</v>
      </c>
      <c r="L377" s="1">
        <f t="shared" ca="1" si="93"/>
        <v>482.99639521314595</v>
      </c>
      <c r="M377" s="1">
        <f t="shared" ca="1" si="88"/>
        <v>-7.9688688084075842E-5</v>
      </c>
      <c r="P377" s="1"/>
      <c r="Q377" s="1"/>
      <c r="R377" s="1"/>
      <c r="AH377" s="1">
        <f t="shared" ca="1" si="95"/>
        <v>129.60045418302195</v>
      </c>
      <c r="AI377" s="1">
        <f t="shared" ca="1" si="89"/>
        <v>-1.4261896729321331E-5</v>
      </c>
      <c r="AJ377" s="1">
        <f t="shared" ca="1" si="94"/>
        <v>129.45964284683706</v>
      </c>
      <c r="AK377">
        <f t="shared" ca="1" si="90"/>
        <v>-1.4360303484759863E-5</v>
      </c>
    </row>
    <row r="378" spans="5:37" x14ac:dyDescent="0.3">
      <c r="E378" s="1">
        <f t="shared" si="91"/>
        <v>373</v>
      </c>
      <c r="F378" s="1">
        <f t="shared" si="84"/>
        <v>1105.36941746304</v>
      </c>
      <c r="G378" s="1">
        <f t="shared" si="85"/>
        <v>0.71638010472000024</v>
      </c>
      <c r="H378" s="1">
        <f t="shared" si="86"/>
        <v>1105.36941746304</v>
      </c>
      <c r="J378" s="1">
        <f t="shared" si="92"/>
        <v>1342800</v>
      </c>
      <c r="K378" s="1">
        <f t="shared" si="87"/>
        <v>15.5</v>
      </c>
      <c r="L378" s="1">
        <f t="shared" ca="1" si="93"/>
        <v>482.70951593604326</v>
      </c>
      <c r="M378" s="1">
        <f t="shared" ca="1" si="88"/>
        <v>-7.9640342258531442E-5</v>
      </c>
      <c r="P378" s="1"/>
      <c r="Q378" s="1"/>
      <c r="R378" s="1"/>
      <c r="AH378" s="1">
        <f t="shared" ca="1" si="95"/>
        <v>129.54911135479639</v>
      </c>
      <c r="AI378" s="1">
        <f t="shared" ca="1" si="89"/>
        <v>-1.4255774293424695E-5</v>
      </c>
      <c r="AJ378" s="1">
        <f t="shared" ca="1" si="94"/>
        <v>129.40794575429192</v>
      </c>
      <c r="AK378">
        <f t="shared" ca="1" si="90"/>
        <v>-1.4354088951378241E-5</v>
      </c>
    </row>
    <row r="379" spans="5:37" x14ac:dyDescent="0.3">
      <c r="E379" s="1">
        <f t="shared" si="91"/>
        <v>374</v>
      </c>
      <c r="F379" s="1">
        <f t="shared" si="84"/>
        <v>1106.08583086522</v>
      </c>
      <c r="G379" s="1">
        <f t="shared" si="85"/>
        <v>0.71644949877999986</v>
      </c>
      <c r="H379" s="1">
        <f t="shared" si="86"/>
        <v>1106.08583086522</v>
      </c>
      <c r="J379" s="1">
        <f t="shared" si="92"/>
        <v>1346400</v>
      </c>
      <c r="K379" s="1">
        <f t="shared" si="87"/>
        <v>15.6</v>
      </c>
      <c r="L379" s="1">
        <f t="shared" ca="1" si="93"/>
        <v>482.42281070391255</v>
      </c>
      <c r="M379" s="1">
        <f t="shared" ca="1" si="88"/>
        <v>-7.9646806024898887E-5</v>
      </c>
      <c r="P379" s="1"/>
      <c r="Q379" s="1"/>
      <c r="R379" s="1"/>
      <c r="AH379" s="1">
        <f t="shared" ca="1" si="95"/>
        <v>129.49779056734008</v>
      </c>
      <c r="AI379" s="1">
        <f t="shared" ca="1" si="89"/>
        <v>-1.426944500799096E-5</v>
      </c>
      <c r="AJ379" s="1">
        <f t="shared" ca="1" si="94"/>
        <v>129.35627103406696</v>
      </c>
      <c r="AK379">
        <f t="shared" ca="1" si="90"/>
        <v>-1.4347877107384436E-5</v>
      </c>
    </row>
    <row r="380" spans="5:37" x14ac:dyDescent="0.3">
      <c r="E380" s="1">
        <f t="shared" si="91"/>
        <v>375</v>
      </c>
      <c r="F380" s="1">
        <f t="shared" si="84"/>
        <v>1106.8023220588798</v>
      </c>
      <c r="G380" s="1">
        <f t="shared" si="85"/>
        <v>0.71653568768000042</v>
      </c>
      <c r="H380" s="1">
        <f t="shared" si="86"/>
        <v>1106.8023220588798</v>
      </c>
      <c r="J380" s="1">
        <f t="shared" si="92"/>
        <v>1350000</v>
      </c>
      <c r="K380" s="1">
        <f t="shared" si="87"/>
        <v>15.6</v>
      </c>
      <c r="L380" s="1">
        <f t="shared" ca="1" si="93"/>
        <v>482.13608220222289</v>
      </c>
      <c r="M380" s="1">
        <f t="shared" ca="1" si="88"/>
        <v>-7.9598452401737402E-5</v>
      </c>
      <c r="P380" s="1"/>
      <c r="Q380" s="1"/>
      <c r="R380" s="1"/>
      <c r="AH380" s="1">
        <f t="shared" ca="1" si="95"/>
        <v>129.44642056531131</v>
      </c>
      <c r="AI380" s="1">
        <f t="shared" ca="1" si="89"/>
        <v>-1.4263310824124218E-5</v>
      </c>
      <c r="AJ380" s="1">
        <f t="shared" ca="1" si="94"/>
        <v>129.30461867648037</v>
      </c>
      <c r="AK380">
        <f t="shared" ca="1" si="90"/>
        <v>-1.4341667951614586E-5</v>
      </c>
    </row>
    <row r="381" spans="5:37" x14ac:dyDescent="0.3">
      <c r="E381" s="1">
        <f t="shared" si="91"/>
        <v>376</v>
      </c>
      <c r="F381" s="1">
        <f t="shared" si="84"/>
        <v>1107.5189078388598</v>
      </c>
      <c r="G381" s="1">
        <f t="shared" si="85"/>
        <v>0.71663867141999971</v>
      </c>
      <c r="H381" s="1">
        <f t="shared" si="86"/>
        <v>1107.5189078388598</v>
      </c>
      <c r="J381" s="1">
        <f t="shared" si="92"/>
        <v>1353600</v>
      </c>
      <c r="K381" s="1">
        <f t="shared" si="87"/>
        <v>15.7</v>
      </c>
      <c r="L381" s="1">
        <f t="shared" ca="1" si="93"/>
        <v>481.84952777357665</v>
      </c>
      <c r="M381" s="1">
        <f t="shared" ca="1" si="88"/>
        <v>-7.9550128159220441E-5</v>
      </c>
      <c r="P381" s="1"/>
      <c r="Q381" s="1"/>
      <c r="R381" s="1"/>
      <c r="AH381" s="1">
        <f t="shared" ca="1" si="95"/>
        <v>129.39507264634446</v>
      </c>
      <c r="AI381" s="1">
        <f t="shared" ca="1" si="89"/>
        <v>-1.4257179277235412E-5</v>
      </c>
      <c r="AJ381" s="1">
        <f t="shared" ca="1" si="94"/>
        <v>129.25298867185455</v>
      </c>
      <c r="AK381">
        <f t="shared" ca="1" si="90"/>
        <v>-1.4335461482905342E-5</v>
      </c>
    </row>
    <row r="382" spans="5:37" x14ac:dyDescent="0.3">
      <c r="E382" s="1">
        <f t="shared" si="91"/>
        <v>377</v>
      </c>
      <c r="F382" s="1">
        <f t="shared" si="84"/>
        <v>1108.2356049999999</v>
      </c>
      <c r="G382" s="1">
        <f t="shared" si="85"/>
        <v>0.71675845000000038</v>
      </c>
      <c r="H382" s="1">
        <f t="shared" si="86"/>
        <v>1108.2356049999999</v>
      </c>
      <c r="J382" s="1">
        <f t="shared" si="92"/>
        <v>1357200</v>
      </c>
      <c r="K382" s="1">
        <f t="shared" si="87"/>
        <v>15.7</v>
      </c>
      <c r="L382" s="1">
        <f t="shared" ca="1" si="93"/>
        <v>481.56314731220345</v>
      </c>
      <c r="M382" s="1">
        <f t="shared" ca="1" si="88"/>
        <v>-7.950183327944616E-5</v>
      </c>
      <c r="P382" s="1"/>
      <c r="Q382" s="1"/>
      <c r="R382" s="1"/>
      <c r="AH382" s="1">
        <f t="shared" ca="1" si="95"/>
        <v>129.34374680094641</v>
      </c>
      <c r="AI382" s="1">
        <f t="shared" ca="1" si="89"/>
        <v>-1.4251050366190955E-5</v>
      </c>
      <c r="AJ382" s="1">
        <f t="shared" ca="1" si="94"/>
        <v>129.20138101051609</v>
      </c>
      <c r="AK382">
        <f t="shared" ca="1" si="90"/>
        <v>-1.4329257700093857E-5</v>
      </c>
    </row>
    <row r="383" spans="5:37" x14ac:dyDescent="0.3">
      <c r="E383" s="1">
        <f t="shared" si="91"/>
        <v>378</v>
      </c>
      <c r="F383" s="1">
        <f t="shared" si="84"/>
        <v>1108.95243033714</v>
      </c>
      <c r="G383" s="1">
        <f t="shared" si="85"/>
        <v>0.71689502341999978</v>
      </c>
      <c r="H383" s="1">
        <f t="shared" si="86"/>
        <v>1108.95243033714</v>
      </c>
      <c r="J383" s="1">
        <f t="shared" si="92"/>
        <v>1360800</v>
      </c>
      <c r="K383" s="1">
        <f t="shared" si="87"/>
        <v>15.8</v>
      </c>
      <c r="L383" s="1">
        <f t="shared" ca="1" si="93"/>
        <v>481.27694071239745</v>
      </c>
      <c r="M383" s="1">
        <f t="shared" ca="1" si="88"/>
        <v>-7.9508168810172355E-5</v>
      </c>
      <c r="P383" s="1"/>
      <c r="Q383" s="1"/>
      <c r="R383" s="1"/>
      <c r="AH383" s="1">
        <f t="shared" ca="1" si="95"/>
        <v>129.29244301962811</v>
      </c>
      <c r="AI383" s="1">
        <f t="shared" ca="1" si="89"/>
        <v>-1.4244924089857746E-5</v>
      </c>
      <c r="AJ383" s="1">
        <f t="shared" ca="1" si="94"/>
        <v>129.14979568279574</v>
      </c>
      <c r="AK383">
        <f t="shared" ca="1" si="90"/>
        <v>-1.4323056602017793E-5</v>
      </c>
    </row>
    <row r="384" spans="5:37" x14ac:dyDescent="0.3">
      <c r="E384" s="1">
        <f t="shared" si="91"/>
        <v>379</v>
      </c>
      <c r="F384" s="1">
        <f t="shared" si="84"/>
        <v>1109.6694006451203</v>
      </c>
      <c r="G384" s="1">
        <f t="shared" si="85"/>
        <v>0.71704839168000012</v>
      </c>
      <c r="H384" s="1">
        <f t="shared" si="86"/>
        <v>1109.6694006451203</v>
      </c>
      <c r="J384" s="1">
        <f t="shared" si="92"/>
        <v>1364400</v>
      </c>
      <c r="K384" s="1">
        <f t="shared" si="87"/>
        <v>15.8</v>
      </c>
      <c r="L384" s="1">
        <f t="shared" ca="1" si="93"/>
        <v>480.99071130468081</v>
      </c>
      <c r="M384" s="1">
        <f t="shared" ca="1" si="88"/>
        <v>-7.9459866282909853E-5</v>
      </c>
      <c r="P384" s="1"/>
      <c r="Q384" s="1"/>
      <c r="R384" s="1"/>
      <c r="AH384" s="1">
        <f t="shared" ca="1" si="95"/>
        <v>129.24116129290462</v>
      </c>
      <c r="AI384" s="1">
        <f t="shared" ca="1" si="89"/>
        <v>-1.4238800447103172E-5</v>
      </c>
      <c r="AJ384" s="1">
        <f t="shared" ca="1" si="94"/>
        <v>129.09823267902848</v>
      </c>
      <c r="AK384">
        <f t="shared" ca="1" si="90"/>
        <v>-1.4316858187515307E-5</v>
      </c>
    </row>
    <row r="385" spans="5:37" x14ac:dyDescent="0.3">
      <c r="E385" s="1">
        <f t="shared" si="91"/>
        <v>380</v>
      </c>
      <c r="F385" s="1">
        <f t="shared" si="84"/>
        <v>1110.38653271878</v>
      </c>
      <c r="G385" s="1">
        <f t="shared" si="85"/>
        <v>0.71721855477999963</v>
      </c>
      <c r="H385" s="1">
        <f t="shared" si="86"/>
        <v>1110.38653271878</v>
      </c>
      <c r="J385" s="1">
        <f t="shared" si="92"/>
        <v>1368000</v>
      </c>
      <c r="K385" s="1">
        <f t="shared" si="87"/>
        <v>15.8</v>
      </c>
      <c r="L385" s="1">
        <f t="shared" ca="1" si="93"/>
        <v>480.70465578606235</v>
      </c>
      <c r="M385" s="1">
        <f t="shared" ca="1" si="88"/>
        <v>-7.9411593125216384E-5</v>
      </c>
      <c r="P385" s="1"/>
      <c r="Q385" s="1"/>
      <c r="R385" s="1"/>
      <c r="AH385" s="1">
        <f t="shared" ca="1" si="95"/>
        <v>129.18990161129506</v>
      </c>
      <c r="AI385" s="1">
        <f t="shared" ca="1" si="89"/>
        <v>-1.4232679436795097E-5</v>
      </c>
      <c r="AJ385" s="1">
        <f t="shared" ca="1" si="94"/>
        <v>129.04669198955344</v>
      </c>
      <c r="AK385">
        <f t="shared" ca="1" si="90"/>
        <v>-1.4310662455425061E-5</v>
      </c>
    </row>
    <row r="386" spans="5:37" x14ac:dyDescent="0.3">
      <c r="E386" s="1">
        <f t="shared" si="91"/>
        <v>381</v>
      </c>
      <c r="F386" s="1">
        <f t="shared" si="84"/>
        <v>1111.1038433529602</v>
      </c>
      <c r="G386" s="1">
        <f t="shared" si="85"/>
        <v>0.71740551272000008</v>
      </c>
      <c r="H386" s="1">
        <f t="shared" si="86"/>
        <v>1111.1038433529602</v>
      </c>
      <c r="J386" s="1">
        <f t="shared" si="92"/>
        <v>1371600</v>
      </c>
      <c r="K386" s="1">
        <f t="shared" si="87"/>
        <v>15.9</v>
      </c>
      <c r="L386" s="1">
        <f t="shared" ca="1" si="93"/>
        <v>480.41877405081158</v>
      </c>
      <c r="M386" s="1">
        <f t="shared" ca="1" si="88"/>
        <v>-7.9417805536555999E-5</v>
      </c>
      <c r="P386" s="1"/>
      <c r="Q386" s="1"/>
      <c r="R386" s="1"/>
      <c r="AH386" s="1">
        <f t="shared" ca="1" si="95"/>
        <v>129.13866396532259</v>
      </c>
      <c r="AI386" s="1">
        <f t="shared" ca="1" si="89"/>
        <v>-1.4226561057801879E-5</v>
      </c>
      <c r="AJ386" s="1">
        <f t="shared" ca="1" si="94"/>
        <v>128.9951736047139</v>
      </c>
      <c r="AK386">
        <f t="shared" ca="1" si="90"/>
        <v>-1.4304469404586219E-5</v>
      </c>
    </row>
    <row r="387" spans="5:37" x14ac:dyDescent="0.3">
      <c r="E387" s="1">
        <f t="shared" si="91"/>
        <v>382</v>
      </c>
      <c r="F387" s="1">
        <f t="shared" si="84"/>
        <v>1111.8213493425001</v>
      </c>
      <c r="G387" s="1">
        <f t="shared" si="85"/>
        <v>0.71760926550000015</v>
      </c>
      <c r="H387" s="1">
        <f t="shared" si="86"/>
        <v>1111.8213493425001</v>
      </c>
      <c r="J387" s="1">
        <f t="shared" si="92"/>
        <v>1375200</v>
      </c>
      <c r="K387" s="1">
        <f t="shared" si="87"/>
        <v>15.9</v>
      </c>
      <c r="L387" s="1">
        <f t="shared" ca="1" si="93"/>
        <v>480.13286995087998</v>
      </c>
      <c r="M387" s="1">
        <f t="shared" ca="1" si="88"/>
        <v>-7.936952487559655E-5</v>
      </c>
      <c r="P387" s="1"/>
      <c r="Q387" s="1"/>
      <c r="R387" s="1"/>
      <c r="AH387" s="1">
        <f t="shared" ca="1" si="95"/>
        <v>129.0874483455145</v>
      </c>
      <c r="AI387" s="1">
        <f t="shared" ca="1" si="89"/>
        <v>-1.4220445308992366E-5</v>
      </c>
      <c r="AJ387" s="1">
        <f t="shared" ca="1" si="94"/>
        <v>128.9436775148574</v>
      </c>
      <c r="AK387">
        <f t="shared" ca="1" si="90"/>
        <v>-1.429827903383845E-5</v>
      </c>
    </row>
    <row r="388" spans="5:37" x14ac:dyDescent="0.3">
      <c r="E388" s="1">
        <f t="shared" si="91"/>
        <v>383</v>
      </c>
      <c r="F388" s="1">
        <f t="shared" si="84"/>
        <v>1112.5390674822397</v>
      </c>
      <c r="G388" s="1">
        <f t="shared" si="85"/>
        <v>0.71782981311999983</v>
      </c>
      <c r="H388" s="1">
        <f t="shared" si="86"/>
        <v>1112.5390674822397</v>
      </c>
      <c r="J388" s="1">
        <f t="shared" si="92"/>
        <v>1378800</v>
      </c>
      <c r="K388" s="1">
        <f t="shared" si="87"/>
        <v>16</v>
      </c>
      <c r="L388" s="1">
        <f t="shared" ca="1" si="93"/>
        <v>479.84713966132784</v>
      </c>
      <c r="M388" s="1">
        <f t="shared" ca="1" si="88"/>
        <v>-7.9321273590906137E-5</v>
      </c>
      <c r="P388" s="1"/>
      <c r="Q388" s="1"/>
      <c r="R388" s="1"/>
      <c r="AH388" s="1">
        <f t="shared" ca="1" si="95"/>
        <v>129.03625474240212</v>
      </c>
      <c r="AI388" s="1">
        <f t="shared" ca="1" si="89"/>
        <v>-1.4214332189235884E-5</v>
      </c>
      <c r="AJ388" s="1">
        <f t="shared" ca="1" si="94"/>
        <v>128.89220371033559</v>
      </c>
      <c r="AK388">
        <f t="shared" ca="1" si="90"/>
        <v>-1.4292091342021928E-5</v>
      </c>
    </row>
    <row r="389" spans="5:37" x14ac:dyDescent="0.3">
      <c r="E389" s="1">
        <f t="shared" si="91"/>
        <v>384</v>
      </c>
      <c r="F389" s="1">
        <f t="shared" si="84"/>
        <v>1113.2570145670202</v>
      </c>
      <c r="G389" s="1">
        <f t="shared" si="85"/>
        <v>0.71806715558000045</v>
      </c>
      <c r="H389" s="1">
        <f t="shared" si="86"/>
        <v>1113.2570145670202</v>
      </c>
      <c r="J389" s="1">
        <f t="shared" si="92"/>
        <v>1382400</v>
      </c>
      <c r="K389" s="1">
        <f t="shared" si="87"/>
        <v>16</v>
      </c>
      <c r="L389" s="1">
        <f t="shared" ca="1" si="93"/>
        <v>479.56158307640061</v>
      </c>
      <c r="M389" s="1">
        <f t="shared" ca="1" si="88"/>
        <v>-7.927305166456176E-5</v>
      </c>
      <c r="P389" s="1"/>
      <c r="Q389" s="1"/>
      <c r="R389" s="1"/>
      <c r="AH389" s="1">
        <f t="shared" ca="1" si="95"/>
        <v>128.98508314652088</v>
      </c>
      <c r="AI389" s="1">
        <f t="shared" ca="1" si="89"/>
        <v>-1.4208221697402258E-5</v>
      </c>
      <c r="AJ389" s="1">
        <f t="shared" ca="1" si="94"/>
        <v>128.84075218150431</v>
      </c>
      <c r="AK389">
        <f t="shared" ca="1" si="90"/>
        <v>-1.4285906327977315E-5</v>
      </c>
    </row>
    <row r="390" spans="5:37" x14ac:dyDescent="0.3">
      <c r="E390" s="1">
        <f t="shared" si="91"/>
        <v>385</v>
      </c>
      <c r="F390" s="1">
        <f t="shared" ref="F390:F453" si="96">2.79914*10^(-6)*(E390+273)^3-5.394235*10^(-3)*(E390+273)^2+4.181354*(E390+273)-9.929403*10</f>
        <v>1113.9752073916798</v>
      </c>
      <c r="G390" s="1">
        <f t="shared" ref="G390:G453" si="97">3*2.79914*10^(-6)*(E390+273)^2-2*5.394235*10^(-3)*(E390+273)+4.181354</f>
        <v>0.7183212928799998</v>
      </c>
      <c r="H390" s="1">
        <f t="shared" ref="H390:H453" si="98">F390+0*(E390-$B$19)*G390</f>
        <v>1113.9752073916798</v>
      </c>
      <c r="J390" s="1">
        <f t="shared" si="92"/>
        <v>1386000</v>
      </c>
      <c r="K390" s="1">
        <f t="shared" ref="K390:K453" si="99">ROUND(J390/(24*3600),1)</f>
        <v>16</v>
      </c>
      <c r="L390" s="1">
        <f t="shared" ca="1" si="93"/>
        <v>479.27620009040817</v>
      </c>
      <c r="M390" s="1">
        <f t="shared" ref="M390:M453" ca="1" si="100">-$B$16*(L390-$B$19)/INDIRECT(ADDRESS(ROUND(L390,0),8))-$B$16*$B$14*$B$33*$B$12*$B$34*((L390+273)^4-($B$19+273)^4)/INDIRECT(ADDRESS(ROUND(L390,0),8))</f>
        <v>-7.9279138495757923E-5</v>
      </c>
      <c r="P390" s="1"/>
      <c r="Q390" s="1"/>
      <c r="R390" s="1"/>
      <c r="AH390" s="1">
        <f t="shared" ca="1" si="95"/>
        <v>128.93393354841024</v>
      </c>
      <c r="AI390" s="1">
        <f t="shared" ref="AI390:AI453" ca="1" si="101">-$AB$24*(AH390-$B$19)/INDIRECT(ADDRESS(ROUND(AH390,0)+5,31))</f>
        <v>-1.4202113832361777E-5</v>
      </c>
      <c r="AJ390" s="1">
        <f t="shared" ca="1" si="94"/>
        <v>128.7893229187236</v>
      </c>
      <c r="AK390">
        <f t="shared" ref="AK390:AK453" ca="1" si="102">-$AB$24*(AJ390-$B$19)/INDIRECT(ADDRESS(ROUND(AJ390,0),33))</f>
        <v>-1.427972399054579E-5</v>
      </c>
    </row>
    <row r="391" spans="5:37" x14ac:dyDescent="0.3">
      <c r="E391" s="1">
        <f t="shared" ref="E391:E454" si="103">E390+1</f>
        <v>386</v>
      </c>
      <c r="F391" s="1">
        <f t="shared" si="96"/>
        <v>1114.6936627510595</v>
      </c>
      <c r="G391" s="1">
        <f t="shared" si="97"/>
        <v>0.71859222502000009</v>
      </c>
      <c r="H391" s="1">
        <f t="shared" si="98"/>
        <v>1114.6936627510595</v>
      </c>
      <c r="J391" s="1">
        <f t="shared" ref="J391:J454" si="104">J390+$I$5*60</f>
        <v>1389600</v>
      </c>
      <c r="K391" s="1">
        <f t="shared" si="99"/>
        <v>16.100000000000001</v>
      </c>
      <c r="L391" s="1">
        <f t="shared" ref="L391:L454" ca="1" si="105">L390+M390*(J391-J390)</f>
        <v>478.99079519182345</v>
      </c>
      <c r="M391" s="1">
        <f t="shared" ca="1" si="100"/>
        <v>-7.9230909213479068E-5</v>
      </c>
      <c r="P391" s="1"/>
      <c r="Q391" s="1"/>
      <c r="R391" s="1"/>
      <c r="AH391" s="1">
        <f t="shared" ca="1" si="95"/>
        <v>128.88280593861373</v>
      </c>
      <c r="AI391" s="1">
        <f t="shared" ca="1" si="101"/>
        <v>-1.4196008592985236E-5</v>
      </c>
      <c r="AJ391" s="1">
        <f t="shared" ref="AJ391:AJ454" ca="1" si="106">AJ390+AK390*$I$5*60</f>
        <v>128.73791591235764</v>
      </c>
      <c r="AK391">
        <f t="shared" ca="1" si="102"/>
        <v>-1.4273544328569029E-5</v>
      </c>
    </row>
    <row r="392" spans="5:37" x14ac:dyDescent="0.3">
      <c r="E392" s="1">
        <f t="shared" si="103"/>
        <v>387</v>
      </c>
      <c r="F392" s="1">
        <f t="shared" si="96"/>
        <v>1115.4123974400002</v>
      </c>
      <c r="G392" s="1">
        <f t="shared" si="97"/>
        <v>0.71887995199999954</v>
      </c>
      <c r="H392" s="1">
        <f t="shared" si="98"/>
        <v>1115.4123974400002</v>
      </c>
      <c r="J392" s="1">
        <f t="shared" si="104"/>
        <v>1393200</v>
      </c>
      <c r="K392" s="1">
        <f t="shared" si="99"/>
        <v>16.100000000000001</v>
      </c>
      <c r="L392" s="1">
        <f t="shared" ca="1" si="105"/>
        <v>478.70556391865495</v>
      </c>
      <c r="M392" s="1">
        <f t="shared" ca="1" si="100"/>
        <v>-7.9182709296117136E-5</v>
      </c>
      <c r="P392" s="1"/>
      <c r="Q392" s="1"/>
      <c r="R392" s="1"/>
      <c r="AH392" s="1">
        <f t="shared" ref="AH392:AH455" ca="1" si="107">AH391+AI391*$I$5*60</f>
        <v>128.83170030767897</v>
      </c>
      <c r="AI392" s="1">
        <f t="shared" ca="1" si="101"/>
        <v>-1.418990597814391E-5</v>
      </c>
      <c r="AJ392" s="1">
        <f t="shared" ca="1" si="106"/>
        <v>128.68653115277479</v>
      </c>
      <c r="AK392">
        <f t="shared" ca="1" si="102"/>
        <v>-1.4267367340889206E-5</v>
      </c>
    </row>
    <row r="393" spans="5:37" x14ac:dyDescent="0.3">
      <c r="E393" s="1">
        <f t="shared" si="103"/>
        <v>388</v>
      </c>
      <c r="F393" s="1">
        <f t="shared" si="96"/>
        <v>1116.1314282533399</v>
      </c>
      <c r="G393" s="1">
        <f t="shared" si="97"/>
        <v>0.71918447381999995</v>
      </c>
      <c r="H393" s="1">
        <f t="shared" si="98"/>
        <v>1116.1314282533399</v>
      </c>
      <c r="J393" s="1">
        <f t="shared" si="104"/>
        <v>1396800</v>
      </c>
      <c r="K393" s="1">
        <f t="shared" si="99"/>
        <v>16.2</v>
      </c>
      <c r="L393" s="1">
        <f t="shared" ca="1" si="105"/>
        <v>478.4205061651889</v>
      </c>
      <c r="M393" s="1">
        <f t="shared" ca="1" si="100"/>
        <v>-7.918867551504321E-5</v>
      </c>
      <c r="P393" s="1"/>
      <c r="Q393" s="1"/>
      <c r="R393" s="1"/>
      <c r="AH393" s="1">
        <f t="shared" ca="1" si="107"/>
        <v>128.78061664615765</v>
      </c>
      <c r="AI393" s="1">
        <f t="shared" ca="1" si="101"/>
        <v>-1.4183805986709551E-5</v>
      </c>
      <c r="AJ393" s="1">
        <f t="shared" ca="1" si="106"/>
        <v>128.63516863034758</v>
      </c>
      <c r="AK393">
        <f t="shared" ca="1" si="102"/>
        <v>-1.4261193026348995E-5</v>
      </c>
    </row>
    <row r="394" spans="5:37" x14ac:dyDescent="0.3">
      <c r="E394" s="1">
        <f t="shared" si="103"/>
        <v>389</v>
      </c>
      <c r="F394" s="1">
        <f t="shared" si="96"/>
        <v>1116.8507719859203</v>
      </c>
      <c r="G394" s="1">
        <f t="shared" si="97"/>
        <v>0.71950579047999952</v>
      </c>
      <c r="H394" s="1">
        <f t="shared" si="98"/>
        <v>1116.8507719859203</v>
      </c>
      <c r="J394" s="1">
        <f t="shared" si="104"/>
        <v>1400400</v>
      </c>
      <c r="K394" s="1">
        <f t="shared" si="99"/>
        <v>16.2</v>
      </c>
      <c r="L394" s="1">
        <f t="shared" ca="1" si="105"/>
        <v>478.13542693333471</v>
      </c>
      <c r="M394" s="1">
        <f t="shared" ca="1" si="100"/>
        <v>-7.9140468383338047E-5</v>
      </c>
      <c r="P394" s="1"/>
      <c r="Q394" s="1"/>
      <c r="R394" s="1"/>
      <c r="AH394" s="1">
        <f t="shared" ca="1" si="107"/>
        <v>128.7295549446055</v>
      </c>
      <c r="AI394" s="1">
        <f t="shared" ca="1" si="101"/>
        <v>-1.417770861755441E-5</v>
      </c>
      <c r="AJ394" s="1">
        <f t="shared" ca="1" si="106"/>
        <v>128.58382833545272</v>
      </c>
      <c r="AK394">
        <f t="shared" ca="1" si="102"/>
        <v>-1.4255021383791578E-5</v>
      </c>
    </row>
    <row r="395" spans="5:37" x14ac:dyDescent="0.3">
      <c r="E395" s="1">
        <f t="shared" si="103"/>
        <v>390</v>
      </c>
      <c r="F395" s="1">
        <f t="shared" si="96"/>
        <v>1117.5704454325801</v>
      </c>
      <c r="G395" s="1">
        <f t="shared" si="97"/>
        <v>0.71984390198000003</v>
      </c>
      <c r="H395" s="1">
        <f t="shared" si="98"/>
        <v>1117.5704454325801</v>
      </c>
      <c r="J395" s="1">
        <f t="shared" si="104"/>
        <v>1404000</v>
      </c>
      <c r="K395" s="1">
        <f t="shared" si="99"/>
        <v>16.3</v>
      </c>
      <c r="L395" s="1">
        <f t="shared" ca="1" si="105"/>
        <v>477.85052124715469</v>
      </c>
      <c r="M395" s="1">
        <f t="shared" ca="1" si="100"/>
        <v>-7.9092290622996406E-5</v>
      </c>
      <c r="P395" s="1"/>
      <c r="Q395" s="1"/>
      <c r="R395" s="1"/>
      <c r="AH395" s="1">
        <f t="shared" ca="1" si="107"/>
        <v>128.67851519358231</v>
      </c>
      <c r="AI395" s="1">
        <f t="shared" ca="1" si="101"/>
        <v>-1.4171613869551214E-5</v>
      </c>
      <c r="AJ395" s="1">
        <f t="shared" ca="1" si="106"/>
        <v>128.53251025847106</v>
      </c>
      <c r="AK395">
        <f t="shared" ca="1" si="102"/>
        <v>-1.4248852412060633E-5</v>
      </c>
    </row>
    <row r="396" spans="5:37" x14ac:dyDescent="0.3">
      <c r="E396" s="1">
        <f t="shared" si="103"/>
        <v>391</v>
      </c>
      <c r="F396" s="1">
        <f t="shared" si="96"/>
        <v>1118.2904653881599</v>
      </c>
      <c r="G396" s="1">
        <f t="shared" si="97"/>
        <v>0.72019880832000016</v>
      </c>
      <c r="H396" s="1">
        <f t="shared" si="98"/>
        <v>1118.2904653881599</v>
      </c>
      <c r="J396" s="1">
        <f t="shared" si="104"/>
        <v>1407600</v>
      </c>
      <c r="K396" s="1">
        <f t="shared" si="99"/>
        <v>16.3</v>
      </c>
      <c r="L396" s="1">
        <f t="shared" ca="1" si="105"/>
        <v>477.56578900091188</v>
      </c>
      <c r="M396" s="1">
        <f t="shared" ca="1" si="100"/>
        <v>-7.9044142216074418E-5</v>
      </c>
      <c r="P396" s="1"/>
      <c r="Q396" s="1"/>
      <c r="R396" s="1"/>
      <c r="AH396" s="1">
        <f t="shared" ca="1" si="107"/>
        <v>128.62749738365193</v>
      </c>
      <c r="AI396" s="1">
        <f t="shared" ca="1" si="101"/>
        <v>-1.4165521741573169E-5</v>
      </c>
      <c r="AJ396" s="1">
        <f t="shared" ca="1" si="106"/>
        <v>128.48121438978765</v>
      </c>
      <c r="AK396">
        <f t="shared" ca="1" si="102"/>
        <v>-1.4260787051539744E-5</v>
      </c>
    </row>
    <row r="397" spans="5:37" x14ac:dyDescent="0.3">
      <c r="E397" s="1">
        <f t="shared" si="103"/>
        <v>392</v>
      </c>
      <c r="F397" s="1">
        <f t="shared" si="96"/>
        <v>1119.0108486475001</v>
      </c>
      <c r="G397" s="1">
        <f t="shared" si="97"/>
        <v>0.7205705094999999</v>
      </c>
      <c r="H397" s="1">
        <f t="shared" si="98"/>
        <v>1119.0108486475001</v>
      </c>
      <c r="J397" s="1">
        <f t="shared" si="104"/>
        <v>1411200</v>
      </c>
      <c r="K397" s="1">
        <f t="shared" si="99"/>
        <v>16.3</v>
      </c>
      <c r="L397" s="1">
        <f t="shared" ca="1" si="105"/>
        <v>477.28123008893402</v>
      </c>
      <c r="M397" s="1">
        <f t="shared" ca="1" si="100"/>
        <v>-7.9049985503759323E-5</v>
      </c>
      <c r="P397" s="1"/>
      <c r="Q397" s="1"/>
      <c r="R397" s="1"/>
      <c r="AH397" s="1">
        <f t="shared" ca="1" si="107"/>
        <v>128.57650150538225</v>
      </c>
      <c r="AI397" s="1">
        <f t="shared" ca="1" si="101"/>
        <v>-1.4159432232493976E-5</v>
      </c>
      <c r="AJ397" s="1">
        <f t="shared" ca="1" si="106"/>
        <v>128.42987555640212</v>
      </c>
      <c r="AK397">
        <f t="shared" ca="1" si="102"/>
        <v>-1.4254607741392087E-5</v>
      </c>
    </row>
    <row r="398" spans="5:37" x14ac:dyDescent="0.3">
      <c r="E398" s="1">
        <f t="shared" si="103"/>
        <v>393</v>
      </c>
      <c r="F398" s="1">
        <f t="shared" si="96"/>
        <v>1119.7316120054397</v>
      </c>
      <c r="G398" s="1">
        <f t="shared" si="97"/>
        <v>0.72095900552000014</v>
      </c>
      <c r="H398" s="1">
        <f t="shared" si="98"/>
        <v>1119.7316120054397</v>
      </c>
      <c r="J398" s="1">
        <f t="shared" si="104"/>
        <v>1414800</v>
      </c>
      <c r="K398" s="1">
        <f t="shared" si="99"/>
        <v>16.399999999999999</v>
      </c>
      <c r="L398" s="1">
        <f t="shared" ca="1" si="105"/>
        <v>476.99665014112048</v>
      </c>
      <c r="M398" s="1">
        <f t="shared" ca="1" si="100"/>
        <v>-7.9001830027021898E-5</v>
      </c>
      <c r="P398" s="1"/>
      <c r="Q398" s="1"/>
      <c r="R398" s="1"/>
      <c r="AH398" s="1">
        <f t="shared" ca="1" si="107"/>
        <v>128.52552754934527</v>
      </c>
      <c r="AI398" s="1">
        <f t="shared" ca="1" si="101"/>
        <v>-1.4153345341187817E-5</v>
      </c>
      <c r="AJ398" s="1">
        <f t="shared" ca="1" si="106"/>
        <v>128.3785589685331</v>
      </c>
      <c r="AK398">
        <f t="shared" ca="1" si="102"/>
        <v>-1.4248431108787664E-5</v>
      </c>
    </row>
    <row r="399" spans="5:37" x14ac:dyDescent="0.3">
      <c r="E399" s="1">
        <f t="shared" si="103"/>
        <v>394</v>
      </c>
      <c r="F399" s="1">
        <f t="shared" si="96"/>
        <v>1120.4527722568196</v>
      </c>
      <c r="G399" s="1">
        <f t="shared" si="97"/>
        <v>0.72136429637999955</v>
      </c>
      <c r="H399" s="1">
        <f t="shared" si="98"/>
        <v>1120.4527722568196</v>
      </c>
      <c r="J399" s="1">
        <f t="shared" si="104"/>
        <v>1418400</v>
      </c>
      <c r="K399" s="1">
        <f t="shared" si="99"/>
        <v>16.399999999999999</v>
      </c>
      <c r="L399" s="1">
        <f t="shared" ca="1" si="105"/>
        <v>476.7122435530232</v>
      </c>
      <c r="M399" s="1">
        <f t="shared" ca="1" si="100"/>
        <v>-7.8953703910023817E-5</v>
      </c>
      <c r="P399" s="1"/>
      <c r="Q399" s="1"/>
      <c r="R399" s="1"/>
      <c r="AH399" s="1">
        <f t="shared" ca="1" si="107"/>
        <v>128.47457550611699</v>
      </c>
      <c r="AI399" s="1">
        <f t="shared" ca="1" si="101"/>
        <v>-1.4166672932768151E-5</v>
      </c>
      <c r="AJ399" s="1">
        <f t="shared" ca="1" si="106"/>
        <v>128.32726461654147</v>
      </c>
      <c r="AK399">
        <f t="shared" ca="1" si="102"/>
        <v>-1.4242257152566277E-5</v>
      </c>
    </row>
    <row r="400" spans="5:37" x14ac:dyDescent="0.3">
      <c r="E400" s="1">
        <f t="shared" si="103"/>
        <v>395</v>
      </c>
      <c r="F400" s="1">
        <f t="shared" si="96"/>
        <v>1121.1743461964802</v>
      </c>
      <c r="G400" s="1">
        <f t="shared" si="97"/>
        <v>0.72178638208000034</v>
      </c>
      <c r="H400" s="1">
        <f t="shared" si="98"/>
        <v>1121.1743461964802</v>
      </c>
      <c r="J400" s="1">
        <f t="shared" si="104"/>
        <v>1422000</v>
      </c>
      <c r="K400" s="1">
        <f t="shared" si="99"/>
        <v>16.5</v>
      </c>
      <c r="L400" s="1">
        <f t="shared" ca="1" si="105"/>
        <v>476.42801021894712</v>
      </c>
      <c r="M400" s="1">
        <f t="shared" ca="1" si="100"/>
        <v>-7.8959429088536852E-5</v>
      </c>
      <c r="P400" s="1"/>
      <c r="Q400" s="1"/>
      <c r="R400" s="1"/>
      <c r="AH400" s="1">
        <f t="shared" ca="1" si="107"/>
        <v>128.42357548355903</v>
      </c>
      <c r="AI400" s="1">
        <f t="shared" ca="1" si="101"/>
        <v>-1.4160574572541446E-5</v>
      </c>
      <c r="AJ400" s="1">
        <f t="shared" ca="1" si="106"/>
        <v>128.27599249079222</v>
      </c>
      <c r="AK400">
        <f t="shared" ca="1" si="102"/>
        <v>-1.4236085871568225E-5</v>
      </c>
    </row>
    <row r="401" spans="5:37" x14ac:dyDescent="0.3">
      <c r="E401" s="1">
        <f t="shared" si="103"/>
        <v>396</v>
      </c>
      <c r="F401" s="1">
        <f t="shared" si="96"/>
        <v>1121.8963506192599</v>
      </c>
      <c r="G401" s="1">
        <f t="shared" si="97"/>
        <v>0.72222526261999986</v>
      </c>
      <c r="H401" s="1">
        <f t="shared" si="98"/>
        <v>1121.8963506192599</v>
      </c>
      <c r="J401" s="1">
        <f t="shared" si="104"/>
        <v>1425600</v>
      </c>
      <c r="K401" s="1">
        <f t="shared" si="99"/>
        <v>16.5</v>
      </c>
      <c r="L401" s="1">
        <f t="shared" ca="1" si="105"/>
        <v>476.14375627422839</v>
      </c>
      <c r="M401" s="1">
        <f t="shared" ca="1" si="100"/>
        <v>-7.8911296040674604E-5</v>
      </c>
      <c r="P401" s="1"/>
      <c r="Q401" s="1"/>
      <c r="R401" s="1"/>
      <c r="AH401" s="1">
        <f t="shared" ca="1" si="107"/>
        <v>128.37259741509789</v>
      </c>
      <c r="AI401" s="1">
        <f t="shared" ca="1" si="101"/>
        <v>-1.4154478837489867E-5</v>
      </c>
      <c r="AJ401" s="1">
        <f t="shared" ca="1" si="106"/>
        <v>128.22474258165457</v>
      </c>
      <c r="AK401">
        <f t="shared" ca="1" si="102"/>
        <v>-1.4229917264634317E-5</v>
      </c>
    </row>
    <row r="402" spans="5:37" x14ac:dyDescent="0.3">
      <c r="E402" s="1">
        <f t="shared" si="103"/>
        <v>397</v>
      </c>
      <c r="F402" s="1">
        <f t="shared" si="96"/>
        <v>1122.6188023200002</v>
      </c>
      <c r="G402" s="1">
        <f t="shared" si="97"/>
        <v>0.72268093799999988</v>
      </c>
      <c r="H402" s="1">
        <f t="shared" si="98"/>
        <v>1122.6188023200002</v>
      </c>
      <c r="J402" s="1">
        <f t="shared" si="104"/>
        <v>1429200</v>
      </c>
      <c r="K402" s="1">
        <f t="shared" si="99"/>
        <v>16.5</v>
      </c>
      <c r="L402" s="1">
        <f t="shared" ca="1" si="105"/>
        <v>475.85967560848195</v>
      </c>
      <c r="M402" s="1">
        <f t="shared" ca="1" si="100"/>
        <v>-7.8863192358749121E-5</v>
      </c>
      <c r="P402" s="1"/>
      <c r="Q402" s="1"/>
      <c r="R402" s="1"/>
      <c r="AH402" s="1">
        <f t="shared" ca="1" si="107"/>
        <v>128.32164129128293</v>
      </c>
      <c r="AI402" s="1">
        <f t="shared" ca="1" si="101"/>
        <v>-1.4148385726483356E-5</v>
      </c>
      <c r="AJ402" s="1">
        <f t="shared" ca="1" si="106"/>
        <v>128.17351487950188</v>
      </c>
      <c r="AK402">
        <f t="shared" ca="1" si="102"/>
        <v>-1.4223751330605855E-5</v>
      </c>
    </row>
    <row r="403" spans="5:37" x14ac:dyDescent="0.3">
      <c r="E403" s="1">
        <f t="shared" si="103"/>
        <v>398</v>
      </c>
      <c r="F403" s="1">
        <f t="shared" si="96"/>
        <v>1123.3417180935398</v>
      </c>
      <c r="G403" s="1">
        <f t="shared" si="97"/>
        <v>0.7231534082200004</v>
      </c>
      <c r="H403" s="1">
        <f t="shared" si="98"/>
        <v>1123.3417180935398</v>
      </c>
      <c r="J403" s="1">
        <f t="shared" si="104"/>
        <v>1432800</v>
      </c>
      <c r="K403" s="1">
        <f t="shared" si="99"/>
        <v>16.600000000000001</v>
      </c>
      <c r="L403" s="1">
        <f t="shared" ca="1" si="105"/>
        <v>475.57576811599046</v>
      </c>
      <c r="M403" s="1">
        <f t="shared" ca="1" si="100"/>
        <v>-7.8815118024796015E-5</v>
      </c>
      <c r="P403" s="1"/>
      <c r="Q403" s="1"/>
      <c r="R403" s="1"/>
      <c r="AH403" s="1">
        <f t="shared" ca="1" si="107"/>
        <v>128.27070710266759</v>
      </c>
      <c r="AI403" s="1">
        <f t="shared" ca="1" si="101"/>
        <v>-1.414229523839233E-5</v>
      </c>
      <c r="AJ403" s="1">
        <f t="shared" ca="1" si="106"/>
        <v>128.1223093747117</v>
      </c>
      <c r="AK403">
        <f t="shared" ca="1" si="102"/>
        <v>-1.4217588068324657E-5</v>
      </c>
    </row>
    <row r="404" spans="5:37" x14ac:dyDescent="0.3">
      <c r="E404" s="1">
        <f t="shared" si="103"/>
        <v>399</v>
      </c>
      <c r="F404" s="1">
        <f t="shared" si="96"/>
        <v>1124.0651147347194</v>
      </c>
      <c r="G404" s="1">
        <f t="shared" si="97"/>
        <v>0.72364267328000009</v>
      </c>
      <c r="H404" s="1">
        <f t="shared" si="98"/>
        <v>1124.0651147347194</v>
      </c>
      <c r="J404" s="1">
        <f t="shared" si="104"/>
        <v>1436400</v>
      </c>
      <c r="K404" s="1">
        <f t="shared" si="99"/>
        <v>16.600000000000001</v>
      </c>
      <c r="L404" s="1">
        <f t="shared" ca="1" si="105"/>
        <v>475.29203369110121</v>
      </c>
      <c r="M404" s="1">
        <f t="shared" ca="1" si="100"/>
        <v>-7.8820722914091403E-5</v>
      </c>
      <c r="P404" s="1"/>
      <c r="Q404" s="1"/>
      <c r="R404" s="1"/>
      <c r="AH404" s="1">
        <f t="shared" ca="1" si="107"/>
        <v>128.21979483980937</v>
      </c>
      <c r="AI404" s="1">
        <f t="shared" ca="1" si="101"/>
        <v>-1.4136207372087695E-5</v>
      </c>
      <c r="AJ404" s="1">
        <f t="shared" ca="1" si="106"/>
        <v>128.07112605766574</v>
      </c>
      <c r="AK404">
        <f t="shared" ca="1" si="102"/>
        <v>-1.4211427476633027E-5</v>
      </c>
    </row>
    <row r="405" spans="5:37" x14ac:dyDescent="0.3">
      <c r="E405" s="1">
        <f t="shared" si="103"/>
        <v>400</v>
      </c>
      <c r="F405" s="1">
        <f t="shared" si="96"/>
        <v>1124.7890090383798</v>
      </c>
      <c r="G405" s="1">
        <f t="shared" si="97"/>
        <v>0.72414873318000028</v>
      </c>
      <c r="H405" s="1">
        <f t="shared" si="98"/>
        <v>1124.7890090383798</v>
      </c>
      <c r="J405" s="1">
        <f t="shared" si="104"/>
        <v>1440000</v>
      </c>
      <c r="K405" s="1">
        <f t="shared" si="99"/>
        <v>16.7</v>
      </c>
      <c r="L405" s="1">
        <f t="shared" ca="1" si="105"/>
        <v>475.00827908861049</v>
      </c>
      <c r="M405" s="1">
        <f t="shared" ca="1" si="100"/>
        <v>-7.8772641790992296E-5</v>
      </c>
      <c r="P405" s="1"/>
      <c r="Q405" s="1"/>
      <c r="R405" s="1"/>
      <c r="AH405" s="1">
        <f t="shared" ca="1" si="107"/>
        <v>128.16890449326985</v>
      </c>
      <c r="AI405" s="1">
        <f t="shared" ca="1" si="101"/>
        <v>-1.4130122126440847E-5</v>
      </c>
      <c r="AJ405" s="1">
        <f t="shared" ca="1" si="106"/>
        <v>128.01996491874985</v>
      </c>
      <c r="AK405">
        <f t="shared" ca="1" si="102"/>
        <v>-1.4205269554373777E-5</v>
      </c>
    </row>
    <row r="406" spans="5:37" x14ac:dyDescent="0.3">
      <c r="E406" s="1">
        <f t="shared" si="103"/>
        <v>401</v>
      </c>
      <c r="F406" s="1">
        <f t="shared" si="96"/>
        <v>1125.51341779936</v>
      </c>
      <c r="G406" s="1">
        <f t="shared" si="97"/>
        <v>0.72467158791999964</v>
      </c>
      <c r="H406" s="1">
        <f t="shared" si="98"/>
        <v>1125.51341779936</v>
      </c>
      <c r="J406" s="1">
        <f t="shared" si="104"/>
        <v>1443600</v>
      </c>
      <c r="K406" s="1">
        <f t="shared" si="99"/>
        <v>16.7</v>
      </c>
      <c r="L406" s="1">
        <f t="shared" ca="1" si="105"/>
        <v>474.72469757816293</v>
      </c>
      <c r="M406" s="1">
        <f t="shared" ca="1" si="100"/>
        <v>-7.872459002193829E-5</v>
      </c>
      <c r="P406" s="1"/>
      <c r="Q406" s="1"/>
      <c r="R406" s="1"/>
      <c r="AH406" s="1">
        <f t="shared" ca="1" si="107"/>
        <v>128.11803605361467</v>
      </c>
      <c r="AI406" s="1">
        <f t="shared" ca="1" si="101"/>
        <v>-1.4124039500323672E-5</v>
      </c>
      <c r="AJ406" s="1">
        <f t="shared" ca="1" si="106"/>
        <v>127.96882594835411</v>
      </c>
      <c r="AK406">
        <f t="shared" ca="1" si="102"/>
        <v>-1.4199114300390227E-5</v>
      </c>
    </row>
    <row r="407" spans="5:37" x14ac:dyDescent="0.3">
      <c r="E407" s="1">
        <f t="shared" si="103"/>
        <v>402</v>
      </c>
      <c r="F407" s="1">
        <f t="shared" si="96"/>
        <v>1126.2383578124998</v>
      </c>
      <c r="G407" s="1">
        <f t="shared" si="97"/>
        <v>0.72521123750000038</v>
      </c>
      <c r="H407" s="1">
        <f t="shared" si="98"/>
        <v>1126.2383578124998</v>
      </c>
      <c r="J407" s="1">
        <f t="shared" si="104"/>
        <v>1447200</v>
      </c>
      <c r="K407" s="1">
        <f t="shared" si="99"/>
        <v>16.8</v>
      </c>
      <c r="L407" s="1">
        <f t="shared" ca="1" si="105"/>
        <v>474.44128905408394</v>
      </c>
      <c r="M407" s="1">
        <f t="shared" ca="1" si="100"/>
        <v>-7.8730079300868918E-5</v>
      </c>
      <c r="P407" s="1"/>
      <c r="Q407" s="1"/>
      <c r="R407" s="1"/>
      <c r="AH407" s="1">
        <f t="shared" ca="1" si="107"/>
        <v>128.06718951141352</v>
      </c>
      <c r="AI407" s="1">
        <f t="shared" ca="1" si="101"/>
        <v>-1.4117959492608523E-5</v>
      </c>
      <c r="AJ407" s="1">
        <f t="shared" ca="1" si="106"/>
        <v>127.9177091368727</v>
      </c>
      <c r="AK407">
        <f t="shared" ca="1" si="102"/>
        <v>-1.4192961713526187E-5</v>
      </c>
    </row>
    <row r="408" spans="5:37" x14ac:dyDescent="0.3">
      <c r="E408" s="1">
        <f t="shared" si="103"/>
        <v>403</v>
      </c>
      <c r="F408" s="1">
        <f t="shared" si="96"/>
        <v>1126.9638458726399</v>
      </c>
      <c r="G408" s="1">
        <f t="shared" si="97"/>
        <v>0.72576768191999985</v>
      </c>
      <c r="H408" s="1">
        <f t="shared" si="98"/>
        <v>1126.9638458726399</v>
      </c>
      <c r="J408" s="1">
        <f t="shared" si="104"/>
        <v>1450800</v>
      </c>
      <c r="K408" s="1">
        <f t="shared" si="99"/>
        <v>16.8</v>
      </c>
      <c r="L408" s="1">
        <f t="shared" ca="1" si="105"/>
        <v>474.15786076860081</v>
      </c>
      <c r="M408" s="1">
        <f t="shared" ca="1" si="100"/>
        <v>-7.8682020878971664E-5</v>
      </c>
      <c r="P408" s="1"/>
      <c r="Q408" s="1"/>
      <c r="R408" s="1"/>
      <c r="AH408" s="1">
        <f t="shared" ca="1" si="107"/>
        <v>128.01636485724012</v>
      </c>
      <c r="AI408" s="1">
        <f t="shared" ca="1" si="101"/>
        <v>-1.4111882102168255E-5</v>
      </c>
      <c r="AJ408" s="1">
        <f t="shared" ca="1" si="106"/>
        <v>127.86661447470401</v>
      </c>
      <c r="AK408">
        <f t="shared" ca="1" si="102"/>
        <v>-1.4186811792625976E-5</v>
      </c>
    </row>
    <row r="409" spans="5:37" x14ac:dyDescent="0.3">
      <c r="E409" s="1">
        <f t="shared" si="103"/>
        <v>404</v>
      </c>
      <c r="F409" s="1">
        <f t="shared" si="96"/>
        <v>1127.6898987746195</v>
      </c>
      <c r="G409" s="1">
        <f t="shared" si="97"/>
        <v>0.72634092118000027</v>
      </c>
      <c r="H409" s="1">
        <f t="shared" si="98"/>
        <v>1127.6898987746195</v>
      </c>
      <c r="J409" s="1">
        <f t="shared" si="104"/>
        <v>1454400</v>
      </c>
      <c r="K409" s="1">
        <f t="shared" si="99"/>
        <v>16.8</v>
      </c>
      <c r="L409" s="1">
        <f t="shared" ca="1" si="105"/>
        <v>473.87460549343649</v>
      </c>
      <c r="M409" s="1">
        <f t="shared" ca="1" si="100"/>
        <v>-7.8633991817072079E-5</v>
      </c>
      <c r="P409" s="1"/>
      <c r="Q409" s="1"/>
      <c r="R409" s="1"/>
      <c r="AH409" s="1">
        <f t="shared" ca="1" si="107"/>
        <v>127.96556208167232</v>
      </c>
      <c r="AI409" s="1">
        <f t="shared" ca="1" si="101"/>
        <v>-1.4105807327876207E-5</v>
      </c>
      <c r="AJ409" s="1">
        <f t="shared" ca="1" si="106"/>
        <v>127.81554195225056</v>
      </c>
      <c r="AK409">
        <f t="shared" ca="1" si="102"/>
        <v>-1.4180664536534411E-5</v>
      </c>
    </row>
    <row r="410" spans="5:37" x14ac:dyDescent="0.3">
      <c r="E410" s="1">
        <f t="shared" si="103"/>
        <v>405</v>
      </c>
      <c r="F410" s="1">
        <f t="shared" si="96"/>
        <v>1128.4165333132801</v>
      </c>
      <c r="G410" s="1">
        <f t="shared" si="97"/>
        <v>0.72693095527999985</v>
      </c>
      <c r="H410" s="1">
        <f t="shared" si="98"/>
        <v>1128.4165333132801</v>
      </c>
      <c r="J410" s="1">
        <f t="shared" si="104"/>
        <v>1458000</v>
      </c>
      <c r="K410" s="1">
        <f t="shared" si="99"/>
        <v>16.899999999999999</v>
      </c>
      <c r="L410" s="1">
        <f t="shared" ca="1" si="105"/>
        <v>473.59152312289501</v>
      </c>
      <c r="M410" s="1">
        <f t="shared" ca="1" si="100"/>
        <v>-7.8585992097185634E-5</v>
      </c>
      <c r="P410" s="1"/>
      <c r="Q410" s="1"/>
      <c r="R410" s="1"/>
      <c r="AH410" s="1">
        <f t="shared" ca="1" si="107"/>
        <v>127.91478117529196</v>
      </c>
      <c r="AI410" s="1">
        <f t="shared" ca="1" si="101"/>
        <v>-1.4099735168606196E-5</v>
      </c>
      <c r="AJ410" s="1">
        <f t="shared" ca="1" si="106"/>
        <v>127.76449155991904</v>
      </c>
      <c r="AK410">
        <f t="shared" ca="1" si="102"/>
        <v>-1.4174519944096809E-5</v>
      </c>
    </row>
    <row r="411" spans="5:37" x14ac:dyDescent="0.3">
      <c r="E411" s="1">
        <f t="shared" si="103"/>
        <v>406</v>
      </c>
      <c r="F411" s="1">
        <f t="shared" si="96"/>
        <v>1129.1437662834601</v>
      </c>
      <c r="G411" s="1">
        <f t="shared" si="97"/>
        <v>0.72753778421999993</v>
      </c>
      <c r="H411" s="1">
        <f t="shared" si="98"/>
        <v>1129.1437662834601</v>
      </c>
      <c r="J411" s="1">
        <f t="shared" si="104"/>
        <v>1461600</v>
      </c>
      <c r="K411" s="1">
        <f t="shared" si="99"/>
        <v>16.899999999999999</v>
      </c>
      <c r="L411" s="1">
        <f t="shared" ca="1" si="105"/>
        <v>473.30861355134516</v>
      </c>
      <c r="M411" s="1">
        <f t="shared" ca="1" si="100"/>
        <v>-7.8591363721766336E-5</v>
      </c>
      <c r="P411" s="1"/>
      <c r="Q411" s="1"/>
      <c r="R411" s="1"/>
      <c r="AH411" s="1">
        <f t="shared" ca="1" si="107"/>
        <v>127.86402212868498</v>
      </c>
      <c r="AI411" s="1">
        <f t="shared" ca="1" si="101"/>
        <v>-1.4093665623232531E-5</v>
      </c>
      <c r="AJ411" s="1">
        <f t="shared" ca="1" si="106"/>
        <v>127.71346328812029</v>
      </c>
      <c r="AK411">
        <f t="shared" ca="1" si="102"/>
        <v>-1.4168378014158989E-5</v>
      </c>
    </row>
    <row r="412" spans="5:37" x14ac:dyDescent="0.3">
      <c r="E412" s="1">
        <f t="shared" si="103"/>
        <v>407</v>
      </c>
      <c r="F412" s="1">
        <f t="shared" si="96"/>
        <v>1129.8716144799996</v>
      </c>
      <c r="G412" s="1">
        <f t="shared" si="97"/>
        <v>0.72816140800000051</v>
      </c>
      <c r="H412" s="1">
        <f t="shared" si="98"/>
        <v>1129.8716144799996</v>
      </c>
      <c r="J412" s="1">
        <f t="shared" si="104"/>
        <v>1465200</v>
      </c>
      <c r="K412" s="1">
        <f t="shared" si="99"/>
        <v>17</v>
      </c>
      <c r="L412" s="1">
        <f t="shared" ca="1" si="105"/>
        <v>473.02568464194678</v>
      </c>
      <c r="M412" s="1">
        <f t="shared" ca="1" si="100"/>
        <v>-7.8543357487939651E-5</v>
      </c>
      <c r="P412" s="1"/>
      <c r="Q412" s="1"/>
      <c r="R412" s="1"/>
      <c r="AH412" s="1">
        <f t="shared" ca="1" si="107"/>
        <v>127.81328493244135</v>
      </c>
      <c r="AI412" s="1">
        <f t="shared" ca="1" si="101"/>
        <v>-1.4087598690629999E-5</v>
      </c>
      <c r="AJ412" s="1">
        <f t="shared" ca="1" si="106"/>
        <v>127.66245712726932</v>
      </c>
      <c r="AK412">
        <f t="shared" ca="1" si="102"/>
        <v>-1.4162238745567269E-5</v>
      </c>
    </row>
    <row r="413" spans="5:37" x14ac:dyDescent="0.3">
      <c r="E413" s="1">
        <f t="shared" si="103"/>
        <v>408</v>
      </c>
      <c r="F413" s="1">
        <f t="shared" si="96"/>
        <v>1130.6000946977397</v>
      </c>
      <c r="G413" s="1">
        <f t="shared" si="97"/>
        <v>0.72880182661999982</v>
      </c>
      <c r="H413" s="1">
        <f t="shared" si="98"/>
        <v>1130.6000946977397</v>
      </c>
      <c r="J413" s="1">
        <f t="shared" si="104"/>
        <v>1468800</v>
      </c>
      <c r="K413" s="1">
        <f t="shared" si="99"/>
        <v>17</v>
      </c>
      <c r="L413" s="1">
        <f t="shared" ca="1" si="105"/>
        <v>472.74292855499021</v>
      </c>
      <c r="M413" s="1">
        <f t="shared" ca="1" si="100"/>
        <v>-7.8495380601956174E-5</v>
      </c>
      <c r="P413" s="1"/>
      <c r="Q413" s="1"/>
      <c r="R413" s="1"/>
      <c r="AH413" s="1">
        <f t="shared" ca="1" si="107"/>
        <v>127.76256957715508</v>
      </c>
      <c r="AI413" s="1">
        <f t="shared" ca="1" si="101"/>
        <v>-1.4081534369673873E-5</v>
      </c>
      <c r="AJ413" s="1">
        <f t="shared" ca="1" si="106"/>
        <v>127.61147306778528</v>
      </c>
      <c r="AK413">
        <f t="shared" ca="1" si="102"/>
        <v>-1.4156102137168463E-5</v>
      </c>
    </row>
    <row r="414" spans="5:37" x14ac:dyDescent="0.3">
      <c r="E414" s="1">
        <f t="shared" si="103"/>
        <v>409</v>
      </c>
      <c r="F414" s="1">
        <f t="shared" si="96"/>
        <v>1131.32922373152</v>
      </c>
      <c r="G414" s="1">
        <f t="shared" si="97"/>
        <v>0.72945904008000051</v>
      </c>
      <c r="H414" s="1">
        <f t="shared" si="98"/>
        <v>1131.32922373152</v>
      </c>
      <c r="J414" s="1">
        <f t="shared" si="104"/>
        <v>1472400</v>
      </c>
      <c r="K414" s="1">
        <f t="shared" si="99"/>
        <v>17</v>
      </c>
      <c r="L414" s="1">
        <f t="shared" ca="1" si="105"/>
        <v>472.46034518482315</v>
      </c>
      <c r="M414" s="1">
        <f t="shared" ca="1" si="100"/>
        <v>-7.850063911042067E-5</v>
      </c>
      <c r="P414" s="1"/>
      <c r="Q414" s="1"/>
      <c r="R414" s="1"/>
      <c r="AH414" s="1">
        <f t="shared" ca="1" si="107"/>
        <v>127.71187605342425</v>
      </c>
      <c r="AI414" s="1">
        <f t="shared" ca="1" si="101"/>
        <v>-1.4075472659239916E-5</v>
      </c>
      <c r="AJ414" s="1">
        <f t="shared" ca="1" si="106"/>
        <v>127.56051110009147</v>
      </c>
      <c r="AK414">
        <f t="shared" ca="1" si="102"/>
        <v>-1.4149968187809892E-5</v>
      </c>
    </row>
    <row r="415" spans="5:37" x14ac:dyDescent="0.3">
      <c r="E415" s="1">
        <f t="shared" si="103"/>
        <v>410</v>
      </c>
      <c r="F415" s="1">
        <f t="shared" si="96"/>
        <v>1132.0590183761797</v>
      </c>
      <c r="G415" s="1">
        <f t="shared" si="97"/>
        <v>0.73013304837999993</v>
      </c>
      <c r="H415" s="1">
        <f t="shared" si="98"/>
        <v>1132.0590183761797</v>
      </c>
      <c r="J415" s="1">
        <f t="shared" si="104"/>
        <v>1476000</v>
      </c>
      <c r="K415" s="1">
        <f t="shared" si="99"/>
        <v>17.100000000000001</v>
      </c>
      <c r="L415" s="1">
        <f t="shared" ca="1" si="105"/>
        <v>472.17774288402563</v>
      </c>
      <c r="M415" s="1">
        <f t="shared" ca="1" si="100"/>
        <v>-7.8452655844143141E-5</v>
      </c>
      <c r="P415" s="1"/>
      <c r="Q415" s="1"/>
      <c r="R415" s="1"/>
      <c r="AH415" s="1">
        <f t="shared" ca="1" si="107"/>
        <v>127.66120435185098</v>
      </c>
      <c r="AI415" s="1">
        <f t="shared" ca="1" si="101"/>
        <v>-1.4069413558204367E-5</v>
      </c>
      <c r="AJ415" s="1">
        <f t="shared" ca="1" si="106"/>
        <v>127.50957121461536</v>
      </c>
      <c r="AK415">
        <f t="shared" ca="1" si="102"/>
        <v>-1.4143836896339376E-5</v>
      </c>
    </row>
    <row r="416" spans="5:37" x14ac:dyDescent="0.3">
      <c r="E416" s="1">
        <f t="shared" si="103"/>
        <v>411</v>
      </c>
      <c r="F416" s="1">
        <f t="shared" si="96"/>
        <v>1132.7894954265603</v>
      </c>
      <c r="G416" s="1">
        <f t="shared" si="97"/>
        <v>0.73082385152000029</v>
      </c>
      <c r="H416" s="1">
        <f t="shared" si="98"/>
        <v>1132.7894954265603</v>
      </c>
      <c r="J416" s="1">
        <f t="shared" si="104"/>
        <v>1479600</v>
      </c>
      <c r="K416" s="1">
        <f t="shared" si="99"/>
        <v>17.100000000000001</v>
      </c>
      <c r="L416" s="1">
        <f t="shared" ca="1" si="105"/>
        <v>471.89531332298674</v>
      </c>
      <c r="M416" s="1">
        <f t="shared" ca="1" si="100"/>
        <v>-7.8404701931420815E-5</v>
      </c>
      <c r="P416" s="1"/>
      <c r="Q416" s="1"/>
      <c r="R416" s="1"/>
      <c r="AH416" s="1">
        <f t="shared" ca="1" si="107"/>
        <v>127.61055446304145</v>
      </c>
      <c r="AI416" s="1">
        <f t="shared" ca="1" si="101"/>
        <v>-1.4063357065443955E-5</v>
      </c>
      <c r="AJ416" s="1">
        <f t="shared" ca="1" si="106"/>
        <v>127.45865340178854</v>
      </c>
      <c r="AK416">
        <f t="shared" ca="1" si="102"/>
        <v>-1.4155331085070722E-5</v>
      </c>
    </row>
    <row r="417" spans="5:37" x14ac:dyDescent="0.3">
      <c r="E417" s="1">
        <f t="shared" si="103"/>
        <v>412</v>
      </c>
      <c r="F417" s="1">
        <f t="shared" si="96"/>
        <v>1133.5206716774996</v>
      </c>
      <c r="G417" s="1">
        <f t="shared" si="97"/>
        <v>0.73153144949999982</v>
      </c>
      <c r="H417" s="1">
        <f t="shared" si="98"/>
        <v>1133.5206716774996</v>
      </c>
      <c r="J417" s="1">
        <f t="shared" si="104"/>
        <v>1483200</v>
      </c>
      <c r="K417" s="1">
        <f t="shared" si="99"/>
        <v>17.2</v>
      </c>
      <c r="L417" s="1">
        <f t="shared" ca="1" si="105"/>
        <v>471.61305639603364</v>
      </c>
      <c r="M417" s="1">
        <f t="shared" ca="1" si="100"/>
        <v>-7.8356777354249377E-5</v>
      </c>
      <c r="P417" s="1"/>
      <c r="Q417" s="1"/>
      <c r="R417" s="1"/>
      <c r="AH417" s="1">
        <f t="shared" ca="1" si="107"/>
        <v>127.55992637760585</v>
      </c>
      <c r="AI417" s="1">
        <f t="shared" ca="1" si="101"/>
        <v>-1.4057303179835888E-5</v>
      </c>
      <c r="AJ417" s="1">
        <f t="shared" ca="1" si="106"/>
        <v>127.40769420988228</v>
      </c>
      <c r="AK417">
        <f t="shared" ca="1" si="102"/>
        <v>-1.4149189824189812E-5</v>
      </c>
    </row>
    <row r="418" spans="5:37" x14ac:dyDescent="0.3">
      <c r="E418" s="1">
        <f t="shared" si="103"/>
        <v>413</v>
      </c>
      <c r="F418" s="1">
        <f t="shared" si="96"/>
        <v>1134.2525639238399</v>
      </c>
      <c r="G418" s="1">
        <f t="shared" si="97"/>
        <v>0.73225584232000029</v>
      </c>
      <c r="H418" s="1">
        <f t="shared" si="98"/>
        <v>1134.2525639238399</v>
      </c>
      <c r="J418" s="1">
        <f t="shared" si="104"/>
        <v>1486800</v>
      </c>
      <c r="K418" s="1">
        <f t="shared" si="99"/>
        <v>17.2</v>
      </c>
      <c r="L418" s="1">
        <f t="shared" ca="1" si="105"/>
        <v>471.33097199755832</v>
      </c>
      <c r="M418" s="1">
        <f t="shared" ca="1" si="100"/>
        <v>-7.83619208358043E-5</v>
      </c>
      <c r="P418" s="1"/>
      <c r="Q418" s="1"/>
      <c r="R418" s="1"/>
      <c r="AH418" s="1">
        <f t="shared" ca="1" si="107"/>
        <v>127.50932008615844</v>
      </c>
      <c r="AI418" s="1">
        <f t="shared" ca="1" si="101"/>
        <v>-1.405125190025786E-5</v>
      </c>
      <c r="AJ418" s="1">
        <f t="shared" ca="1" si="106"/>
        <v>127.35675712651519</v>
      </c>
      <c r="AK418">
        <f t="shared" ca="1" si="102"/>
        <v>-1.414305122768213E-5</v>
      </c>
    </row>
    <row r="419" spans="5:37" x14ac:dyDescent="0.3">
      <c r="E419" s="1">
        <f t="shared" si="103"/>
        <v>414</v>
      </c>
      <c r="F419" s="1">
        <f t="shared" si="96"/>
        <v>1134.9851889604197</v>
      </c>
      <c r="G419" s="1">
        <f t="shared" si="97"/>
        <v>0.73299702997999949</v>
      </c>
      <c r="H419" s="1">
        <f t="shared" si="98"/>
        <v>1134.9851889604197</v>
      </c>
      <c r="J419" s="1">
        <f t="shared" si="104"/>
        <v>1490400</v>
      </c>
      <c r="K419" s="1">
        <f t="shared" si="99"/>
        <v>17.3</v>
      </c>
      <c r="L419" s="1">
        <f t="shared" ca="1" si="105"/>
        <v>471.0488690825494</v>
      </c>
      <c r="M419" s="1">
        <f t="shared" ca="1" si="100"/>
        <v>-7.8313990014421673E-5</v>
      </c>
      <c r="P419" s="1"/>
      <c r="Q419" s="1"/>
      <c r="R419" s="1"/>
      <c r="AH419" s="1">
        <f t="shared" ca="1" si="107"/>
        <v>127.4587355793175</v>
      </c>
      <c r="AI419" s="1">
        <f t="shared" ca="1" si="101"/>
        <v>-1.406422522237127E-5</v>
      </c>
      <c r="AJ419" s="1">
        <f t="shared" ca="1" si="106"/>
        <v>127.30584214209554</v>
      </c>
      <c r="AK419">
        <f t="shared" ca="1" si="102"/>
        <v>-1.4136915294391752E-5</v>
      </c>
    </row>
    <row r="420" spans="5:37" x14ac:dyDescent="0.3">
      <c r="E420" s="1">
        <f t="shared" si="103"/>
        <v>415</v>
      </c>
      <c r="F420" s="1">
        <f t="shared" si="96"/>
        <v>1135.7185635820799</v>
      </c>
      <c r="G420" s="1">
        <f t="shared" si="97"/>
        <v>0.73375501248000008</v>
      </c>
      <c r="H420" s="1">
        <f t="shared" si="98"/>
        <v>1135.7185635820799</v>
      </c>
      <c r="J420" s="1">
        <f t="shared" si="104"/>
        <v>1494000</v>
      </c>
      <c r="K420" s="1">
        <f t="shared" si="99"/>
        <v>17.3</v>
      </c>
      <c r="L420" s="1">
        <f t="shared" ca="1" si="105"/>
        <v>470.7669387184975</v>
      </c>
      <c r="M420" s="1">
        <f t="shared" ca="1" si="100"/>
        <v>-7.826608853418168E-5</v>
      </c>
      <c r="P420" s="1"/>
      <c r="Q420" s="1"/>
      <c r="R420" s="1"/>
      <c r="AH420" s="1">
        <f t="shared" ca="1" si="107"/>
        <v>127.40810436851697</v>
      </c>
      <c r="AI420" s="1">
        <f t="shared" ca="1" si="101"/>
        <v>-1.4058162763513122E-5</v>
      </c>
      <c r="AJ420" s="1">
        <f t="shared" ca="1" si="106"/>
        <v>127.25494924703574</v>
      </c>
      <c r="AK420">
        <f t="shared" ca="1" si="102"/>
        <v>-1.4130782023163235E-5</v>
      </c>
    </row>
    <row r="421" spans="5:37" x14ac:dyDescent="0.3">
      <c r="E421" s="1">
        <f t="shared" si="103"/>
        <v>416</v>
      </c>
      <c r="F421" s="1">
        <f t="shared" si="96"/>
        <v>1136.4527045836599</v>
      </c>
      <c r="G421" s="1">
        <f t="shared" si="97"/>
        <v>0.73452978982000028</v>
      </c>
      <c r="H421" s="1">
        <f t="shared" si="98"/>
        <v>1136.4527045836599</v>
      </c>
      <c r="J421" s="1">
        <f t="shared" si="104"/>
        <v>1497600</v>
      </c>
      <c r="K421" s="1">
        <f t="shared" si="99"/>
        <v>17.3</v>
      </c>
      <c r="L421" s="1">
        <f t="shared" ca="1" si="105"/>
        <v>470.48518079977447</v>
      </c>
      <c r="M421" s="1">
        <f t="shared" ca="1" si="100"/>
        <v>-7.8271121389048685E-5</v>
      </c>
      <c r="P421" s="1"/>
      <c r="Q421" s="1"/>
      <c r="R421" s="1"/>
      <c r="AH421" s="1">
        <f t="shared" ca="1" si="107"/>
        <v>127.35749498256833</v>
      </c>
      <c r="AI421" s="1">
        <f t="shared" ca="1" si="101"/>
        <v>-1.4052102917910006E-5</v>
      </c>
      <c r="AJ421" s="1">
        <f t="shared" ca="1" si="106"/>
        <v>127.20407843175235</v>
      </c>
      <c r="AK421">
        <f t="shared" ca="1" si="102"/>
        <v>-1.4124651412841654E-5</v>
      </c>
    </row>
    <row r="422" spans="5:37" x14ac:dyDescent="0.3">
      <c r="E422" s="1">
        <f t="shared" si="103"/>
        <v>417</v>
      </c>
      <c r="F422" s="1">
        <f t="shared" si="96"/>
        <v>1137.1876287600001</v>
      </c>
      <c r="G422" s="1">
        <f t="shared" si="97"/>
        <v>0.73532136200000009</v>
      </c>
      <c r="H422" s="1">
        <f t="shared" si="98"/>
        <v>1137.1876287600001</v>
      </c>
      <c r="J422" s="1">
        <f t="shared" si="104"/>
        <v>1501200</v>
      </c>
      <c r="K422" s="1">
        <f t="shared" si="99"/>
        <v>17.399999999999999</v>
      </c>
      <c r="L422" s="1">
        <f t="shared" ca="1" si="105"/>
        <v>470.20340476277391</v>
      </c>
      <c r="M422" s="1">
        <f t="shared" ca="1" si="100"/>
        <v>-7.8223213795579425E-5</v>
      </c>
      <c r="P422" s="1"/>
      <c r="Q422" s="1"/>
      <c r="R422" s="1"/>
      <c r="AH422" s="1">
        <f t="shared" ca="1" si="107"/>
        <v>127.30690741206385</v>
      </c>
      <c r="AI422" s="1">
        <f t="shared" ca="1" si="101"/>
        <v>-1.4046045684435473E-5</v>
      </c>
      <c r="AJ422" s="1">
        <f t="shared" ca="1" si="106"/>
        <v>127.15322968666612</v>
      </c>
      <c r="AK422">
        <f t="shared" ca="1" si="102"/>
        <v>-1.4118523462272583E-5</v>
      </c>
    </row>
    <row r="423" spans="5:37" x14ac:dyDescent="0.3">
      <c r="E423" s="1">
        <f t="shared" si="103"/>
        <v>418</v>
      </c>
      <c r="F423" s="1">
        <f t="shared" si="96"/>
        <v>1137.9233529059395</v>
      </c>
      <c r="G423" s="1">
        <f t="shared" si="97"/>
        <v>0.73612972901999996</v>
      </c>
      <c r="H423" s="1">
        <f t="shared" si="98"/>
        <v>1137.9233529059395</v>
      </c>
      <c r="J423" s="1">
        <f t="shared" si="104"/>
        <v>1504800</v>
      </c>
      <c r="K423" s="1">
        <f t="shared" si="99"/>
        <v>17.399999999999999</v>
      </c>
      <c r="L423" s="1">
        <f t="shared" ca="1" si="105"/>
        <v>469.92180119310984</v>
      </c>
      <c r="M423" s="1">
        <f t="shared" ca="1" si="100"/>
        <v>-7.8175335548728508E-5</v>
      </c>
      <c r="P423" s="1"/>
      <c r="Q423" s="1"/>
      <c r="R423" s="1"/>
      <c r="AH423" s="1">
        <f t="shared" ca="1" si="107"/>
        <v>127.25634164759988</v>
      </c>
      <c r="AI423" s="1">
        <f t="shared" ca="1" si="101"/>
        <v>-1.4039991061963545E-5</v>
      </c>
      <c r="AJ423" s="1">
        <f t="shared" ca="1" si="106"/>
        <v>127.10240300220194</v>
      </c>
      <c r="AK423">
        <f t="shared" ca="1" si="102"/>
        <v>-1.4112398170302091E-5</v>
      </c>
    </row>
    <row r="424" spans="5:37" x14ac:dyDescent="0.3">
      <c r="E424" s="1">
        <f t="shared" si="103"/>
        <v>419</v>
      </c>
      <c r="F424" s="1">
        <f t="shared" si="96"/>
        <v>1138.6598938163197</v>
      </c>
      <c r="G424" s="1">
        <f t="shared" si="97"/>
        <v>0.73695489087999988</v>
      </c>
      <c r="H424" s="1">
        <f t="shared" si="98"/>
        <v>1138.6598938163197</v>
      </c>
      <c r="J424" s="1">
        <f t="shared" si="104"/>
        <v>1508400</v>
      </c>
      <c r="K424" s="1">
        <f t="shared" si="99"/>
        <v>17.5</v>
      </c>
      <c r="L424" s="1">
        <f t="shared" ca="1" si="105"/>
        <v>469.64036998513444</v>
      </c>
      <c r="M424" s="1">
        <f t="shared" ca="1" si="100"/>
        <v>-7.8127486630472239E-5</v>
      </c>
      <c r="P424" s="1"/>
      <c r="Q424" s="1"/>
      <c r="R424" s="1"/>
      <c r="AH424" s="1">
        <f t="shared" ca="1" si="107"/>
        <v>127.20579767977681</v>
      </c>
      <c r="AI424" s="1">
        <f t="shared" ca="1" si="101"/>
        <v>-1.4033939049368739E-5</v>
      </c>
      <c r="AJ424" s="1">
        <f t="shared" ca="1" si="106"/>
        <v>127.05159836878885</v>
      </c>
      <c r="AK424">
        <f t="shared" ca="1" si="102"/>
        <v>-1.4106275535776749E-5</v>
      </c>
    </row>
    <row r="425" spans="5:37" x14ac:dyDescent="0.3">
      <c r="E425" s="1">
        <f t="shared" si="103"/>
        <v>420</v>
      </c>
      <c r="F425" s="1">
        <f t="shared" si="96"/>
        <v>1139.3972682859794</v>
      </c>
      <c r="G425" s="1">
        <f t="shared" si="97"/>
        <v>0.7377968475800003</v>
      </c>
      <c r="H425" s="1">
        <f t="shared" si="98"/>
        <v>1139.3972682859794</v>
      </c>
      <c r="J425" s="1">
        <f t="shared" si="104"/>
        <v>1512000</v>
      </c>
      <c r="K425" s="1">
        <f t="shared" si="99"/>
        <v>17.5</v>
      </c>
      <c r="L425" s="1">
        <f t="shared" ca="1" si="105"/>
        <v>469.35911103326475</v>
      </c>
      <c r="M425" s="1">
        <f t="shared" ca="1" si="100"/>
        <v>-7.813240707817739E-5</v>
      </c>
      <c r="P425" s="1"/>
      <c r="Q425" s="1"/>
      <c r="R425" s="1"/>
      <c r="AH425" s="1">
        <f t="shared" ca="1" si="107"/>
        <v>127.15527549919908</v>
      </c>
      <c r="AI425" s="1">
        <f t="shared" ca="1" si="101"/>
        <v>-1.4027889645526054E-5</v>
      </c>
      <c r="AJ425" s="1">
        <f t="shared" ca="1" si="106"/>
        <v>127.00081577686005</v>
      </c>
      <c r="AK425">
        <f t="shared" ca="1" si="102"/>
        <v>-1.4100155557543631E-5</v>
      </c>
    </row>
    <row r="426" spans="5:37" x14ac:dyDescent="0.3">
      <c r="E426" s="1">
        <f t="shared" si="103"/>
        <v>421</v>
      </c>
      <c r="F426" s="1">
        <f t="shared" si="96"/>
        <v>1140.1354931097603</v>
      </c>
      <c r="G426" s="1">
        <f t="shared" si="97"/>
        <v>0.73865559911999945</v>
      </c>
      <c r="H426" s="1">
        <f t="shared" si="98"/>
        <v>1140.1354931097603</v>
      </c>
      <c r="J426" s="1">
        <f t="shared" si="104"/>
        <v>1515600</v>
      </c>
      <c r="K426" s="1">
        <f t="shared" si="99"/>
        <v>17.5</v>
      </c>
      <c r="L426" s="1">
        <f t="shared" ca="1" si="105"/>
        <v>469.07783436778334</v>
      </c>
      <c r="M426" s="1">
        <f t="shared" ca="1" si="100"/>
        <v>-7.8084552179950032E-5</v>
      </c>
      <c r="P426" s="1"/>
      <c r="Q426" s="1"/>
      <c r="R426" s="1"/>
      <c r="AH426" s="1">
        <f t="shared" ca="1" si="107"/>
        <v>127.10477509647518</v>
      </c>
      <c r="AI426" s="1">
        <f t="shared" ca="1" si="101"/>
        <v>-1.4021842849310973E-5</v>
      </c>
      <c r="AJ426" s="1">
        <f t="shared" ca="1" si="106"/>
        <v>126.95005521685289</v>
      </c>
      <c r="AK426">
        <f t="shared" ca="1" si="102"/>
        <v>-1.4094038234450314E-5</v>
      </c>
    </row>
    <row r="427" spans="5:37" x14ac:dyDescent="0.3">
      <c r="E427" s="1">
        <f t="shared" si="103"/>
        <v>422</v>
      </c>
      <c r="F427" s="1">
        <f t="shared" si="96"/>
        <v>1140.8745850824998</v>
      </c>
      <c r="G427" s="1">
        <f t="shared" si="97"/>
        <v>0.73953114549999999</v>
      </c>
      <c r="H427" s="1">
        <f t="shared" si="98"/>
        <v>1140.8745850824998</v>
      </c>
      <c r="J427" s="1">
        <f t="shared" si="104"/>
        <v>1519200</v>
      </c>
      <c r="K427" s="1">
        <f t="shared" si="99"/>
        <v>17.600000000000001</v>
      </c>
      <c r="L427" s="1">
        <f t="shared" ca="1" si="105"/>
        <v>468.79672997993549</v>
      </c>
      <c r="M427" s="1">
        <f t="shared" ca="1" si="100"/>
        <v>-7.8036726615675095E-5</v>
      </c>
      <c r="P427" s="1"/>
      <c r="Q427" s="1"/>
      <c r="R427" s="1"/>
      <c r="AH427" s="1">
        <f t="shared" ca="1" si="107"/>
        <v>127.05429646221766</v>
      </c>
      <c r="AI427" s="1">
        <f t="shared" ca="1" si="101"/>
        <v>-1.4015798659599462E-5</v>
      </c>
      <c r="AJ427" s="1">
        <f t="shared" ca="1" si="106"/>
        <v>126.89931667920887</v>
      </c>
      <c r="AK427">
        <f t="shared" ca="1" si="102"/>
        <v>-1.4087923565344864E-5</v>
      </c>
    </row>
    <row r="428" spans="5:37" x14ac:dyDescent="0.3">
      <c r="E428" s="1">
        <f t="shared" si="103"/>
        <v>423</v>
      </c>
      <c r="F428" s="1">
        <f t="shared" si="96"/>
        <v>1141.6145609990399</v>
      </c>
      <c r="G428" s="1">
        <f t="shared" si="97"/>
        <v>0.74042348671999925</v>
      </c>
      <c r="H428" s="1">
        <f t="shared" si="98"/>
        <v>1141.6145609990399</v>
      </c>
      <c r="J428" s="1">
        <f t="shared" si="104"/>
        <v>1522800</v>
      </c>
      <c r="K428" s="1">
        <f t="shared" si="99"/>
        <v>17.600000000000001</v>
      </c>
      <c r="L428" s="1">
        <f t="shared" ca="1" si="105"/>
        <v>468.51579776411904</v>
      </c>
      <c r="M428" s="1">
        <f t="shared" ca="1" si="100"/>
        <v>-7.798893036732486E-5</v>
      </c>
      <c r="P428" s="1"/>
      <c r="Q428" s="1"/>
      <c r="R428" s="1"/>
      <c r="AH428" s="1">
        <f t="shared" ca="1" si="107"/>
        <v>127.0038395870431</v>
      </c>
      <c r="AI428" s="1">
        <f t="shared" ca="1" si="101"/>
        <v>-1.4009757075267978E-5</v>
      </c>
      <c r="AJ428" s="1">
        <f t="shared" ca="1" si="106"/>
        <v>126.84860015437363</v>
      </c>
      <c r="AK428">
        <f t="shared" ca="1" si="102"/>
        <v>-1.408181154907586E-5</v>
      </c>
    </row>
    <row r="429" spans="5:37" x14ac:dyDescent="0.3">
      <c r="E429" s="1">
        <f t="shared" si="103"/>
        <v>424</v>
      </c>
      <c r="F429" s="1">
        <f t="shared" si="96"/>
        <v>1142.3554376542202</v>
      </c>
      <c r="G429" s="1">
        <f t="shared" si="97"/>
        <v>0.74133262277999989</v>
      </c>
      <c r="H429" s="1">
        <f t="shared" si="98"/>
        <v>1142.3554376542202</v>
      </c>
      <c r="J429" s="1">
        <f t="shared" si="104"/>
        <v>1526400</v>
      </c>
      <c r="K429" s="1">
        <f t="shared" si="99"/>
        <v>17.7</v>
      </c>
      <c r="L429" s="1">
        <f t="shared" ca="1" si="105"/>
        <v>468.23503761479668</v>
      </c>
      <c r="M429" s="1">
        <f t="shared" ca="1" si="100"/>
        <v>-7.7993739748718821E-5</v>
      </c>
      <c r="P429" s="1"/>
      <c r="Q429" s="1"/>
      <c r="R429" s="1"/>
      <c r="AH429" s="1">
        <f t="shared" ca="1" si="107"/>
        <v>126.95340446157213</v>
      </c>
      <c r="AI429" s="1">
        <f t="shared" ca="1" si="101"/>
        <v>-1.4003718095193454E-5</v>
      </c>
      <c r="AJ429" s="1">
        <f t="shared" ca="1" si="106"/>
        <v>126.79790563279695</v>
      </c>
      <c r="AK429">
        <f t="shared" ca="1" si="102"/>
        <v>-1.4075702184492372E-5</v>
      </c>
    </row>
    <row r="430" spans="5:37" x14ac:dyDescent="0.3">
      <c r="E430" s="1">
        <f t="shared" si="103"/>
        <v>425</v>
      </c>
      <c r="F430" s="1">
        <f t="shared" si="96"/>
        <v>1143.0972318428799</v>
      </c>
      <c r="G430" s="1">
        <f t="shared" si="97"/>
        <v>0.74225855368000015</v>
      </c>
      <c r="H430" s="1">
        <f t="shared" si="98"/>
        <v>1143.0972318428799</v>
      </c>
      <c r="J430" s="1">
        <f t="shared" si="104"/>
        <v>1530000</v>
      </c>
      <c r="K430" s="1">
        <f t="shared" si="99"/>
        <v>17.7</v>
      </c>
      <c r="L430" s="1">
        <f t="shared" ca="1" si="105"/>
        <v>467.95426015170131</v>
      </c>
      <c r="M430" s="1">
        <f t="shared" ca="1" si="100"/>
        <v>-7.7945937652201678E-5</v>
      </c>
      <c r="P430" s="1"/>
      <c r="Q430" s="1"/>
      <c r="R430" s="1"/>
      <c r="AH430" s="1">
        <f t="shared" ca="1" si="107"/>
        <v>126.90299107642944</v>
      </c>
      <c r="AI430" s="1">
        <f t="shared" ca="1" si="101"/>
        <v>-1.3997681718253313E-5</v>
      </c>
      <c r="AJ430" s="1">
        <f t="shared" ca="1" si="106"/>
        <v>126.74723310493277</v>
      </c>
      <c r="AK430">
        <f t="shared" ca="1" si="102"/>
        <v>-1.4069595470443974E-5</v>
      </c>
    </row>
    <row r="431" spans="5:37" x14ac:dyDescent="0.3">
      <c r="E431" s="1">
        <f t="shared" si="103"/>
        <v>426</v>
      </c>
      <c r="F431" s="1">
        <f t="shared" si="96"/>
        <v>1143.8399603598596</v>
      </c>
      <c r="G431" s="1">
        <f t="shared" si="97"/>
        <v>0.74320127942000003</v>
      </c>
      <c r="H431" s="1">
        <f t="shared" si="98"/>
        <v>1143.8399603598596</v>
      </c>
      <c r="J431" s="1">
        <f t="shared" si="104"/>
        <v>1533600</v>
      </c>
      <c r="K431" s="1">
        <f t="shared" si="99"/>
        <v>17.8</v>
      </c>
      <c r="L431" s="1">
        <f t="shared" ca="1" si="105"/>
        <v>467.6736547761534</v>
      </c>
      <c r="M431" s="1">
        <f t="shared" ca="1" si="100"/>
        <v>-7.7898164876850161E-5</v>
      </c>
      <c r="P431" s="1"/>
      <c r="Q431" s="1"/>
      <c r="R431" s="1"/>
      <c r="AH431" s="1">
        <f t="shared" ca="1" si="107"/>
        <v>126.85259942224373</v>
      </c>
      <c r="AI431" s="1">
        <f t="shared" ca="1" si="101"/>
        <v>-1.3991647943325461E-5</v>
      </c>
      <c r="AJ431" s="1">
        <f t="shared" ca="1" si="106"/>
        <v>126.69658256123918</v>
      </c>
      <c r="AK431">
        <f t="shared" ca="1" si="102"/>
        <v>-1.4063491405780731E-5</v>
      </c>
    </row>
    <row r="432" spans="5:37" x14ac:dyDescent="0.3">
      <c r="E432" s="1">
        <f t="shared" si="103"/>
        <v>427</v>
      </c>
      <c r="F432" s="1">
        <f t="shared" si="96"/>
        <v>1144.5836399999998</v>
      </c>
      <c r="G432" s="1">
        <f t="shared" si="97"/>
        <v>0.7441608000000004</v>
      </c>
      <c r="H432" s="1">
        <f t="shared" si="98"/>
        <v>1144.5836399999998</v>
      </c>
      <c r="J432" s="1">
        <f t="shared" si="104"/>
        <v>1537200</v>
      </c>
      <c r="K432" s="1">
        <f t="shared" si="99"/>
        <v>17.8</v>
      </c>
      <c r="L432" s="1">
        <f t="shared" ca="1" si="105"/>
        <v>467.39322138259672</v>
      </c>
      <c r="M432" s="1">
        <f t="shared" ca="1" si="100"/>
        <v>-7.7902867388780986E-5</v>
      </c>
      <c r="P432" s="1"/>
      <c r="Q432" s="1"/>
      <c r="R432" s="1"/>
      <c r="AH432" s="1">
        <f t="shared" ca="1" si="107"/>
        <v>126.80222948964776</v>
      </c>
      <c r="AI432" s="1">
        <f t="shared" ca="1" si="101"/>
        <v>-1.3985616769288287E-5</v>
      </c>
      <c r="AJ432" s="1">
        <f t="shared" ca="1" si="106"/>
        <v>126.64595399217838</v>
      </c>
      <c r="AK432">
        <f t="shared" ca="1" si="102"/>
        <v>-1.4057389989353219E-5</v>
      </c>
    </row>
    <row r="433" spans="5:37" x14ac:dyDescent="0.3">
      <c r="E433" s="1">
        <f t="shared" si="103"/>
        <v>428</v>
      </c>
      <c r="F433" s="1">
        <f t="shared" si="96"/>
        <v>1145.3282875581399</v>
      </c>
      <c r="G433" s="1">
        <f t="shared" si="97"/>
        <v>0.7451371154199995</v>
      </c>
      <c r="H433" s="1">
        <f t="shared" si="98"/>
        <v>1145.3282875581399</v>
      </c>
      <c r="J433" s="1">
        <f t="shared" si="104"/>
        <v>1540800</v>
      </c>
      <c r="K433" s="1">
        <f t="shared" si="99"/>
        <v>17.8</v>
      </c>
      <c r="L433" s="1">
        <f t="shared" ca="1" si="105"/>
        <v>467.1127710599971</v>
      </c>
      <c r="M433" s="1">
        <f t="shared" ca="1" si="100"/>
        <v>-7.7855088892195924E-5</v>
      </c>
      <c r="P433" s="1"/>
      <c r="Q433" s="1"/>
      <c r="R433" s="1"/>
      <c r="AH433" s="1">
        <f t="shared" ca="1" si="107"/>
        <v>126.75188126927831</v>
      </c>
      <c r="AI433" s="1">
        <f t="shared" ca="1" si="101"/>
        <v>-1.397958819502066E-5</v>
      </c>
      <c r="AJ433" s="1">
        <f t="shared" ca="1" si="106"/>
        <v>126.59534738821671</v>
      </c>
      <c r="AK433">
        <f t="shared" ca="1" si="102"/>
        <v>-1.4051291220012506E-5</v>
      </c>
    </row>
    <row r="434" spans="5:37" x14ac:dyDescent="0.3">
      <c r="E434" s="1">
        <f t="shared" si="103"/>
        <v>429</v>
      </c>
      <c r="F434" s="1">
        <f t="shared" si="96"/>
        <v>1146.0739198291199</v>
      </c>
      <c r="G434" s="1">
        <f t="shared" si="97"/>
        <v>0.74613022567999998</v>
      </c>
      <c r="H434" s="1">
        <f t="shared" si="98"/>
        <v>1146.0739198291199</v>
      </c>
      <c r="J434" s="1">
        <f t="shared" si="104"/>
        <v>1544400</v>
      </c>
      <c r="K434" s="1">
        <f t="shared" si="99"/>
        <v>17.899999999999999</v>
      </c>
      <c r="L434" s="1">
        <f t="shared" ca="1" si="105"/>
        <v>466.83249273998518</v>
      </c>
      <c r="M434" s="1">
        <f t="shared" ca="1" si="100"/>
        <v>-7.7807339721904669E-5</v>
      </c>
      <c r="P434" s="1"/>
      <c r="Q434" s="1"/>
      <c r="R434" s="1"/>
      <c r="AH434" s="1">
        <f t="shared" ca="1" si="107"/>
        <v>126.70155475177624</v>
      </c>
      <c r="AI434" s="1">
        <f t="shared" ca="1" si="101"/>
        <v>-1.3973562219401941E-5</v>
      </c>
      <c r="AJ434" s="1">
        <f t="shared" ca="1" si="106"/>
        <v>126.54476273982466</v>
      </c>
      <c r="AK434">
        <f t="shared" ca="1" si="102"/>
        <v>-1.4045195096610154E-5</v>
      </c>
    </row>
    <row r="435" spans="5:37" x14ac:dyDescent="0.3">
      <c r="E435" s="1">
        <f t="shared" si="103"/>
        <v>430</v>
      </c>
      <c r="F435" s="1">
        <f t="shared" si="96"/>
        <v>1146.8205536077799</v>
      </c>
      <c r="G435" s="1">
        <f t="shared" si="97"/>
        <v>0.74714013078000008</v>
      </c>
      <c r="H435" s="1">
        <f t="shared" si="98"/>
        <v>1146.8205536077799</v>
      </c>
      <c r="J435" s="1">
        <f t="shared" si="104"/>
        <v>1548000</v>
      </c>
      <c r="K435" s="1">
        <f t="shared" si="99"/>
        <v>17.899999999999999</v>
      </c>
      <c r="L435" s="1">
        <f t="shared" ca="1" si="105"/>
        <v>466.55238631698631</v>
      </c>
      <c r="M435" s="1">
        <f t="shared" ca="1" si="100"/>
        <v>-7.7759619859860582E-5</v>
      </c>
      <c r="P435" s="1"/>
      <c r="Q435" s="1"/>
      <c r="R435" s="1"/>
      <c r="AH435" s="1">
        <f t="shared" ca="1" si="107"/>
        <v>126.6512499277864</v>
      </c>
      <c r="AI435" s="1">
        <f t="shared" ca="1" si="101"/>
        <v>-1.3967538841311962E-5</v>
      </c>
      <c r="AJ435" s="1">
        <f t="shared" ca="1" si="106"/>
        <v>126.49420003747687</v>
      </c>
      <c r="AK435">
        <f t="shared" ca="1" si="102"/>
        <v>-1.4056236580958641E-5</v>
      </c>
    </row>
    <row r="436" spans="5:37" x14ac:dyDescent="0.3">
      <c r="E436" s="1">
        <f t="shared" si="103"/>
        <v>431</v>
      </c>
      <c r="F436" s="1">
        <f t="shared" si="96"/>
        <v>1147.5682056889596</v>
      </c>
      <c r="G436" s="1">
        <f t="shared" si="97"/>
        <v>0.74816683071999979</v>
      </c>
      <c r="H436" s="1">
        <f t="shared" si="98"/>
        <v>1147.5682056889596</v>
      </c>
      <c r="J436" s="1">
        <f t="shared" si="104"/>
        <v>1551600</v>
      </c>
      <c r="K436" s="1">
        <f t="shared" si="99"/>
        <v>18</v>
      </c>
      <c r="L436" s="1">
        <f t="shared" ca="1" si="105"/>
        <v>466.27245168549081</v>
      </c>
      <c r="M436" s="1">
        <f t="shared" ca="1" si="100"/>
        <v>-7.7764213912406624E-5</v>
      </c>
      <c r="P436" s="1"/>
      <c r="Q436" s="1"/>
      <c r="R436" s="1"/>
      <c r="AH436" s="1">
        <f t="shared" ca="1" si="107"/>
        <v>126.60096678795767</v>
      </c>
      <c r="AI436" s="1">
        <f t="shared" ca="1" si="101"/>
        <v>-1.3961518059631049E-5</v>
      </c>
      <c r="AJ436" s="1">
        <f t="shared" ca="1" si="106"/>
        <v>126.44359758578543</v>
      </c>
      <c r="AK436">
        <f t="shared" ca="1" si="102"/>
        <v>-1.4050130868980511E-5</v>
      </c>
    </row>
    <row r="437" spans="5:37" x14ac:dyDescent="0.3">
      <c r="E437" s="1">
        <f t="shared" si="103"/>
        <v>432</v>
      </c>
      <c r="F437" s="1">
        <f t="shared" si="96"/>
        <v>1148.3168928675</v>
      </c>
      <c r="G437" s="1">
        <f t="shared" si="97"/>
        <v>0.7492103255</v>
      </c>
      <c r="H437" s="1">
        <f t="shared" si="98"/>
        <v>1148.3168928675</v>
      </c>
      <c r="J437" s="1">
        <f t="shared" si="104"/>
        <v>1555200</v>
      </c>
      <c r="K437" s="1">
        <f t="shared" si="99"/>
        <v>18</v>
      </c>
      <c r="L437" s="1">
        <f t="shared" ca="1" si="105"/>
        <v>465.99250051540616</v>
      </c>
      <c r="M437" s="1">
        <f t="shared" ca="1" si="100"/>
        <v>-7.7716488458103364E-5</v>
      </c>
      <c r="P437" s="1"/>
      <c r="Q437" s="1"/>
      <c r="R437" s="1"/>
      <c r="AH437" s="1">
        <f t="shared" ca="1" si="107"/>
        <v>126.550705322943</v>
      </c>
      <c r="AI437" s="1">
        <f t="shared" ca="1" si="101"/>
        <v>-1.3955499873240005E-5</v>
      </c>
      <c r="AJ437" s="1">
        <f t="shared" ca="1" si="106"/>
        <v>126.3930171146571</v>
      </c>
      <c r="AK437">
        <f t="shared" ca="1" si="102"/>
        <v>-1.4044027809185884E-5</v>
      </c>
    </row>
    <row r="438" spans="5:37" x14ac:dyDescent="0.3">
      <c r="E438" s="1">
        <f t="shared" si="103"/>
        <v>433</v>
      </c>
      <c r="F438" s="1">
        <f t="shared" si="96"/>
        <v>1149.0666319382399</v>
      </c>
      <c r="G438" s="1">
        <f t="shared" si="97"/>
        <v>0.75027061511999982</v>
      </c>
      <c r="H438" s="1">
        <f t="shared" si="98"/>
        <v>1149.0666319382399</v>
      </c>
      <c r="J438" s="1">
        <f t="shared" si="104"/>
        <v>1558800</v>
      </c>
      <c r="K438" s="1">
        <f t="shared" si="99"/>
        <v>18</v>
      </c>
      <c r="L438" s="1">
        <f t="shared" ca="1" si="105"/>
        <v>465.712721156957</v>
      </c>
      <c r="M438" s="1">
        <f t="shared" ca="1" si="100"/>
        <v>-7.7668792317060908E-5</v>
      </c>
      <c r="P438" s="1"/>
      <c r="Q438" s="1"/>
      <c r="R438" s="1"/>
      <c r="AH438" s="1">
        <f t="shared" ca="1" si="107"/>
        <v>126.50046552339934</v>
      </c>
      <c r="AI438" s="1">
        <f t="shared" ca="1" si="101"/>
        <v>-1.3949484281020116E-5</v>
      </c>
      <c r="AJ438" s="1">
        <f t="shared" ca="1" si="106"/>
        <v>126.34245861454403</v>
      </c>
      <c r="AK438">
        <f t="shared" ca="1" si="102"/>
        <v>-1.4037927400422709E-5</v>
      </c>
    </row>
    <row r="439" spans="5:37" x14ac:dyDescent="0.3">
      <c r="E439" s="1">
        <f t="shared" si="103"/>
        <v>434</v>
      </c>
      <c r="F439" s="1">
        <f t="shared" si="96"/>
        <v>1149.8174396960203</v>
      </c>
      <c r="G439" s="1">
        <f t="shared" si="97"/>
        <v>0.75134769958000014</v>
      </c>
      <c r="H439" s="1">
        <f t="shared" si="98"/>
        <v>1149.8174396960203</v>
      </c>
      <c r="J439" s="1">
        <f t="shared" si="104"/>
        <v>1562400</v>
      </c>
      <c r="K439" s="1">
        <f t="shared" si="99"/>
        <v>18.100000000000001</v>
      </c>
      <c r="L439" s="1">
        <f t="shared" ca="1" si="105"/>
        <v>465.43311350461556</v>
      </c>
      <c r="M439" s="1">
        <f t="shared" ca="1" si="100"/>
        <v>-7.7673281975653642E-5</v>
      </c>
      <c r="P439" s="1"/>
      <c r="Q439" s="1"/>
      <c r="R439" s="1"/>
      <c r="AH439" s="1">
        <f t="shared" ca="1" si="107"/>
        <v>126.45024737998767</v>
      </c>
      <c r="AI439" s="1">
        <f t="shared" ca="1" si="101"/>
        <v>-1.3962091476274139E-5</v>
      </c>
      <c r="AJ439" s="1">
        <f t="shared" ca="1" si="106"/>
        <v>126.29192207590251</v>
      </c>
      <c r="AK439">
        <f t="shared" ca="1" si="102"/>
        <v>-1.4031829641539437E-5</v>
      </c>
    </row>
    <row r="440" spans="5:37" x14ac:dyDescent="0.3">
      <c r="E440" s="1">
        <f t="shared" si="103"/>
        <v>435</v>
      </c>
      <c r="F440" s="1">
        <f t="shared" si="96"/>
        <v>1150.5693329356798</v>
      </c>
      <c r="G440" s="1">
        <f t="shared" si="97"/>
        <v>0.75244157888000007</v>
      </c>
      <c r="H440" s="1">
        <f t="shared" si="98"/>
        <v>1150.5693329356798</v>
      </c>
      <c r="J440" s="1">
        <f t="shared" si="104"/>
        <v>1566000</v>
      </c>
      <c r="K440" s="1">
        <f t="shared" si="99"/>
        <v>18.100000000000001</v>
      </c>
      <c r="L440" s="1">
        <f t="shared" ca="1" si="105"/>
        <v>465.1534896895032</v>
      </c>
      <c r="M440" s="1">
        <f t="shared" ca="1" si="100"/>
        <v>-7.762558036660459E-5</v>
      </c>
      <c r="P440" s="1"/>
      <c r="Q440" s="1"/>
      <c r="R440" s="1"/>
      <c r="AH440" s="1">
        <f t="shared" ca="1" si="107"/>
        <v>126.39998385067308</v>
      </c>
      <c r="AI440" s="1">
        <f t="shared" ca="1" si="101"/>
        <v>-1.3956065005656858E-5</v>
      </c>
      <c r="AJ440" s="1">
        <f t="shared" ca="1" si="106"/>
        <v>126.24140748919297</v>
      </c>
      <c r="AK440">
        <f t="shared" ca="1" si="102"/>
        <v>-1.4025734531385025E-5</v>
      </c>
    </row>
    <row r="441" spans="5:37" x14ac:dyDescent="0.3">
      <c r="E441" s="1">
        <f t="shared" si="103"/>
        <v>436</v>
      </c>
      <c r="F441" s="1">
        <f t="shared" si="96"/>
        <v>1151.3223284520595</v>
      </c>
      <c r="G441" s="1">
        <f t="shared" si="97"/>
        <v>0.75355225302000051</v>
      </c>
      <c r="H441" s="1">
        <f t="shared" si="98"/>
        <v>1151.3223284520595</v>
      </c>
      <c r="J441" s="1">
        <f t="shared" si="104"/>
        <v>1569600</v>
      </c>
      <c r="K441" s="1">
        <f t="shared" si="99"/>
        <v>18.2</v>
      </c>
      <c r="L441" s="1">
        <f t="shared" ca="1" si="105"/>
        <v>464.87403760018344</v>
      </c>
      <c r="M441" s="1">
        <f t="shared" ca="1" si="100"/>
        <v>-7.7577908075719389E-5</v>
      </c>
      <c r="P441" s="1"/>
      <c r="Q441" s="1"/>
      <c r="R441" s="1"/>
      <c r="AH441" s="1">
        <f t="shared" ca="1" si="107"/>
        <v>126.34974201665271</v>
      </c>
      <c r="AI441" s="1">
        <f t="shared" ca="1" si="101"/>
        <v>-1.3950041136250732E-5</v>
      </c>
      <c r="AJ441" s="1">
        <f t="shared" ca="1" si="106"/>
        <v>126.19091484487998</v>
      </c>
      <c r="AK441">
        <f t="shared" ca="1" si="102"/>
        <v>-1.401964206880892E-5</v>
      </c>
    </row>
    <row r="442" spans="5:37" x14ac:dyDescent="0.3">
      <c r="E442" s="1">
        <f t="shared" si="103"/>
        <v>437</v>
      </c>
      <c r="F442" s="1">
        <f t="shared" si="96"/>
        <v>1152.07644304</v>
      </c>
      <c r="G442" s="1">
        <f t="shared" si="97"/>
        <v>0.75467972199999966</v>
      </c>
      <c r="H442" s="1">
        <f t="shared" si="98"/>
        <v>1152.07644304</v>
      </c>
      <c r="J442" s="1">
        <f t="shared" si="104"/>
        <v>1573200</v>
      </c>
      <c r="K442" s="1">
        <f t="shared" si="99"/>
        <v>18.2</v>
      </c>
      <c r="L442" s="1">
        <f t="shared" ca="1" si="105"/>
        <v>464.59475713111084</v>
      </c>
      <c r="M442" s="1">
        <f t="shared" ca="1" si="100"/>
        <v>-7.7530265084932789E-5</v>
      </c>
      <c r="P442" s="1"/>
      <c r="Q442" s="1"/>
      <c r="R442" s="1"/>
      <c r="AH442" s="1">
        <f t="shared" ca="1" si="107"/>
        <v>126.29952186856221</v>
      </c>
      <c r="AI442" s="1">
        <f t="shared" ca="1" si="101"/>
        <v>-1.3944019866932998E-5</v>
      </c>
      <c r="AJ442" s="1">
        <f t="shared" ca="1" si="106"/>
        <v>126.14044413343227</v>
      </c>
      <c r="AK442">
        <f t="shared" ca="1" si="102"/>
        <v>-1.4013552252661076E-5</v>
      </c>
    </row>
    <row r="443" spans="5:37" x14ac:dyDescent="0.3">
      <c r="E443" s="1">
        <f t="shared" si="103"/>
        <v>438</v>
      </c>
      <c r="F443" s="1">
        <f t="shared" si="96"/>
        <v>1152.83169349434</v>
      </c>
      <c r="G443" s="1">
        <f t="shared" si="97"/>
        <v>0.75582398582000021</v>
      </c>
      <c r="H443" s="1">
        <f t="shared" si="98"/>
        <v>1152.83169349434</v>
      </c>
      <c r="J443" s="1">
        <f t="shared" si="104"/>
        <v>1576800</v>
      </c>
      <c r="K443" s="1">
        <f t="shared" si="99"/>
        <v>18.3</v>
      </c>
      <c r="L443" s="1">
        <f t="shared" ca="1" si="105"/>
        <v>464.3156481768051</v>
      </c>
      <c r="M443" s="1">
        <f t="shared" ca="1" si="100"/>
        <v>-7.7534648882739729E-5</v>
      </c>
      <c r="P443" s="1"/>
      <c r="Q443" s="1"/>
      <c r="R443" s="1"/>
      <c r="AH443" s="1">
        <f t="shared" ca="1" si="107"/>
        <v>126.24932339704125</v>
      </c>
      <c r="AI443" s="1">
        <f t="shared" ca="1" si="101"/>
        <v>-1.3938001196581379E-5</v>
      </c>
      <c r="AJ443" s="1">
        <f t="shared" ca="1" si="106"/>
        <v>126.08999534532269</v>
      </c>
      <c r="AK443">
        <f t="shared" ca="1" si="102"/>
        <v>-1.4007465081791946E-5</v>
      </c>
    </row>
    <row r="444" spans="5:37" x14ac:dyDescent="0.3">
      <c r="E444" s="1">
        <f t="shared" si="103"/>
        <v>439</v>
      </c>
      <c r="F444" s="1">
        <f t="shared" si="96"/>
        <v>1153.5880966099196</v>
      </c>
      <c r="G444" s="1">
        <f t="shared" si="97"/>
        <v>0.75698504447999948</v>
      </c>
      <c r="H444" s="1">
        <f t="shared" si="98"/>
        <v>1153.5880966099196</v>
      </c>
      <c r="J444" s="1">
        <f t="shared" si="104"/>
        <v>1580400</v>
      </c>
      <c r="K444" s="1">
        <f t="shared" si="99"/>
        <v>18.3</v>
      </c>
      <c r="L444" s="1">
        <f t="shared" ca="1" si="105"/>
        <v>464.03652344082724</v>
      </c>
      <c r="M444" s="1">
        <f t="shared" ca="1" si="100"/>
        <v>-7.7487000550087643E-5</v>
      </c>
      <c r="P444" s="1"/>
      <c r="Q444" s="1"/>
      <c r="R444" s="1"/>
      <c r="AH444" s="1">
        <f t="shared" ca="1" si="107"/>
        <v>126.19914659273356</v>
      </c>
      <c r="AI444" s="1">
        <f t="shared" ca="1" si="101"/>
        <v>-1.3931985124074076E-5</v>
      </c>
      <c r="AJ444" s="1">
        <f t="shared" ca="1" si="106"/>
        <v>126.03956847102825</v>
      </c>
      <c r="AK444">
        <f t="shared" ca="1" si="102"/>
        <v>-1.4001380555052477E-5</v>
      </c>
    </row>
    <row r="445" spans="5:37" x14ac:dyDescent="0.3">
      <c r="E445" s="1">
        <f t="shared" si="103"/>
        <v>440</v>
      </c>
      <c r="F445" s="1">
        <f t="shared" si="96"/>
        <v>1154.34566918158</v>
      </c>
      <c r="G445" s="1">
        <f t="shared" si="97"/>
        <v>0.75816289798000014</v>
      </c>
      <c r="H445" s="1">
        <f t="shared" si="98"/>
        <v>1154.34566918158</v>
      </c>
      <c r="J445" s="1">
        <f t="shared" si="104"/>
        <v>1584000</v>
      </c>
      <c r="K445" s="1">
        <f t="shared" si="99"/>
        <v>18.3</v>
      </c>
      <c r="L445" s="1">
        <f t="shared" ca="1" si="105"/>
        <v>463.75757023884694</v>
      </c>
      <c r="M445" s="1">
        <f t="shared" ca="1" si="100"/>
        <v>-7.7439381522324951E-5</v>
      </c>
      <c r="P445" s="1"/>
      <c r="Q445" s="1"/>
      <c r="R445" s="1"/>
      <c r="AH445" s="1">
        <f t="shared" ca="1" si="107"/>
        <v>126.14899144628689</v>
      </c>
      <c r="AI445" s="1">
        <f t="shared" ca="1" si="101"/>
        <v>-1.3925971648289784E-5</v>
      </c>
      <c r="AJ445" s="1">
        <f t="shared" ca="1" si="106"/>
        <v>125.98916350103006</v>
      </c>
      <c r="AK445">
        <f t="shared" ca="1" si="102"/>
        <v>-1.3995298671294122E-5</v>
      </c>
    </row>
    <row r="446" spans="5:37" x14ac:dyDescent="0.3">
      <c r="E446" s="1">
        <f t="shared" si="103"/>
        <v>441</v>
      </c>
      <c r="F446" s="1">
        <f t="shared" si="96"/>
        <v>1155.1044280041601</v>
      </c>
      <c r="G446" s="1">
        <f t="shared" si="97"/>
        <v>0.75935754631999952</v>
      </c>
      <c r="H446" s="1">
        <f t="shared" si="98"/>
        <v>1155.1044280041601</v>
      </c>
      <c r="J446" s="1">
        <f t="shared" si="104"/>
        <v>1587600</v>
      </c>
      <c r="K446" s="1">
        <f t="shared" si="99"/>
        <v>18.399999999999999</v>
      </c>
      <c r="L446" s="1">
        <f t="shared" ca="1" si="105"/>
        <v>463.47878846536656</v>
      </c>
      <c r="M446" s="1">
        <f t="shared" ca="1" si="100"/>
        <v>-7.7443663395996743E-5</v>
      </c>
      <c r="P446" s="1"/>
      <c r="Q446" s="1"/>
      <c r="R446" s="1"/>
      <c r="AH446" s="1">
        <f t="shared" ca="1" si="107"/>
        <v>126.09885794835304</v>
      </c>
      <c r="AI446" s="1">
        <f t="shared" ca="1" si="101"/>
        <v>-1.3919960768107677E-5</v>
      </c>
      <c r="AJ446" s="1">
        <f t="shared" ca="1" si="106"/>
        <v>125.93878042581341</v>
      </c>
      <c r="AK446">
        <f t="shared" ca="1" si="102"/>
        <v>-1.3989219429368824E-5</v>
      </c>
    </row>
    <row r="447" spans="5:37" x14ac:dyDescent="0.3">
      <c r="E447" s="1">
        <f t="shared" si="103"/>
        <v>442</v>
      </c>
      <c r="F447" s="1">
        <f t="shared" si="96"/>
        <v>1155.8643898725004</v>
      </c>
      <c r="G447" s="1">
        <f t="shared" si="97"/>
        <v>0.76056898950000029</v>
      </c>
      <c r="H447" s="1">
        <f t="shared" si="98"/>
        <v>1155.8643898725004</v>
      </c>
      <c r="J447" s="1">
        <f t="shared" si="104"/>
        <v>1591200</v>
      </c>
      <c r="K447" s="1">
        <f t="shared" si="99"/>
        <v>18.399999999999999</v>
      </c>
      <c r="L447" s="1">
        <f t="shared" ca="1" si="105"/>
        <v>463.19999127714095</v>
      </c>
      <c r="M447" s="1">
        <f t="shared" ca="1" si="100"/>
        <v>-7.7396039147934151E-5</v>
      </c>
      <c r="P447" s="1"/>
      <c r="Q447" s="1"/>
      <c r="R447" s="1"/>
      <c r="AH447" s="1">
        <f t="shared" ca="1" si="107"/>
        <v>126.04874608958785</v>
      </c>
      <c r="AI447" s="1">
        <f t="shared" ca="1" si="101"/>
        <v>-1.391395248240741E-5</v>
      </c>
      <c r="AJ447" s="1">
        <f t="shared" ca="1" si="106"/>
        <v>125.88841923586767</v>
      </c>
      <c r="AK447">
        <f t="shared" ca="1" si="102"/>
        <v>-1.3983142828129037E-5</v>
      </c>
    </row>
    <row r="448" spans="5:37" x14ac:dyDescent="0.3">
      <c r="E448" s="1">
        <f t="shared" si="103"/>
        <v>443</v>
      </c>
      <c r="F448" s="1">
        <f t="shared" si="96"/>
        <v>1156.62557158144</v>
      </c>
      <c r="G448" s="1">
        <f t="shared" si="97"/>
        <v>0.76179722752000067</v>
      </c>
      <c r="H448" s="1">
        <f t="shared" si="98"/>
        <v>1156.62557158144</v>
      </c>
      <c r="J448" s="1">
        <f t="shared" si="104"/>
        <v>1594800</v>
      </c>
      <c r="K448" s="1">
        <f t="shared" si="99"/>
        <v>18.5</v>
      </c>
      <c r="L448" s="1">
        <f t="shared" ca="1" si="105"/>
        <v>462.92136553620838</v>
      </c>
      <c r="M448" s="1">
        <f t="shared" ca="1" si="100"/>
        <v>-7.7348444209443296E-5</v>
      </c>
      <c r="P448" s="1"/>
      <c r="Q448" s="1"/>
      <c r="R448" s="1"/>
      <c r="AH448" s="1">
        <f t="shared" ca="1" si="107"/>
        <v>125.99865586065118</v>
      </c>
      <c r="AI448" s="1">
        <f t="shared" ca="1" si="101"/>
        <v>-1.3907946790069125E-5</v>
      </c>
      <c r="AJ448" s="1">
        <f t="shared" ca="1" si="106"/>
        <v>125.83807992168641</v>
      </c>
      <c r="AK448">
        <f t="shared" ca="1" si="102"/>
        <v>-1.3977068866427704E-5</v>
      </c>
    </row>
    <row r="449" spans="5:37" x14ac:dyDescent="0.3">
      <c r="E449" s="1">
        <f t="shared" si="103"/>
        <v>444</v>
      </c>
      <c r="F449" s="1">
        <f t="shared" si="96"/>
        <v>1157.3879899258197</v>
      </c>
      <c r="G449" s="1">
        <f t="shared" si="97"/>
        <v>0.76304226037999978</v>
      </c>
      <c r="H449" s="1">
        <f t="shared" si="98"/>
        <v>1157.3879899258197</v>
      </c>
      <c r="J449" s="1">
        <f t="shared" si="104"/>
        <v>1598400</v>
      </c>
      <c r="K449" s="1">
        <f t="shared" si="99"/>
        <v>18.5</v>
      </c>
      <c r="L449" s="1">
        <f t="shared" ca="1" si="105"/>
        <v>462.6429111370544</v>
      </c>
      <c r="M449" s="1">
        <f t="shared" ca="1" si="100"/>
        <v>-7.7300878562440662E-5</v>
      </c>
      <c r="P449" s="1"/>
      <c r="Q449" s="1"/>
      <c r="R449" s="1"/>
      <c r="AH449" s="1">
        <f t="shared" ca="1" si="107"/>
        <v>125.94858725220693</v>
      </c>
      <c r="AI449" s="1">
        <f t="shared" ca="1" si="101"/>
        <v>-1.3901943689973451E-5</v>
      </c>
      <c r="AJ449" s="1">
        <f t="shared" ca="1" si="106"/>
        <v>125.78776247376727</v>
      </c>
      <c r="AK449">
        <f t="shared" ca="1" si="102"/>
        <v>-1.3970997543118272E-5</v>
      </c>
    </row>
    <row r="450" spans="5:37" x14ac:dyDescent="0.3">
      <c r="E450" s="1">
        <f t="shared" si="103"/>
        <v>445</v>
      </c>
      <c r="F450" s="1">
        <f t="shared" si="96"/>
        <v>1158.1516617004802</v>
      </c>
      <c r="G450" s="1">
        <f t="shared" si="97"/>
        <v>0.76430408808000028</v>
      </c>
      <c r="H450" s="1">
        <f t="shared" si="98"/>
        <v>1158.1516617004802</v>
      </c>
      <c r="J450" s="1">
        <f t="shared" si="104"/>
        <v>1602000</v>
      </c>
      <c r="K450" s="1">
        <f t="shared" si="99"/>
        <v>18.5</v>
      </c>
      <c r="L450" s="1">
        <f t="shared" ca="1" si="105"/>
        <v>462.36462797422962</v>
      </c>
      <c r="M450" s="1">
        <f t="shared" ca="1" si="100"/>
        <v>-7.730505716535423E-5</v>
      </c>
      <c r="P450" s="1"/>
      <c r="Q450" s="1"/>
      <c r="R450" s="1"/>
      <c r="AH450" s="1">
        <f t="shared" ca="1" si="107"/>
        <v>125.89854025492303</v>
      </c>
      <c r="AI450" s="1">
        <f t="shared" ca="1" si="101"/>
        <v>-1.3895943181001489E-5</v>
      </c>
      <c r="AJ450" s="1">
        <f t="shared" ca="1" si="106"/>
        <v>125.73746688261205</v>
      </c>
      <c r="AK450">
        <f t="shared" ca="1" si="102"/>
        <v>-1.3964928857054678E-5</v>
      </c>
    </row>
    <row r="451" spans="5:37" x14ac:dyDescent="0.3">
      <c r="E451" s="1">
        <f t="shared" si="103"/>
        <v>446</v>
      </c>
      <c r="F451" s="1">
        <f t="shared" si="96"/>
        <v>1158.9166037002597</v>
      </c>
      <c r="G451" s="1">
        <f t="shared" si="97"/>
        <v>0.7655827106199995</v>
      </c>
      <c r="H451" s="1">
        <f t="shared" si="98"/>
        <v>1158.9166037002597</v>
      </c>
      <c r="J451" s="1">
        <f t="shared" si="104"/>
        <v>1605600</v>
      </c>
      <c r="K451" s="1">
        <f t="shared" si="99"/>
        <v>18.600000000000001</v>
      </c>
      <c r="L451" s="1">
        <f t="shared" ca="1" si="105"/>
        <v>462.08632976843433</v>
      </c>
      <c r="M451" s="1">
        <f t="shared" ca="1" si="100"/>
        <v>-7.7257486421356545E-5</v>
      </c>
      <c r="P451" s="1"/>
      <c r="Q451" s="1"/>
      <c r="R451" s="1"/>
      <c r="AH451" s="1">
        <f t="shared" ca="1" si="107"/>
        <v>125.84851485947144</v>
      </c>
      <c r="AI451" s="1">
        <f t="shared" ca="1" si="101"/>
        <v>-1.3889945262034835E-5</v>
      </c>
      <c r="AJ451" s="1">
        <f t="shared" ca="1" si="106"/>
        <v>125.68719313872666</v>
      </c>
      <c r="AK451">
        <f t="shared" ca="1" si="102"/>
        <v>-1.3958862807091363E-5</v>
      </c>
    </row>
    <row r="452" spans="5:37" x14ac:dyDescent="0.3">
      <c r="E452" s="1">
        <f t="shared" si="103"/>
        <v>447</v>
      </c>
      <c r="F452" s="1">
        <f t="shared" si="96"/>
        <v>1159.6828327199996</v>
      </c>
      <c r="G452" s="1">
        <f t="shared" si="97"/>
        <v>0.7668781280000001</v>
      </c>
      <c r="H452" s="1">
        <f t="shared" si="98"/>
        <v>1159.6828327199996</v>
      </c>
      <c r="J452" s="1">
        <f t="shared" si="104"/>
        <v>1609200</v>
      </c>
      <c r="K452" s="1">
        <f t="shared" si="99"/>
        <v>18.600000000000001</v>
      </c>
      <c r="L452" s="1">
        <f t="shared" ca="1" si="105"/>
        <v>461.80820281731746</v>
      </c>
      <c r="M452" s="1">
        <f t="shared" ca="1" si="100"/>
        <v>-7.720994497341946E-5</v>
      </c>
      <c r="P452" s="1"/>
      <c r="Q452" s="1"/>
      <c r="R452" s="1"/>
      <c r="AH452" s="1">
        <f t="shared" ca="1" si="107"/>
        <v>125.79851105652811</v>
      </c>
      <c r="AI452" s="1">
        <f t="shared" ca="1" si="101"/>
        <v>-1.3883949931955559E-5</v>
      </c>
      <c r="AJ452" s="1">
        <f t="shared" ca="1" si="106"/>
        <v>125.63694123262113</v>
      </c>
      <c r="AK452">
        <f t="shared" ca="1" si="102"/>
        <v>-1.3952799392083268E-5</v>
      </c>
    </row>
    <row r="453" spans="5:37" x14ac:dyDescent="0.3">
      <c r="E453" s="1">
        <f t="shared" si="103"/>
        <v>448</v>
      </c>
      <c r="F453" s="1">
        <f t="shared" si="96"/>
        <v>1160.45036555454</v>
      </c>
      <c r="G453" s="1">
        <f t="shared" si="97"/>
        <v>0.76819034021999943</v>
      </c>
      <c r="H453" s="1">
        <f t="shared" si="98"/>
        <v>1160.45036555454</v>
      </c>
      <c r="J453" s="1">
        <f t="shared" si="104"/>
        <v>1612800</v>
      </c>
      <c r="K453" s="1">
        <f t="shared" si="99"/>
        <v>18.7</v>
      </c>
      <c r="L453" s="1">
        <f t="shared" ca="1" si="105"/>
        <v>461.53024701541318</v>
      </c>
      <c r="M453" s="1">
        <f t="shared" ca="1" si="100"/>
        <v>-7.716243280345611E-5</v>
      </c>
      <c r="P453" s="1"/>
      <c r="Q453" s="1"/>
      <c r="R453" s="1"/>
      <c r="AH453" s="1">
        <f t="shared" ca="1" si="107"/>
        <v>125.74852883677308</v>
      </c>
      <c r="AI453" s="1">
        <f t="shared" ca="1" si="101"/>
        <v>-1.387795718964622E-5</v>
      </c>
      <c r="AJ453" s="1">
        <f t="shared" ca="1" si="106"/>
        <v>125.58671115480962</v>
      </c>
      <c r="AK453">
        <f t="shared" ca="1" si="102"/>
        <v>-1.3946738610885822E-5</v>
      </c>
    </row>
    <row r="454" spans="5:37" x14ac:dyDescent="0.3">
      <c r="E454" s="1">
        <f t="shared" si="103"/>
        <v>449</v>
      </c>
      <c r="F454" s="1">
        <f t="shared" ref="F454:F517" si="108">2.79914*10^(-6)*(E454+273)^3-5.394235*10^(-3)*(E454+273)^2+4.181354*(E454+273)-9.929403*10</f>
        <v>1161.2192189987197</v>
      </c>
      <c r="G454" s="1">
        <f t="shared" ref="G454:G517" si="109">3*2.79914*10^(-6)*(E454+273)^2-2*5.394235*10^(-3)*(E454+273)+4.181354</f>
        <v>0.76951934728000015</v>
      </c>
      <c r="H454" s="1">
        <f t="shared" ref="H454:H517" si="110">F454+0*(E454-$B$19)*G454</f>
        <v>1161.2192189987197</v>
      </c>
      <c r="J454" s="1">
        <f t="shared" si="104"/>
        <v>1616400</v>
      </c>
      <c r="K454" s="1">
        <f t="shared" ref="K454:K517" si="111">ROUND(J454/(24*3600),1)</f>
        <v>18.7</v>
      </c>
      <c r="L454" s="1">
        <f t="shared" ca="1" si="105"/>
        <v>461.25246225732076</v>
      </c>
      <c r="M454" s="1">
        <f t="shared" ref="M454:M517" ca="1" si="112">-$B$16*(L454-$B$19)/INDIRECT(ADDRESS(ROUND(L454,0),8))-$B$16*$B$14*$B$33*$B$12*$B$34*((L454+273)^4-($B$19+273)^4)/INDIRECT(ADDRESS(ROUND(L454,0),8))</f>
        <v>-7.7166509458634729E-5</v>
      </c>
      <c r="P454" s="1"/>
      <c r="Q454" s="1"/>
      <c r="R454" s="1"/>
      <c r="AH454" s="1">
        <f t="shared" ca="1" si="107"/>
        <v>125.69856819089036</v>
      </c>
      <c r="AI454" s="1">
        <f t="shared" ref="AI454:AI517" ca="1" si="113">-$AB$24*(AH454-$B$19)/INDIRECT(ADDRESS(ROUND(AH454,0)+5,31))</f>
        <v>-1.3871967033989857E-5</v>
      </c>
      <c r="AJ454" s="1">
        <f t="shared" ca="1" si="106"/>
        <v>125.53650289581043</v>
      </c>
      <c r="AK454">
        <f t="shared" ref="AK454:AK517" ca="1" si="114">-$AB$24*(AJ454-$B$19)/INDIRECT(ADDRESS(ROUND(AJ454,0),33))</f>
        <v>-1.3940680462354963E-5</v>
      </c>
    </row>
    <row r="455" spans="5:37" x14ac:dyDescent="0.3">
      <c r="E455" s="1">
        <f t="shared" ref="E455:E518" si="115">E454+1</f>
        <v>450</v>
      </c>
      <c r="F455" s="1">
        <f t="shared" si="108"/>
        <v>1161.9894098473803</v>
      </c>
      <c r="G455" s="1">
        <f t="shared" si="109"/>
        <v>0.7708651491799996</v>
      </c>
      <c r="H455" s="1">
        <f t="shared" si="110"/>
        <v>1161.9894098473803</v>
      </c>
      <c r="J455" s="1">
        <f t="shared" ref="J455:J518" si="116">J454+$I$5*60</f>
        <v>1620000</v>
      </c>
      <c r="K455" s="1">
        <f t="shared" si="111"/>
        <v>18.8</v>
      </c>
      <c r="L455" s="1">
        <f t="shared" ref="L455:L518" ca="1" si="117">L454+M454*(J455-J454)</f>
        <v>460.97466282326968</v>
      </c>
      <c r="M455" s="1">
        <f t="shared" ca="1" si="112"/>
        <v>-7.7118992313524769E-5</v>
      </c>
      <c r="P455" s="1"/>
      <c r="Q455" s="1"/>
      <c r="R455" s="1"/>
      <c r="AH455" s="1">
        <f t="shared" ca="1" si="107"/>
        <v>125.64862910956799</v>
      </c>
      <c r="AI455" s="1">
        <f t="shared" ca="1" si="113"/>
        <v>-1.3865979463869987E-5</v>
      </c>
      <c r="AJ455" s="1">
        <f t="shared" ref="AJ455:AJ518" ca="1" si="118">AJ454+AK454*$I$5*60</f>
        <v>125.48631644614595</v>
      </c>
      <c r="AK455">
        <f t="shared" ca="1" si="114"/>
        <v>-1.3951246035643921E-5</v>
      </c>
    </row>
    <row r="456" spans="5:37" x14ac:dyDescent="0.3">
      <c r="E456" s="1">
        <f t="shared" si="115"/>
        <v>451</v>
      </c>
      <c r="F456" s="1">
        <f t="shared" si="108"/>
        <v>1162.7609548953599</v>
      </c>
      <c r="G456" s="1">
        <f t="shared" si="109"/>
        <v>0.77222774592000043</v>
      </c>
      <c r="H456" s="1">
        <f t="shared" si="110"/>
        <v>1162.7609548953599</v>
      </c>
      <c r="J456" s="1">
        <f t="shared" si="116"/>
        <v>1623600</v>
      </c>
      <c r="K456" s="1">
        <f t="shared" si="111"/>
        <v>18.8</v>
      </c>
      <c r="L456" s="1">
        <f t="shared" ca="1" si="117"/>
        <v>460.69703445094098</v>
      </c>
      <c r="M456" s="1">
        <f t="shared" ca="1" si="112"/>
        <v>-7.7071504450852178E-5</v>
      </c>
      <c r="P456" s="1"/>
      <c r="Q456" s="1"/>
      <c r="R456" s="1"/>
      <c r="AH456" s="1">
        <f t="shared" ref="AH456:AH519" ca="1" si="119">AH455+AI455*$I$5*60</f>
        <v>125.59871158349806</v>
      </c>
      <c r="AI456" s="1">
        <f t="shared" ca="1" si="113"/>
        <v>-1.3859994478170614E-5</v>
      </c>
      <c r="AJ456" s="1">
        <f t="shared" ca="1" si="118"/>
        <v>125.43609196041763</v>
      </c>
      <c r="AK456">
        <f t="shared" ca="1" si="114"/>
        <v>-1.3945178700751165E-5</v>
      </c>
    </row>
    <row r="457" spans="5:37" x14ac:dyDescent="0.3">
      <c r="E457" s="1">
        <f t="shared" si="115"/>
        <v>452</v>
      </c>
      <c r="F457" s="1">
        <f t="shared" si="108"/>
        <v>1163.5338709374998</v>
      </c>
      <c r="G457" s="1">
        <f t="shared" si="109"/>
        <v>0.77360713749999999</v>
      </c>
      <c r="H457" s="1">
        <f t="shared" si="110"/>
        <v>1163.5338709374998</v>
      </c>
      <c r="J457" s="1">
        <f t="shared" si="116"/>
        <v>1627200</v>
      </c>
      <c r="K457" s="1">
        <f t="shared" si="111"/>
        <v>18.8</v>
      </c>
      <c r="L457" s="1">
        <f t="shared" ca="1" si="117"/>
        <v>460.41957703491789</v>
      </c>
      <c r="M457" s="1">
        <f t="shared" ca="1" si="112"/>
        <v>-7.7075482905602472E-5</v>
      </c>
      <c r="P457" s="1"/>
      <c r="Q457" s="1"/>
      <c r="R457" s="1"/>
      <c r="AH457" s="1">
        <f t="shared" ca="1" si="119"/>
        <v>125.54881560337664</v>
      </c>
      <c r="AI457" s="1">
        <f t="shared" ca="1" si="113"/>
        <v>-1.3854012075776221E-5</v>
      </c>
      <c r="AJ457" s="1">
        <f t="shared" ca="1" si="118"/>
        <v>125.38588931709492</v>
      </c>
      <c r="AK457">
        <f t="shared" ca="1" si="114"/>
        <v>-1.3939114004515389E-5</v>
      </c>
    </row>
    <row r="458" spans="5:37" x14ac:dyDescent="0.3">
      <c r="E458" s="1">
        <f t="shared" si="115"/>
        <v>453</v>
      </c>
      <c r="F458" s="1">
        <f t="shared" si="108"/>
        <v>1164.3081747686401</v>
      </c>
      <c r="G458" s="1">
        <f t="shared" si="109"/>
        <v>0.77500332392000004</v>
      </c>
      <c r="H458" s="1">
        <f t="shared" si="110"/>
        <v>1164.3081747686401</v>
      </c>
      <c r="J458" s="1">
        <f t="shared" si="116"/>
        <v>1630800</v>
      </c>
      <c r="K458" s="1">
        <f t="shared" si="111"/>
        <v>18.899999999999999</v>
      </c>
      <c r="L458" s="1">
        <f t="shared" ca="1" si="117"/>
        <v>460.14210529645771</v>
      </c>
      <c r="M458" s="1">
        <f t="shared" ca="1" si="112"/>
        <v>-7.702799018527166E-5</v>
      </c>
      <c r="P458" s="1"/>
      <c r="Q458" s="1"/>
      <c r="R458" s="1"/>
      <c r="AH458" s="1">
        <f t="shared" ca="1" si="119"/>
        <v>125.49894115990385</v>
      </c>
      <c r="AI458" s="1">
        <f t="shared" ca="1" si="113"/>
        <v>-1.3866245802516239E-5</v>
      </c>
      <c r="AJ458" s="1">
        <f t="shared" ca="1" si="118"/>
        <v>125.33570850667867</v>
      </c>
      <c r="AK458">
        <f t="shared" ca="1" si="114"/>
        <v>-1.393305194578905E-5</v>
      </c>
    </row>
    <row r="459" spans="5:37" x14ac:dyDescent="0.3">
      <c r="E459" s="1">
        <f t="shared" si="115"/>
        <v>454</v>
      </c>
      <c r="F459" s="1">
        <f t="shared" si="108"/>
        <v>1165.0838831836199</v>
      </c>
      <c r="G459" s="1">
        <f t="shared" si="109"/>
        <v>0.7764163051800006</v>
      </c>
      <c r="H459" s="1">
        <f t="shared" si="110"/>
        <v>1165.0838831836199</v>
      </c>
      <c r="J459" s="1">
        <f t="shared" si="116"/>
        <v>1634400</v>
      </c>
      <c r="K459" s="1">
        <f t="shared" si="111"/>
        <v>18.899999999999999</v>
      </c>
      <c r="L459" s="1">
        <f t="shared" ca="1" si="117"/>
        <v>459.86480453179075</v>
      </c>
      <c r="M459" s="1">
        <f t="shared" ca="1" si="112"/>
        <v>-7.6980526751736737E-5</v>
      </c>
      <c r="P459" s="1"/>
      <c r="Q459" s="1"/>
      <c r="R459" s="1"/>
      <c r="AH459" s="1">
        <f t="shared" ca="1" si="119"/>
        <v>125.44902267501479</v>
      </c>
      <c r="AI459" s="1">
        <f t="shared" ca="1" si="113"/>
        <v>-1.386025282998671E-5</v>
      </c>
      <c r="AJ459" s="1">
        <f t="shared" ca="1" si="118"/>
        <v>125.28554951967384</v>
      </c>
      <c r="AK459">
        <f t="shared" ca="1" si="114"/>
        <v>-1.3926992523425106E-5</v>
      </c>
    </row>
    <row r="460" spans="5:37" x14ac:dyDescent="0.3">
      <c r="E460" s="1">
        <f t="shared" si="115"/>
        <v>455</v>
      </c>
      <c r="F460" s="1">
        <f t="shared" si="108"/>
        <v>1165.8610129772796</v>
      </c>
      <c r="G460" s="1">
        <f t="shared" si="109"/>
        <v>0.77784608127999988</v>
      </c>
      <c r="H460" s="1">
        <f t="shared" si="110"/>
        <v>1165.8610129772796</v>
      </c>
      <c r="J460" s="1">
        <f t="shared" si="116"/>
        <v>1638000</v>
      </c>
      <c r="K460" s="1">
        <f t="shared" si="111"/>
        <v>19</v>
      </c>
      <c r="L460" s="1">
        <f t="shared" ca="1" si="117"/>
        <v>459.58767463548452</v>
      </c>
      <c r="M460" s="1">
        <f t="shared" ca="1" si="112"/>
        <v>-7.6933092586893017E-5</v>
      </c>
      <c r="P460" s="1"/>
      <c r="Q460" s="1"/>
      <c r="R460" s="1"/>
      <c r="AH460" s="1">
        <f t="shared" ca="1" si="119"/>
        <v>125.39912576482683</v>
      </c>
      <c r="AI460" s="1">
        <f t="shared" ca="1" si="113"/>
        <v>-1.385426244761174E-5</v>
      </c>
      <c r="AJ460" s="1">
        <f t="shared" ca="1" si="118"/>
        <v>125.2354123465895</v>
      </c>
      <c r="AK460">
        <f t="shared" ca="1" si="114"/>
        <v>-1.392093573627702E-5</v>
      </c>
    </row>
    <row r="461" spans="5:37" x14ac:dyDescent="0.3">
      <c r="E461" s="1">
        <f t="shared" si="115"/>
        <v>456</v>
      </c>
      <c r="F461" s="1">
        <f t="shared" si="108"/>
        <v>1166.6395809444602</v>
      </c>
      <c r="G461" s="1">
        <f t="shared" si="109"/>
        <v>0.77929265222000055</v>
      </c>
      <c r="H461" s="1">
        <f t="shared" si="110"/>
        <v>1166.6395809444602</v>
      </c>
      <c r="J461" s="1">
        <f t="shared" si="116"/>
        <v>1641600</v>
      </c>
      <c r="K461" s="1">
        <f t="shared" si="111"/>
        <v>19</v>
      </c>
      <c r="L461" s="1">
        <f t="shared" ca="1" si="117"/>
        <v>459.31071550217172</v>
      </c>
      <c r="M461" s="1">
        <f t="shared" ca="1" si="112"/>
        <v>-7.6936971669841467E-5</v>
      </c>
      <c r="P461" s="1"/>
      <c r="Q461" s="1"/>
      <c r="R461" s="1"/>
      <c r="AH461" s="1">
        <f t="shared" ca="1" si="119"/>
        <v>125.34925042001544</v>
      </c>
      <c r="AI461" s="1">
        <f t="shared" ca="1" si="113"/>
        <v>-1.3848274654271862E-5</v>
      </c>
      <c r="AJ461" s="1">
        <f t="shared" ca="1" si="118"/>
        <v>125.1852969779389</v>
      </c>
      <c r="AK461">
        <f t="shared" ca="1" si="114"/>
        <v>-1.3914881583198741E-5</v>
      </c>
    </row>
    <row r="462" spans="5:37" x14ac:dyDescent="0.3">
      <c r="E462" s="1">
        <f t="shared" si="115"/>
        <v>457</v>
      </c>
      <c r="F462" s="1">
        <f t="shared" si="108"/>
        <v>1167.4196038799996</v>
      </c>
      <c r="G462" s="1">
        <f t="shared" si="109"/>
        <v>0.78075601799999994</v>
      </c>
      <c r="H462" s="1">
        <f t="shared" si="110"/>
        <v>1167.4196038799996</v>
      </c>
      <c r="J462" s="1">
        <f t="shared" si="116"/>
        <v>1645200</v>
      </c>
      <c r="K462" s="1">
        <f t="shared" si="111"/>
        <v>19</v>
      </c>
      <c r="L462" s="1">
        <f t="shared" ca="1" si="117"/>
        <v>459.03374240416031</v>
      </c>
      <c r="M462" s="1">
        <f t="shared" ca="1" si="112"/>
        <v>-7.6889532766348794E-5</v>
      </c>
      <c r="P462" s="1"/>
      <c r="Q462" s="1"/>
      <c r="R462" s="1"/>
      <c r="AH462" s="1">
        <f t="shared" ca="1" si="119"/>
        <v>125.29939663126005</v>
      </c>
      <c r="AI462" s="1">
        <f t="shared" ca="1" si="113"/>
        <v>-1.3842289448848101E-5</v>
      </c>
      <c r="AJ462" s="1">
        <f t="shared" ca="1" si="118"/>
        <v>125.13520340423939</v>
      </c>
      <c r="AK462">
        <f t="shared" ca="1" si="114"/>
        <v>-1.3908830063044727E-5</v>
      </c>
    </row>
    <row r="463" spans="5:37" x14ac:dyDescent="0.3">
      <c r="E463" s="1">
        <f t="shared" si="115"/>
        <v>458</v>
      </c>
      <c r="F463" s="1">
        <f t="shared" si="108"/>
        <v>1168.2010985787401</v>
      </c>
      <c r="G463" s="1">
        <f t="shared" si="109"/>
        <v>0.78223617861999983</v>
      </c>
      <c r="H463" s="1">
        <f t="shared" si="110"/>
        <v>1168.2010985787401</v>
      </c>
      <c r="J463" s="1">
        <f t="shared" si="116"/>
        <v>1648800</v>
      </c>
      <c r="K463" s="1">
        <f t="shared" si="111"/>
        <v>19.100000000000001</v>
      </c>
      <c r="L463" s="1">
        <f t="shared" ca="1" si="117"/>
        <v>458.75694008620144</v>
      </c>
      <c r="M463" s="1">
        <f t="shared" ca="1" si="112"/>
        <v>-7.6842123135799402E-5</v>
      </c>
      <c r="P463" s="1"/>
      <c r="Q463" s="1"/>
      <c r="R463" s="1"/>
      <c r="AH463" s="1">
        <f t="shared" ca="1" si="119"/>
        <v>125.2495643892442</v>
      </c>
      <c r="AI463" s="1">
        <f t="shared" ca="1" si="113"/>
        <v>-1.3836306830221965E-5</v>
      </c>
      <c r="AJ463" s="1">
        <f t="shared" ca="1" si="118"/>
        <v>125.08513161601243</v>
      </c>
      <c r="AK463">
        <f t="shared" ca="1" si="114"/>
        <v>-1.390278117466993E-5</v>
      </c>
    </row>
    <row r="464" spans="5:37" x14ac:dyDescent="0.3">
      <c r="E464" s="1">
        <f t="shared" si="115"/>
        <v>459</v>
      </c>
      <c r="F464" s="1">
        <f t="shared" si="108"/>
        <v>1168.9840818355199</v>
      </c>
      <c r="G464" s="1">
        <f t="shared" si="109"/>
        <v>0.78373313407999934</v>
      </c>
      <c r="H464" s="1">
        <f t="shared" si="110"/>
        <v>1168.9840818355199</v>
      </c>
      <c r="J464" s="1">
        <f t="shared" si="116"/>
        <v>1652400</v>
      </c>
      <c r="K464" s="1">
        <f t="shared" si="111"/>
        <v>19.100000000000001</v>
      </c>
      <c r="L464" s="1">
        <f t="shared" ca="1" si="117"/>
        <v>458.48030844291259</v>
      </c>
      <c r="M464" s="1">
        <f t="shared" ca="1" si="112"/>
        <v>-7.68459064721302E-5</v>
      </c>
      <c r="P464" s="1"/>
      <c r="Q464" s="1"/>
      <c r="R464" s="1"/>
      <c r="AH464" s="1">
        <f t="shared" ca="1" si="119"/>
        <v>125.19975368465541</v>
      </c>
      <c r="AI464" s="1">
        <f t="shared" ca="1" si="113"/>
        <v>-1.3830326797275443E-5</v>
      </c>
      <c r="AJ464" s="1">
        <f t="shared" ca="1" si="118"/>
        <v>125.03508160378362</v>
      </c>
      <c r="AK464">
        <f t="shared" ca="1" si="114"/>
        <v>-1.3896734916929806E-5</v>
      </c>
    </row>
    <row r="465" spans="5:37" x14ac:dyDescent="0.3">
      <c r="E465" s="1">
        <f t="shared" si="115"/>
        <v>460</v>
      </c>
      <c r="F465" s="1">
        <f t="shared" si="108"/>
        <v>1169.7685704451796</v>
      </c>
      <c r="G465" s="1">
        <f t="shared" si="109"/>
        <v>0.78524688438000023</v>
      </c>
      <c r="H465" s="1">
        <f t="shared" si="110"/>
        <v>1169.7685704451796</v>
      </c>
      <c r="J465" s="1">
        <f t="shared" si="116"/>
        <v>1656000</v>
      </c>
      <c r="K465" s="1">
        <f t="shared" si="111"/>
        <v>19.2</v>
      </c>
      <c r="L465" s="1">
        <f t="shared" ca="1" si="117"/>
        <v>458.20366317961293</v>
      </c>
      <c r="M465" s="1">
        <f t="shared" ca="1" si="112"/>
        <v>-7.6798492217720364E-5</v>
      </c>
      <c r="P465" s="1"/>
      <c r="Q465" s="1"/>
      <c r="R465" s="1"/>
      <c r="AH465" s="1">
        <f t="shared" ca="1" si="119"/>
        <v>125.14996450818522</v>
      </c>
      <c r="AI465" s="1">
        <f t="shared" ca="1" si="113"/>
        <v>-1.3824349348891004E-5</v>
      </c>
      <c r="AJ465" s="1">
        <f t="shared" ca="1" si="118"/>
        <v>124.98505335808268</v>
      </c>
      <c r="AK465">
        <f t="shared" ca="1" si="114"/>
        <v>-1.38906912886803E-5</v>
      </c>
    </row>
    <row r="466" spans="5:37" x14ac:dyDescent="0.3">
      <c r="E466" s="1">
        <f t="shared" si="115"/>
        <v>461</v>
      </c>
      <c r="F466" s="1">
        <f t="shared" si="108"/>
        <v>1170.5545812025598</v>
      </c>
      <c r="G466" s="1">
        <f t="shared" si="109"/>
        <v>0.78677742952000074</v>
      </c>
      <c r="H466" s="1">
        <f t="shared" si="110"/>
        <v>1170.5545812025598</v>
      </c>
      <c r="J466" s="1">
        <f t="shared" si="116"/>
        <v>1659600</v>
      </c>
      <c r="K466" s="1">
        <f t="shared" si="111"/>
        <v>19.2</v>
      </c>
      <c r="L466" s="1">
        <f t="shared" ca="1" si="117"/>
        <v>457.92718860762915</v>
      </c>
      <c r="M466" s="1">
        <f t="shared" ca="1" si="112"/>
        <v>-7.6751107240402957E-5</v>
      </c>
      <c r="P466" s="1"/>
      <c r="Q466" s="1"/>
      <c r="R466" s="1"/>
      <c r="AH466" s="1">
        <f t="shared" ca="1" si="119"/>
        <v>125.10019685052922</v>
      </c>
      <c r="AI466" s="1">
        <f t="shared" ca="1" si="113"/>
        <v>-1.3818374483951609E-5</v>
      </c>
      <c r="AJ466" s="1">
        <f t="shared" ca="1" si="118"/>
        <v>124.93504686944343</v>
      </c>
      <c r="AK466">
        <f t="shared" ca="1" si="114"/>
        <v>-1.3884650288777854E-5</v>
      </c>
    </row>
    <row r="467" spans="5:37" x14ac:dyDescent="0.3">
      <c r="E467" s="1">
        <f t="shared" si="115"/>
        <v>462</v>
      </c>
      <c r="F467" s="1">
        <f t="shared" si="108"/>
        <v>1171.3421309025</v>
      </c>
      <c r="G467" s="1">
        <f t="shared" si="109"/>
        <v>0.78832476949999997</v>
      </c>
      <c r="H467" s="1">
        <f t="shared" si="110"/>
        <v>1171.3421309025</v>
      </c>
      <c r="J467" s="1">
        <f t="shared" si="116"/>
        <v>1663200</v>
      </c>
      <c r="K467" s="1">
        <f t="shared" si="111"/>
        <v>19.3</v>
      </c>
      <c r="L467" s="1">
        <f t="shared" ca="1" si="117"/>
        <v>457.6508846215637</v>
      </c>
      <c r="M467" s="1">
        <f t="shared" ca="1" si="112"/>
        <v>-7.6703751522055823E-5</v>
      </c>
      <c r="P467" s="1"/>
      <c r="Q467" s="1"/>
      <c r="R467" s="1"/>
      <c r="AH467" s="1">
        <f t="shared" ca="1" si="119"/>
        <v>125.050450702387</v>
      </c>
      <c r="AI467" s="1">
        <f t="shared" ca="1" si="113"/>
        <v>-1.3812402201340694E-5</v>
      </c>
      <c r="AJ467" s="1">
        <f t="shared" ca="1" si="118"/>
        <v>124.88506212840383</v>
      </c>
      <c r="AK467">
        <f t="shared" ca="1" si="114"/>
        <v>-1.3878611916079419E-5</v>
      </c>
    </row>
    <row r="468" spans="5:37" x14ac:dyDescent="0.3">
      <c r="E468" s="1">
        <f t="shared" si="115"/>
        <v>463</v>
      </c>
      <c r="F468" s="1">
        <f t="shared" si="108"/>
        <v>1172.1312363398395</v>
      </c>
      <c r="G468" s="1">
        <f t="shared" si="109"/>
        <v>0.78988890432000058</v>
      </c>
      <c r="H468" s="1">
        <f t="shared" si="110"/>
        <v>1172.1312363398395</v>
      </c>
      <c r="J468" s="1">
        <f t="shared" si="116"/>
        <v>1666800</v>
      </c>
      <c r="K468" s="1">
        <f t="shared" si="111"/>
        <v>19.3</v>
      </c>
      <c r="L468" s="1">
        <f t="shared" ca="1" si="117"/>
        <v>457.37475111608433</v>
      </c>
      <c r="M468" s="1">
        <f t="shared" ca="1" si="112"/>
        <v>-7.6707438053364859E-5</v>
      </c>
      <c r="P468" s="1"/>
      <c r="Q468" s="1"/>
      <c r="R468" s="1"/>
      <c r="AH468" s="1">
        <f t="shared" ca="1" si="119"/>
        <v>125.00072605446216</v>
      </c>
      <c r="AI468" s="1">
        <f t="shared" ca="1" si="113"/>
        <v>-1.3806432499942179E-5</v>
      </c>
      <c r="AJ468" s="1">
        <f t="shared" ca="1" si="118"/>
        <v>124.83509912550595</v>
      </c>
      <c r="AK468">
        <f t="shared" ca="1" si="114"/>
        <v>-1.387257616944243E-5</v>
      </c>
    </row>
    <row r="469" spans="5:37" x14ac:dyDescent="0.3">
      <c r="E469" s="1">
        <f t="shared" si="115"/>
        <v>464</v>
      </c>
      <c r="F469" s="1">
        <f t="shared" si="108"/>
        <v>1172.9219143094199</v>
      </c>
      <c r="G469" s="1">
        <f t="shared" si="109"/>
        <v>0.79146983397999993</v>
      </c>
      <c r="H469" s="1">
        <f t="shared" si="110"/>
        <v>1172.9219143094199</v>
      </c>
      <c r="J469" s="1">
        <f t="shared" si="116"/>
        <v>1670400</v>
      </c>
      <c r="K469" s="1">
        <f t="shared" si="111"/>
        <v>19.3</v>
      </c>
      <c r="L469" s="1">
        <f t="shared" ca="1" si="117"/>
        <v>457.09860433909222</v>
      </c>
      <c r="M469" s="1">
        <f t="shared" ca="1" si="112"/>
        <v>-7.6660077827325369E-5</v>
      </c>
      <c r="P469" s="1"/>
      <c r="Q469" s="1"/>
      <c r="R469" s="1"/>
      <c r="AH469" s="1">
        <f t="shared" ca="1" si="119"/>
        <v>124.95102289746237</v>
      </c>
      <c r="AI469" s="1">
        <f t="shared" ca="1" si="113"/>
        <v>-1.3800465378640469E-5</v>
      </c>
      <c r="AJ469" s="1">
        <f t="shared" ca="1" si="118"/>
        <v>124.78515785129595</v>
      </c>
      <c r="AK469">
        <f t="shared" ca="1" si="114"/>
        <v>-1.3866543047724826E-5</v>
      </c>
    </row>
    <row r="470" spans="5:37" x14ac:dyDescent="0.3">
      <c r="E470" s="1">
        <f t="shared" si="115"/>
        <v>465</v>
      </c>
      <c r="F470" s="1">
        <f t="shared" si="108"/>
        <v>1173.7141816060796</v>
      </c>
      <c r="G470" s="1">
        <f t="shared" si="109"/>
        <v>0.79306755847999977</v>
      </c>
      <c r="H470" s="1">
        <f t="shared" si="110"/>
        <v>1173.7141816060796</v>
      </c>
      <c r="J470" s="1">
        <f t="shared" si="116"/>
        <v>1674000</v>
      </c>
      <c r="K470" s="1">
        <f t="shared" si="111"/>
        <v>19.399999999999999</v>
      </c>
      <c r="L470" s="1">
        <f t="shared" ca="1" si="117"/>
        <v>456.82262805891384</v>
      </c>
      <c r="M470" s="1">
        <f t="shared" ca="1" si="112"/>
        <v>-7.6612746864301189E-5</v>
      </c>
      <c r="P470" s="1"/>
      <c r="Q470" s="1"/>
      <c r="R470" s="1"/>
      <c r="AH470" s="1">
        <f t="shared" ca="1" si="119"/>
        <v>124.90134122209926</v>
      </c>
      <c r="AI470" s="1">
        <f t="shared" ca="1" si="113"/>
        <v>-1.379450083632045E-5</v>
      </c>
      <c r="AJ470" s="1">
        <f t="shared" ca="1" si="118"/>
        <v>124.73523829632414</v>
      </c>
      <c r="AK470">
        <f t="shared" ca="1" si="114"/>
        <v>-1.3860512549785044E-5</v>
      </c>
    </row>
    <row r="471" spans="5:37" x14ac:dyDescent="0.3">
      <c r="E471" s="1">
        <f t="shared" si="115"/>
        <v>466</v>
      </c>
      <c r="F471" s="1">
        <f t="shared" si="108"/>
        <v>1174.5080550246598</v>
      </c>
      <c r="G471" s="1">
        <f t="shared" si="109"/>
        <v>0.79468207782000011</v>
      </c>
      <c r="H471" s="1">
        <f t="shared" si="110"/>
        <v>1174.5080550246598</v>
      </c>
      <c r="J471" s="1">
        <f t="shared" si="116"/>
        <v>1677600</v>
      </c>
      <c r="K471" s="1">
        <f t="shared" si="111"/>
        <v>19.399999999999999</v>
      </c>
      <c r="L471" s="1">
        <f t="shared" ca="1" si="117"/>
        <v>456.54682217020235</v>
      </c>
      <c r="M471" s="1">
        <f t="shared" ca="1" si="112"/>
        <v>-7.6565445146167184E-5</v>
      </c>
      <c r="P471" s="1"/>
      <c r="Q471" s="1"/>
      <c r="R471" s="1"/>
      <c r="AH471" s="1">
        <f t="shared" ca="1" si="119"/>
        <v>124.8516810190885</v>
      </c>
      <c r="AI471" s="1">
        <f t="shared" ca="1" si="113"/>
        <v>-1.3788538871867487E-5</v>
      </c>
      <c r="AJ471" s="1">
        <f t="shared" ca="1" si="118"/>
        <v>124.68534045114491</v>
      </c>
      <c r="AK471">
        <f t="shared" ca="1" si="114"/>
        <v>-1.3854484674482011E-5</v>
      </c>
    </row>
    <row r="472" spans="5:37" x14ac:dyDescent="0.3">
      <c r="E472" s="1">
        <f t="shared" si="115"/>
        <v>467</v>
      </c>
      <c r="F472" s="1">
        <f t="shared" si="108"/>
        <v>1175.30355136</v>
      </c>
      <c r="G472" s="1">
        <f t="shared" si="109"/>
        <v>0.79631339200000006</v>
      </c>
      <c r="H472" s="1">
        <f t="shared" si="110"/>
        <v>1175.30355136</v>
      </c>
      <c r="J472" s="1">
        <f t="shared" si="116"/>
        <v>1681200</v>
      </c>
      <c r="K472" s="1">
        <f t="shared" si="111"/>
        <v>19.5</v>
      </c>
      <c r="L472" s="1">
        <f t="shared" ca="1" si="117"/>
        <v>456.27118656767612</v>
      </c>
      <c r="M472" s="1">
        <f t="shared" ca="1" si="112"/>
        <v>-7.6569036181754714E-5</v>
      </c>
      <c r="P472" s="1"/>
      <c r="Q472" s="1"/>
      <c r="R472" s="1"/>
      <c r="AH472" s="1">
        <f t="shared" ca="1" si="119"/>
        <v>124.80204227914977</v>
      </c>
      <c r="AI472" s="1">
        <f t="shared" ca="1" si="113"/>
        <v>-1.3782579484167434E-5</v>
      </c>
      <c r="AJ472" s="1">
        <f t="shared" ca="1" si="118"/>
        <v>124.63546430631678</v>
      </c>
      <c r="AK472">
        <f t="shared" ca="1" si="114"/>
        <v>-1.3848459420675158E-5</v>
      </c>
    </row>
    <row r="473" spans="5:37" x14ac:dyDescent="0.3">
      <c r="E473" s="1">
        <f t="shared" si="115"/>
        <v>468</v>
      </c>
      <c r="F473" s="1">
        <f t="shared" si="108"/>
        <v>1176.1006874069396</v>
      </c>
      <c r="G473" s="1">
        <f t="shared" si="109"/>
        <v>0.79796150101999963</v>
      </c>
      <c r="H473" s="1">
        <f t="shared" si="110"/>
        <v>1176.1006874069396</v>
      </c>
      <c r="J473" s="1">
        <f t="shared" si="116"/>
        <v>1684800</v>
      </c>
      <c r="K473" s="1">
        <f t="shared" si="111"/>
        <v>19.5</v>
      </c>
      <c r="L473" s="1">
        <f t="shared" ca="1" si="117"/>
        <v>455.9955380374218</v>
      </c>
      <c r="M473" s="1">
        <f t="shared" ca="1" si="112"/>
        <v>-7.6521730070640113E-5</v>
      </c>
      <c r="P473" s="1"/>
      <c r="Q473" s="1"/>
      <c r="R473" s="1"/>
      <c r="AH473" s="1">
        <f t="shared" ca="1" si="119"/>
        <v>124.75242499300677</v>
      </c>
      <c r="AI473" s="1">
        <f t="shared" ca="1" si="113"/>
        <v>-1.377662267210662E-5</v>
      </c>
      <c r="AJ473" s="1">
        <f t="shared" ca="1" si="118"/>
        <v>124.58560985240234</v>
      </c>
      <c r="AK473">
        <f t="shared" ca="1" si="114"/>
        <v>-1.3842436787224403E-5</v>
      </c>
    </row>
    <row r="474" spans="5:37" x14ac:dyDescent="0.3">
      <c r="E474" s="1">
        <f t="shared" si="115"/>
        <v>469</v>
      </c>
      <c r="F474" s="1">
        <f t="shared" si="108"/>
        <v>1176.8994799603199</v>
      </c>
      <c r="G474" s="1">
        <f t="shared" si="109"/>
        <v>0.79962640488000059</v>
      </c>
      <c r="H474" s="1">
        <f t="shared" si="110"/>
        <v>1176.8994799603199</v>
      </c>
      <c r="J474" s="1">
        <f t="shared" si="116"/>
        <v>1688400</v>
      </c>
      <c r="K474" s="1">
        <f t="shared" si="111"/>
        <v>19.5</v>
      </c>
      <c r="L474" s="1">
        <f t="shared" ca="1" si="117"/>
        <v>455.72005980916748</v>
      </c>
      <c r="M474" s="1">
        <f t="shared" ca="1" si="112"/>
        <v>-7.6474453208357887E-5</v>
      </c>
      <c r="P474" s="1"/>
      <c r="Q474" s="1"/>
      <c r="R474" s="1"/>
      <c r="AH474" s="1">
        <f t="shared" ca="1" si="119"/>
        <v>124.70282915138719</v>
      </c>
      <c r="AI474" s="1">
        <f t="shared" ca="1" si="113"/>
        <v>-1.3770668434571854E-5</v>
      </c>
      <c r="AJ474" s="1">
        <f t="shared" ca="1" si="118"/>
        <v>124.53577707996834</v>
      </c>
      <c r="AK474">
        <f t="shared" ca="1" si="114"/>
        <v>-1.3836416772990169E-5</v>
      </c>
    </row>
    <row r="475" spans="5:37" x14ac:dyDescent="0.3">
      <c r="E475" s="1">
        <f t="shared" si="115"/>
        <v>470</v>
      </c>
      <c r="F475" s="1">
        <f t="shared" si="108"/>
        <v>1177.6999458149799</v>
      </c>
      <c r="G475" s="1">
        <f t="shared" si="109"/>
        <v>0.80130810357999938</v>
      </c>
      <c r="H475" s="1">
        <f t="shared" si="110"/>
        <v>1177.6999458149799</v>
      </c>
      <c r="J475" s="1">
        <f t="shared" si="116"/>
        <v>1692000</v>
      </c>
      <c r="K475" s="1">
        <f t="shared" si="111"/>
        <v>19.600000000000001</v>
      </c>
      <c r="L475" s="1">
        <f t="shared" ca="1" si="117"/>
        <v>455.4447517776174</v>
      </c>
      <c r="M475" s="1">
        <f t="shared" ca="1" si="112"/>
        <v>-7.6477952194170727E-5</v>
      </c>
      <c r="P475" s="1"/>
      <c r="Q475" s="1"/>
      <c r="R475" s="1"/>
      <c r="AH475" s="1">
        <f t="shared" ca="1" si="119"/>
        <v>124.65325474502274</v>
      </c>
      <c r="AI475" s="1">
        <f t="shared" ca="1" si="113"/>
        <v>-1.3764716770450436E-5</v>
      </c>
      <c r="AJ475" s="1">
        <f t="shared" ca="1" si="118"/>
        <v>124.48596597958557</v>
      </c>
      <c r="AK475">
        <f t="shared" ca="1" si="114"/>
        <v>-1.3846486955640588E-5</v>
      </c>
    </row>
    <row r="476" spans="5:37" x14ac:dyDescent="0.3">
      <c r="E476" s="1">
        <f t="shared" si="115"/>
        <v>471</v>
      </c>
      <c r="F476" s="1">
        <f t="shared" si="108"/>
        <v>1178.5021017657596</v>
      </c>
      <c r="G476" s="1">
        <f t="shared" si="109"/>
        <v>0.80300659711999955</v>
      </c>
      <c r="H476" s="1">
        <f t="shared" si="110"/>
        <v>1178.5021017657596</v>
      </c>
      <c r="J476" s="1">
        <f t="shared" si="116"/>
        <v>1695600</v>
      </c>
      <c r="K476" s="1">
        <f t="shared" si="111"/>
        <v>19.600000000000001</v>
      </c>
      <c r="L476" s="1">
        <f t="shared" ca="1" si="117"/>
        <v>455.16943114971838</v>
      </c>
      <c r="M476" s="1">
        <f t="shared" ca="1" si="112"/>
        <v>-7.6430671049603565E-5</v>
      </c>
      <c r="P476" s="1"/>
      <c r="Q476" s="1"/>
      <c r="R476" s="1"/>
      <c r="AH476" s="1">
        <f t="shared" ca="1" si="119"/>
        <v>124.60370176464912</v>
      </c>
      <c r="AI476" s="1">
        <f t="shared" ca="1" si="113"/>
        <v>-1.3758767678630133E-5</v>
      </c>
      <c r="AJ476" s="1">
        <f t="shared" ca="1" si="118"/>
        <v>124.43611862654527</v>
      </c>
      <c r="AK476">
        <f t="shared" ca="1" si="114"/>
        <v>-1.3840458175451329E-5</v>
      </c>
    </row>
    <row r="477" spans="5:37" x14ac:dyDescent="0.3">
      <c r="E477" s="1">
        <f t="shared" si="115"/>
        <v>472</v>
      </c>
      <c r="F477" s="1">
        <f t="shared" si="108"/>
        <v>1179.3059646074998</v>
      </c>
      <c r="G477" s="1">
        <f t="shared" si="109"/>
        <v>0.80472188550000023</v>
      </c>
      <c r="H477" s="1">
        <f t="shared" si="110"/>
        <v>1179.3059646074998</v>
      </c>
      <c r="J477" s="1">
        <f t="shared" si="116"/>
        <v>1699200</v>
      </c>
      <c r="K477" s="1">
        <f t="shared" si="111"/>
        <v>19.7</v>
      </c>
      <c r="L477" s="1">
        <f t="shared" ca="1" si="117"/>
        <v>454.89428073393981</v>
      </c>
      <c r="M477" s="1">
        <f t="shared" ca="1" si="112"/>
        <v>-7.6383419157711378E-5</v>
      </c>
      <c r="P477" s="1"/>
      <c r="Q477" s="1"/>
      <c r="R477" s="1"/>
      <c r="AH477" s="1">
        <f t="shared" ca="1" si="119"/>
        <v>124.55417020100604</v>
      </c>
      <c r="AI477" s="1">
        <f t="shared" ca="1" si="113"/>
        <v>-1.3752821157999204E-5</v>
      </c>
      <c r="AJ477" s="1">
        <f t="shared" ca="1" si="118"/>
        <v>124.38629297711364</v>
      </c>
      <c r="AK477">
        <f t="shared" ca="1" si="114"/>
        <v>-1.3834432020201573E-5</v>
      </c>
    </row>
    <row r="478" spans="5:37" x14ac:dyDescent="0.3">
      <c r="E478" s="1">
        <f t="shared" si="115"/>
        <v>473</v>
      </c>
      <c r="F478" s="1">
        <f t="shared" si="108"/>
        <v>1180.1115511350399</v>
      </c>
      <c r="G478" s="1">
        <f t="shared" si="109"/>
        <v>0.80645396872000052</v>
      </c>
      <c r="H478" s="1">
        <f t="shared" si="110"/>
        <v>1180.1115511350399</v>
      </c>
      <c r="J478" s="1">
        <f t="shared" si="116"/>
        <v>1702800</v>
      </c>
      <c r="K478" s="1">
        <f t="shared" si="111"/>
        <v>19.7</v>
      </c>
      <c r="L478" s="1">
        <f t="shared" ca="1" si="117"/>
        <v>454.61930042497204</v>
      </c>
      <c r="M478" s="1">
        <f t="shared" ca="1" si="112"/>
        <v>-7.6336196500351983E-5</v>
      </c>
      <c r="P478" s="1"/>
      <c r="Q478" s="1"/>
      <c r="R478" s="1"/>
      <c r="AH478" s="1">
        <f t="shared" ca="1" si="119"/>
        <v>124.50466004483725</v>
      </c>
      <c r="AI478" s="1">
        <f t="shared" ca="1" si="113"/>
        <v>-1.3746877207446386E-5</v>
      </c>
      <c r="AJ478" s="1">
        <f t="shared" ca="1" si="118"/>
        <v>124.33648902184092</v>
      </c>
      <c r="AK478">
        <f t="shared" ca="1" si="114"/>
        <v>-1.3828408488748415E-5</v>
      </c>
    </row>
    <row r="479" spans="5:37" x14ac:dyDescent="0.3">
      <c r="E479" s="1">
        <f t="shared" si="115"/>
        <v>474</v>
      </c>
      <c r="F479" s="1">
        <f t="shared" si="108"/>
        <v>1180.9188781432199</v>
      </c>
      <c r="G479" s="1">
        <f t="shared" si="109"/>
        <v>0.80820284677999954</v>
      </c>
      <c r="H479" s="1">
        <f t="shared" si="110"/>
        <v>1180.9188781432199</v>
      </c>
      <c r="J479" s="1">
        <f t="shared" si="116"/>
        <v>1706400</v>
      </c>
      <c r="K479" s="1">
        <f t="shared" si="111"/>
        <v>19.8</v>
      </c>
      <c r="L479" s="1">
        <f t="shared" ca="1" si="117"/>
        <v>454.34449011757079</v>
      </c>
      <c r="M479" s="1">
        <f t="shared" ca="1" si="112"/>
        <v>-7.6339602542290139E-5</v>
      </c>
      <c r="P479" s="1"/>
      <c r="Q479" s="1"/>
      <c r="R479" s="1"/>
      <c r="AH479" s="1">
        <f t="shared" ca="1" si="119"/>
        <v>124.45517128689045</v>
      </c>
      <c r="AI479" s="1">
        <f t="shared" ca="1" si="113"/>
        <v>-1.3758713452602943E-5</v>
      </c>
      <c r="AJ479" s="1">
        <f t="shared" ca="1" si="118"/>
        <v>124.28670675128143</v>
      </c>
      <c r="AK479">
        <f t="shared" ca="1" si="114"/>
        <v>-1.3822387579949454E-5</v>
      </c>
    </row>
    <row r="480" spans="5:37" x14ac:dyDescent="0.3">
      <c r="E480" s="1">
        <f t="shared" si="115"/>
        <v>475</v>
      </c>
      <c r="F480" s="1">
        <f t="shared" si="108"/>
        <v>1181.7279624268799</v>
      </c>
      <c r="G480" s="1">
        <f t="shared" si="109"/>
        <v>0.80996851967999994</v>
      </c>
      <c r="H480" s="1">
        <f t="shared" si="110"/>
        <v>1181.7279624268799</v>
      </c>
      <c r="J480" s="1">
        <f t="shared" si="116"/>
        <v>1710000</v>
      </c>
      <c r="K480" s="1">
        <f t="shared" si="111"/>
        <v>19.8</v>
      </c>
      <c r="L480" s="1">
        <f t="shared" ca="1" si="117"/>
        <v>454.06966754841852</v>
      </c>
      <c r="M480" s="1">
        <f t="shared" ca="1" si="112"/>
        <v>-7.6292375714514995E-5</v>
      </c>
      <c r="P480" s="1"/>
      <c r="Q480" s="1"/>
      <c r="R480" s="1"/>
      <c r="AH480" s="1">
        <f t="shared" ca="1" si="119"/>
        <v>124.40563991846108</v>
      </c>
      <c r="AI480" s="1">
        <f t="shared" ca="1" si="113"/>
        <v>-1.3752759262001742E-5</v>
      </c>
      <c r="AJ480" s="1">
        <f t="shared" ca="1" si="118"/>
        <v>124.23694615599361</v>
      </c>
      <c r="AK480">
        <f t="shared" ca="1" si="114"/>
        <v>-1.3816369292662779E-5</v>
      </c>
    </row>
    <row r="481" spans="5:37" x14ac:dyDescent="0.3">
      <c r="E481" s="1">
        <f t="shared" si="115"/>
        <v>476</v>
      </c>
      <c r="F481" s="1">
        <f t="shared" si="108"/>
        <v>1182.5388207808599</v>
      </c>
      <c r="G481" s="1">
        <f t="shared" si="109"/>
        <v>0.81175098741999996</v>
      </c>
      <c r="H481" s="1">
        <f t="shared" si="110"/>
        <v>1182.5388207808599</v>
      </c>
      <c r="J481" s="1">
        <f t="shared" si="116"/>
        <v>1713600</v>
      </c>
      <c r="K481" s="1">
        <f t="shared" si="111"/>
        <v>19.8</v>
      </c>
      <c r="L481" s="1">
        <f t="shared" ca="1" si="117"/>
        <v>453.79501499584626</v>
      </c>
      <c r="M481" s="1">
        <f t="shared" ca="1" si="112"/>
        <v>-7.6245178125014765E-5</v>
      </c>
      <c r="P481" s="1"/>
      <c r="Q481" s="1"/>
      <c r="R481" s="1"/>
      <c r="AH481" s="1">
        <f t="shared" ca="1" si="119"/>
        <v>124.35612998511787</v>
      </c>
      <c r="AI481" s="1">
        <f t="shared" ca="1" si="113"/>
        <v>-1.3746807648122985E-5</v>
      </c>
      <c r="AJ481" s="1">
        <f t="shared" ca="1" si="118"/>
        <v>124.18720722654002</v>
      </c>
      <c r="AK481">
        <f t="shared" ca="1" si="114"/>
        <v>-1.3810353625746981E-5</v>
      </c>
    </row>
    <row r="482" spans="5:37" x14ac:dyDescent="0.3">
      <c r="E482" s="1">
        <f t="shared" si="115"/>
        <v>477</v>
      </c>
      <c r="F482" s="1">
        <f t="shared" si="108"/>
        <v>1183.3514700000001</v>
      </c>
      <c r="G482" s="1">
        <f t="shared" si="109"/>
        <v>0.81355025000000047</v>
      </c>
      <c r="H482" s="1">
        <f t="shared" si="110"/>
        <v>1183.3514700000001</v>
      </c>
      <c r="J482" s="1">
        <f t="shared" si="116"/>
        <v>1717200</v>
      </c>
      <c r="K482" s="1">
        <f t="shared" si="111"/>
        <v>19.899999999999999</v>
      </c>
      <c r="L482" s="1">
        <f t="shared" ca="1" si="117"/>
        <v>453.52053235459618</v>
      </c>
      <c r="M482" s="1">
        <f t="shared" ca="1" si="112"/>
        <v>-7.6198009755644458E-5</v>
      </c>
      <c r="P482" s="1"/>
      <c r="Q482" s="1"/>
      <c r="R482" s="1"/>
      <c r="AH482" s="1">
        <f t="shared" ca="1" si="119"/>
        <v>124.30664147758463</v>
      </c>
      <c r="AI482" s="1">
        <f t="shared" ca="1" si="113"/>
        <v>-1.3740858609851573E-5</v>
      </c>
      <c r="AJ482" s="1">
        <f t="shared" ca="1" si="118"/>
        <v>124.13748995348733</v>
      </c>
      <c r="AK482">
        <f t="shared" ca="1" si="114"/>
        <v>-1.3804340578061145E-5</v>
      </c>
    </row>
    <row r="483" spans="5:37" x14ac:dyDescent="0.3">
      <c r="E483" s="1">
        <f t="shared" si="115"/>
        <v>478</v>
      </c>
      <c r="F483" s="1">
        <f t="shared" si="108"/>
        <v>1184.1659268791398</v>
      </c>
      <c r="G483" s="1">
        <f t="shared" si="109"/>
        <v>0.8153663074200006</v>
      </c>
      <c r="H483" s="1">
        <f t="shared" si="110"/>
        <v>1184.1659268791398</v>
      </c>
      <c r="J483" s="1">
        <f t="shared" si="116"/>
        <v>1720800</v>
      </c>
      <c r="K483" s="1">
        <f t="shared" si="111"/>
        <v>19.899999999999999</v>
      </c>
      <c r="L483" s="1">
        <f t="shared" ca="1" si="117"/>
        <v>453.24621951947586</v>
      </c>
      <c r="M483" s="1">
        <f t="shared" ca="1" si="112"/>
        <v>-7.6201324154288533E-5</v>
      </c>
      <c r="P483" s="1"/>
      <c r="Q483" s="1"/>
      <c r="R483" s="1"/>
      <c r="AH483" s="1">
        <f t="shared" ca="1" si="119"/>
        <v>124.25717438658917</v>
      </c>
      <c r="AI483" s="1">
        <f t="shared" ca="1" si="113"/>
        <v>-1.3734912146072889E-5</v>
      </c>
      <c r="AJ483" s="1">
        <f t="shared" ca="1" si="118"/>
        <v>124.08779432740631</v>
      </c>
      <c r="AK483">
        <f t="shared" ca="1" si="114"/>
        <v>-1.379833014846486E-5</v>
      </c>
    </row>
    <row r="484" spans="5:37" x14ac:dyDescent="0.3">
      <c r="E484" s="1">
        <f t="shared" si="115"/>
        <v>479</v>
      </c>
      <c r="F484" s="1">
        <f t="shared" si="108"/>
        <v>1184.9822082131197</v>
      </c>
      <c r="G484" s="1">
        <f t="shared" si="109"/>
        <v>0.81719915967999945</v>
      </c>
      <c r="H484" s="1">
        <f t="shared" si="110"/>
        <v>1184.9822082131197</v>
      </c>
      <c r="J484" s="1">
        <f t="shared" si="116"/>
        <v>1724400</v>
      </c>
      <c r="K484" s="1">
        <f t="shared" si="111"/>
        <v>20</v>
      </c>
      <c r="L484" s="1">
        <f t="shared" ca="1" si="117"/>
        <v>452.97189475252043</v>
      </c>
      <c r="M484" s="1">
        <f t="shared" ca="1" si="112"/>
        <v>-7.6154151724916135E-5</v>
      </c>
      <c r="P484" s="1"/>
      <c r="Q484" s="1"/>
      <c r="R484" s="1"/>
      <c r="AH484" s="1">
        <f t="shared" ca="1" si="119"/>
        <v>124.20772870286331</v>
      </c>
      <c r="AI484" s="1">
        <f t="shared" ca="1" si="113"/>
        <v>-1.3728968255672805E-5</v>
      </c>
      <c r="AJ484" s="1">
        <f t="shared" ca="1" si="118"/>
        <v>124.03812033887183</v>
      </c>
      <c r="AK484">
        <f t="shared" ca="1" si="114"/>
        <v>-1.3792322335818199E-5</v>
      </c>
    </row>
    <row r="485" spans="5:37" x14ac:dyDescent="0.3">
      <c r="E485" s="1">
        <f t="shared" si="115"/>
        <v>480</v>
      </c>
      <c r="F485" s="1">
        <f t="shared" si="108"/>
        <v>1185.8003307967797</v>
      </c>
      <c r="G485" s="1">
        <f t="shared" si="109"/>
        <v>0.81904880677999969</v>
      </c>
      <c r="H485" s="1">
        <f t="shared" si="110"/>
        <v>1185.8003307967797</v>
      </c>
      <c r="J485" s="1">
        <f t="shared" si="116"/>
        <v>1728000</v>
      </c>
      <c r="K485" s="1">
        <f t="shared" si="111"/>
        <v>20</v>
      </c>
      <c r="L485" s="1">
        <f t="shared" ca="1" si="117"/>
        <v>452.69773980631072</v>
      </c>
      <c r="M485" s="1">
        <f t="shared" ca="1" si="112"/>
        <v>-7.61070085193165E-5</v>
      </c>
      <c r="P485" s="1"/>
      <c r="Q485" s="1"/>
      <c r="R485" s="1"/>
      <c r="AH485" s="1">
        <f t="shared" ca="1" si="119"/>
        <v>124.15830441714289</v>
      </c>
      <c r="AI485" s="1">
        <f t="shared" ca="1" si="113"/>
        <v>-1.3723026937537669E-5</v>
      </c>
      <c r="AJ485" s="1">
        <f t="shared" ca="1" si="118"/>
        <v>123.98846797846289</v>
      </c>
      <c r="AK485">
        <f t="shared" ca="1" si="114"/>
        <v>-1.3786317138981744E-5</v>
      </c>
    </row>
    <row r="486" spans="5:37" x14ac:dyDescent="0.3">
      <c r="E486" s="1">
        <f t="shared" si="115"/>
        <v>481</v>
      </c>
      <c r="F486" s="1">
        <f t="shared" si="108"/>
        <v>1186.6203114249597</v>
      </c>
      <c r="G486" s="1">
        <f t="shared" si="109"/>
        <v>0.82091524872000043</v>
      </c>
      <c r="H486" s="1">
        <f t="shared" si="110"/>
        <v>1186.6203114249597</v>
      </c>
      <c r="J486" s="1">
        <f t="shared" si="116"/>
        <v>1731600</v>
      </c>
      <c r="K486" s="1">
        <f t="shared" si="111"/>
        <v>20</v>
      </c>
      <c r="L486" s="1">
        <f t="shared" ca="1" si="117"/>
        <v>452.42375457564117</v>
      </c>
      <c r="M486" s="1">
        <f t="shared" ca="1" si="112"/>
        <v>-7.6110234547484287E-5</v>
      </c>
      <c r="P486" s="1"/>
      <c r="Q486" s="1"/>
      <c r="R486" s="1"/>
      <c r="AH486" s="1">
        <f t="shared" ca="1" si="119"/>
        <v>124.10890152016775</v>
      </c>
      <c r="AI486" s="1">
        <f t="shared" ca="1" si="113"/>
        <v>-1.3717088190554315E-5</v>
      </c>
      <c r="AJ486" s="1">
        <f t="shared" ca="1" si="118"/>
        <v>123.93883723676255</v>
      </c>
      <c r="AK486">
        <f t="shared" ca="1" si="114"/>
        <v>-1.3780314556816563E-5</v>
      </c>
    </row>
    <row r="487" spans="5:37" x14ac:dyDescent="0.3">
      <c r="E487" s="1">
        <f t="shared" si="115"/>
        <v>482</v>
      </c>
      <c r="F487" s="1">
        <f t="shared" si="108"/>
        <v>1187.4421668924999</v>
      </c>
      <c r="G487" s="1">
        <f t="shared" si="109"/>
        <v>0.82279848550000079</v>
      </c>
      <c r="H487" s="1">
        <f t="shared" si="110"/>
        <v>1187.4421668924999</v>
      </c>
      <c r="J487" s="1">
        <f t="shared" si="116"/>
        <v>1735200</v>
      </c>
      <c r="K487" s="1">
        <f t="shared" si="111"/>
        <v>20.100000000000001</v>
      </c>
      <c r="L487" s="1">
        <f t="shared" ca="1" si="117"/>
        <v>452.1497577312702</v>
      </c>
      <c r="M487" s="1">
        <f t="shared" ca="1" si="112"/>
        <v>-7.6063087388478242E-5</v>
      </c>
      <c r="P487" s="1"/>
      <c r="Q487" s="1"/>
      <c r="R487" s="1"/>
      <c r="AH487" s="1">
        <f t="shared" ca="1" si="119"/>
        <v>124.05952000268175</v>
      </c>
      <c r="AI487" s="1">
        <f t="shared" ca="1" si="113"/>
        <v>-1.3711152013610055E-5</v>
      </c>
      <c r="AJ487" s="1">
        <f t="shared" ca="1" si="118"/>
        <v>123.88922810435801</v>
      </c>
      <c r="AK487">
        <f t="shared" ca="1" si="114"/>
        <v>-1.3774314588184227E-5</v>
      </c>
    </row>
    <row r="488" spans="5:37" x14ac:dyDescent="0.3">
      <c r="E488" s="1">
        <f t="shared" si="115"/>
        <v>483</v>
      </c>
      <c r="F488" s="1">
        <f t="shared" si="108"/>
        <v>1188.2659139942398</v>
      </c>
      <c r="G488" s="1">
        <f t="shared" si="109"/>
        <v>0.82469851711999898</v>
      </c>
      <c r="H488" s="1">
        <f t="shared" si="110"/>
        <v>1188.2659139942398</v>
      </c>
      <c r="J488" s="1">
        <f t="shared" si="116"/>
        <v>1738800</v>
      </c>
      <c r="K488" s="1">
        <f t="shared" si="111"/>
        <v>20.100000000000001</v>
      </c>
      <c r="L488" s="1">
        <f t="shared" ca="1" si="117"/>
        <v>451.87593061667167</v>
      </c>
      <c r="M488" s="1">
        <f t="shared" ca="1" si="112"/>
        <v>-7.6015969456791547E-5</v>
      </c>
      <c r="P488" s="1"/>
      <c r="Q488" s="1"/>
      <c r="R488" s="1"/>
      <c r="AH488" s="1">
        <f t="shared" ca="1" si="119"/>
        <v>124.01015985543276</v>
      </c>
      <c r="AI488" s="1">
        <f t="shared" ca="1" si="113"/>
        <v>-1.3705218405592687E-5</v>
      </c>
      <c r="AJ488" s="1">
        <f t="shared" ca="1" si="118"/>
        <v>123.83964057184055</v>
      </c>
      <c r="AK488">
        <f t="shared" ca="1" si="114"/>
        <v>-1.3768317231946801E-5</v>
      </c>
    </row>
    <row r="489" spans="5:37" x14ac:dyDescent="0.3">
      <c r="E489" s="1">
        <f t="shared" si="115"/>
        <v>484</v>
      </c>
      <c r="F489" s="1">
        <f t="shared" si="108"/>
        <v>1189.0915695250198</v>
      </c>
      <c r="G489" s="1">
        <f t="shared" si="109"/>
        <v>0.82661534357999944</v>
      </c>
      <c r="H489" s="1">
        <f t="shared" si="110"/>
        <v>1189.0915695250198</v>
      </c>
      <c r="J489" s="1">
        <f t="shared" si="116"/>
        <v>1742400</v>
      </c>
      <c r="K489" s="1">
        <f t="shared" si="111"/>
        <v>20.2</v>
      </c>
      <c r="L489" s="1">
        <f t="shared" ca="1" si="117"/>
        <v>451.60227312662721</v>
      </c>
      <c r="M489" s="1">
        <f t="shared" ca="1" si="112"/>
        <v>-7.5968880734262663E-5</v>
      </c>
      <c r="P489" s="1"/>
      <c r="Q489" s="1"/>
      <c r="R489" s="1"/>
      <c r="AH489" s="1">
        <f t="shared" ca="1" si="119"/>
        <v>123.96082106917262</v>
      </c>
      <c r="AI489" s="1">
        <f t="shared" ca="1" si="113"/>
        <v>-1.3699287365390483E-5</v>
      </c>
      <c r="AJ489" s="1">
        <f t="shared" ca="1" si="118"/>
        <v>123.79007462980555</v>
      </c>
      <c r="AK489">
        <f t="shared" ca="1" si="114"/>
        <v>-1.3762322486966843E-5</v>
      </c>
    </row>
    <row r="490" spans="5:37" x14ac:dyDescent="0.3">
      <c r="E490" s="1">
        <f t="shared" si="115"/>
        <v>485</v>
      </c>
      <c r="F490" s="1">
        <f t="shared" si="108"/>
        <v>1189.91915027968</v>
      </c>
      <c r="G490" s="1">
        <f t="shared" si="109"/>
        <v>0.8285489648800004</v>
      </c>
      <c r="H490" s="1">
        <f t="shared" si="110"/>
        <v>1189.91915027968</v>
      </c>
      <c r="J490" s="1">
        <f t="shared" si="116"/>
        <v>1746000</v>
      </c>
      <c r="K490" s="1">
        <f t="shared" si="111"/>
        <v>20.2</v>
      </c>
      <c r="L490" s="1">
        <f t="shared" ca="1" si="117"/>
        <v>451.32878515598384</v>
      </c>
      <c r="M490" s="1">
        <f t="shared" ca="1" si="112"/>
        <v>-7.5972017655576217E-5</v>
      </c>
      <c r="P490" s="1"/>
      <c r="Q490" s="1"/>
      <c r="R490" s="1"/>
      <c r="AH490" s="1">
        <f t="shared" ca="1" si="119"/>
        <v>123.91150363465722</v>
      </c>
      <c r="AI490" s="1">
        <f t="shared" ca="1" si="113"/>
        <v>-1.3693358891892209E-5</v>
      </c>
      <c r="AJ490" s="1">
        <f t="shared" ca="1" si="118"/>
        <v>123.74053026885247</v>
      </c>
      <c r="AK490">
        <f t="shared" ca="1" si="114"/>
        <v>-1.3756330352107408E-5</v>
      </c>
    </row>
    <row r="491" spans="5:37" x14ac:dyDescent="0.3">
      <c r="E491" s="1">
        <f t="shared" si="115"/>
        <v>486</v>
      </c>
      <c r="F491" s="1">
        <f t="shared" si="108"/>
        <v>1190.74867305306</v>
      </c>
      <c r="G491" s="1">
        <f t="shared" si="109"/>
        <v>0.83049938102000009</v>
      </c>
      <c r="H491" s="1">
        <f t="shared" si="110"/>
        <v>1190.74867305306</v>
      </c>
      <c r="J491" s="1">
        <f t="shared" si="116"/>
        <v>1749600</v>
      </c>
      <c r="K491" s="1">
        <f t="shared" si="111"/>
        <v>20.3</v>
      </c>
      <c r="L491" s="1">
        <f t="shared" ca="1" si="117"/>
        <v>451.05528589242374</v>
      </c>
      <c r="M491" s="1">
        <f t="shared" ca="1" si="112"/>
        <v>-7.5924925087211533E-5</v>
      </c>
      <c r="P491" s="1"/>
      <c r="Q491" s="1"/>
      <c r="R491" s="1"/>
      <c r="AH491" s="1">
        <f t="shared" ca="1" si="119"/>
        <v>123.86220754264642</v>
      </c>
      <c r="AI491" s="1">
        <f t="shared" ca="1" si="113"/>
        <v>-1.3687432983987099E-5</v>
      </c>
      <c r="AJ491" s="1">
        <f t="shared" ca="1" si="118"/>
        <v>123.69100747958488</v>
      </c>
      <c r="AK491">
        <f t="shared" ca="1" si="114"/>
        <v>-1.3750340826232046E-5</v>
      </c>
    </row>
    <row r="492" spans="5:37" x14ac:dyDescent="0.3">
      <c r="E492" s="1">
        <f t="shared" si="115"/>
        <v>487</v>
      </c>
      <c r="F492" s="1">
        <f t="shared" si="108"/>
        <v>1191.5801546399998</v>
      </c>
      <c r="G492" s="1">
        <f t="shared" si="109"/>
        <v>0.83246659200000117</v>
      </c>
      <c r="H492" s="1">
        <f t="shared" si="110"/>
        <v>1191.5801546399998</v>
      </c>
      <c r="J492" s="1">
        <f t="shared" si="116"/>
        <v>1753200</v>
      </c>
      <c r="K492" s="1">
        <f t="shared" si="111"/>
        <v>20.3</v>
      </c>
      <c r="L492" s="1">
        <f t="shared" ca="1" si="117"/>
        <v>450.78195616210979</v>
      </c>
      <c r="M492" s="1">
        <f t="shared" ca="1" si="112"/>
        <v>-7.587786173145436E-5</v>
      </c>
      <c r="P492" s="1"/>
      <c r="Q492" s="1"/>
      <c r="R492" s="1"/>
      <c r="AH492" s="1">
        <f t="shared" ca="1" si="119"/>
        <v>123.81293278390406</v>
      </c>
      <c r="AI492" s="1">
        <f t="shared" ca="1" si="113"/>
        <v>-1.3681509640564871E-5</v>
      </c>
      <c r="AJ492" s="1">
        <f t="shared" ca="1" si="118"/>
        <v>123.64150625261044</v>
      </c>
      <c r="AK492">
        <f t="shared" ca="1" si="114"/>
        <v>-1.3744353908204799E-5</v>
      </c>
    </row>
    <row r="493" spans="5:37" x14ac:dyDescent="0.3">
      <c r="E493" s="1">
        <f t="shared" si="115"/>
        <v>488</v>
      </c>
      <c r="F493" s="1">
        <f t="shared" si="108"/>
        <v>1192.4136118353401</v>
      </c>
      <c r="G493" s="1">
        <f t="shared" si="109"/>
        <v>0.8344505978199992</v>
      </c>
      <c r="H493" s="1">
        <f t="shared" si="110"/>
        <v>1192.4136118353401</v>
      </c>
      <c r="J493" s="1">
        <f t="shared" si="116"/>
        <v>1756800</v>
      </c>
      <c r="K493" s="1">
        <f t="shared" si="111"/>
        <v>20.3</v>
      </c>
      <c r="L493" s="1">
        <f t="shared" ca="1" si="117"/>
        <v>450.50879585987656</v>
      </c>
      <c r="M493" s="1">
        <f t="shared" ca="1" si="112"/>
        <v>-7.5830827570140655E-5</v>
      </c>
      <c r="P493" s="1"/>
      <c r="Q493" s="1"/>
      <c r="R493" s="1"/>
      <c r="AH493" s="1">
        <f t="shared" ca="1" si="119"/>
        <v>123.76367934919803</v>
      </c>
      <c r="AI493" s="1">
        <f t="shared" ca="1" si="113"/>
        <v>-1.3675588860515725E-5</v>
      </c>
      <c r="AJ493" s="1">
        <f t="shared" ca="1" si="118"/>
        <v>123.59202657854091</v>
      </c>
      <c r="AK493">
        <f t="shared" ca="1" si="114"/>
        <v>-1.3738369596890214E-5</v>
      </c>
    </row>
    <row r="494" spans="5:37" x14ac:dyDescent="0.3">
      <c r="E494" s="1">
        <f t="shared" si="115"/>
        <v>489</v>
      </c>
      <c r="F494" s="1">
        <f t="shared" si="108"/>
        <v>1193.2490614339199</v>
      </c>
      <c r="G494" s="1">
        <f t="shared" si="109"/>
        <v>0.8364513984799995</v>
      </c>
      <c r="H494" s="1">
        <f t="shared" si="110"/>
        <v>1193.2490614339199</v>
      </c>
      <c r="J494" s="1">
        <f t="shared" si="116"/>
        <v>1760400</v>
      </c>
      <c r="K494" s="1">
        <f t="shared" si="111"/>
        <v>20.399999999999999</v>
      </c>
      <c r="L494" s="1">
        <f t="shared" ca="1" si="117"/>
        <v>450.23580488062407</v>
      </c>
      <c r="M494" s="1">
        <f t="shared" ca="1" si="112"/>
        <v>-7.5833876676232264E-5</v>
      </c>
      <c r="P494" s="1"/>
      <c r="Q494" s="1"/>
      <c r="R494" s="1"/>
      <c r="AH494" s="1">
        <f t="shared" ca="1" si="119"/>
        <v>123.71444722930018</v>
      </c>
      <c r="AI494" s="1">
        <f t="shared" ca="1" si="113"/>
        <v>-1.3669670642730347E-5</v>
      </c>
      <c r="AJ494" s="1">
        <f t="shared" ca="1" si="118"/>
        <v>123.54256844799211</v>
      </c>
      <c r="AK494">
        <f t="shared" ca="1" si="114"/>
        <v>-1.3732387891153317E-5</v>
      </c>
    </row>
    <row r="495" spans="5:37" x14ac:dyDescent="0.3">
      <c r="E495" s="1">
        <f t="shared" si="115"/>
        <v>490</v>
      </c>
      <c r="F495" s="1">
        <f t="shared" si="108"/>
        <v>1194.0865202305799</v>
      </c>
      <c r="G495" s="1">
        <f t="shared" si="109"/>
        <v>0.8384689939800003</v>
      </c>
      <c r="H495" s="1">
        <f t="shared" si="110"/>
        <v>1194.0865202305799</v>
      </c>
      <c r="J495" s="1">
        <f t="shared" si="116"/>
        <v>1764000</v>
      </c>
      <c r="K495" s="1">
        <f t="shared" si="111"/>
        <v>20.399999999999999</v>
      </c>
      <c r="L495" s="1">
        <f t="shared" ca="1" si="117"/>
        <v>449.96280292458965</v>
      </c>
      <c r="M495" s="1">
        <f t="shared" ca="1" si="112"/>
        <v>-7.5786838775198978E-5</v>
      </c>
      <c r="P495" s="1"/>
      <c r="Q495" s="1"/>
      <c r="R495" s="1"/>
      <c r="AH495" s="1">
        <f t="shared" ca="1" si="119"/>
        <v>123.66523641498635</v>
      </c>
      <c r="AI495" s="1">
        <f t="shared" ca="1" si="113"/>
        <v>-1.3663754986099891E-5</v>
      </c>
      <c r="AJ495" s="1">
        <f t="shared" ca="1" si="118"/>
        <v>123.49313185158395</v>
      </c>
      <c r="AK495">
        <f t="shared" ca="1" si="114"/>
        <v>-1.3741941837239044E-5</v>
      </c>
    </row>
    <row r="496" spans="5:37" x14ac:dyDescent="0.3">
      <c r="E496" s="1">
        <f t="shared" si="115"/>
        <v>491</v>
      </c>
      <c r="F496" s="1">
        <f t="shared" si="108"/>
        <v>1194.9260050201599</v>
      </c>
      <c r="G496" s="1">
        <f t="shared" si="109"/>
        <v>0.84050338432000071</v>
      </c>
      <c r="H496" s="1">
        <f t="shared" si="110"/>
        <v>1194.9260050201599</v>
      </c>
      <c r="J496" s="1">
        <f t="shared" si="116"/>
        <v>1767600</v>
      </c>
      <c r="K496" s="1">
        <f t="shared" si="111"/>
        <v>20.5</v>
      </c>
      <c r="L496" s="1">
        <f t="shared" ca="1" si="117"/>
        <v>449.68997030499895</v>
      </c>
      <c r="M496" s="1">
        <f t="shared" ca="1" si="112"/>
        <v>-7.5739830071963097E-5</v>
      </c>
      <c r="P496" s="1"/>
      <c r="Q496" s="1"/>
      <c r="R496" s="1"/>
      <c r="AH496" s="1">
        <f t="shared" ca="1" si="119"/>
        <v>123.6160468970364</v>
      </c>
      <c r="AI496" s="1">
        <f t="shared" ca="1" si="113"/>
        <v>-1.3657841889516E-5</v>
      </c>
      <c r="AJ496" s="1">
        <f t="shared" ca="1" si="118"/>
        <v>123.4436608609699</v>
      </c>
      <c r="AK496">
        <f t="shared" ca="1" si="114"/>
        <v>-1.3735951805379338E-5</v>
      </c>
    </row>
    <row r="497" spans="5:37" x14ac:dyDescent="0.3">
      <c r="E497" s="1">
        <f t="shared" si="115"/>
        <v>492</v>
      </c>
      <c r="F497" s="1">
        <f t="shared" si="108"/>
        <v>1195.7675325974994</v>
      </c>
      <c r="G497" s="1">
        <f t="shared" si="109"/>
        <v>0.84255456949999896</v>
      </c>
      <c r="H497" s="1">
        <f t="shared" si="110"/>
        <v>1195.7675325974994</v>
      </c>
      <c r="J497" s="1">
        <f t="shared" si="116"/>
        <v>1771200</v>
      </c>
      <c r="K497" s="1">
        <f t="shared" si="111"/>
        <v>20.5</v>
      </c>
      <c r="L497" s="1">
        <f t="shared" ca="1" si="117"/>
        <v>449.4173069167399</v>
      </c>
      <c r="M497" s="1">
        <f t="shared" ca="1" si="112"/>
        <v>-7.5742794468642885E-5</v>
      </c>
      <c r="P497" s="1"/>
      <c r="Q497" s="1"/>
      <c r="R497" s="1"/>
      <c r="AH497" s="1">
        <f t="shared" ca="1" si="119"/>
        <v>123.56687866623415</v>
      </c>
      <c r="AI497" s="1">
        <f t="shared" ca="1" si="113"/>
        <v>-1.3651931351870795E-5</v>
      </c>
      <c r="AJ497" s="1">
        <f t="shared" ca="1" si="118"/>
        <v>123.39421143447053</v>
      </c>
      <c r="AK497">
        <f t="shared" ca="1" si="114"/>
        <v>-1.3729964384539391E-5</v>
      </c>
    </row>
    <row r="498" spans="5:37" x14ac:dyDescent="0.3">
      <c r="E498" s="1">
        <f t="shared" si="115"/>
        <v>493</v>
      </c>
      <c r="F498" s="1">
        <f t="shared" si="108"/>
        <v>1196.6111197574398</v>
      </c>
      <c r="G498" s="1">
        <f t="shared" si="109"/>
        <v>0.84462254951999949</v>
      </c>
      <c r="H498" s="1">
        <f t="shared" si="110"/>
        <v>1196.6111197574398</v>
      </c>
      <c r="J498" s="1">
        <f t="shared" si="116"/>
        <v>1774800</v>
      </c>
      <c r="K498" s="1">
        <f t="shared" si="111"/>
        <v>20.5</v>
      </c>
      <c r="L498" s="1">
        <f t="shared" ca="1" si="117"/>
        <v>449.14463285665278</v>
      </c>
      <c r="M498" s="1">
        <f t="shared" ca="1" si="112"/>
        <v>-7.5695782128177286E-5</v>
      </c>
      <c r="P498" s="1"/>
      <c r="Q498" s="1"/>
      <c r="R498" s="1"/>
      <c r="AH498" s="1">
        <f t="shared" ca="1" si="119"/>
        <v>123.51773171336741</v>
      </c>
      <c r="AI498" s="1">
        <f t="shared" ca="1" si="113"/>
        <v>-1.3646023372056873E-5</v>
      </c>
      <c r="AJ498" s="1">
        <f t="shared" ca="1" si="118"/>
        <v>123.34478356268619</v>
      </c>
      <c r="AK498">
        <f t="shared" ca="1" si="114"/>
        <v>-1.3723979573581073E-5</v>
      </c>
    </row>
    <row r="499" spans="5:37" x14ac:dyDescent="0.3">
      <c r="E499" s="1">
        <f t="shared" si="115"/>
        <v>494</v>
      </c>
      <c r="F499" s="1">
        <f t="shared" si="108"/>
        <v>1197.4567832948196</v>
      </c>
      <c r="G499" s="1">
        <f t="shared" si="109"/>
        <v>0.84670732438000051</v>
      </c>
      <c r="H499" s="1">
        <f t="shared" si="110"/>
        <v>1197.4567832948196</v>
      </c>
      <c r="J499" s="1">
        <f t="shared" si="116"/>
        <v>1778400</v>
      </c>
      <c r="K499" s="1">
        <f t="shared" si="111"/>
        <v>20.6</v>
      </c>
      <c r="L499" s="1">
        <f t="shared" ca="1" si="117"/>
        <v>448.87212804099136</v>
      </c>
      <c r="M499" s="1">
        <f t="shared" ca="1" si="112"/>
        <v>-7.5648798988770278E-5</v>
      </c>
      <c r="P499" s="1"/>
      <c r="Q499" s="1"/>
      <c r="R499" s="1"/>
      <c r="AH499" s="1">
        <f t="shared" ca="1" si="119"/>
        <v>123.46860602922801</v>
      </c>
      <c r="AI499" s="1">
        <f t="shared" ca="1" si="113"/>
        <v>-1.3657453090363954E-5</v>
      </c>
      <c r="AJ499" s="1">
        <f t="shared" ca="1" si="118"/>
        <v>123.2953772362213</v>
      </c>
      <c r="AK499">
        <f t="shared" ca="1" si="114"/>
        <v>-1.3717997371366757E-5</v>
      </c>
    </row>
    <row r="500" spans="5:37" x14ac:dyDescent="0.3">
      <c r="E500" s="1">
        <f t="shared" si="115"/>
        <v>495</v>
      </c>
      <c r="F500" s="1">
        <f t="shared" si="108"/>
        <v>1198.3045400044803</v>
      </c>
      <c r="G500" s="1">
        <f t="shared" si="109"/>
        <v>0.84880889408000026</v>
      </c>
      <c r="H500" s="1">
        <f t="shared" si="110"/>
        <v>1198.3045400044803</v>
      </c>
      <c r="J500" s="1">
        <f t="shared" si="116"/>
        <v>1782000</v>
      </c>
      <c r="K500" s="1">
        <f t="shared" si="111"/>
        <v>20.6</v>
      </c>
      <c r="L500" s="1">
        <f t="shared" ca="1" si="117"/>
        <v>448.59979236463181</v>
      </c>
      <c r="M500" s="1">
        <f t="shared" ca="1" si="112"/>
        <v>-7.560184503224166E-5</v>
      </c>
      <c r="P500" s="1"/>
      <c r="Q500" s="1"/>
      <c r="R500" s="1"/>
      <c r="AH500" s="1">
        <f t="shared" ca="1" si="119"/>
        <v>123.41943919810271</v>
      </c>
      <c r="AI500" s="1">
        <f t="shared" ca="1" si="113"/>
        <v>-1.3651535209522773E-5</v>
      </c>
      <c r="AJ500" s="1">
        <f t="shared" ca="1" si="118"/>
        <v>123.24599244568438</v>
      </c>
      <c r="AK500">
        <f t="shared" ca="1" si="114"/>
        <v>-1.3712017776759306E-5</v>
      </c>
    </row>
    <row r="501" spans="5:37" x14ac:dyDescent="0.3">
      <c r="E501" s="1">
        <f t="shared" si="115"/>
        <v>496</v>
      </c>
      <c r="F501" s="1">
        <f t="shared" si="108"/>
        <v>1199.1544066812598</v>
      </c>
      <c r="G501" s="1">
        <f t="shared" si="109"/>
        <v>0.85092725862000052</v>
      </c>
      <c r="H501" s="1">
        <f t="shared" si="110"/>
        <v>1199.1544066812598</v>
      </c>
      <c r="J501" s="1">
        <f t="shared" si="116"/>
        <v>1785600</v>
      </c>
      <c r="K501" s="1">
        <f t="shared" si="111"/>
        <v>20.7</v>
      </c>
      <c r="L501" s="1">
        <f t="shared" ca="1" si="117"/>
        <v>448.32762572251573</v>
      </c>
      <c r="M501" s="1">
        <f t="shared" ca="1" si="112"/>
        <v>-7.5604724134279751E-5</v>
      </c>
      <c r="P501" s="1"/>
      <c r="Q501" s="1"/>
      <c r="R501" s="1"/>
      <c r="AH501" s="1">
        <f t="shared" ca="1" si="119"/>
        <v>123.37029367134842</v>
      </c>
      <c r="AI501" s="1">
        <f t="shared" ca="1" si="113"/>
        <v>-1.3645619892945474E-5</v>
      </c>
      <c r="AJ501" s="1">
        <f t="shared" ca="1" si="118"/>
        <v>123.19662918168805</v>
      </c>
      <c r="AK501">
        <f t="shared" ca="1" si="114"/>
        <v>-1.370604078862208E-5</v>
      </c>
    </row>
    <row r="502" spans="5:37" x14ac:dyDescent="0.3">
      <c r="E502" s="1">
        <f t="shared" si="115"/>
        <v>497</v>
      </c>
      <c r="F502" s="1">
        <f t="shared" si="108"/>
        <v>1200.0064001199999</v>
      </c>
      <c r="G502" s="1">
        <f t="shared" si="109"/>
        <v>0.85306241799999949</v>
      </c>
      <c r="H502" s="1">
        <f t="shared" si="110"/>
        <v>1200.0064001199999</v>
      </c>
      <c r="J502" s="1">
        <f t="shared" si="116"/>
        <v>1789200</v>
      </c>
      <c r="K502" s="1">
        <f t="shared" si="111"/>
        <v>20.7</v>
      </c>
      <c r="L502" s="1">
        <f t="shared" ca="1" si="117"/>
        <v>448.05544871563234</v>
      </c>
      <c r="M502" s="1">
        <f t="shared" ca="1" si="112"/>
        <v>-7.5557766643794951E-5</v>
      </c>
      <c r="P502" s="1"/>
      <c r="Q502" s="1"/>
      <c r="R502" s="1"/>
      <c r="AH502" s="1">
        <f t="shared" ca="1" si="119"/>
        <v>123.32116943973382</v>
      </c>
      <c r="AI502" s="1">
        <f t="shared" ca="1" si="113"/>
        <v>-1.3639707139520938E-5</v>
      </c>
      <c r="AJ502" s="1">
        <f t="shared" ca="1" si="118"/>
        <v>123.14728743484902</v>
      </c>
      <c r="AK502">
        <f t="shared" ca="1" si="114"/>
        <v>-1.370006640581893E-5</v>
      </c>
    </row>
    <row r="503" spans="5:37" x14ac:dyDescent="0.3">
      <c r="E503" s="1">
        <f t="shared" si="115"/>
        <v>498</v>
      </c>
      <c r="F503" s="1">
        <f t="shared" si="108"/>
        <v>1200.8605371155397</v>
      </c>
      <c r="G503" s="1">
        <f t="shared" si="109"/>
        <v>0.85521437221999985</v>
      </c>
      <c r="H503" s="1">
        <f t="shared" si="110"/>
        <v>1200.8605371155397</v>
      </c>
      <c r="J503" s="1">
        <f t="shared" si="116"/>
        <v>1792800</v>
      </c>
      <c r="K503" s="1">
        <f t="shared" si="111"/>
        <v>20.8</v>
      </c>
      <c r="L503" s="1">
        <f t="shared" ca="1" si="117"/>
        <v>447.78344075571465</v>
      </c>
      <c r="M503" s="1">
        <f t="shared" ca="1" si="112"/>
        <v>-7.5510838339356418E-5</v>
      </c>
      <c r="P503" s="1"/>
      <c r="Q503" s="1"/>
      <c r="R503" s="1"/>
      <c r="AH503" s="1">
        <f t="shared" ca="1" si="119"/>
        <v>123.27206649403155</v>
      </c>
      <c r="AI503" s="1">
        <f t="shared" ca="1" si="113"/>
        <v>-1.3633796948138532E-5</v>
      </c>
      <c r="AJ503" s="1">
        <f t="shared" ca="1" si="118"/>
        <v>123.09796719578807</v>
      </c>
      <c r="AK503">
        <f t="shared" ca="1" si="114"/>
        <v>-1.3694094627214206E-5</v>
      </c>
    </row>
    <row r="504" spans="5:37" x14ac:dyDescent="0.3">
      <c r="E504" s="1">
        <f t="shared" si="115"/>
        <v>499</v>
      </c>
      <c r="F504" s="1">
        <f t="shared" si="108"/>
        <v>1201.7168344627196</v>
      </c>
      <c r="G504" s="1">
        <f t="shared" si="109"/>
        <v>0.85738312128000072</v>
      </c>
      <c r="H504" s="1">
        <f t="shared" si="110"/>
        <v>1201.7168344627196</v>
      </c>
      <c r="J504" s="1">
        <f t="shared" si="116"/>
        <v>1796400</v>
      </c>
      <c r="K504" s="1">
        <f t="shared" si="111"/>
        <v>20.8</v>
      </c>
      <c r="L504" s="1">
        <f t="shared" ca="1" si="117"/>
        <v>447.51160173769296</v>
      </c>
      <c r="M504" s="1">
        <f t="shared" ca="1" si="112"/>
        <v>-7.546393920278166E-5</v>
      </c>
      <c r="P504" s="1"/>
      <c r="Q504" s="1"/>
      <c r="R504" s="1"/>
      <c r="AH504" s="1">
        <f t="shared" ca="1" si="119"/>
        <v>123.22298482501824</v>
      </c>
      <c r="AI504" s="1">
        <f t="shared" ca="1" si="113"/>
        <v>-1.3627889317688105E-5</v>
      </c>
      <c r="AJ504" s="1">
        <f t="shared" ca="1" si="118"/>
        <v>123.0486684551301</v>
      </c>
      <c r="AK504">
        <f t="shared" ca="1" si="114"/>
        <v>-1.3688125451672755E-5</v>
      </c>
    </row>
    <row r="505" spans="5:37" x14ac:dyDescent="0.3">
      <c r="E505" s="1">
        <f t="shared" si="115"/>
        <v>500</v>
      </c>
      <c r="F505" s="1">
        <f t="shared" si="108"/>
        <v>1202.5753089563796</v>
      </c>
      <c r="G505" s="1">
        <f t="shared" si="109"/>
        <v>0.8595686651800003</v>
      </c>
      <c r="H505" s="1">
        <f t="shared" si="110"/>
        <v>1202.5753089563796</v>
      </c>
      <c r="J505" s="1">
        <f t="shared" si="116"/>
        <v>1800000</v>
      </c>
      <c r="K505" s="1">
        <f t="shared" si="111"/>
        <v>20.8</v>
      </c>
      <c r="L505" s="1">
        <f t="shared" ca="1" si="117"/>
        <v>447.23993155656296</v>
      </c>
      <c r="M505" s="1">
        <f t="shared" ca="1" si="112"/>
        <v>-7.5466734292643873E-5</v>
      </c>
      <c r="P505" s="1"/>
      <c r="Q505" s="1"/>
      <c r="R505" s="1"/>
      <c r="AH505" s="1">
        <f t="shared" ca="1" si="119"/>
        <v>123.17392442347457</v>
      </c>
      <c r="AI505" s="1">
        <f t="shared" ca="1" si="113"/>
        <v>-1.3621984247059982E-5</v>
      </c>
      <c r="AJ505" s="1">
        <f t="shared" ca="1" si="118"/>
        <v>122.99939120350408</v>
      </c>
      <c r="AK505">
        <f t="shared" ca="1" si="114"/>
        <v>-1.3682158878059919E-5</v>
      </c>
    </row>
    <row r="506" spans="5:37" x14ac:dyDescent="0.3">
      <c r="E506" s="1">
        <f t="shared" si="115"/>
        <v>501</v>
      </c>
      <c r="F506" s="1">
        <f t="shared" si="108"/>
        <v>1203.43597739136</v>
      </c>
      <c r="G506" s="1">
        <f t="shared" si="109"/>
        <v>0.8617710039199995</v>
      </c>
      <c r="H506" s="1">
        <f t="shared" si="110"/>
        <v>1203.43597739136</v>
      </c>
      <c r="J506" s="1">
        <f t="shared" si="116"/>
        <v>1803600</v>
      </c>
      <c r="K506" s="1">
        <f t="shared" si="111"/>
        <v>20.9</v>
      </c>
      <c r="L506" s="1">
        <f t="shared" ca="1" si="117"/>
        <v>446.96825131310942</v>
      </c>
      <c r="M506" s="1">
        <f t="shared" ca="1" si="112"/>
        <v>-7.5419831723933761E-5</v>
      </c>
      <c r="P506" s="1"/>
      <c r="Q506" s="1"/>
      <c r="R506" s="1"/>
      <c r="AH506" s="1">
        <f t="shared" ca="1" si="119"/>
        <v>123.12488528018515</v>
      </c>
      <c r="AI506" s="1">
        <f t="shared" ca="1" si="113"/>
        <v>-1.3616081735144973E-5</v>
      </c>
      <c r="AJ506" s="1">
        <f t="shared" ca="1" si="118"/>
        <v>122.95013543154306</v>
      </c>
      <c r="AK506">
        <f t="shared" ca="1" si="114"/>
        <v>-1.3676194905241531E-5</v>
      </c>
    </row>
    <row r="507" spans="5:37" x14ac:dyDescent="0.3">
      <c r="E507" s="1">
        <f t="shared" si="115"/>
        <v>502</v>
      </c>
      <c r="F507" s="1">
        <f t="shared" si="108"/>
        <v>1204.2988565624996</v>
      </c>
      <c r="G507" s="1">
        <f t="shared" si="109"/>
        <v>0.86399013750000009</v>
      </c>
      <c r="H507" s="1">
        <f t="shared" si="110"/>
        <v>1204.2988565624996</v>
      </c>
      <c r="J507" s="1">
        <f t="shared" si="116"/>
        <v>1807200</v>
      </c>
      <c r="K507" s="1">
        <f t="shared" si="111"/>
        <v>20.9</v>
      </c>
      <c r="L507" s="1">
        <f t="shared" ca="1" si="117"/>
        <v>446.69673991890323</v>
      </c>
      <c r="M507" s="1">
        <f t="shared" ca="1" si="112"/>
        <v>-7.5372958326163186E-5</v>
      </c>
      <c r="P507" s="1"/>
      <c r="Q507" s="1"/>
      <c r="R507" s="1"/>
      <c r="AH507" s="1">
        <f t="shared" ca="1" si="119"/>
        <v>123.07586738593864</v>
      </c>
      <c r="AI507" s="1">
        <f t="shared" ca="1" si="113"/>
        <v>-1.3610181780834372E-5</v>
      </c>
      <c r="AJ507" s="1">
        <f t="shared" ca="1" si="118"/>
        <v>122.90090112988419</v>
      </c>
      <c r="AK507">
        <f t="shared" ca="1" si="114"/>
        <v>-1.3670233532083921E-5</v>
      </c>
    </row>
    <row r="508" spans="5:37" x14ac:dyDescent="0.3">
      <c r="E508" s="1">
        <f t="shared" si="115"/>
        <v>503</v>
      </c>
      <c r="F508" s="1">
        <f t="shared" si="108"/>
        <v>1205.1639632646402</v>
      </c>
      <c r="G508" s="1">
        <f t="shared" si="109"/>
        <v>0.86622606592000029</v>
      </c>
      <c r="H508" s="1">
        <f t="shared" si="110"/>
        <v>1205.1639632646402</v>
      </c>
      <c r="J508" s="1">
        <f t="shared" si="116"/>
        <v>1810800</v>
      </c>
      <c r="K508" s="1">
        <f t="shared" si="111"/>
        <v>21</v>
      </c>
      <c r="L508" s="1">
        <f t="shared" ca="1" si="117"/>
        <v>446.42539726892903</v>
      </c>
      <c r="M508" s="1">
        <f t="shared" ca="1" si="112"/>
        <v>-7.5375672348784614E-5</v>
      </c>
      <c r="P508" s="1"/>
      <c r="Q508" s="1"/>
      <c r="R508" s="1"/>
      <c r="AH508" s="1">
        <f t="shared" ca="1" si="119"/>
        <v>123.02687073152764</v>
      </c>
      <c r="AI508" s="1">
        <f t="shared" ca="1" si="113"/>
        <v>-1.3604284383019943E-5</v>
      </c>
      <c r="AJ508" s="1">
        <f t="shared" ca="1" si="118"/>
        <v>122.85168828916869</v>
      </c>
      <c r="AK508">
        <f t="shared" ca="1" si="114"/>
        <v>-1.3664274757453908E-5</v>
      </c>
    </row>
    <row r="509" spans="5:37" x14ac:dyDescent="0.3">
      <c r="E509" s="1">
        <f t="shared" si="115"/>
        <v>504</v>
      </c>
      <c r="F509" s="1">
        <f t="shared" si="108"/>
        <v>1206.03131429262</v>
      </c>
      <c r="G509" s="1">
        <f t="shared" si="109"/>
        <v>0.8684787891800001</v>
      </c>
      <c r="H509" s="1">
        <f t="shared" si="110"/>
        <v>1206.03131429262</v>
      </c>
      <c r="J509" s="1">
        <f t="shared" si="116"/>
        <v>1814400</v>
      </c>
      <c r="K509" s="1">
        <f t="shared" si="111"/>
        <v>21</v>
      </c>
      <c r="L509" s="1">
        <f t="shared" ca="1" si="117"/>
        <v>446.1540448484734</v>
      </c>
      <c r="M509" s="1">
        <f t="shared" ca="1" si="112"/>
        <v>-7.5328795617257956E-5</v>
      </c>
      <c r="P509" s="1"/>
      <c r="Q509" s="1"/>
      <c r="R509" s="1"/>
      <c r="AH509" s="1">
        <f t="shared" ca="1" si="119"/>
        <v>122.97789530774877</v>
      </c>
      <c r="AI509" s="1">
        <f t="shared" ca="1" si="113"/>
        <v>-1.3598389540593939E-5</v>
      </c>
      <c r="AJ509" s="1">
        <f t="shared" ca="1" si="118"/>
        <v>122.80249690004186</v>
      </c>
      <c r="AK509">
        <f t="shared" ca="1" si="114"/>
        <v>-1.3658318580218814E-5</v>
      </c>
    </row>
    <row r="510" spans="5:37" x14ac:dyDescent="0.3">
      <c r="E510" s="1">
        <f t="shared" si="115"/>
        <v>505</v>
      </c>
      <c r="F510" s="1">
        <f t="shared" si="108"/>
        <v>1206.9009264412798</v>
      </c>
      <c r="G510" s="1">
        <f t="shared" si="109"/>
        <v>0.8707483072800013</v>
      </c>
      <c r="H510" s="1">
        <f t="shared" si="110"/>
        <v>1206.9009264412798</v>
      </c>
      <c r="J510" s="1">
        <f t="shared" si="116"/>
        <v>1818000</v>
      </c>
      <c r="K510" s="1">
        <f t="shared" si="111"/>
        <v>21</v>
      </c>
      <c r="L510" s="1">
        <f t="shared" ca="1" si="117"/>
        <v>445.88286118425128</v>
      </c>
      <c r="M510" s="1">
        <f t="shared" ca="1" si="112"/>
        <v>-7.5281948059657296E-5</v>
      </c>
      <c r="P510" s="1"/>
      <c r="Q510" s="1"/>
      <c r="R510" s="1"/>
      <c r="AH510" s="1">
        <f t="shared" ca="1" si="119"/>
        <v>122.92894110540263</v>
      </c>
      <c r="AI510" s="1">
        <f t="shared" ca="1" si="113"/>
        <v>-1.3592497252449089E-5</v>
      </c>
      <c r="AJ510" s="1">
        <f t="shared" ca="1" si="118"/>
        <v>122.75332695315308</v>
      </c>
      <c r="AK510">
        <f t="shared" ca="1" si="114"/>
        <v>-1.365236499924645E-5</v>
      </c>
    </row>
    <row r="511" spans="5:37" x14ac:dyDescent="0.3">
      <c r="E511" s="1">
        <f t="shared" si="115"/>
        <v>506</v>
      </c>
      <c r="F511" s="1">
        <f t="shared" si="108"/>
        <v>1207.77281650546</v>
      </c>
      <c r="G511" s="1">
        <f t="shared" si="109"/>
        <v>0.87303462021999945</v>
      </c>
      <c r="H511" s="1">
        <f t="shared" si="110"/>
        <v>1207.77281650546</v>
      </c>
      <c r="J511" s="1">
        <f t="shared" si="116"/>
        <v>1821600</v>
      </c>
      <c r="K511" s="1">
        <f t="shared" si="111"/>
        <v>21.1</v>
      </c>
      <c r="L511" s="1">
        <f t="shared" ca="1" si="117"/>
        <v>445.61184617123649</v>
      </c>
      <c r="M511" s="1">
        <f t="shared" ca="1" si="112"/>
        <v>-7.5235129657784354E-5</v>
      </c>
      <c r="P511" s="1"/>
      <c r="Q511" s="1"/>
      <c r="R511" s="1"/>
      <c r="AH511" s="1">
        <f t="shared" ca="1" si="119"/>
        <v>122.88000811529382</v>
      </c>
      <c r="AI511" s="1">
        <f t="shared" ca="1" si="113"/>
        <v>-1.3586607517478606E-5</v>
      </c>
      <c r="AJ511" s="1">
        <f t="shared" ca="1" si="118"/>
        <v>122.7041784391558</v>
      </c>
      <c r="AK511">
        <f t="shared" ca="1" si="114"/>
        <v>-1.3646414013405118E-5</v>
      </c>
    </row>
    <row r="512" spans="5:37" x14ac:dyDescent="0.3">
      <c r="E512" s="1">
        <f t="shared" si="115"/>
        <v>507</v>
      </c>
      <c r="F512" s="1">
        <f t="shared" si="108"/>
        <v>1208.6470012799998</v>
      </c>
      <c r="G512" s="1">
        <f t="shared" si="109"/>
        <v>0.87533772799999987</v>
      </c>
      <c r="H512" s="1">
        <f t="shared" si="110"/>
        <v>1208.6470012799998</v>
      </c>
      <c r="J512" s="1">
        <f t="shared" si="116"/>
        <v>1825200</v>
      </c>
      <c r="K512" s="1">
        <f t="shared" si="111"/>
        <v>21.1</v>
      </c>
      <c r="L512" s="1">
        <f t="shared" ca="1" si="117"/>
        <v>445.34099970446846</v>
      </c>
      <c r="M512" s="1">
        <f t="shared" ca="1" si="112"/>
        <v>-7.5237762172518849E-5</v>
      </c>
      <c r="P512" s="1"/>
      <c r="Q512" s="1"/>
      <c r="R512" s="1"/>
      <c r="AH512" s="1">
        <f t="shared" ca="1" si="119"/>
        <v>122.8310963282309</v>
      </c>
      <c r="AI512" s="1">
        <f t="shared" ca="1" si="113"/>
        <v>-1.3580720334576179E-5</v>
      </c>
      <c r="AJ512" s="1">
        <f t="shared" ca="1" si="118"/>
        <v>122.65505134870754</v>
      </c>
      <c r="AK512">
        <f t="shared" ca="1" si="114"/>
        <v>-1.3640465621563614E-5</v>
      </c>
    </row>
    <row r="513" spans="5:37" x14ac:dyDescent="0.3">
      <c r="E513" s="1">
        <f t="shared" si="115"/>
        <v>508</v>
      </c>
      <c r="F513" s="1">
        <f t="shared" si="108"/>
        <v>1209.5234975597398</v>
      </c>
      <c r="G513" s="1">
        <f t="shared" si="109"/>
        <v>0.87765763061999991</v>
      </c>
      <c r="H513" s="1">
        <f t="shared" si="110"/>
        <v>1209.5234975597398</v>
      </c>
      <c r="J513" s="1">
        <f t="shared" si="116"/>
        <v>1828800</v>
      </c>
      <c r="K513" s="1">
        <f t="shared" si="111"/>
        <v>21.2</v>
      </c>
      <c r="L513" s="1">
        <f t="shared" ca="1" si="117"/>
        <v>445.0701437606474</v>
      </c>
      <c r="M513" s="1">
        <f t="shared" ca="1" si="112"/>
        <v>-7.5190940535869148E-5</v>
      </c>
      <c r="P513" s="1"/>
      <c r="Q513" s="1"/>
      <c r="R513" s="1"/>
      <c r="AH513" s="1">
        <f t="shared" ca="1" si="119"/>
        <v>122.78220573502642</v>
      </c>
      <c r="AI513" s="1">
        <f t="shared" ca="1" si="113"/>
        <v>-1.3574835702635971E-5</v>
      </c>
      <c r="AJ513" s="1">
        <f t="shared" ca="1" si="118"/>
        <v>122.60594567246991</v>
      </c>
      <c r="AK513">
        <f t="shared" ca="1" si="114"/>
        <v>-1.3634519822591227E-5</v>
      </c>
    </row>
    <row r="514" spans="5:37" x14ac:dyDescent="0.3">
      <c r="E514" s="1">
        <f t="shared" si="115"/>
        <v>509</v>
      </c>
      <c r="F514" s="1">
        <f t="shared" si="108"/>
        <v>1210.4023221395198</v>
      </c>
      <c r="G514" s="1">
        <f t="shared" si="109"/>
        <v>0.87999432808000044</v>
      </c>
      <c r="H514" s="1">
        <f t="shared" si="110"/>
        <v>1210.4023221395198</v>
      </c>
      <c r="J514" s="1">
        <f t="shared" si="116"/>
        <v>1832400</v>
      </c>
      <c r="K514" s="1">
        <f t="shared" si="111"/>
        <v>21.2</v>
      </c>
      <c r="L514" s="1">
        <f t="shared" ca="1" si="117"/>
        <v>444.79945637471826</v>
      </c>
      <c r="M514" s="1">
        <f t="shared" ca="1" si="112"/>
        <v>-7.5144148057843937E-5</v>
      </c>
      <c r="P514" s="1"/>
      <c r="Q514" s="1"/>
      <c r="R514" s="1"/>
      <c r="AH514" s="1">
        <f t="shared" ca="1" si="119"/>
        <v>122.73333632649694</v>
      </c>
      <c r="AI514" s="1">
        <f t="shared" ca="1" si="113"/>
        <v>-1.3568953620552639E-5</v>
      </c>
      <c r="AJ514" s="1">
        <f t="shared" ca="1" si="118"/>
        <v>122.55686140110859</v>
      </c>
      <c r="AK514">
        <f t="shared" ca="1" si="114"/>
        <v>-1.362857661535775E-5</v>
      </c>
    </row>
    <row r="515" spans="5:37" x14ac:dyDescent="0.3">
      <c r="E515" s="1">
        <f t="shared" si="115"/>
        <v>510</v>
      </c>
      <c r="F515" s="1">
        <f t="shared" si="108"/>
        <v>1211.2834918141796</v>
      </c>
      <c r="G515" s="1">
        <f t="shared" si="109"/>
        <v>0.8823478203799997</v>
      </c>
      <c r="H515" s="1">
        <f t="shared" si="110"/>
        <v>1211.2834918141796</v>
      </c>
      <c r="J515" s="1">
        <f t="shared" si="116"/>
        <v>1836000</v>
      </c>
      <c r="K515" s="1">
        <f t="shared" si="111"/>
        <v>21.3</v>
      </c>
      <c r="L515" s="1">
        <f t="shared" ca="1" si="117"/>
        <v>444.52893744171001</v>
      </c>
      <c r="M515" s="1">
        <f t="shared" ca="1" si="112"/>
        <v>-7.5097384720242876E-5</v>
      </c>
      <c r="P515" s="1"/>
      <c r="Q515" s="1"/>
      <c r="R515" s="1"/>
      <c r="AH515" s="1">
        <f t="shared" ca="1" si="119"/>
        <v>122.68448809346295</v>
      </c>
      <c r="AI515" s="1">
        <f t="shared" ca="1" si="113"/>
        <v>-1.3563074087221305E-5</v>
      </c>
      <c r="AJ515" s="1">
        <f t="shared" ca="1" si="118"/>
        <v>122.50779852529331</v>
      </c>
      <c r="AK515">
        <f t="shared" ca="1" si="114"/>
        <v>-1.3622635998733449E-5</v>
      </c>
    </row>
    <row r="516" spans="5:37" x14ac:dyDescent="0.3">
      <c r="E516" s="1">
        <f t="shared" si="115"/>
        <v>511</v>
      </c>
      <c r="F516" s="1">
        <f t="shared" si="108"/>
        <v>1212.1670233785599</v>
      </c>
      <c r="G516" s="1">
        <f t="shared" si="109"/>
        <v>0.88471810751999946</v>
      </c>
      <c r="H516" s="1">
        <f t="shared" si="110"/>
        <v>1212.1670233785599</v>
      </c>
      <c r="J516" s="1">
        <f t="shared" si="116"/>
        <v>1839600</v>
      </c>
      <c r="K516" s="1">
        <f t="shared" si="111"/>
        <v>21.3</v>
      </c>
      <c r="L516" s="1">
        <f t="shared" ca="1" si="117"/>
        <v>444.25858685671716</v>
      </c>
      <c r="M516" s="1">
        <f t="shared" ca="1" si="112"/>
        <v>-7.509993700018238E-5</v>
      </c>
      <c r="P516" s="1"/>
      <c r="Q516" s="1"/>
      <c r="R516" s="1"/>
      <c r="AH516" s="1">
        <f t="shared" ca="1" si="119"/>
        <v>122.63566102674895</v>
      </c>
      <c r="AI516" s="1">
        <f t="shared" ca="1" si="113"/>
        <v>-1.3557197101537576E-5</v>
      </c>
      <c r="AJ516" s="1">
        <f t="shared" ca="1" si="118"/>
        <v>122.45875703569787</v>
      </c>
      <c r="AK516">
        <f t="shared" ca="1" si="114"/>
        <v>-1.3631647451486608E-5</v>
      </c>
    </row>
    <row r="517" spans="5:37" x14ac:dyDescent="0.3">
      <c r="E517" s="1">
        <f t="shared" si="115"/>
        <v>512</v>
      </c>
      <c r="F517" s="1">
        <f t="shared" si="108"/>
        <v>1213.0529336275001</v>
      </c>
      <c r="G517" s="1">
        <f t="shared" si="109"/>
        <v>0.88710518949999972</v>
      </c>
      <c r="H517" s="1">
        <f t="shared" si="110"/>
        <v>1213.0529336275001</v>
      </c>
      <c r="J517" s="1">
        <f t="shared" si="116"/>
        <v>1843200</v>
      </c>
      <c r="K517" s="1">
        <f t="shared" si="111"/>
        <v>21.3</v>
      </c>
      <c r="L517" s="1">
        <f t="shared" ca="1" si="117"/>
        <v>443.98822708351651</v>
      </c>
      <c r="M517" s="1">
        <f t="shared" ca="1" si="112"/>
        <v>-7.5053170525333194E-5</v>
      </c>
      <c r="P517" s="1"/>
      <c r="Q517" s="1"/>
      <c r="R517" s="1"/>
      <c r="AH517" s="1">
        <f t="shared" ca="1" si="119"/>
        <v>122.58685511718342</v>
      </c>
      <c r="AI517" s="1">
        <f t="shared" ca="1" si="113"/>
        <v>-1.3551322662397536E-5</v>
      </c>
      <c r="AJ517" s="1">
        <f t="shared" ca="1" si="118"/>
        <v>122.40968310487251</v>
      </c>
      <c r="AK517">
        <f t="shared" ca="1" si="114"/>
        <v>-1.3625698972758026E-5</v>
      </c>
    </row>
    <row r="518" spans="5:37" x14ac:dyDescent="0.3">
      <c r="E518" s="1">
        <f t="shared" si="115"/>
        <v>513</v>
      </c>
      <c r="F518" s="1">
        <f t="shared" ref="F518:F579" si="120">2.79914*10^(-6)*(E518+273)^3-5.394235*10^(-3)*(E518+273)^2+4.181354*(E518+273)-9.929403*10</f>
        <v>1213.9412393558398</v>
      </c>
      <c r="G518" s="1">
        <f t="shared" ref="G518:G581" si="121">3*2.79914*10^(-6)*(E518+273)^2-2*5.394235*10^(-3)*(E518+273)+4.181354</f>
        <v>0.88950906632000049</v>
      </c>
      <c r="H518" s="1">
        <f t="shared" ref="H518:H581" si="122">F518+0*(E518-$B$19)*G518</f>
        <v>1213.9412393558398</v>
      </c>
      <c r="J518" s="1">
        <f t="shared" si="116"/>
        <v>1846800</v>
      </c>
      <c r="K518" s="1">
        <f t="shared" ref="K518:K581" si="123">ROUND(J518/(24*3600),1)</f>
        <v>21.4</v>
      </c>
      <c r="L518" s="1">
        <f t="shared" ca="1" si="117"/>
        <v>443.71803566962529</v>
      </c>
      <c r="M518" s="1">
        <f t="shared" ref="M518:M581" ca="1" si="124">-$B$16*(L518-$B$19)/INDIRECT(ADDRESS(ROUND(L518,0),8))-$B$16*$B$14*$B$33*$B$12*$B$34*((L518+273)^4-($B$19+273)^4)/INDIRECT(ADDRESS(ROUND(L518,0),8))</f>
        <v>-7.500643319371646E-5</v>
      </c>
      <c r="P518" s="1"/>
      <c r="Q518" s="1"/>
      <c r="R518" s="1"/>
      <c r="AH518" s="1">
        <f t="shared" ca="1" si="119"/>
        <v>122.53807035559879</v>
      </c>
      <c r="AI518" s="1">
        <f t="shared" ref="AI518:AI581" ca="1" si="125">-$AB$24*(AH518-$B$19)/INDIRECT(ADDRESS(ROUND(AH518,0)+5,31))</f>
        <v>-1.354545076869775E-5</v>
      </c>
      <c r="AJ518" s="1">
        <f t="shared" ca="1" si="118"/>
        <v>122.36063058857059</v>
      </c>
      <c r="AK518">
        <f t="shared" ref="AK518:AK581" ca="1" si="126">-$AB$24*(AJ518-$B$19)/INDIRECT(ADDRESS(ROUND(AJ518,0),33))</f>
        <v>-1.3619753089783132E-5</v>
      </c>
    </row>
    <row r="519" spans="5:37" x14ac:dyDescent="0.3">
      <c r="E519" s="1">
        <f t="shared" ref="E519:E582" si="127">E518+1</f>
        <v>514</v>
      </c>
      <c r="F519" s="1">
        <f t="shared" si="120"/>
        <v>1214.8319573584201</v>
      </c>
      <c r="G519" s="1">
        <f t="shared" si="121"/>
        <v>0.89192973798000086</v>
      </c>
      <c r="H519" s="1">
        <f t="shared" si="122"/>
        <v>1214.8319573584201</v>
      </c>
      <c r="J519" s="1">
        <f t="shared" ref="J519:J582" si="128">J518+$I$5*60</f>
        <v>1850400</v>
      </c>
      <c r="K519" s="1">
        <f t="shared" si="123"/>
        <v>21.4</v>
      </c>
      <c r="L519" s="1">
        <f t="shared" ref="L519:L582" ca="1" si="129">L518+M518*(J519-J518)</f>
        <v>443.44801251012791</v>
      </c>
      <c r="M519" s="1">
        <f t="shared" ca="1" si="124"/>
        <v>-7.500890802906322E-5</v>
      </c>
      <c r="P519" s="1"/>
      <c r="Q519" s="1"/>
      <c r="R519" s="1"/>
      <c r="AH519" s="1">
        <f t="shared" ca="1" si="119"/>
        <v>122.48930673283148</v>
      </c>
      <c r="AI519" s="1">
        <f t="shared" ca="1" si="125"/>
        <v>-1.3556458670494672E-5</v>
      </c>
      <c r="AJ519" s="1">
        <f t="shared" ref="AJ519:AJ582" ca="1" si="130">AJ518+AK518*$I$5*60</f>
        <v>122.31159947744737</v>
      </c>
      <c r="AK519">
        <f t="shared" ca="1" si="126"/>
        <v>-1.3613809801429213E-5</v>
      </c>
    </row>
    <row r="520" spans="5:37" x14ac:dyDescent="0.3">
      <c r="E520" s="1">
        <f t="shared" si="127"/>
        <v>515</v>
      </c>
      <c r="F520" s="1">
        <f t="shared" si="120"/>
        <v>1215.7251044300797</v>
      </c>
      <c r="G520" s="1">
        <f t="shared" si="121"/>
        <v>0.89436720447999907</v>
      </c>
      <c r="H520" s="1">
        <f t="shared" si="122"/>
        <v>1215.7251044300797</v>
      </c>
      <c r="J520" s="1">
        <f t="shared" si="128"/>
        <v>1854000</v>
      </c>
      <c r="K520" s="1">
        <f t="shared" si="123"/>
        <v>21.5</v>
      </c>
      <c r="L520" s="1">
        <f t="shared" ca="1" si="129"/>
        <v>443.17798044122327</v>
      </c>
      <c r="M520" s="1">
        <f t="shared" ca="1" si="124"/>
        <v>-7.4962167654463505E-5</v>
      </c>
      <c r="P520" s="1"/>
      <c r="Q520" s="1"/>
      <c r="R520" s="1"/>
      <c r="AH520" s="1">
        <f t="shared" ref="AH520:AH583" ca="1" si="131">AH519+AI519*$I$5*60</f>
        <v>122.4405034816177</v>
      </c>
      <c r="AI520" s="1">
        <f t="shared" ca="1" si="125"/>
        <v>-1.3550577229162325E-5</v>
      </c>
      <c r="AJ520" s="1">
        <f t="shared" ca="1" si="130"/>
        <v>122.26258976216222</v>
      </c>
      <c r="AK520">
        <f t="shared" ca="1" si="126"/>
        <v>-1.3607869106564047E-5</v>
      </c>
    </row>
    <row r="521" spans="5:37" x14ac:dyDescent="0.3">
      <c r="E521" s="1">
        <f t="shared" si="127"/>
        <v>516</v>
      </c>
      <c r="F521" s="1">
        <f t="shared" si="120"/>
        <v>1216.6206973656595</v>
      </c>
      <c r="G521" s="1">
        <f t="shared" si="121"/>
        <v>0.89682146581999955</v>
      </c>
      <c r="H521" s="1">
        <f t="shared" si="122"/>
        <v>1216.6206973656595</v>
      </c>
      <c r="J521" s="1">
        <f t="shared" si="128"/>
        <v>1857600</v>
      </c>
      <c r="K521" s="1">
        <f t="shared" si="123"/>
        <v>21.5</v>
      </c>
      <c r="L521" s="1">
        <f t="shared" ca="1" si="129"/>
        <v>442.90811663766721</v>
      </c>
      <c r="M521" s="1">
        <f t="shared" ca="1" si="124"/>
        <v>-7.49154564258187E-5</v>
      </c>
      <c r="P521" s="1"/>
      <c r="Q521" s="1"/>
      <c r="R521" s="1"/>
      <c r="AH521" s="1">
        <f t="shared" ca="1" si="131"/>
        <v>122.39172140359271</v>
      </c>
      <c r="AI521" s="1">
        <f t="shared" ca="1" si="125"/>
        <v>-1.3544698339481039E-5</v>
      </c>
      <c r="AJ521" s="1">
        <f t="shared" ca="1" si="130"/>
        <v>122.21360143337859</v>
      </c>
      <c r="AK521">
        <f t="shared" ca="1" si="126"/>
        <v>-1.360193100405591E-5</v>
      </c>
    </row>
    <row r="522" spans="5:37" x14ac:dyDescent="0.3">
      <c r="E522" s="1">
        <f t="shared" si="127"/>
        <v>517</v>
      </c>
      <c r="F522" s="1">
        <f t="shared" si="120"/>
        <v>1217.5187529599998</v>
      </c>
      <c r="G522" s="1">
        <f t="shared" si="121"/>
        <v>0.89929252200000054</v>
      </c>
      <c r="H522" s="1">
        <f t="shared" si="122"/>
        <v>1217.5187529599998</v>
      </c>
      <c r="J522" s="1">
        <f t="shared" si="128"/>
        <v>1861200</v>
      </c>
      <c r="K522" s="1">
        <f t="shared" si="123"/>
        <v>21.5</v>
      </c>
      <c r="L522" s="1">
        <f t="shared" ca="1" si="129"/>
        <v>442.63842099453427</v>
      </c>
      <c r="M522" s="1">
        <f t="shared" ca="1" si="124"/>
        <v>-7.486877432491311E-5</v>
      </c>
      <c r="P522" s="1"/>
      <c r="Q522" s="1"/>
      <c r="R522" s="1"/>
      <c r="AH522" s="1">
        <f t="shared" ca="1" si="131"/>
        <v>122.34296048957059</v>
      </c>
      <c r="AI522" s="1">
        <f t="shared" ca="1" si="125"/>
        <v>-1.3538822000343789E-5</v>
      </c>
      <c r="AJ522" s="1">
        <f t="shared" ca="1" si="130"/>
        <v>122.16463448176398</v>
      </c>
      <c r="AK522">
        <f t="shared" ca="1" si="126"/>
        <v>-1.359599549277356E-5</v>
      </c>
    </row>
    <row r="523" spans="5:37" x14ac:dyDescent="0.3">
      <c r="E523" s="1">
        <f t="shared" si="127"/>
        <v>518</v>
      </c>
      <c r="F523" s="1">
        <f t="shared" si="120"/>
        <v>1218.4192880079399</v>
      </c>
      <c r="G523" s="1">
        <f t="shared" si="121"/>
        <v>0.90178037302000025</v>
      </c>
      <c r="H523" s="1">
        <f t="shared" si="122"/>
        <v>1218.4192880079399</v>
      </c>
      <c r="J523" s="1">
        <f t="shared" si="128"/>
        <v>1864800</v>
      </c>
      <c r="K523" s="1">
        <f t="shared" si="123"/>
        <v>21.6</v>
      </c>
      <c r="L523" s="1">
        <f t="shared" ca="1" si="129"/>
        <v>442.36889340696456</v>
      </c>
      <c r="M523" s="1">
        <f t="shared" ca="1" si="124"/>
        <v>-7.4871171413051717E-5</v>
      </c>
      <c r="P523" s="1"/>
      <c r="Q523" s="1"/>
      <c r="R523" s="1"/>
      <c r="AH523" s="1">
        <f t="shared" ca="1" si="131"/>
        <v>122.29422073036935</v>
      </c>
      <c r="AI523" s="1">
        <f t="shared" ca="1" si="125"/>
        <v>-1.3532948210644019E-5</v>
      </c>
      <c r="AJ523" s="1">
        <f t="shared" ca="1" si="130"/>
        <v>122.11568889799</v>
      </c>
      <c r="AK523">
        <f t="shared" ca="1" si="126"/>
        <v>-1.3590062571586264E-5</v>
      </c>
    </row>
    <row r="524" spans="5:37" x14ac:dyDescent="0.3">
      <c r="E524" s="1">
        <f t="shared" si="127"/>
        <v>519</v>
      </c>
      <c r="F524" s="1">
        <f t="shared" si="120"/>
        <v>1219.32231930432</v>
      </c>
      <c r="G524" s="1">
        <f t="shared" si="121"/>
        <v>0.90428501887999957</v>
      </c>
      <c r="H524" s="1">
        <f t="shared" si="122"/>
        <v>1219.32231930432</v>
      </c>
      <c r="J524" s="1">
        <f t="shared" si="128"/>
        <v>1868400</v>
      </c>
      <c r="K524" s="1">
        <f t="shared" si="123"/>
        <v>21.6</v>
      </c>
      <c r="L524" s="1">
        <f t="shared" ca="1" si="129"/>
        <v>442.09935718987759</v>
      </c>
      <c r="M524" s="1">
        <f t="shared" ca="1" si="124"/>
        <v>-7.4824486363852215E-5</v>
      </c>
      <c r="P524" s="1"/>
      <c r="Q524" s="1"/>
      <c r="R524" s="1"/>
      <c r="AH524" s="1">
        <f t="shared" ca="1" si="131"/>
        <v>122.24550211681102</v>
      </c>
      <c r="AI524" s="1">
        <f t="shared" ca="1" si="125"/>
        <v>-1.3527076969275665E-5</v>
      </c>
      <c r="AJ524" s="1">
        <f t="shared" ca="1" si="130"/>
        <v>122.06676467273229</v>
      </c>
      <c r="AK524">
        <f t="shared" ca="1" si="126"/>
        <v>-1.3584132239363771E-5</v>
      </c>
    </row>
    <row r="525" spans="5:37" x14ac:dyDescent="0.3">
      <c r="E525" s="1">
        <f t="shared" si="127"/>
        <v>520</v>
      </c>
      <c r="F525" s="1">
        <f t="shared" si="120"/>
        <v>1220.2278636439801</v>
      </c>
      <c r="G525" s="1">
        <f t="shared" si="121"/>
        <v>0.90680645957999939</v>
      </c>
      <c r="H525" s="1">
        <f t="shared" si="122"/>
        <v>1220.2278636439801</v>
      </c>
      <c r="J525" s="1">
        <f t="shared" si="128"/>
        <v>1872000</v>
      </c>
      <c r="K525" s="1">
        <f t="shared" si="123"/>
        <v>21.7</v>
      </c>
      <c r="L525" s="1">
        <f t="shared" ca="1" si="129"/>
        <v>441.82998903896771</v>
      </c>
      <c r="M525" s="1">
        <f t="shared" ca="1" si="124"/>
        <v>-7.4777830445028342E-5</v>
      </c>
      <c r="P525" s="1"/>
      <c r="Q525" s="1"/>
      <c r="R525" s="1"/>
      <c r="AH525" s="1">
        <f t="shared" ca="1" si="131"/>
        <v>122.19680463972163</v>
      </c>
      <c r="AI525" s="1">
        <f t="shared" ca="1" si="125"/>
        <v>-1.3521208275133141E-5</v>
      </c>
      <c r="AJ525" s="1">
        <f t="shared" ca="1" si="130"/>
        <v>122.01786179667059</v>
      </c>
      <c r="AK525">
        <f t="shared" ca="1" si="126"/>
        <v>-1.3578204494976331E-5</v>
      </c>
    </row>
    <row r="526" spans="5:37" x14ac:dyDescent="0.3">
      <c r="E526" s="1">
        <f t="shared" si="127"/>
        <v>521</v>
      </c>
      <c r="F526" s="1">
        <f t="shared" si="120"/>
        <v>1221.1359378217594</v>
      </c>
      <c r="G526" s="1">
        <f t="shared" si="121"/>
        <v>0.90934469511999971</v>
      </c>
      <c r="H526" s="1">
        <f t="shared" si="122"/>
        <v>1221.1359378217594</v>
      </c>
      <c r="J526" s="1">
        <f t="shared" si="128"/>
        <v>1875600</v>
      </c>
      <c r="K526" s="1">
        <f t="shared" si="123"/>
        <v>21.7</v>
      </c>
      <c r="L526" s="1">
        <f t="shared" ca="1" si="129"/>
        <v>441.56078884936562</v>
      </c>
      <c r="M526" s="1">
        <f t="shared" ca="1" si="124"/>
        <v>-7.4731203638362493E-5</v>
      </c>
      <c r="P526" s="1"/>
      <c r="Q526" s="1"/>
      <c r="R526" s="1"/>
      <c r="AH526" s="1">
        <f t="shared" ca="1" si="131"/>
        <v>122.14812828993115</v>
      </c>
      <c r="AI526" s="1">
        <f t="shared" ca="1" si="125"/>
        <v>-1.3515342127111333E-5</v>
      </c>
      <c r="AJ526" s="1">
        <f t="shared" ca="1" si="130"/>
        <v>121.96898026048868</v>
      </c>
      <c r="AK526">
        <f t="shared" ca="1" si="126"/>
        <v>-1.3572279337294681E-5</v>
      </c>
    </row>
    <row r="527" spans="5:37" x14ac:dyDescent="0.3">
      <c r="E527" s="1">
        <f t="shared" si="127"/>
        <v>522</v>
      </c>
      <c r="F527" s="1">
        <f t="shared" si="120"/>
        <v>1222.0465586324999</v>
      </c>
      <c r="G527" s="1">
        <f t="shared" si="121"/>
        <v>0.91189972550000054</v>
      </c>
      <c r="H527" s="1">
        <f t="shared" si="122"/>
        <v>1222.0465586324999</v>
      </c>
      <c r="J527" s="1">
        <f t="shared" si="128"/>
        <v>1879200</v>
      </c>
      <c r="K527" s="1">
        <f t="shared" si="123"/>
        <v>21.8</v>
      </c>
      <c r="L527" s="1">
        <f t="shared" ca="1" si="129"/>
        <v>441.29175651626753</v>
      </c>
      <c r="M527" s="1">
        <f t="shared" ca="1" si="124"/>
        <v>-7.4733524242814284E-5</v>
      </c>
      <c r="P527" s="1"/>
      <c r="Q527" s="1"/>
      <c r="R527" s="1"/>
      <c r="AH527" s="1">
        <f t="shared" ca="1" si="131"/>
        <v>122.09947305827355</v>
      </c>
      <c r="AI527" s="1">
        <f t="shared" ca="1" si="125"/>
        <v>-1.3509478524105615E-5</v>
      </c>
      <c r="AJ527" s="1">
        <f t="shared" ca="1" si="130"/>
        <v>121.92012005487442</v>
      </c>
      <c r="AK527">
        <f t="shared" ca="1" si="126"/>
        <v>-1.3566356765190051E-5</v>
      </c>
    </row>
    <row r="528" spans="5:37" x14ac:dyDescent="0.3">
      <c r="E528" s="1">
        <f t="shared" si="127"/>
        <v>523</v>
      </c>
      <c r="F528" s="1">
        <f t="shared" si="120"/>
        <v>1222.9597428710399</v>
      </c>
      <c r="G528" s="1">
        <f t="shared" si="121"/>
        <v>0.91447155072000097</v>
      </c>
      <c r="H528" s="1">
        <f t="shared" si="122"/>
        <v>1222.9597428710399</v>
      </c>
      <c r="J528" s="1">
        <f t="shared" si="128"/>
        <v>1882800</v>
      </c>
      <c r="K528" s="1">
        <f t="shared" si="123"/>
        <v>21.8</v>
      </c>
      <c r="L528" s="1">
        <f t="shared" ca="1" si="129"/>
        <v>441.0227158289934</v>
      </c>
      <c r="M528" s="1">
        <f t="shared" ca="1" si="124"/>
        <v>-7.4686894581095395E-5</v>
      </c>
      <c r="P528" s="1"/>
      <c r="Q528" s="1"/>
      <c r="R528" s="1"/>
      <c r="AH528" s="1">
        <f t="shared" ca="1" si="131"/>
        <v>122.05083893558677</v>
      </c>
      <c r="AI528" s="1">
        <f t="shared" ca="1" si="125"/>
        <v>-1.3503617465011839E-5</v>
      </c>
      <c r="AJ528" s="1">
        <f t="shared" ca="1" si="130"/>
        <v>121.87128117051974</v>
      </c>
      <c r="AK528">
        <f t="shared" ca="1" si="126"/>
        <v>-1.3560436777534172E-5</v>
      </c>
    </row>
    <row r="529" spans="5:37" x14ac:dyDescent="0.3">
      <c r="E529" s="1">
        <f t="shared" si="127"/>
        <v>524</v>
      </c>
      <c r="F529" s="1">
        <f t="shared" si="120"/>
        <v>1223.8755073322197</v>
      </c>
      <c r="G529" s="1">
        <f t="shared" si="121"/>
        <v>0.91706017077999924</v>
      </c>
      <c r="H529" s="1">
        <f t="shared" si="122"/>
        <v>1223.8755073322197</v>
      </c>
      <c r="J529" s="1">
        <f t="shared" si="128"/>
        <v>1886400</v>
      </c>
      <c r="K529" s="1">
        <f t="shared" si="123"/>
        <v>21.8</v>
      </c>
      <c r="L529" s="1">
        <f t="shared" ca="1" si="129"/>
        <v>440.75384300850146</v>
      </c>
      <c r="M529" s="1">
        <f t="shared" ca="1" si="124"/>
        <v>-7.4640294034086132E-5</v>
      </c>
      <c r="P529" s="1"/>
      <c r="Q529" s="1"/>
      <c r="R529" s="1"/>
      <c r="AH529" s="1">
        <f t="shared" ca="1" si="131"/>
        <v>122.00222591271273</v>
      </c>
      <c r="AI529" s="1">
        <f t="shared" ca="1" si="125"/>
        <v>-1.3497758948726334E-5</v>
      </c>
      <c r="AJ529" s="1">
        <f t="shared" ca="1" si="130"/>
        <v>121.82246359812062</v>
      </c>
      <c r="AK529">
        <f t="shared" ca="1" si="126"/>
        <v>-1.3554519373199258E-5</v>
      </c>
    </row>
    <row r="530" spans="5:37" x14ac:dyDescent="0.3">
      <c r="E530" s="1">
        <f t="shared" si="127"/>
        <v>525</v>
      </c>
      <c r="F530" s="1">
        <f t="shared" si="120"/>
        <v>1224.7938688108798</v>
      </c>
      <c r="G530" s="1">
        <f t="shared" si="121"/>
        <v>0.91966558567999979</v>
      </c>
      <c r="H530" s="1">
        <f t="shared" si="122"/>
        <v>1224.7938688108798</v>
      </c>
      <c r="J530" s="1">
        <f t="shared" si="128"/>
        <v>1890000</v>
      </c>
      <c r="K530" s="1">
        <f t="shared" si="123"/>
        <v>21.9</v>
      </c>
      <c r="L530" s="1">
        <f t="shared" ca="1" si="129"/>
        <v>440.48513794997876</v>
      </c>
      <c r="M530" s="1">
        <f t="shared" ca="1" si="124"/>
        <v>-7.4642540796470683E-5</v>
      </c>
      <c r="P530" s="1"/>
      <c r="Q530" s="1"/>
      <c r="R530" s="1"/>
      <c r="AH530" s="1">
        <f t="shared" ca="1" si="131"/>
        <v>121.95363398049732</v>
      </c>
      <c r="AI530" s="1">
        <f t="shared" ca="1" si="125"/>
        <v>-1.34919029741459E-5</v>
      </c>
      <c r="AJ530" s="1">
        <f t="shared" ca="1" si="130"/>
        <v>121.7736673283771</v>
      </c>
      <c r="AK530">
        <f t="shared" ca="1" si="126"/>
        <v>-1.3548604551058016E-5</v>
      </c>
    </row>
    <row r="531" spans="5:37" x14ac:dyDescent="0.3">
      <c r="E531" s="1">
        <f t="shared" si="127"/>
        <v>526</v>
      </c>
      <c r="F531" s="1">
        <f t="shared" si="120"/>
        <v>1225.7148441018596</v>
      </c>
      <c r="G531" s="1">
        <f t="shared" si="121"/>
        <v>0.92228779541999995</v>
      </c>
      <c r="H531" s="1">
        <f t="shared" si="122"/>
        <v>1225.7148441018596</v>
      </c>
      <c r="J531" s="1">
        <f t="shared" si="128"/>
        <v>1893600</v>
      </c>
      <c r="K531" s="1">
        <f t="shared" si="123"/>
        <v>21.9</v>
      </c>
      <c r="L531" s="1">
        <f t="shared" ca="1" si="129"/>
        <v>440.21642480311147</v>
      </c>
      <c r="M531" s="1">
        <f t="shared" ca="1" si="124"/>
        <v>-7.4595937484556944E-5</v>
      </c>
      <c r="P531" s="1"/>
      <c r="Q531" s="1"/>
      <c r="R531" s="1"/>
      <c r="AH531" s="1">
        <f t="shared" ca="1" si="131"/>
        <v>121.90506312979039</v>
      </c>
      <c r="AI531" s="1">
        <f t="shared" ca="1" si="125"/>
        <v>-1.3486049540167835E-5</v>
      </c>
      <c r="AJ531" s="1">
        <f t="shared" ca="1" si="130"/>
        <v>121.72489235199329</v>
      </c>
      <c r="AK531">
        <f t="shared" ca="1" si="126"/>
        <v>-1.354269230998365E-5</v>
      </c>
    </row>
    <row r="532" spans="5:37" x14ac:dyDescent="0.3">
      <c r="E532" s="1">
        <f t="shared" si="127"/>
        <v>527</v>
      </c>
      <c r="F532" s="1">
        <f t="shared" si="120"/>
        <v>1226.6384500000001</v>
      </c>
      <c r="G532" s="1">
        <f t="shared" si="121"/>
        <v>0.9249268000000006</v>
      </c>
      <c r="H532" s="1">
        <f t="shared" si="122"/>
        <v>1226.6384500000001</v>
      </c>
      <c r="J532" s="1">
        <f t="shared" si="128"/>
        <v>1897200</v>
      </c>
      <c r="K532" s="1">
        <f t="shared" si="123"/>
        <v>22</v>
      </c>
      <c r="L532" s="1">
        <f t="shared" ca="1" si="129"/>
        <v>439.94787942816708</v>
      </c>
      <c r="M532" s="1">
        <f t="shared" ca="1" si="124"/>
        <v>-7.4549363289822128E-5</v>
      </c>
      <c r="P532" s="1"/>
      <c r="Q532" s="1"/>
      <c r="R532" s="1"/>
      <c r="AH532" s="1">
        <f t="shared" ca="1" si="131"/>
        <v>121.85651335144578</v>
      </c>
      <c r="AI532" s="1">
        <f t="shared" ca="1" si="125"/>
        <v>-1.3480198645689895E-5</v>
      </c>
      <c r="AJ532" s="1">
        <f t="shared" ca="1" si="130"/>
        <v>121.67613865967735</v>
      </c>
      <c r="AK532">
        <f t="shared" ca="1" si="126"/>
        <v>-1.3536782648849851E-5</v>
      </c>
    </row>
    <row r="533" spans="5:37" x14ac:dyDescent="0.3">
      <c r="E533" s="1">
        <f t="shared" si="127"/>
        <v>528</v>
      </c>
      <c r="F533" s="1">
        <f t="shared" si="120"/>
        <v>1227.5647033001399</v>
      </c>
      <c r="G533" s="1">
        <f t="shared" si="121"/>
        <v>0.9275825994199991</v>
      </c>
      <c r="H533" s="1">
        <f t="shared" si="122"/>
        <v>1227.5647033001399</v>
      </c>
      <c r="J533" s="1">
        <f t="shared" si="128"/>
        <v>1900800</v>
      </c>
      <c r="K533" s="1">
        <f t="shared" si="123"/>
        <v>22</v>
      </c>
      <c r="L533" s="1">
        <f t="shared" ca="1" si="129"/>
        <v>439.67950172032374</v>
      </c>
      <c r="M533" s="1">
        <f t="shared" ca="1" si="124"/>
        <v>-7.4502818194033683E-5</v>
      </c>
      <c r="P533" s="1"/>
      <c r="Q533" s="1"/>
      <c r="R533" s="1"/>
      <c r="AH533" s="1">
        <f t="shared" ca="1" si="131"/>
        <v>121.80798463632129</v>
      </c>
      <c r="AI533" s="1">
        <f t="shared" ca="1" si="125"/>
        <v>-1.3474350289610328E-5</v>
      </c>
      <c r="AJ533" s="1">
        <f t="shared" ca="1" si="130"/>
        <v>121.62740624214149</v>
      </c>
      <c r="AK533">
        <f t="shared" ca="1" si="126"/>
        <v>-1.3530875566530805E-5</v>
      </c>
    </row>
    <row r="534" spans="5:37" x14ac:dyDescent="0.3">
      <c r="E534" s="1">
        <f t="shared" si="127"/>
        <v>529</v>
      </c>
      <c r="F534" s="1">
        <f t="shared" si="120"/>
        <v>1228.4936207971195</v>
      </c>
      <c r="G534" s="1">
        <f t="shared" si="121"/>
        <v>0.93025519367999987</v>
      </c>
      <c r="H534" s="1">
        <f t="shared" si="122"/>
        <v>1228.4936207971195</v>
      </c>
      <c r="J534" s="1">
        <f t="shared" si="128"/>
        <v>1904400</v>
      </c>
      <c r="K534" s="1">
        <f t="shared" si="123"/>
        <v>22</v>
      </c>
      <c r="L534" s="1">
        <f t="shared" ca="1" si="129"/>
        <v>439.41129157482521</v>
      </c>
      <c r="M534" s="1">
        <f t="shared" ca="1" si="124"/>
        <v>-7.4504990943226188E-5</v>
      </c>
      <c r="P534" s="1"/>
      <c r="Q534" s="1"/>
      <c r="R534" s="1"/>
      <c r="AH534" s="1">
        <f t="shared" ca="1" si="131"/>
        <v>121.7594769752787</v>
      </c>
      <c r="AI534" s="1">
        <f t="shared" ca="1" si="125"/>
        <v>-1.3468504470827852E-5</v>
      </c>
      <c r="AJ534" s="1">
        <f t="shared" ca="1" si="130"/>
        <v>121.57869509010197</v>
      </c>
      <c r="AK534">
        <f t="shared" ca="1" si="126"/>
        <v>-1.3524971061901186E-5</v>
      </c>
    </row>
    <row r="535" spans="5:37" x14ac:dyDescent="0.3">
      <c r="E535" s="1">
        <f t="shared" si="127"/>
        <v>530</v>
      </c>
      <c r="F535" s="1">
        <f t="shared" si="120"/>
        <v>1229.4252192857798</v>
      </c>
      <c r="G535" s="1">
        <f t="shared" si="121"/>
        <v>0.93294458278000025</v>
      </c>
      <c r="H535" s="1">
        <f t="shared" si="122"/>
        <v>1229.4252192857798</v>
      </c>
      <c r="J535" s="1">
        <f t="shared" si="128"/>
        <v>1908000</v>
      </c>
      <c r="K535" s="1">
        <f t="shared" si="123"/>
        <v>22.1</v>
      </c>
      <c r="L535" s="1">
        <f t="shared" ca="1" si="129"/>
        <v>439.14307360742959</v>
      </c>
      <c r="M535" s="1">
        <f t="shared" ca="1" si="124"/>
        <v>-7.4458443172937229E-5</v>
      </c>
      <c r="P535" s="1"/>
      <c r="Q535" s="1"/>
      <c r="R535" s="1"/>
      <c r="AH535" s="1">
        <f t="shared" ca="1" si="131"/>
        <v>121.71099035918373</v>
      </c>
      <c r="AI535" s="1">
        <f t="shared" ca="1" si="125"/>
        <v>-1.346266118824167E-5</v>
      </c>
      <c r="AJ535" s="1">
        <f t="shared" ca="1" si="130"/>
        <v>121.53000519427913</v>
      </c>
      <c r="AK535">
        <f t="shared" ca="1" si="126"/>
        <v>-1.3519069133836163E-5</v>
      </c>
    </row>
    <row r="536" spans="5:37" x14ac:dyDescent="0.3">
      <c r="E536" s="1">
        <f t="shared" si="127"/>
        <v>531</v>
      </c>
      <c r="F536" s="1">
        <f t="shared" si="120"/>
        <v>1230.3595155609598</v>
      </c>
      <c r="G536" s="1">
        <f t="shared" si="121"/>
        <v>0.93565076672000025</v>
      </c>
      <c r="H536" s="1">
        <f t="shared" si="122"/>
        <v>1230.3595155609598</v>
      </c>
      <c r="J536" s="1">
        <f t="shared" si="128"/>
        <v>1911600</v>
      </c>
      <c r="K536" s="1">
        <f t="shared" si="123"/>
        <v>22.1</v>
      </c>
      <c r="L536" s="1">
        <f t="shared" ca="1" si="129"/>
        <v>438.87502321200702</v>
      </c>
      <c r="M536" s="1">
        <f t="shared" ca="1" si="124"/>
        <v>-7.4411924503981511E-5</v>
      </c>
      <c r="P536" s="1"/>
      <c r="Q536" s="1"/>
      <c r="R536" s="1"/>
      <c r="AH536" s="1">
        <f t="shared" ca="1" si="131"/>
        <v>121.66252477890606</v>
      </c>
      <c r="AI536" s="1">
        <f t="shared" ca="1" si="125"/>
        <v>-1.3456820440751456E-5</v>
      </c>
      <c r="AJ536" s="1">
        <f t="shared" ca="1" si="130"/>
        <v>121.48133654539731</v>
      </c>
      <c r="AK536">
        <f t="shared" ca="1" si="126"/>
        <v>-1.3527518334021071E-5</v>
      </c>
    </row>
    <row r="537" spans="5:37" x14ac:dyDescent="0.3">
      <c r="E537" s="1">
        <f t="shared" si="127"/>
        <v>532</v>
      </c>
      <c r="F537" s="1">
        <f t="shared" si="120"/>
        <v>1231.2965264174998</v>
      </c>
      <c r="G537" s="1">
        <f t="shared" si="121"/>
        <v>0.93837374550000074</v>
      </c>
      <c r="H537" s="1">
        <f t="shared" si="122"/>
        <v>1231.2965264174998</v>
      </c>
      <c r="J537" s="1">
        <f t="shared" si="128"/>
        <v>1915200</v>
      </c>
      <c r="K537" s="1">
        <f t="shared" si="123"/>
        <v>22.2</v>
      </c>
      <c r="L537" s="1">
        <f t="shared" ca="1" si="129"/>
        <v>438.60714028379272</v>
      </c>
      <c r="M537" s="1">
        <f t="shared" ca="1" si="124"/>
        <v>-7.4365434918124827E-5</v>
      </c>
      <c r="P537" s="1"/>
      <c r="Q537" s="1"/>
      <c r="R537" s="1"/>
      <c r="AH537" s="1">
        <f t="shared" ca="1" si="131"/>
        <v>121.61408022531936</v>
      </c>
      <c r="AI537" s="1">
        <f t="shared" ca="1" si="125"/>
        <v>-1.3450982227257364E-5</v>
      </c>
      <c r="AJ537" s="1">
        <f t="shared" ca="1" si="130"/>
        <v>121.43263747939484</v>
      </c>
      <c r="AK537">
        <f t="shared" ca="1" si="126"/>
        <v>-1.352160902643101E-5</v>
      </c>
    </row>
    <row r="538" spans="5:37" x14ac:dyDescent="0.3">
      <c r="E538" s="1">
        <f t="shared" si="127"/>
        <v>533</v>
      </c>
      <c r="F538" s="1">
        <f t="shared" si="120"/>
        <v>1232.2362686502402</v>
      </c>
      <c r="G538" s="1">
        <f t="shared" si="121"/>
        <v>0.94111351911999908</v>
      </c>
      <c r="H538" s="1">
        <f t="shared" si="122"/>
        <v>1232.2362686502402</v>
      </c>
      <c r="J538" s="1">
        <f t="shared" si="128"/>
        <v>1918800</v>
      </c>
      <c r="K538" s="1">
        <f t="shared" si="123"/>
        <v>22.2</v>
      </c>
      <c r="L538" s="1">
        <f t="shared" ca="1" si="129"/>
        <v>438.33942471808746</v>
      </c>
      <c r="M538" s="1">
        <f t="shared" ca="1" si="124"/>
        <v>-7.4367534907890091E-5</v>
      </c>
      <c r="P538" s="1"/>
      <c r="Q538" s="1"/>
      <c r="R538" s="1"/>
      <c r="AH538" s="1">
        <f t="shared" ca="1" si="131"/>
        <v>121.56565668930124</v>
      </c>
      <c r="AI538" s="1">
        <f t="shared" ca="1" si="125"/>
        <v>-1.3445146546660026E-5</v>
      </c>
      <c r="AJ538" s="1">
        <f t="shared" ca="1" si="130"/>
        <v>121.38395968689969</v>
      </c>
      <c r="AK538">
        <f t="shared" ca="1" si="126"/>
        <v>-1.3515702300239492E-5</v>
      </c>
    </row>
    <row r="539" spans="5:37" x14ac:dyDescent="0.3">
      <c r="E539" s="1">
        <f t="shared" si="127"/>
        <v>534</v>
      </c>
      <c r="F539" s="1">
        <f t="shared" si="120"/>
        <v>1233.1787590540198</v>
      </c>
      <c r="G539" s="1">
        <f t="shared" si="121"/>
        <v>0.94387008757999968</v>
      </c>
      <c r="H539" s="1">
        <f t="shared" si="122"/>
        <v>1233.1787590540198</v>
      </c>
      <c r="J539" s="1">
        <f t="shared" si="128"/>
        <v>1922400</v>
      </c>
      <c r="K539" s="1">
        <f t="shared" si="123"/>
        <v>22.3</v>
      </c>
      <c r="L539" s="1">
        <f t="shared" ca="1" si="129"/>
        <v>438.07170159241906</v>
      </c>
      <c r="M539" s="1">
        <f t="shared" ca="1" si="124"/>
        <v>-7.4321042736491465E-5</v>
      </c>
      <c r="P539" s="1"/>
      <c r="Q539" s="1"/>
      <c r="R539" s="1"/>
      <c r="AH539" s="1">
        <f t="shared" ca="1" si="131"/>
        <v>121.51725416173326</v>
      </c>
      <c r="AI539" s="1">
        <f t="shared" ca="1" si="125"/>
        <v>-1.3439313397860549E-5</v>
      </c>
      <c r="AJ539" s="1">
        <f t="shared" ca="1" si="130"/>
        <v>121.33530315861883</v>
      </c>
      <c r="AK539">
        <f t="shared" ca="1" si="126"/>
        <v>-1.3509798154318878E-5</v>
      </c>
    </row>
    <row r="540" spans="5:37" x14ac:dyDescent="0.3">
      <c r="E540" s="1">
        <f t="shared" si="127"/>
        <v>535</v>
      </c>
      <c r="F540" s="1">
        <f t="shared" si="120"/>
        <v>1234.1240144236801</v>
      </c>
      <c r="G540" s="1">
        <f t="shared" si="121"/>
        <v>0.9466434508799999</v>
      </c>
      <c r="H540" s="1">
        <f t="shared" si="122"/>
        <v>1234.1240144236801</v>
      </c>
      <c r="J540" s="1">
        <f t="shared" si="128"/>
        <v>1926000</v>
      </c>
      <c r="K540" s="1">
        <f t="shared" si="123"/>
        <v>22.3</v>
      </c>
      <c r="L540" s="1">
        <f t="shared" ca="1" si="129"/>
        <v>437.80414583856771</v>
      </c>
      <c r="M540" s="1">
        <f t="shared" ca="1" si="124"/>
        <v>-7.4274579650497605E-5</v>
      </c>
      <c r="P540" s="1"/>
      <c r="Q540" s="1"/>
      <c r="R540" s="1"/>
      <c r="AH540" s="1">
        <f t="shared" ca="1" si="131"/>
        <v>121.46887263350096</v>
      </c>
      <c r="AI540" s="1">
        <f t="shared" ca="1" si="125"/>
        <v>-1.3449878574600078E-5</v>
      </c>
      <c r="AJ540" s="1">
        <f t="shared" ca="1" si="130"/>
        <v>121.28666788526328</v>
      </c>
      <c r="AK540">
        <f t="shared" ca="1" si="126"/>
        <v>-1.350389658754201E-5</v>
      </c>
    </row>
    <row r="541" spans="5:37" x14ac:dyDescent="0.3">
      <c r="E541" s="1">
        <f t="shared" si="127"/>
        <v>536</v>
      </c>
      <c r="F541" s="1">
        <f t="shared" si="120"/>
        <v>1235.0720515540597</v>
      </c>
      <c r="G541" s="1">
        <f t="shared" si="121"/>
        <v>0.94943360902000062</v>
      </c>
      <c r="H541" s="1">
        <f t="shared" si="122"/>
        <v>1235.0720515540597</v>
      </c>
      <c r="J541" s="1">
        <f t="shared" si="128"/>
        <v>1929600</v>
      </c>
      <c r="K541" s="1">
        <f t="shared" si="123"/>
        <v>22.3</v>
      </c>
      <c r="L541" s="1">
        <f t="shared" ca="1" si="129"/>
        <v>437.53675735182594</v>
      </c>
      <c r="M541" s="1">
        <f t="shared" ca="1" si="124"/>
        <v>-7.4228145631672718E-5</v>
      </c>
      <c r="P541" s="1"/>
      <c r="Q541" s="1"/>
      <c r="R541" s="1"/>
      <c r="AH541" s="1">
        <f t="shared" ca="1" si="131"/>
        <v>121.42045307063241</v>
      </c>
      <c r="AI541" s="1">
        <f t="shared" ca="1" si="125"/>
        <v>-1.3444036250856851E-5</v>
      </c>
      <c r="AJ541" s="1">
        <f t="shared" ca="1" si="130"/>
        <v>121.23805385754814</v>
      </c>
      <c r="AK541">
        <f t="shared" ca="1" si="126"/>
        <v>-1.3497997598782224E-5</v>
      </c>
    </row>
    <row r="542" spans="5:37" x14ac:dyDescent="0.3">
      <c r="E542" s="1">
        <f t="shared" si="127"/>
        <v>537</v>
      </c>
      <c r="F542" s="1">
        <f t="shared" si="120"/>
        <v>1236.0228872399998</v>
      </c>
      <c r="G542" s="1">
        <f t="shared" si="121"/>
        <v>0.95224056199999918</v>
      </c>
      <c r="H542" s="1">
        <f t="shared" si="122"/>
        <v>1236.0228872399998</v>
      </c>
      <c r="J542" s="1">
        <f t="shared" si="128"/>
        <v>1933200</v>
      </c>
      <c r="K542" s="1">
        <f t="shared" si="123"/>
        <v>22.4</v>
      </c>
      <c r="L542" s="1">
        <f t="shared" ca="1" si="129"/>
        <v>437.26953602755191</v>
      </c>
      <c r="M542" s="1">
        <f t="shared" ca="1" si="124"/>
        <v>-7.423017411222335E-5</v>
      </c>
      <c r="P542" s="1"/>
      <c r="Q542" s="1"/>
      <c r="R542" s="1"/>
      <c r="AH542" s="1">
        <f t="shared" ca="1" si="131"/>
        <v>121.37205454012933</v>
      </c>
      <c r="AI542" s="1">
        <f t="shared" ca="1" si="125"/>
        <v>-1.3438196464887225E-5</v>
      </c>
      <c r="AJ542" s="1">
        <f t="shared" ca="1" si="130"/>
        <v>121.18946106619252</v>
      </c>
      <c r="AK542">
        <f t="shared" ca="1" si="126"/>
        <v>-1.3492101186913348E-5</v>
      </c>
    </row>
    <row r="543" spans="5:37" x14ac:dyDescent="0.3">
      <c r="E543" s="1">
        <f t="shared" si="127"/>
        <v>538</v>
      </c>
      <c r="F543" s="1">
        <f t="shared" si="120"/>
        <v>1236.9765382763403</v>
      </c>
      <c r="G543" s="1">
        <f t="shared" si="121"/>
        <v>0.95506430982000001</v>
      </c>
      <c r="H543" s="1">
        <f t="shared" si="122"/>
        <v>1236.9765382763403</v>
      </c>
      <c r="J543" s="1">
        <f t="shared" si="128"/>
        <v>1936800</v>
      </c>
      <c r="K543" s="1">
        <f t="shared" si="123"/>
        <v>22.4</v>
      </c>
      <c r="L543" s="1">
        <f t="shared" ca="1" si="129"/>
        <v>437.0023074007479</v>
      </c>
      <c r="M543" s="1">
        <f t="shared" ca="1" si="124"/>
        <v>-7.4183737595370975E-5</v>
      </c>
      <c r="P543" s="1"/>
      <c r="Q543" s="1"/>
      <c r="R543" s="1"/>
      <c r="AH543" s="1">
        <f t="shared" ca="1" si="131"/>
        <v>121.32367703285573</v>
      </c>
      <c r="AI543" s="1">
        <f t="shared" ca="1" si="125"/>
        <v>-1.3432359215588838E-5</v>
      </c>
      <c r="AJ543" s="1">
        <f t="shared" ca="1" si="130"/>
        <v>121.14088950191963</v>
      </c>
      <c r="AK543">
        <f t="shared" ca="1" si="126"/>
        <v>-1.3486207350809705E-5</v>
      </c>
    </row>
    <row r="544" spans="5:37" x14ac:dyDescent="0.3">
      <c r="E544" s="1">
        <f t="shared" si="127"/>
        <v>539</v>
      </c>
      <c r="F544" s="1">
        <f t="shared" si="120"/>
        <v>1237.9330214579199</v>
      </c>
      <c r="G544" s="1">
        <f t="shared" si="121"/>
        <v>0.95790485248000046</v>
      </c>
      <c r="H544" s="1">
        <f t="shared" si="122"/>
        <v>1237.9330214579199</v>
      </c>
      <c r="J544" s="1">
        <f t="shared" si="128"/>
        <v>1940400</v>
      </c>
      <c r="K544" s="1">
        <f t="shared" si="123"/>
        <v>22.5</v>
      </c>
      <c r="L544" s="1">
        <f t="shared" ca="1" si="129"/>
        <v>436.73524594540459</v>
      </c>
      <c r="M544" s="1">
        <f t="shared" ca="1" si="124"/>
        <v>-7.413733014791336E-5</v>
      </c>
      <c r="P544" s="1"/>
      <c r="Q544" s="1"/>
      <c r="R544" s="1"/>
      <c r="AH544" s="1">
        <f t="shared" ca="1" si="131"/>
        <v>121.27532053967961</v>
      </c>
      <c r="AI544" s="1">
        <f t="shared" ca="1" si="125"/>
        <v>-1.3426524501859826E-5</v>
      </c>
      <c r="AJ544" s="1">
        <f t="shared" ca="1" si="130"/>
        <v>121.09233915545671</v>
      </c>
      <c r="AK544">
        <f t="shared" ca="1" si="126"/>
        <v>-1.3480316089346108E-5</v>
      </c>
    </row>
    <row r="545" spans="5:37" x14ac:dyDescent="0.3">
      <c r="E545" s="1">
        <f t="shared" si="127"/>
        <v>540</v>
      </c>
      <c r="F545" s="1">
        <f t="shared" si="120"/>
        <v>1238.8923535795798</v>
      </c>
      <c r="G545" s="1">
        <f t="shared" si="121"/>
        <v>0.96076218998000051</v>
      </c>
      <c r="H545" s="1">
        <f t="shared" si="122"/>
        <v>1238.8923535795798</v>
      </c>
      <c r="J545" s="1">
        <f t="shared" si="128"/>
        <v>1944000</v>
      </c>
      <c r="K545" s="1">
        <f t="shared" si="123"/>
        <v>22.5</v>
      </c>
      <c r="L545" s="1">
        <f t="shared" ca="1" si="129"/>
        <v>436.46835155687211</v>
      </c>
      <c r="M545" s="1">
        <f t="shared" ca="1" si="124"/>
        <v>-7.4139289571838014E-5</v>
      </c>
      <c r="P545" s="1"/>
      <c r="Q545" s="1"/>
      <c r="R545" s="1"/>
      <c r="AH545" s="1">
        <f t="shared" ca="1" si="131"/>
        <v>121.22698505147292</v>
      </c>
      <c r="AI545" s="1">
        <f t="shared" ca="1" si="125"/>
        <v>-1.3420692322598793E-5</v>
      </c>
      <c r="AJ545" s="1">
        <f t="shared" ca="1" si="130"/>
        <v>121.04381001753507</v>
      </c>
      <c r="AK545">
        <f t="shared" ca="1" si="126"/>
        <v>-1.347442740139786E-5</v>
      </c>
    </row>
    <row r="546" spans="5:37" x14ac:dyDescent="0.3">
      <c r="E546" s="1">
        <f t="shared" si="127"/>
        <v>541</v>
      </c>
      <c r="F546" s="1">
        <f t="shared" si="120"/>
        <v>1239.8545514361599</v>
      </c>
      <c r="G546" s="1">
        <f t="shared" si="121"/>
        <v>0.96363632232000107</v>
      </c>
      <c r="H546" s="1">
        <f t="shared" si="122"/>
        <v>1239.8545514361599</v>
      </c>
      <c r="J546" s="1">
        <f t="shared" si="128"/>
        <v>1947600</v>
      </c>
      <c r="K546" s="1">
        <f t="shared" si="123"/>
        <v>22.5</v>
      </c>
      <c r="L546" s="1">
        <f t="shared" ca="1" si="129"/>
        <v>436.20145011441349</v>
      </c>
      <c r="M546" s="1">
        <f t="shared" ca="1" si="124"/>
        <v>-7.4092879710993296E-5</v>
      </c>
      <c r="P546" s="1"/>
      <c r="Q546" s="1"/>
      <c r="R546" s="1"/>
      <c r="AH546" s="1">
        <f t="shared" ca="1" si="131"/>
        <v>121.17867055911157</v>
      </c>
      <c r="AI546" s="1">
        <f t="shared" ca="1" si="125"/>
        <v>-1.3414862676704818E-5</v>
      </c>
      <c r="AJ546" s="1">
        <f t="shared" ca="1" si="130"/>
        <v>120.99530207889003</v>
      </c>
      <c r="AK546">
        <f t="shared" ca="1" si="126"/>
        <v>-1.346854128584076E-5</v>
      </c>
    </row>
    <row r="547" spans="5:37" x14ac:dyDescent="0.3">
      <c r="E547" s="1">
        <f t="shared" si="127"/>
        <v>542</v>
      </c>
      <c r="F547" s="1">
        <f t="shared" si="120"/>
        <v>1240.8196318225</v>
      </c>
      <c r="G547" s="1">
        <f t="shared" si="121"/>
        <v>0.96652724949999946</v>
      </c>
      <c r="H547" s="1">
        <f t="shared" si="122"/>
        <v>1240.8196318225</v>
      </c>
      <c r="J547" s="1">
        <f t="shared" si="128"/>
        <v>1951200</v>
      </c>
      <c r="K547" s="1">
        <f t="shared" si="123"/>
        <v>22.6</v>
      </c>
      <c r="L547" s="1">
        <f t="shared" ca="1" si="129"/>
        <v>435.93471574745394</v>
      </c>
      <c r="M547" s="1">
        <f t="shared" ca="1" si="124"/>
        <v>-7.4046498921691642E-5</v>
      </c>
      <c r="P547" s="1"/>
      <c r="Q547" s="1"/>
      <c r="R547" s="1"/>
      <c r="AH547" s="1">
        <f t="shared" ca="1" si="131"/>
        <v>121.13037705347543</v>
      </c>
      <c r="AI547" s="1">
        <f t="shared" ca="1" si="125"/>
        <v>-1.340903556307747E-5</v>
      </c>
      <c r="AJ547" s="1">
        <f t="shared" ca="1" si="130"/>
        <v>120.946815330261</v>
      </c>
      <c r="AK547">
        <f t="shared" ca="1" si="126"/>
        <v>-1.3462657741551092E-5</v>
      </c>
    </row>
    <row r="548" spans="5:37" x14ac:dyDescent="0.3">
      <c r="E548" s="1">
        <f t="shared" si="127"/>
        <v>543</v>
      </c>
      <c r="F548" s="1">
        <f t="shared" si="120"/>
        <v>1241.7876115334402</v>
      </c>
      <c r="G548" s="1">
        <f t="shared" si="121"/>
        <v>0.96943497152000013</v>
      </c>
      <c r="H548" s="1">
        <f t="shared" si="122"/>
        <v>1241.7876115334402</v>
      </c>
      <c r="J548" s="1">
        <f t="shared" si="128"/>
        <v>1954800</v>
      </c>
      <c r="K548" s="1">
        <f t="shared" si="123"/>
        <v>22.6</v>
      </c>
      <c r="L548" s="1">
        <f t="shared" ca="1" si="129"/>
        <v>435.66814835133584</v>
      </c>
      <c r="M548" s="1">
        <f t="shared" ca="1" si="124"/>
        <v>-7.4000147185682665E-5</v>
      </c>
      <c r="P548" s="1"/>
      <c r="Q548" s="1"/>
      <c r="R548" s="1"/>
      <c r="AH548" s="1">
        <f t="shared" ca="1" si="131"/>
        <v>121.08210452544834</v>
      </c>
      <c r="AI548" s="1">
        <f t="shared" ca="1" si="125"/>
        <v>-1.3403210980616785E-5</v>
      </c>
      <c r="AJ548" s="1">
        <f t="shared" ca="1" si="130"/>
        <v>120.89834976239142</v>
      </c>
      <c r="AK548">
        <f t="shared" ca="1" si="126"/>
        <v>-1.3456776767405634E-5</v>
      </c>
    </row>
    <row r="549" spans="5:37" x14ac:dyDescent="0.3">
      <c r="E549" s="1">
        <f t="shared" si="127"/>
        <v>544</v>
      </c>
      <c r="F549" s="1">
        <f t="shared" si="120"/>
        <v>1242.7585073638197</v>
      </c>
      <c r="G549" s="1">
        <f t="shared" si="121"/>
        <v>0.97235948838000041</v>
      </c>
      <c r="H549" s="1">
        <f t="shared" si="122"/>
        <v>1242.7585073638197</v>
      </c>
      <c r="J549" s="1">
        <f t="shared" si="128"/>
        <v>1958400</v>
      </c>
      <c r="K549" s="1">
        <f t="shared" si="123"/>
        <v>22.7</v>
      </c>
      <c r="L549" s="1">
        <f t="shared" ca="1" si="129"/>
        <v>435.40174782146738</v>
      </c>
      <c r="M549" s="1">
        <f t="shared" ca="1" si="124"/>
        <v>-7.4002037547018189E-5</v>
      </c>
      <c r="P549" s="1"/>
      <c r="Q549" s="1"/>
      <c r="R549" s="1"/>
      <c r="AH549" s="1">
        <f t="shared" ca="1" si="131"/>
        <v>121.03385296591813</v>
      </c>
      <c r="AI549" s="1">
        <f t="shared" ca="1" si="125"/>
        <v>-1.3397388928223287E-5</v>
      </c>
      <c r="AJ549" s="1">
        <f t="shared" ca="1" si="130"/>
        <v>120.84990536602876</v>
      </c>
      <c r="AK549">
        <f t="shared" ca="1" si="126"/>
        <v>-1.3450898362281656E-5</v>
      </c>
    </row>
    <row r="550" spans="5:37" x14ac:dyDescent="0.3">
      <c r="E550" s="1">
        <f t="shared" si="127"/>
        <v>545</v>
      </c>
      <c r="F550" s="1">
        <f t="shared" si="120"/>
        <v>1243.73233610848</v>
      </c>
      <c r="G550" s="1">
        <f t="shared" si="121"/>
        <v>0.97530080008000031</v>
      </c>
      <c r="H550" s="1">
        <f t="shared" si="122"/>
        <v>1243.73233610848</v>
      </c>
      <c r="J550" s="1">
        <f t="shared" si="128"/>
        <v>1962000</v>
      </c>
      <c r="K550" s="1">
        <f t="shared" si="123"/>
        <v>22.7</v>
      </c>
      <c r="L550" s="1">
        <f t="shared" ca="1" si="129"/>
        <v>435.13534048629811</v>
      </c>
      <c r="M550" s="1">
        <f t="shared" ca="1" si="124"/>
        <v>-7.3955683482305033E-5</v>
      </c>
      <c r="P550" s="1"/>
      <c r="Q550" s="1"/>
      <c r="R550" s="1"/>
      <c r="AH550" s="1">
        <f t="shared" ca="1" si="131"/>
        <v>120.98562236577652</v>
      </c>
      <c r="AI550" s="1">
        <f t="shared" ca="1" si="125"/>
        <v>-1.3391569404797966E-5</v>
      </c>
      <c r="AJ550" s="1">
        <f t="shared" ca="1" si="130"/>
        <v>120.80148213192454</v>
      </c>
      <c r="AK550">
        <f t="shared" ca="1" si="126"/>
        <v>-1.3445022525056916E-5</v>
      </c>
    </row>
    <row r="551" spans="5:37" x14ac:dyDescent="0.3">
      <c r="E551" s="1">
        <f t="shared" si="127"/>
        <v>546</v>
      </c>
      <c r="F551" s="1">
        <f t="shared" si="120"/>
        <v>1244.7091145622599</v>
      </c>
      <c r="G551" s="1">
        <f t="shared" si="121"/>
        <v>0.97825890661999892</v>
      </c>
      <c r="H551" s="1">
        <f t="shared" si="122"/>
        <v>1244.7091145622599</v>
      </c>
      <c r="J551" s="1">
        <f t="shared" si="128"/>
        <v>1965600</v>
      </c>
      <c r="K551" s="1">
        <f t="shared" si="123"/>
        <v>22.8</v>
      </c>
      <c r="L551" s="1">
        <f t="shared" ca="1" si="129"/>
        <v>434.86910002576178</v>
      </c>
      <c r="M551" s="1">
        <f t="shared" ca="1" si="124"/>
        <v>-7.3909358472955353E-5</v>
      </c>
      <c r="P551" s="1"/>
      <c r="Q551" s="1"/>
      <c r="R551" s="1"/>
      <c r="AH551" s="1">
        <f t="shared" ca="1" si="131"/>
        <v>120.93741271591925</v>
      </c>
      <c r="AI551" s="1">
        <f t="shared" ca="1" si="125"/>
        <v>-1.33857524092423E-5</v>
      </c>
      <c r="AJ551" s="1">
        <f t="shared" ca="1" si="130"/>
        <v>120.75308005083434</v>
      </c>
      <c r="AK551">
        <f t="shared" ca="1" si="126"/>
        <v>-1.343914925460966E-5</v>
      </c>
    </row>
    <row r="552" spans="5:37" x14ac:dyDescent="0.3">
      <c r="E552" s="1">
        <f t="shared" si="127"/>
        <v>547</v>
      </c>
      <c r="F552" s="1">
        <f t="shared" si="120"/>
        <v>1245.6888595200003</v>
      </c>
      <c r="G552" s="1">
        <f t="shared" si="121"/>
        <v>0.98123380799999982</v>
      </c>
      <c r="H552" s="1">
        <f t="shared" si="122"/>
        <v>1245.6888595200003</v>
      </c>
      <c r="J552" s="1">
        <f t="shared" si="128"/>
        <v>1969200</v>
      </c>
      <c r="K552" s="1">
        <f t="shared" si="123"/>
        <v>22.8</v>
      </c>
      <c r="L552" s="1">
        <f t="shared" ca="1" si="129"/>
        <v>434.60302633525913</v>
      </c>
      <c r="M552" s="1">
        <f t="shared" ca="1" si="124"/>
        <v>-7.3863062500717445E-5</v>
      </c>
      <c r="P552" s="1"/>
      <c r="Q552" s="1"/>
      <c r="R552" s="1"/>
      <c r="AH552" s="1">
        <f t="shared" ca="1" si="131"/>
        <v>120.88922400724599</v>
      </c>
      <c r="AI552" s="1">
        <f t="shared" ca="1" si="125"/>
        <v>-1.3379937940458238E-5</v>
      </c>
      <c r="AJ552" s="1">
        <f t="shared" ca="1" si="130"/>
        <v>120.70469911351775</v>
      </c>
      <c r="AK552">
        <f t="shared" ca="1" si="126"/>
        <v>-1.3433278549818631E-5</v>
      </c>
    </row>
    <row r="553" spans="5:37" x14ac:dyDescent="0.3">
      <c r="E553" s="1">
        <f t="shared" si="127"/>
        <v>548</v>
      </c>
      <c r="F553" s="1">
        <f t="shared" si="120"/>
        <v>1246.6715877765396</v>
      </c>
      <c r="G553" s="1">
        <f t="shared" si="121"/>
        <v>0.98422550422000032</v>
      </c>
      <c r="H553" s="1">
        <f t="shared" si="122"/>
        <v>1246.6715877765396</v>
      </c>
      <c r="J553" s="1">
        <f t="shared" si="128"/>
        <v>1972800</v>
      </c>
      <c r="K553" s="1">
        <f t="shared" si="123"/>
        <v>22.8</v>
      </c>
      <c r="L553" s="1">
        <f t="shared" ca="1" si="129"/>
        <v>434.33711931025653</v>
      </c>
      <c r="M553" s="1">
        <f t="shared" ca="1" si="124"/>
        <v>-7.3864885039690619E-5</v>
      </c>
      <c r="P553" s="1"/>
      <c r="Q553" s="1"/>
      <c r="R553" s="1"/>
      <c r="AH553" s="1">
        <f t="shared" ca="1" si="131"/>
        <v>120.84105623066034</v>
      </c>
      <c r="AI553" s="1">
        <f t="shared" ca="1" si="125"/>
        <v>-1.3374125997348205E-5</v>
      </c>
      <c r="AJ553" s="1">
        <f t="shared" ca="1" si="130"/>
        <v>120.6563393107384</v>
      </c>
      <c r="AK553">
        <f t="shared" ca="1" si="126"/>
        <v>-1.3427410409563058E-5</v>
      </c>
    </row>
    <row r="554" spans="5:37" x14ac:dyDescent="0.3">
      <c r="E554" s="1">
        <f t="shared" si="127"/>
        <v>549</v>
      </c>
      <c r="F554" s="1">
        <f t="shared" si="120"/>
        <v>1247.6573161267197</v>
      </c>
      <c r="G554" s="1">
        <f t="shared" si="121"/>
        <v>0.98723399528000044</v>
      </c>
      <c r="H554" s="1">
        <f t="shared" si="122"/>
        <v>1247.6573161267197</v>
      </c>
      <c r="J554" s="1">
        <f t="shared" si="128"/>
        <v>1976400</v>
      </c>
      <c r="K554" s="1">
        <f t="shared" si="123"/>
        <v>22.9</v>
      </c>
      <c r="L554" s="1">
        <f t="shared" ca="1" si="129"/>
        <v>434.07120572411367</v>
      </c>
      <c r="M554" s="1">
        <f t="shared" ca="1" si="124"/>
        <v>-7.3818586821990608E-5</v>
      </c>
      <c r="P554" s="1"/>
      <c r="Q554" s="1"/>
      <c r="R554" s="1"/>
      <c r="AH554" s="1">
        <f t="shared" ca="1" si="131"/>
        <v>120.79290937706989</v>
      </c>
      <c r="AI554" s="1">
        <f t="shared" ca="1" si="125"/>
        <v>-1.3368316578815105E-5</v>
      </c>
      <c r="AJ554" s="1">
        <f t="shared" ca="1" si="130"/>
        <v>120.60800063326397</v>
      </c>
      <c r="AK554">
        <f t="shared" ca="1" si="126"/>
        <v>-1.3421544832722655E-5</v>
      </c>
    </row>
    <row r="555" spans="5:37" x14ac:dyDescent="0.3">
      <c r="E555" s="1">
        <f t="shared" si="127"/>
        <v>550</v>
      </c>
      <c r="F555" s="1">
        <f t="shared" si="120"/>
        <v>1248.6460613653799</v>
      </c>
      <c r="G555" s="1">
        <f t="shared" si="121"/>
        <v>0.99025928118000106</v>
      </c>
      <c r="H555" s="1">
        <f t="shared" si="122"/>
        <v>1248.6460613653799</v>
      </c>
      <c r="J555" s="1">
        <f t="shared" si="128"/>
        <v>1980000</v>
      </c>
      <c r="K555" s="1">
        <f t="shared" si="123"/>
        <v>22.9</v>
      </c>
      <c r="L555" s="1">
        <f t="shared" ca="1" si="129"/>
        <v>433.8054588115545</v>
      </c>
      <c r="M555" s="1">
        <f t="shared" ca="1" si="124"/>
        <v>-7.3772317643396962E-5</v>
      </c>
      <c r="P555" s="1"/>
      <c r="Q555" s="1"/>
      <c r="R555" s="1"/>
      <c r="AH555" s="1">
        <f t="shared" ca="1" si="131"/>
        <v>120.74478343738616</v>
      </c>
      <c r="AI555" s="1">
        <f t="shared" ca="1" si="125"/>
        <v>-1.3362509683762323E-5</v>
      </c>
      <c r="AJ555" s="1">
        <f t="shared" ca="1" si="130"/>
        <v>120.55968307186617</v>
      </c>
      <c r="AK555">
        <f t="shared" ca="1" si="126"/>
        <v>-1.3415681818177636E-5</v>
      </c>
    </row>
    <row r="556" spans="5:37" x14ac:dyDescent="0.3">
      <c r="E556" s="1">
        <f t="shared" si="127"/>
        <v>551</v>
      </c>
      <c r="F556" s="1">
        <f t="shared" si="120"/>
        <v>1249.6378402873602</v>
      </c>
      <c r="G556" s="1">
        <f t="shared" si="121"/>
        <v>0.99330136191999951</v>
      </c>
      <c r="H556" s="1">
        <f t="shared" si="122"/>
        <v>1249.6378402873602</v>
      </c>
      <c r="J556" s="1">
        <f t="shared" si="128"/>
        <v>1983600</v>
      </c>
      <c r="K556" s="1">
        <f t="shared" si="123"/>
        <v>23</v>
      </c>
      <c r="L556" s="1">
        <f t="shared" ca="1" si="129"/>
        <v>433.5398784680383</v>
      </c>
      <c r="M556" s="1">
        <f t="shared" ca="1" si="124"/>
        <v>-7.3726077485656568E-5</v>
      </c>
      <c r="P556" s="1"/>
      <c r="Q556" s="1"/>
      <c r="R556" s="1"/>
      <c r="AH556" s="1">
        <f t="shared" ca="1" si="131"/>
        <v>120.69667840252461</v>
      </c>
      <c r="AI556" s="1">
        <f t="shared" ca="1" si="125"/>
        <v>-1.3356705311093715E-5</v>
      </c>
      <c r="AJ556" s="1">
        <f t="shared" ca="1" si="130"/>
        <v>120.51138661732074</v>
      </c>
      <c r="AK556">
        <f t="shared" ca="1" si="126"/>
        <v>-1.3409821364808694E-5</v>
      </c>
    </row>
    <row r="557" spans="5:37" x14ac:dyDescent="0.3">
      <c r="E557" s="1">
        <f t="shared" si="127"/>
        <v>552</v>
      </c>
      <c r="F557" s="1">
        <f t="shared" si="120"/>
        <v>1250.6326696874999</v>
      </c>
      <c r="G557" s="1">
        <f t="shared" si="121"/>
        <v>0.99636023750000025</v>
      </c>
      <c r="H557" s="1">
        <f t="shared" si="122"/>
        <v>1250.6326696874999</v>
      </c>
      <c r="J557" s="1">
        <f t="shared" si="128"/>
        <v>1987200</v>
      </c>
      <c r="K557" s="1">
        <f t="shared" si="123"/>
        <v>23</v>
      </c>
      <c r="L557" s="1">
        <f t="shared" ca="1" si="129"/>
        <v>433.27446458908992</v>
      </c>
      <c r="M557" s="1">
        <f t="shared" ca="1" si="124"/>
        <v>-7.372783343887089E-5</v>
      </c>
      <c r="P557" s="1"/>
      <c r="Q557" s="1"/>
      <c r="R557" s="1"/>
      <c r="AH557" s="1">
        <f t="shared" ca="1" si="131"/>
        <v>120.64859426340468</v>
      </c>
      <c r="AI557" s="1">
        <f t="shared" ca="1" si="125"/>
        <v>-1.3350903459713608E-5</v>
      </c>
      <c r="AJ557" s="1">
        <f t="shared" ca="1" si="130"/>
        <v>120.46311126040743</v>
      </c>
      <c r="AK557">
        <f t="shared" ca="1" si="126"/>
        <v>-1.3417679209505085E-5</v>
      </c>
    </row>
    <row r="558" spans="5:37" x14ac:dyDescent="0.3">
      <c r="E558" s="1">
        <f t="shared" si="127"/>
        <v>553</v>
      </c>
      <c r="F558" s="1">
        <f t="shared" si="120"/>
        <v>1251.6305663606395</v>
      </c>
      <c r="G558" s="1">
        <f t="shared" si="121"/>
        <v>0.99943590792000059</v>
      </c>
      <c r="H558" s="1">
        <f t="shared" si="122"/>
        <v>1251.6305663606395</v>
      </c>
      <c r="J558" s="1">
        <f t="shared" si="128"/>
        <v>1990800</v>
      </c>
      <c r="K558" s="1">
        <f t="shared" si="123"/>
        <v>23</v>
      </c>
      <c r="L558" s="1">
        <f t="shared" ca="1" si="129"/>
        <v>433.00904438870998</v>
      </c>
      <c r="M558" s="1">
        <f t="shared" ca="1" si="124"/>
        <v>-7.3681591117471149E-5</v>
      </c>
      <c r="P558" s="1"/>
      <c r="Q558" s="1"/>
      <c r="R558" s="1"/>
      <c r="AH558" s="1">
        <f t="shared" ca="1" si="131"/>
        <v>120.60053101094971</v>
      </c>
      <c r="AI558" s="1">
        <f t="shared" ca="1" si="125"/>
        <v>-1.3345104128526821E-5</v>
      </c>
      <c r="AJ558" s="1">
        <f t="shared" ca="1" si="130"/>
        <v>120.41480761525321</v>
      </c>
      <c r="AK558">
        <f t="shared" ca="1" si="126"/>
        <v>-1.3411811885943999E-5</v>
      </c>
    </row>
    <row r="559" spans="5:37" x14ac:dyDescent="0.3">
      <c r="E559" s="1">
        <f t="shared" si="127"/>
        <v>554</v>
      </c>
      <c r="F559" s="1">
        <f t="shared" si="120"/>
        <v>1252.6315471016201</v>
      </c>
      <c r="G559" s="1">
        <f t="shared" si="121"/>
        <v>1.0025283731800005</v>
      </c>
      <c r="H559" s="1">
        <f t="shared" si="122"/>
        <v>1252.6315471016201</v>
      </c>
      <c r="J559" s="1">
        <f t="shared" si="128"/>
        <v>1994400</v>
      </c>
      <c r="K559" s="1">
        <f t="shared" si="123"/>
        <v>23.1</v>
      </c>
      <c r="L559" s="1">
        <f t="shared" ca="1" si="129"/>
        <v>432.74379066068707</v>
      </c>
      <c r="M559" s="1">
        <f t="shared" ca="1" si="124"/>
        <v>-7.3635377818844294E-5</v>
      </c>
      <c r="P559" s="1"/>
      <c r="Q559" s="1"/>
      <c r="R559" s="1"/>
      <c r="AH559" s="1">
        <f t="shared" ca="1" si="131"/>
        <v>120.55248863608701</v>
      </c>
      <c r="AI559" s="1">
        <f t="shared" ca="1" si="125"/>
        <v>-1.3339307316438629E-5</v>
      </c>
      <c r="AJ559" s="1">
        <f t="shared" ca="1" si="130"/>
        <v>120.36652509246382</v>
      </c>
      <c r="AK559">
        <f t="shared" ca="1" si="126"/>
        <v>-1.3405947128063999E-5</v>
      </c>
    </row>
    <row r="560" spans="5:37" x14ac:dyDescent="0.3">
      <c r="E560" s="1">
        <f t="shared" si="127"/>
        <v>555</v>
      </c>
      <c r="F560" s="1">
        <f t="shared" si="120"/>
        <v>1253.6356287052799</v>
      </c>
      <c r="G560" s="1">
        <f t="shared" si="121"/>
        <v>1.0056376332799992</v>
      </c>
      <c r="H560" s="1">
        <f t="shared" si="122"/>
        <v>1253.6356287052799</v>
      </c>
      <c r="J560" s="1">
        <f t="shared" si="128"/>
        <v>1998000</v>
      </c>
      <c r="K560" s="1">
        <f t="shared" si="123"/>
        <v>23.1</v>
      </c>
      <c r="L560" s="1">
        <f t="shared" ca="1" si="129"/>
        <v>432.47870330053922</v>
      </c>
      <c r="M560" s="1">
        <f t="shared" ca="1" si="124"/>
        <v>-7.3637069460883117E-5</v>
      </c>
      <c r="P560" s="1"/>
      <c r="Q560" s="1"/>
      <c r="R560" s="1"/>
      <c r="AH560" s="1">
        <f t="shared" ca="1" si="131"/>
        <v>120.50446712974782</v>
      </c>
      <c r="AI560" s="1">
        <f t="shared" ca="1" si="125"/>
        <v>-1.3333513022354801E-5</v>
      </c>
      <c r="AJ560" s="1">
        <f t="shared" ca="1" si="130"/>
        <v>120.31826368280279</v>
      </c>
      <c r="AK560">
        <f t="shared" ca="1" si="126"/>
        <v>-1.3400084934743157E-5</v>
      </c>
    </row>
    <row r="561" spans="5:37" x14ac:dyDescent="0.3">
      <c r="E561" s="1">
        <f t="shared" si="127"/>
        <v>556</v>
      </c>
      <c r="F561" s="1">
        <f t="shared" si="120"/>
        <v>1254.6428279664592</v>
      </c>
      <c r="G561" s="1">
        <f t="shared" si="121"/>
        <v>1.0087636882199993</v>
      </c>
      <c r="H561" s="1">
        <f t="shared" si="122"/>
        <v>1254.6428279664592</v>
      </c>
      <c r="J561" s="1">
        <f t="shared" si="128"/>
        <v>2001600</v>
      </c>
      <c r="K561" s="1">
        <f t="shared" si="123"/>
        <v>23.2</v>
      </c>
      <c r="L561" s="1">
        <f t="shared" ca="1" si="129"/>
        <v>432.21360985048005</v>
      </c>
      <c r="M561" s="1">
        <f t="shared" ca="1" si="124"/>
        <v>-7.3590854077731341E-5</v>
      </c>
      <c r="P561" s="1"/>
      <c r="Q561" s="1"/>
      <c r="R561" s="1"/>
      <c r="AH561" s="1">
        <f t="shared" ca="1" si="131"/>
        <v>120.45646648286734</v>
      </c>
      <c r="AI561" s="1">
        <f t="shared" ca="1" si="125"/>
        <v>-1.3343618426421512E-5</v>
      </c>
      <c r="AJ561" s="1">
        <f t="shared" ca="1" si="130"/>
        <v>120.27002337703772</v>
      </c>
      <c r="AK561">
        <f t="shared" ca="1" si="126"/>
        <v>-1.3394225304860034E-5</v>
      </c>
    </row>
    <row r="562" spans="5:37" x14ac:dyDescent="0.3">
      <c r="E562" s="1">
        <f t="shared" si="127"/>
        <v>557</v>
      </c>
      <c r="F562" s="1">
        <f t="shared" si="120"/>
        <v>1255.6531616799998</v>
      </c>
      <c r="G562" s="1">
        <f t="shared" si="121"/>
        <v>1.0119065379999999</v>
      </c>
      <c r="H562" s="1">
        <f t="shared" si="122"/>
        <v>1255.6531616799998</v>
      </c>
      <c r="J562" s="1">
        <f t="shared" si="128"/>
        <v>2005200</v>
      </c>
      <c r="K562" s="1">
        <f t="shared" si="123"/>
        <v>23.2</v>
      </c>
      <c r="L562" s="1">
        <f t="shared" ca="1" si="129"/>
        <v>431.94868277580019</v>
      </c>
      <c r="M562" s="1">
        <f t="shared" ca="1" si="124"/>
        <v>-7.3544667719199267E-5</v>
      </c>
      <c r="P562" s="1"/>
      <c r="Q562" s="1"/>
      <c r="R562" s="1"/>
      <c r="AH562" s="1">
        <f t="shared" ca="1" si="131"/>
        <v>120.40842945653222</v>
      </c>
      <c r="AI562" s="1">
        <f t="shared" ca="1" si="125"/>
        <v>-1.3337815346075325E-5</v>
      </c>
      <c r="AJ562" s="1">
        <f t="shared" ca="1" si="130"/>
        <v>120.22180416594023</v>
      </c>
      <c r="AK562">
        <f t="shared" ca="1" si="126"/>
        <v>-1.3388368237293683E-5</v>
      </c>
    </row>
    <row r="563" spans="5:37" x14ac:dyDescent="0.3">
      <c r="E563" s="1">
        <f t="shared" si="127"/>
        <v>558</v>
      </c>
      <c r="F563" s="1">
        <f t="shared" si="120"/>
        <v>1256.6666466407396</v>
      </c>
      <c r="G563" s="1">
        <f t="shared" si="121"/>
        <v>1.01506618262</v>
      </c>
      <c r="H563" s="1">
        <f t="shared" si="122"/>
        <v>1256.6666466407396</v>
      </c>
      <c r="J563" s="1">
        <f t="shared" si="128"/>
        <v>2008800</v>
      </c>
      <c r="K563" s="1">
        <f t="shared" si="123"/>
        <v>23.3</v>
      </c>
      <c r="L563" s="1">
        <f t="shared" ca="1" si="129"/>
        <v>431.68392197201109</v>
      </c>
      <c r="M563" s="1">
        <f t="shared" ca="1" si="124"/>
        <v>-7.3498510367019757E-5</v>
      </c>
      <c r="P563" s="1"/>
      <c r="Q563" s="1"/>
      <c r="R563" s="1"/>
      <c r="AH563" s="1">
        <f t="shared" ca="1" si="131"/>
        <v>120.36041332128634</v>
      </c>
      <c r="AI563" s="1">
        <f t="shared" ca="1" si="125"/>
        <v>-1.333201478946299E-5</v>
      </c>
      <c r="AJ563" s="1">
        <f t="shared" ca="1" si="130"/>
        <v>120.17360604028597</v>
      </c>
      <c r="AK563">
        <f t="shared" ca="1" si="126"/>
        <v>-1.3382513730923646E-5</v>
      </c>
    </row>
    <row r="564" spans="5:37" x14ac:dyDescent="0.3">
      <c r="E564" s="1">
        <f t="shared" si="127"/>
        <v>559</v>
      </c>
      <c r="F564" s="1">
        <f t="shared" si="120"/>
        <v>1257.6832996435196</v>
      </c>
      <c r="G564" s="1">
        <f t="shared" si="121"/>
        <v>1.0182426220800007</v>
      </c>
      <c r="H564" s="1">
        <f t="shared" si="122"/>
        <v>1257.6832996435196</v>
      </c>
      <c r="J564" s="1">
        <f t="shared" si="128"/>
        <v>2012400</v>
      </c>
      <c r="K564" s="1">
        <f t="shared" si="123"/>
        <v>23.3</v>
      </c>
      <c r="L564" s="1">
        <f t="shared" ca="1" si="129"/>
        <v>431.4193273346898</v>
      </c>
      <c r="M564" s="1">
        <f t="shared" ca="1" si="124"/>
        <v>-7.350013784545754E-5</v>
      </c>
      <c r="P564" s="1"/>
      <c r="Q564" s="1"/>
      <c r="R564" s="1"/>
      <c r="AH564" s="1">
        <f t="shared" ca="1" si="131"/>
        <v>120.31241806804428</v>
      </c>
      <c r="AI564" s="1">
        <f t="shared" ca="1" si="125"/>
        <v>-1.3326216755486946E-5</v>
      </c>
      <c r="AJ564" s="1">
        <f t="shared" ca="1" si="130"/>
        <v>120.12542899085464</v>
      </c>
      <c r="AK564">
        <f t="shared" ca="1" si="126"/>
        <v>-1.3376661784629955E-5</v>
      </c>
    </row>
    <row r="565" spans="5:37" x14ac:dyDescent="0.3">
      <c r="E565" s="1">
        <f t="shared" si="127"/>
        <v>560</v>
      </c>
      <c r="F565" s="1">
        <f t="shared" si="120"/>
        <v>1258.7031374831799</v>
      </c>
      <c r="G565" s="1">
        <f t="shared" si="121"/>
        <v>1.0214358563799992</v>
      </c>
      <c r="H565" s="1">
        <f t="shared" si="122"/>
        <v>1258.7031374831799</v>
      </c>
      <c r="J565" s="1">
        <f t="shared" si="128"/>
        <v>2016000</v>
      </c>
      <c r="K565" s="1">
        <f t="shared" si="123"/>
        <v>23.3</v>
      </c>
      <c r="L565" s="1">
        <f t="shared" ca="1" si="129"/>
        <v>431.15472683844615</v>
      </c>
      <c r="M565" s="1">
        <f t="shared" ca="1" si="124"/>
        <v>-7.3453978487730812E-5</v>
      </c>
      <c r="P565" s="1"/>
      <c r="Q565" s="1"/>
      <c r="R565" s="1"/>
      <c r="AH565" s="1">
        <f t="shared" ca="1" si="131"/>
        <v>120.26444368772452</v>
      </c>
      <c r="AI565" s="1">
        <f t="shared" ca="1" si="125"/>
        <v>-1.3320421243050103E-5</v>
      </c>
      <c r="AJ565" s="1">
        <f t="shared" ca="1" si="130"/>
        <v>120.07727300842997</v>
      </c>
      <c r="AK565">
        <f t="shared" ca="1" si="126"/>
        <v>-1.3370812397293132E-5</v>
      </c>
    </row>
    <row r="566" spans="5:37" x14ac:dyDescent="0.3">
      <c r="E566" s="1">
        <f t="shared" si="127"/>
        <v>561</v>
      </c>
      <c r="F566" s="1">
        <f t="shared" si="120"/>
        <v>1259.7261769545598</v>
      </c>
      <c r="G566" s="1">
        <f t="shared" si="121"/>
        <v>1.02464588552</v>
      </c>
      <c r="H566" s="1">
        <f t="shared" si="122"/>
        <v>1259.7261769545598</v>
      </c>
      <c r="J566" s="1">
        <f t="shared" si="128"/>
        <v>2019600</v>
      </c>
      <c r="K566" s="1">
        <f t="shared" si="123"/>
        <v>23.4</v>
      </c>
      <c r="L566" s="1">
        <f t="shared" ca="1" si="129"/>
        <v>430.89029251589034</v>
      </c>
      <c r="M566" s="1">
        <f t="shared" ca="1" si="124"/>
        <v>-7.3407848138130986E-5</v>
      </c>
      <c r="P566" s="1"/>
      <c r="Q566" s="1"/>
      <c r="R566" s="1"/>
      <c r="AH566" s="1">
        <f t="shared" ca="1" si="131"/>
        <v>120.21649017124955</v>
      </c>
      <c r="AI566" s="1">
        <f t="shared" ca="1" si="125"/>
        <v>-1.3314628251055867E-5</v>
      </c>
      <c r="AJ566" s="1">
        <f t="shared" ca="1" si="130"/>
        <v>120.02913808379971</v>
      </c>
      <c r="AK566">
        <f t="shared" ca="1" si="126"/>
        <v>-1.3364965567794187E-5</v>
      </c>
    </row>
    <row r="567" spans="5:37" x14ac:dyDescent="0.3">
      <c r="E567" s="1">
        <f t="shared" si="127"/>
        <v>562</v>
      </c>
      <c r="F567" s="1">
        <f t="shared" si="120"/>
        <v>1260.7524348525003</v>
      </c>
      <c r="G567" s="1">
        <f t="shared" si="121"/>
        <v>1.0278727095000004</v>
      </c>
      <c r="H567" s="1">
        <f t="shared" si="122"/>
        <v>1260.7524348525003</v>
      </c>
      <c r="J567" s="1">
        <f t="shared" si="128"/>
        <v>2023200</v>
      </c>
      <c r="K567" s="1">
        <f t="shared" si="123"/>
        <v>23.4</v>
      </c>
      <c r="L567" s="1">
        <f t="shared" ca="1" si="129"/>
        <v>430.62602426259309</v>
      </c>
      <c r="M567" s="1">
        <f t="shared" ca="1" si="124"/>
        <v>-7.3361746778389673E-5</v>
      </c>
      <c r="P567" s="1"/>
      <c r="Q567" s="1"/>
      <c r="R567" s="1"/>
      <c r="AH567" s="1">
        <f t="shared" ca="1" si="131"/>
        <v>120.16855750954575</v>
      </c>
      <c r="AI567" s="1">
        <f t="shared" ca="1" si="125"/>
        <v>-1.3308837778408098E-5</v>
      </c>
      <c r="AJ567" s="1">
        <f t="shared" ca="1" si="130"/>
        <v>119.98102420775565</v>
      </c>
      <c r="AK567">
        <f t="shared" ca="1" si="126"/>
        <v>-1.3359121295014623E-5</v>
      </c>
    </row>
    <row r="568" spans="5:37" x14ac:dyDescent="0.3">
      <c r="E568" s="1">
        <f t="shared" si="127"/>
        <v>563</v>
      </c>
      <c r="F568" s="1">
        <f t="shared" si="120"/>
        <v>1261.7819279718401</v>
      </c>
      <c r="G568" s="1">
        <f t="shared" si="121"/>
        <v>1.0311163283200004</v>
      </c>
      <c r="H568" s="1">
        <f t="shared" si="122"/>
        <v>1261.7819279718401</v>
      </c>
      <c r="J568" s="1">
        <f t="shared" si="128"/>
        <v>2026800</v>
      </c>
      <c r="K568" s="1">
        <f t="shared" si="123"/>
        <v>23.5</v>
      </c>
      <c r="L568" s="1">
        <f t="shared" ca="1" si="129"/>
        <v>430.36192197419086</v>
      </c>
      <c r="M568" s="1">
        <f t="shared" ca="1" si="124"/>
        <v>-7.3363311319633235E-5</v>
      </c>
      <c r="P568" s="1"/>
      <c r="Q568" s="1"/>
      <c r="R568" s="1"/>
      <c r="AH568" s="1">
        <f t="shared" ca="1" si="131"/>
        <v>120.12064569354348</v>
      </c>
      <c r="AI568" s="1">
        <f t="shared" ca="1" si="125"/>
        <v>-1.3303049824011146E-5</v>
      </c>
      <c r="AJ568" s="1">
        <f t="shared" ca="1" si="130"/>
        <v>119.9329313710936</v>
      </c>
      <c r="AK568">
        <f t="shared" ca="1" si="126"/>
        <v>-1.3353279577836431E-5</v>
      </c>
    </row>
    <row r="569" spans="5:37" x14ac:dyDescent="0.3">
      <c r="E569" s="1">
        <f t="shared" si="127"/>
        <v>564</v>
      </c>
      <c r="F569" s="1">
        <f t="shared" si="120"/>
        <v>1262.8146731074198</v>
      </c>
      <c r="G569" s="1">
        <f t="shared" si="121"/>
        <v>1.0343767419799992</v>
      </c>
      <c r="H569" s="1">
        <f t="shared" si="122"/>
        <v>1262.8146731074198</v>
      </c>
      <c r="J569" s="1">
        <f t="shared" si="128"/>
        <v>2030400</v>
      </c>
      <c r="K569" s="1">
        <f t="shared" si="123"/>
        <v>23.5</v>
      </c>
      <c r="L569" s="1">
        <f t="shared" ca="1" si="129"/>
        <v>430.09781405344017</v>
      </c>
      <c r="M569" s="1">
        <f t="shared" ca="1" si="124"/>
        <v>-7.3317208031886872E-5</v>
      </c>
      <c r="P569" s="1"/>
      <c r="Q569" s="1"/>
      <c r="R569" s="1"/>
      <c r="AH569" s="1">
        <f t="shared" ca="1" si="131"/>
        <v>120.07275471417704</v>
      </c>
      <c r="AI569" s="1">
        <f t="shared" ca="1" si="125"/>
        <v>-1.3297264386769835E-5</v>
      </c>
      <c r="AJ569" s="1">
        <f t="shared" ca="1" si="130"/>
        <v>119.88485956461339</v>
      </c>
      <c r="AK569">
        <f t="shared" ca="1" si="126"/>
        <v>-1.3347440415142087E-5</v>
      </c>
    </row>
    <row r="570" spans="5:37" x14ac:dyDescent="0.3">
      <c r="E570" s="1">
        <f t="shared" si="127"/>
        <v>565</v>
      </c>
      <c r="F570" s="1">
        <f t="shared" si="120"/>
        <v>1263.85068705408</v>
      </c>
      <c r="G570" s="1">
        <f t="shared" si="121"/>
        <v>1.0376539504799993</v>
      </c>
      <c r="H570" s="1">
        <f t="shared" si="122"/>
        <v>1263.85068705408</v>
      </c>
      <c r="J570" s="1">
        <f t="shared" si="128"/>
        <v>2034000</v>
      </c>
      <c r="K570" s="1">
        <f t="shared" si="123"/>
        <v>23.5</v>
      </c>
      <c r="L570" s="1">
        <f t="shared" ca="1" si="129"/>
        <v>429.83387210452537</v>
      </c>
      <c r="M570" s="1">
        <f t="shared" ca="1" si="124"/>
        <v>-7.3271133735702116E-5</v>
      </c>
      <c r="P570" s="1"/>
      <c r="Q570" s="1"/>
      <c r="R570" s="1"/>
      <c r="AH570" s="1">
        <f t="shared" ca="1" si="131"/>
        <v>120.02488456238467</v>
      </c>
      <c r="AI570" s="1">
        <f t="shared" ca="1" si="125"/>
        <v>-1.329148146558947E-5</v>
      </c>
      <c r="AJ570" s="1">
        <f t="shared" ca="1" si="130"/>
        <v>119.83680877911888</v>
      </c>
      <c r="AK570">
        <f t="shared" ca="1" si="126"/>
        <v>-1.334160380581456E-5</v>
      </c>
    </row>
    <row r="571" spans="5:37" x14ac:dyDescent="0.3">
      <c r="E571" s="1">
        <f t="shared" si="127"/>
        <v>566</v>
      </c>
      <c r="F571" s="1">
        <f t="shared" si="120"/>
        <v>1264.8899866066599</v>
      </c>
      <c r="G571" s="1">
        <f t="shared" si="121"/>
        <v>1.0409479538199999</v>
      </c>
      <c r="H571" s="1">
        <f t="shared" si="122"/>
        <v>1264.8899866066599</v>
      </c>
      <c r="J571" s="1">
        <f t="shared" si="128"/>
        <v>2037600</v>
      </c>
      <c r="K571" s="1">
        <f t="shared" si="123"/>
        <v>23.6</v>
      </c>
      <c r="L571" s="1">
        <f t="shared" ca="1" si="129"/>
        <v>429.57009602307681</v>
      </c>
      <c r="M571" s="1">
        <f t="shared" ca="1" si="124"/>
        <v>-7.3225088412809576E-5</v>
      </c>
      <c r="P571" s="1"/>
      <c r="Q571" s="1"/>
      <c r="R571" s="1"/>
      <c r="AH571" s="1">
        <f t="shared" ca="1" si="131"/>
        <v>119.97703522910855</v>
      </c>
      <c r="AI571" s="1">
        <f t="shared" ca="1" si="125"/>
        <v>-1.328570105937582E-5</v>
      </c>
      <c r="AJ571" s="1">
        <f t="shared" ca="1" si="130"/>
        <v>119.78877900541795</v>
      </c>
      <c r="AK571">
        <f t="shared" ca="1" si="126"/>
        <v>-1.3335769748737305E-5</v>
      </c>
    </row>
    <row r="572" spans="5:37" x14ac:dyDescent="0.3">
      <c r="E572" s="1">
        <f t="shared" si="127"/>
        <v>567</v>
      </c>
      <c r="F572" s="1">
        <f t="shared" si="120"/>
        <v>1265.9325885599997</v>
      </c>
      <c r="G572" s="1">
        <f t="shared" si="121"/>
        <v>1.0442587520000002</v>
      </c>
      <c r="H572" s="1">
        <f t="shared" si="122"/>
        <v>1265.9325885599997</v>
      </c>
      <c r="J572" s="1">
        <f t="shared" si="128"/>
        <v>2041200</v>
      </c>
      <c r="K572" s="1">
        <f t="shared" si="123"/>
        <v>23.6</v>
      </c>
      <c r="L572" s="1">
        <f t="shared" ca="1" si="129"/>
        <v>429.3064857047907</v>
      </c>
      <c r="M572" s="1">
        <f t="shared" ca="1" si="124"/>
        <v>-7.3226591239577824E-5</v>
      </c>
      <c r="P572" s="1"/>
      <c r="Q572" s="1"/>
      <c r="R572" s="1"/>
      <c r="AH572" s="1">
        <f t="shared" ca="1" si="131"/>
        <v>119.9292067052948</v>
      </c>
      <c r="AI572" s="1">
        <f t="shared" ca="1" si="125"/>
        <v>-1.3279923167035142E-5</v>
      </c>
      <c r="AJ572" s="1">
        <f t="shared" ca="1" si="130"/>
        <v>119.7407702343225</v>
      </c>
      <c r="AK572">
        <f t="shared" ca="1" si="126"/>
        <v>-1.3329938242794271E-5</v>
      </c>
    </row>
    <row r="573" spans="5:37" x14ac:dyDescent="0.3">
      <c r="E573" s="1">
        <f t="shared" si="127"/>
        <v>568</v>
      </c>
      <c r="F573" s="1">
        <f t="shared" si="120"/>
        <v>1266.9785097089398</v>
      </c>
      <c r="G573" s="1">
        <f t="shared" si="121"/>
        <v>1.0475863450200009</v>
      </c>
      <c r="H573" s="1">
        <f t="shared" si="122"/>
        <v>1266.9785097089398</v>
      </c>
      <c r="J573" s="1">
        <f t="shared" si="128"/>
        <v>2044800</v>
      </c>
      <c r="K573" s="1">
        <f t="shared" si="123"/>
        <v>23.7</v>
      </c>
      <c r="L573" s="1">
        <f t="shared" ca="1" si="129"/>
        <v>429.04286997632823</v>
      </c>
      <c r="M573" s="1">
        <f t="shared" ca="1" si="124"/>
        <v>-7.3180544064788353E-5</v>
      </c>
      <c r="P573" s="1"/>
      <c r="Q573" s="1"/>
      <c r="R573" s="1"/>
      <c r="AH573" s="1">
        <f t="shared" ca="1" si="131"/>
        <v>119.88139898189348</v>
      </c>
      <c r="AI573" s="1">
        <f t="shared" ca="1" si="125"/>
        <v>-1.3274147787474165E-5</v>
      </c>
      <c r="AJ573" s="1">
        <f t="shared" ca="1" si="130"/>
        <v>119.69278245664844</v>
      </c>
      <c r="AK573">
        <f t="shared" ca="1" si="126"/>
        <v>-1.3324109286869884E-5</v>
      </c>
    </row>
    <row r="574" spans="5:37" x14ac:dyDescent="0.3">
      <c r="E574" s="1">
        <f t="shared" si="127"/>
        <v>569</v>
      </c>
      <c r="F574" s="1">
        <f t="shared" si="120"/>
        <v>1268.0277668483195</v>
      </c>
      <c r="G574" s="1">
        <f t="shared" si="121"/>
        <v>1.0509307328799995</v>
      </c>
      <c r="H574" s="1">
        <f t="shared" si="122"/>
        <v>1268.0277668483195</v>
      </c>
      <c r="J574" s="1">
        <f t="shared" si="128"/>
        <v>2048400</v>
      </c>
      <c r="K574" s="1">
        <f t="shared" si="123"/>
        <v>23.7</v>
      </c>
      <c r="L574" s="1">
        <f t="shared" ca="1" si="129"/>
        <v>428.77942001769497</v>
      </c>
      <c r="M574" s="1">
        <f t="shared" ca="1" si="124"/>
        <v>-7.3134525864924137E-5</v>
      </c>
      <c r="P574" s="1"/>
      <c r="Q574" s="1"/>
      <c r="R574" s="1"/>
      <c r="AH574" s="1">
        <f t="shared" ca="1" si="131"/>
        <v>119.83361204985857</v>
      </c>
      <c r="AI574" s="1">
        <f t="shared" ca="1" si="125"/>
        <v>-1.3268374919600086E-5</v>
      </c>
      <c r="AJ574" s="1">
        <f t="shared" ca="1" si="130"/>
        <v>119.64481566321571</v>
      </c>
      <c r="AK574">
        <f t="shared" ca="1" si="126"/>
        <v>-1.3318282879849067E-5</v>
      </c>
    </row>
    <row r="575" spans="5:37" x14ac:dyDescent="0.3">
      <c r="E575" s="1">
        <f t="shared" si="127"/>
        <v>570</v>
      </c>
      <c r="F575" s="1">
        <f t="shared" si="120"/>
        <v>1269.0803767729799</v>
      </c>
      <c r="G575" s="1">
        <f t="shared" si="121"/>
        <v>1.0542919155799995</v>
      </c>
      <c r="H575" s="1">
        <f t="shared" si="122"/>
        <v>1269.0803767729799</v>
      </c>
      <c r="J575" s="1">
        <f t="shared" si="128"/>
        <v>2052000</v>
      </c>
      <c r="K575" s="1">
        <f t="shared" si="123"/>
        <v>23.8</v>
      </c>
      <c r="L575" s="1">
        <f t="shared" ca="1" si="129"/>
        <v>428.51613572458126</v>
      </c>
      <c r="M575" s="1">
        <f t="shared" ca="1" si="124"/>
        <v>-7.3088536621714718E-5</v>
      </c>
      <c r="P575" s="1"/>
      <c r="Q575" s="1"/>
      <c r="R575" s="1"/>
      <c r="AH575" s="1">
        <f t="shared" ca="1" si="131"/>
        <v>119.78584590014802</v>
      </c>
      <c r="AI575" s="1">
        <f t="shared" ca="1" si="125"/>
        <v>-1.3262604562320589E-5</v>
      </c>
      <c r="AJ575" s="1">
        <f t="shared" ca="1" si="130"/>
        <v>119.59686984484826</v>
      </c>
      <c r="AK575">
        <f t="shared" ca="1" si="126"/>
        <v>-1.3312459020617225E-5</v>
      </c>
    </row>
    <row r="576" spans="5:37" x14ac:dyDescent="0.3">
      <c r="E576" s="1">
        <f t="shared" si="127"/>
        <v>571</v>
      </c>
      <c r="F576" s="1">
        <f t="shared" si="120"/>
        <v>1270.1363562777597</v>
      </c>
      <c r="G576" s="1">
        <f t="shared" si="121"/>
        <v>1.0576698931199999</v>
      </c>
      <c r="H576" s="1">
        <f t="shared" si="122"/>
        <v>1270.1363562777597</v>
      </c>
      <c r="J576" s="1">
        <f t="shared" si="128"/>
        <v>2055600</v>
      </c>
      <c r="K576" s="1">
        <f t="shared" si="123"/>
        <v>23.8</v>
      </c>
      <c r="L576" s="1">
        <f t="shared" ca="1" si="129"/>
        <v>428.25301699274308</v>
      </c>
      <c r="M576" s="1">
        <f t="shared" ca="1" si="124"/>
        <v>-7.3089978953023928E-5</v>
      </c>
      <c r="P576" s="1"/>
      <c r="Q576" s="1"/>
      <c r="R576" s="1"/>
      <c r="AH576" s="1">
        <f t="shared" ca="1" si="131"/>
        <v>119.73810052372366</v>
      </c>
      <c r="AI576" s="1">
        <f t="shared" ca="1" si="125"/>
        <v>-1.3256836714543825E-5</v>
      </c>
      <c r="AJ576" s="1">
        <f t="shared" ca="1" si="130"/>
        <v>119.54894499237403</v>
      </c>
      <c r="AK576">
        <f t="shared" ca="1" si="126"/>
        <v>-1.3306637708060259E-5</v>
      </c>
    </row>
    <row r="577" spans="5:37" x14ac:dyDescent="0.3">
      <c r="E577" s="1">
        <f t="shared" si="127"/>
        <v>572</v>
      </c>
      <c r="F577" s="1">
        <f t="shared" si="120"/>
        <v>1271.1957221575003</v>
      </c>
      <c r="G577" s="1">
        <f t="shared" si="121"/>
        <v>1.0610646655000009</v>
      </c>
      <c r="H577" s="1">
        <f t="shared" si="122"/>
        <v>1271.1957221575003</v>
      </c>
      <c r="J577" s="1">
        <f t="shared" si="128"/>
        <v>2059200</v>
      </c>
      <c r="K577" s="1">
        <f t="shared" si="123"/>
        <v>23.8</v>
      </c>
      <c r="L577" s="1">
        <f t="shared" ca="1" si="129"/>
        <v>427.98989306851217</v>
      </c>
      <c r="M577" s="1">
        <f t="shared" ca="1" si="124"/>
        <v>-7.3043987932593383E-5</v>
      </c>
      <c r="P577" s="1"/>
      <c r="Q577" s="1"/>
      <c r="R577" s="1"/>
      <c r="AH577" s="1">
        <f t="shared" ca="1" si="131"/>
        <v>119.6903759115513</v>
      </c>
      <c r="AI577" s="1">
        <f t="shared" ca="1" si="125"/>
        <v>-1.3251071375178421E-5</v>
      </c>
      <c r="AJ577" s="1">
        <f t="shared" ca="1" si="130"/>
        <v>119.50104109662502</v>
      </c>
      <c r="AK577">
        <f t="shared" ca="1" si="126"/>
        <v>-1.3300818941064545E-5</v>
      </c>
    </row>
    <row r="578" spans="5:37" x14ac:dyDescent="0.3">
      <c r="E578" s="1">
        <f t="shared" si="127"/>
        <v>573</v>
      </c>
      <c r="F578" s="1">
        <f t="shared" si="120"/>
        <v>1272.2584912070402</v>
      </c>
      <c r="G578" s="1">
        <f t="shared" si="121"/>
        <v>1.0644762327199997</v>
      </c>
      <c r="H578" s="1">
        <f t="shared" si="122"/>
        <v>1272.2584912070402</v>
      </c>
      <c r="J578" s="1">
        <f t="shared" si="128"/>
        <v>2062800</v>
      </c>
      <c r="K578" s="1">
        <f t="shared" si="123"/>
        <v>23.9</v>
      </c>
      <c r="L578" s="1">
        <f t="shared" ca="1" si="129"/>
        <v>427.72693471195481</v>
      </c>
      <c r="M578" s="1">
        <f t="shared" ca="1" si="124"/>
        <v>-7.299802587038199E-5</v>
      </c>
      <c r="P578" s="1"/>
      <c r="Q578" s="1"/>
      <c r="R578" s="1"/>
      <c r="AH578" s="1">
        <f t="shared" ca="1" si="131"/>
        <v>119.64267205460065</v>
      </c>
      <c r="AI578" s="1">
        <f t="shared" ca="1" si="125"/>
        <v>-1.3245308543133484E-5</v>
      </c>
      <c r="AJ578" s="1">
        <f t="shared" ca="1" si="130"/>
        <v>119.45315814843718</v>
      </c>
      <c r="AK578">
        <f t="shared" ca="1" si="126"/>
        <v>-1.3308058399562137E-5</v>
      </c>
    </row>
    <row r="579" spans="5:37" x14ac:dyDescent="0.3">
      <c r="E579" s="1">
        <f t="shared" si="127"/>
        <v>574</v>
      </c>
      <c r="F579" s="1">
        <f t="shared" si="120"/>
        <v>1273.3246802212198</v>
      </c>
      <c r="G579" s="1">
        <f t="shared" si="121"/>
        <v>1.0679045947799999</v>
      </c>
      <c r="H579" s="1">
        <f t="shared" si="122"/>
        <v>1273.3246802212198</v>
      </c>
      <c r="J579" s="1">
        <f t="shared" si="128"/>
        <v>2066400</v>
      </c>
      <c r="K579" s="1">
        <f t="shared" si="123"/>
        <v>23.9</v>
      </c>
      <c r="L579" s="1">
        <f t="shared" ca="1" si="129"/>
        <v>427.46414181882142</v>
      </c>
      <c r="M579" s="1">
        <f t="shared" ca="1" si="124"/>
        <v>-7.299940977349565E-5</v>
      </c>
      <c r="P579" s="1"/>
      <c r="Q579" s="1"/>
      <c r="R579" s="1"/>
      <c r="AH579" s="1">
        <f t="shared" ca="1" si="131"/>
        <v>119.59498894384537</v>
      </c>
      <c r="AI579" s="1">
        <f t="shared" ca="1" si="125"/>
        <v>-1.3239548217318589E-5</v>
      </c>
      <c r="AJ579" s="1">
        <f t="shared" ca="1" si="130"/>
        <v>119.40524913819876</v>
      </c>
      <c r="AK579">
        <f t="shared" ca="1" si="126"/>
        <v>-1.330223329668796E-5</v>
      </c>
    </row>
    <row r="580" spans="5:37" x14ac:dyDescent="0.3">
      <c r="E580" s="1">
        <f t="shared" si="127"/>
        <v>575</v>
      </c>
      <c r="F580" s="1">
        <f>1.671556*10^(-1)*(E580+274)+9.804303*10^2</f>
        <v>1122.3454044</v>
      </c>
      <c r="G580" s="1">
        <f t="shared" si="121"/>
        <v>1.0713497516799997</v>
      </c>
      <c r="H580" s="1">
        <f t="shared" si="122"/>
        <v>1122.3454044</v>
      </c>
      <c r="J580" s="1">
        <f t="shared" si="128"/>
        <v>2070000</v>
      </c>
      <c r="K580" s="1">
        <f t="shared" si="123"/>
        <v>24</v>
      </c>
      <c r="L580" s="1">
        <f t="shared" ca="1" si="129"/>
        <v>427.20134394363686</v>
      </c>
      <c r="M580" s="1">
        <f t="shared" ca="1" si="124"/>
        <v>-7.2953446006310488E-5</v>
      </c>
      <c r="P580" s="1"/>
      <c r="Q580" s="1"/>
      <c r="R580" s="1"/>
      <c r="AH580" s="1">
        <f t="shared" ca="1" si="131"/>
        <v>119.54732657026302</v>
      </c>
      <c r="AI580" s="1">
        <f t="shared" ca="1" si="125"/>
        <v>-1.3233790396643789E-5</v>
      </c>
      <c r="AJ580" s="1">
        <f t="shared" ca="1" si="130"/>
        <v>119.35736109833068</v>
      </c>
      <c r="AK580">
        <f t="shared" ca="1" si="126"/>
        <v>-1.3296410743533847E-5</v>
      </c>
    </row>
    <row r="581" spans="5:37" x14ac:dyDescent="0.3">
      <c r="E581" s="1">
        <f t="shared" si="127"/>
        <v>576</v>
      </c>
      <c r="F581" s="1">
        <f t="shared" ref="F581:F644" si="132">1.671556*10^(-1)*(E581+274)+9.804303*10^2</f>
        <v>1122.5125600000001</v>
      </c>
      <c r="G581" s="1">
        <f t="shared" si="121"/>
        <v>1.0748117034200009</v>
      </c>
      <c r="H581" s="1">
        <f t="shared" si="122"/>
        <v>1122.5125600000001</v>
      </c>
      <c r="J581" s="1">
        <f t="shared" si="128"/>
        <v>2073600</v>
      </c>
      <c r="K581" s="1">
        <f t="shared" si="123"/>
        <v>24</v>
      </c>
      <c r="L581" s="1">
        <f t="shared" ca="1" si="129"/>
        <v>426.93871153801416</v>
      </c>
      <c r="M581" s="1">
        <f t="shared" ca="1" si="124"/>
        <v>-7.290751119884199E-5</v>
      </c>
      <c r="P581" s="1"/>
      <c r="Q581" s="1"/>
      <c r="R581" s="1"/>
      <c r="AH581" s="1">
        <f t="shared" ca="1" si="131"/>
        <v>119.49968492483511</v>
      </c>
      <c r="AI581" s="1">
        <f t="shared" ca="1" si="125"/>
        <v>-1.3243421986139686E-5</v>
      </c>
      <c r="AJ581" s="1">
        <f t="shared" ca="1" si="130"/>
        <v>119.30949401965397</v>
      </c>
      <c r="AK581">
        <f t="shared" ca="1" si="126"/>
        <v>-1.3290590738983753E-5</v>
      </c>
    </row>
    <row r="582" spans="5:37" x14ac:dyDescent="0.3">
      <c r="E582" s="1">
        <f t="shared" si="127"/>
        <v>577</v>
      </c>
      <c r="F582" s="1">
        <f t="shared" si="132"/>
        <v>1122.6797156000002</v>
      </c>
      <c r="G582" s="1">
        <f t="shared" ref="G582:G590" si="133">3*2.79914*10^(-6)*(E582+273)^2-2*5.394235*10^(-3)*(E582+273)+4.181354</f>
        <v>1.0782904500000008</v>
      </c>
      <c r="H582" s="1">
        <f t="shared" ref="H582:H645" si="134">F582+0*(E582-$B$19)*G582</f>
        <v>1122.6797156000002</v>
      </c>
      <c r="J582" s="1">
        <f t="shared" si="128"/>
        <v>2077200</v>
      </c>
      <c r="K582" s="1">
        <f t="shared" ref="K582:K645" si="135">ROUND(J582/(24*3600),1)</f>
        <v>24</v>
      </c>
      <c r="L582" s="1">
        <f t="shared" ca="1" si="129"/>
        <v>426.67624449769835</v>
      </c>
      <c r="M582" s="1">
        <f t="shared" ref="M582:M645" ca="1" si="136">-$B$16*(L582-$B$19)/INDIRECT(ADDRESS(ROUND(L582,0),8))-$B$16*$B$14*$B$33*$B$12*$B$34*((L582+273)^4-($B$19+273)^4)/INDIRECT(ADDRESS(ROUND(L582,0),8))</f>
        <v>-7.2861605332806144E-5</v>
      </c>
      <c r="P582" s="1"/>
      <c r="Q582" s="1"/>
      <c r="R582" s="1"/>
      <c r="AH582" s="1">
        <f t="shared" ca="1" si="131"/>
        <v>119.45200860568501</v>
      </c>
      <c r="AI582" s="1">
        <f t="shared" ref="AI582:AI645" ca="1" si="137">-$AB$24*(AH582-$B$19)/INDIRECT(ADDRESS(ROUND(AH582,0)+5,31))</f>
        <v>-1.3237655781299152E-5</v>
      </c>
      <c r="AJ582" s="1">
        <f t="shared" ca="1" si="130"/>
        <v>119.26164789299362</v>
      </c>
      <c r="AK582">
        <f t="shared" ref="AK582:AK645" ca="1" si="138">-$AB$24*(AJ582-$B$19)/INDIRECT(ADDRESS(ROUND(AJ582,0),33))</f>
        <v>-1.3284773281922118E-5</v>
      </c>
    </row>
    <row r="583" spans="5:37" x14ac:dyDescent="0.3">
      <c r="E583" s="1">
        <f t="shared" ref="E583:E646" si="139">E582+1</f>
        <v>578</v>
      </c>
      <c r="F583" s="1">
        <f t="shared" si="132"/>
        <v>1122.8468712000001</v>
      </c>
      <c r="G583" s="1">
        <f t="shared" si="133"/>
        <v>1.0817859914199994</v>
      </c>
      <c r="H583" s="1">
        <f t="shared" si="134"/>
        <v>1122.8468712000001</v>
      </c>
      <c r="J583" s="1">
        <f t="shared" ref="J583:J646" si="140">J582+$I$5*60</f>
        <v>2080800</v>
      </c>
      <c r="K583" s="1">
        <f t="shared" si="135"/>
        <v>24.1</v>
      </c>
      <c r="L583" s="1">
        <f t="shared" ref="L583:L646" ca="1" si="141">L582+M582*(J583-J582)</f>
        <v>426.41394271850027</v>
      </c>
      <c r="M583" s="1">
        <f t="shared" ca="1" si="136"/>
        <v>-7.2862931130891976E-5</v>
      </c>
      <c r="P583" s="1"/>
      <c r="Q583" s="1"/>
      <c r="R583" s="1"/>
      <c r="AH583" s="1">
        <f t="shared" ca="1" si="131"/>
        <v>119.40435304487234</v>
      </c>
      <c r="AI583" s="1">
        <f t="shared" ca="1" si="137"/>
        <v>-1.3231892087072437E-5</v>
      </c>
      <c r="AJ583" s="1">
        <f t="shared" ref="AJ583:AJ646" ca="1" si="142">AJ582+AK582*$I$5*60</f>
        <v>119.2138227091787</v>
      </c>
      <c r="AK583">
        <f t="shared" ca="1" si="138"/>
        <v>-1.3278958371233879E-5</v>
      </c>
    </row>
    <row r="584" spans="5:37" x14ac:dyDescent="0.3">
      <c r="E584" s="1">
        <f t="shared" si="139"/>
        <v>579</v>
      </c>
      <c r="F584" s="1">
        <f t="shared" si="132"/>
        <v>1123.0140268</v>
      </c>
      <c r="G584" s="1">
        <f t="shared" si="133"/>
        <v>1.0852983276799995</v>
      </c>
      <c r="H584" s="1">
        <f t="shared" si="134"/>
        <v>1123.0140268</v>
      </c>
      <c r="J584" s="1">
        <f t="shared" si="140"/>
        <v>2084400</v>
      </c>
      <c r="K584" s="1">
        <f t="shared" si="135"/>
        <v>24.1</v>
      </c>
      <c r="L584" s="1">
        <f t="shared" ca="1" si="141"/>
        <v>426.15163616642906</v>
      </c>
      <c r="M584" s="1">
        <f t="shared" ca="1" si="136"/>
        <v>-7.2817023631743336E-5</v>
      </c>
      <c r="P584" s="1"/>
      <c r="Q584" s="1"/>
      <c r="R584" s="1"/>
      <c r="AH584" s="1">
        <f t="shared" ref="AH584:AH647" ca="1" si="143">AH583+AI583*$I$5*60</f>
        <v>119.35671823335888</v>
      </c>
      <c r="AI584" s="1">
        <f t="shared" ca="1" si="137"/>
        <v>-1.3226130902366417E-5</v>
      </c>
      <c r="AJ584" s="1">
        <f t="shared" ca="1" si="142"/>
        <v>119.16601845904226</v>
      </c>
      <c r="AK584">
        <f t="shared" ca="1" si="138"/>
        <v>-1.3273146005804458E-5</v>
      </c>
    </row>
    <row r="585" spans="5:37" x14ac:dyDescent="0.3">
      <c r="E585" s="1">
        <f t="shared" si="139"/>
        <v>580</v>
      </c>
      <c r="F585" s="1">
        <f t="shared" si="132"/>
        <v>1123.1811824000001</v>
      </c>
      <c r="G585" s="1">
        <f t="shared" si="133"/>
        <v>1.08882745878</v>
      </c>
      <c r="H585" s="1">
        <f t="shared" si="134"/>
        <v>1123.1811824000001</v>
      </c>
      <c r="J585" s="1">
        <f t="shared" si="140"/>
        <v>2088000</v>
      </c>
      <c r="K585" s="1">
        <f t="shared" si="135"/>
        <v>24.2</v>
      </c>
      <c r="L585" s="1">
        <f t="shared" ca="1" si="141"/>
        <v>425.88949488135478</v>
      </c>
      <c r="M585" s="1">
        <f t="shared" ca="1" si="136"/>
        <v>-7.2771145075458657E-5</v>
      </c>
      <c r="P585" s="1"/>
      <c r="Q585" s="1"/>
      <c r="R585" s="1"/>
      <c r="AH585" s="1">
        <f t="shared" ca="1" si="143"/>
        <v>119.30910416211036</v>
      </c>
      <c r="AI585" s="1">
        <f t="shared" ca="1" si="137"/>
        <v>-1.3220372226088443E-5</v>
      </c>
      <c r="AJ585" s="1">
        <f t="shared" ca="1" si="142"/>
        <v>119.11823513342136</v>
      </c>
      <c r="AK585">
        <f t="shared" ca="1" si="138"/>
        <v>-1.3267336184519761E-5</v>
      </c>
    </row>
    <row r="586" spans="5:37" x14ac:dyDescent="0.3">
      <c r="E586" s="1">
        <f t="shared" si="139"/>
        <v>581</v>
      </c>
      <c r="F586" s="1">
        <f t="shared" si="132"/>
        <v>1123.3483380000002</v>
      </c>
      <c r="G586" s="1">
        <f t="shared" si="133"/>
        <v>1.092373384720001</v>
      </c>
      <c r="H586" s="1">
        <f t="shared" si="134"/>
        <v>1123.3483380000002</v>
      </c>
      <c r="J586" s="1">
        <f t="shared" si="140"/>
        <v>2091600</v>
      </c>
      <c r="K586" s="1">
        <f t="shared" si="135"/>
        <v>24.2</v>
      </c>
      <c r="L586" s="1">
        <f t="shared" ca="1" si="141"/>
        <v>425.6275187590831</v>
      </c>
      <c r="M586" s="1">
        <f t="shared" ca="1" si="136"/>
        <v>-7.2725295443753019E-5</v>
      </c>
      <c r="P586" s="1"/>
      <c r="Q586" s="1"/>
      <c r="R586" s="1"/>
      <c r="AH586" s="1">
        <f t="shared" ca="1" si="143"/>
        <v>119.26151082209644</v>
      </c>
      <c r="AI586" s="1">
        <f t="shared" ca="1" si="137"/>
        <v>-1.3214616057146343E-5</v>
      </c>
      <c r="AJ586" s="1">
        <f t="shared" ca="1" si="142"/>
        <v>119.0704727231571</v>
      </c>
      <c r="AK586">
        <f t="shared" ca="1" si="138"/>
        <v>-1.3261528906266183E-5</v>
      </c>
    </row>
    <row r="587" spans="5:37" x14ac:dyDescent="0.3">
      <c r="E587" s="1">
        <f t="shared" si="139"/>
        <v>582</v>
      </c>
      <c r="F587" s="1">
        <f t="shared" si="132"/>
        <v>1123.5154936000001</v>
      </c>
      <c r="G587" s="1">
        <f t="shared" si="133"/>
        <v>1.095936105499999</v>
      </c>
      <c r="H587" s="1">
        <f t="shared" si="134"/>
        <v>1123.5154936000001</v>
      </c>
      <c r="J587" s="1">
        <f t="shared" si="140"/>
        <v>2095200</v>
      </c>
      <c r="K587" s="1">
        <f t="shared" si="135"/>
        <v>24.3</v>
      </c>
      <c r="L587" s="1">
        <f t="shared" ca="1" si="141"/>
        <v>425.36570769548558</v>
      </c>
      <c r="M587" s="1">
        <f t="shared" ca="1" si="136"/>
        <v>-7.2726564345395307E-5</v>
      </c>
      <c r="P587" s="1"/>
      <c r="Q587" s="1"/>
      <c r="R587" s="1"/>
      <c r="AH587" s="1">
        <f t="shared" ca="1" si="143"/>
        <v>119.21393820429071</v>
      </c>
      <c r="AI587" s="1">
        <f t="shared" ca="1" si="137"/>
        <v>-1.3208862394448416E-5</v>
      </c>
      <c r="AJ587" s="1">
        <f t="shared" ca="1" si="142"/>
        <v>119.02273121909454</v>
      </c>
      <c r="AK587">
        <f t="shared" ca="1" si="138"/>
        <v>-1.3255724169930611E-5</v>
      </c>
    </row>
    <row r="588" spans="5:37" x14ac:dyDescent="0.3">
      <c r="E588" s="1">
        <f t="shared" si="139"/>
        <v>583</v>
      </c>
      <c r="F588" s="1">
        <f t="shared" si="132"/>
        <v>1123.6826492</v>
      </c>
      <c r="G588" s="1">
        <f t="shared" si="133"/>
        <v>1.0995156211199992</v>
      </c>
      <c r="H588" s="1">
        <f t="shared" si="134"/>
        <v>1123.6826492</v>
      </c>
      <c r="J588" s="1">
        <f t="shared" si="140"/>
        <v>2098800</v>
      </c>
      <c r="K588" s="1">
        <f t="shared" si="135"/>
        <v>24.3</v>
      </c>
      <c r="L588" s="1">
        <f t="shared" ca="1" si="141"/>
        <v>425.10389206384218</v>
      </c>
      <c r="M588" s="1">
        <f t="shared" ca="1" si="136"/>
        <v>-7.2680713151009778E-5</v>
      </c>
      <c r="P588" s="1"/>
      <c r="Q588" s="1"/>
      <c r="R588" s="1"/>
      <c r="AH588" s="1">
        <f t="shared" ca="1" si="143"/>
        <v>119.16638629967071</v>
      </c>
      <c r="AI588" s="1">
        <f t="shared" ca="1" si="137"/>
        <v>-1.3203111236903447E-5</v>
      </c>
      <c r="AJ588" s="1">
        <f t="shared" ca="1" si="142"/>
        <v>118.97501061208278</v>
      </c>
      <c r="AK588">
        <f t="shared" ca="1" si="138"/>
        <v>-1.3249921974400413E-5</v>
      </c>
    </row>
    <row r="589" spans="5:37" x14ac:dyDescent="0.3">
      <c r="E589" s="1">
        <f t="shared" si="139"/>
        <v>584</v>
      </c>
      <c r="F589" s="1">
        <f t="shared" si="132"/>
        <v>1123.8498048000001</v>
      </c>
      <c r="G589" s="1">
        <f t="shared" si="133"/>
        <v>1.10311193158</v>
      </c>
      <c r="H589" s="1">
        <f t="shared" si="134"/>
        <v>1123.8498048000001</v>
      </c>
      <c r="J589" s="1">
        <f t="shared" si="140"/>
        <v>2102400</v>
      </c>
      <c r="K589" s="1">
        <f t="shared" si="135"/>
        <v>24.3</v>
      </c>
      <c r="L589" s="1">
        <f t="shared" ca="1" si="141"/>
        <v>424.84224149649856</v>
      </c>
      <c r="M589" s="1">
        <f t="shared" ca="1" si="136"/>
        <v>-7.2634890882569589E-5</v>
      </c>
      <c r="P589" s="1"/>
      <c r="Q589" s="1"/>
      <c r="R589" s="1"/>
      <c r="AH589" s="1">
        <f t="shared" ca="1" si="143"/>
        <v>119.11885509921785</v>
      </c>
      <c r="AI589" s="1">
        <f t="shared" ca="1" si="137"/>
        <v>-1.3197362583420681E-5</v>
      </c>
      <c r="AJ589" s="1">
        <f t="shared" ca="1" si="142"/>
        <v>118.92731089297494</v>
      </c>
      <c r="AK589">
        <f t="shared" ca="1" si="138"/>
        <v>-1.3244122318563446E-5</v>
      </c>
    </row>
    <row r="590" spans="5:37" x14ac:dyDescent="0.3">
      <c r="E590" s="1">
        <f t="shared" si="139"/>
        <v>585</v>
      </c>
      <c r="F590" s="1">
        <f t="shared" si="132"/>
        <v>1124.0169604</v>
      </c>
      <c r="G590" s="1">
        <f t="shared" si="133"/>
        <v>1.1067250368800003</v>
      </c>
      <c r="H590" s="1">
        <f t="shared" si="134"/>
        <v>1124.0169604</v>
      </c>
      <c r="J590" s="1">
        <f t="shared" si="140"/>
        <v>2106000</v>
      </c>
      <c r="K590" s="1">
        <f t="shared" si="135"/>
        <v>24.4</v>
      </c>
      <c r="L590" s="1">
        <f t="shared" ca="1" si="141"/>
        <v>424.58075588932132</v>
      </c>
      <c r="M590" s="1">
        <f t="shared" ca="1" si="136"/>
        <v>-7.2589097521789003E-5</v>
      </c>
      <c r="P590" s="1"/>
      <c r="Q590" s="1"/>
      <c r="R590" s="1"/>
      <c r="AH590" s="1">
        <f t="shared" ca="1" si="143"/>
        <v>119.07134459391754</v>
      </c>
      <c r="AI590" s="1">
        <f t="shared" ca="1" si="137"/>
        <v>-1.3191616432909848E-5</v>
      </c>
      <c r="AJ590" s="1">
        <f t="shared" ca="1" si="142"/>
        <v>118.87963205262811</v>
      </c>
      <c r="AK590">
        <f t="shared" ca="1" si="138"/>
        <v>-1.3238325201308059E-5</v>
      </c>
    </row>
    <row r="591" spans="5:37" x14ac:dyDescent="0.3">
      <c r="E591" s="1">
        <f t="shared" si="139"/>
        <v>586</v>
      </c>
      <c r="F591" s="1">
        <f>1.671556*10^(-1)*(E591+274)+9.804303*10^2</f>
        <v>1124.1841160000001</v>
      </c>
      <c r="G591" s="1">
        <f>1.671556*10^(-1)</f>
        <v>0.16715560000000002</v>
      </c>
      <c r="H591" s="1">
        <f t="shared" si="134"/>
        <v>1124.1841160000001</v>
      </c>
      <c r="J591" s="1">
        <f t="shared" si="140"/>
        <v>2109600</v>
      </c>
      <c r="K591" s="1">
        <f t="shared" si="135"/>
        <v>24.4</v>
      </c>
      <c r="L591" s="1">
        <f t="shared" ca="1" si="141"/>
        <v>424.31943513824291</v>
      </c>
      <c r="M591" s="1">
        <f t="shared" ca="1" si="136"/>
        <v>-7.2590310731812115E-5</v>
      </c>
      <c r="P591" s="1"/>
      <c r="Q591" s="1"/>
      <c r="R591" s="1"/>
      <c r="AH591" s="1">
        <f t="shared" ca="1" si="143"/>
        <v>119.02385477475907</v>
      </c>
      <c r="AI591" s="1">
        <f t="shared" ca="1" si="137"/>
        <v>-1.3185872784281154E-5</v>
      </c>
      <c r="AJ591" s="1">
        <f t="shared" ca="1" si="142"/>
        <v>118.8319740819034</v>
      </c>
      <c r="AK591">
        <f t="shared" ca="1" si="138"/>
        <v>-1.3232530621523079E-5</v>
      </c>
    </row>
    <row r="592" spans="5:37" x14ac:dyDescent="0.3">
      <c r="E592" s="1">
        <f t="shared" si="139"/>
        <v>587</v>
      </c>
      <c r="F592" s="1">
        <f t="shared" si="132"/>
        <v>1124.3512716</v>
      </c>
      <c r="G592" s="1">
        <f t="shared" ref="G592:G655" si="144">1.671556*10^(-1)</f>
        <v>0.16715560000000002</v>
      </c>
      <c r="H592" s="1">
        <f t="shared" si="134"/>
        <v>1124.3512716</v>
      </c>
      <c r="J592" s="1">
        <f t="shared" si="140"/>
        <v>2113200</v>
      </c>
      <c r="K592" s="1">
        <f t="shared" si="135"/>
        <v>24.5</v>
      </c>
      <c r="L592" s="1">
        <f t="shared" ca="1" si="141"/>
        <v>424.05811001960836</v>
      </c>
      <c r="M592" s="1">
        <f t="shared" ca="1" si="136"/>
        <v>-7.2544515877358195E-5</v>
      </c>
      <c r="P592" s="1"/>
      <c r="Q592" s="1"/>
      <c r="R592" s="1"/>
      <c r="AH592" s="1">
        <f t="shared" ca="1" si="143"/>
        <v>118.97638563273566</v>
      </c>
      <c r="AI592" s="1">
        <f t="shared" ca="1" si="137"/>
        <v>-1.318013163644527E-5</v>
      </c>
      <c r="AJ592" s="1">
        <f t="shared" ca="1" si="142"/>
        <v>118.78433697166591</v>
      </c>
      <c r="AK592">
        <f t="shared" ca="1" si="138"/>
        <v>-1.3226738578097825E-5</v>
      </c>
    </row>
    <row r="593" spans="5:37" x14ac:dyDescent="0.3">
      <c r="E593" s="1">
        <f t="shared" si="139"/>
        <v>588</v>
      </c>
      <c r="F593" s="1">
        <f t="shared" si="132"/>
        <v>1124.5184272000001</v>
      </c>
      <c r="G593" s="1">
        <f t="shared" si="144"/>
        <v>0.16715560000000002</v>
      </c>
      <c r="H593" s="1">
        <f t="shared" si="134"/>
        <v>1124.5184272000001</v>
      </c>
      <c r="J593" s="1">
        <f t="shared" si="140"/>
        <v>2116800</v>
      </c>
      <c r="K593" s="1">
        <f t="shared" si="135"/>
        <v>24.5</v>
      </c>
      <c r="L593" s="1">
        <f t="shared" ca="1" si="141"/>
        <v>423.79694976244986</v>
      </c>
      <c r="M593" s="1">
        <f t="shared" ca="1" si="136"/>
        <v>-7.2498749931866467E-5</v>
      </c>
      <c r="P593" s="1"/>
      <c r="Q593" s="1"/>
      <c r="R593" s="1"/>
      <c r="AH593" s="1">
        <f t="shared" ca="1" si="143"/>
        <v>118.92893715884445</v>
      </c>
      <c r="AI593" s="1">
        <f t="shared" ca="1" si="137"/>
        <v>-1.3174392988313351E-5</v>
      </c>
      <c r="AJ593" s="1">
        <f t="shared" ca="1" si="142"/>
        <v>118.73672071278476</v>
      </c>
      <c r="AK593">
        <f t="shared" ca="1" si="138"/>
        <v>-1.3220949069922104E-5</v>
      </c>
    </row>
    <row r="594" spans="5:37" x14ac:dyDescent="0.3">
      <c r="E594" s="1">
        <f t="shared" si="139"/>
        <v>589</v>
      </c>
      <c r="F594" s="1">
        <f t="shared" si="132"/>
        <v>1124.6855828</v>
      </c>
      <c r="G594" s="1">
        <f t="shared" si="144"/>
        <v>0.16715560000000002</v>
      </c>
      <c r="H594" s="1">
        <f t="shared" si="134"/>
        <v>1124.6855828</v>
      </c>
      <c r="J594" s="1">
        <f t="shared" si="140"/>
        <v>2120400</v>
      </c>
      <c r="K594" s="1">
        <f t="shared" si="135"/>
        <v>24.5</v>
      </c>
      <c r="L594" s="1">
        <f t="shared" ca="1" si="141"/>
        <v>423.53595426269516</v>
      </c>
      <c r="M594" s="1">
        <f t="shared" ca="1" si="136"/>
        <v>-7.2453012877050357E-5</v>
      </c>
      <c r="P594" s="1"/>
      <c r="Q594" s="1"/>
      <c r="R594" s="1"/>
      <c r="AH594" s="1">
        <f t="shared" ca="1" si="143"/>
        <v>118.88150934408652</v>
      </c>
      <c r="AI594" s="1">
        <f t="shared" ca="1" si="137"/>
        <v>-1.3168656838797023E-5</v>
      </c>
      <c r="AJ594" s="1">
        <f t="shared" ca="1" si="142"/>
        <v>118.68912529613304</v>
      </c>
      <c r="AK594">
        <f t="shared" ca="1" si="138"/>
        <v>-1.3215162095886201E-5</v>
      </c>
    </row>
    <row r="595" spans="5:37" x14ac:dyDescent="0.3">
      <c r="E595" s="1">
        <f t="shared" si="139"/>
        <v>590</v>
      </c>
      <c r="F595" s="1">
        <f t="shared" si="132"/>
        <v>1124.8527384000001</v>
      </c>
      <c r="G595" s="1">
        <f t="shared" si="144"/>
        <v>0.16715560000000002</v>
      </c>
      <c r="H595" s="1">
        <f t="shared" si="134"/>
        <v>1124.8527384000001</v>
      </c>
      <c r="J595" s="1">
        <f t="shared" si="140"/>
        <v>2124000</v>
      </c>
      <c r="K595" s="1">
        <f t="shared" si="135"/>
        <v>24.6</v>
      </c>
      <c r="L595" s="1">
        <f t="shared" ca="1" si="141"/>
        <v>423.27512341633775</v>
      </c>
      <c r="M595" s="1">
        <f t="shared" ca="1" si="136"/>
        <v>-7.2454171596506516E-5</v>
      </c>
      <c r="P595" s="1"/>
      <c r="Q595" s="1"/>
      <c r="R595" s="1"/>
      <c r="AH595" s="1">
        <f t="shared" ca="1" si="143"/>
        <v>118.83410217946685</v>
      </c>
      <c r="AI595" s="1">
        <f t="shared" ca="1" si="137"/>
        <v>-1.3162923186808384E-5</v>
      </c>
      <c r="AJ595" s="1">
        <f t="shared" ca="1" si="142"/>
        <v>118.64155071258786</v>
      </c>
      <c r="AK595">
        <f t="shared" ca="1" si="138"/>
        <v>-1.3209377654880894E-5</v>
      </c>
    </row>
    <row r="596" spans="5:37" x14ac:dyDescent="0.3">
      <c r="E596" s="1">
        <f t="shared" si="139"/>
        <v>591</v>
      </c>
      <c r="F596" s="1">
        <f t="shared" si="132"/>
        <v>1125.019894</v>
      </c>
      <c r="G596" s="1">
        <f t="shared" si="144"/>
        <v>0.16715560000000002</v>
      </c>
      <c r="H596" s="1">
        <f t="shared" si="134"/>
        <v>1125.019894</v>
      </c>
      <c r="J596" s="1">
        <f t="shared" si="140"/>
        <v>2127600</v>
      </c>
      <c r="K596" s="1">
        <f t="shared" si="135"/>
        <v>24.6</v>
      </c>
      <c r="L596" s="1">
        <f t="shared" ca="1" si="141"/>
        <v>423.01428839859034</v>
      </c>
      <c r="M596" s="1">
        <f t="shared" ca="1" si="136"/>
        <v>-7.2408433115599214E-5</v>
      </c>
      <c r="P596" s="1"/>
      <c r="Q596" s="1"/>
      <c r="R596" s="1"/>
      <c r="AH596" s="1">
        <f t="shared" ca="1" si="143"/>
        <v>118.78671565599434</v>
      </c>
      <c r="AI596" s="1">
        <f t="shared" ca="1" si="137"/>
        <v>-1.3157192031260007E-5</v>
      </c>
      <c r="AJ596" s="1">
        <f t="shared" ca="1" si="142"/>
        <v>118.59399695303028</v>
      </c>
      <c r="AK596">
        <f t="shared" ca="1" si="138"/>
        <v>-1.3203595745797441E-5</v>
      </c>
    </row>
    <row r="597" spans="5:37" x14ac:dyDescent="0.3">
      <c r="E597" s="1">
        <f t="shared" si="139"/>
        <v>592</v>
      </c>
      <c r="F597" s="1">
        <f t="shared" si="132"/>
        <v>1125.1870496000001</v>
      </c>
      <c r="G597" s="1">
        <f t="shared" si="144"/>
        <v>0.16715560000000002</v>
      </c>
      <c r="H597" s="1">
        <f t="shared" si="134"/>
        <v>1125.1870496000001</v>
      </c>
      <c r="J597" s="1">
        <f t="shared" si="140"/>
        <v>2131200</v>
      </c>
      <c r="K597" s="1">
        <f t="shared" si="135"/>
        <v>24.7</v>
      </c>
      <c r="L597" s="1">
        <f t="shared" ca="1" si="141"/>
        <v>422.7536180393742</v>
      </c>
      <c r="M597" s="1">
        <f t="shared" ca="1" si="136"/>
        <v>-7.2362723526607628E-5</v>
      </c>
      <c r="P597" s="1"/>
      <c r="Q597" s="1"/>
      <c r="R597" s="1"/>
      <c r="AH597" s="1">
        <f t="shared" ca="1" si="143"/>
        <v>118.7393497646818</v>
      </c>
      <c r="AI597" s="1">
        <f t="shared" ca="1" si="137"/>
        <v>-1.3151463371064936E-5</v>
      </c>
      <c r="AJ597" s="1">
        <f t="shared" ca="1" si="142"/>
        <v>118.54646400834541</v>
      </c>
      <c r="AK597">
        <f t="shared" ca="1" si="138"/>
        <v>-1.3197816367527592E-5</v>
      </c>
    </row>
    <row r="598" spans="5:37" x14ac:dyDescent="0.3">
      <c r="E598" s="1">
        <f t="shared" si="139"/>
        <v>593</v>
      </c>
      <c r="F598" s="1">
        <f t="shared" si="132"/>
        <v>1125.3542052</v>
      </c>
      <c r="G598" s="1">
        <f t="shared" si="144"/>
        <v>0.16715560000000002</v>
      </c>
      <c r="H598" s="1">
        <f t="shared" si="134"/>
        <v>1125.3542052</v>
      </c>
      <c r="J598" s="1">
        <f t="shared" si="140"/>
        <v>2134800</v>
      </c>
      <c r="K598" s="1">
        <f t="shared" si="135"/>
        <v>24.7</v>
      </c>
      <c r="L598" s="1">
        <f t="shared" ca="1" si="141"/>
        <v>422.49311223467839</v>
      </c>
      <c r="M598" s="1">
        <f t="shared" ca="1" si="136"/>
        <v>-7.2363829632709616E-5</v>
      </c>
      <c r="P598" s="1"/>
      <c r="Q598" s="1"/>
      <c r="R598" s="1"/>
      <c r="AH598" s="1">
        <f t="shared" ca="1" si="143"/>
        <v>118.69200449654598</v>
      </c>
      <c r="AI598" s="1">
        <f t="shared" ca="1" si="137"/>
        <v>-1.3145737205136697E-5</v>
      </c>
      <c r="AJ598" s="1">
        <f t="shared" ca="1" si="142"/>
        <v>118.49895186942231</v>
      </c>
      <c r="AK598">
        <f t="shared" ca="1" si="138"/>
        <v>-1.3204411269122151E-5</v>
      </c>
    </row>
    <row r="599" spans="5:37" x14ac:dyDescent="0.3">
      <c r="E599" s="1">
        <f t="shared" si="139"/>
        <v>594</v>
      </c>
      <c r="F599" s="1">
        <f t="shared" si="132"/>
        <v>1125.5213608000001</v>
      </c>
      <c r="G599" s="1">
        <f t="shared" si="144"/>
        <v>0.16715560000000002</v>
      </c>
      <c r="H599" s="1">
        <f t="shared" si="134"/>
        <v>1125.5213608000001</v>
      </c>
      <c r="J599" s="1">
        <f t="shared" si="140"/>
        <v>2138400</v>
      </c>
      <c r="K599" s="1">
        <f t="shared" si="135"/>
        <v>24.8</v>
      </c>
      <c r="L599" s="1">
        <f t="shared" ca="1" si="141"/>
        <v>422.23260244800065</v>
      </c>
      <c r="M599" s="1">
        <f t="shared" ca="1" si="136"/>
        <v>-7.2318118683000447E-5</v>
      </c>
      <c r="P599" s="1"/>
      <c r="Q599" s="1"/>
      <c r="R599" s="1"/>
      <c r="AH599" s="1">
        <f t="shared" ca="1" si="143"/>
        <v>118.64467984260749</v>
      </c>
      <c r="AI599" s="1">
        <f t="shared" ca="1" si="137"/>
        <v>-1.3140013532389274E-5</v>
      </c>
      <c r="AJ599" s="1">
        <f t="shared" ca="1" si="142"/>
        <v>118.45141598885347</v>
      </c>
      <c r="AK599">
        <f t="shared" ca="1" si="138"/>
        <v>-1.3198626113539942E-5</v>
      </c>
    </row>
    <row r="600" spans="5:37" x14ac:dyDescent="0.3">
      <c r="E600" s="1">
        <f t="shared" si="139"/>
        <v>595</v>
      </c>
      <c r="F600" s="1">
        <f t="shared" si="132"/>
        <v>1125.6885164</v>
      </c>
      <c r="G600" s="1">
        <f t="shared" si="144"/>
        <v>0.16715560000000002</v>
      </c>
      <c r="H600" s="1">
        <f t="shared" si="134"/>
        <v>1125.6885164</v>
      </c>
      <c r="J600" s="1">
        <f t="shared" si="140"/>
        <v>2142000</v>
      </c>
      <c r="K600" s="1">
        <f t="shared" si="135"/>
        <v>24.8</v>
      </c>
      <c r="L600" s="1">
        <f t="shared" ca="1" si="141"/>
        <v>421.97225722074182</v>
      </c>
      <c r="M600" s="1">
        <f t="shared" ca="1" si="136"/>
        <v>-7.2272436626386361E-5</v>
      </c>
      <c r="P600" s="1"/>
      <c r="Q600" s="1"/>
      <c r="R600" s="1"/>
      <c r="AH600" s="1">
        <f t="shared" ca="1" si="143"/>
        <v>118.59737579389089</v>
      </c>
      <c r="AI600" s="1">
        <f t="shared" ca="1" si="137"/>
        <v>-1.313429235173714E-5</v>
      </c>
      <c r="AJ600" s="1">
        <f t="shared" ca="1" si="142"/>
        <v>118.40390093484473</v>
      </c>
      <c r="AK600">
        <f t="shared" ca="1" si="138"/>
        <v>-1.3192843492567153E-5</v>
      </c>
    </row>
    <row r="601" spans="5:37" x14ac:dyDescent="0.3">
      <c r="E601" s="1">
        <f t="shared" si="139"/>
        <v>596</v>
      </c>
      <c r="F601" s="1">
        <f t="shared" si="132"/>
        <v>1125.8556720000001</v>
      </c>
      <c r="G601" s="1">
        <f t="shared" si="144"/>
        <v>0.16715560000000002</v>
      </c>
      <c r="H601" s="1">
        <f t="shared" si="134"/>
        <v>1125.8556720000001</v>
      </c>
      <c r="J601" s="1">
        <f t="shared" si="140"/>
        <v>2145600</v>
      </c>
      <c r="K601" s="1">
        <f t="shared" si="135"/>
        <v>24.8</v>
      </c>
      <c r="L601" s="1">
        <f t="shared" ca="1" si="141"/>
        <v>421.71207644888682</v>
      </c>
      <c r="M601" s="1">
        <f t="shared" ca="1" si="136"/>
        <v>-7.2226783444567761E-5</v>
      </c>
      <c r="P601" s="1"/>
      <c r="Q601" s="1"/>
      <c r="R601" s="1"/>
      <c r="AH601" s="1">
        <f t="shared" ca="1" si="143"/>
        <v>118.55009234142463</v>
      </c>
      <c r="AI601" s="1">
        <f t="shared" ca="1" si="137"/>
        <v>-1.3128573662095229E-5</v>
      </c>
      <c r="AJ601" s="1">
        <f t="shared" ca="1" si="142"/>
        <v>118.35640669827148</v>
      </c>
      <c r="AK601">
        <f t="shared" ca="1" si="138"/>
        <v>-1.3187063405093305E-5</v>
      </c>
    </row>
    <row r="602" spans="5:37" x14ac:dyDescent="0.3">
      <c r="E602" s="1">
        <f t="shared" si="139"/>
        <v>597</v>
      </c>
      <c r="F602" s="1">
        <f t="shared" si="132"/>
        <v>1126.0228276</v>
      </c>
      <c r="G602" s="1">
        <f t="shared" si="144"/>
        <v>0.16715560000000002</v>
      </c>
      <c r="H602" s="1">
        <f t="shared" si="134"/>
        <v>1126.0228276</v>
      </c>
      <c r="J602" s="1">
        <f t="shared" si="140"/>
        <v>2149200</v>
      </c>
      <c r="K602" s="1">
        <f t="shared" si="135"/>
        <v>24.9</v>
      </c>
      <c r="L602" s="1">
        <f t="shared" ca="1" si="141"/>
        <v>421.45206002848636</v>
      </c>
      <c r="M602" s="1">
        <f t="shared" ca="1" si="136"/>
        <v>-7.2227837418053519E-5</v>
      </c>
      <c r="P602" s="1"/>
      <c r="Q602" s="1"/>
      <c r="R602" s="1"/>
      <c r="AH602" s="1">
        <f t="shared" ca="1" si="143"/>
        <v>118.50282947624109</v>
      </c>
      <c r="AI602" s="1">
        <f t="shared" ca="1" si="137"/>
        <v>-1.3122857462378953E-5</v>
      </c>
      <c r="AJ602" s="1">
        <f t="shared" ca="1" si="142"/>
        <v>118.30893327001314</v>
      </c>
      <c r="AK602">
        <f t="shared" ca="1" si="138"/>
        <v>-1.3181285850008416E-5</v>
      </c>
    </row>
    <row r="603" spans="5:37" x14ac:dyDescent="0.3">
      <c r="E603" s="1">
        <f t="shared" si="139"/>
        <v>598</v>
      </c>
      <c r="F603" s="1">
        <f t="shared" si="132"/>
        <v>1126.1899832000001</v>
      </c>
      <c r="G603" s="1">
        <f t="shared" si="144"/>
        <v>0.16715560000000002</v>
      </c>
      <c r="H603" s="1">
        <f t="shared" si="134"/>
        <v>1126.1899832000001</v>
      </c>
      <c r="J603" s="1">
        <f t="shared" si="140"/>
        <v>2152800</v>
      </c>
      <c r="K603" s="1">
        <f t="shared" si="135"/>
        <v>24.9</v>
      </c>
      <c r="L603" s="1">
        <f t="shared" ca="1" si="141"/>
        <v>421.19203981378138</v>
      </c>
      <c r="M603" s="1">
        <f t="shared" ca="1" si="136"/>
        <v>-7.2182182940296464E-5</v>
      </c>
      <c r="P603" s="1"/>
      <c r="Q603" s="1"/>
      <c r="R603" s="1"/>
      <c r="AH603" s="1">
        <f t="shared" ca="1" si="143"/>
        <v>118.45558718937653</v>
      </c>
      <c r="AI603" s="1">
        <f t="shared" ca="1" si="137"/>
        <v>-1.3131987343771762E-5</v>
      </c>
      <c r="AJ603" s="1">
        <f t="shared" ca="1" si="142"/>
        <v>118.26148064095311</v>
      </c>
      <c r="AK603">
        <f t="shared" ca="1" si="138"/>
        <v>-1.3175510826202988E-5</v>
      </c>
    </row>
    <row r="604" spans="5:37" x14ac:dyDescent="0.3">
      <c r="E604" s="1">
        <f t="shared" si="139"/>
        <v>599</v>
      </c>
      <c r="F604" s="1">
        <f t="shared" si="132"/>
        <v>1126.3571388</v>
      </c>
      <c r="G604" s="1">
        <f t="shared" si="144"/>
        <v>0.16715560000000002</v>
      </c>
      <c r="H604" s="1">
        <f t="shared" si="134"/>
        <v>1126.3571388</v>
      </c>
      <c r="J604" s="1">
        <f t="shared" si="140"/>
        <v>2156400</v>
      </c>
      <c r="K604" s="1">
        <f t="shared" si="135"/>
        <v>25</v>
      </c>
      <c r="L604" s="1">
        <f t="shared" ca="1" si="141"/>
        <v>420.93218395519631</v>
      </c>
      <c r="M604" s="1">
        <f t="shared" ca="1" si="136"/>
        <v>-7.2136557338454293E-5</v>
      </c>
      <c r="P604" s="1"/>
      <c r="Q604" s="1"/>
      <c r="R604" s="1"/>
      <c r="AH604" s="1">
        <f t="shared" ca="1" si="143"/>
        <v>118.40831203493894</v>
      </c>
      <c r="AI604" s="1">
        <f t="shared" ca="1" si="137"/>
        <v>-1.3126263187498788E-5</v>
      </c>
      <c r="AJ604" s="1">
        <f t="shared" ca="1" si="142"/>
        <v>118.21404880197878</v>
      </c>
      <c r="AK604">
        <f t="shared" ca="1" si="138"/>
        <v>-1.3169738332568011E-5</v>
      </c>
    </row>
    <row r="605" spans="5:37" x14ac:dyDescent="0.3">
      <c r="E605" s="1">
        <f t="shared" si="139"/>
        <v>600</v>
      </c>
      <c r="F605" s="1">
        <f t="shared" si="132"/>
        <v>1126.5242944000001</v>
      </c>
      <c r="G605" s="1">
        <f t="shared" si="144"/>
        <v>0.16715560000000002</v>
      </c>
      <c r="H605" s="1">
        <f t="shared" si="134"/>
        <v>1126.5242944000001</v>
      </c>
      <c r="J605" s="1">
        <f t="shared" si="140"/>
        <v>2160000</v>
      </c>
      <c r="K605" s="1">
        <f t="shared" si="135"/>
        <v>25</v>
      </c>
      <c r="L605" s="1">
        <f t="shared" ca="1" si="141"/>
        <v>420.67249234877789</v>
      </c>
      <c r="M605" s="1">
        <f t="shared" ca="1" si="136"/>
        <v>-7.2090960594226784E-5</v>
      </c>
      <c r="P605" s="1"/>
      <c r="Q605" s="1"/>
      <c r="R605" s="1"/>
      <c r="AH605" s="1">
        <f t="shared" ca="1" si="143"/>
        <v>118.36105748746395</v>
      </c>
      <c r="AI605" s="1">
        <f t="shared" ca="1" si="137"/>
        <v>-1.3120541526351967E-5</v>
      </c>
      <c r="AJ605" s="1">
        <f t="shared" ca="1" si="142"/>
        <v>118.16663774398152</v>
      </c>
      <c r="AK605">
        <f t="shared" ca="1" si="138"/>
        <v>-1.3163968367994959E-5</v>
      </c>
    </row>
    <row r="606" spans="5:37" x14ac:dyDescent="0.3">
      <c r="E606" s="1">
        <f t="shared" si="139"/>
        <v>601</v>
      </c>
      <c r="F606" s="1">
        <f t="shared" si="132"/>
        <v>1126.69145</v>
      </c>
      <c r="G606" s="1">
        <f t="shared" si="144"/>
        <v>0.16715560000000002</v>
      </c>
      <c r="H606" s="1">
        <f t="shared" si="134"/>
        <v>1126.69145</v>
      </c>
      <c r="J606" s="1">
        <f t="shared" si="140"/>
        <v>2163600</v>
      </c>
      <c r="K606" s="1">
        <f t="shared" si="135"/>
        <v>25</v>
      </c>
      <c r="L606" s="1">
        <f t="shared" ca="1" si="141"/>
        <v>420.4129648906387</v>
      </c>
      <c r="M606" s="1">
        <f t="shared" ca="1" si="136"/>
        <v>-7.2091963625509856E-5</v>
      </c>
      <c r="P606" s="1"/>
      <c r="Q606" s="1"/>
      <c r="R606" s="1"/>
      <c r="AH606" s="1">
        <f t="shared" ca="1" si="143"/>
        <v>118.31382353796909</v>
      </c>
      <c r="AI606" s="1">
        <f t="shared" ca="1" si="137"/>
        <v>-1.3114822359243683E-5</v>
      </c>
      <c r="AJ606" s="1">
        <f t="shared" ca="1" si="142"/>
        <v>118.11924745785674</v>
      </c>
      <c r="AK606">
        <f t="shared" ca="1" si="138"/>
        <v>-1.3158200931375791E-5</v>
      </c>
    </row>
    <row r="607" spans="5:37" x14ac:dyDescent="0.3">
      <c r="E607" s="1">
        <f t="shared" si="139"/>
        <v>602</v>
      </c>
      <c r="F607" s="1">
        <f t="shared" si="132"/>
        <v>1126.8586056000001</v>
      </c>
      <c r="G607" s="1">
        <f t="shared" si="144"/>
        <v>0.16715560000000002</v>
      </c>
      <c r="H607" s="1">
        <f t="shared" si="134"/>
        <v>1126.8586056000001</v>
      </c>
      <c r="J607" s="1">
        <f t="shared" si="140"/>
        <v>2167200</v>
      </c>
      <c r="K607" s="1">
        <f t="shared" si="135"/>
        <v>25.1</v>
      </c>
      <c r="L607" s="1">
        <f t="shared" ca="1" si="141"/>
        <v>420.15343382158687</v>
      </c>
      <c r="M607" s="1">
        <f t="shared" ca="1" si="136"/>
        <v>-7.2046365648703245E-5</v>
      </c>
      <c r="P607" s="1"/>
      <c r="Q607" s="1"/>
      <c r="R607" s="1"/>
      <c r="AH607" s="1">
        <f t="shared" ca="1" si="143"/>
        <v>118.26661017747581</v>
      </c>
      <c r="AI607" s="1">
        <f t="shared" ca="1" si="137"/>
        <v>-1.3109105685086804E-5</v>
      </c>
      <c r="AJ607" s="1">
        <f t="shared" ca="1" si="142"/>
        <v>118.07187793450379</v>
      </c>
      <c r="AK607">
        <f t="shared" ca="1" si="138"/>
        <v>-1.3152436021602953E-5</v>
      </c>
    </row>
    <row r="608" spans="5:37" x14ac:dyDescent="0.3">
      <c r="E608" s="1">
        <f t="shared" si="139"/>
        <v>603</v>
      </c>
      <c r="F608" s="1">
        <f t="shared" si="132"/>
        <v>1127.0257612</v>
      </c>
      <c r="G608" s="1">
        <f t="shared" si="144"/>
        <v>0.16715560000000002</v>
      </c>
      <c r="H608" s="1">
        <f t="shared" si="134"/>
        <v>1127.0257612</v>
      </c>
      <c r="J608" s="1">
        <f t="shared" si="140"/>
        <v>2170800</v>
      </c>
      <c r="K608" s="1">
        <f t="shared" si="135"/>
        <v>25.1</v>
      </c>
      <c r="L608" s="1">
        <f t="shared" ca="1" si="141"/>
        <v>419.89406690525152</v>
      </c>
      <c r="M608" s="1">
        <f t="shared" ca="1" si="136"/>
        <v>-7.200079653057193E-5</v>
      </c>
      <c r="P608" s="1"/>
      <c r="Q608" s="1"/>
      <c r="R608" s="1"/>
      <c r="AH608" s="1">
        <f t="shared" ca="1" si="143"/>
        <v>118.21941739700949</v>
      </c>
      <c r="AI608" s="1">
        <f t="shared" ca="1" si="137"/>
        <v>-1.3103391502794666E-5</v>
      </c>
      <c r="AJ608" s="1">
        <f t="shared" ca="1" si="142"/>
        <v>118.02452916482602</v>
      </c>
      <c r="AK608">
        <f t="shared" ca="1" si="138"/>
        <v>-1.3146673637569375E-5</v>
      </c>
    </row>
    <row r="609" spans="5:37" x14ac:dyDescent="0.3">
      <c r="E609" s="1">
        <f t="shared" si="139"/>
        <v>604</v>
      </c>
      <c r="F609" s="1">
        <f t="shared" si="132"/>
        <v>1127.1929168000001</v>
      </c>
      <c r="G609" s="1">
        <f t="shared" si="144"/>
        <v>0.16715560000000002</v>
      </c>
      <c r="H609" s="1">
        <f t="shared" si="134"/>
        <v>1127.1929168000001</v>
      </c>
      <c r="J609" s="1">
        <f t="shared" si="140"/>
        <v>2174400</v>
      </c>
      <c r="K609" s="1">
        <f t="shared" si="135"/>
        <v>25.2</v>
      </c>
      <c r="L609" s="1">
        <f t="shared" ca="1" si="141"/>
        <v>419.63486403774147</v>
      </c>
      <c r="M609" s="1">
        <f t="shared" ca="1" si="136"/>
        <v>-7.1955256252815135E-5</v>
      </c>
      <c r="P609" s="1"/>
      <c r="Q609" s="1"/>
      <c r="R609" s="1"/>
      <c r="AH609" s="1">
        <f t="shared" ca="1" si="143"/>
        <v>118.17224518759943</v>
      </c>
      <c r="AI609" s="1">
        <f t="shared" ca="1" si="137"/>
        <v>-1.3097679811281078E-5</v>
      </c>
      <c r="AJ609" s="1">
        <f t="shared" ca="1" si="142"/>
        <v>117.97720113973077</v>
      </c>
      <c r="AK609">
        <f t="shared" ca="1" si="138"/>
        <v>-1.3140913778168476E-5</v>
      </c>
    </row>
    <row r="610" spans="5:37" x14ac:dyDescent="0.3">
      <c r="E610" s="1">
        <f t="shared" si="139"/>
        <v>605</v>
      </c>
      <c r="F610" s="1">
        <f t="shared" si="132"/>
        <v>1127.3600724</v>
      </c>
      <c r="G610" s="1">
        <f t="shared" si="144"/>
        <v>0.16715560000000002</v>
      </c>
      <c r="H610" s="1">
        <f t="shared" si="134"/>
        <v>1127.3600724</v>
      </c>
      <c r="J610" s="1">
        <f t="shared" si="140"/>
        <v>2178000</v>
      </c>
      <c r="K610" s="1">
        <f t="shared" si="135"/>
        <v>25.2</v>
      </c>
      <c r="L610" s="1">
        <f t="shared" ca="1" si="141"/>
        <v>419.37582511523135</v>
      </c>
      <c r="M610" s="1">
        <f t="shared" ca="1" si="136"/>
        <v>-7.1956209528487497E-5</v>
      </c>
      <c r="P610" s="1"/>
      <c r="Q610" s="1"/>
      <c r="R610" s="1"/>
      <c r="AH610" s="1">
        <f t="shared" ca="1" si="143"/>
        <v>118.12509354027881</v>
      </c>
      <c r="AI610" s="1">
        <f t="shared" ca="1" si="137"/>
        <v>-1.3091970609460325E-5</v>
      </c>
      <c r="AJ610" s="1">
        <f t="shared" ca="1" si="142"/>
        <v>117.92989385012936</v>
      </c>
      <c r="AK610">
        <f t="shared" ca="1" si="138"/>
        <v>-1.3135156442294151E-5</v>
      </c>
    </row>
    <row r="611" spans="5:37" x14ac:dyDescent="0.3">
      <c r="E611" s="1">
        <f t="shared" si="139"/>
        <v>606</v>
      </c>
      <c r="F611" s="1">
        <f t="shared" si="132"/>
        <v>1127.5272280000002</v>
      </c>
      <c r="G611" s="1">
        <f t="shared" si="144"/>
        <v>0.16715560000000002</v>
      </c>
      <c r="H611" s="1">
        <f t="shared" si="134"/>
        <v>1127.5272280000002</v>
      </c>
      <c r="J611" s="1">
        <f t="shared" si="140"/>
        <v>2181600</v>
      </c>
      <c r="K611" s="1">
        <f t="shared" si="135"/>
        <v>25.3</v>
      </c>
      <c r="L611" s="1">
        <f t="shared" ca="1" si="141"/>
        <v>419.1167827609288</v>
      </c>
      <c r="M611" s="1">
        <f t="shared" ca="1" si="136"/>
        <v>-7.1910668080093113E-5</v>
      </c>
      <c r="P611" s="1"/>
      <c r="Q611" s="1"/>
      <c r="R611" s="1"/>
      <c r="AH611" s="1">
        <f t="shared" ca="1" si="143"/>
        <v>118.07796244608475</v>
      </c>
      <c r="AI611" s="1">
        <f t="shared" ca="1" si="137"/>
        <v>-1.3086263896247168E-5</v>
      </c>
      <c r="AJ611" s="1">
        <f t="shared" ca="1" si="142"/>
        <v>117.8826072869371</v>
      </c>
      <c r="AK611">
        <f t="shared" ca="1" si="138"/>
        <v>-1.3129401628840787E-5</v>
      </c>
    </row>
    <row r="612" spans="5:37" x14ac:dyDescent="0.3">
      <c r="E612" s="1">
        <f t="shared" si="139"/>
        <v>607</v>
      </c>
      <c r="F612" s="1">
        <f t="shared" si="132"/>
        <v>1127.6943836</v>
      </c>
      <c r="G612" s="1">
        <f t="shared" si="144"/>
        <v>0.16715560000000002</v>
      </c>
      <c r="H612" s="1">
        <f t="shared" si="134"/>
        <v>1127.6943836</v>
      </c>
      <c r="J612" s="1">
        <f t="shared" si="140"/>
        <v>2185200</v>
      </c>
      <c r="K612" s="1">
        <f t="shared" si="135"/>
        <v>25.3</v>
      </c>
      <c r="L612" s="1">
        <f t="shared" ca="1" si="141"/>
        <v>418.85790435584045</v>
      </c>
      <c r="M612" s="1">
        <f t="shared" ca="1" si="136"/>
        <v>-7.1865155473076434E-5</v>
      </c>
      <c r="P612" s="1"/>
      <c r="Q612" s="1"/>
      <c r="R612" s="1"/>
      <c r="AH612" s="1">
        <f t="shared" ca="1" si="143"/>
        <v>118.03085189605827</v>
      </c>
      <c r="AI612" s="1">
        <f t="shared" ca="1" si="137"/>
        <v>-1.3080559670556832E-5</v>
      </c>
      <c r="AJ612" s="1">
        <f t="shared" ca="1" si="142"/>
        <v>117.83534144107327</v>
      </c>
      <c r="AK612">
        <f t="shared" ca="1" si="138"/>
        <v>-1.3123649336703257E-5</v>
      </c>
    </row>
    <row r="613" spans="5:37" x14ac:dyDescent="0.3">
      <c r="E613" s="1">
        <f t="shared" si="139"/>
        <v>608</v>
      </c>
      <c r="F613" s="1">
        <f t="shared" si="132"/>
        <v>1127.8615392000002</v>
      </c>
      <c r="G613" s="1">
        <f t="shared" si="144"/>
        <v>0.16715560000000002</v>
      </c>
      <c r="H613" s="1">
        <f t="shared" si="134"/>
        <v>1127.8615392000002</v>
      </c>
      <c r="J613" s="1">
        <f t="shared" si="140"/>
        <v>2188800</v>
      </c>
      <c r="K613" s="1">
        <f t="shared" si="135"/>
        <v>25.3</v>
      </c>
      <c r="L613" s="1">
        <f t="shared" ca="1" si="141"/>
        <v>418.59918979613735</v>
      </c>
      <c r="M613" s="1">
        <f t="shared" ca="1" si="136"/>
        <v>-7.1819671689136099E-5</v>
      </c>
      <c r="P613" s="1"/>
      <c r="Q613" s="1"/>
      <c r="R613" s="1"/>
      <c r="AH613" s="1">
        <f t="shared" ca="1" si="143"/>
        <v>117.98376188124426</v>
      </c>
      <c r="AI613" s="1">
        <f t="shared" ca="1" si="137"/>
        <v>-1.3074857931305026E-5</v>
      </c>
      <c r="AJ613" s="1">
        <f t="shared" ca="1" si="142"/>
        <v>117.78809630346113</v>
      </c>
      <c r="AK613">
        <f t="shared" ca="1" si="138"/>
        <v>-1.3117899564776908E-5</v>
      </c>
    </row>
    <row r="614" spans="5:37" x14ac:dyDescent="0.3">
      <c r="E614" s="1">
        <f t="shared" si="139"/>
        <v>609</v>
      </c>
      <c r="F614" s="1">
        <f t="shared" si="132"/>
        <v>1128.0286948</v>
      </c>
      <c r="G614" s="1">
        <f t="shared" si="144"/>
        <v>0.16715560000000002</v>
      </c>
      <c r="H614" s="1">
        <f t="shared" si="134"/>
        <v>1128.0286948</v>
      </c>
      <c r="J614" s="1">
        <f t="shared" si="140"/>
        <v>2192400</v>
      </c>
      <c r="K614" s="1">
        <f t="shared" si="135"/>
        <v>25.4</v>
      </c>
      <c r="L614" s="1">
        <f t="shared" ca="1" si="141"/>
        <v>418.34063897805646</v>
      </c>
      <c r="M614" s="1">
        <f t="shared" ca="1" si="136"/>
        <v>-7.1820576391957262E-5</v>
      </c>
      <c r="P614" s="1"/>
      <c r="Q614" s="1"/>
      <c r="R614" s="1"/>
      <c r="AH614" s="1">
        <f t="shared" ca="1" si="143"/>
        <v>117.93669239269157</v>
      </c>
      <c r="AI614" s="1">
        <f t="shared" ca="1" si="137"/>
        <v>-1.3069158677407922E-5</v>
      </c>
      <c r="AJ614" s="1">
        <f t="shared" ca="1" si="142"/>
        <v>117.74087186502794</v>
      </c>
      <c r="AK614">
        <f t="shared" ca="1" si="138"/>
        <v>-1.3112152311957584E-5</v>
      </c>
    </row>
    <row r="615" spans="5:37" x14ac:dyDescent="0.3">
      <c r="E615" s="1">
        <f t="shared" si="139"/>
        <v>610</v>
      </c>
      <c r="F615" s="1">
        <f t="shared" si="132"/>
        <v>1128.1958504000002</v>
      </c>
      <c r="G615" s="1">
        <f t="shared" si="144"/>
        <v>0.16715560000000002</v>
      </c>
      <c r="H615" s="1">
        <f t="shared" si="134"/>
        <v>1128.1958504000002</v>
      </c>
      <c r="J615" s="1">
        <f t="shared" si="140"/>
        <v>2196000</v>
      </c>
      <c r="K615" s="1">
        <f t="shared" si="135"/>
        <v>25.4</v>
      </c>
      <c r="L615" s="1">
        <f t="shared" ca="1" si="141"/>
        <v>418.08208490304543</v>
      </c>
      <c r="M615" s="1">
        <f t="shared" ca="1" si="136"/>
        <v>-7.1775091497904993E-5</v>
      </c>
      <c r="P615" s="1"/>
      <c r="Q615" s="1"/>
      <c r="R615" s="1"/>
      <c r="AH615" s="1">
        <f t="shared" ca="1" si="143"/>
        <v>117.8896434214529</v>
      </c>
      <c r="AI615" s="1">
        <f t="shared" ca="1" si="137"/>
        <v>-1.3063461907782168E-5</v>
      </c>
      <c r="AJ615" s="1">
        <f t="shared" ca="1" si="142"/>
        <v>117.6936681167049</v>
      </c>
      <c r="AK615">
        <f t="shared" ca="1" si="138"/>
        <v>-1.3106407577141606E-5</v>
      </c>
    </row>
    <row r="616" spans="5:37" x14ac:dyDescent="0.3">
      <c r="E616" s="1">
        <f t="shared" si="139"/>
        <v>611</v>
      </c>
      <c r="F616" s="1">
        <f t="shared" si="132"/>
        <v>1128.363006</v>
      </c>
      <c r="G616" s="1">
        <f t="shared" si="144"/>
        <v>0.16715560000000002</v>
      </c>
      <c r="H616" s="1">
        <f t="shared" si="134"/>
        <v>1128.363006</v>
      </c>
      <c r="J616" s="1">
        <f t="shared" si="140"/>
        <v>2199600</v>
      </c>
      <c r="K616" s="1">
        <f t="shared" si="135"/>
        <v>25.5</v>
      </c>
      <c r="L616" s="1">
        <f t="shared" ca="1" si="141"/>
        <v>417.82369457365297</v>
      </c>
      <c r="M616" s="1">
        <f t="shared" ca="1" si="136"/>
        <v>-7.1729635427876119E-5</v>
      </c>
      <c r="P616" s="1"/>
      <c r="Q616" s="1"/>
      <c r="R616" s="1"/>
      <c r="AH616" s="1">
        <f t="shared" ca="1" si="143"/>
        <v>117.84261495858489</v>
      </c>
      <c r="AI616" s="1">
        <f t="shared" ca="1" si="137"/>
        <v>-1.3057767621344886E-5</v>
      </c>
      <c r="AJ616" s="1">
        <f t="shared" ca="1" si="142"/>
        <v>117.64648504942718</v>
      </c>
      <c r="AK616">
        <f t="shared" ca="1" si="138"/>
        <v>-1.3100665359225774E-5</v>
      </c>
    </row>
    <row r="617" spans="5:37" x14ac:dyDescent="0.3">
      <c r="E617" s="1">
        <f t="shared" si="139"/>
        <v>612</v>
      </c>
      <c r="F617" s="1">
        <f t="shared" si="132"/>
        <v>1128.5301616000002</v>
      </c>
      <c r="G617" s="1">
        <f t="shared" si="144"/>
        <v>0.16715560000000002</v>
      </c>
      <c r="H617" s="1">
        <f t="shared" si="134"/>
        <v>1128.5301616000002</v>
      </c>
      <c r="J617" s="1">
        <f t="shared" si="140"/>
        <v>2203200</v>
      </c>
      <c r="K617" s="1">
        <f t="shared" si="135"/>
        <v>25.5</v>
      </c>
      <c r="L617" s="1">
        <f t="shared" ca="1" si="141"/>
        <v>417.56546788611263</v>
      </c>
      <c r="M617" s="1">
        <f t="shared" ca="1" si="136"/>
        <v>-7.1684208163568753E-5</v>
      </c>
      <c r="P617" s="1"/>
      <c r="Q617" s="1"/>
      <c r="R617" s="1"/>
      <c r="AH617" s="1">
        <f t="shared" ca="1" si="143"/>
        <v>117.79560699514805</v>
      </c>
      <c r="AI617" s="1">
        <f t="shared" ca="1" si="137"/>
        <v>-1.3052075817013671E-5</v>
      </c>
      <c r="AJ617" s="1">
        <f t="shared" ca="1" si="142"/>
        <v>117.59932265413397</v>
      </c>
      <c r="AK617">
        <f t="shared" ca="1" si="138"/>
        <v>-1.3094925657107377E-5</v>
      </c>
    </row>
    <row r="618" spans="5:37" x14ac:dyDescent="0.3">
      <c r="E618" s="1">
        <f t="shared" si="139"/>
        <v>613</v>
      </c>
      <c r="F618" s="1">
        <f t="shared" si="132"/>
        <v>1128.6973172</v>
      </c>
      <c r="G618" s="1">
        <f t="shared" si="144"/>
        <v>0.16715560000000002</v>
      </c>
      <c r="H618" s="1">
        <f t="shared" si="134"/>
        <v>1128.6973172</v>
      </c>
      <c r="J618" s="1">
        <f t="shared" si="140"/>
        <v>2206800</v>
      </c>
      <c r="K618" s="1">
        <f t="shared" si="135"/>
        <v>25.5</v>
      </c>
      <c r="L618" s="1">
        <f t="shared" ca="1" si="141"/>
        <v>417.30740473672375</v>
      </c>
      <c r="M618" s="1">
        <f t="shared" ca="1" si="136"/>
        <v>-7.1685065472455462E-5</v>
      </c>
      <c r="P618" s="1"/>
      <c r="Q618" s="1"/>
      <c r="R618" s="1"/>
      <c r="AH618" s="1">
        <f t="shared" ca="1" si="143"/>
        <v>117.74861952220679</v>
      </c>
      <c r="AI618" s="1">
        <f t="shared" ca="1" si="137"/>
        <v>-1.3046386493706583E-5</v>
      </c>
      <c r="AJ618" s="1">
        <f t="shared" ca="1" si="142"/>
        <v>117.55218092176838</v>
      </c>
      <c r="AK618">
        <f t="shared" ca="1" si="138"/>
        <v>-1.3089188469684193E-5</v>
      </c>
    </row>
    <row r="619" spans="5:37" x14ac:dyDescent="0.3">
      <c r="E619" s="1">
        <f t="shared" si="139"/>
        <v>614</v>
      </c>
      <c r="F619" s="1">
        <f t="shared" si="132"/>
        <v>1128.8644728000002</v>
      </c>
      <c r="G619" s="1">
        <f t="shared" si="144"/>
        <v>0.16715560000000002</v>
      </c>
      <c r="H619" s="1">
        <f t="shared" si="134"/>
        <v>1128.8644728000002</v>
      </c>
      <c r="J619" s="1">
        <f t="shared" si="140"/>
        <v>2210400</v>
      </c>
      <c r="K619" s="1">
        <f t="shared" si="135"/>
        <v>25.6</v>
      </c>
      <c r="L619" s="1">
        <f t="shared" ca="1" si="141"/>
        <v>417.04933850102293</v>
      </c>
      <c r="M619" s="1">
        <f t="shared" ca="1" si="136"/>
        <v>-7.1639637157147907E-5</v>
      </c>
      <c r="P619" s="1"/>
      <c r="Q619" s="1"/>
      <c r="R619" s="1"/>
      <c r="AH619" s="1">
        <f t="shared" ca="1" si="143"/>
        <v>117.70165253082945</v>
      </c>
      <c r="AI619" s="1">
        <f t="shared" ca="1" si="137"/>
        <v>-1.304069965034216E-5</v>
      </c>
      <c r="AJ619" s="1">
        <f t="shared" ca="1" si="142"/>
        <v>117.50505984327752</v>
      </c>
      <c r="AK619">
        <f t="shared" ca="1" si="138"/>
        <v>-1.308345379585447E-5</v>
      </c>
    </row>
    <row r="620" spans="5:37" x14ac:dyDescent="0.3">
      <c r="E620" s="1">
        <f t="shared" si="139"/>
        <v>615</v>
      </c>
      <c r="F620" s="1">
        <f t="shared" si="132"/>
        <v>1129.0316284</v>
      </c>
      <c r="G620" s="1">
        <f t="shared" si="144"/>
        <v>0.16715560000000002</v>
      </c>
      <c r="H620" s="1">
        <f t="shared" si="134"/>
        <v>1129.0316284</v>
      </c>
      <c r="J620" s="1">
        <f t="shared" si="140"/>
        <v>2214000</v>
      </c>
      <c r="K620" s="1">
        <f t="shared" si="135"/>
        <v>25.6</v>
      </c>
      <c r="L620" s="1">
        <f t="shared" ca="1" si="141"/>
        <v>416.79143580725719</v>
      </c>
      <c r="M620" s="1">
        <f t="shared" ca="1" si="136"/>
        <v>-7.1594237648454022E-5</v>
      </c>
      <c r="P620" s="1"/>
      <c r="Q620" s="1"/>
      <c r="R620" s="1"/>
      <c r="AH620" s="1">
        <f t="shared" ca="1" si="143"/>
        <v>117.65470601208821</v>
      </c>
      <c r="AI620" s="1">
        <f t="shared" ca="1" si="137"/>
        <v>-1.3035015285839414E-5</v>
      </c>
      <c r="AJ620" s="1">
        <f t="shared" ca="1" si="142"/>
        <v>117.45795940961244</v>
      </c>
      <c r="AK620">
        <f t="shared" ca="1" si="138"/>
        <v>-1.3089367098807142E-5</v>
      </c>
    </row>
    <row r="621" spans="5:37" x14ac:dyDescent="0.3">
      <c r="E621" s="1">
        <f t="shared" si="139"/>
        <v>616</v>
      </c>
      <c r="F621" s="1">
        <f t="shared" si="132"/>
        <v>1129.1987840000002</v>
      </c>
      <c r="G621" s="1">
        <f t="shared" si="144"/>
        <v>0.16715560000000002</v>
      </c>
      <c r="H621" s="1">
        <f t="shared" si="134"/>
        <v>1129.1987840000002</v>
      </c>
      <c r="J621" s="1">
        <f t="shared" si="140"/>
        <v>2217600</v>
      </c>
      <c r="K621" s="1">
        <f t="shared" si="135"/>
        <v>25.7</v>
      </c>
      <c r="L621" s="1">
        <f t="shared" ca="1" si="141"/>
        <v>416.53369655172276</v>
      </c>
      <c r="M621" s="1">
        <f t="shared" ca="1" si="136"/>
        <v>-7.1548866928071431E-5</v>
      </c>
      <c r="P621" s="1"/>
      <c r="Q621" s="1"/>
      <c r="R621" s="1"/>
      <c r="AH621" s="1">
        <f t="shared" ca="1" si="143"/>
        <v>117.60777995705919</v>
      </c>
      <c r="AI621" s="1">
        <f t="shared" ca="1" si="137"/>
        <v>-1.3029333399117818E-5</v>
      </c>
      <c r="AJ621" s="1">
        <f t="shared" ca="1" si="142"/>
        <v>117.41083768805673</v>
      </c>
      <c r="AK621">
        <f t="shared" ca="1" si="138"/>
        <v>-1.3083627240027397E-5</v>
      </c>
    </row>
    <row r="622" spans="5:37" x14ac:dyDescent="0.3">
      <c r="E622" s="1">
        <f t="shared" si="139"/>
        <v>617</v>
      </c>
      <c r="F622" s="1">
        <f t="shared" si="132"/>
        <v>1129.3659396</v>
      </c>
      <c r="G622" s="1">
        <f t="shared" si="144"/>
        <v>0.16715560000000002</v>
      </c>
      <c r="H622" s="1">
        <f t="shared" si="134"/>
        <v>1129.3659396</v>
      </c>
      <c r="J622" s="1">
        <f t="shared" si="140"/>
        <v>2221200</v>
      </c>
      <c r="K622" s="1">
        <f t="shared" si="135"/>
        <v>25.7</v>
      </c>
      <c r="L622" s="1">
        <f t="shared" ca="1" si="141"/>
        <v>416.27612063078169</v>
      </c>
      <c r="M622" s="1">
        <f t="shared" ca="1" si="136"/>
        <v>-7.1549678018087491E-5</v>
      </c>
      <c r="P622" s="1"/>
      <c r="Q622" s="1"/>
      <c r="R622" s="1"/>
      <c r="AH622" s="1">
        <f t="shared" ca="1" si="143"/>
        <v>117.56087435682237</v>
      </c>
      <c r="AI622" s="1">
        <f t="shared" ca="1" si="137"/>
        <v>-1.3023653989097323E-5</v>
      </c>
      <c r="AJ622" s="1">
        <f t="shared" ca="1" si="142"/>
        <v>117.36373662999263</v>
      </c>
      <c r="AK622">
        <f t="shared" ca="1" si="138"/>
        <v>-1.3077889898250852E-5</v>
      </c>
    </row>
    <row r="623" spans="5:37" x14ac:dyDescent="0.3">
      <c r="E623" s="1">
        <f t="shared" si="139"/>
        <v>618</v>
      </c>
      <c r="F623" s="1">
        <f t="shared" si="132"/>
        <v>1129.5330952000002</v>
      </c>
      <c r="G623" s="1">
        <f t="shared" si="144"/>
        <v>0.16715560000000002</v>
      </c>
      <c r="H623" s="1">
        <f t="shared" si="134"/>
        <v>1129.5330952000002</v>
      </c>
      <c r="J623" s="1">
        <f t="shared" si="140"/>
        <v>2224800</v>
      </c>
      <c r="K623" s="1">
        <f t="shared" si="135"/>
        <v>25.8</v>
      </c>
      <c r="L623" s="1">
        <f t="shared" ca="1" si="141"/>
        <v>416.01854178991658</v>
      </c>
      <c r="M623" s="1">
        <f t="shared" ca="1" si="136"/>
        <v>-7.1504306304404609E-5</v>
      </c>
      <c r="P623" s="1"/>
      <c r="Q623" s="1"/>
      <c r="R623" s="1"/>
      <c r="AH623" s="1">
        <f t="shared" ca="1" si="143"/>
        <v>117.51398920246162</v>
      </c>
      <c r="AI623" s="1">
        <f t="shared" ca="1" si="137"/>
        <v>-1.3017977054698349E-5</v>
      </c>
      <c r="AJ623" s="1">
        <f t="shared" ca="1" si="142"/>
        <v>117.31665622635893</v>
      </c>
      <c r="AK623">
        <f t="shared" ca="1" si="138"/>
        <v>-1.3072155072373763E-5</v>
      </c>
    </row>
    <row r="624" spans="5:37" x14ac:dyDescent="0.3">
      <c r="E624" s="1">
        <f t="shared" si="139"/>
        <v>619</v>
      </c>
      <c r="F624" s="1">
        <f t="shared" si="132"/>
        <v>1129.7002508</v>
      </c>
      <c r="G624" s="1">
        <f t="shared" si="144"/>
        <v>0.16715560000000002</v>
      </c>
      <c r="H624" s="1">
        <f t="shared" si="134"/>
        <v>1129.7002508</v>
      </c>
      <c r="J624" s="1">
        <f t="shared" si="140"/>
        <v>2228400</v>
      </c>
      <c r="K624" s="1">
        <f t="shared" si="135"/>
        <v>25.8</v>
      </c>
      <c r="L624" s="1">
        <f t="shared" ca="1" si="141"/>
        <v>415.76112628722075</v>
      </c>
      <c r="M624" s="1">
        <f t="shared" ca="1" si="136"/>
        <v>-7.1458963379871516E-5</v>
      </c>
      <c r="P624" s="1"/>
      <c r="Q624" s="1"/>
      <c r="R624" s="1"/>
      <c r="AH624" s="1">
        <f t="shared" ca="1" si="143"/>
        <v>117.4671244850647</v>
      </c>
      <c r="AI624" s="1">
        <f t="shared" ca="1" si="137"/>
        <v>-1.3026588522051732E-5</v>
      </c>
      <c r="AJ624" s="1">
        <f t="shared" ca="1" si="142"/>
        <v>117.26959646809838</v>
      </c>
      <c r="AK624">
        <f t="shared" ca="1" si="138"/>
        <v>-1.3066422761292873E-5</v>
      </c>
    </row>
    <row r="625" spans="5:37" x14ac:dyDescent="0.3">
      <c r="E625" s="1">
        <f t="shared" si="139"/>
        <v>620</v>
      </c>
      <c r="F625" s="1">
        <f t="shared" si="132"/>
        <v>1129.8674064000002</v>
      </c>
      <c r="G625" s="1">
        <f t="shared" si="144"/>
        <v>0.16715560000000002</v>
      </c>
      <c r="H625" s="1">
        <f t="shared" si="134"/>
        <v>1129.8674064000002</v>
      </c>
      <c r="J625" s="1">
        <f t="shared" si="140"/>
        <v>2232000</v>
      </c>
      <c r="K625" s="1">
        <f t="shared" si="135"/>
        <v>25.8</v>
      </c>
      <c r="L625" s="1">
        <f t="shared" ca="1" si="141"/>
        <v>415.50387401905323</v>
      </c>
      <c r="M625" s="1">
        <f t="shared" ca="1" si="136"/>
        <v>-7.1413649226185496E-5</v>
      </c>
      <c r="P625" s="1"/>
      <c r="Q625" s="1"/>
      <c r="R625" s="1"/>
      <c r="AH625" s="1">
        <f t="shared" ca="1" si="143"/>
        <v>117.42022876638532</v>
      </c>
      <c r="AI625" s="1">
        <f t="shared" ca="1" si="137"/>
        <v>-1.3020904074518505E-5</v>
      </c>
      <c r="AJ625" s="1">
        <f t="shared" ca="1" si="142"/>
        <v>117.22255734615773</v>
      </c>
      <c r="AK625">
        <f t="shared" ca="1" si="138"/>
        <v>-1.3060692963905417E-5</v>
      </c>
    </row>
    <row r="626" spans="5:37" x14ac:dyDescent="0.3">
      <c r="E626" s="1">
        <f t="shared" si="139"/>
        <v>621</v>
      </c>
      <c r="F626" s="1">
        <f t="shared" si="132"/>
        <v>1130.0345620000001</v>
      </c>
      <c r="G626" s="1">
        <f t="shared" si="144"/>
        <v>0.16715560000000002</v>
      </c>
      <c r="H626" s="1">
        <f t="shared" si="134"/>
        <v>1130.0345620000001</v>
      </c>
      <c r="J626" s="1">
        <f t="shared" si="140"/>
        <v>2235600</v>
      </c>
      <c r="K626" s="1">
        <f t="shared" si="135"/>
        <v>25.9</v>
      </c>
      <c r="L626" s="1">
        <f t="shared" ca="1" si="141"/>
        <v>415.24678488183895</v>
      </c>
      <c r="M626" s="1">
        <f t="shared" ca="1" si="136"/>
        <v>-7.1414415268532537E-5</v>
      </c>
      <c r="P626" s="1"/>
      <c r="Q626" s="1"/>
      <c r="R626" s="1"/>
      <c r="AH626" s="1">
        <f t="shared" ca="1" si="143"/>
        <v>117.37335351171706</v>
      </c>
      <c r="AI626" s="1">
        <f t="shared" ca="1" si="137"/>
        <v>-1.3015222107522964E-5</v>
      </c>
      <c r="AJ626" s="1">
        <f t="shared" ca="1" si="142"/>
        <v>117.17553885148767</v>
      </c>
      <c r="AK626">
        <f t="shared" ca="1" si="138"/>
        <v>-1.30549656791091E-5</v>
      </c>
    </row>
    <row r="627" spans="5:37" x14ac:dyDescent="0.3">
      <c r="E627" s="1">
        <f t="shared" si="139"/>
        <v>622</v>
      </c>
      <c r="F627" s="1">
        <f t="shared" si="132"/>
        <v>1130.2017176000002</v>
      </c>
      <c r="G627" s="1">
        <f t="shared" si="144"/>
        <v>0.16715560000000002</v>
      </c>
      <c r="H627" s="1">
        <f t="shared" si="134"/>
        <v>1130.2017176000002</v>
      </c>
      <c r="J627" s="1">
        <f t="shared" si="140"/>
        <v>2239200</v>
      </c>
      <c r="K627" s="1">
        <f t="shared" si="135"/>
        <v>25.9</v>
      </c>
      <c r="L627" s="1">
        <f t="shared" ca="1" si="141"/>
        <v>414.98969298687223</v>
      </c>
      <c r="M627" s="1">
        <f t="shared" ca="1" si="136"/>
        <v>-7.1369100177836228E-5</v>
      </c>
      <c r="P627" s="1"/>
      <c r="Q627" s="1"/>
      <c r="R627" s="1"/>
      <c r="AH627" s="1">
        <f t="shared" ca="1" si="143"/>
        <v>117.32649871212998</v>
      </c>
      <c r="AI627" s="1">
        <f t="shared" ca="1" si="137"/>
        <v>-1.300954261998267E-5</v>
      </c>
      <c r="AJ627" s="1">
        <f t="shared" ca="1" si="142"/>
        <v>117.12854097504288</v>
      </c>
      <c r="AK627">
        <f t="shared" ca="1" si="138"/>
        <v>-1.3049240905802126E-5</v>
      </c>
    </row>
    <row r="628" spans="5:37" x14ac:dyDescent="0.3">
      <c r="E628" s="1">
        <f t="shared" si="139"/>
        <v>623</v>
      </c>
      <c r="F628" s="1">
        <f t="shared" si="132"/>
        <v>1130.3688732000001</v>
      </c>
      <c r="G628" s="1">
        <f t="shared" si="144"/>
        <v>0.16715560000000002</v>
      </c>
      <c r="H628" s="1">
        <f t="shared" si="134"/>
        <v>1130.3688732000001</v>
      </c>
      <c r="J628" s="1">
        <f t="shared" si="140"/>
        <v>2242800</v>
      </c>
      <c r="K628" s="1">
        <f t="shared" si="135"/>
        <v>26</v>
      </c>
      <c r="L628" s="1">
        <f t="shared" ca="1" si="141"/>
        <v>414.73276422623201</v>
      </c>
      <c r="M628" s="1">
        <f t="shared" ca="1" si="136"/>
        <v>-7.1323813858773107E-5</v>
      </c>
      <c r="P628" s="1"/>
      <c r="Q628" s="1"/>
      <c r="R628" s="1"/>
      <c r="AH628" s="1">
        <f t="shared" ca="1" si="143"/>
        <v>117.27966435869804</v>
      </c>
      <c r="AI628" s="1">
        <f t="shared" ca="1" si="137"/>
        <v>-1.3003865610815659E-5</v>
      </c>
      <c r="AJ628" s="1">
        <f t="shared" ca="1" si="142"/>
        <v>117.081563707782</v>
      </c>
      <c r="AK628">
        <f t="shared" ca="1" si="138"/>
        <v>-1.3043518642883166E-5</v>
      </c>
    </row>
    <row r="629" spans="5:37" x14ac:dyDescent="0.3">
      <c r="E629" s="1">
        <f t="shared" si="139"/>
        <v>624</v>
      </c>
      <c r="F629" s="1">
        <f t="shared" si="132"/>
        <v>1130.5360288000002</v>
      </c>
      <c r="G629" s="1">
        <f t="shared" si="144"/>
        <v>0.16715560000000002</v>
      </c>
      <c r="H629" s="1">
        <f t="shared" si="134"/>
        <v>1130.5360288000002</v>
      </c>
      <c r="J629" s="1">
        <f t="shared" si="140"/>
        <v>2246400</v>
      </c>
      <c r="K629" s="1">
        <f t="shared" si="135"/>
        <v>26</v>
      </c>
      <c r="L629" s="1">
        <f t="shared" ca="1" si="141"/>
        <v>414.47599849634042</v>
      </c>
      <c r="M629" s="1">
        <f t="shared" ca="1" si="136"/>
        <v>-7.1324536461827824E-5</v>
      </c>
      <c r="P629" s="1"/>
      <c r="Q629" s="1"/>
      <c r="R629" s="1"/>
      <c r="AH629" s="1">
        <f t="shared" ca="1" si="143"/>
        <v>117.2328504424991</v>
      </c>
      <c r="AI629" s="1">
        <f t="shared" ca="1" si="137"/>
        <v>-1.2998191078940432E-5</v>
      </c>
      <c r="AJ629" s="1">
        <f t="shared" ca="1" si="142"/>
        <v>117.03460704066762</v>
      </c>
      <c r="AK629">
        <f t="shared" ca="1" si="138"/>
        <v>-1.3037798889251389E-5</v>
      </c>
    </row>
    <row r="630" spans="5:37" x14ac:dyDescent="0.3">
      <c r="E630" s="1">
        <f t="shared" si="139"/>
        <v>625</v>
      </c>
      <c r="F630" s="1">
        <f t="shared" si="132"/>
        <v>1130.7031844000001</v>
      </c>
      <c r="G630" s="1">
        <f t="shared" si="144"/>
        <v>0.16715560000000002</v>
      </c>
      <c r="H630" s="1">
        <f t="shared" si="134"/>
        <v>1130.7031844000001</v>
      </c>
      <c r="J630" s="1">
        <f t="shared" si="140"/>
        <v>2250000</v>
      </c>
      <c r="K630" s="1">
        <f t="shared" si="135"/>
        <v>26</v>
      </c>
      <c r="L630" s="1">
        <f t="shared" ca="1" si="141"/>
        <v>414.21923016507782</v>
      </c>
      <c r="M630" s="1">
        <f t="shared" ca="1" si="136"/>
        <v>-7.1279249260146763E-5</v>
      </c>
      <c r="P630" s="1"/>
      <c r="Q630" s="1"/>
      <c r="R630" s="1"/>
      <c r="AH630" s="1">
        <f t="shared" ca="1" si="143"/>
        <v>117.18605695461491</v>
      </c>
      <c r="AI630" s="1">
        <f t="shared" ca="1" si="137"/>
        <v>-1.2992519023275969E-5</v>
      </c>
      <c r="AJ630" s="1">
        <f t="shared" ca="1" si="142"/>
        <v>116.98767096466632</v>
      </c>
      <c r="AK630">
        <f t="shared" ca="1" si="138"/>
        <v>-1.3032081643806436E-5</v>
      </c>
    </row>
    <row r="631" spans="5:37" x14ac:dyDescent="0.3">
      <c r="E631" s="1">
        <f t="shared" si="139"/>
        <v>626</v>
      </c>
      <c r="F631" s="1">
        <f t="shared" si="132"/>
        <v>1130.8703400000002</v>
      </c>
      <c r="G631" s="1">
        <f t="shared" si="144"/>
        <v>0.16715560000000002</v>
      </c>
      <c r="H631" s="1">
        <f t="shared" si="134"/>
        <v>1130.8703400000002</v>
      </c>
      <c r="J631" s="1">
        <f t="shared" si="140"/>
        <v>2253600</v>
      </c>
      <c r="K631" s="1">
        <f t="shared" si="135"/>
        <v>26.1</v>
      </c>
      <c r="L631" s="1">
        <f t="shared" ca="1" si="141"/>
        <v>413.96262486774128</v>
      </c>
      <c r="M631" s="1">
        <f t="shared" ca="1" si="136"/>
        <v>-7.1233990830834115E-5</v>
      </c>
      <c r="P631" s="1"/>
      <c r="Q631" s="1"/>
      <c r="R631" s="1"/>
      <c r="AH631" s="1">
        <f t="shared" ca="1" si="143"/>
        <v>117.13928388613112</v>
      </c>
      <c r="AI631" s="1">
        <f t="shared" ca="1" si="137"/>
        <v>-1.2986849442741724E-5</v>
      </c>
      <c r="AJ631" s="1">
        <f t="shared" ca="1" si="142"/>
        <v>116.94075547074861</v>
      </c>
      <c r="AK631">
        <f t="shared" ca="1" si="138"/>
        <v>-1.3026366905448434E-5</v>
      </c>
    </row>
    <row r="632" spans="5:37" x14ac:dyDescent="0.3">
      <c r="E632" s="1">
        <f t="shared" si="139"/>
        <v>627</v>
      </c>
      <c r="F632" s="1">
        <f t="shared" si="132"/>
        <v>1131.0374956000001</v>
      </c>
      <c r="G632" s="1">
        <f t="shared" si="144"/>
        <v>0.16715560000000002</v>
      </c>
      <c r="H632" s="1">
        <f t="shared" si="134"/>
        <v>1131.0374956000001</v>
      </c>
      <c r="J632" s="1">
        <f t="shared" si="140"/>
        <v>2257200</v>
      </c>
      <c r="K632" s="1">
        <f t="shared" si="135"/>
        <v>26.1</v>
      </c>
      <c r="L632" s="1">
        <f t="shared" ca="1" si="141"/>
        <v>413.70618250075029</v>
      </c>
      <c r="M632" s="1">
        <f t="shared" ca="1" si="136"/>
        <v>-7.1188761155574723E-5</v>
      </c>
      <c r="P632" s="1"/>
      <c r="Q632" s="1"/>
      <c r="R632" s="1"/>
      <c r="AH632" s="1">
        <f t="shared" ca="1" si="143"/>
        <v>117.09253122813726</v>
      </c>
      <c r="AI632" s="1">
        <f t="shared" ca="1" si="137"/>
        <v>-1.298118233625761E-5</v>
      </c>
      <c r="AJ632" s="1">
        <f t="shared" ca="1" si="142"/>
        <v>116.893860549889</v>
      </c>
      <c r="AK632">
        <f t="shared" ca="1" si="138"/>
        <v>-1.3020654673077996E-5</v>
      </c>
    </row>
    <row r="633" spans="5:37" x14ac:dyDescent="0.3">
      <c r="E633" s="1">
        <f t="shared" si="139"/>
        <v>628</v>
      </c>
      <c r="F633" s="1">
        <f t="shared" si="132"/>
        <v>1131.2046512000002</v>
      </c>
      <c r="G633" s="1">
        <f t="shared" si="144"/>
        <v>0.16715560000000002</v>
      </c>
      <c r="H633" s="1">
        <f t="shared" si="134"/>
        <v>1131.2046512000002</v>
      </c>
      <c r="J633" s="1">
        <f t="shared" si="140"/>
        <v>2260800</v>
      </c>
      <c r="K633" s="1">
        <f t="shared" si="135"/>
        <v>26.2</v>
      </c>
      <c r="L633" s="1">
        <f t="shared" ca="1" si="141"/>
        <v>413.44990296059024</v>
      </c>
      <c r="M633" s="1">
        <f t="shared" ca="1" si="136"/>
        <v>-7.1189441014734198E-5</v>
      </c>
      <c r="P633" s="1"/>
      <c r="Q633" s="1"/>
      <c r="R633" s="1"/>
      <c r="AH633" s="1">
        <f t="shared" ca="1" si="143"/>
        <v>117.04579897172674</v>
      </c>
      <c r="AI633" s="1">
        <f t="shared" ca="1" si="137"/>
        <v>-1.2975517702744025E-5</v>
      </c>
      <c r="AJ633" s="1">
        <f t="shared" ca="1" si="142"/>
        <v>116.84698619306592</v>
      </c>
      <c r="AK633">
        <f t="shared" ca="1" si="138"/>
        <v>-1.3014944945596207E-5</v>
      </c>
    </row>
    <row r="634" spans="5:37" x14ac:dyDescent="0.3">
      <c r="E634" s="1">
        <f t="shared" si="139"/>
        <v>629</v>
      </c>
      <c r="F634" s="1">
        <f t="shared" si="132"/>
        <v>1131.3718068000001</v>
      </c>
      <c r="G634" s="1">
        <f t="shared" si="144"/>
        <v>0.16715560000000002</v>
      </c>
      <c r="H634" s="1">
        <f t="shared" si="134"/>
        <v>1131.3718068000001</v>
      </c>
      <c r="J634" s="1">
        <f t="shared" si="140"/>
        <v>2264400</v>
      </c>
      <c r="K634" s="1">
        <f t="shared" si="135"/>
        <v>26.2</v>
      </c>
      <c r="L634" s="1">
        <f t="shared" ca="1" si="141"/>
        <v>413.1936209729372</v>
      </c>
      <c r="M634" s="1">
        <f t="shared" ca="1" si="136"/>
        <v>-7.1144210510367013E-5</v>
      </c>
      <c r="P634" s="1"/>
      <c r="Q634" s="1"/>
      <c r="R634" s="1"/>
      <c r="AH634" s="1">
        <f t="shared" ca="1" si="143"/>
        <v>116.99908710799686</v>
      </c>
      <c r="AI634" s="1">
        <f t="shared" ca="1" si="137"/>
        <v>-1.2969855541121824E-5</v>
      </c>
      <c r="AJ634" s="1">
        <f t="shared" ca="1" si="142"/>
        <v>116.80013239126177</v>
      </c>
      <c r="AK634">
        <f t="shared" ca="1" si="138"/>
        <v>-1.3009237721904648E-5</v>
      </c>
    </row>
    <row r="635" spans="5:37" x14ac:dyDescent="0.3">
      <c r="E635" s="1">
        <f t="shared" si="139"/>
        <v>630</v>
      </c>
      <c r="F635" s="1">
        <f t="shared" si="132"/>
        <v>1131.5389624000002</v>
      </c>
      <c r="G635" s="1">
        <f t="shared" si="144"/>
        <v>0.16715560000000002</v>
      </c>
      <c r="H635" s="1">
        <f t="shared" si="134"/>
        <v>1131.5389624000002</v>
      </c>
      <c r="J635" s="1">
        <f t="shared" si="140"/>
        <v>2268000</v>
      </c>
      <c r="K635" s="1">
        <f t="shared" si="135"/>
        <v>26.3</v>
      </c>
      <c r="L635" s="1">
        <f t="shared" ca="1" si="141"/>
        <v>412.93750181509989</v>
      </c>
      <c r="M635" s="1">
        <f t="shared" ca="1" si="136"/>
        <v>-7.109900876073841E-5</v>
      </c>
      <c r="P635" s="1"/>
      <c r="Q635" s="1"/>
      <c r="R635" s="1"/>
      <c r="AH635" s="1">
        <f t="shared" ca="1" si="143"/>
        <v>116.95239562804882</v>
      </c>
      <c r="AI635" s="1">
        <f t="shared" ca="1" si="137"/>
        <v>-1.296419585031235E-5</v>
      </c>
      <c r="AJ635" s="1">
        <f t="shared" ca="1" si="142"/>
        <v>116.75329913546291</v>
      </c>
      <c r="AK635">
        <f t="shared" ca="1" si="138"/>
        <v>-1.300353300090537E-5</v>
      </c>
    </row>
    <row r="636" spans="5:37" x14ac:dyDescent="0.3">
      <c r="E636" s="1">
        <f t="shared" si="139"/>
        <v>631</v>
      </c>
      <c r="F636" s="1">
        <f t="shared" si="132"/>
        <v>1131.7061180000001</v>
      </c>
      <c r="G636" s="1">
        <f t="shared" si="144"/>
        <v>0.16715560000000002</v>
      </c>
      <c r="H636" s="1">
        <f t="shared" si="134"/>
        <v>1131.7061180000001</v>
      </c>
      <c r="J636" s="1">
        <f t="shared" si="140"/>
        <v>2271600</v>
      </c>
      <c r="K636" s="1">
        <f t="shared" si="135"/>
        <v>26.3</v>
      </c>
      <c r="L636" s="1">
        <f t="shared" ca="1" si="141"/>
        <v>412.68154538356123</v>
      </c>
      <c r="M636" s="1">
        <f t="shared" ca="1" si="136"/>
        <v>-7.1053835747533013E-5</v>
      </c>
      <c r="P636" s="1"/>
      <c r="Q636" s="1"/>
      <c r="R636" s="1"/>
      <c r="AH636" s="1">
        <f t="shared" ca="1" si="143"/>
        <v>116.9057245229877</v>
      </c>
      <c r="AI636" s="1">
        <f t="shared" ca="1" si="137"/>
        <v>-1.2958538629237405E-5</v>
      </c>
      <c r="AJ636" s="1">
        <f t="shared" ca="1" si="142"/>
        <v>116.70648641665966</v>
      </c>
      <c r="AK636">
        <f t="shared" ca="1" si="138"/>
        <v>-1.299783078150091E-5</v>
      </c>
    </row>
    <row r="637" spans="5:37" x14ac:dyDescent="0.3">
      <c r="E637" s="1">
        <f t="shared" si="139"/>
        <v>632</v>
      </c>
      <c r="F637" s="1">
        <f t="shared" si="132"/>
        <v>1131.8732736000002</v>
      </c>
      <c r="G637" s="1">
        <f t="shared" si="144"/>
        <v>0.16715560000000002</v>
      </c>
      <c r="H637" s="1">
        <f t="shared" si="134"/>
        <v>1131.8732736000002</v>
      </c>
      <c r="J637" s="1">
        <f t="shared" si="140"/>
        <v>2275200</v>
      </c>
      <c r="K637" s="1">
        <f t="shared" si="135"/>
        <v>26.3</v>
      </c>
      <c r="L637" s="1">
        <f t="shared" ca="1" si="141"/>
        <v>412.42575157487011</v>
      </c>
      <c r="M637" s="1">
        <f t="shared" ca="1" si="136"/>
        <v>-7.1054474023092982E-5</v>
      </c>
      <c r="P637" s="1"/>
      <c r="Q637" s="1"/>
      <c r="R637" s="1"/>
      <c r="AH637" s="1">
        <f t="shared" ca="1" si="143"/>
        <v>116.85907378392244</v>
      </c>
      <c r="AI637" s="1">
        <f t="shared" ca="1" si="137"/>
        <v>-1.2952883876819262E-5</v>
      </c>
      <c r="AJ637" s="1">
        <f t="shared" ca="1" si="142"/>
        <v>116.65969422584625</v>
      </c>
      <c r="AK637">
        <f t="shared" ca="1" si="138"/>
        <v>-1.2992131062594287E-5</v>
      </c>
    </row>
    <row r="638" spans="5:37" x14ac:dyDescent="0.3">
      <c r="E638" s="1">
        <f t="shared" si="139"/>
        <v>633</v>
      </c>
      <c r="F638" s="1">
        <f t="shared" si="132"/>
        <v>1132.0404292000001</v>
      </c>
      <c r="G638" s="1">
        <f t="shared" si="144"/>
        <v>0.16715560000000002</v>
      </c>
      <c r="H638" s="1">
        <f t="shared" si="134"/>
        <v>1132.0404292000001</v>
      </c>
      <c r="J638" s="1">
        <f t="shared" si="140"/>
        <v>2278800</v>
      </c>
      <c r="K638" s="1">
        <f t="shared" si="135"/>
        <v>26.4</v>
      </c>
      <c r="L638" s="1">
        <f t="shared" ca="1" si="141"/>
        <v>412.16995546838695</v>
      </c>
      <c r="M638" s="1">
        <f t="shared" ca="1" si="136"/>
        <v>-7.1009300232885412E-5</v>
      </c>
      <c r="P638" s="1"/>
      <c r="Q638" s="1"/>
      <c r="R638" s="1"/>
      <c r="AH638" s="1">
        <f t="shared" ca="1" si="143"/>
        <v>116.81244340196589</v>
      </c>
      <c r="AI638" s="1">
        <f t="shared" ca="1" si="137"/>
        <v>-1.2947231591980673E-5</v>
      </c>
      <c r="AJ638" s="1">
        <f t="shared" ca="1" si="142"/>
        <v>116.61292255402091</v>
      </c>
      <c r="AK638">
        <f t="shared" ca="1" si="138"/>
        <v>-1.2986433843089001E-5</v>
      </c>
    </row>
    <row r="639" spans="5:37" x14ac:dyDescent="0.3">
      <c r="E639" s="1">
        <f t="shared" si="139"/>
        <v>634</v>
      </c>
      <c r="F639" s="1">
        <f t="shared" si="132"/>
        <v>1132.2075848000002</v>
      </c>
      <c r="G639" s="1">
        <f t="shared" si="144"/>
        <v>0.16715560000000002</v>
      </c>
      <c r="H639" s="1">
        <f t="shared" si="134"/>
        <v>1132.2075848000002</v>
      </c>
      <c r="J639" s="1">
        <f t="shared" si="140"/>
        <v>2282400</v>
      </c>
      <c r="K639" s="1">
        <f t="shared" si="135"/>
        <v>26.4</v>
      </c>
      <c r="L639" s="1">
        <f t="shared" ca="1" si="141"/>
        <v>411.91432198754853</v>
      </c>
      <c r="M639" s="1">
        <f t="shared" ca="1" si="136"/>
        <v>-7.0964155179737827E-5</v>
      </c>
      <c r="AH639" s="1">
        <f t="shared" ca="1" si="143"/>
        <v>116.76583336823477</v>
      </c>
      <c r="AI639" s="1">
        <f t="shared" ca="1" si="137"/>
        <v>-1.2941581773644845E-5</v>
      </c>
      <c r="AJ639" s="1">
        <f t="shared" ca="1" si="142"/>
        <v>116.56617139218579</v>
      </c>
      <c r="AK639">
        <f t="shared" ca="1" si="138"/>
        <v>-1.298073912188903E-5</v>
      </c>
    </row>
    <row r="640" spans="5:37" x14ac:dyDescent="0.3">
      <c r="E640" s="1">
        <f t="shared" si="139"/>
        <v>635</v>
      </c>
      <c r="F640" s="1">
        <f t="shared" si="132"/>
        <v>1132.3747404000001</v>
      </c>
      <c r="G640" s="1">
        <f t="shared" si="144"/>
        <v>0.16715560000000002</v>
      </c>
      <c r="H640" s="1">
        <f t="shared" si="134"/>
        <v>1132.3747404000001</v>
      </c>
      <c r="J640" s="1">
        <f t="shared" si="140"/>
        <v>2286000</v>
      </c>
      <c r="K640" s="1">
        <f t="shared" si="135"/>
        <v>26.5</v>
      </c>
      <c r="L640" s="1">
        <f t="shared" ca="1" si="141"/>
        <v>411.65885102890149</v>
      </c>
      <c r="M640" s="1">
        <f t="shared" ca="1" si="136"/>
        <v>-7.0919038845334491E-5</v>
      </c>
      <c r="AH640" s="1">
        <f t="shared" ca="1" si="143"/>
        <v>116.71924367384965</v>
      </c>
      <c r="AI640" s="1">
        <f t="shared" ca="1" si="137"/>
        <v>-1.2935934420735469E-5</v>
      </c>
      <c r="AJ640" s="1">
        <f t="shared" ca="1" si="142"/>
        <v>116.51944073134699</v>
      </c>
      <c r="AK640">
        <f t="shared" ca="1" si="138"/>
        <v>-1.2975046897898832E-5</v>
      </c>
    </row>
    <row r="641" spans="5:37" x14ac:dyDescent="0.3">
      <c r="E641" s="1">
        <f t="shared" si="139"/>
        <v>636</v>
      </c>
      <c r="F641" s="1">
        <f t="shared" si="132"/>
        <v>1132.5418960000002</v>
      </c>
      <c r="G641" s="1">
        <f t="shared" si="144"/>
        <v>0.16715560000000002</v>
      </c>
      <c r="H641" s="1">
        <f t="shared" si="134"/>
        <v>1132.5418960000002</v>
      </c>
      <c r="J641" s="1">
        <f t="shared" si="140"/>
        <v>2289600</v>
      </c>
      <c r="K641" s="1">
        <f t="shared" si="135"/>
        <v>26.5</v>
      </c>
      <c r="L641" s="1">
        <f t="shared" ca="1" si="141"/>
        <v>411.40354248905828</v>
      </c>
      <c r="M641" s="1">
        <f t="shared" ca="1" si="136"/>
        <v>-7.0919636693691072E-5</v>
      </c>
      <c r="AH641" s="1">
        <f t="shared" ca="1" si="143"/>
        <v>116.672674309935</v>
      </c>
      <c r="AI641" s="1">
        <f t="shared" ca="1" si="137"/>
        <v>-1.2930289532176696E-5</v>
      </c>
      <c r="AJ641" s="1">
        <f t="shared" ca="1" si="142"/>
        <v>116.47273056251456</v>
      </c>
      <c r="AK641">
        <f t="shared" ca="1" si="138"/>
        <v>-1.2980247815950663E-5</v>
      </c>
    </row>
    <row r="642" spans="5:37" x14ac:dyDescent="0.3">
      <c r="E642" s="1">
        <f t="shared" si="139"/>
        <v>637</v>
      </c>
      <c r="F642" s="1">
        <f t="shared" si="132"/>
        <v>1132.7090516000001</v>
      </c>
      <c r="G642" s="1">
        <f t="shared" si="144"/>
        <v>0.16715560000000002</v>
      </c>
      <c r="H642" s="1">
        <f t="shared" si="134"/>
        <v>1132.7090516000001</v>
      </c>
      <c r="J642" s="1">
        <f t="shared" si="140"/>
        <v>2293200</v>
      </c>
      <c r="K642" s="1">
        <f t="shared" si="135"/>
        <v>26.5</v>
      </c>
      <c r="L642" s="1">
        <f t="shared" ca="1" si="141"/>
        <v>411.148231796961</v>
      </c>
      <c r="M642" s="1">
        <f t="shared" ca="1" si="136"/>
        <v>-7.087451963298894E-5</v>
      </c>
      <c r="AH642" s="1">
        <f t="shared" ca="1" si="143"/>
        <v>116.62612526761917</v>
      </c>
      <c r="AI642" s="1">
        <f t="shared" ca="1" si="137"/>
        <v>-1.2924647106893156E-5</v>
      </c>
      <c r="AJ642" s="1">
        <f t="shared" ca="1" si="142"/>
        <v>116.42600167037713</v>
      </c>
      <c r="AK642">
        <f t="shared" ca="1" si="138"/>
        <v>-1.2974551027703533E-5</v>
      </c>
    </row>
    <row r="643" spans="5:37" x14ac:dyDescent="0.3">
      <c r="E643" s="1">
        <f t="shared" si="139"/>
        <v>638</v>
      </c>
      <c r="F643" s="1">
        <f t="shared" si="132"/>
        <v>1132.8762072000002</v>
      </c>
      <c r="G643" s="1">
        <f t="shared" si="144"/>
        <v>0.16715560000000002</v>
      </c>
      <c r="H643" s="1">
        <f t="shared" si="134"/>
        <v>1132.8762072000002</v>
      </c>
      <c r="J643" s="1">
        <f t="shared" si="140"/>
        <v>2296800</v>
      </c>
      <c r="K643" s="1">
        <f t="shared" si="135"/>
        <v>26.6</v>
      </c>
      <c r="L643" s="1">
        <f t="shared" ca="1" si="141"/>
        <v>410.89308352628223</v>
      </c>
      <c r="M643" s="1">
        <f t="shared" ca="1" si="136"/>
        <v>-7.0829431291620536E-5</v>
      </c>
      <c r="AH643" s="1">
        <f t="shared" ca="1" si="143"/>
        <v>116.57959653803435</v>
      </c>
      <c r="AI643" s="1">
        <f t="shared" ca="1" si="137"/>
        <v>-1.2919007143809938E-5</v>
      </c>
      <c r="AJ643" s="1">
        <f t="shared" ca="1" si="142"/>
        <v>116.3792932866774</v>
      </c>
      <c r="AK643">
        <f t="shared" ca="1" si="138"/>
        <v>-1.2968856739670325E-5</v>
      </c>
    </row>
    <row r="644" spans="5:37" x14ac:dyDescent="0.3">
      <c r="E644" s="1">
        <f t="shared" si="139"/>
        <v>639</v>
      </c>
      <c r="F644" s="1">
        <f t="shared" si="132"/>
        <v>1133.0433628000001</v>
      </c>
      <c r="G644" s="1">
        <f t="shared" si="144"/>
        <v>0.16715560000000002</v>
      </c>
      <c r="H644" s="1">
        <f t="shared" si="134"/>
        <v>1133.0433628000001</v>
      </c>
      <c r="J644" s="1">
        <f t="shared" si="140"/>
        <v>2300400</v>
      </c>
      <c r="K644" s="1">
        <f t="shared" si="135"/>
        <v>26.6</v>
      </c>
      <c r="L644" s="1">
        <f t="shared" ca="1" si="141"/>
        <v>410.63809757363236</v>
      </c>
      <c r="M644" s="1">
        <f t="shared" ca="1" si="136"/>
        <v>-7.0784371651269918E-5</v>
      </c>
      <c r="AH644" s="1">
        <f t="shared" ca="1" si="143"/>
        <v>116.53308811231663</v>
      </c>
      <c r="AI644" s="1">
        <f t="shared" ca="1" si="137"/>
        <v>-1.2913369641852608E-5</v>
      </c>
      <c r="AJ644" s="1">
        <f t="shared" ca="1" si="142"/>
        <v>116.33260540241459</v>
      </c>
      <c r="AK644">
        <f t="shared" ca="1" si="138"/>
        <v>-1.2963164950753746E-5</v>
      </c>
    </row>
    <row r="645" spans="5:37" x14ac:dyDescent="0.3">
      <c r="E645" s="1">
        <f t="shared" si="139"/>
        <v>640</v>
      </c>
      <c r="F645" s="1">
        <f t="shared" ref="F645:F708" si="145">1.671556*10^(-1)*(E645+274)+9.804303*10^2</f>
        <v>1133.2105184000002</v>
      </c>
      <c r="G645" s="1">
        <f t="shared" si="144"/>
        <v>0.16715560000000002</v>
      </c>
      <c r="H645" s="1">
        <f t="shared" si="134"/>
        <v>1133.2105184000002</v>
      </c>
      <c r="J645" s="1">
        <f t="shared" si="140"/>
        <v>2304000</v>
      </c>
      <c r="K645" s="1">
        <f t="shared" si="135"/>
        <v>26.7</v>
      </c>
      <c r="L645" s="1">
        <f t="shared" ca="1" si="141"/>
        <v>410.38327383568782</v>
      </c>
      <c r="M645" s="1">
        <f t="shared" ca="1" si="136"/>
        <v>-7.0784930224912011E-5</v>
      </c>
      <c r="AH645" s="1">
        <f t="shared" ca="1" si="143"/>
        <v>116.48659998160596</v>
      </c>
      <c r="AI645" s="1">
        <f t="shared" ca="1" si="137"/>
        <v>-1.2921440289623222E-5</v>
      </c>
      <c r="AJ645" s="1">
        <f t="shared" ca="1" si="142"/>
        <v>116.28593800859187</v>
      </c>
      <c r="AK645">
        <f t="shared" ca="1" si="138"/>
        <v>-1.2957475659856978E-5</v>
      </c>
    </row>
    <row r="646" spans="5:37" x14ac:dyDescent="0.3">
      <c r="E646" s="1">
        <f t="shared" si="139"/>
        <v>641</v>
      </c>
      <c r="F646" s="1">
        <f t="shared" si="145"/>
        <v>1133.3776740000001</v>
      </c>
      <c r="G646" s="1">
        <f t="shared" si="144"/>
        <v>0.16715560000000002</v>
      </c>
      <c r="H646" s="1">
        <f t="shared" ref="H646:H709" si="146">F646+0*(E646-$B$19)*G646</f>
        <v>1133.3776740000001</v>
      </c>
      <c r="J646" s="1">
        <f t="shared" si="140"/>
        <v>2307600</v>
      </c>
      <c r="K646" s="1">
        <f t="shared" ref="K646:K709" si="147">ROUND(J646/(24*3600),1)</f>
        <v>26.7</v>
      </c>
      <c r="L646" s="1">
        <f t="shared" ca="1" si="141"/>
        <v>410.12844808687811</v>
      </c>
      <c r="M646" s="1">
        <f t="shared" ref="M646:M709" ca="1" si="148">-$B$16*(L646-$B$19)/INDIRECT(ADDRESS(ROUND(L646,0),8))-$B$16*$B$14*$B$33*$B$12*$B$34*((L646+273)^4-($B$19+273)^4)/INDIRECT(ADDRESS(ROUND(L646,0),8))</f>
        <v>-7.0739869907565823E-5</v>
      </c>
      <c r="AH646" s="1">
        <f t="shared" ca="1" si="143"/>
        <v>116.44008279656332</v>
      </c>
      <c r="AI646" s="1">
        <f t="shared" ref="AI646:AI709" ca="1" si="149">-$AB$24*(AH646-$B$19)/INDIRECT(ADDRESS(ROUND(AH646,0)+5,31))</f>
        <v>-1.2915795738768244E-5</v>
      </c>
      <c r="AJ646" s="1">
        <f t="shared" ca="1" si="142"/>
        <v>116.23929109621639</v>
      </c>
      <c r="AK646">
        <f t="shared" ref="AK646:AK709" ca="1" si="150">-$AB$24*(AJ646-$B$19)/INDIRECT(ADDRESS(ROUND(AJ646,0),33))</f>
        <v>-1.2951788865883687E-5</v>
      </c>
    </row>
    <row r="647" spans="5:37" x14ac:dyDescent="0.3">
      <c r="E647" s="1">
        <f t="shared" ref="E647:E710" si="151">E646+1</f>
        <v>642</v>
      </c>
      <c r="F647" s="1">
        <f t="shared" si="145"/>
        <v>1133.5448296000002</v>
      </c>
      <c r="G647" s="1">
        <f t="shared" si="144"/>
        <v>0.16715560000000002</v>
      </c>
      <c r="H647" s="1">
        <f t="shared" si="146"/>
        <v>1133.5448296000002</v>
      </c>
      <c r="J647" s="1">
        <f t="shared" ref="J647:J710" si="152">J646+$I$5*60</f>
        <v>2311200</v>
      </c>
      <c r="K647" s="1">
        <f t="shared" si="147"/>
        <v>26.8</v>
      </c>
      <c r="L647" s="1">
        <f t="shared" ref="L647:L710" ca="1" si="153">L646+M646*(J647-J646)</f>
        <v>409.87378455521088</v>
      </c>
      <c r="M647" s="1">
        <f t="shared" ca="1" si="148"/>
        <v>-7.0694838291780824E-5</v>
      </c>
      <c r="AH647" s="1">
        <f t="shared" ca="1" si="143"/>
        <v>116.39358593190376</v>
      </c>
      <c r="AI647" s="1">
        <f t="shared" ca="1" si="149"/>
        <v>-1.291015365365653E-5</v>
      </c>
      <c r="AJ647" s="1">
        <f t="shared" ref="AJ647:AJ710" ca="1" si="154">AJ646+AK646*$I$5*60</f>
        <v>116.19266465629921</v>
      </c>
      <c r="AK647">
        <f t="shared" ca="1" si="150"/>
        <v>-1.294610456773802E-5</v>
      </c>
    </row>
    <row r="648" spans="5:37" x14ac:dyDescent="0.3">
      <c r="E648" s="1">
        <f t="shared" si="151"/>
        <v>643</v>
      </c>
      <c r="F648" s="1">
        <f t="shared" si="145"/>
        <v>1133.7119852000001</v>
      </c>
      <c r="G648" s="1">
        <f t="shared" si="144"/>
        <v>0.16715560000000002</v>
      </c>
      <c r="H648" s="1">
        <f t="shared" si="146"/>
        <v>1133.7119852000001</v>
      </c>
      <c r="J648" s="1">
        <f t="shared" si="152"/>
        <v>2314800</v>
      </c>
      <c r="K648" s="1">
        <f t="shared" si="147"/>
        <v>26.8</v>
      </c>
      <c r="L648" s="1">
        <f t="shared" ca="1" si="153"/>
        <v>409.61928313736047</v>
      </c>
      <c r="M648" s="1">
        <f t="shared" ca="1" si="148"/>
        <v>-7.0649835359241003E-5</v>
      </c>
      <c r="AH648" s="1">
        <f t="shared" ref="AH648:AH711" ca="1" si="155">AH647+AI647*$I$5*60</f>
        <v>116.34710937875059</v>
      </c>
      <c r="AI648" s="1">
        <f t="shared" ca="1" si="149"/>
        <v>-1.2904514033210954E-5</v>
      </c>
      <c r="AJ648" s="1">
        <f t="shared" ca="1" si="154"/>
        <v>116.14605867985536</v>
      </c>
      <c r="AK648">
        <f t="shared" ca="1" si="150"/>
        <v>-1.2940422764324607E-5</v>
      </c>
    </row>
    <row r="649" spans="5:37" x14ac:dyDescent="0.3">
      <c r="E649" s="1">
        <f t="shared" si="151"/>
        <v>644</v>
      </c>
      <c r="F649" s="1">
        <f t="shared" si="145"/>
        <v>1133.8791408000002</v>
      </c>
      <c r="G649" s="1">
        <f t="shared" si="144"/>
        <v>0.16715560000000002</v>
      </c>
      <c r="H649" s="1">
        <f t="shared" si="146"/>
        <v>1133.8791408000002</v>
      </c>
      <c r="J649" s="1">
        <f t="shared" si="152"/>
        <v>2318400</v>
      </c>
      <c r="K649" s="1">
        <f t="shared" si="147"/>
        <v>26.8</v>
      </c>
      <c r="L649" s="1">
        <f t="shared" ca="1" si="153"/>
        <v>409.36494373006718</v>
      </c>
      <c r="M649" s="1">
        <f t="shared" ca="1" si="148"/>
        <v>-7.0650355806742599E-5</v>
      </c>
      <c r="AH649" s="1">
        <f t="shared" ca="1" si="155"/>
        <v>116.30065312823103</v>
      </c>
      <c r="AI649" s="1">
        <f t="shared" ca="1" si="149"/>
        <v>-1.2898876876354862E-5</v>
      </c>
      <c r="AJ649" s="1">
        <f t="shared" ca="1" si="154"/>
        <v>116.09947315790379</v>
      </c>
      <c r="AK649">
        <f t="shared" ca="1" si="150"/>
        <v>-1.2934743454548553E-5</v>
      </c>
    </row>
    <row r="650" spans="5:37" x14ac:dyDescent="0.3">
      <c r="E650" s="1">
        <f t="shared" si="151"/>
        <v>645</v>
      </c>
      <c r="F650" s="1">
        <f t="shared" si="145"/>
        <v>1134.0462964000001</v>
      </c>
      <c r="G650" s="1">
        <f t="shared" si="144"/>
        <v>0.16715560000000002</v>
      </c>
      <c r="H650" s="1">
        <f t="shared" si="146"/>
        <v>1134.0462964000001</v>
      </c>
      <c r="J650" s="1">
        <f t="shared" si="152"/>
        <v>2322000</v>
      </c>
      <c r="K650" s="1">
        <f t="shared" si="147"/>
        <v>26.9</v>
      </c>
      <c r="L650" s="1">
        <f t="shared" ca="1" si="153"/>
        <v>409.11060244916291</v>
      </c>
      <c r="M650" s="1">
        <f t="shared" ca="1" si="148"/>
        <v>-7.0605352245112411E-5</v>
      </c>
      <c r="AH650" s="1">
        <f t="shared" ca="1" si="155"/>
        <v>116.25421717147616</v>
      </c>
      <c r="AI650" s="1">
        <f t="shared" ca="1" si="149"/>
        <v>-1.2893242182012068E-5</v>
      </c>
      <c r="AJ650" s="1">
        <f t="shared" ca="1" si="154"/>
        <v>116.05290808146741</v>
      </c>
      <c r="AK650">
        <f t="shared" ca="1" si="150"/>
        <v>-1.2929066637315448E-5</v>
      </c>
    </row>
    <row r="651" spans="5:37" x14ac:dyDescent="0.3">
      <c r="E651" s="1">
        <f t="shared" si="151"/>
        <v>646</v>
      </c>
      <c r="F651" s="1">
        <f t="shared" si="145"/>
        <v>1134.2134520000002</v>
      </c>
      <c r="G651" s="1">
        <f t="shared" si="144"/>
        <v>0.16715560000000002</v>
      </c>
      <c r="H651" s="1">
        <f t="shared" si="146"/>
        <v>1134.2134520000002</v>
      </c>
      <c r="J651" s="1">
        <f t="shared" si="152"/>
        <v>2325600</v>
      </c>
      <c r="K651" s="1">
        <f t="shared" si="147"/>
        <v>26.9</v>
      </c>
      <c r="L651" s="1">
        <f t="shared" ca="1" si="153"/>
        <v>408.85642318108052</v>
      </c>
      <c r="M651" s="1">
        <f t="shared" ca="1" si="148"/>
        <v>-7.0560377367225998E-5</v>
      </c>
      <c r="AH651" s="1">
        <f t="shared" ca="1" si="155"/>
        <v>116.20780149962091</v>
      </c>
      <c r="AI651" s="1">
        <f t="shared" ca="1" si="149"/>
        <v>-1.288760994910686E-5</v>
      </c>
      <c r="AJ651" s="1">
        <f t="shared" ca="1" si="154"/>
        <v>116.00636344157307</v>
      </c>
      <c r="AK651">
        <f t="shared" ca="1" si="150"/>
        <v>-1.2923392311531364E-5</v>
      </c>
    </row>
    <row r="652" spans="5:37" x14ac:dyDescent="0.3">
      <c r="E652" s="1">
        <f t="shared" si="151"/>
        <v>647</v>
      </c>
      <c r="F652" s="1">
        <f t="shared" si="145"/>
        <v>1134.3806076000001</v>
      </c>
      <c r="G652" s="1">
        <f t="shared" si="144"/>
        <v>0.16715560000000002</v>
      </c>
      <c r="H652" s="1">
        <f t="shared" si="146"/>
        <v>1134.3806076000001</v>
      </c>
      <c r="J652" s="1">
        <f t="shared" si="152"/>
        <v>2329200</v>
      </c>
      <c r="K652" s="1">
        <f t="shared" si="147"/>
        <v>27</v>
      </c>
      <c r="L652" s="1">
        <f t="shared" ca="1" si="153"/>
        <v>408.60240582255852</v>
      </c>
      <c r="M652" s="1">
        <f t="shared" ca="1" si="148"/>
        <v>-7.051543115476716E-5</v>
      </c>
      <c r="AH652" s="1">
        <f t="shared" ca="1" si="155"/>
        <v>116.16140610380413</v>
      </c>
      <c r="AI652" s="1">
        <f t="shared" ca="1" si="149"/>
        <v>-1.2881980176563987E-5</v>
      </c>
      <c r="AJ652" s="1">
        <f t="shared" ca="1" si="154"/>
        <v>115.95983922925156</v>
      </c>
      <c r="AK652">
        <f t="shared" ca="1" si="150"/>
        <v>-1.2917720476102852E-5</v>
      </c>
    </row>
    <row r="653" spans="5:37" x14ac:dyDescent="0.3">
      <c r="E653" s="1">
        <f t="shared" si="151"/>
        <v>648</v>
      </c>
      <c r="F653" s="1">
        <f t="shared" si="145"/>
        <v>1134.5477632000002</v>
      </c>
      <c r="G653" s="1">
        <f t="shared" si="144"/>
        <v>0.16715560000000002</v>
      </c>
      <c r="H653" s="1">
        <f t="shared" si="146"/>
        <v>1134.5477632000002</v>
      </c>
      <c r="J653" s="1">
        <f t="shared" si="152"/>
        <v>2332800</v>
      </c>
      <c r="K653" s="1">
        <f t="shared" si="147"/>
        <v>27</v>
      </c>
      <c r="L653" s="1">
        <f t="shared" ca="1" si="153"/>
        <v>408.34855027040135</v>
      </c>
      <c r="M653" s="1">
        <f t="shared" ca="1" si="148"/>
        <v>-7.0515914620780423E-5</v>
      </c>
      <c r="AH653" s="1">
        <f t="shared" ca="1" si="155"/>
        <v>116.11503097516849</v>
      </c>
      <c r="AI653" s="1">
        <f t="shared" ca="1" si="149"/>
        <v>-1.2876352863308683E-5</v>
      </c>
      <c r="AJ653" s="1">
        <f t="shared" ca="1" si="154"/>
        <v>115.91333543553759</v>
      </c>
      <c r="AK653">
        <f t="shared" ca="1" si="150"/>
        <v>-1.2912051129936937E-5</v>
      </c>
    </row>
    <row r="654" spans="5:37" x14ac:dyDescent="0.3">
      <c r="E654" s="1">
        <f t="shared" si="151"/>
        <v>649</v>
      </c>
      <c r="F654" s="1">
        <f t="shared" si="145"/>
        <v>1134.7149188000001</v>
      </c>
      <c r="G654" s="1">
        <f t="shared" si="144"/>
        <v>0.16715560000000002</v>
      </c>
      <c r="H654" s="1">
        <f t="shared" si="146"/>
        <v>1134.7149188000001</v>
      </c>
      <c r="J654" s="1">
        <f t="shared" si="152"/>
        <v>2336400</v>
      </c>
      <c r="K654" s="1">
        <f t="shared" si="147"/>
        <v>27</v>
      </c>
      <c r="L654" s="1">
        <f t="shared" ca="1" si="153"/>
        <v>408.09469297776656</v>
      </c>
      <c r="M654" s="1">
        <f t="shared" ca="1" si="148"/>
        <v>-7.04709678257407E-5</v>
      </c>
      <c r="AH654" s="1">
        <f t="shared" ca="1" si="155"/>
        <v>116.06867610486059</v>
      </c>
      <c r="AI654" s="1">
        <f t="shared" ca="1" si="149"/>
        <v>-1.2870728008266639E-5</v>
      </c>
      <c r="AJ654" s="1">
        <f t="shared" ca="1" si="154"/>
        <v>115.86685205146982</v>
      </c>
      <c r="AK654">
        <f t="shared" ca="1" si="150"/>
        <v>-1.2906384271941127E-5</v>
      </c>
    </row>
    <row r="655" spans="5:37" x14ac:dyDescent="0.3">
      <c r="E655" s="1">
        <f t="shared" si="151"/>
        <v>650</v>
      </c>
      <c r="F655" s="1">
        <f t="shared" si="145"/>
        <v>1134.8820744000002</v>
      </c>
      <c r="G655" s="1">
        <f t="shared" si="144"/>
        <v>0.16715560000000002</v>
      </c>
      <c r="H655" s="1">
        <f t="shared" si="146"/>
        <v>1134.8820744000002</v>
      </c>
      <c r="J655" s="1">
        <f t="shared" si="152"/>
        <v>2340000</v>
      </c>
      <c r="K655" s="1">
        <f t="shared" si="147"/>
        <v>27.1</v>
      </c>
      <c r="L655" s="1">
        <f t="shared" ca="1" si="153"/>
        <v>407.84099749359387</v>
      </c>
      <c r="M655" s="1">
        <f t="shared" ca="1" si="148"/>
        <v>-7.042604969658366E-5</v>
      </c>
      <c r="AH655" s="1">
        <f t="shared" ca="1" si="155"/>
        <v>116.02234148403083</v>
      </c>
      <c r="AI655" s="1">
        <f t="shared" ca="1" si="149"/>
        <v>-1.2865105610364015E-5</v>
      </c>
      <c r="AJ655" s="1">
        <f t="shared" ca="1" si="154"/>
        <v>115.82038906809083</v>
      </c>
      <c r="AK655">
        <f t="shared" ca="1" si="150"/>
        <v>-1.2900719901023417E-5</v>
      </c>
    </row>
    <row r="656" spans="5:37" x14ac:dyDescent="0.3">
      <c r="E656" s="1">
        <f t="shared" si="151"/>
        <v>651</v>
      </c>
      <c r="F656" s="1">
        <f t="shared" si="145"/>
        <v>1135.0492300000001</v>
      </c>
      <c r="G656" s="1">
        <f t="shared" ref="G656:G719" si="156">1.671556*10^(-1)</f>
        <v>0.16715560000000002</v>
      </c>
      <c r="H656" s="1">
        <f t="shared" si="146"/>
        <v>1135.0492300000001</v>
      </c>
      <c r="J656" s="1">
        <f t="shared" si="152"/>
        <v>2343600</v>
      </c>
      <c r="K656" s="1">
        <f t="shared" si="147"/>
        <v>27.1</v>
      </c>
      <c r="L656" s="1">
        <f t="shared" ca="1" si="153"/>
        <v>407.58746371468618</v>
      </c>
      <c r="M656" s="1">
        <f t="shared" ca="1" si="148"/>
        <v>-7.0381160214993022E-5</v>
      </c>
      <c r="AH656" s="1">
        <f t="shared" ca="1" si="155"/>
        <v>115.97602710383352</v>
      </c>
      <c r="AI656" s="1">
        <f t="shared" ca="1" si="149"/>
        <v>-1.2859485668527447E-5</v>
      </c>
      <c r="AJ656" s="1">
        <f t="shared" ca="1" si="154"/>
        <v>115.77394647644715</v>
      </c>
      <c r="AK656">
        <f t="shared" ca="1" si="150"/>
        <v>-1.289505801609227E-5</v>
      </c>
    </row>
    <row r="657" spans="5:37" x14ac:dyDescent="0.3">
      <c r="E657" s="1">
        <f t="shared" si="151"/>
        <v>652</v>
      </c>
      <c r="F657" s="1">
        <f t="shared" si="145"/>
        <v>1135.2163856000002</v>
      </c>
      <c r="G657" s="1">
        <f t="shared" si="156"/>
        <v>0.16715560000000002</v>
      </c>
      <c r="H657" s="1">
        <f t="shared" si="146"/>
        <v>1135.2163856000002</v>
      </c>
      <c r="J657" s="1">
        <f t="shared" si="152"/>
        <v>2347200</v>
      </c>
      <c r="K657" s="1">
        <f t="shared" si="147"/>
        <v>27.2</v>
      </c>
      <c r="L657" s="1">
        <f t="shared" ca="1" si="153"/>
        <v>407.33409153791223</v>
      </c>
      <c r="M657" s="1">
        <f t="shared" ca="1" si="148"/>
        <v>-7.0381607840241914E-5</v>
      </c>
      <c r="AH657" s="1">
        <f t="shared" ca="1" si="155"/>
        <v>115.92973295542681</v>
      </c>
      <c r="AI657" s="1">
        <f t="shared" ca="1" si="149"/>
        <v>-1.2853868181684039E-5</v>
      </c>
      <c r="AJ657" s="1">
        <f t="shared" ca="1" si="154"/>
        <v>115.72752426758922</v>
      </c>
      <c r="AK657">
        <f t="shared" ca="1" si="150"/>
        <v>-1.2889398616056634E-5</v>
      </c>
    </row>
    <row r="658" spans="5:37" x14ac:dyDescent="0.3">
      <c r="E658" s="1">
        <f t="shared" si="151"/>
        <v>653</v>
      </c>
      <c r="F658" s="1">
        <f t="shared" si="145"/>
        <v>1135.3835412000001</v>
      </c>
      <c r="G658" s="1">
        <f t="shared" si="156"/>
        <v>0.16715560000000002</v>
      </c>
      <c r="H658" s="1">
        <f t="shared" si="146"/>
        <v>1135.3835412000001</v>
      </c>
      <c r="J658" s="1">
        <f t="shared" si="152"/>
        <v>2350800</v>
      </c>
      <c r="K658" s="1">
        <f t="shared" si="147"/>
        <v>27.2</v>
      </c>
      <c r="L658" s="1">
        <f t="shared" ca="1" si="153"/>
        <v>407.08071774968738</v>
      </c>
      <c r="M658" s="1">
        <f t="shared" ca="1" si="148"/>
        <v>-7.0336717821186374E-5</v>
      </c>
      <c r="AH658" s="1">
        <f t="shared" ca="1" si="155"/>
        <v>115.88345902997276</v>
      </c>
      <c r="AI658" s="1">
        <f t="shared" ca="1" si="149"/>
        <v>-1.2848253148761356E-5</v>
      </c>
      <c r="AJ658" s="1">
        <f t="shared" ca="1" si="154"/>
        <v>115.68112243257141</v>
      </c>
      <c r="AK658">
        <f t="shared" ca="1" si="150"/>
        <v>-1.2883741699825935E-5</v>
      </c>
    </row>
    <row r="659" spans="5:37" x14ac:dyDescent="0.3">
      <c r="E659" s="1">
        <f t="shared" si="151"/>
        <v>654</v>
      </c>
      <c r="F659" s="1">
        <f t="shared" si="145"/>
        <v>1135.5506968000002</v>
      </c>
      <c r="G659" s="1">
        <f t="shared" si="156"/>
        <v>0.16715560000000002</v>
      </c>
      <c r="H659" s="1">
        <f t="shared" si="146"/>
        <v>1135.5506968000002</v>
      </c>
      <c r="J659" s="1">
        <f t="shared" si="152"/>
        <v>2354400</v>
      </c>
      <c r="K659" s="1">
        <f t="shared" si="147"/>
        <v>27.3</v>
      </c>
      <c r="L659" s="1">
        <f t="shared" ca="1" si="153"/>
        <v>406.82750556553111</v>
      </c>
      <c r="M659" s="1">
        <f t="shared" ca="1" si="148"/>
        <v>-7.0291856450110086E-5</v>
      </c>
      <c r="AH659" s="1">
        <f t="shared" ca="1" si="155"/>
        <v>115.83720531863722</v>
      </c>
      <c r="AI659" s="1">
        <f t="shared" ca="1" si="149"/>
        <v>-1.2842640568687442E-5</v>
      </c>
      <c r="AJ659" s="1">
        <f t="shared" ca="1" si="154"/>
        <v>115.63474096245204</v>
      </c>
      <c r="AK659">
        <f t="shared" ca="1" si="150"/>
        <v>-1.2878087266310075E-5</v>
      </c>
    </row>
    <row r="660" spans="5:37" x14ac:dyDescent="0.3">
      <c r="E660" s="1">
        <f t="shared" si="151"/>
        <v>655</v>
      </c>
      <c r="F660" s="1">
        <f t="shared" si="145"/>
        <v>1135.7178524000001</v>
      </c>
      <c r="G660" s="1">
        <f t="shared" si="156"/>
        <v>0.16715560000000002</v>
      </c>
      <c r="H660" s="1">
        <f t="shared" si="146"/>
        <v>1135.7178524000001</v>
      </c>
      <c r="J660" s="1">
        <f t="shared" si="152"/>
        <v>2358000</v>
      </c>
      <c r="K660" s="1">
        <f t="shared" si="147"/>
        <v>27.3</v>
      </c>
      <c r="L660" s="1">
        <f t="shared" ca="1" si="153"/>
        <v>406.5744548823107</v>
      </c>
      <c r="M660" s="1">
        <f t="shared" ca="1" si="148"/>
        <v>-7.0247023708696675E-5</v>
      </c>
      <c r="AH660" s="1">
        <f t="shared" ca="1" si="155"/>
        <v>115.79097181258994</v>
      </c>
      <c r="AI660" s="1">
        <f t="shared" ca="1" si="149"/>
        <v>-1.2837030440390801E-5</v>
      </c>
      <c r="AJ660" s="1">
        <f t="shared" ca="1" si="154"/>
        <v>115.58837984829333</v>
      </c>
      <c r="AK660">
        <f t="shared" ca="1" si="150"/>
        <v>-1.2872435314419443E-5</v>
      </c>
    </row>
    <row r="661" spans="5:37" x14ac:dyDescent="0.3">
      <c r="E661" s="1">
        <f t="shared" si="151"/>
        <v>656</v>
      </c>
      <c r="F661" s="1">
        <f t="shared" si="145"/>
        <v>1135.8850080000002</v>
      </c>
      <c r="G661" s="1">
        <f t="shared" si="156"/>
        <v>0.16715560000000002</v>
      </c>
      <c r="H661" s="1">
        <f t="shared" si="146"/>
        <v>1135.8850080000002</v>
      </c>
      <c r="J661" s="1">
        <f t="shared" si="152"/>
        <v>2361600</v>
      </c>
      <c r="K661" s="1">
        <f t="shared" si="147"/>
        <v>27.3</v>
      </c>
      <c r="L661" s="1">
        <f t="shared" ca="1" si="153"/>
        <v>406.32156559695937</v>
      </c>
      <c r="M661" s="1">
        <f t="shared" ca="1" si="148"/>
        <v>-7.0247436629970319E-5</v>
      </c>
      <c r="AH661" s="1">
        <f t="shared" ca="1" si="155"/>
        <v>115.74475850300453</v>
      </c>
      <c r="AI661" s="1">
        <f t="shared" ca="1" si="149"/>
        <v>-1.2831422762800412E-5</v>
      </c>
      <c r="AJ661" s="1">
        <f t="shared" ca="1" si="154"/>
        <v>115.54203908116142</v>
      </c>
      <c r="AK661">
        <f t="shared" ca="1" si="150"/>
        <v>-1.2866785843064895E-5</v>
      </c>
    </row>
    <row r="662" spans="5:37" x14ac:dyDescent="0.3">
      <c r="E662" s="1">
        <f t="shared" si="151"/>
        <v>657</v>
      </c>
      <c r="F662" s="1">
        <f t="shared" si="145"/>
        <v>1136.0521636000001</v>
      </c>
      <c r="G662" s="1">
        <f t="shared" si="156"/>
        <v>0.16715560000000002</v>
      </c>
      <c r="H662" s="1">
        <f t="shared" si="146"/>
        <v>1136.0521636000001</v>
      </c>
      <c r="J662" s="1">
        <f t="shared" si="152"/>
        <v>2365200</v>
      </c>
      <c r="K662" s="1">
        <f t="shared" si="147"/>
        <v>27.4</v>
      </c>
      <c r="L662" s="1">
        <f t="shared" ca="1" si="153"/>
        <v>406.06867482509148</v>
      </c>
      <c r="M662" s="1">
        <f t="shared" ca="1" si="148"/>
        <v>-7.0202603394816699E-5</v>
      </c>
      <c r="AH662" s="1">
        <f t="shared" ca="1" si="155"/>
        <v>115.69856538105846</v>
      </c>
      <c r="AI662" s="1">
        <f t="shared" ca="1" si="149"/>
        <v>-1.2825817534845715E-5</v>
      </c>
      <c r="AJ662" s="1">
        <f t="shared" ca="1" si="154"/>
        <v>115.49571865212638</v>
      </c>
      <c r="AK662">
        <f t="shared" ca="1" si="150"/>
        <v>-1.2871238068353367E-5</v>
      </c>
    </row>
    <row r="663" spans="5:37" x14ac:dyDescent="0.3">
      <c r="E663" s="1">
        <f t="shared" si="151"/>
        <v>658</v>
      </c>
      <c r="F663" s="1">
        <f t="shared" si="145"/>
        <v>1136.2193192000002</v>
      </c>
      <c r="G663" s="1">
        <f t="shared" si="156"/>
        <v>0.16715560000000002</v>
      </c>
      <c r="H663" s="1">
        <f t="shared" si="146"/>
        <v>1136.2193192000002</v>
      </c>
      <c r="J663" s="1">
        <f t="shared" si="152"/>
        <v>2368800</v>
      </c>
      <c r="K663" s="1">
        <f t="shared" si="147"/>
        <v>27.4</v>
      </c>
      <c r="L663" s="1">
        <f t="shared" ca="1" si="153"/>
        <v>405.81594545287015</v>
      </c>
      <c r="M663" s="1">
        <f t="shared" ca="1" si="148"/>
        <v>-7.0157798789697933E-5</v>
      </c>
      <c r="AH663" s="1">
        <f t="shared" ca="1" si="155"/>
        <v>115.65239243793302</v>
      </c>
      <c r="AI663" s="1">
        <f t="shared" ca="1" si="149"/>
        <v>-1.282021475545662E-5</v>
      </c>
      <c r="AJ663" s="1">
        <f t="shared" ca="1" si="154"/>
        <v>115.44938219508032</v>
      </c>
      <c r="AK663">
        <f t="shared" ca="1" si="150"/>
        <v>-1.2865584686609502E-5</v>
      </c>
    </row>
    <row r="664" spans="5:37" x14ac:dyDescent="0.3">
      <c r="E664" s="1">
        <f t="shared" si="151"/>
        <v>659</v>
      </c>
      <c r="F664" s="1">
        <f t="shared" si="145"/>
        <v>1136.3864748000001</v>
      </c>
      <c r="G664" s="1">
        <f t="shared" si="156"/>
        <v>0.16715560000000002</v>
      </c>
      <c r="H664" s="1">
        <f t="shared" si="146"/>
        <v>1136.3864748000001</v>
      </c>
      <c r="J664" s="1">
        <f t="shared" si="152"/>
        <v>2372400</v>
      </c>
      <c r="K664" s="1">
        <f t="shared" si="147"/>
        <v>27.5</v>
      </c>
      <c r="L664" s="1">
        <f t="shared" ca="1" si="153"/>
        <v>405.56337737722725</v>
      </c>
      <c r="M664" s="1">
        <f t="shared" ca="1" si="148"/>
        <v>-7.0113022796297576E-5</v>
      </c>
      <c r="AH664" s="1">
        <f t="shared" ca="1" si="155"/>
        <v>115.60623966481337</v>
      </c>
      <c r="AI664" s="1">
        <f t="shared" ca="1" si="149"/>
        <v>-1.281461442356351E-5</v>
      </c>
      <c r="AJ664" s="1">
        <f t="shared" ca="1" si="154"/>
        <v>115.40306609020853</v>
      </c>
      <c r="AK664">
        <f t="shared" ca="1" si="150"/>
        <v>-1.2859933787977592E-5</v>
      </c>
    </row>
    <row r="665" spans="5:37" x14ac:dyDescent="0.3">
      <c r="E665" s="1">
        <f t="shared" si="151"/>
        <v>660</v>
      </c>
      <c r="F665" s="1">
        <f t="shared" si="145"/>
        <v>1136.5536304000002</v>
      </c>
      <c r="G665" s="1">
        <f t="shared" si="156"/>
        <v>0.16715560000000002</v>
      </c>
      <c r="H665" s="1">
        <f t="shared" si="146"/>
        <v>1136.5536304000002</v>
      </c>
      <c r="J665" s="1">
        <f t="shared" si="152"/>
        <v>2376000</v>
      </c>
      <c r="K665" s="1">
        <f t="shared" si="147"/>
        <v>27.5</v>
      </c>
      <c r="L665" s="1">
        <f t="shared" ca="1" si="153"/>
        <v>405.31097049516057</v>
      </c>
      <c r="M665" s="1">
        <f t="shared" ca="1" si="148"/>
        <v>-7.0113402146444615E-5</v>
      </c>
      <c r="AH665" s="1">
        <f t="shared" ca="1" si="155"/>
        <v>115.56010705288854</v>
      </c>
      <c r="AI665" s="1">
        <f t="shared" ca="1" si="149"/>
        <v>-1.2809016538097225E-5</v>
      </c>
      <c r="AJ665" s="1">
        <f t="shared" ca="1" si="154"/>
        <v>115.35677032857181</v>
      </c>
      <c r="AK665">
        <f t="shared" ca="1" si="150"/>
        <v>-1.2854285371366992E-5</v>
      </c>
    </row>
    <row r="666" spans="5:37" x14ac:dyDescent="0.3">
      <c r="E666" s="1">
        <f t="shared" si="151"/>
        <v>661</v>
      </c>
      <c r="F666" s="1">
        <f t="shared" si="145"/>
        <v>1136.7207860000001</v>
      </c>
      <c r="G666" s="1">
        <f t="shared" si="156"/>
        <v>0.16715560000000002</v>
      </c>
      <c r="H666" s="1">
        <f t="shared" si="146"/>
        <v>1136.7207860000001</v>
      </c>
      <c r="J666" s="1">
        <f t="shared" si="152"/>
        <v>2379600</v>
      </c>
      <c r="K666" s="1">
        <f t="shared" si="147"/>
        <v>27.5</v>
      </c>
      <c r="L666" s="1">
        <f t="shared" ca="1" si="153"/>
        <v>405.05856224743337</v>
      </c>
      <c r="M666" s="1">
        <f t="shared" ca="1" si="148"/>
        <v>-7.0068625701639705E-5</v>
      </c>
      <c r="AH666" s="1">
        <f t="shared" ca="1" si="155"/>
        <v>115.51399459335138</v>
      </c>
      <c r="AI666" s="1">
        <f t="shared" ca="1" si="149"/>
        <v>-1.280342109798908E-5</v>
      </c>
      <c r="AJ666" s="1">
        <f t="shared" ca="1" si="154"/>
        <v>115.31049490123489</v>
      </c>
      <c r="AK666">
        <f t="shared" ca="1" si="150"/>
        <v>-1.284863943568753E-5</v>
      </c>
    </row>
    <row r="667" spans="5:37" x14ac:dyDescent="0.3">
      <c r="E667" s="1">
        <f t="shared" si="151"/>
        <v>662</v>
      </c>
      <c r="F667" s="1">
        <f t="shared" si="145"/>
        <v>1136.8879416000002</v>
      </c>
      <c r="G667" s="1">
        <f t="shared" si="156"/>
        <v>0.16715560000000002</v>
      </c>
      <c r="H667" s="1">
        <f t="shared" si="146"/>
        <v>1136.8879416000002</v>
      </c>
      <c r="J667" s="1">
        <f t="shared" si="152"/>
        <v>2383200</v>
      </c>
      <c r="K667" s="1">
        <f t="shared" si="147"/>
        <v>27.6</v>
      </c>
      <c r="L667" s="1">
        <f t="shared" ca="1" si="153"/>
        <v>404.80631519490748</v>
      </c>
      <c r="M667" s="1">
        <f t="shared" ca="1" si="148"/>
        <v>-7.0023877868885485E-5</v>
      </c>
      <c r="AH667" s="1">
        <f t="shared" ca="1" si="155"/>
        <v>115.46790227739862</v>
      </c>
      <c r="AI667" s="1">
        <f t="shared" ca="1" si="149"/>
        <v>-1.2810923606175694E-5</v>
      </c>
      <c r="AJ667" s="1">
        <f t="shared" ca="1" si="154"/>
        <v>115.26423979926642</v>
      </c>
      <c r="AK667">
        <f t="shared" ca="1" si="150"/>
        <v>-1.2842995979849523E-5</v>
      </c>
    </row>
    <row r="668" spans="5:37" x14ac:dyDescent="0.3">
      <c r="E668" s="1">
        <f t="shared" si="151"/>
        <v>663</v>
      </c>
      <c r="F668" s="1">
        <f t="shared" si="145"/>
        <v>1137.0550972000001</v>
      </c>
      <c r="G668" s="1">
        <f t="shared" si="156"/>
        <v>0.16715560000000002</v>
      </c>
      <c r="H668" s="1">
        <f t="shared" si="146"/>
        <v>1137.0550972000001</v>
      </c>
      <c r="J668" s="1">
        <f t="shared" si="152"/>
        <v>2386800</v>
      </c>
      <c r="K668" s="1">
        <f t="shared" si="147"/>
        <v>27.6</v>
      </c>
      <c r="L668" s="1">
        <f t="shared" ca="1" si="153"/>
        <v>404.55422923457951</v>
      </c>
      <c r="M668" s="1">
        <f t="shared" ca="1" si="148"/>
        <v>-6.9979158629865552E-5</v>
      </c>
      <c r="AH668" s="1">
        <f t="shared" ca="1" si="155"/>
        <v>115.42178295241639</v>
      </c>
      <c r="AI668" s="1">
        <f t="shared" ca="1" si="149"/>
        <v>-1.2805321606549668E-5</v>
      </c>
      <c r="AJ668" s="1">
        <f t="shared" ca="1" si="154"/>
        <v>115.21800501373896</v>
      </c>
      <c r="AK668">
        <f t="shared" ca="1" si="150"/>
        <v>-1.2837355002763755E-5</v>
      </c>
    </row>
    <row r="669" spans="5:37" x14ac:dyDescent="0.3">
      <c r="E669" s="1">
        <f t="shared" si="151"/>
        <v>664</v>
      </c>
      <c r="F669" s="1">
        <f t="shared" si="145"/>
        <v>1137.2222528000002</v>
      </c>
      <c r="G669" s="1">
        <f t="shared" si="156"/>
        <v>0.16715560000000002</v>
      </c>
      <c r="H669" s="1">
        <f t="shared" si="146"/>
        <v>1137.2222528000002</v>
      </c>
      <c r="J669" s="1">
        <f t="shared" si="152"/>
        <v>2390400</v>
      </c>
      <c r="K669" s="1">
        <f t="shared" si="147"/>
        <v>27.7</v>
      </c>
      <c r="L669" s="1">
        <f t="shared" ca="1" si="153"/>
        <v>404.30230426351199</v>
      </c>
      <c r="M669" s="1">
        <f t="shared" ca="1" si="148"/>
        <v>-6.9979505537788445E-5</v>
      </c>
      <c r="AH669" s="1">
        <f t="shared" ca="1" si="155"/>
        <v>115.37568379463282</v>
      </c>
      <c r="AI669" s="1">
        <f t="shared" ca="1" si="149"/>
        <v>-1.279972205658307E-5</v>
      </c>
      <c r="AJ669" s="1">
        <f t="shared" ca="1" si="154"/>
        <v>115.17179053572902</v>
      </c>
      <c r="AK669">
        <f t="shared" ca="1" si="150"/>
        <v>-1.2831716503341499E-5</v>
      </c>
    </row>
    <row r="670" spans="5:37" x14ac:dyDescent="0.3">
      <c r="E670" s="1">
        <f t="shared" si="151"/>
        <v>665</v>
      </c>
      <c r="F670" s="1">
        <f t="shared" si="145"/>
        <v>1137.3894084000001</v>
      </c>
      <c r="G670" s="1">
        <f t="shared" si="156"/>
        <v>0.16715560000000002</v>
      </c>
      <c r="H670" s="1">
        <f t="shared" si="146"/>
        <v>1137.3894084000001</v>
      </c>
      <c r="J670" s="1">
        <f t="shared" si="152"/>
        <v>2394000</v>
      </c>
      <c r="K670" s="1">
        <f t="shared" si="147"/>
        <v>27.7</v>
      </c>
      <c r="L670" s="1">
        <f t="shared" ca="1" si="153"/>
        <v>404.05037804357596</v>
      </c>
      <c r="M670" s="1">
        <f t="shared" ca="1" si="148"/>
        <v>-6.9934785888312921E-5</v>
      </c>
      <c r="AH670" s="1">
        <f t="shared" ca="1" si="155"/>
        <v>115.32960479522912</v>
      </c>
      <c r="AI670" s="1">
        <f t="shared" ca="1" si="149"/>
        <v>-1.2794124955204708E-5</v>
      </c>
      <c r="AJ670" s="1">
        <f t="shared" ca="1" si="154"/>
        <v>115.12559635631699</v>
      </c>
      <c r="AK670">
        <f t="shared" ca="1" si="150"/>
        <v>-1.2826080480494496E-5</v>
      </c>
    </row>
    <row r="671" spans="5:37" x14ac:dyDescent="0.3">
      <c r="E671" s="1">
        <f t="shared" si="151"/>
        <v>666</v>
      </c>
      <c r="F671" s="1">
        <f t="shared" si="145"/>
        <v>1137.5565640000002</v>
      </c>
      <c r="G671" s="1">
        <f t="shared" si="156"/>
        <v>0.16715560000000002</v>
      </c>
      <c r="H671" s="1">
        <f t="shared" si="146"/>
        <v>1137.5565640000002</v>
      </c>
      <c r="J671" s="1">
        <f t="shared" si="152"/>
        <v>2397600</v>
      </c>
      <c r="K671" s="1">
        <f t="shared" si="147"/>
        <v>27.8</v>
      </c>
      <c r="L671" s="1">
        <f t="shared" ca="1" si="153"/>
        <v>403.79861281437803</v>
      </c>
      <c r="M671" s="1">
        <f t="shared" ca="1" si="148"/>
        <v>-6.9890094832865502E-5</v>
      </c>
      <c r="AH671" s="1">
        <f t="shared" ca="1" si="155"/>
        <v>115.28354594539037</v>
      </c>
      <c r="AI671" s="1">
        <f t="shared" ca="1" si="149"/>
        <v>-1.2788530301343851E-5</v>
      </c>
      <c r="AJ671" s="1">
        <f t="shared" ca="1" si="154"/>
        <v>115.0794224665872</v>
      </c>
      <c r="AK671">
        <f t="shared" ca="1" si="150"/>
        <v>-1.2820446933134969E-5</v>
      </c>
    </row>
    <row r="672" spans="5:37" x14ac:dyDescent="0.3">
      <c r="E672" s="1">
        <f t="shared" si="151"/>
        <v>667</v>
      </c>
      <c r="F672" s="1">
        <f t="shared" si="145"/>
        <v>1137.7237196000001</v>
      </c>
      <c r="G672" s="1">
        <f t="shared" si="156"/>
        <v>0.16715560000000002</v>
      </c>
      <c r="H672" s="1">
        <f t="shared" si="146"/>
        <v>1137.7237196000001</v>
      </c>
      <c r="J672" s="1">
        <f t="shared" si="152"/>
        <v>2401200</v>
      </c>
      <c r="K672" s="1">
        <f t="shared" si="147"/>
        <v>27.8</v>
      </c>
      <c r="L672" s="1">
        <f t="shared" ca="1" si="153"/>
        <v>403.54700847297971</v>
      </c>
      <c r="M672" s="1">
        <f t="shared" ca="1" si="148"/>
        <v>-6.9845432353129853E-5</v>
      </c>
      <c r="AH672" s="1">
        <f t="shared" ca="1" si="155"/>
        <v>115.23750723630553</v>
      </c>
      <c r="AI672" s="1">
        <f t="shared" ca="1" si="149"/>
        <v>-1.278293809393025E-5</v>
      </c>
      <c r="AJ672" s="1">
        <f t="shared" ca="1" si="154"/>
        <v>115.03326885762792</v>
      </c>
      <c r="AK672">
        <f t="shared" ca="1" si="150"/>
        <v>-1.2814815860175625E-5</v>
      </c>
    </row>
    <row r="673" spans="5:37" x14ac:dyDescent="0.3">
      <c r="E673" s="1">
        <f t="shared" si="151"/>
        <v>668</v>
      </c>
      <c r="F673" s="1">
        <f t="shared" si="145"/>
        <v>1137.8908752000002</v>
      </c>
      <c r="G673" s="1">
        <f t="shared" si="156"/>
        <v>0.16715560000000002</v>
      </c>
      <c r="H673" s="1">
        <f t="shared" si="146"/>
        <v>1137.8908752000002</v>
      </c>
      <c r="J673" s="1">
        <f t="shared" si="152"/>
        <v>2404800</v>
      </c>
      <c r="K673" s="1">
        <f t="shared" si="147"/>
        <v>27.8</v>
      </c>
      <c r="L673" s="1">
        <f t="shared" ca="1" si="153"/>
        <v>403.29556491650845</v>
      </c>
      <c r="M673" s="1">
        <f t="shared" ca="1" si="148"/>
        <v>-6.9845747943779671E-5</v>
      </c>
      <c r="AH673" s="1">
        <f t="shared" ca="1" si="155"/>
        <v>115.19148865916739</v>
      </c>
      <c r="AI673" s="1">
        <f t="shared" ca="1" si="149"/>
        <v>-1.2777348331894107E-5</v>
      </c>
      <c r="AJ673" s="1">
        <f t="shared" ca="1" si="154"/>
        <v>114.98713552053128</v>
      </c>
      <c r="AK673">
        <f t="shared" ca="1" si="150"/>
        <v>-1.2809187260529639E-5</v>
      </c>
    </row>
    <row r="674" spans="5:37" x14ac:dyDescent="0.3">
      <c r="E674" s="1">
        <f t="shared" si="151"/>
        <v>669</v>
      </c>
      <c r="F674" s="1">
        <f t="shared" si="145"/>
        <v>1138.0580308000001</v>
      </c>
      <c r="G674" s="1">
        <f t="shared" si="156"/>
        <v>0.16715560000000002</v>
      </c>
      <c r="H674" s="1">
        <f t="shared" si="146"/>
        <v>1138.0580308000001</v>
      </c>
      <c r="J674" s="1">
        <f t="shared" si="152"/>
        <v>2408400</v>
      </c>
      <c r="K674" s="1">
        <f t="shared" si="147"/>
        <v>27.9</v>
      </c>
      <c r="L674" s="1">
        <f t="shared" ca="1" si="153"/>
        <v>403.04412022391085</v>
      </c>
      <c r="M674" s="1">
        <f t="shared" ca="1" si="148"/>
        <v>-6.9801085093152988E-5</v>
      </c>
      <c r="AH674" s="1">
        <f t="shared" ca="1" si="155"/>
        <v>115.14549020517258</v>
      </c>
      <c r="AI674" s="1">
        <f t="shared" ca="1" si="149"/>
        <v>-1.2771761014166106E-5</v>
      </c>
      <c r="AJ674" s="1">
        <f t="shared" ca="1" si="154"/>
        <v>114.94102244639338</v>
      </c>
      <c r="AK674">
        <f t="shared" ca="1" si="150"/>
        <v>-1.2803561133110669E-5</v>
      </c>
    </row>
    <row r="675" spans="5:37" x14ac:dyDescent="0.3">
      <c r="E675" s="1">
        <f t="shared" si="151"/>
        <v>670</v>
      </c>
      <c r="F675" s="1">
        <f t="shared" si="145"/>
        <v>1138.2251864000002</v>
      </c>
      <c r="G675" s="1">
        <f t="shared" si="156"/>
        <v>0.16715560000000002</v>
      </c>
      <c r="H675" s="1">
        <f t="shared" si="146"/>
        <v>1138.2251864000002</v>
      </c>
      <c r="J675" s="1">
        <f t="shared" si="152"/>
        <v>2412000</v>
      </c>
      <c r="K675" s="1">
        <f t="shared" si="147"/>
        <v>27.9</v>
      </c>
      <c r="L675" s="1">
        <f t="shared" ca="1" si="153"/>
        <v>402.79283631757551</v>
      </c>
      <c r="M675" s="1">
        <f t="shared" ca="1" si="148"/>
        <v>-6.9756450818494773E-5</v>
      </c>
      <c r="AH675" s="1">
        <f t="shared" ca="1" si="155"/>
        <v>115.09951186552158</v>
      </c>
      <c r="AI675" s="1">
        <f t="shared" ca="1" si="149"/>
        <v>-1.2766176139677387E-5</v>
      </c>
      <c r="AJ675" s="1">
        <f t="shared" ca="1" si="154"/>
        <v>114.89492962631418</v>
      </c>
      <c r="AK675">
        <f t="shared" ca="1" si="150"/>
        <v>-1.279793747683285E-5</v>
      </c>
    </row>
    <row r="676" spans="5:37" x14ac:dyDescent="0.3">
      <c r="E676" s="1">
        <f t="shared" si="151"/>
        <v>671</v>
      </c>
      <c r="F676" s="1">
        <f t="shared" si="145"/>
        <v>1138.3923420000001</v>
      </c>
      <c r="G676" s="1">
        <f t="shared" si="156"/>
        <v>0.16715560000000002</v>
      </c>
      <c r="H676" s="1">
        <f t="shared" si="146"/>
        <v>1138.3923420000001</v>
      </c>
      <c r="J676" s="1">
        <f t="shared" si="152"/>
        <v>2415600</v>
      </c>
      <c r="K676" s="1">
        <f t="shared" si="147"/>
        <v>28</v>
      </c>
      <c r="L676" s="1">
        <f t="shared" ca="1" si="153"/>
        <v>402.5417130946289</v>
      </c>
      <c r="M676" s="1">
        <f t="shared" ca="1" si="148"/>
        <v>-6.9711845101488691E-5</v>
      </c>
      <c r="AH676" s="1">
        <f t="shared" ca="1" si="155"/>
        <v>115.05355363141874</v>
      </c>
      <c r="AI676" s="1">
        <f t="shared" ca="1" si="149"/>
        <v>-1.2760593707359566E-5</v>
      </c>
      <c r="AJ676" s="1">
        <f t="shared" ca="1" si="154"/>
        <v>114.84885705139759</v>
      </c>
      <c r="AK676">
        <f t="shared" ca="1" si="150"/>
        <v>-1.279231629061079E-5</v>
      </c>
    </row>
    <row r="677" spans="5:37" x14ac:dyDescent="0.3">
      <c r="E677" s="1">
        <f t="shared" si="151"/>
        <v>672</v>
      </c>
      <c r="F677" s="1">
        <f t="shared" si="145"/>
        <v>1138.5594976000002</v>
      </c>
      <c r="G677" s="1">
        <f t="shared" si="156"/>
        <v>0.16715560000000002</v>
      </c>
      <c r="H677" s="1">
        <f t="shared" si="146"/>
        <v>1138.5594976000002</v>
      </c>
      <c r="J677" s="1">
        <f t="shared" si="152"/>
        <v>2419200</v>
      </c>
      <c r="K677" s="1">
        <f t="shared" si="147"/>
        <v>28</v>
      </c>
      <c r="L677" s="1">
        <f t="shared" ca="1" si="153"/>
        <v>402.29075045226352</v>
      </c>
      <c r="M677" s="1">
        <f t="shared" ca="1" si="148"/>
        <v>-6.9712130495860495E-5</v>
      </c>
      <c r="AH677" s="1">
        <f t="shared" ca="1" si="155"/>
        <v>115.00761549407224</v>
      </c>
      <c r="AI677" s="1">
        <f t="shared" ca="1" si="149"/>
        <v>-1.2755013716144722E-5</v>
      </c>
      <c r="AJ677" s="1">
        <f t="shared" ca="1" si="154"/>
        <v>114.80280471275138</v>
      </c>
      <c r="AK677">
        <f t="shared" ca="1" si="150"/>
        <v>-1.2786697573359578E-5</v>
      </c>
    </row>
    <row r="678" spans="5:37" x14ac:dyDescent="0.3">
      <c r="E678" s="1">
        <f t="shared" si="151"/>
        <v>673</v>
      </c>
      <c r="F678" s="1">
        <f t="shared" si="145"/>
        <v>1138.7266532000001</v>
      </c>
      <c r="G678" s="1">
        <f t="shared" si="156"/>
        <v>0.16715560000000002</v>
      </c>
      <c r="H678" s="1">
        <f t="shared" si="146"/>
        <v>1138.7266532000001</v>
      </c>
      <c r="J678" s="1">
        <f t="shared" si="152"/>
        <v>2422800</v>
      </c>
      <c r="K678" s="1">
        <f t="shared" si="147"/>
        <v>28</v>
      </c>
      <c r="L678" s="1">
        <f t="shared" ca="1" si="153"/>
        <v>402.03978678247842</v>
      </c>
      <c r="M678" s="1">
        <f t="shared" ca="1" si="148"/>
        <v>-6.9667524446145862E-5</v>
      </c>
      <c r="AH678" s="1">
        <f t="shared" ca="1" si="155"/>
        <v>114.96169744469412</v>
      </c>
      <c r="AI678" s="1">
        <f t="shared" ca="1" si="149"/>
        <v>-1.2749436164965403E-5</v>
      </c>
      <c r="AJ678" s="1">
        <f t="shared" ca="1" si="154"/>
        <v>114.75677260148728</v>
      </c>
      <c r="AK678">
        <f t="shared" ca="1" si="150"/>
        <v>-1.2781081323994776E-5</v>
      </c>
    </row>
    <row r="679" spans="5:37" x14ac:dyDescent="0.3">
      <c r="E679" s="1">
        <f t="shared" si="151"/>
        <v>674</v>
      </c>
      <c r="F679" s="1">
        <f t="shared" si="145"/>
        <v>1138.8938088000002</v>
      </c>
      <c r="G679" s="1">
        <f t="shared" si="156"/>
        <v>0.16715560000000002</v>
      </c>
      <c r="H679" s="1">
        <f t="shared" si="146"/>
        <v>1138.8938088000002</v>
      </c>
      <c r="J679" s="1">
        <f t="shared" si="152"/>
        <v>2426400</v>
      </c>
      <c r="K679" s="1">
        <f t="shared" si="147"/>
        <v>28.1</v>
      </c>
      <c r="L679" s="1">
        <f t="shared" ca="1" si="153"/>
        <v>401.78898369447228</v>
      </c>
      <c r="M679" s="1">
        <f t="shared" ca="1" si="148"/>
        <v>-6.9622946954304255E-5</v>
      </c>
      <c r="AH679" s="1">
        <f t="shared" ca="1" si="155"/>
        <v>114.91579947450025</v>
      </c>
      <c r="AI679" s="1">
        <f t="shared" ca="1" si="149"/>
        <v>-1.274386105275462E-5</v>
      </c>
      <c r="AJ679" s="1">
        <f t="shared" ca="1" si="154"/>
        <v>114.7107607087209</v>
      </c>
      <c r="AK679">
        <f t="shared" ca="1" si="150"/>
        <v>-1.277546754143243E-5</v>
      </c>
    </row>
    <row r="680" spans="5:37" x14ac:dyDescent="0.3">
      <c r="E680" s="1">
        <f t="shared" si="151"/>
        <v>675</v>
      </c>
      <c r="F680" s="1">
        <f t="shared" si="145"/>
        <v>1139.0609644000001</v>
      </c>
      <c r="G680" s="1">
        <f t="shared" si="156"/>
        <v>0.16715560000000002</v>
      </c>
      <c r="H680" s="1">
        <f t="shared" si="146"/>
        <v>1139.0609644000001</v>
      </c>
      <c r="J680" s="1">
        <f t="shared" si="152"/>
        <v>2430000</v>
      </c>
      <c r="K680" s="1">
        <f t="shared" si="147"/>
        <v>28.1</v>
      </c>
      <c r="L680" s="1">
        <f t="shared" ca="1" si="153"/>
        <v>401.5383410854368</v>
      </c>
      <c r="M680" s="1">
        <f t="shared" ca="1" si="148"/>
        <v>-6.957839800201942E-5</v>
      </c>
      <c r="AH680" s="1">
        <f t="shared" ca="1" si="155"/>
        <v>114.86992157471033</v>
      </c>
      <c r="AI680" s="1">
        <f t="shared" ca="1" si="149"/>
        <v>-1.2738288378445857E-5</v>
      </c>
      <c r="AJ680" s="1">
        <f t="shared" ca="1" si="154"/>
        <v>114.66476902557174</v>
      </c>
      <c r="AK680">
        <f t="shared" ca="1" si="150"/>
        <v>-1.276985622458905E-5</v>
      </c>
    </row>
    <row r="681" spans="5:37" x14ac:dyDescent="0.3">
      <c r="E681" s="1">
        <f t="shared" si="151"/>
        <v>676</v>
      </c>
      <c r="F681" s="1">
        <f t="shared" si="145"/>
        <v>1139.2281200000002</v>
      </c>
      <c r="G681" s="1">
        <f t="shared" si="156"/>
        <v>0.16715560000000002</v>
      </c>
      <c r="H681" s="1">
        <f t="shared" si="146"/>
        <v>1139.2281200000002</v>
      </c>
      <c r="J681" s="1">
        <f t="shared" si="152"/>
        <v>2433600</v>
      </c>
      <c r="K681" s="1">
        <f t="shared" si="147"/>
        <v>28.2</v>
      </c>
      <c r="L681" s="1">
        <f t="shared" ca="1" si="153"/>
        <v>401.28785885262954</v>
      </c>
      <c r="M681" s="1">
        <f t="shared" ca="1" si="148"/>
        <v>-6.9578654317147654E-5</v>
      </c>
      <c r="AH681" s="1">
        <f t="shared" ca="1" si="155"/>
        <v>114.82406373654793</v>
      </c>
      <c r="AI681" s="1">
        <f t="shared" ca="1" si="149"/>
        <v>-1.2732718140973057E-5</v>
      </c>
      <c r="AJ681" s="1">
        <f t="shared" ca="1" si="154"/>
        <v>114.61879754316323</v>
      </c>
      <c r="AK681">
        <f t="shared" ca="1" si="150"/>
        <v>-1.2764247372381632E-5</v>
      </c>
    </row>
    <row r="682" spans="5:37" x14ac:dyDescent="0.3">
      <c r="E682" s="1">
        <f t="shared" si="151"/>
        <v>677</v>
      </c>
      <c r="F682" s="1">
        <f t="shared" si="145"/>
        <v>1139.3952756000001</v>
      </c>
      <c r="G682" s="1">
        <f t="shared" si="156"/>
        <v>0.16715560000000002</v>
      </c>
      <c r="H682" s="1">
        <f t="shared" si="146"/>
        <v>1139.3952756000001</v>
      </c>
      <c r="J682" s="1">
        <f t="shared" si="152"/>
        <v>2437200</v>
      </c>
      <c r="K682" s="1">
        <f t="shared" si="147"/>
        <v>28.2</v>
      </c>
      <c r="L682" s="1">
        <f t="shared" ca="1" si="153"/>
        <v>401.03737569708778</v>
      </c>
      <c r="M682" s="1">
        <f t="shared" ca="1" si="148"/>
        <v>-6.9534105068957009E-5</v>
      </c>
      <c r="AH682" s="1">
        <f t="shared" ca="1" si="155"/>
        <v>114.77822595124043</v>
      </c>
      <c r="AI682" s="1">
        <f t="shared" ca="1" si="149"/>
        <v>-1.272715033927064E-5</v>
      </c>
      <c r="AJ682" s="1">
        <f t="shared" ca="1" si="154"/>
        <v>114.57284625262265</v>
      </c>
      <c r="AK682">
        <f t="shared" ca="1" si="150"/>
        <v>-1.2758640983727642E-5</v>
      </c>
    </row>
    <row r="683" spans="5:37" x14ac:dyDescent="0.3">
      <c r="E683" s="1">
        <f t="shared" si="151"/>
        <v>678</v>
      </c>
      <c r="F683" s="1">
        <f t="shared" si="145"/>
        <v>1139.5624312</v>
      </c>
      <c r="G683" s="1">
        <f t="shared" si="156"/>
        <v>0.16715560000000002</v>
      </c>
      <c r="H683" s="1">
        <f t="shared" si="146"/>
        <v>1139.5624312</v>
      </c>
      <c r="J683" s="1">
        <f t="shared" si="152"/>
        <v>2440800</v>
      </c>
      <c r="K683" s="1">
        <f t="shared" si="147"/>
        <v>28.3</v>
      </c>
      <c r="L683" s="1">
        <f t="shared" ca="1" si="153"/>
        <v>400.78705291883955</v>
      </c>
      <c r="M683" s="1">
        <f t="shared" ca="1" si="148"/>
        <v>-6.9489584360509442E-5</v>
      </c>
      <c r="AH683" s="1">
        <f t="shared" ca="1" si="155"/>
        <v>114.73240821001906</v>
      </c>
      <c r="AI683" s="1">
        <f t="shared" ca="1" si="149"/>
        <v>-1.2721584972273479E-5</v>
      </c>
      <c r="AJ683" s="1">
        <f t="shared" ca="1" si="154"/>
        <v>114.52691514508123</v>
      </c>
      <c r="AK683">
        <f t="shared" ca="1" si="150"/>
        <v>-1.2753037057545026E-5</v>
      </c>
    </row>
    <row r="684" spans="5:37" x14ac:dyDescent="0.3">
      <c r="E684" s="1">
        <f t="shared" si="151"/>
        <v>679</v>
      </c>
      <c r="F684" s="1">
        <f t="shared" si="145"/>
        <v>1139.7295868000001</v>
      </c>
      <c r="G684" s="1">
        <f t="shared" si="156"/>
        <v>0.16715560000000002</v>
      </c>
      <c r="H684" s="1">
        <f t="shared" si="146"/>
        <v>1139.7295868000001</v>
      </c>
      <c r="J684" s="1">
        <f t="shared" si="152"/>
        <v>2444400</v>
      </c>
      <c r="K684" s="1">
        <f t="shared" si="147"/>
        <v>28.3</v>
      </c>
      <c r="L684" s="1">
        <f t="shared" ca="1" si="153"/>
        <v>400.53689041514173</v>
      </c>
      <c r="M684" s="1">
        <f t="shared" ca="1" si="148"/>
        <v>-6.944509217348885E-5</v>
      </c>
      <c r="AH684" s="1">
        <f t="shared" ca="1" si="155"/>
        <v>114.68661050411887</v>
      </c>
      <c r="AI684" s="1">
        <f t="shared" ca="1" si="149"/>
        <v>-1.2716022038916919E-5</v>
      </c>
      <c r="AJ684" s="1">
        <f t="shared" ca="1" si="154"/>
        <v>114.48100421167408</v>
      </c>
      <c r="AK684">
        <f t="shared" ca="1" si="150"/>
        <v>-1.275669979389039E-5</v>
      </c>
    </row>
    <row r="685" spans="5:37" x14ac:dyDescent="0.3">
      <c r="E685" s="1">
        <f t="shared" si="151"/>
        <v>680</v>
      </c>
      <c r="F685" s="1">
        <f t="shared" si="145"/>
        <v>1139.8967424000002</v>
      </c>
      <c r="G685" s="1">
        <f t="shared" si="156"/>
        <v>0.16715560000000002</v>
      </c>
      <c r="H685" s="1">
        <f t="shared" si="146"/>
        <v>1139.8967424000002</v>
      </c>
      <c r="J685" s="1">
        <f t="shared" si="152"/>
        <v>2448000</v>
      </c>
      <c r="K685" s="1">
        <f t="shared" si="147"/>
        <v>28.3</v>
      </c>
      <c r="L685" s="1">
        <f t="shared" ca="1" si="153"/>
        <v>400.28688808331719</v>
      </c>
      <c r="M685" s="1">
        <f t="shared" ca="1" si="148"/>
        <v>-6.944532052244307E-5</v>
      </c>
      <c r="AH685" s="1">
        <f t="shared" ca="1" si="155"/>
        <v>114.64083282477877</v>
      </c>
      <c r="AI685" s="1">
        <f t="shared" ca="1" si="149"/>
        <v>-1.271046153813677E-5</v>
      </c>
      <c r="AJ685" s="1">
        <f t="shared" ca="1" si="154"/>
        <v>114.43508009241607</v>
      </c>
      <c r="AK685">
        <f t="shared" ca="1" si="150"/>
        <v>-1.2751092648293987E-5</v>
      </c>
    </row>
    <row r="686" spans="5:37" x14ac:dyDescent="0.3">
      <c r="E686" s="1">
        <f t="shared" si="151"/>
        <v>681</v>
      </c>
      <c r="F686" s="1">
        <f t="shared" si="145"/>
        <v>1140.0638980000001</v>
      </c>
      <c r="G686" s="1">
        <f t="shared" si="156"/>
        <v>0.16715560000000002</v>
      </c>
      <c r="H686" s="1">
        <f t="shared" si="146"/>
        <v>1140.0638980000001</v>
      </c>
      <c r="J686" s="1">
        <f t="shared" si="152"/>
        <v>2451600</v>
      </c>
      <c r="K686" s="1">
        <f t="shared" si="147"/>
        <v>28.4</v>
      </c>
      <c r="L686" s="1">
        <f t="shared" ca="1" si="153"/>
        <v>400.03688492943638</v>
      </c>
      <c r="M686" s="1">
        <f t="shared" ca="1" si="148"/>
        <v>-6.940082807494201E-5</v>
      </c>
      <c r="AH686" s="1">
        <f t="shared" ca="1" si="155"/>
        <v>114.59507516324148</v>
      </c>
      <c r="AI686" s="1">
        <f t="shared" ca="1" si="149"/>
        <v>-1.270490346886931E-5</v>
      </c>
      <c r="AJ686" s="1">
        <f t="shared" ca="1" si="154"/>
        <v>114.38917615888221</v>
      </c>
      <c r="AK686">
        <f t="shared" ca="1" si="150"/>
        <v>-1.2745487967291268E-5</v>
      </c>
    </row>
    <row r="687" spans="5:37" x14ac:dyDescent="0.3">
      <c r="E687" s="1">
        <f t="shared" si="151"/>
        <v>682</v>
      </c>
      <c r="F687" s="1">
        <f t="shared" si="145"/>
        <v>1140.2310536</v>
      </c>
      <c r="G687" s="1">
        <f t="shared" si="156"/>
        <v>0.16715560000000002</v>
      </c>
      <c r="H687" s="1">
        <f t="shared" si="146"/>
        <v>1140.2310536</v>
      </c>
      <c r="J687" s="1">
        <f t="shared" si="152"/>
        <v>2455200</v>
      </c>
      <c r="K687" s="1">
        <f t="shared" si="147"/>
        <v>28.4</v>
      </c>
      <c r="L687" s="1">
        <f t="shared" ca="1" si="153"/>
        <v>399.78704194836661</v>
      </c>
      <c r="M687" s="1">
        <f t="shared" ca="1" si="148"/>
        <v>-6.9356364149020892E-5</v>
      </c>
      <c r="AH687" s="1">
        <f t="shared" ca="1" si="155"/>
        <v>114.54933751075355</v>
      </c>
      <c r="AI687" s="1">
        <f t="shared" ca="1" si="149"/>
        <v>-1.2699347830051276E-5</v>
      </c>
      <c r="AJ687" s="1">
        <f t="shared" ca="1" si="154"/>
        <v>114.34329240219996</v>
      </c>
      <c r="AK687">
        <f t="shared" ca="1" si="150"/>
        <v>-1.2739885749798934E-5</v>
      </c>
    </row>
    <row r="688" spans="5:37" x14ac:dyDescent="0.3">
      <c r="E688" s="1">
        <f t="shared" si="151"/>
        <v>683</v>
      </c>
      <c r="F688" s="1">
        <f t="shared" si="145"/>
        <v>1140.3982092000001</v>
      </c>
      <c r="G688" s="1">
        <f t="shared" si="156"/>
        <v>0.16715560000000002</v>
      </c>
      <c r="H688" s="1">
        <f t="shared" si="146"/>
        <v>1140.3982092000001</v>
      </c>
      <c r="J688" s="1">
        <f t="shared" si="152"/>
        <v>2458800</v>
      </c>
      <c r="K688" s="1">
        <f t="shared" si="147"/>
        <v>28.5</v>
      </c>
      <c r="L688" s="1">
        <f t="shared" ca="1" si="153"/>
        <v>399.53735903743012</v>
      </c>
      <c r="M688" s="1">
        <f t="shared" ca="1" si="148"/>
        <v>-6.9311928726363772E-5</v>
      </c>
      <c r="AH688" s="1">
        <f t="shared" ca="1" si="155"/>
        <v>114.50361985856536</v>
      </c>
      <c r="AI688" s="1">
        <f t="shared" ca="1" si="149"/>
        <v>-1.2693794620619881E-5</v>
      </c>
      <c r="AJ688" s="1">
        <f t="shared" ca="1" si="154"/>
        <v>114.29742881350069</v>
      </c>
      <c r="AK688">
        <f t="shared" ca="1" si="150"/>
        <v>-1.273428599473416E-5</v>
      </c>
    </row>
    <row r="689" spans="5:37" x14ac:dyDescent="0.3">
      <c r="E689" s="1">
        <f t="shared" si="151"/>
        <v>684</v>
      </c>
      <c r="F689" s="1">
        <f t="shared" si="145"/>
        <v>1140.5653648000002</v>
      </c>
      <c r="G689" s="1">
        <f t="shared" si="156"/>
        <v>0.16715560000000002</v>
      </c>
      <c r="H689" s="1">
        <f t="shared" si="146"/>
        <v>1140.5653648000002</v>
      </c>
      <c r="J689" s="1">
        <f t="shared" si="152"/>
        <v>2462400</v>
      </c>
      <c r="K689" s="1">
        <f t="shared" si="147"/>
        <v>28.5</v>
      </c>
      <c r="L689" s="1">
        <f t="shared" ca="1" si="153"/>
        <v>399.28783609401523</v>
      </c>
      <c r="M689" s="1">
        <f t="shared" ca="1" si="148"/>
        <v>-6.9312130218245302E-5</v>
      </c>
      <c r="AH689" s="1">
        <f t="shared" ca="1" si="155"/>
        <v>114.45792219793113</v>
      </c>
      <c r="AI689" s="1">
        <f t="shared" ca="1" si="149"/>
        <v>-1.2700703683869302E-5</v>
      </c>
      <c r="AJ689" s="1">
        <f t="shared" ca="1" si="154"/>
        <v>114.25158538391965</v>
      </c>
      <c r="AK689">
        <f t="shared" ca="1" si="150"/>
        <v>-1.2728688701014594E-5</v>
      </c>
    </row>
    <row r="690" spans="5:37" x14ac:dyDescent="0.3">
      <c r="E690" s="1">
        <f t="shared" si="151"/>
        <v>685</v>
      </c>
      <c r="F690" s="1">
        <f t="shared" si="145"/>
        <v>1140.7325204000001</v>
      </c>
      <c r="G690" s="1">
        <f t="shared" si="156"/>
        <v>0.16715560000000002</v>
      </c>
      <c r="H690" s="1">
        <f t="shared" si="146"/>
        <v>1140.7325204000001</v>
      </c>
      <c r="J690" s="1">
        <f t="shared" si="152"/>
        <v>2466000</v>
      </c>
      <c r="K690" s="1">
        <f t="shared" si="147"/>
        <v>28.5</v>
      </c>
      <c r="L690" s="1">
        <f t="shared" ca="1" si="153"/>
        <v>399.03831242522955</v>
      </c>
      <c r="M690" s="1">
        <f t="shared" ca="1" si="148"/>
        <v>-6.9267694569158074E-5</v>
      </c>
      <c r="AH690" s="1">
        <f t="shared" ca="1" si="155"/>
        <v>114.4121996646692</v>
      </c>
      <c r="AI690" s="1">
        <f t="shared" ca="1" si="149"/>
        <v>-1.2695144427717E-5</v>
      </c>
      <c r="AJ690" s="1">
        <f t="shared" ca="1" si="154"/>
        <v>114.20576210459599</v>
      </c>
      <c r="AK690">
        <f t="shared" ca="1" si="150"/>
        <v>-1.2723093867558369E-5</v>
      </c>
    </row>
    <row r="691" spans="5:37" x14ac:dyDescent="0.3">
      <c r="E691" s="1">
        <f t="shared" si="151"/>
        <v>686</v>
      </c>
      <c r="F691" s="1">
        <f t="shared" si="145"/>
        <v>1140.899676</v>
      </c>
      <c r="G691" s="1">
        <f t="shared" si="156"/>
        <v>0.16715560000000002</v>
      </c>
      <c r="H691" s="1">
        <f t="shared" si="146"/>
        <v>1140.899676</v>
      </c>
      <c r="J691" s="1">
        <f t="shared" si="152"/>
        <v>2469600</v>
      </c>
      <c r="K691" s="1">
        <f t="shared" si="147"/>
        <v>28.6</v>
      </c>
      <c r="L691" s="1">
        <f t="shared" ca="1" si="153"/>
        <v>398.7889487247806</v>
      </c>
      <c r="M691" s="1">
        <f t="shared" ca="1" si="148"/>
        <v>-6.9223287423455788E-5</v>
      </c>
      <c r="AH691" s="1">
        <f t="shared" ca="1" si="155"/>
        <v>114.36649714472942</v>
      </c>
      <c r="AI691" s="1">
        <f t="shared" ca="1" si="149"/>
        <v>-1.268958760492034E-5</v>
      </c>
      <c r="AJ691" s="1">
        <f t="shared" ca="1" si="154"/>
        <v>114.15995896667278</v>
      </c>
      <c r="AK691">
        <f t="shared" ca="1" si="150"/>
        <v>-1.2717501493284086E-5</v>
      </c>
    </row>
    <row r="692" spans="5:37" x14ac:dyDescent="0.3">
      <c r="E692" s="1">
        <f t="shared" si="151"/>
        <v>687</v>
      </c>
      <c r="F692" s="1">
        <f t="shared" si="145"/>
        <v>1141.0668316000001</v>
      </c>
      <c r="G692" s="1">
        <f t="shared" si="156"/>
        <v>0.16715560000000002</v>
      </c>
      <c r="H692" s="1">
        <f t="shared" si="146"/>
        <v>1141.0668316000001</v>
      </c>
      <c r="J692" s="1">
        <f t="shared" si="152"/>
        <v>2473200</v>
      </c>
      <c r="K692" s="1">
        <f t="shared" si="147"/>
        <v>28.6</v>
      </c>
      <c r="L692" s="1">
        <f t="shared" ca="1" si="153"/>
        <v>398.53974489005617</v>
      </c>
      <c r="M692" s="1">
        <f t="shared" ca="1" si="148"/>
        <v>-6.9178908762822637E-5</v>
      </c>
      <c r="AH692" s="1">
        <f t="shared" ca="1" si="155"/>
        <v>114.3208146293517</v>
      </c>
      <c r="AI692" s="1">
        <f t="shared" ca="1" si="149"/>
        <v>-1.2684033214414211E-5</v>
      </c>
      <c r="AJ692" s="1">
        <f t="shared" ca="1" si="154"/>
        <v>114.11417596129695</v>
      </c>
      <c r="AK692">
        <f t="shared" ca="1" si="150"/>
        <v>-1.2711911577110826E-5</v>
      </c>
    </row>
    <row r="693" spans="5:37" x14ac:dyDescent="0.3">
      <c r="E693" s="1">
        <f t="shared" si="151"/>
        <v>688</v>
      </c>
      <c r="F693" s="1">
        <f t="shared" si="145"/>
        <v>1141.2339872000002</v>
      </c>
      <c r="G693" s="1">
        <f t="shared" si="156"/>
        <v>0.16715560000000002</v>
      </c>
      <c r="H693" s="1">
        <f t="shared" si="146"/>
        <v>1141.2339872000002</v>
      </c>
      <c r="J693" s="1">
        <f t="shared" si="152"/>
        <v>2476800</v>
      </c>
      <c r="K693" s="1">
        <f t="shared" si="147"/>
        <v>28.7</v>
      </c>
      <c r="L693" s="1">
        <f t="shared" ca="1" si="153"/>
        <v>398.29070081851</v>
      </c>
      <c r="M693" s="1">
        <f t="shared" ca="1" si="148"/>
        <v>-6.9179084502760688E-5</v>
      </c>
      <c r="AH693" s="1">
        <f t="shared" ca="1" si="155"/>
        <v>114.27515210977981</v>
      </c>
      <c r="AI693" s="1">
        <f t="shared" ca="1" si="149"/>
        <v>-1.2678481255133969E-5</v>
      </c>
      <c r="AJ693" s="1">
        <f t="shared" ca="1" si="154"/>
        <v>114.06841307961935</v>
      </c>
      <c r="AK693">
        <f t="shared" ca="1" si="150"/>
        <v>-1.2706324117958136E-5</v>
      </c>
    </row>
    <row r="694" spans="5:37" x14ac:dyDescent="0.3">
      <c r="E694" s="1">
        <f t="shared" si="151"/>
        <v>689</v>
      </c>
      <c r="F694" s="1">
        <f t="shared" si="145"/>
        <v>1141.4011428000001</v>
      </c>
      <c r="G694" s="1">
        <f t="shared" si="156"/>
        <v>0.16715560000000002</v>
      </c>
      <c r="H694" s="1">
        <f t="shared" si="146"/>
        <v>1141.4011428000001</v>
      </c>
      <c r="J694" s="1">
        <f t="shared" si="152"/>
        <v>2480400</v>
      </c>
      <c r="K694" s="1">
        <f t="shared" si="147"/>
        <v>28.7</v>
      </c>
      <c r="L694" s="1">
        <f t="shared" ca="1" si="153"/>
        <v>398.04165611430005</v>
      </c>
      <c r="M694" s="1">
        <f t="shared" ca="1" si="148"/>
        <v>-6.9134705648375201E-5</v>
      </c>
      <c r="AH694" s="1">
        <f t="shared" ca="1" si="155"/>
        <v>114.22950957726133</v>
      </c>
      <c r="AI694" s="1">
        <f t="shared" ca="1" si="149"/>
        <v>-1.2672931726015439E-5</v>
      </c>
      <c r="AJ694" s="1">
        <f t="shared" ca="1" si="154"/>
        <v>114.0226703127947</v>
      </c>
      <c r="AK694">
        <f t="shared" ca="1" si="150"/>
        <v>-1.2700739114746053E-5</v>
      </c>
    </row>
    <row r="695" spans="5:37" x14ac:dyDescent="0.3">
      <c r="E695" s="1">
        <f t="shared" si="151"/>
        <v>690</v>
      </c>
      <c r="F695" s="1">
        <f t="shared" si="145"/>
        <v>1141.5682984</v>
      </c>
      <c r="G695" s="1">
        <f t="shared" si="156"/>
        <v>0.16715560000000002</v>
      </c>
      <c r="H695" s="1">
        <f t="shared" si="146"/>
        <v>1141.5682984</v>
      </c>
      <c r="J695" s="1">
        <f t="shared" si="152"/>
        <v>2484000</v>
      </c>
      <c r="K695" s="1">
        <f t="shared" si="147"/>
        <v>28.8</v>
      </c>
      <c r="L695" s="1">
        <f t="shared" ca="1" si="153"/>
        <v>397.79277117396589</v>
      </c>
      <c r="M695" s="1">
        <f t="shared" ca="1" si="148"/>
        <v>-6.9090355279149068E-5</v>
      </c>
      <c r="AH695" s="1">
        <f t="shared" ca="1" si="155"/>
        <v>114.18388702304767</v>
      </c>
      <c r="AI695" s="1">
        <f t="shared" ca="1" si="149"/>
        <v>-1.2667384625994908E-5</v>
      </c>
      <c r="AJ695" s="1">
        <f t="shared" ca="1" si="154"/>
        <v>113.97694765198162</v>
      </c>
      <c r="AK695">
        <f t="shared" ca="1" si="150"/>
        <v>-1.2695156566395075E-5</v>
      </c>
    </row>
    <row r="696" spans="5:37" x14ac:dyDescent="0.3">
      <c r="E696" s="1">
        <f t="shared" si="151"/>
        <v>691</v>
      </c>
      <c r="F696" s="1">
        <f t="shared" si="145"/>
        <v>1141.7354540000001</v>
      </c>
      <c r="G696" s="1">
        <f t="shared" si="156"/>
        <v>0.16715560000000002</v>
      </c>
      <c r="H696" s="1">
        <f t="shared" si="146"/>
        <v>1141.7354540000001</v>
      </c>
      <c r="J696" s="1">
        <f t="shared" si="152"/>
        <v>2487600</v>
      </c>
      <c r="K696" s="1">
        <f t="shared" si="147"/>
        <v>28.8</v>
      </c>
      <c r="L696" s="1">
        <f t="shared" ca="1" si="153"/>
        <v>397.54404589496096</v>
      </c>
      <c r="M696" s="1">
        <f t="shared" ca="1" si="148"/>
        <v>-6.9046033376766685E-5</v>
      </c>
      <c r="AH696" s="1">
        <f t="shared" ca="1" si="155"/>
        <v>114.13828443839409</v>
      </c>
      <c r="AI696" s="1">
        <f t="shared" ca="1" si="149"/>
        <v>-1.2661839954009127E-5</v>
      </c>
      <c r="AJ696" s="1">
        <f t="shared" ca="1" si="154"/>
        <v>113.93124508834259</v>
      </c>
      <c r="AK696">
        <f t="shared" ca="1" si="150"/>
        <v>-1.268957647182618E-5</v>
      </c>
    </row>
    <row r="697" spans="5:37" x14ac:dyDescent="0.3">
      <c r="E697" s="1">
        <f t="shared" si="151"/>
        <v>692</v>
      </c>
      <c r="F697" s="1">
        <f t="shared" si="145"/>
        <v>1141.9026096000002</v>
      </c>
      <c r="G697" s="1">
        <f t="shared" si="156"/>
        <v>0.16715560000000002</v>
      </c>
      <c r="H697" s="1">
        <f t="shared" si="146"/>
        <v>1141.9026096000002</v>
      </c>
      <c r="J697" s="1">
        <f t="shared" si="152"/>
        <v>2491200</v>
      </c>
      <c r="K697" s="1">
        <f t="shared" si="147"/>
        <v>28.8</v>
      </c>
      <c r="L697" s="1">
        <f t="shared" ca="1" si="153"/>
        <v>397.2954801748046</v>
      </c>
      <c r="M697" s="1">
        <f t="shared" ca="1" si="148"/>
        <v>-6.9046184465915663E-5</v>
      </c>
      <c r="AH697" s="1">
        <f t="shared" ca="1" si="155"/>
        <v>114.09270181455966</v>
      </c>
      <c r="AI697" s="1">
        <f t="shared" ca="1" si="149"/>
        <v>-1.2656297708995318E-5</v>
      </c>
      <c r="AJ697" s="1">
        <f t="shared" ca="1" si="154"/>
        <v>113.88556261304402</v>
      </c>
      <c r="AK697">
        <f t="shared" ca="1" si="150"/>
        <v>-1.2683998829960821E-5</v>
      </c>
    </row>
    <row r="698" spans="5:37" x14ac:dyDescent="0.3">
      <c r="E698" s="1">
        <f t="shared" si="151"/>
        <v>693</v>
      </c>
      <c r="F698" s="1">
        <f t="shared" si="145"/>
        <v>1142.0697652000001</v>
      </c>
      <c r="G698" s="1">
        <f t="shared" si="156"/>
        <v>0.16715560000000002</v>
      </c>
      <c r="H698" s="1">
        <f t="shared" si="146"/>
        <v>1142.0697652000001</v>
      </c>
      <c r="J698" s="1">
        <f t="shared" si="152"/>
        <v>2494800</v>
      </c>
      <c r="K698" s="1">
        <f t="shared" si="147"/>
        <v>28.9</v>
      </c>
      <c r="L698" s="1">
        <f t="shared" ca="1" si="153"/>
        <v>397.04691391072731</v>
      </c>
      <c r="M698" s="1">
        <f t="shared" ca="1" si="148"/>
        <v>-6.9001862401088515E-5</v>
      </c>
      <c r="AH698" s="1">
        <f t="shared" ca="1" si="155"/>
        <v>114.04713914280728</v>
      </c>
      <c r="AI698" s="1">
        <f t="shared" ca="1" si="149"/>
        <v>-1.2650757889891163E-5</v>
      </c>
      <c r="AJ698" s="1">
        <f t="shared" ca="1" si="154"/>
        <v>113.83990021725616</v>
      </c>
      <c r="AK698">
        <f t="shared" ca="1" si="150"/>
        <v>-1.2678423639720927E-5</v>
      </c>
    </row>
    <row r="699" spans="5:37" x14ac:dyDescent="0.3">
      <c r="E699" s="1">
        <f t="shared" si="151"/>
        <v>694</v>
      </c>
      <c r="F699" s="1">
        <f t="shared" si="145"/>
        <v>1142.2369208</v>
      </c>
      <c r="G699" s="1">
        <f t="shared" si="156"/>
        <v>0.16715560000000002</v>
      </c>
      <c r="H699" s="1">
        <f t="shared" si="146"/>
        <v>1142.2369208</v>
      </c>
      <c r="J699" s="1">
        <f t="shared" si="152"/>
        <v>2498400</v>
      </c>
      <c r="K699" s="1">
        <f t="shared" si="147"/>
        <v>28.9</v>
      </c>
      <c r="L699" s="1">
        <f t="shared" ca="1" si="153"/>
        <v>396.7985072060834</v>
      </c>
      <c r="M699" s="1">
        <f t="shared" ca="1" si="148"/>
        <v>-6.8957568803165834E-5</v>
      </c>
      <c r="AH699" s="1">
        <f t="shared" ca="1" si="155"/>
        <v>114.00159641440368</v>
      </c>
      <c r="AI699" s="1">
        <f t="shared" ca="1" si="149"/>
        <v>-1.2645220495634814E-5</v>
      </c>
      <c r="AJ699" s="1">
        <f t="shared" ca="1" si="154"/>
        <v>113.79425789215317</v>
      </c>
      <c r="AK699">
        <f t="shared" ca="1" si="150"/>
        <v>-1.2672850900028892E-5</v>
      </c>
    </row>
    <row r="700" spans="5:37" x14ac:dyDescent="0.3">
      <c r="E700" s="1">
        <f t="shared" si="151"/>
        <v>695</v>
      </c>
      <c r="F700" s="1">
        <f t="shared" si="145"/>
        <v>1142.4040764000001</v>
      </c>
      <c r="G700" s="1">
        <f t="shared" si="156"/>
        <v>0.16715560000000002</v>
      </c>
      <c r="H700" s="1">
        <f t="shared" si="146"/>
        <v>1142.4040764000001</v>
      </c>
      <c r="J700" s="1">
        <f t="shared" si="152"/>
        <v>2502000</v>
      </c>
      <c r="K700" s="1">
        <f t="shared" si="147"/>
        <v>29</v>
      </c>
      <c r="L700" s="1">
        <f t="shared" ca="1" si="153"/>
        <v>396.55025995839202</v>
      </c>
      <c r="M700" s="1">
        <f t="shared" ca="1" si="148"/>
        <v>-6.8913303653832258E-5</v>
      </c>
      <c r="AH700" s="1">
        <f t="shared" ca="1" si="155"/>
        <v>113.95607362061939</v>
      </c>
      <c r="AI700" s="1">
        <f t="shared" ca="1" si="149"/>
        <v>-1.263968552516488E-5</v>
      </c>
      <c r="AJ700" s="1">
        <f t="shared" ca="1" si="154"/>
        <v>113.74863562891306</v>
      </c>
      <c r="AK700">
        <f t="shared" ca="1" si="150"/>
        <v>-1.2667280609807593E-5</v>
      </c>
    </row>
    <row r="701" spans="5:37" x14ac:dyDescent="0.3">
      <c r="E701" s="1">
        <f t="shared" si="151"/>
        <v>696</v>
      </c>
      <c r="F701" s="1">
        <f t="shared" si="145"/>
        <v>1142.5712320000002</v>
      </c>
      <c r="G701" s="1">
        <f t="shared" si="156"/>
        <v>0.16715560000000002</v>
      </c>
      <c r="H701" s="1">
        <f t="shared" si="146"/>
        <v>1142.5712320000002</v>
      </c>
      <c r="J701" s="1">
        <f t="shared" si="152"/>
        <v>2505600</v>
      </c>
      <c r="K701" s="1">
        <f t="shared" si="147"/>
        <v>29</v>
      </c>
      <c r="L701" s="1">
        <f t="shared" ca="1" si="153"/>
        <v>396.30217206523821</v>
      </c>
      <c r="M701" s="1">
        <f t="shared" ca="1" si="148"/>
        <v>-6.8913431189369023E-5</v>
      </c>
      <c r="AH701" s="1">
        <f t="shared" ca="1" si="155"/>
        <v>113.9105707527288</v>
      </c>
      <c r="AI701" s="1">
        <f t="shared" ca="1" si="149"/>
        <v>-1.2634152977420443E-5</v>
      </c>
      <c r="AJ701" s="1">
        <f t="shared" ca="1" si="154"/>
        <v>113.70303341871775</v>
      </c>
      <c r="AK701">
        <f t="shared" ca="1" si="150"/>
        <v>-1.2661712767980374E-5</v>
      </c>
    </row>
    <row r="702" spans="5:37" x14ac:dyDescent="0.3">
      <c r="E702" s="1">
        <f t="shared" si="151"/>
        <v>697</v>
      </c>
      <c r="F702" s="1">
        <f t="shared" si="145"/>
        <v>1142.7383876000001</v>
      </c>
      <c r="G702" s="1">
        <f t="shared" si="156"/>
        <v>0.16715560000000002</v>
      </c>
      <c r="H702" s="1">
        <f t="shared" si="146"/>
        <v>1142.7383876000001</v>
      </c>
      <c r="J702" s="1">
        <f t="shared" si="152"/>
        <v>2509200</v>
      </c>
      <c r="K702" s="1">
        <f t="shared" si="147"/>
        <v>29</v>
      </c>
      <c r="L702" s="1">
        <f t="shared" ca="1" si="153"/>
        <v>396.05408371295647</v>
      </c>
      <c r="M702" s="1">
        <f t="shared" ca="1" si="148"/>
        <v>-6.8869165907530438E-5</v>
      </c>
      <c r="AH702" s="1">
        <f t="shared" ca="1" si="155"/>
        <v>113.86508780201009</v>
      </c>
      <c r="AI702" s="1">
        <f t="shared" ca="1" si="149"/>
        <v>-1.2628622851341046E-5</v>
      </c>
      <c r="AJ702" s="1">
        <f t="shared" ca="1" si="154"/>
        <v>113.65745125275302</v>
      </c>
      <c r="AK702">
        <f t="shared" ca="1" si="150"/>
        <v>-1.2656147373471059E-5</v>
      </c>
    </row>
    <row r="703" spans="5:37" x14ac:dyDescent="0.3">
      <c r="E703" s="1">
        <f t="shared" si="151"/>
        <v>698</v>
      </c>
      <c r="F703" s="1">
        <f t="shared" si="145"/>
        <v>1142.9055432</v>
      </c>
      <c r="G703" s="1">
        <f t="shared" si="156"/>
        <v>0.16715560000000002</v>
      </c>
      <c r="H703" s="1">
        <f t="shared" si="146"/>
        <v>1142.9055432</v>
      </c>
      <c r="J703" s="1">
        <f t="shared" si="152"/>
        <v>2512800</v>
      </c>
      <c r="K703" s="1">
        <f t="shared" si="147"/>
        <v>29.1</v>
      </c>
      <c r="L703" s="1">
        <f t="shared" ca="1" si="153"/>
        <v>395.80615471568939</v>
      </c>
      <c r="M703" s="1">
        <f t="shared" ca="1" si="148"/>
        <v>-6.8824929074313499E-5</v>
      </c>
      <c r="AH703" s="1">
        <f t="shared" ca="1" si="155"/>
        <v>113.81962475974527</v>
      </c>
      <c r="AI703" s="1">
        <f t="shared" ca="1" si="149"/>
        <v>-1.2623095145866698E-5</v>
      </c>
      <c r="AJ703" s="1">
        <f t="shared" ca="1" si="154"/>
        <v>113.61188912220852</v>
      </c>
      <c r="AK703">
        <f t="shared" ca="1" si="150"/>
        <v>-1.2650584425203939E-5</v>
      </c>
    </row>
    <row r="704" spans="5:37" x14ac:dyDescent="0.3">
      <c r="E704" s="1">
        <f t="shared" si="151"/>
        <v>699</v>
      </c>
      <c r="F704" s="1">
        <f t="shared" si="145"/>
        <v>1143.0726988000001</v>
      </c>
      <c r="G704" s="1">
        <f t="shared" si="156"/>
        <v>0.16715560000000002</v>
      </c>
      <c r="H704" s="1">
        <f t="shared" si="146"/>
        <v>1143.0726988000001</v>
      </c>
      <c r="J704" s="1">
        <f t="shared" si="152"/>
        <v>2516400</v>
      </c>
      <c r="K704" s="1">
        <f t="shared" si="147"/>
        <v>29.1</v>
      </c>
      <c r="L704" s="1">
        <f t="shared" ca="1" si="153"/>
        <v>395.55838497102184</v>
      </c>
      <c r="M704" s="1">
        <f t="shared" ca="1" si="148"/>
        <v>-6.8780720671403049E-5</v>
      </c>
      <c r="AH704" s="1">
        <f t="shared" ca="1" si="155"/>
        <v>113.77418161722015</v>
      </c>
      <c r="AI704" s="1">
        <f t="shared" ca="1" si="149"/>
        <v>-1.2617569859937865E-5</v>
      </c>
      <c r="AJ704" s="1">
        <f t="shared" ca="1" si="154"/>
        <v>113.5663470182778</v>
      </c>
      <c r="AK704">
        <f t="shared" ca="1" si="150"/>
        <v>-1.2645023922103783E-5</v>
      </c>
    </row>
    <row r="705" spans="5:37" x14ac:dyDescent="0.3">
      <c r="E705" s="1">
        <f t="shared" si="151"/>
        <v>700</v>
      </c>
      <c r="F705" s="1">
        <f t="shared" si="145"/>
        <v>1143.2398544000002</v>
      </c>
      <c r="G705" s="1">
        <f t="shared" si="156"/>
        <v>0.16715560000000002</v>
      </c>
      <c r="H705" s="1">
        <f t="shared" si="146"/>
        <v>1143.2398544000002</v>
      </c>
      <c r="J705" s="1">
        <f t="shared" si="152"/>
        <v>2520000</v>
      </c>
      <c r="K705" s="1">
        <f t="shared" si="147"/>
        <v>29.2</v>
      </c>
      <c r="L705" s="1">
        <f t="shared" ca="1" si="153"/>
        <v>395.3107743766048</v>
      </c>
      <c r="M705" s="1">
        <f t="shared" ca="1" si="148"/>
        <v>-6.8780825746524342E-5</v>
      </c>
      <c r="AH705" s="1">
        <f t="shared" ca="1" si="155"/>
        <v>113.72875836572437</v>
      </c>
      <c r="AI705" s="1">
        <f t="shared" ca="1" si="149"/>
        <v>-1.2612046992495482E-5</v>
      </c>
      <c r="AJ705" s="1">
        <f t="shared" ca="1" si="154"/>
        <v>113.52082493215822</v>
      </c>
      <c r="AK705">
        <f t="shared" ca="1" si="150"/>
        <v>-1.2639465863095827E-5</v>
      </c>
    </row>
    <row r="706" spans="5:37" x14ac:dyDescent="0.3">
      <c r="E706" s="1">
        <f t="shared" si="151"/>
        <v>701</v>
      </c>
      <c r="F706" s="1">
        <f t="shared" si="145"/>
        <v>1143.4070100000001</v>
      </c>
      <c r="G706" s="1">
        <f t="shared" si="156"/>
        <v>0.16715560000000002</v>
      </c>
      <c r="H706" s="1">
        <f t="shared" si="146"/>
        <v>1143.4070100000001</v>
      </c>
      <c r="J706" s="1">
        <f t="shared" si="152"/>
        <v>2523600</v>
      </c>
      <c r="K706" s="1">
        <f t="shared" si="147"/>
        <v>29.2</v>
      </c>
      <c r="L706" s="1">
        <f t="shared" ca="1" si="153"/>
        <v>395.06316340391732</v>
      </c>
      <c r="M706" s="1">
        <f t="shared" ca="1" si="148"/>
        <v>-6.873661723968337E-5</v>
      </c>
      <c r="AH706" s="1">
        <f t="shared" ca="1" si="155"/>
        <v>113.68335499655139</v>
      </c>
      <c r="AI706" s="1">
        <f t="shared" ca="1" si="149"/>
        <v>-1.2606526542480952E-5</v>
      </c>
      <c r="AJ706" s="1">
        <f t="shared" ca="1" si="154"/>
        <v>113.47532285505108</v>
      </c>
      <c r="AK706">
        <f t="shared" ca="1" si="150"/>
        <v>-1.2642297500251507E-5</v>
      </c>
    </row>
    <row r="707" spans="5:37" x14ac:dyDescent="0.3">
      <c r="E707" s="1">
        <f t="shared" si="151"/>
        <v>702</v>
      </c>
      <c r="F707" s="1">
        <f t="shared" si="145"/>
        <v>1143.5741656</v>
      </c>
      <c r="G707" s="1">
        <f t="shared" si="156"/>
        <v>0.16715560000000002</v>
      </c>
      <c r="H707" s="1">
        <f t="shared" si="146"/>
        <v>1143.5741656</v>
      </c>
      <c r="J707" s="1">
        <f t="shared" si="152"/>
        <v>2527200</v>
      </c>
      <c r="K707" s="1">
        <f t="shared" si="147"/>
        <v>29.3</v>
      </c>
      <c r="L707" s="1">
        <f t="shared" ca="1" si="153"/>
        <v>394.81571158185443</v>
      </c>
      <c r="M707" s="1">
        <f t="shared" ca="1" si="148"/>
        <v>-6.8692437163154471E-5</v>
      </c>
      <c r="AH707" s="1">
        <f t="shared" ca="1" si="155"/>
        <v>113.63797150099846</v>
      </c>
      <c r="AI707" s="1">
        <f t="shared" ca="1" si="149"/>
        <v>-1.2601008508836134E-5</v>
      </c>
      <c r="AJ707" s="1">
        <f t="shared" ca="1" si="154"/>
        <v>113.42981058405017</v>
      </c>
      <c r="AK707">
        <f t="shared" ca="1" si="150"/>
        <v>-1.2636736950605179E-5</v>
      </c>
    </row>
    <row r="708" spans="5:37" x14ac:dyDescent="0.3">
      <c r="E708" s="1">
        <f t="shared" si="151"/>
        <v>703</v>
      </c>
      <c r="F708" s="1">
        <f t="shared" si="145"/>
        <v>1143.7413212000001</v>
      </c>
      <c r="G708" s="1">
        <f t="shared" si="156"/>
        <v>0.16715560000000002</v>
      </c>
      <c r="H708" s="1">
        <f t="shared" si="146"/>
        <v>1143.7413212000001</v>
      </c>
      <c r="J708" s="1">
        <f t="shared" si="152"/>
        <v>2530800</v>
      </c>
      <c r="K708" s="1">
        <f t="shared" si="147"/>
        <v>29.3</v>
      </c>
      <c r="L708" s="1">
        <f t="shared" ca="1" si="153"/>
        <v>394.56841880806707</v>
      </c>
      <c r="M708" s="1">
        <f t="shared" ca="1" si="148"/>
        <v>-6.8648285498622828E-5</v>
      </c>
      <c r="AH708" s="1">
        <f t="shared" ca="1" si="155"/>
        <v>113.59260787036665</v>
      </c>
      <c r="AI708" s="1">
        <f t="shared" ca="1" si="149"/>
        <v>-1.2595492890503354E-5</v>
      </c>
      <c r="AJ708" s="1">
        <f t="shared" ca="1" si="154"/>
        <v>113.384318331028</v>
      </c>
      <c r="AK708">
        <f t="shared" ca="1" si="150"/>
        <v>-1.2631178846694077E-5</v>
      </c>
    </row>
    <row r="709" spans="5:37" x14ac:dyDescent="0.3">
      <c r="E709" s="1">
        <f t="shared" si="151"/>
        <v>704</v>
      </c>
      <c r="F709" s="1">
        <f t="shared" ref="F709:F772" si="157">1.671556*10^(-1)*(E709+274)+9.804303*10^2</f>
        <v>1143.9084768000002</v>
      </c>
      <c r="G709" s="1">
        <f t="shared" si="156"/>
        <v>0.16715560000000002</v>
      </c>
      <c r="H709" s="1">
        <f t="shared" si="146"/>
        <v>1143.9084768000002</v>
      </c>
      <c r="J709" s="1">
        <f t="shared" si="152"/>
        <v>2534400</v>
      </c>
      <c r="K709" s="1">
        <f t="shared" si="147"/>
        <v>29.3</v>
      </c>
      <c r="L709" s="1">
        <f t="shared" ca="1" si="153"/>
        <v>394.32128498027203</v>
      </c>
      <c r="M709" s="1">
        <f t="shared" ca="1" si="148"/>
        <v>-6.8648369202543454E-5</v>
      </c>
      <c r="AH709" s="1">
        <f t="shared" ca="1" si="155"/>
        <v>113.54726409596084</v>
      </c>
      <c r="AI709" s="1">
        <f t="shared" ca="1" si="149"/>
        <v>-1.2589979686425396E-5</v>
      </c>
      <c r="AJ709" s="1">
        <f t="shared" ca="1" si="154"/>
        <v>113.3388460871799</v>
      </c>
      <c r="AK709">
        <f t="shared" ca="1" si="150"/>
        <v>-1.262562318744248E-5</v>
      </c>
    </row>
    <row r="710" spans="5:37" x14ac:dyDescent="0.3">
      <c r="E710" s="1">
        <f t="shared" si="151"/>
        <v>705</v>
      </c>
      <c r="F710" s="1">
        <f t="shared" si="157"/>
        <v>1144.0756324000001</v>
      </c>
      <c r="G710" s="1">
        <f t="shared" si="156"/>
        <v>0.16715560000000002</v>
      </c>
      <c r="H710" s="1">
        <f t="shared" ref="H710:H773" si="158">F710+0*(E710-$B$19)*G710</f>
        <v>1144.0756324000001</v>
      </c>
      <c r="J710" s="1">
        <f t="shared" si="152"/>
        <v>2538000</v>
      </c>
      <c r="K710" s="1">
        <f t="shared" ref="K710:K773" si="159">ROUND(J710/(24*3600),1)</f>
        <v>29.4</v>
      </c>
      <c r="L710" s="1">
        <f t="shared" ca="1" si="153"/>
        <v>394.07415085114286</v>
      </c>
      <c r="M710" s="1">
        <f t="shared" ref="M710:M773" ca="1" si="160">-$B$16*(L710-$B$19)/INDIRECT(ADDRESS(ROUND(L710,0),8))-$B$16*$B$14*$B$33*$B$12*$B$34*((L710+273)^4-($B$19+273)^4)/INDIRECT(ADDRESS(ROUND(L710,0),8))</f>
        <v>-6.8604217461292838E-5</v>
      </c>
      <c r="AH710" s="1">
        <f t="shared" ca="1" si="155"/>
        <v>113.50194016908971</v>
      </c>
      <c r="AI710" s="1">
        <f t="shared" ref="AI710:AI773" ca="1" si="161">-$AB$24*(AH710-$B$19)/INDIRECT(ADDRESS(ROUND(AH710,0)+5,31))</f>
        <v>-1.2584468895545516E-5</v>
      </c>
      <c r="AJ710" s="1">
        <f t="shared" ca="1" si="154"/>
        <v>113.2933938437051</v>
      </c>
      <c r="AK710">
        <f t="shared" ref="AK710:AK773" ca="1" si="162">-$AB$24*(AJ710-$B$19)/INDIRECT(ADDRESS(ROUND(AJ710,0),33))</f>
        <v>-1.2620069971775135E-5</v>
      </c>
    </row>
    <row r="711" spans="5:37" x14ac:dyDescent="0.3">
      <c r="E711" s="1">
        <f t="shared" ref="E711:E774" si="163">E710+1</f>
        <v>706</v>
      </c>
      <c r="F711" s="1">
        <f t="shared" si="157"/>
        <v>1144.242788</v>
      </c>
      <c r="G711" s="1">
        <f t="shared" si="156"/>
        <v>0.16715560000000002</v>
      </c>
      <c r="H711" s="1">
        <f t="shared" si="158"/>
        <v>1144.242788</v>
      </c>
      <c r="J711" s="1">
        <f t="shared" ref="J711:J774" si="164">J710+$I$5*60</f>
        <v>2541600</v>
      </c>
      <c r="K711" s="1">
        <f t="shared" si="159"/>
        <v>29.4</v>
      </c>
      <c r="L711" s="1">
        <f t="shared" ref="L711:L774" ca="1" si="165">L710+M710*(J711-J710)</f>
        <v>393.82717566828222</v>
      </c>
      <c r="M711" s="1">
        <f t="shared" ca="1" si="160"/>
        <v>-6.8560094132019434E-5</v>
      </c>
      <c r="AH711" s="1">
        <f t="shared" ca="1" si="155"/>
        <v>113.45663608106574</v>
      </c>
      <c r="AI711" s="1">
        <f t="shared" ca="1" si="161"/>
        <v>-1.2590757309603926E-5</v>
      </c>
      <c r="AJ711" s="1">
        <f t="shared" ref="AJ711:AJ774" ca="1" si="166">AJ710+AK710*$I$5*60</f>
        <v>113.24796159180671</v>
      </c>
      <c r="AK711">
        <f t="shared" ca="1" si="162"/>
        <v>-1.2614519198617266E-5</v>
      </c>
    </row>
    <row r="712" spans="5:37" x14ac:dyDescent="0.3">
      <c r="E712" s="1">
        <f t="shared" si="163"/>
        <v>707</v>
      </c>
      <c r="F712" s="1">
        <f t="shared" si="157"/>
        <v>1144.4099436000001</v>
      </c>
      <c r="G712" s="1">
        <f t="shared" si="156"/>
        <v>0.16715560000000002</v>
      </c>
      <c r="H712" s="1">
        <f t="shared" si="158"/>
        <v>1144.4099436000001</v>
      </c>
      <c r="J712" s="1">
        <f t="shared" si="164"/>
        <v>2545200</v>
      </c>
      <c r="K712" s="1">
        <f t="shared" si="159"/>
        <v>29.5</v>
      </c>
      <c r="L712" s="1">
        <f t="shared" ca="1" si="165"/>
        <v>393.58035932940697</v>
      </c>
      <c r="M712" s="1">
        <f t="shared" ca="1" si="160"/>
        <v>-6.8515999196408641E-5</v>
      </c>
      <c r="AH712" s="1">
        <f t="shared" ref="AH712:AH775" ca="1" si="167">AH711+AI711*$I$5*60</f>
        <v>113.41130935475117</v>
      </c>
      <c r="AI712" s="1">
        <f t="shared" ca="1" si="161"/>
        <v>-1.2585241009903072E-5</v>
      </c>
      <c r="AJ712" s="1">
        <f t="shared" ca="1" si="166"/>
        <v>113.2025493226917</v>
      </c>
      <c r="AK712">
        <f t="shared" ca="1" si="162"/>
        <v>-1.2608970866894562E-5</v>
      </c>
    </row>
    <row r="713" spans="5:37" x14ac:dyDescent="0.3">
      <c r="E713" s="1">
        <f t="shared" si="163"/>
        <v>708</v>
      </c>
      <c r="F713" s="1">
        <f t="shared" si="157"/>
        <v>1144.5770992</v>
      </c>
      <c r="G713" s="1">
        <f t="shared" si="156"/>
        <v>0.16715560000000002</v>
      </c>
      <c r="H713" s="1">
        <f t="shared" si="158"/>
        <v>1144.5770992</v>
      </c>
      <c r="J713" s="1">
        <f t="shared" si="164"/>
        <v>2548800</v>
      </c>
      <c r="K713" s="1">
        <f t="shared" si="159"/>
        <v>29.5</v>
      </c>
      <c r="L713" s="1">
        <f t="shared" ca="1" si="165"/>
        <v>393.33370173229991</v>
      </c>
      <c r="M713" s="1">
        <f t="shared" ca="1" si="160"/>
        <v>-6.8516062614359829E-5</v>
      </c>
      <c r="AH713" s="1">
        <f t="shared" ca="1" si="167"/>
        <v>113.36600248711552</v>
      </c>
      <c r="AI713" s="1">
        <f t="shared" ca="1" si="161"/>
        <v>-1.2579727127019697E-5</v>
      </c>
      <c r="AJ713" s="1">
        <f t="shared" ca="1" si="166"/>
        <v>113.15715702757088</v>
      </c>
      <c r="AK713">
        <f t="shared" ca="1" si="162"/>
        <v>-1.2603424975533195E-5</v>
      </c>
    </row>
    <row r="714" spans="5:37" x14ac:dyDescent="0.3">
      <c r="E714" s="1">
        <f t="shared" si="163"/>
        <v>709</v>
      </c>
      <c r="F714" s="1">
        <f t="shared" si="157"/>
        <v>1144.7442548000001</v>
      </c>
      <c r="G714" s="1">
        <f t="shared" si="156"/>
        <v>0.16715560000000002</v>
      </c>
      <c r="H714" s="1">
        <f t="shared" si="158"/>
        <v>1144.7442548000001</v>
      </c>
      <c r="J714" s="1">
        <f t="shared" si="164"/>
        <v>2552400</v>
      </c>
      <c r="K714" s="1">
        <f t="shared" si="159"/>
        <v>29.5</v>
      </c>
      <c r="L714" s="1">
        <f t="shared" ca="1" si="165"/>
        <v>393.0870439068882</v>
      </c>
      <c r="M714" s="1">
        <f t="shared" ca="1" si="160"/>
        <v>-6.8471967627881198E-5</v>
      </c>
      <c r="AH714" s="1">
        <f t="shared" ca="1" si="167"/>
        <v>113.32071546945825</v>
      </c>
      <c r="AI714" s="1">
        <f t="shared" ca="1" si="161"/>
        <v>-1.2574215659894943E-5</v>
      </c>
      <c r="AJ714" s="1">
        <f t="shared" ca="1" si="166"/>
        <v>113.11178469765896</v>
      </c>
      <c r="AK714">
        <f t="shared" ca="1" si="162"/>
        <v>-1.25978815234598E-5</v>
      </c>
    </row>
    <row r="715" spans="5:37" x14ac:dyDescent="0.3">
      <c r="E715" s="1">
        <f t="shared" si="163"/>
        <v>710</v>
      </c>
      <c r="F715" s="1">
        <f t="shared" si="157"/>
        <v>1144.9114104</v>
      </c>
      <c r="G715" s="1">
        <f t="shared" si="156"/>
        <v>0.16715560000000002</v>
      </c>
      <c r="H715" s="1">
        <f t="shared" si="158"/>
        <v>1144.9114104</v>
      </c>
      <c r="J715" s="1">
        <f t="shared" si="164"/>
        <v>2556000</v>
      </c>
      <c r="K715" s="1">
        <f t="shared" si="159"/>
        <v>29.6</v>
      </c>
      <c r="L715" s="1">
        <f t="shared" ca="1" si="165"/>
        <v>392.84054482342782</v>
      </c>
      <c r="M715" s="1">
        <f t="shared" ca="1" si="160"/>
        <v>-6.8427901035020779E-5</v>
      </c>
      <c r="AH715" s="1">
        <f t="shared" ca="1" si="167"/>
        <v>113.27544829308263</v>
      </c>
      <c r="AI715" s="1">
        <f t="shared" ca="1" si="161"/>
        <v>-1.256870660747041E-5</v>
      </c>
      <c r="AJ715" s="1">
        <f t="shared" ca="1" si="166"/>
        <v>113.0664323241745</v>
      </c>
      <c r="AK715">
        <f t="shared" ca="1" si="162"/>
        <v>-1.2592340509601488E-5</v>
      </c>
    </row>
    <row r="716" spans="5:37" x14ac:dyDescent="0.3">
      <c r="E716" s="1">
        <f t="shared" si="163"/>
        <v>711</v>
      </c>
      <c r="F716" s="1">
        <f t="shared" si="157"/>
        <v>1145.0785660000001</v>
      </c>
      <c r="G716" s="1">
        <f t="shared" si="156"/>
        <v>0.16715560000000002</v>
      </c>
      <c r="H716" s="1">
        <f t="shared" si="158"/>
        <v>1145.0785660000001</v>
      </c>
      <c r="J716" s="1">
        <f t="shared" si="164"/>
        <v>2559600</v>
      </c>
      <c r="K716" s="1">
        <f t="shared" si="159"/>
        <v>29.6</v>
      </c>
      <c r="L716" s="1">
        <f t="shared" ca="1" si="165"/>
        <v>392.59420437970175</v>
      </c>
      <c r="M716" s="1">
        <f t="shared" ca="1" si="160"/>
        <v>-6.8383862817464284E-5</v>
      </c>
      <c r="AH716" s="1">
        <f t="shared" ca="1" si="167"/>
        <v>113.23020094929574</v>
      </c>
      <c r="AI716" s="1">
        <f t="shared" ca="1" si="161"/>
        <v>-1.2563199968688159E-5</v>
      </c>
      <c r="AJ716" s="1">
        <f t="shared" ca="1" si="166"/>
        <v>113.02109989833994</v>
      </c>
      <c r="AK716">
        <f t="shared" ca="1" si="162"/>
        <v>-1.2586801932885846E-5</v>
      </c>
    </row>
    <row r="717" spans="5:37" x14ac:dyDescent="0.3">
      <c r="E717" s="1">
        <f t="shared" si="163"/>
        <v>712</v>
      </c>
      <c r="F717" s="1">
        <f t="shared" si="157"/>
        <v>1145.2457216</v>
      </c>
      <c r="G717" s="1">
        <f t="shared" si="156"/>
        <v>0.16715560000000002</v>
      </c>
      <c r="H717" s="1">
        <f t="shared" si="158"/>
        <v>1145.2457216</v>
      </c>
      <c r="J717" s="1">
        <f t="shared" si="164"/>
        <v>2563200</v>
      </c>
      <c r="K717" s="1">
        <f t="shared" si="159"/>
        <v>29.7</v>
      </c>
      <c r="L717" s="1">
        <f t="shared" ca="1" si="165"/>
        <v>392.3480224735589</v>
      </c>
      <c r="M717" s="1">
        <f t="shared" ca="1" si="160"/>
        <v>-6.8383907030692185E-5</v>
      </c>
      <c r="AH717" s="1">
        <f t="shared" ca="1" si="167"/>
        <v>113.18497342940846</v>
      </c>
      <c r="AI717" s="1">
        <f t="shared" ca="1" si="161"/>
        <v>-1.2557695742490724E-5</v>
      </c>
      <c r="AJ717" s="1">
        <f t="shared" ca="1" si="166"/>
        <v>112.97578741138155</v>
      </c>
      <c r="AK717">
        <f t="shared" ca="1" si="162"/>
        <v>-1.2581265792240926E-5</v>
      </c>
    </row>
    <row r="718" spans="5:37" x14ac:dyDescent="0.3">
      <c r="E718" s="1">
        <f t="shared" si="163"/>
        <v>713</v>
      </c>
      <c r="F718" s="1">
        <f t="shared" si="157"/>
        <v>1145.4128772000001</v>
      </c>
      <c r="G718" s="1">
        <f t="shared" si="156"/>
        <v>0.16715560000000002</v>
      </c>
      <c r="H718" s="1">
        <f t="shared" si="158"/>
        <v>1145.4128772000001</v>
      </c>
      <c r="J718" s="1">
        <f t="shared" si="164"/>
        <v>2566800</v>
      </c>
      <c r="K718" s="1">
        <f t="shared" si="159"/>
        <v>29.7</v>
      </c>
      <c r="L718" s="1">
        <f t="shared" ca="1" si="165"/>
        <v>392.10184040824839</v>
      </c>
      <c r="M718" s="1">
        <f t="shared" ca="1" si="160"/>
        <v>-6.8339868786761036E-5</v>
      </c>
      <c r="AH718" s="1">
        <f t="shared" ca="1" si="167"/>
        <v>113.1397657247355</v>
      </c>
      <c r="AI718" s="1">
        <f t="shared" ca="1" si="161"/>
        <v>-1.2552193927821092E-5</v>
      </c>
      <c r="AJ718" s="1">
        <f t="shared" ca="1" si="166"/>
        <v>112.93049485452948</v>
      </c>
      <c r="AK718">
        <f t="shared" ca="1" si="162"/>
        <v>-1.2575732086595251E-5</v>
      </c>
    </row>
    <row r="719" spans="5:37" x14ac:dyDescent="0.3">
      <c r="E719" s="1">
        <f t="shared" si="163"/>
        <v>714</v>
      </c>
      <c r="F719" s="1">
        <f t="shared" si="157"/>
        <v>1145.5800328</v>
      </c>
      <c r="G719" s="1">
        <f t="shared" si="156"/>
        <v>0.16715560000000002</v>
      </c>
      <c r="H719" s="1">
        <f t="shared" si="158"/>
        <v>1145.5800328</v>
      </c>
      <c r="J719" s="1">
        <f t="shared" si="164"/>
        <v>2570400</v>
      </c>
      <c r="K719" s="1">
        <f t="shared" si="159"/>
        <v>29.8</v>
      </c>
      <c r="L719" s="1">
        <f t="shared" ca="1" si="165"/>
        <v>391.85581688061603</v>
      </c>
      <c r="M719" s="1">
        <f t="shared" ca="1" si="160"/>
        <v>-6.8295858918066346E-5</v>
      </c>
      <c r="AH719" s="1">
        <f t="shared" ca="1" si="167"/>
        <v>113.09457782659534</v>
      </c>
      <c r="AI719" s="1">
        <f t="shared" ca="1" si="161"/>
        <v>-1.254669452362272E-5</v>
      </c>
      <c r="AJ719" s="1">
        <f t="shared" ca="1" si="166"/>
        <v>112.88522221901775</v>
      </c>
      <c r="AK719">
        <f t="shared" ca="1" si="162"/>
        <v>-1.2570200814877825E-5</v>
      </c>
    </row>
    <row r="720" spans="5:37" x14ac:dyDescent="0.3">
      <c r="E720" s="1">
        <f t="shared" si="163"/>
        <v>715</v>
      </c>
      <c r="F720" s="1">
        <f t="shared" si="157"/>
        <v>1145.7471884000001</v>
      </c>
      <c r="G720" s="1">
        <f t="shared" ref="G720:G783" si="168">1.671556*10^(-1)</f>
        <v>0.16715560000000002</v>
      </c>
      <c r="H720" s="1">
        <f t="shared" si="158"/>
        <v>1145.7471884000001</v>
      </c>
      <c r="J720" s="1">
        <f t="shared" si="164"/>
        <v>2574000</v>
      </c>
      <c r="K720" s="1">
        <f t="shared" si="159"/>
        <v>29.8</v>
      </c>
      <c r="L720" s="1">
        <f t="shared" ca="1" si="165"/>
        <v>391.60995178851101</v>
      </c>
      <c r="M720" s="1">
        <f t="shared" ca="1" si="160"/>
        <v>-6.8251877406294139E-5</v>
      </c>
      <c r="AH720" s="1">
        <f t="shared" ca="1" si="167"/>
        <v>113.0494097263103</v>
      </c>
      <c r="AI720" s="1">
        <f t="shared" ca="1" si="161"/>
        <v>-1.2541197528839523E-5</v>
      </c>
      <c r="AJ720" s="1">
        <f t="shared" ca="1" si="166"/>
        <v>112.83996949608419</v>
      </c>
      <c r="AK720">
        <f t="shared" ca="1" si="162"/>
        <v>-1.2564671976018111E-5</v>
      </c>
    </row>
    <row r="721" spans="5:37" x14ac:dyDescent="0.3">
      <c r="E721" s="1">
        <f t="shared" si="163"/>
        <v>716</v>
      </c>
      <c r="F721" s="1">
        <f t="shared" si="157"/>
        <v>1145.914344</v>
      </c>
      <c r="G721" s="1">
        <f t="shared" si="168"/>
        <v>0.16715560000000002</v>
      </c>
      <c r="H721" s="1">
        <f t="shared" si="158"/>
        <v>1145.914344</v>
      </c>
      <c r="J721" s="1">
        <f t="shared" si="164"/>
        <v>2577600</v>
      </c>
      <c r="K721" s="1">
        <f t="shared" si="159"/>
        <v>29.8</v>
      </c>
      <c r="L721" s="1">
        <f t="shared" ca="1" si="165"/>
        <v>391.36424502984835</v>
      </c>
      <c r="M721" s="1">
        <f t="shared" ca="1" si="160"/>
        <v>-6.8251903492059102E-5</v>
      </c>
      <c r="AH721" s="1">
        <f t="shared" ca="1" si="167"/>
        <v>113.00426141520649</v>
      </c>
      <c r="AI721" s="1">
        <f t="shared" ca="1" si="161"/>
        <v>-1.2535702942415879E-5</v>
      </c>
      <c r="AJ721" s="1">
        <f t="shared" ca="1" si="166"/>
        <v>112.79473667697053</v>
      </c>
      <c r="AK721">
        <f t="shared" ca="1" si="162"/>
        <v>-1.2559145568946048E-5</v>
      </c>
    </row>
    <row r="722" spans="5:37" x14ac:dyDescent="0.3">
      <c r="E722" s="1">
        <f t="shared" si="163"/>
        <v>717</v>
      </c>
      <c r="F722" s="1">
        <f t="shared" si="157"/>
        <v>1146.0814996000001</v>
      </c>
      <c r="G722" s="1">
        <f t="shared" si="168"/>
        <v>0.16715560000000002</v>
      </c>
      <c r="H722" s="1">
        <f t="shared" si="158"/>
        <v>1146.0814996000001</v>
      </c>
      <c r="J722" s="1">
        <f t="shared" si="164"/>
        <v>2581200</v>
      </c>
      <c r="K722" s="1">
        <f t="shared" si="159"/>
        <v>29.9</v>
      </c>
      <c r="L722" s="1">
        <f t="shared" ca="1" si="165"/>
        <v>391.11853817727695</v>
      </c>
      <c r="M722" s="1">
        <f t="shared" ca="1" si="160"/>
        <v>-6.8207921977049996E-5</v>
      </c>
      <c r="AH722" s="1">
        <f t="shared" ca="1" si="167"/>
        <v>112.95913288461379</v>
      </c>
      <c r="AI722" s="1">
        <f t="shared" ca="1" si="161"/>
        <v>-1.2530210763296637E-5</v>
      </c>
      <c r="AJ722" s="1">
        <f t="shared" ca="1" si="166"/>
        <v>112.74952375292233</v>
      </c>
      <c r="AK722">
        <f t="shared" ca="1" si="162"/>
        <v>-1.2553621592592051E-5</v>
      </c>
    </row>
    <row r="723" spans="5:37" x14ac:dyDescent="0.3">
      <c r="E723" s="1">
        <f t="shared" si="163"/>
        <v>718</v>
      </c>
      <c r="F723" s="1">
        <f t="shared" si="157"/>
        <v>1146.2486552</v>
      </c>
      <c r="G723" s="1">
        <f t="shared" si="168"/>
        <v>0.16715560000000002</v>
      </c>
      <c r="H723" s="1">
        <f t="shared" si="158"/>
        <v>1146.2486552</v>
      </c>
      <c r="J723" s="1">
        <f t="shared" si="164"/>
        <v>2584800</v>
      </c>
      <c r="K723" s="1">
        <f t="shared" si="159"/>
        <v>29.9</v>
      </c>
      <c r="L723" s="1">
        <f t="shared" ca="1" si="165"/>
        <v>390.87298965815955</v>
      </c>
      <c r="M723" s="1">
        <f t="shared" ca="1" si="160"/>
        <v>-6.8163968818874034E-5</v>
      </c>
      <c r="AH723" s="1">
        <f t="shared" ca="1" si="167"/>
        <v>112.91402412586592</v>
      </c>
      <c r="AI723" s="1">
        <f t="shared" ca="1" si="161"/>
        <v>-1.2524720990427094E-5</v>
      </c>
      <c r="AJ723" s="1">
        <f t="shared" ca="1" si="166"/>
        <v>112.704330715189</v>
      </c>
      <c r="AK723">
        <f t="shared" ca="1" si="162"/>
        <v>-1.2548100045886996E-5</v>
      </c>
    </row>
    <row r="724" spans="5:37" x14ac:dyDescent="0.3">
      <c r="E724" s="1">
        <f t="shared" si="163"/>
        <v>719</v>
      </c>
      <c r="F724" s="1">
        <f t="shared" si="157"/>
        <v>1146.4158108000001</v>
      </c>
      <c r="G724" s="1">
        <f t="shared" si="168"/>
        <v>0.16715560000000002</v>
      </c>
      <c r="H724" s="1">
        <f t="shared" si="158"/>
        <v>1146.4158108000001</v>
      </c>
      <c r="J724" s="1">
        <f t="shared" si="164"/>
        <v>2588400</v>
      </c>
      <c r="K724" s="1">
        <f t="shared" si="159"/>
        <v>30</v>
      </c>
      <c r="L724" s="1">
        <f t="shared" ca="1" si="165"/>
        <v>390.62759937041159</v>
      </c>
      <c r="M724" s="1">
        <f t="shared" ca="1" si="160"/>
        <v>-6.8120043999217645E-5</v>
      </c>
      <c r="AH724" s="1">
        <f t="shared" ca="1" si="167"/>
        <v>112.86893513030039</v>
      </c>
      <c r="AI724" s="1">
        <f t="shared" ca="1" si="161"/>
        <v>-1.2519233622753021E-5</v>
      </c>
      <c r="AJ724" s="1">
        <f t="shared" ca="1" si="166"/>
        <v>112.65915755502381</v>
      </c>
      <c r="AK724">
        <f t="shared" ca="1" si="162"/>
        <v>-1.2542580927762234E-5</v>
      </c>
    </row>
    <row r="725" spans="5:37" x14ac:dyDescent="0.3">
      <c r="E725" s="1">
        <f t="shared" si="163"/>
        <v>720</v>
      </c>
      <c r="F725" s="1">
        <f t="shared" si="157"/>
        <v>1146.5829664</v>
      </c>
      <c r="G725" s="1">
        <f t="shared" si="168"/>
        <v>0.16715560000000002</v>
      </c>
      <c r="H725" s="1">
        <f t="shared" si="158"/>
        <v>1146.5829664</v>
      </c>
      <c r="J725" s="1">
        <f t="shared" si="164"/>
        <v>2592000</v>
      </c>
      <c r="K725" s="1">
        <f t="shared" si="159"/>
        <v>30</v>
      </c>
      <c r="L725" s="1">
        <f t="shared" ca="1" si="165"/>
        <v>390.3823672120144</v>
      </c>
      <c r="M725" s="1">
        <f t="shared" ca="1" si="160"/>
        <v>-6.8120053030793276E-5</v>
      </c>
      <c r="AH725" s="1">
        <f t="shared" ca="1" si="167"/>
        <v>112.82386588925847</v>
      </c>
      <c r="AI725" s="1">
        <f t="shared" ca="1" si="161"/>
        <v>-1.2513748659220647E-5</v>
      </c>
      <c r="AJ725" s="1">
        <f t="shared" ca="1" si="166"/>
        <v>112.61400426368387</v>
      </c>
      <c r="AK725">
        <f t="shared" ca="1" si="162"/>
        <v>-1.2537064237149586E-5</v>
      </c>
    </row>
    <row r="726" spans="5:37" x14ac:dyDescent="0.3">
      <c r="E726" s="1">
        <f t="shared" si="163"/>
        <v>721</v>
      </c>
      <c r="F726" s="1">
        <f t="shared" si="157"/>
        <v>1146.7501220000001</v>
      </c>
      <c r="G726" s="1">
        <f t="shared" si="168"/>
        <v>0.16715560000000002</v>
      </c>
      <c r="H726" s="1">
        <f t="shared" si="158"/>
        <v>1146.7501220000001</v>
      </c>
      <c r="J726" s="1">
        <f t="shared" si="164"/>
        <v>2595600</v>
      </c>
      <c r="K726" s="1">
        <f t="shared" si="159"/>
        <v>30</v>
      </c>
      <c r="L726" s="1">
        <f t="shared" ca="1" si="165"/>
        <v>390.13713502110352</v>
      </c>
      <c r="M726" s="1">
        <f t="shared" ca="1" si="160"/>
        <v>-6.8076128229684727E-5</v>
      </c>
      <c r="AH726" s="1">
        <f t="shared" ca="1" si="167"/>
        <v>112.77881639408528</v>
      </c>
      <c r="AI726" s="1">
        <f t="shared" ca="1" si="161"/>
        <v>-1.2508266098776663E-5</v>
      </c>
      <c r="AJ726" s="1">
        <f t="shared" ca="1" si="166"/>
        <v>112.56887083243012</v>
      </c>
      <c r="AK726">
        <f t="shared" ca="1" si="162"/>
        <v>-1.2531549972981343E-5</v>
      </c>
    </row>
    <row r="727" spans="5:37" x14ac:dyDescent="0.3">
      <c r="E727" s="1">
        <f t="shared" si="163"/>
        <v>722</v>
      </c>
      <c r="F727" s="1">
        <f t="shared" si="157"/>
        <v>1146.9172776</v>
      </c>
      <c r="G727" s="1">
        <f t="shared" si="168"/>
        <v>0.16715560000000002</v>
      </c>
      <c r="H727" s="1">
        <f t="shared" si="158"/>
        <v>1146.9172776</v>
      </c>
      <c r="J727" s="1">
        <f t="shared" si="164"/>
        <v>2599200</v>
      </c>
      <c r="K727" s="1">
        <f t="shared" si="159"/>
        <v>30.1</v>
      </c>
      <c r="L727" s="1">
        <f t="shared" ca="1" si="165"/>
        <v>389.89206095947668</v>
      </c>
      <c r="M727" s="1">
        <f t="shared" ca="1" si="160"/>
        <v>-6.8032231766985908E-5</v>
      </c>
      <c r="AH727" s="1">
        <f t="shared" ca="1" si="167"/>
        <v>112.73378663612969</v>
      </c>
      <c r="AI727" s="1">
        <f t="shared" ca="1" si="161"/>
        <v>-1.2502785940368218E-5</v>
      </c>
      <c r="AJ727" s="1">
        <f t="shared" ca="1" si="166"/>
        <v>112.52375725252739</v>
      </c>
      <c r="AK727">
        <f t="shared" ca="1" si="162"/>
        <v>-1.2526038134190267E-5</v>
      </c>
    </row>
    <row r="728" spans="5:37" x14ac:dyDescent="0.3">
      <c r="E728" s="1">
        <f t="shared" si="163"/>
        <v>723</v>
      </c>
      <c r="F728" s="1">
        <f t="shared" si="157"/>
        <v>1147.0844332000001</v>
      </c>
      <c r="G728" s="1">
        <f t="shared" si="168"/>
        <v>0.16715560000000002</v>
      </c>
      <c r="H728" s="1">
        <f t="shared" si="158"/>
        <v>1147.0844332000001</v>
      </c>
      <c r="J728" s="1">
        <f t="shared" si="164"/>
        <v>2602800</v>
      </c>
      <c r="K728" s="1">
        <f t="shared" si="159"/>
        <v>30.1</v>
      </c>
      <c r="L728" s="1">
        <f t="shared" ca="1" si="165"/>
        <v>389.64714492511553</v>
      </c>
      <c r="M728" s="1">
        <f t="shared" ca="1" si="160"/>
        <v>-6.7988363624383574E-5</v>
      </c>
      <c r="AH728" s="1">
        <f t="shared" ca="1" si="167"/>
        <v>112.68877660674437</v>
      </c>
      <c r="AI728" s="1">
        <f t="shared" ca="1" si="161"/>
        <v>-1.2497308182942928E-5</v>
      </c>
      <c r="AJ728" s="1">
        <f t="shared" ca="1" si="166"/>
        <v>112.47866351524431</v>
      </c>
      <c r="AK728">
        <f t="shared" ca="1" si="162"/>
        <v>-1.2527993666089901E-5</v>
      </c>
    </row>
    <row r="729" spans="5:37" x14ac:dyDescent="0.3">
      <c r="E729" s="1">
        <f t="shared" si="163"/>
        <v>724</v>
      </c>
      <c r="F729" s="1">
        <f t="shared" si="157"/>
        <v>1147.2515888</v>
      </c>
      <c r="G729" s="1">
        <f t="shared" si="168"/>
        <v>0.16715560000000002</v>
      </c>
      <c r="H729" s="1">
        <f t="shared" si="158"/>
        <v>1147.2515888</v>
      </c>
      <c r="J729" s="1">
        <f t="shared" si="164"/>
        <v>2606400</v>
      </c>
      <c r="K729" s="1">
        <f t="shared" si="159"/>
        <v>30.2</v>
      </c>
      <c r="L729" s="1">
        <f t="shared" ca="1" si="165"/>
        <v>389.40238681606775</v>
      </c>
      <c r="M729" s="1">
        <f t="shared" ca="1" si="160"/>
        <v>-6.7988356671056717E-5</v>
      </c>
      <c r="AH729" s="1">
        <f t="shared" ca="1" si="167"/>
        <v>112.64378629728577</v>
      </c>
      <c r="AI729" s="1">
        <f t="shared" ca="1" si="161"/>
        <v>-1.2491832825448863E-5</v>
      </c>
      <c r="AJ729" s="1">
        <f t="shared" ca="1" si="166"/>
        <v>112.43356273804638</v>
      </c>
      <c r="AK729">
        <f t="shared" ca="1" si="162"/>
        <v>-1.2522480106177136E-5</v>
      </c>
    </row>
    <row r="730" spans="5:37" x14ac:dyDescent="0.3">
      <c r="E730" s="1">
        <f t="shared" si="163"/>
        <v>725</v>
      </c>
      <c r="F730" s="1">
        <f t="shared" si="157"/>
        <v>1147.4187444000002</v>
      </c>
      <c r="G730" s="1">
        <f t="shared" si="168"/>
        <v>0.16715560000000002</v>
      </c>
      <c r="H730" s="1">
        <f t="shared" si="158"/>
        <v>1147.4187444000002</v>
      </c>
      <c r="J730" s="1">
        <f t="shared" si="164"/>
        <v>2610000</v>
      </c>
      <c r="K730" s="1">
        <f t="shared" si="159"/>
        <v>30.2</v>
      </c>
      <c r="L730" s="1">
        <f t="shared" ca="1" si="165"/>
        <v>389.15762873205193</v>
      </c>
      <c r="M730" s="1">
        <f t="shared" ca="1" si="160"/>
        <v>-6.794448856743652E-5</v>
      </c>
      <c r="AH730" s="1">
        <f t="shared" ca="1" si="167"/>
        <v>112.59881569911416</v>
      </c>
      <c r="AI730" s="1">
        <f t="shared" ca="1" si="161"/>
        <v>-1.2486359866834561E-5</v>
      </c>
      <c r="AJ730" s="1">
        <f t="shared" ca="1" si="166"/>
        <v>112.38848180966414</v>
      </c>
      <c r="AK730">
        <f t="shared" ca="1" si="162"/>
        <v>-1.2516968972777644E-5</v>
      </c>
    </row>
    <row r="731" spans="5:37" x14ac:dyDescent="0.3">
      <c r="E731" s="1">
        <f t="shared" si="163"/>
        <v>726</v>
      </c>
      <c r="F731" s="1">
        <f t="shared" si="157"/>
        <v>1147.5859</v>
      </c>
      <c r="G731" s="1">
        <f t="shared" si="168"/>
        <v>0.16715560000000002</v>
      </c>
      <c r="H731" s="1">
        <f t="shared" si="158"/>
        <v>1147.5859</v>
      </c>
      <c r="J731" s="1">
        <f t="shared" si="164"/>
        <v>2613600</v>
      </c>
      <c r="K731" s="1">
        <f t="shared" si="159"/>
        <v>30.3</v>
      </c>
      <c r="L731" s="1">
        <f t="shared" ca="1" si="165"/>
        <v>388.91302857320915</v>
      </c>
      <c r="M731" s="1">
        <f t="shared" ca="1" si="160"/>
        <v>-6.7900648783783679E-5</v>
      </c>
      <c r="AH731" s="1">
        <f t="shared" ca="1" si="167"/>
        <v>112.55386480359356</v>
      </c>
      <c r="AI731" s="1">
        <f t="shared" ca="1" si="161"/>
        <v>-1.2480889306049017E-5</v>
      </c>
      <c r="AJ731" s="1">
        <f t="shared" ca="1" si="166"/>
        <v>112.34342072136214</v>
      </c>
      <c r="AK731">
        <f t="shared" ca="1" si="162"/>
        <v>-1.2511460264823519E-5</v>
      </c>
    </row>
    <row r="732" spans="5:37" x14ac:dyDescent="0.3">
      <c r="E732" s="1">
        <f t="shared" si="163"/>
        <v>727</v>
      </c>
      <c r="F732" s="1">
        <f t="shared" si="157"/>
        <v>1147.7530556000002</v>
      </c>
      <c r="G732" s="1">
        <f t="shared" si="168"/>
        <v>0.16715560000000002</v>
      </c>
      <c r="H732" s="1">
        <f t="shared" si="158"/>
        <v>1147.7530556000002</v>
      </c>
      <c r="J732" s="1">
        <f t="shared" si="164"/>
        <v>2617200</v>
      </c>
      <c r="K732" s="1">
        <f t="shared" si="159"/>
        <v>30.3</v>
      </c>
      <c r="L732" s="1">
        <f t="shared" ca="1" si="165"/>
        <v>388.66858623758753</v>
      </c>
      <c r="M732" s="1">
        <f t="shared" ca="1" si="160"/>
        <v>-6.7856837301785329E-5</v>
      </c>
      <c r="AH732" s="1">
        <f t="shared" ca="1" si="167"/>
        <v>112.50893360209177</v>
      </c>
      <c r="AI732" s="1">
        <f t="shared" ca="1" si="161"/>
        <v>-1.2475421142041691E-5</v>
      </c>
      <c r="AJ732" s="1">
        <f t="shared" ca="1" si="166"/>
        <v>112.29837946440877</v>
      </c>
      <c r="AK732">
        <f t="shared" ca="1" si="162"/>
        <v>-1.2505953981247323E-5</v>
      </c>
    </row>
    <row r="733" spans="5:37" x14ac:dyDescent="0.3">
      <c r="E733" s="1">
        <f t="shared" si="163"/>
        <v>728</v>
      </c>
      <c r="F733" s="1">
        <f t="shared" si="157"/>
        <v>1147.9202112</v>
      </c>
      <c r="G733" s="1">
        <f t="shared" si="168"/>
        <v>0.16715560000000002</v>
      </c>
      <c r="H733" s="1">
        <f t="shared" si="158"/>
        <v>1147.9202112</v>
      </c>
      <c r="J733" s="1">
        <f t="shared" si="164"/>
        <v>2620800</v>
      </c>
      <c r="K733" s="1">
        <f t="shared" si="159"/>
        <v>30.3</v>
      </c>
      <c r="L733" s="1">
        <f t="shared" ca="1" si="165"/>
        <v>388.42430162330112</v>
      </c>
      <c r="M733" s="1">
        <f t="shared" ca="1" si="160"/>
        <v>-6.7856815428856066E-5</v>
      </c>
      <c r="AH733" s="1">
        <f t="shared" ca="1" si="167"/>
        <v>112.46402208598042</v>
      </c>
      <c r="AI733" s="1">
        <f t="shared" ca="1" si="161"/>
        <v>-1.2481059633668298E-5</v>
      </c>
      <c r="AJ733" s="1">
        <f t="shared" ca="1" si="166"/>
        <v>112.25335803007627</v>
      </c>
      <c r="AK733">
        <f t="shared" ca="1" si="162"/>
        <v>-1.250045012098209E-5</v>
      </c>
    </row>
    <row r="734" spans="5:37" x14ac:dyDescent="0.3">
      <c r="E734" s="1">
        <f t="shared" si="163"/>
        <v>729</v>
      </c>
      <c r="F734" s="1">
        <f t="shared" si="157"/>
        <v>1148.0873668000002</v>
      </c>
      <c r="G734" s="1">
        <f t="shared" si="168"/>
        <v>0.16715560000000002</v>
      </c>
      <c r="H734" s="1">
        <f t="shared" si="158"/>
        <v>1148.0873668000002</v>
      </c>
      <c r="J734" s="1">
        <f t="shared" si="164"/>
        <v>2624400</v>
      </c>
      <c r="K734" s="1">
        <f t="shared" si="159"/>
        <v>30.4</v>
      </c>
      <c r="L734" s="1">
        <f t="shared" ca="1" si="165"/>
        <v>388.18001708775722</v>
      </c>
      <c r="M734" s="1">
        <f t="shared" ca="1" si="160"/>
        <v>-6.7813004004926215E-5</v>
      </c>
      <c r="AH734" s="1">
        <f t="shared" ca="1" si="167"/>
        <v>112.41909027129921</v>
      </c>
      <c r="AI734" s="1">
        <f t="shared" ca="1" si="161"/>
        <v>-1.2475586525673236E-5</v>
      </c>
      <c r="AJ734" s="1">
        <f t="shared" ca="1" si="166"/>
        <v>112.20835640964073</v>
      </c>
      <c r="AK734">
        <f t="shared" ca="1" si="162"/>
        <v>-1.2494948682961321E-5</v>
      </c>
    </row>
    <row r="735" spans="5:37" x14ac:dyDescent="0.3">
      <c r="E735" s="1">
        <f t="shared" si="163"/>
        <v>730</v>
      </c>
      <c r="F735" s="1">
        <f t="shared" si="157"/>
        <v>1148.2545224</v>
      </c>
      <c r="G735" s="1">
        <f t="shared" si="168"/>
        <v>0.16715560000000002</v>
      </c>
      <c r="H735" s="1">
        <f t="shared" si="158"/>
        <v>1148.2545224</v>
      </c>
      <c r="J735" s="1">
        <f t="shared" si="164"/>
        <v>2628000</v>
      </c>
      <c r="K735" s="1">
        <f t="shared" si="159"/>
        <v>30.4</v>
      </c>
      <c r="L735" s="1">
        <f t="shared" ca="1" si="165"/>
        <v>387.93589027333951</v>
      </c>
      <c r="M735" s="1">
        <f t="shared" ca="1" si="160"/>
        <v>-6.7769220882503783E-5</v>
      </c>
      <c r="AH735" s="1">
        <f t="shared" ca="1" si="167"/>
        <v>112.37417815980679</v>
      </c>
      <c r="AI735" s="1">
        <f t="shared" ca="1" si="161"/>
        <v>-1.2470115817707657E-5</v>
      </c>
      <c r="AJ735" s="1">
        <f t="shared" ca="1" si="166"/>
        <v>112.16337459438206</v>
      </c>
      <c r="AK735">
        <f t="shared" ca="1" si="162"/>
        <v>-1.2489449666118992E-5</v>
      </c>
    </row>
    <row r="736" spans="5:37" x14ac:dyDescent="0.3">
      <c r="E736" s="1">
        <f t="shared" si="163"/>
        <v>731</v>
      </c>
      <c r="F736" s="1">
        <f t="shared" si="157"/>
        <v>1148.4216780000002</v>
      </c>
      <c r="G736" s="1">
        <f t="shared" si="168"/>
        <v>0.16715560000000002</v>
      </c>
      <c r="H736" s="1">
        <f t="shared" si="158"/>
        <v>1148.4216780000002</v>
      </c>
      <c r="J736" s="1">
        <f t="shared" si="164"/>
        <v>2631600</v>
      </c>
      <c r="K736" s="1">
        <f t="shared" si="159"/>
        <v>30.5</v>
      </c>
      <c r="L736" s="1">
        <f t="shared" ca="1" si="165"/>
        <v>387.69192107816252</v>
      </c>
      <c r="M736" s="1">
        <f t="shared" ca="1" si="160"/>
        <v>-6.7725466043276256E-5</v>
      </c>
      <c r="AH736" s="1">
        <f t="shared" ca="1" si="167"/>
        <v>112.32928574286304</v>
      </c>
      <c r="AI736" s="1">
        <f t="shared" ca="1" si="161"/>
        <v>-1.2464647508719121E-5</v>
      </c>
      <c r="AJ736" s="1">
        <f t="shared" ca="1" si="166"/>
        <v>112.11841257558403</v>
      </c>
      <c r="AK736">
        <f t="shared" ca="1" si="162"/>
        <v>-1.248395306938954E-5</v>
      </c>
    </row>
    <row r="737" spans="5:37" x14ac:dyDescent="0.3">
      <c r="E737" s="1">
        <f t="shared" si="163"/>
        <v>732</v>
      </c>
      <c r="F737" s="1">
        <f t="shared" si="157"/>
        <v>1148.5888336</v>
      </c>
      <c r="G737" s="1">
        <f t="shared" si="168"/>
        <v>0.16715560000000002</v>
      </c>
      <c r="H737" s="1">
        <f t="shared" si="158"/>
        <v>1148.5888336</v>
      </c>
      <c r="J737" s="1">
        <f t="shared" si="164"/>
        <v>2635200</v>
      </c>
      <c r="K737" s="1">
        <f t="shared" si="159"/>
        <v>30.5</v>
      </c>
      <c r="L737" s="1">
        <f t="shared" ca="1" si="165"/>
        <v>387.44810940040674</v>
      </c>
      <c r="M737" s="1">
        <f t="shared" ca="1" si="160"/>
        <v>-6.7725430312058006E-5</v>
      </c>
      <c r="AH737" s="1">
        <f t="shared" ca="1" si="167"/>
        <v>112.28441301183165</v>
      </c>
      <c r="AI737" s="1">
        <f t="shared" ca="1" si="161"/>
        <v>-1.245918159765564E-5</v>
      </c>
      <c r="AJ737" s="1">
        <f t="shared" ca="1" si="166"/>
        <v>112.07347034453423</v>
      </c>
      <c r="AK737">
        <f t="shared" ca="1" si="162"/>
        <v>-1.247845889170788E-5</v>
      </c>
    </row>
    <row r="738" spans="5:37" x14ac:dyDescent="0.3">
      <c r="E738" s="1">
        <f t="shared" si="163"/>
        <v>733</v>
      </c>
      <c r="F738" s="1">
        <f t="shared" si="157"/>
        <v>1148.7559892000002</v>
      </c>
      <c r="G738" s="1">
        <f t="shared" si="168"/>
        <v>0.16715560000000002</v>
      </c>
      <c r="H738" s="1">
        <f t="shared" si="158"/>
        <v>1148.7559892000002</v>
      </c>
      <c r="J738" s="1">
        <f t="shared" si="164"/>
        <v>2638800</v>
      </c>
      <c r="K738" s="1">
        <f t="shared" si="159"/>
        <v>30.5</v>
      </c>
      <c r="L738" s="1">
        <f t="shared" ca="1" si="165"/>
        <v>387.20429785128334</v>
      </c>
      <c r="M738" s="1">
        <f t="shared" ca="1" si="160"/>
        <v>-6.76816755486399E-5</v>
      </c>
      <c r="AH738" s="1">
        <f t="shared" ca="1" si="167"/>
        <v>112.23955995808008</v>
      </c>
      <c r="AI738" s="1">
        <f t="shared" ca="1" si="161"/>
        <v>-1.2453718083465698E-5</v>
      </c>
      <c r="AJ738" s="1">
        <f t="shared" ca="1" si="166"/>
        <v>112.02854789252407</v>
      </c>
      <c r="AK738">
        <f t="shared" ca="1" si="162"/>
        <v>-1.2472967132009386E-5</v>
      </c>
    </row>
    <row r="739" spans="5:37" x14ac:dyDescent="0.3">
      <c r="E739" s="1">
        <f t="shared" si="163"/>
        <v>734</v>
      </c>
      <c r="F739" s="1">
        <f t="shared" si="157"/>
        <v>1148.9231448</v>
      </c>
      <c r="G739" s="1">
        <f t="shared" si="168"/>
        <v>0.16715560000000002</v>
      </c>
      <c r="H739" s="1">
        <f t="shared" si="158"/>
        <v>1148.9231448</v>
      </c>
      <c r="J739" s="1">
        <f t="shared" si="164"/>
        <v>2642400</v>
      </c>
      <c r="K739" s="1">
        <f t="shared" si="159"/>
        <v>30.6</v>
      </c>
      <c r="L739" s="1">
        <f t="shared" ca="1" si="165"/>
        <v>386.96064381930825</v>
      </c>
      <c r="M739" s="1">
        <f t="shared" ca="1" si="160"/>
        <v>-6.7637949068252945E-5</v>
      </c>
      <c r="AH739" s="1">
        <f t="shared" ca="1" si="167"/>
        <v>112.1947265729796</v>
      </c>
      <c r="AI739" s="1">
        <f t="shared" ca="1" si="161"/>
        <v>-1.2448256965098231E-5</v>
      </c>
      <c r="AJ739" s="1">
        <f t="shared" ca="1" si="166"/>
        <v>111.98364521084883</v>
      </c>
      <c r="AK739">
        <f t="shared" ca="1" si="162"/>
        <v>-1.246747778922991E-5</v>
      </c>
    </row>
    <row r="740" spans="5:37" x14ac:dyDescent="0.3">
      <c r="E740" s="1">
        <f t="shared" si="163"/>
        <v>735</v>
      </c>
      <c r="F740" s="1">
        <f t="shared" si="157"/>
        <v>1149.0903004000002</v>
      </c>
      <c r="G740" s="1">
        <f t="shared" si="168"/>
        <v>0.16715560000000002</v>
      </c>
      <c r="H740" s="1">
        <f t="shared" si="158"/>
        <v>1149.0903004000002</v>
      </c>
      <c r="J740" s="1">
        <f t="shared" si="164"/>
        <v>2646000</v>
      </c>
      <c r="K740" s="1">
        <f t="shared" si="159"/>
        <v>30.6</v>
      </c>
      <c r="L740" s="1">
        <f t="shared" ca="1" si="165"/>
        <v>386.71714720266255</v>
      </c>
      <c r="M740" s="1">
        <f t="shared" ca="1" si="160"/>
        <v>-6.7594250852585005E-5</v>
      </c>
      <c r="AH740" s="1">
        <f t="shared" ca="1" si="167"/>
        <v>112.14991284790526</v>
      </c>
      <c r="AI740" s="1">
        <f t="shared" ca="1" si="161"/>
        <v>-1.2442798241502641E-5</v>
      </c>
      <c r="AJ740" s="1">
        <f t="shared" ca="1" si="166"/>
        <v>111.9387622908076</v>
      </c>
      <c r="AK740">
        <f t="shared" ca="1" si="162"/>
        <v>-1.2461990862305764E-5</v>
      </c>
    </row>
    <row r="741" spans="5:37" x14ac:dyDescent="0.3">
      <c r="E741" s="1">
        <f t="shared" si="163"/>
        <v>736</v>
      </c>
      <c r="F741" s="1">
        <f t="shared" si="157"/>
        <v>1149.257456</v>
      </c>
      <c r="G741" s="1">
        <f t="shared" si="168"/>
        <v>0.16715560000000002</v>
      </c>
      <c r="H741" s="1">
        <f t="shared" si="158"/>
        <v>1149.257456</v>
      </c>
      <c r="J741" s="1">
        <f t="shared" si="164"/>
        <v>2649600</v>
      </c>
      <c r="K741" s="1">
        <f t="shared" si="159"/>
        <v>30.7</v>
      </c>
      <c r="L741" s="1">
        <f t="shared" ca="1" si="165"/>
        <v>386.47380789959323</v>
      </c>
      <c r="M741" s="1">
        <f t="shared" ca="1" si="160"/>
        <v>-6.7594202320405604E-5</v>
      </c>
      <c r="AH741" s="1">
        <f t="shared" ca="1" si="167"/>
        <v>112.10511877423585</v>
      </c>
      <c r="AI741" s="1">
        <f t="shared" ca="1" si="161"/>
        <v>-1.243734191162879E-5</v>
      </c>
      <c r="AJ741" s="1">
        <f t="shared" ca="1" si="166"/>
        <v>111.89389912370331</v>
      </c>
      <c r="AK741">
        <f t="shared" ca="1" si="162"/>
        <v>-1.2456506350173737E-5</v>
      </c>
    </row>
    <row r="742" spans="5:37" x14ac:dyDescent="0.3">
      <c r="E742" s="1">
        <f t="shared" si="163"/>
        <v>737</v>
      </c>
      <c r="F742" s="1">
        <f t="shared" si="157"/>
        <v>1149.4246116000002</v>
      </c>
      <c r="G742" s="1">
        <f t="shared" si="168"/>
        <v>0.16715560000000002</v>
      </c>
      <c r="H742" s="1">
        <f t="shared" si="158"/>
        <v>1149.4246116000002</v>
      </c>
      <c r="J742" s="1">
        <f t="shared" si="164"/>
        <v>2653200</v>
      </c>
      <c r="K742" s="1">
        <f t="shared" si="159"/>
        <v>30.7</v>
      </c>
      <c r="L742" s="1">
        <f t="shared" ca="1" si="165"/>
        <v>386.23046877123977</v>
      </c>
      <c r="M742" s="1">
        <f t="shared" ca="1" si="160"/>
        <v>-6.755050419694517E-5</v>
      </c>
      <c r="AH742" s="1">
        <f t="shared" ca="1" si="167"/>
        <v>112.06034434335399</v>
      </c>
      <c r="AI742" s="1">
        <f t="shared" ca="1" si="161"/>
        <v>-1.2431887974426997E-5</v>
      </c>
      <c r="AJ742" s="1">
        <f t="shared" ca="1" si="166"/>
        <v>111.84905570084268</v>
      </c>
      <c r="AK742">
        <f t="shared" ca="1" si="162"/>
        <v>-1.2451024251771076E-5</v>
      </c>
    </row>
    <row r="743" spans="5:37" x14ac:dyDescent="0.3">
      <c r="E743" s="1">
        <f t="shared" si="163"/>
        <v>738</v>
      </c>
      <c r="F743" s="1">
        <f t="shared" si="157"/>
        <v>1149.5917672</v>
      </c>
      <c r="G743" s="1">
        <f t="shared" si="168"/>
        <v>0.16715560000000002</v>
      </c>
      <c r="H743" s="1">
        <f t="shared" si="158"/>
        <v>1149.5917672</v>
      </c>
      <c r="J743" s="1">
        <f t="shared" si="164"/>
        <v>2656800</v>
      </c>
      <c r="K743" s="1">
        <f t="shared" si="159"/>
        <v>30.8</v>
      </c>
      <c r="L743" s="1">
        <f t="shared" ca="1" si="165"/>
        <v>385.98728695613079</v>
      </c>
      <c r="M743" s="1">
        <f t="shared" ca="1" si="160"/>
        <v>-6.7506834338024559E-5</v>
      </c>
      <c r="AH743" s="1">
        <f t="shared" ca="1" si="167"/>
        <v>112.01558954664605</v>
      </c>
      <c r="AI743" s="1">
        <f t="shared" ca="1" si="161"/>
        <v>-1.2426436428848045E-5</v>
      </c>
      <c r="AJ743" s="1">
        <f t="shared" ca="1" si="166"/>
        <v>111.80423201353631</v>
      </c>
      <c r="AK743">
        <f t="shared" ca="1" si="162"/>
        <v>-1.2445544566035503E-5</v>
      </c>
    </row>
    <row r="744" spans="5:37" x14ac:dyDescent="0.3">
      <c r="E744" s="1">
        <f t="shared" si="163"/>
        <v>739</v>
      </c>
      <c r="F744" s="1">
        <f t="shared" si="157"/>
        <v>1149.7589228000002</v>
      </c>
      <c r="G744" s="1">
        <f t="shared" si="168"/>
        <v>0.16715560000000002</v>
      </c>
      <c r="H744" s="1">
        <f t="shared" si="158"/>
        <v>1149.7589228000002</v>
      </c>
      <c r="J744" s="1">
        <f t="shared" si="164"/>
        <v>2660400</v>
      </c>
      <c r="K744" s="1">
        <f t="shared" si="159"/>
        <v>30.8</v>
      </c>
      <c r="L744" s="1">
        <f t="shared" ca="1" si="165"/>
        <v>385.74426235251389</v>
      </c>
      <c r="M744" s="1">
        <f t="shared" ca="1" si="160"/>
        <v>-6.7463192725332086E-5</v>
      </c>
      <c r="AH744" s="1">
        <f t="shared" ca="1" si="167"/>
        <v>111.9708543755022</v>
      </c>
      <c r="AI744" s="1">
        <f t="shared" ca="1" si="161"/>
        <v>-1.2420987273843176E-5</v>
      </c>
      <c r="AJ744" s="1">
        <f t="shared" ca="1" si="166"/>
        <v>111.75942805309857</v>
      </c>
      <c r="AK744">
        <f t="shared" ca="1" si="162"/>
        <v>-1.2440067291905205E-5</v>
      </c>
    </row>
    <row r="745" spans="5:37" x14ac:dyDescent="0.3">
      <c r="E745" s="1">
        <f t="shared" si="163"/>
        <v>740</v>
      </c>
      <c r="F745" s="1">
        <f t="shared" si="157"/>
        <v>1149.9260784000001</v>
      </c>
      <c r="G745" s="1">
        <f t="shared" si="168"/>
        <v>0.16715560000000002</v>
      </c>
      <c r="H745" s="1">
        <f t="shared" si="158"/>
        <v>1149.9260784000001</v>
      </c>
      <c r="J745" s="1">
        <f t="shared" si="164"/>
        <v>2664000</v>
      </c>
      <c r="K745" s="1">
        <f t="shared" si="159"/>
        <v>30.8</v>
      </c>
      <c r="L745" s="1">
        <f t="shared" ca="1" si="165"/>
        <v>385.50139485870267</v>
      </c>
      <c r="M745" s="1">
        <f t="shared" ca="1" si="160"/>
        <v>-6.7419579340568004E-5</v>
      </c>
      <c r="AH745" s="1">
        <f t="shared" ca="1" si="167"/>
        <v>111.92613882131636</v>
      </c>
      <c r="AI745" s="1">
        <f t="shared" ca="1" si="161"/>
        <v>-1.2415540508364092E-5</v>
      </c>
      <c r="AJ745" s="1">
        <f t="shared" ca="1" si="166"/>
        <v>111.71464381084772</v>
      </c>
      <c r="AK745">
        <f t="shared" ca="1" si="162"/>
        <v>-1.2434592428318835E-5</v>
      </c>
    </row>
    <row r="746" spans="5:37" x14ac:dyDescent="0.3">
      <c r="E746" s="1">
        <f t="shared" si="163"/>
        <v>741</v>
      </c>
      <c r="F746" s="1">
        <f t="shared" si="157"/>
        <v>1150.0932340000002</v>
      </c>
      <c r="G746" s="1">
        <f t="shared" si="168"/>
        <v>0.16715560000000002</v>
      </c>
      <c r="H746" s="1">
        <f t="shared" si="158"/>
        <v>1150.0932340000002</v>
      </c>
      <c r="J746" s="1">
        <f t="shared" si="164"/>
        <v>2667600</v>
      </c>
      <c r="K746" s="1">
        <f t="shared" si="159"/>
        <v>30.9</v>
      </c>
      <c r="L746" s="1">
        <f t="shared" ca="1" si="165"/>
        <v>385.25868437307662</v>
      </c>
      <c r="M746" s="1">
        <f t="shared" ca="1" si="160"/>
        <v>-6.7419519114351209E-5</v>
      </c>
      <c r="AH746" s="1">
        <f t="shared" ca="1" si="167"/>
        <v>111.88144287548624</v>
      </c>
      <c r="AI746" s="1">
        <f t="shared" ca="1" si="161"/>
        <v>-1.2410096131362956E-5</v>
      </c>
      <c r="AJ746" s="1">
        <f t="shared" ca="1" si="166"/>
        <v>111.66987927810577</v>
      </c>
      <c r="AK746">
        <f t="shared" ca="1" si="162"/>
        <v>-1.2429119974215516E-5</v>
      </c>
    </row>
    <row r="747" spans="5:37" x14ac:dyDescent="0.3">
      <c r="E747" s="1">
        <f t="shared" si="163"/>
        <v>742</v>
      </c>
      <c r="F747" s="1">
        <f t="shared" si="157"/>
        <v>1150.2603896000001</v>
      </c>
      <c r="G747" s="1">
        <f t="shared" si="168"/>
        <v>0.16715560000000002</v>
      </c>
      <c r="H747" s="1">
        <f t="shared" si="158"/>
        <v>1150.2603896000001</v>
      </c>
      <c r="J747" s="1">
        <f t="shared" si="164"/>
        <v>2671200</v>
      </c>
      <c r="K747" s="1">
        <f t="shared" si="159"/>
        <v>30.9</v>
      </c>
      <c r="L747" s="1">
        <f t="shared" ca="1" si="165"/>
        <v>385.01597410426496</v>
      </c>
      <c r="M747" s="1">
        <f t="shared" ca="1" si="160"/>
        <v>-6.7375905836723567E-5</v>
      </c>
      <c r="AH747" s="1">
        <f t="shared" ca="1" si="167"/>
        <v>111.83676652941334</v>
      </c>
      <c r="AI747" s="1">
        <f t="shared" ca="1" si="161"/>
        <v>-1.2404654141792386E-5</v>
      </c>
      <c r="AJ747" s="1">
        <f t="shared" ca="1" si="166"/>
        <v>111.62513444619859</v>
      </c>
      <c r="AK747">
        <f t="shared" ca="1" si="162"/>
        <v>-1.2423649928534838E-5</v>
      </c>
    </row>
    <row r="748" spans="5:37" x14ac:dyDescent="0.3">
      <c r="E748" s="1">
        <f t="shared" si="163"/>
        <v>743</v>
      </c>
      <c r="F748" s="1">
        <f t="shared" si="157"/>
        <v>1150.4275452000002</v>
      </c>
      <c r="G748" s="1">
        <f t="shared" si="168"/>
        <v>0.16715560000000002</v>
      </c>
      <c r="H748" s="1">
        <f t="shared" si="158"/>
        <v>1150.4275452000002</v>
      </c>
      <c r="J748" s="1">
        <f t="shared" si="164"/>
        <v>2674800</v>
      </c>
      <c r="K748" s="1">
        <f t="shared" si="159"/>
        <v>31</v>
      </c>
      <c r="L748" s="1">
        <f t="shared" ca="1" si="165"/>
        <v>384.77342084325272</v>
      </c>
      <c r="M748" s="1">
        <f t="shared" ca="1" si="160"/>
        <v>-6.7332320786831301E-5</v>
      </c>
      <c r="AH748" s="1">
        <f t="shared" ca="1" si="167"/>
        <v>111.79210977450289</v>
      </c>
      <c r="AI748" s="1">
        <f t="shared" ca="1" si="161"/>
        <v>-1.2399214538605469E-5</v>
      </c>
      <c r="AJ748" s="1">
        <f t="shared" ca="1" si="166"/>
        <v>111.58040930645586</v>
      </c>
      <c r="AK748">
        <f t="shared" ca="1" si="162"/>
        <v>-1.2418182290216852E-5</v>
      </c>
    </row>
    <row r="749" spans="5:37" x14ac:dyDescent="0.3">
      <c r="E749" s="1">
        <f t="shared" si="163"/>
        <v>744</v>
      </c>
      <c r="F749" s="1">
        <f t="shared" si="157"/>
        <v>1150.5947008000001</v>
      </c>
      <c r="G749" s="1">
        <f t="shared" si="168"/>
        <v>0.16715560000000002</v>
      </c>
      <c r="H749" s="1">
        <f t="shared" si="158"/>
        <v>1150.5947008000001</v>
      </c>
      <c r="J749" s="1">
        <f t="shared" si="164"/>
        <v>2678400</v>
      </c>
      <c r="K749" s="1">
        <f t="shared" si="159"/>
        <v>31</v>
      </c>
      <c r="L749" s="1">
        <f t="shared" ca="1" si="165"/>
        <v>384.53102448842014</v>
      </c>
      <c r="M749" s="1">
        <f t="shared" ca="1" si="160"/>
        <v>-6.7288763946375042E-5</v>
      </c>
      <c r="AH749" s="1">
        <f t="shared" ca="1" si="167"/>
        <v>111.74747260216391</v>
      </c>
      <c r="AI749" s="1">
        <f t="shared" ca="1" si="161"/>
        <v>-1.2393777320755738E-5</v>
      </c>
      <c r="AJ749" s="1">
        <f t="shared" ca="1" si="166"/>
        <v>111.53570385021108</v>
      </c>
      <c r="AK749">
        <f t="shared" ca="1" si="162"/>
        <v>-1.2412717058202082E-5</v>
      </c>
    </row>
    <row r="750" spans="5:37" x14ac:dyDescent="0.3">
      <c r="E750" s="1">
        <f t="shared" si="163"/>
        <v>745</v>
      </c>
      <c r="F750" s="1">
        <f t="shared" si="157"/>
        <v>1150.7618564000002</v>
      </c>
      <c r="G750" s="1">
        <f t="shared" si="168"/>
        <v>0.16715560000000002</v>
      </c>
      <c r="H750" s="1">
        <f t="shared" si="158"/>
        <v>1150.7618564000002</v>
      </c>
      <c r="J750" s="1">
        <f t="shared" si="164"/>
        <v>2682000</v>
      </c>
      <c r="K750" s="1">
        <f t="shared" si="159"/>
        <v>31</v>
      </c>
      <c r="L750" s="1">
        <f t="shared" ca="1" si="165"/>
        <v>384.28878493821321</v>
      </c>
      <c r="M750" s="1">
        <f t="shared" ca="1" si="160"/>
        <v>-6.728869302871632E-5</v>
      </c>
      <c r="AH750" s="1">
        <f t="shared" ca="1" si="167"/>
        <v>111.70285500380919</v>
      </c>
      <c r="AI750" s="1">
        <f t="shared" ca="1" si="161"/>
        <v>-1.2388342487197194E-5</v>
      </c>
      <c r="AJ750" s="1">
        <f t="shared" ca="1" si="166"/>
        <v>111.49101806880155</v>
      </c>
      <c r="AK750">
        <f t="shared" ca="1" si="162"/>
        <v>-1.2413747751261261E-5</v>
      </c>
    </row>
    <row r="751" spans="5:37" x14ac:dyDescent="0.3">
      <c r="E751" s="1">
        <f t="shared" si="163"/>
        <v>746</v>
      </c>
      <c r="F751" s="1">
        <f t="shared" si="157"/>
        <v>1150.9290120000001</v>
      </c>
      <c r="G751" s="1">
        <f t="shared" si="168"/>
        <v>0.16715560000000002</v>
      </c>
      <c r="H751" s="1">
        <f t="shared" si="158"/>
        <v>1150.9290120000001</v>
      </c>
      <c r="J751" s="1">
        <f t="shared" si="164"/>
        <v>2685600</v>
      </c>
      <c r="K751" s="1">
        <f t="shared" si="159"/>
        <v>31.1</v>
      </c>
      <c r="L751" s="1">
        <f t="shared" ca="1" si="165"/>
        <v>384.04654564330986</v>
      </c>
      <c r="M751" s="1">
        <f t="shared" ca="1" si="160"/>
        <v>-6.7245136309107946E-5</v>
      </c>
      <c r="AH751" s="1">
        <f t="shared" ca="1" si="167"/>
        <v>111.65825697085528</v>
      </c>
      <c r="AI751" s="1">
        <f t="shared" ca="1" si="161"/>
        <v>-1.2382910036884292E-5</v>
      </c>
      <c r="AJ751" s="1">
        <f t="shared" ca="1" si="166"/>
        <v>111.44632857689702</v>
      </c>
      <c r="AK751">
        <f t="shared" ca="1" si="162"/>
        <v>-1.2408281611595001E-5</v>
      </c>
    </row>
    <row r="752" spans="5:37" x14ac:dyDescent="0.3">
      <c r="E752" s="1">
        <f t="shared" si="163"/>
        <v>747</v>
      </c>
      <c r="F752" s="1">
        <f t="shared" si="157"/>
        <v>1151.0961676000002</v>
      </c>
      <c r="G752" s="1">
        <f t="shared" si="168"/>
        <v>0.16715560000000002</v>
      </c>
      <c r="H752" s="1">
        <f t="shared" si="158"/>
        <v>1151.0961676000002</v>
      </c>
      <c r="J752" s="1">
        <f t="shared" si="164"/>
        <v>2689200</v>
      </c>
      <c r="K752" s="1">
        <f t="shared" si="159"/>
        <v>31.1</v>
      </c>
      <c r="L752" s="1">
        <f t="shared" ca="1" si="165"/>
        <v>383.80446315259707</v>
      </c>
      <c r="M752" s="1">
        <f t="shared" ca="1" si="160"/>
        <v>-6.7201607798729704E-5</v>
      </c>
      <c r="AH752" s="1">
        <f t="shared" ca="1" si="167"/>
        <v>111.61367849472249</v>
      </c>
      <c r="AI752" s="1">
        <f t="shared" ca="1" si="161"/>
        <v>-1.237747996877195E-5</v>
      </c>
      <c r="AJ752" s="1">
        <f t="shared" ca="1" si="166"/>
        <v>111.40165876309527</v>
      </c>
      <c r="AK752">
        <f t="shared" ca="1" si="162"/>
        <v>-1.2402817878831431E-5</v>
      </c>
    </row>
    <row r="753" spans="5:37" x14ac:dyDescent="0.3">
      <c r="E753" s="1">
        <f t="shared" si="163"/>
        <v>748</v>
      </c>
      <c r="F753" s="1">
        <f t="shared" si="157"/>
        <v>1151.2633232000001</v>
      </c>
      <c r="G753" s="1">
        <f t="shared" si="168"/>
        <v>0.16715560000000002</v>
      </c>
      <c r="H753" s="1">
        <f t="shared" si="158"/>
        <v>1151.2633232000001</v>
      </c>
      <c r="J753" s="1">
        <f t="shared" si="164"/>
        <v>2692800</v>
      </c>
      <c r="K753" s="1">
        <f t="shared" si="159"/>
        <v>31.2</v>
      </c>
      <c r="L753" s="1">
        <f t="shared" ca="1" si="165"/>
        <v>383.56253736452163</v>
      </c>
      <c r="M753" s="1">
        <f t="shared" ca="1" si="160"/>
        <v>-6.7158107479282645E-5</v>
      </c>
      <c r="AH753" s="1">
        <f t="shared" ca="1" si="167"/>
        <v>111.56911956683491</v>
      </c>
      <c r="AI753" s="1">
        <f t="shared" ca="1" si="161"/>
        <v>-1.2372052281815542E-5</v>
      </c>
      <c r="AJ753" s="1">
        <f t="shared" ca="1" si="166"/>
        <v>111.35700861873147</v>
      </c>
      <c r="AK753">
        <f t="shared" ca="1" si="162"/>
        <v>-1.2397356551910719E-5</v>
      </c>
    </row>
    <row r="754" spans="5:37" x14ac:dyDescent="0.3">
      <c r="E754" s="1">
        <f t="shared" si="163"/>
        <v>749</v>
      </c>
      <c r="F754" s="1">
        <f t="shared" si="157"/>
        <v>1151.4304788000002</v>
      </c>
      <c r="G754" s="1">
        <f t="shared" si="168"/>
        <v>0.16715560000000002</v>
      </c>
      <c r="H754" s="1">
        <f t="shared" si="158"/>
        <v>1151.4304788000002</v>
      </c>
      <c r="J754" s="1">
        <f t="shared" si="164"/>
        <v>2696400</v>
      </c>
      <c r="K754" s="1">
        <f t="shared" si="159"/>
        <v>31.2</v>
      </c>
      <c r="L754" s="1">
        <f t="shared" ca="1" si="165"/>
        <v>383.32076817759622</v>
      </c>
      <c r="M754" s="1">
        <f t="shared" ca="1" si="160"/>
        <v>-6.7158026914884922E-5</v>
      </c>
      <c r="AH754" s="1">
        <f t="shared" ca="1" si="167"/>
        <v>111.52458017862038</v>
      </c>
      <c r="AI754" s="1">
        <f t="shared" ca="1" si="161"/>
        <v>-1.23666269749709E-5</v>
      </c>
      <c r="AJ754" s="1">
        <f t="shared" ca="1" si="166"/>
        <v>111.3123781351446</v>
      </c>
      <c r="AK754">
        <f t="shared" ca="1" si="162"/>
        <v>-1.2391897629773502E-5</v>
      </c>
    </row>
    <row r="755" spans="5:37" x14ac:dyDescent="0.3">
      <c r="E755" s="1">
        <f t="shared" si="163"/>
        <v>750</v>
      </c>
      <c r="F755" s="1">
        <f t="shared" si="157"/>
        <v>1151.5976344000001</v>
      </c>
      <c r="G755" s="1">
        <f t="shared" si="168"/>
        <v>0.16715560000000002</v>
      </c>
      <c r="H755" s="1">
        <f t="shared" si="158"/>
        <v>1151.5976344000001</v>
      </c>
      <c r="J755" s="1">
        <f t="shared" si="164"/>
        <v>2700000</v>
      </c>
      <c r="K755" s="1">
        <f t="shared" si="159"/>
        <v>31.3</v>
      </c>
      <c r="L755" s="1">
        <f t="shared" ca="1" si="165"/>
        <v>383.07899928070265</v>
      </c>
      <c r="M755" s="1">
        <f t="shared" ca="1" si="160"/>
        <v>-6.7114526728662838E-5</v>
      </c>
      <c r="AH755" s="1">
        <f t="shared" ca="1" si="167"/>
        <v>111.48006032151049</v>
      </c>
      <c r="AI755" s="1">
        <f t="shared" ca="1" si="161"/>
        <v>-1.2371584013968949E-5</v>
      </c>
      <c r="AJ755" s="1">
        <f t="shared" ca="1" si="166"/>
        <v>111.26776730367742</v>
      </c>
      <c r="AK755">
        <f t="shared" ca="1" si="162"/>
        <v>-1.2386441111360886E-5</v>
      </c>
    </row>
    <row r="756" spans="5:37" x14ac:dyDescent="0.3">
      <c r="E756" s="1">
        <f t="shared" si="163"/>
        <v>751</v>
      </c>
      <c r="F756" s="1">
        <f t="shared" si="157"/>
        <v>1151.7647900000002</v>
      </c>
      <c r="G756" s="1">
        <f t="shared" si="168"/>
        <v>0.16715560000000002</v>
      </c>
      <c r="H756" s="1">
        <f t="shared" si="158"/>
        <v>1151.7647900000002</v>
      </c>
      <c r="J756" s="1">
        <f t="shared" si="164"/>
        <v>2703600</v>
      </c>
      <c r="K756" s="1">
        <f t="shared" si="159"/>
        <v>31.3</v>
      </c>
      <c r="L756" s="1">
        <f t="shared" ca="1" si="165"/>
        <v>382.83738698447945</v>
      </c>
      <c r="M756" s="1">
        <f t="shared" ca="1" si="160"/>
        <v>-6.707105473315446E-5</v>
      </c>
      <c r="AH756" s="1">
        <f t="shared" ca="1" si="167"/>
        <v>111.43552261906021</v>
      </c>
      <c r="AI756" s="1">
        <f t="shared" ca="1" si="161"/>
        <v>-1.2366154356892405E-5</v>
      </c>
      <c r="AJ756" s="1">
        <f t="shared" ca="1" si="166"/>
        <v>111.22317611567652</v>
      </c>
      <c r="AK756">
        <f t="shared" ca="1" si="162"/>
        <v>-1.2380986995614438E-5</v>
      </c>
    </row>
    <row r="757" spans="5:37" x14ac:dyDescent="0.3">
      <c r="E757" s="1">
        <f t="shared" si="163"/>
        <v>752</v>
      </c>
      <c r="F757" s="1">
        <f t="shared" si="157"/>
        <v>1151.9319456000001</v>
      </c>
      <c r="G757" s="1">
        <f t="shared" si="168"/>
        <v>0.16715560000000002</v>
      </c>
      <c r="H757" s="1">
        <f t="shared" si="158"/>
        <v>1151.9319456000001</v>
      </c>
      <c r="J757" s="1">
        <f t="shared" si="164"/>
        <v>2707200</v>
      </c>
      <c r="K757" s="1">
        <f t="shared" si="159"/>
        <v>31.3</v>
      </c>
      <c r="L757" s="1">
        <f t="shared" ca="1" si="165"/>
        <v>382.5959311874401</v>
      </c>
      <c r="M757" s="1">
        <f t="shared" ca="1" si="160"/>
        <v>-6.7027610910061369E-5</v>
      </c>
      <c r="AH757" s="1">
        <f t="shared" ca="1" si="167"/>
        <v>111.3910044633754</v>
      </c>
      <c r="AI757" s="1">
        <f t="shared" ca="1" si="161"/>
        <v>-1.2360727082790905E-5</v>
      </c>
      <c r="AJ757" s="1">
        <f t="shared" ca="1" si="166"/>
        <v>111.17860456249231</v>
      </c>
      <c r="AK757">
        <f t="shared" ca="1" si="162"/>
        <v>-1.237553528147619E-5</v>
      </c>
    </row>
    <row r="758" spans="5:37" x14ac:dyDescent="0.3">
      <c r="E758" s="1">
        <f t="shared" si="163"/>
        <v>753</v>
      </c>
      <c r="F758" s="1">
        <f t="shared" si="157"/>
        <v>1152.0991012000002</v>
      </c>
      <c r="G758" s="1">
        <f t="shared" si="168"/>
        <v>0.16715560000000002</v>
      </c>
      <c r="H758" s="1">
        <f t="shared" si="158"/>
        <v>1152.0991012000002</v>
      </c>
      <c r="J758" s="1">
        <f t="shared" si="164"/>
        <v>2710800</v>
      </c>
      <c r="K758" s="1">
        <f t="shared" si="159"/>
        <v>31.4</v>
      </c>
      <c r="L758" s="1">
        <f t="shared" ca="1" si="165"/>
        <v>382.35463178816389</v>
      </c>
      <c r="M758" s="1">
        <f t="shared" ca="1" si="160"/>
        <v>-6.7027521739650283E-5</v>
      </c>
      <c r="AH758" s="1">
        <f t="shared" ca="1" si="167"/>
        <v>111.34650584587735</v>
      </c>
      <c r="AI758" s="1">
        <f t="shared" ca="1" si="161"/>
        <v>-1.2355302190618607E-5</v>
      </c>
      <c r="AJ758" s="1">
        <f t="shared" ca="1" si="166"/>
        <v>111.13405263547899</v>
      </c>
      <c r="AK758">
        <f t="shared" ca="1" si="162"/>
        <v>-1.2370085967888648E-5</v>
      </c>
    </row>
    <row r="759" spans="5:37" x14ac:dyDescent="0.3">
      <c r="E759" s="1">
        <f t="shared" si="163"/>
        <v>754</v>
      </c>
      <c r="F759" s="1">
        <f t="shared" si="157"/>
        <v>1152.2662568000001</v>
      </c>
      <c r="G759" s="1">
        <f t="shared" si="168"/>
        <v>0.16715560000000002</v>
      </c>
      <c r="H759" s="1">
        <f t="shared" si="158"/>
        <v>1152.2662568000001</v>
      </c>
      <c r="J759" s="1">
        <f t="shared" si="164"/>
        <v>2714400</v>
      </c>
      <c r="K759" s="1">
        <f t="shared" si="159"/>
        <v>31.4</v>
      </c>
      <c r="L759" s="1">
        <f t="shared" ca="1" si="165"/>
        <v>382.11333270990116</v>
      </c>
      <c r="M759" s="1">
        <f t="shared" ca="1" si="160"/>
        <v>-6.6984078060827395E-5</v>
      </c>
      <c r="AH759" s="1">
        <f t="shared" ca="1" si="167"/>
        <v>111.30202675799111</v>
      </c>
      <c r="AI759" s="1">
        <f t="shared" ca="1" si="161"/>
        <v>-1.2349879679330123E-5</v>
      </c>
      <c r="AJ759" s="1">
        <f t="shared" ca="1" si="166"/>
        <v>111.0895203259946</v>
      </c>
      <c r="AK759">
        <f t="shared" ca="1" si="162"/>
        <v>-1.2364639053794776E-5</v>
      </c>
    </row>
    <row r="760" spans="5:37" x14ac:dyDescent="0.3">
      <c r="E760" s="1">
        <f t="shared" si="163"/>
        <v>755</v>
      </c>
      <c r="F760" s="1">
        <f t="shared" si="157"/>
        <v>1152.4334124000002</v>
      </c>
      <c r="G760" s="1">
        <f t="shared" si="168"/>
        <v>0.16715560000000002</v>
      </c>
      <c r="H760" s="1">
        <f t="shared" si="158"/>
        <v>1152.4334124000002</v>
      </c>
      <c r="J760" s="1">
        <f t="shared" si="164"/>
        <v>2718000</v>
      </c>
      <c r="K760" s="1">
        <f t="shared" si="159"/>
        <v>31.5</v>
      </c>
      <c r="L760" s="1">
        <f t="shared" ca="1" si="165"/>
        <v>381.87219002888219</v>
      </c>
      <c r="M760" s="1">
        <f t="shared" ca="1" si="160"/>
        <v>-6.6940662554191991E-5</v>
      </c>
      <c r="AH760" s="1">
        <f t="shared" ca="1" si="167"/>
        <v>111.25756719114553</v>
      </c>
      <c r="AI760" s="1">
        <f t="shared" ca="1" si="161"/>
        <v>-1.2344459547880536E-5</v>
      </c>
      <c r="AJ760" s="1">
        <f t="shared" ca="1" si="166"/>
        <v>111.04500762540094</v>
      </c>
      <c r="AK760">
        <f t="shared" ca="1" si="162"/>
        <v>-1.2359194538138006E-5</v>
      </c>
    </row>
    <row r="761" spans="5:37" x14ac:dyDescent="0.3">
      <c r="E761" s="1">
        <f t="shared" si="163"/>
        <v>756</v>
      </c>
      <c r="F761" s="1">
        <f t="shared" si="157"/>
        <v>1152.6005680000001</v>
      </c>
      <c r="G761" s="1">
        <f t="shared" si="168"/>
        <v>0.16715560000000002</v>
      </c>
      <c r="H761" s="1">
        <f t="shared" si="158"/>
        <v>1152.6005680000001</v>
      </c>
      <c r="J761" s="1">
        <f t="shared" si="164"/>
        <v>2721600</v>
      </c>
      <c r="K761" s="1">
        <f t="shared" si="159"/>
        <v>31.5</v>
      </c>
      <c r="L761" s="1">
        <f t="shared" ca="1" si="165"/>
        <v>381.63120364368712</v>
      </c>
      <c r="M761" s="1">
        <f t="shared" ca="1" si="160"/>
        <v>-6.689727520144603E-5</v>
      </c>
      <c r="AH761" s="1">
        <f t="shared" ca="1" si="167"/>
        <v>111.21312713677315</v>
      </c>
      <c r="AI761" s="1">
        <f t="shared" ca="1" si="161"/>
        <v>-1.233904179522537E-5</v>
      </c>
      <c r="AJ761" s="1">
        <f t="shared" ca="1" si="166"/>
        <v>111.00051452506365</v>
      </c>
      <c r="AK761">
        <f t="shared" ca="1" si="162"/>
        <v>-1.2353752419862239E-5</v>
      </c>
    </row>
    <row r="762" spans="5:37" x14ac:dyDescent="0.3">
      <c r="E762" s="1">
        <f t="shared" si="163"/>
        <v>757</v>
      </c>
      <c r="F762" s="1">
        <f t="shared" si="157"/>
        <v>1152.7677236000002</v>
      </c>
      <c r="G762" s="1">
        <f t="shared" si="168"/>
        <v>0.16715560000000002</v>
      </c>
      <c r="H762" s="1">
        <f t="shared" si="158"/>
        <v>1152.7677236000002</v>
      </c>
      <c r="J762" s="1">
        <f t="shared" si="164"/>
        <v>2725200</v>
      </c>
      <c r="K762" s="1">
        <f t="shared" si="159"/>
        <v>31.5</v>
      </c>
      <c r="L762" s="1">
        <f t="shared" ca="1" si="165"/>
        <v>381.39037345296191</v>
      </c>
      <c r="M762" s="1">
        <f t="shared" ca="1" si="160"/>
        <v>-6.6897178461772588E-5</v>
      </c>
      <c r="AH762" s="1">
        <f t="shared" ca="1" si="167"/>
        <v>111.16870658631034</v>
      </c>
      <c r="AI762" s="1">
        <f t="shared" ca="1" si="161"/>
        <v>-1.2333626420320619E-5</v>
      </c>
      <c r="AJ762" s="1">
        <f t="shared" ca="1" si="166"/>
        <v>110.95604101635215</v>
      </c>
      <c r="AK762">
        <f t="shared" ca="1" si="162"/>
        <v>-1.2348312697911827E-5</v>
      </c>
    </row>
    <row r="763" spans="5:37" x14ac:dyDescent="0.3">
      <c r="E763" s="1">
        <f t="shared" si="163"/>
        <v>758</v>
      </c>
      <c r="F763" s="1">
        <f t="shared" si="157"/>
        <v>1152.9348792000001</v>
      </c>
      <c r="G763" s="1">
        <f t="shared" si="168"/>
        <v>0.16715560000000002</v>
      </c>
      <c r="H763" s="1">
        <f t="shared" si="158"/>
        <v>1152.9348792000001</v>
      </c>
      <c r="J763" s="1">
        <f t="shared" si="164"/>
        <v>2728800</v>
      </c>
      <c r="K763" s="1">
        <f t="shared" si="159"/>
        <v>31.6</v>
      </c>
      <c r="L763" s="1">
        <f t="shared" ca="1" si="165"/>
        <v>381.14954361049951</v>
      </c>
      <c r="M763" s="1">
        <f t="shared" ca="1" si="160"/>
        <v>-6.6853791263012826E-5</v>
      </c>
      <c r="AH763" s="1">
        <f t="shared" ca="1" si="167"/>
        <v>111.12430553119718</v>
      </c>
      <c r="AI763" s="1">
        <f t="shared" ca="1" si="161"/>
        <v>-1.2328213422122739E-5</v>
      </c>
      <c r="AJ763" s="1">
        <f t="shared" ca="1" si="166"/>
        <v>110.91158709063966</v>
      </c>
      <c r="AK763">
        <f t="shared" ca="1" si="162"/>
        <v>-1.234287537123161E-5</v>
      </c>
    </row>
    <row r="764" spans="5:37" x14ac:dyDescent="0.3">
      <c r="E764" s="1">
        <f t="shared" si="163"/>
        <v>759</v>
      </c>
      <c r="F764" s="1">
        <f t="shared" si="157"/>
        <v>1153.1020348000002</v>
      </c>
      <c r="G764" s="1">
        <f t="shared" si="168"/>
        <v>0.16715560000000002</v>
      </c>
      <c r="H764" s="1">
        <f t="shared" si="158"/>
        <v>1153.1020348000002</v>
      </c>
      <c r="J764" s="1">
        <f t="shared" si="164"/>
        <v>2732400</v>
      </c>
      <c r="K764" s="1">
        <f t="shared" si="159"/>
        <v>31.6</v>
      </c>
      <c r="L764" s="1">
        <f t="shared" ca="1" si="165"/>
        <v>380.90886996195263</v>
      </c>
      <c r="M764" s="1">
        <f t="shared" ca="1" si="160"/>
        <v>-6.6810432217905705E-5</v>
      </c>
      <c r="AH764" s="1">
        <f t="shared" ca="1" si="167"/>
        <v>111.07992396287754</v>
      </c>
      <c r="AI764" s="1">
        <f t="shared" ca="1" si="161"/>
        <v>-1.2322802799588632E-5</v>
      </c>
      <c r="AJ764" s="1">
        <f t="shared" ca="1" si="166"/>
        <v>110.86715273930322</v>
      </c>
      <c r="AK764">
        <f t="shared" ca="1" si="162"/>
        <v>-1.2337440438766871E-5</v>
      </c>
    </row>
    <row r="765" spans="5:37" x14ac:dyDescent="0.3">
      <c r="E765" s="1">
        <f t="shared" si="163"/>
        <v>760</v>
      </c>
      <c r="F765" s="1">
        <f t="shared" si="157"/>
        <v>1153.2691904000001</v>
      </c>
      <c r="G765" s="1">
        <f t="shared" si="168"/>
        <v>0.16715560000000002</v>
      </c>
      <c r="H765" s="1">
        <f t="shared" si="158"/>
        <v>1153.2691904000001</v>
      </c>
      <c r="J765" s="1">
        <f t="shared" si="164"/>
        <v>2736000</v>
      </c>
      <c r="K765" s="1">
        <f t="shared" si="159"/>
        <v>31.7</v>
      </c>
      <c r="L765" s="1">
        <f t="shared" ca="1" si="165"/>
        <v>380.66835240596816</v>
      </c>
      <c r="M765" s="1">
        <f t="shared" ca="1" si="160"/>
        <v>-6.6767101308153686E-5</v>
      </c>
      <c r="AH765" s="1">
        <f t="shared" ca="1" si="167"/>
        <v>111.03556187279902</v>
      </c>
      <c r="AI765" s="1">
        <f t="shared" ca="1" si="161"/>
        <v>-1.2317394551675664E-5</v>
      </c>
      <c r="AJ765" s="1">
        <f t="shared" ca="1" si="166"/>
        <v>110.82273795372366</v>
      </c>
      <c r="AK765">
        <f t="shared" ca="1" si="162"/>
        <v>-1.2332007899463371E-5</v>
      </c>
    </row>
    <row r="766" spans="5:37" x14ac:dyDescent="0.3">
      <c r="E766" s="1">
        <f t="shared" si="163"/>
        <v>761</v>
      </c>
      <c r="F766" s="1">
        <f t="shared" si="157"/>
        <v>1153.4363460000002</v>
      </c>
      <c r="G766" s="1">
        <f t="shared" si="168"/>
        <v>0.16715560000000002</v>
      </c>
      <c r="H766" s="1">
        <f t="shared" si="158"/>
        <v>1153.4363460000002</v>
      </c>
      <c r="J766" s="1">
        <f t="shared" si="164"/>
        <v>2739600</v>
      </c>
      <c r="K766" s="1">
        <f t="shared" si="159"/>
        <v>31.7</v>
      </c>
      <c r="L766" s="1">
        <f t="shared" ca="1" si="165"/>
        <v>380.4279908412588</v>
      </c>
      <c r="M766" s="1">
        <f t="shared" ca="1" si="160"/>
        <v>-6.6766998031996758E-5</v>
      </c>
      <c r="AH766" s="1">
        <f t="shared" ca="1" si="167"/>
        <v>110.99121925241299</v>
      </c>
      <c r="AI766" s="1">
        <f t="shared" ca="1" si="161"/>
        <v>-1.231198867734166E-5</v>
      </c>
      <c r="AJ766" s="1">
        <f t="shared" ca="1" si="166"/>
        <v>110.7783427252856</v>
      </c>
      <c r="AK766">
        <f t="shared" ca="1" si="162"/>
        <v>-1.2326577752267328E-5</v>
      </c>
    </row>
    <row r="767" spans="5:37" x14ac:dyDescent="0.3">
      <c r="E767" s="1">
        <f t="shared" si="163"/>
        <v>762</v>
      </c>
      <c r="F767" s="1">
        <f t="shared" si="157"/>
        <v>1153.6035016000001</v>
      </c>
      <c r="G767" s="1">
        <f t="shared" si="168"/>
        <v>0.16715560000000002</v>
      </c>
      <c r="H767" s="1">
        <f t="shared" si="158"/>
        <v>1153.6035016000001</v>
      </c>
      <c r="J767" s="1">
        <f t="shared" si="164"/>
        <v>2743200</v>
      </c>
      <c r="K767" s="1">
        <f t="shared" si="159"/>
        <v>31.8</v>
      </c>
      <c r="L767" s="1">
        <f t="shared" ca="1" si="165"/>
        <v>380.1876296483436</v>
      </c>
      <c r="M767" s="1">
        <f t="shared" ca="1" si="160"/>
        <v>-6.6723667284620237E-5</v>
      </c>
      <c r="AH767" s="1">
        <f t="shared" ca="1" si="167"/>
        <v>110.94689609317456</v>
      </c>
      <c r="AI767" s="1">
        <f t="shared" ca="1" si="161"/>
        <v>-1.2306585175544897E-5</v>
      </c>
      <c r="AJ767" s="1">
        <f t="shared" ca="1" si="166"/>
        <v>110.73396704537744</v>
      </c>
      <c r="AK767">
        <f t="shared" ca="1" si="162"/>
        <v>-1.2321149996125429E-5</v>
      </c>
    </row>
    <row r="768" spans="5:37" x14ac:dyDescent="0.3">
      <c r="E768" s="1">
        <f t="shared" si="163"/>
        <v>763</v>
      </c>
      <c r="F768" s="1">
        <f t="shared" si="157"/>
        <v>1153.7706572000002</v>
      </c>
      <c r="G768" s="1">
        <f t="shared" si="168"/>
        <v>0.16715560000000002</v>
      </c>
      <c r="H768" s="1">
        <f t="shared" si="158"/>
        <v>1153.7706572000002</v>
      </c>
      <c r="J768" s="1">
        <f t="shared" si="164"/>
        <v>2746800</v>
      </c>
      <c r="K768" s="1">
        <f t="shared" si="159"/>
        <v>31.8</v>
      </c>
      <c r="L768" s="1">
        <f t="shared" ca="1" si="165"/>
        <v>379.94742444611899</v>
      </c>
      <c r="M768" s="1">
        <f t="shared" ca="1" si="160"/>
        <v>-6.668036467235425E-5</v>
      </c>
      <c r="AH768" s="1">
        <f t="shared" ca="1" si="167"/>
        <v>110.90259238654259</v>
      </c>
      <c r="AI768" s="1">
        <f t="shared" ca="1" si="161"/>
        <v>-1.2301184045244115E-5</v>
      </c>
      <c r="AJ768" s="1">
        <f t="shared" ca="1" si="166"/>
        <v>110.68961090539139</v>
      </c>
      <c r="AK768">
        <f t="shared" ca="1" si="162"/>
        <v>-1.2315724629984821E-5</v>
      </c>
    </row>
    <row r="769" spans="5:37" x14ac:dyDescent="0.3">
      <c r="E769" s="1">
        <f t="shared" si="163"/>
        <v>764</v>
      </c>
      <c r="F769" s="1">
        <f t="shared" si="157"/>
        <v>1153.9378128000001</v>
      </c>
      <c r="G769" s="1">
        <f t="shared" si="168"/>
        <v>0.16715560000000002</v>
      </c>
      <c r="H769" s="1">
        <f t="shared" si="158"/>
        <v>1153.9378128000001</v>
      </c>
      <c r="J769" s="1">
        <f t="shared" si="164"/>
        <v>2750400</v>
      </c>
      <c r="K769" s="1">
        <f t="shared" si="159"/>
        <v>31.8</v>
      </c>
      <c r="L769" s="1">
        <f t="shared" ca="1" si="165"/>
        <v>379.70737513329851</v>
      </c>
      <c r="M769" s="1">
        <f t="shared" ca="1" si="160"/>
        <v>-6.6637090176901651E-5</v>
      </c>
      <c r="AH769" s="1">
        <f t="shared" ca="1" si="167"/>
        <v>110.85830812397971</v>
      </c>
      <c r="AI769" s="1">
        <f t="shared" ca="1" si="161"/>
        <v>-1.2295785285398511E-5</v>
      </c>
      <c r="AJ769" s="1">
        <f t="shared" ca="1" si="166"/>
        <v>110.64527429672344</v>
      </c>
      <c r="AK769">
        <f t="shared" ca="1" si="162"/>
        <v>-1.2310301652793111E-5</v>
      </c>
    </row>
    <row r="770" spans="5:37" x14ac:dyDescent="0.3">
      <c r="E770" s="1">
        <f t="shared" si="163"/>
        <v>765</v>
      </c>
      <c r="F770" s="1">
        <f t="shared" si="157"/>
        <v>1154.1049684000002</v>
      </c>
      <c r="G770" s="1">
        <f t="shared" si="168"/>
        <v>0.16715560000000002</v>
      </c>
      <c r="H770" s="1">
        <f t="shared" si="158"/>
        <v>1154.1049684000002</v>
      </c>
      <c r="J770" s="1">
        <f t="shared" si="164"/>
        <v>2754000</v>
      </c>
      <c r="K770" s="1">
        <f t="shared" si="159"/>
        <v>31.9</v>
      </c>
      <c r="L770" s="1">
        <f t="shared" ca="1" si="165"/>
        <v>379.46748160866167</v>
      </c>
      <c r="M770" s="1">
        <f t="shared" ca="1" si="160"/>
        <v>-6.6636981393070979E-5</v>
      </c>
      <c r="AH770" s="1">
        <f t="shared" ca="1" si="167"/>
        <v>110.81404329695228</v>
      </c>
      <c r="AI770" s="1">
        <f t="shared" ca="1" si="161"/>
        <v>-1.2290388894967735E-5</v>
      </c>
      <c r="AJ770" s="1">
        <f t="shared" ca="1" si="166"/>
        <v>110.60095721077339</v>
      </c>
      <c r="AK770">
        <f t="shared" ca="1" si="162"/>
        <v>-1.2304881063498383E-5</v>
      </c>
    </row>
    <row r="771" spans="5:37" x14ac:dyDescent="0.3">
      <c r="E771" s="1">
        <f t="shared" si="163"/>
        <v>766</v>
      </c>
      <c r="F771" s="1">
        <f t="shared" si="157"/>
        <v>1154.2721240000001</v>
      </c>
      <c r="G771" s="1">
        <f t="shared" si="168"/>
        <v>0.16715560000000002</v>
      </c>
      <c r="H771" s="1">
        <f t="shared" si="158"/>
        <v>1154.2721240000001</v>
      </c>
      <c r="J771" s="1">
        <f t="shared" si="164"/>
        <v>2757600</v>
      </c>
      <c r="K771" s="1">
        <f t="shared" si="159"/>
        <v>31.9</v>
      </c>
      <c r="L771" s="1">
        <f t="shared" ca="1" si="165"/>
        <v>379.2275884756466</v>
      </c>
      <c r="M771" s="1">
        <f t="shared" ca="1" si="160"/>
        <v>-6.6593707067059122E-5</v>
      </c>
      <c r="AH771" s="1">
        <f t="shared" ca="1" si="167"/>
        <v>110.7697978969304</v>
      </c>
      <c r="AI771" s="1">
        <f t="shared" ca="1" si="161"/>
        <v>-1.2284994872911891E-5</v>
      </c>
      <c r="AJ771" s="1">
        <f t="shared" ca="1" si="166"/>
        <v>110.55665963894479</v>
      </c>
      <c r="AK771">
        <f t="shared" ca="1" si="162"/>
        <v>-1.229946286104917E-5</v>
      </c>
    </row>
    <row r="772" spans="5:37" x14ac:dyDescent="0.3">
      <c r="E772" s="1">
        <f t="shared" si="163"/>
        <v>767</v>
      </c>
      <c r="F772" s="1">
        <f t="shared" si="157"/>
        <v>1154.4392796000002</v>
      </c>
      <c r="G772" s="1">
        <f t="shared" si="168"/>
        <v>0.16715560000000002</v>
      </c>
      <c r="H772" s="1">
        <f t="shared" si="158"/>
        <v>1154.4392796000002</v>
      </c>
      <c r="J772" s="1">
        <f t="shared" si="164"/>
        <v>2761200</v>
      </c>
      <c r="K772" s="1">
        <f t="shared" si="159"/>
        <v>32</v>
      </c>
      <c r="L772" s="1">
        <f t="shared" ca="1" si="165"/>
        <v>378.98785113020517</v>
      </c>
      <c r="M772" s="1">
        <f t="shared" ca="1" si="160"/>
        <v>-6.6550460857609607E-5</v>
      </c>
      <c r="AH772" s="1">
        <f t="shared" ca="1" si="167"/>
        <v>110.72557191538792</v>
      </c>
      <c r="AI772" s="1">
        <f t="shared" ca="1" si="161"/>
        <v>-1.2279603218191552E-5</v>
      </c>
      <c r="AJ772" s="1">
        <f t="shared" ca="1" si="166"/>
        <v>110.51238157264501</v>
      </c>
      <c r="AK772">
        <f t="shared" ca="1" si="162"/>
        <v>-1.2294047044394474E-5</v>
      </c>
    </row>
    <row r="773" spans="5:37" x14ac:dyDescent="0.3">
      <c r="E773" s="1">
        <f t="shared" si="163"/>
        <v>768</v>
      </c>
      <c r="F773" s="1">
        <f t="shared" ref="F773:F836" si="169">1.671556*10^(-1)*(E773+274)+9.804303*10^2</f>
        <v>1154.6064352000001</v>
      </c>
      <c r="G773" s="1">
        <f t="shared" si="168"/>
        <v>0.16715560000000002</v>
      </c>
      <c r="H773" s="1">
        <f t="shared" si="158"/>
        <v>1154.6064352000001</v>
      </c>
      <c r="J773" s="1">
        <f t="shared" si="164"/>
        <v>2764800</v>
      </c>
      <c r="K773" s="1">
        <f t="shared" si="159"/>
        <v>32</v>
      </c>
      <c r="L773" s="1">
        <f t="shared" ca="1" si="165"/>
        <v>378.74826947111779</v>
      </c>
      <c r="M773" s="1">
        <f t="shared" ca="1" si="160"/>
        <v>-6.6507242746425817E-5</v>
      </c>
      <c r="AH773" s="1">
        <f t="shared" ca="1" si="167"/>
        <v>110.68136534380243</v>
      </c>
      <c r="AI773" s="1">
        <f t="shared" ca="1" si="161"/>
        <v>-1.2274213929767728E-5</v>
      </c>
      <c r="AJ773" s="1">
        <f t="shared" ca="1" si="166"/>
        <v>110.46812300328519</v>
      </c>
      <c r="AK773">
        <f t="shared" ca="1" si="162"/>
        <v>-1.2294100044651821E-5</v>
      </c>
    </row>
    <row r="774" spans="5:37" x14ac:dyDescent="0.3">
      <c r="E774" s="1">
        <f t="shared" si="163"/>
        <v>769</v>
      </c>
      <c r="F774" s="1">
        <f t="shared" si="169"/>
        <v>1154.7735908000002</v>
      </c>
      <c r="G774" s="1">
        <f t="shared" si="168"/>
        <v>0.16715560000000002</v>
      </c>
      <c r="H774" s="1">
        <f t="shared" ref="H774:H837" si="170">F774+0*(E774-$B$19)*G774</f>
        <v>1154.7735908000002</v>
      </c>
      <c r="J774" s="1">
        <f t="shared" si="164"/>
        <v>2768400</v>
      </c>
      <c r="K774" s="1">
        <f t="shared" ref="K774:K837" si="171">ROUND(J774/(24*3600),1)</f>
        <v>32</v>
      </c>
      <c r="L774" s="1">
        <f t="shared" ca="1" si="165"/>
        <v>378.50884339723063</v>
      </c>
      <c r="M774" s="1">
        <f t="shared" ref="M774:M837" ca="1" si="172">-$B$16*(L774-$B$19)/INDIRECT(ADDRESS(ROUND(L774,0),8))-$B$16*$B$14*$B$33*$B$12*$B$34*((L774+273)^4-($B$19+273)^4)/INDIRECT(ADDRESS(ROUND(L774,0),8))</f>
        <v>-6.6464052715223035E-5</v>
      </c>
      <c r="AH774" s="1">
        <f t="shared" ca="1" si="167"/>
        <v>110.63717817365526</v>
      </c>
      <c r="AI774" s="1">
        <f t="shared" ref="AI774:AI837" ca="1" si="173">-$AB$24*(AH774-$B$19)/INDIRECT(ADDRESS(ROUND(AH774,0)+5,31))</f>
        <v>-1.2268827006601904E-5</v>
      </c>
      <c r="AJ774" s="1">
        <f t="shared" ca="1" si="166"/>
        <v>110.42386424312444</v>
      </c>
      <c r="AK774">
        <f t="shared" ref="AK774:AK837" ca="1" si="174">-$AB$24*(AJ774-$B$19)/INDIRECT(ADDRESS(ROUND(AJ774,0),33))</f>
        <v>-1.2288684181301306E-5</v>
      </c>
    </row>
    <row r="775" spans="5:37" x14ac:dyDescent="0.3">
      <c r="E775" s="1">
        <f t="shared" ref="E775:E838" si="175">E774+1</f>
        <v>770</v>
      </c>
      <c r="F775" s="1">
        <f t="shared" si="169"/>
        <v>1154.9407464000001</v>
      </c>
      <c r="G775" s="1">
        <f t="shared" si="168"/>
        <v>0.16715560000000002</v>
      </c>
      <c r="H775" s="1">
        <f t="shared" si="170"/>
        <v>1154.9407464000001</v>
      </c>
      <c r="J775" s="1">
        <f t="shared" ref="J775:J838" si="176">J774+$I$5*60</f>
        <v>2772000</v>
      </c>
      <c r="K775" s="1">
        <f t="shared" si="171"/>
        <v>32.1</v>
      </c>
      <c r="L775" s="1">
        <f t="shared" ref="L775:L838" ca="1" si="177">L774+M774*(J775-J774)</f>
        <v>378.26957280745586</v>
      </c>
      <c r="M775" s="1">
        <f t="shared" ca="1" si="172"/>
        <v>-6.6463939536081534E-5</v>
      </c>
      <c r="AH775" s="1">
        <f t="shared" ca="1" si="167"/>
        <v>110.5930103964315</v>
      </c>
      <c r="AI775" s="1">
        <f t="shared" ca="1" si="173"/>
        <v>-1.226344244765601E-5</v>
      </c>
      <c r="AJ775" s="1">
        <f t="shared" ref="AJ775:AJ838" ca="1" si="178">AJ774+AK774*$I$5*60</f>
        <v>110.37962498007175</v>
      </c>
      <c r="AK775">
        <f t="shared" ca="1" si="174"/>
        <v>-1.2283270703776165E-5</v>
      </c>
    </row>
    <row r="776" spans="5:37" x14ac:dyDescent="0.3">
      <c r="E776" s="1">
        <f t="shared" si="175"/>
        <v>771</v>
      </c>
      <c r="F776" s="1">
        <f t="shared" si="169"/>
        <v>1155.1079020000002</v>
      </c>
      <c r="G776" s="1">
        <f t="shared" si="168"/>
        <v>0.16715560000000002</v>
      </c>
      <c r="H776" s="1">
        <f t="shared" si="170"/>
        <v>1155.1079020000002</v>
      </c>
      <c r="J776" s="1">
        <f t="shared" si="176"/>
        <v>2775600</v>
      </c>
      <c r="K776" s="1">
        <f t="shared" si="171"/>
        <v>32.1</v>
      </c>
      <c r="L776" s="1">
        <f t="shared" ca="1" si="177"/>
        <v>378.03030262512596</v>
      </c>
      <c r="M776" s="1">
        <f t="shared" ca="1" si="172"/>
        <v>-6.6420749679892537E-5</v>
      </c>
      <c r="AH776" s="1">
        <f t="shared" ref="AH776:AH839" ca="1" si="179">AH775+AI775*$I$5*60</f>
        <v>110.54886200361993</v>
      </c>
      <c r="AI776" s="1">
        <f t="shared" ca="1" si="173"/>
        <v>-1.2258060251892434E-5</v>
      </c>
      <c r="AJ776" s="1">
        <f t="shared" ca="1" si="178"/>
        <v>110.33540520553817</v>
      </c>
      <c r="AK776">
        <f t="shared" ca="1" si="174"/>
        <v>-1.227785961102538E-5</v>
      </c>
    </row>
    <row r="777" spans="5:37" x14ac:dyDescent="0.3">
      <c r="E777" s="1">
        <f t="shared" si="175"/>
        <v>772</v>
      </c>
      <c r="F777" s="1">
        <f t="shared" si="169"/>
        <v>1155.2750576000001</v>
      </c>
      <c r="G777" s="1">
        <f t="shared" si="168"/>
        <v>0.16715560000000002</v>
      </c>
      <c r="H777" s="1">
        <f t="shared" si="170"/>
        <v>1155.2750576000001</v>
      </c>
      <c r="J777" s="1">
        <f t="shared" si="176"/>
        <v>2779200</v>
      </c>
      <c r="K777" s="1">
        <f t="shared" si="171"/>
        <v>32.200000000000003</v>
      </c>
      <c r="L777" s="1">
        <f t="shared" ca="1" si="177"/>
        <v>377.79118792627833</v>
      </c>
      <c r="M777" s="1">
        <f t="shared" ca="1" si="172"/>
        <v>-6.6377587903428662E-5</v>
      </c>
      <c r="AH777" s="1">
        <f t="shared" ca="1" si="179"/>
        <v>110.50473298671312</v>
      </c>
      <c r="AI777" s="1">
        <f t="shared" ca="1" si="173"/>
        <v>-1.225268041827402E-5</v>
      </c>
      <c r="AJ777" s="1">
        <f t="shared" ca="1" si="178"/>
        <v>110.29120491093848</v>
      </c>
      <c r="AK777">
        <f t="shared" ca="1" si="174"/>
        <v>-1.2272450901998402E-5</v>
      </c>
    </row>
    <row r="778" spans="5:37" x14ac:dyDescent="0.3">
      <c r="E778" s="1">
        <f t="shared" si="175"/>
        <v>773</v>
      </c>
      <c r="F778" s="1">
        <f t="shared" si="169"/>
        <v>1155.4422132000002</v>
      </c>
      <c r="G778" s="1">
        <f t="shared" si="168"/>
        <v>0.16715560000000002</v>
      </c>
      <c r="H778" s="1">
        <f t="shared" si="170"/>
        <v>1155.4422132000002</v>
      </c>
      <c r="J778" s="1">
        <f t="shared" si="176"/>
        <v>2782800</v>
      </c>
      <c r="K778" s="1">
        <f t="shared" si="171"/>
        <v>32.200000000000003</v>
      </c>
      <c r="L778" s="1">
        <f t="shared" ca="1" si="177"/>
        <v>377.55222860982599</v>
      </c>
      <c r="M778" s="1">
        <f t="shared" ca="1" si="172"/>
        <v>-6.6334454188405709E-5</v>
      </c>
      <c r="AH778" s="1">
        <f t="shared" ca="1" si="179"/>
        <v>110.46062333720734</v>
      </c>
      <c r="AI778" s="1">
        <f t="shared" ca="1" si="173"/>
        <v>-1.2256920147937292E-5</v>
      </c>
      <c r="AJ778" s="1">
        <f t="shared" ca="1" si="178"/>
        <v>110.24702408769129</v>
      </c>
      <c r="AK778">
        <f t="shared" ca="1" si="174"/>
        <v>-1.2267044575645133E-5</v>
      </c>
    </row>
    <row r="779" spans="5:37" x14ac:dyDescent="0.3">
      <c r="E779" s="1">
        <f t="shared" si="175"/>
        <v>774</v>
      </c>
      <c r="F779" s="1">
        <f t="shared" si="169"/>
        <v>1155.6093688000001</v>
      </c>
      <c r="G779" s="1">
        <f t="shared" si="168"/>
        <v>0.16715560000000002</v>
      </c>
      <c r="H779" s="1">
        <f t="shared" si="170"/>
        <v>1155.6093688000001</v>
      </c>
      <c r="J779" s="1">
        <f t="shared" si="176"/>
        <v>2786400</v>
      </c>
      <c r="K779" s="1">
        <f t="shared" si="171"/>
        <v>32.299999999999997</v>
      </c>
      <c r="L779" s="1">
        <f t="shared" ca="1" si="177"/>
        <v>377.31342457474773</v>
      </c>
      <c r="M779" s="1">
        <f t="shared" ca="1" si="172"/>
        <v>-6.6334337549469027E-5</v>
      </c>
      <c r="AH779" s="1">
        <f t="shared" ca="1" si="179"/>
        <v>110.41649842467476</v>
      </c>
      <c r="AI779" s="1">
        <f t="shared" ca="1" si="173"/>
        <v>-1.2251536590564457E-5</v>
      </c>
      <c r="AJ779" s="1">
        <f t="shared" ca="1" si="178"/>
        <v>110.20286272721897</v>
      </c>
      <c r="AK779">
        <f t="shared" ca="1" si="174"/>
        <v>-1.2261640630915949E-5</v>
      </c>
    </row>
    <row r="780" spans="5:37" x14ac:dyDescent="0.3">
      <c r="E780" s="1">
        <f t="shared" si="175"/>
        <v>775</v>
      </c>
      <c r="F780" s="1">
        <f t="shared" si="169"/>
        <v>1155.7765244000002</v>
      </c>
      <c r="G780" s="1">
        <f t="shared" si="168"/>
        <v>0.16715560000000002</v>
      </c>
      <c r="H780" s="1">
        <f t="shared" si="170"/>
        <v>1155.7765244000002</v>
      </c>
      <c r="J780" s="1">
        <f t="shared" si="176"/>
        <v>2790000</v>
      </c>
      <c r="K780" s="1">
        <f t="shared" si="171"/>
        <v>32.299999999999997</v>
      </c>
      <c r="L780" s="1">
        <f t="shared" ca="1" si="177"/>
        <v>377.07462095956964</v>
      </c>
      <c r="M780" s="1">
        <f t="shared" ca="1" si="172"/>
        <v>-6.6291204013882088E-5</v>
      </c>
      <c r="AH780" s="1">
        <f t="shared" ca="1" si="179"/>
        <v>110.37239289294872</v>
      </c>
      <c r="AI780" s="1">
        <f t="shared" ca="1" si="173"/>
        <v>-1.2246155397789715E-5</v>
      </c>
      <c r="AJ780" s="1">
        <f t="shared" ca="1" si="178"/>
        <v>110.15872082094768</v>
      </c>
      <c r="AK780">
        <f t="shared" ca="1" si="174"/>
        <v>-1.2256239066761683E-5</v>
      </c>
    </row>
    <row r="781" spans="5:37" x14ac:dyDescent="0.3">
      <c r="E781" s="1">
        <f t="shared" si="175"/>
        <v>776</v>
      </c>
      <c r="F781" s="1">
        <f t="shared" si="169"/>
        <v>1155.9436800000001</v>
      </c>
      <c r="G781" s="1">
        <f t="shared" si="168"/>
        <v>0.16715560000000002</v>
      </c>
      <c r="H781" s="1">
        <f t="shared" si="170"/>
        <v>1155.9436800000001</v>
      </c>
      <c r="J781" s="1">
        <f t="shared" si="176"/>
        <v>2793600</v>
      </c>
      <c r="K781" s="1">
        <f t="shared" si="171"/>
        <v>32.299999999999997</v>
      </c>
      <c r="L781" s="1">
        <f t="shared" ca="1" si="177"/>
        <v>376.83597262511967</v>
      </c>
      <c r="M781" s="1">
        <f t="shared" ca="1" si="172"/>
        <v>-6.6248098539476282E-5</v>
      </c>
      <c r="AH781" s="1">
        <f t="shared" ca="1" si="179"/>
        <v>110.32830673351668</v>
      </c>
      <c r="AI781" s="1">
        <f t="shared" ca="1" si="173"/>
        <v>-1.224077656857447E-5</v>
      </c>
      <c r="AJ781" s="1">
        <f t="shared" ca="1" si="178"/>
        <v>110.11459836030734</v>
      </c>
      <c r="AK781">
        <f t="shared" ca="1" si="174"/>
        <v>-1.2250839882133631E-5</v>
      </c>
    </row>
    <row r="782" spans="5:37" x14ac:dyDescent="0.3">
      <c r="E782" s="1">
        <f t="shared" si="175"/>
        <v>777</v>
      </c>
      <c r="F782" s="1">
        <f t="shared" si="169"/>
        <v>1156.1108356000002</v>
      </c>
      <c r="G782" s="1">
        <f t="shared" si="168"/>
        <v>0.16715560000000002</v>
      </c>
      <c r="H782" s="1">
        <f t="shared" si="170"/>
        <v>1156.1108356000002</v>
      </c>
      <c r="J782" s="1">
        <f t="shared" si="176"/>
        <v>2797200</v>
      </c>
      <c r="K782" s="1">
        <f t="shared" si="171"/>
        <v>32.4</v>
      </c>
      <c r="L782" s="1">
        <f t="shared" ca="1" si="177"/>
        <v>376.59747947037755</v>
      </c>
      <c r="M782" s="1">
        <f t="shared" ca="1" si="172"/>
        <v>-6.6205021107967798E-5</v>
      </c>
      <c r="AH782" s="1">
        <f t="shared" ca="1" si="179"/>
        <v>110.28423993786981</v>
      </c>
      <c r="AI782" s="1">
        <f t="shared" ca="1" si="173"/>
        <v>-1.2235400101880587E-5</v>
      </c>
      <c r="AJ782" s="1">
        <f t="shared" ca="1" si="178"/>
        <v>110.07049533673165</v>
      </c>
      <c r="AK782">
        <f t="shared" ca="1" si="174"/>
        <v>-1.224544307598355E-5</v>
      </c>
    </row>
    <row r="783" spans="5:37" x14ac:dyDescent="0.3">
      <c r="E783" s="1">
        <f t="shared" si="175"/>
        <v>778</v>
      </c>
      <c r="F783" s="1">
        <f t="shared" si="169"/>
        <v>1156.2779912000001</v>
      </c>
      <c r="G783" s="1">
        <f t="shared" si="168"/>
        <v>0.16715560000000002</v>
      </c>
      <c r="H783" s="1">
        <f t="shared" si="170"/>
        <v>1156.2779912000001</v>
      </c>
      <c r="J783" s="1">
        <f t="shared" si="176"/>
        <v>2800800</v>
      </c>
      <c r="K783" s="1">
        <f t="shared" si="171"/>
        <v>32.4</v>
      </c>
      <c r="L783" s="1">
        <f t="shared" ca="1" si="177"/>
        <v>376.35914139438887</v>
      </c>
      <c r="M783" s="1">
        <f t="shared" ca="1" si="172"/>
        <v>-6.6204902025499655E-5</v>
      </c>
      <c r="AH783" s="1">
        <f t="shared" ca="1" si="179"/>
        <v>110.24019249750305</v>
      </c>
      <c r="AI783" s="1">
        <f t="shared" ca="1" si="173"/>
        <v>-1.2230025996670389E-5</v>
      </c>
      <c r="AJ783" s="1">
        <f t="shared" ca="1" si="178"/>
        <v>110.02641174165811</v>
      </c>
      <c r="AK783">
        <f t="shared" ca="1" si="174"/>
        <v>-1.2240048647263663E-5</v>
      </c>
    </row>
    <row r="784" spans="5:37" x14ac:dyDescent="0.3">
      <c r="E784" s="1">
        <f t="shared" si="175"/>
        <v>779</v>
      </c>
      <c r="F784" s="1">
        <f t="shared" si="169"/>
        <v>1156.4451468000002</v>
      </c>
      <c r="G784" s="1">
        <f t="shared" ref="G784:G847" si="180">1.671556*10^(-1)</f>
        <v>0.16715560000000002</v>
      </c>
      <c r="H784" s="1">
        <f t="shared" si="170"/>
        <v>1156.4451468000002</v>
      </c>
      <c r="J784" s="1">
        <f t="shared" si="176"/>
        <v>2804400</v>
      </c>
      <c r="K784" s="1">
        <f t="shared" si="171"/>
        <v>32.5</v>
      </c>
      <c r="L784" s="1">
        <f t="shared" ca="1" si="177"/>
        <v>376.12080374709706</v>
      </c>
      <c r="M784" s="1">
        <f t="shared" ca="1" si="172"/>
        <v>-6.6161824776533914E-5</v>
      </c>
      <c r="AH784" s="1">
        <f t="shared" ca="1" si="179"/>
        <v>110.19616440391503</v>
      </c>
      <c r="AI784" s="1">
        <f t="shared" ca="1" si="173"/>
        <v>-1.2224654251906644E-5</v>
      </c>
      <c r="AJ784" s="1">
        <f t="shared" ca="1" si="178"/>
        <v>109.98234756652796</v>
      </c>
      <c r="AK784">
        <f t="shared" ca="1" si="174"/>
        <v>-1.2234656594926651E-5</v>
      </c>
    </row>
    <row r="785" spans="5:37" x14ac:dyDescent="0.3">
      <c r="E785" s="1">
        <f t="shared" si="175"/>
        <v>780</v>
      </c>
      <c r="F785" s="1">
        <f t="shared" si="169"/>
        <v>1156.6123024000001</v>
      </c>
      <c r="G785" s="1">
        <f t="shared" si="180"/>
        <v>0.16715560000000002</v>
      </c>
      <c r="H785" s="1">
        <f t="shared" si="170"/>
        <v>1156.6123024000001</v>
      </c>
      <c r="J785" s="1">
        <f t="shared" si="176"/>
        <v>2808000</v>
      </c>
      <c r="K785" s="1">
        <f t="shared" si="171"/>
        <v>32.5</v>
      </c>
      <c r="L785" s="1">
        <f t="shared" ca="1" si="177"/>
        <v>375.88262117790151</v>
      </c>
      <c r="M785" s="1">
        <f t="shared" ca="1" si="172"/>
        <v>-6.6118775570203091E-5</v>
      </c>
      <c r="AH785" s="1">
        <f t="shared" ca="1" si="179"/>
        <v>110.15215564860817</v>
      </c>
      <c r="AI785" s="1">
        <f t="shared" ca="1" si="173"/>
        <v>-1.2219284866552586E-5</v>
      </c>
      <c r="AJ785" s="1">
        <f t="shared" ca="1" si="178"/>
        <v>109.93830280278623</v>
      </c>
      <c r="AK785">
        <f t="shared" ca="1" si="174"/>
        <v>-1.2229266917925656E-5</v>
      </c>
    </row>
    <row r="786" spans="5:37" x14ac:dyDescent="0.3">
      <c r="E786" s="1">
        <f t="shared" si="175"/>
        <v>781</v>
      </c>
      <c r="F786" s="1">
        <f t="shared" si="169"/>
        <v>1156.7794580000002</v>
      </c>
      <c r="G786" s="1">
        <f t="shared" si="180"/>
        <v>0.16715560000000002</v>
      </c>
      <c r="H786" s="1">
        <f t="shared" si="170"/>
        <v>1156.7794580000002</v>
      </c>
      <c r="J786" s="1">
        <f t="shared" si="176"/>
        <v>2811600</v>
      </c>
      <c r="K786" s="1">
        <f t="shared" si="171"/>
        <v>32.5</v>
      </c>
      <c r="L786" s="1">
        <f t="shared" ca="1" si="177"/>
        <v>375.64459358584878</v>
      </c>
      <c r="M786" s="1">
        <f t="shared" ca="1" si="172"/>
        <v>-6.6075754388223893E-5</v>
      </c>
      <c r="AH786" s="1">
        <f t="shared" ca="1" si="179"/>
        <v>110.10816622308859</v>
      </c>
      <c r="AI786" s="1">
        <f t="shared" ca="1" si="173"/>
        <v>-1.22139178395719E-5</v>
      </c>
      <c r="AJ786" s="1">
        <f t="shared" ca="1" si="178"/>
        <v>109.8942774418817</v>
      </c>
      <c r="AK786">
        <f t="shared" ca="1" si="174"/>
        <v>-1.2223879615214283E-5</v>
      </c>
    </row>
    <row r="787" spans="5:37" x14ac:dyDescent="0.3">
      <c r="E787" s="1">
        <f t="shared" si="175"/>
        <v>782</v>
      </c>
      <c r="F787" s="1">
        <f t="shared" si="169"/>
        <v>1156.9466136000001</v>
      </c>
      <c r="G787" s="1">
        <f t="shared" si="180"/>
        <v>0.16715560000000002</v>
      </c>
      <c r="H787" s="1">
        <f t="shared" si="170"/>
        <v>1156.9466136000001</v>
      </c>
      <c r="J787" s="1">
        <f t="shared" si="176"/>
        <v>2815200</v>
      </c>
      <c r="K787" s="1">
        <f t="shared" si="171"/>
        <v>32.6</v>
      </c>
      <c r="L787" s="1">
        <f t="shared" ca="1" si="177"/>
        <v>375.40672087005117</v>
      </c>
      <c r="M787" s="1">
        <f t="shared" ca="1" si="172"/>
        <v>-6.6075633874536498E-5</v>
      </c>
      <c r="AH787" s="1">
        <f t="shared" ca="1" si="179"/>
        <v>110.06419611886614</v>
      </c>
      <c r="AI787" s="1">
        <f t="shared" ca="1" si="173"/>
        <v>-1.2208553169928731E-5</v>
      </c>
      <c r="AJ787" s="1">
        <f t="shared" ca="1" si="178"/>
        <v>109.85027147526692</v>
      </c>
      <c r="AK787">
        <f t="shared" ca="1" si="174"/>
        <v>-1.2218494685746597E-5</v>
      </c>
    </row>
    <row r="788" spans="5:37" x14ac:dyDescent="0.3">
      <c r="E788" s="1">
        <f t="shared" si="175"/>
        <v>783</v>
      </c>
      <c r="F788" s="1">
        <f t="shared" si="169"/>
        <v>1157.1137692000002</v>
      </c>
      <c r="G788" s="1">
        <f t="shared" si="180"/>
        <v>0.16715560000000002</v>
      </c>
      <c r="H788" s="1">
        <f t="shared" si="170"/>
        <v>1157.1137692000002</v>
      </c>
      <c r="J788" s="1">
        <f t="shared" si="176"/>
        <v>2818800</v>
      </c>
      <c r="K788" s="1">
        <f t="shared" si="171"/>
        <v>32.6</v>
      </c>
      <c r="L788" s="1">
        <f t="shared" ca="1" si="177"/>
        <v>375.16884858810283</v>
      </c>
      <c r="M788" s="1">
        <f t="shared" ca="1" si="172"/>
        <v>-6.6032612876893828E-5</v>
      </c>
      <c r="AH788" s="1">
        <f t="shared" ca="1" si="179"/>
        <v>110.02024532745439</v>
      </c>
      <c r="AI788" s="1">
        <f t="shared" ca="1" si="173"/>
        <v>-1.2203190856587668E-5</v>
      </c>
      <c r="AJ788" s="1">
        <f t="shared" ca="1" si="178"/>
        <v>109.80628489439823</v>
      </c>
      <c r="AK788">
        <f t="shared" ca="1" si="174"/>
        <v>-1.2213112128477122E-5</v>
      </c>
    </row>
    <row r="789" spans="5:37" x14ac:dyDescent="0.3">
      <c r="E789" s="1">
        <f t="shared" si="175"/>
        <v>784</v>
      </c>
      <c r="F789" s="1">
        <f t="shared" si="169"/>
        <v>1157.2809248000001</v>
      </c>
      <c r="G789" s="1">
        <f t="shared" si="180"/>
        <v>0.16715560000000002</v>
      </c>
      <c r="H789" s="1">
        <f t="shared" si="170"/>
        <v>1157.2809248000001</v>
      </c>
      <c r="J789" s="1">
        <f t="shared" si="176"/>
        <v>2822400</v>
      </c>
      <c r="K789" s="1">
        <f t="shared" si="171"/>
        <v>32.700000000000003</v>
      </c>
      <c r="L789" s="1">
        <f t="shared" ca="1" si="177"/>
        <v>374.93113118174603</v>
      </c>
      <c r="M789" s="1">
        <f t="shared" ca="1" si="172"/>
        <v>-6.5989619903338983E-5</v>
      </c>
      <c r="AH789" s="1">
        <f t="shared" ca="1" si="179"/>
        <v>109.97631384037068</v>
      </c>
      <c r="AI789" s="1">
        <f t="shared" ca="1" si="173"/>
        <v>-1.2197830898513769E-5</v>
      </c>
      <c r="AJ789" s="1">
        <f t="shared" ca="1" si="178"/>
        <v>109.76231769073571</v>
      </c>
      <c r="AK789">
        <f t="shared" ca="1" si="174"/>
        <v>-1.2207731942360847E-5</v>
      </c>
    </row>
    <row r="790" spans="5:37" x14ac:dyDescent="0.3">
      <c r="E790" s="1">
        <f t="shared" si="175"/>
        <v>785</v>
      </c>
      <c r="F790" s="1">
        <f t="shared" si="169"/>
        <v>1157.4480804000002</v>
      </c>
      <c r="G790" s="1">
        <f t="shared" si="180"/>
        <v>0.16715560000000002</v>
      </c>
      <c r="H790" s="1">
        <f t="shared" si="170"/>
        <v>1157.4480804000002</v>
      </c>
      <c r="J790" s="1">
        <f t="shared" si="176"/>
        <v>2826000</v>
      </c>
      <c r="K790" s="1">
        <f t="shared" si="171"/>
        <v>32.700000000000003</v>
      </c>
      <c r="L790" s="1">
        <f t="shared" ca="1" si="177"/>
        <v>374.69356855009403</v>
      </c>
      <c r="M790" s="1">
        <f t="shared" ca="1" si="172"/>
        <v>-6.5946654935589128E-5</v>
      </c>
      <c r="AH790" s="1">
        <f t="shared" ca="1" si="179"/>
        <v>109.93240164913603</v>
      </c>
      <c r="AI790" s="1">
        <f t="shared" ca="1" si="173"/>
        <v>-1.2192473294672537E-5</v>
      </c>
      <c r="AJ790" s="1">
        <f t="shared" ca="1" si="178"/>
        <v>109.71836985574322</v>
      </c>
      <c r="AK790">
        <f t="shared" ca="1" si="174"/>
        <v>-1.2202354126353215E-5</v>
      </c>
    </row>
    <row r="791" spans="5:37" x14ac:dyDescent="0.3">
      <c r="E791" s="1">
        <f t="shared" si="175"/>
        <v>786</v>
      </c>
      <c r="F791" s="1">
        <f t="shared" si="169"/>
        <v>1157.6152360000001</v>
      </c>
      <c r="G791" s="1">
        <f t="shared" si="180"/>
        <v>0.16715560000000002</v>
      </c>
      <c r="H791" s="1">
        <f t="shared" si="170"/>
        <v>1157.6152360000001</v>
      </c>
      <c r="J791" s="1">
        <f t="shared" si="176"/>
        <v>2829600</v>
      </c>
      <c r="K791" s="1">
        <f t="shared" si="171"/>
        <v>32.799999999999997</v>
      </c>
      <c r="L791" s="1">
        <f t="shared" ca="1" si="177"/>
        <v>374.45616059232589</v>
      </c>
      <c r="M791" s="1">
        <f t="shared" ca="1" si="172"/>
        <v>-6.5946533999047653E-5</v>
      </c>
      <c r="AH791" s="1">
        <f t="shared" ca="1" si="179"/>
        <v>109.8885087452752</v>
      </c>
      <c r="AI791" s="1">
        <f t="shared" ca="1" si="173"/>
        <v>-1.2187118044029929E-5</v>
      </c>
      <c r="AJ791" s="1">
        <f t="shared" ca="1" si="178"/>
        <v>109.67444138088835</v>
      </c>
      <c r="AK791">
        <f t="shared" ca="1" si="174"/>
        <v>-1.219697867941014E-5</v>
      </c>
    </row>
    <row r="792" spans="5:37" x14ac:dyDescent="0.3">
      <c r="E792" s="1">
        <f t="shared" si="175"/>
        <v>787</v>
      </c>
      <c r="F792" s="1">
        <f t="shared" si="169"/>
        <v>1157.7823916000002</v>
      </c>
      <c r="G792" s="1">
        <f t="shared" si="180"/>
        <v>0.16715560000000002</v>
      </c>
      <c r="H792" s="1">
        <f t="shared" si="170"/>
        <v>1157.7823916000002</v>
      </c>
      <c r="J792" s="1">
        <f t="shared" si="176"/>
        <v>2833200</v>
      </c>
      <c r="K792" s="1">
        <f t="shared" si="171"/>
        <v>32.799999999999997</v>
      </c>
      <c r="L792" s="1">
        <f t="shared" ca="1" si="177"/>
        <v>374.21875306992933</v>
      </c>
      <c r="M792" s="1">
        <f t="shared" ca="1" si="172"/>
        <v>-6.5903569216117786E-5</v>
      </c>
      <c r="AH792" s="1">
        <f t="shared" ca="1" si="179"/>
        <v>109.8446351203167</v>
      </c>
      <c r="AI792" s="1">
        <f t="shared" ca="1" si="173"/>
        <v>-1.2181765145552365E-5</v>
      </c>
      <c r="AJ792" s="1">
        <f t="shared" ca="1" si="178"/>
        <v>109.63053225764247</v>
      </c>
      <c r="AK792">
        <f t="shared" ca="1" si="174"/>
        <v>-1.2191605600487981E-5</v>
      </c>
    </row>
    <row r="793" spans="5:37" x14ac:dyDescent="0.3">
      <c r="E793" s="1">
        <f t="shared" si="175"/>
        <v>788</v>
      </c>
      <c r="F793" s="1">
        <f t="shared" si="169"/>
        <v>1157.9495472000001</v>
      </c>
      <c r="G793" s="1">
        <f t="shared" si="180"/>
        <v>0.16715560000000002</v>
      </c>
      <c r="H793" s="1">
        <f t="shared" si="170"/>
        <v>1157.9495472000001</v>
      </c>
      <c r="J793" s="1">
        <f t="shared" si="176"/>
        <v>2836800</v>
      </c>
      <c r="K793" s="1">
        <f t="shared" si="171"/>
        <v>32.799999999999997</v>
      </c>
      <c r="L793" s="1">
        <f t="shared" ca="1" si="177"/>
        <v>373.98150022075129</v>
      </c>
      <c r="M793" s="1">
        <f t="shared" ca="1" si="172"/>
        <v>-6.5860632438729014E-5</v>
      </c>
      <c r="AH793" s="1">
        <f t="shared" ca="1" si="179"/>
        <v>109.80078076579271</v>
      </c>
      <c r="AI793" s="1">
        <f t="shared" ca="1" si="173"/>
        <v>-1.2176414598206711E-5</v>
      </c>
      <c r="AJ793" s="1">
        <f t="shared" ca="1" si="178"/>
        <v>109.58664247748071</v>
      </c>
      <c r="AK793">
        <f t="shared" ca="1" si="174"/>
        <v>-1.2186234888543565E-5</v>
      </c>
    </row>
    <row r="794" spans="5:37" x14ac:dyDescent="0.3">
      <c r="E794" s="1">
        <f t="shared" si="175"/>
        <v>789</v>
      </c>
      <c r="F794" s="1">
        <f t="shared" si="169"/>
        <v>1158.1167028000002</v>
      </c>
      <c r="G794" s="1">
        <f t="shared" si="180"/>
        <v>0.16715560000000002</v>
      </c>
      <c r="H794" s="1">
        <f t="shared" si="170"/>
        <v>1158.1167028000002</v>
      </c>
      <c r="J794" s="1">
        <f t="shared" si="176"/>
        <v>2840400</v>
      </c>
      <c r="K794" s="1">
        <f t="shared" si="171"/>
        <v>32.9</v>
      </c>
      <c r="L794" s="1">
        <f t="shared" ca="1" si="177"/>
        <v>373.74440194397187</v>
      </c>
      <c r="M794" s="1">
        <f t="shared" ca="1" si="172"/>
        <v>-6.581772364859898E-5</v>
      </c>
      <c r="AH794" s="1">
        <f t="shared" ca="1" si="179"/>
        <v>109.75694567323916</v>
      </c>
      <c r="AI794" s="1">
        <f t="shared" ca="1" si="173"/>
        <v>-1.2171066400960282E-5</v>
      </c>
      <c r="AJ794" s="1">
        <f t="shared" ca="1" si="178"/>
        <v>109.54277203188195</v>
      </c>
      <c r="AK794">
        <f t="shared" ca="1" si="174"/>
        <v>-1.2180866542534187E-5</v>
      </c>
    </row>
    <row r="795" spans="5:37" x14ac:dyDescent="0.3">
      <c r="E795" s="1">
        <f t="shared" si="175"/>
        <v>790</v>
      </c>
      <c r="F795" s="1">
        <f t="shared" si="169"/>
        <v>1158.2838584000001</v>
      </c>
      <c r="G795" s="1">
        <f t="shared" si="180"/>
        <v>0.16715560000000002</v>
      </c>
      <c r="H795" s="1">
        <f t="shared" si="170"/>
        <v>1158.2838584000001</v>
      </c>
      <c r="J795" s="1">
        <f t="shared" si="176"/>
        <v>2844000</v>
      </c>
      <c r="K795" s="1">
        <f t="shared" si="171"/>
        <v>32.9</v>
      </c>
      <c r="L795" s="1">
        <f t="shared" ca="1" si="177"/>
        <v>373.50745813883691</v>
      </c>
      <c r="M795" s="1">
        <f t="shared" ca="1" si="172"/>
        <v>-6.5774842827457319E-5</v>
      </c>
      <c r="AH795" s="1">
        <f t="shared" ca="1" si="179"/>
        <v>109.7131298341957</v>
      </c>
      <c r="AI795" s="1">
        <f t="shared" ca="1" si="173"/>
        <v>-1.2165720552780865E-5</v>
      </c>
      <c r="AJ795" s="1">
        <f t="shared" ca="1" si="178"/>
        <v>109.49892091232883</v>
      </c>
      <c r="AK795">
        <f t="shared" ca="1" si="174"/>
        <v>-1.2179884989232552E-5</v>
      </c>
    </row>
    <row r="796" spans="5:37" x14ac:dyDescent="0.3">
      <c r="E796" s="1">
        <f t="shared" si="175"/>
        <v>791</v>
      </c>
      <c r="F796" s="1">
        <f t="shared" si="169"/>
        <v>1158.4510140000002</v>
      </c>
      <c r="G796" s="1">
        <f t="shared" si="180"/>
        <v>0.16715560000000002</v>
      </c>
      <c r="H796" s="1">
        <f t="shared" si="170"/>
        <v>1158.4510140000002</v>
      </c>
      <c r="J796" s="1">
        <f t="shared" si="176"/>
        <v>2847600</v>
      </c>
      <c r="K796" s="1">
        <f t="shared" si="171"/>
        <v>33</v>
      </c>
      <c r="L796" s="1">
        <f t="shared" ca="1" si="177"/>
        <v>373.27066870465808</v>
      </c>
      <c r="M796" s="1">
        <f t="shared" ca="1" si="172"/>
        <v>-6.5774722564407041E-5</v>
      </c>
      <c r="AH796" s="1">
        <f t="shared" ca="1" si="179"/>
        <v>109.66933324020569</v>
      </c>
      <c r="AI796" s="1">
        <f t="shared" ca="1" si="173"/>
        <v>-1.2160377052636681E-5</v>
      </c>
      <c r="AJ796" s="1">
        <f t="shared" ca="1" si="178"/>
        <v>109.4550733263676</v>
      </c>
      <c r="AK796">
        <f t="shared" ca="1" si="174"/>
        <v>-1.2174517508367772E-5</v>
      </c>
    </row>
    <row r="797" spans="5:37" x14ac:dyDescent="0.3">
      <c r="E797" s="1">
        <f t="shared" si="175"/>
        <v>792</v>
      </c>
      <c r="F797" s="1">
        <f t="shared" si="169"/>
        <v>1158.6181696000001</v>
      </c>
      <c r="G797" s="1">
        <f t="shared" si="180"/>
        <v>0.16715560000000002</v>
      </c>
      <c r="H797" s="1">
        <f t="shared" si="170"/>
        <v>1158.6181696000001</v>
      </c>
      <c r="J797" s="1">
        <f t="shared" si="176"/>
        <v>2851200</v>
      </c>
      <c r="K797" s="1">
        <f t="shared" si="171"/>
        <v>33</v>
      </c>
      <c r="L797" s="1">
        <f t="shared" ca="1" si="177"/>
        <v>373.03387970342624</v>
      </c>
      <c r="M797" s="1">
        <f t="shared" ca="1" si="172"/>
        <v>-6.5731841927086097E-5</v>
      </c>
      <c r="AH797" s="1">
        <f t="shared" ca="1" si="179"/>
        <v>109.6255558828162</v>
      </c>
      <c r="AI797" s="1">
        <f t="shared" ca="1" si="173"/>
        <v>-1.2155035899496413E-5</v>
      </c>
      <c r="AJ797" s="1">
        <f t="shared" ca="1" si="178"/>
        <v>109.41124506333747</v>
      </c>
      <c r="AK797">
        <f t="shared" ca="1" si="174"/>
        <v>-1.2169152392866116E-5</v>
      </c>
    </row>
    <row r="798" spans="5:37" x14ac:dyDescent="0.3">
      <c r="E798" s="1">
        <f t="shared" si="175"/>
        <v>793</v>
      </c>
      <c r="F798" s="1">
        <f t="shared" si="169"/>
        <v>1158.7853252000002</v>
      </c>
      <c r="G798" s="1">
        <f t="shared" si="180"/>
        <v>0.16715560000000002</v>
      </c>
      <c r="H798" s="1">
        <f t="shared" si="170"/>
        <v>1158.7853252000002</v>
      </c>
      <c r="J798" s="1">
        <f t="shared" si="176"/>
        <v>2854800</v>
      </c>
      <c r="K798" s="1">
        <f t="shared" si="171"/>
        <v>33</v>
      </c>
      <c r="L798" s="1">
        <f t="shared" ca="1" si="177"/>
        <v>372.79724507248875</v>
      </c>
      <c r="M798" s="1">
        <f t="shared" ca="1" si="172"/>
        <v>-6.5688989258491163E-5</v>
      </c>
      <c r="AH798" s="1">
        <f t="shared" ca="1" si="179"/>
        <v>109.58179775357802</v>
      </c>
      <c r="AI798" s="1">
        <f t="shared" ca="1" si="173"/>
        <v>-1.2149697092329198E-5</v>
      </c>
      <c r="AJ798" s="1">
        <f t="shared" ca="1" si="178"/>
        <v>109.36743611472316</v>
      </c>
      <c r="AK798">
        <f t="shared" ca="1" si="174"/>
        <v>-1.216378964168521E-5</v>
      </c>
    </row>
    <row r="799" spans="5:37" x14ac:dyDescent="0.3">
      <c r="E799" s="1">
        <f t="shared" si="175"/>
        <v>794</v>
      </c>
      <c r="F799" s="1">
        <f t="shared" si="169"/>
        <v>1158.9524808000001</v>
      </c>
      <c r="G799" s="1">
        <f t="shared" si="180"/>
        <v>0.16715560000000002</v>
      </c>
      <c r="H799" s="1">
        <f t="shared" si="170"/>
        <v>1158.9524808000001</v>
      </c>
      <c r="J799" s="1">
        <f t="shared" si="176"/>
        <v>2858400</v>
      </c>
      <c r="K799" s="1">
        <f t="shared" si="171"/>
        <v>33.1</v>
      </c>
      <c r="L799" s="1">
        <f t="shared" ca="1" si="177"/>
        <v>372.56076471115819</v>
      </c>
      <c r="M799" s="1">
        <f t="shared" ca="1" si="172"/>
        <v>-6.5646164540352305E-5</v>
      </c>
      <c r="AH799" s="1">
        <f t="shared" ca="1" si="179"/>
        <v>109.53805884404564</v>
      </c>
      <c r="AI799" s="1">
        <f t="shared" ca="1" si="173"/>
        <v>-1.2144360630104624E-5</v>
      </c>
      <c r="AJ799" s="1">
        <f t="shared" ca="1" si="178"/>
        <v>109.3236464720131</v>
      </c>
      <c r="AK799">
        <f t="shared" ca="1" si="174"/>
        <v>-1.2158429253783132E-5</v>
      </c>
    </row>
    <row r="800" spans="5:37" x14ac:dyDescent="0.3">
      <c r="E800" s="1">
        <f t="shared" si="175"/>
        <v>795</v>
      </c>
      <c r="F800" s="1">
        <f t="shared" si="169"/>
        <v>1159.1196364000002</v>
      </c>
      <c r="G800" s="1">
        <f t="shared" si="180"/>
        <v>0.16715560000000002</v>
      </c>
      <c r="H800" s="1">
        <f t="shared" si="170"/>
        <v>1159.1196364000002</v>
      </c>
      <c r="J800" s="1">
        <f t="shared" si="176"/>
        <v>2862000</v>
      </c>
      <c r="K800" s="1">
        <f t="shared" si="171"/>
        <v>33.1</v>
      </c>
      <c r="L800" s="1">
        <f t="shared" ca="1" si="177"/>
        <v>372.32443851881294</v>
      </c>
      <c r="M800" s="1">
        <f t="shared" ca="1" si="172"/>
        <v>-6.5646045858234475E-5</v>
      </c>
      <c r="AH800" s="1">
        <f t="shared" ca="1" si="179"/>
        <v>109.49433914577726</v>
      </c>
      <c r="AI800" s="1">
        <f t="shared" ca="1" si="173"/>
        <v>-1.214784855152055E-5</v>
      </c>
      <c r="AJ800" s="1">
        <f t="shared" ca="1" si="178"/>
        <v>109.27987612669948</v>
      </c>
      <c r="AK800">
        <f t="shared" ca="1" si="174"/>
        <v>-1.2153071228118427E-5</v>
      </c>
    </row>
    <row r="801" spans="5:37" x14ac:dyDescent="0.3">
      <c r="E801" s="1">
        <f t="shared" si="175"/>
        <v>796</v>
      </c>
      <c r="F801" s="1">
        <f t="shared" si="169"/>
        <v>1159.2867920000001</v>
      </c>
      <c r="G801" s="1">
        <f t="shared" si="180"/>
        <v>0.16715560000000002</v>
      </c>
      <c r="H801" s="1">
        <f t="shared" si="170"/>
        <v>1159.2867920000001</v>
      </c>
      <c r="J801" s="1">
        <f t="shared" si="176"/>
        <v>2865600</v>
      </c>
      <c r="K801" s="1">
        <f t="shared" si="171"/>
        <v>33.200000000000003</v>
      </c>
      <c r="L801" s="1">
        <f t="shared" ca="1" si="177"/>
        <v>372.08811275372329</v>
      </c>
      <c r="M801" s="1">
        <f t="shared" ca="1" si="172"/>
        <v>-6.5603221321788657E-5</v>
      </c>
      <c r="AH801" s="1">
        <f t="shared" ca="1" si="179"/>
        <v>109.45060689099179</v>
      </c>
      <c r="AI801" s="1">
        <f t="shared" ca="1" si="173"/>
        <v>-1.2142509023538237E-5</v>
      </c>
      <c r="AJ801" s="1">
        <f t="shared" ca="1" si="178"/>
        <v>109.23612507027825</v>
      </c>
      <c r="AK801">
        <f t="shared" ca="1" si="174"/>
        <v>-1.2147715563650089E-5</v>
      </c>
    </row>
    <row r="802" spans="5:37" x14ac:dyDescent="0.3">
      <c r="E802" s="1">
        <f t="shared" si="175"/>
        <v>797</v>
      </c>
      <c r="F802" s="1">
        <f t="shared" si="169"/>
        <v>1159.4539476</v>
      </c>
      <c r="G802" s="1">
        <f t="shared" si="180"/>
        <v>0.16715560000000002</v>
      </c>
      <c r="H802" s="1">
        <f t="shared" si="170"/>
        <v>1159.4539476</v>
      </c>
      <c r="J802" s="1">
        <f t="shared" si="176"/>
        <v>2869200</v>
      </c>
      <c r="K802" s="1">
        <f t="shared" si="171"/>
        <v>33.200000000000003</v>
      </c>
      <c r="L802" s="1">
        <f t="shared" ca="1" si="177"/>
        <v>371.85194115696487</v>
      </c>
      <c r="M802" s="1">
        <f t="shared" ca="1" si="172"/>
        <v>-6.5560424735538992E-5</v>
      </c>
      <c r="AH802" s="1">
        <f t="shared" ca="1" si="179"/>
        <v>109.40689385850706</v>
      </c>
      <c r="AI802" s="1">
        <f t="shared" ca="1" si="173"/>
        <v>-1.2137171842519587E-5</v>
      </c>
      <c r="AJ802" s="1">
        <f t="shared" ca="1" si="178"/>
        <v>109.19239329424911</v>
      </c>
      <c r="AK802">
        <f t="shared" ca="1" si="174"/>
        <v>-1.2142362259337584E-5</v>
      </c>
    </row>
    <row r="803" spans="5:37" x14ac:dyDescent="0.3">
      <c r="E803" s="1">
        <f t="shared" si="175"/>
        <v>798</v>
      </c>
      <c r="F803" s="1">
        <f t="shared" si="169"/>
        <v>1159.6211032000001</v>
      </c>
      <c r="G803" s="1">
        <f t="shared" si="180"/>
        <v>0.16715560000000002</v>
      </c>
      <c r="H803" s="1">
        <f t="shared" si="170"/>
        <v>1159.6211032000001</v>
      </c>
      <c r="J803" s="1">
        <f t="shared" si="176"/>
        <v>2872800</v>
      </c>
      <c r="K803" s="1">
        <f t="shared" si="171"/>
        <v>33.299999999999997</v>
      </c>
      <c r="L803" s="1">
        <f t="shared" ca="1" si="177"/>
        <v>371.61592362791691</v>
      </c>
      <c r="M803" s="1">
        <f t="shared" ca="1" si="172"/>
        <v>-6.5517656081216078E-5</v>
      </c>
      <c r="AH803" s="1">
        <f t="shared" ca="1" si="179"/>
        <v>109.36320003987399</v>
      </c>
      <c r="AI803" s="1">
        <f t="shared" ca="1" si="173"/>
        <v>-1.2131837007432993E-5</v>
      </c>
      <c r="AJ803" s="1">
        <f t="shared" ca="1" si="178"/>
        <v>109.14868079011551</v>
      </c>
      <c r="AK803">
        <f t="shared" ca="1" si="174"/>
        <v>-1.2137011314140823E-5</v>
      </c>
    </row>
    <row r="804" spans="5:37" x14ac:dyDescent="0.3">
      <c r="E804" s="1">
        <f t="shared" si="175"/>
        <v>799</v>
      </c>
      <c r="F804" s="1">
        <f t="shared" si="169"/>
        <v>1159.7882588000002</v>
      </c>
      <c r="G804" s="1">
        <f t="shared" si="180"/>
        <v>0.16715560000000002</v>
      </c>
      <c r="H804" s="1">
        <f t="shared" si="170"/>
        <v>1159.7882588000002</v>
      </c>
      <c r="J804" s="1">
        <f t="shared" si="176"/>
        <v>2876400</v>
      </c>
      <c r="K804" s="1">
        <f t="shared" si="171"/>
        <v>33.299999999999997</v>
      </c>
      <c r="L804" s="1">
        <f t="shared" ca="1" si="177"/>
        <v>371.38006006602455</v>
      </c>
      <c r="M804" s="1">
        <f t="shared" ca="1" si="172"/>
        <v>-6.5517539975936865E-5</v>
      </c>
      <c r="AH804" s="1">
        <f t="shared" ca="1" si="179"/>
        <v>109.31952542664723</v>
      </c>
      <c r="AI804" s="1">
        <f t="shared" ca="1" si="173"/>
        <v>-1.2126504517247319E-5</v>
      </c>
      <c r="AJ804" s="1">
        <f t="shared" ca="1" si="178"/>
        <v>109.1049875493846</v>
      </c>
      <c r="AK804">
        <f t="shared" ca="1" si="174"/>
        <v>-1.213166272702018E-5</v>
      </c>
    </row>
    <row r="805" spans="5:37" x14ac:dyDescent="0.3">
      <c r="E805" s="1">
        <f t="shared" si="175"/>
        <v>800</v>
      </c>
      <c r="F805" s="1">
        <f t="shared" si="169"/>
        <v>1159.9554144000001</v>
      </c>
      <c r="G805" s="1">
        <f t="shared" si="180"/>
        <v>0.16715560000000002</v>
      </c>
      <c r="H805" s="1">
        <f t="shared" si="170"/>
        <v>1159.9554144000001</v>
      </c>
      <c r="J805" s="1">
        <f t="shared" si="176"/>
        <v>2880000</v>
      </c>
      <c r="K805" s="1">
        <f t="shared" si="171"/>
        <v>33.299999999999997</v>
      </c>
      <c r="L805" s="1">
        <f t="shared" ca="1" si="177"/>
        <v>371.14419692211118</v>
      </c>
      <c r="M805" s="1">
        <f t="shared" ca="1" si="172"/>
        <v>-6.5474771499877496E-5</v>
      </c>
      <c r="AH805" s="1">
        <f t="shared" ca="1" si="179"/>
        <v>109.27587001038515</v>
      </c>
      <c r="AI805" s="1">
        <f t="shared" ca="1" si="173"/>
        <v>-1.2121174370931876E-5</v>
      </c>
      <c r="AJ805" s="1">
        <f t="shared" ca="1" si="178"/>
        <v>109.06131356356732</v>
      </c>
      <c r="AK805">
        <f t="shared" ca="1" si="174"/>
        <v>-1.2126316496936497E-5</v>
      </c>
    </row>
    <row r="806" spans="5:37" x14ac:dyDescent="0.3">
      <c r="E806" s="1">
        <f t="shared" si="175"/>
        <v>801</v>
      </c>
      <c r="F806" s="1">
        <f t="shared" si="169"/>
        <v>1160.12257</v>
      </c>
      <c r="G806" s="1">
        <f t="shared" si="180"/>
        <v>0.16715560000000002</v>
      </c>
      <c r="H806" s="1">
        <f t="shared" si="170"/>
        <v>1160.12257</v>
      </c>
      <c r="J806" s="1">
        <f t="shared" si="176"/>
        <v>2883600</v>
      </c>
      <c r="K806" s="1">
        <f t="shared" si="171"/>
        <v>33.4</v>
      </c>
      <c r="L806" s="1">
        <f t="shared" ca="1" si="177"/>
        <v>370.90848774471164</v>
      </c>
      <c r="M806" s="1">
        <f t="shared" ca="1" si="172"/>
        <v>-6.5432030955488694E-5</v>
      </c>
      <c r="AH806" s="1">
        <f t="shared" ca="1" si="179"/>
        <v>109.2322337826498</v>
      </c>
      <c r="AI806" s="1">
        <f t="shared" ca="1" si="173"/>
        <v>-1.2115846567456424E-5</v>
      </c>
      <c r="AJ806" s="1">
        <f t="shared" ca="1" si="178"/>
        <v>109.01765882417835</v>
      </c>
      <c r="AK806">
        <f t="shared" ca="1" si="174"/>
        <v>-1.2120972622851056E-5</v>
      </c>
    </row>
    <row r="807" spans="5:37" x14ac:dyDescent="0.3">
      <c r="E807" s="1">
        <f t="shared" si="175"/>
        <v>802</v>
      </c>
      <c r="F807" s="1">
        <f t="shared" si="169"/>
        <v>1160.2897256000001</v>
      </c>
      <c r="G807" s="1">
        <f t="shared" si="180"/>
        <v>0.16715560000000002</v>
      </c>
      <c r="H807" s="1">
        <f t="shared" si="170"/>
        <v>1160.2897256000001</v>
      </c>
      <c r="J807" s="1">
        <f t="shared" si="176"/>
        <v>2887200</v>
      </c>
      <c r="K807" s="1">
        <f t="shared" si="171"/>
        <v>33.4</v>
      </c>
      <c r="L807" s="1">
        <f t="shared" ca="1" si="177"/>
        <v>370.67293243327185</v>
      </c>
      <c r="M807" s="1">
        <f t="shared" ca="1" si="172"/>
        <v>-6.5389318324501477E-5</v>
      </c>
      <c r="AH807" s="1">
        <f t="shared" ca="1" si="179"/>
        <v>109.18861673500696</v>
      </c>
      <c r="AI807" s="1">
        <f t="shared" ca="1" si="173"/>
        <v>-1.2110521105791181E-5</v>
      </c>
      <c r="AJ807" s="1">
        <f t="shared" ca="1" si="178"/>
        <v>108.97402332273609</v>
      </c>
      <c r="AK807">
        <f t="shared" ca="1" si="174"/>
        <v>-1.2115631103725609E-5</v>
      </c>
    </row>
    <row r="808" spans="5:37" x14ac:dyDescent="0.3">
      <c r="E808" s="1">
        <f t="shared" si="175"/>
        <v>803</v>
      </c>
      <c r="F808" s="1">
        <f t="shared" si="169"/>
        <v>1160.4568812000002</v>
      </c>
      <c r="G808" s="1">
        <f t="shared" si="180"/>
        <v>0.16715560000000002</v>
      </c>
      <c r="H808" s="1">
        <f t="shared" si="170"/>
        <v>1160.4568812000002</v>
      </c>
      <c r="J808" s="1">
        <f t="shared" si="176"/>
        <v>2890800</v>
      </c>
      <c r="K808" s="1">
        <f t="shared" si="171"/>
        <v>33.5</v>
      </c>
      <c r="L808" s="1">
        <f t="shared" ca="1" si="177"/>
        <v>370.43753088730364</v>
      </c>
      <c r="M808" s="1">
        <f t="shared" ca="1" si="172"/>
        <v>-6.5389205788043961E-5</v>
      </c>
      <c r="AH808" s="1">
        <f t="shared" ca="1" si="179"/>
        <v>109.14501885902611</v>
      </c>
      <c r="AI808" s="1">
        <f t="shared" ca="1" si="173"/>
        <v>-1.210519798490681E-5</v>
      </c>
      <c r="AJ808" s="1">
        <f t="shared" ca="1" si="178"/>
        <v>108.93040705076268</v>
      </c>
      <c r="AK808">
        <f t="shared" ca="1" si="174"/>
        <v>-1.2110291938522369E-5</v>
      </c>
    </row>
    <row r="809" spans="5:37" x14ac:dyDescent="0.3">
      <c r="E809" s="1">
        <f t="shared" si="175"/>
        <v>804</v>
      </c>
      <c r="F809" s="1">
        <f t="shared" si="169"/>
        <v>1160.6240368000001</v>
      </c>
      <c r="G809" s="1">
        <f t="shared" si="180"/>
        <v>0.16715560000000002</v>
      </c>
      <c r="H809" s="1">
        <f t="shared" si="170"/>
        <v>1160.6240368000001</v>
      </c>
      <c r="J809" s="1">
        <f t="shared" si="176"/>
        <v>2894400</v>
      </c>
      <c r="K809" s="1">
        <f t="shared" si="171"/>
        <v>33.5</v>
      </c>
      <c r="L809" s="1">
        <f t="shared" ca="1" si="177"/>
        <v>370.20212974646665</v>
      </c>
      <c r="M809" s="1">
        <f t="shared" ca="1" si="172"/>
        <v>-6.534649333059165E-5</v>
      </c>
      <c r="AH809" s="1">
        <f t="shared" ca="1" si="179"/>
        <v>109.10144014628044</v>
      </c>
      <c r="AI809" s="1">
        <f t="shared" ca="1" si="173"/>
        <v>-1.2099877203774439E-5</v>
      </c>
      <c r="AJ809" s="1">
        <f t="shared" ca="1" si="178"/>
        <v>108.88680999978401</v>
      </c>
      <c r="AK809">
        <f t="shared" ca="1" si="174"/>
        <v>-1.2104955126203995E-5</v>
      </c>
    </row>
    <row r="810" spans="5:37" x14ac:dyDescent="0.3">
      <c r="E810" s="1">
        <f t="shared" si="175"/>
        <v>805</v>
      </c>
      <c r="F810" s="1">
        <f t="shared" si="169"/>
        <v>1160.7911924</v>
      </c>
      <c r="G810" s="1">
        <f t="shared" si="180"/>
        <v>0.16715560000000002</v>
      </c>
      <c r="H810" s="1">
        <f t="shared" si="170"/>
        <v>1160.7911924</v>
      </c>
      <c r="J810" s="1">
        <f t="shared" si="176"/>
        <v>2898000</v>
      </c>
      <c r="K810" s="1">
        <f t="shared" si="171"/>
        <v>33.5</v>
      </c>
      <c r="L810" s="1">
        <f t="shared" ca="1" si="177"/>
        <v>369.96688237047653</v>
      </c>
      <c r="M810" s="1">
        <f t="shared" ca="1" si="172"/>
        <v>-6.5303808786289767E-5</v>
      </c>
      <c r="AH810" s="1">
        <f t="shared" ca="1" si="179"/>
        <v>109.05788058834685</v>
      </c>
      <c r="AI810" s="1">
        <f t="shared" ca="1" si="173"/>
        <v>-1.209455876136564E-5</v>
      </c>
      <c r="AJ810" s="1">
        <f t="shared" ca="1" si="178"/>
        <v>108.84323216132967</v>
      </c>
      <c r="AK810">
        <f t="shared" ca="1" si="174"/>
        <v>-1.2099620665733607E-5</v>
      </c>
    </row>
    <row r="811" spans="5:37" x14ac:dyDescent="0.3">
      <c r="E811" s="1">
        <f t="shared" si="175"/>
        <v>806</v>
      </c>
      <c r="F811" s="1">
        <f t="shared" si="169"/>
        <v>1160.9583480000001</v>
      </c>
      <c r="G811" s="1">
        <f t="shared" si="180"/>
        <v>0.16715560000000002</v>
      </c>
      <c r="H811" s="1">
        <f t="shared" si="170"/>
        <v>1160.9583480000001</v>
      </c>
      <c r="J811" s="1">
        <f t="shared" si="176"/>
        <v>2901600</v>
      </c>
      <c r="K811" s="1">
        <f t="shared" si="171"/>
        <v>33.6</v>
      </c>
      <c r="L811" s="1">
        <f t="shared" ca="1" si="177"/>
        <v>369.73178865884586</v>
      </c>
      <c r="M811" s="1">
        <f t="shared" ca="1" si="172"/>
        <v>-6.526115213686975E-5</v>
      </c>
      <c r="AH811" s="1">
        <f t="shared" ca="1" si="179"/>
        <v>109.01434017680593</v>
      </c>
      <c r="AI811" s="1">
        <f t="shared" ca="1" si="173"/>
        <v>-1.2089242656652436E-5</v>
      </c>
      <c r="AJ811" s="1">
        <f t="shared" ca="1" si="178"/>
        <v>108.79967352693302</v>
      </c>
      <c r="AK811">
        <f t="shared" ca="1" si="174"/>
        <v>-1.2094288556074781E-5</v>
      </c>
    </row>
    <row r="812" spans="5:37" x14ac:dyDescent="0.3">
      <c r="E812" s="1">
        <f t="shared" si="175"/>
        <v>807</v>
      </c>
      <c r="F812" s="1">
        <f t="shared" si="169"/>
        <v>1161.1255036000002</v>
      </c>
      <c r="G812" s="1">
        <f t="shared" si="180"/>
        <v>0.16715560000000002</v>
      </c>
      <c r="H812" s="1">
        <f t="shared" si="170"/>
        <v>1161.1255036000002</v>
      </c>
      <c r="J812" s="1">
        <f t="shared" si="176"/>
        <v>2905200</v>
      </c>
      <c r="K812" s="1">
        <f t="shared" si="171"/>
        <v>33.6</v>
      </c>
      <c r="L812" s="1">
        <f t="shared" ca="1" si="177"/>
        <v>369.49684851115313</v>
      </c>
      <c r="M812" s="1">
        <f t="shared" ca="1" si="172"/>
        <v>-6.5261044157299803E-5</v>
      </c>
      <c r="AH812" s="1">
        <f t="shared" ca="1" si="179"/>
        <v>108.97081890324198</v>
      </c>
      <c r="AI812" s="1">
        <f t="shared" ca="1" si="173"/>
        <v>-1.2083928888607306E-5</v>
      </c>
      <c r="AJ812" s="1">
        <f t="shared" ca="1" si="178"/>
        <v>108.75613408813115</v>
      </c>
      <c r="AK812">
        <f t="shared" ca="1" si="174"/>
        <v>-1.2088958796191559E-5</v>
      </c>
    </row>
    <row r="813" spans="5:37" x14ac:dyDescent="0.3">
      <c r="E813" s="1">
        <f t="shared" si="175"/>
        <v>808</v>
      </c>
      <c r="F813" s="1">
        <f t="shared" si="169"/>
        <v>1161.2926592000001</v>
      </c>
      <c r="G813" s="1">
        <f t="shared" si="180"/>
        <v>0.16715560000000002</v>
      </c>
      <c r="H813" s="1">
        <f t="shared" si="170"/>
        <v>1161.2926592000001</v>
      </c>
      <c r="J813" s="1">
        <f t="shared" si="176"/>
        <v>2908800</v>
      </c>
      <c r="K813" s="1">
        <f t="shared" si="171"/>
        <v>33.700000000000003</v>
      </c>
      <c r="L813" s="1">
        <f t="shared" ca="1" si="177"/>
        <v>369.26190875218686</v>
      </c>
      <c r="M813" s="1">
        <f t="shared" ca="1" si="172"/>
        <v>-6.5218387675389496E-5</v>
      </c>
      <c r="AH813" s="1">
        <f t="shared" ca="1" si="179"/>
        <v>108.92731675924298</v>
      </c>
      <c r="AI813" s="1">
        <f t="shared" ca="1" si="173"/>
        <v>-1.2078617456203178E-5</v>
      </c>
      <c r="AJ813" s="1">
        <f t="shared" ca="1" si="178"/>
        <v>108.71261383646485</v>
      </c>
      <c r="AK813">
        <f t="shared" ca="1" si="174"/>
        <v>-1.2083631385048429E-5</v>
      </c>
    </row>
    <row r="814" spans="5:37" x14ac:dyDescent="0.3">
      <c r="E814" s="1">
        <f t="shared" si="175"/>
        <v>809</v>
      </c>
      <c r="F814" s="1">
        <f t="shared" si="169"/>
        <v>1161.4598148</v>
      </c>
      <c r="G814" s="1">
        <f t="shared" si="180"/>
        <v>0.16715560000000002</v>
      </c>
      <c r="H814" s="1">
        <f t="shared" si="170"/>
        <v>1161.4598148</v>
      </c>
      <c r="J814" s="1">
        <f t="shared" si="176"/>
        <v>2912400</v>
      </c>
      <c r="K814" s="1">
        <f t="shared" si="171"/>
        <v>33.700000000000003</v>
      </c>
      <c r="L814" s="1">
        <f t="shared" ca="1" si="177"/>
        <v>369.02712255655547</v>
      </c>
      <c r="M814" s="1">
        <f t="shared" ca="1" si="172"/>
        <v>-6.5175759088116188E-5</v>
      </c>
      <c r="AH814" s="1">
        <f t="shared" ca="1" si="179"/>
        <v>108.88383373640065</v>
      </c>
      <c r="AI814" s="1">
        <f t="shared" ca="1" si="173"/>
        <v>-1.2073308358413432E-5</v>
      </c>
      <c r="AJ814" s="1">
        <f t="shared" ca="1" si="178"/>
        <v>108.66911276347868</v>
      </c>
      <c r="AK814">
        <f t="shared" ca="1" si="174"/>
        <v>-1.2078306321610333E-5</v>
      </c>
    </row>
    <row r="815" spans="5:37" x14ac:dyDescent="0.3">
      <c r="E815" s="1">
        <f t="shared" si="175"/>
        <v>810</v>
      </c>
      <c r="F815" s="1">
        <f t="shared" si="169"/>
        <v>1161.6269704000001</v>
      </c>
      <c r="G815" s="1">
        <f t="shared" si="180"/>
        <v>0.16715560000000002</v>
      </c>
      <c r="H815" s="1">
        <f t="shared" si="170"/>
        <v>1161.6269704000001</v>
      </c>
      <c r="J815" s="1">
        <f t="shared" si="176"/>
        <v>2916000</v>
      </c>
      <c r="K815" s="1">
        <f t="shared" si="171"/>
        <v>33.799999999999997</v>
      </c>
      <c r="L815" s="1">
        <f t="shared" ca="1" si="177"/>
        <v>368.79248982383825</v>
      </c>
      <c r="M815" s="1">
        <f t="shared" ca="1" si="172"/>
        <v>-6.5133158377211764E-5</v>
      </c>
      <c r="AH815" s="1">
        <f t="shared" ca="1" si="179"/>
        <v>108.84036982631036</v>
      </c>
      <c r="AI815" s="1">
        <f t="shared" ca="1" si="173"/>
        <v>-1.2068001594211903E-5</v>
      </c>
      <c r="AJ815" s="1">
        <f t="shared" ca="1" si="178"/>
        <v>108.62563086072089</v>
      </c>
      <c r="AK815">
        <f t="shared" ca="1" si="174"/>
        <v>-1.2072983604842686E-5</v>
      </c>
    </row>
    <row r="816" spans="5:37" x14ac:dyDescent="0.3">
      <c r="E816" s="1">
        <f t="shared" si="175"/>
        <v>811</v>
      </c>
      <c r="F816" s="1">
        <f t="shared" si="169"/>
        <v>1161.7941260000002</v>
      </c>
      <c r="G816" s="1">
        <f t="shared" si="180"/>
        <v>0.16715560000000002</v>
      </c>
      <c r="H816" s="1">
        <f t="shared" si="170"/>
        <v>1161.7941260000002</v>
      </c>
      <c r="J816" s="1">
        <f t="shared" si="176"/>
        <v>2919600</v>
      </c>
      <c r="K816" s="1">
        <f t="shared" si="171"/>
        <v>33.799999999999997</v>
      </c>
      <c r="L816" s="1">
        <f t="shared" ca="1" si="177"/>
        <v>368.55801045368031</v>
      </c>
      <c r="M816" s="1">
        <f t="shared" ca="1" si="172"/>
        <v>-6.5090585524420184E-5</v>
      </c>
      <c r="AH816" s="1">
        <f t="shared" ca="1" si="179"/>
        <v>108.79692502057121</v>
      </c>
      <c r="AI816" s="1">
        <f t="shared" ca="1" si="173"/>
        <v>-1.2062697162572871E-5</v>
      </c>
      <c r="AJ816" s="1">
        <f t="shared" ca="1" si="178"/>
        <v>108.58216811974346</v>
      </c>
      <c r="AK816">
        <f t="shared" ca="1" si="174"/>
        <v>-1.2067663233711342E-5</v>
      </c>
    </row>
    <row r="817" spans="5:37" x14ac:dyDescent="0.3">
      <c r="E817" s="1">
        <f t="shared" si="175"/>
        <v>812</v>
      </c>
      <c r="F817" s="1">
        <f t="shared" si="169"/>
        <v>1161.9612816000001</v>
      </c>
      <c r="G817" s="1">
        <f t="shared" si="180"/>
        <v>0.16715560000000002</v>
      </c>
      <c r="H817" s="1">
        <f t="shared" si="170"/>
        <v>1161.9612816000001</v>
      </c>
      <c r="J817" s="1">
        <f t="shared" si="176"/>
        <v>2923200</v>
      </c>
      <c r="K817" s="1">
        <f t="shared" si="171"/>
        <v>33.799999999999997</v>
      </c>
      <c r="L817" s="1">
        <f t="shared" ca="1" si="177"/>
        <v>368.3236843457924</v>
      </c>
      <c r="M817" s="1">
        <f t="shared" ca="1" si="172"/>
        <v>-6.509048316592074E-5</v>
      </c>
      <c r="AH817" s="1">
        <f t="shared" ca="1" si="179"/>
        <v>108.75349931078594</v>
      </c>
      <c r="AI817" s="1">
        <f t="shared" ca="1" si="173"/>
        <v>-1.2057395062471067E-5</v>
      </c>
      <c r="AJ817" s="1">
        <f t="shared" ca="1" si="178"/>
        <v>108.53872453210209</v>
      </c>
      <c r="AK817">
        <f t="shared" ca="1" si="174"/>
        <v>-1.2062345207182615E-5</v>
      </c>
    </row>
    <row r="818" spans="5:37" x14ac:dyDescent="0.3">
      <c r="E818" s="1">
        <f t="shared" si="175"/>
        <v>813</v>
      </c>
      <c r="F818" s="1">
        <f t="shared" si="169"/>
        <v>1162.1284372</v>
      </c>
      <c r="G818" s="1">
        <f t="shared" si="180"/>
        <v>0.16715560000000002</v>
      </c>
      <c r="H818" s="1">
        <f t="shared" si="170"/>
        <v>1162.1284372</v>
      </c>
      <c r="J818" s="1">
        <f t="shared" si="176"/>
        <v>2926800</v>
      </c>
      <c r="K818" s="1">
        <f t="shared" si="171"/>
        <v>33.9</v>
      </c>
      <c r="L818" s="1">
        <f t="shared" ca="1" si="177"/>
        <v>368.08935860639508</v>
      </c>
      <c r="M818" s="1">
        <f t="shared" ca="1" si="172"/>
        <v>-6.5047910473161575E-5</v>
      </c>
      <c r="AH818" s="1">
        <f t="shared" ca="1" si="179"/>
        <v>108.71009268856105</v>
      </c>
      <c r="AI818" s="1">
        <f t="shared" ca="1" si="173"/>
        <v>-1.2052095292881678E-5</v>
      </c>
      <c r="AJ818" s="1">
        <f t="shared" ca="1" si="178"/>
        <v>108.49530008935623</v>
      </c>
      <c r="AK818">
        <f t="shared" ca="1" si="174"/>
        <v>-1.2060267734101236E-5</v>
      </c>
    </row>
    <row r="819" spans="5:37" x14ac:dyDescent="0.3">
      <c r="E819" s="1">
        <f t="shared" si="175"/>
        <v>814</v>
      </c>
      <c r="F819" s="1">
        <f t="shared" si="169"/>
        <v>1162.2955928000001</v>
      </c>
      <c r="G819" s="1">
        <f t="shared" si="180"/>
        <v>0.16715560000000002</v>
      </c>
      <c r="H819" s="1">
        <f t="shared" si="170"/>
        <v>1162.2955928000001</v>
      </c>
      <c r="J819" s="1">
        <f t="shared" si="176"/>
        <v>2930400</v>
      </c>
      <c r="K819" s="1">
        <f t="shared" si="171"/>
        <v>33.9</v>
      </c>
      <c r="L819" s="1">
        <f t="shared" ca="1" si="177"/>
        <v>367.85518612869168</v>
      </c>
      <c r="M819" s="1">
        <f t="shared" ca="1" si="172"/>
        <v>-6.5005365638278232E-5</v>
      </c>
      <c r="AH819" s="1">
        <f t="shared" ca="1" si="179"/>
        <v>108.66670514550667</v>
      </c>
      <c r="AI819" s="1">
        <f t="shared" ca="1" si="173"/>
        <v>-1.2046797852780338E-5</v>
      </c>
      <c r="AJ819" s="1">
        <f t="shared" ca="1" si="178"/>
        <v>108.45188312551348</v>
      </c>
      <c r="AK819">
        <f t="shared" ca="1" si="174"/>
        <v>-1.2054951539240463E-5</v>
      </c>
    </row>
    <row r="820" spans="5:37" x14ac:dyDescent="0.3">
      <c r="E820" s="1">
        <f t="shared" si="175"/>
        <v>815</v>
      </c>
      <c r="F820" s="1">
        <f t="shared" si="169"/>
        <v>1162.4627484000002</v>
      </c>
      <c r="G820" s="1">
        <f t="shared" si="180"/>
        <v>0.16715560000000002</v>
      </c>
      <c r="H820" s="1">
        <f t="shared" si="170"/>
        <v>1162.4627484000002</v>
      </c>
      <c r="J820" s="1">
        <f t="shared" si="176"/>
        <v>2934000</v>
      </c>
      <c r="K820" s="1">
        <f t="shared" si="171"/>
        <v>34</v>
      </c>
      <c r="L820" s="1">
        <f t="shared" ca="1" si="177"/>
        <v>367.62116681239388</v>
      </c>
      <c r="M820" s="1">
        <f t="shared" ca="1" si="172"/>
        <v>-6.4962848643015093E-5</v>
      </c>
      <c r="AH820" s="1">
        <f t="shared" ca="1" si="179"/>
        <v>108.62333667323666</v>
      </c>
      <c r="AI820" s="1">
        <f t="shared" ca="1" si="173"/>
        <v>-1.2041502741143133E-5</v>
      </c>
      <c r="AJ820" s="1">
        <f t="shared" ca="1" si="178"/>
        <v>108.40848529997221</v>
      </c>
      <c r="AK820">
        <f t="shared" ca="1" si="174"/>
        <v>-1.2049637687771095E-5</v>
      </c>
    </row>
    <row r="821" spans="5:37" x14ac:dyDescent="0.3">
      <c r="E821" s="1">
        <f t="shared" si="175"/>
        <v>816</v>
      </c>
      <c r="F821" s="1">
        <f t="shared" si="169"/>
        <v>1162.6299040000001</v>
      </c>
      <c r="G821" s="1">
        <f t="shared" si="180"/>
        <v>0.16715560000000002</v>
      </c>
      <c r="H821" s="1">
        <f t="shared" si="170"/>
        <v>1162.6299040000001</v>
      </c>
      <c r="J821" s="1">
        <f t="shared" si="176"/>
        <v>2937600</v>
      </c>
      <c r="K821" s="1">
        <f t="shared" si="171"/>
        <v>34</v>
      </c>
      <c r="L821" s="1">
        <f t="shared" ca="1" si="177"/>
        <v>367.38730055727905</v>
      </c>
      <c r="M821" s="1">
        <f t="shared" ca="1" si="172"/>
        <v>-6.4962752801458044E-5</v>
      </c>
      <c r="AH821" s="1">
        <f t="shared" ca="1" si="179"/>
        <v>108.57998726336855</v>
      </c>
      <c r="AI821" s="1">
        <f t="shared" ca="1" si="173"/>
        <v>-1.2036209956946597E-5</v>
      </c>
      <c r="AJ821" s="1">
        <f t="shared" ca="1" si="178"/>
        <v>108.36510660429624</v>
      </c>
      <c r="AK821">
        <f t="shared" ca="1" si="174"/>
        <v>-1.2044326178660167E-5</v>
      </c>
    </row>
    <row r="822" spans="5:37" x14ac:dyDescent="0.3">
      <c r="E822" s="1">
        <f t="shared" si="175"/>
        <v>817</v>
      </c>
      <c r="F822" s="1">
        <f t="shared" si="169"/>
        <v>1162.7970596</v>
      </c>
      <c r="G822" s="1">
        <f t="shared" si="180"/>
        <v>0.16715560000000002</v>
      </c>
      <c r="H822" s="1">
        <f t="shared" si="170"/>
        <v>1162.7970596</v>
      </c>
      <c r="J822" s="1">
        <f t="shared" si="176"/>
        <v>2941200</v>
      </c>
      <c r="K822" s="1">
        <f t="shared" si="171"/>
        <v>34</v>
      </c>
      <c r="L822" s="1">
        <f t="shared" ca="1" si="177"/>
        <v>367.15343464719382</v>
      </c>
      <c r="M822" s="1">
        <f t="shared" ca="1" si="172"/>
        <v>-6.4920235957622685E-5</v>
      </c>
      <c r="AH822" s="1">
        <f t="shared" ca="1" si="179"/>
        <v>108.53665690752355</v>
      </c>
      <c r="AI822" s="1">
        <f t="shared" ca="1" si="173"/>
        <v>-1.2030919499167714E-5</v>
      </c>
      <c r="AJ822" s="1">
        <f t="shared" ca="1" si="178"/>
        <v>108.32174703005306</v>
      </c>
      <c r="AK822">
        <f t="shared" ca="1" si="174"/>
        <v>-1.2039017010875155E-5</v>
      </c>
    </row>
    <row r="823" spans="5:37" x14ac:dyDescent="0.3">
      <c r="E823" s="1">
        <f t="shared" si="175"/>
        <v>818</v>
      </c>
      <c r="F823" s="1">
        <f t="shared" si="169"/>
        <v>1162.9642152000001</v>
      </c>
      <c r="G823" s="1">
        <f t="shared" si="180"/>
        <v>0.16715560000000002</v>
      </c>
      <c r="H823" s="1">
        <f t="shared" si="170"/>
        <v>1162.9642152000001</v>
      </c>
      <c r="J823" s="1">
        <f t="shared" si="176"/>
        <v>2944800</v>
      </c>
      <c r="K823" s="1">
        <f t="shared" si="171"/>
        <v>34.1</v>
      </c>
      <c r="L823" s="1">
        <f t="shared" ca="1" si="177"/>
        <v>366.91972179774638</v>
      </c>
      <c r="M823" s="1">
        <f t="shared" ca="1" si="172"/>
        <v>-6.4877746953179318E-5</v>
      </c>
      <c r="AH823" s="1">
        <f t="shared" ca="1" si="179"/>
        <v>108.49334559732655</v>
      </c>
      <c r="AI823" s="1">
        <f t="shared" ca="1" si="173"/>
        <v>-1.2033614802833221E-5</v>
      </c>
      <c r="AJ823" s="1">
        <f t="shared" ca="1" si="178"/>
        <v>108.27840656881391</v>
      </c>
      <c r="AK823">
        <f t="shared" ca="1" si="174"/>
        <v>-1.2033710183384001E-5</v>
      </c>
    </row>
    <row r="824" spans="5:37" x14ac:dyDescent="0.3">
      <c r="E824" s="1">
        <f t="shared" si="175"/>
        <v>819</v>
      </c>
      <c r="F824" s="1">
        <f t="shared" si="169"/>
        <v>1163.1313708000002</v>
      </c>
      <c r="G824" s="1">
        <f t="shared" si="180"/>
        <v>0.16715560000000002</v>
      </c>
      <c r="H824" s="1">
        <f t="shared" si="170"/>
        <v>1163.1313708000002</v>
      </c>
      <c r="J824" s="1">
        <f t="shared" si="176"/>
        <v>2948400</v>
      </c>
      <c r="K824" s="1">
        <f t="shared" si="171"/>
        <v>34.1</v>
      </c>
      <c r="L824" s="1">
        <f t="shared" ca="1" si="177"/>
        <v>366.68616190871495</v>
      </c>
      <c r="M824" s="1">
        <f t="shared" ca="1" si="172"/>
        <v>-6.483528576987273E-5</v>
      </c>
      <c r="AH824" s="1">
        <f t="shared" ca="1" si="179"/>
        <v>108.45002458403636</v>
      </c>
      <c r="AI824" s="1">
        <f t="shared" ca="1" si="173"/>
        <v>-1.2028321974331549E-5</v>
      </c>
      <c r="AJ824" s="1">
        <f t="shared" ca="1" si="178"/>
        <v>108.23508521215372</v>
      </c>
      <c r="AK824">
        <f t="shared" ca="1" si="174"/>
        <v>-1.2028405695155098E-5</v>
      </c>
    </row>
    <row r="825" spans="5:37" x14ac:dyDescent="0.3">
      <c r="E825" s="1">
        <f t="shared" si="175"/>
        <v>820</v>
      </c>
      <c r="F825" s="1">
        <f t="shared" si="169"/>
        <v>1163.2985264000001</v>
      </c>
      <c r="G825" s="1">
        <f t="shared" si="180"/>
        <v>0.16715560000000002</v>
      </c>
      <c r="H825" s="1">
        <f t="shared" si="170"/>
        <v>1163.2985264000001</v>
      </c>
      <c r="J825" s="1">
        <f t="shared" si="176"/>
        <v>2952000</v>
      </c>
      <c r="K825" s="1">
        <f t="shared" si="171"/>
        <v>34.200000000000003</v>
      </c>
      <c r="L825" s="1">
        <f t="shared" ca="1" si="177"/>
        <v>366.45275487994343</v>
      </c>
      <c r="M825" s="1">
        <f t="shared" ca="1" si="172"/>
        <v>-6.4835197420974722E-5</v>
      </c>
      <c r="AH825" s="1">
        <f t="shared" ca="1" si="179"/>
        <v>108.40672262492876</v>
      </c>
      <c r="AI825" s="1">
        <f t="shared" ca="1" si="173"/>
        <v>-1.202303147381145E-5</v>
      </c>
      <c r="AJ825" s="1">
        <f t="shared" ca="1" si="178"/>
        <v>108.19178295165116</v>
      </c>
      <c r="AK825">
        <f t="shared" ca="1" si="174"/>
        <v>-1.2023103545157291E-5</v>
      </c>
    </row>
    <row r="826" spans="5:37" x14ac:dyDescent="0.3">
      <c r="E826" s="1">
        <f t="shared" si="175"/>
        <v>821</v>
      </c>
      <c r="F826" s="1">
        <f t="shared" si="169"/>
        <v>1163.465682</v>
      </c>
      <c r="G826" s="1">
        <f t="shared" si="180"/>
        <v>0.16715560000000002</v>
      </c>
      <c r="H826" s="1">
        <f t="shared" si="170"/>
        <v>1163.465682</v>
      </c>
      <c r="J826" s="1">
        <f t="shared" si="176"/>
        <v>2955600</v>
      </c>
      <c r="K826" s="1">
        <f t="shared" si="171"/>
        <v>34.200000000000003</v>
      </c>
      <c r="L826" s="1">
        <f t="shared" ca="1" si="177"/>
        <v>366.21934816922794</v>
      </c>
      <c r="M826" s="1">
        <f t="shared" ca="1" si="172"/>
        <v>-6.479273637920326E-5</v>
      </c>
      <c r="AH826" s="1">
        <f t="shared" ca="1" si="179"/>
        <v>108.36343971162304</v>
      </c>
      <c r="AI826" s="1">
        <f t="shared" ca="1" si="173"/>
        <v>-1.2017743300248996E-5</v>
      </c>
      <c r="AJ826" s="1">
        <f t="shared" ca="1" si="178"/>
        <v>108.14849977888859</v>
      </c>
      <c r="AK826">
        <f t="shared" ca="1" si="174"/>
        <v>-1.2017803732359887E-5</v>
      </c>
    </row>
    <row r="827" spans="5:37" x14ac:dyDescent="0.3">
      <c r="E827" s="1">
        <f t="shared" si="175"/>
        <v>822</v>
      </c>
      <c r="F827" s="1">
        <f t="shared" si="169"/>
        <v>1163.6328376000001</v>
      </c>
      <c r="G827" s="1">
        <f t="shared" si="180"/>
        <v>0.16715560000000002</v>
      </c>
      <c r="H827" s="1">
        <f t="shared" si="170"/>
        <v>1163.6328376000001</v>
      </c>
      <c r="J827" s="1">
        <f t="shared" si="176"/>
        <v>2959200</v>
      </c>
      <c r="K827" s="1">
        <f t="shared" si="171"/>
        <v>34.299999999999997</v>
      </c>
      <c r="L827" s="1">
        <f t="shared" ca="1" si="177"/>
        <v>365.98609431826281</v>
      </c>
      <c r="M827" s="1">
        <f t="shared" ca="1" si="172"/>
        <v>-6.4750303158350489E-5</v>
      </c>
      <c r="AH827" s="1">
        <f t="shared" ca="1" si="179"/>
        <v>108.32017583574215</v>
      </c>
      <c r="AI827" s="1">
        <f t="shared" ca="1" si="173"/>
        <v>-1.2012457452620703E-5</v>
      </c>
      <c r="AJ827" s="1">
        <f t="shared" ca="1" si="178"/>
        <v>108.1052356854521</v>
      </c>
      <c r="AK827">
        <f t="shared" ca="1" si="174"/>
        <v>-1.2012506255732637E-5</v>
      </c>
    </row>
    <row r="828" spans="5:37" x14ac:dyDescent="0.3">
      <c r="E828" s="1">
        <f t="shared" si="175"/>
        <v>823</v>
      </c>
      <c r="F828" s="1">
        <f t="shared" si="169"/>
        <v>1163.7999932000002</v>
      </c>
      <c r="G828" s="1">
        <f t="shared" si="180"/>
        <v>0.16715560000000002</v>
      </c>
      <c r="H828" s="1">
        <f t="shared" si="170"/>
        <v>1163.7999932000002</v>
      </c>
      <c r="J828" s="1">
        <f t="shared" si="176"/>
        <v>2962800</v>
      </c>
      <c r="K828" s="1">
        <f t="shared" si="171"/>
        <v>34.299999999999997</v>
      </c>
      <c r="L828" s="1">
        <f t="shared" ca="1" si="177"/>
        <v>365.75299322689273</v>
      </c>
      <c r="M828" s="1">
        <f t="shared" ca="1" si="172"/>
        <v>-6.4707897740161658E-5</v>
      </c>
      <c r="AH828" s="1">
        <f t="shared" ca="1" si="179"/>
        <v>108.27693098891271</v>
      </c>
      <c r="AI828" s="1">
        <f t="shared" ca="1" si="173"/>
        <v>-1.2007173929903541E-5</v>
      </c>
      <c r="AJ828" s="1">
        <f t="shared" ca="1" si="178"/>
        <v>108.06199066293146</v>
      </c>
      <c r="AK828">
        <f t="shared" ca="1" si="174"/>
        <v>-1.2007211114245753E-5</v>
      </c>
    </row>
    <row r="829" spans="5:37" x14ac:dyDescent="0.3">
      <c r="E829" s="1">
        <f t="shared" si="175"/>
        <v>824</v>
      </c>
      <c r="F829" s="1">
        <f t="shared" si="169"/>
        <v>1163.9671488000001</v>
      </c>
      <c r="G829" s="1">
        <f t="shared" si="180"/>
        <v>0.16715560000000002</v>
      </c>
      <c r="H829" s="1">
        <f t="shared" si="170"/>
        <v>1163.9671488000001</v>
      </c>
      <c r="J829" s="1">
        <f t="shared" si="176"/>
        <v>2966400</v>
      </c>
      <c r="K829" s="1">
        <f t="shared" si="171"/>
        <v>34.299999999999997</v>
      </c>
      <c r="L829" s="1">
        <f t="shared" ca="1" si="177"/>
        <v>365.52004479502813</v>
      </c>
      <c r="M829" s="1">
        <f t="shared" ca="1" si="172"/>
        <v>-6.4665520106393993E-5</v>
      </c>
      <c r="AH829" s="1">
        <f t="shared" ca="1" si="179"/>
        <v>108.23370516276506</v>
      </c>
      <c r="AI829" s="1">
        <f t="shared" ca="1" si="173"/>
        <v>-1.2001892731074924E-5</v>
      </c>
      <c r="AJ829" s="1">
        <f t="shared" ca="1" si="178"/>
        <v>108.01876470292018</v>
      </c>
      <c r="AK829">
        <f t="shared" ca="1" si="174"/>
        <v>-1.2001918306869903E-5</v>
      </c>
    </row>
    <row r="830" spans="5:37" x14ac:dyDescent="0.3">
      <c r="E830" s="1">
        <f t="shared" si="175"/>
        <v>825</v>
      </c>
      <c r="F830" s="1">
        <f t="shared" si="169"/>
        <v>1164.1343044</v>
      </c>
      <c r="G830" s="1">
        <f t="shared" si="180"/>
        <v>0.16715560000000002</v>
      </c>
      <c r="H830" s="1">
        <f t="shared" si="170"/>
        <v>1164.1343044</v>
      </c>
      <c r="J830" s="1">
        <f t="shared" si="176"/>
        <v>2970000</v>
      </c>
      <c r="K830" s="1">
        <f t="shared" si="171"/>
        <v>34.4</v>
      </c>
      <c r="L830" s="1">
        <f t="shared" ca="1" si="177"/>
        <v>365.28724892264512</v>
      </c>
      <c r="M830" s="1">
        <f t="shared" ca="1" si="172"/>
        <v>-6.4665440287105052E-5</v>
      </c>
      <c r="AH830" s="1">
        <f t="shared" ca="1" si="179"/>
        <v>108.19049834893319</v>
      </c>
      <c r="AI830" s="1">
        <f t="shared" ca="1" si="173"/>
        <v>-1.1996613855112724E-5</v>
      </c>
      <c r="AJ830" s="1">
        <f t="shared" ca="1" si="178"/>
        <v>107.97555779701545</v>
      </c>
      <c r="AK830">
        <f t="shared" ca="1" si="174"/>
        <v>-1.1996627832576202E-5</v>
      </c>
    </row>
    <row r="831" spans="5:37" x14ac:dyDescent="0.3">
      <c r="E831" s="1">
        <f t="shared" si="175"/>
        <v>826</v>
      </c>
      <c r="F831" s="1">
        <f t="shared" si="169"/>
        <v>1164.3014600000001</v>
      </c>
      <c r="G831" s="1">
        <f t="shared" si="180"/>
        <v>0.16715560000000002</v>
      </c>
      <c r="H831" s="1">
        <f t="shared" si="170"/>
        <v>1164.3014600000001</v>
      </c>
      <c r="J831" s="1">
        <f t="shared" si="176"/>
        <v>2973600</v>
      </c>
      <c r="K831" s="1">
        <f t="shared" si="171"/>
        <v>34.4</v>
      </c>
      <c r="L831" s="1">
        <f t="shared" ca="1" si="177"/>
        <v>365.05445333761156</v>
      </c>
      <c r="M831" s="1">
        <f t="shared" ca="1" si="172"/>
        <v>-6.4623062783556695E-5</v>
      </c>
      <c r="AH831" s="1">
        <f t="shared" ca="1" si="179"/>
        <v>108.14731053905479</v>
      </c>
      <c r="AI831" s="1">
        <f t="shared" ca="1" si="173"/>
        <v>-1.1991337300995256E-5</v>
      </c>
      <c r="AJ831" s="1">
        <f t="shared" ca="1" si="178"/>
        <v>107.93236993681818</v>
      </c>
      <c r="AK831">
        <f t="shared" ca="1" si="174"/>
        <v>-1.1991339690336223E-5</v>
      </c>
    </row>
    <row r="832" spans="5:37" x14ac:dyDescent="0.3">
      <c r="E832" s="1">
        <f t="shared" si="175"/>
        <v>827</v>
      </c>
      <c r="F832" s="1">
        <f t="shared" si="169"/>
        <v>1164.4686156</v>
      </c>
      <c r="G832" s="1">
        <f t="shared" si="180"/>
        <v>0.16715560000000002</v>
      </c>
      <c r="H832" s="1">
        <f t="shared" si="170"/>
        <v>1164.4686156</v>
      </c>
      <c r="J832" s="1">
        <f t="shared" si="176"/>
        <v>2977200</v>
      </c>
      <c r="K832" s="1">
        <f t="shared" si="171"/>
        <v>34.5</v>
      </c>
      <c r="L832" s="1">
        <f t="shared" ca="1" si="177"/>
        <v>364.82181031159075</v>
      </c>
      <c r="M832" s="1">
        <f t="shared" ca="1" si="172"/>
        <v>-6.4580713064223074E-5</v>
      </c>
      <c r="AH832" s="1">
        <f t="shared" ca="1" si="179"/>
        <v>108.1041417247712</v>
      </c>
      <c r="AI832" s="1">
        <f t="shared" ca="1" si="173"/>
        <v>-1.1986063067701288E-5</v>
      </c>
      <c r="AJ832" s="1">
        <f t="shared" ca="1" si="178"/>
        <v>107.88920111393297</v>
      </c>
      <c r="AK832">
        <f t="shared" ca="1" si="174"/>
        <v>-1.1986053879121989E-5</v>
      </c>
    </row>
    <row r="833" spans="5:37" x14ac:dyDescent="0.3">
      <c r="E833" s="1">
        <f t="shared" si="175"/>
        <v>828</v>
      </c>
      <c r="F833" s="1">
        <f t="shared" si="169"/>
        <v>1164.6357712000001</v>
      </c>
      <c r="G833" s="1">
        <f t="shared" si="180"/>
        <v>0.16715560000000002</v>
      </c>
      <c r="H833" s="1">
        <f t="shared" si="170"/>
        <v>1164.6357712000001</v>
      </c>
      <c r="J833" s="1">
        <f t="shared" si="176"/>
        <v>2980800</v>
      </c>
      <c r="K833" s="1">
        <f t="shared" si="171"/>
        <v>34.5</v>
      </c>
      <c r="L833" s="1">
        <f t="shared" ca="1" si="177"/>
        <v>364.58931974455953</v>
      </c>
      <c r="M833" s="1">
        <f t="shared" ca="1" si="172"/>
        <v>-6.4538391110861862E-5</v>
      </c>
      <c r="AH833" s="1">
        <f t="shared" ca="1" si="179"/>
        <v>108.06099189772748</v>
      </c>
      <c r="AI833" s="1">
        <f t="shared" ca="1" si="173"/>
        <v>-1.1980791154210037E-5</v>
      </c>
      <c r="AJ833" s="1">
        <f t="shared" ca="1" si="178"/>
        <v>107.84605131996813</v>
      </c>
      <c r="AK833">
        <f t="shared" ca="1" si="174"/>
        <v>-1.1980770397905979E-5</v>
      </c>
    </row>
    <row r="834" spans="5:37" x14ac:dyDescent="0.3">
      <c r="E834" s="1">
        <f t="shared" si="175"/>
        <v>829</v>
      </c>
      <c r="F834" s="1">
        <f t="shared" si="169"/>
        <v>1164.8029268</v>
      </c>
      <c r="G834" s="1">
        <f t="shared" si="180"/>
        <v>0.16715560000000002</v>
      </c>
      <c r="H834" s="1">
        <f t="shared" si="170"/>
        <v>1164.8029268</v>
      </c>
      <c r="J834" s="1">
        <f t="shared" si="176"/>
        <v>2984400</v>
      </c>
      <c r="K834" s="1">
        <f t="shared" si="171"/>
        <v>34.5</v>
      </c>
      <c r="L834" s="1">
        <f t="shared" ca="1" si="177"/>
        <v>364.35698153656045</v>
      </c>
      <c r="M834" s="1">
        <f t="shared" ca="1" si="172"/>
        <v>-6.4538320717746154E-5</v>
      </c>
      <c r="AH834" s="1">
        <f t="shared" ca="1" si="179"/>
        <v>108.01786104957232</v>
      </c>
      <c r="AI834" s="1">
        <f t="shared" ca="1" si="173"/>
        <v>-1.1975521559501164E-5</v>
      </c>
      <c r="AJ834" s="1">
        <f t="shared" ca="1" si="178"/>
        <v>107.80292054653566</v>
      </c>
      <c r="AK834">
        <f t="shared" ca="1" si="174"/>
        <v>-1.1975489245661126E-5</v>
      </c>
    </row>
    <row r="835" spans="5:37" x14ac:dyDescent="0.3">
      <c r="E835" s="1">
        <f t="shared" si="175"/>
        <v>830</v>
      </c>
      <c r="F835" s="1">
        <f t="shared" si="169"/>
        <v>1164.9700824000001</v>
      </c>
      <c r="G835" s="1">
        <f t="shared" si="180"/>
        <v>0.16715560000000002</v>
      </c>
      <c r="H835" s="1">
        <f t="shared" si="170"/>
        <v>1164.9700824000001</v>
      </c>
      <c r="J835" s="1">
        <f t="shared" si="176"/>
        <v>2988000</v>
      </c>
      <c r="K835" s="1">
        <f t="shared" si="171"/>
        <v>34.6</v>
      </c>
      <c r="L835" s="1">
        <f t="shared" ca="1" si="177"/>
        <v>364.12464358197656</v>
      </c>
      <c r="M835" s="1">
        <f t="shared" ca="1" si="172"/>
        <v>-6.4495998882151714E-5</v>
      </c>
      <c r="AH835" s="1">
        <f t="shared" ca="1" si="179"/>
        <v>107.97474917195811</v>
      </c>
      <c r="AI835" s="1">
        <f t="shared" ca="1" si="173"/>
        <v>-1.1970254282554789E-5</v>
      </c>
      <c r="AJ835" s="1">
        <f t="shared" ca="1" si="178"/>
        <v>107.75980878525128</v>
      </c>
      <c r="AK835">
        <f t="shared" ca="1" si="174"/>
        <v>-1.1970210421360814E-5</v>
      </c>
    </row>
    <row r="836" spans="5:37" x14ac:dyDescent="0.3">
      <c r="E836" s="1">
        <f t="shared" si="175"/>
        <v>831</v>
      </c>
      <c r="F836" s="1">
        <f t="shared" si="169"/>
        <v>1165.137238</v>
      </c>
      <c r="G836" s="1">
        <f t="shared" si="180"/>
        <v>0.16715560000000002</v>
      </c>
      <c r="H836" s="1">
        <f t="shared" si="170"/>
        <v>1165.137238</v>
      </c>
      <c r="J836" s="1">
        <f t="shared" si="176"/>
        <v>2991600</v>
      </c>
      <c r="K836" s="1">
        <f t="shared" si="171"/>
        <v>34.6</v>
      </c>
      <c r="L836" s="1">
        <f t="shared" ca="1" si="177"/>
        <v>363.89245798600081</v>
      </c>
      <c r="M836" s="1">
        <f t="shared" ca="1" si="172"/>
        <v>-6.445370481233591E-5</v>
      </c>
      <c r="AH836" s="1">
        <f t="shared" ca="1" si="179"/>
        <v>107.93165625654092</v>
      </c>
      <c r="AI836" s="1">
        <f t="shared" ca="1" si="173"/>
        <v>-1.1964989322351471E-5</v>
      </c>
      <c r="AJ836" s="1">
        <f t="shared" ca="1" si="178"/>
        <v>107.71671602773438</v>
      </c>
      <c r="AK836">
        <f t="shared" ca="1" si="174"/>
        <v>-1.1964933923978877E-5</v>
      </c>
    </row>
    <row r="837" spans="5:37" x14ac:dyDescent="0.3">
      <c r="E837" s="1">
        <f t="shared" si="175"/>
        <v>832</v>
      </c>
      <c r="F837" s="1">
        <f t="shared" ref="F837:F900" si="181">1.671556*10^(-1)*(E837+274)+9.804303*10^2</f>
        <v>1165.3043936000001</v>
      </c>
      <c r="G837" s="1">
        <f t="shared" si="180"/>
        <v>0.16715560000000002</v>
      </c>
      <c r="H837" s="1">
        <f t="shared" si="170"/>
        <v>1165.3043936000001</v>
      </c>
      <c r="J837" s="1">
        <f t="shared" si="176"/>
        <v>2995200</v>
      </c>
      <c r="K837" s="1">
        <f t="shared" si="171"/>
        <v>34.700000000000003</v>
      </c>
      <c r="L837" s="1">
        <f t="shared" ca="1" si="177"/>
        <v>363.66042464867638</v>
      </c>
      <c r="M837" s="1">
        <f t="shared" ca="1" si="172"/>
        <v>-6.4411438490056782E-5</v>
      </c>
      <c r="AH837" s="1">
        <f t="shared" ca="1" si="179"/>
        <v>107.88858229498045</v>
      </c>
      <c r="AI837" s="1">
        <f t="shared" ca="1" si="173"/>
        <v>-1.195972667787222E-5</v>
      </c>
      <c r="AJ837" s="1">
        <f t="shared" ca="1" si="178"/>
        <v>107.67364226560805</v>
      </c>
      <c r="AK837">
        <f t="shared" ca="1" si="174"/>
        <v>-1.1959659752489604E-5</v>
      </c>
    </row>
    <row r="838" spans="5:37" x14ac:dyDescent="0.3">
      <c r="E838" s="1">
        <f t="shared" si="175"/>
        <v>833</v>
      </c>
      <c r="F838" s="1">
        <f t="shared" si="181"/>
        <v>1165.4715492</v>
      </c>
      <c r="G838" s="1">
        <f t="shared" si="180"/>
        <v>0.16715560000000002</v>
      </c>
      <c r="H838" s="1">
        <f t="shared" ref="H838:H901" si="182">F838+0*(E838-$B$19)*G838</f>
        <v>1165.4715492</v>
      </c>
      <c r="J838" s="1">
        <f t="shared" si="176"/>
        <v>2998800</v>
      </c>
      <c r="K838" s="1">
        <f t="shared" ref="K838:K901" si="183">ROUND(J838/(24*3600),1)</f>
        <v>34.700000000000003</v>
      </c>
      <c r="L838" s="1">
        <f t="shared" ca="1" si="177"/>
        <v>363.42854347011217</v>
      </c>
      <c r="M838" s="1">
        <f t="shared" ref="M838:M901" ca="1" si="184">-$B$16*(L838-$B$19)/INDIRECT(ADDRESS(ROUND(L838,0),8))-$B$16*$B$14*$B$33*$B$12*$B$34*((L838+273)^4-($B$19+273)^4)/INDIRECT(ADDRESS(ROUND(L838,0),8))</f>
        <v>-6.4411378486561215E-5</v>
      </c>
      <c r="AH838" s="1">
        <f t="shared" ca="1" si="179"/>
        <v>107.84552727894011</v>
      </c>
      <c r="AI838" s="1">
        <f t="shared" ref="AI838:AI901" ca="1" si="185">-$AB$24*(AH838-$B$19)/INDIRECT(ADDRESS(ROUND(AH838,0)+5,31))</f>
        <v>-1.1954466348098497E-5</v>
      </c>
      <c r="AJ838" s="1">
        <f t="shared" ca="1" si="178"/>
        <v>107.6305874904991</v>
      </c>
      <c r="AK838">
        <f t="shared" ref="AK838:AK901" ca="1" si="186">-$AB$24*(AJ838-$B$19)/INDIRECT(ADDRESS(ROUND(AJ838,0),33))</f>
        <v>-1.195438790586774E-5</v>
      </c>
    </row>
    <row r="839" spans="5:37" x14ac:dyDescent="0.3">
      <c r="E839" s="1">
        <f t="shared" ref="E839:E902" si="187">E838+1</f>
        <v>834</v>
      </c>
      <c r="F839" s="1">
        <f t="shared" si="181"/>
        <v>1165.6387048000001</v>
      </c>
      <c r="G839" s="1">
        <f t="shared" si="180"/>
        <v>0.16715560000000002</v>
      </c>
      <c r="H839" s="1">
        <f t="shared" si="182"/>
        <v>1165.6387048000001</v>
      </c>
      <c r="J839" s="1">
        <f t="shared" ref="J839:J902" si="188">J838+$I$5*60</f>
        <v>3002400</v>
      </c>
      <c r="K839" s="1">
        <f t="shared" si="183"/>
        <v>34.799999999999997</v>
      </c>
      <c r="L839" s="1">
        <f t="shared" ref="L839:L902" ca="1" si="189">L838+M838*(J839-J838)</f>
        <v>363.19666250756057</v>
      </c>
      <c r="M839" s="1">
        <f t="shared" ca="1" si="184"/>
        <v>-6.4369112268316856E-5</v>
      </c>
      <c r="AH839" s="1">
        <f t="shared" ca="1" si="179"/>
        <v>107.80249120008696</v>
      </c>
      <c r="AI839" s="1">
        <f t="shared" ca="1" si="185"/>
        <v>-1.1949208332012208E-5</v>
      </c>
      <c r="AJ839" s="1">
        <f t="shared" ref="AJ839:AJ902" ca="1" si="190">AJ838+AK838*$I$5*60</f>
        <v>107.58755169403797</v>
      </c>
      <c r="AK839">
        <f t="shared" ca="1" si="186"/>
        <v>-1.1949118383088475E-5</v>
      </c>
    </row>
    <row r="840" spans="5:37" x14ac:dyDescent="0.3">
      <c r="E840" s="1">
        <f t="shared" si="187"/>
        <v>835</v>
      </c>
      <c r="F840" s="1">
        <f t="shared" si="181"/>
        <v>1165.8058604</v>
      </c>
      <c r="G840" s="1">
        <f t="shared" si="180"/>
        <v>0.16715560000000002</v>
      </c>
      <c r="H840" s="1">
        <f t="shared" si="182"/>
        <v>1165.8058604</v>
      </c>
      <c r="J840" s="1">
        <f t="shared" si="188"/>
        <v>3006000</v>
      </c>
      <c r="K840" s="1">
        <f t="shared" si="183"/>
        <v>34.799999999999997</v>
      </c>
      <c r="L840" s="1">
        <f t="shared" ca="1" si="189"/>
        <v>362.96493370339465</v>
      </c>
      <c r="M840" s="1">
        <f t="shared" ca="1" si="184"/>
        <v>-6.432687379742929E-5</v>
      </c>
      <c r="AH840" s="1">
        <f t="shared" ref="AH840:AH903" ca="1" si="191">AH839+AI839*$I$5*60</f>
        <v>107.75947405009171</v>
      </c>
      <c r="AI840" s="1">
        <f t="shared" ca="1" si="185"/>
        <v>-1.1943952628595706E-5</v>
      </c>
      <c r="AJ840" s="1">
        <f t="shared" ca="1" si="190"/>
        <v>107.54453486785886</v>
      </c>
      <c r="AK840">
        <f t="shared" ca="1" si="186"/>
        <v>-1.1943851183127456E-5</v>
      </c>
    </row>
    <row r="841" spans="5:37" x14ac:dyDescent="0.3">
      <c r="E841" s="1">
        <f t="shared" si="187"/>
        <v>836</v>
      </c>
      <c r="F841" s="1">
        <f t="shared" si="181"/>
        <v>1165.9730160000001</v>
      </c>
      <c r="G841" s="1">
        <f t="shared" si="180"/>
        <v>0.16715560000000002</v>
      </c>
      <c r="H841" s="1">
        <f t="shared" si="182"/>
        <v>1165.9730160000001</v>
      </c>
      <c r="J841" s="1">
        <f t="shared" si="188"/>
        <v>3009600</v>
      </c>
      <c r="K841" s="1">
        <f t="shared" si="183"/>
        <v>34.799999999999997</v>
      </c>
      <c r="L841" s="1">
        <f t="shared" ca="1" si="189"/>
        <v>362.73335695772391</v>
      </c>
      <c r="M841" s="1">
        <f t="shared" ca="1" si="184"/>
        <v>-6.4284663055656953E-5</v>
      </c>
      <c r="AH841" s="1">
        <f t="shared" ca="1" si="191"/>
        <v>107.71647582062877</v>
      </c>
      <c r="AI841" s="1">
        <f t="shared" ca="1" si="185"/>
        <v>-1.1938699236831796E-5</v>
      </c>
      <c r="AJ841" s="1">
        <f t="shared" ca="1" si="190"/>
        <v>107.50153700359959</v>
      </c>
      <c r="AK841">
        <f t="shared" ca="1" si="186"/>
        <v>-1.1938586304960773E-5</v>
      </c>
    </row>
    <row r="842" spans="5:37" x14ac:dyDescent="0.3">
      <c r="E842" s="1">
        <f t="shared" si="187"/>
        <v>837</v>
      </c>
      <c r="F842" s="1">
        <f t="shared" si="181"/>
        <v>1166.1401716</v>
      </c>
      <c r="G842" s="1">
        <f t="shared" si="180"/>
        <v>0.16715560000000002</v>
      </c>
      <c r="H842" s="1">
        <f t="shared" si="182"/>
        <v>1166.1401716</v>
      </c>
      <c r="J842" s="1">
        <f t="shared" si="188"/>
        <v>3013200</v>
      </c>
      <c r="K842" s="1">
        <f t="shared" si="183"/>
        <v>34.9</v>
      </c>
      <c r="L842" s="1">
        <f t="shared" ca="1" si="189"/>
        <v>362.50193217072353</v>
      </c>
      <c r="M842" s="1">
        <f t="shared" ca="1" si="184"/>
        <v>-6.4242480024770312E-5</v>
      </c>
      <c r="AH842" s="1">
        <f t="shared" ca="1" si="191"/>
        <v>107.67349650337619</v>
      </c>
      <c r="AI842" s="1">
        <f t="shared" ca="1" si="185"/>
        <v>-1.193344815570373E-5</v>
      </c>
      <c r="AJ842" s="1">
        <f t="shared" ca="1" si="190"/>
        <v>107.45855809290174</v>
      </c>
      <c r="AK842">
        <f t="shared" ca="1" si="186"/>
        <v>-1.1935347601972754E-5</v>
      </c>
    </row>
    <row r="843" spans="5:37" x14ac:dyDescent="0.3">
      <c r="E843" s="1">
        <f t="shared" si="187"/>
        <v>838</v>
      </c>
      <c r="F843" s="1">
        <f t="shared" si="181"/>
        <v>1166.3073272000001</v>
      </c>
      <c r="G843" s="1">
        <f t="shared" si="180"/>
        <v>0.16715560000000002</v>
      </c>
      <c r="H843" s="1">
        <f t="shared" si="182"/>
        <v>1166.3073272000001</v>
      </c>
      <c r="J843" s="1">
        <f t="shared" si="188"/>
        <v>3016800</v>
      </c>
      <c r="K843" s="1">
        <f t="shared" si="183"/>
        <v>34.9</v>
      </c>
      <c r="L843" s="1">
        <f t="shared" ca="1" si="189"/>
        <v>362.27065924263434</v>
      </c>
      <c r="M843" s="1">
        <f t="shared" ca="1" si="184"/>
        <v>-6.4242431414949431E-5</v>
      </c>
      <c r="AH843" s="1">
        <f t="shared" ca="1" si="191"/>
        <v>107.63053609001565</v>
      </c>
      <c r="AI843" s="1">
        <f t="shared" ca="1" si="185"/>
        <v>-1.1928199384195198E-5</v>
      </c>
      <c r="AJ843" s="1">
        <f t="shared" ca="1" si="190"/>
        <v>107.41559084153464</v>
      </c>
      <c r="AK843">
        <f t="shared" ca="1" si="186"/>
        <v>-1.1930085579933818E-5</v>
      </c>
    </row>
    <row r="844" spans="5:37" x14ac:dyDescent="0.3">
      <c r="E844" s="1">
        <f t="shared" si="187"/>
        <v>839</v>
      </c>
      <c r="F844" s="1">
        <f t="shared" si="181"/>
        <v>1166.4744828</v>
      </c>
      <c r="G844" s="1">
        <f t="shared" si="180"/>
        <v>0.16715560000000002</v>
      </c>
      <c r="H844" s="1">
        <f t="shared" si="182"/>
        <v>1166.4744828</v>
      </c>
      <c r="J844" s="1">
        <f t="shared" si="188"/>
        <v>3020400</v>
      </c>
      <c r="K844" s="1">
        <f t="shared" si="183"/>
        <v>35</v>
      </c>
      <c r="L844" s="1">
        <f t="shared" ca="1" si="189"/>
        <v>362.0393864895405</v>
      </c>
      <c r="M844" s="1">
        <f t="shared" ca="1" si="184"/>
        <v>-6.4200248472978915E-5</v>
      </c>
      <c r="AH844" s="1">
        <f t="shared" ca="1" si="191"/>
        <v>107.58759457223255</v>
      </c>
      <c r="AI844" s="1">
        <f t="shared" ca="1" si="185"/>
        <v>-1.1922952921290348E-5</v>
      </c>
      <c r="AJ844" s="1">
        <f t="shared" ca="1" si="190"/>
        <v>107.37264253344688</v>
      </c>
      <c r="AK844">
        <f t="shared" ca="1" si="186"/>
        <v>-1.1924825877800165E-5</v>
      </c>
    </row>
    <row r="845" spans="5:37" x14ac:dyDescent="0.3">
      <c r="E845" s="1">
        <f t="shared" si="187"/>
        <v>840</v>
      </c>
      <c r="F845" s="1">
        <f t="shared" si="181"/>
        <v>1166.6416384000001</v>
      </c>
      <c r="G845" s="1">
        <f t="shared" si="180"/>
        <v>0.16715560000000002</v>
      </c>
      <c r="H845" s="1">
        <f t="shared" si="182"/>
        <v>1166.6416384000001</v>
      </c>
      <c r="J845" s="1">
        <f t="shared" si="188"/>
        <v>3024000</v>
      </c>
      <c r="K845" s="1">
        <f t="shared" si="183"/>
        <v>35</v>
      </c>
      <c r="L845" s="1">
        <f t="shared" ca="1" si="189"/>
        <v>361.80826559503777</v>
      </c>
      <c r="M845" s="1">
        <f t="shared" ca="1" si="184"/>
        <v>-6.4158093241729663E-5</v>
      </c>
      <c r="AH845" s="1">
        <f t="shared" ca="1" si="191"/>
        <v>107.5446719417159</v>
      </c>
      <c r="AI845" s="1">
        <f t="shared" ca="1" si="185"/>
        <v>-1.1917708765973771E-5</v>
      </c>
      <c r="AJ845" s="1">
        <f t="shared" ca="1" si="190"/>
        <v>107.3297131602868</v>
      </c>
      <c r="AK845">
        <f t="shared" ca="1" si="186"/>
        <v>-1.1919568494549E-5</v>
      </c>
    </row>
    <row r="846" spans="5:37" x14ac:dyDescent="0.3">
      <c r="E846" s="1">
        <f t="shared" si="187"/>
        <v>841</v>
      </c>
      <c r="F846" s="1">
        <f t="shared" si="181"/>
        <v>1166.808794</v>
      </c>
      <c r="G846" s="1">
        <f t="shared" si="180"/>
        <v>0.16715560000000002</v>
      </c>
      <c r="H846" s="1">
        <f t="shared" si="182"/>
        <v>1166.808794</v>
      </c>
      <c r="J846" s="1">
        <f t="shared" si="188"/>
        <v>3027600</v>
      </c>
      <c r="K846" s="1">
        <f t="shared" si="183"/>
        <v>35</v>
      </c>
      <c r="L846" s="1">
        <f t="shared" ca="1" si="189"/>
        <v>361.57729645936752</v>
      </c>
      <c r="M846" s="1">
        <f t="shared" ca="1" si="184"/>
        <v>-6.411596570297255E-5</v>
      </c>
      <c r="AH846" s="1">
        <f t="shared" ca="1" si="191"/>
        <v>107.5017681901584</v>
      </c>
      <c r="AI846" s="1">
        <f t="shared" ca="1" si="185"/>
        <v>-1.1912466917230506E-5</v>
      </c>
      <c r="AJ846" s="1">
        <f t="shared" ca="1" si="190"/>
        <v>107.28680271370642</v>
      </c>
      <c r="AK846">
        <f t="shared" ca="1" si="186"/>
        <v>-1.1914313429157978E-5</v>
      </c>
    </row>
    <row r="847" spans="5:37" x14ac:dyDescent="0.3">
      <c r="E847" s="1">
        <f t="shared" si="187"/>
        <v>842</v>
      </c>
      <c r="F847" s="1">
        <f t="shared" si="181"/>
        <v>1166.9759496000001</v>
      </c>
      <c r="G847" s="1">
        <f t="shared" si="180"/>
        <v>0.16715560000000002</v>
      </c>
      <c r="H847" s="1">
        <f t="shared" si="182"/>
        <v>1166.9759496000001</v>
      </c>
      <c r="J847" s="1">
        <f t="shared" si="188"/>
        <v>3031200</v>
      </c>
      <c r="K847" s="1">
        <f t="shared" si="183"/>
        <v>35.1</v>
      </c>
      <c r="L847" s="1">
        <f t="shared" ca="1" si="189"/>
        <v>361.3464789828368</v>
      </c>
      <c r="M847" s="1">
        <f t="shared" ca="1" si="184"/>
        <v>-6.4115929389930282E-5</v>
      </c>
      <c r="AH847" s="1">
        <f t="shared" ca="1" si="191"/>
        <v>107.45888330925636</v>
      </c>
      <c r="AI847" s="1">
        <f t="shared" ca="1" si="185"/>
        <v>-1.1914326660016726E-5</v>
      </c>
      <c r="AJ847" s="1">
        <f t="shared" ca="1" si="190"/>
        <v>107.24391118536145</v>
      </c>
      <c r="AK847">
        <f t="shared" ca="1" si="186"/>
        <v>-1.1909060680605215E-5</v>
      </c>
    </row>
    <row r="848" spans="5:37" x14ac:dyDescent="0.3">
      <c r="E848" s="1">
        <f t="shared" si="187"/>
        <v>843</v>
      </c>
      <c r="F848" s="1">
        <f t="shared" si="181"/>
        <v>1167.1431052</v>
      </c>
      <c r="G848" s="1">
        <f t="shared" ref="G848:G911" si="192">1.671556*10^(-1)</f>
        <v>0.16715560000000002</v>
      </c>
      <c r="H848" s="1">
        <f t="shared" si="182"/>
        <v>1167.1431052</v>
      </c>
      <c r="J848" s="1">
        <f t="shared" si="188"/>
        <v>3034800</v>
      </c>
      <c r="K848" s="1">
        <f t="shared" si="183"/>
        <v>35.1</v>
      </c>
      <c r="L848" s="1">
        <f t="shared" ca="1" si="189"/>
        <v>361.11566163703304</v>
      </c>
      <c r="M848" s="1">
        <f t="shared" ca="1" si="184"/>
        <v>-6.407380192381691E-5</v>
      </c>
      <c r="AH848" s="1">
        <f t="shared" ca="1" si="191"/>
        <v>107.41599173328031</v>
      </c>
      <c r="AI848" s="1">
        <f t="shared" ca="1" si="185"/>
        <v>-1.1909083174458615E-5</v>
      </c>
      <c r="AJ848" s="1">
        <f t="shared" ca="1" si="190"/>
        <v>107.20103856691128</v>
      </c>
      <c r="AK848">
        <f t="shared" ca="1" si="186"/>
        <v>-1.1903810247869264E-5</v>
      </c>
    </row>
    <row r="849" spans="5:37" x14ac:dyDescent="0.3">
      <c r="E849" s="1">
        <f t="shared" si="187"/>
        <v>844</v>
      </c>
      <c r="F849" s="1">
        <f t="shared" si="181"/>
        <v>1167.3102608000002</v>
      </c>
      <c r="G849" s="1">
        <f t="shared" si="192"/>
        <v>0.16715560000000002</v>
      </c>
      <c r="H849" s="1">
        <f t="shared" si="182"/>
        <v>1167.3102608000002</v>
      </c>
      <c r="J849" s="1">
        <f t="shared" si="188"/>
        <v>3038400</v>
      </c>
      <c r="K849" s="1">
        <f t="shared" si="183"/>
        <v>35.200000000000003</v>
      </c>
      <c r="L849" s="1">
        <f t="shared" ca="1" si="189"/>
        <v>360.88499595010728</v>
      </c>
      <c r="M849" s="1">
        <f t="shared" ca="1" si="184"/>
        <v>-6.4031702150047683E-5</v>
      </c>
      <c r="AH849" s="1">
        <f t="shared" ca="1" si="191"/>
        <v>107.37311903385226</v>
      </c>
      <c r="AI849" s="1">
        <f t="shared" ca="1" si="185"/>
        <v>-1.1903841996554271E-5</v>
      </c>
      <c r="AJ849" s="1">
        <f t="shared" ca="1" si="190"/>
        <v>107.15818485001896</v>
      </c>
      <c r="AK849">
        <f t="shared" ca="1" si="186"/>
        <v>-1.1898562129929134E-5</v>
      </c>
    </row>
    <row r="850" spans="5:37" x14ac:dyDescent="0.3">
      <c r="E850" s="1">
        <f t="shared" si="187"/>
        <v>845</v>
      </c>
      <c r="F850" s="1">
        <f t="shared" si="181"/>
        <v>1167.4774164</v>
      </c>
      <c r="G850" s="1">
        <f t="shared" si="192"/>
        <v>0.16715560000000002</v>
      </c>
      <c r="H850" s="1">
        <f t="shared" si="182"/>
        <v>1167.4774164</v>
      </c>
      <c r="J850" s="1">
        <f t="shared" si="188"/>
        <v>3042000</v>
      </c>
      <c r="K850" s="1">
        <f t="shared" si="183"/>
        <v>35.200000000000003</v>
      </c>
      <c r="L850" s="1">
        <f t="shared" ca="1" si="189"/>
        <v>360.65448182236713</v>
      </c>
      <c r="M850" s="1">
        <f t="shared" ca="1" si="184"/>
        <v>-6.3989630050393815E-5</v>
      </c>
      <c r="AH850" s="1">
        <f t="shared" ca="1" si="191"/>
        <v>107.33026520266466</v>
      </c>
      <c r="AI850" s="1">
        <f t="shared" ca="1" si="185"/>
        <v>-1.1898603125288095E-5</v>
      </c>
      <c r="AJ850" s="1">
        <f t="shared" ca="1" si="190"/>
        <v>107.11535002635121</v>
      </c>
      <c r="AK850">
        <f t="shared" ca="1" si="186"/>
        <v>-1.1893316325764288E-5</v>
      </c>
    </row>
    <row r="851" spans="5:37" x14ac:dyDescent="0.3">
      <c r="E851" s="1">
        <f t="shared" si="187"/>
        <v>846</v>
      </c>
      <c r="F851" s="1">
        <f t="shared" si="181"/>
        <v>1167.6445720000002</v>
      </c>
      <c r="G851" s="1">
        <f t="shared" si="192"/>
        <v>0.16715560000000002</v>
      </c>
      <c r="H851" s="1">
        <f t="shared" si="182"/>
        <v>1167.6445720000002</v>
      </c>
      <c r="J851" s="1">
        <f t="shared" si="188"/>
        <v>3045600</v>
      </c>
      <c r="K851" s="1">
        <f t="shared" si="183"/>
        <v>35.299999999999997</v>
      </c>
      <c r="L851" s="1">
        <f t="shared" ca="1" si="189"/>
        <v>360.42411915418569</v>
      </c>
      <c r="M851" s="1">
        <f t="shared" ca="1" si="184"/>
        <v>-6.3989606985394849E-5</v>
      </c>
      <c r="AH851" s="1">
        <f t="shared" ca="1" si="191"/>
        <v>107.28743023141362</v>
      </c>
      <c r="AI851" s="1">
        <f t="shared" ca="1" si="185"/>
        <v>-1.1893366559644943E-5</v>
      </c>
      <c r="AJ851" s="1">
        <f t="shared" ca="1" si="190"/>
        <v>107.07253408757846</v>
      </c>
      <c r="AK851">
        <f t="shared" ca="1" si="186"/>
        <v>-1.1888072834354632E-5</v>
      </c>
    </row>
    <row r="852" spans="5:37" x14ac:dyDescent="0.3">
      <c r="E852" s="1">
        <f t="shared" si="187"/>
        <v>847</v>
      </c>
      <c r="F852" s="1">
        <f t="shared" si="181"/>
        <v>1167.8117276</v>
      </c>
      <c r="G852" s="1">
        <f t="shared" si="192"/>
        <v>0.16715560000000002</v>
      </c>
      <c r="H852" s="1">
        <f t="shared" si="182"/>
        <v>1167.8117276</v>
      </c>
      <c r="J852" s="1">
        <f t="shared" si="188"/>
        <v>3049200</v>
      </c>
      <c r="K852" s="1">
        <f t="shared" si="183"/>
        <v>35.299999999999997</v>
      </c>
      <c r="L852" s="1">
        <f t="shared" ca="1" si="189"/>
        <v>360.19375656903827</v>
      </c>
      <c r="M852" s="1">
        <f t="shared" ca="1" si="184"/>
        <v>-6.3947534940841287E-5</v>
      </c>
      <c r="AH852" s="1">
        <f t="shared" ca="1" si="191"/>
        <v>107.2446141117989</v>
      </c>
      <c r="AI852" s="1">
        <f t="shared" ca="1" si="185"/>
        <v>-1.188813229861011E-5</v>
      </c>
      <c r="AJ852" s="1">
        <f t="shared" ca="1" si="190"/>
        <v>107.02973702537479</v>
      </c>
      <c r="AK852">
        <f t="shared" ca="1" si="186"/>
        <v>-1.1882831654680527E-5</v>
      </c>
    </row>
    <row r="853" spans="5:37" x14ac:dyDescent="0.3">
      <c r="E853" s="1">
        <f t="shared" si="187"/>
        <v>848</v>
      </c>
      <c r="F853" s="1">
        <f t="shared" si="181"/>
        <v>1167.9788832000002</v>
      </c>
      <c r="G853" s="1">
        <f t="shared" si="192"/>
        <v>0.16715560000000002</v>
      </c>
      <c r="H853" s="1">
        <f t="shared" si="182"/>
        <v>1167.9788832000002</v>
      </c>
      <c r="J853" s="1">
        <f t="shared" si="188"/>
        <v>3052800</v>
      </c>
      <c r="K853" s="1">
        <f t="shared" si="183"/>
        <v>35.299999999999997</v>
      </c>
      <c r="L853" s="1">
        <f t="shared" ca="1" si="189"/>
        <v>359.96354544325123</v>
      </c>
      <c r="M853" s="1">
        <f t="shared" ca="1" si="184"/>
        <v>-6.3905490570272832E-5</v>
      </c>
      <c r="AH853" s="1">
        <f t="shared" ca="1" si="191"/>
        <v>107.2018168355239</v>
      </c>
      <c r="AI853" s="1">
        <f t="shared" ca="1" si="185"/>
        <v>-1.1882900341169336E-5</v>
      </c>
      <c r="AJ853" s="1">
        <f t="shared" ca="1" si="190"/>
        <v>106.98695883141794</v>
      </c>
      <c r="AK853">
        <f t="shared" ca="1" si="186"/>
        <v>-1.1877592785722781E-5</v>
      </c>
    </row>
    <row r="854" spans="5:37" x14ac:dyDescent="0.3">
      <c r="E854" s="1">
        <f t="shared" si="187"/>
        <v>849</v>
      </c>
      <c r="F854" s="1">
        <f t="shared" si="181"/>
        <v>1168.1460388</v>
      </c>
      <c r="G854" s="1">
        <f t="shared" si="192"/>
        <v>0.16715560000000002</v>
      </c>
      <c r="H854" s="1">
        <f t="shared" si="182"/>
        <v>1168.1460388</v>
      </c>
      <c r="J854" s="1">
        <f t="shared" si="188"/>
        <v>3056400</v>
      </c>
      <c r="K854" s="1">
        <f t="shared" si="183"/>
        <v>35.4</v>
      </c>
      <c r="L854" s="1">
        <f t="shared" ca="1" si="189"/>
        <v>359.73348567719825</v>
      </c>
      <c r="M854" s="1">
        <f t="shared" ca="1" si="184"/>
        <v>-6.3863473855460927E-5</v>
      </c>
      <c r="AH854" s="1">
        <f t="shared" ca="1" si="191"/>
        <v>107.15903839429569</v>
      </c>
      <c r="AI854" s="1">
        <f t="shared" ca="1" si="185"/>
        <v>-1.1877670686308814E-5</v>
      </c>
      <c r="AJ854" s="1">
        <f t="shared" ca="1" si="190"/>
        <v>106.94419949738933</v>
      </c>
      <c r="AK854">
        <f t="shared" ca="1" si="186"/>
        <v>-1.1872356226462652E-5</v>
      </c>
    </row>
    <row r="855" spans="5:37" x14ac:dyDescent="0.3">
      <c r="E855" s="1">
        <f t="shared" si="187"/>
        <v>850</v>
      </c>
      <c r="F855" s="1">
        <f t="shared" si="181"/>
        <v>1168.3131944000002</v>
      </c>
      <c r="G855" s="1">
        <f t="shared" si="192"/>
        <v>0.16715560000000002</v>
      </c>
      <c r="H855" s="1">
        <f t="shared" si="182"/>
        <v>1168.3131944000002</v>
      </c>
      <c r="J855" s="1">
        <f t="shared" si="188"/>
        <v>3060000</v>
      </c>
      <c r="K855" s="1">
        <f t="shared" si="183"/>
        <v>35.4</v>
      </c>
      <c r="L855" s="1">
        <f t="shared" ca="1" si="189"/>
        <v>359.50357717131857</v>
      </c>
      <c r="M855" s="1">
        <f t="shared" ca="1" si="184"/>
        <v>-6.3821484778189215E-5</v>
      </c>
      <c r="AH855" s="1">
        <f t="shared" ca="1" si="191"/>
        <v>107.11627877982498</v>
      </c>
      <c r="AI855" s="1">
        <f t="shared" ca="1" si="185"/>
        <v>-1.1872443333015182E-5</v>
      </c>
      <c r="AJ855" s="1">
        <f t="shared" ca="1" si="190"/>
        <v>106.90145901497407</v>
      </c>
      <c r="AK855">
        <f t="shared" ca="1" si="186"/>
        <v>-1.1867121975881847E-5</v>
      </c>
    </row>
    <row r="856" spans="5:37" x14ac:dyDescent="0.3">
      <c r="E856" s="1">
        <f t="shared" si="187"/>
        <v>851</v>
      </c>
      <c r="F856" s="1">
        <f t="shared" si="181"/>
        <v>1168.48035</v>
      </c>
      <c r="G856" s="1">
        <f t="shared" si="192"/>
        <v>0.16715560000000002</v>
      </c>
      <c r="H856" s="1">
        <f t="shared" si="182"/>
        <v>1168.48035</v>
      </c>
      <c r="J856" s="1">
        <f t="shared" si="188"/>
        <v>3063600</v>
      </c>
      <c r="K856" s="1">
        <f t="shared" si="183"/>
        <v>35.5</v>
      </c>
      <c r="L856" s="1">
        <f t="shared" ca="1" si="189"/>
        <v>359.27381982611706</v>
      </c>
      <c r="M856" s="1">
        <f t="shared" ca="1" si="184"/>
        <v>-6.3821475926783251E-5</v>
      </c>
      <c r="AH856" s="1">
        <f t="shared" ca="1" si="191"/>
        <v>107.07353798382613</v>
      </c>
      <c r="AI856" s="1">
        <f t="shared" ca="1" si="185"/>
        <v>-1.1867218280275519E-5</v>
      </c>
      <c r="AJ856" s="1">
        <f t="shared" ca="1" si="190"/>
        <v>106.8587373758609</v>
      </c>
      <c r="AK856">
        <f t="shared" ca="1" si="186"/>
        <v>-1.1861890032962523E-5</v>
      </c>
    </row>
    <row r="857" spans="5:37" x14ac:dyDescent="0.3">
      <c r="E857" s="1">
        <f t="shared" si="187"/>
        <v>852</v>
      </c>
      <c r="F857" s="1">
        <f t="shared" si="181"/>
        <v>1168.6475056000002</v>
      </c>
      <c r="G857" s="1">
        <f t="shared" si="192"/>
        <v>0.16715560000000002</v>
      </c>
      <c r="H857" s="1">
        <f t="shared" si="182"/>
        <v>1168.6475056000002</v>
      </c>
      <c r="J857" s="1">
        <f t="shared" si="188"/>
        <v>3067200</v>
      </c>
      <c r="K857" s="1">
        <f t="shared" si="183"/>
        <v>35.5</v>
      </c>
      <c r="L857" s="1">
        <f t="shared" ca="1" si="189"/>
        <v>359.04406251278067</v>
      </c>
      <c r="M857" s="1">
        <f t="shared" ca="1" si="184"/>
        <v>-6.3779486885725829E-5</v>
      </c>
      <c r="AH857" s="1">
        <f t="shared" ca="1" si="191"/>
        <v>107.03081599801713</v>
      </c>
      <c r="AI857" s="1">
        <f t="shared" ca="1" si="185"/>
        <v>-1.1861995527077355E-5</v>
      </c>
      <c r="AJ857" s="1">
        <f t="shared" ca="1" si="190"/>
        <v>106.81603457174224</v>
      </c>
      <c r="AK857">
        <f t="shared" ca="1" si="186"/>
        <v>-1.1856660396687283E-5</v>
      </c>
    </row>
    <row r="858" spans="5:37" x14ac:dyDescent="0.3">
      <c r="E858" s="1">
        <f t="shared" si="187"/>
        <v>853</v>
      </c>
      <c r="F858" s="1">
        <f t="shared" si="181"/>
        <v>1168.8146612</v>
      </c>
      <c r="G858" s="1">
        <f t="shared" si="192"/>
        <v>0.16715560000000002</v>
      </c>
      <c r="H858" s="1">
        <f t="shared" si="182"/>
        <v>1168.8146612</v>
      </c>
      <c r="J858" s="1">
        <f t="shared" si="188"/>
        <v>3070800</v>
      </c>
      <c r="K858" s="1">
        <f t="shared" si="183"/>
        <v>35.5</v>
      </c>
      <c r="L858" s="1">
        <f t="shared" ca="1" si="189"/>
        <v>358.81445635999205</v>
      </c>
      <c r="M858" s="1">
        <f t="shared" ca="1" si="184"/>
        <v>-6.3737525482097563E-5</v>
      </c>
      <c r="AH858" s="1">
        <f t="shared" ca="1" si="191"/>
        <v>106.98811281411966</v>
      </c>
      <c r="AI858" s="1">
        <f t="shared" ca="1" si="185"/>
        <v>-1.1856775072408664E-5</v>
      </c>
      <c r="AJ858" s="1">
        <f t="shared" ca="1" si="190"/>
        <v>106.77335059431417</v>
      </c>
      <c r="AK858">
        <f t="shared" ca="1" si="186"/>
        <v>-1.1851433066039181E-5</v>
      </c>
    </row>
    <row r="859" spans="5:37" x14ac:dyDescent="0.3">
      <c r="E859" s="1">
        <f t="shared" si="187"/>
        <v>854</v>
      </c>
      <c r="F859" s="1">
        <f t="shared" si="181"/>
        <v>1168.9818168000002</v>
      </c>
      <c r="G859" s="1">
        <f t="shared" si="192"/>
        <v>0.16715560000000002</v>
      </c>
      <c r="H859" s="1">
        <f t="shared" si="182"/>
        <v>1168.9818168000002</v>
      </c>
      <c r="J859" s="1">
        <f t="shared" si="188"/>
        <v>3074400</v>
      </c>
      <c r="K859" s="1">
        <f t="shared" si="183"/>
        <v>35.6</v>
      </c>
      <c r="L859" s="1">
        <f t="shared" ca="1" si="189"/>
        <v>358.58500126825652</v>
      </c>
      <c r="M859" s="1">
        <f t="shared" ca="1" si="184"/>
        <v>-6.3695591697682325E-5</v>
      </c>
      <c r="AH859" s="1">
        <f t="shared" ca="1" si="191"/>
        <v>106.94542842385898</v>
      </c>
      <c r="AI859" s="1">
        <f t="shared" ca="1" si="185"/>
        <v>-1.1851556915257861E-5</v>
      </c>
      <c r="AJ859" s="1">
        <f t="shared" ca="1" si="190"/>
        <v>106.73068543527643</v>
      </c>
      <c r="AK859">
        <f t="shared" ca="1" si="186"/>
        <v>-1.1846208040001719E-5</v>
      </c>
    </row>
    <row r="860" spans="5:37" x14ac:dyDescent="0.3">
      <c r="E860" s="1">
        <f t="shared" si="187"/>
        <v>855</v>
      </c>
      <c r="F860" s="1">
        <f t="shared" si="181"/>
        <v>1169.1489724</v>
      </c>
      <c r="G860" s="1">
        <f t="shared" si="192"/>
        <v>0.16715560000000002</v>
      </c>
      <c r="H860" s="1">
        <f t="shared" si="182"/>
        <v>1169.1489724</v>
      </c>
      <c r="J860" s="1">
        <f t="shared" si="188"/>
        <v>3078000</v>
      </c>
      <c r="K860" s="1">
        <f t="shared" si="183"/>
        <v>35.6</v>
      </c>
      <c r="L860" s="1">
        <f t="shared" ca="1" si="189"/>
        <v>358.35569713814488</v>
      </c>
      <c r="M860" s="1">
        <f t="shared" ca="1" si="184"/>
        <v>-6.3695597975322571E-5</v>
      </c>
      <c r="AH860" s="1">
        <f t="shared" ca="1" si="191"/>
        <v>106.90276281896406</v>
      </c>
      <c r="AI860" s="1">
        <f t="shared" ca="1" si="185"/>
        <v>-1.1846341054613817E-5</v>
      </c>
      <c r="AJ860" s="1">
        <f t="shared" ca="1" si="190"/>
        <v>106.68803908633242</v>
      </c>
      <c r="AK860">
        <f t="shared" ca="1" si="186"/>
        <v>-1.1840985317558848E-5</v>
      </c>
    </row>
    <row r="861" spans="5:37" x14ac:dyDescent="0.3">
      <c r="E861" s="1">
        <f t="shared" si="187"/>
        <v>856</v>
      </c>
      <c r="F861" s="1">
        <f t="shared" si="181"/>
        <v>1169.3161280000002</v>
      </c>
      <c r="G861" s="1">
        <f t="shared" si="192"/>
        <v>0.16715560000000002</v>
      </c>
      <c r="H861" s="1">
        <f t="shared" si="182"/>
        <v>1169.3161280000002</v>
      </c>
      <c r="J861" s="1">
        <f t="shared" si="188"/>
        <v>3081600</v>
      </c>
      <c r="K861" s="1">
        <f t="shared" si="183"/>
        <v>35.700000000000003</v>
      </c>
      <c r="L861" s="1">
        <f t="shared" ca="1" si="189"/>
        <v>358.12639298543371</v>
      </c>
      <c r="M861" s="1">
        <f t="shared" ca="1" si="184"/>
        <v>-6.3653664207057202E-5</v>
      </c>
      <c r="AH861" s="1">
        <f t="shared" ca="1" si="191"/>
        <v>106.86011599116745</v>
      </c>
      <c r="AI861" s="1">
        <f t="shared" ca="1" si="185"/>
        <v>-1.1841127489465835E-5</v>
      </c>
      <c r="AJ861" s="1">
        <f t="shared" ca="1" si="190"/>
        <v>106.64541153918921</v>
      </c>
      <c r="AK861">
        <f t="shared" ca="1" si="186"/>
        <v>-1.1835764897694965E-5</v>
      </c>
    </row>
    <row r="862" spans="5:37" x14ac:dyDescent="0.3">
      <c r="E862" s="1">
        <f t="shared" si="187"/>
        <v>857</v>
      </c>
      <c r="F862" s="1">
        <f t="shared" si="181"/>
        <v>1169.4832836</v>
      </c>
      <c r="G862" s="1">
        <f t="shared" si="192"/>
        <v>0.16715560000000002</v>
      </c>
      <c r="H862" s="1">
        <f t="shared" si="182"/>
        <v>1169.4832836</v>
      </c>
      <c r="J862" s="1">
        <f t="shared" si="188"/>
        <v>3085200</v>
      </c>
      <c r="K862" s="1">
        <f t="shared" si="183"/>
        <v>35.700000000000003</v>
      </c>
      <c r="L862" s="1">
        <f t="shared" ca="1" si="189"/>
        <v>357.89723979428828</v>
      </c>
      <c r="M862" s="1">
        <f t="shared" ca="1" si="184"/>
        <v>-6.3611758057914073E-5</v>
      </c>
      <c r="AH862" s="1">
        <f t="shared" ca="1" si="191"/>
        <v>106.81748793220537</v>
      </c>
      <c r="AI862" s="1">
        <f t="shared" ca="1" si="185"/>
        <v>-1.1835916218803672E-5</v>
      </c>
      <c r="AJ862" s="1">
        <f t="shared" ca="1" si="190"/>
        <v>106.60280278555751</v>
      </c>
      <c r="AK862">
        <f t="shared" ca="1" si="186"/>
        <v>-1.1830546779394914E-5</v>
      </c>
    </row>
    <row r="863" spans="5:37" x14ac:dyDescent="0.3">
      <c r="E863" s="1">
        <f t="shared" si="187"/>
        <v>858</v>
      </c>
      <c r="F863" s="1">
        <f t="shared" si="181"/>
        <v>1169.6504392000002</v>
      </c>
      <c r="G863" s="1">
        <f t="shared" si="192"/>
        <v>0.16715560000000002</v>
      </c>
      <c r="H863" s="1">
        <f t="shared" si="182"/>
        <v>1169.6504392000002</v>
      </c>
      <c r="J863" s="1">
        <f t="shared" si="188"/>
        <v>3088800</v>
      </c>
      <c r="K863" s="1">
        <f t="shared" si="183"/>
        <v>35.799999999999997</v>
      </c>
      <c r="L863" s="1">
        <f t="shared" ca="1" si="189"/>
        <v>357.66823746527979</v>
      </c>
      <c r="M863" s="1">
        <f t="shared" ca="1" si="184"/>
        <v>-6.3569879509677395E-5</v>
      </c>
      <c r="AH863" s="1">
        <f t="shared" ca="1" si="191"/>
        <v>106.77487863381768</v>
      </c>
      <c r="AI863" s="1">
        <f t="shared" ca="1" si="185"/>
        <v>-1.1830707241617528E-5</v>
      </c>
      <c r="AJ863" s="1">
        <f t="shared" ca="1" si="190"/>
        <v>106.56021281715169</v>
      </c>
      <c r="AK863">
        <f t="shared" ca="1" si="186"/>
        <v>-1.1825330961643988E-5</v>
      </c>
    </row>
    <row r="864" spans="5:37" x14ac:dyDescent="0.3">
      <c r="E864" s="1">
        <f t="shared" si="187"/>
        <v>859</v>
      </c>
      <c r="F864" s="1">
        <f t="shared" si="181"/>
        <v>1169.8175948000001</v>
      </c>
      <c r="G864" s="1">
        <f t="shared" si="192"/>
        <v>0.16715560000000002</v>
      </c>
      <c r="H864" s="1">
        <f t="shared" si="182"/>
        <v>1169.8175948000001</v>
      </c>
      <c r="J864" s="1">
        <f t="shared" si="188"/>
        <v>3092400</v>
      </c>
      <c r="K864" s="1">
        <f t="shared" si="183"/>
        <v>35.799999999999997</v>
      </c>
      <c r="L864" s="1">
        <f t="shared" ca="1" si="189"/>
        <v>357.43938589904496</v>
      </c>
      <c r="M864" s="1">
        <f t="shared" ca="1" si="184"/>
        <v>-6.3569901855541256E-5</v>
      </c>
      <c r="AH864" s="1">
        <f t="shared" ca="1" si="191"/>
        <v>106.73228808774786</v>
      </c>
      <c r="AI864" s="1">
        <f t="shared" ca="1" si="185"/>
        <v>-1.1825500556898043E-5</v>
      </c>
      <c r="AJ864" s="1">
        <f t="shared" ca="1" si="190"/>
        <v>106.51764162568978</v>
      </c>
      <c r="AK864">
        <f t="shared" ca="1" si="186"/>
        <v>-1.182011744342793E-5</v>
      </c>
    </row>
    <row r="865" spans="5:37" x14ac:dyDescent="0.3">
      <c r="E865" s="1">
        <f t="shared" si="187"/>
        <v>860</v>
      </c>
      <c r="F865" s="1">
        <f t="shared" si="181"/>
        <v>1169.9847504000002</v>
      </c>
      <c r="G865" s="1">
        <f t="shared" si="192"/>
        <v>0.16715560000000002</v>
      </c>
      <c r="H865" s="1">
        <f t="shared" si="182"/>
        <v>1169.9847504000002</v>
      </c>
      <c r="J865" s="1">
        <f t="shared" si="188"/>
        <v>3096000</v>
      </c>
      <c r="K865" s="1">
        <f t="shared" si="183"/>
        <v>35.799999999999997</v>
      </c>
      <c r="L865" s="1">
        <f t="shared" ca="1" si="189"/>
        <v>357.21053425236499</v>
      </c>
      <c r="M865" s="1">
        <f t="shared" ca="1" si="184"/>
        <v>-6.3528023302127337E-5</v>
      </c>
      <c r="AH865" s="1">
        <f t="shared" ca="1" si="191"/>
        <v>106.68971628574303</v>
      </c>
      <c r="AI865" s="1">
        <f t="shared" ca="1" si="185"/>
        <v>-1.1820296163636306E-5</v>
      </c>
      <c r="AJ865" s="1">
        <f t="shared" ca="1" si="190"/>
        <v>106.47508920289344</v>
      </c>
      <c r="AK865">
        <f t="shared" ca="1" si="186"/>
        <v>-1.1815643926264089E-5</v>
      </c>
    </row>
    <row r="866" spans="5:37" x14ac:dyDescent="0.3">
      <c r="E866" s="1">
        <f t="shared" si="187"/>
        <v>861</v>
      </c>
      <c r="F866" s="1">
        <f t="shared" si="181"/>
        <v>1170.1519060000001</v>
      </c>
      <c r="G866" s="1">
        <f t="shared" si="192"/>
        <v>0.16715560000000002</v>
      </c>
      <c r="H866" s="1">
        <f t="shared" si="182"/>
        <v>1170.1519060000001</v>
      </c>
      <c r="J866" s="1">
        <f t="shared" si="188"/>
        <v>3099600</v>
      </c>
      <c r="K866" s="1">
        <f t="shared" si="183"/>
        <v>35.9</v>
      </c>
      <c r="L866" s="1">
        <f t="shared" ca="1" si="189"/>
        <v>356.98183336847734</v>
      </c>
      <c r="M866" s="1">
        <f t="shared" ca="1" si="184"/>
        <v>-6.3486172349550574E-5</v>
      </c>
      <c r="AH866" s="1">
        <f t="shared" ca="1" si="191"/>
        <v>106.64716321955395</v>
      </c>
      <c r="AI866" s="1">
        <f t="shared" ca="1" si="185"/>
        <v>-1.181509406082385E-5</v>
      </c>
      <c r="AJ866" s="1">
        <f t="shared" ca="1" si="190"/>
        <v>106.43255288475889</v>
      </c>
      <c r="AK866">
        <f t="shared" ca="1" si="186"/>
        <v>-1.1810434353584088E-5</v>
      </c>
    </row>
    <row r="867" spans="5:37" x14ac:dyDescent="0.3">
      <c r="E867" s="1">
        <f t="shared" si="187"/>
        <v>862</v>
      </c>
      <c r="F867" s="1">
        <f t="shared" si="181"/>
        <v>1170.3190616000002</v>
      </c>
      <c r="G867" s="1">
        <f t="shared" si="192"/>
        <v>0.16715560000000002</v>
      </c>
      <c r="H867" s="1">
        <f t="shared" si="182"/>
        <v>1170.3190616000002</v>
      </c>
      <c r="J867" s="1">
        <f t="shared" si="188"/>
        <v>3103200</v>
      </c>
      <c r="K867" s="1">
        <f t="shared" si="183"/>
        <v>35.9</v>
      </c>
      <c r="L867" s="1">
        <f t="shared" ca="1" si="189"/>
        <v>356.75328314801897</v>
      </c>
      <c r="M867" s="1">
        <f t="shared" ca="1" si="184"/>
        <v>-6.3444348979595463E-5</v>
      </c>
      <c r="AH867" s="1">
        <f t="shared" ca="1" si="191"/>
        <v>106.60462888093498</v>
      </c>
      <c r="AI867" s="1">
        <f t="shared" ca="1" si="185"/>
        <v>-1.1809894247452646E-5</v>
      </c>
      <c r="AJ867" s="1">
        <f t="shared" ca="1" si="190"/>
        <v>106.39003532108599</v>
      </c>
      <c r="AK867">
        <f t="shared" ca="1" si="186"/>
        <v>-1.180522707782905E-5</v>
      </c>
    </row>
    <row r="868" spans="5:37" x14ac:dyDescent="0.3">
      <c r="E868" s="1">
        <f t="shared" si="187"/>
        <v>863</v>
      </c>
      <c r="F868" s="1">
        <f t="shared" si="181"/>
        <v>1170.4862172000001</v>
      </c>
      <c r="G868" s="1">
        <f t="shared" si="192"/>
        <v>0.16715560000000002</v>
      </c>
      <c r="H868" s="1">
        <f t="shared" si="182"/>
        <v>1170.4862172000001</v>
      </c>
      <c r="J868" s="1">
        <f t="shared" si="188"/>
        <v>3106800</v>
      </c>
      <c r="K868" s="1">
        <f t="shared" si="183"/>
        <v>36</v>
      </c>
      <c r="L868" s="1">
        <f t="shared" ca="1" si="189"/>
        <v>356.52488349169244</v>
      </c>
      <c r="M868" s="1">
        <f t="shared" ca="1" si="184"/>
        <v>-6.3402553174058481E-5</v>
      </c>
      <c r="AH868" s="1">
        <f t="shared" ca="1" si="191"/>
        <v>106.56211326164416</v>
      </c>
      <c r="AI868" s="1">
        <f t="shared" ca="1" si="185"/>
        <v>-1.1804696722515114E-5</v>
      </c>
      <c r="AJ868" s="1">
        <f t="shared" ca="1" si="190"/>
        <v>106.34753650360581</v>
      </c>
      <c r="AK868">
        <f t="shared" ca="1" si="186"/>
        <v>-1.1800022097986254E-5</v>
      </c>
    </row>
    <row r="869" spans="5:37" x14ac:dyDescent="0.3">
      <c r="E869" s="1">
        <f t="shared" si="187"/>
        <v>864</v>
      </c>
      <c r="F869" s="1">
        <f t="shared" si="181"/>
        <v>1170.6533728000002</v>
      </c>
      <c r="G869" s="1">
        <f t="shared" si="192"/>
        <v>0.16715560000000002</v>
      </c>
      <c r="H869" s="1">
        <f t="shared" si="182"/>
        <v>1170.6533728000002</v>
      </c>
      <c r="J869" s="1">
        <f t="shared" si="188"/>
        <v>3110400</v>
      </c>
      <c r="K869" s="1">
        <f t="shared" si="183"/>
        <v>36</v>
      </c>
      <c r="L869" s="1">
        <f t="shared" ca="1" si="189"/>
        <v>356.29663430026585</v>
      </c>
      <c r="M869" s="1">
        <f t="shared" ca="1" si="184"/>
        <v>-6.3402592509634252E-5</v>
      </c>
      <c r="AH869" s="1">
        <f t="shared" ca="1" si="191"/>
        <v>106.5196163534431</v>
      </c>
      <c r="AI869" s="1">
        <f t="shared" ca="1" si="185"/>
        <v>-1.1799501485004117E-5</v>
      </c>
      <c r="AJ869" s="1">
        <f t="shared" ca="1" si="190"/>
        <v>106.30505642405306</v>
      </c>
      <c r="AK869">
        <f t="shared" ca="1" si="186"/>
        <v>-1.1794819413043417E-5</v>
      </c>
    </row>
    <row r="870" spans="5:37" x14ac:dyDescent="0.3">
      <c r="E870" s="1">
        <f t="shared" si="187"/>
        <v>865</v>
      </c>
      <c r="F870" s="1">
        <f t="shared" si="181"/>
        <v>1170.8205284000001</v>
      </c>
      <c r="G870" s="1">
        <f t="shared" si="192"/>
        <v>0.16715560000000002</v>
      </c>
      <c r="H870" s="1">
        <f t="shared" si="182"/>
        <v>1170.8205284000001</v>
      </c>
      <c r="J870" s="1">
        <f t="shared" si="188"/>
        <v>3114000</v>
      </c>
      <c r="K870" s="1">
        <f t="shared" si="183"/>
        <v>36</v>
      </c>
      <c r="L870" s="1">
        <f t="shared" ca="1" si="189"/>
        <v>356.06838496723117</v>
      </c>
      <c r="M870" s="1">
        <f t="shared" ca="1" si="184"/>
        <v>-6.336079667630185E-5</v>
      </c>
      <c r="AH870" s="1">
        <f t="shared" ca="1" si="191"/>
        <v>106.47713814809708</v>
      </c>
      <c r="AI870" s="1">
        <f t="shared" ca="1" si="185"/>
        <v>-1.1800481259555113E-5</v>
      </c>
      <c r="AJ870" s="1">
        <f t="shared" ca="1" si="190"/>
        <v>106.2625950741661</v>
      </c>
      <c r="AK870">
        <f t="shared" ca="1" si="186"/>
        <v>-1.1789619021988709E-5</v>
      </c>
    </row>
    <row r="871" spans="5:37" x14ac:dyDescent="0.3">
      <c r="E871" s="1">
        <f t="shared" si="187"/>
        <v>866</v>
      </c>
      <c r="F871" s="1">
        <f t="shared" si="181"/>
        <v>1170.9876840000002</v>
      </c>
      <c r="G871" s="1">
        <f t="shared" si="192"/>
        <v>0.16715560000000002</v>
      </c>
      <c r="H871" s="1">
        <f t="shared" si="182"/>
        <v>1170.9876840000002</v>
      </c>
      <c r="J871" s="1">
        <f t="shared" si="188"/>
        <v>3117600</v>
      </c>
      <c r="K871" s="1">
        <f t="shared" si="183"/>
        <v>36.1</v>
      </c>
      <c r="L871" s="1">
        <f t="shared" ca="1" si="189"/>
        <v>355.84028609919648</v>
      </c>
      <c r="M871" s="1">
        <f t="shared" ca="1" si="184"/>
        <v>-6.3319028407341307E-5</v>
      </c>
      <c r="AH871" s="1">
        <f t="shared" ca="1" si="191"/>
        <v>106.43465641556269</v>
      </c>
      <c r="AI871" s="1">
        <f t="shared" ca="1" si="185"/>
        <v>-1.1795285159232608E-5</v>
      </c>
      <c r="AJ871" s="1">
        <f t="shared" ca="1" si="190"/>
        <v>106.22015244568694</v>
      </c>
      <c r="AK871">
        <f t="shared" ca="1" si="186"/>
        <v>-1.1784420923810744E-5</v>
      </c>
    </row>
    <row r="872" spans="5:37" x14ac:dyDescent="0.3">
      <c r="E872" s="1">
        <f t="shared" si="187"/>
        <v>867</v>
      </c>
      <c r="F872" s="1">
        <f t="shared" si="181"/>
        <v>1171.1548396000001</v>
      </c>
      <c r="G872" s="1">
        <f t="shared" si="192"/>
        <v>0.16715560000000002</v>
      </c>
      <c r="H872" s="1">
        <f t="shared" si="182"/>
        <v>1171.1548396000001</v>
      </c>
      <c r="J872" s="1">
        <f t="shared" si="188"/>
        <v>3121200</v>
      </c>
      <c r="K872" s="1">
        <f t="shared" si="183"/>
        <v>36.1</v>
      </c>
      <c r="L872" s="1">
        <f t="shared" ca="1" si="189"/>
        <v>355.61233759693005</v>
      </c>
      <c r="M872" s="1">
        <f t="shared" ca="1" si="184"/>
        <v>-6.3277287684549425E-5</v>
      </c>
      <c r="AH872" s="1">
        <f t="shared" ca="1" si="191"/>
        <v>106.39219338898945</v>
      </c>
      <c r="AI872" s="1">
        <f t="shared" ca="1" si="185"/>
        <v>-1.1790091346906499E-5</v>
      </c>
      <c r="AJ872" s="1">
        <f t="shared" ca="1" si="190"/>
        <v>106.17772853036122</v>
      </c>
      <c r="AK872">
        <f t="shared" ca="1" si="186"/>
        <v>-1.1779225117498585E-5</v>
      </c>
    </row>
    <row r="873" spans="5:37" x14ac:dyDescent="0.3">
      <c r="E873" s="1">
        <f t="shared" si="187"/>
        <v>868</v>
      </c>
      <c r="F873" s="1">
        <f t="shared" si="181"/>
        <v>1171.3219952000002</v>
      </c>
      <c r="G873" s="1">
        <f t="shared" si="192"/>
        <v>0.16715560000000002</v>
      </c>
      <c r="H873" s="1">
        <f t="shared" si="182"/>
        <v>1171.3219952000002</v>
      </c>
      <c r="J873" s="1">
        <f t="shared" si="188"/>
        <v>3124800</v>
      </c>
      <c r="K873" s="1">
        <f t="shared" si="183"/>
        <v>36.200000000000003</v>
      </c>
      <c r="L873" s="1">
        <f t="shared" ca="1" si="189"/>
        <v>355.38453936126569</v>
      </c>
      <c r="M873" s="1">
        <f t="shared" ca="1" si="184"/>
        <v>-6.3277344943411153E-5</v>
      </c>
      <c r="AH873" s="1">
        <f t="shared" ca="1" si="191"/>
        <v>106.3497490601406</v>
      </c>
      <c r="AI873" s="1">
        <f t="shared" ca="1" si="185"/>
        <v>-1.1784899821569311E-5</v>
      </c>
      <c r="AJ873" s="1">
        <f t="shared" ca="1" si="190"/>
        <v>106.13532331993822</v>
      </c>
      <c r="AK873">
        <f t="shared" ca="1" si="186"/>
        <v>-1.1774031602041733E-5</v>
      </c>
    </row>
    <row r="874" spans="5:37" x14ac:dyDescent="0.3">
      <c r="E874" s="1">
        <f t="shared" si="187"/>
        <v>869</v>
      </c>
      <c r="F874" s="1">
        <f t="shared" si="181"/>
        <v>1171.4891508000001</v>
      </c>
      <c r="G874" s="1">
        <f t="shared" si="192"/>
        <v>0.16715560000000002</v>
      </c>
      <c r="H874" s="1">
        <f t="shared" si="182"/>
        <v>1171.4891508000001</v>
      </c>
      <c r="J874" s="1">
        <f t="shared" si="188"/>
        <v>3128400</v>
      </c>
      <c r="K874" s="1">
        <f t="shared" si="183"/>
        <v>36.200000000000003</v>
      </c>
      <c r="L874" s="1">
        <f t="shared" ca="1" si="189"/>
        <v>355.15674091946943</v>
      </c>
      <c r="M874" s="1">
        <f t="shared" ca="1" si="184"/>
        <v>-6.323560416899489E-5</v>
      </c>
      <c r="AH874" s="1">
        <f t="shared" ca="1" si="191"/>
        <v>106.30732342078295</v>
      </c>
      <c r="AI874" s="1">
        <f t="shared" ca="1" si="185"/>
        <v>-1.1779710582214014E-5</v>
      </c>
      <c r="AJ874" s="1">
        <f t="shared" ca="1" si="190"/>
        <v>106.09293680617087</v>
      </c>
      <c r="AK874">
        <f t="shared" ca="1" si="186"/>
        <v>-1.1768840376430138E-5</v>
      </c>
    </row>
    <row r="875" spans="5:37" x14ac:dyDescent="0.3">
      <c r="E875" s="1">
        <f t="shared" si="187"/>
        <v>870</v>
      </c>
      <c r="F875" s="1">
        <f t="shared" si="181"/>
        <v>1171.6563064000002</v>
      </c>
      <c r="G875" s="1">
        <f t="shared" si="192"/>
        <v>0.16715560000000002</v>
      </c>
      <c r="H875" s="1">
        <f t="shared" si="182"/>
        <v>1171.6563064000002</v>
      </c>
      <c r="J875" s="1">
        <f t="shared" si="188"/>
        <v>3132000</v>
      </c>
      <c r="K875" s="1">
        <f t="shared" si="183"/>
        <v>36.299999999999997</v>
      </c>
      <c r="L875" s="1">
        <f t="shared" ca="1" si="189"/>
        <v>354.92909274446106</v>
      </c>
      <c r="M875" s="1">
        <f t="shared" ca="1" si="184"/>
        <v>-6.3193890940725034E-5</v>
      </c>
      <c r="AH875" s="1">
        <f t="shared" ca="1" si="191"/>
        <v>106.26491646268698</v>
      </c>
      <c r="AI875" s="1">
        <f t="shared" ca="1" si="185"/>
        <v>-1.1774523627834022E-5</v>
      </c>
      <c r="AJ875" s="1">
        <f t="shared" ca="1" si="190"/>
        <v>106.05056898081573</v>
      </c>
      <c r="AK875">
        <f t="shared" ca="1" si="186"/>
        <v>-1.1763651439654204E-5</v>
      </c>
    </row>
    <row r="876" spans="5:37" x14ac:dyDescent="0.3">
      <c r="E876" s="1">
        <f t="shared" si="187"/>
        <v>871</v>
      </c>
      <c r="F876" s="1">
        <f t="shared" si="181"/>
        <v>1171.8234620000001</v>
      </c>
      <c r="G876" s="1">
        <f t="shared" si="192"/>
        <v>0.16715560000000002</v>
      </c>
      <c r="H876" s="1">
        <f t="shared" si="182"/>
        <v>1171.8234620000001</v>
      </c>
      <c r="J876" s="1">
        <f t="shared" si="188"/>
        <v>3135600</v>
      </c>
      <c r="K876" s="1">
        <f t="shared" si="183"/>
        <v>36.299999999999997</v>
      </c>
      <c r="L876" s="1">
        <f t="shared" ca="1" si="189"/>
        <v>354.70159473707446</v>
      </c>
      <c r="M876" s="1">
        <f t="shared" ca="1" si="184"/>
        <v>-6.3152205240398605E-5</v>
      </c>
      <c r="AH876" s="1">
        <f t="shared" ca="1" si="191"/>
        <v>106.22252817762678</v>
      </c>
      <c r="AI876" s="1">
        <f t="shared" ca="1" si="185"/>
        <v>-1.1769338957423197E-5</v>
      </c>
      <c r="AJ876" s="1">
        <f t="shared" ca="1" si="190"/>
        <v>106.00821983563297</v>
      </c>
      <c r="AK876">
        <f t="shared" ca="1" si="186"/>
        <v>-1.1758464790704768E-5</v>
      </c>
    </row>
    <row r="877" spans="5:37" x14ac:dyDescent="0.3">
      <c r="E877" s="1">
        <f t="shared" si="187"/>
        <v>872</v>
      </c>
      <c r="F877" s="1">
        <f t="shared" si="181"/>
        <v>1171.9906176000002</v>
      </c>
      <c r="G877" s="1">
        <f t="shared" si="192"/>
        <v>0.16715560000000002</v>
      </c>
      <c r="H877" s="1">
        <f t="shared" si="182"/>
        <v>1171.9906176000002</v>
      </c>
      <c r="J877" s="1">
        <f t="shared" si="188"/>
        <v>3139200</v>
      </c>
      <c r="K877" s="1">
        <f t="shared" si="183"/>
        <v>36.299999999999997</v>
      </c>
      <c r="L877" s="1">
        <f t="shared" ca="1" si="189"/>
        <v>354.47424679820904</v>
      </c>
      <c r="M877" s="1">
        <f t="shared" ca="1" si="184"/>
        <v>-6.3152281349738708E-5</v>
      </c>
      <c r="AH877" s="1">
        <f t="shared" ca="1" si="191"/>
        <v>106.18015855738007</v>
      </c>
      <c r="AI877" s="1">
        <f t="shared" ca="1" si="185"/>
        <v>-1.1764156569975837E-5</v>
      </c>
      <c r="AJ877" s="1">
        <f t="shared" ca="1" si="190"/>
        <v>105.96588936238643</v>
      </c>
      <c r="AK877">
        <f t="shared" ca="1" si="186"/>
        <v>-1.1753280428573113E-5</v>
      </c>
    </row>
    <row r="878" spans="5:37" x14ac:dyDescent="0.3">
      <c r="E878" s="1">
        <f t="shared" si="187"/>
        <v>873</v>
      </c>
      <c r="F878" s="1">
        <f t="shared" si="181"/>
        <v>1172.1577732000001</v>
      </c>
      <c r="G878" s="1">
        <f t="shared" si="192"/>
        <v>0.16715560000000002</v>
      </c>
      <c r="H878" s="1">
        <f t="shared" si="182"/>
        <v>1172.1577732000001</v>
      </c>
      <c r="J878" s="1">
        <f t="shared" si="188"/>
        <v>3142800</v>
      </c>
      <c r="K878" s="1">
        <f t="shared" si="183"/>
        <v>36.4</v>
      </c>
      <c r="L878" s="1">
        <f t="shared" ca="1" si="189"/>
        <v>354.24689858534998</v>
      </c>
      <c r="M878" s="1">
        <f t="shared" ca="1" si="184"/>
        <v>-6.3110595572704554E-5</v>
      </c>
      <c r="AH878" s="1">
        <f t="shared" ca="1" si="191"/>
        <v>106.13780759372816</v>
      </c>
      <c r="AI878" s="1">
        <f t="shared" ca="1" si="185"/>
        <v>-1.1758976464486688E-5</v>
      </c>
      <c r="AJ878" s="1">
        <f t="shared" ca="1" si="190"/>
        <v>105.92357755284357</v>
      </c>
      <c r="AK878">
        <f t="shared" ca="1" si="186"/>
        <v>-1.1748098352250975E-5</v>
      </c>
    </row>
    <row r="879" spans="5:37" x14ac:dyDescent="0.3">
      <c r="E879" s="1">
        <f t="shared" si="187"/>
        <v>874</v>
      </c>
      <c r="F879" s="1">
        <f t="shared" si="181"/>
        <v>1172.3249288000002</v>
      </c>
      <c r="G879" s="1">
        <f t="shared" si="192"/>
        <v>0.16715560000000002</v>
      </c>
      <c r="H879" s="1">
        <f t="shared" si="182"/>
        <v>1172.3249288000002</v>
      </c>
      <c r="J879" s="1">
        <f t="shared" si="188"/>
        <v>3146400</v>
      </c>
      <c r="K879" s="1">
        <f t="shared" si="183"/>
        <v>36.4</v>
      </c>
      <c r="L879" s="1">
        <f t="shared" ca="1" si="189"/>
        <v>354.01970044128825</v>
      </c>
      <c r="M879" s="1">
        <f t="shared" ca="1" si="184"/>
        <v>-6.3068937323616903E-5</v>
      </c>
      <c r="AH879" s="1">
        <f t="shared" ca="1" si="191"/>
        <v>106.09547527845601</v>
      </c>
      <c r="AI879" s="1">
        <f t="shared" ca="1" si="185"/>
        <v>-1.1753798639950934E-5</v>
      </c>
      <c r="AJ879" s="1">
        <f t="shared" ca="1" si="190"/>
        <v>105.88128439877546</v>
      </c>
      <c r="AK879">
        <f t="shared" ca="1" si="186"/>
        <v>-1.1742918560730532E-5</v>
      </c>
    </row>
    <row r="880" spans="5:37" x14ac:dyDescent="0.3">
      <c r="E880" s="1">
        <f t="shared" si="187"/>
        <v>875</v>
      </c>
      <c r="F880" s="1">
        <f t="shared" si="181"/>
        <v>1172.4920844000001</v>
      </c>
      <c r="G880" s="1">
        <f t="shared" si="192"/>
        <v>0.16715560000000002</v>
      </c>
      <c r="H880" s="1">
        <f t="shared" si="182"/>
        <v>1172.4920844000001</v>
      </c>
      <c r="J880" s="1">
        <f t="shared" si="188"/>
        <v>3150000</v>
      </c>
      <c r="K880" s="1">
        <f t="shared" si="183"/>
        <v>36.5</v>
      </c>
      <c r="L880" s="1">
        <f t="shared" ca="1" si="189"/>
        <v>353.79265226692326</v>
      </c>
      <c r="M880" s="1">
        <f t="shared" ca="1" si="184"/>
        <v>-6.3027306584272975E-5</v>
      </c>
      <c r="AH880" s="1">
        <f t="shared" ca="1" si="191"/>
        <v>106.05316160335218</v>
      </c>
      <c r="AI880" s="1">
        <f t="shared" ca="1" si="185"/>
        <v>-1.1748623095364203E-5</v>
      </c>
      <c r="AJ880" s="1">
        <f t="shared" ca="1" si="190"/>
        <v>105.83900989195683</v>
      </c>
      <c r="AK880">
        <f t="shared" ca="1" si="186"/>
        <v>-1.1737741053004398E-5</v>
      </c>
    </row>
    <row r="881" spans="5:37" x14ac:dyDescent="0.3">
      <c r="E881" s="1">
        <f t="shared" si="187"/>
        <v>876</v>
      </c>
      <c r="F881" s="1">
        <f t="shared" si="181"/>
        <v>1172.6592400000002</v>
      </c>
      <c r="G881" s="1">
        <f t="shared" si="192"/>
        <v>0.16715560000000002</v>
      </c>
      <c r="H881" s="1">
        <f t="shared" si="182"/>
        <v>1172.6592400000002</v>
      </c>
      <c r="J881" s="1">
        <f t="shared" si="188"/>
        <v>3153600</v>
      </c>
      <c r="K881" s="1">
        <f t="shared" si="183"/>
        <v>36.5</v>
      </c>
      <c r="L881" s="1">
        <f t="shared" ca="1" si="189"/>
        <v>353.56575396321989</v>
      </c>
      <c r="M881" s="1">
        <f t="shared" ca="1" si="184"/>
        <v>-6.2985703336482067E-5</v>
      </c>
      <c r="AH881" s="1">
        <f t="shared" ca="1" si="191"/>
        <v>106.01086656020887</v>
      </c>
      <c r="AI881" s="1">
        <f t="shared" ca="1" si="185"/>
        <v>-1.1743449829722569E-5</v>
      </c>
      <c r="AJ881" s="1">
        <f t="shared" ca="1" si="190"/>
        <v>105.79675402416602</v>
      </c>
      <c r="AK881">
        <f t="shared" ca="1" si="186"/>
        <v>-1.1732565828065643E-5</v>
      </c>
    </row>
    <row r="882" spans="5:37" x14ac:dyDescent="0.3">
      <c r="E882" s="1">
        <f t="shared" si="187"/>
        <v>877</v>
      </c>
      <c r="F882" s="1">
        <f t="shared" si="181"/>
        <v>1172.8263956000001</v>
      </c>
      <c r="G882" s="1">
        <f t="shared" si="192"/>
        <v>0.16715560000000002</v>
      </c>
      <c r="H882" s="1">
        <f t="shared" si="182"/>
        <v>1172.8263956000001</v>
      </c>
      <c r="J882" s="1">
        <f t="shared" si="188"/>
        <v>3157200</v>
      </c>
      <c r="K882" s="1">
        <f t="shared" si="183"/>
        <v>36.5</v>
      </c>
      <c r="L882" s="1">
        <f t="shared" ca="1" si="189"/>
        <v>353.33900543120853</v>
      </c>
      <c r="M882" s="1">
        <f t="shared" ca="1" si="184"/>
        <v>-6.298579916822325E-5</v>
      </c>
      <c r="AH882" s="1">
        <f t="shared" ca="1" si="191"/>
        <v>105.96859014082186</v>
      </c>
      <c r="AI882" s="1">
        <f t="shared" ca="1" si="185"/>
        <v>-1.1738278842022545E-5</v>
      </c>
      <c r="AJ882" s="1">
        <f t="shared" ca="1" si="190"/>
        <v>105.75451678718498</v>
      </c>
      <c r="AK882">
        <f t="shared" ca="1" si="186"/>
        <v>-1.172739288490777E-5</v>
      </c>
    </row>
    <row r="883" spans="5:37" x14ac:dyDescent="0.3">
      <c r="E883" s="1">
        <f t="shared" si="187"/>
        <v>878</v>
      </c>
      <c r="F883" s="1">
        <f t="shared" si="181"/>
        <v>1172.9935512000002</v>
      </c>
      <c r="G883" s="1">
        <f t="shared" si="192"/>
        <v>0.16715560000000002</v>
      </c>
      <c r="H883" s="1">
        <f t="shared" si="182"/>
        <v>1172.9935512000002</v>
      </c>
      <c r="J883" s="1">
        <f t="shared" si="188"/>
        <v>3160800</v>
      </c>
      <c r="K883" s="1">
        <f t="shared" si="183"/>
        <v>36.6</v>
      </c>
      <c r="L883" s="1">
        <f t="shared" ca="1" si="189"/>
        <v>353.11225655420293</v>
      </c>
      <c r="M883" s="1">
        <f t="shared" ca="1" si="184"/>
        <v>-6.2944195817409148E-5</v>
      </c>
      <c r="AH883" s="1">
        <f t="shared" ca="1" si="191"/>
        <v>105.92633233699058</v>
      </c>
      <c r="AI883" s="1">
        <f t="shared" ca="1" si="185"/>
        <v>-1.1733110131261084E-5</v>
      </c>
      <c r="AJ883" s="1">
        <f t="shared" ca="1" si="190"/>
        <v>105.71229817279931</v>
      </c>
      <c r="AK883">
        <f t="shared" ca="1" si="186"/>
        <v>-1.1722222222524735E-5</v>
      </c>
    </row>
    <row r="884" spans="5:37" x14ac:dyDescent="0.3">
      <c r="E884" s="1">
        <f t="shared" si="187"/>
        <v>879</v>
      </c>
      <c r="F884" s="1">
        <f t="shared" si="181"/>
        <v>1173.1607068000001</v>
      </c>
      <c r="G884" s="1">
        <f t="shared" si="192"/>
        <v>0.16715560000000002</v>
      </c>
      <c r="H884" s="1">
        <f t="shared" si="182"/>
        <v>1173.1607068000001</v>
      </c>
      <c r="J884" s="1">
        <f t="shared" si="188"/>
        <v>3164400</v>
      </c>
      <c r="K884" s="1">
        <f t="shared" si="183"/>
        <v>36.6</v>
      </c>
      <c r="L884" s="1">
        <f t="shared" ca="1" si="189"/>
        <v>352.88565744926024</v>
      </c>
      <c r="M884" s="1">
        <f t="shared" ca="1" si="184"/>
        <v>-6.2902619958177868E-5</v>
      </c>
      <c r="AH884" s="1">
        <f t="shared" ca="1" si="191"/>
        <v>105.88409314051805</v>
      </c>
      <c r="AI884" s="1">
        <f t="shared" ca="1" si="185"/>
        <v>-1.1727943696435584E-5</v>
      </c>
      <c r="AJ884" s="1">
        <f t="shared" ca="1" si="190"/>
        <v>105.67009817279822</v>
      </c>
      <c r="AK884">
        <f t="shared" ca="1" si="186"/>
        <v>-1.1717053839910933E-5</v>
      </c>
    </row>
    <row r="885" spans="5:37" x14ac:dyDescent="0.3">
      <c r="E885" s="1">
        <f t="shared" si="187"/>
        <v>880</v>
      </c>
      <c r="F885" s="1">
        <f t="shared" si="181"/>
        <v>1173.3278624000002</v>
      </c>
      <c r="G885" s="1">
        <f t="shared" si="192"/>
        <v>0.16715560000000002</v>
      </c>
      <c r="H885" s="1">
        <f t="shared" si="182"/>
        <v>1173.3278624000002</v>
      </c>
      <c r="J885" s="1">
        <f t="shared" si="188"/>
        <v>3168000</v>
      </c>
      <c r="K885" s="1">
        <f t="shared" si="183"/>
        <v>36.700000000000003</v>
      </c>
      <c r="L885" s="1">
        <f t="shared" ca="1" si="189"/>
        <v>352.65920801741078</v>
      </c>
      <c r="M885" s="1">
        <f t="shared" ca="1" si="184"/>
        <v>-6.2861071572338896E-5</v>
      </c>
      <c r="AH885" s="1">
        <f t="shared" ca="1" si="191"/>
        <v>105.84187254321088</v>
      </c>
      <c r="AI885" s="1">
        <f t="shared" ca="1" si="185"/>
        <v>-1.1722779536543884E-5</v>
      </c>
      <c r="AJ885" s="1">
        <f t="shared" ca="1" si="190"/>
        <v>105.62791677897454</v>
      </c>
      <c r="AK885">
        <f t="shared" ca="1" si="186"/>
        <v>-1.1711887736061202E-5</v>
      </c>
    </row>
    <row r="886" spans="5:37" x14ac:dyDescent="0.3">
      <c r="E886" s="1">
        <f t="shared" si="187"/>
        <v>881</v>
      </c>
      <c r="F886" s="1">
        <f t="shared" si="181"/>
        <v>1173.4950180000001</v>
      </c>
      <c r="G886" s="1">
        <f t="shared" si="192"/>
        <v>0.16715560000000002</v>
      </c>
      <c r="H886" s="1">
        <f t="shared" si="182"/>
        <v>1173.4950180000001</v>
      </c>
      <c r="J886" s="1">
        <f t="shared" si="188"/>
        <v>3171600</v>
      </c>
      <c r="K886" s="1">
        <f t="shared" si="183"/>
        <v>36.700000000000003</v>
      </c>
      <c r="L886" s="1">
        <f t="shared" ca="1" si="189"/>
        <v>352.43290815975035</v>
      </c>
      <c r="M886" s="1">
        <f t="shared" ca="1" si="184"/>
        <v>-6.2861188083909768E-5</v>
      </c>
      <c r="AH886" s="1">
        <f t="shared" ca="1" si="191"/>
        <v>105.79967053687932</v>
      </c>
      <c r="AI886" s="1">
        <f t="shared" ca="1" si="185"/>
        <v>-1.1717617650584263E-5</v>
      </c>
      <c r="AJ886" s="1">
        <f t="shared" ca="1" si="190"/>
        <v>105.58575398312472</v>
      </c>
      <c r="AK886">
        <f t="shared" ca="1" si="186"/>
        <v>-1.1706723909970828E-5</v>
      </c>
    </row>
    <row r="887" spans="5:37" x14ac:dyDescent="0.3">
      <c r="E887" s="1">
        <f t="shared" si="187"/>
        <v>882</v>
      </c>
      <c r="F887" s="1">
        <f t="shared" si="181"/>
        <v>1173.6621736000002</v>
      </c>
      <c r="G887" s="1">
        <f t="shared" si="192"/>
        <v>0.16715560000000002</v>
      </c>
      <c r="H887" s="1">
        <f t="shared" si="182"/>
        <v>1173.6621736000002</v>
      </c>
      <c r="J887" s="1">
        <f t="shared" si="188"/>
        <v>3175200</v>
      </c>
      <c r="K887" s="1">
        <f t="shared" si="183"/>
        <v>36.799999999999997</v>
      </c>
      <c r="L887" s="1">
        <f t="shared" ca="1" si="189"/>
        <v>352.20660788264826</v>
      </c>
      <c r="M887" s="1">
        <f t="shared" ca="1" si="184"/>
        <v>-6.2819639567481382E-5</v>
      </c>
      <c r="AH887" s="1">
        <f t="shared" ca="1" si="191"/>
        <v>105.75748711333722</v>
      </c>
      <c r="AI887" s="1">
        <f t="shared" ca="1" si="185"/>
        <v>-1.1712458037555439E-5</v>
      </c>
      <c r="AJ887" s="1">
        <f t="shared" ca="1" si="190"/>
        <v>105.54360977704883</v>
      </c>
      <c r="AK887">
        <f t="shared" ca="1" si="186"/>
        <v>-1.1701562360635532E-5</v>
      </c>
    </row>
    <row r="888" spans="5:37" x14ac:dyDescent="0.3">
      <c r="E888" s="1">
        <f t="shared" si="187"/>
        <v>883</v>
      </c>
      <c r="F888" s="1">
        <f t="shared" si="181"/>
        <v>1173.8293292000001</v>
      </c>
      <c r="G888" s="1">
        <f t="shared" si="192"/>
        <v>0.16715560000000002</v>
      </c>
      <c r="H888" s="1">
        <f t="shared" si="182"/>
        <v>1173.8293292000001</v>
      </c>
      <c r="J888" s="1">
        <f t="shared" si="188"/>
        <v>3178800</v>
      </c>
      <c r="K888" s="1">
        <f t="shared" si="183"/>
        <v>36.799999999999997</v>
      </c>
      <c r="L888" s="1">
        <f t="shared" ca="1" si="189"/>
        <v>351.98045718020535</v>
      </c>
      <c r="M888" s="1">
        <f t="shared" ca="1" si="184"/>
        <v>-6.2778118524502944E-5</v>
      </c>
      <c r="AH888" s="1">
        <f t="shared" ca="1" si="191"/>
        <v>105.71532226440202</v>
      </c>
      <c r="AI888" s="1">
        <f t="shared" ca="1" si="185"/>
        <v>-1.1707300696456577E-5</v>
      </c>
      <c r="AJ888" s="1">
        <f t="shared" ca="1" si="190"/>
        <v>105.50148415255055</v>
      </c>
      <c r="AK888">
        <f t="shared" ca="1" si="186"/>
        <v>-1.1696403087051482E-5</v>
      </c>
    </row>
    <row r="889" spans="5:37" x14ac:dyDescent="0.3">
      <c r="E889" s="1">
        <f t="shared" si="187"/>
        <v>884</v>
      </c>
      <c r="F889" s="1">
        <f t="shared" si="181"/>
        <v>1173.9964848000002</v>
      </c>
      <c r="G889" s="1">
        <f t="shared" si="192"/>
        <v>0.16715560000000002</v>
      </c>
      <c r="H889" s="1">
        <f t="shared" si="182"/>
        <v>1173.9964848000002</v>
      </c>
      <c r="J889" s="1">
        <f t="shared" si="188"/>
        <v>3182400</v>
      </c>
      <c r="K889" s="1">
        <f t="shared" si="183"/>
        <v>36.799999999999997</v>
      </c>
      <c r="L889" s="1">
        <f t="shared" ca="1" si="189"/>
        <v>351.75445595351715</v>
      </c>
      <c r="M889" s="1">
        <f t="shared" ca="1" si="184"/>
        <v>-6.2736624936784102E-5</v>
      </c>
      <c r="AH889" s="1">
        <f t="shared" ca="1" si="191"/>
        <v>105.67317598189477</v>
      </c>
      <c r="AI889" s="1">
        <f t="shared" ca="1" si="185"/>
        <v>-1.1702145626287277E-5</v>
      </c>
      <c r="AJ889" s="1">
        <f t="shared" ca="1" si="190"/>
        <v>105.45937710143716</v>
      </c>
      <c r="AK889">
        <f t="shared" ca="1" si="186"/>
        <v>-1.16906180440831E-5</v>
      </c>
    </row>
    <row r="890" spans="5:37" x14ac:dyDescent="0.3">
      <c r="E890" s="1">
        <f t="shared" si="187"/>
        <v>885</v>
      </c>
      <c r="F890" s="1">
        <f t="shared" si="181"/>
        <v>1174.1636404000001</v>
      </c>
      <c r="G890" s="1">
        <f t="shared" si="192"/>
        <v>0.16715560000000002</v>
      </c>
      <c r="H890" s="1">
        <f t="shared" si="182"/>
        <v>1174.1636404000001</v>
      </c>
      <c r="J890" s="1">
        <f t="shared" si="188"/>
        <v>3186000</v>
      </c>
      <c r="K890" s="1">
        <f t="shared" si="183"/>
        <v>36.9</v>
      </c>
      <c r="L890" s="1">
        <f t="shared" ca="1" si="189"/>
        <v>351.52860410374473</v>
      </c>
      <c r="M890" s="1">
        <f t="shared" ca="1" si="184"/>
        <v>-6.2695158786146566E-5</v>
      </c>
      <c r="AH890" s="1">
        <f t="shared" ca="1" si="191"/>
        <v>105.63104825764013</v>
      </c>
      <c r="AI890" s="1">
        <f t="shared" ca="1" si="185"/>
        <v>-1.1696992826047582E-5</v>
      </c>
      <c r="AJ890" s="1">
        <f t="shared" ca="1" si="190"/>
        <v>105.41729087647846</v>
      </c>
      <c r="AK890">
        <f t="shared" ca="1" si="186"/>
        <v>-1.1685463872792138E-5</v>
      </c>
    </row>
    <row r="891" spans="5:37" x14ac:dyDescent="0.3">
      <c r="E891" s="1">
        <f t="shared" si="187"/>
        <v>886</v>
      </c>
      <c r="F891" s="1">
        <f t="shared" si="181"/>
        <v>1174.3307960000002</v>
      </c>
      <c r="G891" s="1">
        <f t="shared" si="192"/>
        <v>0.16715560000000002</v>
      </c>
      <c r="H891" s="1">
        <f t="shared" si="182"/>
        <v>1174.3307960000002</v>
      </c>
      <c r="J891" s="1">
        <f t="shared" si="188"/>
        <v>3189600</v>
      </c>
      <c r="K891" s="1">
        <f t="shared" si="183"/>
        <v>36.9</v>
      </c>
      <c r="L891" s="1">
        <f t="shared" ca="1" si="189"/>
        <v>351.30290153211462</v>
      </c>
      <c r="M891" s="1">
        <f t="shared" ca="1" si="184"/>
        <v>-6.2695296813202158E-5</v>
      </c>
      <c r="AH891" s="1">
        <f t="shared" ca="1" si="191"/>
        <v>105.58893908346636</v>
      </c>
      <c r="AI891" s="1">
        <f t="shared" ca="1" si="185"/>
        <v>-1.1691842294737976E-5</v>
      </c>
      <c r="AJ891" s="1">
        <f t="shared" ca="1" si="190"/>
        <v>105.3752232065364</v>
      </c>
      <c r="AK891">
        <f t="shared" ca="1" si="186"/>
        <v>-1.1680311973877328E-5</v>
      </c>
    </row>
    <row r="892" spans="5:37" x14ac:dyDescent="0.3">
      <c r="E892" s="1">
        <f t="shared" si="187"/>
        <v>887</v>
      </c>
      <c r="F892" s="1">
        <f t="shared" si="181"/>
        <v>1174.4979516000001</v>
      </c>
      <c r="G892" s="1">
        <f t="shared" si="192"/>
        <v>0.16715560000000002</v>
      </c>
      <c r="H892" s="1">
        <f t="shared" si="182"/>
        <v>1174.4979516000001</v>
      </c>
      <c r="J892" s="1">
        <f t="shared" si="188"/>
        <v>3193200</v>
      </c>
      <c r="K892" s="1">
        <f t="shared" si="183"/>
        <v>37</v>
      </c>
      <c r="L892" s="1">
        <f t="shared" ca="1" si="189"/>
        <v>351.07719846358708</v>
      </c>
      <c r="M892" s="1">
        <f t="shared" ca="1" si="184"/>
        <v>-6.2653830503220595E-5</v>
      </c>
      <c r="AH892" s="1">
        <f t="shared" ca="1" si="191"/>
        <v>105.54684845120531</v>
      </c>
      <c r="AI892" s="1">
        <f t="shared" ca="1" si="185"/>
        <v>-1.1686694031359382E-5</v>
      </c>
      <c r="AJ892" s="1">
        <f t="shared" ca="1" si="190"/>
        <v>105.33317408343045</v>
      </c>
      <c r="AK892">
        <f t="shared" ca="1" si="186"/>
        <v>-1.1675162346336831E-5</v>
      </c>
    </row>
    <row r="893" spans="5:37" x14ac:dyDescent="0.3">
      <c r="E893" s="1">
        <f t="shared" si="187"/>
        <v>888</v>
      </c>
      <c r="F893" s="1">
        <f t="shared" si="181"/>
        <v>1174.6651072000002</v>
      </c>
      <c r="G893" s="1">
        <f t="shared" si="192"/>
        <v>0.16715560000000002</v>
      </c>
      <c r="H893" s="1">
        <f t="shared" si="182"/>
        <v>1174.6651072000002</v>
      </c>
      <c r="J893" s="1">
        <f t="shared" si="188"/>
        <v>3196800</v>
      </c>
      <c r="K893" s="1">
        <f t="shared" si="183"/>
        <v>37</v>
      </c>
      <c r="L893" s="1">
        <f t="shared" ca="1" si="189"/>
        <v>350.85164467377547</v>
      </c>
      <c r="M893" s="1">
        <f t="shared" ca="1" si="184"/>
        <v>-6.2612391630407184E-5</v>
      </c>
      <c r="AH893" s="1">
        <f t="shared" ca="1" si="191"/>
        <v>105.50477635269242</v>
      </c>
      <c r="AI893" s="1">
        <f t="shared" ca="1" si="185"/>
        <v>-1.1681548034913164E-5</v>
      </c>
      <c r="AJ893" s="1">
        <f t="shared" ca="1" si="190"/>
        <v>105.29114349898364</v>
      </c>
      <c r="AK893">
        <f t="shared" ca="1" si="186"/>
        <v>-1.1670014989169236E-5</v>
      </c>
    </row>
    <row r="894" spans="5:37" x14ac:dyDescent="0.3">
      <c r="E894" s="1">
        <f t="shared" si="187"/>
        <v>889</v>
      </c>
      <c r="F894" s="1">
        <f t="shared" si="181"/>
        <v>1174.8322628000001</v>
      </c>
      <c r="G894" s="1">
        <f t="shared" si="192"/>
        <v>0.16715560000000002</v>
      </c>
      <c r="H894" s="1">
        <f t="shared" si="182"/>
        <v>1174.8322628000001</v>
      </c>
      <c r="J894" s="1">
        <f t="shared" si="188"/>
        <v>3200400</v>
      </c>
      <c r="K894" s="1">
        <f t="shared" si="183"/>
        <v>37</v>
      </c>
      <c r="L894" s="1">
        <f t="shared" ca="1" si="189"/>
        <v>350.62624006390598</v>
      </c>
      <c r="M894" s="1">
        <f t="shared" ca="1" si="184"/>
        <v>-6.2570980176583825E-5</v>
      </c>
      <c r="AH894" s="1">
        <f t="shared" ca="1" si="191"/>
        <v>105.46272277976674</v>
      </c>
      <c r="AI894" s="1">
        <f t="shared" ca="1" si="185"/>
        <v>-1.1681598394656367E-5</v>
      </c>
      <c r="AJ894" s="1">
        <f t="shared" ca="1" si="190"/>
        <v>105.24913144502264</v>
      </c>
      <c r="AK894">
        <f t="shared" ca="1" si="186"/>
        <v>-1.1664869901373581E-5</v>
      </c>
    </row>
    <row r="895" spans="5:37" x14ac:dyDescent="0.3">
      <c r="E895" s="1">
        <f t="shared" si="187"/>
        <v>890</v>
      </c>
      <c r="F895" s="1">
        <f t="shared" si="181"/>
        <v>1174.9994184000002</v>
      </c>
      <c r="G895" s="1">
        <f t="shared" si="192"/>
        <v>0.16715560000000002</v>
      </c>
      <c r="H895" s="1">
        <f t="shared" si="182"/>
        <v>1174.9994184000002</v>
      </c>
      <c r="J895" s="1">
        <f t="shared" si="188"/>
        <v>3204000</v>
      </c>
      <c r="K895" s="1">
        <f t="shared" si="183"/>
        <v>37.1</v>
      </c>
      <c r="L895" s="1">
        <f t="shared" ca="1" si="189"/>
        <v>350.40098453527025</v>
      </c>
      <c r="M895" s="1">
        <f t="shared" ca="1" si="184"/>
        <v>-6.2571140695415531E-5</v>
      </c>
      <c r="AH895" s="1">
        <f t="shared" ca="1" si="191"/>
        <v>105.42066902554598</v>
      </c>
      <c r="AI895" s="1">
        <f t="shared" ca="1" si="185"/>
        <v>-1.1676452353840751E-5</v>
      </c>
      <c r="AJ895" s="1">
        <f t="shared" ca="1" si="190"/>
        <v>105.20713791337769</v>
      </c>
      <c r="AK895">
        <f t="shared" ca="1" si="186"/>
        <v>-1.165972708194934E-5</v>
      </c>
    </row>
    <row r="896" spans="5:37" x14ac:dyDescent="0.3">
      <c r="E896" s="1">
        <f t="shared" si="187"/>
        <v>891</v>
      </c>
      <c r="F896" s="1">
        <f t="shared" si="181"/>
        <v>1175.1665740000001</v>
      </c>
      <c r="G896" s="1">
        <f t="shared" si="192"/>
        <v>0.16715560000000002</v>
      </c>
      <c r="H896" s="1">
        <f t="shared" si="182"/>
        <v>1175.1665740000001</v>
      </c>
      <c r="J896" s="1">
        <f t="shared" si="188"/>
        <v>3207600</v>
      </c>
      <c r="K896" s="1">
        <f t="shared" si="183"/>
        <v>37.1</v>
      </c>
      <c r="L896" s="1">
        <f t="shared" ca="1" si="189"/>
        <v>350.17572842876677</v>
      </c>
      <c r="M896" s="1">
        <f t="shared" ca="1" si="184"/>
        <v>-6.2529729052212071E-5</v>
      </c>
      <c r="AH896" s="1">
        <f t="shared" ca="1" si="191"/>
        <v>105.37863379707215</v>
      </c>
      <c r="AI896" s="1">
        <f t="shared" ca="1" si="185"/>
        <v>-1.1671308579986828E-5</v>
      </c>
      <c r="AJ896" s="1">
        <f t="shared" ca="1" si="190"/>
        <v>105.16516289588267</v>
      </c>
      <c r="AK896">
        <f t="shared" ca="1" si="186"/>
        <v>-1.1654586529896433E-5</v>
      </c>
    </row>
    <row r="897" spans="5:37" x14ac:dyDescent="0.3">
      <c r="E897" s="1">
        <f t="shared" si="187"/>
        <v>892</v>
      </c>
      <c r="F897" s="1">
        <f t="shared" si="181"/>
        <v>1175.3337296000002</v>
      </c>
      <c r="G897" s="1">
        <f t="shared" si="192"/>
        <v>0.16715560000000002</v>
      </c>
      <c r="H897" s="1">
        <f t="shared" si="182"/>
        <v>1175.3337296000002</v>
      </c>
      <c r="J897" s="1">
        <f t="shared" si="188"/>
        <v>3211200</v>
      </c>
      <c r="K897" s="1">
        <f t="shared" si="183"/>
        <v>37.200000000000003</v>
      </c>
      <c r="L897" s="1">
        <f t="shared" ca="1" si="189"/>
        <v>349.95062140417883</v>
      </c>
      <c r="M897" s="1">
        <f t="shared" ca="1" si="184"/>
        <v>-6.2488344828115825E-5</v>
      </c>
      <c r="AH897" s="1">
        <f t="shared" ca="1" si="191"/>
        <v>105.33661708618421</v>
      </c>
      <c r="AI897" s="1">
        <f t="shared" ca="1" si="185"/>
        <v>-1.1666167072095944E-5</v>
      </c>
      <c r="AJ897" s="1">
        <f t="shared" ca="1" si="190"/>
        <v>105.12320638437505</v>
      </c>
      <c r="AK897">
        <f t="shared" ca="1" si="186"/>
        <v>-1.1649448244215222E-5</v>
      </c>
    </row>
    <row r="898" spans="5:37" x14ac:dyDescent="0.3">
      <c r="E898" s="1">
        <f t="shared" si="187"/>
        <v>893</v>
      </c>
      <c r="F898" s="1">
        <f t="shared" si="181"/>
        <v>1175.5008852000001</v>
      </c>
      <c r="G898" s="1">
        <f t="shared" si="192"/>
        <v>0.16715560000000002</v>
      </c>
      <c r="H898" s="1">
        <f t="shared" si="182"/>
        <v>1175.5008852000001</v>
      </c>
      <c r="J898" s="1">
        <f t="shared" si="188"/>
        <v>3214800</v>
      </c>
      <c r="K898" s="1">
        <f t="shared" si="183"/>
        <v>37.200000000000003</v>
      </c>
      <c r="L898" s="1">
        <f t="shared" ca="1" si="189"/>
        <v>349.7256633627976</v>
      </c>
      <c r="M898" s="1">
        <f t="shared" ca="1" si="184"/>
        <v>-6.2446988004948787E-5</v>
      </c>
      <c r="AH898" s="1">
        <f t="shared" ca="1" si="191"/>
        <v>105.29461888472466</v>
      </c>
      <c r="AI898" s="1">
        <f t="shared" ca="1" si="185"/>
        <v>-1.1661027829169884E-5</v>
      </c>
      <c r="AJ898" s="1">
        <f t="shared" ca="1" si="190"/>
        <v>105.08126837069588</v>
      </c>
      <c r="AK898">
        <f t="shared" ca="1" si="186"/>
        <v>-1.1644312223906501E-5</v>
      </c>
    </row>
    <row r="899" spans="5:37" x14ac:dyDescent="0.3">
      <c r="E899" s="1">
        <f t="shared" si="187"/>
        <v>894</v>
      </c>
      <c r="F899" s="1">
        <f t="shared" si="181"/>
        <v>1175.6680408000002</v>
      </c>
      <c r="G899" s="1">
        <f t="shared" si="192"/>
        <v>0.16715560000000002</v>
      </c>
      <c r="H899" s="1">
        <f t="shared" si="182"/>
        <v>1175.6680408000002</v>
      </c>
      <c r="J899" s="1">
        <f t="shared" si="188"/>
        <v>3218400</v>
      </c>
      <c r="K899" s="1">
        <f t="shared" si="183"/>
        <v>37.299999999999997</v>
      </c>
      <c r="L899" s="1">
        <f t="shared" ca="1" si="189"/>
        <v>349.50085420597981</v>
      </c>
      <c r="M899" s="1">
        <f t="shared" ca="1" si="184"/>
        <v>-6.2405658564544989E-5</v>
      </c>
      <c r="AH899" s="1">
        <f t="shared" ca="1" si="191"/>
        <v>105.25263918453965</v>
      </c>
      <c r="AI899" s="1">
        <f t="shared" ca="1" si="185"/>
        <v>-1.1655890850210875E-5</v>
      </c>
      <c r="AJ899" s="1">
        <f t="shared" ca="1" si="190"/>
        <v>105.03934884668982</v>
      </c>
      <c r="AK899">
        <f t="shared" ca="1" si="186"/>
        <v>-1.1639178467971514E-5</v>
      </c>
    </row>
    <row r="900" spans="5:37" x14ac:dyDescent="0.3">
      <c r="E900" s="1">
        <f t="shared" si="187"/>
        <v>895</v>
      </c>
      <c r="F900" s="1">
        <f t="shared" si="181"/>
        <v>1175.8351964000001</v>
      </c>
      <c r="G900" s="1">
        <f t="shared" si="192"/>
        <v>0.16715560000000002</v>
      </c>
      <c r="H900" s="1">
        <f t="shared" si="182"/>
        <v>1175.8351964000001</v>
      </c>
      <c r="J900" s="1">
        <f t="shared" si="188"/>
        <v>3222000</v>
      </c>
      <c r="K900" s="1">
        <f t="shared" si="183"/>
        <v>37.299999999999997</v>
      </c>
      <c r="L900" s="1">
        <f t="shared" ca="1" si="189"/>
        <v>349.27619383514747</v>
      </c>
      <c r="M900" s="1">
        <f t="shared" ca="1" si="184"/>
        <v>-6.2405842372148851E-5</v>
      </c>
      <c r="AH900" s="1">
        <f t="shared" ca="1" si="191"/>
        <v>105.21067797747888</v>
      </c>
      <c r="AI900" s="1">
        <f t="shared" ca="1" si="185"/>
        <v>-1.1650756134221581E-5</v>
      </c>
      <c r="AJ900" s="1">
        <f t="shared" ca="1" si="190"/>
        <v>104.99744780420512</v>
      </c>
      <c r="AK900">
        <f t="shared" ca="1" si="186"/>
        <v>-1.1634046975411942E-5</v>
      </c>
    </row>
    <row r="901" spans="5:37" x14ac:dyDescent="0.3">
      <c r="E901" s="1">
        <f t="shared" si="187"/>
        <v>896</v>
      </c>
      <c r="F901" s="1">
        <f t="shared" ref="F901:F964" si="193">1.671556*10^(-1)*(E901+274)+9.804303*10^2</f>
        <v>1176.0023520000002</v>
      </c>
      <c r="G901" s="1">
        <f t="shared" si="192"/>
        <v>0.16715560000000002</v>
      </c>
      <c r="H901" s="1">
        <f t="shared" si="182"/>
        <v>1176.0023520000002</v>
      </c>
      <c r="J901" s="1">
        <f t="shared" si="188"/>
        <v>3225600</v>
      </c>
      <c r="K901" s="1">
        <f t="shared" si="183"/>
        <v>37.299999999999997</v>
      </c>
      <c r="L901" s="1">
        <f t="shared" ca="1" si="189"/>
        <v>349.05153280260771</v>
      </c>
      <c r="M901" s="1">
        <f t="shared" ca="1" si="184"/>
        <v>-6.2364512711187526E-5</v>
      </c>
      <c r="AH901" s="1">
        <f t="shared" ca="1" si="191"/>
        <v>105.16873525539569</v>
      </c>
      <c r="AI901" s="1">
        <f t="shared" ca="1" si="185"/>
        <v>-1.1645623680205108E-5</v>
      </c>
      <c r="AJ901" s="1">
        <f t="shared" ca="1" si="190"/>
        <v>104.95556523509364</v>
      </c>
      <c r="AK901">
        <f t="shared" ca="1" si="186"/>
        <v>-1.1628917745229905E-5</v>
      </c>
    </row>
    <row r="902" spans="5:37" x14ac:dyDescent="0.3">
      <c r="E902" s="1">
        <f t="shared" si="187"/>
        <v>897</v>
      </c>
      <c r="F902" s="1">
        <f t="shared" si="193"/>
        <v>1176.1695076000001</v>
      </c>
      <c r="G902" s="1">
        <f t="shared" si="192"/>
        <v>0.16715560000000002</v>
      </c>
      <c r="H902" s="1">
        <f t="shared" ref="H902:H965" si="194">F902+0*(E902-$B$19)*G902</f>
        <v>1176.1695076000001</v>
      </c>
      <c r="J902" s="1">
        <f t="shared" si="188"/>
        <v>3229200</v>
      </c>
      <c r="K902" s="1">
        <f t="shared" ref="K902:K965" si="195">ROUND(J902/(24*3600),1)</f>
        <v>37.4</v>
      </c>
      <c r="L902" s="1">
        <f t="shared" ca="1" si="189"/>
        <v>348.82702055684746</v>
      </c>
      <c r="M902" s="1">
        <f t="shared" ref="M902:M965" ca="1" si="196">-$B$16*(L902-$B$19)/INDIRECT(ADDRESS(ROUND(L902,0),8))-$B$16*$B$14*$B$33*$B$12*$B$34*((L902+273)^4-($B$19+273)^4)/INDIRECT(ADDRESS(ROUND(L902,0),8))</f>
        <v>-6.2323210433138342E-5</v>
      </c>
      <c r="AH902" s="1">
        <f t="shared" ca="1" si="191"/>
        <v>105.12681101014695</v>
      </c>
      <c r="AI902" s="1">
        <f t="shared" ref="AI902:AI965" ca="1" si="197">-$AB$24*(AH902-$B$19)/INDIRECT(ADDRESS(ROUND(AH902,0)+5,31))</f>
        <v>-1.1640493487164995E-5</v>
      </c>
      <c r="AJ902" s="1">
        <f t="shared" ca="1" si="190"/>
        <v>104.91370113121081</v>
      </c>
      <c r="AK902">
        <f t="shared" ref="AK902:AK965" ca="1" si="198">-$AB$24*(AJ902-$B$19)/INDIRECT(ADDRESS(ROUND(AJ902,0),33))</f>
        <v>-1.1623790776427962E-5</v>
      </c>
    </row>
    <row r="903" spans="5:37" x14ac:dyDescent="0.3">
      <c r="E903" s="1">
        <f t="shared" ref="E903:E966" si="199">E902+1</f>
        <v>898</v>
      </c>
      <c r="F903" s="1">
        <f t="shared" si="193"/>
        <v>1176.3366632000002</v>
      </c>
      <c r="G903" s="1">
        <f t="shared" si="192"/>
        <v>0.16715560000000002</v>
      </c>
      <c r="H903" s="1">
        <f t="shared" si="194"/>
        <v>1176.3366632000002</v>
      </c>
      <c r="J903" s="1">
        <f t="shared" ref="J903:J966" si="200">J902+$I$5*60</f>
        <v>3232800</v>
      </c>
      <c r="K903" s="1">
        <f t="shared" si="195"/>
        <v>37.4</v>
      </c>
      <c r="L903" s="1">
        <f t="shared" ref="L903:L966" ca="1" si="201">L902+M902*(J903-J902)</f>
        <v>348.60265699928817</v>
      </c>
      <c r="M903" s="1">
        <f t="shared" ca="1" si="196"/>
        <v>-6.2281935519835409E-5</v>
      </c>
      <c r="AH903" s="1">
        <f t="shared" ca="1" si="191"/>
        <v>105.08490523359316</v>
      </c>
      <c r="AI903" s="1">
        <f t="shared" ca="1" si="197"/>
        <v>-1.163536555410523E-5</v>
      </c>
      <c r="AJ903" s="1">
        <f t="shared" ref="AJ903:AJ966" ca="1" si="202">AJ902+AK902*$I$5*60</f>
        <v>104.87185548441568</v>
      </c>
      <c r="AK903">
        <f t="shared" ca="1" si="198"/>
        <v>-1.1618666068009114E-5</v>
      </c>
    </row>
    <row r="904" spans="5:37" x14ac:dyDescent="0.3">
      <c r="E904" s="1">
        <f t="shared" si="199"/>
        <v>899</v>
      </c>
      <c r="F904" s="1">
        <f t="shared" si="193"/>
        <v>1176.5038188000001</v>
      </c>
      <c r="G904" s="1">
        <f t="shared" si="192"/>
        <v>0.16715560000000002</v>
      </c>
      <c r="H904" s="1">
        <f t="shared" si="194"/>
        <v>1176.5038188000001</v>
      </c>
      <c r="J904" s="1">
        <f t="shared" si="200"/>
        <v>3236400</v>
      </c>
      <c r="K904" s="1">
        <f t="shared" si="195"/>
        <v>37.5</v>
      </c>
      <c r="L904" s="1">
        <f t="shared" ca="1" si="201"/>
        <v>348.37844203141674</v>
      </c>
      <c r="M904" s="1">
        <f t="shared" ca="1" si="196"/>
        <v>-6.2282143613876485E-5</v>
      </c>
      <c r="AH904" s="1">
        <f t="shared" ref="AH904:AH967" ca="1" si="203">AH903+AI903*$I$5*60</f>
        <v>105.04301791759838</v>
      </c>
      <c r="AI904" s="1">
        <f t="shared" ca="1" si="197"/>
        <v>-1.1630239880030231E-5</v>
      </c>
      <c r="AJ904" s="1">
        <f t="shared" ca="1" si="202"/>
        <v>104.83002828657084</v>
      </c>
      <c r="AK904">
        <f t="shared" ca="1" si="198"/>
        <v>-1.1613543618976803E-5</v>
      </c>
    </row>
    <row r="905" spans="5:37" x14ac:dyDescent="0.3">
      <c r="E905" s="1">
        <f t="shared" si="199"/>
        <v>900</v>
      </c>
      <c r="F905" s="1">
        <f t="shared" si="193"/>
        <v>1176.6709744000002</v>
      </c>
      <c r="G905" s="1">
        <f t="shared" si="192"/>
        <v>0.16715560000000002</v>
      </c>
      <c r="H905" s="1">
        <f t="shared" si="194"/>
        <v>1176.6709744000002</v>
      </c>
      <c r="J905" s="1">
        <f t="shared" si="200"/>
        <v>3240000</v>
      </c>
      <c r="K905" s="1">
        <f t="shared" si="195"/>
        <v>37.5</v>
      </c>
      <c r="L905" s="1">
        <f t="shared" ca="1" si="201"/>
        <v>348.1542263144068</v>
      </c>
      <c r="M905" s="1">
        <f t="shared" ca="1" si="196"/>
        <v>-6.2240868447523042E-5</v>
      </c>
      <c r="AH905" s="1">
        <f t="shared" ca="1" si="203"/>
        <v>105.00114905403026</v>
      </c>
      <c r="AI905" s="1">
        <f t="shared" ca="1" si="197"/>
        <v>-1.1625116463944857E-5</v>
      </c>
      <c r="AJ905" s="1">
        <f t="shared" ca="1" si="202"/>
        <v>104.78821952954252</v>
      </c>
      <c r="AK905">
        <f t="shared" ca="1" si="198"/>
        <v>-1.1608423428334907E-5</v>
      </c>
    </row>
    <row r="906" spans="5:37" x14ac:dyDescent="0.3">
      <c r="E906" s="1">
        <f t="shared" si="199"/>
        <v>901</v>
      </c>
      <c r="F906" s="1">
        <f t="shared" si="193"/>
        <v>1176.8381300000001</v>
      </c>
      <c r="G906" s="1">
        <f t="shared" si="192"/>
        <v>0.16715560000000002</v>
      </c>
      <c r="H906" s="1">
        <f t="shared" si="194"/>
        <v>1176.8381300000001</v>
      </c>
      <c r="J906" s="1">
        <f t="shared" si="200"/>
        <v>3243600</v>
      </c>
      <c r="K906" s="1">
        <f t="shared" si="195"/>
        <v>37.5</v>
      </c>
      <c r="L906" s="1">
        <f t="shared" ca="1" si="201"/>
        <v>347.93015918799574</v>
      </c>
      <c r="M906" s="1">
        <f t="shared" ca="1" si="196"/>
        <v>-6.2199620646097618E-5</v>
      </c>
      <c r="AH906" s="1">
        <f t="shared" ca="1" si="203"/>
        <v>104.95929863476006</v>
      </c>
      <c r="AI906" s="1">
        <f t="shared" ca="1" si="197"/>
        <v>-1.161999530485441E-5</v>
      </c>
      <c r="AJ906" s="1">
        <f t="shared" ca="1" si="202"/>
        <v>104.74642920520051</v>
      </c>
      <c r="AK906">
        <f t="shared" ca="1" si="198"/>
        <v>-1.1603305495087747E-5</v>
      </c>
    </row>
    <row r="907" spans="5:37" x14ac:dyDescent="0.3">
      <c r="E907" s="1">
        <f t="shared" si="199"/>
        <v>902</v>
      </c>
      <c r="F907" s="1">
        <f t="shared" si="193"/>
        <v>1177.0052856000002</v>
      </c>
      <c r="G907" s="1">
        <f t="shared" si="192"/>
        <v>0.16715560000000002</v>
      </c>
      <c r="H907" s="1">
        <f t="shared" si="194"/>
        <v>1177.0052856000002</v>
      </c>
      <c r="J907" s="1">
        <f t="shared" si="200"/>
        <v>3247200</v>
      </c>
      <c r="K907" s="1">
        <f t="shared" si="195"/>
        <v>37.6</v>
      </c>
      <c r="L907" s="1">
        <f t="shared" ca="1" si="201"/>
        <v>347.70624055366977</v>
      </c>
      <c r="M907" s="1">
        <f t="shared" ca="1" si="196"/>
        <v>-6.2158400191434404E-5</v>
      </c>
      <c r="AH907" s="1">
        <f t="shared" ca="1" si="203"/>
        <v>104.91746665166258</v>
      </c>
      <c r="AI907" s="1">
        <f t="shared" ca="1" si="197"/>
        <v>-1.1614876401764622E-5</v>
      </c>
      <c r="AJ907" s="1">
        <f t="shared" ca="1" si="202"/>
        <v>104.70465730541819</v>
      </c>
      <c r="AK907">
        <f t="shared" ca="1" si="198"/>
        <v>-1.1598189818240077E-5</v>
      </c>
    </row>
    <row r="908" spans="5:37" x14ac:dyDescent="0.3">
      <c r="E908" s="1">
        <f t="shared" si="199"/>
        <v>903</v>
      </c>
      <c r="F908" s="1">
        <f t="shared" si="193"/>
        <v>1177.1724412000001</v>
      </c>
      <c r="G908" s="1">
        <f t="shared" si="192"/>
        <v>0.16715560000000002</v>
      </c>
      <c r="H908" s="1">
        <f t="shared" si="194"/>
        <v>1177.1724412000001</v>
      </c>
      <c r="J908" s="1">
        <f t="shared" si="200"/>
        <v>3250800</v>
      </c>
      <c r="K908" s="1">
        <f t="shared" si="195"/>
        <v>37.6</v>
      </c>
      <c r="L908" s="1">
        <f t="shared" ca="1" si="201"/>
        <v>347.48247031298058</v>
      </c>
      <c r="M908" s="1">
        <f t="shared" ca="1" si="196"/>
        <v>-6.2158633471182407E-5</v>
      </c>
      <c r="AH908" s="1">
        <f t="shared" ca="1" si="203"/>
        <v>104.87565309661623</v>
      </c>
      <c r="AI908" s="1">
        <f t="shared" ca="1" si="197"/>
        <v>-1.1609759753681673E-5</v>
      </c>
      <c r="AJ908" s="1">
        <f t="shared" ca="1" si="202"/>
        <v>104.66290382207254</v>
      </c>
      <c r="AK908">
        <f t="shared" ca="1" si="198"/>
        <v>-1.1593076396797096E-5</v>
      </c>
    </row>
    <row r="909" spans="5:37" x14ac:dyDescent="0.3">
      <c r="E909" s="1">
        <f t="shared" si="199"/>
        <v>904</v>
      </c>
      <c r="F909" s="1">
        <f t="shared" si="193"/>
        <v>1177.3395968000002</v>
      </c>
      <c r="G909" s="1">
        <f t="shared" si="192"/>
        <v>0.16715560000000002</v>
      </c>
      <c r="H909" s="1">
        <f t="shared" si="194"/>
        <v>1177.3395968000002</v>
      </c>
      <c r="J909" s="1">
        <f t="shared" si="200"/>
        <v>3254400</v>
      </c>
      <c r="K909" s="1">
        <f t="shared" si="195"/>
        <v>37.700000000000003</v>
      </c>
      <c r="L909" s="1">
        <f t="shared" ca="1" si="201"/>
        <v>347.25869923248433</v>
      </c>
      <c r="M909" s="1">
        <f t="shared" ca="1" si="196"/>
        <v>-6.2117412729740658E-5</v>
      </c>
      <c r="AH909" s="1">
        <f t="shared" ca="1" si="203"/>
        <v>104.83385796150299</v>
      </c>
      <c r="AI909" s="1">
        <f t="shared" ca="1" si="197"/>
        <v>-1.1604645359612172E-5</v>
      </c>
      <c r="AJ909" s="1">
        <f t="shared" ca="1" si="202"/>
        <v>104.62116874704407</v>
      </c>
      <c r="AK909">
        <f t="shared" ca="1" si="198"/>
        <v>-1.1587965229764437E-5</v>
      </c>
    </row>
    <row r="910" spans="5:37" x14ac:dyDescent="0.3">
      <c r="E910" s="1">
        <f t="shared" si="199"/>
        <v>905</v>
      </c>
      <c r="F910" s="1">
        <f t="shared" si="193"/>
        <v>1177.5067524000001</v>
      </c>
      <c r="G910" s="1">
        <f t="shared" si="192"/>
        <v>0.16715560000000002</v>
      </c>
      <c r="H910" s="1">
        <f t="shared" si="194"/>
        <v>1177.5067524000001</v>
      </c>
      <c r="J910" s="1">
        <f t="shared" si="200"/>
        <v>3258000</v>
      </c>
      <c r="K910" s="1">
        <f t="shared" si="195"/>
        <v>37.700000000000003</v>
      </c>
      <c r="L910" s="1">
        <f t="shared" ca="1" si="201"/>
        <v>347.03507654665725</v>
      </c>
      <c r="M910" s="1">
        <f t="shared" ca="1" si="196"/>
        <v>-6.2076219335277039E-5</v>
      </c>
      <c r="AH910" s="1">
        <f t="shared" ca="1" si="203"/>
        <v>104.79208123820838</v>
      </c>
      <c r="AI910" s="1">
        <f t="shared" ca="1" si="197"/>
        <v>-1.1599533218563166E-5</v>
      </c>
      <c r="AJ910" s="1">
        <f t="shared" ca="1" si="202"/>
        <v>104.57945207221691</v>
      </c>
      <c r="AK910">
        <f t="shared" ca="1" si="198"/>
        <v>-1.1582856316148175E-5</v>
      </c>
    </row>
    <row r="911" spans="5:37" x14ac:dyDescent="0.3">
      <c r="E911" s="1">
        <f t="shared" si="199"/>
        <v>906</v>
      </c>
      <c r="F911" s="1">
        <f t="shared" si="193"/>
        <v>1177.6739080000002</v>
      </c>
      <c r="G911" s="1">
        <f t="shared" si="192"/>
        <v>0.16715560000000002</v>
      </c>
      <c r="H911" s="1">
        <f t="shared" si="194"/>
        <v>1177.6739080000002</v>
      </c>
      <c r="J911" s="1">
        <f t="shared" si="200"/>
        <v>3261600</v>
      </c>
      <c r="K911" s="1">
        <f t="shared" si="195"/>
        <v>37.799999999999997</v>
      </c>
      <c r="L911" s="1">
        <f t="shared" ca="1" si="201"/>
        <v>346.81160215705023</v>
      </c>
      <c r="M911" s="1">
        <f t="shared" ca="1" si="196"/>
        <v>-6.2035053269625701E-5</v>
      </c>
      <c r="AH911" s="1">
        <f t="shared" ca="1" si="203"/>
        <v>104.75032291862155</v>
      </c>
      <c r="AI911" s="1">
        <f t="shared" ca="1" si="197"/>
        <v>-1.1594423329542144E-5</v>
      </c>
      <c r="AJ911" s="1">
        <f t="shared" ca="1" si="202"/>
        <v>104.53775378947877</v>
      </c>
      <c r="AK911">
        <f t="shared" ca="1" si="198"/>
        <v>-1.157774965495482E-5</v>
      </c>
    </row>
    <row r="912" spans="5:37" x14ac:dyDescent="0.3">
      <c r="E912" s="1">
        <f t="shared" si="199"/>
        <v>907</v>
      </c>
      <c r="F912" s="1">
        <f t="shared" si="193"/>
        <v>1177.8410636000001</v>
      </c>
      <c r="G912" s="1">
        <f t="shared" ref="G912:G975" si="204">1.671556*10^(-1)</f>
        <v>0.16715560000000002</v>
      </c>
      <c r="H912" s="1">
        <f t="shared" si="194"/>
        <v>1177.8410636000001</v>
      </c>
      <c r="J912" s="1">
        <f t="shared" si="200"/>
        <v>3265200</v>
      </c>
      <c r="K912" s="1">
        <f t="shared" si="195"/>
        <v>37.799999999999997</v>
      </c>
      <c r="L912" s="1">
        <f t="shared" ca="1" si="201"/>
        <v>346.58827596527959</v>
      </c>
      <c r="M912" s="1">
        <f t="shared" ca="1" si="196"/>
        <v>-6.1993914514632995E-5</v>
      </c>
      <c r="AH912" s="1">
        <f t="shared" ca="1" si="203"/>
        <v>104.70858299463519</v>
      </c>
      <c r="AI912" s="1">
        <f t="shared" ca="1" si="197"/>
        <v>-1.1589315691557033E-5</v>
      </c>
      <c r="AJ912" s="1">
        <f t="shared" ca="1" si="202"/>
        <v>104.49607389072094</v>
      </c>
      <c r="AK912">
        <f t="shared" ca="1" si="198"/>
        <v>-1.1570564579971605E-5</v>
      </c>
    </row>
    <row r="913" spans="5:37" x14ac:dyDescent="0.3">
      <c r="E913" s="1">
        <f t="shared" si="199"/>
        <v>908</v>
      </c>
      <c r="F913" s="1">
        <f t="shared" si="193"/>
        <v>1178.0082192000002</v>
      </c>
      <c r="G913" s="1">
        <f t="shared" si="204"/>
        <v>0.16715560000000002</v>
      </c>
      <c r="H913" s="1">
        <f t="shared" si="194"/>
        <v>1178.0082192000002</v>
      </c>
      <c r="J913" s="1">
        <f t="shared" si="200"/>
        <v>3268800</v>
      </c>
      <c r="K913" s="1">
        <f t="shared" si="195"/>
        <v>37.799999999999997</v>
      </c>
      <c r="L913" s="1">
        <f t="shared" ca="1" si="201"/>
        <v>346.36509787302691</v>
      </c>
      <c r="M913" s="1">
        <f t="shared" ca="1" si="196"/>
        <v>-6.1994173714902655E-5</v>
      </c>
      <c r="AH913" s="1">
        <f t="shared" ca="1" si="203"/>
        <v>104.66686145814559</v>
      </c>
      <c r="AI913" s="1">
        <f t="shared" ca="1" si="197"/>
        <v>-1.1584210303616194E-5</v>
      </c>
      <c r="AJ913" s="1">
        <f t="shared" ca="1" si="202"/>
        <v>104.45441985823304</v>
      </c>
      <c r="AK913">
        <f t="shared" ca="1" si="198"/>
        <v>-1.156546425513192E-5</v>
      </c>
    </row>
    <row r="914" spans="5:37" x14ac:dyDescent="0.3">
      <c r="E914" s="1">
        <f t="shared" si="199"/>
        <v>909</v>
      </c>
      <c r="F914" s="1">
        <f t="shared" si="193"/>
        <v>1178.1753748000001</v>
      </c>
      <c r="G914" s="1">
        <f t="shared" si="204"/>
        <v>0.16715560000000002</v>
      </c>
      <c r="H914" s="1">
        <f t="shared" si="194"/>
        <v>1178.1753748000001</v>
      </c>
      <c r="J914" s="1">
        <f t="shared" si="200"/>
        <v>3272400</v>
      </c>
      <c r="K914" s="1">
        <f t="shared" si="195"/>
        <v>37.9</v>
      </c>
      <c r="L914" s="1">
        <f t="shared" ca="1" si="201"/>
        <v>346.14191884765324</v>
      </c>
      <c r="M914" s="1">
        <f t="shared" ca="1" si="196"/>
        <v>-6.195303463833828E-5</v>
      </c>
      <c r="AH914" s="1">
        <f t="shared" ca="1" si="203"/>
        <v>104.62515830105256</v>
      </c>
      <c r="AI914" s="1">
        <f t="shared" ca="1" si="197"/>
        <v>-1.1579107164728423E-5</v>
      </c>
      <c r="AJ914" s="1">
        <f t="shared" ca="1" si="202"/>
        <v>104.41278418691456</v>
      </c>
      <c r="AK914">
        <f t="shared" ca="1" si="198"/>
        <v>-1.1560366178524231E-5</v>
      </c>
    </row>
    <row r="915" spans="5:37" x14ac:dyDescent="0.3">
      <c r="E915" s="1">
        <f t="shared" si="199"/>
        <v>910</v>
      </c>
      <c r="F915" s="1">
        <f t="shared" si="193"/>
        <v>1178.3425304000002</v>
      </c>
      <c r="G915" s="1">
        <f t="shared" si="204"/>
        <v>0.16715560000000002</v>
      </c>
      <c r="H915" s="1">
        <f t="shared" si="194"/>
        <v>1178.3425304000002</v>
      </c>
      <c r="J915" s="1">
        <f t="shared" si="200"/>
        <v>3276000</v>
      </c>
      <c r="K915" s="1">
        <f t="shared" si="195"/>
        <v>37.9</v>
      </c>
      <c r="L915" s="1">
        <f t="shared" ca="1" si="201"/>
        <v>345.91888792295521</v>
      </c>
      <c r="M915" s="1">
        <f t="shared" ca="1" si="196"/>
        <v>-6.1911922872683828E-5</v>
      </c>
      <c r="AH915" s="1">
        <f t="shared" ca="1" si="203"/>
        <v>104.58347351525954</v>
      </c>
      <c r="AI915" s="1">
        <f t="shared" ca="1" si="197"/>
        <v>-1.1574006273902955E-5</v>
      </c>
      <c r="AJ915" s="1">
        <f t="shared" ca="1" si="202"/>
        <v>104.37116686867188</v>
      </c>
      <c r="AK915">
        <f t="shared" ca="1" si="198"/>
        <v>-1.155527034915751E-5</v>
      </c>
    </row>
    <row r="916" spans="5:37" x14ac:dyDescent="0.3">
      <c r="E916" s="1">
        <f t="shared" si="199"/>
        <v>911</v>
      </c>
      <c r="F916" s="1">
        <f t="shared" si="193"/>
        <v>1178.5096860000001</v>
      </c>
      <c r="G916" s="1">
        <f t="shared" si="204"/>
        <v>0.16715560000000002</v>
      </c>
      <c r="H916" s="1">
        <f t="shared" si="194"/>
        <v>1178.5096860000001</v>
      </c>
      <c r="J916" s="1">
        <f t="shared" si="200"/>
        <v>3279600</v>
      </c>
      <c r="K916" s="1">
        <f t="shared" si="195"/>
        <v>38</v>
      </c>
      <c r="L916" s="1">
        <f t="shared" ca="1" si="201"/>
        <v>345.69600500061352</v>
      </c>
      <c r="M916" s="1">
        <f t="shared" ca="1" si="196"/>
        <v>-6.1870838399785539E-5</v>
      </c>
      <c r="AH916" s="1">
        <f t="shared" ca="1" si="203"/>
        <v>104.54180709267349</v>
      </c>
      <c r="AI916" s="1">
        <f t="shared" ca="1" si="197"/>
        <v>-1.1568907630149464E-5</v>
      </c>
      <c r="AJ916" s="1">
        <f t="shared" ca="1" si="202"/>
        <v>104.32956789541491</v>
      </c>
      <c r="AK916">
        <f t="shared" ca="1" si="198"/>
        <v>-1.1550176766041169E-5</v>
      </c>
    </row>
    <row r="917" spans="5:37" x14ac:dyDescent="0.3">
      <c r="E917" s="1">
        <f t="shared" si="199"/>
        <v>912</v>
      </c>
      <c r="F917" s="1">
        <f t="shared" si="193"/>
        <v>1178.6768416000002</v>
      </c>
      <c r="G917" s="1">
        <f t="shared" si="204"/>
        <v>0.16715560000000002</v>
      </c>
      <c r="H917" s="1">
        <f t="shared" si="194"/>
        <v>1178.6768416000002</v>
      </c>
      <c r="J917" s="1">
        <f t="shared" si="200"/>
        <v>3283200</v>
      </c>
      <c r="K917" s="1">
        <f t="shared" si="195"/>
        <v>38</v>
      </c>
      <c r="L917" s="1">
        <f t="shared" ca="1" si="201"/>
        <v>345.47326998237429</v>
      </c>
      <c r="M917" s="1">
        <f t="shared" ca="1" si="196"/>
        <v>-6.1871124555313198E-5</v>
      </c>
      <c r="AH917" s="1">
        <f t="shared" ca="1" si="203"/>
        <v>104.50015902520495</v>
      </c>
      <c r="AI917" s="1">
        <f t="shared" ca="1" si="197"/>
        <v>-1.1563811232478056E-5</v>
      </c>
      <c r="AJ917" s="1">
        <f t="shared" ca="1" si="202"/>
        <v>104.28798725905716</v>
      </c>
      <c r="AK917">
        <f t="shared" ca="1" si="198"/>
        <v>-1.1545085428185058E-5</v>
      </c>
    </row>
    <row r="918" spans="5:37" x14ac:dyDescent="0.3">
      <c r="E918" s="1">
        <f t="shared" si="199"/>
        <v>913</v>
      </c>
      <c r="F918" s="1">
        <f t="shared" si="193"/>
        <v>1178.8439972000001</v>
      </c>
      <c r="G918" s="1">
        <f t="shared" si="204"/>
        <v>0.16715560000000002</v>
      </c>
      <c r="H918" s="1">
        <f t="shared" si="194"/>
        <v>1178.8439972000001</v>
      </c>
      <c r="J918" s="1">
        <f t="shared" si="200"/>
        <v>3286800</v>
      </c>
      <c r="K918" s="1">
        <f t="shared" si="195"/>
        <v>38</v>
      </c>
      <c r="L918" s="1">
        <f t="shared" ca="1" si="201"/>
        <v>345.25053393397519</v>
      </c>
      <c r="M918" s="1">
        <f t="shared" ca="1" si="196"/>
        <v>-6.1830039724676683E-5</v>
      </c>
      <c r="AH918" s="1">
        <f t="shared" ca="1" si="203"/>
        <v>104.45852930476804</v>
      </c>
      <c r="AI918" s="1">
        <f t="shared" ca="1" si="197"/>
        <v>-1.1562879402459638E-5</v>
      </c>
      <c r="AJ918" s="1">
        <f t="shared" ca="1" si="202"/>
        <v>104.24642495151569</v>
      </c>
      <c r="AK918">
        <f t="shared" ca="1" si="198"/>
        <v>-1.1539996334599463E-5</v>
      </c>
    </row>
    <row r="919" spans="5:37" x14ac:dyDescent="0.3">
      <c r="E919" s="1">
        <f t="shared" si="199"/>
        <v>914</v>
      </c>
      <c r="F919" s="1">
        <f t="shared" si="193"/>
        <v>1179.0111528000002</v>
      </c>
      <c r="G919" s="1">
        <f t="shared" si="204"/>
        <v>0.16715560000000002</v>
      </c>
      <c r="H919" s="1">
        <f t="shared" si="194"/>
        <v>1179.0111528000002</v>
      </c>
      <c r="J919" s="1">
        <f t="shared" si="200"/>
        <v>3290400</v>
      </c>
      <c r="K919" s="1">
        <f t="shared" si="195"/>
        <v>38.1</v>
      </c>
      <c r="L919" s="1">
        <f t="shared" ca="1" si="201"/>
        <v>345.02794579096633</v>
      </c>
      <c r="M919" s="1">
        <f t="shared" ca="1" si="196"/>
        <v>-6.1788982187084308E-5</v>
      </c>
      <c r="AH919" s="1">
        <f t="shared" ca="1" si="203"/>
        <v>104.41690293891918</v>
      </c>
      <c r="AI919" s="1">
        <f t="shared" ca="1" si="197"/>
        <v>-1.1557783826106546E-5</v>
      </c>
      <c r="AJ919" s="1">
        <f t="shared" ca="1" si="202"/>
        <v>104.20488096471114</v>
      </c>
      <c r="AK919">
        <f t="shared" ca="1" si="198"/>
        <v>-1.1534909484295106E-5</v>
      </c>
    </row>
    <row r="920" spans="5:37" x14ac:dyDescent="0.3">
      <c r="E920" s="1">
        <f t="shared" si="199"/>
        <v>915</v>
      </c>
      <c r="F920" s="1">
        <f t="shared" si="193"/>
        <v>1179.1783084000001</v>
      </c>
      <c r="G920" s="1">
        <f t="shared" si="204"/>
        <v>0.16715560000000002</v>
      </c>
      <c r="H920" s="1">
        <f t="shared" si="194"/>
        <v>1179.1783084000001</v>
      </c>
      <c r="J920" s="1">
        <f t="shared" si="200"/>
        <v>3294000</v>
      </c>
      <c r="K920" s="1">
        <f t="shared" si="195"/>
        <v>38.1</v>
      </c>
      <c r="L920" s="1">
        <f t="shared" ca="1" si="201"/>
        <v>344.80550545509283</v>
      </c>
      <c r="M920" s="1">
        <f t="shared" ca="1" si="196"/>
        <v>-6.1747951924382273E-5</v>
      </c>
      <c r="AH920" s="1">
        <f t="shared" ca="1" si="203"/>
        <v>104.3752949171452</v>
      </c>
      <c r="AI920" s="1">
        <f t="shared" ca="1" si="197"/>
        <v>-1.1552690495292605E-5</v>
      </c>
      <c r="AJ920" s="1">
        <f t="shared" ca="1" si="202"/>
        <v>104.16335529056768</v>
      </c>
      <c r="AK920">
        <f t="shared" ca="1" si="198"/>
        <v>-1.1529824876283143E-5</v>
      </c>
    </row>
    <row r="921" spans="5:37" x14ac:dyDescent="0.3">
      <c r="E921" s="1">
        <f t="shared" si="199"/>
        <v>916</v>
      </c>
      <c r="F921" s="1">
        <f t="shared" si="193"/>
        <v>1179.345464</v>
      </c>
      <c r="G921" s="1">
        <f t="shared" si="204"/>
        <v>0.16715560000000002</v>
      </c>
      <c r="H921" s="1">
        <f t="shared" si="194"/>
        <v>1179.345464</v>
      </c>
      <c r="J921" s="1">
        <f t="shared" si="200"/>
        <v>3297600</v>
      </c>
      <c r="K921" s="1">
        <f t="shared" si="195"/>
        <v>38.200000000000003</v>
      </c>
      <c r="L921" s="1">
        <f t="shared" ca="1" si="201"/>
        <v>344.58321282816507</v>
      </c>
      <c r="M921" s="1">
        <f t="shared" ca="1" si="196"/>
        <v>-6.170694891842899E-5</v>
      </c>
      <c r="AH921" s="1">
        <f t="shared" ca="1" si="203"/>
        <v>104.33370523136215</v>
      </c>
      <c r="AI921" s="1">
        <f t="shared" ca="1" si="197"/>
        <v>-1.1547599409028241E-5</v>
      </c>
      <c r="AJ921" s="1">
        <f t="shared" ca="1" si="202"/>
        <v>104.12184792101306</v>
      </c>
      <c r="AK921">
        <f t="shared" ca="1" si="198"/>
        <v>-1.1524742509575168E-5</v>
      </c>
    </row>
    <row r="922" spans="5:37" x14ac:dyDescent="0.3">
      <c r="E922" s="1">
        <f t="shared" si="199"/>
        <v>917</v>
      </c>
      <c r="F922" s="1">
        <f t="shared" si="193"/>
        <v>1179.5126196000001</v>
      </c>
      <c r="G922" s="1">
        <f t="shared" si="204"/>
        <v>0.16715560000000002</v>
      </c>
      <c r="H922" s="1">
        <f t="shared" si="194"/>
        <v>1179.5126196000001</v>
      </c>
      <c r="J922" s="1">
        <f t="shared" si="200"/>
        <v>3301200</v>
      </c>
      <c r="K922" s="1">
        <f t="shared" si="195"/>
        <v>38.200000000000003</v>
      </c>
      <c r="L922" s="1">
        <f t="shared" ca="1" si="201"/>
        <v>344.36106781205871</v>
      </c>
      <c r="M922" s="1">
        <f t="shared" ca="1" si="196"/>
        <v>-6.1707262719449613E-5</v>
      </c>
      <c r="AH922" s="1">
        <f t="shared" ca="1" si="203"/>
        <v>104.29213387348965</v>
      </c>
      <c r="AI922" s="1">
        <f t="shared" ca="1" si="197"/>
        <v>-1.1542510566324315E-5</v>
      </c>
      <c r="AJ922" s="1">
        <f t="shared" ca="1" si="202"/>
        <v>104.08035884797859</v>
      </c>
      <c r="AK922">
        <f t="shared" ca="1" si="198"/>
        <v>-1.1519662383183213E-5</v>
      </c>
    </row>
    <row r="923" spans="5:37" x14ac:dyDescent="0.3">
      <c r="E923" s="1">
        <f t="shared" si="199"/>
        <v>918</v>
      </c>
      <c r="F923" s="1">
        <f t="shared" si="193"/>
        <v>1179.6797752000002</v>
      </c>
      <c r="G923" s="1">
        <f t="shared" si="204"/>
        <v>0.16715560000000002</v>
      </c>
      <c r="H923" s="1">
        <f t="shared" si="194"/>
        <v>1179.6797752000002</v>
      </c>
      <c r="J923" s="1">
        <f t="shared" si="200"/>
        <v>3304800</v>
      </c>
      <c r="K923" s="1">
        <f t="shared" si="195"/>
        <v>38.299999999999997</v>
      </c>
      <c r="L923" s="1">
        <f t="shared" ca="1" si="201"/>
        <v>344.13892166626869</v>
      </c>
      <c r="M923" s="1">
        <f t="shared" ca="1" si="196"/>
        <v>-6.166625931858153E-5</v>
      </c>
      <c r="AH923" s="1">
        <f t="shared" ca="1" si="203"/>
        <v>104.25058083545088</v>
      </c>
      <c r="AI923" s="1">
        <f t="shared" ca="1" si="197"/>
        <v>-1.1537423966192125E-5</v>
      </c>
      <c r="AJ923" s="1">
        <f t="shared" ca="1" si="202"/>
        <v>104.03888806339913</v>
      </c>
      <c r="AK923">
        <f t="shared" ca="1" si="198"/>
        <v>-1.1514584496119739E-5</v>
      </c>
    </row>
    <row r="924" spans="5:37" x14ac:dyDescent="0.3">
      <c r="E924" s="1">
        <f t="shared" si="199"/>
        <v>919</v>
      </c>
      <c r="F924" s="1">
        <f t="shared" si="193"/>
        <v>1179.8469308000001</v>
      </c>
      <c r="G924" s="1">
        <f t="shared" si="204"/>
        <v>0.16715560000000002</v>
      </c>
      <c r="H924" s="1">
        <f t="shared" si="194"/>
        <v>1179.8469308000001</v>
      </c>
      <c r="J924" s="1">
        <f t="shared" si="200"/>
        <v>3308400</v>
      </c>
      <c r="K924" s="1">
        <f t="shared" si="195"/>
        <v>38.299999999999997</v>
      </c>
      <c r="L924" s="1">
        <f t="shared" ca="1" si="201"/>
        <v>343.91692313272182</v>
      </c>
      <c r="M924" s="1">
        <f t="shared" ca="1" si="196"/>
        <v>-6.162528317478796E-5</v>
      </c>
      <c r="AH924" s="1">
        <f t="shared" ca="1" si="203"/>
        <v>104.20904610917259</v>
      </c>
      <c r="AI924" s="1">
        <f t="shared" ca="1" si="197"/>
        <v>-1.1532339607643408E-5</v>
      </c>
      <c r="AJ924" s="1">
        <f t="shared" ca="1" si="202"/>
        <v>103.9974355592131</v>
      </c>
      <c r="AK924">
        <f t="shared" ca="1" si="198"/>
        <v>-1.1509508847397648E-5</v>
      </c>
    </row>
    <row r="925" spans="5:37" x14ac:dyDescent="0.3">
      <c r="E925" s="1">
        <f t="shared" si="199"/>
        <v>920</v>
      </c>
      <c r="F925" s="1">
        <f t="shared" si="193"/>
        <v>1180.0140864</v>
      </c>
      <c r="G925" s="1">
        <f t="shared" si="204"/>
        <v>0.16715560000000002</v>
      </c>
      <c r="H925" s="1">
        <f t="shared" si="194"/>
        <v>1180.0140864</v>
      </c>
      <c r="J925" s="1">
        <f t="shared" si="200"/>
        <v>3312000</v>
      </c>
      <c r="K925" s="1">
        <f t="shared" si="195"/>
        <v>38.299999999999997</v>
      </c>
      <c r="L925" s="1">
        <f t="shared" ca="1" si="201"/>
        <v>343.69507211329261</v>
      </c>
      <c r="M925" s="1">
        <f t="shared" ca="1" si="196"/>
        <v>-6.1584334269927153E-5</v>
      </c>
      <c r="AH925" s="1">
        <f t="shared" ca="1" si="203"/>
        <v>104.16752968658507</v>
      </c>
      <c r="AI925" s="1">
        <f t="shared" ca="1" si="197"/>
        <v>-1.1527257489690329E-5</v>
      </c>
      <c r="AJ925" s="1">
        <f t="shared" ca="1" si="202"/>
        <v>103.95600132736247</v>
      </c>
      <c r="AK925">
        <f t="shared" ca="1" si="198"/>
        <v>-1.1504435436030276E-5</v>
      </c>
    </row>
    <row r="926" spans="5:37" x14ac:dyDescent="0.3">
      <c r="E926" s="1">
        <f t="shared" si="199"/>
        <v>921</v>
      </c>
      <c r="F926" s="1">
        <f t="shared" si="193"/>
        <v>1180.1812420000001</v>
      </c>
      <c r="G926" s="1">
        <f t="shared" si="204"/>
        <v>0.16715560000000002</v>
      </c>
      <c r="H926" s="1">
        <f t="shared" si="194"/>
        <v>1180.1812420000001</v>
      </c>
      <c r="J926" s="1">
        <f t="shared" si="200"/>
        <v>3315600</v>
      </c>
      <c r="K926" s="1">
        <f t="shared" si="195"/>
        <v>38.4</v>
      </c>
      <c r="L926" s="1">
        <f t="shared" ca="1" si="201"/>
        <v>343.47336850992087</v>
      </c>
      <c r="M926" s="1">
        <f t="shared" ca="1" si="196"/>
        <v>-6.1584676778781683E-5</v>
      </c>
      <c r="AH926" s="1">
        <f t="shared" ca="1" si="203"/>
        <v>104.12603155962219</v>
      </c>
      <c r="AI926" s="1">
        <f t="shared" ca="1" si="197"/>
        <v>-1.1522177611345499E-5</v>
      </c>
      <c r="AJ926" s="1">
        <f t="shared" ca="1" si="202"/>
        <v>103.91458535979277</v>
      </c>
      <c r="AK926">
        <f t="shared" ca="1" si="198"/>
        <v>-1.1499364261031392E-5</v>
      </c>
    </row>
    <row r="927" spans="5:37" x14ac:dyDescent="0.3">
      <c r="E927" s="1">
        <f t="shared" si="199"/>
        <v>922</v>
      </c>
      <c r="F927" s="1">
        <f t="shared" si="193"/>
        <v>1180.3483976000002</v>
      </c>
      <c r="G927" s="1">
        <f t="shared" si="204"/>
        <v>0.16715560000000002</v>
      </c>
      <c r="H927" s="1">
        <f t="shared" si="194"/>
        <v>1180.3483976000002</v>
      </c>
      <c r="J927" s="1">
        <f t="shared" si="200"/>
        <v>3319200</v>
      </c>
      <c r="K927" s="1">
        <f t="shared" si="195"/>
        <v>38.4</v>
      </c>
      <c r="L927" s="1">
        <f t="shared" ca="1" si="201"/>
        <v>343.25166367351727</v>
      </c>
      <c r="M927" s="1">
        <f t="shared" ca="1" si="196"/>
        <v>-6.1543727440413519E-5</v>
      </c>
      <c r="AH927" s="1">
        <f t="shared" ca="1" si="203"/>
        <v>104.08455172022134</v>
      </c>
      <c r="AI927" s="1">
        <f t="shared" ca="1" si="197"/>
        <v>-1.1517099971621957E-5</v>
      </c>
      <c r="AJ927" s="1">
        <f t="shared" ca="1" si="202"/>
        <v>103.87318764845305</v>
      </c>
      <c r="AK927">
        <f t="shared" ca="1" si="198"/>
        <v>-1.1494295321415202E-5</v>
      </c>
    </row>
    <row r="928" spans="5:37" x14ac:dyDescent="0.3">
      <c r="E928" s="1">
        <f t="shared" si="199"/>
        <v>923</v>
      </c>
      <c r="F928" s="1">
        <f t="shared" si="193"/>
        <v>1180.5155532000001</v>
      </c>
      <c r="G928" s="1">
        <f t="shared" si="204"/>
        <v>0.16715560000000002</v>
      </c>
      <c r="H928" s="1">
        <f t="shared" si="194"/>
        <v>1180.5155532000001</v>
      </c>
      <c r="J928" s="1">
        <f t="shared" si="200"/>
        <v>3322800</v>
      </c>
      <c r="K928" s="1">
        <f t="shared" si="195"/>
        <v>38.5</v>
      </c>
      <c r="L928" s="1">
        <f t="shared" ca="1" si="201"/>
        <v>343.03010625473178</v>
      </c>
      <c r="M928" s="1">
        <f t="shared" ca="1" si="196"/>
        <v>-6.1502805341343128E-5</v>
      </c>
      <c r="AH928" s="1">
        <f t="shared" ca="1" si="203"/>
        <v>104.0430901603235</v>
      </c>
      <c r="AI928" s="1">
        <f t="shared" ca="1" si="197"/>
        <v>-1.1512024569533176E-5</v>
      </c>
      <c r="AJ928" s="1">
        <f t="shared" ca="1" si="202"/>
        <v>103.83180818529596</v>
      </c>
      <c r="AK928">
        <f t="shared" ca="1" si="198"/>
        <v>-1.1489228616196344E-5</v>
      </c>
    </row>
    <row r="929" spans="5:37" x14ac:dyDescent="0.3">
      <c r="E929" s="1">
        <f t="shared" si="199"/>
        <v>924</v>
      </c>
      <c r="F929" s="1">
        <f t="shared" si="193"/>
        <v>1180.6827088</v>
      </c>
      <c r="G929" s="1">
        <f t="shared" si="204"/>
        <v>0.16715560000000002</v>
      </c>
      <c r="H929" s="1">
        <f t="shared" si="194"/>
        <v>1180.6827088</v>
      </c>
      <c r="J929" s="1">
        <f t="shared" si="200"/>
        <v>3326400</v>
      </c>
      <c r="K929" s="1">
        <f t="shared" si="195"/>
        <v>38.5</v>
      </c>
      <c r="L929" s="1">
        <f t="shared" ca="1" si="201"/>
        <v>342.80869615550296</v>
      </c>
      <c r="M929" s="1">
        <f t="shared" ca="1" si="196"/>
        <v>-6.1461910463428608E-5</v>
      </c>
      <c r="AH929" s="1">
        <f t="shared" ca="1" si="203"/>
        <v>104.00164687187318</v>
      </c>
      <c r="AI929" s="1">
        <f t="shared" ca="1" si="197"/>
        <v>-1.1506951404093067E-5</v>
      </c>
      <c r="AJ929" s="1">
        <f t="shared" ca="1" si="202"/>
        <v>103.79044696227764</v>
      </c>
      <c r="AK929">
        <f t="shared" ca="1" si="198"/>
        <v>-1.1484164144389891E-5</v>
      </c>
    </row>
    <row r="930" spans="5:37" x14ac:dyDescent="0.3">
      <c r="E930" s="1">
        <f t="shared" si="199"/>
        <v>925</v>
      </c>
      <c r="F930" s="1">
        <f t="shared" si="193"/>
        <v>1180.8498644000001</v>
      </c>
      <c r="G930" s="1">
        <f t="shared" si="204"/>
        <v>0.16715560000000002</v>
      </c>
      <c r="H930" s="1">
        <f t="shared" si="194"/>
        <v>1180.8498644000001</v>
      </c>
      <c r="J930" s="1">
        <f t="shared" si="200"/>
        <v>3330000</v>
      </c>
      <c r="K930" s="1">
        <f t="shared" si="195"/>
        <v>38.5</v>
      </c>
      <c r="L930" s="1">
        <f t="shared" ca="1" si="201"/>
        <v>342.58743327783463</v>
      </c>
      <c r="M930" s="1">
        <f t="shared" ca="1" si="196"/>
        <v>-6.1421042788540228E-5</v>
      </c>
      <c r="AH930" s="1">
        <f t="shared" ca="1" si="203"/>
        <v>103.96022184681844</v>
      </c>
      <c r="AI930" s="1">
        <f t="shared" ca="1" si="197"/>
        <v>-1.1501880474315976E-5</v>
      </c>
      <c r="AJ930" s="1">
        <f t="shared" ca="1" si="202"/>
        <v>103.74910397135784</v>
      </c>
      <c r="AK930">
        <f t="shared" ca="1" si="198"/>
        <v>-1.1479101905011354E-5</v>
      </c>
    </row>
    <row r="931" spans="5:37" x14ac:dyDescent="0.3">
      <c r="E931" s="1">
        <f t="shared" si="199"/>
        <v>926</v>
      </c>
      <c r="F931" s="1">
        <f t="shared" si="193"/>
        <v>1181.0170200000002</v>
      </c>
      <c r="G931" s="1">
        <f t="shared" si="204"/>
        <v>0.16715560000000002</v>
      </c>
      <c r="H931" s="1">
        <f t="shared" si="194"/>
        <v>1181.0170200000002</v>
      </c>
      <c r="J931" s="1">
        <f t="shared" si="200"/>
        <v>3333600</v>
      </c>
      <c r="K931" s="1">
        <f t="shared" si="195"/>
        <v>38.6</v>
      </c>
      <c r="L931" s="1">
        <f t="shared" ca="1" si="201"/>
        <v>342.36631752379589</v>
      </c>
      <c r="M931" s="1">
        <f t="shared" ca="1" si="196"/>
        <v>-6.1421414648549105E-5</v>
      </c>
      <c r="AH931" s="1">
        <f t="shared" ca="1" si="203"/>
        <v>103.91881507711091</v>
      </c>
      <c r="AI931" s="1">
        <f t="shared" ca="1" si="197"/>
        <v>-1.1496811779216682E-5</v>
      </c>
      <c r="AJ931" s="1">
        <f t="shared" ca="1" si="202"/>
        <v>103.7077792044998</v>
      </c>
      <c r="AK931">
        <f t="shared" ca="1" si="198"/>
        <v>-1.1474041897076673E-5</v>
      </c>
    </row>
    <row r="932" spans="5:37" x14ac:dyDescent="0.3">
      <c r="E932" s="1">
        <f t="shared" si="199"/>
        <v>927</v>
      </c>
      <c r="F932" s="1">
        <f t="shared" si="193"/>
        <v>1181.1841756000001</v>
      </c>
      <c r="G932" s="1">
        <f t="shared" si="204"/>
        <v>0.16715560000000002</v>
      </c>
      <c r="H932" s="1">
        <f t="shared" si="194"/>
        <v>1181.1841756000001</v>
      </c>
      <c r="J932" s="1">
        <f t="shared" si="200"/>
        <v>3337200</v>
      </c>
      <c r="K932" s="1">
        <f t="shared" si="195"/>
        <v>38.6</v>
      </c>
      <c r="L932" s="1">
        <f t="shared" ca="1" si="201"/>
        <v>342.14520043106108</v>
      </c>
      <c r="M932" s="1">
        <f t="shared" ca="1" si="196"/>
        <v>-6.138054650060921E-5</v>
      </c>
      <c r="AH932" s="1">
        <f t="shared" ca="1" si="203"/>
        <v>103.87742655470572</v>
      </c>
      <c r="AI932" s="1">
        <f t="shared" ca="1" si="197"/>
        <v>-1.1491745317810396E-5</v>
      </c>
      <c r="AJ932" s="1">
        <f t="shared" ca="1" si="202"/>
        <v>103.66647265367033</v>
      </c>
      <c r="AK932">
        <f t="shared" ca="1" si="198"/>
        <v>-1.1468984119602225E-5</v>
      </c>
    </row>
    <row r="933" spans="5:37" x14ac:dyDescent="0.3">
      <c r="E933" s="1">
        <f t="shared" si="199"/>
        <v>928</v>
      </c>
      <c r="F933" s="1">
        <f t="shared" si="193"/>
        <v>1181.3513312</v>
      </c>
      <c r="G933" s="1">
        <f t="shared" si="204"/>
        <v>0.16715560000000002</v>
      </c>
      <c r="H933" s="1">
        <f t="shared" si="194"/>
        <v>1181.3513312</v>
      </c>
      <c r="J933" s="1">
        <f t="shared" si="200"/>
        <v>3340800</v>
      </c>
      <c r="K933" s="1">
        <f t="shared" si="195"/>
        <v>38.700000000000003</v>
      </c>
      <c r="L933" s="1">
        <f t="shared" ca="1" si="201"/>
        <v>341.92423046365889</v>
      </c>
      <c r="M933" s="1">
        <f t="shared" ca="1" si="196"/>
        <v>-6.1339705556100744E-5</v>
      </c>
      <c r="AH933" s="1">
        <f t="shared" ca="1" si="203"/>
        <v>103.8360562715616</v>
      </c>
      <c r="AI933" s="1">
        <f t="shared" ca="1" si="197"/>
        <v>-1.1486681089112766E-5</v>
      </c>
      <c r="AJ933" s="1">
        <f t="shared" ca="1" si="202"/>
        <v>103.62518431083976</v>
      </c>
      <c r="AK933">
        <f t="shared" ca="1" si="198"/>
        <v>-1.1463928571604816E-5</v>
      </c>
    </row>
    <row r="934" spans="5:37" x14ac:dyDescent="0.3">
      <c r="E934" s="1">
        <f t="shared" si="199"/>
        <v>929</v>
      </c>
      <c r="F934" s="1">
        <f t="shared" si="193"/>
        <v>1181.5184868000001</v>
      </c>
      <c r="G934" s="1">
        <f t="shared" si="204"/>
        <v>0.16715560000000002</v>
      </c>
      <c r="H934" s="1">
        <f t="shared" si="194"/>
        <v>1181.5184868000001</v>
      </c>
      <c r="J934" s="1">
        <f t="shared" si="200"/>
        <v>3344400</v>
      </c>
      <c r="K934" s="1">
        <f t="shared" si="195"/>
        <v>38.700000000000003</v>
      </c>
      <c r="L934" s="1">
        <f t="shared" ca="1" si="201"/>
        <v>341.70340752365695</v>
      </c>
      <c r="M934" s="1">
        <f t="shared" ca="1" si="196"/>
        <v>-6.1298891796893813E-5</v>
      </c>
      <c r="AH934" s="1">
        <f t="shared" ca="1" si="203"/>
        <v>103.79470421964079</v>
      </c>
      <c r="AI934" s="1">
        <f t="shared" ca="1" si="197"/>
        <v>-1.1481619092139874E-5</v>
      </c>
      <c r="AJ934" s="1">
        <f t="shared" ca="1" si="202"/>
        <v>103.58391416798197</v>
      </c>
      <c r="AK934">
        <f t="shared" ca="1" si="198"/>
        <v>-1.1458875252101692E-5</v>
      </c>
    </row>
    <row r="935" spans="5:37" x14ac:dyDescent="0.3">
      <c r="E935" s="1">
        <f t="shared" si="199"/>
        <v>930</v>
      </c>
      <c r="F935" s="1">
        <f t="shared" si="193"/>
        <v>1181.6856424000002</v>
      </c>
      <c r="G935" s="1">
        <f t="shared" si="204"/>
        <v>0.16715560000000002</v>
      </c>
      <c r="H935" s="1">
        <f t="shared" si="194"/>
        <v>1181.6856424000002</v>
      </c>
      <c r="J935" s="1">
        <f t="shared" si="200"/>
        <v>3348000</v>
      </c>
      <c r="K935" s="1">
        <f t="shared" si="195"/>
        <v>38.799999999999997</v>
      </c>
      <c r="L935" s="1">
        <f t="shared" ca="1" si="201"/>
        <v>341.48273151318813</v>
      </c>
      <c r="M935" s="1">
        <f t="shared" ca="1" si="196"/>
        <v>-6.129929410047036E-5</v>
      </c>
      <c r="AH935" s="1">
        <f t="shared" ca="1" si="203"/>
        <v>103.75337039090908</v>
      </c>
      <c r="AI935" s="1">
        <f t="shared" ca="1" si="197"/>
        <v>-1.1476559325908235E-5</v>
      </c>
      <c r="AJ935" s="1">
        <f t="shared" ca="1" si="202"/>
        <v>103.54266221707441</v>
      </c>
      <c r="AK935">
        <f t="shared" ca="1" si="198"/>
        <v>-1.1453824160110529E-5</v>
      </c>
    </row>
    <row r="936" spans="5:37" x14ac:dyDescent="0.3">
      <c r="E936" s="1">
        <f t="shared" si="199"/>
        <v>931</v>
      </c>
      <c r="F936" s="1">
        <f t="shared" si="193"/>
        <v>1181.8527980000001</v>
      </c>
      <c r="G936" s="1">
        <f t="shared" si="204"/>
        <v>0.16715560000000002</v>
      </c>
      <c r="H936" s="1">
        <f t="shared" si="194"/>
        <v>1181.8527980000001</v>
      </c>
      <c r="J936" s="1">
        <f t="shared" si="200"/>
        <v>3351600</v>
      </c>
      <c r="K936" s="1">
        <f t="shared" si="195"/>
        <v>38.799999999999997</v>
      </c>
      <c r="L936" s="1">
        <f t="shared" ca="1" si="201"/>
        <v>341.26205405442641</v>
      </c>
      <c r="M936" s="1">
        <f t="shared" ca="1" si="196"/>
        <v>-6.1258479827205762E-5</v>
      </c>
      <c r="AH936" s="1">
        <f t="shared" ca="1" si="203"/>
        <v>103.71205477733581</v>
      </c>
      <c r="AI936" s="1">
        <f t="shared" ca="1" si="197"/>
        <v>-1.1471501789434793E-5</v>
      </c>
      <c r="AJ936" s="1">
        <f t="shared" ca="1" si="202"/>
        <v>103.501428450098</v>
      </c>
      <c r="AK936">
        <f t="shared" ca="1" si="198"/>
        <v>-1.1448775294649434E-5</v>
      </c>
    </row>
    <row r="937" spans="5:37" x14ac:dyDescent="0.3">
      <c r="E937" s="1">
        <f t="shared" si="199"/>
        <v>932</v>
      </c>
      <c r="F937" s="1">
        <f t="shared" si="193"/>
        <v>1182.0199536</v>
      </c>
      <c r="G937" s="1">
        <f t="shared" si="204"/>
        <v>0.16715560000000002</v>
      </c>
      <c r="H937" s="1">
        <f t="shared" si="194"/>
        <v>1182.0199536</v>
      </c>
      <c r="J937" s="1">
        <f t="shared" si="200"/>
        <v>3355200</v>
      </c>
      <c r="K937" s="1">
        <f t="shared" si="195"/>
        <v>38.799999999999997</v>
      </c>
      <c r="L937" s="1">
        <f t="shared" ca="1" si="201"/>
        <v>341.04152352704847</v>
      </c>
      <c r="M937" s="1">
        <f t="shared" ca="1" si="196"/>
        <v>-6.1217692739689675E-5</v>
      </c>
      <c r="AH937" s="1">
        <f t="shared" ca="1" si="203"/>
        <v>103.67075737089384</v>
      </c>
      <c r="AI937" s="1">
        <f t="shared" ca="1" si="197"/>
        <v>-1.1466446481736934E-5</v>
      </c>
      <c r="AJ937" s="1">
        <f t="shared" ca="1" si="202"/>
        <v>103.46021285903727</v>
      </c>
      <c r="AK937">
        <f t="shared" ca="1" si="198"/>
        <v>-1.1440103196421088E-5</v>
      </c>
    </row>
    <row r="938" spans="5:37" x14ac:dyDescent="0.3">
      <c r="E938" s="1">
        <f t="shared" si="199"/>
        <v>933</v>
      </c>
      <c r="F938" s="1">
        <f t="shared" si="193"/>
        <v>1182.1871092000001</v>
      </c>
      <c r="G938" s="1">
        <f t="shared" si="204"/>
        <v>0.16715560000000002</v>
      </c>
      <c r="H938" s="1">
        <f t="shared" si="194"/>
        <v>1182.1871092000001</v>
      </c>
      <c r="J938" s="1">
        <f t="shared" si="200"/>
        <v>3358800</v>
      </c>
      <c r="K938" s="1">
        <f t="shared" si="195"/>
        <v>38.9</v>
      </c>
      <c r="L938" s="1">
        <f t="shared" ca="1" si="201"/>
        <v>340.82113983318561</v>
      </c>
      <c r="M938" s="1">
        <f t="shared" ca="1" si="196"/>
        <v>-6.1176932819791989E-5</v>
      </c>
      <c r="AH938" s="1">
        <f t="shared" ca="1" si="203"/>
        <v>103.62947816355958</v>
      </c>
      <c r="AI938" s="1">
        <f t="shared" ca="1" si="197"/>
        <v>-1.146139340183247E-5</v>
      </c>
      <c r="AJ938" s="1">
        <f t="shared" ca="1" si="202"/>
        <v>103.41902848753016</v>
      </c>
      <c r="AK938">
        <f t="shared" ca="1" si="198"/>
        <v>-1.1435061976786463E-5</v>
      </c>
    </row>
    <row r="939" spans="5:37" x14ac:dyDescent="0.3">
      <c r="E939" s="1">
        <f t="shared" si="199"/>
        <v>934</v>
      </c>
      <c r="F939" s="1">
        <f t="shared" si="193"/>
        <v>1182.3542648000002</v>
      </c>
      <c r="G939" s="1">
        <f t="shared" si="204"/>
        <v>0.16715560000000002</v>
      </c>
      <c r="H939" s="1">
        <f t="shared" si="194"/>
        <v>1182.3542648000002</v>
      </c>
      <c r="J939" s="1">
        <f t="shared" si="200"/>
        <v>3362400</v>
      </c>
      <c r="K939" s="1">
        <f t="shared" si="195"/>
        <v>38.9</v>
      </c>
      <c r="L939" s="1">
        <f t="shared" ca="1" si="201"/>
        <v>340.60090287503436</v>
      </c>
      <c r="M939" s="1">
        <f t="shared" ca="1" si="196"/>
        <v>-6.1136200049394685E-5</v>
      </c>
      <c r="AH939" s="1">
        <f t="shared" ca="1" si="203"/>
        <v>103.58821714731299</v>
      </c>
      <c r="AI939" s="1">
        <f t="shared" ca="1" si="197"/>
        <v>-1.145634254873965E-5</v>
      </c>
      <c r="AJ939" s="1">
        <f t="shared" ca="1" si="202"/>
        <v>103.37786226441372</v>
      </c>
      <c r="AK939">
        <f t="shared" ca="1" si="198"/>
        <v>-1.1430022978626154E-5</v>
      </c>
    </row>
    <row r="940" spans="5:37" x14ac:dyDescent="0.3">
      <c r="E940" s="1">
        <f t="shared" si="199"/>
        <v>935</v>
      </c>
      <c r="F940" s="1">
        <f t="shared" si="193"/>
        <v>1182.5214204000001</v>
      </c>
      <c r="G940" s="1">
        <f t="shared" si="204"/>
        <v>0.16715560000000002</v>
      </c>
      <c r="H940" s="1">
        <f t="shared" si="194"/>
        <v>1182.5214204000001</v>
      </c>
      <c r="J940" s="1">
        <f t="shared" si="200"/>
        <v>3366000</v>
      </c>
      <c r="K940" s="1">
        <f t="shared" si="195"/>
        <v>39</v>
      </c>
      <c r="L940" s="1">
        <f t="shared" ca="1" si="201"/>
        <v>340.38081255485656</v>
      </c>
      <c r="M940" s="1">
        <f t="shared" ca="1" si="196"/>
        <v>-6.1136633390626235E-5</v>
      </c>
      <c r="AH940" s="1">
        <f t="shared" ca="1" si="203"/>
        <v>103.54697431413753</v>
      </c>
      <c r="AI940" s="1">
        <f t="shared" ca="1" si="197"/>
        <v>-1.1451293921477151E-5</v>
      </c>
      <c r="AJ940" s="1">
        <f t="shared" ca="1" si="202"/>
        <v>103.33671418169067</v>
      </c>
      <c r="AK940">
        <f t="shared" ca="1" si="198"/>
        <v>-1.1424986200961238E-5</v>
      </c>
    </row>
    <row r="941" spans="5:37" x14ac:dyDescent="0.3">
      <c r="E941" s="1">
        <f t="shared" si="199"/>
        <v>936</v>
      </c>
      <c r="F941" s="1">
        <f t="shared" si="193"/>
        <v>1182.688576</v>
      </c>
      <c r="G941" s="1">
        <f t="shared" si="204"/>
        <v>0.16715560000000002</v>
      </c>
      <c r="H941" s="1">
        <f t="shared" si="194"/>
        <v>1182.688576</v>
      </c>
      <c r="J941" s="1">
        <f t="shared" si="200"/>
        <v>3369600</v>
      </c>
      <c r="K941" s="1">
        <f t="shared" si="195"/>
        <v>39</v>
      </c>
      <c r="L941" s="1">
        <f t="shared" ca="1" si="201"/>
        <v>340.16072067465029</v>
      </c>
      <c r="M941" s="1">
        <f t="shared" ca="1" si="196"/>
        <v>-6.1095900064275197E-5</v>
      </c>
      <c r="AH941" s="1">
        <f t="shared" ca="1" si="203"/>
        <v>103.50574965602021</v>
      </c>
      <c r="AI941" s="1">
        <f t="shared" ca="1" si="197"/>
        <v>-1.1446247519064085E-5</v>
      </c>
      <c r="AJ941" s="1">
        <f t="shared" ca="1" si="202"/>
        <v>103.2955842313672</v>
      </c>
      <c r="AK941">
        <f t="shared" ca="1" si="198"/>
        <v>-1.1419951642813229E-5</v>
      </c>
    </row>
    <row r="942" spans="5:37" x14ac:dyDescent="0.3">
      <c r="E942" s="1">
        <f t="shared" si="199"/>
        <v>937</v>
      </c>
      <c r="F942" s="1">
        <f t="shared" si="193"/>
        <v>1182.8557316000001</v>
      </c>
      <c r="G942" s="1">
        <f t="shared" si="204"/>
        <v>0.16715560000000002</v>
      </c>
      <c r="H942" s="1">
        <f t="shared" si="194"/>
        <v>1182.8557316000001</v>
      </c>
      <c r="J942" s="1">
        <f t="shared" si="200"/>
        <v>3373200</v>
      </c>
      <c r="K942" s="1">
        <f t="shared" si="195"/>
        <v>39</v>
      </c>
      <c r="L942" s="1">
        <f t="shared" ca="1" si="201"/>
        <v>339.94077543441892</v>
      </c>
      <c r="M942" s="1">
        <f t="shared" ca="1" si="196"/>
        <v>-6.1055193887914327E-5</v>
      </c>
      <c r="AH942" s="1">
        <f t="shared" ca="1" si="203"/>
        <v>103.46454316495158</v>
      </c>
      <c r="AI942" s="1">
        <f t="shared" ca="1" si="197"/>
        <v>-1.1444276155229339E-5</v>
      </c>
      <c r="AJ942" s="1">
        <f t="shared" ca="1" si="202"/>
        <v>103.25447240545307</v>
      </c>
      <c r="AK942">
        <f t="shared" ca="1" si="198"/>
        <v>-1.1414919303204071E-5</v>
      </c>
    </row>
    <row r="943" spans="5:37" x14ac:dyDescent="0.3">
      <c r="E943" s="1">
        <f t="shared" si="199"/>
        <v>938</v>
      </c>
      <c r="F943" s="1">
        <f t="shared" si="193"/>
        <v>1183.0228872000002</v>
      </c>
      <c r="G943" s="1">
        <f t="shared" si="204"/>
        <v>0.16715560000000002</v>
      </c>
      <c r="H943" s="1">
        <f t="shared" si="194"/>
        <v>1183.0228872000002</v>
      </c>
      <c r="J943" s="1">
        <f t="shared" si="200"/>
        <v>3376800</v>
      </c>
      <c r="K943" s="1">
        <f t="shared" si="195"/>
        <v>39.1</v>
      </c>
      <c r="L943" s="1">
        <f t="shared" ca="1" si="201"/>
        <v>339.72097673642241</v>
      </c>
      <c r="M943" s="1">
        <f t="shared" ca="1" si="196"/>
        <v>-6.1014514843425375E-5</v>
      </c>
      <c r="AH943" s="1">
        <f t="shared" ca="1" si="203"/>
        <v>103.42334377079275</v>
      </c>
      <c r="AI943" s="1">
        <f t="shared" ca="1" si="197"/>
        <v>-1.1439231490929749E-5</v>
      </c>
      <c r="AJ943" s="1">
        <f t="shared" ca="1" si="202"/>
        <v>103.21337869596154</v>
      </c>
      <c r="AK943">
        <f t="shared" ca="1" si="198"/>
        <v>-1.1409889181156136E-5</v>
      </c>
    </row>
    <row r="944" spans="5:37" x14ac:dyDescent="0.3">
      <c r="E944" s="1">
        <f t="shared" si="199"/>
        <v>939</v>
      </c>
      <c r="F944" s="1">
        <f t="shared" si="193"/>
        <v>1183.1900428000001</v>
      </c>
      <c r="G944" s="1">
        <f t="shared" si="204"/>
        <v>0.16715560000000002</v>
      </c>
      <c r="H944" s="1">
        <f t="shared" si="194"/>
        <v>1183.1900428000001</v>
      </c>
      <c r="J944" s="1">
        <f t="shared" si="200"/>
        <v>3380400</v>
      </c>
      <c r="K944" s="1">
        <f t="shared" si="195"/>
        <v>39.1</v>
      </c>
      <c r="L944" s="1">
        <f t="shared" ca="1" si="201"/>
        <v>339.50132448298609</v>
      </c>
      <c r="M944" s="1">
        <f t="shared" ca="1" si="196"/>
        <v>-6.0973862912702285E-5</v>
      </c>
      <c r="AH944" s="1">
        <f t="shared" ca="1" si="203"/>
        <v>103.3821625374254</v>
      </c>
      <c r="AI944" s="1">
        <f t="shared" ca="1" si="197"/>
        <v>-1.1434189050330247E-5</v>
      </c>
      <c r="AJ944" s="1">
        <f t="shared" ca="1" si="202"/>
        <v>103.17230309490938</v>
      </c>
      <c r="AK944">
        <f t="shared" ca="1" si="198"/>
        <v>-1.1404861275692231E-5</v>
      </c>
    </row>
    <row r="945" spans="5:37" x14ac:dyDescent="0.3">
      <c r="E945" s="1">
        <f t="shared" si="199"/>
        <v>940</v>
      </c>
      <c r="F945" s="1">
        <f t="shared" si="193"/>
        <v>1183.3571984</v>
      </c>
      <c r="G945" s="1">
        <f t="shared" si="204"/>
        <v>0.16715560000000002</v>
      </c>
      <c r="H945" s="1">
        <f t="shared" si="194"/>
        <v>1183.3571984</v>
      </c>
      <c r="J945" s="1">
        <f t="shared" si="200"/>
        <v>3384000</v>
      </c>
      <c r="K945" s="1">
        <f t="shared" si="195"/>
        <v>39.200000000000003</v>
      </c>
      <c r="L945" s="1">
        <f t="shared" ca="1" si="201"/>
        <v>339.28181857650037</v>
      </c>
      <c r="M945" s="1">
        <f t="shared" ca="1" si="196"/>
        <v>-6.097432811703751E-5</v>
      </c>
      <c r="AH945" s="1">
        <f t="shared" ca="1" si="203"/>
        <v>103.34099945684422</v>
      </c>
      <c r="AI945" s="1">
        <f t="shared" ca="1" si="197"/>
        <v>-1.1429148832450621E-5</v>
      </c>
      <c r="AJ945" s="1">
        <f t="shared" ca="1" si="202"/>
        <v>103.13124559431689</v>
      </c>
      <c r="AK945">
        <f t="shared" ca="1" si="198"/>
        <v>-1.1399835585835591E-5</v>
      </c>
    </row>
    <row r="946" spans="5:37" x14ac:dyDescent="0.3">
      <c r="E946" s="1">
        <f t="shared" si="199"/>
        <v>941</v>
      </c>
      <c r="F946" s="1">
        <f t="shared" si="193"/>
        <v>1183.5243540000001</v>
      </c>
      <c r="G946" s="1">
        <f t="shared" si="204"/>
        <v>0.16715560000000002</v>
      </c>
      <c r="H946" s="1">
        <f t="shared" si="194"/>
        <v>1183.5243540000001</v>
      </c>
      <c r="J946" s="1">
        <f t="shared" si="200"/>
        <v>3387600</v>
      </c>
      <c r="K946" s="1">
        <f t="shared" si="195"/>
        <v>39.200000000000003</v>
      </c>
      <c r="L946" s="1">
        <f t="shared" ca="1" si="201"/>
        <v>339.06231099527906</v>
      </c>
      <c r="M946" s="1">
        <f t="shared" ca="1" si="196"/>
        <v>-6.0933675587308977E-5</v>
      </c>
      <c r="AH946" s="1">
        <f t="shared" ca="1" si="203"/>
        <v>103.29985452104739</v>
      </c>
      <c r="AI946" s="1">
        <f t="shared" ca="1" si="197"/>
        <v>-1.1424110836311089E-5</v>
      </c>
      <c r="AJ946" s="1">
        <f t="shared" ca="1" si="202"/>
        <v>103.09020618620788</v>
      </c>
      <c r="AK946">
        <f t="shared" ca="1" si="198"/>
        <v>-1.1394812110609878E-5</v>
      </c>
    </row>
    <row r="947" spans="5:37" x14ac:dyDescent="0.3">
      <c r="E947" s="1">
        <f t="shared" si="199"/>
        <v>942</v>
      </c>
      <c r="F947" s="1">
        <f t="shared" si="193"/>
        <v>1183.6915096000002</v>
      </c>
      <c r="G947" s="1">
        <f t="shared" si="204"/>
        <v>0.16715560000000002</v>
      </c>
      <c r="H947" s="1">
        <f t="shared" si="194"/>
        <v>1183.6915096000002</v>
      </c>
      <c r="J947" s="1">
        <f t="shared" si="200"/>
        <v>3391200</v>
      </c>
      <c r="K947" s="1">
        <f t="shared" si="195"/>
        <v>39.299999999999997</v>
      </c>
      <c r="L947" s="1">
        <f t="shared" ca="1" si="201"/>
        <v>338.84294976316477</v>
      </c>
      <c r="M947" s="1">
        <f t="shared" ca="1" si="196"/>
        <v>-6.0893050171880025E-5</v>
      </c>
      <c r="AH947" s="1">
        <f t="shared" ca="1" si="203"/>
        <v>103.25872772203667</v>
      </c>
      <c r="AI947" s="1">
        <f t="shared" ca="1" si="197"/>
        <v>-1.1419075060932307E-5</v>
      </c>
      <c r="AJ947" s="1">
        <f t="shared" ca="1" si="202"/>
        <v>103.04918486260968</v>
      </c>
      <c r="AK947">
        <f t="shared" ca="1" si="198"/>
        <v>-1.1389790849039192E-5</v>
      </c>
    </row>
    <row r="948" spans="5:37" x14ac:dyDescent="0.3">
      <c r="E948" s="1">
        <f t="shared" si="199"/>
        <v>943</v>
      </c>
      <c r="F948" s="1">
        <f t="shared" si="193"/>
        <v>1183.8586652000001</v>
      </c>
      <c r="G948" s="1">
        <f t="shared" si="204"/>
        <v>0.16715560000000002</v>
      </c>
      <c r="H948" s="1">
        <f t="shared" si="194"/>
        <v>1183.8586652000001</v>
      </c>
      <c r="J948" s="1">
        <f t="shared" si="200"/>
        <v>3394800</v>
      </c>
      <c r="K948" s="1">
        <f t="shared" si="195"/>
        <v>39.299999999999997</v>
      </c>
      <c r="L948" s="1">
        <f t="shared" ca="1" si="201"/>
        <v>338.62373478254602</v>
      </c>
      <c r="M948" s="1">
        <f t="shared" ca="1" si="196"/>
        <v>-6.0852451852644263E-5</v>
      </c>
      <c r="AH948" s="1">
        <f t="shared" ca="1" si="203"/>
        <v>103.21761905181731</v>
      </c>
      <c r="AI948" s="1">
        <f t="shared" ca="1" si="197"/>
        <v>-1.1414041505335352E-5</v>
      </c>
      <c r="AJ948" s="1">
        <f t="shared" ca="1" si="202"/>
        <v>103.00818161555314</v>
      </c>
      <c r="AK948">
        <f t="shared" ca="1" si="198"/>
        <v>-1.138477180014806E-5</v>
      </c>
    </row>
    <row r="949" spans="5:37" x14ac:dyDescent="0.3">
      <c r="E949" s="1">
        <f t="shared" si="199"/>
        <v>944</v>
      </c>
      <c r="F949" s="1">
        <f t="shared" si="193"/>
        <v>1184.0258208</v>
      </c>
      <c r="G949" s="1">
        <f t="shared" si="204"/>
        <v>0.16715560000000002</v>
      </c>
      <c r="H949" s="1">
        <f t="shared" si="194"/>
        <v>1184.0258208</v>
      </c>
      <c r="J949" s="1">
        <f t="shared" si="200"/>
        <v>3398400</v>
      </c>
      <c r="K949" s="1">
        <f t="shared" si="195"/>
        <v>39.299999999999997</v>
      </c>
      <c r="L949" s="1">
        <f t="shared" ca="1" si="201"/>
        <v>338.40466595587651</v>
      </c>
      <c r="M949" s="1">
        <f t="shared" ca="1" si="196"/>
        <v>-6.0852950061836297E-5</v>
      </c>
      <c r="AH949" s="1">
        <f t="shared" ca="1" si="203"/>
        <v>103.1765285023981</v>
      </c>
      <c r="AI949" s="1">
        <f t="shared" ca="1" si="197"/>
        <v>-1.1409010168541746E-5</v>
      </c>
      <c r="AJ949" s="1">
        <f t="shared" ca="1" si="202"/>
        <v>102.9671964370726</v>
      </c>
      <c r="AK949">
        <f t="shared" ca="1" si="198"/>
        <v>-1.1379754962961434E-5</v>
      </c>
    </row>
    <row r="950" spans="5:37" x14ac:dyDescent="0.3">
      <c r="E950" s="1">
        <f t="shared" si="199"/>
        <v>945</v>
      </c>
      <c r="F950" s="1">
        <f t="shared" si="193"/>
        <v>1184.1929764000001</v>
      </c>
      <c r="G950" s="1">
        <f t="shared" si="204"/>
        <v>0.16715560000000002</v>
      </c>
      <c r="H950" s="1">
        <f t="shared" si="194"/>
        <v>1184.1929764000001</v>
      </c>
      <c r="J950" s="1">
        <f t="shared" si="200"/>
        <v>3402000</v>
      </c>
      <c r="K950" s="1">
        <f t="shared" si="195"/>
        <v>39.4</v>
      </c>
      <c r="L950" s="1">
        <f t="shared" ca="1" si="201"/>
        <v>338.18559533565389</v>
      </c>
      <c r="M950" s="1">
        <f t="shared" ca="1" si="196"/>
        <v>-6.0812351099006537E-5</v>
      </c>
      <c r="AH950" s="1">
        <f t="shared" ca="1" si="203"/>
        <v>103.13545606579135</v>
      </c>
      <c r="AI950" s="1">
        <f t="shared" ca="1" si="197"/>
        <v>-1.1403981049573431E-5</v>
      </c>
      <c r="AJ950" s="1">
        <f t="shared" ca="1" si="202"/>
        <v>102.92622931920594</v>
      </c>
      <c r="AK950">
        <f t="shared" ca="1" si="198"/>
        <v>-1.1374740336504705E-5</v>
      </c>
    </row>
    <row r="951" spans="5:37" x14ac:dyDescent="0.3">
      <c r="E951" s="1">
        <f t="shared" si="199"/>
        <v>946</v>
      </c>
      <c r="F951" s="1">
        <f t="shared" si="193"/>
        <v>1184.360132</v>
      </c>
      <c r="G951" s="1">
        <f t="shared" si="204"/>
        <v>0.16715560000000002</v>
      </c>
      <c r="H951" s="1">
        <f t="shared" si="194"/>
        <v>1184.360132</v>
      </c>
      <c r="J951" s="1">
        <f t="shared" si="200"/>
        <v>3405600</v>
      </c>
      <c r="K951" s="1">
        <f t="shared" si="195"/>
        <v>39.4</v>
      </c>
      <c r="L951" s="1">
        <f t="shared" ca="1" si="201"/>
        <v>337.96667087169749</v>
      </c>
      <c r="M951" s="1">
        <f t="shared" ca="1" si="196"/>
        <v>-6.0771779232949133E-5</v>
      </c>
      <c r="AH951" s="1">
        <f t="shared" ca="1" si="203"/>
        <v>103.09440173401288</v>
      </c>
      <c r="AI951" s="1">
        <f t="shared" ca="1" si="197"/>
        <v>-1.1398954147452783E-5</v>
      </c>
      <c r="AJ951" s="1">
        <f t="shared" ca="1" si="202"/>
        <v>102.88528025399452</v>
      </c>
      <c r="AK951">
        <f t="shared" ca="1" si="198"/>
        <v>-1.1369727919803683E-5</v>
      </c>
    </row>
    <row r="952" spans="5:37" x14ac:dyDescent="0.3">
      <c r="E952" s="1">
        <f t="shared" si="199"/>
        <v>947</v>
      </c>
      <c r="F952" s="1">
        <f t="shared" si="193"/>
        <v>1184.5272876000001</v>
      </c>
      <c r="G952" s="1">
        <f t="shared" si="204"/>
        <v>0.16715560000000002</v>
      </c>
      <c r="H952" s="1">
        <f t="shared" si="194"/>
        <v>1184.5272876000001</v>
      </c>
      <c r="J952" s="1">
        <f t="shared" si="200"/>
        <v>3409200</v>
      </c>
      <c r="K952" s="1">
        <f t="shared" si="195"/>
        <v>39.5</v>
      </c>
      <c r="L952" s="1">
        <f t="shared" ca="1" si="201"/>
        <v>337.74789246645889</v>
      </c>
      <c r="M952" s="1">
        <f t="shared" ca="1" si="196"/>
        <v>-6.0731234445557388E-5</v>
      </c>
      <c r="AH952" s="1">
        <f t="shared" ca="1" si="203"/>
        <v>103.05336549908205</v>
      </c>
      <c r="AI952" s="1">
        <f t="shared" ca="1" si="197"/>
        <v>-1.1393929461202613E-5</v>
      </c>
      <c r="AJ952" s="1">
        <f t="shared" ca="1" si="202"/>
        <v>102.84434923348323</v>
      </c>
      <c r="AK952">
        <f t="shared" ca="1" si="198"/>
        <v>-1.1364717711884617E-5</v>
      </c>
    </row>
    <row r="953" spans="5:37" x14ac:dyDescent="0.3">
      <c r="E953" s="1">
        <f t="shared" si="199"/>
        <v>948</v>
      </c>
      <c r="F953" s="1">
        <f t="shared" si="193"/>
        <v>1184.6944432</v>
      </c>
      <c r="G953" s="1">
        <f t="shared" si="204"/>
        <v>0.16715560000000002</v>
      </c>
      <c r="H953" s="1">
        <f t="shared" si="194"/>
        <v>1184.6944432</v>
      </c>
      <c r="J953" s="1">
        <f t="shared" si="200"/>
        <v>3412800</v>
      </c>
      <c r="K953" s="1">
        <f t="shared" si="195"/>
        <v>39.5</v>
      </c>
      <c r="L953" s="1">
        <f t="shared" ca="1" si="201"/>
        <v>337.52926002245488</v>
      </c>
      <c r="M953" s="1">
        <f t="shared" ca="1" si="196"/>
        <v>-6.0690716718736738E-5</v>
      </c>
      <c r="AH953" s="1">
        <f t="shared" ca="1" si="203"/>
        <v>103.01234735302172</v>
      </c>
      <c r="AI953" s="1">
        <f t="shared" ca="1" si="197"/>
        <v>-1.1388906989846162E-5</v>
      </c>
      <c r="AJ953" s="1">
        <f t="shared" ca="1" si="202"/>
        <v>102.80343624972045</v>
      </c>
      <c r="AK953">
        <f t="shared" ca="1" si="198"/>
        <v>-1.1359709711774178E-5</v>
      </c>
    </row>
    <row r="954" spans="5:37" x14ac:dyDescent="0.3">
      <c r="E954" s="1">
        <f t="shared" si="199"/>
        <v>949</v>
      </c>
      <c r="F954" s="1">
        <f t="shared" si="193"/>
        <v>1184.8615988000001</v>
      </c>
      <c r="G954" s="1">
        <f t="shared" si="204"/>
        <v>0.16715560000000002</v>
      </c>
      <c r="H954" s="1">
        <f t="shared" si="194"/>
        <v>1184.8615988000001</v>
      </c>
      <c r="J954" s="1">
        <f t="shared" si="200"/>
        <v>3416400</v>
      </c>
      <c r="K954" s="1">
        <f t="shared" si="195"/>
        <v>39.5</v>
      </c>
      <c r="L954" s="1">
        <f t="shared" ca="1" si="201"/>
        <v>337.31077344226742</v>
      </c>
      <c r="M954" s="1">
        <f t="shared" ca="1" si="196"/>
        <v>-6.0691248448527734E-5</v>
      </c>
      <c r="AH954" s="1">
        <f t="shared" ca="1" si="203"/>
        <v>102.97134728785828</v>
      </c>
      <c r="AI954" s="1">
        <f t="shared" ca="1" si="197"/>
        <v>-1.1383886732407095E-5</v>
      </c>
      <c r="AJ954" s="1">
        <f t="shared" ca="1" si="202"/>
        <v>102.76254129475807</v>
      </c>
      <c r="AK954">
        <f t="shared" ca="1" si="198"/>
        <v>-1.1354703918499468E-5</v>
      </c>
    </row>
    <row r="955" spans="5:37" x14ac:dyDescent="0.3">
      <c r="E955" s="1">
        <f t="shared" si="199"/>
        <v>950</v>
      </c>
      <c r="F955" s="1">
        <f t="shared" si="193"/>
        <v>1185.0287544</v>
      </c>
      <c r="G955" s="1">
        <f t="shared" si="204"/>
        <v>0.16715560000000002</v>
      </c>
      <c r="H955" s="1">
        <f t="shared" si="194"/>
        <v>1185.0287544</v>
      </c>
      <c r="J955" s="1">
        <f t="shared" si="200"/>
        <v>3420000</v>
      </c>
      <c r="K955" s="1">
        <f t="shared" si="195"/>
        <v>39.6</v>
      </c>
      <c r="L955" s="1">
        <f t="shared" ca="1" si="201"/>
        <v>337.0922849478527</v>
      </c>
      <c r="M955" s="1">
        <f t="shared" ca="1" si="196"/>
        <v>-6.0650730032733392E-5</v>
      </c>
      <c r="AH955" s="1">
        <f t="shared" ca="1" si="203"/>
        <v>102.93036529562161</v>
      </c>
      <c r="AI955" s="1">
        <f t="shared" ca="1" si="197"/>
        <v>-1.1378868687909512E-5</v>
      </c>
      <c r="AJ955" s="1">
        <f t="shared" ca="1" si="202"/>
        <v>102.72166436065147</v>
      </c>
      <c r="AK955">
        <f t="shared" ca="1" si="198"/>
        <v>-1.1349700331088021E-5</v>
      </c>
    </row>
    <row r="956" spans="5:37" x14ac:dyDescent="0.3">
      <c r="E956" s="1">
        <f t="shared" si="199"/>
        <v>951</v>
      </c>
      <c r="F956" s="1">
        <f t="shared" si="193"/>
        <v>1185.1959100000001</v>
      </c>
      <c r="G956" s="1">
        <f t="shared" si="204"/>
        <v>0.16715560000000002</v>
      </c>
      <c r="H956" s="1">
        <f t="shared" si="194"/>
        <v>1185.1959100000001</v>
      </c>
      <c r="J956" s="1">
        <f t="shared" si="200"/>
        <v>3423600</v>
      </c>
      <c r="K956" s="1">
        <f t="shared" si="195"/>
        <v>39.6</v>
      </c>
      <c r="L956" s="1">
        <f t="shared" ca="1" si="201"/>
        <v>336.87394231973485</v>
      </c>
      <c r="M956" s="1">
        <f t="shared" ca="1" si="196"/>
        <v>-6.0610238678135731E-5</v>
      </c>
      <c r="AH956" s="1">
        <f t="shared" ca="1" si="203"/>
        <v>102.88940136834513</v>
      </c>
      <c r="AI956" s="1">
        <f t="shared" ca="1" si="197"/>
        <v>-1.1373852855377946E-5</v>
      </c>
      <c r="AJ956" s="1">
        <f t="shared" ca="1" si="202"/>
        <v>102.68080543945956</v>
      </c>
      <c r="AK956">
        <f t="shared" ca="1" si="198"/>
        <v>-1.1344698948567794E-5</v>
      </c>
    </row>
    <row r="957" spans="5:37" x14ac:dyDescent="0.3">
      <c r="E957" s="1">
        <f t="shared" si="199"/>
        <v>952</v>
      </c>
      <c r="F957" s="1">
        <f t="shared" si="193"/>
        <v>1185.3630656</v>
      </c>
      <c r="G957" s="1">
        <f t="shared" si="204"/>
        <v>0.16715560000000002</v>
      </c>
      <c r="H957" s="1">
        <f t="shared" si="194"/>
        <v>1185.3630656</v>
      </c>
      <c r="J957" s="1">
        <f t="shared" si="200"/>
        <v>3427200</v>
      </c>
      <c r="K957" s="1">
        <f t="shared" si="195"/>
        <v>39.700000000000003</v>
      </c>
      <c r="L957" s="1">
        <f t="shared" ca="1" si="201"/>
        <v>336.65574546049356</v>
      </c>
      <c r="M957" s="1">
        <f t="shared" ca="1" si="196"/>
        <v>-6.056977436663983E-5</v>
      </c>
      <c r="AH957" s="1">
        <f t="shared" ca="1" si="203"/>
        <v>102.84845549806577</v>
      </c>
      <c r="AI957" s="1">
        <f t="shared" ca="1" si="197"/>
        <v>-1.1368839233837355E-5</v>
      </c>
      <c r="AJ957" s="1">
        <f t="shared" ca="1" si="202"/>
        <v>102.63996452324471</v>
      </c>
      <c r="AK957">
        <f t="shared" ca="1" si="198"/>
        <v>-1.1339699769967174E-5</v>
      </c>
    </row>
    <row r="958" spans="5:37" x14ac:dyDescent="0.3">
      <c r="E958" s="1">
        <f t="shared" si="199"/>
        <v>953</v>
      </c>
      <c r="F958" s="1">
        <f t="shared" si="193"/>
        <v>1185.5302212000001</v>
      </c>
      <c r="G958" s="1">
        <f t="shared" si="204"/>
        <v>0.16715560000000002</v>
      </c>
      <c r="H958" s="1">
        <f t="shared" si="194"/>
        <v>1185.5302212000001</v>
      </c>
      <c r="J958" s="1">
        <f t="shared" si="200"/>
        <v>3430800</v>
      </c>
      <c r="K958" s="1">
        <f t="shared" si="195"/>
        <v>39.700000000000003</v>
      </c>
      <c r="L958" s="1">
        <f t="shared" ca="1" si="201"/>
        <v>336.43769427277368</v>
      </c>
      <c r="M958" s="1">
        <f t="shared" ca="1" si="196"/>
        <v>-6.0570340794959301E-5</v>
      </c>
      <c r="AH958" s="1">
        <f t="shared" ca="1" si="203"/>
        <v>102.80752767682397</v>
      </c>
      <c r="AI958" s="1">
        <f t="shared" ca="1" si="197"/>
        <v>-1.1363827822313133E-5</v>
      </c>
      <c r="AJ958" s="1">
        <f t="shared" ca="1" si="202"/>
        <v>102.59914160407283</v>
      </c>
      <c r="AK958">
        <f t="shared" ca="1" si="198"/>
        <v>-1.1334702794314979E-5</v>
      </c>
    </row>
    <row r="959" spans="5:37" x14ac:dyDescent="0.3">
      <c r="E959" s="1">
        <f t="shared" si="199"/>
        <v>954</v>
      </c>
      <c r="F959" s="1">
        <f t="shared" si="193"/>
        <v>1185.6973768</v>
      </c>
      <c r="G959" s="1">
        <f t="shared" si="204"/>
        <v>0.16715560000000002</v>
      </c>
      <c r="H959" s="1">
        <f t="shared" si="194"/>
        <v>1185.6973768</v>
      </c>
      <c r="J959" s="1">
        <f t="shared" si="200"/>
        <v>3434400</v>
      </c>
      <c r="K959" s="1">
        <f t="shared" si="195"/>
        <v>39.799999999999997</v>
      </c>
      <c r="L959" s="1">
        <f t="shared" ca="1" si="201"/>
        <v>336.21964104591183</v>
      </c>
      <c r="M959" s="1">
        <f t="shared" ca="1" si="196"/>
        <v>-6.0529875747518708E-5</v>
      </c>
      <c r="AH959" s="1">
        <f t="shared" ca="1" si="203"/>
        <v>102.76661789666363</v>
      </c>
      <c r="AI959" s="1">
        <f t="shared" ca="1" si="197"/>
        <v>-1.1358818619831094E-5</v>
      </c>
      <c r="AJ959" s="1">
        <f t="shared" ca="1" si="202"/>
        <v>102.55833667401329</v>
      </c>
      <c r="AK959">
        <f t="shared" ca="1" si="198"/>
        <v>-1.1329708020640454E-5</v>
      </c>
    </row>
    <row r="960" spans="5:37" x14ac:dyDescent="0.3">
      <c r="E960" s="1">
        <f t="shared" si="199"/>
        <v>955</v>
      </c>
      <c r="F960" s="1">
        <f t="shared" si="193"/>
        <v>1185.8645324000001</v>
      </c>
      <c r="G960" s="1">
        <f t="shared" si="204"/>
        <v>0.16715560000000002</v>
      </c>
      <c r="H960" s="1">
        <f t="shared" si="194"/>
        <v>1185.8645324000001</v>
      </c>
      <c r="J960" s="1">
        <f t="shared" si="200"/>
        <v>3438000</v>
      </c>
      <c r="K960" s="1">
        <f t="shared" si="195"/>
        <v>39.799999999999997</v>
      </c>
      <c r="L960" s="1">
        <f t="shared" ca="1" si="201"/>
        <v>336.00173349322074</v>
      </c>
      <c r="M960" s="1">
        <f t="shared" ca="1" si="196"/>
        <v>-6.0489437743853362E-5</v>
      </c>
      <c r="AH960" s="1">
        <f t="shared" ca="1" si="203"/>
        <v>102.72572614963224</v>
      </c>
      <c r="AI960" s="1">
        <f t="shared" ca="1" si="197"/>
        <v>-1.1353811625417488E-5</v>
      </c>
      <c r="AJ960" s="1">
        <f t="shared" ca="1" si="202"/>
        <v>102.51754972513899</v>
      </c>
      <c r="AK960">
        <f t="shared" ca="1" si="198"/>
        <v>-1.132471544797327E-5</v>
      </c>
    </row>
    <row r="961" spans="5:37" x14ac:dyDescent="0.3">
      <c r="E961" s="1">
        <f t="shared" si="199"/>
        <v>956</v>
      </c>
      <c r="F961" s="1">
        <f t="shared" si="193"/>
        <v>1186.031688</v>
      </c>
      <c r="G961" s="1">
        <f t="shared" si="204"/>
        <v>0.16715560000000002</v>
      </c>
      <c r="H961" s="1">
        <f t="shared" si="194"/>
        <v>1186.031688</v>
      </c>
      <c r="J961" s="1">
        <f t="shared" si="200"/>
        <v>3441600</v>
      </c>
      <c r="K961" s="1">
        <f t="shared" si="195"/>
        <v>39.799999999999997</v>
      </c>
      <c r="L961" s="1">
        <f t="shared" ca="1" si="201"/>
        <v>335.78397151734288</v>
      </c>
      <c r="M961" s="1">
        <f t="shared" ca="1" si="196"/>
        <v>-6.0449026765867968E-5</v>
      </c>
      <c r="AH961" s="1">
        <f t="shared" ca="1" si="203"/>
        <v>102.68485242778074</v>
      </c>
      <c r="AI961" s="1">
        <f t="shared" ca="1" si="197"/>
        <v>-1.1348806838098996E-5</v>
      </c>
      <c r="AJ961" s="1">
        <f t="shared" ca="1" si="202"/>
        <v>102.47678074952628</v>
      </c>
      <c r="AK961">
        <f t="shared" ca="1" si="198"/>
        <v>-1.1314450956622542E-5</v>
      </c>
    </row>
    <row r="962" spans="5:37" x14ac:dyDescent="0.3">
      <c r="E962" s="1">
        <f t="shared" si="199"/>
        <v>957</v>
      </c>
      <c r="F962" s="1">
        <f t="shared" si="193"/>
        <v>1186.1988436000001</v>
      </c>
      <c r="G962" s="1">
        <f t="shared" si="204"/>
        <v>0.16715560000000002</v>
      </c>
      <c r="H962" s="1">
        <f t="shared" si="194"/>
        <v>1186.1988436000001</v>
      </c>
      <c r="J962" s="1">
        <f t="shared" si="200"/>
        <v>3445200</v>
      </c>
      <c r="K962" s="1">
        <f t="shared" si="195"/>
        <v>39.9</v>
      </c>
      <c r="L962" s="1">
        <f t="shared" ca="1" si="201"/>
        <v>335.56635502098572</v>
      </c>
      <c r="M962" s="1">
        <f t="shared" ca="1" si="196"/>
        <v>-6.0408642795479274E-5</v>
      </c>
      <c r="AH962" s="1">
        <f t="shared" ca="1" si="203"/>
        <v>102.64399672316358</v>
      </c>
      <c r="AI962" s="1">
        <f t="shared" ca="1" si="197"/>
        <v>-1.1343804256902724E-5</v>
      </c>
      <c r="AJ962" s="1">
        <f t="shared" ca="1" si="202"/>
        <v>102.43604872608245</v>
      </c>
      <c r="AK962">
        <f t="shared" ca="1" si="198"/>
        <v>-1.1309467430186133E-5</v>
      </c>
    </row>
    <row r="963" spans="5:37" x14ac:dyDescent="0.3">
      <c r="E963" s="1">
        <f t="shared" si="199"/>
        <v>958</v>
      </c>
      <c r="F963" s="1">
        <f t="shared" si="193"/>
        <v>1186.3659992</v>
      </c>
      <c r="G963" s="1">
        <f t="shared" si="204"/>
        <v>0.16715560000000002</v>
      </c>
      <c r="H963" s="1">
        <f t="shared" si="194"/>
        <v>1186.3659992</v>
      </c>
      <c r="J963" s="1">
        <f t="shared" si="200"/>
        <v>3448800</v>
      </c>
      <c r="K963" s="1">
        <f t="shared" si="195"/>
        <v>39.9</v>
      </c>
      <c r="L963" s="1">
        <f t="shared" ca="1" si="201"/>
        <v>335.34888390692203</v>
      </c>
      <c r="M963" s="1">
        <f t="shared" ca="1" si="196"/>
        <v>-6.0409244383126593E-5</v>
      </c>
      <c r="AH963" s="1">
        <f t="shared" ca="1" si="203"/>
        <v>102.60315902783873</v>
      </c>
      <c r="AI963" s="1">
        <f t="shared" ca="1" si="197"/>
        <v>-1.1338803880856205E-5</v>
      </c>
      <c r="AJ963" s="1">
        <f t="shared" ca="1" si="202"/>
        <v>102.39533464333378</v>
      </c>
      <c r="AK963">
        <f t="shared" ca="1" si="198"/>
        <v>-1.1304486098777643E-5</v>
      </c>
    </row>
    <row r="964" spans="5:37" x14ac:dyDescent="0.3">
      <c r="E964" s="1">
        <f t="shared" si="199"/>
        <v>959</v>
      </c>
      <c r="F964" s="1">
        <f t="shared" si="193"/>
        <v>1186.5331548000001</v>
      </c>
      <c r="G964" s="1">
        <f t="shared" si="204"/>
        <v>0.16715560000000002</v>
      </c>
      <c r="H964" s="1">
        <f t="shared" si="194"/>
        <v>1186.5331548000001</v>
      </c>
      <c r="J964" s="1">
        <f t="shared" si="200"/>
        <v>3452400</v>
      </c>
      <c r="K964" s="1">
        <f t="shared" si="195"/>
        <v>40</v>
      </c>
      <c r="L964" s="1">
        <f t="shared" ca="1" si="201"/>
        <v>335.13141062714277</v>
      </c>
      <c r="M964" s="1">
        <f t="shared" ca="1" si="196"/>
        <v>-6.0368859629100754E-5</v>
      </c>
      <c r="AH964" s="1">
        <f t="shared" ca="1" si="203"/>
        <v>102.56233933386764</v>
      </c>
      <c r="AI964" s="1">
        <f t="shared" ca="1" si="197"/>
        <v>-1.1333805708987409E-5</v>
      </c>
      <c r="AJ964" s="1">
        <f t="shared" ca="1" si="202"/>
        <v>102.35463849337819</v>
      </c>
      <c r="AK964">
        <f t="shared" ca="1" si="198"/>
        <v>-1.1299506961430258E-5</v>
      </c>
    </row>
    <row r="965" spans="5:37" x14ac:dyDescent="0.3">
      <c r="E965" s="1">
        <f t="shared" si="199"/>
        <v>960</v>
      </c>
      <c r="F965" s="1">
        <f t="shared" ref="F965:F1005" si="205">1.671556*10^(-1)*(E965+274)+9.804303*10^2</f>
        <v>1186.7003104</v>
      </c>
      <c r="G965" s="1">
        <f t="shared" si="204"/>
        <v>0.16715560000000002</v>
      </c>
      <c r="H965" s="1">
        <f t="shared" si="194"/>
        <v>1186.7003104</v>
      </c>
      <c r="J965" s="1">
        <f t="shared" si="200"/>
        <v>3456000</v>
      </c>
      <c r="K965" s="1">
        <f t="shared" si="195"/>
        <v>40</v>
      </c>
      <c r="L965" s="1">
        <f t="shared" ca="1" si="201"/>
        <v>334.91408273247799</v>
      </c>
      <c r="M965" s="1">
        <f t="shared" ca="1" si="196"/>
        <v>-6.0328501883394018E-5</v>
      </c>
      <c r="AH965" s="1">
        <f t="shared" ca="1" si="203"/>
        <v>102.52153763331529</v>
      </c>
      <c r="AI965" s="1">
        <f t="shared" ca="1" si="197"/>
        <v>-1.1328809740324725E-5</v>
      </c>
      <c r="AJ965" s="1">
        <f t="shared" ca="1" si="202"/>
        <v>102.31396026831705</v>
      </c>
      <c r="AK965">
        <f t="shared" ca="1" si="198"/>
        <v>-1.1294530017177588E-5</v>
      </c>
    </row>
    <row r="966" spans="5:37" x14ac:dyDescent="0.3">
      <c r="E966" s="1">
        <f t="shared" si="199"/>
        <v>961</v>
      </c>
      <c r="F966" s="1">
        <f t="shared" si="205"/>
        <v>1186.8674660000001</v>
      </c>
      <c r="G966" s="1">
        <f t="shared" si="204"/>
        <v>0.16715560000000002</v>
      </c>
      <c r="H966" s="1">
        <f t="shared" ref="H966:H1029" si="206">F966+0*(E966-$B$19)*G966</f>
        <v>1186.8674660000001</v>
      </c>
      <c r="J966" s="1">
        <f t="shared" si="200"/>
        <v>3459600</v>
      </c>
      <c r="K966" s="1">
        <f t="shared" ref="K966:K1029" si="207">ROUND(J966/(24*3600),1)</f>
        <v>40</v>
      </c>
      <c r="L966" s="1">
        <f t="shared" ca="1" si="201"/>
        <v>334.69690012569777</v>
      </c>
      <c r="M966" s="1">
        <f t="shared" ref="M966:M1029" ca="1" si="208">-$B$16*(L966-$B$19)/INDIRECT(ADDRESS(ROUND(L966,0),8))-$B$16*$B$14*$B$33*$B$12*$B$34*((L966+273)^4-($B$19+273)^4)/INDIRECT(ADDRESS(ROUND(L966,0),8))</f>
        <v>-6.0288171127922728E-5</v>
      </c>
      <c r="AH966" s="1">
        <f t="shared" ca="1" si="203"/>
        <v>102.48075391825012</v>
      </c>
      <c r="AI966" s="1">
        <f t="shared" ref="AI966:AI1029" ca="1" si="209">-$AB$24*(AH966-$B$19)/INDIRECT(ADDRESS(ROUND(AH966,0)+5,31))</f>
        <v>-1.1325736457691465E-5</v>
      </c>
      <c r="AJ966" s="1">
        <f t="shared" ca="1" si="202"/>
        <v>102.2732999602552</v>
      </c>
      <c r="AK966">
        <f t="shared" ref="AK966:AK1029" ca="1" si="210">-$AB$24*(AJ966-$B$19)/INDIRECT(ADDRESS(ROUND(AJ966,0),33))</f>
        <v>-1.128955526505367E-5</v>
      </c>
    </row>
    <row r="967" spans="5:37" x14ac:dyDescent="0.3">
      <c r="E967" s="1">
        <f t="shared" ref="E967:E1004" si="211">E966+1</f>
        <v>962</v>
      </c>
      <c r="F967" s="1">
        <f t="shared" si="205"/>
        <v>1187.0346216</v>
      </c>
      <c r="G967" s="1">
        <f t="shared" si="204"/>
        <v>0.16715560000000002</v>
      </c>
      <c r="H967" s="1">
        <f t="shared" si="206"/>
        <v>1187.0346216</v>
      </c>
      <c r="J967" s="1">
        <f t="shared" ref="J967:J1030" si="212">J966+$I$5*60</f>
        <v>3463200</v>
      </c>
      <c r="K967" s="1">
        <f t="shared" si="207"/>
        <v>40.1</v>
      </c>
      <c r="L967" s="1">
        <f t="shared" ref="L967:L1030" ca="1" si="213">L966+M966*(J967-J966)</f>
        <v>334.47986270963725</v>
      </c>
      <c r="M967" s="1">
        <f t="shared" ca="1" si="208"/>
        <v>-6.0288809091428644E-5</v>
      </c>
      <c r="AH967" s="1">
        <f t="shared" ca="1" si="203"/>
        <v>102.43998126700242</v>
      </c>
      <c r="AI967" s="1">
        <f t="shared" ca="1" si="209"/>
        <v>-1.132074319927663E-5</v>
      </c>
      <c r="AJ967" s="1">
        <f t="shared" ref="AJ967:AJ1030" ca="1" si="214">AJ966+AK966*$I$5*60</f>
        <v>102.23265756130101</v>
      </c>
      <c r="AK967">
        <f t="shared" ca="1" si="210"/>
        <v>-1.1284582704092966E-5</v>
      </c>
    </row>
    <row r="968" spans="5:37" x14ac:dyDescent="0.3">
      <c r="E968" s="1">
        <f t="shared" si="211"/>
        <v>963</v>
      </c>
      <c r="F968" s="1">
        <f t="shared" si="205"/>
        <v>1187.2017772000002</v>
      </c>
      <c r="G968" s="1">
        <f t="shared" si="204"/>
        <v>0.16715560000000002</v>
      </c>
      <c r="H968" s="1">
        <f t="shared" si="206"/>
        <v>1187.2017772000002</v>
      </c>
      <c r="J968" s="1">
        <f t="shared" si="212"/>
        <v>3466800</v>
      </c>
      <c r="K968" s="1">
        <f t="shared" si="207"/>
        <v>40.1</v>
      </c>
      <c r="L968" s="1">
        <f t="shared" ca="1" si="213"/>
        <v>334.26282299690808</v>
      </c>
      <c r="M968" s="1">
        <f t="shared" ca="1" si="208"/>
        <v>-6.0248477502978587E-5</v>
      </c>
      <c r="AH968" s="1">
        <f t="shared" ref="AH968:AH1031" ca="1" si="215">AH967+AI967*$I$5*60</f>
        <v>102.39922659148503</v>
      </c>
      <c r="AI968" s="1">
        <f t="shared" ca="1" si="209"/>
        <v>-1.1315752142275334E-5</v>
      </c>
      <c r="AJ968" s="1">
        <f t="shared" ca="1" si="214"/>
        <v>102.19203306356627</v>
      </c>
      <c r="AK968">
        <f t="shared" ca="1" si="210"/>
        <v>-1.1279612333330362E-5</v>
      </c>
    </row>
    <row r="969" spans="5:37" x14ac:dyDescent="0.3">
      <c r="E969" s="1">
        <f t="shared" si="211"/>
        <v>964</v>
      </c>
      <c r="F969" s="1">
        <f t="shared" si="205"/>
        <v>1187.3689328</v>
      </c>
      <c r="G969" s="1">
        <f t="shared" si="204"/>
        <v>0.16715560000000002</v>
      </c>
      <c r="H969" s="1">
        <f t="shared" si="206"/>
        <v>1187.3689328</v>
      </c>
      <c r="J969" s="1">
        <f t="shared" si="212"/>
        <v>3470400</v>
      </c>
      <c r="K969" s="1">
        <f t="shared" si="207"/>
        <v>40.200000000000003</v>
      </c>
      <c r="L969" s="1">
        <f t="shared" ca="1" si="213"/>
        <v>334.04592847789735</v>
      </c>
      <c r="M969" s="1">
        <f t="shared" ca="1" si="208"/>
        <v>-6.0208172905536802E-5</v>
      </c>
      <c r="AH969" s="1">
        <f t="shared" ca="1" si="215"/>
        <v>102.35848988377285</v>
      </c>
      <c r="AI969" s="1">
        <f t="shared" ca="1" si="209"/>
        <v>-1.1310763285717028E-5</v>
      </c>
      <c r="AJ969" s="1">
        <f t="shared" ca="1" si="214"/>
        <v>102.15142645916629</v>
      </c>
      <c r="AK969">
        <f t="shared" ca="1" si="210"/>
        <v>-1.1274644151801173E-5</v>
      </c>
    </row>
    <row r="970" spans="5:37" x14ac:dyDescent="0.3">
      <c r="E970" s="1">
        <f t="shared" si="211"/>
        <v>965</v>
      </c>
      <c r="F970" s="1">
        <f t="shared" si="205"/>
        <v>1187.5360884000002</v>
      </c>
      <c r="G970" s="1">
        <f t="shared" si="204"/>
        <v>0.16715560000000002</v>
      </c>
      <c r="H970" s="1">
        <f t="shared" si="206"/>
        <v>1187.5360884000002</v>
      </c>
      <c r="J970" s="1">
        <f t="shared" si="212"/>
        <v>3474000</v>
      </c>
      <c r="K970" s="1">
        <f t="shared" si="207"/>
        <v>40.200000000000003</v>
      </c>
      <c r="L970" s="1">
        <f t="shared" ca="1" si="213"/>
        <v>333.82917905543741</v>
      </c>
      <c r="M970" s="1">
        <f t="shared" ca="1" si="208"/>
        <v>-6.0167895281019115E-5</v>
      </c>
      <c r="AH970" s="1">
        <f t="shared" ca="1" si="215"/>
        <v>102.31777113594427</v>
      </c>
      <c r="AI970" s="1">
        <f t="shared" ca="1" si="209"/>
        <v>-1.1305776628631584E-5</v>
      </c>
      <c r="AJ970" s="1">
        <f t="shared" ca="1" si="214"/>
        <v>102.11083774021981</v>
      </c>
      <c r="AK970">
        <f t="shared" ca="1" si="210"/>
        <v>-1.1269678158541137E-5</v>
      </c>
    </row>
    <row r="971" spans="5:37" x14ac:dyDescent="0.3">
      <c r="E971" s="1">
        <f t="shared" si="211"/>
        <v>966</v>
      </c>
      <c r="F971" s="1">
        <f t="shared" si="205"/>
        <v>1187.703244</v>
      </c>
      <c r="G971" s="1">
        <f t="shared" si="204"/>
        <v>0.16715560000000002</v>
      </c>
      <c r="H971" s="1">
        <f t="shared" si="206"/>
        <v>1187.703244</v>
      </c>
      <c r="J971" s="1">
        <f t="shared" si="212"/>
        <v>3477600</v>
      </c>
      <c r="K971" s="1">
        <f t="shared" si="207"/>
        <v>40.299999999999997</v>
      </c>
      <c r="L971" s="1">
        <f t="shared" ca="1" si="213"/>
        <v>333.61257463242572</v>
      </c>
      <c r="M971" s="1">
        <f t="shared" ca="1" si="208"/>
        <v>-6.0127644611353528E-5</v>
      </c>
      <c r="AH971" s="1">
        <f t="shared" ca="1" si="215"/>
        <v>102.2770703400812</v>
      </c>
      <c r="AI971" s="1">
        <f t="shared" ca="1" si="209"/>
        <v>-1.1300792170049305E-5</v>
      </c>
      <c r="AJ971" s="1">
        <f t="shared" ca="1" si="214"/>
        <v>102.07026689884906</v>
      </c>
      <c r="AK971">
        <f t="shared" ca="1" si="210"/>
        <v>-1.1264714352586411E-5</v>
      </c>
    </row>
    <row r="972" spans="5:37" x14ac:dyDescent="0.3">
      <c r="E972" s="1">
        <f t="shared" si="211"/>
        <v>967</v>
      </c>
      <c r="F972" s="1">
        <f t="shared" si="205"/>
        <v>1187.8703996000002</v>
      </c>
      <c r="G972" s="1">
        <f t="shared" si="204"/>
        <v>0.16715560000000002</v>
      </c>
      <c r="H972" s="1">
        <f t="shared" si="206"/>
        <v>1187.8703996000002</v>
      </c>
      <c r="J972" s="1">
        <f t="shared" si="212"/>
        <v>3481200</v>
      </c>
      <c r="K972" s="1">
        <f t="shared" si="207"/>
        <v>40.299999999999997</v>
      </c>
      <c r="L972" s="1">
        <f t="shared" ca="1" si="213"/>
        <v>333.39611511182483</v>
      </c>
      <c r="M972" s="1">
        <f t="shared" ca="1" si="208"/>
        <v>-6.012831935431087E-5</v>
      </c>
      <c r="AH972" s="1">
        <f t="shared" ca="1" si="215"/>
        <v>102.23638748826902</v>
      </c>
      <c r="AI972" s="1">
        <f t="shared" ca="1" si="209"/>
        <v>-1.129580990900092E-5</v>
      </c>
      <c r="AJ972" s="1">
        <f t="shared" ca="1" si="214"/>
        <v>102.02971392717974</v>
      </c>
      <c r="AK972">
        <f t="shared" ca="1" si="210"/>
        <v>-1.1259752732973587E-5</v>
      </c>
    </row>
    <row r="973" spans="5:37" x14ac:dyDescent="0.3">
      <c r="E973" s="1">
        <f t="shared" si="211"/>
        <v>968</v>
      </c>
      <c r="F973" s="1">
        <f t="shared" si="205"/>
        <v>1188.0375552</v>
      </c>
      <c r="G973" s="1">
        <f t="shared" si="204"/>
        <v>0.16715560000000002</v>
      </c>
      <c r="H973" s="1">
        <f t="shared" si="206"/>
        <v>1188.0375552</v>
      </c>
      <c r="J973" s="1">
        <f t="shared" si="212"/>
        <v>3484800</v>
      </c>
      <c r="K973" s="1">
        <f t="shared" si="207"/>
        <v>40.299999999999997</v>
      </c>
      <c r="L973" s="1">
        <f t="shared" ca="1" si="213"/>
        <v>333.17965316214929</v>
      </c>
      <c r="M973" s="1">
        <f t="shared" ca="1" si="208"/>
        <v>-6.0088067801676293E-5</v>
      </c>
      <c r="AH973" s="1">
        <f t="shared" ca="1" si="215"/>
        <v>102.19572257259661</v>
      </c>
      <c r="AI973" s="1">
        <f t="shared" ca="1" si="209"/>
        <v>-1.1290829844517589E-5</v>
      </c>
      <c r="AJ973" s="1">
        <f t="shared" ca="1" si="214"/>
        <v>101.98917881734104</v>
      </c>
      <c r="AK973">
        <f t="shared" ca="1" si="210"/>
        <v>-1.1254793298739673E-5</v>
      </c>
    </row>
    <row r="974" spans="5:37" x14ac:dyDescent="0.3">
      <c r="E974" s="1">
        <f t="shared" si="211"/>
        <v>969</v>
      </c>
      <c r="F974" s="1">
        <f t="shared" si="205"/>
        <v>1188.2047108000002</v>
      </c>
      <c r="G974" s="1">
        <f t="shared" si="204"/>
        <v>0.16715560000000002</v>
      </c>
      <c r="H974" s="1">
        <f t="shared" si="206"/>
        <v>1188.2047108000002</v>
      </c>
      <c r="J974" s="1">
        <f t="shared" si="212"/>
        <v>3488400</v>
      </c>
      <c r="K974" s="1">
        <f t="shared" si="207"/>
        <v>40.4</v>
      </c>
      <c r="L974" s="1">
        <f t="shared" ca="1" si="213"/>
        <v>332.96333611806324</v>
      </c>
      <c r="M974" s="1">
        <f t="shared" ca="1" si="208"/>
        <v>-6.0047843204717918E-5</v>
      </c>
      <c r="AH974" s="1">
        <f t="shared" ca="1" si="215"/>
        <v>102.15507558515634</v>
      </c>
      <c r="AI974" s="1">
        <f t="shared" ca="1" si="209"/>
        <v>-1.1285851975630896E-5</v>
      </c>
      <c r="AJ974" s="1">
        <f t="shared" ca="1" si="214"/>
        <v>101.94866156146558</v>
      </c>
      <c r="AK974">
        <f t="shared" ca="1" si="210"/>
        <v>-1.1249836048922108E-5</v>
      </c>
    </row>
    <row r="975" spans="5:37" x14ac:dyDescent="0.3">
      <c r="E975" s="1">
        <f t="shared" si="211"/>
        <v>970</v>
      </c>
      <c r="F975" s="1">
        <f t="shared" si="205"/>
        <v>1188.3718664</v>
      </c>
      <c r="G975" s="1">
        <f t="shared" si="204"/>
        <v>0.16715560000000002</v>
      </c>
      <c r="H975" s="1">
        <f t="shared" si="206"/>
        <v>1188.3718664</v>
      </c>
      <c r="J975" s="1">
        <f t="shared" si="212"/>
        <v>3492000</v>
      </c>
      <c r="K975" s="1">
        <f t="shared" si="207"/>
        <v>40.4</v>
      </c>
      <c r="L975" s="1">
        <f t="shared" ca="1" si="213"/>
        <v>332.74716388252625</v>
      </c>
      <c r="M975" s="1">
        <f t="shared" ca="1" si="208"/>
        <v>-6.0007645545363201E-5</v>
      </c>
      <c r="AH975" s="1">
        <f t="shared" ca="1" si="215"/>
        <v>102.11444651804406</v>
      </c>
      <c r="AI975" s="1">
        <f t="shared" ca="1" si="209"/>
        <v>-1.1280876301372852E-5</v>
      </c>
      <c r="AJ975" s="1">
        <f t="shared" ca="1" si="214"/>
        <v>101.90816215168947</v>
      </c>
      <c r="AK975">
        <f t="shared" ca="1" si="210"/>
        <v>-1.1244880982558744E-5</v>
      </c>
    </row>
    <row r="976" spans="5:37" x14ac:dyDescent="0.3">
      <c r="E976" s="1">
        <f t="shared" si="211"/>
        <v>971</v>
      </c>
      <c r="F976" s="1">
        <f t="shared" si="205"/>
        <v>1188.5390220000002</v>
      </c>
      <c r="G976" s="1">
        <f t="shared" ref="G976:G1005" si="216">1.671556*10^(-1)</f>
        <v>0.16715560000000002</v>
      </c>
      <c r="H976" s="1">
        <f t="shared" si="206"/>
        <v>1188.5390220000002</v>
      </c>
      <c r="J976" s="1">
        <f t="shared" si="212"/>
        <v>3495600</v>
      </c>
      <c r="K976" s="1">
        <f t="shared" si="207"/>
        <v>40.5</v>
      </c>
      <c r="L976" s="1">
        <f t="shared" ca="1" si="213"/>
        <v>332.53113635856295</v>
      </c>
      <c r="M976" s="1">
        <f t="shared" ca="1" si="208"/>
        <v>-5.9967474805551725E-5</v>
      </c>
      <c r="AH976" s="1">
        <f t="shared" ca="1" si="215"/>
        <v>102.07383536335912</v>
      </c>
      <c r="AI976" s="1">
        <f t="shared" ca="1" si="209"/>
        <v>-1.1275902820775899E-5</v>
      </c>
      <c r="AJ976" s="1">
        <f t="shared" ca="1" si="214"/>
        <v>101.86768058015225</v>
      </c>
      <c r="AK976">
        <f t="shared" ca="1" si="210"/>
        <v>-1.1239928098687868E-5</v>
      </c>
    </row>
    <row r="977" spans="5:37" x14ac:dyDescent="0.3">
      <c r="E977" s="1">
        <f t="shared" si="211"/>
        <v>972</v>
      </c>
      <c r="F977" s="1">
        <f t="shared" si="205"/>
        <v>1188.7061776</v>
      </c>
      <c r="G977" s="1">
        <f t="shared" si="216"/>
        <v>0.16715560000000002</v>
      </c>
      <c r="H977" s="1">
        <f t="shared" si="206"/>
        <v>1188.7061776</v>
      </c>
      <c r="J977" s="1">
        <f t="shared" si="212"/>
        <v>3499200</v>
      </c>
      <c r="K977" s="1">
        <f t="shared" si="207"/>
        <v>40.5</v>
      </c>
      <c r="L977" s="1">
        <f t="shared" ca="1" si="213"/>
        <v>332.31525344926297</v>
      </c>
      <c r="M977" s="1">
        <f t="shared" ca="1" si="208"/>
        <v>-5.9968187118474462E-5</v>
      </c>
      <c r="AH977" s="1">
        <f t="shared" ca="1" si="215"/>
        <v>102.03324211320432</v>
      </c>
      <c r="AI977" s="1">
        <f t="shared" ca="1" si="209"/>
        <v>-1.1270931532872895E-5</v>
      </c>
      <c r="AJ977" s="1">
        <f t="shared" ca="1" si="214"/>
        <v>101.82721683899697</v>
      </c>
      <c r="AK977">
        <f t="shared" ca="1" si="210"/>
        <v>-1.1234977396348187E-5</v>
      </c>
    </row>
    <row r="978" spans="5:37" x14ac:dyDescent="0.3">
      <c r="E978" s="1">
        <f t="shared" si="211"/>
        <v>973</v>
      </c>
      <c r="F978" s="1">
        <f t="shared" si="205"/>
        <v>1188.8733332000002</v>
      </c>
      <c r="G978" s="1">
        <f t="shared" si="216"/>
        <v>0.16715560000000002</v>
      </c>
      <c r="H978" s="1">
        <f t="shared" si="206"/>
        <v>1188.8733332000002</v>
      </c>
      <c r="J978" s="1">
        <f t="shared" si="212"/>
        <v>3502800</v>
      </c>
      <c r="K978" s="1">
        <f t="shared" si="207"/>
        <v>40.5</v>
      </c>
      <c r="L978" s="1">
        <f t="shared" ca="1" si="213"/>
        <v>332.09936797563648</v>
      </c>
      <c r="M978" s="1">
        <f t="shared" ca="1" si="208"/>
        <v>-5.9928015444577772E-5</v>
      </c>
      <c r="AH978" s="1">
        <f t="shared" ca="1" si="215"/>
        <v>101.99266675968597</v>
      </c>
      <c r="AI978" s="1">
        <f t="shared" ca="1" si="209"/>
        <v>-1.1265962436697136E-5</v>
      </c>
      <c r="AJ978" s="1">
        <f t="shared" ca="1" si="214"/>
        <v>101.78677092037012</v>
      </c>
      <c r="AK978">
        <f t="shared" ca="1" si="210"/>
        <v>-1.1230028874578829E-5</v>
      </c>
    </row>
    <row r="979" spans="5:37" x14ac:dyDescent="0.3">
      <c r="E979" s="1">
        <f t="shared" si="211"/>
        <v>974</v>
      </c>
      <c r="F979" s="1">
        <f t="shared" si="205"/>
        <v>1189.0404888</v>
      </c>
      <c r="G979" s="1">
        <f t="shared" si="216"/>
        <v>0.16715560000000002</v>
      </c>
      <c r="H979" s="1">
        <f t="shared" si="206"/>
        <v>1189.0404888</v>
      </c>
      <c r="J979" s="1">
        <f t="shared" si="212"/>
        <v>3506400</v>
      </c>
      <c r="K979" s="1">
        <f t="shared" si="207"/>
        <v>40.6</v>
      </c>
      <c r="L979" s="1">
        <f t="shared" ca="1" si="213"/>
        <v>331.88362712003601</v>
      </c>
      <c r="M979" s="1">
        <f t="shared" ca="1" si="208"/>
        <v>-5.9887870691100935E-5</v>
      </c>
      <c r="AH979" s="1">
        <f t="shared" ca="1" si="215"/>
        <v>101.95210929491387</v>
      </c>
      <c r="AI979" s="1">
        <f t="shared" ca="1" si="209"/>
        <v>-1.126099553128234E-5</v>
      </c>
      <c r="AJ979" s="1">
        <f t="shared" ca="1" si="214"/>
        <v>101.74634281642163</v>
      </c>
      <c r="AK979">
        <f t="shared" ca="1" si="210"/>
        <v>-1.122508253241935E-5</v>
      </c>
    </row>
    <row r="980" spans="5:37" x14ac:dyDescent="0.3">
      <c r="E980" s="1">
        <f t="shared" si="211"/>
        <v>975</v>
      </c>
      <c r="F980" s="1">
        <f t="shared" si="205"/>
        <v>1189.2076444000002</v>
      </c>
      <c r="G980" s="1">
        <f t="shared" si="216"/>
        <v>0.16715560000000002</v>
      </c>
      <c r="H980" s="1">
        <f t="shared" si="206"/>
        <v>1189.2076444000002</v>
      </c>
      <c r="J980" s="1">
        <f t="shared" si="212"/>
        <v>3510000</v>
      </c>
      <c r="K980" s="1">
        <f t="shared" si="207"/>
        <v>40.6</v>
      </c>
      <c r="L980" s="1">
        <f t="shared" ca="1" si="213"/>
        <v>331.66803078554807</v>
      </c>
      <c r="M980" s="1">
        <f t="shared" ca="1" si="208"/>
        <v>-5.9847752839982952E-5</v>
      </c>
      <c r="AH980" s="1">
        <f t="shared" ca="1" si="215"/>
        <v>101.91156971100125</v>
      </c>
      <c r="AI980" s="1">
        <f t="shared" ca="1" si="209"/>
        <v>-1.1256030815662647E-5</v>
      </c>
      <c r="AJ980" s="1">
        <f t="shared" ca="1" si="214"/>
        <v>101.70593251930492</v>
      </c>
      <c r="AK980">
        <f t="shared" ca="1" si="210"/>
        <v>-1.1220138368909723E-5</v>
      </c>
    </row>
    <row r="981" spans="5:37" x14ac:dyDescent="0.3">
      <c r="E981" s="1">
        <f t="shared" si="211"/>
        <v>976</v>
      </c>
      <c r="F981" s="1">
        <f t="shared" si="205"/>
        <v>1189.3748000000001</v>
      </c>
      <c r="G981" s="1">
        <f t="shared" si="216"/>
        <v>0.16715560000000002</v>
      </c>
      <c r="H981" s="1">
        <f t="shared" si="206"/>
        <v>1189.3748000000001</v>
      </c>
      <c r="J981" s="1">
        <f t="shared" si="212"/>
        <v>3513600</v>
      </c>
      <c r="K981" s="1">
        <f t="shared" si="207"/>
        <v>40.700000000000003</v>
      </c>
      <c r="L981" s="1">
        <f t="shared" ca="1" si="213"/>
        <v>331.45257887532415</v>
      </c>
      <c r="M981" s="1">
        <f t="shared" ca="1" si="208"/>
        <v>-5.9848504001407354E-5</v>
      </c>
      <c r="AH981" s="1">
        <f t="shared" ca="1" si="215"/>
        <v>101.87104800006486</v>
      </c>
      <c r="AI981" s="1">
        <f t="shared" ca="1" si="209"/>
        <v>-1.125106828887263E-5</v>
      </c>
      <c r="AJ981" s="1">
        <f t="shared" ca="1" si="214"/>
        <v>101.66554002117685</v>
      </c>
      <c r="AK981">
        <f t="shared" ca="1" si="210"/>
        <v>-1.1215196383090349E-5</v>
      </c>
    </row>
    <row r="982" spans="5:37" x14ac:dyDescent="0.3">
      <c r="E982" s="1">
        <f t="shared" si="211"/>
        <v>977</v>
      </c>
      <c r="F982" s="1">
        <f t="shared" si="205"/>
        <v>1189.5419556000002</v>
      </c>
      <c r="G982" s="1">
        <f t="shared" si="216"/>
        <v>0.16715560000000002</v>
      </c>
      <c r="H982" s="1">
        <f t="shared" si="206"/>
        <v>1189.5419556000002</v>
      </c>
      <c r="J982" s="1">
        <f t="shared" si="212"/>
        <v>3517200</v>
      </c>
      <c r="K982" s="1">
        <f t="shared" si="207"/>
        <v>40.700000000000003</v>
      </c>
      <c r="L982" s="1">
        <f t="shared" ca="1" si="213"/>
        <v>331.23712426091907</v>
      </c>
      <c r="M982" s="1">
        <f t="shared" ca="1" si="208"/>
        <v>-5.9808385163346218E-5</v>
      </c>
      <c r="AH982" s="1">
        <f t="shared" ca="1" si="215"/>
        <v>101.83054415422492</v>
      </c>
      <c r="AI982" s="1">
        <f t="shared" ca="1" si="209"/>
        <v>-1.1246107949947284E-5</v>
      </c>
      <c r="AJ982" s="1">
        <f t="shared" ca="1" si="214"/>
        <v>101.62516531419773</v>
      </c>
      <c r="AK982">
        <f t="shared" ca="1" si="210"/>
        <v>-1.1210256574002049E-5</v>
      </c>
    </row>
    <row r="983" spans="5:37" x14ac:dyDescent="0.3">
      <c r="E983" s="1">
        <f t="shared" si="211"/>
        <v>978</v>
      </c>
      <c r="F983" s="1">
        <f t="shared" si="205"/>
        <v>1189.7091112000001</v>
      </c>
      <c r="G983" s="1">
        <f t="shared" si="216"/>
        <v>0.16715560000000002</v>
      </c>
      <c r="H983" s="1">
        <f t="shared" si="206"/>
        <v>1189.7091112000001</v>
      </c>
      <c r="J983" s="1">
        <f t="shared" si="212"/>
        <v>3520800</v>
      </c>
      <c r="K983" s="1">
        <f t="shared" si="207"/>
        <v>40.799999999999997</v>
      </c>
      <c r="L983" s="1">
        <f t="shared" ca="1" si="213"/>
        <v>331.02181407433102</v>
      </c>
      <c r="M983" s="1">
        <f t="shared" ca="1" si="208"/>
        <v>-5.9768293228574676E-5</v>
      </c>
      <c r="AH983" s="1">
        <f t="shared" ca="1" si="215"/>
        <v>101.79005816560512</v>
      </c>
      <c r="AI983" s="1">
        <f t="shared" ca="1" si="209"/>
        <v>-1.1241149797922028E-5</v>
      </c>
      <c r="AJ983" s="1">
        <f t="shared" ca="1" si="214"/>
        <v>101.58480839053132</v>
      </c>
      <c r="AK983">
        <f t="shared" ca="1" si="210"/>
        <v>-1.1205318940686065E-5</v>
      </c>
    </row>
    <row r="984" spans="5:37" x14ac:dyDescent="0.3">
      <c r="E984" s="1">
        <f t="shared" si="211"/>
        <v>979</v>
      </c>
      <c r="F984" s="1">
        <f t="shared" si="205"/>
        <v>1189.8762668000002</v>
      </c>
      <c r="G984" s="1">
        <f t="shared" si="216"/>
        <v>0.16715560000000002</v>
      </c>
      <c r="H984" s="1">
        <f t="shared" si="206"/>
        <v>1189.8762668000002</v>
      </c>
      <c r="J984" s="1">
        <f t="shared" si="212"/>
        <v>3524400</v>
      </c>
      <c r="K984" s="1">
        <f t="shared" si="207"/>
        <v>40.799999999999997</v>
      </c>
      <c r="L984" s="1">
        <f t="shared" ca="1" si="213"/>
        <v>330.80664821870818</v>
      </c>
      <c r="M984" s="1">
        <f t="shared" ca="1" si="208"/>
        <v>-5.9728228179031125E-5</v>
      </c>
      <c r="AH984" s="1">
        <f t="shared" ca="1" si="215"/>
        <v>101.7495900263326</v>
      </c>
      <c r="AI984" s="1">
        <f t="shared" ca="1" si="209"/>
        <v>-1.1236193831832706E-5</v>
      </c>
      <c r="AJ984" s="1">
        <f t="shared" ca="1" si="214"/>
        <v>101.54446924234485</v>
      </c>
      <c r="AK984">
        <f t="shared" ca="1" si="210"/>
        <v>-1.1200383482184065E-5</v>
      </c>
    </row>
    <row r="985" spans="5:37" x14ac:dyDescent="0.3">
      <c r="E985" s="1">
        <f t="shared" si="211"/>
        <v>980</v>
      </c>
      <c r="F985" s="1">
        <f t="shared" si="205"/>
        <v>1190.0434224000001</v>
      </c>
      <c r="G985" s="1">
        <f t="shared" si="216"/>
        <v>0.16715560000000002</v>
      </c>
      <c r="H985" s="1">
        <f t="shared" si="206"/>
        <v>1190.0434224000001</v>
      </c>
      <c r="J985" s="1">
        <f t="shared" si="212"/>
        <v>3528000</v>
      </c>
      <c r="K985" s="1">
        <f t="shared" si="207"/>
        <v>40.799999999999997</v>
      </c>
      <c r="L985" s="1">
        <f t="shared" ca="1" si="213"/>
        <v>330.59162659726366</v>
      </c>
      <c r="M985" s="1">
        <f t="shared" ca="1" si="208"/>
        <v>-5.9688189996666046E-5</v>
      </c>
      <c r="AH985" s="1">
        <f t="shared" ca="1" si="215"/>
        <v>101.70913972853801</v>
      </c>
      <c r="AI985" s="1">
        <f t="shared" ca="1" si="209"/>
        <v>-1.1231240050715592E-5</v>
      </c>
      <c r="AJ985" s="1">
        <f t="shared" ca="1" si="214"/>
        <v>101.50414786180899</v>
      </c>
      <c r="AK985">
        <f t="shared" ca="1" si="210"/>
        <v>-1.1195450197538139E-5</v>
      </c>
    </row>
    <row r="986" spans="5:37" x14ac:dyDescent="0.3">
      <c r="E986" s="1">
        <f t="shared" si="211"/>
        <v>981</v>
      </c>
      <c r="F986" s="1">
        <f t="shared" si="205"/>
        <v>1190.2105780000002</v>
      </c>
      <c r="G986" s="1">
        <f t="shared" si="216"/>
        <v>0.16715560000000002</v>
      </c>
      <c r="H986" s="1">
        <f t="shared" si="206"/>
        <v>1190.2105780000002</v>
      </c>
      <c r="J986" s="1">
        <f t="shared" si="212"/>
        <v>3531600</v>
      </c>
      <c r="K986" s="1">
        <f t="shared" si="207"/>
        <v>40.9</v>
      </c>
      <c r="L986" s="1">
        <f t="shared" ca="1" si="213"/>
        <v>330.37674911327565</v>
      </c>
      <c r="M986" s="1">
        <f t="shared" ca="1" si="208"/>
        <v>-5.9688980320048867E-5</v>
      </c>
      <c r="AH986" s="1">
        <f t="shared" ca="1" si="215"/>
        <v>101.66870726435543</v>
      </c>
      <c r="AI986" s="1">
        <f t="shared" ca="1" si="209"/>
        <v>-1.1226288453607382E-5</v>
      </c>
      <c r="AJ986" s="1">
        <f t="shared" ca="1" si="214"/>
        <v>101.46384424109785</v>
      </c>
      <c r="AK986">
        <f t="shared" ca="1" si="210"/>
        <v>-1.1183486502957421E-5</v>
      </c>
    </row>
    <row r="987" spans="5:37" x14ac:dyDescent="0.3">
      <c r="E987" s="1">
        <f t="shared" si="211"/>
        <v>982</v>
      </c>
      <c r="F987" s="1">
        <f t="shared" si="205"/>
        <v>1190.3777336000001</v>
      </c>
      <c r="G987" s="1">
        <f t="shared" si="216"/>
        <v>0.16715560000000002</v>
      </c>
      <c r="H987" s="1">
        <f t="shared" si="206"/>
        <v>1190.3777336000001</v>
      </c>
      <c r="J987" s="1">
        <f t="shared" si="212"/>
        <v>3535200</v>
      </c>
      <c r="K987" s="1">
        <f t="shared" si="207"/>
        <v>40.9</v>
      </c>
      <c r="L987" s="1">
        <f t="shared" ca="1" si="213"/>
        <v>330.1618687841235</v>
      </c>
      <c r="M987" s="1">
        <f t="shared" ca="1" si="208"/>
        <v>-5.9648941097349554E-5</v>
      </c>
      <c r="AH987" s="1">
        <f t="shared" ca="1" si="215"/>
        <v>101.62829262592244</v>
      </c>
      <c r="AI987" s="1">
        <f t="shared" ca="1" si="209"/>
        <v>-1.1221339039545191E-5</v>
      </c>
      <c r="AJ987" s="1">
        <f t="shared" ca="1" si="214"/>
        <v>101.42358368968721</v>
      </c>
      <c r="AK987">
        <f t="shared" ca="1" si="210"/>
        <v>-1.1178563756302297E-5</v>
      </c>
    </row>
    <row r="988" spans="5:37" x14ac:dyDescent="0.3">
      <c r="E988" s="1">
        <f t="shared" si="211"/>
        <v>983</v>
      </c>
      <c r="F988" s="1">
        <f t="shared" si="205"/>
        <v>1190.5448892000002</v>
      </c>
      <c r="G988" s="1">
        <f t="shared" si="216"/>
        <v>0.16715560000000002</v>
      </c>
      <c r="H988" s="1">
        <f t="shared" si="206"/>
        <v>1190.5448892000002</v>
      </c>
      <c r="J988" s="1">
        <f t="shared" si="212"/>
        <v>3538800</v>
      </c>
      <c r="K988" s="1">
        <f t="shared" si="207"/>
        <v>41</v>
      </c>
      <c r="L988" s="1">
        <f t="shared" ca="1" si="213"/>
        <v>329.94713259617305</v>
      </c>
      <c r="M988" s="1">
        <f t="shared" ca="1" si="208"/>
        <v>-5.9608928742814414E-5</v>
      </c>
      <c r="AH988" s="1">
        <f t="shared" ca="1" si="215"/>
        <v>101.58789580538007</v>
      </c>
      <c r="AI988" s="1">
        <f t="shared" ca="1" si="209"/>
        <v>-1.1216391807566567E-5</v>
      </c>
      <c r="AJ988" s="1">
        <f t="shared" ca="1" si="214"/>
        <v>101.38334086016452</v>
      </c>
      <c r="AK988">
        <f t="shared" ca="1" si="210"/>
        <v>-1.1173643176541606E-5</v>
      </c>
    </row>
    <row r="989" spans="5:37" x14ac:dyDescent="0.3">
      <c r="E989" s="1">
        <f t="shared" si="211"/>
        <v>984</v>
      </c>
      <c r="F989" s="1">
        <f t="shared" si="205"/>
        <v>1190.7120448000001</v>
      </c>
      <c r="G989" s="1">
        <f t="shared" si="216"/>
        <v>0.16715560000000002</v>
      </c>
      <c r="H989" s="1">
        <f t="shared" si="206"/>
        <v>1190.7120448000001</v>
      </c>
      <c r="J989" s="1">
        <f t="shared" si="212"/>
        <v>3542400</v>
      </c>
      <c r="K989" s="1">
        <f t="shared" si="207"/>
        <v>41</v>
      </c>
      <c r="L989" s="1">
        <f t="shared" ca="1" si="213"/>
        <v>329.73254045269891</v>
      </c>
      <c r="M989" s="1">
        <f t="shared" ca="1" si="208"/>
        <v>-5.9568943238393245E-5</v>
      </c>
      <c r="AH989" s="1">
        <f t="shared" ca="1" si="215"/>
        <v>101.54751679487283</v>
      </c>
      <c r="AI989" s="1">
        <f t="shared" ca="1" si="209"/>
        <v>-1.1211446756709482E-5</v>
      </c>
      <c r="AJ989" s="1">
        <f t="shared" ca="1" si="214"/>
        <v>101.34311574472898</v>
      </c>
      <c r="AK989">
        <f t="shared" ca="1" si="210"/>
        <v>-1.1168724762721523E-5</v>
      </c>
    </row>
    <row r="990" spans="5:37" x14ac:dyDescent="0.3">
      <c r="E990" s="1">
        <f t="shared" si="211"/>
        <v>985</v>
      </c>
      <c r="F990" s="1">
        <f t="shared" si="205"/>
        <v>1190.8792004000002</v>
      </c>
      <c r="G990" s="1">
        <f t="shared" si="216"/>
        <v>0.16715560000000002</v>
      </c>
      <c r="H990" s="1">
        <f t="shared" si="206"/>
        <v>1190.8792004000002</v>
      </c>
      <c r="J990" s="1">
        <f t="shared" si="212"/>
        <v>3546000</v>
      </c>
      <c r="K990" s="1">
        <f t="shared" si="207"/>
        <v>41</v>
      </c>
      <c r="L990" s="1">
        <f t="shared" ca="1" si="213"/>
        <v>329.51809225704068</v>
      </c>
      <c r="M990" s="1">
        <f t="shared" ca="1" si="208"/>
        <v>-5.9528984566048031E-5</v>
      </c>
      <c r="AH990" s="1">
        <f t="shared" ca="1" si="215"/>
        <v>101.50715558654868</v>
      </c>
      <c r="AI990" s="1">
        <f t="shared" ca="1" si="209"/>
        <v>-1.1206503886012326E-5</v>
      </c>
      <c r="AJ990" s="1">
        <f t="shared" ca="1" si="214"/>
        <v>101.30290833558318</v>
      </c>
      <c r="AK990">
        <f t="shared" ca="1" si="210"/>
        <v>-1.1163808513888645E-5</v>
      </c>
    </row>
    <row r="991" spans="5:37" x14ac:dyDescent="0.3">
      <c r="E991" s="1">
        <f t="shared" si="211"/>
        <v>986</v>
      </c>
      <c r="F991" s="1">
        <f t="shared" si="205"/>
        <v>1191.0463560000001</v>
      </c>
      <c r="G991" s="1">
        <f t="shared" si="216"/>
        <v>0.16715560000000002</v>
      </c>
      <c r="H991" s="1">
        <f t="shared" si="206"/>
        <v>1191.0463560000001</v>
      </c>
      <c r="J991" s="1">
        <f t="shared" si="212"/>
        <v>3549600</v>
      </c>
      <c r="K991" s="1">
        <f t="shared" si="207"/>
        <v>41.1</v>
      </c>
      <c r="L991" s="1">
        <f t="shared" ca="1" si="213"/>
        <v>329.3037879126029</v>
      </c>
      <c r="M991" s="1">
        <f t="shared" ca="1" si="208"/>
        <v>-5.9529814827115678E-5</v>
      </c>
      <c r="AH991" s="1">
        <f t="shared" ca="1" si="215"/>
        <v>101.46681217255903</v>
      </c>
      <c r="AI991" s="1">
        <f t="shared" ca="1" si="209"/>
        <v>-1.120226260095567E-5</v>
      </c>
      <c r="AJ991" s="1">
        <f t="shared" ca="1" si="214"/>
        <v>101.26271862493319</v>
      </c>
      <c r="AK991">
        <f t="shared" ca="1" si="210"/>
        <v>-1.1158894429089987E-5</v>
      </c>
    </row>
    <row r="992" spans="5:37" x14ac:dyDescent="0.3">
      <c r="E992" s="1">
        <f t="shared" si="211"/>
        <v>987</v>
      </c>
      <c r="F992" s="1">
        <f t="shared" si="205"/>
        <v>1191.2135116000002</v>
      </c>
      <c r="G992" s="1">
        <f t="shared" si="216"/>
        <v>0.16715560000000002</v>
      </c>
      <c r="H992" s="1">
        <f t="shared" si="206"/>
        <v>1191.2135116000002</v>
      </c>
      <c r="J992" s="1">
        <f t="shared" si="212"/>
        <v>3553200</v>
      </c>
      <c r="K992" s="1">
        <f t="shared" si="207"/>
        <v>41.1</v>
      </c>
      <c r="L992" s="1">
        <f t="shared" ca="1" si="213"/>
        <v>329.08948057922527</v>
      </c>
      <c r="M992" s="1">
        <f t="shared" ca="1" si="208"/>
        <v>-5.9489855059931638E-5</v>
      </c>
      <c r="AH992" s="1">
        <f t="shared" ca="1" si="215"/>
        <v>101.42648402719558</v>
      </c>
      <c r="AI992" s="1">
        <f t="shared" ca="1" si="209"/>
        <v>-1.1197323470971359E-5</v>
      </c>
      <c r="AJ992" s="1">
        <f t="shared" ca="1" si="214"/>
        <v>101.22254660498847</v>
      </c>
      <c r="AK992">
        <f t="shared" ca="1" si="210"/>
        <v>-1.1153982507372985E-5</v>
      </c>
    </row>
    <row r="993" spans="5:37" x14ac:dyDescent="0.3">
      <c r="E993" s="1">
        <f t="shared" si="211"/>
        <v>988</v>
      </c>
      <c r="F993" s="1">
        <f t="shared" si="205"/>
        <v>1191.3806672000001</v>
      </c>
      <c r="G993" s="1">
        <f t="shared" si="216"/>
        <v>0.16715560000000002</v>
      </c>
      <c r="H993" s="1">
        <f t="shared" si="206"/>
        <v>1191.3806672000001</v>
      </c>
      <c r="J993" s="1">
        <f t="shared" si="212"/>
        <v>3556800</v>
      </c>
      <c r="K993" s="1">
        <f t="shared" si="207"/>
        <v>41.2</v>
      </c>
      <c r="L993" s="1">
        <f t="shared" ca="1" si="213"/>
        <v>328.8753171010095</v>
      </c>
      <c r="M993" s="1">
        <f t="shared" ca="1" si="208"/>
        <v>-5.9449922125865377E-5</v>
      </c>
      <c r="AH993" s="1">
        <f t="shared" ca="1" si="215"/>
        <v>101.38617366270009</v>
      </c>
      <c r="AI993" s="1">
        <f t="shared" ca="1" si="209"/>
        <v>-1.1192386518672563E-5</v>
      </c>
      <c r="AJ993" s="1">
        <f t="shared" ca="1" si="214"/>
        <v>101.18239226796193</v>
      </c>
      <c r="AK993">
        <f t="shared" ca="1" si="210"/>
        <v>-1.1149072747785495E-5</v>
      </c>
    </row>
    <row r="994" spans="5:37" x14ac:dyDescent="0.3">
      <c r="E994" s="1">
        <f t="shared" si="211"/>
        <v>989</v>
      </c>
      <c r="F994" s="1">
        <f t="shared" si="205"/>
        <v>1191.5478228000002</v>
      </c>
      <c r="G994" s="1">
        <f t="shared" si="216"/>
        <v>0.16715560000000002</v>
      </c>
      <c r="H994" s="1">
        <f t="shared" si="206"/>
        <v>1191.5478228000002</v>
      </c>
      <c r="J994" s="1">
        <f t="shared" si="212"/>
        <v>3560400</v>
      </c>
      <c r="K994" s="1">
        <f t="shared" si="207"/>
        <v>41.2</v>
      </c>
      <c r="L994" s="1">
        <f t="shared" ca="1" si="213"/>
        <v>328.66129738135641</v>
      </c>
      <c r="M994" s="1">
        <f t="shared" ca="1" si="208"/>
        <v>-5.9410016006878076E-5</v>
      </c>
      <c r="AH994" s="1">
        <f t="shared" ca="1" si="215"/>
        <v>101.34588107123287</v>
      </c>
      <c r="AI994" s="1">
        <f t="shared" ca="1" si="209"/>
        <v>-1.1187451743099132E-5</v>
      </c>
      <c r="AJ994" s="1">
        <f t="shared" ca="1" si="214"/>
        <v>101.14225560606991</v>
      </c>
      <c r="AK994">
        <f t="shared" ca="1" si="210"/>
        <v>-1.1144165149375788E-5</v>
      </c>
    </row>
    <row r="995" spans="5:37" x14ac:dyDescent="0.3">
      <c r="E995" s="1">
        <f t="shared" si="211"/>
        <v>990</v>
      </c>
      <c r="F995" s="1">
        <f t="shared" si="205"/>
        <v>1191.7149784000001</v>
      </c>
      <c r="G995" s="1">
        <f t="shared" si="216"/>
        <v>0.16715560000000002</v>
      </c>
      <c r="H995" s="1">
        <f t="shared" si="206"/>
        <v>1191.7149784000001</v>
      </c>
      <c r="J995" s="1">
        <f t="shared" si="212"/>
        <v>3564000</v>
      </c>
      <c r="K995" s="1">
        <f t="shared" si="207"/>
        <v>41.3</v>
      </c>
      <c r="L995" s="1">
        <f t="shared" ca="1" si="213"/>
        <v>328.44742132373165</v>
      </c>
      <c r="M995" s="1">
        <f t="shared" ca="1" si="208"/>
        <v>-5.9410887551516476E-5</v>
      </c>
      <c r="AH995" s="1">
        <f t="shared" ca="1" si="215"/>
        <v>101.30560624495772</v>
      </c>
      <c r="AI995" s="1">
        <f t="shared" ca="1" si="209"/>
        <v>-1.1182519143291336E-5</v>
      </c>
      <c r="AJ995" s="1">
        <f t="shared" ca="1" si="214"/>
        <v>101.10213661153216</v>
      </c>
      <c r="AK995">
        <f t="shared" ca="1" si="210"/>
        <v>-1.1139259711192561E-5</v>
      </c>
    </row>
    <row r="996" spans="5:37" x14ac:dyDescent="0.3">
      <c r="E996" s="1">
        <f t="shared" si="211"/>
        <v>991</v>
      </c>
      <c r="F996" s="1">
        <f t="shared" si="205"/>
        <v>1191.8821340000002</v>
      </c>
      <c r="G996" s="1">
        <f t="shared" si="216"/>
        <v>0.16715560000000002</v>
      </c>
      <c r="H996" s="1">
        <f t="shared" si="206"/>
        <v>1191.8821340000002</v>
      </c>
      <c r="J996" s="1">
        <f t="shared" si="212"/>
        <v>3567600</v>
      </c>
      <c r="K996" s="1">
        <f t="shared" si="207"/>
        <v>41.3</v>
      </c>
      <c r="L996" s="1">
        <f t="shared" ca="1" si="213"/>
        <v>328.23354212854616</v>
      </c>
      <c r="M996" s="1">
        <f t="shared" ca="1" si="208"/>
        <v>-5.9370980281343955E-5</v>
      </c>
      <c r="AH996" s="1">
        <f t="shared" ca="1" si="215"/>
        <v>101.26534917604187</v>
      </c>
      <c r="AI996" s="1">
        <f t="shared" ca="1" si="209"/>
        <v>-1.1177588718289867E-5</v>
      </c>
      <c r="AJ996" s="1">
        <f t="shared" ca="1" si="214"/>
        <v>101.06203527657186</v>
      </c>
      <c r="AK996">
        <f t="shared" ca="1" si="210"/>
        <v>-1.1134356432284921E-5</v>
      </c>
    </row>
    <row r="997" spans="5:37" x14ac:dyDescent="0.3">
      <c r="E997" s="1">
        <f t="shared" si="211"/>
        <v>992</v>
      </c>
      <c r="F997" s="1">
        <f t="shared" si="205"/>
        <v>1192.0492896000001</v>
      </c>
      <c r="G997" s="1">
        <f t="shared" si="216"/>
        <v>0.16715560000000002</v>
      </c>
      <c r="H997" s="1">
        <f t="shared" si="206"/>
        <v>1192.0492896000001</v>
      </c>
      <c r="J997" s="1">
        <f t="shared" si="212"/>
        <v>3571200</v>
      </c>
      <c r="K997" s="1">
        <f t="shared" si="207"/>
        <v>41.3</v>
      </c>
      <c r="L997" s="1">
        <f t="shared" ca="1" si="213"/>
        <v>328.0198065995333</v>
      </c>
      <c r="M997" s="1">
        <f t="shared" ca="1" si="208"/>
        <v>-5.9331099827350106E-5</v>
      </c>
      <c r="AH997" s="1">
        <f t="shared" ca="1" si="215"/>
        <v>101.22510985665602</v>
      </c>
      <c r="AI997" s="1">
        <f t="shared" ca="1" si="209"/>
        <v>-1.1172660467135848E-5</v>
      </c>
      <c r="AJ997" s="1">
        <f t="shared" ca="1" si="214"/>
        <v>101.02195159341564</v>
      </c>
      <c r="AK997">
        <f t="shared" ca="1" si="210"/>
        <v>-1.11294553117024E-5</v>
      </c>
    </row>
    <row r="998" spans="5:37" x14ac:dyDescent="0.3">
      <c r="E998" s="1">
        <f t="shared" si="211"/>
        <v>993</v>
      </c>
      <c r="F998" s="1">
        <f t="shared" si="205"/>
        <v>1192.2164452000002</v>
      </c>
      <c r="G998" s="1">
        <f t="shared" si="216"/>
        <v>0.16715560000000002</v>
      </c>
      <c r="H998" s="1">
        <f t="shared" si="206"/>
        <v>1192.2164452000002</v>
      </c>
      <c r="J998" s="1">
        <f t="shared" si="212"/>
        <v>3574800</v>
      </c>
      <c r="K998" s="1">
        <f t="shared" si="207"/>
        <v>41.4</v>
      </c>
      <c r="L998" s="1">
        <f t="shared" ca="1" si="213"/>
        <v>327.80621464015485</v>
      </c>
      <c r="M998" s="1">
        <f t="shared" ca="1" si="208"/>
        <v>-5.9291246171495357E-5</v>
      </c>
      <c r="AH998" s="1">
        <f t="shared" ca="1" si="215"/>
        <v>101.18488827897433</v>
      </c>
      <c r="AI998" s="1">
        <f t="shared" ca="1" si="209"/>
        <v>-1.1167734388870815E-5</v>
      </c>
      <c r="AJ998" s="1">
        <f t="shared" ca="1" si="214"/>
        <v>100.98188555429351</v>
      </c>
      <c r="AK998">
        <f t="shared" ca="1" si="210"/>
        <v>-1.1124556348494948E-5</v>
      </c>
    </row>
    <row r="999" spans="5:37" x14ac:dyDescent="0.3">
      <c r="E999" s="1">
        <f t="shared" si="211"/>
        <v>994</v>
      </c>
      <c r="F999" s="1">
        <f t="shared" si="205"/>
        <v>1192.3836008000001</v>
      </c>
      <c r="G999" s="1">
        <f t="shared" si="216"/>
        <v>0.16715560000000002</v>
      </c>
      <c r="H999" s="1">
        <f t="shared" si="206"/>
        <v>1192.3836008000001</v>
      </c>
      <c r="J999" s="1">
        <f t="shared" si="212"/>
        <v>3578400</v>
      </c>
      <c r="K999" s="1">
        <f t="shared" si="207"/>
        <v>41.4</v>
      </c>
      <c r="L999" s="1">
        <f t="shared" ca="1" si="213"/>
        <v>327.59276615393748</v>
      </c>
      <c r="M999" s="1">
        <f t="shared" ca="1" si="208"/>
        <v>-5.9251419295752272E-5</v>
      </c>
      <c r="AH999" s="1">
        <f t="shared" ca="1" si="215"/>
        <v>101.1446844351744</v>
      </c>
      <c r="AI999" s="1">
        <f t="shared" ca="1" si="209"/>
        <v>-1.1162810482536735E-5</v>
      </c>
      <c r="AJ999" s="1">
        <f t="shared" ca="1" si="214"/>
        <v>100.94183715143893</v>
      </c>
      <c r="AK999">
        <f t="shared" ca="1" si="210"/>
        <v>-1.1119659541712931E-5</v>
      </c>
    </row>
    <row r="1000" spans="5:37" x14ac:dyDescent="0.3">
      <c r="E1000" s="1">
        <f t="shared" si="211"/>
        <v>995</v>
      </c>
      <c r="F1000" s="1">
        <f t="shared" si="205"/>
        <v>1192.5507564000002</v>
      </c>
      <c r="G1000" s="1">
        <f t="shared" si="216"/>
        <v>0.16715560000000002</v>
      </c>
      <c r="H1000" s="1">
        <f t="shared" si="206"/>
        <v>1192.5507564000002</v>
      </c>
      <c r="J1000" s="1">
        <f t="shared" si="212"/>
        <v>3582000</v>
      </c>
      <c r="K1000" s="1">
        <f t="shared" si="207"/>
        <v>41.5</v>
      </c>
      <c r="L1000" s="1">
        <f t="shared" ca="1" si="213"/>
        <v>327.37946104447275</v>
      </c>
      <c r="M1000" s="1">
        <f t="shared" ca="1" si="208"/>
        <v>-5.9252332342336175E-5</v>
      </c>
      <c r="AH1000" s="1">
        <f t="shared" ca="1" si="215"/>
        <v>101.10449831743726</v>
      </c>
      <c r="AI1000" s="1">
        <f t="shared" ca="1" si="209"/>
        <v>-1.115788874717599E-5</v>
      </c>
      <c r="AJ1000" s="1">
        <f t="shared" ca="1" si="214"/>
        <v>100.90180637708876</v>
      </c>
      <c r="AK1000">
        <f t="shared" ca="1" si="210"/>
        <v>-1.1114764890407132E-5</v>
      </c>
    </row>
    <row r="1001" spans="5:37" x14ac:dyDescent="0.3">
      <c r="E1001" s="1">
        <f t="shared" si="211"/>
        <v>996</v>
      </c>
      <c r="F1001" s="1">
        <f t="shared" si="205"/>
        <v>1192.7179120000001</v>
      </c>
      <c r="G1001" s="1">
        <f t="shared" si="216"/>
        <v>0.16715560000000002</v>
      </c>
      <c r="H1001" s="1">
        <f t="shared" si="206"/>
        <v>1192.7179120000001</v>
      </c>
      <c r="J1001" s="1">
        <f t="shared" si="212"/>
        <v>3585600</v>
      </c>
      <c r="K1001" s="1">
        <f t="shared" si="207"/>
        <v>41.5</v>
      </c>
      <c r="L1001" s="1">
        <f t="shared" ca="1" si="213"/>
        <v>327.16615264804034</v>
      </c>
      <c r="M1001" s="1">
        <f t="shared" ca="1" si="208"/>
        <v>-5.9212504258650869E-5</v>
      </c>
      <c r="AH1001" s="1">
        <f t="shared" ca="1" si="215"/>
        <v>101.06432991794743</v>
      </c>
      <c r="AI1001" s="1">
        <f t="shared" ca="1" si="209"/>
        <v>-1.1152969181831389E-5</v>
      </c>
      <c r="AJ1001" s="1">
        <f t="shared" ca="1" si="214"/>
        <v>100.86179322348329</v>
      </c>
      <c r="AK1001">
        <f t="shared" ca="1" si="210"/>
        <v>-1.1109872393628755E-5</v>
      </c>
    </row>
    <row r="1002" spans="5:37" x14ac:dyDescent="0.3">
      <c r="E1002" s="1">
        <f t="shared" si="211"/>
        <v>997</v>
      </c>
      <c r="F1002" s="1">
        <f t="shared" si="205"/>
        <v>1192.8850676000002</v>
      </c>
      <c r="G1002" s="1">
        <f t="shared" si="216"/>
        <v>0.16715560000000002</v>
      </c>
      <c r="H1002" s="1">
        <f t="shared" si="206"/>
        <v>1192.8850676000002</v>
      </c>
      <c r="J1002" s="1">
        <f t="shared" si="212"/>
        <v>3589200</v>
      </c>
      <c r="K1002" s="1">
        <f t="shared" si="207"/>
        <v>41.5</v>
      </c>
      <c r="L1002" s="1">
        <f t="shared" ca="1" si="213"/>
        <v>326.95298763270921</v>
      </c>
      <c r="M1002" s="1">
        <f t="shared" ca="1" si="208"/>
        <v>-5.917270295623548E-5</v>
      </c>
      <c r="AH1002" s="1">
        <f t="shared" ca="1" si="215"/>
        <v>101.02417922889283</v>
      </c>
      <c r="AI1002" s="1">
        <f t="shared" ca="1" si="209"/>
        <v>-1.1148051785546162E-5</v>
      </c>
      <c r="AJ1002" s="1">
        <f t="shared" ca="1" si="214"/>
        <v>100.82179768286622</v>
      </c>
      <c r="AK1002">
        <f t="shared" ca="1" si="210"/>
        <v>-1.110498205042942E-5</v>
      </c>
    </row>
    <row r="1003" spans="5:37" x14ac:dyDescent="0.3">
      <c r="E1003" s="1">
        <f t="shared" si="211"/>
        <v>998</v>
      </c>
      <c r="F1003" s="1">
        <f t="shared" si="205"/>
        <v>1193.0522232000001</v>
      </c>
      <c r="G1003" s="1">
        <f t="shared" si="216"/>
        <v>0.16715560000000002</v>
      </c>
      <c r="H1003" s="1">
        <f t="shared" si="206"/>
        <v>1193.0522232000001</v>
      </c>
      <c r="J1003" s="1">
        <f t="shared" si="212"/>
        <v>3592800</v>
      </c>
      <c r="K1003" s="1">
        <f t="shared" si="207"/>
        <v>41.6</v>
      </c>
      <c r="L1003" s="1">
        <f t="shared" ca="1" si="213"/>
        <v>326.73996590206679</v>
      </c>
      <c r="M1003" s="1">
        <f t="shared" ca="1" si="208"/>
        <v>-5.9132928417061711E-5</v>
      </c>
      <c r="AH1003" s="1">
        <f t="shared" ca="1" si="215"/>
        <v>100.98404624246487</v>
      </c>
      <c r="AI1003" s="1">
        <f t="shared" ca="1" si="209"/>
        <v>-1.114313655736396E-5</v>
      </c>
      <c r="AJ1003" s="1">
        <f t="shared" ca="1" si="214"/>
        <v>100.78181974748468</v>
      </c>
      <c r="AK1003">
        <f t="shared" ca="1" si="210"/>
        <v>-1.1100093859861165E-5</v>
      </c>
    </row>
    <row r="1004" spans="5:37" x14ac:dyDescent="0.3">
      <c r="E1004" s="1">
        <f t="shared" si="211"/>
        <v>999</v>
      </c>
      <c r="F1004" s="1">
        <f t="shared" si="205"/>
        <v>1193.2193788000002</v>
      </c>
      <c r="G1004" s="1">
        <f t="shared" si="216"/>
        <v>0.16715560000000002</v>
      </c>
      <c r="H1004" s="1">
        <f t="shared" si="206"/>
        <v>1193.2193788000002</v>
      </c>
      <c r="J1004" s="1">
        <f t="shared" si="212"/>
        <v>3596400</v>
      </c>
      <c r="K1004" s="1">
        <f t="shared" si="207"/>
        <v>41.6</v>
      </c>
      <c r="L1004" s="1">
        <f t="shared" ca="1" si="213"/>
        <v>326.52708735976535</v>
      </c>
      <c r="M1004" s="1">
        <f t="shared" ca="1" si="208"/>
        <v>-5.9093180623113442E-5</v>
      </c>
      <c r="AH1004" s="1">
        <f t="shared" ca="1" si="215"/>
        <v>100.94393095085836</v>
      </c>
      <c r="AI1004" s="1">
        <f t="shared" ca="1" si="209"/>
        <v>-1.1138223496328858E-5</v>
      </c>
      <c r="AJ1004" s="1">
        <f t="shared" ca="1" si="214"/>
        <v>100.74185940958918</v>
      </c>
      <c r="AK1004">
        <f t="shared" ca="1" si="210"/>
        <v>-1.1095207820976448E-5</v>
      </c>
    </row>
    <row r="1005" spans="5:37" x14ac:dyDescent="0.3">
      <c r="E1005" s="1">
        <f>E1004+1</f>
        <v>1000</v>
      </c>
      <c r="F1005" s="1">
        <f t="shared" si="205"/>
        <v>1193.3865344000001</v>
      </c>
      <c r="G1005" s="1">
        <f t="shared" si="216"/>
        <v>0.16715560000000002</v>
      </c>
      <c r="H1005" s="1">
        <f t="shared" si="206"/>
        <v>1193.3865344000001</v>
      </c>
      <c r="I1005" s="1">
        <f>J1005/3600/24</f>
        <v>41.666666666666664</v>
      </c>
      <c r="J1005" s="1">
        <f t="shared" si="212"/>
        <v>3600000</v>
      </c>
      <c r="K1005" s="1">
        <f t="shared" si="207"/>
        <v>41.7</v>
      </c>
      <c r="L1005" s="1">
        <f t="shared" ca="1" si="213"/>
        <v>326.31435190952214</v>
      </c>
      <c r="M1005" s="1">
        <f t="shared" ca="1" si="208"/>
        <v>-5.9094135932794311E-5</v>
      </c>
      <c r="AH1005" s="1">
        <f t="shared" ca="1" si="215"/>
        <v>100.90383334627157</v>
      </c>
      <c r="AI1005" s="1">
        <f t="shared" ca="1" si="209"/>
        <v>-1.1133312601485348E-5</v>
      </c>
      <c r="AJ1005" s="1">
        <f t="shared" ca="1" si="214"/>
        <v>100.70191666143367</v>
      </c>
      <c r="AK1005">
        <f t="shared" ca="1" si="210"/>
        <v>-1.1090323932828134E-5</v>
      </c>
    </row>
    <row r="1006" spans="5:37" x14ac:dyDescent="0.3">
      <c r="H1006" s="1">
        <f t="shared" si="206"/>
        <v>0</v>
      </c>
      <c r="J1006" s="1">
        <f t="shared" si="212"/>
        <v>3603600</v>
      </c>
      <c r="K1006" s="1">
        <f t="shared" si="207"/>
        <v>41.7</v>
      </c>
      <c r="L1006" s="1">
        <f t="shared" ca="1" si="213"/>
        <v>326.10161302016411</v>
      </c>
      <c r="M1006" s="1">
        <f t="shared" ca="1" si="208"/>
        <v>-5.905438687304559E-5</v>
      </c>
      <c r="AH1006" s="1">
        <f t="shared" ca="1" si="215"/>
        <v>100.86375342090622</v>
      </c>
      <c r="AI1006" s="1">
        <f t="shared" ca="1" si="209"/>
        <v>-1.1128403871878348E-5</v>
      </c>
      <c r="AJ1006" s="1">
        <f t="shared" ca="1" si="214"/>
        <v>100.66199149527549</v>
      </c>
      <c r="AK1006">
        <f t="shared" ca="1" si="210"/>
        <v>-1.1085442194469517E-5</v>
      </c>
    </row>
    <row r="1007" spans="5:37" x14ac:dyDescent="0.3">
      <c r="H1007" s="1">
        <f t="shared" si="206"/>
        <v>0</v>
      </c>
      <c r="J1007" s="1">
        <f t="shared" si="212"/>
        <v>3607200</v>
      </c>
      <c r="K1007" s="1">
        <f t="shared" si="207"/>
        <v>41.8</v>
      </c>
      <c r="L1007" s="1">
        <f t="shared" ca="1" si="213"/>
        <v>325.88901722742116</v>
      </c>
      <c r="M1007" s="1">
        <f t="shared" ca="1" si="208"/>
        <v>-5.9014664559740342E-5</v>
      </c>
      <c r="AH1007" s="1">
        <f t="shared" ca="1" si="215"/>
        <v>100.82369116696746</v>
      </c>
      <c r="AI1007" s="1">
        <f t="shared" ca="1" si="209"/>
        <v>-1.1123497306553197E-5</v>
      </c>
      <c r="AJ1007" s="1">
        <f t="shared" ca="1" si="214"/>
        <v>100.6220839033754</v>
      </c>
      <c r="AK1007">
        <f t="shared" ca="1" si="210"/>
        <v>-1.1080562604954302E-5</v>
      </c>
    </row>
    <row r="1008" spans="5:37" x14ac:dyDescent="0.3">
      <c r="H1008" s="1">
        <f t="shared" si="206"/>
        <v>0</v>
      </c>
      <c r="J1008" s="1">
        <f t="shared" si="212"/>
        <v>3610800</v>
      </c>
      <c r="K1008" s="1">
        <f t="shared" si="207"/>
        <v>41.8</v>
      </c>
      <c r="L1008" s="1">
        <f t="shared" ca="1" si="213"/>
        <v>325.67656443500607</v>
      </c>
      <c r="M1008" s="1">
        <f t="shared" ca="1" si="208"/>
        <v>-5.8974968974861545E-5</v>
      </c>
      <c r="AH1008" s="1">
        <f t="shared" ca="1" si="215"/>
        <v>100.78364657666387</v>
      </c>
      <c r="AI1008" s="1">
        <f t="shared" ca="1" si="209"/>
        <v>-1.1118592904555646E-5</v>
      </c>
      <c r="AJ1008" s="1">
        <f t="shared" ca="1" si="214"/>
        <v>100.58219387799757</v>
      </c>
      <c r="AK1008">
        <f t="shared" ca="1" si="210"/>
        <v>-1.1075685163336609E-5</v>
      </c>
    </row>
    <row r="1009" spans="8:37" x14ac:dyDescent="0.3">
      <c r="H1009" s="1">
        <f t="shared" si="206"/>
        <v>0</v>
      </c>
      <c r="J1009" s="1">
        <f t="shared" si="212"/>
        <v>3614400</v>
      </c>
      <c r="K1009" s="1">
        <f t="shared" si="207"/>
        <v>41.8</v>
      </c>
      <c r="L1009" s="1">
        <f t="shared" ca="1" si="213"/>
        <v>325.46425454669657</v>
      </c>
      <c r="M1009" s="1">
        <f t="shared" ca="1" si="208"/>
        <v>-5.8975967966175472E-5</v>
      </c>
      <c r="AH1009" s="1">
        <f t="shared" ca="1" si="215"/>
        <v>100.74361964220746</v>
      </c>
      <c r="AI1009" s="1">
        <f t="shared" ca="1" si="209"/>
        <v>-1.1113690664931881E-5</v>
      </c>
      <c r="AJ1009" s="1">
        <f t="shared" ca="1" si="214"/>
        <v>100.54232141140956</v>
      </c>
      <c r="AK1009">
        <f t="shared" ca="1" si="210"/>
        <v>-1.107080986867098E-5</v>
      </c>
    </row>
    <row r="1010" spans="8:37" x14ac:dyDescent="0.3">
      <c r="H1010" s="1">
        <f t="shared" si="206"/>
        <v>0</v>
      </c>
      <c r="J1010" s="1">
        <f t="shared" si="212"/>
        <v>3618000</v>
      </c>
      <c r="K1010" s="1">
        <f t="shared" si="207"/>
        <v>41.9</v>
      </c>
      <c r="L1010" s="1">
        <f t="shared" ca="1" si="213"/>
        <v>325.25194106201832</v>
      </c>
      <c r="M1010" s="1">
        <f t="shared" ca="1" si="208"/>
        <v>-5.8936271055688433E-5</v>
      </c>
      <c r="AH1010" s="1">
        <f t="shared" ca="1" si="215"/>
        <v>100.70361035581371</v>
      </c>
      <c r="AI1010" s="1">
        <f t="shared" ca="1" si="209"/>
        <v>-1.1108790586728498E-5</v>
      </c>
      <c r="AJ1010" s="1">
        <f t="shared" ca="1" si="214"/>
        <v>100.50246649588235</v>
      </c>
      <c r="AK1010">
        <f t="shared" ca="1" si="210"/>
        <v>-1.1065936720012366E-5</v>
      </c>
    </row>
    <row r="1011" spans="8:37" x14ac:dyDescent="0.3">
      <c r="H1011" s="1">
        <f t="shared" si="206"/>
        <v>0</v>
      </c>
      <c r="J1011" s="1">
        <f t="shared" si="212"/>
        <v>3621600</v>
      </c>
      <c r="K1011" s="1">
        <f t="shared" si="207"/>
        <v>41.9</v>
      </c>
      <c r="L1011" s="1">
        <f t="shared" ca="1" si="213"/>
        <v>325.03977048621783</v>
      </c>
      <c r="M1011" s="1">
        <f t="shared" ca="1" si="208"/>
        <v>-5.889660087490742E-5</v>
      </c>
      <c r="AH1011" s="1">
        <f t="shared" ca="1" si="215"/>
        <v>100.66361870970148</v>
      </c>
      <c r="AI1011" s="1">
        <f t="shared" ca="1" si="209"/>
        <v>-1.1103892668992517E-5</v>
      </c>
      <c r="AJ1011" s="1">
        <f t="shared" ca="1" si="214"/>
        <v>100.46262912369031</v>
      </c>
      <c r="AK1011">
        <f t="shared" ca="1" si="210"/>
        <v>-1.1052152332178781E-5</v>
      </c>
    </row>
    <row r="1012" spans="8:37" x14ac:dyDescent="0.3">
      <c r="H1012" s="1">
        <f t="shared" si="206"/>
        <v>0</v>
      </c>
      <c r="J1012" s="1">
        <f t="shared" si="212"/>
        <v>3625200</v>
      </c>
      <c r="K1012" s="1">
        <f t="shared" si="207"/>
        <v>42</v>
      </c>
      <c r="L1012" s="1">
        <f t="shared" ca="1" si="213"/>
        <v>324.82774272306818</v>
      </c>
      <c r="M1012" s="1">
        <f t="shared" ca="1" si="208"/>
        <v>-5.8856957405814452E-5</v>
      </c>
      <c r="AH1012" s="1">
        <f t="shared" ca="1" si="215"/>
        <v>100.62364469609311</v>
      </c>
      <c r="AI1012" s="1">
        <f t="shared" ca="1" si="209"/>
        <v>-1.1098996910771378E-5</v>
      </c>
      <c r="AJ1012" s="1">
        <f t="shared" ca="1" si="214"/>
        <v>100.42284137529447</v>
      </c>
      <c r="AK1012">
        <f t="shared" ca="1" si="210"/>
        <v>-1.10472913165253E-5</v>
      </c>
    </row>
    <row r="1013" spans="8:37" x14ac:dyDescent="0.3">
      <c r="H1013" s="1">
        <f t="shared" si="206"/>
        <v>0</v>
      </c>
      <c r="J1013" s="1">
        <f t="shared" si="212"/>
        <v>3628800</v>
      </c>
      <c r="K1013" s="1">
        <f t="shared" si="207"/>
        <v>42</v>
      </c>
      <c r="L1013" s="1">
        <f t="shared" ca="1" si="213"/>
        <v>324.61585767640724</v>
      </c>
      <c r="M1013" s="1">
        <f t="shared" ca="1" si="208"/>
        <v>-5.8817340630403688E-5</v>
      </c>
      <c r="AH1013" s="1">
        <f t="shared" ca="1" si="215"/>
        <v>100.58368830721433</v>
      </c>
      <c r="AI1013" s="1">
        <f t="shared" ca="1" si="209"/>
        <v>-1.1094103311112939E-5</v>
      </c>
      <c r="AJ1013" s="1">
        <f t="shared" ca="1" si="214"/>
        <v>100.38307112655498</v>
      </c>
      <c r="AK1013">
        <f t="shared" ca="1" si="210"/>
        <v>-1.1042432438869241E-5</v>
      </c>
    </row>
    <row r="1014" spans="8:37" x14ac:dyDescent="0.3">
      <c r="H1014" s="1">
        <f t="shared" si="206"/>
        <v>0</v>
      </c>
      <c r="J1014" s="1">
        <f t="shared" si="212"/>
        <v>3632400</v>
      </c>
      <c r="K1014" s="1">
        <f t="shared" si="207"/>
        <v>42</v>
      </c>
      <c r="L1014" s="1">
        <f t="shared" ca="1" si="213"/>
        <v>324.40411525013781</v>
      </c>
      <c r="M1014" s="1">
        <f t="shared" ca="1" si="208"/>
        <v>-5.8818383421751324E-5</v>
      </c>
      <c r="AH1014" s="1">
        <f t="shared" ca="1" si="215"/>
        <v>100.54374953529432</v>
      </c>
      <c r="AI1014" s="1">
        <f t="shared" ca="1" si="209"/>
        <v>-1.1089211869065484E-5</v>
      </c>
      <c r="AJ1014" s="1">
        <f t="shared" ca="1" si="214"/>
        <v>100.34331836977505</v>
      </c>
      <c r="AK1014">
        <f t="shared" ca="1" si="210"/>
        <v>-1.1037575698270257E-5</v>
      </c>
    </row>
    <row r="1015" spans="8:37" x14ac:dyDescent="0.3">
      <c r="H1015" s="1">
        <f t="shared" si="206"/>
        <v>0</v>
      </c>
      <c r="J1015" s="1">
        <f t="shared" si="212"/>
        <v>3636000</v>
      </c>
      <c r="K1015" s="1">
        <f t="shared" si="207"/>
        <v>42.1</v>
      </c>
      <c r="L1015" s="1">
        <f t="shared" ca="1" si="213"/>
        <v>324.19236906981951</v>
      </c>
      <c r="M1015" s="1">
        <f t="shared" ca="1" si="208"/>
        <v>-5.8778765260643569E-5</v>
      </c>
      <c r="AH1015" s="1">
        <f t="shared" ca="1" si="215"/>
        <v>100.50382837256569</v>
      </c>
      <c r="AI1015" s="1">
        <f t="shared" ca="1" si="209"/>
        <v>-1.108432258367771E-5</v>
      </c>
      <c r="AJ1015" s="1">
        <f t="shared" ca="1" si="214"/>
        <v>100.30358309726128</v>
      </c>
      <c r="AK1015">
        <f t="shared" ca="1" si="210"/>
        <v>-1.1032721093788419E-5</v>
      </c>
    </row>
    <row r="1016" spans="8:37" x14ac:dyDescent="0.3">
      <c r="H1016" s="1">
        <f t="shared" si="206"/>
        <v>0</v>
      </c>
      <c r="J1016" s="1">
        <f t="shared" si="212"/>
        <v>3639600</v>
      </c>
      <c r="K1016" s="1">
        <f t="shared" si="207"/>
        <v>42.1</v>
      </c>
      <c r="L1016" s="1">
        <f t="shared" ca="1" si="213"/>
        <v>323.98076551488117</v>
      </c>
      <c r="M1016" s="1">
        <f t="shared" ca="1" si="208"/>
        <v>-5.8739173794559732E-5</v>
      </c>
      <c r="AH1016" s="1">
        <f t="shared" ca="1" si="215"/>
        <v>100.46392481126445</v>
      </c>
      <c r="AI1016" s="1">
        <f t="shared" ca="1" si="209"/>
        <v>-1.1078840275831037E-5</v>
      </c>
      <c r="AJ1016" s="1">
        <f t="shared" ca="1" si="214"/>
        <v>100.26386530132365</v>
      </c>
      <c r="AK1016">
        <f t="shared" ca="1" si="210"/>
        <v>-1.1027868624484206E-5</v>
      </c>
    </row>
    <row r="1017" spans="8:37" x14ac:dyDescent="0.3">
      <c r="H1017" s="1">
        <f t="shared" si="206"/>
        <v>0</v>
      </c>
      <c r="J1017" s="1">
        <f t="shared" si="212"/>
        <v>3643200</v>
      </c>
      <c r="K1017" s="1">
        <f t="shared" si="207"/>
        <v>42.2</v>
      </c>
      <c r="L1017" s="1">
        <f t="shared" ca="1" si="213"/>
        <v>323.76930448922076</v>
      </c>
      <c r="M1017" s="1">
        <f t="shared" ca="1" si="208"/>
        <v>-5.8699609005492969E-5</v>
      </c>
      <c r="AH1017" s="1">
        <f t="shared" ca="1" si="215"/>
        <v>100.42404098627145</v>
      </c>
      <c r="AI1017" s="1">
        <f t="shared" ca="1" si="209"/>
        <v>-1.1073955825729977E-5</v>
      </c>
      <c r="AJ1017" s="1">
        <f t="shared" ca="1" si="214"/>
        <v>100.22416497427551</v>
      </c>
      <c r="AK1017">
        <f t="shared" ca="1" si="210"/>
        <v>-1.1023018289418514E-5</v>
      </c>
    </row>
    <row r="1018" spans="8:37" x14ac:dyDescent="0.3">
      <c r="H1018" s="1">
        <f t="shared" si="206"/>
        <v>0</v>
      </c>
      <c r="J1018" s="1">
        <f t="shared" si="212"/>
        <v>3646800</v>
      </c>
      <c r="K1018" s="1">
        <f t="shared" si="207"/>
        <v>42.2</v>
      </c>
      <c r="L1018" s="1">
        <f t="shared" ca="1" si="213"/>
        <v>323.55798589680097</v>
      </c>
      <c r="M1018" s="1">
        <f t="shared" ca="1" si="208"/>
        <v>-5.8660070875448635E-5</v>
      </c>
      <c r="AH1018" s="1">
        <f t="shared" ca="1" si="215"/>
        <v>100.38417474529882</v>
      </c>
      <c r="AI1018" s="1">
        <f t="shared" ca="1" si="209"/>
        <v>-1.1069073529090128E-5</v>
      </c>
      <c r="AJ1018" s="1">
        <f t="shared" ca="1" si="214"/>
        <v>100.1844821084336</v>
      </c>
      <c r="AK1018">
        <f t="shared" ca="1" si="210"/>
        <v>-1.1018170087652648E-5</v>
      </c>
    </row>
    <row r="1019" spans="8:37" x14ac:dyDescent="0.3">
      <c r="H1019" s="1">
        <f t="shared" si="206"/>
        <v>0</v>
      </c>
      <c r="J1019" s="1">
        <f t="shared" si="212"/>
        <v>3650400</v>
      </c>
      <c r="K1019" s="1">
        <f t="shared" si="207"/>
        <v>42.3</v>
      </c>
      <c r="L1019" s="1">
        <f t="shared" ca="1" si="213"/>
        <v>323.34680964164937</v>
      </c>
      <c r="M1019" s="1">
        <f t="shared" ca="1" si="208"/>
        <v>-5.8661158213623714E-5</v>
      </c>
      <c r="AH1019" s="1">
        <f t="shared" ca="1" si="215"/>
        <v>100.3443260805941</v>
      </c>
      <c r="AI1019" s="1">
        <f t="shared" ca="1" si="209"/>
        <v>-1.1064193384962071E-5</v>
      </c>
      <c r="AJ1019" s="1">
        <f t="shared" ca="1" si="214"/>
        <v>100.14481669611806</v>
      </c>
      <c r="AK1019">
        <f t="shared" ca="1" si="210"/>
        <v>-1.1013324018248336E-5</v>
      </c>
    </row>
    <row r="1020" spans="8:37" x14ac:dyDescent="0.3">
      <c r="H1020" s="1">
        <f t="shared" si="206"/>
        <v>0</v>
      </c>
      <c r="J1020" s="1">
        <f t="shared" si="212"/>
        <v>3654000</v>
      </c>
      <c r="K1020" s="1">
        <f t="shared" si="207"/>
        <v>42.3</v>
      </c>
      <c r="L1020" s="1">
        <f t="shared" ca="1" si="213"/>
        <v>323.13562947208032</v>
      </c>
      <c r="M1020" s="1">
        <f t="shared" ca="1" si="208"/>
        <v>-5.862161863670433E-5</v>
      </c>
      <c r="AH1020" s="1">
        <f t="shared" ca="1" si="215"/>
        <v>100.30449498440824</v>
      </c>
      <c r="AI1020" s="1">
        <f t="shared" ca="1" si="209"/>
        <v>-1.1059315392396802E-5</v>
      </c>
      <c r="AJ1020" s="1">
        <f t="shared" ca="1" si="214"/>
        <v>100.10516872965236</v>
      </c>
      <c r="AK1020">
        <f t="shared" ca="1" si="210"/>
        <v>-1.1008480080267705E-5</v>
      </c>
    </row>
    <row r="1021" spans="8:37" x14ac:dyDescent="0.3">
      <c r="H1021" s="1">
        <f t="shared" si="206"/>
        <v>0</v>
      </c>
      <c r="J1021" s="1">
        <f t="shared" si="212"/>
        <v>3657600</v>
      </c>
      <c r="K1021" s="1">
        <f t="shared" si="207"/>
        <v>42.3</v>
      </c>
      <c r="L1021" s="1">
        <f t="shared" ca="1" si="213"/>
        <v>322.9245916449882</v>
      </c>
      <c r="M1021" s="1">
        <f t="shared" ca="1" si="208"/>
        <v>-5.8582105720212372E-5</v>
      </c>
      <c r="AH1021" s="1">
        <f t="shared" ca="1" si="215"/>
        <v>100.2646814489956</v>
      </c>
      <c r="AI1021" s="1">
        <f t="shared" ca="1" si="209"/>
        <v>-1.1054439550445737E-5</v>
      </c>
      <c r="AJ1021" s="1">
        <f t="shared" ca="1" si="214"/>
        <v>100.0655382013634</v>
      </c>
      <c r="AK1021">
        <f t="shared" ca="1" si="210"/>
        <v>-1.1003638272773303E-5</v>
      </c>
    </row>
    <row r="1022" spans="8:37" x14ac:dyDescent="0.3">
      <c r="H1022" s="1">
        <f t="shared" si="206"/>
        <v>0</v>
      </c>
      <c r="J1022" s="1">
        <f t="shared" si="212"/>
        <v>3661200</v>
      </c>
      <c r="K1022" s="1">
        <f t="shared" si="207"/>
        <v>42.4</v>
      </c>
      <c r="L1022" s="1">
        <f t="shared" ca="1" si="213"/>
        <v>322.71369606439544</v>
      </c>
      <c r="M1022" s="1">
        <f t="shared" ca="1" si="208"/>
        <v>-5.8542619446152104E-5</v>
      </c>
      <c r="AH1022" s="1">
        <f t="shared" ca="1" si="215"/>
        <v>100.224885466614</v>
      </c>
      <c r="AI1022" s="1">
        <f t="shared" ca="1" si="209"/>
        <v>-1.1049565858160713E-5</v>
      </c>
      <c r="AJ1022" s="1">
        <f t="shared" ca="1" si="214"/>
        <v>100.02592510358141</v>
      </c>
      <c r="AK1022">
        <f t="shared" ca="1" si="210"/>
        <v>-1.0998798594828089E-5</v>
      </c>
    </row>
    <row r="1023" spans="8:37" x14ac:dyDescent="0.3">
      <c r="H1023" s="1">
        <f t="shared" si="206"/>
        <v>0</v>
      </c>
      <c r="J1023" s="1">
        <f t="shared" si="212"/>
        <v>3664800</v>
      </c>
      <c r="K1023" s="1">
        <f t="shared" si="207"/>
        <v>42.4</v>
      </c>
      <c r="L1023" s="1">
        <f t="shared" ca="1" si="213"/>
        <v>322.50294263438929</v>
      </c>
      <c r="M1023" s="1">
        <f t="shared" ca="1" si="208"/>
        <v>-5.8503159796539938E-5</v>
      </c>
      <c r="AH1023" s="1">
        <f t="shared" ca="1" si="215"/>
        <v>100.18510702952462</v>
      </c>
      <c r="AI1023" s="1">
        <f t="shared" ca="1" si="209"/>
        <v>-1.1044694314593984E-5</v>
      </c>
      <c r="AJ1023" s="1">
        <f t="shared" ca="1" si="214"/>
        <v>99.986329428640033</v>
      </c>
      <c r="AK1023">
        <f t="shared" ca="1" si="210"/>
        <v>-1.0993961045495434E-5</v>
      </c>
    </row>
    <row r="1024" spans="8:37" x14ac:dyDescent="0.3">
      <c r="H1024" s="1">
        <f t="shared" si="206"/>
        <v>0</v>
      </c>
      <c r="J1024" s="1">
        <f t="shared" si="212"/>
        <v>3668400</v>
      </c>
      <c r="K1024" s="1">
        <f t="shared" si="207"/>
        <v>42.5</v>
      </c>
      <c r="L1024" s="1">
        <f t="shared" ca="1" si="213"/>
        <v>322.29233125912174</v>
      </c>
      <c r="M1024" s="1">
        <f t="shared" ca="1" si="208"/>
        <v>-5.8504292423433159E-5</v>
      </c>
      <c r="AH1024" s="1">
        <f t="shared" ca="1" si="215"/>
        <v>100.14534612999208</v>
      </c>
      <c r="AI1024" s="1">
        <f t="shared" ca="1" si="209"/>
        <v>-1.103982491879822E-5</v>
      </c>
      <c r="AJ1024" s="1">
        <f t="shared" ca="1" si="214"/>
        <v>99.946751168876247</v>
      </c>
      <c r="AK1024">
        <f t="shared" ca="1" si="210"/>
        <v>-1.0989125623839118E-5</v>
      </c>
    </row>
    <row r="1025" spans="8:37" x14ac:dyDescent="0.3">
      <c r="H1025" s="1">
        <f t="shared" si="206"/>
        <v>0</v>
      </c>
      <c r="J1025" s="1">
        <f t="shared" si="212"/>
        <v>3672000</v>
      </c>
      <c r="K1025" s="1">
        <f t="shared" si="207"/>
        <v>42.5</v>
      </c>
      <c r="L1025" s="1">
        <f t="shared" ca="1" si="213"/>
        <v>322.08171580639737</v>
      </c>
      <c r="M1025" s="1">
        <f t="shared" ca="1" si="208"/>
        <v>-5.8464831264682795E-5</v>
      </c>
      <c r="AH1025" s="1">
        <f t="shared" ca="1" si="215"/>
        <v>100.1056027602844</v>
      </c>
      <c r="AI1025" s="1">
        <f t="shared" ca="1" si="209"/>
        <v>-1.1034957669826508E-5</v>
      </c>
      <c r="AJ1025" s="1">
        <f t="shared" ca="1" si="214"/>
        <v>99.90719031663042</v>
      </c>
      <c r="AK1025">
        <f t="shared" ca="1" si="210"/>
        <v>-1.0984292328923338E-5</v>
      </c>
    </row>
    <row r="1026" spans="8:37" x14ac:dyDescent="0.3">
      <c r="H1026" s="1">
        <f t="shared" si="206"/>
        <v>0</v>
      </c>
      <c r="J1026" s="1">
        <f t="shared" si="212"/>
        <v>3675600</v>
      </c>
      <c r="K1026" s="1">
        <f t="shared" si="207"/>
        <v>42.5</v>
      </c>
      <c r="L1026" s="1">
        <f t="shared" ca="1" si="213"/>
        <v>321.87124241384453</v>
      </c>
      <c r="M1026" s="1">
        <f t="shared" ca="1" si="208"/>
        <v>-5.8425396731850053E-5</v>
      </c>
      <c r="AH1026" s="1">
        <f t="shared" ca="1" si="215"/>
        <v>100.06587691267302</v>
      </c>
      <c r="AI1026" s="1">
        <f t="shared" ca="1" si="209"/>
        <v>-1.1030092566732355E-5</v>
      </c>
      <c r="AJ1026" s="1">
        <f t="shared" ca="1" si="214"/>
        <v>99.867646864246296</v>
      </c>
      <c r="AK1026">
        <f t="shared" ca="1" si="210"/>
        <v>-1.0979461159812698E-5</v>
      </c>
    </row>
    <row r="1027" spans="8:37" x14ac:dyDescent="0.3">
      <c r="H1027" s="1">
        <f t="shared" si="206"/>
        <v>0</v>
      </c>
      <c r="J1027" s="1">
        <f t="shared" si="212"/>
        <v>3679200</v>
      </c>
      <c r="K1027" s="1">
        <f t="shared" si="207"/>
        <v>42.6</v>
      </c>
      <c r="L1027" s="1">
        <f t="shared" ca="1" si="213"/>
        <v>321.66091098560986</v>
      </c>
      <c r="M1027" s="1">
        <f t="shared" ca="1" si="208"/>
        <v>-5.8385988806950217E-5</v>
      </c>
      <c r="AH1027" s="1">
        <f t="shared" ca="1" si="215"/>
        <v>100.02616857943278</v>
      </c>
      <c r="AI1027" s="1">
        <f t="shared" ca="1" si="209"/>
        <v>-1.1025229608569684E-5</v>
      </c>
      <c r="AJ1027" s="1">
        <f t="shared" ca="1" si="214"/>
        <v>99.828120804070977</v>
      </c>
      <c r="AK1027">
        <f t="shared" ca="1" si="210"/>
        <v>-1.0974632115572217E-5</v>
      </c>
    </row>
    <row r="1028" spans="8:37" x14ac:dyDescent="0.3">
      <c r="H1028" s="1">
        <f t="shared" si="206"/>
        <v>0</v>
      </c>
      <c r="J1028" s="1">
        <f t="shared" si="212"/>
        <v>3682800</v>
      </c>
      <c r="K1028" s="1">
        <f t="shared" si="207"/>
        <v>42.6</v>
      </c>
      <c r="L1028" s="1">
        <f t="shared" ca="1" si="213"/>
        <v>321.45072142590482</v>
      </c>
      <c r="M1028" s="1">
        <f t="shared" ca="1" si="208"/>
        <v>-5.8387168245801245E-5</v>
      </c>
      <c r="AH1028" s="1">
        <f t="shared" ca="1" si="215"/>
        <v>99.986477752841921</v>
      </c>
      <c r="AI1028" s="1">
        <f t="shared" ca="1" si="209"/>
        <v>-1.1020368794392837E-5</v>
      </c>
      <c r="AJ1028" s="1">
        <f t="shared" ca="1" si="214"/>
        <v>99.788612128454915</v>
      </c>
      <c r="AK1028">
        <f t="shared" ca="1" si="210"/>
        <v>-1.0969805195267323E-5</v>
      </c>
    </row>
    <row r="1029" spans="8:37" x14ac:dyDescent="0.3">
      <c r="H1029" s="1">
        <f t="shared" si="206"/>
        <v>0</v>
      </c>
      <c r="J1029" s="1">
        <f t="shared" si="212"/>
        <v>3686400</v>
      </c>
      <c r="K1029" s="1">
        <f t="shared" si="207"/>
        <v>42.7</v>
      </c>
      <c r="L1029" s="1">
        <f t="shared" ca="1" si="213"/>
        <v>321.24052762021995</v>
      </c>
      <c r="M1029" s="1">
        <f t="shared" ca="1" si="208"/>
        <v>-5.8347758747395665E-5</v>
      </c>
      <c r="AH1029" s="1">
        <f t="shared" ca="1" si="215"/>
        <v>99.946804425182108</v>
      </c>
      <c r="AI1029" s="1">
        <f t="shared" ca="1" si="209"/>
        <v>-1.1015510123256572E-5</v>
      </c>
      <c r="AJ1029" s="1">
        <f t="shared" ca="1" si="214"/>
        <v>99.749120829751959</v>
      </c>
      <c r="AK1029">
        <f t="shared" ca="1" si="210"/>
        <v>-1.0964980397963854E-5</v>
      </c>
    </row>
    <row r="1030" spans="8:37" x14ac:dyDescent="0.3">
      <c r="H1030" s="1">
        <f t="shared" ref="H1030:H1093" si="217">F1030+0*(E1030-$B$19)*G1030</f>
        <v>0</v>
      </c>
      <c r="J1030" s="1">
        <f t="shared" si="212"/>
        <v>3690000</v>
      </c>
      <c r="K1030" s="1">
        <f t="shared" ref="K1030:K1093" si="218">ROUND(J1030/(24*3600),1)</f>
        <v>42.7</v>
      </c>
      <c r="L1030" s="1">
        <f t="shared" ca="1" si="213"/>
        <v>321.03047568872933</v>
      </c>
      <c r="M1030" s="1">
        <f t="shared" ref="M1030:M1093" ca="1" si="219">-$B$16*(L1030-$B$19)/INDIRECT(ADDRESS(ROUND(L1030,0),8))-$B$16*$B$14*$B$33*$B$12*$B$34*((L1030+273)^4-($B$19+273)^4)/INDIRECT(ADDRESS(ROUND(L1030,0),8))</f>
        <v>-5.8308375858459107E-5</v>
      </c>
      <c r="AH1030" s="1">
        <f t="shared" ca="1" si="215"/>
        <v>99.90714858873838</v>
      </c>
      <c r="AI1030" s="1">
        <f t="shared" ref="AI1030:AI1093" ca="1" si="220">-$AB$24*(AH1030-$B$19)/INDIRECT(ADDRESS(ROUND(AH1030,0)+5,31))</f>
        <v>-1.1010653594216061E-5</v>
      </c>
      <c r="AJ1030" s="1">
        <f t="shared" ca="1" si="214"/>
        <v>99.709646900319285</v>
      </c>
      <c r="AK1030">
        <f t="shared" ref="AK1030:AK1093" ca="1" si="221">-$AB$24*(AJ1030-$B$19)/INDIRECT(ADDRESS(ROUND(AJ1030,0),33))</f>
        <v>-1.096015772272806E-5</v>
      </c>
    </row>
    <row r="1031" spans="8:37" x14ac:dyDescent="0.3">
      <c r="H1031" s="1">
        <f t="shared" si="217"/>
        <v>0</v>
      </c>
      <c r="J1031" s="1">
        <f t="shared" ref="J1031:J1094" si="222">J1030+$I$5*60</f>
        <v>3693600</v>
      </c>
      <c r="K1031" s="1">
        <f t="shared" si="218"/>
        <v>42.8</v>
      </c>
      <c r="L1031" s="1">
        <f t="shared" ref="L1031:L1094" ca="1" si="223">L1030+M1030*(J1031-J1030)</f>
        <v>320.82056553563888</v>
      </c>
      <c r="M1031" s="1">
        <f t="shared" ca="1" si="219"/>
        <v>-5.8269019561005601E-5</v>
      </c>
      <c r="AH1031" s="1">
        <f t="shared" ca="1" si="215"/>
        <v>99.867510235799202</v>
      </c>
      <c r="AI1031" s="1">
        <f t="shared" ca="1" si="220"/>
        <v>-1.1005799206326895E-5</v>
      </c>
      <c r="AJ1031" s="1">
        <f t="shared" ref="AJ1031:AJ1094" ca="1" si="224">AJ1030+AK1030*$I$5*60</f>
        <v>99.670190332517464</v>
      </c>
      <c r="AK1031">
        <f t="shared" ca="1" si="221"/>
        <v>-1.0955337168626604E-5</v>
      </c>
    </row>
    <row r="1032" spans="8:37" x14ac:dyDescent="0.3">
      <c r="H1032" s="1">
        <f t="shared" si="217"/>
        <v>0</v>
      </c>
      <c r="J1032" s="1">
        <f t="shared" si="222"/>
        <v>3697200</v>
      </c>
      <c r="K1032" s="1">
        <f t="shared" si="218"/>
        <v>42.8</v>
      </c>
      <c r="L1032" s="1">
        <f t="shared" ca="1" si="223"/>
        <v>320.61079706521923</v>
      </c>
      <c r="M1032" s="1">
        <f t="shared" ca="1" si="219"/>
        <v>-5.822968983706141E-5</v>
      </c>
      <c r="AH1032" s="1">
        <f t="shared" ref="AH1032:AH1095" ca="1" si="225">AH1031+AI1031*$I$5*60</f>
        <v>99.827889358656421</v>
      </c>
      <c r="AI1032" s="1">
        <f t="shared" ca="1" si="220"/>
        <v>-1.1000946958645082E-5</v>
      </c>
      <c r="AJ1032" s="1">
        <f t="shared" ca="1" si="224"/>
        <v>99.630751118710407</v>
      </c>
      <c r="AK1032">
        <f t="shared" ca="1" si="221"/>
        <v>-1.0950518734726557E-5</v>
      </c>
    </row>
    <row r="1033" spans="8:37" x14ac:dyDescent="0.3">
      <c r="H1033" s="1">
        <f t="shared" si="217"/>
        <v>0</v>
      </c>
      <c r="J1033" s="1">
        <f t="shared" si="222"/>
        <v>3700800</v>
      </c>
      <c r="K1033" s="1">
        <f t="shared" si="218"/>
        <v>42.8</v>
      </c>
      <c r="L1033" s="1">
        <f t="shared" ca="1" si="223"/>
        <v>320.40117018180581</v>
      </c>
      <c r="M1033" s="1">
        <f t="shared" ca="1" si="219"/>
        <v>-5.8230916065450963E-5</v>
      </c>
      <c r="AH1033" s="1">
        <f t="shared" ca="1" si="225"/>
        <v>99.788285949605296</v>
      </c>
      <c r="AI1033" s="1">
        <f t="shared" ca="1" si="220"/>
        <v>-1.0996096850227044E-5</v>
      </c>
      <c r="AJ1033" s="1">
        <f t="shared" ca="1" si="224"/>
        <v>99.591329251265392</v>
      </c>
      <c r="AK1033">
        <f t="shared" ca="1" si="221"/>
        <v>-1.0945702420095402E-5</v>
      </c>
    </row>
    <row r="1034" spans="8:37" x14ac:dyDescent="0.3">
      <c r="H1034" s="1">
        <f t="shared" si="217"/>
        <v>0</v>
      </c>
      <c r="J1034" s="1">
        <f t="shared" si="222"/>
        <v>3704400</v>
      </c>
      <c r="K1034" s="1">
        <f t="shared" si="218"/>
        <v>42.9</v>
      </c>
      <c r="L1034" s="1">
        <f t="shared" ca="1" si="223"/>
        <v>320.19153888397017</v>
      </c>
      <c r="M1034" s="1">
        <f t="shared" ca="1" si="219"/>
        <v>-5.8191584703536218E-5</v>
      </c>
      <c r="AH1034" s="1">
        <f t="shared" ca="1" si="225"/>
        <v>99.748700000944481</v>
      </c>
      <c r="AI1034" s="1">
        <f t="shared" ca="1" si="220"/>
        <v>-1.0991248880129623E-5</v>
      </c>
      <c r="AJ1034" s="1">
        <f t="shared" ca="1" si="224"/>
        <v>99.551924722553053</v>
      </c>
      <c r="AK1034">
        <f t="shared" ca="1" si="221"/>
        <v>-1.094088822380103E-5</v>
      </c>
    </row>
    <row r="1035" spans="8:37" x14ac:dyDescent="0.3">
      <c r="H1035" s="1">
        <f t="shared" si="217"/>
        <v>0</v>
      </c>
      <c r="J1035" s="1">
        <f t="shared" si="222"/>
        <v>3708000</v>
      </c>
      <c r="K1035" s="1">
        <f t="shared" si="218"/>
        <v>42.9</v>
      </c>
      <c r="L1035" s="1">
        <f t="shared" ca="1" si="223"/>
        <v>319.98204917903746</v>
      </c>
      <c r="M1035" s="1">
        <f t="shared" ca="1" si="219"/>
        <v>-5.8152279916733803E-5</v>
      </c>
      <c r="AH1035" s="1">
        <f t="shared" ca="1" si="225"/>
        <v>99.709131504976014</v>
      </c>
      <c r="AI1035" s="1">
        <f t="shared" ca="1" si="220"/>
        <v>-1.0986403047410071E-5</v>
      </c>
      <c r="AJ1035" s="1">
        <f t="shared" ca="1" si="224"/>
        <v>99.512537524947376</v>
      </c>
      <c r="AK1035">
        <f t="shared" ca="1" si="221"/>
        <v>-1.0936076144911743E-5</v>
      </c>
    </row>
    <row r="1036" spans="8:37" x14ac:dyDescent="0.3">
      <c r="H1036" s="1">
        <f t="shared" si="217"/>
        <v>0</v>
      </c>
      <c r="J1036" s="1">
        <f t="shared" si="222"/>
        <v>3711600</v>
      </c>
      <c r="K1036" s="1">
        <f t="shared" si="218"/>
        <v>43</v>
      </c>
      <c r="L1036" s="1">
        <f t="shared" ca="1" si="223"/>
        <v>319.7727009713372</v>
      </c>
      <c r="M1036" s="1">
        <f t="shared" ca="1" si="219"/>
        <v>-5.8113001687068681E-5</v>
      </c>
      <c r="AH1036" s="1">
        <f t="shared" ca="1" si="225"/>
        <v>99.669580454005342</v>
      </c>
      <c r="AI1036" s="1">
        <f t="shared" ca="1" si="220"/>
        <v>-1.0981559351126059E-5</v>
      </c>
      <c r="AJ1036" s="1">
        <f t="shared" ca="1" si="224"/>
        <v>99.473167650825701</v>
      </c>
      <c r="AK1036">
        <f t="shared" ca="1" si="221"/>
        <v>-1.0920337456778349E-5</v>
      </c>
    </row>
    <row r="1037" spans="8:37" x14ac:dyDescent="0.3">
      <c r="H1037" s="1">
        <f t="shared" si="217"/>
        <v>0</v>
      </c>
      <c r="J1037" s="1">
        <f t="shared" si="222"/>
        <v>3715200</v>
      </c>
      <c r="K1037" s="1">
        <f t="shared" si="218"/>
        <v>43</v>
      </c>
      <c r="L1037" s="1">
        <f t="shared" ca="1" si="223"/>
        <v>319.56349416526376</v>
      </c>
      <c r="M1037" s="1">
        <f t="shared" ca="1" si="219"/>
        <v>-5.8073749996578044E-5</v>
      </c>
      <c r="AH1037" s="1">
        <f t="shared" ca="1" si="225"/>
        <v>99.630046840341294</v>
      </c>
      <c r="AI1037" s="1">
        <f t="shared" ca="1" si="220"/>
        <v>-1.0976717790335676E-5</v>
      </c>
      <c r="AJ1037" s="1">
        <f t="shared" ca="1" si="224"/>
        <v>99.433854435981303</v>
      </c>
      <c r="AK1037">
        <f t="shared" ca="1" si="221"/>
        <v>-1.0915539218559187E-5</v>
      </c>
    </row>
    <row r="1038" spans="8:37" x14ac:dyDescent="0.3">
      <c r="H1038" s="1">
        <f t="shared" si="217"/>
        <v>0</v>
      </c>
      <c r="J1038" s="1">
        <f t="shared" si="222"/>
        <v>3718800</v>
      </c>
      <c r="K1038" s="1">
        <f t="shared" si="218"/>
        <v>43</v>
      </c>
      <c r="L1038" s="1">
        <f t="shared" ca="1" si="223"/>
        <v>319.35442866527609</v>
      </c>
      <c r="M1038" s="1">
        <f t="shared" ca="1" si="219"/>
        <v>-5.8075023742339226E-5</v>
      </c>
      <c r="AH1038" s="1">
        <f t="shared" ca="1" si="225"/>
        <v>99.590530656296082</v>
      </c>
      <c r="AI1038" s="1">
        <f t="shared" ca="1" si="220"/>
        <v>-1.0971878364097421E-5</v>
      </c>
      <c r="AJ1038" s="1">
        <f t="shared" ca="1" si="224"/>
        <v>99.394558494794495</v>
      </c>
      <c r="AK1038">
        <f t="shared" ca="1" si="221"/>
        <v>-1.0910743088616451E-5</v>
      </c>
    </row>
    <row r="1039" spans="8:37" x14ac:dyDescent="0.3">
      <c r="H1039" s="1">
        <f t="shared" si="217"/>
        <v>0</v>
      </c>
      <c r="J1039" s="1">
        <f t="shared" si="222"/>
        <v>3722400</v>
      </c>
      <c r="K1039" s="1">
        <f t="shared" si="218"/>
        <v>43.1</v>
      </c>
      <c r="L1039" s="1">
        <f t="shared" ca="1" si="223"/>
        <v>319.14535857980366</v>
      </c>
      <c r="M1039" s="1">
        <f t="shared" ca="1" si="219"/>
        <v>-5.8035770348339673E-5</v>
      </c>
      <c r="AH1039" s="1">
        <f t="shared" ca="1" si="225"/>
        <v>99.551031894185328</v>
      </c>
      <c r="AI1039" s="1">
        <f t="shared" ca="1" si="220"/>
        <v>-1.096704107147021E-5</v>
      </c>
      <c r="AJ1039" s="1">
        <f t="shared" ca="1" si="224"/>
        <v>99.355279819675474</v>
      </c>
      <c r="AK1039">
        <f t="shared" ca="1" si="221"/>
        <v>-1.0905949066023791E-5</v>
      </c>
    </row>
    <row r="1040" spans="8:37" x14ac:dyDescent="0.3">
      <c r="H1040" s="1">
        <f t="shared" si="217"/>
        <v>0</v>
      </c>
      <c r="J1040" s="1">
        <f t="shared" si="222"/>
        <v>3726000</v>
      </c>
      <c r="K1040" s="1">
        <f t="shared" si="218"/>
        <v>43.1</v>
      </c>
      <c r="L1040" s="1">
        <f t="shared" ca="1" si="223"/>
        <v>318.93642980654965</v>
      </c>
      <c r="M1040" s="1">
        <f t="shared" ca="1" si="219"/>
        <v>-5.799654349518569E-5</v>
      </c>
      <c r="AH1040" s="1">
        <f t="shared" ca="1" si="225"/>
        <v>99.511550546328039</v>
      </c>
      <c r="AI1040" s="1">
        <f t="shared" ca="1" si="220"/>
        <v>-1.0962205911513376E-5</v>
      </c>
      <c r="AJ1040" s="1">
        <f t="shared" ca="1" si="224"/>
        <v>99.316018403037788</v>
      </c>
      <c r="AK1040">
        <f t="shared" ca="1" si="221"/>
        <v>-1.0901157149855271E-5</v>
      </c>
    </row>
    <row r="1041" spans="8:37" x14ac:dyDescent="0.3">
      <c r="H1041" s="1">
        <f t="shared" si="217"/>
        <v>0</v>
      </c>
      <c r="J1041" s="1">
        <f t="shared" si="222"/>
        <v>3729600</v>
      </c>
      <c r="K1041" s="1">
        <f t="shared" si="218"/>
        <v>43.2</v>
      </c>
      <c r="L1041" s="1">
        <f t="shared" ca="1" si="223"/>
        <v>318.727642249967</v>
      </c>
      <c r="M1041" s="1">
        <f t="shared" ca="1" si="219"/>
        <v>-5.7957343164913092E-5</v>
      </c>
      <c r="AH1041" s="1">
        <f t="shared" ca="1" si="225"/>
        <v>99.472086605046584</v>
      </c>
      <c r="AI1041" s="1">
        <f t="shared" ca="1" si="220"/>
        <v>-1.0955402838912653E-5</v>
      </c>
      <c r="AJ1041" s="1">
        <f t="shared" ca="1" si="224"/>
        <v>99.276774237298312</v>
      </c>
      <c r="AK1041">
        <f t="shared" ca="1" si="221"/>
        <v>-1.0896367339185359E-5</v>
      </c>
    </row>
    <row r="1042" spans="8:37" x14ac:dyDescent="0.3">
      <c r="H1042" s="1">
        <f t="shared" si="217"/>
        <v>0</v>
      </c>
      <c r="J1042" s="1">
        <f t="shared" si="222"/>
        <v>3733200</v>
      </c>
      <c r="K1042" s="1">
        <f t="shared" si="218"/>
        <v>43.2</v>
      </c>
      <c r="L1042" s="1">
        <f t="shared" ca="1" si="223"/>
        <v>318.51899581457332</v>
      </c>
      <c r="M1042" s="1">
        <f t="shared" ca="1" si="219"/>
        <v>-5.791816933956991E-5</v>
      </c>
      <c r="AH1042" s="1">
        <f t="shared" ca="1" si="225"/>
        <v>99.432647154826498</v>
      </c>
      <c r="AI1042" s="1">
        <f t="shared" ca="1" si="220"/>
        <v>-1.0950573678430305E-5</v>
      </c>
      <c r="AJ1042" s="1">
        <f t="shared" ca="1" si="224"/>
        <v>99.237547314877247</v>
      </c>
      <c r="AK1042">
        <f t="shared" ca="1" si="221"/>
        <v>-1.0891579633088927E-5</v>
      </c>
    </row>
    <row r="1043" spans="8:37" x14ac:dyDescent="0.3">
      <c r="H1043" s="1">
        <f t="shared" si="217"/>
        <v>0</v>
      </c>
      <c r="J1043" s="1">
        <f t="shared" si="222"/>
        <v>3736800</v>
      </c>
      <c r="K1043" s="1">
        <f t="shared" si="218"/>
        <v>43.3</v>
      </c>
      <c r="L1043" s="1">
        <f t="shared" ca="1" si="223"/>
        <v>318.31049040495088</v>
      </c>
      <c r="M1043" s="1">
        <f t="shared" ca="1" si="219"/>
        <v>-5.7919491325737723E-5</v>
      </c>
      <c r="AH1043" s="1">
        <f t="shared" ca="1" si="225"/>
        <v>99.393225089584149</v>
      </c>
      <c r="AI1043" s="1">
        <f t="shared" ca="1" si="220"/>
        <v>-1.0945746646650234E-5</v>
      </c>
      <c r="AJ1043" s="1">
        <f t="shared" ca="1" si="224"/>
        <v>99.198337628198132</v>
      </c>
      <c r="AK1043">
        <f t="shared" ca="1" si="221"/>
        <v>-1.0886794030641258E-5</v>
      </c>
    </row>
    <row r="1044" spans="8:37" x14ac:dyDescent="0.3">
      <c r="H1044" s="1">
        <f t="shared" si="217"/>
        <v>0</v>
      </c>
      <c r="J1044" s="1">
        <f t="shared" si="222"/>
        <v>3740400</v>
      </c>
      <c r="K1044" s="1">
        <f t="shared" si="218"/>
        <v>43.3</v>
      </c>
      <c r="L1044" s="1">
        <f t="shared" ca="1" si="223"/>
        <v>318.10198023617824</v>
      </c>
      <c r="M1044" s="1">
        <f t="shared" ca="1" si="219"/>
        <v>-5.7880315730277814E-5</v>
      </c>
      <c r="AH1044" s="1">
        <f t="shared" ca="1" si="225"/>
        <v>99.353820401656208</v>
      </c>
      <c r="AI1044" s="1">
        <f t="shared" ca="1" si="220"/>
        <v>-1.0940921742634103E-5</v>
      </c>
      <c r="AJ1044" s="1">
        <f t="shared" ca="1" si="224"/>
        <v>99.159145169687818</v>
      </c>
      <c r="AK1044">
        <f t="shared" ca="1" si="221"/>
        <v>-1.0882010530918038E-5</v>
      </c>
    </row>
    <row r="1045" spans="8:37" x14ac:dyDescent="0.3">
      <c r="H1045" s="1">
        <f t="shared" si="217"/>
        <v>0</v>
      </c>
      <c r="J1045" s="1">
        <f t="shared" si="222"/>
        <v>3744000</v>
      </c>
      <c r="K1045" s="1">
        <f t="shared" si="218"/>
        <v>43.3</v>
      </c>
      <c r="L1045" s="1">
        <f t="shared" ca="1" si="223"/>
        <v>317.89361109954922</v>
      </c>
      <c r="M1045" s="1">
        <f t="shared" ca="1" si="219"/>
        <v>-5.7841166641487668E-5</v>
      </c>
      <c r="AH1045" s="1">
        <f t="shared" ca="1" si="225"/>
        <v>99.314433083382724</v>
      </c>
      <c r="AI1045" s="1">
        <f t="shared" ca="1" si="220"/>
        <v>-1.0936098965443992E-5</v>
      </c>
      <c r="AJ1045" s="1">
        <f t="shared" ca="1" si="224"/>
        <v>99.119969931776509</v>
      </c>
      <c r="AK1045">
        <f t="shared" ca="1" si="221"/>
        <v>-1.0877229132995359E-5</v>
      </c>
    </row>
    <row r="1046" spans="8:37" x14ac:dyDescent="0.3">
      <c r="H1046" s="1">
        <f t="shared" si="217"/>
        <v>0</v>
      </c>
      <c r="J1046" s="1">
        <f t="shared" si="222"/>
        <v>3747600</v>
      </c>
      <c r="K1046" s="1">
        <f t="shared" si="218"/>
        <v>43.4</v>
      </c>
      <c r="L1046" s="1">
        <f t="shared" ca="1" si="223"/>
        <v>317.68538289963988</v>
      </c>
      <c r="M1046" s="1">
        <f t="shared" ca="1" si="219"/>
        <v>-5.7802044041413901E-5</v>
      </c>
      <c r="AH1046" s="1">
        <f t="shared" ca="1" si="225"/>
        <v>99.275063127107131</v>
      </c>
      <c r="AI1046" s="1">
        <f t="shared" ca="1" si="220"/>
        <v>-1.0931278314142392E-5</v>
      </c>
      <c r="AJ1046" s="1">
        <f t="shared" ca="1" si="224"/>
        <v>99.080811906897722</v>
      </c>
      <c r="AK1046">
        <f t="shared" ca="1" si="221"/>
        <v>-1.0872449835949723E-5</v>
      </c>
    </row>
    <row r="1047" spans="8:37" x14ac:dyDescent="0.3">
      <c r="H1047" s="1">
        <f t="shared" si="217"/>
        <v>0</v>
      </c>
      <c r="J1047" s="1">
        <f t="shared" si="222"/>
        <v>3751200</v>
      </c>
      <c r="K1047" s="1">
        <f t="shared" si="218"/>
        <v>43.4</v>
      </c>
      <c r="L1047" s="1">
        <f t="shared" ca="1" si="223"/>
        <v>317.47729554109077</v>
      </c>
      <c r="M1047" s="1">
        <f t="shared" ca="1" si="219"/>
        <v>-5.7803415905129376E-5</v>
      </c>
      <c r="AH1047" s="1">
        <f t="shared" ca="1" si="225"/>
        <v>99.235710525176216</v>
      </c>
      <c r="AI1047" s="1">
        <f t="shared" ca="1" si="220"/>
        <v>-1.0926459787792206E-5</v>
      </c>
      <c r="AJ1047" s="1">
        <f t="shared" ca="1" si="224"/>
        <v>99.041671087488297</v>
      </c>
      <c r="AK1047">
        <f t="shared" ca="1" si="221"/>
        <v>-1.0867672638858034E-5</v>
      </c>
    </row>
    <row r="1048" spans="8:37" x14ac:dyDescent="0.3">
      <c r="H1048" s="1">
        <f t="shared" si="217"/>
        <v>0</v>
      </c>
      <c r="J1048" s="1">
        <f t="shared" si="222"/>
        <v>3754800</v>
      </c>
      <c r="K1048" s="1">
        <f t="shared" si="218"/>
        <v>43.5</v>
      </c>
      <c r="L1048" s="1">
        <f t="shared" ca="1" si="223"/>
        <v>317.26920324383229</v>
      </c>
      <c r="M1048" s="1">
        <f t="shared" ca="1" si="219"/>
        <v>-5.7764291466058446E-5</v>
      </c>
      <c r="AH1048" s="1">
        <f t="shared" ca="1" si="225"/>
        <v>99.196375269940162</v>
      </c>
      <c r="AI1048" s="1">
        <f t="shared" ca="1" si="220"/>
        <v>-1.0921643385456752E-5</v>
      </c>
      <c r="AJ1048" s="1">
        <f t="shared" ca="1" si="224"/>
        <v>99.002547465988414</v>
      </c>
      <c r="AK1048">
        <f t="shared" ca="1" si="221"/>
        <v>-1.0862897540797603E-5</v>
      </c>
    </row>
    <row r="1049" spans="8:37" x14ac:dyDescent="0.3">
      <c r="H1049" s="1">
        <f t="shared" si="217"/>
        <v>0</v>
      </c>
      <c r="J1049" s="1">
        <f t="shared" si="222"/>
        <v>3758400</v>
      </c>
      <c r="K1049" s="1">
        <f t="shared" si="218"/>
        <v>43.5</v>
      </c>
      <c r="L1049" s="1">
        <f t="shared" ca="1" si="223"/>
        <v>317.06125179455449</v>
      </c>
      <c r="M1049" s="1">
        <f t="shared" ca="1" si="219"/>
        <v>-5.7725193517515767E-5</v>
      </c>
      <c r="AH1049" s="1">
        <f t="shared" ca="1" si="225"/>
        <v>99.157057353752521</v>
      </c>
      <c r="AI1049" s="1">
        <f t="shared" ca="1" si="220"/>
        <v>-1.0916829106199764E-5</v>
      </c>
      <c r="AJ1049" s="1">
        <f t="shared" ca="1" si="224"/>
        <v>98.963441034841537</v>
      </c>
      <c r="AK1049">
        <f t="shared" ca="1" si="221"/>
        <v>-1.0858124540846147E-5</v>
      </c>
    </row>
    <row r="1050" spans="8:37" x14ac:dyDescent="0.3">
      <c r="H1050" s="1">
        <f t="shared" si="217"/>
        <v>0</v>
      </c>
      <c r="J1050" s="1">
        <f t="shared" si="222"/>
        <v>3762000</v>
      </c>
      <c r="K1050" s="1">
        <f t="shared" si="218"/>
        <v>43.5</v>
      </c>
      <c r="L1050" s="1">
        <f t="shared" ca="1" si="223"/>
        <v>316.85344109789145</v>
      </c>
      <c r="M1050" s="1">
        <f t="shared" ca="1" si="219"/>
        <v>-5.7686122041546495E-5</v>
      </c>
      <c r="AH1050" s="1">
        <f t="shared" ca="1" si="225"/>
        <v>99.117756768970196</v>
      </c>
      <c r="AI1050" s="1">
        <f t="shared" ca="1" si="220"/>
        <v>-1.0912016949085379E-5</v>
      </c>
      <c r="AJ1050" s="1">
        <f t="shared" ca="1" si="224"/>
        <v>98.924351786494498</v>
      </c>
      <c r="AK1050">
        <f t="shared" ca="1" si="221"/>
        <v>-1.0853353638081784E-5</v>
      </c>
    </row>
    <row r="1051" spans="8:37" x14ac:dyDescent="0.3">
      <c r="H1051" s="1">
        <f t="shared" si="217"/>
        <v>0</v>
      </c>
      <c r="J1051" s="1">
        <f t="shared" si="222"/>
        <v>3765600</v>
      </c>
      <c r="K1051" s="1">
        <f t="shared" si="218"/>
        <v>43.6</v>
      </c>
      <c r="L1051" s="1">
        <f t="shared" ca="1" si="223"/>
        <v>316.64577105854187</v>
      </c>
      <c r="M1051" s="1">
        <f t="shared" ca="1" si="219"/>
        <v>-5.7647077020207966E-5</v>
      </c>
      <c r="AH1051" s="1">
        <f t="shared" ca="1" si="225"/>
        <v>99.07847350795349</v>
      </c>
      <c r="AI1051" s="1">
        <f t="shared" ca="1" si="220"/>
        <v>-1.0907206913178161E-5</v>
      </c>
      <c r="AJ1051" s="1">
        <f t="shared" ca="1" si="224"/>
        <v>98.885279713397409</v>
      </c>
      <c r="AK1051">
        <f t="shared" ca="1" si="221"/>
        <v>-1.0848584831583045E-5</v>
      </c>
    </row>
    <row r="1052" spans="8:37" x14ac:dyDescent="0.3">
      <c r="H1052" s="1">
        <f t="shared" si="217"/>
        <v>0</v>
      </c>
      <c r="J1052" s="1">
        <f t="shared" si="222"/>
        <v>3769200</v>
      </c>
      <c r="K1052" s="1">
        <f t="shared" si="218"/>
        <v>43.6</v>
      </c>
      <c r="L1052" s="1">
        <f t="shared" ca="1" si="223"/>
        <v>316.4382415812691</v>
      </c>
      <c r="M1052" s="1">
        <f t="shared" ca="1" si="219"/>
        <v>-5.7648498589815052E-5</v>
      </c>
      <c r="AH1052" s="1">
        <f t="shared" ca="1" si="225"/>
        <v>99.039207563066043</v>
      </c>
      <c r="AI1052" s="1">
        <f t="shared" ca="1" si="220"/>
        <v>-1.0902398997543071E-5</v>
      </c>
      <c r="AJ1052" s="1">
        <f t="shared" ca="1" si="224"/>
        <v>98.846224808003711</v>
      </c>
      <c r="AK1052">
        <f t="shared" ca="1" si="221"/>
        <v>-1.0843818120428856E-5</v>
      </c>
    </row>
    <row r="1053" spans="8:37" x14ac:dyDescent="0.3">
      <c r="H1053" s="1">
        <f t="shared" si="217"/>
        <v>0</v>
      </c>
      <c r="J1053" s="1">
        <f t="shared" si="222"/>
        <v>3772800</v>
      </c>
      <c r="K1053" s="1">
        <f t="shared" si="218"/>
        <v>43.7</v>
      </c>
      <c r="L1053" s="1">
        <f t="shared" ca="1" si="223"/>
        <v>316.23070698634575</v>
      </c>
      <c r="M1053" s="1">
        <f t="shared" ca="1" si="219"/>
        <v>-5.7609451660697683E-5</v>
      </c>
      <c r="AH1053" s="1">
        <f t="shared" ca="1" si="225"/>
        <v>98.999958926674893</v>
      </c>
      <c r="AI1053" s="1">
        <f t="shared" ca="1" si="220"/>
        <v>-1.0897593201245492E-5</v>
      </c>
      <c r="AJ1053" s="1">
        <f t="shared" ca="1" si="224"/>
        <v>98.807187062770168</v>
      </c>
      <c r="AK1053">
        <f t="shared" ca="1" si="221"/>
        <v>-1.0839053503698556E-5</v>
      </c>
    </row>
    <row r="1054" spans="8:37" x14ac:dyDescent="0.3">
      <c r="H1054" s="1">
        <f t="shared" si="217"/>
        <v>0</v>
      </c>
      <c r="J1054" s="1">
        <f t="shared" si="222"/>
        <v>3776400</v>
      </c>
      <c r="K1054" s="1">
        <f t="shared" si="218"/>
        <v>43.7</v>
      </c>
      <c r="L1054" s="1">
        <f t="shared" ca="1" si="223"/>
        <v>316.02331296036726</v>
      </c>
      <c r="M1054" s="1">
        <f t="shared" ca="1" si="219"/>
        <v>-5.7570431188094608E-5</v>
      </c>
      <c r="AH1054" s="1">
        <f t="shared" ca="1" si="225"/>
        <v>98.960727591150402</v>
      </c>
      <c r="AI1054" s="1">
        <f t="shared" ca="1" si="220"/>
        <v>-1.0892789523351217E-5</v>
      </c>
      <c r="AJ1054" s="1">
        <f t="shared" ca="1" si="224"/>
        <v>98.768166470156856</v>
      </c>
      <c r="AK1054">
        <f t="shared" ca="1" si="221"/>
        <v>-1.0834290980471887E-5</v>
      </c>
    </row>
    <row r="1055" spans="8:37" x14ac:dyDescent="0.3">
      <c r="H1055" s="1">
        <f t="shared" si="217"/>
        <v>0</v>
      </c>
      <c r="J1055" s="1">
        <f t="shared" si="222"/>
        <v>3780000</v>
      </c>
      <c r="K1055" s="1">
        <f t="shared" si="218"/>
        <v>43.8</v>
      </c>
      <c r="L1055" s="1">
        <f t="shared" ca="1" si="223"/>
        <v>315.8160594080901</v>
      </c>
      <c r="M1055" s="1">
        <f t="shared" ca="1" si="219"/>
        <v>-5.7531437154061623E-5</v>
      </c>
      <c r="AH1055" s="1">
        <f t="shared" ca="1" si="225"/>
        <v>98.921513548866344</v>
      </c>
      <c r="AI1055" s="1">
        <f t="shared" ca="1" si="220"/>
        <v>-1.0887987962926451E-5</v>
      </c>
      <c r="AJ1055" s="1">
        <f t="shared" ca="1" si="224"/>
        <v>98.729163022627162</v>
      </c>
      <c r="AK1055">
        <f t="shared" ca="1" si="221"/>
        <v>-1.082953054982899E-5</v>
      </c>
    </row>
    <row r="1056" spans="8:37" x14ac:dyDescent="0.3">
      <c r="H1056" s="1">
        <f t="shared" si="217"/>
        <v>0</v>
      </c>
      <c r="J1056" s="1">
        <f t="shared" si="222"/>
        <v>3783600</v>
      </c>
      <c r="K1056" s="1">
        <f t="shared" si="218"/>
        <v>43.8</v>
      </c>
      <c r="L1056" s="1">
        <f t="shared" ca="1" si="223"/>
        <v>315.60894623433546</v>
      </c>
      <c r="M1056" s="1">
        <f t="shared" ca="1" si="219"/>
        <v>-5.7492469540666755E-5</v>
      </c>
      <c r="AH1056" s="1">
        <f t="shared" ca="1" si="225"/>
        <v>98.882316792199802</v>
      </c>
      <c r="AI1056" s="1">
        <f t="shared" ca="1" si="220"/>
        <v>-1.0883188519037807E-5</v>
      </c>
      <c r="AJ1056" s="1">
        <f t="shared" ca="1" si="224"/>
        <v>98.690176712647784</v>
      </c>
      <c r="AK1056">
        <f t="shared" ca="1" si="221"/>
        <v>-1.0824772210850418E-5</v>
      </c>
    </row>
    <row r="1057" spans="8:37" x14ac:dyDescent="0.3">
      <c r="H1057" s="1">
        <f t="shared" si="217"/>
        <v>0</v>
      </c>
      <c r="J1057" s="1">
        <f t="shared" si="222"/>
        <v>3787200</v>
      </c>
      <c r="K1057" s="1">
        <f t="shared" si="218"/>
        <v>43.8</v>
      </c>
      <c r="L1057" s="1">
        <f t="shared" ca="1" si="223"/>
        <v>315.40197334398908</v>
      </c>
      <c r="M1057" s="1">
        <f t="shared" ca="1" si="219"/>
        <v>-5.7493941525450777E-5</v>
      </c>
      <c r="AH1057" s="1">
        <f t="shared" ca="1" si="225"/>
        <v>98.843137313531273</v>
      </c>
      <c r="AI1057" s="1">
        <f t="shared" ca="1" si="220"/>
        <v>-1.0878391190752317E-5</v>
      </c>
      <c r="AJ1057" s="1">
        <f t="shared" ca="1" si="224"/>
        <v>98.651207532688716</v>
      </c>
      <c r="AK1057">
        <f t="shared" ca="1" si="221"/>
        <v>-1.0820015962617118E-5</v>
      </c>
    </row>
    <row r="1058" spans="8:37" x14ac:dyDescent="0.3">
      <c r="H1058" s="1">
        <f t="shared" si="217"/>
        <v>0</v>
      </c>
      <c r="J1058" s="1">
        <f t="shared" si="222"/>
        <v>3790800</v>
      </c>
      <c r="K1058" s="1">
        <f t="shared" si="218"/>
        <v>43.9</v>
      </c>
      <c r="L1058" s="1">
        <f t="shared" ca="1" si="223"/>
        <v>315.19499515449746</v>
      </c>
      <c r="M1058" s="1">
        <f t="shared" ca="1" si="219"/>
        <v>-5.7454971934437097E-5</v>
      </c>
      <c r="AH1058" s="1">
        <f t="shared" ca="1" si="225"/>
        <v>98.803975105244561</v>
      </c>
      <c r="AI1058" s="1">
        <f t="shared" ca="1" si="220"/>
        <v>-1.0873595977137413E-5</v>
      </c>
      <c r="AJ1058" s="1">
        <f t="shared" ca="1" si="224"/>
        <v>98.612255475223293</v>
      </c>
      <c r="AK1058">
        <f t="shared" ca="1" si="221"/>
        <v>-1.0815261804210451E-5</v>
      </c>
    </row>
    <row r="1059" spans="8:37" x14ac:dyDescent="0.3">
      <c r="H1059" s="1">
        <f t="shared" si="217"/>
        <v>0</v>
      </c>
      <c r="J1059" s="1">
        <f t="shared" si="222"/>
        <v>3794400</v>
      </c>
      <c r="K1059" s="1">
        <f t="shared" si="218"/>
        <v>43.9</v>
      </c>
      <c r="L1059" s="1">
        <f t="shared" ca="1" si="223"/>
        <v>314.98815725553351</v>
      </c>
      <c r="M1059" s="1">
        <f t="shared" ca="1" si="219"/>
        <v>-5.7416028766017902E-5</v>
      </c>
      <c r="AH1059" s="1">
        <f t="shared" ca="1" si="225"/>
        <v>98.76483015972687</v>
      </c>
      <c r="AI1059" s="1">
        <f t="shared" ca="1" si="220"/>
        <v>-1.086880287726095E-5</v>
      </c>
      <c r="AJ1059" s="1">
        <f t="shared" ca="1" si="224"/>
        <v>98.573320532728133</v>
      </c>
      <c r="AK1059">
        <f t="shared" ca="1" si="221"/>
        <v>-1.0810509734712176E-5</v>
      </c>
    </row>
    <row r="1060" spans="8:37" x14ac:dyDescent="0.3">
      <c r="H1060" s="1">
        <f t="shared" si="217"/>
        <v>0</v>
      </c>
      <c r="J1060" s="1">
        <f t="shared" si="222"/>
        <v>3798000</v>
      </c>
      <c r="K1060" s="1">
        <f t="shared" si="218"/>
        <v>44</v>
      </c>
      <c r="L1060" s="1">
        <f t="shared" ca="1" si="223"/>
        <v>314.78145955197584</v>
      </c>
      <c r="M1060" s="1">
        <f t="shared" ca="1" si="219"/>
        <v>-5.7377112002259589E-5</v>
      </c>
      <c r="AH1060" s="1">
        <f t="shared" ca="1" si="225"/>
        <v>98.725702469368727</v>
      </c>
      <c r="AI1060" s="1">
        <f t="shared" ca="1" si="220"/>
        <v>-1.0864011890191185E-5</v>
      </c>
      <c r="AJ1060" s="1">
        <f t="shared" ca="1" si="224"/>
        <v>98.534402697683163</v>
      </c>
      <c r="AK1060">
        <f t="shared" ca="1" si="221"/>
        <v>-1.080575975320446E-5</v>
      </c>
    </row>
    <row r="1061" spans="8:37" x14ac:dyDescent="0.3">
      <c r="H1061" s="1">
        <f t="shared" si="217"/>
        <v>0</v>
      </c>
      <c r="J1061" s="1">
        <f t="shared" si="222"/>
        <v>3801600</v>
      </c>
      <c r="K1061" s="1">
        <f t="shared" si="218"/>
        <v>44</v>
      </c>
      <c r="L1061" s="1">
        <f t="shared" ca="1" si="223"/>
        <v>314.57490194876772</v>
      </c>
      <c r="M1061" s="1">
        <f t="shared" ca="1" si="219"/>
        <v>-5.7338221625240796E-5</v>
      </c>
      <c r="AH1061" s="1">
        <f t="shared" ca="1" si="225"/>
        <v>98.686592026564043</v>
      </c>
      <c r="AI1061" s="1">
        <f t="shared" ca="1" si="220"/>
        <v>-1.085922301499679E-5</v>
      </c>
      <c r="AJ1061" s="1">
        <f t="shared" ca="1" si="224"/>
        <v>98.495501962571623</v>
      </c>
      <c r="AK1061">
        <f t="shared" ca="1" si="221"/>
        <v>-1.0787919614114017E-5</v>
      </c>
    </row>
    <row r="1062" spans="8:37" x14ac:dyDescent="0.3">
      <c r="H1062" s="1">
        <f t="shared" si="217"/>
        <v>0</v>
      </c>
      <c r="J1062" s="1">
        <f t="shared" si="222"/>
        <v>3805200</v>
      </c>
      <c r="K1062" s="1">
        <f t="shared" si="218"/>
        <v>44</v>
      </c>
      <c r="L1062" s="1">
        <f t="shared" ca="1" si="223"/>
        <v>314.36848435091684</v>
      </c>
      <c r="M1062" s="1">
        <f t="shared" ca="1" si="219"/>
        <v>-5.7339744729796699E-5</v>
      </c>
      <c r="AH1062" s="1">
        <f t="shared" ca="1" si="225"/>
        <v>98.647498823710052</v>
      </c>
      <c r="AI1062" s="1">
        <f t="shared" ca="1" si="220"/>
        <v>-1.0854436250746847E-5</v>
      </c>
      <c r="AJ1062" s="1">
        <f t="shared" ca="1" si="224"/>
        <v>98.456665451960816</v>
      </c>
      <c r="AK1062">
        <f t="shared" ca="1" si="221"/>
        <v>-1.0783185303948294E-5</v>
      </c>
    </row>
    <row r="1063" spans="8:37" x14ac:dyDescent="0.3">
      <c r="H1063" s="1">
        <f t="shared" si="217"/>
        <v>0</v>
      </c>
      <c r="J1063" s="1">
        <f t="shared" si="222"/>
        <v>3808800</v>
      </c>
      <c r="K1063" s="1">
        <f t="shared" si="218"/>
        <v>44.1</v>
      </c>
      <c r="L1063" s="1">
        <f t="shared" ca="1" si="223"/>
        <v>314.16206126988959</v>
      </c>
      <c r="M1063" s="1">
        <f t="shared" ca="1" si="219"/>
        <v>-5.7300852304264691E-5</v>
      </c>
      <c r="AH1063" s="1">
        <f t="shared" ca="1" si="225"/>
        <v>98.608422853207358</v>
      </c>
      <c r="AI1063" s="1">
        <f t="shared" ca="1" si="220"/>
        <v>-1.0849651596510849E-5</v>
      </c>
      <c r="AJ1063" s="1">
        <f t="shared" ca="1" si="224"/>
        <v>98.417845984866602</v>
      </c>
      <c r="AK1063">
        <f t="shared" ca="1" si="221"/>
        <v>-1.0778453071448474E-5</v>
      </c>
    </row>
    <row r="1064" spans="8:37" x14ac:dyDescent="0.3">
      <c r="H1064" s="1">
        <f t="shared" si="217"/>
        <v>0</v>
      </c>
      <c r="J1064" s="1">
        <f t="shared" si="222"/>
        <v>3812400</v>
      </c>
      <c r="K1064" s="1">
        <f t="shared" si="218"/>
        <v>44.1</v>
      </c>
      <c r="L1064" s="1">
        <f t="shared" ca="1" si="223"/>
        <v>313.95577820159423</v>
      </c>
      <c r="M1064" s="1">
        <f t="shared" ca="1" si="219"/>
        <v>-5.7261986267502569E-5</v>
      </c>
      <c r="AH1064" s="1">
        <f t="shared" ca="1" si="225"/>
        <v>98.569364107459919</v>
      </c>
      <c r="AI1064" s="1">
        <f t="shared" ca="1" si="220"/>
        <v>-1.0844869051358696E-5</v>
      </c>
      <c r="AJ1064" s="1">
        <f t="shared" ca="1" si="224"/>
        <v>98.379043553809382</v>
      </c>
      <c r="AK1064">
        <f t="shared" ca="1" si="221"/>
        <v>-1.0773722915702767E-5</v>
      </c>
    </row>
    <row r="1065" spans="8:37" x14ac:dyDescent="0.3">
      <c r="H1065" s="1">
        <f t="shared" si="217"/>
        <v>0</v>
      </c>
      <c r="J1065" s="1">
        <f t="shared" si="222"/>
        <v>3816000</v>
      </c>
      <c r="K1065" s="1">
        <f t="shared" si="218"/>
        <v>44.2</v>
      </c>
      <c r="L1065" s="1">
        <f t="shared" ca="1" si="223"/>
        <v>313.74963505103119</v>
      </c>
      <c r="M1065" s="1">
        <f t="shared" ca="1" si="219"/>
        <v>-5.7223146601587245E-5</v>
      </c>
      <c r="AH1065" s="1">
        <f t="shared" ca="1" si="225"/>
        <v>98.53032257887503</v>
      </c>
      <c r="AI1065" s="1">
        <f t="shared" ca="1" si="220"/>
        <v>-1.0840088614360705E-5</v>
      </c>
      <c r="AJ1065" s="1">
        <f t="shared" ca="1" si="224"/>
        <v>98.340258151312852</v>
      </c>
      <c r="AK1065">
        <f t="shared" ca="1" si="221"/>
        <v>-1.0768994835799784E-5</v>
      </c>
    </row>
    <row r="1066" spans="8:37" x14ac:dyDescent="0.3">
      <c r="H1066" s="1">
        <f t="shared" si="217"/>
        <v>0</v>
      </c>
      <c r="J1066" s="1">
        <f t="shared" si="222"/>
        <v>3819600</v>
      </c>
      <c r="K1066" s="1">
        <f t="shared" si="218"/>
        <v>44.2</v>
      </c>
      <c r="L1066" s="1">
        <f t="shared" ca="1" si="223"/>
        <v>313.54363172326549</v>
      </c>
      <c r="M1066" s="1">
        <f t="shared" ca="1" si="219"/>
        <v>-5.7184333288607901E-5</v>
      </c>
      <c r="AH1066" s="1">
        <f t="shared" ca="1" si="225"/>
        <v>98.491298259863328</v>
      </c>
      <c r="AI1066" s="1">
        <f t="shared" ca="1" si="220"/>
        <v>-1.0831877577734659E-5</v>
      </c>
      <c r="AJ1066" s="1">
        <f t="shared" ca="1" si="224"/>
        <v>98.301489769903966</v>
      </c>
      <c r="AK1066">
        <f t="shared" ca="1" si="221"/>
        <v>-1.0764268830828535E-5</v>
      </c>
    </row>
    <row r="1067" spans="8:37" x14ac:dyDescent="0.3">
      <c r="H1067" s="1">
        <f t="shared" si="217"/>
        <v>0</v>
      </c>
      <c r="J1067" s="1">
        <f t="shared" si="222"/>
        <v>3823200</v>
      </c>
      <c r="K1067" s="1">
        <f t="shared" si="218"/>
        <v>44.3</v>
      </c>
      <c r="L1067" s="1">
        <f t="shared" ca="1" si="223"/>
        <v>313.33776812342649</v>
      </c>
      <c r="M1067" s="1">
        <f t="shared" ca="1" si="219"/>
        <v>-5.7185908212868195E-5</v>
      </c>
      <c r="AH1067" s="1">
        <f t="shared" ca="1" si="225"/>
        <v>98.452303500583483</v>
      </c>
      <c r="AI1067" s="1">
        <f t="shared" ca="1" si="220"/>
        <v>-1.0827104380064396E-5</v>
      </c>
      <c r="AJ1067" s="1">
        <f t="shared" ca="1" si="224"/>
        <v>98.262738402112987</v>
      </c>
      <c r="AK1067">
        <f t="shared" ca="1" si="221"/>
        <v>-1.0759544899878429E-5</v>
      </c>
    </row>
    <row r="1068" spans="8:37" x14ac:dyDescent="0.3">
      <c r="H1068" s="1">
        <f t="shared" si="217"/>
        <v>0</v>
      </c>
      <c r="J1068" s="1">
        <f t="shared" si="222"/>
        <v>3826800</v>
      </c>
      <c r="K1068" s="1">
        <f t="shared" si="218"/>
        <v>44.3</v>
      </c>
      <c r="L1068" s="1">
        <f t="shared" ca="1" si="223"/>
        <v>313.13189885386015</v>
      </c>
      <c r="M1068" s="1">
        <f t="shared" ca="1" si="219"/>
        <v>-5.7147092779430704E-5</v>
      </c>
      <c r="AH1068" s="1">
        <f t="shared" ca="1" si="225"/>
        <v>98.413325924815254</v>
      </c>
      <c r="AI1068" s="1">
        <f t="shared" ca="1" si="220"/>
        <v>-1.0822333285761334E-5</v>
      </c>
      <c r="AJ1068" s="1">
        <f t="shared" ca="1" si="224"/>
        <v>98.224004040473432</v>
      </c>
      <c r="AK1068">
        <f t="shared" ca="1" si="221"/>
        <v>-1.0754823042039281E-5</v>
      </c>
    </row>
    <row r="1069" spans="8:37" x14ac:dyDescent="0.3">
      <c r="H1069" s="1">
        <f t="shared" si="217"/>
        <v>0</v>
      </c>
      <c r="J1069" s="1">
        <f t="shared" si="222"/>
        <v>3830400</v>
      </c>
      <c r="K1069" s="1">
        <f t="shared" si="218"/>
        <v>44.3</v>
      </c>
      <c r="L1069" s="1">
        <f t="shared" ca="1" si="223"/>
        <v>312.92616931985418</v>
      </c>
      <c r="M1069" s="1">
        <f t="shared" ca="1" si="219"/>
        <v>-5.7108303701034721E-5</v>
      </c>
      <c r="AH1069" s="1">
        <f t="shared" ca="1" si="225"/>
        <v>98.374365524986516</v>
      </c>
      <c r="AI1069" s="1">
        <f t="shared" ca="1" si="220"/>
        <v>-1.0817564293898594E-5</v>
      </c>
      <c r="AJ1069" s="1">
        <f t="shared" ca="1" si="224"/>
        <v>98.185286677522086</v>
      </c>
      <c r="AK1069">
        <f t="shared" ca="1" si="221"/>
        <v>-1.075010325640129E-5</v>
      </c>
    </row>
    <row r="1070" spans="8:37" x14ac:dyDescent="0.3">
      <c r="H1070" s="1">
        <f t="shared" si="217"/>
        <v>0</v>
      </c>
      <c r="J1070" s="1">
        <f t="shared" si="222"/>
        <v>3834000</v>
      </c>
      <c r="K1070" s="1">
        <f t="shared" si="218"/>
        <v>44.4</v>
      </c>
      <c r="L1070" s="1">
        <f t="shared" ca="1" si="223"/>
        <v>312.72057942653043</v>
      </c>
      <c r="M1070" s="1">
        <f t="shared" ca="1" si="219"/>
        <v>-5.7069540959767634E-5</v>
      </c>
      <c r="AH1070" s="1">
        <f t="shared" ca="1" si="225"/>
        <v>98.335422293528481</v>
      </c>
      <c r="AI1070" s="1">
        <f t="shared" ca="1" si="220"/>
        <v>-1.0812797403549714E-5</v>
      </c>
      <c r="AJ1070" s="1">
        <f t="shared" ca="1" si="224"/>
        <v>98.146586305799048</v>
      </c>
      <c r="AK1070">
        <f t="shared" ca="1" si="221"/>
        <v>-1.0745385542055073E-5</v>
      </c>
    </row>
    <row r="1071" spans="8:37" x14ac:dyDescent="0.3">
      <c r="H1071" s="1">
        <f t="shared" si="217"/>
        <v>0</v>
      </c>
      <c r="J1071" s="1">
        <f t="shared" si="222"/>
        <v>3837600</v>
      </c>
      <c r="K1071" s="1">
        <f t="shared" si="218"/>
        <v>44.4</v>
      </c>
      <c r="L1071" s="1">
        <f t="shared" ca="1" si="223"/>
        <v>312.51512907907528</v>
      </c>
      <c r="M1071" s="1">
        <f t="shared" ca="1" si="219"/>
        <v>-5.7030804537729089E-5</v>
      </c>
      <c r="AH1071" s="1">
        <f t="shared" ca="1" si="225"/>
        <v>98.296496222875703</v>
      </c>
      <c r="AI1071" s="1">
        <f t="shared" ca="1" si="220"/>
        <v>-1.0808032613788635E-5</v>
      </c>
      <c r="AJ1071" s="1">
        <f t="shared" ca="1" si="224"/>
        <v>98.107902917847653</v>
      </c>
      <c r="AK1071">
        <f t="shared" ca="1" si="221"/>
        <v>-1.0740669898091636E-5</v>
      </c>
    </row>
    <row r="1072" spans="8:37" x14ac:dyDescent="0.3">
      <c r="H1072" s="1">
        <f t="shared" si="217"/>
        <v>0</v>
      </c>
      <c r="J1072" s="1">
        <f t="shared" si="222"/>
        <v>3841200</v>
      </c>
      <c r="K1072" s="1">
        <f t="shared" si="218"/>
        <v>44.5</v>
      </c>
      <c r="L1072" s="1">
        <f t="shared" ca="1" si="223"/>
        <v>312.30981818273943</v>
      </c>
      <c r="M1072" s="1">
        <f t="shared" ca="1" si="219"/>
        <v>-5.7032431976992133E-5</v>
      </c>
      <c r="AH1072" s="1">
        <f t="shared" ca="1" si="225"/>
        <v>98.25758730546606</v>
      </c>
      <c r="AI1072" s="1">
        <f t="shared" ca="1" si="220"/>
        <v>-1.0803269923689709E-5</v>
      </c>
      <c r="AJ1072" s="1">
        <f t="shared" ca="1" si="224"/>
        <v>98.069236506214523</v>
      </c>
      <c r="AK1072">
        <f t="shared" ca="1" si="221"/>
        <v>-1.0735956323602383E-5</v>
      </c>
    </row>
    <row r="1073" spans="8:37" x14ac:dyDescent="0.3">
      <c r="H1073" s="1">
        <f t="shared" si="217"/>
        <v>0</v>
      </c>
      <c r="J1073" s="1">
        <f t="shared" si="222"/>
        <v>3844800</v>
      </c>
      <c r="K1073" s="1">
        <f t="shared" si="218"/>
        <v>44.5</v>
      </c>
      <c r="L1073" s="1">
        <f t="shared" ca="1" si="223"/>
        <v>312.10450142762227</v>
      </c>
      <c r="M1073" s="1">
        <f t="shared" ca="1" si="219"/>
        <v>-5.6993693361503766E-5</v>
      </c>
      <c r="AH1073" s="1">
        <f t="shared" ca="1" si="225"/>
        <v>98.218695533740771</v>
      </c>
      <c r="AI1073" s="1">
        <f t="shared" ca="1" si="220"/>
        <v>-1.0798509332327691E-5</v>
      </c>
      <c r="AJ1073" s="1">
        <f t="shared" ca="1" si="224"/>
        <v>98.030587063449559</v>
      </c>
      <c r="AK1073">
        <f t="shared" ca="1" si="221"/>
        <v>-1.0731244817679119E-5</v>
      </c>
    </row>
    <row r="1074" spans="8:37" x14ac:dyDescent="0.3">
      <c r="H1074" s="1">
        <f t="shared" si="217"/>
        <v>0</v>
      </c>
      <c r="J1074" s="1">
        <f t="shared" si="222"/>
        <v>3848400</v>
      </c>
      <c r="K1074" s="1">
        <f t="shared" si="218"/>
        <v>44.5</v>
      </c>
      <c r="L1074" s="1">
        <f t="shared" ca="1" si="223"/>
        <v>311.89932413152087</v>
      </c>
      <c r="M1074" s="1">
        <f t="shared" ca="1" si="219"/>
        <v>-5.6954981067425809E-5</v>
      </c>
      <c r="AH1074" s="1">
        <f t="shared" ca="1" si="225"/>
        <v>98.179820900144392</v>
      </c>
      <c r="AI1074" s="1">
        <f t="shared" ca="1" si="220"/>
        <v>-1.0793750838777754E-5</v>
      </c>
      <c r="AJ1074" s="1">
        <f t="shared" ca="1" si="224"/>
        <v>97.991954582105919</v>
      </c>
      <c r="AK1074">
        <f t="shared" ca="1" si="221"/>
        <v>-1.0726535379414052E-5</v>
      </c>
    </row>
    <row r="1075" spans="8:37" x14ac:dyDescent="0.3">
      <c r="H1075" s="1">
        <f t="shared" si="217"/>
        <v>0</v>
      </c>
      <c r="J1075" s="1">
        <f t="shared" si="222"/>
        <v>3852000</v>
      </c>
      <c r="K1075" s="1">
        <f t="shared" si="218"/>
        <v>44.6</v>
      </c>
      <c r="L1075" s="1">
        <f t="shared" ca="1" si="223"/>
        <v>311.69428619967812</v>
      </c>
      <c r="M1075" s="1">
        <f t="shared" ca="1" si="219"/>
        <v>-5.6916295076856038E-5</v>
      </c>
      <c r="AH1075" s="1">
        <f t="shared" ca="1" si="225"/>
        <v>98.140963397124793</v>
      </c>
      <c r="AI1075" s="1">
        <f t="shared" ca="1" si="220"/>
        <v>-1.0788994442115465E-5</v>
      </c>
      <c r="AJ1075" s="1">
        <f t="shared" ca="1" si="224"/>
        <v>97.953339054740027</v>
      </c>
      <c r="AK1075">
        <f t="shared" ca="1" si="221"/>
        <v>-1.0721828007899779E-5</v>
      </c>
    </row>
    <row r="1076" spans="8:37" x14ac:dyDescent="0.3">
      <c r="H1076" s="1">
        <f t="shared" si="217"/>
        <v>0</v>
      </c>
      <c r="J1076" s="1">
        <f t="shared" si="222"/>
        <v>3855600</v>
      </c>
      <c r="K1076" s="1">
        <f t="shared" si="218"/>
        <v>44.6</v>
      </c>
      <c r="L1076" s="1">
        <f t="shared" ca="1" si="223"/>
        <v>311.48938753740146</v>
      </c>
      <c r="M1076" s="1">
        <f t="shared" ca="1" si="219"/>
        <v>-5.6917976855532578E-5</v>
      </c>
      <c r="AH1076" s="1">
        <f t="shared" ca="1" si="225"/>
        <v>98.102123017133181</v>
      </c>
      <c r="AI1076" s="1">
        <f t="shared" ca="1" si="220"/>
        <v>-1.078424014141681E-5</v>
      </c>
      <c r="AJ1076" s="1">
        <f t="shared" ca="1" si="224"/>
        <v>97.914740473911593</v>
      </c>
      <c r="AK1076">
        <f t="shared" ca="1" si="221"/>
        <v>-1.0717122702229304E-5</v>
      </c>
    </row>
    <row r="1077" spans="8:37" x14ac:dyDescent="0.3">
      <c r="H1077" s="1">
        <f t="shared" si="217"/>
        <v>0</v>
      </c>
      <c r="J1077" s="1">
        <f t="shared" si="222"/>
        <v>3859200</v>
      </c>
      <c r="K1077" s="1">
        <f t="shared" si="218"/>
        <v>44.7</v>
      </c>
      <c r="L1077" s="1">
        <f t="shared" ca="1" si="223"/>
        <v>311.28448282072156</v>
      </c>
      <c r="M1077" s="1">
        <f t="shared" ca="1" si="219"/>
        <v>-5.6879288595972175E-5</v>
      </c>
      <c r="AH1077" s="1">
        <f t="shared" ca="1" si="225"/>
        <v>98.063299752624076</v>
      </c>
      <c r="AI1077" s="1">
        <f t="shared" ca="1" si="220"/>
        <v>-1.0779487935758173E-5</v>
      </c>
      <c r="AJ1077" s="1">
        <f t="shared" ca="1" si="224"/>
        <v>97.876158832183563</v>
      </c>
      <c r="AK1077">
        <f t="shared" ca="1" si="221"/>
        <v>-1.0712419461496023E-5</v>
      </c>
    </row>
    <row r="1078" spans="8:37" x14ac:dyDescent="0.3">
      <c r="H1078" s="1">
        <f t="shared" si="217"/>
        <v>0</v>
      </c>
      <c r="J1078" s="1">
        <f t="shared" si="222"/>
        <v>3862800</v>
      </c>
      <c r="K1078" s="1">
        <f t="shared" si="218"/>
        <v>44.7</v>
      </c>
      <c r="L1078" s="1">
        <f t="shared" ca="1" si="223"/>
        <v>311.07971738177605</v>
      </c>
      <c r="M1078" s="1">
        <f t="shared" ca="1" si="219"/>
        <v>-5.6840626642180777E-5</v>
      </c>
      <c r="AH1078" s="1">
        <f t="shared" ca="1" si="225"/>
        <v>98.024493596055351</v>
      </c>
      <c r="AI1078" s="1">
        <f t="shared" ca="1" si="220"/>
        <v>-1.0774737824216353E-5</v>
      </c>
      <c r="AJ1078" s="1">
        <f t="shared" ca="1" si="224"/>
        <v>97.837594122122184</v>
      </c>
      <c r="AK1078">
        <f t="shared" ca="1" si="221"/>
        <v>-1.0707718284793734E-5</v>
      </c>
    </row>
    <row r="1079" spans="8:37" x14ac:dyDescent="0.3">
      <c r="H1079" s="1">
        <f t="shared" si="217"/>
        <v>0</v>
      </c>
      <c r="J1079" s="1">
        <f t="shared" si="222"/>
        <v>3866400</v>
      </c>
      <c r="K1079" s="1">
        <f t="shared" si="218"/>
        <v>44.8</v>
      </c>
      <c r="L1079" s="1">
        <f t="shared" ca="1" si="223"/>
        <v>310.87509112586417</v>
      </c>
      <c r="M1079" s="1">
        <f t="shared" ca="1" si="219"/>
        <v>-5.680199097625429E-5</v>
      </c>
      <c r="AH1079" s="1">
        <f t="shared" ca="1" si="225"/>
        <v>97.985704539888175</v>
      </c>
      <c r="AI1079" s="1">
        <f t="shared" ca="1" si="220"/>
        <v>-1.0769989805868549E-5</v>
      </c>
      <c r="AJ1079" s="1">
        <f t="shared" ca="1" si="224"/>
        <v>97.799046336296925</v>
      </c>
      <c r="AK1079">
        <f t="shared" ca="1" si="221"/>
        <v>-1.070301917121663E-5</v>
      </c>
    </row>
    <row r="1080" spans="8:37" x14ac:dyDescent="0.3">
      <c r="H1080" s="1">
        <f t="shared" si="217"/>
        <v>0</v>
      </c>
      <c r="J1080" s="1">
        <f t="shared" si="222"/>
        <v>3870000</v>
      </c>
      <c r="K1080" s="1">
        <f t="shared" si="218"/>
        <v>44.8</v>
      </c>
      <c r="L1080" s="1">
        <f t="shared" ca="1" si="223"/>
        <v>310.67060395834966</v>
      </c>
      <c r="M1080" s="1">
        <f t="shared" ca="1" si="219"/>
        <v>-5.676338158030083E-5</v>
      </c>
      <c r="AH1080" s="1">
        <f t="shared" ca="1" si="225"/>
        <v>97.946932576587045</v>
      </c>
      <c r="AI1080" s="1">
        <f t="shared" ca="1" si="220"/>
        <v>-1.0765243879792373E-5</v>
      </c>
      <c r="AJ1080" s="1">
        <f t="shared" ca="1" si="224"/>
        <v>97.760515467280541</v>
      </c>
      <c r="AK1080">
        <f t="shared" ca="1" si="221"/>
        <v>-1.0698322119859301E-5</v>
      </c>
    </row>
    <row r="1081" spans="8:37" x14ac:dyDescent="0.3">
      <c r="H1081" s="1">
        <f t="shared" si="217"/>
        <v>0</v>
      </c>
      <c r="J1081" s="1">
        <f t="shared" si="222"/>
        <v>3873600</v>
      </c>
      <c r="K1081" s="1">
        <f t="shared" si="218"/>
        <v>44.8</v>
      </c>
      <c r="L1081" s="1">
        <f t="shared" ca="1" si="223"/>
        <v>310.46625578466058</v>
      </c>
      <c r="M1081" s="1">
        <f t="shared" ca="1" si="219"/>
        <v>-5.6765117287492662E-5</v>
      </c>
      <c r="AH1081" s="1">
        <f t="shared" ca="1" si="225"/>
        <v>97.908177698619795</v>
      </c>
      <c r="AI1081" s="1">
        <f t="shared" ca="1" si="220"/>
        <v>-1.0760500045065837E-5</v>
      </c>
      <c r="AJ1081" s="1">
        <f t="shared" ca="1" si="224"/>
        <v>97.722001507649054</v>
      </c>
      <c r="AK1081">
        <f t="shared" ca="1" si="221"/>
        <v>-1.0693627129816741E-5</v>
      </c>
    </row>
    <row r="1082" spans="8:37" x14ac:dyDescent="0.3">
      <c r="H1082" s="1">
        <f t="shared" si="217"/>
        <v>0</v>
      </c>
      <c r="J1082" s="1">
        <f t="shared" si="222"/>
        <v>3877200</v>
      </c>
      <c r="K1082" s="1">
        <f t="shared" si="218"/>
        <v>44.9</v>
      </c>
      <c r="L1082" s="1">
        <f t="shared" ca="1" si="223"/>
        <v>310.26190136242559</v>
      </c>
      <c r="M1082" s="1">
        <f t="shared" ca="1" si="219"/>
        <v>-5.6726505547423381E-5</v>
      </c>
      <c r="AH1082" s="1">
        <f t="shared" ca="1" si="225"/>
        <v>97.869439898457557</v>
      </c>
      <c r="AI1082" s="1">
        <f t="shared" ca="1" si="220"/>
        <v>-1.0755758300767366E-5</v>
      </c>
      <c r="AJ1082" s="1">
        <f t="shared" ca="1" si="224"/>
        <v>97.683504449981712</v>
      </c>
      <c r="AK1082">
        <f t="shared" ca="1" si="221"/>
        <v>-1.0688934200184329E-5</v>
      </c>
    </row>
    <row r="1083" spans="8:37" x14ac:dyDescent="0.3">
      <c r="H1083" s="1">
        <f t="shared" si="217"/>
        <v>0</v>
      </c>
      <c r="J1083" s="1">
        <f t="shared" si="222"/>
        <v>3880800</v>
      </c>
      <c r="K1083" s="1">
        <f t="shared" si="218"/>
        <v>44.9</v>
      </c>
      <c r="L1083" s="1">
        <f t="shared" ca="1" si="223"/>
        <v>310.05768594245484</v>
      </c>
      <c r="M1083" s="1">
        <f t="shared" ca="1" si="219"/>
        <v>-5.6687920079666665E-5</v>
      </c>
      <c r="AH1083" s="1">
        <f t="shared" ca="1" si="225"/>
        <v>97.830719168574788</v>
      </c>
      <c r="AI1083" s="1">
        <f t="shared" ca="1" si="220"/>
        <v>-1.0751018645975783E-5</v>
      </c>
      <c r="AJ1083" s="1">
        <f t="shared" ca="1" si="224"/>
        <v>97.645024286861045</v>
      </c>
      <c r="AK1083">
        <f t="shared" ca="1" si="221"/>
        <v>-1.0684243330057854E-5</v>
      </c>
    </row>
    <row r="1084" spans="8:37" x14ac:dyDescent="0.3">
      <c r="H1084" s="1">
        <f t="shared" si="217"/>
        <v>0</v>
      </c>
      <c r="J1084" s="1">
        <f t="shared" si="222"/>
        <v>3884400</v>
      </c>
      <c r="K1084" s="1">
        <f t="shared" si="218"/>
        <v>45</v>
      </c>
      <c r="L1084" s="1">
        <f t="shared" ca="1" si="223"/>
        <v>309.85360943016804</v>
      </c>
      <c r="M1084" s="1">
        <f t="shared" ca="1" si="219"/>
        <v>-5.6649360866328694E-5</v>
      </c>
      <c r="AH1084" s="1">
        <f t="shared" ca="1" si="225"/>
        <v>97.792015501449271</v>
      </c>
      <c r="AI1084" s="1">
        <f t="shared" ca="1" si="220"/>
        <v>-1.0746281079770326E-5</v>
      </c>
      <c r="AJ1084" s="1">
        <f t="shared" ca="1" si="224"/>
        <v>97.606561010872838</v>
      </c>
      <c r="AK1084">
        <f t="shared" ca="1" si="221"/>
        <v>-1.0679554518533493E-5</v>
      </c>
    </row>
    <row r="1085" spans="8:37" x14ac:dyDescent="0.3">
      <c r="H1085" s="1">
        <f t="shared" si="217"/>
        <v>0</v>
      </c>
      <c r="J1085" s="1">
        <f t="shared" si="222"/>
        <v>3888000</v>
      </c>
      <c r="K1085" s="1">
        <f t="shared" si="218"/>
        <v>45</v>
      </c>
      <c r="L1085" s="1">
        <f t="shared" ca="1" si="223"/>
        <v>309.64967173104924</v>
      </c>
      <c r="M1085" s="1">
        <f t="shared" ca="1" si="219"/>
        <v>-5.6610827889527808E-5</v>
      </c>
      <c r="AH1085" s="1">
        <f t="shared" ca="1" si="225"/>
        <v>97.753328889562098</v>
      </c>
      <c r="AI1085" s="1">
        <f t="shared" ca="1" si="220"/>
        <v>-1.0741545601230632E-5</v>
      </c>
      <c r="AJ1085" s="1">
        <f t="shared" ca="1" si="224"/>
        <v>97.568114614606117</v>
      </c>
      <c r="AK1085">
        <f t="shared" ca="1" si="221"/>
        <v>-1.0674867764707821E-5</v>
      </c>
    </row>
    <row r="1086" spans="8:37" x14ac:dyDescent="0.3">
      <c r="H1086" s="1">
        <f t="shared" si="217"/>
        <v>0</v>
      </c>
      <c r="J1086" s="1">
        <f t="shared" si="222"/>
        <v>3891600</v>
      </c>
      <c r="K1086" s="1">
        <f t="shared" si="218"/>
        <v>45</v>
      </c>
      <c r="L1086" s="1">
        <f t="shared" ca="1" si="223"/>
        <v>309.44587275064691</v>
      </c>
      <c r="M1086" s="1">
        <f t="shared" ca="1" si="219"/>
        <v>-5.6612618207263592E-5</v>
      </c>
      <c r="AH1086" s="1">
        <f t="shared" ca="1" si="225"/>
        <v>97.714659325397662</v>
      </c>
      <c r="AI1086" s="1">
        <f t="shared" ca="1" si="220"/>
        <v>-1.0736812209436746E-5</v>
      </c>
      <c r="AJ1086" s="1">
        <f t="shared" ca="1" si="224"/>
        <v>97.529685090653174</v>
      </c>
      <c r="AK1086">
        <f t="shared" ca="1" si="221"/>
        <v>-1.0670183067677816E-5</v>
      </c>
    </row>
    <row r="1087" spans="8:37" x14ac:dyDescent="0.3">
      <c r="H1087" s="1">
        <f t="shared" si="217"/>
        <v>0</v>
      </c>
      <c r="J1087" s="1">
        <f t="shared" si="222"/>
        <v>3895200</v>
      </c>
      <c r="K1087" s="1">
        <f t="shared" si="218"/>
        <v>45.1</v>
      </c>
      <c r="L1087" s="1">
        <f t="shared" ca="1" si="223"/>
        <v>309.24206732510078</v>
      </c>
      <c r="M1087" s="1">
        <f t="shared" ca="1" si="219"/>
        <v>-5.6574082810185505E-5</v>
      </c>
      <c r="AH1087" s="1">
        <f t="shared" ca="1" si="225"/>
        <v>97.676006801443691</v>
      </c>
      <c r="AI1087" s="1">
        <f t="shared" ca="1" si="220"/>
        <v>-1.073208090346912E-5</v>
      </c>
      <c r="AJ1087" s="1">
        <f t="shared" ca="1" si="224"/>
        <v>97.491272431609531</v>
      </c>
      <c r="AK1087">
        <f t="shared" ca="1" si="221"/>
        <v>-1.0650087989335803E-5</v>
      </c>
    </row>
    <row r="1088" spans="8:37" x14ac:dyDescent="0.3">
      <c r="H1088" s="1">
        <f t="shared" si="217"/>
        <v>0</v>
      </c>
      <c r="J1088" s="1">
        <f t="shared" si="222"/>
        <v>3898800</v>
      </c>
      <c r="K1088" s="1">
        <f t="shared" si="218"/>
        <v>45.1</v>
      </c>
      <c r="L1088" s="1">
        <f t="shared" ca="1" si="223"/>
        <v>309.03840062698413</v>
      </c>
      <c r="M1088" s="1">
        <f t="shared" ca="1" si="219"/>
        <v>-5.6535573652063975E-5</v>
      </c>
      <c r="AH1088" s="1">
        <f t="shared" ca="1" si="225"/>
        <v>97.637371310191199</v>
      </c>
      <c r="AI1088" s="1">
        <f t="shared" ca="1" si="220"/>
        <v>-1.0727351682408609E-5</v>
      </c>
      <c r="AJ1088" s="1">
        <f t="shared" ca="1" si="224"/>
        <v>97.452932114847926</v>
      </c>
      <c r="AK1088">
        <f t="shared" ca="1" si="221"/>
        <v>-1.0645420921001996E-5</v>
      </c>
    </row>
    <row r="1089" spans="8:37" x14ac:dyDescent="0.3">
      <c r="H1089" s="1">
        <f t="shared" si="217"/>
        <v>0</v>
      </c>
      <c r="J1089" s="1">
        <f t="shared" si="222"/>
        <v>3902400</v>
      </c>
      <c r="K1089" s="1">
        <f t="shared" si="218"/>
        <v>45.2</v>
      </c>
      <c r="L1089" s="1">
        <f t="shared" ca="1" si="223"/>
        <v>308.83487256183668</v>
      </c>
      <c r="M1089" s="1">
        <f t="shared" ca="1" si="219"/>
        <v>-5.6497090715015331E-5</v>
      </c>
      <c r="AH1089" s="1">
        <f t="shared" ca="1" si="225"/>
        <v>97.598752844134523</v>
      </c>
      <c r="AI1089" s="1">
        <f t="shared" ca="1" si="220"/>
        <v>-1.0722624545336469E-5</v>
      </c>
      <c r="AJ1089" s="1">
        <f t="shared" ca="1" si="224"/>
        <v>97.414608599532315</v>
      </c>
      <c r="AK1089">
        <f t="shared" ca="1" si="221"/>
        <v>-1.0640755897865077E-5</v>
      </c>
    </row>
    <row r="1090" spans="8:37" x14ac:dyDescent="0.3">
      <c r="H1090" s="1">
        <f t="shared" si="217"/>
        <v>0</v>
      </c>
      <c r="J1090" s="1">
        <f t="shared" si="222"/>
        <v>3906000</v>
      </c>
      <c r="K1090" s="1">
        <f t="shared" si="218"/>
        <v>45.2</v>
      </c>
      <c r="L1090" s="1">
        <f t="shared" ca="1" si="223"/>
        <v>308.63148303526265</v>
      </c>
      <c r="M1090" s="1">
        <f t="shared" ca="1" si="219"/>
        <v>-5.6458633981168128E-5</v>
      </c>
      <c r="AH1090" s="1">
        <f t="shared" ca="1" si="225"/>
        <v>97.560151395771314</v>
      </c>
      <c r="AI1090" s="1">
        <f t="shared" ca="1" si="220"/>
        <v>-1.0717899491334373E-5</v>
      </c>
      <c r="AJ1090" s="1">
        <f t="shared" ca="1" si="224"/>
        <v>97.376301878299998</v>
      </c>
      <c r="AK1090">
        <f t="shared" ca="1" si="221"/>
        <v>-1.0636092919028804E-5</v>
      </c>
    </row>
    <row r="1091" spans="8:37" x14ac:dyDescent="0.3">
      <c r="H1091" s="1">
        <f t="shared" si="217"/>
        <v>0</v>
      </c>
      <c r="J1091" s="1">
        <f t="shared" si="222"/>
        <v>3909600</v>
      </c>
      <c r="K1091" s="1">
        <f t="shared" si="218"/>
        <v>45.3</v>
      </c>
      <c r="L1091" s="1">
        <f t="shared" ca="1" si="223"/>
        <v>308.42823195293045</v>
      </c>
      <c r="M1091" s="1">
        <f t="shared" ca="1" si="219"/>
        <v>-5.6460479586953319E-5</v>
      </c>
      <c r="AH1091" s="1">
        <f t="shared" ca="1" si="225"/>
        <v>97.521566957602516</v>
      </c>
      <c r="AI1091" s="1">
        <f t="shared" ca="1" si="220"/>
        <v>-1.0713176519484387E-5</v>
      </c>
      <c r="AJ1091" s="1">
        <f t="shared" ca="1" si="224"/>
        <v>97.3380119437915</v>
      </c>
      <c r="AK1091">
        <f t="shared" ca="1" si="221"/>
        <v>-1.0631431983597329E-5</v>
      </c>
    </row>
    <row r="1092" spans="8:37" x14ac:dyDescent="0.3">
      <c r="H1092" s="1">
        <f t="shared" si="217"/>
        <v>0</v>
      </c>
      <c r="J1092" s="1">
        <f t="shared" si="222"/>
        <v>3913200</v>
      </c>
      <c r="K1092" s="1">
        <f t="shared" si="218"/>
        <v>45.3</v>
      </c>
      <c r="L1092" s="1">
        <f t="shared" ca="1" si="223"/>
        <v>308.22497422641743</v>
      </c>
      <c r="M1092" s="1">
        <f t="shared" ca="1" si="219"/>
        <v>-5.6422020355634953E-5</v>
      </c>
      <c r="AH1092" s="1">
        <f t="shared" ca="1" si="225"/>
        <v>97.482999522132374</v>
      </c>
      <c r="AI1092" s="1">
        <f t="shared" ca="1" si="220"/>
        <v>-1.0703466314558864E-5</v>
      </c>
      <c r="AJ1092" s="1">
        <f t="shared" ca="1" si="224"/>
        <v>97.299738788650544</v>
      </c>
      <c r="AK1092">
        <f t="shared" ca="1" si="221"/>
        <v>-1.062677309067519E-5</v>
      </c>
    </row>
    <row r="1093" spans="8:37" x14ac:dyDescent="0.3">
      <c r="H1093" s="1">
        <f t="shared" si="217"/>
        <v>0</v>
      </c>
      <c r="J1093" s="1">
        <f t="shared" si="222"/>
        <v>3916800</v>
      </c>
      <c r="K1093" s="1">
        <f t="shared" si="218"/>
        <v>45.3</v>
      </c>
      <c r="L1093" s="1">
        <f t="shared" ca="1" si="223"/>
        <v>308.02185495313717</v>
      </c>
      <c r="M1093" s="1">
        <f t="shared" ca="1" si="219"/>
        <v>-5.6383587330018569E-5</v>
      </c>
      <c r="AH1093" s="1">
        <f t="shared" ca="1" si="225"/>
        <v>97.444467043399968</v>
      </c>
      <c r="AI1093" s="1">
        <f t="shared" ca="1" si="220"/>
        <v>-1.0698751900439758E-5</v>
      </c>
      <c r="AJ1093" s="1">
        <f t="shared" ca="1" si="224"/>
        <v>97.261482405524106</v>
      </c>
      <c r="AK1093">
        <f t="shared" ca="1" si="221"/>
        <v>-1.0622116239367318E-5</v>
      </c>
    </row>
    <row r="1094" spans="8:37" x14ac:dyDescent="0.3">
      <c r="H1094" s="1">
        <f t="shared" ref="H1094:H1157" si="226">F1094+0*(E1094-$B$19)*G1094</f>
        <v>0</v>
      </c>
      <c r="J1094" s="1">
        <f t="shared" si="222"/>
        <v>3920400</v>
      </c>
      <c r="K1094" s="1">
        <f t="shared" ref="K1094:K1157" si="227">ROUND(J1094/(24*3600),1)</f>
        <v>45.4</v>
      </c>
      <c r="L1094" s="1">
        <f t="shared" ca="1" si="223"/>
        <v>307.81887403874907</v>
      </c>
      <c r="M1094" s="1">
        <f t="shared" ref="M1094:M1157" ca="1" si="228">-$B$16*(L1094-$B$19)/INDIRECT(ADDRESS(ROUND(L1094,0),8))-$B$16*$B$14*$B$33*$B$12*$B$34*((L1094+273)^4-($B$19+273)^4)/INDIRECT(ADDRESS(ROUND(L1094,0),8))</f>
        <v>-5.6345180492230574E-5</v>
      </c>
      <c r="AH1094" s="1">
        <f t="shared" ca="1" si="225"/>
        <v>97.405951536558391</v>
      </c>
      <c r="AI1094" s="1">
        <f t="shared" ref="AI1094:AI1157" ca="1" si="229">-$AB$24*(AH1094-$B$19)/INDIRECT(ADDRESS(ROUND(AH1094,0)+5,31))</f>
        <v>-1.0694039562816232E-5</v>
      </c>
      <c r="AJ1094" s="1">
        <f t="shared" ca="1" si="224"/>
        <v>97.223242787062389</v>
      </c>
      <c r="AK1094">
        <f t="shared" ref="AK1094:AK1157" ca="1" si="230">-$AB$24*(AJ1094-$B$19)/INDIRECT(ADDRESS(ROUND(AJ1094,0),33))</f>
        <v>-1.0617461428779048E-5</v>
      </c>
    </row>
    <row r="1095" spans="8:37" x14ac:dyDescent="0.3">
      <c r="H1095" s="1">
        <f t="shared" si="226"/>
        <v>0</v>
      </c>
      <c r="J1095" s="1">
        <f t="shared" ref="J1095:J1158" si="231">J1094+$I$5*60</f>
        <v>3924000</v>
      </c>
      <c r="K1095" s="1">
        <f t="shared" si="227"/>
        <v>45.4</v>
      </c>
      <c r="L1095" s="1">
        <f t="shared" ref="L1095:L1158" ca="1" si="232">L1094+M1094*(J1095-J1094)</f>
        <v>307.61603138897704</v>
      </c>
      <c r="M1095" s="1">
        <f t="shared" ca="1" si="228"/>
        <v>-5.6306799824409624E-5</v>
      </c>
      <c r="AH1095" s="1">
        <f t="shared" ca="1" si="225"/>
        <v>97.36745299413225</v>
      </c>
      <c r="AI1095" s="1">
        <f t="shared" ca="1" si="229"/>
        <v>-1.068932930077368E-5</v>
      </c>
      <c r="AJ1095" s="1">
        <f t="shared" ref="AJ1095:AJ1158" ca="1" si="233">AJ1094+AK1094*$I$5*60</f>
        <v>97.18501992591878</v>
      </c>
      <c r="AK1095">
        <f t="shared" ca="1" si="230"/>
        <v>-1.0612808658016093E-5</v>
      </c>
    </row>
    <row r="1096" spans="8:37" x14ac:dyDescent="0.3">
      <c r="H1096" s="1">
        <f t="shared" si="226"/>
        <v>0</v>
      </c>
      <c r="J1096" s="1">
        <f t="shared" si="231"/>
        <v>3927600</v>
      </c>
      <c r="K1096" s="1">
        <f t="shared" si="227"/>
        <v>45.5</v>
      </c>
      <c r="L1096" s="1">
        <f t="shared" ca="1" si="232"/>
        <v>307.41332690960917</v>
      </c>
      <c r="M1096" s="1">
        <f t="shared" ca="1" si="228"/>
        <v>-5.6308701391255185E-5</v>
      </c>
      <c r="AH1096" s="1">
        <f t="shared" ref="AH1096:AH1159" ca="1" si="234">AH1095+AI1095*$I$5*60</f>
        <v>97.328971408649466</v>
      </c>
      <c r="AI1096" s="1">
        <f t="shared" ca="1" si="229"/>
        <v>-1.0684621113397896E-5</v>
      </c>
      <c r="AJ1096" s="1">
        <f t="shared" ca="1" si="233"/>
        <v>97.146813814749919</v>
      </c>
      <c r="AK1096">
        <f t="shared" ca="1" si="230"/>
        <v>-1.0608157926184563E-5</v>
      </c>
    </row>
    <row r="1097" spans="8:37" x14ac:dyDescent="0.3">
      <c r="H1097" s="1">
        <f t="shared" si="226"/>
        <v>0</v>
      </c>
      <c r="J1097" s="1">
        <f t="shared" si="231"/>
        <v>3931200</v>
      </c>
      <c r="K1097" s="1">
        <f t="shared" si="227"/>
        <v>45.5</v>
      </c>
      <c r="L1097" s="1">
        <f t="shared" ca="1" si="232"/>
        <v>307.21061558460065</v>
      </c>
      <c r="M1097" s="1">
        <f t="shared" ca="1" si="228"/>
        <v>-5.6270318147740244E-5</v>
      </c>
      <c r="AH1097" s="1">
        <f t="shared" ca="1" si="234"/>
        <v>97.290506772641237</v>
      </c>
      <c r="AI1097" s="1">
        <f t="shared" ca="1" si="229"/>
        <v>-1.0679914999775081E-5</v>
      </c>
      <c r="AJ1097" s="1">
        <f t="shared" ca="1" si="233"/>
        <v>97.108624446215657</v>
      </c>
      <c r="AK1097">
        <f t="shared" ca="1" si="230"/>
        <v>-1.0603509232390962E-5</v>
      </c>
    </row>
    <row r="1098" spans="8:37" x14ac:dyDescent="0.3">
      <c r="H1098" s="1">
        <f t="shared" si="226"/>
        <v>0</v>
      </c>
      <c r="J1098" s="1">
        <f t="shared" si="231"/>
        <v>3934800</v>
      </c>
      <c r="K1098" s="1">
        <f t="shared" si="227"/>
        <v>45.5</v>
      </c>
      <c r="L1098" s="1">
        <f t="shared" ca="1" si="232"/>
        <v>307.00804243926876</v>
      </c>
      <c r="M1098" s="1">
        <f t="shared" ca="1" si="228"/>
        <v>-5.623196107677512E-5</v>
      </c>
      <c r="AH1098" s="1">
        <f t="shared" ca="1" si="234"/>
        <v>97.252059078642048</v>
      </c>
      <c r="AI1098" s="1">
        <f t="shared" ca="1" si="229"/>
        <v>-1.0675210958991836E-5</v>
      </c>
      <c r="AJ1098" s="1">
        <f t="shared" ca="1" si="233"/>
        <v>97.070451812979044</v>
      </c>
      <c r="AK1098">
        <f t="shared" ca="1" si="230"/>
        <v>-1.0598862575742181E-5</v>
      </c>
    </row>
    <row r="1099" spans="8:37" x14ac:dyDescent="0.3">
      <c r="H1099" s="1">
        <f t="shared" si="226"/>
        <v>0</v>
      </c>
      <c r="J1099" s="1">
        <f t="shared" si="231"/>
        <v>3938400</v>
      </c>
      <c r="K1099" s="1">
        <f t="shared" si="227"/>
        <v>45.6</v>
      </c>
      <c r="L1099" s="1">
        <f t="shared" ca="1" si="232"/>
        <v>306.80560737939237</v>
      </c>
      <c r="M1099" s="1">
        <f t="shared" ca="1" si="228"/>
        <v>-5.6193630160496269E-5</v>
      </c>
      <c r="AH1099" s="1">
        <f t="shared" ca="1" si="234"/>
        <v>97.213628319189681</v>
      </c>
      <c r="AI1099" s="1">
        <f t="shared" ca="1" si="229"/>
        <v>-1.0670508990135163E-5</v>
      </c>
      <c r="AJ1099" s="1">
        <f t="shared" ca="1" si="233"/>
        <v>97.03229590770637</v>
      </c>
      <c r="AK1099">
        <f t="shared" ca="1" si="230"/>
        <v>-1.0594217955345509E-5</v>
      </c>
    </row>
    <row r="1100" spans="8:37" x14ac:dyDescent="0.3">
      <c r="H1100" s="1">
        <f t="shared" si="226"/>
        <v>0</v>
      </c>
      <c r="J1100" s="1">
        <f t="shared" si="231"/>
        <v>3942000</v>
      </c>
      <c r="K1100" s="1">
        <f t="shared" si="227"/>
        <v>45.6</v>
      </c>
      <c r="L1100" s="1">
        <f t="shared" ca="1" si="232"/>
        <v>306.60331031081461</v>
      </c>
      <c r="M1100" s="1">
        <f t="shared" ca="1" si="228"/>
        <v>-5.6155325381052397E-5</v>
      </c>
      <c r="AH1100" s="1">
        <f t="shared" ca="1" si="234"/>
        <v>97.175214486825197</v>
      </c>
      <c r="AI1100" s="1">
        <f t="shared" ca="1" si="229"/>
        <v>-1.0665809092292471E-5</v>
      </c>
      <c r="AJ1100" s="1">
        <f t="shared" ca="1" si="233"/>
        <v>96.994156723067121</v>
      </c>
      <c r="AK1100">
        <f t="shared" ca="1" si="230"/>
        <v>-1.0589575370308618E-5</v>
      </c>
    </row>
    <row r="1101" spans="8:37" x14ac:dyDescent="0.3">
      <c r="H1101" s="1">
        <f t="shared" si="226"/>
        <v>0</v>
      </c>
      <c r="J1101" s="1">
        <f t="shared" si="231"/>
        <v>3945600</v>
      </c>
      <c r="K1101" s="1">
        <f t="shared" si="227"/>
        <v>45.7</v>
      </c>
      <c r="L1101" s="1">
        <f t="shared" ca="1" si="232"/>
        <v>306.40115113944285</v>
      </c>
      <c r="M1101" s="1">
        <f t="shared" ca="1" si="228"/>
        <v>-5.6157283577503972E-5</v>
      </c>
      <c r="AH1101" s="1">
        <f t="shared" ca="1" si="234"/>
        <v>97.136817574092944</v>
      </c>
      <c r="AI1101" s="1">
        <f t="shared" ca="1" si="229"/>
        <v>-1.0661111264551565E-5</v>
      </c>
      <c r="AJ1101" s="1">
        <f t="shared" ca="1" si="233"/>
        <v>96.95603425173401</v>
      </c>
      <c r="AK1101">
        <f t="shared" ca="1" si="230"/>
        <v>-1.0584934819739578E-5</v>
      </c>
    </row>
    <row r="1102" spans="8:37" x14ac:dyDescent="0.3">
      <c r="H1102" s="1">
        <f t="shared" si="226"/>
        <v>0</v>
      </c>
      <c r="J1102" s="1">
        <f t="shared" si="231"/>
        <v>3949200</v>
      </c>
      <c r="K1102" s="1">
        <f t="shared" si="227"/>
        <v>45.7</v>
      </c>
      <c r="L1102" s="1">
        <f t="shared" ca="1" si="232"/>
        <v>306.19898491856384</v>
      </c>
      <c r="M1102" s="1">
        <f t="shared" ca="1" si="228"/>
        <v>-5.6118976143117902E-5</v>
      </c>
      <c r="AH1102" s="1">
        <f t="shared" ca="1" si="234"/>
        <v>97.098437573540565</v>
      </c>
      <c r="AI1102" s="1">
        <f t="shared" ca="1" si="229"/>
        <v>-1.0656415506000655E-5</v>
      </c>
      <c r="AJ1102" s="1">
        <f t="shared" ca="1" si="233"/>
        <v>96.917928486382948</v>
      </c>
      <c r="AK1102">
        <f t="shared" ca="1" si="230"/>
        <v>-1.0580296302746846E-5</v>
      </c>
    </row>
    <row r="1103" spans="8:37" x14ac:dyDescent="0.3">
      <c r="H1103" s="1">
        <f t="shared" si="226"/>
        <v>0</v>
      </c>
      <c r="J1103" s="1">
        <f t="shared" si="231"/>
        <v>3952800</v>
      </c>
      <c r="K1103" s="1">
        <f t="shared" si="227"/>
        <v>45.8</v>
      </c>
      <c r="L1103" s="1">
        <f t="shared" ca="1" si="232"/>
        <v>305.9969566044486</v>
      </c>
      <c r="M1103" s="1">
        <f t="shared" ca="1" si="228"/>
        <v>-5.6080694848232966E-5</v>
      </c>
      <c r="AH1103" s="1">
        <f t="shared" ca="1" si="234"/>
        <v>97.060074477718956</v>
      </c>
      <c r="AI1103" s="1">
        <f t="shared" ca="1" si="229"/>
        <v>-1.0651721815728354E-5</v>
      </c>
      <c r="AJ1103" s="1">
        <f t="shared" ca="1" si="233"/>
        <v>96.879839419693056</v>
      </c>
      <c r="AK1103">
        <f t="shared" ca="1" si="230"/>
        <v>-1.057565981843927E-5</v>
      </c>
    </row>
    <row r="1104" spans="8:37" x14ac:dyDescent="0.3">
      <c r="H1104" s="1">
        <f t="shared" si="226"/>
        <v>0</v>
      </c>
      <c r="J1104" s="1">
        <f t="shared" si="231"/>
        <v>3956400</v>
      </c>
      <c r="K1104" s="1">
        <f t="shared" si="227"/>
        <v>45.8</v>
      </c>
      <c r="L1104" s="1">
        <f t="shared" ca="1" si="232"/>
        <v>305.79506610299495</v>
      </c>
      <c r="M1104" s="1">
        <f t="shared" ca="1" si="228"/>
        <v>-5.6042439674995572E-5</v>
      </c>
      <c r="AH1104" s="1">
        <f t="shared" ca="1" si="234"/>
        <v>97.021728279182341</v>
      </c>
      <c r="AI1104" s="1">
        <f t="shared" ca="1" si="229"/>
        <v>-1.0647030192823676E-5</v>
      </c>
      <c r="AJ1104" s="1">
        <f t="shared" ca="1" si="233"/>
        <v>96.841767044346668</v>
      </c>
      <c r="AK1104">
        <f t="shared" ca="1" si="230"/>
        <v>-1.0571025365926088E-5</v>
      </c>
    </row>
    <row r="1105" spans="8:37" x14ac:dyDescent="0.3">
      <c r="H1105" s="1">
        <f t="shared" si="226"/>
        <v>0</v>
      </c>
      <c r="J1105" s="1">
        <f t="shared" si="231"/>
        <v>3960000</v>
      </c>
      <c r="K1105" s="1">
        <f t="shared" si="227"/>
        <v>45.8</v>
      </c>
      <c r="L1105" s="1">
        <f t="shared" ca="1" si="232"/>
        <v>305.59331332016495</v>
      </c>
      <c r="M1105" s="1">
        <f t="shared" ca="1" si="228"/>
        <v>-5.6004210605564361E-5</v>
      </c>
      <c r="AH1105" s="1">
        <f t="shared" ca="1" si="234"/>
        <v>96.983398970488182</v>
      </c>
      <c r="AI1105" s="1">
        <f t="shared" ca="1" si="229"/>
        <v>-1.0642340636376032E-5</v>
      </c>
      <c r="AJ1105" s="1">
        <f t="shared" ca="1" si="233"/>
        <v>96.803711353029328</v>
      </c>
      <c r="AK1105">
        <f t="shared" ca="1" si="230"/>
        <v>-1.0566392944316933E-5</v>
      </c>
    </row>
    <row r="1106" spans="8:37" x14ac:dyDescent="0.3">
      <c r="H1106" s="1">
        <f t="shared" si="226"/>
        <v>0</v>
      </c>
      <c r="J1106" s="1">
        <f t="shared" si="231"/>
        <v>3963600</v>
      </c>
      <c r="K1106" s="1">
        <f t="shared" si="227"/>
        <v>45.9</v>
      </c>
      <c r="L1106" s="1">
        <f t="shared" ca="1" si="232"/>
        <v>305.39169816198495</v>
      </c>
      <c r="M1106" s="1">
        <f t="shared" ca="1" si="228"/>
        <v>-5.6006226095731173E-5</v>
      </c>
      <c r="AH1106" s="1">
        <f t="shared" ca="1" si="234"/>
        <v>96.945086544197224</v>
      </c>
      <c r="AI1106" s="1">
        <f t="shared" ca="1" si="229"/>
        <v>-1.0637653145475235E-5</v>
      </c>
      <c r="AJ1106" s="1">
        <f t="shared" ca="1" si="233"/>
        <v>96.765672338429781</v>
      </c>
      <c r="AK1106">
        <f t="shared" ca="1" si="230"/>
        <v>-1.0561762552721824E-5</v>
      </c>
    </row>
    <row r="1107" spans="8:37" x14ac:dyDescent="0.3">
      <c r="H1107" s="1">
        <f t="shared" si="226"/>
        <v>0</v>
      </c>
      <c r="J1107" s="1">
        <f t="shared" si="231"/>
        <v>3967200</v>
      </c>
      <c r="K1107" s="1">
        <f t="shared" si="227"/>
        <v>45.9</v>
      </c>
      <c r="L1107" s="1">
        <f t="shared" ca="1" si="232"/>
        <v>305.19007574804033</v>
      </c>
      <c r="M1107" s="1">
        <f t="shared" ca="1" si="228"/>
        <v>-5.5967994291087786E-5</v>
      </c>
      <c r="AH1107" s="1">
        <f t="shared" ca="1" si="234"/>
        <v>96.906790992873511</v>
      </c>
      <c r="AI1107" s="1">
        <f t="shared" ca="1" si="229"/>
        <v>-1.0632967719211508E-5</v>
      </c>
      <c r="AJ1107" s="1">
        <f t="shared" ca="1" si="233"/>
        <v>96.727649993239979</v>
      </c>
      <c r="AK1107">
        <f t="shared" ca="1" si="230"/>
        <v>-1.0557134190251168E-5</v>
      </c>
    </row>
    <row r="1108" spans="8:37" x14ac:dyDescent="0.3">
      <c r="H1108" s="1">
        <f t="shared" si="226"/>
        <v>0</v>
      </c>
      <c r="J1108" s="1">
        <f t="shared" si="231"/>
        <v>3970800</v>
      </c>
      <c r="K1108" s="1">
        <f t="shared" si="227"/>
        <v>46</v>
      </c>
      <c r="L1108" s="1">
        <f t="shared" ca="1" si="232"/>
        <v>304.9885909685924</v>
      </c>
      <c r="M1108" s="1">
        <f t="shared" ca="1" si="228"/>
        <v>-5.5929788593001324E-5</v>
      </c>
      <c r="AH1108" s="1">
        <f t="shared" ca="1" si="234"/>
        <v>96.868512309084352</v>
      </c>
      <c r="AI1108" s="1">
        <f t="shared" ca="1" si="229"/>
        <v>-1.062828435667546E-5</v>
      </c>
      <c r="AJ1108" s="1">
        <f t="shared" ca="1" si="233"/>
        <v>96.689644310155074</v>
      </c>
      <c r="AK1108">
        <f t="shared" ca="1" si="230"/>
        <v>-1.0552507856015769E-5</v>
      </c>
    </row>
    <row r="1109" spans="8:37" x14ac:dyDescent="0.3">
      <c r="H1109" s="1">
        <f t="shared" si="226"/>
        <v>0</v>
      </c>
      <c r="J1109" s="1">
        <f t="shared" si="231"/>
        <v>3974400</v>
      </c>
      <c r="K1109" s="1">
        <f t="shared" si="227"/>
        <v>46</v>
      </c>
      <c r="L1109" s="1">
        <f t="shared" ca="1" si="232"/>
        <v>304.78724372965758</v>
      </c>
      <c r="M1109" s="1">
        <f t="shared" ca="1" si="228"/>
        <v>-5.5891608983628069E-5</v>
      </c>
      <c r="AH1109" s="1">
        <f t="shared" ca="1" si="234"/>
        <v>96.830250485400313</v>
      </c>
      <c r="AI1109" s="1">
        <f t="shared" ca="1" si="229"/>
        <v>-1.0623603056958113E-5</v>
      </c>
      <c r="AJ1109" s="1">
        <f t="shared" ca="1" si="233"/>
        <v>96.651655281873417</v>
      </c>
      <c r="AK1109">
        <f t="shared" ca="1" si="230"/>
        <v>-1.0547883549126812E-5</v>
      </c>
    </row>
    <row r="1110" spans="8:37" x14ac:dyDescent="0.3">
      <c r="H1110" s="1">
        <f t="shared" si="226"/>
        <v>0</v>
      </c>
      <c r="J1110" s="1">
        <f t="shared" si="231"/>
        <v>3978000</v>
      </c>
      <c r="K1110" s="1">
        <f t="shared" si="227"/>
        <v>46</v>
      </c>
      <c r="L1110" s="1">
        <f t="shared" ca="1" si="232"/>
        <v>304.58603393731653</v>
      </c>
      <c r="M1110" s="1">
        <f t="shared" ca="1" si="228"/>
        <v>-5.5853455445136515E-5</v>
      </c>
      <c r="AH1110" s="1">
        <f t="shared" ca="1" si="234"/>
        <v>96.792005514395271</v>
      </c>
      <c r="AI1110" s="1">
        <f t="shared" ca="1" si="229"/>
        <v>-1.0618923819150883E-5</v>
      </c>
      <c r="AJ1110" s="1">
        <f t="shared" ca="1" si="233"/>
        <v>96.613682901096567</v>
      </c>
      <c r="AK1110">
        <f t="shared" ca="1" si="230"/>
        <v>-1.0543261268695881E-5</v>
      </c>
    </row>
    <row r="1111" spans="8:37" x14ac:dyDescent="0.3">
      <c r="H1111" s="1">
        <f t="shared" si="226"/>
        <v>0</v>
      </c>
      <c r="J1111" s="1">
        <f t="shared" si="231"/>
        <v>3981600</v>
      </c>
      <c r="K1111" s="1">
        <f t="shared" si="227"/>
        <v>46.1</v>
      </c>
      <c r="L1111" s="1">
        <f t="shared" ca="1" si="232"/>
        <v>304.38496149771402</v>
      </c>
      <c r="M1111" s="1">
        <f t="shared" ca="1" si="228"/>
        <v>-5.5855528888720694E-5</v>
      </c>
      <c r="AH1111" s="1">
        <f t="shared" ca="1" si="234"/>
        <v>96.753777388646327</v>
      </c>
      <c r="AI1111" s="1">
        <f t="shared" ca="1" si="229"/>
        <v>-1.0614246642345589E-5</v>
      </c>
      <c r="AJ1111" s="1">
        <f t="shared" ca="1" si="233"/>
        <v>96.575727160529269</v>
      </c>
      <c r="AK1111">
        <f t="shared" ca="1" si="230"/>
        <v>-1.0538641013834938E-5</v>
      </c>
    </row>
    <row r="1112" spans="8:37" x14ac:dyDescent="0.3">
      <c r="H1112" s="1">
        <f t="shared" si="226"/>
        <v>0</v>
      </c>
      <c r="J1112" s="1">
        <f t="shared" si="231"/>
        <v>3985200</v>
      </c>
      <c r="K1112" s="1">
        <f t="shared" si="227"/>
        <v>46.1</v>
      </c>
      <c r="L1112" s="1">
        <f t="shared" ca="1" si="232"/>
        <v>304.1838815937146</v>
      </c>
      <c r="M1112" s="1">
        <f t="shared" ca="1" si="228"/>
        <v>-5.581737253372871E-5</v>
      </c>
      <c r="AH1112" s="1">
        <f t="shared" ca="1" si="234"/>
        <v>96.715566100733881</v>
      </c>
      <c r="AI1112" s="1">
        <f t="shared" ca="1" si="229"/>
        <v>-1.0609571525634447E-5</v>
      </c>
      <c r="AJ1112" s="1">
        <f t="shared" ca="1" si="233"/>
        <v>96.537788052879463</v>
      </c>
      <c r="AK1112">
        <f t="shared" ca="1" si="230"/>
        <v>-1.0534022783656344E-5</v>
      </c>
    </row>
    <row r="1113" spans="8:37" x14ac:dyDescent="0.3">
      <c r="H1113" s="1">
        <f t="shared" si="226"/>
        <v>0</v>
      </c>
      <c r="J1113" s="1">
        <f t="shared" si="231"/>
        <v>3988800</v>
      </c>
      <c r="K1113" s="1">
        <f t="shared" si="227"/>
        <v>46.2</v>
      </c>
      <c r="L1113" s="1">
        <f t="shared" ca="1" si="232"/>
        <v>303.98293905259317</v>
      </c>
      <c r="M1113" s="1">
        <f t="shared" ca="1" si="228"/>
        <v>-5.5779242252454895E-5</v>
      </c>
      <c r="AH1113" s="1">
        <f t="shared" ca="1" si="234"/>
        <v>96.677371643241599</v>
      </c>
      <c r="AI1113" s="1">
        <f t="shared" ca="1" si="229"/>
        <v>-1.0604898468110075E-5</v>
      </c>
      <c r="AJ1113" s="1">
        <f t="shared" ca="1" si="233"/>
        <v>96.499865570858304</v>
      </c>
      <c r="AK1113">
        <f t="shared" ca="1" si="230"/>
        <v>-1.0511495586512717E-5</v>
      </c>
    </row>
    <row r="1114" spans="8:37" x14ac:dyDescent="0.3">
      <c r="H1114" s="1">
        <f t="shared" si="226"/>
        <v>0</v>
      </c>
      <c r="J1114" s="1">
        <f t="shared" si="231"/>
        <v>3992400</v>
      </c>
      <c r="K1114" s="1">
        <f t="shared" si="227"/>
        <v>46.2</v>
      </c>
      <c r="L1114" s="1">
        <f t="shared" ca="1" si="232"/>
        <v>303.78213378048434</v>
      </c>
      <c r="M1114" s="1">
        <f t="shared" ca="1" si="228"/>
        <v>-5.574113802706535E-5</v>
      </c>
      <c r="AH1114" s="1">
        <f t="shared" ca="1" si="234"/>
        <v>96.639194008756405</v>
      </c>
      <c r="AI1114" s="1">
        <f t="shared" ca="1" si="229"/>
        <v>-1.0600227468865491E-5</v>
      </c>
      <c r="AJ1114" s="1">
        <f t="shared" ca="1" si="233"/>
        <v>96.462024186746859</v>
      </c>
      <c r="AK1114">
        <f t="shared" ca="1" si="230"/>
        <v>-1.0506897087550319E-5</v>
      </c>
    </row>
    <row r="1115" spans="8:37" x14ac:dyDescent="0.3">
      <c r="H1115" s="1">
        <f t="shared" si="226"/>
        <v>0</v>
      </c>
      <c r="J1115" s="1">
        <f t="shared" si="231"/>
        <v>3996000</v>
      </c>
      <c r="K1115" s="1">
        <f t="shared" si="227"/>
        <v>46.3</v>
      </c>
      <c r="L1115" s="1">
        <f t="shared" ca="1" si="232"/>
        <v>303.58146568358688</v>
      </c>
      <c r="M1115" s="1">
        <f t="shared" ca="1" si="228"/>
        <v>-5.5703059839738347E-5</v>
      </c>
      <c r="AH1115" s="1">
        <f t="shared" ca="1" si="234"/>
        <v>96.601033189868488</v>
      </c>
      <c r="AI1115" s="1">
        <f t="shared" ca="1" si="229"/>
        <v>-1.059555852699411E-5</v>
      </c>
      <c r="AJ1115" s="1">
        <f t="shared" ca="1" si="233"/>
        <v>96.424199357231672</v>
      </c>
      <c r="AK1115">
        <f t="shared" ca="1" si="230"/>
        <v>-1.0502300600308571E-5</v>
      </c>
    </row>
    <row r="1116" spans="8:37" x14ac:dyDescent="0.3">
      <c r="H1116" s="1">
        <f t="shared" si="226"/>
        <v>0</v>
      </c>
      <c r="J1116" s="1">
        <f t="shared" si="231"/>
        <v>3999600</v>
      </c>
      <c r="K1116" s="1">
        <f t="shared" si="227"/>
        <v>46.3</v>
      </c>
      <c r="L1116" s="1">
        <f t="shared" ca="1" si="232"/>
        <v>303.38093466816383</v>
      </c>
      <c r="M1116" s="1">
        <f t="shared" ca="1" si="228"/>
        <v>-5.5705191892064226E-5</v>
      </c>
      <c r="AH1116" s="1">
        <f t="shared" ca="1" si="234"/>
        <v>96.562889179171307</v>
      </c>
      <c r="AI1116" s="1">
        <f t="shared" ca="1" si="229"/>
        <v>-1.0590891641589752E-5</v>
      </c>
      <c r="AJ1116" s="1">
        <f t="shared" ca="1" si="233"/>
        <v>96.386391075070563</v>
      </c>
      <c r="AK1116">
        <f t="shared" ca="1" si="230"/>
        <v>-1.0497706123907396E-5</v>
      </c>
    </row>
    <row r="1117" spans="8:37" x14ac:dyDescent="0.3">
      <c r="H1117" s="1">
        <f t="shared" si="226"/>
        <v>0</v>
      </c>
      <c r="J1117" s="1">
        <f t="shared" si="231"/>
        <v>4003200</v>
      </c>
      <c r="K1117" s="1">
        <f t="shared" si="227"/>
        <v>46.3</v>
      </c>
      <c r="L1117" s="1">
        <f t="shared" ca="1" si="232"/>
        <v>303.18039597735242</v>
      </c>
      <c r="M1117" s="1">
        <f t="shared" ca="1" si="228"/>
        <v>-5.5667110805933697E-5</v>
      </c>
      <c r="AH1117" s="1">
        <f t="shared" ca="1" si="234"/>
        <v>96.52476196926159</v>
      </c>
      <c r="AI1117" s="1">
        <f t="shared" ca="1" si="229"/>
        <v>-1.0586226811746629E-5</v>
      </c>
      <c r="AJ1117" s="1">
        <f t="shared" ca="1" si="233"/>
        <v>96.348599333024495</v>
      </c>
      <c r="AK1117">
        <f t="shared" ca="1" si="230"/>
        <v>-1.0493113657467104E-5</v>
      </c>
    </row>
    <row r="1118" spans="8:37" x14ac:dyDescent="0.3">
      <c r="H1118" s="1">
        <f t="shared" si="226"/>
        <v>0</v>
      </c>
      <c r="J1118" s="1">
        <f t="shared" si="231"/>
        <v>4006800</v>
      </c>
      <c r="K1118" s="1">
        <f t="shared" si="227"/>
        <v>46.4</v>
      </c>
      <c r="L1118" s="1">
        <f t="shared" ca="1" si="232"/>
        <v>302.97999437845107</v>
      </c>
      <c r="M1118" s="1">
        <f t="shared" ca="1" si="228"/>
        <v>-5.5629055760789092E-5</v>
      </c>
      <c r="AH1118" s="1">
        <f t="shared" ca="1" si="234"/>
        <v>96.486651552739303</v>
      </c>
      <c r="AI1118" s="1">
        <f t="shared" ca="1" si="229"/>
        <v>-1.0574914146145578E-5</v>
      </c>
      <c r="AJ1118" s="1">
        <f t="shared" ca="1" si="233"/>
        <v>96.310824123857614</v>
      </c>
      <c r="AK1118">
        <f t="shared" ca="1" si="230"/>
        <v>-1.0488523200108394E-5</v>
      </c>
    </row>
    <row r="1119" spans="8:37" x14ac:dyDescent="0.3">
      <c r="H1119" s="1">
        <f t="shared" si="226"/>
        <v>0</v>
      </c>
      <c r="J1119" s="1">
        <f t="shared" si="231"/>
        <v>4010400</v>
      </c>
      <c r="K1119" s="1">
        <f t="shared" si="227"/>
        <v>46.4</v>
      </c>
      <c r="L1119" s="1">
        <f t="shared" ca="1" si="232"/>
        <v>302.77972977771225</v>
      </c>
      <c r="M1119" s="1">
        <f t="shared" ca="1" si="228"/>
        <v>-5.5591026738806194E-5</v>
      </c>
      <c r="AH1119" s="1">
        <f t="shared" ca="1" si="234"/>
        <v>96.448581861813182</v>
      </c>
      <c r="AI1119" s="1">
        <f t="shared" ca="1" si="229"/>
        <v>-1.0570259280846873E-5</v>
      </c>
      <c r="AJ1119" s="1">
        <f t="shared" ca="1" si="233"/>
        <v>96.27306544033722</v>
      </c>
      <c r="AK1119">
        <f t="shared" ca="1" si="230"/>
        <v>-1.0483934750952343E-5</v>
      </c>
    </row>
    <row r="1120" spans="8:37" x14ac:dyDescent="0.3">
      <c r="H1120" s="1">
        <f t="shared" si="226"/>
        <v>0</v>
      </c>
      <c r="J1120" s="1">
        <f t="shared" si="231"/>
        <v>4014000</v>
      </c>
      <c r="K1120" s="1">
        <f t="shared" si="227"/>
        <v>46.5</v>
      </c>
      <c r="L1120" s="1">
        <f t="shared" ca="1" si="232"/>
        <v>302.57960208145255</v>
      </c>
      <c r="M1120" s="1">
        <f t="shared" ca="1" si="228"/>
        <v>-5.5553023722173024E-5</v>
      </c>
      <c r="AH1120" s="1">
        <f t="shared" ca="1" si="234"/>
        <v>96.41052892840213</v>
      </c>
      <c r="AI1120" s="1">
        <f t="shared" ca="1" si="229"/>
        <v>-1.0565606464526594E-5</v>
      </c>
      <c r="AJ1120" s="1">
        <f t="shared" ca="1" si="233"/>
        <v>96.235323275233796</v>
      </c>
      <c r="AK1120">
        <f t="shared" ca="1" si="230"/>
        <v>-1.0479348309120418E-5</v>
      </c>
    </row>
    <row r="1121" spans="8:37" x14ac:dyDescent="0.3">
      <c r="H1121" s="1">
        <f t="shared" si="226"/>
        <v>0</v>
      </c>
      <c r="J1121" s="1">
        <f t="shared" si="231"/>
        <v>4017600</v>
      </c>
      <c r="K1121" s="1">
        <f t="shared" si="227"/>
        <v>46.5</v>
      </c>
      <c r="L1121" s="1">
        <f t="shared" ca="1" si="232"/>
        <v>302.37961119605274</v>
      </c>
      <c r="M1121" s="1">
        <f t="shared" ca="1" si="228"/>
        <v>-5.5555215034216534E-5</v>
      </c>
      <c r="AH1121" s="1">
        <f t="shared" ca="1" si="234"/>
        <v>96.372492745129833</v>
      </c>
      <c r="AI1121" s="1">
        <f t="shared" ca="1" si="229"/>
        <v>-1.0560955696282822E-5</v>
      </c>
      <c r="AJ1121" s="1">
        <f t="shared" ca="1" si="233"/>
        <v>96.197597621320966</v>
      </c>
      <c r="AK1121">
        <f t="shared" ca="1" si="230"/>
        <v>-1.0474763873734467E-5</v>
      </c>
    </row>
    <row r="1122" spans="8:37" x14ac:dyDescent="0.3">
      <c r="H1122" s="1">
        <f t="shared" si="226"/>
        <v>0</v>
      </c>
      <c r="J1122" s="1">
        <f t="shared" si="231"/>
        <v>4021200</v>
      </c>
      <c r="K1122" s="1">
        <f t="shared" si="227"/>
        <v>46.5</v>
      </c>
      <c r="L1122" s="1">
        <f t="shared" ca="1" si="232"/>
        <v>302.17961242192956</v>
      </c>
      <c r="M1122" s="1">
        <f t="shared" ca="1" si="228"/>
        <v>-5.5517209035465312E-5</v>
      </c>
      <c r="AH1122" s="1">
        <f t="shared" ca="1" si="234"/>
        <v>96.334473304623216</v>
      </c>
      <c r="AI1122" s="1">
        <f t="shared" ca="1" si="229"/>
        <v>-1.0556306975214037E-5</v>
      </c>
      <c r="AJ1122" s="1">
        <f t="shared" ca="1" si="233"/>
        <v>96.159888471375524</v>
      </c>
      <c r="AK1122">
        <f t="shared" ca="1" si="230"/>
        <v>-1.0470181443916723E-5</v>
      </c>
    </row>
    <row r="1123" spans="8:37" x14ac:dyDescent="0.3">
      <c r="H1123" s="1">
        <f t="shared" si="226"/>
        <v>0</v>
      </c>
      <c r="J1123" s="1">
        <f t="shared" si="231"/>
        <v>4024800</v>
      </c>
      <c r="K1123" s="1">
        <f t="shared" si="227"/>
        <v>46.6</v>
      </c>
      <c r="L1123" s="1">
        <f t="shared" ca="1" si="232"/>
        <v>301.97975046940189</v>
      </c>
      <c r="M1123" s="1">
        <f t="shared" ca="1" si="228"/>
        <v>-5.5479229045075246E-5</v>
      </c>
      <c r="AH1123" s="1">
        <f t="shared" ca="1" si="234"/>
        <v>96.296470599512446</v>
      </c>
      <c r="AI1123" s="1">
        <f t="shared" ca="1" si="229"/>
        <v>-1.0551660300419112E-5</v>
      </c>
      <c r="AJ1123" s="1">
        <f t="shared" ca="1" si="233"/>
        <v>96.122195818177417</v>
      </c>
      <c r="AK1123">
        <f t="shared" ca="1" si="230"/>
        <v>-1.0465601018789804E-5</v>
      </c>
    </row>
    <row r="1124" spans="8:37" x14ac:dyDescent="0.3">
      <c r="H1124" s="1">
        <f t="shared" si="226"/>
        <v>0</v>
      </c>
      <c r="J1124" s="1">
        <f t="shared" si="231"/>
        <v>4028400</v>
      </c>
      <c r="K1124" s="1">
        <f t="shared" si="227"/>
        <v>46.6</v>
      </c>
      <c r="L1124" s="1">
        <f t="shared" ca="1" si="232"/>
        <v>301.78002524483963</v>
      </c>
      <c r="M1124" s="1">
        <f t="shared" ca="1" si="228"/>
        <v>-5.5441275045231741E-5</v>
      </c>
      <c r="AH1124" s="1">
        <f t="shared" ca="1" si="234"/>
        <v>96.258484622430942</v>
      </c>
      <c r="AI1124" s="1">
        <f t="shared" ca="1" si="229"/>
        <v>-1.0547015670997316E-5</v>
      </c>
      <c r="AJ1124" s="1">
        <f t="shared" ca="1" si="233"/>
        <v>96.084519654509776</v>
      </c>
      <c r="AK1124">
        <f t="shared" ca="1" si="230"/>
        <v>-1.0461022597476714E-5</v>
      </c>
    </row>
    <row r="1125" spans="8:37" x14ac:dyDescent="0.3">
      <c r="H1125" s="1">
        <f t="shared" si="226"/>
        <v>0</v>
      </c>
      <c r="J1125" s="1">
        <f t="shared" si="231"/>
        <v>4032000</v>
      </c>
      <c r="K1125" s="1">
        <f t="shared" si="227"/>
        <v>46.7</v>
      </c>
      <c r="L1125" s="1">
        <f t="shared" ca="1" si="232"/>
        <v>301.58043665467682</v>
      </c>
      <c r="M1125" s="1">
        <f t="shared" ca="1" si="228"/>
        <v>-5.5403347018132442E-5</v>
      </c>
      <c r="AH1125" s="1">
        <f t="shared" ca="1" si="234"/>
        <v>96.220515366015348</v>
      </c>
      <c r="AI1125" s="1">
        <f t="shared" ca="1" si="229"/>
        <v>-1.0542373086048319E-5</v>
      </c>
      <c r="AJ1125" s="1">
        <f t="shared" ca="1" si="233"/>
        <v>96.04685997315886</v>
      </c>
      <c r="AK1125">
        <f t="shared" ca="1" si="230"/>
        <v>-1.0456446179100834E-5</v>
      </c>
    </row>
    <row r="1126" spans="8:37" x14ac:dyDescent="0.3">
      <c r="H1126" s="1">
        <f t="shared" si="226"/>
        <v>0</v>
      </c>
      <c r="J1126" s="1">
        <f t="shared" si="231"/>
        <v>4035600</v>
      </c>
      <c r="K1126" s="1">
        <f t="shared" si="227"/>
        <v>46.7</v>
      </c>
      <c r="L1126" s="1">
        <f t="shared" ca="1" si="232"/>
        <v>301.38098460541153</v>
      </c>
      <c r="M1126" s="1">
        <f t="shared" ca="1" si="228"/>
        <v>-5.5405598236550713E-5</v>
      </c>
      <c r="AH1126" s="1">
        <f t="shared" ca="1" si="234"/>
        <v>96.182562822905581</v>
      </c>
      <c r="AI1126" s="1">
        <f t="shared" ca="1" si="229"/>
        <v>-1.0537732544672185E-5</v>
      </c>
      <c r="AJ1126" s="1">
        <f t="shared" ca="1" si="233"/>
        <v>96.009216766914093</v>
      </c>
      <c r="AK1126">
        <f t="shared" ca="1" si="230"/>
        <v>-1.0451871762785932E-5</v>
      </c>
    </row>
    <row r="1127" spans="8:37" x14ac:dyDescent="0.3">
      <c r="H1127" s="1">
        <f t="shared" si="226"/>
        <v>0</v>
      </c>
      <c r="J1127" s="1">
        <f t="shared" si="231"/>
        <v>4039200</v>
      </c>
      <c r="K1127" s="1">
        <f t="shared" si="227"/>
        <v>46.8</v>
      </c>
      <c r="L1127" s="1">
        <f t="shared" ca="1" si="232"/>
        <v>301.18152445175997</v>
      </c>
      <c r="M1127" s="1">
        <f t="shared" ca="1" si="228"/>
        <v>-5.5367667143010832E-5</v>
      </c>
      <c r="AH1127" s="1">
        <f t="shared" ca="1" si="234"/>
        <v>96.144626985744765</v>
      </c>
      <c r="AI1127" s="1">
        <f t="shared" ca="1" si="229"/>
        <v>-1.0533094045969375E-5</v>
      </c>
      <c r="AJ1127" s="1">
        <f t="shared" ca="1" si="233"/>
        <v>95.971590028568059</v>
      </c>
      <c r="AK1127">
        <f t="shared" ca="1" si="230"/>
        <v>-1.0447299347656164E-5</v>
      </c>
    </row>
    <row r="1128" spans="8:37" x14ac:dyDescent="0.3">
      <c r="H1128" s="1">
        <f t="shared" si="226"/>
        <v>0</v>
      </c>
      <c r="J1128" s="1">
        <f t="shared" si="231"/>
        <v>4042800</v>
      </c>
      <c r="K1128" s="1">
        <f t="shared" si="227"/>
        <v>46.8</v>
      </c>
      <c r="L1128" s="1">
        <f t="shared" ca="1" si="232"/>
        <v>300.9822008500451</v>
      </c>
      <c r="M1128" s="1">
        <f t="shared" ca="1" si="228"/>
        <v>-5.5329762025315798E-5</v>
      </c>
      <c r="AH1128" s="1">
        <f t="shared" ca="1" si="234"/>
        <v>96.10670784717928</v>
      </c>
      <c r="AI1128" s="1">
        <f t="shared" ca="1" si="229"/>
        <v>-1.0528457589040745E-5</v>
      </c>
      <c r="AJ1128" s="1">
        <f t="shared" ca="1" si="233"/>
        <v>95.933979750916492</v>
      </c>
      <c r="AK1128">
        <f t="shared" ca="1" si="230"/>
        <v>-1.0442728932836061E-5</v>
      </c>
    </row>
    <row r="1129" spans="8:37" x14ac:dyDescent="0.3">
      <c r="H1129" s="1">
        <f t="shared" si="226"/>
        <v>0</v>
      </c>
      <c r="J1129" s="1">
        <f t="shared" si="231"/>
        <v>4046400</v>
      </c>
      <c r="K1129" s="1">
        <f t="shared" si="227"/>
        <v>46.8</v>
      </c>
      <c r="L1129" s="1">
        <f t="shared" ca="1" si="232"/>
        <v>300.78301370675399</v>
      </c>
      <c r="M1129" s="1">
        <f t="shared" ca="1" si="228"/>
        <v>-5.5291882865660593E-5</v>
      </c>
      <c r="AH1129" s="1">
        <f t="shared" ca="1" si="234"/>
        <v>96.068805399858732</v>
      </c>
      <c r="AI1129" s="1">
        <f t="shared" ca="1" si="229"/>
        <v>-1.0523823172987544E-5</v>
      </c>
      <c r="AJ1129" s="1">
        <f t="shared" ca="1" si="233"/>
        <v>95.896385926758285</v>
      </c>
      <c r="AK1129">
        <f t="shared" ca="1" si="230"/>
        <v>-1.0438160517450544E-5</v>
      </c>
    </row>
    <row r="1130" spans="8:37" x14ac:dyDescent="0.3">
      <c r="H1130" s="1">
        <f t="shared" si="226"/>
        <v>0</v>
      </c>
      <c r="J1130" s="1">
        <f t="shared" si="231"/>
        <v>4050000</v>
      </c>
      <c r="K1130" s="1">
        <f t="shared" si="227"/>
        <v>46.9</v>
      </c>
      <c r="L1130" s="1">
        <f t="shared" ca="1" si="232"/>
        <v>300.58396292843759</v>
      </c>
      <c r="M1130" s="1">
        <f t="shared" ca="1" si="228"/>
        <v>-5.5254029646252382E-5</v>
      </c>
      <c r="AH1130" s="1">
        <f t="shared" ca="1" si="234"/>
        <v>96.030919636435982</v>
      </c>
      <c r="AI1130" s="1">
        <f t="shared" ca="1" si="229"/>
        <v>-1.0519190796911423E-5</v>
      </c>
      <c r="AJ1130" s="1">
        <f t="shared" ca="1" si="233"/>
        <v>95.858808548895468</v>
      </c>
      <c r="AK1130">
        <f t="shared" ca="1" si="230"/>
        <v>-1.043359410062491E-5</v>
      </c>
    </row>
    <row r="1131" spans="8:37" x14ac:dyDescent="0.3">
      <c r="H1131" s="1">
        <f t="shared" si="226"/>
        <v>0</v>
      </c>
      <c r="J1131" s="1">
        <f t="shared" si="231"/>
        <v>4053600</v>
      </c>
      <c r="K1131" s="1">
        <f t="shared" si="227"/>
        <v>46.9</v>
      </c>
      <c r="L1131" s="1">
        <f t="shared" ca="1" si="232"/>
        <v>300.38504842171108</v>
      </c>
      <c r="M1131" s="1">
        <f t="shared" ca="1" si="228"/>
        <v>-5.5256341413413329E-5</v>
      </c>
      <c r="AH1131" s="1">
        <f t="shared" ca="1" si="234"/>
        <v>95.993050549567101</v>
      </c>
      <c r="AI1131" s="1">
        <f t="shared" ca="1" si="229"/>
        <v>-1.0514560459914423E-5</v>
      </c>
      <c r="AJ1131" s="1">
        <f t="shared" ca="1" si="233"/>
        <v>95.821247610133213</v>
      </c>
      <c r="AK1131">
        <f t="shared" ca="1" si="230"/>
        <v>-1.0429029681484846E-5</v>
      </c>
    </row>
    <row r="1132" spans="8:37" x14ac:dyDescent="0.3">
      <c r="H1132" s="1">
        <f t="shared" si="226"/>
        <v>0</v>
      </c>
      <c r="J1132" s="1">
        <f t="shared" si="231"/>
        <v>4057200</v>
      </c>
      <c r="K1132" s="1">
        <f t="shared" si="227"/>
        <v>47</v>
      </c>
      <c r="L1132" s="1">
        <f t="shared" ca="1" si="232"/>
        <v>300.18612559262277</v>
      </c>
      <c r="M1132" s="1">
        <f t="shared" ca="1" si="228"/>
        <v>-5.521848504223729E-5</v>
      </c>
      <c r="AH1132" s="1">
        <f t="shared" ca="1" si="234"/>
        <v>95.955198131911416</v>
      </c>
      <c r="AI1132" s="1">
        <f t="shared" ca="1" si="229"/>
        <v>-1.0509932161098982E-5</v>
      </c>
      <c r="AJ1132" s="1">
        <f t="shared" ca="1" si="233"/>
        <v>95.783703103279862</v>
      </c>
      <c r="AK1132">
        <f t="shared" ca="1" si="230"/>
        <v>-1.0424467259156413E-5</v>
      </c>
    </row>
    <row r="1133" spans="8:37" x14ac:dyDescent="0.3">
      <c r="H1133" s="1">
        <f t="shared" si="226"/>
        <v>0</v>
      </c>
      <c r="J1133" s="1">
        <f t="shared" si="231"/>
        <v>4060800</v>
      </c>
      <c r="K1133" s="1">
        <f t="shared" si="227"/>
        <v>47</v>
      </c>
      <c r="L1133" s="1">
        <f t="shared" ca="1" si="232"/>
        <v>299.98733904647071</v>
      </c>
      <c r="M1133" s="1">
        <f t="shared" ca="1" si="228"/>
        <v>-5.5180654614499295E-5</v>
      </c>
      <c r="AH1133" s="1">
        <f t="shared" ca="1" si="234"/>
        <v>95.917362376131464</v>
      </c>
      <c r="AI1133" s="1">
        <f t="shared" ca="1" si="229"/>
        <v>-1.0505305899567934E-5</v>
      </c>
      <c r="AJ1133" s="1">
        <f t="shared" ca="1" si="233"/>
        <v>95.746175021146897</v>
      </c>
      <c r="AK1133">
        <f t="shared" ca="1" si="230"/>
        <v>-1.0419906832766064E-5</v>
      </c>
    </row>
    <row r="1134" spans="8:37" x14ac:dyDescent="0.3">
      <c r="H1134" s="1">
        <f t="shared" si="226"/>
        <v>0</v>
      </c>
      <c r="J1134" s="1">
        <f t="shared" si="231"/>
        <v>4064400</v>
      </c>
      <c r="K1134" s="1">
        <f t="shared" si="227"/>
        <v>47</v>
      </c>
      <c r="L1134" s="1">
        <f t="shared" ca="1" si="232"/>
        <v>299.78868868985853</v>
      </c>
      <c r="M1134" s="1">
        <f t="shared" ca="1" si="228"/>
        <v>-5.5142850112403773E-5</v>
      </c>
      <c r="AH1134" s="1">
        <f t="shared" ca="1" si="234"/>
        <v>95.879543274893024</v>
      </c>
      <c r="AI1134" s="1">
        <f t="shared" ca="1" si="229"/>
        <v>-1.050068167442451E-5</v>
      </c>
      <c r="AJ1134" s="1">
        <f t="shared" ca="1" si="233"/>
        <v>95.708663356548939</v>
      </c>
      <c r="AK1134">
        <f t="shared" ca="1" si="230"/>
        <v>-1.041534840144063E-5</v>
      </c>
    </row>
    <row r="1135" spans="8:37" x14ac:dyDescent="0.3">
      <c r="H1135" s="1">
        <f t="shared" si="226"/>
        <v>0</v>
      </c>
      <c r="J1135" s="1">
        <f t="shared" si="231"/>
        <v>4068000</v>
      </c>
      <c r="K1135" s="1">
        <f t="shared" si="227"/>
        <v>47.1</v>
      </c>
      <c r="L1135" s="1">
        <f t="shared" ca="1" si="232"/>
        <v>299.5901744294539</v>
      </c>
      <c r="M1135" s="1">
        <f t="shared" ca="1" si="228"/>
        <v>-5.5105071518167373E-5</v>
      </c>
      <c r="AH1135" s="1">
        <f t="shared" ca="1" si="234"/>
        <v>95.841740820865098</v>
      </c>
      <c r="AI1135" s="1">
        <f t="shared" ca="1" si="229"/>
        <v>-1.0496059484772327E-5</v>
      </c>
      <c r="AJ1135" s="1">
        <f t="shared" ca="1" si="233"/>
        <v>95.671168102303753</v>
      </c>
      <c r="AK1135">
        <f t="shared" ca="1" si="230"/>
        <v>-1.0410791964307318E-5</v>
      </c>
    </row>
    <row r="1136" spans="8:37" x14ac:dyDescent="0.3">
      <c r="H1136" s="1">
        <f t="shared" si="226"/>
        <v>0</v>
      </c>
      <c r="J1136" s="1">
        <f t="shared" si="231"/>
        <v>4071600</v>
      </c>
      <c r="K1136" s="1">
        <f t="shared" si="227"/>
        <v>47.1</v>
      </c>
      <c r="L1136" s="1">
        <f t="shared" ca="1" si="232"/>
        <v>299.39179617198852</v>
      </c>
      <c r="M1136" s="1">
        <f t="shared" ca="1" si="228"/>
        <v>-5.5107444472179567E-5</v>
      </c>
      <c r="AH1136" s="1">
        <f t="shared" ca="1" si="234"/>
        <v>95.803955006719917</v>
      </c>
      <c r="AI1136" s="1">
        <f t="shared" ca="1" si="229"/>
        <v>-1.0491439329715407E-5</v>
      </c>
      <c r="AJ1136" s="1">
        <f t="shared" ca="1" si="233"/>
        <v>95.633689251232241</v>
      </c>
      <c r="AK1136">
        <f t="shared" ca="1" si="230"/>
        <v>-1.0406237520493726E-5</v>
      </c>
    </row>
    <row r="1137" spans="8:37" x14ac:dyDescent="0.3">
      <c r="H1137" s="1">
        <f t="shared" si="226"/>
        <v>0</v>
      </c>
      <c r="J1137" s="1">
        <f t="shared" si="231"/>
        <v>4075200</v>
      </c>
      <c r="K1137" s="1">
        <f t="shared" si="227"/>
        <v>47.2</v>
      </c>
      <c r="L1137" s="1">
        <f t="shared" ca="1" si="232"/>
        <v>299.19340937188866</v>
      </c>
      <c r="M1137" s="1">
        <f t="shared" ca="1" si="228"/>
        <v>-5.5069662639846657E-5</v>
      </c>
      <c r="AH1137" s="1">
        <f t="shared" ca="1" si="234"/>
        <v>95.766185825132936</v>
      </c>
      <c r="AI1137" s="1">
        <f t="shared" ca="1" si="229"/>
        <v>-1.048682120835816E-5</v>
      </c>
      <c r="AJ1137" s="1">
        <f t="shared" ca="1" si="233"/>
        <v>95.596226796158462</v>
      </c>
      <c r="AK1137">
        <f t="shared" ca="1" si="230"/>
        <v>-1.0401685069127829E-5</v>
      </c>
    </row>
    <row r="1138" spans="8:37" x14ac:dyDescent="0.3">
      <c r="H1138" s="1">
        <f t="shared" si="226"/>
        <v>0</v>
      </c>
      <c r="J1138" s="1">
        <f t="shared" si="231"/>
        <v>4078800</v>
      </c>
      <c r="K1138" s="1">
        <f t="shared" si="227"/>
        <v>47.2</v>
      </c>
      <c r="L1138" s="1">
        <f t="shared" ca="1" si="232"/>
        <v>298.99515858638523</v>
      </c>
      <c r="M1138" s="1">
        <f t="shared" ca="1" si="228"/>
        <v>-5.5031906718655448E-5</v>
      </c>
      <c r="AH1138" s="1">
        <f t="shared" ca="1" si="234"/>
        <v>95.728433268782851</v>
      </c>
      <c r="AI1138" s="1">
        <f t="shared" ca="1" si="229"/>
        <v>-1.0482205119805393E-5</v>
      </c>
      <c r="AJ1138" s="1">
        <f t="shared" ca="1" si="233"/>
        <v>95.5587807299096</v>
      </c>
      <c r="AK1138">
        <f t="shared" ca="1" si="230"/>
        <v>-1.0397134609337984E-5</v>
      </c>
    </row>
    <row r="1139" spans="8:37" x14ac:dyDescent="0.3">
      <c r="H1139" s="1">
        <f t="shared" si="226"/>
        <v>0</v>
      </c>
      <c r="J1139" s="1">
        <f t="shared" si="231"/>
        <v>4082400</v>
      </c>
      <c r="K1139" s="1">
        <f t="shared" si="227"/>
        <v>47.3</v>
      </c>
      <c r="L1139" s="1">
        <f t="shared" ca="1" si="232"/>
        <v>298.79704372219805</v>
      </c>
      <c r="M1139" s="1">
        <f t="shared" ca="1" si="228"/>
        <v>-5.499417669081974E-5</v>
      </c>
      <c r="AH1139" s="1">
        <f t="shared" ca="1" si="234"/>
        <v>95.690697330351554</v>
      </c>
      <c r="AI1139" s="1">
        <f t="shared" ca="1" si="229"/>
        <v>-1.0477591063162306E-5</v>
      </c>
      <c r="AJ1139" s="1">
        <f t="shared" ca="1" si="233"/>
        <v>95.521351045315981</v>
      </c>
      <c r="AK1139">
        <f t="shared" ca="1" si="230"/>
        <v>-1.0392586140252931E-5</v>
      </c>
    </row>
    <row r="1140" spans="8:37" x14ac:dyDescent="0.3">
      <c r="H1140" s="1">
        <f t="shared" si="226"/>
        <v>0</v>
      </c>
      <c r="J1140" s="1">
        <f t="shared" si="231"/>
        <v>4086000</v>
      </c>
      <c r="K1140" s="1">
        <f t="shared" si="227"/>
        <v>47.3</v>
      </c>
      <c r="L1140" s="1">
        <f t="shared" ca="1" si="232"/>
        <v>298.59906468611109</v>
      </c>
      <c r="M1140" s="1">
        <f t="shared" ca="1" si="228"/>
        <v>-5.4956472538565569E-5</v>
      </c>
      <c r="AH1140" s="1">
        <f t="shared" ca="1" si="234"/>
        <v>95.652978002524165</v>
      </c>
      <c r="AI1140" s="1">
        <f t="shared" ca="1" si="229"/>
        <v>-1.0472979037534493E-5</v>
      </c>
      <c r="AJ1140" s="1">
        <f t="shared" ca="1" si="233"/>
        <v>95.483937735211072</v>
      </c>
      <c r="AK1140">
        <f t="shared" ca="1" si="230"/>
        <v>-1.03674418248744E-5</v>
      </c>
    </row>
    <row r="1141" spans="8:37" x14ac:dyDescent="0.3">
      <c r="H1141" s="1">
        <f t="shared" si="226"/>
        <v>0</v>
      </c>
      <c r="J1141" s="1">
        <f t="shared" si="231"/>
        <v>4089600</v>
      </c>
      <c r="K1141" s="1">
        <f t="shared" si="227"/>
        <v>47.3</v>
      </c>
      <c r="L1141" s="1">
        <f t="shared" ca="1" si="232"/>
        <v>298.40122138497225</v>
      </c>
      <c r="M1141" s="1">
        <f t="shared" ca="1" si="228"/>
        <v>-5.495890731330806E-5</v>
      </c>
      <c r="AH1141" s="1">
        <f t="shared" ca="1" si="234"/>
        <v>95.615275277989042</v>
      </c>
      <c r="AI1141" s="1">
        <f t="shared" ca="1" si="229"/>
        <v>-1.0468369042027943E-5</v>
      </c>
      <c r="AJ1141" s="1">
        <f t="shared" ca="1" si="233"/>
        <v>95.446614944641524</v>
      </c>
      <c r="AK1141">
        <f t="shared" ca="1" si="230"/>
        <v>-1.036291533872714E-5</v>
      </c>
    </row>
    <row r="1142" spans="8:37" x14ac:dyDescent="0.3">
      <c r="H1142" s="1">
        <f t="shared" si="226"/>
        <v>0</v>
      </c>
      <c r="J1142" s="1">
        <f t="shared" si="231"/>
        <v>4093200</v>
      </c>
      <c r="K1142" s="1">
        <f t="shared" si="227"/>
        <v>47.4</v>
      </c>
      <c r="L1142" s="1">
        <f t="shared" ca="1" si="232"/>
        <v>298.20336931864432</v>
      </c>
      <c r="M1142" s="1">
        <f t="shared" ca="1" si="228"/>
        <v>-5.4921199835630551E-5</v>
      </c>
      <c r="AH1142" s="1">
        <f t="shared" ca="1" si="234"/>
        <v>95.577589149437742</v>
      </c>
      <c r="AI1142" s="1">
        <f t="shared" ca="1" si="229"/>
        <v>-1.0463761075749038E-5</v>
      </c>
      <c r="AJ1142" s="1">
        <f t="shared" ca="1" si="233"/>
        <v>95.409308449422113</v>
      </c>
      <c r="AK1142">
        <f t="shared" ca="1" si="230"/>
        <v>-1.0358390828870386E-5</v>
      </c>
    </row>
    <row r="1143" spans="8:37" x14ac:dyDescent="0.3">
      <c r="H1143" s="1">
        <f t="shared" si="226"/>
        <v>0</v>
      </c>
      <c r="J1143" s="1">
        <f t="shared" si="231"/>
        <v>4096800</v>
      </c>
      <c r="K1143" s="1">
        <f t="shared" si="227"/>
        <v>47.4</v>
      </c>
      <c r="L1143" s="1">
        <f t="shared" ca="1" si="232"/>
        <v>298.00565299923608</v>
      </c>
      <c r="M1143" s="1">
        <f t="shared" ca="1" si="228"/>
        <v>-5.488351823690987E-5</v>
      </c>
      <c r="AH1143" s="1">
        <f t="shared" ca="1" si="234"/>
        <v>95.539919609565047</v>
      </c>
      <c r="AI1143" s="1">
        <f t="shared" ca="1" si="229"/>
        <v>-1.0459155137804547E-5</v>
      </c>
      <c r="AJ1143" s="1">
        <f t="shared" ca="1" si="233"/>
        <v>95.372018242438173</v>
      </c>
      <c r="AK1143">
        <f t="shared" ca="1" si="230"/>
        <v>-1.0353868294441273E-5</v>
      </c>
    </row>
    <row r="1144" spans="8:37" x14ac:dyDescent="0.3">
      <c r="H1144" s="1">
        <f t="shared" si="226"/>
        <v>0</v>
      </c>
      <c r="J1144" s="1">
        <f t="shared" si="231"/>
        <v>4100400</v>
      </c>
      <c r="K1144" s="1">
        <f t="shared" si="227"/>
        <v>47.5</v>
      </c>
      <c r="L1144" s="1">
        <f t="shared" ca="1" si="232"/>
        <v>297.8080723335832</v>
      </c>
      <c r="M1144" s="1">
        <f t="shared" ca="1" si="228"/>
        <v>-5.4845862499369079E-5</v>
      </c>
      <c r="AH1144" s="1">
        <f t="shared" ca="1" si="234"/>
        <v>95.50226665106895</v>
      </c>
      <c r="AI1144" s="1">
        <f t="shared" ca="1" si="229"/>
        <v>-1.0454551227301645E-5</v>
      </c>
      <c r="AJ1144" s="1">
        <f t="shared" ca="1" si="233"/>
        <v>95.334744316578181</v>
      </c>
      <c r="AK1144">
        <f t="shared" ca="1" si="230"/>
        <v>-1.0349347734577324E-5</v>
      </c>
    </row>
    <row r="1145" spans="8:37" x14ac:dyDescent="0.3">
      <c r="H1145" s="1">
        <f t="shared" si="226"/>
        <v>0</v>
      </c>
      <c r="J1145" s="1">
        <f t="shared" si="231"/>
        <v>4104000</v>
      </c>
      <c r="K1145" s="1">
        <f t="shared" si="227"/>
        <v>47.5</v>
      </c>
      <c r="L1145" s="1">
        <f t="shared" ca="1" si="232"/>
        <v>297.61062722858549</v>
      </c>
      <c r="M1145" s="1">
        <f t="shared" ca="1" si="228"/>
        <v>-5.4808232605243553E-5</v>
      </c>
      <c r="AH1145" s="1">
        <f t="shared" ca="1" si="234"/>
        <v>95.464630266650659</v>
      </c>
      <c r="AI1145" s="1">
        <f t="shared" ca="1" si="229"/>
        <v>-1.0441528417539628E-5</v>
      </c>
      <c r="AJ1145" s="1">
        <f t="shared" ca="1" si="233"/>
        <v>95.297486664733697</v>
      </c>
      <c r="AK1145">
        <f t="shared" ca="1" si="230"/>
        <v>-1.0344829148416429E-5</v>
      </c>
    </row>
    <row r="1146" spans="8:37" x14ac:dyDescent="0.3">
      <c r="H1146" s="1">
        <f t="shared" si="226"/>
        <v>0</v>
      </c>
      <c r="J1146" s="1">
        <f t="shared" si="231"/>
        <v>4107600</v>
      </c>
      <c r="K1146" s="1">
        <f t="shared" si="227"/>
        <v>47.5</v>
      </c>
      <c r="L1146" s="1">
        <f t="shared" ca="1" si="232"/>
        <v>297.41331759120663</v>
      </c>
      <c r="M1146" s="1">
        <f t="shared" ca="1" si="228"/>
        <v>-5.481072983039581E-5</v>
      </c>
      <c r="AH1146" s="1">
        <f t="shared" ca="1" si="234"/>
        <v>95.42704076434751</v>
      </c>
      <c r="AI1146" s="1">
        <f t="shared" ca="1" si="229"/>
        <v>-1.0436935969701557E-5</v>
      </c>
      <c r="AJ1146" s="1">
        <f t="shared" ca="1" si="233"/>
        <v>95.260245279799392</v>
      </c>
      <c r="AK1146">
        <f t="shared" ca="1" si="230"/>
        <v>-1.0340312535096858E-5</v>
      </c>
    </row>
    <row r="1147" spans="8:37" x14ac:dyDescent="0.3">
      <c r="H1147" s="1">
        <f t="shared" si="226"/>
        <v>0</v>
      </c>
      <c r="J1147" s="1">
        <f t="shared" si="231"/>
        <v>4111200</v>
      </c>
      <c r="K1147" s="1">
        <f t="shared" si="227"/>
        <v>47.6</v>
      </c>
      <c r="L1147" s="1">
        <f t="shared" ca="1" si="232"/>
        <v>297.21599896381719</v>
      </c>
      <c r="M1147" s="1">
        <f t="shared" ca="1" si="228"/>
        <v>-5.4773096522525126E-5</v>
      </c>
      <c r="AH1147" s="1">
        <f t="shared" ca="1" si="234"/>
        <v>95.389467794856586</v>
      </c>
      <c r="AI1147" s="1">
        <f t="shared" ca="1" si="229"/>
        <v>-1.0432345541738004E-5</v>
      </c>
      <c r="AJ1147" s="1">
        <f t="shared" ca="1" si="233"/>
        <v>95.223020154673037</v>
      </c>
      <c r="AK1147">
        <f t="shared" ca="1" si="230"/>
        <v>-1.033579789375726E-5</v>
      </c>
    </row>
    <row r="1148" spans="8:37" x14ac:dyDescent="0.3">
      <c r="H1148" s="1">
        <f t="shared" si="226"/>
        <v>0</v>
      </c>
      <c r="J1148" s="1">
        <f t="shared" si="231"/>
        <v>4114800</v>
      </c>
      <c r="K1148" s="1">
        <f t="shared" si="227"/>
        <v>47.6</v>
      </c>
      <c r="L1148" s="1">
        <f t="shared" ca="1" si="232"/>
        <v>297.01881581633609</v>
      </c>
      <c r="M1148" s="1">
        <f t="shared" ca="1" si="228"/>
        <v>-5.4735489061538829E-5</v>
      </c>
      <c r="AH1148" s="1">
        <f t="shared" ca="1" si="234"/>
        <v>95.351911350906335</v>
      </c>
      <c r="AI1148" s="1">
        <f t="shared" ca="1" si="229"/>
        <v>-1.0427757132760574E-5</v>
      </c>
      <c r="AJ1148" s="1">
        <f t="shared" ca="1" si="233"/>
        <v>95.185811282255514</v>
      </c>
      <c r="AK1148">
        <f t="shared" ca="1" si="230"/>
        <v>-1.0331285223536653E-5</v>
      </c>
    </row>
    <row r="1149" spans="8:37" x14ac:dyDescent="0.3">
      <c r="H1149" s="1">
        <f t="shared" si="226"/>
        <v>0</v>
      </c>
      <c r="J1149" s="1">
        <f t="shared" si="231"/>
        <v>4118400</v>
      </c>
      <c r="K1149" s="1">
        <f t="shared" si="227"/>
        <v>47.7</v>
      </c>
      <c r="L1149" s="1">
        <f t="shared" ca="1" si="232"/>
        <v>296.82176805571453</v>
      </c>
      <c r="M1149" s="1">
        <f t="shared" ca="1" si="228"/>
        <v>-5.4697907429669209E-5</v>
      </c>
      <c r="AH1149" s="1">
        <f t="shared" ca="1" si="234"/>
        <v>95.314371425228401</v>
      </c>
      <c r="AI1149" s="1">
        <f t="shared" ca="1" si="229"/>
        <v>-1.0423170741881264E-5</v>
      </c>
      <c r="AJ1149" s="1">
        <f t="shared" ca="1" si="233"/>
        <v>95.148618655450775</v>
      </c>
      <c r="AK1149">
        <f t="shared" ca="1" si="230"/>
        <v>-1.0326774523574436E-5</v>
      </c>
    </row>
    <row r="1150" spans="8:37" x14ac:dyDescent="0.3">
      <c r="H1150" s="1">
        <f t="shared" si="226"/>
        <v>0</v>
      </c>
      <c r="J1150" s="1">
        <f t="shared" si="231"/>
        <v>4122000</v>
      </c>
      <c r="K1150" s="1">
        <f t="shared" si="227"/>
        <v>47.7</v>
      </c>
      <c r="L1150" s="1">
        <f t="shared" ca="1" si="232"/>
        <v>296.6248555889677</v>
      </c>
      <c r="M1150" s="1">
        <f t="shared" ca="1" si="228"/>
        <v>-5.4660351609160809E-5</v>
      </c>
      <c r="AH1150" s="1">
        <f t="shared" ca="1" si="234"/>
        <v>95.276848010557629</v>
      </c>
      <c r="AI1150" s="1">
        <f t="shared" ca="1" si="229"/>
        <v>-1.0418586368212467E-5</v>
      </c>
      <c r="AJ1150" s="1">
        <f t="shared" ca="1" si="233"/>
        <v>95.111442267165913</v>
      </c>
      <c r="AK1150">
        <f t="shared" ca="1" si="230"/>
        <v>-1.0322265793010384E-5</v>
      </c>
    </row>
    <row r="1151" spans="8:37" x14ac:dyDescent="0.3">
      <c r="H1151" s="1">
        <f t="shared" si="226"/>
        <v>0</v>
      </c>
      <c r="J1151" s="1">
        <f t="shared" si="231"/>
        <v>4125600</v>
      </c>
      <c r="K1151" s="1">
        <f t="shared" si="227"/>
        <v>47.8</v>
      </c>
      <c r="L1151" s="1">
        <f t="shared" ca="1" si="232"/>
        <v>296.4280783231747</v>
      </c>
      <c r="M1151" s="1">
        <f t="shared" ca="1" si="228"/>
        <v>-5.4662911910232892E-5</v>
      </c>
      <c r="AH1151" s="1">
        <f t="shared" ca="1" si="234"/>
        <v>95.239341099632057</v>
      </c>
      <c r="AI1151" s="1">
        <f t="shared" ca="1" si="229"/>
        <v>-1.041400401086696E-5</v>
      </c>
      <c r="AJ1151" s="1">
        <f t="shared" ca="1" si="233"/>
        <v>95.074282110311074</v>
      </c>
      <c r="AK1151">
        <f t="shared" ca="1" si="230"/>
        <v>-1.0317759030984644E-5</v>
      </c>
    </row>
    <row r="1152" spans="8:37" x14ac:dyDescent="0.3">
      <c r="H1152" s="1">
        <f t="shared" si="226"/>
        <v>0</v>
      </c>
      <c r="J1152" s="1">
        <f t="shared" si="231"/>
        <v>4129200</v>
      </c>
      <c r="K1152" s="1">
        <f t="shared" si="227"/>
        <v>47.8</v>
      </c>
      <c r="L1152" s="1">
        <f t="shared" ca="1" si="232"/>
        <v>296.23129184029784</v>
      </c>
      <c r="M1152" s="1">
        <f t="shared" ca="1" si="228"/>
        <v>-5.4625352586665728E-5</v>
      </c>
      <c r="AH1152" s="1">
        <f t="shared" ca="1" si="234"/>
        <v>95.201850685192937</v>
      </c>
      <c r="AI1152" s="1">
        <f t="shared" ca="1" si="229"/>
        <v>-1.0409423668957914E-5</v>
      </c>
      <c r="AJ1152" s="1">
        <f t="shared" ca="1" si="233"/>
        <v>95.037138177799534</v>
      </c>
      <c r="AK1152">
        <f t="shared" ca="1" si="230"/>
        <v>-1.0313254236637742E-5</v>
      </c>
    </row>
    <row r="1153" spans="8:37" x14ac:dyDescent="0.3">
      <c r="H1153" s="1">
        <f t="shared" si="226"/>
        <v>0</v>
      </c>
      <c r="J1153" s="1">
        <f t="shared" si="231"/>
        <v>4132800</v>
      </c>
      <c r="K1153" s="1">
        <f t="shared" si="227"/>
        <v>47.8</v>
      </c>
      <c r="L1153" s="1">
        <f t="shared" ca="1" si="232"/>
        <v>296.03464057098586</v>
      </c>
      <c r="M1153" s="1">
        <f t="shared" ca="1" si="228"/>
        <v>-5.4587819078023964E-5</v>
      </c>
      <c r="AH1153" s="1">
        <f t="shared" ca="1" si="234"/>
        <v>95.164376759984691</v>
      </c>
      <c r="AI1153" s="1">
        <f t="shared" ca="1" si="229"/>
        <v>-1.0404845341598889E-5</v>
      </c>
      <c r="AJ1153" s="1">
        <f t="shared" ca="1" si="233"/>
        <v>95.000010462547635</v>
      </c>
      <c r="AK1153">
        <f t="shared" ca="1" si="230"/>
        <v>-1.0308751409110577E-5</v>
      </c>
    </row>
    <row r="1154" spans="8:37" x14ac:dyDescent="0.3">
      <c r="H1154" s="1">
        <f t="shared" si="226"/>
        <v>0</v>
      </c>
      <c r="J1154" s="1">
        <f t="shared" si="231"/>
        <v>4136400</v>
      </c>
      <c r="K1154" s="1">
        <f t="shared" si="227"/>
        <v>47.9</v>
      </c>
      <c r="L1154" s="1">
        <f t="shared" ca="1" si="232"/>
        <v>295.83812442230499</v>
      </c>
      <c r="M1154" s="1">
        <f t="shared" ca="1" si="228"/>
        <v>-5.455031136654899E-5</v>
      </c>
      <c r="AH1154" s="1">
        <f t="shared" ca="1" si="234"/>
        <v>95.126919316754936</v>
      </c>
      <c r="AI1154" s="1">
        <f t="shared" ca="1" si="229"/>
        <v>-1.0400269027903838E-5</v>
      </c>
      <c r="AJ1154" s="1">
        <f t="shared" ca="1" si="233"/>
        <v>94.962898957474835</v>
      </c>
      <c r="AK1154">
        <f t="shared" ca="1" si="230"/>
        <v>-1.0304250547544425E-5</v>
      </c>
    </row>
    <row r="1155" spans="8:37" x14ac:dyDescent="0.3">
      <c r="H1155" s="1">
        <f t="shared" si="226"/>
        <v>0</v>
      </c>
      <c r="J1155" s="1">
        <f t="shared" si="231"/>
        <v>4140000</v>
      </c>
      <c r="K1155" s="1">
        <f t="shared" si="227"/>
        <v>47.9</v>
      </c>
      <c r="L1155" s="1">
        <f t="shared" ca="1" si="232"/>
        <v>295.64174330138542</v>
      </c>
      <c r="M1155" s="1">
        <f t="shared" ca="1" si="228"/>
        <v>-5.4512829434494485E-5</v>
      </c>
      <c r="AH1155" s="1">
        <f t="shared" ca="1" si="234"/>
        <v>95.089478348254488</v>
      </c>
      <c r="AI1155" s="1">
        <f t="shared" ca="1" si="229"/>
        <v>-1.0395694726987097E-5</v>
      </c>
      <c r="AJ1155" s="1">
        <f t="shared" ca="1" si="233"/>
        <v>94.925803655503671</v>
      </c>
      <c r="AK1155">
        <f t="shared" ca="1" si="230"/>
        <v>-1.0299751651080935E-5</v>
      </c>
    </row>
    <row r="1156" spans="8:37" x14ac:dyDescent="0.3">
      <c r="H1156" s="1">
        <f t="shared" si="226"/>
        <v>0</v>
      </c>
      <c r="J1156" s="1">
        <f t="shared" si="231"/>
        <v>4143600</v>
      </c>
      <c r="K1156" s="1">
        <f t="shared" si="227"/>
        <v>48</v>
      </c>
      <c r="L1156" s="1">
        <f t="shared" ca="1" si="232"/>
        <v>295.44549711542123</v>
      </c>
      <c r="M1156" s="1">
        <f t="shared" ca="1" si="228"/>
        <v>-5.4515453432857256E-5</v>
      </c>
      <c r="AH1156" s="1">
        <f t="shared" ca="1" si="234"/>
        <v>95.052053847237332</v>
      </c>
      <c r="AI1156" s="1">
        <f t="shared" ca="1" si="229"/>
        <v>-1.0391122437963396E-5</v>
      </c>
      <c r="AJ1156" s="1">
        <f t="shared" ca="1" si="233"/>
        <v>94.888724549559782</v>
      </c>
      <c r="AK1156">
        <f t="shared" ca="1" si="230"/>
        <v>-1.0295254718862131E-5</v>
      </c>
    </row>
    <row r="1157" spans="8:37" x14ac:dyDescent="0.3">
      <c r="H1157" s="1">
        <f t="shared" si="226"/>
        <v>0</v>
      </c>
      <c r="J1157" s="1">
        <f t="shared" si="231"/>
        <v>4147200</v>
      </c>
      <c r="K1157" s="1">
        <f t="shared" si="227"/>
        <v>48</v>
      </c>
      <c r="L1157" s="1">
        <f t="shared" ca="1" si="232"/>
        <v>295.24924148306297</v>
      </c>
      <c r="M1157" s="1">
        <f t="shared" ca="1" si="228"/>
        <v>-5.4477967907441669E-5</v>
      </c>
      <c r="AH1157" s="1">
        <f t="shared" ca="1" si="234"/>
        <v>95.014645806460663</v>
      </c>
      <c r="AI1157" s="1">
        <f t="shared" ca="1" si="229"/>
        <v>-1.0386552159947854E-5</v>
      </c>
      <c r="AJ1157" s="1">
        <f t="shared" ca="1" si="233"/>
        <v>94.851661632571876</v>
      </c>
      <c r="AK1157">
        <f t="shared" ca="1" si="230"/>
        <v>-1.0290759750030413E-5</v>
      </c>
    </row>
    <row r="1158" spans="8:37" x14ac:dyDescent="0.3">
      <c r="H1158" s="1">
        <f t="shared" ref="H1158:H1221" si="235">F1158+0*(E1158-$B$19)*G1158</f>
        <v>0</v>
      </c>
      <c r="J1158" s="1">
        <f t="shared" si="231"/>
        <v>4150800</v>
      </c>
      <c r="K1158" s="1">
        <f t="shared" ref="K1158:K1221" si="236">ROUND(J1158/(24*3600),1)</f>
        <v>48</v>
      </c>
      <c r="L1158" s="1">
        <f t="shared" ca="1" si="232"/>
        <v>295.05312079859618</v>
      </c>
      <c r="M1158" s="1">
        <f t="shared" ref="M1158:M1221" ca="1" si="237">-$B$16*(L1158-$B$19)/INDIRECT(ADDRESS(ROUND(L1158,0),8))-$B$16*$B$14*$B$33*$B$12*$B$34*((L1158+273)^4-($B$19+273)^4)/INDIRECT(ADDRESS(ROUND(L1158,0),8))</f>
        <v>-5.4440508165106878E-5</v>
      </c>
      <c r="AH1158" s="1">
        <f t="shared" ca="1" si="234"/>
        <v>94.977254218684848</v>
      </c>
      <c r="AI1158" s="1">
        <f t="shared" ref="AI1158:AI1221" ca="1" si="238">-$AB$24*(AH1158-$B$19)/INDIRECT(ADDRESS(ROUND(AH1158,0)+5,31))</f>
        <v>-1.0381983892055979E-5</v>
      </c>
      <c r="AJ1158" s="1">
        <f t="shared" ca="1" si="233"/>
        <v>94.81461489747177</v>
      </c>
      <c r="AK1158">
        <f t="shared" ref="AK1158:AK1221" ca="1" si="239">-$AB$24*(AJ1158-$B$19)/INDIRECT(ADDRESS(ROUND(AJ1158,0),33))</f>
        <v>-1.0286266743728557E-5</v>
      </c>
    </row>
    <row r="1159" spans="8:37" x14ac:dyDescent="0.3">
      <c r="H1159" s="1">
        <f t="shared" si="235"/>
        <v>0</v>
      </c>
      <c r="J1159" s="1">
        <f t="shared" ref="J1159:J1222" si="240">J1158+$I$5*60</f>
        <v>4154400</v>
      </c>
      <c r="K1159" s="1">
        <f t="shared" si="236"/>
        <v>48.1</v>
      </c>
      <c r="L1159" s="1">
        <f t="shared" ref="L1159:L1222" ca="1" si="241">L1158+M1158*(J1159-J1158)</f>
        <v>294.85713496920181</v>
      </c>
      <c r="M1159" s="1">
        <f t="shared" ca="1" si="237"/>
        <v>-5.4403074188103341E-5</v>
      </c>
      <c r="AH1159" s="1">
        <f t="shared" ca="1" si="234"/>
        <v>94.939879076673449</v>
      </c>
      <c r="AI1159" s="1">
        <f t="shared" ca="1" si="238"/>
        <v>-1.0377417633403669E-5</v>
      </c>
      <c r="AJ1159" s="1">
        <f t="shared" ref="AJ1159:AJ1222" ca="1" si="242">AJ1158+AK1158*$I$5*60</f>
        <v>94.777584337194341</v>
      </c>
      <c r="AK1159">
        <f t="shared" ca="1" si="239"/>
        <v>-1.0281775699099706E-5</v>
      </c>
    </row>
    <row r="1160" spans="8:37" x14ac:dyDescent="0.3">
      <c r="H1160" s="1">
        <f t="shared" si="235"/>
        <v>0</v>
      </c>
      <c r="J1160" s="1">
        <f t="shared" si="240"/>
        <v>4158000</v>
      </c>
      <c r="K1160" s="1">
        <f t="shared" si="236"/>
        <v>48.1</v>
      </c>
      <c r="L1160" s="1">
        <f t="shared" ca="1" si="241"/>
        <v>294.66128390212464</v>
      </c>
      <c r="M1160" s="1">
        <f t="shared" ca="1" si="237"/>
        <v>-5.4365665958693741E-5</v>
      </c>
      <c r="AH1160" s="1">
        <f t="shared" ref="AH1160:AH1223" ca="1" si="243">AH1159+AI1159*$I$5*60</f>
        <v>94.902520373193198</v>
      </c>
      <c r="AI1160" s="1">
        <f t="shared" ca="1" si="238"/>
        <v>-1.0372853383107208E-5</v>
      </c>
      <c r="AJ1160" s="1">
        <f t="shared" ca="1" si="242"/>
        <v>94.740569944677588</v>
      </c>
      <c r="AK1160">
        <f t="shared" ca="1" si="239"/>
        <v>-1.0277286615287387E-5</v>
      </c>
    </row>
    <row r="1161" spans="8:37" x14ac:dyDescent="0.3">
      <c r="H1161" s="1">
        <f t="shared" si="235"/>
        <v>0</v>
      </c>
      <c r="J1161" s="1">
        <f t="shared" si="240"/>
        <v>4161600</v>
      </c>
      <c r="K1161" s="1">
        <f t="shared" si="236"/>
        <v>48.2</v>
      </c>
      <c r="L1161" s="1">
        <f t="shared" ca="1" si="241"/>
        <v>294.46556750467334</v>
      </c>
      <c r="M1161" s="1">
        <f t="shared" ca="1" si="237"/>
        <v>-5.4368354271608962E-5</v>
      </c>
      <c r="AH1161" s="1">
        <f t="shared" ca="1" si="243"/>
        <v>94.86517810101401</v>
      </c>
      <c r="AI1161" s="1">
        <f t="shared" ca="1" si="238"/>
        <v>-1.036829114028327E-5</v>
      </c>
      <c r="AJ1161" s="1">
        <f t="shared" ca="1" si="242"/>
        <v>94.703571712862555</v>
      </c>
      <c r="AK1161">
        <f t="shared" ca="1" si="239"/>
        <v>-1.027279949143549E-5</v>
      </c>
    </row>
    <row r="1162" spans="8:37" x14ac:dyDescent="0.3">
      <c r="H1162" s="1">
        <f t="shared" si="235"/>
        <v>0</v>
      </c>
      <c r="J1162" s="1">
        <f t="shared" si="240"/>
        <v>4165200</v>
      </c>
      <c r="K1162" s="1">
        <f t="shared" si="236"/>
        <v>48.2</v>
      </c>
      <c r="L1162" s="1">
        <f t="shared" ca="1" si="241"/>
        <v>294.26984142929552</v>
      </c>
      <c r="M1162" s="1">
        <f t="shared" ca="1" si="237"/>
        <v>-5.4330942357550307E-5</v>
      </c>
      <c r="AH1162" s="1">
        <f t="shared" ca="1" si="243"/>
        <v>94.827852252908997</v>
      </c>
      <c r="AI1162" s="1">
        <f t="shared" ca="1" si="238"/>
        <v>-1.0363730904048921E-5</v>
      </c>
      <c r="AJ1162" s="1">
        <f t="shared" ca="1" si="242"/>
        <v>94.666589634693381</v>
      </c>
      <c r="AK1162">
        <f t="shared" ca="1" si="239"/>
        <v>-1.026831432668829E-5</v>
      </c>
    </row>
    <row r="1163" spans="8:37" x14ac:dyDescent="0.3">
      <c r="H1163" s="1">
        <f t="shared" si="235"/>
        <v>0</v>
      </c>
      <c r="J1163" s="1">
        <f t="shared" si="240"/>
        <v>4168800</v>
      </c>
      <c r="K1163" s="1">
        <f t="shared" si="236"/>
        <v>48.3</v>
      </c>
      <c r="L1163" s="1">
        <f t="shared" ca="1" si="241"/>
        <v>294.07425003680834</v>
      </c>
      <c r="M1163" s="1">
        <f t="shared" ca="1" si="237"/>
        <v>-5.4293556194843285E-5</v>
      </c>
      <c r="AH1163" s="1">
        <f t="shared" ca="1" si="243"/>
        <v>94.790542821654427</v>
      </c>
      <c r="AI1163" s="1">
        <f t="shared" ca="1" si="238"/>
        <v>-1.035917267352161E-5</v>
      </c>
      <c r="AJ1163" s="1">
        <f t="shared" ca="1" si="242"/>
        <v>94.629623703117304</v>
      </c>
      <c r="AK1163">
        <f t="shared" ca="1" si="239"/>
        <v>-1.0263831120190429E-5</v>
      </c>
    </row>
    <row r="1164" spans="8:37" x14ac:dyDescent="0.3">
      <c r="H1164" s="1">
        <f t="shared" si="235"/>
        <v>0</v>
      </c>
      <c r="J1164" s="1">
        <f t="shared" si="240"/>
        <v>4172400</v>
      </c>
      <c r="K1164" s="1">
        <f t="shared" si="236"/>
        <v>48.3</v>
      </c>
      <c r="L1164" s="1">
        <f t="shared" ca="1" si="241"/>
        <v>293.87879323450693</v>
      </c>
      <c r="M1164" s="1">
        <f t="shared" ca="1" si="237"/>
        <v>-5.4256195765747278E-5</v>
      </c>
      <c r="AH1164" s="1">
        <f t="shared" ca="1" si="243"/>
        <v>94.753249800029749</v>
      </c>
      <c r="AI1164" s="1">
        <f t="shared" ca="1" si="238"/>
        <v>-1.0354616447819175E-5</v>
      </c>
      <c r="AJ1164" s="1">
        <f t="shared" ca="1" si="242"/>
        <v>94.592673911084617</v>
      </c>
      <c r="AK1164">
        <f t="shared" ca="1" si="239"/>
        <v>-1.0259349871086922E-5</v>
      </c>
    </row>
    <row r="1165" spans="8:37" x14ac:dyDescent="0.3">
      <c r="H1165" s="1">
        <f t="shared" si="235"/>
        <v>0</v>
      </c>
      <c r="J1165" s="1">
        <f t="shared" si="240"/>
        <v>4176000</v>
      </c>
      <c r="K1165" s="1">
        <f t="shared" si="236"/>
        <v>48.3</v>
      </c>
      <c r="L1165" s="1">
        <f t="shared" ca="1" si="241"/>
        <v>293.68347092975023</v>
      </c>
      <c r="M1165" s="1">
        <f t="shared" ca="1" si="237"/>
        <v>-5.4218861052533902E-5</v>
      </c>
      <c r="AH1165" s="1">
        <f t="shared" ca="1" si="243"/>
        <v>94.715973180817599</v>
      </c>
      <c r="AI1165" s="1">
        <f t="shared" ca="1" si="238"/>
        <v>-1.0350062226059845E-5</v>
      </c>
      <c r="AJ1165" s="1">
        <f t="shared" ca="1" si="242"/>
        <v>94.555740251548698</v>
      </c>
      <c r="AK1165">
        <f t="shared" ca="1" si="239"/>
        <v>-1.0254870578523161E-5</v>
      </c>
    </row>
    <row r="1166" spans="8:37" x14ac:dyDescent="0.3">
      <c r="H1166" s="1">
        <f t="shared" si="235"/>
        <v>0</v>
      </c>
      <c r="J1166" s="1">
        <f t="shared" si="240"/>
        <v>4179600</v>
      </c>
      <c r="K1166" s="1">
        <f t="shared" si="236"/>
        <v>48.4</v>
      </c>
      <c r="L1166" s="1">
        <f t="shared" ca="1" si="241"/>
        <v>293.48828302996111</v>
      </c>
      <c r="M1166" s="1">
        <f t="shared" ca="1" si="237"/>
        <v>-5.4221614293184904E-5</v>
      </c>
      <c r="AH1166" s="1">
        <f t="shared" ca="1" si="243"/>
        <v>94.678712956803778</v>
      </c>
      <c r="AI1166" s="1">
        <f t="shared" ca="1" si="238"/>
        <v>-1.0345510007362234E-5</v>
      </c>
      <c r="AJ1166" s="1">
        <f t="shared" ca="1" si="242"/>
        <v>94.518822717466008</v>
      </c>
      <c r="AK1166">
        <f t="shared" ca="1" si="239"/>
        <v>-1.0250393241644909E-5</v>
      </c>
    </row>
    <row r="1167" spans="8:37" x14ac:dyDescent="0.3">
      <c r="H1167" s="1">
        <f t="shared" si="235"/>
        <v>0</v>
      </c>
      <c r="J1167" s="1">
        <f t="shared" si="240"/>
        <v>4183200</v>
      </c>
      <c r="K1167" s="1">
        <f t="shared" si="236"/>
        <v>48.4</v>
      </c>
      <c r="L1167" s="1">
        <f t="shared" ca="1" si="241"/>
        <v>293.29308521850567</v>
      </c>
      <c r="M1167" s="1">
        <f t="shared" ca="1" si="237"/>
        <v>-5.41842758030519E-5</v>
      </c>
      <c r="AH1167" s="1">
        <f t="shared" ca="1" si="243"/>
        <v>94.641469120777273</v>
      </c>
      <c r="AI1167" s="1">
        <f t="shared" ca="1" si="238"/>
        <v>-1.0340959790845348E-5</v>
      </c>
      <c r="AJ1167" s="1">
        <f t="shared" ca="1" si="242"/>
        <v>94.481921301796092</v>
      </c>
      <c r="AK1167">
        <f t="shared" ca="1" si="239"/>
        <v>-1.022241710818046E-5</v>
      </c>
    </row>
    <row r="1168" spans="8:37" x14ac:dyDescent="0.3">
      <c r="H1168" s="1">
        <f t="shared" si="235"/>
        <v>0</v>
      </c>
      <c r="J1168" s="1">
        <f t="shared" si="240"/>
        <v>4186800</v>
      </c>
      <c r="K1168" s="1">
        <f t="shared" si="236"/>
        <v>48.5</v>
      </c>
      <c r="L1168" s="1">
        <f t="shared" ca="1" si="241"/>
        <v>293.09802182561469</v>
      </c>
      <c r="M1168" s="1">
        <f t="shared" ca="1" si="237"/>
        <v>-5.4146963032657722E-5</v>
      </c>
      <c r="AH1168" s="1">
        <f t="shared" ca="1" si="243"/>
        <v>94.604241665530225</v>
      </c>
      <c r="AI1168" s="1">
        <f t="shared" ca="1" si="238"/>
        <v>-1.0336411575628573E-5</v>
      </c>
      <c r="AJ1168" s="1">
        <f t="shared" ca="1" si="242"/>
        <v>94.445120600206636</v>
      </c>
      <c r="AK1168">
        <f t="shared" ca="1" si="239"/>
        <v>-1.0217964177710552E-5</v>
      </c>
    </row>
    <row r="1169" spans="8:37" x14ac:dyDescent="0.3">
      <c r="H1169" s="1">
        <f t="shared" si="235"/>
        <v>0</v>
      </c>
      <c r="J1169" s="1">
        <f t="shared" si="240"/>
        <v>4190400</v>
      </c>
      <c r="K1169" s="1">
        <f t="shared" si="236"/>
        <v>48.5</v>
      </c>
      <c r="L1169" s="1">
        <f t="shared" ca="1" si="241"/>
        <v>292.90309275869714</v>
      </c>
      <c r="M1169" s="1">
        <f t="shared" ca="1" si="237"/>
        <v>-5.4109675964270594E-5</v>
      </c>
      <c r="AH1169" s="1">
        <f t="shared" ca="1" si="243"/>
        <v>94.567030583857957</v>
      </c>
      <c r="AI1169" s="1">
        <f t="shared" ca="1" si="238"/>
        <v>-1.0331865360831691E-5</v>
      </c>
      <c r="AJ1169" s="1">
        <f t="shared" ca="1" si="242"/>
        <v>94.408335929166881</v>
      </c>
      <c r="AK1169">
        <f t="shared" ca="1" si="239"/>
        <v>-1.0213513186957012E-5</v>
      </c>
    </row>
    <row r="1170" spans="8:37" x14ac:dyDescent="0.3">
      <c r="H1170" s="1">
        <f t="shared" si="235"/>
        <v>0</v>
      </c>
      <c r="J1170" s="1">
        <f t="shared" si="240"/>
        <v>4194000</v>
      </c>
      <c r="K1170" s="1">
        <f t="shared" si="236"/>
        <v>48.5</v>
      </c>
      <c r="L1170" s="1">
        <f t="shared" ca="1" si="241"/>
        <v>292.70829792522579</v>
      </c>
      <c r="M1170" s="1">
        <f t="shared" ca="1" si="237"/>
        <v>-5.4072414580170988E-5</v>
      </c>
      <c r="AH1170" s="1">
        <f t="shared" ca="1" si="243"/>
        <v>94.529835868558962</v>
      </c>
      <c r="AI1170" s="1">
        <f t="shared" ca="1" si="238"/>
        <v>-1.0327321145574864E-5</v>
      </c>
      <c r="AJ1170" s="1">
        <f t="shared" ca="1" si="242"/>
        <v>94.371567281693842</v>
      </c>
      <c r="AK1170">
        <f t="shared" ca="1" si="239"/>
        <v>-1.0209064135074889E-5</v>
      </c>
    </row>
    <row r="1171" spans="8:37" x14ac:dyDescent="0.3">
      <c r="H1171" s="1">
        <f t="shared" si="235"/>
        <v>0</v>
      </c>
      <c r="J1171" s="1">
        <f t="shared" si="240"/>
        <v>4197600</v>
      </c>
      <c r="K1171" s="1">
        <f t="shared" si="236"/>
        <v>48.6</v>
      </c>
      <c r="L1171" s="1">
        <f t="shared" ca="1" si="241"/>
        <v>292.51363723273715</v>
      </c>
      <c r="M1171" s="1">
        <f t="shared" ca="1" si="237"/>
        <v>-5.4035178862651652E-5</v>
      </c>
      <c r="AH1171" s="1">
        <f t="shared" ca="1" si="243"/>
        <v>94.492657512434889</v>
      </c>
      <c r="AI1171" s="1">
        <f t="shared" ca="1" si="238"/>
        <v>-1.0312458549099689E-5</v>
      </c>
      <c r="AJ1171" s="1">
        <f t="shared" ca="1" si="242"/>
        <v>94.334814650807573</v>
      </c>
      <c r="AK1171">
        <f t="shared" ca="1" si="239"/>
        <v>-1.0204617021219602E-5</v>
      </c>
    </row>
    <row r="1172" spans="8:37" x14ac:dyDescent="0.3">
      <c r="H1172" s="1">
        <f t="shared" si="235"/>
        <v>0</v>
      </c>
      <c r="J1172" s="1">
        <f t="shared" si="240"/>
        <v>4201200</v>
      </c>
      <c r="K1172" s="1">
        <f t="shared" si="236"/>
        <v>48.6</v>
      </c>
      <c r="L1172" s="1">
        <f t="shared" ca="1" si="241"/>
        <v>292.31911058883162</v>
      </c>
      <c r="M1172" s="1">
        <f t="shared" ca="1" si="237"/>
        <v>-5.4037995706462849E-5</v>
      </c>
      <c r="AH1172" s="1">
        <f t="shared" ca="1" si="243"/>
        <v>94.455532661658125</v>
      </c>
      <c r="AI1172" s="1">
        <f t="shared" ca="1" si="238"/>
        <v>-1.0307927404074212E-5</v>
      </c>
      <c r="AJ1172" s="1">
        <f t="shared" ca="1" si="242"/>
        <v>94.298078029531183</v>
      </c>
      <c r="AK1172">
        <f t="shared" ca="1" si="239"/>
        <v>-1.0200171844546939E-5</v>
      </c>
    </row>
    <row r="1173" spans="8:37" x14ac:dyDescent="0.3">
      <c r="H1173" s="1">
        <f t="shared" si="235"/>
        <v>0</v>
      </c>
      <c r="J1173" s="1">
        <f t="shared" si="240"/>
        <v>4204800</v>
      </c>
      <c r="K1173" s="1">
        <f t="shared" si="236"/>
        <v>48.7</v>
      </c>
      <c r="L1173" s="1">
        <f t="shared" ca="1" si="241"/>
        <v>292.12457380428833</v>
      </c>
      <c r="M1173" s="1">
        <f t="shared" ca="1" si="237"/>
        <v>-5.4000756121409013E-5</v>
      </c>
      <c r="AH1173" s="1">
        <f t="shared" ca="1" si="243"/>
        <v>94.418424123003462</v>
      </c>
      <c r="AI1173" s="1">
        <f t="shared" ca="1" si="238"/>
        <v>-1.0303398249968276E-5</v>
      </c>
      <c r="AJ1173" s="1">
        <f t="shared" ca="1" si="242"/>
        <v>94.26135741089081</v>
      </c>
      <c r="AK1173">
        <f t="shared" ca="1" si="239"/>
        <v>-1.0195728604213053E-5</v>
      </c>
    </row>
    <row r="1174" spans="8:37" x14ac:dyDescent="0.3">
      <c r="H1174" s="1">
        <f t="shared" si="235"/>
        <v>0</v>
      </c>
      <c r="J1174" s="1">
        <f t="shared" si="240"/>
        <v>4208400</v>
      </c>
      <c r="K1174" s="1">
        <f t="shared" si="236"/>
        <v>48.7</v>
      </c>
      <c r="L1174" s="1">
        <f t="shared" ca="1" si="241"/>
        <v>291.93017108225126</v>
      </c>
      <c r="M1174" s="1">
        <f t="shared" ca="1" si="237"/>
        <v>-5.3963542206888679E-5</v>
      </c>
      <c r="AH1174" s="1">
        <f t="shared" ca="1" si="243"/>
        <v>94.381331889303581</v>
      </c>
      <c r="AI1174" s="1">
        <f t="shared" ca="1" si="238"/>
        <v>-1.0298871085907101E-5</v>
      </c>
      <c r="AJ1174" s="1">
        <f t="shared" ca="1" si="242"/>
        <v>94.224652787915645</v>
      </c>
      <c r="AK1174">
        <f t="shared" ca="1" si="239"/>
        <v>-1.0191287299374469E-5</v>
      </c>
    </row>
    <row r="1175" spans="8:37" x14ac:dyDescent="0.3">
      <c r="H1175" s="1">
        <f t="shared" si="235"/>
        <v>0</v>
      </c>
      <c r="J1175" s="1">
        <f t="shared" si="240"/>
        <v>4212000</v>
      </c>
      <c r="K1175" s="1">
        <f t="shared" si="236"/>
        <v>48.8</v>
      </c>
      <c r="L1175" s="1">
        <f t="shared" ca="1" si="241"/>
        <v>291.73590233030649</v>
      </c>
      <c r="M1175" s="1">
        <f t="shared" ca="1" si="237"/>
        <v>-5.3926353945191059E-5</v>
      </c>
      <c r="AH1175" s="1">
        <f t="shared" ca="1" si="243"/>
        <v>94.34425595339431</v>
      </c>
      <c r="AI1175" s="1">
        <f t="shared" ca="1" si="238"/>
        <v>-1.0294345911016285E-5</v>
      </c>
      <c r="AJ1175" s="1">
        <f t="shared" ca="1" si="242"/>
        <v>94.187964153637893</v>
      </c>
      <c r="AK1175">
        <f t="shared" ca="1" si="239"/>
        <v>-1.0186847929188073E-5</v>
      </c>
    </row>
    <row r="1176" spans="8:37" x14ac:dyDescent="0.3">
      <c r="H1176" s="1">
        <f t="shared" si="235"/>
        <v>0</v>
      </c>
      <c r="J1176" s="1">
        <f t="shared" si="240"/>
        <v>4215600</v>
      </c>
      <c r="K1176" s="1">
        <f t="shared" si="236"/>
        <v>48.8</v>
      </c>
      <c r="L1176" s="1">
        <f t="shared" ca="1" si="241"/>
        <v>291.5417674561038</v>
      </c>
      <c r="M1176" s="1">
        <f t="shared" ca="1" si="237"/>
        <v>-5.3889191318617631E-5</v>
      </c>
      <c r="AH1176" s="1">
        <f t="shared" ca="1" si="243"/>
        <v>94.307196308114655</v>
      </c>
      <c r="AI1176" s="1">
        <f t="shared" ca="1" si="238"/>
        <v>-1.0289822724421824E-5</v>
      </c>
      <c r="AJ1176" s="1">
        <f t="shared" ca="1" si="242"/>
        <v>94.151291501092814</v>
      </c>
      <c r="AK1176">
        <f t="shared" ca="1" si="239"/>
        <v>-1.0182410492811123E-5</v>
      </c>
    </row>
    <row r="1177" spans="8:37" x14ac:dyDescent="0.3">
      <c r="H1177" s="1">
        <f t="shared" si="235"/>
        <v>0</v>
      </c>
      <c r="J1177" s="1">
        <f t="shared" si="240"/>
        <v>4219200</v>
      </c>
      <c r="K1177" s="1">
        <f t="shared" si="236"/>
        <v>48.8</v>
      </c>
      <c r="L1177" s="1">
        <f t="shared" ca="1" si="241"/>
        <v>291.34776636735677</v>
      </c>
      <c r="M1177" s="1">
        <f t="shared" ca="1" si="237"/>
        <v>-5.389207425880732E-5</v>
      </c>
      <c r="AH1177" s="1">
        <f t="shared" ca="1" si="243"/>
        <v>94.270152946306737</v>
      </c>
      <c r="AI1177" s="1">
        <f t="shared" ca="1" si="238"/>
        <v>-1.0285301525250081E-5</v>
      </c>
      <c r="AJ1177" s="1">
        <f t="shared" ca="1" si="242"/>
        <v>94.114634823318696</v>
      </c>
      <c r="AK1177">
        <f t="shared" ca="1" si="239"/>
        <v>-1.0177974989401244E-5</v>
      </c>
    </row>
    <row r="1178" spans="8:37" x14ac:dyDescent="0.3">
      <c r="H1178" s="1">
        <f t="shared" si="235"/>
        <v>0</v>
      </c>
      <c r="J1178" s="1">
        <f t="shared" si="240"/>
        <v>4222800</v>
      </c>
      <c r="K1178" s="1">
        <f t="shared" si="236"/>
        <v>48.9</v>
      </c>
      <c r="L1178" s="1">
        <f t="shared" ca="1" si="241"/>
        <v>291.15375490002504</v>
      </c>
      <c r="M1178" s="1">
        <f t="shared" ca="1" si="237"/>
        <v>-5.3854907670537584E-5</v>
      </c>
      <c r="AH1178" s="1">
        <f t="shared" ca="1" si="243"/>
        <v>94.233125860815832</v>
      </c>
      <c r="AI1178" s="1">
        <f t="shared" ca="1" si="238"/>
        <v>-1.0280782312627817E-5</v>
      </c>
      <c r="AJ1178" s="1">
        <f t="shared" ca="1" si="242"/>
        <v>94.077994113356851</v>
      </c>
      <c r="AK1178">
        <f t="shared" ca="1" si="239"/>
        <v>-1.0173541418116427E-5</v>
      </c>
    </row>
    <row r="1179" spans="8:37" x14ac:dyDescent="0.3">
      <c r="H1179" s="1">
        <f t="shared" si="235"/>
        <v>0</v>
      </c>
      <c r="J1179" s="1">
        <f t="shared" si="240"/>
        <v>4226400</v>
      </c>
      <c r="K1179" s="1">
        <f t="shared" si="236"/>
        <v>48.9</v>
      </c>
      <c r="L1179" s="1">
        <f t="shared" ca="1" si="241"/>
        <v>290.95987723241109</v>
      </c>
      <c r="M1179" s="1">
        <f t="shared" ca="1" si="237"/>
        <v>-5.3817766721446034E-5</v>
      </c>
      <c r="AH1179" s="1">
        <f t="shared" ca="1" si="243"/>
        <v>94.196115044490369</v>
      </c>
      <c r="AI1179" s="1">
        <f t="shared" ca="1" si="238"/>
        <v>-1.0276265085682168E-5</v>
      </c>
      <c r="AJ1179" s="1">
        <f t="shared" ca="1" si="242"/>
        <v>94.041369364251636</v>
      </c>
      <c r="AK1179">
        <f t="shared" ca="1" si="239"/>
        <v>-1.0169109778115028E-5</v>
      </c>
    </row>
    <row r="1180" spans="8:37" x14ac:dyDescent="0.3">
      <c r="H1180" s="1">
        <f t="shared" si="235"/>
        <v>0</v>
      </c>
      <c r="J1180" s="1">
        <f t="shared" si="240"/>
        <v>4230000</v>
      </c>
      <c r="K1180" s="1">
        <f t="shared" si="236"/>
        <v>49</v>
      </c>
      <c r="L1180" s="1">
        <f t="shared" ca="1" si="241"/>
        <v>290.76613327221389</v>
      </c>
      <c r="M1180" s="1">
        <f t="shared" ca="1" si="237"/>
        <v>-5.3780651393830535E-5</v>
      </c>
      <c r="AH1180" s="1">
        <f t="shared" ca="1" si="243"/>
        <v>94.15912049018192</v>
      </c>
      <c r="AI1180" s="1">
        <f t="shared" ca="1" si="238"/>
        <v>-1.0271749843540657E-5</v>
      </c>
      <c r="AJ1180" s="1">
        <f t="shared" ca="1" si="242"/>
        <v>94.004760569050418</v>
      </c>
      <c r="AK1180">
        <f t="shared" ca="1" si="239"/>
        <v>-1.0164680068555775E-5</v>
      </c>
    </row>
    <row r="1181" spans="8:37" x14ac:dyDescent="0.3">
      <c r="H1181" s="1">
        <f t="shared" si="235"/>
        <v>0</v>
      </c>
      <c r="J1181" s="1">
        <f t="shared" si="240"/>
        <v>4233600</v>
      </c>
      <c r="K1181" s="1">
        <f t="shared" si="236"/>
        <v>49</v>
      </c>
      <c r="L1181" s="1">
        <f t="shared" ca="1" si="241"/>
        <v>290.57252292719608</v>
      </c>
      <c r="M1181" s="1">
        <f t="shared" ca="1" si="237"/>
        <v>-5.374356167000121E-5</v>
      </c>
      <c r="AH1181" s="1">
        <f t="shared" ca="1" si="243"/>
        <v>94.12214219074518</v>
      </c>
      <c r="AI1181" s="1">
        <f t="shared" ca="1" si="238"/>
        <v>-1.026723658533119E-5</v>
      </c>
      <c r="AJ1181" s="1">
        <f t="shared" ca="1" si="242"/>
        <v>93.968167720803621</v>
      </c>
      <c r="AK1181">
        <f t="shared" ca="1" si="239"/>
        <v>-1.0160252288597754E-5</v>
      </c>
    </row>
    <row r="1182" spans="8:37" x14ac:dyDescent="0.3">
      <c r="H1182" s="1">
        <f t="shared" si="235"/>
        <v>0</v>
      </c>
      <c r="J1182" s="1">
        <f t="shared" si="240"/>
        <v>4237200</v>
      </c>
      <c r="K1182" s="1">
        <f t="shared" si="236"/>
        <v>49</v>
      </c>
      <c r="L1182" s="1">
        <f t="shared" ca="1" si="241"/>
        <v>290.37904610518405</v>
      </c>
      <c r="M1182" s="1">
        <f t="shared" ca="1" si="237"/>
        <v>-5.3746511307287081E-5</v>
      </c>
      <c r="AH1182" s="1">
        <f t="shared" ca="1" si="243"/>
        <v>94.085180139037988</v>
      </c>
      <c r="AI1182" s="1">
        <f t="shared" ca="1" si="238"/>
        <v>-1.0262725310182058E-5</v>
      </c>
      <c r="AJ1182" s="1">
        <f t="shared" ca="1" si="242"/>
        <v>93.931590812564664</v>
      </c>
      <c r="AK1182">
        <f t="shared" ca="1" si="239"/>
        <v>-1.0155826437400424E-5</v>
      </c>
    </row>
    <row r="1183" spans="8:37" x14ac:dyDescent="0.3">
      <c r="H1183" s="1">
        <f t="shared" si="235"/>
        <v>0</v>
      </c>
      <c r="J1183" s="1">
        <f t="shared" si="240"/>
        <v>4240800</v>
      </c>
      <c r="K1183" s="1">
        <f t="shared" si="236"/>
        <v>49.1</v>
      </c>
      <c r="L1183" s="1">
        <f t="shared" ca="1" si="241"/>
        <v>290.18555866447781</v>
      </c>
      <c r="M1183" s="1">
        <f t="shared" ca="1" si="237"/>
        <v>-5.370941752662649E-5</v>
      </c>
      <c r="AH1183" s="1">
        <f t="shared" ca="1" si="243"/>
        <v>94.048234327921335</v>
      </c>
      <c r="AI1183" s="1">
        <f t="shared" ca="1" si="238"/>
        <v>-1.025821601722193E-5</v>
      </c>
      <c r="AJ1183" s="1">
        <f t="shared" ca="1" si="242"/>
        <v>93.895029837390027</v>
      </c>
      <c r="AK1183">
        <f t="shared" ca="1" si="239"/>
        <v>-1.0151402514123611E-5</v>
      </c>
    </row>
    <row r="1184" spans="8:37" x14ac:dyDescent="0.3">
      <c r="H1184" s="1">
        <f t="shared" si="235"/>
        <v>0</v>
      </c>
      <c r="J1184" s="1">
        <f t="shared" si="240"/>
        <v>4244400</v>
      </c>
      <c r="K1184" s="1">
        <f t="shared" si="236"/>
        <v>49.1</v>
      </c>
      <c r="L1184" s="1">
        <f t="shared" ca="1" si="241"/>
        <v>289.99220476138197</v>
      </c>
      <c r="M1184" s="1">
        <f t="shared" ca="1" si="237"/>
        <v>-5.3672349353907955E-5</v>
      </c>
      <c r="AH1184" s="1">
        <f t="shared" ca="1" si="243"/>
        <v>94.011304750259342</v>
      </c>
      <c r="AI1184" s="1">
        <f t="shared" ca="1" si="238"/>
        <v>-1.0253708705579861E-5</v>
      </c>
      <c r="AJ1184" s="1">
        <f t="shared" ca="1" si="242"/>
        <v>93.858484788339183</v>
      </c>
      <c r="AK1184">
        <f t="shared" ca="1" si="239"/>
        <v>-1.0146980517927501E-5</v>
      </c>
    </row>
    <row r="1185" spans="8:37" x14ac:dyDescent="0.3">
      <c r="H1185" s="1">
        <f t="shared" si="235"/>
        <v>0</v>
      </c>
      <c r="J1185" s="1">
        <f t="shared" si="240"/>
        <v>4248000</v>
      </c>
      <c r="K1185" s="1">
        <f t="shared" si="236"/>
        <v>49.2</v>
      </c>
      <c r="L1185" s="1">
        <f t="shared" ca="1" si="241"/>
        <v>289.79898430370793</v>
      </c>
      <c r="M1185" s="1">
        <f t="shared" ca="1" si="237"/>
        <v>-5.3635306771437941E-5</v>
      </c>
      <c r="AH1185" s="1">
        <f t="shared" ca="1" si="243"/>
        <v>93.974391398919252</v>
      </c>
      <c r="AI1185" s="1">
        <f t="shared" ca="1" si="238"/>
        <v>-1.024920337438529E-5</v>
      </c>
      <c r="AJ1185" s="1">
        <f t="shared" ca="1" si="242"/>
        <v>93.82195565847465</v>
      </c>
      <c r="AK1185">
        <f t="shared" ca="1" si="239"/>
        <v>-1.014256044797265E-5</v>
      </c>
    </row>
    <row r="1186" spans="8:37" x14ac:dyDescent="0.3">
      <c r="H1186" s="1">
        <f t="shared" si="235"/>
        <v>0</v>
      </c>
      <c r="J1186" s="1">
        <f t="shared" si="240"/>
        <v>4251600</v>
      </c>
      <c r="K1186" s="1">
        <f t="shared" si="236"/>
        <v>49.2</v>
      </c>
      <c r="L1186" s="1">
        <f t="shared" ca="1" si="241"/>
        <v>289.60589719933074</v>
      </c>
      <c r="M1186" s="1">
        <f t="shared" ca="1" si="237"/>
        <v>-5.3598289761535123E-5</v>
      </c>
      <c r="AH1186" s="1">
        <f t="shared" ca="1" si="243"/>
        <v>93.937494266771466</v>
      </c>
      <c r="AI1186" s="1">
        <f t="shared" ca="1" si="238"/>
        <v>-1.0244700022768036E-5</v>
      </c>
      <c r="AJ1186" s="1">
        <f t="shared" ca="1" si="242"/>
        <v>93.785442440861942</v>
      </c>
      <c r="AK1186">
        <f t="shared" ca="1" si="239"/>
        <v>-1.0138142303419977E-5</v>
      </c>
    </row>
    <row r="1187" spans="8:37" x14ac:dyDescent="0.3">
      <c r="H1187" s="1">
        <f t="shared" si="235"/>
        <v>0</v>
      </c>
      <c r="J1187" s="1">
        <f t="shared" si="240"/>
        <v>4255200</v>
      </c>
      <c r="K1187" s="1">
        <f t="shared" si="236"/>
        <v>49.3</v>
      </c>
      <c r="L1187" s="1">
        <f t="shared" ca="1" si="241"/>
        <v>289.4129433561892</v>
      </c>
      <c r="M1187" s="1">
        <f t="shared" ca="1" si="237"/>
        <v>-5.3601306692681434E-5</v>
      </c>
      <c r="AH1187" s="1">
        <f t="shared" ca="1" si="243"/>
        <v>93.900613346689497</v>
      </c>
      <c r="AI1187" s="1">
        <f t="shared" ca="1" si="238"/>
        <v>-1.0240198649858302E-5</v>
      </c>
      <c r="AJ1187" s="1">
        <f t="shared" ca="1" si="242"/>
        <v>93.74894512856963</v>
      </c>
      <c r="AK1187">
        <f t="shared" ca="1" si="239"/>
        <v>-1.013372608343077E-5</v>
      </c>
    </row>
    <row r="1188" spans="8:37" x14ac:dyDescent="0.3">
      <c r="H1188" s="1">
        <f t="shared" si="235"/>
        <v>0</v>
      </c>
      <c r="J1188" s="1">
        <f t="shared" si="240"/>
        <v>4258800</v>
      </c>
      <c r="K1188" s="1">
        <f t="shared" si="236"/>
        <v>49.3</v>
      </c>
      <c r="L1188" s="1">
        <f t="shared" ca="1" si="241"/>
        <v>289.21997865209556</v>
      </c>
      <c r="M1188" s="1">
        <f t="shared" ca="1" si="237"/>
        <v>-5.3564285529842003E-5</v>
      </c>
      <c r="AH1188" s="1">
        <f t="shared" ca="1" si="243"/>
        <v>93.86374863155001</v>
      </c>
      <c r="AI1188" s="1">
        <f t="shared" ca="1" si="238"/>
        <v>-1.0235699254786672E-5</v>
      </c>
      <c r="AJ1188" s="1">
        <f t="shared" ca="1" si="242"/>
        <v>93.712463714669283</v>
      </c>
      <c r="AK1188">
        <f t="shared" ca="1" si="239"/>
        <v>-1.0129311787166683E-5</v>
      </c>
    </row>
    <row r="1189" spans="8:37" x14ac:dyDescent="0.3">
      <c r="H1189" s="1">
        <f t="shared" si="235"/>
        <v>0</v>
      </c>
      <c r="J1189" s="1">
        <f t="shared" si="240"/>
        <v>4262400</v>
      </c>
      <c r="K1189" s="1">
        <f t="shared" si="236"/>
        <v>49.3</v>
      </c>
      <c r="L1189" s="1">
        <f t="shared" ca="1" si="241"/>
        <v>289.02714722418813</v>
      </c>
      <c r="M1189" s="1">
        <f t="shared" ca="1" si="237"/>
        <v>-5.3527289943828716E-5</v>
      </c>
      <c r="AH1189" s="1">
        <f t="shared" ca="1" si="243"/>
        <v>93.826900114232771</v>
      </c>
      <c r="AI1189" s="1">
        <f t="shared" ca="1" si="238"/>
        <v>-1.0231201836684113E-5</v>
      </c>
      <c r="AJ1189" s="1">
        <f t="shared" ca="1" si="242"/>
        <v>93.675998192235483</v>
      </c>
      <c r="AK1189">
        <f t="shared" ca="1" si="239"/>
        <v>-1.0124899413789727E-5</v>
      </c>
    </row>
    <row r="1190" spans="8:37" x14ac:dyDescent="0.3">
      <c r="H1190" s="1">
        <f t="shared" si="235"/>
        <v>0</v>
      </c>
      <c r="J1190" s="1">
        <f t="shared" si="240"/>
        <v>4266000</v>
      </c>
      <c r="K1190" s="1">
        <f t="shared" si="236"/>
        <v>49.4</v>
      </c>
      <c r="L1190" s="1">
        <f t="shared" ca="1" si="241"/>
        <v>288.83444898039033</v>
      </c>
      <c r="M1190" s="1">
        <f t="shared" ca="1" si="237"/>
        <v>-5.3490319916956497E-5</v>
      </c>
      <c r="AH1190" s="1">
        <f t="shared" ca="1" si="243"/>
        <v>93.790067787620714</v>
      </c>
      <c r="AI1190" s="1">
        <f t="shared" ca="1" si="238"/>
        <v>-1.0226706394681974E-5</v>
      </c>
      <c r="AJ1190" s="1">
        <f t="shared" ca="1" si="242"/>
        <v>93.639548554345836</v>
      </c>
      <c r="AK1190">
        <f t="shared" ca="1" si="239"/>
        <v>-1.0120488962462289E-5</v>
      </c>
    </row>
    <row r="1191" spans="8:37" x14ac:dyDescent="0.3">
      <c r="H1191" s="1">
        <f t="shared" si="235"/>
        <v>0</v>
      </c>
      <c r="J1191" s="1">
        <f t="shared" si="240"/>
        <v>4269600</v>
      </c>
      <c r="K1191" s="1">
        <f t="shared" si="236"/>
        <v>49.4</v>
      </c>
      <c r="L1191" s="1">
        <f t="shared" ca="1" si="241"/>
        <v>288.64188382868929</v>
      </c>
      <c r="M1191" s="1">
        <f t="shared" ca="1" si="237"/>
        <v>-5.3453375431552482E-5</v>
      </c>
      <c r="AH1191" s="1">
        <f t="shared" ca="1" si="243"/>
        <v>93.753251644599857</v>
      </c>
      <c r="AI1191" s="1">
        <f t="shared" ca="1" si="238"/>
        <v>-1.0222212927911983E-5</v>
      </c>
      <c r="AJ1191" s="1">
        <f t="shared" ca="1" si="242"/>
        <v>93.603114794080966</v>
      </c>
      <c r="AK1191">
        <f t="shared" ca="1" si="239"/>
        <v>-1.0116080432347112E-5</v>
      </c>
    </row>
    <row r="1192" spans="8:37" x14ac:dyDescent="0.3">
      <c r="H1192" s="1">
        <f t="shared" si="235"/>
        <v>0</v>
      </c>
      <c r="J1192" s="1">
        <f t="shared" si="240"/>
        <v>4273200</v>
      </c>
      <c r="K1192" s="1">
        <f t="shared" si="236"/>
        <v>49.5</v>
      </c>
      <c r="L1192" s="1">
        <f t="shared" ca="1" si="241"/>
        <v>288.4494516771357</v>
      </c>
      <c r="M1192" s="1">
        <f t="shared" ca="1" si="237"/>
        <v>-5.3456460249401136E-5</v>
      </c>
      <c r="AH1192" s="1">
        <f t="shared" ca="1" si="243"/>
        <v>93.716451678059371</v>
      </c>
      <c r="AI1192" s="1">
        <f t="shared" ca="1" si="238"/>
        <v>-1.0217721435506253E-5</v>
      </c>
      <c r="AJ1192" s="1">
        <f t="shared" ca="1" si="242"/>
        <v>93.56669690452452</v>
      </c>
      <c r="AK1192">
        <f t="shared" ca="1" si="239"/>
        <v>-1.011167382260731E-5</v>
      </c>
    </row>
    <row r="1193" spans="8:37" x14ac:dyDescent="0.3">
      <c r="H1193" s="1">
        <f t="shared" si="235"/>
        <v>0</v>
      </c>
      <c r="J1193" s="1">
        <f t="shared" si="240"/>
        <v>4276800</v>
      </c>
      <c r="K1193" s="1">
        <f t="shared" si="236"/>
        <v>49.5</v>
      </c>
      <c r="L1193" s="1">
        <f t="shared" ca="1" si="241"/>
        <v>288.25700842023787</v>
      </c>
      <c r="M1193" s="1">
        <f t="shared" ca="1" si="237"/>
        <v>-5.3419511513987598E-5</v>
      </c>
      <c r="AH1193" s="1">
        <f t="shared" ca="1" si="243"/>
        <v>93.679667880891543</v>
      </c>
      <c r="AI1193" s="1">
        <f t="shared" ca="1" si="238"/>
        <v>-1.0213231916597277E-5</v>
      </c>
      <c r="AJ1193" s="1">
        <f t="shared" ca="1" si="242"/>
        <v>93.530294878763129</v>
      </c>
      <c r="AK1193">
        <f t="shared" ca="1" si="239"/>
        <v>-1.0107269132406358E-5</v>
      </c>
    </row>
    <row r="1194" spans="8:37" x14ac:dyDescent="0.3">
      <c r="H1194" s="1">
        <f t="shared" si="235"/>
        <v>0</v>
      </c>
      <c r="J1194" s="1">
        <f t="shared" si="240"/>
        <v>4280400</v>
      </c>
      <c r="K1194" s="1">
        <f t="shared" si="236"/>
        <v>49.5</v>
      </c>
      <c r="L1194" s="1">
        <f t="shared" ca="1" si="241"/>
        <v>288.06469817878752</v>
      </c>
      <c r="M1194" s="1">
        <f t="shared" ca="1" si="237"/>
        <v>-5.3382588324405447E-5</v>
      </c>
      <c r="AH1194" s="1">
        <f t="shared" ca="1" si="243"/>
        <v>93.642900245991797</v>
      </c>
      <c r="AI1194" s="1">
        <f t="shared" ca="1" si="238"/>
        <v>-1.020874437031793E-5</v>
      </c>
      <c r="AJ1194" s="1">
        <f t="shared" ca="1" si="242"/>
        <v>93.493908709886469</v>
      </c>
      <c r="AK1194">
        <f t="shared" ca="1" si="239"/>
        <v>-1.0076222978909891E-5</v>
      </c>
    </row>
    <row r="1195" spans="8:37" x14ac:dyDescent="0.3">
      <c r="H1195" s="1">
        <f t="shared" si="235"/>
        <v>0</v>
      </c>
      <c r="J1195" s="1">
        <f t="shared" si="240"/>
        <v>4284000</v>
      </c>
      <c r="K1195" s="1">
        <f t="shared" si="236"/>
        <v>49.6</v>
      </c>
      <c r="L1195" s="1">
        <f t="shared" ca="1" si="241"/>
        <v>287.87252086081969</v>
      </c>
      <c r="M1195" s="1">
        <f t="shared" ca="1" si="237"/>
        <v>-5.3345690662977972E-5</v>
      </c>
      <c r="AH1195" s="1">
        <f t="shared" ca="1" si="243"/>
        <v>93.606148766258656</v>
      </c>
      <c r="AI1195" s="1">
        <f t="shared" ca="1" si="238"/>
        <v>-1.0204258795801467E-5</v>
      </c>
      <c r="AJ1195" s="1">
        <f t="shared" ca="1" si="242"/>
        <v>93.457634307162394</v>
      </c>
      <c r="AK1195">
        <f t="shared" ca="1" si="239"/>
        <v>-1.0071845306623107E-5</v>
      </c>
    </row>
    <row r="1196" spans="8:37" x14ac:dyDescent="0.3">
      <c r="H1196" s="1">
        <f t="shared" si="235"/>
        <v>0</v>
      </c>
      <c r="J1196" s="1">
        <f t="shared" si="240"/>
        <v>4287600</v>
      </c>
      <c r="K1196" s="1">
        <f t="shared" si="236"/>
        <v>49.6</v>
      </c>
      <c r="L1196" s="1">
        <f t="shared" ca="1" si="241"/>
        <v>287.68047637443294</v>
      </c>
      <c r="M1196" s="1">
        <f t="shared" ca="1" si="237"/>
        <v>-5.3308818512040683E-5</v>
      </c>
      <c r="AH1196" s="1">
        <f t="shared" ca="1" si="243"/>
        <v>93.56941343459377</v>
      </c>
      <c r="AI1196" s="1">
        <f t="shared" ca="1" si="238"/>
        <v>-1.0199775192181522E-5</v>
      </c>
      <c r="AJ1196" s="1">
        <f t="shared" ca="1" si="242"/>
        <v>93.421375664058544</v>
      </c>
      <c r="AK1196">
        <f t="shared" ca="1" si="239"/>
        <v>-1.0067469536240904E-5</v>
      </c>
    </row>
    <row r="1197" spans="8:37" x14ac:dyDescent="0.3">
      <c r="H1197" s="1">
        <f t="shared" si="235"/>
        <v>0</v>
      </c>
      <c r="J1197" s="1">
        <f t="shared" si="240"/>
        <v>4291200</v>
      </c>
      <c r="K1197" s="1">
        <f t="shared" si="236"/>
        <v>49.7</v>
      </c>
      <c r="L1197" s="1">
        <f t="shared" ca="1" si="241"/>
        <v>287.48856462778957</v>
      </c>
      <c r="M1197" s="1">
        <f t="shared" ca="1" si="237"/>
        <v>-5.331197180554209E-5</v>
      </c>
      <c r="AH1197" s="1">
        <f t="shared" ca="1" si="243"/>
        <v>93.532694243901915</v>
      </c>
      <c r="AI1197" s="1">
        <f t="shared" ca="1" si="238"/>
        <v>-1.0195293558592111E-5</v>
      </c>
      <c r="AJ1197" s="1">
        <f t="shared" ca="1" si="242"/>
        <v>93.385132773728074</v>
      </c>
      <c r="AK1197">
        <f t="shared" ca="1" si="239"/>
        <v>-1.006309566693699E-5</v>
      </c>
    </row>
    <row r="1198" spans="8:37" x14ac:dyDescent="0.3">
      <c r="H1198" s="1">
        <f t="shared" si="235"/>
        <v>0</v>
      </c>
      <c r="J1198" s="1">
        <f t="shared" si="240"/>
        <v>4294800</v>
      </c>
      <c r="K1198" s="1">
        <f t="shared" si="236"/>
        <v>49.7</v>
      </c>
      <c r="L1198" s="1">
        <f t="shared" ca="1" si="241"/>
        <v>287.29664152928962</v>
      </c>
      <c r="M1198" s="1">
        <f t="shared" ca="1" si="237"/>
        <v>-5.3275095306557494E-5</v>
      </c>
      <c r="AH1198" s="1">
        <f t="shared" ca="1" si="243"/>
        <v>93.495991187090979</v>
      </c>
      <c r="AI1198" s="1">
        <f t="shared" ca="1" si="238"/>
        <v>-1.0178461289570098E-5</v>
      </c>
      <c r="AJ1198" s="1">
        <f t="shared" ca="1" si="242"/>
        <v>93.348905629327106</v>
      </c>
      <c r="AK1198">
        <f t="shared" ca="1" si="239"/>
        <v>-1.0058723697885431E-5</v>
      </c>
    </row>
    <row r="1199" spans="8:37" x14ac:dyDescent="0.3">
      <c r="H1199" s="1">
        <f t="shared" si="235"/>
        <v>0</v>
      </c>
      <c r="J1199" s="1">
        <f t="shared" si="240"/>
        <v>4298400</v>
      </c>
      <c r="K1199" s="1">
        <f t="shared" si="236"/>
        <v>49.8</v>
      </c>
      <c r="L1199" s="1">
        <f t="shared" ca="1" si="241"/>
        <v>287.10485118618601</v>
      </c>
      <c r="M1199" s="1">
        <f t="shared" ca="1" si="237"/>
        <v>-5.3238244322531669E-5</v>
      </c>
      <c r="AH1199" s="1">
        <f t="shared" ca="1" si="243"/>
        <v>93.459348726448525</v>
      </c>
      <c r="AI1199" s="1">
        <f t="shared" ca="1" si="238"/>
        <v>-1.0173994441977761E-5</v>
      </c>
      <c r="AJ1199" s="1">
        <f t="shared" ca="1" si="242"/>
        <v>93.31269422401472</v>
      </c>
      <c r="AK1199">
        <f t="shared" ca="1" si="239"/>
        <v>-1.005435362826065E-5</v>
      </c>
    </row>
    <row r="1200" spans="8:37" x14ac:dyDescent="0.3">
      <c r="H1200" s="1">
        <f t="shared" si="235"/>
        <v>0</v>
      </c>
      <c r="J1200" s="1">
        <f t="shared" si="240"/>
        <v>4302000</v>
      </c>
      <c r="K1200" s="1">
        <f t="shared" si="236"/>
        <v>49.8</v>
      </c>
      <c r="L1200" s="1">
        <f t="shared" ca="1" si="241"/>
        <v>286.91319350662491</v>
      </c>
      <c r="M1200" s="1">
        <f t="shared" ca="1" si="237"/>
        <v>-5.3201418835796131E-5</v>
      </c>
      <c r="AH1200" s="1">
        <f t="shared" ca="1" si="243"/>
        <v>93.422722346457405</v>
      </c>
      <c r="AI1200" s="1">
        <f t="shared" ca="1" si="238"/>
        <v>-1.0169529554674591E-5</v>
      </c>
      <c r="AJ1200" s="1">
        <f t="shared" ca="1" si="242"/>
        <v>93.276498550952979</v>
      </c>
      <c r="AK1200">
        <f t="shared" ca="1" si="239"/>
        <v>-1.0049985457237431E-5</v>
      </c>
    </row>
    <row r="1201" spans="8:37" x14ac:dyDescent="0.3">
      <c r="H1201" s="1">
        <f t="shared" si="235"/>
        <v>0</v>
      </c>
      <c r="J1201" s="1">
        <f t="shared" si="240"/>
        <v>4305600</v>
      </c>
      <c r="K1201" s="1">
        <f t="shared" si="236"/>
        <v>49.8</v>
      </c>
      <c r="L1201" s="1">
        <f t="shared" ca="1" si="241"/>
        <v>286.72166839881606</v>
      </c>
      <c r="M1201" s="1">
        <f t="shared" ca="1" si="237"/>
        <v>-5.3164618828694696E-5</v>
      </c>
      <c r="AH1201" s="1">
        <f t="shared" ca="1" si="243"/>
        <v>93.386112040060581</v>
      </c>
      <c r="AI1201" s="1">
        <f t="shared" ca="1" si="238"/>
        <v>-1.0165066626800314E-5</v>
      </c>
      <c r="AJ1201" s="1">
        <f t="shared" ca="1" si="242"/>
        <v>93.240318603306918</v>
      </c>
      <c r="AK1201">
        <f t="shared" ca="1" si="239"/>
        <v>-1.0045619183990916E-5</v>
      </c>
    </row>
    <row r="1202" spans="8:37" x14ac:dyDescent="0.3">
      <c r="H1202" s="1">
        <f t="shared" si="235"/>
        <v>0</v>
      </c>
      <c r="J1202" s="1">
        <f t="shared" si="240"/>
        <v>4309200</v>
      </c>
      <c r="K1202" s="1">
        <f t="shared" si="236"/>
        <v>49.9</v>
      </c>
      <c r="L1202" s="1">
        <f t="shared" ca="1" si="241"/>
        <v>286.53027577103279</v>
      </c>
      <c r="M1202" s="1">
        <f t="shared" ca="1" si="237"/>
        <v>-5.3127844283583402E-5</v>
      </c>
      <c r="AH1202" s="1">
        <f t="shared" ca="1" si="243"/>
        <v>93.349517800204097</v>
      </c>
      <c r="AI1202" s="1">
        <f t="shared" ca="1" si="238"/>
        <v>-1.0160605657495023E-5</v>
      </c>
      <c r="AJ1202" s="1">
        <f t="shared" ca="1" si="242"/>
        <v>93.204154374244553</v>
      </c>
      <c r="AK1202">
        <f t="shared" ca="1" si="239"/>
        <v>-1.0041254807696604E-5</v>
      </c>
    </row>
    <row r="1203" spans="8:37" x14ac:dyDescent="0.3">
      <c r="H1203" s="1">
        <f t="shared" si="235"/>
        <v>0</v>
      </c>
      <c r="J1203" s="1">
        <f t="shared" si="240"/>
        <v>4312800</v>
      </c>
      <c r="K1203" s="1">
        <f t="shared" si="236"/>
        <v>49.9</v>
      </c>
      <c r="L1203" s="1">
        <f t="shared" ca="1" si="241"/>
        <v>286.33901553161189</v>
      </c>
      <c r="M1203" s="1">
        <f t="shared" ca="1" si="237"/>
        <v>-5.3131064415900778E-5</v>
      </c>
      <c r="AH1203" s="1">
        <f t="shared" ca="1" si="243"/>
        <v>93.31293961983711</v>
      </c>
      <c r="AI1203" s="1">
        <f t="shared" ca="1" si="238"/>
        <v>-1.0156146645899196E-5</v>
      </c>
      <c r="AJ1203" s="1">
        <f t="shared" ca="1" si="242"/>
        <v>93.168005856936844</v>
      </c>
      <c r="AK1203">
        <f t="shared" ca="1" si="239"/>
        <v>-1.0036892327530356E-5</v>
      </c>
    </row>
    <row r="1204" spans="8:37" x14ac:dyDescent="0.3">
      <c r="H1204" s="1">
        <f t="shared" si="235"/>
        <v>0</v>
      </c>
      <c r="J1204" s="1">
        <f t="shared" si="240"/>
        <v>4316400</v>
      </c>
      <c r="K1204" s="1">
        <f t="shared" si="236"/>
        <v>50</v>
      </c>
      <c r="L1204" s="1">
        <f t="shared" ca="1" si="241"/>
        <v>286.14774369971462</v>
      </c>
      <c r="M1204" s="1">
        <f t="shared" ca="1" si="237"/>
        <v>-5.3094285426790158E-5</v>
      </c>
      <c r="AH1204" s="1">
        <f t="shared" ca="1" si="243"/>
        <v>93.276377491911873</v>
      </c>
      <c r="AI1204" s="1">
        <f t="shared" ca="1" si="238"/>
        <v>-1.0151689591153689E-5</v>
      </c>
      <c r="AJ1204" s="1">
        <f t="shared" ca="1" si="242"/>
        <v>93.131873044557736</v>
      </c>
      <c r="AK1204">
        <f t="shared" ca="1" si="239"/>
        <v>-1.0032531742668387E-5</v>
      </c>
    </row>
    <row r="1205" spans="8:37" x14ac:dyDescent="0.3">
      <c r="H1205" s="1">
        <f t="shared" si="235"/>
        <v>0</v>
      </c>
      <c r="J1205" s="1">
        <f t="shared" si="240"/>
        <v>4320000</v>
      </c>
      <c r="K1205" s="1">
        <f t="shared" si="236"/>
        <v>50</v>
      </c>
      <c r="L1205" s="1">
        <f t="shared" ca="1" si="241"/>
        <v>285.9566042721782</v>
      </c>
      <c r="M1205" s="1">
        <f t="shared" ca="1" si="237"/>
        <v>-5.3057531904241738E-5</v>
      </c>
      <c r="AH1205" s="1">
        <f t="shared" ca="1" si="243"/>
        <v>93.239831409383726</v>
      </c>
      <c r="AI1205" s="1">
        <f t="shared" ca="1" si="238"/>
        <v>-1.0147234492399729E-5</v>
      </c>
      <c r="AJ1205" s="1">
        <f t="shared" ca="1" si="242"/>
        <v>93.095755930284128</v>
      </c>
      <c r="AK1205">
        <f t="shared" ca="1" si="239"/>
        <v>-1.002817305228727E-5</v>
      </c>
    </row>
    <row r="1206" spans="8:37" x14ac:dyDescent="0.3">
      <c r="H1206" s="1">
        <f t="shared" si="235"/>
        <v>0</v>
      </c>
      <c r="J1206" s="1">
        <f t="shared" si="240"/>
        <v>4323600</v>
      </c>
      <c r="K1206" s="1">
        <f t="shared" si="236"/>
        <v>50</v>
      </c>
      <c r="L1206" s="1">
        <f t="shared" ca="1" si="241"/>
        <v>285.76559715732293</v>
      </c>
      <c r="M1206" s="1">
        <f t="shared" ca="1" si="237"/>
        <v>-5.3020803830607475E-5</v>
      </c>
      <c r="AH1206" s="1">
        <f t="shared" ca="1" si="243"/>
        <v>93.20330136521109</v>
      </c>
      <c r="AI1206" s="1">
        <f t="shared" ca="1" si="238"/>
        <v>-1.0142781348778925E-5</v>
      </c>
      <c r="AJ1206" s="1">
        <f t="shared" ca="1" si="242"/>
        <v>93.059654507295889</v>
      </c>
      <c r="AK1206">
        <f t="shared" ca="1" si="239"/>
        <v>-1.0023816255563937E-5</v>
      </c>
    </row>
    <row r="1207" spans="8:37" x14ac:dyDescent="0.3">
      <c r="H1207" s="1">
        <f t="shared" si="235"/>
        <v>0</v>
      </c>
      <c r="J1207" s="1">
        <f t="shared" si="240"/>
        <v>4327200</v>
      </c>
      <c r="K1207" s="1">
        <f t="shared" si="236"/>
        <v>50.1</v>
      </c>
      <c r="L1207" s="1">
        <f t="shared" ca="1" si="241"/>
        <v>285.57472226353275</v>
      </c>
      <c r="M1207" s="1">
        <f t="shared" ca="1" si="237"/>
        <v>-5.2984101188251564E-5</v>
      </c>
      <c r="AH1207" s="1">
        <f t="shared" ca="1" si="243"/>
        <v>93.166787352355485</v>
      </c>
      <c r="AI1207" s="1">
        <f t="shared" ca="1" si="238"/>
        <v>-1.0138330159433262E-5</v>
      </c>
      <c r="AJ1207" s="1">
        <f t="shared" ca="1" si="242"/>
        <v>93.02356876877586</v>
      </c>
      <c r="AK1207">
        <f t="shared" ca="1" si="239"/>
        <v>-1.001946135167568E-5</v>
      </c>
    </row>
    <row r="1208" spans="8:37" x14ac:dyDescent="0.3">
      <c r="H1208" s="1">
        <f t="shared" si="235"/>
        <v>0</v>
      </c>
      <c r="J1208" s="1">
        <f t="shared" si="240"/>
        <v>4330800</v>
      </c>
      <c r="K1208" s="1">
        <f t="shared" si="236"/>
        <v>50.1</v>
      </c>
      <c r="L1208" s="1">
        <f t="shared" ca="1" si="241"/>
        <v>285.38397949925502</v>
      </c>
      <c r="M1208" s="1">
        <f t="shared" ca="1" si="237"/>
        <v>-5.2987390914340441E-5</v>
      </c>
      <c r="AH1208" s="1">
        <f t="shared" ca="1" si="243"/>
        <v>93.130289363781529</v>
      </c>
      <c r="AI1208" s="1">
        <f t="shared" ca="1" si="238"/>
        <v>-1.0133880923505098E-5</v>
      </c>
      <c r="AJ1208" s="1">
        <f t="shared" ca="1" si="242"/>
        <v>92.987498707909822</v>
      </c>
      <c r="AK1208">
        <f t="shared" ca="1" si="239"/>
        <v>-1.0015108339800145E-5</v>
      </c>
    </row>
    <row r="1209" spans="8:37" x14ac:dyDescent="0.3">
      <c r="H1209" s="1">
        <f t="shared" si="235"/>
        <v>0</v>
      </c>
      <c r="J1209" s="1">
        <f t="shared" si="240"/>
        <v>4334400</v>
      </c>
      <c r="K1209" s="1">
        <f t="shared" si="236"/>
        <v>50.2</v>
      </c>
      <c r="L1209" s="1">
        <f t="shared" ca="1" si="241"/>
        <v>285.19322489196338</v>
      </c>
      <c r="M1209" s="1">
        <f t="shared" ca="1" si="237"/>
        <v>-5.2950683728095164E-5</v>
      </c>
      <c r="AH1209" s="1">
        <f t="shared" ca="1" si="243"/>
        <v>93.09380739245691</v>
      </c>
      <c r="AI1209" s="1">
        <f t="shared" ca="1" si="238"/>
        <v>-1.0129433640137173E-5</v>
      </c>
      <c r="AJ1209" s="1">
        <f t="shared" ca="1" si="242"/>
        <v>92.951444317886541</v>
      </c>
      <c r="AK1209">
        <f t="shared" ca="1" si="239"/>
        <v>-1.0010757219115336E-5</v>
      </c>
    </row>
    <row r="1210" spans="8:37" x14ac:dyDescent="0.3">
      <c r="H1210" s="1">
        <f t="shared" si="235"/>
        <v>0</v>
      </c>
      <c r="J1210" s="1">
        <f t="shared" si="240"/>
        <v>4338000</v>
      </c>
      <c r="K1210" s="1">
        <f t="shared" si="236"/>
        <v>50.2</v>
      </c>
      <c r="L1210" s="1">
        <f t="shared" ca="1" si="241"/>
        <v>285.00260243054225</v>
      </c>
      <c r="M1210" s="1">
        <f t="shared" ca="1" si="237"/>
        <v>-5.2914001977807941E-5</v>
      </c>
      <c r="AH1210" s="1">
        <f t="shared" ca="1" si="243"/>
        <v>93.057341431352413</v>
      </c>
      <c r="AI1210" s="1">
        <f t="shared" ca="1" si="238"/>
        <v>-1.0124988308472597E-5</v>
      </c>
      <c r="AJ1210" s="1">
        <f t="shared" ca="1" si="242"/>
        <v>92.915405591897724</v>
      </c>
      <c r="AK1210">
        <f t="shared" ca="1" si="239"/>
        <v>-1.0006407988799614E-5</v>
      </c>
    </row>
    <row r="1211" spans="8:37" x14ac:dyDescent="0.3">
      <c r="H1211" s="1">
        <f t="shared" si="235"/>
        <v>0</v>
      </c>
      <c r="J1211" s="1">
        <f t="shared" si="240"/>
        <v>4341600</v>
      </c>
      <c r="K1211" s="1">
        <f t="shared" si="236"/>
        <v>50.3</v>
      </c>
      <c r="L1211" s="1">
        <f t="shared" ca="1" si="241"/>
        <v>284.81211202342217</v>
      </c>
      <c r="M1211" s="1">
        <f t="shared" ca="1" si="237"/>
        <v>-5.2877345645838783E-5</v>
      </c>
      <c r="AH1211" s="1">
        <f t="shared" ca="1" si="243"/>
        <v>93.020891473441907</v>
      </c>
      <c r="AI1211" s="1">
        <f t="shared" ca="1" si="238"/>
        <v>-1.0120544927654862E-5</v>
      </c>
      <c r="AJ1211" s="1">
        <f t="shared" ca="1" si="242"/>
        <v>92.879382523138048</v>
      </c>
      <c r="AK1211">
        <f t="shared" ca="1" si="239"/>
        <v>-1.0002060648031697E-5</v>
      </c>
    </row>
    <row r="1212" spans="8:37" x14ac:dyDescent="0.3">
      <c r="H1212" s="1">
        <f t="shared" si="235"/>
        <v>0</v>
      </c>
      <c r="J1212" s="1">
        <f t="shared" si="240"/>
        <v>4345200</v>
      </c>
      <c r="K1212" s="1">
        <f t="shared" si="236"/>
        <v>50.3</v>
      </c>
      <c r="L1212" s="1">
        <f t="shared" ca="1" si="241"/>
        <v>284.62175357909717</v>
      </c>
      <c r="M1212" s="1">
        <f t="shared" ca="1" si="237"/>
        <v>-5.2840714714559978E-5</v>
      </c>
      <c r="AH1212" s="1">
        <f t="shared" ca="1" si="243"/>
        <v>92.984457511702345</v>
      </c>
      <c r="AI1212" s="1">
        <f t="shared" ca="1" si="238"/>
        <v>-1.011610349682783E-5</v>
      </c>
      <c r="AJ1212" s="1">
        <f t="shared" ca="1" si="242"/>
        <v>92.843375104805133</v>
      </c>
      <c r="AK1212">
        <f t="shared" ca="1" si="239"/>
        <v>-9.9977151959906628E-6</v>
      </c>
    </row>
    <row r="1213" spans="8:37" x14ac:dyDescent="0.3">
      <c r="H1213" s="1">
        <f t="shared" si="235"/>
        <v>0</v>
      </c>
      <c r="J1213" s="1">
        <f t="shared" si="240"/>
        <v>4348800</v>
      </c>
      <c r="K1213" s="1">
        <f t="shared" si="236"/>
        <v>50.3</v>
      </c>
      <c r="L1213" s="1">
        <f t="shared" ca="1" si="241"/>
        <v>284.43152700612478</v>
      </c>
      <c r="M1213" s="1">
        <f t="shared" ca="1" si="237"/>
        <v>-5.2844074611483913E-5</v>
      </c>
      <c r="AH1213" s="1">
        <f t="shared" ca="1" si="243"/>
        <v>92.948039539113765</v>
      </c>
      <c r="AI1213" s="1">
        <f t="shared" ca="1" si="238"/>
        <v>-1.0111664015135747E-5</v>
      </c>
      <c r="AJ1213" s="1">
        <f t="shared" ca="1" si="242"/>
        <v>92.807383330099569</v>
      </c>
      <c r="AK1213">
        <f t="shared" ca="1" si="239"/>
        <v>-9.9933716318559421E-6</v>
      </c>
    </row>
    <row r="1214" spans="8:37" x14ac:dyDescent="0.3">
      <c r="H1214" s="1">
        <f t="shared" si="235"/>
        <v>0</v>
      </c>
      <c r="J1214" s="1">
        <f t="shared" si="240"/>
        <v>4352400</v>
      </c>
      <c r="K1214" s="1">
        <f t="shared" si="236"/>
        <v>50.4</v>
      </c>
      <c r="L1214" s="1">
        <f t="shared" ca="1" si="241"/>
        <v>284.24128833752343</v>
      </c>
      <c r="M1214" s="1">
        <f t="shared" ca="1" si="237"/>
        <v>-5.2807439035469388E-5</v>
      </c>
      <c r="AH1214" s="1">
        <f t="shared" ca="1" si="243"/>
        <v>92.911637548659272</v>
      </c>
      <c r="AI1214" s="1">
        <f t="shared" ca="1" si="238"/>
        <v>-1.0107226481723226E-5</v>
      </c>
      <c r="AJ1214" s="1">
        <f t="shared" ca="1" si="242"/>
        <v>92.771407192224885</v>
      </c>
      <c r="AK1214">
        <f t="shared" ca="1" si="239"/>
        <v>-9.9890299548073219E-6</v>
      </c>
    </row>
    <row r="1215" spans="8:37" x14ac:dyDescent="0.3">
      <c r="H1215" s="1">
        <f t="shared" si="235"/>
        <v>0</v>
      </c>
      <c r="J1215" s="1">
        <f t="shared" si="240"/>
        <v>4356000</v>
      </c>
      <c r="K1215" s="1">
        <f t="shared" si="236"/>
        <v>50.4</v>
      </c>
      <c r="L1215" s="1">
        <f t="shared" ca="1" si="241"/>
        <v>284.05118155699574</v>
      </c>
      <c r="M1215" s="1">
        <f t="shared" ca="1" si="237"/>
        <v>-5.2770828864933684E-5</v>
      </c>
      <c r="AH1215" s="1">
        <f t="shared" ca="1" si="243"/>
        <v>92.87525153332507</v>
      </c>
      <c r="AI1215" s="1">
        <f t="shared" ca="1" si="238"/>
        <v>-1.0102790895735258E-5</v>
      </c>
      <c r="AJ1215" s="1">
        <f t="shared" ca="1" si="242"/>
        <v>92.735446684387583</v>
      </c>
      <c r="AK1215">
        <f t="shared" ca="1" si="239"/>
        <v>-9.9846901640249491E-6</v>
      </c>
    </row>
    <row r="1216" spans="8:37" x14ac:dyDescent="0.3">
      <c r="H1216" s="1">
        <f t="shared" si="235"/>
        <v>0</v>
      </c>
      <c r="J1216" s="1">
        <f t="shared" si="240"/>
        <v>4359600</v>
      </c>
      <c r="K1216" s="1">
        <f t="shared" si="236"/>
        <v>50.5</v>
      </c>
      <c r="L1216" s="1">
        <f t="shared" ca="1" si="241"/>
        <v>283.86120657308197</v>
      </c>
      <c r="M1216" s="1">
        <f t="shared" ca="1" si="237"/>
        <v>-5.2734244082244779E-5</v>
      </c>
      <c r="AH1216" s="1">
        <f t="shared" ca="1" si="243"/>
        <v>92.838881486100419</v>
      </c>
      <c r="AI1216" s="1">
        <f t="shared" ca="1" si="238"/>
        <v>-1.0098357256317212E-5</v>
      </c>
      <c r="AJ1216" s="1">
        <f t="shared" ca="1" si="242"/>
        <v>92.69950179979709</v>
      </c>
      <c r="AK1216">
        <f t="shared" ca="1" si="239"/>
        <v>-9.9803522586893209E-6</v>
      </c>
    </row>
    <row r="1217" spans="8:37" x14ac:dyDescent="0.3">
      <c r="H1217" s="1">
        <f t="shared" si="235"/>
        <v>0</v>
      </c>
      <c r="J1217" s="1">
        <f t="shared" si="240"/>
        <v>4363200</v>
      </c>
      <c r="K1217" s="1">
        <f t="shared" si="236"/>
        <v>50.5</v>
      </c>
      <c r="L1217" s="1">
        <f t="shared" ca="1" si="241"/>
        <v>283.67136329438591</v>
      </c>
      <c r="M1217" s="1">
        <f t="shared" ca="1" si="237"/>
        <v>-5.2697684669782926E-5</v>
      </c>
      <c r="AH1217" s="1">
        <f t="shared" ca="1" si="243"/>
        <v>92.802527399977677</v>
      </c>
      <c r="AI1217" s="1">
        <f t="shared" ca="1" si="238"/>
        <v>-1.0093925562614828E-5</v>
      </c>
      <c r="AJ1217" s="1">
        <f t="shared" ca="1" si="242"/>
        <v>92.663572531665807</v>
      </c>
      <c r="AK1217">
        <f t="shared" ca="1" si="239"/>
        <v>-9.9760162379812989E-6</v>
      </c>
    </row>
    <row r="1218" spans="8:37" x14ac:dyDescent="0.3">
      <c r="H1218" s="1">
        <f t="shared" si="235"/>
        <v>0</v>
      </c>
      <c r="J1218" s="1">
        <f t="shared" si="240"/>
        <v>4366800</v>
      </c>
      <c r="K1218" s="1">
        <f t="shared" si="236"/>
        <v>50.5</v>
      </c>
      <c r="L1218" s="1">
        <f t="shared" ca="1" si="241"/>
        <v>283.48165162957469</v>
      </c>
      <c r="M1218" s="1">
        <f t="shared" ca="1" si="237"/>
        <v>-5.2701115310841248E-5</v>
      </c>
      <c r="AH1218" s="1">
        <f t="shared" ca="1" si="243"/>
        <v>92.766189267952271</v>
      </c>
      <c r="AI1218" s="1">
        <f t="shared" ca="1" si="238"/>
        <v>-1.0089495813774228E-5</v>
      </c>
      <c r="AJ1218" s="1">
        <f t="shared" ca="1" si="242"/>
        <v>92.627658873209072</v>
      </c>
      <c r="AK1218">
        <f t="shared" ca="1" si="239"/>
        <v>-9.9716821010820918E-6</v>
      </c>
    </row>
    <row r="1219" spans="8:37" x14ac:dyDescent="0.3">
      <c r="H1219" s="1">
        <f t="shared" si="235"/>
        <v>0</v>
      </c>
      <c r="J1219" s="1">
        <f t="shared" si="240"/>
        <v>4370400</v>
      </c>
      <c r="K1219" s="1">
        <f t="shared" si="236"/>
        <v>50.6</v>
      </c>
      <c r="L1219" s="1">
        <f t="shared" ca="1" si="241"/>
        <v>283.29192761445563</v>
      </c>
      <c r="M1219" s="1">
        <f t="shared" ca="1" si="237"/>
        <v>-5.2664551151843554E-5</v>
      </c>
      <c r="AH1219" s="1">
        <f t="shared" ca="1" si="243"/>
        <v>92.729867083022683</v>
      </c>
      <c r="AI1219" s="1">
        <f t="shared" ca="1" si="238"/>
        <v>-1.0085068008941897E-5</v>
      </c>
      <c r="AJ1219" s="1">
        <f t="shared" ca="1" si="242"/>
        <v>92.591760817645181</v>
      </c>
      <c r="AK1219">
        <f t="shared" ca="1" si="239"/>
        <v>-9.9673498471732711E-6</v>
      </c>
    </row>
    <row r="1220" spans="8:37" x14ac:dyDescent="0.3">
      <c r="H1220" s="1">
        <f t="shared" si="235"/>
        <v>0</v>
      </c>
      <c r="J1220" s="1">
        <f t="shared" si="240"/>
        <v>4374000</v>
      </c>
      <c r="K1220" s="1">
        <f t="shared" si="236"/>
        <v>50.6</v>
      </c>
      <c r="L1220" s="1">
        <f t="shared" ca="1" si="241"/>
        <v>283.102335230309</v>
      </c>
      <c r="M1220" s="1">
        <f t="shared" ca="1" si="237"/>
        <v>-5.2628012367971364E-5</v>
      </c>
      <c r="AH1220" s="1">
        <f t="shared" ca="1" si="243"/>
        <v>92.693560838190493</v>
      </c>
      <c r="AI1220" s="1">
        <f t="shared" ca="1" si="238"/>
        <v>-1.0080642147264704E-5</v>
      </c>
      <c r="AJ1220" s="1">
        <f t="shared" ca="1" si="242"/>
        <v>92.555878358195358</v>
      </c>
      <c r="AK1220">
        <f t="shared" ca="1" si="239"/>
        <v>-9.9630194754367604E-6</v>
      </c>
    </row>
    <row r="1221" spans="8:37" x14ac:dyDescent="0.3">
      <c r="H1221" s="1">
        <f t="shared" si="235"/>
        <v>0</v>
      </c>
      <c r="J1221" s="1">
        <f t="shared" si="240"/>
        <v>4377600</v>
      </c>
      <c r="K1221" s="1">
        <f t="shared" si="236"/>
        <v>50.7</v>
      </c>
      <c r="L1221" s="1">
        <f t="shared" ca="1" si="241"/>
        <v>282.91287438578428</v>
      </c>
      <c r="M1221" s="1">
        <f t="shared" ca="1" si="237"/>
        <v>-5.2591498941600456E-5</v>
      </c>
      <c r="AH1221" s="1">
        <f t="shared" ca="1" si="243"/>
        <v>92.657270526460337</v>
      </c>
      <c r="AI1221" s="1">
        <f t="shared" ca="1" si="238"/>
        <v>-1.0076218227889891E-5</v>
      </c>
      <c r="AJ1221" s="1">
        <f t="shared" ca="1" si="242"/>
        <v>92.520011488083782</v>
      </c>
      <c r="AK1221">
        <f t="shared" ca="1" si="239"/>
        <v>-9.9586909850548393E-6</v>
      </c>
    </row>
    <row r="1222" spans="8:37" x14ac:dyDescent="0.3">
      <c r="H1222" s="1">
        <f t="shared" ref="H1222:H1285" si="244">F1222+0*(E1222-$B$19)*G1222</f>
        <v>0</v>
      </c>
      <c r="J1222" s="1">
        <f t="shared" si="240"/>
        <v>4381200</v>
      </c>
      <c r="K1222" s="1">
        <f t="shared" ref="K1222:K1285" si="245">ROUND(J1222/(24*3600),1)</f>
        <v>50.7</v>
      </c>
      <c r="L1222" s="1">
        <f t="shared" ca="1" si="241"/>
        <v>282.72354498959453</v>
      </c>
      <c r="M1222" s="1">
        <f t="shared" ref="M1222:M1285" ca="1" si="246">-$B$16*(L1222-$B$19)/INDIRECT(ADDRESS(ROUND(L1222,0),8))-$B$16*$B$14*$B$33*$B$12*$B$34*((L1222+273)^4-($B$19+273)^4)/INDIRECT(ADDRESS(ROUND(L1222,0),8))</f>
        <v>-5.2555010855118962E-5</v>
      </c>
      <c r="AH1222" s="1">
        <f t="shared" ca="1" si="243"/>
        <v>92.620996140839935</v>
      </c>
      <c r="AI1222" s="1">
        <f t="shared" ref="AI1222:AI1285" ca="1" si="247">-$AB$24*(AH1222-$B$19)/INDIRECT(ADDRESS(ROUND(AH1222,0)+5,31))</f>
        <v>-1.0071796249965072E-5</v>
      </c>
      <c r="AJ1222" s="1">
        <f t="shared" ca="1" si="242"/>
        <v>92.484160200537588</v>
      </c>
      <c r="AK1222">
        <f t="shared" ref="AK1222:AK1285" ca="1" si="248">-$AB$24*(AJ1222-$B$19)/INDIRECT(ADDRESS(ROUND(AJ1222,0),33))</f>
        <v>-9.9243250764290577E-6</v>
      </c>
    </row>
    <row r="1223" spans="8:37" x14ac:dyDescent="0.3">
      <c r="H1223" s="1">
        <f t="shared" si="244"/>
        <v>0</v>
      </c>
      <c r="J1223" s="1">
        <f t="shared" ref="J1223:J1286" si="249">J1222+$I$5*60</f>
        <v>4384800</v>
      </c>
      <c r="K1223" s="1">
        <f t="shared" si="245"/>
        <v>50.8</v>
      </c>
      <c r="L1223" s="1">
        <f t="shared" ref="L1223:L1286" ca="1" si="250">L1222+M1222*(J1223-J1222)</f>
        <v>282.53434695051612</v>
      </c>
      <c r="M1223" s="1">
        <f t="shared" ca="1" si="246"/>
        <v>-5.2518548090927252E-5</v>
      </c>
      <c r="AH1223" s="1">
        <f t="shared" ca="1" si="243"/>
        <v>92.584737674340062</v>
      </c>
      <c r="AI1223" s="1">
        <f t="shared" ca="1" si="247"/>
        <v>-1.0067376212638237E-5</v>
      </c>
      <c r="AJ1223" s="1">
        <f t="shared" ref="AJ1223:AJ1286" ca="1" si="251">AJ1222+AK1222*$I$5*60</f>
        <v>92.448432630262445</v>
      </c>
      <c r="AK1223">
        <f t="shared" ca="1" si="248"/>
        <v>-9.9200264084091694E-6</v>
      </c>
    </row>
    <row r="1224" spans="8:37" x14ac:dyDescent="0.3">
      <c r="H1224" s="1">
        <f t="shared" si="244"/>
        <v>0</v>
      </c>
      <c r="J1224" s="1">
        <f t="shared" si="249"/>
        <v>4388400</v>
      </c>
      <c r="K1224" s="1">
        <f t="shared" si="245"/>
        <v>50.8</v>
      </c>
      <c r="L1224" s="1">
        <f t="shared" ca="1" si="250"/>
        <v>282.34528017738876</v>
      </c>
      <c r="M1224" s="1">
        <f t="shared" ca="1" si="246"/>
        <v>-5.2522047622797669E-5</v>
      </c>
      <c r="AH1224" s="1">
        <f t="shared" ref="AH1224:AH1287" ca="1" si="252">AH1223+AI1223*$I$5*60</f>
        <v>92.548495119974561</v>
      </c>
      <c r="AI1224" s="1">
        <f t="shared" ca="1" si="247"/>
        <v>-1.0062958115057745E-5</v>
      </c>
      <c r="AJ1224" s="1">
        <f t="shared" ca="1" si="251"/>
        <v>92.412720535192179</v>
      </c>
      <c r="AK1224">
        <f t="shared" ca="1" si="248"/>
        <v>-9.9157296023342089E-6</v>
      </c>
    </row>
    <row r="1225" spans="8:37" x14ac:dyDescent="0.3">
      <c r="H1225" s="1">
        <f t="shared" si="244"/>
        <v>0</v>
      </c>
      <c r="J1225" s="1">
        <f t="shared" si="249"/>
        <v>4392000</v>
      </c>
      <c r="K1225" s="1">
        <f t="shared" si="245"/>
        <v>50.8</v>
      </c>
      <c r="L1225" s="1">
        <f t="shared" ca="1" si="250"/>
        <v>282.1562008059467</v>
      </c>
      <c r="M1225" s="1">
        <f t="shared" ca="1" si="246"/>
        <v>-5.2485580012656051E-5</v>
      </c>
      <c r="AH1225" s="1">
        <f t="shared" ca="1" si="252"/>
        <v>92.512268470760347</v>
      </c>
      <c r="AI1225" s="1">
        <f t="shared" ca="1" si="247"/>
        <v>-1.0058541956372337E-5</v>
      </c>
      <c r="AJ1225" s="1">
        <f t="shared" ca="1" si="251"/>
        <v>92.377023908623769</v>
      </c>
      <c r="AK1225">
        <f t="shared" ca="1" si="248"/>
        <v>-9.911434657397684E-6</v>
      </c>
    </row>
    <row r="1226" spans="8:37" x14ac:dyDescent="0.3">
      <c r="H1226" s="1">
        <f t="shared" si="244"/>
        <v>0</v>
      </c>
      <c r="J1226" s="1">
        <f t="shared" si="249"/>
        <v>4395600</v>
      </c>
      <c r="K1226" s="1">
        <f t="shared" si="245"/>
        <v>50.9</v>
      </c>
      <c r="L1226" s="1">
        <f t="shared" ca="1" si="250"/>
        <v>281.96725271790115</v>
      </c>
      <c r="M1226" s="1">
        <f t="shared" ca="1" si="246"/>
        <v>-5.2449137729810364E-5</v>
      </c>
      <c r="AH1226" s="1">
        <f t="shared" ca="1" si="252"/>
        <v>92.476057719717403</v>
      </c>
      <c r="AI1226" s="1">
        <f t="shared" ca="1" si="247"/>
        <v>-1.0039598777296807E-5</v>
      </c>
      <c r="AJ1226" s="1">
        <f t="shared" ca="1" si="251"/>
        <v>92.34134274385714</v>
      </c>
      <c r="AK1226">
        <f t="shared" ca="1" si="248"/>
        <v>-9.9071415727934564E-6</v>
      </c>
    </row>
    <row r="1227" spans="8:37" x14ac:dyDescent="0.3">
      <c r="H1227" s="1">
        <f t="shared" si="244"/>
        <v>0</v>
      </c>
      <c r="J1227" s="1">
        <f t="shared" si="249"/>
        <v>4399200</v>
      </c>
      <c r="K1227" s="1">
        <f t="shared" si="245"/>
        <v>50.9</v>
      </c>
      <c r="L1227" s="1">
        <f t="shared" ca="1" si="250"/>
        <v>281.77843582207385</v>
      </c>
      <c r="M1227" s="1">
        <f t="shared" ca="1" si="246"/>
        <v>-5.2412720756656465E-5</v>
      </c>
      <c r="AH1227" s="1">
        <f t="shared" ca="1" si="252"/>
        <v>92.439915164119128</v>
      </c>
      <c r="AI1227" s="1">
        <f t="shared" ca="1" si="247"/>
        <v>-1.0035199236787414E-5</v>
      </c>
      <c r="AJ1227" s="1">
        <f t="shared" ca="1" si="251"/>
        <v>92.305677034195085</v>
      </c>
      <c r="AK1227">
        <f t="shared" ca="1" si="248"/>
        <v>-9.9028503477157285E-6</v>
      </c>
    </row>
    <row r="1228" spans="8:37" x14ac:dyDescent="0.3">
      <c r="H1228" s="1">
        <f t="shared" si="244"/>
        <v>0</v>
      </c>
      <c r="J1228" s="1">
        <f t="shared" si="249"/>
        <v>4402800</v>
      </c>
      <c r="K1228" s="1">
        <f t="shared" si="245"/>
        <v>51</v>
      </c>
      <c r="L1228" s="1">
        <f t="shared" ca="1" si="250"/>
        <v>281.58975002734991</v>
      </c>
      <c r="M1228" s="1">
        <f t="shared" ca="1" si="246"/>
        <v>-5.2376329075602456E-5</v>
      </c>
      <c r="AH1228" s="1">
        <f t="shared" ca="1" si="252"/>
        <v>92.403788446866699</v>
      </c>
      <c r="AI1228" s="1">
        <f t="shared" ca="1" si="247"/>
        <v>-1.0030801624239203E-5</v>
      </c>
      <c r="AJ1228" s="1">
        <f t="shared" ca="1" si="251"/>
        <v>92.270026772943311</v>
      </c>
      <c r="AK1228">
        <f t="shared" ca="1" si="248"/>
        <v>-9.89856098135906E-6</v>
      </c>
    </row>
    <row r="1229" spans="8:37" x14ac:dyDescent="0.3">
      <c r="H1229" s="1">
        <f t="shared" si="244"/>
        <v>0</v>
      </c>
      <c r="J1229" s="1">
        <f t="shared" si="249"/>
        <v>4406400</v>
      </c>
      <c r="K1229" s="1">
        <f t="shared" si="245"/>
        <v>51</v>
      </c>
      <c r="L1229" s="1">
        <f t="shared" ca="1" si="250"/>
        <v>281.40119524267772</v>
      </c>
      <c r="M1229" s="1">
        <f t="shared" ca="1" si="246"/>
        <v>-5.2379900437111247E-5</v>
      </c>
      <c r="AH1229" s="1">
        <f t="shared" ca="1" si="252"/>
        <v>92.367677561019434</v>
      </c>
      <c r="AI1229" s="1">
        <f t="shared" ca="1" si="247"/>
        <v>-1.0026405938807302E-5</v>
      </c>
      <c r="AJ1229" s="1">
        <f t="shared" ca="1" si="251"/>
        <v>92.234391953410423</v>
      </c>
      <c r="AK1229">
        <f t="shared" ca="1" si="248"/>
        <v>-9.8942734729183563E-6</v>
      </c>
    </row>
    <row r="1230" spans="8:37" x14ac:dyDescent="0.3">
      <c r="H1230" s="1">
        <f t="shared" si="244"/>
        <v>0</v>
      </c>
      <c r="J1230" s="1">
        <f t="shared" si="249"/>
        <v>4410000</v>
      </c>
      <c r="K1230" s="1">
        <f t="shared" si="245"/>
        <v>51</v>
      </c>
      <c r="L1230" s="1">
        <f t="shared" ca="1" si="250"/>
        <v>281.21262760110409</v>
      </c>
      <c r="M1230" s="1">
        <f t="shared" ca="1" si="246"/>
        <v>-5.23435038064793E-5</v>
      </c>
      <c r="AH1230" s="1">
        <f t="shared" ca="1" si="252"/>
        <v>92.331582499639723</v>
      </c>
      <c r="AI1230" s="1">
        <f t="shared" ca="1" si="247"/>
        <v>-1.0022012179647209E-5</v>
      </c>
      <c r="AJ1230" s="1">
        <f t="shared" ca="1" si="251"/>
        <v>92.198772568907913</v>
      </c>
      <c r="AK1230">
        <f t="shared" ca="1" si="248"/>
        <v>-9.8899878215888666E-6</v>
      </c>
    </row>
    <row r="1231" spans="8:37" x14ac:dyDescent="0.3">
      <c r="H1231" s="1">
        <f t="shared" si="244"/>
        <v>0</v>
      </c>
      <c r="J1231" s="1">
        <f t="shared" si="249"/>
        <v>4413600</v>
      </c>
      <c r="K1231" s="1">
        <f t="shared" si="245"/>
        <v>51.1</v>
      </c>
      <c r="L1231" s="1">
        <f t="shared" ca="1" si="250"/>
        <v>281.02419098740074</v>
      </c>
      <c r="M1231" s="1">
        <f t="shared" ca="1" si="246"/>
        <v>-5.2307132473065591E-5</v>
      </c>
      <c r="AH1231" s="1">
        <f t="shared" ca="1" si="252"/>
        <v>92.295503255792994</v>
      </c>
      <c r="AI1231" s="1">
        <f t="shared" ca="1" si="247"/>
        <v>-1.0017620345914802E-5</v>
      </c>
      <c r="AJ1231" s="1">
        <f t="shared" ca="1" si="251"/>
        <v>92.163168612750198</v>
      </c>
      <c r="AK1231">
        <f t="shared" ca="1" si="248"/>
        <v>-9.8857040265661975E-6</v>
      </c>
    </row>
    <row r="1232" spans="8:37" x14ac:dyDescent="0.3">
      <c r="H1232" s="1">
        <f t="shared" si="244"/>
        <v>0</v>
      </c>
      <c r="J1232" s="1">
        <f t="shared" si="249"/>
        <v>4417200</v>
      </c>
      <c r="K1232" s="1">
        <f t="shared" si="245"/>
        <v>51.1</v>
      </c>
      <c r="L1232" s="1">
        <f t="shared" ca="1" si="250"/>
        <v>280.8358853104977</v>
      </c>
      <c r="M1232" s="1">
        <f t="shared" ca="1" si="246"/>
        <v>-5.2270786419273648E-5</v>
      </c>
      <c r="AH1232" s="1">
        <f t="shared" ca="1" si="252"/>
        <v>92.259439822547705</v>
      </c>
      <c r="AI1232" s="1">
        <f t="shared" ca="1" si="247"/>
        <v>-1.001323043676632E-5</v>
      </c>
      <c r="AJ1232" s="1">
        <f t="shared" ca="1" si="251"/>
        <v>92.127580078254553</v>
      </c>
      <c r="AK1232">
        <f t="shared" ca="1" si="248"/>
        <v>-9.8814220870462964E-6</v>
      </c>
    </row>
    <row r="1233" spans="8:37" x14ac:dyDescent="0.3">
      <c r="H1233" s="1">
        <f t="shared" si="244"/>
        <v>0</v>
      </c>
      <c r="J1233" s="1">
        <f t="shared" si="249"/>
        <v>4420800</v>
      </c>
      <c r="K1233" s="1">
        <f t="shared" si="245"/>
        <v>51.2</v>
      </c>
      <c r="L1233" s="1">
        <f t="shared" ca="1" si="250"/>
        <v>280.64771047938831</v>
      </c>
      <c r="M1233" s="1">
        <f t="shared" ca="1" si="246"/>
        <v>-5.2234465627519203E-5</v>
      </c>
      <c r="AH1233" s="1">
        <f t="shared" ca="1" si="252"/>
        <v>92.223392192975339</v>
      </c>
      <c r="AI1233" s="1">
        <f t="shared" ca="1" si="247"/>
        <v>-1.0008842451358373E-5</v>
      </c>
      <c r="AJ1233" s="1">
        <f t="shared" ca="1" si="251"/>
        <v>92.09200695874118</v>
      </c>
      <c r="AK1233">
        <f t="shared" ca="1" si="248"/>
        <v>-9.8771420022254661E-6</v>
      </c>
    </row>
    <row r="1234" spans="8:37" x14ac:dyDescent="0.3">
      <c r="H1234" s="1">
        <f t="shared" si="244"/>
        <v>0</v>
      </c>
      <c r="J1234" s="1">
        <f t="shared" si="249"/>
        <v>4424400</v>
      </c>
      <c r="K1234" s="1">
        <f t="shared" si="245"/>
        <v>51.2</v>
      </c>
      <c r="L1234" s="1">
        <f t="shared" ca="1" si="250"/>
        <v>280.45966640312923</v>
      </c>
      <c r="M1234" s="1">
        <f t="shared" ca="1" si="246"/>
        <v>-5.2238109380472003E-5</v>
      </c>
      <c r="AH1234" s="1">
        <f t="shared" ca="1" si="252"/>
        <v>92.18736036015045</v>
      </c>
      <c r="AI1234" s="1">
        <f t="shared" ca="1" si="247"/>
        <v>-1.0004456388847942E-5</v>
      </c>
      <c r="AJ1234" s="1">
        <f t="shared" ca="1" si="251"/>
        <v>92.056449247533166</v>
      </c>
      <c r="AK1234">
        <f t="shared" ca="1" si="248"/>
        <v>-9.8728637713003502E-6</v>
      </c>
    </row>
    <row r="1235" spans="8:37" x14ac:dyDescent="0.3">
      <c r="H1235" s="1">
        <f t="shared" si="244"/>
        <v>0</v>
      </c>
      <c r="J1235" s="1">
        <f t="shared" si="249"/>
        <v>4428000</v>
      </c>
      <c r="K1235" s="1">
        <f t="shared" si="245"/>
        <v>51.3</v>
      </c>
      <c r="L1235" s="1">
        <f t="shared" ca="1" si="250"/>
        <v>280.27160920935955</v>
      </c>
      <c r="M1235" s="1">
        <f t="shared" ca="1" si="246"/>
        <v>-5.2201783534565772E-5</v>
      </c>
      <c r="AH1235" s="1">
        <f t="shared" ca="1" si="252"/>
        <v>92.151344317150603</v>
      </c>
      <c r="AI1235" s="1">
        <f t="shared" ca="1" si="247"/>
        <v>-1.0000072248392379E-5</v>
      </c>
      <c r="AJ1235" s="1">
        <f t="shared" ca="1" si="251"/>
        <v>92.020906937956482</v>
      </c>
      <c r="AK1235">
        <f t="shared" ca="1" si="248"/>
        <v>-9.8685873934679461E-6</v>
      </c>
    </row>
    <row r="1236" spans="8:37" x14ac:dyDescent="0.3">
      <c r="H1236" s="1">
        <f t="shared" si="244"/>
        <v>0</v>
      </c>
      <c r="J1236" s="1">
        <f t="shared" si="249"/>
        <v>4431600</v>
      </c>
      <c r="K1236" s="1">
        <f t="shared" si="245"/>
        <v>51.3</v>
      </c>
      <c r="L1236" s="1">
        <f t="shared" ca="1" si="250"/>
        <v>280.08368278863514</v>
      </c>
      <c r="M1236" s="1">
        <f t="shared" ca="1" si="246"/>
        <v>-5.2165482955928761E-5</v>
      </c>
      <c r="AH1236" s="1">
        <f t="shared" ca="1" si="252"/>
        <v>92.11534405705639</v>
      </c>
      <c r="AI1236" s="1">
        <f t="shared" ca="1" si="247"/>
        <v>-9.9956900291494031E-6</v>
      </c>
      <c r="AJ1236" s="1">
        <f t="shared" ca="1" si="251"/>
        <v>91.985380023339999</v>
      </c>
      <c r="AK1236">
        <f t="shared" ca="1" si="248"/>
        <v>-9.8643128679255952E-6</v>
      </c>
    </row>
    <row r="1237" spans="8:37" x14ac:dyDescent="0.3">
      <c r="H1237" s="1">
        <f t="shared" si="244"/>
        <v>0</v>
      </c>
      <c r="J1237" s="1">
        <f t="shared" si="249"/>
        <v>4435200</v>
      </c>
      <c r="K1237" s="1">
        <f t="shared" si="245"/>
        <v>51.3</v>
      </c>
      <c r="L1237" s="1">
        <f t="shared" ca="1" si="250"/>
        <v>279.8958870499938</v>
      </c>
      <c r="M1237" s="1">
        <f t="shared" ca="1" si="246"/>
        <v>-5.2129207626972E-5</v>
      </c>
      <c r="AH1237" s="1">
        <f t="shared" ca="1" si="252"/>
        <v>92.079359572951446</v>
      </c>
      <c r="AI1237" s="1">
        <f t="shared" ca="1" si="247"/>
        <v>-9.9913097302771008E-6</v>
      </c>
      <c r="AJ1237" s="1">
        <f t="shared" ca="1" si="251"/>
        <v>91.949868497015473</v>
      </c>
      <c r="AK1237">
        <f t="shared" ca="1" si="248"/>
        <v>-9.8600401938709896E-6</v>
      </c>
    </row>
    <row r="1238" spans="8:37" x14ac:dyDescent="0.3">
      <c r="H1238" s="1">
        <f t="shared" si="244"/>
        <v>0</v>
      </c>
      <c r="J1238" s="1">
        <f t="shared" si="249"/>
        <v>4438800</v>
      </c>
      <c r="K1238" s="1">
        <f t="shared" si="245"/>
        <v>51.4</v>
      </c>
      <c r="L1238" s="1">
        <f t="shared" ca="1" si="250"/>
        <v>279.70822190253671</v>
      </c>
      <c r="M1238" s="1">
        <f t="shared" ca="1" si="246"/>
        <v>-5.2092957530118795E-5</v>
      </c>
      <c r="AH1238" s="1">
        <f t="shared" ca="1" si="252"/>
        <v>92.043390857922446</v>
      </c>
      <c r="AI1238" s="1">
        <f t="shared" ca="1" si="247"/>
        <v>-9.9869313509339297E-6</v>
      </c>
      <c r="AJ1238" s="1">
        <f t="shared" ca="1" si="251"/>
        <v>91.914372352317542</v>
      </c>
      <c r="AK1238">
        <f t="shared" ca="1" si="248"/>
        <v>-9.8557693705021654E-6</v>
      </c>
    </row>
    <row r="1239" spans="8:37" x14ac:dyDescent="0.3">
      <c r="H1239" s="1">
        <f t="shared" si="244"/>
        <v>0</v>
      </c>
      <c r="J1239" s="1">
        <f t="shared" si="249"/>
        <v>4442400</v>
      </c>
      <c r="K1239" s="1">
        <f t="shared" si="245"/>
        <v>51.4</v>
      </c>
      <c r="L1239" s="1">
        <f t="shared" ca="1" si="250"/>
        <v>279.5206872554283</v>
      </c>
      <c r="M1239" s="1">
        <f t="shared" ca="1" si="246"/>
        <v>-5.2056732647804699E-5</v>
      </c>
      <c r="AH1239" s="1">
        <f t="shared" ca="1" si="252"/>
        <v>92.007437905059078</v>
      </c>
      <c r="AI1239" s="1">
        <f t="shared" ca="1" si="247"/>
        <v>-9.98255489027872E-6</v>
      </c>
      <c r="AJ1239" s="1">
        <f t="shared" ca="1" si="251"/>
        <v>91.878891582583734</v>
      </c>
      <c r="AK1239">
        <f t="shared" ca="1" si="248"/>
        <v>-9.8515003970175108E-6</v>
      </c>
    </row>
    <row r="1240" spans="8:37" x14ac:dyDescent="0.3">
      <c r="H1240" s="1">
        <f t="shared" si="244"/>
        <v>0</v>
      </c>
      <c r="J1240" s="1">
        <f t="shared" si="249"/>
        <v>4446000</v>
      </c>
      <c r="K1240" s="1">
        <f t="shared" si="245"/>
        <v>51.5</v>
      </c>
      <c r="L1240" s="1">
        <f t="shared" ca="1" si="250"/>
        <v>279.33328301789618</v>
      </c>
      <c r="M1240" s="1">
        <f t="shared" ca="1" si="246"/>
        <v>-5.2060446772414847E-5</v>
      </c>
      <c r="AH1240" s="1">
        <f t="shared" ca="1" si="252"/>
        <v>91.971500707454069</v>
      </c>
      <c r="AI1240" s="1">
        <f t="shared" ca="1" si="247"/>
        <v>-9.978180347470661E-6</v>
      </c>
      <c r="AJ1240" s="1">
        <f t="shared" ca="1" si="251"/>
        <v>91.84342618115447</v>
      </c>
      <c r="AK1240">
        <f t="shared" ca="1" si="248"/>
        <v>-9.8472332726157548E-6</v>
      </c>
    </row>
    <row r="1241" spans="8:37" x14ac:dyDescent="0.3">
      <c r="H1241" s="1">
        <f t="shared" si="244"/>
        <v>0</v>
      </c>
      <c r="J1241" s="1">
        <f t="shared" si="249"/>
        <v>4449600</v>
      </c>
      <c r="K1241" s="1">
        <f t="shared" si="245"/>
        <v>51.5</v>
      </c>
      <c r="L1241" s="1">
        <f t="shared" ca="1" si="250"/>
        <v>279.14586540951547</v>
      </c>
      <c r="M1241" s="1">
        <f t="shared" ca="1" si="246"/>
        <v>-5.2024216733993181E-5</v>
      </c>
      <c r="AH1241" s="1">
        <f t="shared" ca="1" si="252"/>
        <v>91.935579258203177</v>
      </c>
      <c r="AI1241" s="1">
        <f t="shared" ca="1" si="247"/>
        <v>-9.9738077216693217E-6</v>
      </c>
      <c r="AJ1241" s="1">
        <f t="shared" ca="1" si="251"/>
        <v>91.807976141373047</v>
      </c>
      <c r="AK1241">
        <f t="shared" ca="1" si="248"/>
        <v>-9.8429679964959767E-6</v>
      </c>
    </row>
    <row r="1242" spans="8:37" x14ac:dyDescent="0.3">
      <c r="H1242" s="1">
        <f t="shared" si="244"/>
        <v>0</v>
      </c>
      <c r="J1242" s="1">
        <f t="shared" si="249"/>
        <v>4453200</v>
      </c>
      <c r="K1242" s="1">
        <f t="shared" si="245"/>
        <v>51.5</v>
      </c>
      <c r="L1242" s="1">
        <f t="shared" ca="1" si="250"/>
        <v>278.95857822927309</v>
      </c>
      <c r="M1242" s="1">
        <f t="shared" ca="1" si="246"/>
        <v>-5.1988011915453241E-5</v>
      </c>
      <c r="AH1242" s="1">
        <f t="shared" ca="1" si="252"/>
        <v>91.899673550405168</v>
      </c>
      <c r="AI1242" s="1">
        <f t="shared" ca="1" si="247"/>
        <v>-9.9694370120346316E-6</v>
      </c>
      <c r="AJ1242" s="1">
        <f t="shared" ca="1" si="251"/>
        <v>91.772541456585657</v>
      </c>
      <c r="AK1242">
        <f t="shared" ca="1" si="248"/>
        <v>-9.838704567857607E-6</v>
      </c>
    </row>
    <row r="1243" spans="8:37" x14ac:dyDescent="0.3">
      <c r="H1243" s="1">
        <f t="shared" si="244"/>
        <v>0</v>
      </c>
      <c r="J1243" s="1">
        <f t="shared" si="249"/>
        <v>4456800</v>
      </c>
      <c r="K1243" s="1">
        <f t="shared" si="245"/>
        <v>51.6</v>
      </c>
      <c r="L1243" s="1">
        <f t="shared" ca="1" si="250"/>
        <v>278.77142138637748</v>
      </c>
      <c r="M1243" s="1">
        <f t="shared" ca="1" si="246"/>
        <v>-5.1951832299225766E-5</v>
      </c>
      <c r="AH1243" s="1">
        <f t="shared" ca="1" si="252"/>
        <v>91.86378357716184</v>
      </c>
      <c r="AI1243" s="1">
        <f t="shared" ca="1" si="247"/>
        <v>-9.9650682177268897E-6</v>
      </c>
      <c r="AJ1243" s="1">
        <f t="shared" ca="1" si="251"/>
        <v>91.737122120141365</v>
      </c>
      <c r="AK1243">
        <f t="shared" ca="1" si="248"/>
        <v>-9.8344429859004178E-6</v>
      </c>
    </row>
    <row r="1244" spans="8:37" x14ac:dyDescent="0.3">
      <c r="H1244" s="1">
        <f t="shared" si="244"/>
        <v>0</v>
      </c>
      <c r="J1244" s="1">
        <f t="shared" si="249"/>
        <v>4460400</v>
      </c>
      <c r="K1244" s="1">
        <f t="shared" si="245"/>
        <v>51.6</v>
      </c>
      <c r="L1244" s="1">
        <f t="shared" ca="1" si="250"/>
        <v>278.58439479010025</v>
      </c>
      <c r="M1244" s="1">
        <f t="shared" ca="1" si="246"/>
        <v>-5.1915677867753723E-5</v>
      </c>
      <c r="AH1244" s="1">
        <f t="shared" ca="1" si="252"/>
        <v>91.827909331578027</v>
      </c>
      <c r="AI1244" s="1">
        <f t="shared" ca="1" si="247"/>
        <v>-9.9607013379067643E-6</v>
      </c>
      <c r="AJ1244" s="1">
        <f t="shared" ca="1" si="251"/>
        <v>91.701718125392119</v>
      </c>
      <c r="AK1244">
        <f t="shared" ca="1" si="248"/>
        <v>-9.8301832498245273E-6</v>
      </c>
    </row>
    <row r="1245" spans="8:37" x14ac:dyDescent="0.3">
      <c r="H1245" s="1">
        <f t="shared" si="244"/>
        <v>0</v>
      </c>
      <c r="J1245" s="1">
        <f t="shared" si="249"/>
        <v>4464000</v>
      </c>
      <c r="K1245" s="1">
        <f t="shared" si="245"/>
        <v>51.7</v>
      </c>
      <c r="L1245" s="1">
        <f t="shared" ca="1" si="250"/>
        <v>278.39749834977636</v>
      </c>
      <c r="M1245" s="1">
        <f t="shared" ca="1" si="246"/>
        <v>-5.1919465445373753E-5</v>
      </c>
      <c r="AH1245" s="1">
        <f t="shared" ca="1" si="252"/>
        <v>91.792050806761566</v>
      </c>
      <c r="AI1245" s="1">
        <f t="shared" ca="1" si="247"/>
        <v>-9.9563363717352913E-6</v>
      </c>
      <c r="AJ1245" s="1">
        <f t="shared" ca="1" si="251"/>
        <v>91.666329465692755</v>
      </c>
      <c r="AK1245">
        <f t="shared" ca="1" si="248"/>
        <v>-9.8259253588304058E-6</v>
      </c>
    </row>
    <row r="1246" spans="8:37" x14ac:dyDescent="0.3">
      <c r="H1246" s="1">
        <f t="shared" si="244"/>
        <v>0</v>
      </c>
      <c r="J1246" s="1">
        <f t="shared" si="249"/>
        <v>4467600</v>
      </c>
      <c r="K1246" s="1">
        <f t="shared" si="245"/>
        <v>51.7</v>
      </c>
      <c r="L1246" s="1">
        <f t="shared" ca="1" si="250"/>
        <v>278.21058827417301</v>
      </c>
      <c r="M1246" s="1">
        <f t="shared" ca="1" si="246"/>
        <v>-5.1883305751409831E-5</v>
      </c>
      <c r="AH1246" s="1">
        <f t="shared" ca="1" si="252"/>
        <v>91.756207995823317</v>
      </c>
      <c r="AI1246" s="1">
        <f t="shared" ca="1" si="247"/>
        <v>-9.9519733183738742E-6</v>
      </c>
      <c r="AJ1246" s="1">
        <f t="shared" ca="1" si="251"/>
        <v>91.630956134400961</v>
      </c>
      <c r="AK1246">
        <f t="shared" ca="1" si="248"/>
        <v>-9.8216693121188607E-6</v>
      </c>
    </row>
    <row r="1247" spans="8:37" x14ac:dyDescent="0.3">
      <c r="H1247" s="1">
        <f t="shared" si="244"/>
        <v>0</v>
      </c>
      <c r="J1247" s="1">
        <f t="shared" si="249"/>
        <v>4471200</v>
      </c>
      <c r="K1247" s="1">
        <f t="shared" si="245"/>
        <v>51.8</v>
      </c>
      <c r="L1247" s="1">
        <f t="shared" ca="1" si="250"/>
        <v>278.02380837346794</v>
      </c>
      <c r="M1247" s="1">
        <f t="shared" ca="1" si="246"/>
        <v>-5.1847171247659574E-5</v>
      </c>
      <c r="AH1247" s="1">
        <f t="shared" ca="1" si="252"/>
        <v>91.72038089187717</v>
      </c>
      <c r="AI1247" s="1">
        <f t="shared" ca="1" si="247"/>
        <v>-9.9476121769842806E-6</v>
      </c>
      <c r="AJ1247" s="1">
        <f t="shared" ca="1" si="251"/>
        <v>91.595598124877327</v>
      </c>
      <c r="AK1247">
        <f t="shared" ca="1" si="248"/>
        <v>-9.8174151088910553E-6</v>
      </c>
    </row>
    <row r="1248" spans="8:37" x14ac:dyDescent="0.3">
      <c r="H1248" s="1">
        <f t="shared" si="244"/>
        <v>0</v>
      </c>
      <c r="J1248" s="1">
        <f t="shared" si="249"/>
        <v>4474800</v>
      </c>
      <c r="K1248" s="1">
        <f t="shared" si="245"/>
        <v>51.8</v>
      </c>
      <c r="L1248" s="1">
        <f t="shared" ca="1" si="250"/>
        <v>277.83715855697636</v>
      </c>
      <c r="M1248" s="1">
        <f t="shared" ca="1" si="246"/>
        <v>-5.1811061916561006E-5</v>
      </c>
      <c r="AH1248" s="1">
        <f t="shared" ca="1" si="252"/>
        <v>91.684569488040026</v>
      </c>
      <c r="AI1248" s="1">
        <f t="shared" ca="1" si="247"/>
        <v>-9.9432529467286545E-6</v>
      </c>
      <c r="AJ1248" s="1">
        <f t="shared" ca="1" si="251"/>
        <v>91.560255430485313</v>
      </c>
      <c r="AK1248">
        <f t="shared" ca="1" si="248"/>
        <v>-9.8131627483484917E-6</v>
      </c>
    </row>
    <row r="1249" spans="8:37" x14ac:dyDescent="0.3">
      <c r="H1249" s="1">
        <f t="shared" si="244"/>
        <v>0</v>
      </c>
      <c r="J1249" s="1">
        <f t="shared" si="249"/>
        <v>4478400</v>
      </c>
      <c r="K1249" s="1">
        <f t="shared" si="245"/>
        <v>51.8</v>
      </c>
      <c r="L1249" s="1">
        <f t="shared" ca="1" si="250"/>
        <v>277.65063873407672</v>
      </c>
      <c r="M1249" s="1">
        <f t="shared" ca="1" si="246"/>
        <v>-5.1774977740564452E-5</v>
      </c>
      <c r="AH1249" s="1">
        <f t="shared" ca="1" si="252"/>
        <v>91.648773777431799</v>
      </c>
      <c r="AI1249" s="1">
        <f t="shared" ca="1" si="247"/>
        <v>-9.9388956267694954E-6</v>
      </c>
      <c r="AJ1249" s="1">
        <f t="shared" ca="1" si="251"/>
        <v>91.524928044591263</v>
      </c>
      <c r="AK1249">
        <f t="shared" ca="1" si="248"/>
        <v>-9.8089122296930225E-6</v>
      </c>
    </row>
    <row r="1250" spans="8:37" x14ac:dyDescent="0.3">
      <c r="H1250" s="1">
        <f t="shared" si="244"/>
        <v>0</v>
      </c>
      <c r="J1250" s="1">
        <f t="shared" si="249"/>
        <v>4482000</v>
      </c>
      <c r="K1250" s="1">
        <f t="shared" si="245"/>
        <v>51.9</v>
      </c>
      <c r="L1250" s="1">
        <f t="shared" ca="1" si="250"/>
        <v>277.46424881421069</v>
      </c>
      <c r="M1250" s="1">
        <f t="shared" ca="1" si="246"/>
        <v>-5.177883932180515E-5</v>
      </c>
      <c r="AH1250" s="1">
        <f t="shared" ca="1" si="252"/>
        <v>91.612993753175431</v>
      </c>
      <c r="AI1250" s="1">
        <f t="shared" ca="1" si="247"/>
        <v>-9.9345402162696806E-6</v>
      </c>
      <c r="AJ1250" s="1">
        <f t="shared" ca="1" si="251"/>
        <v>91.489615960564365</v>
      </c>
      <c r="AK1250">
        <f t="shared" ca="1" si="248"/>
        <v>-9.7709351478923429E-6</v>
      </c>
    </row>
    <row r="1251" spans="8:37" x14ac:dyDescent="0.3">
      <c r="H1251" s="1">
        <f t="shared" si="244"/>
        <v>0</v>
      </c>
      <c r="J1251" s="1">
        <f t="shared" si="249"/>
        <v>4485600</v>
      </c>
      <c r="K1251" s="1">
        <f t="shared" si="245"/>
        <v>51.9</v>
      </c>
      <c r="L1251" s="1">
        <f t="shared" ca="1" si="250"/>
        <v>277.27784499265221</v>
      </c>
      <c r="M1251" s="1">
        <f t="shared" ca="1" si="246"/>
        <v>-5.1742749775994045E-5</v>
      </c>
      <c r="AH1251" s="1">
        <f t="shared" ca="1" si="252"/>
        <v>91.57722940839686</v>
      </c>
      <c r="AI1251" s="1">
        <f t="shared" ca="1" si="247"/>
        <v>-9.9301867143924449E-6</v>
      </c>
      <c r="AJ1251" s="1">
        <f t="shared" ca="1" si="251"/>
        <v>91.454440594031951</v>
      </c>
      <c r="AK1251">
        <f t="shared" ca="1" si="248"/>
        <v>-9.7667174789152565E-6</v>
      </c>
    </row>
    <row r="1252" spans="8:37" x14ac:dyDescent="0.3">
      <c r="H1252" s="1">
        <f t="shared" si="244"/>
        <v>0</v>
      </c>
      <c r="J1252" s="1">
        <f t="shared" si="249"/>
        <v>4489200</v>
      </c>
      <c r="K1252" s="1">
        <f t="shared" si="245"/>
        <v>52</v>
      </c>
      <c r="L1252" s="1">
        <f t="shared" ca="1" si="250"/>
        <v>277.09157109345864</v>
      </c>
      <c r="M1252" s="1">
        <f t="shared" ca="1" si="246"/>
        <v>-5.1706685390859935E-5</v>
      </c>
      <c r="AH1252" s="1">
        <f t="shared" ca="1" si="252"/>
        <v>91.541480736225054</v>
      </c>
      <c r="AI1252" s="1">
        <f t="shared" ca="1" si="247"/>
        <v>-9.9258351203013957E-6</v>
      </c>
      <c r="AJ1252" s="1">
        <f t="shared" ca="1" si="251"/>
        <v>91.419280411107849</v>
      </c>
      <c r="AK1252">
        <f t="shared" ca="1" si="248"/>
        <v>-9.7625016305143306E-6</v>
      </c>
    </row>
    <row r="1253" spans="8:37" x14ac:dyDescent="0.3">
      <c r="H1253" s="1">
        <f t="shared" si="244"/>
        <v>0</v>
      </c>
      <c r="J1253" s="1">
        <f t="shared" si="249"/>
        <v>4492800</v>
      </c>
      <c r="K1253" s="1">
        <f t="shared" si="245"/>
        <v>52</v>
      </c>
      <c r="L1253" s="1">
        <f t="shared" ca="1" si="250"/>
        <v>276.90542702605154</v>
      </c>
      <c r="M1253" s="1">
        <f t="shared" ca="1" si="246"/>
        <v>-5.1670646148848069E-5</v>
      </c>
      <c r="AH1253" s="1">
        <f t="shared" ca="1" si="252"/>
        <v>91.505747729791963</v>
      </c>
      <c r="AI1253" s="1">
        <f t="shared" ca="1" si="247"/>
        <v>-9.9214854331605066E-6</v>
      </c>
      <c r="AJ1253" s="1">
        <f t="shared" ca="1" si="251"/>
        <v>91.384135405237998</v>
      </c>
      <c r="AK1253">
        <f t="shared" ca="1" si="248"/>
        <v>-9.7582876019037067E-6</v>
      </c>
    </row>
    <row r="1254" spans="8:37" x14ac:dyDescent="0.3">
      <c r="H1254" s="1">
        <f t="shared" si="244"/>
        <v>0</v>
      </c>
      <c r="J1254" s="1">
        <f t="shared" si="249"/>
        <v>4496400</v>
      </c>
      <c r="K1254" s="1">
        <f t="shared" si="245"/>
        <v>52</v>
      </c>
      <c r="L1254" s="1">
        <f t="shared" ca="1" si="250"/>
        <v>276.71941269991567</v>
      </c>
      <c r="M1254" s="1">
        <f t="shared" ca="1" si="246"/>
        <v>-5.1634632032415954E-5</v>
      </c>
      <c r="AH1254" s="1">
        <f t="shared" ca="1" si="252"/>
        <v>91.470030382232579</v>
      </c>
      <c r="AI1254" s="1">
        <f t="shared" ca="1" si="247"/>
        <v>-9.9002681581554422E-6</v>
      </c>
      <c r="AJ1254" s="1">
        <f t="shared" ca="1" si="251"/>
        <v>91.349005569871139</v>
      </c>
      <c r="AK1254">
        <f t="shared" ca="1" si="248"/>
        <v>-9.7540753922978617E-6</v>
      </c>
    </row>
    <row r="1255" spans="8:37" x14ac:dyDescent="0.3">
      <c r="H1255" s="1">
        <f t="shared" si="244"/>
        <v>0</v>
      </c>
      <c r="J1255" s="1">
        <f t="shared" si="249"/>
        <v>4500000</v>
      </c>
      <c r="K1255" s="1">
        <f t="shared" si="245"/>
        <v>52.1</v>
      </c>
      <c r="L1255" s="1">
        <f t="shared" ca="1" si="250"/>
        <v>276.53352802459898</v>
      </c>
      <c r="M1255" s="1">
        <f t="shared" ca="1" si="246"/>
        <v>-5.1598643024033396E-5</v>
      </c>
      <c r="AH1255" s="1">
        <f t="shared" ca="1" si="252"/>
        <v>91.434389416863226</v>
      </c>
      <c r="AI1255" s="1">
        <f t="shared" ca="1" si="247"/>
        <v>-9.8959370548906377E-6</v>
      </c>
      <c r="AJ1255" s="1">
        <f t="shared" ca="1" si="251"/>
        <v>91.313890898458865</v>
      </c>
      <c r="AK1255">
        <f t="shared" ca="1" si="248"/>
        <v>-9.7498650009116147E-6</v>
      </c>
    </row>
    <row r="1256" spans="8:37" x14ac:dyDescent="0.3">
      <c r="H1256" s="1">
        <f t="shared" si="244"/>
        <v>0</v>
      </c>
      <c r="J1256" s="1">
        <f t="shared" si="249"/>
        <v>4503600</v>
      </c>
      <c r="K1256" s="1">
        <f t="shared" si="245"/>
        <v>52.1</v>
      </c>
      <c r="L1256" s="1">
        <f t="shared" ca="1" si="250"/>
        <v>276.34777290971243</v>
      </c>
      <c r="M1256" s="1">
        <f t="shared" ca="1" si="246"/>
        <v>-5.1602576418936316E-5</v>
      </c>
      <c r="AH1256" s="1">
        <f t="shared" ca="1" si="252"/>
        <v>91.398764043465619</v>
      </c>
      <c r="AI1256" s="1">
        <f t="shared" ca="1" si="247"/>
        <v>-9.8916078463679953E-6</v>
      </c>
      <c r="AJ1256" s="1">
        <f t="shared" ca="1" si="251"/>
        <v>91.278791384455587</v>
      </c>
      <c r="AK1256">
        <f t="shared" ca="1" si="248"/>
        <v>-9.7456564269601252E-6</v>
      </c>
    </row>
    <row r="1257" spans="8:37" x14ac:dyDescent="0.3">
      <c r="H1257" s="1">
        <f t="shared" si="244"/>
        <v>0</v>
      </c>
      <c r="J1257" s="1">
        <f t="shared" si="249"/>
        <v>4507200</v>
      </c>
      <c r="K1257" s="1">
        <f t="shared" si="245"/>
        <v>52.2</v>
      </c>
      <c r="L1257" s="1">
        <f t="shared" ca="1" si="250"/>
        <v>276.16200363460428</v>
      </c>
      <c r="M1257" s="1">
        <f t="shared" ca="1" si="246"/>
        <v>-5.1566581936272852E-5</v>
      </c>
      <c r="AH1257" s="1">
        <f t="shared" ca="1" si="252"/>
        <v>91.363154255218689</v>
      </c>
      <c r="AI1257" s="1">
        <f t="shared" ca="1" si="247"/>
        <v>-9.8872805317586137E-6</v>
      </c>
      <c r="AJ1257" s="1">
        <f t="shared" ca="1" si="251"/>
        <v>91.243707021318528</v>
      </c>
      <c r="AK1257">
        <f t="shared" ca="1" si="248"/>
        <v>-9.741449669658885E-6</v>
      </c>
    </row>
    <row r="1258" spans="8:37" x14ac:dyDescent="0.3">
      <c r="H1258" s="1">
        <f t="shared" si="244"/>
        <v>0</v>
      </c>
      <c r="J1258" s="1">
        <f t="shared" si="249"/>
        <v>4510800</v>
      </c>
      <c r="K1258" s="1">
        <f t="shared" si="245"/>
        <v>52.2</v>
      </c>
      <c r="L1258" s="1">
        <f t="shared" ca="1" si="250"/>
        <v>275.9763639396337</v>
      </c>
      <c r="M1258" s="1">
        <f t="shared" ca="1" si="246"/>
        <v>-5.1530612567347978E-5</v>
      </c>
      <c r="AH1258" s="1">
        <f t="shared" ca="1" si="252"/>
        <v>91.327560045304352</v>
      </c>
      <c r="AI1258" s="1">
        <f t="shared" ca="1" si="247"/>
        <v>-9.882955110233959E-6</v>
      </c>
      <c r="AJ1258" s="1">
        <f t="shared" ca="1" si="251"/>
        <v>91.208637802507752</v>
      </c>
      <c r="AK1258">
        <f t="shared" ca="1" si="248"/>
        <v>-9.7372447282237312E-6</v>
      </c>
    </row>
    <row r="1259" spans="8:37" x14ac:dyDescent="0.3">
      <c r="H1259" s="1">
        <f t="shared" si="244"/>
        <v>0</v>
      </c>
      <c r="J1259" s="1">
        <f t="shared" si="249"/>
        <v>4514400</v>
      </c>
      <c r="K1259" s="1">
        <f t="shared" si="245"/>
        <v>52.3</v>
      </c>
      <c r="L1259" s="1">
        <f t="shared" ca="1" si="250"/>
        <v>275.79085373439125</v>
      </c>
      <c r="M1259" s="1">
        <f t="shared" ca="1" si="246"/>
        <v>-5.1494668294626309E-5</v>
      </c>
      <c r="AH1259" s="1">
        <f t="shared" ca="1" si="252"/>
        <v>91.29198140690751</v>
      </c>
      <c r="AI1259" s="1">
        <f t="shared" ca="1" si="247"/>
        <v>-9.8786315809658568E-6</v>
      </c>
      <c r="AJ1259" s="1">
        <f t="shared" ca="1" si="251"/>
        <v>91.173583721486153</v>
      </c>
      <c r="AK1259">
        <f t="shared" ca="1" si="248"/>
        <v>-9.7330416018708382E-6</v>
      </c>
    </row>
    <row r="1260" spans="8:37" x14ac:dyDescent="0.3">
      <c r="H1260" s="1">
        <f t="shared" si="244"/>
        <v>0</v>
      </c>
      <c r="J1260" s="1">
        <f t="shared" si="249"/>
        <v>4518000</v>
      </c>
      <c r="K1260" s="1">
        <f t="shared" si="245"/>
        <v>52.3</v>
      </c>
      <c r="L1260" s="1">
        <f t="shared" ca="1" si="250"/>
        <v>275.60547292853062</v>
      </c>
      <c r="M1260" s="1">
        <f t="shared" ca="1" si="246"/>
        <v>-5.1458749100584712E-5</v>
      </c>
      <c r="AH1260" s="1">
        <f t="shared" ca="1" si="252"/>
        <v>91.256418333216033</v>
      </c>
      <c r="AI1260" s="1">
        <f t="shared" ca="1" si="247"/>
        <v>-9.8743099431264949E-6</v>
      </c>
      <c r="AJ1260" s="1">
        <f t="shared" ca="1" si="251"/>
        <v>91.138544771719424</v>
      </c>
      <c r="AK1260">
        <f t="shared" ca="1" si="248"/>
        <v>-9.7288402898167158E-6</v>
      </c>
    </row>
    <row r="1261" spans="8:37" x14ac:dyDescent="0.3">
      <c r="H1261" s="1">
        <f t="shared" si="244"/>
        <v>0</v>
      </c>
      <c r="J1261" s="1">
        <f t="shared" si="249"/>
        <v>4521600</v>
      </c>
      <c r="K1261" s="1">
        <f t="shared" si="245"/>
        <v>52.3</v>
      </c>
      <c r="L1261" s="1">
        <f t="shared" ca="1" si="250"/>
        <v>275.42022143176854</v>
      </c>
      <c r="M1261" s="1">
        <f t="shared" ca="1" si="246"/>
        <v>-5.1462757537353128E-5</v>
      </c>
      <c r="AH1261" s="1">
        <f t="shared" ca="1" si="252"/>
        <v>91.220870817420774</v>
      </c>
      <c r="AI1261" s="1">
        <f t="shared" ca="1" si="247"/>
        <v>-9.869990195888422E-6</v>
      </c>
      <c r="AJ1261" s="1">
        <f t="shared" ca="1" si="251"/>
        <v>91.103520946676085</v>
      </c>
      <c r="AK1261">
        <f t="shared" ca="1" si="248"/>
        <v>-9.7246407912782125E-6</v>
      </c>
    </row>
    <row r="1262" spans="8:37" x14ac:dyDescent="0.3">
      <c r="H1262" s="1">
        <f t="shared" si="244"/>
        <v>0</v>
      </c>
      <c r="J1262" s="1">
        <f t="shared" si="249"/>
        <v>4525200</v>
      </c>
      <c r="K1262" s="1">
        <f t="shared" si="245"/>
        <v>52.4</v>
      </c>
      <c r="L1262" s="1">
        <f t="shared" ca="1" si="250"/>
        <v>275.23495550463406</v>
      </c>
      <c r="M1262" s="1">
        <f t="shared" ca="1" si="246"/>
        <v>-5.1426832759914004E-5</v>
      </c>
      <c r="AH1262" s="1">
        <f t="shared" ca="1" si="252"/>
        <v>91.185338852715574</v>
      </c>
      <c r="AI1262" s="1">
        <f t="shared" ca="1" si="247"/>
        <v>-9.8656723384245529E-6</v>
      </c>
      <c r="AJ1262" s="1">
        <f t="shared" ca="1" si="251"/>
        <v>91.068512239827484</v>
      </c>
      <c r="AK1262">
        <f t="shared" ca="1" si="248"/>
        <v>-9.7204431054725175E-6</v>
      </c>
    </row>
    <row r="1263" spans="8:37" x14ac:dyDescent="0.3">
      <c r="H1263" s="1">
        <f t="shared" si="244"/>
        <v>0</v>
      </c>
      <c r="J1263" s="1">
        <f t="shared" si="249"/>
        <v>4528800</v>
      </c>
      <c r="K1263" s="1">
        <f t="shared" si="245"/>
        <v>52.4</v>
      </c>
      <c r="L1263" s="1">
        <f t="shared" ca="1" si="250"/>
        <v>275.04981890669836</v>
      </c>
      <c r="M1263" s="1">
        <f t="shared" ca="1" si="246"/>
        <v>-5.139093306696303E-5</v>
      </c>
      <c r="AH1263" s="1">
        <f t="shared" ca="1" si="252"/>
        <v>91.149822432297242</v>
      </c>
      <c r="AI1263" s="1">
        <f t="shared" ca="1" si="247"/>
        <v>-9.8613563699081597E-6</v>
      </c>
      <c r="AJ1263" s="1">
        <f t="shared" ca="1" si="251"/>
        <v>91.033518644647785</v>
      </c>
      <c r="AK1263">
        <f t="shared" ca="1" si="248"/>
        <v>-9.7162472316171551E-6</v>
      </c>
    </row>
    <row r="1264" spans="8:37" x14ac:dyDescent="0.3">
      <c r="H1264" s="1">
        <f t="shared" si="244"/>
        <v>0</v>
      </c>
      <c r="J1264" s="1">
        <f t="shared" si="249"/>
        <v>4532400</v>
      </c>
      <c r="K1264" s="1">
        <f t="shared" si="245"/>
        <v>52.5</v>
      </c>
      <c r="L1264" s="1">
        <f t="shared" ca="1" si="250"/>
        <v>274.86481154765727</v>
      </c>
      <c r="M1264" s="1">
        <f t="shared" ca="1" si="246"/>
        <v>-5.1355058440971774E-5</v>
      </c>
      <c r="AH1264" s="1">
        <f t="shared" ca="1" si="252"/>
        <v>91.11432154936557</v>
      </c>
      <c r="AI1264" s="1">
        <f t="shared" ca="1" si="247"/>
        <v>-9.8570422895128804E-6</v>
      </c>
      <c r="AJ1264" s="1">
        <f t="shared" ca="1" si="251"/>
        <v>90.998540154613963</v>
      </c>
      <c r="AK1264">
        <f t="shared" ca="1" si="248"/>
        <v>-9.7120531689299889E-6</v>
      </c>
    </row>
    <row r="1265" spans="8:37" x14ac:dyDescent="0.3">
      <c r="H1265" s="1">
        <f t="shared" si="244"/>
        <v>0</v>
      </c>
      <c r="J1265" s="1">
        <f t="shared" si="249"/>
        <v>4536000</v>
      </c>
      <c r="K1265" s="1">
        <f t="shared" si="245"/>
        <v>52.5</v>
      </c>
      <c r="L1265" s="1">
        <f t="shared" ca="1" si="250"/>
        <v>274.67993333726974</v>
      </c>
      <c r="M1265" s="1">
        <f t="shared" ca="1" si="246"/>
        <v>-5.1319208864424102E-5</v>
      </c>
      <c r="AH1265" s="1">
        <f t="shared" ca="1" si="252"/>
        <v>91.078836197123323</v>
      </c>
      <c r="AI1265" s="1">
        <f t="shared" ca="1" si="247"/>
        <v>-9.8527300964127105E-6</v>
      </c>
      <c r="AJ1265" s="1">
        <f t="shared" ca="1" si="251"/>
        <v>90.963576763205822</v>
      </c>
      <c r="AK1265">
        <f t="shared" ca="1" si="248"/>
        <v>-9.7078609166292209E-6</v>
      </c>
    </row>
    <row r="1266" spans="8:37" x14ac:dyDescent="0.3">
      <c r="H1266" s="1">
        <f t="shared" si="244"/>
        <v>0</v>
      </c>
      <c r="J1266" s="1">
        <f t="shared" si="249"/>
        <v>4539600</v>
      </c>
      <c r="K1266" s="1">
        <f t="shared" si="245"/>
        <v>52.5</v>
      </c>
      <c r="L1266" s="1">
        <f t="shared" ca="1" si="250"/>
        <v>274.4951841853578</v>
      </c>
      <c r="M1266" s="1">
        <f t="shared" ca="1" si="246"/>
        <v>-5.132329288277425E-5</v>
      </c>
      <c r="AH1266" s="1">
        <f t="shared" ca="1" si="252"/>
        <v>91.043366368776233</v>
      </c>
      <c r="AI1266" s="1">
        <f t="shared" ca="1" si="247"/>
        <v>-9.8484197897820097E-6</v>
      </c>
      <c r="AJ1266" s="1">
        <f t="shared" ca="1" si="251"/>
        <v>90.928628463905952</v>
      </c>
      <c r="AK1266">
        <f t="shared" ca="1" si="248"/>
        <v>-9.7036704739333887E-6</v>
      </c>
    </row>
    <row r="1267" spans="8:37" x14ac:dyDescent="0.3">
      <c r="H1267" s="1">
        <f t="shared" si="244"/>
        <v>0</v>
      </c>
      <c r="J1267" s="1">
        <f t="shared" si="249"/>
        <v>4543200</v>
      </c>
      <c r="K1267" s="1">
        <f t="shared" si="245"/>
        <v>52.6</v>
      </c>
      <c r="L1267" s="1">
        <f t="shared" ca="1" si="250"/>
        <v>274.31042033097981</v>
      </c>
      <c r="M1267" s="1">
        <f t="shared" ca="1" si="246"/>
        <v>-5.128743761278106E-5</v>
      </c>
      <c r="AH1267" s="1">
        <f t="shared" ca="1" si="252"/>
        <v>91.007912057533019</v>
      </c>
      <c r="AI1267" s="1">
        <f t="shared" ca="1" si="247"/>
        <v>-9.8441113687954987E-6</v>
      </c>
      <c r="AJ1267" s="1">
        <f t="shared" ca="1" si="251"/>
        <v>90.893695250199798</v>
      </c>
      <c r="AK1267">
        <f t="shared" ca="1" si="248"/>
        <v>-9.6994818400613686E-6</v>
      </c>
    </row>
    <row r="1268" spans="8:37" x14ac:dyDescent="0.3">
      <c r="H1268" s="1">
        <f t="shared" si="244"/>
        <v>0</v>
      </c>
      <c r="J1268" s="1">
        <f t="shared" si="249"/>
        <v>4546800</v>
      </c>
      <c r="K1268" s="1">
        <f t="shared" si="245"/>
        <v>52.6</v>
      </c>
      <c r="L1268" s="1">
        <f t="shared" ca="1" si="250"/>
        <v>274.12578555557377</v>
      </c>
      <c r="M1268" s="1">
        <f t="shared" ca="1" si="246"/>
        <v>-5.1251607398159697E-5</v>
      </c>
      <c r="AH1268" s="1">
        <f t="shared" ca="1" si="252"/>
        <v>90.972473256605355</v>
      </c>
      <c r="AI1268" s="1">
        <f t="shared" ca="1" si="247"/>
        <v>-9.839804832628257E-6</v>
      </c>
      <c r="AJ1268" s="1">
        <f t="shared" ca="1" si="251"/>
        <v>90.858777115575577</v>
      </c>
      <c r="AK1268">
        <f t="shared" ca="1" si="248"/>
        <v>-9.6952950142323726E-6</v>
      </c>
    </row>
    <row r="1269" spans="8:37" x14ac:dyDescent="0.3">
      <c r="H1269" s="1">
        <f t="shared" si="244"/>
        <v>0</v>
      </c>
      <c r="J1269" s="1">
        <f t="shared" si="249"/>
        <v>4550400</v>
      </c>
      <c r="K1269" s="1">
        <f t="shared" si="245"/>
        <v>52.7</v>
      </c>
      <c r="L1269" s="1">
        <f t="shared" ca="1" si="250"/>
        <v>273.94127976894038</v>
      </c>
      <c r="M1269" s="1">
        <f t="shared" ca="1" si="246"/>
        <v>-5.1215802221388633E-5</v>
      </c>
      <c r="AH1269" s="1">
        <f t="shared" ca="1" si="252"/>
        <v>90.937049959207897</v>
      </c>
      <c r="AI1269" s="1">
        <f t="shared" ca="1" si="247"/>
        <v>-9.8355001804557286E-6</v>
      </c>
      <c r="AJ1269" s="1">
        <f t="shared" ca="1" si="251"/>
        <v>90.823874053524335</v>
      </c>
      <c r="AK1269">
        <f t="shared" ca="1" si="248"/>
        <v>-9.6911099956659511E-6</v>
      </c>
    </row>
    <row r="1270" spans="8:37" x14ac:dyDescent="0.3">
      <c r="H1270" s="1">
        <f t="shared" si="244"/>
        <v>0</v>
      </c>
      <c r="J1270" s="1">
        <f t="shared" si="249"/>
        <v>4554000</v>
      </c>
      <c r="K1270" s="1">
        <f t="shared" si="245"/>
        <v>52.7</v>
      </c>
      <c r="L1270" s="1">
        <f t="shared" ca="1" si="250"/>
        <v>273.75690288094336</v>
      </c>
      <c r="M1270" s="1">
        <f t="shared" ca="1" si="246"/>
        <v>-5.1180022064958585E-5</v>
      </c>
      <c r="AH1270" s="1">
        <f t="shared" ca="1" si="252"/>
        <v>90.901642158558261</v>
      </c>
      <c r="AI1270" s="1">
        <f t="shared" ca="1" si="247"/>
        <v>-9.8311974114537132E-6</v>
      </c>
      <c r="AJ1270" s="1">
        <f t="shared" ca="1" si="251"/>
        <v>90.788986057539944</v>
      </c>
      <c r="AK1270">
        <f t="shared" ca="1" si="248"/>
        <v>-9.6869267835819919E-6</v>
      </c>
    </row>
    <row r="1271" spans="8:37" x14ac:dyDescent="0.3">
      <c r="H1271" s="1">
        <f t="shared" si="244"/>
        <v>0</v>
      </c>
      <c r="J1271" s="1">
        <f t="shared" si="249"/>
        <v>4557600</v>
      </c>
      <c r="K1271" s="1">
        <f t="shared" si="245"/>
        <v>52.8</v>
      </c>
      <c r="L1271" s="1">
        <f t="shared" ca="1" si="250"/>
        <v>273.57265480150949</v>
      </c>
      <c r="M1271" s="1">
        <f t="shared" ca="1" si="246"/>
        <v>-5.1144266911372565E-5</v>
      </c>
      <c r="AH1271" s="1">
        <f t="shared" ca="1" si="252"/>
        <v>90.866249847877029</v>
      </c>
      <c r="AI1271" s="1">
        <f t="shared" ca="1" si="247"/>
        <v>-9.8268965247983747E-6</v>
      </c>
      <c r="AJ1271" s="1">
        <f t="shared" ca="1" si="251"/>
        <v>90.754113121119047</v>
      </c>
      <c r="AK1271">
        <f t="shared" ca="1" si="248"/>
        <v>-9.6827453772007166E-6</v>
      </c>
    </row>
    <row r="1272" spans="8:37" x14ac:dyDescent="0.3">
      <c r="H1272" s="1">
        <f t="shared" si="244"/>
        <v>0</v>
      </c>
      <c r="J1272" s="1">
        <f t="shared" si="249"/>
        <v>4561200</v>
      </c>
      <c r="K1272" s="1">
        <f t="shared" si="245"/>
        <v>52.8</v>
      </c>
      <c r="L1272" s="1">
        <f t="shared" ca="1" si="250"/>
        <v>273.38853544062857</v>
      </c>
      <c r="M1272" s="1">
        <f t="shared" ca="1" si="246"/>
        <v>-5.1148424147507242E-5</v>
      </c>
      <c r="AH1272" s="1">
        <f t="shared" ca="1" si="252"/>
        <v>90.830873020387756</v>
      </c>
      <c r="AI1272" s="1">
        <f t="shared" ca="1" si="247"/>
        <v>-9.8225975196662378E-6</v>
      </c>
      <c r="AJ1272" s="1">
        <f t="shared" ca="1" si="251"/>
        <v>90.719255237761118</v>
      </c>
      <c r="AK1272">
        <f t="shared" ca="1" si="248"/>
        <v>-9.678565775742687E-6</v>
      </c>
    </row>
    <row r="1273" spans="8:37" x14ac:dyDescent="0.3">
      <c r="H1273" s="1">
        <f t="shared" si="244"/>
        <v>0</v>
      </c>
      <c r="J1273" s="1">
        <f t="shared" si="249"/>
        <v>4564800</v>
      </c>
      <c r="K1273" s="1">
        <f t="shared" si="245"/>
        <v>52.8</v>
      </c>
      <c r="L1273" s="1">
        <f t="shared" ca="1" si="250"/>
        <v>273.20440111369754</v>
      </c>
      <c r="M1273" s="1">
        <f t="shared" ca="1" si="246"/>
        <v>-5.1112663193528409E-5</v>
      </c>
      <c r="AH1273" s="1">
        <f t="shared" ca="1" si="252"/>
        <v>90.795511669316951</v>
      </c>
      <c r="AI1273" s="1">
        <f t="shared" ca="1" si="247"/>
        <v>-9.8183003952341829E-6</v>
      </c>
      <c r="AJ1273" s="1">
        <f t="shared" ca="1" si="251"/>
        <v>90.684412400968441</v>
      </c>
      <c r="AK1273">
        <f t="shared" ca="1" si="248"/>
        <v>-9.6743879784287972E-6</v>
      </c>
    </row>
    <row r="1274" spans="8:37" x14ac:dyDescent="0.3">
      <c r="H1274" s="1">
        <f t="shared" si="244"/>
        <v>0</v>
      </c>
      <c r="J1274" s="1">
        <f t="shared" si="249"/>
        <v>4568400</v>
      </c>
      <c r="K1274" s="1">
        <f t="shared" si="245"/>
        <v>52.9</v>
      </c>
      <c r="L1274" s="1">
        <f t="shared" ca="1" si="250"/>
        <v>273.02039552620084</v>
      </c>
      <c r="M1274" s="1">
        <f t="shared" ca="1" si="246"/>
        <v>-5.1076927248439072E-5</v>
      </c>
      <c r="AH1274" s="1">
        <f t="shared" ca="1" si="252"/>
        <v>90.76016578789411</v>
      </c>
      <c r="AI1274" s="1">
        <f t="shared" ca="1" si="247"/>
        <v>-9.8140051506794583E-6</v>
      </c>
      <c r="AJ1274" s="1">
        <f t="shared" ca="1" si="251"/>
        <v>90.649584604246101</v>
      </c>
      <c r="AK1274">
        <f t="shared" ca="1" si="248"/>
        <v>-9.6702119844802851E-6</v>
      </c>
    </row>
    <row r="1275" spans="8:37" x14ac:dyDescent="0.3">
      <c r="H1275" s="1">
        <f t="shared" si="244"/>
        <v>0</v>
      </c>
      <c r="J1275" s="1">
        <f t="shared" si="249"/>
        <v>4572000</v>
      </c>
      <c r="K1275" s="1">
        <f t="shared" si="245"/>
        <v>52.9</v>
      </c>
      <c r="L1275" s="1">
        <f t="shared" ca="1" si="250"/>
        <v>272.83651858810646</v>
      </c>
      <c r="M1275" s="1">
        <f t="shared" ca="1" si="246"/>
        <v>-5.1041216294736687E-5</v>
      </c>
      <c r="AH1275" s="1">
        <f t="shared" ca="1" si="252"/>
        <v>90.724835369351666</v>
      </c>
      <c r="AI1275" s="1">
        <f t="shared" ca="1" si="247"/>
        <v>-9.8097117851796677E-6</v>
      </c>
      <c r="AJ1275" s="1">
        <f t="shared" ca="1" si="251"/>
        <v>90.61477184110197</v>
      </c>
      <c r="AK1275">
        <f t="shared" ca="1" si="248"/>
        <v>-9.6660377931187155E-6</v>
      </c>
    </row>
    <row r="1276" spans="8:37" x14ac:dyDescent="0.3">
      <c r="H1276" s="1">
        <f t="shared" si="244"/>
        <v>0</v>
      </c>
      <c r="J1276" s="1">
        <f t="shared" si="249"/>
        <v>4575600</v>
      </c>
      <c r="K1276" s="1">
        <f t="shared" si="245"/>
        <v>53</v>
      </c>
      <c r="L1276" s="1">
        <f t="shared" ca="1" si="250"/>
        <v>272.65277020944541</v>
      </c>
      <c r="M1276" s="1">
        <f t="shared" ca="1" si="246"/>
        <v>-5.1005530314931011E-5</v>
      </c>
      <c r="AH1276" s="1">
        <f t="shared" ca="1" si="252"/>
        <v>90.689520406925013</v>
      </c>
      <c r="AI1276" s="1">
        <f t="shared" ca="1" si="247"/>
        <v>-9.8054202979127708E-6</v>
      </c>
      <c r="AJ1276" s="1">
        <f t="shared" ca="1" si="251"/>
        <v>90.579974105046745</v>
      </c>
      <c r="AK1276">
        <f t="shared" ca="1" si="248"/>
        <v>-9.6618654035659939E-6</v>
      </c>
    </row>
    <row r="1277" spans="8:37" x14ac:dyDescent="0.3">
      <c r="H1277" s="1">
        <f t="shared" si="244"/>
        <v>0</v>
      </c>
      <c r="J1277" s="1">
        <f t="shared" si="249"/>
        <v>4579200</v>
      </c>
      <c r="K1277" s="1">
        <f t="shared" si="245"/>
        <v>53</v>
      </c>
      <c r="L1277" s="1">
        <f t="shared" ca="1" si="250"/>
        <v>272.46915030031164</v>
      </c>
      <c r="M1277" s="1">
        <f t="shared" ca="1" si="246"/>
        <v>-5.1009764148190673E-5</v>
      </c>
      <c r="AH1277" s="1">
        <f t="shared" ca="1" si="252"/>
        <v>90.654220893852525</v>
      </c>
      <c r="AI1277" s="1">
        <f t="shared" ca="1" si="247"/>
        <v>-9.801130688057093E-6</v>
      </c>
      <c r="AJ1277" s="1">
        <f t="shared" ca="1" si="251"/>
        <v>90.54519138959391</v>
      </c>
      <c r="AK1277">
        <f t="shared" ca="1" si="248"/>
        <v>-9.6576948150443644E-6</v>
      </c>
    </row>
    <row r="1278" spans="8:37" x14ac:dyDescent="0.3">
      <c r="H1278" s="1">
        <f t="shared" si="244"/>
        <v>0</v>
      </c>
      <c r="J1278" s="1">
        <f t="shared" si="249"/>
        <v>4582800</v>
      </c>
      <c r="K1278" s="1">
        <f t="shared" si="245"/>
        <v>53</v>
      </c>
      <c r="L1278" s="1">
        <f t="shared" ca="1" si="250"/>
        <v>272.28551514937817</v>
      </c>
      <c r="M1278" s="1">
        <f t="shared" ca="1" si="246"/>
        <v>-5.0974072256165762E-5</v>
      </c>
      <c r="AH1278" s="1">
        <f t="shared" ca="1" si="252"/>
        <v>90.61893682337552</v>
      </c>
      <c r="AI1278" s="1">
        <f t="shared" ca="1" si="247"/>
        <v>-9.7968429547913191E-6</v>
      </c>
      <c r="AJ1278" s="1">
        <f t="shared" ca="1" si="251"/>
        <v>90.510423688259749</v>
      </c>
      <c r="AK1278">
        <f t="shared" ca="1" si="248"/>
        <v>-9.6535260267763982E-6</v>
      </c>
    </row>
    <row r="1279" spans="8:37" x14ac:dyDescent="0.3">
      <c r="H1279" s="1">
        <f t="shared" si="244"/>
        <v>0</v>
      </c>
      <c r="J1279" s="1">
        <f t="shared" si="249"/>
        <v>4586400</v>
      </c>
      <c r="K1279" s="1">
        <f t="shared" si="245"/>
        <v>53.1</v>
      </c>
      <c r="L1279" s="1">
        <f t="shared" ca="1" si="250"/>
        <v>272.10200848925598</v>
      </c>
      <c r="M1279" s="1">
        <f t="shared" ca="1" si="246"/>
        <v>-5.0938405344205459E-5</v>
      </c>
      <c r="AH1279" s="1">
        <f t="shared" ca="1" si="252"/>
        <v>90.583668188738272</v>
      </c>
      <c r="AI1279" s="1">
        <f t="shared" ca="1" si="247"/>
        <v>-9.7925570972944877E-6</v>
      </c>
      <c r="AJ1279" s="1">
        <f t="shared" ca="1" si="251"/>
        <v>90.475670994563359</v>
      </c>
      <c r="AK1279">
        <f t="shared" ca="1" si="248"/>
        <v>-9.6116311765500226E-6</v>
      </c>
    </row>
    <row r="1280" spans="8:37" x14ac:dyDescent="0.3">
      <c r="H1280" s="1">
        <f t="shared" si="244"/>
        <v>0</v>
      </c>
      <c r="J1280" s="1">
        <f t="shared" si="249"/>
        <v>4590000</v>
      </c>
      <c r="K1280" s="1">
        <f t="shared" si="245"/>
        <v>53.1</v>
      </c>
      <c r="L1280" s="1">
        <f t="shared" ca="1" si="250"/>
        <v>271.91863023001684</v>
      </c>
      <c r="M1280" s="1">
        <f t="shared" ca="1" si="246"/>
        <v>-5.090276339481387E-5</v>
      </c>
      <c r="AH1280" s="1">
        <f t="shared" ca="1" si="252"/>
        <v>90.54841498318801</v>
      </c>
      <c r="AI1280" s="1">
        <f t="shared" ca="1" si="247"/>
        <v>-9.7882731147460002E-6</v>
      </c>
      <c r="AJ1280" s="1">
        <f t="shared" ca="1" si="251"/>
        <v>90.441069122327775</v>
      </c>
      <c r="AK1280">
        <f t="shared" ca="1" si="248"/>
        <v>-9.6074984935933443E-6</v>
      </c>
    </row>
    <row r="1281" spans="8:37" x14ac:dyDescent="0.3">
      <c r="H1281" s="1">
        <f t="shared" si="244"/>
        <v>0</v>
      </c>
      <c r="J1281" s="1">
        <f t="shared" si="249"/>
        <v>4593600</v>
      </c>
      <c r="K1281" s="1">
        <f t="shared" si="245"/>
        <v>53.2</v>
      </c>
      <c r="L1281" s="1">
        <f t="shared" ca="1" si="250"/>
        <v>271.73538028179553</v>
      </c>
      <c r="M1281" s="1">
        <f t="shared" ca="1" si="246"/>
        <v>-5.0867146390507402E-5</v>
      </c>
      <c r="AH1281" s="1">
        <f t="shared" ca="1" si="252"/>
        <v>90.513177199974919</v>
      </c>
      <c r="AI1281" s="1">
        <f t="shared" ca="1" si="247"/>
        <v>-9.7839910063256186E-6</v>
      </c>
      <c r="AJ1281" s="1">
        <f t="shared" ca="1" si="251"/>
        <v>90.406482127750834</v>
      </c>
      <c r="AK1281">
        <f t="shared" ca="1" si="248"/>
        <v>-9.6033675875534129E-6</v>
      </c>
    </row>
    <row r="1282" spans="8:37" x14ac:dyDescent="0.3">
      <c r="H1282" s="1">
        <f t="shared" si="244"/>
        <v>0</v>
      </c>
      <c r="J1282" s="1">
        <f t="shared" si="249"/>
        <v>4597200</v>
      </c>
      <c r="K1282" s="1">
        <f t="shared" si="245"/>
        <v>53.2</v>
      </c>
      <c r="L1282" s="1">
        <f t="shared" ca="1" si="250"/>
        <v>271.55225855478972</v>
      </c>
      <c r="M1282" s="1">
        <f t="shared" ca="1" si="246"/>
        <v>-5.0831554313814686E-5</v>
      </c>
      <c r="AH1282" s="1">
        <f t="shared" ca="1" si="252"/>
        <v>90.477954832352154</v>
      </c>
      <c r="AI1282" s="1">
        <f t="shared" ca="1" si="247"/>
        <v>-9.7603191548534528E-6</v>
      </c>
      <c r="AJ1282" s="1">
        <f t="shared" ca="1" si="251"/>
        <v>90.371910004435648</v>
      </c>
      <c r="AK1282">
        <f t="shared" ca="1" si="248"/>
        <v>-9.5992384576662181E-6</v>
      </c>
    </row>
    <row r="1283" spans="8:37" x14ac:dyDescent="0.3">
      <c r="H1283" s="1">
        <f t="shared" si="244"/>
        <v>0</v>
      </c>
      <c r="J1283" s="1">
        <f t="shared" si="249"/>
        <v>4600800</v>
      </c>
      <c r="K1283" s="1">
        <f t="shared" si="245"/>
        <v>53.3</v>
      </c>
      <c r="L1283" s="1">
        <f t="shared" ca="1" si="250"/>
        <v>271.36926495925997</v>
      </c>
      <c r="M1283" s="1">
        <f t="shared" ca="1" si="246"/>
        <v>-5.0835862263065768E-5</v>
      </c>
      <c r="AH1283" s="1">
        <f t="shared" ca="1" si="252"/>
        <v>90.442817683394679</v>
      </c>
      <c r="AI1283" s="1">
        <f t="shared" ca="1" si="247"/>
        <v>-9.7560577420388397E-6</v>
      </c>
      <c r="AJ1283" s="1">
        <f t="shared" ca="1" si="251"/>
        <v>90.337352745988056</v>
      </c>
      <c r="AK1283">
        <f t="shared" ca="1" si="248"/>
        <v>-9.59511110316807E-6</v>
      </c>
    </row>
    <row r="1284" spans="8:37" x14ac:dyDescent="0.3">
      <c r="H1284" s="1">
        <f t="shared" si="244"/>
        <v>0</v>
      </c>
      <c r="J1284" s="1">
        <f t="shared" si="249"/>
        <v>4604400</v>
      </c>
      <c r="K1284" s="1">
        <f t="shared" si="245"/>
        <v>53.3</v>
      </c>
      <c r="L1284" s="1">
        <f t="shared" ca="1" si="250"/>
        <v>271.1862558551129</v>
      </c>
      <c r="M1284" s="1">
        <f t="shared" ca="1" si="246"/>
        <v>-5.0800264165593718E-5</v>
      </c>
      <c r="AH1284" s="1">
        <f t="shared" ca="1" si="252"/>
        <v>90.407695875523345</v>
      </c>
      <c r="AI1284" s="1">
        <f t="shared" ca="1" si="247"/>
        <v>-9.7517981897821516E-6</v>
      </c>
      <c r="AJ1284" s="1">
        <f t="shared" ca="1" si="251"/>
        <v>90.302810346016656</v>
      </c>
      <c r="AK1284">
        <f t="shared" ca="1" si="248"/>
        <v>-9.5909855232956071E-6</v>
      </c>
    </row>
    <row r="1285" spans="8:37" x14ac:dyDescent="0.3">
      <c r="H1285" s="1">
        <f t="shared" si="244"/>
        <v>0</v>
      </c>
      <c r="J1285" s="1">
        <f t="shared" si="249"/>
        <v>4608000</v>
      </c>
      <c r="K1285" s="1">
        <f t="shared" si="245"/>
        <v>53.3</v>
      </c>
      <c r="L1285" s="1">
        <f t="shared" ca="1" si="250"/>
        <v>271.00337490411675</v>
      </c>
      <c r="M1285" s="1">
        <f t="shared" ca="1" si="246"/>
        <v>-5.0764691002022634E-5</v>
      </c>
      <c r="AH1285" s="1">
        <f t="shared" ca="1" si="252"/>
        <v>90.372589402040134</v>
      </c>
      <c r="AI1285" s="1">
        <f t="shared" ca="1" si="247"/>
        <v>-9.7475404972710617E-6</v>
      </c>
      <c r="AJ1285" s="1">
        <f t="shared" ca="1" si="251"/>
        <v>90.268282798132788</v>
      </c>
      <c r="AK1285">
        <f t="shared" ca="1" si="248"/>
        <v>-9.5868617172858037E-6</v>
      </c>
    </row>
    <row r="1286" spans="8:37" x14ac:dyDescent="0.3">
      <c r="H1286" s="1">
        <f t="shared" ref="H1286:H1349" si="253">F1286+0*(E1286-$B$19)*G1286</f>
        <v>0</v>
      </c>
      <c r="J1286" s="1">
        <f t="shared" si="249"/>
        <v>4611600</v>
      </c>
      <c r="K1286" s="1">
        <f t="shared" ref="K1286:K1349" si="254">ROUND(J1286/(24*3600),1)</f>
        <v>53.4</v>
      </c>
      <c r="L1286" s="1">
        <f t="shared" ca="1" si="250"/>
        <v>270.82062201650945</v>
      </c>
      <c r="M1286" s="1">
        <f t="shared" ref="M1286:M1349" ca="1" si="255">-$B$16*(L1286-$B$19)/INDIRECT(ADDRESS(ROUND(L1286,0),8))-$B$16*$B$14*$B$33*$B$12*$B$34*((L1286+273)^4-($B$19+273)^4)/INDIRECT(ADDRESS(ROUND(L1286,0),8))</f>
        <v>-5.0729142754875387E-5</v>
      </c>
      <c r="AH1286" s="1">
        <f t="shared" ca="1" si="252"/>
        <v>90.337498256249958</v>
      </c>
      <c r="AI1286" s="1">
        <f t="shared" ref="AI1286:AI1349" ca="1" si="256">-$AB$24*(AH1286-$B$19)/INDIRECT(ADDRESS(ROUND(AH1286,0)+5,31))</f>
        <v>-9.7432846636935924E-6</v>
      </c>
      <c r="AJ1286" s="1">
        <f t="shared" ca="1" si="251"/>
        <v>90.233770095950561</v>
      </c>
      <c r="AK1286">
        <f t="shared" ref="AK1286:AK1349" ca="1" si="257">-$AB$24*(AJ1286-$B$19)/INDIRECT(ADDRESS(ROUND(AJ1286,0),33))</f>
        <v>-9.5827396843759557E-6</v>
      </c>
    </row>
    <row r="1287" spans="8:37" x14ac:dyDescent="0.3">
      <c r="H1287" s="1">
        <f t="shared" si="253"/>
        <v>0</v>
      </c>
      <c r="J1287" s="1">
        <f t="shared" ref="J1287:J1350" si="258">J1286+$I$5*60</f>
        <v>4615200</v>
      </c>
      <c r="K1287" s="1">
        <f t="shared" si="254"/>
        <v>53.4</v>
      </c>
      <c r="L1287" s="1">
        <f t="shared" ref="L1287:L1350" ca="1" si="259">L1286+M1286*(J1287-J1286)</f>
        <v>270.6379971025919</v>
      </c>
      <c r="M1287" s="1">
        <f t="shared" ca="1" si="255"/>
        <v>-5.0693619406687173E-5</v>
      </c>
      <c r="AH1287" s="1">
        <f t="shared" ca="1" si="252"/>
        <v>90.302422431460656</v>
      </c>
      <c r="AI1287" s="1">
        <f t="shared" ca="1" si="256"/>
        <v>-9.7390306882381219E-6</v>
      </c>
      <c r="AJ1287" s="1">
        <f t="shared" ref="AJ1287:AJ1350" ca="1" si="260">AJ1286+AK1286*$I$5*60</f>
        <v>90.199272233086802</v>
      </c>
      <c r="AK1287">
        <f t="shared" ca="1" si="257"/>
        <v>-9.5786194238036876E-6</v>
      </c>
    </row>
    <row r="1288" spans="8:37" x14ac:dyDescent="0.3">
      <c r="H1288" s="1">
        <f t="shared" si="253"/>
        <v>0</v>
      </c>
      <c r="J1288" s="1">
        <f t="shared" si="258"/>
        <v>4618800</v>
      </c>
      <c r="K1288" s="1">
        <f t="shared" si="254"/>
        <v>53.5</v>
      </c>
      <c r="L1288" s="1">
        <f t="shared" ca="1" si="259"/>
        <v>270.45550007272783</v>
      </c>
      <c r="M1288" s="1">
        <f t="shared" ca="1" si="255"/>
        <v>-5.0698004953584616E-5</v>
      </c>
      <c r="AH1288" s="1">
        <f t="shared" ref="AH1288:AH1351" ca="1" si="261">AH1287+AI1287*$I$5*60</f>
        <v>90.267361920982992</v>
      </c>
      <c r="AI1288" s="1">
        <f t="shared" ca="1" si="256"/>
        <v>-9.734778570093384E-6</v>
      </c>
      <c r="AJ1288" s="1">
        <f t="shared" ca="1" si="260"/>
        <v>90.164789203161106</v>
      </c>
      <c r="AK1288">
        <f t="shared" ca="1" si="257"/>
        <v>-9.5745009348069562E-6</v>
      </c>
    </row>
    <row r="1289" spans="8:37" x14ac:dyDescent="0.3">
      <c r="H1289" s="1">
        <f t="shared" si="253"/>
        <v>0</v>
      </c>
      <c r="J1289" s="1">
        <f t="shared" si="258"/>
        <v>4622400</v>
      </c>
      <c r="K1289" s="1">
        <f t="shared" si="254"/>
        <v>53.5</v>
      </c>
      <c r="L1289" s="1">
        <f t="shared" ca="1" si="259"/>
        <v>270.27298725489493</v>
      </c>
      <c r="M1289" s="1">
        <f t="shared" ca="1" si="255"/>
        <v>-5.0662475471022408E-5</v>
      </c>
      <c r="AH1289" s="1">
        <f t="shared" ca="1" si="261"/>
        <v>90.232316718130662</v>
      </c>
      <c r="AI1289" s="1">
        <f t="shared" ca="1" si="256"/>
        <v>-9.7305283084484667E-6</v>
      </c>
      <c r="AJ1289" s="1">
        <f t="shared" ca="1" si="260"/>
        <v>90.130320999795799</v>
      </c>
      <c r="AK1289">
        <f t="shared" ca="1" si="257"/>
        <v>-9.5703842166240399E-6</v>
      </c>
    </row>
    <row r="1290" spans="8:37" x14ac:dyDescent="0.3">
      <c r="H1290" s="1">
        <f t="shared" si="253"/>
        <v>0</v>
      </c>
      <c r="J1290" s="1">
        <f t="shared" si="258"/>
        <v>4626000</v>
      </c>
      <c r="K1290" s="1">
        <f t="shared" si="254"/>
        <v>53.5</v>
      </c>
      <c r="L1290" s="1">
        <f t="shared" ca="1" si="259"/>
        <v>270.09060234319924</v>
      </c>
      <c r="M1290" s="1">
        <f t="shared" ca="1" si="255"/>
        <v>-5.0626970893831104E-5</v>
      </c>
      <c r="AH1290" s="1">
        <f t="shared" ca="1" si="261"/>
        <v>90.197286816220242</v>
      </c>
      <c r="AI1290" s="1">
        <f t="shared" ca="1" si="256"/>
        <v>-9.7262799024928085E-6</v>
      </c>
      <c r="AJ1290" s="1">
        <f t="shared" ca="1" si="260"/>
        <v>90.095867616615948</v>
      </c>
      <c r="AK1290">
        <f t="shared" ca="1" si="257"/>
        <v>-9.566269268493551E-6</v>
      </c>
    </row>
    <row r="1291" spans="8:37" x14ac:dyDescent="0.3">
      <c r="H1291" s="1">
        <f t="shared" si="253"/>
        <v>0</v>
      </c>
      <c r="J1291" s="1">
        <f t="shared" si="258"/>
        <v>4629600</v>
      </c>
      <c r="K1291" s="1">
        <f t="shared" si="254"/>
        <v>53.6</v>
      </c>
      <c r="L1291" s="1">
        <f t="shared" ca="1" si="259"/>
        <v>269.90834524798146</v>
      </c>
      <c r="M1291" s="1">
        <f t="shared" ca="1" si="255"/>
        <v>-5.0591491204539999E-5</v>
      </c>
      <c r="AH1291" s="1">
        <f t="shared" ca="1" si="261"/>
        <v>90.162272208571267</v>
      </c>
      <c r="AI1291" s="1">
        <f t="shared" ca="1" si="256"/>
        <v>-9.7220333514162089E-6</v>
      </c>
      <c r="AJ1291" s="1">
        <f t="shared" ca="1" si="260"/>
        <v>90.061429047249376</v>
      </c>
      <c r="AK1291">
        <f t="shared" ca="1" si="257"/>
        <v>-9.5621560896544219E-6</v>
      </c>
    </row>
    <row r="1292" spans="8:37" x14ac:dyDescent="0.3">
      <c r="H1292" s="1">
        <f t="shared" si="253"/>
        <v>0</v>
      </c>
      <c r="J1292" s="1">
        <f t="shared" si="258"/>
        <v>4633200</v>
      </c>
      <c r="K1292" s="1">
        <f t="shared" si="254"/>
        <v>53.6</v>
      </c>
      <c r="L1292" s="1">
        <f t="shared" ca="1" si="259"/>
        <v>269.72621587964511</v>
      </c>
      <c r="M1292" s="1">
        <f t="shared" ca="1" si="255"/>
        <v>-5.0556036385690659E-5</v>
      </c>
      <c r="AH1292" s="1">
        <f t="shared" ca="1" si="261"/>
        <v>90.12727288850617</v>
      </c>
      <c r="AI1292" s="1">
        <f t="shared" ca="1" si="256"/>
        <v>-9.7177886544088129E-6</v>
      </c>
      <c r="AJ1292" s="1">
        <f t="shared" ca="1" si="260"/>
        <v>90.027005285326624</v>
      </c>
      <c r="AK1292">
        <f t="shared" ca="1" si="257"/>
        <v>-9.558044679345917E-6</v>
      </c>
    </row>
    <row r="1293" spans="8:37" x14ac:dyDescent="0.3">
      <c r="H1293" s="1">
        <f t="shared" si="253"/>
        <v>0</v>
      </c>
      <c r="J1293" s="1">
        <f t="shared" si="258"/>
        <v>4636800</v>
      </c>
      <c r="K1293" s="1">
        <f t="shared" si="254"/>
        <v>53.7</v>
      </c>
      <c r="L1293" s="1">
        <f t="shared" ca="1" si="259"/>
        <v>269.54421414865664</v>
      </c>
      <c r="M1293" s="1">
        <f t="shared" ca="1" si="255"/>
        <v>-5.052060641983693E-5</v>
      </c>
      <c r="AH1293" s="1">
        <f t="shared" ca="1" si="261"/>
        <v>90.092288849350297</v>
      </c>
      <c r="AI1293" s="1">
        <f t="shared" ca="1" si="256"/>
        <v>-9.713545810661123E-6</v>
      </c>
      <c r="AJ1293" s="1">
        <f t="shared" ca="1" si="260"/>
        <v>89.992596324480985</v>
      </c>
      <c r="AK1293">
        <f t="shared" ca="1" si="257"/>
        <v>-9.5539350368076262E-6</v>
      </c>
    </row>
    <row r="1294" spans="8:37" x14ac:dyDescent="0.3">
      <c r="H1294" s="1">
        <f t="shared" si="253"/>
        <v>0</v>
      </c>
      <c r="J1294" s="1">
        <f t="shared" si="258"/>
        <v>4640400</v>
      </c>
      <c r="K1294" s="1">
        <f t="shared" si="254"/>
        <v>53.7</v>
      </c>
      <c r="L1294" s="1">
        <f t="shared" ca="1" si="259"/>
        <v>269.36233996554523</v>
      </c>
      <c r="M1294" s="1">
        <f t="shared" ca="1" si="255"/>
        <v>-5.0525066964365098E-5</v>
      </c>
      <c r="AH1294" s="1">
        <f t="shared" ca="1" si="261"/>
        <v>90.057320084431922</v>
      </c>
      <c r="AI1294" s="1">
        <f t="shared" ca="1" si="256"/>
        <v>-9.709304819363999E-6</v>
      </c>
      <c r="AJ1294" s="1">
        <f t="shared" ca="1" si="260"/>
        <v>89.958202158348485</v>
      </c>
      <c r="AK1294">
        <f t="shared" ca="1" si="257"/>
        <v>-9.5498271612794694E-6</v>
      </c>
    </row>
    <row r="1295" spans="8:37" x14ac:dyDescent="0.3">
      <c r="H1295" s="1">
        <f t="shared" si="253"/>
        <v>0</v>
      </c>
      <c r="J1295" s="1">
        <f t="shared" si="258"/>
        <v>4644000</v>
      </c>
      <c r="K1295" s="1">
        <f t="shared" si="254"/>
        <v>53.8</v>
      </c>
      <c r="L1295" s="1">
        <f t="shared" ca="1" si="259"/>
        <v>269.18044972447353</v>
      </c>
      <c r="M1295" s="1">
        <f t="shared" ca="1" si="255"/>
        <v>-5.0489630753977339E-5</v>
      </c>
      <c r="AH1295" s="1">
        <f t="shared" ca="1" si="261"/>
        <v>90.022366587082217</v>
      </c>
      <c r="AI1295" s="1">
        <f t="shared" ca="1" si="256"/>
        <v>-9.7050656797086483E-6</v>
      </c>
      <c r="AJ1295" s="1">
        <f t="shared" ca="1" si="260"/>
        <v>89.923822780567875</v>
      </c>
      <c r="AK1295">
        <f t="shared" ca="1" si="257"/>
        <v>-9.5457210520016886E-6</v>
      </c>
    </row>
    <row r="1296" spans="8:37" x14ac:dyDescent="0.3">
      <c r="H1296" s="1">
        <f t="shared" si="253"/>
        <v>0</v>
      </c>
      <c r="J1296" s="1">
        <f t="shared" si="258"/>
        <v>4647600</v>
      </c>
      <c r="K1296" s="1">
        <f t="shared" si="254"/>
        <v>53.8</v>
      </c>
      <c r="L1296" s="1">
        <f t="shared" ca="1" si="259"/>
        <v>268.99868705375923</v>
      </c>
      <c r="M1296" s="1">
        <f t="shared" ca="1" si="255"/>
        <v>-5.0454219403118417E-5</v>
      </c>
      <c r="AH1296" s="1">
        <f t="shared" ca="1" si="261"/>
        <v>89.98742835063527</v>
      </c>
      <c r="AI1296" s="1">
        <f t="shared" ca="1" si="256"/>
        <v>-9.7008283908866303E-6</v>
      </c>
      <c r="AJ1296" s="1">
        <f t="shared" ca="1" si="260"/>
        <v>89.889458184780665</v>
      </c>
      <c r="AK1296">
        <f t="shared" ca="1" si="257"/>
        <v>-9.5416167082148544E-6</v>
      </c>
    </row>
    <row r="1297" spans="8:37" x14ac:dyDescent="0.3">
      <c r="H1297" s="1">
        <f t="shared" si="253"/>
        <v>0</v>
      </c>
      <c r="J1297" s="1">
        <f t="shared" si="258"/>
        <v>4651200</v>
      </c>
      <c r="K1297" s="1">
        <f t="shared" si="254"/>
        <v>53.8</v>
      </c>
      <c r="L1297" s="1">
        <f t="shared" ca="1" si="259"/>
        <v>268.81705186390798</v>
      </c>
      <c r="M1297" s="1">
        <f t="shared" ca="1" si="255"/>
        <v>-5.0418832894336187E-5</v>
      </c>
      <c r="AH1297" s="1">
        <f t="shared" ca="1" si="261"/>
        <v>89.952505368428078</v>
      </c>
      <c r="AI1297" s="1">
        <f t="shared" ca="1" si="256"/>
        <v>-9.696592952089862E-6</v>
      </c>
      <c r="AJ1297" s="1">
        <f t="shared" ca="1" si="260"/>
        <v>89.855108364631093</v>
      </c>
      <c r="AK1297">
        <f t="shared" ca="1" si="257"/>
        <v>-9.5375141291598644E-6</v>
      </c>
    </row>
    <row r="1298" spans="8:37" x14ac:dyDescent="0.3">
      <c r="H1298" s="1">
        <f t="shared" si="253"/>
        <v>0</v>
      </c>
      <c r="J1298" s="1">
        <f t="shared" si="258"/>
        <v>4654800</v>
      </c>
      <c r="K1298" s="1">
        <f t="shared" si="254"/>
        <v>53.9</v>
      </c>
      <c r="L1298" s="1">
        <f t="shared" ca="1" si="259"/>
        <v>268.63554406548838</v>
      </c>
      <c r="M1298" s="1">
        <f t="shared" ca="1" si="255"/>
        <v>-5.0383471210190769E-5</v>
      </c>
      <c r="AH1298" s="1">
        <f t="shared" ca="1" si="261"/>
        <v>89.917597633800554</v>
      </c>
      <c r="AI1298" s="1">
        <f t="shared" ca="1" si="256"/>
        <v>-9.692359362510613E-6</v>
      </c>
      <c r="AJ1298" s="1">
        <f t="shared" ca="1" si="260"/>
        <v>89.820773313766111</v>
      </c>
      <c r="AK1298">
        <f t="shared" ca="1" si="257"/>
        <v>-9.533413314077943E-6</v>
      </c>
    </row>
    <row r="1299" spans="8:37" x14ac:dyDescent="0.3">
      <c r="H1299" s="1">
        <f t="shared" si="253"/>
        <v>0</v>
      </c>
      <c r="J1299" s="1">
        <f t="shared" si="258"/>
        <v>4658400</v>
      </c>
      <c r="K1299" s="1">
        <f t="shared" si="254"/>
        <v>53.9</v>
      </c>
      <c r="L1299" s="1">
        <f t="shared" ca="1" si="259"/>
        <v>268.45416356913171</v>
      </c>
      <c r="M1299" s="1">
        <f t="shared" ca="1" si="255"/>
        <v>-5.038801033814815E-5</v>
      </c>
      <c r="AH1299" s="1">
        <f t="shared" ca="1" si="261"/>
        <v>89.88270514009551</v>
      </c>
      <c r="AI1299" s="1">
        <f t="shared" ca="1" si="256"/>
        <v>-9.6881276213415014E-6</v>
      </c>
      <c r="AJ1299" s="1">
        <f t="shared" ca="1" si="260"/>
        <v>89.786453025835428</v>
      </c>
      <c r="AK1299">
        <f t="shared" ca="1" si="257"/>
        <v>-9.52931426221064E-6</v>
      </c>
    </row>
    <row r="1300" spans="8:37" x14ac:dyDescent="0.3">
      <c r="H1300" s="1">
        <f t="shared" si="253"/>
        <v>0</v>
      </c>
      <c r="J1300" s="1">
        <f t="shared" si="258"/>
        <v>4662000</v>
      </c>
      <c r="K1300" s="1">
        <f t="shared" si="254"/>
        <v>54</v>
      </c>
      <c r="L1300" s="1">
        <f t="shared" ca="1" si="259"/>
        <v>268.27276673191437</v>
      </c>
      <c r="M1300" s="1">
        <f t="shared" ca="1" si="255"/>
        <v>-5.0352642294115546E-5</v>
      </c>
      <c r="AH1300" s="1">
        <f t="shared" ca="1" si="261"/>
        <v>89.847827880658684</v>
      </c>
      <c r="AI1300" s="1">
        <f t="shared" ca="1" si="256"/>
        <v>-9.6838977277755032E-6</v>
      </c>
      <c r="AJ1300" s="1">
        <f t="shared" ca="1" si="260"/>
        <v>89.752147494491467</v>
      </c>
      <c r="AK1300">
        <f t="shared" ca="1" si="257"/>
        <v>-9.5252169727998321E-6</v>
      </c>
    </row>
    <row r="1301" spans="8:37" x14ac:dyDescent="0.3">
      <c r="H1301" s="1">
        <f t="shared" si="253"/>
        <v>0</v>
      </c>
      <c r="J1301" s="1">
        <f t="shared" si="258"/>
        <v>4665600</v>
      </c>
      <c r="K1301" s="1">
        <f t="shared" si="254"/>
        <v>54</v>
      </c>
      <c r="L1301" s="1">
        <f t="shared" ca="1" si="259"/>
        <v>268.09149721965554</v>
      </c>
      <c r="M1301" s="1">
        <f t="shared" ca="1" si="255"/>
        <v>-5.0317299081379935E-5</v>
      </c>
      <c r="AH1301" s="1">
        <f t="shared" ca="1" si="261"/>
        <v>89.812965848838687</v>
      </c>
      <c r="AI1301" s="1">
        <f t="shared" ca="1" si="256"/>
        <v>-9.6796696810059414E-6</v>
      </c>
      <c r="AJ1301" s="1">
        <f t="shared" ca="1" si="260"/>
        <v>89.717856713389381</v>
      </c>
      <c r="AK1301">
        <f t="shared" ca="1" si="257"/>
        <v>-9.5211214450877195E-6</v>
      </c>
    </row>
    <row r="1302" spans="8:37" x14ac:dyDescent="0.3">
      <c r="H1302" s="1">
        <f t="shared" si="253"/>
        <v>0</v>
      </c>
      <c r="J1302" s="1">
        <f t="shared" si="258"/>
        <v>4669200</v>
      </c>
      <c r="K1302" s="1">
        <f t="shared" si="254"/>
        <v>54</v>
      </c>
      <c r="L1302" s="1">
        <f t="shared" ca="1" si="259"/>
        <v>267.91035494296256</v>
      </c>
      <c r="M1302" s="1">
        <f t="shared" ca="1" si="255"/>
        <v>-5.0281980682495323E-5</v>
      </c>
      <c r="AH1302" s="1">
        <f t="shared" ca="1" si="261"/>
        <v>89.778119037987068</v>
      </c>
      <c r="AI1302" s="1">
        <f t="shared" ca="1" si="256"/>
        <v>-9.6754434802264982E-6</v>
      </c>
      <c r="AJ1302" s="1">
        <f t="shared" ca="1" si="260"/>
        <v>89.683580676187063</v>
      </c>
      <c r="AK1302">
        <f t="shared" ca="1" si="257"/>
        <v>-9.5170276783168313E-6</v>
      </c>
    </row>
    <row r="1303" spans="8:37" x14ac:dyDescent="0.3">
      <c r="H1303" s="1">
        <f t="shared" si="253"/>
        <v>0</v>
      </c>
      <c r="J1303" s="1">
        <f t="shared" si="258"/>
        <v>4672800</v>
      </c>
      <c r="K1303" s="1">
        <f t="shared" si="254"/>
        <v>54.1</v>
      </c>
      <c r="L1303" s="1">
        <f t="shared" ca="1" si="259"/>
        <v>267.7293398125056</v>
      </c>
      <c r="M1303" s="1">
        <f t="shared" ca="1" si="255"/>
        <v>-5.0246687080027984E-5</v>
      </c>
      <c r="AH1303" s="1">
        <f t="shared" ca="1" si="261"/>
        <v>89.74328744145825</v>
      </c>
      <c r="AI1303" s="1">
        <f t="shared" ca="1" si="256"/>
        <v>-9.6712191246311981E-6</v>
      </c>
      <c r="AJ1303" s="1">
        <f t="shared" ca="1" si="260"/>
        <v>89.649319376545122</v>
      </c>
      <c r="AK1303">
        <f t="shared" ca="1" si="257"/>
        <v>-9.5129356717300233E-6</v>
      </c>
    </row>
    <row r="1304" spans="8:37" x14ac:dyDescent="0.3">
      <c r="H1304" s="1">
        <f t="shared" si="253"/>
        <v>0</v>
      </c>
      <c r="J1304" s="1">
        <f t="shared" si="258"/>
        <v>4676400</v>
      </c>
      <c r="K1304" s="1">
        <f t="shared" si="254"/>
        <v>54.1</v>
      </c>
      <c r="L1304" s="1">
        <f t="shared" ca="1" si="259"/>
        <v>267.54845173901748</v>
      </c>
      <c r="M1304" s="1">
        <f t="shared" ca="1" si="255"/>
        <v>-5.0211418256556448E-5</v>
      </c>
      <c r="AH1304" s="1">
        <f t="shared" ca="1" si="261"/>
        <v>89.708471052609582</v>
      </c>
      <c r="AI1304" s="1">
        <f t="shared" ca="1" si="256"/>
        <v>-9.6669966134144247E-6</v>
      </c>
      <c r="AJ1304" s="1">
        <f t="shared" ca="1" si="260"/>
        <v>89.615072808126897</v>
      </c>
      <c r="AK1304">
        <f t="shared" ca="1" si="257"/>
        <v>-9.5088454245704732E-6</v>
      </c>
    </row>
    <row r="1305" spans="8:37" x14ac:dyDescent="0.3">
      <c r="H1305" s="1">
        <f t="shared" si="253"/>
        <v>0</v>
      </c>
      <c r="J1305" s="1">
        <f t="shared" si="258"/>
        <v>4680000</v>
      </c>
      <c r="K1305" s="1">
        <f t="shared" si="254"/>
        <v>54.2</v>
      </c>
      <c r="L1305" s="1">
        <f t="shared" ca="1" si="259"/>
        <v>267.36769063329388</v>
      </c>
      <c r="M1305" s="1">
        <f t="shared" ca="1" si="255"/>
        <v>-5.0216033247511117E-5</v>
      </c>
      <c r="AH1305" s="1">
        <f t="shared" ca="1" si="261"/>
        <v>89.673669864801283</v>
      </c>
      <c r="AI1305" s="1">
        <f t="shared" ca="1" si="256"/>
        <v>-9.6627759457709121E-6</v>
      </c>
      <c r="AJ1305" s="1">
        <f t="shared" ca="1" si="260"/>
        <v>89.580840964598437</v>
      </c>
      <c r="AK1305">
        <f t="shared" ca="1" si="257"/>
        <v>-9.5047569360816825E-6</v>
      </c>
    </row>
    <row r="1306" spans="8:37" x14ac:dyDescent="0.3">
      <c r="H1306" s="1">
        <f t="shared" si="253"/>
        <v>0</v>
      </c>
      <c r="J1306" s="1">
        <f t="shared" si="258"/>
        <v>4683600</v>
      </c>
      <c r="K1306" s="1">
        <f t="shared" si="254"/>
        <v>54.2</v>
      </c>
      <c r="L1306" s="1">
        <f t="shared" ca="1" si="259"/>
        <v>267.18691291360284</v>
      </c>
      <c r="M1306" s="1">
        <f t="shared" ca="1" si="255"/>
        <v>-5.0180757952404796E-5</v>
      </c>
      <c r="AH1306" s="1">
        <f t="shared" ca="1" si="261"/>
        <v>89.638883871396501</v>
      </c>
      <c r="AI1306" s="1">
        <f t="shared" ca="1" si="256"/>
        <v>-9.6585571208957454E-6</v>
      </c>
      <c r="AJ1306" s="1">
        <f t="shared" ca="1" si="260"/>
        <v>89.546623839628538</v>
      </c>
      <c r="AK1306">
        <f t="shared" ca="1" si="257"/>
        <v>-9.5006702055074843E-6</v>
      </c>
    </row>
    <row r="1307" spans="8:37" x14ac:dyDescent="0.3">
      <c r="H1307" s="1">
        <f t="shared" si="253"/>
        <v>0</v>
      </c>
      <c r="J1307" s="1">
        <f t="shared" si="258"/>
        <v>4687200</v>
      </c>
      <c r="K1307" s="1">
        <f t="shared" si="254"/>
        <v>54.3</v>
      </c>
      <c r="L1307" s="1">
        <f t="shared" ca="1" si="259"/>
        <v>267.00626218497416</v>
      </c>
      <c r="M1307" s="1">
        <f t="shared" ca="1" si="255"/>
        <v>-5.0145507443077909E-5</v>
      </c>
      <c r="AH1307" s="1">
        <f t="shared" ca="1" si="261"/>
        <v>89.604113065761283</v>
      </c>
      <c r="AI1307" s="1">
        <f t="shared" ca="1" si="256"/>
        <v>-9.6543401379843618E-6</v>
      </c>
      <c r="AJ1307" s="1">
        <f t="shared" ca="1" si="260"/>
        <v>89.512421426888707</v>
      </c>
      <c r="AK1307">
        <f t="shared" ca="1" si="257"/>
        <v>-9.4965852320920323E-6</v>
      </c>
    </row>
    <row r="1308" spans="8:37" x14ac:dyDescent="0.3">
      <c r="H1308" s="1">
        <f t="shared" si="253"/>
        <v>0</v>
      </c>
      <c r="J1308" s="1">
        <f t="shared" si="258"/>
        <v>4690800</v>
      </c>
      <c r="K1308" s="1">
        <f t="shared" si="254"/>
        <v>54.3</v>
      </c>
      <c r="L1308" s="1">
        <f t="shared" ca="1" si="259"/>
        <v>266.82573835817908</v>
      </c>
      <c r="M1308" s="1">
        <f t="shared" ca="1" si="255"/>
        <v>-5.0110281702102759E-5</v>
      </c>
      <c r="AH1308" s="1">
        <f t="shared" ca="1" si="261"/>
        <v>89.569357441264543</v>
      </c>
      <c r="AI1308" s="1">
        <f t="shared" ca="1" si="256"/>
        <v>-9.6501249962325476E-6</v>
      </c>
      <c r="AJ1308" s="1">
        <f t="shared" ca="1" si="260"/>
        <v>89.478233720053183</v>
      </c>
      <c r="AK1308">
        <f t="shared" ca="1" si="257"/>
        <v>-9.4504139977963237E-6</v>
      </c>
    </row>
    <row r="1309" spans="8:37" x14ac:dyDescent="0.3">
      <c r="H1309" s="1">
        <f t="shared" si="253"/>
        <v>0</v>
      </c>
      <c r="J1309" s="1">
        <f t="shared" si="258"/>
        <v>4694400</v>
      </c>
      <c r="K1309" s="1">
        <f t="shared" si="254"/>
        <v>54.3</v>
      </c>
      <c r="L1309" s="1">
        <f t="shared" ca="1" si="259"/>
        <v>266.64534134405153</v>
      </c>
      <c r="M1309" s="1">
        <f t="shared" ca="1" si="255"/>
        <v>-5.0075080712063935E-5</v>
      </c>
      <c r="AH1309" s="1">
        <f t="shared" ca="1" si="261"/>
        <v>89.534616991278099</v>
      </c>
      <c r="AI1309" s="1">
        <f t="shared" ca="1" si="256"/>
        <v>-9.645911694836443E-6</v>
      </c>
      <c r="AJ1309" s="1">
        <f t="shared" ca="1" si="260"/>
        <v>89.444212229661119</v>
      </c>
      <c r="AK1309">
        <f t="shared" ca="1" si="257"/>
        <v>-9.4463686491017413E-6</v>
      </c>
    </row>
    <row r="1310" spans="8:37" x14ac:dyDescent="0.3">
      <c r="H1310" s="1">
        <f t="shared" si="253"/>
        <v>0</v>
      </c>
      <c r="J1310" s="1">
        <f t="shared" si="258"/>
        <v>4698000</v>
      </c>
      <c r="K1310" s="1">
        <f t="shared" si="254"/>
        <v>54.4</v>
      </c>
      <c r="L1310" s="1">
        <f t="shared" ca="1" si="259"/>
        <v>266.46507105348809</v>
      </c>
      <c r="M1310" s="1">
        <f t="shared" ca="1" si="255"/>
        <v>-5.0079775257776093E-5</v>
      </c>
      <c r="AH1310" s="1">
        <f t="shared" ca="1" si="261"/>
        <v>89.499891709176694</v>
      </c>
      <c r="AI1310" s="1">
        <f t="shared" ca="1" si="256"/>
        <v>-9.6195853572414437E-6</v>
      </c>
      <c r="AJ1310" s="1">
        <f t="shared" ca="1" si="260"/>
        <v>89.410205302524346</v>
      </c>
      <c r="AK1310">
        <f t="shared" ca="1" si="257"/>
        <v>-9.4423250320610384E-6</v>
      </c>
    </row>
    <row r="1311" spans="8:37" x14ac:dyDescent="0.3">
      <c r="H1311" s="1">
        <f t="shared" si="253"/>
        <v>0</v>
      </c>
      <c r="J1311" s="1">
        <f t="shared" si="258"/>
        <v>4701600</v>
      </c>
      <c r="K1311" s="1">
        <f t="shared" si="254"/>
        <v>54.4</v>
      </c>
      <c r="L1311" s="1">
        <f t="shared" ca="1" si="259"/>
        <v>266.28478386256012</v>
      </c>
      <c r="M1311" s="1">
        <f t="shared" ca="1" si="255"/>
        <v>-5.0044567679000111E-5</v>
      </c>
      <c r="AH1311" s="1">
        <f t="shared" ca="1" si="261"/>
        <v>89.465261201890627</v>
      </c>
      <c r="AI1311" s="1">
        <f t="shared" ca="1" si="256"/>
        <v>-9.6153950229700266E-6</v>
      </c>
      <c r="AJ1311" s="1">
        <f t="shared" ca="1" si="260"/>
        <v>89.376212932408933</v>
      </c>
      <c r="AK1311">
        <f t="shared" ca="1" si="257"/>
        <v>-9.4382831459329628E-6</v>
      </c>
    </row>
    <row r="1312" spans="8:37" x14ac:dyDescent="0.3">
      <c r="H1312" s="1">
        <f t="shared" si="253"/>
        <v>0</v>
      </c>
      <c r="J1312" s="1">
        <f t="shared" si="258"/>
        <v>4705200</v>
      </c>
      <c r="K1312" s="1">
        <f t="shared" si="254"/>
        <v>54.5</v>
      </c>
      <c r="L1312" s="1">
        <f t="shared" ca="1" si="259"/>
        <v>266.10462341891571</v>
      </c>
      <c r="M1312" s="1">
        <f t="shared" ca="1" si="255"/>
        <v>-5.0009384858073275E-5</v>
      </c>
      <c r="AH1312" s="1">
        <f t="shared" ca="1" si="261"/>
        <v>89.430645779807932</v>
      </c>
      <c r="AI1312" s="1">
        <f t="shared" ca="1" si="256"/>
        <v>-9.611206514026901E-6</v>
      </c>
      <c r="AJ1312" s="1">
        <f t="shared" ca="1" si="260"/>
        <v>89.342235113083575</v>
      </c>
      <c r="AK1312">
        <f t="shared" ca="1" si="257"/>
        <v>-9.4342429899765792E-6</v>
      </c>
    </row>
    <row r="1313" spans="8:37" x14ac:dyDescent="0.3">
      <c r="H1313" s="1">
        <f t="shared" si="253"/>
        <v>0</v>
      </c>
      <c r="J1313" s="1">
        <f t="shared" si="258"/>
        <v>4708800</v>
      </c>
      <c r="K1313" s="1">
        <f t="shared" si="254"/>
        <v>54.5</v>
      </c>
      <c r="L1313" s="1">
        <f t="shared" ca="1" si="259"/>
        <v>265.92458963342665</v>
      </c>
      <c r="M1313" s="1">
        <f t="shared" ca="1" si="255"/>
        <v>-4.9974226777573797E-5</v>
      </c>
      <c r="AH1313" s="1">
        <f t="shared" ca="1" si="261"/>
        <v>89.39604543635744</v>
      </c>
      <c r="AI1313" s="1">
        <f t="shared" ca="1" si="256"/>
        <v>-9.607019829616947E-6</v>
      </c>
      <c r="AJ1313" s="1">
        <f t="shared" ca="1" si="260"/>
        <v>89.308271838319655</v>
      </c>
      <c r="AK1313">
        <f t="shared" ca="1" si="257"/>
        <v>-9.4302045634512675E-6</v>
      </c>
    </row>
    <row r="1314" spans="8:37" x14ac:dyDescent="0.3">
      <c r="H1314" s="1">
        <f t="shared" si="253"/>
        <v>0</v>
      </c>
      <c r="J1314" s="1">
        <f t="shared" si="258"/>
        <v>4712400</v>
      </c>
      <c r="K1314" s="1">
        <f t="shared" si="254"/>
        <v>54.5</v>
      </c>
      <c r="L1314" s="1">
        <f t="shared" ca="1" si="259"/>
        <v>265.74468241702738</v>
      </c>
      <c r="M1314" s="1">
        <f t="shared" ca="1" si="255"/>
        <v>-4.9939093420092155E-5</v>
      </c>
      <c r="AH1314" s="1">
        <f t="shared" ca="1" si="261"/>
        <v>89.361460164970822</v>
      </c>
      <c r="AI1314" s="1">
        <f t="shared" ca="1" si="256"/>
        <v>-9.6028349689453883E-6</v>
      </c>
      <c r="AJ1314" s="1">
        <f t="shared" ca="1" si="260"/>
        <v>89.274323101891227</v>
      </c>
      <c r="AK1314">
        <f t="shared" ca="1" si="257"/>
        <v>-9.4261678656167292E-6</v>
      </c>
    </row>
    <row r="1315" spans="8:37" x14ac:dyDescent="0.3">
      <c r="H1315" s="1">
        <f t="shared" si="253"/>
        <v>0</v>
      </c>
      <c r="J1315" s="1">
        <f t="shared" si="258"/>
        <v>4716000</v>
      </c>
      <c r="K1315" s="1">
        <f t="shared" si="254"/>
        <v>54.6</v>
      </c>
      <c r="L1315" s="1">
        <f t="shared" ca="1" si="259"/>
        <v>265.56490168071502</v>
      </c>
      <c r="M1315" s="1">
        <f t="shared" ca="1" si="255"/>
        <v>-4.9903984768231126E-5</v>
      </c>
      <c r="AH1315" s="1">
        <f t="shared" ca="1" si="261"/>
        <v>89.326889959082621</v>
      </c>
      <c r="AI1315" s="1">
        <f t="shared" ca="1" si="256"/>
        <v>-9.5986519312177962E-6</v>
      </c>
      <c r="AJ1315" s="1">
        <f t="shared" ca="1" si="260"/>
        <v>89.240388897575002</v>
      </c>
      <c r="AK1315">
        <f t="shared" ca="1" si="257"/>
        <v>-9.4221328957329778E-6</v>
      </c>
    </row>
    <row r="1316" spans="8:37" x14ac:dyDescent="0.3">
      <c r="H1316" s="1">
        <f t="shared" si="253"/>
        <v>0</v>
      </c>
      <c r="J1316" s="1">
        <f t="shared" si="258"/>
        <v>4719600</v>
      </c>
      <c r="K1316" s="1">
        <f t="shared" si="254"/>
        <v>54.6</v>
      </c>
      <c r="L1316" s="1">
        <f t="shared" ca="1" si="259"/>
        <v>265.38524733554937</v>
      </c>
      <c r="M1316" s="1">
        <f t="shared" ca="1" si="255"/>
        <v>-4.9908756026329218E-5</v>
      </c>
      <c r="AH1316" s="1">
        <f t="shared" ca="1" si="261"/>
        <v>89.292334812130235</v>
      </c>
      <c r="AI1316" s="1">
        <f t="shared" ca="1" si="256"/>
        <v>-9.5944707156400875E-6</v>
      </c>
      <c r="AJ1316" s="1">
        <f t="shared" ca="1" si="260"/>
        <v>89.206469219150364</v>
      </c>
      <c r="AK1316">
        <f t="shared" ca="1" si="257"/>
        <v>-9.4180996530603485E-6</v>
      </c>
    </row>
    <row r="1317" spans="8:37" x14ac:dyDescent="0.3">
      <c r="H1317" s="1">
        <f t="shared" si="253"/>
        <v>0</v>
      </c>
      <c r="J1317" s="1">
        <f t="shared" si="258"/>
        <v>4723200</v>
      </c>
      <c r="K1317" s="1">
        <f t="shared" si="254"/>
        <v>54.7</v>
      </c>
      <c r="L1317" s="1">
        <f t="shared" ca="1" si="259"/>
        <v>265.20557581385458</v>
      </c>
      <c r="M1317" s="1">
        <f t="shared" ca="1" si="255"/>
        <v>-4.9873640672407787E-5</v>
      </c>
      <c r="AH1317" s="1">
        <f t="shared" ca="1" si="261"/>
        <v>89.257794717553935</v>
      </c>
      <c r="AI1317" s="1">
        <f t="shared" ca="1" si="256"/>
        <v>-9.5902913214185279E-6</v>
      </c>
      <c r="AJ1317" s="1">
        <f t="shared" ca="1" si="260"/>
        <v>89.172564060399353</v>
      </c>
      <c r="AK1317">
        <f t="shared" ca="1" si="257"/>
        <v>-9.4140681368594901E-6</v>
      </c>
    </row>
    <row r="1318" spans="8:37" x14ac:dyDescent="0.3">
      <c r="H1318" s="1">
        <f t="shared" si="253"/>
        <v>0</v>
      </c>
      <c r="J1318" s="1">
        <f t="shared" si="258"/>
        <v>4726800</v>
      </c>
      <c r="K1318" s="1">
        <f t="shared" si="254"/>
        <v>54.7</v>
      </c>
      <c r="L1318" s="1">
        <f t="shared" ca="1" si="259"/>
        <v>265.0260307074339</v>
      </c>
      <c r="M1318" s="1">
        <f t="shared" ca="1" si="255"/>
        <v>-4.9838550031145311E-5</v>
      </c>
      <c r="AH1318" s="1">
        <f t="shared" ca="1" si="261"/>
        <v>89.223269668796831</v>
      </c>
      <c r="AI1318" s="1">
        <f t="shared" ca="1" si="256"/>
        <v>-9.5861137477597271E-6</v>
      </c>
      <c r="AJ1318" s="1">
        <f t="shared" ca="1" si="260"/>
        <v>89.138673415106652</v>
      </c>
      <c r="AK1318">
        <f t="shared" ca="1" si="257"/>
        <v>-9.4100383463913645E-6</v>
      </c>
    </row>
    <row r="1319" spans="8:37" x14ac:dyDescent="0.3">
      <c r="H1319" s="1">
        <f t="shared" si="253"/>
        <v>0</v>
      </c>
      <c r="J1319" s="1">
        <f t="shared" si="258"/>
        <v>4730400</v>
      </c>
      <c r="K1319" s="1">
        <f t="shared" si="254"/>
        <v>54.8</v>
      </c>
      <c r="L1319" s="1">
        <f t="shared" ca="1" si="259"/>
        <v>264.84661192732176</v>
      </c>
      <c r="M1319" s="1">
        <f t="shared" ca="1" si="255"/>
        <v>-4.9803484085138048E-5</v>
      </c>
      <c r="AH1319" s="1">
        <f t="shared" ca="1" si="261"/>
        <v>89.188759659304893</v>
      </c>
      <c r="AI1319" s="1">
        <f t="shared" ca="1" si="256"/>
        <v>-9.5819379938706353E-6</v>
      </c>
      <c r="AJ1319" s="1">
        <f t="shared" ca="1" si="260"/>
        <v>89.104797277059646</v>
      </c>
      <c r="AK1319">
        <f t="shared" ca="1" si="257"/>
        <v>-9.4060102809172573E-6</v>
      </c>
    </row>
    <row r="1320" spans="8:37" x14ac:dyDescent="0.3">
      <c r="H1320" s="1">
        <f t="shared" si="253"/>
        <v>0</v>
      </c>
      <c r="J1320" s="1">
        <f t="shared" si="258"/>
        <v>4734000</v>
      </c>
      <c r="K1320" s="1">
        <f t="shared" si="254"/>
        <v>54.8</v>
      </c>
      <c r="L1320" s="1">
        <f t="shared" ca="1" si="259"/>
        <v>264.66731938461527</v>
      </c>
      <c r="M1320" s="1">
        <f t="shared" ca="1" si="255"/>
        <v>-4.9768442816994554E-5</v>
      </c>
      <c r="AH1320" s="1">
        <f t="shared" ca="1" si="261"/>
        <v>89.154264682526957</v>
      </c>
      <c r="AI1320" s="1">
        <f t="shared" ca="1" si="256"/>
        <v>-9.5777640589585566E-6</v>
      </c>
      <c r="AJ1320" s="1">
        <f t="shared" ca="1" si="260"/>
        <v>89.070935640048347</v>
      </c>
      <c r="AK1320">
        <f t="shared" ca="1" si="257"/>
        <v>-9.4019839396987677E-6</v>
      </c>
    </row>
    <row r="1321" spans="8:37" x14ac:dyDescent="0.3">
      <c r="H1321" s="1">
        <f t="shared" si="253"/>
        <v>0</v>
      </c>
      <c r="J1321" s="1">
        <f t="shared" si="258"/>
        <v>4737600</v>
      </c>
      <c r="K1321" s="1">
        <f t="shared" si="254"/>
        <v>54.8</v>
      </c>
      <c r="L1321" s="1">
        <f t="shared" ca="1" si="259"/>
        <v>264.48815299047408</v>
      </c>
      <c r="M1321" s="1">
        <f t="shared" ca="1" si="255"/>
        <v>-4.9773294587008046E-5</v>
      </c>
      <c r="AH1321" s="1">
        <f t="shared" ca="1" si="261"/>
        <v>89.119784731914706</v>
      </c>
      <c r="AI1321" s="1">
        <f t="shared" ca="1" si="256"/>
        <v>-9.573591942231134E-6</v>
      </c>
      <c r="AJ1321" s="1">
        <f t="shared" ca="1" si="260"/>
        <v>89.037088497865426</v>
      </c>
      <c r="AK1321">
        <f t="shared" ca="1" si="257"/>
        <v>-9.3979593219978063E-6</v>
      </c>
    </row>
    <row r="1322" spans="8:37" x14ac:dyDescent="0.3">
      <c r="H1322" s="1">
        <f t="shared" si="253"/>
        <v>0</v>
      </c>
      <c r="J1322" s="1">
        <f t="shared" si="258"/>
        <v>4741200</v>
      </c>
      <c r="K1322" s="1">
        <f t="shared" si="254"/>
        <v>54.9</v>
      </c>
      <c r="L1322" s="1">
        <f t="shared" ca="1" si="259"/>
        <v>264.30896912996087</v>
      </c>
      <c r="M1322" s="1">
        <f t="shared" ca="1" si="255"/>
        <v>-4.973824649796139E-5</v>
      </c>
      <c r="AH1322" s="1">
        <f t="shared" ca="1" si="261"/>
        <v>89.085319800922676</v>
      </c>
      <c r="AI1322" s="1">
        <f t="shared" ca="1" si="256"/>
        <v>-9.5694216428963631E-6</v>
      </c>
      <c r="AJ1322" s="1">
        <f t="shared" ca="1" si="260"/>
        <v>89.003255844306238</v>
      </c>
      <c r="AK1322">
        <f t="shared" ca="1" si="257"/>
        <v>-9.3939364270766057E-6</v>
      </c>
    </row>
    <row r="1323" spans="8:37" x14ac:dyDescent="0.3">
      <c r="H1323" s="1">
        <f t="shared" si="253"/>
        <v>0</v>
      </c>
      <c r="J1323" s="1">
        <f t="shared" si="258"/>
        <v>4744800</v>
      </c>
      <c r="K1323" s="1">
        <f t="shared" si="254"/>
        <v>54.9</v>
      </c>
      <c r="L1323" s="1">
        <f t="shared" ca="1" si="259"/>
        <v>264.12991144256819</v>
      </c>
      <c r="M1323" s="1">
        <f t="shared" ca="1" si="255"/>
        <v>-4.9703223093948292E-5</v>
      </c>
      <c r="AH1323" s="1">
        <f t="shared" ca="1" si="261"/>
        <v>89.050869883008247</v>
      </c>
      <c r="AI1323" s="1">
        <f t="shared" ca="1" si="256"/>
        <v>-9.5652531601625728E-6</v>
      </c>
      <c r="AJ1323" s="1">
        <f t="shared" ca="1" si="260"/>
        <v>88.96943767316877</v>
      </c>
      <c r="AK1323">
        <f t="shared" ca="1" si="257"/>
        <v>-9.389915254197712E-6</v>
      </c>
    </row>
    <row r="1324" spans="8:37" x14ac:dyDescent="0.3">
      <c r="H1324" s="1">
        <f t="shared" si="253"/>
        <v>0</v>
      </c>
      <c r="J1324" s="1">
        <f t="shared" si="258"/>
        <v>4748400</v>
      </c>
      <c r="K1324" s="1">
        <f t="shared" si="254"/>
        <v>55</v>
      </c>
      <c r="L1324" s="1">
        <f t="shared" ca="1" si="259"/>
        <v>263.95097983942998</v>
      </c>
      <c r="M1324" s="1">
        <f t="shared" ca="1" si="255"/>
        <v>-4.9668224357570702E-5</v>
      </c>
      <c r="AH1324" s="1">
        <f t="shared" ca="1" si="261"/>
        <v>89.016434971631668</v>
      </c>
      <c r="AI1324" s="1">
        <f t="shared" ca="1" si="256"/>
        <v>-9.5610864932384498E-6</v>
      </c>
      <c r="AJ1324" s="1">
        <f t="shared" ca="1" si="260"/>
        <v>88.935633978253662</v>
      </c>
      <c r="AK1324">
        <f t="shared" ca="1" si="257"/>
        <v>-9.385895802623988E-6</v>
      </c>
    </row>
    <row r="1325" spans="8:37" x14ac:dyDescent="0.3">
      <c r="H1325" s="1">
        <f t="shared" si="253"/>
        <v>0</v>
      </c>
      <c r="J1325" s="1">
        <f t="shared" si="258"/>
        <v>4752000</v>
      </c>
      <c r="K1325" s="1">
        <f t="shared" si="254"/>
        <v>55</v>
      </c>
      <c r="L1325" s="1">
        <f t="shared" ca="1" si="259"/>
        <v>263.77217423174272</v>
      </c>
      <c r="M1325" s="1">
        <f t="shared" ca="1" si="255"/>
        <v>-4.9633250271442802E-5</v>
      </c>
      <c r="AH1325" s="1">
        <f t="shared" ca="1" si="261"/>
        <v>88.982015060256003</v>
      </c>
      <c r="AI1325" s="1">
        <f t="shared" ca="1" si="256"/>
        <v>-9.5569216413330144E-6</v>
      </c>
      <c r="AJ1325" s="1">
        <f t="shared" ca="1" si="260"/>
        <v>88.901844753364216</v>
      </c>
      <c r="AK1325">
        <f t="shared" ca="1" si="257"/>
        <v>-9.3818780716186065E-6</v>
      </c>
    </row>
    <row r="1326" spans="8:37" x14ac:dyDescent="0.3">
      <c r="H1326" s="1">
        <f t="shared" si="253"/>
        <v>0</v>
      </c>
      <c r="J1326" s="1">
        <f t="shared" si="258"/>
        <v>4755600</v>
      </c>
      <c r="K1326" s="1">
        <f t="shared" si="254"/>
        <v>55</v>
      </c>
      <c r="L1326" s="1">
        <f t="shared" ca="1" si="259"/>
        <v>263.59349453076555</v>
      </c>
      <c r="M1326" s="1">
        <f t="shared" ca="1" si="255"/>
        <v>-4.9598300818191098E-5</v>
      </c>
      <c r="AH1326" s="1">
        <f t="shared" ca="1" si="261"/>
        <v>88.947610142347202</v>
      </c>
      <c r="AI1326" s="1">
        <f t="shared" ca="1" si="256"/>
        <v>-9.5527586036556392E-6</v>
      </c>
      <c r="AJ1326" s="1">
        <f t="shared" ca="1" si="260"/>
        <v>88.868069992306388</v>
      </c>
      <c r="AK1326">
        <f t="shared" ca="1" si="257"/>
        <v>-9.3778620604450655E-6</v>
      </c>
    </row>
    <row r="1327" spans="8:37" x14ac:dyDescent="0.3">
      <c r="H1327" s="1">
        <f t="shared" si="253"/>
        <v>0</v>
      </c>
      <c r="J1327" s="1">
        <f t="shared" si="258"/>
        <v>4759200</v>
      </c>
      <c r="K1327" s="1">
        <f t="shared" si="254"/>
        <v>55.1</v>
      </c>
      <c r="L1327" s="1">
        <f t="shared" ca="1" si="259"/>
        <v>263.41494064782006</v>
      </c>
      <c r="M1327" s="1">
        <f t="shared" ca="1" si="255"/>
        <v>-4.9603230134296012E-5</v>
      </c>
      <c r="AH1327" s="1">
        <f t="shared" ca="1" si="261"/>
        <v>88.913220211374039</v>
      </c>
      <c r="AI1327" s="1">
        <f t="shared" ca="1" si="256"/>
        <v>-9.5485973794160358E-6</v>
      </c>
      <c r="AJ1327" s="1">
        <f t="shared" ca="1" si="260"/>
        <v>88.83430968888878</v>
      </c>
      <c r="AK1327">
        <f t="shared" ca="1" si="257"/>
        <v>-9.3738477683671697E-6</v>
      </c>
    </row>
    <row r="1328" spans="8:37" x14ac:dyDescent="0.3">
      <c r="H1328" s="1">
        <f t="shared" si="253"/>
        <v>0</v>
      </c>
      <c r="J1328" s="1">
        <f t="shared" si="258"/>
        <v>4762800</v>
      </c>
      <c r="K1328" s="1">
        <f t="shared" si="254"/>
        <v>55.1</v>
      </c>
      <c r="L1328" s="1">
        <f t="shared" ca="1" si="259"/>
        <v>263.23636901933662</v>
      </c>
      <c r="M1328" s="1">
        <f t="shared" ca="1" si="255"/>
        <v>-4.9568273745253723E-5</v>
      </c>
      <c r="AH1328" s="1">
        <f t="shared" ca="1" si="261"/>
        <v>88.878845260808134</v>
      </c>
      <c r="AI1328" s="1">
        <f t="shared" ca="1" si="256"/>
        <v>-9.5444379678242645E-6</v>
      </c>
      <c r="AJ1328" s="1">
        <f t="shared" ca="1" si="260"/>
        <v>88.800563836922663</v>
      </c>
      <c r="AK1328">
        <f t="shared" ca="1" si="257"/>
        <v>-9.3698351946490424E-6</v>
      </c>
    </row>
    <row r="1329" spans="8:37" x14ac:dyDescent="0.3">
      <c r="H1329" s="1">
        <f t="shared" si="253"/>
        <v>0</v>
      </c>
      <c r="J1329" s="1">
        <f t="shared" si="258"/>
        <v>4766400</v>
      </c>
      <c r="K1329" s="1">
        <f t="shared" si="254"/>
        <v>55.2</v>
      </c>
      <c r="L1329" s="1">
        <f t="shared" ca="1" si="259"/>
        <v>263.05792323385373</v>
      </c>
      <c r="M1329" s="1">
        <f t="shared" ca="1" si="255"/>
        <v>-4.9533341996385016E-5</v>
      </c>
      <c r="AH1329" s="1">
        <f t="shared" ca="1" si="261"/>
        <v>88.844485284123962</v>
      </c>
      <c r="AI1329" s="1">
        <f t="shared" ca="1" si="256"/>
        <v>-9.5402803680907298E-6</v>
      </c>
      <c r="AJ1329" s="1">
        <f t="shared" ca="1" si="260"/>
        <v>88.766832430221925</v>
      </c>
      <c r="AK1329">
        <f t="shared" ca="1" si="257"/>
        <v>-9.3658243385551235E-6</v>
      </c>
    </row>
    <row r="1330" spans="8:37" x14ac:dyDescent="0.3">
      <c r="H1330" s="1">
        <f t="shared" si="253"/>
        <v>0</v>
      </c>
      <c r="J1330" s="1">
        <f t="shared" si="258"/>
        <v>4770000</v>
      </c>
      <c r="K1330" s="1">
        <f t="shared" si="254"/>
        <v>55.2</v>
      </c>
      <c r="L1330" s="1">
        <f t="shared" ca="1" si="259"/>
        <v>262.87960320266671</v>
      </c>
      <c r="M1330" s="1">
        <f t="shared" ca="1" si="255"/>
        <v>-4.9498434870309623E-5</v>
      </c>
      <c r="AH1330" s="1">
        <f t="shared" ca="1" si="261"/>
        <v>88.81014027479884</v>
      </c>
      <c r="AI1330" s="1">
        <f t="shared" ca="1" si="256"/>
        <v>-9.5361245794261748E-6</v>
      </c>
      <c r="AJ1330" s="1">
        <f t="shared" ca="1" si="260"/>
        <v>88.733115462603124</v>
      </c>
      <c r="AK1330">
        <f t="shared" ca="1" si="257"/>
        <v>-9.3618151993501648E-6</v>
      </c>
    </row>
    <row r="1331" spans="8:37" x14ac:dyDescent="0.3">
      <c r="H1331" s="1">
        <f t="shared" si="253"/>
        <v>0</v>
      </c>
      <c r="J1331" s="1">
        <f t="shared" si="258"/>
        <v>4773600</v>
      </c>
      <c r="K1331" s="1">
        <f t="shared" si="254"/>
        <v>55.3</v>
      </c>
      <c r="L1331" s="1">
        <f t="shared" ca="1" si="259"/>
        <v>262.70140883713361</v>
      </c>
      <c r="M1331" s="1">
        <f t="shared" ca="1" si="255"/>
        <v>-4.9463552349659565E-5</v>
      </c>
      <c r="AH1331" s="1">
        <f t="shared" ca="1" si="261"/>
        <v>88.775810226312899</v>
      </c>
      <c r="AI1331" s="1">
        <f t="shared" ca="1" si="256"/>
        <v>-9.5319706010416901E-6</v>
      </c>
      <c r="AJ1331" s="1">
        <f t="shared" ca="1" si="260"/>
        <v>88.699412927885461</v>
      </c>
      <c r="AK1331">
        <f t="shared" ca="1" si="257"/>
        <v>-9.3578077762992329E-6</v>
      </c>
    </row>
    <row r="1332" spans="8:37" x14ac:dyDescent="0.3">
      <c r="H1332" s="1">
        <f t="shared" si="253"/>
        <v>0</v>
      </c>
      <c r="J1332" s="1">
        <f t="shared" si="258"/>
        <v>4777200</v>
      </c>
      <c r="K1332" s="1">
        <f t="shared" si="254"/>
        <v>55.3</v>
      </c>
      <c r="L1332" s="1">
        <f t="shared" ca="1" si="259"/>
        <v>262.52334004867481</v>
      </c>
      <c r="M1332" s="1">
        <f t="shared" ca="1" si="255"/>
        <v>-4.9428694417079098E-5</v>
      </c>
      <c r="AH1332" s="1">
        <f t="shared" ca="1" si="261"/>
        <v>88.741495132149154</v>
      </c>
      <c r="AI1332" s="1">
        <f t="shared" ca="1" si="256"/>
        <v>-9.5278184321487132E-6</v>
      </c>
      <c r="AJ1332" s="1">
        <f t="shared" ca="1" si="260"/>
        <v>88.665724819890784</v>
      </c>
      <c r="AK1332">
        <f t="shared" ca="1" si="257"/>
        <v>-9.3538020686677131E-6</v>
      </c>
    </row>
    <row r="1333" spans="8:37" x14ac:dyDescent="0.3">
      <c r="H1333" s="1">
        <f t="shared" si="253"/>
        <v>0</v>
      </c>
      <c r="J1333" s="1">
        <f t="shared" si="258"/>
        <v>4780800</v>
      </c>
      <c r="K1333" s="1">
        <f t="shared" si="254"/>
        <v>55.3</v>
      </c>
      <c r="L1333" s="1">
        <f t="shared" ca="1" si="259"/>
        <v>262.34539674877334</v>
      </c>
      <c r="M1333" s="1">
        <f t="shared" ca="1" si="255"/>
        <v>-4.9433701662847086E-5</v>
      </c>
      <c r="AH1333" s="1">
        <f t="shared" ca="1" si="261"/>
        <v>88.707194985793421</v>
      </c>
      <c r="AI1333" s="1">
        <f t="shared" ca="1" si="256"/>
        <v>-9.5236680719590191E-6</v>
      </c>
      <c r="AJ1333" s="1">
        <f t="shared" ca="1" si="260"/>
        <v>88.632051132443578</v>
      </c>
      <c r="AK1333">
        <f t="shared" ca="1" si="257"/>
        <v>-9.3497980757213008E-6</v>
      </c>
    </row>
    <row r="1334" spans="8:37" x14ac:dyDescent="0.3">
      <c r="H1334" s="1">
        <f t="shared" si="253"/>
        <v>0</v>
      </c>
      <c r="J1334" s="1">
        <f t="shared" si="258"/>
        <v>4784400</v>
      </c>
      <c r="K1334" s="1">
        <f t="shared" si="254"/>
        <v>55.4</v>
      </c>
      <c r="L1334" s="1">
        <f t="shared" ca="1" si="259"/>
        <v>262.16743542278709</v>
      </c>
      <c r="M1334" s="1">
        <f t="shared" ca="1" si="255"/>
        <v>-4.9398836678851578E-5</v>
      </c>
      <c r="AH1334" s="1">
        <f t="shared" ca="1" si="261"/>
        <v>88.672909780734372</v>
      </c>
      <c r="AI1334" s="1">
        <f t="shared" ca="1" si="256"/>
        <v>-9.5195195196847265E-6</v>
      </c>
      <c r="AJ1334" s="1">
        <f t="shared" ca="1" si="260"/>
        <v>88.598391859370977</v>
      </c>
      <c r="AK1334">
        <f t="shared" ca="1" si="257"/>
        <v>-9.3457957967260046E-6</v>
      </c>
    </row>
    <row r="1335" spans="8:37" x14ac:dyDescent="0.3">
      <c r="H1335" s="1">
        <f t="shared" si="253"/>
        <v>0</v>
      </c>
      <c r="J1335" s="1">
        <f t="shared" si="258"/>
        <v>4788000</v>
      </c>
      <c r="K1335" s="1">
        <f t="shared" si="254"/>
        <v>55.4</v>
      </c>
      <c r="L1335" s="1">
        <f t="shared" ca="1" si="259"/>
        <v>261.98959961074326</v>
      </c>
      <c r="M1335" s="1">
        <f t="shared" ca="1" si="255"/>
        <v>-4.9363996290351665E-5</v>
      </c>
      <c r="AH1335" s="1">
        <f t="shared" ca="1" si="261"/>
        <v>88.638639510463506</v>
      </c>
      <c r="AI1335" s="1">
        <f t="shared" ca="1" si="256"/>
        <v>-9.5153727745383014E-6</v>
      </c>
      <c r="AJ1335" s="1">
        <f t="shared" ca="1" si="260"/>
        <v>88.564746994502769</v>
      </c>
      <c r="AK1335">
        <f t="shared" ca="1" si="257"/>
        <v>-9.3417952309481534E-6</v>
      </c>
    </row>
    <row r="1336" spans="8:37" x14ac:dyDescent="0.3">
      <c r="H1336" s="1">
        <f t="shared" si="253"/>
        <v>0</v>
      </c>
      <c r="J1336" s="1">
        <f t="shared" si="258"/>
        <v>4791600</v>
      </c>
      <c r="K1336" s="1">
        <f t="shared" si="254"/>
        <v>55.5</v>
      </c>
      <c r="L1336" s="1">
        <f t="shared" ca="1" si="259"/>
        <v>261.81188922409797</v>
      </c>
      <c r="M1336" s="1">
        <f t="shared" ca="1" si="255"/>
        <v>-4.9329180479984752E-5</v>
      </c>
      <c r="AH1336" s="1">
        <f t="shared" ca="1" si="261"/>
        <v>88.604384168475164</v>
      </c>
      <c r="AI1336" s="1">
        <f t="shared" ca="1" si="256"/>
        <v>-9.5112278357325505E-6</v>
      </c>
      <c r="AJ1336" s="1">
        <f t="shared" ca="1" si="260"/>
        <v>88.531116531671358</v>
      </c>
      <c r="AK1336">
        <f t="shared" ca="1" si="257"/>
        <v>-9.3377963776543843E-6</v>
      </c>
    </row>
    <row r="1337" spans="8:37" x14ac:dyDescent="0.3">
      <c r="H1337" s="1">
        <f t="shared" si="253"/>
        <v>0</v>
      </c>
      <c r="J1337" s="1">
        <f t="shared" si="258"/>
        <v>4795200</v>
      </c>
      <c r="K1337" s="1">
        <f t="shared" si="254"/>
        <v>55.5</v>
      </c>
      <c r="L1337" s="1">
        <f t="shared" ca="1" si="259"/>
        <v>261.63430417437002</v>
      </c>
      <c r="M1337" s="1">
        <f t="shared" ca="1" si="255"/>
        <v>-4.9294389230400527E-5</v>
      </c>
      <c r="AH1337" s="1">
        <f t="shared" ca="1" si="261"/>
        <v>88.570143748266531</v>
      </c>
      <c r="AI1337" s="1">
        <f t="shared" ca="1" si="256"/>
        <v>-9.5070847024806257E-6</v>
      </c>
      <c r="AJ1337" s="1">
        <f t="shared" ca="1" si="260"/>
        <v>88.497500464711806</v>
      </c>
      <c r="AK1337">
        <f t="shared" ca="1" si="257"/>
        <v>-9.2869482314709691E-6</v>
      </c>
    </row>
    <row r="1338" spans="8:37" x14ac:dyDescent="0.3">
      <c r="H1338" s="1">
        <f t="shared" si="253"/>
        <v>0</v>
      </c>
      <c r="J1338" s="1">
        <f t="shared" si="258"/>
        <v>4798800</v>
      </c>
      <c r="K1338" s="1">
        <f t="shared" si="254"/>
        <v>55.5</v>
      </c>
      <c r="L1338" s="1">
        <f t="shared" ca="1" si="259"/>
        <v>261.4568443731406</v>
      </c>
      <c r="M1338" s="1">
        <f t="shared" ca="1" si="255"/>
        <v>-4.9299478368991598E-5</v>
      </c>
      <c r="AH1338" s="1">
        <f t="shared" ca="1" si="261"/>
        <v>88.535918243337605</v>
      </c>
      <c r="AI1338" s="1">
        <f t="shared" ca="1" si="256"/>
        <v>-9.5029433739960165E-6</v>
      </c>
      <c r="AJ1338" s="1">
        <f t="shared" ca="1" si="260"/>
        <v>88.464067451078506</v>
      </c>
      <c r="AK1338">
        <f t="shared" ca="1" si="257"/>
        <v>-9.2829928104066502E-6</v>
      </c>
    </row>
    <row r="1339" spans="8:37" x14ac:dyDescent="0.3">
      <c r="H1339" s="1">
        <f t="shared" si="253"/>
        <v>0</v>
      </c>
      <c r="J1339" s="1">
        <f t="shared" si="258"/>
        <v>4802400</v>
      </c>
      <c r="K1339" s="1">
        <f t="shared" si="254"/>
        <v>55.6</v>
      </c>
      <c r="L1339" s="1">
        <f t="shared" ca="1" si="259"/>
        <v>261.27936625101222</v>
      </c>
      <c r="M1339" s="1">
        <f t="shared" ca="1" si="255"/>
        <v>-4.9264679946597278E-5</v>
      </c>
      <c r="AH1339" s="1">
        <f t="shared" ca="1" si="261"/>
        <v>88.501707647191225</v>
      </c>
      <c r="AI1339" s="1">
        <f t="shared" ca="1" si="256"/>
        <v>-9.498803849492561E-6</v>
      </c>
      <c r="AJ1339" s="1">
        <f t="shared" ca="1" si="260"/>
        <v>88.430648676961042</v>
      </c>
      <c r="AK1339">
        <f t="shared" ca="1" si="257"/>
        <v>-9.2790390740029346E-6</v>
      </c>
    </row>
    <row r="1340" spans="8:37" x14ac:dyDescent="0.3">
      <c r="H1340" s="1">
        <f t="shared" si="253"/>
        <v>0</v>
      </c>
      <c r="J1340" s="1">
        <f t="shared" si="258"/>
        <v>4806000</v>
      </c>
      <c r="K1340" s="1">
        <f t="shared" si="254"/>
        <v>55.6</v>
      </c>
      <c r="L1340" s="1">
        <f t="shared" ca="1" si="259"/>
        <v>261.10201340320447</v>
      </c>
      <c r="M1340" s="1">
        <f t="shared" ca="1" si="255"/>
        <v>-4.9229906092546458E-5</v>
      </c>
      <c r="AH1340" s="1">
        <f t="shared" ca="1" si="261"/>
        <v>88.467511953333045</v>
      </c>
      <c r="AI1340" s="1">
        <f t="shared" ca="1" si="256"/>
        <v>-9.4696266980304847E-6</v>
      </c>
      <c r="AJ1340" s="1">
        <f t="shared" ca="1" si="260"/>
        <v>88.397244136294631</v>
      </c>
      <c r="AK1340">
        <f t="shared" ca="1" si="257"/>
        <v>-9.2750870215423007E-6</v>
      </c>
    </row>
    <row r="1341" spans="8:37" x14ac:dyDescent="0.3">
      <c r="H1341" s="1">
        <f t="shared" si="253"/>
        <v>0</v>
      </c>
      <c r="J1341" s="1">
        <f t="shared" si="258"/>
        <v>4809600</v>
      </c>
      <c r="K1341" s="1">
        <f t="shared" si="254"/>
        <v>55.7</v>
      </c>
      <c r="L1341" s="1">
        <f t="shared" ca="1" si="259"/>
        <v>260.92478574127131</v>
      </c>
      <c r="M1341" s="1">
        <f t="shared" ca="1" si="255"/>
        <v>-4.9195156789481828E-5</v>
      </c>
      <c r="AH1341" s="1">
        <f t="shared" ca="1" si="261"/>
        <v>88.433421297220136</v>
      </c>
      <c r="AI1341" s="1">
        <f t="shared" ca="1" si="256"/>
        <v>-9.4655125649422332E-6</v>
      </c>
      <c r="AJ1341" s="1">
        <f t="shared" ca="1" si="260"/>
        <v>88.363853823017081</v>
      </c>
      <c r="AK1341">
        <f t="shared" ca="1" si="257"/>
        <v>-9.2711366523075437E-6</v>
      </c>
    </row>
    <row r="1342" spans="8:37" x14ac:dyDescent="0.3">
      <c r="H1342" s="1">
        <f t="shared" si="253"/>
        <v>0</v>
      </c>
      <c r="J1342" s="1">
        <f t="shared" si="258"/>
        <v>4813200</v>
      </c>
      <c r="K1342" s="1">
        <f t="shared" si="254"/>
        <v>55.7</v>
      </c>
      <c r="L1342" s="1">
        <f t="shared" ca="1" si="259"/>
        <v>260.74768317682918</v>
      </c>
      <c r="M1342" s="1">
        <f t="shared" ca="1" si="255"/>
        <v>-4.9160432020058328E-5</v>
      </c>
      <c r="AH1342" s="1">
        <f t="shared" ca="1" si="261"/>
        <v>88.399345451986349</v>
      </c>
      <c r="AI1342" s="1">
        <f t="shared" ca="1" si="256"/>
        <v>-9.4614002192624597E-6</v>
      </c>
      <c r="AJ1342" s="1">
        <f t="shared" ca="1" si="260"/>
        <v>88.330477731068768</v>
      </c>
      <c r="AK1342">
        <f t="shared" ca="1" si="257"/>
        <v>-9.2671879655817518E-6</v>
      </c>
    </row>
    <row r="1343" spans="8:37" x14ac:dyDescent="0.3">
      <c r="H1343" s="1">
        <f t="shared" si="253"/>
        <v>0</v>
      </c>
      <c r="J1343" s="1">
        <f t="shared" si="258"/>
        <v>4816800</v>
      </c>
      <c r="K1343" s="1">
        <f t="shared" si="254"/>
        <v>55.8</v>
      </c>
      <c r="L1343" s="1">
        <f t="shared" ca="1" si="259"/>
        <v>260.57070562155695</v>
      </c>
      <c r="M1343" s="1">
        <f t="shared" ca="1" si="255"/>
        <v>-4.9125731766943185E-5</v>
      </c>
      <c r="AH1343" s="1">
        <f t="shared" ca="1" si="261"/>
        <v>88.36528441119701</v>
      </c>
      <c r="AI1343" s="1">
        <f t="shared" ca="1" si="256"/>
        <v>-9.4572896602146181E-6</v>
      </c>
      <c r="AJ1343" s="1">
        <f t="shared" ca="1" si="260"/>
        <v>88.297115854392672</v>
      </c>
      <c r="AK1343">
        <f t="shared" ca="1" si="257"/>
        <v>-9.2632409606483301E-6</v>
      </c>
    </row>
    <row r="1344" spans="8:37" x14ac:dyDescent="0.3">
      <c r="H1344" s="1">
        <f t="shared" si="253"/>
        <v>0</v>
      </c>
      <c r="J1344" s="1">
        <f t="shared" si="258"/>
        <v>4820400</v>
      </c>
      <c r="K1344" s="1">
        <f t="shared" si="254"/>
        <v>55.8</v>
      </c>
      <c r="L1344" s="1">
        <f t="shared" ca="1" si="259"/>
        <v>260.39385298719594</v>
      </c>
      <c r="M1344" s="1">
        <f t="shared" ca="1" si="255"/>
        <v>-4.913089964564536E-5</v>
      </c>
      <c r="AH1344" s="1">
        <f t="shared" ca="1" si="261"/>
        <v>88.331238168420242</v>
      </c>
      <c r="AI1344" s="1">
        <f t="shared" ca="1" si="256"/>
        <v>-9.453180887022494E-6</v>
      </c>
      <c r="AJ1344" s="1">
        <f t="shared" ca="1" si="260"/>
        <v>88.263768186934342</v>
      </c>
      <c r="AK1344">
        <f t="shared" ca="1" si="257"/>
        <v>-9.2592956367909783E-6</v>
      </c>
    </row>
    <row r="1345" spans="8:37" x14ac:dyDescent="0.3">
      <c r="H1345" s="1">
        <f t="shared" si="253"/>
        <v>0</v>
      </c>
      <c r="J1345" s="1">
        <f t="shared" si="258"/>
        <v>4824000</v>
      </c>
      <c r="K1345" s="1">
        <f t="shared" si="254"/>
        <v>55.8</v>
      </c>
      <c r="L1345" s="1">
        <f t="shared" ca="1" si="259"/>
        <v>260.2169817484716</v>
      </c>
      <c r="M1345" s="1">
        <f t="shared" ca="1" si="255"/>
        <v>-4.9096192102548298E-5</v>
      </c>
      <c r="AH1345" s="1">
        <f t="shared" ca="1" si="261"/>
        <v>88.297206717226956</v>
      </c>
      <c r="AI1345" s="1">
        <f t="shared" ca="1" si="256"/>
        <v>-9.4490738989102104E-6</v>
      </c>
      <c r="AJ1345" s="1">
        <f t="shared" ca="1" si="260"/>
        <v>88.230434722641888</v>
      </c>
      <c r="AK1345">
        <f t="shared" ca="1" si="257"/>
        <v>-9.255351993293708E-6</v>
      </c>
    </row>
    <row r="1346" spans="8:37" x14ac:dyDescent="0.3">
      <c r="H1346" s="1">
        <f t="shared" si="253"/>
        <v>0</v>
      </c>
      <c r="J1346" s="1">
        <f t="shared" si="258"/>
        <v>4827600</v>
      </c>
      <c r="K1346" s="1">
        <f t="shared" si="254"/>
        <v>55.9</v>
      </c>
      <c r="L1346" s="1">
        <f t="shared" ca="1" si="259"/>
        <v>260.04023545690239</v>
      </c>
      <c r="M1346" s="1">
        <f t="shared" ca="1" si="255"/>
        <v>-4.9061509083451091E-5</v>
      </c>
      <c r="AH1346" s="1">
        <f t="shared" ca="1" si="261"/>
        <v>88.263190051190875</v>
      </c>
      <c r="AI1346" s="1">
        <f t="shared" ca="1" si="256"/>
        <v>-9.4449686951022342E-6</v>
      </c>
      <c r="AJ1346" s="1">
        <f t="shared" ca="1" si="260"/>
        <v>88.197115455466033</v>
      </c>
      <c r="AK1346">
        <f t="shared" ca="1" si="257"/>
        <v>-9.2514100294408357E-6</v>
      </c>
    </row>
    <row r="1347" spans="8:37" x14ac:dyDescent="0.3">
      <c r="H1347" s="1">
        <f t="shared" si="253"/>
        <v>0</v>
      </c>
      <c r="J1347" s="1">
        <f t="shared" si="258"/>
        <v>4831200</v>
      </c>
      <c r="K1347" s="1">
        <f t="shared" si="254"/>
        <v>55.9</v>
      </c>
      <c r="L1347" s="1">
        <f t="shared" ca="1" si="259"/>
        <v>259.86361402420198</v>
      </c>
      <c r="M1347" s="1">
        <f t="shared" ca="1" si="255"/>
        <v>-4.9026850571013844E-5</v>
      </c>
      <c r="AH1347" s="1">
        <f t="shared" ca="1" si="261"/>
        <v>88.229188163888509</v>
      </c>
      <c r="AI1347" s="1">
        <f t="shared" ca="1" si="256"/>
        <v>-9.440865274823364E-6</v>
      </c>
      <c r="AJ1347" s="1">
        <f t="shared" ca="1" si="260"/>
        <v>88.163810379360044</v>
      </c>
      <c r="AK1347">
        <f t="shared" ca="1" si="257"/>
        <v>-9.2474697445169793E-6</v>
      </c>
    </row>
    <row r="1348" spans="8:37" x14ac:dyDescent="0.3">
      <c r="H1348" s="1">
        <f t="shared" si="253"/>
        <v>0</v>
      </c>
      <c r="J1348" s="1">
        <f t="shared" si="258"/>
        <v>4834800</v>
      </c>
      <c r="K1348" s="1">
        <f t="shared" si="254"/>
        <v>56</v>
      </c>
      <c r="L1348" s="1">
        <f t="shared" ca="1" si="259"/>
        <v>259.68711736214635</v>
      </c>
      <c r="M1348" s="1">
        <f t="shared" ca="1" si="255"/>
        <v>-4.8992216547908898E-5</v>
      </c>
      <c r="AH1348" s="1">
        <f t="shared" ca="1" si="261"/>
        <v>88.19520104889915</v>
      </c>
      <c r="AI1348" s="1">
        <f t="shared" ca="1" si="256"/>
        <v>-9.4367636372987326E-6</v>
      </c>
      <c r="AJ1348" s="1">
        <f t="shared" ca="1" si="260"/>
        <v>88.130519488279788</v>
      </c>
      <c r="AK1348">
        <f t="shared" ca="1" si="257"/>
        <v>-9.2435311378070651E-6</v>
      </c>
    </row>
    <row r="1349" spans="8:37" x14ac:dyDescent="0.3">
      <c r="H1349" s="1">
        <f t="shared" si="253"/>
        <v>0</v>
      </c>
      <c r="J1349" s="1">
        <f t="shared" si="258"/>
        <v>4838400</v>
      </c>
      <c r="K1349" s="1">
        <f t="shared" si="254"/>
        <v>56</v>
      </c>
      <c r="L1349" s="1">
        <f t="shared" ca="1" si="259"/>
        <v>259.51074538257387</v>
      </c>
      <c r="M1349" s="1">
        <f t="shared" ca="1" si="255"/>
        <v>-4.8957606996820895E-5</v>
      </c>
      <c r="AH1349" s="1">
        <f t="shared" ca="1" si="261"/>
        <v>88.16122869980488</v>
      </c>
      <c r="AI1349" s="1">
        <f t="shared" ca="1" si="256"/>
        <v>-9.4326637817538112E-6</v>
      </c>
      <c r="AJ1349" s="1">
        <f t="shared" ca="1" si="260"/>
        <v>88.097242776183677</v>
      </c>
      <c r="AK1349">
        <f t="shared" ca="1" si="257"/>
        <v>-9.2395942085963177E-6</v>
      </c>
    </row>
    <row r="1350" spans="8:37" x14ac:dyDescent="0.3">
      <c r="H1350" s="1">
        <f t="shared" ref="H1350:H1413" si="262">F1350+0*(E1350-$B$19)*G1350</f>
        <v>0</v>
      </c>
      <c r="J1350" s="1">
        <f t="shared" si="258"/>
        <v>4842000</v>
      </c>
      <c r="K1350" s="1">
        <f t="shared" ref="K1350:K1413" si="263">ROUND(J1350/(24*3600),1)</f>
        <v>56</v>
      </c>
      <c r="L1350" s="1">
        <f t="shared" ca="1" si="259"/>
        <v>259.33449799738531</v>
      </c>
      <c r="M1350" s="1">
        <f t="shared" ref="M1350:M1413" ca="1" si="264">-$B$16*(L1350-$B$19)/INDIRECT(ADDRESS(ROUND(L1350,0),8))-$B$16*$B$14*$B$33*$B$12*$B$34*((L1350+273)^4-($B$19+273)^4)/INDIRECT(ADDRESS(ROUND(L1350,0),8))</f>
        <v>-4.8962853987261647E-5</v>
      </c>
      <c r="AH1350" s="1">
        <f t="shared" ca="1" si="261"/>
        <v>88.127271110190563</v>
      </c>
      <c r="AI1350" s="1">
        <f t="shared" ref="AI1350:AI1413" ca="1" si="265">-$AB$24*(AH1350-$B$19)/INDIRECT(ADDRESS(ROUND(AH1350,0)+5,31))</f>
        <v>-9.4285657074144135E-6</v>
      </c>
      <c r="AJ1350" s="1">
        <f t="shared" ca="1" si="260"/>
        <v>88.063980237032723</v>
      </c>
      <c r="AK1350">
        <f t="shared" ref="AK1350:AK1413" ca="1" si="266">-$AB$24*(AJ1350-$B$19)/INDIRECT(ADDRESS(ROUND(AJ1350,0),33))</f>
        <v>-9.2356589561702732E-6</v>
      </c>
    </row>
    <row r="1351" spans="8:37" x14ac:dyDescent="0.3">
      <c r="H1351" s="1">
        <f t="shared" si="262"/>
        <v>0</v>
      </c>
      <c r="J1351" s="1">
        <f t="shared" ref="J1351:J1414" si="267">J1350+$I$5*60</f>
        <v>4845600</v>
      </c>
      <c r="K1351" s="1">
        <f t="shared" si="263"/>
        <v>56.1</v>
      </c>
      <c r="L1351" s="1">
        <f t="shared" ref="L1351:L1414" ca="1" si="268">L1350+M1350*(J1351-J1350)</f>
        <v>259.15823172303118</v>
      </c>
      <c r="M1351" s="1">
        <f t="shared" ca="1" si="264"/>
        <v>-4.8928237028291908E-5</v>
      </c>
      <c r="AH1351" s="1">
        <f t="shared" ca="1" si="261"/>
        <v>88.093328273643877</v>
      </c>
      <c r="AI1351" s="1">
        <f t="shared" ca="1" si="265"/>
        <v>-9.4244694135066799E-6</v>
      </c>
      <c r="AJ1351" s="1">
        <f t="shared" ref="AJ1351:AJ1414" ca="1" si="269">AJ1350+AK1350*$I$5*60</f>
        <v>88.030731864790511</v>
      </c>
      <c r="AK1351">
        <f t="shared" ca="1" si="266"/>
        <v>-9.2317253798147694E-6</v>
      </c>
    </row>
    <row r="1352" spans="8:37" x14ac:dyDescent="0.3">
      <c r="H1352" s="1">
        <f t="shared" si="262"/>
        <v>0</v>
      </c>
      <c r="J1352" s="1">
        <f t="shared" si="267"/>
        <v>4849200</v>
      </c>
      <c r="K1352" s="1">
        <f t="shared" si="263"/>
        <v>56.1</v>
      </c>
      <c r="L1352" s="1">
        <f t="shared" ca="1" si="268"/>
        <v>258.98209006972934</v>
      </c>
      <c r="M1352" s="1">
        <f t="shared" ca="1" si="264"/>
        <v>-4.8893644549162288E-5</v>
      </c>
      <c r="AH1352" s="1">
        <f t="shared" ref="AH1352:AH1415" ca="1" si="270">AH1351+AI1351*$I$5*60</f>
        <v>88.059400183755258</v>
      </c>
      <c r="AI1352" s="1">
        <f t="shared" ca="1" si="265"/>
        <v>-9.420374899257095E-6</v>
      </c>
      <c r="AJ1352" s="1">
        <f t="shared" ca="1" si="269"/>
        <v>87.997497653423181</v>
      </c>
      <c r="AK1352">
        <f t="shared" ca="1" si="266"/>
        <v>-9.2277934788159488E-6</v>
      </c>
    </row>
    <row r="1353" spans="8:37" x14ac:dyDescent="0.3">
      <c r="H1353" s="1">
        <f t="shared" si="262"/>
        <v>0</v>
      </c>
      <c r="J1353" s="1">
        <f t="shared" si="267"/>
        <v>4852800</v>
      </c>
      <c r="K1353" s="1">
        <f t="shared" si="263"/>
        <v>56.2</v>
      </c>
      <c r="L1353" s="1">
        <f t="shared" ca="1" si="268"/>
        <v>258.80607294935237</v>
      </c>
      <c r="M1353" s="1">
        <f t="shared" ca="1" si="264"/>
        <v>-4.8859076532550121E-5</v>
      </c>
      <c r="AH1353" s="1">
        <f t="shared" ca="1" si="270"/>
        <v>88.025486834117928</v>
      </c>
      <c r="AI1353" s="1">
        <f t="shared" ca="1" si="265"/>
        <v>-9.4162821638924718E-6</v>
      </c>
      <c r="AJ1353" s="1">
        <f t="shared" ca="1" si="269"/>
        <v>87.96427759689945</v>
      </c>
      <c r="AK1353">
        <f t="shared" ca="1" si="266"/>
        <v>-9.2238632524602557E-6</v>
      </c>
    </row>
    <row r="1354" spans="8:37" x14ac:dyDescent="0.3">
      <c r="H1354" s="1">
        <f t="shared" si="262"/>
        <v>0</v>
      </c>
      <c r="J1354" s="1">
        <f t="shared" si="267"/>
        <v>4856400</v>
      </c>
      <c r="K1354" s="1">
        <f t="shared" si="263"/>
        <v>56.2</v>
      </c>
      <c r="L1354" s="1">
        <f t="shared" ca="1" si="268"/>
        <v>258.63018027383521</v>
      </c>
      <c r="M1354" s="1">
        <f t="shared" ca="1" si="264"/>
        <v>-4.8824532961145078E-5</v>
      </c>
      <c r="AH1354" s="1">
        <f t="shared" ca="1" si="270"/>
        <v>87.991588218327919</v>
      </c>
      <c r="AI1354" s="1">
        <f t="shared" ca="1" si="265"/>
        <v>-9.4121912066399689E-6</v>
      </c>
      <c r="AJ1354" s="1">
        <f t="shared" ca="1" si="269"/>
        <v>87.931071689190588</v>
      </c>
      <c r="AK1354">
        <f t="shared" ca="1" si="266"/>
        <v>-9.2199347000344392E-6</v>
      </c>
    </row>
    <row r="1355" spans="8:37" x14ac:dyDescent="0.3">
      <c r="H1355" s="1">
        <f t="shared" si="262"/>
        <v>0</v>
      </c>
      <c r="J1355" s="1">
        <f t="shared" si="267"/>
        <v>4860000</v>
      </c>
      <c r="K1355" s="1">
        <f t="shared" si="263"/>
        <v>56.3</v>
      </c>
      <c r="L1355" s="1">
        <f t="shared" ca="1" si="268"/>
        <v>258.45441195517509</v>
      </c>
      <c r="M1355" s="1">
        <f t="shared" ca="1" si="264"/>
        <v>-4.8829863194004891E-5</v>
      </c>
      <c r="AH1355" s="1">
        <f t="shared" ca="1" si="270"/>
        <v>87.957704329984011</v>
      </c>
      <c r="AI1355" s="1">
        <f t="shared" ca="1" si="265"/>
        <v>-9.408102026727072E-6</v>
      </c>
      <c r="AJ1355" s="1">
        <f t="shared" ca="1" si="269"/>
        <v>87.89787992427047</v>
      </c>
      <c r="AK1355">
        <f t="shared" ca="1" si="266"/>
        <v>-9.2160078208255534E-6</v>
      </c>
    </row>
    <row r="1356" spans="8:37" x14ac:dyDescent="0.3">
      <c r="H1356" s="1">
        <f t="shared" si="262"/>
        <v>0</v>
      </c>
      <c r="J1356" s="1">
        <f t="shared" si="267"/>
        <v>4863600</v>
      </c>
      <c r="K1356" s="1">
        <f t="shared" si="263"/>
        <v>56.3</v>
      </c>
      <c r="L1356" s="1">
        <f t="shared" ca="1" si="268"/>
        <v>258.27862444767669</v>
      </c>
      <c r="M1356" s="1">
        <f t="shared" ca="1" si="264"/>
        <v>-4.8795312090789792E-5</v>
      </c>
      <c r="AH1356" s="1">
        <f t="shared" ca="1" si="270"/>
        <v>87.923835162687794</v>
      </c>
      <c r="AI1356" s="1">
        <f t="shared" ca="1" si="265"/>
        <v>-9.404014623381609E-6</v>
      </c>
      <c r="AJ1356" s="1">
        <f t="shared" ca="1" si="269"/>
        <v>87.864702296115496</v>
      </c>
      <c r="AK1356">
        <f t="shared" ca="1" si="266"/>
        <v>-9.2120826141209573E-6</v>
      </c>
    </row>
    <row r="1357" spans="8:37" x14ac:dyDescent="0.3">
      <c r="H1357" s="1">
        <f t="shared" si="262"/>
        <v>0</v>
      </c>
      <c r="J1357" s="1">
        <f t="shared" si="267"/>
        <v>4867200</v>
      </c>
      <c r="K1357" s="1">
        <f t="shared" si="263"/>
        <v>56.3</v>
      </c>
      <c r="L1357" s="1">
        <f t="shared" ca="1" si="268"/>
        <v>258.10296132414987</v>
      </c>
      <c r="M1357" s="1">
        <f t="shared" ca="1" si="264"/>
        <v>-4.8760785440743174E-5</v>
      </c>
      <c r="AH1357" s="1">
        <f t="shared" ca="1" si="270"/>
        <v>87.889980710043616</v>
      </c>
      <c r="AI1357" s="1">
        <f t="shared" ca="1" si="265"/>
        <v>-9.3999289958317362E-6</v>
      </c>
      <c r="AJ1357" s="1">
        <f t="shared" ca="1" si="269"/>
        <v>87.831538798704656</v>
      </c>
      <c r="AK1357">
        <f t="shared" ca="1" si="266"/>
        <v>-9.2081590792083079E-6</v>
      </c>
    </row>
    <row r="1358" spans="8:37" x14ac:dyDescent="0.3">
      <c r="H1358" s="1">
        <f t="shared" si="262"/>
        <v>0</v>
      </c>
      <c r="J1358" s="1">
        <f t="shared" si="267"/>
        <v>4870800</v>
      </c>
      <c r="K1358" s="1">
        <f t="shared" si="263"/>
        <v>56.4</v>
      </c>
      <c r="L1358" s="1">
        <f t="shared" ca="1" si="268"/>
        <v>257.92742249656322</v>
      </c>
      <c r="M1358" s="1">
        <f t="shared" ca="1" si="264"/>
        <v>-4.8726283226547264E-5</v>
      </c>
      <c r="AH1358" s="1">
        <f t="shared" ca="1" si="270"/>
        <v>87.856140965658625</v>
      </c>
      <c r="AI1358" s="1">
        <f t="shared" ca="1" si="265"/>
        <v>-9.3958451433059507E-6</v>
      </c>
      <c r="AJ1358" s="1">
        <f t="shared" ca="1" si="269"/>
        <v>87.798389426019511</v>
      </c>
      <c r="AK1358">
        <f t="shared" ca="1" si="266"/>
        <v>-9.2042372153755726E-6</v>
      </c>
    </row>
    <row r="1359" spans="8:37" x14ac:dyDescent="0.3">
      <c r="H1359" s="1">
        <f t="shared" si="262"/>
        <v>0</v>
      </c>
      <c r="J1359" s="1">
        <f t="shared" si="267"/>
        <v>4874400</v>
      </c>
      <c r="K1359" s="1">
        <f t="shared" si="263"/>
        <v>56.4</v>
      </c>
      <c r="L1359" s="1">
        <f t="shared" ca="1" si="268"/>
        <v>257.75200787694763</v>
      </c>
      <c r="M1359" s="1">
        <f t="shared" ca="1" si="264"/>
        <v>-4.8691805430896557E-5</v>
      </c>
      <c r="AH1359" s="1">
        <f t="shared" ca="1" si="270"/>
        <v>87.822315923142725</v>
      </c>
      <c r="AI1359" s="1">
        <f t="shared" ca="1" si="265"/>
        <v>-9.3917630650330849E-6</v>
      </c>
      <c r="AJ1359" s="1">
        <f t="shared" ca="1" si="269"/>
        <v>87.765254172044166</v>
      </c>
      <c r="AK1359">
        <f t="shared" ca="1" si="266"/>
        <v>-9.2003170219110166E-6</v>
      </c>
    </row>
    <row r="1360" spans="8:37" x14ac:dyDescent="0.3">
      <c r="H1360" s="1">
        <f t="shared" si="262"/>
        <v>0</v>
      </c>
      <c r="J1360" s="1">
        <f t="shared" si="267"/>
        <v>4878000</v>
      </c>
      <c r="K1360" s="1">
        <f t="shared" si="263"/>
        <v>56.5</v>
      </c>
      <c r="L1360" s="1">
        <f t="shared" ca="1" si="268"/>
        <v>257.57671737739639</v>
      </c>
      <c r="M1360" s="1">
        <f t="shared" ca="1" si="264"/>
        <v>-4.8657352036497872E-5</v>
      </c>
      <c r="AH1360" s="1">
        <f t="shared" ca="1" si="270"/>
        <v>87.788505576108605</v>
      </c>
      <c r="AI1360" s="1">
        <f t="shared" ca="1" si="265"/>
        <v>-9.3876827602423032E-6</v>
      </c>
      <c r="AJ1360" s="1">
        <f t="shared" ca="1" si="269"/>
        <v>87.732133030765283</v>
      </c>
      <c r="AK1360">
        <f t="shared" ca="1" si="266"/>
        <v>-9.1963984981032101E-6</v>
      </c>
    </row>
    <row r="1361" spans="8:37" x14ac:dyDescent="0.3">
      <c r="H1361" s="1">
        <f t="shared" si="262"/>
        <v>0</v>
      </c>
      <c r="J1361" s="1">
        <f t="shared" si="267"/>
        <v>4881600</v>
      </c>
      <c r="K1361" s="1">
        <f t="shared" si="263"/>
        <v>56.5</v>
      </c>
      <c r="L1361" s="1">
        <f t="shared" ca="1" si="268"/>
        <v>257.401550910065</v>
      </c>
      <c r="M1361" s="1">
        <f t="shared" ca="1" si="264"/>
        <v>-4.8662762168964371E-5</v>
      </c>
      <c r="AH1361" s="1">
        <f t="shared" ca="1" si="270"/>
        <v>87.754709918171727</v>
      </c>
      <c r="AI1361" s="1">
        <f t="shared" ca="1" si="265"/>
        <v>-9.3836042281631037E-6</v>
      </c>
      <c r="AJ1361" s="1">
        <f t="shared" ca="1" si="269"/>
        <v>87.699025996172111</v>
      </c>
      <c r="AK1361">
        <f t="shared" ca="1" si="266"/>
        <v>-9.1924816432410301E-6</v>
      </c>
    </row>
    <row r="1362" spans="8:37" x14ac:dyDescent="0.3">
      <c r="H1362" s="1">
        <f t="shared" si="262"/>
        <v>0</v>
      </c>
      <c r="J1362" s="1">
        <f t="shared" si="267"/>
        <v>4885200</v>
      </c>
      <c r="K1362" s="1">
        <f t="shared" si="263"/>
        <v>56.5</v>
      </c>
      <c r="L1362" s="1">
        <f t="shared" ca="1" si="268"/>
        <v>257.22636496625671</v>
      </c>
      <c r="M1362" s="1">
        <f t="shared" ca="1" si="264"/>
        <v>-4.8628301123324236E-5</v>
      </c>
      <c r="AH1362" s="1">
        <f t="shared" ca="1" si="270"/>
        <v>87.720928942950337</v>
      </c>
      <c r="AI1362" s="1">
        <f t="shared" ca="1" si="265"/>
        <v>-9.3795274680253253E-6</v>
      </c>
      <c r="AJ1362" s="1">
        <f t="shared" ca="1" si="269"/>
        <v>87.665933062256443</v>
      </c>
      <c r="AK1362">
        <f t="shared" ca="1" si="266"/>
        <v>-9.1885664566136481E-6</v>
      </c>
    </row>
    <row r="1363" spans="8:37" x14ac:dyDescent="0.3">
      <c r="H1363" s="1">
        <f t="shared" si="262"/>
        <v>0</v>
      </c>
      <c r="J1363" s="1">
        <f t="shared" si="267"/>
        <v>4888800</v>
      </c>
      <c r="K1363" s="1">
        <f t="shared" si="263"/>
        <v>56.6</v>
      </c>
      <c r="L1363" s="1">
        <f t="shared" ca="1" si="268"/>
        <v>257.05130308221277</v>
      </c>
      <c r="M1363" s="1">
        <f t="shared" ca="1" si="264"/>
        <v>-4.859386448703125E-5</v>
      </c>
      <c r="AH1363" s="1">
        <f t="shared" ca="1" si="270"/>
        <v>87.687162644065452</v>
      </c>
      <c r="AI1363" s="1">
        <f t="shared" ca="1" si="265"/>
        <v>-9.3754524790591385E-6</v>
      </c>
      <c r="AJ1363" s="1">
        <f t="shared" ca="1" si="269"/>
        <v>87.632854223012629</v>
      </c>
      <c r="AK1363">
        <f t="shared" ca="1" si="266"/>
        <v>-9.1846529375105459E-6</v>
      </c>
    </row>
    <row r="1364" spans="8:37" x14ac:dyDescent="0.3">
      <c r="H1364" s="1">
        <f t="shared" si="262"/>
        <v>0</v>
      </c>
      <c r="J1364" s="1">
        <f t="shared" si="267"/>
        <v>4892400</v>
      </c>
      <c r="K1364" s="1">
        <f t="shared" si="263"/>
        <v>56.6</v>
      </c>
      <c r="L1364" s="1">
        <f t="shared" ca="1" si="268"/>
        <v>256.87636517005944</v>
      </c>
      <c r="M1364" s="1">
        <f t="shared" ca="1" si="264"/>
        <v>-4.8559452242784624E-5</v>
      </c>
      <c r="AH1364" s="1">
        <f t="shared" ca="1" si="270"/>
        <v>87.653411015140833</v>
      </c>
      <c r="AI1364" s="1">
        <f t="shared" ca="1" si="265"/>
        <v>-9.3713792604950445E-6</v>
      </c>
      <c r="AJ1364" s="1">
        <f t="shared" ca="1" si="269"/>
        <v>87.599789472437593</v>
      </c>
      <c r="AK1364">
        <f t="shared" ca="1" si="266"/>
        <v>-9.1807410852215049E-6</v>
      </c>
    </row>
    <row r="1365" spans="8:37" x14ac:dyDescent="0.3">
      <c r="H1365" s="1">
        <f t="shared" si="262"/>
        <v>0</v>
      </c>
      <c r="J1365" s="1">
        <f t="shared" si="267"/>
        <v>4896000</v>
      </c>
      <c r="K1365" s="1">
        <f t="shared" si="263"/>
        <v>56.7</v>
      </c>
      <c r="L1365" s="1">
        <f t="shared" ca="1" si="268"/>
        <v>256.70155114198542</v>
      </c>
      <c r="M1365" s="1">
        <f t="shared" ca="1" si="264"/>
        <v>-4.8525064373295919E-5</v>
      </c>
      <c r="AH1365" s="1">
        <f t="shared" ca="1" si="270"/>
        <v>87.619674049803052</v>
      </c>
      <c r="AI1365" s="1">
        <f t="shared" ca="1" si="265"/>
        <v>-9.3673078115638848E-6</v>
      </c>
      <c r="AJ1365" s="1">
        <f t="shared" ca="1" si="269"/>
        <v>87.5667388045308</v>
      </c>
      <c r="AK1365">
        <f t="shared" ca="1" si="266"/>
        <v>-9.17683089903661E-6</v>
      </c>
    </row>
    <row r="1366" spans="8:37" x14ac:dyDescent="0.3">
      <c r="H1366" s="1">
        <f t="shared" si="262"/>
        <v>0</v>
      </c>
      <c r="J1366" s="1">
        <f t="shared" si="267"/>
        <v>4899600</v>
      </c>
      <c r="K1366" s="1">
        <f t="shared" si="263"/>
        <v>56.7</v>
      </c>
      <c r="L1366" s="1">
        <f t="shared" ca="1" si="268"/>
        <v>256.52686091024157</v>
      </c>
      <c r="M1366" s="1">
        <f t="shared" ca="1" si="264"/>
        <v>-4.8490700861288925E-5</v>
      </c>
      <c r="AH1366" s="1">
        <f t="shared" ca="1" si="270"/>
        <v>87.585951741681427</v>
      </c>
      <c r="AI1366" s="1">
        <f t="shared" ca="1" si="265"/>
        <v>-9.3632381314968296E-6</v>
      </c>
      <c r="AJ1366" s="1">
        <f t="shared" ca="1" si="269"/>
        <v>87.533702213294262</v>
      </c>
      <c r="AK1366">
        <f t="shared" ca="1" si="266"/>
        <v>-9.1729223782462456E-6</v>
      </c>
    </row>
    <row r="1367" spans="8:37" x14ac:dyDescent="0.3">
      <c r="H1367" s="1">
        <f t="shared" si="262"/>
        <v>0</v>
      </c>
      <c r="J1367" s="1">
        <f t="shared" si="267"/>
        <v>4903200</v>
      </c>
      <c r="K1367" s="1">
        <f t="shared" si="263"/>
        <v>56.8</v>
      </c>
      <c r="L1367" s="1">
        <f t="shared" ca="1" si="268"/>
        <v>256.35229438714094</v>
      </c>
      <c r="M1367" s="1">
        <f t="shared" ca="1" si="264"/>
        <v>-4.8496191253392915E-5</v>
      </c>
      <c r="AH1367" s="1">
        <f t="shared" ca="1" si="270"/>
        <v>87.552244084408045</v>
      </c>
      <c r="AI1367" s="1">
        <f t="shared" ca="1" si="265"/>
        <v>-9.3591702195253914E-6</v>
      </c>
      <c r="AJ1367" s="1">
        <f t="shared" ca="1" si="269"/>
        <v>87.500679692732575</v>
      </c>
      <c r="AK1367">
        <f t="shared" ca="1" si="266"/>
        <v>-9.1690155221411013E-6</v>
      </c>
    </row>
    <row r="1368" spans="8:37" x14ac:dyDescent="0.3">
      <c r="H1368" s="1">
        <f t="shared" si="262"/>
        <v>0</v>
      </c>
      <c r="J1368" s="1">
        <f t="shared" si="267"/>
        <v>4906800</v>
      </c>
      <c r="K1368" s="1">
        <f t="shared" si="263"/>
        <v>56.8</v>
      </c>
      <c r="L1368" s="1">
        <f t="shared" ca="1" si="268"/>
        <v>256.17770809862873</v>
      </c>
      <c r="M1368" s="1">
        <f t="shared" ca="1" si="264"/>
        <v>-4.8461819969993552E-5</v>
      </c>
      <c r="AH1368" s="1">
        <f t="shared" ca="1" si="270"/>
        <v>87.51855107161775</v>
      </c>
      <c r="AI1368" s="1">
        <f t="shared" ca="1" si="265"/>
        <v>-9.3551040748814028E-6</v>
      </c>
      <c r="AJ1368" s="1">
        <f t="shared" ca="1" si="269"/>
        <v>87.467671236852865</v>
      </c>
      <c r="AK1368">
        <f t="shared" ca="1" si="266"/>
        <v>-9.1130902987637774E-6</v>
      </c>
    </row>
    <row r="1369" spans="8:37" x14ac:dyDescent="0.3">
      <c r="H1369" s="1">
        <f t="shared" si="262"/>
        <v>0</v>
      </c>
      <c r="J1369" s="1">
        <f t="shared" si="267"/>
        <v>4910400</v>
      </c>
      <c r="K1369" s="1">
        <f t="shared" si="263"/>
        <v>56.8</v>
      </c>
      <c r="L1369" s="1">
        <f t="shared" ca="1" si="268"/>
        <v>256.00324554673676</v>
      </c>
      <c r="M1369" s="1">
        <f t="shared" ca="1" si="264"/>
        <v>-4.8427473052305771E-5</v>
      </c>
      <c r="AH1369" s="1">
        <f t="shared" ca="1" si="270"/>
        <v>87.484872696948173</v>
      </c>
      <c r="AI1369" s="1">
        <f t="shared" ca="1" si="265"/>
        <v>-9.3228210517105354E-6</v>
      </c>
      <c r="AJ1369" s="1">
        <f t="shared" ca="1" si="269"/>
        <v>87.434864111777316</v>
      </c>
      <c r="AK1369">
        <f t="shared" ca="1" si="266"/>
        <v>-9.1092309560407694E-6</v>
      </c>
    </row>
    <row r="1370" spans="8:37" x14ac:dyDescent="0.3">
      <c r="H1370" s="1">
        <f t="shared" si="262"/>
        <v>0</v>
      </c>
      <c r="J1370" s="1">
        <f t="shared" si="267"/>
        <v>4914000</v>
      </c>
      <c r="K1370" s="1">
        <f t="shared" si="263"/>
        <v>56.9</v>
      </c>
      <c r="L1370" s="1">
        <f t="shared" ca="1" si="268"/>
        <v>255.82890664374847</v>
      </c>
      <c r="M1370" s="1">
        <f t="shared" ca="1" si="264"/>
        <v>-4.8393150483045671E-5</v>
      </c>
      <c r="AH1370" s="1">
        <f t="shared" ca="1" si="270"/>
        <v>87.451310541162016</v>
      </c>
      <c r="AI1370" s="1">
        <f t="shared" ca="1" si="265"/>
        <v>-9.3187829219232183E-6</v>
      </c>
      <c r="AJ1370" s="1">
        <f t="shared" ca="1" si="269"/>
        <v>87.402070880335572</v>
      </c>
      <c r="AK1370">
        <f t="shared" ca="1" si="266"/>
        <v>-9.1053732477277997E-6</v>
      </c>
    </row>
    <row r="1371" spans="8:37" x14ac:dyDescent="0.3">
      <c r="H1371" s="1">
        <f t="shared" si="262"/>
        <v>0</v>
      </c>
      <c r="J1371" s="1">
        <f t="shared" si="267"/>
        <v>4917600</v>
      </c>
      <c r="K1371" s="1">
        <f t="shared" si="263"/>
        <v>56.9</v>
      </c>
      <c r="L1371" s="1">
        <f t="shared" ca="1" si="268"/>
        <v>255.6546913020095</v>
      </c>
      <c r="M1371" s="1">
        <f t="shared" ca="1" si="264"/>
        <v>-4.8358852244941685E-5</v>
      </c>
      <c r="AH1371" s="1">
        <f t="shared" ca="1" si="270"/>
        <v>87.417762922643092</v>
      </c>
      <c r="AI1371" s="1">
        <f t="shared" ca="1" si="265"/>
        <v>-9.3147465412300958E-6</v>
      </c>
      <c r="AJ1371" s="1">
        <f t="shared" ca="1" si="269"/>
        <v>87.369291536643757</v>
      </c>
      <c r="AK1371">
        <f t="shared" ca="1" si="266"/>
        <v>-9.1015171731327016E-6</v>
      </c>
    </row>
    <row r="1372" spans="8:37" x14ac:dyDescent="0.3">
      <c r="H1372" s="1">
        <f t="shared" si="262"/>
        <v>0</v>
      </c>
      <c r="J1372" s="1">
        <f t="shared" si="267"/>
        <v>4921200</v>
      </c>
      <c r="K1372" s="1">
        <f t="shared" si="263"/>
        <v>57</v>
      </c>
      <c r="L1372" s="1">
        <f t="shared" ca="1" si="268"/>
        <v>255.48059943392769</v>
      </c>
      <c r="M1372" s="1">
        <f t="shared" ca="1" si="264"/>
        <v>-4.8364427198740101E-5</v>
      </c>
      <c r="AH1372" s="1">
        <f t="shared" ca="1" si="270"/>
        <v>87.384229835094658</v>
      </c>
      <c r="AI1372" s="1">
        <f t="shared" ca="1" si="265"/>
        <v>-9.3107119088735578E-6</v>
      </c>
      <c r="AJ1372" s="1">
        <f t="shared" ca="1" si="269"/>
        <v>87.336526074820483</v>
      </c>
      <c r="AK1372">
        <f t="shared" ca="1" si="266"/>
        <v>-9.0976627315636087E-6</v>
      </c>
    </row>
    <row r="1373" spans="8:37" x14ac:dyDescent="0.3">
      <c r="H1373" s="1">
        <f t="shared" si="262"/>
        <v>0</v>
      </c>
      <c r="J1373" s="1">
        <f t="shared" si="267"/>
        <v>4924800</v>
      </c>
      <c r="K1373" s="1">
        <f t="shared" si="263"/>
        <v>57</v>
      </c>
      <c r="L1373" s="1">
        <f t="shared" ca="1" si="268"/>
        <v>255.30648749601224</v>
      </c>
      <c r="M1373" s="1">
        <f t="shared" ca="1" si="264"/>
        <v>-4.8330121062799467E-5</v>
      </c>
      <c r="AH1373" s="1">
        <f t="shared" ca="1" si="270"/>
        <v>87.350711272222711</v>
      </c>
      <c r="AI1373" s="1">
        <f t="shared" ca="1" si="265"/>
        <v>-9.3066790240963215E-6</v>
      </c>
      <c r="AJ1373" s="1">
        <f t="shared" ca="1" si="269"/>
        <v>87.303774488986861</v>
      </c>
      <c r="AK1373">
        <f t="shared" ca="1" si="266"/>
        <v>-9.0938099223289421E-6</v>
      </c>
    </row>
    <row r="1374" spans="8:37" x14ac:dyDescent="0.3">
      <c r="H1374" s="1">
        <f t="shared" si="262"/>
        <v>0</v>
      </c>
      <c r="J1374" s="1">
        <f t="shared" si="267"/>
        <v>4928400</v>
      </c>
      <c r="K1374" s="1">
        <f t="shared" si="263"/>
        <v>57</v>
      </c>
      <c r="L1374" s="1">
        <f t="shared" ca="1" si="268"/>
        <v>255.13249906018615</v>
      </c>
      <c r="M1374" s="1">
        <f t="shared" ca="1" si="264"/>
        <v>-4.8295839266386379E-5</v>
      </c>
      <c r="AH1374" s="1">
        <f t="shared" ca="1" si="270"/>
        <v>87.317207227735963</v>
      </c>
      <c r="AI1374" s="1">
        <f t="shared" ca="1" si="265"/>
        <v>-9.3026478861414307E-6</v>
      </c>
      <c r="AJ1374" s="1">
        <f t="shared" ca="1" si="269"/>
        <v>87.271036773266474</v>
      </c>
      <c r="AK1374">
        <f t="shared" ca="1" si="266"/>
        <v>-9.0899587447374147E-6</v>
      </c>
    </row>
    <row r="1375" spans="8:37" x14ac:dyDescent="0.3">
      <c r="H1375" s="1">
        <f t="shared" si="262"/>
        <v>0</v>
      </c>
      <c r="J1375" s="1">
        <f t="shared" si="267"/>
        <v>4932000</v>
      </c>
      <c r="K1375" s="1">
        <f t="shared" si="263"/>
        <v>57.1</v>
      </c>
      <c r="L1375" s="1">
        <f t="shared" ca="1" si="268"/>
        <v>254.95863403882717</v>
      </c>
      <c r="M1375" s="1">
        <f t="shared" ca="1" si="264"/>
        <v>-4.8261581792221445E-5</v>
      </c>
      <c r="AH1375" s="1">
        <f t="shared" ca="1" si="270"/>
        <v>87.283717695345857</v>
      </c>
      <c r="AI1375" s="1">
        <f t="shared" ca="1" si="265"/>
        <v>-9.2986184942522614E-6</v>
      </c>
      <c r="AJ1375" s="1">
        <f t="shared" ca="1" si="269"/>
        <v>87.238312921785422</v>
      </c>
      <c r="AK1375">
        <f t="shared" ca="1" si="266"/>
        <v>-9.0861091980980388E-6</v>
      </c>
    </row>
    <row r="1376" spans="8:37" x14ac:dyDescent="0.3">
      <c r="H1376" s="1">
        <f t="shared" si="262"/>
        <v>0</v>
      </c>
      <c r="J1376" s="1">
        <f t="shared" si="267"/>
        <v>4935600</v>
      </c>
      <c r="K1376" s="1">
        <f t="shared" si="263"/>
        <v>57.1</v>
      </c>
      <c r="L1376" s="1">
        <f t="shared" ca="1" si="268"/>
        <v>254.78489234437518</v>
      </c>
      <c r="M1376" s="1">
        <f t="shared" ca="1" si="264"/>
        <v>-4.822734862303752E-5</v>
      </c>
      <c r="AH1376" s="1">
        <f t="shared" ca="1" si="270"/>
        <v>87.250242668766546</v>
      </c>
      <c r="AI1376" s="1">
        <f t="shared" ca="1" si="265"/>
        <v>-9.2945908476725114E-6</v>
      </c>
      <c r="AJ1376" s="1">
        <f t="shared" ca="1" si="269"/>
        <v>87.205602928672263</v>
      </c>
      <c r="AK1376">
        <f t="shared" ca="1" si="266"/>
        <v>-9.08226128172011E-6</v>
      </c>
    </row>
    <row r="1377" spans="8:37" x14ac:dyDescent="0.3">
      <c r="H1377" s="1">
        <f t="shared" si="262"/>
        <v>0</v>
      </c>
      <c r="J1377" s="1">
        <f t="shared" si="267"/>
        <v>4939200</v>
      </c>
      <c r="K1377" s="1">
        <f t="shared" si="263"/>
        <v>57.2</v>
      </c>
      <c r="L1377" s="1">
        <f t="shared" ca="1" si="268"/>
        <v>254.61127388933224</v>
      </c>
      <c r="M1377" s="1">
        <f t="shared" ca="1" si="264"/>
        <v>-4.8193139741579749E-5</v>
      </c>
      <c r="AH1377" s="1">
        <f t="shared" ca="1" si="270"/>
        <v>87.21678214171493</v>
      </c>
      <c r="AI1377" s="1">
        <f t="shared" ca="1" si="265"/>
        <v>-9.290564945646214E-6</v>
      </c>
      <c r="AJ1377" s="1">
        <f t="shared" ca="1" si="269"/>
        <v>87.172906788058071</v>
      </c>
      <c r="AK1377">
        <f t="shared" ca="1" si="266"/>
        <v>-9.0784149949132287E-6</v>
      </c>
    </row>
    <row r="1378" spans="8:37" x14ac:dyDescent="0.3">
      <c r="H1378" s="1">
        <f t="shared" si="262"/>
        <v>0</v>
      </c>
      <c r="J1378" s="1">
        <f t="shared" si="267"/>
        <v>4942800</v>
      </c>
      <c r="K1378" s="1">
        <f t="shared" si="263"/>
        <v>57.2</v>
      </c>
      <c r="L1378" s="1">
        <f t="shared" ca="1" si="268"/>
        <v>254.43777858626254</v>
      </c>
      <c r="M1378" s="1">
        <f t="shared" ca="1" si="264"/>
        <v>-4.8198795720980048E-5</v>
      </c>
      <c r="AH1378" s="1">
        <f t="shared" ca="1" si="270"/>
        <v>87.183336107910606</v>
      </c>
      <c r="AI1378" s="1">
        <f t="shared" ca="1" si="265"/>
        <v>-9.2865407874177192E-6</v>
      </c>
      <c r="AJ1378" s="1">
        <f t="shared" ca="1" si="269"/>
        <v>87.140224494076378</v>
      </c>
      <c r="AK1378">
        <f t="shared" ca="1" si="266"/>
        <v>-9.0745703369872748E-6</v>
      </c>
    </row>
    <row r="1379" spans="8:37" x14ac:dyDescent="0.3">
      <c r="H1379" s="1">
        <f t="shared" si="262"/>
        <v>0</v>
      </c>
      <c r="J1379" s="1">
        <f t="shared" si="267"/>
        <v>4946400</v>
      </c>
      <c r="K1379" s="1">
        <f t="shared" si="263"/>
        <v>57.3</v>
      </c>
      <c r="L1379" s="1">
        <f t="shared" ca="1" si="268"/>
        <v>254.26426292166701</v>
      </c>
      <c r="M1379" s="1">
        <f t="shared" ca="1" si="264"/>
        <v>-4.8164578820017776E-5</v>
      </c>
      <c r="AH1379" s="1">
        <f t="shared" ca="1" si="270"/>
        <v>87.1499045610759</v>
      </c>
      <c r="AI1379" s="1">
        <f t="shared" ca="1" si="265"/>
        <v>-9.2825183722317141E-6</v>
      </c>
      <c r="AJ1379" s="1">
        <f t="shared" ca="1" si="269"/>
        <v>87.10755604086323</v>
      </c>
      <c r="AK1379">
        <f t="shared" ca="1" si="266"/>
        <v>-9.0707273072524314E-6</v>
      </c>
    </row>
    <row r="1380" spans="8:37" x14ac:dyDescent="0.3">
      <c r="H1380" s="1">
        <f t="shared" si="262"/>
        <v>0</v>
      </c>
      <c r="J1380" s="1">
        <f t="shared" si="267"/>
        <v>4950000</v>
      </c>
      <c r="K1380" s="1">
        <f t="shared" si="263"/>
        <v>57.3</v>
      </c>
      <c r="L1380" s="1">
        <f t="shared" ca="1" si="268"/>
        <v>254.09087043791496</v>
      </c>
      <c r="M1380" s="1">
        <f t="shared" ca="1" si="264"/>
        <v>-4.8130386215289948E-5</v>
      </c>
      <c r="AH1380" s="1">
        <f t="shared" ca="1" si="270"/>
        <v>87.116487494935868</v>
      </c>
      <c r="AI1380" s="1">
        <f t="shared" ca="1" si="265"/>
        <v>-9.2784976993332096E-6</v>
      </c>
      <c r="AJ1380" s="1">
        <f t="shared" ca="1" si="269"/>
        <v>87.074901422557119</v>
      </c>
      <c r="AK1380">
        <f t="shared" ca="1" si="266"/>
        <v>-9.0668859050191628E-6</v>
      </c>
    </row>
    <row r="1381" spans="8:37" x14ac:dyDescent="0.3">
      <c r="H1381" s="1">
        <f t="shared" si="262"/>
        <v>0</v>
      </c>
      <c r="J1381" s="1">
        <f t="shared" si="267"/>
        <v>4953600</v>
      </c>
      <c r="K1381" s="1">
        <f t="shared" si="263"/>
        <v>57.3</v>
      </c>
      <c r="L1381" s="1">
        <f t="shared" ca="1" si="268"/>
        <v>253.9176010475399</v>
      </c>
      <c r="M1381" s="1">
        <f t="shared" ca="1" si="264"/>
        <v>-4.8096217889533756E-5</v>
      </c>
      <c r="AH1381" s="1">
        <f t="shared" ca="1" si="270"/>
        <v>87.083084903218264</v>
      </c>
      <c r="AI1381" s="1">
        <f t="shared" ca="1" si="265"/>
        <v>-9.2744787679675416E-6</v>
      </c>
      <c r="AJ1381" s="1">
        <f t="shared" ca="1" si="269"/>
        <v>87.042260633299051</v>
      </c>
      <c r="AK1381">
        <f t="shared" ca="1" si="266"/>
        <v>-9.0630461295982367E-6</v>
      </c>
    </row>
    <row r="1382" spans="8:37" x14ac:dyDescent="0.3">
      <c r="H1382" s="1">
        <f t="shared" si="262"/>
        <v>0</v>
      </c>
      <c r="J1382" s="1">
        <f t="shared" si="267"/>
        <v>4957200</v>
      </c>
      <c r="K1382" s="1">
        <f t="shared" si="263"/>
        <v>57.4</v>
      </c>
      <c r="L1382" s="1">
        <f t="shared" ca="1" si="268"/>
        <v>253.74445466313759</v>
      </c>
      <c r="M1382" s="1">
        <f t="shared" ca="1" si="264"/>
        <v>-4.8062073825498694E-5</v>
      </c>
      <c r="AH1382" s="1">
        <f t="shared" ca="1" si="270"/>
        <v>87.049696779653587</v>
      </c>
      <c r="AI1382" s="1">
        <f t="shared" ca="1" si="265"/>
        <v>-9.2704615773803765E-6</v>
      </c>
      <c r="AJ1382" s="1">
        <f t="shared" ca="1" si="269"/>
        <v>87.009633667232492</v>
      </c>
      <c r="AK1382">
        <f t="shared" ca="1" si="266"/>
        <v>-9.0592079803007036E-6</v>
      </c>
    </row>
    <row r="1383" spans="8:37" x14ac:dyDescent="0.3">
      <c r="H1383" s="1">
        <f t="shared" si="262"/>
        <v>0</v>
      </c>
      <c r="J1383" s="1">
        <f t="shared" si="267"/>
        <v>4960800</v>
      </c>
      <c r="K1383" s="1">
        <f t="shared" si="263"/>
        <v>57.4</v>
      </c>
      <c r="L1383" s="1">
        <f t="shared" ca="1" si="268"/>
        <v>253.5714311973658</v>
      </c>
      <c r="M1383" s="1">
        <f t="shared" ca="1" si="264"/>
        <v>-4.8027954005946506E-5</v>
      </c>
      <c r="AH1383" s="1">
        <f t="shared" ca="1" si="270"/>
        <v>87.01632311797502</v>
      </c>
      <c r="AI1383" s="1">
        <f t="shared" ca="1" si="265"/>
        <v>-9.2664461268177042E-6</v>
      </c>
      <c r="AJ1383" s="1">
        <f t="shared" ca="1" si="269"/>
        <v>86.977020518503409</v>
      </c>
      <c r="AK1383">
        <f t="shared" ca="1" si="266"/>
        <v>-9.0553714564379122E-6</v>
      </c>
    </row>
    <row r="1384" spans="8:37" x14ac:dyDescent="0.3">
      <c r="H1384" s="1">
        <f t="shared" si="262"/>
        <v>0</v>
      </c>
      <c r="J1384" s="1">
        <f t="shared" si="267"/>
        <v>4964400</v>
      </c>
      <c r="K1384" s="1">
        <f t="shared" si="263"/>
        <v>57.5</v>
      </c>
      <c r="L1384" s="1">
        <f t="shared" ca="1" si="268"/>
        <v>253.39853056294439</v>
      </c>
      <c r="M1384" s="1">
        <f t="shared" ca="1" si="264"/>
        <v>-4.8033691359729664E-5</v>
      </c>
      <c r="AH1384" s="1">
        <f t="shared" ca="1" si="270"/>
        <v>86.982963911918475</v>
      </c>
      <c r="AI1384" s="1">
        <f t="shared" ca="1" si="265"/>
        <v>-9.2624324155258414E-6</v>
      </c>
      <c r="AJ1384" s="1">
        <f t="shared" ca="1" si="269"/>
        <v>86.944421181260239</v>
      </c>
      <c r="AK1384">
        <f t="shared" ca="1" si="266"/>
        <v>-9.0515365573214973E-6</v>
      </c>
    </row>
    <row r="1385" spans="8:37" x14ac:dyDescent="0.3">
      <c r="H1385" s="1">
        <f t="shared" si="262"/>
        <v>0</v>
      </c>
      <c r="J1385" s="1">
        <f t="shared" si="267"/>
        <v>4968000</v>
      </c>
      <c r="K1385" s="1">
        <f t="shared" si="263"/>
        <v>57.5</v>
      </c>
      <c r="L1385" s="1">
        <f t="shared" ca="1" si="268"/>
        <v>253.22560927404936</v>
      </c>
      <c r="M1385" s="1">
        <f t="shared" ca="1" si="264"/>
        <v>-4.7999563398293512E-5</v>
      </c>
      <c r="AH1385" s="1">
        <f t="shared" ca="1" si="270"/>
        <v>86.949619155222578</v>
      </c>
      <c r="AI1385" s="1">
        <f t="shared" ca="1" si="265"/>
        <v>-9.2584204427514321E-6</v>
      </c>
      <c r="AJ1385" s="1">
        <f t="shared" ca="1" si="269"/>
        <v>86.911835649653881</v>
      </c>
      <c r="AK1385">
        <f t="shared" ca="1" si="266"/>
        <v>-9.0477032822633888E-6</v>
      </c>
    </row>
    <row r="1386" spans="8:37" x14ac:dyDescent="0.3">
      <c r="H1386" s="1">
        <f t="shared" si="262"/>
        <v>0</v>
      </c>
      <c r="J1386" s="1">
        <f t="shared" si="267"/>
        <v>4971600</v>
      </c>
      <c r="K1386" s="1">
        <f t="shared" si="263"/>
        <v>57.5</v>
      </c>
      <c r="L1386" s="1">
        <f t="shared" ca="1" si="268"/>
        <v>253.05281084581551</v>
      </c>
      <c r="M1386" s="1">
        <f t="shared" ca="1" si="264"/>
        <v>-4.7965459689986359E-5</v>
      </c>
      <c r="AH1386" s="1">
        <f t="shared" ca="1" si="270"/>
        <v>86.916288841628671</v>
      </c>
      <c r="AI1386" s="1">
        <f t="shared" ca="1" si="265"/>
        <v>-9.2544102077414487E-6</v>
      </c>
      <c r="AJ1386" s="1">
        <f t="shared" ca="1" si="269"/>
        <v>86.879263917837733</v>
      </c>
      <c r="AK1386">
        <f t="shared" ca="1" si="266"/>
        <v>-9.0438716305758093E-6</v>
      </c>
    </row>
    <row r="1387" spans="8:37" x14ac:dyDescent="0.3">
      <c r="H1387" s="1">
        <f t="shared" si="262"/>
        <v>0</v>
      </c>
      <c r="J1387" s="1">
        <f t="shared" si="267"/>
        <v>4975200</v>
      </c>
      <c r="K1387" s="1">
        <f t="shared" si="263"/>
        <v>57.6</v>
      </c>
      <c r="L1387" s="1">
        <f t="shared" ca="1" si="268"/>
        <v>252.88013519093155</v>
      </c>
      <c r="M1387" s="1">
        <f t="shared" ca="1" si="264"/>
        <v>-4.7931380217561834E-5</v>
      </c>
      <c r="AH1387" s="1">
        <f t="shared" ca="1" si="270"/>
        <v>86.882972964880807</v>
      </c>
      <c r="AI1387" s="1">
        <f t="shared" ca="1" si="265"/>
        <v>-9.250401709743189E-6</v>
      </c>
      <c r="AJ1387" s="1">
        <f t="shared" ca="1" si="269"/>
        <v>86.846705979967666</v>
      </c>
      <c r="AK1387">
        <f t="shared" ca="1" si="266"/>
        <v>-9.0400416015712664E-6</v>
      </c>
    </row>
    <row r="1388" spans="8:37" x14ac:dyDescent="0.3">
      <c r="H1388" s="1">
        <f t="shared" si="262"/>
        <v>0</v>
      </c>
      <c r="J1388" s="1">
        <f t="shared" si="267"/>
        <v>4978800</v>
      </c>
      <c r="K1388" s="1">
        <f t="shared" si="263"/>
        <v>57.6</v>
      </c>
      <c r="L1388" s="1">
        <f t="shared" ca="1" si="268"/>
        <v>252.70758222214832</v>
      </c>
      <c r="M1388" s="1">
        <f t="shared" ca="1" si="264"/>
        <v>-4.7897324963785907E-5</v>
      </c>
      <c r="AH1388" s="1">
        <f t="shared" ca="1" si="270"/>
        <v>86.849671518725728</v>
      </c>
      <c r="AI1388" s="1">
        <f t="shared" ca="1" si="265"/>
        <v>-9.2463949480042724E-6</v>
      </c>
      <c r="AJ1388" s="1">
        <f t="shared" ca="1" si="269"/>
        <v>86.814161830202011</v>
      </c>
      <c r="AK1388">
        <f t="shared" ca="1" si="266"/>
        <v>-9.0362131945625656E-6</v>
      </c>
    </row>
    <row r="1389" spans="8:37" x14ac:dyDescent="0.3">
      <c r="H1389" s="1">
        <f t="shared" si="262"/>
        <v>0</v>
      </c>
      <c r="J1389" s="1">
        <f t="shared" si="267"/>
        <v>4982400</v>
      </c>
      <c r="K1389" s="1">
        <f t="shared" si="263"/>
        <v>57.7</v>
      </c>
      <c r="L1389" s="1">
        <f t="shared" ca="1" si="268"/>
        <v>252.53515185227869</v>
      </c>
      <c r="M1389" s="1">
        <f t="shared" ca="1" si="264"/>
        <v>-4.7863293911436813E-5</v>
      </c>
      <c r="AH1389" s="1">
        <f t="shared" ca="1" si="270"/>
        <v>86.816384496912917</v>
      </c>
      <c r="AI1389" s="1">
        <f t="shared" ca="1" si="265"/>
        <v>-9.242389921772649E-6</v>
      </c>
      <c r="AJ1389" s="1">
        <f t="shared" ca="1" si="269"/>
        <v>86.781631462701583</v>
      </c>
      <c r="AK1389">
        <f t="shared" ca="1" si="266"/>
        <v>-9.0323864088627987E-6</v>
      </c>
    </row>
    <row r="1390" spans="8:37" x14ac:dyDescent="0.3">
      <c r="H1390" s="1">
        <f t="shared" si="262"/>
        <v>0</v>
      </c>
      <c r="J1390" s="1">
        <f t="shared" si="267"/>
        <v>4986000</v>
      </c>
      <c r="K1390" s="1">
        <f t="shared" si="263"/>
        <v>57.7</v>
      </c>
      <c r="L1390" s="1">
        <f t="shared" ca="1" si="268"/>
        <v>252.3628439941975</v>
      </c>
      <c r="M1390" s="1">
        <f t="shared" ca="1" si="264"/>
        <v>-4.7869112984629152E-5</v>
      </c>
      <c r="AH1390" s="1">
        <f t="shared" ca="1" si="270"/>
        <v>86.78311189319453</v>
      </c>
      <c r="AI1390" s="1">
        <f t="shared" ca="1" si="265"/>
        <v>-9.2383866302965923E-6</v>
      </c>
      <c r="AJ1390" s="1">
        <f t="shared" ca="1" si="269"/>
        <v>86.749114871629672</v>
      </c>
      <c r="AK1390">
        <f t="shared" ca="1" si="266"/>
        <v>-9.0285612437853541E-6</v>
      </c>
    </row>
    <row r="1391" spans="8:37" x14ac:dyDescent="0.3">
      <c r="H1391" s="1">
        <f t="shared" si="262"/>
        <v>0</v>
      </c>
      <c r="J1391" s="1">
        <f t="shared" si="267"/>
        <v>4989600</v>
      </c>
      <c r="K1391" s="1">
        <f t="shared" si="263"/>
        <v>57.8</v>
      </c>
      <c r="L1391" s="1">
        <f t="shared" ca="1" si="268"/>
        <v>252.19051518745283</v>
      </c>
      <c r="M1391" s="1">
        <f t="shared" ca="1" si="264"/>
        <v>-4.7835073667307733E-5</v>
      </c>
      <c r="AH1391" s="1">
        <f t="shared" ca="1" si="270"/>
        <v>86.749853701325463</v>
      </c>
      <c r="AI1391" s="1">
        <f t="shared" ca="1" si="265"/>
        <v>-9.2343850728247061E-6</v>
      </c>
      <c r="AJ1391" s="1">
        <f t="shared" ca="1" si="269"/>
        <v>86.71661205115204</v>
      </c>
      <c r="AK1391">
        <f t="shared" ca="1" si="266"/>
        <v>-9.0247376986439029E-6</v>
      </c>
    </row>
    <row r="1392" spans="8:37" x14ac:dyDescent="0.3">
      <c r="H1392" s="1">
        <f t="shared" si="262"/>
        <v>0</v>
      </c>
      <c r="J1392" s="1">
        <f t="shared" si="267"/>
        <v>4993200</v>
      </c>
      <c r="K1392" s="1">
        <f t="shared" si="263"/>
        <v>57.8</v>
      </c>
      <c r="L1392" s="1">
        <f t="shared" ca="1" si="268"/>
        <v>252.01830892225053</v>
      </c>
      <c r="M1392" s="1">
        <f t="shared" ca="1" si="264"/>
        <v>-4.7801058560198058E-5</v>
      </c>
      <c r="AH1392" s="1">
        <f t="shared" ca="1" si="270"/>
        <v>86.716609915063287</v>
      </c>
      <c r="AI1392" s="1">
        <f t="shared" ca="1" si="265"/>
        <v>-9.2303852486059094E-6</v>
      </c>
      <c r="AJ1392" s="1">
        <f t="shared" ca="1" si="269"/>
        <v>86.684122995436923</v>
      </c>
      <c r="AK1392">
        <f t="shared" ca="1" si="266"/>
        <v>-9.0209157727524129E-6</v>
      </c>
    </row>
    <row r="1393" spans="8:37" x14ac:dyDescent="0.3">
      <c r="H1393" s="1">
        <f t="shared" si="262"/>
        <v>0</v>
      </c>
      <c r="J1393" s="1">
        <f t="shared" si="267"/>
        <v>4996800</v>
      </c>
      <c r="K1393" s="1">
        <f t="shared" si="263"/>
        <v>57.8</v>
      </c>
      <c r="L1393" s="1">
        <f t="shared" ca="1" si="268"/>
        <v>251.84622511143382</v>
      </c>
      <c r="M1393" s="1">
        <f t="shared" ca="1" si="264"/>
        <v>-4.776706764607012E-5</v>
      </c>
      <c r="AH1393" s="1">
        <f t="shared" ca="1" si="270"/>
        <v>86.6833805281683</v>
      </c>
      <c r="AI1393" s="1">
        <f t="shared" ca="1" si="265"/>
        <v>-9.2263871568894565E-6</v>
      </c>
      <c r="AJ1393" s="1">
        <f t="shared" ca="1" si="269"/>
        <v>86.651647698655012</v>
      </c>
      <c r="AK1393">
        <f t="shared" ca="1" si="266"/>
        <v>-9.0170954654251432E-6</v>
      </c>
    </row>
    <row r="1394" spans="8:37" x14ac:dyDescent="0.3">
      <c r="H1394" s="1">
        <f t="shared" si="262"/>
        <v>0</v>
      </c>
      <c r="J1394" s="1">
        <f t="shared" si="267"/>
        <v>5000400</v>
      </c>
      <c r="K1394" s="1">
        <f t="shared" si="263"/>
        <v>57.9</v>
      </c>
      <c r="L1394" s="1">
        <f t="shared" ca="1" si="268"/>
        <v>251.67426366790798</v>
      </c>
      <c r="M1394" s="1">
        <f t="shared" ca="1" si="264"/>
        <v>-4.7733100907706194E-5</v>
      </c>
      <c r="AH1394" s="1">
        <f t="shared" ca="1" si="270"/>
        <v>86.650165534403499</v>
      </c>
      <c r="AI1394" s="1">
        <f t="shared" ca="1" si="265"/>
        <v>-9.2223907969249253E-6</v>
      </c>
      <c r="AJ1394" s="1">
        <f t="shared" ca="1" si="269"/>
        <v>86.619186154979488</v>
      </c>
      <c r="AK1394">
        <f t="shared" ca="1" si="266"/>
        <v>-9.013276775976639E-6</v>
      </c>
    </row>
    <row r="1395" spans="8:37" x14ac:dyDescent="0.3">
      <c r="H1395" s="1">
        <f t="shared" si="262"/>
        <v>0</v>
      </c>
      <c r="J1395" s="1">
        <f t="shared" si="267"/>
        <v>5004000</v>
      </c>
      <c r="K1395" s="1">
        <f t="shared" si="263"/>
        <v>57.9</v>
      </c>
      <c r="L1395" s="1">
        <f t="shared" ca="1" si="268"/>
        <v>251.50242450464023</v>
      </c>
      <c r="M1395" s="1">
        <f t="shared" ca="1" si="264"/>
        <v>-4.769915832790081E-5</v>
      </c>
      <c r="AH1395" s="1">
        <f t="shared" ca="1" si="270"/>
        <v>86.616964927534568</v>
      </c>
      <c r="AI1395" s="1">
        <f t="shared" ca="1" si="265"/>
        <v>-9.2183961679622141E-6</v>
      </c>
      <c r="AJ1395" s="1">
        <f t="shared" ca="1" si="269"/>
        <v>86.586738358585976</v>
      </c>
      <c r="AK1395">
        <f t="shared" ca="1" si="266"/>
        <v>-9.0094597037217389E-6</v>
      </c>
    </row>
    <row r="1396" spans="8:37" x14ac:dyDescent="0.3">
      <c r="H1396" s="1">
        <f t="shared" si="262"/>
        <v>0</v>
      </c>
      <c r="J1396" s="1">
        <f t="shared" si="267"/>
        <v>5007600</v>
      </c>
      <c r="K1396" s="1">
        <f t="shared" si="263"/>
        <v>58</v>
      </c>
      <c r="L1396" s="1">
        <f t="shared" ca="1" si="268"/>
        <v>251.33070753465978</v>
      </c>
      <c r="M1396" s="1">
        <f t="shared" ca="1" si="264"/>
        <v>-4.7705059461814261E-5</v>
      </c>
      <c r="AH1396" s="1">
        <f t="shared" ca="1" si="270"/>
        <v>86.583778701329905</v>
      </c>
      <c r="AI1396" s="1">
        <f t="shared" ca="1" si="265"/>
        <v>-9.2144032692515477E-6</v>
      </c>
      <c r="AJ1396" s="1">
        <f t="shared" ca="1" si="269"/>
        <v>86.554304303652572</v>
      </c>
      <c r="AK1396">
        <f t="shared" ca="1" si="266"/>
        <v>-9.0056442479755676E-6</v>
      </c>
    </row>
    <row r="1397" spans="8:37" x14ac:dyDescent="0.3">
      <c r="H1397" s="1">
        <f t="shared" si="262"/>
        <v>0</v>
      </c>
      <c r="J1397" s="1">
        <f t="shared" si="267"/>
        <v>5011200</v>
      </c>
      <c r="K1397" s="1">
        <f t="shared" si="263"/>
        <v>58</v>
      </c>
      <c r="L1397" s="1">
        <f t="shared" ca="1" si="268"/>
        <v>251.15896932059724</v>
      </c>
      <c r="M1397" s="1">
        <f t="shared" ca="1" si="264"/>
        <v>-4.7671108493241909E-5</v>
      </c>
      <c r="AH1397" s="1">
        <f t="shared" ca="1" si="270"/>
        <v>86.550606849560594</v>
      </c>
      <c r="AI1397" s="1">
        <f t="shared" ca="1" si="265"/>
        <v>-9.2104121000434801E-6</v>
      </c>
      <c r="AJ1397" s="1">
        <f t="shared" ca="1" si="269"/>
        <v>86.52188398435986</v>
      </c>
      <c r="AK1397">
        <f t="shared" ca="1" si="266"/>
        <v>-9.0018304080535445E-6</v>
      </c>
    </row>
    <row r="1398" spans="8:37" x14ac:dyDescent="0.3">
      <c r="H1398" s="1">
        <f t="shared" si="262"/>
        <v>0</v>
      </c>
      <c r="J1398" s="1">
        <f t="shared" si="267"/>
        <v>5014800</v>
      </c>
      <c r="K1398" s="1">
        <f t="shared" si="263"/>
        <v>58</v>
      </c>
      <c r="L1398" s="1">
        <f t="shared" ca="1" si="268"/>
        <v>250.98735333002156</v>
      </c>
      <c r="M1398" s="1">
        <f t="shared" ca="1" si="264"/>
        <v>-4.7637181692152864E-5</v>
      </c>
      <c r="AH1398" s="1">
        <f t="shared" ca="1" si="270"/>
        <v>86.517449366000434</v>
      </c>
      <c r="AI1398" s="1">
        <f t="shared" ca="1" si="265"/>
        <v>-9.206422659588885E-6</v>
      </c>
      <c r="AJ1398" s="1">
        <f t="shared" ca="1" si="269"/>
        <v>86.489477394890869</v>
      </c>
      <c r="AK1398">
        <f t="shared" ca="1" si="266"/>
        <v>-8.9403100984893985E-6</v>
      </c>
    </row>
    <row r="1399" spans="8:37" x14ac:dyDescent="0.3">
      <c r="H1399" s="1">
        <f t="shared" si="262"/>
        <v>0</v>
      </c>
      <c r="J1399" s="1">
        <f t="shared" si="267"/>
        <v>5018400</v>
      </c>
      <c r="K1399" s="1">
        <f t="shared" si="263"/>
        <v>58.1</v>
      </c>
      <c r="L1399" s="1">
        <f t="shared" ca="1" si="268"/>
        <v>250.81585947592981</v>
      </c>
      <c r="M1399" s="1">
        <f t="shared" ca="1" si="264"/>
        <v>-4.7603279041333291E-5</v>
      </c>
      <c r="AH1399" s="1">
        <f t="shared" ca="1" si="270"/>
        <v>86.484306244425909</v>
      </c>
      <c r="AI1399" s="1">
        <f t="shared" ca="1" si="265"/>
        <v>-9.1707782315169881E-6</v>
      </c>
      <c r="AJ1399" s="1">
        <f t="shared" ca="1" si="269"/>
        <v>86.457292278536301</v>
      </c>
      <c r="AK1399">
        <f t="shared" ca="1" si="266"/>
        <v>-8.9365482095268128E-6</v>
      </c>
    </row>
    <row r="1400" spans="8:37" x14ac:dyDescent="0.3">
      <c r="H1400" s="1">
        <f t="shared" si="262"/>
        <v>0</v>
      </c>
      <c r="J1400" s="1">
        <f t="shared" si="267"/>
        <v>5022000</v>
      </c>
      <c r="K1400" s="1">
        <f t="shared" si="263"/>
        <v>58.1</v>
      </c>
      <c r="L1400" s="1">
        <f t="shared" ca="1" si="268"/>
        <v>250.644487671381</v>
      </c>
      <c r="M1400" s="1">
        <f t="shared" ca="1" si="264"/>
        <v>-4.7569400523581645E-5</v>
      </c>
      <c r="AH1400" s="1">
        <f t="shared" ca="1" si="270"/>
        <v>86.451291442792453</v>
      </c>
      <c r="AI1400" s="1">
        <f t="shared" ca="1" si="265"/>
        <v>-9.1668196230258504E-6</v>
      </c>
      <c r="AJ1400" s="1">
        <f t="shared" ca="1" si="269"/>
        <v>86.425120704982007</v>
      </c>
      <c r="AK1400">
        <f t="shared" ca="1" si="266"/>
        <v>-8.9327879034856702E-6</v>
      </c>
    </row>
    <row r="1401" spans="8:37" x14ac:dyDescent="0.3">
      <c r="H1401" s="1">
        <f t="shared" si="262"/>
        <v>0</v>
      </c>
      <c r="J1401" s="1">
        <f t="shared" si="267"/>
        <v>5025600</v>
      </c>
      <c r="K1401" s="1">
        <f t="shared" si="263"/>
        <v>58.2</v>
      </c>
      <c r="L1401" s="1">
        <f t="shared" ca="1" si="268"/>
        <v>250.4732378294961</v>
      </c>
      <c r="M1401" s="1">
        <f t="shared" ca="1" si="264"/>
        <v>-4.7575388312214453E-5</v>
      </c>
      <c r="AH1401" s="1">
        <f t="shared" ca="1" si="270"/>
        <v>86.418290892149557</v>
      </c>
      <c r="AI1401" s="1">
        <f t="shared" ca="1" si="265"/>
        <v>-9.1628627232862255E-6</v>
      </c>
      <c r="AJ1401" s="1">
        <f t="shared" ca="1" si="269"/>
        <v>86.392962668529464</v>
      </c>
      <c r="AK1401">
        <f t="shared" ca="1" si="266"/>
        <v>-8.9290291796999148E-6</v>
      </c>
    </row>
    <row r="1402" spans="8:37" x14ac:dyDescent="0.3">
      <c r="H1402" s="1">
        <f t="shared" si="262"/>
        <v>0</v>
      </c>
      <c r="J1402" s="1">
        <f t="shared" si="267"/>
        <v>5029200</v>
      </c>
      <c r="K1402" s="1">
        <f t="shared" si="263"/>
        <v>58.2</v>
      </c>
      <c r="L1402" s="1">
        <f t="shared" ca="1" si="268"/>
        <v>250.30196643157214</v>
      </c>
      <c r="M1402" s="1">
        <f t="shared" ca="1" si="264"/>
        <v>-4.7541501275154148E-5</v>
      </c>
      <c r="AH1402" s="1">
        <f t="shared" ca="1" si="270"/>
        <v>86.385304586345725</v>
      </c>
      <c r="AI1402" s="1">
        <f t="shared" ca="1" si="265"/>
        <v>-9.158907531560524E-6</v>
      </c>
      <c r="AJ1402" s="1">
        <f t="shared" ca="1" si="269"/>
        <v>86.360818163482548</v>
      </c>
      <c r="AK1402">
        <f t="shared" ca="1" si="266"/>
        <v>-8.9252720375037635E-6</v>
      </c>
    </row>
    <row r="1403" spans="8:37" x14ac:dyDescent="0.3">
      <c r="H1403" s="1">
        <f t="shared" si="262"/>
        <v>0</v>
      </c>
      <c r="J1403" s="1">
        <f t="shared" si="267"/>
        <v>5032800</v>
      </c>
      <c r="K1403" s="1">
        <f t="shared" si="263"/>
        <v>58.3</v>
      </c>
      <c r="L1403" s="1">
        <f t="shared" ca="1" si="268"/>
        <v>250.13081702698159</v>
      </c>
      <c r="M1403" s="1">
        <f t="shared" ca="1" si="264"/>
        <v>-4.7507638380233716E-5</v>
      </c>
      <c r="AH1403" s="1">
        <f t="shared" ca="1" si="270"/>
        <v>86.352332519232107</v>
      </c>
      <c r="AI1403" s="1">
        <f t="shared" ca="1" si="265"/>
        <v>-9.1549540471114749E-6</v>
      </c>
      <c r="AJ1403" s="1">
        <f t="shared" ca="1" si="269"/>
        <v>86.32868718414754</v>
      </c>
      <c r="AK1403">
        <f t="shared" ca="1" si="266"/>
        <v>-8.9215164762317195E-6</v>
      </c>
    </row>
    <row r="1404" spans="8:37" x14ac:dyDescent="0.3">
      <c r="H1404" s="1">
        <f t="shared" si="262"/>
        <v>0</v>
      </c>
      <c r="J1404" s="1">
        <f t="shared" si="267"/>
        <v>5036400</v>
      </c>
      <c r="K1404" s="1">
        <f t="shared" si="263"/>
        <v>58.3</v>
      </c>
      <c r="L1404" s="1">
        <f t="shared" ca="1" si="268"/>
        <v>249.95978952881273</v>
      </c>
      <c r="M1404" s="1">
        <f t="shared" ca="1" si="264"/>
        <v>-4.7473799610243095E-5</v>
      </c>
      <c r="AH1404" s="1">
        <f t="shared" ca="1" si="270"/>
        <v>86.319374684662506</v>
      </c>
      <c r="AI1404" s="1">
        <f t="shared" ca="1" si="265"/>
        <v>-9.1510022692021222E-6</v>
      </c>
      <c r="AJ1404" s="1">
        <f t="shared" ca="1" si="269"/>
        <v>86.296569724833105</v>
      </c>
      <c r="AK1404">
        <f t="shared" ca="1" si="266"/>
        <v>-8.9177624952185637E-6</v>
      </c>
    </row>
    <row r="1405" spans="8:37" x14ac:dyDescent="0.3">
      <c r="H1405" s="1">
        <f t="shared" si="262"/>
        <v>0</v>
      </c>
      <c r="J1405" s="1">
        <f t="shared" si="267"/>
        <v>5040000</v>
      </c>
      <c r="K1405" s="1">
        <f t="shared" si="263"/>
        <v>58.3</v>
      </c>
      <c r="L1405" s="1">
        <f t="shared" ca="1" si="268"/>
        <v>249.78888385021585</v>
      </c>
      <c r="M1405" s="1">
        <f t="shared" ca="1" si="264"/>
        <v>-4.7439984947984485E-5</v>
      </c>
      <c r="AH1405" s="1">
        <f t="shared" ca="1" si="270"/>
        <v>86.286431076493372</v>
      </c>
      <c r="AI1405" s="1">
        <f t="shared" ca="1" si="265"/>
        <v>-9.1470521970958318E-6</v>
      </c>
      <c r="AJ1405" s="1">
        <f t="shared" ca="1" si="269"/>
        <v>86.264465779850312</v>
      </c>
      <c r="AK1405">
        <f t="shared" ca="1" si="266"/>
        <v>-8.9140100937993549E-6</v>
      </c>
    </row>
    <row r="1406" spans="8:37" x14ac:dyDescent="0.3">
      <c r="H1406" s="1">
        <f t="shared" si="262"/>
        <v>0</v>
      </c>
      <c r="J1406" s="1">
        <f t="shared" si="267"/>
        <v>5043600</v>
      </c>
      <c r="K1406" s="1">
        <f t="shared" si="263"/>
        <v>58.4</v>
      </c>
      <c r="L1406" s="1">
        <f t="shared" ca="1" si="268"/>
        <v>249.6180999044031</v>
      </c>
      <c r="M1406" s="1">
        <f t="shared" ca="1" si="264"/>
        <v>-4.7406194376272381E-5</v>
      </c>
      <c r="AH1406" s="1">
        <f t="shared" ca="1" si="270"/>
        <v>86.253501688583825</v>
      </c>
      <c r="AI1406" s="1">
        <f t="shared" ca="1" si="265"/>
        <v>-9.1431038300562848E-6</v>
      </c>
      <c r="AJ1406" s="1">
        <f t="shared" ca="1" si="269"/>
        <v>86.232375343512629</v>
      </c>
      <c r="AK1406">
        <f t="shared" ca="1" si="266"/>
        <v>-8.9102592713094383E-6</v>
      </c>
    </row>
    <row r="1407" spans="8:37" x14ac:dyDescent="0.3">
      <c r="H1407" s="1">
        <f t="shared" si="262"/>
        <v>0</v>
      </c>
      <c r="J1407" s="1">
        <f t="shared" si="267"/>
        <v>5047200</v>
      </c>
      <c r="K1407" s="1">
        <f t="shared" si="263"/>
        <v>58.4</v>
      </c>
      <c r="L1407" s="1">
        <f t="shared" ca="1" si="268"/>
        <v>249.44743760464851</v>
      </c>
      <c r="M1407" s="1">
        <f t="shared" ca="1" si="264"/>
        <v>-4.741226495623804E-5</v>
      </c>
      <c r="AH1407" s="1">
        <f t="shared" ca="1" si="270"/>
        <v>86.220586514795627</v>
      </c>
      <c r="AI1407" s="1">
        <f t="shared" ca="1" si="265"/>
        <v>-9.1391571673474841E-6</v>
      </c>
      <c r="AJ1407" s="1">
        <f t="shared" ca="1" si="269"/>
        <v>86.200298410135915</v>
      </c>
      <c r="AK1407">
        <f t="shared" ca="1" si="266"/>
        <v>-8.906510027084435E-6</v>
      </c>
    </row>
    <row r="1408" spans="8:37" x14ac:dyDescent="0.3">
      <c r="H1408" s="1">
        <f t="shared" si="262"/>
        <v>0</v>
      </c>
      <c r="J1408" s="1">
        <f t="shared" si="267"/>
        <v>5050800</v>
      </c>
      <c r="K1408" s="1">
        <f t="shared" si="263"/>
        <v>58.5</v>
      </c>
      <c r="L1408" s="1">
        <f t="shared" ca="1" si="268"/>
        <v>249.27675345080607</v>
      </c>
      <c r="M1408" s="1">
        <f t="shared" ca="1" si="264"/>
        <v>-4.7378465739928285E-5</v>
      </c>
      <c r="AH1408" s="1">
        <f t="shared" ca="1" si="270"/>
        <v>86.187685548993173</v>
      </c>
      <c r="AI1408" s="1">
        <f t="shared" ca="1" si="265"/>
        <v>-9.1352122082337443E-6</v>
      </c>
      <c r="AJ1408" s="1">
        <f t="shared" ca="1" si="269"/>
        <v>86.168234974038413</v>
      </c>
      <c r="AK1408">
        <f t="shared" ca="1" si="266"/>
        <v>-8.9027623604602408E-6</v>
      </c>
    </row>
    <row r="1409" spans="8:37" x14ac:dyDescent="0.3">
      <c r="H1409" s="1">
        <f t="shared" si="262"/>
        <v>0</v>
      </c>
      <c r="J1409" s="1">
        <f t="shared" si="267"/>
        <v>5054400</v>
      </c>
      <c r="K1409" s="1">
        <f t="shared" si="263"/>
        <v>58.5</v>
      </c>
      <c r="L1409" s="1">
        <f t="shared" ca="1" si="268"/>
        <v>249.10619097414232</v>
      </c>
      <c r="M1409" s="1">
        <f t="shared" ca="1" si="264"/>
        <v>-4.7344690623378926E-5</v>
      </c>
      <c r="AH1409" s="1">
        <f t="shared" ca="1" si="270"/>
        <v>86.154798785043525</v>
      </c>
      <c r="AI1409" s="1">
        <f t="shared" ca="1" si="265"/>
        <v>-9.1312689519797019E-6</v>
      </c>
      <c r="AJ1409" s="1">
        <f t="shared" ca="1" si="269"/>
        <v>86.136185029540755</v>
      </c>
      <c r="AK1409">
        <f t="shared" ca="1" si="266"/>
        <v>-8.8990162707730393E-6</v>
      </c>
    </row>
    <row r="1410" spans="8:37" x14ac:dyDescent="0.3">
      <c r="H1410" s="1">
        <f t="shared" si="262"/>
        <v>0</v>
      </c>
      <c r="J1410" s="1">
        <f t="shared" si="267"/>
        <v>5058000</v>
      </c>
      <c r="K1410" s="1">
        <f t="shared" si="263"/>
        <v>58.5</v>
      </c>
      <c r="L1410" s="1">
        <f t="shared" ca="1" si="268"/>
        <v>248.93575008789816</v>
      </c>
      <c r="M1410" s="1">
        <f t="shared" ca="1" si="264"/>
        <v>-4.7310939589395782E-5</v>
      </c>
      <c r="AH1410" s="1">
        <f t="shared" ca="1" si="270"/>
        <v>86.121926216816391</v>
      </c>
      <c r="AI1410" s="1">
        <f t="shared" ca="1" si="265"/>
        <v>-9.1273273978503084E-6</v>
      </c>
      <c r="AJ1410" s="1">
        <f t="shared" ca="1" si="269"/>
        <v>86.104148570965975</v>
      </c>
      <c r="AK1410">
        <f t="shared" ca="1" si="266"/>
        <v>-8.8952717573592886E-6</v>
      </c>
    </row>
    <row r="1411" spans="8:37" x14ac:dyDescent="0.3">
      <c r="H1411" s="1">
        <f t="shared" si="262"/>
        <v>0</v>
      </c>
      <c r="J1411" s="1">
        <f t="shared" si="267"/>
        <v>5061600</v>
      </c>
      <c r="K1411" s="1">
        <f t="shared" si="263"/>
        <v>58.6</v>
      </c>
      <c r="L1411" s="1">
        <f t="shared" ca="1" si="268"/>
        <v>248.76543070537633</v>
      </c>
      <c r="M1411" s="1">
        <f t="shared" ca="1" si="264"/>
        <v>-4.7277212620796981E-5</v>
      </c>
      <c r="AH1411" s="1">
        <f t="shared" ca="1" si="270"/>
        <v>86.089067838184135</v>
      </c>
      <c r="AI1411" s="1">
        <f t="shared" ca="1" si="265"/>
        <v>-9.1233875451108374E-6</v>
      </c>
      <c r="AJ1411" s="1">
        <f t="shared" ca="1" si="269"/>
        <v>86.07212559263948</v>
      </c>
      <c r="AK1411">
        <f t="shared" ca="1" si="266"/>
        <v>-8.8915288195557281E-6</v>
      </c>
    </row>
    <row r="1412" spans="8:37" x14ac:dyDescent="0.3">
      <c r="H1412" s="1">
        <f t="shared" si="262"/>
        <v>0</v>
      </c>
      <c r="J1412" s="1">
        <f t="shared" si="267"/>
        <v>5065200</v>
      </c>
      <c r="K1412" s="1">
        <f t="shared" si="263"/>
        <v>58.6</v>
      </c>
      <c r="L1412" s="1">
        <f t="shared" ca="1" si="268"/>
        <v>248.59523273994145</v>
      </c>
      <c r="M1412" s="1">
        <f t="shared" ca="1" si="264"/>
        <v>-4.7243509700412907E-5</v>
      </c>
      <c r="AH1412" s="1">
        <f t="shared" ca="1" si="270"/>
        <v>86.056223643021738</v>
      </c>
      <c r="AI1412" s="1">
        <f t="shared" ca="1" si="265"/>
        <v>-9.119449393026874E-6</v>
      </c>
      <c r="AJ1412" s="1">
        <f t="shared" ca="1" si="269"/>
        <v>86.040116088889079</v>
      </c>
      <c r="AK1412">
        <f t="shared" ca="1" si="266"/>
        <v>-8.8877874566993698E-6</v>
      </c>
    </row>
    <row r="1413" spans="8:37" x14ac:dyDescent="0.3">
      <c r="H1413" s="1">
        <f t="shared" si="262"/>
        <v>0</v>
      </c>
      <c r="J1413" s="1">
        <f t="shared" si="267"/>
        <v>5068800</v>
      </c>
      <c r="K1413" s="1">
        <f t="shared" si="263"/>
        <v>58.7</v>
      </c>
      <c r="L1413" s="1">
        <f t="shared" ca="1" si="268"/>
        <v>248.42515610501997</v>
      </c>
      <c r="M1413" s="1">
        <f t="shared" ca="1" si="264"/>
        <v>-4.7249663402353953E-5</v>
      </c>
      <c r="AH1413" s="1">
        <f t="shared" ca="1" si="270"/>
        <v>86.023393625206836</v>
      </c>
      <c r="AI1413" s="1">
        <f t="shared" ca="1" si="265"/>
        <v>-9.1155129408643219E-6</v>
      </c>
      <c r="AJ1413" s="1">
        <f t="shared" ca="1" si="269"/>
        <v>86.008120054044966</v>
      </c>
      <c r="AK1413">
        <f t="shared" ca="1" si="266"/>
        <v>-8.8840476681275171E-6</v>
      </c>
    </row>
    <row r="1414" spans="8:37" x14ac:dyDescent="0.3">
      <c r="H1414" s="1">
        <f t="shared" ref="H1414:H1477" si="271">F1414+0*(E1414-$B$19)*G1414</f>
        <v>0</v>
      </c>
      <c r="J1414" s="1">
        <f t="shared" si="267"/>
        <v>5072400</v>
      </c>
      <c r="K1414" s="1">
        <f t="shared" ref="K1414:K1477" si="272">ROUND(J1414/(24*3600),1)</f>
        <v>58.7</v>
      </c>
      <c r="L1414" s="1">
        <f t="shared" ca="1" si="268"/>
        <v>248.25505731677148</v>
      </c>
      <c r="M1414" s="1">
        <f t="shared" ref="M1414:M1477" ca="1" si="273">-$B$16*(L1414-$B$19)/INDIRECT(ADDRESS(ROUND(L1414,0),8))-$B$16*$B$14*$B$33*$B$12*$B$34*((L1414+273)^4-($B$19+273)^4)/INDIRECT(ADDRESS(ROUND(L1414,0),8))</f>
        <v>-4.7215951711383896E-5</v>
      </c>
      <c r="AH1414" s="1">
        <f t="shared" ca="1" si="270"/>
        <v>85.990577778619723</v>
      </c>
      <c r="AI1414" s="1">
        <f t="shared" ref="AI1414:AI1477" ca="1" si="274">-$AB$24*(AH1414-$B$19)/INDIRECT(ADDRESS(ROUND(AH1414,0)+5,31))</f>
        <v>-9.1115781878894014E-6</v>
      </c>
      <c r="AJ1414" s="1">
        <f t="shared" ca="1" si="269"/>
        <v>85.976137482439711</v>
      </c>
      <c r="AK1414">
        <f t="shared" ref="AK1414:AK1477" ca="1" si="275">-$AB$24*(AJ1414-$B$19)/INDIRECT(ADDRESS(ROUND(AJ1414,0),33))</f>
        <v>-8.8803094531777429E-6</v>
      </c>
    </row>
    <row r="1415" spans="8:37" x14ac:dyDescent="0.3">
      <c r="H1415" s="1">
        <f t="shared" si="271"/>
        <v>0</v>
      </c>
      <c r="J1415" s="1">
        <f t="shared" ref="J1415:J1478" si="276">J1414+$I$5*60</f>
        <v>5076000</v>
      </c>
      <c r="K1415" s="1">
        <f t="shared" si="272"/>
        <v>58.8</v>
      </c>
      <c r="L1415" s="1">
        <f t="shared" ref="L1415:L1478" ca="1" si="277">L1414+M1414*(J1415-J1414)</f>
        <v>248.0850798906105</v>
      </c>
      <c r="M1415" s="1">
        <f t="shared" ca="1" si="273"/>
        <v>-4.7182264077985373E-5</v>
      </c>
      <c r="AH1415" s="1">
        <f t="shared" ca="1" si="270"/>
        <v>85.957776097143324</v>
      </c>
      <c r="AI1415" s="1">
        <f t="shared" ca="1" si="274"/>
        <v>-9.1076451333686533E-6</v>
      </c>
      <c r="AJ1415" s="1">
        <f t="shared" ref="AJ1415:AJ1478" ca="1" si="278">AJ1414+AK1414*$I$5*60</f>
        <v>85.94416836840827</v>
      </c>
      <c r="AK1415">
        <f t="shared" ca="1" si="275"/>
        <v>-8.8765728111878961E-6</v>
      </c>
    </row>
    <row r="1416" spans="8:37" x14ac:dyDescent="0.3">
      <c r="H1416" s="1">
        <f t="shared" si="271"/>
        <v>0</v>
      </c>
      <c r="J1416" s="1">
        <f t="shared" si="276"/>
        <v>5079600</v>
      </c>
      <c r="K1416" s="1">
        <f t="shared" si="272"/>
        <v>58.8</v>
      </c>
      <c r="L1416" s="1">
        <f t="shared" ca="1" si="277"/>
        <v>247.91522373992976</v>
      </c>
      <c r="M1416" s="1">
        <f t="shared" ca="1" si="273"/>
        <v>-4.7148600484979981E-5</v>
      </c>
      <c r="AH1416" s="1">
        <f t="shared" ref="AH1416:AH1479" ca="1" si="279">AH1415+AI1415*$I$5*60</f>
        <v>85.924988574663203</v>
      </c>
      <c r="AI1416" s="1">
        <f t="shared" ca="1" si="274"/>
        <v>-9.1037137765689315E-6</v>
      </c>
      <c r="AJ1416" s="1">
        <f t="shared" ca="1" si="278"/>
        <v>85.912212706287988</v>
      </c>
      <c r="AK1416">
        <f t="shared" ca="1" si="275"/>
        <v>-8.8728377414961152E-6</v>
      </c>
    </row>
    <row r="1417" spans="8:37" x14ac:dyDescent="0.3">
      <c r="H1417" s="1">
        <f t="shared" si="271"/>
        <v>0</v>
      </c>
      <c r="J1417" s="1">
        <f t="shared" si="276"/>
        <v>5083200</v>
      </c>
      <c r="K1417" s="1">
        <f t="shared" si="272"/>
        <v>58.8</v>
      </c>
      <c r="L1417" s="1">
        <f t="shared" ca="1" si="277"/>
        <v>247.74548877818384</v>
      </c>
      <c r="M1417" s="1">
        <f t="shared" ca="1" si="273"/>
        <v>-4.7114960915201579E-5</v>
      </c>
      <c r="AH1417" s="1">
        <f t="shared" ca="1" si="279"/>
        <v>85.892215205067558</v>
      </c>
      <c r="AI1417" s="1">
        <f t="shared" ca="1" si="274"/>
        <v>-9.0997841167574051E-6</v>
      </c>
      <c r="AJ1417" s="1">
        <f t="shared" ca="1" si="278"/>
        <v>85.880270490418596</v>
      </c>
      <c r="AK1417">
        <f t="shared" ca="1" si="275"/>
        <v>-8.8691042434408084E-6</v>
      </c>
    </row>
    <row r="1418" spans="8:37" x14ac:dyDescent="0.3">
      <c r="H1418" s="1">
        <f t="shared" si="271"/>
        <v>0</v>
      </c>
      <c r="J1418" s="1">
        <f t="shared" si="276"/>
        <v>5086800</v>
      </c>
      <c r="K1418" s="1">
        <f t="shared" si="272"/>
        <v>58.9</v>
      </c>
      <c r="L1418" s="1">
        <f t="shared" ca="1" si="277"/>
        <v>247.57587491888913</v>
      </c>
      <c r="M1418" s="1">
        <f t="shared" ca="1" si="273"/>
        <v>-4.7081345351496307E-5</v>
      </c>
      <c r="AH1418" s="1">
        <f t="shared" ca="1" si="279"/>
        <v>85.859455982247226</v>
      </c>
      <c r="AI1418" s="1">
        <f t="shared" ca="1" si="274"/>
        <v>-9.0958561532015601E-6</v>
      </c>
      <c r="AJ1418" s="1">
        <f t="shared" ca="1" si="278"/>
        <v>85.848341715142212</v>
      </c>
      <c r="AK1418">
        <f t="shared" ca="1" si="275"/>
        <v>-8.8653723163606664E-6</v>
      </c>
    </row>
    <row r="1419" spans="8:37" x14ac:dyDescent="0.3">
      <c r="H1419" s="1">
        <f t="shared" si="271"/>
        <v>0</v>
      </c>
      <c r="J1419" s="1">
        <f t="shared" si="276"/>
        <v>5090400</v>
      </c>
      <c r="K1419" s="1">
        <f t="shared" si="272"/>
        <v>58.9</v>
      </c>
      <c r="L1419" s="1">
        <f t="shared" ca="1" si="277"/>
        <v>247.40638207562375</v>
      </c>
      <c r="M1419" s="1">
        <f t="shared" ca="1" si="273"/>
        <v>-4.7087582502497726E-5</v>
      </c>
      <c r="AH1419" s="1">
        <f t="shared" ca="1" si="279"/>
        <v>85.826710900095705</v>
      </c>
      <c r="AI1419" s="1">
        <f t="shared" ca="1" si="274"/>
        <v>-9.0919298851692042E-6</v>
      </c>
      <c r="AJ1419" s="1">
        <f t="shared" ca="1" si="278"/>
        <v>85.816426374803314</v>
      </c>
      <c r="AK1419">
        <f t="shared" ca="1" si="275"/>
        <v>-8.8616419595946564E-6</v>
      </c>
    </row>
    <row r="1420" spans="8:37" x14ac:dyDescent="0.3">
      <c r="H1420" s="1">
        <f t="shared" si="271"/>
        <v>0</v>
      </c>
      <c r="J1420" s="1">
        <f t="shared" si="276"/>
        <v>5094000</v>
      </c>
      <c r="K1420" s="1">
        <f t="shared" si="272"/>
        <v>59</v>
      </c>
      <c r="L1420" s="1">
        <f t="shared" ca="1" si="277"/>
        <v>247.23686677861477</v>
      </c>
      <c r="M1420" s="1">
        <f t="shared" ca="1" si="273"/>
        <v>-4.7053958041521195E-5</v>
      </c>
      <c r="AH1420" s="1">
        <f t="shared" ca="1" si="279"/>
        <v>85.79397995250909</v>
      </c>
      <c r="AI1420" s="1">
        <f t="shared" ca="1" si="274"/>
        <v>-9.0880053119284535E-6</v>
      </c>
      <c r="AJ1420" s="1">
        <f t="shared" ca="1" si="278"/>
        <v>85.784524463748767</v>
      </c>
      <c r="AK1420">
        <f t="shared" ca="1" si="275"/>
        <v>-8.8579131724820247E-6</v>
      </c>
    </row>
    <row r="1421" spans="8:37" x14ac:dyDescent="0.3">
      <c r="H1421" s="1">
        <f t="shared" si="271"/>
        <v>0</v>
      </c>
      <c r="J1421" s="1">
        <f t="shared" si="276"/>
        <v>5097600</v>
      </c>
      <c r="K1421" s="1">
        <f t="shared" si="272"/>
        <v>59</v>
      </c>
      <c r="L1421" s="1">
        <f t="shared" ca="1" si="277"/>
        <v>247.06747252966528</v>
      </c>
      <c r="M1421" s="1">
        <f t="shared" ca="1" si="273"/>
        <v>-4.7020357596118543E-5</v>
      </c>
      <c r="AH1421" s="1">
        <f t="shared" ca="1" si="279"/>
        <v>85.761263133386151</v>
      </c>
      <c r="AI1421" s="1">
        <f t="shared" ca="1" si="274"/>
        <v>-9.0840824327477461E-6</v>
      </c>
      <c r="AJ1421" s="1">
        <f t="shared" ca="1" si="278"/>
        <v>85.752635976327838</v>
      </c>
      <c r="AK1421">
        <f t="shared" ca="1" si="275"/>
        <v>-8.8541859543622941E-6</v>
      </c>
    </row>
    <row r="1422" spans="8:37" x14ac:dyDescent="0.3">
      <c r="H1422" s="1">
        <f t="shared" si="271"/>
        <v>0</v>
      </c>
      <c r="J1422" s="1">
        <f t="shared" si="276"/>
        <v>5101200</v>
      </c>
      <c r="K1422" s="1">
        <f t="shared" si="272"/>
        <v>59</v>
      </c>
      <c r="L1422" s="1">
        <f t="shared" ca="1" si="277"/>
        <v>246.89819924231927</v>
      </c>
      <c r="M1422" s="1">
        <f t="shared" ca="1" si="273"/>
        <v>-4.6986781149126951E-5</v>
      </c>
      <c r="AH1422" s="1">
        <f t="shared" ca="1" si="279"/>
        <v>85.728560436628257</v>
      </c>
      <c r="AI1422" s="1">
        <f t="shared" ca="1" si="274"/>
        <v>-9.0801612468958315E-6</v>
      </c>
      <c r="AJ1422" s="1">
        <f t="shared" ca="1" si="278"/>
        <v>85.720760906892139</v>
      </c>
      <c r="AK1422">
        <f t="shared" ca="1" si="275"/>
        <v>-8.8504603045752686E-6</v>
      </c>
    </row>
    <row r="1423" spans="8:37" x14ac:dyDescent="0.3">
      <c r="H1423" s="1">
        <f t="shared" si="271"/>
        <v>0</v>
      </c>
      <c r="J1423" s="1">
        <f t="shared" si="276"/>
        <v>5104800</v>
      </c>
      <c r="K1423" s="1">
        <f t="shared" si="272"/>
        <v>59.1</v>
      </c>
      <c r="L1423" s="1">
        <f t="shared" ca="1" si="277"/>
        <v>246.7290468301824</v>
      </c>
      <c r="M1423" s="1">
        <f t="shared" ca="1" si="273"/>
        <v>-4.6953228683395892E-5</v>
      </c>
      <c r="AH1423" s="1">
        <f t="shared" ca="1" si="279"/>
        <v>85.695871856139433</v>
      </c>
      <c r="AI1423" s="1">
        <f t="shared" ca="1" si="274"/>
        <v>-9.0762417536417763E-6</v>
      </c>
      <c r="AJ1423" s="1">
        <f t="shared" ca="1" si="278"/>
        <v>85.688899249795668</v>
      </c>
      <c r="AK1423">
        <f t="shared" ca="1" si="275"/>
        <v>-8.8467362224610246E-6</v>
      </c>
    </row>
    <row r="1424" spans="8:37" x14ac:dyDescent="0.3">
      <c r="H1424" s="1">
        <f t="shared" si="271"/>
        <v>0</v>
      </c>
      <c r="J1424" s="1">
        <f t="shared" si="276"/>
        <v>5108400</v>
      </c>
      <c r="K1424" s="1">
        <f t="shared" si="272"/>
        <v>59.1</v>
      </c>
      <c r="L1424" s="1">
        <f t="shared" ca="1" si="277"/>
        <v>246.56001520692217</v>
      </c>
      <c r="M1424" s="1">
        <f t="shared" ca="1" si="273"/>
        <v>-4.6919700181787119E-5</v>
      </c>
      <c r="AH1424" s="1">
        <f t="shared" ca="1" si="279"/>
        <v>85.663197385826322</v>
      </c>
      <c r="AI1424" s="1">
        <f t="shared" ca="1" si="274"/>
        <v>-9.0723239522549637E-6</v>
      </c>
      <c r="AJ1424" s="1">
        <f t="shared" ca="1" si="278"/>
        <v>85.657050999394812</v>
      </c>
      <c r="AK1424">
        <f t="shared" ca="1" si="275"/>
        <v>-8.8430137073599218E-6</v>
      </c>
    </row>
    <row r="1425" spans="8:37" x14ac:dyDescent="0.3">
      <c r="H1425" s="1">
        <f t="shared" si="271"/>
        <v>0</v>
      </c>
      <c r="J1425" s="1">
        <f t="shared" si="276"/>
        <v>5112000</v>
      </c>
      <c r="K1425" s="1">
        <f t="shared" si="272"/>
        <v>59.2</v>
      </c>
      <c r="L1425" s="1">
        <f t="shared" ca="1" si="277"/>
        <v>246.39110428626773</v>
      </c>
      <c r="M1425" s="1">
        <f t="shared" ca="1" si="273"/>
        <v>-4.6926021105416037E-5</v>
      </c>
      <c r="AH1425" s="1">
        <f t="shared" ca="1" si="279"/>
        <v>85.630537019598208</v>
      </c>
      <c r="AI1425" s="1">
        <f t="shared" ca="1" si="274"/>
        <v>-9.0684078420050904E-6</v>
      </c>
      <c r="AJ1425" s="1">
        <f t="shared" ca="1" si="278"/>
        <v>85.625216150048317</v>
      </c>
      <c r="AK1425">
        <f t="shared" ca="1" si="275"/>
        <v>-8.8392927586125924E-6</v>
      </c>
    </row>
    <row r="1426" spans="8:37" x14ac:dyDescent="0.3">
      <c r="H1426" s="1">
        <f t="shared" si="271"/>
        <v>0</v>
      </c>
      <c r="J1426" s="1">
        <f t="shared" si="276"/>
        <v>5115600</v>
      </c>
      <c r="K1426" s="1">
        <f t="shared" si="272"/>
        <v>59.2</v>
      </c>
      <c r="L1426" s="1">
        <f t="shared" ca="1" si="277"/>
        <v>246.22217061028823</v>
      </c>
      <c r="M1426" s="1">
        <f t="shared" ca="1" si="273"/>
        <v>-4.6892483579156073E-5</v>
      </c>
      <c r="AH1426" s="1">
        <f t="shared" ca="1" si="279"/>
        <v>85.59789075136699</v>
      </c>
      <c r="AI1426" s="1">
        <f t="shared" ca="1" si="274"/>
        <v>-9.0644934221621715E-6</v>
      </c>
      <c r="AJ1426" s="1">
        <f t="shared" ca="1" si="278"/>
        <v>85.593394696117315</v>
      </c>
      <c r="AK1426">
        <f t="shared" ca="1" si="275"/>
        <v>-8.8355733755599517E-6</v>
      </c>
    </row>
    <row r="1427" spans="8:37" x14ac:dyDescent="0.3">
      <c r="H1427" s="1">
        <f t="shared" si="271"/>
        <v>0</v>
      </c>
      <c r="J1427" s="1">
        <f t="shared" si="276"/>
        <v>5119200</v>
      </c>
      <c r="K1427" s="1">
        <f t="shared" si="272"/>
        <v>59.3</v>
      </c>
      <c r="L1427" s="1">
        <f t="shared" ca="1" si="277"/>
        <v>246.05335766940328</v>
      </c>
      <c r="M1427" s="1">
        <f t="shared" ca="1" si="273"/>
        <v>-4.685897002666408E-5</v>
      </c>
      <c r="AH1427" s="1">
        <f t="shared" ca="1" si="279"/>
        <v>85.56525857504721</v>
      </c>
      <c r="AI1427" s="1">
        <f t="shared" ca="1" si="274"/>
        <v>-9.0605806919965339E-6</v>
      </c>
      <c r="AJ1427" s="1">
        <f t="shared" ca="1" si="278"/>
        <v>85.561586631965298</v>
      </c>
      <c r="AK1427">
        <f t="shared" ca="1" si="275"/>
        <v>-8.8318555575431858E-6</v>
      </c>
    </row>
    <row r="1428" spans="8:37" x14ac:dyDescent="0.3">
      <c r="H1428" s="1">
        <f t="shared" si="271"/>
        <v>0</v>
      </c>
      <c r="J1428" s="1">
        <f t="shared" si="276"/>
        <v>5122800</v>
      </c>
      <c r="K1428" s="1">
        <f t="shared" si="272"/>
        <v>59.3</v>
      </c>
      <c r="L1428" s="1">
        <f t="shared" ca="1" si="277"/>
        <v>245.8846653773073</v>
      </c>
      <c r="M1428" s="1">
        <f t="shared" ca="1" si="273"/>
        <v>-4.6825480430792689E-5</v>
      </c>
      <c r="AH1428" s="1">
        <f t="shared" ca="1" si="279"/>
        <v>85.532640484556026</v>
      </c>
      <c r="AI1428" s="1">
        <f t="shared" ca="1" si="274"/>
        <v>-9.0566696507788195E-6</v>
      </c>
      <c r="AJ1428" s="1">
        <f t="shared" ca="1" si="278"/>
        <v>85.529791951958146</v>
      </c>
      <c r="AK1428">
        <f t="shared" ca="1" si="275"/>
        <v>-8.8281393039037657E-6</v>
      </c>
    </row>
    <row r="1429" spans="8:37" x14ac:dyDescent="0.3">
      <c r="H1429" s="1">
        <f t="shared" si="271"/>
        <v>0</v>
      </c>
      <c r="J1429" s="1">
        <f t="shared" si="276"/>
        <v>5126400</v>
      </c>
      <c r="K1429" s="1">
        <f t="shared" si="272"/>
        <v>59.3</v>
      </c>
      <c r="L1429" s="1">
        <f t="shared" ca="1" si="277"/>
        <v>245.71609364775645</v>
      </c>
      <c r="M1429" s="1">
        <f t="shared" ca="1" si="273"/>
        <v>-4.6792014774406831E-5</v>
      </c>
      <c r="AH1429" s="1">
        <f t="shared" ca="1" si="279"/>
        <v>85.500036473813225</v>
      </c>
      <c r="AI1429" s="1">
        <f t="shared" ca="1" si="274"/>
        <v>-9.0527602977799872E-6</v>
      </c>
      <c r="AJ1429" s="1">
        <f t="shared" ca="1" si="278"/>
        <v>85.498010650464096</v>
      </c>
      <c r="AK1429">
        <f t="shared" ca="1" si="275"/>
        <v>-8.7604965884231219E-6</v>
      </c>
    </row>
    <row r="1430" spans="8:37" x14ac:dyDescent="0.3">
      <c r="H1430" s="1">
        <f t="shared" si="271"/>
        <v>0</v>
      </c>
      <c r="J1430" s="1">
        <f t="shared" si="276"/>
        <v>5130000</v>
      </c>
      <c r="K1430" s="1">
        <f t="shared" si="272"/>
        <v>59.4</v>
      </c>
      <c r="L1430" s="1">
        <f t="shared" ca="1" si="277"/>
        <v>245.54764239456858</v>
      </c>
      <c r="M1430" s="1">
        <f t="shared" ca="1" si="273"/>
        <v>-4.6758573040383715E-5</v>
      </c>
      <c r="AH1430" s="1">
        <f t="shared" ca="1" si="279"/>
        <v>85.467446536741221</v>
      </c>
      <c r="AI1430" s="1">
        <f t="shared" ca="1" si="274"/>
        <v>-9.0134726804100463E-6</v>
      </c>
      <c r="AJ1430" s="1">
        <f t="shared" ca="1" si="278"/>
        <v>85.466472862745775</v>
      </c>
      <c r="AK1430">
        <f t="shared" ca="1" si="275"/>
        <v>-8.7568370657505058E-6</v>
      </c>
    </row>
    <row r="1431" spans="8:37" x14ac:dyDescent="0.3">
      <c r="H1431" s="1">
        <f t="shared" si="271"/>
        <v>0</v>
      </c>
      <c r="J1431" s="1">
        <f t="shared" si="276"/>
        <v>5133600</v>
      </c>
      <c r="K1431" s="1">
        <f t="shared" si="272"/>
        <v>59.4</v>
      </c>
      <c r="L1431" s="1">
        <f t="shared" ca="1" si="277"/>
        <v>245.37931153162322</v>
      </c>
      <c r="M1431" s="1">
        <f t="shared" ca="1" si="273"/>
        <v>-4.6764978056729154E-5</v>
      </c>
      <c r="AH1431" s="1">
        <f t="shared" ca="1" si="279"/>
        <v>85.434998035091752</v>
      </c>
      <c r="AI1431" s="1">
        <f t="shared" ca="1" si="274"/>
        <v>-9.0095971857887278E-6</v>
      </c>
      <c r="AJ1431" s="1">
        <f t="shared" ca="1" si="278"/>
        <v>85.434948249309073</v>
      </c>
      <c r="AK1431">
        <f t="shared" ca="1" si="275"/>
        <v>-8.7531790717704759E-6</v>
      </c>
    </row>
    <row r="1432" spans="8:37" x14ac:dyDescent="0.3">
      <c r="H1432" s="1">
        <f t="shared" si="271"/>
        <v>0</v>
      </c>
      <c r="J1432" s="1">
        <f t="shared" si="276"/>
        <v>5137200</v>
      </c>
      <c r="K1432" s="1">
        <f t="shared" si="272"/>
        <v>59.5</v>
      </c>
      <c r="L1432" s="1">
        <f t="shared" ca="1" si="277"/>
        <v>245.210957610619</v>
      </c>
      <c r="M1432" s="1">
        <f t="shared" ca="1" si="273"/>
        <v>-4.6731527169982496E-5</v>
      </c>
      <c r="AH1432" s="1">
        <f t="shared" ca="1" si="279"/>
        <v>85.402563485222913</v>
      </c>
      <c r="AI1432" s="1">
        <f t="shared" ca="1" si="274"/>
        <v>-9.0057233575016942E-6</v>
      </c>
      <c r="AJ1432" s="1">
        <f t="shared" ca="1" si="278"/>
        <v>85.403436804650696</v>
      </c>
      <c r="AK1432">
        <f t="shared" ca="1" si="275"/>
        <v>-8.7495226058444524E-6</v>
      </c>
    </row>
    <row r="1433" spans="8:37" x14ac:dyDescent="0.3">
      <c r="H1433" s="1">
        <f t="shared" si="271"/>
        <v>0</v>
      </c>
      <c r="J1433" s="1">
        <f t="shared" si="276"/>
        <v>5140800</v>
      </c>
      <c r="K1433" s="1">
        <f t="shared" si="272"/>
        <v>59.5</v>
      </c>
      <c r="L1433" s="1">
        <f t="shared" ca="1" si="277"/>
        <v>245.04272411280706</v>
      </c>
      <c r="M1433" s="1">
        <f t="shared" ca="1" si="273"/>
        <v>-4.6698100215390191E-5</v>
      </c>
      <c r="AH1433" s="1">
        <f t="shared" ca="1" si="279"/>
        <v>85.370142881135905</v>
      </c>
      <c r="AI1433" s="1">
        <f t="shared" ca="1" si="274"/>
        <v>-9.0018511948324792E-6</v>
      </c>
      <c r="AJ1433" s="1">
        <f t="shared" ca="1" si="278"/>
        <v>85.371938523269662</v>
      </c>
      <c r="AK1433">
        <f t="shared" ca="1" si="275"/>
        <v>-8.7458676673341233E-6</v>
      </c>
    </row>
    <row r="1434" spans="8:37" x14ac:dyDescent="0.3">
      <c r="H1434" s="1">
        <f t="shared" si="271"/>
        <v>0</v>
      </c>
      <c r="J1434" s="1">
        <f t="shared" si="276"/>
        <v>5144400</v>
      </c>
      <c r="K1434" s="1">
        <f t="shared" si="272"/>
        <v>59.5</v>
      </c>
      <c r="L1434" s="1">
        <f t="shared" ca="1" si="277"/>
        <v>244.87461095203167</v>
      </c>
      <c r="M1434" s="1">
        <f t="shared" ca="1" si="273"/>
        <v>-4.6664697175820207E-5</v>
      </c>
      <c r="AH1434" s="1">
        <f t="shared" ca="1" si="279"/>
        <v>85.337736216834514</v>
      </c>
      <c r="AI1434" s="1">
        <f t="shared" ca="1" si="274"/>
        <v>-8.9979806970649198E-6</v>
      </c>
      <c r="AJ1434" s="1">
        <f t="shared" ca="1" si="278"/>
        <v>85.340453399667254</v>
      </c>
      <c r="AK1434">
        <f t="shared" ca="1" si="275"/>
        <v>-8.7422142556014354E-6</v>
      </c>
    </row>
    <row r="1435" spans="8:37" x14ac:dyDescent="0.3">
      <c r="H1435" s="1">
        <f t="shared" si="271"/>
        <v>0</v>
      </c>
      <c r="J1435" s="1">
        <f t="shared" si="276"/>
        <v>5148000</v>
      </c>
      <c r="K1435" s="1">
        <f t="shared" si="272"/>
        <v>59.6</v>
      </c>
      <c r="L1435" s="1">
        <f t="shared" ca="1" si="277"/>
        <v>244.70661804219873</v>
      </c>
      <c r="M1435" s="1">
        <f t="shared" ca="1" si="273"/>
        <v>-4.6631318034152766E-5</v>
      </c>
      <c r="AH1435" s="1">
        <f t="shared" ca="1" si="279"/>
        <v>85.305343486325086</v>
      </c>
      <c r="AI1435" s="1">
        <f t="shared" ca="1" si="274"/>
        <v>-8.9941118634831649E-6</v>
      </c>
      <c r="AJ1435" s="1">
        <f t="shared" ca="1" si="278"/>
        <v>85.308981428347096</v>
      </c>
      <c r="AK1435">
        <f t="shared" ca="1" si="275"/>
        <v>-8.7385623700086119E-6</v>
      </c>
    </row>
    <row r="1436" spans="8:37" x14ac:dyDescent="0.3">
      <c r="H1436" s="1">
        <f t="shared" si="271"/>
        <v>0</v>
      </c>
      <c r="J1436" s="1">
        <f t="shared" si="276"/>
        <v>5151600</v>
      </c>
      <c r="K1436" s="1">
        <f t="shared" si="272"/>
        <v>59.6</v>
      </c>
      <c r="L1436" s="1">
        <f t="shared" ca="1" si="277"/>
        <v>244.53874529727577</v>
      </c>
      <c r="M1436" s="1">
        <f t="shared" ca="1" si="273"/>
        <v>-4.6597962773280379E-5</v>
      </c>
      <c r="AH1436" s="1">
        <f t="shared" ca="1" si="279"/>
        <v>85.27296468361655</v>
      </c>
      <c r="AI1436" s="1">
        <f t="shared" ca="1" si="274"/>
        <v>-8.9902446933716697E-6</v>
      </c>
      <c r="AJ1436" s="1">
        <f t="shared" ca="1" si="278"/>
        <v>85.277522603815058</v>
      </c>
      <c r="AK1436">
        <f t="shared" ca="1" si="275"/>
        <v>-8.734912009918137E-6</v>
      </c>
    </row>
    <row r="1437" spans="8:37" x14ac:dyDescent="0.3">
      <c r="H1437" s="1">
        <f t="shared" si="271"/>
        <v>0</v>
      </c>
      <c r="J1437" s="1">
        <f t="shared" si="276"/>
        <v>5155200</v>
      </c>
      <c r="K1437" s="1">
        <f t="shared" si="272"/>
        <v>59.7</v>
      </c>
      <c r="L1437" s="1">
        <f t="shared" ca="1" si="277"/>
        <v>244.37099263129195</v>
      </c>
      <c r="M1437" s="1">
        <f t="shared" ca="1" si="273"/>
        <v>-4.6604452198992637E-5</v>
      </c>
      <c r="AH1437" s="1">
        <f t="shared" ca="1" si="279"/>
        <v>85.240599802720411</v>
      </c>
      <c r="AI1437" s="1">
        <f t="shared" ca="1" si="274"/>
        <v>-8.9863791860151963E-6</v>
      </c>
      <c r="AJ1437" s="1">
        <f t="shared" ca="1" si="278"/>
        <v>85.246076920579355</v>
      </c>
      <c r="AK1437">
        <f t="shared" ca="1" si="275"/>
        <v>-8.7312631746927639E-6</v>
      </c>
    </row>
    <row r="1438" spans="8:37" x14ac:dyDescent="0.3">
      <c r="H1438" s="1">
        <f t="shared" si="271"/>
        <v>0</v>
      </c>
      <c r="J1438" s="1">
        <f t="shared" si="276"/>
        <v>5158800</v>
      </c>
      <c r="K1438" s="1">
        <f t="shared" si="272"/>
        <v>59.7</v>
      </c>
      <c r="L1438" s="1">
        <f t="shared" ca="1" si="277"/>
        <v>244.20321660337558</v>
      </c>
      <c r="M1438" s="1">
        <f t="shared" ca="1" si="273"/>
        <v>-4.6571087656634079E-5</v>
      </c>
      <c r="AH1438" s="1">
        <f t="shared" ca="1" si="279"/>
        <v>85.208248837650757</v>
      </c>
      <c r="AI1438" s="1">
        <f t="shared" ca="1" si="274"/>
        <v>-8.982515340698815E-6</v>
      </c>
      <c r="AJ1438" s="1">
        <f t="shared" ca="1" si="278"/>
        <v>85.214644373150463</v>
      </c>
      <c r="AK1438">
        <f t="shared" ca="1" si="275"/>
        <v>-8.7276158636955103E-6</v>
      </c>
    </row>
    <row r="1439" spans="8:37" x14ac:dyDescent="0.3">
      <c r="H1439" s="1">
        <f t="shared" si="271"/>
        <v>0</v>
      </c>
      <c r="J1439" s="1">
        <f t="shared" si="276"/>
        <v>5162400</v>
      </c>
      <c r="K1439" s="1">
        <f t="shared" si="272"/>
        <v>59.8</v>
      </c>
      <c r="L1439" s="1">
        <f t="shared" ca="1" si="277"/>
        <v>244.03556068781171</v>
      </c>
      <c r="M1439" s="1">
        <f t="shared" ca="1" si="273"/>
        <v>-4.6537747005009158E-5</v>
      </c>
      <c r="AH1439" s="1">
        <f t="shared" ca="1" si="279"/>
        <v>85.175911782424237</v>
      </c>
      <c r="AI1439" s="1">
        <f t="shared" ca="1" si="274"/>
        <v>-8.9786531567079044E-6</v>
      </c>
      <c r="AJ1439" s="1">
        <f t="shared" ca="1" si="278"/>
        <v>85.183224956041158</v>
      </c>
      <c r="AK1439">
        <f t="shared" ca="1" si="275"/>
        <v>-8.7239700762896583E-6</v>
      </c>
    </row>
    <row r="1440" spans="8:37" x14ac:dyDescent="0.3">
      <c r="H1440" s="1">
        <f t="shared" si="271"/>
        <v>0</v>
      </c>
      <c r="J1440" s="1">
        <f t="shared" si="276"/>
        <v>5166000</v>
      </c>
      <c r="K1440" s="1">
        <f t="shared" si="272"/>
        <v>59.8</v>
      </c>
      <c r="L1440" s="1">
        <f t="shared" ca="1" si="277"/>
        <v>243.86802479859367</v>
      </c>
      <c r="M1440" s="1">
        <f t="shared" ca="1" si="273"/>
        <v>-4.6504430227000964E-5</v>
      </c>
      <c r="AH1440" s="1">
        <f t="shared" ca="1" si="279"/>
        <v>85.143588631060084</v>
      </c>
      <c r="AI1440" s="1">
        <f t="shared" ca="1" si="274"/>
        <v>-8.9747926333281481E-6</v>
      </c>
      <c r="AJ1440" s="1">
        <f t="shared" ca="1" si="278"/>
        <v>85.15181866376652</v>
      </c>
      <c r="AK1440">
        <f t="shared" ca="1" si="275"/>
        <v>-8.7203258118387607E-6</v>
      </c>
    </row>
    <row r="1441" spans="8:37" x14ac:dyDescent="0.3">
      <c r="H1441" s="1">
        <f t="shared" si="271"/>
        <v>0</v>
      </c>
      <c r="J1441" s="1">
        <f t="shared" si="276"/>
        <v>5169600</v>
      </c>
      <c r="K1441" s="1">
        <f t="shared" si="272"/>
        <v>59.8</v>
      </c>
      <c r="L1441" s="1">
        <f t="shared" ca="1" si="277"/>
        <v>243.70060884977647</v>
      </c>
      <c r="M1441" s="1">
        <f t="shared" ca="1" si="273"/>
        <v>-4.64711373055049E-5</v>
      </c>
      <c r="AH1441" s="1">
        <f t="shared" ca="1" si="279"/>
        <v>85.111279377580104</v>
      </c>
      <c r="AI1441" s="1">
        <f t="shared" ca="1" si="274"/>
        <v>-8.9709337698455396E-6</v>
      </c>
      <c r="AJ1441" s="1">
        <f t="shared" ca="1" si="278"/>
        <v>85.1204254908439</v>
      </c>
      <c r="AK1441">
        <f t="shared" ca="1" si="275"/>
        <v>-8.7166830697066315E-6</v>
      </c>
    </row>
    <row r="1442" spans="8:37" x14ac:dyDescent="0.3">
      <c r="H1442" s="1">
        <f t="shared" si="271"/>
        <v>0</v>
      </c>
      <c r="J1442" s="1">
        <f t="shared" si="276"/>
        <v>5173200</v>
      </c>
      <c r="K1442" s="1">
        <f t="shared" si="272"/>
        <v>59.9</v>
      </c>
      <c r="L1442" s="1">
        <f t="shared" ca="1" si="277"/>
        <v>243.53331275547666</v>
      </c>
      <c r="M1442" s="1">
        <f t="shared" ca="1" si="273"/>
        <v>-4.6437868223428634E-5</v>
      </c>
      <c r="AH1442" s="1">
        <f t="shared" ca="1" si="279"/>
        <v>85.078984016008661</v>
      </c>
      <c r="AI1442" s="1">
        <f t="shared" ca="1" si="274"/>
        <v>-8.9670765655463808E-6</v>
      </c>
      <c r="AJ1442" s="1">
        <f t="shared" ca="1" si="278"/>
        <v>85.089045431792954</v>
      </c>
      <c r="AK1442">
        <f t="shared" ca="1" si="275"/>
        <v>-8.7130418492573523E-6</v>
      </c>
    </row>
    <row r="1443" spans="8:37" x14ac:dyDescent="0.3">
      <c r="H1443" s="1">
        <f t="shared" si="271"/>
        <v>0</v>
      </c>
      <c r="J1443" s="1">
        <f t="shared" si="276"/>
        <v>5176800</v>
      </c>
      <c r="K1443" s="1">
        <f t="shared" si="272"/>
        <v>59.9</v>
      </c>
      <c r="L1443" s="1">
        <f t="shared" ca="1" si="277"/>
        <v>243.36613642987231</v>
      </c>
      <c r="M1443" s="1">
        <f t="shared" ca="1" si="273"/>
        <v>-4.6444442371759068E-5</v>
      </c>
      <c r="AH1443" s="1">
        <f t="shared" ca="1" si="279"/>
        <v>85.046702540372692</v>
      </c>
      <c r="AI1443" s="1">
        <f t="shared" ca="1" si="274"/>
        <v>-8.9632210197172736E-6</v>
      </c>
      <c r="AJ1443" s="1">
        <f t="shared" ca="1" si="278"/>
        <v>85.057678481135625</v>
      </c>
      <c r="AK1443">
        <f t="shared" ca="1" si="275"/>
        <v>-8.7094021498552721E-6</v>
      </c>
    </row>
    <row r="1444" spans="8:37" x14ac:dyDescent="0.3">
      <c r="H1444" s="1">
        <f t="shared" si="271"/>
        <v>0</v>
      </c>
      <c r="J1444" s="1">
        <f t="shared" si="276"/>
        <v>5180400</v>
      </c>
      <c r="K1444" s="1">
        <f t="shared" si="272"/>
        <v>60</v>
      </c>
      <c r="L1444" s="1">
        <f t="shared" ca="1" si="277"/>
        <v>243.19893643733397</v>
      </c>
      <c r="M1444" s="1">
        <f t="shared" ca="1" si="273"/>
        <v>-4.6411163878745833E-5</v>
      </c>
      <c r="AH1444" s="1">
        <f t="shared" ca="1" si="279"/>
        <v>85.014434944701705</v>
      </c>
      <c r="AI1444" s="1">
        <f t="shared" ca="1" si="274"/>
        <v>-8.9593671316451312E-6</v>
      </c>
      <c r="AJ1444" s="1">
        <f t="shared" ca="1" si="278"/>
        <v>85.026324633396143</v>
      </c>
      <c r="AK1444">
        <f t="shared" ca="1" si="275"/>
        <v>-8.7057639708650012E-6</v>
      </c>
    </row>
    <row r="1445" spans="8:37" x14ac:dyDescent="0.3">
      <c r="H1445" s="1">
        <f t="shared" si="271"/>
        <v>0</v>
      </c>
      <c r="J1445" s="1">
        <f t="shared" si="276"/>
        <v>5184000</v>
      </c>
      <c r="K1445" s="1">
        <f t="shared" si="272"/>
        <v>60</v>
      </c>
      <c r="L1445" s="1">
        <f t="shared" ca="1" si="277"/>
        <v>243.03185624737048</v>
      </c>
      <c r="M1445" s="1">
        <f t="shared" ca="1" si="273"/>
        <v>-4.6377909235238912E-5</v>
      </c>
      <c r="AH1445" s="1">
        <f t="shared" ca="1" si="279"/>
        <v>84.98218122302778</v>
      </c>
      <c r="AI1445" s="1">
        <f t="shared" ca="1" si="274"/>
        <v>-8.9555149006171739E-6</v>
      </c>
      <c r="AJ1445" s="1">
        <f t="shared" ca="1" si="278"/>
        <v>84.994983883101028</v>
      </c>
      <c r="AK1445">
        <f t="shared" ca="1" si="275"/>
        <v>-8.7021273116514223E-6</v>
      </c>
    </row>
    <row r="1446" spans="8:37" x14ac:dyDescent="0.3">
      <c r="H1446" s="1">
        <f t="shared" si="271"/>
        <v>0</v>
      </c>
      <c r="J1446" s="1">
        <f t="shared" si="276"/>
        <v>5187600</v>
      </c>
      <c r="K1446" s="1">
        <f t="shared" si="272"/>
        <v>60</v>
      </c>
      <c r="L1446" s="1">
        <f t="shared" ca="1" si="277"/>
        <v>242.86489577412362</v>
      </c>
      <c r="M1446" s="1">
        <f t="shared" ca="1" si="273"/>
        <v>-4.6344678424136437E-5</v>
      </c>
      <c r="AH1446" s="1">
        <f t="shared" ca="1" si="279"/>
        <v>84.949941369385556</v>
      </c>
      <c r="AI1446" s="1">
        <f t="shared" ca="1" si="274"/>
        <v>-8.9516643259209284E-6</v>
      </c>
      <c r="AJ1446" s="1">
        <f t="shared" ca="1" si="278"/>
        <v>84.963656224779086</v>
      </c>
      <c r="AK1446">
        <f t="shared" ca="1" si="275"/>
        <v>-8.6984921715796758E-6</v>
      </c>
    </row>
    <row r="1447" spans="8:37" x14ac:dyDescent="0.3">
      <c r="H1447" s="1">
        <f t="shared" si="271"/>
        <v>0</v>
      </c>
      <c r="J1447" s="1">
        <f t="shared" si="276"/>
        <v>5191200</v>
      </c>
      <c r="K1447" s="1">
        <f t="shared" si="272"/>
        <v>60.1</v>
      </c>
      <c r="L1447" s="1">
        <f t="shared" ca="1" si="277"/>
        <v>242.69805493179675</v>
      </c>
      <c r="M1447" s="1">
        <f t="shared" ca="1" si="273"/>
        <v>-4.6311471428348789E-5</v>
      </c>
      <c r="AH1447" s="1">
        <f t="shared" ca="1" si="279"/>
        <v>84.917715377812243</v>
      </c>
      <c r="AI1447" s="1">
        <f t="shared" ca="1" si="274"/>
        <v>-8.9478154068442296E-6</v>
      </c>
      <c r="AJ1447" s="1">
        <f t="shared" ca="1" si="278"/>
        <v>84.932341652961398</v>
      </c>
      <c r="AK1447">
        <f t="shared" ca="1" si="275"/>
        <v>-8.6948585500151697E-6</v>
      </c>
    </row>
    <row r="1448" spans="8:37" x14ac:dyDescent="0.3">
      <c r="H1448" s="1">
        <f t="shared" si="271"/>
        <v>0</v>
      </c>
      <c r="J1448" s="1">
        <f t="shared" si="276"/>
        <v>5194800</v>
      </c>
      <c r="K1448" s="1">
        <f t="shared" si="272"/>
        <v>60.1</v>
      </c>
      <c r="L1448" s="1">
        <f t="shared" ca="1" si="277"/>
        <v>242.53133363465469</v>
      </c>
      <c r="M1448" s="1">
        <f t="shared" ca="1" si="273"/>
        <v>-4.6278288230798651E-5</v>
      </c>
      <c r="AH1448" s="1">
        <f t="shared" ca="1" si="279"/>
        <v>84.88550324234761</v>
      </c>
      <c r="AI1448" s="1">
        <f t="shared" ca="1" si="274"/>
        <v>-8.943968142675209E-6</v>
      </c>
      <c r="AJ1448" s="1">
        <f t="shared" ca="1" si="278"/>
        <v>84.901040162181346</v>
      </c>
      <c r="AK1448">
        <f t="shared" ca="1" si="275"/>
        <v>-8.6912264463235813E-6</v>
      </c>
    </row>
    <row r="1449" spans="8:37" x14ac:dyDescent="0.3">
      <c r="H1449" s="1">
        <f t="shared" si="271"/>
        <v>0</v>
      </c>
      <c r="J1449" s="1">
        <f t="shared" si="276"/>
        <v>5198400</v>
      </c>
      <c r="K1449" s="1">
        <f t="shared" si="272"/>
        <v>60.2</v>
      </c>
      <c r="L1449" s="1">
        <f t="shared" ca="1" si="277"/>
        <v>242.36473179702381</v>
      </c>
      <c r="M1449" s="1">
        <f t="shared" ca="1" si="273"/>
        <v>-4.6284947411638961E-5</v>
      </c>
      <c r="AH1449" s="1">
        <f t="shared" ca="1" si="279"/>
        <v>84.853304957033984</v>
      </c>
      <c r="AI1449" s="1">
        <f t="shared" ca="1" si="274"/>
        <v>-8.9401225327023167E-6</v>
      </c>
      <c r="AJ1449" s="1">
        <f t="shared" ca="1" si="278"/>
        <v>84.869751746974586</v>
      </c>
      <c r="AK1449">
        <f t="shared" ca="1" si="275"/>
        <v>-8.6875958598708455E-6</v>
      </c>
    </row>
    <row r="1450" spans="8:37" x14ac:dyDescent="0.3">
      <c r="H1450" s="1">
        <f t="shared" si="271"/>
        <v>0</v>
      </c>
      <c r="J1450" s="1">
        <f t="shared" si="276"/>
        <v>5202000</v>
      </c>
      <c r="K1450" s="1">
        <f t="shared" si="272"/>
        <v>60.2</v>
      </c>
      <c r="L1450" s="1">
        <f t="shared" ca="1" si="277"/>
        <v>242.19810598634191</v>
      </c>
      <c r="M1450" s="1">
        <f t="shared" ca="1" si="273"/>
        <v>-4.6251754673014911E-5</v>
      </c>
      <c r="AH1450" s="1">
        <f t="shared" ca="1" si="279"/>
        <v>84.821120515916249</v>
      </c>
      <c r="AI1450" s="1">
        <f t="shared" ca="1" si="274"/>
        <v>-8.9362785762143007E-6</v>
      </c>
      <c r="AJ1450" s="1">
        <f t="shared" ca="1" si="278"/>
        <v>84.838476401879049</v>
      </c>
      <c r="AK1450">
        <f t="shared" ca="1" si="275"/>
        <v>-8.6839667900231683E-6</v>
      </c>
    </row>
    <row r="1451" spans="8:37" x14ac:dyDescent="0.3">
      <c r="H1451" s="1">
        <f t="shared" si="271"/>
        <v>0</v>
      </c>
      <c r="J1451" s="1">
        <f t="shared" si="276"/>
        <v>5205600</v>
      </c>
      <c r="K1451" s="1">
        <f t="shared" si="272"/>
        <v>60.3</v>
      </c>
      <c r="L1451" s="1">
        <f t="shared" ca="1" si="277"/>
        <v>242.03159966951907</v>
      </c>
      <c r="M1451" s="1">
        <f t="shared" ca="1" si="273"/>
        <v>-4.6218585742863857E-5</v>
      </c>
      <c r="AH1451" s="1">
        <f t="shared" ca="1" si="279"/>
        <v>84.788949913041876</v>
      </c>
      <c r="AI1451" s="1">
        <f t="shared" ca="1" si="274"/>
        <v>-8.9324362725002175E-6</v>
      </c>
      <c r="AJ1451" s="1">
        <f t="shared" ca="1" si="278"/>
        <v>84.807214121434967</v>
      </c>
      <c r="AK1451">
        <f t="shared" ca="1" si="275"/>
        <v>-8.6803392361470197E-6</v>
      </c>
    </row>
    <row r="1452" spans="8:37" x14ac:dyDescent="0.3">
      <c r="H1452" s="1">
        <f t="shared" si="271"/>
        <v>0</v>
      </c>
      <c r="J1452" s="1">
        <f t="shared" si="276"/>
        <v>5209200</v>
      </c>
      <c r="K1452" s="1">
        <f t="shared" si="272"/>
        <v>60.3</v>
      </c>
      <c r="L1452" s="1">
        <f t="shared" ca="1" si="277"/>
        <v>241.86521276084477</v>
      </c>
      <c r="M1452" s="1">
        <f t="shared" ca="1" si="273"/>
        <v>-4.6185440604098771E-5</v>
      </c>
      <c r="AH1452" s="1">
        <f t="shared" ca="1" si="279"/>
        <v>84.756793142460879</v>
      </c>
      <c r="AI1452" s="1">
        <f t="shared" ca="1" si="274"/>
        <v>-8.9285956208494302E-6</v>
      </c>
      <c r="AJ1452" s="1">
        <f t="shared" ca="1" si="278"/>
        <v>84.775964900184832</v>
      </c>
      <c r="AK1452">
        <f t="shared" ca="1" si="275"/>
        <v>-8.6767131976091274E-6</v>
      </c>
    </row>
    <row r="1453" spans="8:37" x14ac:dyDescent="0.3">
      <c r="H1453" s="1">
        <f t="shared" si="271"/>
        <v>0</v>
      </c>
      <c r="J1453" s="1">
        <f t="shared" si="276"/>
        <v>5212800</v>
      </c>
      <c r="K1453" s="1">
        <f t="shared" si="272"/>
        <v>60.3</v>
      </c>
      <c r="L1453" s="1">
        <f t="shared" ca="1" si="277"/>
        <v>241.69894517467</v>
      </c>
      <c r="M1453" s="1">
        <f t="shared" ca="1" si="273"/>
        <v>-4.6152319239644886E-5</v>
      </c>
      <c r="AH1453" s="1">
        <f t="shared" ca="1" si="279"/>
        <v>84.724650198225817</v>
      </c>
      <c r="AI1453" s="1">
        <f t="shared" ca="1" si="274"/>
        <v>-8.9247566205516051E-6</v>
      </c>
      <c r="AJ1453" s="1">
        <f t="shared" ca="1" si="278"/>
        <v>84.744728732673437</v>
      </c>
      <c r="AK1453">
        <f t="shared" ca="1" si="275"/>
        <v>-8.6730886737764953E-6</v>
      </c>
    </row>
    <row r="1454" spans="8:37" x14ac:dyDescent="0.3">
      <c r="H1454" s="1">
        <f t="shared" si="271"/>
        <v>0</v>
      </c>
      <c r="J1454" s="1">
        <f t="shared" si="276"/>
        <v>5216400</v>
      </c>
      <c r="K1454" s="1">
        <f t="shared" si="272"/>
        <v>60.4</v>
      </c>
      <c r="L1454" s="1">
        <f t="shared" ca="1" si="277"/>
        <v>241.53279682540727</v>
      </c>
      <c r="M1454" s="1">
        <f t="shared" ca="1" si="273"/>
        <v>-4.6119221632439747E-5</v>
      </c>
      <c r="AH1454" s="1">
        <f t="shared" ca="1" si="279"/>
        <v>84.692521074391834</v>
      </c>
      <c r="AI1454" s="1">
        <f t="shared" ca="1" si="274"/>
        <v>-8.9209192708967167E-6</v>
      </c>
      <c r="AJ1454" s="1">
        <f t="shared" ca="1" si="278"/>
        <v>84.713505613447836</v>
      </c>
      <c r="AK1454">
        <f t="shared" ca="1" si="275"/>
        <v>-8.6694656640163813E-6</v>
      </c>
    </row>
    <row r="1455" spans="8:37" x14ac:dyDescent="0.3">
      <c r="H1455" s="1">
        <f t="shared" si="271"/>
        <v>0</v>
      </c>
      <c r="J1455" s="1">
        <f t="shared" si="276"/>
        <v>5220000</v>
      </c>
      <c r="K1455" s="1">
        <f t="shared" si="272"/>
        <v>60.4</v>
      </c>
      <c r="L1455" s="1">
        <f t="shared" ca="1" si="277"/>
        <v>241.36676762753049</v>
      </c>
      <c r="M1455" s="1">
        <f t="shared" ca="1" si="273"/>
        <v>-4.6125966152361344E-5</v>
      </c>
      <c r="AH1455" s="1">
        <f t="shared" ca="1" si="279"/>
        <v>84.660405765016606</v>
      </c>
      <c r="AI1455" s="1">
        <f t="shared" ca="1" si="274"/>
        <v>-8.9170835711750397E-6</v>
      </c>
      <c r="AJ1455" s="1">
        <f t="shared" ca="1" si="278"/>
        <v>84.682295537057371</v>
      </c>
      <c r="AK1455">
        <f t="shared" ca="1" si="275"/>
        <v>-8.6658441676963144E-6</v>
      </c>
    </row>
    <row r="1456" spans="8:37" x14ac:dyDescent="0.3">
      <c r="H1456" s="1">
        <f t="shared" si="271"/>
        <v>0</v>
      </c>
      <c r="J1456" s="1">
        <f t="shared" si="276"/>
        <v>5223600</v>
      </c>
      <c r="K1456" s="1">
        <f t="shared" si="272"/>
        <v>60.5</v>
      </c>
      <c r="L1456" s="1">
        <f t="shared" ca="1" si="277"/>
        <v>241.20071414938198</v>
      </c>
      <c r="M1456" s="1">
        <f t="shared" ca="1" si="273"/>
        <v>-4.6092858873261179E-5</v>
      </c>
      <c r="AH1456" s="1">
        <f t="shared" ca="1" si="279"/>
        <v>84.628304264160377</v>
      </c>
      <c r="AI1456" s="1">
        <f t="shared" ca="1" si="274"/>
        <v>-8.9132495206771619E-6</v>
      </c>
      <c r="AJ1456" s="1">
        <f t="shared" ca="1" si="278"/>
        <v>84.65109849805367</v>
      </c>
      <c r="AK1456">
        <f t="shared" ca="1" si="275"/>
        <v>-8.6622241841840826E-6</v>
      </c>
    </row>
    <row r="1457" spans="8:37" x14ac:dyDescent="0.3">
      <c r="H1457" s="1">
        <f t="shared" si="271"/>
        <v>0</v>
      </c>
      <c r="J1457" s="1">
        <f t="shared" si="276"/>
        <v>5227200</v>
      </c>
      <c r="K1457" s="1">
        <f t="shared" si="272"/>
        <v>60.5</v>
      </c>
      <c r="L1457" s="1">
        <f t="shared" ca="1" si="277"/>
        <v>241.03477985743825</v>
      </c>
      <c r="M1457" s="1">
        <f t="shared" ca="1" si="273"/>
        <v>-4.6059775361795216E-5</v>
      </c>
      <c r="AH1457" s="1">
        <f t="shared" ca="1" si="279"/>
        <v>84.596216565885939</v>
      </c>
      <c r="AI1457" s="1">
        <f t="shared" ca="1" si="274"/>
        <v>-8.9094171186939693E-6</v>
      </c>
      <c r="AJ1457" s="1">
        <f t="shared" ca="1" si="278"/>
        <v>84.61991449099061</v>
      </c>
      <c r="AK1457">
        <f t="shared" ca="1" si="275"/>
        <v>-8.6586057128477453E-6</v>
      </c>
    </row>
    <row r="1458" spans="8:37" x14ac:dyDescent="0.3">
      <c r="H1458" s="1">
        <f t="shared" si="271"/>
        <v>0</v>
      </c>
      <c r="J1458" s="1">
        <f t="shared" si="276"/>
        <v>5230800</v>
      </c>
      <c r="K1458" s="1">
        <f t="shared" si="272"/>
        <v>60.5</v>
      </c>
      <c r="L1458" s="1">
        <f t="shared" ca="1" si="277"/>
        <v>240.86896466613578</v>
      </c>
      <c r="M1458" s="1">
        <f t="shared" ca="1" si="273"/>
        <v>-4.6026715600891128E-5</v>
      </c>
      <c r="AH1458" s="1">
        <f t="shared" ca="1" si="279"/>
        <v>84.56414266425864</v>
      </c>
      <c r="AI1458" s="1">
        <f t="shared" ca="1" si="274"/>
        <v>-8.9055863645166562E-6</v>
      </c>
      <c r="AJ1458" s="1">
        <f t="shared" ca="1" si="278"/>
        <v>84.588743510424351</v>
      </c>
      <c r="AK1458">
        <f t="shared" ca="1" si="275"/>
        <v>-8.6549887530556157E-6</v>
      </c>
    </row>
    <row r="1459" spans="8:37" x14ac:dyDescent="0.3">
      <c r="H1459" s="1">
        <f t="shared" si="271"/>
        <v>0</v>
      </c>
      <c r="J1459" s="1">
        <f t="shared" si="276"/>
        <v>5234400</v>
      </c>
      <c r="K1459" s="1">
        <f t="shared" si="272"/>
        <v>60.6</v>
      </c>
      <c r="L1459" s="1">
        <f t="shared" ca="1" si="277"/>
        <v>240.70326848997257</v>
      </c>
      <c r="M1459" s="1">
        <f t="shared" ca="1" si="273"/>
        <v>-4.5993679573488863E-5</v>
      </c>
      <c r="AH1459" s="1">
        <f t="shared" ca="1" si="279"/>
        <v>84.532082553346385</v>
      </c>
      <c r="AI1459" s="1">
        <f t="shared" ca="1" si="274"/>
        <v>-8.9017572574367203E-6</v>
      </c>
      <c r="AJ1459" s="1">
        <f t="shared" ca="1" si="278"/>
        <v>84.557585550913345</v>
      </c>
      <c r="AK1459">
        <f t="shared" ca="1" si="275"/>
        <v>-8.6513733041762782E-6</v>
      </c>
    </row>
    <row r="1460" spans="8:37" x14ac:dyDescent="0.3">
      <c r="H1460" s="1">
        <f t="shared" si="271"/>
        <v>0</v>
      </c>
      <c r="J1460" s="1">
        <f t="shared" si="276"/>
        <v>5238000</v>
      </c>
      <c r="K1460" s="1">
        <f t="shared" si="272"/>
        <v>60.6</v>
      </c>
      <c r="L1460" s="1">
        <f t="shared" ca="1" si="277"/>
        <v>240.53769124350802</v>
      </c>
      <c r="M1460" s="1">
        <f t="shared" ca="1" si="273"/>
        <v>-4.5960667262540652E-5</v>
      </c>
      <c r="AH1460" s="1">
        <f t="shared" ca="1" si="279"/>
        <v>84.50003622721961</v>
      </c>
      <c r="AI1460" s="1">
        <f t="shared" ca="1" si="274"/>
        <v>-8.8979297967459625E-6</v>
      </c>
      <c r="AJ1460" s="1">
        <f t="shared" ca="1" si="278"/>
        <v>84.526440607018316</v>
      </c>
      <c r="AK1460">
        <f t="shared" ca="1" si="275"/>
        <v>-8.6477593655785814E-6</v>
      </c>
    </row>
    <row r="1461" spans="8:37" x14ac:dyDescent="0.3">
      <c r="H1461" s="1">
        <f t="shared" si="271"/>
        <v>0</v>
      </c>
      <c r="J1461" s="1">
        <f t="shared" si="276"/>
        <v>5241600</v>
      </c>
      <c r="K1461" s="1">
        <f t="shared" si="272"/>
        <v>60.7</v>
      </c>
      <c r="L1461" s="1">
        <f t="shared" ca="1" si="277"/>
        <v>240.37223284136289</v>
      </c>
      <c r="M1461" s="1">
        <f t="shared" ca="1" si="273"/>
        <v>-4.5967497424834113E-5</v>
      </c>
      <c r="AH1461" s="1">
        <f t="shared" ca="1" si="279"/>
        <v>84.468003679951323</v>
      </c>
      <c r="AI1461" s="1">
        <f t="shared" ca="1" si="274"/>
        <v>-8.8546691518560485E-6</v>
      </c>
      <c r="AJ1461" s="1">
        <f t="shared" ca="1" si="278"/>
        <v>84.495308673302233</v>
      </c>
      <c r="AK1461">
        <f t="shared" ca="1" si="275"/>
        <v>-8.5734081696978995E-6</v>
      </c>
    </row>
    <row r="1462" spans="8:37" x14ac:dyDescent="0.3">
      <c r="H1462" s="1">
        <f t="shared" si="271"/>
        <v>0</v>
      </c>
      <c r="J1462" s="1">
        <f t="shared" si="276"/>
        <v>5245200</v>
      </c>
      <c r="K1462" s="1">
        <f t="shared" si="272"/>
        <v>60.7</v>
      </c>
      <c r="L1462" s="1">
        <f t="shared" ca="1" si="277"/>
        <v>240.20674985063349</v>
      </c>
      <c r="M1462" s="1">
        <f t="shared" ca="1" si="273"/>
        <v>-4.5934475310487459E-5</v>
      </c>
      <c r="AH1462" s="1">
        <f t="shared" ca="1" si="279"/>
        <v>84.436126871004646</v>
      </c>
      <c r="AI1462" s="1">
        <f t="shared" ca="1" si="274"/>
        <v>-8.8508788179825514E-6</v>
      </c>
      <c r="AJ1462" s="1">
        <f t="shared" ca="1" si="278"/>
        <v>84.464444403891321</v>
      </c>
      <c r="AK1462">
        <f t="shared" ca="1" si="275"/>
        <v>-8.5698561073703271E-6</v>
      </c>
    </row>
    <row r="1463" spans="8:37" x14ac:dyDescent="0.3">
      <c r="H1463" s="1">
        <f t="shared" si="271"/>
        <v>0</v>
      </c>
      <c r="J1463" s="1">
        <f t="shared" si="276"/>
        <v>5248800</v>
      </c>
      <c r="K1463" s="1">
        <f t="shared" si="272"/>
        <v>60.8</v>
      </c>
      <c r="L1463" s="1">
        <f t="shared" ca="1" si="277"/>
        <v>240.04138573951573</v>
      </c>
      <c r="M1463" s="1">
        <f t="shared" ca="1" si="273"/>
        <v>-4.5901476923131311E-5</v>
      </c>
      <c r="AH1463" s="1">
        <f t="shared" ca="1" si="279"/>
        <v>84.404263707259915</v>
      </c>
      <c r="AI1463" s="1">
        <f t="shared" ca="1" si="274"/>
        <v>-8.8470901066011696E-6</v>
      </c>
      <c r="AJ1463" s="1">
        <f t="shared" ca="1" si="278"/>
        <v>84.43359292190479</v>
      </c>
      <c r="AK1463">
        <f t="shared" ca="1" si="275"/>
        <v>-8.5663055167033301E-6</v>
      </c>
    </row>
    <row r="1464" spans="8:37" x14ac:dyDescent="0.3">
      <c r="H1464" s="1">
        <f t="shared" si="271"/>
        <v>0</v>
      </c>
      <c r="J1464" s="1">
        <f t="shared" si="276"/>
        <v>5252400</v>
      </c>
      <c r="K1464" s="1">
        <f t="shared" si="272"/>
        <v>60.8</v>
      </c>
      <c r="L1464" s="1">
        <f t="shared" ca="1" si="277"/>
        <v>239.87614042259247</v>
      </c>
      <c r="M1464" s="1">
        <f t="shared" ca="1" si="273"/>
        <v>-4.5868502245707895E-5</v>
      </c>
      <c r="AH1464" s="1">
        <f t="shared" ca="1" si="279"/>
        <v>84.372414182876156</v>
      </c>
      <c r="AI1464" s="1">
        <f t="shared" ca="1" si="274"/>
        <v>-8.8433030170173768E-6</v>
      </c>
      <c r="AJ1464" s="1">
        <f t="shared" ca="1" si="278"/>
        <v>84.402754222044663</v>
      </c>
      <c r="AK1464">
        <f t="shared" ca="1" si="275"/>
        <v>-8.5627563970871772E-6</v>
      </c>
    </row>
    <row r="1465" spans="8:37" x14ac:dyDescent="0.3">
      <c r="H1465" s="1">
        <f t="shared" si="271"/>
        <v>0</v>
      </c>
      <c r="J1465" s="1">
        <f t="shared" si="276"/>
        <v>5256000</v>
      </c>
      <c r="K1465" s="1">
        <f t="shared" si="272"/>
        <v>60.8</v>
      </c>
      <c r="L1465" s="1">
        <f t="shared" ca="1" si="277"/>
        <v>239.71101381450794</v>
      </c>
      <c r="M1465" s="1">
        <f t="shared" ca="1" si="273"/>
        <v>-4.5835551261171691E-5</v>
      </c>
      <c r="AH1465" s="1">
        <f t="shared" ca="1" si="279"/>
        <v>84.340578292014897</v>
      </c>
      <c r="AI1465" s="1">
        <f t="shared" ca="1" si="274"/>
        <v>-8.8395175485369464E-6</v>
      </c>
      <c r="AJ1465" s="1">
        <f t="shared" ca="1" si="278"/>
        <v>84.371928299015153</v>
      </c>
      <c r="AK1465">
        <f t="shared" ca="1" si="275"/>
        <v>-8.5592087479123991E-6</v>
      </c>
    </row>
    <row r="1466" spans="8:37" x14ac:dyDescent="0.3">
      <c r="H1466" s="1">
        <f t="shared" si="271"/>
        <v>0</v>
      </c>
      <c r="J1466" s="1">
        <f t="shared" si="276"/>
        <v>5259600</v>
      </c>
      <c r="K1466" s="1">
        <f t="shared" si="272"/>
        <v>60.9</v>
      </c>
      <c r="L1466" s="1">
        <f t="shared" ca="1" si="277"/>
        <v>239.54600582996773</v>
      </c>
      <c r="M1466" s="1">
        <f t="shared" ca="1" si="273"/>
        <v>-4.5802623952489475E-5</v>
      </c>
      <c r="AH1466" s="1">
        <f t="shared" ca="1" si="279"/>
        <v>84.308756028840165</v>
      </c>
      <c r="AI1466" s="1">
        <f t="shared" ca="1" si="274"/>
        <v>-8.8357337004659467E-6</v>
      </c>
      <c r="AJ1466" s="1">
        <f t="shared" ca="1" si="278"/>
        <v>84.341115147522672</v>
      </c>
      <c r="AK1466">
        <f t="shared" ca="1" si="275"/>
        <v>-8.5556625685697743E-6</v>
      </c>
    </row>
    <row r="1467" spans="8:37" x14ac:dyDescent="0.3">
      <c r="H1467" s="1">
        <f t="shared" si="271"/>
        <v>0</v>
      </c>
      <c r="J1467" s="1">
        <f t="shared" si="276"/>
        <v>5263200</v>
      </c>
      <c r="K1467" s="1">
        <f t="shared" si="272"/>
        <v>60.9</v>
      </c>
      <c r="L1467" s="1">
        <f t="shared" ca="1" si="277"/>
        <v>239.38111638373877</v>
      </c>
      <c r="M1467" s="1">
        <f t="shared" ca="1" si="273"/>
        <v>-4.5809540057203528E-5</v>
      </c>
      <c r="AH1467" s="1">
        <f t="shared" ca="1" si="279"/>
        <v>84.27694738751849</v>
      </c>
      <c r="AI1467" s="1">
        <f t="shared" ca="1" si="274"/>
        <v>-8.8319514721107475E-6</v>
      </c>
      <c r="AJ1467" s="1">
        <f t="shared" ca="1" si="278"/>
        <v>84.310314762275823</v>
      </c>
      <c r="AK1467">
        <f t="shared" ca="1" si="275"/>
        <v>-8.5521178584503336E-6</v>
      </c>
    </row>
    <row r="1468" spans="8:37" x14ac:dyDescent="0.3">
      <c r="H1468" s="1">
        <f t="shared" si="271"/>
        <v>0</v>
      </c>
      <c r="J1468" s="1">
        <f t="shared" si="276"/>
        <v>5266800</v>
      </c>
      <c r="K1468" s="1">
        <f t="shared" si="272"/>
        <v>61</v>
      </c>
      <c r="L1468" s="1">
        <f t="shared" ca="1" si="277"/>
        <v>239.21620203953285</v>
      </c>
      <c r="M1468" s="1">
        <f t="shared" ca="1" si="273"/>
        <v>-4.5776602812938994E-5</v>
      </c>
      <c r="AH1468" s="1">
        <f t="shared" ca="1" si="279"/>
        <v>84.245152362218889</v>
      </c>
      <c r="AI1468" s="1">
        <f t="shared" ca="1" si="274"/>
        <v>-8.8281708627780082E-6</v>
      </c>
      <c r="AJ1468" s="1">
        <f t="shared" ca="1" si="278"/>
        <v>84.279527137985397</v>
      </c>
      <c r="AK1468">
        <f t="shared" ca="1" si="275"/>
        <v>-8.5485746169453599E-6</v>
      </c>
    </row>
    <row r="1469" spans="8:37" x14ac:dyDescent="0.3">
      <c r="H1469" s="1">
        <f t="shared" si="271"/>
        <v>0</v>
      </c>
      <c r="J1469" s="1">
        <f t="shared" si="276"/>
        <v>5270400</v>
      </c>
      <c r="K1469" s="1">
        <f t="shared" si="272"/>
        <v>61</v>
      </c>
      <c r="L1469" s="1">
        <f t="shared" ca="1" si="277"/>
        <v>239.05140626940627</v>
      </c>
      <c r="M1469" s="1">
        <f t="shared" ca="1" si="273"/>
        <v>-4.5743689255216913E-5</v>
      </c>
      <c r="AH1469" s="1">
        <f t="shared" ca="1" si="279"/>
        <v>84.213370947112892</v>
      </c>
      <c r="AI1469" s="1">
        <f t="shared" ca="1" si="274"/>
        <v>-8.8243918717746934E-6</v>
      </c>
      <c r="AJ1469" s="1">
        <f t="shared" ca="1" si="278"/>
        <v>84.248752269364388</v>
      </c>
      <c r="AK1469">
        <f t="shared" ca="1" si="275"/>
        <v>-8.5450328434463874E-6</v>
      </c>
    </row>
    <row r="1470" spans="8:37" x14ac:dyDescent="0.3">
      <c r="H1470" s="1">
        <f t="shared" si="271"/>
        <v>0</v>
      </c>
      <c r="J1470" s="1">
        <f t="shared" si="276"/>
        <v>5274000</v>
      </c>
      <c r="K1470" s="1">
        <f t="shared" si="272"/>
        <v>61</v>
      </c>
      <c r="L1470" s="1">
        <f t="shared" ca="1" si="277"/>
        <v>238.8867289880875</v>
      </c>
      <c r="M1470" s="1">
        <f t="shared" ca="1" si="273"/>
        <v>-4.5710799366993897E-5</v>
      </c>
      <c r="AH1470" s="1">
        <f t="shared" ca="1" si="279"/>
        <v>84.181603136374505</v>
      </c>
      <c r="AI1470" s="1">
        <f t="shared" ca="1" si="274"/>
        <v>-8.820614498408057E-6</v>
      </c>
      <c r="AJ1470" s="1">
        <f t="shared" ca="1" si="278"/>
        <v>84.217990151127978</v>
      </c>
      <c r="AK1470">
        <f t="shared" ca="1" si="275"/>
        <v>-8.5414925373452089E-6</v>
      </c>
    </row>
    <row r="1471" spans="8:37" x14ac:dyDescent="0.3">
      <c r="H1471" s="1">
        <f t="shared" si="271"/>
        <v>0</v>
      </c>
      <c r="J1471" s="1">
        <f t="shared" si="276"/>
        <v>5277600</v>
      </c>
      <c r="K1471" s="1">
        <f t="shared" si="272"/>
        <v>61.1</v>
      </c>
      <c r="L1471" s="1">
        <f t="shared" ca="1" si="277"/>
        <v>238.72217011036631</v>
      </c>
      <c r="M1471" s="1">
        <f t="shared" ca="1" si="273"/>
        <v>-4.5677933131238813E-5</v>
      </c>
      <c r="AH1471" s="1">
        <f t="shared" ca="1" si="279"/>
        <v>84.149848924180233</v>
      </c>
      <c r="AI1471" s="1">
        <f t="shared" ca="1" si="274"/>
        <v>-8.8168387419856531E-6</v>
      </c>
      <c r="AJ1471" s="1">
        <f t="shared" ca="1" si="278"/>
        <v>84.187240777993537</v>
      </c>
      <c r="AK1471">
        <f t="shared" ca="1" si="275"/>
        <v>-8.5379536980338633E-6</v>
      </c>
    </row>
    <row r="1472" spans="8:37" x14ac:dyDescent="0.3">
      <c r="H1472" s="1">
        <f t="shared" si="271"/>
        <v>0</v>
      </c>
      <c r="J1472" s="1">
        <f t="shared" si="276"/>
        <v>5281200</v>
      </c>
      <c r="K1472" s="1">
        <f t="shared" si="272"/>
        <v>61.1</v>
      </c>
      <c r="L1472" s="1">
        <f t="shared" ca="1" si="277"/>
        <v>238.55772955109384</v>
      </c>
      <c r="M1472" s="1">
        <f t="shared" ca="1" si="273"/>
        <v>-4.5645090530932828E-5</v>
      </c>
      <c r="AH1472" s="1">
        <f t="shared" ca="1" si="279"/>
        <v>84.118108304709082</v>
      </c>
      <c r="AI1472" s="1">
        <f t="shared" ca="1" si="274"/>
        <v>-8.8130646018153355E-6</v>
      </c>
      <c r="AJ1472" s="1">
        <f t="shared" ca="1" si="278"/>
        <v>84.156504144680611</v>
      </c>
      <c r="AK1472">
        <f t="shared" ca="1" si="275"/>
        <v>-8.5344163249046417E-6</v>
      </c>
    </row>
    <row r="1473" spans="8:37" x14ac:dyDescent="0.3">
      <c r="H1473" s="1">
        <f t="shared" si="271"/>
        <v>0</v>
      </c>
      <c r="J1473" s="1">
        <f t="shared" si="276"/>
        <v>5284800</v>
      </c>
      <c r="K1473" s="1">
        <f t="shared" si="272"/>
        <v>61.2</v>
      </c>
      <c r="L1473" s="1">
        <f t="shared" ca="1" si="277"/>
        <v>238.39340722518247</v>
      </c>
      <c r="M1473" s="1">
        <f t="shared" ca="1" si="273"/>
        <v>-4.5652092874913837E-5</v>
      </c>
      <c r="AH1473" s="1">
        <f t="shared" ca="1" si="279"/>
        <v>84.086381272142546</v>
      </c>
      <c r="AI1473" s="1">
        <f t="shared" ca="1" si="274"/>
        <v>-8.8092920772052442E-6</v>
      </c>
      <c r="AJ1473" s="1">
        <f t="shared" ca="1" si="278"/>
        <v>84.12578024591096</v>
      </c>
      <c r="AK1473">
        <f t="shared" ca="1" si="275"/>
        <v>-8.5308804173500875E-6</v>
      </c>
    </row>
    <row r="1474" spans="8:37" x14ac:dyDescent="0.3">
      <c r="H1474" s="1">
        <f t="shared" si="271"/>
        <v>0</v>
      </c>
      <c r="J1474" s="1">
        <f t="shared" si="276"/>
        <v>5288400</v>
      </c>
      <c r="K1474" s="1">
        <f t="shared" si="272"/>
        <v>61.2</v>
      </c>
      <c r="L1474" s="1">
        <f t="shared" ca="1" si="277"/>
        <v>238.22905969083277</v>
      </c>
      <c r="M1474" s="1">
        <f t="shared" ca="1" si="273"/>
        <v>-4.5619240206162955E-5</v>
      </c>
      <c r="AH1474" s="1">
        <f t="shared" ca="1" si="279"/>
        <v>84.054667820664605</v>
      </c>
      <c r="AI1474" s="1">
        <f t="shared" ca="1" si="274"/>
        <v>-8.8055211674638277E-6</v>
      </c>
      <c r="AJ1474" s="1">
        <f t="shared" ca="1" si="278"/>
        <v>84.095069076408492</v>
      </c>
      <c r="AK1474">
        <f t="shared" ca="1" si="275"/>
        <v>-8.5273459747629969E-6</v>
      </c>
    </row>
    <row r="1475" spans="8:37" x14ac:dyDescent="0.3">
      <c r="H1475" s="1">
        <f t="shared" si="271"/>
        <v>0</v>
      </c>
      <c r="J1475" s="1">
        <f t="shared" si="276"/>
        <v>5292000</v>
      </c>
      <c r="K1475" s="1">
        <f t="shared" si="272"/>
        <v>61.3</v>
      </c>
      <c r="L1475" s="1">
        <f t="shared" ca="1" si="277"/>
        <v>238.06483042609059</v>
      </c>
      <c r="M1475" s="1">
        <f t="shared" ca="1" si="273"/>
        <v>-4.5586411183702667E-5</v>
      </c>
      <c r="AH1475" s="1">
        <f t="shared" ca="1" si="279"/>
        <v>84.02296794446174</v>
      </c>
      <c r="AI1475" s="1">
        <f t="shared" ca="1" si="274"/>
        <v>-8.8017518718998223E-6</v>
      </c>
      <c r="AJ1475" s="1">
        <f t="shared" ca="1" si="278"/>
        <v>84.064370630899347</v>
      </c>
      <c r="AK1475">
        <f t="shared" ca="1" si="275"/>
        <v>-8.5238129965364181E-6</v>
      </c>
    </row>
    <row r="1476" spans="8:37" x14ac:dyDescent="0.3">
      <c r="H1476" s="1">
        <f t="shared" si="271"/>
        <v>0</v>
      </c>
      <c r="J1476" s="1">
        <f t="shared" si="276"/>
        <v>5295600</v>
      </c>
      <c r="K1476" s="1">
        <f t="shared" si="272"/>
        <v>61.3</v>
      </c>
      <c r="L1476" s="1">
        <f t="shared" ca="1" si="277"/>
        <v>237.90071934582926</v>
      </c>
      <c r="M1476" s="1">
        <f t="shared" ca="1" si="273"/>
        <v>-4.5553605790503822E-5</v>
      </c>
      <c r="AH1476" s="1">
        <f t="shared" ca="1" si="279"/>
        <v>83.991281637722906</v>
      </c>
      <c r="AI1476" s="1">
        <f t="shared" ca="1" si="274"/>
        <v>-8.7979841898222628E-6</v>
      </c>
      <c r="AJ1476" s="1">
        <f t="shared" ca="1" si="278"/>
        <v>84.033684904111823</v>
      </c>
      <c r="AK1476">
        <f t="shared" ca="1" si="275"/>
        <v>-8.5202814820636468E-6</v>
      </c>
    </row>
    <row r="1477" spans="8:37" x14ac:dyDescent="0.3">
      <c r="H1477" s="1">
        <f t="shared" si="271"/>
        <v>0</v>
      </c>
      <c r="J1477" s="1">
        <f t="shared" si="276"/>
        <v>5299200</v>
      </c>
      <c r="K1477" s="1">
        <f t="shared" si="272"/>
        <v>61.3</v>
      </c>
      <c r="L1477" s="1">
        <f t="shared" ca="1" si="277"/>
        <v>237.73672636498344</v>
      </c>
      <c r="M1477" s="1">
        <f t="shared" ca="1" si="273"/>
        <v>-4.5520824009549509E-5</v>
      </c>
      <c r="AH1477" s="1">
        <f t="shared" ca="1" si="279"/>
        <v>83.959608894639544</v>
      </c>
      <c r="AI1477" s="1">
        <f t="shared" ca="1" si="274"/>
        <v>-8.7942181205404783E-6</v>
      </c>
      <c r="AJ1477" s="1">
        <f t="shared" ca="1" si="278"/>
        <v>84.003011890776392</v>
      </c>
      <c r="AK1477">
        <f t="shared" ca="1" si="275"/>
        <v>-8.5167514307382347E-6</v>
      </c>
    </row>
    <row r="1478" spans="8:37" x14ac:dyDescent="0.3">
      <c r="H1478" s="1">
        <f t="shared" ref="H1478:H1541" si="280">F1478+0*(E1478-$B$19)*G1478</f>
        <v>0</v>
      </c>
      <c r="J1478" s="1">
        <f t="shared" si="276"/>
        <v>5302800</v>
      </c>
      <c r="K1478" s="1">
        <f t="shared" ref="K1478:K1541" si="281">ROUND(J1478/(24*3600),1)</f>
        <v>61.4</v>
      </c>
      <c r="L1478" s="1">
        <f t="shared" ca="1" si="277"/>
        <v>237.57285139854906</v>
      </c>
      <c r="M1478" s="1">
        <f t="shared" ref="M1478:M1541" ca="1" si="282">-$B$16*(L1478-$B$19)/INDIRECT(ADDRESS(ROUND(L1478,0),8))-$B$16*$B$14*$B$33*$B$12*$B$34*((L1478+273)^4-($B$19+273)^4)/INDIRECT(ADDRESS(ROUND(L1478,0),8))</f>
        <v>-4.5488065823835141E-5</v>
      </c>
      <c r="AH1478" s="1">
        <f t="shared" ca="1" si="279"/>
        <v>83.927949709405596</v>
      </c>
      <c r="AI1478" s="1">
        <f t="shared" ref="AI1478:AI1541" ca="1" si="283">-$AB$24*(AH1478-$B$19)/INDIRECT(ADDRESS(ROUND(AH1478,0)+5,31))</f>
        <v>-8.7904536633640947E-6</v>
      </c>
      <c r="AJ1478" s="1">
        <f t="shared" ca="1" si="278"/>
        <v>83.972351585625731</v>
      </c>
      <c r="AK1478">
        <f t="shared" ref="AK1478:AK1541" ca="1" si="284">-$AB$24*(AJ1478-$B$19)/INDIRECT(ADDRESS(ROUND(AJ1478,0),33))</f>
        <v>-8.5132228419539804E-6</v>
      </c>
    </row>
    <row r="1479" spans="8:37" x14ac:dyDescent="0.3">
      <c r="H1479" s="1">
        <f t="shared" si="280"/>
        <v>0</v>
      </c>
      <c r="J1479" s="1">
        <f t="shared" ref="J1479:J1542" si="285">J1478+$I$5*60</f>
        <v>5306400</v>
      </c>
      <c r="K1479" s="1">
        <f t="shared" si="281"/>
        <v>61.4</v>
      </c>
      <c r="L1479" s="1">
        <f t="shared" ref="L1479:L1542" ca="1" si="286">L1478+M1478*(J1479-J1478)</f>
        <v>237.40909436158324</v>
      </c>
      <c r="M1479" s="1">
        <f t="shared" ca="1" si="282"/>
        <v>-4.5495154700766002E-5</v>
      </c>
      <c r="AH1479" s="1">
        <f t="shared" ca="1" si="279"/>
        <v>83.89630407621749</v>
      </c>
      <c r="AI1479" s="1">
        <f t="shared" ca="1" si="283"/>
        <v>-8.7866908176030342E-6</v>
      </c>
      <c r="AJ1479" s="1">
        <f t="shared" ref="AJ1479:AJ1542" ca="1" si="287">AJ1478+AK1478*$I$5*60</f>
        <v>83.941703983394703</v>
      </c>
      <c r="AK1479">
        <f t="shared" ca="1" si="284"/>
        <v>-8.5096957151049404E-6</v>
      </c>
    </row>
    <row r="1480" spans="8:37" x14ac:dyDescent="0.3">
      <c r="H1480" s="1">
        <f t="shared" si="280"/>
        <v>0</v>
      </c>
      <c r="J1480" s="1">
        <f t="shared" si="285"/>
        <v>5310000</v>
      </c>
      <c r="K1480" s="1">
        <f t="shared" si="281"/>
        <v>61.5</v>
      </c>
      <c r="L1480" s="1">
        <f t="shared" ca="1" si="286"/>
        <v>237.24531180466047</v>
      </c>
      <c r="M1480" s="1">
        <f t="shared" ca="1" si="282"/>
        <v>-4.5462386313067133E-5</v>
      </c>
      <c r="AH1480" s="1">
        <f t="shared" ref="AH1480:AH1543" ca="1" si="288">AH1479+AI1479*$I$5*60</f>
        <v>83.864671989274115</v>
      </c>
      <c r="AI1480" s="1">
        <f t="shared" ca="1" si="283"/>
        <v>-8.7829295825675139E-6</v>
      </c>
      <c r="AJ1480" s="1">
        <f t="shared" ca="1" si="287"/>
        <v>83.911069078820319</v>
      </c>
      <c r="AK1480">
        <f t="shared" ca="1" si="284"/>
        <v>-8.5061700495854133E-6</v>
      </c>
    </row>
    <row r="1481" spans="8:37" x14ac:dyDescent="0.3">
      <c r="H1481" s="1">
        <f t="shared" si="280"/>
        <v>0</v>
      </c>
      <c r="J1481" s="1">
        <f t="shared" si="285"/>
        <v>5313600</v>
      </c>
      <c r="K1481" s="1">
        <f t="shared" si="281"/>
        <v>61.5</v>
      </c>
      <c r="L1481" s="1">
        <f t="shared" ca="1" si="286"/>
        <v>237.08164721393342</v>
      </c>
      <c r="M1481" s="1">
        <f t="shared" ca="1" si="282"/>
        <v>-4.5429641531603748E-5</v>
      </c>
      <c r="AH1481" s="1">
        <f t="shared" ca="1" si="288"/>
        <v>83.833053442776873</v>
      </c>
      <c r="AI1481" s="1">
        <f t="shared" ca="1" si="283"/>
        <v>-8.7791699575680456E-6</v>
      </c>
      <c r="AJ1481" s="1">
        <f t="shared" ca="1" si="287"/>
        <v>83.880446866641805</v>
      </c>
      <c r="AK1481">
        <f t="shared" ca="1" si="284"/>
        <v>-8.5026458447899569E-6</v>
      </c>
    </row>
    <row r="1482" spans="8:37" x14ac:dyDescent="0.3">
      <c r="H1482" s="1">
        <f t="shared" si="280"/>
        <v>0</v>
      </c>
      <c r="J1482" s="1">
        <f t="shared" si="285"/>
        <v>5317200</v>
      </c>
      <c r="K1482" s="1">
        <f t="shared" si="281"/>
        <v>61.5</v>
      </c>
      <c r="L1482" s="1">
        <f t="shared" ca="1" si="286"/>
        <v>236.91810050441964</v>
      </c>
      <c r="M1482" s="1">
        <f t="shared" ca="1" si="282"/>
        <v>-4.5396920339360756E-5</v>
      </c>
      <c r="AH1482" s="1">
        <f t="shared" ca="1" si="288"/>
        <v>83.801448430929625</v>
      </c>
      <c r="AI1482" s="1">
        <f t="shared" ca="1" si="283"/>
        <v>-8.7754119419154358E-6</v>
      </c>
      <c r="AJ1482" s="1">
        <f t="shared" ca="1" si="287"/>
        <v>83.849837341600562</v>
      </c>
      <c r="AK1482">
        <f t="shared" ca="1" si="284"/>
        <v>-8.4991231001133762E-6</v>
      </c>
    </row>
    <row r="1483" spans="8:37" x14ac:dyDescent="0.3">
      <c r="H1483" s="1">
        <f t="shared" si="280"/>
        <v>0</v>
      </c>
      <c r="J1483" s="1">
        <f t="shared" si="285"/>
        <v>5320800</v>
      </c>
      <c r="K1483" s="1">
        <f t="shared" si="281"/>
        <v>61.6</v>
      </c>
      <c r="L1483" s="1">
        <f t="shared" ca="1" si="286"/>
        <v>236.75467159119793</v>
      </c>
      <c r="M1483" s="1">
        <f t="shared" ca="1" si="282"/>
        <v>-4.5364222719335346E-5</v>
      </c>
      <c r="AH1483" s="1">
        <f t="shared" ca="1" si="288"/>
        <v>83.769856947938734</v>
      </c>
      <c r="AI1483" s="1">
        <f t="shared" ca="1" si="283"/>
        <v>-8.7716555349207876E-6</v>
      </c>
      <c r="AJ1483" s="1">
        <f t="shared" ca="1" si="287"/>
        <v>83.819240498440152</v>
      </c>
      <c r="AK1483">
        <f t="shared" ca="1" si="284"/>
        <v>-8.4956018149507238E-6</v>
      </c>
    </row>
    <row r="1484" spans="8:37" x14ac:dyDescent="0.3">
      <c r="H1484" s="1">
        <f t="shared" si="280"/>
        <v>0</v>
      </c>
      <c r="J1484" s="1">
        <f t="shared" si="285"/>
        <v>5324400</v>
      </c>
      <c r="K1484" s="1">
        <f t="shared" si="281"/>
        <v>61.6</v>
      </c>
      <c r="L1484" s="1">
        <f t="shared" ca="1" si="286"/>
        <v>236.59136038940832</v>
      </c>
      <c r="M1484" s="1">
        <f t="shared" ca="1" si="282"/>
        <v>-4.5331548654536988E-5</v>
      </c>
      <c r="AH1484" s="1">
        <f t="shared" ca="1" si="288"/>
        <v>83.738278988013022</v>
      </c>
      <c r="AI1484" s="1">
        <f t="shared" ca="1" si="283"/>
        <v>-8.7679007358954987E-6</v>
      </c>
      <c r="AJ1484" s="1">
        <f t="shared" ca="1" si="287"/>
        <v>83.788656331906324</v>
      </c>
      <c r="AK1484">
        <f t="shared" ca="1" si="284"/>
        <v>-8.4920819886973096E-6</v>
      </c>
    </row>
    <row r="1485" spans="8:37" x14ac:dyDescent="0.3">
      <c r="H1485" s="1">
        <f t="shared" si="280"/>
        <v>0</v>
      </c>
      <c r="J1485" s="1">
        <f t="shared" si="285"/>
        <v>5328000</v>
      </c>
      <c r="K1485" s="1">
        <f t="shared" si="281"/>
        <v>61.7</v>
      </c>
      <c r="L1485" s="1">
        <f t="shared" ca="1" si="286"/>
        <v>236.42816681425199</v>
      </c>
      <c r="M1485" s="1">
        <f t="shared" ca="1" si="282"/>
        <v>-4.5338724354976132E-5</v>
      </c>
      <c r="AH1485" s="1">
        <f t="shared" ca="1" si="288"/>
        <v>83.706714545363795</v>
      </c>
      <c r="AI1485" s="1">
        <f t="shared" ca="1" si="283"/>
        <v>-8.7641475441512582E-6</v>
      </c>
      <c r="AJ1485" s="1">
        <f t="shared" ca="1" si="287"/>
        <v>83.758084836747017</v>
      </c>
      <c r="AK1485">
        <f t="shared" ca="1" si="284"/>
        <v>-8.4885636207486891E-6</v>
      </c>
    </row>
    <row r="1486" spans="8:37" x14ac:dyDescent="0.3">
      <c r="H1486" s="1">
        <f t="shared" si="280"/>
        <v>0</v>
      </c>
      <c r="J1486" s="1">
        <f t="shared" si="285"/>
        <v>5331600</v>
      </c>
      <c r="K1486" s="1">
        <f t="shared" si="281"/>
        <v>61.7</v>
      </c>
      <c r="L1486" s="1">
        <f t="shared" ca="1" si="286"/>
        <v>236.26494740657409</v>
      </c>
      <c r="M1486" s="1">
        <f t="shared" ca="1" si="282"/>
        <v>-4.5306039953978293E-5</v>
      </c>
      <c r="AH1486" s="1">
        <f t="shared" ca="1" si="288"/>
        <v>83.675163614204848</v>
      </c>
      <c r="AI1486" s="1">
        <f t="shared" ca="1" si="283"/>
        <v>-8.7603959590000553E-6</v>
      </c>
      <c r="AJ1486" s="1">
        <f t="shared" ca="1" si="287"/>
        <v>83.727526007712328</v>
      </c>
      <c r="AK1486">
        <f t="shared" ca="1" si="284"/>
        <v>-8.4850467105006722E-6</v>
      </c>
    </row>
    <row r="1487" spans="8:37" x14ac:dyDescent="0.3">
      <c r="H1487" s="1">
        <f t="shared" si="280"/>
        <v>0</v>
      </c>
      <c r="J1487" s="1">
        <f t="shared" si="285"/>
        <v>5335200</v>
      </c>
      <c r="K1487" s="1">
        <f t="shared" si="281"/>
        <v>61.8</v>
      </c>
      <c r="L1487" s="1">
        <f t="shared" ca="1" si="286"/>
        <v>236.10184566273978</v>
      </c>
      <c r="M1487" s="1">
        <f t="shared" ca="1" si="282"/>
        <v>-4.5273379119358111E-5</v>
      </c>
      <c r="AH1487" s="1">
        <f t="shared" ca="1" si="288"/>
        <v>83.643626188752449</v>
      </c>
      <c r="AI1487" s="1">
        <f t="shared" ca="1" si="283"/>
        <v>-8.7566459797541704E-6</v>
      </c>
      <c r="AJ1487" s="1">
        <f t="shared" ca="1" si="287"/>
        <v>83.69697983955453</v>
      </c>
      <c r="AK1487">
        <f t="shared" ca="1" si="284"/>
        <v>-8.4815312573493124E-6</v>
      </c>
    </row>
    <row r="1488" spans="8:37" x14ac:dyDescent="0.3">
      <c r="H1488" s="1">
        <f t="shared" si="280"/>
        <v>0</v>
      </c>
      <c r="J1488" s="1">
        <f t="shared" si="285"/>
        <v>5338800</v>
      </c>
      <c r="K1488" s="1">
        <f t="shared" si="281"/>
        <v>61.8</v>
      </c>
      <c r="L1488" s="1">
        <f t="shared" ca="1" si="286"/>
        <v>235.9388614979101</v>
      </c>
      <c r="M1488" s="1">
        <f t="shared" ca="1" si="282"/>
        <v>-4.5240741834114415E-5</v>
      </c>
      <c r="AH1488" s="1">
        <f t="shared" ca="1" si="288"/>
        <v>83.612102263225339</v>
      </c>
      <c r="AI1488" s="1">
        <f t="shared" ca="1" si="283"/>
        <v>-8.7528976057261785E-6</v>
      </c>
      <c r="AJ1488" s="1">
        <f t="shared" ca="1" si="287"/>
        <v>83.666446327028069</v>
      </c>
      <c r="AK1488">
        <f t="shared" ca="1" si="284"/>
        <v>-8.4780172606909209E-6</v>
      </c>
    </row>
    <row r="1489" spans="8:37" x14ac:dyDescent="0.3">
      <c r="H1489" s="1">
        <f t="shared" si="280"/>
        <v>0</v>
      </c>
      <c r="J1489" s="1">
        <f t="shared" si="285"/>
        <v>5342400</v>
      </c>
      <c r="K1489" s="1">
        <f t="shared" si="281"/>
        <v>61.8</v>
      </c>
      <c r="L1489" s="1">
        <f t="shared" ca="1" si="286"/>
        <v>235.77599482730727</v>
      </c>
      <c r="M1489" s="1">
        <f t="shared" ca="1" si="282"/>
        <v>-4.5208128081258312E-5</v>
      </c>
      <c r="AH1489" s="1">
        <f t="shared" ca="1" si="288"/>
        <v>83.580591831844728</v>
      </c>
      <c r="AI1489" s="1">
        <f t="shared" ca="1" si="283"/>
        <v>-8.7491508362289496E-6</v>
      </c>
      <c r="AJ1489" s="1">
        <f t="shared" ca="1" si="287"/>
        <v>83.635925464889581</v>
      </c>
      <c r="AK1489">
        <f t="shared" ca="1" si="284"/>
        <v>-8.4745047199220527E-6</v>
      </c>
    </row>
    <row r="1490" spans="8:37" x14ac:dyDescent="0.3">
      <c r="H1490" s="1">
        <f t="shared" si="280"/>
        <v>0</v>
      </c>
      <c r="J1490" s="1">
        <f t="shared" si="285"/>
        <v>5346000</v>
      </c>
      <c r="K1490" s="1">
        <f t="shared" si="281"/>
        <v>61.9</v>
      </c>
      <c r="L1490" s="1">
        <f t="shared" ca="1" si="286"/>
        <v>235.61324556621474</v>
      </c>
      <c r="M1490" s="1">
        <f t="shared" ca="1" si="282"/>
        <v>-4.5175537843813195E-5</v>
      </c>
      <c r="AH1490" s="1">
        <f t="shared" ca="1" si="288"/>
        <v>83.549094888834304</v>
      </c>
      <c r="AI1490" s="1">
        <f t="shared" ca="1" si="283"/>
        <v>-8.7454056705756467E-6</v>
      </c>
      <c r="AJ1490" s="1">
        <f t="shared" ca="1" si="287"/>
        <v>83.605417247897861</v>
      </c>
      <c r="AK1490">
        <f t="shared" ca="1" si="284"/>
        <v>-8.4709936344395189E-6</v>
      </c>
    </row>
    <row r="1491" spans="8:37" x14ac:dyDescent="0.3">
      <c r="H1491" s="1">
        <f t="shared" si="280"/>
        <v>0</v>
      </c>
      <c r="J1491" s="1">
        <f t="shared" si="285"/>
        <v>5349600</v>
      </c>
      <c r="K1491" s="1">
        <f t="shared" si="281"/>
        <v>61.9</v>
      </c>
      <c r="L1491" s="1">
        <f t="shared" ca="1" si="286"/>
        <v>235.45061362997703</v>
      </c>
      <c r="M1491" s="1">
        <f t="shared" ca="1" si="282"/>
        <v>-4.5182800655233677E-5</v>
      </c>
      <c r="AH1491" s="1">
        <f t="shared" ca="1" si="288"/>
        <v>83.517611428420238</v>
      </c>
      <c r="AI1491" s="1">
        <f t="shared" ca="1" si="283"/>
        <v>-8.7416621080797294E-6</v>
      </c>
      <c r="AJ1491" s="1">
        <f t="shared" ca="1" si="287"/>
        <v>83.574921670813879</v>
      </c>
      <c r="AK1491">
        <f t="shared" ca="1" si="284"/>
        <v>-8.4674840036403759E-6</v>
      </c>
    </row>
    <row r="1492" spans="8:37" x14ac:dyDescent="0.3">
      <c r="H1492" s="1">
        <f t="shared" si="280"/>
        <v>0</v>
      </c>
      <c r="J1492" s="1">
        <f t="shared" si="285"/>
        <v>5353200</v>
      </c>
      <c r="K1492" s="1">
        <f t="shared" si="281"/>
        <v>62</v>
      </c>
      <c r="L1492" s="1">
        <f t="shared" ca="1" si="286"/>
        <v>235.2879555476182</v>
      </c>
      <c r="M1492" s="1">
        <f t="shared" ca="1" si="282"/>
        <v>-4.5150199946700235E-5</v>
      </c>
      <c r="AH1492" s="1">
        <f t="shared" ca="1" si="288"/>
        <v>83.486141444831148</v>
      </c>
      <c r="AI1492" s="1">
        <f t="shared" ca="1" si="283"/>
        <v>-8.694060158456865E-6</v>
      </c>
      <c r="AJ1492" s="1">
        <f t="shared" ca="1" si="287"/>
        <v>83.544438728400777</v>
      </c>
      <c r="AK1492">
        <f t="shared" ca="1" si="284"/>
        <v>-8.4639758269219326E-6</v>
      </c>
    </row>
    <row r="1493" spans="8:37" x14ac:dyDescent="0.3">
      <c r="H1493" s="1">
        <f t="shared" si="280"/>
        <v>0</v>
      </c>
      <c r="J1493" s="1">
        <f t="shared" si="285"/>
        <v>5356800</v>
      </c>
      <c r="K1493" s="1">
        <f t="shared" si="281"/>
        <v>62</v>
      </c>
      <c r="L1493" s="1">
        <f t="shared" ca="1" si="286"/>
        <v>235.12541482781006</v>
      </c>
      <c r="M1493" s="1">
        <f t="shared" ca="1" si="282"/>
        <v>-4.5117622764884483E-5</v>
      </c>
      <c r="AH1493" s="1">
        <f t="shared" ca="1" si="288"/>
        <v>83.454842828260709</v>
      </c>
      <c r="AI1493" s="1">
        <f t="shared" ca="1" si="283"/>
        <v>-8.6903572554333864E-6</v>
      </c>
      <c r="AJ1493" s="1">
        <f t="shared" ca="1" si="287"/>
        <v>83.513968415423861</v>
      </c>
      <c r="AK1493">
        <f t="shared" ca="1" si="284"/>
        <v>-8.4604691036817455E-6</v>
      </c>
    </row>
    <row r="1494" spans="8:37" x14ac:dyDescent="0.3">
      <c r="H1494" s="1">
        <f t="shared" si="280"/>
        <v>0</v>
      </c>
      <c r="J1494" s="1">
        <f t="shared" si="285"/>
        <v>5360400</v>
      </c>
      <c r="K1494" s="1">
        <f t="shared" si="281"/>
        <v>62</v>
      </c>
      <c r="L1494" s="1">
        <f t="shared" ca="1" si="286"/>
        <v>234.96299138585647</v>
      </c>
      <c r="M1494" s="1">
        <f t="shared" ca="1" si="282"/>
        <v>-4.5085069092799E-5</v>
      </c>
      <c r="AH1494" s="1">
        <f t="shared" ca="1" si="288"/>
        <v>83.423557542141154</v>
      </c>
      <c r="AI1494" s="1">
        <f t="shared" ca="1" si="283"/>
        <v>-8.68665592952009E-6</v>
      </c>
      <c r="AJ1494" s="1">
        <f t="shared" ca="1" si="287"/>
        <v>83.483510726650607</v>
      </c>
      <c r="AK1494">
        <f t="shared" ca="1" si="284"/>
        <v>-8.3787579858244939E-6</v>
      </c>
    </row>
    <row r="1495" spans="8:37" x14ac:dyDescent="0.3">
      <c r="H1495" s="1">
        <f t="shared" si="280"/>
        <v>0</v>
      </c>
      <c r="J1495" s="1">
        <f t="shared" si="285"/>
        <v>5364000</v>
      </c>
      <c r="K1495" s="1">
        <f t="shared" si="281"/>
        <v>62.1</v>
      </c>
      <c r="L1495" s="1">
        <f t="shared" ca="1" si="286"/>
        <v>234.8006851371224</v>
      </c>
      <c r="M1495" s="1">
        <f t="shared" ca="1" si="282"/>
        <v>-4.5052538913468662E-5</v>
      </c>
      <c r="AH1495" s="1">
        <f t="shared" ca="1" si="288"/>
        <v>83.392285580794876</v>
      </c>
      <c r="AI1495" s="1">
        <f t="shared" ca="1" si="283"/>
        <v>-8.6829561800452633E-6</v>
      </c>
      <c r="AJ1495" s="1">
        <f t="shared" ca="1" si="287"/>
        <v>83.453347197901635</v>
      </c>
      <c r="AK1495">
        <f t="shared" ca="1" si="284"/>
        <v>-8.3753186712777766E-6</v>
      </c>
    </row>
    <row r="1496" spans="8:37" x14ac:dyDescent="0.3">
      <c r="H1496" s="1">
        <f t="shared" si="280"/>
        <v>0</v>
      </c>
      <c r="J1496" s="1">
        <f t="shared" si="285"/>
        <v>5367600</v>
      </c>
      <c r="K1496" s="1">
        <f t="shared" si="281"/>
        <v>62.1</v>
      </c>
      <c r="L1496" s="1">
        <f t="shared" ca="1" si="286"/>
        <v>234.63849599703391</v>
      </c>
      <c r="M1496" s="1">
        <f t="shared" ca="1" si="282"/>
        <v>-4.5020032209930591E-5</v>
      </c>
      <c r="AH1496" s="1">
        <f t="shared" ca="1" si="288"/>
        <v>83.361026938546715</v>
      </c>
      <c r="AI1496" s="1">
        <f t="shared" ca="1" si="283"/>
        <v>-8.6792580063374871E-6</v>
      </c>
      <c r="AJ1496" s="1">
        <f t="shared" ca="1" si="287"/>
        <v>83.423196050685036</v>
      </c>
      <c r="AK1496">
        <f t="shared" ca="1" si="284"/>
        <v>-8.371880768501701E-6</v>
      </c>
    </row>
    <row r="1497" spans="8:37" x14ac:dyDescent="0.3">
      <c r="H1497" s="1">
        <f t="shared" si="280"/>
        <v>0</v>
      </c>
      <c r="J1497" s="1">
        <f t="shared" si="285"/>
        <v>5371200</v>
      </c>
      <c r="K1497" s="1">
        <f t="shared" si="281"/>
        <v>62.2</v>
      </c>
      <c r="L1497" s="1">
        <f t="shared" ca="1" si="286"/>
        <v>234.47642388107818</v>
      </c>
      <c r="M1497" s="1">
        <f t="shared" ca="1" si="282"/>
        <v>-4.5027382416758932E-5</v>
      </c>
      <c r="AH1497" s="1">
        <f t="shared" ca="1" si="288"/>
        <v>83.329781609723895</v>
      </c>
      <c r="AI1497" s="1">
        <f t="shared" ca="1" si="283"/>
        <v>-8.67556140772562E-6</v>
      </c>
      <c r="AJ1497" s="1">
        <f t="shared" ca="1" si="287"/>
        <v>83.393057279918423</v>
      </c>
      <c r="AK1497">
        <f t="shared" ca="1" si="284"/>
        <v>-8.3684442769167661E-6</v>
      </c>
    </row>
    <row r="1498" spans="8:37" x14ac:dyDescent="0.3">
      <c r="H1498" s="1">
        <f t="shared" si="280"/>
        <v>0</v>
      </c>
      <c r="J1498" s="1">
        <f t="shared" si="285"/>
        <v>5374800</v>
      </c>
      <c r="K1498" s="1">
        <f t="shared" si="281"/>
        <v>62.2</v>
      </c>
      <c r="L1498" s="1">
        <f t="shared" ca="1" si="286"/>
        <v>234.31432530437783</v>
      </c>
      <c r="M1498" s="1">
        <f t="shared" ca="1" si="282"/>
        <v>-4.499486510657135E-5</v>
      </c>
      <c r="AH1498" s="1">
        <f t="shared" ca="1" si="288"/>
        <v>83.298549588656087</v>
      </c>
      <c r="AI1498" s="1">
        <f t="shared" ca="1" si="283"/>
        <v>-8.6718663835388151E-6</v>
      </c>
      <c r="AJ1498" s="1">
        <f t="shared" ca="1" si="287"/>
        <v>83.362930880521517</v>
      </c>
      <c r="AK1498">
        <f t="shared" ca="1" si="284"/>
        <v>-8.3650091959437031E-6</v>
      </c>
    </row>
    <row r="1499" spans="8:37" x14ac:dyDescent="0.3">
      <c r="H1499" s="1">
        <f t="shared" si="280"/>
        <v>0</v>
      </c>
      <c r="J1499" s="1">
        <f t="shared" si="285"/>
        <v>5378400</v>
      </c>
      <c r="K1499" s="1">
        <f t="shared" si="281"/>
        <v>62.3</v>
      </c>
      <c r="L1499" s="1">
        <f t="shared" ca="1" si="286"/>
        <v>234.15234378999418</v>
      </c>
      <c r="M1499" s="1">
        <f t="shared" ca="1" si="282"/>
        <v>-4.4962371283639881E-5</v>
      </c>
      <c r="AH1499" s="1">
        <f t="shared" ca="1" si="288"/>
        <v>83.267330869675348</v>
      </c>
      <c r="AI1499" s="1">
        <f t="shared" ca="1" si="283"/>
        <v>-8.6681729331065002E-6</v>
      </c>
      <c r="AJ1499" s="1">
        <f t="shared" ca="1" si="287"/>
        <v>83.332816847416126</v>
      </c>
      <c r="AK1499">
        <f t="shared" ca="1" si="284"/>
        <v>-8.361575525003487E-6</v>
      </c>
    </row>
    <row r="1500" spans="8:37" x14ac:dyDescent="0.3">
      <c r="H1500" s="1">
        <f t="shared" si="280"/>
        <v>0</v>
      </c>
      <c r="J1500" s="1">
        <f t="shared" si="285"/>
        <v>5382000</v>
      </c>
      <c r="K1500" s="1">
        <f t="shared" si="281"/>
        <v>62.3</v>
      </c>
      <c r="L1500" s="1">
        <f t="shared" ca="1" si="286"/>
        <v>233.99047925337308</v>
      </c>
      <c r="M1500" s="1">
        <f t="shared" ca="1" si="282"/>
        <v>-4.4929900930990702E-5</v>
      </c>
      <c r="AH1500" s="1">
        <f t="shared" ca="1" si="288"/>
        <v>83.236125447116166</v>
      </c>
      <c r="AI1500" s="1">
        <f t="shared" ca="1" si="283"/>
        <v>-8.6644810557583996E-6</v>
      </c>
      <c r="AJ1500" s="1">
        <f t="shared" ca="1" si="287"/>
        <v>83.302715175526117</v>
      </c>
      <c r="AK1500">
        <f t="shared" ca="1" si="284"/>
        <v>-8.3581432635173249E-6</v>
      </c>
    </row>
    <row r="1501" spans="8:37" x14ac:dyDescent="0.3">
      <c r="H1501" s="1">
        <f t="shared" si="280"/>
        <v>0</v>
      </c>
      <c r="J1501" s="1">
        <f t="shared" si="285"/>
        <v>5385600</v>
      </c>
      <c r="K1501" s="1">
        <f t="shared" si="281"/>
        <v>62.3</v>
      </c>
      <c r="L1501" s="1">
        <f t="shared" ca="1" si="286"/>
        <v>233.82873161002152</v>
      </c>
      <c r="M1501" s="1">
        <f t="shared" ca="1" si="282"/>
        <v>-4.4897454031662257E-5</v>
      </c>
      <c r="AH1501" s="1">
        <f t="shared" ca="1" si="288"/>
        <v>83.204933315315429</v>
      </c>
      <c r="AI1501" s="1">
        <f t="shared" ca="1" si="283"/>
        <v>-8.6607907508245119E-6</v>
      </c>
      <c r="AJ1501" s="1">
        <f t="shared" ca="1" si="287"/>
        <v>83.272625859777449</v>
      </c>
      <c r="AK1501">
        <f t="shared" ca="1" si="284"/>
        <v>-8.3547124109066629E-6</v>
      </c>
    </row>
    <row r="1502" spans="8:37" x14ac:dyDescent="0.3">
      <c r="H1502" s="1">
        <f t="shared" si="280"/>
        <v>0</v>
      </c>
      <c r="J1502" s="1">
        <f t="shared" si="285"/>
        <v>5389200</v>
      </c>
      <c r="K1502" s="1">
        <f t="shared" si="281"/>
        <v>62.4</v>
      </c>
      <c r="L1502" s="1">
        <f t="shared" ca="1" si="286"/>
        <v>233.66710077550755</v>
      </c>
      <c r="M1502" s="1">
        <f t="shared" ca="1" si="282"/>
        <v>-4.4865030568705321E-5</v>
      </c>
      <c r="AH1502" s="1">
        <f t="shared" ca="1" si="288"/>
        <v>83.173754468612458</v>
      </c>
      <c r="AI1502" s="1">
        <f t="shared" ca="1" si="283"/>
        <v>-8.6571020176351338E-6</v>
      </c>
      <c r="AJ1502" s="1">
        <f t="shared" ca="1" si="287"/>
        <v>83.242548895098182</v>
      </c>
      <c r="AK1502">
        <f t="shared" ca="1" si="284"/>
        <v>-8.3512829665931859E-6</v>
      </c>
    </row>
    <row r="1503" spans="8:37" x14ac:dyDescent="0.3">
      <c r="H1503" s="1">
        <f t="shared" si="280"/>
        <v>0</v>
      </c>
      <c r="J1503" s="1">
        <f t="shared" si="285"/>
        <v>5392800</v>
      </c>
      <c r="K1503" s="1">
        <f t="shared" si="281"/>
        <v>62.4</v>
      </c>
      <c r="L1503" s="1">
        <f t="shared" ca="1" si="286"/>
        <v>233.50558666546021</v>
      </c>
      <c r="M1503" s="1">
        <f t="shared" ca="1" si="282"/>
        <v>-4.4832630525182861E-5</v>
      </c>
      <c r="AH1503" s="1">
        <f t="shared" ca="1" si="288"/>
        <v>83.142588901348972</v>
      </c>
      <c r="AI1503" s="1">
        <f t="shared" ca="1" si="283"/>
        <v>-8.6534148555208366E-6</v>
      </c>
      <c r="AJ1503" s="1">
        <f t="shared" ca="1" si="287"/>
        <v>83.212484276418451</v>
      </c>
      <c r="AK1503">
        <f t="shared" ca="1" si="284"/>
        <v>-8.3478549299988192E-6</v>
      </c>
    </row>
    <row r="1504" spans="8:37" x14ac:dyDescent="0.3">
      <c r="H1504" s="1">
        <f t="shared" si="280"/>
        <v>0</v>
      </c>
      <c r="J1504" s="1">
        <f t="shared" si="285"/>
        <v>5396400</v>
      </c>
      <c r="K1504" s="1">
        <f t="shared" si="281"/>
        <v>62.5</v>
      </c>
      <c r="L1504" s="1">
        <f t="shared" ca="1" si="286"/>
        <v>233.34418919556956</v>
      </c>
      <c r="M1504" s="1">
        <f t="shared" ca="1" si="282"/>
        <v>-4.484006304171582E-5</v>
      </c>
      <c r="AH1504" s="1">
        <f t="shared" ca="1" si="288"/>
        <v>83.111436607869095</v>
      </c>
      <c r="AI1504" s="1">
        <f t="shared" ca="1" si="283"/>
        <v>-8.6497292638124845E-6</v>
      </c>
      <c r="AJ1504" s="1">
        <f t="shared" ca="1" si="287"/>
        <v>83.182431998670452</v>
      </c>
      <c r="AK1504">
        <f t="shared" ca="1" si="284"/>
        <v>-8.3444283005457169E-6</v>
      </c>
    </row>
    <row r="1505" spans="8:37" x14ac:dyDescent="0.3">
      <c r="H1505" s="1">
        <f t="shared" si="280"/>
        <v>0</v>
      </c>
      <c r="J1505" s="1">
        <f t="shared" si="285"/>
        <v>5400000</v>
      </c>
      <c r="K1505" s="1">
        <f t="shared" si="281"/>
        <v>62.5</v>
      </c>
      <c r="L1505" s="1">
        <f t="shared" ca="1" si="286"/>
        <v>233.18276496861938</v>
      </c>
      <c r="M1505" s="1">
        <f t="shared" ca="1" si="282"/>
        <v>-4.4807652263053492E-5</v>
      </c>
      <c r="AH1505" s="1">
        <f t="shared" ca="1" si="288"/>
        <v>83.080297582519364</v>
      </c>
      <c r="AI1505" s="1">
        <f t="shared" ca="1" si="283"/>
        <v>-8.6460452418412181E-6</v>
      </c>
      <c r="AJ1505" s="1">
        <f t="shared" ca="1" si="287"/>
        <v>83.152392056788486</v>
      </c>
      <c r="AK1505">
        <f t="shared" ca="1" si="284"/>
        <v>-8.3410030776562772E-6</v>
      </c>
    </row>
    <row r="1506" spans="8:37" x14ac:dyDescent="0.3">
      <c r="H1506" s="1">
        <f t="shared" si="280"/>
        <v>0</v>
      </c>
      <c r="J1506" s="1">
        <f t="shared" si="285"/>
        <v>5403600</v>
      </c>
      <c r="K1506" s="1">
        <f t="shared" si="281"/>
        <v>62.5</v>
      </c>
      <c r="L1506" s="1">
        <f t="shared" ca="1" si="286"/>
        <v>233.02145742047239</v>
      </c>
      <c r="M1506" s="1">
        <f t="shared" ca="1" si="282"/>
        <v>-4.4775264915439307E-5</v>
      </c>
      <c r="AH1506" s="1">
        <f t="shared" ca="1" si="288"/>
        <v>83.049171819648734</v>
      </c>
      <c r="AI1506" s="1">
        <f t="shared" ca="1" si="283"/>
        <v>-8.6423627889384741E-6</v>
      </c>
      <c r="AJ1506" s="1">
        <f t="shared" ca="1" si="287"/>
        <v>83.122364445708925</v>
      </c>
      <c r="AK1506">
        <f t="shared" ca="1" si="284"/>
        <v>-8.337579260753137E-6</v>
      </c>
    </row>
    <row r="1507" spans="8:37" x14ac:dyDescent="0.3">
      <c r="H1507" s="1">
        <f t="shared" si="280"/>
        <v>0</v>
      </c>
      <c r="J1507" s="1">
        <f t="shared" si="285"/>
        <v>5407200</v>
      </c>
      <c r="K1507" s="1">
        <f t="shared" si="281"/>
        <v>62.6</v>
      </c>
      <c r="L1507" s="1">
        <f t="shared" ca="1" si="286"/>
        <v>232.86026646677681</v>
      </c>
      <c r="M1507" s="1">
        <f t="shared" ca="1" si="282"/>
        <v>-4.4742900981925128E-5</v>
      </c>
      <c r="AH1507" s="1">
        <f t="shared" ca="1" si="288"/>
        <v>83.018059313608561</v>
      </c>
      <c r="AI1507" s="1">
        <f t="shared" ca="1" si="283"/>
        <v>-8.6386819044359623E-6</v>
      </c>
      <c r="AJ1507" s="1">
        <f t="shared" ca="1" si="287"/>
        <v>83.092349160370219</v>
      </c>
      <c r="AK1507">
        <f t="shared" ca="1" si="284"/>
        <v>-8.3341568492591618E-6</v>
      </c>
    </row>
    <row r="1508" spans="8:37" x14ac:dyDescent="0.3">
      <c r="H1508" s="1">
        <f t="shared" si="280"/>
        <v>0</v>
      </c>
      <c r="J1508" s="1">
        <f t="shared" si="285"/>
        <v>5410800</v>
      </c>
      <c r="K1508" s="1">
        <f t="shared" si="281"/>
        <v>62.6</v>
      </c>
      <c r="L1508" s="1">
        <f t="shared" ca="1" si="286"/>
        <v>232.69919202324186</v>
      </c>
      <c r="M1508" s="1">
        <f t="shared" ca="1" si="282"/>
        <v>-4.4710560445575145E-5</v>
      </c>
      <c r="AH1508" s="1">
        <f t="shared" ca="1" si="288"/>
        <v>82.986960058752587</v>
      </c>
      <c r="AI1508" s="1">
        <f t="shared" ca="1" si="283"/>
        <v>-8.6350025876656837E-6</v>
      </c>
      <c r="AJ1508" s="1">
        <f t="shared" ca="1" si="287"/>
        <v>83.062346195712891</v>
      </c>
      <c r="AK1508">
        <f t="shared" ca="1" si="284"/>
        <v>-8.3307358425974614E-6</v>
      </c>
    </row>
    <row r="1509" spans="8:37" x14ac:dyDescent="0.3">
      <c r="H1509" s="1">
        <f t="shared" si="280"/>
        <v>0</v>
      </c>
      <c r="J1509" s="1">
        <f t="shared" si="285"/>
        <v>5414400</v>
      </c>
      <c r="K1509" s="1">
        <f t="shared" si="281"/>
        <v>62.7</v>
      </c>
      <c r="L1509" s="1">
        <f t="shared" ca="1" si="286"/>
        <v>232.5382340056378</v>
      </c>
      <c r="M1509" s="1">
        <f t="shared" ca="1" si="282"/>
        <v>-4.4678243289465798E-5</v>
      </c>
      <c r="AH1509" s="1">
        <f t="shared" ca="1" si="288"/>
        <v>82.955874049436986</v>
      </c>
      <c r="AI1509" s="1">
        <f t="shared" ca="1" si="283"/>
        <v>-8.6313248379599222E-6</v>
      </c>
      <c r="AJ1509" s="1">
        <f t="shared" ca="1" si="287"/>
        <v>83.03235554667954</v>
      </c>
      <c r="AK1509">
        <f t="shared" ca="1" si="284"/>
        <v>-8.327316240191379E-6</v>
      </c>
    </row>
    <row r="1510" spans="8:37" x14ac:dyDescent="0.3">
      <c r="H1510" s="1">
        <f t="shared" si="280"/>
        <v>0</v>
      </c>
      <c r="J1510" s="1">
        <f t="shared" si="285"/>
        <v>5418000</v>
      </c>
      <c r="K1510" s="1">
        <f t="shared" si="281"/>
        <v>62.7</v>
      </c>
      <c r="L1510" s="1">
        <f t="shared" ca="1" si="286"/>
        <v>232.37739232979573</v>
      </c>
      <c r="M1510" s="1">
        <f t="shared" ca="1" si="282"/>
        <v>-4.4685763697715489E-5</v>
      </c>
      <c r="AH1510" s="1">
        <f t="shared" ca="1" si="288"/>
        <v>82.924801280020333</v>
      </c>
      <c r="AI1510" s="1">
        <f t="shared" ca="1" si="283"/>
        <v>-8.6276486546512496E-6</v>
      </c>
      <c r="AJ1510" s="1">
        <f t="shared" ca="1" si="287"/>
        <v>83.002377208214853</v>
      </c>
      <c r="AK1510">
        <f t="shared" ca="1" si="284"/>
        <v>-8.3238980414644968E-6</v>
      </c>
    </row>
    <row r="1511" spans="8:37" x14ac:dyDescent="0.3">
      <c r="H1511" s="1">
        <f t="shared" si="280"/>
        <v>0</v>
      </c>
      <c r="J1511" s="1">
        <f t="shared" si="285"/>
        <v>5421600</v>
      </c>
      <c r="K1511" s="1">
        <f t="shared" si="281"/>
        <v>62.8</v>
      </c>
      <c r="L1511" s="1">
        <f t="shared" ca="1" si="286"/>
        <v>232.21652358048394</v>
      </c>
      <c r="M1511" s="1">
        <f t="shared" ca="1" si="282"/>
        <v>-4.4653435669663575E-5</v>
      </c>
      <c r="AH1511" s="1">
        <f t="shared" ca="1" si="288"/>
        <v>82.89374174486359</v>
      </c>
      <c r="AI1511" s="1">
        <f t="shared" ca="1" si="283"/>
        <v>-8.6239740370725175E-6</v>
      </c>
      <c r="AJ1511" s="1">
        <f t="shared" ca="1" si="287"/>
        <v>82.972411175265577</v>
      </c>
      <c r="AK1511">
        <f t="shared" ca="1" si="284"/>
        <v>-8.3204812458406292E-6</v>
      </c>
    </row>
    <row r="1512" spans="8:37" x14ac:dyDescent="0.3">
      <c r="H1512" s="1">
        <f t="shared" si="280"/>
        <v>0</v>
      </c>
      <c r="J1512" s="1">
        <f t="shared" si="285"/>
        <v>5425200</v>
      </c>
      <c r="K1512" s="1">
        <f t="shared" si="281"/>
        <v>62.8</v>
      </c>
      <c r="L1512" s="1">
        <f t="shared" ca="1" si="286"/>
        <v>232.05577121207315</v>
      </c>
      <c r="M1512" s="1">
        <f t="shared" ca="1" si="282"/>
        <v>-4.4621131033624996E-5</v>
      </c>
      <c r="AH1512" s="1">
        <f t="shared" ca="1" si="288"/>
        <v>82.862695438330135</v>
      </c>
      <c r="AI1512" s="1">
        <f t="shared" ca="1" si="283"/>
        <v>-8.620300984556862E-6</v>
      </c>
      <c r="AJ1512" s="1">
        <f t="shared" ca="1" si="287"/>
        <v>82.942457442780551</v>
      </c>
      <c r="AK1512">
        <f t="shared" ca="1" si="284"/>
        <v>-8.3170658527438327E-6</v>
      </c>
    </row>
    <row r="1513" spans="8:37" x14ac:dyDescent="0.3">
      <c r="H1513" s="1">
        <f t="shared" si="280"/>
        <v>0</v>
      </c>
      <c r="J1513" s="1">
        <f t="shared" si="285"/>
        <v>5428800</v>
      </c>
      <c r="K1513" s="1">
        <f t="shared" si="281"/>
        <v>62.8</v>
      </c>
      <c r="L1513" s="1">
        <f t="shared" ca="1" si="286"/>
        <v>231.8951351403521</v>
      </c>
      <c r="M1513" s="1">
        <f t="shared" ca="1" si="282"/>
        <v>-4.4588849772664901E-5</v>
      </c>
      <c r="AH1513" s="1">
        <f t="shared" ca="1" si="288"/>
        <v>82.831662354785735</v>
      </c>
      <c r="AI1513" s="1">
        <f t="shared" ca="1" si="283"/>
        <v>-8.6166294964377035E-6</v>
      </c>
      <c r="AJ1513" s="1">
        <f t="shared" ca="1" si="287"/>
        <v>82.912516005710671</v>
      </c>
      <c r="AK1513">
        <f t="shared" ca="1" si="284"/>
        <v>-8.313651861598396E-6</v>
      </c>
    </row>
    <row r="1514" spans="8:37" x14ac:dyDescent="0.3">
      <c r="H1514" s="1">
        <f t="shared" si="280"/>
        <v>0</v>
      </c>
      <c r="J1514" s="1">
        <f t="shared" si="285"/>
        <v>5432400</v>
      </c>
      <c r="K1514" s="1">
        <f t="shared" si="281"/>
        <v>62.9</v>
      </c>
      <c r="L1514" s="1">
        <f t="shared" ca="1" si="286"/>
        <v>231.73461528117051</v>
      </c>
      <c r="M1514" s="1">
        <f t="shared" ca="1" si="282"/>
        <v>-4.4556591869860724E-5</v>
      </c>
      <c r="AH1514" s="1">
        <f t="shared" ca="1" si="288"/>
        <v>82.800642488598555</v>
      </c>
      <c r="AI1514" s="1">
        <f t="shared" ca="1" si="283"/>
        <v>-8.6129595720487491E-6</v>
      </c>
      <c r="AJ1514" s="1">
        <f t="shared" ca="1" si="287"/>
        <v>82.88258685900891</v>
      </c>
      <c r="AK1514">
        <f t="shared" ca="1" si="284"/>
        <v>-8.3102392718288466E-6</v>
      </c>
    </row>
    <row r="1515" spans="8:37" x14ac:dyDescent="0.3">
      <c r="H1515" s="1">
        <f t="shared" si="280"/>
        <v>0</v>
      </c>
      <c r="J1515" s="1">
        <f t="shared" si="285"/>
        <v>5436000</v>
      </c>
      <c r="K1515" s="1">
        <f t="shared" si="281"/>
        <v>62.9</v>
      </c>
      <c r="L1515" s="1">
        <f t="shared" ca="1" si="286"/>
        <v>231.574211550439</v>
      </c>
      <c r="M1515" s="1">
        <f t="shared" ca="1" si="282"/>
        <v>-4.452435730830217E-5</v>
      </c>
      <c r="AH1515" s="1">
        <f t="shared" ca="1" si="288"/>
        <v>82.76963583413918</v>
      </c>
      <c r="AI1515" s="1">
        <f t="shared" ca="1" si="283"/>
        <v>-8.6092912107239853E-6</v>
      </c>
      <c r="AJ1515" s="1">
        <f t="shared" ca="1" si="287"/>
        <v>82.852669997630329</v>
      </c>
      <c r="AK1515">
        <f t="shared" ca="1" si="284"/>
        <v>-8.3068280828599509E-6</v>
      </c>
    </row>
    <row r="1516" spans="8:37" x14ac:dyDescent="0.3">
      <c r="H1516" s="1">
        <f t="shared" si="280"/>
        <v>0</v>
      </c>
      <c r="J1516" s="1">
        <f t="shared" si="285"/>
        <v>5439600</v>
      </c>
      <c r="K1516" s="1">
        <f t="shared" si="281"/>
        <v>63</v>
      </c>
      <c r="L1516" s="1">
        <f t="shared" ca="1" si="286"/>
        <v>231.41392386412912</v>
      </c>
      <c r="M1516" s="1">
        <f t="shared" ca="1" si="282"/>
        <v>-4.4531965883589559E-5</v>
      </c>
      <c r="AH1516" s="1">
        <f t="shared" ca="1" si="288"/>
        <v>82.73864238578058</v>
      </c>
      <c r="AI1516" s="1">
        <f t="shared" ca="1" si="283"/>
        <v>-8.6056244117976882E-6</v>
      </c>
      <c r="AJ1516" s="1">
        <f t="shared" ca="1" si="287"/>
        <v>82.822765416532036</v>
      </c>
      <c r="AK1516">
        <f t="shared" ca="1" si="284"/>
        <v>-8.3034182941167021E-6</v>
      </c>
    </row>
    <row r="1517" spans="8:37" x14ac:dyDescent="0.3">
      <c r="H1517" s="1">
        <f t="shared" si="280"/>
        <v>0</v>
      </c>
      <c r="J1517" s="1">
        <f t="shared" si="285"/>
        <v>5443200</v>
      </c>
      <c r="K1517" s="1">
        <f t="shared" si="281"/>
        <v>63</v>
      </c>
      <c r="L1517" s="1">
        <f t="shared" ca="1" si="286"/>
        <v>231.25360878694821</v>
      </c>
      <c r="M1517" s="1">
        <f t="shared" ca="1" si="282"/>
        <v>-4.4499720312617911E-5</v>
      </c>
      <c r="AH1517" s="1">
        <f t="shared" ca="1" si="288"/>
        <v>82.707662137898112</v>
      </c>
      <c r="AI1517" s="1">
        <f t="shared" ca="1" si="283"/>
        <v>-8.60195917460441E-6</v>
      </c>
      <c r="AJ1517" s="1">
        <f t="shared" ca="1" si="287"/>
        <v>82.792873110673213</v>
      </c>
      <c r="AK1517">
        <f t="shared" ca="1" si="284"/>
        <v>-8.3000099050243395E-6</v>
      </c>
    </row>
    <row r="1518" spans="8:37" x14ac:dyDescent="0.3">
      <c r="H1518" s="1">
        <f t="shared" si="280"/>
        <v>0</v>
      </c>
      <c r="J1518" s="1">
        <f t="shared" si="285"/>
        <v>5446800</v>
      </c>
      <c r="K1518" s="1">
        <f t="shared" si="281"/>
        <v>63</v>
      </c>
      <c r="L1518" s="1">
        <f t="shared" ca="1" si="286"/>
        <v>231.09340979382279</v>
      </c>
      <c r="M1518" s="1">
        <f t="shared" ca="1" si="282"/>
        <v>-4.4467498094824676E-5</v>
      </c>
      <c r="AH1518" s="1">
        <f t="shared" ca="1" si="288"/>
        <v>82.676695084869536</v>
      </c>
      <c r="AI1518" s="1">
        <f t="shared" ca="1" si="283"/>
        <v>-8.5982954984789911E-6</v>
      </c>
      <c r="AJ1518" s="1">
        <f t="shared" ca="1" si="287"/>
        <v>82.762993075015132</v>
      </c>
      <c r="AK1518">
        <f t="shared" ca="1" si="284"/>
        <v>-8.2966029150083323E-6</v>
      </c>
    </row>
    <row r="1519" spans="8:37" x14ac:dyDescent="0.3">
      <c r="H1519" s="1">
        <f t="shared" si="280"/>
        <v>0</v>
      </c>
      <c r="J1519" s="1">
        <f t="shared" si="285"/>
        <v>5450400</v>
      </c>
      <c r="K1519" s="1">
        <f t="shared" si="281"/>
        <v>63.1</v>
      </c>
      <c r="L1519" s="1">
        <f t="shared" ca="1" si="286"/>
        <v>230.93332680068141</v>
      </c>
      <c r="M1519" s="1">
        <f t="shared" ca="1" si="282"/>
        <v>-4.4435299213288123E-5</v>
      </c>
      <c r="AH1519" s="1">
        <f t="shared" ca="1" si="288"/>
        <v>82.645741221075014</v>
      </c>
      <c r="AI1519" s="1">
        <f t="shared" ca="1" si="283"/>
        <v>-8.5946333827565546E-6</v>
      </c>
      <c r="AJ1519" s="1">
        <f t="shared" ca="1" si="287"/>
        <v>82.733125304521096</v>
      </c>
      <c r="AK1519">
        <f t="shared" ca="1" si="284"/>
        <v>-8.2931973234943854E-6</v>
      </c>
    </row>
    <row r="1520" spans="8:37" x14ac:dyDescent="0.3">
      <c r="H1520" s="1">
        <f t="shared" si="280"/>
        <v>0</v>
      </c>
      <c r="J1520" s="1">
        <f t="shared" si="285"/>
        <v>5454000</v>
      </c>
      <c r="K1520" s="1">
        <f t="shared" si="281"/>
        <v>63.1</v>
      </c>
      <c r="L1520" s="1">
        <f t="shared" ca="1" si="286"/>
        <v>230.77335972351358</v>
      </c>
      <c r="M1520" s="1">
        <f t="shared" ca="1" si="282"/>
        <v>-4.4403123651098768E-5</v>
      </c>
      <c r="AH1520" s="1">
        <f t="shared" ca="1" si="288"/>
        <v>82.614800540897093</v>
      </c>
      <c r="AI1520" s="1">
        <f t="shared" ca="1" si="283"/>
        <v>-8.5909728267725083E-6</v>
      </c>
      <c r="AJ1520" s="1">
        <f t="shared" ca="1" si="287"/>
        <v>82.703269794156512</v>
      </c>
      <c r="AK1520">
        <f t="shared" ca="1" si="284"/>
        <v>-8.2897931299084426E-6</v>
      </c>
    </row>
    <row r="1521" spans="8:37" x14ac:dyDescent="0.3">
      <c r="H1521" s="1">
        <f t="shared" si="280"/>
        <v>0</v>
      </c>
      <c r="J1521" s="1">
        <f t="shared" si="285"/>
        <v>5457600</v>
      </c>
      <c r="K1521" s="1">
        <f t="shared" si="281"/>
        <v>63.2</v>
      </c>
      <c r="L1521" s="1">
        <f t="shared" ca="1" si="286"/>
        <v>230.61350847836962</v>
      </c>
      <c r="M1521" s="1">
        <f t="shared" ca="1" si="282"/>
        <v>-4.4370971391359417E-5</v>
      </c>
      <c r="AH1521" s="1">
        <f t="shared" ca="1" si="288"/>
        <v>82.583873038720711</v>
      </c>
      <c r="AI1521" s="1">
        <f t="shared" ca="1" si="283"/>
        <v>-8.5873138298625379E-6</v>
      </c>
      <c r="AJ1521" s="1">
        <f t="shared" ca="1" si="287"/>
        <v>82.673426538888847</v>
      </c>
      <c r="AK1521">
        <f t="shared" ca="1" si="284"/>
        <v>-8.2863903336766865E-6</v>
      </c>
    </row>
    <row r="1522" spans="8:37" x14ac:dyDescent="0.3">
      <c r="H1522" s="1">
        <f t="shared" si="280"/>
        <v>0</v>
      </c>
      <c r="J1522" s="1">
        <f t="shared" si="285"/>
        <v>5461200</v>
      </c>
      <c r="K1522" s="1">
        <f t="shared" si="281"/>
        <v>63.2</v>
      </c>
      <c r="L1522" s="1">
        <f t="shared" ca="1" si="286"/>
        <v>230.45377298136074</v>
      </c>
      <c r="M1522" s="1">
        <f t="shared" ca="1" si="282"/>
        <v>-4.4378668406115972E-5</v>
      </c>
      <c r="AH1522" s="1">
        <f t="shared" ca="1" si="288"/>
        <v>82.552958708933204</v>
      </c>
      <c r="AI1522" s="1">
        <f t="shared" ca="1" si="283"/>
        <v>-8.5836563913626169E-6</v>
      </c>
      <c r="AJ1522" s="1">
        <f t="shared" ca="1" si="287"/>
        <v>82.643595533687616</v>
      </c>
      <c r="AK1522">
        <f t="shared" ca="1" si="284"/>
        <v>-8.2829889342255251E-6</v>
      </c>
    </row>
    <row r="1523" spans="8:37" x14ac:dyDescent="0.3">
      <c r="H1523" s="1">
        <f t="shared" si="280"/>
        <v>0</v>
      </c>
      <c r="J1523" s="1">
        <f t="shared" si="285"/>
        <v>5464800</v>
      </c>
      <c r="K1523" s="1">
        <f t="shared" si="281"/>
        <v>63.3</v>
      </c>
      <c r="L1523" s="1">
        <f t="shared" ca="1" si="286"/>
        <v>230.29400977509871</v>
      </c>
      <c r="M1523" s="1">
        <f t="shared" ca="1" si="282"/>
        <v>-4.4346504998826358E-5</v>
      </c>
      <c r="AH1523" s="1">
        <f t="shared" ca="1" si="288"/>
        <v>82.522057545924298</v>
      </c>
      <c r="AI1523" s="1">
        <f t="shared" ca="1" si="283"/>
        <v>-8.5800005106090001E-6</v>
      </c>
      <c r="AJ1523" s="1">
        <f t="shared" ca="1" si="287"/>
        <v>82.613776773524407</v>
      </c>
      <c r="AK1523">
        <f t="shared" ca="1" si="284"/>
        <v>-8.2795889309816118E-6</v>
      </c>
    </row>
    <row r="1524" spans="8:37" x14ac:dyDescent="0.3">
      <c r="H1524" s="1">
        <f t="shared" si="280"/>
        <v>0</v>
      </c>
      <c r="J1524" s="1">
        <f t="shared" si="285"/>
        <v>5468400</v>
      </c>
      <c r="K1524" s="1">
        <f t="shared" si="281"/>
        <v>63.3</v>
      </c>
      <c r="L1524" s="1">
        <f t="shared" ca="1" si="286"/>
        <v>230.13436235710293</v>
      </c>
      <c r="M1524" s="1">
        <f t="shared" ca="1" si="282"/>
        <v>-4.431436490608069E-5</v>
      </c>
      <c r="AH1524" s="1">
        <f t="shared" ca="1" si="288"/>
        <v>82.491169544086105</v>
      </c>
      <c r="AI1524" s="1">
        <f t="shared" ca="1" si="283"/>
        <v>-8.5276679080548146E-6</v>
      </c>
      <c r="AJ1524" s="1">
        <f t="shared" ca="1" si="287"/>
        <v>82.583970253372868</v>
      </c>
      <c r="AK1524">
        <f t="shared" ca="1" si="284"/>
        <v>-8.2761903233718257E-6</v>
      </c>
    </row>
    <row r="1525" spans="8:37" x14ac:dyDescent="0.3">
      <c r="H1525" s="1">
        <f t="shared" si="280"/>
        <v>0</v>
      </c>
      <c r="J1525" s="1">
        <f t="shared" si="285"/>
        <v>5472000</v>
      </c>
      <c r="K1525" s="1">
        <f t="shared" si="281"/>
        <v>63.3</v>
      </c>
      <c r="L1525" s="1">
        <f t="shared" ca="1" si="286"/>
        <v>229.97483064344104</v>
      </c>
      <c r="M1525" s="1">
        <f t="shared" ca="1" si="282"/>
        <v>-4.4282248110970172E-5</v>
      </c>
      <c r="AH1525" s="1">
        <f t="shared" ca="1" si="288"/>
        <v>82.460469939617113</v>
      </c>
      <c r="AI1525" s="1">
        <f t="shared" ca="1" si="283"/>
        <v>-8.5240564884368581E-6</v>
      </c>
      <c r="AJ1525" s="1">
        <f t="shared" ca="1" si="287"/>
        <v>82.554175968208725</v>
      </c>
      <c r="AK1525">
        <f t="shared" ca="1" si="284"/>
        <v>-8.2727931108232894E-6</v>
      </c>
    </row>
    <row r="1526" spans="8:37" x14ac:dyDescent="0.3">
      <c r="H1526" s="1">
        <f t="shared" si="280"/>
        <v>0</v>
      </c>
      <c r="J1526" s="1">
        <f t="shared" si="285"/>
        <v>5475600</v>
      </c>
      <c r="K1526" s="1">
        <f t="shared" si="281"/>
        <v>63.4</v>
      </c>
      <c r="L1526" s="1">
        <f t="shared" ca="1" si="286"/>
        <v>229.81541455024154</v>
      </c>
      <c r="M1526" s="1">
        <f t="shared" ca="1" si="282"/>
        <v>-4.425015459659825E-5</v>
      </c>
      <c r="AH1526" s="1">
        <f t="shared" ca="1" si="288"/>
        <v>82.429783336258737</v>
      </c>
      <c r="AI1526" s="1">
        <f t="shared" ca="1" si="283"/>
        <v>-8.5204465982348895E-6</v>
      </c>
      <c r="AJ1526" s="1">
        <f t="shared" ca="1" si="287"/>
        <v>82.52439391300976</v>
      </c>
      <c r="AK1526">
        <f t="shared" ca="1" si="284"/>
        <v>-8.2693972927633595E-6</v>
      </c>
    </row>
    <row r="1527" spans="8:37" x14ac:dyDescent="0.3">
      <c r="H1527" s="1">
        <f t="shared" si="280"/>
        <v>0</v>
      </c>
      <c r="J1527" s="1">
        <f t="shared" si="285"/>
        <v>5479200</v>
      </c>
      <c r="K1527" s="1">
        <f t="shared" si="281"/>
        <v>63.4</v>
      </c>
      <c r="L1527" s="1">
        <f t="shared" ca="1" si="286"/>
        <v>229.65611399369379</v>
      </c>
      <c r="M1527" s="1">
        <f t="shared" ca="1" si="282"/>
        <v>-4.4218084346080673E-5</v>
      </c>
      <c r="AH1527" s="1">
        <f t="shared" ca="1" si="288"/>
        <v>82.399109728505096</v>
      </c>
      <c r="AI1527" s="1">
        <f t="shared" ca="1" si="283"/>
        <v>-8.5168382368012133E-6</v>
      </c>
      <c r="AJ1527" s="1">
        <f t="shared" ca="1" si="287"/>
        <v>82.494624082755806</v>
      </c>
      <c r="AK1527">
        <f t="shared" ca="1" si="284"/>
        <v>-8.179565601230977E-6</v>
      </c>
    </row>
    <row r="1528" spans="8:37" x14ac:dyDescent="0.3">
      <c r="H1528" s="1">
        <f t="shared" si="280"/>
        <v>0</v>
      </c>
      <c r="J1528" s="1">
        <f t="shared" si="285"/>
        <v>5482800</v>
      </c>
      <c r="K1528" s="1">
        <f t="shared" si="281"/>
        <v>63.5</v>
      </c>
      <c r="L1528" s="1">
        <f t="shared" ca="1" si="286"/>
        <v>229.49692889004791</v>
      </c>
      <c r="M1528" s="1">
        <f t="shared" ca="1" si="282"/>
        <v>-4.4225870069886721E-5</v>
      </c>
      <c r="AH1528" s="1">
        <f t="shared" ca="1" si="288"/>
        <v>82.368449110852609</v>
      </c>
      <c r="AI1528" s="1">
        <f t="shared" ca="1" si="283"/>
        <v>-8.5132314034884015E-6</v>
      </c>
      <c r="AJ1528" s="1">
        <f t="shared" ca="1" si="287"/>
        <v>82.465177646591371</v>
      </c>
      <c r="AK1528">
        <f t="shared" ca="1" si="284"/>
        <v>-8.1762431609896915E-6</v>
      </c>
    </row>
    <row r="1529" spans="8:37" x14ac:dyDescent="0.3">
      <c r="H1529" s="1">
        <f t="shared" si="280"/>
        <v>0</v>
      </c>
      <c r="J1529" s="1">
        <f t="shared" si="285"/>
        <v>5486400</v>
      </c>
      <c r="K1529" s="1">
        <f t="shared" si="281"/>
        <v>63.5</v>
      </c>
      <c r="L1529" s="1">
        <f t="shared" ca="1" si="286"/>
        <v>229.33771575779633</v>
      </c>
      <c r="M1529" s="1">
        <f t="shared" ca="1" si="282"/>
        <v>-4.4193788533016201E-5</v>
      </c>
      <c r="AH1529" s="1">
        <f t="shared" ca="1" si="288"/>
        <v>82.337801477800056</v>
      </c>
      <c r="AI1529" s="1">
        <f t="shared" ca="1" si="283"/>
        <v>-8.5096260976493074E-6</v>
      </c>
      <c r="AJ1529" s="1">
        <f t="shared" ca="1" si="287"/>
        <v>82.435743171211811</v>
      </c>
      <c r="AK1529">
        <f t="shared" ca="1" si="284"/>
        <v>-8.1729220702832952E-6</v>
      </c>
    </row>
    <row r="1530" spans="8:37" x14ac:dyDescent="0.3">
      <c r="H1530" s="1">
        <f t="shared" si="280"/>
        <v>0</v>
      </c>
      <c r="J1530" s="1">
        <f t="shared" si="285"/>
        <v>5490000</v>
      </c>
      <c r="K1530" s="1">
        <f t="shared" si="281"/>
        <v>63.5</v>
      </c>
      <c r="L1530" s="1">
        <f t="shared" ca="1" si="286"/>
        <v>229.17861811907747</v>
      </c>
      <c r="M1530" s="1">
        <f t="shared" ca="1" si="282"/>
        <v>-4.4161730272256145E-5</v>
      </c>
      <c r="AH1530" s="1">
        <f t="shared" ca="1" si="288"/>
        <v>82.307166823848519</v>
      </c>
      <c r="AI1530" s="1">
        <f t="shared" ca="1" si="283"/>
        <v>-8.5060223186370503E-6</v>
      </c>
      <c r="AJ1530" s="1">
        <f t="shared" ca="1" si="287"/>
        <v>82.40632065175879</v>
      </c>
      <c r="AK1530">
        <f t="shared" ca="1" si="284"/>
        <v>-8.1696023285636221E-6</v>
      </c>
    </row>
    <row r="1531" spans="8:37" x14ac:dyDescent="0.3">
      <c r="H1531" s="1">
        <f t="shared" si="280"/>
        <v>0</v>
      </c>
      <c r="J1531" s="1">
        <f t="shared" si="285"/>
        <v>5493600</v>
      </c>
      <c r="K1531" s="1">
        <f t="shared" si="281"/>
        <v>63.6</v>
      </c>
      <c r="L1531" s="1">
        <f t="shared" ca="1" si="286"/>
        <v>229.01963589009733</v>
      </c>
      <c r="M1531" s="1">
        <f t="shared" ca="1" si="282"/>
        <v>-4.4129695270710502E-5</v>
      </c>
      <c r="AH1531" s="1">
        <f t="shared" ca="1" si="288"/>
        <v>82.276545143501423</v>
      </c>
      <c r="AI1531" s="1">
        <f t="shared" ca="1" si="283"/>
        <v>-8.5024200658050306E-6</v>
      </c>
      <c r="AJ1531" s="1">
        <f t="shared" ca="1" si="287"/>
        <v>82.376910083375961</v>
      </c>
      <c r="AK1531">
        <f t="shared" ca="1" si="284"/>
        <v>-8.1662839352827336E-6</v>
      </c>
    </row>
    <row r="1532" spans="8:37" x14ac:dyDescent="0.3">
      <c r="H1532" s="1">
        <f t="shared" si="280"/>
        <v>0</v>
      </c>
      <c r="J1532" s="1">
        <f t="shared" si="285"/>
        <v>5497200</v>
      </c>
      <c r="K1532" s="1">
        <f t="shared" si="281"/>
        <v>63.6</v>
      </c>
      <c r="L1532" s="1">
        <f t="shared" ca="1" si="286"/>
        <v>228.86076898712278</v>
      </c>
      <c r="M1532" s="1">
        <f t="shared" ca="1" si="282"/>
        <v>-4.4097683511495512E-5</v>
      </c>
      <c r="AH1532" s="1">
        <f t="shared" ca="1" si="288"/>
        <v>82.245936431264525</v>
      </c>
      <c r="AI1532" s="1">
        <f t="shared" ca="1" si="283"/>
        <v>-8.4988193385069182E-6</v>
      </c>
      <c r="AJ1532" s="1">
        <f t="shared" ca="1" si="287"/>
        <v>82.347511461208938</v>
      </c>
      <c r="AK1532">
        <f t="shared" ca="1" si="284"/>
        <v>-8.1629668898929058E-6</v>
      </c>
    </row>
    <row r="1533" spans="8:37" x14ac:dyDescent="0.3">
      <c r="H1533" s="1">
        <f t="shared" si="280"/>
        <v>0</v>
      </c>
      <c r="J1533" s="1">
        <f t="shared" si="285"/>
        <v>5500800</v>
      </c>
      <c r="K1533" s="1">
        <f t="shared" si="281"/>
        <v>63.7</v>
      </c>
      <c r="L1533" s="1">
        <f t="shared" ca="1" si="286"/>
        <v>228.70201732648141</v>
      </c>
      <c r="M1533" s="1">
        <f t="shared" ca="1" si="282"/>
        <v>-4.4065694977739703E-5</v>
      </c>
      <c r="AH1533" s="1">
        <f t="shared" ca="1" si="288"/>
        <v>82.215340681645898</v>
      </c>
      <c r="AI1533" s="1">
        <f t="shared" ca="1" si="283"/>
        <v>-8.4952201360966589E-6</v>
      </c>
      <c r="AJ1533" s="1">
        <f t="shared" ca="1" si="287"/>
        <v>82.318124780405327</v>
      </c>
      <c r="AK1533">
        <f t="shared" ca="1" si="284"/>
        <v>-8.1596511918466455E-6</v>
      </c>
    </row>
    <row r="1534" spans="8:37" x14ac:dyDescent="0.3">
      <c r="H1534" s="1">
        <f t="shared" si="280"/>
        <v>0</v>
      </c>
      <c r="J1534" s="1">
        <f t="shared" si="285"/>
        <v>5504400</v>
      </c>
      <c r="K1534" s="1">
        <f t="shared" si="281"/>
        <v>63.7</v>
      </c>
      <c r="L1534" s="1">
        <f t="shared" ca="1" si="286"/>
        <v>228.54338082456155</v>
      </c>
      <c r="M1534" s="1">
        <f t="shared" ca="1" si="282"/>
        <v>-4.4033729652583833E-5</v>
      </c>
      <c r="AH1534" s="1">
        <f t="shared" ca="1" si="288"/>
        <v>82.184757889155946</v>
      </c>
      <c r="AI1534" s="1">
        <f t="shared" ca="1" si="283"/>
        <v>-8.4916224579284698E-6</v>
      </c>
      <c r="AJ1534" s="1">
        <f t="shared" ca="1" si="287"/>
        <v>82.288750036114678</v>
      </c>
      <c r="AK1534">
        <f t="shared" ca="1" si="284"/>
        <v>-8.1563368405966762E-6</v>
      </c>
    </row>
    <row r="1535" spans="8:37" x14ac:dyDescent="0.3">
      <c r="H1535" s="1">
        <f t="shared" si="280"/>
        <v>0</v>
      </c>
      <c r="J1535" s="1">
        <f t="shared" si="285"/>
        <v>5508000</v>
      </c>
      <c r="K1535" s="1">
        <f t="shared" si="281"/>
        <v>63.8</v>
      </c>
      <c r="L1535" s="1">
        <f t="shared" ca="1" si="286"/>
        <v>228.38485939781225</v>
      </c>
      <c r="M1535" s="1">
        <f t="shared" ca="1" si="282"/>
        <v>-4.4041598643946373E-5</v>
      </c>
      <c r="AH1535" s="1">
        <f t="shared" ca="1" si="288"/>
        <v>82.154188048307404</v>
      </c>
      <c r="AI1535" s="1">
        <f t="shared" ca="1" si="283"/>
        <v>-8.4880263033568441E-6</v>
      </c>
      <c r="AJ1535" s="1">
        <f t="shared" ca="1" si="287"/>
        <v>82.259387223488531</v>
      </c>
      <c r="AK1535">
        <f t="shared" ca="1" si="284"/>
        <v>-8.1530238355959468E-6</v>
      </c>
    </row>
    <row r="1536" spans="8:37" x14ac:dyDescent="0.3">
      <c r="H1536" s="1">
        <f t="shared" si="280"/>
        <v>0</v>
      </c>
      <c r="J1536" s="1">
        <f t="shared" si="285"/>
        <v>5511600</v>
      </c>
      <c r="K1536" s="1">
        <f t="shared" si="281"/>
        <v>63.8</v>
      </c>
      <c r="L1536" s="1">
        <f t="shared" ca="1" si="286"/>
        <v>228.22630964269405</v>
      </c>
      <c r="M1536" s="1">
        <f t="shared" ca="1" si="282"/>
        <v>-4.4009621901243263E-5</v>
      </c>
      <c r="AH1536" s="1">
        <f t="shared" ca="1" si="288"/>
        <v>82.123631153615321</v>
      </c>
      <c r="AI1536" s="1">
        <f t="shared" ca="1" si="283"/>
        <v>-8.4844316717365475E-6</v>
      </c>
      <c r="AJ1536" s="1">
        <f t="shared" ca="1" si="287"/>
        <v>82.230036337680389</v>
      </c>
      <c r="AK1536">
        <f t="shared" ca="1" si="284"/>
        <v>-8.1497121762976264E-6</v>
      </c>
    </row>
    <row r="1537" spans="8:37" x14ac:dyDescent="0.3">
      <c r="H1537" s="1">
        <f t="shared" si="280"/>
        <v>0</v>
      </c>
      <c r="J1537" s="1">
        <f t="shared" si="285"/>
        <v>5515200</v>
      </c>
      <c r="K1537" s="1">
        <f t="shared" si="281"/>
        <v>63.8</v>
      </c>
      <c r="L1537" s="1">
        <f t="shared" ca="1" si="286"/>
        <v>228.06787500384957</v>
      </c>
      <c r="M1537" s="1">
        <f t="shared" ca="1" si="282"/>
        <v>-4.3977668379550486E-5</v>
      </c>
      <c r="AH1537" s="1">
        <f t="shared" ca="1" si="288"/>
        <v>82.093087199597065</v>
      </c>
      <c r="AI1537" s="1">
        <f t="shared" ca="1" si="283"/>
        <v>-8.4808385624226153E-6</v>
      </c>
      <c r="AJ1537" s="1">
        <f t="shared" ca="1" si="287"/>
        <v>82.200697373845713</v>
      </c>
      <c r="AK1537">
        <f t="shared" ca="1" si="284"/>
        <v>-8.1464018621551043E-6</v>
      </c>
    </row>
    <row r="1538" spans="8:37" x14ac:dyDescent="0.3">
      <c r="H1538" s="1">
        <f t="shared" si="280"/>
        <v>0</v>
      </c>
      <c r="J1538" s="1">
        <f t="shared" si="285"/>
        <v>5518800</v>
      </c>
      <c r="K1538" s="1">
        <f t="shared" si="281"/>
        <v>63.9</v>
      </c>
      <c r="L1538" s="1">
        <f t="shared" ca="1" si="286"/>
        <v>227.90955539768319</v>
      </c>
      <c r="M1538" s="1">
        <f t="shared" ca="1" si="282"/>
        <v>-4.3945738061996882E-5</v>
      </c>
      <c r="AH1538" s="1">
        <f t="shared" ca="1" si="288"/>
        <v>82.062556180772347</v>
      </c>
      <c r="AI1538" s="1">
        <f t="shared" ca="1" si="283"/>
        <v>-8.477246974770364E-6</v>
      </c>
      <c r="AJ1538" s="1">
        <f t="shared" ca="1" si="287"/>
        <v>82.171370327141958</v>
      </c>
      <c r="AK1538">
        <f t="shared" ca="1" si="284"/>
        <v>-8.1430928926219984E-6</v>
      </c>
    </row>
    <row r="1539" spans="8:37" x14ac:dyDescent="0.3">
      <c r="H1539" s="1">
        <f t="shared" si="280"/>
        <v>0</v>
      </c>
      <c r="J1539" s="1">
        <f t="shared" si="285"/>
        <v>5522400</v>
      </c>
      <c r="K1539" s="1">
        <f t="shared" si="281"/>
        <v>63.9</v>
      </c>
      <c r="L1539" s="1">
        <f t="shared" ca="1" si="286"/>
        <v>227.75135074066</v>
      </c>
      <c r="M1539" s="1">
        <f t="shared" ca="1" si="282"/>
        <v>-4.3913830931723538E-5</v>
      </c>
      <c r="AH1539" s="1">
        <f t="shared" ca="1" si="288"/>
        <v>82.032038091663168</v>
      </c>
      <c r="AI1539" s="1">
        <f t="shared" ca="1" si="283"/>
        <v>-8.473656908135376E-6</v>
      </c>
      <c r="AJ1539" s="1">
        <f t="shared" ca="1" si="287"/>
        <v>82.14205519272852</v>
      </c>
      <c r="AK1539">
        <f t="shared" ca="1" si="284"/>
        <v>-8.1397852671521453E-6</v>
      </c>
    </row>
    <row r="1540" spans="8:37" x14ac:dyDescent="0.3">
      <c r="H1540" s="1">
        <f t="shared" si="280"/>
        <v>0</v>
      </c>
      <c r="J1540" s="1">
        <f t="shared" si="285"/>
        <v>5526000</v>
      </c>
      <c r="K1540" s="1">
        <f t="shared" si="281"/>
        <v>64</v>
      </c>
      <c r="L1540" s="1">
        <f t="shared" ca="1" si="286"/>
        <v>227.5932609493058</v>
      </c>
      <c r="M1540" s="1">
        <f t="shared" ca="1" si="282"/>
        <v>-4.3881946971883859E-5</v>
      </c>
      <c r="AH1540" s="1">
        <f t="shared" ca="1" si="288"/>
        <v>82.001532926793885</v>
      </c>
      <c r="AI1540" s="1">
        <f t="shared" ca="1" si="283"/>
        <v>-8.4700683618735115E-6</v>
      </c>
      <c r="AJ1540" s="1">
        <f t="shared" ca="1" si="287"/>
        <v>82.112751965766776</v>
      </c>
      <c r="AK1540">
        <f t="shared" ca="1" si="284"/>
        <v>-8.1364789851996002E-6</v>
      </c>
    </row>
    <row r="1541" spans="8:37" x14ac:dyDescent="0.3">
      <c r="H1541" s="1">
        <f t="shared" si="280"/>
        <v>0</v>
      </c>
      <c r="J1541" s="1">
        <f t="shared" si="285"/>
        <v>5529600</v>
      </c>
      <c r="K1541" s="1">
        <f t="shared" si="281"/>
        <v>64</v>
      </c>
      <c r="L1541" s="1">
        <f t="shared" ca="1" si="286"/>
        <v>227.43528594020702</v>
      </c>
      <c r="M1541" s="1">
        <f t="shared" ca="1" si="282"/>
        <v>-4.3889905138283355E-5</v>
      </c>
      <c r="AH1541" s="1">
        <f t="shared" ca="1" si="288"/>
        <v>81.971040680691146</v>
      </c>
      <c r="AI1541" s="1">
        <f t="shared" ca="1" si="283"/>
        <v>-8.4664813353408968E-6</v>
      </c>
      <c r="AJ1541" s="1">
        <f t="shared" ca="1" si="287"/>
        <v>82.083460641420061</v>
      </c>
      <c r="AK1541">
        <f t="shared" ca="1" si="284"/>
        <v>-8.1331740462186433E-6</v>
      </c>
    </row>
    <row r="1542" spans="8:37" x14ac:dyDescent="0.3">
      <c r="H1542" s="1">
        <f t="shared" ref="H1542:H1605" si="289">F1542+0*(E1542-$B$19)*G1542</f>
        <v>0</v>
      </c>
      <c r="J1542" s="1">
        <f t="shared" si="285"/>
        <v>5533200</v>
      </c>
      <c r="K1542" s="1">
        <f t="shared" ref="K1542:K1605" si="290">ROUND(J1542/(24*3600),1)</f>
        <v>64</v>
      </c>
      <c r="L1542" s="1">
        <f t="shared" ca="1" si="286"/>
        <v>227.2772822817092</v>
      </c>
      <c r="M1542" s="1">
        <f t="shared" ref="M1542:M1605" ca="1" si="291">-$B$16*(L1542-$B$19)/INDIRECT(ADDRESS(ROUND(L1542,0),8))-$B$16*$B$14*$B$33*$B$12*$B$34*((L1542+273)^4-($B$19+273)^4)/INDIRECT(ADDRESS(ROUND(L1542,0),8))</f>
        <v>-4.3858009620867666E-5</v>
      </c>
      <c r="AH1542" s="1">
        <f t="shared" ca="1" si="288"/>
        <v>81.940561347883914</v>
      </c>
      <c r="AI1542" s="1">
        <f t="shared" ref="AI1542:AI1605" ca="1" si="292">-$AB$24*(AH1542-$B$19)/INDIRECT(ADDRESS(ROUND(AH1542,0)+5,31))</f>
        <v>-8.4628958278939375E-6</v>
      </c>
      <c r="AJ1542" s="1">
        <f t="shared" ca="1" si="287"/>
        <v>82.054181214853671</v>
      </c>
      <c r="AK1542">
        <f t="shared" ref="AK1542:AK1605" ca="1" si="293">-$AB$24*(AJ1542-$B$19)/INDIRECT(ADDRESS(ROUND(AJ1542,0),33))</f>
        <v>-8.1298704496637771E-6</v>
      </c>
    </row>
    <row r="1543" spans="8:37" x14ac:dyDescent="0.3">
      <c r="H1543" s="1">
        <f t="shared" si="289"/>
        <v>0</v>
      </c>
      <c r="J1543" s="1">
        <f t="shared" ref="J1543:J1606" si="294">J1542+$I$5*60</f>
        <v>5536800</v>
      </c>
      <c r="K1543" s="1">
        <f t="shared" si="290"/>
        <v>64.099999999999994</v>
      </c>
      <c r="L1543" s="1">
        <f t="shared" ref="L1543:L1606" ca="1" si="295">L1542+M1542*(J1543-J1542)</f>
        <v>227.11939344707409</v>
      </c>
      <c r="M1543" s="1">
        <f t="shared" ca="1" si="291"/>
        <v>-4.3826137286460151E-5</v>
      </c>
      <c r="AH1543" s="1">
        <f t="shared" ca="1" si="288"/>
        <v>81.910094922903497</v>
      </c>
      <c r="AI1543" s="1">
        <f t="shared" ca="1" si="292"/>
        <v>-8.4593118388893088E-6</v>
      </c>
      <c r="AJ1543" s="1">
        <f t="shared" ref="AJ1543:AJ1606" ca="1" si="296">AJ1542+AK1542*$I$5*60</f>
        <v>82.024913681234878</v>
      </c>
      <c r="AK1543">
        <f t="shared" ca="1" si="293"/>
        <v>-8.1265681949897223E-6</v>
      </c>
    </row>
    <row r="1544" spans="8:37" x14ac:dyDescent="0.3">
      <c r="H1544" s="1">
        <f t="shared" si="289"/>
        <v>0</v>
      </c>
      <c r="J1544" s="1">
        <f t="shared" si="294"/>
        <v>5540400</v>
      </c>
      <c r="K1544" s="1">
        <f t="shared" si="290"/>
        <v>64.099999999999994</v>
      </c>
      <c r="L1544" s="1">
        <f t="shared" ca="1" si="295"/>
        <v>226.96161935284283</v>
      </c>
      <c r="M1544" s="1">
        <f t="shared" ca="1" si="291"/>
        <v>-4.3794288118202081E-5</v>
      </c>
      <c r="AH1544" s="1">
        <f t="shared" ref="AH1544:AH1607" ca="1" si="297">AH1543+AI1543*$I$5*60</f>
        <v>81.879641400283489</v>
      </c>
      <c r="AI1544" s="1">
        <f t="shared" ca="1" si="292"/>
        <v>-8.4557293676839585E-6</v>
      </c>
      <c r="AJ1544" s="1">
        <f t="shared" ca="1" si="296"/>
        <v>81.995658035732916</v>
      </c>
      <c r="AK1544">
        <f t="shared" ca="1" si="293"/>
        <v>-8.1232672816514234E-6</v>
      </c>
    </row>
    <row r="1545" spans="8:37" x14ac:dyDescent="0.3">
      <c r="H1545" s="1">
        <f t="shared" si="289"/>
        <v>0</v>
      </c>
      <c r="J1545" s="1">
        <f t="shared" si="294"/>
        <v>5544000</v>
      </c>
      <c r="K1545" s="1">
        <f t="shared" si="290"/>
        <v>64.2</v>
      </c>
      <c r="L1545" s="1">
        <f t="shared" ca="1" si="295"/>
        <v>226.8039599156173</v>
      </c>
      <c r="M1545" s="1">
        <f t="shared" ca="1" si="291"/>
        <v>-4.3762462099246968E-5</v>
      </c>
      <c r="AH1545" s="1">
        <f t="shared" ca="1" si="297"/>
        <v>81.849200774559833</v>
      </c>
      <c r="AI1545" s="1">
        <f t="shared" ca="1" si="292"/>
        <v>-8.4521484136351088E-6</v>
      </c>
      <c r="AJ1545" s="1">
        <f t="shared" ca="1" si="296"/>
        <v>81.966414273518964</v>
      </c>
      <c r="AK1545">
        <f t="shared" ca="1" si="293"/>
        <v>-8.1199677091040468E-6</v>
      </c>
    </row>
    <row r="1546" spans="8:37" x14ac:dyDescent="0.3">
      <c r="H1546" s="1">
        <f t="shared" si="289"/>
        <v>0</v>
      </c>
      <c r="J1546" s="1">
        <f t="shared" si="294"/>
        <v>5547600</v>
      </c>
      <c r="K1546" s="1">
        <f t="shared" si="290"/>
        <v>64.2</v>
      </c>
      <c r="L1546" s="1">
        <f t="shared" ca="1" si="295"/>
        <v>226.64641505206001</v>
      </c>
      <c r="M1546" s="1">
        <f t="shared" ca="1" si="291"/>
        <v>-4.3730659212760649E-5</v>
      </c>
      <c r="AH1546" s="1">
        <f t="shared" ca="1" si="297"/>
        <v>81.818773040270742</v>
      </c>
      <c r="AI1546" s="1">
        <f t="shared" ca="1" si="292"/>
        <v>-8.4485689761002497E-6</v>
      </c>
      <c r="AJ1546" s="1">
        <f t="shared" ca="1" si="296"/>
        <v>81.937182389766193</v>
      </c>
      <c r="AK1546">
        <f t="shared" ca="1" si="293"/>
        <v>-8.1166694768029825E-6</v>
      </c>
    </row>
    <row r="1547" spans="8:37" x14ac:dyDescent="0.3">
      <c r="H1547" s="1">
        <f t="shared" si="289"/>
        <v>0</v>
      </c>
      <c r="J1547" s="1">
        <f t="shared" si="294"/>
        <v>5551200</v>
      </c>
      <c r="K1547" s="1">
        <f t="shared" si="290"/>
        <v>64.3</v>
      </c>
      <c r="L1547" s="1">
        <f t="shared" ca="1" si="295"/>
        <v>226.48898467889407</v>
      </c>
      <c r="M1547" s="1">
        <f t="shared" ca="1" si="291"/>
        <v>-4.3738706815265476E-5</v>
      </c>
      <c r="AH1547" s="1">
        <f t="shared" ca="1" si="297"/>
        <v>81.788358191956775</v>
      </c>
      <c r="AI1547" s="1">
        <f t="shared" ca="1" si="292"/>
        <v>-8.4449910544371473E-6</v>
      </c>
      <c r="AJ1547" s="1">
        <f t="shared" ca="1" si="296"/>
        <v>81.907962379649703</v>
      </c>
      <c r="AK1547">
        <f t="shared" ca="1" si="293"/>
        <v>-8.113372584203834E-6</v>
      </c>
    </row>
    <row r="1548" spans="8:37" x14ac:dyDescent="0.3">
      <c r="H1548" s="1">
        <f t="shared" si="289"/>
        <v>0</v>
      </c>
      <c r="J1548" s="1">
        <f t="shared" si="294"/>
        <v>5554800</v>
      </c>
      <c r="K1548" s="1">
        <f t="shared" si="290"/>
        <v>64.3</v>
      </c>
      <c r="L1548" s="1">
        <f t="shared" ca="1" si="295"/>
        <v>226.33152533435913</v>
      </c>
      <c r="M1548" s="1">
        <f t="shared" ca="1" si="291"/>
        <v>-4.3706892230512337E-5</v>
      </c>
      <c r="AH1548" s="1">
        <f t="shared" ca="1" si="297"/>
        <v>81.757956224160807</v>
      </c>
      <c r="AI1548" s="1">
        <f t="shared" ca="1" si="292"/>
        <v>-8.4414146480038421E-6</v>
      </c>
      <c r="AJ1548" s="1">
        <f t="shared" ca="1" si="296"/>
        <v>81.878754238346573</v>
      </c>
      <c r="AK1548">
        <f t="shared" ca="1" si="293"/>
        <v>-8.1100770307624317E-6</v>
      </c>
    </row>
    <row r="1549" spans="8:37" x14ac:dyDescent="0.3">
      <c r="H1549" s="1">
        <f t="shared" si="289"/>
        <v>0</v>
      </c>
      <c r="J1549" s="1">
        <f t="shared" si="294"/>
        <v>5558400</v>
      </c>
      <c r="K1549" s="1">
        <f t="shared" si="290"/>
        <v>64.3</v>
      </c>
      <c r="L1549" s="1">
        <f t="shared" ca="1" si="295"/>
        <v>226.17418052232929</v>
      </c>
      <c r="M1549" s="1">
        <f t="shared" ca="1" si="291"/>
        <v>-4.3675100790967706E-5</v>
      </c>
      <c r="AH1549" s="1">
        <f t="shared" ca="1" si="297"/>
        <v>81.727567131427989</v>
      </c>
      <c r="AI1549" s="1">
        <f t="shared" ca="1" si="292"/>
        <v>-8.4378397561586371E-6</v>
      </c>
      <c r="AJ1549" s="1">
        <f t="shared" ca="1" si="296"/>
        <v>81.849557961035828</v>
      </c>
      <c r="AK1549">
        <f t="shared" ca="1" si="293"/>
        <v>-8.1067828159348297E-6</v>
      </c>
    </row>
    <row r="1550" spans="8:37" x14ac:dyDescent="0.3">
      <c r="H1550" s="1">
        <f t="shared" si="289"/>
        <v>0</v>
      </c>
      <c r="J1550" s="1">
        <f t="shared" si="294"/>
        <v>5562000</v>
      </c>
      <c r="K1550" s="1">
        <f t="shared" si="290"/>
        <v>64.400000000000006</v>
      </c>
      <c r="L1550" s="1">
        <f t="shared" ca="1" si="295"/>
        <v>226.01695015948181</v>
      </c>
      <c r="M1550" s="1">
        <f t="shared" ca="1" si="291"/>
        <v>-4.3643332479785093E-5</v>
      </c>
      <c r="AH1550" s="1">
        <f t="shared" ca="1" si="297"/>
        <v>81.697190908305814</v>
      </c>
      <c r="AI1550" s="1">
        <f t="shared" ca="1" si="292"/>
        <v>-8.4342663782601133E-6</v>
      </c>
      <c r="AJ1550" s="1">
        <f t="shared" ca="1" si="296"/>
        <v>81.820373542898466</v>
      </c>
      <c r="AK1550">
        <f t="shared" ca="1" si="293"/>
        <v>-8.1034899391772955E-6</v>
      </c>
    </row>
    <row r="1551" spans="8:37" x14ac:dyDescent="0.3">
      <c r="H1551" s="1">
        <f t="shared" si="289"/>
        <v>0</v>
      </c>
      <c r="J1551" s="1">
        <f t="shared" si="294"/>
        <v>5565600</v>
      </c>
      <c r="K1551" s="1">
        <f t="shared" si="290"/>
        <v>64.400000000000006</v>
      </c>
      <c r="L1551" s="1">
        <f t="shared" ca="1" si="295"/>
        <v>225.85983416255459</v>
      </c>
      <c r="M1551" s="1">
        <f t="shared" ca="1" si="291"/>
        <v>-4.3611587280130288E-5</v>
      </c>
      <c r="AH1551" s="1">
        <f t="shared" ca="1" si="297"/>
        <v>81.666827549344077</v>
      </c>
      <c r="AI1551" s="1">
        <f t="shared" ca="1" si="292"/>
        <v>-8.4306945136671277E-6</v>
      </c>
      <c r="AJ1551" s="1">
        <f t="shared" ca="1" si="296"/>
        <v>81.791200979117434</v>
      </c>
      <c r="AK1551">
        <f t="shared" ca="1" si="293"/>
        <v>-8.1001983999463219E-6</v>
      </c>
    </row>
    <row r="1552" spans="8:37" x14ac:dyDescent="0.3">
      <c r="H1552" s="1">
        <f t="shared" si="289"/>
        <v>0</v>
      </c>
      <c r="J1552" s="1">
        <f t="shared" si="294"/>
        <v>5569200</v>
      </c>
      <c r="K1552" s="1">
        <f t="shared" si="290"/>
        <v>64.5</v>
      </c>
      <c r="L1552" s="1">
        <f t="shared" ca="1" si="295"/>
        <v>225.70283244834613</v>
      </c>
      <c r="M1552" s="1">
        <f t="shared" ca="1" si="291"/>
        <v>-4.3579865175181366E-5</v>
      </c>
      <c r="AH1552" s="1">
        <f t="shared" ca="1" si="297"/>
        <v>81.636477049094879</v>
      </c>
      <c r="AI1552" s="1">
        <f t="shared" ca="1" si="292"/>
        <v>-8.4271241617387983E-6</v>
      </c>
      <c r="AJ1552" s="1">
        <f t="shared" ca="1" si="296"/>
        <v>81.762040264877626</v>
      </c>
      <c r="AK1552">
        <f t="shared" ca="1" si="293"/>
        <v>-8.0969081976986221E-6</v>
      </c>
    </row>
    <row r="1553" spans="8:37" x14ac:dyDescent="0.3">
      <c r="H1553" s="1">
        <f t="shared" si="289"/>
        <v>0</v>
      </c>
      <c r="J1553" s="1">
        <f t="shared" si="294"/>
        <v>5572800</v>
      </c>
      <c r="K1553" s="1">
        <f t="shared" si="290"/>
        <v>64.5</v>
      </c>
      <c r="L1553" s="1">
        <f t="shared" ca="1" si="295"/>
        <v>225.54594493371548</v>
      </c>
      <c r="M1553" s="1">
        <f t="shared" ca="1" si="291"/>
        <v>-4.3548166148128659E-5</v>
      </c>
      <c r="AH1553" s="1">
        <f t="shared" ca="1" si="297"/>
        <v>81.606139402112618</v>
      </c>
      <c r="AI1553" s="1">
        <f t="shared" ca="1" si="292"/>
        <v>-8.4235553218345241E-6</v>
      </c>
      <c r="AJ1553" s="1">
        <f t="shared" ca="1" si="296"/>
        <v>81.732891395365911</v>
      </c>
      <c r="AK1553">
        <f t="shared" ca="1" si="293"/>
        <v>-8.0936193318911293E-6</v>
      </c>
    </row>
    <row r="1554" spans="8:37" x14ac:dyDescent="0.3">
      <c r="H1554" s="1">
        <f t="shared" si="289"/>
        <v>0</v>
      </c>
      <c r="J1554" s="1">
        <f t="shared" si="294"/>
        <v>5576400</v>
      </c>
      <c r="K1554" s="1">
        <f t="shared" si="290"/>
        <v>64.5</v>
      </c>
      <c r="L1554" s="1">
        <f t="shared" ca="1" si="295"/>
        <v>225.38917153558222</v>
      </c>
      <c r="M1554" s="1">
        <f t="shared" ca="1" si="291"/>
        <v>-4.3556297530155455E-5</v>
      </c>
      <c r="AH1554" s="1">
        <f t="shared" ca="1" si="297"/>
        <v>81.575814602954011</v>
      </c>
      <c r="AI1554" s="1">
        <f t="shared" ca="1" si="292"/>
        <v>-8.419987993313967E-6</v>
      </c>
      <c r="AJ1554" s="1">
        <f t="shared" ca="1" si="296"/>
        <v>81.703754365771104</v>
      </c>
      <c r="AK1554">
        <f t="shared" ca="1" si="293"/>
        <v>-8.0903318019809987E-6</v>
      </c>
    </row>
    <row r="1555" spans="8:37" x14ac:dyDescent="0.3">
      <c r="H1555" s="1">
        <f t="shared" si="289"/>
        <v>0</v>
      </c>
      <c r="J1555" s="1">
        <f t="shared" si="294"/>
        <v>5580000</v>
      </c>
      <c r="K1555" s="1">
        <f t="shared" si="290"/>
        <v>64.599999999999994</v>
      </c>
      <c r="L1555" s="1">
        <f t="shared" ca="1" si="295"/>
        <v>225.23236886447367</v>
      </c>
      <c r="M1555" s="1">
        <f t="shared" ca="1" si="291"/>
        <v>-4.3524586672080855E-5</v>
      </c>
      <c r="AH1555" s="1">
        <f t="shared" ca="1" si="297"/>
        <v>81.545502646178079</v>
      </c>
      <c r="AI1555" s="1">
        <f t="shared" ca="1" si="292"/>
        <v>-8.4164221755370681E-6</v>
      </c>
      <c r="AJ1555" s="1">
        <f t="shared" ca="1" si="296"/>
        <v>81.674629171283968</v>
      </c>
      <c r="AK1555">
        <f t="shared" ca="1" si="293"/>
        <v>-8.0870456074256025E-6</v>
      </c>
    </row>
    <row r="1556" spans="8:37" x14ac:dyDescent="0.3">
      <c r="H1556" s="1">
        <f t="shared" si="289"/>
        <v>0</v>
      </c>
      <c r="J1556" s="1">
        <f t="shared" si="294"/>
        <v>5583600</v>
      </c>
      <c r="K1556" s="1">
        <f t="shared" si="290"/>
        <v>64.599999999999994</v>
      </c>
      <c r="L1556" s="1">
        <f t="shared" ca="1" si="295"/>
        <v>225.07568035245419</v>
      </c>
      <c r="M1556" s="1">
        <f t="shared" ca="1" si="291"/>
        <v>-4.3492898904799096E-5</v>
      </c>
      <c r="AH1556" s="1">
        <f t="shared" ca="1" si="297"/>
        <v>81.515203526346141</v>
      </c>
      <c r="AI1556" s="1">
        <f t="shared" ca="1" si="292"/>
        <v>-8.4128578678640364E-6</v>
      </c>
      <c r="AJ1556" s="1">
        <f t="shared" ca="1" si="296"/>
        <v>81.64551580709724</v>
      </c>
      <c r="AK1556">
        <f t="shared" ca="1" si="293"/>
        <v>-8.0837607476825413E-6</v>
      </c>
    </row>
    <row r="1557" spans="8:37" x14ac:dyDescent="0.3">
      <c r="H1557" s="1">
        <f t="shared" si="289"/>
        <v>0</v>
      </c>
      <c r="J1557" s="1">
        <f t="shared" si="294"/>
        <v>5587200</v>
      </c>
      <c r="K1557" s="1">
        <f t="shared" si="290"/>
        <v>64.7</v>
      </c>
      <c r="L1557" s="1">
        <f t="shared" ca="1" si="295"/>
        <v>224.91910591639692</v>
      </c>
      <c r="M1557" s="1">
        <f t="shared" ca="1" si="291"/>
        <v>-4.3461234211488063E-5</v>
      </c>
      <c r="AH1557" s="1">
        <f t="shared" ca="1" si="297"/>
        <v>81.484917238021836</v>
      </c>
      <c r="AI1557" s="1">
        <f t="shared" ca="1" si="292"/>
        <v>-8.3553627144464454E-6</v>
      </c>
      <c r="AJ1557" s="1">
        <f t="shared" ca="1" si="296"/>
        <v>81.616414268405578</v>
      </c>
      <c r="AK1557">
        <f t="shared" ca="1" si="293"/>
        <v>-8.080477222209626E-6</v>
      </c>
    </row>
    <row r="1558" spans="8:37" x14ac:dyDescent="0.3">
      <c r="H1558" s="1">
        <f t="shared" si="289"/>
        <v>0</v>
      </c>
      <c r="J1558" s="1">
        <f t="shared" si="294"/>
        <v>5590800</v>
      </c>
      <c r="K1558" s="1">
        <f t="shared" si="290"/>
        <v>64.7</v>
      </c>
      <c r="L1558" s="1">
        <f t="shared" ca="1" si="295"/>
        <v>224.76264547323555</v>
      </c>
      <c r="M1558" s="1">
        <f t="shared" ca="1" si="291"/>
        <v>-4.3429592575337886E-5</v>
      </c>
      <c r="AH1558" s="1">
        <f t="shared" ca="1" si="297"/>
        <v>81.454837932249831</v>
      </c>
      <c r="AI1558" s="1">
        <f t="shared" ca="1" si="292"/>
        <v>-8.3518469586809744E-6</v>
      </c>
      <c r="AJ1558" s="1">
        <f t="shared" ca="1" si="296"/>
        <v>81.587324550405626</v>
      </c>
      <c r="AK1558">
        <f t="shared" ca="1" si="293"/>
        <v>-8.0771950304648927E-6</v>
      </c>
    </row>
    <row r="1559" spans="8:37" x14ac:dyDescent="0.3">
      <c r="H1559" s="1">
        <f t="shared" si="289"/>
        <v>0</v>
      </c>
      <c r="J1559" s="1">
        <f t="shared" si="294"/>
        <v>5594400</v>
      </c>
      <c r="K1559" s="1">
        <f t="shared" si="290"/>
        <v>64.8</v>
      </c>
      <c r="L1559" s="1">
        <f t="shared" ca="1" si="295"/>
        <v>224.60629893996435</v>
      </c>
      <c r="M1559" s="1">
        <f t="shared" ca="1" si="291"/>
        <v>-4.3397973979551014E-5</v>
      </c>
      <c r="AH1559" s="1">
        <f t="shared" ca="1" si="297"/>
        <v>81.424771283198581</v>
      </c>
      <c r="AI1559" s="1">
        <f t="shared" ca="1" si="292"/>
        <v>-8.3483326822694233E-6</v>
      </c>
      <c r="AJ1559" s="1">
        <f t="shared" ca="1" si="296"/>
        <v>81.558246648295949</v>
      </c>
      <c r="AK1559">
        <f t="shared" ca="1" si="293"/>
        <v>-8.0739141719065977E-6</v>
      </c>
    </row>
    <row r="1560" spans="8:37" x14ac:dyDescent="0.3">
      <c r="H1560" s="1">
        <f t="shared" si="289"/>
        <v>0</v>
      </c>
      <c r="J1560" s="1">
        <f t="shared" si="294"/>
        <v>5598000</v>
      </c>
      <c r="K1560" s="1">
        <f t="shared" si="290"/>
        <v>64.8</v>
      </c>
      <c r="L1560" s="1">
        <f t="shared" ca="1" si="295"/>
        <v>224.45006623363795</v>
      </c>
      <c r="M1560" s="1">
        <f t="shared" ca="1" si="291"/>
        <v>-4.3406195246305429E-5</v>
      </c>
      <c r="AH1560" s="1">
        <f t="shared" ca="1" si="297"/>
        <v>81.394717285542413</v>
      </c>
      <c r="AI1560" s="1">
        <f t="shared" ca="1" si="292"/>
        <v>-8.3448198845893179E-6</v>
      </c>
      <c r="AJ1560" s="1">
        <f t="shared" ca="1" si="296"/>
        <v>81.529180557277087</v>
      </c>
      <c r="AK1560">
        <f t="shared" ca="1" si="293"/>
        <v>-8.0706346459932178E-6</v>
      </c>
    </row>
    <row r="1561" spans="8:37" x14ac:dyDescent="0.3">
      <c r="H1561" s="1">
        <f t="shared" si="289"/>
        <v>0</v>
      </c>
      <c r="J1561" s="1">
        <f t="shared" si="294"/>
        <v>5601600</v>
      </c>
      <c r="K1561" s="1">
        <f t="shared" si="290"/>
        <v>64.8</v>
      </c>
      <c r="L1561" s="1">
        <f t="shared" ca="1" si="295"/>
        <v>224.29380393075127</v>
      </c>
      <c r="M1561" s="1">
        <f t="shared" ca="1" si="291"/>
        <v>-4.3374564677587656E-5</v>
      </c>
      <c r="AH1561" s="1">
        <f t="shared" ca="1" si="297"/>
        <v>81.364675933957898</v>
      </c>
      <c r="AI1561" s="1">
        <f t="shared" ca="1" si="292"/>
        <v>-8.3413085650184328E-6</v>
      </c>
      <c r="AJ1561" s="1">
        <f t="shared" ca="1" si="296"/>
        <v>81.500126272551512</v>
      </c>
      <c r="AK1561">
        <f t="shared" ca="1" si="293"/>
        <v>-8.0673564521834479E-6</v>
      </c>
    </row>
    <row r="1562" spans="8:37" x14ac:dyDescent="0.3">
      <c r="H1562" s="1">
        <f t="shared" si="289"/>
        <v>0</v>
      </c>
      <c r="J1562" s="1">
        <f t="shared" si="294"/>
        <v>5605200</v>
      </c>
      <c r="K1562" s="1">
        <f t="shared" si="290"/>
        <v>64.900000000000006</v>
      </c>
      <c r="L1562" s="1">
        <f t="shared" ca="1" si="295"/>
        <v>224.13765549791196</v>
      </c>
      <c r="M1562" s="1">
        <f t="shared" ca="1" si="291"/>
        <v>-4.3342957162296985E-5</v>
      </c>
      <c r="AH1562" s="1">
        <f t="shared" ca="1" si="297"/>
        <v>81.334647223123838</v>
      </c>
      <c r="AI1562" s="1">
        <f t="shared" ca="1" si="292"/>
        <v>-8.3377987229348189E-6</v>
      </c>
      <c r="AJ1562" s="1">
        <f t="shared" ca="1" si="296"/>
        <v>81.471083789323657</v>
      </c>
      <c r="AK1562">
        <f t="shared" ca="1" si="293"/>
        <v>-7.9686341897105739E-6</v>
      </c>
    </row>
    <row r="1563" spans="8:37" x14ac:dyDescent="0.3">
      <c r="H1563" s="1">
        <f t="shared" si="289"/>
        <v>0</v>
      </c>
      <c r="J1563" s="1">
        <f t="shared" si="294"/>
        <v>5608800</v>
      </c>
      <c r="K1563" s="1">
        <f t="shared" si="290"/>
        <v>64.900000000000006</v>
      </c>
      <c r="L1563" s="1">
        <f t="shared" ca="1" si="295"/>
        <v>223.98162085212769</v>
      </c>
      <c r="M1563" s="1">
        <f t="shared" ca="1" si="291"/>
        <v>-4.3311372683623192E-5</v>
      </c>
      <c r="AH1563" s="1">
        <f t="shared" ca="1" si="297"/>
        <v>81.304631147721267</v>
      </c>
      <c r="AI1563" s="1">
        <f t="shared" ca="1" si="292"/>
        <v>-8.3342903577167741E-6</v>
      </c>
      <c r="AJ1563" s="1">
        <f t="shared" ca="1" si="296"/>
        <v>81.4423967062407</v>
      </c>
      <c r="AK1563">
        <f t="shared" ca="1" si="293"/>
        <v>-7.965435737148531E-6</v>
      </c>
    </row>
    <row r="1564" spans="8:37" x14ac:dyDescent="0.3">
      <c r="H1564" s="1">
        <f t="shared" si="289"/>
        <v>0</v>
      </c>
      <c r="J1564" s="1">
        <f t="shared" si="294"/>
        <v>5612400</v>
      </c>
      <c r="K1564" s="1">
        <f t="shared" si="290"/>
        <v>65</v>
      </c>
      <c r="L1564" s="1">
        <f t="shared" ca="1" si="295"/>
        <v>223.82569991046665</v>
      </c>
      <c r="M1564" s="1">
        <f t="shared" ca="1" si="291"/>
        <v>-4.3279811224768353E-5</v>
      </c>
      <c r="AH1564" s="1">
        <f t="shared" ca="1" si="297"/>
        <v>81.274627702433492</v>
      </c>
      <c r="AI1564" s="1">
        <f t="shared" ca="1" si="292"/>
        <v>-8.3307834687428713E-6</v>
      </c>
      <c r="AJ1564" s="1">
        <f t="shared" ca="1" si="296"/>
        <v>81.413721137586961</v>
      </c>
      <c r="AK1564">
        <f t="shared" ca="1" si="293"/>
        <v>-7.9622385683822489E-6</v>
      </c>
    </row>
    <row r="1565" spans="8:37" x14ac:dyDescent="0.3">
      <c r="H1565" s="1">
        <f t="shared" si="289"/>
        <v>0</v>
      </c>
      <c r="J1565" s="1">
        <f t="shared" si="294"/>
        <v>5616000</v>
      </c>
      <c r="K1565" s="1">
        <f t="shared" si="290"/>
        <v>65</v>
      </c>
      <c r="L1565" s="1">
        <f t="shared" ca="1" si="295"/>
        <v>223.66989259005749</v>
      </c>
      <c r="M1565" s="1">
        <f t="shared" ca="1" si="291"/>
        <v>-4.324827276894679E-5</v>
      </c>
      <c r="AH1565" s="1">
        <f t="shared" ca="1" si="297"/>
        <v>81.244636881946022</v>
      </c>
      <c r="AI1565" s="1">
        <f t="shared" ca="1" si="292"/>
        <v>-8.3272780553919353E-6</v>
      </c>
      <c r="AJ1565" s="1">
        <f t="shared" ca="1" si="296"/>
        <v>81.385057078740786</v>
      </c>
      <c r="AK1565">
        <f t="shared" ca="1" si="293"/>
        <v>-7.959042682896437E-6</v>
      </c>
    </row>
    <row r="1566" spans="8:37" x14ac:dyDescent="0.3">
      <c r="H1566" s="1">
        <f t="shared" si="289"/>
        <v>0</v>
      </c>
      <c r="J1566" s="1">
        <f t="shared" si="294"/>
        <v>5619600</v>
      </c>
      <c r="K1566" s="1">
        <f t="shared" si="290"/>
        <v>65</v>
      </c>
      <c r="L1566" s="1">
        <f t="shared" ca="1" si="295"/>
        <v>223.51419880808928</v>
      </c>
      <c r="M1566" s="1">
        <f t="shared" ca="1" si="291"/>
        <v>-4.3216757299385088E-5</v>
      </c>
      <c r="AH1566" s="1">
        <f t="shared" ca="1" si="297"/>
        <v>81.214658680946613</v>
      </c>
      <c r="AI1566" s="1">
        <f t="shared" ca="1" si="292"/>
        <v>-8.3237741170430571E-6</v>
      </c>
      <c r="AJ1566" s="1">
        <f t="shared" ca="1" si="296"/>
        <v>81.356404525082354</v>
      </c>
      <c r="AK1566">
        <f t="shared" ca="1" si="293"/>
        <v>-7.955848080176011E-6</v>
      </c>
    </row>
    <row r="1567" spans="8:37" x14ac:dyDescent="0.3">
      <c r="H1567" s="1">
        <f t="shared" si="289"/>
        <v>0</v>
      </c>
      <c r="J1567" s="1">
        <f t="shared" si="294"/>
        <v>5623200</v>
      </c>
      <c r="K1567" s="1">
        <f t="shared" si="290"/>
        <v>65.099999999999994</v>
      </c>
      <c r="L1567" s="1">
        <f t="shared" ca="1" si="295"/>
        <v>223.35861848181148</v>
      </c>
      <c r="M1567" s="1">
        <f t="shared" ca="1" si="291"/>
        <v>-4.3225062651020609E-5</v>
      </c>
      <c r="AH1567" s="1">
        <f t="shared" ca="1" si="297"/>
        <v>81.184693094125251</v>
      </c>
      <c r="AI1567" s="1">
        <f t="shared" ca="1" si="292"/>
        <v>-8.3202716530755885E-6</v>
      </c>
      <c r="AJ1567" s="1">
        <f t="shared" ca="1" si="296"/>
        <v>81.32776347199372</v>
      </c>
      <c r="AK1567">
        <f t="shared" ca="1" si="293"/>
        <v>-7.9526547597060968E-6</v>
      </c>
    </row>
    <row r="1568" spans="8:37" x14ac:dyDescent="0.3">
      <c r="H1568" s="1">
        <f t="shared" si="289"/>
        <v>0</v>
      </c>
      <c r="J1568" s="1">
        <f t="shared" si="294"/>
        <v>5626800</v>
      </c>
      <c r="K1568" s="1">
        <f t="shared" si="290"/>
        <v>65.099999999999994</v>
      </c>
      <c r="L1568" s="1">
        <f t="shared" ca="1" si="295"/>
        <v>223.20300825626779</v>
      </c>
      <c r="M1568" s="1">
        <f t="shared" ca="1" si="291"/>
        <v>-4.3193535074773881E-5</v>
      </c>
      <c r="AH1568" s="1">
        <f t="shared" ca="1" si="297"/>
        <v>81.154740116174182</v>
      </c>
      <c r="AI1568" s="1">
        <f t="shared" ca="1" si="292"/>
        <v>-8.3167706628691407E-6</v>
      </c>
      <c r="AJ1568" s="1">
        <f t="shared" ca="1" si="296"/>
        <v>81.299133914858771</v>
      </c>
      <c r="AK1568">
        <f t="shared" ca="1" si="293"/>
        <v>-7.9494627209720221E-6</v>
      </c>
    </row>
    <row r="1569" spans="8:37" x14ac:dyDescent="0.3">
      <c r="H1569" s="1">
        <f t="shared" si="289"/>
        <v>0</v>
      </c>
      <c r="J1569" s="1">
        <f t="shared" si="294"/>
        <v>5630400</v>
      </c>
      <c r="K1569" s="1">
        <f t="shared" si="290"/>
        <v>65.2</v>
      </c>
      <c r="L1569" s="1">
        <f t="shared" ca="1" si="295"/>
        <v>223.04751152999862</v>
      </c>
      <c r="M1569" s="1">
        <f t="shared" ca="1" si="291"/>
        <v>-4.3162030498009457E-5</v>
      </c>
      <c r="AH1569" s="1">
        <f t="shared" ca="1" si="297"/>
        <v>81.124799741787854</v>
      </c>
      <c r="AI1569" s="1">
        <f t="shared" ca="1" si="292"/>
        <v>-8.3132711458035873E-6</v>
      </c>
      <c r="AJ1569" s="1">
        <f t="shared" ca="1" si="296"/>
        <v>81.270515849063273</v>
      </c>
      <c r="AK1569">
        <f t="shared" ca="1" si="293"/>
        <v>-7.9462719634593245E-6</v>
      </c>
    </row>
    <row r="1570" spans="8:37" x14ac:dyDescent="0.3">
      <c r="H1570" s="1">
        <f t="shared" si="289"/>
        <v>0</v>
      </c>
      <c r="J1570" s="1">
        <f t="shared" si="294"/>
        <v>5634000</v>
      </c>
      <c r="K1570" s="1">
        <f t="shared" si="290"/>
        <v>65.2</v>
      </c>
      <c r="L1570" s="1">
        <f t="shared" ca="1" si="295"/>
        <v>222.89212822020579</v>
      </c>
      <c r="M1570" s="1">
        <f t="shared" ca="1" si="291"/>
        <v>-4.3130548903941155E-5</v>
      </c>
      <c r="AH1570" s="1">
        <f t="shared" ca="1" si="297"/>
        <v>81.094871965662961</v>
      </c>
      <c r="AI1570" s="1">
        <f t="shared" ca="1" si="292"/>
        <v>-8.3097731012590627E-6</v>
      </c>
      <c r="AJ1570" s="1">
        <f t="shared" ca="1" si="296"/>
        <v>81.241909269994821</v>
      </c>
      <c r="AK1570">
        <f t="shared" ca="1" si="293"/>
        <v>-7.9430824866537481E-6</v>
      </c>
    </row>
    <row r="1571" spans="8:37" x14ac:dyDescent="0.3">
      <c r="H1571" s="1">
        <f t="shared" si="289"/>
        <v>0</v>
      </c>
      <c r="J1571" s="1">
        <f t="shared" si="294"/>
        <v>5637600</v>
      </c>
      <c r="K1571" s="1">
        <f t="shared" si="290"/>
        <v>65.3</v>
      </c>
      <c r="L1571" s="1">
        <f t="shared" ca="1" si="295"/>
        <v>222.73685824415159</v>
      </c>
      <c r="M1571" s="1">
        <f t="shared" ca="1" si="291"/>
        <v>-4.3099090275795013E-5</v>
      </c>
      <c r="AH1571" s="1">
        <f t="shared" ca="1" si="297"/>
        <v>81.064956782498427</v>
      </c>
      <c r="AI1571" s="1">
        <f t="shared" ca="1" si="292"/>
        <v>-8.306276528615964E-6</v>
      </c>
      <c r="AJ1571" s="1">
        <f t="shared" ca="1" si="296"/>
        <v>81.21331417304286</v>
      </c>
      <c r="AK1571">
        <f t="shared" ca="1" si="293"/>
        <v>-7.9398942900412389E-6</v>
      </c>
    </row>
    <row r="1572" spans="8:37" x14ac:dyDescent="0.3">
      <c r="H1572" s="1">
        <f t="shared" si="289"/>
        <v>0</v>
      </c>
      <c r="J1572" s="1">
        <f t="shared" si="294"/>
        <v>5641200</v>
      </c>
      <c r="K1572" s="1">
        <f t="shared" si="290"/>
        <v>65.3</v>
      </c>
      <c r="L1572" s="1">
        <f t="shared" ca="1" si="295"/>
        <v>222.58170151915874</v>
      </c>
      <c r="M1572" s="1">
        <f t="shared" ca="1" si="291"/>
        <v>-4.3067654596809367E-5</v>
      </c>
      <c r="AH1572" s="1">
        <f t="shared" ca="1" si="297"/>
        <v>81.03505418699541</v>
      </c>
      <c r="AI1572" s="1">
        <f t="shared" ca="1" si="292"/>
        <v>-8.3027814272549425E-6</v>
      </c>
      <c r="AJ1572" s="1">
        <f t="shared" ca="1" si="296"/>
        <v>81.184730553598712</v>
      </c>
      <c r="AK1572">
        <f t="shared" ca="1" si="293"/>
        <v>-7.9367073731079545E-6</v>
      </c>
    </row>
    <row r="1573" spans="8:37" x14ac:dyDescent="0.3">
      <c r="H1573" s="1">
        <f t="shared" si="289"/>
        <v>0</v>
      </c>
      <c r="J1573" s="1">
        <f t="shared" si="294"/>
        <v>5644800</v>
      </c>
      <c r="K1573" s="1">
        <f t="shared" si="290"/>
        <v>65.3</v>
      </c>
      <c r="L1573" s="1">
        <f t="shared" ca="1" si="295"/>
        <v>222.42665796261022</v>
      </c>
      <c r="M1573" s="1">
        <f t="shared" ca="1" si="291"/>
        <v>-4.3076050270513073E-5</v>
      </c>
      <c r="AH1573" s="1">
        <f t="shared" ca="1" si="297"/>
        <v>81.005164173857295</v>
      </c>
      <c r="AI1573" s="1">
        <f t="shared" ca="1" si="292"/>
        <v>-8.2992877965569171E-6</v>
      </c>
      <c r="AJ1573" s="1">
        <f t="shared" ca="1" si="296"/>
        <v>81.156158407055528</v>
      </c>
      <c r="AK1573">
        <f t="shared" ca="1" si="293"/>
        <v>-7.9335217353402592E-6</v>
      </c>
    </row>
    <row r="1574" spans="8:37" x14ac:dyDescent="0.3">
      <c r="H1574" s="1">
        <f t="shared" si="289"/>
        <v>0</v>
      </c>
      <c r="J1574" s="1">
        <f t="shared" si="294"/>
        <v>5648400</v>
      </c>
      <c r="K1574" s="1">
        <f t="shared" si="290"/>
        <v>65.400000000000006</v>
      </c>
      <c r="L1574" s="1">
        <f t="shared" ca="1" si="295"/>
        <v>222.27158418163637</v>
      </c>
      <c r="M1574" s="1">
        <f t="shared" ca="1" si="291"/>
        <v>-4.3044602341720057E-5</v>
      </c>
      <c r="AH1574" s="1">
        <f t="shared" ca="1" si="297"/>
        <v>80.975286737789688</v>
      </c>
      <c r="AI1574" s="1">
        <f t="shared" ca="1" si="292"/>
        <v>-8.295795635903064E-6</v>
      </c>
      <c r="AJ1574" s="1">
        <f t="shared" ca="1" si="296"/>
        <v>81.127597728808297</v>
      </c>
      <c r="AK1574">
        <f t="shared" ca="1" si="293"/>
        <v>-7.9303373762247172E-6</v>
      </c>
    </row>
    <row r="1575" spans="8:37" x14ac:dyDescent="0.3">
      <c r="H1575" s="1">
        <f t="shared" si="289"/>
        <v>0</v>
      </c>
      <c r="J1575" s="1">
        <f t="shared" si="294"/>
        <v>5652000</v>
      </c>
      <c r="K1575" s="1">
        <f t="shared" si="290"/>
        <v>65.400000000000006</v>
      </c>
      <c r="L1575" s="1">
        <f t="shared" ca="1" si="295"/>
        <v>222.11662361320617</v>
      </c>
      <c r="M1575" s="1">
        <f t="shared" ca="1" si="291"/>
        <v>-4.3013177375479155E-5</v>
      </c>
      <c r="AH1575" s="1">
        <f t="shared" ca="1" si="297"/>
        <v>80.945421873500436</v>
      </c>
      <c r="AI1575" s="1">
        <f t="shared" ca="1" si="292"/>
        <v>-8.2923049446748222E-6</v>
      </c>
      <c r="AJ1575" s="1">
        <f t="shared" ca="1" si="296"/>
        <v>81.099048514253894</v>
      </c>
      <c r="AK1575">
        <f t="shared" ca="1" si="293"/>
        <v>-7.9271542952481061E-6</v>
      </c>
    </row>
    <row r="1576" spans="8:37" x14ac:dyDescent="0.3">
      <c r="H1576" s="1">
        <f t="shared" si="289"/>
        <v>0</v>
      </c>
      <c r="J1576" s="1">
        <f t="shared" si="294"/>
        <v>5655600</v>
      </c>
      <c r="K1576" s="1">
        <f t="shared" si="290"/>
        <v>65.5</v>
      </c>
      <c r="L1576" s="1">
        <f t="shared" ca="1" si="295"/>
        <v>221.96177617465446</v>
      </c>
      <c r="M1576" s="1">
        <f t="shared" ca="1" si="291"/>
        <v>-4.2981775355015741E-5</v>
      </c>
      <c r="AH1576" s="1">
        <f t="shared" ca="1" si="297"/>
        <v>80.915569575699607</v>
      </c>
      <c r="AI1576" s="1">
        <f t="shared" ca="1" si="292"/>
        <v>-8.2888157222538865E-6</v>
      </c>
      <c r="AJ1576" s="1">
        <f t="shared" ca="1" si="296"/>
        <v>81.070510758791002</v>
      </c>
      <c r="AK1576">
        <f t="shared" ca="1" si="293"/>
        <v>-7.9239724918974036E-6</v>
      </c>
    </row>
    <row r="1577" spans="8:37" x14ac:dyDescent="0.3">
      <c r="H1577" s="1">
        <f t="shared" si="289"/>
        <v>0</v>
      </c>
      <c r="J1577" s="1">
        <f t="shared" si="294"/>
        <v>5659200</v>
      </c>
      <c r="K1577" s="1">
        <f t="shared" si="290"/>
        <v>65.5</v>
      </c>
      <c r="L1577" s="1">
        <f t="shared" ca="1" si="295"/>
        <v>221.80704178337641</v>
      </c>
      <c r="M1577" s="1">
        <f t="shared" ca="1" si="291"/>
        <v>-4.2950396263567424E-5</v>
      </c>
      <c r="AH1577" s="1">
        <f t="shared" ca="1" si="297"/>
        <v>80.885729839099497</v>
      </c>
      <c r="AI1577" s="1">
        <f t="shared" ca="1" si="292"/>
        <v>-8.2853279680222159E-6</v>
      </c>
      <c r="AJ1577" s="1">
        <f t="shared" ca="1" si="296"/>
        <v>81.041984457820178</v>
      </c>
      <c r="AK1577">
        <f t="shared" ca="1" si="293"/>
        <v>-7.9207919656597972E-6</v>
      </c>
    </row>
    <row r="1578" spans="8:37" x14ac:dyDescent="0.3">
      <c r="H1578" s="1">
        <f t="shared" si="289"/>
        <v>0</v>
      </c>
      <c r="J1578" s="1">
        <f t="shared" si="294"/>
        <v>5662800</v>
      </c>
      <c r="K1578" s="1">
        <f t="shared" si="290"/>
        <v>65.5</v>
      </c>
      <c r="L1578" s="1">
        <f t="shared" ca="1" si="295"/>
        <v>221.65242035682758</v>
      </c>
      <c r="M1578" s="1">
        <f t="shared" ca="1" si="291"/>
        <v>-4.2919040084384075E-5</v>
      </c>
      <c r="AH1578" s="1">
        <f t="shared" ca="1" si="297"/>
        <v>80.855902658414621</v>
      </c>
      <c r="AI1578" s="1">
        <f t="shared" ca="1" si="292"/>
        <v>-8.2818416813620303E-6</v>
      </c>
      <c r="AJ1578" s="1">
        <f t="shared" ca="1" si="296"/>
        <v>81.013469606743797</v>
      </c>
      <c r="AK1578">
        <f t="shared" ca="1" si="293"/>
        <v>-7.9176127160226778E-6</v>
      </c>
    </row>
    <row r="1579" spans="8:37" x14ac:dyDescent="0.3">
      <c r="H1579" s="1">
        <f t="shared" si="289"/>
        <v>0</v>
      </c>
      <c r="J1579" s="1">
        <f t="shared" si="294"/>
        <v>5666400</v>
      </c>
      <c r="K1579" s="1">
        <f t="shared" si="290"/>
        <v>65.599999999999994</v>
      </c>
      <c r="L1579" s="1">
        <f t="shared" ca="1" si="295"/>
        <v>221.4979118125238</v>
      </c>
      <c r="M1579" s="1">
        <f t="shared" ca="1" si="291"/>
        <v>-4.2927526327765989E-5</v>
      </c>
      <c r="AH1579" s="1">
        <f t="shared" ca="1" si="297"/>
        <v>80.826088028361724</v>
      </c>
      <c r="AI1579" s="1">
        <f t="shared" ca="1" si="292"/>
        <v>-8.2783568616558037E-6</v>
      </c>
      <c r="AJ1579" s="1">
        <f t="shared" ca="1" si="296"/>
        <v>80.984966200966113</v>
      </c>
      <c r="AK1579">
        <f t="shared" ca="1" si="293"/>
        <v>-7.9144347424736447E-6</v>
      </c>
    </row>
    <row r="1580" spans="8:37" x14ac:dyDescent="0.3">
      <c r="H1580" s="1">
        <f t="shared" si="289"/>
        <v>0</v>
      </c>
      <c r="J1580" s="1">
        <f t="shared" si="294"/>
        <v>5670000</v>
      </c>
      <c r="K1580" s="1">
        <f t="shared" si="290"/>
        <v>65.599999999999994</v>
      </c>
      <c r="L1580" s="1">
        <f t="shared" ca="1" si="295"/>
        <v>221.34337271774385</v>
      </c>
      <c r="M1580" s="1">
        <f t="shared" ca="1" si="291"/>
        <v>-4.2896157754995337E-5</v>
      </c>
      <c r="AH1580" s="1">
        <f t="shared" ca="1" si="297"/>
        <v>80.796285943659768</v>
      </c>
      <c r="AI1580" s="1">
        <f t="shared" ca="1" si="292"/>
        <v>-8.2748735082862762E-6</v>
      </c>
      <c r="AJ1580" s="1">
        <f t="shared" ca="1" si="296"/>
        <v>80.956474235893211</v>
      </c>
      <c r="AK1580">
        <f t="shared" ca="1" si="293"/>
        <v>-7.9112580445005006E-6</v>
      </c>
    </row>
    <row r="1581" spans="8:37" x14ac:dyDescent="0.3">
      <c r="H1581" s="1">
        <f t="shared" si="289"/>
        <v>0</v>
      </c>
      <c r="J1581" s="1">
        <f t="shared" si="294"/>
        <v>5673600</v>
      </c>
      <c r="K1581" s="1">
        <f t="shared" si="290"/>
        <v>65.7</v>
      </c>
      <c r="L1581" s="1">
        <f t="shared" ca="1" si="295"/>
        <v>221.18894654982586</v>
      </c>
      <c r="M1581" s="1">
        <f t="shared" ca="1" si="291"/>
        <v>-4.2864812108051544E-5</v>
      </c>
      <c r="AH1581" s="1">
        <f t="shared" ca="1" si="297"/>
        <v>80.766496399029933</v>
      </c>
      <c r="AI1581" s="1">
        <f t="shared" ca="1" si="292"/>
        <v>-8.2713916206364417E-6</v>
      </c>
      <c r="AJ1581" s="1">
        <f t="shared" ca="1" si="296"/>
        <v>80.927993706933009</v>
      </c>
      <c r="AK1581">
        <f t="shared" ca="1" si="293"/>
        <v>-7.9080826215912528E-6</v>
      </c>
    </row>
    <row r="1582" spans="8:37" x14ac:dyDescent="0.3">
      <c r="H1582" s="1">
        <f t="shared" si="289"/>
        <v>0</v>
      </c>
      <c r="J1582" s="1">
        <f t="shared" si="294"/>
        <v>5677200</v>
      </c>
      <c r="K1582" s="1">
        <f t="shared" si="290"/>
        <v>65.7</v>
      </c>
      <c r="L1582" s="1">
        <f t="shared" ca="1" si="295"/>
        <v>221.03463322623688</v>
      </c>
      <c r="M1582" s="1">
        <f t="shared" ca="1" si="291"/>
        <v>-4.2833489370171341E-5</v>
      </c>
      <c r="AH1582" s="1">
        <f t="shared" ca="1" si="297"/>
        <v>80.736719389195642</v>
      </c>
      <c r="AI1582" s="1">
        <f t="shared" ca="1" si="292"/>
        <v>-8.2679111980895621E-6</v>
      </c>
      <c r="AJ1582" s="1">
        <f t="shared" ca="1" si="296"/>
        <v>80.899524609495273</v>
      </c>
      <c r="AK1582">
        <f t="shared" ca="1" si="293"/>
        <v>-7.9049084732341191E-6</v>
      </c>
    </row>
    <row r="1583" spans="8:37" x14ac:dyDescent="0.3">
      <c r="H1583" s="1">
        <f t="shared" si="289"/>
        <v>0</v>
      </c>
      <c r="J1583" s="1">
        <f t="shared" si="294"/>
        <v>5680800</v>
      </c>
      <c r="K1583" s="1">
        <f t="shared" si="290"/>
        <v>65.8</v>
      </c>
      <c r="L1583" s="1">
        <f t="shared" ca="1" si="295"/>
        <v>220.88043266450427</v>
      </c>
      <c r="M1583" s="1">
        <f t="shared" ca="1" si="291"/>
        <v>-4.2802189524603735E-5</v>
      </c>
      <c r="AH1583" s="1">
        <f t="shared" ca="1" si="297"/>
        <v>80.706954908882523</v>
      </c>
      <c r="AI1583" s="1">
        <f t="shared" ca="1" si="292"/>
        <v>-8.2644322400291499E-6</v>
      </c>
      <c r="AJ1583" s="1">
        <f t="shared" ca="1" si="296"/>
        <v>80.871066938991632</v>
      </c>
      <c r="AK1583">
        <f t="shared" ca="1" si="293"/>
        <v>-7.9017355989175169E-6</v>
      </c>
    </row>
    <row r="1584" spans="8:37" x14ac:dyDescent="0.3">
      <c r="H1584" s="1">
        <f t="shared" si="289"/>
        <v>0</v>
      </c>
      <c r="J1584" s="1">
        <f t="shared" si="294"/>
        <v>5684400</v>
      </c>
      <c r="K1584" s="1">
        <f t="shared" si="290"/>
        <v>65.8</v>
      </c>
      <c r="L1584" s="1">
        <f t="shared" ca="1" si="295"/>
        <v>220.7263447822157</v>
      </c>
      <c r="M1584" s="1">
        <f t="shared" ca="1" si="291"/>
        <v>-4.2770912554609995E-5</v>
      </c>
      <c r="AH1584" s="1">
        <f t="shared" ca="1" si="297"/>
        <v>80.677202952818419</v>
      </c>
      <c r="AI1584" s="1">
        <f t="shared" ca="1" si="292"/>
        <v>-8.2609547458389817E-6</v>
      </c>
      <c r="AJ1584" s="1">
        <f t="shared" ca="1" si="296"/>
        <v>80.842620690835531</v>
      </c>
      <c r="AK1584">
        <f t="shared" ca="1" si="293"/>
        <v>-7.8985639981300722E-6</v>
      </c>
    </row>
    <row r="1585" spans="8:37" x14ac:dyDescent="0.3">
      <c r="H1585" s="1">
        <f t="shared" si="289"/>
        <v>0</v>
      </c>
      <c r="J1585" s="1">
        <f t="shared" si="294"/>
        <v>5688000</v>
      </c>
      <c r="K1585" s="1">
        <f t="shared" si="290"/>
        <v>65.8</v>
      </c>
      <c r="L1585" s="1">
        <f t="shared" ca="1" si="295"/>
        <v>220.57236949701911</v>
      </c>
      <c r="M1585" s="1">
        <f t="shared" ca="1" si="291"/>
        <v>-4.2739658443463637E-5</v>
      </c>
      <c r="AH1585" s="1">
        <f t="shared" ca="1" si="297"/>
        <v>80.647463515733392</v>
      </c>
      <c r="AI1585" s="1">
        <f t="shared" ca="1" si="292"/>
        <v>-8.2574787149030919E-6</v>
      </c>
      <c r="AJ1585" s="1">
        <f t="shared" ca="1" si="296"/>
        <v>80.814185860442265</v>
      </c>
      <c r="AK1585">
        <f t="shared" ca="1" si="293"/>
        <v>-7.8953936703606158E-6</v>
      </c>
    </row>
    <row r="1586" spans="8:37" x14ac:dyDescent="0.3">
      <c r="H1586" s="1">
        <f t="shared" si="289"/>
        <v>0</v>
      </c>
      <c r="J1586" s="1">
        <f t="shared" si="294"/>
        <v>5691600</v>
      </c>
      <c r="K1586" s="1">
        <f t="shared" si="290"/>
        <v>65.900000000000006</v>
      </c>
      <c r="L1586" s="1">
        <f t="shared" ca="1" si="295"/>
        <v>220.41850672662264</v>
      </c>
      <c r="M1586" s="1">
        <f t="shared" ca="1" si="291"/>
        <v>-4.2748229237824081E-5</v>
      </c>
      <c r="AH1586" s="1">
        <f t="shared" ca="1" si="297"/>
        <v>80.617736592359748</v>
      </c>
      <c r="AI1586" s="1">
        <f t="shared" ca="1" si="292"/>
        <v>-8.2540041466057773E-6</v>
      </c>
      <c r="AJ1586" s="1">
        <f t="shared" ca="1" si="296"/>
        <v>80.785762443228961</v>
      </c>
      <c r="AK1586">
        <f t="shared" ca="1" si="293"/>
        <v>-7.8922246150981834E-6</v>
      </c>
    </row>
    <row r="1587" spans="8:37" x14ac:dyDescent="0.3">
      <c r="H1587" s="1">
        <f t="shared" si="289"/>
        <v>0</v>
      </c>
      <c r="J1587" s="1">
        <f t="shared" si="294"/>
        <v>5695200</v>
      </c>
      <c r="K1587" s="1">
        <f t="shared" si="290"/>
        <v>65.900000000000006</v>
      </c>
      <c r="L1587" s="1">
        <f t="shared" ca="1" si="295"/>
        <v>220.26461310136648</v>
      </c>
      <c r="M1587" s="1">
        <f t="shared" ca="1" si="291"/>
        <v>-4.2716962597801269E-5</v>
      </c>
      <c r="AH1587" s="1">
        <f t="shared" ca="1" si="297"/>
        <v>80.588022177431966</v>
      </c>
      <c r="AI1587" s="1">
        <f t="shared" ca="1" si="292"/>
        <v>-8.2505310403315888E-6</v>
      </c>
      <c r="AJ1587" s="1">
        <f t="shared" ca="1" si="296"/>
        <v>80.757350434614608</v>
      </c>
      <c r="AK1587">
        <f t="shared" ca="1" si="293"/>
        <v>-7.8890568318320161E-6</v>
      </c>
    </row>
    <row r="1588" spans="8:37" x14ac:dyDescent="0.3">
      <c r="H1588" s="1">
        <f t="shared" si="289"/>
        <v>0</v>
      </c>
      <c r="J1588" s="1">
        <f t="shared" si="294"/>
        <v>5698800</v>
      </c>
      <c r="K1588" s="1">
        <f t="shared" si="290"/>
        <v>66</v>
      </c>
      <c r="L1588" s="1">
        <f t="shared" ca="1" si="295"/>
        <v>220.11083203601439</v>
      </c>
      <c r="M1588" s="1">
        <f t="shared" ca="1" si="291"/>
        <v>-4.2685718830349047E-5</v>
      </c>
      <c r="AH1588" s="1">
        <f t="shared" ca="1" si="297"/>
        <v>80.558320265686774</v>
      </c>
      <c r="AI1588" s="1">
        <f t="shared" ca="1" si="292"/>
        <v>-8.2470593954653417E-6</v>
      </c>
      <c r="AJ1588" s="1">
        <f t="shared" ca="1" si="296"/>
        <v>80.728949830020014</v>
      </c>
      <c r="AK1588">
        <f t="shared" ca="1" si="293"/>
        <v>-7.8858903200515595E-6</v>
      </c>
    </row>
    <row r="1589" spans="8:37" x14ac:dyDescent="0.3">
      <c r="H1589" s="1">
        <f t="shared" si="289"/>
        <v>0</v>
      </c>
      <c r="J1589" s="1">
        <f t="shared" si="294"/>
        <v>5702400</v>
      </c>
      <c r="K1589" s="1">
        <f t="shared" si="290"/>
        <v>66</v>
      </c>
      <c r="L1589" s="1">
        <f t="shared" ca="1" si="295"/>
        <v>219.95716344822512</v>
      </c>
      <c r="M1589" s="1">
        <f t="shared" ca="1" si="291"/>
        <v>-4.2654497918727627E-5</v>
      </c>
      <c r="AH1589" s="1">
        <f t="shared" ca="1" si="297"/>
        <v>80.528630851863099</v>
      </c>
      <c r="AI1589" s="1">
        <f t="shared" ca="1" si="292"/>
        <v>-8.2435892113921035E-6</v>
      </c>
      <c r="AJ1589" s="1">
        <f t="shared" ca="1" si="296"/>
        <v>80.700560624867833</v>
      </c>
      <c r="AK1589">
        <f t="shared" ca="1" si="293"/>
        <v>-7.8827250792464628E-6</v>
      </c>
    </row>
    <row r="1590" spans="8:37" x14ac:dyDescent="0.3">
      <c r="H1590" s="1">
        <f t="shared" si="289"/>
        <v>0</v>
      </c>
      <c r="J1590" s="1">
        <f t="shared" si="294"/>
        <v>5706000</v>
      </c>
      <c r="K1590" s="1">
        <f t="shared" si="290"/>
        <v>66</v>
      </c>
      <c r="L1590" s="1">
        <f t="shared" ca="1" si="295"/>
        <v>219.80360725571771</v>
      </c>
      <c r="M1590" s="1">
        <f t="shared" ca="1" si="291"/>
        <v>-4.2623299846209495E-5</v>
      </c>
      <c r="AH1590" s="1">
        <f t="shared" ca="1" si="297"/>
        <v>80.498953930702086</v>
      </c>
      <c r="AI1590" s="1">
        <f t="shared" ca="1" si="292"/>
        <v>-8.1804254188453636E-6</v>
      </c>
      <c r="AJ1590" s="1">
        <f t="shared" ca="1" si="296"/>
        <v>80.672182814582541</v>
      </c>
      <c r="AK1590">
        <f t="shared" ca="1" si="293"/>
        <v>-7.8795611089065835E-6</v>
      </c>
    </row>
    <row r="1591" spans="8:37" x14ac:dyDescent="0.3">
      <c r="H1591" s="1">
        <f t="shared" si="289"/>
        <v>0</v>
      </c>
      <c r="J1591" s="1">
        <f t="shared" si="294"/>
        <v>5709600</v>
      </c>
      <c r="K1591" s="1">
        <f t="shared" si="290"/>
        <v>66.099999999999994</v>
      </c>
      <c r="L1591" s="1">
        <f t="shared" ca="1" si="295"/>
        <v>219.65016337627137</v>
      </c>
      <c r="M1591" s="1">
        <f t="shared" ca="1" si="291"/>
        <v>-4.2592124596079366E-5</v>
      </c>
      <c r="AH1591" s="1">
        <f t="shared" ca="1" si="297"/>
        <v>80.46950439919425</v>
      </c>
      <c r="AI1591" s="1">
        <f t="shared" ca="1" si="292"/>
        <v>-8.177008209331069E-6</v>
      </c>
      <c r="AJ1591" s="1">
        <f t="shared" ca="1" si="296"/>
        <v>80.643816394590473</v>
      </c>
      <c r="AK1591">
        <f t="shared" ca="1" si="293"/>
        <v>-7.8763984085219805E-6</v>
      </c>
    </row>
    <row r="1592" spans="8:37" x14ac:dyDescent="0.3">
      <c r="H1592" s="1">
        <f t="shared" si="289"/>
        <v>0</v>
      </c>
      <c r="J1592" s="1">
        <f t="shared" si="294"/>
        <v>5713200</v>
      </c>
      <c r="K1592" s="1">
        <f t="shared" si="290"/>
        <v>66.099999999999994</v>
      </c>
      <c r="L1592" s="1">
        <f t="shared" ca="1" si="295"/>
        <v>219.49683172772549</v>
      </c>
      <c r="M1592" s="1">
        <f t="shared" ca="1" si="291"/>
        <v>-4.2600786381295658E-5</v>
      </c>
      <c r="AH1592" s="1">
        <f t="shared" ca="1" si="297"/>
        <v>80.440067169640656</v>
      </c>
      <c r="AI1592" s="1">
        <f t="shared" ca="1" si="292"/>
        <v>-8.1735924272878732E-6</v>
      </c>
      <c r="AJ1592" s="1">
        <f t="shared" ca="1" si="296"/>
        <v>80.615461360319799</v>
      </c>
      <c r="AK1592">
        <f t="shared" ca="1" si="293"/>
        <v>-7.8732369775829213E-6</v>
      </c>
    </row>
    <row r="1593" spans="8:37" x14ac:dyDescent="0.3">
      <c r="H1593" s="1">
        <f t="shared" si="289"/>
        <v>0</v>
      </c>
      <c r="J1593" s="1">
        <f t="shared" si="294"/>
        <v>5716800</v>
      </c>
      <c r="K1593" s="1">
        <f t="shared" si="290"/>
        <v>66.2</v>
      </c>
      <c r="L1593" s="1">
        <f t="shared" ca="1" si="295"/>
        <v>219.34346889675282</v>
      </c>
      <c r="M1593" s="1">
        <f t="shared" ca="1" si="291"/>
        <v>-4.2569598457301529E-5</v>
      </c>
      <c r="AH1593" s="1">
        <f t="shared" ca="1" si="297"/>
        <v>80.410642236902419</v>
      </c>
      <c r="AI1593" s="1">
        <f t="shared" ca="1" si="292"/>
        <v>-8.1701780721194785E-6</v>
      </c>
      <c r="AJ1593" s="1">
        <f t="shared" ca="1" si="296"/>
        <v>80.587117707200505</v>
      </c>
      <c r="AK1593">
        <f t="shared" ca="1" si="293"/>
        <v>-7.8700768155798717E-6</v>
      </c>
    </row>
    <row r="1594" spans="8:37" x14ac:dyDescent="0.3">
      <c r="H1594" s="1">
        <f t="shared" si="289"/>
        <v>0</v>
      </c>
      <c r="J1594" s="1">
        <f t="shared" si="294"/>
        <v>5720400</v>
      </c>
      <c r="K1594" s="1">
        <f t="shared" si="290"/>
        <v>66.2</v>
      </c>
      <c r="L1594" s="1">
        <f t="shared" ca="1" si="295"/>
        <v>219.19021834230654</v>
      </c>
      <c r="M1594" s="1">
        <f t="shared" ca="1" si="291"/>
        <v>-4.2538433369590862E-5</v>
      </c>
      <c r="AH1594" s="1">
        <f t="shared" ca="1" si="297"/>
        <v>80.381229595842782</v>
      </c>
      <c r="AI1594" s="1">
        <f t="shared" ca="1" si="292"/>
        <v>-8.1667651432298362E-6</v>
      </c>
      <c r="AJ1594" s="1">
        <f t="shared" ca="1" si="296"/>
        <v>80.558785430664415</v>
      </c>
      <c r="AK1594">
        <f t="shared" ca="1" si="293"/>
        <v>-7.8669179220035089E-6</v>
      </c>
    </row>
    <row r="1595" spans="8:37" x14ac:dyDescent="0.3">
      <c r="H1595" s="1">
        <f t="shared" si="289"/>
        <v>0</v>
      </c>
      <c r="J1595" s="1">
        <f t="shared" si="294"/>
        <v>5724000</v>
      </c>
      <c r="K1595" s="1">
        <f t="shared" si="290"/>
        <v>66.3</v>
      </c>
      <c r="L1595" s="1">
        <f t="shared" ca="1" si="295"/>
        <v>219.03707998217601</v>
      </c>
      <c r="M1595" s="1">
        <f t="shared" ca="1" si="291"/>
        <v>-4.2507291101434914E-5</v>
      </c>
      <c r="AH1595" s="1">
        <f t="shared" ca="1" si="297"/>
        <v>80.351829241327152</v>
      </c>
      <c r="AI1595" s="1">
        <f t="shared" ca="1" si="292"/>
        <v>-8.1633536400231486E-6</v>
      </c>
      <c r="AJ1595" s="1">
        <f t="shared" ca="1" si="296"/>
        <v>80.530464526145195</v>
      </c>
      <c r="AK1595">
        <f t="shared" ca="1" si="293"/>
        <v>-7.8637602963447085E-6</v>
      </c>
    </row>
    <row r="1596" spans="8:37" x14ac:dyDescent="0.3">
      <c r="H1596" s="1">
        <f t="shared" si="289"/>
        <v>0</v>
      </c>
      <c r="J1596" s="1">
        <f t="shared" si="294"/>
        <v>5727600</v>
      </c>
      <c r="K1596" s="1">
        <f t="shared" si="290"/>
        <v>66.3</v>
      </c>
      <c r="L1596" s="1">
        <f t="shared" ca="1" si="295"/>
        <v>218.88405373421085</v>
      </c>
      <c r="M1596" s="1">
        <f t="shared" ca="1" si="291"/>
        <v>-4.2476171636117182E-5</v>
      </c>
      <c r="AH1596" s="1">
        <f t="shared" ca="1" si="297"/>
        <v>80.322441168223065</v>
      </c>
      <c r="AI1596" s="1">
        <f t="shared" ca="1" si="292"/>
        <v>-8.1599435619038633E-6</v>
      </c>
      <c r="AJ1596" s="1">
        <f t="shared" ca="1" si="296"/>
        <v>80.502154989078349</v>
      </c>
      <c r="AK1596">
        <f t="shared" ca="1" si="293"/>
        <v>-7.8606039380945563E-6</v>
      </c>
    </row>
    <row r="1597" spans="8:37" x14ac:dyDescent="0.3">
      <c r="H1597" s="1">
        <f t="shared" si="289"/>
        <v>0</v>
      </c>
      <c r="J1597" s="1">
        <f t="shared" si="294"/>
        <v>5731200</v>
      </c>
      <c r="K1597" s="1">
        <f t="shared" si="290"/>
        <v>66.3</v>
      </c>
      <c r="L1597" s="1">
        <f t="shared" ca="1" si="295"/>
        <v>218.73113951632084</v>
      </c>
      <c r="M1597" s="1">
        <f t="shared" ca="1" si="291"/>
        <v>-4.2445074956933426E-5</v>
      </c>
      <c r="AH1597" s="1">
        <f t="shared" ca="1" si="297"/>
        <v>80.293065371400218</v>
      </c>
      <c r="AI1597" s="1">
        <f t="shared" ca="1" si="292"/>
        <v>-8.1565349082766822E-6</v>
      </c>
      <c r="AJ1597" s="1">
        <f t="shared" ca="1" si="296"/>
        <v>80.473856814901211</v>
      </c>
      <c r="AK1597">
        <f t="shared" ca="1" si="293"/>
        <v>-7.7520576257144568E-6</v>
      </c>
    </row>
    <row r="1598" spans="8:37" x14ac:dyDescent="0.3">
      <c r="H1598" s="1">
        <f t="shared" si="289"/>
        <v>0</v>
      </c>
      <c r="J1598" s="1">
        <f t="shared" si="294"/>
        <v>5734800</v>
      </c>
      <c r="K1598" s="1">
        <f t="shared" si="290"/>
        <v>66.400000000000006</v>
      </c>
      <c r="L1598" s="1">
        <f t="shared" ca="1" si="295"/>
        <v>218.57833724647588</v>
      </c>
      <c r="M1598" s="1">
        <f t="shared" ca="1" si="291"/>
        <v>-4.2414001047191668E-5</v>
      </c>
      <c r="AH1598" s="1">
        <f t="shared" ca="1" si="297"/>
        <v>80.263701845730424</v>
      </c>
      <c r="AI1598" s="1">
        <f t="shared" ca="1" si="292"/>
        <v>-8.153127678546546E-6</v>
      </c>
      <c r="AJ1598" s="1">
        <f t="shared" ca="1" si="296"/>
        <v>80.445949407448637</v>
      </c>
      <c r="AK1598">
        <f t="shared" ca="1" si="293"/>
        <v>-7.7489878372775207E-6</v>
      </c>
    </row>
    <row r="1599" spans="8:37" x14ac:dyDescent="0.3">
      <c r="H1599" s="1">
        <f t="shared" si="289"/>
        <v>0</v>
      </c>
      <c r="J1599" s="1">
        <f t="shared" si="294"/>
        <v>5738400</v>
      </c>
      <c r="K1599" s="1">
        <f t="shared" si="290"/>
        <v>66.400000000000006</v>
      </c>
      <c r="L1599" s="1">
        <f t="shared" ca="1" si="295"/>
        <v>218.42564684270599</v>
      </c>
      <c r="M1599" s="1">
        <f t="shared" ca="1" si="291"/>
        <v>-4.2422747658900341E-5</v>
      </c>
      <c r="AH1599" s="1">
        <f t="shared" ca="1" si="297"/>
        <v>80.234350586087658</v>
      </c>
      <c r="AI1599" s="1">
        <f t="shared" ca="1" si="292"/>
        <v>-8.1497218721186547E-6</v>
      </c>
      <c r="AJ1599" s="1">
        <f t="shared" ca="1" si="296"/>
        <v>80.418053051234438</v>
      </c>
      <c r="AK1599">
        <f t="shared" ca="1" si="293"/>
        <v>-7.7459192644663596E-6</v>
      </c>
    </row>
    <row r="1600" spans="8:37" x14ac:dyDescent="0.3">
      <c r="H1600" s="1">
        <f t="shared" si="289"/>
        <v>0</v>
      </c>
      <c r="J1600" s="1">
        <f t="shared" si="294"/>
        <v>5742000</v>
      </c>
      <c r="K1600" s="1">
        <f t="shared" si="290"/>
        <v>66.5</v>
      </c>
      <c r="L1600" s="1">
        <f t="shared" ca="1" si="295"/>
        <v>218.27292495113394</v>
      </c>
      <c r="M1600" s="1">
        <f t="shared" ca="1" si="291"/>
        <v>-4.2391660939022528E-5</v>
      </c>
      <c r="AH1600" s="1">
        <f t="shared" ca="1" si="297"/>
        <v>80.205011587348025</v>
      </c>
      <c r="AI1600" s="1">
        <f t="shared" ca="1" si="292"/>
        <v>-8.1463174883984504E-6</v>
      </c>
      <c r="AJ1600" s="1">
        <f t="shared" ca="1" si="296"/>
        <v>80.390167741882365</v>
      </c>
      <c r="AK1600">
        <f t="shared" ca="1" si="293"/>
        <v>-7.7428519067995862E-6</v>
      </c>
    </row>
    <row r="1601" spans="8:37" x14ac:dyDescent="0.3">
      <c r="H1601" s="1">
        <f t="shared" si="289"/>
        <v>0</v>
      </c>
      <c r="J1601" s="1">
        <f t="shared" si="294"/>
        <v>5745600</v>
      </c>
      <c r="K1601" s="1">
        <f t="shared" si="290"/>
        <v>66.5</v>
      </c>
      <c r="L1601" s="1">
        <f t="shared" ca="1" si="295"/>
        <v>218.12031497175346</v>
      </c>
      <c r="M1601" s="1">
        <f t="shared" ca="1" si="291"/>
        <v>-4.2360597002645264E-5</v>
      </c>
      <c r="AH1601" s="1">
        <f t="shared" ca="1" si="297"/>
        <v>80.175684844389792</v>
      </c>
      <c r="AI1601" s="1">
        <f t="shared" ca="1" si="292"/>
        <v>-8.1429145267916259E-6</v>
      </c>
      <c r="AJ1601" s="1">
        <f t="shared" ca="1" si="296"/>
        <v>80.362293475017893</v>
      </c>
      <c r="AK1601">
        <f t="shared" ca="1" si="293"/>
        <v>-7.7397857637960129E-6</v>
      </c>
    </row>
    <row r="1602" spans="8:37" x14ac:dyDescent="0.3">
      <c r="H1602" s="1">
        <f t="shared" si="289"/>
        <v>0</v>
      </c>
      <c r="J1602" s="1">
        <f t="shared" si="294"/>
        <v>5749200</v>
      </c>
      <c r="K1602" s="1">
        <f t="shared" si="290"/>
        <v>66.5</v>
      </c>
      <c r="L1602" s="1">
        <f t="shared" ca="1" si="295"/>
        <v>217.96781682254394</v>
      </c>
      <c r="M1602" s="1">
        <f t="shared" ca="1" si="291"/>
        <v>-4.2329555833062879E-5</v>
      </c>
      <c r="AH1602" s="1">
        <f t="shared" ca="1" si="297"/>
        <v>80.146370352093342</v>
      </c>
      <c r="AI1602" s="1">
        <f t="shared" ca="1" si="292"/>
        <v>-8.1395129867041199E-6</v>
      </c>
      <c r="AJ1602" s="1">
        <f t="shared" ca="1" si="296"/>
        <v>80.334430246268226</v>
      </c>
      <c r="AK1602">
        <f t="shared" ca="1" si="293"/>
        <v>-7.7367208349746316E-6</v>
      </c>
    </row>
    <row r="1603" spans="8:37" x14ac:dyDescent="0.3">
      <c r="H1603" s="1">
        <f t="shared" si="289"/>
        <v>0</v>
      </c>
      <c r="J1603" s="1">
        <f t="shared" si="294"/>
        <v>5752800</v>
      </c>
      <c r="K1603" s="1">
        <f t="shared" si="290"/>
        <v>66.599999999999994</v>
      </c>
      <c r="L1603" s="1">
        <f t="shared" ca="1" si="295"/>
        <v>217.8154304215449</v>
      </c>
      <c r="M1603" s="1">
        <f t="shared" ca="1" si="291"/>
        <v>-4.2298537413582007E-5</v>
      </c>
      <c r="AH1603" s="1">
        <f t="shared" ca="1" si="297"/>
        <v>80.117068105341204</v>
      </c>
      <c r="AI1603" s="1">
        <f t="shared" ca="1" si="292"/>
        <v>-8.1361128675421249E-6</v>
      </c>
      <c r="AJ1603" s="1">
        <f t="shared" ca="1" si="296"/>
        <v>80.306578051262321</v>
      </c>
      <c r="AK1603">
        <f t="shared" ca="1" si="293"/>
        <v>-7.7336571198546327E-6</v>
      </c>
    </row>
    <row r="1604" spans="8:37" x14ac:dyDescent="0.3">
      <c r="H1604" s="1">
        <f t="shared" si="289"/>
        <v>0</v>
      </c>
      <c r="J1604" s="1">
        <f t="shared" si="294"/>
        <v>5756400</v>
      </c>
      <c r="K1604" s="1">
        <f t="shared" si="290"/>
        <v>66.599999999999994</v>
      </c>
      <c r="L1604" s="1">
        <f t="shared" ca="1" si="295"/>
        <v>217.66315568685602</v>
      </c>
      <c r="M1604" s="1">
        <f t="shared" ca="1" si="291"/>
        <v>-4.2267541727521505E-5</v>
      </c>
      <c r="AH1604" s="1">
        <f t="shared" ca="1" si="297"/>
        <v>80.087778099018053</v>
      </c>
      <c r="AI1604" s="1">
        <f t="shared" ca="1" si="292"/>
        <v>-8.1327141687120741E-6</v>
      </c>
      <c r="AJ1604" s="1">
        <f t="shared" ca="1" si="296"/>
        <v>80.278736885630849</v>
      </c>
      <c r="AK1604">
        <f t="shared" ca="1" si="293"/>
        <v>-7.7305946179553943E-6</v>
      </c>
    </row>
    <row r="1605" spans="8:37" x14ac:dyDescent="0.3">
      <c r="H1605" s="1">
        <f t="shared" si="289"/>
        <v>0</v>
      </c>
      <c r="J1605" s="1">
        <f t="shared" si="294"/>
        <v>5760000</v>
      </c>
      <c r="K1605" s="1">
        <f t="shared" si="290"/>
        <v>66.7</v>
      </c>
      <c r="L1605" s="1">
        <f t="shared" ca="1" si="295"/>
        <v>217.51099253663693</v>
      </c>
      <c r="M1605" s="1">
        <f t="shared" ca="1" si="291"/>
        <v>-4.223656875821247E-5</v>
      </c>
      <c r="AH1605" s="1">
        <f t="shared" ca="1" si="297"/>
        <v>80.058500328010695</v>
      </c>
      <c r="AI1605" s="1">
        <f t="shared" ca="1" si="292"/>
        <v>-8.1293168896206549E-6</v>
      </c>
      <c r="AJ1605" s="1">
        <f t="shared" ca="1" si="296"/>
        <v>80.250906745006205</v>
      </c>
      <c r="AK1605">
        <f t="shared" ca="1" si="293"/>
        <v>-7.7275333287964862E-6</v>
      </c>
    </row>
    <row r="1606" spans="8:37" x14ac:dyDescent="0.3">
      <c r="H1606" s="1">
        <f t="shared" ref="H1606:H1669" si="298">F1606+0*(E1606-$B$19)*G1606</f>
        <v>0</v>
      </c>
      <c r="J1606" s="1">
        <f t="shared" si="294"/>
        <v>5763600</v>
      </c>
      <c r="K1606" s="1">
        <f t="shared" ref="K1606:K1669" si="299">ROUND(J1606/(24*3600),1)</f>
        <v>66.7</v>
      </c>
      <c r="L1606" s="1">
        <f t="shared" ca="1" si="295"/>
        <v>217.35894088910737</v>
      </c>
      <c r="M1606" s="1">
        <f t="shared" ref="M1606:M1669" ca="1" si="300">-$B$16*(L1606-$B$19)/INDIRECT(ADDRESS(ROUND(L1606,0),8))-$B$16*$B$14*$B$33*$B$12*$B$34*((L1606+273)^4-($B$19+273)^4)/INDIRECT(ADDRESS(ROUND(L1606,0),8))</f>
        <v>-4.2245400298730571E-5</v>
      </c>
      <c r="AH1606" s="1">
        <f t="shared" ca="1" si="297"/>
        <v>80.029234787208054</v>
      </c>
      <c r="AI1606" s="1">
        <f t="shared" ref="AI1606:AI1669" ca="1" si="301">-$AB$24*(AH1606-$B$19)/INDIRECT(ADDRESS(ROUND(AH1606,0)+5,31))</f>
        <v>-8.1259210296747968E-6</v>
      </c>
      <c r="AJ1606" s="1">
        <f t="shared" ca="1" si="296"/>
        <v>80.223087625022544</v>
      </c>
      <c r="AK1606">
        <f t="shared" ref="AK1606:AK1669" ca="1" si="302">-$AB$24*(AJ1606-$B$19)/INDIRECT(ADDRESS(ROUND(AJ1606,0),33))</f>
        <v>-7.724473251897666E-6</v>
      </c>
    </row>
    <row r="1607" spans="8:37" x14ac:dyDescent="0.3">
      <c r="H1607" s="1">
        <f t="shared" si="298"/>
        <v>0</v>
      </c>
      <c r="J1607" s="1">
        <f t="shared" ref="J1607:J1670" si="303">J1606+$I$5*60</f>
        <v>5767200</v>
      </c>
      <c r="K1607" s="1">
        <f t="shared" si="299"/>
        <v>66.8</v>
      </c>
      <c r="L1607" s="1">
        <f t="shared" ref="L1607:L1670" ca="1" si="304">L1606+M1606*(J1607-J1606)</f>
        <v>217.20685744803194</v>
      </c>
      <c r="M1607" s="1">
        <f t="shared" ca="1" si="300"/>
        <v>-4.2214414382574328E-5</v>
      </c>
      <c r="AH1607" s="1">
        <f t="shared" ca="1" si="297"/>
        <v>79.999981471501229</v>
      </c>
      <c r="AI1607" s="1">
        <f t="shared" ca="1" si="301"/>
        <v>-8.1225265882816834E-6</v>
      </c>
      <c r="AJ1607" s="1">
        <f t="shared" ref="AJ1607:AJ1670" ca="1" si="305">AJ1606+AK1606*$I$5*60</f>
        <v>80.195279521315712</v>
      </c>
      <c r="AK1607">
        <f t="shared" ca="1" si="302"/>
        <v>-7.721414386778883E-6</v>
      </c>
    </row>
    <row r="1608" spans="8:37" x14ac:dyDescent="0.3">
      <c r="H1608" s="1">
        <f t="shared" si="298"/>
        <v>0</v>
      </c>
      <c r="J1608" s="1">
        <f t="shared" si="303"/>
        <v>5770800</v>
      </c>
      <c r="K1608" s="1">
        <f t="shared" si="299"/>
        <v>66.8</v>
      </c>
      <c r="L1608" s="1">
        <f t="shared" ca="1" si="304"/>
        <v>217.05488555625467</v>
      </c>
      <c r="M1608" s="1">
        <f t="shared" ca="1" si="300"/>
        <v>-4.2183451197392029E-5</v>
      </c>
      <c r="AH1608" s="1">
        <f t="shared" ref="AH1608:AH1671" ca="1" si="306">AH1607+AI1607*$I$5*60</f>
        <v>79.970740375783421</v>
      </c>
      <c r="AI1608" s="1">
        <f t="shared" ca="1" si="301"/>
        <v>-8.119133564848739E-6</v>
      </c>
      <c r="AJ1608" s="1">
        <f t="shared" ca="1" si="305"/>
        <v>80.167482429523304</v>
      </c>
      <c r="AK1608">
        <f t="shared" ca="1" si="302"/>
        <v>-7.7183567329602777E-6</v>
      </c>
    </row>
    <row r="1609" spans="8:37" x14ac:dyDescent="0.3">
      <c r="H1609" s="1">
        <f t="shared" si="298"/>
        <v>0</v>
      </c>
      <c r="J1609" s="1">
        <f t="shared" si="303"/>
        <v>5774400</v>
      </c>
      <c r="K1609" s="1">
        <f t="shared" si="299"/>
        <v>66.8</v>
      </c>
      <c r="L1609" s="1">
        <f t="shared" ca="1" si="304"/>
        <v>216.90302513194408</v>
      </c>
      <c r="M1609" s="1">
        <f t="shared" ca="1" si="300"/>
        <v>-4.2152510726500932E-5</v>
      </c>
      <c r="AH1609" s="1">
        <f t="shared" ca="1" si="306"/>
        <v>79.941511494949964</v>
      </c>
      <c r="AI1609" s="1">
        <f t="shared" ca="1" si="301"/>
        <v>-8.1157419587836419E-6</v>
      </c>
      <c r="AJ1609" s="1">
        <f t="shared" ca="1" si="305"/>
        <v>80.139696345284648</v>
      </c>
      <c r="AK1609">
        <f t="shared" ca="1" si="302"/>
        <v>-7.7153002899621771E-6</v>
      </c>
    </row>
    <row r="1610" spans="8:37" x14ac:dyDescent="0.3">
      <c r="H1610" s="1">
        <f t="shared" si="298"/>
        <v>0</v>
      </c>
      <c r="J1610" s="1">
        <f t="shared" si="303"/>
        <v>5778000</v>
      </c>
      <c r="K1610" s="1">
        <f t="shared" si="299"/>
        <v>66.900000000000006</v>
      </c>
      <c r="L1610" s="1">
        <f t="shared" ca="1" si="304"/>
        <v>216.75127609332867</v>
      </c>
      <c r="M1610" s="1">
        <f t="shared" ca="1" si="300"/>
        <v>-4.2121592953230562E-5</v>
      </c>
      <c r="AH1610" s="1">
        <f t="shared" ca="1" si="306"/>
        <v>79.91229482389835</v>
      </c>
      <c r="AI1610" s="1">
        <f t="shared" ca="1" si="301"/>
        <v>-8.1123517694943143E-6</v>
      </c>
      <c r="AJ1610" s="1">
        <f t="shared" ca="1" si="305"/>
        <v>80.111921264240777</v>
      </c>
      <c r="AK1610">
        <f t="shared" ca="1" si="302"/>
        <v>-7.7122450573051012E-6</v>
      </c>
    </row>
    <row r="1611" spans="8:37" x14ac:dyDescent="0.3">
      <c r="H1611" s="1">
        <f t="shared" si="298"/>
        <v>0</v>
      </c>
      <c r="J1611" s="1">
        <f t="shared" si="303"/>
        <v>5781600</v>
      </c>
      <c r="K1611" s="1">
        <f t="shared" si="299"/>
        <v>66.900000000000006</v>
      </c>
      <c r="L1611" s="1">
        <f t="shared" ca="1" si="304"/>
        <v>216.59963835869704</v>
      </c>
      <c r="M1611" s="1">
        <f t="shared" ca="1" si="300"/>
        <v>-4.2090697860922694E-5</v>
      </c>
      <c r="AH1611" s="1">
        <f t="shared" ca="1" si="306"/>
        <v>79.883090357528175</v>
      </c>
      <c r="AI1611" s="1">
        <f t="shared" ca="1" si="301"/>
        <v>-8.1089629963889243E-6</v>
      </c>
      <c r="AJ1611" s="1">
        <f t="shared" ca="1" si="305"/>
        <v>80.084157182034474</v>
      </c>
      <c r="AK1611">
        <f t="shared" ca="1" si="302"/>
        <v>-7.7091910345097598E-6</v>
      </c>
    </row>
    <row r="1612" spans="8:37" x14ac:dyDescent="0.3">
      <c r="H1612" s="1">
        <f t="shared" si="298"/>
        <v>0</v>
      </c>
      <c r="J1612" s="1">
        <f t="shared" si="303"/>
        <v>5785200</v>
      </c>
      <c r="K1612" s="1">
        <f t="shared" si="299"/>
        <v>67</v>
      </c>
      <c r="L1612" s="1">
        <f t="shared" ca="1" si="304"/>
        <v>216.44811184639772</v>
      </c>
      <c r="M1612" s="1">
        <f t="shared" ca="1" si="300"/>
        <v>-4.209962097094369E-5</v>
      </c>
      <c r="AH1612" s="1">
        <f t="shared" ca="1" si="306"/>
        <v>79.853898090741168</v>
      </c>
      <c r="AI1612" s="1">
        <f t="shared" ca="1" si="301"/>
        <v>-8.1055756388758921E-6</v>
      </c>
      <c r="AJ1612" s="1">
        <f t="shared" ca="1" si="305"/>
        <v>80.056404094310238</v>
      </c>
      <c r="AK1612">
        <f t="shared" ca="1" si="302"/>
        <v>-7.7061382210970508E-6</v>
      </c>
    </row>
    <row r="1613" spans="8:37" x14ac:dyDescent="0.3">
      <c r="H1613" s="1">
        <f t="shared" si="298"/>
        <v>0</v>
      </c>
      <c r="J1613" s="1">
        <f t="shared" si="303"/>
        <v>5788800</v>
      </c>
      <c r="K1613" s="1">
        <f t="shared" si="299"/>
        <v>67</v>
      </c>
      <c r="L1613" s="1">
        <f t="shared" ca="1" si="304"/>
        <v>216.29655321090232</v>
      </c>
      <c r="M1613" s="1">
        <f t="shared" ca="1" si="300"/>
        <v>-4.206871278504963E-5</v>
      </c>
      <c r="AH1613" s="1">
        <f t="shared" ca="1" si="306"/>
        <v>79.824718018441217</v>
      </c>
      <c r="AI1613" s="1">
        <f t="shared" ca="1" si="301"/>
        <v>-8.102189696363882E-6</v>
      </c>
      <c r="AJ1613" s="1">
        <f t="shared" ca="1" si="305"/>
        <v>80.028661996714291</v>
      </c>
      <c r="AK1613">
        <f t="shared" ca="1" si="302"/>
        <v>-7.703086616588065E-6</v>
      </c>
    </row>
    <row r="1614" spans="8:37" x14ac:dyDescent="0.3">
      <c r="H1614" s="1">
        <f t="shared" si="298"/>
        <v>0</v>
      </c>
      <c r="J1614" s="1">
        <f t="shared" si="303"/>
        <v>5792400</v>
      </c>
      <c r="K1614" s="1">
        <f t="shared" si="299"/>
        <v>67</v>
      </c>
      <c r="L1614" s="1">
        <f t="shared" ca="1" si="304"/>
        <v>216.14510584487613</v>
      </c>
      <c r="M1614" s="1">
        <f t="shared" ca="1" si="300"/>
        <v>-4.2037827294515761E-5</v>
      </c>
      <c r="AH1614" s="1">
        <f t="shared" ca="1" si="306"/>
        <v>79.795550135534313</v>
      </c>
      <c r="AI1614" s="1">
        <f t="shared" ca="1" si="301"/>
        <v>-8.0988051682618039E-6</v>
      </c>
      <c r="AJ1614" s="1">
        <f t="shared" ca="1" si="305"/>
        <v>80.000930884894572</v>
      </c>
      <c r="AK1614">
        <f t="shared" ca="1" si="302"/>
        <v>-7.70003622050408E-6</v>
      </c>
    </row>
    <row r="1615" spans="8:37" x14ac:dyDescent="0.3">
      <c r="H1615" s="1">
        <f t="shared" si="298"/>
        <v>0</v>
      </c>
      <c r="J1615" s="1">
        <f t="shared" si="303"/>
        <v>5796000</v>
      </c>
      <c r="K1615" s="1">
        <f t="shared" si="299"/>
        <v>67.099999999999994</v>
      </c>
      <c r="L1615" s="1">
        <f t="shared" ca="1" si="304"/>
        <v>215.99376966661586</v>
      </c>
      <c r="M1615" s="1">
        <f t="shared" ca="1" si="300"/>
        <v>-4.2006964482669854E-5</v>
      </c>
      <c r="AH1615" s="1">
        <f t="shared" ca="1" si="306"/>
        <v>79.766394436928564</v>
      </c>
      <c r="AI1615" s="1">
        <f t="shared" ca="1" si="301"/>
        <v>-8.0954220539788167E-6</v>
      </c>
      <c r="AJ1615" s="1">
        <f t="shared" ca="1" si="305"/>
        <v>79.973210754500755</v>
      </c>
      <c r="AK1615">
        <f t="shared" ca="1" si="302"/>
        <v>-7.6969870323665608E-6</v>
      </c>
    </row>
    <row r="1616" spans="8:37" x14ac:dyDescent="0.3">
      <c r="H1616" s="1">
        <f t="shared" si="298"/>
        <v>0</v>
      </c>
      <c r="J1616" s="1">
        <f t="shared" si="303"/>
        <v>5799600</v>
      </c>
      <c r="K1616" s="1">
        <f t="shared" si="299"/>
        <v>67.099999999999994</v>
      </c>
      <c r="L1616" s="1">
        <f t="shared" ca="1" si="304"/>
        <v>215.84254459447826</v>
      </c>
      <c r="M1616" s="1">
        <f t="shared" ca="1" si="300"/>
        <v>-4.1976124332851902E-5</v>
      </c>
      <c r="AH1616" s="1">
        <f t="shared" ca="1" si="306"/>
        <v>79.73725091753424</v>
      </c>
      <c r="AI1616" s="1">
        <f t="shared" ca="1" si="301"/>
        <v>-8.0920403529243252E-6</v>
      </c>
      <c r="AJ1616" s="1">
        <f t="shared" ca="1" si="305"/>
        <v>79.945501601184233</v>
      </c>
      <c r="AK1616">
        <f t="shared" ca="1" si="302"/>
        <v>-7.6939390516971679E-6</v>
      </c>
    </row>
    <row r="1617" spans="8:37" x14ac:dyDescent="0.3">
      <c r="H1617" s="1">
        <f t="shared" si="298"/>
        <v>0</v>
      </c>
      <c r="J1617" s="1">
        <f t="shared" si="303"/>
        <v>5803200</v>
      </c>
      <c r="K1617" s="1">
        <f t="shared" si="299"/>
        <v>67.2</v>
      </c>
      <c r="L1617" s="1">
        <f t="shared" ca="1" si="304"/>
        <v>215.69143054687999</v>
      </c>
      <c r="M1617" s="1">
        <f t="shared" ca="1" si="300"/>
        <v>-4.1945306828414163E-5</v>
      </c>
      <c r="AH1617" s="1">
        <f t="shared" ca="1" si="306"/>
        <v>79.708119572263712</v>
      </c>
      <c r="AI1617" s="1">
        <f t="shared" ca="1" si="301"/>
        <v>-8.0886600645079827E-6</v>
      </c>
      <c r="AJ1617" s="1">
        <f t="shared" ca="1" si="305"/>
        <v>79.917803420598119</v>
      </c>
      <c r="AK1617">
        <f t="shared" ca="1" si="302"/>
        <v>-7.6908922780177441E-6</v>
      </c>
    </row>
    <row r="1618" spans="8:37" x14ac:dyDescent="0.3">
      <c r="H1618" s="1">
        <f t="shared" si="298"/>
        <v>0</v>
      </c>
      <c r="J1618" s="1">
        <f t="shared" si="303"/>
        <v>5806800</v>
      </c>
      <c r="K1618" s="1">
        <f t="shared" si="299"/>
        <v>67.2</v>
      </c>
      <c r="L1618" s="1">
        <f t="shared" ca="1" si="304"/>
        <v>215.5404274422977</v>
      </c>
      <c r="M1618" s="1">
        <f t="shared" ca="1" si="300"/>
        <v>-4.1914511952721148E-5</v>
      </c>
      <c r="AH1618" s="1">
        <f t="shared" ca="1" si="306"/>
        <v>79.679000396031483</v>
      </c>
      <c r="AI1618" s="1">
        <f t="shared" ca="1" si="301"/>
        <v>-8.0852811881396887E-6</v>
      </c>
      <c r="AJ1618" s="1">
        <f t="shared" ca="1" si="305"/>
        <v>79.890116208397259</v>
      </c>
      <c r="AK1618">
        <f t="shared" ca="1" si="302"/>
        <v>-7.687846710850331E-6</v>
      </c>
    </row>
    <row r="1619" spans="8:37" x14ac:dyDescent="0.3">
      <c r="H1619" s="1">
        <f t="shared" si="298"/>
        <v>0</v>
      </c>
      <c r="J1619" s="1">
        <f t="shared" si="303"/>
        <v>5810400</v>
      </c>
      <c r="K1619" s="1">
        <f t="shared" si="299"/>
        <v>67.3</v>
      </c>
      <c r="L1619" s="1">
        <f t="shared" ca="1" si="304"/>
        <v>215.3895351992679</v>
      </c>
      <c r="M1619" s="1">
        <f t="shared" ca="1" si="300"/>
        <v>-4.192352024997425E-5</v>
      </c>
      <c r="AH1619" s="1">
        <f t="shared" ca="1" si="306"/>
        <v>79.649893383754176</v>
      </c>
      <c r="AI1619" s="1">
        <f t="shared" ca="1" si="301"/>
        <v>-8.0819037232295846E-6</v>
      </c>
      <c r="AJ1619" s="1">
        <f t="shared" ca="1" si="305"/>
        <v>79.862439960238191</v>
      </c>
      <c r="AK1619">
        <f t="shared" ca="1" si="302"/>
        <v>-7.6848023497171511E-6</v>
      </c>
    </row>
    <row r="1620" spans="8:37" x14ac:dyDescent="0.3">
      <c r="H1620" s="1">
        <f t="shared" si="298"/>
        <v>0</v>
      </c>
      <c r="J1620" s="1">
        <f t="shared" si="303"/>
        <v>5814000</v>
      </c>
      <c r="K1620" s="1">
        <f t="shared" si="299"/>
        <v>67.3</v>
      </c>
      <c r="L1620" s="1">
        <f t="shared" ca="1" si="304"/>
        <v>215.23861052636798</v>
      </c>
      <c r="M1620" s="1">
        <f t="shared" ca="1" si="300"/>
        <v>-4.1892712143009552E-5</v>
      </c>
      <c r="AH1620" s="1">
        <f t="shared" ca="1" si="306"/>
        <v>79.620798530350555</v>
      </c>
      <c r="AI1620" s="1">
        <f t="shared" ca="1" si="301"/>
        <v>-8.078527669188066E-6</v>
      </c>
      <c r="AJ1620" s="1">
        <f t="shared" ca="1" si="305"/>
        <v>79.834774671779215</v>
      </c>
      <c r="AK1620">
        <f t="shared" ca="1" si="302"/>
        <v>-7.6817591941406183E-6</v>
      </c>
    </row>
    <row r="1621" spans="8:37" x14ac:dyDescent="0.3">
      <c r="H1621" s="1">
        <f t="shared" si="298"/>
        <v>0</v>
      </c>
      <c r="J1621" s="1">
        <f t="shared" si="303"/>
        <v>5817600</v>
      </c>
      <c r="K1621" s="1">
        <f t="shared" si="299"/>
        <v>67.3</v>
      </c>
      <c r="L1621" s="1">
        <f t="shared" ca="1" si="304"/>
        <v>215.08779676265314</v>
      </c>
      <c r="M1621" s="1">
        <f t="shared" ca="1" si="300"/>
        <v>-4.1861926679352961E-5</v>
      </c>
      <c r="AH1621" s="1">
        <f t="shared" ca="1" si="306"/>
        <v>79.591715830741478</v>
      </c>
      <c r="AI1621" s="1">
        <f t="shared" ca="1" si="301"/>
        <v>-8.0751530254257691E-6</v>
      </c>
      <c r="AJ1621" s="1">
        <f t="shared" ca="1" si="305"/>
        <v>79.807120338680306</v>
      </c>
      <c r="AK1621">
        <f t="shared" ca="1" si="302"/>
        <v>-7.6787172436433366E-6</v>
      </c>
    </row>
    <row r="1622" spans="8:37" x14ac:dyDescent="0.3">
      <c r="H1622" s="1">
        <f t="shared" si="298"/>
        <v>0</v>
      </c>
      <c r="J1622" s="1">
        <f t="shared" si="303"/>
        <v>5821200</v>
      </c>
      <c r="K1622" s="1">
        <f t="shared" si="299"/>
        <v>67.400000000000006</v>
      </c>
      <c r="L1622" s="1">
        <f t="shared" ca="1" si="304"/>
        <v>214.93709382660748</v>
      </c>
      <c r="M1622" s="1">
        <f t="shared" ca="1" si="300"/>
        <v>-4.1831163842354777E-5</v>
      </c>
      <c r="AH1622" s="1">
        <f t="shared" ca="1" si="306"/>
        <v>79.562645279849946</v>
      </c>
      <c r="AI1622" s="1">
        <f t="shared" ca="1" si="301"/>
        <v>-8.0717797913535774E-6</v>
      </c>
      <c r="AJ1622" s="1">
        <f t="shared" ca="1" si="305"/>
        <v>79.77947695660319</v>
      </c>
      <c r="AK1622">
        <f t="shared" ca="1" si="302"/>
        <v>-7.6756764977480993E-6</v>
      </c>
    </row>
    <row r="1623" spans="8:37" x14ac:dyDescent="0.3">
      <c r="H1623" s="1">
        <f t="shared" si="298"/>
        <v>0</v>
      </c>
      <c r="J1623" s="1">
        <f t="shared" si="303"/>
        <v>5824800</v>
      </c>
      <c r="K1623" s="1">
        <f t="shared" si="299"/>
        <v>67.400000000000006</v>
      </c>
      <c r="L1623" s="1">
        <f t="shared" ca="1" si="304"/>
        <v>214.786501636775</v>
      </c>
      <c r="M1623" s="1">
        <f t="shared" ca="1" si="300"/>
        <v>-4.1800423615377544E-5</v>
      </c>
      <c r="AH1623" s="1">
        <f t="shared" ca="1" si="306"/>
        <v>79.533586872601077</v>
      </c>
      <c r="AI1623" s="1">
        <f t="shared" ca="1" si="301"/>
        <v>-8.0684079663826217E-6</v>
      </c>
      <c r="AJ1623" s="1">
        <f t="shared" ca="1" si="305"/>
        <v>79.751844521211297</v>
      </c>
      <c r="AK1623">
        <f t="shared" ca="1" si="302"/>
        <v>-7.672636955977888E-6</v>
      </c>
    </row>
    <row r="1624" spans="8:37" x14ac:dyDescent="0.3">
      <c r="H1624" s="1">
        <f t="shared" si="298"/>
        <v>0</v>
      </c>
      <c r="J1624" s="1">
        <f t="shared" si="303"/>
        <v>5828400</v>
      </c>
      <c r="K1624" s="1">
        <f t="shared" si="299"/>
        <v>67.5</v>
      </c>
      <c r="L1624" s="1">
        <f t="shared" ca="1" si="304"/>
        <v>214.63602011175965</v>
      </c>
      <c r="M1624" s="1">
        <f t="shared" ca="1" si="300"/>
        <v>-4.1769705981796067E-5</v>
      </c>
      <c r="AH1624" s="1">
        <f t="shared" ca="1" si="306"/>
        <v>79.504540603922095</v>
      </c>
      <c r="AI1624" s="1">
        <f t="shared" ca="1" si="301"/>
        <v>-8.0650375499242769E-6</v>
      </c>
      <c r="AJ1624" s="1">
        <f t="shared" ca="1" si="305"/>
        <v>79.724223028169774</v>
      </c>
      <c r="AK1624">
        <f t="shared" ca="1" si="302"/>
        <v>-7.669598617855874E-6</v>
      </c>
    </row>
    <row r="1625" spans="8:37" x14ac:dyDescent="0.3">
      <c r="H1625" s="1">
        <f t="shared" si="298"/>
        <v>0</v>
      </c>
      <c r="J1625" s="1">
        <f t="shared" si="303"/>
        <v>5832000</v>
      </c>
      <c r="K1625" s="1">
        <f t="shared" si="299"/>
        <v>67.5</v>
      </c>
      <c r="L1625" s="1">
        <f t="shared" ca="1" si="304"/>
        <v>214.48564917022517</v>
      </c>
      <c r="M1625" s="1">
        <f t="shared" ca="1" si="300"/>
        <v>-4.1778806243983853E-5</v>
      </c>
      <c r="AH1625" s="1">
        <f t="shared" ca="1" si="306"/>
        <v>79.475506468742367</v>
      </c>
      <c r="AI1625" s="1">
        <f t="shared" ca="1" si="301"/>
        <v>-7.9956964453317626E-6</v>
      </c>
      <c r="AJ1625" s="1">
        <f t="shared" ca="1" si="305"/>
        <v>79.696612473145493</v>
      </c>
      <c r="AK1625">
        <f t="shared" ca="1" si="302"/>
        <v>-7.6665614829054149E-6</v>
      </c>
    </row>
    <row r="1626" spans="8:37" x14ac:dyDescent="0.3">
      <c r="H1626" s="1">
        <f t="shared" si="298"/>
        <v>0</v>
      </c>
      <c r="J1626" s="1">
        <f t="shared" si="303"/>
        <v>5835600</v>
      </c>
      <c r="K1626" s="1">
        <f t="shared" si="299"/>
        <v>67.5</v>
      </c>
      <c r="L1626" s="1">
        <f t="shared" ca="1" si="304"/>
        <v>214.33524546774683</v>
      </c>
      <c r="M1626" s="1">
        <f t="shared" ca="1" si="300"/>
        <v>-4.1748075231191862E-5</v>
      </c>
      <c r="AH1626" s="1">
        <f t="shared" ca="1" si="306"/>
        <v>79.446721961539168</v>
      </c>
      <c r="AI1626" s="1">
        <f t="shared" ca="1" si="301"/>
        <v>-7.9923837356643812E-6</v>
      </c>
      <c r="AJ1626" s="1">
        <f t="shared" ca="1" si="305"/>
        <v>79.66901285180704</v>
      </c>
      <c r="AK1626">
        <f t="shared" ca="1" si="302"/>
        <v>-7.6635255506500598E-6</v>
      </c>
    </row>
    <row r="1627" spans="8:37" x14ac:dyDescent="0.3">
      <c r="H1627" s="1">
        <f t="shared" si="298"/>
        <v>0</v>
      </c>
      <c r="J1627" s="1">
        <f t="shared" si="303"/>
        <v>5839200</v>
      </c>
      <c r="K1627" s="1">
        <f t="shared" si="299"/>
        <v>67.599999999999994</v>
      </c>
      <c r="L1627" s="1">
        <f t="shared" ca="1" si="304"/>
        <v>214.18495239691453</v>
      </c>
      <c r="M1627" s="1">
        <f t="shared" ca="1" si="300"/>
        <v>-4.1717366826536303E-5</v>
      </c>
      <c r="AH1627" s="1">
        <f t="shared" ca="1" si="306"/>
        <v>79.417949380090775</v>
      </c>
      <c r="AI1627" s="1">
        <f t="shared" ca="1" si="301"/>
        <v>-7.9890723984909931E-6</v>
      </c>
      <c r="AJ1627" s="1">
        <f t="shared" ca="1" si="305"/>
        <v>79.641424159824695</v>
      </c>
      <c r="AK1627">
        <f t="shared" ca="1" si="302"/>
        <v>-7.660490820613544E-6</v>
      </c>
    </row>
    <row r="1628" spans="8:37" x14ac:dyDescent="0.3">
      <c r="H1628" s="1">
        <f t="shared" si="298"/>
        <v>0</v>
      </c>
      <c r="J1628" s="1">
        <f t="shared" si="303"/>
        <v>5842800</v>
      </c>
      <c r="K1628" s="1">
        <f t="shared" si="299"/>
        <v>67.599999999999994</v>
      </c>
      <c r="L1628" s="1">
        <f t="shared" ca="1" si="304"/>
        <v>214.034769876339</v>
      </c>
      <c r="M1628" s="1">
        <f t="shared" ca="1" si="300"/>
        <v>-4.1686681013377608E-5</v>
      </c>
      <c r="AH1628" s="1">
        <f t="shared" ca="1" si="306"/>
        <v>79.389188719456214</v>
      </c>
      <c r="AI1628" s="1">
        <f t="shared" ca="1" si="301"/>
        <v>-7.9857624332429581E-6</v>
      </c>
      <c r="AJ1628" s="1">
        <f t="shared" ca="1" si="305"/>
        <v>79.613846392870485</v>
      </c>
      <c r="AK1628">
        <f t="shared" ca="1" si="302"/>
        <v>-7.6574572923197961E-6</v>
      </c>
    </row>
    <row r="1629" spans="8:37" x14ac:dyDescent="0.3">
      <c r="H1629" s="1">
        <f t="shared" si="298"/>
        <v>0</v>
      </c>
      <c r="J1629" s="1">
        <f t="shared" si="303"/>
        <v>5846400</v>
      </c>
      <c r="K1629" s="1">
        <f t="shared" si="299"/>
        <v>67.7</v>
      </c>
      <c r="L1629" s="1">
        <f t="shared" ca="1" si="304"/>
        <v>213.88469782469085</v>
      </c>
      <c r="M1629" s="1">
        <f t="shared" ca="1" si="300"/>
        <v>-4.1656017775088424E-5</v>
      </c>
      <c r="AH1629" s="1">
        <f t="shared" ca="1" si="306"/>
        <v>79.360439974696533</v>
      </c>
      <c r="AI1629" s="1">
        <f t="shared" ca="1" si="301"/>
        <v>-7.9824538393518695E-6</v>
      </c>
      <c r="AJ1629" s="1">
        <f t="shared" ca="1" si="305"/>
        <v>79.58627954661813</v>
      </c>
      <c r="AK1629">
        <f t="shared" ca="1" si="302"/>
        <v>-7.6544249652929275E-6</v>
      </c>
    </row>
    <row r="1630" spans="8:37" x14ac:dyDescent="0.3">
      <c r="H1630" s="1">
        <f t="shared" si="298"/>
        <v>0</v>
      </c>
      <c r="J1630" s="1">
        <f t="shared" si="303"/>
        <v>5850000</v>
      </c>
      <c r="K1630" s="1">
        <f t="shared" si="299"/>
        <v>67.7</v>
      </c>
      <c r="L1630" s="1">
        <f t="shared" ca="1" si="304"/>
        <v>213.73473616070052</v>
      </c>
      <c r="M1630" s="1">
        <f t="shared" ca="1" si="300"/>
        <v>-4.1625377095053671E-5</v>
      </c>
      <c r="AH1630" s="1">
        <f t="shared" ca="1" si="306"/>
        <v>79.331703140874865</v>
      </c>
      <c r="AI1630" s="1">
        <f t="shared" ca="1" si="301"/>
        <v>-7.9791466162495614E-6</v>
      </c>
      <c r="AJ1630" s="1">
        <f t="shared" ca="1" si="305"/>
        <v>79.55872361674308</v>
      </c>
      <c r="AK1630">
        <f t="shared" ca="1" si="302"/>
        <v>-7.6513938390572445E-6</v>
      </c>
    </row>
    <row r="1631" spans="8:37" x14ac:dyDescent="0.3">
      <c r="H1631" s="1">
        <f t="shared" si="298"/>
        <v>0</v>
      </c>
      <c r="J1631" s="1">
        <f t="shared" si="303"/>
        <v>5853600</v>
      </c>
      <c r="K1631" s="1">
        <f t="shared" si="299"/>
        <v>67.8</v>
      </c>
      <c r="L1631" s="1">
        <f t="shared" ca="1" si="304"/>
        <v>213.58488480315833</v>
      </c>
      <c r="M1631" s="1">
        <f t="shared" ca="1" si="300"/>
        <v>-4.1594758956670536E-5</v>
      </c>
      <c r="AH1631" s="1">
        <f t="shared" ca="1" si="306"/>
        <v>79.302978213056363</v>
      </c>
      <c r="AI1631" s="1">
        <f t="shared" ca="1" si="301"/>
        <v>-7.9758407633680982E-6</v>
      </c>
      <c r="AJ1631" s="1">
        <f t="shared" ca="1" si="305"/>
        <v>79.53117859892248</v>
      </c>
      <c r="AK1631">
        <f t="shared" ca="1" si="302"/>
        <v>-7.6483639131372331E-6</v>
      </c>
    </row>
    <row r="1632" spans="8:37" x14ac:dyDescent="0.3">
      <c r="H1632" s="1">
        <f t="shared" si="298"/>
        <v>0</v>
      </c>
      <c r="J1632" s="1">
        <f t="shared" si="303"/>
        <v>5857200</v>
      </c>
      <c r="K1632" s="1">
        <f t="shared" si="299"/>
        <v>67.8</v>
      </c>
      <c r="L1632" s="1">
        <f t="shared" ca="1" si="304"/>
        <v>213.43514367091433</v>
      </c>
      <c r="M1632" s="1">
        <f t="shared" ca="1" si="300"/>
        <v>-4.1603944653587458E-5</v>
      </c>
      <c r="AH1632" s="1">
        <f t="shared" ca="1" si="306"/>
        <v>79.274265186308241</v>
      </c>
      <c r="AI1632" s="1">
        <f t="shared" ca="1" si="301"/>
        <v>-7.9725362801397831E-6</v>
      </c>
      <c r="AJ1632" s="1">
        <f t="shared" ca="1" si="305"/>
        <v>79.503644488835192</v>
      </c>
      <c r="AK1632">
        <f t="shared" ca="1" si="302"/>
        <v>-7.6453351870575738E-6</v>
      </c>
    </row>
    <row r="1633" spans="8:37" x14ac:dyDescent="0.3">
      <c r="H1633" s="1">
        <f t="shared" si="298"/>
        <v>0</v>
      </c>
      <c r="J1633" s="1">
        <f t="shared" si="303"/>
        <v>5860800</v>
      </c>
      <c r="K1633" s="1">
        <f t="shared" si="299"/>
        <v>67.8</v>
      </c>
      <c r="L1633" s="1">
        <f t="shared" ca="1" si="304"/>
        <v>213.28536947016141</v>
      </c>
      <c r="M1633" s="1">
        <f t="shared" ca="1" si="300"/>
        <v>-4.1573312997338724E-5</v>
      </c>
      <c r="AH1633" s="1">
        <f t="shared" ca="1" si="306"/>
        <v>79.245564055699745</v>
      </c>
      <c r="AI1633" s="1">
        <f t="shared" ca="1" si="301"/>
        <v>-7.9692331659971515E-6</v>
      </c>
      <c r="AJ1633" s="1">
        <f t="shared" ca="1" si="305"/>
        <v>79.476121282161785</v>
      </c>
      <c r="AK1633">
        <f t="shared" ca="1" si="302"/>
        <v>-7.5259744784979948E-6</v>
      </c>
    </row>
    <row r="1634" spans="8:37" x14ac:dyDescent="0.3">
      <c r="H1634" s="1">
        <f t="shared" si="298"/>
        <v>0</v>
      </c>
      <c r="J1634" s="1">
        <f t="shared" si="303"/>
        <v>5864400</v>
      </c>
      <c r="K1634" s="1">
        <f t="shared" si="299"/>
        <v>67.900000000000006</v>
      </c>
      <c r="L1634" s="1">
        <f t="shared" ca="1" si="304"/>
        <v>213.13570554337099</v>
      </c>
      <c r="M1634" s="1">
        <f t="shared" ca="1" si="300"/>
        <v>-4.1542703897649731E-5</v>
      </c>
      <c r="AH1634" s="1">
        <f t="shared" ca="1" si="306"/>
        <v>79.216874816302152</v>
      </c>
      <c r="AI1634" s="1">
        <f t="shared" ca="1" si="301"/>
        <v>-7.965931420372976E-6</v>
      </c>
      <c r="AJ1634" s="1">
        <f t="shared" ca="1" si="305"/>
        <v>79.449027774039195</v>
      </c>
      <c r="AK1634">
        <f t="shared" ca="1" si="302"/>
        <v>-7.5230395845099505E-6</v>
      </c>
    </row>
    <row r="1635" spans="8:37" x14ac:dyDescent="0.3">
      <c r="H1635" s="1">
        <f t="shared" si="298"/>
        <v>0</v>
      </c>
      <c r="J1635" s="1">
        <f t="shared" si="303"/>
        <v>5868000</v>
      </c>
      <c r="K1635" s="1">
        <f t="shared" si="299"/>
        <v>67.900000000000006</v>
      </c>
      <c r="L1635" s="1">
        <f t="shared" ca="1" si="304"/>
        <v>212.98615180933945</v>
      </c>
      <c r="M1635" s="1">
        <f t="shared" ca="1" si="300"/>
        <v>-4.1512117337903105E-5</v>
      </c>
      <c r="AH1635" s="1">
        <f t="shared" ca="1" si="306"/>
        <v>79.188197463188814</v>
      </c>
      <c r="AI1635" s="1">
        <f t="shared" ca="1" si="301"/>
        <v>-7.9626310427002628E-6</v>
      </c>
      <c r="AJ1635" s="1">
        <f t="shared" ca="1" si="305"/>
        <v>79.421944831534958</v>
      </c>
      <c r="AK1635">
        <f t="shared" ca="1" si="302"/>
        <v>-7.5201058350385081E-6</v>
      </c>
    </row>
    <row r="1636" spans="8:37" x14ac:dyDescent="0.3">
      <c r="H1636" s="1">
        <f t="shared" si="298"/>
        <v>0</v>
      </c>
      <c r="J1636" s="1">
        <f t="shared" si="303"/>
        <v>5871600</v>
      </c>
      <c r="K1636" s="1">
        <f t="shared" si="299"/>
        <v>68</v>
      </c>
      <c r="L1636" s="1">
        <f t="shared" ca="1" si="304"/>
        <v>212.836708186923</v>
      </c>
      <c r="M1636" s="1">
        <f t="shared" ca="1" si="300"/>
        <v>-4.148155330149365E-5</v>
      </c>
      <c r="AH1636" s="1">
        <f t="shared" ca="1" si="306"/>
        <v>79.159531991435088</v>
      </c>
      <c r="AI1636" s="1">
        <f t="shared" ca="1" si="301"/>
        <v>-7.9593320324122538E-6</v>
      </c>
      <c r="AJ1636" s="1">
        <f t="shared" ca="1" si="305"/>
        <v>79.394872450528823</v>
      </c>
      <c r="AK1636">
        <f t="shared" ca="1" si="302"/>
        <v>-7.5171732296373381E-6</v>
      </c>
    </row>
    <row r="1637" spans="8:37" x14ac:dyDescent="0.3">
      <c r="H1637" s="1">
        <f t="shared" si="298"/>
        <v>0</v>
      </c>
      <c r="J1637" s="1">
        <f t="shared" si="303"/>
        <v>5875200</v>
      </c>
      <c r="K1637" s="1">
        <f t="shared" si="299"/>
        <v>68</v>
      </c>
      <c r="L1637" s="1">
        <f t="shared" ca="1" si="304"/>
        <v>212.68737459503762</v>
      </c>
      <c r="M1637" s="1">
        <f t="shared" ca="1" si="300"/>
        <v>-4.145101177182848E-5</v>
      </c>
      <c r="AH1637" s="1">
        <f t="shared" ca="1" si="306"/>
        <v>79.130878396118405</v>
      </c>
      <c r="AI1637" s="1">
        <f t="shared" ca="1" si="301"/>
        <v>-7.9560343889424279E-6</v>
      </c>
      <c r="AJ1637" s="1">
        <f t="shared" ca="1" si="305"/>
        <v>79.367810626902127</v>
      </c>
      <c r="AK1637">
        <f t="shared" ca="1" si="302"/>
        <v>-7.514241767860292E-6</v>
      </c>
    </row>
    <row r="1638" spans="8:37" x14ac:dyDescent="0.3">
      <c r="H1638" s="1">
        <f t="shared" si="298"/>
        <v>0</v>
      </c>
      <c r="J1638" s="1">
        <f t="shared" si="303"/>
        <v>5878800</v>
      </c>
      <c r="K1638" s="1">
        <f t="shared" si="299"/>
        <v>68</v>
      </c>
      <c r="L1638" s="1">
        <f t="shared" ca="1" si="304"/>
        <v>212.53815095265904</v>
      </c>
      <c r="M1638" s="1">
        <f t="shared" ca="1" si="300"/>
        <v>-4.1420492732326931E-5</v>
      </c>
      <c r="AH1638" s="1">
        <f t="shared" ca="1" si="306"/>
        <v>79.102236672318213</v>
      </c>
      <c r="AI1638" s="1">
        <f t="shared" ca="1" si="301"/>
        <v>-7.9527381117244927E-6</v>
      </c>
      <c r="AJ1638" s="1">
        <f t="shared" ca="1" si="305"/>
        <v>79.340759356537831</v>
      </c>
      <c r="AK1638">
        <f t="shared" ca="1" si="302"/>
        <v>-7.5113114492613892E-6</v>
      </c>
    </row>
    <row r="1639" spans="8:37" x14ac:dyDescent="0.3">
      <c r="H1639" s="1">
        <f t="shared" si="298"/>
        <v>0</v>
      </c>
      <c r="J1639" s="1">
        <f t="shared" si="303"/>
        <v>5882400</v>
      </c>
      <c r="K1639" s="1">
        <f t="shared" si="299"/>
        <v>68.099999999999994</v>
      </c>
      <c r="L1639" s="1">
        <f t="shared" ca="1" si="304"/>
        <v>212.38903717882266</v>
      </c>
      <c r="M1639" s="1">
        <f t="shared" ca="1" si="300"/>
        <v>-4.1429763952218664E-5</v>
      </c>
      <c r="AH1639" s="1">
        <f t="shared" ca="1" si="306"/>
        <v>79.073606815116008</v>
      </c>
      <c r="AI1639" s="1">
        <f t="shared" ca="1" si="301"/>
        <v>-7.9494432001923981E-6</v>
      </c>
      <c r="AJ1639" s="1">
        <f t="shared" ca="1" si="305"/>
        <v>79.313718635320484</v>
      </c>
      <c r="AK1639">
        <f t="shared" ca="1" si="302"/>
        <v>-7.5083822733948304E-6</v>
      </c>
    </row>
    <row r="1640" spans="8:37" x14ac:dyDescent="0.3">
      <c r="H1640" s="1">
        <f t="shared" si="298"/>
        <v>0</v>
      </c>
      <c r="J1640" s="1">
        <f t="shared" si="303"/>
        <v>5886000</v>
      </c>
      <c r="K1640" s="1">
        <f t="shared" si="299"/>
        <v>68.099999999999994</v>
      </c>
      <c r="L1640" s="1">
        <f t="shared" ca="1" si="304"/>
        <v>212.23989002859469</v>
      </c>
      <c r="M1640" s="1">
        <f t="shared" ca="1" si="300"/>
        <v>-4.1399231255764553E-5</v>
      </c>
      <c r="AH1640" s="1">
        <f t="shared" ca="1" si="306"/>
        <v>79.044988819595318</v>
      </c>
      <c r="AI1640" s="1">
        <f t="shared" ca="1" si="301"/>
        <v>-7.9461496537803211E-6</v>
      </c>
      <c r="AJ1640" s="1">
        <f t="shared" ca="1" si="305"/>
        <v>79.286688459136258</v>
      </c>
      <c r="AK1640">
        <f t="shared" ca="1" si="302"/>
        <v>-7.5054542398149813E-6</v>
      </c>
    </row>
    <row r="1641" spans="8:37" x14ac:dyDescent="0.3">
      <c r="H1641" s="1">
        <f t="shared" si="298"/>
        <v>0</v>
      </c>
      <c r="J1641" s="1">
        <f t="shared" si="303"/>
        <v>5889600</v>
      </c>
      <c r="K1641" s="1">
        <f t="shared" si="299"/>
        <v>68.2</v>
      </c>
      <c r="L1641" s="1">
        <f t="shared" ca="1" si="304"/>
        <v>212.09085279607393</v>
      </c>
      <c r="M1641" s="1">
        <f t="shared" ca="1" si="300"/>
        <v>-4.1368721064550504E-5</v>
      </c>
      <c r="AH1641" s="1">
        <f t="shared" ca="1" si="306"/>
        <v>79.016382680841716</v>
      </c>
      <c r="AI1641" s="1">
        <f t="shared" ca="1" si="301"/>
        <v>-7.9428574719226791E-6</v>
      </c>
      <c r="AJ1641" s="1">
        <f t="shared" ca="1" si="305"/>
        <v>79.259668823872929</v>
      </c>
      <c r="AK1641">
        <f t="shared" ca="1" si="302"/>
        <v>-7.5025273480763908E-6</v>
      </c>
    </row>
    <row r="1642" spans="8:37" x14ac:dyDescent="0.3">
      <c r="H1642" s="1">
        <f t="shared" si="298"/>
        <v>0</v>
      </c>
      <c r="J1642" s="1">
        <f t="shared" si="303"/>
        <v>5893200</v>
      </c>
      <c r="K1642" s="1">
        <f t="shared" si="299"/>
        <v>68.2</v>
      </c>
      <c r="L1642" s="1">
        <f t="shared" ca="1" si="304"/>
        <v>211.94192540024156</v>
      </c>
      <c r="M1642" s="1">
        <f t="shared" ca="1" si="300"/>
        <v>-4.1338233361981102E-5</v>
      </c>
      <c r="AH1642" s="1">
        <f t="shared" ca="1" si="306"/>
        <v>78.987788393942793</v>
      </c>
      <c r="AI1642" s="1">
        <f t="shared" ca="1" si="301"/>
        <v>-7.93956665405412E-6</v>
      </c>
      <c r="AJ1642" s="1">
        <f t="shared" ca="1" si="305"/>
        <v>79.23265972541985</v>
      </c>
      <c r="AK1642">
        <f t="shared" ca="1" si="302"/>
        <v>-7.499601597733771E-6</v>
      </c>
    </row>
    <row r="1643" spans="8:37" x14ac:dyDescent="0.3">
      <c r="H1643" s="1">
        <f t="shared" si="298"/>
        <v>0</v>
      </c>
      <c r="J1643" s="1">
        <f t="shared" si="303"/>
        <v>5896800</v>
      </c>
      <c r="K1643" s="1">
        <f t="shared" si="299"/>
        <v>68.3</v>
      </c>
      <c r="L1643" s="1">
        <f t="shared" ca="1" si="304"/>
        <v>211.79310776013844</v>
      </c>
      <c r="M1643" s="1">
        <f t="shared" ca="1" si="300"/>
        <v>-4.1307768131473185E-5</v>
      </c>
      <c r="AH1643" s="1">
        <f t="shared" ca="1" si="306"/>
        <v>78.959205953988203</v>
      </c>
      <c r="AI1643" s="1">
        <f t="shared" ca="1" si="301"/>
        <v>-7.9362771996095288E-6</v>
      </c>
      <c r="AJ1643" s="1">
        <f t="shared" ca="1" si="305"/>
        <v>79.205661159668011</v>
      </c>
      <c r="AK1643">
        <f t="shared" ca="1" si="302"/>
        <v>-7.4966769883420189E-6</v>
      </c>
    </row>
    <row r="1644" spans="8:37" x14ac:dyDescent="0.3">
      <c r="H1644" s="1">
        <f t="shared" si="298"/>
        <v>0</v>
      </c>
      <c r="J1644" s="1">
        <f t="shared" si="303"/>
        <v>5900400</v>
      </c>
      <c r="K1644" s="1">
        <f t="shared" si="299"/>
        <v>68.3</v>
      </c>
      <c r="L1644" s="1">
        <f t="shared" ca="1" si="304"/>
        <v>211.64439979486514</v>
      </c>
      <c r="M1644" s="1">
        <f t="shared" ca="1" si="300"/>
        <v>-4.1277325356455812E-5</v>
      </c>
      <c r="AH1644" s="1">
        <f t="shared" ca="1" si="306"/>
        <v>78.930635356069615</v>
      </c>
      <c r="AI1644" s="1">
        <f t="shared" ca="1" si="301"/>
        <v>-7.9329891080240227E-6</v>
      </c>
      <c r="AJ1644" s="1">
        <f t="shared" ca="1" si="305"/>
        <v>79.178673122509977</v>
      </c>
      <c r="AK1644">
        <f t="shared" ca="1" si="302"/>
        <v>-7.4937535194561948E-6</v>
      </c>
    </row>
    <row r="1645" spans="8:37" x14ac:dyDescent="0.3">
      <c r="H1645" s="1">
        <f t="shared" si="298"/>
        <v>0</v>
      </c>
      <c r="J1645" s="1">
        <f t="shared" si="303"/>
        <v>5904000</v>
      </c>
      <c r="K1645" s="1">
        <f t="shared" si="299"/>
        <v>68.3</v>
      </c>
      <c r="L1645" s="1">
        <f t="shared" ca="1" si="304"/>
        <v>211.4958014235819</v>
      </c>
      <c r="M1645" s="1">
        <f t="shared" ca="1" si="300"/>
        <v>-4.1286689082301904E-5</v>
      </c>
      <c r="AH1645" s="1">
        <f t="shared" ca="1" si="306"/>
        <v>78.902076595280732</v>
      </c>
      <c r="AI1645" s="1">
        <f t="shared" ca="1" si="301"/>
        <v>-7.9297023787329525E-6</v>
      </c>
      <c r="AJ1645" s="1">
        <f t="shared" ca="1" si="305"/>
        <v>79.151695609839933</v>
      </c>
      <c r="AK1645">
        <f t="shared" ca="1" si="302"/>
        <v>-7.4908311906315395E-6</v>
      </c>
    </row>
    <row r="1646" spans="8:37" x14ac:dyDescent="0.3">
      <c r="H1646" s="1">
        <f t="shared" si="298"/>
        <v>0</v>
      </c>
      <c r="J1646" s="1">
        <f t="shared" si="303"/>
        <v>5907600</v>
      </c>
      <c r="K1646" s="1">
        <f t="shared" si="299"/>
        <v>68.400000000000006</v>
      </c>
      <c r="L1646" s="1">
        <f t="shared" ca="1" si="304"/>
        <v>211.34716934288562</v>
      </c>
      <c r="M1646" s="1">
        <f t="shared" ca="1" si="300"/>
        <v>-4.1256232500651875E-5</v>
      </c>
      <c r="AH1646" s="1">
        <f t="shared" ca="1" si="306"/>
        <v>78.873529666717289</v>
      </c>
      <c r="AI1646" s="1">
        <f t="shared" ca="1" si="301"/>
        <v>-7.9264170111719045E-6</v>
      </c>
      <c r="AJ1646" s="1">
        <f t="shared" ca="1" si="305"/>
        <v>79.124728617553657</v>
      </c>
      <c r="AK1646">
        <f t="shared" ca="1" si="302"/>
        <v>-7.487910001423464E-6</v>
      </c>
    </row>
    <row r="1647" spans="8:37" x14ac:dyDescent="0.3">
      <c r="H1647" s="1">
        <f t="shared" si="298"/>
        <v>0</v>
      </c>
      <c r="J1647" s="1">
        <f t="shared" si="303"/>
        <v>5911200</v>
      </c>
      <c r="K1647" s="1">
        <f t="shared" si="299"/>
        <v>68.400000000000006</v>
      </c>
      <c r="L1647" s="1">
        <f t="shared" ca="1" si="304"/>
        <v>211.19864690588327</v>
      </c>
      <c r="M1647" s="1">
        <f t="shared" ca="1" si="300"/>
        <v>-4.1225798389749182E-5</v>
      </c>
      <c r="AH1647" s="1">
        <f t="shared" ca="1" si="306"/>
        <v>78.844994565477066</v>
      </c>
      <c r="AI1647" s="1">
        <f t="shared" ca="1" si="301"/>
        <v>-7.9231330047766973E-6</v>
      </c>
      <c r="AJ1647" s="1">
        <f t="shared" ca="1" si="305"/>
        <v>79.097772141548532</v>
      </c>
      <c r="AK1647">
        <f t="shared" ca="1" si="302"/>
        <v>-7.4849899513875548E-6</v>
      </c>
    </row>
    <row r="1648" spans="8:37" x14ac:dyDescent="0.3">
      <c r="H1648" s="1">
        <f t="shared" si="298"/>
        <v>0</v>
      </c>
      <c r="J1648" s="1">
        <f t="shared" si="303"/>
        <v>5914800</v>
      </c>
      <c r="K1648" s="1">
        <f t="shared" si="299"/>
        <v>68.5</v>
      </c>
      <c r="L1648" s="1">
        <f t="shared" ca="1" si="304"/>
        <v>211.05023403168016</v>
      </c>
      <c r="M1648" s="1">
        <f t="shared" ca="1" si="300"/>
        <v>-4.1195386733007971E-5</v>
      </c>
      <c r="AH1648" s="1">
        <f t="shared" ca="1" si="306"/>
        <v>78.816471286659876</v>
      </c>
      <c r="AI1648" s="1">
        <f t="shared" ca="1" si="301"/>
        <v>-7.9198503589833848E-6</v>
      </c>
      <c r="AJ1648" s="1">
        <f t="shared" ca="1" si="305"/>
        <v>79.070826177723532</v>
      </c>
      <c r="AK1648">
        <f t="shared" ca="1" si="302"/>
        <v>-7.4820710400795685E-6</v>
      </c>
    </row>
    <row r="1649" spans="8:37" x14ac:dyDescent="0.3">
      <c r="H1649" s="1">
        <f t="shared" si="298"/>
        <v>0</v>
      </c>
      <c r="J1649" s="1">
        <f t="shared" si="303"/>
        <v>5918400</v>
      </c>
      <c r="K1649" s="1">
        <f t="shared" si="299"/>
        <v>68.5</v>
      </c>
      <c r="L1649" s="1">
        <f t="shared" ca="1" si="304"/>
        <v>210.90193063944133</v>
      </c>
      <c r="M1649" s="1">
        <f t="shared" ca="1" si="300"/>
        <v>-4.1164997513854585E-5</v>
      </c>
      <c r="AH1649" s="1">
        <f t="shared" ca="1" si="306"/>
        <v>78.787959825367537</v>
      </c>
      <c r="AI1649" s="1">
        <f t="shared" ca="1" si="301"/>
        <v>-7.9165690732282547E-6</v>
      </c>
      <c r="AJ1649" s="1">
        <f t="shared" ca="1" si="305"/>
        <v>79.043890721979253</v>
      </c>
      <c r="AK1649">
        <f t="shared" ca="1" si="302"/>
        <v>-7.4791532670554403E-6</v>
      </c>
    </row>
    <row r="1650" spans="8:37" x14ac:dyDescent="0.3">
      <c r="H1650" s="1">
        <f t="shared" si="298"/>
        <v>0</v>
      </c>
      <c r="J1650" s="1">
        <f t="shared" si="303"/>
        <v>5922000</v>
      </c>
      <c r="K1650" s="1">
        <f t="shared" si="299"/>
        <v>68.5</v>
      </c>
      <c r="L1650" s="1">
        <f t="shared" ca="1" si="304"/>
        <v>210.75373664839145</v>
      </c>
      <c r="M1650" s="1">
        <f t="shared" ca="1" si="300"/>
        <v>-4.1134630715727688E-5</v>
      </c>
      <c r="AH1650" s="1">
        <f t="shared" ca="1" si="306"/>
        <v>78.759460176703911</v>
      </c>
      <c r="AI1650" s="1">
        <f t="shared" ca="1" si="301"/>
        <v>-7.9132891469478234E-6</v>
      </c>
      <c r="AJ1650" s="1">
        <f t="shared" ca="1" si="305"/>
        <v>79.016965770217851</v>
      </c>
      <c r="AK1650">
        <f t="shared" ca="1" si="302"/>
        <v>-7.4762366318712726E-6</v>
      </c>
    </row>
    <row r="1651" spans="8:37" x14ac:dyDescent="0.3">
      <c r="H1651" s="1">
        <f t="shared" si="298"/>
        <v>0</v>
      </c>
      <c r="J1651" s="1">
        <f t="shared" si="303"/>
        <v>5925600</v>
      </c>
      <c r="K1651" s="1">
        <f t="shared" si="299"/>
        <v>68.599999999999994</v>
      </c>
      <c r="L1651" s="1">
        <f t="shared" ca="1" si="304"/>
        <v>210.60565197781483</v>
      </c>
      <c r="M1651" s="1">
        <f t="shared" ca="1" si="300"/>
        <v>-4.1104286322078146E-5</v>
      </c>
      <c r="AH1651" s="1">
        <f t="shared" ca="1" si="306"/>
        <v>78.730972335774894</v>
      </c>
      <c r="AI1651" s="1">
        <f t="shared" ca="1" si="301"/>
        <v>-7.9100105795788513E-6</v>
      </c>
      <c r="AJ1651" s="1">
        <f t="shared" ca="1" si="305"/>
        <v>78.99005131834312</v>
      </c>
      <c r="AK1651">
        <f t="shared" ca="1" si="302"/>
        <v>-7.4733211340833445E-6</v>
      </c>
    </row>
    <row r="1652" spans="8:37" x14ac:dyDescent="0.3">
      <c r="H1652" s="1">
        <f t="shared" si="298"/>
        <v>0</v>
      </c>
      <c r="J1652" s="1">
        <f t="shared" si="303"/>
        <v>5929200</v>
      </c>
      <c r="K1652" s="1">
        <f t="shared" si="299"/>
        <v>68.599999999999994</v>
      </c>
      <c r="L1652" s="1">
        <f t="shared" ca="1" si="304"/>
        <v>210.45767654705534</v>
      </c>
      <c r="M1652" s="1">
        <f t="shared" ca="1" si="300"/>
        <v>-4.1113735802519192E-5</v>
      </c>
      <c r="AH1652" s="1">
        <f t="shared" ca="1" si="306"/>
        <v>78.702496297688413</v>
      </c>
      <c r="AI1652" s="1">
        <f t="shared" ca="1" si="301"/>
        <v>-7.9067333705583224E-6</v>
      </c>
      <c r="AJ1652" s="1">
        <f t="shared" ca="1" si="305"/>
        <v>78.963147362260415</v>
      </c>
      <c r="AK1652">
        <f t="shared" ca="1" si="302"/>
        <v>-7.470406773248104E-6</v>
      </c>
    </row>
    <row r="1653" spans="8:37" x14ac:dyDescent="0.3">
      <c r="H1653" s="1">
        <f t="shared" si="298"/>
        <v>0</v>
      </c>
      <c r="J1653" s="1">
        <f t="shared" si="303"/>
        <v>5932800</v>
      </c>
      <c r="K1653" s="1">
        <f t="shared" si="299"/>
        <v>68.7</v>
      </c>
      <c r="L1653" s="1">
        <f t="shared" ca="1" si="304"/>
        <v>210.30966709816627</v>
      </c>
      <c r="M1653" s="1">
        <f t="shared" ca="1" si="300"/>
        <v>-4.1083377462186798E-5</v>
      </c>
      <c r="AH1653" s="1">
        <f t="shared" ca="1" si="306"/>
        <v>78.674032057554399</v>
      </c>
      <c r="AI1653" s="1">
        <f t="shared" ca="1" si="301"/>
        <v>-7.903457519323456E-6</v>
      </c>
      <c r="AJ1653" s="1">
        <f t="shared" ca="1" si="305"/>
        <v>78.936253897876725</v>
      </c>
      <c r="AK1653">
        <f t="shared" ca="1" si="302"/>
        <v>-7.46749354892218E-6</v>
      </c>
    </row>
    <row r="1654" spans="8:37" x14ac:dyDescent="0.3">
      <c r="H1654" s="1">
        <f t="shared" si="298"/>
        <v>0</v>
      </c>
      <c r="J1654" s="1">
        <f t="shared" si="303"/>
        <v>5936400</v>
      </c>
      <c r="K1654" s="1">
        <f t="shared" si="299"/>
        <v>68.7</v>
      </c>
      <c r="L1654" s="1">
        <f t="shared" ca="1" si="304"/>
        <v>210.1617669393024</v>
      </c>
      <c r="M1654" s="1">
        <f t="shared" ca="1" si="300"/>
        <v>-4.1053041541758668E-5</v>
      </c>
      <c r="AH1654" s="1">
        <f t="shared" ca="1" si="306"/>
        <v>78.64557961048483</v>
      </c>
      <c r="AI1654" s="1">
        <f t="shared" ca="1" si="301"/>
        <v>-7.9001830253117072E-6</v>
      </c>
      <c r="AJ1654" s="1">
        <f t="shared" ca="1" si="305"/>
        <v>78.909370921100603</v>
      </c>
      <c r="AK1654">
        <f t="shared" ca="1" si="302"/>
        <v>-7.4645814606623668E-6</v>
      </c>
    </row>
    <row r="1655" spans="8:37" x14ac:dyDescent="0.3">
      <c r="H1655" s="1">
        <f t="shared" si="298"/>
        <v>0</v>
      </c>
      <c r="J1655" s="1">
        <f t="shared" si="303"/>
        <v>5940000</v>
      </c>
      <c r="K1655" s="1">
        <f t="shared" si="299"/>
        <v>68.8</v>
      </c>
      <c r="L1655" s="1">
        <f t="shared" ca="1" si="304"/>
        <v>210.01397598975205</v>
      </c>
      <c r="M1655" s="1">
        <f t="shared" ca="1" si="300"/>
        <v>-4.1022728024670505E-5</v>
      </c>
      <c r="AH1655" s="1">
        <f t="shared" ca="1" si="306"/>
        <v>78.617138951593702</v>
      </c>
      <c r="AI1655" s="1">
        <f t="shared" ca="1" si="301"/>
        <v>-7.8969098879607612E-6</v>
      </c>
      <c r="AJ1655" s="1">
        <f t="shared" ca="1" si="305"/>
        <v>78.882498427842222</v>
      </c>
      <c r="AK1655">
        <f t="shared" ca="1" si="302"/>
        <v>-7.4616705080256365E-6</v>
      </c>
    </row>
    <row r="1656" spans="8:37" x14ac:dyDescent="0.3">
      <c r="H1656" s="1">
        <f t="shared" si="298"/>
        <v>0</v>
      </c>
      <c r="J1656" s="1">
        <f t="shared" si="303"/>
        <v>5943600</v>
      </c>
      <c r="K1656" s="1">
        <f t="shared" si="299"/>
        <v>68.8</v>
      </c>
      <c r="L1656" s="1">
        <f t="shared" ca="1" si="304"/>
        <v>209.86629416886325</v>
      </c>
      <c r="M1656" s="1">
        <f t="shared" ca="1" si="300"/>
        <v>-4.0992436894370321E-5</v>
      </c>
      <c r="AH1656" s="1">
        <f t="shared" ca="1" si="306"/>
        <v>78.588710075997042</v>
      </c>
      <c r="AI1656" s="1">
        <f t="shared" ca="1" si="301"/>
        <v>-7.8936381067085406E-6</v>
      </c>
      <c r="AJ1656" s="1">
        <f t="shared" ca="1" si="305"/>
        <v>78.855636414013333</v>
      </c>
      <c r="AK1656">
        <f t="shared" ca="1" si="302"/>
        <v>-7.4587606905691273E-6</v>
      </c>
    </row>
    <row r="1657" spans="8:37" x14ac:dyDescent="0.3">
      <c r="H1657" s="1">
        <f t="shared" si="298"/>
        <v>0</v>
      </c>
      <c r="J1657" s="1">
        <f t="shared" si="303"/>
        <v>5947200</v>
      </c>
      <c r="K1657" s="1">
        <f t="shared" si="299"/>
        <v>68.8</v>
      </c>
      <c r="L1657" s="1">
        <f t="shared" ca="1" si="304"/>
        <v>209.71872139604352</v>
      </c>
      <c r="M1657" s="1">
        <f t="shared" ca="1" si="300"/>
        <v>-4.0962168134318349E-5</v>
      </c>
      <c r="AH1657" s="1">
        <f t="shared" ca="1" si="306"/>
        <v>78.560292978812896</v>
      </c>
      <c r="AI1657" s="1">
        <f t="shared" ca="1" si="301"/>
        <v>-7.8903676809931965E-6</v>
      </c>
      <c r="AJ1657" s="1">
        <f t="shared" ca="1" si="305"/>
        <v>78.82878487552729</v>
      </c>
      <c r="AK1657">
        <f t="shared" ca="1" si="302"/>
        <v>-7.4558520078501595E-6</v>
      </c>
    </row>
    <row r="1658" spans="8:37" x14ac:dyDescent="0.3">
      <c r="H1658" s="1">
        <f t="shared" si="298"/>
        <v>0</v>
      </c>
      <c r="J1658" s="1">
        <f t="shared" si="303"/>
        <v>5950800</v>
      </c>
      <c r="K1658" s="1">
        <f t="shared" si="299"/>
        <v>68.900000000000006</v>
      </c>
      <c r="L1658" s="1">
        <f t="shared" ca="1" si="304"/>
        <v>209.57125759075998</v>
      </c>
      <c r="M1658" s="1">
        <f t="shared" ca="1" si="300"/>
        <v>-4.0931921727987052E-5</v>
      </c>
      <c r="AH1658" s="1">
        <f t="shared" ca="1" si="306"/>
        <v>78.531887655161327</v>
      </c>
      <c r="AI1658" s="1">
        <f t="shared" ca="1" si="301"/>
        <v>-7.8870986102531139E-6</v>
      </c>
      <c r="AJ1658" s="1">
        <f t="shared" ca="1" si="305"/>
        <v>78.801943808299029</v>
      </c>
      <c r="AK1658">
        <f t="shared" ca="1" si="302"/>
        <v>-7.4529444594262184E-6</v>
      </c>
    </row>
    <row r="1659" spans="8:37" x14ac:dyDescent="0.3">
      <c r="H1659" s="1">
        <f t="shared" si="298"/>
        <v>0</v>
      </c>
      <c r="J1659" s="1">
        <f t="shared" si="303"/>
        <v>5954400</v>
      </c>
      <c r="K1659" s="1">
        <f t="shared" si="299"/>
        <v>68.900000000000006</v>
      </c>
      <c r="L1659" s="1">
        <f t="shared" ca="1" si="304"/>
        <v>209.42390267253924</v>
      </c>
      <c r="M1659" s="1">
        <f t="shared" ca="1" si="300"/>
        <v>-4.0941457043303872E-5</v>
      </c>
      <c r="AH1659" s="1">
        <f t="shared" ca="1" si="306"/>
        <v>78.503494100164417</v>
      </c>
      <c r="AI1659" s="1">
        <f t="shared" ca="1" si="301"/>
        <v>-7.8838308939269098E-6</v>
      </c>
      <c r="AJ1659" s="1">
        <f t="shared" ca="1" si="305"/>
        <v>78.775113208245088</v>
      </c>
      <c r="AK1659">
        <f t="shared" ca="1" si="302"/>
        <v>-7.4500380448549631E-6</v>
      </c>
    </row>
    <row r="1660" spans="8:37" x14ac:dyDescent="0.3">
      <c r="H1660" s="1">
        <f t="shared" si="298"/>
        <v>0</v>
      </c>
      <c r="J1660" s="1">
        <f t="shared" si="303"/>
        <v>5958000</v>
      </c>
      <c r="K1660" s="1">
        <f t="shared" si="299"/>
        <v>69</v>
      </c>
      <c r="L1660" s="1">
        <f t="shared" ca="1" si="304"/>
        <v>209.27651342718335</v>
      </c>
      <c r="M1660" s="1">
        <f t="shared" ca="1" si="300"/>
        <v>-4.0911196549811171E-5</v>
      </c>
      <c r="AH1660" s="1">
        <f t="shared" ca="1" si="306"/>
        <v>78.475112308946279</v>
      </c>
      <c r="AI1660" s="1">
        <f t="shared" ca="1" si="301"/>
        <v>-7.8076889415781976E-6</v>
      </c>
      <c r="AJ1660" s="1">
        <f t="shared" ca="1" si="305"/>
        <v>78.748293071283612</v>
      </c>
      <c r="AK1660">
        <f t="shared" ca="1" si="302"/>
        <v>-7.4471327636942297E-6</v>
      </c>
    </row>
    <row r="1661" spans="8:37" x14ac:dyDescent="0.3">
      <c r="H1661" s="1">
        <f t="shared" si="298"/>
        <v>0</v>
      </c>
      <c r="J1661" s="1">
        <f t="shared" si="303"/>
        <v>5961600</v>
      </c>
      <c r="K1661" s="1">
        <f t="shared" si="299"/>
        <v>69</v>
      </c>
      <c r="L1661" s="1">
        <f t="shared" ca="1" si="304"/>
        <v>209.12923311960404</v>
      </c>
      <c r="M1661" s="1">
        <f t="shared" ca="1" si="300"/>
        <v>-4.0880958425636992E-5</v>
      </c>
      <c r="AH1661" s="1">
        <f t="shared" ca="1" si="306"/>
        <v>78.447004628756602</v>
      </c>
      <c r="AI1661" s="1">
        <f t="shared" ca="1" si="301"/>
        <v>-7.8044840395869428E-6</v>
      </c>
      <c r="AJ1661" s="1">
        <f t="shared" ca="1" si="305"/>
        <v>78.72148339333431</v>
      </c>
      <c r="AK1661">
        <f t="shared" ca="1" si="302"/>
        <v>-7.444228615502022E-6</v>
      </c>
    </row>
    <row r="1662" spans="8:37" x14ac:dyDescent="0.3">
      <c r="H1662" s="1">
        <f t="shared" si="298"/>
        <v>0</v>
      </c>
      <c r="J1662" s="1">
        <f t="shared" si="303"/>
        <v>5965200</v>
      </c>
      <c r="K1662" s="1">
        <f t="shared" si="299"/>
        <v>69</v>
      </c>
      <c r="L1662" s="1">
        <f t="shared" ca="1" si="304"/>
        <v>208.98206166927176</v>
      </c>
      <c r="M1662" s="1">
        <f t="shared" ca="1" si="300"/>
        <v>-4.0850742654238491E-5</v>
      </c>
      <c r="AH1662" s="1">
        <f t="shared" ca="1" si="306"/>
        <v>78.418908486214093</v>
      </c>
      <c r="AI1662" s="1">
        <f t="shared" ca="1" si="301"/>
        <v>-7.80128045314461E-6</v>
      </c>
      <c r="AJ1662" s="1">
        <f t="shared" ca="1" si="305"/>
        <v>78.694684170318496</v>
      </c>
      <c r="AK1662">
        <f t="shared" ca="1" si="302"/>
        <v>-7.4413255998365183E-6</v>
      </c>
    </row>
    <row r="1663" spans="8:37" x14ac:dyDescent="0.3">
      <c r="H1663" s="1">
        <f t="shared" si="298"/>
        <v>0</v>
      </c>
      <c r="J1663" s="1">
        <f t="shared" si="303"/>
        <v>5968800</v>
      </c>
      <c r="K1663" s="1">
        <f t="shared" si="299"/>
        <v>69.099999999999994</v>
      </c>
      <c r="L1663" s="1">
        <f t="shared" ca="1" si="304"/>
        <v>208.83499899571649</v>
      </c>
      <c r="M1663" s="1">
        <f t="shared" ca="1" si="300"/>
        <v>-4.0820549219085079E-5</v>
      </c>
      <c r="AH1663" s="1">
        <f t="shared" ca="1" si="306"/>
        <v>78.390823876582772</v>
      </c>
      <c r="AI1663" s="1">
        <f t="shared" ca="1" si="301"/>
        <v>-7.798078181711192E-6</v>
      </c>
      <c r="AJ1663" s="1">
        <f t="shared" ca="1" si="305"/>
        <v>78.667895398159089</v>
      </c>
      <c r="AK1663">
        <f t="shared" ca="1" si="302"/>
        <v>-7.4384237162560689E-6</v>
      </c>
    </row>
    <row r="1664" spans="8:37" x14ac:dyDescent="0.3">
      <c r="H1664" s="1">
        <f t="shared" si="298"/>
        <v>0</v>
      </c>
      <c r="J1664" s="1">
        <f t="shared" si="303"/>
        <v>5972400</v>
      </c>
      <c r="K1664" s="1">
        <f t="shared" si="299"/>
        <v>69.099999999999994</v>
      </c>
      <c r="L1664" s="1">
        <f t="shared" ca="1" si="304"/>
        <v>208.68804501852779</v>
      </c>
      <c r="M1664" s="1">
        <f t="shared" ca="1" si="300"/>
        <v>-4.0790378103658389E-5</v>
      </c>
      <c r="AH1664" s="1">
        <f t="shared" ca="1" si="306"/>
        <v>78.362750795128605</v>
      </c>
      <c r="AI1664" s="1">
        <f t="shared" ca="1" si="301"/>
        <v>-7.7948772247469036E-6</v>
      </c>
      <c r="AJ1664" s="1">
        <f t="shared" ca="1" si="305"/>
        <v>78.641117072780574</v>
      </c>
      <c r="AK1664">
        <f t="shared" ca="1" si="302"/>
        <v>-7.435522964319196E-6</v>
      </c>
    </row>
    <row r="1665" spans="8:37" x14ac:dyDescent="0.3">
      <c r="H1665" s="1">
        <f t="shared" si="298"/>
        <v>0</v>
      </c>
      <c r="J1665" s="1">
        <f t="shared" si="303"/>
        <v>5976000</v>
      </c>
      <c r="K1665" s="1">
        <f t="shared" si="299"/>
        <v>69.2</v>
      </c>
      <c r="L1665" s="1">
        <f t="shared" ca="1" si="304"/>
        <v>208.54119965735461</v>
      </c>
      <c r="M1665" s="1">
        <f t="shared" ca="1" si="300"/>
        <v>-4.076022929145229E-5</v>
      </c>
      <c r="AH1665" s="1">
        <f t="shared" ca="1" si="306"/>
        <v>78.33468923711952</v>
      </c>
      <c r="AI1665" s="1">
        <f t="shared" ca="1" si="301"/>
        <v>-7.7916775817121846E-6</v>
      </c>
      <c r="AJ1665" s="1">
        <f t="shared" ca="1" si="305"/>
        <v>78.614349190109024</v>
      </c>
      <c r="AK1665">
        <f t="shared" ca="1" si="302"/>
        <v>-7.4326233435845936E-6</v>
      </c>
    </row>
    <row r="1666" spans="8:37" x14ac:dyDescent="0.3">
      <c r="H1666" s="1">
        <f t="shared" si="298"/>
        <v>0</v>
      </c>
      <c r="J1666" s="1">
        <f t="shared" si="303"/>
        <v>5979600</v>
      </c>
      <c r="K1666" s="1">
        <f t="shared" si="299"/>
        <v>69.2</v>
      </c>
      <c r="L1666" s="1">
        <f t="shared" ca="1" si="304"/>
        <v>208.39446283190537</v>
      </c>
      <c r="M1666" s="1">
        <f t="shared" ca="1" si="300"/>
        <v>-4.0769850519332936E-5</v>
      </c>
      <c r="AH1666" s="1">
        <f t="shared" ca="1" si="306"/>
        <v>78.306639197825362</v>
      </c>
      <c r="AI1666" s="1">
        <f t="shared" ca="1" si="301"/>
        <v>-7.7884792520676887E-6</v>
      </c>
      <c r="AJ1666" s="1">
        <f t="shared" ca="1" si="305"/>
        <v>78.587591746072121</v>
      </c>
      <c r="AK1666">
        <f t="shared" ca="1" si="302"/>
        <v>-7.4297248536111288E-6</v>
      </c>
    </row>
    <row r="1667" spans="8:37" x14ac:dyDescent="0.3">
      <c r="H1667" s="1">
        <f t="shared" si="298"/>
        <v>0</v>
      </c>
      <c r="J1667" s="1">
        <f t="shared" si="303"/>
        <v>5983200</v>
      </c>
      <c r="K1667" s="1">
        <f t="shared" si="299"/>
        <v>69.3</v>
      </c>
      <c r="L1667" s="1">
        <f t="shared" ca="1" si="304"/>
        <v>208.24769137003577</v>
      </c>
      <c r="M1667" s="1">
        <f t="shared" ca="1" si="300"/>
        <v>-4.0739687479059605E-5</v>
      </c>
      <c r="AH1667" s="1">
        <f t="shared" ca="1" si="306"/>
        <v>78.278600672517925</v>
      </c>
      <c r="AI1667" s="1">
        <f t="shared" ca="1" si="301"/>
        <v>-7.7852822352742979E-6</v>
      </c>
      <c r="AJ1667" s="1">
        <f t="shared" ca="1" si="305"/>
        <v>78.560844736599122</v>
      </c>
      <c r="AK1667">
        <f t="shared" ca="1" si="302"/>
        <v>-7.4268274939578396E-6</v>
      </c>
    </row>
    <row r="1668" spans="8:37" x14ac:dyDescent="0.3">
      <c r="H1668" s="1">
        <f t="shared" si="298"/>
        <v>0</v>
      </c>
      <c r="J1668" s="1">
        <f t="shared" si="303"/>
        <v>5986800</v>
      </c>
      <c r="K1668" s="1">
        <f t="shared" si="299"/>
        <v>69.3</v>
      </c>
      <c r="L1668" s="1">
        <f t="shared" ca="1" si="304"/>
        <v>208.10102849511117</v>
      </c>
      <c r="M1668" s="1">
        <f t="shared" ca="1" si="300"/>
        <v>-4.0709546757776525E-5</v>
      </c>
      <c r="AH1668" s="1">
        <f t="shared" ca="1" si="306"/>
        <v>78.250573656470934</v>
      </c>
      <c r="AI1668" s="1">
        <f t="shared" ca="1" si="301"/>
        <v>-7.7820865307931096E-6</v>
      </c>
      <c r="AJ1668" s="1">
        <f t="shared" ca="1" si="305"/>
        <v>78.534108157620878</v>
      </c>
      <c r="AK1668">
        <f t="shared" ca="1" si="302"/>
        <v>-7.4239312641839375E-6</v>
      </c>
    </row>
    <row r="1669" spans="8:37" x14ac:dyDescent="0.3">
      <c r="H1669" s="1">
        <f t="shared" si="298"/>
        <v>0</v>
      </c>
      <c r="J1669" s="1">
        <f t="shared" si="303"/>
        <v>5990400</v>
      </c>
      <c r="K1669" s="1">
        <f t="shared" si="299"/>
        <v>69.3</v>
      </c>
      <c r="L1669" s="1">
        <f t="shared" ca="1" si="304"/>
        <v>207.95447412678317</v>
      </c>
      <c r="M1669" s="1">
        <f t="shared" ca="1" si="300"/>
        <v>-4.0679428338962059E-5</v>
      </c>
      <c r="AH1669" s="1">
        <f t="shared" ca="1" si="306"/>
        <v>78.222558144960075</v>
      </c>
      <c r="AI1669" s="1">
        <f t="shared" ca="1" si="301"/>
        <v>-7.7788921380854498E-6</v>
      </c>
      <c r="AJ1669" s="1">
        <f t="shared" ca="1" si="305"/>
        <v>78.507382005069815</v>
      </c>
      <c r="AK1669">
        <f t="shared" ca="1" si="302"/>
        <v>-7.4210361638488047E-6</v>
      </c>
    </row>
    <row r="1670" spans="8:37" x14ac:dyDescent="0.3">
      <c r="H1670" s="1">
        <f t="shared" ref="H1670:H1733" si="307">F1670+0*(E1670-$B$19)*G1670</f>
        <v>0</v>
      </c>
      <c r="J1670" s="1">
        <f t="shared" si="303"/>
        <v>5994000</v>
      </c>
      <c r="K1670" s="1">
        <f t="shared" ref="K1670:K1733" si="308">ROUND(J1670/(24*3600),1)</f>
        <v>69.400000000000006</v>
      </c>
      <c r="L1670" s="1">
        <f t="shared" ca="1" si="304"/>
        <v>207.80802818476292</v>
      </c>
      <c r="M1670" s="1">
        <f t="shared" ref="M1670:M1733" ca="1" si="309">-$B$16*(L1670-$B$19)/INDIRECT(ADDRESS(ROUND(L1670,0),8))-$B$16*$B$14*$B$33*$B$12*$B$34*((L1670+273)^4-($B$19+273)^4)/INDIRECT(ADDRESS(ROUND(L1670,0),8))</f>
        <v>-4.0649332206106818E-5</v>
      </c>
      <c r="AH1670" s="1">
        <f t="shared" ca="1" si="306"/>
        <v>78.194554133262969</v>
      </c>
      <c r="AI1670" s="1">
        <f t="shared" ref="AI1670:AI1733" ca="1" si="310">-$AB$24*(AH1670-$B$19)/INDIRECT(ADDRESS(ROUND(AH1670,0)+5,31))</f>
        <v>-7.7756990566128562E-6</v>
      </c>
      <c r="AJ1670" s="1">
        <f t="shared" ca="1" si="305"/>
        <v>78.480666274879965</v>
      </c>
      <c r="AK1670">
        <f t="shared" ref="AK1670:AK1733" ca="1" si="311">-$AB$24*(AJ1670-$B$19)/INDIRECT(ADDRESS(ROUND(AJ1670,0),33))</f>
        <v>-7.2897729610395417E-6</v>
      </c>
    </row>
    <row r="1671" spans="8:37" x14ac:dyDescent="0.3">
      <c r="H1671" s="1">
        <f t="shared" si="307"/>
        <v>0</v>
      </c>
      <c r="J1671" s="1">
        <f t="shared" ref="J1671:J1734" si="312">J1670+$I$5*60</f>
        <v>5997600</v>
      </c>
      <c r="K1671" s="1">
        <f t="shared" si="308"/>
        <v>69.400000000000006</v>
      </c>
      <c r="L1671" s="1">
        <f t="shared" ref="L1671:L1734" ca="1" si="313">L1670+M1670*(J1671-J1670)</f>
        <v>207.66169058882093</v>
      </c>
      <c r="M1671" s="1">
        <f t="shared" ca="1" si="309"/>
        <v>-4.0619258342713662E-5</v>
      </c>
      <c r="AH1671" s="1">
        <f t="shared" ca="1" si="306"/>
        <v>78.166561616659166</v>
      </c>
      <c r="AI1671" s="1">
        <f t="shared" ca="1" si="310"/>
        <v>-7.7725072858370987E-6</v>
      </c>
      <c r="AJ1671" s="1">
        <f t="shared" ref="AJ1671:AJ1734" ca="1" si="314">AJ1670+AK1670*$I$5*60</f>
        <v>78.454423092220225</v>
      </c>
      <c r="AK1671">
        <f t="shared" ca="1" si="311"/>
        <v>-7.2869793719322653E-6</v>
      </c>
    </row>
    <row r="1672" spans="8:37" x14ac:dyDescent="0.3">
      <c r="H1672" s="1">
        <f t="shared" si="307"/>
        <v>0</v>
      </c>
      <c r="J1672" s="1">
        <f t="shared" si="312"/>
        <v>6001200</v>
      </c>
      <c r="K1672" s="1">
        <f t="shared" si="308"/>
        <v>69.5</v>
      </c>
      <c r="L1672" s="1">
        <f t="shared" ca="1" si="313"/>
        <v>207.51546125878716</v>
      </c>
      <c r="M1672" s="1">
        <f t="shared" ca="1" si="309"/>
        <v>-4.058920673229767E-5</v>
      </c>
      <c r="AH1672" s="1">
        <f t="shared" ref="AH1672:AH1735" ca="1" si="315">AH1671+AI1671*$I$5*60</f>
        <v>78.138580590430152</v>
      </c>
      <c r="AI1672" s="1">
        <f t="shared" ca="1" si="310"/>
        <v>-7.7693168252201572E-6</v>
      </c>
      <c r="AJ1672" s="1">
        <f t="shared" ca="1" si="314"/>
        <v>78.42818996648127</v>
      </c>
      <c r="AK1672">
        <f t="shared" ca="1" si="311"/>
        <v>-7.2841868533850918E-6</v>
      </c>
    </row>
    <row r="1673" spans="8:37" x14ac:dyDescent="0.3">
      <c r="H1673" s="1">
        <f t="shared" si="307"/>
        <v>0</v>
      </c>
      <c r="J1673" s="1">
        <f t="shared" si="312"/>
        <v>6004800</v>
      </c>
      <c r="K1673" s="1">
        <f t="shared" si="308"/>
        <v>69.5</v>
      </c>
      <c r="L1673" s="1">
        <f t="shared" ca="1" si="313"/>
        <v>207.36934011455088</v>
      </c>
      <c r="M1673" s="1">
        <f t="shared" ca="1" si="309"/>
        <v>-4.0598913947878953E-5</v>
      </c>
      <c r="AH1673" s="1">
        <f t="shared" ca="1" si="315"/>
        <v>78.110611049859358</v>
      </c>
      <c r="AI1673" s="1">
        <f t="shared" ca="1" si="310"/>
        <v>-7.7661276742242421E-6</v>
      </c>
      <c r="AJ1673" s="1">
        <f t="shared" ca="1" si="314"/>
        <v>78.401966893809089</v>
      </c>
      <c r="AK1673">
        <f t="shared" ca="1" si="311"/>
        <v>-7.2813954049877634E-6</v>
      </c>
    </row>
    <row r="1674" spans="8:37" x14ac:dyDescent="0.3">
      <c r="H1674" s="1">
        <f t="shared" si="307"/>
        <v>0</v>
      </c>
      <c r="J1674" s="1">
        <f t="shared" si="312"/>
        <v>6008400</v>
      </c>
      <c r="K1674" s="1">
        <f t="shared" si="308"/>
        <v>69.5</v>
      </c>
      <c r="L1674" s="1">
        <f t="shared" ca="1" si="313"/>
        <v>207.22318402433851</v>
      </c>
      <c r="M1674" s="1">
        <f t="shared" ca="1" si="309"/>
        <v>-4.0568847968063695E-5</v>
      </c>
      <c r="AH1674" s="1">
        <f t="shared" ca="1" si="315"/>
        <v>78.082652990232148</v>
      </c>
      <c r="AI1674" s="1">
        <f t="shared" ca="1" si="310"/>
        <v>-7.7629398323117754E-6</v>
      </c>
      <c r="AJ1674" s="1">
        <f t="shared" ca="1" si="314"/>
        <v>78.375753870351133</v>
      </c>
      <c r="AK1674">
        <f t="shared" ca="1" si="311"/>
        <v>-7.2786050263301737E-6</v>
      </c>
    </row>
    <row r="1675" spans="8:37" x14ac:dyDescent="0.3">
      <c r="H1675" s="1">
        <f t="shared" si="307"/>
        <v>0</v>
      </c>
      <c r="J1675" s="1">
        <f t="shared" si="312"/>
        <v>6012000</v>
      </c>
      <c r="K1675" s="1">
        <f t="shared" si="308"/>
        <v>69.599999999999994</v>
      </c>
      <c r="L1675" s="1">
        <f t="shared" ca="1" si="313"/>
        <v>207.07713617165348</v>
      </c>
      <c r="M1675" s="1">
        <f t="shared" ca="1" si="309"/>
        <v>-4.0538804257167907E-5</v>
      </c>
      <c r="AH1675" s="1">
        <f t="shared" ca="1" si="315"/>
        <v>78.05470640683582</v>
      </c>
      <c r="AI1675" s="1">
        <f t="shared" ca="1" si="310"/>
        <v>-7.7597532989454044E-6</v>
      </c>
      <c r="AJ1675" s="1">
        <f t="shared" ca="1" si="314"/>
        <v>78.349550892256346</v>
      </c>
      <c r="AK1675">
        <f t="shared" ca="1" si="311"/>
        <v>-7.2758157170023793E-6</v>
      </c>
    </row>
    <row r="1676" spans="8:37" x14ac:dyDescent="0.3">
      <c r="H1676" s="1">
        <f t="shared" si="307"/>
        <v>0</v>
      </c>
      <c r="J1676" s="1">
        <f t="shared" si="312"/>
        <v>6015600</v>
      </c>
      <c r="K1676" s="1">
        <f t="shared" si="308"/>
        <v>69.599999999999994</v>
      </c>
      <c r="L1676" s="1">
        <f t="shared" ca="1" si="313"/>
        <v>206.93119647632767</v>
      </c>
      <c r="M1676" s="1">
        <f t="shared" ca="1" si="309"/>
        <v>-4.0508782798690966E-5</v>
      </c>
      <c r="AH1676" s="1">
        <f t="shared" ca="1" si="315"/>
        <v>78.026771294959616</v>
      </c>
      <c r="AI1676" s="1">
        <f t="shared" ca="1" si="310"/>
        <v>-7.7565680735879985E-6</v>
      </c>
      <c r="AJ1676" s="1">
        <f t="shared" ca="1" si="314"/>
        <v>78.323357955675135</v>
      </c>
      <c r="AK1676">
        <f t="shared" ca="1" si="311"/>
        <v>-7.2730274765945907E-6</v>
      </c>
    </row>
    <row r="1677" spans="8:37" x14ac:dyDescent="0.3">
      <c r="H1677" s="1">
        <f t="shared" si="307"/>
        <v>0</v>
      </c>
      <c r="J1677" s="1">
        <f t="shared" si="312"/>
        <v>6019200</v>
      </c>
      <c r="K1677" s="1">
        <f t="shared" si="308"/>
        <v>69.7</v>
      </c>
      <c r="L1677" s="1">
        <f t="shared" ca="1" si="313"/>
        <v>206.78536485825239</v>
      </c>
      <c r="M1677" s="1">
        <f t="shared" ca="1" si="309"/>
        <v>-4.0478783576144509E-5</v>
      </c>
      <c r="AH1677" s="1">
        <f t="shared" ca="1" si="315"/>
        <v>77.998847649894699</v>
      </c>
      <c r="AI1677" s="1">
        <f t="shared" ca="1" si="310"/>
        <v>-7.7533841557026473E-6</v>
      </c>
      <c r="AJ1677" s="1">
        <f t="shared" ca="1" si="314"/>
        <v>78.2971750567594</v>
      </c>
      <c r="AK1677">
        <f t="shared" ca="1" si="311"/>
        <v>-7.2702403046971758E-6</v>
      </c>
    </row>
    <row r="1678" spans="8:37" x14ac:dyDescent="0.3">
      <c r="H1678" s="1">
        <f t="shared" si="307"/>
        <v>0</v>
      </c>
      <c r="J1678" s="1">
        <f t="shared" si="312"/>
        <v>6022800</v>
      </c>
      <c r="K1678" s="1">
        <f t="shared" si="308"/>
        <v>69.7</v>
      </c>
      <c r="L1678" s="1">
        <f t="shared" ca="1" si="313"/>
        <v>206.63964123737827</v>
      </c>
      <c r="M1678" s="1">
        <f t="shared" ca="1" si="309"/>
        <v>-4.0448806573052403E-5</v>
      </c>
      <c r="AH1678" s="1">
        <f t="shared" ca="1" si="315"/>
        <v>77.970935466934165</v>
      </c>
      <c r="AI1678" s="1">
        <f t="shared" ca="1" si="310"/>
        <v>-7.750201544752657E-6</v>
      </c>
      <c r="AJ1678" s="1">
        <f t="shared" ca="1" si="314"/>
        <v>78.27100219166249</v>
      </c>
      <c r="AK1678">
        <f t="shared" ca="1" si="311"/>
        <v>-7.2674542009006605E-6</v>
      </c>
    </row>
    <row r="1679" spans="8:37" x14ac:dyDescent="0.3">
      <c r="H1679" s="1">
        <f t="shared" si="307"/>
        <v>0</v>
      </c>
      <c r="J1679" s="1">
        <f t="shared" si="312"/>
        <v>6026400</v>
      </c>
      <c r="K1679" s="1">
        <f t="shared" si="308"/>
        <v>69.8</v>
      </c>
      <c r="L1679" s="1">
        <f t="shared" ca="1" si="313"/>
        <v>206.49402553371527</v>
      </c>
      <c r="M1679" s="1">
        <f t="shared" ca="1" si="309"/>
        <v>-4.0458607103658183E-5</v>
      </c>
      <c r="AH1679" s="1">
        <f t="shared" ca="1" si="315"/>
        <v>77.943034741373054</v>
      </c>
      <c r="AI1679" s="1">
        <f t="shared" ca="1" si="310"/>
        <v>-7.7470202402015577E-6</v>
      </c>
      <c r="AJ1679" s="1">
        <f t="shared" ca="1" si="314"/>
        <v>78.244839356539245</v>
      </c>
      <c r="AK1679">
        <f t="shared" ca="1" si="311"/>
        <v>-7.2646691647957244E-6</v>
      </c>
    </row>
    <row r="1680" spans="8:37" x14ac:dyDescent="0.3">
      <c r="H1680" s="1">
        <f t="shared" si="307"/>
        <v>0</v>
      </c>
      <c r="J1680" s="1">
        <f t="shared" si="312"/>
        <v>6030000</v>
      </c>
      <c r="K1680" s="1">
        <f t="shared" si="308"/>
        <v>69.8</v>
      </c>
      <c r="L1680" s="1">
        <f t="shared" ca="1" si="313"/>
        <v>206.34837454814212</v>
      </c>
      <c r="M1680" s="1">
        <f t="shared" ca="1" si="309"/>
        <v>-4.0428615578667026E-5</v>
      </c>
      <c r="AH1680" s="1">
        <f t="shared" ca="1" si="315"/>
        <v>77.915145468508328</v>
      </c>
      <c r="AI1680" s="1">
        <f t="shared" ca="1" si="310"/>
        <v>-7.7438402415130979E-6</v>
      </c>
      <c r="AJ1680" s="1">
        <f t="shared" ca="1" si="314"/>
        <v>78.218686547545985</v>
      </c>
      <c r="AK1680">
        <f t="shared" ca="1" si="311"/>
        <v>-7.2618851959732109E-6</v>
      </c>
    </row>
    <row r="1681" spans="8:37" x14ac:dyDescent="0.3">
      <c r="H1681" s="1">
        <f t="shared" si="307"/>
        <v>0</v>
      </c>
      <c r="J1681" s="1">
        <f t="shared" si="312"/>
        <v>6033600</v>
      </c>
      <c r="K1681" s="1">
        <f t="shared" si="308"/>
        <v>69.8</v>
      </c>
      <c r="L1681" s="1">
        <f t="shared" ca="1" si="313"/>
        <v>206.20283153205892</v>
      </c>
      <c r="M1681" s="1">
        <f t="shared" ca="1" si="309"/>
        <v>-4.0398646289257905E-5</v>
      </c>
      <c r="AH1681" s="1">
        <f t="shared" ca="1" si="315"/>
        <v>77.887267643638879</v>
      </c>
      <c r="AI1681" s="1">
        <f t="shared" ca="1" si="310"/>
        <v>-7.7406615481512463E-6</v>
      </c>
      <c r="AJ1681" s="1">
        <f t="shared" ca="1" si="314"/>
        <v>78.192543760840479</v>
      </c>
      <c r="AK1681">
        <f t="shared" ca="1" si="311"/>
        <v>-7.2591022940241105E-6</v>
      </c>
    </row>
    <row r="1682" spans="8:37" x14ac:dyDescent="0.3">
      <c r="H1682" s="1">
        <f t="shared" si="307"/>
        <v>0</v>
      </c>
      <c r="J1682" s="1">
        <f t="shared" si="312"/>
        <v>6037200</v>
      </c>
      <c r="K1682" s="1">
        <f t="shared" si="308"/>
        <v>69.900000000000006</v>
      </c>
      <c r="L1682" s="1">
        <f t="shared" ca="1" si="313"/>
        <v>206.05739640541759</v>
      </c>
      <c r="M1682" s="1">
        <f t="shared" ca="1" si="309"/>
        <v>-4.0368699218938816E-5</v>
      </c>
      <c r="AH1682" s="1">
        <f t="shared" ca="1" si="315"/>
        <v>77.859401262065532</v>
      </c>
      <c r="AI1682" s="1">
        <f t="shared" ca="1" si="310"/>
        <v>-7.7374841595801937E-6</v>
      </c>
      <c r="AJ1682" s="1">
        <f t="shared" ca="1" si="314"/>
        <v>78.166410992581987</v>
      </c>
      <c r="AK1682">
        <f t="shared" ca="1" si="311"/>
        <v>-7.2563204585395784E-6</v>
      </c>
    </row>
    <row r="1683" spans="8:37" x14ac:dyDescent="0.3">
      <c r="H1683" s="1">
        <f t="shared" si="307"/>
        <v>0</v>
      </c>
      <c r="J1683" s="1">
        <f t="shared" si="312"/>
        <v>6040800</v>
      </c>
      <c r="K1683" s="1">
        <f t="shared" si="308"/>
        <v>69.900000000000006</v>
      </c>
      <c r="L1683" s="1">
        <f t="shared" ca="1" si="313"/>
        <v>205.9120690882294</v>
      </c>
      <c r="M1683" s="1">
        <f t="shared" ca="1" si="309"/>
        <v>-4.033877435122998E-5</v>
      </c>
      <c r="AH1683" s="1">
        <f t="shared" ca="1" si="315"/>
        <v>77.831546319091046</v>
      </c>
      <c r="AI1683" s="1">
        <f t="shared" ca="1" si="310"/>
        <v>-7.7343080752643492E-6</v>
      </c>
      <c r="AJ1683" s="1">
        <f t="shared" ca="1" si="314"/>
        <v>78.140288238931248</v>
      </c>
      <c r="AK1683">
        <f t="shared" ca="1" si="311"/>
        <v>-7.2535396891109236E-6</v>
      </c>
    </row>
    <row r="1684" spans="8:37" x14ac:dyDescent="0.3">
      <c r="H1684" s="1">
        <f t="shared" si="307"/>
        <v>0</v>
      </c>
      <c r="J1684" s="1">
        <f t="shared" si="312"/>
        <v>6044400</v>
      </c>
      <c r="K1684" s="1">
        <f t="shared" si="308"/>
        <v>70</v>
      </c>
      <c r="L1684" s="1">
        <f t="shared" ca="1" si="313"/>
        <v>205.76684950056497</v>
      </c>
      <c r="M1684" s="1">
        <f t="shared" ca="1" si="309"/>
        <v>-4.0308871669663852E-5</v>
      </c>
      <c r="AH1684" s="1">
        <f t="shared" ca="1" si="315"/>
        <v>77.803702810020098</v>
      </c>
      <c r="AI1684" s="1">
        <f t="shared" ca="1" si="310"/>
        <v>-7.7311332946683406E-6</v>
      </c>
      <c r="AJ1684" s="1">
        <f t="shared" ca="1" si="314"/>
        <v>78.11417549605045</v>
      </c>
      <c r="AK1684">
        <f t="shared" ca="1" si="311"/>
        <v>-7.250759985329612E-6</v>
      </c>
    </row>
    <row r="1685" spans="8:37" x14ac:dyDescent="0.3">
      <c r="H1685" s="1">
        <f t="shared" si="307"/>
        <v>0</v>
      </c>
      <c r="J1685" s="1">
        <f t="shared" si="312"/>
        <v>6048000</v>
      </c>
      <c r="K1685" s="1">
        <f t="shared" si="308"/>
        <v>70</v>
      </c>
      <c r="L1685" s="1">
        <f t="shared" ca="1" si="313"/>
        <v>205.62173756255419</v>
      </c>
      <c r="M1685" s="1">
        <f t="shared" ca="1" si="309"/>
        <v>-4.0278991157785128E-5</v>
      </c>
      <c r="AH1685" s="1">
        <f t="shared" ca="1" si="315"/>
        <v>77.775870730159298</v>
      </c>
      <c r="AI1685" s="1">
        <f t="shared" ca="1" si="310"/>
        <v>-7.7279598172570175E-6</v>
      </c>
      <c r="AJ1685" s="1">
        <f t="shared" ca="1" si="314"/>
        <v>78.088072760103259</v>
      </c>
      <c r="AK1685">
        <f t="shared" ca="1" si="311"/>
        <v>-7.2479813467872652E-6</v>
      </c>
    </row>
    <row r="1686" spans="8:37" x14ac:dyDescent="0.3">
      <c r="H1686" s="1">
        <f t="shared" si="307"/>
        <v>0</v>
      </c>
      <c r="J1686" s="1">
        <f t="shared" si="312"/>
        <v>6051600</v>
      </c>
      <c r="K1686" s="1">
        <f t="shared" si="308"/>
        <v>70</v>
      </c>
      <c r="L1686" s="1">
        <f t="shared" ca="1" si="313"/>
        <v>205.47673319438616</v>
      </c>
      <c r="M1686" s="1">
        <f t="shared" ca="1" si="309"/>
        <v>-4.0288877882742877E-5</v>
      </c>
      <c r="AH1686" s="1">
        <f t="shared" ca="1" si="315"/>
        <v>77.748050074817172</v>
      </c>
      <c r="AI1686" s="1">
        <f t="shared" ca="1" si="310"/>
        <v>-7.7247876424954465E-6</v>
      </c>
      <c r="AJ1686" s="1">
        <f t="shared" ca="1" si="314"/>
        <v>78.061980027254819</v>
      </c>
      <c r="AK1686">
        <f t="shared" ca="1" si="311"/>
        <v>-7.2452037730756626E-6</v>
      </c>
    </row>
    <row r="1687" spans="8:37" x14ac:dyDescent="0.3">
      <c r="H1687" s="1">
        <f t="shared" si="307"/>
        <v>0</v>
      </c>
      <c r="J1687" s="1">
        <f t="shared" si="312"/>
        <v>6055200</v>
      </c>
      <c r="K1687" s="1">
        <f t="shared" si="308"/>
        <v>70.099999999999994</v>
      </c>
      <c r="L1687" s="1">
        <f t="shared" ca="1" si="313"/>
        <v>205.33169323400827</v>
      </c>
      <c r="M1687" s="1">
        <f t="shared" ca="1" si="309"/>
        <v>-4.0258982706678015E-5</v>
      </c>
      <c r="AH1687" s="1">
        <f t="shared" ca="1" si="315"/>
        <v>77.720240839304182</v>
      </c>
      <c r="AI1687" s="1">
        <f t="shared" ca="1" si="310"/>
        <v>-7.721616769848916E-6</v>
      </c>
      <c r="AJ1687" s="1">
        <f t="shared" ca="1" si="314"/>
        <v>78.035897293671752</v>
      </c>
      <c r="AK1687">
        <f t="shared" ca="1" si="311"/>
        <v>-7.2424272637867384E-6</v>
      </c>
    </row>
    <row r="1688" spans="8:37" x14ac:dyDescent="0.3">
      <c r="H1688" s="1">
        <f t="shared" si="307"/>
        <v>0</v>
      </c>
      <c r="J1688" s="1">
        <f t="shared" si="312"/>
        <v>6058800</v>
      </c>
      <c r="K1688" s="1">
        <f t="shared" si="308"/>
        <v>70.099999999999994</v>
      </c>
      <c r="L1688" s="1">
        <f t="shared" ca="1" si="313"/>
        <v>205.18676089626422</v>
      </c>
      <c r="M1688" s="1">
        <f t="shared" ca="1" si="309"/>
        <v>-4.022910971660275E-5</v>
      </c>
      <c r="AH1688" s="1">
        <f t="shared" ca="1" si="315"/>
        <v>77.692443018932721</v>
      </c>
      <c r="AI1688" s="1">
        <f t="shared" ca="1" si="310"/>
        <v>-7.7184471987829346E-6</v>
      </c>
      <c r="AJ1688" s="1">
        <f t="shared" ca="1" si="314"/>
        <v>78.009824555522115</v>
      </c>
      <c r="AK1688">
        <f t="shared" ca="1" si="311"/>
        <v>-7.2396518185125852E-6</v>
      </c>
    </row>
    <row r="1689" spans="8:37" x14ac:dyDescent="0.3">
      <c r="H1689" s="1">
        <f t="shared" si="307"/>
        <v>0</v>
      </c>
      <c r="J1689" s="1">
        <f t="shared" si="312"/>
        <v>6062400</v>
      </c>
      <c r="K1689" s="1">
        <f t="shared" si="308"/>
        <v>70.2</v>
      </c>
      <c r="L1689" s="1">
        <f t="shared" ca="1" si="313"/>
        <v>205.04193610128445</v>
      </c>
      <c r="M1689" s="1">
        <f t="shared" ca="1" si="309"/>
        <v>-4.0199258896045687E-5</v>
      </c>
      <c r="AH1689" s="1">
        <f t="shared" ca="1" si="315"/>
        <v>77.664656609017101</v>
      </c>
      <c r="AI1689" s="1">
        <f t="shared" ca="1" si="310"/>
        <v>-7.7152789287632295E-6</v>
      </c>
      <c r="AJ1689" s="1">
        <f t="shared" ca="1" si="314"/>
        <v>77.983761808975473</v>
      </c>
      <c r="AK1689">
        <f t="shared" ca="1" si="311"/>
        <v>-7.2368774368454515E-6</v>
      </c>
    </row>
    <row r="1690" spans="8:37" x14ac:dyDescent="0.3">
      <c r="H1690" s="1">
        <f t="shared" si="307"/>
        <v>0</v>
      </c>
      <c r="J1690" s="1">
        <f t="shared" si="312"/>
        <v>6066000</v>
      </c>
      <c r="K1690" s="1">
        <f t="shared" si="308"/>
        <v>70.2</v>
      </c>
      <c r="L1690" s="1">
        <f t="shared" ca="1" si="313"/>
        <v>204.89721876925867</v>
      </c>
      <c r="M1690" s="1">
        <f t="shared" ca="1" si="309"/>
        <v>-4.0169430228547694E-5</v>
      </c>
      <c r="AH1690" s="1">
        <f t="shared" ca="1" si="315"/>
        <v>77.636881604873551</v>
      </c>
      <c r="AI1690" s="1">
        <f t="shared" ca="1" si="310"/>
        <v>-7.7121119592557482E-6</v>
      </c>
      <c r="AJ1690" s="1">
        <f t="shared" ca="1" si="314"/>
        <v>77.957709050202823</v>
      </c>
      <c r="AK1690">
        <f t="shared" ca="1" si="311"/>
        <v>-7.2341041183777392E-6</v>
      </c>
    </row>
    <row r="1691" spans="8:37" x14ac:dyDescent="0.3">
      <c r="H1691" s="1">
        <f t="shared" si="307"/>
        <v>0</v>
      </c>
      <c r="J1691" s="1">
        <f t="shared" si="312"/>
        <v>6069600</v>
      </c>
      <c r="K1691" s="1">
        <f t="shared" si="308"/>
        <v>70.3</v>
      </c>
      <c r="L1691" s="1">
        <f t="shared" ca="1" si="313"/>
        <v>204.75260882043591</v>
      </c>
      <c r="M1691" s="1">
        <f t="shared" ca="1" si="309"/>
        <v>-4.0139623697661859E-5</v>
      </c>
      <c r="AH1691" s="1">
        <f t="shared" ca="1" si="315"/>
        <v>77.609118001820235</v>
      </c>
      <c r="AI1691" s="1">
        <f t="shared" ca="1" si="310"/>
        <v>-7.7089462897266531E-6</v>
      </c>
      <c r="AJ1691" s="1">
        <f t="shared" ca="1" si="314"/>
        <v>77.931666275376656</v>
      </c>
      <c r="AK1691">
        <f t="shared" ca="1" si="311"/>
        <v>-7.2313318627020102E-6</v>
      </c>
    </row>
    <row r="1692" spans="8:37" x14ac:dyDescent="0.3">
      <c r="H1692" s="1">
        <f t="shared" si="307"/>
        <v>0</v>
      </c>
      <c r="J1692" s="1">
        <f t="shared" si="312"/>
        <v>6073200</v>
      </c>
      <c r="K1692" s="1">
        <f t="shared" si="308"/>
        <v>70.3</v>
      </c>
      <c r="L1692" s="1">
        <f t="shared" ca="1" si="313"/>
        <v>204.60810617512433</v>
      </c>
      <c r="M1692" s="1">
        <f t="shared" ca="1" si="309"/>
        <v>-4.0109839286953492E-5</v>
      </c>
      <c r="AH1692" s="1">
        <f t="shared" ca="1" si="315"/>
        <v>77.58136579517722</v>
      </c>
      <c r="AI1692" s="1">
        <f t="shared" ca="1" si="310"/>
        <v>-7.7057819196423306E-6</v>
      </c>
      <c r="AJ1692" s="1">
        <f t="shared" ca="1" si="314"/>
        <v>77.905633480670929</v>
      </c>
      <c r="AK1692">
        <f t="shared" ca="1" si="311"/>
        <v>-7.228560669410983E-6</v>
      </c>
    </row>
    <row r="1693" spans="8:37" x14ac:dyDescent="0.3">
      <c r="H1693" s="1">
        <f t="shared" si="307"/>
        <v>0</v>
      </c>
      <c r="J1693" s="1">
        <f t="shared" si="312"/>
        <v>6076800</v>
      </c>
      <c r="K1693" s="1">
        <f t="shared" si="308"/>
        <v>70.3</v>
      </c>
      <c r="L1693" s="1">
        <f t="shared" ca="1" si="313"/>
        <v>204.46371075369129</v>
      </c>
      <c r="M1693" s="1">
        <f t="shared" ca="1" si="309"/>
        <v>-4.0119812274042529E-5</v>
      </c>
      <c r="AH1693" s="1">
        <f t="shared" ca="1" si="315"/>
        <v>77.553624980266505</v>
      </c>
      <c r="AI1693" s="1">
        <f t="shared" ca="1" si="310"/>
        <v>-7.702618848469382E-6</v>
      </c>
      <c r="AJ1693" s="1">
        <f t="shared" ca="1" si="314"/>
        <v>77.879610662261044</v>
      </c>
      <c r="AK1693">
        <f t="shared" ca="1" si="311"/>
        <v>-7.2257905380975254E-6</v>
      </c>
    </row>
    <row r="1694" spans="8:37" x14ac:dyDescent="0.3">
      <c r="H1694" s="1">
        <f t="shared" si="307"/>
        <v>0</v>
      </c>
      <c r="J1694" s="1">
        <f t="shared" si="312"/>
        <v>6080400</v>
      </c>
      <c r="K1694" s="1">
        <f t="shared" si="308"/>
        <v>70.400000000000006</v>
      </c>
      <c r="L1694" s="1">
        <f t="shared" ca="1" si="313"/>
        <v>204.31927942950475</v>
      </c>
      <c r="M1694" s="1">
        <f t="shared" ca="1" si="309"/>
        <v>-4.0090013056437154E-5</v>
      </c>
      <c r="AH1694" s="1">
        <f t="shared" ca="1" si="315"/>
        <v>77.52589555241201</v>
      </c>
      <c r="AI1694" s="1">
        <f t="shared" ca="1" si="310"/>
        <v>-7.6994570756746338E-6</v>
      </c>
      <c r="AJ1694" s="1">
        <f t="shared" ca="1" si="314"/>
        <v>77.853597816323898</v>
      </c>
      <c r="AK1694">
        <f t="shared" ca="1" si="311"/>
        <v>-7.223021468354671E-6</v>
      </c>
    </row>
    <row r="1695" spans="8:37" x14ac:dyDescent="0.3">
      <c r="H1695" s="1">
        <f t="shared" si="307"/>
        <v>0</v>
      </c>
      <c r="J1695" s="1">
        <f t="shared" si="312"/>
        <v>6084000</v>
      </c>
      <c r="K1695" s="1">
        <f t="shared" si="308"/>
        <v>70.400000000000006</v>
      </c>
      <c r="L1695" s="1">
        <f t="shared" ca="1" si="313"/>
        <v>204.17495538250157</v>
      </c>
      <c r="M1695" s="1">
        <f t="shared" ca="1" si="309"/>
        <v>-4.0060235975486797E-5</v>
      </c>
      <c r="AH1695" s="1">
        <f t="shared" ca="1" si="315"/>
        <v>77.498177506939584</v>
      </c>
      <c r="AI1695" s="1">
        <f t="shared" ca="1" si="310"/>
        <v>-7.6158167294073068E-6</v>
      </c>
      <c r="AJ1695" s="1">
        <f t="shared" ca="1" si="314"/>
        <v>77.827594939037823</v>
      </c>
      <c r="AK1695">
        <f t="shared" ca="1" si="311"/>
        <v>-7.2202534597756009E-6</v>
      </c>
    </row>
    <row r="1696" spans="8:37" x14ac:dyDescent="0.3">
      <c r="H1696" s="1">
        <f t="shared" si="307"/>
        <v>0</v>
      </c>
      <c r="J1696" s="1">
        <f t="shared" si="312"/>
        <v>6087600</v>
      </c>
      <c r="K1696" s="1">
        <f t="shared" si="308"/>
        <v>70.5</v>
      </c>
      <c r="L1696" s="1">
        <f t="shared" ca="1" si="313"/>
        <v>204.0307385329898</v>
      </c>
      <c r="M1696" s="1">
        <f t="shared" ca="1" si="309"/>
        <v>-4.0030481014740498E-5</v>
      </c>
      <c r="AH1696" s="1">
        <f t="shared" ca="1" si="315"/>
        <v>77.470760566713722</v>
      </c>
      <c r="AI1696" s="1">
        <f t="shared" ca="1" si="310"/>
        <v>-7.6127232771134317E-6</v>
      </c>
      <c r="AJ1696" s="1">
        <f t="shared" ca="1" si="314"/>
        <v>77.801602026582628</v>
      </c>
      <c r="AK1696">
        <f t="shared" ca="1" si="311"/>
        <v>-7.2174865119536581E-6</v>
      </c>
    </row>
    <row r="1697" spans="8:37" x14ac:dyDescent="0.3">
      <c r="H1697" s="1">
        <f t="shared" si="307"/>
        <v>0</v>
      </c>
      <c r="J1697" s="1">
        <f t="shared" si="312"/>
        <v>6091200</v>
      </c>
      <c r="K1697" s="1">
        <f t="shared" si="308"/>
        <v>70.5</v>
      </c>
      <c r="L1697" s="1">
        <f t="shared" ca="1" si="313"/>
        <v>203.88662880133674</v>
      </c>
      <c r="M1697" s="1">
        <f t="shared" ca="1" si="309"/>
        <v>-4.0000748157759557E-5</v>
      </c>
      <c r="AH1697" s="1">
        <f t="shared" ca="1" si="315"/>
        <v>77.443354762916115</v>
      </c>
      <c r="AI1697" s="1">
        <f t="shared" ca="1" si="310"/>
        <v>-7.6096310813423211E-6</v>
      </c>
      <c r="AJ1697" s="1">
        <f t="shared" ca="1" si="314"/>
        <v>77.775619075139602</v>
      </c>
      <c r="AK1697">
        <f t="shared" ca="1" si="311"/>
        <v>-7.214720624482337E-6</v>
      </c>
    </row>
    <row r="1698" spans="8:37" x14ac:dyDescent="0.3">
      <c r="H1698" s="1">
        <f t="shared" si="307"/>
        <v>0</v>
      </c>
      <c r="J1698" s="1">
        <f t="shared" si="312"/>
        <v>6094800</v>
      </c>
      <c r="K1698" s="1">
        <f t="shared" si="308"/>
        <v>70.5</v>
      </c>
      <c r="L1698" s="1">
        <f t="shared" ca="1" si="313"/>
        <v>203.74262610796882</v>
      </c>
      <c r="M1698" s="1">
        <f t="shared" ca="1" si="309"/>
        <v>-3.9971037388117485E-5</v>
      </c>
      <c r="AH1698" s="1">
        <f t="shared" ca="1" si="315"/>
        <v>77.41596009102328</v>
      </c>
      <c r="AI1698" s="1">
        <f t="shared" ca="1" si="310"/>
        <v>-7.6065401415835894E-6</v>
      </c>
      <c r="AJ1698" s="1">
        <f t="shared" ca="1" si="314"/>
        <v>77.749646080891466</v>
      </c>
      <c r="AK1698">
        <f t="shared" ca="1" si="311"/>
        <v>-7.2119557969552904E-6</v>
      </c>
    </row>
    <row r="1699" spans="8:37" x14ac:dyDescent="0.3">
      <c r="H1699" s="1">
        <f t="shared" si="307"/>
        <v>0</v>
      </c>
      <c r="J1699" s="1">
        <f t="shared" si="312"/>
        <v>6098400</v>
      </c>
      <c r="K1699" s="1">
        <f t="shared" si="308"/>
        <v>70.599999999999994</v>
      </c>
      <c r="L1699" s="1">
        <f t="shared" ca="1" si="313"/>
        <v>203.59873037337158</v>
      </c>
      <c r="M1699" s="1">
        <f t="shared" ca="1" si="309"/>
        <v>-3.9941348689400022E-5</v>
      </c>
      <c r="AH1699" s="1">
        <f t="shared" ca="1" si="315"/>
        <v>77.388576546513576</v>
      </c>
      <c r="AI1699" s="1">
        <f t="shared" ca="1" si="310"/>
        <v>-7.6034504573270626E-6</v>
      </c>
      <c r="AJ1699" s="1">
        <f t="shared" ca="1" si="314"/>
        <v>77.723683040022422</v>
      </c>
      <c r="AK1699">
        <f t="shared" ca="1" si="311"/>
        <v>-7.2091920289663255E-6</v>
      </c>
    </row>
    <row r="1700" spans="8:37" x14ac:dyDescent="0.3">
      <c r="H1700" s="1">
        <f t="shared" si="307"/>
        <v>0</v>
      </c>
      <c r="J1700" s="1">
        <f t="shared" si="312"/>
        <v>6102000</v>
      </c>
      <c r="K1700" s="1">
        <f t="shared" si="308"/>
        <v>70.599999999999994</v>
      </c>
      <c r="L1700" s="1">
        <f t="shared" ca="1" si="313"/>
        <v>203.45494151808975</v>
      </c>
      <c r="M1700" s="1">
        <f t="shared" ca="1" si="309"/>
        <v>-3.9951408004010471E-5</v>
      </c>
      <c r="AH1700" s="1">
        <f t="shared" ca="1" si="315"/>
        <v>77.3612041248672</v>
      </c>
      <c r="AI1700" s="1">
        <f t="shared" ca="1" si="310"/>
        <v>-7.6003620280627694E-6</v>
      </c>
      <c r="AJ1700" s="1">
        <f t="shared" ca="1" si="314"/>
        <v>77.697729948718148</v>
      </c>
      <c r="AK1700">
        <f t="shared" ca="1" si="311"/>
        <v>-7.2064293201094068E-6</v>
      </c>
    </row>
    <row r="1701" spans="8:37" x14ac:dyDescent="0.3">
      <c r="H1701" s="1">
        <f t="shared" si="307"/>
        <v>0</v>
      </c>
      <c r="J1701" s="1">
        <f t="shared" si="312"/>
        <v>6105600</v>
      </c>
      <c r="K1701" s="1">
        <f t="shared" si="308"/>
        <v>70.7</v>
      </c>
      <c r="L1701" s="1">
        <f t="shared" ca="1" si="313"/>
        <v>203.31111644927532</v>
      </c>
      <c r="M1701" s="1">
        <f t="shared" ca="1" si="309"/>
        <v>-3.992170435526211E-5</v>
      </c>
      <c r="AH1701" s="1">
        <f t="shared" ca="1" si="315"/>
        <v>77.333842821566179</v>
      </c>
      <c r="AI1701" s="1">
        <f t="shared" ca="1" si="310"/>
        <v>-7.5972748532809475E-6</v>
      </c>
      <c r="AJ1701" s="1">
        <f t="shared" ca="1" si="314"/>
        <v>77.671786803165759</v>
      </c>
      <c r="AK1701">
        <f t="shared" ca="1" si="311"/>
        <v>-7.2036676699786531E-6</v>
      </c>
    </row>
    <row r="1702" spans="8:37" x14ac:dyDescent="0.3">
      <c r="H1702" s="1">
        <f t="shared" si="307"/>
        <v>0</v>
      </c>
      <c r="J1702" s="1">
        <f t="shared" si="312"/>
        <v>6109200</v>
      </c>
      <c r="K1702" s="1">
        <f t="shared" si="308"/>
        <v>70.7</v>
      </c>
      <c r="L1702" s="1">
        <f t="shared" ca="1" si="313"/>
        <v>203.16739831359638</v>
      </c>
      <c r="M1702" s="1">
        <f t="shared" ca="1" si="309"/>
        <v>-3.9892022794092118E-5</v>
      </c>
      <c r="AH1702" s="1">
        <f t="shared" ca="1" si="315"/>
        <v>77.306492632094361</v>
      </c>
      <c r="AI1702" s="1">
        <f t="shared" ca="1" si="310"/>
        <v>-7.5941889324720423E-6</v>
      </c>
      <c r="AJ1702" s="1">
        <f t="shared" ca="1" si="314"/>
        <v>77.645853599553831</v>
      </c>
      <c r="AK1702">
        <f t="shared" ca="1" si="311"/>
        <v>-7.2009070781683372E-6</v>
      </c>
    </row>
    <row r="1703" spans="8:37" x14ac:dyDescent="0.3">
      <c r="H1703" s="1">
        <f t="shared" si="307"/>
        <v>0</v>
      </c>
      <c r="J1703" s="1">
        <f t="shared" si="312"/>
        <v>6112800</v>
      </c>
      <c r="K1703" s="1">
        <f t="shared" si="308"/>
        <v>70.8</v>
      </c>
      <c r="L1703" s="1">
        <f t="shared" ca="1" si="313"/>
        <v>203.02378703153764</v>
      </c>
      <c r="M1703" s="1">
        <f t="shared" ca="1" si="309"/>
        <v>-3.986236330406979E-5</v>
      </c>
      <c r="AH1703" s="1">
        <f t="shared" ca="1" si="315"/>
        <v>77.279153551937455</v>
      </c>
      <c r="AI1703" s="1">
        <f t="shared" ca="1" si="310"/>
        <v>-7.5911042651267023E-6</v>
      </c>
      <c r="AJ1703" s="1">
        <f t="shared" ca="1" si="314"/>
        <v>77.619930334072421</v>
      </c>
      <c r="AK1703">
        <f t="shared" ca="1" si="311"/>
        <v>-7.1981475442728914E-6</v>
      </c>
    </row>
    <row r="1704" spans="8:37" x14ac:dyDescent="0.3">
      <c r="H1704" s="1">
        <f t="shared" si="307"/>
        <v>0</v>
      </c>
      <c r="J1704" s="1">
        <f t="shared" si="312"/>
        <v>6116400</v>
      </c>
      <c r="K1704" s="1">
        <f t="shared" si="308"/>
        <v>70.8</v>
      </c>
      <c r="L1704" s="1">
        <f t="shared" ca="1" si="313"/>
        <v>202.88028252364299</v>
      </c>
      <c r="M1704" s="1">
        <f t="shared" ca="1" si="309"/>
        <v>-3.9832725868776619E-5</v>
      </c>
      <c r="AH1704" s="1">
        <f t="shared" ca="1" si="315"/>
        <v>77.251825576583002</v>
      </c>
      <c r="AI1704" s="1">
        <f t="shared" ca="1" si="310"/>
        <v>-7.5880208507357896E-6</v>
      </c>
      <c r="AJ1704" s="1">
        <f t="shared" ca="1" si="314"/>
        <v>77.594017002913034</v>
      </c>
      <c r="AK1704">
        <f t="shared" ca="1" si="311"/>
        <v>-7.195389067886902E-6</v>
      </c>
    </row>
    <row r="1705" spans="8:37" x14ac:dyDescent="0.3">
      <c r="H1705" s="1">
        <f t="shared" si="307"/>
        <v>0</v>
      </c>
      <c r="J1705" s="1">
        <f t="shared" si="312"/>
        <v>6120000</v>
      </c>
      <c r="K1705" s="1">
        <f t="shared" si="308"/>
        <v>70.8</v>
      </c>
      <c r="L1705" s="1">
        <f t="shared" ca="1" si="313"/>
        <v>202.7368847105154</v>
      </c>
      <c r="M1705" s="1">
        <f t="shared" ca="1" si="309"/>
        <v>-3.9803110471806384E-5</v>
      </c>
      <c r="AH1705" s="1">
        <f t="shared" ca="1" si="315"/>
        <v>77.22450870152035</v>
      </c>
      <c r="AI1705" s="1">
        <f t="shared" ca="1" si="310"/>
        <v>-7.584938688790367E-6</v>
      </c>
      <c r="AJ1705" s="1">
        <f t="shared" ca="1" si="314"/>
        <v>77.568113602268639</v>
      </c>
      <c r="AK1705">
        <f t="shared" ca="1" si="311"/>
        <v>-7.1926316486051076E-6</v>
      </c>
    </row>
    <row r="1706" spans="8:37" x14ac:dyDescent="0.3">
      <c r="H1706" s="1">
        <f t="shared" si="307"/>
        <v>0</v>
      </c>
      <c r="J1706" s="1">
        <f t="shared" si="312"/>
        <v>6123600</v>
      </c>
      <c r="K1706" s="1">
        <f t="shared" si="308"/>
        <v>70.900000000000006</v>
      </c>
      <c r="L1706" s="1">
        <f t="shared" ca="1" si="313"/>
        <v>202.59359351281688</v>
      </c>
      <c r="M1706" s="1">
        <f t="shared" ca="1" si="309"/>
        <v>-3.9773517096765025E-5</v>
      </c>
      <c r="AH1706" s="1">
        <f t="shared" ca="1" si="315"/>
        <v>77.197202922240706</v>
      </c>
      <c r="AI1706" s="1">
        <f t="shared" ca="1" si="310"/>
        <v>-7.5818577787817074E-6</v>
      </c>
      <c r="AJ1706" s="1">
        <f t="shared" ca="1" si="314"/>
        <v>77.542220128333653</v>
      </c>
      <c r="AK1706">
        <f t="shared" ca="1" si="311"/>
        <v>-7.1898752860224048E-6</v>
      </c>
    </row>
    <row r="1707" spans="8:37" x14ac:dyDescent="0.3">
      <c r="H1707" s="1">
        <f t="shared" si="307"/>
        <v>0</v>
      </c>
      <c r="J1707" s="1">
        <f t="shared" si="312"/>
        <v>6127200</v>
      </c>
      <c r="K1707" s="1">
        <f t="shared" si="308"/>
        <v>70.900000000000006</v>
      </c>
      <c r="L1707" s="1">
        <f t="shared" ca="1" si="313"/>
        <v>202.45040885126852</v>
      </c>
      <c r="M1707" s="1">
        <f t="shared" ca="1" si="309"/>
        <v>-3.9783662801938335E-5</v>
      </c>
      <c r="AH1707" s="1">
        <f t="shared" ca="1" si="315"/>
        <v>77.169908234237099</v>
      </c>
      <c r="AI1707" s="1">
        <f t="shared" ca="1" si="310"/>
        <v>-7.5787781202012902E-6</v>
      </c>
      <c r="AJ1707" s="1">
        <f t="shared" ca="1" si="314"/>
        <v>77.516336577303974</v>
      </c>
      <c r="AK1707">
        <f t="shared" ca="1" si="311"/>
        <v>-7.1871199797338456E-6</v>
      </c>
    </row>
    <row r="1708" spans="8:37" x14ac:dyDescent="0.3">
      <c r="H1708" s="1">
        <f t="shared" si="307"/>
        <v>0</v>
      </c>
      <c r="J1708" s="1">
        <f t="shared" si="312"/>
        <v>6130800</v>
      </c>
      <c r="K1708" s="1">
        <f t="shared" si="308"/>
        <v>71</v>
      </c>
      <c r="L1708" s="1">
        <f t="shared" ca="1" si="313"/>
        <v>202.30718766518154</v>
      </c>
      <c r="M1708" s="1">
        <f t="shared" ca="1" si="309"/>
        <v>-3.9754054333309843E-5</v>
      </c>
      <c r="AH1708" s="1">
        <f t="shared" ca="1" si="315"/>
        <v>77.142624633004374</v>
      </c>
      <c r="AI1708" s="1">
        <f t="shared" ca="1" si="310"/>
        <v>-7.5756997125407966E-6</v>
      </c>
      <c r="AJ1708" s="1">
        <f t="shared" ca="1" si="314"/>
        <v>77.490462945376933</v>
      </c>
      <c r="AK1708">
        <f t="shared" ca="1" si="311"/>
        <v>-7.0427672008190319E-6</v>
      </c>
    </row>
    <row r="1709" spans="8:37" x14ac:dyDescent="0.3">
      <c r="H1709" s="1">
        <f t="shared" si="307"/>
        <v>0</v>
      </c>
      <c r="J1709" s="1">
        <f t="shared" si="312"/>
        <v>6134400</v>
      </c>
      <c r="K1709" s="1">
        <f t="shared" si="308"/>
        <v>71</v>
      </c>
      <c r="L1709" s="1">
        <f t="shared" ca="1" si="313"/>
        <v>202.16407306958163</v>
      </c>
      <c r="M1709" s="1">
        <f t="shared" ca="1" si="309"/>
        <v>-3.9724467903441091E-5</v>
      </c>
      <c r="AH1709" s="1">
        <f t="shared" ca="1" si="315"/>
        <v>77.115352114039226</v>
      </c>
      <c r="AI1709" s="1">
        <f t="shared" ca="1" si="310"/>
        <v>-7.5726225552921212E-6</v>
      </c>
      <c r="AJ1709" s="1">
        <f t="shared" ca="1" si="314"/>
        <v>77.465108983453987</v>
      </c>
      <c r="AK1709">
        <f t="shared" ca="1" si="311"/>
        <v>-7.0401214632785106E-6</v>
      </c>
    </row>
    <row r="1710" spans="8:37" x14ac:dyDescent="0.3">
      <c r="H1710" s="1">
        <f t="shared" si="307"/>
        <v>0</v>
      </c>
      <c r="J1710" s="1">
        <f t="shared" si="312"/>
        <v>6138000</v>
      </c>
      <c r="K1710" s="1">
        <f t="shared" si="308"/>
        <v>71</v>
      </c>
      <c r="L1710" s="1">
        <f t="shared" ca="1" si="313"/>
        <v>202.02106498512924</v>
      </c>
      <c r="M1710" s="1">
        <f t="shared" ca="1" si="309"/>
        <v>-3.9694903495921372E-5</v>
      </c>
      <c r="AH1710" s="1">
        <f t="shared" ca="1" si="315"/>
        <v>77.088090672840181</v>
      </c>
      <c r="AI1710" s="1">
        <f t="shared" ca="1" si="310"/>
        <v>-7.5695466479473628E-6</v>
      </c>
      <c r="AJ1710" s="1">
        <f t="shared" ca="1" si="314"/>
        <v>77.439764546186183</v>
      </c>
      <c r="AK1710">
        <f t="shared" ca="1" si="311"/>
        <v>-7.0374767196551435E-6</v>
      </c>
    </row>
    <row r="1711" spans="8:37" x14ac:dyDescent="0.3">
      <c r="H1711" s="1">
        <f t="shared" si="307"/>
        <v>0</v>
      </c>
      <c r="J1711" s="1">
        <f t="shared" si="312"/>
        <v>6141600</v>
      </c>
      <c r="K1711" s="1">
        <f t="shared" si="308"/>
        <v>71.099999999999994</v>
      </c>
      <c r="L1711" s="1">
        <f t="shared" ca="1" si="313"/>
        <v>201.87816333254392</v>
      </c>
      <c r="M1711" s="1">
        <f t="shared" ca="1" si="309"/>
        <v>-3.9665361094352255E-5</v>
      </c>
      <c r="AH1711" s="1">
        <f t="shared" ca="1" si="315"/>
        <v>77.060840304907572</v>
      </c>
      <c r="AI1711" s="1">
        <f t="shared" ca="1" si="310"/>
        <v>-7.5664719899988232E-6</v>
      </c>
      <c r="AJ1711" s="1">
        <f t="shared" ca="1" si="314"/>
        <v>77.414429629995425</v>
      </c>
      <c r="AK1711">
        <f t="shared" ca="1" si="311"/>
        <v>-7.0348329695755475E-6</v>
      </c>
    </row>
    <row r="1712" spans="8:37" x14ac:dyDescent="0.3">
      <c r="H1712" s="1">
        <f t="shared" si="307"/>
        <v>0</v>
      </c>
      <c r="J1712" s="1">
        <f t="shared" si="312"/>
        <v>6145200</v>
      </c>
      <c r="K1712" s="1">
        <f t="shared" si="308"/>
        <v>71.099999999999994</v>
      </c>
      <c r="L1712" s="1">
        <f t="shared" ca="1" si="313"/>
        <v>201.73536803260424</v>
      </c>
      <c r="M1712" s="1">
        <f t="shared" ca="1" si="309"/>
        <v>-3.9635840682347489E-5</v>
      </c>
      <c r="AH1712" s="1">
        <f t="shared" ca="1" si="315"/>
        <v>77.033601005743577</v>
      </c>
      <c r="AI1712" s="1">
        <f t="shared" ca="1" si="310"/>
        <v>-7.5633985809390129E-6</v>
      </c>
      <c r="AJ1712" s="1">
        <f t="shared" ca="1" si="314"/>
        <v>77.389104231304955</v>
      </c>
      <c r="AK1712">
        <f t="shared" ca="1" si="311"/>
        <v>-7.0321902126664826E-6</v>
      </c>
    </row>
    <row r="1713" spans="8:37" x14ac:dyDescent="0.3">
      <c r="H1713" s="1">
        <f t="shared" si="307"/>
        <v>0</v>
      </c>
      <c r="J1713" s="1">
        <f t="shared" si="312"/>
        <v>6148800</v>
      </c>
      <c r="K1713" s="1">
        <f t="shared" si="308"/>
        <v>71.2</v>
      </c>
      <c r="L1713" s="1">
        <f t="shared" ca="1" si="313"/>
        <v>201.59267900614779</v>
      </c>
      <c r="M1713" s="1">
        <f t="shared" ca="1" si="309"/>
        <v>-3.9606342243533081E-5</v>
      </c>
      <c r="AH1713" s="1">
        <f t="shared" ca="1" si="315"/>
        <v>77.006372770852195</v>
      </c>
      <c r="AI1713" s="1">
        <f t="shared" ca="1" si="310"/>
        <v>-7.560326420260649E-6</v>
      </c>
      <c r="AJ1713" s="1">
        <f t="shared" ca="1" si="314"/>
        <v>77.363788346539351</v>
      </c>
      <c r="AK1713">
        <f t="shared" ca="1" si="311"/>
        <v>-7.0295484485548445E-6</v>
      </c>
    </row>
    <row r="1714" spans="8:37" x14ac:dyDescent="0.3">
      <c r="H1714" s="1">
        <f t="shared" si="307"/>
        <v>0</v>
      </c>
      <c r="J1714" s="1">
        <f t="shared" si="312"/>
        <v>6152400</v>
      </c>
      <c r="K1714" s="1">
        <f t="shared" si="308"/>
        <v>71.2</v>
      </c>
      <c r="L1714" s="1">
        <f t="shared" ca="1" si="313"/>
        <v>201.45009617407106</v>
      </c>
      <c r="M1714" s="1">
        <f t="shared" ca="1" si="309"/>
        <v>-3.9616574400002377E-5</v>
      </c>
      <c r="AH1714" s="1">
        <f t="shared" ca="1" si="315"/>
        <v>76.979155595739257</v>
      </c>
      <c r="AI1714" s="1">
        <f t="shared" ca="1" si="310"/>
        <v>-7.5572555074566551E-6</v>
      </c>
      <c r="AJ1714" s="1">
        <f t="shared" ca="1" si="314"/>
        <v>77.338481972124555</v>
      </c>
      <c r="AK1714">
        <f t="shared" ca="1" si="311"/>
        <v>-7.0269076768676742E-6</v>
      </c>
    </row>
    <row r="1715" spans="8:37" x14ac:dyDescent="0.3">
      <c r="H1715" s="1">
        <f t="shared" si="307"/>
        <v>0</v>
      </c>
      <c r="J1715" s="1">
        <f t="shared" si="312"/>
        <v>6156000</v>
      </c>
      <c r="K1715" s="1">
        <f t="shared" si="308"/>
        <v>71.3</v>
      </c>
      <c r="L1715" s="1">
        <f t="shared" ca="1" si="313"/>
        <v>201.30747650623107</v>
      </c>
      <c r="M1715" s="1">
        <f t="shared" ca="1" si="309"/>
        <v>-3.9587060723622886E-5</v>
      </c>
      <c r="AH1715" s="1">
        <f t="shared" ca="1" si="315"/>
        <v>76.951949475912414</v>
      </c>
      <c r="AI1715" s="1">
        <f t="shared" ca="1" si="310"/>
        <v>-7.5541858420201591E-6</v>
      </c>
      <c r="AJ1715" s="1">
        <f t="shared" ca="1" si="314"/>
        <v>77.313185104487829</v>
      </c>
      <c r="AK1715">
        <f t="shared" ca="1" si="311"/>
        <v>-7.0242678972321494E-6</v>
      </c>
    </row>
    <row r="1716" spans="8:37" x14ac:dyDescent="0.3">
      <c r="H1716" s="1">
        <f t="shared" si="307"/>
        <v>0</v>
      </c>
      <c r="J1716" s="1">
        <f t="shared" si="312"/>
        <v>6159600</v>
      </c>
      <c r="K1716" s="1">
        <f t="shared" si="308"/>
        <v>71.3</v>
      </c>
      <c r="L1716" s="1">
        <f t="shared" ca="1" si="313"/>
        <v>201.16496308762603</v>
      </c>
      <c r="M1716" s="1">
        <f t="shared" ca="1" si="309"/>
        <v>-3.955756903744254E-5</v>
      </c>
      <c r="AH1716" s="1">
        <f t="shared" ca="1" si="315"/>
        <v>76.924754406881135</v>
      </c>
      <c r="AI1716" s="1">
        <f t="shared" ca="1" si="310"/>
        <v>-7.5511174234444939E-6</v>
      </c>
      <c r="AJ1716" s="1">
        <f t="shared" ca="1" si="314"/>
        <v>77.287897740057787</v>
      </c>
      <c r="AK1716">
        <f t="shared" ca="1" si="311"/>
        <v>-7.0216291092755867E-6</v>
      </c>
    </row>
    <row r="1717" spans="8:37" x14ac:dyDescent="0.3">
      <c r="H1717" s="1">
        <f t="shared" si="307"/>
        <v>0</v>
      </c>
      <c r="J1717" s="1">
        <f t="shared" si="312"/>
        <v>6163200</v>
      </c>
      <c r="K1717" s="1">
        <f t="shared" si="308"/>
        <v>71.3</v>
      </c>
      <c r="L1717" s="1">
        <f t="shared" ca="1" si="313"/>
        <v>201.02255583909124</v>
      </c>
      <c r="M1717" s="1">
        <f t="shared" ca="1" si="309"/>
        <v>-3.9528099325070492E-5</v>
      </c>
      <c r="AH1717" s="1">
        <f t="shared" ca="1" si="315"/>
        <v>76.897570384156737</v>
      </c>
      <c r="AI1717" s="1">
        <f t="shared" ca="1" si="310"/>
        <v>-7.5480502512232032E-6</v>
      </c>
      <c r="AJ1717" s="1">
        <f t="shared" ca="1" si="314"/>
        <v>77.262619875264392</v>
      </c>
      <c r="AK1717">
        <f t="shared" ca="1" si="311"/>
        <v>-7.0189913126254473E-6</v>
      </c>
    </row>
    <row r="1718" spans="8:37" x14ac:dyDescent="0.3">
      <c r="H1718" s="1">
        <f t="shared" si="307"/>
        <v>0</v>
      </c>
      <c r="J1718" s="1">
        <f t="shared" si="312"/>
        <v>6166800</v>
      </c>
      <c r="K1718" s="1">
        <f t="shared" si="308"/>
        <v>71.400000000000006</v>
      </c>
      <c r="L1718" s="1">
        <f t="shared" ca="1" si="313"/>
        <v>200.880254681521</v>
      </c>
      <c r="M1718" s="1">
        <f t="shared" ca="1" si="309"/>
        <v>-3.9498651570128127E-5</v>
      </c>
      <c r="AH1718" s="1">
        <f t="shared" ca="1" si="315"/>
        <v>76.870397403252326</v>
      </c>
      <c r="AI1718" s="1">
        <f t="shared" ca="1" si="310"/>
        <v>-7.544984324850029E-6</v>
      </c>
      <c r="AJ1718" s="1">
        <f t="shared" ca="1" si="314"/>
        <v>77.237351506538943</v>
      </c>
      <c r="AK1718">
        <f t="shared" ca="1" si="311"/>
        <v>-7.0163545069093299E-6</v>
      </c>
    </row>
    <row r="1719" spans="8:37" x14ac:dyDescent="0.3">
      <c r="H1719" s="1">
        <f t="shared" si="307"/>
        <v>0</v>
      </c>
      <c r="J1719" s="1">
        <f t="shared" si="312"/>
        <v>6170400</v>
      </c>
      <c r="K1719" s="1">
        <f t="shared" si="308"/>
        <v>71.400000000000006</v>
      </c>
      <c r="L1719" s="1">
        <f t="shared" ca="1" si="313"/>
        <v>200.73805953586853</v>
      </c>
      <c r="M1719" s="1">
        <f t="shared" ca="1" si="309"/>
        <v>-3.9469225756249013E-5</v>
      </c>
      <c r="AH1719" s="1">
        <f t="shared" ca="1" si="315"/>
        <v>76.843235459682873</v>
      </c>
      <c r="AI1719" s="1">
        <f t="shared" ca="1" si="310"/>
        <v>-7.5419196438189283E-6</v>
      </c>
      <c r="AJ1719" s="1">
        <f t="shared" ca="1" si="314"/>
        <v>77.212092630314075</v>
      </c>
      <c r="AK1719">
        <f t="shared" ca="1" si="311"/>
        <v>-7.0137186917549728E-6</v>
      </c>
    </row>
    <row r="1720" spans="8:37" x14ac:dyDescent="0.3">
      <c r="H1720" s="1">
        <f t="shared" si="307"/>
        <v>0</v>
      </c>
      <c r="J1720" s="1">
        <f t="shared" si="312"/>
        <v>6174000</v>
      </c>
      <c r="K1720" s="1">
        <f t="shared" si="308"/>
        <v>71.5</v>
      </c>
      <c r="L1720" s="1">
        <f t="shared" ca="1" si="313"/>
        <v>200.59597032314602</v>
      </c>
      <c r="M1720" s="1">
        <f t="shared" ca="1" si="309"/>
        <v>-3.943982186707897E-5</v>
      </c>
      <c r="AH1720" s="1">
        <f t="shared" ca="1" si="315"/>
        <v>76.816084548965122</v>
      </c>
      <c r="AI1720" s="1">
        <f t="shared" ca="1" si="310"/>
        <v>-7.5388562076240524E-6</v>
      </c>
      <c r="AJ1720" s="1">
        <f t="shared" ca="1" si="314"/>
        <v>77.186843243023759</v>
      </c>
      <c r="AK1720">
        <f t="shared" ca="1" si="311"/>
        <v>-7.0110838667902523E-6</v>
      </c>
    </row>
    <row r="1721" spans="8:37" x14ac:dyDescent="0.3">
      <c r="H1721" s="1">
        <f t="shared" si="307"/>
        <v>0</v>
      </c>
      <c r="J1721" s="1">
        <f t="shared" si="312"/>
        <v>6177600</v>
      </c>
      <c r="K1721" s="1">
        <f t="shared" si="308"/>
        <v>71.5</v>
      </c>
      <c r="L1721" s="1">
        <f t="shared" ca="1" si="313"/>
        <v>200.45398696442453</v>
      </c>
      <c r="M1721" s="1">
        <f t="shared" ca="1" si="309"/>
        <v>-3.9450140533309135E-5</v>
      </c>
      <c r="AH1721" s="1">
        <f t="shared" ca="1" si="315"/>
        <v>76.788944666617681</v>
      </c>
      <c r="AI1721" s="1">
        <f t="shared" ca="1" si="310"/>
        <v>-7.5357940157597681E-6</v>
      </c>
      <c r="AJ1721" s="1">
        <f t="shared" ca="1" si="314"/>
        <v>77.161603341103316</v>
      </c>
      <c r="AK1721">
        <f t="shared" ca="1" si="311"/>
        <v>-7.0084500316431873E-6</v>
      </c>
    </row>
    <row r="1722" spans="8:37" x14ac:dyDescent="0.3">
      <c r="H1722" s="1">
        <f t="shared" si="307"/>
        <v>0</v>
      </c>
      <c r="J1722" s="1">
        <f t="shared" si="312"/>
        <v>6181200</v>
      </c>
      <c r="K1722" s="1">
        <f t="shared" si="308"/>
        <v>71.5</v>
      </c>
      <c r="L1722" s="1">
        <f t="shared" ca="1" si="313"/>
        <v>200.31196645850463</v>
      </c>
      <c r="M1722" s="1">
        <f t="shared" ca="1" si="309"/>
        <v>-3.9420721262174862E-5</v>
      </c>
      <c r="AH1722" s="1">
        <f t="shared" ca="1" si="315"/>
        <v>76.761815808160947</v>
      </c>
      <c r="AI1722" s="1">
        <f t="shared" ca="1" si="310"/>
        <v>-7.5327330677206409E-6</v>
      </c>
      <c r="AJ1722" s="1">
        <f t="shared" ca="1" si="314"/>
        <v>77.136372920989402</v>
      </c>
      <c r="AK1722">
        <f t="shared" ca="1" si="311"/>
        <v>-7.0058171859419369E-6</v>
      </c>
    </row>
    <row r="1723" spans="8:37" x14ac:dyDescent="0.3">
      <c r="H1723" s="1">
        <f t="shared" si="307"/>
        <v>0</v>
      </c>
      <c r="J1723" s="1">
        <f t="shared" si="312"/>
        <v>6184800</v>
      </c>
      <c r="K1723" s="1">
        <f t="shared" si="308"/>
        <v>71.599999999999994</v>
      </c>
      <c r="L1723" s="1">
        <f t="shared" ca="1" si="313"/>
        <v>200.17005186196079</v>
      </c>
      <c r="M1723" s="1">
        <f t="shared" ca="1" si="309"/>
        <v>-3.9391323932937287E-5</v>
      </c>
      <c r="AH1723" s="1">
        <f t="shared" ca="1" si="315"/>
        <v>76.73469796911715</v>
      </c>
      <c r="AI1723" s="1">
        <f t="shared" ca="1" si="310"/>
        <v>-7.5296733630014452E-6</v>
      </c>
      <c r="AJ1723" s="1">
        <f t="shared" ca="1" si="314"/>
        <v>77.11115197912001</v>
      </c>
      <c r="AK1723">
        <f t="shared" ca="1" si="311"/>
        <v>-7.003185329314797E-6</v>
      </c>
    </row>
    <row r="1724" spans="8:37" x14ac:dyDescent="0.3">
      <c r="H1724" s="1">
        <f t="shared" si="307"/>
        <v>0</v>
      </c>
      <c r="J1724" s="1">
        <f t="shared" si="312"/>
        <v>6188400</v>
      </c>
      <c r="K1724" s="1">
        <f t="shared" si="308"/>
        <v>71.599999999999994</v>
      </c>
      <c r="L1724" s="1">
        <f t="shared" ca="1" si="313"/>
        <v>200.02824309580222</v>
      </c>
      <c r="M1724" s="1">
        <f t="shared" ca="1" si="309"/>
        <v>-3.9361948529225201E-5</v>
      </c>
      <c r="AH1724" s="1">
        <f t="shared" ca="1" si="315"/>
        <v>76.70759114501034</v>
      </c>
      <c r="AI1724" s="1">
        <f t="shared" ca="1" si="310"/>
        <v>-7.5266149010971579E-6</v>
      </c>
      <c r="AJ1724" s="1">
        <f t="shared" ca="1" si="314"/>
        <v>77.085940511934481</v>
      </c>
      <c r="AK1724">
        <f t="shared" ca="1" si="311"/>
        <v>-7.0005544613902063E-6</v>
      </c>
    </row>
    <row r="1725" spans="8:37" x14ac:dyDescent="0.3">
      <c r="H1725" s="1">
        <f t="shared" si="307"/>
        <v>0</v>
      </c>
      <c r="J1725" s="1">
        <f t="shared" si="312"/>
        <v>6192000</v>
      </c>
      <c r="K1725" s="1">
        <f t="shared" si="308"/>
        <v>71.7</v>
      </c>
      <c r="L1725" s="1">
        <f t="shared" ca="1" si="313"/>
        <v>199.88654008109702</v>
      </c>
      <c r="M1725" s="1">
        <f t="shared" ca="1" si="309"/>
        <v>-3.9332595034679592E-5</v>
      </c>
      <c r="AH1725" s="1">
        <f t="shared" ca="1" si="315"/>
        <v>76.680495331366387</v>
      </c>
      <c r="AI1725" s="1">
        <f t="shared" ca="1" si="310"/>
        <v>-7.5235576815029652E-6</v>
      </c>
      <c r="AJ1725" s="1">
        <f t="shared" ca="1" si="314"/>
        <v>77.060738515873481</v>
      </c>
      <c r="AK1725">
        <f t="shared" ca="1" si="311"/>
        <v>-6.9979245817967409E-6</v>
      </c>
    </row>
    <row r="1726" spans="8:37" x14ac:dyDescent="0.3">
      <c r="H1726" s="1">
        <f t="shared" si="307"/>
        <v>0</v>
      </c>
      <c r="J1726" s="1">
        <f t="shared" si="312"/>
        <v>6195600</v>
      </c>
      <c r="K1726" s="1">
        <f t="shared" si="308"/>
        <v>71.7</v>
      </c>
      <c r="L1726" s="1">
        <f t="shared" ca="1" si="313"/>
        <v>199.74494273897218</v>
      </c>
      <c r="M1726" s="1">
        <f t="shared" ca="1" si="309"/>
        <v>-3.9303263432953673E-5</v>
      </c>
      <c r="AH1726" s="1">
        <f t="shared" ca="1" si="315"/>
        <v>76.653410523712978</v>
      </c>
      <c r="AI1726" s="1">
        <f t="shared" ca="1" si="310"/>
        <v>-7.5205017037142556E-6</v>
      </c>
      <c r="AJ1726" s="1">
        <f t="shared" ca="1" si="314"/>
        <v>77.03554598737901</v>
      </c>
      <c r="AK1726">
        <f t="shared" ca="1" si="311"/>
        <v>-6.9952956901631157E-6</v>
      </c>
    </row>
    <row r="1727" spans="8:37" x14ac:dyDescent="0.3">
      <c r="H1727" s="1">
        <f t="shared" si="307"/>
        <v>0</v>
      </c>
      <c r="J1727" s="1">
        <f t="shared" si="312"/>
        <v>6199200</v>
      </c>
      <c r="K1727" s="1">
        <f t="shared" si="308"/>
        <v>71.8</v>
      </c>
      <c r="L1727" s="1">
        <f t="shared" ca="1" si="313"/>
        <v>199.60345099061354</v>
      </c>
      <c r="M1727" s="1">
        <f t="shared" ca="1" si="309"/>
        <v>-3.9273953707712855E-5</v>
      </c>
      <c r="AH1727" s="1">
        <f t="shared" ca="1" si="315"/>
        <v>76.626336717579605</v>
      </c>
      <c r="AI1727" s="1">
        <f t="shared" ca="1" si="310"/>
        <v>-7.5174469672266212E-6</v>
      </c>
      <c r="AJ1727" s="1">
        <f t="shared" ca="1" si="314"/>
        <v>77.010362922894416</v>
      </c>
      <c r="AK1727">
        <f t="shared" ca="1" si="311"/>
        <v>-6.9926677861181889E-6</v>
      </c>
    </row>
    <row r="1728" spans="8:37" x14ac:dyDescent="0.3">
      <c r="H1728" s="1">
        <f t="shared" si="307"/>
        <v>0</v>
      </c>
      <c r="J1728" s="1">
        <f t="shared" si="312"/>
        <v>6202800</v>
      </c>
      <c r="K1728" s="1">
        <f t="shared" si="308"/>
        <v>71.8</v>
      </c>
      <c r="L1728" s="1">
        <f t="shared" ca="1" si="313"/>
        <v>199.46206475726578</v>
      </c>
      <c r="M1728" s="1">
        <f t="shared" ca="1" si="309"/>
        <v>-3.9284358939940391E-5</v>
      </c>
      <c r="AH1728" s="1">
        <f t="shared" ca="1" si="315"/>
        <v>76.599273908497594</v>
      </c>
      <c r="AI1728" s="1">
        <f t="shared" ca="1" si="310"/>
        <v>-7.514393471535862E-6</v>
      </c>
      <c r="AJ1728" s="1">
        <f t="shared" ca="1" si="314"/>
        <v>76.985189318864386</v>
      </c>
      <c r="AK1728">
        <f t="shared" ca="1" si="311"/>
        <v>-6.9900408692909532E-6</v>
      </c>
    </row>
    <row r="1729" spans="8:37" x14ac:dyDescent="0.3">
      <c r="H1729" s="1">
        <f t="shared" si="307"/>
        <v>0</v>
      </c>
      <c r="J1729" s="1">
        <f t="shared" si="312"/>
        <v>6206400</v>
      </c>
      <c r="K1729" s="1">
        <f t="shared" si="308"/>
        <v>71.8</v>
      </c>
      <c r="L1729" s="1">
        <f t="shared" ca="1" si="313"/>
        <v>199.32064106508199</v>
      </c>
      <c r="M1729" s="1">
        <f t="shared" ca="1" si="309"/>
        <v>-3.9255033687915456E-5</v>
      </c>
      <c r="AH1729" s="1">
        <f t="shared" ca="1" si="315"/>
        <v>76.572222092000061</v>
      </c>
      <c r="AI1729" s="1">
        <f t="shared" ca="1" si="310"/>
        <v>-7.51134121613798E-6</v>
      </c>
      <c r="AJ1729" s="1">
        <f t="shared" ca="1" si="314"/>
        <v>76.960025171734941</v>
      </c>
      <c r="AK1729">
        <f t="shared" ca="1" si="311"/>
        <v>-6.9874149393105463E-6</v>
      </c>
    </row>
    <row r="1730" spans="8:37" x14ac:dyDescent="0.3">
      <c r="H1730" s="1">
        <f t="shared" si="307"/>
        <v>0</v>
      </c>
      <c r="J1730" s="1">
        <f t="shared" si="312"/>
        <v>6210000</v>
      </c>
      <c r="K1730" s="1">
        <f t="shared" si="308"/>
        <v>71.900000000000006</v>
      </c>
      <c r="L1730" s="1">
        <f t="shared" ca="1" si="313"/>
        <v>199.17932294380549</v>
      </c>
      <c r="M1730" s="1">
        <f t="shared" ca="1" si="309"/>
        <v>-3.9225730329742982E-5</v>
      </c>
      <c r="AH1730" s="1">
        <f t="shared" ca="1" si="315"/>
        <v>76.54518126362197</v>
      </c>
      <c r="AI1730" s="1">
        <f t="shared" ca="1" si="310"/>
        <v>-7.5082902005291836E-6</v>
      </c>
      <c r="AJ1730" s="1">
        <f t="shared" ca="1" si="314"/>
        <v>76.934870477953424</v>
      </c>
      <c r="AK1730">
        <f t="shared" ca="1" si="311"/>
        <v>-6.9847899958062388E-6</v>
      </c>
    </row>
    <row r="1731" spans="8:37" x14ac:dyDescent="0.3">
      <c r="H1731" s="1">
        <f t="shared" si="307"/>
        <v>0</v>
      </c>
      <c r="J1731" s="1">
        <f t="shared" si="312"/>
        <v>6213600</v>
      </c>
      <c r="K1731" s="1">
        <f t="shared" si="308"/>
        <v>71.900000000000006</v>
      </c>
      <c r="L1731" s="1">
        <f t="shared" ca="1" si="313"/>
        <v>199.03811031461842</v>
      </c>
      <c r="M1731" s="1">
        <f t="shared" ca="1" si="309"/>
        <v>-3.9196448849071167E-5</v>
      </c>
      <c r="AH1731" s="1">
        <f t="shared" ca="1" si="315"/>
        <v>76.518151418900061</v>
      </c>
      <c r="AI1731" s="1">
        <f t="shared" ca="1" si="310"/>
        <v>-7.5052404242058864E-6</v>
      </c>
      <c r="AJ1731" s="1">
        <f t="shared" ca="1" si="314"/>
        <v>76.909725233968516</v>
      </c>
      <c r="AK1731">
        <f t="shared" ca="1" si="311"/>
        <v>-6.9821660384074462E-6</v>
      </c>
    </row>
    <row r="1732" spans="8:37" x14ac:dyDescent="0.3">
      <c r="H1732" s="1">
        <f t="shared" si="307"/>
        <v>0</v>
      </c>
      <c r="J1732" s="1">
        <f t="shared" si="312"/>
        <v>6217200</v>
      </c>
      <c r="K1732" s="1">
        <f t="shared" si="308"/>
        <v>72</v>
      </c>
      <c r="L1732" s="1">
        <f t="shared" ca="1" si="313"/>
        <v>198.89700309876176</v>
      </c>
      <c r="M1732" s="1">
        <f t="shared" ca="1" si="309"/>
        <v>-3.916718922956042E-5</v>
      </c>
      <c r="AH1732" s="1">
        <f t="shared" ca="1" si="315"/>
        <v>76.491132553372921</v>
      </c>
      <c r="AI1732" s="1">
        <f t="shared" ca="1" si="310"/>
        <v>-7.4133969164258436E-6</v>
      </c>
      <c r="AJ1732" s="1">
        <f t="shared" ca="1" si="314"/>
        <v>76.884589436230243</v>
      </c>
      <c r="AK1732">
        <f t="shared" ca="1" si="311"/>
        <v>-6.9795430667437186E-6</v>
      </c>
    </row>
    <row r="1733" spans="8:37" x14ac:dyDescent="0.3">
      <c r="H1733" s="1">
        <f t="shared" si="307"/>
        <v>0</v>
      </c>
      <c r="J1733" s="1">
        <f t="shared" si="312"/>
        <v>6220800</v>
      </c>
      <c r="K1733" s="1">
        <f t="shared" si="308"/>
        <v>72</v>
      </c>
      <c r="L1733" s="1">
        <f t="shared" ca="1" si="313"/>
        <v>198.75600121753533</v>
      </c>
      <c r="M1733" s="1">
        <f t="shared" ca="1" si="309"/>
        <v>-3.913795145488336E-5</v>
      </c>
      <c r="AH1733" s="1">
        <f t="shared" ca="1" si="315"/>
        <v>76.464444324473789</v>
      </c>
      <c r="AI1733" s="1">
        <f t="shared" ca="1" si="310"/>
        <v>-7.4104213251518217E-6</v>
      </c>
      <c r="AJ1733" s="1">
        <f t="shared" ca="1" si="314"/>
        <v>76.859463081189972</v>
      </c>
      <c r="AK1733">
        <f t="shared" ca="1" si="311"/>
        <v>-6.976921080444751E-6</v>
      </c>
    </row>
    <row r="1734" spans="8:37" x14ac:dyDescent="0.3">
      <c r="H1734" s="1">
        <f t="shared" ref="H1734:H1797" si="316">F1734+0*(E1734-$B$19)*G1734</f>
        <v>0</v>
      </c>
      <c r="J1734" s="1">
        <f t="shared" si="312"/>
        <v>6224400</v>
      </c>
      <c r="K1734" s="1">
        <f t="shared" ref="K1734:K1797" si="317">ROUND(J1734/(24*3600),1)</f>
        <v>72</v>
      </c>
      <c r="L1734" s="1">
        <f t="shared" ca="1" si="313"/>
        <v>198.61510459229774</v>
      </c>
      <c r="M1734" s="1">
        <f t="shared" ref="M1734:M1797" ca="1" si="318">-$B$16*(L1734-$B$19)/INDIRECT(ADDRESS(ROUND(L1734,0),8))-$B$16*$B$14*$B$33*$B$12*$B$34*((L1734+273)^4-($B$19+273)^4)/INDIRECT(ADDRESS(ROUND(L1734,0),8))</f>
        <v>-3.910873550872484E-5</v>
      </c>
      <c r="AH1734" s="1">
        <f t="shared" ca="1" si="315"/>
        <v>76.437766807703241</v>
      </c>
      <c r="AI1734" s="1">
        <f t="shared" ref="AI1734:AI1797" ca="1" si="319">-$AB$24*(AH1734-$B$19)/INDIRECT(ADDRESS(ROUND(AH1734,0)+5,31))</f>
        <v>-7.4074469282214352E-6</v>
      </c>
      <c r="AJ1734" s="1">
        <f t="shared" ca="1" si="314"/>
        <v>76.834346165300374</v>
      </c>
      <c r="AK1734">
        <f t="shared" ref="AK1734:AK1797" ca="1" si="320">-$AB$24*(AJ1734-$B$19)/INDIRECT(ADDRESS(ROUND(AJ1734,0),33))</f>
        <v>-6.9743000791403714E-6</v>
      </c>
    </row>
    <row r="1735" spans="8:37" x14ac:dyDescent="0.3">
      <c r="H1735" s="1">
        <f t="shared" si="316"/>
        <v>0</v>
      </c>
      <c r="J1735" s="1">
        <f t="shared" ref="J1735:J1798" si="321">J1734+$I$5*60</f>
        <v>6228000</v>
      </c>
      <c r="K1735" s="1">
        <f t="shared" si="317"/>
        <v>72.099999999999994</v>
      </c>
      <c r="L1735" s="1">
        <f t="shared" ref="L1735:L1798" ca="1" si="322">L1734+M1734*(J1735-J1734)</f>
        <v>198.47431314446632</v>
      </c>
      <c r="M1735" s="1">
        <f t="shared" ca="1" si="318"/>
        <v>-3.9119227360997633E-5</v>
      </c>
      <c r="AH1735" s="1">
        <f t="shared" ca="1" si="315"/>
        <v>76.411099998761642</v>
      </c>
      <c r="AI1735" s="1">
        <f t="shared" ca="1" si="319"/>
        <v>-7.4044737251552987E-6</v>
      </c>
      <c r="AJ1735" s="1">
        <f t="shared" ref="AJ1735:AJ1798" ca="1" si="323">AJ1734+AK1734*$I$5*60</f>
        <v>76.809238685015472</v>
      </c>
      <c r="AK1735">
        <f t="shared" ca="1" si="320"/>
        <v>-6.9716800624605509E-6</v>
      </c>
    </row>
    <row r="1736" spans="8:37" x14ac:dyDescent="0.3">
      <c r="H1736" s="1">
        <f t="shared" si="316"/>
        <v>0</v>
      </c>
      <c r="J1736" s="1">
        <f t="shared" si="321"/>
        <v>6231600</v>
      </c>
      <c r="K1736" s="1">
        <f t="shared" si="317"/>
        <v>72.099999999999994</v>
      </c>
      <c r="L1736" s="1">
        <f t="shared" ca="1" si="322"/>
        <v>198.33348392596673</v>
      </c>
      <c r="M1736" s="1">
        <f t="shared" ca="1" si="318"/>
        <v>-3.9089995742814765E-5</v>
      </c>
      <c r="AH1736" s="1">
        <f t="shared" ref="AH1736:AH1799" ca="1" si="324">AH1735+AI1735*$I$5*60</f>
        <v>76.38444389335109</v>
      </c>
      <c r="AI1736" s="1">
        <f t="shared" ca="1" si="319"/>
        <v>-7.4015017154742196E-6</v>
      </c>
      <c r="AJ1736" s="1">
        <f t="shared" ca="1" si="323"/>
        <v>76.78414063679061</v>
      </c>
      <c r="AK1736">
        <f t="shared" ca="1" si="320"/>
        <v>-6.9690610300353969E-6</v>
      </c>
    </row>
    <row r="1737" spans="8:37" x14ac:dyDescent="0.3">
      <c r="H1737" s="1">
        <f t="shared" si="316"/>
        <v>0</v>
      </c>
      <c r="J1737" s="1">
        <f t="shared" si="321"/>
        <v>6235200</v>
      </c>
      <c r="K1737" s="1">
        <f t="shared" si="317"/>
        <v>72.2</v>
      </c>
      <c r="L1737" s="1">
        <f t="shared" ca="1" si="322"/>
        <v>198.19275994129259</v>
      </c>
      <c r="M1737" s="1">
        <f t="shared" ca="1" si="318"/>
        <v>-3.9060785970698385E-5</v>
      </c>
      <c r="AH1737" s="1">
        <f t="shared" ca="1" si="324"/>
        <v>76.357798487175387</v>
      </c>
      <c r="AI1737" s="1">
        <f t="shared" ca="1" si="319"/>
        <v>-7.3985308986991957E-6</v>
      </c>
      <c r="AJ1737" s="1">
        <f t="shared" ca="1" si="323"/>
        <v>76.759052017082482</v>
      </c>
      <c r="AK1737">
        <f t="shared" ca="1" si="320"/>
        <v>-6.9664429814951575E-6</v>
      </c>
    </row>
    <row r="1738" spans="8:37" x14ac:dyDescent="0.3">
      <c r="H1738" s="1">
        <f t="shared" si="316"/>
        <v>0</v>
      </c>
      <c r="J1738" s="1">
        <f t="shared" si="321"/>
        <v>6238800</v>
      </c>
      <c r="K1738" s="1">
        <f t="shared" si="317"/>
        <v>72.2</v>
      </c>
      <c r="L1738" s="1">
        <f t="shared" ca="1" si="322"/>
        <v>198.05214111179808</v>
      </c>
      <c r="M1738" s="1">
        <f t="shared" ca="1" si="318"/>
        <v>-3.9031598028315893E-5</v>
      </c>
      <c r="AH1738" s="1">
        <f t="shared" ca="1" si="324"/>
        <v>76.33116377594007</v>
      </c>
      <c r="AI1738" s="1">
        <f t="shared" ca="1" si="319"/>
        <v>-7.3955612743514186E-6</v>
      </c>
      <c r="AJ1738" s="1">
        <f t="shared" ca="1" si="323"/>
        <v>76.733972822349102</v>
      </c>
      <c r="AK1738">
        <f t="shared" ca="1" si="320"/>
        <v>-6.9638259164702199E-6</v>
      </c>
    </row>
    <row r="1739" spans="8:37" x14ac:dyDescent="0.3">
      <c r="H1739" s="1">
        <f t="shared" si="316"/>
        <v>0</v>
      </c>
      <c r="J1739" s="1">
        <f t="shared" si="321"/>
        <v>6242400</v>
      </c>
      <c r="K1739" s="1">
        <f t="shared" si="317"/>
        <v>72.3</v>
      </c>
      <c r="L1739" s="1">
        <f t="shared" ca="1" si="322"/>
        <v>197.91162735889614</v>
      </c>
      <c r="M1739" s="1">
        <f t="shared" ca="1" si="318"/>
        <v>-3.9002431899346918E-5</v>
      </c>
      <c r="AH1739" s="1">
        <f t="shared" ca="1" si="324"/>
        <v>76.304539755352408</v>
      </c>
      <c r="AI1739" s="1">
        <f t="shared" ca="1" si="319"/>
        <v>-7.3925928419522725E-6</v>
      </c>
      <c r="AJ1739" s="1">
        <f t="shared" ca="1" si="323"/>
        <v>76.708903049049809</v>
      </c>
      <c r="AK1739">
        <f t="shared" ca="1" si="320"/>
        <v>-6.9612098345911081E-6</v>
      </c>
    </row>
    <row r="1740" spans="8:37" x14ac:dyDescent="0.3">
      <c r="H1740" s="1">
        <f t="shared" si="316"/>
        <v>0</v>
      </c>
      <c r="J1740" s="1">
        <f t="shared" si="321"/>
        <v>6246000</v>
      </c>
      <c r="K1740" s="1">
        <f t="shared" si="317"/>
        <v>72.3</v>
      </c>
      <c r="L1740" s="1">
        <f t="shared" ca="1" si="322"/>
        <v>197.7712186040585</v>
      </c>
      <c r="M1740" s="1">
        <f t="shared" ca="1" si="318"/>
        <v>-3.8973287567483309E-5</v>
      </c>
      <c r="AH1740" s="1">
        <f t="shared" ca="1" si="324"/>
        <v>76.277926421121379</v>
      </c>
      <c r="AI1740" s="1">
        <f t="shared" ca="1" si="319"/>
        <v>-7.3896256010233294E-6</v>
      </c>
      <c r="AJ1740" s="1">
        <f t="shared" ca="1" si="323"/>
        <v>76.683842693645275</v>
      </c>
      <c r="AK1740">
        <f t="shared" ca="1" si="320"/>
        <v>-6.9585947354884871E-6</v>
      </c>
    </row>
    <row r="1741" spans="8:37" x14ac:dyDescent="0.3">
      <c r="H1741" s="1">
        <f t="shared" si="316"/>
        <v>0</v>
      </c>
      <c r="J1741" s="1">
        <f t="shared" si="321"/>
        <v>6249600</v>
      </c>
      <c r="K1741" s="1">
        <f t="shared" si="317"/>
        <v>72.3</v>
      </c>
      <c r="L1741" s="1">
        <f t="shared" ca="1" si="322"/>
        <v>197.63091476881556</v>
      </c>
      <c r="M1741" s="1">
        <f t="shared" ca="1" si="318"/>
        <v>-3.8944165016429102E-5</v>
      </c>
      <c r="AH1741" s="1">
        <f t="shared" ca="1" si="324"/>
        <v>76.25132376895769</v>
      </c>
      <c r="AI1741" s="1">
        <f t="shared" ca="1" si="319"/>
        <v>-7.3866595510863578E-6</v>
      </c>
      <c r="AJ1741" s="1">
        <f t="shared" ca="1" si="323"/>
        <v>76.658791752597523</v>
      </c>
      <c r="AK1741">
        <f t="shared" ca="1" si="320"/>
        <v>-6.9559806187931614E-6</v>
      </c>
    </row>
    <row r="1742" spans="8:37" x14ac:dyDescent="0.3">
      <c r="H1742" s="1">
        <f t="shared" si="316"/>
        <v>0</v>
      </c>
      <c r="J1742" s="1">
        <f t="shared" si="321"/>
        <v>6253200</v>
      </c>
      <c r="K1742" s="1">
        <f t="shared" si="317"/>
        <v>72.400000000000006</v>
      </c>
      <c r="L1742" s="1">
        <f t="shared" ca="1" si="322"/>
        <v>197.49071577475641</v>
      </c>
      <c r="M1742" s="1">
        <f t="shared" ca="1" si="318"/>
        <v>-3.8954743540645984E-5</v>
      </c>
      <c r="AH1742" s="1">
        <f t="shared" ca="1" si="324"/>
        <v>76.224731794573785</v>
      </c>
      <c r="AI1742" s="1">
        <f t="shared" ca="1" si="319"/>
        <v>-7.3836946916633204E-6</v>
      </c>
      <c r="AJ1742" s="1">
        <f t="shared" ca="1" si="323"/>
        <v>76.633750222369869</v>
      </c>
      <c r="AK1742">
        <f t="shared" ca="1" si="320"/>
        <v>-6.953367484136072E-6</v>
      </c>
    </row>
    <row r="1743" spans="8:37" x14ac:dyDescent="0.3">
      <c r="H1743" s="1">
        <f t="shared" si="316"/>
        <v>0</v>
      </c>
      <c r="J1743" s="1">
        <f t="shared" si="321"/>
        <v>6256800</v>
      </c>
      <c r="K1743" s="1">
        <f t="shared" si="317"/>
        <v>72.400000000000006</v>
      </c>
      <c r="L1743" s="1">
        <f t="shared" ca="1" si="322"/>
        <v>197.35047869801008</v>
      </c>
      <c r="M1743" s="1">
        <f t="shared" ca="1" si="318"/>
        <v>-3.8925605171907159E-5</v>
      </c>
      <c r="AH1743" s="1">
        <f t="shared" ca="1" si="324"/>
        <v>76.198150493683798</v>
      </c>
      <c r="AI1743" s="1">
        <f t="shared" ca="1" si="319"/>
        <v>-7.3807310222763652E-6</v>
      </c>
      <c r="AJ1743" s="1">
        <f t="shared" ca="1" si="323"/>
        <v>76.60871809942698</v>
      </c>
      <c r="AK1743">
        <f t="shared" ca="1" si="320"/>
        <v>-6.9507553311482971E-6</v>
      </c>
    </row>
    <row r="1744" spans="8:37" x14ac:dyDescent="0.3">
      <c r="H1744" s="1">
        <f t="shared" si="316"/>
        <v>0</v>
      </c>
      <c r="J1744" s="1">
        <f t="shared" si="321"/>
        <v>6260400</v>
      </c>
      <c r="K1744" s="1">
        <f t="shared" si="317"/>
        <v>72.5</v>
      </c>
      <c r="L1744" s="1">
        <f t="shared" ca="1" si="322"/>
        <v>197.21034651939121</v>
      </c>
      <c r="M1744" s="1">
        <f t="shared" ca="1" si="318"/>
        <v>-3.8896488601707184E-5</v>
      </c>
      <c r="AH1744" s="1">
        <f t="shared" ca="1" si="324"/>
        <v>76.171579862003597</v>
      </c>
      <c r="AI1744" s="1">
        <f t="shared" ca="1" si="319"/>
        <v>-7.3777685424478351E-6</v>
      </c>
      <c r="AJ1744" s="1">
        <f t="shared" ca="1" si="323"/>
        <v>76.583695380234843</v>
      </c>
      <c r="AK1744">
        <f t="shared" ca="1" si="320"/>
        <v>-6.9481441594610572E-6</v>
      </c>
    </row>
    <row r="1745" spans="8:37" x14ac:dyDescent="0.3">
      <c r="H1745" s="1">
        <f t="shared" si="316"/>
        <v>0</v>
      </c>
      <c r="J1745" s="1">
        <f t="shared" si="321"/>
        <v>6264000</v>
      </c>
      <c r="K1745" s="1">
        <f t="shared" si="317"/>
        <v>72.5</v>
      </c>
      <c r="L1745" s="1">
        <f t="shared" ca="1" si="322"/>
        <v>197.07031916042507</v>
      </c>
      <c r="M1745" s="1">
        <f t="shared" ca="1" si="318"/>
        <v>-3.8867393813732464E-5</v>
      </c>
      <c r="AH1745" s="1">
        <f t="shared" ca="1" si="324"/>
        <v>76.145019895250783</v>
      </c>
      <c r="AI1745" s="1">
        <f t="shared" ca="1" si="319"/>
        <v>-7.3748072517002661E-6</v>
      </c>
      <c r="AJ1745" s="1">
        <f t="shared" ca="1" si="323"/>
        <v>76.558682061260782</v>
      </c>
      <c r="AK1745">
        <f t="shared" ca="1" si="320"/>
        <v>-6.94553396870571E-6</v>
      </c>
    </row>
    <row r="1746" spans="8:37" x14ac:dyDescent="0.3">
      <c r="H1746" s="1">
        <f t="shared" si="316"/>
        <v>0</v>
      </c>
      <c r="J1746" s="1">
        <f t="shared" si="321"/>
        <v>6267600</v>
      </c>
      <c r="K1746" s="1">
        <f t="shared" si="317"/>
        <v>72.5</v>
      </c>
      <c r="L1746" s="1">
        <f t="shared" ca="1" si="322"/>
        <v>196.93039654269563</v>
      </c>
      <c r="M1746" s="1">
        <f t="shared" ca="1" si="318"/>
        <v>-3.8838320791681633E-5</v>
      </c>
      <c r="AH1746" s="1">
        <f t="shared" ca="1" si="324"/>
        <v>76.118470589144664</v>
      </c>
      <c r="AI1746" s="1">
        <f t="shared" ca="1" si="319"/>
        <v>-7.3718471495563847E-6</v>
      </c>
      <c r="AJ1746" s="1">
        <f t="shared" ca="1" si="323"/>
        <v>76.533678138973443</v>
      </c>
      <c r="AK1746">
        <f t="shared" ca="1" si="320"/>
        <v>-6.9429247585137512E-6</v>
      </c>
    </row>
    <row r="1747" spans="8:37" x14ac:dyDescent="0.3">
      <c r="H1747" s="1">
        <f t="shared" si="316"/>
        <v>0</v>
      </c>
      <c r="J1747" s="1">
        <f t="shared" si="321"/>
        <v>6271200</v>
      </c>
      <c r="K1747" s="1">
        <f t="shared" si="317"/>
        <v>72.599999999999994</v>
      </c>
      <c r="L1747" s="1">
        <f t="shared" ca="1" si="322"/>
        <v>196.79057858784557</v>
      </c>
      <c r="M1747" s="1">
        <f t="shared" ca="1" si="318"/>
        <v>-3.8809269519265535E-5</v>
      </c>
      <c r="AH1747" s="1">
        <f t="shared" ca="1" si="324"/>
        <v>76.091931939406265</v>
      </c>
      <c r="AI1747" s="1">
        <f t="shared" ca="1" si="319"/>
        <v>-7.3688882355391082E-6</v>
      </c>
      <c r="AJ1747" s="1">
        <f t="shared" ca="1" si="323"/>
        <v>76.508683609842791</v>
      </c>
      <c r="AK1747">
        <f t="shared" ca="1" si="320"/>
        <v>-6.9403165285168139E-6</v>
      </c>
    </row>
    <row r="1748" spans="8:37" x14ac:dyDescent="0.3">
      <c r="H1748" s="1">
        <f t="shared" si="316"/>
        <v>0</v>
      </c>
      <c r="J1748" s="1">
        <f t="shared" si="321"/>
        <v>6274800</v>
      </c>
      <c r="K1748" s="1">
        <f t="shared" si="317"/>
        <v>72.599999999999994</v>
      </c>
      <c r="L1748" s="1">
        <f t="shared" ca="1" si="322"/>
        <v>196.65086521757621</v>
      </c>
      <c r="M1748" s="1">
        <f t="shared" ca="1" si="318"/>
        <v>-3.8780239980207233E-5</v>
      </c>
      <c r="AH1748" s="1">
        <f t="shared" ca="1" si="324"/>
        <v>76.065403941758319</v>
      </c>
      <c r="AI1748" s="1">
        <f t="shared" ca="1" si="319"/>
        <v>-7.365930509171545E-6</v>
      </c>
      <c r="AJ1748" s="1">
        <f t="shared" ca="1" si="323"/>
        <v>76.48369847034013</v>
      </c>
      <c r="AK1748">
        <f t="shared" ca="1" si="320"/>
        <v>-6.7816517571062756E-6</v>
      </c>
    </row>
    <row r="1749" spans="8:37" x14ac:dyDescent="0.3">
      <c r="H1749" s="1">
        <f t="shared" si="316"/>
        <v>0</v>
      </c>
      <c r="J1749" s="1">
        <f t="shared" si="321"/>
        <v>6278400</v>
      </c>
      <c r="K1749" s="1">
        <f t="shared" si="317"/>
        <v>72.7</v>
      </c>
      <c r="L1749" s="1">
        <f t="shared" ca="1" si="322"/>
        <v>196.51125635364747</v>
      </c>
      <c r="M1749" s="1">
        <f t="shared" ca="1" si="318"/>
        <v>-3.875123215824198E-5</v>
      </c>
      <c r="AH1749" s="1">
        <f t="shared" ca="1" si="324"/>
        <v>76.038886591925305</v>
      </c>
      <c r="AI1749" s="1">
        <f t="shared" ca="1" si="319"/>
        <v>-7.3629739699769995E-6</v>
      </c>
      <c r="AJ1749" s="1">
        <f t="shared" ca="1" si="323"/>
        <v>76.459284524014549</v>
      </c>
      <c r="AK1749">
        <f t="shared" ca="1" si="320"/>
        <v>-6.7791614190864882E-6</v>
      </c>
    </row>
    <row r="1750" spans="8:37" x14ac:dyDescent="0.3">
      <c r="H1750" s="1">
        <f t="shared" si="316"/>
        <v>0</v>
      </c>
      <c r="J1750" s="1">
        <f t="shared" si="321"/>
        <v>6282000</v>
      </c>
      <c r="K1750" s="1">
        <f t="shared" si="317"/>
        <v>72.7</v>
      </c>
      <c r="L1750" s="1">
        <f t="shared" ca="1" si="322"/>
        <v>196.37175191787779</v>
      </c>
      <c r="M1750" s="1">
        <f t="shared" ca="1" si="318"/>
        <v>-3.8761889429373465E-5</v>
      </c>
      <c r="AH1750" s="1">
        <f t="shared" ca="1" si="324"/>
        <v>76.012379885633393</v>
      </c>
      <c r="AI1750" s="1">
        <f t="shared" ca="1" si="319"/>
        <v>-7.3600186174789598E-6</v>
      </c>
      <c r="AJ1750" s="1">
        <f t="shared" ca="1" si="323"/>
        <v>76.434879542905833</v>
      </c>
      <c r="AK1750">
        <f t="shared" ca="1" si="320"/>
        <v>-6.7766719955612322E-6</v>
      </c>
    </row>
    <row r="1751" spans="8:37" x14ac:dyDescent="0.3">
      <c r="H1751" s="1">
        <f t="shared" si="316"/>
        <v>0</v>
      </c>
      <c r="J1751" s="1">
        <f t="shared" si="321"/>
        <v>6285600</v>
      </c>
      <c r="K1751" s="1">
        <f t="shared" si="317"/>
        <v>72.8</v>
      </c>
      <c r="L1751" s="1">
        <f t="shared" ca="1" si="322"/>
        <v>196.23220911593205</v>
      </c>
      <c r="M1751" s="1">
        <f t="shared" ca="1" si="318"/>
        <v>-3.8732865655574174E-5</v>
      </c>
      <c r="AH1751" s="1">
        <f t="shared" ca="1" si="324"/>
        <v>75.985883818610475</v>
      </c>
      <c r="AI1751" s="1">
        <f t="shared" ca="1" si="319"/>
        <v>-7.3570644512011112E-6</v>
      </c>
      <c r="AJ1751" s="1">
        <f t="shared" ca="1" si="323"/>
        <v>76.410483523721808</v>
      </c>
      <c r="AK1751">
        <f t="shared" ca="1" si="320"/>
        <v>-6.7741834861946913E-6</v>
      </c>
    </row>
    <row r="1752" spans="8:37" x14ac:dyDescent="0.3">
      <c r="H1752" s="1">
        <f t="shared" si="316"/>
        <v>0</v>
      </c>
      <c r="J1752" s="1">
        <f t="shared" si="321"/>
        <v>6289200</v>
      </c>
      <c r="K1752" s="1">
        <f t="shared" si="317"/>
        <v>72.8</v>
      </c>
      <c r="L1752" s="1">
        <f t="shared" ca="1" si="322"/>
        <v>196.09277079957198</v>
      </c>
      <c r="M1752" s="1">
        <f t="shared" ca="1" si="318"/>
        <v>-3.8703863616766376E-5</v>
      </c>
      <c r="AH1752" s="1">
        <f t="shared" ca="1" si="324"/>
        <v>75.959398386586145</v>
      </c>
      <c r="AI1752" s="1">
        <f t="shared" ca="1" si="319"/>
        <v>-7.3541114706673272E-6</v>
      </c>
      <c r="AJ1752" s="1">
        <f t="shared" ca="1" si="323"/>
        <v>76.386096463171512</v>
      </c>
      <c r="AK1752">
        <f t="shared" ca="1" si="320"/>
        <v>-6.7716958906511718E-6</v>
      </c>
    </row>
    <row r="1753" spans="8:37" x14ac:dyDescent="0.3">
      <c r="H1753" s="1">
        <f t="shared" si="316"/>
        <v>0</v>
      </c>
      <c r="J1753" s="1">
        <f t="shared" si="321"/>
        <v>6292800</v>
      </c>
      <c r="K1753" s="1">
        <f t="shared" si="317"/>
        <v>72.8</v>
      </c>
      <c r="L1753" s="1">
        <f t="shared" ca="1" si="322"/>
        <v>195.95343689055161</v>
      </c>
      <c r="M1753" s="1">
        <f t="shared" ca="1" si="318"/>
        <v>-3.8674883296667487E-5</v>
      </c>
      <c r="AH1753" s="1">
        <f t="shared" ca="1" si="324"/>
        <v>75.932923585291746</v>
      </c>
      <c r="AI1753" s="1">
        <f t="shared" ca="1" si="319"/>
        <v>-7.3511596754016753E-6</v>
      </c>
      <c r="AJ1753" s="1">
        <f t="shared" ca="1" si="323"/>
        <v>76.361718357965174</v>
      </c>
      <c r="AK1753">
        <f t="shared" ca="1" si="320"/>
        <v>-6.7692092085950998E-6</v>
      </c>
    </row>
    <row r="1754" spans="8:37" x14ac:dyDescent="0.3">
      <c r="H1754" s="1">
        <f t="shared" si="316"/>
        <v>0</v>
      </c>
      <c r="J1754" s="1">
        <f t="shared" si="321"/>
        <v>6296400</v>
      </c>
      <c r="K1754" s="1">
        <f t="shared" si="317"/>
        <v>72.900000000000006</v>
      </c>
      <c r="L1754" s="1">
        <f t="shared" ca="1" si="322"/>
        <v>195.8142073106836</v>
      </c>
      <c r="M1754" s="1">
        <f t="shared" ca="1" si="318"/>
        <v>-3.8645924679007138E-5</v>
      </c>
      <c r="AH1754" s="1">
        <f t="shared" ca="1" si="324"/>
        <v>75.9064594104603</v>
      </c>
      <c r="AI1754" s="1">
        <f t="shared" ca="1" si="319"/>
        <v>-7.3482090649284109E-6</v>
      </c>
      <c r="AJ1754" s="1">
        <f t="shared" ca="1" si="323"/>
        <v>76.337349204814231</v>
      </c>
      <c r="AK1754">
        <f t="shared" ca="1" si="320"/>
        <v>-6.7667234396910264E-6</v>
      </c>
    </row>
    <row r="1755" spans="8:37" x14ac:dyDescent="0.3">
      <c r="H1755" s="1">
        <f t="shared" si="316"/>
        <v>0</v>
      </c>
      <c r="J1755" s="1">
        <f t="shared" si="321"/>
        <v>6300000</v>
      </c>
      <c r="K1755" s="1">
        <f t="shared" si="317"/>
        <v>72.900000000000006</v>
      </c>
      <c r="L1755" s="1">
        <f t="shared" ca="1" si="322"/>
        <v>195.67508198183918</v>
      </c>
      <c r="M1755" s="1">
        <f t="shared" ca="1" si="318"/>
        <v>-3.861698774752718E-5</v>
      </c>
      <c r="AH1755" s="1">
        <f t="shared" ca="1" si="324"/>
        <v>75.880005857826561</v>
      </c>
      <c r="AI1755" s="1">
        <f t="shared" ca="1" si="319"/>
        <v>-7.3452596387719826E-6</v>
      </c>
      <c r="AJ1755" s="1">
        <f t="shared" ca="1" si="323"/>
        <v>76.312989000431344</v>
      </c>
      <c r="AK1755">
        <f t="shared" ca="1" si="320"/>
        <v>-6.7642385836036298E-6</v>
      </c>
    </row>
    <row r="1756" spans="8:37" x14ac:dyDescent="0.3">
      <c r="H1756" s="1">
        <f t="shared" si="316"/>
        <v>0</v>
      </c>
      <c r="J1756" s="1">
        <f t="shared" si="321"/>
        <v>6303600</v>
      </c>
      <c r="K1756" s="1">
        <f t="shared" si="317"/>
        <v>73</v>
      </c>
      <c r="L1756" s="1">
        <f t="shared" ca="1" si="322"/>
        <v>195.53606082594808</v>
      </c>
      <c r="M1756" s="1">
        <f t="shared" ca="1" si="318"/>
        <v>-3.8588072485981631E-5</v>
      </c>
      <c r="AH1756" s="1">
        <f t="shared" ca="1" si="324"/>
        <v>75.853562923126987</v>
      </c>
      <c r="AI1756" s="1">
        <f t="shared" ca="1" si="319"/>
        <v>-7.3423113964570287E-6</v>
      </c>
      <c r="AJ1756" s="1">
        <f t="shared" ca="1" si="323"/>
        <v>76.288637741530366</v>
      </c>
      <c r="AK1756">
        <f t="shared" ca="1" si="320"/>
        <v>-6.7617546399977071E-6</v>
      </c>
    </row>
    <row r="1757" spans="8:37" x14ac:dyDescent="0.3">
      <c r="H1757" s="1">
        <f t="shared" si="316"/>
        <v>0</v>
      </c>
      <c r="J1757" s="1">
        <f t="shared" si="321"/>
        <v>6307200</v>
      </c>
      <c r="K1757" s="1">
        <f t="shared" si="317"/>
        <v>73</v>
      </c>
      <c r="L1757" s="1">
        <f t="shared" ca="1" si="322"/>
        <v>195.39714376499856</v>
      </c>
      <c r="M1757" s="1">
        <f t="shared" ca="1" si="318"/>
        <v>-3.8598816461630691E-5</v>
      </c>
      <c r="AH1757" s="1">
        <f t="shared" ca="1" si="324"/>
        <v>75.827130602099743</v>
      </c>
      <c r="AI1757" s="1">
        <f t="shared" ca="1" si="319"/>
        <v>-7.3393643375083774E-6</v>
      </c>
      <c r="AJ1757" s="1">
        <f t="shared" ca="1" si="323"/>
        <v>76.264295424826372</v>
      </c>
      <c r="AK1757">
        <f t="shared" ca="1" si="320"/>
        <v>-6.7592716085381786E-6</v>
      </c>
    </row>
    <row r="1758" spans="8:37" x14ac:dyDescent="0.3">
      <c r="H1758" s="1">
        <f t="shared" si="316"/>
        <v>0</v>
      </c>
      <c r="J1758" s="1">
        <f t="shared" si="321"/>
        <v>6310800</v>
      </c>
      <c r="K1758" s="1">
        <f t="shared" si="317"/>
        <v>73</v>
      </c>
      <c r="L1758" s="1">
        <f t="shared" ca="1" si="322"/>
        <v>195.2581880257367</v>
      </c>
      <c r="M1758" s="1">
        <f t="shared" ca="1" si="318"/>
        <v>-3.8569885101861144E-5</v>
      </c>
      <c r="AH1758" s="1">
        <f t="shared" ca="1" si="324"/>
        <v>75.800708890484714</v>
      </c>
      <c r="AI1758" s="1">
        <f t="shared" ca="1" si="319"/>
        <v>-7.3364184614510498E-6</v>
      </c>
      <c r="AJ1758" s="1">
        <f t="shared" ca="1" si="323"/>
        <v>76.239962047035633</v>
      </c>
      <c r="AK1758">
        <f t="shared" ca="1" si="320"/>
        <v>-6.7567894888900879E-6</v>
      </c>
    </row>
    <row r="1759" spans="8:37" x14ac:dyDescent="0.3">
      <c r="H1759" s="1">
        <f t="shared" si="316"/>
        <v>0</v>
      </c>
      <c r="J1759" s="1">
        <f t="shared" si="321"/>
        <v>6314400</v>
      </c>
      <c r="K1759" s="1">
        <f t="shared" si="317"/>
        <v>73.099999999999994</v>
      </c>
      <c r="L1759" s="1">
        <f t="shared" ca="1" si="322"/>
        <v>195.11933643936999</v>
      </c>
      <c r="M1759" s="1">
        <f t="shared" ca="1" si="318"/>
        <v>-3.8540975430107604E-5</v>
      </c>
      <c r="AH1759" s="1">
        <f t="shared" ca="1" si="324"/>
        <v>75.774297784023489</v>
      </c>
      <c r="AI1759" s="1">
        <f t="shared" ca="1" si="319"/>
        <v>-7.3334737678102577E-6</v>
      </c>
      <c r="AJ1759" s="1">
        <f t="shared" ca="1" si="323"/>
        <v>76.215637604875624</v>
      </c>
      <c r="AK1759">
        <f t="shared" ca="1" si="320"/>
        <v>-6.7543082807186044E-6</v>
      </c>
    </row>
    <row r="1760" spans="8:37" x14ac:dyDescent="0.3">
      <c r="H1760" s="1">
        <f t="shared" si="316"/>
        <v>0</v>
      </c>
      <c r="J1760" s="1">
        <f t="shared" si="321"/>
        <v>6318000</v>
      </c>
      <c r="K1760" s="1">
        <f t="shared" si="317"/>
        <v>73.099999999999994</v>
      </c>
      <c r="L1760" s="1">
        <f t="shared" ca="1" si="322"/>
        <v>194.9805889278216</v>
      </c>
      <c r="M1760" s="1">
        <f t="shared" ca="1" si="318"/>
        <v>-3.8512087430106063E-5</v>
      </c>
      <c r="AH1760" s="1">
        <f t="shared" ca="1" si="324"/>
        <v>75.747897278459376</v>
      </c>
      <c r="AI1760" s="1">
        <f t="shared" ca="1" si="319"/>
        <v>-7.3305302561114009E-6</v>
      </c>
      <c r="AJ1760" s="1">
        <f t="shared" ca="1" si="323"/>
        <v>76.191322095065033</v>
      </c>
      <c r="AK1760">
        <f t="shared" ca="1" si="320"/>
        <v>-6.751827983689018E-6</v>
      </c>
    </row>
    <row r="1761" spans="8:37" x14ac:dyDescent="0.3">
      <c r="H1761" s="1">
        <f t="shared" si="316"/>
        <v>0</v>
      </c>
      <c r="J1761" s="1">
        <f t="shared" si="321"/>
        <v>6321600</v>
      </c>
      <c r="K1761" s="1">
        <f t="shared" si="317"/>
        <v>73.2</v>
      </c>
      <c r="L1761" s="1">
        <f t="shared" ca="1" si="322"/>
        <v>194.8419454130732</v>
      </c>
      <c r="M1761" s="1">
        <f t="shared" ca="1" si="318"/>
        <v>-3.8483221085604757E-5</v>
      </c>
      <c r="AH1761" s="1">
        <f t="shared" ca="1" si="324"/>
        <v>75.721507369537377</v>
      </c>
      <c r="AI1761" s="1">
        <f t="shared" ca="1" si="319"/>
        <v>-7.3275879258800707E-6</v>
      </c>
      <c r="AJ1761" s="1">
        <f t="shared" ca="1" si="323"/>
        <v>76.167015514323751</v>
      </c>
      <c r="AK1761">
        <f t="shared" ca="1" si="320"/>
        <v>-6.7493485974667405E-6</v>
      </c>
    </row>
    <row r="1762" spans="8:37" x14ac:dyDescent="0.3">
      <c r="H1762" s="1">
        <f t="shared" si="316"/>
        <v>0</v>
      </c>
      <c r="J1762" s="1">
        <f t="shared" si="321"/>
        <v>6325200</v>
      </c>
      <c r="K1762" s="1">
        <f t="shared" si="317"/>
        <v>73.2</v>
      </c>
      <c r="L1762" s="1">
        <f t="shared" ca="1" si="322"/>
        <v>194.70340581716502</v>
      </c>
      <c r="M1762" s="1">
        <f t="shared" ca="1" si="318"/>
        <v>-3.8454376380364085E-5</v>
      </c>
      <c r="AH1762" s="1">
        <f t="shared" ca="1" si="324"/>
        <v>75.695128053004211</v>
      </c>
      <c r="AI1762" s="1">
        <f t="shared" ca="1" si="319"/>
        <v>-7.3246467766420514E-6</v>
      </c>
      <c r="AJ1762" s="1">
        <f t="shared" ca="1" si="323"/>
        <v>76.142717859372866</v>
      </c>
      <c r="AK1762">
        <f t="shared" ca="1" si="320"/>
        <v>-6.7468701217173099E-6</v>
      </c>
    </row>
    <row r="1763" spans="8:37" x14ac:dyDescent="0.3">
      <c r="H1763" s="1">
        <f t="shared" si="316"/>
        <v>0</v>
      </c>
      <c r="J1763" s="1">
        <f t="shared" si="321"/>
        <v>6328800</v>
      </c>
      <c r="K1763" s="1">
        <f t="shared" si="317"/>
        <v>73.3</v>
      </c>
      <c r="L1763" s="1">
        <f t="shared" ca="1" si="322"/>
        <v>194.5649700621957</v>
      </c>
      <c r="M1763" s="1">
        <f t="shared" ca="1" si="318"/>
        <v>-3.8425553298156653E-5</v>
      </c>
      <c r="AH1763" s="1">
        <f t="shared" ca="1" si="324"/>
        <v>75.668759324608303</v>
      </c>
      <c r="AI1763" s="1">
        <f t="shared" ca="1" si="319"/>
        <v>-7.3217068079233146E-6</v>
      </c>
      <c r="AJ1763" s="1">
        <f t="shared" ca="1" si="323"/>
        <v>76.118429126934686</v>
      </c>
      <c r="AK1763">
        <f t="shared" ca="1" si="320"/>
        <v>-6.7443925561063838E-6</v>
      </c>
    </row>
    <row r="1764" spans="8:37" x14ac:dyDescent="0.3">
      <c r="H1764" s="1">
        <f t="shared" si="316"/>
        <v>0</v>
      </c>
      <c r="J1764" s="1">
        <f t="shared" si="321"/>
        <v>6332400</v>
      </c>
      <c r="K1764" s="1">
        <f t="shared" si="317"/>
        <v>73.3</v>
      </c>
      <c r="L1764" s="1">
        <f t="shared" ca="1" si="322"/>
        <v>194.42663807032233</v>
      </c>
      <c r="M1764" s="1">
        <f t="shared" ca="1" si="318"/>
        <v>-3.8436384023976399E-5</v>
      </c>
      <c r="AH1764" s="1">
        <f t="shared" ca="1" si="324"/>
        <v>75.642401180099782</v>
      </c>
      <c r="AI1764" s="1">
        <f t="shared" ca="1" si="319"/>
        <v>-7.3187680192500232E-6</v>
      </c>
      <c r="AJ1764" s="1">
        <f t="shared" ca="1" si="323"/>
        <v>76.0941493137327</v>
      </c>
      <c r="AK1764">
        <f t="shared" ca="1" si="320"/>
        <v>-6.7419159002997441E-6</v>
      </c>
    </row>
    <row r="1765" spans="8:37" x14ac:dyDescent="0.3">
      <c r="H1765" s="1">
        <f t="shared" si="316"/>
        <v>0</v>
      </c>
      <c r="J1765" s="1">
        <f t="shared" si="321"/>
        <v>6336000</v>
      </c>
      <c r="K1765" s="1">
        <f t="shared" si="317"/>
        <v>73.3</v>
      </c>
      <c r="L1765" s="1">
        <f t="shared" ca="1" si="322"/>
        <v>194.288267087836</v>
      </c>
      <c r="M1765" s="1">
        <f t="shared" ca="1" si="318"/>
        <v>-3.8407544696735748E-5</v>
      </c>
      <c r="AH1765" s="1">
        <f t="shared" ca="1" si="324"/>
        <v>75.616053615230484</v>
      </c>
      <c r="AI1765" s="1">
        <f t="shared" ca="1" si="319"/>
        <v>-7.3158304101485301E-6</v>
      </c>
      <c r="AJ1765" s="1">
        <f t="shared" ca="1" si="323"/>
        <v>76.069878416491619</v>
      </c>
      <c r="AK1765">
        <f t="shared" ca="1" si="320"/>
        <v>-6.7394401539632955E-6</v>
      </c>
    </row>
    <row r="1766" spans="8:37" x14ac:dyDescent="0.3">
      <c r="H1766" s="1">
        <f t="shared" si="316"/>
        <v>0</v>
      </c>
      <c r="J1766" s="1">
        <f t="shared" si="321"/>
        <v>6339600</v>
      </c>
      <c r="K1766" s="1">
        <f t="shared" si="317"/>
        <v>73.400000000000006</v>
      </c>
      <c r="L1766" s="1">
        <f t="shared" ca="1" si="322"/>
        <v>194.14999992692776</v>
      </c>
      <c r="M1766" s="1">
        <f t="shared" ca="1" si="318"/>
        <v>-3.8378727010793984E-5</v>
      </c>
      <c r="AH1766" s="1">
        <f t="shared" ca="1" si="324"/>
        <v>75.589716625753951</v>
      </c>
      <c r="AI1766" s="1">
        <f t="shared" ca="1" si="319"/>
        <v>-7.3128939801453785E-6</v>
      </c>
      <c r="AJ1766" s="1">
        <f t="shared" ca="1" si="323"/>
        <v>76.045616431937347</v>
      </c>
      <c r="AK1766">
        <f t="shared" ca="1" si="320"/>
        <v>-6.736965316763064E-6</v>
      </c>
    </row>
    <row r="1767" spans="8:37" x14ac:dyDescent="0.3">
      <c r="H1767" s="1">
        <f t="shared" si="316"/>
        <v>0</v>
      </c>
      <c r="J1767" s="1">
        <f t="shared" si="321"/>
        <v>6343200</v>
      </c>
      <c r="K1767" s="1">
        <f t="shared" si="317"/>
        <v>73.400000000000006</v>
      </c>
      <c r="L1767" s="1">
        <f t="shared" ca="1" si="322"/>
        <v>194.01183650968889</v>
      </c>
      <c r="M1767" s="1">
        <f t="shared" ca="1" si="318"/>
        <v>-3.8349930949905464E-5</v>
      </c>
      <c r="AH1767" s="1">
        <f t="shared" ca="1" si="324"/>
        <v>75.563390207425428</v>
      </c>
      <c r="AI1767" s="1">
        <f t="shared" ca="1" si="319"/>
        <v>-7.3099587287673014E-6</v>
      </c>
      <c r="AJ1767" s="1">
        <f t="shared" ca="1" si="323"/>
        <v>76.021363356796996</v>
      </c>
      <c r="AK1767">
        <f t="shared" ca="1" si="320"/>
        <v>-6.7344913883652001E-6</v>
      </c>
    </row>
    <row r="1768" spans="8:37" x14ac:dyDescent="0.3">
      <c r="H1768" s="1">
        <f t="shared" si="316"/>
        <v>0</v>
      </c>
      <c r="J1768" s="1">
        <f t="shared" si="321"/>
        <v>6346800</v>
      </c>
      <c r="K1768" s="1">
        <f t="shared" si="317"/>
        <v>73.5</v>
      </c>
      <c r="L1768" s="1">
        <f t="shared" ca="1" si="322"/>
        <v>193.87377675826923</v>
      </c>
      <c r="M1768" s="1">
        <f t="shared" ca="1" si="318"/>
        <v>-3.8321156497836806E-5</v>
      </c>
      <c r="AH1768" s="1">
        <f t="shared" ca="1" si="324"/>
        <v>75.537074356001867</v>
      </c>
      <c r="AI1768" s="1">
        <f t="shared" ca="1" si="319"/>
        <v>-7.3070246555412217E-6</v>
      </c>
      <c r="AJ1768" s="1">
        <f t="shared" ca="1" si="323"/>
        <v>75.997119187798887</v>
      </c>
      <c r="AK1768">
        <f t="shared" ca="1" si="320"/>
        <v>-6.7320183684359778E-6</v>
      </c>
    </row>
    <row r="1769" spans="8:37" x14ac:dyDescent="0.3">
      <c r="H1769" s="1">
        <f t="shared" si="316"/>
        <v>0</v>
      </c>
      <c r="J1769" s="1">
        <f t="shared" si="321"/>
        <v>6350400</v>
      </c>
      <c r="K1769" s="1">
        <f t="shared" si="317"/>
        <v>73.5</v>
      </c>
      <c r="L1769" s="1">
        <f t="shared" ca="1" si="322"/>
        <v>193.73582059487703</v>
      </c>
      <c r="M1769" s="1">
        <f t="shared" ca="1" si="318"/>
        <v>-3.8292403638366754E-5</v>
      </c>
      <c r="AH1769" s="1">
        <f t="shared" ca="1" si="324"/>
        <v>75.510769067241924</v>
      </c>
      <c r="AI1769" s="1">
        <f t="shared" ca="1" si="319"/>
        <v>-7.3040917599942536E-6</v>
      </c>
      <c r="AJ1769" s="1">
        <f t="shared" ca="1" si="323"/>
        <v>75.972883921672519</v>
      </c>
      <c r="AK1769">
        <f t="shared" ca="1" si="320"/>
        <v>-6.7295462566417882E-6</v>
      </c>
    </row>
    <row r="1770" spans="8:37" x14ac:dyDescent="0.3">
      <c r="H1770" s="1">
        <f t="shared" si="316"/>
        <v>0</v>
      </c>
      <c r="J1770" s="1">
        <f t="shared" si="321"/>
        <v>6354000</v>
      </c>
      <c r="K1770" s="1">
        <f t="shared" si="317"/>
        <v>73.5</v>
      </c>
      <c r="L1770" s="1">
        <f t="shared" ca="1" si="322"/>
        <v>193.5979679417789</v>
      </c>
      <c r="M1770" s="1">
        <f t="shared" ca="1" si="318"/>
        <v>-3.8263672355286317E-5</v>
      </c>
      <c r="AH1770" s="1">
        <f t="shared" ca="1" si="324"/>
        <v>75.484474336905947</v>
      </c>
      <c r="AI1770" s="1">
        <f t="shared" ca="1" si="319"/>
        <v>-7.2032302699513606E-6</v>
      </c>
      <c r="AJ1770" s="1">
        <f t="shared" ca="1" si="323"/>
        <v>75.948657555148614</v>
      </c>
      <c r="AK1770">
        <f t="shared" ca="1" si="320"/>
        <v>-6.7270750526491517E-6</v>
      </c>
    </row>
    <row r="1771" spans="8:37" x14ac:dyDescent="0.3">
      <c r="H1771" s="1">
        <f t="shared" si="316"/>
        <v>0</v>
      </c>
      <c r="J1771" s="1">
        <f t="shared" si="321"/>
        <v>6357600</v>
      </c>
      <c r="K1771" s="1">
        <f t="shared" si="317"/>
        <v>73.599999999999994</v>
      </c>
      <c r="L1771" s="1">
        <f t="shared" ca="1" si="322"/>
        <v>193.46021872129987</v>
      </c>
      <c r="M1771" s="1">
        <f t="shared" ca="1" si="318"/>
        <v>-3.827458987493854E-5</v>
      </c>
      <c r="AH1771" s="1">
        <f t="shared" ca="1" si="324"/>
        <v>75.458542707934129</v>
      </c>
      <c r="AI1771" s="1">
        <f t="shared" ca="1" si="319"/>
        <v>-7.2003778152794643E-6</v>
      </c>
      <c r="AJ1771" s="1">
        <f t="shared" ca="1" si="323"/>
        <v>75.924440084959073</v>
      </c>
      <c r="AK1771">
        <f t="shared" ca="1" si="320"/>
        <v>-6.7246047561247068E-6</v>
      </c>
    </row>
    <row r="1772" spans="8:37" x14ac:dyDescent="0.3">
      <c r="H1772" s="1">
        <f t="shared" si="316"/>
        <v>0</v>
      </c>
      <c r="J1772" s="1">
        <f t="shared" si="321"/>
        <v>6361200</v>
      </c>
      <c r="K1772" s="1">
        <f t="shared" si="317"/>
        <v>73.599999999999994</v>
      </c>
      <c r="L1772" s="1">
        <f t="shared" ca="1" si="322"/>
        <v>193.32243019775009</v>
      </c>
      <c r="M1772" s="1">
        <f t="shared" ca="1" si="318"/>
        <v>-3.824584219959643E-5</v>
      </c>
      <c r="AH1772" s="1">
        <f t="shared" ca="1" si="324"/>
        <v>75.432621347799127</v>
      </c>
      <c r="AI1772" s="1">
        <f t="shared" ca="1" si="319"/>
        <v>-7.1975264901699109E-6</v>
      </c>
      <c r="AJ1772" s="1">
        <f t="shared" ca="1" si="323"/>
        <v>75.90023150783702</v>
      </c>
      <c r="AK1772">
        <f t="shared" ca="1" si="320"/>
        <v>-6.7221353667352146E-6</v>
      </c>
    </row>
    <row r="1773" spans="8:37" x14ac:dyDescent="0.3">
      <c r="H1773" s="1">
        <f t="shared" si="316"/>
        <v>0</v>
      </c>
      <c r="J1773" s="1">
        <f t="shared" si="321"/>
        <v>6364800</v>
      </c>
      <c r="K1773" s="1">
        <f t="shared" si="317"/>
        <v>73.7</v>
      </c>
      <c r="L1773" s="1">
        <f t="shared" ca="1" si="322"/>
        <v>193.18474516583154</v>
      </c>
      <c r="M1773" s="1">
        <f t="shared" ca="1" si="318"/>
        <v>-3.8217116119094507E-5</v>
      </c>
      <c r="AH1773" s="1">
        <f t="shared" ca="1" si="324"/>
        <v>75.406710252434522</v>
      </c>
      <c r="AI1773" s="1">
        <f t="shared" ca="1" si="319"/>
        <v>-7.1946762941753965E-6</v>
      </c>
      <c r="AJ1773" s="1">
        <f t="shared" ca="1" si="323"/>
        <v>75.876031820516772</v>
      </c>
      <c r="AK1773">
        <f t="shared" ca="1" si="320"/>
        <v>-6.7196668841475624E-6</v>
      </c>
    </row>
    <row r="1774" spans="8:37" x14ac:dyDescent="0.3">
      <c r="H1774" s="1">
        <f t="shared" si="316"/>
        <v>0</v>
      </c>
      <c r="J1774" s="1">
        <f t="shared" si="321"/>
        <v>6368400</v>
      </c>
      <c r="K1774" s="1">
        <f t="shared" si="317"/>
        <v>73.7</v>
      </c>
      <c r="L1774" s="1">
        <f t="shared" ca="1" si="322"/>
        <v>193.0471635478028</v>
      </c>
      <c r="M1774" s="1">
        <f t="shared" ca="1" si="318"/>
        <v>-3.8188411617205307E-5</v>
      </c>
      <c r="AH1774" s="1">
        <f t="shared" ca="1" si="324"/>
        <v>75.380809417775495</v>
      </c>
      <c r="AI1774" s="1">
        <f t="shared" ca="1" si="319"/>
        <v>-7.1918272268487962E-6</v>
      </c>
      <c r="AJ1774" s="1">
        <f t="shared" ca="1" si="323"/>
        <v>75.85184101973384</v>
      </c>
      <c r="AK1774">
        <f t="shared" ca="1" si="320"/>
        <v>-6.7171993080287554E-6</v>
      </c>
    </row>
    <row r="1775" spans="8:37" x14ac:dyDescent="0.3">
      <c r="H1775" s="1">
        <f t="shared" si="316"/>
        <v>0</v>
      </c>
      <c r="J1775" s="1">
        <f t="shared" si="321"/>
        <v>6372000</v>
      </c>
      <c r="K1775" s="1">
        <f t="shared" si="317"/>
        <v>73.8</v>
      </c>
      <c r="L1775" s="1">
        <f t="shared" ca="1" si="322"/>
        <v>192.90968526598087</v>
      </c>
      <c r="M1775" s="1">
        <f t="shared" ca="1" si="318"/>
        <v>-3.8159728677713599E-5</v>
      </c>
      <c r="AH1775" s="1">
        <f t="shared" ca="1" si="324"/>
        <v>75.354918839758838</v>
      </c>
      <c r="AI1775" s="1">
        <f t="shared" ca="1" si="319"/>
        <v>-7.1889792877431588E-6</v>
      </c>
      <c r="AJ1775" s="1">
        <f t="shared" ca="1" si="323"/>
        <v>75.827659102224942</v>
      </c>
      <c r="AK1775">
        <f t="shared" ca="1" si="320"/>
        <v>-6.7147326380459239E-6</v>
      </c>
    </row>
    <row r="1776" spans="8:37" x14ac:dyDescent="0.3">
      <c r="H1776" s="1">
        <f t="shared" si="316"/>
        <v>0</v>
      </c>
      <c r="J1776" s="1">
        <f t="shared" si="321"/>
        <v>6375600</v>
      </c>
      <c r="K1776" s="1">
        <f t="shared" si="317"/>
        <v>73.8</v>
      </c>
      <c r="L1776" s="1">
        <f t="shared" ca="1" si="322"/>
        <v>192.7723102427411</v>
      </c>
      <c r="M1776" s="1">
        <f t="shared" ca="1" si="318"/>
        <v>-3.8131067284416304E-5</v>
      </c>
      <c r="AH1776" s="1">
        <f t="shared" ca="1" si="324"/>
        <v>75.32903851432296</v>
      </c>
      <c r="AI1776" s="1">
        <f t="shared" ca="1" si="319"/>
        <v>-7.1861324764117166E-6</v>
      </c>
      <c r="AJ1776" s="1">
        <f t="shared" ca="1" si="323"/>
        <v>75.803486064727977</v>
      </c>
      <c r="AK1776">
        <f t="shared" ca="1" si="320"/>
        <v>-6.712266873866317E-6</v>
      </c>
    </row>
    <row r="1777" spans="8:37" x14ac:dyDescent="0.3">
      <c r="H1777" s="1">
        <f t="shared" si="316"/>
        <v>0</v>
      </c>
      <c r="J1777" s="1">
        <f t="shared" si="321"/>
        <v>6379200</v>
      </c>
      <c r="K1777" s="1">
        <f t="shared" si="317"/>
        <v>73.8</v>
      </c>
      <c r="L1777" s="1">
        <f t="shared" ca="1" si="322"/>
        <v>192.6350384005172</v>
      </c>
      <c r="M1777" s="1">
        <f t="shared" ca="1" si="318"/>
        <v>-3.8102427421122566E-5</v>
      </c>
      <c r="AH1777" s="1">
        <f t="shared" ca="1" si="324"/>
        <v>75.303168437407876</v>
      </c>
      <c r="AI1777" s="1">
        <f t="shared" ca="1" si="319"/>
        <v>-7.1832867924078708E-6</v>
      </c>
      <c r="AJ1777" s="1">
        <f t="shared" ca="1" si="323"/>
        <v>75.779321903982051</v>
      </c>
      <c r="AK1777">
        <f t="shared" ca="1" si="320"/>
        <v>-6.7098020151573109E-6</v>
      </c>
    </row>
    <row r="1778" spans="8:37" x14ac:dyDescent="0.3">
      <c r="H1778" s="1">
        <f t="shared" si="316"/>
        <v>0</v>
      </c>
      <c r="J1778" s="1">
        <f t="shared" si="321"/>
        <v>6382800</v>
      </c>
      <c r="K1778" s="1">
        <f t="shared" si="317"/>
        <v>73.900000000000006</v>
      </c>
      <c r="L1778" s="1">
        <f t="shared" ca="1" si="322"/>
        <v>192.49786966180116</v>
      </c>
      <c r="M1778" s="1">
        <f t="shared" ca="1" si="318"/>
        <v>-3.8113431776316218E-5</v>
      </c>
      <c r="AH1778" s="1">
        <f t="shared" ca="1" si="324"/>
        <v>75.277308604955209</v>
      </c>
      <c r="AI1778" s="1">
        <f t="shared" ca="1" si="319"/>
        <v>-7.1804422352852077E-6</v>
      </c>
      <c r="AJ1778" s="1">
        <f t="shared" ca="1" si="323"/>
        <v>75.755166616727479</v>
      </c>
      <c r="AK1778">
        <f t="shared" ca="1" si="320"/>
        <v>-6.7073380615863992E-6</v>
      </c>
    </row>
    <row r="1779" spans="8:37" x14ac:dyDescent="0.3">
      <c r="H1779" s="1">
        <f t="shared" si="316"/>
        <v>0</v>
      </c>
      <c r="J1779" s="1">
        <f t="shared" si="321"/>
        <v>6386400</v>
      </c>
      <c r="K1779" s="1">
        <f t="shared" si="317"/>
        <v>73.900000000000006</v>
      </c>
      <c r="L1779" s="1">
        <f t="shared" ca="1" si="322"/>
        <v>192.36066130740642</v>
      </c>
      <c r="M1779" s="1">
        <f t="shared" ca="1" si="318"/>
        <v>-3.8084775373113063E-5</v>
      </c>
      <c r="AH1779" s="1">
        <f t="shared" ca="1" si="324"/>
        <v>75.251459012908185</v>
      </c>
      <c r="AI1779" s="1">
        <f t="shared" ca="1" si="319"/>
        <v>-7.1775988045974843E-6</v>
      </c>
      <c r="AJ1779" s="1">
        <f t="shared" ca="1" si="323"/>
        <v>75.731020199705767</v>
      </c>
      <c r="AK1779">
        <f t="shared" ca="1" si="320"/>
        <v>-6.7048750128212022E-6</v>
      </c>
    </row>
    <row r="1780" spans="8:37" x14ac:dyDescent="0.3">
      <c r="H1780" s="1">
        <f t="shared" si="316"/>
        <v>0</v>
      </c>
      <c r="J1780" s="1">
        <f t="shared" si="321"/>
        <v>6390000</v>
      </c>
      <c r="K1780" s="1">
        <f t="shared" si="317"/>
        <v>74</v>
      </c>
      <c r="L1780" s="1">
        <f t="shared" ca="1" si="322"/>
        <v>192.22355611606321</v>
      </c>
      <c r="M1780" s="1">
        <f t="shared" ca="1" si="318"/>
        <v>-3.8056140518549904E-5</v>
      </c>
      <c r="AH1780" s="1">
        <f t="shared" ca="1" si="324"/>
        <v>75.225619657211638</v>
      </c>
      <c r="AI1780" s="1">
        <f t="shared" ca="1" si="319"/>
        <v>-7.1747564998986361E-6</v>
      </c>
      <c r="AJ1780" s="1">
        <f t="shared" ca="1" si="323"/>
        <v>75.706882649659605</v>
      </c>
      <c r="AK1780">
        <f t="shared" ca="1" si="320"/>
        <v>-6.7024128685294575E-6</v>
      </c>
    </row>
    <row r="1781" spans="8:37" x14ac:dyDescent="0.3">
      <c r="H1781" s="1">
        <f t="shared" si="316"/>
        <v>0</v>
      </c>
      <c r="J1781" s="1">
        <f t="shared" si="321"/>
        <v>6393600</v>
      </c>
      <c r="K1781" s="1">
        <f t="shared" si="317"/>
        <v>74</v>
      </c>
      <c r="L1781" s="1">
        <f t="shared" ca="1" si="322"/>
        <v>192.08655401019644</v>
      </c>
      <c r="M1781" s="1">
        <f t="shared" ca="1" si="318"/>
        <v>-3.8027527196417259E-5</v>
      </c>
      <c r="AH1781" s="1">
        <f t="shared" ca="1" si="324"/>
        <v>75.199790533812006</v>
      </c>
      <c r="AI1781" s="1">
        <f t="shared" ca="1" si="319"/>
        <v>-7.1719153207427746E-6</v>
      </c>
      <c r="AJ1781" s="1">
        <f t="shared" ca="1" si="323"/>
        <v>75.6827539633329</v>
      </c>
      <c r="AK1781">
        <f t="shared" ca="1" si="320"/>
        <v>-6.69995162837903E-6</v>
      </c>
    </row>
    <row r="1782" spans="8:37" x14ac:dyDescent="0.3">
      <c r="H1782" s="1">
        <f t="shared" si="316"/>
        <v>0</v>
      </c>
      <c r="J1782" s="1">
        <f t="shared" si="321"/>
        <v>6397200</v>
      </c>
      <c r="K1782" s="1">
        <f t="shared" si="317"/>
        <v>74</v>
      </c>
      <c r="L1782" s="1">
        <f t="shared" ca="1" si="322"/>
        <v>191.94965491228933</v>
      </c>
      <c r="M1782" s="1">
        <f t="shared" ca="1" si="318"/>
        <v>-3.7998935390517827E-5</v>
      </c>
      <c r="AH1782" s="1">
        <f t="shared" ca="1" si="324"/>
        <v>75.173971638657335</v>
      </c>
      <c r="AI1782" s="1">
        <f t="shared" ca="1" si="319"/>
        <v>-7.1690752666841895E-6</v>
      </c>
      <c r="AJ1782" s="1">
        <f t="shared" ca="1" si="323"/>
        <v>75.658634137470742</v>
      </c>
      <c r="AK1782">
        <f t="shared" ca="1" si="320"/>
        <v>-6.6974912920379013E-6</v>
      </c>
    </row>
    <row r="1783" spans="8:37" x14ac:dyDescent="0.3">
      <c r="H1783" s="1">
        <f t="shared" si="316"/>
        <v>0</v>
      </c>
      <c r="J1783" s="1">
        <f t="shared" si="321"/>
        <v>6400800</v>
      </c>
      <c r="K1783" s="1">
        <f t="shared" si="317"/>
        <v>74.099999999999994</v>
      </c>
      <c r="L1783" s="1">
        <f t="shared" ca="1" si="322"/>
        <v>191.81285874488347</v>
      </c>
      <c r="M1783" s="1">
        <f t="shared" ca="1" si="318"/>
        <v>-3.7970365084666489E-5</v>
      </c>
      <c r="AH1783" s="1">
        <f t="shared" ca="1" si="324"/>
        <v>75.148162967697274</v>
      </c>
      <c r="AI1783" s="1">
        <f t="shared" ca="1" si="319"/>
        <v>-7.1662363372773458E-6</v>
      </c>
      <c r="AJ1783" s="1">
        <f t="shared" ca="1" si="323"/>
        <v>75.634523168819399</v>
      </c>
      <c r="AK1783">
        <f t="shared" ca="1" si="320"/>
        <v>-6.6950318591741761E-6</v>
      </c>
    </row>
    <row r="1784" spans="8:37" x14ac:dyDescent="0.3">
      <c r="H1784" s="1">
        <f t="shared" si="316"/>
        <v>0</v>
      </c>
      <c r="J1784" s="1">
        <f t="shared" si="321"/>
        <v>6404400</v>
      </c>
      <c r="K1784" s="1">
        <f t="shared" si="317"/>
        <v>74.099999999999994</v>
      </c>
      <c r="L1784" s="1">
        <f t="shared" ca="1" si="322"/>
        <v>191.67616543057866</v>
      </c>
      <c r="M1784" s="1">
        <f t="shared" ca="1" si="318"/>
        <v>-3.7941816262690342E-5</v>
      </c>
      <c r="AH1784" s="1">
        <f t="shared" ca="1" si="324"/>
        <v>75.122364516883081</v>
      </c>
      <c r="AI1784" s="1">
        <f t="shared" ca="1" si="319"/>
        <v>-7.1633985320768861E-6</v>
      </c>
      <c r="AJ1784" s="1">
        <f t="shared" ca="1" si="323"/>
        <v>75.610421054126377</v>
      </c>
      <c r="AK1784">
        <f t="shared" ca="1" si="320"/>
        <v>-6.692573329456086E-6</v>
      </c>
    </row>
    <row r="1785" spans="8:37" x14ac:dyDescent="0.3">
      <c r="H1785" s="1">
        <f t="shared" si="316"/>
        <v>0</v>
      </c>
      <c r="J1785" s="1">
        <f t="shared" si="321"/>
        <v>6408000</v>
      </c>
      <c r="K1785" s="1">
        <f t="shared" si="317"/>
        <v>74.2</v>
      </c>
      <c r="L1785" s="1">
        <f t="shared" ca="1" si="322"/>
        <v>191.53957489203299</v>
      </c>
      <c r="M1785" s="1">
        <f t="shared" ca="1" si="318"/>
        <v>-3.7913288908428642E-5</v>
      </c>
      <c r="AH1785" s="1">
        <f t="shared" ca="1" si="324"/>
        <v>75.096576282167604</v>
      </c>
      <c r="AI1785" s="1">
        <f t="shared" ca="1" si="319"/>
        <v>-7.1605618506376269E-6</v>
      </c>
      <c r="AJ1785" s="1">
        <f t="shared" ca="1" si="323"/>
        <v>75.586327790140331</v>
      </c>
      <c r="AK1785">
        <f t="shared" ca="1" si="320"/>
        <v>-6.6901157025519768E-6</v>
      </c>
    </row>
    <row r="1786" spans="8:37" x14ac:dyDescent="0.3">
      <c r="H1786" s="1">
        <f t="shared" si="316"/>
        <v>0</v>
      </c>
      <c r="J1786" s="1">
        <f t="shared" si="321"/>
        <v>6411600</v>
      </c>
      <c r="K1786" s="1">
        <f t="shared" si="317"/>
        <v>74.2</v>
      </c>
      <c r="L1786" s="1">
        <f t="shared" ca="1" si="322"/>
        <v>191.40308705196264</v>
      </c>
      <c r="M1786" s="1">
        <f t="shared" ca="1" si="318"/>
        <v>-3.7924371802458861E-5</v>
      </c>
      <c r="AH1786" s="1">
        <f t="shared" ca="1" si="324"/>
        <v>75.07079825950531</v>
      </c>
      <c r="AI1786" s="1">
        <f t="shared" ca="1" si="319"/>
        <v>-7.1577262925145642E-6</v>
      </c>
      <c r="AJ1786" s="1">
        <f t="shared" ca="1" si="323"/>
        <v>75.562243373611139</v>
      </c>
      <c r="AK1786">
        <f t="shared" ca="1" si="320"/>
        <v>-6.6876589781303207E-6</v>
      </c>
    </row>
    <row r="1787" spans="8:37" x14ac:dyDescent="0.3">
      <c r="H1787" s="1">
        <f t="shared" si="316"/>
        <v>0</v>
      </c>
      <c r="J1787" s="1">
        <f t="shared" si="321"/>
        <v>6415200</v>
      </c>
      <c r="K1787" s="1">
        <f t="shared" si="317"/>
        <v>74.3</v>
      </c>
      <c r="L1787" s="1">
        <f t="shared" ca="1" si="322"/>
        <v>191.26655931347378</v>
      </c>
      <c r="M1787" s="1">
        <f t="shared" ca="1" si="318"/>
        <v>-3.789582777275811E-5</v>
      </c>
      <c r="AH1787" s="1">
        <f t="shared" ca="1" si="324"/>
        <v>75.045030444852259</v>
      </c>
      <c r="AI1787" s="1">
        <f t="shared" ca="1" si="319"/>
        <v>-7.1548918572628677E-6</v>
      </c>
      <c r="AJ1787" s="1">
        <f t="shared" ca="1" si="323"/>
        <v>75.538167801289873</v>
      </c>
      <c r="AK1787">
        <f t="shared" ca="1" si="320"/>
        <v>-6.6852031558597127E-6</v>
      </c>
    </row>
    <row r="1788" spans="8:37" x14ac:dyDescent="0.3">
      <c r="H1788" s="1">
        <f t="shared" si="316"/>
        <v>0</v>
      </c>
      <c r="J1788" s="1">
        <f t="shared" si="321"/>
        <v>6418800</v>
      </c>
      <c r="K1788" s="1">
        <f t="shared" si="317"/>
        <v>74.3</v>
      </c>
      <c r="L1788" s="1">
        <f t="shared" ca="1" si="322"/>
        <v>191.13013433349184</v>
      </c>
      <c r="M1788" s="1">
        <f t="shared" ca="1" si="318"/>
        <v>-3.7867305229580911E-5</v>
      </c>
      <c r="AH1788" s="1">
        <f t="shared" ca="1" si="324"/>
        <v>75.019272834166117</v>
      </c>
      <c r="AI1788" s="1">
        <f t="shared" ca="1" si="319"/>
        <v>-7.1520585444378848E-6</v>
      </c>
      <c r="AJ1788" s="1">
        <f t="shared" ca="1" si="323"/>
        <v>75.514101069928785</v>
      </c>
      <c r="AK1788">
        <f t="shared" ca="1" si="320"/>
        <v>-6.6827482354088672E-6</v>
      </c>
    </row>
    <row r="1789" spans="8:37" x14ac:dyDescent="0.3">
      <c r="H1789" s="1">
        <f t="shared" si="316"/>
        <v>0</v>
      </c>
      <c r="J1789" s="1">
        <f t="shared" si="321"/>
        <v>6422400</v>
      </c>
      <c r="K1789" s="1">
        <f t="shared" si="317"/>
        <v>74.3</v>
      </c>
      <c r="L1789" s="1">
        <f t="shared" ca="1" si="322"/>
        <v>190.99381203466535</v>
      </c>
      <c r="M1789" s="1">
        <f t="shared" ca="1" si="318"/>
        <v>-3.7838804156747721E-5</v>
      </c>
      <c r="AH1789" s="1">
        <f t="shared" ca="1" si="324"/>
        <v>74.99352542340614</v>
      </c>
      <c r="AI1789" s="1">
        <f t="shared" ca="1" si="319"/>
        <v>-7.1492263535951375E-6</v>
      </c>
      <c r="AJ1789" s="1">
        <f t="shared" ca="1" si="323"/>
        <v>75.490043176281318</v>
      </c>
      <c r="AK1789">
        <f t="shared" ca="1" si="320"/>
        <v>-6.5084171002310647E-6</v>
      </c>
    </row>
    <row r="1790" spans="8:37" x14ac:dyDescent="0.3">
      <c r="H1790" s="1">
        <f t="shared" si="316"/>
        <v>0</v>
      </c>
      <c r="J1790" s="1">
        <f t="shared" si="321"/>
        <v>6426000</v>
      </c>
      <c r="K1790" s="1">
        <f t="shared" si="317"/>
        <v>74.400000000000006</v>
      </c>
      <c r="L1790" s="1">
        <f t="shared" ca="1" si="322"/>
        <v>190.85759233970106</v>
      </c>
      <c r="M1790" s="1">
        <f t="shared" ca="1" si="318"/>
        <v>-3.7810324538091143E-5</v>
      </c>
      <c r="AH1790" s="1">
        <f t="shared" ca="1" si="324"/>
        <v>74.967788208533193</v>
      </c>
      <c r="AI1790" s="1">
        <f t="shared" ca="1" si="319"/>
        <v>-7.1463952842903241E-6</v>
      </c>
      <c r="AJ1790" s="1">
        <f t="shared" ca="1" si="323"/>
        <v>75.466612874720482</v>
      </c>
      <c r="AK1790">
        <f t="shared" ca="1" si="320"/>
        <v>-6.506088590919631E-6</v>
      </c>
    </row>
    <row r="1791" spans="8:37" x14ac:dyDescent="0.3">
      <c r="H1791" s="1">
        <f t="shared" si="316"/>
        <v>0</v>
      </c>
      <c r="J1791" s="1">
        <f t="shared" si="321"/>
        <v>6429600</v>
      </c>
      <c r="K1791" s="1">
        <f t="shared" si="317"/>
        <v>74.400000000000006</v>
      </c>
      <c r="L1791" s="1">
        <f t="shared" ca="1" si="322"/>
        <v>190.72147517136392</v>
      </c>
      <c r="M1791" s="1">
        <f t="shared" ca="1" si="318"/>
        <v>-3.7781866357455993E-5</v>
      </c>
      <c r="AH1791" s="1">
        <f t="shared" ca="1" si="324"/>
        <v>74.942061185509743</v>
      </c>
      <c r="AI1791" s="1">
        <f t="shared" ca="1" si="319"/>
        <v>-7.1435653360793205E-6</v>
      </c>
      <c r="AJ1791" s="1">
        <f t="shared" ca="1" si="323"/>
        <v>75.44319095579317</v>
      </c>
      <c r="AK1791">
        <f t="shared" ca="1" si="320"/>
        <v>-6.5037609146764445E-6</v>
      </c>
    </row>
    <row r="1792" spans="8:37" x14ac:dyDescent="0.3">
      <c r="H1792" s="1">
        <f t="shared" si="316"/>
        <v>0</v>
      </c>
      <c r="J1792" s="1">
        <f t="shared" si="321"/>
        <v>6433200</v>
      </c>
      <c r="K1792" s="1">
        <f t="shared" si="317"/>
        <v>74.5</v>
      </c>
      <c r="L1792" s="1">
        <f t="shared" ca="1" si="322"/>
        <v>190.58546045247707</v>
      </c>
      <c r="M1792" s="1">
        <f t="shared" ca="1" si="318"/>
        <v>-3.7753429598699268E-5</v>
      </c>
      <c r="AH1792" s="1">
        <f t="shared" ca="1" si="324"/>
        <v>74.916344350299852</v>
      </c>
      <c r="AI1792" s="1">
        <f t="shared" ca="1" si="319"/>
        <v>-7.1407365085181766E-6</v>
      </c>
      <c r="AJ1792" s="1">
        <f t="shared" ca="1" si="323"/>
        <v>75.419777416500338</v>
      </c>
      <c r="AK1792">
        <f t="shared" ca="1" si="320"/>
        <v>-6.5014340712034562E-6</v>
      </c>
    </row>
    <row r="1793" spans="8:37" x14ac:dyDescent="0.3">
      <c r="H1793" s="1">
        <f t="shared" si="316"/>
        <v>0</v>
      </c>
      <c r="J1793" s="1">
        <f t="shared" si="321"/>
        <v>6436800</v>
      </c>
      <c r="K1793" s="1">
        <f t="shared" si="317"/>
        <v>74.5</v>
      </c>
      <c r="L1793" s="1">
        <f t="shared" ca="1" si="322"/>
        <v>190.44954810592174</v>
      </c>
      <c r="M1793" s="1">
        <f t="shared" ca="1" si="318"/>
        <v>-3.7764599340608128E-5</v>
      </c>
      <c r="AH1793" s="1">
        <f t="shared" ca="1" si="324"/>
        <v>74.890637698869185</v>
      </c>
      <c r="AI1793" s="1">
        <f t="shared" ca="1" si="319"/>
        <v>-7.1379088011631198E-6</v>
      </c>
      <c r="AJ1793" s="1">
        <f t="shared" ca="1" si="323"/>
        <v>75.396372253844007</v>
      </c>
      <c r="AK1793">
        <f t="shared" ca="1" si="320"/>
        <v>-6.4991080602027282E-6</v>
      </c>
    </row>
    <row r="1794" spans="8:37" x14ac:dyDescent="0.3">
      <c r="H1794" s="1">
        <f t="shared" si="316"/>
        <v>0</v>
      </c>
      <c r="J1794" s="1">
        <f t="shared" si="321"/>
        <v>6440400</v>
      </c>
      <c r="K1794" s="1">
        <f t="shared" si="317"/>
        <v>74.5</v>
      </c>
      <c r="L1794" s="1">
        <f t="shared" ca="1" si="322"/>
        <v>190.31359554829555</v>
      </c>
      <c r="M1794" s="1">
        <f t="shared" ca="1" si="318"/>
        <v>-3.7736145758037265E-5</v>
      </c>
      <c r="AH1794" s="1">
        <f t="shared" ca="1" si="324"/>
        <v>74.864941227185</v>
      </c>
      <c r="AI1794" s="1">
        <f t="shared" ca="1" si="319"/>
        <v>-7.1350822135705523E-6</v>
      </c>
      <c r="AJ1794" s="1">
        <f t="shared" ca="1" si="323"/>
        <v>75.372975464827277</v>
      </c>
      <c r="AK1794">
        <f t="shared" ca="1" si="320"/>
        <v>-6.4967828813764285E-6</v>
      </c>
    </row>
    <row r="1795" spans="8:37" x14ac:dyDescent="0.3">
      <c r="H1795" s="1">
        <f t="shared" si="316"/>
        <v>0</v>
      </c>
      <c r="J1795" s="1">
        <f t="shared" si="321"/>
        <v>6444000</v>
      </c>
      <c r="K1795" s="1">
        <f t="shared" si="317"/>
        <v>74.599999999999994</v>
      </c>
      <c r="L1795" s="1">
        <f t="shared" ca="1" si="322"/>
        <v>190.17774542356662</v>
      </c>
      <c r="M1795" s="1">
        <f t="shared" ca="1" si="318"/>
        <v>-3.7707713616341498E-5</v>
      </c>
      <c r="AH1795" s="1">
        <f t="shared" ca="1" si="324"/>
        <v>74.839254931216146</v>
      </c>
      <c r="AI1795" s="1">
        <f t="shared" ca="1" si="319"/>
        <v>-7.1322567452970532E-6</v>
      </c>
      <c r="AJ1795" s="1">
        <f t="shared" ca="1" si="323"/>
        <v>75.349587046454317</v>
      </c>
      <c r="AK1795">
        <f t="shared" ca="1" si="320"/>
        <v>-6.4944585344268292E-6</v>
      </c>
    </row>
    <row r="1796" spans="8:37" x14ac:dyDescent="0.3">
      <c r="H1796" s="1">
        <f t="shared" si="316"/>
        <v>0</v>
      </c>
      <c r="J1796" s="1">
        <f t="shared" si="321"/>
        <v>6447600</v>
      </c>
      <c r="K1796" s="1">
        <f t="shared" si="317"/>
        <v>74.599999999999994</v>
      </c>
      <c r="L1796" s="1">
        <f t="shared" ca="1" si="322"/>
        <v>190.0419976545478</v>
      </c>
      <c r="M1796" s="1">
        <f t="shared" ca="1" si="318"/>
        <v>-3.7679302899358769E-5</v>
      </c>
      <c r="AH1796" s="1">
        <f t="shared" ca="1" si="324"/>
        <v>74.81357880693308</v>
      </c>
      <c r="AI1796" s="1">
        <f t="shared" ca="1" si="319"/>
        <v>-7.1294323958993726E-6</v>
      </c>
      <c r="AJ1796" s="1">
        <f t="shared" ca="1" si="323"/>
        <v>75.326206995730374</v>
      </c>
      <c r="AK1796">
        <f t="shared" ca="1" si="320"/>
        <v>-6.4921350190563109E-6</v>
      </c>
    </row>
    <row r="1797" spans="8:37" x14ac:dyDescent="0.3">
      <c r="H1797" s="1">
        <f t="shared" si="316"/>
        <v>0</v>
      </c>
      <c r="J1797" s="1">
        <f t="shared" si="321"/>
        <v>6451200</v>
      </c>
      <c r="K1797" s="1">
        <f t="shared" si="317"/>
        <v>74.7</v>
      </c>
      <c r="L1797" s="1">
        <f t="shared" ca="1" si="322"/>
        <v>189.9063521641101</v>
      </c>
      <c r="M1797" s="1">
        <f t="shared" ca="1" si="318"/>
        <v>-3.7650913590939235E-5</v>
      </c>
      <c r="AH1797" s="1">
        <f t="shared" ca="1" si="324"/>
        <v>74.787912850307848</v>
      </c>
      <c r="AI1797" s="1">
        <f t="shared" ca="1" si="319"/>
        <v>-7.1266091649344428E-6</v>
      </c>
      <c r="AJ1797" s="1">
        <f t="shared" ca="1" si="323"/>
        <v>75.302835309661774</v>
      </c>
      <c r="AK1797">
        <f t="shared" ca="1" si="320"/>
        <v>-6.4898123349673626E-6</v>
      </c>
    </row>
    <row r="1798" spans="8:37" x14ac:dyDescent="0.3">
      <c r="H1798" s="1">
        <f t="shared" ref="H1798:H1861" si="325">F1798+0*(E1798-$B$19)*G1798</f>
        <v>0</v>
      </c>
      <c r="J1798" s="1">
        <f t="shared" si="321"/>
        <v>6454800</v>
      </c>
      <c r="K1798" s="1">
        <f t="shared" ref="K1798:K1861" si="326">ROUND(J1798/(24*3600),1)</f>
        <v>74.7</v>
      </c>
      <c r="L1798" s="1">
        <f t="shared" ca="1" si="322"/>
        <v>189.77080887518272</v>
      </c>
      <c r="M1798" s="1">
        <f t="shared" ref="M1798:M1861" ca="1" si="327">-$B$16*(L1798-$B$19)/INDIRECT(ADDRESS(ROUND(L1798,0),8))-$B$16*$B$14*$B$33*$B$12*$B$34*((L1798+273)^4-($B$19+273)^4)/INDIRECT(ADDRESS(ROUND(L1798,0),8))</f>
        <v>-3.7622545674945211E-5</v>
      </c>
      <c r="AH1798" s="1">
        <f t="shared" ca="1" si="324"/>
        <v>74.762257057314088</v>
      </c>
      <c r="AI1798" s="1">
        <f t="shared" ref="AI1798:AI1861" ca="1" si="328">-$AB$24*(AH1798-$B$19)/INDIRECT(ADDRESS(ROUND(AH1798,0)+5,31))</f>
        <v>-7.1237870519593665E-6</v>
      </c>
      <c r="AJ1798" s="1">
        <f t="shared" ca="1" si="323"/>
        <v>75.279471985255896</v>
      </c>
      <c r="AK1798">
        <f t="shared" ref="AK1798:AK1861" ca="1" si="329">-$AB$24*(AJ1798-$B$19)/INDIRECT(ADDRESS(ROUND(AJ1798,0),33))</f>
        <v>-6.487490481862575E-6</v>
      </c>
    </row>
    <row r="1799" spans="8:37" x14ac:dyDescent="0.3">
      <c r="H1799" s="1">
        <f t="shared" si="325"/>
        <v>0</v>
      </c>
      <c r="J1799" s="1">
        <f t="shared" ref="J1799:J1862" si="330">J1798+$I$5*60</f>
        <v>6458400</v>
      </c>
      <c r="K1799" s="1">
        <f t="shared" si="326"/>
        <v>74.8</v>
      </c>
      <c r="L1799" s="1">
        <f t="shared" ref="L1799:L1862" ca="1" si="331">L1798+M1798*(J1799-J1798)</f>
        <v>189.63536771075292</v>
      </c>
      <c r="M1799" s="1">
        <f t="shared" ca="1" si="327"/>
        <v>-3.759419913525123E-5</v>
      </c>
      <c r="AH1799" s="1">
        <f t="shared" ca="1" si="324"/>
        <v>74.73661142392703</v>
      </c>
      <c r="AI1799" s="1">
        <f t="shared" ca="1" si="328"/>
        <v>-7.1209660565314215E-6</v>
      </c>
      <c r="AJ1799" s="1">
        <f t="shared" ref="AJ1799:AJ1862" ca="1" si="332">AJ1798+AK1798*$I$5*60</f>
        <v>75.256117019521184</v>
      </c>
      <c r="AK1799">
        <f t="shared" ca="1" si="329"/>
        <v>-6.4851694594446496E-6</v>
      </c>
    </row>
    <row r="1800" spans="8:37" x14ac:dyDescent="0.3">
      <c r="H1800" s="1">
        <f t="shared" si="325"/>
        <v>0</v>
      </c>
      <c r="J1800" s="1">
        <f t="shared" si="330"/>
        <v>6462000</v>
      </c>
      <c r="K1800" s="1">
        <f t="shared" si="326"/>
        <v>74.8</v>
      </c>
      <c r="L1800" s="1">
        <f t="shared" ca="1" si="331"/>
        <v>189.50002859386601</v>
      </c>
      <c r="M1800" s="1">
        <f t="shared" ca="1" si="327"/>
        <v>-3.7565873955743946E-5</v>
      </c>
      <c r="AH1800" s="1">
        <f t="shared" ref="AH1800:AH1863" ca="1" si="333">AH1799+AI1799*$I$5*60</f>
        <v>74.710975946123511</v>
      </c>
      <c r="AI1800" s="1">
        <f t="shared" ca="1" si="328"/>
        <v>-7.1181461782080661E-6</v>
      </c>
      <c r="AJ1800" s="1">
        <f t="shared" ca="1" si="332"/>
        <v>75.232770409467179</v>
      </c>
      <c r="AK1800">
        <f t="shared" ca="1" si="329"/>
        <v>-6.4828492674163905E-6</v>
      </c>
    </row>
    <row r="1801" spans="8:37" x14ac:dyDescent="0.3">
      <c r="H1801" s="1">
        <f t="shared" si="325"/>
        <v>0</v>
      </c>
      <c r="J1801" s="1">
        <f t="shared" si="330"/>
        <v>6465600</v>
      </c>
      <c r="K1801" s="1">
        <f t="shared" si="326"/>
        <v>74.8</v>
      </c>
      <c r="L1801" s="1">
        <f t="shared" ca="1" si="331"/>
        <v>189.36479144762532</v>
      </c>
      <c r="M1801" s="1">
        <f t="shared" ca="1" si="327"/>
        <v>-3.7577122102940649E-5</v>
      </c>
      <c r="AH1801" s="1">
        <f t="shared" ca="1" si="333"/>
        <v>74.685350619881959</v>
      </c>
      <c r="AI1801" s="1">
        <f t="shared" ca="1" si="328"/>
        <v>-7.1153274165469307E-6</v>
      </c>
      <c r="AJ1801" s="1">
        <f t="shared" ca="1" si="332"/>
        <v>75.209432152104483</v>
      </c>
      <c r="AK1801">
        <f t="shared" ca="1" si="329"/>
        <v>-6.4805299054807136E-6</v>
      </c>
    </row>
    <row r="1802" spans="8:37" x14ac:dyDescent="0.3">
      <c r="H1802" s="1">
        <f t="shared" si="325"/>
        <v>0</v>
      </c>
      <c r="J1802" s="1">
        <f t="shared" si="330"/>
        <v>6469200</v>
      </c>
      <c r="K1802" s="1">
        <f t="shared" si="326"/>
        <v>74.900000000000006</v>
      </c>
      <c r="L1802" s="1">
        <f t="shared" ca="1" si="331"/>
        <v>189.22951380805475</v>
      </c>
      <c r="M1802" s="1">
        <f t="shared" ca="1" si="327"/>
        <v>-3.7548779963603056E-5</v>
      </c>
      <c r="AH1802" s="1">
        <f t="shared" ca="1" si="333"/>
        <v>74.659735441182391</v>
      </c>
      <c r="AI1802" s="1">
        <f t="shared" ca="1" si="328"/>
        <v>-7.112509771105819E-6</v>
      </c>
      <c r="AJ1802" s="1">
        <f t="shared" ca="1" si="332"/>
        <v>75.186102244444754</v>
      </c>
      <c r="AK1802">
        <f t="shared" ca="1" si="329"/>
        <v>-6.4782113733406332E-6</v>
      </c>
    </row>
    <row r="1803" spans="8:37" x14ac:dyDescent="0.3">
      <c r="H1803" s="1">
        <f t="shared" si="325"/>
        <v>0</v>
      </c>
      <c r="J1803" s="1">
        <f t="shared" si="330"/>
        <v>6472800</v>
      </c>
      <c r="K1803" s="1">
        <f t="shared" si="326"/>
        <v>74.900000000000006</v>
      </c>
      <c r="L1803" s="1">
        <f t="shared" ca="1" si="331"/>
        <v>189.09433820018577</v>
      </c>
      <c r="M1803" s="1">
        <f t="shared" ca="1" si="327"/>
        <v>-3.7520459203622894E-5</v>
      </c>
      <c r="AH1803" s="1">
        <f t="shared" ca="1" si="333"/>
        <v>74.634130406006406</v>
      </c>
      <c r="AI1803" s="1">
        <f t="shared" ca="1" si="328"/>
        <v>-7.1096932414427122E-6</v>
      </c>
      <c r="AJ1803" s="1">
        <f t="shared" ca="1" si="332"/>
        <v>75.162780683500728</v>
      </c>
      <c r="AK1803">
        <f t="shared" ca="1" si="329"/>
        <v>-6.4758936706992776E-6</v>
      </c>
    </row>
    <row r="1804" spans="8:37" x14ac:dyDescent="0.3">
      <c r="H1804" s="1">
        <f t="shared" si="325"/>
        <v>0</v>
      </c>
      <c r="J1804" s="1">
        <f t="shared" si="330"/>
        <v>6476400</v>
      </c>
      <c r="K1804" s="1">
        <f t="shared" si="326"/>
        <v>75</v>
      </c>
      <c r="L1804" s="1">
        <f t="shared" ca="1" si="331"/>
        <v>188.95926454705273</v>
      </c>
      <c r="M1804" s="1">
        <f t="shared" ca="1" si="327"/>
        <v>-3.7492159806867615E-5</v>
      </c>
      <c r="AH1804" s="1">
        <f t="shared" ca="1" si="333"/>
        <v>74.608535510337219</v>
      </c>
      <c r="AI1804" s="1">
        <f t="shared" ca="1" si="328"/>
        <v>-7.1068778271157689E-6</v>
      </c>
      <c r="AJ1804" s="1">
        <f t="shared" ca="1" si="332"/>
        <v>75.139467466286206</v>
      </c>
      <c r="AK1804">
        <f t="shared" ca="1" si="329"/>
        <v>-6.4735767972598762E-6</v>
      </c>
    </row>
    <row r="1805" spans="8:37" x14ac:dyDescent="0.3">
      <c r="H1805" s="1">
        <f t="shared" si="325"/>
        <v>0</v>
      </c>
      <c r="J1805" s="1">
        <f t="shared" si="330"/>
        <v>6480000</v>
      </c>
      <c r="K1805" s="1">
        <f t="shared" si="326"/>
        <v>75</v>
      </c>
      <c r="L1805" s="1">
        <f t="shared" ca="1" si="331"/>
        <v>188.82429277174799</v>
      </c>
      <c r="M1805" s="1">
        <f t="shared" ca="1" si="327"/>
        <v>-3.7463881757216833E-5</v>
      </c>
      <c r="AH1805" s="1">
        <f t="shared" ca="1" si="333"/>
        <v>74.582950750159597</v>
      </c>
      <c r="AI1805" s="1">
        <f t="shared" ca="1" si="328"/>
        <v>-7.1040635276833148E-6</v>
      </c>
      <c r="AJ1805" s="1">
        <f t="shared" ca="1" si="332"/>
        <v>75.116162589816071</v>
      </c>
      <c r="AK1805">
        <f t="shared" ca="1" si="329"/>
        <v>-6.4712607527257668E-6</v>
      </c>
    </row>
    <row r="1806" spans="8:37" x14ac:dyDescent="0.3">
      <c r="H1806" s="1">
        <f t="shared" si="325"/>
        <v>0</v>
      </c>
      <c r="J1806" s="1">
        <f t="shared" si="330"/>
        <v>6483600</v>
      </c>
      <c r="K1806" s="1">
        <f t="shared" si="326"/>
        <v>75</v>
      </c>
      <c r="L1806" s="1">
        <f t="shared" ca="1" si="331"/>
        <v>188.689422797422</v>
      </c>
      <c r="M1806" s="1">
        <f t="shared" ca="1" si="327"/>
        <v>-3.743562503856236E-5</v>
      </c>
      <c r="AH1806" s="1">
        <f t="shared" ca="1" si="333"/>
        <v>74.557376121459939</v>
      </c>
      <c r="AI1806" s="1">
        <f t="shared" ca="1" si="328"/>
        <v>-7.1012503427038579E-6</v>
      </c>
      <c r="AJ1806" s="1">
        <f t="shared" ca="1" si="332"/>
        <v>75.092866051106256</v>
      </c>
      <c r="AK1806">
        <f t="shared" ca="1" si="329"/>
        <v>-6.4689455368003928E-6</v>
      </c>
    </row>
    <row r="1807" spans="8:37" x14ac:dyDescent="0.3">
      <c r="H1807" s="1">
        <f t="shared" si="325"/>
        <v>0</v>
      </c>
      <c r="J1807" s="1">
        <f t="shared" si="330"/>
        <v>6487200</v>
      </c>
      <c r="K1807" s="1">
        <f t="shared" si="326"/>
        <v>75.099999999999994</v>
      </c>
      <c r="L1807" s="1">
        <f t="shared" ca="1" si="331"/>
        <v>188.55465454728318</v>
      </c>
      <c r="M1807" s="1">
        <f t="shared" ca="1" si="327"/>
        <v>-3.7407389634808145E-5</v>
      </c>
      <c r="AH1807" s="1">
        <f t="shared" ca="1" si="333"/>
        <v>74.531811620226208</v>
      </c>
      <c r="AI1807" s="1">
        <f t="shared" ca="1" si="328"/>
        <v>-7.0984382717360802E-6</v>
      </c>
      <c r="AJ1807" s="1">
        <f t="shared" ca="1" si="332"/>
        <v>75.069577847173775</v>
      </c>
      <c r="AK1807">
        <f t="shared" ca="1" si="329"/>
        <v>-6.4666311491873047E-6</v>
      </c>
    </row>
    <row r="1808" spans="8:37" x14ac:dyDescent="0.3">
      <c r="H1808" s="1">
        <f t="shared" si="325"/>
        <v>0</v>
      </c>
      <c r="J1808" s="1">
        <f t="shared" si="330"/>
        <v>6490800</v>
      </c>
      <c r="K1808" s="1">
        <f t="shared" si="326"/>
        <v>75.099999999999994</v>
      </c>
      <c r="L1808" s="1">
        <f t="shared" ca="1" si="331"/>
        <v>188.41998794459786</v>
      </c>
      <c r="M1808" s="1">
        <f t="shared" ca="1" si="327"/>
        <v>-3.7418724634675926E-5</v>
      </c>
      <c r="AH1808" s="1">
        <f t="shared" ca="1" si="333"/>
        <v>74.506257242447958</v>
      </c>
      <c r="AI1808" s="1">
        <f t="shared" ca="1" si="328"/>
        <v>-7.0956273143388353E-6</v>
      </c>
      <c r="AJ1808" s="1">
        <f t="shared" ca="1" si="332"/>
        <v>75.046297975036694</v>
      </c>
      <c r="AK1808">
        <f t="shared" ca="1" si="329"/>
        <v>-6.4643175895901561E-6</v>
      </c>
    </row>
    <row r="1809" spans="8:37" x14ac:dyDescent="0.3">
      <c r="H1809" s="1">
        <f t="shared" si="325"/>
        <v>0</v>
      </c>
      <c r="J1809" s="1">
        <f t="shared" si="330"/>
        <v>6494400</v>
      </c>
      <c r="K1809" s="1">
        <f t="shared" si="326"/>
        <v>75.2</v>
      </c>
      <c r="L1809" s="1">
        <f t="shared" ca="1" si="331"/>
        <v>188.28528053591302</v>
      </c>
      <c r="M1809" s="1">
        <f t="shared" ca="1" si="327"/>
        <v>-3.7390472121989201E-5</v>
      </c>
      <c r="AH1809" s="1">
        <f t="shared" ca="1" si="333"/>
        <v>74.480712984116337</v>
      </c>
      <c r="AI1809" s="1">
        <f t="shared" ca="1" si="328"/>
        <v>-6.984848769881042E-6</v>
      </c>
      <c r="AJ1809" s="1">
        <f t="shared" ca="1" si="332"/>
        <v>75.023026431714172</v>
      </c>
      <c r="AK1809">
        <f t="shared" ca="1" si="329"/>
        <v>-6.4620048577127099E-6</v>
      </c>
    </row>
    <row r="1810" spans="8:37" x14ac:dyDescent="0.3">
      <c r="H1810" s="1">
        <f t="shared" si="325"/>
        <v>0</v>
      </c>
      <c r="J1810" s="1">
        <f t="shared" si="330"/>
        <v>6498000</v>
      </c>
      <c r="K1810" s="1">
        <f t="shared" si="326"/>
        <v>75.2</v>
      </c>
      <c r="L1810" s="1">
        <f t="shared" ca="1" si="331"/>
        <v>188.15067483627385</v>
      </c>
      <c r="M1810" s="1">
        <f t="shared" ca="1" si="327"/>
        <v>-3.7362240943562755E-5</v>
      </c>
      <c r="AH1810" s="1">
        <f t="shared" ca="1" si="333"/>
        <v>74.455567528544762</v>
      </c>
      <c r="AI1810" s="1">
        <f t="shared" ca="1" si="328"/>
        <v>-6.982124897946492E-6</v>
      </c>
      <c r="AJ1810" s="1">
        <f t="shared" ca="1" si="332"/>
        <v>74.999763214226405</v>
      </c>
      <c r="AK1810">
        <f t="shared" ca="1" si="329"/>
        <v>-6.4596929532588333E-6</v>
      </c>
    </row>
    <row r="1811" spans="8:37" x14ac:dyDescent="0.3">
      <c r="H1811" s="1">
        <f t="shared" si="325"/>
        <v>0</v>
      </c>
      <c r="J1811" s="1">
        <f t="shared" si="330"/>
        <v>6501600</v>
      </c>
      <c r="K1811" s="1">
        <f t="shared" si="326"/>
        <v>75.3</v>
      </c>
      <c r="L1811" s="1">
        <f t="shared" ca="1" si="331"/>
        <v>188.01617076887703</v>
      </c>
      <c r="M1811" s="1">
        <f t="shared" ca="1" si="327"/>
        <v>-3.733403108328111E-5</v>
      </c>
      <c r="AH1811" s="1">
        <f t="shared" ca="1" si="333"/>
        <v>74.43043187891216</v>
      </c>
      <c r="AI1811" s="1">
        <f t="shared" ca="1" si="328"/>
        <v>-6.9794020882365598E-6</v>
      </c>
      <c r="AJ1811" s="1">
        <f t="shared" ca="1" si="332"/>
        <v>74.976508319594672</v>
      </c>
      <c r="AK1811">
        <f t="shared" ca="1" si="329"/>
        <v>-6.4573818759325009E-6</v>
      </c>
    </row>
    <row r="1812" spans="8:37" x14ac:dyDescent="0.3">
      <c r="H1812" s="1">
        <f t="shared" si="325"/>
        <v>0</v>
      </c>
      <c r="J1812" s="1">
        <f t="shared" si="330"/>
        <v>6505200</v>
      </c>
      <c r="K1812" s="1">
        <f t="shared" si="326"/>
        <v>75.3</v>
      </c>
      <c r="L1812" s="1">
        <f t="shared" ca="1" si="331"/>
        <v>187.88176825697721</v>
      </c>
      <c r="M1812" s="1">
        <f t="shared" ca="1" si="327"/>
        <v>-3.7305842525040975E-5</v>
      </c>
      <c r="AH1812" s="1">
        <f t="shared" ca="1" si="333"/>
        <v>74.405306031394502</v>
      </c>
      <c r="AI1812" s="1">
        <f t="shared" ca="1" si="328"/>
        <v>-6.9766803403370123E-6</v>
      </c>
      <c r="AJ1812" s="1">
        <f t="shared" ca="1" si="332"/>
        <v>74.953261744841313</v>
      </c>
      <c r="AK1812">
        <f t="shared" ca="1" si="329"/>
        <v>-6.4550716254377916E-6</v>
      </c>
    </row>
    <row r="1813" spans="8:37" x14ac:dyDescent="0.3">
      <c r="H1813" s="1">
        <f t="shared" si="325"/>
        <v>0</v>
      </c>
      <c r="J1813" s="1">
        <f t="shared" si="330"/>
        <v>6508800</v>
      </c>
      <c r="K1813" s="1">
        <f t="shared" si="326"/>
        <v>75.3</v>
      </c>
      <c r="L1813" s="1">
        <f t="shared" ca="1" si="331"/>
        <v>187.74746722388707</v>
      </c>
      <c r="M1813" s="1">
        <f t="shared" ca="1" si="327"/>
        <v>-3.7277675252751225E-5</v>
      </c>
      <c r="AH1813" s="1">
        <f t="shared" ca="1" si="333"/>
        <v>74.380189982169284</v>
      </c>
      <c r="AI1813" s="1">
        <f t="shared" ca="1" si="328"/>
        <v>-6.973959653833774E-6</v>
      </c>
      <c r="AJ1813" s="1">
        <f t="shared" ca="1" si="332"/>
        <v>74.930023486989739</v>
      </c>
      <c r="AK1813">
        <f t="shared" ca="1" si="329"/>
        <v>-6.4527622014788911E-6</v>
      </c>
    </row>
    <row r="1814" spans="8:37" x14ac:dyDescent="0.3">
      <c r="H1814" s="1">
        <f t="shared" si="325"/>
        <v>0</v>
      </c>
      <c r="J1814" s="1">
        <f t="shared" si="330"/>
        <v>6512400</v>
      </c>
      <c r="K1814" s="1">
        <f t="shared" si="326"/>
        <v>75.400000000000006</v>
      </c>
      <c r="L1814" s="1">
        <f t="shared" ca="1" si="331"/>
        <v>187.61326759297717</v>
      </c>
      <c r="M1814" s="1">
        <f t="shared" ca="1" si="327"/>
        <v>-3.7249529250332926E-5</v>
      </c>
      <c r="AH1814" s="1">
        <f t="shared" ca="1" si="333"/>
        <v>74.355083727415476</v>
      </c>
      <c r="AI1814" s="1">
        <f t="shared" ca="1" si="328"/>
        <v>-6.9712400283129357E-6</v>
      </c>
      <c r="AJ1814" s="1">
        <f t="shared" ca="1" si="332"/>
        <v>74.90679354306441</v>
      </c>
      <c r="AK1814">
        <f t="shared" ca="1" si="329"/>
        <v>-6.4504536037600891E-6</v>
      </c>
    </row>
    <row r="1815" spans="8:37" x14ac:dyDescent="0.3">
      <c r="H1815" s="1">
        <f t="shared" si="325"/>
        <v>0</v>
      </c>
      <c r="J1815" s="1">
        <f t="shared" si="330"/>
        <v>6516000</v>
      </c>
      <c r="K1815" s="1">
        <f t="shared" si="326"/>
        <v>75.400000000000006</v>
      </c>
      <c r="L1815" s="1">
        <f t="shared" ca="1" si="331"/>
        <v>187.47916928767597</v>
      </c>
      <c r="M1815" s="1">
        <f t="shared" ca="1" si="327"/>
        <v>-3.7260951135340524E-5</v>
      </c>
      <c r="AH1815" s="1">
        <f t="shared" ca="1" si="333"/>
        <v>74.329987263313555</v>
      </c>
      <c r="AI1815" s="1">
        <f t="shared" ca="1" si="328"/>
        <v>-6.9685214633607487E-6</v>
      </c>
      <c r="AJ1815" s="1">
        <f t="shared" ca="1" si="332"/>
        <v>74.883571910090879</v>
      </c>
      <c r="AK1815">
        <f t="shared" ca="1" si="329"/>
        <v>-6.4481458319857838E-6</v>
      </c>
    </row>
    <row r="1816" spans="8:37" x14ac:dyDescent="0.3">
      <c r="H1816" s="1">
        <f t="shared" si="325"/>
        <v>0</v>
      </c>
      <c r="J1816" s="1">
        <f t="shared" si="330"/>
        <v>6519600</v>
      </c>
      <c r="K1816" s="1">
        <f t="shared" si="326"/>
        <v>75.5</v>
      </c>
      <c r="L1816" s="1">
        <f t="shared" ca="1" si="331"/>
        <v>187.34502986358873</v>
      </c>
      <c r="M1816" s="1">
        <f t="shared" ca="1" si="327"/>
        <v>-3.7232787874467313E-5</v>
      </c>
      <c r="AH1816" s="1">
        <f t="shared" ca="1" si="333"/>
        <v>74.304900586045463</v>
      </c>
      <c r="AI1816" s="1">
        <f t="shared" ca="1" si="328"/>
        <v>-6.9658039585636221E-6</v>
      </c>
      <c r="AJ1816" s="1">
        <f t="shared" ca="1" si="332"/>
        <v>74.860358585095724</v>
      </c>
      <c r="AK1816">
        <f t="shared" ca="1" si="329"/>
        <v>-6.4458388858604776E-6</v>
      </c>
    </row>
    <row r="1817" spans="8:37" x14ac:dyDescent="0.3">
      <c r="H1817" s="1">
        <f t="shared" si="325"/>
        <v>0</v>
      </c>
      <c r="J1817" s="1">
        <f t="shared" si="330"/>
        <v>6523200</v>
      </c>
      <c r="K1817" s="1">
        <f t="shared" si="326"/>
        <v>75.5</v>
      </c>
      <c r="L1817" s="1">
        <f t="shared" ca="1" si="331"/>
        <v>187.21099182724066</v>
      </c>
      <c r="M1817" s="1">
        <f t="shared" ca="1" si="327"/>
        <v>-3.7204645903015783E-5</v>
      </c>
      <c r="AH1817" s="1">
        <f t="shared" ca="1" si="333"/>
        <v>74.279823691794633</v>
      </c>
      <c r="AI1817" s="1">
        <f t="shared" ca="1" si="328"/>
        <v>-6.9630875135081293E-6</v>
      </c>
      <c r="AJ1817" s="1">
        <f t="shared" ca="1" si="332"/>
        <v>74.837153565106632</v>
      </c>
      <c r="AK1817">
        <f t="shared" ca="1" si="329"/>
        <v>-6.4435327650887796E-6</v>
      </c>
    </row>
    <row r="1818" spans="8:37" x14ac:dyDescent="0.3">
      <c r="H1818" s="1">
        <f t="shared" si="325"/>
        <v>0</v>
      </c>
      <c r="J1818" s="1">
        <f t="shared" si="330"/>
        <v>6526800</v>
      </c>
      <c r="K1818" s="1">
        <f t="shared" si="326"/>
        <v>75.5</v>
      </c>
      <c r="L1818" s="1">
        <f t="shared" ca="1" si="331"/>
        <v>187.0770551019898</v>
      </c>
      <c r="M1818" s="1">
        <f t="shared" ca="1" si="327"/>
        <v>-3.7176525204887303E-5</v>
      </c>
      <c r="AH1818" s="1">
        <f t="shared" ca="1" si="333"/>
        <v>74.254756576746004</v>
      </c>
      <c r="AI1818" s="1">
        <f t="shared" ca="1" si="328"/>
        <v>-6.9603721277810056E-6</v>
      </c>
      <c r="AJ1818" s="1">
        <f t="shared" ca="1" si="332"/>
        <v>74.813956847152312</v>
      </c>
      <c r="AK1818">
        <f t="shared" ca="1" si="329"/>
        <v>-6.4412274693754023E-6</v>
      </c>
    </row>
    <row r="1819" spans="8:37" x14ac:dyDescent="0.3">
      <c r="H1819" s="1">
        <f t="shared" si="325"/>
        <v>0</v>
      </c>
      <c r="J1819" s="1">
        <f t="shared" si="330"/>
        <v>6530400</v>
      </c>
      <c r="K1819" s="1">
        <f t="shared" si="326"/>
        <v>75.599999999999994</v>
      </c>
      <c r="L1819" s="1">
        <f t="shared" ca="1" si="331"/>
        <v>186.9432196112522</v>
      </c>
      <c r="M1819" s="1">
        <f t="shared" ca="1" si="327"/>
        <v>-3.7148425763995448E-5</v>
      </c>
      <c r="AH1819" s="1">
        <f t="shared" ca="1" si="333"/>
        <v>74.229699237085995</v>
      </c>
      <c r="AI1819" s="1">
        <f t="shared" ca="1" si="328"/>
        <v>-6.9576578009691443E-6</v>
      </c>
      <c r="AJ1819" s="1">
        <f t="shared" ca="1" si="332"/>
        <v>74.790768428262567</v>
      </c>
      <c r="AK1819">
        <f t="shared" ca="1" si="329"/>
        <v>-6.4389229984251683E-6</v>
      </c>
    </row>
    <row r="1820" spans="8:37" x14ac:dyDescent="0.3">
      <c r="H1820" s="1">
        <f t="shared" si="325"/>
        <v>0</v>
      </c>
      <c r="J1820" s="1">
        <f t="shared" si="330"/>
        <v>6534000</v>
      </c>
      <c r="K1820" s="1">
        <f t="shared" si="326"/>
        <v>75.599999999999994</v>
      </c>
      <c r="L1820" s="1">
        <f t="shared" ca="1" si="331"/>
        <v>186.80948527850182</v>
      </c>
      <c r="M1820" s="1">
        <f t="shared" ca="1" si="327"/>
        <v>-3.7120347564265966E-5</v>
      </c>
      <c r="AH1820" s="1">
        <f t="shared" ca="1" si="333"/>
        <v>74.204651669002502</v>
      </c>
      <c r="AI1820" s="1">
        <f t="shared" ca="1" si="328"/>
        <v>-6.9549445326596026E-6</v>
      </c>
      <c r="AJ1820" s="1">
        <f t="shared" ca="1" si="332"/>
        <v>74.767588305468237</v>
      </c>
      <c r="AK1820">
        <f t="shared" ca="1" si="329"/>
        <v>-6.436619351943E-6</v>
      </c>
    </row>
    <row r="1821" spans="8:37" x14ac:dyDescent="0.3">
      <c r="H1821" s="1">
        <f t="shared" si="325"/>
        <v>0</v>
      </c>
      <c r="J1821" s="1">
        <f t="shared" si="330"/>
        <v>6537600</v>
      </c>
      <c r="K1821" s="1">
        <f t="shared" si="326"/>
        <v>75.7</v>
      </c>
      <c r="L1821" s="1">
        <f t="shared" ca="1" si="331"/>
        <v>186.67585202727048</v>
      </c>
      <c r="M1821" s="1">
        <f t="shared" ca="1" si="327"/>
        <v>-3.7092290589636768E-5</v>
      </c>
      <c r="AH1821" s="1">
        <f t="shared" ca="1" si="333"/>
        <v>74.179613868684925</v>
      </c>
      <c r="AI1821" s="1">
        <f t="shared" ca="1" si="328"/>
        <v>-6.952232322439596E-6</v>
      </c>
      <c r="AJ1821" s="1">
        <f t="shared" ca="1" si="332"/>
        <v>74.744416475801245</v>
      </c>
      <c r="AK1821">
        <f t="shared" ca="1" si="329"/>
        <v>-6.4343165296339301E-6</v>
      </c>
    </row>
    <row r="1822" spans="8:37" x14ac:dyDescent="0.3">
      <c r="H1822" s="1">
        <f t="shared" si="325"/>
        <v>0</v>
      </c>
      <c r="J1822" s="1">
        <f t="shared" si="330"/>
        <v>6541200</v>
      </c>
      <c r="K1822" s="1">
        <f t="shared" si="326"/>
        <v>75.7</v>
      </c>
      <c r="L1822" s="1">
        <f t="shared" ca="1" si="331"/>
        <v>186.5423197811478</v>
      </c>
      <c r="M1822" s="1">
        <f t="shared" ca="1" si="327"/>
        <v>-3.7064254824057935E-5</v>
      </c>
      <c r="AH1822" s="1">
        <f t="shared" ca="1" si="333"/>
        <v>74.154585832324145</v>
      </c>
      <c r="AI1822" s="1">
        <f t="shared" ca="1" si="328"/>
        <v>-6.9495211698965066E-6</v>
      </c>
      <c r="AJ1822" s="1">
        <f t="shared" ca="1" si="332"/>
        <v>74.721252936294562</v>
      </c>
      <c r="AK1822">
        <f t="shared" ca="1" si="329"/>
        <v>-6.4320145312030947E-6</v>
      </c>
    </row>
    <row r="1823" spans="8:37" x14ac:dyDescent="0.3">
      <c r="H1823" s="1">
        <f t="shared" si="325"/>
        <v>0</v>
      </c>
      <c r="J1823" s="1">
        <f t="shared" si="330"/>
        <v>6544800</v>
      </c>
      <c r="K1823" s="1">
        <f t="shared" si="326"/>
        <v>75.8</v>
      </c>
      <c r="L1823" s="1">
        <f t="shared" ca="1" si="331"/>
        <v>186.40888846378118</v>
      </c>
      <c r="M1823" s="1">
        <f t="shared" ca="1" si="327"/>
        <v>-3.7075754928677629E-5</v>
      </c>
      <c r="AH1823" s="1">
        <f t="shared" ca="1" si="333"/>
        <v>74.129567556112519</v>
      </c>
      <c r="AI1823" s="1">
        <f t="shared" ca="1" si="328"/>
        <v>-6.946811074617871E-6</v>
      </c>
      <c r="AJ1823" s="1">
        <f t="shared" ca="1" si="332"/>
        <v>74.698097683982226</v>
      </c>
      <c r="AK1823">
        <f t="shared" ca="1" si="329"/>
        <v>-6.4297133563557346E-6</v>
      </c>
    </row>
    <row r="1824" spans="8:37" x14ac:dyDescent="0.3">
      <c r="H1824" s="1">
        <f t="shared" si="325"/>
        <v>0</v>
      </c>
      <c r="J1824" s="1">
        <f t="shared" si="330"/>
        <v>6548400</v>
      </c>
      <c r="K1824" s="1">
        <f t="shared" si="326"/>
        <v>75.8</v>
      </c>
      <c r="L1824" s="1">
        <f t="shared" ca="1" si="331"/>
        <v>186.27541574603794</v>
      </c>
      <c r="M1824" s="1">
        <f t="shared" ca="1" si="327"/>
        <v>-3.704770176784979E-5</v>
      </c>
      <c r="AH1824" s="1">
        <f t="shared" ca="1" si="333"/>
        <v>74.104559036243899</v>
      </c>
      <c r="AI1824" s="1">
        <f t="shared" ca="1" si="328"/>
        <v>-6.9441020361913891E-6</v>
      </c>
      <c r="AJ1824" s="1">
        <f t="shared" ca="1" si="332"/>
        <v>74.674950715899342</v>
      </c>
      <c r="AK1824">
        <f t="shared" ca="1" si="329"/>
        <v>-6.4274130047971993E-6</v>
      </c>
    </row>
    <row r="1825" spans="8:37" x14ac:dyDescent="0.3">
      <c r="H1825" s="1">
        <f t="shared" si="325"/>
        <v>0</v>
      </c>
      <c r="J1825" s="1">
        <f t="shared" si="330"/>
        <v>6552000</v>
      </c>
      <c r="K1825" s="1">
        <f t="shared" si="326"/>
        <v>75.8</v>
      </c>
      <c r="L1825" s="1">
        <f t="shared" ca="1" si="331"/>
        <v>186.14204401967368</v>
      </c>
      <c r="M1825" s="1">
        <f t="shared" ca="1" si="327"/>
        <v>-3.7019669835798826E-5</v>
      </c>
      <c r="AH1825" s="1">
        <f t="shared" ca="1" si="333"/>
        <v>74.07956026891361</v>
      </c>
      <c r="AI1825" s="1">
        <f t="shared" ca="1" si="328"/>
        <v>-6.9413940542049235E-6</v>
      </c>
      <c r="AJ1825" s="1">
        <f t="shared" ca="1" si="332"/>
        <v>74.651812029082066</v>
      </c>
      <c r="AK1825">
        <f t="shared" ca="1" si="329"/>
        <v>-6.425113476232939E-6</v>
      </c>
    </row>
    <row r="1826" spans="8:37" x14ac:dyDescent="0.3">
      <c r="H1826" s="1">
        <f t="shared" si="325"/>
        <v>0</v>
      </c>
      <c r="J1826" s="1">
        <f t="shared" si="330"/>
        <v>6555600</v>
      </c>
      <c r="K1826" s="1">
        <f t="shared" si="326"/>
        <v>75.900000000000006</v>
      </c>
      <c r="L1826" s="1">
        <f t="shared" ca="1" si="331"/>
        <v>186.00877320826481</v>
      </c>
      <c r="M1826" s="1">
        <f t="shared" ca="1" si="327"/>
        <v>-3.6991659116454929E-5</v>
      </c>
      <c r="AH1826" s="1">
        <f t="shared" ca="1" si="333"/>
        <v>74.054571250318475</v>
      </c>
      <c r="AI1826" s="1">
        <f t="shared" ca="1" si="328"/>
        <v>-6.9386871282464934E-6</v>
      </c>
      <c r="AJ1826" s="1">
        <f t="shared" ca="1" si="332"/>
        <v>74.628681620567633</v>
      </c>
      <c r="AK1826">
        <f t="shared" ca="1" si="329"/>
        <v>-6.4228147703685158E-6</v>
      </c>
    </row>
    <row r="1827" spans="8:37" x14ac:dyDescent="0.3">
      <c r="H1827" s="1">
        <f t="shared" si="325"/>
        <v>0</v>
      </c>
      <c r="J1827" s="1">
        <f t="shared" si="330"/>
        <v>6559200</v>
      </c>
      <c r="K1827" s="1">
        <f t="shared" si="326"/>
        <v>75.900000000000006</v>
      </c>
      <c r="L1827" s="1">
        <f t="shared" ca="1" si="331"/>
        <v>185.87560323544557</v>
      </c>
      <c r="M1827" s="1">
        <f t="shared" ca="1" si="327"/>
        <v>-3.6963669593760489E-5</v>
      </c>
      <c r="AH1827" s="1">
        <f t="shared" ca="1" si="333"/>
        <v>74.029591976656789</v>
      </c>
      <c r="AI1827" s="1">
        <f t="shared" ca="1" si="328"/>
        <v>-6.9359812579042825E-6</v>
      </c>
      <c r="AJ1827" s="1">
        <f t="shared" ca="1" si="332"/>
        <v>74.605559487394302</v>
      </c>
      <c r="AK1827">
        <f t="shared" ca="1" si="329"/>
        <v>-6.42051688690959E-6</v>
      </c>
    </row>
    <row r="1828" spans="8:37" x14ac:dyDescent="0.3">
      <c r="H1828" s="1">
        <f t="shared" si="325"/>
        <v>0</v>
      </c>
      <c r="J1828" s="1">
        <f t="shared" si="330"/>
        <v>6562800</v>
      </c>
      <c r="K1828" s="1">
        <f t="shared" si="326"/>
        <v>76</v>
      </c>
      <c r="L1828" s="1">
        <f t="shared" ca="1" si="331"/>
        <v>185.74253402490803</v>
      </c>
      <c r="M1828" s="1">
        <f t="shared" ca="1" si="327"/>
        <v>-3.6935701251670052E-5</v>
      </c>
      <c r="AH1828" s="1">
        <f t="shared" ca="1" si="333"/>
        <v>74.00462244412833</v>
      </c>
      <c r="AI1828" s="1">
        <f t="shared" ca="1" si="328"/>
        <v>-6.9332764427666318E-6</v>
      </c>
      <c r="AJ1828" s="1">
        <f t="shared" ca="1" si="332"/>
        <v>74.582445626601427</v>
      </c>
      <c r="AK1828">
        <f t="shared" ca="1" si="329"/>
        <v>-6.418219825561931E-6</v>
      </c>
    </row>
    <row r="1829" spans="8:37" x14ac:dyDescent="0.3">
      <c r="H1829" s="1">
        <f t="shared" si="325"/>
        <v>0</v>
      </c>
      <c r="J1829" s="1">
        <f t="shared" si="330"/>
        <v>6566400</v>
      </c>
      <c r="K1829" s="1">
        <f t="shared" si="326"/>
        <v>76</v>
      </c>
      <c r="L1829" s="1">
        <f t="shared" ca="1" si="331"/>
        <v>185.609565500402</v>
      </c>
      <c r="M1829" s="1">
        <f t="shared" ca="1" si="327"/>
        <v>-3.6907754074150342E-5</v>
      </c>
      <c r="AH1829" s="1">
        <f t="shared" ca="1" si="333"/>
        <v>73.979662648934365</v>
      </c>
      <c r="AI1829" s="1">
        <f t="shared" ca="1" si="328"/>
        <v>-6.9305726824220469E-6</v>
      </c>
      <c r="AJ1829" s="1">
        <f t="shared" ca="1" si="332"/>
        <v>74.559340035229397</v>
      </c>
      <c r="AK1829">
        <f t="shared" ca="1" si="329"/>
        <v>-6.4159235860314136E-6</v>
      </c>
    </row>
    <row r="1830" spans="8:37" x14ac:dyDescent="0.3">
      <c r="H1830" s="1">
        <f t="shared" si="325"/>
        <v>0</v>
      </c>
      <c r="J1830" s="1">
        <f t="shared" si="330"/>
        <v>6570000</v>
      </c>
      <c r="K1830" s="1">
        <f t="shared" si="326"/>
        <v>76</v>
      </c>
      <c r="L1830" s="1">
        <f t="shared" ca="1" si="331"/>
        <v>185.47669758573505</v>
      </c>
      <c r="M1830" s="1">
        <f t="shared" ca="1" si="327"/>
        <v>-3.6919341057974373E-5</v>
      </c>
      <c r="AH1830" s="1">
        <f t="shared" ca="1" si="333"/>
        <v>73.954712587277641</v>
      </c>
      <c r="AI1830" s="1">
        <f t="shared" ca="1" si="328"/>
        <v>-6.9278699764591898E-6</v>
      </c>
      <c r="AJ1830" s="1">
        <f t="shared" ca="1" si="332"/>
        <v>74.536242710319684</v>
      </c>
      <c r="AK1830">
        <f t="shared" ca="1" si="329"/>
        <v>-6.4136281680240172E-6</v>
      </c>
    </row>
    <row r="1831" spans="8:37" x14ac:dyDescent="0.3">
      <c r="H1831" s="1">
        <f t="shared" si="325"/>
        <v>0</v>
      </c>
      <c r="J1831" s="1">
        <f t="shared" si="330"/>
        <v>6573600</v>
      </c>
      <c r="K1831" s="1">
        <f t="shared" si="326"/>
        <v>76.099999999999994</v>
      </c>
      <c r="L1831" s="1">
        <f t="shared" ca="1" si="331"/>
        <v>185.34378795792634</v>
      </c>
      <c r="M1831" s="1">
        <f t="shared" ca="1" si="327"/>
        <v>-3.6891376334955111E-5</v>
      </c>
      <c r="AH1831" s="1">
        <f t="shared" ca="1" si="333"/>
        <v>73.929772255362394</v>
      </c>
      <c r="AI1831" s="1">
        <f t="shared" ca="1" si="328"/>
        <v>-6.9251683244668863E-6</v>
      </c>
      <c r="AJ1831" s="1">
        <f t="shared" ca="1" si="332"/>
        <v>74.513153648914795</v>
      </c>
      <c r="AK1831">
        <f t="shared" ca="1" si="329"/>
        <v>-6.4113335712458266E-6</v>
      </c>
    </row>
    <row r="1832" spans="8:37" x14ac:dyDescent="0.3">
      <c r="H1832" s="1">
        <f t="shared" si="325"/>
        <v>0</v>
      </c>
      <c r="J1832" s="1">
        <f t="shared" si="330"/>
        <v>6577200</v>
      </c>
      <c r="K1832" s="1">
        <f t="shared" si="326"/>
        <v>76.099999999999994</v>
      </c>
      <c r="L1832" s="1">
        <f t="shared" ca="1" si="331"/>
        <v>185.21097900312051</v>
      </c>
      <c r="M1832" s="1">
        <f t="shared" ca="1" si="327"/>
        <v>-3.6863432796425037E-5</v>
      </c>
      <c r="AH1832" s="1">
        <f t="shared" ca="1" si="333"/>
        <v>73.904841649394314</v>
      </c>
      <c r="AI1832" s="1">
        <f t="shared" ca="1" si="328"/>
        <v>-6.9224677260341213E-6</v>
      </c>
      <c r="AJ1832" s="1">
        <f t="shared" ca="1" si="332"/>
        <v>74.490072848058304</v>
      </c>
      <c r="AK1832">
        <f t="shared" ca="1" si="329"/>
        <v>-6.219993414300998E-6</v>
      </c>
    </row>
    <row r="1833" spans="8:37" x14ac:dyDescent="0.3">
      <c r="H1833" s="1">
        <f t="shared" si="325"/>
        <v>0</v>
      </c>
      <c r="J1833" s="1">
        <f t="shared" si="330"/>
        <v>6580800</v>
      </c>
      <c r="K1833" s="1">
        <f t="shared" si="326"/>
        <v>76.2</v>
      </c>
      <c r="L1833" s="1">
        <f t="shared" ca="1" si="331"/>
        <v>185.07827064505338</v>
      </c>
      <c r="M1833" s="1">
        <f t="shared" ca="1" si="327"/>
        <v>-3.6835510426330789E-5</v>
      </c>
      <c r="AH1833" s="1">
        <f t="shared" ca="1" si="333"/>
        <v>73.879920765580593</v>
      </c>
      <c r="AI1833" s="1">
        <f t="shared" ca="1" si="328"/>
        <v>-6.9197681807500379E-6</v>
      </c>
      <c r="AJ1833" s="1">
        <f t="shared" ca="1" si="332"/>
        <v>74.467680871766817</v>
      </c>
      <c r="AK1833">
        <f t="shared" ca="1" si="329"/>
        <v>-6.2178337339205091E-6</v>
      </c>
    </row>
    <row r="1834" spans="8:37" x14ac:dyDescent="0.3">
      <c r="H1834" s="1">
        <f t="shared" si="325"/>
        <v>0</v>
      </c>
      <c r="J1834" s="1">
        <f t="shared" si="330"/>
        <v>6584400</v>
      </c>
      <c r="K1834" s="1">
        <f t="shared" si="326"/>
        <v>76.2</v>
      </c>
      <c r="L1834" s="1">
        <f t="shared" ca="1" si="331"/>
        <v>184.9456628075186</v>
      </c>
      <c r="M1834" s="1">
        <f t="shared" ca="1" si="327"/>
        <v>-3.6807609208631175E-5</v>
      </c>
      <c r="AH1834" s="1">
        <f t="shared" ca="1" si="333"/>
        <v>73.85500960012989</v>
      </c>
      <c r="AI1834" s="1">
        <f t="shared" ca="1" si="328"/>
        <v>-6.9170696882039414E-6</v>
      </c>
      <c r="AJ1834" s="1">
        <f t="shared" ca="1" si="332"/>
        <v>74.445296670324709</v>
      </c>
      <c r="AK1834">
        <f t="shared" ca="1" si="329"/>
        <v>-6.2156748034153077E-6</v>
      </c>
    </row>
    <row r="1835" spans="8:37" x14ac:dyDescent="0.3">
      <c r="H1835" s="1">
        <f t="shared" si="325"/>
        <v>0</v>
      </c>
      <c r="J1835" s="1">
        <f t="shared" si="330"/>
        <v>6588000</v>
      </c>
      <c r="K1835" s="1">
        <f t="shared" si="326"/>
        <v>76.3</v>
      </c>
      <c r="L1835" s="1">
        <f t="shared" ca="1" si="331"/>
        <v>184.81315541436754</v>
      </c>
      <c r="M1835" s="1">
        <f t="shared" ca="1" si="327"/>
        <v>-3.6779729127297182E-5</v>
      </c>
      <c r="AH1835" s="1">
        <f t="shared" ca="1" si="333"/>
        <v>73.830108149252354</v>
      </c>
      <c r="AI1835" s="1">
        <f t="shared" ca="1" si="328"/>
        <v>-6.9143722479852967E-6</v>
      </c>
      <c r="AJ1835" s="1">
        <f t="shared" ca="1" si="332"/>
        <v>74.422920241032415</v>
      </c>
      <c r="AK1835">
        <f t="shared" ca="1" si="329"/>
        <v>-6.2135166225250252E-6</v>
      </c>
    </row>
    <row r="1836" spans="8:37" x14ac:dyDescent="0.3">
      <c r="H1836" s="1">
        <f t="shared" si="325"/>
        <v>0</v>
      </c>
      <c r="J1836" s="1">
        <f t="shared" si="330"/>
        <v>6591600</v>
      </c>
      <c r="K1836" s="1">
        <f t="shared" si="326"/>
        <v>76.3</v>
      </c>
      <c r="L1836" s="1">
        <f t="shared" ca="1" si="331"/>
        <v>184.68074838950926</v>
      </c>
      <c r="M1836" s="1">
        <f t="shared" ca="1" si="327"/>
        <v>-3.6751870166311945E-5</v>
      </c>
      <c r="AH1836" s="1">
        <f t="shared" ca="1" si="333"/>
        <v>73.805216409159613</v>
      </c>
      <c r="AI1836" s="1">
        <f t="shared" ca="1" si="328"/>
        <v>-6.911675859683731E-6</v>
      </c>
      <c r="AJ1836" s="1">
        <f t="shared" ca="1" si="332"/>
        <v>74.400551581191323</v>
      </c>
      <c r="AK1836">
        <f t="shared" ca="1" si="329"/>
        <v>-6.2113591909893818E-6</v>
      </c>
    </row>
    <row r="1837" spans="8:37" x14ac:dyDescent="0.3">
      <c r="H1837" s="1">
        <f t="shared" si="325"/>
        <v>0</v>
      </c>
      <c r="J1837" s="1">
        <f t="shared" si="330"/>
        <v>6595200</v>
      </c>
      <c r="K1837" s="1">
        <f t="shared" si="326"/>
        <v>76.3</v>
      </c>
      <c r="L1837" s="1">
        <f t="shared" ca="1" si="331"/>
        <v>184.54844165691054</v>
      </c>
      <c r="M1837" s="1">
        <f t="shared" ca="1" si="327"/>
        <v>-3.6724032309670757E-5</v>
      </c>
      <c r="AH1837" s="1">
        <f t="shared" ca="1" si="333"/>
        <v>73.780334376064758</v>
      </c>
      <c r="AI1837" s="1">
        <f t="shared" ca="1" si="328"/>
        <v>-6.9089805228890285E-6</v>
      </c>
      <c r="AJ1837" s="1">
        <f t="shared" ca="1" si="332"/>
        <v>74.378190688103757</v>
      </c>
      <c r="AK1837">
        <f t="shared" ca="1" si="329"/>
        <v>-6.2092025085481912E-6</v>
      </c>
    </row>
    <row r="1838" spans="8:37" x14ac:dyDescent="0.3">
      <c r="H1838" s="1">
        <f t="shared" si="325"/>
        <v>0</v>
      </c>
      <c r="J1838" s="1">
        <f t="shared" si="330"/>
        <v>6598800</v>
      </c>
      <c r="K1838" s="1">
        <f t="shared" si="326"/>
        <v>76.400000000000006</v>
      </c>
      <c r="L1838" s="1">
        <f t="shared" ca="1" si="331"/>
        <v>184.41623514059572</v>
      </c>
      <c r="M1838" s="1">
        <f t="shared" ca="1" si="327"/>
        <v>-3.6735697360108298E-5</v>
      </c>
      <c r="AH1838" s="1">
        <f t="shared" ca="1" si="333"/>
        <v>73.755462046182359</v>
      </c>
      <c r="AI1838" s="1">
        <f t="shared" ca="1" si="328"/>
        <v>-6.906286237191134E-6</v>
      </c>
      <c r="AJ1838" s="1">
        <f t="shared" ca="1" si="332"/>
        <v>74.355837559072981</v>
      </c>
      <c r="AK1838">
        <f t="shared" ca="1" si="329"/>
        <v>-6.2070465749413541E-6</v>
      </c>
    </row>
    <row r="1839" spans="8:37" x14ac:dyDescent="0.3">
      <c r="H1839" s="1">
        <f t="shared" si="325"/>
        <v>0</v>
      </c>
      <c r="J1839" s="1">
        <f t="shared" si="330"/>
        <v>6602400</v>
      </c>
      <c r="K1839" s="1">
        <f t="shared" si="326"/>
        <v>76.400000000000006</v>
      </c>
      <c r="L1839" s="1">
        <f t="shared" ca="1" si="331"/>
        <v>184.28398663009932</v>
      </c>
      <c r="M1839" s="1">
        <f t="shared" ca="1" si="327"/>
        <v>-3.6707841820690629E-5</v>
      </c>
      <c r="AH1839" s="1">
        <f t="shared" ca="1" si="333"/>
        <v>73.730599415728477</v>
      </c>
      <c r="AI1839" s="1">
        <f t="shared" ca="1" si="328"/>
        <v>-6.9035930021801538E-6</v>
      </c>
      <c r="AJ1839" s="1">
        <f t="shared" ca="1" si="332"/>
        <v>74.333492191403195</v>
      </c>
      <c r="AK1839">
        <f t="shared" ca="1" si="329"/>
        <v>-6.204891389908866E-6</v>
      </c>
    </row>
    <row r="1840" spans="8:37" x14ac:dyDescent="0.3">
      <c r="H1840" s="1">
        <f t="shared" si="325"/>
        <v>0</v>
      </c>
      <c r="J1840" s="1">
        <f t="shared" si="330"/>
        <v>6606000</v>
      </c>
      <c r="K1840" s="1">
        <f t="shared" si="326"/>
        <v>76.5</v>
      </c>
      <c r="L1840" s="1">
        <f t="shared" ca="1" si="331"/>
        <v>184.15183839954483</v>
      </c>
      <c r="M1840" s="1">
        <f t="shared" ca="1" si="327"/>
        <v>-3.6680007405713197E-5</v>
      </c>
      <c r="AH1840" s="1">
        <f t="shared" ca="1" si="333"/>
        <v>73.705746480920624</v>
      </c>
      <c r="AI1840" s="1">
        <f t="shared" ca="1" si="328"/>
        <v>-6.9009008174463501E-6</v>
      </c>
      <c r="AJ1840" s="1">
        <f t="shared" ca="1" si="332"/>
        <v>74.311154582399524</v>
      </c>
      <c r="AK1840">
        <f t="shared" ca="1" si="329"/>
        <v>-6.2027369531908082E-6</v>
      </c>
    </row>
    <row r="1841" spans="8:37" x14ac:dyDescent="0.3">
      <c r="H1841" s="1">
        <f t="shared" si="325"/>
        <v>0</v>
      </c>
      <c r="J1841" s="1">
        <f t="shared" si="330"/>
        <v>6609600</v>
      </c>
      <c r="K1841" s="1">
        <f t="shared" si="326"/>
        <v>76.5</v>
      </c>
      <c r="L1841" s="1">
        <f t="shared" ca="1" si="331"/>
        <v>184.01979037288427</v>
      </c>
      <c r="M1841" s="1">
        <f t="shared" ca="1" si="327"/>
        <v>-3.6652194099150991E-5</v>
      </c>
      <c r="AH1841" s="1">
        <f t="shared" ca="1" si="333"/>
        <v>73.680903237977816</v>
      </c>
      <c r="AI1841" s="1">
        <f t="shared" ca="1" si="328"/>
        <v>-6.898209682580152E-6</v>
      </c>
      <c r="AJ1841" s="1">
        <f t="shared" ca="1" si="332"/>
        <v>74.288824729368031</v>
      </c>
      <c r="AK1841">
        <f t="shared" ca="1" si="329"/>
        <v>-6.2005832645273549E-6</v>
      </c>
    </row>
    <row r="1842" spans="8:37" x14ac:dyDescent="0.3">
      <c r="H1842" s="1">
        <f t="shared" si="325"/>
        <v>0</v>
      </c>
      <c r="J1842" s="1">
        <f t="shared" si="330"/>
        <v>6613200</v>
      </c>
      <c r="K1842" s="1">
        <f t="shared" si="326"/>
        <v>76.5</v>
      </c>
      <c r="L1842" s="1">
        <f t="shared" ca="1" si="331"/>
        <v>183.88784247412732</v>
      </c>
      <c r="M1842" s="1">
        <f t="shared" ca="1" si="327"/>
        <v>-3.6624401884991188E-5</v>
      </c>
      <c r="AH1842" s="1">
        <f t="shared" ca="1" si="333"/>
        <v>73.656069683120521</v>
      </c>
      <c r="AI1842" s="1">
        <f t="shared" ca="1" si="328"/>
        <v>-6.8955195971721393E-6</v>
      </c>
      <c r="AJ1842" s="1">
        <f t="shared" ca="1" si="332"/>
        <v>74.266502629615729</v>
      </c>
      <c r="AK1842">
        <f t="shared" ca="1" si="329"/>
        <v>-6.1984303236587687E-6</v>
      </c>
    </row>
    <row r="1843" spans="8:37" x14ac:dyDescent="0.3">
      <c r="H1843" s="1">
        <f t="shared" si="325"/>
        <v>0</v>
      </c>
      <c r="J1843" s="1">
        <f t="shared" si="330"/>
        <v>6616800</v>
      </c>
      <c r="K1843" s="1">
        <f t="shared" si="326"/>
        <v>76.599999999999994</v>
      </c>
      <c r="L1843" s="1">
        <f t="shared" ca="1" si="331"/>
        <v>183.75599462734135</v>
      </c>
      <c r="M1843" s="1">
        <f t="shared" ca="1" si="327"/>
        <v>-3.6596630747233144E-5</v>
      </c>
      <c r="AH1843" s="1">
        <f t="shared" ca="1" si="333"/>
        <v>73.631245812570697</v>
      </c>
      <c r="AI1843" s="1">
        <f t="shared" ca="1" si="328"/>
        <v>-6.8928305608130612E-6</v>
      </c>
      <c r="AJ1843" s="1">
        <f t="shared" ca="1" si="332"/>
        <v>74.244188280450558</v>
      </c>
      <c r="AK1843">
        <f t="shared" ca="1" si="329"/>
        <v>-6.1962781303254042E-6</v>
      </c>
    </row>
    <row r="1844" spans="8:37" x14ac:dyDescent="0.3">
      <c r="H1844" s="1">
        <f t="shared" si="325"/>
        <v>0</v>
      </c>
      <c r="J1844" s="1">
        <f t="shared" si="330"/>
        <v>6620400</v>
      </c>
      <c r="K1844" s="1">
        <f t="shared" si="326"/>
        <v>76.599999999999994</v>
      </c>
      <c r="L1844" s="1">
        <f t="shared" ca="1" si="331"/>
        <v>183.6242467566513</v>
      </c>
      <c r="M1844" s="1">
        <f t="shared" ca="1" si="327"/>
        <v>-3.6568880669888326E-5</v>
      </c>
      <c r="AH1844" s="1">
        <f t="shared" ca="1" si="333"/>
        <v>73.606431622551767</v>
      </c>
      <c r="AI1844" s="1">
        <f t="shared" ca="1" si="328"/>
        <v>-6.8901425730938179E-6</v>
      </c>
      <c r="AJ1844" s="1">
        <f t="shared" ca="1" si="332"/>
        <v>74.221881679181394</v>
      </c>
      <c r="AK1844">
        <f t="shared" ca="1" si="329"/>
        <v>-6.194126684267706E-6</v>
      </c>
    </row>
    <row r="1845" spans="8:37" x14ac:dyDescent="0.3">
      <c r="H1845" s="1">
        <f t="shared" si="325"/>
        <v>0</v>
      </c>
      <c r="J1845" s="1">
        <f t="shared" si="330"/>
        <v>6624000</v>
      </c>
      <c r="K1845" s="1">
        <f t="shared" si="326"/>
        <v>76.7</v>
      </c>
      <c r="L1845" s="1">
        <f t="shared" ca="1" si="331"/>
        <v>183.49259878623971</v>
      </c>
      <c r="M1845" s="1">
        <f t="shared" ca="1" si="327"/>
        <v>-3.6580632586831433E-5</v>
      </c>
      <c r="AH1845" s="1">
        <f t="shared" ca="1" si="333"/>
        <v>73.581627109288632</v>
      </c>
      <c r="AI1845" s="1">
        <f t="shared" ca="1" si="328"/>
        <v>-6.8874556336054753E-6</v>
      </c>
      <c r="AJ1845" s="1">
        <f t="shared" ca="1" si="332"/>
        <v>74.199582823118035</v>
      </c>
      <c r="AK1845">
        <f t="shared" ca="1" si="329"/>
        <v>-6.1919759852262067E-6</v>
      </c>
    </row>
    <row r="1846" spans="8:37" x14ac:dyDescent="0.3">
      <c r="H1846" s="1">
        <f t="shared" si="325"/>
        <v>0</v>
      </c>
      <c r="J1846" s="1">
        <f t="shared" si="330"/>
        <v>6627600</v>
      </c>
      <c r="K1846" s="1">
        <f t="shared" si="326"/>
        <v>76.7</v>
      </c>
      <c r="L1846" s="1">
        <f t="shared" ca="1" si="331"/>
        <v>183.36090850892711</v>
      </c>
      <c r="M1846" s="1">
        <f t="shared" ca="1" si="327"/>
        <v>-3.6552864675730077E-5</v>
      </c>
      <c r="AH1846" s="1">
        <f t="shared" ca="1" si="333"/>
        <v>73.556832269007657</v>
      </c>
      <c r="AI1846" s="1">
        <f t="shared" ca="1" si="328"/>
        <v>-6.8847697419392562E-6</v>
      </c>
      <c r="AJ1846" s="1">
        <f t="shared" ca="1" si="332"/>
        <v>74.177291709571222</v>
      </c>
      <c r="AK1846">
        <f t="shared" ca="1" si="329"/>
        <v>-6.1898260329415305E-6</v>
      </c>
    </row>
    <row r="1847" spans="8:37" x14ac:dyDescent="0.3">
      <c r="H1847" s="1">
        <f t="shared" si="325"/>
        <v>0</v>
      </c>
      <c r="J1847" s="1">
        <f t="shared" si="330"/>
        <v>6631200</v>
      </c>
      <c r="K1847" s="1">
        <f t="shared" si="326"/>
        <v>76.8</v>
      </c>
      <c r="L1847" s="1">
        <f t="shared" ca="1" si="331"/>
        <v>183.22931819609448</v>
      </c>
      <c r="M1847" s="1">
        <f t="shared" ca="1" si="327"/>
        <v>-3.6525117845331855E-5</v>
      </c>
      <c r="AH1847" s="1">
        <f t="shared" ca="1" si="333"/>
        <v>73.532047097936669</v>
      </c>
      <c r="AI1847" s="1">
        <f t="shared" ca="1" si="328"/>
        <v>-6.8820848976865391E-6</v>
      </c>
      <c r="AJ1847" s="1">
        <f t="shared" ca="1" si="332"/>
        <v>74.155008335852628</v>
      </c>
      <c r="AK1847">
        <f t="shared" ca="1" si="329"/>
        <v>-6.1876768271543912E-6</v>
      </c>
    </row>
    <row r="1848" spans="8:37" x14ac:dyDescent="0.3">
      <c r="H1848" s="1">
        <f t="shared" si="325"/>
        <v>0</v>
      </c>
      <c r="J1848" s="1">
        <f t="shared" si="330"/>
        <v>6634800</v>
      </c>
      <c r="K1848" s="1">
        <f t="shared" si="326"/>
        <v>76.8</v>
      </c>
      <c r="L1848" s="1">
        <f t="shared" ca="1" si="331"/>
        <v>183.09782777185129</v>
      </c>
      <c r="M1848" s="1">
        <f t="shared" ca="1" si="327"/>
        <v>-3.649739207962777E-5</v>
      </c>
      <c r="AH1848" s="1">
        <f t="shared" ca="1" si="333"/>
        <v>73.507271592305003</v>
      </c>
      <c r="AI1848" s="1">
        <f t="shared" ca="1" si="328"/>
        <v>-6.8794011004388697E-6</v>
      </c>
      <c r="AJ1848" s="1">
        <f t="shared" ca="1" si="332"/>
        <v>74.132732699274868</v>
      </c>
      <c r="AK1848">
        <f t="shared" ca="1" si="329"/>
        <v>-6.1855283676055942E-6</v>
      </c>
    </row>
    <row r="1849" spans="8:37" x14ac:dyDescent="0.3">
      <c r="H1849" s="1">
        <f t="shared" si="325"/>
        <v>0</v>
      </c>
      <c r="J1849" s="1">
        <f t="shared" si="330"/>
        <v>6638400</v>
      </c>
      <c r="K1849" s="1">
        <f t="shared" si="326"/>
        <v>76.8</v>
      </c>
      <c r="L1849" s="1">
        <f t="shared" ca="1" si="331"/>
        <v>182.96643716036462</v>
      </c>
      <c r="M1849" s="1">
        <f t="shared" ca="1" si="327"/>
        <v>-3.646968736262097E-5</v>
      </c>
      <c r="AH1849" s="1">
        <f t="shared" ca="1" si="333"/>
        <v>73.482505748343428</v>
      </c>
      <c r="AI1849" s="1">
        <f t="shared" ca="1" si="328"/>
        <v>-6.7577183324377988E-6</v>
      </c>
      <c r="AJ1849" s="1">
        <f t="shared" ca="1" si="332"/>
        <v>74.110464797151494</v>
      </c>
      <c r="AK1849">
        <f t="shared" ca="1" si="329"/>
        <v>-6.1833806540360348E-6</v>
      </c>
    </row>
    <row r="1850" spans="8:37" x14ac:dyDescent="0.3">
      <c r="H1850" s="1">
        <f t="shared" si="325"/>
        <v>0</v>
      </c>
      <c r="J1850" s="1">
        <f t="shared" si="330"/>
        <v>6642000</v>
      </c>
      <c r="K1850" s="1">
        <f t="shared" si="326"/>
        <v>76.900000000000006</v>
      </c>
      <c r="L1850" s="1">
        <f t="shared" ca="1" si="331"/>
        <v>182.8351462858592</v>
      </c>
      <c r="M1850" s="1">
        <f t="shared" ca="1" si="327"/>
        <v>-3.6442003678326789E-5</v>
      </c>
      <c r="AH1850" s="1">
        <f t="shared" ca="1" si="333"/>
        <v>73.458177962346653</v>
      </c>
      <c r="AI1850" s="1">
        <f t="shared" ca="1" si="328"/>
        <v>-6.7551286374741228E-6</v>
      </c>
      <c r="AJ1850" s="1">
        <f t="shared" ca="1" si="332"/>
        <v>74.088204626796966</v>
      </c>
      <c r="AK1850">
        <f t="shared" ca="1" si="329"/>
        <v>-6.1812336861866943E-6</v>
      </c>
    </row>
    <row r="1851" spans="8:37" x14ac:dyDescent="0.3">
      <c r="H1851" s="1">
        <f t="shared" si="325"/>
        <v>0</v>
      </c>
      <c r="J1851" s="1">
        <f t="shared" si="330"/>
        <v>6645600</v>
      </c>
      <c r="K1851" s="1">
        <f t="shared" si="326"/>
        <v>76.900000000000006</v>
      </c>
      <c r="L1851" s="1">
        <f t="shared" ca="1" si="331"/>
        <v>182.70395507261722</v>
      </c>
      <c r="M1851" s="1">
        <f t="shared" ca="1" si="327"/>
        <v>-3.6414341010772667E-5</v>
      </c>
      <c r="AH1851" s="1">
        <f t="shared" ca="1" si="333"/>
        <v>73.433859499251753</v>
      </c>
      <c r="AI1851" s="1">
        <f t="shared" ca="1" si="328"/>
        <v>-6.7525399349341727E-6</v>
      </c>
      <c r="AJ1851" s="1">
        <f t="shared" ca="1" si="332"/>
        <v>74.065952185526697</v>
      </c>
      <c r="AK1851">
        <f t="shared" ca="1" si="329"/>
        <v>-6.1790874637986485E-6</v>
      </c>
    </row>
    <row r="1852" spans="8:37" x14ac:dyDescent="0.3">
      <c r="H1852" s="1">
        <f t="shared" si="325"/>
        <v>0</v>
      </c>
      <c r="J1852" s="1">
        <f t="shared" si="330"/>
        <v>6649200</v>
      </c>
      <c r="K1852" s="1">
        <f t="shared" si="326"/>
        <v>77</v>
      </c>
      <c r="L1852" s="1">
        <f t="shared" ca="1" si="331"/>
        <v>182.57286344497842</v>
      </c>
      <c r="M1852" s="1">
        <f t="shared" ca="1" si="327"/>
        <v>-3.6386699343998233E-5</v>
      </c>
      <c r="AH1852" s="1">
        <f t="shared" ca="1" si="333"/>
        <v>73.40955035548599</v>
      </c>
      <c r="AI1852" s="1">
        <f t="shared" ca="1" si="328"/>
        <v>-6.7499522244376315E-6</v>
      </c>
      <c r="AJ1852" s="1">
        <f t="shared" ca="1" si="332"/>
        <v>74.043707470657026</v>
      </c>
      <c r="AK1852">
        <f t="shared" ca="1" si="329"/>
        <v>-6.1769419866130618E-6</v>
      </c>
    </row>
    <row r="1853" spans="8:37" x14ac:dyDescent="0.3">
      <c r="H1853" s="1">
        <f t="shared" si="325"/>
        <v>0</v>
      </c>
      <c r="J1853" s="1">
        <f t="shared" si="330"/>
        <v>6652800</v>
      </c>
      <c r="K1853" s="1">
        <f t="shared" si="326"/>
        <v>77</v>
      </c>
      <c r="L1853" s="1">
        <f t="shared" ca="1" si="331"/>
        <v>182.44187132734004</v>
      </c>
      <c r="M1853" s="1">
        <f t="shared" ca="1" si="327"/>
        <v>-3.639852916734115E-5</v>
      </c>
      <c r="AH1853" s="1">
        <f t="shared" ca="1" si="333"/>
        <v>73.385250527478021</v>
      </c>
      <c r="AI1853" s="1">
        <f t="shared" ca="1" si="328"/>
        <v>-6.747365505604328E-6</v>
      </c>
      <c r="AJ1853" s="1">
        <f t="shared" ca="1" si="332"/>
        <v>74.021470479505226</v>
      </c>
      <c r="AK1853">
        <f t="shared" ca="1" si="329"/>
        <v>-6.1747972543711869E-6</v>
      </c>
    </row>
    <row r="1854" spans="8:37" x14ac:dyDescent="0.3">
      <c r="H1854" s="1">
        <f t="shared" si="325"/>
        <v>0</v>
      </c>
      <c r="J1854" s="1">
        <f t="shared" si="330"/>
        <v>6656400</v>
      </c>
      <c r="K1854" s="1">
        <f t="shared" si="326"/>
        <v>77</v>
      </c>
      <c r="L1854" s="1">
        <f t="shared" ca="1" si="331"/>
        <v>182.3108366223376</v>
      </c>
      <c r="M1854" s="1">
        <f t="shared" ca="1" si="327"/>
        <v>-3.6370869529051008E-5</v>
      </c>
      <c r="AH1854" s="1">
        <f t="shared" ca="1" si="333"/>
        <v>73.360960011657852</v>
      </c>
      <c r="AI1854" s="1">
        <f t="shared" ca="1" si="328"/>
        <v>-6.7447797780542367E-6</v>
      </c>
      <c r="AJ1854" s="1">
        <f t="shared" ca="1" si="332"/>
        <v>73.999241209389496</v>
      </c>
      <c r="AK1854">
        <f t="shared" ca="1" si="329"/>
        <v>-6.1726532668143687E-6</v>
      </c>
    </row>
    <row r="1855" spans="8:37" x14ac:dyDescent="0.3">
      <c r="H1855" s="1">
        <f t="shared" si="325"/>
        <v>0</v>
      </c>
      <c r="J1855" s="1">
        <f t="shared" si="330"/>
        <v>6660000</v>
      </c>
      <c r="K1855" s="1">
        <f t="shared" si="326"/>
        <v>77.099999999999994</v>
      </c>
      <c r="L1855" s="1">
        <f t="shared" ca="1" si="331"/>
        <v>182.17990149203303</v>
      </c>
      <c r="M1855" s="1">
        <f t="shared" ca="1" si="327"/>
        <v>-3.6343230912009627E-5</v>
      </c>
      <c r="AH1855" s="1">
        <f t="shared" ca="1" si="333"/>
        <v>73.336678804456852</v>
      </c>
      <c r="AI1855" s="1">
        <f t="shared" ca="1" si="328"/>
        <v>-6.7421950414074759E-6</v>
      </c>
      <c r="AJ1855" s="1">
        <f t="shared" ca="1" si="332"/>
        <v>73.977019657628958</v>
      </c>
      <c r="AK1855">
        <f t="shared" ca="1" si="329"/>
        <v>-6.1705100236840385E-6</v>
      </c>
    </row>
    <row r="1856" spans="8:37" x14ac:dyDescent="0.3">
      <c r="H1856" s="1">
        <f t="shared" si="325"/>
        <v>0</v>
      </c>
      <c r="J1856" s="1">
        <f t="shared" si="330"/>
        <v>6663600</v>
      </c>
      <c r="K1856" s="1">
        <f t="shared" si="326"/>
        <v>77.099999999999994</v>
      </c>
      <c r="L1856" s="1">
        <f t="shared" ca="1" si="331"/>
        <v>182.04906586074978</v>
      </c>
      <c r="M1856" s="1">
        <f t="shared" ca="1" si="327"/>
        <v>-3.6315613300235935E-5</v>
      </c>
      <c r="AH1856" s="1">
        <f t="shared" ca="1" si="333"/>
        <v>73.312406902307785</v>
      </c>
      <c r="AI1856" s="1">
        <f t="shared" ca="1" si="328"/>
        <v>-6.7396112952843132E-6</v>
      </c>
      <c r="AJ1856" s="1">
        <f t="shared" ca="1" si="332"/>
        <v>73.954805821543701</v>
      </c>
      <c r="AK1856">
        <f t="shared" ca="1" si="329"/>
        <v>-6.1683675247217217E-6</v>
      </c>
    </row>
    <row r="1857" spans="8:37" x14ac:dyDescent="0.3">
      <c r="H1857" s="1">
        <f t="shared" si="325"/>
        <v>0</v>
      </c>
      <c r="J1857" s="1">
        <f t="shared" si="330"/>
        <v>6667200</v>
      </c>
      <c r="K1857" s="1">
        <f t="shared" si="326"/>
        <v>77.2</v>
      </c>
      <c r="L1857" s="1">
        <f t="shared" ca="1" si="331"/>
        <v>181.91832965286892</v>
      </c>
      <c r="M1857" s="1">
        <f t="shared" ca="1" si="327"/>
        <v>-3.6288016677761001E-5</v>
      </c>
      <c r="AH1857" s="1">
        <f t="shared" ca="1" si="333"/>
        <v>73.288144301644763</v>
      </c>
      <c r="AI1857" s="1">
        <f t="shared" ca="1" si="328"/>
        <v>-6.7370285393051617E-6</v>
      </c>
      <c r="AJ1857" s="1">
        <f t="shared" ca="1" si="332"/>
        <v>73.932599698454709</v>
      </c>
      <c r="AK1857">
        <f t="shared" ca="1" si="329"/>
        <v>-6.1662257696690316E-6</v>
      </c>
    </row>
    <row r="1858" spans="8:37" x14ac:dyDescent="0.3">
      <c r="H1858" s="1">
        <f t="shared" si="325"/>
        <v>0</v>
      </c>
      <c r="J1858" s="1">
        <f t="shared" si="330"/>
        <v>6670800</v>
      </c>
      <c r="K1858" s="1">
        <f t="shared" si="326"/>
        <v>77.2</v>
      </c>
      <c r="L1858" s="1">
        <f t="shared" ca="1" si="331"/>
        <v>181.78769279282898</v>
      </c>
      <c r="M1858" s="1">
        <f t="shared" ca="1" si="327"/>
        <v>-3.6260441028628028E-5</v>
      </c>
      <c r="AH1858" s="1">
        <f t="shared" ca="1" si="333"/>
        <v>73.263890998903264</v>
      </c>
      <c r="AI1858" s="1">
        <f t="shared" ca="1" si="328"/>
        <v>-6.7344467730905745E-6</v>
      </c>
      <c r="AJ1858" s="1">
        <f t="shared" ca="1" si="332"/>
        <v>73.910401285683903</v>
      </c>
      <c r="AK1858">
        <f t="shared" ca="1" si="329"/>
        <v>-6.16408475826767E-6</v>
      </c>
    </row>
    <row r="1859" spans="8:37" x14ac:dyDescent="0.3">
      <c r="H1859" s="1">
        <f t="shared" si="325"/>
        <v>0</v>
      </c>
      <c r="J1859" s="1">
        <f t="shared" si="330"/>
        <v>6674400</v>
      </c>
      <c r="K1859" s="1">
        <f t="shared" si="326"/>
        <v>77.3</v>
      </c>
      <c r="L1859" s="1">
        <f t="shared" ca="1" si="331"/>
        <v>181.65715520512592</v>
      </c>
      <c r="M1859" s="1">
        <f t="shared" ca="1" si="327"/>
        <v>-3.6232886336892398E-5</v>
      </c>
      <c r="AH1859" s="1">
        <f t="shared" ca="1" si="333"/>
        <v>73.239646990520143</v>
      </c>
      <c r="AI1859" s="1">
        <f t="shared" ca="1" si="328"/>
        <v>-6.7318659962612561E-6</v>
      </c>
      <c r="AJ1859" s="1">
        <f t="shared" ca="1" si="332"/>
        <v>73.888210580554144</v>
      </c>
      <c r="AK1859">
        <f t="shared" ca="1" si="329"/>
        <v>-6.1619444902594297E-6</v>
      </c>
    </row>
    <row r="1860" spans="8:37" x14ac:dyDescent="0.3">
      <c r="H1860" s="1">
        <f t="shared" si="325"/>
        <v>0</v>
      </c>
      <c r="J1860" s="1">
        <f t="shared" si="330"/>
        <v>6678000</v>
      </c>
      <c r="K1860" s="1">
        <f t="shared" si="326"/>
        <v>77.3</v>
      </c>
      <c r="L1860" s="1">
        <f t="shared" ca="1" si="331"/>
        <v>181.52671681431312</v>
      </c>
      <c r="M1860" s="1">
        <f t="shared" ca="1" si="327"/>
        <v>-3.6205352586621598E-5</v>
      </c>
      <c r="AH1860" s="1">
        <f t="shared" ca="1" si="333"/>
        <v>73.215412272933605</v>
      </c>
      <c r="AI1860" s="1">
        <f t="shared" ca="1" si="328"/>
        <v>-6.7292862084380533E-6</v>
      </c>
      <c r="AJ1860" s="1">
        <f t="shared" ca="1" si="332"/>
        <v>73.866027580389215</v>
      </c>
      <c r="AK1860">
        <f t="shared" ca="1" si="329"/>
        <v>-6.159804965386192E-6</v>
      </c>
    </row>
    <row r="1861" spans="8:37" x14ac:dyDescent="0.3">
      <c r="H1861" s="1">
        <f t="shared" si="325"/>
        <v>0</v>
      </c>
      <c r="J1861" s="1">
        <f t="shared" si="330"/>
        <v>6681600</v>
      </c>
      <c r="K1861" s="1">
        <f t="shared" si="326"/>
        <v>77.3</v>
      </c>
      <c r="L1861" s="1">
        <f t="shared" ca="1" si="331"/>
        <v>181.39637754500129</v>
      </c>
      <c r="M1861" s="1">
        <f t="shared" ca="1" si="327"/>
        <v>-3.6217260204073846E-5</v>
      </c>
      <c r="AH1861" s="1">
        <f t="shared" ca="1" si="333"/>
        <v>73.191186842583235</v>
      </c>
      <c r="AI1861" s="1">
        <f t="shared" ca="1" si="328"/>
        <v>-6.7267074092419588E-6</v>
      </c>
      <c r="AJ1861" s="1">
        <f t="shared" ca="1" si="332"/>
        <v>73.843852282513822</v>
      </c>
      <c r="AK1861">
        <f t="shared" ca="1" si="329"/>
        <v>-6.1576661833899301E-6</v>
      </c>
    </row>
    <row r="1862" spans="8:37" x14ac:dyDescent="0.3">
      <c r="H1862" s="1">
        <f t="shared" ref="H1862:H1925" si="334">F1862+0*(E1862-$B$19)*G1862</f>
        <v>0</v>
      </c>
      <c r="J1862" s="1">
        <f t="shared" si="330"/>
        <v>6685200</v>
      </c>
      <c r="K1862" s="1">
        <f t="shared" ref="K1862:K1925" si="335">ROUND(J1862/(24*3600),1)</f>
        <v>77.400000000000006</v>
      </c>
      <c r="L1862" s="1">
        <f t="shared" ca="1" si="331"/>
        <v>181.26599540826663</v>
      </c>
      <c r="M1862" s="1">
        <f t="shared" ref="M1862:M1925" ca="1" si="336">-$B$16*(L1862-$B$19)/INDIRECT(ADDRESS(ROUND(L1862,0),8))-$B$16*$B$14*$B$33*$B$12*$B$34*((L1862+273)^4-($B$19+273)^4)/INDIRECT(ADDRESS(ROUND(L1862,0),8))</f>
        <v>-3.6189708344339519E-5</v>
      </c>
      <c r="AH1862" s="1">
        <f t="shared" ca="1" si="333"/>
        <v>73.166970695909967</v>
      </c>
      <c r="AI1862" s="1">
        <f t="shared" ref="AI1862:AI1925" ca="1" si="337">-$AB$24*(AH1862-$B$19)/INDIRECT(ADDRESS(ROUND(AH1862,0)+5,31))</f>
        <v>-6.7241295982941099E-6</v>
      </c>
      <c r="AJ1862" s="1">
        <f t="shared" ca="1" si="332"/>
        <v>73.821684684253611</v>
      </c>
      <c r="AK1862">
        <f t="shared" ref="AK1862:AK1925" ca="1" si="338">-$AB$24*(AJ1862-$B$19)/INDIRECT(ADDRESS(ROUND(AJ1862,0),33))</f>
        <v>-6.1555281440127032E-6</v>
      </c>
    </row>
    <row r="1863" spans="8:37" x14ac:dyDescent="0.3">
      <c r="H1863" s="1">
        <f t="shared" si="334"/>
        <v>0</v>
      </c>
      <c r="J1863" s="1">
        <f t="shared" ref="J1863:J1926" si="339">J1862+$I$5*60</f>
        <v>6688800</v>
      </c>
      <c r="K1863" s="1">
        <f t="shared" si="335"/>
        <v>77.400000000000006</v>
      </c>
      <c r="L1863" s="1">
        <f t="shared" ref="L1863:L1926" ca="1" si="340">L1862+M1862*(J1863-J1862)</f>
        <v>181.135712458227</v>
      </c>
      <c r="M1863" s="1">
        <f t="shared" ca="1" si="336"/>
        <v>-3.616217744671895E-5</v>
      </c>
      <c r="AH1863" s="1">
        <f t="shared" ca="1" si="333"/>
        <v>73.142763829356113</v>
      </c>
      <c r="AI1863" s="1">
        <f t="shared" ca="1" si="337"/>
        <v>-6.7215527752157906E-6</v>
      </c>
      <c r="AJ1863" s="1">
        <f t="shared" ref="AJ1863:AJ1926" ca="1" si="341">AJ1862+AK1862*$I$5*60</f>
        <v>73.799524782935165</v>
      </c>
      <c r="AK1863">
        <f t="shared" ca="1" si="338"/>
        <v>-6.1533908469966633E-6</v>
      </c>
    </row>
    <row r="1864" spans="8:37" x14ac:dyDescent="0.3">
      <c r="H1864" s="1">
        <f t="shared" si="334"/>
        <v>0</v>
      </c>
      <c r="J1864" s="1">
        <f t="shared" si="339"/>
        <v>6692400</v>
      </c>
      <c r="K1864" s="1">
        <f t="shared" si="335"/>
        <v>77.5</v>
      </c>
      <c r="L1864" s="1">
        <f t="shared" ca="1" si="340"/>
        <v>181.00552861941881</v>
      </c>
      <c r="M1864" s="1">
        <f t="shared" ca="1" si="336"/>
        <v>-3.6134667495258736E-5</v>
      </c>
      <c r="AH1864" s="1">
        <f t="shared" ref="AH1864:AH1927" ca="1" si="342">AH1863+AI1863*$I$5*60</f>
        <v>73.118566239365336</v>
      </c>
      <c r="AI1864" s="1">
        <f t="shared" ca="1" si="337"/>
        <v>-6.718976939628428E-6</v>
      </c>
      <c r="AJ1864" s="1">
        <f t="shared" ca="1" si="341"/>
        <v>73.777372575885977</v>
      </c>
      <c r="AK1864">
        <f t="shared" ca="1" si="338"/>
        <v>-6.1512542920840524E-6</v>
      </c>
    </row>
    <row r="1865" spans="8:37" x14ac:dyDescent="0.3">
      <c r="H1865" s="1">
        <f t="shared" si="334"/>
        <v>0</v>
      </c>
      <c r="J1865" s="1">
        <f t="shared" si="339"/>
        <v>6696000</v>
      </c>
      <c r="K1865" s="1">
        <f t="shared" si="335"/>
        <v>77.5</v>
      </c>
      <c r="L1865" s="1">
        <f t="shared" ca="1" si="340"/>
        <v>180.87544381643588</v>
      </c>
      <c r="M1865" s="1">
        <f t="shared" ca="1" si="336"/>
        <v>-3.610717847401762E-5</v>
      </c>
      <c r="AH1865" s="1">
        <f t="shared" ca="1" si="342"/>
        <v>73.094377922382677</v>
      </c>
      <c r="AI1865" s="1">
        <f t="shared" ca="1" si="337"/>
        <v>-6.7164020911535974E-6</v>
      </c>
      <c r="AJ1865" s="1">
        <f t="shared" ca="1" si="341"/>
        <v>73.755228060434476</v>
      </c>
      <c r="AK1865">
        <f t="shared" ca="1" si="338"/>
        <v>-6.1491184790171981E-6</v>
      </c>
    </row>
    <row r="1866" spans="8:37" x14ac:dyDescent="0.3">
      <c r="H1866" s="1">
        <f t="shared" si="334"/>
        <v>0</v>
      </c>
      <c r="J1866" s="1">
        <f t="shared" si="339"/>
        <v>6699600</v>
      </c>
      <c r="K1866" s="1">
        <f t="shared" si="335"/>
        <v>77.5</v>
      </c>
      <c r="L1866" s="1">
        <f t="shared" ca="1" si="340"/>
        <v>180.7454579739294</v>
      </c>
      <c r="M1866" s="1">
        <f t="shared" ca="1" si="336"/>
        <v>-3.6079710367066492E-5</v>
      </c>
      <c r="AH1866" s="1">
        <f t="shared" ca="1" si="342"/>
        <v>73.070198874854526</v>
      </c>
      <c r="AI1866" s="1">
        <f t="shared" ca="1" si="337"/>
        <v>-6.7138282294130173E-6</v>
      </c>
      <c r="AJ1866" s="1">
        <f t="shared" ca="1" si="341"/>
        <v>73.733091233910017</v>
      </c>
      <c r="AK1866">
        <f t="shared" ca="1" si="338"/>
        <v>-6.1469834075385218E-6</v>
      </c>
    </row>
    <row r="1867" spans="8:37" x14ac:dyDescent="0.3">
      <c r="H1867" s="1">
        <f t="shared" si="334"/>
        <v>0</v>
      </c>
      <c r="J1867" s="1">
        <f t="shared" si="339"/>
        <v>6703200</v>
      </c>
      <c r="K1867" s="1">
        <f t="shared" si="335"/>
        <v>77.599999999999994</v>
      </c>
      <c r="L1867" s="1">
        <f t="shared" ca="1" si="340"/>
        <v>180.61557101660796</v>
      </c>
      <c r="M1867" s="1">
        <f t="shared" ca="1" si="336"/>
        <v>-3.6052263158488361E-5</v>
      </c>
      <c r="AH1867" s="1">
        <f t="shared" ca="1" si="342"/>
        <v>73.04602909322864</v>
      </c>
      <c r="AI1867" s="1">
        <f t="shared" ca="1" si="337"/>
        <v>-6.7112553540285493E-6</v>
      </c>
      <c r="AJ1867" s="1">
        <f t="shared" ca="1" si="341"/>
        <v>73.710962093642877</v>
      </c>
      <c r="AK1867">
        <f t="shared" ca="1" si="338"/>
        <v>-6.1448490773905305E-6</v>
      </c>
    </row>
    <row r="1868" spans="8:37" x14ac:dyDescent="0.3">
      <c r="H1868" s="1">
        <f t="shared" si="334"/>
        <v>0</v>
      </c>
      <c r="J1868" s="1">
        <f t="shared" si="339"/>
        <v>6706800</v>
      </c>
      <c r="K1868" s="1">
        <f t="shared" si="335"/>
        <v>77.599999999999994</v>
      </c>
      <c r="L1868" s="1">
        <f t="shared" ca="1" si="340"/>
        <v>180.4857828692374</v>
      </c>
      <c r="M1868" s="1">
        <f t="shared" ca="1" si="336"/>
        <v>-3.6064257578394451E-5</v>
      </c>
      <c r="AH1868" s="1">
        <f t="shared" ca="1" si="342"/>
        <v>73.021868573954137</v>
      </c>
      <c r="AI1868" s="1">
        <f t="shared" ca="1" si="337"/>
        <v>-6.7086834646222024E-6</v>
      </c>
      <c r="AJ1868" s="1">
        <f t="shared" ca="1" si="341"/>
        <v>73.688840636964272</v>
      </c>
      <c r="AK1868">
        <f t="shared" ca="1" si="338"/>
        <v>-6.1427154883158238E-6</v>
      </c>
    </row>
    <row r="1869" spans="8:37" x14ac:dyDescent="0.3">
      <c r="H1869" s="1">
        <f t="shared" si="334"/>
        <v>0</v>
      </c>
      <c r="J1869" s="1">
        <f t="shared" si="339"/>
        <v>6710400</v>
      </c>
      <c r="K1869" s="1">
        <f t="shared" si="335"/>
        <v>77.7</v>
      </c>
      <c r="L1869" s="1">
        <f t="shared" ca="1" si="340"/>
        <v>180.35595154195516</v>
      </c>
      <c r="M1869" s="1">
        <f t="shared" ca="1" si="336"/>
        <v>-3.603679210833249E-5</v>
      </c>
      <c r="AH1869" s="1">
        <f t="shared" ca="1" si="342"/>
        <v>72.997717313481502</v>
      </c>
      <c r="AI1869" s="1">
        <f t="shared" ca="1" si="337"/>
        <v>-6.7061125608161297E-6</v>
      </c>
      <c r="AJ1869" s="1">
        <f t="shared" ca="1" si="341"/>
        <v>73.666726861206342</v>
      </c>
      <c r="AK1869">
        <f t="shared" ca="1" si="338"/>
        <v>-6.1405826400570899E-6</v>
      </c>
    </row>
    <row r="1870" spans="8:37" x14ac:dyDescent="0.3">
      <c r="H1870" s="1">
        <f t="shared" si="334"/>
        <v>0</v>
      </c>
      <c r="J1870" s="1">
        <f t="shared" si="339"/>
        <v>6714000</v>
      </c>
      <c r="K1870" s="1">
        <f t="shared" si="335"/>
        <v>77.7</v>
      </c>
      <c r="L1870" s="1">
        <f t="shared" ca="1" si="340"/>
        <v>180.22621909036516</v>
      </c>
      <c r="M1870" s="1">
        <f t="shared" ca="1" si="336"/>
        <v>-3.6009347557488825E-5</v>
      </c>
      <c r="AH1870" s="1">
        <f t="shared" ca="1" si="342"/>
        <v>72.973575308262568</v>
      </c>
      <c r="AI1870" s="1">
        <f t="shared" ca="1" si="337"/>
        <v>-6.7035426422326306E-6</v>
      </c>
      <c r="AJ1870" s="1">
        <f t="shared" ca="1" si="341"/>
        <v>73.644620763702136</v>
      </c>
      <c r="AK1870">
        <f t="shared" ca="1" si="338"/>
        <v>-6.1384505323571026E-6</v>
      </c>
    </row>
    <row r="1871" spans="8:37" x14ac:dyDescent="0.3">
      <c r="H1871" s="1">
        <f t="shared" si="334"/>
        <v>0</v>
      </c>
      <c r="J1871" s="1">
        <f t="shared" si="339"/>
        <v>6717600</v>
      </c>
      <c r="K1871" s="1">
        <f t="shared" si="335"/>
        <v>77.8</v>
      </c>
      <c r="L1871" s="1">
        <f t="shared" ca="1" si="340"/>
        <v>180.09658543915819</v>
      </c>
      <c r="M1871" s="1">
        <f t="shared" ca="1" si="336"/>
        <v>-3.5981923909925331E-5</v>
      </c>
      <c r="AH1871" s="1">
        <f t="shared" ca="1" si="342"/>
        <v>72.949442554750533</v>
      </c>
      <c r="AI1871" s="1">
        <f t="shared" ca="1" si="337"/>
        <v>-6.7009737084941453E-6</v>
      </c>
      <c r="AJ1871" s="1">
        <f t="shared" ca="1" si="341"/>
        <v>73.622522341785654</v>
      </c>
      <c r="AK1871">
        <f t="shared" ca="1" si="338"/>
        <v>-6.1363191649587317E-6</v>
      </c>
    </row>
    <row r="1872" spans="8:37" x14ac:dyDescent="0.3">
      <c r="H1872" s="1">
        <f t="shared" si="334"/>
        <v>0</v>
      </c>
      <c r="J1872" s="1">
        <f t="shared" si="339"/>
        <v>6721200</v>
      </c>
      <c r="K1872" s="1">
        <f t="shared" si="335"/>
        <v>77.8</v>
      </c>
      <c r="L1872" s="1">
        <f t="shared" ca="1" si="340"/>
        <v>179.96705051308246</v>
      </c>
      <c r="M1872" s="1">
        <f t="shared" ca="1" si="336"/>
        <v>-3.5954521149716076E-5</v>
      </c>
      <c r="AH1872" s="1">
        <f t="shared" ca="1" si="342"/>
        <v>72.92531904939996</v>
      </c>
      <c r="AI1872" s="1">
        <f t="shared" ca="1" si="337"/>
        <v>-6.6984057592232638E-6</v>
      </c>
      <c r="AJ1872" s="1">
        <f t="shared" ca="1" si="341"/>
        <v>73.600431592791807</v>
      </c>
      <c r="AK1872">
        <f t="shared" ca="1" si="338"/>
        <v>-6.1341885376049305E-6</v>
      </c>
    </row>
    <row r="1873" spans="8:37" x14ac:dyDescent="0.3">
      <c r="H1873" s="1">
        <f t="shared" si="334"/>
        <v>0</v>
      </c>
      <c r="J1873" s="1">
        <f t="shared" si="339"/>
        <v>6724800</v>
      </c>
      <c r="K1873" s="1">
        <f t="shared" si="335"/>
        <v>77.8</v>
      </c>
      <c r="L1873" s="1">
        <f t="shared" ca="1" si="340"/>
        <v>179.83761423694347</v>
      </c>
      <c r="M1873" s="1">
        <f t="shared" ca="1" si="336"/>
        <v>-3.5927139260947219E-5</v>
      </c>
      <c r="AH1873" s="1">
        <f t="shared" ca="1" si="342"/>
        <v>72.90120478866676</v>
      </c>
      <c r="AI1873" s="1">
        <f t="shared" ca="1" si="337"/>
        <v>-6.6958387940427153E-6</v>
      </c>
      <c r="AJ1873" s="1">
        <f t="shared" ca="1" si="341"/>
        <v>73.57834851405643</v>
      </c>
      <c r="AK1873">
        <f t="shared" ca="1" si="338"/>
        <v>-6.132058650038744E-6</v>
      </c>
    </row>
    <row r="1874" spans="8:37" x14ac:dyDescent="0.3">
      <c r="H1874" s="1">
        <f t="shared" si="334"/>
        <v>0</v>
      </c>
      <c r="J1874" s="1">
        <f t="shared" si="339"/>
        <v>6728400</v>
      </c>
      <c r="K1874" s="1">
        <f t="shared" si="335"/>
        <v>77.900000000000006</v>
      </c>
      <c r="L1874" s="1">
        <f t="shared" ca="1" si="340"/>
        <v>179.70827653560406</v>
      </c>
      <c r="M1874" s="1">
        <f t="shared" ca="1" si="336"/>
        <v>-3.5899778227717121E-5</v>
      </c>
      <c r="AH1874" s="1">
        <f t="shared" ca="1" si="342"/>
        <v>72.877099769008211</v>
      </c>
      <c r="AI1874" s="1">
        <f t="shared" ca="1" si="337"/>
        <v>-6.6932728125753785E-6</v>
      </c>
      <c r="AJ1874" s="1">
        <f t="shared" ca="1" si="341"/>
        <v>73.556273102916293</v>
      </c>
      <c r="AK1874">
        <f t="shared" ca="1" si="338"/>
        <v>-6.129929502003306E-6</v>
      </c>
    </row>
    <row r="1875" spans="8:37" x14ac:dyDescent="0.3">
      <c r="H1875" s="1">
        <f t="shared" si="334"/>
        <v>0</v>
      </c>
      <c r="J1875" s="1">
        <f t="shared" si="339"/>
        <v>6732000</v>
      </c>
      <c r="K1875" s="1">
        <f t="shared" si="335"/>
        <v>77.900000000000006</v>
      </c>
      <c r="L1875" s="1">
        <f t="shared" ca="1" si="340"/>
        <v>179.57903733398427</v>
      </c>
      <c r="M1875" s="1">
        <f t="shared" ca="1" si="336"/>
        <v>-3.5872438034136196E-5</v>
      </c>
      <c r="AH1875" s="1">
        <f t="shared" ca="1" si="342"/>
        <v>72.853003986882939</v>
      </c>
      <c r="AI1875" s="1">
        <f t="shared" ca="1" si="337"/>
        <v>-6.6907078144442738E-6</v>
      </c>
      <c r="AJ1875" s="1">
        <f t="shared" ca="1" si="341"/>
        <v>73.53420535670908</v>
      </c>
      <c r="AK1875">
        <f t="shared" ca="1" si="338"/>
        <v>-6.1278010932418411E-6</v>
      </c>
    </row>
    <row r="1876" spans="8:37" x14ac:dyDescent="0.3">
      <c r="H1876" s="1">
        <f t="shared" si="334"/>
        <v>0</v>
      </c>
      <c r="J1876" s="1">
        <f t="shared" si="339"/>
        <v>6735600</v>
      </c>
      <c r="K1876" s="1">
        <f t="shared" si="335"/>
        <v>78</v>
      </c>
      <c r="L1876" s="1">
        <f t="shared" ca="1" si="340"/>
        <v>179.44989655706138</v>
      </c>
      <c r="M1876" s="1">
        <f t="shared" ca="1" si="336"/>
        <v>-3.5884510077750556E-5</v>
      </c>
      <c r="AH1876" s="1">
        <f t="shared" ca="1" si="342"/>
        <v>72.828917438750935</v>
      </c>
      <c r="AI1876" s="1">
        <f t="shared" ca="1" si="337"/>
        <v>-6.6881437992725656E-6</v>
      </c>
      <c r="AJ1876" s="1">
        <f t="shared" ca="1" si="341"/>
        <v>73.512145272773409</v>
      </c>
      <c r="AK1876">
        <f t="shared" ca="1" si="338"/>
        <v>-6.125673423497661E-6</v>
      </c>
    </row>
    <row r="1877" spans="8:37" x14ac:dyDescent="0.3">
      <c r="H1877" s="1">
        <f t="shared" si="334"/>
        <v>0</v>
      </c>
      <c r="J1877" s="1">
        <f t="shared" si="339"/>
        <v>6739200</v>
      </c>
      <c r="K1877" s="1">
        <f t="shared" si="335"/>
        <v>78</v>
      </c>
      <c r="L1877" s="1">
        <f t="shared" ca="1" si="340"/>
        <v>179.32071232078147</v>
      </c>
      <c r="M1877" s="1">
        <f t="shared" ca="1" si="336"/>
        <v>-3.5857151484255619E-5</v>
      </c>
      <c r="AH1877" s="1">
        <f t="shared" ca="1" si="342"/>
        <v>72.804840121073553</v>
      </c>
      <c r="AI1877" s="1">
        <f t="shared" ca="1" si="337"/>
        <v>-6.6855807666835665E-6</v>
      </c>
      <c r="AJ1877" s="1">
        <f t="shared" ca="1" si="341"/>
        <v>73.490092848448825</v>
      </c>
      <c r="AK1877">
        <f t="shared" ca="1" si="338"/>
        <v>-5.9159835335078598E-6</v>
      </c>
    </row>
    <row r="1878" spans="8:37" x14ac:dyDescent="0.3">
      <c r="H1878" s="1">
        <f t="shared" si="334"/>
        <v>0</v>
      </c>
      <c r="J1878" s="1">
        <f t="shared" si="339"/>
        <v>6742800</v>
      </c>
      <c r="K1878" s="1">
        <f t="shared" si="335"/>
        <v>78</v>
      </c>
      <c r="L1878" s="1">
        <f t="shared" ca="1" si="340"/>
        <v>179.19162657543814</v>
      </c>
      <c r="M1878" s="1">
        <f t="shared" ca="1" si="336"/>
        <v>-3.582981375143652E-5</v>
      </c>
      <c r="AH1878" s="1">
        <f t="shared" ca="1" si="342"/>
        <v>72.780772030313486</v>
      </c>
      <c r="AI1878" s="1">
        <f t="shared" ca="1" si="337"/>
        <v>-6.6830187163007271E-6</v>
      </c>
      <c r="AJ1878" s="1">
        <f t="shared" ca="1" si="341"/>
        <v>73.4687953077282</v>
      </c>
      <c r="AK1878">
        <f t="shared" ca="1" si="338"/>
        <v>-5.9139990364854955E-6</v>
      </c>
    </row>
    <row r="1879" spans="8:37" x14ac:dyDescent="0.3">
      <c r="H1879" s="1">
        <f t="shared" si="334"/>
        <v>0</v>
      </c>
      <c r="J1879" s="1">
        <f t="shared" si="339"/>
        <v>6746400</v>
      </c>
      <c r="K1879" s="1">
        <f t="shared" si="335"/>
        <v>78.099999999999994</v>
      </c>
      <c r="L1879" s="1">
        <f t="shared" ca="1" si="340"/>
        <v>179.06263924593296</v>
      </c>
      <c r="M1879" s="1">
        <f t="shared" ca="1" si="336"/>
        <v>-3.5802496863382341E-5</v>
      </c>
      <c r="AH1879" s="1">
        <f t="shared" ca="1" si="342"/>
        <v>72.756713162934801</v>
      </c>
      <c r="AI1879" s="1">
        <f t="shared" ca="1" si="337"/>
        <v>-6.6804576477476498E-6</v>
      </c>
      <c r="AJ1879" s="1">
        <f t="shared" ca="1" si="341"/>
        <v>73.447504911196859</v>
      </c>
      <c r="AK1879">
        <f t="shared" ca="1" si="338"/>
        <v>-5.9120152051560636E-6</v>
      </c>
    </row>
    <row r="1880" spans="8:37" x14ac:dyDescent="0.3">
      <c r="H1880" s="1">
        <f t="shared" si="334"/>
        <v>0</v>
      </c>
      <c r="J1880" s="1">
        <f t="shared" si="339"/>
        <v>6750000</v>
      </c>
      <c r="K1880" s="1">
        <f t="shared" si="335"/>
        <v>78.099999999999994</v>
      </c>
      <c r="L1880" s="1">
        <f t="shared" ca="1" si="340"/>
        <v>178.93375025722477</v>
      </c>
      <c r="M1880" s="1">
        <f t="shared" ca="1" si="336"/>
        <v>-3.577520080419436E-5</v>
      </c>
      <c r="AH1880" s="1">
        <f t="shared" ca="1" si="342"/>
        <v>72.732663515402905</v>
      </c>
      <c r="AI1880" s="1">
        <f t="shared" ca="1" si="337"/>
        <v>-6.6778975606480764E-6</v>
      </c>
      <c r="AJ1880" s="1">
        <f t="shared" ca="1" si="341"/>
        <v>73.426221656458296</v>
      </c>
      <c r="AK1880">
        <f t="shared" ca="1" si="338"/>
        <v>-5.91003203929626E-6</v>
      </c>
    </row>
    <row r="1881" spans="8:37" x14ac:dyDescent="0.3">
      <c r="H1881" s="1">
        <f t="shared" si="334"/>
        <v>0</v>
      </c>
      <c r="J1881" s="1">
        <f t="shared" si="339"/>
        <v>6753600</v>
      </c>
      <c r="K1881" s="1">
        <f t="shared" si="335"/>
        <v>78.2</v>
      </c>
      <c r="L1881" s="1">
        <f t="shared" ca="1" si="340"/>
        <v>178.80495953432967</v>
      </c>
      <c r="M1881" s="1">
        <f t="shared" ca="1" si="336"/>
        <v>-3.5747925557985968E-5</v>
      </c>
      <c r="AH1881" s="1">
        <f t="shared" ca="1" si="342"/>
        <v>72.708623084184566</v>
      </c>
      <c r="AI1881" s="1">
        <f t="shared" ca="1" si="337"/>
        <v>-6.6753384546258932E-6</v>
      </c>
      <c r="AJ1881" s="1">
        <f t="shared" ca="1" si="341"/>
        <v>73.404945541116831</v>
      </c>
      <c r="AK1881">
        <f t="shared" ca="1" si="338"/>
        <v>-5.9080495386828559E-6</v>
      </c>
    </row>
    <row r="1882" spans="8:37" x14ac:dyDescent="0.3">
      <c r="H1882" s="1">
        <f t="shared" si="334"/>
        <v>0</v>
      </c>
      <c r="J1882" s="1">
        <f t="shared" si="339"/>
        <v>6757200</v>
      </c>
      <c r="K1882" s="1">
        <f t="shared" si="335"/>
        <v>78.2</v>
      </c>
      <c r="L1882" s="1">
        <f t="shared" ca="1" si="340"/>
        <v>178.67626700232091</v>
      </c>
      <c r="M1882" s="1">
        <f t="shared" ca="1" si="336"/>
        <v>-3.5720671108882683E-5</v>
      </c>
      <c r="AH1882" s="1">
        <f t="shared" ca="1" si="342"/>
        <v>72.684591865747919</v>
      </c>
      <c r="AI1882" s="1">
        <f t="shared" ca="1" si="337"/>
        <v>-6.6727803293051326E-6</v>
      </c>
      <c r="AJ1882" s="1">
        <f t="shared" ca="1" si="341"/>
        <v>73.383676562777566</v>
      </c>
      <c r="AK1882">
        <f t="shared" ca="1" si="338"/>
        <v>-5.9060677030926954E-6</v>
      </c>
    </row>
    <row r="1883" spans="8:37" x14ac:dyDescent="0.3">
      <c r="H1883" s="1">
        <f t="shared" si="334"/>
        <v>0</v>
      </c>
      <c r="J1883" s="1">
        <f t="shared" si="339"/>
        <v>6760800</v>
      </c>
      <c r="K1883" s="1">
        <f t="shared" si="335"/>
        <v>78.3</v>
      </c>
      <c r="L1883" s="1">
        <f t="shared" ca="1" si="340"/>
        <v>178.54767258632893</v>
      </c>
      <c r="M1883" s="1">
        <f t="shared" ca="1" si="336"/>
        <v>-3.5693437441022158E-5</v>
      </c>
      <c r="AH1883" s="1">
        <f t="shared" ca="1" si="342"/>
        <v>72.660569856562418</v>
      </c>
      <c r="AI1883" s="1">
        <f t="shared" ca="1" si="337"/>
        <v>-6.6702231843099687E-6</v>
      </c>
      <c r="AJ1883" s="1">
        <f t="shared" ca="1" si="341"/>
        <v>73.362414719046427</v>
      </c>
      <c r="AK1883">
        <f t="shared" ca="1" si="338"/>
        <v>-5.9040865323027006E-6</v>
      </c>
    </row>
    <row r="1884" spans="8:37" x14ac:dyDescent="0.3">
      <c r="H1884" s="1">
        <f t="shared" si="334"/>
        <v>0</v>
      </c>
      <c r="J1884" s="1">
        <f t="shared" si="339"/>
        <v>6764400</v>
      </c>
      <c r="K1884" s="1">
        <f t="shared" si="335"/>
        <v>78.3</v>
      </c>
      <c r="L1884" s="1">
        <f t="shared" ca="1" si="340"/>
        <v>178.41917621154124</v>
      </c>
      <c r="M1884" s="1">
        <f t="shared" ca="1" si="336"/>
        <v>-3.5705586991143888E-5</v>
      </c>
      <c r="AH1884" s="1">
        <f t="shared" ca="1" si="342"/>
        <v>72.636557053098898</v>
      </c>
      <c r="AI1884" s="1">
        <f t="shared" ca="1" si="337"/>
        <v>-6.6676670192647203E-6</v>
      </c>
      <c r="AJ1884" s="1">
        <f t="shared" ca="1" si="341"/>
        <v>73.341160007530135</v>
      </c>
      <c r="AK1884">
        <f t="shared" ca="1" si="338"/>
        <v>-5.9021060260898654E-6</v>
      </c>
    </row>
    <row r="1885" spans="8:37" x14ac:dyDescent="0.3">
      <c r="H1885" s="1">
        <f t="shared" si="334"/>
        <v>0</v>
      </c>
      <c r="J1885" s="1">
        <f t="shared" si="339"/>
        <v>6768000</v>
      </c>
      <c r="K1885" s="1">
        <f t="shared" si="335"/>
        <v>78.3</v>
      </c>
      <c r="L1885" s="1">
        <f t="shared" ca="1" si="340"/>
        <v>178.29063609837311</v>
      </c>
      <c r="M1885" s="1">
        <f t="shared" ca="1" si="336"/>
        <v>-3.5678334784750581E-5</v>
      </c>
      <c r="AH1885" s="1">
        <f t="shared" ca="1" si="342"/>
        <v>72.612553451829541</v>
      </c>
      <c r="AI1885" s="1">
        <f t="shared" ca="1" si="337"/>
        <v>-6.6651118337938528E-6</v>
      </c>
      <c r="AJ1885" s="1">
        <f t="shared" ca="1" si="341"/>
        <v>73.319912425836208</v>
      </c>
      <c r="AK1885">
        <f t="shared" ca="1" si="338"/>
        <v>-5.9001261842312601E-6</v>
      </c>
    </row>
    <row r="1886" spans="8:37" x14ac:dyDescent="0.3">
      <c r="H1886" s="1">
        <f t="shared" si="334"/>
        <v>0</v>
      </c>
      <c r="J1886" s="1">
        <f t="shared" si="339"/>
        <v>6771600</v>
      </c>
      <c r="K1886" s="1">
        <f t="shared" si="335"/>
        <v>78.400000000000006</v>
      </c>
      <c r="L1886" s="1">
        <f t="shared" ca="1" si="340"/>
        <v>178.162194093148</v>
      </c>
      <c r="M1886" s="1">
        <f t="shared" ca="1" si="336"/>
        <v>-3.5651103380808703E-5</v>
      </c>
      <c r="AH1886" s="1">
        <f t="shared" ca="1" si="342"/>
        <v>72.588559049227882</v>
      </c>
      <c r="AI1886" s="1">
        <f t="shared" ca="1" si="337"/>
        <v>-6.6625576275219714E-6</v>
      </c>
      <c r="AJ1886" s="1">
        <f t="shared" ca="1" si="341"/>
        <v>73.298671971572972</v>
      </c>
      <c r="AK1886">
        <f t="shared" ca="1" si="338"/>
        <v>-5.8981470065040278E-6</v>
      </c>
    </row>
    <row r="1887" spans="8:37" x14ac:dyDescent="0.3">
      <c r="H1887" s="1">
        <f t="shared" si="334"/>
        <v>0</v>
      </c>
      <c r="J1887" s="1">
        <f t="shared" si="339"/>
        <v>6775200</v>
      </c>
      <c r="K1887" s="1">
        <f t="shared" si="335"/>
        <v>78.400000000000006</v>
      </c>
      <c r="L1887" s="1">
        <f t="shared" ca="1" si="340"/>
        <v>178.03385012097709</v>
      </c>
      <c r="M1887" s="1">
        <f t="shared" ca="1" si="336"/>
        <v>-3.562389276343432E-5</v>
      </c>
      <c r="AH1887" s="1">
        <f t="shared" ca="1" si="342"/>
        <v>72.564573841768805</v>
      </c>
      <c r="AI1887" s="1">
        <f t="shared" ca="1" si="337"/>
        <v>-6.6600044000738296E-6</v>
      </c>
      <c r="AJ1887" s="1">
        <f t="shared" ca="1" si="341"/>
        <v>73.277438642349551</v>
      </c>
      <c r="AK1887">
        <f t="shared" ca="1" si="338"/>
        <v>-5.8961684926853894E-6</v>
      </c>
    </row>
    <row r="1888" spans="8:37" x14ac:dyDescent="0.3">
      <c r="H1888" s="1">
        <f t="shared" si="334"/>
        <v>0</v>
      </c>
      <c r="J1888" s="1">
        <f t="shared" si="339"/>
        <v>6778800</v>
      </c>
      <c r="K1888" s="1">
        <f t="shared" si="335"/>
        <v>78.5</v>
      </c>
      <c r="L1888" s="1">
        <f t="shared" ca="1" si="340"/>
        <v>177.90560410702872</v>
      </c>
      <c r="M1888" s="1">
        <f t="shared" ca="1" si="336"/>
        <v>-3.5596702916755695E-5</v>
      </c>
      <c r="AH1888" s="1">
        <f t="shared" ca="1" si="342"/>
        <v>72.540597825928543</v>
      </c>
      <c r="AI1888" s="1">
        <f t="shared" ca="1" si="337"/>
        <v>-6.6574521510743203E-6</v>
      </c>
      <c r="AJ1888" s="1">
        <f t="shared" ca="1" si="341"/>
        <v>73.256212435775879</v>
      </c>
      <c r="AK1888">
        <f t="shared" ca="1" si="338"/>
        <v>-5.8941906425526373E-6</v>
      </c>
    </row>
    <row r="1889" spans="8:37" x14ac:dyDescent="0.3">
      <c r="H1889" s="1">
        <f t="shared" si="334"/>
        <v>0</v>
      </c>
      <c r="J1889" s="1">
        <f t="shared" si="339"/>
        <v>6782400</v>
      </c>
      <c r="K1889" s="1">
        <f t="shared" si="335"/>
        <v>78.5</v>
      </c>
      <c r="L1889" s="1">
        <f t="shared" ca="1" si="340"/>
        <v>177.77745597652842</v>
      </c>
      <c r="M1889" s="1">
        <f t="shared" ca="1" si="336"/>
        <v>-3.5569533824913179E-5</v>
      </c>
      <c r="AH1889" s="1">
        <f t="shared" ca="1" si="342"/>
        <v>72.516630998184681</v>
      </c>
      <c r="AI1889" s="1">
        <f t="shared" ca="1" si="337"/>
        <v>-6.6549008801484826E-6</v>
      </c>
      <c r="AJ1889" s="1">
        <f t="shared" ca="1" si="341"/>
        <v>73.234993349462684</v>
      </c>
      <c r="AK1889">
        <f t="shared" ca="1" si="338"/>
        <v>-5.8922134558831431E-6</v>
      </c>
    </row>
    <row r="1890" spans="8:37" x14ac:dyDescent="0.3">
      <c r="H1890" s="1">
        <f t="shared" si="334"/>
        <v>0</v>
      </c>
      <c r="J1890" s="1">
        <f t="shared" si="339"/>
        <v>6786000</v>
      </c>
      <c r="K1890" s="1">
        <f t="shared" si="335"/>
        <v>78.5</v>
      </c>
      <c r="L1890" s="1">
        <f t="shared" ca="1" si="340"/>
        <v>177.64940565475874</v>
      </c>
      <c r="M1890" s="1">
        <f t="shared" ca="1" si="336"/>
        <v>-3.5542385472059267E-5</v>
      </c>
      <c r="AH1890" s="1">
        <f t="shared" ca="1" si="342"/>
        <v>72.492673355016152</v>
      </c>
      <c r="AI1890" s="1">
        <f t="shared" ca="1" si="337"/>
        <v>-6.5212376829066239E-6</v>
      </c>
      <c r="AJ1890" s="1">
        <f t="shared" ca="1" si="341"/>
        <v>73.213781381021505</v>
      </c>
      <c r="AK1890">
        <f t="shared" ca="1" si="338"/>
        <v>-5.890236932454349E-6</v>
      </c>
    </row>
    <row r="1891" spans="8:37" x14ac:dyDescent="0.3">
      <c r="H1891" s="1">
        <f t="shared" si="334"/>
        <v>0</v>
      </c>
      <c r="J1891" s="1">
        <f t="shared" si="339"/>
        <v>6789600</v>
      </c>
      <c r="K1891" s="1">
        <f t="shared" si="335"/>
        <v>78.599999999999994</v>
      </c>
      <c r="L1891" s="1">
        <f t="shared" ca="1" si="340"/>
        <v>177.52145306705933</v>
      </c>
      <c r="M1891" s="1">
        <f t="shared" ca="1" si="336"/>
        <v>-3.5515257842358543E-5</v>
      </c>
      <c r="AH1891" s="1">
        <f t="shared" ca="1" si="342"/>
        <v>72.469196899357684</v>
      </c>
      <c r="AI1891" s="1">
        <f t="shared" ca="1" si="337"/>
        <v>-6.5187878669668991E-6</v>
      </c>
      <c r="AJ1891" s="1">
        <f t="shared" ca="1" si="341"/>
        <v>73.192576528064663</v>
      </c>
      <c r="AK1891">
        <f t="shared" ca="1" si="338"/>
        <v>-5.8882610720437715E-6</v>
      </c>
    </row>
    <row r="1892" spans="8:37" x14ac:dyDescent="0.3">
      <c r="H1892" s="1">
        <f t="shared" si="334"/>
        <v>0</v>
      </c>
      <c r="J1892" s="1">
        <f t="shared" si="339"/>
        <v>6793200</v>
      </c>
      <c r="K1892" s="1">
        <f t="shared" si="335"/>
        <v>78.599999999999994</v>
      </c>
      <c r="L1892" s="1">
        <f t="shared" ca="1" si="340"/>
        <v>177.39359813882683</v>
      </c>
      <c r="M1892" s="1">
        <f t="shared" ca="1" si="336"/>
        <v>-3.5527484780256303E-5</v>
      </c>
      <c r="AH1892" s="1">
        <f t="shared" ca="1" si="342"/>
        <v>72.445729263036597</v>
      </c>
      <c r="AI1892" s="1">
        <f t="shared" ca="1" si="337"/>
        <v>-6.5163389713429854E-6</v>
      </c>
      <c r="AJ1892" s="1">
        <f t="shared" ca="1" si="341"/>
        <v>73.171378788205303</v>
      </c>
      <c r="AK1892">
        <f t="shared" ca="1" si="338"/>
        <v>-5.8862858744290053E-6</v>
      </c>
    </row>
    <row r="1893" spans="8:37" x14ac:dyDescent="0.3">
      <c r="H1893" s="1">
        <f t="shared" si="334"/>
        <v>0</v>
      </c>
      <c r="J1893" s="1">
        <f t="shared" si="339"/>
        <v>6796800</v>
      </c>
      <c r="K1893" s="1">
        <f t="shared" si="335"/>
        <v>78.7</v>
      </c>
      <c r="L1893" s="1">
        <f t="shared" ca="1" si="340"/>
        <v>177.26569919361791</v>
      </c>
      <c r="M1893" s="1">
        <f t="shared" ca="1" si="336"/>
        <v>-3.5500338473215346E-5</v>
      </c>
      <c r="AH1893" s="1">
        <f t="shared" ca="1" si="342"/>
        <v>72.422270442739759</v>
      </c>
      <c r="AI1893" s="1">
        <f t="shared" ca="1" si="337"/>
        <v>-6.5138909956891478E-6</v>
      </c>
      <c r="AJ1893" s="1">
        <f t="shared" ca="1" si="341"/>
        <v>73.150188159057365</v>
      </c>
      <c r="AK1893">
        <f t="shared" ca="1" si="338"/>
        <v>-5.8843113393877178E-6</v>
      </c>
    </row>
    <row r="1894" spans="8:37" x14ac:dyDescent="0.3">
      <c r="H1894" s="1">
        <f t="shared" si="334"/>
        <v>0</v>
      </c>
      <c r="J1894" s="1">
        <f t="shared" si="339"/>
        <v>6800400</v>
      </c>
      <c r="K1894" s="1">
        <f t="shared" si="335"/>
        <v>78.7</v>
      </c>
      <c r="L1894" s="1">
        <f t="shared" ca="1" si="340"/>
        <v>177.13789797511433</v>
      </c>
      <c r="M1894" s="1">
        <f t="shared" ca="1" si="336"/>
        <v>-3.547321291071896E-5</v>
      </c>
      <c r="AH1894" s="1">
        <f t="shared" ca="1" si="342"/>
        <v>72.398820435155272</v>
      </c>
      <c r="AI1894" s="1">
        <f t="shared" ca="1" si="337"/>
        <v>-6.5114439396597847E-6</v>
      </c>
      <c r="AJ1894" s="1">
        <f t="shared" ca="1" si="341"/>
        <v>73.129004638235571</v>
      </c>
      <c r="AK1894">
        <f t="shared" ca="1" si="338"/>
        <v>-5.8823374666976491E-6</v>
      </c>
    </row>
    <row r="1895" spans="8:37" x14ac:dyDescent="0.3">
      <c r="H1895" s="1">
        <f t="shared" si="334"/>
        <v>0</v>
      </c>
      <c r="J1895" s="1">
        <f t="shared" si="339"/>
        <v>6804000</v>
      </c>
      <c r="K1895" s="1">
        <f t="shared" si="335"/>
        <v>78.8</v>
      </c>
      <c r="L1895" s="1">
        <f t="shared" ca="1" si="340"/>
        <v>177.01019440863573</v>
      </c>
      <c r="M1895" s="1">
        <f t="shared" ca="1" si="336"/>
        <v>-3.5446108076909983E-5</v>
      </c>
      <c r="AH1895" s="1">
        <f t="shared" ca="1" si="342"/>
        <v>72.375379236972492</v>
      </c>
      <c r="AI1895" s="1">
        <f t="shared" ca="1" si="337"/>
        <v>-6.5089978029094238E-6</v>
      </c>
      <c r="AJ1895" s="1">
        <f t="shared" ca="1" si="341"/>
        <v>73.107828223355455</v>
      </c>
      <c r="AK1895">
        <f t="shared" ca="1" si="338"/>
        <v>-5.8803642561366167E-6</v>
      </c>
    </row>
    <row r="1896" spans="8:37" x14ac:dyDescent="0.3">
      <c r="H1896" s="1">
        <f t="shared" si="334"/>
        <v>0</v>
      </c>
      <c r="J1896" s="1">
        <f t="shared" si="339"/>
        <v>6807600</v>
      </c>
      <c r="K1896" s="1">
        <f t="shared" si="335"/>
        <v>78.8</v>
      </c>
      <c r="L1896" s="1">
        <f t="shared" ca="1" si="340"/>
        <v>176.88258841955886</v>
      </c>
      <c r="M1896" s="1">
        <f t="shared" ca="1" si="336"/>
        <v>-3.5419023955943377E-5</v>
      </c>
      <c r="AH1896" s="1">
        <f t="shared" ca="1" si="342"/>
        <v>72.351946844882022</v>
      </c>
      <c r="AI1896" s="1">
        <f t="shared" ca="1" si="337"/>
        <v>-6.5065525850927212E-6</v>
      </c>
      <c r="AJ1896" s="1">
        <f t="shared" ca="1" si="341"/>
        <v>73.086658912033357</v>
      </c>
      <c r="AK1896">
        <f t="shared" ca="1" si="338"/>
        <v>-5.8783917074825106E-6</v>
      </c>
    </row>
    <row r="1897" spans="8:37" x14ac:dyDescent="0.3">
      <c r="H1897" s="1">
        <f t="shared" si="334"/>
        <v>0</v>
      </c>
      <c r="J1897" s="1">
        <f t="shared" si="339"/>
        <v>6811200</v>
      </c>
      <c r="K1897" s="1">
        <f t="shared" si="335"/>
        <v>78.8</v>
      </c>
      <c r="L1897" s="1">
        <f t="shared" ca="1" si="340"/>
        <v>176.75507993331746</v>
      </c>
      <c r="M1897" s="1">
        <f t="shared" ca="1" si="336"/>
        <v>-3.5391960531986246E-5</v>
      </c>
      <c r="AH1897" s="1">
        <f t="shared" ca="1" si="342"/>
        <v>72.328523255575689</v>
      </c>
      <c r="AI1897" s="1">
        <f t="shared" ca="1" si="337"/>
        <v>-6.5041082858644645E-6</v>
      </c>
      <c r="AJ1897" s="1">
        <f t="shared" ca="1" si="341"/>
        <v>73.065496701886417</v>
      </c>
      <c r="AK1897">
        <f t="shared" ca="1" si="338"/>
        <v>-5.8764198205132991E-6</v>
      </c>
    </row>
    <row r="1898" spans="8:37" x14ac:dyDescent="0.3">
      <c r="H1898" s="1">
        <f t="shared" si="334"/>
        <v>0</v>
      </c>
      <c r="J1898" s="1">
        <f t="shared" si="339"/>
        <v>6814800</v>
      </c>
      <c r="K1898" s="1">
        <f t="shared" si="335"/>
        <v>78.900000000000006</v>
      </c>
      <c r="L1898" s="1">
        <f t="shared" ca="1" si="340"/>
        <v>176.62766887540232</v>
      </c>
      <c r="M1898" s="1">
        <f t="shared" ca="1" si="336"/>
        <v>-3.5364917789217796E-5</v>
      </c>
      <c r="AH1898" s="1">
        <f t="shared" ca="1" si="342"/>
        <v>72.305108465746571</v>
      </c>
      <c r="AI1898" s="1">
        <f t="shared" ca="1" si="337"/>
        <v>-6.5016649048795689E-6</v>
      </c>
      <c r="AJ1898" s="1">
        <f t="shared" ca="1" si="341"/>
        <v>73.044341590532568</v>
      </c>
      <c r="AK1898">
        <f t="shared" ca="1" si="338"/>
        <v>-5.8744485950070187E-6</v>
      </c>
    </row>
    <row r="1899" spans="8:37" x14ac:dyDescent="0.3">
      <c r="H1899" s="1">
        <f t="shared" si="334"/>
        <v>0</v>
      </c>
      <c r="J1899" s="1">
        <f t="shared" si="339"/>
        <v>6818400</v>
      </c>
      <c r="K1899" s="1">
        <f t="shared" si="335"/>
        <v>78.900000000000006</v>
      </c>
      <c r="L1899" s="1">
        <f t="shared" ca="1" si="340"/>
        <v>176.50035517136115</v>
      </c>
      <c r="M1899" s="1">
        <f t="shared" ca="1" si="336"/>
        <v>-3.5337895711829344E-5</v>
      </c>
      <c r="AH1899" s="1">
        <f t="shared" ca="1" si="342"/>
        <v>72.281702472089009</v>
      </c>
      <c r="AI1899" s="1">
        <f t="shared" ca="1" si="337"/>
        <v>-6.4992224417930811E-6</v>
      </c>
      <c r="AJ1899" s="1">
        <f t="shared" ca="1" si="341"/>
        <v>73.02319357559054</v>
      </c>
      <c r="AK1899">
        <f t="shared" ca="1" si="338"/>
        <v>-5.8724780307417876E-6</v>
      </c>
    </row>
    <row r="1900" spans="8:37" x14ac:dyDescent="0.3">
      <c r="H1900" s="1">
        <f t="shared" si="334"/>
        <v>0</v>
      </c>
      <c r="J1900" s="1">
        <f t="shared" si="339"/>
        <v>6822000</v>
      </c>
      <c r="K1900" s="1">
        <f t="shared" si="335"/>
        <v>79</v>
      </c>
      <c r="L1900" s="1">
        <f t="shared" ca="1" si="340"/>
        <v>176.37313874679856</v>
      </c>
      <c r="M1900" s="1">
        <f t="shared" ca="1" si="336"/>
        <v>-3.5350199917279812E-5</v>
      </c>
      <c r="AH1900" s="1">
        <f t="shared" ca="1" si="342"/>
        <v>72.258305271298553</v>
      </c>
      <c r="AI1900" s="1">
        <f t="shared" ca="1" si="337"/>
        <v>-6.4967808962601759E-6</v>
      </c>
      <c r="AJ1900" s="1">
        <f t="shared" ca="1" si="341"/>
        <v>73.002052654679872</v>
      </c>
      <c r="AK1900">
        <f t="shared" ca="1" si="338"/>
        <v>-5.8705081274957916E-6</v>
      </c>
    </row>
    <row r="1901" spans="8:37" x14ac:dyDescent="0.3">
      <c r="H1901" s="1">
        <f t="shared" si="334"/>
        <v>0</v>
      </c>
      <c r="J1901" s="1">
        <f t="shared" si="339"/>
        <v>6825600</v>
      </c>
      <c r="K1901" s="1">
        <f t="shared" si="335"/>
        <v>79</v>
      </c>
      <c r="L1901" s="1">
        <f t="shared" ca="1" si="340"/>
        <v>176.24587802709635</v>
      </c>
      <c r="M1901" s="1">
        <f t="shared" ca="1" si="336"/>
        <v>-3.5323159023554843E-5</v>
      </c>
      <c r="AH1901" s="1">
        <f t="shared" ca="1" si="342"/>
        <v>72.234916860072019</v>
      </c>
      <c r="AI1901" s="1">
        <f t="shared" ca="1" si="337"/>
        <v>-6.494340267936158E-6</v>
      </c>
      <c r="AJ1901" s="1">
        <f t="shared" ca="1" si="341"/>
        <v>72.980918825420886</v>
      </c>
      <c r="AK1901">
        <f t="shared" ca="1" si="338"/>
        <v>-5.8685388850472968E-6</v>
      </c>
    </row>
    <row r="1902" spans="8:37" x14ac:dyDescent="0.3">
      <c r="H1902" s="1">
        <f t="shared" si="334"/>
        <v>0</v>
      </c>
      <c r="J1902" s="1">
        <f t="shared" si="339"/>
        <v>6829200</v>
      </c>
      <c r="K1902" s="1">
        <f t="shared" si="335"/>
        <v>79</v>
      </c>
      <c r="L1902" s="1">
        <f t="shared" ca="1" si="340"/>
        <v>176.11871465461155</v>
      </c>
      <c r="M1902" s="1">
        <f t="shared" ca="1" si="336"/>
        <v>-3.5296138816784641E-5</v>
      </c>
      <c r="AH1902" s="1">
        <f t="shared" ca="1" si="342"/>
        <v>72.211537235107443</v>
      </c>
      <c r="AI1902" s="1">
        <f t="shared" ca="1" si="337"/>
        <v>-6.4919005564764632E-6</v>
      </c>
      <c r="AJ1902" s="1">
        <f t="shared" ca="1" si="341"/>
        <v>72.959792085434714</v>
      </c>
      <c r="AK1902">
        <f t="shared" ca="1" si="338"/>
        <v>-5.8665703031746364E-6</v>
      </c>
    </row>
    <row r="1903" spans="8:37" x14ac:dyDescent="0.3">
      <c r="H1903" s="1">
        <f t="shared" si="334"/>
        <v>0</v>
      </c>
      <c r="J1903" s="1">
        <f t="shared" si="339"/>
        <v>6832800</v>
      </c>
      <c r="K1903" s="1">
        <f t="shared" si="335"/>
        <v>79.099999999999994</v>
      </c>
      <c r="L1903" s="1">
        <f t="shared" ca="1" si="340"/>
        <v>175.99164855487112</v>
      </c>
      <c r="M1903" s="1">
        <f t="shared" ca="1" si="336"/>
        <v>-3.5269139281138561E-5</v>
      </c>
      <c r="AH1903" s="1">
        <f t="shared" ca="1" si="342"/>
        <v>72.188166393104126</v>
      </c>
      <c r="AI1903" s="1">
        <f t="shared" ca="1" si="337"/>
        <v>-6.4894617615366546E-6</v>
      </c>
      <c r="AJ1903" s="1">
        <f t="shared" ca="1" si="341"/>
        <v>72.938672432343282</v>
      </c>
      <c r="AK1903">
        <f t="shared" ca="1" si="338"/>
        <v>-5.8646023816562267E-6</v>
      </c>
    </row>
    <row r="1904" spans="8:37" x14ac:dyDescent="0.3">
      <c r="H1904" s="1">
        <f t="shared" si="334"/>
        <v>0</v>
      </c>
      <c r="J1904" s="1">
        <f t="shared" si="339"/>
        <v>6836400</v>
      </c>
      <c r="K1904" s="1">
        <f t="shared" si="335"/>
        <v>79.099999999999994</v>
      </c>
      <c r="L1904" s="1">
        <f t="shared" ca="1" si="340"/>
        <v>175.86467965345901</v>
      </c>
      <c r="M1904" s="1">
        <f t="shared" ca="1" si="336"/>
        <v>-3.5242160400798051E-5</v>
      </c>
      <c r="AH1904" s="1">
        <f t="shared" ca="1" si="342"/>
        <v>72.164804330762593</v>
      </c>
      <c r="AI1904" s="1">
        <f t="shared" ca="1" si="337"/>
        <v>-6.487023882772427E-6</v>
      </c>
      <c r="AJ1904" s="1">
        <f t="shared" ca="1" si="341"/>
        <v>72.917559863769313</v>
      </c>
      <c r="AK1904">
        <f t="shared" ca="1" si="338"/>
        <v>-5.8626351202705524E-6</v>
      </c>
    </row>
    <row r="1905" spans="8:37" x14ac:dyDescent="0.3">
      <c r="H1905" s="1">
        <f t="shared" si="334"/>
        <v>0</v>
      </c>
      <c r="J1905" s="1">
        <f t="shared" si="339"/>
        <v>6840000</v>
      </c>
      <c r="K1905" s="1">
        <f t="shared" si="335"/>
        <v>79.2</v>
      </c>
      <c r="L1905" s="1">
        <f t="shared" ca="1" si="340"/>
        <v>175.73780787601612</v>
      </c>
      <c r="M1905" s="1">
        <f t="shared" ca="1" si="336"/>
        <v>-3.5215202159956704E-5</v>
      </c>
      <c r="AH1905" s="1">
        <f t="shared" ca="1" si="342"/>
        <v>72.141451044784617</v>
      </c>
      <c r="AI1905" s="1">
        <f t="shared" ca="1" si="337"/>
        <v>-6.484586919839603E-6</v>
      </c>
      <c r="AJ1905" s="1">
        <f t="shared" ca="1" si="341"/>
        <v>72.89645437733634</v>
      </c>
      <c r="AK1905">
        <f t="shared" ca="1" si="338"/>
        <v>-5.8606685187961745E-6</v>
      </c>
    </row>
    <row r="1906" spans="8:37" x14ac:dyDescent="0.3">
      <c r="H1906" s="1">
        <f t="shared" si="334"/>
        <v>0</v>
      </c>
      <c r="J1906" s="1">
        <f t="shared" si="339"/>
        <v>6843600</v>
      </c>
      <c r="K1906" s="1">
        <f t="shared" si="335"/>
        <v>79.2</v>
      </c>
      <c r="L1906" s="1">
        <f t="shared" ca="1" si="340"/>
        <v>175.61103314824027</v>
      </c>
      <c r="M1906" s="1">
        <f t="shared" ca="1" si="336"/>
        <v>-3.5188264542820215E-5</v>
      </c>
      <c r="AH1906" s="1">
        <f t="shared" ca="1" si="342"/>
        <v>72.118106531873195</v>
      </c>
      <c r="AI1906" s="1">
        <f t="shared" ca="1" si="337"/>
        <v>-6.4821508723941338E-6</v>
      </c>
      <c r="AJ1906" s="1">
        <f t="shared" ca="1" si="341"/>
        <v>72.875355970668679</v>
      </c>
      <c r="AK1906">
        <f t="shared" ca="1" si="338"/>
        <v>-5.8587025770117279E-6</v>
      </c>
    </row>
    <row r="1907" spans="8:37" x14ac:dyDescent="0.3">
      <c r="H1907" s="1">
        <f t="shared" si="334"/>
        <v>0</v>
      </c>
      <c r="J1907" s="1">
        <f t="shared" si="339"/>
        <v>6847200</v>
      </c>
      <c r="K1907" s="1">
        <f t="shared" si="335"/>
        <v>79.3</v>
      </c>
      <c r="L1907" s="1">
        <f t="shared" ca="1" si="340"/>
        <v>175.48435539588613</v>
      </c>
      <c r="M1907" s="1">
        <f t="shared" ca="1" si="336"/>
        <v>-3.5200655370237329E-5</v>
      </c>
      <c r="AH1907" s="1">
        <f t="shared" ca="1" si="342"/>
        <v>72.094770788732575</v>
      </c>
      <c r="AI1907" s="1">
        <f t="shared" ca="1" si="337"/>
        <v>-6.4797157400920995E-6</v>
      </c>
      <c r="AJ1907" s="1">
        <f t="shared" ca="1" si="341"/>
        <v>72.854264641391438</v>
      </c>
      <c r="AK1907">
        <f t="shared" ca="1" si="338"/>
        <v>-5.8567372946959216E-6</v>
      </c>
    </row>
    <row r="1908" spans="8:37" x14ac:dyDescent="0.3">
      <c r="H1908" s="1">
        <f t="shared" si="334"/>
        <v>0</v>
      </c>
      <c r="J1908" s="1">
        <f t="shared" si="339"/>
        <v>6850800</v>
      </c>
      <c r="K1908" s="1">
        <f t="shared" si="335"/>
        <v>79.3</v>
      </c>
      <c r="L1908" s="1">
        <f t="shared" ca="1" si="340"/>
        <v>175.35763303655327</v>
      </c>
      <c r="M1908" s="1">
        <f t="shared" ca="1" si="336"/>
        <v>-3.5173698783075617E-5</v>
      </c>
      <c r="AH1908" s="1">
        <f t="shared" ca="1" si="342"/>
        <v>72.071443812068239</v>
      </c>
      <c r="AI1908" s="1">
        <f t="shared" ca="1" si="337"/>
        <v>-6.4772815225897114E-6</v>
      </c>
      <c r="AJ1908" s="1">
        <f t="shared" ca="1" si="341"/>
        <v>72.83318038713054</v>
      </c>
      <c r="AK1908">
        <f t="shared" ca="1" si="338"/>
        <v>-5.8547726716275404E-6</v>
      </c>
    </row>
    <row r="1909" spans="8:37" x14ac:dyDescent="0.3">
      <c r="H1909" s="1">
        <f t="shared" si="334"/>
        <v>0</v>
      </c>
      <c r="J1909" s="1">
        <f t="shared" si="339"/>
        <v>6854400</v>
      </c>
      <c r="K1909" s="1">
        <f t="shared" si="335"/>
        <v>79.3</v>
      </c>
      <c r="L1909" s="1">
        <f t="shared" ca="1" si="340"/>
        <v>175.2310077209342</v>
      </c>
      <c r="M1909" s="1">
        <f t="shared" ca="1" si="336"/>
        <v>-3.5146762841394286E-5</v>
      </c>
      <c r="AH1909" s="1">
        <f t="shared" ca="1" si="342"/>
        <v>72.048125598586921</v>
      </c>
      <c r="AI1909" s="1">
        <f t="shared" ca="1" si="337"/>
        <v>-6.4748482195433123E-6</v>
      </c>
      <c r="AJ1909" s="1">
        <f t="shared" ca="1" si="341"/>
        <v>72.812103205512685</v>
      </c>
      <c r="AK1909">
        <f t="shared" ca="1" si="338"/>
        <v>-5.85280870758544E-6</v>
      </c>
    </row>
    <row r="1910" spans="8:37" x14ac:dyDescent="0.3">
      <c r="H1910" s="1">
        <f t="shared" si="334"/>
        <v>0</v>
      </c>
      <c r="J1910" s="1">
        <f t="shared" si="339"/>
        <v>6858000</v>
      </c>
      <c r="K1910" s="1">
        <f t="shared" si="335"/>
        <v>79.400000000000006</v>
      </c>
      <c r="L1910" s="1">
        <f t="shared" ca="1" si="340"/>
        <v>175.10447937470519</v>
      </c>
      <c r="M1910" s="1">
        <f t="shared" ca="1" si="336"/>
        <v>-3.5119847529376819E-5</v>
      </c>
      <c r="AH1910" s="1">
        <f t="shared" ca="1" si="342"/>
        <v>72.024816144996564</v>
      </c>
      <c r="AI1910" s="1">
        <f t="shared" ca="1" si="337"/>
        <v>-6.4724158306093675E-6</v>
      </c>
      <c r="AJ1910" s="1">
        <f t="shared" ca="1" si="341"/>
        <v>72.791033094165371</v>
      </c>
      <c r="AK1910">
        <f t="shared" ca="1" si="338"/>
        <v>-5.8508454023485508E-6</v>
      </c>
    </row>
    <row r="1911" spans="8:37" x14ac:dyDescent="0.3">
      <c r="H1911" s="1">
        <f t="shared" si="334"/>
        <v>0</v>
      </c>
      <c r="J1911" s="1">
        <f t="shared" si="339"/>
        <v>6861600</v>
      </c>
      <c r="K1911" s="1">
        <f t="shared" si="335"/>
        <v>79.400000000000006</v>
      </c>
      <c r="L1911" s="1">
        <f t="shared" ca="1" si="340"/>
        <v>174.97804792359943</v>
      </c>
      <c r="M1911" s="1">
        <f t="shared" ca="1" si="336"/>
        <v>-3.5092952831218835E-5</v>
      </c>
      <c r="AH1911" s="1">
        <f t="shared" ca="1" si="342"/>
        <v>72.001515448006373</v>
      </c>
      <c r="AI1911" s="1">
        <f t="shared" ca="1" si="337"/>
        <v>-6.4699843554444746E-6</v>
      </c>
      <c r="AJ1911" s="1">
        <f t="shared" ca="1" si="341"/>
        <v>72.769970050716921</v>
      </c>
      <c r="AK1911">
        <f t="shared" ca="1" si="338"/>
        <v>-5.8488827556958827E-6</v>
      </c>
    </row>
    <row r="1912" spans="8:37" x14ac:dyDescent="0.3">
      <c r="H1912" s="1">
        <f t="shared" si="334"/>
        <v>0</v>
      </c>
      <c r="J1912" s="1">
        <f t="shared" si="339"/>
        <v>6865200</v>
      </c>
      <c r="K1912" s="1">
        <f t="shared" si="335"/>
        <v>79.5</v>
      </c>
      <c r="L1912" s="1">
        <f t="shared" ca="1" si="340"/>
        <v>174.85171329340704</v>
      </c>
      <c r="M1912" s="1">
        <f t="shared" ca="1" si="336"/>
        <v>-3.5066078731128075E-5</v>
      </c>
      <c r="AH1912" s="1">
        <f t="shared" ca="1" si="342"/>
        <v>71.978223504326778</v>
      </c>
      <c r="AI1912" s="1">
        <f t="shared" ca="1" si="337"/>
        <v>-6.4675537937053634E-6</v>
      </c>
      <c r="AJ1912" s="1">
        <f t="shared" ca="1" si="341"/>
        <v>72.74891407279641</v>
      </c>
      <c r="AK1912">
        <f t="shared" ca="1" si="338"/>
        <v>-5.8469207674065135E-6</v>
      </c>
    </row>
    <row r="1913" spans="8:37" x14ac:dyDescent="0.3">
      <c r="H1913" s="1">
        <f t="shared" si="334"/>
        <v>0</v>
      </c>
      <c r="J1913" s="1">
        <f t="shared" si="339"/>
        <v>6868800</v>
      </c>
      <c r="K1913" s="1">
        <f t="shared" si="335"/>
        <v>79.5</v>
      </c>
      <c r="L1913" s="1">
        <f t="shared" ca="1" si="340"/>
        <v>174.72547540997499</v>
      </c>
      <c r="M1913" s="1">
        <f t="shared" ca="1" si="336"/>
        <v>-3.5039225213324377E-5</v>
      </c>
      <c r="AH1913" s="1">
        <f t="shared" ca="1" si="342"/>
        <v>71.954940310669443</v>
      </c>
      <c r="AI1913" s="1">
        <f t="shared" ca="1" si="337"/>
        <v>-6.4651241450488865E-6</v>
      </c>
      <c r="AJ1913" s="1">
        <f t="shared" ca="1" si="341"/>
        <v>72.727865158033751</v>
      </c>
      <c r="AK1913">
        <f t="shared" ca="1" si="338"/>
        <v>-5.8449594372595979E-6</v>
      </c>
    </row>
    <row r="1914" spans="8:37" x14ac:dyDescent="0.3">
      <c r="H1914" s="1">
        <f t="shared" si="334"/>
        <v>0</v>
      </c>
      <c r="J1914" s="1">
        <f t="shared" si="339"/>
        <v>6872400</v>
      </c>
      <c r="K1914" s="1">
        <f t="shared" si="335"/>
        <v>79.5</v>
      </c>
      <c r="L1914" s="1">
        <f t="shared" ca="1" si="340"/>
        <v>174.59933419920702</v>
      </c>
      <c r="M1914" s="1">
        <f t="shared" ca="1" si="336"/>
        <v>-3.5012392262039693E-5</v>
      </c>
      <c r="AH1914" s="1">
        <f t="shared" ca="1" si="342"/>
        <v>71.93166586374727</v>
      </c>
      <c r="AI1914" s="1">
        <f t="shared" ca="1" si="337"/>
        <v>-6.462695409132031E-6</v>
      </c>
      <c r="AJ1914" s="1">
        <f t="shared" ca="1" si="341"/>
        <v>72.706823304059611</v>
      </c>
      <c r="AK1914">
        <f t="shared" ca="1" si="338"/>
        <v>-5.8429987650343644E-6</v>
      </c>
    </row>
    <row r="1915" spans="8:37" x14ac:dyDescent="0.3">
      <c r="H1915" s="1">
        <f t="shared" si="334"/>
        <v>0</v>
      </c>
      <c r="J1915" s="1">
        <f t="shared" si="339"/>
        <v>6876000</v>
      </c>
      <c r="K1915" s="1">
        <f t="shared" si="335"/>
        <v>79.599999999999994</v>
      </c>
      <c r="L1915" s="1">
        <f t="shared" ca="1" si="340"/>
        <v>174.47328958706368</v>
      </c>
      <c r="M1915" s="1">
        <f t="shared" ca="1" si="336"/>
        <v>-3.5024860171227169E-5</v>
      </c>
      <c r="AH1915" s="1">
        <f t="shared" ca="1" si="342"/>
        <v>71.908400160274397</v>
      </c>
      <c r="AI1915" s="1">
        <f t="shared" ca="1" si="337"/>
        <v>-6.4602675856119087E-6</v>
      </c>
      <c r="AJ1915" s="1">
        <f t="shared" ca="1" si="341"/>
        <v>72.685788508505482</v>
      </c>
      <c r="AK1915">
        <f t="shared" ca="1" si="338"/>
        <v>-5.8410387505101144E-6</v>
      </c>
    </row>
    <row r="1916" spans="8:37" x14ac:dyDescent="0.3">
      <c r="H1916" s="1">
        <f t="shared" si="334"/>
        <v>0</v>
      </c>
      <c r="J1916" s="1">
        <f t="shared" si="339"/>
        <v>6879600</v>
      </c>
      <c r="K1916" s="1">
        <f t="shared" si="335"/>
        <v>79.599999999999994</v>
      </c>
      <c r="L1916" s="1">
        <f t="shared" ca="1" si="340"/>
        <v>174.34720009044725</v>
      </c>
      <c r="M1916" s="1">
        <f t="shared" ca="1" si="336"/>
        <v>-3.499800811043573E-5</v>
      </c>
      <c r="AH1916" s="1">
        <f t="shared" ca="1" si="342"/>
        <v>71.885143196966197</v>
      </c>
      <c r="AI1916" s="1">
        <f t="shared" ca="1" si="337"/>
        <v>-6.4578406741457619E-6</v>
      </c>
      <c r="AJ1916" s="1">
        <f t="shared" ca="1" si="341"/>
        <v>72.664760769003649</v>
      </c>
      <c r="AK1916">
        <f t="shared" ca="1" si="338"/>
        <v>-5.8390793934662262E-6</v>
      </c>
    </row>
    <row r="1917" spans="8:37" x14ac:dyDescent="0.3">
      <c r="H1917" s="1">
        <f t="shared" si="334"/>
        <v>0</v>
      </c>
      <c r="J1917" s="1">
        <f t="shared" si="339"/>
        <v>6883200</v>
      </c>
      <c r="K1917" s="1">
        <f t="shared" si="335"/>
        <v>79.7</v>
      </c>
      <c r="L1917" s="1">
        <f t="shared" ca="1" si="340"/>
        <v>174.22120726124967</v>
      </c>
      <c r="M1917" s="1">
        <f t="shared" ca="1" si="336"/>
        <v>-3.4971176638123773E-5</v>
      </c>
      <c r="AH1917" s="1">
        <f t="shared" ca="1" si="342"/>
        <v>71.861894970539268</v>
      </c>
      <c r="AI1917" s="1">
        <f t="shared" ca="1" si="337"/>
        <v>-6.455414674390963E-6</v>
      </c>
      <c r="AJ1917" s="1">
        <f t="shared" ca="1" si="341"/>
        <v>72.643740083187168</v>
      </c>
      <c r="AK1917">
        <f t="shared" ca="1" si="338"/>
        <v>-5.8371206936821478E-6</v>
      </c>
    </row>
    <row r="1918" spans="8:37" x14ac:dyDescent="0.3">
      <c r="H1918" s="1">
        <f t="shared" si="334"/>
        <v>0</v>
      </c>
      <c r="J1918" s="1">
        <f t="shared" si="339"/>
        <v>6886800</v>
      </c>
      <c r="K1918" s="1">
        <f t="shared" si="335"/>
        <v>79.7</v>
      </c>
      <c r="L1918" s="1">
        <f t="shared" ca="1" si="340"/>
        <v>174.09531102535243</v>
      </c>
      <c r="M1918" s="1">
        <f t="shared" ca="1" si="336"/>
        <v>-3.4944365738500842E-5</v>
      </c>
      <c r="AH1918" s="1">
        <f t="shared" ca="1" si="342"/>
        <v>71.838655477711455</v>
      </c>
      <c r="AI1918" s="1">
        <f t="shared" ca="1" si="337"/>
        <v>-6.4529895860050111E-6</v>
      </c>
      <c r="AJ1918" s="1">
        <f t="shared" ca="1" si="341"/>
        <v>72.622726448689917</v>
      </c>
      <c r="AK1918">
        <f t="shared" ca="1" si="338"/>
        <v>-5.8351626509374066E-6</v>
      </c>
    </row>
    <row r="1919" spans="8:37" x14ac:dyDescent="0.3">
      <c r="H1919" s="1">
        <f t="shared" si="334"/>
        <v>0</v>
      </c>
      <c r="J1919" s="1">
        <f t="shared" si="339"/>
        <v>6890400</v>
      </c>
      <c r="K1919" s="1">
        <f t="shared" si="335"/>
        <v>79.8</v>
      </c>
      <c r="L1919" s="1">
        <f t="shared" ca="1" si="340"/>
        <v>173.96951130869382</v>
      </c>
      <c r="M1919" s="1">
        <f t="shared" ca="1" si="336"/>
        <v>-3.491757539578857E-5</v>
      </c>
      <c r="AH1919" s="1">
        <f t="shared" ca="1" si="342"/>
        <v>71.815424715201843</v>
      </c>
      <c r="AI1919" s="1">
        <f t="shared" ca="1" si="337"/>
        <v>-6.4505654086455344E-6</v>
      </c>
      <c r="AJ1919" s="1">
        <f t="shared" ca="1" si="341"/>
        <v>72.601719863146542</v>
      </c>
      <c r="AK1919">
        <f t="shared" ca="1" si="338"/>
        <v>-5.8332052650115978E-6</v>
      </c>
    </row>
    <row r="1920" spans="8:37" x14ac:dyDescent="0.3">
      <c r="H1920" s="1">
        <f t="shared" si="334"/>
        <v>0</v>
      </c>
      <c r="J1920" s="1">
        <f t="shared" si="339"/>
        <v>6894000</v>
      </c>
      <c r="K1920" s="1">
        <f t="shared" si="335"/>
        <v>79.8</v>
      </c>
      <c r="L1920" s="1">
        <f t="shared" ca="1" si="340"/>
        <v>173.84380803726899</v>
      </c>
      <c r="M1920" s="1">
        <f t="shared" ca="1" si="336"/>
        <v>-3.4890805594220726E-5</v>
      </c>
      <c r="AH1920" s="1">
        <f t="shared" ca="1" si="342"/>
        <v>71.792202679730721</v>
      </c>
      <c r="AI1920" s="1">
        <f t="shared" ca="1" si="337"/>
        <v>-6.4481421419702911E-6</v>
      </c>
      <c r="AJ1920" s="1">
        <f t="shared" ca="1" si="341"/>
        <v>72.580720324192498</v>
      </c>
      <c r="AK1920">
        <f t="shared" ca="1" si="338"/>
        <v>-5.8312485356843956E-6</v>
      </c>
    </row>
    <row r="1921" spans="8:37" x14ac:dyDescent="0.3">
      <c r="H1921" s="1">
        <f t="shared" si="334"/>
        <v>0</v>
      </c>
      <c r="J1921" s="1">
        <f t="shared" si="339"/>
        <v>6897600</v>
      </c>
      <c r="K1921" s="1">
        <f t="shared" si="335"/>
        <v>79.8</v>
      </c>
      <c r="L1921" s="1">
        <f t="shared" ca="1" si="340"/>
        <v>173.7182011371298</v>
      </c>
      <c r="M1921" s="1">
        <f t="shared" ca="1" si="336"/>
        <v>-3.4864056318043182E-5</v>
      </c>
      <c r="AH1921" s="1">
        <f t="shared" ca="1" si="342"/>
        <v>71.768989368019632</v>
      </c>
      <c r="AI1921" s="1">
        <f t="shared" ca="1" si="337"/>
        <v>-6.445719785637167E-6</v>
      </c>
      <c r="AJ1921" s="1">
        <f t="shared" ca="1" si="341"/>
        <v>72.559727829464038</v>
      </c>
      <c r="AK1921">
        <f t="shared" ca="1" si="338"/>
        <v>-5.829292462735545E-6</v>
      </c>
    </row>
    <row r="1922" spans="8:37" x14ac:dyDescent="0.3">
      <c r="H1922" s="1">
        <f t="shared" si="334"/>
        <v>0</v>
      </c>
      <c r="J1922" s="1">
        <f t="shared" si="339"/>
        <v>6901200</v>
      </c>
      <c r="K1922" s="1">
        <f t="shared" si="335"/>
        <v>79.900000000000006</v>
      </c>
      <c r="L1922" s="1">
        <f t="shared" ca="1" si="340"/>
        <v>173.59269053438484</v>
      </c>
      <c r="M1922" s="1">
        <f t="shared" ca="1" si="336"/>
        <v>-3.4837327551513885E-5</v>
      </c>
      <c r="AH1922" s="1">
        <f t="shared" ca="1" si="342"/>
        <v>71.745784776791339</v>
      </c>
      <c r="AI1922" s="1">
        <f t="shared" ca="1" si="337"/>
        <v>-6.4432983393041744E-6</v>
      </c>
      <c r="AJ1922" s="1">
        <f t="shared" ca="1" si="341"/>
        <v>72.538742376598194</v>
      </c>
      <c r="AK1922">
        <f t="shared" ca="1" si="338"/>
        <v>-5.8273370459448675E-6</v>
      </c>
    </row>
    <row r="1923" spans="8:37" x14ac:dyDescent="0.3">
      <c r="H1923" s="1">
        <f t="shared" si="334"/>
        <v>0</v>
      </c>
      <c r="J1923" s="1">
        <f t="shared" si="339"/>
        <v>6904800</v>
      </c>
      <c r="K1923" s="1">
        <f t="shared" si="335"/>
        <v>79.900000000000006</v>
      </c>
      <c r="L1923" s="1">
        <f t="shared" ca="1" si="340"/>
        <v>173.46727615519939</v>
      </c>
      <c r="M1923" s="1">
        <f t="shared" ca="1" si="336"/>
        <v>-3.4849872417903705E-5</v>
      </c>
      <c r="AH1923" s="1">
        <f t="shared" ca="1" si="342"/>
        <v>71.722588902769843</v>
      </c>
      <c r="AI1923" s="1">
        <f t="shared" ca="1" si="337"/>
        <v>-6.4408778026294583E-6</v>
      </c>
      <c r="AJ1923" s="1">
        <f t="shared" ca="1" si="341"/>
        <v>72.517763963232795</v>
      </c>
      <c r="AK1923">
        <f t="shared" ca="1" si="338"/>
        <v>-5.8253822850922556E-6</v>
      </c>
    </row>
    <row r="1924" spans="8:37" x14ac:dyDescent="0.3">
      <c r="H1924" s="1">
        <f t="shared" si="334"/>
        <v>0</v>
      </c>
      <c r="J1924" s="1">
        <f t="shared" si="339"/>
        <v>6908400</v>
      </c>
      <c r="K1924" s="1">
        <f t="shared" si="335"/>
        <v>80</v>
      </c>
      <c r="L1924" s="1">
        <f t="shared" ca="1" si="340"/>
        <v>173.34181661449495</v>
      </c>
      <c r="M1924" s="1">
        <f t="shared" ca="1" si="336"/>
        <v>-3.4823124402196249E-5</v>
      </c>
      <c r="AH1924" s="1">
        <f t="shared" ca="1" si="342"/>
        <v>71.699401742680379</v>
      </c>
      <c r="AI1924" s="1">
        <f t="shared" ca="1" si="337"/>
        <v>-6.4384581752712867E-6</v>
      </c>
      <c r="AJ1924" s="1">
        <f t="shared" ca="1" si="341"/>
        <v>72.496792587006468</v>
      </c>
      <c r="AK1924">
        <f t="shared" ca="1" si="338"/>
        <v>-5.5960741136678652E-6</v>
      </c>
    </row>
    <row r="1925" spans="8:37" x14ac:dyDescent="0.3">
      <c r="H1925" s="1">
        <f t="shared" si="334"/>
        <v>0</v>
      </c>
      <c r="J1925" s="1">
        <f t="shared" si="339"/>
        <v>6912000</v>
      </c>
      <c r="K1925" s="1">
        <f t="shared" si="335"/>
        <v>80</v>
      </c>
      <c r="L1925" s="1">
        <f t="shared" ca="1" si="340"/>
        <v>173.21645336664704</v>
      </c>
      <c r="M1925" s="1">
        <f t="shared" ca="1" si="336"/>
        <v>-3.4796396918283191E-5</v>
      </c>
      <c r="AH1925" s="1">
        <f t="shared" ca="1" si="342"/>
        <v>71.676223293249407</v>
      </c>
      <c r="AI1925" s="1">
        <f t="shared" ca="1" si="337"/>
        <v>-6.4360394568880631E-6</v>
      </c>
      <c r="AJ1925" s="1">
        <f t="shared" ca="1" si="341"/>
        <v>72.476646720197266</v>
      </c>
      <c r="AK1925">
        <f t="shared" ca="1" si="338"/>
        <v>-5.5942702168744195E-6</v>
      </c>
    </row>
    <row r="1926" spans="8:37" x14ac:dyDescent="0.3">
      <c r="H1926" s="1">
        <f t="shared" ref="H1926:H1989" si="343">F1926+0*(E1926-$B$19)*G1926</f>
        <v>0</v>
      </c>
      <c r="J1926" s="1">
        <f t="shared" si="339"/>
        <v>6915600</v>
      </c>
      <c r="K1926" s="1">
        <f t="shared" ref="K1926:K1989" si="344">ROUND(J1926/(24*3600),1)</f>
        <v>80</v>
      </c>
      <c r="L1926" s="1">
        <f t="shared" ca="1" si="340"/>
        <v>173.09118633774122</v>
      </c>
      <c r="M1926" s="1">
        <f t="shared" ref="M1926:M1989" ca="1" si="345">-$B$16*(L1926-$B$19)/INDIRECT(ADDRESS(ROUND(L1926,0),8))-$B$16*$B$14*$B$33*$B$12*$B$34*((L1926+273)^4-($B$19+273)^4)/INDIRECT(ADDRESS(ROUND(L1926,0),8))</f>
        <v>-3.4769689950399857E-5</v>
      </c>
      <c r="AH1926" s="1">
        <f t="shared" ca="1" si="342"/>
        <v>71.653053551204607</v>
      </c>
      <c r="AI1926" s="1">
        <f t="shared" ref="AI1926:AI1989" ca="1" si="346">-$AB$24*(AH1926-$B$19)/INDIRECT(ADDRESS(ROUND(AH1926,0)+5,31))</f>
        <v>-6.433621647138312E-6</v>
      </c>
      <c r="AJ1926" s="1">
        <f t="shared" ca="1" si="341"/>
        <v>72.456507347416519</v>
      </c>
      <c r="AK1926">
        <f t="shared" ref="AK1926:AK1989" ca="1" si="347">-$AB$24*(AJ1926-$B$19)/INDIRECT(ADDRESS(ROUND(AJ1926,0),33))</f>
        <v>-5.592466901567847E-6</v>
      </c>
    </row>
    <row r="1927" spans="8:37" x14ac:dyDescent="0.3">
      <c r="H1927" s="1">
        <f t="shared" si="343"/>
        <v>0</v>
      </c>
      <c r="J1927" s="1">
        <f t="shared" ref="J1927:J1990" si="348">J1926+$I$5*60</f>
        <v>6919200</v>
      </c>
      <c r="K1927" s="1">
        <f t="shared" si="344"/>
        <v>80.099999999999994</v>
      </c>
      <c r="L1927" s="1">
        <f t="shared" ref="L1927:L1990" ca="1" si="349">L1926+M1926*(J1927-J1926)</f>
        <v>172.96601545391979</v>
      </c>
      <c r="M1927" s="1">
        <f t="shared" ca="1" si="345"/>
        <v>-3.4743003482793693E-5</v>
      </c>
      <c r="AH1927" s="1">
        <f t="shared" ca="1" si="342"/>
        <v>71.62989251327491</v>
      </c>
      <c r="AI1927" s="1">
        <f t="shared" ca="1" si="346"/>
        <v>-6.4312047456806902E-6</v>
      </c>
      <c r="AJ1927" s="1">
        <f t="shared" ref="AJ1927:AJ1990" ca="1" si="350">AJ1926+AK1926*$I$5*60</f>
        <v>72.436374466570868</v>
      </c>
      <c r="AK1927">
        <f t="shared" ca="1" si="347"/>
        <v>-5.5906641675607043E-6</v>
      </c>
    </row>
    <row r="1928" spans="8:37" x14ac:dyDescent="0.3">
      <c r="H1928" s="1">
        <f t="shared" si="343"/>
        <v>0</v>
      </c>
      <c r="J1928" s="1">
        <f t="shared" si="348"/>
        <v>6922800</v>
      </c>
      <c r="K1928" s="1">
        <f t="shared" si="344"/>
        <v>80.099999999999994</v>
      </c>
      <c r="L1928" s="1">
        <f t="shared" ca="1" si="349"/>
        <v>172.84094064138174</v>
      </c>
      <c r="M1928" s="1">
        <f t="shared" ca="1" si="345"/>
        <v>-3.4716337499724231E-5</v>
      </c>
      <c r="AH1928" s="1">
        <f t="shared" ref="AH1928:AH1991" ca="1" si="351">AH1927+AI1927*$I$5*60</f>
        <v>71.606740176190456</v>
      </c>
      <c r="AI1928" s="1">
        <f t="shared" ca="1" si="346"/>
        <v>-6.428788752173984E-6</v>
      </c>
      <c r="AJ1928" s="1">
        <f t="shared" ca="1" si="350"/>
        <v>72.416248075567651</v>
      </c>
      <c r="AK1928">
        <f t="shared" ca="1" si="347"/>
        <v>-5.5888620146656125E-6</v>
      </c>
    </row>
    <row r="1929" spans="8:37" x14ac:dyDescent="0.3">
      <c r="H1929" s="1">
        <f t="shared" si="343"/>
        <v>0</v>
      </c>
      <c r="J1929" s="1">
        <f t="shared" si="348"/>
        <v>6926400</v>
      </c>
      <c r="K1929" s="1">
        <f t="shared" si="344"/>
        <v>80.2</v>
      </c>
      <c r="L1929" s="1">
        <f t="shared" ca="1" si="349"/>
        <v>172.71596182638274</v>
      </c>
      <c r="M1929" s="1">
        <f t="shared" ca="1" si="345"/>
        <v>-3.4689691985463138E-5</v>
      </c>
      <c r="AH1929" s="1">
        <f t="shared" ca="1" si="351"/>
        <v>71.583596536682634</v>
      </c>
      <c r="AI1929" s="1">
        <f t="shared" ca="1" si="346"/>
        <v>-6.4263736662771034E-6</v>
      </c>
      <c r="AJ1929" s="1">
        <f t="shared" ca="1" si="350"/>
        <v>72.39612817231486</v>
      </c>
      <c r="AK1929">
        <f t="shared" ca="1" si="347"/>
        <v>-5.5870604426952477E-6</v>
      </c>
    </row>
    <row r="1930" spans="8:37" x14ac:dyDescent="0.3">
      <c r="H1930" s="1">
        <f t="shared" si="343"/>
        <v>0</v>
      </c>
      <c r="J1930" s="1">
        <f t="shared" si="348"/>
        <v>6930000</v>
      </c>
      <c r="K1930" s="1">
        <f t="shared" si="344"/>
        <v>80.2</v>
      </c>
      <c r="L1930" s="1">
        <f t="shared" ca="1" si="349"/>
        <v>172.59107893523506</v>
      </c>
      <c r="M1930" s="1">
        <f t="shared" ca="1" si="345"/>
        <v>-3.466306692429412E-5</v>
      </c>
      <c r="AH1930" s="1">
        <f t="shared" ca="1" si="351"/>
        <v>71.560461591484042</v>
      </c>
      <c r="AI1930" s="1">
        <f t="shared" ca="1" si="346"/>
        <v>-6.4239594876490914E-6</v>
      </c>
      <c r="AJ1930" s="1">
        <f t="shared" ca="1" si="350"/>
        <v>72.376014754721155</v>
      </c>
      <c r="AK1930">
        <f t="shared" ca="1" si="347"/>
        <v>-5.585259451462348E-6</v>
      </c>
    </row>
    <row r="1931" spans="8:37" x14ac:dyDescent="0.3">
      <c r="H1931" s="1">
        <f t="shared" si="343"/>
        <v>0</v>
      </c>
      <c r="J1931" s="1">
        <f t="shared" si="348"/>
        <v>6933600</v>
      </c>
      <c r="K1931" s="1">
        <f t="shared" si="344"/>
        <v>80.3</v>
      </c>
      <c r="L1931" s="1">
        <f t="shared" ca="1" si="349"/>
        <v>172.4662918943076</v>
      </c>
      <c r="M1931" s="1">
        <f t="shared" ca="1" si="345"/>
        <v>-3.4675688621975681E-5</v>
      </c>
      <c r="AH1931" s="1">
        <f t="shared" ca="1" si="351"/>
        <v>71.5373353373285</v>
      </c>
      <c r="AI1931" s="1">
        <f t="shared" ca="1" si="346"/>
        <v>-6.4215462159491139E-6</v>
      </c>
      <c r="AJ1931" s="1">
        <f t="shared" ca="1" si="350"/>
        <v>72.35590782069589</v>
      </c>
      <c r="AK1931">
        <f t="shared" ca="1" si="347"/>
        <v>-5.5834590407797138E-6</v>
      </c>
    </row>
    <row r="1932" spans="8:37" x14ac:dyDescent="0.3">
      <c r="H1932" s="1">
        <f t="shared" si="343"/>
        <v>0</v>
      </c>
      <c r="J1932" s="1">
        <f t="shared" si="348"/>
        <v>6937200</v>
      </c>
      <c r="K1932" s="1">
        <f t="shared" si="344"/>
        <v>80.3</v>
      </c>
      <c r="L1932" s="1">
        <f t="shared" ca="1" si="349"/>
        <v>172.3414594152685</v>
      </c>
      <c r="M1932" s="1">
        <f t="shared" ca="1" si="345"/>
        <v>-3.4649044171766776E-5</v>
      </c>
      <c r="AH1932" s="1">
        <f t="shared" ca="1" si="351"/>
        <v>71.514217770951078</v>
      </c>
      <c r="AI1932" s="1">
        <f t="shared" ca="1" si="346"/>
        <v>-6.4191338508364694E-6</v>
      </c>
      <c r="AJ1932" s="1">
        <f t="shared" ca="1" si="350"/>
        <v>72.335807368149077</v>
      </c>
      <c r="AK1932">
        <f t="shared" ca="1" si="347"/>
        <v>-5.5816592104602035E-6</v>
      </c>
    </row>
    <row r="1933" spans="8:37" x14ac:dyDescent="0.3">
      <c r="H1933" s="1">
        <f t="shared" si="343"/>
        <v>0</v>
      </c>
      <c r="J1933" s="1">
        <f t="shared" si="348"/>
        <v>6940800</v>
      </c>
      <c r="K1933" s="1">
        <f t="shared" si="344"/>
        <v>80.3</v>
      </c>
      <c r="L1933" s="1">
        <f t="shared" ca="1" si="349"/>
        <v>172.21672285625013</v>
      </c>
      <c r="M1933" s="1">
        <f t="shared" ca="1" si="345"/>
        <v>-3.4622420196982476E-5</v>
      </c>
      <c r="AH1933" s="1">
        <f t="shared" ca="1" si="351"/>
        <v>71.491108889088068</v>
      </c>
      <c r="AI1933" s="1">
        <f t="shared" ca="1" si="346"/>
        <v>-6.2723840014727149E-6</v>
      </c>
      <c r="AJ1933" s="1">
        <f t="shared" ca="1" si="350"/>
        <v>72.31571339499142</v>
      </c>
      <c r="AK1933">
        <f t="shared" ca="1" si="347"/>
        <v>-5.579859960316738E-6</v>
      </c>
    </row>
    <row r="1934" spans="8:37" x14ac:dyDescent="0.3">
      <c r="H1934" s="1">
        <f t="shared" si="343"/>
        <v>0</v>
      </c>
      <c r="J1934" s="1">
        <f t="shared" si="348"/>
        <v>6944400</v>
      </c>
      <c r="K1934" s="1">
        <f t="shared" si="344"/>
        <v>80.400000000000006</v>
      </c>
      <c r="L1934" s="1">
        <f t="shared" ca="1" si="349"/>
        <v>172.09208214354101</v>
      </c>
      <c r="M1934" s="1">
        <f t="shared" ca="1" si="345"/>
        <v>-3.4595816681883683E-5</v>
      </c>
      <c r="AH1934" s="1">
        <f t="shared" ca="1" si="351"/>
        <v>71.468528306682771</v>
      </c>
      <c r="AI1934" s="1">
        <f t="shared" ca="1" si="346"/>
        <v>-6.2700806752458553E-6</v>
      </c>
      <c r="AJ1934" s="1">
        <f t="shared" ca="1" si="350"/>
        <v>72.295625899134279</v>
      </c>
      <c r="AK1934">
        <f t="shared" ca="1" si="347"/>
        <v>-5.5780612901622974E-6</v>
      </c>
    </row>
    <row r="1935" spans="8:37" x14ac:dyDescent="0.3">
      <c r="H1935" s="1">
        <f t="shared" si="343"/>
        <v>0</v>
      </c>
      <c r="J1935" s="1">
        <f t="shared" si="348"/>
        <v>6948000</v>
      </c>
      <c r="K1935" s="1">
        <f t="shared" si="344"/>
        <v>80.400000000000006</v>
      </c>
      <c r="L1935" s="1">
        <f t="shared" ca="1" si="349"/>
        <v>171.96753720348622</v>
      </c>
      <c r="M1935" s="1">
        <f t="shared" ca="1" si="345"/>
        <v>-3.4569233610743367E-5</v>
      </c>
      <c r="AH1935" s="1">
        <f t="shared" ca="1" si="351"/>
        <v>71.445956016251884</v>
      </c>
      <c r="AI1935" s="1">
        <f t="shared" ca="1" si="346"/>
        <v>-6.2677781948396119E-6</v>
      </c>
      <c r="AJ1935" s="1">
        <f t="shared" ca="1" si="350"/>
        <v>72.275544878489697</v>
      </c>
      <c r="AK1935">
        <f t="shared" ca="1" si="347"/>
        <v>-5.5762631998099205E-6</v>
      </c>
    </row>
    <row r="1936" spans="8:37" x14ac:dyDescent="0.3">
      <c r="H1936" s="1">
        <f t="shared" si="343"/>
        <v>0</v>
      </c>
      <c r="J1936" s="1">
        <f t="shared" si="348"/>
        <v>6951600</v>
      </c>
      <c r="K1936" s="1">
        <f t="shared" si="344"/>
        <v>80.5</v>
      </c>
      <c r="L1936" s="1">
        <f t="shared" ca="1" si="349"/>
        <v>171.84308796248754</v>
      </c>
      <c r="M1936" s="1">
        <f t="shared" ca="1" si="345"/>
        <v>-3.4542670967846627E-5</v>
      </c>
      <c r="AH1936" s="1">
        <f t="shared" ca="1" si="351"/>
        <v>71.423392014750462</v>
      </c>
      <c r="AI1936" s="1">
        <f t="shared" ca="1" si="346"/>
        <v>-6.2654765599433869E-6</v>
      </c>
      <c r="AJ1936" s="1">
        <f t="shared" ca="1" si="350"/>
        <v>72.255470330970383</v>
      </c>
      <c r="AK1936">
        <f t="shared" ca="1" si="347"/>
        <v>-5.5744656890727094E-6</v>
      </c>
    </row>
    <row r="1937" spans="8:37" x14ac:dyDescent="0.3">
      <c r="H1937" s="1">
        <f t="shared" si="343"/>
        <v>0</v>
      </c>
      <c r="J1937" s="1">
        <f t="shared" si="348"/>
        <v>6955200</v>
      </c>
      <c r="K1937" s="1">
        <f t="shared" si="344"/>
        <v>80.5</v>
      </c>
      <c r="L1937" s="1">
        <f t="shared" ca="1" si="349"/>
        <v>171.71873434700331</v>
      </c>
      <c r="M1937" s="1">
        <f t="shared" ca="1" si="345"/>
        <v>-3.4516128737490645E-5</v>
      </c>
      <c r="AH1937" s="1">
        <f t="shared" ca="1" si="351"/>
        <v>71.400836299134667</v>
      </c>
      <c r="AI1937" s="1">
        <f t="shared" ca="1" si="346"/>
        <v>-6.2631757702466937E-6</v>
      </c>
      <c r="AJ1937" s="1">
        <f t="shared" ca="1" si="350"/>
        <v>72.235402254489728</v>
      </c>
      <c r="AK1937">
        <f t="shared" ca="1" si="347"/>
        <v>-5.5726687577638239E-6</v>
      </c>
    </row>
    <row r="1938" spans="8:37" x14ac:dyDescent="0.3">
      <c r="H1938" s="1">
        <f t="shared" si="343"/>
        <v>0</v>
      </c>
      <c r="J1938" s="1">
        <f t="shared" si="348"/>
        <v>6958800</v>
      </c>
      <c r="K1938" s="1">
        <f t="shared" si="344"/>
        <v>80.5</v>
      </c>
      <c r="L1938" s="1">
        <f t="shared" ca="1" si="349"/>
        <v>171.59447628354835</v>
      </c>
      <c r="M1938" s="1">
        <f t="shared" ca="1" si="345"/>
        <v>-3.448960690398469E-5</v>
      </c>
      <c r="AH1938" s="1">
        <f t="shared" ca="1" si="351"/>
        <v>71.378288866361785</v>
      </c>
      <c r="AI1938" s="1">
        <f t="shared" ca="1" si="346"/>
        <v>-6.2608758254391607E-6</v>
      </c>
      <c r="AJ1938" s="1">
        <f t="shared" ca="1" si="350"/>
        <v>72.215340646961778</v>
      </c>
      <c r="AK1938">
        <f t="shared" ca="1" si="347"/>
        <v>-5.5708724056964848E-6</v>
      </c>
    </row>
    <row r="1939" spans="8:37" x14ac:dyDescent="0.3">
      <c r="H1939" s="1">
        <f t="shared" si="343"/>
        <v>0</v>
      </c>
      <c r="J1939" s="1">
        <f t="shared" si="348"/>
        <v>6962400</v>
      </c>
      <c r="K1939" s="1">
        <f t="shared" si="344"/>
        <v>80.599999999999994</v>
      </c>
      <c r="L1939" s="1">
        <f t="shared" ca="1" si="349"/>
        <v>171.47031369869401</v>
      </c>
      <c r="M1939" s="1">
        <f t="shared" ca="1" si="345"/>
        <v>-3.4502305305741737E-5</v>
      </c>
      <c r="AH1939" s="1">
        <f t="shared" ca="1" si="351"/>
        <v>71.35574971339021</v>
      </c>
      <c r="AI1939" s="1">
        <f t="shared" ca="1" si="346"/>
        <v>-6.258576725210529E-6</v>
      </c>
      <c r="AJ1939" s="1">
        <f t="shared" ca="1" si="350"/>
        <v>72.195285506301275</v>
      </c>
      <c r="AK1939">
        <f t="shared" ca="1" si="347"/>
        <v>-5.5690766326839746E-6</v>
      </c>
    </row>
    <row r="1940" spans="8:37" x14ac:dyDescent="0.3">
      <c r="H1940" s="1">
        <f t="shared" si="343"/>
        <v>0</v>
      </c>
      <c r="J1940" s="1">
        <f t="shared" si="348"/>
        <v>6966000</v>
      </c>
      <c r="K1940" s="1">
        <f t="shared" si="344"/>
        <v>80.599999999999994</v>
      </c>
      <c r="L1940" s="1">
        <f t="shared" ca="1" si="349"/>
        <v>171.34610539959334</v>
      </c>
      <c r="M1940" s="1">
        <f t="shared" ca="1" si="345"/>
        <v>-3.4475763943143287E-5</v>
      </c>
      <c r="AH1940" s="1">
        <f t="shared" ca="1" si="351"/>
        <v>71.333218837179459</v>
      </c>
      <c r="AI1940" s="1">
        <f t="shared" ca="1" si="346"/>
        <v>-6.2562784692506568E-6</v>
      </c>
      <c r="AJ1940" s="1">
        <f t="shared" ca="1" si="350"/>
        <v>72.175236830423614</v>
      </c>
      <c r="AK1940">
        <f t="shared" ca="1" si="347"/>
        <v>-5.5672814385396327E-6</v>
      </c>
    </row>
    <row r="1941" spans="8:37" x14ac:dyDescent="0.3">
      <c r="H1941" s="1">
        <f t="shared" si="343"/>
        <v>0</v>
      </c>
      <c r="J1941" s="1">
        <f t="shared" si="348"/>
        <v>6969600</v>
      </c>
      <c r="K1941" s="1">
        <f t="shared" si="344"/>
        <v>80.7</v>
      </c>
      <c r="L1941" s="1">
        <f t="shared" ca="1" si="349"/>
        <v>171.22199264939803</v>
      </c>
      <c r="M1941" s="1">
        <f t="shared" ca="1" si="345"/>
        <v>-3.444924299991449E-5</v>
      </c>
      <c r="AH1941" s="1">
        <f t="shared" ca="1" si="351"/>
        <v>71.310696234690155</v>
      </c>
      <c r="AI1941" s="1">
        <f t="shared" ca="1" si="346"/>
        <v>-6.253981057249513E-6</v>
      </c>
      <c r="AJ1941" s="1">
        <f t="shared" ca="1" si="350"/>
        <v>72.155194617244874</v>
      </c>
      <c r="AK1941">
        <f t="shared" ca="1" si="347"/>
        <v>-5.5654868230768637E-6</v>
      </c>
    </row>
    <row r="1942" spans="8:37" x14ac:dyDescent="0.3">
      <c r="H1942" s="1">
        <f t="shared" si="343"/>
        <v>0</v>
      </c>
      <c r="J1942" s="1">
        <f t="shared" si="348"/>
        <v>6973200</v>
      </c>
      <c r="K1942" s="1">
        <f t="shared" si="344"/>
        <v>80.7</v>
      </c>
      <c r="L1942" s="1">
        <f t="shared" ca="1" si="349"/>
        <v>171.09797537459835</v>
      </c>
      <c r="M1942" s="1">
        <f t="shared" ca="1" si="345"/>
        <v>-3.4422742460341529E-5</v>
      </c>
      <c r="AH1942" s="1">
        <f t="shared" ca="1" si="351"/>
        <v>71.288181902884062</v>
      </c>
      <c r="AI1942" s="1">
        <f t="shared" ca="1" si="346"/>
        <v>-6.2516844888971835E-6</v>
      </c>
      <c r="AJ1942" s="1">
        <f t="shared" ca="1" si="350"/>
        <v>72.135158864681799</v>
      </c>
      <c r="AK1942">
        <f t="shared" ca="1" si="347"/>
        <v>-5.5636927861091263E-6</v>
      </c>
    </row>
    <row r="1943" spans="8:37" x14ac:dyDescent="0.3">
      <c r="H1943" s="1">
        <f t="shared" si="343"/>
        <v>0</v>
      </c>
      <c r="J1943" s="1">
        <f t="shared" si="348"/>
        <v>6976800</v>
      </c>
      <c r="K1943" s="1">
        <f t="shared" si="344"/>
        <v>80.8</v>
      </c>
      <c r="L1943" s="1">
        <f t="shared" ca="1" si="349"/>
        <v>170.97405350174111</v>
      </c>
      <c r="M1943" s="1">
        <f t="shared" ca="1" si="345"/>
        <v>-3.4396262308722717E-5</v>
      </c>
      <c r="AH1943" s="1">
        <f t="shared" ca="1" si="351"/>
        <v>71.265675838724036</v>
      </c>
      <c r="AI1943" s="1">
        <f t="shared" ca="1" si="346"/>
        <v>-6.2493887638838635E-6</v>
      </c>
      <c r="AJ1943" s="1">
        <f t="shared" ca="1" si="350"/>
        <v>72.115129570651803</v>
      </c>
      <c r="AK1943">
        <f t="shared" ca="1" si="347"/>
        <v>-5.5618993274499446E-6</v>
      </c>
    </row>
    <row r="1944" spans="8:37" x14ac:dyDescent="0.3">
      <c r="H1944" s="1">
        <f t="shared" si="343"/>
        <v>0</v>
      </c>
      <c r="J1944" s="1">
        <f t="shared" si="348"/>
        <v>6980400</v>
      </c>
      <c r="K1944" s="1">
        <f t="shared" si="344"/>
        <v>80.8</v>
      </c>
      <c r="L1944" s="1">
        <f t="shared" ca="1" si="349"/>
        <v>170.8502269574297</v>
      </c>
      <c r="M1944" s="1">
        <f t="shared" ca="1" si="345"/>
        <v>-3.4369802529368429E-5</v>
      </c>
      <c r="AH1944" s="1">
        <f t="shared" ca="1" si="351"/>
        <v>71.243178039174055</v>
      </c>
      <c r="AI1944" s="1">
        <f t="shared" ca="1" si="346"/>
        <v>-6.2470938818998649E-6</v>
      </c>
      <c r="AJ1944" s="1">
        <f t="shared" ca="1" si="350"/>
        <v>72.095106733072981</v>
      </c>
      <c r="AK1944">
        <f t="shared" ca="1" si="347"/>
        <v>-5.5601064469128985E-6</v>
      </c>
    </row>
    <row r="1945" spans="8:37" x14ac:dyDescent="0.3">
      <c r="H1945" s="1">
        <f t="shared" si="343"/>
        <v>0</v>
      </c>
      <c r="J1945" s="1">
        <f t="shared" si="348"/>
        <v>6984000</v>
      </c>
      <c r="K1945" s="1">
        <f t="shared" si="344"/>
        <v>80.8</v>
      </c>
      <c r="L1945" s="1">
        <f t="shared" ca="1" si="349"/>
        <v>170.72649566832396</v>
      </c>
      <c r="M1945" s="1">
        <f t="shared" ca="1" si="345"/>
        <v>-3.4343363106601135E-5</v>
      </c>
      <c r="AH1945" s="1">
        <f t="shared" ca="1" si="351"/>
        <v>71.22068850119922</v>
      </c>
      <c r="AI1945" s="1">
        <f t="shared" ca="1" si="346"/>
        <v>-6.2447998426356135E-6</v>
      </c>
      <c r="AJ1945" s="1">
        <f t="shared" ca="1" si="350"/>
        <v>72.075090349864098</v>
      </c>
      <c r="AK1945">
        <f t="shared" ca="1" si="347"/>
        <v>-5.5583141443116322E-6</v>
      </c>
    </row>
    <row r="1946" spans="8:37" x14ac:dyDescent="0.3">
      <c r="H1946" s="1">
        <f t="shared" si="343"/>
        <v>0</v>
      </c>
      <c r="J1946" s="1">
        <f t="shared" si="348"/>
        <v>6987600</v>
      </c>
      <c r="K1946" s="1">
        <f t="shared" si="344"/>
        <v>80.900000000000006</v>
      </c>
      <c r="L1946" s="1">
        <f t="shared" ca="1" si="349"/>
        <v>170.60285956114021</v>
      </c>
      <c r="M1946" s="1">
        <f t="shared" ca="1" si="345"/>
        <v>-3.4316944024755416E-5</v>
      </c>
      <c r="AH1946" s="1">
        <f t="shared" ca="1" si="351"/>
        <v>71.198207221765728</v>
      </c>
      <c r="AI1946" s="1">
        <f t="shared" ca="1" si="346"/>
        <v>-6.2425066457816499E-6</v>
      </c>
      <c r="AJ1946" s="1">
        <f t="shared" ca="1" si="350"/>
        <v>72.05508041894457</v>
      </c>
      <c r="AK1946">
        <f t="shared" ca="1" si="347"/>
        <v>-5.5565224194598468E-6</v>
      </c>
    </row>
    <row r="1947" spans="8:37" x14ac:dyDescent="0.3">
      <c r="H1947" s="1">
        <f t="shared" si="343"/>
        <v>0</v>
      </c>
      <c r="J1947" s="1">
        <f t="shared" si="348"/>
        <v>6991200</v>
      </c>
      <c r="K1947" s="1">
        <f t="shared" si="344"/>
        <v>80.900000000000006</v>
      </c>
      <c r="L1947" s="1">
        <f t="shared" ca="1" si="349"/>
        <v>170.47931856265109</v>
      </c>
      <c r="M1947" s="1">
        <f t="shared" ca="1" si="345"/>
        <v>-3.4329719002102623E-5</v>
      </c>
      <c r="AH1947" s="1">
        <f t="shared" ca="1" si="351"/>
        <v>71.17573419784091</v>
      </c>
      <c r="AI1947" s="1">
        <f t="shared" ca="1" si="346"/>
        <v>-6.2402142910286232E-6</v>
      </c>
      <c r="AJ1947" s="1">
        <f t="shared" ca="1" si="350"/>
        <v>72.035076938234511</v>
      </c>
      <c r="AK1947">
        <f t="shared" ca="1" si="347"/>
        <v>-5.5547312721713042E-6</v>
      </c>
    </row>
    <row r="1948" spans="8:37" x14ac:dyDescent="0.3">
      <c r="H1948" s="1">
        <f t="shared" si="343"/>
        <v>0</v>
      </c>
      <c r="J1948" s="1">
        <f t="shared" si="348"/>
        <v>6994800</v>
      </c>
      <c r="K1948" s="1">
        <f t="shared" si="344"/>
        <v>81</v>
      </c>
      <c r="L1948" s="1">
        <f t="shared" ca="1" si="349"/>
        <v>170.35573157424352</v>
      </c>
      <c r="M1948" s="1">
        <f t="shared" ca="1" si="345"/>
        <v>-3.4303280250920384E-5</v>
      </c>
      <c r="AH1948" s="1">
        <f t="shared" ca="1" si="351"/>
        <v>71.153269426393209</v>
      </c>
      <c r="AI1948" s="1">
        <f t="shared" ca="1" si="346"/>
        <v>-6.237922778067303E-6</v>
      </c>
      <c r="AJ1948" s="1">
        <f t="shared" ca="1" si="350"/>
        <v>72.015079905654687</v>
      </c>
      <c r="AK1948">
        <f t="shared" ca="1" si="347"/>
        <v>-5.5529407022598268E-6</v>
      </c>
    </row>
    <row r="1949" spans="8:37" x14ac:dyDescent="0.3">
      <c r="H1949" s="1">
        <f t="shared" si="343"/>
        <v>0</v>
      </c>
      <c r="J1949" s="1">
        <f t="shared" si="348"/>
        <v>6998400</v>
      </c>
      <c r="K1949" s="1">
        <f t="shared" si="344"/>
        <v>81</v>
      </c>
      <c r="L1949" s="1">
        <f t="shared" ca="1" si="349"/>
        <v>170.23223976534021</v>
      </c>
      <c r="M1949" s="1">
        <f t="shared" ca="1" si="345"/>
        <v>-3.4276861863367162E-5</v>
      </c>
      <c r="AH1949" s="1">
        <f t="shared" ca="1" si="351"/>
        <v>71.130812904392172</v>
      </c>
      <c r="AI1949" s="1">
        <f t="shared" ca="1" si="346"/>
        <v>-6.2356321065885679E-6</v>
      </c>
      <c r="AJ1949" s="1">
        <f t="shared" ca="1" si="350"/>
        <v>71.995089319126549</v>
      </c>
      <c r="AK1949">
        <f t="shared" ca="1" si="347"/>
        <v>-5.5511507095392975E-6</v>
      </c>
    </row>
    <row r="1950" spans="8:37" x14ac:dyDescent="0.3">
      <c r="H1950" s="1">
        <f t="shared" si="343"/>
        <v>0</v>
      </c>
      <c r="J1950" s="1">
        <f t="shared" si="348"/>
        <v>7002000</v>
      </c>
      <c r="K1950" s="1">
        <f t="shared" si="344"/>
        <v>81</v>
      </c>
      <c r="L1950" s="1">
        <f t="shared" ca="1" si="349"/>
        <v>170.10884306263208</v>
      </c>
      <c r="M1950" s="1">
        <f t="shared" ca="1" si="345"/>
        <v>-3.4250463823754197E-5</v>
      </c>
      <c r="AH1950" s="1">
        <f t="shared" ca="1" si="351"/>
        <v>71.108364628808459</v>
      </c>
      <c r="AI1950" s="1">
        <f t="shared" ca="1" si="346"/>
        <v>-6.233342276283411E-6</v>
      </c>
      <c r="AJ1950" s="1">
        <f t="shared" ca="1" si="350"/>
        <v>71.975105176572214</v>
      </c>
      <c r="AK1950">
        <f t="shared" ca="1" si="347"/>
        <v>-5.5493612938236598E-6</v>
      </c>
    </row>
    <row r="1951" spans="8:37" x14ac:dyDescent="0.3">
      <c r="H1951" s="1">
        <f t="shared" si="343"/>
        <v>0</v>
      </c>
      <c r="J1951" s="1">
        <f t="shared" si="348"/>
        <v>7005600</v>
      </c>
      <c r="K1951" s="1">
        <f t="shared" si="344"/>
        <v>81.099999999999994</v>
      </c>
      <c r="L1951" s="1">
        <f t="shared" ca="1" si="349"/>
        <v>169.98554139286657</v>
      </c>
      <c r="M1951" s="1">
        <f t="shared" ca="1" si="345"/>
        <v>-3.422408611640489E-5</v>
      </c>
      <c r="AH1951" s="1">
        <f t="shared" ca="1" si="351"/>
        <v>71.085924596613836</v>
      </c>
      <c r="AI1951" s="1">
        <f t="shared" ca="1" si="346"/>
        <v>-6.2310532868429381E-6</v>
      </c>
      <c r="AJ1951" s="1">
        <f t="shared" ca="1" si="350"/>
        <v>71.955127475914452</v>
      </c>
      <c r="AK1951">
        <f t="shared" ca="1" si="347"/>
        <v>-5.5475724549269135E-6</v>
      </c>
    </row>
    <row r="1952" spans="8:37" x14ac:dyDescent="0.3">
      <c r="H1952" s="1">
        <f t="shared" si="343"/>
        <v>0</v>
      </c>
      <c r="J1952" s="1">
        <f t="shared" si="348"/>
        <v>7009200</v>
      </c>
      <c r="K1952" s="1">
        <f t="shared" si="344"/>
        <v>81.099999999999994</v>
      </c>
      <c r="L1952" s="1">
        <f t="shared" ca="1" si="349"/>
        <v>169.86233468284752</v>
      </c>
      <c r="M1952" s="1">
        <f t="shared" ca="1" si="345"/>
        <v>-3.4197728725654667E-5</v>
      </c>
      <c r="AH1952" s="1">
        <f t="shared" ca="1" si="351"/>
        <v>71.063492804781205</v>
      </c>
      <c r="AI1952" s="1">
        <f t="shared" ca="1" si="346"/>
        <v>-6.2287651379583708E-6</v>
      </c>
      <c r="AJ1952" s="1">
        <f t="shared" ca="1" si="350"/>
        <v>71.935156215076717</v>
      </c>
      <c r="AK1952">
        <f t="shared" ca="1" si="347"/>
        <v>-5.5457841926631224E-6</v>
      </c>
    </row>
    <row r="1953" spans="8:37" x14ac:dyDescent="0.3">
      <c r="H1953" s="1">
        <f t="shared" si="343"/>
        <v>0</v>
      </c>
      <c r="J1953" s="1">
        <f t="shared" si="348"/>
        <v>7012800</v>
      </c>
      <c r="K1953" s="1">
        <f t="shared" si="344"/>
        <v>81.2</v>
      </c>
      <c r="L1953" s="1">
        <f t="shared" ca="1" si="349"/>
        <v>169.73922285943516</v>
      </c>
      <c r="M1953" s="1">
        <f t="shared" ca="1" si="345"/>
        <v>-3.4171391635851057E-5</v>
      </c>
      <c r="AH1953" s="1">
        <f t="shared" ca="1" si="351"/>
        <v>71.041069250284551</v>
      </c>
      <c r="AI1953" s="1">
        <f t="shared" ca="1" si="346"/>
        <v>-6.226477829321042E-6</v>
      </c>
      <c r="AJ1953" s="1">
        <f t="shared" ca="1" si="350"/>
        <v>71.915191391983129</v>
      </c>
      <c r="AK1953">
        <f t="shared" ca="1" si="347"/>
        <v>-5.5439965068464066E-6</v>
      </c>
    </row>
    <row r="1954" spans="8:37" x14ac:dyDescent="0.3">
      <c r="H1954" s="1">
        <f t="shared" si="343"/>
        <v>0</v>
      </c>
      <c r="J1954" s="1">
        <f t="shared" si="348"/>
        <v>7016400</v>
      </c>
      <c r="K1954" s="1">
        <f t="shared" si="344"/>
        <v>81.2</v>
      </c>
      <c r="L1954" s="1">
        <f t="shared" ca="1" si="349"/>
        <v>169.61620584954611</v>
      </c>
      <c r="M1954" s="1">
        <f t="shared" ca="1" si="345"/>
        <v>-3.4145074831353664E-5</v>
      </c>
      <c r="AH1954" s="1">
        <f t="shared" ca="1" si="351"/>
        <v>71.018653930098992</v>
      </c>
      <c r="AI1954" s="1">
        <f t="shared" ca="1" si="346"/>
        <v>-6.2241913606223986E-6</v>
      </c>
      <c r="AJ1954" s="1">
        <f t="shared" ca="1" si="350"/>
        <v>71.895233004558477</v>
      </c>
      <c r="AK1954">
        <f t="shared" ca="1" si="347"/>
        <v>-5.5422093972909492E-6</v>
      </c>
    </row>
    <row r="1955" spans="8:37" x14ac:dyDescent="0.3">
      <c r="H1955" s="1">
        <f t="shared" si="343"/>
        <v>0</v>
      </c>
      <c r="J1955" s="1">
        <f t="shared" si="348"/>
        <v>7020000</v>
      </c>
      <c r="K1955" s="1">
        <f t="shared" si="344"/>
        <v>81.3</v>
      </c>
      <c r="L1955" s="1">
        <f t="shared" ca="1" si="349"/>
        <v>169.49328358015325</v>
      </c>
      <c r="M1955" s="1">
        <f t="shared" ca="1" si="345"/>
        <v>-3.4157926254572972E-5</v>
      </c>
      <c r="AH1955" s="1">
        <f t="shared" ca="1" si="351"/>
        <v>70.996246841200758</v>
      </c>
      <c r="AI1955" s="1">
        <f t="shared" ca="1" si="346"/>
        <v>-6.2219057315540021E-6</v>
      </c>
      <c r="AJ1955" s="1">
        <f t="shared" ca="1" si="350"/>
        <v>71.875281050728233</v>
      </c>
      <c r="AK1955">
        <f t="shared" ca="1" si="347"/>
        <v>-5.5404228638109933E-6</v>
      </c>
    </row>
    <row r="1956" spans="8:37" x14ac:dyDescent="0.3">
      <c r="H1956" s="1">
        <f t="shared" si="343"/>
        <v>0</v>
      </c>
      <c r="J1956" s="1">
        <f t="shared" si="348"/>
        <v>7023600</v>
      </c>
      <c r="K1956" s="1">
        <f t="shared" si="344"/>
        <v>81.3</v>
      </c>
      <c r="L1956" s="1">
        <f t="shared" ca="1" si="349"/>
        <v>169.37031504563677</v>
      </c>
      <c r="M1956" s="1">
        <f t="shared" ca="1" si="345"/>
        <v>-3.4131589640302908E-5</v>
      </c>
      <c r="AH1956" s="1">
        <f t="shared" ca="1" si="351"/>
        <v>70.973847980567157</v>
      </c>
      <c r="AI1956" s="1">
        <f t="shared" ca="1" si="346"/>
        <v>-6.2196209418075224E-6</v>
      </c>
      <c r="AJ1956" s="1">
        <f t="shared" ca="1" si="350"/>
        <v>71.855335528418507</v>
      </c>
      <c r="AK1956">
        <f t="shared" ca="1" si="347"/>
        <v>-5.5386369062208406E-6</v>
      </c>
    </row>
    <row r="1957" spans="8:37" x14ac:dyDescent="0.3">
      <c r="H1957" s="1">
        <f t="shared" si="343"/>
        <v>0</v>
      </c>
      <c r="J1957" s="1">
        <f t="shared" si="348"/>
        <v>7027200</v>
      </c>
      <c r="K1957" s="1">
        <f t="shared" si="344"/>
        <v>81.3</v>
      </c>
      <c r="L1957" s="1">
        <f t="shared" ca="1" si="349"/>
        <v>169.24744132293168</v>
      </c>
      <c r="M1957" s="1">
        <f t="shared" ca="1" si="345"/>
        <v>-3.4105273334235081E-5</v>
      </c>
      <c r="AH1957" s="1">
        <f t="shared" ca="1" si="351"/>
        <v>70.951457345176649</v>
      </c>
      <c r="AI1957" s="1">
        <f t="shared" ca="1" si="346"/>
        <v>-6.2173369910747504E-6</v>
      </c>
      <c r="AJ1957" s="1">
        <f t="shared" ca="1" si="350"/>
        <v>71.835396435556106</v>
      </c>
      <c r="AK1957">
        <f t="shared" ca="1" si="347"/>
        <v>-5.536851524334851E-6</v>
      </c>
    </row>
    <row r="1958" spans="8:37" x14ac:dyDescent="0.3">
      <c r="H1958" s="1">
        <f t="shared" si="343"/>
        <v>0</v>
      </c>
      <c r="J1958" s="1">
        <f t="shared" si="348"/>
        <v>7030800</v>
      </c>
      <c r="K1958" s="1">
        <f t="shared" si="344"/>
        <v>81.400000000000006</v>
      </c>
      <c r="L1958" s="1">
        <f t="shared" ca="1" si="349"/>
        <v>169.12466233892843</v>
      </c>
      <c r="M1958" s="1">
        <f t="shared" ca="1" si="345"/>
        <v>-3.407897732070556E-5</v>
      </c>
      <c r="AH1958" s="1">
        <f t="shared" ca="1" si="351"/>
        <v>70.929074932008774</v>
      </c>
      <c r="AI1958" s="1">
        <f t="shared" ca="1" si="346"/>
        <v>-6.2150538790475822E-6</v>
      </c>
      <c r="AJ1958" s="1">
        <f t="shared" ca="1" si="350"/>
        <v>71.815463770068504</v>
      </c>
      <c r="AK1958">
        <f t="shared" ca="1" si="347"/>
        <v>-5.5350667179674472E-6</v>
      </c>
    </row>
    <row r="1959" spans="8:37" x14ac:dyDescent="0.3">
      <c r="H1959" s="1">
        <f t="shared" si="343"/>
        <v>0</v>
      </c>
      <c r="J1959" s="1">
        <f t="shared" si="348"/>
        <v>7034400</v>
      </c>
      <c r="K1959" s="1">
        <f t="shared" si="344"/>
        <v>81.400000000000006</v>
      </c>
      <c r="L1959" s="1">
        <f t="shared" ca="1" si="349"/>
        <v>169.00197802057389</v>
      </c>
      <c r="M1959" s="1">
        <f t="shared" ca="1" si="345"/>
        <v>-3.4052701584062552E-5</v>
      </c>
      <c r="AH1959" s="1">
        <f t="shared" ca="1" si="351"/>
        <v>70.906700738044208</v>
      </c>
      <c r="AI1959" s="1">
        <f t="shared" ca="1" si="346"/>
        <v>-6.2127716054180348E-6</v>
      </c>
      <c r="AJ1959" s="1">
        <f t="shared" ca="1" si="350"/>
        <v>71.795537529883816</v>
      </c>
      <c r="AK1959">
        <f t="shared" ca="1" si="347"/>
        <v>-5.5332824869331095E-6</v>
      </c>
    </row>
    <row r="1960" spans="8:37" x14ac:dyDescent="0.3">
      <c r="H1960" s="1">
        <f t="shared" si="343"/>
        <v>0</v>
      </c>
      <c r="J1960" s="1">
        <f t="shared" si="348"/>
        <v>7038000</v>
      </c>
      <c r="K1960" s="1">
        <f t="shared" si="344"/>
        <v>81.5</v>
      </c>
      <c r="L1960" s="1">
        <f t="shared" ca="1" si="349"/>
        <v>168.87938829487126</v>
      </c>
      <c r="M1960" s="1">
        <f t="shared" ca="1" si="345"/>
        <v>-3.4026446108666313E-5</v>
      </c>
      <c r="AH1960" s="1">
        <f t="shared" ca="1" si="351"/>
        <v>70.884334760264707</v>
      </c>
      <c r="AI1960" s="1">
        <f t="shared" ca="1" si="346"/>
        <v>-6.2104901698782329E-6</v>
      </c>
      <c r="AJ1960" s="1">
        <f t="shared" ca="1" si="350"/>
        <v>71.775617712930853</v>
      </c>
      <c r="AK1960">
        <f t="shared" ca="1" si="347"/>
        <v>-5.531498831046381E-6</v>
      </c>
    </row>
    <row r="1961" spans="8:37" x14ac:dyDescent="0.3">
      <c r="H1961" s="1">
        <f t="shared" si="343"/>
        <v>0</v>
      </c>
      <c r="J1961" s="1">
        <f t="shared" si="348"/>
        <v>7041600</v>
      </c>
      <c r="K1961" s="1">
        <f t="shared" si="344"/>
        <v>81.5</v>
      </c>
      <c r="L1961" s="1">
        <f t="shared" ca="1" si="349"/>
        <v>168.75689308888008</v>
      </c>
      <c r="M1961" s="1">
        <f t="shared" ca="1" si="345"/>
        <v>-3.4000210878889173E-5</v>
      </c>
      <c r="AH1961" s="1">
        <f t="shared" ca="1" si="351"/>
        <v>70.861976995653151</v>
      </c>
      <c r="AI1961" s="1">
        <f t="shared" ca="1" si="346"/>
        <v>-6.2082095721204139E-6</v>
      </c>
      <c r="AJ1961" s="1">
        <f t="shared" ca="1" si="350"/>
        <v>71.755704317139092</v>
      </c>
      <c r="AK1961">
        <f t="shared" ca="1" si="347"/>
        <v>-5.5297157501218621E-6</v>
      </c>
    </row>
    <row r="1962" spans="8:37" x14ac:dyDescent="0.3">
      <c r="H1962" s="1">
        <f t="shared" si="343"/>
        <v>0</v>
      </c>
      <c r="J1962" s="1">
        <f t="shared" si="348"/>
        <v>7045200</v>
      </c>
      <c r="K1962" s="1">
        <f t="shared" si="344"/>
        <v>81.5</v>
      </c>
      <c r="L1962" s="1">
        <f t="shared" ca="1" si="349"/>
        <v>168.63449232971607</v>
      </c>
      <c r="M1962" s="1">
        <f t="shared" ca="1" si="345"/>
        <v>-3.3973995879115523E-5</v>
      </c>
      <c r="AH1962" s="1">
        <f t="shared" ca="1" si="351"/>
        <v>70.839627441193514</v>
      </c>
      <c r="AI1962" s="1">
        <f t="shared" ca="1" si="346"/>
        <v>-6.2059298118369312E-6</v>
      </c>
      <c r="AJ1962" s="1">
        <f t="shared" ca="1" si="350"/>
        <v>71.735797340438651</v>
      </c>
      <c r="AK1962">
        <f t="shared" ca="1" si="347"/>
        <v>-5.5279332439742129E-6</v>
      </c>
    </row>
    <row r="1963" spans="8:37" x14ac:dyDescent="0.3">
      <c r="H1963" s="1">
        <f t="shared" si="343"/>
        <v>0</v>
      </c>
      <c r="J1963" s="1">
        <f t="shared" si="348"/>
        <v>7048800</v>
      </c>
      <c r="K1963" s="1">
        <f t="shared" si="344"/>
        <v>81.599999999999994</v>
      </c>
      <c r="L1963" s="1">
        <f t="shared" ca="1" si="349"/>
        <v>168.51218594455125</v>
      </c>
      <c r="M1963" s="1">
        <f t="shared" ca="1" si="345"/>
        <v>-3.3947801093741844E-5</v>
      </c>
      <c r="AH1963" s="1">
        <f t="shared" ca="1" si="351"/>
        <v>70.817286093870905</v>
      </c>
      <c r="AI1963" s="1">
        <f t="shared" ca="1" si="346"/>
        <v>-6.20365088872025E-6</v>
      </c>
      <c r="AJ1963" s="1">
        <f t="shared" ca="1" si="350"/>
        <v>71.715896780760346</v>
      </c>
      <c r="AK1963">
        <f t="shared" ca="1" si="347"/>
        <v>-5.526151312418154E-6</v>
      </c>
    </row>
    <row r="1964" spans="8:37" x14ac:dyDescent="0.3">
      <c r="H1964" s="1">
        <f t="shared" si="343"/>
        <v>0</v>
      </c>
      <c r="J1964" s="1">
        <f t="shared" si="348"/>
        <v>7052400</v>
      </c>
      <c r="K1964" s="1">
        <f t="shared" si="344"/>
        <v>81.599999999999994</v>
      </c>
      <c r="L1964" s="1">
        <f t="shared" ca="1" si="349"/>
        <v>168.38997386061376</v>
      </c>
      <c r="M1964" s="1">
        <f t="shared" ca="1" si="345"/>
        <v>-3.3960718866302605E-5</v>
      </c>
      <c r="AH1964" s="1">
        <f t="shared" ca="1" si="351"/>
        <v>70.794952950671515</v>
      </c>
      <c r="AI1964" s="1">
        <f t="shared" ca="1" si="346"/>
        <v>-6.2013728024629491E-6</v>
      </c>
      <c r="AJ1964" s="1">
        <f t="shared" ca="1" si="350"/>
        <v>71.696002636035644</v>
      </c>
      <c r="AK1964">
        <f t="shared" ca="1" si="347"/>
        <v>-5.5243699552684658E-6</v>
      </c>
    </row>
    <row r="1965" spans="8:37" x14ac:dyDescent="0.3">
      <c r="H1965" s="1">
        <f t="shared" si="343"/>
        <v>0</v>
      </c>
      <c r="J1965" s="1">
        <f t="shared" si="348"/>
        <v>7056000</v>
      </c>
      <c r="K1965" s="1">
        <f t="shared" si="344"/>
        <v>81.7</v>
      </c>
      <c r="L1965" s="1">
        <f t="shared" ca="1" si="349"/>
        <v>168.26771527269509</v>
      </c>
      <c r="M1965" s="1">
        <f t="shared" ca="1" si="345"/>
        <v>-3.3934504145902695E-5</v>
      </c>
      <c r="AH1965" s="1">
        <f t="shared" ca="1" si="351"/>
        <v>70.772628008582643</v>
      </c>
      <c r="AI1965" s="1">
        <f t="shared" ca="1" si="346"/>
        <v>-6.1990955527577172E-6</v>
      </c>
      <c r="AJ1965" s="1">
        <f t="shared" ca="1" si="350"/>
        <v>71.67611490419668</v>
      </c>
      <c r="AK1965">
        <f t="shared" ca="1" si="347"/>
        <v>-5.5225891723399867E-6</v>
      </c>
    </row>
    <row r="1966" spans="8:37" x14ac:dyDescent="0.3">
      <c r="H1966" s="1">
        <f t="shared" si="343"/>
        <v>0</v>
      </c>
      <c r="J1966" s="1">
        <f t="shared" si="348"/>
        <v>7059600</v>
      </c>
      <c r="K1966" s="1">
        <f t="shared" si="344"/>
        <v>81.7</v>
      </c>
      <c r="L1966" s="1">
        <f t="shared" ca="1" si="349"/>
        <v>168.14555105776984</v>
      </c>
      <c r="M1966" s="1">
        <f t="shared" ca="1" si="345"/>
        <v>-3.3908309662970269E-5</v>
      </c>
      <c r="AH1966" s="1">
        <f t="shared" ca="1" si="351"/>
        <v>70.75031126459271</v>
      </c>
      <c r="AI1966" s="1">
        <f t="shared" ca="1" si="346"/>
        <v>-6.19681913929736E-6</v>
      </c>
      <c r="AJ1966" s="1">
        <f t="shared" ca="1" si="350"/>
        <v>71.65623358317626</v>
      </c>
      <c r="AK1966">
        <f t="shared" ca="1" si="347"/>
        <v>-5.520808963447619E-6</v>
      </c>
    </row>
    <row r="1967" spans="8:37" x14ac:dyDescent="0.3">
      <c r="H1967" s="1">
        <f t="shared" si="343"/>
        <v>0</v>
      </c>
      <c r="J1967" s="1">
        <f t="shared" si="348"/>
        <v>7063200</v>
      </c>
      <c r="K1967" s="1">
        <f t="shared" si="344"/>
        <v>81.8</v>
      </c>
      <c r="L1967" s="1">
        <f t="shared" ca="1" si="349"/>
        <v>168.02348114298314</v>
      </c>
      <c r="M1967" s="1">
        <f t="shared" ca="1" si="345"/>
        <v>-3.3882135401878076E-5</v>
      </c>
      <c r="AH1967" s="1">
        <f t="shared" ca="1" si="351"/>
        <v>70.728002715691247</v>
      </c>
      <c r="AI1967" s="1">
        <f t="shared" ca="1" si="346"/>
        <v>-6.1945435617747951E-6</v>
      </c>
      <c r="AJ1967" s="1">
        <f t="shared" ca="1" si="350"/>
        <v>71.636358670907853</v>
      </c>
      <c r="AK1967">
        <f t="shared" ca="1" si="347"/>
        <v>-5.5190293284063188E-6</v>
      </c>
    </row>
    <row r="1968" spans="8:37" x14ac:dyDescent="0.3">
      <c r="H1968" s="1">
        <f t="shared" si="343"/>
        <v>0</v>
      </c>
      <c r="J1968" s="1">
        <f t="shared" si="348"/>
        <v>7066800</v>
      </c>
      <c r="K1968" s="1">
        <f t="shared" si="344"/>
        <v>81.8</v>
      </c>
      <c r="L1968" s="1">
        <f t="shared" ca="1" si="349"/>
        <v>167.90150545553638</v>
      </c>
      <c r="M1968" s="1">
        <f t="shared" ca="1" si="345"/>
        <v>-3.3855981347010944E-5</v>
      </c>
      <c r="AH1968" s="1">
        <f t="shared" ca="1" si="351"/>
        <v>70.705702358868862</v>
      </c>
      <c r="AI1968" s="1">
        <f t="shared" ca="1" si="346"/>
        <v>-6.1922688198830501E-6</v>
      </c>
      <c r="AJ1968" s="1">
        <f t="shared" ca="1" si="350"/>
        <v>71.616490165325587</v>
      </c>
      <c r="AK1968">
        <f t="shared" ca="1" si="347"/>
        <v>-5.5172502670311071E-6</v>
      </c>
    </row>
    <row r="1969" spans="8:37" x14ac:dyDescent="0.3">
      <c r="H1969" s="1">
        <f t="shared" si="343"/>
        <v>0</v>
      </c>
      <c r="J1969" s="1">
        <f t="shared" si="348"/>
        <v>7070400</v>
      </c>
      <c r="K1969" s="1">
        <f t="shared" si="344"/>
        <v>81.8</v>
      </c>
      <c r="L1969" s="1">
        <f t="shared" ca="1" si="349"/>
        <v>167.77962392268714</v>
      </c>
      <c r="M1969" s="1">
        <f t="shared" ca="1" si="345"/>
        <v>-3.3829847482765759E-5</v>
      </c>
      <c r="AH1969" s="1">
        <f t="shared" ca="1" si="351"/>
        <v>70.683410191117289</v>
      </c>
      <c r="AI1969" s="1">
        <f t="shared" ca="1" si="346"/>
        <v>-6.1899949133152679E-6</v>
      </c>
      <c r="AJ1969" s="1">
        <f t="shared" ca="1" si="350"/>
        <v>71.596628064364282</v>
      </c>
      <c r="AK1969">
        <f t="shared" ca="1" si="347"/>
        <v>-5.5154717791370628E-6</v>
      </c>
    </row>
    <row r="1970" spans="8:37" x14ac:dyDescent="0.3">
      <c r="H1970" s="1">
        <f t="shared" si="343"/>
        <v>0</v>
      </c>
      <c r="J1970" s="1">
        <f t="shared" si="348"/>
        <v>7074000</v>
      </c>
      <c r="K1970" s="1">
        <f t="shared" si="344"/>
        <v>81.900000000000006</v>
      </c>
      <c r="L1970" s="1">
        <f t="shared" ca="1" si="349"/>
        <v>167.65783647174919</v>
      </c>
      <c r="M1970" s="1">
        <f t="shared" ca="1" si="345"/>
        <v>-3.380373379355147E-5</v>
      </c>
      <c r="AH1970" s="1">
        <f t="shared" ca="1" si="351"/>
        <v>70.661126209429355</v>
      </c>
      <c r="AI1970" s="1">
        <f t="shared" ca="1" si="346"/>
        <v>-6.187721841764703E-6</v>
      </c>
      <c r="AJ1970" s="1">
        <f t="shared" ca="1" si="350"/>
        <v>71.576772365959386</v>
      </c>
      <c r="AK1970">
        <f t="shared" ca="1" si="347"/>
        <v>-5.5136938645393211E-6</v>
      </c>
    </row>
    <row r="1971" spans="8:37" x14ac:dyDescent="0.3">
      <c r="H1971" s="1">
        <f t="shared" si="343"/>
        <v>0</v>
      </c>
      <c r="J1971" s="1">
        <f t="shared" si="348"/>
        <v>7077600</v>
      </c>
      <c r="K1971" s="1">
        <f t="shared" si="344"/>
        <v>81.900000000000006</v>
      </c>
      <c r="L1971" s="1">
        <f t="shared" ca="1" si="349"/>
        <v>167.5361430300924</v>
      </c>
      <c r="M1971" s="1">
        <f t="shared" ca="1" si="345"/>
        <v>-3.3777640263789061E-5</v>
      </c>
      <c r="AH1971" s="1">
        <f t="shared" ca="1" si="351"/>
        <v>70.638850410799009</v>
      </c>
      <c r="AI1971" s="1">
        <f t="shared" ca="1" si="346"/>
        <v>-6.185449604924722E-6</v>
      </c>
      <c r="AJ1971" s="1">
        <f t="shared" ca="1" si="350"/>
        <v>71.556923068047041</v>
      </c>
      <c r="AK1971">
        <f t="shared" ca="1" si="347"/>
        <v>-5.5119165230530823E-6</v>
      </c>
    </row>
    <row r="1972" spans="8:37" x14ac:dyDescent="0.3">
      <c r="H1972" s="1">
        <f t="shared" si="343"/>
        <v>0</v>
      </c>
      <c r="J1972" s="1">
        <f t="shared" si="348"/>
        <v>7081200</v>
      </c>
      <c r="K1972" s="1">
        <f t="shared" si="344"/>
        <v>82</v>
      </c>
      <c r="L1972" s="1">
        <f t="shared" ca="1" si="349"/>
        <v>167.41454352514276</v>
      </c>
      <c r="M1972" s="1">
        <f t="shared" ca="1" si="345"/>
        <v>-3.3790634160470278E-5</v>
      </c>
      <c r="AH1972" s="1">
        <f t="shared" ca="1" si="351"/>
        <v>70.61658279222128</v>
      </c>
      <c r="AI1972" s="1">
        <f t="shared" ca="1" si="346"/>
        <v>-6.1831782024888056E-6</v>
      </c>
      <c r="AJ1972" s="1">
        <f t="shared" ca="1" si="350"/>
        <v>71.537080168564046</v>
      </c>
      <c r="AK1972">
        <f t="shared" ca="1" si="347"/>
        <v>-5.5101397544936025E-6</v>
      </c>
    </row>
    <row r="1973" spans="8:37" x14ac:dyDescent="0.3">
      <c r="H1973" s="1">
        <f t="shared" si="343"/>
        <v>0</v>
      </c>
      <c r="J1973" s="1">
        <f t="shared" si="348"/>
        <v>7084800</v>
      </c>
      <c r="K1973" s="1">
        <f t="shared" si="344"/>
        <v>82</v>
      </c>
      <c r="L1973" s="1">
        <f t="shared" ca="1" si="349"/>
        <v>167.29289724216505</v>
      </c>
      <c r="M1973" s="1">
        <f t="shared" ca="1" si="345"/>
        <v>-3.3764520554967659E-5</v>
      </c>
      <c r="AH1973" s="1">
        <f t="shared" ca="1" si="351"/>
        <v>70.594323350692321</v>
      </c>
      <c r="AI1973" s="1">
        <f t="shared" ca="1" si="346"/>
        <v>-6.1809076341505482E-6</v>
      </c>
      <c r="AJ1973" s="1">
        <f t="shared" ca="1" si="350"/>
        <v>71.517243665447864</v>
      </c>
      <c r="AK1973">
        <f t="shared" ca="1" si="347"/>
        <v>-5.5083635586761998E-6</v>
      </c>
    </row>
    <row r="1974" spans="8:37" x14ac:dyDescent="0.3">
      <c r="H1974" s="1">
        <f t="shared" si="343"/>
        <v>0</v>
      </c>
      <c r="J1974" s="1">
        <f t="shared" si="348"/>
        <v>7088400</v>
      </c>
      <c r="K1974" s="1">
        <f t="shared" si="344"/>
        <v>82</v>
      </c>
      <c r="L1974" s="1">
        <f t="shared" ca="1" si="349"/>
        <v>167.17134496816718</v>
      </c>
      <c r="M1974" s="1">
        <f t="shared" ca="1" si="345"/>
        <v>-3.3738427132174364E-5</v>
      </c>
      <c r="AH1974" s="1">
        <f t="shared" ca="1" si="351"/>
        <v>70.572072083209378</v>
      </c>
      <c r="AI1974" s="1">
        <f t="shared" ca="1" si="346"/>
        <v>-6.1786378996036515E-6</v>
      </c>
      <c r="AJ1974" s="1">
        <f t="shared" ca="1" si="350"/>
        <v>71.49741355663663</v>
      </c>
      <c r="AK1974">
        <f t="shared" ca="1" si="347"/>
        <v>-5.2584271198308666E-6</v>
      </c>
    </row>
    <row r="1975" spans="8:37" x14ac:dyDescent="0.3">
      <c r="H1975" s="1">
        <f t="shared" si="343"/>
        <v>0</v>
      </c>
      <c r="J1975" s="1">
        <f t="shared" si="348"/>
        <v>7092000</v>
      </c>
      <c r="K1975" s="1">
        <f t="shared" si="344"/>
        <v>82.1</v>
      </c>
      <c r="L1975" s="1">
        <f t="shared" ca="1" si="349"/>
        <v>167.04988663049136</v>
      </c>
      <c r="M1975" s="1">
        <f t="shared" ca="1" si="345"/>
        <v>-3.3712353876487438E-5</v>
      </c>
      <c r="AH1975" s="1">
        <f t="shared" ca="1" si="351"/>
        <v>70.549828986770805</v>
      </c>
      <c r="AI1975" s="1">
        <f t="shared" ca="1" si="346"/>
        <v>-6.1763689985419362E-6</v>
      </c>
      <c r="AJ1975" s="1">
        <f t="shared" ca="1" si="350"/>
        <v>71.478483219005241</v>
      </c>
      <c r="AK1975">
        <f t="shared" ca="1" si="347"/>
        <v>-5.2568084533694439E-6</v>
      </c>
    </row>
    <row r="1976" spans="8:37" x14ac:dyDescent="0.3">
      <c r="H1976" s="1">
        <f t="shared" si="343"/>
        <v>0</v>
      </c>
      <c r="J1976" s="1">
        <f t="shared" si="348"/>
        <v>7095600</v>
      </c>
      <c r="K1976" s="1">
        <f t="shared" si="344"/>
        <v>82.1</v>
      </c>
      <c r="L1976" s="1">
        <f t="shared" ca="1" si="349"/>
        <v>166.92852215653599</v>
      </c>
      <c r="M1976" s="1">
        <f t="shared" ca="1" si="345"/>
        <v>-3.3686300772316032E-5</v>
      </c>
      <c r="AH1976" s="1">
        <f t="shared" ca="1" si="351"/>
        <v>70.527594058376053</v>
      </c>
      <c r="AI1976" s="1">
        <f t="shared" ca="1" si="346"/>
        <v>-6.1741009306593318E-6</v>
      </c>
      <c r="AJ1976" s="1">
        <f t="shared" ca="1" si="350"/>
        <v>71.459558708573113</v>
      </c>
      <c r="AK1976">
        <f t="shared" ca="1" si="347"/>
        <v>-5.2551902851712933E-6</v>
      </c>
    </row>
    <row r="1977" spans="8:37" x14ac:dyDescent="0.3">
      <c r="H1977" s="1">
        <f t="shared" si="343"/>
        <v>0</v>
      </c>
      <c r="J1977" s="1">
        <f t="shared" si="348"/>
        <v>7099200</v>
      </c>
      <c r="K1977" s="1">
        <f t="shared" si="344"/>
        <v>82.2</v>
      </c>
      <c r="L1977" s="1">
        <f t="shared" ca="1" si="349"/>
        <v>166.80725147375566</v>
      </c>
      <c r="M1977" s="1">
        <f t="shared" ca="1" si="345"/>
        <v>-3.366026780408134E-5</v>
      </c>
      <c r="AH1977" s="1">
        <f t="shared" ca="1" si="351"/>
        <v>70.505367295025678</v>
      </c>
      <c r="AI1977" s="1">
        <f t="shared" ca="1" si="346"/>
        <v>-6.1718336956498783E-6</v>
      </c>
      <c r="AJ1977" s="1">
        <f t="shared" ca="1" si="350"/>
        <v>71.440640023546493</v>
      </c>
      <c r="AK1977">
        <f t="shared" ca="1" si="347"/>
        <v>-5.25357261508304E-6</v>
      </c>
    </row>
    <row r="1978" spans="8:37" x14ac:dyDescent="0.3">
      <c r="H1978" s="1">
        <f t="shared" si="343"/>
        <v>0</v>
      </c>
      <c r="J1978" s="1">
        <f t="shared" si="348"/>
        <v>7102800</v>
      </c>
      <c r="K1978" s="1">
        <f t="shared" si="344"/>
        <v>82.2</v>
      </c>
      <c r="L1978" s="1">
        <f t="shared" ca="1" si="349"/>
        <v>166.68607450966095</v>
      </c>
      <c r="M1978" s="1">
        <f t="shared" ca="1" si="345"/>
        <v>-3.3634254956216604E-5</v>
      </c>
      <c r="AH1978" s="1">
        <f t="shared" ca="1" si="351"/>
        <v>70.483148693721333</v>
      </c>
      <c r="AI1978" s="1">
        <f t="shared" ca="1" si="346"/>
        <v>-6.0108306567219223E-6</v>
      </c>
      <c r="AJ1978" s="1">
        <f t="shared" ca="1" si="350"/>
        <v>71.4217271621322</v>
      </c>
      <c r="AK1978">
        <f t="shared" ca="1" si="347"/>
        <v>-5.2519554429513542E-6</v>
      </c>
    </row>
    <row r="1979" spans="8:37" x14ac:dyDescent="0.3">
      <c r="H1979" s="1">
        <f t="shared" si="343"/>
        <v>0</v>
      </c>
      <c r="J1979" s="1">
        <f t="shared" si="348"/>
        <v>7106400</v>
      </c>
      <c r="K1979" s="1">
        <f t="shared" si="344"/>
        <v>82.3</v>
      </c>
      <c r="L1979" s="1">
        <f t="shared" ca="1" si="349"/>
        <v>166.56499119181856</v>
      </c>
      <c r="M1979" s="1">
        <f t="shared" ca="1" si="345"/>
        <v>-3.3608262213167135E-5</v>
      </c>
      <c r="AH1979" s="1">
        <f t="shared" ca="1" si="351"/>
        <v>70.461509703357137</v>
      </c>
      <c r="AI1979" s="1">
        <f t="shared" ca="1" si="346"/>
        <v>-6.0086801683715186E-6</v>
      </c>
      <c r="AJ1979" s="1">
        <f t="shared" ca="1" si="350"/>
        <v>71.402820122537577</v>
      </c>
      <c r="AK1979">
        <f t="shared" ca="1" si="347"/>
        <v>-5.2503387686229533E-6</v>
      </c>
    </row>
    <row r="1980" spans="8:37" x14ac:dyDescent="0.3">
      <c r="H1980" s="1">
        <f t="shared" si="343"/>
        <v>0</v>
      </c>
      <c r="J1980" s="1">
        <f t="shared" si="348"/>
        <v>7110000</v>
      </c>
      <c r="K1980" s="1">
        <f t="shared" si="344"/>
        <v>82.3</v>
      </c>
      <c r="L1980" s="1">
        <f t="shared" ca="1" si="349"/>
        <v>166.44400144785115</v>
      </c>
      <c r="M1980" s="1">
        <f t="shared" ca="1" si="345"/>
        <v>-3.3621332100870894E-5</v>
      </c>
      <c r="AH1980" s="1">
        <f t="shared" ca="1" si="351"/>
        <v>70.439878454750996</v>
      </c>
      <c r="AI1980" s="1">
        <f t="shared" ca="1" si="346"/>
        <v>-6.0065304493989921E-6</v>
      </c>
      <c r="AJ1980" s="1">
        <f t="shared" ca="1" si="350"/>
        <v>71.383918902970535</v>
      </c>
      <c r="AK1980">
        <f t="shared" ca="1" si="347"/>
        <v>-5.2487225919446015E-6</v>
      </c>
    </row>
    <row r="1981" spans="8:37" x14ac:dyDescent="0.3">
      <c r="H1981" s="1">
        <f t="shared" si="343"/>
        <v>0</v>
      </c>
      <c r="J1981" s="1">
        <f t="shared" si="348"/>
        <v>7113600</v>
      </c>
      <c r="K1981" s="1">
        <f t="shared" si="344"/>
        <v>82.3</v>
      </c>
      <c r="L1981" s="1">
        <f t="shared" ca="1" si="349"/>
        <v>166.32296465228802</v>
      </c>
      <c r="M1981" s="1">
        <f t="shared" ca="1" si="345"/>
        <v>-3.3595319141172818E-5</v>
      </c>
      <c r="AH1981" s="1">
        <f t="shared" ca="1" si="351"/>
        <v>70.418254945133157</v>
      </c>
      <c r="AI1981" s="1">
        <f t="shared" ca="1" si="346"/>
        <v>-6.0043814995290877E-6</v>
      </c>
      <c r="AJ1981" s="1">
        <f t="shared" ca="1" si="350"/>
        <v>71.365023501639541</v>
      </c>
      <c r="AK1981">
        <f t="shared" ca="1" si="347"/>
        <v>-5.2471069127631104E-6</v>
      </c>
    </row>
    <row r="1982" spans="8:37" x14ac:dyDescent="0.3">
      <c r="H1982" s="1">
        <f t="shared" si="343"/>
        <v>0</v>
      </c>
      <c r="J1982" s="1">
        <f t="shared" si="348"/>
        <v>7117200</v>
      </c>
      <c r="K1982" s="1">
        <f t="shared" si="344"/>
        <v>82.4</v>
      </c>
      <c r="L1982" s="1">
        <f t="shared" ca="1" si="349"/>
        <v>166.2020215033798</v>
      </c>
      <c r="M1982" s="1">
        <f t="shared" ca="1" si="345"/>
        <v>-3.3569326309738077E-5</v>
      </c>
      <c r="AH1982" s="1">
        <f t="shared" ca="1" si="351"/>
        <v>70.396639171734847</v>
      </c>
      <c r="AI1982" s="1">
        <f t="shared" ca="1" si="346"/>
        <v>-6.0022333184866414E-6</v>
      </c>
      <c r="AJ1982" s="1">
        <f t="shared" ca="1" si="350"/>
        <v>71.346133916753601</v>
      </c>
      <c r="AK1982">
        <f t="shared" ca="1" si="347"/>
        <v>-5.2454917309253397E-6</v>
      </c>
    </row>
    <row r="1983" spans="8:37" x14ac:dyDescent="0.3">
      <c r="H1983" s="1">
        <f t="shared" si="343"/>
        <v>0</v>
      </c>
      <c r="J1983" s="1">
        <f t="shared" si="348"/>
        <v>7120800</v>
      </c>
      <c r="K1983" s="1">
        <f t="shared" si="344"/>
        <v>82.4</v>
      </c>
      <c r="L1983" s="1">
        <f t="shared" ca="1" si="349"/>
        <v>166.08117192866473</v>
      </c>
      <c r="M1983" s="1">
        <f t="shared" ca="1" si="345"/>
        <v>-3.3543353590987796E-5</v>
      </c>
      <c r="AH1983" s="1">
        <f t="shared" ca="1" si="351"/>
        <v>70.37503113178829</v>
      </c>
      <c r="AI1983" s="1">
        <f t="shared" ca="1" si="346"/>
        <v>-6.0000859059965914E-6</v>
      </c>
      <c r="AJ1983" s="1">
        <f t="shared" ca="1" si="350"/>
        <v>71.327250146522275</v>
      </c>
      <c r="AK1983">
        <f t="shared" ca="1" si="347"/>
        <v>-5.2438770462781934E-6</v>
      </c>
    </row>
    <row r="1984" spans="8:37" x14ac:dyDescent="0.3">
      <c r="H1984" s="1">
        <f t="shared" si="343"/>
        <v>0</v>
      </c>
      <c r="J1984" s="1">
        <f t="shared" si="348"/>
        <v>7124400</v>
      </c>
      <c r="K1984" s="1">
        <f t="shared" si="344"/>
        <v>82.5</v>
      </c>
      <c r="L1984" s="1">
        <f t="shared" ca="1" si="349"/>
        <v>165.96041585573718</v>
      </c>
      <c r="M1984" s="1">
        <f t="shared" ca="1" si="345"/>
        <v>-3.351740096935519E-5</v>
      </c>
      <c r="AH1984" s="1">
        <f t="shared" ca="1" si="351"/>
        <v>70.353430822526704</v>
      </c>
      <c r="AI1984" s="1">
        <f t="shared" ca="1" si="346"/>
        <v>-5.9979392617839745E-6</v>
      </c>
      <c r="AJ1984" s="1">
        <f t="shared" ca="1" si="350"/>
        <v>71.308372189155676</v>
      </c>
      <c r="AK1984">
        <f t="shared" ca="1" si="347"/>
        <v>-5.242262858668627E-6</v>
      </c>
    </row>
    <row r="1985" spans="8:37" x14ac:dyDescent="0.3">
      <c r="H1985" s="1">
        <f t="shared" si="343"/>
        <v>0</v>
      </c>
      <c r="J1985" s="1">
        <f t="shared" si="348"/>
        <v>7128000</v>
      </c>
      <c r="K1985" s="1">
        <f t="shared" si="344"/>
        <v>82.5</v>
      </c>
      <c r="L1985" s="1">
        <f t="shared" ca="1" si="349"/>
        <v>165.8397532122475</v>
      </c>
      <c r="M1985" s="1">
        <f t="shared" ca="1" si="345"/>
        <v>-3.3491468429285509E-5</v>
      </c>
      <c r="AH1985" s="1">
        <f t="shared" ca="1" si="351"/>
        <v>70.331838241184286</v>
      </c>
      <c r="AI1985" s="1">
        <f t="shared" ca="1" si="346"/>
        <v>-5.9957933855739244E-6</v>
      </c>
      <c r="AJ1985" s="1">
        <f t="shared" ca="1" si="350"/>
        <v>71.289500042864475</v>
      </c>
      <c r="AK1985">
        <f t="shared" ca="1" si="347"/>
        <v>-5.24064916794364E-6</v>
      </c>
    </row>
    <row r="1986" spans="8:37" x14ac:dyDescent="0.3">
      <c r="H1986" s="1">
        <f t="shared" si="343"/>
        <v>0</v>
      </c>
      <c r="J1986" s="1">
        <f t="shared" si="348"/>
        <v>7131600</v>
      </c>
      <c r="K1986" s="1">
        <f t="shared" si="344"/>
        <v>82.5</v>
      </c>
      <c r="L1986" s="1">
        <f t="shared" ca="1" si="349"/>
        <v>165.71918392590209</v>
      </c>
      <c r="M1986" s="1">
        <f t="shared" ca="1" si="345"/>
        <v>-3.3465555955236064E-5</v>
      </c>
      <c r="AH1986" s="1">
        <f t="shared" ca="1" si="351"/>
        <v>70.310253384996216</v>
      </c>
      <c r="AI1986" s="1">
        <f t="shared" ca="1" si="346"/>
        <v>-5.9936482770916729E-6</v>
      </c>
      <c r="AJ1986" s="1">
        <f t="shared" ca="1" si="350"/>
        <v>71.270633705859879</v>
      </c>
      <c r="AK1986">
        <f t="shared" ca="1" si="347"/>
        <v>-5.2390359739502787E-6</v>
      </c>
    </row>
    <row r="1987" spans="8:37" x14ac:dyDescent="0.3">
      <c r="H1987" s="1">
        <f t="shared" si="343"/>
        <v>0</v>
      </c>
      <c r="J1987" s="1">
        <f t="shared" si="348"/>
        <v>7135200</v>
      </c>
      <c r="K1987" s="1">
        <f t="shared" si="344"/>
        <v>82.6</v>
      </c>
      <c r="L1987" s="1">
        <f t="shared" ca="1" si="349"/>
        <v>165.59870792446324</v>
      </c>
      <c r="M1987" s="1">
        <f t="shared" ca="1" si="345"/>
        <v>-3.3439663531676201E-5</v>
      </c>
      <c r="AH1987" s="1">
        <f t="shared" ca="1" si="351"/>
        <v>70.28867625119868</v>
      </c>
      <c r="AI1987" s="1">
        <f t="shared" ca="1" si="346"/>
        <v>-5.9915039360625509E-6</v>
      </c>
      <c r="AJ1987" s="1">
        <f t="shared" ca="1" si="350"/>
        <v>71.251773176353652</v>
      </c>
      <c r="AK1987">
        <f t="shared" ca="1" si="347"/>
        <v>-5.2374232765356367E-6</v>
      </c>
    </row>
    <row r="1988" spans="8:37" x14ac:dyDescent="0.3">
      <c r="H1988" s="1">
        <f t="shared" si="343"/>
        <v>0</v>
      </c>
      <c r="J1988" s="1">
        <f t="shared" si="348"/>
        <v>7138800</v>
      </c>
      <c r="K1988" s="1">
        <f t="shared" si="344"/>
        <v>82.6</v>
      </c>
      <c r="L1988" s="1">
        <f t="shared" ca="1" si="349"/>
        <v>165.4783251357492</v>
      </c>
      <c r="M1988" s="1">
        <f t="shared" ca="1" si="345"/>
        <v>-3.3452809276215286E-5</v>
      </c>
      <c r="AH1988" s="1">
        <f t="shared" ca="1" si="351"/>
        <v>70.267106837028848</v>
      </c>
      <c r="AI1988" s="1">
        <f t="shared" ca="1" si="346"/>
        <v>-5.9893603622119884E-6</v>
      </c>
      <c r="AJ1988" s="1">
        <f t="shared" ca="1" si="350"/>
        <v>71.232918452558124</v>
      </c>
      <c r="AK1988">
        <f t="shared" ca="1" si="347"/>
        <v>-5.2358110755468584E-6</v>
      </c>
    </row>
    <row r="1989" spans="8:37" x14ac:dyDescent="0.3">
      <c r="H1989" s="1">
        <f t="shared" si="343"/>
        <v>0</v>
      </c>
      <c r="J1989" s="1">
        <f t="shared" si="348"/>
        <v>7142400</v>
      </c>
      <c r="K1989" s="1">
        <f t="shared" si="344"/>
        <v>82.7</v>
      </c>
      <c r="L1989" s="1">
        <f t="shared" ca="1" si="349"/>
        <v>165.35789502235482</v>
      </c>
      <c r="M1989" s="1">
        <f t="shared" ca="1" si="345"/>
        <v>-3.3426896494903088E-5</v>
      </c>
      <c r="AH1989" s="1">
        <f t="shared" ca="1" si="351"/>
        <v>70.245545139724882</v>
      </c>
      <c r="AI1989" s="1">
        <f t="shared" ca="1" si="346"/>
        <v>-5.9872175552655129E-6</v>
      </c>
      <c r="AJ1989" s="1">
        <f t="shared" ca="1" si="350"/>
        <v>71.214069532686153</v>
      </c>
      <c r="AK1989">
        <f t="shared" ca="1" si="347"/>
        <v>-5.2341993708311306E-6</v>
      </c>
    </row>
    <row r="1990" spans="8:37" x14ac:dyDescent="0.3">
      <c r="H1990" s="1">
        <f t="shared" ref="H1990:H2053" si="352">F1990+0*(E1990-$B$19)*G1990</f>
        <v>0</v>
      </c>
      <c r="J1990" s="1">
        <f t="shared" si="348"/>
        <v>7146000</v>
      </c>
      <c r="K1990" s="1">
        <f t="shared" ref="K1990:K2053" si="353">ROUND(J1990/(24*3600),1)</f>
        <v>82.7</v>
      </c>
      <c r="L1990" s="1">
        <f t="shared" ca="1" si="349"/>
        <v>165.23755819497316</v>
      </c>
      <c r="M1990" s="1">
        <f t="shared" ref="M1990:M2053" ca="1" si="354">-$B$16*(L1990-$B$19)/INDIRECT(ADDRESS(ROUND(L1990,0),8))-$B$16*$B$14*$B$33*$B$12*$B$34*((L1990+273)^4-($B$19+273)^4)/INDIRECT(ADDRESS(ROUND(L1990,0),8))</f>
        <v>-3.3401003787719949E-5</v>
      </c>
      <c r="AH1990" s="1">
        <f t="shared" ca="1" si="351"/>
        <v>70.223991156525926</v>
      </c>
      <c r="AI1990" s="1">
        <f t="shared" ref="AI1990:AI2053" ca="1" si="355">-$AB$24*(AH1990-$B$19)/INDIRECT(ADDRESS(ROUND(AH1990,0)+5,31))</f>
        <v>-5.9850755149487485E-6</v>
      </c>
      <c r="AJ1990" s="1">
        <f t="shared" ca="1" si="350"/>
        <v>71.195226414951165</v>
      </c>
      <c r="AK1990">
        <f t="shared" ref="AK1990:AK2053" ca="1" si="356">-$AB$24*(AJ1990-$B$19)/INDIRECT(ADDRESS(ROUND(AJ1990,0),33))</f>
        <v>-5.23258816223569E-6</v>
      </c>
    </row>
    <row r="1991" spans="8:37" x14ac:dyDescent="0.3">
      <c r="H1991" s="1">
        <f t="shared" si="352"/>
        <v>0</v>
      </c>
      <c r="J1991" s="1">
        <f t="shared" ref="J1991:J2054" si="357">J1990+$I$5*60</f>
        <v>7149600</v>
      </c>
      <c r="K1991" s="1">
        <f t="shared" si="353"/>
        <v>82.8</v>
      </c>
      <c r="L1991" s="1">
        <f t="shared" ref="L1991:L2054" ca="1" si="358">L1990+M1990*(J1991-J1990)</f>
        <v>165.11731458133738</v>
      </c>
      <c r="M1991" s="1">
        <f t="shared" ca="1" si="354"/>
        <v>-3.3375131139110833E-5</v>
      </c>
      <c r="AH1991" s="1">
        <f t="shared" ca="1" si="351"/>
        <v>70.202444884672104</v>
      </c>
      <c r="AI1991" s="1">
        <f t="shared" ca="1" si="355"/>
        <v>-5.9829342409874198E-6</v>
      </c>
      <c r="AJ1991" s="1">
        <f t="shared" ref="AJ1991:AJ2054" ca="1" si="359">AJ1990+AK1990*$I$5*60</f>
        <v>71.17638909756711</v>
      </c>
      <c r="AK1991">
        <f t="shared" ca="1" si="356"/>
        <v>-5.2309774496078175E-6</v>
      </c>
    </row>
    <row r="1992" spans="8:37" x14ac:dyDescent="0.3">
      <c r="H1992" s="1">
        <f t="shared" si="352"/>
        <v>0</v>
      </c>
      <c r="J1992" s="1">
        <f t="shared" si="357"/>
        <v>7153200</v>
      </c>
      <c r="K1992" s="1">
        <f t="shared" si="353"/>
        <v>82.8</v>
      </c>
      <c r="L1992" s="1">
        <f t="shared" ca="1" si="358"/>
        <v>164.99716410923659</v>
      </c>
      <c r="M1992" s="1">
        <f t="shared" ca="1" si="354"/>
        <v>-3.3349278533532761E-5</v>
      </c>
      <c r="AH1992" s="1">
        <f t="shared" ref="AH1992:AH2055" ca="1" si="360">AH1991+AI1991*$I$5*60</f>
        <v>70.180906321404549</v>
      </c>
      <c r="AI1992" s="1">
        <f t="shared" ca="1" si="355"/>
        <v>-5.98079373310735E-6</v>
      </c>
      <c r="AJ1992" s="1">
        <f t="shared" ca="1" si="359"/>
        <v>71.157557578748523</v>
      </c>
      <c r="AK1992">
        <f t="shared" ca="1" si="356"/>
        <v>-5.2293672327948439E-6</v>
      </c>
    </row>
    <row r="1993" spans="8:37" x14ac:dyDescent="0.3">
      <c r="H1993" s="1">
        <f t="shared" si="352"/>
        <v>0</v>
      </c>
      <c r="J1993" s="1">
        <f t="shared" si="357"/>
        <v>7156800</v>
      </c>
      <c r="K1993" s="1">
        <f t="shared" si="353"/>
        <v>82.8</v>
      </c>
      <c r="L1993" s="1">
        <f t="shared" ca="1" si="358"/>
        <v>164.87710670651589</v>
      </c>
      <c r="M1993" s="1">
        <f t="shared" ca="1" si="354"/>
        <v>-3.3323445955454821E-5</v>
      </c>
      <c r="AH1993" s="1">
        <f t="shared" ca="1" si="360"/>
        <v>70.159375463965361</v>
      </c>
      <c r="AI1993" s="1">
        <f t="shared" ca="1" si="355"/>
        <v>-5.9786539910344578E-6</v>
      </c>
      <c r="AJ1993" s="1">
        <f t="shared" ca="1" si="359"/>
        <v>71.138731856710464</v>
      </c>
      <c r="AK1993">
        <f t="shared" ca="1" si="356"/>
        <v>-5.2277575116441464E-6</v>
      </c>
    </row>
    <row r="1994" spans="8:37" x14ac:dyDescent="0.3">
      <c r="H1994" s="1">
        <f t="shared" si="352"/>
        <v>0</v>
      </c>
      <c r="J1994" s="1">
        <f t="shared" si="357"/>
        <v>7160400</v>
      </c>
      <c r="K1994" s="1">
        <f t="shared" si="353"/>
        <v>82.9</v>
      </c>
      <c r="L1994" s="1">
        <f t="shared" ca="1" si="358"/>
        <v>164.75714230107624</v>
      </c>
      <c r="M1994" s="1">
        <f t="shared" ca="1" si="354"/>
        <v>-3.3297633389358123E-5</v>
      </c>
      <c r="AH1994" s="1">
        <f t="shared" ca="1" si="360"/>
        <v>70.137852309597633</v>
      </c>
      <c r="AI1994" s="1">
        <f t="shared" ca="1" si="355"/>
        <v>-5.9765150144947603E-6</v>
      </c>
      <c r="AJ1994" s="1">
        <f t="shared" ca="1" si="359"/>
        <v>71.119911929668547</v>
      </c>
      <c r="AK1994">
        <f t="shared" ca="1" si="356"/>
        <v>-5.2261482860031474E-6</v>
      </c>
    </row>
    <row r="1995" spans="8:37" x14ac:dyDescent="0.3">
      <c r="H1995" s="1">
        <f t="shared" si="352"/>
        <v>0</v>
      </c>
      <c r="J1995" s="1">
        <f t="shared" si="357"/>
        <v>7164000</v>
      </c>
      <c r="K1995" s="1">
        <f t="shared" si="353"/>
        <v>82.9</v>
      </c>
      <c r="L1995" s="1">
        <f t="shared" ca="1" si="358"/>
        <v>164.63727082087456</v>
      </c>
      <c r="M1995" s="1">
        <f t="shared" ca="1" si="354"/>
        <v>-3.3271840819735832E-5</v>
      </c>
      <c r="AH1995" s="1">
        <f t="shared" ca="1" si="360"/>
        <v>70.116336855545455</v>
      </c>
      <c r="AI1995" s="1">
        <f t="shared" ca="1" si="355"/>
        <v>-5.9743768032143753E-6</v>
      </c>
      <c r="AJ1995" s="1">
        <f t="shared" ca="1" si="359"/>
        <v>71.101097795838939</v>
      </c>
      <c r="AK1995">
        <f t="shared" ca="1" si="356"/>
        <v>-5.2245395557193183E-6</v>
      </c>
    </row>
    <row r="1996" spans="8:37" x14ac:dyDescent="0.3">
      <c r="H1996" s="1">
        <f t="shared" si="352"/>
        <v>0</v>
      </c>
      <c r="J1996" s="1">
        <f t="shared" si="357"/>
        <v>7167600</v>
      </c>
      <c r="K1996" s="1">
        <f t="shared" si="353"/>
        <v>83</v>
      </c>
      <c r="L1996" s="1">
        <f t="shared" ca="1" si="358"/>
        <v>164.51749219392352</v>
      </c>
      <c r="M1996" s="1">
        <f t="shared" ca="1" si="354"/>
        <v>-3.3246068231093132E-5</v>
      </c>
      <c r="AH1996" s="1">
        <f t="shared" ca="1" si="360"/>
        <v>70.094829099053882</v>
      </c>
      <c r="AI1996" s="1">
        <f t="shared" ca="1" si="355"/>
        <v>-5.9722393569195155E-6</v>
      </c>
      <c r="AJ1996" s="1">
        <f t="shared" ca="1" si="359"/>
        <v>71.082289453438349</v>
      </c>
      <c r="AK1996">
        <f t="shared" ca="1" si="356"/>
        <v>-5.2229313206401753E-6</v>
      </c>
    </row>
    <row r="1997" spans="8:37" x14ac:dyDescent="0.3">
      <c r="H1997" s="1">
        <f t="shared" si="352"/>
        <v>0</v>
      </c>
      <c r="J1997" s="1">
        <f t="shared" si="357"/>
        <v>7171200</v>
      </c>
      <c r="K1997" s="1">
        <f t="shared" si="353"/>
        <v>83</v>
      </c>
      <c r="L1997" s="1">
        <f t="shared" ca="1" si="358"/>
        <v>164.39780634829157</v>
      </c>
      <c r="M1997" s="1">
        <f t="shared" ca="1" si="354"/>
        <v>-3.3259279457671245E-5</v>
      </c>
      <c r="AH1997" s="1">
        <f t="shared" ca="1" si="360"/>
        <v>70.073329037368978</v>
      </c>
      <c r="AI1997" s="1">
        <f t="shared" ca="1" si="355"/>
        <v>-5.9701026753364935E-6</v>
      </c>
      <c r="AJ1997" s="1">
        <f t="shared" ca="1" si="359"/>
        <v>71.06348690068404</v>
      </c>
      <c r="AK1997">
        <f t="shared" ca="1" si="356"/>
        <v>-5.2213235806132839E-6</v>
      </c>
    </row>
    <row r="1998" spans="8:37" x14ac:dyDescent="0.3">
      <c r="H1998" s="1">
        <f t="shared" si="352"/>
        <v>0</v>
      </c>
      <c r="J1998" s="1">
        <f t="shared" si="357"/>
        <v>7174800</v>
      </c>
      <c r="K1998" s="1">
        <f t="shared" si="353"/>
        <v>83</v>
      </c>
      <c r="L1998" s="1">
        <f t="shared" ca="1" si="358"/>
        <v>164.27807294224394</v>
      </c>
      <c r="M1998" s="1">
        <f t="shared" ca="1" si="354"/>
        <v>-3.3233486385848384E-5</v>
      </c>
      <c r="AH1998" s="1">
        <f t="shared" ca="1" si="360"/>
        <v>70.05183666773776</v>
      </c>
      <c r="AI1998" s="1">
        <f t="shared" ca="1" si="355"/>
        <v>-5.9679667581917185E-6</v>
      </c>
      <c r="AJ1998" s="1">
        <f t="shared" ca="1" si="359"/>
        <v>71.044690135793829</v>
      </c>
      <c r="AK1998">
        <f t="shared" ca="1" si="356"/>
        <v>-5.2197163354862552E-6</v>
      </c>
    </row>
    <row r="1999" spans="8:37" x14ac:dyDescent="0.3">
      <c r="H1999" s="1">
        <f t="shared" si="352"/>
        <v>0</v>
      </c>
      <c r="J1999" s="1">
        <f t="shared" si="357"/>
        <v>7178400</v>
      </c>
      <c r="K1999" s="1">
        <f t="shared" si="353"/>
        <v>83.1</v>
      </c>
      <c r="L1999" s="1">
        <f t="shared" ca="1" si="358"/>
        <v>164.15843239125488</v>
      </c>
      <c r="M1999" s="1">
        <f t="shared" ca="1" si="354"/>
        <v>-3.3207713318818308E-5</v>
      </c>
      <c r="AH1999" s="1">
        <f t="shared" ca="1" si="360"/>
        <v>70.030351987408267</v>
      </c>
      <c r="AI1999" s="1">
        <f t="shared" ca="1" si="355"/>
        <v>-5.9658316052116988E-6</v>
      </c>
      <c r="AJ1999" s="1">
        <f t="shared" ca="1" si="359"/>
        <v>71.025899156986071</v>
      </c>
      <c r="AK1999">
        <f t="shared" ca="1" si="356"/>
        <v>-5.2181095851067469E-6</v>
      </c>
    </row>
    <row r="2000" spans="8:37" x14ac:dyDescent="0.3">
      <c r="H2000" s="1">
        <f t="shared" si="352"/>
        <v>0</v>
      </c>
      <c r="J2000" s="1">
        <f t="shared" si="357"/>
        <v>7182000</v>
      </c>
      <c r="K2000" s="1">
        <f t="shared" si="353"/>
        <v>83.1</v>
      </c>
      <c r="L2000" s="1">
        <f t="shared" ca="1" si="358"/>
        <v>164.03888462330713</v>
      </c>
      <c r="M2000" s="1">
        <f t="shared" ca="1" si="354"/>
        <v>-3.3181960241061598E-5</v>
      </c>
      <c r="AH2000" s="1">
        <f t="shared" ca="1" si="360"/>
        <v>70.008874993629505</v>
      </c>
      <c r="AI2000" s="1">
        <f t="shared" ca="1" si="355"/>
        <v>-5.9636972161230394E-6</v>
      </c>
      <c r="AJ2000" s="1">
        <f t="shared" ca="1" si="359"/>
        <v>71.007113962479693</v>
      </c>
      <c r="AK2000">
        <f t="shared" ca="1" si="356"/>
        <v>-5.2165033293224668E-6</v>
      </c>
    </row>
    <row r="2001" spans="8:37" x14ac:dyDescent="0.3">
      <c r="H2001" s="1">
        <f t="shared" si="352"/>
        <v>0</v>
      </c>
      <c r="J2001" s="1">
        <f t="shared" si="357"/>
        <v>7185600</v>
      </c>
      <c r="K2001" s="1">
        <f t="shared" si="353"/>
        <v>83.2</v>
      </c>
      <c r="L2001" s="1">
        <f t="shared" ca="1" si="358"/>
        <v>163.91942956643931</v>
      </c>
      <c r="M2001" s="1">
        <f t="shared" ca="1" si="354"/>
        <v>-3.3156227137070903E-5</v>
      </c>
      <c r="AH2001" s="1">
        <f t="shared" ca="1" si="360"/>
        <v>69.98740568365146</v>
      </c>
      <c r="AI2001" s="1">
        <f t="shared" ca="1" si="355"/>
        <v>-5.9615635906524441E-6</v>
      </c>
      <c r="AJ2001" s="1">
        <f t="shared" ca="1" si="359"/>
        <v>70.98833455049413</v>
      </c>
      <c r="AK2001">
        <f t="shared" ca="1" si="356"/>
        <v>-5.214897567981164E-6</v>
      </c>
    </row>
    <row r="2002" spans="8:37" x14ac:dyDescent="0.3">
      <c r="H2002" s="1">
        <f t="shared" si="352"/>
        <v>0</v>
      </c>
      <c r="J2002" s="1">
        <f t="shared" si="357"/>
        <v>7189200</v>
      </c>
      <c r="K2002" s="1">
        <f t="shared" si="353"/>
        <v>83.2</v>
      </c>
      <c r="L2002" s="1">
        <f t="shared" ca="1" si="358"/>
        <v>163.80006714874585</v>
      </c>
      <c r="M2002" s="1">
        <f t="shared" ca="1" si="354"/>
        <v>-3.3130513991350901E-5</v>
      </c>
      <c r="AH2002" s="1">
        <f t="shared" ca="1" si="360"/>
        <v>69.965944054725114</v>
      </c>
      <c r="AI2002" s="1">
        <f t="shared" ca="1" si="355"/>
        <v>-5.9594307285267153E-6</v>
      </c>
      <c r="AJ2002" s="1">
        <f t="shared" ca="1" si="359"/>
        <v>70.969560919249403</v>
      </c>
      <c r="AK2002">
        <f t="shared" ca="1" si="356"/>
        <v>-5.2132923009306386E-6</v>
      </c>
    </row>
    <row r="2003" spans="8:37" x14ac:dyDescent="0.3">
      <c r="H2003" s="1">
        <f t="shared" si="352"/>
        <v>0</v>
      </c>
      <c r="J2003" s="1">
        <f t="shared" si="357"/>
        <v>7192800</v>
      </c>
      <c r="K2003" s="1">
        <f t="shared" si="353"/>
        <v>83.3</v>
      </c>
      <c r="L2003" s="1">
        <f t="shared" ca="1" si="358"/>
        <v>163.680797298377</v>
      </c>
      <c r="M2003" s="1">
        <f t="shared" ca="1" si="354"/>
        <v>-3.3104820788418291E-5</v>
      </c>
      <c r="AH2003" s="1">
        <f t="shared" ca="1" si="360"/>
        <v>69.944490104102414</v>
      </c>
      <c r="AI2003" s="1">
        <f t="shared" ca="1" si="355"/>
        <v>-5.9572986294727508E-6</v>
      </c>
      <c r="AJ2003" s="1">
        <f t="shared" ca="1" si="359"/>
        <v>70.950793066966057</v>
      </c>
      <c r="AK2003">
        <f t="shared" ca="1" si="356"/>
        <v>-5.2116875280187373E-6</v>
      </c>
    </row>
    <row r="2004" spans="8:37" x14ac:dyDescent="0.3">
      <c r="H2004" s="1">
        <f t="shared" si="352"/>
        <v>0</v>
      </c>
      <c r="J2004" s="1">
        <f t="shared" si="357"/>
        <v>7196400</v>
      </c>
      <c r="K2004" s="1">
        <f t="shared" si="353"/>
        <v>83.3</v>
      </c>
      <c r="L2004" s="1">
        <f t="shared" ca="1" si="358"/>
        <v>163.56161994353869</v>
      </c>
      <c r="M2004" s="1">
        <f t="shared" ca="1" si="354"/>
        <v>-3.3079147512801798E-5</v>
      </c>
      <c r="AH2004" s="1">
        <f t="shared" ca="1" si="360"/>
        <v>69.923043829036317</v>
      </c>
      <c r="AI2004" s="1">
        <f t="shared" ca="1" si="355"/>
        <v>-5.9551672932175477E-6</v>
      </c>
      <c r="AJ2004" s="1">
        <f t="shared" ca="1" si="359"/>
        <v>70.93203099186519</v>
      </c>
      <c r="AK2004">
        <f t="shared" ca="1" si="356"/>
        <v>-5.2100832490933498E-6</v>
      </c>
    </row>
    <row r="2005" spans="8:37" x14ac:dyDescent="0.3">
      <c r="H2005" s="1">
        <f t="shared" si="352"/>
        <v>0</v>
      </c>
      <c r="J2005" s="1">
        <f t="shared" si="357"/>
        <v>7200000</v>
      </c>
      <c r="K2005" s="1">
        <f t="shared" si="353"/>
        <v>83.3</v>
      </c>
      <c r="L2005" s="1">
        <f t="shared" ca="1" si="358"/>
        <v>163.44253501249261</v>
      </c>
      <c r="M2005" s="1">
        <f t="shared" ca="1" si="354"/>
        <v>-3.3092434266142117E-5</v>
      </c>
      <c r="AH2005" s="1">
        <f t="shared" ca="1" si="360"/>
        <v>69.901605226780731</v>
      </c>
      <c r="AI2005" s="1">
        <f t="shared" ca="1" si="355"/>
        <v>-5.9530367194881979E-6</v>
      </c>
      <c r="AJ2005" s="1">
        <f t="shared" ca="1" si="359"/>
        <v>70.913274692168457</v>
      </c>
      <c r="AK2005">
        <f t="shared" ca="1" si="356"/>
        <v>-5.2084794640024185E-6</v>
      </c>
    </row>
    <row r="2006" spans="8:37" x14ac:dyDescent="0.3">
      <c r="H2006" s="1">
        <f t="shared" si="352"/>
        <v>0</v>
      </c>
      <c r="J2006" s="1">
        <f t="shared" si="357"/>
        <v>7203600</v>
      </c>
      <c r="K2006" s="1">
        <f t="shared" si="353"/>
        <v>83.4</v>
      </c>
      <c r="L2006" s="1">
        <f t="shared" ca="1" si="358"/>
        <v>163.32340224913449</v>
      </c>
      <c r="M2006" s="1">
        <f t="shared" ca="1" si="354"/>
        <v>-3.3066740365957558E-5</v>
      </c>
      <c r="AH2006" s="1">
        <f t="shared" ca="1" si="360"/>
        <v>69.880174294590574</v>
      </c>
      <c r="AI2006" s="1">
        <f t="shared" ca="1" si="355"/>
        <v>-5.9509069080118967E-6</v>
      </c>
      <c r="AJ2006" s="1">
        <f t="shared" ca="1" si="359"/>
        <v>70.894524166098051</v>
      </c>
      <c r="AK2006">
        <f t="shared" ca="1" si="356"/>
        <v>-5.2068761725939289E-6</v>
      </c>
    </row>
    <row r="2007" spans="8:37" x14ac:dyDescent="0.3">
      <c r="H2007" s="1">
        <f t="shared" si="352"/>
        <v>0</v>
      </c>
      <c r="J2007" s="1">
        <f t="shared" si="357"/>
        <v>7207200</v>
      </c>
      <c r="K2007" s="1">
        <f t="shared" si="353"/>
        <v>83.4</v>
      </c>
      <c r="L2007" s="1">
        <f t="shared" ca="1" si="358"/>
        <v>163.20436198381705</v>
      </c>
      <c r="M2007" s="1">
        <f t="shared" ca="1" si="354"/>
        <v>-3.3041066417095095E-5</v>
      </c>
      <c r="AH2007" s="1">
        <f t="shared" ca="1" si="360"/>
        <v>69.858751029721731</v>
      </c>
      <c r="AI2007" s="1">
        <f t="shared" ca="1" si="355"/>
        <v>-5.9487778585159325E-6</v>
      </c>
      <c r="AJ2007" s="1">
        <f t="shared" ca="1" si="359"/>
        <v>70.875779411876707</v>
      </c>
      <c r="AK2007">
        <f t="shared" ca="1" si="356"/>
        <v>-5.2052733747159115E-6</v>
      </c>
    </row>
    <row r="2008" spans="8:37" x14ac:dyDescent="0.3">
      <c r="H2008" s="1">
        <f t="shared" si="352"/>
        <v>0</v>
      </c>
      <c r="J2008" s="1">
        <f t="shared" si="357"/>
        <v>7210800</v>
      </c>
      <c r="K2008" s="1">
        <f t="shared" si="353"/>
        <v>83.5</v>
      </c>
      <c r="L2008" s="1">
        <f t="shared" ca="1" si="358"/>
        <v>163.08541414471551</v>
      </c>
      <c r="M2008" s="1">
        <f t="shared" ca="1" si="354"/>
        <v>-3.3015412404058638E-5</v>
      </c>
      <c r="AH2008" s="1">
        <f t="shared" ca="1" si="360"/>
        <v>69.837335429431079</v>
      </c>
      <c r="AI2008" s="1">
        <f t="shared" ca="1" si="355"/>
        <v>-5.9466495707276919E-6</v>
      </c>
      <c r="AJ2008" s="1">
        <f t="shared" ca="1" si="359"/>
        <v>70.857040427727725</v>
      </c>
      <c r="AK2008">
        <f t="shared" ca="1" si="356"/>
        <v>-5.2036710702164501E-6</v>
      </c>
    </row>
    <row r="2009" spans="8:37" x14ac:dyDescent="0.3">
      <c r="H2009" s="1">
        <f t="shared" si="352"/>
        <v>0</v>
      </c>
      <c r="J2009" s="1">
        <f t="shared" si="357"/>
        <v>7214400</v>
      </c>
      <c r="K2009" s="1">
        <f t="shared" si="353"/>
        <v>83.5</v>
      </c>
      <c r="L2009" s="1">
        <f t="shared" ca="1" si="358"/>
        <v>162.96655866006091</v>
      </c>
      <c r="M2009" s="1">
        <f t="shared" ca="1" si="354"/>
        <v>-3.2989778311364141E-5</v>
      </c>
      <c r="AH2009" s="1">
        <f t="shared" ca="1" si="360"/>
        <v>69.815927490976463</v>
      </c>
      <c r="AI2009" s="1">
        <f t="shared" ca="1" si="355"/>
        <v>-5.94452204437466E-6</v>
      </c>
      <c r="AJ2009" s="1">
        <f t="shared" ca="1" si="359"/>
        <v>70.838307211874948</v>
      </c>
      <c r="AK2009">
        <f t="shared" ca="1" si="356"/>
        <v>-5.202069258943669E-6</v>
      </c>
    </row>
    <row r="2010" spans="8:37" x14ac:dyDescent="0.3">
      <c r="H2010" s="1">
        <f t="shared" si="352"/>
        <v>0</v>
      </c>
      <c r="J2010" s="1">
        <f t="shared" si="357"/>
        <v>7218000</v>
      </c>
      <c r="K2010" s="1">
        <f t="shared" si="353"/>
        <v>83.5</v>
      </c>
      <c r="L2010" s="1">
        <f t="shared" ca="1" si="358"/>
        <v>162.84779545814001</v>
      </c>
      <c r="M2010" s="1">
        <f t="shared" ca="1" si="354"/>
        <v>-3.2964164123539586E-5</v>
      </c>
      <c r="AH2010" s="1">
        <f t="shared" ca="1" si="360"/>
        <v>69.79452721161671</v>
      </c>
      <c r="AI2010" s="1">
        <f t="shared" ca="1" si="355"/>
        <v>-5.9423952791844198E-6</v>
      </c>
      <c r="AJ2010" s="1">
        <f t="shared" ca="1" si="359"/>
        <v>70.819579762542745</v>
      </c>
      <c r="AK2010">
        <f t="shared" ca="1" si="356"/>
        <v>-5.2004679407457411E-6</v>
      </c>
    </row>
    <row r="2011" spans="8:37" x14ac:dyDescent="0.3">
      <c r="H2011" s="1">
        <f t="shared" si="352"/>
        <v>0</v>
      </c>
      <c r="J2011" s="1">
        <f t="shared" si="357"/>
        <v>7221600</v>
      </c>
      <c r="K2011" s="1">
        <f t="shared" si="353"/>
        <v>83.6</v>
      </c>
      <c r="L2011" s="1">
        <f t="shared" ca="1" si="358"/>
        <v>162.72912446729526</v>
      </c>
      <c r="M2011" s="1">
        <f t="shared" ca="1" si="354"/>
        <v>-3.2938569825124994E-5</v>
      </c>
      <c r="AH2011" s="1">
        <f t="shared" ca="1" si="360"/>
        <v>69.77313458861164</v>
      </c>
      <c r="AI2011" s="1">
        <f t="shared" ca="1" si="355"/>
        <v>-5.9402692748846478E-6</v>
      </c>
      <c r="AJ2011" s="1">
        <f t="shared" ca="1" si="359"/>
        <v>70.800858077956065</v>
      </c>
      <c r="AK2011">
        <f t="shared" ca="1" si="356"/>
        <v>-5.198867115470889E-6</v>
      </c>
    </row>
    <row r="2012" spans="8:37" x14ac:dyDescent="0.3">
      <c r="H2012" s="1">
        <f t="shared" si="352"/>
        <v>0</v>
      </c>
      <c r="J2012" s="1">
        <f t="shared" si="357"/>
        <v>7225200</v>
      </c>
      <c r="K2012" s="1">
        <f t="shared" si="353"/>
        <v>83.6</v>
      </c>
      <c r="L2012" s="1">
        <f t="shared" ca="1" si="358"/>
        <v>162.61054561592482</v>
      </c>
      <c r="M2012" s="1">
        <f t="shared" ca="1" si="354"/>
        <v>-3.2912995400672369E-5</v>
      </c>
      <c r="AH2012" s="1">
        <f t="shared" ca="1" si="360"/>
        <v>69.751749619222053</v>
      </c>
      <c r="AI2012" s="1">
        <f t="shared" ca="1" si="355"/>
        <v>-5.9381440312031237E-6</v>
      </c>
      <c r="AJ2012" s="1">
        <f t="shared" ca="1" si="359"/>
        <v>70.78214215634037</v>
      </c>
      <c r="AK2012">
        <f t="shared" ca="1" si="356"/>
        <v>-5.197266782967377E-6</v>
      </c>
    </row>
    <row r="2013" spans="8:37" x14ac:dyDescent="0.3">
      <c r="H2013" s="1">
        <f t="shared" si="352"/>
        <v>0</v>
      </c>
      <c r="J2013" s="1">
        <f t="shared" si="357"/>
        <v>7228800</v>
      </c>
      <c r="K2013" s="1">
        <f t="shared" si="353"/>
        <v>83.7</v>
      </c>
      <c r="L2013" s="1">
        <f t="shared" ca="1" si="358"/>
        <v>162.4920588324824</v>
      </c>
      <c r="M2013" s="1">
        <f t="shared" ca="1" si="354"/>
        <v>-3.2926357543634602E-5</v>
      </c>
      <c r="AH2013" s="1">
        <f t="shared" ca="1" si="360"/>
        <v>69.730372300709718</v>
      </c>
      <c r="AI2013" s="1">
        <f t="shared" ca="1" si="355"/>
        <v>-5.936019547867722E-6</v>
      </c>
      <c r="AJ2013" s="1">
        <f t="shared" ca="1" si="359"/>
        <v>70.763431995921692</v>
      </c>
      <c r="AK2013">
        <f t="shared" ca="1" si="356"/>
        <v>-5.1956669430835201E-6</v>
      </c>
    </row>
    <row r="2014" spans="8:37" x14ac:dyDescent="0.3">
      <c r="H2014" s="1">
        <f t="shared" si="352"/>
        <v>0</v>
      </c>
      <c r="J2014" s="1">
        <f t="shared" si="357"/>
        <v>7232400</v>
      </c>
      <c r="K2014" s="1">
        <f t="shared" si="353"/>
        <v>83.7</v>
      </c>
      <c r="L2014" s="1">
        <f t="shared" ca="1" si="358"/>
        <v>162.3735239453253</v>
      </c>
      <c r="M2014" s="1">
        <f t="shared" ca="1" si="354"/>
        <v>-3.2900762353027487E-5</v>
      </c>
      <c r="AH2014" s="1">
        <f t="shared" ca="1" si="360"/>
        <v>69.709002630337395</v>
      </c>
      <c r="AI2014" s="1">
        <f t="shared" ca="1" si="355"/>
        <v>-5.9338958246064139E-6</v>
      </c>
      <c r="AJ2014" s="1">
        <f t="shared" ca="1" si="359"/>
        <v>70.744727594926587</v>
      </c>
      <c r="AK2014">
        <f t="shared" ca="1" si="356"/>
        <v>-5.1940675956676765E-6</v>
      </c>
    </row>
    <row r="2015" spans="8:37" x14ac:dyDescent="0.3">
      <c r="H2015" s="1">
        <f t="shared" si="352"/>
        <v>0</v>
      </c>
      <c r="J2015" s="1">
        <f t="shared" si="357"/>
        <v>7236000</v>
      </c>
      <c r="K2015" s="1">
        <f t="shared" si="353"/>
        <v>83.8</v>
      </c>
      <c r="L2015" s="1">
        <f t="shared" ca="1" si="358"/>
        <v>162.25508120085439</v>
      </c>
      <c r="M2015" s="1">
        <f t="shared" ca="1" si="354"/>
        <v>-3.2875187060581881E-5</v>
      </c>
      <c r="AH2015" s="1">
        <f t="shared" ca="1" si="360"/>
        <v>69.687640605368813</v>
      </c>
      <c r="AI2015" s="1">
        <f t="shared" ca="1" si="355"/>
        <v>-5.9317728611472696E-6</v>
      </c>
      <c r="AJ2015" s="1">
        <f t="shared" ca="1" si="359"/>
        <v>70.72602895158218</v>
      </c>
      <c r="AK2015">
        <f t="shared" ca="1" si="356"/>
        <v>-5.1924687405682553E-6</v>
      </c>
    </row>
    <row r="2016" spans="8:37" x14ac:dyDescent="0.3">
      <c r="H2016" s="1">
        <f t="shared" si="352"/>
        <v>0</v>
      </c>
      <c r="J2016" s="1">
        <f t="shared" si="357"/>
        <v>7239600</v>
      </c>
      <c r="K2016" s="1">
        <f t="shared" si="353"/>
        <v>83.8</v>
      </c>
      <c r="L2016" s="1">
        <f t="shared" ca="1" si="358"/>
        <v>162.1367305274363</v>
      </c>
      <c r="M2016" s="1">
        <f t="shared" ca="1" si="354"/>
        <v>-3.2849631650824775E-5</v>
      </c>
      <c r="AH2016" s="1">
        <f t="shared" ca="1" si="360"/>
        <v>69.666286223068681</v>
      </c>
      <c r="AI2016" s="1">
        <f t="shared" ca="1" si="355"/>
        <v>-5.9296506572184526E-6</v>
      </c>
      <c r="AJ2016" s="1">
        <f t="shared" ca="1" si="359"/>
        <v>70.707336064116134</v>
      </c>
      <c r="AK2016">
        <f t="shared" ca="1" si="356"/>
        <v>-5.1908703776337087E-6</v>
      </c>
    </row>
    <row r="2017" spans="8:37" x14ac:dyDescent="0.3">
      <c r="H2017" s="1">
        <f t="shared" si="352"/>
        <v>0</v>
      </c>
      <c r="J2017" s="1">
        <f t="shared" si="357"/>
        <v>7243200</v>
      </c>
      <c r="K2017" s="1">
        <f t="shared" si="353"/>
        <v>83.8</v>
      </c>
      <c r="L2017" s="1">
        <f t="shared" ca="1" si="358"/>
        <v>162.01847185349334</v>
      </c>
      <c r="M2017" s="1">
        <f t="shared" ca="1" si="354"/>
        <v>-3.2824096108295187E-5</v>
      </c>
      <c r="AH2017" s="1">
        <f t="shared" ca="1" si="360"/>
        <v>69.644939480702689</v>
      </c>
      <c r="AI2017" s="1">
        <f t="shared" ca="1" si="355"/>
        <v>-5.9275292125482286E-6</v>
      </c>
      <c r="AJ2017" s="1">
        <f t="shared" ca="1" si="359"/>
        <v>70.688648930756656</v>
      </c>
      <c r="AK2017">
        <f t="shared" ca="1" si="356"/>
        <v>-5.1892725067125381E-6</v>
      </c>
    </row>
    <row r="2018" spans="8:37" x14ac:dyDescent="0.3">
      <c r="H2018" s="1">
        <f t="shared" si="352"/>
        <v>0</v>
      </c>
      <c r="J2018" s="1">
        <f t="shared" si="357"/>
        <v>7246800</v>
      </c>
      <c r="K2018" s="1">
        <f t="shared" si="353"/>
        <v>83.9</v>
      </c>
      <c r="L2018" s="1">
        <f t="shared" ca="1" si="358"/>
        <v>161.90030510750347</v>
      </c>
      <c r="M2018" s="1">
        <f t="shared" ca="1" si="354"/>
        <v>-3.2798580417544159E-5</v>
      </c>
      <c r="AH2018" s="1">
        <f t="shared" ca="1" si="360"/>
        <v>69.623600375537521</v>
      </c>
      <c r="AI2018" s="1">
        <f t="shared" ca="1" si="355"/>
        <v>-5.9254085268649594E-6</v>
      </c>
      <c r="AJ2018" s="1">
        <f t="shared" ca="1" si="359"/>
        <v>70.66996754973249</v>
      </c>
      <c r="AK2018">
        <f t="shared" ca="1" si="356"/>
        <v>-5.187675127653289E-6</v>
      </c>
    </row>
    <row r="2019" spans="8:37" x14ac:dyDescent="0.3">
      <c r="H2019" s="1">
        <f t="shared" si="352"/>
        <v>0</v>
      </c>
      <c r="J2019" s="1">
        <f t="shared" si="357"/>
        <v>7250400</v>
      </c>
      <c r="K2019" s="1">
        <f t="shared" si="353"/>
        <v>83.9</v>
      </c>
      <c r="L2019" s="1">
        <f t="shared" ca="1" si="358"/>
        <v>161.78223021800031</v>
      </c>
      <c r="M2019" s="1">
        <f t="shared" ca="1" si="354"/>
        <v>-3.2773084563134753E-5</v>
      </c>
      <c r="AH2019" s="1">
        <f t="shared" ca="1" si="360"/>
        <v>69.602268904840813</v>
      </c>
      <c r="AI2019" s="1">
        <f t="shared" ca="1" si="355"/>
        <v>-5.9232885998971031E-6</v>
      </c>
      <c r="AJ2019" s="1">
        <f t="shared" ca="1" si="359"/>
        <v>70.651291919272936</v>
      </c>
      <c r="AK2019">
        <f t="shared" ca="1" si="356"/>
        <v>-5.1860782403045541E-6</v>
      </c>
    </row>
    <row r="2020" spans="8:37" x14ac:dyDescent="0.3">
      <c r="H2020" s="1">
        <f t="shared" si="352"/>
        <v>0</v>
      </c>
      <c r="J2020" s="1">
        <f t="shared" si="357"/>
        <v>7254000</v>
      </c>
      <c r="K2020" s="1">
        <f t="shared" si="353"/>
        <v>84</v>
      </c>
      <c r="L2020" s="1">
        <f t="shared" ca="1" si="358"/>
        <v>161.66424711357303</v>
      </c>
      <c r="M2020" s="1">
        <f t="shared" ca="1" si="354"/>
        <v>-3.2747608529642072E-5</v>
      </c>
      <c r="AH2020" s="1">
        <f t="shared" ca="1" si="360"/>
        <v>69.580945065881181</v>
      </c>
      <c r="AI2020" s="1">
        <f t="shared" ca="1" si="355"/>
        <v>-5.9211694313732119E-6</v>
      </c>
      <c r="AJ2020" s="1">
        <f t="shared" ca="1" si="359"/>
        <v>70.632622037607845</v>
      </c>
      <c r="AK2020">
        <f t="shared" ca="1" si="356"/>
        <v>-5.1844818445149773E-6</v>
      </c>
    </row>
    <row r="2021" spans="8:37" x14ac:dyDescent="0.3">
      <c r="H2021" s="1">
        <f t="shared" si="352"/>
        <v>0</v>
      </c>
      <c r="J2021" s="1">
        <f t="shared" si="357"/>
        <v>7257600</v>
      </c>
      <c r="K2021" s="1">
        <f t="shared" si="353"/>
        <v>84</v>
      </c>
      <c r="L2021" s="1">
        <f t="shared" ca="1" si="358"/>
        <v>161.54635572286631</v>
      </c>
      <c r="M2021" s="1">
        <f t="shared" ca="1" si="354"/>
        <v>-3.2722152301653185E-5</v>
      </c>
      <c r="AH2021" s="1">
        <f t="shared" ca="1" si="360"/>
        <v>69.559628855928239</v>
      </c>
      <c r="AI2021" s="1">
        <f t="shared" ca="1" si="355"/>
        <v>-5.9190510210219397E-6</v>
      </c>
      <c r="AJ2021" s="1">
        <f t="shared" ca="1" si="359"/>
        <v>70.613957902967584</v>
      </c>
      <c r="AK2021">
        <f t="shared" ca="1" si="356"/>
        <v>-5.1828859401332393E-6</v>
      </c>
    </row>
    <row r="2022" spans="8:37" x14ac:dyDescent="0.3">
      <c r="H2022" s="1">
        <f t="shared" si="352"/>
        <v>0</v>
      </c>
      <c r="J2022" s="1">
        <f t="shared" si="357"/>
        <v>7261200</v>
      </c>
      <c r="K2022" s="1">
        <f t="shared" si="353"/>
        <v>84</v>
      </c>
      <c r="L2022" s="1">
        <f t="shared" ca="1" si="358"/>
        <v>161.42855597458035</v>
      </c>
      <c r="M2022" s="1">
        <f t="shared" ca="1" si="354"/>
        <v>-3.2735579252443081E-5</v>
      </c>
      <c r="AH2022" s="1">
        <f t="shared" ca="1" si="360"/>
        <v>69.538320272252562</v>
      </c>
      <c r="AI2022" s="1">
        <f t="shared" ca="1" si="355"/>
        <v>-5.9169333685720377E-6</v>
      </c>
      <c r="AJ2022" s="1">
        <f t="shared" ca="1" si="359"/>
        <v>70.5952995135831</v>
      </c>
      <c r="AK2022">
        <f t="shared" ca="1" si="356"/>
        <v>-5.181290527008078E-6</v>
      </c>
    </row>
    <row r="2023" spans="8:37" x14ac:dyDescent="0.3">
      <c r="H2023" s="1">
        <f t="shared" si="352"/>
        <v>0</v>
      </c>
      <c r="J2023" s="1">
        <f t="shared" si="357"/>
        <v>7264800</v>
      </c>
      <c r="K2023" s="1">
        <f t="shared" si="353"/>
        <v>84.1</v>
      </c>
      <c r="L2023" s="1">
        <f t="shared" ca="1" si="358"/>
        <v>161.31070788927155</v>
      </c>
      <c r="M2023" s="1">
        <f t="shared" ca="1" si="354"/>
        <v>-3.2710102132760118E-5</v>
      </c>
      <c r="AH2023" s="1">
        <f t="shared" ca="1" si="360"/>
        <v>69.517019312125697</v>
      </c>
      <c r="AI2023" s="1">
        <f t="shared" ca="1" si="355"/>
        <v>-5.9148164737523495E-6</v>
      </c>
      <c r="AJ2023" s="1">
        <f t="shared" ca="1" si="359"/>
        <v>70.576646867685866</v>
      </c>
      <c r="AK2023">
        <f t="shared" ca="1" si="356"/>
        <v>-5.1796956049882717E-6</v>
      </c>
    </row>
    <row r="2024" spans="8:37" x14ac:dyDescent="0.3">
      <c r="H2024" s="1">
        <f t="shared" si="352"/>
        <v>0</v>
      </c>
      <c r="J2024" s="1">
        <f t="shared" si="357"/>
        <v>7268400</v>
      </c>
      <c r="K2024" s="1">
        <f t="shared" si="353"/>
        <v>84.1</v>
      </c>
      <c r="L2024" s="1">
        <f t="shared" ca="1" si="358"/>
        <v>161.19295152159361</v>
      </c>
      <c r="M2024" s="1">
        <f t="shared" ca="1" si="354"/>
        <v>-3.2684644842955889E-5</v>
      </c>
      <c r="AH2024" s="1">
        <f t="shared" ca="1" si="360"/>
        <v>69.495725972820182</v>
      </c>
      <c r="AI2024" s="1">
        <f t="shared" ca="1" si="355"/>
        <v>-5.7382943976801603E-6</v>
      </c>
      <c r="AJ2024" s="1">
        <f t="shared" ca="1" si="359"/>
        <v>70.55799996350791</v>
      </c>
      <c r="AK2024">
        <f t="shared" ca="1" si="356"/>
        <v>-5.1781011739226471E-6</v>
      </c>
    </row>
    <row r="2025" spans="8:37" x14ac:dyDescent="0.3">
      <c r="H2025" s="1">
        <f t="shared" si="352"/>
        <v>0</v>
      </c>
      <c r="J2025" s="1">
        <f t="shared" si="357"/>
        <v>7272000</v>
      </c>
      <c r="K2025" s="1">
        <f t="shared" si="353"/>
        <v>84.2</v>
      </c>
      <c r="L2025" s="1">
        <f t="shared" ca="1" si="358"/>
        <v>161.07528680015898</v>
      </c>
      <c r="M2025" s="1">
        <f t="shared" ca="1" si="354"/>
        <v>-3.2659207367592214E-5</v>
      </c>
      <c r="AH2025" s="1">
        <f t="shared" ca="1" si="360"/>
        <v>69.475068112988538</v>
      </c>
      <c r="AI2025" s="1">
        <f t="shared" ca="1" si="355"/>
        <v>-5.7363019708393789E-6</v>
      </c>
      <c r="AJ2025" s="1">
        <f t="shared" ca="1" si="359"/>
        <v>70.539358799281786</v>
      </c>
      <c r="AK2025">
        <f t="shared" ca="1" si="356"/>
        <v>-5.1765072336600773E-6</v>
      </c>
    </row>
    <row r="2026" spans="8:37" x14ac:dyDescent="0.3">
      <c r="H2026" s="1">
        <f t="shared" si="352"/>
        <v>0</v>
      </c>
      <c r="J2026" s="1">
        <f t="shared" si="357"/>
        <v>7275600</v>
      </c>
      <c r="K2026" s="1">
        <f t="shared" si="353"/>
        <v>84.2</v>
      </c>
      <c r="L2026" s="1">
        <f t="shared" ca="1" si="358"/>
        <v>160.95771365363564</v>
      </c>
      <c r="M2026" s="1">
        <f t="shared" ca="1" si="354"/>
        <v>-3.2633789691242943E-5</v>
      </c>
      <c r="AH2026" s="1">
        <f t="shared" ca="1" si="360"/>
        <v>69.45441742589351</v>
      </c>
      <c r="AI2026" s="1">
        <f t="shared" ca="1" si="355"/>
        <v>-5.7343102358008022E-6</v>
      </c>
      <c r="AJ2026" s="1">
        <f t="shared" ca="1" si="359"/>
        <v>70.520723373240614</v>
      </c>
      <c r="AK2026">
        <f t="shared" ca="1" si="356"/>
        <v>-5.1749137840494805E-6</v>
      </c>
    </row>
    <row r="2027" spans="8:37" x14ac:dyDescent="0.3">
      <c r="H2027" s="1">
        <f t="shared" si="352"/>
        <v>0</v>
      </c>
      <c r="J2027" s="1">
        <f t="shared" si="357"/>
        <v>7279200</v>
      </c>
      <c r="K2027" s="1">
        <f t="shared" si="353"/>
        <v>84.3</v>
      </c>
      <c r="L2027" s="1">
        <f t="shared" ca="1" si="358"/>
        <v>160.84023201074717</v>
      </c>
      <c r="M2027" s="1">
        <f t="shared" ca="1" si="354"/>
        <v>-3.2608391798493948E-5</v>
      </c>
      <c r="AH2027" s="1">
        <f t="shared" ca="1" si="360"/>
        <v>69.433773909044632</v>
      </c>
      <c r="AI2027" s="1">
        <f t="shared" ca="1" si="355"/>
        <v>-5.7323191923242259E-6</v>
      </c>
      <c r="AJ2027" s="1">
        <f t="shared" ca="1" si="359"/>
        <v>70.502093683618043</v>
      </c>
      <c r="AK2027">
        <f t="shared" ca="1" si="356"/>
        <v>-5.173320824939824E-6</v>
      </c>
    </row>
    <row r="2028" spans="8:37" x14ac:dyDescent="0.3">
      <c r="H2028" s="1">
        <f t="shared" si="352"/>
        <v>0</v>
      </c>
      <c r="J2028" s="1">
        <f t="shared" si="357"/>
        <v>7282800</v>
      </c>
      <c r="K2028" s="1">
        <f t="shared" si="353"/>
        <v>84.3</v>
      </c>
      <c r="L2028" s="1">
        <f t="shared" ca="1" si="358"/>
        <v>160.72284180027259</v>
      </c>
      <c r="M2028" s="1">
        <f t="shared" ca="1" si="354"/>
        <v>-3.2583013673943098E-5</v>
      </c>
      <c r="AH2028" s="1">
        <f t="shared" ca="1" si="360"/>
        <v>69.413137559952261</v>
      </c>
      <c r="AI2028" s="1">
        <f t="shared" ca="1" si="355"/>
        <v>-5.7303288401695282E-6</v>
      </c>
      <c r="AJ2028" s="1">
        <f t="shared" ca="1" si="359"/>
        <v>70.483469728648259</v>
      </c>
      <c r="AK2028">
        <f t="shared" ca="1" si="356"/>
        <v>-4.9021737279067313E-6</v>
      </c>
    </row>
    <row r="2029" spans="8:37" x14ac:dyDescent="0.3">
      <c r="H2029" s="1">
        <f t="shared" si="352"/>
        <v>0</v>
      </c>
      <c r="J2029" s="1">
        <f t="shared" si="357"/>
        <v>7286400</v>
      </c>
      <c r="K2029" s="1">
        <f t="shared" si="353"/>
        <v>84.3</v>
      </c>
      <c r="L2029" s="1">
        <f t="shared" ca="1" si="358"/>
        <v>160.6055429510464</v>
      </c>
      <c r="M2029" s="1">
        <f t="shared" ca="1" si="354"/>
        <v>-3.2557655302200273E-5</v>
      </c>
      <c r="AH2029" s="1">
        <f t="shared" ca="1" si="360"/>
        <v>69.392508376127651</v>
      </c>
      <c r="AI2029" s="1">
        <f t="shared" ca="1" si="355"/>
        <v>-5.7283391790966708E-6</v>
      </c>
      <c r="AJ2029" s="1">
        <f t="shared" ca="1" si="359"/>
        <v>70.465821903227791</v>
      </c>
      <c r="AK2029">
        <f t="shared" ca="1" si="356"/>
        <v>-4.9007433750099974E-6</v>
      </c>
    </row>
    <row r="2030" spans="8:37" x14ac:dyDescent="0.3">
      <c r="H2030" s="1">
        <f t="shared" si="352"/>
        <v>0</v>
      </c>
      <c r="J2030" s="1">
        <f t="shared" si="357"/>
        <v>7290000</v>
      </c>
      <c r="K2030" s="1">
        <f t="shared" si="353"/>
        <v>84.4</v>
      </c>
      <c r="L2030" s="1">
        <f t="shared" ca="1" si="358"/>
        <v>160.48833539195849</v>
      </c>
      <c r="M2030" s="1">
        <f t="shared" ca="1" si="354"/>
        <v>-3.2571157307105151E-5</v>
      </c>
      <c r="AH2030" s="1">
        <f t="shared" ca="1" si="360"/>
        <v>69.371886355082907</v>
      </c>
      <c r="AI2030" s="1">
        <f t="shared" ca="1" si="355"/>
        <v>-5.7263502088657013E-6</v>
      </c>
      <c r="AJ2030" s="1">
        <f t="shared" ca="1" si="359"/>
        <v>70.448179227077759</v>
      </c>
      <c r="AK2030">
        <f t="shared" ca="1" si="356"/>
        <v>-4.8993134394606538E-6</v>
      </c>
    </row>
    <row r="2031" spans="8:37" x14ac:dyDescent="0.3">
      <c r="H2031" s="1">
        <f t="shared" si="352"/>
        <v>0</v>
      </c>
      <c r="J2031" s="1">
        <f t="shared" si="357"/>
        <v>7293600</v>
      </c>
      <c r="K2031" s="1">
        <f t="shared" si="353"/>
        <v>84.4</v>
      </c>
      <c r="L2031" s="1">
        <f t="shared" ca="1" si="358"/>
        <v>160.37107922565292</v>
      </c>
      <c r="M2031" s="1">
        <f t="shared" ca="1" si="354"/>
        <v>-3.2545777901791445E-5</v>
      </c>
      <c r="AH2031" s="1">
        <f t="shared" ca="1" si="360"/>
        <v>69.351271494330987</v>
      </c>
      <c r="AI2031" s="1">
        <f t="shared" ca="1" si="355"/>
        <v>-5.7243619292367458E-6</v>
      </c>
      <c r="AJ2031" s="1">
        <f t="shared" ca="1" si="359"/>
        <v>70.430541698695706</v>
      </c>
      <c r="AK2031">
        <f t="shared" ca="1" si="356"/>
        <v>-4.897883921136926E-6</v>
      </c>
    </row>
    <row r="2032" spans="8:37" x14ac:dyDescent="0.3">
      <c r="H2032" s="1">
        <f t="shared" si="352"/>
        <v>0</v>
      </c>
      <c r="J2032" s="1">
        <f t="shared" si="357"/>
        <v>7297200</v>
      </c>
      <c r="K2032" s="1">
        <f t="shared" si="353"/>
        <v>84.5</v>
      </c>
      <c r="L2032" s="1">
        <f t="shared" ca="1" si="358"/>
        <v>160.25391442520646</v>
      </c>
      <c r="M2032" s="1">
        <f t="shared" ca="1" si="354"/>
        <v>-3.2520418273855669E-5</v>
      </c>
      <c r="AH2032" s="1">
        <f t="shared" ca="1" si="360"/>
        <v>69.330663791385732</v>
      </c>
      <c r="AI2032" s="1">
        <f t="shared" ca="1" si="355"/>
        <v>-5.7223743399700169E-6</v>
      </c>
      <c r="AJ2032" s="1">
        <f t="shared" ca="1" si="359"/>
        <v>70.412909316579615</v>
      </c>
      <c r="AK2032">
        <f t="shared" ca="1" si="356"/>
        <v>-4.8964548199170768E-6</v>
      </c>
    </row>
    <row r="2033" spans="8:37" x14ac:dyDescent="0.3">
      <c r="H2033" s="1">
        <f t="shared" si="352"/>
        <v>0</v>
      </c>
      <c r="J2033" s="1">
        <f t="shared" si="357"/>
        <v>7300800</v>
      </c>
      <c r="K2033" s="1">
        <f t="shared" si="353"/>
        <v>84.5</v>
      </c>
      <c r="L2033" s="1">
        <f t="shared" ca="1" si="358"/>
        <v>160.13684091942059</v>
      </c>
      <c r="M2033" s="1">
        <f t="shared" ca="1" si="354"/>
        <v>-3.249507840788221E-5</v>
      </c>
      <c r="AH2033" s="1">
        <f t="shared" ca="1" si="360"/>
        <v>69.310063243761846</v>
      </c>
      <c r="AI2033" s="1">
        <f t="shared" ca="1" si="355"/>
        <v>-5.720387440825811E-6</v>
      </c>
      <c r="AJ2033" s="1">
        <f t="shared" ca="1" si="359"/>
        <v>70.395282079227911</v>
      </c>
      <c r="AK2033">
        <f t="shared" ca="1" si="356"/>
        <v>-4.8950261356794045E-6</v>
      </c>
    </row>
    <row r="2034" spans="8:37" x14ac:dyDescent="0.3">
      <c r="H2034" s="1">
        <f t="shared" si="352"/>
        <v>0</v>
      </c>
      <c r="J2034" s="1">
        <f t="shared" si="357"/>
        <v>7304400</v>
      </c>
      <c r="K2034" s="1">
        <f t="shared" si="353"/>
        <v>84.5</v>
      </c>
      <c r="L2034" s="1">
        <f t="shared" ca="1" si="358"/>
        <v>160.01985863715223</v>
      </c>
      <c r="M2034" s="1">
        <f t="shared" ca="1" si="354"/>
        <v>-3.2469758288467469E-5</v>
      </c>
      <c r="AH2034" s="1">
        <f t="shared" ca="1" si="360"/>
        <v>69.289469848974875</v>
      </c>
      <c r="AI2034" s="1">
        <f t="shared" ca="1" si="355"/>
        <v>-5.7184012315645052E-6</v>
      </c>
      <c r="AJ2034" s="1">
        <f t="shared" ca="1" si="359"/>
        <v>70.377659985139459</v>
      </c>
      <c r="AK2034">
        <f t="shared" ca="1" si="356"/>
        <v>-4.8935978683022395E-6</v>
      </c>
    </row>
    <row r="2035" spans="8:37" x14ac:dyDescent="0.3">
      <c r="H2035" s="1">
        <f t="shared" si="352"/>
        <v>0</v>
      </c>
      <c r="J2035" s="1">
        <f t="shared" si="357"/>
        <v>7308000</v>
      </c>
      <c r="K2035" s="1">
        <f t="shared" si="353"/>
        <v>84.6</v>
      </c>
      <c r="L2035" s="1">
        <f t="shared" ca="1" si="358"/>
        <v>159.90296750731375</v>
      </c>
      <c r="M2035" s="1">
        <f t="shared" ca="1" si="354"/>
        <v>-3.2444457900219867E-5</v>
      </c>
      <c r="AH2035" s="1">
        <f t="shared" ca="1" si="360"/>
        <v>69.268883604541244</v>
      </c>
      <c r="AI2035" s="1">
        <f t="shared" ca="1" si="355"/>
        <v>-5.7164157119465635E-6</v>
      </c>
      <c r="AJ2035" s="1">
        <f t="shared" ca="1" si="359"/>
        <v>70.360043032813564</v>
      </c>
      <c r="AK2035">
        <f t="shared" ca="1" si="356"/>
        <v>-4.8921700176639539E-6</v>
      </c>
    </row>
    <row r="2036" spans="8:37" x14ac:dyDescent="0.3">
      <c r="H2036" s="1">
        <f t="shared" si="352"/>
        <v>0</v>
      </c>
      <c r="J2036" s="1">
        <f t="shared" si="357"/>
        <v>7311600</v>
      </c>
      <c r="K2036" s="1">
        <f t="shared" si="353"/>
        <v>84.6</v>
      </c>
      <c r="L2036" s="1">
        <f t="shared" ca="1" si="358"/>
        <v>159.78616745887297</v>
      </c>
      <c r="M2036" s="1">
        <f t="shared" ca="1" si="354"/>
        <v>-3.2419177227759828E-5</v>
      </c>
      <c r="AH2036" s="1">
        <f t="shared" ca="1" si="360"/>
        <v>69.248304507978233</v>
      </c>
      <c r="AI2036" s="1">
        <f t="shared" ca="1" si="355"/>
        <v>-5.714430881732528E-6</v>
      </c>
      <c r="AJ2036" s="1">
        <f t="shared" ca="1" si="359"/>
        <v>70.342431220749972</v>
      </c>
      <c r="AK2036">
        <f t="shared" ca="1" si="356"/>
        <v>-4.8907425836429518E-6</v>
      </c>
    </row>
    <row r="2037" spans="8:37" x14ac:dyDescent="0.3">
      <c r="H2037" s="1">
        <f t="shared" si="352"/>
        <v>0</v>
      </c>
      <c r="J2037" s="1">
        <f t="shared" si="357"/>
        <v>7315200</v>
      </c>
      <c r="K2037" s="1">
        <f t="shared" si="353"/>
        <v>84.7</v>
      </c>
      <c r="L2037" s="1">
        <f t="shared" ca="1" si="358"/>
        <v>159.66945842085303</v>
      </c>
      <c r="M2037" s="1">
        <f t="shared" ca="1" si="354"/>
        <v>-3.2393916255719774E-5</v>
      </c>
      <c r="AH2037" s="1">
        <f t="shared" ca="1" si="360"/>
        <v>69.227732556804</v>
      </c>
      <c r="AI2037" s="1">
        <f t="shared" ca="1" si="355"/>
        <v>-5.7124467406830273E-6</v>
      </c>
      <c r="AJ2037" s="1">
        <f t="shared" ca="1" si="359"/>
        <v>70.324824547448856</v>
      </c>
      <c r="AK2037">
        <f t="shared" ca="1" si="356"/>
        <v>-4.8893155661176714E-6</v>
      </c>
    </row>
    <row r="2038" spans="8:37" x14ac:dyDescent="0.3">
      <c r="H2038" s="1">
        <f t="shared" si="352"/>
        <v>0</v>
      </c>
      <c r="J2038" s="1">
        <f t="shared" si="357"/>
        <v>7318800</v>
      </c>
      <c r="K2038" s="1">
        <f t="shared" si="353"/>
        <v>84.7</v>
      </c>
      <c r="L2038" s="1">
        <f t="shared" ca="1" si="358"/>
        <v>159.55284032233243</v>
      </c>
      <c r="M2038" s="1">
        <f t="shared" ca="1" si="354"/>
        <v>-3.2368674968744104E-5</v>
      </c>
      <c r="AH2038" s="1">
        <f t="shared" ca="1" si="360"/>
        <v>69.207167748537543</v>
      </c>
      <c r="AI2038" s="1">
        <f t="shared" ca="1" si="355"/>
        <v>-5.7104632885587754E-6</v>
      </c>
      <c r="AJ2038" s="1">
        <f t="shared" ca="1" si="359"/>
        <v>70.307223011410827</v>
      </c>
      <c r="AK2038">
        <f t="shared" ca="1" si="356"/>
        <v>-4.887888964966587E-6</v>
      </c>
    </row>
    <row r="2039" spans="8:37" x14ac:dyDescent="0.3">
      <c r="H2039" s="1">
        <f t="shared" si="352"/>
        <v>0</v>
      </c>
      <c r="J2039" s="1">
        <f t="shared" si="357"/>
        <v>7322400</v>
      </c>
      <c r="K2039" s="1">
        <f t="shared" si="353"/>
        <v>84.8</v>
      </c>
      <c r="L2039" s="1">
        <f t="shared" ca="1" si="358"/>
        <v>159.43631309244495</v>
      </c>
      <c r="M2039" s="1">
        <f t="shared" ca="1" si="354"/>
        <v>-3.2382241310621702E-5</v>
      </c>
      <c r="AH2039" s="1">
        <f t="shared" ca="1" si="360"/>
        <v>69.186610080698728</v>
      </c>
      <c r="AI2039" s="1">
        <f t="shared" ca="1" si="355"/>
        <v>-5.7084805251205616E-6</v>
      </c>
      <c r="AJ2039" s="1">
        <f t="shared" ca="1" si="359"/>
        <v>70.289626611136953</v>
      </c>
      <c r="AK2039">
        <f t="shared" ca="1" si="356"/>
        <v>-4.8864627800682114E-6</v>
      </c>
    </row>
    <row r="2040" spans="8:37" x14ac:dyDescent="0.3">
      <c r="H2040" s="1">
        <f t="shared" si="352"/>
        <v>0</v>
      </c>
      <c r="J2040" s="1">
        <f t="shared" si="357"/>
        <v>7326000</v>
      </c>
      <c r="K2040" s="1">
        <f t="shared" si="353"/>
        <v>84.8</v>
      </c>
      <c r="L2040" s="1">
        <f t="shared" ca="1" si="358"/>
        <v>159.3197370237267</v>
      </c>
      <c r="M2040" s="1">
        <f t="shared" ca="1" si="354"/>
        <v>-3.2356978864490142E-5</v>
      </c>
      <c r="AH2040" s="1">
        <f t="shared" ca="1" si="360"/>
        <v>69.166059550808299</v>
      </c>
      <c r="AI2040" s="1">
        <f t="shared" ca="1" si="355"/>
        <v>-5.7064984501292678E-6</v>
      </c>
      <c r="AJ2040" s="1">
        <f t="shared" ca="1" si="359"/>
        <v>70.272035345128714</v>
      </c>
      <c r="AK2040">
        <f t="shared" ca="1" si="356"/>
        <v>-4.8850370113010909E-6</v>
      </c>
    </row>
    <row r="2041" spans="8:37" x14ac:dyDescent="0.3">
      <c r="H2041" s="1">
        <f t="shared" si="352"/>
        <v>0</v>
      </c>
      <c r="J2041" s="1">
        <f t="shared" si="357"/>
        <v>7329600</v>
      </c>
      <c r="K2041" s="1">
        <f t="shared" si="353"/>
        <v>84.8</v>
      </c>
      <c r="L2041" s="1">
        <f t="shared" ca="1" si="358"/>
        <v>159.20325189981455</v>
      </c>
      <c r="M2041" s="1">
        <f t="shared" ca="1" si="354"/>
        <v>-3.2331736128169386E-5</v>
      </c>
      <c r="AH2041" s="1">
        <f t="shared" ca="1" si="360"/>
        <v>69.145516156387828</v>
      </c>
      <c r="AI2041" s="1">
        <f t="shared" ca="1" si="355"/>
        <v>-5.7045170633458503E-6</v>
      </c>
      <c r="AJ2041" s="1">
        <f t="shared" ca="1" si="359"/>
        <v>70.25444921188803</v>
      </c>
      <c r="AK2041">
        <f t="shared" ca="1" si="356"/>
        <v>-4.8836116585438052E-6</v>
      </c>
    </row>
    <row r="2042" spans="8:37" x14ac:dyDescent="0.3">
      <c r="H2042" s="1">
        <f t="shared" si="352"/>
        <v>0</v>
      </c>
      <c r="J2042" s="1">
        <f t="shared" si="357"/>
        <v>7333200</v>
      </c>
      <c r="K2042" s="1">
        <f t="shared" si="353"/>
        <v>84.9</v>
      </c>
      <c r="L2042" s="1">
        <f t="shared" ca="1" si="358"/>
        <v>159.08685764975314</v>
      </c>
      <c r="M2042" s="1">
        <f t="shared" ca="1" si="354"/>
        <v>-3.2306513086278114E-5</v>
      </c>
      <c r="AH2042" s="1">
        <f t="shared" ca="1" si="360"/>
        <v>69.124979894959779</v>
      </c>
      <c r="AI2042" s="1">
        <f t="shared" ca="1" si="355"/>
        <v>-5.7025363645313567E-6</v>
      </c>
      <c r="AJ2042" s="1">
        <f t="shared" ca="1" si="359"/>
        <v>70.236868209917276</v>
      </c>
      <c r="AK2042">
        <f t="shared" ca="1" si="356"/>
        <v>-4.8821867216749718E-6</v>
      </c>
    </row>
    <row r="2043" spans="8:37" x14ac:dyDescent="0.3">
      <c r="H2043" s="1">
        <f t="shared" si="352"/>
        <v>0</v>
      </c>
      <c r="J2043" s="1">
        <f t="shared" si="357"/>
        <v>7336800</v>
      </c>
      <c r="K2043" s="1">
        <f t="shared" si="353"/>
        <v>84.9</v>
      </c>
      <c r="L2043" s="1">
        <f t="shared" ca="1" si="358"/>
        <v>158.97055420264255</v>
      </c>
      <c r="M2043" s="1">
        <f t="shared" ca="1" si="354"/>
        <v>-3.2281309723447049E-5</v>
      </c>
      <c r="AH2043" s="1">
        <f t="shared" ca="1" si="360"/>
        <v>69.104450764047471</v>
      </c>
      <c r="AI2043" s="1">
        <f t="shared" ca="1" si="355"/>
        <v>-5.7005563534469112E-6</v>
      </c>
      <c r="AJ2043" s="1">
        <f t="shared" ca="1" si="359"/>
        <v>70.219292337719253</v>
      </c>
      <c r="AK2043">
        <f t="shared" ca="1" si="356"/>
        <v>-4.880762200573244E-6</v>
      </c>
    </row>
    <row r="2044" spans="8:37" x14ac:dyDescent="0.3">
      <c r="H2044" s="1">
        <f t="shared" si="352"/>
        <v>0</v>
      </c>
      <c r="J2044" s="1">
        <f t="shared" si="357"/>
        <v>7340400</v>
      </c>
      <c r="K2044" s="1">
        <f t="shared" si="353"/>
        <v>85</v>
      </c>
      <c r="L2044" s="1">
        <f t="shared" ca="1" si="358"/>
        <v>158.85434148763812</v>
      </c>
      <c r="M2044" s="1">
        <f t="shared" ca="1" si="354"/>
        <v>-3.2256126024318881E-5</v>
      </c>
      <c r="AH2044" s="1">
        <f t="shared" ca="1" si="360"/>
        <v>69.083928761175059</v>
      </c>
      <c r="AI2044" s="1">
        <f t="shared" ca="1" si="355"/>
        <v>-5.6985770298537207E-6</v>
      </c>
      <c r="AJ2044" s="1">
        <f t="shared" ca="1" si="359"/>
        <v>70.201721593797188</v>
      </c>
      <c r="AK2044">
        <f t="shared" ca="1" si="356"/>
        <v>-4.8793380951173071E-6</v>
      </c>
    </row>
    <row r="2045" spans="8:37" x14ac:dyDescent="0.3">
      <c r="H2045" s="1">
        <f t="shared" si="352"/>
        <v>0</v>
      </c>
      <c r="J2045" s="1">
        <f t="shared" si="357"/>
        <v>7344000</v>
      </c>
      <c r="K2045" s="1">
        <f t="shared" si="353"/>
        <v>85</v>
      </c>
      <c r="L2045" s="1">
        <f t="shared" ca="1" si="358"/>
        <v>158.73821943395058</v>
      </c>
      <c r="M2045" s="1">
        <f t="shared" ca="1" si="354"/>
        <v>-3.2230961973548326E-5</v>
      </c>
      <c r="AH2045" s="1">
        <f t="shared" ca="1" si="360"/>
        <v>69.063413883867582</v>
      </c>
      <c r="AI2045" s="1">
        <f t="shared" ca="1" si="355"/>
        <v>-5.6965983935130803E-6</v>
      </c>
      <c r="AJ2045" s="1">
        <f t="shared" ca="1" si="359"/>
        <v>70.184155976654765</v>
      </c>
      <c r="AK2045">
        <f t="shared" ca="1" si="356"/>
        <v>-4.8779144051858864E-6</v>
      </c>
    </row>
    <row r="2046" spans="8:37" x14ac:dyDescent="0.3">
      <c r="H2046" s="1">
        <f t="shared" si="352"/>
        <v>0</v>
      </c>
      <c r="J2046" s="1">
        <f t="shared" si="357"/>
        <v>7347600</v>
      </c>
      <c r="K2046" s="1">
        <f t="shared" si="353"/>
        <v>85</v>
      </c>
      <c r="L2046" s="1">
        <f t="shared" ca="1" si="358"/>
        <v>158.6221879708458</v>
      </c>
      <c r="M2046" s="1">
        <f t="shared" ca="1" si="354"/>
        <v>-3.2205817555802063E-5</v>
      </c>
      <c r="AH2046" s="1">
        <f t="shared" ca="1" si="360"/>
        <v>69.04290612965093</v>
      </c>
      <c r="AI2046" s="1">
        <f t="shared" ca="1" si="355"/>
        <v>-5.6946204441863647E-6</v>
      </c>
      <c r="AJ2046" s="1">
        <f t="shared" ca="1" si="359"/>
        <v>70.16659548479609</v>
      </c>
      <c r="AK2046">
        <f t="shared" ca="1" si="356"/>
        <v>-4.8764911306577402E-6</v>
      </c>
    </row>
    <row r="2047" spans="8:37" x14ac:dyDescent="0.3">
      <c r="H2047" s="1">
        <f t="shared" si="352"/>
        <v>0</v>
      </c>
      <c r="J2047" s="1">
        <f t="shared" si="357"/>
        <v>7351200</v>
      </c>
      <c r="K2047" s="1">
        <f t="shared" si="353"/>
        <v>85.1</v>
      </c>
      <c r="L2047" s="1">
        <f t="shared" ca="1" si="358"/>
        <v>158.50624702764492</v>
      </c>
      <c r="M2047" s="1">
        <f t="shared" ca="1" si="354"/>
        <v>-3.2180692755758764E-5</v>
      </c>
      <c r="AH2047" s="1">
        <f t="shared" ca="1" si="360"/>
        <v>69.02240549605186</v>
      </c>
      <c r="AI2047" s="1">
        <f t="shared" ca="1" si="355"/>
        <v>-5.6926431816350318E-6</v>
      </c>
      <c r="AJ2047" s="1">
        <f t="shared" ca="1" si="359"/>
        <v>70.149040116725729</v>
      </c>
      <c r="AK2047">
        <f t="shared" ca="1" si="356"/>
        <v>-4.8750682714116622E-6</v>
      </c>
    </row>
    <row r="2048" spans="8:37" x14ac:dyDescent="0.3">
      <c r="H2048" s="1">
        <f t="shared" si="352"/>
        <v>0</v>
      </c>
      <c r="J2048" s="1">
        <f t="shared" si="357"/>
        <v>7354800</v>
      </c>
      <c r="K2048" s="1">
        <f t="shared" si="353"/>
        <v>85.1</v>
      </c>
      <c r="L2048" s="1">
        <f t="shared" ca="1" si="358"/>
        <v>158.39039653372419</v>
      </c>
      <c r="M2048" s="1">
        <f t="shared" ca="1" si="354"/>
        <v>-3.2194323172951958E-5</v>
      </c>
      <c r="AH2048" s="1">
        <f t="shared" ca="1" si="360"/>
        <v>69.001911980597967</v>
      </c>
      <c r="AI2048" s="1">
        <f t="shared" ca="1" si="355"/>
        <v>-5.6906666056206205E-6</v>
      </c>
      <c r="AJ2048" s="1">
        <f t="shared" ca="1" si="359"/>
        <v>70.131489870948641</v>
      </c>
      <c r="AK2048">
        <f t="shared" ca="1" si="356"/>
        <v>-4.8736458273264818E-6</v>
      </c>
    </row>
    <row r="2049" spans="8:37" x14ac:dyDescent="0.3">
      <c r="H2049" s="1">
        <f t="shared" si="352"/>
        <v>0</v>
      </c>
      <c r="J2049" s="1">
        <f t="shared" si="357"/>
        <v>7358400</v>
      </c>
      <c r="K2049" s="1">
        <f t="shared" si="353"/>
        <v>85.2</v>
      </c>
      <c r="L2049" s="1">
        <f t="shared" ca="1" si="358"/>
        <v>158.27449697030156</v>
      </c>
      <c r="M2049" s="1">
        <f t="shared" ca="1" si="354"/>
        <v>-3.2169177088192854E-5</v>
      </c>
      <c r="AH2049" s="1">
        <f t="shared" ca="1" si="360"/>
        <v>68.981425580817728</v>
      </c>
      <c r="AI2049" s="1">
        <f t="shared" ca="1" si="355"/>
        <v>-5.6886907159047563E-6</v>
      </c>
      <c r="AJ2049" s="1">
        <f t="shared" ca="1" si="359"/>
        <v>70.113944745970272</v>
      </c>
      <c r="AK2049">
        <f t="shared" ca="1" si="356"/>
        <v>-4.872223798281064E-6</v>
      </c>
    </row>
    <row r="2050" spans="8:37" x14ac:dyDescent="0.3">
      <c r="H2050" s="1">
        <f t="shared" si="352"/>
        <v>0</v>
      </c>
      <c r="J2050" s="1">
        <f t="shared" si="357"/>
        <v>7362000</v>
      </c>
      <c r="K2050" s="1">
        <f t="shared" si="353"/>
        <v>85.2</v>
      </c>
      <c r="L2050" s="1">
        <f t="shared" ca="1" si="358"/>
        <v>158.15868793278406</v>
      </c>
      <c r="M2050" s="1">
        <f t="shared" ca="1" si="354"/>
        <v>-3.2144050646060089E-5</v>
      </c>
      <c r="AH2050" s="1">
        <f t="shared" ca="1" si="360"/>
        <v>68.960946294240472</v>
      </c>
      <c r="AI2050" s="1">
        <f t="shared" ca="1" si="355"/>
        <v>-5.6867155122491451E-6</v>
      </c>
      <c r="AJ2050" s="1">
        <f t="shared" ca="1" si="359"/>
        <v>70.096404740296464</v>
      </c>
      <c r="AK2050">
        <f t="shared" ca="1" si="356"/>
        <v>-4.8708021841543077E-6</v>
      </c>
    </row>
    <row r="2051" spans="8:37" x14ac:dyDescent="0.3">
      <c r="H2051" s="1">
        <f t="shared" si="352"/>
        <v>0</v>
      </c>
      <c r="J2051" s="1">
        <f t="shared" si="357"/>
        <v>7365600</v>
      </c>
      <c r="K2051" s="1">
        <f t="shared" si="353"/>
        <v>85.3</v>
      </c>
      <c r="L2051" s="1">
        <f t="shared" ca="1" si="358"/>
        <v>158.04296935045824</v>
      </c>
      <c r="M2051" s="1">
        <f t="shared" ca="1" si="354"/>
        <v>-3.21189438312064E-5</v>
      </c>
      <c r="AH2051" s="1">
        <f t="shared" ca="1" si="360"/>
        <v>68.940474118396381</v>
      </c>
      <c r="AI2051" s="1">
        <f t="shared" ca="1" si="355"/>
        <v>-5.6847409944155766E-6</v>
      </c>
      <c r="AJ2051" s="1">
        <f t="shared" ca="1" si="359"/>
        <v>70.078869852433513</v>
      </c>
      <c r="AK2051">
        <f t="shared" ca="1" si="356"/>
        <v>-4.869380984825149E-6</v>
      </c>
    </row>
    <row r="2052" spans="8:37" x14ac:dyDescent="0.3">
      <c r="H2052" s="1">
        <f t="shared" si="352"/>
        <v>0</v>
      </c>
      <c r="J2052" s="1">
        <f t="shared" si="357"/>
        <v>7369200</v>
      </c>
      <c r="K2052" s="1">
        <f t="shared" si="353"/>
        <v>85.3</v>
      </c>
      <c r="L2052" s="1">
        <f t="shared" ca="1" si="358"/>
        <v>157.92734115266589</v>
      </c>
      <c r="M2052" s="1">
        <f t="shared" ca="1" si="354"/>
        <v>-3.2093856628296529E-5</v>
      </c>
      <c r="AH2052" s="1">
        <f t="shared" ca="1" si="360"/>
        <v>68.920009050816489</v>
      </c>
      <c r="AI2052" s="1">
        <f t="shared" ca="1" si="355"/>
        <v>-5.6827671621659203E-6</v>
      </c>
      <c r="AJ2052" s="1">
        <f t="shared" ca="1" si="359"/>
        <v>70.061340080888144</v>
      </c>
      <c r="AK2052">
        <f t="shared" ca="1" si="356"/>
        <v>-4.8679602001725578E-6</v>
      </c>
    </row>
    <row r="2053" spans="8:37" x14ac:dyDescent="0.3">
      <c r="H2053" s="1">
        <f t="shared" si="352"/>
        <v>0</v>
      </c>
      <c r="J2053" s="1">
        <f t="shared" si="357"/>
        <v>7372800</v>
      </c>
      <c r="K2053" s="1">
        <f t="shared" si="353"/>
        <v>85.3</v>
      </c>
      <c r="L2053" s="1">
        <f t="shared" ca="1" si="358"/>
        <v>157.81180326880403</v>
      </c>
      <c r="M2053" s="1">
        <f t="shared" ca="1" si="354"/>
        <v>-3.206878902200718E-5</v>
      </c>
      <c r="AH2053" s="1">
        <f t="shared" ca="1" si="360"/>
        <v>68.899551089032698</v>
      </c>
      <c r="AI2053" s="1">
        <f t="shared" ca="1" si="355"/>
        <v>-5.680794015262132E-6</v>
      </c>
      <c r="AJ2053" s="1">
        <f t="shared" ca="1" si="359"/>
        <v>70.043815424167519</v>
      </c>
      <c r="AK2053">
        <f t="shared" ca="1" si="356"/>
        <v>-4.8665398300755399E-6</v>
      </c>
    </row>
    <row r="2054" spans="8:37" x14ac:dyDescent="0.3">
      <c r="H2054" s="1">
        <f t="shared" ref="H2054:H2117" si="361">F2054+0*(E2054-$B$19)*G2054</f>
        <v>0</v>
      </c>
      <c r="J2054" s="1">
        <f t="shared" si="357"/>
        <v>7376400</v>
      </c>
      <c r="K2054" s="1">
        <f t="shared" ref="K2054:K2117" si="362">ROUND(J2054/(24*3600),1)</f>
        <v>85.4</v>
      </c>
      <c r="L2054" s="1">
        <f t="shared" ca="1" si="358"/>
        <v>157.6963556283248</v>
      </c>
      <c r="M2054" s="1">
        <f t="shared" ref="M2054:M2117" ca="1" si="363">-$B$16*(L2054-$B$19)/INDIRECT(ADDRESS(ROUND(L2054,0),8))-$B$16*$B$14*$B$33*$B$12*$B$34*((L2054+273)^4-($B$19+273)^4)/INDIRECT(ADDRESS(ROUND(L2054,0),8))</f>
        <v>-3.2043740997027069E-5</v>
      </c>
      <c r="AH2054" s="1">
        <f t="shared" ca="1" si="360"/>
        <v>68.879100230577748</v>
      </c>
      <c r="AI2054" s="1">
        <f t="shared" ref="AI2054:AI2117" ca="1" si="364">-$AB$24*(AH2054-$B$19)/INDIRECT(ADDRESS(ROUND(AH2054,0)+5,31))</f>
        <v>-5.6788215534662479E-6</v>
      </c>
      <c r="AJ2054" s="1">
        <f t="shared" ca="1" si="359"/>
        <v>70.026295880779244</v>
      </c>
      <c r="AK2054">
        <f t="shared" ref="AK2054:AK2117" ca="1" si="365">-$AB$24*(AJ2054-$B$19)/INDIRECT(ADDRESS(ROUND(AJ2054,0),33))</f>
        <v>-4.8651198744131387E-6</v>
      </c>
    </row>
    <row r="2055" spans="8:37" x14ac:dyDescent="0.3">
      <c r="H2055" s="1">
        <f t="shared" si="361"/>
        <v>0</v>
      </c>
      <c r="J2055" s="1">
        <f t="shared" ref="J2055:J2118" si="366">J2054+$I$5*60</f>
        <v>7380000</v>
      </c>
      <c r="K2055" s="1">
        <f t="shared" si="362"/>
        <v>85.4</v>
      </c>
      <c r="L2055" s="1">
        <f t="shared" ref="L2055:L2118" ca="1" si="367">L2054+M2054*(J2055-J2054)</f>
        <v>157.5809981607355</v>
      </c>
      <c r="M2055" s="1">
        <f t="shared" ca="1" si="363"/>
        <v>-3.2018712538056868E-5</v>
      </c>
      <c r="AH2055" s="1">
        <f t="shared" ca="1" si="360"/>
        <v>68.858656472985274</v>
      </c>
      <c r="AI2055" s="1">
        <f t="shared" ca="1" si="364"/>
        <v>-5.676849776540389E-6</v>
      </c>
      <c r="AJ2055" s="1">
        <f t="shared" ref="AJ2055:AJ2118" ca="1" si="368">AJ2054+AK2054*$I$5*60</f>
        <v>70.008781449231364</v>
      </c>
      <c r="AK2055">
        <f t="shared" ca="1" si="365"/>
        <v>-4.8637003330644287E-6</v>
      </c>
    </row>
    <row r="2056" spans="8:37" x14ac:dyDescent="0.3">
      <c r="H2056" s="1">
        <f t="shared" si="361"/>
        <v>0</v>
      </c>
      <c r="J2056" s="1">
        <f t="shared" si="366"/>
        <v>7383600</v>
      </c>
      <c r="K2056" s="1">
        <f t="shared" si="362"/>
        <v>85.5</v>
      </c>
      <c r="L2056" s="1">
        <f t="shared" ca="1" si="367"/>
        <v>157.46573079559849</v>
      </c>
      <c r="M2056" s="1">
        <f t="shared" ca="1" si="363"/>
        <v>-3.2032417471135909E-5</v>
      </c>
      <c r="AH2056" s="1">
        <f t="shared" ref="AH2056:AH2119" ca="1" si="369">AH2055+AI2055*$I$5*60</f>
        <v>68.838219813789735</v>
      </c>
      <c r="AI2056" s="1">
        <f t="shared" ca="1" si="364"/>
        <v>-5.6748786842467575E-6</v>
      </c>
      <c r="AJ2056" s="1">
        <f t="shared" ca="1" si="368"/>
        <v>69.991272128032335</v>
      </c>
      <c r="AK2056">
        <f t="shared" ca="1" si="365"/>
        <v>-4.862281205908522E-6</v>
      </c>
    </row>
    <row r="2057" spans="8:37" x14ac:dyDescent="0.3">
      <c r="H2057" s="1">
        <f t="shared" si="361"/>
        <v>0</v>
      </c>
      <c r="J2057" s="1">
        <f t="shared" si="366"/>
        <v>7387200</v>
      </c>
      <c r="K2057" s="1">
        <f t="shared" si="362"/>
        <v>85.5</v>
      </c>
      <c r="L2057" s="1">
        <f t="shared" ca="1" si="367"/>
        <v>157.35041409270241</v>
      </c>
      <c r="M2057" s="1">
        <f t="shared" ca="1" si="363"/>
        <v>-3.200736758518391E-5</v>
      </c>
      <c r="AH2057" s="1">
        <f t="shared" ca="1" si="369"/>
        <v>68.817790250526443</v>
      </c>
      <c r="AI2057" s="1">
        <f t="shared" ca="1" si="364"/>
        <v>-5.6729082763476362E-6</v>
      </c>
      <c r="AJ2057" s="1">
        <f t="shared" ca="1" si="368"/>
        <v>69.97376791569107</v>
      </c>
      <c r="AK2057">
        <f t="shared" ca="1" si="365"/>
        <v>-4.8608624928245665E-6</v>
      </c>
    </row>
    <row r="2058" spans="8:37" x14ac:dyDescent="0.3">
      <c r="H2058" s="1">
        <f t="shared" si="361"/>
        <v>0</v>
      </c>
      <c r="J2058" s="1">
        <f t="shared" si="366"/>
        <v>7390800</v>
      </c>
      <c r="K2058" s="1">
        <f t="shared" si="362"/>
        <v>85.5</v>
      </c>
      <c r="L2058" s="1">
        <f t="shared" ca="1" si="367"/>
        <v>157.23518756939575</v>
      </c>
      <c r="M2058" s="1">
        <f t="shared" ca="1" si="363"/>
        <v>-3.1982337290362286E-5</v>
      </c>
      <c r="AH2058" s="1">
        <f t="shared" ca="1" si="369"/>
        <v>68.797367780731591</v>
      </c>
      <c r="AI2058" s="1">
        <f t="shared" ca="1" si="364"/>
        <v>-5.6709385526053934E-6</v>
      </c>
      <c r="AJ2058" s="1">
        <f t="shared" ca="1" si="368"/>
        <v>69.956268810716907</v>
      </c>
      <c r="AK2058">
        <f t="shared" ca="1" si="365"/>
        <v>-4.8594441936917448E-6</v>
      </c>
    </row>
    <row r="2059" spans="8:37" x14ac:dyDescent="0.3">
      <c r="H2059" s="1">
        <f t="shared" si="361"/>
        <v>0</v>
      </c>
      <c r="J2059" s="1">
        <f t="shared" si="366"/>
        <v>7394400</v>
      </c>
      <c r="K2059" s="1">
        <f t="shared" si="362"/>
        <v>85.6</v>
      </c>
      <c r="L2059" s="1">
        <f t="shared" ca="1" si="367"/>
        <v>157.12005115515043</v>
      </c>
      <c r="M2059" s="1">
        <f t="shared" ca="1" si="363"/>
        <v>-3.1957326571345547E-5</v>
      </c>
      <c r="AH2059" s="1">
        <f t="shared" ca="1" si="369"/>
        <v>68.776952401942211</v>
      </c>
      <c r="AI2059" s="1">
        <f t="shared" ca="1" si="364"/>
        <v>-5.6689695127824804E-6</v>
      </c>
      <c r="AJ2059" s="1">
        <f t="shared" ca="1" si="368"/>
        <v>69.938774811619609</v>
      </c>
      <c r="AK2059">
        <f t="shared" ca="1" si="365"/>
        <v>-4.8580263083892727E-6</v>
      </c>
    </row>
    <row r="2060" spans="8:37" x14ac:dyDescent="0.3">
      <c r="H2060" s="1">
        <f t="shared" si="361"/>
        <v>0</v>
      </c>
      <c r="J2060" s="1">
        <f t="shared" si="366"/>
        <v>7398000</v>
      </c>
      <c r="K2060" s="1">
        <f t="shared" si="362"/>
        <v>85.6</v>
      </c>
      <c r="L2060" s="1">
        <f t="shared" ca="1" si="367"/>
        <v>157.00500477949359</v>
      </c>
      <c r="M2060" s="1">
        <f t="shared" ca="1" si="363"/>
        <v>-3.1932335412820197E-5</v>
      </c>
      <c r="AH2060" s="1">
        <f t="shared" ca="1" si="369"/>
        <v>68.756544111696201</v>
      </c>
      <c r="AI2060" s="1">
        <f t="shared" ca="1" si="364"/>
        <v>-5.6670011566414289E-6</v>
      </c>
      <c r="AJ2060" s="1">
        <f t="shared" ca="1" si="368"/>
        <v>69.921285916909412</v>
      </c>
      <c r="AK2060">
        <f t="shared" ca="1" si="365"/>
        <v>-4.8566088367964038E-6</v>
      </c>
    </row>
    <row r="2061" spans="8:37" x14ac:dyDescent="0.3">
      <c r="H2061" s="1">
        <f t="shared" si="361"/>
        <v>0</v>
      </c>
      <c r="J2061" s="1">
        <f t="shared" si="366"/>
        <v>7401600</v>
      </c>
      <c r="K2061" s="1">
        <f t="shared" si="362"/>
        <v>85.7</v>
      </c>
      <c r="L2061" s="1">
        <f t="shared" ca="1" si="367"/>
        <v>156.89004837200744</v>
      </c>
      <c r="M2061" s="1">
        <f t="shared" ca="1" si="363"/>
        <v>-3.1907363799484737E-5</v>
      </c>
      <c r="AH2061" s="1">
        <f t="shared" ca="1" si="369"/>
        <v>68.736142907532297</v>
      </c>
      <c r="AI2061" s="1">
        <f t="shared" ca="1" si="364"/>
        <v>-5.6650334839448538E-6</v>
      </c>
      <c r="AJ2061" s="1">
        <f t="shared" ca="1" si="368"/>
        <v>69.903802125096945</v>
      </c>
      <c r="AK2061">
        <f t="shared" ca="1" si="365"/>
        <v>-4.8551917787924274E-6</v>
      </c>
    </row>
    <row r="2062" spans="8:37" x14ac:dyDescent="0.3">
      <c r="H2062" s="1">
        <f t="shared" si="361"/>
        <v>0</v>
      </c>
      <c r="J2062" s="1">
        <f t="shared" si="366"/>
        <v>7405200</v>
      </c>
      <c r="K2062" s="1">
        <f t="shared" si="362"/>
        <v>85.7</v>
      </c>
      <c r="L2062" s="1">
        <f t="shared" ca="1" si="367"/>
        <v>156.7751818623293</v>
      </c>
      <c r="M2062" s="1">
        <f t="shared" ca="1" si="363"/>
        <v>-3.1882411716049644E-5</v>
      </c>
      <c r="AH2062" s="1">
        <f t="shared" ca="1" si="369"/>
        <v>68.71574878699009</v>
      </c>
      <c r="AI2062" s="1">
        <f t="shared" ca="1" si="364"/>
        <v>-5.6630664944554503E-6</v>
      </c>
      <c r="AJ2062" s="1">
        <f t="shared" ca="1" si="368"/>
        <v>69.886323434693296</v>
      </c>
      <c r="AK2062">
        <f t="shared" ca="1" si="365"/>
        <v>-4.853775134256666E-6</v>
      </c>
    </row>
    <row r="2063" spans="8:37" x14ac:dyDescent="0.3">
      <c r="H2063" s="1">
        <f t="shared" si="361"/>
        <v>0</v>
      </c>
      <c r="J2063" s="1">
        <f t="shared" si="366"/>
        <v>7408800</v>
      </c>
      <c r="K2063" s="1">
        <f t="shared" si="362"/>
        <v>85.8</v>
      </c>
      <c r="L2063" s="1">
        <f t="shared" ca="1" si="367"/>
        <v>156.66040518015151</v>
      </c>
      <c r="M2063" s="1">
        <f t="shared" ca="1" si="363"/>
        <v>-3.1857479147237339E-5</v>
      </c>
      <c r="AH2063" s="1">
        <f t="shared" ca="1" si="369"/>
        <v>68.69536174761005</v>
      </c>
      <c r="AI2063" s="1">
        <f t="shared" ca="1" si="364"/>
        <v>-5.661100187936E-6</v>
      </c>
      <c r="AJ2063" s="1">
        <f t="shared" ca="1" si="368"/>
        <v>69.868849844209976</v>
      </c>
      <c r="AK2063">
        <f t="shared" ca="1" si="365"/>
        <v>-4.8523589030684775E-6</v>
      </c>
    </row>
    <row r="2064" spans="8:37" x14ac:dyDescent="0.3">
      <c r="H2064" s="1">
        <f t="shared" si="361"/>
        <v>0</v>
      </c>
      <c r="J2064" s="1">
        <f t="shared" si="366"/>
        <v>7412400</v>
      </c>
      <c r="K2064" s="1">
        <f t="shared" si="362"/>
        <v>85.8</v>
      </c>
      <c r="L2064" s="1">
        <f t="shared" ca="1" si="367"/>
        <v>156.54571825522146</v>
      </c>
      <c r="M2064" s="1">
        <f t="shared" ca="1" si="363"/>
        <v>-3.1832566077782234E-5</v>
      </c>
      <c r="AH2064" s="1">
        <f t="shared" ca="1" si="369"/>
        <v>68.674981786933486</v>
      </c>
      <c r="AI2064" s="1">
        <f t="shared" ca="1" si="364"/>
        <v>-5.659134564149366E-6</v>
      </c>
      <c r="AJ2064" s="1">
        <f t="shared" ca="1" si="368"/>
        <v>69.851381352158924</v>
      </c>
      <c r="AK2064">
        <f t="shared" ca="1" si="365"/>
        <v>-4.8509430851072563E-6</v>
      </c>
    </row>
    <row r="2065" spans="8:37" x14ac:dyDescent="0.3">
      <c r="H2065" s="1">
        <f t="shared" si="361"/>
        <v>0</v>
      </c>
      <c r="J2065" s="1">
        <f t="shared" si="366"/>
        <v>7416000</v>
      </c>
      <c r="K2065" s="1">
        <f t="shared" si="362"/>
        <v>85.8</v>
      </c>
      <c r="L2065" s="1">
        <f t="shared" ca="1" si="367"/>
        <v>156.43112101734144</v>
      </c>
      <c r="M2065" s="1">
        <f t="shared" ca="1" si="363"/>
        <v>-3.1846334610773191E-5</v>
      </c>
      <c r="AH2065" s="1">
        <f t="shared" ca="1" si="369"/>
        <v>68.654608902502545</v>
      </c>
      <c r="AI2065" s="1">
        <f t="shared" ca="1" si="364"/>
        <v>-5.657169622858489E-6</v>
      </c>
      <c r="AJ2065" s="1">
        <f t="shared" ca="1" si="368"/>
        <v>69.833917957052535</v>
      </c>
      <c r="AK2065">
        <f t="shared" ca="1" si="365"/>
        <v>-4.8495276802524314E-6</v>
      </c>
    </row>
    <row r="2066" spans="8:37" x14ac:dyDescent="0.3">
      <c r="H2066" s="1">
        <f t="shared" si="361"/>
        <v>0</v>
      </c>
      <c r="J2066" s="1">
        <f t="shared" si="366"/>
        <v>7419600</v>
      </c>
      <c r="K2066" s="1">
        <f t="shared" si="362"/>
        <v>85.9</v>
      </c>
      <c r="L2066" s="1">
        <f t="shared" ca="1" si="367"/>
        <v>156.31647421274266</v>
      </c>
      <c r="M2066" s="1">
        <f t="shared" ca="1" si="363"/>
        <v>-3.1821399988725734E-5</v>
      </c>
      <c r="AH2066" s="1">
        <f t="shared" ca="1" si="369"/>
        <v>68.634243091860256</v>
      </c>
      <c r="AI2066" s="1">
        <f t="shared" ca="1" si="364"/>
        <v>-5.6552053638263998E-6</v>
      </c>
      <c r="AJ2066" s="1">
        <f t="shared" ca="1" si="368"/>
        <v>69.816459657403627</v>
      </c>
      <c r="AK2066">
        <f t="shared" ca="1" si="365"/>
        <v>-4.8481126883834667E-6</v>
      </c>
    </row>
    <row r="2067" spans="8:37" x14ac:dyDescent="0.3">
      <c r="H2067" s="1">
        <f t="shared" si="361"/>
        <v>0</v>
      </c>
      <c r="J2067" s="1">
        <f t="shared" si="366"/>
        <v>7423200</v>
      </c>
      <c r="K2067" s="1">
        <f t="shared" si="362"/>
        <v>85.9</v>
      </c>
      <c r="L2067" s="1">
        <f t="shared" ca="1" si="367"/>
        <v>156.20191717278325</v>
      </c>
      <c r="M2067" s="1">
        <f t="shared" ca="1" si="363"/>
        <v>-3.1796484891334054E-5</v>
      </c>
      <c r="AH2067" s="1">
        <f t="shared" ca="1" si="369"/>
        <v>68.613884352550485</v>
      </c>
      <c r="AI2067" s="1">
        <f t="shared" ca="1" si="364"/>
        <v>-5.6532417868162044E-6</v>
      </c>
      <c r="AJ2067" s="1">
        <f t="shared" ca="1" si="368"/>
        <v>69.799006451725447</v>
      </c>
      <c r="AK2067">
        <f t="shared" ca="1" si="365"/>
        <v>-4.8466981093798624E-6</v>
      </c>
    </row>
    <row r="2068" spans="8:37" x14ac:dyDescent="0.3">
      <c r="H2068" s="1">
        <f t="shared" si="361"/>
        <v>0</v>
      </c>
      <c r="J2068" s="1">
        <f t="shared" si="366"/>
        <v>7426800</v>
      </c>
      <c r="K2068" s="1">
        <f t="shared" si="362"/>
        <v>86</v>
      </c>
      <c r="L2068" s="1">
        <f t="shared" ca="1" si="367"/>
        <v>156.08744982717445</v>
      </c>
      <c r="M2068" s="1">
        <f t="shared" ca="1" si="363"/>
        <v>-3.177158930330617E-5</v>
      </c>
      <c r="AH2068" s="1">
        <f t="shared" ca="1" si="369"/>
        <v>68.593532682117953</v>
      </c>
      <c r="AI2068" s="1">
        <f t="shared" ca="1" si="364"/>
        <v>-5.6512788915910954E-6</v>
      </c>
      <c r="AJ2068" s="1">
        <f t="shared" ca="1" si="368"/>
        <v>69.781558338531681</v>
      </c>
      <c r="AK2068">
        <f t="shared" ca="1" si="365"/>
        <v>-4.845283943121151E-6</v>
      </c>
    </row>
    <row r="2069" spans="8:37" x14ac:dyDescent="0.3">
      <c r="H2069" s="1">
        <f t="shared" si="361"/>
        <v>0</v>
      </c>
      <c r="J2069" s="1">
        <f t="shared" si="366"/>
        <v>7430400</v>
      </c>
      <c r="K2069" s="1">
        <f t="shared" si="362"/>
        <v>86</v>
      </c>
      <c r="L2069" s="1">
        <f t="shared" ca="1" si="367"/>
        <v>155.97307210568255</v>
      </c>
      <c r="M2069" s="1">
        <f t="shared" ca="1" si="363"/>
        <v>-3.174671320936209E-5</v>
      </c>
      <c r="AH2069" s="1">
        <f t="shared" ca="1" si="369"/>
        <v>68.573188078108231</v>
      </c>
      <c r="AI2069" s="1">
        <f t="shared" ca="1" si="364"/>
        <v>-5.6493166779143463E-6</v>
      </c>
      <c r="AJ2069" s="1">
        <f t="shared" ca="1" si="368"/>
        <v>69.764115316336444</v>
      </c>
      <c r="AK2069">
        <f t="shared" ca="1" si="365"/>
        <v>-4.843870189486903E-6</v>
      </c>
    </row>
    <row r="2070" spans="8:37" x14ac:dyDescent="0.3">
      <c r="H2070" s="1">
        <f t="shared" si="361"/>
        <v>0</v>
      </c>
      <c r="J2070" s="1">
        <f t="shared" si="366"/>
        <v>7434000</v>
      </c>
      <c r="K2070" s="1">
        <f t="shared" si="362"/>
        <v>86</v>
      </c>
      <c r="L2070" s="1">
        <f t="shared" ca="1" si="367"/>
        <v>155.85878393812885</v>
      </c>
      <c r="M2070" s="1">
        <f t="shared" ca="1" si="363"/>
        <v>-3.1721856594233787E-5</v>
      </c>
      <c r="AH2070" s="1">
        <f t="shared" ca="1" si="369"/>
        <v>68.552850538067744</v>
      </c>
      <c r="AI2070" s="1">
        <f t="shared" ca="1" si="364"/>
        <v>-5.6473551455493116E-6</v>
      </c>
      <c r="AJ2070" s="1">
        <f t="shared" ca="1" si="368"/>
        <v>69.746677383654287</v>
      </c>
      <c r="AK2070">
        <f t="shared" ca="1" si="365"/>
        <v>-4.8424568483567237E-6</v>
      </c>
    </row>
    <row r="2071" spans="8:37" x14ac:dyDescent="0.3">
      <c r="H2071" s="1">
        <f t="shared" si="361"/>
        <v>0</v>
      </c>
      <c r="J2071" s="1">
        <f t="shared" si="366"/>
        <v>7437600</v>
      </c>
      <c r="K2071" s="1">
        <f t="shared" si="362"/>
        <v>86.1</v>
      </c>
      <c r="L2071" s="1">
        <f t="shared" ca="1" si="367"/>
        <v>155.74458525438962</v>
      </c>
      <c r="M2071" s="1">
        <f t="shared" ca="1" si="363"/>
        <v>-3.1697019442665209E-5</v>
      </c>
      <c r="AH2071" s="1">
        <f t="shared" ca="1" si="369"/>
        <v>68.532520059543771</v>
      </c>
      <c r="AI2071" s="1">
        <f t="shared" ca="1" si="364"/>
        <v>-5.6453942942594301E-6</v>
      </c>
      <c r="AJ2071" s="1">
        <f t="shared" ca="1" si="368"/>
        <v>69.729244539000206</v>
      </c>
      <c r="AK2071">
        <f t="shared" ca="1" si="365"/>
        <v>-4.8410439196102522E-6</v>
      </c>
    </row>
    <row r="2072" spans="8:37" x14ac:dyDescent="0.3">
      <c r="H2072" s="1">
        <f t="shared" si="361"/>
        <v>0</v>
      </c>
      <c r="J2072" s="1">
        <f t="shared" si="366"/>
        <v>7441200</v>
      </c>
      <c r="K2072" s="1">
        <f t="shared" si="362"/>
        <v>86.1</v>
      </c>
      <c r="L2072" s="1">
        <f t="shared" ca="1" si="367"/>
        <v>155.63047598439601</v>
      </c>
      <c r="M2072" s="1">
        <f t="shared" ca="1" si="363"/>
        <v>-3.1672201739412242E-5</v>
      </c>
      <c r="AH2072" s="1">
        <f t="shared" ca="1" si="369"/>
        <v>68.51219664008444</v>
      </c>
      <c r="AI2072" s="1">
        <f t="shared" ca="1" si="364"/>
        <v>-5.6434341238082196E-6</v>
      </c>
      <c r="AJ2072" s="1">
        <f t="shared" ca="1" si="368"/>
        <v>69.711816780889606</v>
      </c>
      <c r="AK2072">
        <f t="shared" ca="1" si="365"/>
        <v>-4.8396314031271641E-6</v>
      </c>
    </row>
    <row r="2073" spans="8:37" x14ac:dyDescent="0.3">
      <c r="H2073" s="1">
        <f t="shared" si="361"/>
        <v>0</v>
      </c>
      <c r="J2073" s="1">
        <f t="shared" si="366"/>
        <v>7444800</v>
      </c>
      <c r="K2073" s="1">
        <f t="shared" si="362"/>
        <v>86.2</v>
      </c>
      <c r="L2073" s="1">
        <f t="shared" ca="1" si="367"/>
        <v>155.51645605813414</v>
      </c>
      <c r="M2073" s="1">
        <f t="shared" ca="1" si="363"/>
        <v>-3.164740346924274E-5</v>
      </c>
      <c r="AH2073" s="1">
        <f t="shared" ca="1" si="369"/>
        <v>68.491880277238735</v>
      </c>
      <c r="AI2073" s="1">
        <f t="shared" ca="1" si="364"/>
        <v>-5.4502519218242381E-6</v>
      </c>
      <c r="AJ2073" s="1">
        <f t="shared" ca="1" si="368"/>
        <v>69.694394107838349</v>
      </c>
      <c r="AK2073">
        <f t="shared" ca="1" si="365"/>
        <v>-4.8382192987871698E-6</v>
      </c>
    </row>
    <row r="2074" spans="8:37" x14ac:dyDescent="0.3">
      <c r="H2074" s="1">
        <f t="shared" si="361"/>
        <v>0</v>
      </c>
      <c r="J2074" s="1">
        <f t="shared" si="366"/>
        <v>7448400</v>
      </c>
      <c r="K2074" s="1">
        <f t="shared" si="362"/>
        <v>86.2</v>
      </c>
      <c r="L2074" s="1">
        <f t="shared" ca="1" si="367"/>
        <v>155.40252540564487</v>
      </c>
      <c r="M2074" s="1">
        <f t="shared" ca="1" si="363"/>
        <v>-3.1661235338563023E-5</v>
      </c>
      <c r="AH2074" s="1">
        <f t="shared" ca="1" si="369"/>
        <v>68.472259370320174</v>
      </c>
      <c r="AI2074" s="1">
        <f t="shared" ca="1" si="364"/>
        <v>-5.4484236529237691E-6</v>
      </c>
      <c r="AJ2074" s="1">
        <f t="shared" ca="1" si="368"/>
        <v>69.676976518362721</v>
      </c>
      <c r="AK2074">
        <f t="shared" ca="1" si="365"/>
        <v>-4.8368076064700125E-6</v>
      </c>
    </row>
    <row r="2075" spans="8:37" x14ac:dyDescent="0.3">
      <c r="H2075" s="1">
        <f t="shared" si="361"/>
        <v>0</v>
      </c>
      <c r="J2075" s="1">
        <f t="shared" si="366"/>
        <v>7452000</v>
      </c>
      <c r="K2075" s="1">
        <f t="shared" si="362"/>
        <v>86.3</v>
      </c>
      <c r="L2075" s="1">
        <f t="shared" ca="1" si="367"/>
        <v>155.28854495842603</v>
      </c>
      <c r="M2075" s="1">
        <f t="shared" ca="1" si="363"/>
        <v>-3.163641539021297E-5</v>
      </c>
      <c r="AH2075" s="1">
        <f t="shared" ca="1" si="369"/>
        <v>68.452645045169646</v>
      </c>
      <c r="AI2075" s="1">
        <f t="shared" ca="1" si="364"/>
        <v>-5.4465959973100279E-6</v>
      </c>
      <c r="AJ2075" s="1">
        <f t="shared" ca="1" si="368"/>
        <v>69.659564010979423</v>
      </c>
      <c r="AK2075">
        <f t="shared" ca="1" si="365"/>
        <v>-4.8353963260554746E-6</v>
      </c>
    </row>
    <row r="2076" spans="8:37" x14ac:dyDescent="0.3">
      <c r="H2076" s="1">
        <f t="shared" si="361"/>
        <v>0</v>
      </c>
      <c r="J2076" s="1">
        <f t="shared" si="366"/>
        <v>7455600</v>
      </c>
      <c r="K2076" s="1">
        <f t="shared" si="362"/>
        <v>86.3</v>
      </c>
      <c r="L2076" s="1">
        <f t="shared" ca="1" si="367"/>
        <v>155.17465386302126</v>
      </c>
      <c r="M2076" s="1">
        <f t="shared" ca="1" si="363"/>
        <v>-3.1611614900423588E-5</v>
      </c>
      <c r="AH2076" s="1">
        <f t="shared" ca="1" si="369"/>
        <v>68.433037299579325</v>
      </c>
      <c r="AI2076" s="1">
        <f t="shared" ca="1" si="364"/>
        <v>-5.4447689547772914E-6</v>
      </c>
      <c r="AJ2076" s="1">
        <f t="shared" ca="1" si="368"/>
        <v>69.642156584205622</v>
      </c>
      <c r="AK2076">
        <f t="shared" ca="1" si="365"/>
        <v>-4.8339854574233698E-6</v>
      </c>
    </row>
    <row r="2077" spans="8:37" x14ac:dyDescent="0.3">
      <c r="H2077" s="1">
        <f t="shared" si="361"/>
        <v>0</v>
      </c>
      <c r="J2077" s="1">
        <f t="shared" si="366"/>
        <v>7459200</v>
      </c>
      <c r="K2077" s="1">
        <f t="shared" si="362"/>
        <v>86.3</v>
      </c>
      <c r="L2077" s="1">
        <f t="shared" ca="1" si="367"/>
        <v>155.06085204937975</v>
      </c>
      <c r="M2077" s="1">
        <f t="shared" ca="1" si="363"/>
        <v>-3.1586833853936128E-5</v>
      </c>
      <c r="AH2077" s="1">
        <f t="shared" ca="1" si="369"/>
        <v>68.413436131342124</v>
      </c>
      <c r="AI2077" s="1">
        <f t="shared" ca="1" si="364"/>
        <v>-5.4429425251199026E-6</v>
      </c>
      <c r="AJ2077" s="1">
        <f t="shared" ca="1" si="368"/>
        <v>69.6247542365589</v>
      </c>
      <c r="AK2077">
        <f t="shared" ca="1" si="365"/>
        <v>-4.8325750004535489E-6</v>
      </c>
    </row>
    <row r="2078" spans="8:37" x14ac:dyDescent="0.3">
      <c r="H2078" s="1">
        <f t="shared" si="361"/>
        <v>0</v>
      </c>
      <c r="J2078" s="1">
        <f t="shared" si="366"/>
        <v>7462800</v>
      </c>
      <c r="K2078" s="1">
        <f t="shared" si="362"/>
        <v>86.4</v>
      </c>
      <c r="L2078" s="1">
        <f t="shared" ca="1" si="367"/>
        <v>154.94713944750558</v>
      </c>
      <c r="M2078" s="1">
        <f t="shared" ca="1" si="363"/>
        <v>-3.15620722355038E-5</v>
      </c>
      <c r="AH2078" s="1">
        <f t="shared" ca="1" si="369"/>
        <v>68.393841538251692</v>
      </c>
      <c r="AI2078" s="1">
        <f t="shared" ca="1" si="364"/>
        <v>-5.4411167081322747E-6</v>
      </c>
      <c r="AJ2078" s="1">
        <f t="shared" ca="1" si="368"/>
        <v>69.607356966557262</v>
      </c>
      <c r="AK2078">
        <f t="shared" ca="1" si="365"/>
        <v>-4.8311649550258993E-6</v>
      </c>
    </row>
    <row r="2079" spans="8:37" x14ac:dyDescent="0.3">
      <c r="H2079" s="1">
        <f t="shared" si="361"/>
        <v>0</v>
      </c>
      <c r="J2079" s="1">
        <f t="shared" si="366"/>
        <v>7466400</v>
      </c>
      <c r="K2079" s="1">
        <f t="shared" si="362"/>
        <v>86.4</v>
      </c>
      <c r="L2079" s="1">
        <f t="shared" ca="1" si="367"/>
        <v>154.83351598745776</v>
      </c>
      <c r="M2079" s="1">
        <f t="shared" ca="1" si="363"/>
        <v>-3.1537330029891788E-5</v>
      </c>
      <c r="AH2079" s="1">
        <f t="shared" ca="1" si="369"/>
        <v>68.374253518102421</v>
      </c>
      <c r="AI2079" s="1">
        <f t="shared" ca="1" si="364"/>
        <v>-5.4392915036088887E-6</v>
      </c>
      <c r="AJ2079" s="1">
        <f t="shared" ca="1" si="368"/>
        <v>69.589964772719171</v>
      </c>
      <c r="AK2079">
        <f t="shared" ca="1" si="365"/>
        <v>-4.8297553210203389E-6</v>
      </c>
    </row>
    <row r="2080" spans="8:37" x14ac:dyDescent="0.3">
      <c r="H2080" s="1">
        <f t="shared" si="361"/>
        <v>0</v>
      </c>
      <c r="J2080" s="1">
        <f t="shared" si="366"/>
        <v>7470000</v>
      </c>
      <c r="K2080" s="1">
        <f t="shared" si="362"/>
        <v>86.5</v>
      </c>
      <c r="L2080" s="1">
        <f t="shared" ca="1" si="367"/>
        <v>154.71998159935015</v>
      </c>
      <c r="M2080" s="1">
        <f t="shared" ca="1" si="363"/>
        <v>-3.1512607221877238E-5</v>
      </c>
      <c r="AH2080" s="1">
        <f t="shared" ca="1" si="369"/>
        <v>68.354672068689425</v>
      </c>
      <c r="AI2080" s="1">
        <f t="shared" ca="1" si="364"/>
        <v>-5.4374669113442968E-6</v>
      </c>
      <c r="AJ2080" s="1">
        <f t="shared" ca="1" si="368"/>
        <v>69.572577653563499</v>
      </c>
      <c r="AK2080">
        <f t="shared" ca="1" si="365"/>
        <v>-4.8283460983168243E-6</v>
      </c>
    </row>
    <row r="2081" spans="8:37" x14ac:dyDescent="0.3">
      <c r="H2081" s="1">
        <f t="shared" si="361"/>
        <v>0</v>
      </c>
      <c r="J2081" s="1">
        <f t="shared" si="366"/>
        <v>7473600</v>
      </c>
      <c r="K2081" s="1">
        <f t="shared" si="362"/>
        <v>86.5</v>
      </c>
      <c r="L2081" s="1">
        <f t="shared" ca="1" si="367"/>
        <v>154.6065362133514</v>
      </c>
      <c r="M2081" s="1">
        <f t="shared" ca="1" si="363"/>
        <v>-3.1487903796249225E-5</v>
      </c>
      <c r="AH2081" s="1">
        <f t="shared" ca="1" si="369"/>
        <v>68.335097187808586</v>
      </c>
      <c r="AI2081" s="1">
        <f t="shared" ca="1" si="364"/>
        <v>-5.4356429311331189E-6</v>
      </c>
      <c r="AJ2081" s="1">
        <f t="shared" ca="1" si="368"/>
        <v>69.555195607609562</v>
      </c>
      <c r="AK2081">
        <f t="shared" ca="1" si="365"/>
        <v>-4.8269372867953481E-6</v>
      </c>
    </row>
    <row r="2082" spans="8:37" x14ac:dyDescent="0.3">
      <c r="H2082" s="1">
        <f t="shared" si="361"/>
        <v>0</v>
      </c>
      <c r="J2082" s="1">
        <f t="shared" si="366"/>
        <v>7477200</v>
      </c>
      <c r="K2082" s="1">
        <f t="shared" si="362"/>
        <v>86.5</v>
      </c>
      <c r="L2082" s="1">
        <f t="shared" ca="1" si="367"/>
        <v>154.49317975968492</v>
      </c>
      <c r="M2082" s="1">
        <f t="shared" ca="1" si="363"/>
        <v>-3.1501809637275811E-5</v>
      </c>
      <c r="AH2082" s="1">
        <f t="shared" ca="1" si="369"/>
        <v>68.315528873256511</v>
      </c>
      <c r="AI2082" s="1">
        <f t="shared" ca="1" si="364"/>
        <v>-5.4338195627700444E-6</v>
      </c>
      <c r="AJ2082" s="1">
        <f t="shared" ca="1" si="368"/>
        <v>69.5378186333771</v>
      </c>
      <c r="AK2082">
        <f t="shared" ca="1" si="365"/>
        <v>-4.8255288863359322E-6</v>
      </c>
    </row>
    <row r="2083" spans="8:37" x14ac:dyDescent="0.3">
      <c r="H2083" s="1">
        <f t="shared" si="361"/>
        <v>0</v>
      </c>
      <c r="J2083" s="1">
        <f t="shared" si="366"/>
        <v>7480800</v>
      </c>
      <c r="K2083" s="1">
        <f t="shared" si="362"/>
        <v>86.6</v>
      </c>
      <c r="L2083" s="1">
        <f t="shared" ca="1" si="367"/>
        <v>154.37977324499073</v>
      </c>
      <c r="M2083" s="1">
        <f t="shared" ca="1" si="363"/>
        <v>-3.1477084390799907E-5</v>
      </c>
      <c r="AH2083" s="1">
        <f t="shared" ca="1" si="369"/>
        <v>68.295967122830533</v>
      </c>
      <c r="AI2083" s="1">
        <f t="shared" ca="1" si="364"/>
        <v>-5.4319968060498279E-6</v>
      </c>
      <c r="AJ2083" s="1">
        <f t="shared" ca="1" si="368"/>
        <v>69.520446729386293</v>
      </c>
      <c r="AK2083">
        <f t="shared" ca="1" si="365"/>
        <v>-4.8241208968186384E-6</v>
      </c>
    </row>
    <row r="2084" spans="8:37" x14ac:dyDescent="0.3">
      <c r="H2084" s="1">
        <f t="shared" si="361"/>
        <v>0</v>
      </c>
      <c r="J2084" s="1">
        <f t="shared" si="366"/>
        <v>7484400</v>
      </c>
      <c r="K2084" s="1">
        <f t="shared" si="362"/>
        <v>86.6</v>
      </c>
      <c r="L2084" s="1">
        <f t="shared" ca="1" si="367"/>
        <v>154.26645574118385</v>
      </c>
      <c r="M2084" s="1">
        <f t="shared" ca="1" si="363"/>
        <v>-3.1452378552386991E-5</v>
      </c>
      <c r="AH2084" s="1">
        <f t="shared" ca="1" si="369"/>
        <v>68.276411934328749</v>
      </c>
      <c r="AI2084" s="1">
        <f t="shared" ca="1" si="364"/>
        <v>-5.4301746607672976E-6</v>
      </c>
      <c r="AJ2084" s="1">
        <f t="shared" ca="1" si="368"/>
        <v>69.50307989415775</v>
      </c>
      <c r="AK2084">
        <f t="shared" ca="1" si="365"/>
        <v>-4.8227133181235641E-6</v>
      </c>
    </row>
    <row r="2085" spans="8:37" x14ac:dyDescent="0.3">
      <c r="H2085" s="1">
        <f t="shared" si="361"/>
        <v>0</v>
      </c>
      <c r="J2085" s="1">
        <f t="shared" si="366"/>
        <v>7488000</v>
      </c>
      <c r="K2085" s="1">
        <f t="shared" si="362"/>
        <v>86.7</v>
      </c>
      <c r="L2085" s="1">
        <f t="shared" ca="1" si="367"/>
        <v>154.15322717839524</v>
      </c>
      <c r="M2085" s="1">
        <f t="shared" ca="1" si="363"/>
        <v>-3.1427692106799303E-5</v>
      </c>
      <c r="AH2085" s="1">
        <f t="shared" ca="1" si="369"/>
        <v>68.256863305549984</v>
      </c>
      <c r="AI2085" s="1">
        <f t="shared" ca="1" si="364"/>
        <v>-5.4283531267173497E-6</v>
      </c>
      <c r="AJ2085" s="1">
        <f t="shared" ca="1" si="368"/>
        <v>69.485718126212504</v>
      </c>
      <c r="AK2085">
        <f t="shared" ca="1" si="365"/>
        <v>-4.5302527835969964E-6</v>
      </c>
    </row>
    <row r="2086" spans="8:37" x14ac:dyDescent="0.3">
      <c r="H2086" s="1">
        <f t="shared" si="361"/>
        <v>0</v>
      </c>
      <c r="J2086" s="1">
        <f t="shared" si="366"/>
        <v>7491600</v>
      </c>
      <c r="K2086" s="1">
        <f t="shared" si="362"/>
        <v>86.7</v>
      </c>
      <c r="L2086" s="1">
        <f t="shared" ca="1" si="367"/>
        <v>154.04008748681076</v>
      </c>
      <c r="M2086" s="1">
        <f t="shared" ca="1" si="363"/>
        <v>-3.1403025038811042E-5</v>
      </c>
      <c r="AH2086" s="1">
        <f t="shared" ca="1" si="369"/>
        <v>68.237321234293802</v>
      </c>
      <c r="AI2086" s="1">
        <f t="shared" ca="1" si="364"/>
        <v>-5.426532203694947E-6</v>
      </c>
      <c r="AJ2086" s="1">
        <f t="shared" ca="1" si="368"/>
        <v>69.469409216191551</v>
      </c>
      <c r="AK2086">
        <f t="shared" ca="1" si="365"/>
        <v>-4.5290107462248813E-6</v>
      </c>
    </row>
    <row r="2087" spans="8:37" x14ac:dyDescent="0.3">
      <c r="H2087" s="1">
        <f t="shared" si="361"/>
        <v>0</v>
      </c>
      <c r="J2087" s="1">
        <f t="shared" si="366"/>
        <v>7495200</v>
      </c>
      <c r="K2087" s="1">
        <f t="shared" si="362"/>
        <v>86.8</v>
      </c>
      <c r="L2087" s="1">
        <f t="shared" ca="1" si="367"/>
        <v>153.92703659667103</v>
      </c>
      <c r="M2087" s="1">
        <f t="shared" ca="1" si="363"/>
        <v>-3.1378377333208384E-5</v>
      </c>
      <c r="AH2087" s="1">
        <f t="shared" ca="1" si="369"/>
        <v>68.217785718360503</v>
      </c>
      <c r="AI2087" s="1">
        <f t="shared" ca="1" si="364"/>
        <v>-5.4247118914951229E-6</v>
      </c>
      <c r="AJ2087" s="1">
        <f t="shared" ca="1" si="368"/>
        <v>69.453104777505146</v>
      </c>
      <c r="AK2087">
        <f t="shared" ca="1" si="365"/>
        <v>-4.5277690493761122E-6</v>
      </c>
    </row>
    <row r="2088" spans="8:37" x14ac:dyDescent="0.3">
      <c r="H2088" s="1">
        <f t="shared" si="361"/>
        <v>0</v>
      </c>
      <c r="J2088" s="1">
        <f t="shared" si="366"/>
        <v>7498800</v>
      </c>
      <c r="K2088" s="1">
        <f t="shared" si="362"/>
        <v>86.8</v>
      </c>
      <c r="L2088" s="1">
        <f t="shared" ca="1" si="367"/>
        <v>153.81407443827149</v>
      </c>
      <c r="M2088" s="1">
        <f t="shared" ca="1" si="363"/>
        <v>-3.1353748974789465E-5</v>
      </c>
      <c r="AH2088" s="1">
        <f t="shared" ca="1" si="369"/>
        <v>68.198256755551114</v>
      </c>
      <c r="AI2088" s="1">
        <f t="shared" ca="1" si="364"/>
        <v>-5.4228921899129784E-6</v>
      </c>
      <c r="AJ2088" s="1">
        <f t="shared" ca="1" si="368"/>
        <v>69.436804808927391</v>
      </c>
      <c r="AK2088">
        <f t="shared" ca="1" si="365"/>
        <v>-4.5265276929573292E-6</v>
      </c>
    </row>
    <row r="2089" spans="8:37" x14ac:dyDescent="0.3">
      <c r="H2089" s="1">
        <f t="shared" si="361"/>
        <v>0</v>
      </c>
      <c r="J2089" s="1">
        <f t="shared" si="366"/>
        <v>7502400</v>
      </c>
      <c r="K2089" s="1">
        <f t="shared" si="362"/>
        <v>86.8</v>
      </c>
      <c r="L2089" s="1">
        <f t="shared" ca="1" si="367"/>
        <v>153.70120094196224</v>
      </c>
      <c r="M2089" s="1">
        <f t="shared" ca="1" si="363"/>
        <v>-3.1329139948364337E-5</v>
      </c>
      <c r="AH2089" s="1">
        <f t="shared" ca="1" si="369"/>
        <v>68.178734343667429</v>
      </c>
      <c r="AI2089" s="1">
        <f t="shared" ca="1" si="364"/>
        <v>-5.4210730987436849E-6</v>
      </c>
      <c r="AJ2089" s="1">
        <f t="shared" ca="1" si="368"/>
        <v>69.420509309232742</v>
      </c>
      <c r="AK2089">
        <f t="shared" ca="1" si="365"/>
        <v>-4.5252866768751968E-6</v>
      </c>
    </row>
    <row r="2090" spans="8:37" x14ac:dyDescent="0.3">
      <c r="H2090" s="1">
        <f t="shared" si="361"/>
        <v>0</v>
      </c>
      <c r="J2090" s="1">
        <f t="shared" si="366"/>
        <v>7506000</v>
      </c>
      <c r="K2090" s="1">
        <f t="shared" si="362"/>
        <v>86.9</v>
      </c>
      <c r="L2090" s="1">
        <f t="shared" ca="1" si="367"/>
        <v>153.58841603814813</v>
      </c>
      <c r="M2090" s="1">
        <f t="shared" ca="1" si="363"/>
        <v>-3.1304550238755015E-5</v>
      </c>
      <c r="AH2090" s="1">
        <f t="shared" ca="1" si="369"/>
        <v>68.159218480511953</v>
      </c>
      <c r="AI2090" s="1">
        <f t="shared" ca="1" si="364"/>
        <v>-5.4192546177824805E-6</v>
      </c>
      <c r="AJ2090" s="1">
        <f t="shared" ca="1" si="368"/>
        <v>69.404218277195994</v>
      </c>
      <c r="AK2090">
        <f t="shared" ca="1" si="365"/>
        <v>-4.5240460010364094E-6</v>
      </c>
    </row>
    <row r="2091" spans="8:37" x14ac:dyDescent="0.3">
      <c r="H2091" s="1">
        <f t="shared" si="361"/>
        <v>0</v>
      </c>
      <c r="J2091" s="1">
        <f t="shared" si="366"/>
        <v>7509600</v>
      </c>
      <c r="K2091" s="1">
        <f t="shared" si="362"/>
        <v>86.9</v>
      </c>
      <c r="L2091" s="1">
        <f t="shared" ca="1" si="367"/>
        <v>153.47571965728861</v>
      </c>
      <c r="M2091" s="1">
        <f t="shared" ca="1" si="363"/>
        <v>-3.1318518936754022E-5</v>
      </c>
      <c r="AH2091" s="1">
        <f t="shared" ca="1" si="369"/>
        <v>68.139709163887943</v>
      </c>
      <c r="AI2091" s="1">
        <f t="shared" ca="1" si="364"/>
        <v>-5.4174367468246739E-6</v>
      </c>
      <c r="AJ2091" s="1">
        <f t="shared" ca="1" si="368"/>
        <v>69.387931711592259</v>
      </c>
      <c r="AK2091">
        <f t="shared" ca="1" si="365"/>
        <v>-4.5228056653476814E-6</v>
      </c>
    </row>
    <row r="2092" spans="8:37" x14ac:dyDescent="0.3">
      <c r="H2092" s="1">
        <f t="shared" si="361"/>
        <v>0</v>
      </c>
      <c r="J2092" s="1">
        <f t="shared" si="366"/>
        <v>7513200</v>
      </c>
      <c r="K2092" s="1">
        <f t="shared" si="362"/>
        <v>87</v>
      </c>
      <c r="L2092" s="1">
        <f t="shared" ca="1" si="367"/>
        <v>153.36297298911629</v>
      </c>
      <c r="M2092" s="1">
        <f t="shared" ca="1" si="363"/>
        <v>-3.1293907280651541E-5</v>
      </c>
      <c r="AH2092" s="1">
        <f t="shared" ca="1" si="369"/>
        <v>68.120206391599368</v>
      </c>
      <c r="AI2092" s="1">
        <f t="shared" ca="1" si="364"/>
        <v>-5.4156194856656397E-6</v>
      </c>
      <c r="AJ2092" s="1">
        <f t="shared" ca="1" si="368"/>
        <v>69.371649611197</v>
      </c>
      <c r="AK2092">
        <f t="shared" ca="1" si="365"/>
        <v>-4.5215656697157563E-6</v>
      </c>
    </row>
    <row r="2093" spans="8:37" x14ac:dyDescent="0.3">
      <c r="H2093" s="1">
        <f t="shared" si="361"/>
        <v>0</v>
      </c>
      <c r="J2093" s="1">
        <f t="shared" si="366"/>
        <v>7516800</v>
      </c>
      <c r="K2093" s="1">
        <f t="shared" si="362"/>
        <v>87</v>
      </c>
      <c r="L2093" s="1">
        <f t="shared" ca="1" si="367"/>
        <v>153.25031492290594</v>
      </c>
      <c r="M2093" s="1">
        <f t="shared" ca="1" si="363"/>
        <v>-3.1269314967221102E-5</v>
      </c>
      <c r="AH2093" s="1">
        <f t="shared" ca="1" si="369"/>
        <v>68.100710161450976</v>
      </c>
      <c r="AI2093" s="1">
        <f t="shared" ca="1" si="364"/>
        <v>-5.4138028341008254E-6</v>
      </c>
      <c r="AJ2093" s="1">
        <f t="shared" ca="1" si="368"/>
        <v>69.355371974786024</v>
      </c>
      <c r="AK2093">
        <f t="shared" ca="1" si="365"/>
        <v>-4.5203260140474028E-6</v>
      </c>
    </row>
    <row r="2094" spans="8:37" x14ac:dyDescent="0.3">
      <c r="H2094" s="1">
        <f t="shared" si="361"/>
        <v>0</v>
      </c>
      <c r="J2094" s="1">
        <f t="shared" si="366"/>
        <v>7520400</v>
      </c>
      <c r="K2094" s="1">
        <f t="shared" si="362"/>
        <v>87</v>
      </c>
      <c r="L2094" s="1">
        <f t="shared" ca="1" si="367"/>
        <v>153.13774538902393</v>
      </c>
      <c r="M2094" s="1">
        <f t="shared" ca="1" si="363"/>
        <v>-3.1244741981257632E-5</v>
      </c>
      <c r="AH2094" s="1">
        <f t="shared" ca="1" si="369"/>
        <v>68.081220471248216</v>
      </c>
      <c r="AI2094" s="1">
        <f t="shared" ca="1" si="364"/>
        <v>-5.4119867919257427E-6</v>
      </c>
      <c r="AJ2094" s="1">
        <f t="shared" ca="1" si="368"/>
        <v>69.339098801135449</v>
      </c>
      <c r="AK2094">
        <f t="shared" ca="1" si="365"/>
        <v>-4.5190866982494151E-6</v>
      </c>
    </row>
    <row r="2095" spans="8:37" x14ac:dyDescent="0.3">
      <c r="H2095" s="1">
        <f t="shared" si="361"/>
        <v>0</v>
      </c>
      <c r="J2095" s="1">
        <f t="shared" si="366"/>
        <v>7524000</v>
      </c>
      <c r="K2095" s="1">
        <f t="shared" si="362"/>
        <v>87.1</v>
      </c>
      <c r="L2095" s="1">
        <f t="shared" ca="1" si="367"/>
        <v>153.02526431789141</v>
      </c>
      <c r="M2095" s="1">
        <f t="shared" ca="1" si="363"/>
        <v>-3.1220188307568034E-5</v>
      </c>
      <c r="AH2095" s="1">
        <f t="shared" ca="1" si="369"/>
        <v>68.061737318797285</v>
      </c>
      <c r="AI2095" s="1">
        <f t="shared" ca="1" si="364"/>
        <v>-5.4101713589359739E-6</v>
      </c>
      <c r="AJ2095" s="1">
        <f t="shared" ca="1" si="368"/>
        <v>69.32283008902175</v>
      </c>
      <c r="AK2095">
        <f t="shared" ca="1" si="365"/>
        <v>-4.5178477222286119E-6</v>
      </c>
    </row>
    <row r="2096" spans="8:37" x14ac:dyDescent="0.3">
      <c r="H2096" s="1">
        <f t="shared" si="361"/>
        <v>0</v>
      </c>
      <c r="J2096" s="1">
        <f t="shared" si="366"/>
        <v>7527600</v>
      </c>
      <c r="K2096" s="1">
        <f t="shared" si="362"/>
        <v>87.1</v>
      </c>
      <c r="L2096" s="1">
        <f t="shared" ca="1" si="367"/>
        <v>152.91287163998416</v>
      </c>
      <c r="M2096" s="1">
        <f t="shared" ca="1" si="363"/>
        <v>-3.1195653930971142E-5</v>
      </c>
      <c r="AH2096" s="1">
        <f t="shared" ca="1" si="369"/>
        <v>68.042260701905121</v>
      </c>
      <c r="AI2096" s="1">
        <f t="shared" ca="1" si="364"/>
        <v>-5.4083565349271714E-6</v>
      </c>
      <c r="AJ2096" s="1">
        <f t="shared" ca="1" si="368"/>
        <v>69.306565837221726</v>
      </c>
      <c r="AK2096">
        <f t="shared" ca="1" si="365"/>
        <v>-4.5166090858918392E-6</v>
      </c>
    </row>
    <row r="2097" spans="8:37" x14ac:dyDescent="0.3">
      <c r="H2097" s="1">
        <f t="shared" si="361"/>
        <v>0</v>
      </c>
      <c r="J2097" s="1">
        <f t="shared" si="366"/>
        <v>7531200</v>
      </c>
      <c r="K2097" s="1">
        <f t="shared" si="362"/>
        <v>87.2</v>
      </c>
      <c r="L2097" s="1">
        <f t="shared" ca="1" si="367"/>
        <v>152.80056728583267</v>
      </c>
      <c r="M2097" s="1">
        <f t="shared" ca="1" si="363"/>
        <v>-3.1171138836297761E-5</v>
      </c>
      <c r="AH2097" s="1">
        <f t="shared" ca="1" si="369"/>
        <v>68.022790618379389</v>
      </c>
      <c r="AI2097" s="1">
        <f t="shared" ca="1" si="364"/>
        <v>-5.4065423196950538E-6</v>
      </c>
      <c r="AJ2097" s="1">
        <f t="shared" ca="1" si="368"/>
        <v>69.290306044512519</v>
      </c>
      <c r="AK2097">
        <f t="shared" ca="1" si="365"/>
        <v>-4.5153707891459665E-6</v>
      </c>
    </row>
    <row r="2098" spans="8:37" x14ac:dyDescent="0.3">
      <c r="H2098" s="1">
        <f t="shared" si="361"/>
        <v>0</v>
      </c>
      <c r="J2098" s="1">
        <f t="shared" si="366"/>
        <v>7534800</v>
      </c>
      <c r="K2098" s="1">
        <f t="shared" si="362"/>
        <v>87.2</v>
      </c>
      <c r="L2098" s="1">
        <f t="shared" ca="1" si="367"/>
        <v>152.688351186022</v>
      </c>
      <c r="M2098" s="1">
        <f t="shared" ca="1" si="363"/>
        <v>-3.1146643008390609E-5</v>
      </c>
      <c r="AH2098" s="1">
        <f t="shared" ca="1" si="369"/>
        <v>68.00332706602849</v>
      </c>
      <c r="AI2098" s="1">
        <f t="shared" ca="1" si="364"/>
        <v>-5.4047287130354064E-6</v>
      </c>
      <c r="AJ2098" s="1">
        <f t="shared" ca="1" si="368"/>
        <v>69.274050709671599</v>
      </c>
      <c r="AK2098">
        <f t="shared" ca="1" si="365"/>
        <v>-4.5141328318978904E-6</v>
      </c>
    </row>
    <row r="2099" spans="8:37" x14ac:dyDescent="0.3">
      <c r="H2099" s="1">
        <f t="shared" si="361"/>
        <v>0</v>
      </c>
      <c r="J2099" s="1">
        <f t="shared" si="366"/>
        <v>7538400</v>
      </c>
      <c r="K2099" s="1">
        <f t="shared" si="362"/>
        <v>87.3</v>
      </c>
      <c r="L2099" s="1">
        <f t="shared" ca="1" si="367"/>
        <v>152.57622327119179</v>
      </c>
      <c r="M2099" s="1">
        <f t="shared" ca="1" si="363"/>
        <v>-3.1122166432104316E-5</v>
      </c>
      <c r="AH2099" s="1">
        <f t="shared" ca="1" si="369"/>
        <v>67.983870042661565</v>
      </c>
      <c r="AI2099" s="1">
        <f t="shared" ca="1" si="364"/>
        <v>-5.4029157147440909E-6</v>
      </c>
      <c r="AJ2099" s="1">
        <f t="shared" ca="1" si="368"/>
        <v>69.25779983147676</v>
      </c>
      <c r="AK2099">
        <f t="shared" ca="1" si="365"/>
        <v>-4.5128952140545297E-6</v>
      </c>
    </row>
    <row r="2100" spans="8:37" x14ac:dyDescent="0.3">
      <c r="H2100" s="1">
        <f t="shared" si="361"/>
        <v>0</v>
      </c>
      <c r="J2100" s="1">
        <f t="shared" si="366"/>
        <v>7542000</v>
      </c>
      <c r="K2100" s="1">
        <f t="shared" si="362"/>
        <v>87.3</v>
      </c>
      <c r="L2100" s="1">
        <f t="shared" ca="1" si="367"/>
        <v>152.46418347203621</v>
      </c>
      <c r="M2100" s="1">
        <f t="shared" ca="1" si="363"/>
        <v>-3.1136197721863487E-5</v>
      </c>
      <c r="AH2100" s="1">
        <f t="shared" ca="1" si="369"/>
        <v>67.964419546088479</v>
      </c>
      <c r="AI2100" s="1">
        <f t="shared" ca="1" si="364"/>
        <v>-5.4011033246170258E-6</v>
      </c>
      <c r="AJ2100" s="1">
        <f t="shared" ca="1" si="368"/>
        <v>69.241553408706167</v>
      </c>
      <c r="AK2100">
        <f t="shared" ca="1" si="365"/>
        <v>-4.5116579355228361E-6</v>
      </c>
    </row>
    <row r="2101" spans="8:37" x14ac:dyDescent="0.3">
      <c r="H2101" s="1">
        <f t="shared" si="361"/>
        <v>0</v>
      </c>
      <c r="J2101" s="1">
        <f t="shared" si="366"/>
        <v>7545600</v>
      </c>
      <c r="K2101" s="1">
        <f t="shared" si="362"/>
        <v>87.3</v>
      </c>
      <c r="L2101" s="1">
        <f t="shared" ca="1" si="367"/>
        <v>152.3520931602375</v>
      </c>
      <c r="M2101" s="1">
        <f t="shared" ca="1" si="363"/>
        <v>-3.1111699073457821E-5</v>
      </c>
      <c r="AH2101" s="1">
        <f t="shared" ca="1" si="369"/>
        <v>67.944975574119852</v>
      </c>
      <c r="AI2101" s="1">
        <f t="shared" ca="1" si="364"/>
        <v>-5.3992915424502083E-6</v>
      </c>
      <c r="AJ2101" s="1">
        <f t="shared" ca="1" si="368"/>
        <v>69.225311440138285</v>
      </c>
      <c r="AK2101">
        <f t="shared" ca="1" si="365"/>
        <v>-4.5104209962097791E-6</v>
      </c>
    </row>
    <row r="2102" spans="8:37" x14ac:dyDescent="0.3">
      <c r="H2102" s="1">
        <f t="shared" si="361"/>
        <v>0</v>
      </c>
      <c r="J2102" s="1">
        <f t="shared" si="366"/>
        <v>7549200</v>
      </c>
      <c r="K2102" s="1">
        <f t="shared" si="362"/>
        <v>87.4</v>
      </c>
      <c r="L2102" s="1">
        <f t="shared" ca="1" si="367"/>
        <v>152.24009104357305</v>
      </c>
      <c r="M2102" s="1">
        <f t="shared" ca="1" si="363"/>
        <v>-3.1087219702709566E-5</v>
      </c>
      <c r="AH2102" s="1">
        <f t="shared" ca="1" si="369"/>
        <v>67.925538124567026</v>
      </c>
      <c r="AI2102" s="1">
        <f t="shared" ca="1" si="364"/>
        <v>-5.3974803680397008E-6</v>
      </c>
      <c r="AJ2102" s="1">
        <f t="shared" ca="1" si="368"/>
        <v>69.20907392455193</v>
      </c>
      <c r="AK2102">
        <f t="shared" ca="1" si="365"/>
        <v>-4.5091843960223571E-6</v>
      </c>
    </row>
    <row r="2103" spans="8:37" x14ac:dyDescent="0.3">
      <c r="H2103" s="1">
        <f t="shared" si="361"/>
        <v>0</v>
      </c>
      <c r="J2103" s="1">
        <f t="shared" si="366"/>
        <v>7552800</v>
      </c>
      <c r="K2103" s="1">
        <f t="shared" si="362"/>
        <v>87.4</v>
      </c>
      <c r="L2103" s="1">
        <f t="shared" ca="1" si="367"/>
        <v>152.12817705264328</v>
      </c>
      <c r="M2103" s="1">
        <f t="shared" ca="1" si="363"/>
        <v>-3.106275959444608E-5</v>
      </c>
      <c r="AH2103" s="1">
        <f t="shared" ca="1" si="369"/>
        <v>67.906107195242086</v>
      </c>
      <c r="AI2103" s="1">
        <f t="shared" ca="1" si="364"/>
        <v>-5.3956698011816309E-6</v>
      </c>
      <c r="AJ2103" s="1">
        <f t="shared" ca="1" si="368"/>
        <v>69.19284086072625</v>
      </c>
      <c r="AK2103">
        <f t="shared" ca="1" si="365"/>
        <v>-4.5079481348675946E-6</v>
      </c>
    </row>
    <row r="2104" spans="8:37" x14ac:dyDescent="0.3">
      <c r="H2104" s="1">
        <f t="shared" si="361"/>
        <v>0</v>
      </c>
      <c r="J2104" s="1">
        <f t="shared" si="366"/>
        <v>7556400</v>
      </c>
      <c r="K2104" s="1">
        <f t="shared" si="362"/>
        <v>87.5</v>
      </c>
      <c r="L2104" s="1">
        <f t="shared" ca="1" si="367"/>
        <v>152.01635111810327</v>
      </c>
      <c r="M2104" s="1">
        <f t="shared" ca="1" si="363"/>
        <v>-3.1038318733506673E-5</v>
      </c>
      <c r="AH2104" s="1">
        <f t="shared" ca="1" si="369"/>
        <v>67.886682783957838</v>
      </c>
      <c r="AI2104" s="1">
        <f t="shared" ca="1" si="364"/>
        <v>-5.3938598416722007E-6</v>
      </c>
      <c r="AJ2104" s="1">
        <f t="shared" ca="1" si="368"/>
        <v>69.17661224744073</v>
      </c>
      <c r="AK2104">
        <f t="shared" ca="1" si="365"/>
        <v>-4.50671221265254E-6</v>
      </c>
    </row>
    <row r="2105" spans="8:37" x14ac:dyDescent="0.3">
      <c r="H2105" s="1">
        <f t="shared" si="361"/>
        <v>0</v>
      </c>
      <c r="J2105" s="1">
        <f t="shared" si="366"/>
        <v>7560000</v>
      </c>
      <c r="K2105" s="1">
        <f t="shared" si="362"/>
        <v>87.5</v>
      </c>
      <c r="L2105" s="1">
        <f t="shared" ca="1" si="367"/>
        <v>151.90461317066266</v>
      </c>
      <c r="M2105" s="1">
        <f t="shared" ca="1" si="363"/>
        <v>-3.1013897104742593E-5</v>
      </c>
      <c r="AH2105" s="1">
        <f t="shared" ca="1" si="369"/>
        <v>67.867264888527814</v>
      </c>
      <c r="AI2105" s="1">
        <f t="shared" ca="1" si="364"/>
        <v>-5.3920504893076727E-6</v>
      </c>
      <c r="AJ2105" s="1">
        <f t="shared" ca="1" si="368"/>
        <v>69.160388083475183</v>
      </c>
      <c r="AK2105">
        <f t="shared" ca="1" si="365"/>
        <v>-4.5054766292842686E-6</v>
      </c>
    </row>
    <row r="2106" spans="8:37" x14ac:dyDescent="0.3">
      <c r="H2106" s="1">
        <f t="shared" si="361"/>
        <v>0</v>
      </c>
      <c r="J2106" s="1">
        <f t="shared" si="366"/>
        <v>7563600</v>
      </c>
      <c r="K2106" s="1">
        <f t="shared" si="362"/>
        <v>87.5</v>
      </c>
      <c r="L2106" s="1">
        <f t="shared" ca="1" si="367"/>
        <v>151.79296314108558</v>
      </c>
      <c r="M2106" s="1">
        <f t="shared" ca="1" si="363"/>
        <v>-3.0989494693016996E-5</v>
      </c>
      <c r="AH2106" s="1">
        <f t="shared" ca="1" si="369"/>
        <v>67.847853506766299</v>
      </c>
      <c r="AI2106" s="1">
        <f t="shared" ca="1" si="364"/>
        <v>-5.3902417438843854E-6</v>
      </c>
      <c r="AJ2106" s="1">
        <f t="shared" ca="1" si="368"/>
        <v>69.144168367609765</v>
      </c>
      <c r="AK2106">
        <f t="shared" ca="1" si="365"/>
        <v>-4.5042413846698787E-6</v>
      </c>
    </row>
    <row r="2107" spans="8:37" x14ac:dyDescent="0.3">
      <c r="H2107" s="1">
        <f t="shared" si="361"/>
        <v>0</v>
      </c>
      <c r="J2107" s="1">
        <f t="shared" si="366"/>
        <v>7567200</v>
      </c>
      <c r="K2107" s="1">
        <f t="shared" si="362"/>
        <v>87.6</v>
      </c>
      <c r="L2107" s="1">
        <f t="shared" ca="1" si="367"/>
        <v>151.68140096019073</v>
      </c>
      <c r="M2107" s="1">
        <f t="shared" ca="1" si="363"/>
        <v>-3.0965111483205004E-5</v>
      </c>
      <c r="AH2107" s="1">
        <f t="shared" ca="1" si="369"/>
        <v>67.828448636488318</v>
      </c>
      <c r="AI2107" s="1">
        <f t="shared" ca="1" si="364"/>
        <v>-5.3884336051987416E-6</v>
      </c>
      <c r="AJ2107" s="1">
        <f t="shared" ca="1" si="368"/>
        <v>69.127953098624957</v>
      </c>
      <c r="AK2107">
        <f t="shared" ca="1" si="365"/>
        <v>-4.5030064787164983E-6</v>
      </c>
    </row>
    <row r="2108" spans="8:37" x14ac:dyDescent="0.3">
      <c r="H2108" s="1">
        <f t="shared" si="361"/>
        <v>0</v>
      </c>
      <c r="J2108" s="1">
        <f t="shared" si="366"/>
        <v>7570800</v>
      </c>
      <c r="K2108" s="1">
        <f t="shared" si="362"/>
        <v>87.6</v>
      </c>
      <c r="L2108" s="1">
        <f t="shared" ca="1" si="367"/>
        <v>151.56992655885119</v>
      </c>
      <c r="M2108" s="1">
        <f t="shared" ca="1" si="363"/>
        <v>-3.0940747460193605E-5</v>
      </c>
      <c r="AH2108" s="1">
        <f t="shared" ca="1" si="369"/>
        <v>67.809050275509605</v>
      </c>
      <c r="AI2108" s="1">
        <f t="shared" ca="1" si="364"/>
        <v>-5.386626073047213E-6</v>
      </c>
      <c r="AJ2108" s="1">
        <f t="shared" ca="1" si="368"/>
        <v>69.11174227530158</v>
      </c>
      <c r="AK2108">
        <f t="shared" ca="1" si="365"/>
        <v>-4.5017719113312772E-6</v>
      </c>
    </row>
    <row r="2109" spans="8:37" x14ac:dyDescent="0.3">
      <c r="H2109" s="1">
        <f t="shared" si="361"/>
        <v>0</v>
      </c>
      <c r="J2109" s="1">
        <f t="shared" si="366"/>
        <v>7574400</v>
      </c>
      <c r="K2109" s="1">
        <f t="shared" si="362"/>
        <v>87.7</v>
      </c>
      <c r="L2109" s="1">
        <f t="shared" ca="1" si="367"/>
        <v>151.45853986799449</v>
      </c>
      <c r="M2109" s="1">
        <f t="shared" ca="1" si="363"/>
        <v>-3.0954841076091344E-5</v>
      </c>
      <c r="AH2109" s="1">
        <f t="shared" ca="1" si="369"/>
        <v>67.789658421646635</v>
      </c>
      <c r="AI2109" s="1">
        <f t="shared" ca="1" si="364"/>
        <v>-5.3848191472263397E-6</v>
      </c>
      <c r="AJ2109" s="1">
        <f t="shared" ca="1" si="368"/>
        <v>69.095535896420785</v>
      </c>
      <c r="AK2109">
        <f t="shared" ca="1" si="365"/>
        <v>-4.50053768242139E-6</v>
      </c>
    </row>
    <row r="2110" spans="8:37" x14ac:dyDescent="0.3">
      <c r="H2110" s="1">
        <f t="shared" si="361"/>
        <v>0</v>
      </c>
      <c r="J2110" s="1">
        <f t="shared" si="366"/>
        <v>7578000</v>
      </c>
      <c r="K2110" s="1">
        <f t="shared" si="362"/>
        <v>87.7</v>
      </c>
      <c r="L2110" s="1">
        <f t="shared" ca="1" si="367"/>
        <v>151.34710244012055</v>
      </c>
      <c r="M2110" s="1">
        <f t="shared" ca="1" si="363"/>
        <v>-3.0930454855352124E-5</v>
      </c>
      <c r="AH2110" s="1">
        <f t="shared" ca="1" si="369"/>
        <v>67.77027307271662</v>
      </c>
      <c r="AI2110" s="1">
        <f t="shared" ca="1" si="364"/>
        <v>-5.3830128275327295E-6</v>
      </c>
      <c r="AJ2110" s="1">
        <f t="shared" ca="1" si="368"/>
        <v>69.079333960764075</v>
      </c>
      <c r="AK2110">
        <f t="shared" ca="1" si="365"/>
        <v>-4.4993037918940409E-6</v>
      </c>
    </row>
    <row r="2111" spans="8:37" x14ac:dyDescent="0.3">
      <c r="H2111" s="1">
        <f t="shared" si="361"/>
        <v>0</v>
      </c>
      <c r="J2111" s="1">
        <f t="shared" si="366"/>
        <v>7581600</v>
      </c>
      <c r="K2111" s="1">
        <f t="shared" si="362"/>
        <v>87.8</v>
      </c>
      <c r="L2111" s="1">
        <f t="shared" ca="1" si="367"/>
        <v>151.23575280264129</v>
      </c>
      <c r="M2111" s="1">
        <f t="shared" ca="1" si="363"/>
        <v>-3.0906087847630895E-5</v>
      </c>
      <c r="AH2111" s="1">
        <f t="shared" ca="1" si="369"/>
        <v>67.750894226537497</v>
      </c>
      <c r="AI2111" s="1">
        <f t="shared" ca="1" si="364"/>
        <v>-5.3812071137630599E-6</v>
      </c>
      <c r="AJ2111" s="1">
        <f t="shared" ca="1" si="368"/>
        <v>69.063136467113253</v>
      </c>
      <c r="AK2111">
        <f t="shared" ca="1" si="365"/>
        <v>-4.4980702396564568E-6</v>
      </c>
    </row>
    <row r="2112" spans="8:37" x14ac:dyDescent="0.3">
      <c r="H2112" s="1">
        <f t="shared" si="361"/>
        <v>0</v>
      </c>
      <c r="J2112" s="1">
        <f t="shared" si="366"/>
        <v>7585200</v>
      </c>
      <c r="K2112" s="1">
        <f t="shared" si="362"/>
        <v>87.8</v>
      </c>
      <c r="L2112" s="1">
        <f t="shared" ca="1" si="367"/>
        <v>151.12449088638982</v>
      </c>
      <c r="M2112" s="1">
        <f t="shared" ca="1" si="363"/>
        <v>-3.0881740037787165E-5</v>
      </c>
      <c r="AH2112" s="1">
        <f t="shared" ca="1" si="369"/>
        <v>67.731521880927943</v>
      </c>
      <c r="AI2112" s="1">
        <f t="shared" ca="1" si="364"/>
        <v>-5.3794020057140751E-6</v>
      </c>
      <c r="AJ2112" s="1">
        <f t="shared" ca="1" si="368"/>
        <v>69.046943414250492</v>
      </c>
      <c r="AK2112">
        <f t="shared" ca="1" si="365"/>
        <v>-4.4968370256158893E-6</v>
      </c>
    </row>
    <row r="2113" spans="8:37" x14ac:dyDescent="0.3">
      <c r="H2113" s="1">
        <f t="shared" si="361"/>
        <v>0</v>
      </c>
      <c r="J2113" s="1">
        <f t="shared" si="366"/>
        <v>7588800</v>
      </c>
      <c r="K2113" s="1">
        <f t="shared" si="362"/>
        <v>87.8</v>
      </c>
      <c r="L2113" s="1">
        <f t="shared" ca="1" si="367"/>
        <v>151.0133166222538</v>
      </c>
      <c r="M2113" s="1">
        <f t="shared" ca="1" si="363"/>
        <v>-3.0857411410692351E-5</v>
      </c>
      <c r="AH2113" s="1">
        <f t="shared" ca="1" si="369"/>
        <v>67.712156033707373</v>
      </c>
      <c r="AI2113" s="1">
        <f t="shared" ca="1" si="364"/>
        <v>-5.377597503182588E-6</v>
      </c>
      <c r="AJ2113" s="1">
        <f t="shared" ca="1" si="368"/>
        <v>69.030754800958277</v>
      </c>
      <c r="AK2113">
        <f t="shared" ca="1" si="365"/>
        <v>-4.4956041496796181E-6</v>
      </c>
    </row>
    <row r="2114" spans="8:37" x14ac:dyDescent="0.3">
      <c r="H2114" s="1">
        <f t="shared" si="361"/>
        <v>0</v>
      </c>
      <c r="J2114" s="1">
        <f t="shared" si="366"/>
        <v>7592400</v>
      </c>
      <c r="K2114" s="1">
        <f t="shared" si="362"/>
        <v>87.9</v>
      </c>
      <c r="L2114" s="1">
        <f t="shared" ca="1" si="367"/>
        <v>150.90222994117531</v>
      </c>
      <c r="M2114" s="1">
        <f t="shared" ca="1" si="363"/>
        <v>-3.0833101951229815E-5</v>
      </c>
      <c r="AH2114" s="1">
        <f t="shared" ca="1" si="369"/>
        <v>67.692796682695914</v>
      </c>
      <c r="AI2114" s="1">
        <f t="shared" ca="1" si="364"/>
        <v>-5.375793605965481E-6</v>
      </c>
      <c r="AJ2114" s="1">
        <f t="shared" ca="1" si="368"/>
        <v>69.014570626019434</v>
      </c>
      <c r="AK2114">
        <f t="shared" ca="1" si="365"/>
        <v>-4.4943716117549454E-6</v>
      </c>
    </row>
    <row r="2115" spans="8:37" x14ac:dyDescent="0.3">
      <c r="H2115" s="1">
        <f t="shared" si="361"/>
        <v>0</v>
      </c>
      <c r="J2115" s="1">
        <f t="shared" si="366"/>
        <v>7596000</v>
      </c>
      <c r="K2115" s="1">
        <f t="shared" si="362"/>
        <v>87.9</v>
      </c>
      <c r="L2115" s="1">
        <f t="shared" ca="1" si="367"/>
        <v>150.79123077415088</v>
      </c>
      <c r="M2115" s="1">
        <f t="shared" ca="1" si="363"/>
        <v>-3.0808811644294838E-5</v>
      </c>
      <c r="AH2115" s="1">
        <f t="shared" ca="1" si="369"/>
        <v>67.673443825714443</v>
      </c>
      <c r="AI2115" s="1">
        <f t="shared" ca="1" si="364"/>
        <v>-5.3739903138597033E-6</v>
      </c>
      <c r="AJ2115" s="1">
        <f t="shared" ca="1" si="368"/>
        <v>68.998390888217116</v>
      </c>
      <c r="AK2115">
        <f t="shared" ca="1" si="365"/>
        <v>-4.4931394117492016E-6</v>
      </c>
    </row>
    <row r="2116" spans="8:37" x14ac:dyDescent="0.3">
      <c r="H2116" s="1">
        <f t="shared" si="361"/>
        <v>0</v>
      </c>
      <c r="J2116" s="1">
        <f t="shared" si="366"/>
        <v>7599600</v>
      </c>
      <c r="K2116" s="1">
        <f t="shared" si="362"/>
        <v>88</v>
      </c>
      <c r="L2116" s="1">
        <f t="shared" ca="1" si="367"/>
        <v>150.68031905223143</v>
      </c>
      <c r="M2116" s="1">
        <f t="shared" ca="1" si="363"/>
        <v>-3.0784540474794628E-5</v>
      </c>
      <c r="AH2116" s="1">
        <f t="shared" ca="1" si="369"/>
        <v>67.654097460584552</v>
      </c>
      <c r="AI2116" s="1">
        <f t="shared" ca="1" si="364"/>
        <v>-5.3721876266622711E-6</v>
      </c>
      <c r="AJ2116" s="1">
        <f t="shared" ca="1" si="368"/>
        <v>68.982215586334817</v>
      </c>
      <c r="AK2116">
        <f t="shared" ca="1" si="365"/>
        <v>-4.4919075495697401E-6</v>
      </c>
    </row>
    <row r="2117" spans="8:37" x14ac:dyDescent="0.3">
      <c r="H2117" s="1">
        <f t="shared" si="361"/>
        <v>0</v>
      </c>
      <c r="J2117" s="1">
        <f t="shared" si="366"/>
        <v>7603200</v>
      </c>
      <c r="K2117" s="1">
        <f t="shared" si="362"/>
        <v>88</v>
      </c>
      <c r="L2117" s="1">
        <f t="shared" ca="1" si="367"/>
        <v>150.56949470652216</v>
      </c>
      <c r="M2117" s="1">
        <f t="shared" ca="1" si="363"/>
        <v>-3.0760288427648265E-5</v>
      </c>
      <c r="AH2117" s="1">
        <f t="shared" ca="1" si="369"/>
        <v>67.634757585128568</v>
      </c>
      <c r="AI2117" s="1">
        <f t="shared" ca="1" si="364"/>
        <v>-5.3703855441702709E-6</v>
      </c>
      <c r="AJ2117" s="1">
        <f t="shared" ca="1" si="368"/>
        <v>68.966044719156372</v>
      </c>
      <c r="AK2117">
        <f t="shared" ca="1" si="365"/>
        <v>-4.4906760251239402E-6</v>
      </c>
    </row>
    <row r="2118" spans="8:37" x14ac:dyDescent="0.3">
      <c r="H2118" s="1">
        <f t="shared" ref="H2118:H2181" si="370">F2118+0*(E2118-$B$19)*G2118</f>
        <v>0</v>
      </c>
      <c r="J2118" s="1">
        <f t="shared" si="366"/>
        <v>7606800</v>
      </c>
      <c r="K2118" s="1">
        <f t="shared" ref="K2118:K2181" si="371">ROUND(J2118/(24*3600),1)</f>
        <v>88</v>
      </c>
      <c r="L2118" s="1">
        <f t="shared" ca="1" si="367"/>
        <v>150.45875766818264</v>
      </c>
      <c r="M2118" s="1">
        <f t="shared" ref="M2118:M2181" ca="1" si="372">-$B$16*(L2118-$B$19)/INDIRECT(ADDRESS(ROUND(L2118,0),8))-$B$16*$B$14*$B$33*$B$12*$B$34*((L2118+273)^4-($B$19+273)^4)/INDIRECT(ADDRESS(ROUND(L2118,0),8))</f>
        <v>-3.0774444103685393E-5</v>
      </c>
      <c r="AH2118" s="1">
        <f t="shared" ca="1" si="369"/>
        <v>67.61542419716956</v>
      </c>
      <c r="AI2118" s="1">
        <f t="shared" ref="AI2118:AI2181" ca="1" si="373">-$AB$24*(AH2118-$B$19)/INDIRECT(ADDRESS(ROUND(AH2118,0)+5,31))</f>
        <v>-5.3685840661808552E-6</v>
      </c>
      <c r="AJ2118" s="1">
        <f t="shared" ca="1" si="368"/>
        <v>68.949878285465928</v>
      </c>
      <c r="AK2118">
        <f t="shared" ref="AK2118:AK2181" ca="1" si="374">-$AB$24*(AJ2118-$B$19)/INDIRECT(ADDRESS(ROUND(AJ2118,0),33))</f>
        <v>-4.4894448383192086E-6</v>
      </c>
    </row>
    <row r="2119" spans="8:37" x14ac:dyDescent="0.3">
      <c r="H2119" s="1">
        <f t="shared" si="370"/>
        <v>0</v>
      </c>
      <c r="J2119" s="1">
        <f t="shared" ref="J2119:J2182" si="375">J2118+$I$5*60</f>
        <v>7610400</v>
      </c>
      <c r="K2119" s="1">
        <f t="shared" si="371"/>
        <v>88.1</v>
      </c>
      <c r="L2119" s="1">
        <f t="shared" ref="L2119:L2182" ca="1" si="376">L2118+M2118*(J2119-J2118)</f>
        <v>150.34796966940937</v>
      </c>
      <c r="M2119" s="1">
        <f t="shared" ca="1" si="372"/>
        <v>-3.0750169733219269E-5</v>
      </c>
      <c r="AH2119" s="1">
        <f t="shared" ca="1" si="369"/>
        <v>67.596097294531305</v>
      </c>
      <c r="AI2119" s="1">
        <f t="shared" ca="1" si="373"/>
        <v>-5.3667831924912461E-6</v>
      </c>
      <c r="AJ2119" s="1">
        <f t="shared" ref="AJ2119:AJ2182" ca="1" si="377">AJ2118+AK2118*$I$5*60</f>
        <v>68.933716284047975</v>
      </c>
      <c r="AK2119">
        <f t="shared" ca="1" si="374"/>
        <v>-4.4882139890629755E-6</v>
      </c>
    </row>
    <row r="2120" spans="8:37" x14ac:dyDescent="0.3">
      <c r="H2120" s="1">
        <f t="shared" si="370"/>
        <v>0</v>
      </c>
      <c r="J2120" s="1">
        <f t="shared" si="375"/>
        <v>7614000</v>
      </c>
      <c r="K2120" s="1">
        <f t="shared" si="371"/>
        <v>88.1</v>
      </c>
      <c r="L2120" s="1">
        <f t="shared" ca="1" si="376"/>
        <v>150.23726905836978</v>
      </c>
      <c r="M2120" s="1">
        <f t="shared" ca="1" si="372"/>
        <v>-3.072591451150577E-5</v>
      </c>
      <c r="AH2120" s="1">
        <f t="shared" ref="AH2120:AH2183" ca="1" si="378">AH2119+AI2119*$I$5*60</f>
        <v>67.576776875038334</v>
      </c>
      <c r="AI2120" s="1">
        <f t="shared" ca="1" si="373"/>
        <v>-5.3649829228987333E-6</v>
      </c>
      <c r="AJ2120" s="1">
        <f t="shared" ca="1" si="377"/>
        <v>68.917558713687342</v>
      </c>
      <c r="AK2120">
        <f t="shared" ca="1" si="374"/>
        <v>-4.4869834772626959E-6</v>
      </c>
    </row>
    <row r="2121" spans="8:37" x14ac:dyDescent="0.3">
      <c r="H2121" s="1">
        <f t="shared" si="370"/>
        <v>0</v>
      </c>
      <c r="J2121" s="1">
        <f t="shared" si="375"/>
        <v>7617600</v>
      </c>
      <c r="K2121" s="1">
        <f t="shared" si="371"/>
        <v>88.2</v>
      </c>
      <c r="L2121" s="1">
        <f t="shared" ca="1" si="376"/>
        <v>150.12665576612835</v>
      </c>
      <c r="M2121" s="1">
        <f t="shared" ca="1" si="372"/>
        <v>-3.0701678423436247E-5</v>
      </c>
      <c r="AH2121" s="1">
        <f t="shared" ca="1" si="378"/>
        <v>67.557462936515904</v>
      </c>
      <c r="AI2121" s="1">
        <f t="shared" ca="1" si="373"/>
        <v>-5.363183257200676E-6</v>
      </c>
      <c r="AJ2121" s="1">
        <f t="shared" ca="1" si="377"/>
        <v>68.9014055731692</v>
      </c>
      <c r="AK2121">
        <f t="shared" ca="1" si="374"/>
        <v>-4.4857533028258526E-6</v>
      </c>
    </row>
    <row r="2122" spans="8:37" x14ac:dyDescent="0.3">
      <c r="H2122" s="1">
        <f t="shared" si="370"/>
        <v>0</v>
      </c>
      <c r="J2122" s="1">
        <f t="shared" si="375"/>
        <v>7621200</v>
      </c>
      <c r="K2122" s="1">
        <f t="shared" si="371"/>
        <v>88.2</v>
      </c>
      <c r="L2122" s="1">
        <f t="shared" ca="1" si="376"/>
        <v>150.01612972380397</v>
      </c>
      <c r="M2122" s="1">
        <f t="shared" ca="1" si="372"/>
        <v>-3.0677461453913978E-5</v>
      </c>
      <c r="AH2122" s="1">
        <f t="shared" ca="1" si="378"/>
        <v>67.538155476789981</v>
      </c>
      <c r="AI2122" s="1">
        <f t="shared" ca="1" si="373"/>
        <v>-5.3613841951944953E-6</v>
      </c>
      <c r="AJ2122" s="1">
        <f t="shared" ca="1" si="377"/>
        <v>68.885256861279032</v>
      </c>
      <c r="AK2122">
        <f t="shared" ca="1" si="374"/>
        <v>-4.4845234656599512E-6</v>
      </c>
    </row>
    <row r="2123" spans="8:37" x14ac:dyDescent="0.3">
      <c r="H2123" s="1">
        <f t="shared" si="370"/>
        <v>0</v>
      </c>
      <c r="J2123" s="1">
        <f t="shared" si="375"/>
        <v>7624800</v>
      </c>
      <c r="K2123" s="1">
        <f t="shared" si="371"/>
        <v>88.3</v>
      </c>
      <c r="L2123" s="1">
        <f t="shared" ca="1" si="376"/>
        <v>149.90569086256988</v>
      </c>
      <c r="M2123" s="1">
        <f t="shared" ca="1" si="372"/>
        <v>-3.0653263587854193E-5</v>
      </c>
      <c r="AH2123" s="1">
        <f t="shared" ca="1" si="378"/>
        <v>67.518854493687286</v>
      </c>
      <c r="AI2123" s="1">
        <f t="shared" ca="1" si="373"/>
        <v>-5.3595857366776901E-6</v>
      </c>
      <c r="AJ2123" s="1">
        <f t="shared" ca="1" si="377"/>
        <v>68.86911257680265</v>
      </c>
      <c r="AK2123">
        <f t="shared" ca="1" si="374"/>
        <v>-4.4832939656725238E-6</v>
      </c>
    </row>
    <row r="2124" spans="8:37" x14ac:dyDescent="0.3">
      <c r="H2124" s="1">
        <f t="shared" si="370"/>
        <v>0</v>
      </c>
      <c r="J2124" s="1">
        <f t="shared" si="375"/>
        <v>7628400</v>
      </c>
      <c r="K2124" s="1">
        <f t="shared" si="371"/>
        <v>88.3</v>
      </c>
      <c r="L2124" s="1">
        <f t="shared" ca="1" si="376"/>
        <v>149.7953391136536</v>
      </c>
      <c r="M2124" s="1">
        <f t="shared" ca="1" si="372"/>
        <v>-3.0629084810183976E-5</v>
      </c>
      <c r="AH2124" s="1">
        <f t="shared" ca="1" si="378"/>
        <v>67.499559985035248</v>
      </c>
      <c r="AI2124" s="1">
        <f t="shared" ca="1" si="373"/>
        <v>-5.1486130065248674E-6</v>
      </c>
      <c r="AJ2124" s="1">
        <f t="shared" ca="1" si="377"/>
        <v>68.852972718526232</v>
      </c>
      <c r="AK2124">
        <f t="shared" ca="1" si="374"/>
        <v>-4.4820648027711276E-6</v>
      </c>
    </row>
    <row r="2125" spans="8:37" x14ac:dyDescent="0.3">
      <c r="H2125" s="1">
        <f t="shared" si="370"/>
        <v>0</v>
      </c>
      <c r="J2125" s="1">
        <f t="shared" si="375"/>
        <v>7632000</v>
      </c>
      <c r="K2125" s="1">
        <f t="shared" si="371"/>
        <v>88.3</v>
      </c>
      <c r="L2125" s="1">
        <f t="shared" ca="1" si="376"/>
        <v>149.68507440833693</v>
      </c>
      <c r="M2125" s="1">
        <f t="shared" ca="1" si="372"/>
        <v>-3.0604925105842361E-5</v>
      </c>
      <c r="AH2125" s="1">
        <f t="shared" ca="1" si="378"/>
        <v>67.481024978211764</v>
      </c>
      <c r="AI2125" s="1">
        <f t="shared" ca="1" si="373"/>
        <v>-5.1469533490034484E-6</v>
      </c>
      <c r="AJ2125" s="1">
        <f t="shared" ca="1" si="377"/>
        <v>68.836837285236257</v>
      </c>
      <c r="AK2125">
        <f t="shared" ca="1" si="374"/>
        <v>-4.4808359768633464E-6</v>
      </c>
    </row>
    <row r="2126" spans="8:37" x14ac:dyDescent="0.3">
      <c r="H2126" s="1">
        <f t="shared" si="370"/>
        <v>0</v>
      </c>
      <c r="J2126" s="1">
        <f t="shared" si="375"/>
        <v>7635600</v>
      </c>
      <c r="K2126" s="1">
        <f t="shared" si="371"/>
        <v>88.4</v>
      </c>
      <c r="L2126" s="1">
        <f t="shared" ca="1" si="376"/>
        <v>149.57489667795591</v>
      </c>
      <c r="M2126" s="1">
        <f t="shared" ca="1" si="372"/>
        <v>-3.0580784459780231E-5</v>
      </c>
      <c r="AH2126" s="1">
        <f t="shared" ca="1" si="378"/>
        <v>67.462495946155357</v>
      </c>
      <c r="AI2126" s="1">
        <f t="shared" ca="1" si="373"/>
        <v>-5.1452942264733158E-6</v>
      </c>
      <c r="AJ2126" s="1">
        <f t="shared" ca="1" si="377"/>
        <v>68.820706275719544</v>
      </c>
      <c r="AK2126">
        <f t="shared" ca="1" si="374"/>
        <v>-4.4796074878567882E-6</v>
      </c>
    </row>
    <row r="2127" spans="8:37" x14ac:dyDescent="0.3">
      <c r="H2127" s="1">
        <f t="shared" si="370"/>
        <v>0</v>
      </c>
      <c r="J2127" s="1">
        <f t="shared" si="375"/>
        <v>7639200</v>
      </c>
      <c r="K2127" s="1">
        <f t="shared" si="371"/>
        <v>88.4</v>
      </c>
      <c r="L2127" s="1">
        <f t="shared" ca="1" si="376"/>
        <v>149.46480585390069</v>
      </c>
      <c r="M2127" s="1">
        <f t="shared" ca="1" si="372"/>
        <v>-3.059500192961144E-5</v>
      </c>
      <c r="AH2127" s="1">
        <f t="shared" ca="1" si="378"/>
        <v>67.44397288694006</v>
      </c>
      <c r="AI2127" s="1">
        <f t="shared" ca="1" si="373"/>
        <v>-5.1436356387620121E-6</v>
      </c>
      <c r="AJ2127" s="1">
        <f t="shared" ca="1" si="377"/>
        <v>68.804579688763255</v>
      </c>
      <c r="AK2127">
        <f t="shared" ca="1" si="374"/>
        <v>-4.4783793356590843E-6</v>
      </c>
    </row>
    <row r="2128" spans="8:37" x14ac:dyDescent="0.3">
      <c r="H2128" s="1">
        <f t="shared" si="370"/>
        <v>0</v>
      </c>
      <c r="J2128" s="1">
        <f t="shared" si="375"/>
        <v>7642800</v>
      </c>
      <c r="K2128" s="1">
        <f t="shared" si="371"/>
        <v>88.5</v>
      </c>
      <c r="L2128" s="1">
        <f t="shared" ca="1" si="376"/>
        <v>149.35466384695408</v>
      </c>
      <c r="M2128" s="1">
        <f t="shared" ca="1" si="372"/>
        <v>-3.0570838834652733E-5</v>
      </c>
      <c r="AH2128" s="1">
        <f t="shared" ca="1" si="378"/>
        <v>67.425455798640513</v>
      </c>
      <c r="AI2128" s="1">
        <f t="shared" ca="1" si="373"/>
        <v>-5.1419775856971398E-6</v>
      </c>
      <c r="AJ2128" s="1">
        <f t="shared" ca="1" si="377"/>
        <v>68.788457523154875</v>
      </c>
      <c r="AK2128">
        <f t="shared" ca="1" si="374"/>
        <v>-4.4771515201778968E-6</v>
      </c>
    </row>
    <row r="2129" spans="8:37" x14ac:dyDescent="0.3">
      <c r="H2129" s="1">
        <f t="shared" si="370"/>
        <v>0</v>
      </c>
      <c r="J2129" s="1">
        <f t="shared" si="375"/>
        <v>7646400</v>
      </c>
      <c r="K2129" s="1">
        <f t="shared" si="371"/>
        <v>88.5</v>
      </c>
      <c r="L2129" s="1">
        <f t="shared" ca="1" si="376"/>
        <v>149.24460882714934</v>
      </c>
      <c r="M2129" s="1">
        <f t="shared" ca="1" si="372"/>
        <v>-3.0546694824554198E-5</v>
      </c>
      <c r="AH2129" s="1">
        <f t="shared" ca="1" si="378"/>
        <v>67.406944679332</v>
      </c>
      <c r="AI2129" s="1">
        <f t="shared" ca="1" si="373"/>
        <v>-5.1403200671063549E-6</v>
      </c>
      <c r="AJ2129" s="1">
        <f t="shared" ca="1" si="377"/>
        <v>68.772339777682234</v>
      </c>
      <c r="AK2129">
        <f t="shared" ca="1" si="374"/>
        <v>-4.4759240413209078E-6</v>
      </c>
    </row>
    <row r="2130" spans="8:37" x14ac:dyDescent="0.3">
      <c r="H2130" s="1">
        <f t="shared" si="370"/>
        <v>0</v>
      </c>
      <c r="J2130" s="1">
        <f t="shared" si="375"/>
        <v>7650000</v>
      </c>
      <c r="K2130" s="1">
        <f t="shared" si="371"/>
        <v>88.5</v>
      </c>
      <c r="L2130" s="1">
        <f t="shared" ca="1" si="376"/>
        <v>149.13464072578094</v>
      </c>
      <c r="M2130" s="1">
        <f t="shared" ca="1" si="372"/>
        <v>-3.0522569884238795E-5</v>
      </c>
      <c r="AH2130" s="1">
        <f t="shared" ca="1" si="378"/>
        <v>67.388439527090412</v>
      </c>
      <c r="AI2130" s="1">
        <f t="shared" ca="1" si="373"/>
        <v>-5.13866308281737E-6</v>
      </c>
      <c r="AJ2130" s="1">
        <f t="shared" ca="1" si="377"/>
        <v>68.756226451133472</v>
      </c>
      <c r="AK2130">
        <f t="shared" ca="1" si="374"/>
        <v>-4.4746968989958262E-6</v>
      </c>
    </row>
    <row r="2131" spans="8:37" x14ac:dyDescent="0.3">
      <c r="H2131" s="1">
        <f t="shared" si="370"/>
        <v>0</v>
      </c>
      <c r="J2131" s="1">
        <f t="shared" si="375"/>
        <v>7653600</v>
      </c>
      <c r="K2131" s="1">
        <f t="shared" si="371"/>
        <v>88.6</v>
      </c>
      <c r="L2131" s="1">
        <f t="shared" ca="1" si="376"/>
        <v>149.02475947419768</v>
      </c>
      <c r="M2131" s="1">
        <f t="shared" ca="1" si="372"/>
        <v>-3.049846399864137E-5</v>
      </c>
      <c r="AH2131" s="1">
        <f t="shared" ca="1" si="378"/>
        <v>67.369940339992269</v>
      </c>
      <c r="AI2131" s="1">
        <f t="shared" ca="1" si="373"/>
        <v>-5.1370066326579519E-6</v>
      </c>
      <c r="AJ2131" s="1">
        <f t="shared" ca="1" si="377"/>
        <v>68.740117542297085</v>
      </c>
      <c r="AK2131">
        <f t="shared" ca="1" si="374"/>
        <v>-4.4734700931103882E-6</v>
      </c>
    </row>
    <row r="2132" spans="8:37" x14ac:dyDescent="0.3">
      <c r="H2132" s="1">
        <f t="shared" si="370"/>
        <v>0</v>
      </c>
      <c r="J2132" s="1">
        <f t="shared" si="375"/>
        <v>7657200</v>
      </c>
      <c r="K2132" s="1">
        <f t="shared" si="371"/>
        <v>88.6</v>
      </c>
      <c r="L2132" s="1">
        <f t="shared" ca="1" si="376"/>
        <v>148.91496500380256</v>
      </c>
      <c r="M2132" s="1">
        <f t="shared" ca="1" si="372"/>
        <v>-3.0474377152708695E-5</v>
      </c>
      <c r="AH2132" s="1">
        <f t="shared" ca="1" si="378"/>
        <v>67.351447116114699</v>
      </c>
      <c r="AI2132" s="1">
        <f t="shared" ca="1" si="373"/>
        <v>-5.135350716455926E-6</v>
      </c>
      <c r="AJ2132" s="1">
        <f t="shared" ca="1" si="377"/>
        <v>68.724013049961883</v>
      </c>
      <c r="AK2132">
        <f t="shared" ca="1" si="374"/>
        <v>-4.4722436235723517E-6</v>
      </c>
    </row>
    <row r="2133" spans="8:37" x14ac:dyDescent="0.3">
      <c r="H2133" s="1">
        <f t="shared" si="370"/>
        <v>0</v>
      </c>
      <c r="J2133" s="1">
        <f t="shared" si="375"/>
        <v>7660800</v>
      </c>
      <c r="K2133" s="1">
        <f t="shared" si="371"/>
        <v>88.7</v>
      </c>
      <c r="L2133" s="1">
        <f t="shared" ca="1" si="376"/>
        <v>148.8052572460528</v>
      </c>
      <c r="M2133" s="1">
        <f t="shared" ca="1" si="372"/>
        <v>-3.0450309331399438E-5</v>
      </c>
      <c r="AH2133" s="1">
        <f t="shared" ca="1" si="378"/>
        <v>67.332959853535456</v>
      </c>
      <c r="AI2133" s="1">
        <f t="shared" ca="1" si="373"/>
        <v>-5.1336953340391675E-6</v>
      </c>
      <c r="AJ2133" s="1">
        <f t="shared" ca="1" si="377"/>
        <v>68.707912972917029</v>
      </c>
      <c r="AK2133">
        <f t="shared" ca="1" si="374"/>
        <v>-4.4710174902895063E-6</v>
      </c>
    </row>
    <row r="2134" spans="8:37" x14ac:dyDescent="0.3">
      <c r="H2134" s="1">
        <f t="shared" si="370"/>
        <v>0</v>
      </c>
      <c r="J2134" s="1">
        <f t="shared" si="375"/>
        <v>7664400</v>
      </c>
      <c r="K2134" s="1">
        <f t="shared" si="371"/>
        <v>88.7</v>
      </c>
      <c r="L2134" s="1">
        <f t="shared" ca="1" si="376"/>
        <v>148.69563613245975</v>
      </c>
      <c r="M2134" s="1">
        <f t="shared" ca="1" si="372"/>
        <v>-3.042626051968414E-5</v>
      </c>
      <c r="AH2134" s="1">
        <f t="shared" ca="1" si="378"/>
        <v>67.314478550332922</v>
      </c>
      <c r="AI2134" s="1">
        <f t="shared" ca="1" si="373"/>
        <v>-5.1320404852356136E-6</v>
      </c>
      <c r="AJ2134" s="1">
        <f t="shared" ca="1" si="377"/>
        <v>68.691817309951986</v>
      </c>
      <c r="AK2134">
        <f t="shared" ca="1" si="374"/>
        <v>-4.4697916931696575E-6</v>
      </c>
    </row>
    <row r="2135" spans="8:37" x14ac:dyDescent="0.3">
      <c r="H2135" s="1">
        <f t="shared" si="370"/>
        <v>0</v>
      </c>
      <c r="J2135" s="1">
        <f t="shared" si="375"/>
        <v>7668000</v>
      </c>
      <c r="K2135" s="1">
        <f t="shared" si="371"/>
        <v>88.8</v>
      </c>
      <c r="L2135" s="1">
        <f t="shared" ca="1" si="376"/>
        <v>148.58610159458888</v>
      </c>
      <c r="M2135" s="1">
        <f t="shared" ca="1" si="372"/>
        <v>-3.0402230702545254E-5</v>
      </c>
      <c r="AH2135" s="1">
        <f t="shared" ca="1" si="378"/>
        <v>67.296003204586071</v>
      </c>
      <c r="AI2135" s="1">
        <f t="shared" ca="1" si="373"/>
        <v>-5.130386169873253E-6</v>
      </c>
      <c r="AJ2135" s="1">
        <f t="shared" ca="1" si="377"/>
        <v>68.675726059856572</v>
      </c>
      <c r="AK2135">
        <f t="shared" ca="1" si="374"/>
        <v>-4.4685662321206431E-6</v>
      </c>
    </row>
    <row r="2136" spans="8:37" x14ac:dyDescent="0.3">
      <c r="H2136" s="1">
        <f t="shared" si="370"/>
        <v>0</v>
      </c>
      <c r="J2136" s="1">
        <f t="shared" si="375"/>
        <v>7671600</v>
      </c>
      <c r="K2136" s="1">
        <f t="shared" si="371"/>
        <v>88.8</v>
      </c>
      <c r="L2136" s="1">
        <f t="shared" ca="1" si="376"/>
        <v>148.47665356405972</v>
      </c>
      <c r="M2136" s="1">
        <f t="shared" ca="1" si="372"/>
        <v>-3.0416509699510152E-5</v>
      </c>
      <c r="AH2136" s="1">
        <f t="shared" ca="1" si="378"/>
        <v>67.277533814374522</v>
      </c>
      <c r="AI2136" s="1">
        <f t="shared" ca="1" si="373"/>
        <v>-5.1287323877801279E-6</v>
      </c>
      <c r="AJ2136" s="1">
        <f t="shared" ca="1" si="377"/>
        <v>68.659639221420932</v>
      </c>
      <c r="AK2136">
        <f t="shared" ca="1" si="374"/>
        <v>-4.4673411070503245E-6</v>
      </c>
    </row>
    <row r="2137" spans="8:37" x14ac:dyDescent="0.3">
      <c r="H2137" s="1">
        <f t="shared" si="370"/>
        <v>0</v>
      </c>
      <c r="J2137" s="1">
        <f t="shared" si="375"/>
        <v>7675200</v>
      </c>
      <c r="K2137" s="1">
        <f t="shared" si="371"/>
        <v>88.8</v>
      </c>
      <c r="L2137" s="1">
        <f t="shared" ca="1" si="376"/>
        <v>148.36715412914148</v>
      </c>
      <c r="M2137" s="1">
        <f t="shared" ca="1" si="372"/>
        <v>-3.0392457307911523E-5</v>
      </c>
      <c r="AH2137" s="1">
        <f t="shared" ca="1" si="378"/>
        <v>67.259070377778514</v>
      </c>
      <c r="AI2137" s="1">
        <f t="shared" ca="1" si="373"/>
        <v>-5.1270791387843431E-6</v>
      </c>
      <c r="AJ2137" s="1">
        <f t="shared" ca="1" si="377"/>
        <v>68.64355679343555</v>
      </c>
      <c r="AK2137">
        <f t="shared" ca="1" si="374"/>
        <v>-4.4661163178665877E-6</v>
      </c>
    </row>
    <row r="2138" spans="8:37" x14ac:dyDescent="0.3">
      <c r="H2138" s="1">
        <f t="shared" si="370"/>
        <v>0</v>
      </c>
      <c r="J2138" s="1">
        <f t="shared" si="375"/>
        <v>7678800</v>
      </c>
      <c r="K2138" s="1">
        <f t="shared" si="371"/>
        <v>88.9</v>
      </c>
      <c r="L2138" s="1">
        <f t="shared" ca="1" si="376"/>
        <v>148.257741282833</v>
      </c>
      <c r="M2138" s="1">
        <f t="shared" ca="1" si="372"/>
        <v>-3.0368423937652447E-5</v>
      </c>
      <c r="AH2138" s="1">
        <f t="shared" ca="1" si="378"/>
        <v>67.240612892878886</v>
      </c>
      <c r="AI2138" s="1">
        <f t="shared" ca="1" si="373"/>
        <v>-5.1254264227140517E-6</v>
      </c>
      <c r="AJ2138" s="1">
        <f t="shared" ca="1" si="377"/>
        <v>68.627478774691227</v>
      </c>
      <c r="AK2138">
        <f t="shared" ca="1" si="374"/>
        <v>-4.4648918644773449E-6</v>
      </c>
    </row>
    <row r="2139" spans="8:37" x14ac:dyDescent="0.3">
      <c r="H2139" s="1">
        <f t="shared" si="370"/>
        <v>0</v>
      </c>
      <c r="J2139" s="1">
        <f t="shared" si="375"/>
        <v>7682400</v>
      </c>
      <c r="K2139" s="1">
        <f t="shared" si="371"/>
        <v>88.9</v>
      </c>
      <c r="L2139" s="1">
        <f t="shared" ca="1" si="376"/>
        <v>148.14841495665743</v>
      </c>
      <c r="M2139" s="1">
        <f t="shared" ca="1" si="372"/>
        <v>-3.0344409573687187E-5</v>
      </c>
      <c r="AH2139" s="1">
        <f t="shared" ca="1" si="378"/>
        <v>67.222161357757116</v>
      </c>
      <c r="AI2139" s="1">
        <f t="shared" ca="1" si="373"/>
        <v>-5.1237742393974662E-6</v>
      </c>
      <c r="AJ2139" s="1">
        <f t="shared" ca="1" si="377"/>
        <v>68.611405163979114</v>
      </c>
      <c r="AK2139">
        <f t="shared" ca="1" si="374"/>
        <v>-4.463667746790534E-6</v>
      </c>
    </row>
    <row r="2140" spans="8:37" x14ac:dyDescent="0.3">
      <c r="H2140" s="1">
        <f t="shared" si="370"/>
        <v>0</v>
      </c>
      <c r="J2140" s="1">
        <f t="shared" si="375"/>
        <v>7686000</v>
      </c>
      <c r="K2140" s="1">
        <f t="shared" si="371"/>
        <v>89</v>
      </c>
      <c r="L2140" s="1">
        <f t="shared" ca="1" si="376"/>
        <v>148.03917508219217</v>
      </c>
      <c r="M2140" s="1">
        <f t="shared" ca="1" si="372"/>
        <v>-3.0320414200981881E-5</v>
      </c>
      <c r="AH2140" s="1">
        <f t="shared" ca="1" si="378"/>
        <v>67.203715770495279</v>
      </c>
      <c r="AI2140" s="1">
        <f t="shared" ca="1" si="373"/>
        <v>-5.1221225886628514E-6</v>
      </c>
      <c r="AJ2140" s="1">
        <f t="shared" ca="1" si="377"/>
        <v>68.595335960090665</v>
      </c>
      <c r="AK2140">
        <f t="shared" ca="1" si="374"/>
        <v>-4.4624439647141128E-6</v>
      </c>
    </row>
    <row r="2141" spans="8:37" x14ac:dyDescent="0.3">
      <c r="H2141" s="1">
        <f t="shared" si="370"/>
        <v>0</v>
      </c>
      <c r="J2141" s="1">
        <f t="shared" si="375"/>
        <v>7689600</v>
      </c>
      <c r="K2141" s="1">
        <f t="shared" si="371"/>
        <v>89</v>
      </c>
      <c r="L2141" s="1">
        <f t="shared" ca="1" si="376"/>
        <v>147.93002159106865</v>
      </c>
      <c r="M2141" s="1">
        <f t="shared" ca="1" si="372"/>
        <v>-3.0296437804514585E-5</v>
      </c>
      <c r="AH2141" s="1">
        <f t="shared" ca="1" si="378"/>
        <v>67.185276129176088</v>
      </c>
      <c r="AI2141" s="1">
        <f t="shared" ca="1" si="373"/>
        <v>-5.1204714703385315E-6</v>
      </c>
      <c r="AJ2141" s="1">
        <f t="shared" ca="1" si="377"/>
        <v>68.579271161817701</v>
      </c>
      <c r="AK2141">
        <f t="shared" ca="1" si="374"/>
        <v>-4.4612205181560741E-6</v>
      </c>
    </row>
    <row r="2142" spans="8:37" x14ac:dyDescent="0.3">
      <c r="H2142" s="1">
        <f t="shared" si="370"/>
        <v>0</v>
      </c>
      <c r="J2142" s="1">
        <f t="shared" si="375"/>
        <v>7693200</v>
      </c>
      <c r="K2142" s="1">
        <f t="shared" si="371"/>
        <v>89</v>
      </c>
      <c r="L2142" s="1">
        <f t="shared" ca="1" si="376"/>
        <v>147.82095441497239</v>
      </c>
      <c r="M2142" s="1">
        <f t="shared" ca="1" si="372"/>
        <v>-3.0272480369275232E-5</v>
      </c>
      <c r="AH2142" s="1">
        <f t="shared" ca="1" si="378"/>
        <v>67.16684243188287</v>
      </c>
      <c r="AI2142" s="1">
        <f t="shared" ca="1" si="373"/>
        <v>-5.1188208842528825E-6</v>
      </c>
      <c r="AJ2142" s="1">
        <f t="shared" ca="1" si="377"/>
        <v>68.563210767952341</v>
      </c>
      <c r="AK2142">
        <f t="shared" ca="1" si="374"/>
        <v>-4.459997407024426E-6</v>
      </c>
    </row>
    <row r="2143" spans="8:37" x14ac:dyDescent="0.3">
      <c r="H2143" s="1">
        <f t="shared" si="370"/>
        <v>0</v>
      </c>
      <c r="J2143" s="1">
        <f t="shared" si="375"/>
        <v>7696800</v>
      </c>
      <c r="K2143" s="1">
        <f t="shared" si="371"/>
        <v>89.1</v>
      </c>
      <c r="L2143" s="1">
        <f t="shared" ca="1" si="376"/>
        <v>147.711973485643</v>
      </c>
      <c r="M2143" s="1">
        <f t="shared" ca="1" si="372"/>
        <v>-3.024854188026565E-5</v>
      </c>
      <c r="AH2143" s="1">
        <f t="shared" ca="1" si="378"/>
        <v>67.148414676699559</v>
      </c>
      <c r="AI2143" s="1">
        <f t="shared" ca="1" si="373"/>
        <v>-5.1171708302343378E-6</v>
      </c>
      <c r="AJ2143" s="1">
        <f t="shared" ca="1" si="377"/>
        <v>68.547154777287048</v>
      </c>
      <c r="AK2143">
        <f t="shared" ca="1" si="374"/>
        <v>-4.4587746312272085E-6</v>
      </c>
    </row>
    <row r="2144" spans="8:37" x14ac:dyDescent="0.3">
      <c r="H2144" s="1">
        <f t="shared" si="370"/>
        <v>0</v>
      </c>
      <c r="J2144" s="1">
        <f t="shared" si="375"/>
        <v>7700400</v>
      </c>
      <c r="K2144" s="1">
        <f t="shared" si="371"/>
        <v>89.1</v>
      </c>
      <c r="L2144" s="1">
        <f t="shared" ca="1" si="376"/>
        <v>147.60307873487403</v>
      </c>
      <c r="M2144" s="1">
        <f t="shared" ca="1" si="372"/>
        <v>-3.022462232249952E-5</v>
      </c>
      <c r="AH2144" s="1">
        <f t="shared" ca="1" si="378"/>
        <v>67.129992861710718</v>
      </c>
      <c r="AI2144" s="1">
        <f t="shared" ca="1" si="373"/>
        <v>-5.1155213081113859E-6</v>
      </c>
      <c r="AJ2144" s="1">
        <f t="shared" ca="1" si="377"/>
        <v>68.531103188614637</v>
      </c>
      <c r="AK2144">
        <f t="shared" ca="1" si="374"/>
        <v>-4.4575521906724856E-6</v>
      </c>
    </row>
    <row r="2145" spans="8:37" x14ac:dyDescent="0.3">
      <c r="H2145" s="1">
        <f t="shared" si="370"/>
        <v>0</v>
      </c>
      <c r="J2145" s="1">
        <f t="shared" si="375"/>
        <v>7704000</v>
      </c>
      <c r="K2145" s="1">
        <f t="shared" si="371"/>
        <v>89.2</v>
      </c>
      <c r="L2145" s="1">
        <f t="shared" ca="1" si="376"/>
        <v>147.49427009451304</v>
      </c>
      <c r="M2145" s="1">
        <f t="shared" ca="1" si="372"/>
        <v>-3.0238962579653339E-5</v>
      </c>
      <c r="AH2145" s="1">
        <f t="shared" ca="1" si="378"/>
        <v>67.11157698500152</v>
      </c>
      <c r="AI2145" s="1">
        <f t="shared" ca="1" si="373"/>
        <v>-5.1138723177125687E-6</v>
      </c>
      <c r="AJ2145" s="1">
        <f t="shared" ca="1" si="377"/>
        <v>68.515056000728222</v>
      </c>
      <c r="AK2145">
        <f t="shared" ca="1" si="374"/>
        <v>-4.4563300852683423E-6</v>
      </c>
    </row>
    <row r="2146" spans="8:37" x14ac:dyDescent="0.3">
      <c r="H2146" s="1">
        <f t="shared" si="370"/>
        <v>0</v>
      </c>
      <c r="J2146" s="1">
        <f t="shared" si="375"/>
        <v>7707600</v>
      </c>
      <c r="K2146" s="1">
        <f t="shared" si="371"/>
        <v>89.2</v>
      </c>
      <c r="L2146" s="1">
        <f t="shared" ca="1" si="376"/>
        <v>147.38540982922629</v>
      </c>
      <c r="M2146" s="1">
        <f t="shared" ca="1" si="372"/>
        <v>-3.0215020321876487E-5</v>
      </c>
      <c r="AH2146" s="1">
        <f t="shared" ca="1" si="378"/>
        <v>67.093167044657761</v>
      </c>
      <c r="AI2146" s="1">
        <f t="shared" ca="1" si="373"/>
        <v>-5.1122238588664858E-6</v>
      </c>
      <c r="AJ2146" s="1">
        <f t="shared" ca="1" si="377"/>
        <v>68.499013212421261</v>
      </c>
      <c r="AK2146">
        <f t="shared" ca="1" si="374"/>
        <v>-4.143371965636928E-6</v>
      </c>
    </row>
    <row r="2147" spans="8:37" x14ac:dyDescent="0.3">
      <c r="H2147" s="1">
        <f t="shared" si="370"/>
        <v>0</v>
      </c>
      <c r="J2147" s="1">
        <f t="shared" si="375"/>
        <v>7711200</v>
      </c>
      <c r="K2147" s="1">
        <f t="shared" si="371"/>
        <v>89.3</v>
      </c>
      <c r="L2147" s="1">
        <f t="shared" ca="1" si="376"/>
        <v>147.27663575606755</v>
      </c>
      <c r="M2147" s="1">
        <f t="shared" ca="1" si="372"/>
        <v>-3.0191097022289277E-5</v>
      </c>
      <c r="AH2147" s="1">
        <f t="shared" ca="1" si="378"/>
        <v>67.074763038765838</v>
      </c>
      <c r="AI2147" s="1">
        <f t="shared" ca="1" si="373"/>
        <v>-5.1105759314017891E-6</v>
      </c>
      <c r="AJ2147" s="1">
        <f t="shared" ca="1" si="377"/>
        <v>68.484097073344969</v>
      </c>
      <c r="AK2147">
        <f t="shared" ca="1" si="374"/>
        <v>-4.1423154843547594E-6</v>
      </c>
    </row>
    <row r="2148" spans="8:37" x14ac:dyDescent="0.3">
      <c r="H2148" s="1">
        <f t="shared" si="370"/>
        <v>0</v>
      </c>
      <c r="J2148" s="1">
        <f t="shared" si="375"/>
        <v>7714800</v>
      </c>
      <c r="K2148" s="1">
        <f t="shared" si="371"/>
        <v>89.3</v>
      </c>
      <c r="L2148" s="1">
        <f t="shared" ca="1" si="376"/>
        <v>147.16794780678731</v>
      </c>
      <c r="M2148" s="1">
        <f t="shared" ca="1" si="372"/>
        <v>-3.0167192665876974E-5</v>
      </c>
      <c r="AH2148" s="1">
        <f t="shared" ca="1" si="378"/>
        <v>67.056364965412797</v>
      </c>
      <c r="AI2148" s="1">
        <f t="shared" ca="1" si="373"/>
        <v>-5.1089285351471899E-6</v>
      </c>
      <c r="AJ2148" s="1">
        <f t="shared" ca="1" si="377"/>
        <v>68.469184737601296</v>
      </c>
      <c r="AK2148">
        <f t="shared" ca="1" si="374"/>
        <v>-4.1412592724552846E-6</v>
      </c>
    </row>
    <row r="2149" spans="8:37" x14ac:dyDescent="0.3">
      <c r="H2149" s="1">
        <f t="shared" si="370"/>
        <v>0</v>
      </c>
      <c r="J2149" s="1">
        <f t="shared" si="375"/>
        <v>7718400</v>
      </c>
      <c r="K2149" s="1">
        <f t="shared" si="371"/>
        <v>89.3</v>
      </c>
      <c r="L2149" s="1">
        <f t="shared" ca="1" si="376"/>
        <v>147.05934591319016</v>
      </c>
      <c r="M2149" s="1">
        <f t="shared" ca="1" si="372"/>
        <v>-3.0143307237636739E-5</v>
      </c>
      <c r="AH2149" s="1">
        <f t="shared" ca="1" si="378"/>
        <v>67.037972822686271</v>
      </c>
      <c r="AI2149" s="1">
        <f t="shared" ca="1" si="373"/>
        <v>-5.1072816699314505E-6</v>
      </c>
      <c r="AJ2149" s="1">
        <f t="shared" ca="1" si="377"/>
        <v>68.454276204220463</v>
      </c>
      <c r="AK2149">
        <f t="shared" ca="1" si="374"/>
        <v>-4.1402033298698159E-6</v>
      </c>
    </row>
    <row r="2150" spans="8:37" x14ac:dyDescent="0.3">
      <c r="H2150" s="1">
        <f t="shared" si="370"/>
        <v>0</v>
      </c>
      <c r="J2150" s="1">
        <f t="shared" si="375"/>
        <v>7722000</v>
      </c>
      <c r="K2150" s="1">
        <f t="shared" si="371"/>
        <v>89.4</v>
      </c>
      <c r="L2150" s="1">
        <f t="shared" ca="1" si="376"/>
        <v>146.95083000713467</v>
      </c>
      <c r="M2150" s="1">
        <f t="shared" ca="1" si="372"/>
        <v>-3.0119440722577638E-5</v>
      </c>
      <c r="AH2150" s="1">
        <f t="shared" ca="1" si="378"/>
        <v>67.019586608674516</v>
      </c>
      <c r="AI2150" s="1">
        <f t="shared" ca="1" si="373"/>
        <v>-5.1056353355833912E-6</v>
      </c>
      <c r="AJ2150" s="1">
        <f t="shared" ca="1" si="377"/>
        <v>68.439371472232935</v>
      </c>
      <c r="AK2150">
        <f t="shared" ca="1" si="374"/>
        <v>-4.1391476565296827E-6</v>
      </c>
    </row>
    <row r="2151" spans="8:37" x14ac:dyDescent="0.3">
      <c r="H2151" s="1">
        <f t="shared" si="370"/>
        <v>0</v>
      </c>
      <c r="J2151" s="1">
        <f t="shared" si="375"/>
        <v>7725600</v>
      </c>
      <c r="K2151" s="1">
        <f t="shared" si="371"/>
        <v>89.4</v>
      </c>
      <c r="L2151" s="1">
        <f t="shared" ca="1" si="376"/>
        <v>146.8424000205334</v>
      </c>
      <c r="M2151" s="1">
        <f t="shared" ca="1" si="372"/>
        <v>-3.0095593105720609E-5</v>
      </c>
      <c r="AH2151" s="1">
        <f t="shared" ca="1" si="378"/>
        <v>67.001206321466412</v>
      </c>
      <c r="AI2151" s="1">
        <f t="shared" ca="1" si="373"/>
        <v>-5.1039895319318862E-6</v>
      </c>
      <c r="AJ2151" s="1">
        <f t="shared" ca="1" si="377"/>
        <v>68.424470540669432</v>
      </c>
      <c r="AK2151">
        <f t="shared" ca="1" si="374"/>
        <v>-4.138092252366233E-6</v>
      </c>
    </row>
    <row r="2152" spans="8:37" x14ac:dyDescent="0.3">
      <c r="H2152" s="1">
        <f t="shared" si="370"/>
        <v>0</v>
      </c>
      <c r="J2152" s="1">
        <f t="shared" si="375"/>
        <v>7729200</v>
      </c>
      <c r="K2152" s="1">
        <f t="shared" si="371"/>
        <v>89.5</v>
      </c>
      <c r="L2152" s="1">
        <f t="shared" ca="1" si="376"/>
        <v>146.7340558853528</v>
      </c>
      <c r="M2152" s="1">
        <f t="shared" ca="1" si="372"/>
        <v>-3.0071764372098447E-5</v>
      </c>
      <c r="AH2152" s="1">
        <f t="shared" ca="1" si="378"/>
        <v>66.982831959151454</v>
      </c>
      <c r="AI2152" s="1">
        <f t="shared" ca="1" si="373"/>
        <v>-5.1023442588058651E-6</v>
      </c>
      <c r="AJ2152" s="1">
        <f t="shared" ca="1" si="377"/>
        <v>68.409573408560917</v>
      </c>
      <c r="AK2152">
        <f t="shared" ca="1" si="374"/>
        <v>-4.1370371173108308E-6</v>
      </c>
    </row>
    <row r="2153" spans="8:37" x14ac:dyDescent="0.3">
      <c r="H2153" s="1">
        <f t="shared" si="370"/>
        <v>0</v>
      </c>
      <c r="J2153" s="1">
        <f t="shared" si="375"/>
        <v>7732800</v>
      </c>
      <c r="K2153" s="1">
        <f t="shared" si="371"/>
        <v>89.5</v>
      </c>
      <c r="L2153" s="1">
        <f t="shared" ca="1" si="376"/>
        <v>146.62579753361325</v>
      </c>
      <c r="M2153" s="1">
        <f t="shared" ca="1" si="372"/>
        <v>-3.0047954506755826E-5</v>
      </c>
      <c r="AH2153" s="1">
        <f t="shared" ca="1" si="378"/>
        <v>66.964463519819759</v>
      </c>
      <c r="AI2153" s="1">
        <f t="shared" ca="1" si="373"/>
        <v>-5.1006995160343147E-6</v>
      </c>
      <c r="AJ2153" s="1">
        <f t="shared" ca="1" si="377"/>
        <v>68.394680074938591</v>
      </c>
      <c r="AK2153">
        <f t="shared" ca="1" si="374"/>
        <v>-4.1359822512948606E-6</v>
      </c>
    </row>
    <row r="2154" spans="8:37" x14ac:dyDescent="0.3">
      <c r="H2154" s="1">
        <f t="shared" si="370"/>
        <v>0</v>
      </c>
      <c r="J2154" s="1">
        <f t="shared" si="375"/>
        <v>7736400</v>
      </c>
      <c r="K2154" s="1">
        <f t="shared" si="371"/>
        <v>89.5</v>
      </c>
      <c r="L2154" s="1">
        <f t="shared" ca="1" si="376"/>
        <v>146.51762489738894</v>
      </c>
      <c r="M2154" s="1">
        <f t="shared" ca="1" si="372"/>
        <v>-3.0024163494749263E-5</v>
      </c>
      <c r="AH2154" s="1">
        <f t="shared" ca="1" si="378"/>
        <v>66.946101001562042</v>
      </c>
      <c r="AI2154" s="1">
        <f t="shared" ca="1" si="373"/>
        <v>-5.0990553034462731E-6</v>
      </c>
      <c r="AJ2154" s="1">
        <f t="shared" ca="1" si="377"/>
        <v>68.37979053883393</v>
      </c>
      <c r="AK2154">
        <f t="shared" ca="1" si="374"/>
        <v>-4.1349276542497211E-6</v>
      </c>
    </row>
    <row r="2155" spans="8:37" x14ac:dyDescent="0.3">
      <c r="H2155" s="1">
        <f t="shared" si="370"/>
        <v>0</v>
      </c>
      <c r="J2155" s="1">
        <f t="shared" si="375"/>
        <v>7740000</v>
      </c>
      <c r="K2155" s="1">
        <f t="shared" si="371"/>
        <v>89.6</v>
      </c>
      <c r="L2155" s="1">
        <f t="shared" ca="1" si="376"/>
        <v>146.40953790880783</v>
      </c>
      <c r="M2155" s="1">
        <f t="shared" ca="1" si="372"/>
        <v>-3.0038553343884408E-5</v>
      </c>
      <c r="AH2155" s="1">
        <f t="shared" ca="1" si="378"/>
        <v>66.927744402469642</v>
      </c>
      <c r="AI2155" s="1">
        <f t="shared" ca="1" si="373"/>
        <v>-5.0974116208708362E-6</v>
      </c>
      <c r="AJ2155" s="1">
        <f t="shared" ca="1" si="377"/>
        <v>68.364904799278634</v>
      </c>
      <c r="AK2155">
        <f t="shared" ca="1" si="374"/>
        <v>-4.1338733261068307E-6</v>
      </c>
    </row>
    <row r="2156" spans="8:37" x14ac:dyDescent="0.3">
      <c r="H2156" s="1">
        <f t="shared" si="370"/>
        <v>0</v>
      </c>
      <c r="J2156" s="1">
        <f t="shared" si="375"/>
        <v>7743600</v>
      </c>
      <c r="K2156" s="1">
        <f t="shared" si="371"/>
        <v>89.6</v>
      </c>
      <c r="L2156" s="1">
        <f t="shared" ca="1" si="376"/>
        <v>146.30139911676986</v>
      </c>
      <c r="M2156" s="1">
        <f t="shared" ca="1" si="372"/>
        <v>-3.0014739524394621E-5</v>
      </c>
      <c r="AH2156" s="1">
        <f t="shared" ca="1" si="378"/>
        <v>66.909393720634512</v>
      </c>
      <c r="AI2156" s="1">
        <f t="shared" ca="1" si="373"/>
        <v>-5.0957684681371541E-6</v>
      </c>
      <c r="AJ2156" s="1">
        <f t="shared" ca="1" si="377"/>
        <v>68.350022855304644</v>
      </c>
      <c r="AK2156">
        <f t="shared" ca="1" si="374"/>
        <v>-4.1328192667976228E-6</v>
      </c>
    </row>
    <row r="2157" spans="8:37" x14ac:dyDescent="0.3">
      <c r="H2157" s="1">
        <f t="shared" si="370"/>
        <v>0</v>
      </c>
      <c r="J2157" s="1">
        <f t="shared" si="375"/>
        <v>7747200</v>
      </c>
      <c r="K2157" s="1">
        <f t="shared" si="371"/>
        <v>89.7</v>
      </c>
      <c r="L2157" s="1">
        <f t="shared" ca="1" si="376"/>
        <v>146.19334605448205</v>
      </c>
      <c r="M2157" s="1">
        <f t="shared" ca="1" si="372"/>
        <v>-2.9990944585349191E-5</v>
      </c>
      <c r="AH2157" s="1">
        <f t="shared" ca="1" si="378"/>
        <v>66.891048954149213</v>
      </c>
      <c r="AI2157" s="1">
        <f t="shared" ca="1" si="373"/>
        <v>-5.0941258450744302E-6</v>
      </c>
      <c r="AJ2157" s="1">
        <f t="shared" ca="1" si="377"/>
        <v>68.335144705944174</v>
      </c>
      <c r="AK2157">
        <f t="shared" ca="1" si="374"/>
        <v>-4.1317654762535514E-6</v>
      </c>
    </row>
    <row r="2158" spans="8:37" x14ac:dyDescent="0.3">
      <c r="H2158" s="1">
        <f t="shared" si="370"/>
        <v>0</v>
      </c>
      <c r="J2158" s="1">
        <f t="shared" si="375"/>
        <v>7750800</v>
      </c>
      <c r="K2158" s="1">
        <f t="shared" si="371"/>
        <v>89.7</v>
      </c>
      <c r="L2158" s="1">
        <f t="shared" ca="1" si="376"/>
        <v>146.0853786539748</v>
      </c>
      <c r="M2158" s="1">
        <f t="shared" ca="1" si="372"/>
        <v>-2.9967168511776005E-5</v>
      </c>
      <c r="AH2158" s="1">
        <f t="shared" ca="1" si="378"/>
        <v>66.872710101106946</v>
      </c>
      <c r="AI2158" s="1">
        <f t="shared" ca="1" si="373"/>
        <v>-5.0924837515119281E-6</v>
      </c>
      <c r="AJ2158" s="1">
        <f t="shared" ca="1" si="377"/>
        <v>68.320270350229663</v>
      </c>
      <c r="AK2158">
        <f t="shared" ca="1" si="374"/>
        <v>-4.1307119544060871E-6</v>
      </c>
    </row>
    <row r="2159" spans="8:37" x14ac:dyDescent="0.3">
      <c r="H2159" s="1">
        <f t="shared" si="370"/>
        <v>0</v>
      </c>
      <c r="J2159" s="1">
        <f t="shared" si="375"/>
        <v>7754400</v>
      </c>
      <c r="K2159" s="1">
        <f t="shared" si="371"/>
        <v>89.8</v>
      </c>
      <c r="L2159" s="1">
        <f t="shared" ca="1" si="376"/>
        <v>145.97749684733242</v>
      </c>
      <c r="M2159" s="1">
        <f t="shared" ca="1" si="372"/>
        <v>-2.9943411288714841E-5</v>
      </c>
      <c r="AH2159" s="1">
        <f t="shared" ca="1" si="378"/>
        <v>66.854377159601498</v>
      </c>
      <c r="AI2159" s="1">
        <f t="shared" ca="1" si="373"/>
        <v>-5.0908421872789604E-6</v>
      </c>
      <c r="AJ2159" s="1">
        <f t="shared" ca="1" si="377"/>
        <v>68.305399787193807</v>
      </c>
      <c r="AK2159">
        <f t="shared" ca="1" si="374"/>
        <v>-4.1296587011867162E-6</v>
      </c>
    </row>
    <row r="2160" spans="8:37" x14ac:dyDescent="0.3">
      <c r="H2160" s="1">
        <f t="shared" si="370"/>
        <v>0</v>
      </c>
      <c r="J2160" s="1">
        <f t="shared" si="375"/>
        <v>7758000</v>
      </c>
      <c r="K2160" s="1">
        <f t="shared" si="371"/>
        <v>89.8</v>
      </c>
      <c r="L2160" s="1">
        <f t="shared" ca="1" si="376"/>
        <v>145.86970056669304</v>
      </c>
      <c r="M2160" s="1">
        <f t="shared" ca="1" si="372"/>
        <v>-2.9919672901217327E-5</v>
      </c>
      <c r="AH2160" s="1">
        <f t="shared" ca="1" si="378"/>
        <v>66.83605012772729</v>
      </c>
      <c r="AI2160" s="1">
        <f t="shared" ca="1" si="373"/>
        <v>-5.0892011522048984E-6</v>
      </c>
      <c r="AJ2160" s="1">
        <f t="shared" ca="1" si="377"/>
        <v>68.290533015869528</v>
      </c>
      <c r="AK2160">
        <f t="shared" ca="1" si="374"/>
        <v>-4.1286057165269432E-6</v>
      </c>
    </row>
    <row r="2161" spans="8:37" x14ac:dyDescent="0.3">
      <c r="H2161" s="1">
        <f t="shared" si="370"/>
        <v>0</v>
      </c>
      <c r="J2161" s="1">
        <f t="shared" si="375"/>
        <v>7761600</v>
      </c>
      <c r="K2161" s="1">
        <f t="shared" si="371"/>
        <v>89.8</v>
      </c>
      <c r="L2161" s="1">
        <f t="shared" ca="1" si="376"/>
        <v>145.76198974424867</v>
      </c>
      <c r="M2161" s="1">
        <f t="shared" ca="1" si="372"/>
        <v>-2.9895953334346972E-5</v>
      </c>
      <c r="AH2161" s="1">
        <f t="shared" ca="1" si="378"/>
        <v>66.817729003579359</v>
      </c>
      <c r="AI2161" s="1">
        <f t="shared" ca="1" si="373"/>
        <v>-5.087560646119169E-6</v>
      </c>
      <c r="AJ2161" s="1">
        <f t="shared" ca="1" si="377"/>
        <v>68.275670035290034</v>
      </c>
      <c r="AK2161">
        <f t="shared" ca="1" si="374"/>
        <v>-4.1275530003582914E-6</v>
      </c>
    </row>
    <row r="2162" spans="8:37" x14ac:dyDescent="0.3">
      <c r="H2162" s="1">
        <f t="shared" si="370"/>
        <v>0</v>
      </c>
      <c r="J2162" s="1">
        <f t="shared" si="375"/>
        <v>7765200</v>
      </c>
      <c r="K2162" s="1">
        <f t="shared" si="371"/>
        <v>89.9</v>
      </c>
      <c r="L2162" s="1">
        <f t="shared" ca="1" si="376"/>
        <v>145.65436431224501</v>
      </c>
      <c r="M2162" s="1">
        <f t="shared" ca="1" si="372"/>
        <v>-2.9872252573179122E-5</v>
      </c>
      <c r="AH2162" s="1">
        <f t="shared" ca="1" si="378"/>
        <v>66.799413785253336</v>
      </c>
      <c r="AI2162" s="1">
        <f t="shared" ca="1" si="373"/>
        <v>-5.0859206688512519E-6</v>
      </c>
      <c r="AJ2162" s="1">
        <f t="shared" ca="1" si="377"/>
        <v>68.260810844488745</v>
      </c>
      <c r="AK2162">
        <f t="shared" ca="1" si="374"/>
        <v>-4.1265005526122995E-6</v>
      </c>
    </row>
    <row r="2163" spans="8:37" x14ac:dyDescent="0.3">
      <c r="H2163" s="1">
        <f t="shared" si="370"/>
        <v>0</v>
      </c>
      <c r="J2163" s="1">
        <f t="shared" si="375"/>
        <v>7768800</v>
      </c>
      <c r="K2163" s="1">
        <f t="shared" si="371"/>
        <v>89.9</v>
      </c>
      <c r="L2163" s="1">
        <f t="shared" ca="1" si="376"/>
        <v>145.54682420298155</v>
      </c>
      <c r="M2163" s="1">
        <f t="shared" ca="1" si="372"/>
        <v>-2.9848570602800967E-5</v>
      </c>
      <c r="AH2163" s="1">
        <f t="shared" ca="1" si="378"/>
        <v>66.781104470845477</v>
      </c>
      <c r="AI2163" s="1">
        <f t="shared" ca="1" si="373"/>
        <v>-5.0842812202306825E-6</v>
      </c>
      <c r="AJ2163" s="1">
        <f t="shared" ca="1" si="377"/>
        <v>68.245955442499337</v>
      </c>
      <c r="AK2163">
        <f t="shared" ca="1" si="374"/>
        <v>-4.1254483732205271E-6</v>
      </c>
    </row>
    <row r="2164" spans="8:37" x14ac:dyDescent="0.3">
      <c r="H2164" s="1">
        <f t="shared" si="370"/>
        <v>0</v>
      </c>
      <c r="J2164" s="1">
        <f t="shared" si="375"/>
        <v>7772400</v>
      </c>
      <c r="K2164" s="1">
        <f t="shared" si="371"/>
        <v>90</v>
      </c>
      <c r="L2164" s="1">
        <f t="shared" ca="1" si="376"/>
        <v>145.43936934881148</v>
      </c>
      <c r="M2164" s="1">
        <f t="shared" ca="1" si="372"/>
        <v>-2.9863021129405651E-5</v>
      </c>
      <c r="AH2164" s="1">
        <f t="shared" ca="1" si="378"/>
        <v>66.762801058452652</v>
      </c>
      <c r="AI2164" s="1">
        <f t="shared" ca="1" si="373"/>
        <v>-5.0826423000870495E-6</v>
      </c>
      <c r="AJ2164" s="1">
        <f t="shared" ca="1" si="377"/>
        <v>68.231103828355742</v>
      </c>
      <c r="AK2164">
        <f t="shared" ca="1" si="374"/>
        <v>-4.1243964621145467E-6</v>
      </c>
    </row>
    <row r="2165" spans="8:37" x14ac:dyDescent="0.3">
      <c r="H2165" s="1">
        <f t="shared" si="370"/>
        <v>0</v>
      </c>
      <c r="J2165" s="1">
        <f t="shared" si="375"/>
        <v>7776000</v>
      </c>
      <c r="K2165" s="1">
        <f t="shared" si="371"/>
        <v>90</v>
      </c>
      <c r="L2165" s="1">
        <f t="shared" ca="1" si="376"/>
        <v>145.33186247274563</v>
      </c>
      <c r="M2165" s="1">
        <f t="shared" ca="1" si="372"/>
        <v>-2.9839316226112356E-5</v>
      </c>
      <c r="AH2165" s="1">
        <f t="shared" ca="1" si="378"/>
        <v>66.744503546172339</v>
      </c>
      <c r="AI2165" s="1">
        <f t="shared" ca="1" si="373"/>
        <v>-5.0810039082499987E-6</v>
      </c>
      <c r="AJ2165" s="1">
        <f t="shared" ca="1" si="377"/>
        <v>68.216256001092134</v>
      </c>
      <c r="AK2165">
        <f t="shared" ca="1" si="374"/>
        <v>-4.123344819225952E-6</v>
      </c>
    </row>
    <row r="2166" spans="8:37" x14ac:dyDescent="0.3">
      <c r="H2166" s="1">
        <f t="shared" si="370"/>
        <v>0</v>
      </c>
      <c r="J2166" s="1">
        <f t="shared" si="375"/>
        <v>7779600</v>
      </c>
      <c r="K2166" s="1">
        <f t="shared" si="371"/>
        <v>90</v>
      </c>
      <c r="L2166" s="1">
        <f t="shared" ca="1" si="376"/>
        <v>145.22444093433162</v>
      </c>
      <c r="M2166" s="1">
        <f t="shared" ca="1" si="372"/>
        <v>-2.981563014090107E-5</v>
      </c>
      <c r="AH2166" s="1">
        <f t="shared" ca="1" si="378"/>
        <v>66.726211932102643</v>
      </c>
      <c r="AI2166" s="1">
        <f t="shared" ca="1" si="373"/>
        <v>-5.0793660445492323E-6</v>
      </c>
      <c r="AJ2166" s="1">
        <f t="shared" ca="1" si="377"/>
        <v>68.201411959742927</v>
      </c>
      <c r="AK2166">
        <f t="shared" ca="1" si="374"/>
        <v>-4.1222934444863518E-6</v>
      </c>
    </row>
    <row r="2167" spans="8:37" x14ac:dyDescent="0.3">
      <c r="H2167" s="1">
        <f t="shared" si="370"/>
        <v>0</v>
      </c>
      <c r="J2167" s="1">
        <f t="shared" si="375"/>
        <v>7783200</v>
      </c>
      <c r="K2167" s="1">
        <f t="shared" si="371"/>
        <v>90.1</v>
      </c>
      <c r="L2167" s="1">
        <f t="shared" ca="1" si="376"/>
        <v>145.11710466582437</v>
      </c>
      <c r="M2167" s="1">
        <f t="shared" ca="1" si="372"/>
        <v>-2.9791962858830129E-5</v>
      </c>
      <c r="AH2167" s="1">
        <f t="shared" ca="1" si="378"/>
        <v>66.707926214342265</v>
      </c>
      <c r="AI2167" s="1">
        <f t="shared" ca="1" si="373"/>
        <v>-5.0777287088145019E-6</v>
      </c>
      <c r="AJ2167" s="1">
        <f t="shared" ca="1" si="377"/>
        <v>68.186571703342779</v>
      </c>
      <c r="AK2167">
        <f t="shared" ca="1" si="374"/>
        <v>-4.1212423378273735E-6</v>
      </c>
    </row>
    <row r="2168" spans="8:37" x14ac:dyDescent="0.3">
      <c r="H2168" s="1">
        <f t="shared" si="370"/>
        <v>0</v>
      </c>
      <c r="J2168" s="1">
        <f t="shared" si="375"/>
        <v>7786800</v>
      </c>
      <c r="K2168" s="1">
        <f t="shared" si="371"/>
        <v>90.1</v>
      </c>
      <c r="L2168" s="1">
        <f t="shared" ca="1" si="376"/>
        <v>145.00985359953259</v>
      </c>
      <c r="M2168" s="1">
        <f t="shared" ca="1" si="372"/>
        <v>-2.9768314364969728E-5</v>
      </c>
      <c r="AH2168" s="1">
        <f t="shared" ca="1" si="378"/>
        <v>66.689646390990532</v>
      </c>
      <c r="AI2168" s="1">
        <f t="shared" ca="1" si="373"/>
        <v>-5.0760919008756206E-6</v>
      </c>
      <c r="AJ2168" s="1">
        <f t="shared" ca="1" si="377"/>
        <v>68.1717352309266</v>
      </c>
      <c r="AK2168">
        <f t="shared" ca="1" si="374"/>
        <v>-4.1201914991806617E-6</v>
      </c>
    </row>
    <row r="2169" spans="8:37" x14ac:dyDescent="0.3">
      <c r="H2169" s="1">
        <f t="shared" si="370"/>
        <v>0</v>
      </c>
      <c r="J2169" s="1">
        <f t="shared" si="375"/>
        <v>7790400</v>
      </c>
      <c r="K2169" s="1">
        <f t="shared" si="371"/>
        <v>90.2</v>
      </c>
      <c r="L2169" s="1">
        <f t="shared" ca="1" si="376"/>
        <v>144.9026876678187</v>
      </c>
      <c r="M2169" s="1">
        <f t="shared" ca="1" si="372"/>
        <v>-2.9744684644401937E-5</v>
      </c>
      <c r="AH2169" s="1">
        <f t="shared" ca="1" si="378"/>
        <v>66.671372460147381</v>
      </c>
      <c r="AI2169" s="1">
        <f t="shared" ca="1" si="373"/>
        <v>-5.0744556205624526E-6</v>
      </c>
      <c r="AJ2169" s="1">
        <f t="shared" ca="1" si="377"/>
        <v>68.156902541529547</v>
      </c>
      <c r="AK2169">
        <f t="shared" ca="1" si="374"/>
        <v>-4.1191409284778777E-6</v>
      </c>
    </row>
    <row r="2170" spans="8:37" x14ac:dyDescent="0.3">
      <c r="H2170" s="1">
        <f t="shared" si="370"/>
        <v>0</v>
      </c>
      <c r="J2170" s="1">
        <f t="shared" si="375"/>
        <v>7794000</v>
      </c>
      <c r="K2170" s="1">
        <f t="shared" si="371"/>
        <v>90.2</v>
      </c>
      <c r="L2170" s="1">
        <f t="shared" ca="1" si="376"/>
        <v>144.79560680309885</v>
      </c>
      <c r="M2170" s="1">
        <f t="shared" ca="1" si="372"/>
        <v>-2.9721073682220673E-5</v>
      </c>
      <c r="AH2170" s="1">
        <f t="shared" ca="1" si="378"/>
        <v>66.653104419913362</v>
      </c>
      <c r="AI2170" s="1">
        <f t="shared" ca="1" si="373"/>
        <v>-5.0728198677049153E-6</v>
      </c>
      <c r="AJ2170" s="1">
        <f t="shared" ca="1" si="377"/>
        <v>68.142073634187028</v>
      </c>
      <c r="AK2170">
        <f t="shared" ca="1" si="374"/>
        <v>-4.1180906256507015E-6</v>
      </c>
    </row>
    <row r="2171" spans="8:37" x14ac:dyDescent="0.3">
      <c r="H2171" s="1">
        <f t="shared" si="370"/>
        <v>0</v>
      </c>
      <c r="J2171" s="1">
        <f t="shared" si="375"/>
        <v>7797600</v>
      </c>
      <c r="K2171" s="1">
        <f t="shared" si="371"/>
        <v>90.3</v>
      </c>
      <c r="L2171" s="1">
        <f t="shared" ca="1" si="376"/>
        <v>144.68861093784287</v>
      </c>
      <c r="M2171" s="1">
        <f t="shared" ca="1" si="372"/>
        <v>-2.9697481463531699E-5</v>
      </c>
      <c r="AH2171" s="1">
        <f t="shared" ca="1" si="378"/>
        <v>66.634842268389619</v>
      </c>
      <c r="AI2171" s="1">
        <f t="shared" ca="1" si="373"/>
        <v>-5.0711846421329848E-6</v>
      </c>
      <c r="AJ2171" s="1">
        <f t="shared" ca="1" si="377"/>
        <v>68.127248507934681</v>
      </c>
      <c r="AK2171">
        <f t="shared" ca="1" si="374"/>
        <v>-4.1170405906308293E-6</v>
      </c>
    </row>
    <row r="2172" spans="8:37" x14ac:dyDescent="0.3">
      <c r="H2172" s="1">
        <f t="shared" si="370"/>
        <v>0</v>
      </c>
      <c r="J2172" s="1">
        <f t="shared" si="375"/>
        <v>7801200</v>
      </c>
      <c r="K2172" s="1">
        <f t="shared" si="371"/>
        <v>90.3</v>
      </c>
      <c r="L2172" s="1">
        <f t="shared" ca="1" si="376"/>
        <v>144.58170000457415</v>
      </c>
      <c r="M2172" s="1">
        <f t="shared" ca="1" si="372"/>
        <v>-2.9673907973452591E-5</v>
      </c>
      <c r="AH2172" s="1">
        <f t="shared" ca="1" si="378"/>
        <v>66.616586003677938</v>
      </c>
      <c r="AI2172" s="1">
        <f t="shared" ca="1" si="373"/>
        <v>-5.0695499436766912E-6</v>
      </c>
      <c r="AJ2172" s="1">
        <f t="shared" ca="1" si="377"/>
        <v>68.112427161808412</v>
      </c>
      <c r="AK2172">
        <f t="shared" ca="1" si="374"/>
        <v>-4.1159908233499766E-6</v>
      </c>
    </row>
    <row r="2173" spans="8:37" x14ac:dyDescent="0.3">
      <c r="H2173" s="1">
        <f t="shared" si="370"/>
        <v>0</v>
      </c>
      <c r="J2173" s="1">
        <f t="shared" si="375"/>
        <v>7804800</v>
      </c>
      <c r="K2173" s="1">
        <f t="shared" si="371"/>
        <v>90.3</v>
      </c>
      <c r="L2173" s="1">
        <f t="shared" ca="1" si="376"/>
        <v>144.47487393586971</v>
      </c>
      <c r="M2173" s="1">
        <f t="shared" ca="1" si="372"/>
        <v>-2.9688418910121853E-5</v>
      </c>
      <c r="AH2173" s="1">
        <f t="shared" ca="1" si="378"/>
        <v>66.5983356238807</v>
      </c>
      <c r="AI2173" s="1">
        <f t="shared" ca="1" si="373"/>
        <v>-5.0679157721661178E-6</v>
      </c>
      <c r="AJ2173" s="1">
        <f t="shared" ca="1" si="377"/>
        <v>68.097609594844357</v>
      </c>
      <c r="AK2173">
        <f t="shared" ca="1" si="374"/>
        <v>-4.1149413237398734E-6</v>
      </c>
    </row>
    <row r="2174" spans="8:37" x14ac:dyDescent="0.3">
      <c r="H2174" s="1">
        <f t="shared" si="370"/>
        <v>0</v>
      </c>
      <c r="J2174" s="1">
        <f t="shared" si="375"/>
        <v>7808400</v>
      </c>
      <c r="K2174" s="1">
        <f t="shared" si="371"/>
        <v>90.4</v>
      </c>
      <c r="L2174" s="1">
        <f t="shared" ca="1" si="376"/>
        <v>144.36799562779328</v>
      </c>
      <c r="M2174" s="1">
        <f t="shared" ca="1" si="372"/>
        <v>-2.9664822361702958E-5</v>
      </c>
      <c r="AH2174" s="1">
        <f t="shared" ca="1" si="378"/>
        <v>66.5800911271009</v>
      </c>
      <c r="AI2174" s="1">
        <f t="shared" ca="1" si="373"/>
        <v>-5.0662821274314025E-6</v>
      </c>
      <c r="AJ2174" s="1">
        <f t="shared" ca="1" si="377"/>
        <v>68.082795806078892</v>
      </c>
      <c r="AK2174">
        <f t="shared" ca="1" si="374"/>
        <v>-4.1138920917322701E-6</v>
      </c>
    </row>
    <row r="2175" spans="8:37" x14ac:dyDescent="0.3">
      <c r="H2175" s="1">
        <f t="shared" si="370"/>
        <v>0</v>
      </c>
      <c r="J2175" s="1">
        <f t="shared" si="375"/>
        <v>7812000</v>
      </c>
      <c r="K2175" s="1">
        <f t="shared" si="371"/>
        <v>90.4</v>
      </c>
      <c r="L2175" s="1">
        <f t="shared" ca="1" si="376"/>
        <v>144.26120226729114</v>
      </c>
      <c r="M2175" s="1">
        <f t="shared" ca="1" si="372"/>
        <v>-2.9641244569370828E-5</v>
      </c>
      <c r="AH2175" s="1">
        <f t="shared" ca="1" si="378"/>
        <v>66.56185251144214</v>
      </c>
      <c r="AI2175" s="1">
        <f t="shared" ca="1" si="373"/>
        <v>-5.0646490093027397E-6</v>
      </c>
      <c r="AJ2175" s="1">
        <f t="shared" ca="1" si="377"/>
        <v>68.067985794548662</v>
      </c>
      <c r="AK2175">
        <f t="shared" ca="1" si="374"/>
        <v>-4.112843127258933E-6</v>
      </c>
    </row>
    <row r="2176" spans="8:37" x14ac:dyDescent="0.3">
      <c r="H2176" s="1">
        <f t="shared" si="370"/>
        <v>0</v>
      </c>
      <c r="J2176" s="1">
        <f t="shared" si="375"/>
        <v>7815600</v>
      </c>
      <c r="K2176" s="1">
        <f t="shared" si="371"/>
        <v>90.5</v>
      </c>
      <c r="L2176" s="1">
        <f t="shared" ca="1" si="376"/>
        <v>144.15449378684141</v>
      </c>
      <c r="M2176" s="1">
        <f t="shared" ca="1" si="372"/>
        <v>-2.9617685518213969E-5</v>
      </c>
      <c r="AH2176" s="1">
        <f t="shared" ca="1" si="378"/>
        <v>66.543619775008651</v>
      </c>
      <c r="AI2176" s="1">
        <f t="shared" ca="1" si="373"/>
        <v>-5.0630164176103781E-6</v>
      </c>
      <c r="AJ2176" s="1">
        <f t="shared" ca="1" si="377"/>
        <v>68.053179559290527</v>
      </c>
      <c r="AK2176">
        <f t="shared" ca="1" si="374"/>
        <v>-4.1117944302516447E-6</v>
      </c>
    </row>
    <row r="2177" spans="8:37" x14ac:dyDescent="0.3">
      <c r="H2177" s="1">
        <f t="shared" si="370"/>
        <v>0</v>
      </c>
      <c r="J2177" s="1">
        <f t="shared" si="375"/>
        <v>7819200</v>
      </c>
      <c r="K2177" s="1">
        <f t="shared" si="371"/>
        <v>90.5</v>
      </c>
      <c r="L2177" s="1">
        <f t="shared" ca="1" si="376"/>
        <v>144.04787011897585</v>
      </c>
      <c r="M2177" s="1">
        <f t="shared" ca="1" si="372"/>
        <v>-2.9594145193332731E-5</v>
      </c>
      <c r="AH2177" s="1">
        <f t="shared" ca="1" si="378"/>
        <v>66.525392915905257</v>
      </c>
      <c r="AI2177" s="1">
        <f t="shared" ca="1" si="373"/>
        <v>-5.0613843521846213E-6</v>
      </c>
      <c r="AJ2177" s="1">
        <f t="shared" ca="1" si="377"/>
        <v>68.038377099341616</v>
      </c>
      <c r="AK2177">
        <f t="shared" ca="1" si="374"/>
        <v>-4.1107460006422071E-6</v>
      </c>
    </row>
    <row r="2178" spans="8:37" x14ac:dyDescent="0.3">
      <c r="H2178" s="1">
        <f t="shared" si="370"/>
        <v>0</v>
      </c>
      <c r="J2178" s="1">
        <f t="shared" si="375"/>
        <v>7822800</v>
      </c>
      <c r="K2178" s="1">
        <f t="shared" si="371"/>
        <v>90.5</v>
      </c>
      <c r="L2178" s="1">
        <f t="shared" ca="1" si="376"/>
        <v>143.94133119627986</v>
      </c>
      <c r="M2178" s="1">
        <f t="shared" ca="1" si="372"/>
        <v>-2.9570623579839329E-5</v>
      </c>
      <c r="AH2178" s="1">
        <f t="shared" ca="1" si="378"/>
        <v>66.507171932237398</v>
      </c>
      <c r="AI2178" s="1">
        <f t="shared" ca="1" si="373"/>
        <v>-5.0597528128558257E-6</v>
      </c>
      <c r="AJ2178" s="1">
        <f t="shared" ca="1" si="377"/>
        <v>68.023578413739301</v>
      </c>
      <c r="AK2178">
        <f t="shared" ca="1" si="374"/>
        <v>-4.1096978383624393E-6</v>
      </c>
    </row>
    <row r="2179" spans="8:37" x14ac:dyDescent="0.3">
      <c r="H2179" s="1">
        <f t="shared" si="370"/>
        <v>0</v>
      </c>
      <c r="J2179" s="1">
        <f t="shared" si="375"/>
        <v>7826400</v>
      </c>
      <c r="K2179" s="1">
        <f t="shared" si="371"/>
        <v>90.6</v>
      </c>
      <c r="L2179" s="1">
        <f t="shared" ca="1" si="376"/>
        <v>143.83487695139243</v>
      </c>
      <c r="M2179" s="1">
        <f t="shared" ca="1" si="372"/>
        <v>-2.9547120662857815E-5</v>
      </c>
      <c r="AH2179" s="1">
        <f t="shared" ca="1" si="378"/>
        <v>66.48895682211112</v>
      </c>
      <c r="AI2179" s="1">
        <f t="shared" ca="1" si="373"/>
        <v>-4.8301716339790353E-6</v>
      </c>
      <c r="AJ2179" s="1">
        <f t="shared" ca="1" si="377"/>
        <v>68.008783501521194</v>
      </c>
      <c r="AK2179">
        <f t="shared" ca="1" si="374"/>
        <v>-4.108649943344177E-6</v>
      </c>
    </row>
    <row r="2180" spans="8:37" x14ac:dyDescent="0.3">
      <c r="H2180" s="1">
        <f t="shared" si="370"/>
        <v>0</v>
      </c>
      <c r="J2180" s="1">
        <f t="shared" si="375"/>
        <v>7830000</v>
      </c>
      <c r="K2180" s="1">
        <f t="shared" si="371"/>
        <v>90.6</v>
      </c>
      <c r="L2180" s="1">
        <f t="shared" ca="1" si="376"/>
        <v>143.72850731700615</v>
      </c>
      <c r="M2180" s="1">
        <f t="shared" ca="1" si="372"/>
        <v>-2.9523636427524076E-5</v>
      </c>
      <c r="AH2180" s="1">
        <f t="shared" ca="1" si="378"/>
        <v>66.471568204228802</v>
      </c>
      <c r="AI2180" s="1">
        <f t="shared" ca="1" si="373"/>
        <v>-4.8286847945404211E-6</v>
      </c>
      <c r="AJ2180" s="1">
        <f t="shared" ca="1" si="377"/>
        <v>67.993992361725148</v>
      </c>
      <c r="AK2180">
        <f t="shared" ca="1" si="374"/>
        <v>-4.107602315519273E-6</v>
      </c>
    </row>
    <row r="2181" spans="8:37" x14ac:dyDescent="0.3">
      <c r="H2181" s="1">
        <f t="shared" si="370"/>
        <v>0</v>
      </c>
      <c r="J2181" s="1">
        <f t="shared" si="375"/>
        <v>7833600</v>
      </c>
      <c r="K2181" s="1">
        <f t="shared" si="371"/>
        <v>90.7</v>
      </c>
      <c r="L2181" s="1">
        <f t="shared" ca="1" si="376"/>
        <v>143.62222222586706</v>
      </c>
      <c r="M2181" s="1">
        <f t="shared" ca="1" si="372"/>
        <v>-2.9500170858985829E-5</v>
      </c>
      <c r="AH2181" s="1">
        <f t="shared" ca="1" si="378"/>
        <v>66.454184938968453</v>
      </c>
      <c r="AI2181" s="1">
        <f t="shared" ca="1" si="373"/>
        <v>-4.8271984127856492E-6</v>
      </c>
      <c r="AJ2181" s="1">
        <f t="shared" ca="1" si="377"/>
        <v>67.979204993389274</v>
      </c>
      <c r="AK2181">
        <f t="shared" ca="1" si="374"/>
        <v>-4.1065549548195989E-6</v>
      </c>
    </row>
    <row r="2182" spans="8:37" x14ac:dyDescent="0.3">
      <c r="H2182" s="1">
        <f t="shared" ref="H2182:H2245" si="379">F2182+0*(E2182-$B$19)*G2182</f>
        <v>0</v>
      </c>
      <c r="J2182" s="1">
        <f t="shared" si="375"/>
        <v>7837200</v>
      </c>
      <c r="K2182" s="1">
        <f t="shared" ref="K2182:K2245" si="380">ROUND(J2182/(24*3600),1)</f>
        <v>90.7</v>
      </c>
      <c r="L2182" s="1">
        <f t="shared" ca="1" si="376"/>
        <v>143.51602161077471</v>
      </c>
      <c r="M2182" s="1">
        <f t="shared" ref="M2182:M2245" ca="1" si="381">-$B$16*(L2182-$B$19)/INDIRECT(ADDRESS(ROUND(L2182,0),8))-$B$16*$B$14*$B$33*$B$12*$B$34*((L2182+273)^4-($B$19+273)^4)/INDIRECT(ADDRESS(ROUND(L2182,0),8))</f>
        <v>-2.9476723942402587E-5</v>
      </c>
      <c r="AH2182" s="1">
        <f t="shared" ca="1" si="378"/>
        <v>66.436807024682423</v>
      </c>
      <c r="AI2182" s="1">
        <f t="shared" ref="AI2182:AI2245" ca="1" si="382">-$AB$24*(AH2182-$B$19)/INDIRECT(ADDRESS(ROUND(AH2182,0)+5,31))</f>
        <v>-4.825712488573835E-6</v>
      </c>
      <c r="AJ2182" s="1">
        <f t="shared" ca="1" si="377"/>
        <v>67.964421395551923</v>
      </c>
      <c r="AK2182">
        <f t="shared" ref="AK2182:AK2245" ca="1" si="383">-$AB$24*(AJ2182-$B$19)/INDIRECT(ADDRESS(ROUND(AJ2182,0),33))</f>
        <v>-4.1055078611770421E-6</v>
      </c>
    </row>
    <row r="2183" spans="8:37" x14ac:dyDescent="0.3">
      <c r="H2183" s="1">
        <f t="shared" si="379"/>
        <v>0</v>
      </c>
      <c r="J2183" s="1">
        <f t="shared" ref="J2183:J2246" si="384">J2182+$I$5*60</f>
        <v>7840800</v>
      </c>
      <c r="K2183" s="1">
        <f t="shared" si="380"/>
        <v>90.8</v>
      </c>
      <c r="L2183" s="1">
        <f t="shared" ref="L2183:L2246" ca="1" si="385">L2182+M2182*(J2183-J2182)</f>
        <v>143.40990540458208</v>
      </c>
      <c r="M2183" s="1">
        <f t="shared" ca="1" si="381"/>
        <v>-2.9491283441758694E-5</v>
      </c>
      <c r="AH2183" s="1">
        <f t="shared" ca="1" si="378"/>
        <v>66.419434459723561</v>
      </c>
      <c r="AI2183" s="1">
        <f t="shared" ca="1" si="382"/>
        <v>-4.8242270217641364E-6</v>
      </c>
      <c r="AJ2183" s="1">
        <f t="shared" ref="AJ2183:AJ2246" ca="1" si="386">AJ2182+AK2182*$I$5*60</f>
        <v>67.949641567251689</v>
      </c>
      <c r="AK2183">
        <f t="shared" ca="1" si="383"/>
        <v>-4.1044610345235106E-6</v>
      </c>
    </row>
    <row r="2184" spans="8:37" x14ac:dyDescent="0.3">
      <c r="H2184" s="1">
        <f t="shared" si="379"/>
        <v>0</v>
      </c>
      <c r="J2184" s="1">
        <f t="shared" si="384"/>
        <v>7844400</v>
      </c>
      <c r="K2184" s="1">
        <f t="shared" si="380"/>
        <v>90.8</v>
      </c>
      <c r="L2184" s="1">
        <f t="shared" ca="1" si="385"/>
        <v>143.30373678419176</v>
      </c>
      <c r="M2184" s="1">
        <f t="shared" ca="1" si="381"/>
        <v>-2.9467813359838713E-5</v>
      </c>
      <c r="AH2184" s="1">
        <f t="shared" ref="AH2184:AH2247" ca="1" si="387">AH2183+AI2183*$I$5*60</f>
        <v>66.402067242445213</v>
      </c>
      <c r="AI2184" s="1">
        <f t="shared" ca="1" si="382"/>
        <v>-4.8227420122157536E-6</v>
      </c>
      <c r="AJ2184" s="1">
        <f t="shared" ca="1" si="386"/>
        <v>67.934865507527405</v>
      </c>
      <c r="AK2184">
        <f t="shared" ca="1" si="383"/>
        <v>-4.1034144747909231E-6</v>
      </c>
    </row>
    <row r="2185" spans="8:37" x14ac:dyDescent="0.3">
      <c r="H2185" s="1">
        <f t="shared" si="379"/>
        <v>0</v>
      </c>
      <c r="J2185" s="1">
        <f t="shared" si="384"/>
        <v>7848000</v>
      </c>
      <c r="K2185" s="1">
        <f t="shared" si="380"/>
        <v>90.8</v>
      </c>
      <c r="L2185" s="1">
        <f t="shared" ca="1" si="385"/>
        <v>143.19765265609632</v>
      </c>
      <c r="M2185" s="1">
        <f t="shared" ca="1" si="381"/>
        <v>-2.9444361957513828E-5</v>
      </c>
      <c r="AH2185" s="1">
        <f t="shared" ca="1" si="387"/>
        <v>66.384705371201235</v>
      </c>
      <c r="AI2185" s="1">
        <f t="shared" ca="1" si="382"/>
        <v>-4.8212574597879302E-6</v>
      </c>
      <c r="AJ2185" s="1">
        <f t="shared" ca="1" si="386"/>
        <v>67.920093215418163</v>
      </c>
      <c r="AK2185">
        <f t="shared" ca="1" si="383"/>
        <v>-4.1023681819112232E-6</v>
      </c>
    </row>
    <row r="2186" spans="8:37" x14ac:dyDescent="0.3">
      <c r="H2186" s="1">
        <f t="shared" si="379"/>
        <v>0</v>
      </c>
      <c r="J2186" s="1">
        <f t="shared" si="384"/>
        <v>7851600</v>
      </c>
      <c r="K2186" s="1">
        <f t="shared" si="380"/>
        <v>90.9</v>
      </c>
      <c r="L2186" s="1">
        <f t="shared" ca="1" si="385"/>
        <v>143.09165295304928</v>
      </c>
      <c r="M2186" s="1">
        <f t="shared" ca="1" si="381"/>
        <v>-2.942092921991427E-5</v>
      </c>
      <c r="AH2186" s="1">
        <f t="shared" ca="1" si="387"/>
        <v>66.367348844345997</v>
      </c>
      <c r="AI2186" s="1">
        <f t="shared" ca="1" si="382"/>
        <v>-4.8197733643399545E-6</v>
      </c>
      <c r="AJ2186" s="1">
        <f t="shared" ca="1" si="386"/>
        <v>67.90532468996328</v>
      </c>
      <c r="AK2186">
        <f t="shared" ca="1" si="383"/>
        <v>-4.101322155816367E-6</v>
      </c>
    </row>
    <row r="2187" spans="8:37" x14ac:dyDescent="0.3">
      <c r="H2187" s="1">
        <f t="shared" si="379"/>
        <v>0</v>
      </c>
      <c r="J2187" s="1">
        <f t="shared" si="384"/>
        <v>7855200</v>
      </c>
      <c r="K2187" s="1">
        <f t="shared" si="380"/>
        <v>90.9</v>
      </c>
      <c r="L2187" s="1">
        <f t="shared" ca="1" si="385"/>
        <v>142.98573760785757</v>
      </c>
      <c r="M2187" s="1">
        <f t="shared" ca="1" si="381"/>
        <v>-2.9397515132182096E-5</v>
      </c>
      <c r="AH2187" s="1">
        <f t="shared" ca="1" si="387"/>
        <v>66.349997660234379</v>
      </c>
      <c r="AI2187" s="1">
        <f t="shared" ca="1" si="382"/>
        <v>-4.8182897257311588E-6</v>
      </c>
      <c r="AJ2187" s="1">
        <f t="shared" ca="1" si="386"/>
        <v>67.890559930202343</v>
      </c>
      <c r="AK2187">
        <f t="shared" ca="1" si="383"/>
        <v>-4.1002763964383293E-6</v>
      </c>
    </row>
    <row r="2188" spans="8:37" x14ac:dyDescent="0.3">
      <c r="H2188" s="1">
        <f t="shared" si="379"/>
        <v>0</v>
      </c>
      <c r="J2188" s="1">
        <f t="shared" si="384"/>
        <v>7858800</v>
      </c>
      <c r="K2188" s="1">
        <f t="shared" si="380"/>
        <v>91</v>
      </c>
      <c r="L2188" s="1">
        <f t="shared" ca="1" si="385"/>
        <v>142.87990655338172</v>
      </c>
      <c r="M2188" s="1">
        <f t="shared" ca="1" si="381"/>
        <v>-2.9374119679471208E-5</v>
      </c>
      <c r="AH2188" s="1">
        <f t="shared" ca="1" si="387"/>
        <v>66.332651817221745</v>
      </c>
      <c r="AI2188" s="1">
        <f t="shared" ca="1" si="382"/>
        <v>-4.8168065438209154E-6</v>
      </c>
      <c r="AJ2188" s="1">
        <f t="shared" ca="1" si="386"/>
        <v>67.875798935175169</v>
      </c>
      <c r="AK2188">
        <f t="shared" ca="1" si="383"/>
        <v>-4.0992309037091026E-6</v>
      </c>
    </row>
    <row r="2189" spans="8:37" x14ac:dyDescent="0.3">
      <c r="H2189" s="1">
        <f t="shared" si="379"/>
        <v>0</v>
      </c>
      <c r="J2189" s="1">
        <f t="shared" si="384"/>
        <v>7862400</v>
      </c>
      <c r="K2189" s="1">
        <f t="shared" si="380"/>
        <v>91</v>
      </c>
      <c r="L2189" s="1">
        <f t="shared" ca="1" si="385"/>
        <v>142.77415972253561</v>
      </c>
      <c r="M2189" s="1">
        <f t="shared" ca="1" si="381"/>
        <v>-2.9350742846947327E-5</v>
      </c>
      <c r="AH2189" s="1">
        <f t="shared" ca="1" si="387"/>
        <v>66.315311313663983</v>
      </c>
      <c r="AI2189" s="1">
        <f t="shared" ca="1" si="382"/>
        <v>-4.8153238184686422E-6</v>
      </c>
      <c r="AJ2189" s="1">
        <f t="shared" ca="1" si="386"/>
        <v>67.861041703921813</v>
      </c>
      <c r="AK2189">
        <f t="shared" ca="1" si="383"/>
        <v>-4.0981856775606965E-6</v>
      </c>
    </row>
    <row r="2190" spans="8:37" x14ac:dyDescent="0.3">
      <c r="H2190" s="1">
        <f t="shared" si="379"/>
        <v>0</v>
      </c>
      <c r="J2190" s="1">
        <f t="shared" si="384"/>
        <v>7866000</v>
      </c>
      <c r="K2190" s="1">
        <f t="shared" si="380"/>
        <v>91</v>
      </c>
      <c r="L2190" s="1">
        <f t="shared" ca="1" si="385"/>
        <v>142.66849704828661</v>
      </c>
      <c r="M2190" s="1">
        <f t="shared" ca="1" si="381"/>
        <v>-2.9327384619787996E-5</v>
      </c>
      <c r="AH2190" s="1">
        <f t="shared" ca="1" si="387"/>
        <v>66.297976147917495</v>
      </c>
      <c r="AI2190" s="1">
        <f t="shared" ca="1" si="382"/>
        <v>-4.8138415495338004E-6</v>
      </c>
      <c r="AJ2190" s="1">
        <f t="shared" ca="1" si="386"/>
        <v>67.846288235482589</v>
      </c>
      <c r="AK2190">
        <f t="shared" ca="1" si="383"/>
        <v>-4.0971407179251382E-6</v>
      </c>
    </row>
    <row r="2191" spans="8:37" x14ac:dyDescent="0.3">
      <c r="H2191" s="1">
        <f t="shared" si="379"/>
        <v>0</v>
      </c>
      <c r="J2191" s="1">
        <f t="shared" si="384"/>
        <v>7869600</v>
      </c>
      <c r="K2191" s="1">
        <f t="shared" si="380"/>
        <v>91.1</v>
      </c>
      <c r="L2191" s="1">
        <f t="shared" ca="1" si="385"/>
        <v>142.56291846365536</v>
      </c>
      <c r="M2191" s="1">
        <f t="shared" ca="1" si="381"/>
        <v>-2.930404498318255E-5</v>
      </c>
      <c r="AH2191" s="1">
        <f t="shared" ca="1" si="387"/>
        <v>66.28064631833918</v>
      </c>
      <c r="AI2191" s="1">
        <f t="shared" ca="1" si="382"/>
        <v>-4.8123597368758959E-6</v>
      </c>
      <c r="AJ2191" s="1">
        <f t="shared" ca="1" si="386"/>
        <v>67.831538528898065</v>
      </c>
      <c r="AK2191">
        <f t="shared" ca="1" si="383"/>
        <v>-4.096096024734472E-6</v>
      </c>
    </row>
    <row r="2192" spans="8:37" x14ac:dyDescent="0.3">
      <c r="H2192" s="1">
        <f t="shared" si="379"/>
        <v>0</v>
      </c>
      <c r="J2192" s="1">
        <f t="shared" si="384"/>
        <v>7873200</v>
      </c>
      <c r="K2192" s="1">
        <f t="shared" si="380"/>
        <v>91.1</v>
      </c>
      <c r="L2192" s="1">
        <f t="shared" ca="1" si="385"/>
        <v>142.45742390171591</v>
      </c>
      <c r="M2192" s="1">
        <f t="shared" ca="1" si="381"/>
        <v>-2.9318664309722499E-5</v>
      </c>
      <c r="AH2192" s="1">
        <f t="shared" ca="1" si="387"/>
        <v>66.263321823286432</v>
      </c>
      <c r="AI2192" s="1">
        <f t="shared" ca="1" si="382"/>
        <v>-4.810878380354473E-6</v>
      </c>
      <c r="AJ2192" s="1">
        <f t="shared" ca="1" si="386"/>
        <v>67.816792583209022</v>
      </c>
      <c r="AK2192">
        <f t="shared" ca="1" si="383"/>
        <v>-4.09505159792076E-6</v>
      </c>
    </row>
    <row r="2193" spans="8:37" x14ac:dyDescent="0.3">
      <c r="H2193" s="1">
        <f t="shared" si="379"/>
        <v>0</v>
      </c>
      <c r="J2193" s="1">
        <f t="shared" si="384"/>
        <v>7876800</v>
      </c>
      <c r="K2193" s="1">
        <f t="shared" si="380"/>
        <v>91.2</v>
      </c>
      <c r="L2193" s="1">
        <f t="shared" ca="1" si="385"/>
        <v>142.35187671020091</v>
      </c>
      <c r="M2193" s="1">
        <f t="shared" ca="1" si="381"/>
        <v>-2.9295301382464636E-5</v>
      </c>
      <c r="AH2193" s="1">
        <f t="shared" ca="1" si="387"/>
        <v>66.24600266111716</v>
      </c>
      <c r="AI2193" s="1">
        <f t="shared" ca="1" si="382"/>
        <v>-4.809397479829124E-6</v>
      </c>
      <c r="AJ2193" s="1">
        <f t="shared" ca="1" si="386"/>
        <v>67.802050397456512</v>
      </c>
      <c r="AK2193">
        <f t="shared" ca="1" si="383"/>
        <v>-4.0940074374160794E-6</v>
      </c>
    </row>
    <row r="2194" spans="8:37" x14ac:dyDescent="0.3">
      <c r="H2194" s="1">
        <f t="shared" si="379"/>
        <v>0</v>
      </c>
      <c r="J2194" s="1">
        <f t="shared" si="384"/>
        <v>7880400</v>
      </c>
      <c r="K2194" s="1">
        <f t="shared" si="380"/>
        <v>91.2</v>
      </c>
      <c r="L2194" s="1">
        <f t="shared" ca="1" si="385"/>
        <v>142.24641362522405</v>
      </c>
      <c r="M2194" s="1">
        <f t="shared" ca="1" si="381"/>
        <v>-2.9271957073586363E-5</v>
      </c>
      <c r="AH2194" s="1">
        <f t="shared" ca="1" si="387"/>
        <v>66.228688830189782</v>
      </c>
      <c r="AI2194" s="1">
        <f t="shared" ca="1" si="382"/>
        <v>-4.8079170351594821E-6</v>
      </c>
      <c r="AJ2194" s="1">
        <f t="shared" ca="1" si="386"/>
        <v>67.787311970681813</v>
      </c>
      <c r="AK2194">
        <f t="shared" ca="1" si="383"/>
        <v>-4.0929635431525278E-6</v>
      </c>
    </row>
    <row r="2195" spans="8:37" x14ac:dyDescent="0.3">
      <c r="H2195" s="1">
        <f t="shared" si="379"/>
        <v>0</v>
      </c>
      <c r="J2195" s="1">
        <f t="shared" si="384"/>
        <v>7884000</v>
      </c>
      <c r="K2195" s="1">
        <f t="shared" si="380"/>
        <v>91.3</v>
      </c>
      <c r="L2195" s="1">
        <f t="shared" ca="1" si="385"/>
        <v>142.14103457975915</v>
      </c>
      <c r="M2195" s="1">
        <f t="shared" ca="1" si="381"/>
        <v>-2.9248631368247487E-5</v>
      </c>
      <c r="AH2195" s="1">
        <f t="shared" ca="1" si="387"/>
        <v>66.211380328863214</v>
      </c>
      <c r="AI2195" s="1">
        <f t="shared" ca="1" si="382"/>
        <v>-4.8064370462052244E-6</v>
      </c>
      <c r="AJ2195" s="1">
        <f t="shared" ca="1" si="386"/>
        <v>67.772577301926461</v>
      </c>
      <c r="AK2195">
        <f t="shared" ca="1" si="383"/>
        <v>-4.0919199150622189E-6</v>
      </c>
    </row>
    <row r="2196" spans="8:37" x14ac:dyDescent="0.3">
      <c r="H2196" s="1">
        <f t="shared" si="379"/>
        <v>0</v>
      </c>
      <c r="J2196" s="1">
        <f t="shared" si="384"/>
        <v>7887600</v>
      </c>
      <c r="K2196" s="1">
        <f t="shared" si="380"/>
        <v>91.3</v>
      </c>
      <c r="L2196" s="1">
        <f t="shared" ca="1" si="385"/>
        <v>142.03573950683347</v>
      </c>
      <c r="M2196" s="1">
        <f t="shared" ca="1" si="381"/>
        <v>-2.922532425161964E-5</v>
      </c>
      <c r="AH2196" s="1">
        <f t="shared" ca="1" si="387"/>
        <v>66.194077155496871</v>
      </c>
      <c r="AI2196" s="1">
        <f t="shared" ca="1" si="382"/>
        <v>-4.8049575128260695E-6</v>
      </c>
      <c r="AJ2196" s="1">
        <f t="shared" ca="1" si="386"/>
        <v>67.757846390232231</v>
      </c>
      <c r="AK2196">
        <f t="shared" ca="1" si="383"/>
        <v>-4.0908765530772816E-6</v>
      </c>
    </row>
    <row r="2197" spans="8:37" x14ac:dyDescent="0.3">
      <c r="H2197" s="1">
        <f t="shared" si="379"/>
        <v>0</v>
      </c>
      <c r="J2197" s="1">
        <f t="shared" si="384"/>
        <v>7891200</v>
      </c>
      <c r="K2197" s="1">
        <f t="shared" si="380"/>
        <v>91.3</v>
      </c>
      <c r="L2197" s="1">
        <f t="shared" ca="1" si="385"/>
        <v>141.93052833952763</v>
      </c>
      <c r="M2197" s="1">
        <f t="shared" ca="1" si="381"/>
        <v>-2.920203570888629E-5</v>
      </c>
      <c r="AH2197" s="1">
        <f t="shared" ca="1" si="387"/>
        <v>66.176779308450691</v>
      </c>
      <c r="AI2197" s="1">
        <f t="shared" ca="1" si="382"/>
        <v>-4.8034784348817826E-6</v>
      </c>
      <c r="AJ2197" s="1">
        <f t="shared" ca="1" si="386"/>
        <v>67.743119234641156</v>
      </c>
      <c r="AK2197">
        <f t="shared" ca="1" si="383"/>
        <v>-4.0898334571298679E-6</v>
      </c>
    </row>
    <row r="2198" spans="8:37" x14ac:dyDescent="0.3">
      <c r="H2198" s="1">
        <f t="shared" si="379"/>
        <v>0</v>
      </c>
      <c r="J2198" s="1">
        <f t="shared" si="384"/>
        <v>7894800</v>
      </c>
      <c r="K2198" s="1">
        <f t="shared" si="380"/>
        <v>91.4</v>
      </c>
      <c r="L2198" s="1">
        <f t="shared" ca="1" si="385"/>
        <v>141.82540101097564</v>
      </c>
      <c r="M2198" s="1">
        <f t="shared" ca="1" si="381"/>
        <v>-2.9178765725242718E-5</v>
      </c>
      <c r="AH2198" s="1">
        <f t="shared" ca="1" si="387"/>
        <v>66.159486786085111</v>
      </c>
      <c r="AI2198" s="1">
        <f t="shared" ca="1" si="382"/>
        <v>-4.8019998122321697E-6</v>
      </c>
      <c r="AJ2198" s="1">
        <f t="shared" ca="1" si="386"/>
        <v>67.728395834195496</v>
      </c>
      <c r="AK2198">
        <f t="shared" ca="1" si="383"/>
        <v>-4.0887906271521395E-6</v>
      </c>
    </row>
    <row r="2199" spans="8:37" x14ac:dyDescent="0.3">
      <c r="H2199" s="1">
        <f t="shared" si="379"/>
        <v>0</v>
      </c>
      <c r="J2199" s="1">
        <f t="shared" si="384"/>
        <v>7898400</v>
      </c>
      <c r="K2199" s="1">
        <f t="shared" si="380"/>
        <v>91.4</v>
      </c>
      <c r="L2199" s="1">
        <f t="shared" ca="1" si="385"/>
        <v>141.72035745436477</v>
      </c>
      <c r="M2199" s="1">
        <f t="shared" ca="1" si="381"/>
        <v>-2.9155514285896019E-5</v>
      </c>
      <c r="AH2199" s="1">
        <f t="shared" ca="1" si="387"/>
        <v>66.14219958676108</v>
      </c>
      <c r="AI2199" s="1">
        <f t="shared" ca="1" si="382"/>
        <v>-4.8005216447370815E-6</v>
      </c>
      <c r="AJ2199" s="1">
        <f t="shared" ca="1" si="386"/>
        <v>67.71367618793775</v>
      </c>
      <c r="AK2199">
        <f t="shared" ca="1" si="383"/>
        <v>-4.0877480630762815E-6</v>
      </c>
    </row>
    <row r="2200" spans="8:37" x14ac:dyDescent="0.3">
      <c r="H2200" s="1">
        <f t="shared" si="379"/>
        <v>0</v>
      </c>
      <c r="J2200" s="1">
        <f t="shared" si="384"/>
        <v>7902000</v>
      </c>
      <c r="K2200" s="1">
        <f t="shared" si="380"/>
        <v>91.5</v>
      </c>
      <c r="L2200" s="1">
        <f t="shared" ca="1" si="385"/>
        <v>141.61539760293556</v>
      </c>
      <c r="M2200" s="1">
        <f t="shared" ca="1" si="381"/>
        <v>-2.9132281376065072E-5</v>
      </c>
      <c r="AH2200" s="1">
        <f t="shared" ca="1" si="387"/>
        <v>66.12491770884003</v>
      </c>
      <c r="AI2200" s="1">
        <f t="shared" ca="1" si="382"/>
        <v>-4.7990439322564103E-6</v>
      </c>
      <c r="AJ2200" s="1">
        <f t="shared" ca="1" si="386"/>
        <v>67.698960294910677</v>
      </c>
      <c r="AK2200">
        <f t="shared" ca="1" si="383"/>
        <v>-4.0867057648344921E-6</v>
      </c>
    </row>
    <row r="2201" spans="8:37" x14ac:dyDescent="0.3">
      <c r="H2201" s="1">
        <f t="shared" si="379"/>
        <v>0</v>
      </c>
      <c r="J2201" s="1">
        <f t="shared" si="384"/>
        <v>7905600</v>
      </c>
      <c r="K2201" s="1">
        <f t="shared" si="380"/>
        <v>91.5</v>
      </c>
      <c r="L2201" s="1">
        <f t="shared" ca="1" si="385"/>
        <v>141.51052138998173</v>
      </c>
      <c r="M2201" s="1">
        <f t="shared" ca="1" si="381"/>
        <v>-2.9109066980980545E-5</v>
      </c>
      <c r="AH2201" s="1">
        <f t="shared" ca="1" si="387"/>
        <v>66.107641150683904</v>
      </c>
      <c r="AI2201" s="1">
        <f t="shared" ca="1" si="382"/>
        <v>-4.7975666746500906E-6</v>
      </c>
      <c r="AJ2201" s="1">
        <f t="shared" ca="1" si="386"/>
        <v>67.684248154157274</v>
      </c>
      <c r="AK2201">
        <f t="shared" ca="1" si="383"/>
        <v>-4.0856637323589902E-6</v>
      </c>
    </row>
    <row r="2202" spans="8:37" x14ac:dyDescent="0.3">
      <c r="H2202" s="1">
        <f t="shared" si="379"/>
        <v>0</v>
      </c>
      <c r="J2202" s="1">
        <f t="shared" si="384"/>
        <v>7909200</v>
      </c>
      <c r="K2202" s="1">
        <f t="shared" si="380"/>
        <v>91.5</v>
      </c>
      <c r="L2202" s="1">
        <f t="shared" ca="1" si="385"/>
        <v>141.40572874885021</v>
      </c>
      <c r="M2202" s="1">
        <f t="shared" ca="1" si="381"/>
        <v>-2.9123734171395884E-5</v>
      </c>
      <c r="AH2202" s="1">
        <f t="shared" ca="1" si="387"/>
        <v>66.09036991065517</v>
      </c>
      <c r="AI2202" s="1">
        <f t="shared" ca="1" si="382"/>
        <v>-4.7960898717781039E-6</v>
      </c>
      <c r="AJ2202" s="1">
        <f t="shared" ca="1" si="386"/>
        <v>67.669539764720781</v>
      </c>
      <c r="AK2202">
        <f t="shared" ca="1" si="383"/>
        <v>-4.0846219655820105E-6</v>
      </c>
    </row>
    <row r="2203" spans="8:37" x14ac:dyDescent="0.3">
      <c r="H2203" s="1">
        <f t="shared" si="379"/>
        <v>0</v>
      </c>
      <c r="J2203" s="1">
        <f t="shared" si="384"/>
        <v>7912800</v>
      </c>
      <c r="K2203" s="1">
        <f t="shared" si="380"/>
        <v>91.6</v>
      </c>
      <c r="L2203" s="1">
        <f t="shared" ca="1" si="385"/>
        <v>141.3008833058332</v>
      </c>
      <c r="M2203" s="1">
        <f t="shared" ca="1" si="381"/>
        <v>-2.9100496379000094E-5</v>
      </c>
      <c r="AH2203" s="1">
        <f t="shared" ca="1" si="387"/>
        <v>66.073103987116767</v>
      </c>
      <c r="AI2203" s="1">
        <f t="shared" ca="1" si="382"/>
        <v>-4.7946135235004701E-6</v>
      </c>
      <c r="AJ2203" s="1">
        <f t="shared" ca="1" si="386"/>
        <v>67.654835125644681</v>
      </c>
      <c r="AK2203">
        <f t="shared" ca="1" si="383"/>
        <v>-4.0835804644358031E-6</v>
      </c>
    </row>
    <row r="2204" spans="8:37" x14ac:dyDescent="0.3">
      <c r="H2204" s="1">
        <f t="shared" si="379"/>
        <v>0</v>
      </c>
      <c r="J2204" s="1">
        <f t="shared" si="384"/>
        <v>7916400</v>
      </c>
      <c r="K2204" s="1">
        <f t="shared" si="380"/>
        <v>91.6</v>
      </c>
      <c r="L2204" s="1">
        <f t="shared" ca="1" si="385"/>
        <v>141.19612151886881</v>
      </c>
      <c r="M2204" s="1">
        <f t="shared" ca="1" si="381"/>
        <v>-2.9077277129340336E-5</v>
      </c>
      <c r="AH2204" s="1">
        <f t="shared" ca="1" si="387"/>
        <v>66.055843378432158</v>
      </c>
      <c r="AI2204" s="1">
        <f t="shared" ca="1" si="382"/>
        <v>-4.7931376296772561E-6</v>
      </c>
      <c r="AJ2204" s="1">
        <f t="shared" ca="1" si="386"/>
        <v>67.64013423597271</v>
      </c>
      <c r="AK2204">
        <f t="shared" ca="1" si="383"/>
        <v>-4.0825392288526385E-6</v>
      </c>
    </row>
    <row r="2205" spans="8:37" x14ac:dyDescent="0.3">
      <c r="H2205" s="1">
        <f t="shared" si="379"/>
        <v>0</v>
      </c>
      <c r="J2205" s="1">
        <f t="shared" si="384"/>
        <v>7920000</v>
      </c>
      <c r="K2205" s="1">
        <f t="shared" si="380"/>
        <v>91.7</v>
      </c>
      <c r="L2205" s="1">
        <f t="shared" ca="1" si="385"/>
        <v>141.09144332120317</v>
      </c>
      <c r="M2205" s="1">
        <f t="shared" ca="1" si="381"/>
        <v>-2.9054076407617514E-5</v>
      </c>
      <c r="AH2205" s="1">
        <f t="shared" ca="1" si="387"/>
        <v>66.038588082965319</v>
      </c>
      <c r="AI2205" s="1">
        <f t="shared" ca="1" si="382"/>
        <v>-4.7916621901685685E-6</v>
      </c>
      <c r="AJ2205" s="1">
        <f t="shared" ca="1" si="386"/>
        <v>67.625437094748847</v>
      </c>
      <c r="AK2205">
        <f t="shared" ca="1" si="383"/>
        <v>-4.0814982587648039E-6</v>
      </c>
    </row>
    <row r="2206" spans="8:37" x14ac:dyDescent="0.3">
      <c r="H2206" s="1">
        <f t="shared" si="379"/>
        <v>0</v>
      </c>
      <c r="J2206" s="1">
        <f t="shared" si="384"/>
        <v>7923600</v>
      </c>
      <c r="K2206" s="1">
        <f t="shared" si="380"/>
        <v>91.7</v>
      </c>
      <c r="L2206" s="1">
        <f t="shared" ca="1" si="385"/>
        <v>140.98684864613574</v>
      </c>
      <c r="M2206" s="1">
        <f t="shared" ca="1" si="381"/>
        <v>-2.9030894199044371E-5</v>
      </c>
      <c r="AH2206" s="1">
        <f t="shared" ca="1" si="387"/>
        <v>66.021338099080708</v>
      </c>
      <c r="AI2206" s="1">
        <f t="shared" ca="1" si="382"/>
        <v>-4.7901872048345605E-6</v>
      </c>
      <c r="AJ2206" s="1">
        <f t="shared" ca="1" si="386"/>
        <v>67.610743701017299</v>
      </c>
      <c r="AK2206">
        <f t="shared" ca="1" si="383"/>
        <v>-4.0804575541046028E-6</v>
      </c>
    </row>
    <row r="2207" spans="8:37" x14ac:dyDescent="0.3">
      <c r="H2207" s="1">
        <f t="shared" si="379"/>
        <v>0</v>
      </c>
      <c r="J2207" s="1">
        <f t="shared" si="384"/>
        <v>7927200</v>
      </c>
      <c r="K2207" s="1">
        <f t="shared" si="380"/>
        <v>91.8</v>
      </c>
      <c r="L2207" s="1">
        <f t="shared" ca="1" si="385"/>
        <v>140.88233742701919</v>
      </c>
      <c r="M2207" s="1">
        <f t="shared" ca="1" si="381"/>
        <v>-2.9007730488845461E-5</v>
      </c>
      <c r="AH2207" s="1">
        <f t="shared" ca="1" si="387"/>
        <v>66.00409342514331</v>
      </c>
      <c r="AI2207" s="1">
        <f t="shared" ca="1" si="382"/>
        <v>-4.7887126735354257E-6</v>
      </c>
      <c r="AJ2207" s="1">
        <f t="shared" ca="1" si="386"/>
        <v>67.596054053822527</v>
      </c>
      <c r="AK2207">
        <f t="shared" ca="1" si="383"/>
        <v>-4.0794171148043555E-6</v>
      </c>
    </row>
    <row r="2208" spans="8:37" x14ac:dyDescent="0.3">
      <c r="H2208" s="1">
        <f t="shared" si="379"/>
        <v>0</v>
      </c>
      <c r="J2208" s="1">
        <f t="shared" si="384"/>
        <v>7930800</v>
      </c>
      <c r="K2208" s="1">
        <f t="shared" si="380"/>
        <v>91.8</v>
      </c>
      <c r="L2208" s="1">
        <f t="shared" ca="1" si="385"/>
        <v>140.77790959725934</v>
      </c>
      <c r="M2208" s="1">
        <f t="shared" ca="1" si="381"/>
        <v>-2.8984585262257124E-5</v>
      </c>
      <c r="AH2208" s="1">
        <f t="shared" ca="1" si="387"/>
        <v>65.986854059518578</v>
      </c>
      <c r="AI2208" s="1">
        <f t="shared" ca="1" si="382"/>
        <v>-4.7872385961314023E-6</v>
      </c>
      <c r="AJ2208" s="1">
        <f t="shared" ca="1" si="386"/>
        <v>67.581368152209237</v>
      </c>
      <c r="AK2208">
        <f t="shared" ca="1" si="383"/>
        <v>-4.0783769407964003E-6</v>
      </c>
    </row>
    <row r="2209" spans="8:37" x14ac:dyDescent="0.3">
      <c r="H2209" s="1">
        <f t="shared" si="379"/>
        <v>0</v>
      </c>
      <c r="J2209" s="1">
        <f t="shared" si="384"/>
        <v>7934400</v>
      </c>
      <c r="K2209" s="1">
        <f t="shared" si="380"/>
        <v>91.8</v>
      </c>
      <c r="L2209" s="1">
        <f t="shared" ca="1" si="385"/>
        <v>140.67356509031521</v>
      </c>
      <c r="M2209" s="1">
        <f t="shared" ca="1" si="381"/>
        <v>-2.896145850452749E-5</v>
      </c>
      <c r="AH2209" s="1">
        <f t="shared" ca="1" si="387"/>
        <v>65.969620000572505</v>
      </c>
      <c r="AI2209" s="1">
        <f t="shared" ca="1" si="382"/>
        <v>-4.7857649724827694E-6</v>
      </c>
      <c r="AJ2209" s="1">
        <f t="shared" ca="1" si="386"/>
        <v>67.566685995222372</v>
      </c>
      <c r="AK2209">
        <f t="shared" ca="1" si="383"/>
        <v>-4.0773370320130922E-6</v>
      </c>
    </row>
    <row r="2210" spans="8:37" x14ac:dyDescent="0.3">
      <c r="H2210" s="1">
        <f t="shared" si="379"/>
        <v>0</v>
      </c>
      <c r="J2210" s="1">
        <f t="shared" si="384"/>
        <v>7938000</v>
      </c>
      <c r="K2210" s="1">
        <f t="shared" si="380"/>
        <v>91.9</v>
      </c>
      <c r="L2210" s="1">
        <f t="shared" ca="1" si="385"/>
        <v>140.5693038396989</v>
      </c>
      <c r="M2210" s="1">
        <f t="shared" ca="1" si="381"/>
        <v>-2.8938350200916473E-5</v>
      </c>
      <c r="AH2210" s="1">
        <f t="shared" ca="1" si="387"/>
        <v>65.952391246671567</v>
      </c>
      <c r="AI2210" s="1">
        <f t="shared" ca="1" si="382"/>
        <v>-4.7842918024498522E-6</v>
      </c>
      <c r="AJ2210" s="1">
        <f t="shared" ca="1" si="386"/>
        <v>67.55200758190712</v>
      </c>
      <c r="AK2210">
        <f t="shared" ca="1" si="383"/>
        <v>-4.0762973883868032E-6</v>
      </c>
    </row>
    <row r="2211" spans="8:37" x14ac:dyDescent="0.3">
      <c r="H2211" s="1">
        <f t="shared" si="379"/>
        <v>0</v>
      </c>
      <c r="J2211" s="1">
        <f t="shared" si="384"/>
        <v>7941600</v>
      </c>
      <c r="K2211" s="1">
        <f t="shared" si="380"/>
        <v>91.9</v>
      </c>
      <c r="L2211" s="1">
        <f t="shared" ca="1" si="385"/>
        <v>140.46512577897562</v>
      </c>
      <c r="M2211" s="1">
        <f t="shared" ca="1" si="381"/>
        <v>-2.8953076635973658E-5</v>
      </c>
      <c r="AH2211" s="1">
        <f t="shared" ca="1" si="387"/>
        <v>65.935167796182753</v>
      </c>
      <c r="AI2211" s="1">
        <f t="shared" ca="1" si="382"/>
        <v>-4.7828190858930157E-6</v>
      </c>
      <c r="AJ2211" s="1">
        <f t="shared" ca="1" si="386"/>
        <v>67.537332911308923</v>
      </c>
      <c r="AK2211">
        <f t="shared" ca="1" si="383"/>
        <v>-4.0752580098499249E-6</v>
      </c>
    </row>
    <row r="2212" spans="8:37" x14ac:dyDescent="0.3">
      <c r="H2212" s="1">
        <f t="shared" si="379"/>
        <v>0</v>
      </c>
      <c r="J2212" s="1">
        <f t="shared" si="384"/>
        <v>7945200</v>
      </c>
      <c r="K2212" s="1">
        <f t="shared" si="380"/>
        <v>92</v>
      </c>
      <c r="L2212" s="1">
        <f t="shared" ca="1" si="385"/>
        <v>140.3608947030861</v>
      </c>
      <c r="M2212" s="1">
        <f t="shared" ca="1" si="381"/>
        <v>-2.8929944809837301E-5</v>
      </c>
      <c r="AH2212" s="1">
        <f t="shared" ca="1" si="387"/>
        <v>65.917949647473534</v>
      </c>
      <c r="AI2212" s="1">
        <f t="shared" ca="1" si="382"/>
        <v>-4.7813468226726696E-6</v>
      </c>
      <c r="AJ2212" s="1">
        <f t="shared" ca="1" si="386"/>
        <v>67.522661982473466</v>
      </c>
      <c r="AK2212">
        <f t="shared" ca="1" si="383"/>
        <v>-4.0742188963348658E-6</v>
      </c>
    </row>
    <row r="2213" spans="8:37" x14ac:dyDescent="0.3">
      <c r="H2213" s="1">
        <f t="shared" si="379"/>
        <v>0</v>
      </c>
      <c r="J2213" s="1">
        <f t="shared" si="384"/>
        <v>7948800</v>
      </c>
      <c r="K2213" s="1">
        <f t="shared" si="380"/>
        <v>92</v>
      </c>
      <c r="L2213" s="1">
        <f t="shared" ca="1" si="385"/>
        <v>140.2567469017707</v>
      </c>
      <c r="M2213" s="1">
        <f t="shared" ca="1" si="381"/>
        <v>-2.8906831465995824E-5</v>
      </c>
      <c r="AH2213" s="1">
        <f t="shared" ca="1" si="387"/>
        <v>65.900736798911907</v>
      </c>
      <c r="AI2213" s="1">
        <f t="shared" ca="1" si="382"/>
        <v>-4.779875012649267E-6</v>
      </c>
      <c r="AJ2213" s="1">
        <f t="shared" ca="1" si="386"/>
        <v>67.50799479444666</v>
      </c>
      <c r="AK2213">
        <f t="shared" ca="1" si="383"/>
        <v>-4.0731800477740479E-6</v>
      </c>
    </row>
    <row r="2214" spans="8:37" x14ac:dyDescent="0.3">
      <c r="H2214" s="1">
        <f t="shared" si="379"/>
        <v>0</v>
      </c>
      <c r="J2214" s="1">
        <f t="shared" si="384"/>
        <v>7952400</v>
      </c>
      <c r="K2214" s="1">
        <f t="shared" si="380"/>
        <v>92</v>
      </c>
      <c r="L2214" s="1">
        <f t="shared" ca="1" si="385"/>
        <v>140.1526823084931</v>
      </c>
      <c r="M2214" s="1">
        <f t="shared" ca="1" si="381"/>
        <v>-2.8883736589679152E-5</v>
      </c>
      <c r="AH2214" s="1">
        <f t="shared" ca="1" si="387"/>
        <v>65.883529248866367</v>
      </c>
      <c r="AI2214" s="1">
        <f t="shared" ca="1" si="382"/>
        <v>-4.7784036556833033E-6</v>
      </c>
      <c r="AJ2214" s="1">
        <f t="shared" ca="1" si="386"/>
        <v>67.493331346274672</v>
      </c>
      <c r="AK2214">
        <f t="shared" ca="1" si="383"/>
        <v>-3.7419830383181341E-6</v>
      </c>
    </row>
    <row r="2215" spans="8:37" x14ac:dyDescent="0.3">
      <c r="H2215" s="1">
        <f t="shared" si="379"/>
        <v>0</v>
      </c>
      <c r="J2215" s="1">
        <f t="shared" si="384"/>
        <v>7956000</v>
      </c>
      <c r="K2215" s="1">
        <f t="shared" si="380"/>
        <v>92.1</v>
      </c>
      <c r="L2215" s="1">
        <f t="shared" ca="1" si="385"/>
        <v>140.04870085677027</v>
      </c>
      <c r="M2215" s="1">
        <f t="shared" ca="1" si="381"/>
        <v>-2.8860660166129016E-5</v>
      </c>
      <c r="AH2215" s="1">
        <f t="shared" ca="1" si="387"/>
        <v>65.866326995705904</v>
      </c>
      <c r="AI2215" s="1">
        <f t="shared" ca="1" si="382"/>
        <v>-4.7769327516353169E-6</v>
      </c>
      <c r="AJ2215" s="1">
        <f t="shared" ca="1" si="386"/>
        <v>67.479860207336728</v>
      </c>
      <c r="AK2215">
        <f t="shared" ca="1" si="383"/>
        <v>-3.7411062623124265E-6</v>
      </c>
    </row>
    <row r="2216" spans="8:37" x14ac:dyDescent="0.3">
      <c r="H2216" s="1">
        <f t="shared" si="379"/>
        <v>0</v>
      </c>
      <c r="J2216" s="1">
        <f t="shared" si="384"/>
        <v>7959600</v>
      </c>
      <c r="K2216" s="1">
        <f t="shared" si="380"/>
        <v>92.1</v>
      </c>
      <c r="L2216" s="1">
        <f t="shared" ca="1" si="385"/>
        <v>139.9448024801722</v>
      </c>
      <c r="M2216" s="1">
        <f t="shared" ca="1" si="381"/>
        <v>-2.8837602180598949E-5</v>
      </c>
      <c r="AH2216" s="1">
        <f t="shared" ca="1" si="387"/>
        <v>65.849130037800023</v>
      </c>
      <c r="AI2216" s="1">
        <f t="shared" ca="1" si="382"/>
        <v>-4.7754623003658889E-6</v>
      </c>
      <c r="AJ2216" s="1">
        <f t="shared" ca="1" si="386"/>
        <v>67.466392224792401</v>
      </c>
      <c r="AK2216">
        <f t="shared" ca="1" si="383"/>
        <v>-3.7402296917422198E-6</v>
      </c>
    </row>
    <row r="2217" spans="8:37" x14ac:dyDescent="0.3">
      <c r="H2217" s="1">
        <f t="shared" si="379"/>
        <v>0</v>
      </c>
      <c r="J2217" s="1">
        <f t="shared" si="384"/>
        <v>7963200</v>
      </c>
      <c r="K2217" s="1">
        <f t="shared" si="380"/>
        <v>92.2</v>
      </c>
      <c r="L2217" s="1">
        <f t="shared" ca="1" si="385"/>
        <v>139.84098711232204</v>
      </c>
      <c r="M2217" s="1">
        <f t="shared" ca="1" si="381"/>
        <v>-2.8814562618354275E-5</v>
      </c>
      <c r="AH2217" s="1">
        <f t="shared" ca="1" si="387"/>
        <v>65.83193837351871</v>
      </c>
      <c r="AI2217" s="1">
        <f t="shared" ca="1" si="382"/>
        <v>-4.7739923017356433E-6</v>
      </c>
      <c r="AJ2217" s="1">
        <f t="shared" ca="1" si="386"/>
        <v>67.45292739790213</v>
      </c>
      <c r="AK2217">
        <f t="shared" ca="1" si="383"/>
        <v>-3.7393533265593814E-6</v>
      </c>
    </row>
    <row r="2218" spans="8:37" x14ac:dyDescent="0.3">
      <c r="H2218" s="1">
        <f t="shared" si="379"/>
        <v>0</v>
      </c>
      <c r="J2218" s="1">
        <f t="shared" si="384"/>
        <v>7966800</v>
      </c>
      <c r="K2218" s="1">
        <f t="shared" si="380"/>
        <v>92.2</v>
      </c>
      <c r="L2218" s="1">
        <f t="shared" ca="1" si="385"/>
        <v>139.73725468689597</v>
      </c>
      <c r="M2218" s="1">
        <f t="shared" ca="1" si="381"/>
        <v>-2.8791541464672096E-5</v>
      </c>
      <c r="AH2218" s="1">
        <f t="shared" ca="1" si="387"/>
        <v>65.814752001232463</v>
      </c>
      <c r="AI2218" s="1">
        <f t="shared" ca="1" si="382"/>
        <v>-4.7725227556052475E-6</v>
      </c>
      <c r="AJ2218" s="1">
        <f t="shared" ca="1" si="386"/>
        <v>67.43946572592651</v>
      </c>
      <c r="AK2218">
        <f t="shared" ca="1" si="383"/>
        <v>-3.7384771667157854E-6</v>
      </c>
    </row>
    <row r="2219" spans="8:37" x14ac:dyDescent="0.3">
      <c r="H2219" s="1">
        <f t="shared" si="379"/>
        <v>0</v>
      </c>
      <c r="J2219" s="1">
        <f t="shared" si="384"/>
        <v>7970400</v>
      </c>
      <c r="K2219" s="1">
        <f t="shared" si="380"/>
        <v>92.3</v>
      </c>
      <c r="L2219" s="1">
        <f t="shared" ca="1" si="385"/>
        <v>139.63360513762314</v>
      </c>
      <c r="M2219" s="1">
        <f t="shared" ca="1" si="381"/>
        <v>-2.8768538704841287E-5</v>
      </c>
      <c r="AH2219" s="1">
        <f t="shared" ca="1" si="387"/>
        <v>65.797570919312278</v>
      </c>
      <c r="AI2219" s="1">
        <f t="shared" ca="1" si="382"/>
        <v>-4.7710536618354103E-6</v>
      </c>
      <c r="AJ2219" s="1">
        <f t="shared" ca="1" si="386"/>
        <v>67.426007208126336</v>
      </c>
      <c r="AK2219">
        <f t="shared" ca="1" si="383"/>
        <v>-3.7376012121633204E-6</v>
      </c>
    </row>
    <row r="2220" spans="8:37" x14ac:dyDescent="0.3">
      <c r="H2220" s="1">
        <f t="shared" si="379"/>
        <v>0</v>
      </c>
      <c r="J2220" s="1">
        <f t="shared" si="384"/>
        <v>7974000</v>
      </c>
      <c r="K2220" s="1">
        <f t="shared" si="380"/>
        <v>92.3</v>
      </c>
      <c r="L2220" s="1">
        <f t="shared" ca="1" si="385"/>
        <v>139.53003839828571</v>
      </c>
      <c r="M2220" s="1">
        <f t="shared" ca="1" si="381"/>
        <v>-2.8745554324162496E-5</v>
      </c>
      <c r="AH2220" s="1">
        <f t="shared" ca="1" si="387"/>
        <v>65.780395126129676</v>
      </c>
      <c r="AI2220" s="1">
        <f t="shared" ca="1" si="382"/>
        <v>-4.769585020286887E-6</v>
      </c>
      <c r="AJ2220" s="1">
        <f t="shared" ca="1" si="386"/>
        <v>67.412551843762543</v>
      </c>
      <c r="AK2220">
        <f t="shared" ca="1" si="383"/>
        <v>-3.7367254628538837E-6</v>
      </c>
    </row>
    <row r="2221" spans="8:37" x14ac:dyDescent="0.3">
      <c r="H2221" s="1">
        <f t="shared" si="379"/>
        <v>0</v>
      </c>
      <c r="J2221" s="1">
        <f t="shared" si="384"/>
        <v>7977600</v>
      </c>
      <c r="K2221" s="1">
        <f t="shared" si="380"/>
        <v>92.3</v>
      </c>
      <c r="L2221" s="1">
        <f t="shared" ca="1" si="385"/>
        <v>139.42655440271872</v>
      </c>
      <c r="M2221" s="1">
        <f t="shared" ca="1" si="381"/>
        <v>-2.8760327924954636E-5</v>
      </c>
      <c r="AH2221" s="1">
        <f t="shared" ca="1" si="387"/>
        <v>65.763224620056647</v>
      </c>
      <c r="AI2221" s="1">
        <f t="shared" ca="1" si="382"/>
        <v>-4.7681168308204721E-6</v>
      </c>
      <c r="AJ2221" s="1">
        <f t="shared" ca="1" si="386"/>
        <v>67.399099632096267</v>
      </c>
      <c r="AK2221">
        <f t="shared" ca="1" si="383"/>
        <v>-3.7358499187393864E-6</v>
      </c>
    </row>
    <row r="2222" spans="8:37" x14ac:dyDescent="0.3">
      <c r="H2222" s="1">
        <f t="shared" si="379"/>
        <v>0</v>
      </c>
      <c r="J2222" s="1">
        <f t="shared" si="384"/>
        <v>7981200</v>
      </c>
      <c r="K2222" s="1">
        <f t="shared" si="380"/>
        <v>92.4</v>
      </c>
      <c r="L2222" s="1">
        <f t="shared" ca="1" si="385"/>
        <v>139.32301722218889</v>
      </c>
      <c r="M2222" s="1">
        <f t="shared" ca="1" si="381"/>
        <v>-2.8737319915423328E-5</v>
      </c>
      <c r="AH2222" s="1">
        <f t="shared" ca="1" si="387"/>
        <v>65.746059399465693</v>
      </c>
      <c r="AI2222" s="1">
        <f t="shared" ca="1" si="382"/>
        <v>-4.766649093297004E-6</v>
      </c>
      <c r="AJ2222" s="1">
        <f t="shared" ca="1" si="386"/>
        <v>67.385650572388798</v>
      </c>
      <c r="AK2222">
        <f t="shared" ca="1" si="383"/>
        <v>-3.7349745797717495E-6</v>
      </c>
    </row>
    <row r="2223" spans="8:37" x14ac:dyDescent="0.3">
      <c r="H2223" s="1">
        <f t="shared" si="379"/>
        <v>0</v>
      </c>
      <c r="J2223" s="1">
        <f t="shared" si="384"/>
        <v>7984800</v>
      </c>
      <c r="K2223" s="1">
        <f t="shared" si="380"/>
        <v>92.4</v>
      </c>
      <c r="L2223" s="1">
        <f t="shared" ca="1" si="385"/>
        <v>139.21956287049338</v>
      </c>
      <c r="M2223" s="1">
        <f t="shared" ca="1" si="381"/>
        <v>-2.8714330313384934E-5</v>
      </c>
      <c r="AH2223" s="1">
        <f t="shared" ca="1" si="387"/>
        <v>65.728899462729828</v>
      </c>
      <c r="AI2223" s="1">
        <f t="shared" ca="1" si="382"/>
        <v>-4.7651818075773625E-6</v>
      </c>
      <c r="AJ2223" s="1">
        <f t="shared" ca="1" si="386"/>
        <v>67.372204663901613</v>
      </c>
      <c r="AK2223">
        <f t="shared" ca="1" si="383"/>
        <v>-3.7340994459029049E-6</v>
      </c>
    </row>
    <row r="2224" spans="8:37" x14ac:dyDescent="0.3">
      <c r="H2224" s="1">
        <f t="shared" si="379"/>
        <v>0</v>
      </c>
      <c r="J2224" s="1">
        <f t="shared" si="384"/>
        <v>7988400</v>
      </c>
      <c r="K2224" s="1">
        <f t="shared" si="380"/>
        <v>92.5</v>
      </c>
      <c r="L2224" s="1">
        <f t="shared" ca="1" si="385"/>
        <v>139.11619128136519</v>
      </c>
      <c r="M2224" s="1">
        <f t="shared" ca="1" si="381"/>
        <v>-2.8691359104109859E-5</v>
      </c>
      <c r="AH2224" s="1">
        <f t="shared" ca="1" si="387"/>
        <v>65.711744808222548</v>
      </c>
      <c r="AI2224" s="1">
        <f t="shared" ca="1" si="382"/>
        <v>-4.7637149735224751E-6</v>
      </c>
      <c r="AJ2224" s="1">
        <f t="shared" ca="1" si="386"/>
        <v>67.358761905896358</v>
      </c>
      <c r="AK2224">
        <f t="shared" ca="1" si="383"/>
        <v>-3.7332245170847969E-6</v>
      </c>
    </row>
    <row r="2225" spans="8:37" x14ac:dyDescent="0.3">
      <c r="H2225" s="1">
        <f t="shared" si="379"/>
        <v>0</v>
      </c>
      <c r="J2225" s="1">
        <f t="shared" si="384"/>
        <v>7992000</v>
      </c>
      <c r="K2225" s="1">
        <f t="shared" si="380"/>
        <v>92.5</v>
      </c>
      <c r="L2225" s="1">
        <f t="shared" ca="1" si="385"/>
        <v>139.01290238859039</v>
      </c>
      <c r="M2225" s="1">
        <f t="shared" ca="1" si="381"/>
        <v>-2.8668406272880349E-5</v>
      </c>
      <c r="AH2225" s="1">
        <f t="shared" ca="1" si="387"/>
        <v>65.694595434317861</v>
      </c>
      <c r="AI2225" s="1">
        <f t="shared" ca="1" si="382"/>
        <v>-4.7622485909933064E-6</v>
      </c>
      <c r="AJ2225" s="1">
        <f t="shared" ca="1" si="386"/>
        <v>67.345322297634851</v>
      </c>
      <c r="AK2225">
        <f t="shared" ca="1" si="383"/>
        <v>-3.7323497932693805E-6</v>
      </c>
    </row>
    <row r="2226" spans="8:37" x14ac:dyDescent="0.3">
      <c r="H2226" s="1">
        <f t="shared" si="379"/>
        <v>0</v>
      </c>
      <c r="J2226" s="1">
        <f t="shared" si="384"/>
        <v>7995600</v>
      </c>
      <c r="K2226" s="1">
        <f t="shared" si="380"/>
        <v>92.5</v>
      </c>
      <c r="L2226" s="1">
        <f t="shared" ca="1" si="385"/>
        <v>138.90969612600801</v>
      </c>
      <c r="M2226" s="1">
        <f t="shared" ca="1" si="381"/>
        <v>-2.8645471804990412E-5</v>
      </c>
      <c r="AH2226" s="1">
        <f t="shared" ca="1" si="387"/>
        <v>65.677451339390288</v>
      </c>
      <c r="AI2226" s="1">
        <f t="shared" ca="1" si="382"/>
        <v>-4.7607826598508676E-6</v>
      </c>
      <c r="AJ2226" s="1">
        <f t="shared" ca="1" si="386"/>
        <v>67.33188583837908</v>
      </c>
      <c r="AK2226">
        <f t="shared" ca="1" si="383"/>
        <v>-3.7314752744086227E-6</v>
      </c>
    </row>
    <row r="2227" spans="8:37" x14ac:dyDescent="0.3">
      <c r="H2227" s="1">
        <f t="shared" si="379"/>
        <v>0</v>
      </c>
      <c r="J2227" s="1">
        <f t="shared" si="384"/>
        <v>7999200</v>
      </c>
      <c r="K2227" s="1">
        <f t="shared" si="380"/>
        <v>92.6</v>
      </c>
      <c r="L2227" s="1">
        <f t="shared" ca="1" si="385"/>
        <v>138.80657242751005</v>
      </c>
      <c r="M2227" s="1">
        <f t="shared" ca="1" si="381"/>
        <v>-2.8622555685745822E-5</v>
      </c>
      <c r="AH2227" s="1">
        <f t="shared" ca="1" si="387"/>
        <v>65.660312521814831</v>
      </c>
      <c r="AI2227" s="1">
        <f t="shared" ca="1" si="382"/>
        <v>-4.7593171799562105E-6</v>
      </c>
      <c r="AJ2227" s="1">
        <f t="shared" ca="1" si="386"/>
        <v>67.318452527391202</v>
      </c>
      <c r="AK2227">
        <f t="shared" ca="1" si="383"/>
        <v>-3.7306009604544992E-6</v>
      </c>
    </row>
    <row r="2228" spans="8:37" x14ac:dyDescent="0.3">
      <c r="H2228" s="1">
        <f t="shared" si="379"/>
        <v>0</v>
      </c>
      <c r="J2228" s="1">
        <f t="shared" si="384"/>
        <v>8002800</v>
      </c>
      <c r="K2228" s="1">
        <f t="shared" si="380"/>
        <v>92.6</v>
      </c>
      <c r="L2228" s="1">
        <f t="shared" ca="1" si="385"/>
        <v>138.70353122704137</v>
      </c>
      <c r="M2228" s="1">
        <f t="shared" ca="1" si="381"/>
        <v>-2.8599657900464134E-5</v>
      </c>
      <c r="AH2228" s="1">
        <f t="shared" ca="1" si="387"/>
        <v>65.64317897996699</v>
      </c>
      <c r="AI2228" s="1">
        <f t="shared" ca="1" si="382"/>
        <v>-4.7578521511704319E-6</v>
      </c>
      <c r="AJ2228" s="1">
        <f t="shared" ca="1" si="386"/>
        <v>67.30502236393356</v>
      </c>
      <c r="AK2228">
        <f t="shared" ca="1" si="383"/>
        <v>-3.7297268513589998E-6</v>
      </c>
    </row>
    <row r="2229" spans="8:37" x14ac:dyDescent="0.3">
      <c r="H2229" s="1">
        <f t="shared" si="379"/>
        <v>0</v>
      </c>
      <c r="J2229" s="1">
        <f t="shared" si="384"/>
        <v>8006400</v>
      </c>
      <c r="K2229" s="1">
        <f t="shared" si="380"/>
        <v>92.7</v>
      </c>
      <c r="L2229" s="1">
        <f t="shared" ca="1" si="385"/>
        <v>138.60057245859969</v>
      </c>
      <c r="M2229" s="1">
        <f t="shared" ca="1" si="381"/>
        <v>-2.8576778434474641E-5</v>
      </c>
      <c r="AH2229" s="1">
        <f t="shared" ca="1" si="387"/>
        <v>65.626050712222778</v>
      </c>
      <c r="AI2229" s="1">
        <f t="shared" ca="1" si="382"/>
        <v>-4.7563875733546684E-6</v>
      </c>
      <c r="AJ2229" s="1">
        <f t="shared" ca="1" si="386"/>
        <v>67.291595347268668</v>
      </c>
      <c r="AK2229">
        <f t="shared" ca="1" si="383"/>
        <v>-3.7288529470741248E-6</v>
      </c>
    </row>
    <row r="2230" spans="8:37" x14ac:dyDescent="0.3">
      <c r="H2230" s="1">
        <f t="shared" si="379"/>
        <v>0</v>
      </c>
      <c r="J2230" s="1">
        <f t="shared" si="384"/>
        <v>8010000</v>
      </c>
      <c r="K2230" s="1">
        <f t="shared" si="380"/>
        <v>92.7</v>
      </c>
      <c r="L2230" s="1">
        <f t="shared" ca="1" si="385"/>
        <v>138.49769605623558</v>
      </c>
      <c r="M2230" s="1">
        <f t="shared" ca="1" si="381"/>
        <v>-2.8591610697931885E-5</v>
      </c>
      <c r="AH2230" s="1">
        <f t="shared" ca="1" si="387"/>
        <v>65.608927716958704</v>
      </c>
      <c r="AI2230" s="1">
        <f t="shared" ca="1" si="382"/>
        <v>-4.7549234463701014E-6</v>
      </c>
      <c r="AJ2230" s="1">
        <f t="shared" ca="1" si="386"/>
        <v>67.278171476659196</v>
      </c>
      <c r="AK2230">
        <f t="shared" ca="1" si="383"/>
        <v>-3.7279792475518851E-6</v>
      </c>
    </row>
    <row r="2231" spans="8:37" x14ac:dyDescent="0.3">
      <c r="H2231" s="1">
        <f t="shared" si="379"/>
        <v>0</v>
      </c>
      <c r="J2231" s="1">
        <f t="shared" si="384"/>
        <v>8013600</v>
      </c>
      <c r="K2231" s="1">
        <f t="shared" si="380"/>
        <v>92.8</v>
      </c>
      <c r="L2231" s="1">
        <f t="shared" ca="1" si="385"/>
        <v>138.39476625772303</v>
      </c>
      <c r="M2231" s="1">
        <f t="shared" ca="1" si="381"/>
        <v>-2.8568707477969534E-5</v>
      </c>
      <c r="AH2231" s="1">
        <f t="shared" ca="1" si="387"/>
        <v>65.591809992551774</v>
      </c>
      <c r="AI2231" s="1">
        <f t="shared" ca="1" si="382"/>
        <v>-4.7534597700779548E-6</v>
      </c>
      <c r="AJ2231" s="1">
        <f t="shared" ca="1" si="386"/>
        <v>67.264750751368013</v>
      </c>
      <c r="AK2231">
        <f t="shared" ca="1" si="383"/>
        <v>-3.7271057527443031E-6</v>
      </c>
    </row>
    <row r="2232" spans="8:37" x14ac:dyDescent="0.3">
      <c r="H2232" s="1">
        <f t="shared" si="379"/>
        <v>0</v>
      </c>
      <c r="J2232" s="1">
        <f t="shared" si="384"/>
        <v>8017200</v>
      </c>
      <c r="K2232" s="1">
        <f t="shared" si="380"/>
        <v>92.8</v>
      </c>
      <c r="L2232" s="1">
        <f t="shared" ca="1" si="385"/>
        <v>138.29191891080234</v>
      </c>
      <c r="M2232" s="1">
        <f t="shared" ca="1" si="381"/>
        <v>-2.854582260582801E-5</v>
      </c>
      <c r="AH2232" s="1">
        <f t="shared" ca="1" si="387"/>
        <v>65.574697537379492</v>
      </c>
      <c r="AI2232" s="1">
        <f t="shared" ca="1" si="382"/>
        <v>-4.7519965443394939E-6</v>
      </c>
      <c r="AJ2232" s="1">
        <f t="shared" ca="1" si="386"/>
        <v>67.251333170658128</v>
      </c>
      <c r="AK2232">
        <f t="shared" ca="1" si="383"/>
        <v>-3.7262324626034129E-6</v>
      </c>
    </row>
    <row r="2233" spans="8:37" x14ac:dyDescent="0.3">
      <c r="H2233" s="1">
        <f t="shared" si="379"/>
        <v>0</v>
      </c>
      <c r="J2233" s="1">
        <f t="shared" si="384"/>
        <v>8020800</v>
      </c>
      <c r="K2233" s="1">
        <f t="shared" si="380"/>
        <v>92.8</v>
      </c>
      <c r="L2233" s="1">
        <f t="shared" ca="1" si="385"/>
        <v>138.18915394942135</v>
      </c>
      <c r="M2233" s="1">
        <f t="shared" ca="1" si="381"/>
        <v>-2.8522956066806177E-5</v>
      </c>
      <c r="AH2233" s="1">
        <f t="shared" ca="1" si="387"/>
        <v>65.557590349819876</v>
      </c>
      <c r="AI2233" s="1">
        <f t="shared" ca="1" si="382"/>
        <v>-4.7505337690160298E-6</v>
      </c>
      <c r="AJ2233" s="1">
        <f t="shared" ca="1" si="386"/>
        <v>67.237918733792753</v>
      </c>
      <c r="AK2233">
        <f t="shared" ca="1" si="383"/>
        <v>-3.7253593770812591E-6</v>
      </c>
    </row>
    <row r="2234" spans="8:37" x14ac:dyDescent="0.3">
      <c r="H2234" s="1">
        <f t="shared" si="379"/>
        <v>0</v>
      </c>
      <c r="J2234" s="1">
        <f t="shared" si="384"/>
        <v>8024400</v>
      </c>
      <c r="K2234" s="1">
        <f t="shared" si="380"/>
        <v>92.9</v>
      </c>
      <c r="L2234" s="1">
        <f t="shared" ca="1" si="385"/>
        <v>138.08647130758084</v>
      </c>
      <c r="M2234" s="1">
        <f t="shared" ca="1" si="381"/>
        <v>-2.850010784621467E-5</v>
      </c>
      <c r="AH2234" s="1">
        <f t="shared" ca="1" si="387"/>
        <v>65.540488428251422</v>
      </c>
      <c r="AI2234" s="1">
        <f t="shared" ca="1" si="382"/>
        <v>-4.7490714439689132E-6</v>
      </c>
      <c r="AJ2234" s="1">
        <f t="shared" ca="1" si="386"/>
        <v>67.224507440035268</v>
      </c>
      <c r="AK2234">
        <f t="shared" ca="1" si="383"/>
        <v>-3.7244864961298982E-6</v>
      </c>
    </row>
    <row r="2235" spans="8:37" x14ac:dyDescent="0.3">
      <c r="H2235" s="1">
        <f t="shared" si="379"/>
        <v>0</v>
      </c>
      <c r="J2235" s="1">
        <f t="shared" si="384"/>
        <v>8028000</v>
      </c>
      <c r="K2235" s="1">
        <f t="shared" si="380"/>
        <v>92.9</v>
      </c>
      <c r="L2235" s="1">
        <f t="shared" ca="1" si="385"/>
        <v>137.98387091933446</v>
      </c>
      <c r="M2235" s="1">
        <f t="shared" ca="1" si="381"/>
        <v>-2.8477277929375906E-5</v>
      </c>
      <c r="AH2235" s="1">
        <f t="shared" ca="1" si="387"/>
        <v>65.523391771053127</v>
      </c>
      <c r="AI2235" s="1">
        <f t="shared" ca="1" si="382"/>
        <v>-4.7476095690595375E-6</v>
      </c>
      <c r="AJ2235" s="1">
        <f t="shared" ca="1" si="386"/>
        <v>67.211099288649194</v>
      </c>
      <c r="AK2235">
        <f t="shared" ca="1" si="383"/>
        <v>-3.7236138197013976E-6</v>
      </c>
    </row>
    <row r="2236" spans="8:37" x14ac:dyDescent="0.3">
      <c r="H2236" s="1">
        <f t="shared" si="379"/>
        <v>0</v>
      </c>
      <c r="J2236" s="1">
        <f t="shared" si="384"/>
        <v>8031600</v>
      </c>
      <c r="K2236" s="1">
        <f t="shared" si="380"/>
        <v>93</v>
      </c>
      <c r="L2236" s="1">
        <f t="shared" ca="1" si="385"/>
        <v>137.88135271878872</v>
      </c>
      <c r="M2236" s="1">
        <f t="shared" ca="1" si="381"/>
        <v>-2.8454466301624076E-5</v>
      </c>
      <c r="AH2236" s="1">
        <f t="shared" ca="1" si="387"/>
        <v>65.506300376604514</v>
      </c>
      <c r="AI2236" s="1">
        <f t="shared" ca="1" si="382"/>
        <v>-4.7461481441493407E-6</v>
      </c>
      <c r="AJ2236" s="1">
        <f t="shared" ca="1" si="386"/>
        <v>67.197694278898268</v>
      </c>
      <c r="AK2236">
        <f t="shared" ca="1" si="383"/>
        <v>-3.7227413477478362E-6</v>
      </c>
    </row>
    <row r="2237" spans="8:37" x14ac:dyDescent="0.3">
      <c r="H2237" s="1">
        <f t="shared" si="379"/>
        <v>0</v>
      </c>
      <c r="J2237" s="1">
        <f t="shared" si="384"/>
        <v>8035200</v>
      </c>
      <c r="K2237" s="1">
        <f t="shared" si="380"/>
        <v>93</v>
      </c>
      <c r="L2237" s="1">
        <f t="shared" ca="1" si="385"/>
        <v>137.77891664010286</v>
      </c>
      <c r="M2237" s="1">
        <f t="shared" ca="1" si="381"/>
        <v>-2.8431672948305109E-5</v>
      </c>
      <c r="AH2237" s="1">
        <f t="shared" ca="1" si="387"/>
        <v>65.489214243285574</v>
      </c>
      <c r="AI2237" s="1">
        <f t="shared" ca="1" si="382"/>
        <v>-4.4973902698703828E-6</v>
      </c>
      <c r="AJ2237" s="1">
        <f t="shared" ca="1" si="386"/>
        <v>67.184292410046382</v>
      </c>
      <c r="AK2237">
        <f t="shared" ca="1" si="383"/>
        <v>-3.7218690802213034E-6</v>
      </c>
    </row>
    <row r="2238" spans="8:37" x14ac:dyDescent="0.3">
      <c r="H2238" s="1">
        <f t="shared" si="379"/>
        <v>0</v>
      </c>
      <c r="J2238" s="1">
        <f t="shared" si="384"/>
        <v>8038800</v>
      </c>
      <c r="K2238" s="1">
        <f t="shared" si="380"/>
        <v>93</v>
      </c>
      <c r="L2238" s="1">
        <f t="shared" ca="1" si="385"/>
        <v>137.67656261748897</v>
      </c>
      <c r="M2238" s="1">
        <f t="shared" ca="1" si="381"/>
        <v>-2.8408897854776702E-5</v>
      </c>
      <c r="AH2238" s="1">
        <f t="shared" ca="1" si="387"/>
        <v>65.473023638314046</v>
      </c>
      <c r="AI2238" s="1">
        <f t="shared" ca="1" si="382"/>
        <v>-4.496078024414122E-6</v>
      </c>
      <c r="AJ2238" s="1">
        <f t="shared" ca="1" si="386"/>
        <v>67.170893681357583</v>
      </c>
      <c r="AK2238">
        <f t="shared" ca="1" si="383"/>
        <v>-3.7209970170739004E-6</v>
      </c>
    </row>
    <row r="2239" spans="8:37" x14ac:dyDescent="0.3">
      <c r="H2239" s="1">
        <f t="shared" si="379"/>
        <v>0</v>
      </c>
      <c r="J2239" s="1">
        <f t="shared" si="384"/>
        <v>8042400</v>
      </c>
      <c r="K2239" s="1">
        <f t="shared" si="380"/>
        <v>93.1</v>
      </c>
      <c r="L2239" s="1">
        <f t="shared" ca="1" si="385"/>
        <v>137.57429058521177</v>
      </c>
      <c r="M2239" s="1">
        <f t="shared" ca="1" si="381"/>
        <v>-2.8386141006408266E-5</v>
      </c>
      <c r="AH2239" s="1">
        <f t="shared" ca="1" si="387"/>
        <v>65.456837757426158</v>
      </c>
      <c r="AI2239" s="1">
        <f t="shared" ca="1" si="382"/>
        <v>-4.4947661618439414E-6</v>
      </c>
      <c r="AJ2239" s="1">
        <f t="shared" ca="1" si="386"/>
        <v>67.15749809209612</v>
      </c>
      <c r="AK2239">
        <f t="shared" ca="1" si="383"/>
        <v>-3.72012515825774E-6</v>
      </c>
    </row>
    <row r="2240" spans="8:37" x14ac:dyDescent="0.3">
      <c r="H2240" s="1">
        <f t="shared" si="379"/>
        <v>0</v>
      </c>
      <c r="J2240" s="1">
        <f t="shared" si="384"/>
        <v>8046000</v>
      </c>
      <c r="K2240" s="1">
        <f t="shared" si="380"/>
        <v>93.1</v>
      </c>
      <c r="L2240" s="1">
        <f t="shared" ca="1" si="385"/>
        <v>137.4721004775887</v>
      </c>
      <c r="M2240" s="1">
        <f t="shared" ca="1" si="381"/>
        <v>-2.8401019738347294E-5</v>
      </c>
      <c r="AH2240" s="1">
        <f t="shared" ca="1" si="387"/>
        <v>65.440656599243525</v>
      </c>
      <c r="AI2240" s="1">
        <f t="shared" ca="1" si="382"/>
        <v>-4.493454682048125E-6</v>
      </c>
      <c r="AJ2240" s="1">
        <f t="shared" ca="1" si="386"/>
        <v>67.144105641526394</v>
      </c>
      <c r="AK2240">
        <f t="shared" ca="1" si="383"/>
        <v>-3.719253503724946E-6</v>
      </c>
    </row>
    <row r="2241" spans="8:37" x14ac:dyDescent="0.3">
      <c r="H2241" s="1">
        <f t="shared" si="379"/>
        <v>0</v>
      </c>
      <c r="J2241" s="1">
        <f t="shared" si="384"/>
        <v>8049600</v>
      </c>
      <c r="K2241" s="1">
        <f t="shared" si="380"/>
        <v>93.2</v>
      </c>
      <c r="L2241" s="1">
        <f t="shared" ca="1" si="385"/>
        <v>137.36985680653063</v>
      </c>
      <c r="M2241" s="1">
        <f t="shared" ca="1" si="381"/>
        <v>-2.8378239030003603E-5</v>
      </c>
      <c r="AH2241" s="1">
        <f t="shared" ca="1" si="387"/>
        <v>65.42448016238815</v>
      </c>
      <c r="AI2241" s="1">
        <f t="shared" ca="1" si="382"/>
        <v>-4.4921435849149848E-6</v>
      </c>
      <c r="AJ2241" s="1">
        <f t="shared" ca="1" si="386"/>
        <v>67.130716328912982</v>
      </c>
      <c r="AK2241">
        <f t="shared" ca="1" si="383"/>
        <v>-3.718382053427652E-6</v>
      </c>
    </row>
    <row r="2242" spans="8:37" x14ac:dyDescent="0.3">
      <c r="H2242" s="1">
        <f t="shared" si="379"/>
        <v>0</v>
      </c>
      <c r="J2242" s="1">
        <f t="shared" si="384"/>
        <v>8053200</v>
      </c>
      <c r="K2242" s="1">
        <f t="shared" si="380"/>
        <v>93.2</v>
      </c>
      <c r="L2242" s="1">
        <f t="shared" ca="1" si="385"/>
        <v>137.26769514602262</v>
      </c>
      <c r="M2242" s="1">
        <f t="shared" ca="1" si="381"/>
        <v>-2.8355476595513911E-5</v>
      </c>
      <c r="AH2242" s="1">
        <f t="shared" ca="1" si="387"/>
        <v>65.408308445482461</v>
      </c>
      <c r="AI2242" s="1">
        <f t="shared" ca="1" si="382"/>
        <v>-4.4908328703328707E-6</v>
      </c>
      <c r="AJ2242" s="1">
        <f t="shared" ca="1" si="386"/>
        <v>67.117330153520641</v>
      </c>
      <c r="AK2242">
        <f t="shared" ca="1" si="383"/>
        <v>-3.7175108073180049E-6</v>
      </c>
    </row>
    <row r="2243" spans="8:37" x14ac:dyDescent="0.3">
      <c r="H2243" s="1">
        <f t="shared" si="379"/>
        <v>0</v>
      </c>
      <c r="J2243" s="1">
        <f t="shared" si="384"/>
        <v>8056800</v>
      </c>
      <c r="K2243" s="1">
        <f t="shared" si="380"/>
        <v>93.3</v>
      </c>
      <c r="L2243" s="1">
        <f t="shared" ca="1" si="385"/>
        <v>137.16561543027876</v>
      </c>
      <c r="M2243" s="1">
        <f t="shared" ca="1" si="381"/>
        <v>-2.8332732420216967E-5</v>
      </c>
      <c r="AH2243" s="1">
        <f t="shared" ca="1" si="387"/>
        <v>65.392141447149257</v>
      </c>
      <c r="AI2243" s="1">
        <f t="shared" ca="1" si="382"/>
        <v>-4.4895225381901599E-6</v>
      </c>
      <c r="AJ2243" s="1">
        <f t="shared" ca="1" si="386"/>
        <v>67.1039471146143</v>
      </c>
      <c r="AK2243">
        <f t="shared" ca="1" si="383"/>
        <v>-3.7166397653481622E-6</v>
      </c>
    </row>
    <row r="2244" spans="8:37" x14ac:dyDescent="0.3">
      <c r="H2244" s="1">
        <f t="shared" si="379"/>
        <v>0</v>
      </c>
      <c r="J2244" s="1">
        <f t="shared" si="384"/>
        <v>8060400</v>
      </c>
      <c r="K2244" s="1">
        <f t="shared" si="380"/>
        <v>93.3</v>
      </c>
      <c r="L2244" s="1">
        <f t="shared" ca="1" si="385"/>
        <v>137.06361759356599</v>
      </c>
      <c r="M2244" s="1">
        <f t="shared" ca="1" si="381"/>
        <v>-2.8310006489463313E-5</v>
      </c>
      <c r="AH2244" s="1">
        <f t="shared" ca="1" si="387"/>
        <v>65.375979166011774</v>
      </c>
      <c r="AI2244" s="1">
        <f t="shared" ca="1" si="382"/>
        <v>-4.4882125883752661E-6</v>
      </c>
      <c r="AJ2244" s="1">
        <f t="shared" ca="1" si="386"/>
        <v>67.090567211459046</v>
      </c>
      <c r="AK2244">
        <f t="shared" ca="1" si="383"/>
        <v>-3.7157689274702914E-6</v>
      </c>
    </row>
    <row r="2245" spans="8:37" x14ac:dyDescent="0.3">
      <c r="H2245" s="1">
        <f t="shared" si="379"/>
        <v>0</v>
      </c>
      <c r="J2245" s="1">
        <f t="shared" si="384"/>
        <v>8064000</v>
      </c>
      <c r="K2245" s="1">
        <f t="shared" si="380"/>
        <v>93.3</v>
      </c>
      <c r="L2245" s="1">
        <f t="shared" ca="1" si="385"/>
        <v>136.96170157020393</v>
      </c>
      <c r="M2245" s="1">
        <f t="shared" ca="1" si="381"/>
        <v>-2.828729878861523E-5</v>
      </c>
      <c r="AH2245" s="1">
        <f t="shared" ca="1" si="387"/>
        <v>65.359821600693621</v>
      </c>
      <c r="AI2245" s="1">
        <f t="shared" ca="1" si="382"/>
        <v>-4.4869030207766315E-6</v>
      </c>
      <c r="AJ2245" s="1">
        <f t="shared" ca="1" si="386"/>
        <v>67.077190443320148</v>
      </c>
      <c r="AK2245">
        <f t="shared" ca="1" si="383"/>
        <v>-3.7148982936365726E-6</v>
      </c>
    </row>
    <row r="2246" spans="8:37" x14ac:dyDescent="0.3">
      <c r="H2246" s="1">
        <f t="shared" ref="H2246:H2309" si="388">F2246+0*(E2246-$B$19)*G2246</f>
        <v>0</v>
      </c>
      <c r="J2246" s="1">
        <f t="shared" si="384"/>
        <v>8067600</v>
      </c>
      <c r="K2246" s="1">
        <f t="shared" ref="K2246:K2309" si="389">ROUND(J2246/(24*3600),1)</f>
        <v>93.4</v>
      </c>
      <c r="L2246" s="1">
        <f t="shared" ca="1" si="385"/>
        <v>136.85986729456491</v>
      </c>
      <c r="M2246" s="1">
        <f t="shared" ref="M2246:M2309" ca="1" si="390">-$B$16*(L2246-$B$19)/INDIRECT(ADDRESS(ROUND(L2246,0),8))-$B$16*$B$14*$B$33*$B$12*$B$34*((L2246+273)^4-($B$19+273)^4)/INDIRECT(ADDRESS(ROUND(L2246,0),8))</f>
        <v>-2.8264609303046754E-5</v>
      </c>
      <c r="AH2246" s="1">
        <f t="shared" ca="1" si="387"/>
        <v>65.343668749818832</v>
      </c>
      <c r="AI2246" s="1">
        <f t="shared" ref="AI2246:AI2309" ca="1" si="391">-$AB$24*(AH2246-$B$19)/INDIRECT(ADDRESS(ROUND(AH2246,0)+5,31))</f>
        <v>-4.4855938352827375E-6</v>
      </c>
      <c r="AJ2246" s="1">
        <f t="shared" ca="1" si="386"/>
        <v>67.063816809463063</v>
      </c>
      <c r="AK2246">
        <f t="shared" ref="AK2246:AK2309" ca="1" si="392">-$AB$24*(AJ2246-$B$19)/INDIRECT(ADDRESS(ROUND(AJ2246,0),33))</f>
        <v>-3.7140278637991979E-6</v>
      </c>
    </row>
    <row r="2247" spans="8:37" x14ac:dyDescent="0.3">
      <c r="H2247" s="1">
        <f t="shared" si="388"/>
        <v>0</v>
      </c>
      <c r="J2247" s="1">
        <f t="shared" ref="J2247:J2310" si="393">J2246+$I$5*60</f>
        <v>8071200</v>
      </c>
      <c r="K2247" s="1">
        <f t="shared" si="389"/>
        <v>93.4</v>
      </c>
      <c r="L2247" s="1">
        <f t="shared" ref="L2247:L2310" ca="1" si="394">L2246+M2246*(J2247-J2246)</f>
        <v>136.75811470107394</v>
      </c>
      <c r="M2247" s="1">
        <f t="shared" ca="1" si="390"/>
        <v>-2.8241938018143671E-5</v>
      </c>
      <c r="AH2247" s="1">
        <f t="shared" ca="1" si="387"/>
        <v>65.32752061201181</v>
      </c>
      <c r="AI2247" s="1">
        <f t="shared" ca="1" si="391"/>
        <v>-4.4842850317820884E-6</v>
      </c>
      <c r="AJ2247" s="1">
        <f t="shared" ref="AJ2247:AJ2310" ca="1" si="395">AJ2246+AK2246*$I$5*60</f>
        <v>67.050446309153386</v>
      </c>
      <c r="AK2247">
        <f t="shared" ca="1" si="392"/>
        <v>-3.7131576379103671E-6</v>
      </c>
    </row>
    <row r="2248" spans="8:37" x14ac:dyDescent="0.3">
      <c r="H2248" s="1">
        <f t="shared" si="388"/>
        <v>0</v>
      </c>
      <c r="J2248" s="1">
        <f t="shared" si="393"/>
        <v>8074800</v>
      </c>
      <c r="K2248" s="1">
        <f t="shared" si="389"/>
        <v>93.5</v>
      </c>
      <c r="L2248" s="1">
        <f t="shared" ca="1" si="394"/>
        <v>136.65644372420863</v>
      </c>
      <c r="M2248" s="1">
        <f t="shared" ca="1" si="390"/>
        <v>-2.8219284919303488E-5</v>
      </c>
      <c r="AH2248" s="1">
        <f t="shared" ref="AH2248:AH2311" ca="1" si="396">AH2247+AI2247*$I$5*60</f>
        <v>65.311377185897399</v>
      </c>
      <c r="AI2248" s="1">
        <f t="shared" ca="1" si="391"/>
        <v>-4.4829766101632315E-6</v>
      </c>
      <c r="AJ2248" s="1">
        <f t="shared" ca="1" si="395"/>
        <v>67.037078941656915</v>
      </c>
      <c r="AK2248">
        <f t="shared" ca="1" si="392"/>
        <v>-3.7122876159222957E-6</v>
      </c>
    </row>
    <row r="2249" spans="8:37" x14ac:dyDescent="0.3">
      <c r="H2249" s="1">
        <f t="shared" si="388"/>
        <v>0</v>
      </c>
      <c r="J2249" s="1">
        <f t="shared" si="393"/>
        <v>8078400</v>
      </c>
      <c r="K2249" s="1">
        <f t="shared" si="389"/>
        <v>93.5</v>
      </c>
      <c r="L2249" s="1">
        <f t="shared" ca="1" si="394"/>
        <v>136.55485429849912</v>
      </c>
      <c r="M2249" s="1">
        <f t="shared" ca="1" si="390"/>
        <v>-2.8196649991935434E-5</v>
      </c>
      <c r="AH2249" s="1">
        <f t="shared" ca="1" si="396"/>
        <v>65.295238470100813</v>
      </c>
      <c r="AI2249" s="1">
        <f t="shared" ca="1" si="391"/>
        <v>-4.4816685703147387E-6</v>
      </c>
      <c r="AJ2249" s="1">
        <f t="shared" ca="1" si="395"/>
        <v>67.023714706239602</v>
      </c>
      <c r="AK2249">
        <f t="shared" ca="1" si="392"/>
        <v>-3.7114177977872064E-6</v>
      </c>
    </row>
    <row r="2250" spans="8:37" x14ac:dyDescent="0.3">
      <c r="H2250" s="1">
        <f t="shared" si="388"/>
        <v>0</v>
      </c>
      <c r="J2250" s="1">
        <f t="shared" si="393"/>
        <v>8082000</v>
      </c>
      <c r="K2250" s="1">
        <f t="shared" si="389"/>
        <v>93.5</v>
      </c>
      <c r="L2250" s="1">
        <f t="shared" ca="1" si="394"/>
        <v>136.45334635852817</v>
      </c>
      <c r="M2250" s="1">
        <f t="shared" ca="1" si="390"/>
        <v>-2.8211574825632014E-5</v>
      </c>
      <c r="AH2250" s="1">
        <f t="shared" ca="1" si="396"/>
        <v>65.279104463247677</v>
      </c>
      <c r="AI2250" s="1">
        <f t="shared" ca="1" si="391"/>
        <v>-4.4803609121252169E-6</v>
      </c>
      <c r="AJ2250" s="1">
        <f t="shared" ca="1" si="395"/>
        <v>67.010353602167569</v>
      </c>
      <c r="AK2250">
        <f t="shared" ca="1" si="392"/>
        <v>-3.7105481834573354E-6</v>
      </c>
    </row>
    <row r="2251" spans="8:37" x14ac:dyDescent="0.3">
      <c r="H2251" s="1">
        <f t="shared" si="388"/>
        <v>0</v>
      </c>
      <c r="J2251" s="1">
        <f t="shared" si="393"/>
        <v>8085600</v>
      </c>
      <c r="K2251" s="1">
        <f t="shared" si="389"/>
        <v>93.6</v>
      </c>
      <c r="L2251" s="1">
        <f t="shared" ca="1" si="394"/>
        <v>136.35178468915589</v>
      </c>
      <c r="M2251" s="1">
        <f t="shared" ca="1" si="390"/>
        <v>-2.8188915932488449E-5</v>
      </c>
      <c r="AH2251" s="1">
        <f t="shared" ca="1" si="396"/>
        <v>65.262975163964029</v>
      </c>
      <c r="AI2251" s="1">
        <f t="shared" ca="1" si="391"/>
        <v>-4.479053635483309E-6</v>
      </c>
      <c r="AJ2251" s="1">
        <f t="shared" ca="1" si="395"/>
        <v>66.996995628707126</v>
      </c>
      <c r="AK2251">
        <f t="shared" ca="1" si="392"/>
        <v>-3.7096787728849295E-6</v>
      </c>
    </row>
    <row r="2252" spans="8:37" x14ac:dyDescent="0.3">
      <c r="H2252" s="1">
        <f t="shared" si="388"/>
        <v>0</v>
      </c>
      <c r="J2252" s="1">
        <f t="shared" si="393"/>
        <v>8089200</v>
      </c>
      <c r="K2252" s="1">
        <f t="shared" si="389"/>
        <v>93.6</v>
      </c>
      <c r="L2252" s="1">
        <f t="shared" ca="1" si="394"/>
        <v>136.25030459179894</v>
      </c>
      <c r="M2252" s="1">
        <f t="shared" ca="1" si="390"/>
        <v>-2.8166275239676727E-5</v>
      </c>
      <c r="AH2252" s="1">
        <f t="shared" ca="1" si="396"/>
        <v>65.24685057087629</v>
      </c>
      <c r="AI2252" s="1">
        <f t="shared" ca="1" si="391"/>
        <v>-4.4777467402776846E-6</v>
      </c>
      <c r="AJ2252" s="1">
        <f t="shared" ca="1" si="395"/>
        <v>66.983640785124734</v>
      </c>
      <c r="AK2252">
        <f t="shared" ca="1" si="392"/>
        <v>-3.7088095660222462E-6</v>
      </c>
    </row>
    <row r="2253" spans="8:37" x14ac:dyDescent="0.3">
      <c r="H2253" s="1">
        <f t="shared" si="388"/>
        <v>0</v>
      </c>
      <c r="J2253" s="1">
        <f t="shared" si="393"/>
        <v>8092800</v>
      </c>
      <c r="K2253" s="1">
        <f t="shared" si="389"/>
        <v>93.7</v>
      </c>
      <c r="L2253" s="1">
        <f t="shared" ca="1" si="394"/>
        <v>136.14890600093611</v>
      </c>
      <c r="M2253" s="1">
        <f t="shared" ca="1" si="390"/>
        <v>-2.8143652732575206E-5</v>
      </c>
      <c r="AH2253" s="1">
        <f t="shared" ca="1" si="396"/>
        <v>65.230730682611295</v>
      </c>
      <c r="AI2253" s="1">
        <f t="shared" ca="1" si="391"/>
        <v>-4.4764402263970501E-6</v>
      </c>
      <c r="AJ2253" s="1">
        <f t="shared" ca="1" si="395"/>
        <v>66.970289070687059</v>
      </c>
      <c r="AK2253">
        <f t="shared" ca="1" si="392"/>
        <v>-3.707940562821556E-6</v>
      </c>
    </row>
    <row r="2254" spans="8:37" x14ac:dyDescent="0.3">
      <c r="H2254" s="1">
        <f t="shared" si="388"/>
        <v>0</v>
      </c>
      <c r="J2254" s="1">
        <f t="shared" si="393"/>
        <v>8096400</v>
      </c>
      <c r="K2254" s="1">
        <f t="shared" si="389"/>
        <v>93.7</v>
      </c>
      <c r="L2254" s="1">
        <f t="shared" ca="1" si="394"/>
        <v>136.04758885109885</v>
      </c>
      <c r="M2254" s="1">
        <f t="shared" ca="1" si="390"/>
        <v>-2.8121048396573984E-5</v>
      </c>
      <c r="AH2254" s="1">
        <f t="shared" ca="1" si="396"/>
        <v>65.21461549779626</v>
      </c>
      <c r="AI2254" s="1">
        <f t="shared" ca="1" si="391"/>
        <v>-4.4751340937301395E-6</v>
      </c>
      <c r="AJ2254" s="1">
        <f t="shared" ca="1" si="395"/>
        <v>66.956940484660905</v>
      </c>
      <c r="AK2254">
        <f t="shared" ca="1" si="392"/>
        <v>-3.7070717632351387E-6</v>
      </c>
    </row>
    <row r="2255" spans="8:37" x14ac:dyDescent="0.3">
      <c r="H2255" s="1">
        <f t="shared" si="388"/>
        <v>0</v>
      </c>
      <c r="J2255" s="1">
        <f t="shared" si="393"/>
        <v>8100000</v>
      </c>
      <c r="K2255" s="1">
        <f t="shared" si="389"/>
        <v>93.8</v>
      </c>
      <c r="L2255" s="1">
        <f t="shared" ca="1" si="394"/>
        <v>135.94635307687119</v>
      </c>
      <c r="M2255" s="1">
        <f t="shared" ca="1" si="390"/>
        <v>-2.8098462217074905E-5</v>
      </c>
      <c r="AH2255" s="1">
        <f t="shared" ca="1" si="396"/>
        <v>65.198505015058828</v>
      </c>
      <c r="AI2255" s="1">
        <f t="shared" ca="1" si="391"/>
        <v>-4.4738283421657262E-6</v>
      </c>
      <c r="AJ2255" s="1">
        <f t="shared" ca="1" si="395"/>
        <v>66.943595026313261</v>
      </c>
      <c r="AK2255">
        <f t="shared" ca="1" si="392"/>
        <v>-3.7062031672152856E-6</v>
      </c>
    </row>
    <row r="2256" spans="8:37" x14ac:dyDescent="0.3">
      <c r="H2256" s="1">
        <f t="shared" si="388"/>
        <v>0</v>
      </c>
      <c r="J2256" s="1">
        <f t="shared" si="393"/>
        <v>8103600</v>
      </c>
      <c r="K2256" s="1">
        <f t="shared" si="389"/>
        <v>93.8</v>
      </c>
      <c r="L2256" s="1">
        <f t="shared" ca="1" si="394"/>
        <v>135.84519861288973</v>
      </c>
      <c r="M2256" s="1">
        <f t="shared" ca="1" si="390"/>
        <v>-2.8075894179491544E-5</v>
      </c>
      <c r="AH2256" s="1">
        <f t="shared" ca="1" si="396"/>
        <v>65.182399233027027</v>
      </c>
      <c r="AI2256" s="1">
        <f t="shared" ca="1" si="391"/>
        <v>-4.4725229715926117E-6</v>
      </c>
      <c r="AJ2256" s="1">
        <f t="shared" ca="1" si="395"/>
        <v>66.930252694911289</v>
      </c>
      <c r="AK2256">
        <f t="shared" ca="1" si="392"/>
        <v>-3.7053347747143E-6</v>
      </c>
    </row>
    <row r="2257" spans="8:37" x14ac:dyDescent="0.3">
      <c r="H2257" s="1">
        <f t="shared" si="388"/>
        <v>0</v>
      </c>
      <c r="J2257" s="1">
        <f t="shared" si="393"/>
        <v>8107200</v>
      </c>
      <c r="K2257" s="1">
        <f t="shared" si="389"/>
        <v>93.8</v>
      </c>
      <c r="L2257" s="1">
        <f t="shared" ca="1" si="394"/>
        <v>135.74412539384358</v>
      </c>
      <c r="M2257" s="1">
        <f t="shared" ca="1" si="390"/>
        <v>-2.8053344269249204E-5</v>
      </c>
      <c r="AH2257" s="1">
        <f t="shared" ca="1" si="396"/>
        <v>65.166298150329297</v>
      </c>
      <c r="AI2257" s="1">
        <f t="shared" ca="1" si="391"/>
        <v>-4.471217981899629E-6</v>
      </c>
      <c r="AJ2257" s="1">
        <f t="shared" ca="1" si="395"/>
        <v>66.916913489722319</v>
      </c>
      <c r="AK2257">
        <f t="shared" ca="1" si="392"/>
        <v>-3.704466585684495E-6</v>
      </c>
    </row>
    <row r="2258" spans="8:37" x14ac:dyDescent="0.3">
      <c r="H2258" s="1">
        <f t="shared" si="388"/>
        <v>0</v>
      </c>
      <c r="J2258" s="1">
        <f t="shared" si="393"/>
        <v>8110800</v>
      </c>
      <c r="K2258" s="1">
        <f t="shared" si="389"/>
        <v>93.9</v>
      </c>
      <c r="L2258" s="1">
        <f t="shared" ca="1" si="394"/>
        <v>135.64313335447429</v>
      </c>
      <c r="M2258" s="1">
        <f t="shared" ca="1" si="390"/>
        <v>-2.8030812471784902E-5</v>
      </c>
      <c r="AH2258" s="1">
        <f t="shared" ca="1" si="396"/>
        <v>65.15020176559446</v>
      </c>
      <c r="AI2258" s="1">
        <f t="shared" ca="1" si="391"/>
        <v>-4.4699133729756473E-6</v>
      </c>
      <c r="AJ2258" s="1">
        <f t="shared" ca="1" si="395"/>
        <v>66.903577410013853</v>
      </c>
      <c r="AK2258">
        <f t="shared" ca="1" si="392"/>
        <v>-3.7035986000781964E-6</v>
      </c>
    </row>
    <row r="2259" spans="8:37" x14ac:dyDescent="0.3">
      <c r="H2259" s="1">
        <f t="shared" si="388"/>
        <v>0</v>
      </c>
      <c r="J2259" s="1">
        <f t="shared" si="393"/>
        <v>8114400</v>
      </c>
      <c r="K2259" s="1">
        <f t="shared" si="389"/>
        <v>93.9</v>
      </c>
      <c r="L2259" s="1">
        <f t="shared" ca="1" si="394"/>
        <v>135.54222242957587</v>
      </c>
      <c r="M2259" s="1">
        <f t="shared" ca="1" si="390"/>
        <v>-2.8008298772547359E-5</v>
      </c>
      <c r="AH2259" s="1">
        <f t="shared" ca="1" si="396"/>
        <v>65.134110077451751</v>
      </c>
      <c r="AI2259" s="1">
        <f t="shared" ca="1" si="391"/>
        <v>-4.4686091447095646E-6</v>
      </c>
      <c r="AJ2259" s="1">
        <f t="shared" ca="1" si="395"/>
        <v>66.890244455053576</v>
      </c>
      <c r="AK2259">
        <f t="shared" ca="1" si="392"/>
        <v>-3.7027308178477402E-6</v>
      </c>
    </row>
    <row r="2260" spans="8:37" x14ac:dyDescent="0.3">
      <c r="H2260" s="1">
        <f t="shared" si="388"/>
        <v>0</v>
      </c>
      <c r="J2260" s="1">
        <f t="shared" si="393"/>
        <v>8118000</v>
      </c>
      <c r="K2260" s="1">
        <f t="shared" si="389"/>
        <v>94</v>
      </c>
      <c r="L2260" s="1">
        <f t="shared" ca="1" si="394"/>
        <v>135.44139255399469</v>
      </c>
      <c r="M2260" s="1">
        <f t="shared" ca="1" si="390"/>
        <v>-2.8023269341839636E-5</v>
      </c>
      <c r="AH2260" s="1">
        <f t="shared" ca="1" si="396"/>
        <v>65.11802308453079</v>
      </c>
      <c r="AI2260" s="1">
        <f t="shared" ca="1" si="391"/>
        <v>-4.4673052969903129E-6</v>
      </c>
      <c r="AJ2260" s="1">
        <f t="shared" ca="1" si="395"/>
        <v>66.876914624109318</v>
      </c>
      <c r="AK2260">
        <f t="shared" ca="1" si="392"/>
        <v>-3.7018632389454738E-6</v>
      </c>
    </row>
    <row r="2261" spans="8:37" x14ac:dyDescent="0.3">
      <c r="H2261" s="1">
        <f t="shared" si="388"/>
        <v>0</v>
      </c>
      <c r="J2261" s="1">
        <f t="shared" si="393"/>
        <v>8121600</v>
      </c>
      <c r="K2261" s="1">
        <f t="shared" si="389"/>
        <v>94</v>
      </c>
      <c r="L2261" s="1">
        <f t="shared" ca="1" si="394"/>
        <v>135.34050878436406</v>
      </c>
      <c r="M2261" s="1">
        <f t="shared" ca="1" si="390"/>
        <v>-2.8000731571226469E-5</v>
      </c>
      <c r="AH2261" s="1">
        <f t="shared" ca="1" si="396"/>
        <v>65.101940785461622</v>
      </c>
      <c r="AI2261" s="1">
        <f t="shared" ca="1" si="391"/>
        <v>-4.4660018297068565E-6</v>
      </c>
      <c r="AJ2261" s="1">
        <f t="shared" ca="1" si="395"/>
        <v>66.86358791644912</v>
      </c>
      <c r="AK2261">
        <f t="shared" ca="1" si="392"/>
        <v>-3.7009958633237556E-6</v>
      </c>
    </row>
    <row r="2262" spans="8:37" x14ac:dyDescent="0.3">
      <c r="H2262" s="1">
        <f t="shared" si="388"/>
        <v>0</v>
      </c>
      <c r="J2262" s="1">
        <f t="shared" si="393"/>
        <v>8125200</v>
      </c>
      <c r="K2262" s="1">
        <f t="shared" si="389"/>
        <v>94</v>
      </c>
      <c r="L2262" s="1">
        <f t="shared" ca="1" si="394"/>
        <v>135.23970615070763</v>
      </c>
      <c r="M2262" s="1">
        <f t="shared" ca="1" si="390"/>
        <v>-2.7978211927865799E-5</v>
      </c>
      <c r="AH2262" s="1">
        <f t="shared" ca="1" si="396"/>
        <v>65.085863178874675</v>
      </c>
      <c r="AI2262" s="1">
        <f t="shared" ca="1" si="391"/>
        <v>-4.4646987427481923E-6</v>
      </c>
      <c r="AJ2262" s="1">
        <f t="shared" ca="1" si="395"/>
        <v>66.850264331341151</v>
      </c>
      <c r="AK2262">
        <f t="shared" ca="1" si="392"/>
        <v>-3.7001286909349559E-6</v>
      </c>
    </row>
    <row r="2263" spans="8:37" x14ac:dyDescent="0.3">
      <c r="H2263" s="1">
        <f t="shared" si="388"/>
        <v>0</v>
      </c>
      <c r="J2263" s="1">
        <f t="shared" si="393"/>
        <v>8128800</v>
      </c>
      <c r="K2263" s="1">
        <f t="shared" si="389"/>
        <v>94.1</v>
      </c>
      <c r="L2263" s="1">
        <f t="shared" ca="1" si="394"/>
        <v>135.13898458776731</v>
      </c>
      <c r="M2263" s="1">
        <f t="shared" ca="1" si="390"/>
        <v>-2.7955710397175258E-5</v>
      </c>
      <c r="AH2263" s="1">
        <f t="shared" ca="1" si="396"/>
        <v>65.069790263400776</v>
      </c>
      <c r="AI2263" s="1">
        <f t="shared" ca="1" si="391"/>
        <v>-4.4633960360033491E-6</v>
      </c>
      <c r="AJ2263" s="1">
        <f t="shared" ca="1" si="395"/>
        <v>66.83694386805378</v>
      </c>
      <c r="AK2263">
        <f t="shared" ca="1" si="392"/>
        <v>-3.6992617217314556E-6</v>
      </c>
    </row>
    <row r="2264" spans="8:37" x14ac:dyDescent="0.3">
      <c r="H2264" s="1">
        <f t="shared" si="388"/>
        <v>0</v>
      </c>
      <c r="J2264" s="1">
        <f t="shared" si="393"/>
        <v>8132400</v>
      </c>
      <c r="K2264" s="1">
        <f t="shared" si="389"/>
        <v>94.1</v>
      </c>
      <c r="L2264" s="1">
        <f t="shared" ca="1" si="394"/>
        <v>135.03834403033747</v>
      </c>
      <c r="M2264" s="1">
        <f t="shared" ca="1" si="390"/>
        <v>-2.7933226964584197E-5</v>
      </c>
      <c r="AH2264" s="1">
        <f t="shared" ca="1" si="396"/>
        <v>65.053722037671164</v>
      </c>
      <c r="AI2264" s="1">
        <f t="shared" ca="1" si="391"/>
        <v>-4.4620937093613891E-6</v>
      </c>
      <c r="AJ2264" s="1">
        <f t="shared" ca="1" si="395"/>
        <v>66.823626525855545</v>
      </c>
      <c r="AK2264">
        <f t="shared" ca="1" si="392"/>
        <v>-3.698394955665646E-6</v>
      </c>
    </row>
    <row r="2265" spans="8:37" x14ac:dyDescent="0.3">
      <c r="H2265" s="1">
        <f t="shared" si="388"/>
        <v>0</v>
      </c>
      <c r="J2265" s="1">
        <f t="shared" si="393"/>
        <v>8136000</v>
      </c>
      <c r="K2265" s="1">
        <f t="shared" si="389"/>
        <v>94.2</v>
      </c>
      <c r="L2265" s="1">
        <f t="shared" ca="1" si="394"/>
        <v>134.93778441326498</v>
      </c>
      <c r="M2265" s="1">
        <f t="shared" ca="1" si="390"/>
        <v>-2.7910761615533703E-5</v>
      </c>
      <c r="AH2265" s="1">
        <f t="shared" ca="1" si="396"/>
        <v>65.037658500317463</v>
      </c>
      <c r="AI2265" s="1">
        <f t="shared" ca="1" si="391"/>
        <v>-4.460791762711407E-6</v>
      </c>
      <c r="AJ2265" s="1">
        <f t="shared" ca="1" si="395"/>
        <v>66.810312304015142</v>
      </c>
      <c r="AK2265">
        <f t="shared" ca="1" si="392"/>
        <v>-3.6975283926899315E-6</v>
      </c>
    </row>
    <row r="2266" spans="8:37" x14ac:dyDescent="0.3">
      <c r="H2266" s="1">
        <f t="shared" si="388"/>
        <v>0</v>
      </c>
      <c r="J2266" s="1">
        <f t="shared" si="393"/>
        <v>8139600</v>
      </c>
      <c r="K2266" s="1">
        <f t="shared" si="389"/>
        <v>94.2</v>
      </c>
      <c r="L2266" s="1">
        <f t="shared" ca="1" si="394"/>
        <v>134.83730567144906</v>
      </c>
      <c r="M2266" s="1">
        <f t="shared" ca="1" si="390"/>
        <v>-2.7888314335476571E-5</v>
      </c>
      <c r="AH2266" s="1">
        <f t="shared" ca="1" si="396"/>
        <v>65.021599649971705</v>
      </c>
      <c r="AI2266" s="1">
        <f t="shared" ca="1" si="391"/>
        <v>-4.459490195942527E-6</v>
      </c>
      <c r="AJ2266" s="1">
        <f t="shared" ca="1" si="395"/>
        <v>66.797001201801464</v>
      </c>
      <c r="AK2266">
        <f t="shared" ca="1" si="392"/>
        <v>-3.6966620327567266E-6</v>
      </c>
    </row>
    <row r="2267" spans="8:37" x14ac:dyDescent="0.3">
      <c r="H2267" s="1">
        <f t="shared" si="388"/>
        <v>0</v>
      </c>
      <c r="J2267" s="1">
        <f t="shared" si="393"/>
        <v>8143200</v>
      </c>
      <c r="K2267" s="1">
        <f t="shared" si="389"/>
        <v>94.3</v>
      </c>
      <c r="L2267" s="1">
        <f t="shared" ca="1" si="394"/>
        <v>134.73690773984134</v>
      </c>
      <c r="M2267" s="1">
        <f t="shared" ca="1" si="390"/>
        <v>-2.7865885109877313E-5</v>
      </c>
      <c r="AH2267" s="1">
        <f t="shared" ca="1" si="396"/>
        <v>65.00554548526631</v>
      </c>
      <c r="AI2267" s="1">
        <f t="shared" ca="1" si="391"/>
        <v>-4.458189008943908E-6</v>
      </c>
      <c r="AJ2267" s="1">
        <f t="shared" ca="1" si="395"/>
        <v>66.783693218483535</v>
      </c>
      <c r="AK2267">
        <f t="shared" ca="1" si="392"/>
        <v>-3.6957958758184547E-6</v>
      </c>
    </row>
    <row r="2268" spans="8:37" x14ac:dyDescent="0.3">
      <c r="H2268" s="1">
        <f t="shared" si="388"/>
        <v>0</v>
      </c>
      <c r="J2268" s="1">
        <f t="shared" si="393"/>
        <v>8146800</v>
      </c>
      <c r="K2268" s="1">
        <f t="shared" si="389"/>
        <v>94.3</v>
      </c>
      <c r="L2268" s="1">
        <f t="shared" ca="1" si="394"/>
        <v>134.63659055344579</v>
      </c>
      <c r="M2268" s="1">
        <f t="shared" ca="1" si="390"/>
        <v>-2.7843473924212134E-5</v>
      </c>
      <c r="AH2268" s="1">
        <f t="shared" ca="1" si="396"/>
        <v>64.989496004834109</v>
      </c>
      <c r="AI2268" s="1">
        <f t="shared" ca="1" si="391"/>
        <v>-4.4568882016047404E-6</v>
      </c>
      <c r="AJ2268" s="1">
        <f t="shared" ca="1" si="395"/>
        <v>66.770388353330588</v>
      </c>
      <c r="AK2268">
        <f t="shared" ca="1" si="392"/>
        <v>-3.6949299218275546E-6</v>
      </c>
    </row>
    <row r="2269" spans="8:37" x14ac:dyDescent="0.3">
      <c r="H2269" s="1">
        <f t="shared" si="388"/>
        <v>0</v>
      </c>
      <c r="J2269" s="1">
        <f t="shared" si="393"/>
        <v>8150400</v>
      </c>
      <c r="K2269" s="1">
        <f t="shared" si="389"/>
        <v>94.3</v>
      </c>
      <c r="L2269" s="1">
        <f t="shared" ca="1" si="394"/>
        <v>134.53635404731861</v>
      </c>
      <c r="M2269" s="1">
        <f t="shared" ca="1" si="390"/>
        <v>-2.7821080763968928E-5</v>
      </c>
      <c r="AH2269" s="1">
        <f t="shared" ca="1" si="396"/>
        <v>64.973451207308329</v>
      </c>
      <c r="AI2269" s="1">
        <f t="shared" ca="1" si="391"/>
        <v>-4.45558777381425E-6</v>
      </c>
      <c r="AJ2269" s="1">
        <f t="shared" ca="1" si="395"/>
        <v>66.757086605612002</v>
      </c>
      <c r="AK2269">
        <f t="shared" ca="1" si="392"/>
        <v>-3.6940641707364733E-6</v>
      </c>
    </row>
    <row r="2270" spans="8:37" x14ac:dyDescent="0.3">
      <c r="H2270" s="1">
        <f t="shared" si="388"/>
        <v>0</v>
      </c>
      <c r="J2270" s="1">
        <f t="shared" si="393"/>
        <v>8154000</v>
      </c>
      <c r="K2270" s="1">
        <f t="shared" si="389"/>
        <v>94.4</v>
      </c>
      <c r="L2270" s="1">
        <f t="shared" ca="1" si="394"/>
        <v>134.43619815656831</v>
      </c>
      <c r="M2270" s="1">
        <f t="shared" ca="1" si="390"/>
        <v>-2.7836096703282584E-5</v>
      </c>
      <c r="AH2270" s="1">
        <f t="shared" ca="1" si="396"/>
        <v>64.957411091322598</v>
      </c>
      <c r="AI2270" s="1">
        <f t="shared" ca="1" si="391"/>
        <v>-4.4542877254616898E-6</v>
      </c>
      <c r="AJ2270" s="1">
        <f t="shared" ca="1" si="395"/>
        <v>66.743787974597353</v>
      </c>
      <c r="AK2270">
        <f t="shared" ca="1" si="392"/>
        <v>-3.6931986224976712E-6</v>
      </c>
    </row>
    <row r="2271" spans="8:37" x14ac:dyDescent="0.3">
      <c r="H2271" s="1">
        <f t="shared" si="388"/>
        <v>0</v>
      </c>
      <c r="J2271" s="1">
        <f t="shared" si="393"/>
        <v>8157600</v>
      </c>
      <c r="K2271" s="1">
        <f t="shared" si="389"/>
        <v>94.4</v>
      </c>
      <c r="L2271" s="1">
        <f t="shared" ca="1" si="394"/>
        <v>134.3359882084365</v>
      </c>
      <c r="M2271" s="1">
        <f t="shared" ca="1" si="390"/>
        <v>-2.781367936626176E-5</v>
      </c>
      <c r="AH2271" s="1">
        <f t="shared" ca="1" si="396"/>
        <v>64.941375655510939</v>
      </c>
      <c r="AI2271" s="1">
        <f t="shared" ca="1" si="391"/>
        <v>-4.4529880564363493E-6</v>
      </c>
      <c r="AJ2271" s="1">
        <f t="shared" ca="1" si="395"/>
        <v>66.730492459556359</v>
      </c>
      <c r="AK2271">
        <f t="shared" ca="1" si="392"/>
        <v>-3.6923332770636161E-6</v>
      </c>
    </row>
    <row r="2272" spans="8:37" x14ac:dyDescent="0.3">
      <c r="H2272" s="1">
        <f t="shared" si="388"/>
        <v>0</v>
      </c>
      <c r="J2272" s="1">
        <f t="shared" si="393"/>
        <v>8161200</v>
      </c>
      <c r="K2272" s="1">
        <f t="shared" si="389"/>
        <v>94.5</v>
      </c>
      <c r="L2272" s="1">
        <f t="shared" ca="1" si="394"/>
        <v>134.23585896271797</v>
      </c>
      <c r="M2272" s="1">
        <f t="shared" ca="1" si="390"/>
        <v>-2.779128008385502E-5</v>
      </c>
      <c r="AH2272" s="1">
        <f t="shared" ca="1" si="396"/>
        <v>64.925344898507774</v>
      </c>
      <c r="AI2272" s="1">
        <f t="shared" ca="1" si="391"/>
        <v>-4.4516887666275483E-6</v>
      </c>
      <c r="AJ2272" s="1">
        <f t="shared" ca="1" si="395"/>
        <v>66.717200059758923</v>
      </c>
      <c r="AK2272">
        <f t="shared" ca="1" si="392"/>
        <v>-3.6914681343867904E-6</v>
      </c>
    </row>
    <row r="2273" spans="8:37" x14ac:dyDescent="0.3">
      <c r="H2273" s="1">
        <f t="shared" si="388"/>
        <v>0</v>
      </c>
      <c r="J2273" s="1">
        <f t="shared" si="393"/>
        <v>8164800</v>
      </c>
      <c r="K2273" s="1">
        <f t="shared" si="389"/>
        <v>94.5</v>
      </c>
      <c r="L2273" s="1">
        <f t="shared" ca="1" si="394"/>
        <v>134.13581035441609</v>
      </c>
      <c r="M2273" s="1">
        <f t="shared" ca="1" si="390"/>
        <v>-2.7768898841518938E-5</v>
      </c>
      <c r="AH2273" s="1">
        <f t="shared" ca="1" si="396"/>
        <v>64.909318818947909</v>
      </c>
      <c r="AI2273" s="1">
        <f t="shared" ca="1" si="391"/>
        <v>-4.4503898559246372E-6</v>
      </c>
      <c r="AJ2273" s="1">
        <f t="shared" ca="1" si="395"/>
        <v>66.703910774475133</v>
      </c>
      <c r="AK2273">
        <f t="shared" ca="1" si="392"/>
        <v>-3.6906031944196873E-6</v>
      </c>
    </row>
    <row r="2274" spans="8:37" x14ac:dyDescent="0.3">
      <c r="H2274" s="1">
        <f t="shared" si="388"/>
        <v>0</v>
      </c>
      <c r="J2274" s="1">
        <f t="shared" si="393"/>
        <v>8168400</v>
      </c>
      <c r="K2274" s="1">
        <f t="shared" si="389"/>
        <v>94.5</v>
      </c>
      <c r="L2274" s="1">
        <f t="shared" ca="1" si="394"/>
        <v>134.03584231858662</v>
      </c>
      <c r="M2274" s="1">
        <f t="shared" ca="1" si="390"/>
        <v>-2.7746535624721803E-5</v>
      </c>
      <c r="AH2274" s="1">
        <f t="shared" ca="1" si="396"/>
        <v>64.893297415466577</v>
      </c>
      <c r="AI2274" s="1">
        <f t="shared" ca="1" si="391"/>
        <v>-4.4490913242170037E-6</v>
      </c>
      <c r="AJ2274" s="1">
        <f t="shared" ca="1" si="395"/>
        <v>66.69062460297522</v>
      </c>
      <c r="AK2274">
        <f t="shared" ca="1" si="392"/>
        <v>-3.6897384571148086E-6</v>
      </c>
    </row>
    <row r="2275" spans="8:37" x14ac:dyDescent="0.3">
      <c r="H2275" s="1">
        <f t="shared" si="388"/>
        <v>0</v>
      </c>
      <c r="J2275" s="1">
        <f t="shared" si="393"/>
        <v>8172000</v>
      </c>
      <c r="K2275" s="1">
        <f t="shared" si="389"/>
        <v>94.6</v>
      </c>
      <c r="L2275" s="1">
        <f t="shared" ca="1" si="394"/>
        <v>133.93595479033763</v>
      </c>
      <c r="M2275" s="1">
        <f t="shared" ca="1" si="390"/>
        <v>-2.7724190418943635E-5</v>
      </c>
      <c r="AH2275" s="1">
        <f t="shared" ca="1" si="396"/>
        <v>64.877280686699393</v>
      </c>
      <c r="AI2275" s="1">
        <f t="shared" ca="1" si="391"/>
        <v>-4.4477931713940633E-6</v>
      </c>
      <c r="AJ2275" s="1">
        <f t="shared" ca="1" si="395"/>
        <v>66.677341544529611</v>
      </c>
      <c r="AK2275">
        <f t="shared" ca="1" si="392"/>
        <v>-3.6888739224246701E-6</v>
      </c>
    </row>
    <row r="2276" spans="8:37" x14ac:dyDescent="0.3">
      <c r="H2276" s="1">
        <f t="shared" si="388"/>
        <v>0</v>
      </c>
      <c r="J2276" s="1">
        <f t="shared" si="393"/>
        <v>8175600</v>
      </c>
      <c r="K2276" s="1">
        <f t="shared" si="389"/>
        <v>94.6</v>
      </c>
      <c r="L2276" s="1">
        <f t="shared" ca="1" si="394"/>
        <v>133.83614770482944</v>
      </c>
      <c r="M2276" s="1">
        <f t="shared" ca="1" si="390"/>
        <v>-2.7701863209676127E-5</v>
      </c>
      <c r="AH2276" s="1">
        <f t="shared" ca="1" si="396"/>
        <v>64.861268631282371</v>
      </c>
      <c r="AI2276" s="1">
        <f t="shared" ca="1" si="391"/>
        <v>-4.4464953973452649E-6</v>
      </c>
      <c r="AJ2276" s="1">
        <f t="shared" ca="1" si="395"/>
        <v>66.664061598408878</v>
      </c>
      <c r="AK2276">
        <f t="shared" ca="1" si="392"/>
        <v>-3.6880095903017969E-6</v>
      </c>
    </row>
    <row r="2277" spans="8:37" x14ac:dyDescent="0.3">
      <c r="H2277" s="1">
        <f t="shared" si="388"/>
        <v>0</v>
      </c>
      <c r="J2277" s="1">
        <f t="shared" si="393"/>
        <v>8179200</v>
      </c>
      <c r="K2277" s="1">
        <f t="shared" si="389"/>
        <v>94.7</v>
      </c>
      <c r="L2277" s="1">
        <f t="shared" ca="1" si="394"/>
        <v>133.73642099727462</v>
      </c>
      <c r="M2277" s="1">
        <f t="shared" ca="1" si="390"/>
        <v>-2.7679553982422683E-5</v>
      </c>
      <c r="AH2277" s="1">
        <f t="shared" ca="1" si="396"/>
        <v>64.845261247851923</v>
      </c>
      <c r="AI2277" s="1">
        <f t="shared" ca="1" si="391"/>
        <v>-4.4451980019600899E-6</v>
      </c>
      <c r="AJ2277" s="1">
        <f t="shared" ca="1" si="395"/>
        <v>66.650784763883792</v>
      </c>
      <c r="AK2277">
        <f t="shared" ca="1" si="392"/>
        <v>-3.6871454606987272E-6</v>
      </c>
    </row>
    <row r="2278" spans="8:37" x14ac:dyDescent="0.3">
      <c r="H2278" s="1">
        <f t="shared" si="388"/>
        <v>0</v>
      </c>
      <c r="J2278" s="1">
        <f t="shared" si="393"/>
        <v>8182800</v>
      </c>
      <c r="K2278" s="1">
        <f t="shared" si="389"/>
        <v>94.7</v>
      </c>
      <c r="L2278" s="1">
        <f t="shared" ca="1" si="394"/>
        <v>133.63677460293789</v>
      </c>
      <c r="M2278" s="1">
        <f t="shared" ca="1" si="390"/>
        <v>-2.7657262722698383E-5</v>
      </c>
      <c r="AH2278" s="1">
        <f t="shared" ca="1" si="396"/>
        <v>64.829258535044872</v>
      </c>
      <c r="AI2278" s="1">
        <f t="shared" ca="1" si="391"/>
        <v>-4.4439009851280549E-6</v>
      </c>
      <c r="AJ2278" s="1">
        <f t="shared" ca="1" si="395"/>
        <v>66.637511040225277</v>
      </c>
      <c r="AK2278">
        <f t="shared" ca="1" si="392"/>
        <v>-3.686281533568008E-6</v>
      </c>
    </row>
    <row r="2279" spans="8:37" x14ac:dyDescent="0.3">
      <c r="H2279" s="1">
        <f t="shared" si="388"/>
        <v>0</v>
      </c>
      <c r="J2279" s="1">
        <f t="shared" si="393"/>
        <v>8186400</v>
      </c>
      <c r="K2279" s="1">
        <f t="shared" si="389"/>
        <v>94.8</v>
      </c>
      <c r="L2279" s="1">
        <f t="shared" ca="1" si="394"/>
        <v>133.53720845713619</v>
      </c>
      <c r="M2279" s="1">
        <f t="shared" ca="1" si="390"/>
        <v>-2.7634989416029989E-5</v>
      </c>
      <c r="AH2279" s="1">
        <f t="shared" ca="1" si="396"/>
        <v>64.813260491498411</v>
      </c>
      <c r="AI2279" s="1">
        <f t="shared" ca="1" si="391"/>
        <v>-4.4426043467387033E-6</v>
      </c>
      <c r="AJ2279" s="1">
        <f t="shared" ca="1" si="395"/>
        <v>66.624240426704432</v>
      </c>
      <c r="AK2279">
        <f t="shared" ca="1" si="392"/>
        <v>-3.6854178088621983E-6</v>
      </c>
    </row>
    <row r="2280" spans="8:37" x14ac:dyDescent="0.3">
      <c r="H2280" s="1">
        <f t="shared" si="388"/>
        <v>0</v>
      </c>
      <c r="J2280" s="1">
        <f t="shared" si="393"/>
        <v>8190000</v>
      </c>
      <c r="K2280" s="1">
        <f t="shared" si="389"/>
        <v>94.8</v>
      </c>
      <c r="L2280" s="1">
        <f t="shared" ca="1" si="394"/>
        <v>133.43772249523849</v>
      </c>
      <c r="M2280" s="1">
        <f t="shared" ca="1" si="390"/>
        <v>-2.765005036040299E-5</v>
      </c>
      <c r="AH2280" s="1">
        <f t="shared" ca="1" si="396"/>
        <v>64.797267115850147</v>
      </c>
      <c r="AI2280" s="1">
        <f t="shared" ca="1" si="391"/>
        <v>-4.4413080866816125E-6</v>
      </c>
      <c r="AJ2280" s="1">
        <f t="shared" ca="1" si="395"/>
        <v>66.610972922592524</v>
      </c>
      <c r="AK2280">
        <f t="shared" ca="1" si="392"/>
        <v>-3.6845542865338686E-6</v>
      </c>
    </row>
    <row r="2281" spans="8:37" x14ac:dyDescent="0.3">
      <c r="H2281" s="1">
        <f t="shared" si="388"/>
        <v>0</v>
      </c>
      <c r="J2281" s="1">
        <f t="shared" si="393"/>
        <v>8193600</v>
      </c>
      <c r="K2281" s="1">
        <f t="shared" si="389"/>
        <v>94.8</v>
      </c>
      <c r="L2281" s="1">
        <f t="shared" ca="1" si="394"/>
        <v>133.33818231394105</v>
      </c>
      <c r="M2281" s="1">
        <f t="shared" ca="1" si="390"/>
        <v>-2.7627752771751002E-5</v>
      </c>
      <c r="AH2281" s="1">
        <f t="shared" ca="1" si="396"/>
        <v>64.781278406738096</v>
      </c>
      <c r="AI2281" s="1">
        <f t="shared" ca="1" si="391"/>
        <v>-4.4400122048463956E-6</v>
      </c>
      <c r="AJ2281" s="1">
        <f t="shared" ca="1" si="395"/>
        <v>66.597708527161004</v>
      </c>
      <c r="AK2281">
        <f t="shared" ca="1" si="392"/>
        <v>-3.6836909665356006E-6</v>
      </c>
    </row>
    <row r="2282" spans="8:37" x14ac:dyDescent="0.3">
      <c r="H2282" s="1">
        <f t="shared" si="388"/>
        <v>0</v>
      </c>
      <c r="J2282" s="1">
        <f t="shared" si="393"/>
        <v>8197200</v>
      </c>
      <c r="K2282" s="1">
        <f t="shared" si="389"/>
        <v>94.9</v>
      </c>
      <c r="L2282" s="1">
        <f t="shared" ca="1" si="394"/>
        <v>133.23872240396275</v>
      </c>
      <c r="M2282" s="1">
        <f t="shared" ca="1" si="390"/>
        <v>-2.7605473165513736E-5</v>
      </c>
      <c r="AH2282" s="1">
        <f t="shared" ca="1" si="396"/>
        <v>64.765294362800645</v>
      </c>
      <c r="AI2282" s="1">
        <f t="shared" ca="1" si="391"/>
        <v>-4.4387167011226943E-6</v>
      </c>
      <c r="AJ2282" s="1">
        <f t="shared" ca="1" si="395"/>
        <v>66.584447239681481</v>
      </c>
      <c r="AK2282">
        <f t="shared" ca="1" si="392"/>
        <v>-3.6828278488199867E-6</v>
      </c>
    </row>
    <row r="2283" spans="8:37" x14ac:dyDescent="0.3">
      <c r="H2283" s="1">
        <f t="shared" si="388"/>
        <v>0</v>
      </c>
      <c r="J2283" s="1">
        <f t="shared" si="393"/>
        <v>8200800</v>
      </c>
      <c r="K2283" s="1">
        <f t="shared" si="389"/>
        <v>94.9</v>
      </c>
      <c r="L2283" s="1">
        <f t="shared" ca="1" si="394"/>
        <v>133.13934270056691</v>
      </c>
      <c r="M2283" s="1">
        <f t="shared" ca="1" si="390"/>
        <v>-2.7583211527186388E-5</v>
      </c>
      <c r="AH2283" s="1">
        <f t="shared" ca="1" si="396"/>
        <v>64.749314982676609</v>
      </c>
      <c r="AI2283" s="1">
        <f t="shared" ca="1" si="391"/>
        <v>-4.4374215754001833E-6</v>
      </c>
      <c r="AJ2283" s="1">
        <f t="shared" ca="1" si="395"/>
        <v>66.571189059425734</v>
      </c>
      <c r="AK2283">
        <f t="shared" ca="1" si="392"/>
        <v>-3.6819649333396295E-6</v>
      </c>
    </row>
    <row r="2284" spans="8:37" x14ac:dyDescent="0.3">
      <c r="H2284" s="1">
        <f t="shared" si="388"/>
        <v>0</v>
      </c>
      <c r="J2284" s="1">
        <f t="shared" si="393"/>
        <v>8204400</v>
      </c>
      <c r="K2284" s="1">
        <f t="shared" si="389"/>
        <v>95</v>
      </c>
      <c r="L2284" s="1">
        <f t="shared" ca="1" si="394"/>
        <v>133.04004313906904</v>
      </c>
      <c r="M2284" s="1">
        <f t="shared" ca="1" si="390"/>
        <v>-2.756096784227588E-5</v>
      </c>
      <c r="AH2284" s="1">
        <f t="shared" ca="1" si="396"/>
        <v>64.733340265005168</v>
      </c>
      <c r="AI2284" s="1">
        <f t="shared" ca="1" si="391"/>
        <v>-4.4361268275685689E-6</v>
      </c>
      <c r="AJ2284" s="1">
        <f t="shared" ca="1" si="395"/>
        <v>66.557933985665713</v>
      </c>
      <c r="AK2284">
        <f t="shared" ca="1" si="392"/>
        <v>-3.6811022200471448E-6</v>
      </c>
    </row>
    <row r="2285" spans="8:37" x14ac:dyDescent="0.3">
      <c r="H2285" s="1">
        <f t="shared" si="388"/>
        <v>0</v>
      </c>
      <c r="J2285" s="1">
        <f t="shared" si="393"/>
        <v>8208000</v>
      </c>
      <c r="K2285" s="1">
        <f t="shared" si="389"/>
        <v>95</v>
      </c>
      <c r="L2285" s="1">
        <f t="shared" ca="1" si="394"/>
        <v>132.94082365483686</v>
      </c>
      <c r="M2285" s="1">
        <f t="shared" ca="1" si="390"/>
        <v>-2.7538742096300832E-5</v>
      </c>
      <c r="AH2285" s="1">
        <f t="shared" ca="1" si="396"/>
        <v>64.717370208425919</v>
      </c>
      <c r="AI2285" s="1">
        <f t="shared" ca="1" si="391"/>
        <v>-4.434832457517592E-6</v>
      </c>
      <c r="AJ2285" s="1">
        <f t="shared" ca="1" si="395"/>
        <v>66.544682017673537</v>
      </c>
      <c r="AK2285">
        <f t="shared" ca="1" si="392"/>
        <v>-3.6802397088951579E-6</v>
      </c>
    </row>
    <row r="2286" spans="8:37" x14ac:dyDescent="0.3">
      <c r="H2286" s="1">
        <f t="shared" si="388"/>
        <v>0</v>
      </c>
      <c r="J2286" s="1">
        <f t="shared" si="393"/>
        <v>8211600</v>
      </c>
      <c r="K2286" s="1">
        <f t="shared" si="389"/>
        <v>95</v>
      </c>
      <c r="L2286" s="1">
        <f t="shared" ca="1" si="394"/>
        <v>132.84168418329017</v>
      </c>
      <c r="M2286" s="1">
        <f t="shared" ca="1" si="390"/>
        <v>-2.7516534274791538E-5</v>
      </c>
      <c r="AH2286" s="1">
        <f t="shared" ca="1" si="396"/>
        <v>64.701404811578854</v>
      </c>
      <c r="AI2286" s="1">
        <f t="shared" ca="1" si="391"/>
        <v>-4.4335384651370221E-6</v>
      </c>
      <c r="AJ2286" s="1">
        <f t="shared" ca="1" si="395"/>
        <v>66.531433154721512</v>
      </c>
      <c r="AK2286">
        <f t="shared" ca="1" si="392"/>
        <v>-3.6793773998363059E-6</v>
      </c>
    </row>
    <row r="2287" spans="8:37" x14ac:dyDescent="0.3">
      <c r="H2287" s="1">
        <f t="shared" si="388"/>
        <v>0</v>
      </c>
      <c r="J2287" s="1">
        <f t="shared" si="393"/>
        <v>8215200</v>
      </c>
      <c r="K2287" s="1">
        <f t="shared" si="389"/>
        <v>95.1</v>
      </c>
      <c r="L2287" s="1">
        <f t="shared" ca="1" si="394"/>
        <v>132.74262465990091</v>
      </c>
      <c r="M2287" s="1">
        <f t="shared" ca="1" si="390"/>
        <v>-2.7494344363289964E-5</v>
      </c>
      <c r="AH2287" s="1">
        <f t="shared" ca="1" si="396"/>
        <v>64.685444073104364</v>
      </c>
      <c r="AI2287" s="1">
        <f t="shared" ca="1" si="391"/>
        <v>-4.4322448503166636E-6</v>
      </c>
      <c r="AJ2287" s="1">
        <f t="shared" ca="1" si="395"/>
        <v>66.518187396082098</v>
      </c>
      <c r="AK2287">
        <f t="shared" ca="1" si="392"/>
        <v>-3.6785152928232364E-6</v>
      </c>
    </row>
    <row r="2288" spans="8:37" x14ac:dyDescent="0.3">
      <c r="H2288" s="1">
        <f t="shared" si="388"/>
        <v>0</v>
      </c>
      <c r="J2288" s="1">
        <f t="shared" si="393"/>
        <v>8218800</v>
      </c>
      <c r="K2288" s="1">
        <f t="shared" si="389"/>
        <v>95.1</v>
      </c>
      <c r="L2288" s="1">
        <f t="shared" ca="1" si="394"/>
        <v>132.64364502019308</v>
      </c>
      <c r="M2288" s="1">
        <f t="shared" ca="1" si="390"/>
        <v>-2.7472172347349771E-5</v>
      </c>
      <c r="AH2288" s="1">
        <f t="shared" ca="1" si="396"/>
        <v>64.669487991643223</v>
      </c>
      <c r="AI2288" s="1">
        <f t="shared" ca="1" si="391"/>
        <v>-4.4309516129463533E-6</v>
      </c>
      <c r="AJ2288" s="1">
        <f t="shared" ca="1" si="395"/>
        <v>66.504944741027941</v>
      </c>
      <c r="AK2288">
        <f t="shared" ca="1" si="392"/>
        <v>-3.6776533878086102E-6</v>
      </c>
    </row>
    <row r="2289" spans="8:37" x14ac:dyDescent="0.3">
      <c r="H2289" s="1">
        <f t="shared" si="388"/>
        <v>0</v>
      </c>
      <c r="J2289" s="1">
        <f t="shared" si="393"/>
        <v>8222400</v>
      </c>
      <c r="K2289" s="1">
        <f t="shared" si="389"/>
        <v>95.2</v>
      </c>
      <c r="L2289" s="1">
        <f t="shared" ca="1" si="394"/>
        <v>132.54474519974261</v>
      </c>
      <c r="M2289" s="1">
        <f t="shared" ca="1" si="390"/>
        <v>-2.7450018212536242E-5</v>
      </c>
      <c r="AH2289" s="1">
        <f t="shared" ca="1" si="396"/>
        <v>64.653536565836617</v>
      </c>
      <c r="AI2289" s="1">
        <f t="shared" ca="1" si="391"/>
        <v>-4.4296587529159581E-6</v>
      </c>
      <c r="AJ2289" s="1">
        <f t="shared" ca="1" si="395"/>
        <v>66.49170518883183</v>
      </c>
      <c r="AK2289">
        <f t="shared" ca="1" si="392"/>
        <v>-3.3320666231155421E-6</v>
      </c>
    </row>
    <row r="2290" spans="8:37" x14ac:dyDescent="0.3">
      <c r="H2290" s="1">
        <f t="shared" si="388"/>
        <v>0</v>
      </c>
      <c r="J2290" s="1">
        <f t="shared" si="393"/>
        <v>8226000</v>
      </c>
      <c r="K2290" s="1">
        <f t="shared" si="389"/>
        <v>95.2</v>
      </c>
      <c r="L2290" s="1">
        <f t="shared" ca="1" si="394"/>
        <v>132.44592513417749</v>
      </c>
      <c r="M2290" s="1">
        <f t="shared" ca="1" si="390"/>
        <v>-2.7465123797643149E-5</v>
      </c>
      <c r="AH2290" s="1">
        <f t="shared" ca="1" si="396"/>
        <v>64.637589794326118</v>
      </c>
      <c r="AI2290" s="1">
        <f t="shared" ca="1" si="391"/>
        <v>-4.4283662701153774E-6</v>
      </c>
      <c r="AJ2290" s="1">
        <f t="shared" ca="1" si="395"/>
        <v>66.479709748988611</v>
      </c>
      <c r="AK2290">
        <f t="shared" ca="1" si="392"/>
        <v>-3.3313590926099999E-6</v>
      </c>
    </row>
    <row r="2291" spans="8:37" x14ac:dyDescent="0.3">
      <c r="H2291" s="1">
        <f t="shared" si="388"/>
        <v>0</v>
      </c>
      <c r="J2291" s="1">
        <f t="shared" si="393"/>
        <v>8229600</v>
      </c>
      <c r="K2291" s="1">
        <f t="shared" si="389"/>
        <v>95.3</v>
      </c>
      <c r="L2291" s="1">
        <f t="shared" ca="1" si="394"/>
        <v>132.34705068850596</v>
      </c>
      <c r="M2291" s="1">
        <f t="shared" ca="1" si="390"/>
        <v>-2.7442945275833946E-5</v>
      </c>
      <c r="AH2291" s="1">
        <f t="shared" ca="1" si="396"/>
        <v>64.621647675753707</v>
      </c>
      <c r="AI2291" s="1">
        <f t="shared" ca="1" si="391"/>
        <v>-4.4270741644345451E-6</v>
      </c>
      <c r="AJ2291" s="1">
        <f t="shared" ca="1" si="395"/>
        <v>66.467716856255208</v>
      </c>
      <c r="AK2291">
        <f t="shared" ca="1" si="392"/>
        <v>-3.3306517123413745E-6</v>
      </c>
    </row>
    <row r="2292" spans="8:37" x14ac:dyDescent="0.3">
      <c r="H2292" s="1">
        <f t="shared" si="388"/>
        <v>0</v>
      </c>
      <c r="J2292" s="1">
        <f t="shared" si="393"/>
        <v>8233200</v>
      </c>
      <c r="K2292" s="1">
        <f t="shared" si="389"/>
        <v>95.3</v>
      </c>
      <c r="L2292" s="1">
        <f t="shared" ca="1" si="394"/>
        <v>132.24825608551296</v>
      </c>
      <c r="M2292" s="1">
        <f t="shared" ca="1" si="390"/>
        <v>-2.742078466467728E-5</v>
      </c>
      <c r="AH2292" s="1">
        <f t="shared" ca="1" si="396"/>
        <v>64.605710208761735</v>
      </c>
      <c r="AI2292" s="1">
        <f t="shared" ca="1" si="391"/>
        <v>-4.425782435763424E-6</v>
      </c>
      <c r="AJ2292" s="1">
        <f t="shared" ca="1" si="395"/>
        <v>66.455726510090784</v>
      </c>
      <c r="AK2292">
        <f t="shared" ca="1" si="392"/>
        <v>-3.3299444822777657E-6</v>
      </c>
    </row>
    <row r="2293" spans="8:37" x14ac:dyDescent="0.3">
      <c r="H2293" s="1">
        <f t="shared" si="388"/>
        <v>0</v>
      </c>
      <c r="J2293" s="1">
        <f t="shared" si="393"/>
        <v>8236800</v>
      </c>
      <c r="K2293" s="1">
        <f t="shared" si="389"/>
        <v>95.3</v>
      </c>
      <c r="L2293" s="1">
        <f t="shared" ca="1" si="394"/>
        <v>132.14954126072013</v>
      </c>
      <c r="M2293" s="1">
        <f t="shared" ca="1" si="390"/>
        <v>-2.7398641949706684E-5</v>
      </c>
      <c r="AH2293" s="1">
        <f t="shared" ca="1" si="396"/>
        <v>64.589777391992982</v>
      </c>
      <c r="AI2293" s="1">
        <f t="shared" ca="1" si="391"/>
        <v>-4.4244910839920099E-6</v>
      </c>
      <c r="AJ2293" s="1">
        <f t="shared" ca="1" si="395"/>
        <v>66.443738709954587</v>
      </c>
      <c r="AK2293">
        <f t="shared" ca="1" si="392"/>
        <v>-3.329237402387278E-6</v>
      </c>
    </row>
    <row r="2294" spans="8:37" x14ac:dyDescent="0.3">
      <c r="H2294" s="1">
        <f t="shared" si="388"/>
        <v>0</v>
      </c>
      <c r="J2294" s="1">
        <f t="shared" si="393"/>
        <v>8240400</v>
      </c>
      <c r="K2294" s="1">
        <f t="shared" si="389"/>
        <v>95.4</v>
      </c>
      <c r="L2294" s="1">
        <f t="shared" ca="1" si="394"/>
        <v>132.05090614970118</v>
      </c>
      <c r="M2294" s="1">
        <f t="shared" ca="1" si="390"/>
        <v>-2.737651711646738E-5</v>
      </c>
      <c r="AH2294" s="1">
        <f t="shared" ca="1" si="396"/>
        <v>64.573849224090608</v>
      </c>
      <c r="AI2294" s="1">
        <f t="shared" ca="1" si="391"/>
        <v>-4.4232001090103327E-6</v>
      </c>
      <c r="AJ2294" s="1">
        <f t="shared" ca="1" si="395"/>
        <v>66.431753455305994</v>
      </c>
      <c r="AK2294">
        <f t="shared" ca="1" si="392"/>
        <v>-3.3285304726380229E-6</v>
      </c>
    </row>
    <row r="2295" spans="8:37" x14ac:dyDescent="0.3">
      <c r="H2295" s="1">
        <f t="shared" si="388"/>
        <v>0</v>
      </c>
      <c r="J2295" s="1">
        <f t="shared" si="393"/>
        <v>8244000</v>
      </c>
      <c r="K2295" s="1">
        <f t="shared" si="389"/>
        <v>95.4</v>
      </c>
      <c r="L2295" s="1">
        <f t="shared" ca="1" si="394"/>
        <v>131.95235068808191</v>
      </c>
      <c r="M2295" s="1">
        <f t="shared" ca="1" si="390"/>
        <v>-2.7354410150516278E-5</v>
      </c>
      <c r="AH2295" s="1">
        <f t="shared" ca="1" si="396"/>
        <v>64.557925703698174</v>
      </c>
      <c r="AI2295" s="1">
        <f t="shared" ca="1" si="391"/>
        <v>-4.4219095107084532E-6</v>
      </c>
      <c r="AJ2295" s="1">
        <f t="shared" ca="1" si="395"/>
        <v>66.419770745604495</v>
      </c>
      <c r="AK2295">
        <f t="shared" ca="1" si="392"/>
        <v>-3.32782369299812E-6</v>
      </c>
    </row>
    <row r="2296" spans="8:37" x14ac:dyDescent="0.3">
      <c r="H2296" s="1">
        <f t="shared" si="388"/>
        <v>0</v>
      </c>
      <c r="J2296" s="1">
        <f t="shared" si="393"/>
        <v>8247600</v>
      </c>
      <c r="K2296" s="1">
        <f t="shared" si="389"/>
        <v>95.5</v>
      </c>
      <c r="L2296" s="1">
        <f t="shared" ca="1" si="394"/>
        <v>131.85387481154004</v>
      </c>
      <c r="M2296" s="1">
        <f t="shared" ca="1" si="390"/>
        <v>-2.7332321037421936E-5</v>
      </c>
      <c r="AH2296" s="1">
        <f t="shared" ca="1" si="396"/>
        <v>64.542006829459623</v>
      </c>
      <c r="AI2296" s="1">
        <f t="shared" ca="1" si="391"/>
        <v>-4.4206192889764623E-6</v>
      </c>
      <c r="AJ2296" s="1">
        <f t="shared" ca="1" si="395"/>
        <v>66.407790580309708</v>
      </c>
      <c r="AK2296">
        <f t="shared" ca="1" si="392"/>
        <v>-3.3271170634356969E-6</v>
      </c>
    </row>
    <row r="2297" spans="8:37" x14ac:dyDescent="0.3">
      <c r="H2297" s="1">
        <f t="shared" si="388"/>
        <v>0</v>
      </c>
      <c r="J2297" s="1">
        <f t="shared" si="393"/>
        <v>8251200</v>
      </c>
      <c r="K2297" s="1">
        <f t="shared" si="389"/>
        <v>95.5</v>
      </c>
      <c r="L2297" s="1">
        <f t="shared" ca="1" si="394"/>
        <v>131.75547845580533</v>
      </c>
      <c r="M2297" s="1">
        <f t="shared" ca="1" si="390"/>
        <v>-2.7310249762764606E-5</v>
      </c>
      <c r="AH2297" s="1">
        <f t="shared" ca="1" si="396"/>
        <v>64.526092600019311</v>
      </c>
      <c r="AI2297" s="1">
        <f t="shared" ca="1" si="391"/>
        <v>-4.419329443704487E-6</v>
      </c>
      <c r="AJ2297" s="1">
        <f t="shared" ca="1" si="395"/>
        <v>66.395812958881336</v>
      </c>
      <c r="AK2297">
        <f t="shared" ca="1" si="392"/>
        <v>-3.3264105839188829E-6</v>
      </c>
    </row>
    <row r="2298" spans="8:37" x14ac:dyDescent="0.3">
      <c r="H2298" s="1">
        <f t="shared" si="388"/>
        <v>0</v>
      </c>
      <c r="J2298" s="1">
        <f t="shared" si="393"/>
        <v>8254800</v>
      </c>
      <c r="K2298" s="1">
        <f t="shared" si="389"/>
        <v>95.5</v>
      </c>
      <c r="L2298" s="1">
        <f t="shared" ca="1" si="394"/>
        <v>131.65716155665939</v>
      </c>
      <c r="M2298" s="1">
        <f t="shared" ca="1" si="390"/>
        <v>-2.7288196312136174E-5</v>
      </c>
      <c r="AH2298" s="1">
        <f t="shared" ca="1" si="396"/>
        <v>64.510183014021976</v>
      </c>
      <c r="AI2298" s="1">
        <f t="shared" ca="1" si="391"/>
        <v>-4.4180399747826824E-6</v>
      </c>
      <c r="AJ2298" s="1">
        <f t="shared" ca="1" si="395"/>
        <v>66.383837880779225</v>
      </c>
      <c r="AK2298">
        <f t="shared" ca="1" si="392"/>
        <v>-3.3257042544158192E-6</v>
      </c>
    </row>
    <row r="2299" spans="8:37" x14ac:dyDescent="0.3">
      <c r="H2299" s="1">
        <f t="shared" si="388"/>
        <v>0</v>
      </c>
      <c r="J2299" s="1">
        <f t="shared" si="393"/>
        <v>8258400</v>
      </c>
      <c r="K2299" s="1">
        <f t="shared" si="389"/>
        <v>95.6</v>
      </c>
      <c r="L2299" s="1">
        <f t="shared" ca="1" si="394"/>
        <v>131.55892404993571</v>
      </c>
      <c r="M2299" s="1">
        <f t="shared" ca="1" si="390"/>
        <v>-2.7266160671140173E-5</v>
      </c>
      <c r="AH2299" s="1">
        <f t="shared" ca="1" si="396"/>
        <v>64.494278070112756</v>
      </c>
      <c r="AI2299" s="1">
        <f t="shared" ca="1" si="391"/>
        <v>-4.150119771496076E-6</v>
      </c>
      <c r="AJ2299" s="1">
        <f t="shared" ca="1" si="395"/>
        <v>66.371865345463334</v>
      </c>
      <c r="AK2299">
        <f t="shared" ca="1" si="392"/>
        <v>-3.3249980748946522E-6</v>
      </c>
    </row>
    <row r="2300" spans="8:37" x14ac:dyDescent="0.3">
      <c r="H2300" s="1">
        <f t="shared" si="388"/>
        <v>0</v>
      </c>
      <c r="J2300" s="1">
        <f t="shared" si="393"/>
        <v>8262000</v>
      </c>
      <c r="K2300" s="1">
        <f t="shared" si="389"/>
        <v>95.6</v>
      </c>
      <c r="L2300" s="1">
        <f t="shared" ca="1" si="394"/>
        <v>131.46076587151961</v>
      </c>
      <c r="M2300" s="1">
        <f t="shared" ca="1" si="390"/>
        <v>-2.7281310533316131E-5</v>
      </c>
      <c r="AH2300" s="1">
        <f t="shared" ca="1" si="396"/>
        <v>64.479337638935377</v>
      </c>
      <c r="AI2300" s="1">
        <f t="shared" ca="1" si="391"/>
        <v>-4.1489819533430565E-6</v>
      </c>
      <c r="AJ2300" s="1">
        <f t="shared" ca="1" si="395"/>
        <v>66.359895352393707</v>
      </c>
      <c r="AK2300">
        <f t="shared" ca="1" si="392"/>
        <v>-3.3242920453235335E-6</v>
      </c>
    </row>
    <row r="2301" spans="8:37" x14ac:dyDescent="0.3">
      <c r="H2301" s="1">
        <f t="shared" si="388"/>
        <v>0</v>
      </c>
      <c r="J2301" s="1">
        <f t="shared" si="393"/>
        <v>8265600</v>
      </c>
      <c r="K2301" s="1">
        <f t="shared" si="389"/>
        <v>95.7</v>
      </c>
      <c r="L2301" s="1">
        <f t="shared" ca="1" si="394"/>
        <v>131.36255315359966</v>
      </c>
      <c r="M2301" s="1">
        <f t="shared" ca="1" si="390"/>
        <v>-2.7259250400504054E-5</v>
      </c>
      <c r="AH2301" s="1">
        <f t="shared" ca="1" si="396"/>
        <v>64.464401303903344</v>
      </c>
      <c r="AI2301" s="1">
        <f t="shared" ca="1" si="391"/>
        <v>-4.1478444471401046E-6</v>
      </c>
      <c r="AJ2301" s="1">
        <f t="shared" ca="1" si="395"/>
        <v>66.347927901030545</v>
      </c>
      <c r="AK2301">
        <f t="shared" ca="1" si="392"/>
        <v>-3.3235861656706239E-6</v>
      </c>
    </row>
    <row r="2302" spans="8:37" x14ac:dyDescent="0.3">
      <c r="H2302" s="1">
        <f t="shared" si="388"/>
        <v>0</v>
      </c>
      <c r="J2302" s="1">
        <f t="shared" si="393"/>
        <v>8269200</v>
      </c>
      <c r="K2302" s="1">
        <f t="shared" si="389"/>
        <v>95.7</v>
      </c>
      <c r="L2302" s="1">
        <f t="shared" ca="1" si="394"/>
        <v>131.26441985215786</v>
      </c>
      <c r="M2302" s="1">
        <f t="shared" ca="1" si="390"/>
        <v>-2.7237208107017686E-5</v>
      </c>
      <c r="AH2302" s="1">
        <f t="shared" ca="1" si="396"/>
        <v>64.449469063893645</v>
      </c>
      <c r="AI2302" s="1">
        <f t="shared" ca="1" si="391"/>
        <v>-4.1467072528016964E-6</v>
      </c>
      <c r="AJ2302" s="1">
        <f t="shared" ca="1" si="395"/>
        <v>66.335962990834133</v>
      </c>
      <c r="AK2302">
        <f t="shared" ca="1" si="392"/>
        <v>-3.3228804359040898E-6</v>
      </c>
    </row>
    <row r="2303" spans="8:37" x14ac:dyDescent="0.3">
      <c r="H2303" s="1">
        <f t="shared" si="388"/>
        <v>0</v>
      </c>
      <c r="J2303" s="1">
        <f t="shared" si="393"/>
        <v>8272800</v>
      </c>
      <c r="K2303" s="1">
        <f t="shared" si="389"/>
        <v>95.8</v>
      </c>
      <c r="L2303" s="1">
        <f t="shared" ca="1" si="394"/>
        <v>131.16636590297259</v>
      </c>
      <c r="M2303" s="1">
        <f t="shared" ca="1" si="390"/>
        <v>-2.7215183638428546E-5</v>
      </c>
      <c r="AH2303" s="1">
        <f t="shared" ca="1" si="396"/>
        <v>64.434540917783565</v>
      </c>
      <c r="AI2303" s="1">
        <f t="shared" ca="1" si="391"/>
        <v>-4.145570370242329E-6</v>
      </c>
      <c r="AJ2303" s="1">
        <f t="shared" ca="1" si="395"/>
        <v>66.324000621264872</v>
      </c>
      <c r="AK2303">
        <f t="shared" ca="1" si="392"/>
        <v>-3.3221748559921035E-6</v>
      </c>
    </row>
    <row r="2304" spans="8:37" x14ac:dyDescent="0.3">
      <c r="H2304" s="1">
        <f t="shared" si="388"/>
        <v>0</v>
      </c>
      <c r="J2304" s="1">
        <f t="shared" si="393"/>
        <v>8276400</v>
      </c>
      <c r="K2304" s="1">
        <f t="shared" si="389"/>
        <v>95.8</v>
      </c>
      <c r="L2304" s="1">
        <f t="shared" ca="1" si="394"/>
        <v>131.06839124187425</v>
      </c>
      <c r="M2304" s="1">
        <f t="shared" ca="1" si="390"/>
        <v>-2.7193176980319863E-5</v>
      </c>
      <c r="AH2304" s="1">
        <f t="shared" ca="1" si="396"/>
        <v>64.419616864450688</v>
      </c>
      <c r="AI2304" s="1">
        <f t="shared" ca="1" si="391"/>
        <v>-4.1444337993765222E-6</v>
      </c>
      <c r="AJ2304" s="1">
        <f t="shared" ca="1" si="395"/>
        <v>66.312040791783303</v>
      </c>
      <c r="AK2304">
        <f t="shared" ca="1" si="392"/>
        <v>-3.3214694259028455E-6</v>
      </c>
    </row>
    <row r="2305" spans="8:37" x14ac:dyDescent="0.3">
      <c r="H2305" s="1">
        <f t="shared" si="388"/>
        <v>0</v>
      </c>
      <c r="J2305" s="1">
        <f t="shared" si="393"/>
        <v>8280000</v>
      </c>
      <c r="K2305" s="1">
        <f t="shared" si="389"/>
        <v>95.8</v>
      </c>
      <c r="L2305" s="1">
        <f t="shared" ca="1" si="394"/>
        <v>130.9704958047451</v>
      </c>
      <c r="M2305" s="1">
        <f t="shared" ca="1" si="390"/>
        <v>-2.7171188118286513E-5</v>
      </c>
      <c r="AH2305" s="1">
        <f t="shared" ca="1" si="396"/>
        <v>64.404696902772926</v>
      </c>
      <c r="AI2305" s="1">
        <f t="shared" ca="1" si="391"/>
        <v>-4.1432975401188232E-6</v>
      </c>
      <c r="AJ2305" s="1">
        <f t="shared" ca="1" si="395"/>
        <v>66.300083501850054</v>
      </c>
      <c r="AK2305">
        <f t="shared" ca="1" si="392"/>
        <v>-3.3207641456045023E-6</v>
      </c>
    </row>
    <row r="2306" spans="8:37" x14ac:dyDescent="0.3">
      <c r="H2306" s="1">
        <f t="shared" si="388"/>
        <v>0</v>
      </c>
      <c r="J2306" s="1">
        <f t="shared" si="393"/>
        <v>8283600</v>
      </c>
      <c r="K2306" s="1">
        <f t="shared" si="389"/>
        <v>95.9</v>
      </c>
      <c r="L2306" s="1">
        <f t="shared" ca="1" si="394"/>
        <v>130.87267952751927</v>
      </c>
      <c r="M2306" s="1">
        <f t="shared" ca="1" si="390"/>
        <v>-2.7149217037935032E-5</v>
      </c>
      <c r="AH2306" s="1">
        <f t="shared" ca="1" si="396"/>
        <v>64.389781031628502</v>
      </c>
      <c r="AI2306" s="1">
        <f t="shared" ca="1" si="391"/>
        <v>-4.1421615923837986E-6</v>
      </c>
      <c r="AJ2306" s="1">
        <f t="shared" ca="1" si="395"/>
        <v>66.288128750925878</v>
      </c>
      <c r="AK2306">
        <f t="shared" ca="1" si="392"/>
        <v>-3.3200590150652671E-6</v>
      </c>
    </row>
    <row r="2307" spans="8:37" x14ac:dyDescent="0.3">
      <c r="H2307" s="1">
        <f t="shared" si="388"/>
        <v>0</v>
      </c>
      <c r="J2307" s="1">
        <f t="shared" si="393"/>
        <v>8287200</v>
      </c>
      <c r="K2307" s="1">
        <f t="shared" si="389"/>
        <v>95.9</v>
      </c>
      <c r="L2307" s="1">
        <f t="shared" ca="1" si="394"/>
        <v>130.77494234618271</v>
      </c>
      <c r="M2307" s="1">
        <f t="shared" ca="1" si="390"/>
        <v>-2.7127263724883606E-5</v>
      </c>
      <c r="AH2307" s="1">
        <f t="shared" ca="1" si="396"/>
        <v>64.374869249895923</v>
      </c>
      <c r="AI2307" s="1">
        <f t="shared" ca="1" si="391"/>
        <v>-4.1410259560860386E-6</v>
      </c>
      <c r="AJ2307" s="1">
        <f t="shared" ca="1" si="395"/>
        <v>66.276176538471645</v>
      </c>
      <c r="AK2307">
        <f t="shared" ca="1" si="392"/>
        <v>-3.319354034253341E-6</v>
      </c>
    </row>
    <row r="2308" spans="8:37" x14ac:dyDescent="0.3">
      <c r="H2308" s="1">
        <f t="shared" si="388"/>
        <v>0</v>
      </c>
      <c r="J2308" s="1">
        <f t="shared" si="393"/>
        <v>8290800</v>
      </c>
      <c r="K2308" s="1">
        <f t="shared" si="389"/>
        <v>96</v>
      </c>
      <c r="L2308" s="1">
        <f t="shared" ca="1" si="394"/>
        <v>130.67728419677314</v>
      </c>
      <c r="M2308" s="1">
        <f t="shared" ca="1" si="390"/>
        <v>-2.710532816476205E-5</v>
      </c>
      <c r="AH2308" s="1">
        <f t="shared" ca="1" si="396"/>
        <v>64.35996155645401</v>
      </c>
      <c r="AI2308" s="1">
        <f t="shared" ca="1" si="391"/>
        <v>-4.1398906311401598E-6</v>
      </c>
      <c r="AJ2308" s="1">
        <f t="shared" ca="1" si="395"/>
        <v>66.264226863948338</v>
      </c>
      <c r="AK2308">
        <f t="shared" ca="1" si="392"/>
        <v>-3.3186492031369298E-6</v>
      </c>
    </row>
    <row r="2309" spans="8:37" x14ac:dyDescent="0.3">
      <c r="H2309" s="1">
        <f t="shared" si="388"/>
        <v>0</v>
      </c>
      <c r="J2309" s="1">
        <f t="shared" si="393"/>
        <v>8294400</v>
      </c>
      <c r="K2309" s="1">
        <f t="shared" si="389"/>
        <v>96</v>
      </c>
      <c r="L2309" s="1">
        <f t="shared" ca="1" si="394"/>
        <v>130.57970501538</v>
      </c>
      <c r="M2309" s="1">
        <f t="shared" ca="1" si="390"/>
        <v>-2.7083410343211821E-5</v>
      </c>
      <c r="AH2309" s="1">
        <f t="shared" ca="1" si="396"/>
        <v>64.345057950181911</v>
      </c>
      <c r="AI2309" s="1">
        <f t="shared" ca="1" si="391"/>
        <v>-4.138755617460799E-6</v>
      </c>
      <c r="AJ2309" s="1">
        <f t="shared" ca="1" si="395"/>
        <v>66.252279726817051</v>
      </c>
      <c r="AK2309">
        <f t="shared" ca="1" si="392"/>
        <v>-3.3179445216842481E-6</v>
      </c>
    </row>
    <row r="2310" spans="8:37" x14ac:dyDescent="0.3">
      <c r="H2310" s="1">
        <f t="shared" ref="H2310:H2373" si="397">F2310+0*(E2310-$B$19)*G2310</f>
        <v>0</v>
      </c>
      <c r="J2310" s="1">
        <f t="shared" si="393"/>
        <v>8298000</v>
      </c>
      <c r="K2310" s="1">
        <f t="shared" ref="K2310:K2373" si="398">ROUND(J2310/(24*3600),1)</f>
        <v>96</v>
      </c>
      <c r="L2310" s="1">
        <f t="shared" ca="1" si="394"/>
        <v>130.48220473814445</v>
      </c>
      <c r="M2310" s="1">
        <f t="shared" ref="M2310:M2373" ca="1" si="399">-$B$16*(L2310-$B$19)/INDIRECT(ADDRESS(ROUND(L2310,0),8))-$B$16*$B$14*$B$33*$B$12*$B$34*((L2310+273)^4-($B$19+273)^4)/INDIRECT(ADDRESS(ROUND(L2310,0),8))</f>
        <v>-2.7098604119476016E-5</v>
      </c>
      <c r="AH2310" s="1">
        <f t="shared" ca="1" si="396"/>
        <v>64.330158429959056</v>
      </c>
      <c r="AI2310" s="1">
        <f t="shared" ref="AI2310:AI2373" ca="1" si="400">-$AB$24*(AH2310-$B$19)/INDIRECT(ADDRESS(ROUND(AH2310,0)+5,31))</f>
        <v>-4.1376209149626193E-6</v>
      </c>
      <c r="AJ2310" s="1">
        <f t="shared" ca="1" si="395"/>
        <v>66.240335126538994</v>
      </c>
      <c r="AK2310">
        <f t="shared" ref="AK2310:AK2373" ca="1" si="401">-$AB$24*(AJ2310-$B$19)/INDIRECT(ADDRESS(ROUND(AJ2310,0),33))</f>
        <v>-3.3172399898635152E-6</v>
      </c>
    </row>
    <row r="2311" spans="8:37" x14ac:dyDescent="0.3">
      <c r="H2311" s="1">
        <f t="shared" si="397"/>
        <v>0</v>
      </c>
      <c r="J2311" s="1">
        <f t="shared" ref="J2311:J2374" si="402">J2310+$I$5*60</f>
        <v>8301600</v>
      </c>
      <c r="K2311" s="1">
        <f t="shared" si="398"/>
        <v>96.1</v>
      </c>
      <c r="L2311" s="1">
        <f t="shared" ref="L2311:L2374" ca="1" si="403">L2310+M2310*(J2311-J2310)</f>
        <v>130.38464976331434</v>
      </c>
      <c r="M2311" s="1">
        <f t="shared" ca="1" si="399"/>
        <v>-2.7076661701478783E-5</v>
      </c>
      <c r="AH2311" s="1">
        <f t="shared" ca="1" si="396"/>
        <v>64.31526299466519</v>
      </c>
      <c r="AI2311" s="1">
        <f t="shared" ca="1" si="400"/>
        <v>-4.1364865235603034E-6</v>
      </c>
      <c r="AJ2311" s="1">
        <f t="shared" ref="AJ2311:AJ2374" ca="1" si="404">AJ2310+AK2310*$I$5*60</f>
        <v>66.228393062575492</v>
      </c>
      <c r="AK2311">
        <f t="shared" ca="1" si="401"/>
        <v>-3.3165356076429594E-6</v>
      </c>
    </row>
    <row r="2312" spans="8:37" x14ac:dyDescent="0.3">
      <c r="H2312" s="1">
        <f t="shared" si="397"/>
        <v>0</v>
      </c>
      <c r="J2312" s="1">
        <f t="shared" si="402"/>
        <v>8305200</v>
      </c>
      <c r="K2312" s="1">
        <f t="shared" si="398"/>
        <v>96.1</v>
      </c>
      <c r="L2312" s="1">
        <f t="shared" ca="1" si="403"/>
        <v>130.28717378118901</v>
      </c>
      <c r="M2312" s="1">
        <f t="shared" ca="1" si="399"/>
        <v>-2.7054737051913909E-5</v>
      </c>
      <c r="AH2312" s="1">
        <f t="shared" ref="AH2312:AH2375" ca="1" si="405">AH2311+AI2311*$I$5*60</f>
        <v>64.30037164318037</v>
      </c>
      <c r="AI2312" s="1">
        <f t="shared" ca="1" si="400"/>
        <v>-4.1353524431685619E-6</v>
      </c>
      <c r="AJ2312" s="1">
        <f t="shared" ca="1" si="404"/>
        <v>66.216453534387981</v>
      </c>
      <c r="AK2312">
        <f t="shared" ca="1" si="401"/>
        <v>-3.3158313749908144E-6</v>
      </c>
    </row>
    <row r="2313" spans="8:37" x14ac:dyDescent="0.3">
      <c r="H2313" s="1">
        <f t="shared" si="397"/>
        <v>0</v>
      </c>
      <c r="J2313" s="1">
        <f t="shared" si="402"/>
        <v>8308800</v>
      </c>
      <c r="K2313" s="1">
        <f t="shared" si="398"/>
        <v>96.2</v>
      </c>
      <c r="L2313" s="1">
        <f t="shared" ca="1" si="403"/>
        <v>130.18977672780213</v>
      </c>
      <c r="M2313" s="1">
        <f t="shared" ca="1" si="399"/>
        <v>-2.7032830156390626E-5</v>
      </c>
      <c r="AH2313" s="1">
        <f t="shared" ca="1" si="405"/>
        <v>64.285484374384964</v>
      </c>
      <c r="AI2313" s="1">
        <f t="shared" ca="1" si="400"/>
        <v>-4.1342186737021255E-6</v>
      </c>
      <c r="AJ2313" s="1">
        <f t="shared" ca="1" si="404"/>
        <v>66.204516541438011</v>
      </c>
      <c r="AK2313">
        <f t="shared" ca="1" si="401"/>
        <v>-3.3151272918753194E-6</v>
      </c>
    </row>
    <row r="2314" spans="8:37" x14ac:dyDescent="0.3">
      <c r="H2314" s="1">
        <f t="shared" si="397"/>
        <v>0</v>
      </c>
      <c r="J2314" s="1">
        <f t="shared" si="402"/>
        <v>8312400</v>
      </c>
      <c r="K2314" s="1">
        <f t="shared" si="398"/>
        <v>96.2</v>
      </c>
      <c r="L2314" s="1">
        <f t="shared" ca="1" si="403"/>
        <v>130.09245853923912</v>
      </c>
      <c r="M2314" s="1">
        <f t="shared" ca="1" si="399"/>
        <v>-2.7010941000529827E-5</v>
      </c>
      <c r="AH2314" s="1">
        <f t="shared" ca="1" si="405"/>
        <v>64.270601187159642</v>
      </c>
      <c r="AI2314" s="1">
        <f t="shared" ca="1" si="400"/>
        <v>-4.133085215075749E-6</v>
      </c>
      <c r="AJ2314" s="1">
        <f t="shared" ca="1" si="404"/>
        <v>66.192582083187261</v>
      </c>
      <c r="AK2314">
        <f t="shared" ca="1" si="401"/>
        <v>-3.3144233582647234E-6</v>
      </c>
    </row>
    <row r="2315" spans="8:37" x14ac:dyDescent="0.3">
      <c r="H2315" s="1">
        <f t="shared" si="397"/>
        <v>0</v>
      </c>
      <c r="J2315" s="1">
        <f t="shared" si="402"/>
        <v>8316000</v>
      </c>
      <c r="K2315" s="1">
        <f t="shared" si="398"/>
        <v>96.3</v>
      </c>
      <c r="L2315" s="1">
        <f t="shared" ca="1" si="403"/>
        <v>129.9952191516372</v>
      </c>
      <c r="M2315" s="1">
        <f t="shared" ca="1" si="399"/>
        <v>-2.6989069569964049E-5</v>
      </c>
      <c r="AH2315" s="1">
        <f t="shared" ca="1" si="405"/>
        <v>64.255722080385368</v>
      </c>
      <c r="AI2315" s="1">
        <f t="shared" ca="1" si="400"/>
        <v>-4.1319520672042123E-6</v>
      </c>
      <c r="AJ2315" s="1">
        <f t="shared" ca="1" si="404"/>
        <v>66.18065015909751</v>
      </c>
      <c r="AK2315">
        <f t="shared" ca="1" si="401"/>
        <v>-3.3137195741272805E-6</v>
      </c>
    </row>
    <row r="2316" spans="8:37" x14ac:dyDescent="0.3">
      <c r="H2316" s="1">
        <f t="shared" si="397"/>
        <v>0</v>
      </c>
      <c r="J2316" s="1">
        <f t="shared" si="402"/>
        <v>8319600</v>
      </c>
      <c r="K2316" s="1">
        <f t="shared" si="398"/>
        <v>96.3</v>
      </c>
      <c r="L2316" s="1">
        <f t="shared" ca="1" si="403"/>
        <v>129.89805850118532</v>
      </c>
      <c r="M2316" s="1">
        <f t="shared" ca="1" si="399"/>
        <v>-2.6967215850337483E-5</v>
      </c>
      <c r="AH2316" s="1">
        <f t="shared" ca="1" si="405"/>
        <v>64.240847052943437</v>
      </c>
      <c r="AI2316" s="1">
        <f t="shared" ca="1" si="400"/>
        <v>-4.1308192300023158E-6</v>
      </c>
      <c r="AJ2316" s="1">
        <f t="shared" ca="1" si="404"/>
        <v>66.168720768630649</v>
      </c>
      <c r="AK2316">
        <f t="shared" ca="1" si="401"/>
        <v>-3.3130159394312509E-6</v>
      </c>
    </row>
    <row r="2317" spans="8:37" x14ac:dyDescent="0.3">
      <c r="H2317" s="1">
        <f t="shared" si="397"/>
        <v>0</v>
      </c>
      <c r="J2317" s="1">
        <f t="shared" si="402"/>
        <v>8323200</v>
      </c>
      <c r="K2317" s="1">
        <f t="shared" si="398"/>
        <v>96.3</v>
      </c>
      <c r="L2317" s="1">
        <f t="shared" ca="1" si="403"/>
        <v>129.80097652412411</v>
      </c>
      <c r="M2317" s="1">
        <f t="shared" ca="1" si="399"/>
        <v>-2.6945379827305954E-5</v>
      </c>
      <c r="AH2317" s="1">
        <f t="shared" ca="1" si="405"/>
        <v>64.225976103715425</v>
      </c>
      <c r="AI2317" s="1">
        <f t="shared" ca="1" si="400"/>
        <v>-4.1296867033848843E-6</v>
      </c>
      <c r="AJ2317" s="1">
        <f t="shared" ca="1" si="404"/>
        <v>66.156793911248698</v>
      </c>
      <c r="AK2317">
        <f t="shared" ca="1" si="401"/>
        <v>-3.3123124541449025E-6</v>
      </c>
    </row>
    <row r="2318" spans="8:37" x14ac:dyDescent="0.3">
      <c r="H2318" s="1">
        <f t="shared" si="397"/>
        <v>0</v>
      </c>
      <c r="J2318" s="1">
        <f t="shared" si="402"/>
        <v>8326800</v>
      </c>
      <c r="K2318" s="1">
        <f t="shared" si="398"/>
        <v>96.4</v>
      </c>
      <c r="L2318" s="1">
        <f t="shared" ca="1" si="403"/>
        <v>129.7039731567458</v>
      </c>
      <c r="M2318" s="1">
        <f t="shared" ca="1" si="399"/>
        <v>-2.6923561486536884E-5</v>
      </c>
      <c r="AH2318" s="1">
        <f t="shared" ca="1" si="405"/>
        <v>64.211109231583237</v>
      </c>
      <c r="AI2318" s="1">
        <f t="shared" ca="1" si="400"/>
        <v>-4.1285544872667683E-6</v>
      </c>
      <c r="AJ2318" s="1">
        <f t="shared" ca="1" si="404"/>
        <v>66.144869586413776</v>
      </c>
      <c r="AK2318">
        <f t="shared" ca="1" si="401"/>
        <v>-3.3116091182365098E-6</v>
      </c>
    </row>
    <row r="2319" spans="8:37" x14ac:dyDescent="0.3">
      <c r="H2319" s="1">
        <f t="shared" si="397"/>
        <v>0</v>
      </c>
      <c r="J2319" s="1">
        <f t="shared" si="402"/>
        <v>8330400</v>
      </c>
      <c r="K2319" s="1">
        <f t="shared" si="398"/>
        <v>96.4</v>
      </c>
      <c r="L2319" s="1">
        <f t="shared" ca="1" si="403"/>
        <v>129.60704833539427</v>
      </c>
      <c r="M2319" s="1">
        <f t="shared" ca="1" si="399"/>
        <v>-2.6901760813709337E-5</v>
      </c>
      <c r="AH2319" s="1">
        <f t="shared" ca="1" si="405"/>
        <v>64.196246435429074</v>
      </c>
      <c r="AI2319" s="1">
        <f t="shared" ca="1" si="400"/>
        <v>-4.1274225815628391E-6</v>
      </c>
      <c r="AJ2319" s="1">
        <f t="shared" ca="1" si="404"/>
        <v>66.13294779358813</v>
      </c>
      <c r="AK2319">
        <f t="shared" ca="1" si="401"/>
        <v>-3.3109059316743546E-6</v>
      </c>
    </row>
    <row r="2320" spans="8:37" x14ac:dyDescent="0.3">
      <c r="H2320" s="1">
        <f t="shared" si="397"/>
        <v>0</v>
      </c>
      <c r="J2320" s="1">
        <f t="shared" si="402"/>
        <v>8334000</v>
      </c>
      <c r="K2320" s="1">
        <f t="shared" si="398"/>
        <v>96.5</v>
      </c>
      <c r="L2320" s="1">
        <f t="shared" ca="1" si="403"/>
        <v>129.5102019964649</v>
      </c>
      <c r="M2320" s="1">
        <f t="shared" ca="1" si="399"/>
        <v>-2.6879977794513971E-5</v>
      </c>
      <c r="AH2320" s="1">
        <f t="shared" ca="1" si="405"/>
        <v>64.181387714135454</v>
      </c>
      <c r="AI2320" s="1">
        <f t="shared" ca="1" si="400"/>
        <v>-4.1262909861879904E-6</v>
      </c>
      <c r="AJ2320" s="1">
        <f t="shared" ca="1" si="404"/>
        <v>66.121028532234106</v>
      </c>
      <c r="AK2320">
        <f t="shared" ca="1" si="401"/>
        <v>-3.3102028944267235E-6</v>
      </c>
    </row>
    <row r="2321" spans="8:37" x14ac:dyDescent="0.3">
      <c r="H2321" s="1">
        <f t="shared" si="397"/>
        <v>0</v>
      </c>
      <c r="J2321" s="1">
        <f t="shared" si="402"/>
        <v>8337600</v>
      </c>
      <c r="K2321" s="1">
        <f t="shared" si="398"/>
        <v>96.5</v>
      </c>
      <c r="L2321" s="1">
        <f t="shared" ca="1" si="403"/>
        <v>129.41343407640466</v>
      </c>
      <c r="M2321" s="1">
        <f t="shared" ca="1" si="399"/>
        <v>-2.6895202785640543E-5</v>
      </c>
      <c r="AH2321" s="1">
        <f t="shared" ca="1" si="405"/>
        <v>64.166533066585174</v>
      </c>
      <c r="AI2321" s="1">
        <f t="shared" ca="1" si="400"/>
        <v>-4.1251597010571427E-6</v>
      </c>
      <c r="AJ2321" s="1">
        <f t="shared" ca="1" si="404"/>
        <v>66.109111801814166</v>
      </c>
      <c r="AK2321">
        <f t="shared" ca="1" si="401"/>
        <v>-3.3095000064619117E-6</v>
      </c>
    </row>
    <row r="2322" spans="8:37" x14ac:dyDescent="0.3">
      <c r="H2322" s="1">
        <f t="shared" si="397"/>
        <v>0</v>
      </c>
      <c r="J2322" s="1">
        <f t="shared" si="402"/>
        <v>8341200</v>
      </c>
      <c r="K2322" s="1">
        <f t="shared" si="398"/>
        <v>96.5</v>
      </c>
      <c r="L2322" s="1">
        <f t="shared" ca="1" si="403"/>
        <v>129.31661134637636</v>
      </c>
      <c r="M2322" s="1">
        <f t="shared" ca="1" si="399"/>
        <v>-2.687339508555197E-5</v>
      </c>
      <c r="AH2322" s="1">
        <f t="shared" ca="1" si="405"/>
        <v>64.151682491661361</v>
      </c>
      <c r="AI2322" s="1">
        <f t="shared" ca="1" si="400"/>
        <v>-4.1240287260852361E-6</v>
      </c>
      <c r="AJ2322" s="1">
        <f t="shared" ca="1" si="404"/>
        <v>66.097197601790896</v>
      </c>
      <c r="AK2322">
        <f t="shared" ca="1" si="401"/>
        <v>-3.3087972677482197E-6</v>
      </c>
    </row>
    <row r="2323" spans="8:37" x14ac:dyDescent="0.3">
      <c r="H2323" s="1">
        <f t="shared" si="397"/>
        <v>0</v>
      </c>
      <c r="J2323" s="1">
        <f t="shared" si="402"/>
        <v>8344800</v>
      </c>
      <c r="K2323" s="1">
        <f t="shared" si="398"/>
        <v>96.6</v>
      </c>
      <c r="L2323" s="1">
        <f t="shared" ca="1" si="403"/>
        <v>129.21986712406837</v>
      </c>
      <c r="M2323" s="1">
        <f t="shared" ca="1" si="399"/>
        <v>-2.6851605069100439E-5</v>
      </c>
      <c r="AH2323" s="1">
        <f t="shared" ca="1" si="405"/>
        <v>64.136835988247455</v>
      </c>
      <c r="AI2323" s="1">
        <f t="shared" ca="1" si="400"/>
        <v>-4.1228980611872379E-6</v>
      </c>
      <c r="AJ2323" s="1">
        <f t="shared" ca="1" si="404"/>
        <v>66.085285931626998</v>
      </c>
      <c r="AK2323">
        <f t="shared" ca="1" si="401"/>
        <v>-3.3080946782539567E-6</v>
      </c>
    </row>
    <row r="2324" spans="8:37" x14ac:dyDescent="0.3">
      <c r="H2324" s="1">
        <f t="shared" si="397"/>
        <v>0</v>
      </c>
      <c r="J2324" s="1">
        <f t="shared" si="402"/>
        <v>8348400</v>
      </c>
      <c r="K2324" s="1">
        <f t="shared" si="398"/>
        <v>96.6</v>
      </c>
      <c r="L2324" s="1">
        <f t="shared" ca="1" si="403"/>
        <v>129.12320134581961</v>
      </c>
      <c r="M2324" s="1">
        <f t="shared" ca="1" si="399"/>
        <v>-2.6829832721944195E-5</v>
      </c>
      <c r="AH2324" s="1">
        <f t="shared" ca="1" si="405"/>
        <v>64.121993555227178</v>
      </c>
      <c r="AI2324" s="1">
        <f t="shared" ca="1" si="400"/>
        <v>-4.1217677062781356E-6</v>
      </c>
      <c r="AJ2324" s="1">
        <f t="shared" ca="1" si="404"/>
        <v>66.073376790785289</v>
      </c>
      <c r="AK2324">
        <f t="shared" ca="1" si="401"/>
        <v>-3.3073922379474373E-6</v>
      </c>
    </row>
    <row r="2325" spans="8:37" x14ac:dyDescent="0.3">
      <c r="H2325" s="1">
        <f t="shared" si="397"/>
        <v>0</v>
      </c>
      <c r="J2325" s="1">
        <f t="shared" si="402"/>
        <v>8352000</v>
      </c>
      <c r="K2325" s="1">
        <f t="shared" si="398"/>
        <v>96.7</v>
      </c>
      <c r="L2325" s="1">
        <f t="shared" ca="1" si="403"/>
        <v>129.02661394802061</v>
      </c>
      <c r="M2325" s="1">
        <f t="shared" ca="1" si="399"/>
        <v>-2.6808078029753108E-5</v>
      </c>
      <c r="AH2325" s="1">
        <f t="shared" ca="1" si="405"/>
        <v>64.10715519148458</v>
      </c>
      <c r="AI2325" s="1">
        <f t="shared" ca="1" si="400"/>
        <v>-4.1206376612729412E-6</v>
      </c>
      <c r="AJ2325" s="1">
        <f t="shared" ca="1" si="404"/>
        <v>66.061470178728683</v>
      </c>
      <c r="AK2325">
        <f t="shared" ca="1" si="401"/>
        <v>-3.3066899467969828E-6</v>
      </c>
    </row>
    <row r="2326" spans="8:37" x14ac:dyDescent="0.3">
      <c r="H2326" s="1">
        <f t="shared" si="397"/>
        <v>0</v>
      </c>
      <c r="J2326" s="1">
        <f t="shared" si="402"/>
        <v>8355600</v>
      </c>
      <c r="K2326" s="1">
        <f t="shared" si="398"/>
        <v>96.7</v>
      </c>
      <c r="L2326" s="1">
        <f t="shared" ca="1" si="403"/>
        <v>128.9301048671135</v>
      </c>
      <c r="M2326" s="1">
        <f t="shared" ca="1" si="399"/>
        <v>-2.6786340978208682E-5</v>
      </c>
      <c r="AH2326" s="1">
        <f t="shared" ca="1" si="405"/>
        <v>64.092320895903995</v>
      </c>
      <c r="AI2326" s="1">
        <f t="shared" ca="1" si="400"/>
        <v>-4.119507926086689E-6</v>
      </c>
      <c r="AJ2326" s="1">
        <f t="shared" ca="1" si="404"/>
        <v>66.049566094920209</v>
      </c>
      <c r="AK2326">
        <f t="shared" ca="1" si="401"/>
        <v>-3.3059878047709207E-6</v>
      </c>
    </row>
    <row r="2327" spans="8:37" x14ac:dyDescent="0.3">
      <c r="H2327" s="1">
        <f t="shared" si="397"/>
        <v>0</v>
      </c>
      <c r="J2327" s="1">
        <f t="shared" si="402"/>
        <v>8359200</v>
      </c>
      <c r="K2327" s="1">
        <f t="shared" si="398"/>
        <v>96.8</v>
      </c>
      <c r="L2327" s="1">
        <f t="shared" ca="1" si="403"/>
        <v>128.83367403959195</v>
      </c>
      <c r="M2327" s="1">
        <f t="shared" ca="1" si="399"/>
        <v>-2.6764621553004042E-5</v>
      </c>
      <c r="AH2327" s="1">
        <f t="shared" ca="1" si="405"/>
        <v>64.077490667370085</v>
      </c>
      <c r="AI2327" s="1">
        <f t="shared" ca="1" si="400"/>
        <v>-4.1183785006344393E-6</v>
      </c>
      <c r="AJ2327" s="1">
        <f t="shared" ca="1" si="404"/>
        <v>66.037664538823037</v>
      </c>
      <c r="AK2327">
        <f t="shared" ca="1" si="401"/>
        <v>-3.3052858118375871E-6</v>
      </c>
    </row>
    <row r="2328" spans="8:37" x14ac:dyDescent="0.3">
      <c r="H2328" s="1">
        <f t="shared" si="397"/>
        <v>0</v>
      </c>
      <c r="J2328" s="1">
        <f t="shared" si="402"/>
        <v>8362800</v>
      </c>
      <c r="K2328" s="1">
        <f t="shared" si="398"/>
        <v>96.8</v>
      </c>
      <c r="L2328" s="1">
        <f t="shared" ca="1" si="403"/>
        <v>128.73732140200113</v>
      </c>
      <c r="M2328" s="1">
        <f t="shared" ca="1" si="399"/>
        <v>-2.6742919739843916E-5</v>
      </c>
      <c r="AH2328" s="1">
        <f t="shared" ca="1" si="405"/>
        <v>64.062664504767795</v>
      </c>
      <c r="AI2328" s="1">
        <f t="shared" ca="1" si="400"/>
        <v>-4.1172493848312711E-6</v>
      </c>
      <c r="AJ2328" s="1">
        <f t="shared" ca="1" si="404"/>
        <v>66.025765509900424</v>
      </c>
      <c r="AK2328">
        <f t="shared" ca="1" si="401"/>
        <v>-3.3045839679653229E-6</v>
      </c>
    </row>
    <row r="2329" spans="8:37" x14ac:dyDescent="0.3">
      <c r="H2329" s="1">
        <f t="shared" si="397"/>
        <v>0</v>
      </c>
      <c r="J2329" s="1">
        <f t="shared" si="402"/>
        <v>8366400</v>
      </c>
      <c r="K2329" s="1">
        <f t="shared" si="398"/>
        <v>96.8</v>
      </c>
      <c r="L2329" s="1">
        <f t="shared" ca="1" si="403"/>
        <v>128.6410468909377</v>
      </c>
      <c r="M2329" s="1">
        <f t="shared" ca="1" si="399"/>
        <v>-2.6721235524444634E-5</v>
      </c>
      <c r="AH2329" s="1">
        <f t="shared" ca="1" si="405"/>
        <v>64.047842406982397</v>
      </c>
      <c r="AI2329" s="1">
        <f t="shared" ca="1" si="400"/>
        <v>-4.1161205785922914E-6</v>
      </c>
      <c r="AJ2329" s="1">
        <f t="shared" ca="1" si="404"/>
        <v>66.013869007615753</v>
      </c>
      <c r="AK2329">
        <f t="shared" ca="1" si="401"/>
        <v>-3.3038822731224774E-6</v>
      </c>
    </row>
    <row r="2330" spans="8:37" x14ac:dyDescent="0.3">
      <c r="H2330" s="1">
        <f t="shared" si="397"/>
        <v>0</v>
      </c>
      <c r="J2330" s="1">
        <f t="shared" si="402"/>
        <v>8370000</v>
      </c>
      <c r="K2330" s="1">
        <f t="shared" si="398"/>
        <v>96.9</v>
      </c>
      <c r="L2330" s="1">
        <f t="shared" ca="1" si="403"/>
        <v>128.54485044304971</v>
      </c>
      <c r="M2330" s="1">
        <f t="shared" ca="1" si="399"/>
        <v>-2.6699568892534111E-5</v>
      </c>
      <c r="AH2330" s="1">
        <f t="shared" ca="1" si="405"/>
        <v>64.033024372899462</v>
      </c>
      <c r="AI2330" s="1">
        <f t="shared" ca="1" si="400"/>
        <v>-4.1149920818326283E-6</v>
      </c>
      <c r="AJ2330" s="1">
        <f t="shared" ca="1" si="404"/>
        <v>66.001975031432508</v>
      </c>
      <c r="AK2330">
        <f t="shared" ca="1" si="401"/>
        <v>-3.3031807272774042E-6</v>
      </c>
    </row>
    <row r="2331" spans="8:37" x14ac:dyDescent="0.3">
      <c r="H2331" s="1">
        <f t="shared" si="397"/>
        <v>0</v>
      </c>
      <c r="J2331" s="1">
        <f t="shared" si="402"/>
        <v>8373600</v>
      </c>
      <c r="K2331" s="1">
        <f t="shared" si="398"/>
        <v>96.9</v>
      </c>
      <c r="L2331" s="1">
        <f t="shared" ca="1" si="403"/>
        <v>128.44873199503658</v>
      </c>
      <c r="M2331" s="1">
        <f t="shared" ca="1" si="399"/>
        <v>-2.6714837038945923E-5</v>
      </c>
      <c r="AH2331" s="1">
        <f t="shared" ca="1" si="405"/>
        <v>64.018210401404858</v>
      </c>
      <c r="AI2331" s="1">
        <f t="shared" ca="1" si="400"/>
        <v>-4.1138638944674337E-6</v>
      </c>
      <c r="AJ2331" s="1">
        <f t="shared" ca="1" si="404"/>
        <v>65.990083580814314</v>
      </c>
      <c r="AK2331">
        <f t="shared" ca="1" si="401"/>
        <v>-3.3024793303984662E-6</v>
      </c>
    </row>
    <row r="2332" spans="8:37" x14ac:dyDescent="0.3">
      <c r="H2332" s="1">
        <f t="shared" si="397"/>
        <v>0</v>
      </c>
      <c r="J2332" s="1">
        <f t="shared" si="402"/>
        <v>8377200</v>
      </c>
      <c r="K2332" s="1">
        <f t="shared" si="398"/>
        <v>97</v>
      </c>
      <c r="L2332" s="1">
        <f t="shared" ca="1" si="403"/>
        <v>128.35255858169637</v>
      </c>
      <c r="M2332" s="1">
        <f t="shared" ca="1" si="399"/>
        <v>-2.6693145621967691E-5</v>
      </c>
      <c r="AH2332" s="1">
        <f t="shared" ca="1" si="405"/>
        <v>64.003400491384781</v>
      </c>
      <c r="AI2332" s="1">
        <f t="shared" ca="1" si="400"/>
        <v>-4.1127360164118823E-6</v>
      </c>
      <c r="AJ2332" s="1">
        <f t="shared" ca="1" si="404"/>
        <v>65.978194655224883</v>
      </c>
      <c r="AK2332">
        <f t="shared" ca="1" si="401"/>
        <v>-3.3017780824540327E-6</v>
      </c>
    </row>
    <row r="2333" spans="8:37" x14ac:dyDescent="0.3">
      <c r="H2333" s="1">
        <f t="shared" si="397"/>
        <v>0</v>
      </c>
      <c r="J2333" s="1">
        <f t="shared" si="402"/>
        <v>8380800</v>
      </c>
      <c r="K2333" s="1">
        <f t="shared" si="398"/>
        <v>97</v>
      </c>
      <c r="L2333" s="1">
        <f t="shared" ca="1" si="403"/>
        <v>128.25646325745728</v>
      </c>
      <c r="M2333" s="1">
        <f t="shared" ca="1" si="399"/>
        <v>-2.6671471818651463E-5</v>
      </c>
      <c r="AH2333" s="1">
        <f t="shared" ca="1" si="405"/>
        <v>63.988594641725697</v>
      </c>
      <c r="AI2333" s="1">
        <f t="shared" ca="1" si="400"/>
        <v>-4.1116084475811709E-6</v>
      </c>
      <c r="AJ2333" s="1">
        <f t="shared" ca="1" si="404"/>
        <v>65.966308254128052</v>
      </c>
      <c r="AK2333">
        <f t="shared" ca="1" si="401"/>
        <v>-3.3010769834124772E-6</v>
      </c>
    </row>
    <row r="2334" spans="8:37" x14ac:dyDescent="0.3">
      <c r="H2334" s="1">
        <f t="shared" si="397"/>
        <v>0</v>
      </c>
      <c r="J2334" s="1">
        <f t="shared" si="402"/>
        <v>8384400</v>
      </c>
      <c r="K2334" s="1">
        <f t="shared" si="398"/>
        <v>97</v>
      </c>
      <c r="L2334" s="1">
        <f t="shared" ca="1" si="403"/>
        <v>128.16044595891015</v>
      </c>
      <c r="M2334" s="1">
        <f t="shared" ca="1" si="399"/>
        <v>-2.6649815614692512E-5</v>
      </c>
      <c r="AH2334" s="1">
        <f t="shared" ca="1" si="405"/>
        <v>63.973792851314407</v>
      </c>
      <c r="AI2334" s="1">
        <f t="shared" ca="1" si="400"/>
        <v>-4.1104811878905225E-6</v>
      </c>
      <c r="AJ2334" s="1">
        <f t="shared" ca="1" si="404"/>
        <v>65.954424376987774</v>
      </c>
      <c r="AK2334">
        <f t="shared" ca="1" si="401"/>
        <v>-3.3003760332421828E-6</v>
      </c>
    </row>
    <row r="2335" spans="8:37" x14ac:dyDescent="0.3">
      <c r="H2335" s="1">
        <f t="shared" si="397"/>
        <v>0</v>
      </c>
      <c r="J2335" s="1">
        <f t="shared" si="402"/>
        <v>8388000</v>
      </c>
      <c r="K2335" s="1">
        <f t="shared" si="398"/>
        <v>97.1</v>
      </c>
      <c r="L2335" s="1">
        <f t="shared" ca="1" si="403"/>
        <v>128.06450662269725</v>
      </c>
      <c r="M2335" s="1">
        <f t="shared" ca="1" si="399"/>
        <v>-2.6628176995797728E-5</v>
      </c>
      <c r="AH2335" s="1">
        <f t="shared" ca="1" si="405"/>
        <v>63.958995119038001</v>
      </c>
      <c r="AI2335" s="1">
        <f t="shared" ca="1" si="400"/>
        <v>-4.1093542372551796E-6</v>
      </c>
      <c r="AJ2335" s="1">
        <f t="shared" ca="1" si="404"/>
        <v>65.942543023268101</v>
      </c>
      <c r="AK2335">
        <f t="shared" ca="1" si="401"/>
        <v>-3.2996752319115379E-6</v>
      </c>
    </row>
    <row r="2336" spans="8:37" x14ac:dyDescent="0.3">
      <c r="H2336" s="1">
        <f t="shared" si="397"/>
        <v>0</v>
      </c>
      <c r="J2336" s="1">
        <f t="shared" si="402"/>
        <v>8391600</v>
      </c>
      <c r="K2336" s="1">
        <f t="shared" si="398"/>
        <v>97.1</v>
      </c>
      <c r="L2336" s="1">
        <f t="shared" ca="1" si="403"/>
        <v>127.96864518551239</v>
      </c>
      <c r="M2336" s="1">
        <f t="shared" ca="1" si="399"/>
        <v>-2.6606555947685622E-5</v>
      </c>
      <c r="AH2336" s="1">
        <f t="shared" ca="1" si="405"/>
        <v>63.944201443783882</v>
      </c>
      <c r="AI2336" s="1">
        <f t="shared" ca="1" si="400"/>
        <v>-4.1082275955904126E-6</v>
      </c>
      <c r="AJ2336" s="1">
        <f t="shared" ca="1" si="404"/>
        <v>65.930664192433213</v>
      </c>
      <c r="AK2336">
        <f t="shared" ca="1" si="401"/>
        <v>-3.2989745793889367E-6</v>
      </c>
    </row>
    <row r="2337" spans="8:37" x14ac:dyDescent="0.3">
      <c r="H2337" s="1">
        <f t="shared" si="397"/>
        <v>0</v>
      </c>
      <c r="J2337" s="1">
        <f t="shared" si="402"/>
        <v>8395200</v>
      </c>
      <c r="K2337" s="1">
        <f t="shared" si="398"/>
        <v>97.2</v>
      </c>
      <c r="L2337" s="1">
        <f t="shared" ca="1" si="403"/>
        <v>127.87286158410072</v>
      </c>
      <c r="M2337" s="1">
        <f t="shared" ca="1" si="399"/>
        <v>-2.6584952456086309E-5</v>
      </c>
      <c r="AH2337" s="1">
        <f t="shared" ca="1" si="405"/>
        <v>63.929411824439754</v>
      </c>
      <c r="AI2337" s="1">
        <f t="shared" ca="1" si="400"/>
        <v>-4.1071012628115115E-6</v>
      </c>
      <c r="AJ2337" s="1">
        <f t="shared" ca="1" si="404"/>
        <v>65.918787883947417</v>
      </c>
      <c r="AK2337">
        <f t="shared" ca="1" si="401"/>
        <v>-3.298274075642784E-6</v>
      </c>
    </row>
    <row r="2338" spans="8:37" x14ac:dyDescent="0.3">
      <c r="H2338" s="1">
        <f t="shared" si="397"/>
        <v>0</v>
      </c>
      <c r="J2338" s="1">
        <f t="shared" si="402"/>
        <v>8398800</v>
      </c>
      <c r="K2338" s="1">
        <f t="shared" si="398"/>
        <v>97.2</v>
      </c>
      <c r="L2338" s="1">
        <f t="shared" ca="1" si="403"/>
        <v>127.7771557552588</v>
      </c>
      <c r="M2338" s="1">
        <f t="shared" ca="1" si="399"/>
        <v>-2.6563366506741497E-5</v>
      </c>
      <c r="AH2338" s="1">
        <f t="shared" ca="1" si="405"/>
        <v>63.91462625989363</v>
      </c>
      <c r="AI2338" s="1">
        <f t="shared" ca="1" si="400"/>
        <v>-4.1059752388337891E-6</v>
      </c>
      <c r="AJ2338" s="1">
        <f t="shared" ca="1" si="404"/>
        <v>65.906914097275106</v>
      </c>
      <c r="AK2338">
        <f t="shared" ca="1" si="401"/>
        <v>-3.2975737206414868E-6</v>
      </c>
    </row>
    <row r="2339" spans="8:37" x14ac:dyDescent="0.3">
      <c r="H2339" s="1">
        <f t="shared" si="397"/>
        <v>0</v>
      </c>
      <c r="J2339" s="1">
        <f t="shared" si="402"/>
        <v>8402400</v>
      </c>
      <c r="K2339" s="1">
        <f t="shared" si="398"/>
        <v>97.3</v>
      </c>
      <c r="L2339" s="1">
        <f t="shared" ca="1" si="403"/>
        <v>127.68152763583453</v>
      </c>
      <c r="M2339" s="1">
        <f t="shared" ca="1" si="399"/>
        <v>-2.654179808540447E-5</v>
      </c>
      <c r="AH2339" s="1">
        <f t="shared" ca="1" si="405"/>
        <v>63.899844749033832</v>
      </c>
      <c r="AI2339" s="1">
        <f t="shared" ca="1" si="400"/>
        <v>-4.1048495235725844E-6</v>
      </c>
      <c r="AJ2339" s="1">
        <f t="shared" ca="1" si="404"/>
        <v>65.895042831880801</v>
      </c>
      <c r="AK2339">
        <f t="shared" ca="1" si="401"/>
        <v>-3.2968735143534609E-6</v>
      </c>
    </row>
    <row r="2340" spans="8:37" x14ac:dyDescent="0.3">
      <c r="H2340" s="1">
        <f t="shared" si="397"/>
        <v>0</v>
      </c>
      <c r="J2340" s="1">
        <f t="shared" si="402"/>
        <v>8406000</v>
      </c>
      <c r="K2340" s="1">
        <f t="shared" si="398"/>
        <v>97.3</v>
      </c>
      <c r="L2340" s="1">
        <f t="shared" ca="1" si="403"/>
        <v>127.58597716272708</v>
      </c>
      <c r="M2340" s="1">
        <f t="shared" ca="1" si="399"/>
        <v>-2.6520247177840103E-5</v>
      </c>
      <c r="AH2340" s="1">
        <f t="shared" ca="1" si="405"/>
        <v>63.885067290748971</v>
      </c>
      <c r="AI2340" s="1">
        <f t="shared" ca="1" si="400"/>
        <v>-4.1037241169432584E-6</v>
      </c>
      <c r="AJ2340" s="1">
        <f t="shared" ca="1" si="404"/>
        <v>65.883174087229122</v>
      </c>
      <c r="AK2340">
        <f t="shared" ca="1" si="401"/>
        <v>-3.2961734567471285E-6</v>
      </c>
    </row>
    <row r="2341" spans="8:37" x14ac:dyDescent="0.3">
      <c r="H2341" s="1">
        <f t="shared" si="397"/>
        <v>0</v>
      </c>
      <c r="J2341" s="1">
        <f t="shared" si="402"/>
        <v>8409600</v>
      </c>
      <c r="K2341" s="1">
        <f t="shared" si="398"/>
        <v>97.3</v>
      </c>
      <c r="L2341" s="1">
        <f t="shared" ca="1" si="403"/>
        <v>127.49050427288685</v>
      </c>
      <c r="M2341" s="1">
        <f t="shared" ca="1" si="399"/>
        <v>-2.6535558119038326E-5</v>
      </c>
      <c r="AH2341" s="1">
        <f t="shared" ca="1" si="405"/>
        <v>63.870293883927978</v>
      </c>
      <c r="AI2341" s="1">
        <f t="shared" ca="1" si="400"/>
        <v>-4.1025990188611944E-6</v>
      </c>
      <c r="AJ2341" s="1">
        <f t="shared" ca="1" si="404"/>
        <v>65.871307862784832</v>
      </c>
      <c r="AK2341">
        <f t="shared" ca="1" si="401"/>
        <v>-3.295473547790919E-6</v>
      </c>
    </row>
    <row r="2342" spans="8:37" x14ac:dyDescent="0.3">
      <c r="H2342" s="1">
        <f t="shared" si="397"/>
        <v>0</v>
      </c>
      <c r="J2342" s="1">
        <f t="shared" si="402"/>
        <v>8413200</v>
      </c>
      <c r="K2342" s="1">
        <f t="shared" si="398"/>
        <v>97.4</v>
      </c>
      <c r="L2342" s="1">
        <f t="shared" ca="1" si="403"/>
        <v>127.39497626365831</v>
      </c>
      <c r="M2342" s="1">
        <f t="shared" ca="1" si="399"/>
        <v>-2.6513982322414009E-5</v>
      </c>
      <c r="AH2342" s="1">
        <f t="shared" ca="1" si="405"/>
        <v>63.855524527460076</v>
      </c>
      <c r="AI2342" s="1">
        <f t="shared" ca="1" si="400"/>
        <v>-4.1014742292417991E-6</v>
      </c>
      <c r="AJ2342" s="1">
        <f t="shared" ca="1" si="404"/>
        <v>65.859444158012778</v>
      </c>
      <c r="AK2342">
        <f t="shared" ca="1" si="401"/>
        <v>-3.2947737874532673E-6</v>
      </c>
    </row>
    <row r="2343" spans="8:37" x14ac:dyDescent="0.3">
      <c r="H2343" s="1">
        <f t="shared" si="397"/>
        <v>0</v>
      </c>
      <c r="J2343" s="1">
        <f t="shared" si="402"/>
        <v>8416800</v>
      </c>
      <c r="K2343" s="1">
        <f t="shared" si="398"/>
        <v>97.4</v>
      </c>
      <c r="L2343" s="1">
        <f t="shared" ca="1" si="403"/>
        <v>127.29952592729762</v>
      </c>
      <c r="M2343" s="1">
        <f t="shared" ca="1" si="399"/>
        <v>-2.6492424069904351E-5</v>
      </c>
      <c r="AH2343" s="1">
        <f t="shared" ca="1" si="405"/>
        <v>63.840759220234808</v>
      </c>
      <c r="AI2343" s="1">
        <f t="shared" ca="1" si="400"/>
        <v>-4.1003497480005023E-6</v>
      </c>
      <c r="AJ2343" s="1">
        <f t="shared" ca="1" si="404"/>
        <v>65.84758297237795</v>
      </c>
      <c r="AK2343">
        <f t="shared" ca="1" si="401"/>
        <v>-3.2940741757026168E-6</v>
      </c>
    </row>
    <row r="2344" spans="8:37" x14ac:dyDescent="0.3">
      <c r="H2344" s="1">
        <f t="shared" si="397"/>
        <v>0</v>
      </c>
      <c r="J2344" s="1">
        <f t="shared" si="402"/>
        <v>8420400</v>
      </c>
      <c r="K2344" s="1">
        <f t="shared" si="398"/>
        <v>97.5</v>
      </c>
      <c r="L2344" s="1">
        <f t="shared" ca="1" si="403"/>
        <v>127.20415320064596</v>
      </c>
      <c r="M2344" s="1">
        <f t="shared" ca="1" si="399"/>
        <v>-2.6470883347241341E-5</v>
      </c>
      <c r="AH2344" s="1">
        <f t="shared" ca="1" si="405"/>
        <v>63.825997961142008</v>
      </c>
      <c r="AI2344" s="1">
        <f t="shared" ca="1" si="400"/>
        <v>-4.0992255750527598E-6</v>
      </c>
      <c r="AJ2344" s="1">
        <f t="shared" ca="1" si="404"/>
        <v>65.835724305345423</v>
      </c>
      <c r="AK2344">
        <f t="shared" ca="1" si="401"/>
        <v>-3.2933747125074158E-6</v>
      </c>
    </row>
    <row r="2345" spans="8:37" x14ac:dyDescent="0.3">
      <c r="H2345" s="1">
        <f t="shared" si="397"/>
        <v>0</v>
      </c>
      <c r="J2345" s="1">
        <f t="shared" si="402"/>
        <v>8424000</v>
      </c>
      <c r="K2345" s="1">
        <f t="shared" si="398"/>
        <v>97.5</v>
      </c>
      <c r="L2345" s="1">
        <f t="shared" ca="1" si="403"/>
        <v>127.10885802059589</v>
      </c>
      <c r="M2345" s="1">
        <f t="shared" ca="1" si="399"/>
        <v>-2.6449360140168586E-5</v>
      </c>
      <c r="AH2345" s="1">
        <f t="shared" ca="1" si="405"/>
        <v>63.811240749071821</v>
      </c>
      <c r="AI2345" s="1">
        <f t="shared" ca="1" si="400"/>
        <v>-4.0981017103140462E-6</v>
      </c>
      <c r="AJ2345" s="1">
        <f t="shared" ca="1" si="404"/>
        <v>65.823868156380399</v>
      </c>
      <c r="AK2345">
        <f t="shared" ca="1" si="401"/>
        <v>-3.2926753978361209E-6</v>
      </c>
    </row>
    <row r="2346" spans="8:37" x14ac:dyDescent="0.3">
      <c r="H2346" s="1">
        <f t="shared" si="397"/>
        <v>0</v>
      </c>
      <c r="J2346" s="1">
        <f t="shared" si="402"/>
        <v>8427600</v>
      </c>
      <c r="K2346" s="1">
        <f t="shared" si="398"/>
        <v>97.5</v>
      </c>
      <c r="L2346" s="1">
        <f t="shared" ca="1" si="403"/>
        <v>127.01364032409128</v>
      </c>
      <c r="M2346" s="1">
        <f t="shared" ca="1" si="399"/>
        <v>-2.6427854434441283E-5</v>
      </c>
      <c r="AH2346" s="1">
        <f t="shared" ca="1" si="405"/>
        <v>63.796487582914693</v>
      </c>
      <c r="AI2346" s="1">
        <f t="shared" ca="1" si="400"/>
        <v>-4.0969781536998616E-6</v>
      </c>
      <c r="AJ2346" s="1">
        <f t="shared" ca="1" si="404"/>
        <v>65.812014524948182</v>
      </c>
      <c r="AK2346">
        <f t="shared" ca="1" si="401"/>
        <v>-3.2919762316571924E-6</v>
      </c>
    </row>
    <row r="2347" spans="8:37" x14ac:dyDescent="0.3">
      <c r="H2347" s="1">
        <f t="shared" si="397"/>
        <v>0</v>
      </c>
      <c r="J2347" s="1">
        <f t="shared" si="402"/>
        <v>8431200</v>
      </c>
      <c r="K2347" s="1">
        <f t="shared" si="398"/>
        <v>97.6</v>
      </c>
      <c r="L2347" s="1">
        <f t="shared" ca="1" si="403"/>
        <v>126.9185000481273</v>
      </c>
      <c r="M2347" s="1">
        <f t="shared" ca="1" si="399"/>
        <v>-2.6406366215826227E-5</v>
      </c>
      <c r="AH2347" s="1">
        <f t="shared" ca="1" si="405"/>
        <v>63.781738461561375</v>
      </c>
      <c r="AI2347" s="1">
        <f t="shared" ca="1" si="400"/>
        <v>-4.0958549051257304E-6</v>
      </c>
      <c r="AJ2347" s="1">
        <f t="shared" ca="1" si="404"/>
        <v>65.800163410514216</v>
      </c>
      <c r="AK2347">
        <f t="shared" ca="1" si="401"/>
        <v>-3.2912772139391024E-6</v>
      </c>
    </row>
    <row r="2348" spans="8:37" x14ac:dyDescent="0.3">
      <c r="H2348" s="1">
        <f t="shared" si="397"/>
        <v>0</v>
      </c>
      <c r="J2348" s="1">
        <f t="shared" si="402"/>
        <v>8434800</v>
      </c>
      <c r="K2348" s="1">
        <f t="shared" si="398"/>
        <v>97.6</v>
      </c>
      <c r="L2348" s="1">
        <f t="shared" ca="1" si="403"/>
        <v>126.82343712975033</v>
      </c>
      <c r="M2348" s="1">
        <f t="shared" ca="1" si="399"/>
        <v>-2.638489547010179E-5</v>
      </c>
      <c r="AH2348" s="1">
        <f t="shared" ca="1" si="405"/>
        <v>63.766993383902921</v>
      </c>
      <c r="AI2348" s="1">
        <f t="shared" ca="1" si="400"/>
        <v>-4.0947319645071968E-6</v>
      </c>
      <c r="AJ2348" s="1">
        <f t="shared" ca="1" si="404"/>
        <v>65.78831481254403</v>
      </c>
      <c r="AK2348">
        <f t="shared" ca="1" si="401"/>
        <v>-3.2905783446503245E-6</v>
      </c>
    </row>
    <row r="2349" spans="8:37" x14ac:dyDescent="0.3">
      <c r="H2349" s="1">
        <f t="shared" si="397"/>
        <v>0</v>
      </c>
      <c r="J2349" s="1">
        <f t="shared" si="402"/>
        <v>8438400</v>
      </c>
      <c r="K2349" s="1">
        <f t="shared" si="398"/>
        <v>97.7</v>
      </c>
      <c r="L2349" s="1">
        <f t="shared" ca="1" si="403"/>
        <v>126.72845150605797</v>
      </c>
      <c r="M2349" s="1">
        <f t="shared" ca="1" si="399"/>
        <v>-2.6363442183057915E-5</v>
      </c>
      <c r="AH2349" s="1">
        <f t="shared" ca="1" si="405"/>
        <v>63.752252348830694</v>
      </c>
      <c r="AI2349" s="1">
        <f t="shared" ca="1" si="400"/>
        <v>-4.0936093317598311E-6</v>
      </c>
      <c r="AJ2349" s="1">
        <f t="shared" ca="1" si="404"/>
        <v>65.776468730503282</v>
      </c>
      <c r="AK2349">
        <f t="shared" ca="1" si="401"/>
        <v>-3.2898796237593417E-6</v>
      </c>
    </row>
    <row r="2350" spans="8:37" x14ac:dyDescent="0.3">
      <c r="H2350" s="1">
        <f t="shared" si="397"/>
        <v>0</v>
      </c>
      <c r="J2350" s="1">
        <f t="shared" si="402"/>
        <v>8442000</v>
      </c>
      <c r="K2350" s="1">
        <f t="shared" si="398"/>
        <v>97.7</v>
      </c>
      <c r="L2350" s="1">
        <f t="shared" ca="1" si="403"/>
        <v>126.63354311419896</v>
      </c>
      <c r="M2350" s="1">
        <f t="shared" ca="1" si="399"/>
        <v>-2.6342006340496104E-5</v>
      </c>
      <c r="AH2350" s="1">
        <f t="shared" ca="1" si="405"/>
        <v>63.737515355236361</v>
      </c>
      <c r="AI2350" s="1">
        <f t="shared" ca="1" si="400"/>
        <v>-4.0924870067992254E-6</v>
      </c>
      <c r="AJ2350" s="1">
        <f t="shared" ca="1" si="404"/>
        <v>65.764625163857744</v>
      </c>
      <c r="AK2350">
        <f t="shared" ca="1" si="401"/>
        <v>-3.289181051234644E-6</v>
      </c>
    </row>
    <row r="2351" spans="8:37" x14ac:dyDescent="0.3">
      <c r="H2351" s="1">
        <f t="shared" si="397"/>
        <v>0</v>
      </c>
      <c r="J2351" s="1">
        <f t="shared" si="402"/>
        <v>8445600</v>
      </c>
      <c r="K2351" s="1">
        <f t="shared" si="398"/>
        <v>97.8</v>
      </c>
      <c r="L2351" s="1">
        <f t="shared" ca="1" si="403"/>
        <v>126.53871189137317</v>
      </c>
      <c r="M2351" s="1">
        <f t="shared" ca="1" si="399"/>
        <v>-2.6320587928229412E-5</v>
      </c>
      <c r="AH2351" s="1">
        <f t="shared" ca="1" si="405"/>
        <v>63.722782402011887</v>
      </c>
      <c r="AI2351" s="1">
        <f t="shared" ca="1" si="400"/>
        <v>-4.0913649895409968E-6</v>
      </c>
      <c r="AJ2351" s="1">
        <f t="shared" ca="1" si="404"/>
        <v>65.7527841120733</v>
      </c>
      <c r="AK2351">
        <f t="shared" ca="1" si="401"/>
        <v>-3.2884826270447273E-6</v>
      </c>
    </row>
    <row r="2352" spans="8:37" x14ac:dyDescent="0.3">
      <c r="H2352" s="1">
        <f t="shared" si="397"/>
        <v>0</v>
      </c>
      <c r="J2352" s="1">
        <f t="shared" si="402"/>
        <v>8449200</v>
      </c>
      <c r="K2352" s="1">
        <f t="shared" si="398"/>
        <v>97.8</v>
      </c>
      <c r="L2352" s="1">
        <f t="shared" ca="1" si="403"/>
        <v>126.44395777483155</v>
      </c>
      <c r="M2352" s="1">
        <f t="shared" ca="1" si="399"/>
        <v>-2.6335928821849966E-5</v>
      </c>
      <c r="AH2352" s="1">
        <f t="shared" ca="1" si="405"/>
        <v>63.708053488049536</v>
      </c>
      <c r="AI2352" s="1">
        <f t="shared" ca="1" si="400"/>
        <v>-4.0902432799007808E-6</v>
      </c>
      <c r="AJ2352" s="1">
        <f t="shared" ca="1" si="404"/>
        <v>65.740945574615935</v>
      </c>
      <c r="AK2352">
        <f t="shared" ca="1" si="401"/>
        <v>-3.287784351158093E-6</v>
      </c>
    </row>
    <row r="2353" spans="8:37" x14ac:dyDescent="0.3">
      <c r="H2353" s="1">
        <f t="shared" si="397"/>
        <v>0</v>
      </c>
      <c r="J2353" s="1">
        <f t="shared" si="402"/>
        <v>8452800</v>
      </c>
      <c r="K2353" s="1">
        <f t="shared" si="398"/>
        <v>97.8</v>
      </c>
      <c r="L2353" s="1">
        <f t="shared" ca="1" si="403"/>
        <v>126.34914843107289</v>
      </c>
      <c r="M2353" s="1">
        <f t="shared" ca="1" si="399"/>
        <v>-2.6314485437029203E-5</v>
      </c>
      <c r="AH2353" s="1">
        <f t="shared" ca="1" si="405"/>
        <v>63.693328612241892</v>
      </c>
      <c r="AI2353" s="1">
        <f t="shared" ca="1" si="400"/>
        <v>-4.0891218777942425E-6</v>
      </c>
      <c r="AJ2353" s="1">
        <f t="shared" ca="1" si="404"/>
        <v>65.729109550951762</v>
      </c>
      <c r="AK2353">
        <f t="shared" ca="1" si="401"/>
        <v>-3.2870862235432517E-6</v>
      </c>
    </row>
    <row r="2354" spans="8:37" x14ac:dyDescent="0.3">
      <c r="H2354" s="1">
        <f t="shared" si="397"/>
        <v>0</v>
      </c>
      <c r="J2354" s="1">
        <f t="shared" si="402"/>
        <v>8456400</v>
      </c>
      <c r="K2354" s="1">
        <f t="shared" si="398"/>
        <v>97.9</v>
      </c>
      <c r="L2354" s="1">
        <f t="shared" ca="1" si="403"/>
        <v>126.25441628349958</v>
      </c>
      <c r="M2354" s="1">
        <f t="shared" ca="1" si="399"/>
        <v>-2.6293059512989907E-5</v>
      </c>
      <c r="AH2354" s="1">
        <f t="shared" ca="1" si="405"/>
        <v>63.678607773481829</v>
      </c>
      <c r="AI2354" s="1">
        <f t="shared" ca="1" si="400"/>
        <v>-4.0880007831370648E-6</v>
      </c>
      <c r="AJ2354" s="1">
        <f t="shared" ca="1" si="404"/>
        <v>65.717276040547006</v>
      </c>
      <c r="AK2354">
        <f t="shared" ca="1" si="401"/>
        <v>-3.2863882441687198E-6</v>
      </c>
    </row>
    <row r="2355" spans="8:37" x14ac:dyDescent="0.3">
      <c r="H2355" s="1">
        <f t="shared" si="397"/>
        <v>0</v>
      </c>
      <c r="J2355" s="1">
        <f t="shared" si="402"/>
        <v>8460000</v>
      </c>
      <c r="K2355" s="1">
        <f t="shared" si="398"/>
        <v>97.9</v>
      </c>
      <c r="L2355" s="1">
        <f t="shared" ca="1" si="403"/>
        <v>126.15976126925281</v>
      </c>
      <c r="M2355" s="1">
        <f t="shared" ca="1" si="399"/>
        <v>-2.6271651035512057E-5</v>
      </c>
      <c r="AH2355" s="1">
        <f t="shared" ca="1" si="405"/>
        <v>63.663890970662536</v>
      </c>
      <c r="AI2355" s="1">
        <f t="shared" ca="1" si="400"/>
        <v>-4.086879995844957E-6</v>
      </c>
      <c r="AJ2355" s="1">
        <f t="shared" ca="1" si="404"/>
        <v>65.705445042867993</v>
      </c>
      <c r="AK2355">
        <f t="shared" ca="1" si="401"/>
        <v>-3.2856904130030176E-6</v>
      </c>
    </row>
    <row r="2356" spans="8:37" x14ac:dyDescent="0.3">
      <c r="H2356" s="1">
        <f t="shared" si="397"/>
        <v>0</v>
      </c>
      <c r="J2356" s="1">
        <f t="shared" si="402"/>
        <v>8463600</v>
      </c>
      <c r="K2356" s="1">
        <f t="shared" si="398"/>
        <v>98</v>
      </c>
      <c r="L2356" s="1">
        <f t="shared" ca="1" si="403"/>
        <v>126.06518332552497</v>
      </c>
      <c r="M2356" s="1">
        <f t="shared" ca="1" si="399"/>
        <v>-2.6250259990387229E-5</v>
      </c>
      <c r="AH2356" s="1">
        <f t="shared" ca="1" si="405"/>
        <v>63.649178202677497</v>
      </c>
      <c r="AI2356" s="1">
        <f t="shared" ca="1" si="400"/>
        <v>-4.0857595158336512E-6</v>
      </c>
      <c r="AJ2356" s="1">
        <f t="shared" ca="1" si="404"/>
        <v>65.693616557381176</v>
      </c>
      <c r="AK2356">
        <f t="shared" ca="1" si="401"/>
        <v>-3.2849927300146761E-6</v>
      </c>
    </row>
    <row r="2357" spans="8:37" x14ac:dyDescent="0.3">
      <c r="H2357" s="1">
        <f t="shared" si="397"/>
        <v>0</v>
      </c>
      <c r="J2357" s="1">
        <f t="shared" si="402"/>
        <v>8467200</v>
      </c>
      <c r="K2357" s="1">
        <f t="shared" si="398"/>
        <v>98</v>
      </c>
      <c r="L2357" s="1">
        <f t="shared" ca="1" si="403"/>
        <v>125.97068238955957</v>
      </c>
      <c r="M2357" s="1">
        <f t="shared" ca="1" si="399"/>
        <v>-2.6228886363418562E-5</v>
      </c>
      <c r="AH2357" s="1">
        <f t="shared" ca="1" si="405"/>
        <v>63.634469468420498</v>
      </c>
      <c r="AI2357" s="1">
        <f t="shared" ca="1" si="400"/>
        <v>-4.0846393430188998E-6</v>
      </c>
      <c r="AJ2357" s="1">
        <f t="shared" ca="1" si="404"/>
        <v>65.681790583553123</v>
      </c>
      <c r="AK2357">
        <f t="shared" ca="1" si="401"/>
        <v>-3.2842951951722324E-6</v>
      </c>
    </row>
    <row r="2358" spans="8:37" x14ac:dyDescent="0.3">
      <c r="H2358" s="1">
        <f t="shared" si="397"/>
        <v>0</v>
      </c>
      <c r="J2358" s="1">
        <f t="shared" si="402"/>
        <v>8470800</v>
      </c>
      <c r="K2358" s="1">
        <f t="shared" si="398"/>
        <v>98</v>
      </c>
      <c r="L2358" s="1">
        <f t="shared" ca="1" si="403"/>
        <v>125.87625839865126</v>
      </c>
      <c r="M2358" s="1">
        <f t="shared" ca="1" si="399"/>
        <v>-2.6207530140420758E-5</v>
      </c>
      <c r="AH2358" s="1">
        <f t="shared" ca="1" si="405"/>
        <v>63.619764766785629</v>
      </c>
      <c r="AI2358" s="1">
        <f t="shared" ca="1" si="400"/>
        <v>-4.0835194773164805E-6</v>
      </c>
      <c r="AJ2358" s="1">
        <f t="shared" ca="1" si="404"/>
        <v>65.669967120850501</v>
      </c>
      <c r="AK2358">
        <f t="shared" ca="1" si="401"/>
        <v>-3.2835978084442272E-6</v>
      </c>
    </row>
    <row r="2359" spans="8:37" x14ac:dyDescent="0.3">
      <c r="H2359" s="1">
        <f t="shared" si="397"/>
        <v>0</v>
      </c>
      <c r="J2359" s="1">
        <f t="shared" si="402"/>
        <v>8474400</v>
      </c>
      <c r="K2359" s="1">
        <f t="shared" si="398"/>
        <v>98.1</v>
      </c>
      <c r="L2359" s="1">
        <f t="shared" ca="1" si="403"/>
        <v>125.78191129014574</v>
      </c>
      <c r="M2359" s="1">
        <f t="shared" ca="1" si="399"/>
        <v>-2.6186191307220096E-5</v>
      </c>
      <c r="AH2359" s="1">
        <f t="shared" ca="1" si="405"/>
        <v>63.605064096667292</v>
      </c>
      <c r="AI2359" s="1">
        <f t="shared" ca="1" si="400"/>
        <v>-4.0823999186421941E-6</v>
      </c>
      <c r="AJ2359" s="1">
        <f t="shared" ca="1" si="404"/>
        <v>65.658146168740103</v>
      </c>
      <c r="AK2359">
        <f t="shared" ca="1" si="401"/>
        <v>-3.2829005697992118E-6</v>
      </c>
    </row>
    <row r="2360" spans="8:37" x14ac:dyDescent="0.3">
      <c r="H2360" s="1">
        <f t="shared" si="397"/>
        <v>0</v>
      </c>
      <c r="J2360" s="1">
        <f t="shared" si="402"/>
        <v>8478000</v>
      </c>
      <c r="K2360" s="1">
        <f t="shared" si="398"/>
        <v>98.1</v>
      </c>
      <c r="L2360" s="1">
        <f t="shared" ca="1" si="403"/>
        <v>125.68764100143974</v>
      </c>
      <c r="M2360" s="1">
        <f t="shared" ca="1" si="399"/>
        <v>-2.6164869849654385E-5</v>
      </c>
      <c r="AH2360" s="1">
        <f t="shared" ca="1" si="405"/>
        <v>63.59036745696018</v>
      </c>
      <c r="AI2360" s="1">
        <f t="shared" ca="1" si="400"/>
        <v>-4.0812806669118642E-6</v>
      </c>
      <c r="AJ2360" s="1">
        <f t="shared" ca="1" si="404"/>
        <v>65.646327726688824</v>
      </c>
      <c r="AK2360">
        <f t="shared" ca="1" si="401"/>
        <v>-3.2822034792057398E-6</v>
      </c>
    </row>
    <row r="2361" spans="8:37" x14ac:dyDescent="0.3">
      <c r="H2361" s="1">
        <f t="shared" si="397"/>
        <v>0</v>
      </c>
      <c r="J2361" s="1">
        <f t="shared" si="402"/>
        <v>8481600</v>
      </c>
      <c r="K2361" s="1">
        <f t="shared" si="398"/>
        <v>98.2</v>
      </c>
      <c r="L2361" s="1">
        <f t="shared" ca="1" si="403"/>
        <v>125.59344746998099</v>
      </c>
      <c r="M2361" s="1">
        <f t="shared" ca="1" si="399"/>
        <v>-2.6143565753572978E-5</v>
      </c>
      <c r="AH2361" s="1">
        <f t="shared" ca="1" si="405"/>
        <v>63.575674846559295</v>
      </c>
      <c r="AI2361" s="1">
        <f t="shared" ca="1" si="400"/>
        <v>-4.0801617220413379E-6</v>
      </c>
      <c r="AJ2361" s="1">
        <f t="shared" ca="1" si="404"/>
        <v>65.634511794163686</v>
      </c>
      <c r="AK2361">
        <f t="shared" ca="1" si="401"/>
        <v>-3.2815065366323768E-6</v>
      </c>
    </row>
    <row r="2362" spans="8:37" x14ac:dyDescent="0.3">
      <c r="H2362" s="1">
        <f t="shared" si="397"/>
        <v>0</v>
      </c>
      <c r="J2362" s="1">
        <f t="shared" si="402"/>
        <v>8485200</v>
      </c>
      <c r="K2362" s="1">
        <f t="shared" si="398"/>
        <v>98.2</v>
      </c>
      <c r="L2362" s="1">
        <f t="shared" ca="1" si="403"/>
        <v>125.49933063326813</v>
      </c>
      <c r="M2362" s="1">
        <f t="shared" ca="1" si="399"/>
        <v>-2.6158948689100475E-5</v>
      </c>
      <c r="AH2362" s="1">
        <f t="shared" ca="1" si="405"/>
        <v>63.560986264359947</v>
      </c>
      <c r="AI2362" s="1">
        <f t="shared" ca="1" si="400"/>
        <v>-4.0790430839464847E-6</v>
      </c>
      <c r="AJ2362" s="1">
        <f t="shared" ca="1" si="404"/>
        <v>65.622698370631809</v>
      </c>
      <c r="AK2362">
        <f t="shared" ca="1" si="401"/>
        <v>-3.28080974204769E-6</v>
      </c>
    </row>
    <row r="2363" spans="8:37" x14ac:dyDescent="0.3">
      <c r="H2363" s="1">
        <f t="shared" si="397"/>
        <v>0</v>
      </c>
      <c r="J2363" s="1">
        <f t="shared" si="402"/>
        <v>8488800</v>
      </c>
      <c r="K2363" s="1">
        <f t="shared" si="398"/>
        <v>98.3</v>
      </c>
      <c r="L2363" s="1">
        <f t="shared" ca="1" si="403"/>
        <v>125.40515841798737</v>
      </c>
      <c r="M2363" s="1">
        <f t="shared" ca="1" si="399"/>
        <v>-2.6137619516914176E-5</v>
      </c>
      <c r="AH2363" s="1">
        <f t="shared" ca="1" si="405"/>
        <v>63.54630170925774</v>
      </c>
      <c r="AI2363" s="1">
        <f t="shared" ca="1" si="400"/>
        <v>-4.0779247525431975E-6</v>
      </c>
      <c r="AJ2363" s="1">
        <f t="shared" ca="1" si="404"/>
        <v>65.610887455560444</v>
      </c>
      <c r="AK2363">
        <f t="shared" ca="1" si="401"/>
        <v>-3.2801130954202566E-6</v>
      </c>
    </row>
    <row r="2364" spans="8:37" x14ac:dyDescent="0.3">
      <c r="H2364" s="1">
        <f t="shared" si="397"/>
        <v>0</v>
      </c>
      <c r="J2364" s="1">
        <f t="shared" si="402"/>
        <v>8492400</v>
      </c>
      <c r="K2364" s="1">
        <f t="shared" si="398"/>
        <v>98.3</v>
      </c>
      <c r="L2364" s="1">
        <f t="shared" ca="1" si="403"/>
        <v>125.31106298772647</v>
      </c>
      <c r="M2364" s="1">
        <f t="shared" ca="1" si="399"/>
        <v>-2.6116307736867942E-5</v>
      </c>
      <c r="AH2364" s="1">
        <f t="shared" ca="1" si="405"/>
        <v>63.531621180148584</v>
      </c>
      <c r="AI2364" s="1">
        <f t="shared" ca="1" si="400"/>
        <v>-4.0768067277473914E-6</v>
      </c>
      <c r="AJ2364" s="1">
        <f t="shared" ca="1" si="404"/>
        <v>65.599079048416925</v>
      </c>
      <c r="AK2364">
        <f t="shared" ca="1" si="401"/>
        <v>-3.2794165967186587E-6</v>
      </c>
    </row>
    <row r="2365" spans="8:37" x14ac:dyDescent="0.3">
      <c r="H2365" s="1">
        <f t="shared" si="397"/>
        <v>0</v>
      </c>
      <c r="J2365" s="1">
        <f t="shared" si="402"/>
        <v>8496000</v>
      </c>
      <c r="K2365" s="1">
        <f t="shared" si="398"/>
        <v>98.3</v>
      </c>
      <c r="L2365" s="1">
        <f t="shared" ca="1" si="403"/>
        <v>125.21704427987375</v>
      </c>
      <c r="M2365" s="1">
        <f t="shared" ca="1" si="399"/>
        <v>-2.6095013334777815E-5</v>
      </c>
      <c r="AH2365" s="1">
        <f t="shared" ca="1" si="405"/>
        <v>63.516944675928691</v>
      </c>
      <c r="AI2365" s="1">
        <f t="shared" ca="1" si="400"/>
        <v>-4.0756890094750051E-6</v>
      </c>
      <c r="AJ2365" s="1">
        <f t="shared" ca="1" si="404"/>
        <v>65.587273148668743</v>
      </c>
      <c r="AK2365">
        <f t="shared" ca="1" si="401"/>
        <v>-3.2787202459114868E-6</v>
      </c>
    </row>
    <row r="2366" spans="8:37" x14ac:dyDescent="0.3">
      <c r="H2366" s="1">
        <f t="shared" si="397"/>
        <v>0</v>
      </c>
      <c r="J2366" s="1">
        <f t="shared" si="402"/>
        <v>8499600</v>
      </c>
      <c r="K2366" s="1">
        <f t="shared" si="398"/>
        <v>98.4</v>
      </c>
      <c r="L2366" s="1">
        <f t="shared" ca="1" si="403"/>
        <v>125.12310223186854</v>
      </c>
      <c r="M2366" s="1">
        <f t="shared" ca="1" si="399"/>
        <v>-2.6073736296471414E-5</v>
      </c>
      <c r="AH2366" s="1">
        <f t="shared" ca="1" si="405"/>
        <v>63.502272195494584</v>
      </c>
      <c r="AI2366" s="1">
        <f t="shared" ca="1" si="400"/>
        <v>-4.0745715976420028E-6</v>
      </c>
      <c r="AJ2366" s="1">
        <f t="shared" ca="1" si="404"/>
        <v>65.575469755783459</v>
      </c>
      <c r="AK2366">
        <f t="shared" ca="1" si="401"/>
        <v>-3.2780240429673357E-6</v>
      </c>
    </row>
    <row r="2367" spans="8:37" x14ac:dyDescent="0.3">
      <c r="H2367" s="1">
        <f t="shared" si="397"/>
        <v>0</v>
      </c>
      <c r="J2367" s="1">
        <f t="shared" si="402"/>
        <v>8503200</v>
      </c>
      <c r="K2367" s="1">
        <f t="shared" si="398"/>
        <v>98.4</v>
      </c>
      <c r="L2367" s="1">
        <f t="shared" ca="1" si="403"/>
        <v>125.02923678120125</v>
      </c>
      <c r="M2367" s="1">
        <f t="shared" ca="1" si="399"/>
        <v>-2.6052476607787928E-5</v>
      </c>
      <c r="AH2367" s="1">
        <f t="shared" ca="1" si="405"/>
        <v>63.487603737743072</v>
      </c>
      <c r="AI2367" s="1">
        <f t="shared" ca="1" si="400"/>
        <v>-3.788423524877589E-6</v>
      </c>
      <c r="AJ2367" s="1">
        <f t="shared" ca="1" si="404"/>
        <v>65.563668869228778</v>
      </c>
      <c r="AK2367">
        <f t="shared" ca="1" si="401"/>
        <v>-3.2773279878548091E-6</v>
      </c>
    </row>
    <row r="2368" spans="8:37" x14ac:dyDescent="0.3">
      <c r="H2368" s="1">
        <f t="shared" si="397"/>
        <v>0</v>
      </c>
      <c r="J2368" s="1">
        <f t="shared" si="402"/>
        <v>8506800</v>
      </c>
      <c r="K2368" s="1">
        <f t="shared" si="398"/>
        <v>98.5</v>
      </c>
      <c r="L2368" s="1">
        <f t="shared" ca="1" si="403"/>
        <v>124.93544786541321</v>
      </c>
      <c r="M2368" s="1">
        <f t="shared" ca="1" si="399"/>
        <v>-2.6031234254578085E-5</v>
      </c>
      <c r="AH2368" s="1">
        <f t="shared" ca="1" si="405"/>
        <v>63.473965413053513</v>
      </c>
      <c r="AI2368" s="1">
        <f t="shared" ca="1" si="400"/>
        <v>-3.7874575487170717E-6</v>
      </c>
      <c r="AJ2368" s="1">
        <f t="shared" ca="1" si="404"/>
        <v>65.551870488472503</v>
      </c>
      <c r="AK2368">
        <f t="shared" ca="1" si="401"/>
        <v>-3.2766320805425166E-6</v>
      </c>
    </row>
    <row r="2369" spans="8:37" x14ac:dyDescent="0.3">
      <c r="H2369" s="1">
        <f t="shared" si="397"/>
        <v>0</v>
      </c>
      <c r="J2369" s="1">
        <f t="shared" si="402"/>
        <v>8510400</v>
      </c>
      <c r="K2369" s="1">
        <f t="shared" si="398"/>
        <v>98.5</v>
      </c>
      <c r="L2369" s="1">
        <f t="shared" ca="1" si="403"/>
        <v>124.84173542209673</v>
      </c>
      <c r="M2369" s="1">
        <f t="shared" ca="1" si="399"/>
        <v>-2.6010009222704167E-5</v>
      </c>
      <c r="AH2369" s="1">
        <f t="shared" ca="1" si="405"/>
        <v>63.460330565878131</v>
      </c>
      <c r="AI2369" s="1">
        <f t="shared" ca="1" si="400"/>
        <v>-3.7864918188621578E-6</v>
      </c>
      <c r="AJ2369" s="1">
        <f t="shared" ca="1" si="404"/>
        <v>65.540074612982551</v>
      </c>
      <c r="AK2369">
        <f t="shared" ca="1" si="401"/>
        <v>-3.2759363209990735E-6</v>
      </c>
    </row>
    <row r="2370" spans="8:37" x14ac:dyDescent="0.3">
      <c r="H2370" s="1">
        <f t="shared" si="397"/>
        <v>0</v>
      </c>
      <c r="J2370" s="1">
        <f t="shared" si="402"/>
        <v>8514000</v>
      </c>
      <c r="K2370" s="1">
        <f t="shared" si="398"/>
        <v>98.5</v>
      </c>
      <c r="L2370" s="1">
        <f t="shared" ca="1" si="403"/>
        <v>124.748099388895</v>
      </c>
      <c r="M2370" s="1">
        <f t="shared" ca="1" si="399"/>
        <v>-2.5988801498039995E-5</v>
      </c>
      <c r="AH2370" s="1">
        <f t="shared" ca="1" si="405"/>
        <v>63.446699195330226</v>
      </c>
      <c r="AI2370" s="1">
        <f t="shared" ca="1" si="400"/>
        <v>-3.7855263352500445E-6</v>
      </c>
      <c r="AJ2370" s="1">
        <f t="shared" ca="1" si="404"/>
        <v>65.528281242226953</v>
      </c>
      <c r="AK2370">
        <f t="shared" ca="1" si="401"/>
        <v>-3.2752407091931034E-6</v>
      </c>
    </row>
    <row r="2371" spans="8:37" x14ac:dyDescent="0.3">
      <c r="H2371" s="1">
        <f t="shared" si="397"/>
        <v>0</v>
      </c>
      <c r="J2371" s="1">
        <f t="shared" si="402"/>
        <v>8517600</v>
      </c>
      <c r="K2371" s="1">
        <f t="shared" si="398"/>
        <v>98.6</v>
      </c>
      <c r="L2371" s="1">
        <f t="shared" ca="1" si="403"/>
        <v>124.65453970350205</v>
      </c>
      <c r="M2371" s="1">
        <f t="shared" ca="1" si="399"/>
        <v>-2.5967611066470899E-5</v>
      </c>
      <c r="AH2371" s="1">
        <f t="shared" ca="1" si="405"/>
        <v>63.433071300523324</v>
      </c>
      <c r="AI2371" s="1">
        <f t="shared" ca="1" si="400"/>
        <v>-3.7845610978179441E-6</v>
      </c>
      <c r="AJ2371" s="1">
        <f t="shared" ca="1" si="404"/>
        <v>65.516490375673854</v>
      </c>
      <c r="AK2371">
        <f t="shared" ca="1" si="401"/>
        <v>-3.2745452450932349E-6</v>
      </c>
    </row>
    <row r="2372" spans="8:37" x14ac:dyDescent="0.3">
      <c r="H2372" s="1">
        <f t="shared" si="397"/>
        <v>0</v>
      </c>
      <c r="J2372" s="1">
        <f t="shared" si="402"/>
        <v>8521200</v>
      </c>
      <c r="K2372" s="1">
        <f t="shared" si="398"/>
        <v>98.6</v>
      </c>
      <c r="L2372" s="1">
        <f t="shared" ca="1" si="403"/>
        <v>124.56105630366275</v>
      </c>
      <c r="M2372" s="1">
        <f t="shared" ca="1" si="399"/>
        <v>-2.5946437913893741E-5</v>
      </c>
      <c r="AH2372" s="1">
        <f t="shared" ca="1" si="405"/>
        <v>63.419446880571179</v>
      </c>
      <c r="AI2372" s="1">
        <f t="shared" ca="1" si="400"/>
        <v>-3.7835961065030856E-6</v>
      </c>
      <c r="AJ2372" s="1">
        <f t="shared" ca="1" si="404"/>
        <v>65.504702012791512</v>
      </c>
      <c r="AK2372">
        <f t="shared" ca="1" si="401"/>
        <v>-3.2738499286681042E-6</v>
      </c>
    </row>
    <row r="2373" spans="8:37" x14ac:dyDescent="0.3">
      <c r="H2373" s="1">
        <f t="shared" si="397"/>
        <v>0</v>
      </c>
      <c r="J2373" s="1">
        <f t="shared" si="402"/>
        <v>8524800</v>
      </c>
      <c r="K2373" s="1">
        <f t="shared" si="398"/>
        <v>98.7</v>
      </c>
      <c r="L2373" s="1">
        <f t="shared" ca="1" si="403"/>
        <v>124.46764912717273</v>
      </c>
      <c r="M2373" s="1">
        <f t="shared" ca="1" si="399"/>
        <v>-2.5961849957764728E-5</v>
      </c>
      <c r="AH2373" s="1">
        <f t="shared" ca="1" si="405"/>
        <v>63.405825934587767</v>
      </c>
      <c r="AI2373" s="1">
        <f t="shared" ca="1" si="400"/>
        <v>-3.7826313612427136E-6</v>
      </c>
      <c r="AJ2373" s="1">
        <f t="shared" ca="1" si="404"/>
        <v>65.492916153048313</v>
      </c>
      <c r="AK2373">
        <f t="shared" ca="1" si="401"/>
        <v>-2.9198671143845315E-6</v>
      </c>
    </row>
    <row r="2374" spans="8:37" x14ac:dyDescent="0.3">
      <c r="H2374" s="1">
        <f t="shared" ref="H2374:H2437" si="406">F2374+0*(E2374-$B$19)*G2374</f>
        <v>0</v>
      </c>
      <c r="J2374" s="1">
        <f t="shared" si="402"/>
        <v>8528400</v>
      </c>
      <c r="K2374" s="1">
        <f t="shared" ref="K2374:K2437" si="407">ROUND(J2374/(24*3600),1)</f>
        <v>98.7</v>
      </c>
      <c r="L2374" s="1">
        <f t="shared" ca="1" si="403"/>
        <v>124.37418646732478</v>
      </c>
      <c r="M2374" s="1">
        <f t="shared" ref="M2374:M2437" ca="1" si="408">-$B$16*(L2374-$B$19)/INDIRECT(ADDRESS(ROUND(L2374,0),8))-$B$16*$B$14*$B$33*$B$12*$B$34*((L2374+273)^4-($B$19+273)^4)/INDIRECT(ADDRESS(ROUND(L2374,0),8))</f>
        <v>-2.5940651646234002E-5</v>
      </c>
      <c r="AH2374" s="1">
        <f t="shared" ca="1" si="405"/>
        <v>63.392208461687297</v>
      </c>
      <c r="AI2374" s="1">
        <f t="shared" ref="AI2374:AI2437" ca="1" si="409">-$AB$24*(AH2374-$B$19)/INDIRECT(ADDRESS(ROUND(AH2374,0)+5,31))</f>
        <v>-3.7816668619740893E-6</v>
      </c>
      <c r="AJ2374" s="1">
        <f t="shared" ca="1" si="404"/>
        <v>65.482404631436523</v>
      </c>
      <c r="AK2374">
        <f t="shared" ref="AK2374:AK2437" ca="1" si="410">-$AB$24*(AJ2374-$B$19)/INDIRECT(ADDRESS(ROUND(AJ2374,0),33))</f>
        <v>-2.9193140303441872E-6</v>
      </c>
    </row>
    <row r="2375" spans="8:37" x14ac:dyDescent="0.3">
      <c r="H2375" s="1">
        <f t="shared" si="406"/>
        <v>0</v>
      </c>
      <c r="J2375" s="1">
        <f t="shared" ref="J2375:J2438" si="411">J2374+$I$5*60</f>
        <v>8532000</v>
      </c>
      <c r="K2375" s="1">
        <f t="shared" si="407"/>
        <v>98.8</v>
      </c>
      <c r="L2375" s="1">
        <f t="shared" ref="L2375:L2438" ca="1" si="412">L2374+M2374*(J2375-J2374)</f>
        <v>124.28080012139833</v>
      </c>
      <c r="M2375" s="1">
        <f t="shared" ca="1" si="408"/>
        <v>-2.5919470644495656E-5</v>
      </c>
      <c r="AH2375" s="1">
        <f t="shared" ca="1" si="405"/>
        <v>63.378594460984189</v>
      </c>
      <c r="AI2375" s="1">
        <f t="shared" ca="1" si="409"/>
        <v>-3.7807026086344885E-6</v>
      </c>
      <c r="AJ2375" s="1">
        <f t="shared" ref="AJ2375:AJ2438" ca="1" si="413">AJ2374+AK2374*$I$5*60</f>
        <v>65.471895100927284</v>
      </c>
      <c r="AK2375">
        <f t="shared" ca="1" si="410"/>
        <v>-2.9187610510695556E-6</v>
      </c>
    </row>
    <row r="2376" spans="8:37" x14ac:dyDescent="0.3">
      <c r="H2376" s="1">
        <f t="shared" si="406"/>
        <v>0</v>
      </c>
      <c r="J2376" s="1">
        <f t="shared" si="411"/>
        <v>8535600</v>
      </c>
      <c r="K2376" s="1">
        <f t="shared" si="407"/>
        <v>98.8</v>
      </c>
      <c r="L2376" s="1">
        <f t="shared" ca="1" si="412"/>
        <v>124.18749002707814</v>
      </c>
      <c r="M2376" s="1">
        <f t="shared" ca="1" si="408"/>
        <v>-2.5898306938413036E-5</v>
      </c>
      <c r="AH2376" s="1">
        <f t="shared" ref="AH2376:AH2439" ca="1" si="414">AH2375+AI2375*$I$5*60</f>
        <v>63.364983931593102</v>
      </c>
      <c r="AI2376" s="1">
        <f t="shared" ca="1" si="409"/>
        <v>-3.7797386011612053E-6</v>
      </c>
      <c r="AJ2376" s="1">
        <f t="shared" ca="1" si="413"/>
        <v>65.461387561143439</v>
      </c>
      <c r="AK2376">
        <f t="shared" ca="1" si="410"/>
        <v>-2.9182081765407898E-6</v>
      </c>
    </row>
    <row r="2377" spans="8:37" x14ac:dyDescent="0.3">
      <c r="H2377" s="1">
        <f t="shared" si="406"/>
        <v>0</v>
      </c>
      <c r="J2377" s="1">
        <f t="shared" si="411"/>
        <v>8539200</v>
      </c>
      <c r="K2377" s="1">
        <f t="shared" si="407"/>
        <v>98.8</v>
      </c>
      <c r="L2377" s="1">
        <f t="shared" ca="1" si="412"/>
        <v>124.09425612209985</v>
      </c>
      <c r="M2377" s="1">
        <f t="shared" ca="1" si="408"/>
        <v>-2.5877160513861042E-5</v>
      </c>
      <c r="AH2377" s="1">
        <f t="shared" ca="1" si="414"/>
        <v>63.351376872628919</v>
      </c>
      <c r="AI2377" s="1">
        <f t="shared" ca="1" si="409"/>
        <v>-3.7787748394915464E-6</v>
      </c>
      <c r="AJ2377" s="1">
        <f t="shared" ca="1" si="413"/>
        <v>65.45088201170789</v>
      </c>
      <c r="AK2377">
        <f t="shared" ca="1" si="410"/>
        <v>-2.9176554067380497E-6</v>
      </c>
    </row>
    <row r="2378" spans="8:37" x14ac:dyDescent="0.3">
      <c r="H2378" s="1">
        <f t="shared" si="406"/>
        <v>0</v>
      </c>
      <c r="J2378" s="1">
        <f t="shared" si="411"/>
        <v>8542800</v>
      </c>
      <c r="K2378" s="1">
        <f t="shared" si="407"/>
        <v>98.9</v>
      </c>
      <c r="L2378" s="1">
        <f t="shared" ca="1" si="412"/>
        <v>124.00109834424995</v>
      </c>
      <c r="M2378" s="1">
        <f t="shared" ca="1" si="408"/>
        <v>-2.5856031356726099E-5</v>
      </c>
      <c r="AH2378" s="1">
        <f t="shared" ca="1" si="414"/>
        <v>63.337773283206751</v>
      </c>
      <c r="AI2378" s="1">
        <f t="shared" ca="1" si="409"/>
        <v>-3.7778113235628392E-6</v>
      </c>
      <c r="AJ2378" s="1">
        <f t="shared" ca="1" si="413"/>
        <v>65.440378452243635</v>
      </c>
      <c r="AK2378">
        <f t="shared" ca="1" si="410"/>
        <v>-2.9171027416414979E-6</v>
      </c>
    </row>
    <row r="2379" spans="8:37" x14ac:dyDescent="0.3">
      <c r="H2379" s="1">
        <f t="shared" si="406"/>
        <v>0</v>
      </c>
      <c r="J2379" s="1">
        <f t="shared" si="411"/>
        <v>8546400</v>
      </c>
      <c r="K2379" s="1">
        <f t="shared" si="407"/>
        <v>98.9</v>
      </c>
      <c r="L2379" s="1">
        <f t="shared" ca="1" si="412"/>
        <v>123.90801663136574</v>
      </c>
      <c r="M2379" s="1">
        <f t="shared" ca="1" si="408"/>
        <v>-2.5834919452906177E-5</v>
      </c>
      <c r="AH2379" s="1">
        <f t="shared" ca="1" si="414"/>
        <v>63.324173162441923</v>
      </c>
      <c r="AI2379" s="1">
        <f t="shared" ca="1" si="409"/>
        <v>-3.7768480533124223E-6</v>
      </c>
      <c r="AJ2379" s="1">
        <f t="shared" ca="1" si="413"/>
        <v>65.429876882373719</v>
      </c>
      <c r="AK2379">
        <f t="shared" ca="1" si="410"/>
        <v>-2.9165501812313007E-6</v>
      </c>
    </row>
    <row r="2380" spans="8:37" x14ac:dyDescent="0.3">
      <c r="H2380" s="1">
        <f t="shared" si="406"/>
        <v>0</v>
      </c>
      <c r="J2380" s="1">
        <f t="shared" si="411"/>
        <v>8550000</v>
      </c>
      <c r="K2380" s="1">
        <f t="shared" si="407"/>
        <v>99</v>
      </c>
      <c r="L2380" s="1">
        <f t="shared" ca="1" si="412"/>
        <v>123.81501092133527</v>
      </c>
      <c r="M2380" s="1">
        <f t="shared" ca="1" si="408"/>
        <v>-2.5813824788310768E-5</v>
      </c>
      <c r="AH2380" s="1">
        <f t="shared" ca="1" si="414"/>
        <v>63.310576509450001</v>
      </c>
      <c r="AI2380" s="1">
        <f t="shared" ca="1" si="409"/>
        <v>-3.7758850286776539E-6</v>
      </c>
      <c r="AJ2380" s="1">
        <f t="shared" ca="1" si="413"/>
        <v>65.419377301721283</v>
      </c>
      <c r="AK2380">
        <f t="shared" ca="1" si="410"/>
        <v>-2.9159977254876282E-6</v>
      </c>
    </row>
    <row r="2381" spans="8:37" x14ac:dyDescent="0.3">
      <c r="H2381" s="1">
        <f t="shared" si="406"/>
        <v>0</v>
      </c>
      <c r="J2381" s="1">
        <f t="shared" si="411"/>
        <v>8553600</v>
      </c>
      <c r="K2381" s="1">
        <f t="shared" si="407"/>
        <v>99</v>
      </c>
      <c r="L2381" s="1">
        <f t="shared" ca="1" si="412"/>
        <v>123.72208115209736</v>
      </c>
      <c r="M2381" s="1">
        <f t="shared" ca="1" si="408"/>
        <v>-2.5792747348860873E-5</v>
      </c>
      <c r="AH2381" s="1">
        <f t="shared" ca="1" si="414"/>
        <v>63.296983323346765</v>
      </c>
      <c r="AI2381" s="1">
        <f t="shared" ca="1" si="409"/>
        <v>-3.7749222495959057E-6</v>
      </c>
      <c r="AJ2381" s="1">
        <f t="shared" ca="1" si="413"/>
        <v>65.408879709909527</v>
      </c>
      <c r="AK2381">
        <f t="shared" ca="1" si="410"/>
        <v>-2.9154453743906547E-6</v>
      </c>
    </row>
    <row r="2382" spans="8:37" x14ac:dyDescent="0.3">
      <c r="H2382" s="1">
        <f t="shared" si="406"/>
        <v>0</v>
      </c>
      <c r="J2382" s="1">
        <f t="shared" si="411"/>
        <v>8557200</v>
      </c>
      <c r="K2382" s="1">
        <f t="shared" si="407"/>
        <v>99</v>
      </c>
      <c r="L2382" s="1">
        <f t="shared" ca="1" si="412"/>
        <v>123.62922726164146</v>
      </c>
      <c r="M2382" s="1">
        <f t="shared" ca="1" si="408"/>
        <v>-2.5771687120488984E-5</v>
      </c>
      <c r="AH2382" s="1">
        <f t="shared" ca="1" si="414"/>
        <v>63.283393603248221</v>
      </c>
      <c r="AI2382" s="1">
        <f t="shared" ca="1" si="409"/>
        <v>-3.7739597160045657E-6</v>
      </c>
      <c r="AJ2382" s="1">
        <f t="shared" ca="1" si="413"/>
        <v>65.398384106561721</v>
      </c>
      <c r="AK2382">
        <f t="shared" ca="1" si="410"/>
        <v>-2.9148931279205584E-6</v>
      </c>
    </row>
    <row r="2383" spans="8:37" x14ac:dyDescent="0.3">
      <c r="H2383" s="1">
        <f t="shared" si="406"/>
        <v>0</v>
      </c>
      <c r="J2383" s="1">
        <f t="shared" si="411"/>
        <v>8560800</v>
      </c>
      <c r="K2383" s="1">
        <f t="shared" si="407"/>
        <v>99.1</v>
      </c>
      <c r="L2383" s="1">
        <f t="shared" ca="1" si="412"/>
        <v>123.53644918800769</v>
      </c>
      <c r="M2383" s="1">
        <f t="shared" ca="1" si="408"/>
        <v>-2.5750644089139102E-5</v>
      </c>
      <c r="AH2383" s="1">
        <f t="shared" ca="1" si="414"/>
        <v>63.269807348270604</v>
      </c>
      <c r="AI2383" s="1">
        <f t="shared" ca="1" si="409"/>
        <v>-3.77299742784104E-6</v>
      </c>
      <c r="AJ2383" s="1">
        <f t="shared" ca="1" si="413"/>
        <v>65.387890491301206</v>
      </c>
      <c r="AK2383">
        <f t="shared" ca="1" si="410"/>
        <v>-2.9143409860575203E-6</v>
      </c>
    </row>
    <row r="2384" spans="8:37" x14ac:dyDescent="0.3">
      <c r="H2384" s="1">
        <f t="shared" si="406"/>
        <v>0</v>
      </c>
      <c r="J2384" s="1">
        <f t="shared" si="411"/>
        <v>8564400</v>
      </c>
      <c r="K2384" s="1">
        <f t="shared" si="407"/>
        <v>99.1</v>
      </c>
      <c r="L2384" s="1">
        <f t="shared" ca="1" si="412"/>
        <v>123.4437468692868</v>
      </c>
      <c r="M2384" s="1">
        <f t="shared" ca="1" si="408"/>
        <v>-2.5766084809459044E-5</v>
      </c>
      <c r="AH2384" s="1">
        <f t="shared" ca="1" si="414"/>
        <v>63.256224557530373</v>
      </c>
      <c r="AI2384" s="1">
        <f t="shared" ca="1" si="409"/>
        <v>-3.772035385042748E-6</v>
      </c>
      <c r="AJ2384" s="1">
        <f t="shared" ca="1" si="413"/>
        <v>65.377398863751395</v>
      </c>
      <c r="AK2384">
        <f t="shared" ca="1" si="410"/>
        <v>-2.9137889487817251E-6</v>
      </c>
    </row>
    <row r="2385" spans="8:37" x14ac:dyDescent="0.3">
      <c r="H2385" s="1">
        <f t="shared" si="406"/>
        <v>0</v>
      </c>
      <c r="J2385" s="1">
        <f t="shared" si="411"/>
        <v>8568000</v>
      </c>
      <c r="K2385" s="1">
        <f t="shared" si="407"/>
        <v>99.2</v>
      </c>
      <c r="L2385" s="1">
        <f t="shared" ca="1" si="412"/>
        <v>123.35098896397274</v>
      </c>
      <c r="M2385" s="1">
        <f t="shared" ca="1" si="408"/>
        <v>-2.5745016536659579E-5</v>
      </c>
      <c r="AH2385" s="1">
        <f t="shared" ca="1" si="414"/>
        <v>63.24264523014422</v>
      </c>
      <c r="AI2385" s="1">
        <f t="shared" ca="1" si="409"/>
        <v>-3.7710735875471276E-6</v>
      </c>
      <c r="AJ2385" s="1">
        <f t="shared" ca="1" si="413"/>
        <v>65.366909223535785</v>
      </c>
      <c r="AK2385">
        <f t="shared" ca="1" si="410"/>
        <v>-2.9132370160733623E-6</v>
      </c>
    </row>
    <row r="2386" spans="8:37" x14ac:dyDescent="0.3">
      <c r="H2386" s="1">
        <f t="shared" si="406"/>
        <v>0</v>
      </c>
      <c r="J2386" s="1">
        <f t="shared" si="411"/>
        <v>8571600</v>
      </c>
      <c r="K2386" s="1">
        <f t="shared" si="407"/>
        <v>99.2</v>
      </c>
      <c r="L2386" s="1">
        <f t="shared" ca="1" si="412"/>
        <v>123.25830690444076</v>
      </c>
      <c r="M2386" s="1">
        <f t="shared" ca="1" si="408"/>
        <v>-2.5723965491827384E-5</v>
      </c>
      <c r="AH2386" s="1">
        <f t="shared" ca="1" si="414"/>
        <v>63.229069365229051</v>
      </c>
      <c r="AI2386" s="1">
        <f t="shared" ca="1" si="409"/>
        <v>-3.7701120352916299E-6</v>
      </c>
      <c r="AJ2386" s="1">
        <f t="shared" ca="1" si="413"/>
        <v>65.356421570277917</v>
      </c>
      <c r="AK2386">
        <f t="shared" ca="1" si="410"/>
        <v>-2.9126851879126245E-6</v>
      </c>
    </row>
    <row r="2387" spans="8:37" x14ac:dyDescent="0.3">
      <c r="H2387" s="1">
        <f t="shared" si="406"/>
        <v>0</v>
      </c>
      <c r="J2387" s="1">
        <f t="shared" si="411"/>
        <v>8575200</v>
      </c>
      <c r="K2387" s="1">
        <f t="shared" si="407"/>
        <v>99.3</v>
      </c>
      <c r="L2387" s="1">
        <f t="shared" ca="1" si="412"/>
        <v>123.16570062867018</v>
      </c>
      <c r="M2387" s="1">
        <f t="shared" ca="1" si="408"/>
        <v>-2.5702931660872729E-5</v>
      </c>
      <c r="AH2387" s="1">
        <f t="shared" ca="1" si="414"/>
        <v>63.215496961902005</v>
      </c>
      <c r="AI2387" s="1">
        <f t="shared" ca="1" si="409"/>
        <v>-3.7691507282137245E-6</v>
      </c>
      <c r="AJ2387" s="1">
        <f t="shared" ca="1" si="413"/>
        <v>65.345935903601429</v>
      </c>
      <c r="AK2387">
        <f t="shared" ca="1" si="410"/>
        <v>-2.9121334642797079E-6</v>
      </c>
    </row>
    <row r="2388" spans="8:37" x14ac:dyDescent="0.3">
      <c r="H2388" s="1">
        <f t="shared" si="406"/>
        <v>0</v>
      </c>
      <c r="J2388" s="1">
        <f t="shared" si="411"/>
        <v>8578800</v>
      </c>
      <c r="K2388" s="1">
        <f t="shared" si="407"/>
        <v>99.3</v>
      </c>
      <c r="L2388" s="1">
        <f t="shared" ca="1" si="412"/>
        <v>123.07317007469103</v>
      </c>
      <c r="M2388" s="1">
        <f t="shared" ca="1" si="408"/>
        <v>-2.5681915029717426E-5</v>
      </c>
      <c r="AH2388" s="1">
        <f t="shared" ca="1" si="414"/>
        <v>63.201928019280437</v>
      </c>
      <c r="AI2388" s="1">
        <f t="shared" ca="1" si="409"/>
        <v>-3.7681896662508943E-6</v>
      </c>
      <c r="AJ2388" s="1">
        <f t="shared" ca="1" si="413"/>
        <v>65.335452223130019</v>
      </c>
      <c r="AK2388">
        <f t="shared" ca="1" si="410"/>
        <v>-2.9115818451548138E-6</v>
      </c>
    </row>
    <row r="2389" spans="8:37" x14ac:dyDescent="0.3">
      <c r="H2389" s="1">
        <f t="shared" si="406"/>
        <v>0</v>
      </c>
      <c r="J2389" s="1">
        <f t="shared" si="411"/>
        <v>8582400</v>
      </c>
      <c r="K2389" s="1">
        <f t="shared" si="407"/>
        <v>99.3</v>
      </c>
      <c r="L2389" s="1">
        <f t="shared" ca="1" si="412"/>
        <v>122.98071518058406</v>
      </c>
      <c r="M2389" s="1">
        <f t="shared" ca="1" si="408"/>
        <v>-2.5660915584294807E-5</v>
      </c>
      <c r="AH2389" s="1">
        <f t="shared" ca="1" si="414"/>
        <v>63.188362536481932</v>
      </c>
      <c r="AI2389" s="1">
        <f t="shared" ca="1" si="409"/>
        <v>-3.7672288493406407E-6</v>
      </c>
      <c r="AJ2389" s="1">
        <f t="shared" ca="1" si="413"/>
        <v>65.324970528487455</v>
      </c>
      <c r="AK2389">
        <f t="shared" ca="1" si="410"/>
        <v>-2.9110303305181447E-6</v>
      </c>
    </row>
    <row r="2390" spans="8:37" x14ac:dyDescent="0.3">
      <c r="H2390" s="1">
        <f t="shared" si="406"/>
        <v>0</v>
      </c>
      <c r="J2390" s="1">
        <f t="shared" si="411"/>
        <v>8586000</v>
      </c>
      <c r="K2390" s="1">
        <f t="shared" si="407"/>
        <v>99.4</v>
      </c>
      <c r="L2390" s="1">
        <f t="shared" ca="1" si="412"/>
        <v>122.8883358844806</v>
      </c>
      <c r="M2390" s="1">
        <f t="shared" ca="1" si="408"/>
        <v>-2.5639933310549694E-5</v>
      </c>
      <c r="AH2390" s="1">
        <f t="shared" ca="1" si="414"/>
        <v>63.174800512624309</v>
      </c>
      <c r="AI2390" s="1">
        <f t="shared" ca="1" si="409"/>
        <v>-3.7662682774204797E-6</v>
      </c>
      <c r="AJ2390" s="1">
        <f t="shared" ca="1" si="413"/>
        <v>65.314490819297589</v>
      </c>
      <c r="AK2390">
        <f t="shared" ca="1" si="410"/>
        <v>-2.9104789203499094E-6</v>
      </c>
    </row>
    <row r="2391" spans="8:37" x14ac:dyDescent="0.3">
      <c r="H2391" s="1">
        <f t="shared" si="406"/>
        <v>0</v>
      </c>
      <c r="J2391" s="1">
        <f t="shared" si="411"/>
        <v>8589600</v>
      </c>
      <c r="K2391" s="1">
        <f t="shared" si="407"/>
        <v>99.4</v>
      </c>
      <c r="L2391" s="1">
        <f t="shared" ca="1" si="412"/>
        <v>122.79603212456261</v>
      </c>
      <c r="M2391" s="1">
        <f t="shared" ca="1" si="408"/>
        <v>-2.5618968194438425E-5</v>
      </c>
      <c r="AH2391" s="1">
        <f t="shared" ca="1" si="414"/>
        <v>63.161241946825598</v>
      </c>
      <c r="AI2391" s="1">
        <f t="shared" ca="1" si="409"/>
        <v>-3.7653079504279435E-6</v>
      </c>
      <c r="AJ2391" s="1">
        <f t="shared" ca="1" si="413"/>
        <v>65.304013095184331</v>
      </c>
      <c r="AK2391">
        <f t="shared" ca="1" si="410"/>
        <v>-2.9099276146303203E-6</v>
      </c>
    </row>
    <row r="2392" spans="8:37" x14ac:dyDescent="0.3">
      <c r="H2392" s="1">
        <f t="shared" si="406"/>
        <v>0</v>
      </c>
      <c r="J2392" s="1">
        <f t="shared" si="411"/>
        <v>8593200</v>
      </c>
      <c r="K2392" s="1">
        <f t="shared" si="407"/>
        <v>99.5</v>
      </c>
      <c r="L2392" s="1">
        <f t="shared" ca="1" si="412"/>
        <v>122.70380383906263</v>
      </c>
      <c r="M2392" s="1">
        <f t="shared" ca="1" si="408"/>
        <v>-2.5598020221928825E-5</v>
      </c>
      <c r="AH2392" s="1">
        <f t="shared" ca="1" si="414"/>
        <v>63.147686838204059</v>
      </c>
      <c r="AI2392" s="1">
        <f t="shared" ca="1" si="409"/>
        <v>-3.7643478683005799E-6</v>
      </c>
      <c r="AJ2392" s="1">
        <f t="shared" ca="1" si="413"/>
        <v>65.293537355771662</v>
      </c>
      <c r="AK2392">
        <f t="shared" ca="1" si="410"/>
        <v>-2.9093764133395907E-6</v>
      </c>
    </row>
    <row r="2393" spans="8:37" x14ac:dyDescent="0.3">
      <c r="H2393" s="1">
        <f t="shared" si="406"/>
        <v>0</v>
      </c>
      <c r="J2393" s="1">
        <f t="shared" si="411"/>
        <v>8596800</v>
      </c>
      <c r="K2393" s="1">
        <f t="shared" si="407"/>
        <v>99.5</v>
      </c>
      <c r="L2393" s="1">
        <f t="shared" ca="1" si="412"/>
        <v>122.61165096626368</v>
      </c>
      <c r="M2393" s="1">
        <f t="shared" ca="1" si="408"/>
        <v>-2.5577089379000206E-5</v>
      </c>
      <c r="AH2393" s="1">
        <f t="shared" ca="1" si="414"/>
        <v>63.134135185878179</v>
      </c>
      <c r="AI2393" s="1">
        <f t="shared" ca="1" si="409"/>
        <v>-3.7633880309759529E-6</v>
      </c>
      <c r="AJ2393" s="1">
        <f t="shared" ca="1" si="413"/>
        <v>65.283063600683633</v>
      </c>
      <c r="AK2393">
        <f t="shared" ca="1" si="410"/>
        <v>-2.9088253164579394E-6</v>
      </c>
    </row>
    <row r="2394" spans="8:37" x14ac:dyDescent="0.3">
      <c r="H2394" s="1">
        <f t="shared" si="406"/>
        <v>0</v>
      </c>
      <c r="J2394" s="1">
        <f t="shared" si="411"/>
        <v>8600400</v>
      </c>
      <c r="K2394" s="1">
        <f t="shared" si="407"/>
        <v>99.5</v>
      </c>
      <c r="L2394" s="1">
        <f t="shared" ca="1" si="412"/>
        <v>122.51957344449929</v>
      </c>
      <c r="M2394" s="1">
        <f t="shared" ca="1" si="408"/>
        <v>-2.5556175651643337E-5</v>
      </c>
      <c r="AH2394" s="1">
        <f t="shared" ca="1" si="414"/>
        <v>63.120586988966664</v>
      </c>
      <c r="AI2394" s="1">
        <f t="shared" ca="1" si="409"/>
        <v>-3.7624284383916433E-6</v>
      </c>
      <c r="AJ2394" s="1">
        <f t="shared" ca="1" si="413"/>
        <v>65.272591829544382</v>
      </c>
      <c r="AK2394">
        <f t="shared" ca="1" si="410"/>
        <v>-2.9082743239655908E-6</v>
      </c>
    </row>
    <row r="2395" spans="8:37" x14ac:dyDescent="0.3">
      <c r="H2395" s="1">
        <f t="shared" si="406"/>
        <v>0</v>
      </c>
      <c r="J2395" s="1">
        <f t="shared" si="411"/>
        <v>8604000</v>
      </c>
      <c r="K2395" s="1">
        <f t="shared" si="407"/>
        <v>99.6</v>
      </c>
      <c r="L2395" s="1">
        <f t="shared" ca="1" si="412"/>
        <v>122.42757121215337</v>
      </c>
      <c r="M2395" s="1">
        <f t="shared" ca="1" si="408"/>
        <v>-2.5571644618111598E-5</v>
      </c>
      <c r="AH2395" s="1">
        <f t="shared" ca="1" si="414"/>
        <v>63.107042246588456</v>
      </c>
      <c r="AI2395" s="1">
        <f t="shared" ca="1" si="409"/>
        <v>-3.7614690904852455E-6</v>
      </c>
      <c r="AJ2395" s="1">
        <f t="shared" ca="1" si="413"/>
        <v>65.262122041978103</v>
      </c>
      <c r="AK2395">
        <f t="shared" ca="1" si="410"/>
        <v>-2.9077234358427704E-6</v>
      </c>
    </row>
    <row r="2396" spans="8:37" x14ac:dyDescent="0.3">
      <c r="H2396" s="1">
        <f t="shared" si="406"/>
        <v>0</v>
      </c>
      <c r="J2396" s="1">
        <f t="shared" si="411"/>
        <v>8607600</v>
      </c>
      <c r="K2396" s="1">
        <f t="shared" si="407"/>
        <v>99.6</v>
      </c>
      <c r="L2396" s="1">
        <f t="shared" ca="1" si="412"/>
        <v>122.33551329152816</v>
      </c>
      <c r="M2396" s="1">
        <f t="shared" ca="1" si="408"/>
        <v>-2.5550705567158997E-5</v>
      </c>
      <c r="AH2396" s="1">
        <f t="shared" ca="1" si="414"/>
        <v>63.093500957862709</v>
      </c>
      <c r="AI2396" s="1">
        <f t="shared" ca="1" si="409"/>
        <v>-3.7605099871943735E-6</v>
      </c>
      <c r="AJ2396" s="1">
        <f t="shared" ca="1" si="413"/>
        <v>65.251654237609074</v>
      </c>
      <c r="AK2396">
        <f t="shared" ca="1" si="410"/>
        <v>-2.9071726520697097E-6</v>
      </c>
    </row>
    <row r="2397" spans="8:37" x14ac:dyDescent="0.3">
      <c r="H2397" s="1">
        <f t="shared" si="406"/>
        <v>0</v>
      </c>
      <c r="J2397" s="1">
        <f t="shared" si="411"/>
        <v>8611200</v>
      </c>
      <c r="K2397" s="1">
        <f t="shared" si="407"/>
        <v>99.7</v>
      </c>
      <c r="L2397" s="1">
        <f t="shared" ca="1" si="412"/>
        <v>122.24353075148639</v>
      </c>
      <c r="M2397" s="1">
        <f t="shared" ca="1" si="408"/>
        <v>-2.5529783662868338E-5</v>
      </c>
      <c r="AH2397" s="1">
        <f t="shared" ca="1" si="414"/>
        <v>63.079963121908811</v>
      </c>
      <c r="AI2397" s="1">
        <f t="shared" ca="1" si="409"/>
        <v>-3.7595511284566521E-6</v>
      </c>
      <c r="AJ2397" s="1">
        <f t="shared" ca="1" si="413"/>
        <v>65.241188416061618</v>
      </c>
      <c r="AK2397">
        <f t="shared" ca="1" si="410"/>
        <v>-2.9066219726266408E-6</v>
      </c>
    </row>
    <row r="2398" spans="8:37" x14ac:dyDescent="0.3">
      <c r="H2398" s="1">
        <f t="shared" si="406"/>
        <v>0</v>
      </c>
      <c r="J2398" s="1">
        <f t="shared" si="411"/>
        <v>8614800</v>
      </c>
      <c r="K2398" s="1">
        <f t="shared" si="407"/>
        <v>99.7</v>
      </c>
      <c r="L2398" s="1">
        <f t="shared" ca="1" si="412"/>
        <v>122.15162353030006</v>
      </c>
      <c r="M2398" s="1">
        <f t="shared" ca="1" si="408"/>
        <v>-2.5508878891196475E-5</v>
      </c>
      <c r="AH2398" s="1">
        <f t="shared" ca="1" si="414"/>
        <v>63.066428737846365</v>
      </c>
      <c r="AI2398" s="1">
        <f t="shared" ca="1" si="409"/>
        <v>-3.7585925142097267E-6</v>
      </c>
      <c r="AJ2398" s="1">
        <f t="shared" ca="1" si="413"/>
        <v>65.230724576960156</v>
      </c>
      <c r="AK2398">
        <f t="shared" ca="1" si="410"/>
        <v>-2.9060713974938019E-6</v>
      </c>
    </row>
    <row r="2399" spans="8:37" x14ac:dyDescent="0.3">
      <c r="H2399" s="1">
        <f t="shared" si="406"/>
        <v>0</v>
      </c>
      <c r="J2399" s="1">
        <f t="shared" si="411"/>
        <v>8618400</v>
      </c>
      <c r="K2399" s="1">
        <f t="shared" si="407"/>
        <v>99.8</v>
      </c>
      <c r="L2399" s="1">
        <f t="shared" ca="1" si="412"/>
        <v>122.05979156629175</v>
      </c>
      <c r="M2399" s="1">
        <f t="shared" ca="1" si="408"/>
        <v>-2.5487991238111776E-5</v>
      </c>
      <c r="AH2399" s="1">
        <f t="shared" ca="1" si="414"/>
        <v>63.052897804795208</v>
      </c>
      <c r="AI2399" s="1">
        <f t="shared" ca="1" si="409"/>
        <v>-3.7576341443912564E-6</v>
      </c>
      <c r="AJ2399" s="1">
        <f t="shared" ca="1" si="413"/>
        <v>65.220262719929181</v>
      </c>
      <c r="AK2399">
        <f t="shared" ca="1" si="410"/>
        <v>-2.9055209266514355E-6</v>
      </c>
    </row>
    <row r="2400" spans="8:37" x14ac:dyDescent="0.3">
      <c r="H2400" s="1">
        <f t="shared" si="406"/>
        <v>0</v>
      </c>
      <c r="J2400" s="1">
        <f t="shared" si="411"/>
        <v>8622000</v>
      </c>
      <c r="K2400" s="1">
        <f t="shared" si="407"/>
        <v>99.8</v>
      </c>
      <c r="L2400" s="1">
        <f t="shared" ca="1" si="412"/>
        <v>121.96803479783455</v>
      </c>
      <c r="M2400" s="1">
        <f t="shared" ca="1" si="408"/>
        <v>-2.5467120689594087E-5</v>
      </c>
      <c r="AH2400" s="1">
        <f t="shared" ca="1" si="414"/>
        <v>63.039370321875403</v>
      </c>
      <c r="AI2400" s="1">
        <f t="shared" ca="1" si="409"/>
        <v>-3.7566760189389174E-6</v>
      </c>
      <c r="AJ2400" s="1">
        <f t="shared" ca="1" si="413"/>
        <v>65.209802844593241</v>
      </c>
      <c r="AK2400">
        <f t="shared" ca="1" si="410"/>
        <v>-2.9049705600797863E-6</v>
      </c>
    </row>
    <row r="2401" spans="8:37" x14ac:dyDescent="0.3">
      <c r="H2401" s="1">
        <f t="shared" si="406"/>
        <v>0</v>
      </c>
      <c r="J2401" s="1">
        <f t="shared" si="411"/>
        <v>8625600</v>
      </c>
      <c r="K2401" s="1">
        <f t="shared" si="407"/>
        <v>99.8</v>
      </c>
      <c r="L2401" s="1">
        <f t="shared" ca="1" si="412"/>
        <v>121.87635316335201</v>
      </c>
      <c r="M2401" s="1">
        <f t="shared" ca="1" si="408"/>
        <v>-2.5446267231634753E-5</v>
      </c>
      <c r="AH2401" s="1">
        <f t="shared" ca="1" si="414"/>
        <v>63.025846288207219</v>
      </c>
      <c r="AI2401" s="1">
        <f t="shared" ca="1" si="409"/>
        <v>-3.7557181377903994E-6</v>
      </c>
      <c r="AJ2401" s="1">
        <f t="shared" ca="1" si="413"/>
        <v>65.199344950576958</v>
      </c>
      <c r="AK2401">
        <f t="shared" ca="1" si="410"/>
        <v>-2.9044202977591028E-6</v>
      </c>
    </row>
    <row r="2402" spans="8:37" x14ac:dyDescent="0.3">
      <c r="H2402" s="1">
        <f t="shared" si="406"/>
        <v>0</v>
      </c>
      <c r="J2402" s="1">
        <f t="shared" si="411"/>
        <v>8629200</v>
      </c>
      <c r="K2402" s="1">
        <f t="shared" si="407"/>
        <v>99.9</v>
      </c>
      <c r="L2402" s="1">
        <f t="shared" ca="1" si="412"/>
        <v>121.78474660131812</v>
      </c>
      <c r="M2402" s="1">
        <f t="shared" ca="1" si="408"/>
        <v>-2.5425430850236589E-5</v>
      </c>
      <c r="AH2402" s="1">
        <f t="shared" ca="1" si="414"/>
        <v>63.012325702911177</v>
      </c>
      <c r="AI2402" s="1">
        <f t="shared" ca="1" si="409"/>
        <v>-3.7547605008834112E-6</v>
      </c>
      <c r="AJ2402" s="1">
        <f t="shared" ca="1" si="413"/>
        <v>65.188889037505021</v>
      </c>
      <c r="AK2402">
        <f t="shared" ca="1" si="410"/>
        <v>-2.9038701396696376E-6</v>
      </c>
    </row>
    <row r="2403" spans="8:37" x14ac:dyDescent="0.3">
      <c r="H2403" s="1">
        <f t="shared" si="406"/>
        <v>0</v>
      </c>
      <c r="J2403" s="1">
        <f t="shared" si="411"/>
        <v>8632800</v>
      </c>
      <c r="K2403" s="1">
        <f t="shared" si="407"/>
        <v>99.9</v>
      </c>
      <c r="L2403" s="1">
        <f t="shared" ca="1" si="412"/>
        <v>121.69321505025727</v>
      </c>
      <c r="M2403" s="1">
        <f t="shared" ca="1" si="408"/>
        <v>-2.5404611531413896E-5</v>
      </c>
      <c r="AH2403" s="1">
        <f t="shared" ca="1" si="414"/>
        <v>62.998808565108</v>
      </c>
      <c r="AI2403" s="1">
        <f t="shared" ca="1" si="409"/>
        <v>-3.7538031081556743E-6</v>
      </c>
      <c r="AJ2403" s="1">
        <f t="shared" ca="1" si="413"/>
        <v>65.178435105002208</v>
      </c>
      <c r="AK2403">
        <f t="shared" ca="1" si="410"/>
        <v>-2.9033200857916477E-6</v>
      </c>
    </row>
    <row r="2404" spans="8:37" x14ac:dyDescent="0.3">
      <c r="H2404" s="1">
        <f t="shared" si="406"/>
        <v>0</v>
      </c>
      <c r="J2404" s="1">
        <f t="shared" si="411"/>
        <v>8636400</v>
      </c>
      <c r="K2404" s="1">
        <f t="shared" si="407"/>
        <v>100</v>
      </c>
      <c r="L2404" s="1">
        <f t="shared" ca="1" si="412"/>
        <v>121.60175844874418</v>
      </c>
      <c r="M2404" s="1">
        <f t="shared" ca="1" si="408"/>
        <v>-2.5383809261192418E-5</v>
      </c>
      <c r="AH2404" s="1">
        <f t="shared" ca="1" si="414"/>
        <v>62.98529487391864</v>
      </c>
      <c r="AI2404" s="1">
        <f t="shared" ca="1" si="409"/>
        <v>-3.7528459595449283E-6</v>
      </c>
      <c r="AJ2404" s="1">
        <f t="shared" ca="1" si="413"/>
        <v>65.167983152693353</v>
      </c>
      <c r="AK2404">
        <f t="shared" ca="1" si="410"/>
        <v>-2.9027701361053926E-6</v>
      </c>
    </row>
    <row r="2405" spans="8:37" x14ac:dyDescent="0.3">
      <c r="H2405" s="1">
        <f t="shared" si="406"/>
        <v>0</v>
      </c>
      <c r="J2405" s="1">
        <f t="shared" si="411"/>
        <v>8640000</v>
      </c>
      <c r="K2405" s="1">
        <f t="shared" si="407"/>
        <v>100</v>
      </c>
      <c r="L2405" s="1">
        <f t="shared" ca="1" si="412"/>
        <v>121.51037673540388</v>
      </c>
      <c r="M2405" s="1">
        <f t="shared" ca="1" si="408"/>
        <v>-2.5363024025609343E-5</v>
      </c>
      <c r="AH2405" s="1">
        <f t="shared" ca="1" si="414"/>
        <v>62.971784628464277</v>
      </c>
      <c r="AI2405" s="1">
        <f t="shared" ca="1" si="409"/>
        <v>-3.7518890549889282E-6</v>
      </c>
      <c r="AJ2405" s="1">
        <f t="shared" ca="1" si="413"/>
        <v>65.157533180203373</v>
      </c>
      <c r="AK2405">
        <f t="shared" ca="1" si="410"/>
        <v>-2.9022202905911371E-6</v>
      </c>
    </row>
    <row r="2406" spans="8:37" x14ac:dyDescent="0.3">
      <c r="H2406" s="1">
        <f t="shared" si="406"/>
        <v>0</v>
      </c>
      <c r="J2406" s="1">
        <f t="shared" si="411"/>
        <v>8643600</v>
      </c>
      <c r="K2406" s="1">
        <f t="shared" si="407"/>
        <v>100</v>
      </c>
      <c r="L2406" s="1">
        <f t="shared" ca="1" si="412"/>
        <v>121.41906984891169</v>
      </c>
      <c r="M2406" s="1">
        <f t="shared" ca="1" si="408"/>
        <v>-2.5378520809536092E-5</v>
      </c>
      <c r="AH2406" s="1">
        <f t="shared" ca="1" si="414"/>
        <v>62.958277827866318</v>
      </c>
      <c r="AI2406" s="1">
        <f t="shared" ca="1" si="409"/>
        <v>-3.7509323944254447E-6</v>
      </c>
      <c r="AJ2406" s="1">
        <f t="shared" ca="1" si="413"/>
        <v>65.147085187157245</v>
      </c>
      <c r="AK2406">
        <f t="shared" ca="1" si="410"/>
        <v>-2.9016705492291486E-6</v>
      </c>
    </row>
    <row r="2407" spans="8:37" x14ac:dyDescent="0.3">
      <c r="H2407" s="1">
        <f t="shared" si="406"/>
        <v>0</v>
      </c>
      <c r="J2407" s="1">
        <f t="shared" si="411"/>
        <v>8647200</v>
      </c>
      <c r="K2407" s="1">
        <f t="shared" si="407"/>
        <v>100.1</v>
      </c>
      <c r="L2407" s="1">
        <f t="shared" ca="1" si="412"/>
        <v>121.32770717399735</v>
      </c>
      <c r="M2407" s="1">
        <f t="shared" ca="1" si="408"/>
        <v>-2.5357710168558157E-5</v>
      </c>
      <c r="AH2407" s="1">
        <f t="shared" ca="1" si="414"/>
        <v>62.94477447124639</v>
      </c>
      <c r="AI2407" s="1">
        <f t="shared" ca="1" si="409"/>
        <v>-3.7499759777922643E-6</v>
      </c>
      <c r="AJ2407" s="1">
        <f t="shared" ca="1" si="413"/>
        <v>65.136639173180015</v>
      </c>
      <c r="AK2407">
        <f t="shared" ca="1" si="410"/>
        <v>-2.9011209119996977E-6</v>
      </c>
    </row>
    <row r="2408" spans="8:37" x14ac:dyDescent="0.3">
      <c r="H2408" s="1">
        <f t="shared" si="406"/>
        <v>0</v>
      </c>
      <c r="J2408" s="1">
        <f t="shared" si="411"/>
        <v>8650800</v>
      </c>
      <c r="K2408" s="1">
        <f t="shared" si="407"/>
        <v>100.1</v>
      </c>
      <c r="L2408" s="1">
        <f t="shared" ca="1" si="412"/>
        <v>121.23641941739055</v>
      </c>
      <c r="M2408" s="1">
        <f t="shared" ca="1" si="408"/>
        <v>-2.5336916593453911E-5</v>
      </c>
      <c r="AH2408" s="1">
        <f t="shared" ca="1" si="414"/>
        <v>62.93127455772634</v>
      </c>
      <c r="AI2408" s="1">
        <f t="shared" ca="1" si="409"/>
        <v>-3.7490198050271891E-6</v>
      </c>
      <c r="AJ2408" s="1">
        <f t="shared" ca="1" si="413"/>
        <v>65.126195137896815</v>
      </c>
      <c r="AK2408">
        <f t="shared" ca="1" si="410"/>
        <v>-2.9005713788830598E-6</v>
      </c>
    </row>
    <row r="2409" spans="8:37" x14ac:dyDescent="0.3">
      <c r="H2409" s="1">
        <f t="shared" si="406"/>
        <v>0</v>
      </c>
      <c r="J2409" s="1">
        <f t="shared" si="411"/>
        <v>8654400</v>
      </c>
      <c r="K2409" s="1">
        <f t="shared" si="407"/>
        <v>100.2</v>
      </c>
      <c r="L2409" s="1">
        <f t="shared" ca="1" si="412"/>
        <v>121.14520651765412</v>
      </c>
      <c r="M2409" s="1">
        <f t="shared" ca="1" si="408"/>
        <v>-2.53161400702264E-5</v>
      </c>
      <c r="AH2409" s="1">
        <f t="shared" ca="1" si="414"/>
        <v>62.917778086428243</v>
      </c>
      <c r="AI2409" s="1">
        <f t="shared" ca="1" si="409"/>
        <v>-3.7480638760680366E-6</v>
      </c>
      <c r="AJ2409" s="1">
        <f t="shared" ca="1" si="413"/>
        <v>65.115753080932834</v>
      </c>
      <c r="AK2409">
        <f t="shared" ca="1" si="410"/>
        <v>-2.9000219498595149E-6</v>
      </c>
    </row>
    <row r="2410" spans="8:37" x14ac:dyDescent="0.3">
      <c r="H2410" s="1">
        <f t="shared" si="406"/>
        <v>0</v>
      </c>
      <c r="J2410" s="1">
        <f t="shared" si="411"/>
        <v>8658000</v>
      </c>
      <c r="K2410" s="1">
        <f t="shared" si="407"/>
        <v>100.2</v>
      </c>
      <c r="L2410" s="1">
        <f t="shared" ca="1" si="412"/>
        <v>121.0540684134013</v>
      </c>
      <c r="M2410" s="1">
        <f t="shared" ca="1" si="408"/>
        <v>-2.5295380584890176E-5</v>
      </c>
      <c r="AH2410" s="1">
        <f t="shared" ca="1" si="414"/>
        <v>62.9042850564744</v>
      </c>
      <c r="AI2410" s="1">
        <f t="shared" ca="1" si="409"/>
        <v>-3.7471081908526424E-6</v>
      </c>
      <c r="AJ2410" s="1">
        <f t="shared" ca="1" si="413"/>
        <v>65.105313001913345</v>
      </c>
      <c r="AK2410">
        <f t="shared" ca="1" si="410"/>
        <v>-2.8994726249093442E-6</v>
      </c>
    </row>
    <row r="2411" spans="8:37" x14ac:dyDescent="0.3">
      <c r="H2411" s="1">
        <f t="shared" si="406"/>
        <v>0</v>
      </c>
      <c r="J2411" s="1">
        <f t="shared" si="411"/>
        <v>8661600</v>
      </c>
      <c r="K2411" s="1">
        <f t="shared" si="407"/>
        <v>100.3</v>
      </c>
      <c r="L2411" s="1">
        <f t="shared" ca="1" si="412"/>
        <v>120.96300504329569</v>
      </c>
      <c r="M2411" s="1">
        <f t="shared" ca="1" si="408"/>
        <v>-2.5274638123471275E-5</v>
      </c>
      <c r="AH2411" s="1">
        <f t="shared" ca="1" si="414"/>
        <v>62.890795466987328</v>
      </c>
      <c r="AI2411" s="1">
        <f t="shared" ca="1" si="409"/>
        <v>-3.7461527493188565E-6</v>
      </c>
      <c r="AJ2411" s="1">
        <f t="shared" ca="1" si="413"/>
        <v>65.094874900463665</v>
      </c>
      <c r="AK2411">
        <f t="shared" ca="1" si="410"/>
        <v>-2.8989234040128343E-6</v>
      </c>
    </row>
    <row r="2412" spans="8:37" x14ac:dyDescent="0.3">
      <c r="H2412" s="1">
        <f t="shared" si="406"/>
        <v>0</v>
      </c>
      <c r="J2412" s="1">
        <f t="shared" si="411"/>
        <v>8665200</v>
      </c>
      <c r="K2412" s="1">
        <f t="shared" si="407"/>
        <v>100.3</v>
      </c>
      <c r="L2412" s="1">
        <f t="shared" ca="1" si="412"/>
        <v>120.8720163460512</v>
      </c>
      <c r="M2412" s="1">
        <f t="shared" ca="1" si="408"/>
        <v>-2.5253912672007187E-5</v>
      </c>
      <c r="AH2412" s="1">
        <f t="shared" ca="1" si="414"/>
        <v>62.877309317089782</v>
      </c>
      <c r="AI2412" s="1">
        <f t="shared" ca="1" si="409"/>
        <v>-3.7451975514045432E-6</v>
      </c>
      <c r="AJ2412" s="1">
        <f t="shared" ca="1" si="413"/>
        <v>65.084438776209225</v>
      </c>
      <c r="AK2412">
        <f t="shared" ca="1" si="410"/>
        <v>-2.898374287150276E-6</v>
      </c>
    </row>
    <row r="2413" spans="8:37" x14ac:dyDescent="0.3">
      <c r="H2413" s="1">
        <f t="shared" si="406"/>
        <v>0</v>
      </c>
      <c r="J2413" s="1">
        <f t="shared" si="411"/>
        <v>8668800</v>
      </c>
      <c r="K2413" s="1">
        <f t="shared" si="407"/>
        <v>100.3</v>
      </c>
      <c r="L2413" s="1">
        <f t="shared" ca="1" si="412"/>
        <v>120.78110226043196</v>
      </c>
      <c r="M2413" s="1">
        <f t="shared" ca="1" si="408"/>
        <v>-2.5233204216546851E-5</v>
      </c>
      <c r="AH2413" s="1">
        <f t="shared" ca="1" si="414"/>
        <v>62.863826605904727</v>
      </c>
      <c r="AI2413" s="1">
        <f t="shared" ca="1" si="409"/>
        <v>-3.7442425970475858E-6</v>
      </c>
      <c r="AJ2413" s="1">
        <f t="shared" ca="1" si="413"/>
        <v>65.074004628775484</v>
      </c>
      <c r="AK2413">
        <f t="shared" ca="1" si="410"/>
        <v>-2.8978252743019622E-6</v>
      </c>
    </row>
    <row r="2414" spans="8:37" x14ac:dyDescent="0.3">
      <c r="H2414" s="1">
        <f t="shared" si="406"/>
        <v>0</v>
      </c>
      <c r="J2414" s="1">
        <f t="shared" si="411"/>
        <v>8672400</v>
      </c>
      <c r="K2414" s="1">
        <f t="shared" si="407"/>
        <v>100.4</v>
      </c>
      <c r="L2414" s="1">
        <f t="shared" ca="1" si="412"/>
        <v>120.6902627252524</v>
      </c>
      <c r="M2414" s="1">
        <f t="shared" ca="1" si="408"/>
        <v>-2.5212512743150674E-5</v>
      </c>
      <c r="AH2414" s="1">
        <f t="shared" ca="1" si="414"/>
        <v>62.850347332555359</v>
      </c>
      <c r="AI2414" s="1">
        <f t="shared" ca="1" si="409"/>
        <v>-3.7432878861858802E-6</v>
      </c>
      <c r="AJ2414" s="1">
        <f t="shared" ca="1" si="413"/>
        <v>65.063572457787998</v>
      </c>
      <c r="AK2414">
        <f t="shared" ca="1" si="410"/>
        <v>-2.8972763654481909E-6</v>
      </c>
    </row>
    <row r="2415" spans="8:37" x14ac:dyDescent="0.3">
      <c r="H2415" s="1">
        <f t="shared" si="406"/>
        <v>0</v>
      </c>
      <c r="J2415" s="1">
        <f t="shared" si="411"/>
        <v>8676000</v>
      </c>
      <c r="K2415" s="1">
        <f t="shared" si="407"/>
        <v>100.4</v>
      </c>
      <c r="L2415" s="1">
        <f t="shared" ca="1" si="412"/>
        <v>120.59949767937705</v>
      </c>
      <c r="M2415" s="1">
        <f t="shared" ca="1" si="408"/>
        <v>-2.5191838237890479E-5</v>
      </c>
      <c r="AH2415" s="1">
        <f t="shared" ca="1" si="414"/>
        <v>62.836871496165088</v>
      </c>
      <c r="AI2415" s="1">
        <f t="shared" ca="1" si="409"/>
        <v>-3.7423334187573411E-6</v>
      </c>
      <c r="AJ2415" s="1">
        <f t="shared" ca="1" si="413"/>
        <v>65.053142262872385</v>
      </c>
      <c r="AK2415">
        <f t="shared" ca="1" si="410"/>
        <v>-2.8967275605692635E-6</v>
      </c>
    </row>
    <row r="2416" spans="8:37" x14ac:dyDescent="0.3">
      <c r="H2416" s="1">
        <f t="shared" si="406"/>
        <v>0</v>
      </c>
      <c r="J2416" s="1">
        <f t="shared" si="411"/>
        <v>8679600</v>
      </c>
      <c r="K2416" s="1">
        <f t="shared" si="407"/>
        <v>100.5</v>
      </c>
      <c r="L2416" s="1">
        <f t="shared" ca="1" si="412"/>
        <v>120.50880706172065</v>
      </c>
      <c r="M2416" s="1">
        <f t="shared" ca="1" si="408"/>
        <v>-2.5171180686849522E-5</v>
      </c>
      <c r="AH2416" s="1">
        <f t="shared" ca="1" si="414"/>
        <v>62.82339909585756</v>
      </c>
      <c r="AI2416" s="1">
        <f t="shared" ca="1" si="409"/>
        <v>-3.7413791946998961E-6</v>
      </c>
      <c r="AJ2416" s="1">
        <f t="shared" ca="1" si="413"/>
        <v>65.042714043654328</v>
      </c>
      <c r="AK2416">
        <f t="shared" ca="1" si="410"/>
        <v>-2.8961788596454835E-6</v>
      </c>
    </row>
    <row r="2417" spans="8:37" x14ac:dyDescent="0.3">
      <c r="H2417" s="1">
        <f t="shared" si="406"/>
        <v>0</v>
      </c>
      <c r="J2417" s="1">
        <f t="shared" si="411"/>
        <v>8683200</v>
      </c>
      <c r="K2417" s="1">
        <f t="shared" si="407"/>
        <v>100.5</v>
      </c>
      <c r="L2417" s="1">
        <f t="shared" ca="1" si="412"/>
        <v>120.41819081124798</v>
      </c>
      <c r="M2417" s="1">
        <f t="shared" ca="1" si="408"/>
        <v>-2.5186704861172046E-5</v>
      </c>
      <c r="AH2417" s="1">
        <f t="shared" ca="1" si="414"/>
        <v>62.809930130756641</v>
      </c>
      <c r="AI2417" s="1">
        <f t="shared" ca="1" si="409"/>
        <v>-3.7404252139514925E-6</v>
      </c>
      <c r="AJ2417" s="1">
        <f t="shared" ca="1" si="413"/>
        <v>65.032287799759601</v>
      </c>
      <c r="AK2417">
        <f t="shared" ca="1" si="410"/>
        <v>-2.8956302626571618E-6</v>
      </c>
    </row>
    <row r="2418" spans="8:37" x14ac:dyDescent="0.3">
      <c r="H2418" s="1">
        <f t="shared" si="406"/>
        <v>0</v>
      </c>
      <c r="J2418" s="1">
        <f t="shared" si="411"/>
        <v>8686800</v>
      </c>
      <c r="K2418" s="1">
        <f t="shared" si="407"/>
        <v>100.5</v>
      </c>
      <c r="L2418" s="1">
        <f t="shared" ca="1" si="412"/>
        <v>120.32751867374776</v>
      </c>
      <c r="M2418" s="1">
        <f t="shared" ca="1" si="408"/>
        <v>-2.5166021823281269E-5</v>
      </c>
      <c r="AH2418" s="1">
        <f t="shared" ca="1" si="414"/>
        <v>62.796464599986415</v>
      </c>
      <c r="AI2418" s="1">
        <f t="shared" ca="1" si="409"/>
        <v>-3.7394714764500886E-6</v>
      </c>
      <c r="AJ2418" s="1">
        <f t="shared" ca="1" si="413"/>
        <v>65.021863530814031</v>
      </c>
      <c r="AK2418">
        <f t="shared" ca="1" si="410"/>
        <v>-2.8950817695846093E-6</v>
      </c>
    </row>
    <row r="2419" spans="8:37" x14ac:dyDescent="0.3">
      <c r="H2419" s="1">
        <f t="shared" si="406"/>
        <v>0</v>
      </c>
      <c r="J2419" s="1">
        <f t="shared" si="411"/>
        <v>8690400</v>
      </c>
      <c r="K2419" s="1">
        <f t="shared" si="407"/>
        <v>100.6</v>
      </c>
      <c r="L2419" s="1">
        <f t="shared" ca="1" si="412"/>
        <v>120.23692099518395</v>
      </c>
      <c r="M2419" s="1">
        <f t="shared" ca="1" si="408"/>
        <v>-2.514535577099021E-5</v>
      </c>
      <c r="AH2419" s="1">
        <f t="shared" ca="1" si="414"/>
        <v>62.783002502671195</v>
      </c>
      <c r="AI2419" s="1">
        <f t="shared" ca="1" si="409"/>
        <v>-3.7385179821336636E-6</v>
      </c>
      <c r="AJ2419" s="1">
        <f t="shared" ca="1" si="413"/>
        <v>65.011441236443531</v>
      </c>
      <c r="AK2419">
        <f t="shared" ca="1" si="410"/>
        <v>-2.8945333804081436E-6</v>
      </c>
    </row>
    <row r="2420" spans="8:37" x14ac:dyDescent="0.3">
      <c r="H2420" s="1">
        <f t="shared" si="406"/>
        <v>0</v>
      </c>
      <c r="J2420" s="1">
        <f t="shared" si="411"/>
        <v>8694000</v>
      </c>
      <c r="K2420" s="1">
        <f t="shared" si="407"/>
        <v>100.6</v>
      </c>
      <c r="L2420" s="1">
        <f t="shared" ca="1" si="412"/>
        <v>120.14639771440838</v>
      </c>
      <c r="M2420" s="1">
        <f t="shared" ca="1" si="408"/>
        <v>-2.5124706690347793E-5</v>
      </c>
      <c r="AH2420" s="1">
        <f t="shared" ca="1" si="414"/>
        <v>62.769543837935515</v>
      </c>
      <c r="AI2420" s="1">
        <f t="shared" ca="1" si="409"/>
        <v>-3.7375647309402076E-6</v>
      </c>
      <c r="AJ2420" s="1">
        <f t="shared" ca="1" si="413"/>
        <v>65.001020916274058</v>
      </c>
      <c r="AK2420">
        <f t="shared" ca="1" si="410"/>
        <v>-2.8939850951080835E-6</v>
      </c>
    </row>
    <row r="2421" spans="8:37" x14ac:dyDescent="0.3">
      <c r="H2421" s="1">
        <f t="shared" si="406"/>
        <v>0</v>
      </c>
      <c r="J2421" s="1">
        <f t="shared" si="411"/>
        <v>8697600</v>
      </c>
      <c r="K2421" s="1">
        <f t="shared" si="407"/>
        <v>100.7</v>
      </c>
      <c r="L2421" s="1">
        <f t="shared" ca="1" si="412"/>
        <v>120.05594877032313</v>
      </c>
      <c r="M2421" s="1">
        <f t="shared" ca="1" si="408"/>
        <v>-2.5104074567414403E-5</v>
      </c>
      <c r="AH2421" s="1">
        <f t="shared" ca="1" si="414"/>
        <v>62.756088604904129</v>
      </c>
      <c r="AI2421" s="1">
        <f t="shared" ca="1" si="409"/>
        <v>-3.7366117228077292E-6</v>
      </c>
      <c r="AJ2421" s="1">
        <f t="shared" ca="1" si="413"/>
        <v>64.990602569931667</v>
      </c>
      <c r="AK2421">
        <f t="shared" ca="1" si="410"/>
        <v>-2.8934369136647524E-6</v>
      </c>
    </row>
    <row r="2422" spans="8:37" x14ac:dyDescent="0.3">
      <c r="H2422" s="1">
        <f t="shared" si="406"/>
        <v>0</v>
      </c>
      <c r="J2422" s="1">
        <f t="shared" si="411"/>
        <v>8701200</v>
      </c>
      <c r="K2422" s="1">
        <f t="shared" si="407"/>
        <v>100.7</v>
      </c>
      <c r="L2422" s="1">
        <f t="shared" ca="1" si="412"/>
        <v>119.96557410188043</v>
      </c>
      <c r="M2422" s="1">
        <f t="shared" ca="1" si="408"/>
        <v>-2.5083459388261884E-5</v>
      </c>
      <c r="AH2422" s="1">
        <f t="shared" ca="1" si="414"/>
        <v>62.742636802702023</v>
      </c>
      <c r="AI2422" s="1">
        <f t="shared" ca="1" si="409"/>
        <v>-3.7356589576742545E-6</v>
      </c>
      <c r="AJ2422" s="1">
        <f t="shared" ca="1" si="413"/>
        <v>64.980186197042471</v>
      </c>
      <c r="AK2422">
        <f t="shared" ca="1" si="410"/>
        <v>-2.8928888360584783E-6</v>
      </c>
    </row>
    <row r="2423" spans="8:37" x14ac:dyDescent="0.3">
      <c r="H2423" s="1">
        <f t="shared" si="406"/>
        <v>0</v>
      </c>
      <c r="J2423" s="1">
        <f t="shared" si="411"/>
        <v>8704800</v>
      </c>
      <c r="K2423" s="1">
        <f t="shared" si="407"/>
        <v>100.8</v>
      </c>
      <c r="L2423" s="1">
        <f t="shared" ca="1" si="412"/>
        <v>119.8752736480827</v>
      </c>
      <c r="M2423" s="1">
        <f t="shared" ca="1" si="408"/>
        <v>-2.5062861138973509E-5</v>
      </c>
      <c r="AH2423" s="1">
        <f t="shared" ca="1" si="414"/>
        <v>62.729188430454393</v>
      </c>
      <c r="AI2423" s="1">
        <f t="shared" ca="1" si="409"/>
        <v>-3.7347064354778208E-6</v>
      </c>
      <c r="AJ2423" s="1">
        <f t="shared" ca="1" si="413"/>
        <v>64.969771797232667</v>
      </c>
      <c r="AK2423">
        <f t="shared" ca="1" si="410"/>
        <v>-2.8923408622695928E-6</v>
      </c>
    </row>
    <row r="2424" spans="8:37" x14ac:dyDescent="0.3">
      <c r="H2424" s="1">
        <f t="shared" si="406"/>
        <v>0</v>
      </c>
      <c r="J2424" s="1">
        <f t="shared" si="411"/>
        <v>8708400</v>
      </c>
      <c r="K2424" s="1">
        <f t="shared" si="407"/>
        <v>100.8</v>
      </c>
      <c r="L2424" s="1">
        <f t="shared" ca="1" si="412"/>
        <v>119.7850473479824</v>
      </c>
      <c r="M2424" s="1">
        <f t="shared" ca="1" si="408"/>
        <v>-2.5042279805644002E-5</v>
      </c>
      <c r="AH2424" s="1">
        <f t="shared" ca="1" si="414"/>
        <v>62.715743487286673</v>
      </c>
      <c r="AI2424" s="1">
        <f t="shared" ca="1" si="409"/>
        <v>-3.7337541561564858E-6</v>
      </c>
      <c r="AJ2424" s="1">
        <f t="shared" ca="1" si="413"/>
        <v>64.959359370128496</v>
      </c>
      <c r="AK2424">
        <f t="shared" ca="1" si="410"/>
        <v>-2.8917929922784295E-6</v>
      </c>
    </row>
    <row r="2425" spans="8:37" x14ac:dyDescent="0.3">
      <c r="H2425" s="1">
        <f t="shared" si="406"/>
        <v>0</v>
      </c>
      <c r="J2425" s="1">
        <f t="shared" si="411"/>
        <v>8712000</v>
      </c>
      <c r="K2425" s="1">
        <f t="shared" si="407"/>
        <v>100.8</v>
      </c>
      <c r="L2425" s="1">
        <f t="shared" ca="1" si="412"/>
        <v>119.69489514068208</v>
      </c>
      <c r="M2425" s="1">
        <f t="shared" ca="1" si="408"/>
        <v>-2.5021715374379495E-5</v>
      </c>
      <c r="AH2425" s="1">
        <f t="shared" ca="1" si="414"/>
        <v>62.702301972324513</v>
      </c>
      <c r="AI2425" s="1">
        <f t="shared" ca="1" si="409"/>
        <v>-3.7328021196483201E-6</v>
      </c>
      <c r="AJ2425" s="1">
        <f t="shared" ca="1" si="413"/>
        <v>64.948948915356297</v>
      </c>
      <c r="AK2425">
        <f t="shared" ca="1" si="410"/>
        <v>-2.8912452260653277E-6</v>
      </c>
    </row>
    <row r="2426" spans="8:37" x14ac:dyDescent="0.3">
      <c r="H2426" s="1">
        <f t="shared" si="406"/>
        <v>0</v>
      </c>
      <c r="J2426" s="1">
        <f t="shared" si="411"/>
        <v>8715600</v>
      </c>
      <c r="K2426" s="1">
        <f t="shared" si="407"/>
        <v>100.9</v>
      </c>
      <c r="L2426" s="1">
        <f t="shared" ca="1" si="412"/>
        <v>119.60481696533431</v>
      </c>
      <c r="M2426" s="1">
        <f t="shared" ca="1" si="408"/>
        <v>-2.5001167831297555E-5</v>
      </c>
      <c r="AH2426" s="1">
        <f t="shared" ca="1" si="414"/>
        <v>62.688863884693781</v>
      </c>
      <c r="AI2426" s="1">
        <f t="shared" ca="1" si="409"/>
        <v>-3.7318503258914102E-6</v>
      </c>
      <c r="AJ2426" s="1">
        <f t="shared" ca="1" si="413"/>
        <v>64.938540432542467</v>
      </c>
      <c r="AK2426">
        <f t="shared" ca="1" si="410"/>
        <v>-2.8906975636106297E-6</v>
      </c>
    </row>
    <row r="2427" spans="8:37" x14ac:dyDescent="0.3">
      <c r="H2427" s="1">
        <f t="shared" si="406"/>
        <v>0</v>
      </c>
      <c r="J2427" s="1">
        <f t="shared" si="411"/>
        <v>8719200</v>
      </c>
      <c r="K2427" s="1">
        <f t="shared" si="407"/>
        <v>100.9</v>
      </c>
      <c r="L2427" s="1">
        <f t="shared" ca="1" si="412"/>
        <v>119.51481276114164</v>
      </c>
      <c r="M2427" s="1">
        <f t="shared" ca="1" si="408"/>
        <v>-2.4980637162527148E-5</v>
      </c>
      <c r="AH2427" s="1">
        <f t="shared" ca="1" si="414"/>
        <v>62.675429223520574</v>
      </c>
      <c r="AI2427" s="1">
        <f t="shared" ca="1" si="409"/>
        <v>-3.7308987748238608E-6</v>
      </c>
      <c r="AJ2427" s="1">
        <f t="shared" ca="1" si="413"/>
        <v>64.928133921313474</v>
      </c>
      <c r="AK2427">
        <f t="shared" ca="1" si="410"/>
        <v>-2.8901500048946804E-6</v>
      </c>
    </row>
    <row r="2428" spans="8:37" x14ac:dyDescent="0.3">
      <c r="H2428" s="1">
        <f t="shared" si="406"/>
        <v>0</v>
      </c>
      <c r="J2428" s="1">
        <f t="shared" si="411"/>
        <v>8722800</v>
      </c>
      <c r="K2428" s="1">
        <f t="shared" si="407"/>
        <v>101</v>
      </c>
      <c r="L2428" s="1">
        <f t="shared" ca="1" si="412"/>
        <v>119.42488246735654</v>
      </c>
      <c r="M2428" s="1">
        <f t="shared" ca="1" si="408"/>
        <v>-2.4996188301825896E-5</v>
      </c>
      <c r="AH2428" s="1">
        <f t="shared" ca="1" si="414"/>
        <v>62.661997987931208</v>
      </c>
      <c r="AI2428" s="1">
        <f t="shared" ca="1" si="409"/>
        <v>-3.729947466383789E-6</v>
      </c>
      <c r="AJ2428" s="1">
        <f t="shared" ca="1" si="413"/>
        <v>64.917729381295857</v>
      </c>
      <c r="AK2428">
        <f t="shared" ca="1" si="410"/>
        <v>-2.8896025498978309E-6</v>
      </c>
    </row>
    <row r="2429" spans="8:37" x14ac:dyDescent="0.3">
      <c r="H2429" s="1">
        <f t="shared" si="406"/>
        <v>0</v>
      </c>
      <c r="J2429" s="1">
        <f t="shared" si="411"/>
        <v>8726400</v>
      </c>
      <c r="K2429" s="1">
        <f t="shared" si="407"/>
        <v>101</v>
      </c>
      <c r="L2429" s="1">
        <f t="shared" ca="1" si="412"/>
        <v>119.33489618946997</v>
      </c>
      <c r="M2429" s="1">
        <f t="shared" ca="1" si="408"/>
        <v>-2.4975632065091927E-5</v>
      </c>
      <c r="AH2429" s="1">
        <f t="shared" ca="1" si="414"/>
        <v>62.648570177052228</v>
      </c>
      <c r="AI2429" s="1">
        <f t="shared" ca="1" si="409"/>
        <v>-3.7289964005093301E-6</v>
      </c>
      <c r="AJ2429" s="1">
        <f t="shared" ca="1" si="413"/>
        <v>64.907326812116224</v>
      </c>
      <c r="AK2429">
        <f t="shared" ca="1" si="410"/>
        <v>-2.889055198600434E-6</v>
      </c>
    </row>
    <row r="2430" spans="8:37" x14ac:dyDescent="0.3">
      <c r="H2430" s="1">
        <f t="shared" si="406"/>
        <v>0</v>
      </c>
      <c r="J2430" s="1">
        <f t="shared" si="411"/>
        <v>8730000</v>
      </c>
      <c r="K2430" s="1">
        <f t="shared" si="407"/>
        <v>101</v>
      </c>
      <c r="L2430" s="1">
        <f t="shared" ca="1" si="412"/>
        <v>119.24498391403564</v>
      </c>
      <c r="M2430" s="1">
        <f t="shared" ca="1" si="408"/>
        <v>-2.495509273419533E-5</v>
      </c>
      <c r="AH2430" s="1">
        <f t="shared" ca="1" si="414"/>
        <v>62.635145790010398</v>
      </c>
      <c r="AI2430" s="1">
        <f t="shared" ca="1" si="409"/>
        <v>-3.7280455771386349E-6</v>
      </c>
      <c r="AJ2430" s="1">
        <f t="shared" ca="1" si="413"/>
        <v>64.896926213401258</v>
      </c>
      <c r="AK2430">
        <f t="shared" ca="1" si="410"/>
        <v>-2.8885079509828468E-6</v>
      </c>
    </row>
    <row r="2431" spans="8:37" x14ac:dyDescent="0.3">
      <c r="H2431" s="1">
        <f t="shared" si="406"/>
        <v>0</v>
      </c>
      <c r="J2431" s="1">
        <f t="shared" si="411"/>
        <v>8733600</v>
      </c>
      <c r="K2431" s="1">
        <f t="shared" si="407"/>
        <v>101.1</v>
      </c>
      <c r="L2431" s="1">
        <f t="shared" ca="1" si="412"/>
        <v>119.15514558019254</v>
      </c>
      <c r="M2431" s="1">
        <f t="shared" ca="1" si="408"/>
        <v>-2.4934570295230513E-5</v>
      </c>
      <c r="AH2431" s="1">
        <f t="shared" ca="1" si="414"/>
        <v>62.621724825932702</v>
      </c>
      <c r="AI2431" s="1">
        <f t="shared" ca="1" si="409"/>
        <v>-3.7270949962098693E-6</v>
      </c>
      <c r="AJ2431" s="1">
        <f t="shared" ca="1" si="413"/>
        <v>64.886527584777724</v>
      </c>
      <c r="AK2431">
        <f t="shared" ca="1" si="410"/>
        <v>-2.8879608070254304E-6</v>
      </c>
    </row>
    <row r="2432" spans="8:37" x14ac:dyDescent="0.3">
      <c r="H2432" s="1">
        <f t="shared" si="406"/>
        <v>0</v>
      </c>
      <c r="J2432" s="1">
        <f t="shared" si="411"/>
        <v>8737200</v>
      </c>
      <c r="K2432" s="1">
        <f t="shared" si="407"/>
        <v>101.1</v>
      </c>
      <c r="L2432" s="1">
        <f t="shared" ca="1" si="412"/>
        <v>119.06538112712971</v>
      </c>
      <c r="M2432" s="1">
        <f t="shared" ca="1" si="408"/>
        <v>-2.4914064734303349E-5</v>
      </c>
      <c r="AH2432" s="1">
        <f t="shared" ca="1" si="414"/>
        <v>62.608307283946345</v>
      </c>
      <c r="AI2432" s="1">
        <f t="shared" ca="1" si="409"/>
        <v>-3.7261446576612146E-6</v>
      </c>
      <c r="AJ2432" s="1">
        <f t="shared" ca="1" si="413"/>
        <v>64.876130925872431</v>
      </c>
      <c r="AK2432">
        <f t="shared" ca="1" si="410"/>
        <v>-2.8874137667085488E-6</v>
      </c>
    </row>
    <row r="2433" spans="8:37" x14ac:dyDescent="0.3">
      <c r="H2433" s="1">
        <f t="shared" si="406"/>
        <v>0</v>
      </c>
      <c r="J2433" s="1">
        <f t="shared" si="411"/>
        <v>8740800</v>
      </c>
      <c r="K2433" s="1">
        <f t="shared" si="407"/>
        <v>101.2</v>
      </c>
      <c r="L2433" s="1">
        <f t="shared" ca="1" si="412"/>
        <v>118.97569049408622</v>
      </c>
      <c r="M2433" s="1">
        <f t="shared" ca="1" si="408"/>
        <v>-2.4893576037531125E-5</v>
      </c>
      <c r="AH2433" s="1">
        <f t="shared" ca="1" si="414"/>
        <v>62.594893163178767</v>
      </c>
      <c r="AI2433" s="1">
        <f t="shared" ca="1" si="409"/>
        <v>-3.7251945614308687E-6</v>
      </c>
      <c r="AJ2433" s="1">
        <f t="shared" ca="1" si="413"/>
        <v>64.865736236312287</v>
      </c>
      <c r="AK2433">
        <f t="shared" ca="1" si="410"/>
        <v>-2.8868668300125712E-6</v>
      </c>
    </row>
    <row r="2434" spans="8:37" x14ac:dyDescent="0.3">
      <c r="H2434" s="1">
        <f t="shared" si="406"/>
        <v>0</v>
      </c>
      <c r="J2434" s="1">
        <f t="shared" si="411"/>
        <v>8744400</v>
      </c>
      <c r="K2434" s="1">
        <f t="shared" si="407"/>
        <v>101.2</v>
      </c>
      <c r="L2434" s="1">
        <f t="shared" ca="1" si="412"/>
        <v>118.88607362035111</v>
      </c>
      <c r="M2434" s="1">
        <f t="shared" ca="1" si="408"/>
        <v>-2.4873104191042554E-5</v>
      </c>
      <c r="AH2434" s="1">
        <f t="shared" ca="1" si="414"/>
        <v>62.581482462757613</v>
      </c>
      <c r="AI2434" s="1">
        <f t="shared" ca="1" si="409"/>
        <v>-3.7242447074570453E-6</v>
      </c>
      <c r="AJ2434" s="1">
        <f t="shared" ca="1" si="413"/>
        <v>64.855343515724243</v>
      </c>
      <c r="AK2434">
        <f t="shared" ca="1" si="410"/>
        <v>-2.8863199969178694E-6</v>
      </c>
    </row>
    <row r="2435" spans="8:37" x14ac:dyDescent="0.3">
      <c r="H2435" s="1">
        <f t="shared" si="406"/>
        <v>0</v>
      </c>
      <c r="J2435" s="1">
        <f t="shared" si="411"/>
        <v>8748000</v>
      </c>
      <c r="K2435" s="1">
        <f t="shared" si="407"/>
        <v>101.3</v>
      </c>
      <c r="L2435" s="1">
        <f t="shared" ca="1" si="412"/>
        <v>118.79653044526336</v>
      </c>
      <c r="M2435" s="1">
        <f t="shared" ca="1" si="408"/>
        <v>-2.4852649180977772E-5</v>
      </c>
      <c r="AH2435" s="1">
        <f t="shared" ca="1" si="414"/>
        <v>62.568075181810769</v>
      </c>
      <c r="AI2435" s="1">
        <f t="shared" ca="1" si="409"/>
        <v>-3.7232950956779737E-6</v>
      </c>
      <c r="AJ2435" s="1">
        <f t="shared" ca="1" si="413"/>
        <v>64.844952763735336</v>
      </c>
      <c r="AK2435">
        <f t="shared" ca="1" si="410"/>
        <v>-2.8857732674048183E-6</v>
      </c>
    </row>
    <row r="2436" spans="8:37" x14ac:dyDescent="0.3">
      <c r="H2436" s="1">
        <f t="shared" si="406"/>
        <v>0</v>
      </c>
      <c r="J2436" s="1">
        <f t="shared" si="411"/>
        <v>8751600</v>
      </c>
      <c r="K2436" s="1">
        <f t="shared" si="407"/>
        <v>101.3</v>
      </c>
      <c r="L2436" s="1">
        <f t="shared" ca="1" si="412"/>
        <v>118.70706090821184</v>
      </c>
      <c r="M2436" s="1">
        <f t="shared" ca="1" si="408"/>
        <v>-2.4832210993488308E-5</v>
      </c>
      <c r="AH2436" s="1">
        <f t="shared" ca="1" si="414"/>
        <v>62.55467131946633</v>
      </c>
      <c r="AI2436" s="1">
        <f t="shared" ca="1" si="409"/>
        <v>-3.7223457260318992E-6</v>
      </c>
      <c r="AJ2436" s="1">
        <f t="shared" ca="1" si="413"/>
        <v>64.834563979972671</v>
      </c>
      <c r="AK2436">
        <f t="shared" ca="1" si="410"/>
        <v>-2.8852266414537978E-6</v>
      </c>
    </row>
    <row r="2437" spans="8:37" x14ac:dyDescent="0.3">
      <c r="H2437" s="1">
        <f t="shared" si="406"/>
        <v>0</v>
      </c>
      <c r="J2437" s="1">
        <f t="shared" si="411"/>
        <v>8755200</v>
      </c>
      <c r="K2437" s="1">
        <f t="shared" si="407"/>
        <v>101.3</v>
      </c>
      <c r="L2437" s="1">
        <f t="shared" ca="1" si="412"/>
        <v>118.61766494863528</v>
      </c>
      <c r="M2437" s="1">
        <f t="shared" ca="1" si="408"/>
        <v>-2.4811789614737087E-5</v>
      </c>
      <c r="AH2437" s="1">
        <f t="shared" ca="1" si="414"/>
        <v>62.541270874852614</v>
      </c>
      <c r="AI2437" s="1">
        <f t="shared" ca="1" si="409"/>
        <v>-3.7213965984570812E-6</v>
      </c>
      <c r="AJ2437" s="1">
        <f t="shared" ca="1" si="413"/>
        <v>64.824177164063443</v>
      </c>
      <c r="AK2437">
        <f t="shared" ca="1" si="410"/>
        <v>-2.8846801190451918E-6</v>
      </c>
    </row>
    <row r="2438" spans="8:37" x14ac:dyDescent="0.3">
      <c r="H2438" s="1">
        <f t="shared" ref="H2438:H2501" si="415">F2438+0*(E2438-$B$19)*G2438</f>
        <v>0</v>
      </c>
      <c r="J2438" s="1">
        <f t="shared" si="411"/>
        <v>8758800</v>
      </c>
      <c r="K2438" s="1">
        <f t="shared" ref="K2438:K2501" si="416">ROUND(J2438/(24*3600),1)</f>
        <v>101.4</v>
      </c>
      <c r="L2438" s="1">
        <f t="shared" ca="1" si="412"/>
        <v>118.52834250602223</v>
      </c>
      <c r="M2438" s="1">
        <f t="shared" ref="M2438:M2501" ca="1" si="417">-$B$16*(L2438-$B$19)/INDIRECT(ADDRESS(ROUND(L2438,0),8))-$B$16*$B$14*$B$33*$B$12*$B$34*((L2438+273)^4-($B$19+273)^4)/INDIRECT(ADDRESS(ROUND(L2438,0),8))</f>
        <v>-2.4791385030898434E-5</v>
      </c>
      <c r="AH2438" s="1">
        <f t="shared" ca="1" si="414"/>
        <v>62.527873847098171</v>
      </c>
      <c r="AI2438" s="1">
        <f t="shared" ref="AI2438:AI2501" ca="1" si="418">-$AB$24*(AH2438-$B$19)/INDIRECT(ADDRESS(ROUND(AH2438,0)+5,31))</f>
        <v>-3.7204477128917972E-6</v>
      </c>
      <c r="AJ2438" s="1">
        <f t="shared" ca="1" si="413"/>
        <v>64.813792315634885</v>
      </c>
      <c r="AK2438">
        <f t="shared" ref="AK2438:AK2501" ca="1" si="419">-$AB$24*(AJ2438-$B$19)/INDIRECT(ADDRESS(ROUND(AJ2438,0),33))</f>
        <v>-2.8841337001593874E-6</v>
      </c>
    </row>
    <row r="2439" spans="8:37" x14ac:dyDescent="0.3">
      <c r="H2439" s="1">
        <f t="shared" si="415"/>
        <v>0</v>
      </c>
      <c r="J2439" s="1">
        <f t="shared" ref="J2439:J2502" si="420">J2438+$I$5*60</f>
        <v>8762400</v>
      </c>
      <c r="K2439" s="1">
        <f t="shared" si="416"/>
        <v>101.4</v>
      </c>
      <c r="L2439" s="1">
        <f t="shared" ref="L2439:L2502" ca="1" si="421">L2438+M2438*(J2439-J2438)</f>
        <v>118.439093519911</v>
      </c>
      <c r="M2439" s="1">
        <f t="shared" ca="1" si="417"/>
        <v>-2.4806962711412514E-5</v>
      </c>
      <c r="AH2439" s="1">
        <f t="shared" ca="1" si="414"/>
        <v>62.51448023533176</v>
      </c>
      <c r="AI2439" s="1">
        <f t="shared" ca="1" si="418"/>
        <v>-3.7194990692743396E-6</v>
      </c>
      <c r="AJ2439" s="1">
        <f t="shared" ref="AJ2439:AJ2502" ca="1" si="422">AJ2438+AK2438*$I$5*60</f>
        <v>64.803409434314304</v>
      </c>
      <c r="AK2439">
        <f t="shared" ca="1" si="419"/>
        <v>-2.883587384776773E-6</v>
      </c>
    </row>
    <row r="2440" spans="8:37" x14ac:dyDescent="0.3">
      <c r="H2440" s="1">
        <f t="shared" si="415"/>
        <v>0</v>
      </c>
      <c r="J2440" s="1">
        <f t="shared" si="420"/>
        <v>8766000</v>
      </c>
      <c r="K2440" s="1">
        <f t="shared" si="416"/>
        <v>101.5</v>
      </c>
      <c r="L2440" s="1">
        <f t="shared" ca="1" si="421"/>
        <v>118.34978845414992</v>
      </c>
      <c r="M2440" s="1">
        <f t="shared" ca="1" si="417"/>
        <v>-2.4786532478834848E-5</v>
      </c>
      <c r="AH2440" s="1">
        <f t="shared" ref="AH2440:AH2503" ca="1" si="423">AH2439+AI2439*$I$5*60</f>
        <v>62.501090038682371</v>
      </c>
      <c r="AI2440" s="1">
        <f t="shared" ca="1" si="418"/>
        <v>-3.7185506675430143E-6</v>
      </c>
      <c r="AJ2440" s="1">
        <f t="shared" ca="1" si="422"/>
        <v>64.793028519729106</v>
      </c>
      <c r="AK2440">
        <f t="shared" ca="1" si="419"/>
        <v>-2.8830411728777451E-6</v>
      </c>
    </row>
    <row r="2441" spans="8:37" x14ac:dyDescent="0.3">
      <c r="H2441" s="1">
        <f t="shared" si="415"/>
        <v>0</v>
      </c>
      <c r="J2441" s="1">
        <f t="shared" si="420"/>
        <v>8769600</v>
      </c>
      <c r="K2441" s="1">
        <f t="shared" si="416"/>
        <v>101.5</v>
      </c>
      <c r="L2441" s="1">
        <f t="shared" ca="1" si="421"/>
        <v>118.26055693722611</v>
      </c>
      <c r="M2441" s="1">
        <f t="shared" ca="1" si="417"/>
        <v>-2.4766119072841102E-5</v>
      </c>
      <c r="AH2441" s="1">
        <f t="shared" ca="1" si="423"/>
        <v>62.487703256279218</v>
      </c>
      <c r="AI2441" s="1">
        <f t="shared" ca="1" si="418"/>
        <v>-3.4161891597885065E-6</v>
      </c>
      <c r="AJ2441" s="1">
        <f t="shared" ca="1" si="422"/>
        <v>64.782649571506752</v>
      </c>
      <c r="AK2441">
        <f t="shared" ca="1" si="419"/>
        <v>-2.8824950644427016E-6</v>
      </c>
    </row>
    <row r="2442" spans="8:37" x14ac:dyDescent="0.3">
      <c r="H2442" s="1">
        <f t="shared" si="415"/>
        <v>0</v>
      </c>
      <c r="J2442" s="1">
        <f t="shared" si="420"/>
        <v>8773200</v>
      </c>
      <c r="K2442" s="1">
        <f t="shared" si="416"/>
        <v>101.5</v>
      </c>
      <c r="L2442" s="1">
        <f t="shared" ca="1" si="421"/>
        <v>118.17139890856389</v>
      </c>
      <c r="M2442" s="1">
        <f t="shared" ca="1" si="417"/>
        <v>-2.4745722479570827E-5</v>
      </c>
      <c r="AH2442" s="1">
        <f t="shared" ca="1" si="423"/>
        <v>62.475404975303981</v>
      </c>
      <c r="AI2442" s="1">
        <f t="shared" ca="1" si="418"/>
        <v>-3.4153887198464788E-6</v>
      </c>
      <c r="AJ2442" s="1">
        <f t="shared" ca="1" si="422"/>
        <v>64.772272589274763</v>
      </c>
      <c r="AK2442">
        <f t="shared" ca="1" si="419"/>
        <v>-2.8819490594520433E-6</v>
      </c>
    </row>
    <row r="2443" spans="8:37" x14ac:dyDescent="0.3">
      <c r="H2443" s="1">
        <f t="shared" si="415"/>
        <v>0</v>
      </c>
      <c r="J2443" s="1">
        <f t="shared" si="420"/>
        <v>8776800</v>
      </c>
      <c r="K2443" s="1">
        <f t="shared" si="416"/>
        <v>101.6</v>
      </c>
      <c r="L2443" s="1">
        <f t="shared" ca="1" si="421"/>
        <v>118.08231430763743</v>
      </c>
      <c r="M2443" s="1">
        <f t="shared" ca="1" si="417"/>
        <v>-2.4725342685175011E-5</v>
      </c>
      <c r="AH2443" s="1">
        <f t="shared" ca="1" si="423"/>
        <v>62.463109575912533</v>
      </c>
      <c r="AI2443" s="1">
        <f t="shared" ca="1" si="418"/>
        <v>-3.4145884674538141E-6</v>
      </c>
      <c r="AJ2443" s="1">
        <f t="shared" ca="1" si="422"/>
        <v>64.761897572660729</v>
      </c>
      <c r="AK2443">
        <f t="shared" ca="1" si="419"/>
        <v>-2.8814031578861756E-6</v>
      </c>
    </row>
    <row r="2444" spans="8:37" x14ac:dyDescent="0.3">
      <c r="H2444" s="1">
        <f t="shared" si="415"/>
        <v>0</v>
      </c>
      <c r="J2444" s="1">
        <f t="shared" si="420"/>
        <v>8780400</v>
      </c>
      <c r="K2444" s="1">
        <f t="shared" si="416"/>
        <v>101.6</v>
      </c>
      <c r="L2444" s="1">
        <f t="shared" ca="1" si="421"/>
        <v>117.99330307397081</v>
      </c>
      <c r="M2444" s="1">
        <f t="shared" ca="1" si="417"/>
        <v>-2.4704979675816039E-5</v>
      </c>
      <c r="AH2444" s="1">
        <f t="shared" ca="1" si="423"/>
        <v>62.450817057429703</v>
      </c>
      <c r="AI2444" s="1">
        <f t="shared" ca="1" si="418"/>
        <v>-3.4137884025665679E-6</v>
      </c>
      <c r="AJ2444" s="1">
        <f t="shared" ca="1" si="422"/>
        <v>64.751524521292339</v>
      </c>
      <c r="AK2444">
        <f t="shared" ca="1" si="419"/>
        <v>-2.8808573597255085E-6</v>
      </c>
    </row>
    <row r="2445" spans="8:37" x14ac:dyDescent="0.3">
      <c r="H2445" s="1">
        <f t="shared" si="415"/>
        <v>0</v>
      </c>
      <c r="J2445" s="1">
        <f t="shared" si="420"/>
        <v>8784000</v>
      </c>
      <c r="K2445" s="1">
        <f t="shared" si="416"/>
        <v>101.7</v>
      </c>
      <c r="L2445" s="1">
        <f t="shared" ca="1" si="421"/>
        <v>117.90436514713787</v>
      </c>
      <c r="M2445" s="1">
        <f t="shared" ca="1" si="417"/>
        <v>-2.4684633437667708E-5</v>
      </c>
      <c r="AH2445" s="1">
        <f t="shared" ca="1" si="423"/>
        <v>62.43852741918046</v>
      </c>
      <c r="AI2445" s="1">
        <f t="shared" ca="1" si="418"/>
        <v>-3.4129885251408056E-6</v>
      </c>
      <c r="AJ2445" s="1">
        <f t="shared" ca="1" si="422"/>
        <v>64.741153434797326</v>
      </c>
      <c r="AK2445">
        <f t="shared" ca="1" si="419"/>
        <v>-2.8803116649504545E-6</v>
      </c>
    </row>
    <row r="2446" spans="8:37" x14ac:dyDescent="0.3">
      <c r="H2446" s="1">
        <f t="shared" si="415"/>
        <v>0</v>
      </c>
      <c r="J2446" s="1">
        <f t="shared" si="420"/>
        <v>8787600</v>
      </c>
      <c r="K2446" s="1">
        <f t="shared" si="416"/>
        <v>101.7</v>
      </c>
      <c r="L2446" s="1">
        <f t="shared" ca="1" si="421"/>
        <v>117.81550046676226</v>
      </c>
      <c r="M2446" s="1">
        <f t="shared" ca="1" si="417"/>
        <v>-2.4664303956915196E-5</v>
      </c>
      <c r="AH2446" s="1">
        <f t="shared" ca="1" si="423"/>
        <v>62.426240660489952</v>
      </c>
      <c r="AI2446" s="1">
        <f t="shared" ca="1" si="418"/>
        <v>-3.4121888351326051E-6</v>
      </c>
      <c r="AJ2446" s="1">
        <f t="shared" ca="1" si="422"/>
        <v>64.730784312803507</v>
      </c>
      <c r="AK2446">
        <f t="shared" ca="1" si="419"/>
        <v>-2.8797660735414307E-6</v>
      </c>
    </row>
    <row r="2447" spans="8:37" x14ac:dyDescent="0.3">
      <c r="H2447" s="1">
        <f t="shared" si="415"/>
        <v>0</v>
      </c>
      <c r="J2447" s="1">
        <f t="shared" si="420"/>
        <v>8791200</v>
      </c>
      <c r="K2447" s="1">
        <f t="shared" si="416"/>
        <v>101.8</v>
      </c>
      <c r="L2447" s="1">
        <f t="shared" ca="1" si="421"/>
        <v>117.72670897251736</v>
      </c>
      <c r="M2447" s="1">
        <f t="shared" ca="1" si="417"/>
        <v>-2.4643991219755084E-5</v>
      </c>
      <c r="AH2447" s="1">
        <f t="shared" ca="1" si="423"/>
        <v>62.413956780683478</v>
      </c>
      <c r="AI2447" s="1">
        <f t="shared" ca="1" si="418"/>
        <v>-3.4113893324980523E-6</v>
      </c>
      <c r="AJ2447" s="1">
        <f t="shared" ca="1" si="422"/>
        <v>64.720417154938758</v>
      </c>
      <c r="AK2447">
        <f t="shared" ca="1" si="419"/>
        <v>-2.8792205854788569E-6</v>
      </c>
    </row>
    <row r="2448" spans="8:37" x14ac:dyDescent="0.3">
      <c r="H2448" s="1">
        <f t="shared" si="415"/>
        <v>0</v>
      </c>
      <c r="J2448" s="1">
        <f t="shared" si="420"/>
        <v>8794800</v>
      </c>
      <c r="K2448" s="1">
        <f t="shared" si="416"/>
        <v>101.8</v>
      </c>
      <c r="L2448" s="1">
        <f t="shared" ca="1" si="421"/>
        <v>117.63799060412624</v>
      </c>
      <c r="M2448" s="1">
        <f t="shared" ca="1" si="417"/>
        <v>-2.4623695212395313E-5</v>
      </c>
      <c r="AH2448" s="1">
        <f t="shared" ca="1" si="423"/>
        <v>62.401675779086482</v>
      </c>
      <c r="AI2448" s="1">
        <f t="shared" ca="1" si="418"/>
        <v>-3.4105900171932435E-6</v>
      </c>
      <c r="AJ2448" s="1">
        <f t="shared" ca="1" si="422"/>
        <v>64.710051960831038</v>
      </c>
      <c r="AK2448">
        <f t="shared" ca="1" si="419"/>
        <v>-2.8786752007431565E-6</v>
      </c>
    </row>
    <row r="2449" spans="8:37" x14ac:dyDescent="0.3">
      <c r="H2449" s="1">
        <f t="shared" si="415"/>
        <v>0</v>
      </c>
      <c r="J2449" s="1">
        <f t="shared" si="420"/>
        <v>8798400</v>
      </c>
      <c r="K2449" s="1">
        <f t="shared" si="416"/>
        <v>101.8</v>
      </c>
      <c r="L2449" s="1">
        <f t="shared" ca="1" si="421"/>
        <v>117.54934530136163</v>
      </c>
      <c r="M2449" s="1">
        <f t="shared" ca="1" si="417"/>
        <v>-2.4603415921055187E-5</v>
      </c>
      <c r="AH2449" s="1">
        <f t="shared" ca="1" si="423"/>
        <v>62.389397655024588</v>
      </c>
      <c r="AI2449" s="1">
        <f t="shared" ca="1" si="418"/>
        <v>-3.409790889174287E-6</v>
      </c>
      <c r="AJ2449" s="1">
        <f t="shared" ca="1" si="422"/>
        <v>64.699688730108363</v>
      </c>
      <c r="AK2449">
        <f t="shared" ca="1" si="419"/>
        <v>-2.8781299193147585E-6</v>
      </c>
    </row>
    <row r="2450" spans="8:37" x14ac:dyDescent="0.3">
      <c r="H2450" s="1">
        <f t="shared" si="415"/>
        <v>0</v>
      </c>
      <c r="J2450" s="1">
        <f t="shared" si="420"/>
        <v>8802000</v>
      </c>
      <c r="K2450" s="1">
        <f t="shared" si="416"/>
        <v>101.9</v>
      </c>
      <c r="L2450" s="1">
        <f t="shared" ca="1" si="421"/>
        <v>117.46077300404583</v>
      </c>
      <c r="M2450" s="1">
        <f t="shared" ca="1" si="417"/>
        <v>-2.4619019720697497E-5</v>
      </c>
      <c r="AH2450" s="1">
        <f t="shared" ca="1" si="423"/>
        <v>62.377122407823563</v>
      </c>
      <c r="AI2450" s="1">
        <f t="shared" ca="1" si="418"/>
        <v>-3.408991948397299E-6</v>
      </c>
      <c r="AJ2450" s="1">
        <f t="shared" ca="1" si="422"/>
        <v>64.689327462398836</v>
      </c>
      <c r="AK2450">
        <f t="shared" ca="1" si="419"/>
        <v>-2.8775847411740939E-6</v>
      </c>
    </row>
    <row r="2451" spans="8:37" x14ac:dyDescent="0.3">
      <c r="H2451" s="1">
        <f t="shared" si="415"/>
        <v>0</v>
      </c>
      <c r="J2451" s="1">
        <f t="shared" si="420"/>
        <v>8805600</v>
      </c>
      <c r="K2451" s="1">
        <f t="shared" si="416"/>
        <v>101.9</v>
      </c>
      <c r="L2451" s="1">
        <f t="shared" ca="1" si="421"/>
        <v>117.37214453305133</v>
      </c>
      <c r="M2451" s="1">
        <f t="shared" ca="1" si="417"/>
        <v>-2.4598714700178204E-5</v>
      </c>
      <c r="AH2451" s="1">
        <f t="shared" ca="1" si="423"/>
        <v>62.364850036809337</v>
      </c>
      <c r="AI2451" s="1">
        <f t="shared" ca="1" si="418"/>
        <v>-3.4081931948184087E-6</v>
      </c>
      <c r="AJ2451" s="1">
        <f t="shared" ca="1" si="422"/>
        <v>64.678968157330615</v>
      </c>
      <c r="AK2451">
        <f t="shared" ca="1" si="419"/>
        <v>-2.8770396663015978E-6</v>
      </c>
    </row>
    <row r="2452" spans="8:37" x14ac:dyDescent="0.3">
      <c r="H2452" s="1">
        <f t="shared" si="415"/>
        <v>0</v>
      </c>
      <c r="J2452" s="1">
        <f t="shared" si="420"/>
        <v>8809200</v>
      </c>
      <c r="K2452" s="1">
        <f t="shared" si="416"/>
        <v>102</v>
      </c>
      <c r="L2452" s="1">
        <f t="shared" ca="1" si="421"/>
        <v>117.28358916013069</v>
      </c>
      <c r="M2452" s="1">
        <f t="shared" ca="1" si="417"/>
        <v>-2.4578426427495593E-5</v>
      </c>
      <c r="AH2452" s="1">
        <f t="shared" ca="1" si="423"/>
        <v>62.352580541307994</v>
      </c>
      <c r="AI2452" s="1">
        <f t="shared" ca="1" si="418"/>
        <v>-3.4073946283937532E-6</v>
      </c>
      <c r="AJ2452" s="1">
        <f t="shared" ca="1" si="422"/>
        <v>64.668610814531931</v>
      </c>
      <c r="AK2452">
        <f t="shared" ca="1" si="419"/>
        <v>-2.8764946946777076E-6</v>
      </c>
    </row>
    <row r="2453" spans="8:37" x14ac:dyDescent="0.3">
      <c r="H2453" s="1">
        <f t="shared" si="415"/>
        <v>0</v>
      </c>
      <c r="J2453" s="1">
        <f t="shared" si="420"/>
        <v>8812800</v>
      </c>
      <c r="K2453" s="1">
        <f t="shared" si="416"/>
        <v>102</v>
      </c>
      <c r="L2453" s="1">
        <f t="shared" ca="1" si="421"/>
        <v>117.1951068249917</v>
      </c>
      <c r="M2453" s="1">
        <f t="shared" ca="1" si="417"/>
        <v>-2.4558154888834009E-5</v>
      </c>
      <c r="AH2453" s="1">
        <f t="shared" ca="1" si="423"/>
        <v>62.340313920645777</v>
      </c>
      <c r="AI2453" s="1">
        <f t="shared" ca="1" si="418"/>
        <v>-3.4065962490794796E-6</v>
      </c>
      <c r="AJ2453" s="1">
        <f t="shared" ca="1" si="422"/>
        <v>64.658255433631098</v>
      </c>
      <c r="AK2453">
        <f t="shared" ca="1" si="419"/>
        <v>-2.8759498262828683E-6</v>
      </c>
    </row>
    <row r="2454" spans="8:37" x14ac:dyDescent="0.3">
      <c r="H2454" s="1">
        <f t="shared" si="415"/>
        <v>0</v>
      </c>
      <c r="J2454" s="1">
        <f t="shared" si="420"/>
        <v>8816400</v>
      </c>
      <c r="K2454" s="1">
        <f t="shared" si="416"/>
        <v>102</v>
      </c>
      <c r="L2454" s="1">
        <f t="shared" ca="1" si="421"/>
        <v>117.1066974673919</v>
      </c>
      <c r="M2454" s="1">
        <f t="shared" ca="1" si="417"/>
        <v>-2.4537900070389191E-5</v>
      </c>
      <c r="AH2454" s="1">
        <f t="shared" ca="1" si="423"/>
        <v>62.328050174149091</v>
      </c>
      <c r="AI2454" s="1">
        <f t="shared" ca="1" si="418"/>
        <v>-3.4057980568317489E-6</v>
      </c>
      <c r="AJ2454" s="1">
        <f t="shared" ca="1" si="422"/>
        <v>64.647902014256474</v>
      </c>
      <c r="AK2454">
        <f t="shared" ca="1" si="419"/>
        <v>-2.8754050610975245E-6</v>
      </c>
    </row>
    <row r="2455" spans="8:37" x14ac:dyDescent="0.3">
      <c r="H2455" s="1">
        <f t="shared" si="415"/>
        <v>0</v>
      </c>
      <c r="J2455" s="1">
        <f t="shared" si="420"/>
        <v>8820000</v>
      </c>
      <c r="K2455" s="1">
        <f t="shared" si="416"/>
        <v>102.1</v>
      </c>
      <c r="L2455" s="1">
        <f t="shared" ca="1" si="421"/>
        <v>117.0183610271385</v>
      </c>
      <c r="M2455" s="1">
        <f t="shared" ca="1" si="417"/>
        <v>-2.4517661958368277E-5</v>
      </c>
      <c r="AH2455" s="1">
        <f t="shared" ca="1" si="423"/>
        <v>62.315789301144498</v>
      </c>
      <c r="AI2455" s="1">
        <f t="shared" ca="1" si="418"/>
        <v>-3.4050000516067283E-6</v>
      </c>
      <c r="AJ2455" s="1">
        <f t="shared" ca="1" si="422"/>
        <v>64.637550556036516</v>
      </c>
      <c r="AK2455">
        <f t="shared" ca="1" si="419"/>
        <v>-2.8748603991021266E-6</v>
      </c>
    </row>
    <row r="2456" spans="8:37" x14ac:dyDescent="0.3">
      <c r="H2456" s="1">
        <f t="shared" si="415"/>
        <v>0</v>
      </c>
      <c r="J2456" s="1">
        <f t="shared" si="420"/>
        <v>8823600</v>
      </c>
      <c r="K2456" s="1">
        <f t="shared" si="416"/>
        <v>102.1</v>
      </c>
      <c r="L2456" s="1">
        <f t="shared" ca="1" si="421"/>
        <v>116.93009744408837</v>
      </c>
      <c r="M2456" s="1">
        <f t="shared" ca="1" si="417"/>
        <v>-2.4497440538989778E-5</v>
      </c>
      <c r="AH2456" s="1">
        <f t="shared" ca="1" si="423"/>
        <v>62.303531300958717</v>
      </c>
      <c r="AI2456" s="1">
        <f t="shared" ca="1" si="418"/>
        <v>-3.4042022333605979E-6</v>
      </c>
      <c r="AJ2456" s="1">
        <f t="shared" ca="1" si="422"/>
        <v>64.627201058599752</v>
      </c>
      <c r="AK2456">
        <f t="shared" ca="1" si="419"/>
        <v>-2.8743158402771285E-6</v>
      </c>
    </row>
    <row r="2457" spans="8:37" x14ac:dyDescent="0.3">
      <c r="H2457" s="1">
        <f t="shared" si="415"/>
        <v>0</v>
      </c>
      <c r="J2457" s="1">
        <f t="shared" si="420"/>
        <v>8827200</v>
      </c>
      <c r="K2457" s="1">
        <f t="shared" si="416"/>
        <v>102.2</v>
      </c>
      <c r="L2457" s="1">
        <f t="shared" ca="1" si="421"/>
        <v>116.84190665814801</v>
      </c>
      <c r="M2457" s="1">
        <f t="shared" ca="1" si="417"/>
        <v>-2.4477235798483589E-5</v>
      </c>
      <c r="AH2457" s="1">
        <f t="shared" ca="1" si="423"/>
        <v>62.291276172918622</v>
      </c>
      <c r="AI2457" s="1">
        <f t="shared" ca="1" si="418"/>
        <v>-3.4034046020495458E-6</v>
      </c>
      <c r="AJ2457" s="1">
        <f t="shared" ca="1" si="422"/>
        <v>64.616853521574754</v>
      </c>
      <c r="AK2457">
        <f t="shared" ca="1" si="419"/>
        <v>-2.8737713846029874E-6</v>
      </c>
    </row>
    <row r="2458" spans="8:37" x14ac:dyDescent="0.3">
      <c r="H2458" s="1">
        <f t="shared" si="415"/>
        <v>0</v>
      </c>
      <c r="J2458" s="1">
        <f t="shared" si="420"/>
        <v>8830800</v>
      </c>
      <c r="K2458" s="1">
        <f t="shared" si="416"/>
        <v>102.2</v>
      </c>
      <c r="L2458" s="1">
        <f t="shared" ca="1" si="421"/>
        <v>116.75378860927347</v>
      </c>
      <c r="M2458" s="1">
        <f t="shared" ca="1" si="417"/>
        <v>-2.4457047723090951E-5</v>
      </c>
      <c r="AH2458" s="1">
        <f t="shared" ca="1" si="423"/>
        <v>62.279023916351242</v>
      </c>
      <c r="AI2458" s="1">
        <f t="shared" ca="1" si="418"/>
        <v>-3.4026071576297731E-6</v>
      </c>
      <c r="AJ2458" s="1">
        <f t="shared" ca="1" si="422"/>
        <v>64.606507944590177</v>
      </c>
      <c r="AK2458">
        <f t="shared" ca="1" si="419"/>
        <v>-2.873227032060164E-6</v>
      </c>
    </row>
    <row r="2459" spans="8:37" x14ac:dyDescent="0.3">
      <c r="H2459" s="1">
        <f t="shared" si="415"/>
        <v>0</v>
      </c>
      <c r="J2459" s="1">
        <f t="shared" si="420"/>
        <v>8834400</v>
      </c>
      <c r="K2459" s="1">
        <f t="shared" si="416"/>
        <v>102.3</v>
      </c>
      <c r="L2459" s="1">
        <f t="shared" ca="1" si="421"/>
        <v>116.66574323747034</v>
      </c>
      <c r="M2459" s="1">
        <f t="shared" ca="1" si="417"/>
        <v>-2.4436876299064482E-5</v>
      </c>
      <c r="AH2459" s="1">
        <f t="shared" ca="1" si="423"/>
        <v>62.266774530583774</v>
      </c>
      <c r="AI2459" s="1">
        <f t="shared" ca="1" si="418"/>
        <v>-3.4018099000574882E-6</v>
      </c>
      <c r="AJ2459" s="1">
        <f t="shared" ca="1" si="422"/>
        <v>64.596164327274764</v>
      </c>
      <c r="AK2459">
        <f t="shared" ca="1" si="419"/>
        <v>-2.8726827826291236E-6</v>
      </c>
    </row>
    <row r="2460" spans="8:37" x14ac:dyDescent="0.3">
      <c r="H2460" s="1">
        <f t="shared" si="415"/>
        <v>0</v>
      </c>
      <c r="J2460" s="1">
        <f t="shared" si="420"/>
        <v>8838000</v>
      </c>
      <c r="K2460" s="1">
        <f t="shared" si="416"/>
        <v>102.3</v>
      </c>
      <c r="L2460" s="1">
        <f t="shared" ca="1" si="421"/>
        <v>116.57777048279371</v>
      </c>
      <c r="M2460" s="1">
        <f t="shared" ca="1" si="417"/>
        <v>-2.4416721512668118E-5</v>
      </c>
      <c r="AH2460" s="1">
        <f t="shared" ca="1" si="423"/>
        <v>62.254528014943567</v>
      </c>
      <c r="AI2460" s="1">
        <f t="shared" ca="1" si="418"/>
        <v>-3.4010128292889128E-6</v>
      </c>
      <c r="AJ2460" s="1">
        <f t="shared" ca="1" si="422"/>
        <v>64.585822669257297</v>
      </c>
      <c r="AK2460">
        <f t="shared" ca="1" si="419"/>
        <v>-2.8721386362903349E-6</v>
      </c>
    </row>
    <row r="2461" spans="8:37" x14ac:dyDescent="0.3">
      <c r="H2461" s="1">
        <f t="shared" si="415"/>
        <v>0</v>
      </c>
      <c r="J2461" s="1">
        <f t="shared" si="420"/>
        <v>8841600</v>
      </c>
      <c r="K2461" s="1">
        <f t="shared" si="416"/>
        <v>102.3</v>
      </c>
      <c r="L2461" s="1">
        <f t="shared" ca="1" si="421"/>
        <v>116.4898702853481</v>
      </c>
      <c r="M2461" s="1">
        <f t="shared" ca="1" si="417"/>
        <v>-2.4432351011040064E-5</v>
      </c>
      <c r="AH2461" s="1">
        <f t="shared" ca="1" si="423"/>
        <v>62.242284368758128</v>
      </c>
      <c r="AI2461" s="1">
        <f t="shared" ca="1" si="418"/>
        <v>-3.4002159452802762E-6</v>
      </c>
      <c r="AJ2461" s="1">
        <f t="shared" ca="1" si="422"/>
        <v>64.575482970166647</v>
      </c>
      <c r="AK2461">
        <f t="shared" ca="1" si="419"/>
        <v>-2.8715945930242687E-6</v>
      </c>
    </row>
    <row r="2462" spans="8:37" x14ac:dyDescent="0.3">
      <c r="H2462" s="1">
        <f t="shared" si="415"/>
        <v>0</v>
      </c>
      <c r="J2462" s="1">
        <f t="shared" si="420"/>
        <v>8845200</v>
      </c>
      <c r="K2462" s="1">
        <f t="shared" si="416"/>
        <v>102.4</v>
      </c>
      <c r="L2462" s="1">
        <f t="shared" ca="1" si="421"/>
        <v>116.40191382170836</v>
      </c>
      <c r="M2462" s="1">
        <f t="shared" ca="1" si="417"/>
        <v>-2.4412170415356644E-5</v>
      </c>
      <c r="AH2462" s="1">
        <f t="shared" ca="1" si="423"/>
        <v>62.23004359135512</v>
      </c>
      <c r="AI2462" s="1">
        <f t="shared" ca="1" si="418"/>
        <v>-3.39941924798782E-6</v>
      </c>
      <c r="AJ2462" s="1">
        <f t="shared" ca="1" si="422"/>
        <v>64.565145229631753</v>
      </c>
      <c r="AK2462">
        <f t="shared" ca="1" si="419"/>
        <v>-2.8710506528114026E-6</v>
      </c>
    </row>
    <row r="2463" spans="8:37" x14ac:dyDescent="0.3">
      <c r="H2463" s="1">
        <f t="shared" si="415"/>
        <v>0</v>
      </c>
      <c r="J2463" s="1">
        <f t="shared" si="420"/>
        <v>8848800</v>
      </c>
      <c r="K2463" s="1">
        <f t="shared" si="416"/>
        <v>102.4</v>
      </c>
      <c r="L2463" s="1">
        <f t="shared" ca="1" si="421"/>
        <v>116.31403000821308</v>
      </c>
      <c r="M2463" s="1">
        <f t="shared" ca="1" si="417"/>
        <v>-2.4392006489266223E-5</v>
      </c>
      <c r="AH2463" s="1">
        <f t="shared" ca="1" si="423"/>
        <v>62.217805682062362</v>
      </c>
      <c r="AI2463" s="1">
        <f t="shared" ca="1" si="418"/>
        <v>-3.3986227373677942E-6</v>
      </c>
      <c r="AJ2463" s="1">
        <f t="shared" ca="1" si="422"/>
        <v>64.554809447281627</v>
      </c>
      <c r="AK2463">
        <f t="shared" ca="1" si="419"/>
        <v>-2.8705068156322145E-6</v>
      </c>
    </row>
    <row r="2464" spans="8:37" x14ac:dyDescent="0.3">
      <c r="H2464" s="1">
        <f t="shared" si="415"/>
        <v>0</v>
      </c>
      <c r="J2464" s="1">
        <f t="shared" si="420"/>
        <v>8852400</v>
      </c>
      <c r="K2464" s="1">
        <f t="shared" si="416"/>
        <v>102.5</v>
      </c>
      <c r="L2464" s="1">
        <f t="shared" ca="1" si="421"/>
        <v>116.22621878485172</v>
      </c>
      <c r="M2464" s="1">
        <f t="shared" ca="1" si="417"/>
        <v>-2.4371859218997567E-5</v>
      </c>
      <c r="AH2464" s="1">
        <f t="shared" ca="1" si="423"/>
        <v>62.205570640207839</v>
      </c>
      <c r="AI2464" s="1">
        <f t="shared" ca="1" si="418"/>
        <v>-3.3978264133764599E-6</v>
      </c>
      <c r="AJ2464" s="1">
        <f t="shared" ca="1" si="422"/>
        <v>64.544475622745352</v>
      </c>
      <c r="AK2464">
        <f t="shared" ca="1" si="419"/>
        <v>-2.8699630814671893E-6</v>
      </c>
    </row>
    <row r="2465" spans="8:37" x14ac:dyDescent="0.3">
      <c r="H2465" s="1">
        <f t="shared" si="415"/>
        <v>0</v>
      </c>
      <c r="J2465" s="1">
        <f t="shared" si="420"/>
        <v>8856000</v>
      </c>
      <c r="K2465" s="1">
        <f t="shared" si="416"/>
        <v>102.5</v>
      </c>
      <c r="L2465" s="1">
        <f t="shared" ca="1" si="421"/>
        <v>116.13848009166334</v>
      </c>
      <c r="M2465" s="1">
        <f t="shared" ca="1" si="417"/>
        <v>-2.4351728590790836E-5</v>
      </c>
      <c r="AH2465" s="1">
        <f t="shared" ca="1" si="423"/>
        <v>62.19333846511968</v>
      </c>
      <c r="AI2465" s="1">
        <f t="shared" ca="1" si="418"/>
        <v>-3.39703027597009E-6</v>
      </c>
      <c r="AJ2465" s="1">
        <f t="shared" ca="1" si="422"/>
        <v>64.534143755652067</v>
      </c>
      <c r="AK2465">
        <f t="shared" ca="1" si="419"/>
        <v>-2.8694194502968135E-6</v>
      </c>
    </row>
    <row r="2466" spans="8:37" x14ac:dyDescent="0.3">
      <c r="H2466" s="1">
        <f t="shared" si="415"/>
        <v>0</v>
      </c>
      <c r="J2466" s="1">
        <f t="shared" si="420"/>
        <v>8859600</v>
      </c>
      <c r="K2466" s="1">
        <f t="shared" si="416"/>
        <v>102.5</v>
      </c>
      <c r="L2466" s="1">
        <f t="shared" ca="1" si="421"/>
        <v>116.0508138687365</v>
      </c>
      <c r="M2466" s="1">
        <f t="shared" ca="1" si="417"/>
        <v>-2.4331614590897547E-5</v>
      </c>
      <c r="AH2466" s="1">
        <f t="shared" ca="1" si="423"/>
        <v>62.18110915612619</v>
      </c>
      <c r="AI2466" s="1">
        <f t="shared" ca="1" si="418"/>
        <v>-3.3962343251049648E-6</v>
      </c>
      <c r="AJ2466" s="1">
        <f t="shared" ca="1" si="422"/>
        <v>64.523813845630997</v>
      </c>
      <c r="AK2466">
        <f t="shared" ca="1" si="419"/>
        <v>-2.8688759221015765E-6</v>
      </c>
    </row>
    <row r="2467" spans="8:37" x14ac:dyDescent="0.3">
      <c r="H2467" s="1">
        <f t="shared" si="415"/>
        <v>0</v>
      </c>
      <c r="J2467" s="1">
        <f t="shared" si="420"/>
        <v>8863200</v>
      </c>
      <c r="K2467" s="1">
        <f t="shared" si="416"/>
        <v>102.6</v>
      </c>
      <c r="L2467" s="1">
        <f t="shared" ca="1" si="421"/>
        <v>115.96322005620927</v>
      </c>
      <c r="M2467" s="1">
        <f t="shared" ca="1" si="417"/>
        <v>-2.4311517205580577E-5</v>
      </c>
      <c r="AH2467" s="1">
        <f t="shared" ca="1" si="423"/>
        <v>62.168882712555813</v>
      </c>
      <c r="AI2467" s="1">
        <f t="shared" ca="1" si="418"/>
        <v>-3.3954385607373767E-6</v>
      </c>
      <c r="AJ2467" s="1">
        <f t="shared" ca="1" si="422"/>
        <v>64.513485892311436</v>
      </c>
      <c r="AK2467">
        <f t="shared" ca="1" si="419"/>
        <v>-2.8683324968619749E-6</v>
      </c>
    </row>
    <row r="2468" spans="8:37" x14ac:dyDescent="0.3">
      <c r="H2468" s="1">
        <f t="shared" si="415"/>
        <v>0</v>
      </c>
      <c r="J2468" s="1">
        <f t="shared" si="420"/>
        <v>8866800</v>
      </c>
      <c r="K2468" s="1">
        <f t="shared" si="416"/>
        <v>102.6</v>
      </c>
      <c r="L2468" s="1">
        <f t="shared" ca="1" si="421"/>
        <v>115.87569859426918</v>
      </c>
      <c r="M2468" s="1">
        <f t="shared" ca="1" si="417"/>
        <v>-2.4291436421114181E-5</v>
      </c>
      <c r="AH2468" s="1">
        <f t="shared" ca="1" si="423"/>
        <v>62.156659133737158</v>
      </c>
      <c r="AI2468" s="1">
        <f t="shared" ca="1" si="418"/>
        <v>-3.3946429828236272E-6</v>
      </c>
      <c r="AJ2468" s="1">
        <f t="shared" ca="1" si="422"/>
        <v>64.503159895322739</v>
      </c>
      <c r="AK2468">
        <f t="shared" ca="1" si="419"/>
        <v>-2.8677891745585045E-6</v>
      </c>
    </row>
    <row r="2469" spans="8:37" x14ac:dyDescent="0.3">
      <c r="H2469" s="1">
        <f t="shared" si="415"/>
        <v>0</v>
      </c>
      <c r="J2469" s="1">
        <f t="shared" si="420"/>
        <v>8870400</v>
      </c>
      <c r="K2469" s="1">
        <f t="shared" si="416"/>
        <v>102.7</v>
      </c>
      <c r="L2469" s="1">
        <f t="shared" ca="1" si="421"/>
        <v>115.78824942315318</v>
      </c>
      <c r="M2469" s="1">
        <f t="shared" ca="1" si="417"/>
        <v>-2.4271372223783926E-5</v>
      </c>
      <c r="AH2469" s="1">
        <f t="shared" ca="1" si="423"/>
        <v>62.144438418998995</v>
      </c>
      <c r="AI2469" s="1">
        <f t="shared" ca="1" si="418"/>
        <v>-3.3938475913200302E-6</v>
      </c>
      <c r="AJ2469" s="1">
        <f t="shared" ca="1" si="422"/>
        <v>64.492835854294327</v>
      </c>
      <c r="AK2469">
        <f t="shared" ca="1" si="419"/>
        <v>-2.5139188807012226E-6</v>
      </c>
    </row>
    <row r="2470" spans="8:37" x14ac:dyDescent="0.3">
      <c r="H2470" s="1">
        <f t="shared" si="415"/>
        <v>0</v>
      </c>
      <c r="J2470" s="1">
        <f t="shared" si="420"/>
        <v>8874000</v>
      </c>
      <c r="K2470" s="1">
        <f t="shared" si="416"/>
        <v>102.7</v>
      </c>
      <c r="L2470" s="1">
        <f t="shared" ca="1" si="421"/>
        <v>115.70087248314755</v>
      </c>
      <c r="M2470" s="1">
        <f t="shared" ca="1" si="417"/>
        <v>-2.4251324599886719E-5</v>
      </c>
      <c r="AH2470" s="1">
        <f t="shared" ca="1" si="423"/>
        <v>62.132220567670245</v>
      </c>
      <c r="AI2470" s="1">
        <f t="shared" ca="1" si="418"/>
        <v>-3.3930523861829066E-6</v>
      </c>
      <c r="AJ2470" s="1">
        <f t="shared" ca="1" si="422"/>
        <v>64.483785746323804</v>
      </c>
      <c r="AK2470">
        <f t="shared" ca="1" si="419"/>
        <v>-2.513501371923366E-6</v>
      </c>
    </row>
    <row r="2471" spans="8:37" x14ac:dyDescent="0.3">
      <c r="H2471" s="1">
        <f t="shared" si="415"/>
        <v>0</v>
      </c>
      <c r="J2471" s="1">
        <f t="shared" si="420"/>
        <v>8877600</v>
      </c>
      <c r="K2471" s="1">
        <f t="shared" si="416"/>
        <v>102.8</v>
      </c>
      <c r="L2471" s="1">
        <f t="shared" ca="1" si="421"/>
        <v>115.61356771458796</v>
      </c>
      <c r="M2471" s="1">
        <f t="shared" ca="1" si="417"/>
        <v>-2.4231293535730816E-5</v>
      </c>
      <c r="AH2471" s="1">
        <f t="shared" ca="1" si="423"/>
        <v>62.120005579079987</v>
      </c>
      <c r="AI2471" s="1">
        <f t="shared" ca="1" si="418"/>
        <v>-3.3922573673685908E-6</v>
      </c>
      <c r="AJ2471" s="1">
        <f t="shared" ca="1" si="422"/>
        <v>64.474737141384878</v>
      </c>
      <c r="AK2471">
        <f t="shared" ca="1" si="419"/>
        <v>-2.5130839324848902E-6</v>
      </c>
    </row>
    <row r="2472" spans="8:37" x14ac:dyDescent="0.3">
      <c r="H2472" s="1">
        <f t="shared" si="415"/>
        <v>0</v>
      </c>
      <c r="J2472" s="1">
        <f t="shared" si="420"/>
        <v>8881200</v>
      </c>
      <c r="K2472" s="1">
        <f t="shared" si="416"/>
        <v>102.8</v>
      </c>
      <c r="L2472" s="1">
        <f t="shared" ca="1" si="421"/>
        <v>115.52633505785933</v>
      </c>
      <c r="M2472" s="1">
        <f t="shared" ca="1" si="417"/>
        <v>-2.4211279017635764E-5</v>
      </c>
      <c r="AH2472" s="1">
        <f t="shared" ca="1" si="423"/>
        <v>62.107793452557459</v>
      </c>
      <c r="AI2472" s="1">
        <f t="shared" ca="1" si="418"/>
        <v>-3.3914625348334248E-6</v>
      </c>
      <c r="AJ2472" s="1">
        <f t="shared" ca="1" si="422"/>
        <v>64.465690039227937</v>
      </c>
      <c r="AK2472">
        <f t="shared" ca="1" si="419"/>
        <v>-2.5126665623742799E-6</v>
      </c>
    </row>
    <row r="2473" spans="8:37" x14ac:dyDescent="0.3">
      <c r="H2473" s="1">
        <f t="shared" si="415"/>
        <v>0</v>
      </c>
      <c r="J2473" s="1">
        <f t="shared" si="420"/>
        <v>8884800</v>
      </c>
      <c r="K2473" s="1">
        <f t="shared" si="416"/>
        <v>102.8</v>
      </c>
      <c r="L2473" s="1">
        <f t="shared" ca="1" si="421"/>
        <v>115.43917445339584</v>
      </c>
      <c r="M2473" s="1">
        <f t="shared" ca="1" si="417"/>
        <v>-2.4226920866376318E-5</v>
      </c>
      <c r="AH2473" s="1">
        <f t="shared" ca="1" si="423"/>
        <v>62.09558418743206</v>
      </c>
      <c r="AI2473" s="1">
        <f t="shared" ca="1" si="418"/>
        <v>-3.3906678885337633E-6</v>
      </c>
      <c r="AJ2473" s="1">
        <f t="shared" ca="1" si="422"/>
        <v>64.456644439603394</v>
      </c>
      <c r="AK2473">
        <f t="shared" ca="1" si="419"/>
        <v>-2.5122492615800216E-6</v>
      </c>
    </row>
    <row r="2474" spans="8:37" x14ac:dyDescent="0.3">
      <c r="H2474" s="1">
        <f t="shared" si="415"/>
        <v>0</v>
      </c>
      <c r="J2474" s="1">
        <f t="shared" si="420"/>
        <v>8888400</v>
      </c>
      <c r="K2474" s="1">
        <f t="shared" si="416"/>
        <v>102.9</v>
      </c>
      <c r="L2474" s="1">
        <f t="shared" ca="1" si="421"/>
        <v>115.35195753827688</v>
      </c>
      <c r="M2474" s="1">
        <f t="shared" ca="1" si="417"/>
        <v>-2.4206880480596864E-5</v>
      </c>
      <c r="AH2474" s="1">
        <f t="shared" ca="1" si="423"/>
        <v>62.083377783033342</v>
      </c>
      <c r="AI2474" s="1">
        <f t="shared" ca="1" si="418"/>
        <v>-3.3898734284259679E-6</v>
      </c>
      <c r="AJ2474" s="1">
        <f t="shared" ca="1" si="422"/>
        <v>64.447600342261708</v>
      </c>
      <c r="AK2474">
        <f t="shared" ca="1" si="419"/>
        <v>-2.5118320300906022E-6</v>
      </c>
    </row>
    <row r="2475" spans="8:37" x14ac:dyDescent="0.3">
      <c r="H2475" s="1">
        <f t="shared" si="415"/>
        <v>0</v>
      </c>
      <c r="J2475" s="1">
        <f t="shared" si="420"/>
        <v>8892000</v>
      </c>
      <c r="K2475" s="1">
        <f t="shared" si="416"/>
        <v>102.9</v>
      </c>
      <c r="L2475" s="1">
        <f t="shared" ca="1" si="421"/>
        <v>115.26481276854673</v>
      </c>
      <c r="M2475" s="1">
        <f t="shared" ca="1" si="417"/>
        <v>-2.418685667296066E-5</v>
      </c>
      <c r="AH2475" s="1">
        <f t="shared" ca="1" si="423"/>
        <v>62.071174238691007</v>
      </c>
      <c r="AI2475" s="1">
        <f t="shared" ca="1" si="418"/>
        <v>-3.389079154466413E-6</v>
      </c>
      <c r="AJ2475" s="1">
        <f t="shared" ca="1" si="422"/>
        <v>64.438557746953379</v>
      </c>
      <c r="AK2475">
        <f t="shared" ca="1" si="419"/>
        <v>-2.5114148678945121E-6</v>
      </c>
    </row>
    <row r="2476" spans="8:37" x14ac:dyDescent="0.3">
      <c r="H2476" s="1">
        <f t="shared" si="415"/>
        <v>0</v>
      </c>
      <c r="J2476" s="1">
        <f t="shared" si="420"/>
        <v>8895600</v>
      </c>
      <c r="K2476" s="1">
        <f t="shared" si="416"/>
        <v>103</v>
      </c>
      <c r="L2476" s="1">
        <f t="shared" ca="1" si="421"/>
        <v>115.17774008452407</v>
      </c>
      <c r="M2476" s="1">
        <f t="shared" ca="1" si="417"/>
        <v>-2.4166849429751891E-5</v>
      </c>
      <c r="AH2476" s="1">
        <f t="shared" ca="1" si="423"/>
        <v>62.05897355373493</v>
      </c>
      <c r="AI2476" s="1">
        <f t="shared" ca="1" si="418"/>
        <v>-3.3882850666114842E-6</v>
      </c>
      <c r="AJ2476" s="1">
        <f t="shared" ca="1" si="422"/>
        <v>64.429516653428962</v>
      </c>
      <c r="AK2476">
        <f t="shared" ca="1" si="419"/>
        <v>-2.5109977749802436E-6</v>
      </c>
    </row>
    <row r="2477" spans="8:37" x14ac:dyDescent="0.3">
      <c r="H2477" s="1">
        <f t="shared" si="415"/>
        <v>0</v>
      </c>
      <c r="J2477" s="1">
        <f t="shared" si="420"/>
        <v>8899200</v>
      </c>
      <c r="K2477" s="1">
        <f t="shared" si="416"/>
        <v>103</v>
      </c>
      <c r="L2477" s="1">
        <f t="shared" ca="1" si="421"/>
        <v>115.09073942657697</v>
      </c>
      <c r="M2477" s="1">
        <f t="shared" ca="1" si="417"/>
        <v>-2.4146858737266103E-5</v>
      </c>
      <c r="AH2477" s="1">
        <f t="shared" ca="1" si="423"/>
        <v>62.046775727495131</v>
      </c>
      <c r="AI2477" s="1">
        <f t="shared" ca="1" si="418"/>
        <v>-3.3874911648175739E-6</v>
      </c>
      <c r="AJ2477" s="1">
        <f t="shared" ca="1" si="422"/>
        <v>64.42047706143903</v>
      </c>
      <c r="AK2477">
        <f t="shared" ca="1" si="419"/>
        <v>-2.5105807513362902E-6</v>
      </c>
    </row>
    <row r="2478" spans="8:37" x14ac:dyDescent="0.3">
      <c r="H2478" s="1">
        <f t="shared" si="415"/>
        <v>0</v>
      </c>
      <c r="J2478" s="1">
        <f t="shared" si="420"/>
        <v>8902800</v>
      </c>
      <c r="K2478" s="1">
        <f t="shared" si="416"/>
        <v>103</v>
      </c>
      <c r="L2478" s="1">
        <f t="shared" ca="1" si="421"/>
        <v>115.00381073512281</v>
      </c>
      <c r="M2478" s="1">
        <f t="shared" ca="1" si="417"/>
        <v>-2.4126884581810178E-5</v>
      </c>
      <c r="AH2478" s="1">
        <f t="shared" ca="1" si="423"/>
        <v>62.034580759301789</v>
      </c>
      <c r="AI2478" s="1">
        <f t="shared" ca="1" si="418"/>
        <v>-3.3866974490410875E-6</v>
      </c>
      <c r="AJ2478" s="1">
        <f t="shared" ca="1" si="422"/>
        <v>64.411438970734224</v>
      </c>
      <c r="AK2478">
        <f t="shared" ca="1" si="419"/>
        <v>-2.5101637969511478E-6</v>
      </c>
    </row>
    <row r="2479" spans="8:37" x14ac:dyDescent="0.3">
      <c r="H2479" s="1">
        <f t="shared" si="415"/>
        <v>0</v>
      </c>
      <c r="J2479" s="1">
        <f t="shared" si="420"/>
        <v>8906400</v>
      </c>
      <c r="K2479" s="1">
        <f t="shared" si="416"/>
        <v>103.1</v>
      </c>
      <c r="L2479" s="1">
        <f t="shared" ca="1" si="421"/>
        <v>114.9169539506283</v>
      </c>
      <c r="M2479" s="1">
        <f t="shared" ca="1" si="417"/>
        <v>-2.4106926949702328E-5</v>
      </c>
      <c r="AH2479" s="1">
        <f t="shared" ca="1" si="423"/>
        <v>62.02238864848524</v>
      </c>
      <c r="AI2479" s="1">
        <f t="shared" ca="1" si="418"/>
        <v>-3.3859039192384389E-6</v>
      </c>
      <c r="AJ2479" s="1">
        <f t="shared" ca="1" si="422"/>
        <v>64.402402381065201</v>
      </c>
      <c r="AK2479">
        <f t="shared" ca="1" si="419"/>
        <v>-2.5097469118133129E-6</v>
      </c>
    </row>
    <row r="2480" spans="8:37" x14ac:dyDescent="0.3">
      <c r="H2480" s="1">
        <f t="shared" si="415"/>
        <v>0</v>
      </c>
      <c r="J2480" s="1">
        <f t="shared" si="420"/>
        <v>8910000</v>
      </c>
      <c r="K2480" s="1">
        <f t="shared" si="416"/>
        <v>103.1</v>
      </c>
      <c r="L2480" s="1">
        <f t="shared" ca="1" si="421"/>
        <v>114.83016901360936</v>
      </c>
      <c r="M2480" s="1">
        <f t="shared" ca="1" si="417"/>
        <v>-2.4086985827272099E-5</v>
      </c>
      <c r="AH2480" s="1">
        <f t="shared" ca="1" si="423"/>
        <v>62.010199394375981</v>
      </c>
      <c r="AI2480" s="1">
        <f t="shared" ca="1" si="418"/>
        <v>-3.3851105753660533E-6</v>
      </c>
      <c r="AJ2480" s="1">
        <f t="shared" ca="1" si="422"/>
        <v>64.393367292182674</v>
      </c>
      <c r="AK2480">
        <f t="shared" ca="1" si="419"/>
        <v>-2.5093300959112862E-6</v>
      </c>
    </row>
    <row r="2481" spans="8:37" x14ac:dyDescent="0.3">
      <c r="H2481" s="1">
        <f t="shared" si="415"/>
        <v>0</v>
      </c>
      <c r="J2481" s="1">
        <f t="shared" si="420"/>
        <v>8913600</v>
      </c>
      <c r="K2481" s="1">
        <f t="shared" si="416"/>
        <v>103.2</v>
      </c>
      <c r="L2481" s="1">
        <f t="shared" ca="1" si="421"/>
        <v>114.74345586463119</v>
      </c>
      <c r="M2481" s="1">
        <f t="shared" ca="1" si="417"/>
        <v>-2.4067061200860343E-5</v>
      </c>
      <c r="AH2481" s="1">
        <f t="shared" ca="1" si="423"/>
        <v>61.998012996304666</v>
      </c>
      <c r="AI2481" s="1">
        <f t="shared" ca="1" si="418"/>
        <v>-3.384317417380366E-6</v>
      </c>
      <c r="AJ2481" s="1">
        <f t="shared" ca="1" si="422"/>
        <v>64.384333703837399</v>
      </c>
      <c r="AK2481">
        <f t="shared" ca="1" si="419"/>
        <v>-2.5089133492335692E-6</v>
      </c>
    </row>
    <row r="2482" spans="8:37" x14ac:dyDescent="0.3">
      <c r="H2482" s="1">
        <f t="shared" si="415"/>
        <v>0</v>
      </c>
      <c r="J2482" s="1">
        <f t="shared" si="420"/>
        <v>8917200</v>
      </c>
      <c r="K2482" s="1">
        <f t="shared" si="416"/>
        <v>103.2</v>
      </c>
      <c r="L2482" s="1">
        <f t="shared" ca="1" si="421"/>
        <v>114.6568144443081</v>
      </c>
      <c r="M2482" s="1">
        <f t="shared" ca="1" si="417"/>
        <v>-2.4047153056819218E-5</v>
      </c>
      <c r="AH2482" s="1">
        <f t="shared" ca="1" si="423"/>
        <v>61.985829453602101</v>
      </c>
      <c r="AI2482" s="1">
        <f t="shared" ca="1" si="418"/>
        <v>-3.3835244452378226E-6</v>
      </c>
      <c r="AJ2482" s="1">
        <f t="shared" ca="1" si="422"/>
        <v>64.37530161578016</v>
      </c>
      <c r="AK2482">
        <f t="shared" ca="1" si="419"/>
        <v>-2.5084966717686643E-6</v>
      </c>
    </row>
    <row r="2483" spans="8:37" x14ac:dyDescent="0.3">
      <c r="H2483" s="1">
        <f t="shared" si="415"/>
        <v>0</v>
      </c>
      <c r="J2483" s="1">
        <f t="shared" si="420"/>
        <v>8920800</v>
      </c>
      <c r="K2483" s="1">
        <f t="shared" si="416"/>
        <v>103.3</v>
      </c>
      <c r="L2483" s="1">
        <f t="shared" ca="1" si="421"/>
        <v>114.57024469330355</v>
      </c>
      <c r="M2483" s="1">
        <f t="shared" ca="1" si="417"/>
        <v>-2.4027261381512177E-5</v>
      </c>
      <c r="AH2483" s="1">
        <f t="shared" ca="1" si="423"/>
        <v>61.973648765599243</v>
      </c>
      <c r="AI2483" s="1">
        <f t="shared" ca="1" si="418"/>
        <v>-3.3827316588948769E-6</v>
      </c>
      <c r="AJ2483" s="1">
        <f t="shared" ca="1" si="422"/>
        <v>64.366271027761798</v>
      </c>
      <c r="AK2483">
        <f t="shared" ca="1" si="419"/>
        <v>-2.5080800635050772E-6</v>
      </c>
    </row>
    <row r="2484" spans="8:37" x14ac:dyDescent="0.3">
      <c r="H2484" s="1">
        <f t="shared" si="415"/>
        <v>0</v>
      </c>
      <c r="J2484" s="1">
        <f t="shared" si="420"/>
        <v>8924400</v>
      </c>
      <c r="K2484" s="1">
        <f t="shared" si="416"/>
        <v>103.3</v>
      </c>
      <c r="L2484" s="1">
        <f t="shared" ca="1" si="421"/>
        <v>114.4837465523301</v>
      </c>
      <c r="M2484" s="1">
        <f t="shared" ca="1" si="417"/>
        <v>-2.4042928072760347E-5</v>
      </c>
      <c r="AH2484" s="1">
        <f t="shared" ca="1" si="423"/>
        <v>61.961470931627218</v>
      </c>
      <c r="AI2484" s="1">
        <f t="shared" ca="1" si="418"/>
        <v>-3.3819390583079966E-6</v>
      </c>
      <c r="AJ2484" s="1">
        <f t="shared" ca="1" si="422"/>
        <v>64.357241939533182</v>
      </c>
      <c r="AK2484">
        <f t="shared" ca="1" si="419"/>
        <v>-2.5076635244313151E-6</v>
      </c>
    </row>
    <row r="2485" spans="8:37" x14ac:dyDescent="0.3">
      <c r="H2485" s="1">
        <f t="shared" si="415"/>
        <v>0</v>
      </c>
      <c r="J2485" s="1">
        <f t="shared" si="420"/>
        <v>8928000</v>
      </c>
      <c r="K2485" s="1">
        <f t="shared" si="416"/>
        <v>103.3</v>
      </c>
      <c r="L2485" s="1">
        <f t="shared" ca="1" si="421"/>
        <v>114.39719201126816</v>
      </c>
      <c r="M2485" s="1">
        <f t="shared" ca="1" si="417"/>
        <v>-2.4023010450381988E-5</v>
      </c>
      <c r="AH2485" s="1">
        <f t="shared" ca="1" si="423"/>
        <v>61.949295951017312</v>
      </c>
      <c r="AI2485" s="1">
        <f t="shared" ca="1" si="418"/>
        <v>-3.3811466434336576E-6</v>
      </c>
      <c r="AJ2485" s="1">
        <f t="shared" ca="1" si="422"/>
        <v>64.348214350845225</v>
      </c>
      <c r="AK2485">
        <f t="shared" ca="1" si="419"/>
        <v>-2.5072470545358861E-6</v>
      </c>
    </row>
    <row r="2486" spans="8:37" x14ac:dyDescent="0.3">
      <c r="H2486" s="1">
        <f t="shared" si="415"/>
        <v>0</v>
      </c>
      <c r="J2486" s="1">
        <f t="shared" si="420"/>
        <v>8931600</v>
      </c>
      <c r="K2486" s="1">
        <f t="shared" si="416"/>
        <v>103.4</v>
      </c>
      <c r="L2486" s="1">
        <f t="shared" ca="1" si="421"/>
        <v>114.31070917364679</v>
      </c>
      <c r="M2486" s="1">
        <f t="shared" ca="1" si="417"/>
        <v>-2.4003109328966196E-5</v>
      </c>
      <c r="AH2486" s="1">
        <f t="shared" ca="1" si="423"/>
        <v>61.937123823100954</v>
      </c>
      <c r="AI2486" s="1">
        <f t="shared" ca="1" si="418"/>
        <v>-3.3803544142283443E-6</v>
      </c>
      <c r="AJ2486" s="1">
        <f t="shared" ca="1" si="422"/>
        <v>64.339188261448896</v>
      </c>
      <c r="AK2486">
        <f t="shared" ca="1" si="419"/>
        <v>-2.506830653807302E-6</v>
      </c>
    </row>
    <row r="2487" spans="8:37" x14ac:dyDescent="0.3">
      <c r="H2487" s="1">
        <f t="shared" si="415"/>
        <v>0</v>
      </c>
      <c r="J2487" s="1">
        <f t="shared" si="420"/>
        <v>8935200</v>
      </c>
      <c r="K2487" s="1">
        <f t="shared" si="416"/>
        <v>103.4</v>
      </c>
      <c r="L2487" s="1">
        <f t="shared" ca="1" si="421"/>
        <v>114.2242979800625</v>
      </c>
      <c r="M2487" s="1">
        <f t="shared" ca="1" si="417"/>
        <v>-2.3983224694840859E-5</v>
      </c>
      <c r="AH2487" s="1">
        <f t="shared" ca="1" si="423"/>
        <v>61.92495454720973</v>
      </c>
      <c r="AI2487" s="1">
        <f t="shared" ca="1" si="418"/>
        <v>-3.3795623706485544E-6</v>
      </c>
      <c r="AJ2487" s="1">
        <f t="shared" ca="1" si="422"/>
        <v>64.330163671095193</v>
      </c>
      <c r="AK2487">
        <f t="shared" ca="1" si="419"/>
        <v>-2.5064143222340758E-6</v>
      </c>
    </row>
    <row r="2488" spans="8:37" x14ac:dyDescent="0.3">
      <c r="H2488" s="1">
        <f t="shared" si="415"/>
        <v>0</v>
      </c>
      <c r="J2488" s="1">
        <f t="shared" si="420"/>
        <v>8938800</v>
      </c>
      <c r="K2488" s="1">
        <f t="shared" si="416"/>
        <v>103.5</v>
      </c>
      <c r="L2488" s="1">
        <f t="shared" ca="1" si="421"/>
        <v>114.13795837116108</v>
      </c>
      <c r="M2488" s="1">
        <f t="shared" ca="1" si="417"/>
        <v>-2.3963356534345183E-5</v>
      </c>
      <c r="AH2488" s="1">
        <f t="shared" ca="1" si="423"/>
        <v>61.912788122675394</v>
      </c>
      <c r="AI2488" s="1">
        <f t="shared" ca="1" si="418"/>
        <v>-3.3787705126507931E-6</v>
      </c>
      <c r="AJ2488" s="1">
        <f t="shared" ca="1" si="422"/>
        <v>64.321140579535154</v>
      </c>
      <c r="AK2488">
        <f t="shared" ca="1" si="419"/>
        <v>-2.505998059804722E-6</v>
      </c>
    </row>
    <row r="2489" spans="8:37" x14ac:dyDescent="0.3">
      <c r="H2489" s="1">
        <f t="shared" si="415"/>
        <v>0</v>
      </c>
      <c r="J2489" s="1">
        <f t="shared" si="420"/>
        <v>8942400</v>
      </c>
      <c r="K2489" s="1">
        <f t="shared" si="416"/>
        <v>103.5</v>
      </c>
      <c r="L2489" s="1">
        <f t="shared" ca="1" si="421"/>
        <v>114.05169028763743</v>
      </c>
      <c r="M2489" s="1">
        <f t="shared" ca="1" si="417"/>
        <v>-2.3943504833829695E-5</v>
      </c>
      <c r="AH2489" s="1">
        <f t="shared" ca="1" si="423"/>
        <v>61.900624548829853</v>
      </c>
      <c r="AI2489" s="1">
        <f t="shared" ca="1" si="418"/>
        <v>-3.3779788401915789E-6</v>
      </c>
      <c r="AJ2489" s="1">
        <f t="shared" ca="1" si="422"/>
        <v>64.312118986519863</v>
      </c>
      <c r="AK2489">
        <f t="shared" ca="1" si="419"/>
        <v>-2.5055818665077576E-6</v>
      </c>
    </row>
    <row r="2490" spans="8:37" x14ac:dyDescent="0.3">
      <c r="H2490" s="1">
        <f t="shared" si="415"/>
        <v>0</v>
      </c>
      <c r="J2490" s="1">
        <f t="shared" si="420"/>
        <v>8946000</v>
      </c>
      <c r="K2490" s="1">
        <f t="shared" si="416"/>
        <v>103.5</v>
      </c>
      <c r="L2490" s="1">
        <f t="shared" ca="1" si="421"/>
        <v>113.96549367023565</v>
      </c>
      <c r="M2490" s="1">
        <f t="shared" ca="1" si="417"/>
        <v>-2.3923669579656235E-5</v>
      </c>
      <c r="AH2490" s="1">
        <f t="shared" ca="1" si="423"/>
        <v>61.888463825005161</v>
      </c>
      <c r="AI2490" s="1">
        <f t="shared" ca="1" si="418"/>
        <v>-3.3771873532274362E-6</v>
      </c>
      <c r="AJ2490" s="1">
        <f t="shared" ca="1" si="422"/>
        <v>64.303098891800431</v>
      </c>
      <c r="AK2490">
        <f t="shared" ca="1" si="419"/>
        <v>-2.5051657423317004E-6</v>
      </c>
    </row>
    <row r="2491" spans="8:37" x14ac:dyDescent="0.3">
      <c r="H2491" s="1">
        <f t="shared" si="415"/>
        <v>0</v>
      </c>
      <c r="J2491" s="1">
        <f t="shared" si="420"/>
        <v>8949600</v>
      </c>
      <c r="K2491" s="1">
        <f t="shared" si="416"/>
        <v>103.6</v>
      </c>
      <c r="L2491" s="1">
        <f t="shared" ca="1" si="421"/>
        <v>113.87936845974889</v>
      </c>
      <c r="M2491" s="1">
        <f t="shared" ca="1" si="417"/>
        <v>-2.3903850758197965E-5</v>
      </c>
      <c r="AH2491" s="1">
        <f t="shared" ca="1" si="423"/>
        <v>61.876305950533542</v>
      </c>
      <c r="AI2491" s="1">
        <f t="shared" ca="1" si="418"/>
        <v>-3.3763960517149053E-6</v>
      </c>
      <c r="AJ2491" s="1">
        <f t="shared" ca="1" si="422"/>
        <v>64.29408029512804</v>
      </c>
      <c r="AK2491">
        <f t="shared" ca="1" si="419"/>
        <v>-2.5047496872650716E-6</v>
      </c>
    </row>
    <row r="2492" spans="8:37" x14ac:dyDescent="0.3">
      <c r="H2492" s="1">
        <f t="shared" si="415"/>
        <v>0</v>
      </c>
      <c r="J2492" s="1">
        <f t="shared" si="420"/>
        <v>8953200</v>
      </c>
      <c r="K2492" s="1">
        <f t="shared" si="416"/>
        <v>103.6</v>
      </c>
      <c r="L2492" s="1">
        <f t="shared" ca="1" si="421"/>
        <v>113.79331459701937</v>
      </c>
      <c r="M2492" s="1">
        <f t="shared" ca="1" si="417"/>
        <v>-2.3884048355839312E-5</v>
      </c>
      <c r="AH2492" s="1">
        <f t="shared" ca="1" si="423"/>
        <v>61.864150924747371</v>
      </c>
      <c r="AI2492" s="1">
        <f t="shared" ca="1" si="418"/>
        <v>-3.3756049356105305E-6</v>
      </c>
      <c r="AJ2492" s="1">
        <f t="shared" ca="1" si="422"/>
        <v>64.285063196253887</v>
      </c>
      <c r="AK2492">
        <f t="shared" ca="1" si="419"/>
        <v>-2.504333701296393E-6</v>
      </c>
    </row>
    <row r="2493" spans="8:37" x14ac:dyDescent="0.3">
      <c r="H2493" s="1">
        <f t="shared" si="415"/>
        <v>0</v>
      </c>
      <c r="J2493" s="1">
        <f t="shared" si="420"/>
        <v>8956800</v>
      </c>
      <c r="K2493" s="1">
        <f t="shared" si="416"/>
        <v>103.7</v>
      </c>
      <c r="L2493" s="1">
        <f t="shared" ca="1" si="421"/>
        <v>113.70733202293836</v>
      </c>
      <c r="M2493" s="1">
        <f t="shared" ca="1" si="417"/>
        <v>-2.3864262358976013E-5</v>
      </c>
      <c r="AH2493" s="1">
        <f t="shared" ca="1" si="423"/>
        <v>61.85199874697917</v>
      </c>
      <c r="AI2493" s="1">
        <f t="shared" ca="1" si="418"/>
        <v>-3.3748140048708704E-6</v>
      </c>
      <c r="AJ2493" s="1">
        <f t="shared" ca="1" si="422"/>
        <v>64.276047594929224</v>
      </c>
      <c r="AK2493">
        <f t="shared" ca="1" si="419"/>
        <v>-2.5039177844141898E-6</v>
      </c>
    </row>
    <row r="2494" spans="8:37" x14ac:dyDescent="0.3">
      <c r="H2494" s="1">
        <f t="shared" si="415"/>
        <v>0</v>
      </c>
      <c r="J2494" s="1">
        <f t="shared" si="420"/>
        <v>8960400</v>
      </c>
      <c r="K2494" s="1">
        <f t="shared" si="416"/>
        <v>103.7</v>
      </c>
      <c r="L2494" s="1">
        <f t="shared" ca="1" si="421"/>
        <v>113.62142067844604</v>
      </c>
      <c r="M2494" s="1">
        <f t="shared" ca="1" si="417"/>
        <v>-2.3844492754015072E-5</v>
      </c>
      <c r="AH2494" s="1">
        <f t="shared" ca="1" si="423"/>
        <v>61.839849416561634</v>
      </c>
      <c r="AI2494" s="1">
        <f t="shared" ca="1" si="418"/>
        <v>-3.3740232594524926E-6</v>
      </c>
      <c r="AJ2494" s="1">
        <f t="shared" ca="1" si="422"/>
        <v>64.267033490905334</v>
      </c>
      <c r="AK2494">
        <f t="shared" ca="1" si="419"/>
        <v>-2.5035019366069873E-6</v>
      </c>
    </row>
    <row r="2495" spans="8:37" x14ac:dyDescent="0.3">
      <c r="H2495" s="1">
        <f t="shared" si="415"/>
        <v>0</v>
      </c>
      <c r="J2495" s="1">
        <f t="shared" si="420"/>
        <v>8964000</v>
      </c>
      <c r="K2495" s="1">
        <f t="shared" si="416"/>
        <v>103.8</v>
      </c>
      <c r="L2495" s="1">
        <f t="shared" ca="1" si="421"/>
        <v>113.53558050453159</v>
      </c>
      <c r="M2495" s="1">
        <f t="shared" ca="1" si="417"/>
        <v>-2.3824739527374757E-5</v>
      </c>
      <c r="AH2495" s="1">
        <f t="shared" ca="1" si="423"/>
        <v>61.827702932827606</v>
      </c>
      <c r="AI2495" s="1">
        <f t="shared" ca="1" si="418"/>
        <v>-3.3732326993119748E-6</v>
      </c>
      <c r="AJ2495" s="1">
        <f t="shared" ca="1" si="422"/>
        <v>64.258020883933554</v>
      </c>
      <c r="AK2495">
        <f t="shared" ca="1" si="419"/>
        <v>-2.5030861578633141E-6</v>
      </c>
    </row>
    <row r="2496" spans="8:37" x14ac:dyDescent="0.3">
      <c r="H2496" s="1">
        <f t="shared" si="415"/>
        <v>0</v>
      </c>
      <c r="J2496" s="1">
        <f t="shared" si="420"/>
        <v>8967600</v>
      </c>
      <c r="K2496" s="1">
        <f t="shared" si="416"/>
        <v>103.8</v>
      </c>
      <c r="L2496" s="1">
        <f t="shared" ca="1" si="421"/>
        <v>113.44981144223304</v>
      </c>
      <c r="M2496" s="1">
        <f t="shared" ca="1" si="417"/>
        <v>-2.3840417648213314E-5</v>
      </c>
      <c r="AH2496" s="1">
        <f t="shared" ca="1" si="423"/>
        <v>61.815559295110084</v>
      </c>
      <c r="AI2496" s="1">
        <f t="shared" ca="1" si="418"/>
        <v>-3.3724423244059049E-6</v>
      </c>
      <c r="AJ2496" s="1">
        <f t="shared" ca="1" si="422"/>
        <v>64.249009773765252</v>
      </c>
      <c r="AK2496">
        <f t="shared" ca="1" si="419"/>
        <v>-2.5026704481716997E-6</v>
      </c>
    </row>
    <row r="2497" spans="8:37" x14ac:dyDescent="0.3">
      <c r="H2497" s="1">
        <f t="shared" si="415"/>
        <v>0</v>
      </c>
      <c r="J2497" s="1">
        <f t="shared" si="420"/>
        <v>8971200</v>
      </c>
      <c r="K2497" s="1">
        <f t="shared" si="416"/>
        <v>103.8</v>
      </c>
      <c r="L2497" s="1">
        <f t="shared" ca="1" si="421"/>
        <v>113.36398593869947</v>
      </c>
      <c r="M2497" s="1">
        <f t="shared" ca="1" si="417"/>
        <v>-2.3820638416995656E-5</v>
      </c>
      <c r="AH2497" s="1">
        <f t="shared" ca="1" si="423"/>
        <v>61.803418502742225</v>
      </c>
      <c r="AI2497" s="1">
        <f t="shared" ca="1" si="418"/>
        <v>-3.3716521346908821E-6</v>
      </c>
      <c r="AJ2497" s="1">
        <f t="shared" ca="1" si="422"/>
        <v>64.240000160151837</v>
      </c>
      <c r="AK2497">
        <f t="shared" ca="1" si="419"/>
        <v>-2.502254807520676E-6</v>
      </c>
    </row>
    <row r="2498" spans="8:37" x14ac:dyDescent="0.3">
      <c r="H2498" s="1">
        <f t="shared" si="415"/>
        <v>0</v>
      </c>
      <c r="J2498" s="1">
        <f t="shared" si="420"/>
        <v>8974800</v>
      </c>
      <c r="K2498" s="1">
        <f t="shared" si="416"/>
        <v>103.9</v>
      </c>
      <c r="L2498" s="1">
        <f t="shared" ca="1" si="421"/>
        <v>113.27823164039829</v>
      </c>
      <c r="M2498" s="1">
        <f t="shared" ca="1" si="417"/>
        <v>-2.3800875596446591E-5</v>
      </c>
      <c r="AH2498" s="1">
        <f t="shared" ca="1" si="423"/>
        <v>61.791280555057341</v>
      </c>
      <c r="AI2498" s="1">
        <f t="shared" ca="1" si="418"/>
        <v>-3.3708621301235125E-6</v>
      </c>
      <c r="AJ2498" s="1">
        <f t="shared" ca="1" si="422"/>
        <v>64.230992042844761</v>
      </c>
      <c r="AK2498">
        <f t="shared" ca="1" si="419"/>
        <v>-2.5018392358987778E-6</v>
      </c>
    </row>
    <row r="2499" spans="8:37" x14ac:dyDescent="0.3">
      <c r="H2499" s="1">
        <f t="shared" si="415"/>
        <v>0</v>
      </c>
      <c r="J2499" s="1">
        <f t="shared" si="420"/>
        <v>8978400</v>
      </c>
      <c r="K2499" s="1">
        <f t="shared" si="416"/>
        <v>103.9</v>
      </c>
      <c r="L2499" s="1">
        <f t="shared" ca="1" si="421"/>
        <v>113.19254848825108</v>
      </c>
      <c r="M2499" s="1">
        <f t="shared" ca="1" si="417"/>
        <v>-2.3781129172948608E-5</v>
      </c>
      <c r="AH2499" s="1">
        <f t="shared" ca="1" si="423"/>
        <v>61.779145451388899</v>
      </c>
      <c r="AI2499" s="1">
        <f t="shared" ca="1" si="418"/>
        <v>-3.3700723106604162E-6</v>
      </c>
      <c r="AJ2499" s="1">
        <f t="shared" ca="1" si="422"/>
        <v>64.221985421595519</v>
      </c>
      <c r="AK2499">
        <f t="shared" ca="1" si="419"/>
        <v>-2.5014237332945391E-6</v>
      </c>
    </row>
    <row r="2500" spans="8:37" x14ac:dyDescent="0.3">
      <c r="H2500" s="1">
        <f t="shared" si="415"/>
        <v>0</v>
      </c>
      <c r="J2500" s="1">
        <f t="shared" si="420"/>
        <v>8982000</v>
      </c>
      <c r="K2500" s="1">
        <f t="shared" si="416"/>
        <v>104</v>
      </c>
      <c r="L2500" s="1">
        <f t="shared" ca="1" si="421"/>
        <v>113.10693642322846</v>
      </c>
      <c r="M2500" s="1">
        <f t="shared" ca="1" si="417"/>
        <v>-2.3761399132895529E-5</v>
      </c>
      <c r="AH2500" s="1">
        <f t="shared" ca="1" si="423"/>
        <v>61.767013191070525</v>
      </c>
      <c r="AI2500" s="1">
        <f t="shared" ca="1" si="418"/>
        <v>-3.3692826762582209E-6</v>
      </c>
      <c r="AJ2500" s="1">
        <f t="shared" ca="1" si="422"/>
        <v>64.212980296155663</v>
      </c>
      <c r="AK2500">
        <f t="shared" ca="1" si="419"/>
        <v>-2.5010082996964995E-6</v>
      </c>
    </row>
    <row r="2501" spans="8:37" x14ac:dyDescent="0.3">
      <c r="H2501" s="1">
        <f t="shared" si="415"/>
        <v>0</v>
      </c>
      <c r="J2501" s="1">
        <f t="shared" si="420"/>
        <v>8985600</v>
      </c>
      <c r="K2501" s="1">
        <f t="shared" si="416"/>
        <v>104</v>
      </c>
      <c r="L2501" s="1">
        <f t="shared" ca="1" si="421"/>
        <v>113.02139538635004</v>
      </c>
      <c r="M2501" s="1">
        <f t="shared" ca="1" si="417"/>
        <v>-2.3741685462692461E-5</v>
      </c>
      <c r="AH2501" s="1">
        <f t="shared" ca="1" si="423"/>
        <v>61.754883773435992</v>
      </c>
      <c r="AI2501" s="1">
        <f t="shared" ca="1" si="418"/>
        <v>-3.3684932268735656E-6</v>
      </c>
      <c r="AJ2501" s="1">
        <f t="shared" ca="1" si="422"/>
        <v>64.203976666276759</v>
      </c>
      <c r="AK2501">
        <f t="shared" ca="1" si="419"/>
        <v>-2.5005929350931971E-6</v>
      </c>
    </row>
    <row r="2502" spans="8:37" x14ac:dyDescent="0.3">
      <c r="H2502" s="1">
        <f t="shared" ref="H2502:H2565" si="424">F2502+0*(E2502-$B$19)*G2502</f>
        <v>0</v>
      </c>
      <c r="J2502" s="1">
        <f t="shared" si="420"/>
        <v>8989200</v>
      </c>
      <c r="K2502" s="1">
        <f t="shared" ref="K2502:K2565" si="425">ROUND(J2502/(24*3600),1)</f>
        <v>104</v>
      </c>
      <c r="L2502" s="1">
        <f t="shared" ca="1" si="421"/>
        <v>112.93592531868434</v>
      </c>
      <c r="M2502" s="1">
        <f t="shared" ref="M2502:M2565" ca="1" si="426">-$B$16*(L2502-$B$19)/INDIRECT(ADDRESS(ROUND(L2502,0),8))-$B$16*$B$14*$B$33*$B$12*$B$34*((L2502+273)^4-($B$19+273)^4)/INDIRECT(ADDRESS(ROUND(L2502,0),8))</f>
        <v>-2.3721988148755795E-5</v>
      </c>
      <c r="AH2502" s="1">
        <f t="shared" ca="1" si="423"/>
        <v>61.742757197819245</v>
      </c>
      <c r="AI2502" s="1">
        <f t="shared" ref="AI2502:AI2565" ca="1" si="427">-$AB$24*(AH2502-$B$19)/INDIRECT(ADDRESS(ROUND(AH2502,0)+5,31))</f>
        <v>-3.3677039624630997E-6</v>
      </c>
      <c r="AJ2502" s="1">
        <f t="shared" ca="1" si="422"/>
        <v>64.194974531710429</v>
      </c>
      <c r="AK2502">
        <f t="shared" ref="AK2502:AK2565" ca="1" si="428">-$AB$24*(AJ2502-$B$19)/INDIRECT(ADDRESS(ROUND(AJ2502,0),33))</f>
        <v>-2.5001776394731747E-6</v>
      </c>
    </row>
    <row r="2503" spans="8:37" x14ac:dyDescent="0.3">
      <c r="H2503" s="1">
        <f t="shared" si="424"/>
        <v>0</v>
      </c>
      <c r="J2503" s="1">
        <f t="shared" ref="J2503:J2566" si="429">J2502+$I$5*60</f>
        <v>8992800</v>
      </c>
      <c r="K2503" s="1">
        <f t="shared" si="425"/>
        <v>104.1</v>
      </c>
      <c r="L2503" s="1">
        <f t="shared" ref="L2503:L2566" ca="1" si="430">L2502+M2502*(J2503-J2502)</f>
        <v>112.85052616134882</v>
      </c>
      <c r="M2503" s="1">
        <f t="shared" ca="1" si="426"/>
        <v>-2.3702307177513187E-5</v>
      </c>
      <c r="AH2503" s="1">
        <f t="shared" ca="1" si="423"/>
        <v>61.730633463554376</v>
      </c>
      <c r="AI2503" s="1">
        <f t="shared" ca="1" si="427"/>
        <v>-3.3669148829834814E-6</v>
      </c>
      <c r="AJ2503" s="1">
        <f t="shared" ref="AJ2503:AJ2566" ca="1" si="431">AJ2502+AK2502*$I$5*60</f>
        <v>64.185973892208324</v>
      </c>
      <c r="AK2503">
        <f t="shared" ca="1" si="428"/>
        <v>-2.4997624128249739E-6</v>
      </c>
    </row>
    <row r="2504" spans="8:37" x14ac:dyDescent="0.3">
      <c r="H2504" s="1">
        <f t="shared" si="424"/>
        <v>0</v>
      </c>
      <c r="J2504" s="1">
        <f t="shared" si="429"/>
        <v>8996400</v>
      </c>
      <c r="K2504" s="1">
        <f t="shared" si="425"/>
        <v>104.1</v>
      </c>
      <c r="L2504" s="1">
        <f t="shared" ca="1" si="430"/>
        <v>112.76519785550978</v>
      </c>
      <c r="M2504" s="1">
        <f t="shared" ca="1" si="426"/>
        <v>-2.3682642535403577E-5</v>
      </c>
      <c r="AH2504" s="1">
        <f t="shared" ref="AH2504:AH2567" ca="1" si="432">AH2503+AI2503*$I$5*60</f>
        <v>61.718512569975637</v>
      </c>
      <c r="AI2504" s="1">
        <f t="shared" ca="1" si="427"/>
        <v>-3.366125988391381E-6</v>
      </c>
      <c r="AJ2504" s="1">
        <f t="shared" ca="1" si="431"/>
        <v>64.176974747522152</v>
      </c>
      <c r="AK2504">
        <f t="shared" ca="1" si="428"/>
        <v>-2.4993472551371409E-6</v>
      </c>
    </row>
    <row r="2505" spans="8:37" x14ac:dyDescent="0.3">
      <c r="H2505" s="1">
        <f t="shared" si="424"/>
        <v>0</v>
      </c>
      <c r="J2505" s="1">
        <f t="shared" si="429"/>
        <v>9000000</v>
      </c>
      <c r="K2505" s="1">
        <f t="shared" si="425"/>
        <v>104.2</v>
      </c>
      <c r="L2505" s="1">
        <f t="shared" ca="1" si="430"/>
        <v>112.67994034238232</v>
      </c>
      <c r="M2505" s="1">
        <f t="shared" ca="1" si="426"/>
        <v>-2.3662994208877146E-5</v>
      </c>
      <c r="AH2505" s="1">
        <f t="shared" ca="1" si="432"/>
        <v>61.706394516417426</v>
      </c>
      <c r="AI2505" s="1">
        <f t="shared" ca="1" si="427"/>
        <v>-3.3653372786434775E-6</v>
      </c>
      <c r="AJ2505" s="1">
        <f t="shared" ca="1" si="431"/>
        <v>64.167977097403664</v>
      </c>
      <c r="AK2505">
        <f t="shared" ca="1" si="428"/>
        <v>-2.4989321663982231E-6</v>
      </c>
    </row>
    <row r="2506" spans="8:37" x14ac:dyDescent="0.3">
      <c r="H2506" s="1">
        <f t="shared" si="424"/>
        <v>0</v>
      </c>
      <c r="J2506" s="1">
        <f t="shared" si="429"/>
        <v>9003600</v>
      </c>
      <c r="K2506" s="1">
        <f t="shared" si="425"/>
        <v>104.2</v>
      </c>
      <c r="L2506" s="1">
        <f t="shared" ca="1" si="430"/>
        <v>112.59475356323037</v>
      </c>
      <c r="M2506" s="1">
        <f t="shared" ca="1" si="426"/>
        <v>-2.3643362184395336E-5</v>
      </c>
      <c r="AH2506" s="1">
        <f t="shared" ca="1" si="432"/>
        <v>61.694279302214312</v>
      </c>
      <c r="AI2506" s="1">
        <f t="shared" ca="1" si="427"/>
        <v>-3.3645487536964613E-6</v>
      </c>
      <c r="AJ2506" s="1">
        <f t="shared" ca="1" si="431"/>
        <v>64.158980941604625</v>
      </c>
      <c r="AK2506">
        <f t="shared" ca="1" si="428"/>
        <v>-2.4985171465967686E-6</v>
      </c>
    </row>
    <row r="2507" spans="8:37" x14ac:dyDescent="0.3">
      <c r="H2507" s="1">
        <f t="shared" si="424"/>
        <v>0</v>
      </c>
      <c r="J2507" s="1">
        <f t="shared" si="429"/>
        <v>9007200</v>
      </c>
      <c r="K2507" s="1">
        <f t="shared" si="425"/>
        <v>104.3</v>
      </c>
      <c r="L2507" s="1">
        <f t="shared" ca="1" si="430"/>
        <v>112.50963745936654</v>
      </c>
      <c r="M2507" s="1">
        <f t="shared" ca="1" si="426"/>
        <v>-2.3623746448430814E-5</v>
      </c>
      <c r="AH2507" s="1">
        <f t="shared" ca="1" si="432"/>
        <v>61.682166926701008</v>
      </c>
      <c r="AI2507" s="1">
        <f t="shared" ca="1" si="427"/>
        <v>-3.3637604135070303E-6</v>
      </c>
      <c r="AJ2507" s="1">
        <f t="shared" ca="1" si="431"/>
        <v>64.14998627987687</v>
      </c>
      <c r="AK2507">
        <f t="shared" ca="1" si="428"/>
        <v>-2.4981021957213293E-6</v>
      </c>
    </row>
    <row r="2508" spans="8:37" x14ac:dyDescent="0.3">
      <c r="H2508" s="1">
        <f t="shared" si="424"/>
        <v>0</v>
      </c>
      <c r="J2508" s="1">
        <f t="shared" si="429"/>
        <v>9010800</v>
      </c>
      <c r="K2508" s="1">
        <f t="shared" si="425"/>
        <v>104.3</v>
      </c>
      <c r="L2508" s="1">
        <f t="shared" ca="1" si="430"/>
        <v>112.4245919721522</v>
      </c>
      <c r="M2508" s="1">
        <f t="shared" ca="1" si="426"/>
        <v>-2.3639435537319753E-5</v>
      </c>
      <c r="AH2508" s="1">
        <f t="shared" ca="1" si="432"/>
        <v>61.670057389212381</v>
      </c>
      <c r="AI2508" s="1">
        <f t="shared" ca="1" si="427"/>
        <v>-3.3629722580318956E-6</v>
      </c>
      <c r="AJ2508" s="1">
        <f t="shared" ca="1" si="431"/>
        <v>64.140993111972278</v>
      </c>
      <c r="AK2508">
        <f t="shared" ca="1" si="428"/>
        <v>-2.4976873137604584E-6</v>
      </c>
    </row>
    <row r="2509" spans="8:37" x14ac:dyDescent="0.3">
      <c r="H2509" s="1">
        <f t="shared" si="424"/>
        <v>0</v>
      </c>
      <c r="J2509" s="1">
        <f t="shared" si="429"/>
        <v>9014400</v>
      </c>
      <c r="K2509" s="1">
        <f t="shared" si="425"/>
        <v>104.3</v>
      </c>
      <c r="L2509" s="1">
        <f t="shared" ca="1" si="430"/>
        <v>112.33949000421785</v>
      </c>
      <c r="M2509" s="1">
        <f t="shared" ca="1" si="426"/>
        <v>-2.3619793739736178E-5</v>
      </c>
      <c r="AH2509" s="1">
        <f t="shared" ca="1" si="432"/>
        <v>61.657950689083464</v>
      </c>
      <c r="AI2509" s="1">
        <f t="shared" ca="1" si="427"/>
        <v>-3.3621842872277761E-6</v>
      </c>
      <c r="AJ2509" s="1">
        <f t="shared" ca="1" si="431"/>
        <v>64.132001437642742</v>
      </c>
      <c r="AK2509">
        <f t="shared" ca="1" si="428"/>
        <v>-2.4972725007027087E-6</v>
      </c>
    </row>
    <row r="2510" spans="8:37" x14ac:dyDescent="0.3">
      <c r="H2510" s="1">
        <f t="shared" si="424"/>
        <v>0</v>
      </c>
      <c r="J2510" s="1">
        <f t="shared" si="429"/>
        <v>9018000</v>
      </c>
      <c r="K2510" s="1">
        <f t="shared" si="425"/>
        <v>104.4</v>
      </c>
      <c r="L2510" s="1">
        <f t="shared" ca="1" si="430"/>
        <v>112.25445874675481</v>
      </c>
      <c r="M2510" s="1">
        <f t="shared" ca="1" si="426"/>
        <v>-2.3600168263137264E-5</v>
      </c>
      <c r="AH2510" s="1">
        <f t="shared" ca="1" si="432"/>
        <v>61.645846825649443</v>
      </c>
      <c r="AI2510" s="1">
        <f t="shared" ca="1" si="427"/>
        <v>-3.3613965010514031E-6</v>
      </c>
      <c r="AJ2510" s="1">
        <f t="shared" ca="1" si="431"/>
        <v>64.123011256640211</v>
      </c>
      <c r="AK2510">
        <f t="shared" ca="1" si="428"/>
        <v>-2.4968577565366388E-6</v>
      </c>
    </row>
    <row r="2511" spans="8:37" x14ac:dyDescent="0.3">
      <c r="H2511" s="1">
        <f t="shared" si="424"/>
        <v>0</v>
      </c>
      <c r="J2511" s="1">
        <f t="shared" si="429"/>
        <v>9021600</v>
      </c>
      <c r="K2511" s="1">
        <f t="shared" si="425"/>
        <v>104.4</v>
      </c>
      <c r="L2511" s="1">
        <f t="shared" ca="1" si="430"/>
        <v>112.16949814100751</v>
      </c>
      <c r="M2511" s="1">
        <f t="shared" ca="1" si="426"/>
        <v>-2.3580559093959729E-5</v>
      </c>
      <c r="AH2511" s="1">
        <f t="shared" ca="1" si="432"/>
        <v>61.633745798245656</v>
      </c>
      <c r="AI2511" s="1">
        <f t="shared" ca="1" si="427"/>
        <v>-3.3606088994595169E-6</v>
      </c>
      <c r="AJ2511" s="1">
        <f t="shared" ca="1" si="431"/>
        <v>64.114022568716678</v>
      </c>
      <c r="AK2511">
        <f t="shared" ca="1" si="428"/>
        <v>-2.4964430812508063E-6</v>
      </c>
    </row>
    <row r="2512" spans="8:37" x14ac:dyDescent="0.3">
      <c r="H2512" s="1">
        <f t="shared" si="424"/>
        <v>0</v>
      </c>
      <c r="J2512" s="1">
        <f t="shared" si="429"/>
        <v>9025200</v>
      </c>
      <c r="K2512" s="1">
        <f t="shared" si="425"/>
        <v>104.5</v>
      </c>
      <c r="L2512" s="1">
        <f t="shared" ca="1" si="430"/>
        <v>112.08460812826925</v>
      </c>
      <c r="M2512" s="1">
        <f t="shared" ca="1" si="426"/>
        <v>-2.3560966218651574E-5</v>
      </c>
      <c r="AH2512" s="1">
        <f t="shared" ca="1" si="432"/>
        <v>61.621647606207603</v>
      </c>
      <c r="AI2512" s="1">
        <f t="shared" ca="1" si="427"/>
        <v>-3.3598214824088668E-6</v>
      </c>
      <c r="AJ2512" s="1">
        <f t="shared" ca="1" si="431"/>
        <v>64.105035373624176</v>
      </c>
      <c r="AK2512">
        <f t="shared" ca="1" si="428"/>
        <v>-2.4960284748337719E-6</v>
      </c>
    </row>
    <row r="2513" spans="8:37" x14ac:dyDescent="0.3">
      <c r="H2513" s="1">
        <f t="shared" si="424"/>
        <v>0</v>
      </c>
      <c r="J2513" s="1">
        <f t="shared" si="429"/>
        <v>9028800</v>
      </c>
      <c r="K2513" s="1">
        <f t="shared" si="425"/>
        <v>104.5</v>
      </c>
      <c r="L2513" s="1">
        <f t="shared" ca="1" si="430"/>
        <v>111.99978864988211</v>
      </c>
      <c r="M2513" s="1">
        <f t="shared" ca="1" si="426"/>
        <v>-2.3541389623672065E-5</v>
      </c>
      <c r="AH2513" s="1">
        <f t="shared" ca="1" si="432"/>
        <v>61.609552248870934</v>
      </c>
      <c r="AI2513" s="1">
        <f t="shared" ca="1" si="427"/>
        <v>-3.3590342498562143E-6</v>
      </c>
      <c r="AJ2513" s="1">
        <f t="shared" ca="1" si="431"/>
        <v>64.09604967111477</v>
      </c>
      <c r="AK2513">
        <f t="shared" ca="1" si="428"/>
        <v>-2.4956139372740981E-6</v>
      </c>
    </row>
    <row r="2514" spans="8:37" x14ac:dyDescent="0.3">
      <c r="H2514" s="1">
        <f t="shared" si="424"/>
        <v>0</v>
      </c>
      <c r="J2514" s="1">
        <f t="shared" si="429"/>
        <v>9032400</v>
      </c>
      <c r="K2514" s="1">
        <f t="shared" si="425"/>
        <v>104.5</v>
      </c>
      <c r="L2514" s="1">
        <f t="shared" ca="1" si="430"/>
        <v>111.91503964723688</v>
      </c>
      <c r="M2514" s="1">
        <f t="shared" ca="1" si="426"/>
        <v>-2.3521829295491725E-5</v>
      </c>
      <c r="AH2514" s="1">
        <f t="shared" ca="1" si="432"/>
        <v>61.597459725571454</v>
      </c>
      <c r="AI2514" s="1">
        <f t="shared" ca="1" si="427"/>
        <v>-3.3582472017583299E-6</v>
      </c>
      <c r="AJ2514" s="1">
        <f t="shared" ca="1" si="431"/>
        <v>64.087065460940579</v>
      </c>
      <c r="AK2514">
        <f t="shared" ca="1" si="428"/>
        <v>-2.4951994685603483E-6</v>
      </c>
    </row>
    <row r="2515" spans="8:37" x14ac:dyDescent="0.3">
      <c r="H2515" s="1">
        <f t="shared" si="424"/>
        <v>0</v>
      </c>
      <c r="J2515" s="1">
        <f t="shared" si="429"/>
        <v>9036000</v>
      </c>
      <c r="K2515" s="1">
        <f t="shared" si="425"/>
        <v>104.6</v>
      </c>
      <c r="L2515" s="1">
        <f t="shared" ca="1" si="430"/>
        <v>111.8303610617731</v>
      </c>
      <c r="M2515" s="1">
        <f t="shared" ca="1" si="426"/>
        <v>-2.3502285220592322E-5</v>
      </c>
      <c r="AH2515" s="1">
        <f t="shared" ca="1" si="432"/>
        <v>61.585370035645127</v>
      </c>
      <c r="AI2515" s="1">
        <f t="shared" ca="1" si="427"/>
        <v>-3.3574603380719944E-6</v>
      </c>
      <c r="AJ2515" s="1">
        <f t="shared" ca="1" si="431"/>
        <v>64.078082742853766</v>
      </c>
      <c r="AK2515">
        <f t="shared" ca="1" si="428"/>
        <v>-2.4947850686810906E-6</v>
      </c>
    </row>
    <row r="2516" spans="8:37" x14ac:dyDescent="0.3">
      <c r="H2516" s="1">
        <f t="shared" si="424"/>
        <v>0</v>
      </c>
      <c r="J2516" s="1">
        <f t="shared" si="429"/>
        <v>9039600</v>
      </c>
      <c r="K2516" s="1">
        <f t="shared" si="425"/>
        <v>104.6</v>
      </c>
      <c r="L2516" s="1">
        <f t="shared" ca="1" si="430"/>
        <v>111.74575283497897</v>
      </c>
      <c r="M2516" s="1">
        <f t="shared" ca="1" si="426"/>
        <v>-2.348275738546687E-5</v>
      </c>
      <c r="AH2516" s="1">
        <f t="shared" ca="1" si="432"/>
        <v>61.573283178428071</v>
      </c>
      <c r="AI2516" s="1">
        <f t="shared" ca="1" si="427"/>
        <v>-3.356673658753999E-6</v>
      </c>
      <c r="AJ2516" s="1">
        <f t="shared" ca="1" si="431"/>
        <v>64.069101516606509</v>
      </c>
      <c r="AK2516">
        <f t="shared" ca="1" si="428"/>
        <v>-2.4943707376248908E-6</v>
      </c>
    </row>
    <row r="2517" spans="8:37" x14ac:dyDescent="0.3">
      <c r="H2517" s="1">
        <f t="shared" si="424"/>
        <v>0</v>
      </c>
      <c r="J2517" s="1">
        <f t="shared" si="429"/>
        <v>9043200</v>
      </c>
      <c r="K2517" s="1">
        <f t="shared" si="425"/>
        <v>104.7</v>
      </c>
      <c r="L2517" s="1">
        <f t="shared" ca="1" si="430"/>
        <v>111.66121490839129</v>
      </c>
      <c r="M2517" s="1">
        <f t="shared" ca="1" si="426"/>
        <v>-2.3463245776619592E-5</v>
      </c>
      <c r="AH2517" s="1">
        <f t="shared" ca="1" si="432"/>
        <v>61.56119915325656</v>
      </c>
      <c r="AI2517" s="1">
        <f t="shared" ca="1" si="427"/>
        <v>-3.3558871637611439E-6</v>
      </c>
      <c r="AJ2517" s="1">
        <f t="shared" ca="1" si="431"/>
        <v>64.060121781951054</v>
      </c>
      <c r="AK2517">
        <f t="shared" ca="1" si="428"/>
        <v>-2.4939564753803199E-6</v>
      </c>
    </row>
    <row r="2518" spans="8:37" x14ac:dyDescent="0.3">
      <c r="H2518" s="1">
        <f t="shared" si="424"/>
        <v>0</v>
      </c>
      <c r="J2518" s="1">
        <f t="shared" si="429"/>
        <v>9046800</v>
      </c>
      <c r="K2518" s="1">
        <f t="shared" si="425"/>
        <v>104.7</v>
      </c>
      <c r="L2518" s="1">
        <f t="shared" ca="1" si="430"/>
        <v>111.57674722359546</v>
      </c>
      <c r="M2518" s="1">
        <f t="shared" ca="1" si="426"/>
        <v>-2.3443750380565951E-5</v>
      </c>
      <c r="AH2518" s="1">
        <f t="shared" ca="1" si="432"/>
        <v>61.549117959467019</v>
      </c>
      <c r="AI2518" s="1">
        <f t="shared" ca="1" si="427"/>
        <v>-3.3551008530502404E-6</v>
      </c>
      <c r="AJ2518" s="1">
        <f t="shared" ca="1" si="431"/>
        <v>64.051143538639678</v>
      </c>
      <c r="AK2518">
        <f t="shared" ca="1" si="428"/>
        <v>-2.4935422819359497E-6</v>
      </c>
    </row>
    <row r="2519" spans="8:37" x14ac:dyDescent="0.3">
      <c r="H2519" s="1">
        <f t="shared" si="424"/>
        <v>0</v>
      </c>
      <c r="J2519" s="1">
        <f t="shared" si="429"/>
        <v>9050400</v>
      </c>
      <c r="K2519" s="1">
        <f t="shared" si="425"/>
        <v>104.8</v>
      </c>
      <c r="L2519" s="1">
        <f t="shared" ca="1" si="430"/>
        <v>111.49234972222543</v>
      </c>
      <c r="M2519" s="1">
        <f t="shared" ca="1" si="426"/>
        <v>-2.3459463033344848E-5</v>
      </c>
      <c r="AH2519" s="1">
        <f t="shared" ca="1" si="432"/>
        <v>61.537039596396035</v>
      </c>
      <c r="AI2519" s="1">
        <f t="shared" ca="1" si="427"/>
        <v>-3.3543147265781098E-6</v>
      </c>
      <c r="AJ2519" s="1">
        <f t="shared" ca="1" si="431"/>
        <v>64.042166786424715</v>
      </c>
      <c r="AK2519">
        <f t="shared" ca="1" si="428"/>
        <v>-2.4931281572803542E-6</v>
      </c>
    </row>
    <row r="2520" spans="8:37" x14ac:dyDescent="0.3">
      <c r="H2520" s="1">
        <f t="shared" si="424"/>
        <v>0</v>
      </c>
      <c r="J2520" s="1">
        <f t="shared" si="429"/>
        <v>9054000</v>
      </c>
      <c r="K2520" s="1">
        <f t="shared" si="425"/>
        <v>104.8</v>
      </c>
      <c r="L2520" s="1">
        <f t="shared" ca="1" si="430"/>
        <v>111.40789565530538</v>
      </c>
      <c r="M2520" s="1">
        <f t="shared" ca="1" si="426"/>
        <v>-2.3439941497373824E-5</v>
      </c>
      <c r="AH2520" s="1">
        <f t="shared" ca="1" si="432"/>
        <v>61.524964063380352</v>
      </c>
      <c r="AI2520" s="1">
        <f t="shared" ca="1" si="427"/>
        <v>-3.3535287843015844E-6</v>
      </c>
      <c r="AJ2520" s="1">
        <f t="shared" ca="1" si="431"/>
        <v>64.033191525058513</v>
      </c>
      <c r="AK2520">
        <f t="shared" ca="1" si="428"/>
        <v>-2.4927141014021087E-6</v>
      </c>
    </row>
    <row r="2521" spans="8:37" x14ac:dyDescent="0.3">
      <c r="H2521" s="1">
        <f t="shared" si="424"/>
        <v>0</v>
      </c>
      <c r="J2521" s="1">
        <f t="shared" si="429"/>
        <v>9057600</v>
      </c>
      <c r="K2521" s="1">
        <f t="shared" si="425"/>
        <v>104.8</v>
      </c>
      <c r="L2521" s="1">
        <f t="shared" ca="1" si="430"/>
        <v>111.32351186591484</v>
      </c>
      <c r="M2521" s="1">
        <f t="shared" ca="1" si="426"/>
        <v>-2.3420436206810245E-5</v>
      </c>
      <c r="AH2521" s="1">
        <f t="shared" ca="1" si="432"/>
        <v>61.512891359756864</v>
      </c>
      <c r="AI2521" s="1">
        <f t="shared" ca="1" si="427"/>
        <v>-3.3527430261775048E-6</v>
      </c>
      <c r="AJ2521" s="1">
        <f t="shared" ca="1" si="431"/>
        <v>64.02421775429346</v>
      </c>
      <c r="AK2521">
        <f t="shared" ca="1" si="428"/>
        <v>-2.4923001142897903E-6</v>
      </c>
    </row>
    <row r="2522" spans="8:37" x14ac:dyDescent="0.3">
      <c r="H2522" s="1">
        <f t="shared" si="424"/>
        <v>0</v>
      </c>
      <c r="J2522" s="1">
        <f t="shared" si="429"/>
        <v>9061200</v>
      </c>
      <c r="K2522" s="1">
        <f t="shared" si="425"/>
        <v>104.9</v>
      </c>
      <c r="L2522" s="1">
        <f t="shared" ca="1" si="430"/>
        <v>111.23919829557032</v>
      </c>
      <c r="M2522" s="1">
        <f t="shared" ca="1" si="426"/>
        <v>-2.3400947148133405E-5</v>
      </c>
      <c r="AH2522" s="1">
        <f t="shared" ca="1" si="432"/>
        <v>61.500821484862627</v>
      </c>
      <c r="AI2522" s="1">
        <f t="shared" ca="1" si="427"/>
        <v>-3.3519574521627227E-6</v>
      </c>
      <c r="AJ2522" s="1">
        <f t="shared" ca="1" si="431"/>
        <v>64.015245473882018</v>
      </c>
      <c r="AK2522">
        <f t="shared" ca="1" si="428"/>
        <v>-2.49188619593198E-6</v>
      </c>
    </row>
    <row r="2523" spans="8:37" x14ac:dyDescent="0.3">
      <c r="H2523" s="1">
        <f t="shared" si="424"/>
        <v>0</v>
      </c>
      <c r="J2523" s="1">
        <f t="shared" si="429"/>
        <v>9064800</v>
      </c>
      <c r="K2523" s="1">
        <f t="shared" si="425"/>
        <v>104.9</v>
      </c>
      <c r="L2523" s="1">
        <f t="shared" ca="1" si="430"/>
        <v>111.15495488583704</v>
      </c>
      <c r="M2523" s="1">
        <f t="shared" ca="1" si="426"/>
        <v>-2.3381474307833845E-5</v>
      </c>
      <c r="AH2523" s="1">
        <f t="shared" ca="1" si="432"/>
        <v>61.488754438034839</v>
      </c>
      <c r="AI2523" s="1">
        <f t="shared" ca="1" si="427"/>
        <v>-3.0369761287128859E-6</v>
      </c>
      <c r="AJ2523" s="1">
        <f t="shared" ca="1" si="431"/>
        <v>64.006274683576663</v>
      </c>
      <c r="AK2523">
        <f t="shared" ca="1" si="428"/>
        <v>-2.4914723463172571E-6</v>
      </c>
    </row>
    <row r="2524" spans="8:37" x14ac:dyDescent="0.3">
      <c r="H2524" s="1">
        <f t="shared" si="424"/>
        <v>0</v>
      </c>
      <c r="J2524" s="1">
        <f t="shared" si="429"/>
        <v>9068400</v>
      </c>
      <c r="K2524" s="1">
        <f t="shared" si="425"/>
        <v>105</v>
      </c>
      <c r="L2524" s="1">
        <f t="shared" ca="1" si="430"/>
        <v>111.07078157832885</v>
      </c>
      <c r="M2524" s="1">
        <f t="shared" ca="1" si="426"/>
        <v>-2.3362017672413359E-5</v>
      </c>
      <c r="AH2524" s="1">
        <f t="shared" ca="1" si="432"/>
        <v>61.477821323971469</v>
      </c>
      <c r="AI2524" s="1">
        <f t="shared" ca="1" si="427"/>
        <v>-3.0363312576767664E-6</v>
      </c>
      <c r="AJ2524" s="1">
        <f t="shared" ca="1" si="431"/>
        <v>63.99730538312992</v>
      </c>
      <c r="AK2524">
        <f t="shared" ca="1" si="428"/>
        <v>-2.4910585654342057E-6</v>
      </c>
    </row>
    <row r="2525" spans="8:37" x14ac:dyDescent="0.3">
      <c r="H2525" s="1">
        <f t="shared" si="424"/>
        <v>0</v>
      </c>
      <c r="J2525" s="1">
        <f t="shared" si="429"/>
        <v>9072000</v>
      </c>
      <c r="K2525" s="1">
        <f t="shared" si="425"/>
        <v>105</v>
      </c>
      <c r="L2525" s="1">
        <f t="shared" ca="1" si="430"/>
        <v>110.98667831470816</v>
      </c>
      <c r="M2525" s="1">
        <f t="shared" ca="1" si="426"/>
        <v>-2.3342577228384978E-5</v>
      </c>
      <c r="AH2525" s="1">
        <f t="shared" ca="1" si="432"/>
        <v>61.466890531443831</v>
      </c>
      <c r="AI2525" s="1">
        <f t="shared" ca="1" si="427"/>
        <v>-3.0356865235724616E-6</v>
      </c>
      <c r="AJ2525" s="1">
        <f t="shared" ca="1" si="431"/>
        <v>63.988337572294355</v>
      </c>
      <c r="AK2525">
        <f t="shared" ca="1" si="428"/>
        <v>-2.4906448532714117E-6</v>
      </c>
    </row>
    <row r="2526" spans="8:37" x14ac:dyDescent="0.3">
      <c r="H2526" s="1">
        <f t="shared" si="424"/>
        <v>0</v>
      </c>
      <c r="J2526" s="1">
        <f t="shared" si="429"/>
        <v>9075600</v>
      </c>
      <c r="K2526" s="1">
        <f t="shared" si="425"/>
        <v>105</v>
      </c>
      <c r="L2526" s="1">
        <f t="shared" ca="1" si="430"/>
        <v>110.90264503668597</v>
      </c>
      <c r="M2526" s="1">
        <f t="shared" ca="1" si="426"/>
        <v>-2.3323152962272961E-5</v>
      </c>
      <c r="AH2526" s="1">
        <f t="shared" ca="1" si="432"/>
        <v>61.455962059958971</v>
      </c>
      <c r="AI2526" s="1">
        <f t="shared" ca="1" si="427"/>
        <v>-3.0350419263708967E-6</v>
      </c>
      <c r="AJ2526" s="1">
        <f t="shared" ca="1" si="431"/>
        <v>63.979371250822581</v>
      </c>
      <c r="AK2526">
        <f t="shared" ca="1" si="428"/>
        <v>-2.4902312098174608E-6</v>
      </c>
    </row>
    <row r="2527" spans="8:37" x14ac:dyDescent="0.3">
      <c r="H2527" s="1">
        <f t="shared" si="424"/>
        <v>0</v>
      </c>
      <c r="J2527" s="1">
        <f t="shared" si="429"/>
        <v>9079200</v>
      </c>
      <c r="K2527" s="1">
        <f t="shared" si="425"/>
        <v>105.1</v>
      </c>
      <c r="L2527" s="1">
        <f t="shared" ca="1" si="430"/>
        <v>110.81868168602179</v>
      </c>
      <c r="M2527" s="1">
        <f t="shared" ca="1" si="426"/>
        <v>-2.3303744860612792E-5</v>
      </c>
      <c r="AH2527" s="1">
        <f t="shared" ca="1" si="432"/>
        <v>61.445035909024035</v>
      </c>
      <c r="AI2527" s="1">
        <f t="shared" ca="1" si="427"/>
        <v>-3.0343974660430001E-6</v>
      </c>
      <c r="AJ2527" s="1">
        <f t="shared" ca="1" si="431"/>
        <v>63.970406418467235</v>
      </c>
      <c r="AK2527">
        <f t="shared" ca="1" si="428"/>
        <v>-2.4898176350609427E-6</v>
      </c>
    </row>
    <row r="2528" spans="8:37" x14ac:dyDescent="0.3">
      <c r="H2528" s="1">
        <f t="shared" si="424"/>
        <v>0</v>
      </c>
      <c r="J2528" s="1">
        <f t="shared" si="429"/>
        <v>9082800</v>
      </c>
      <c r="K2528" s="1">
        <f t="shared" si="425"/>
        <v>105.1</v>
      </c>
      <c r="L2528" s="1">
        <f t="shared" ca="1" si="430"/>
        <v>110.73478820452358</v>
      </c>
      <c r="M2528" s="1">
        <f t="shared" ca="1" si="426"/>
        <v>-2.3284352909951157E-5</v>
      </c>
      <c r="AH2528" s="1">
        <f t="shared" ca="1" si="432"/>
        <v>61.434112078146278</v>
      </c>
      <c r="AI2528" s="1">
        <f t="shared" ca="1" si="427"/>
        <v>-3.0337531425597089E-6</v>
      </c>
      <c r="AJ2528" s="1">
        <f t="shared" ca="1" si="431"/>
        <v>63.961443074981013</v>
      </c>
      <c r="AK2528">
        <f t="shared" ca="1" si="428"/>
        <v>-2.4894041289904479E-6</v>
      </c>
    </row>
    <row r="2529" spans="8:37" x14ac:dyDescent="0.3">
      <c r="H2529" s="1">
        <f t="shared" si="424"/>
        <v>0</v>
      </c>
      <c r="J2529" s="1">
        <f t="shared" si="429"/>
        <v>9086400</v>
      </c>
      <c r="K2529" s="1">
        <f t="shared" si="425"/>
        <v>105.2</v>
      </c>
      <c r="L2529" s="1">
        <f t="shared" ca="1" si="430"/>
        <v>110.65096453404776</v>
      </c>
      <c r="M2529" s="1">
        <f t="shared" ca="1" si="426"/>
        <v>-2.3264977096845938E-5</v>
      </c>
      <c r="AH2529" s="1">
        <f t="shared" ca="1" si="432"/>
        <v>61.423190566833064</v>
      </c>
      <c r="AI2529" s="1">
        <f t="shared" ca="1" si="427"/>
        <v>-3.0331089558919657E-6</v>
      </c>
      <c r="AJ2529" s="1">
        <f t="shared" ca="1" si="431"/>
        <v>63.952481220116645</v>
      </c>
      <c r="AK2529">
        <f t="shared" ca="1" si="428"/>
        <v>-2.4889906915945697E-6</v>
      </c>
    </row>
    <row r="2530" spans="8:37" x14ac:dyDescent="0.3">
      <c r="H2530" s="1">
        <f t="shared" si="424"/>
        <v>0</v>
      </c>
      <c r="J2530" s="1">
        <f t="shared" si="429"/>
        <v>9090000</v>
      </c>
      <c r="K2530" s="1">
        <f t="shared" si="425"/>
        <v>105.2</v>
      </c>
      <c r="L2530" s="1">
        <f t="shared" ca="1" si="430"/>
        <v>110.56721061649911</v>
      </c>
      <c r="M2530" s="1">
        <f t="shared" ca="1" si="426"/>
        <v>-2.3245617407866225E-5</v>
      </c>
      <c r="AH2530" s="1">
        <f t="shared" ca="1" si="432"/>
        <v>61.412271374591853</v>
      </c>
      <c r="AI2530" s="1">
        <f t="shared" ca="1" si="427"/>
        <v>-3.0324649060107185E-6</v>
      </c>
      <c r="AJ2530" s="1">
        <f t="shared" ca="1" si="431"/>
        <v>63.943520853626907</v>
      </c>
      <c r="AK2530">
        <f t="shared" ca="1" si="428"/>
        <v>-2.4885773228619016E-6</v>
      </c>
    </row>
    <row r="2531" spans="8:37" x14ac:dyDescent="0.3">
      <c r="H2531" s="1">
        <f t="shared" si="424"/>
        <v>0</v>
      </c>
      <c r="J2531" s="1">
        <f t="shared" si="429"/>
        <v>9093600</v>
      </c>
      <c r="K2531" s="1">
        <f t="shared" si="425"/>
        <v>105.3</v>
      </c>
      <c r="L2531" s="1">
        <f t="shared" ca="1" si="430"/>
        <v>110.48352639383079</v>
      </c>
      <c r="M2531" s="1">
        <f t="shared" ca="1" si="426"/>
        <v>-2.3261340121956512E-5</v>
      </c>
      <c r="AH2531" s="1">
        <f t="shared" ca="1" si="432"/>
        <v>61.401354500930218</v>
      </c>
      <c r="AI2531" s="1">
        <f t="shared" ca="1" si="427"/>
        <v>-3.0318209928869225E-6</v>
      </c>
      <c r="AJ2531" s="1">
        <f t="shared" ca="1" si="431"/>
        <v>63.934561975264607</v>
      </c>
      <c r="AK2531">
        <f t="shared" ca="1" si="428"/>
        <v>-2.4881640227810413E-6</v>
      </c>
    </row>
    <row r="2532" spans="8:37" x14ac:dyDescent="0.3">
      <c r="H2532" s="1">
        <f t="shared" si="424"/>
        <v>0</v>
      </c>
      <c r="J2532" s="1">
        <f t="shared" si="429"/>
        <v>9097200</v>
      </c>
      <c r="K2532" s="1">
        <f t="shared" si="425"/>
        <v>105.3</v>
      </c>
      <c r="L2532" s="1">
        <f t="shared" ca="1" si="430"/>
        <v>110.39978556939174</v>
      </c>
      <c r="M2532" s="1">
        <f t="shared" ca="1" si="426"/>
        <v>-2.3241954236888389E-5</v>
      </c>
      <c r="AH2532" s="1">
        <f t="shared" ca="1" si="432"/>
        <v>61.390439945355823</v>
      </c>
      <c r="AI2532" s="1">
        <f t="shared" ca="1" si="427"/>
        <v>-3.0311772164915385E-6</v>
      </c>
      <c r="AJ2532" s="1">
        <f t="shared" ca="1" si="431"/>
        <v>63.925604584782597</v>
      </c>
      <c r="AK2532">
        <f t="shared" ca="1" si="428"/>
        <v>-2.4877507913405865E-6</v>
      </c>
    </row>
    <row r="2533" spans="8:37" x14ac:dyDescent="0.3">
      <c r="H2533" s="1">
        <f t="shared" si="424"/>
        <v>0</v>
      </c>
      <c r="J2533" s="1">
        <f t="shared" si="429"/>
        <v>9100800</v>
      </c>
      <c r="K2533" s="1">
        <f t="shared" si="425"/>
        <v>105.3</v>
      </c>
      <c r="L2533" s="1">
        <f t="shared" ca="1" si="430"/>
        <v>110.31611453413895</v>
      </c>
      <c r="M2533" s="1">
        <f t="shared" ca="1" si="426"/>
        <v>-2.3222584508678992E-5</v>
      </c>
      <c r="AH2533" s="1">
        <f t="shared" ca="1" si="432"/>
        <v>61.379527707376454</v>
      </c>
      <c r="AI2533" s="1">
        <f t="shared" ca="1" si="427"/>
        <v>-3.0305335767955328E-6</v>
      </c>
      <c r="AJ2533" s="1">
        <f t="shared" ca="1" si="431"/>
        <v>63.916648681933772</v>
      </c>
      <c r="AK2533">
        <f t="shared" ca="1" si="428"/>
        <v>-2.4873376285291373E-6</v>
      </c>
    </row>
    <row r="2534" spans="8:37" x14ac:dyDescent="0.3">
      <c r="H2534" s="1">
        <f t="shared" si="424"/>
        <v>0</v>
      </c>
      <c r="J2534" s="1">
        <f t="shared" si="429"/>
        <v>9104400</v>
      </c>
      <c r="K2534" s="1">
        <f t="shared" si="425"/>
        <v>105.4</v>
      </c>
      <c r="L2534" s="1">
        <f t="shared" ca="1" si="430"/>
        <v>110.23251322990771</v>
      </c>
      <c r="M2534" s="1">
        <f t="shared" ca="1" si="426"/>
        <v>-2.3203230923861038E-5</v>
      </c>
      <c r="AH2534" s="1">
        <f t="shared" ca="1" si="432"/>
        <v>61.368617786499989</v>
      </c>
      <c r="AI2534" s="1">
        <f t="shared" ca="1" si="427"/>
        <v>-3.02989007376988E-6</v>
      </c>
      <c r="AJ2534" s="1">
        <f t="shared" ca="1" si="431"/>
        <v>63.907694266471069</v>
      </c>
      <c r="AK2534">
        <f t="shared" ca="1" si="428"/>
        <v>-2.4869245343352968E-6</v>
      </c>
    </row>
    <row r="2535" spans="8:37" x14ac:dyDescent="0.3">
      <c r="H2535" s="1">
        <f t="shared" si="424"/>
        <v>0</v>
      </c>
      <c r="J2535" s="1">
        <f t="shared" si="429"/>
        <v>9108000</v>
      </c>
      <c r="K2535" s="1">
        <f t="shared" si="425"/>
        <v>105.4</v>
      </c>
      <c r="L2535" s="1">
        <f t="shared" ca="1" si="430"/>
        <v>110.14898159858181</v>
      </c>
      <c r="M2535" s="1">
        <f t="shared" ca="1" si="426"/>
        <v>-2.3183893468978491E-5</v>
      </c>
      <c r="AH2535" s="1">
        <f t="shared" ca="1" si="432"/>
        <v>61.35771018223442</v>
      </c>
      <c r="AI2535" s="1">
        <f t="shared" ca="1" si="427"/>
        <v>-3.0292467073855591E-6</v>
      </c>
      <c r="AJ2535" s="1">
        <f t="shared" ca="1" si="431"/>
        <v>63.89874133814746</v>
      </c>
      <c r="AK2535">
        <f t="shared" ca="1" si="428"/>
        <v>-2.4865115087476676E-6</v>
      </c>
    </row>
    <row r="2536" spans="8:37" x14ac:dyDescent="0.3">
      <c r="H2536" s="1">
        <f t="shared" si="424"/>
        <v>0</v>
      </c>
      <c r="J2536" s="1">
        <f t="shared" si="429"/>
        <v>9111600</v>
      </c>
      <c r="K2536" s="1">
        <f t="shared" si="425"/>
        <v>105.5</v>
      </c>
      <c r="L2536" s="1">
        <f t="shared" ca="1" si="430"/>
        <v>110.06551958209349</v>
      </c>
      <c r="M2536" s="1">
        <f t="shared" ca="1" si="426"/>
        <v>-2.3164572130586526E-5</v>
      </c>
      <c r="AH2536" s="1">
        <f t="shared" ca="1" si="432"/>
        <v>61.346804894087832</v>
      </c>
      <c r="AI2536" s="1">
        <f t="shared" ca="1" si="427"/>
        <v>-3.0286034776135558E-6</v>
      </c>
      <c r="AJ2536" s="1">
        <f t="shared" ca="1" si="431"/>
        <v>63.889789896715968</v>
      </c>
      <c r="AK2536">
        <f t="shared" ca="1" si="428"/>
        <v>-2.4860985517548573E-6</v>
      </c>
    </row>
    <row r="2537" spans="8:37" x14ac:dyDescent="0.3">
      <c r="H2537" s="1">
        <f t="shared" si="424"/>
        <v>0</v>
      </c>
      <c r="J2537" s="1">
        <f t="shared" si="429"/>
        <v>9115200</v>
      </c>
      <c r="K2537" s="1">
        <f t="shared" si="425"/>
        <v>105.5</v>
      </c>
      <c r="L2537" s="1">
        <f t="shared" ca="1" si="430"/>
        <v>109.98212712242338</v>
      </c>
      <c r="M2537" s="1">
        <f t="shared" ca="1" si="426"/>
        <v>-2.3145266895251525E-5</v>
      </c>
      <c r="AH2537" s="1">
        <f t="shared" ca="1" si="432"/>
        <v>61.335901921568421</v>
      </c>
      <c r="AI2537" s="1">
        <f t="shared" ca="1" si="427"/>
        <v>-3.0279603844248615E-6</v>
      </c>
      <c r="AJ2537" s="1">
        <f t="shared" ca="1" si="431"/>
        <v>63.880839941929651</v>
      </c>
      <c r="AK2537">
        <f t="shared" ca="1" si="428"/>
        <v>-2.4856856633454721E-6</v>
      </c>
    </row>
    <row r="2538" spans="8:37" x14ac:dyDescent="0.3">
      <c r="H2538" s="1">
        <f t="shared" si="424"/>
        <v>0</v>
      </c>
      <c r="J2538" s="1">
        <f t="shared" si="429"/>
        <v>9118800</v>
      </c>
      <c r="K2538" s="1">
        <f t="shared" si="425"/>
        <v>105.5</v>
      </c>
      <c r="L2538" s="1">
        <f t="shared" ca="1" si="430"/>
        <v>109.89880416160047</v>
      </c>
      <c r="M2538" s="1">
        <f t="shared" ca="1" si="426"/>
        <v>-2.3125977749551079E-5</v>
      </c>
      <c r="AH2538" s="1">
        <f t="shared" ca="1" si="432"/>
        <v>61.325001264184493</v>
      </c>
      <c r="AI2538" s="1">
        <f t="shared" ca="1" si="427"/>
        <v>-3.027317427790474E-6</v>
      </c>
      <c r="AJ2538" s="1">
        <f t="shared" ca="1" si="431"/>
        <v>63.871891473541609</v>
      </c>
      <c r="AK2538">
        <f t="shared" ca="1" si="428"/>
        <v>-2.4852728435081236E-6</v>
      </c>
    </row>
    <row r="2539" spans="8:37" x14ac:dyDescent="0.3">
      <c r="H2539" s="1">
        <f t="shared" si="424"/>
        <v>0</v>
      </c>
      <c r="J2539" s="1">
        <f t="shared" si="429"/>
        <v>9122400</v>
      </c>
      <c r="K2539" s="1">
        <f t="shared" si="425"/>
        <v>105.6</v>
      </c>
      <c r="L2539" s="1">
        <f t="shared" ca="1" si="430"/>
        <v>109.81555064170209</v>
      </c>
      <c r="M2539" s="1">
        <f t="shared" ca="1" si="426"/>
        <v>-2.3106704680073972E-5</v>
      </c>
      <c r="AH2539" s="1">
        <f t="shared" ca="1" si="432"/>
        <v>61.314102921444444</v>
      </c>
      <c r="AI2539" s="1">
        <f t="shared" ca="1" si="427"/>
        <v>-3.0266746076813978E-6</v>
      </c>
      <c r="AJ2539" s="1">
        <f t="shared" ca="1" si="431"/>
        <v>63.86294449130498</v>
      </c>
      <c r="AK2539">
        <f t="shared" ca="1" si="428"/>
        <v>-2.4848600922314215E-6</v>
      </c>
    </row>
    <row r="2540" spans="8:37" x14ac:dyDescent="0.3">
      <c r="H2540" s="1">
        <f t="shared" si="424"/>
        <v>0</v>
      </c>
      <c r="J2540" s="1">
        <f t="shared" si="429"/>
        <v>9126000</v>
      </c>
      <c r="K2540" s="1">
        <f t="shared" si="425"/>
        <v>105.6</v>
      </c>
      <c r="L2540" s="1">
        <f t="shared" ca="1" si="430"/>
        <v>109.73236650485383</v>
      </c>
      <c r="M2540" s="1">
        <f t="shared" ca="1" si="426"/>
        <v>-2.3087447673420159E-5</v>
      </c>
      <c r="AH2540" s="1">
        <f t="shared" ca="1" si="432"/>
        <v>61.303206892856792</v>
      </c>
      <c r="AI2540" s="1">
        <f t="shared" ca="1" si="427"/>
        <v>-3.0260319240686432E-6</v>
      </c>
      <c r="AJ2540" s="1">
        <f t="shared" ca="1" si="431"/>
        <v>63.853998994972947</v>
      </c>
      <c r="AK2540">
        <f t="shared" ca="1" si="428"/>
        <v>-2.484447409503981E-6</v>
      </c>
    </row>
    <row r="2541" spans="8:37" x14ac:dyDescent="0.3">
      <c r="H2541" s="1">
        <f t="shared" si="424"/>
        <v>0</v>
      </c>
      <c r="J2541" s="1">
        <f t="shared" si="429"/>
        <v>9129600</v>
      </c>
      <c r="K2541" s="1">
        <f t="shared" si="425"/>
        <v>105.7</v>
      </c>
      <c r="L2541" s="1">
        <f t="shared" ca="1" si="430"/>
        <v>109.64925169322952</v>
      </c>
      <c r="M2541" s="1">
        <f t="shared" ca="1" si="426"/>
        <v>-2.3068206716200774E-5</v>
      </c>
      <c r="AH2541" s="1">
        <f t="shared" ca="1" si="432"/>
        <v>61.292313177930147</v>
      </c>
      <c r="AI2541" s="1">
        <f t="shared" ca="1" si="427"/>
        <v>-3.0253893769232264E-6</v>
      </c>
      <c r="AJ2541" s="1">
        <f t="shared" ca="1" si="431"/>
        <v>63.845054984298734</v>
      </c>
      <c r="AK2541">
        <f t="shared" ca="1" si="428"/>
        <v>-2.4840347953144161E-6</v>
      </c>
    </row>
    <row r="2542" spans="8:37" x14ac:dyDescent="0.3">
      <c r="H2542" s="1">
        <f t="shared" si="424"/>
        <v>0</v>
      </c>
      <c r="J2542" s="1">
        <f t="shared" si="429"/>
        <v>9133200</v>
      </c>
      <c r="K2542" s="1">
        <f t="shared" si="425"/>
        <v>105.7</v>
      </c>
      <c r="L2542" s="1">
        <f t="shared" ca="1" si="430"/>
        <v>109.5662061490512</v>
      </c>
      <c r="M2542" s="1">
        <f t="shared" ca="1" si="426"/>
        <v>-2.3048981795038118E-5</v>
      </c>
      <c r="AH2542" s="1">
        <f t="shared" ca="1" si="432"/>
        <v>61.281421776173225</v>
      </c>
      <c r="AI2542" s="1">
        <f t="shared" ca="1" si="427"/>
        <v>-3.0247469662161699E-6</v>
      </c>
      <c r="AJ2542" s="1">
        <f t="shared" ca="1" si="431"/>
        <v>63.836112459035604</v>
      </c>
      <c r="AK2542">
        <f t="shared" ca="1" si="428"/>
        <v>-2.483622249651345E-6</v>
      </c>
    </row>
    <row r="2543" spans="8:37" x14ac:dyDescent="0.3">
      <c r="H2543" s="1">
        <f t="shared" si="424"/>
        <v>0</v>
      </c>
      <c r="J2543" s="1">
        <f t="shared" si="429"/>
        <v>9136800</v>
      </c>
      <c r="K2543" s="1">
        <f t="shared" si="425"/>
        <v>105.8</v>
      </c>
      <c r="L2543" s="1">
        <f t="shared" ca="1" si="430"/>
        <v>109.48322981458907</v>
      </c>
      <c r="M2543" s="1">
        <f t="shared" ca="1" si="426"/>
        <v>-2.3064714116505419E-5</v>
      </c>
      <c r="AH2543" s="1">
        <f t="shared" ca="1" si="432"/>
        <v>61.27053268709485</v>
      </c>
      <c r="AI2543" s="1">
        <f t="shared" ca="1" si="427"/>
        <v>-3.0241046919185028E-6</v>
      </c>
      <c r="AJ2543" s="1">
        <f t="shared" ca="1" si="431"/>
        <v>63.827171418936857</v>
      </c>
      <c r="AK2543">
        <f t="shared" ca="1" si="428"/>
        <v>-2.4832097725033867E-6</v>
      </c>
    </row>
    <row r="2544" spans="8:37" x14ac:dyDescent="0.3">
      <c r="H2544" s="1">
        <f t="shared" si="424"/>
        <v>0</v>
      </c>
      <c r="J2544" s="1">
        <f t="shared" si="429"/>
        <v>9140400</v>
      </c>
      <c r="K2544" s="1">
        <f t="shared" si="425"/>
        <v>105.8</v>
      </c>
      <c r="L2544" s="1">
        <f t="shared" ca="1" si="430"/>
        <v>109.40019684376965</v>
      </c>
      <c r="M2544" s="1">
        <f t="shared" ca="1" si="426"/>
        <v>-2.3045462943536754E-5</v>
      </c>
      <c r="AH2544" s="1">
        <f t="shared" ca="1" si="432"/>
        <v>61.259645910203943</v>
      </c>
      <c r="AI2544" s="1">
        <f t="shared" ca="1" si="427"/>
        <v>-3.0234625540012594E-6</v>
      </c>
      <c r="AJ2544" s="1">
        <f t="shared" ca="1" si="431"/>
        <v>63.818231863755841</v>
      </c>
      <c r="AK2544">
        <f t="shared" ca="1" si="428"/>
        <v>-2.4827973638591621E-6</v>
      </c>
    </row>
    <row r="2545" spans="8:37" x14ac:dyDescent="0.3">
      <c r="H2545" s="1">
        <f t="shared" si="424"/>
        <v>0</v>
      </c>
      <c r="J2545" s="1">
        <f t="shared" si="429"/>
        <v>9144000</v>
      </c>
      <c r="K2545" s="1">
        <f t="shared" si="425"/>
        <v>105.8</v>
      </c>
      <c r="L2545" s="1">
        <f t="shared" ca="1" si="430"/>
        <v>109.31723317717292</v>
      </c>
      <c r="M2545" s="1">
        <f t="shared" ca="1" si="426"/>
        <v>-2.3026227839477404E-5</v>
      </c>
      <c r="AH2545" s="1">
        <f t="shared" ca="1" si="432"/>
        <v>61.248761445009542</v>
      </c>
      <c r="AI2545" s="1">
        <f t="shared" ca="1" si="427"/>
        <v>-3.0228205524354805E-6</v>
      </c>
      <c r="AJ2545" s="1">
        <f t="shared" ca="1" si="431"/>
        <v>63.809293793245949</v>
      </c>
      <c r="AK2545">
        <f t="shared" ca="1" si="428"/>
        <v>-2.4823850237072943E-6</v>
      </c>
    </row>
    <row r="2546" spans="8:37" x14ac:dyDescent="0.3">
      <c r="H2546" s="1">
        <f t="shared" si="424"/>
        <v>0</v>
      </c>
      <c r="J2546" s="1">
        <f t="shared" si="429"/>
        <v>9147600</v>
      </c>
      <c r="K2546" s="1">
        <f t="shared" si="425"/>
        <v>105.9</v>
      </c>
      <c r="L2546" s="1">
        <f t="shared" ca="1" si="430"/>
        <v>109.23433875695081</v>
      </c>
      <c r="M2546" s="1">
        <f t="shared" ca="1" si="426"/>
        <v>-2.3007008790913122E-5</v>
      </c>
      <c r="AH2546" s="1">
        <f t="shared" ca="1" si="432"/>
        <v>61.237879291020775</v>
      </c>
      <c r="AI2546" s="1">
        <f t="shared" ca="1" si="427"/>
        <v>-3.0221786871922141E-6</v>
      </c>
      <c r="AJ2546" s="1">
        <f t="shared" ca="1" si="431"/>
        <v>63.800357207160602</v>
      </c>
      <c r="AK2546">
        <f t="shared" ca="1" si="428"/>
        <v>-2.4819727520364084E-6</v>
      </c>
    </row>
    <row r="2547" spans="8:37" x14ac:dyDescent="0.3">
      <c r="H2547" s="1">
        <f t="shared" si="424"/>
        <v>0</v>
      </c>
      <c r="J2547" s="1">
        <f t="shared" si="429"/>
        <v>9151200</v>
      </c>
      <c r="K2547" s="1">
        <f t="shared" si="425"/>
        <v>105.9</v>
      </c>
      <c r="L2547" s="1">
        <f t="shared" ca="1" si="430"/>
        <v>109.15151352530351</v>
      </c>
      <c r="M2547" s="1">
        <f t="shared" ca="1" si="426"/>
        <v>-2.2987805784440862E-5</v>
      </c>
      <c r="AH2547" s="1">
        <f t="shared" ca="1" si="432"/>
        <v>61.226999447746884</v>
      </c>
      <c r="AI2547" s="1">
        <f t="shared" ca="1" si="427"/>
        <v>-3.0215369582425125E-6</v>
      </c>
      <c r="AJ2547" s="1">
        <f t="shared" ca="1" si="431"/>
        <v>63.791422105253268</v>
      </c>
      <c r="AK2547">
        <f t="shared" ca="1" si="428"/>
        <v>-2.4815605488351306E-6</v>
      </c>
    </row>
    <row r="2548" spans="8:37" x14ac:dyDescent="0.3">
      <c r="H2548" s="1">
        <f t="shared" si="424"/>
        <v>0</v>
      </c>
      <c r="J2548" s="1">
        <f t="shared" si="429"/>
        <v>9154800</v>
      </c>
      <c r="K2548" s="1">
        <f t="shared" si="425"/>
        <v>106</v>
      </c>
      <c r="L2548" s="1">
        <f t="shared" ca="1" si="430"/>
        <v>109.06875742447953</v>
      </c>
      <c r="M2548" s="1">
        <f t="shared" ca="1" si="426"/>
        <v>-2.2968618806668783E-5</v>
      </c>
      <c r="AH2548" s="1">
        <f t="shared" ca="1" si="432"/>
        <v>61.216121914697212</v>
      </c>
      <c r="AI2548" s="1">
        <f t="shared" ca="1" si="427"/>
        <v>-3.0208953655574364E-6</v>
      </c>
      <c r="AJ2548" s="1">
        <f t="shared" ca="1" si="431"/>
        <v>63.782488487277462</v>
      </c>
      <c r="AK2548">
        <f t="shared" ca="1" si="428"/>
        <v>-2.4811484140920902E-6</v>
      </c>
    </row>
    <row r="2549" spans="8:37" x14ac:dyDescent="0.3">
      <c r="H2549" s="1">
        <f t="shared" si="424"/>
        <v>0</v>
      </c>
      <c r="J2549" s="1">
        <f t="shared" si="429"/>
        <v>9158400</v>
      </c>
      <c r="K2549" s="1">
        <f t="shared" si="425"/>
        <v>106</v>
      </c>
      <c r="L2549" s="1">
        <f t="shared" ca="1" si="430"/>
        <v>108.98607039677552</v>
      </c>
      <c r="M2549" s="1">
        <f t="shared" ca="1" si="426"/>
        <v>-2.2949447844216213E-5</v>
      </c>
      <c r="AH2549" s="1">
        <f t="shared" ca="1" si="432"/>
        <v>61.205246691381205</v>
      </c>
      <c r="AI2549" s="1">
        <f t="shared" ca="1" si="427"/>
        <v>-3.0202539091080506E-6</v>
      </c>
      <c r="AJ2549" s="1">
        <f t="shared" ca="1" si="431"/>
        <v>63.773556352986731</v>
      </c>
      <c r="AK2549">
        <f t="shared" ca="1" si="428"/>
        <v>-2.4807363477959175E-6</v>
      </c>
    </row>
    <row r="2550" spans="8:37" x14ac:dyDescent="0.3">
      <c r="H2550" s="1">
        <f t="shared" si="424"/>
        <v>0</v>
      </c>
      <c r="J2550" s="1">
        <f t="shared" si="429"/>
        <v>9162000</v>
      </c>
      <c r="K2550" s="1">
        <f t="shared" si="425"/>
        <v>106</v>
      </c>
      <c r="L2550" s="1">
        <f t="shared" ca="1" si="430"/>
        <v>108.90345238453634</v>
      </c>
      <c r="M2550" s="1">
        <f t="shared" ca="1" si="426"/>
        <v>-2.2930292883713666E-5</v>
      </c>
      <c r="AH2550" s="1">
        <f t="shared" ca="1" si="432"/>
        <v>61.194373777308414</v>
      </c>
      <c r="AI2550" s="1">
        <f t="shared" ca="1" si="427"/>
        <v>-3.0196125888654265E-6</v>
      </c>
      <c r="AJ2550" s="1">
        <f t="shared" ca="1" si="431"/>
        <v>63.764625702134666</v>
      </c>
      <c r="AK2550">
        <f t="shared" ca="1" si="428"/>
        <v>-2.4803243499352446E-6</v>
      </c>
    </row>
    <row r="2551" spans="8:37" x14ac:dyDescent="0.3">
      <c r="H2551" s="1">
        <f t="shared" si="424"/>
        <v>0</v>
      </c>
      <c r="J2551" s="1">
        <f t="shared" si="429"/>
        <v>9165600</v>
      </c>
      <c r="K2551" s="1">
        <f t="shared" si="425"/>
        <v>106.1</v>
      </c>
      <c r="L2551" s="1">
        <f t="shared" ca="1" si="430"/>
        <v>108.82090333015496</v>
      </c>
      <c r="M2551" s="1">
        <f t="shared" ca="1" si="426"/>
        <v>-2.2911153911802809E-5</v>
      </c>
      <c r="AH2551" s="1">
        <f t="shared" ca="1" si="432"/>
        <v>61.183503171988498</v>
      </c>
      <c r="AI2551" s="1">
        <f t="shared" ca="1" si="427"/>
        <v>-3.0189714048006421E-6</v>
      </c>
      <c r="AJ2551" s="1">
        <f t="shared" ca="1" si="431"/>
        <v>63.7556965344749</v>
      </c>
      <c r="AK2551">
        <f t="shared" ca="1" si="428"/>
        <v>-2.4799124204987067E-6</v>
      </c>
    </row>
    <row r="2552" spans="8:37" x14ac:dyDescent="0.3">
      <c r="H2552" s="1">
        <f t="shared" si="424"/>
        <v>0</v>
      </c>
      <c r="J2552" s="1">
        <f t="shared" si="429"/>
        <v>9169200</v>
      </c>
      <c r="K2552" s="1">
        <f t="shared" si="425"/>
        <v>106.1</v>
      </c>
      <c r="L2552" s="1">
        <f t="shared" ca="1" si="430"/>
        <v>108.73842317607247</v>
      </c>
      <c r="M2552" s="1">
        <f t="shared" ca="1" si="426"/>
        <v>-2.2892030915136472E-5</v>
      </c>
      <c r="AH2552" s="1">
        <f t="shared" ca="1" si="432"/>
        <v>61.172634874931212</v>
      </c>
      <c r="AI2552" s="1">
        <f t="shared" ca="1" si="427"/>
        <v>-3.0183303568847818E-6</v>
      </c>
      <c r="AJ2552" s="1">
        <f t="shared" ca="1" si="431"/>
        <v>63.746768849761104</v>
      </c>
      <c r="AK2552">
        <f t="shared" ca="1" si="428"/>
        <v>-2.4795005594749387E-6</v>
      </c>
    </row>
    <row r="2553" spans="8:37" x14ac:dyDescent="0.3">
      <c r="H2553" s="1">
        <f t="shared" si="424"/>
        <v>0</v>
      </c>
      <c r="J2553" s="1">
        <f t="shared" si="429"/>
        <v>9172800</v>
      </c>
      <c r="K2553" s="1">
        <f t="shared" si="425"/>
        <v>106.2</v>
      </c>
      <c r="L2553" s="1">
        <f t="shared" ca="1" si="430"/>
        <v>108.65601186477798</v>
      </c>
      <c r="M2553" s="1">
        <f t="shared" ca="1" si="426"/>
        <v>-2.2872923880378621E-5</v>
      </c>
      <c r="AH2553" s="1">
        <f t="shared" ca="1" si="432"/>
        <v>61.161768885646424</v>
      </c>
      <c r="AI2553" s="1">
        <f t="shared" ca="1" si="427"/>
        <v>-3.0176894450889364E-6</v>
      </c>
      <c r="AJ2553" s="1">
        <f t="shared" ca="1" si="431"/>
        <v>63.737842647746994</v>
      </c>
      <c r="AK2553">
        <f t="shared" ca="1" si="428"/>
        <v>-2.47908876685258E-6</v>
      </c>
    </row>
    <row r="2554" spans="8:37" x14ac:dyDescent="0.3">
      <c r="H2554" s="1">
        <f t="shared" si="424"/>
        <v>0</v>
      </c>
      <c r="J2554" s="1">
        <f t="shared" si="429"/>
        <v>9176400</v>
      </c>
      <c r="K2554" s="1">
        <f t="shared" si="425"/>
        <v>106.2</v>
      </c>
      <c r="L2554" s="1">
        <f t="shared" ca="1" si="430"/>
        <v>108.57366933880861</v>
      </c>
      <c r="M2554" s="1">
        <f t="shared" ca="1" si="426"/>
        <v>-2.2853832794204365E-5</v>
      </c>
      <c r="AH2554" s="1">
        <f t="shared" ca="1" si="432"/>
        <v>61.150905203644101</v>
      </c>
      <c r="AI2554" s="1">
        <f t="shared" ca="1" si="427"/>
        <v>-3.0170486693842005E-6</v>
      </c>
      <c r="AJ2554" s="1">
        <f t="shared" ca="1" si="431"/>
        <v>63.728917928186327</v>
      </c>
      <c r="AK2554">
        <f t="shared" ca="1" si="428"/>
        <v>-2.4786770426202691E-6</v>
      </c>
    </row>
    <row r="2555" spans="8:37" x14ac:dyDescent="0.3">
      <c r="H2555" s="1">
        <f t="shared" si="424"/>
        <v>0</v>
      </c>
      <c r="J2555" s="1">
        <f t="shared" si="429"/>
        <v>9180000</v>
      </c>
      <c r="K2555" s="1">
        <f t="shared" si="425"/>
        <v>106.3</v>
      </c>
      <c r="L2555" s="1">
        <f t="shared" ca="1" si="430"/>
        <v>108.49139554074948</v>
      </c>
      <c r="M2555" s="1">
        <f t="shared" ca="1" si="426"/>
        <v>-2.2869574271789631E-5</v>
      </c>
      <c r="AH2555" s="1">
        <f t="shared" ca="1" si="432"/>
        <v>61.140043828434315</v>
      </c>
      <c r="AI2555" s="1">
        <f t="shared" ca="1" si="427"/>
        <v>-3.016408029741678E-6</v>
      </c>
      <c r="AJ2555" s="1">
        <f t="shared" ca="1" si="431"/>
        <v>63.719994690832891</v>
      </c>
      <c r="AK2555">
        <f t="shared" ca="1" si="428"/>
        <v>-2.4782653867666487E-6</v>
      </c>
    </row>
    <row r="2556" spans="8:37" x14ac:dyDescent="0.3">
      <c r="H2556" s="1">
        <f t="shared" si="424"/>
        <v>0</v>
      </c>
      <c r="J2556" s="1">
        <f t="shared" si="429"/>
        <v>9183600</v>
      </c>
      <c r="K2556" s="1">
        <f t="shared" si="425"/>
        <v>106.3</v>
      </c>
      <c r="L2556" s="1">
        <f t="shared" ca="1" si="430"/>
        <v>108.40906507337104</v>
      </c>
      <c r="M2556" s="1">
        <f t="shared" ca="1" si="426"/>
        <v>-2.2850456878541404E-5</v>
      </c>
      <c r="AH2556" s="1">
        <f t="shared" ca="1" si="432"/>
        <v>61.129184759527249</v>
      </c>
      <c r="AI2556" s="1">
        <f t="shared" ca="1" si="427"/>
        <v>-3.0157675261324778E-6</v>
      </c>
      <c r="AJ2556" s="1">
        <f t="shared" ca="1" si="431"/>
        <v>63.711072935440534</v>
      </c>
      <c r="AK2556">
        <f t="shared" ca="1" si="428"/>
        <v>-2.4778537992803635E-6</v>
      </c>
    </row>
    <row r="2557" spans="8:37" x14ac:dyDescent="0.3">
      <c r="H2557" s="1">
        <f t="shared" si="424"/>
        <v>0</v>
      </c>
      <c r="J2557" s="1">
        <f t="shared" si="429"/>
        <v>9187200</v>
      </c>
      <c r="K2557" s="1">
        <f t="shared" si="425"/>
        <v>106.3</v>
      </c>
      <c r="L2557" s="1">
        <f t="shared" ca="1" si="430"/>
        <v>108.32680342860829</v>
      </c>
      <c r="M2557" s="1">
        <f t="shared" ca="1" si="426"/>
        <v>-2.283135546684869E-5</v>
      </c>
      <c r="AH2557" s="1">
        <f t="shared" ca="1" si="432"/>
        <v>61.118327996433173</v>
      </c>
      <c r="AI2557" s="1">
        <f t="shared" ca="1" si="427"/>
        <v>-3.0151271585277127E-6</v>
      </c>
      <c r="AJ2557" s="1">
        <f t="shared" ca="1" si="431"/>
        <v>63.702152661763122</v>
      </c>
      <c r="AK2557">
        <f t="shared" ca="1" si="428"/>
        <v>-2.4774422801500577E-6</v>
      </c>
    </row>
    <row r="2558" spans="8:37" x14ac:dyDescent="0.3">
      <c r="H2558" s="1">
        <f t="shared" si="424"/>
        <v>0</v>
      </c>
      <c r="J2558" s="1">
        <f t="shared" si="429"/>
        <v>9190800</v>
      </c>
      <c r="K2558" s="1">
        <f t="shared" si="425"/>
        <v>106.4</v>
      </c>
      <c r="L2558" s="1">
        <f t="shared" ca="1" si="430"/>
        <v>108.24461054892762</v>
      </c>
      <c r="M2558" s="1">
        <f t="shared" ca="1" si="426"/>
        <v>-2.2812270023349872E-5</v>
      </c>
      <c r="AH2558" s="1">
        <f t="shared" ca="1" si="432"/>
        <v>61.107473538662475</v>
      </c>
      <c r="AI2558" s="1">
        <f t="shared" ca="1" si="427"/>
        <v>-3.0144869268985049E-6</v>
      </c>
      <c r="AJ2558" s="1">
        <f t="shared" ca="1" si="431"/>
        <v>63.693233869554582</v>
      </c>
      <c r="AK2558">
        <f t="shared" ca="1" si="428"/>
        <v>-2.4770308293643793E-6</v>
      </c>
    </row>
    <row r="2559" spans="8:37" x14ac:dyDescent="0.3">
      <c r="H2559" s="1">
        <f t="shared" si="424"/>
        <v>0</v>
      </c>
      <c r="J2559" s="1">
        <f t="shared" si="429"/>
        <v>9194400</v>
      </c>
      <c r="K2559" s="1">
        <f t="shared" si="425"/>
        <v>106.4</v>
      </c>
      <c r="L2559" s="1">
        <f t="shared" ca="1" si="430"/>
        <v>108.16248637684356</v>
      </c>
      <c r="M2559" s="1">
        <f t="shared" ca="1" si="426"/>
        <v>-2.2793200534694505E-5</v>
      </c>
      <c r="AH2559" s="1">
        <f t="shared" ca="1" si="432"/>
        <v>61.096621385725641</v>
      </c>
      <c r="AI2559" s="1">
        <f t="shared" ca="1" si="427"/>
        <v>-3.0138468312159811E-6</v>
      </c>
      <c r="AJ2559" s="1">
        <f t="shared" ca="1" si="431"/>
        <v>63.684316558568874</v>
      </c>
      <c r="AK2559">
        <f t="shared" ca="1" si="428"/>
        <v>-2.4766194469119772E-6</v>
      </c>
    </row>
    <row r="2560" spans="8:37" x14ac:dyDescent="0.3">
      <c r="H2560" s="1">
        <f t="shared" si="424"/>
        <v>0</v>
      </c>
      <c r="J2560" s="1">
        <f t="shared" si="429"/>
        <v>9198000</v>
      </c>
      <c r="K2560" s="1">
        <f t="shared" si="425"/>
        <v>106.5</v>
      </c>
      <c r="L2560" s="1">
        <f t="shared" ca="1" si="430"/>
        <v>108.08043085491866</v>
      </c>
      <c r="M2560" s="1">
        <f t="shared" ca="1" si="426"/>
        <v>-2.2774146987543304E-5</v>
      </c>
      <c r="AH2560" s="1">
        <f t="shared" ca="1" si="432"/>
        <v>61.085771537133262</v>
      </c>
      <c r="AI2560" s="1">
        <f t="shared" ca="1" si="427"/>
        <v>-3.0132068714512749E-6</v>
      </c>
      <c r="AJ2560" s="1">
        <f t="shared" ca="1" si="431"/>
        <v>63.675400728559993</v>
      </c>
      <c r="AK2560">
        <f t="shared" ca="1" si="428"/>
        <v>-2.4762081327815039E-6</v>
      </c>
    </row>
    <row r="2561" spans="8:37" x14ac:dyDescent="0.3">
      <c r="H2561" s="1">
        <f t="shared" si="424"/>
        <v>0</v>
      </c>
      <c r="J2561" s="1">
        <f t="shared" si="429"/>
        <v>9201600</v>
      </c>
      <c r="K2561" s="1">
        <f t="shared" si="425"/>
        <v>106.5</v>
      </c>
      <c r="L2561" s="1">
        <f t="shared" ca="1" si="430"/>
        <v>107.99844392576351</v>
      </c>
      <c r="M2561" s="1">
        <f t="shared" ca="1" si="426"/>
        <v>-2.2755109368568152E-5</v>
      </c>
      <c r="AH2561" s="1">
        <f t="shared" ca="1" si="432"/>
        <v>61.074923992396037</v>
      </c>
      <c r="AI2561" s="1">
        <f t="shared" ca="1" si="427"/>
        <v>-3.0125670475755243E-6</v>
      </c>
      <c r="AJ2561" s="1">
        <f t="shared" ca="1" si="431"/>
        <v>63.666486379281977</v>
      </c>
      <c r="AK2561">
        <f t="shared" ca="1" si="428"/>
        <v>-2.4757968869616111E-6</v>
      </c>
    </row>
    <row r="2562" spans="8:37" x14ac:dyDescent="0.3">
      <c r="H2562" s="1">
        <f t="shared" si="424"/>
        <v>0</v>
      </c>
      <c r="J2562" s="1">
        <f t="shared" si="429"/>
        <v>9205200</v>
      </c>
      <c r="K2562" s="1">
        <f t="shared" si="425"/>
        <v>106.5</v>
      </c>
      <c r="L2562" s="1">
        <f t="shared" ca="1" si="430"/>
        <v>107.91652553203666</v>
      </c>
      <c r="M2562" s="1">
        <f t="shared" ca="1" si="426"/>
        <v>-2.2736087664452053E-5</v>
      </c>
      <c r="AH2562" s="1">
        <f t="shared" ca="1" si="432"/>
        <v>61.064078751024766</v>
      </c>
      <c r="AI2562" s="1">
        <f t="shared" ca="1" si="427"/>
        <v>-3.0119273595598758E-6</v>
      </c>
      <c r="AJ2562" s="1">
        <f t="shared" ca="1" si="431"/>
        <v>63.657573510488916</v>
      </c>
      <c r="AK2562">
        <f t="shared" ca="1" si="428"/>
        <v>-2.4753857094409554E-6</v>
      </c>
    </row>
    <row r="2563" spans="8:37" x14ac:dyDescent="0.3">
      <c r="H2563" s="1">
        <f t="shared" si="424"/>
        <v>0</v>
      </c>
      <c r="J2563" s="1">
        <f t="shared" si="429"/>
        <v>9208800</v>
      </c>
      <c r="K2563" s="1">
        <f t="shared" si="425"/>
        <v>106.6</v>
      </c>
      <c r="L2563" s="1">
        <f t="shared" ca="1" si="430"/>
        <v>107.83467561644463</v>
      </c>
      <c r="M2563" s="1">
        <f t="shared" ca="1" si="426"/>
        <v>-2.2717081861889178E-5</v>
      </c>
      <c r="AH2563" s="1">
        <f t="shared" ca="1" si="432"/>
        <v>61.053235812530353</v>
      </c>
      <c r="AI2563" s="1">
        <f t="shared" ca="1" si="427"/>
        <v>-3.0112878073754806E-6</v>
      </c>
      <c r="AJ2563" s="1">
        <f t="shared" ca="1" si="431"/>
        <v>63.648662121934926</v>
      </c>
      <c r="AK2563">
        <f t="shared" ca="1" si="428"/>
        <v>-2.4749746002081924E-6</v>
      </c>
    </row>
    <row r="2564" spans="8:37" x14ac:dyDescent="0.3">
      <c r="H2564" s="1">
        <f t="shared" si="424"/>
        <v>0</v>
      </c>
      <c r="J2564" s="1">
        <f t="shared" si="429"/>
        <v>9212400</v>
      </c>
      <c r="K2564" s="1">
        <f t="shared" si="425"/>
        <v>106.6</v>
      </c>
      <c r="L2564" s="1">
        <f t="shared" ca="1" si="430"/>
        <v>107.75289412174183</v>
      </c>
      <c r="M2564" s="1">
        <f t="shared" ca="1" si="426"/>
        <v>-2.2698091947584815E-5</v>
      </c>
      <c r="AH2564" s="1">
        <f t="shared" ca="1" si="432"/>
        <v>61.042395176423803</v>
      </c>
      <c r="AI2564" s="1">
        <f t="shared" ca="1" si="427"/>
        <v>-3.0106483909934964E-6</v>
      </c>
      <c r="AJ2564" s="1">
        <f t="shared" ca="1" si="431"/>
        <v>63.639752213374173</v>
      </c>
      <c r="AK2564">
        <f t="shared" ca="1" si="428"/>
        <v>-2.4745635592519813E-6</v>
      </c>
    </row>
    <row r="2565" spans="8:37" x14ac:dyDescent="0.3">
      <c r="H2565" s="1">
        <f t="shared" si="424"/>
        <v>0</v>
      </c>
      <c r="J2565" s="1">
        <f t="shared" si="429"/>
        <v>9216000</v>
      </c>
      <c r="K2565" s="1">
        <f t="shared" si="425"/>
        <v>106.7</v>
      </c>
      <c r="L2565" s="1">
        <f t="shared" ca="1" si="430"/>
        <v>107.67118099073053</v>
      </c>
      <c r="M2565" s="1">
        <f t="shared" ca="1" si="426"/>
        <v>-2.2679117908255368E-5</v>
      </c>
      <c r="AH2565" s="1">
        <f t="shared" ca="1" si="432"/>
        <v>61.031556842216226</v>
      </c>
      <c r="AI2565" s="1">
        <f t="shared" ca="1" si="427"/>
        <v>-3.0100091103850859E-6</v>
      </c>
      <c r="AJ2565" s="1">
        <f t="shared" ca="1" si="431"/>
        <v>63.630843784560867</v>
      </c>
      <c r="AK2565">
        <f t="shared" ca="1" si="428"/>
        <v>-2.4741525865609833E-6</v>
      </c>
    </row>
    <row r="2566" spans="8:37" x14ac:dyDescent="0.3">
      <c r="H2566" s="1">
        <f t="shared" ref="H2566:H2629" si="433">F2566+0*(E2566-$B$19)*G2566</f>
        <v>0</v>
      </c>
      <c r="J2566" s="1">
        <f t="shared" si="429"/>
        <v>9219600</v>
      </c>
      <c r="K2566" s="1">
        <f t="shared" ref="K2566:K2629" si="434">ROUND(J2566/(24*3600),1)</f>
        <v>106.7</v>
      </c>
      <c r="L2566" s="1">
        <f t="shared" ca="1" si="430"/>
        <v>107.58953616626081</v>
      </c>
      <c r="M2566" s="1">
        <f t="shared" ref="M2566:M2629" ca="1" si="435">-$B$16*(L2566-$B$19)/INDIRECT(ADDRESS(ROUND(L2566,0),8))-$B$16*$B$14*$B$33*$B$12*$B$34*((L2566+273)^4-($B$19+273)^4)/INDIRECT(ADDRESS(ROUND(L2566,0),8))</f>
        <v>-2.2660159730628341E-5</v>
      </c>
      <c r="AH2566" s="1">
        <f t="shared" ca="1" si="432"/>
        <v>61.02072080941884</v>
      </c>
      <c r="AI2566" s="1">
        <f t="shared" ref="AI2566:AI2629" ca="1" si="436">-$AB$24*(AH2566-$B$19)/INDIRECT(ADDRESS(ROUND(AH2566,0)+5,31))</f>
        <v>-3.0093699655214209E-6</v>
      </c>
      <c r="AJ2566" s="1">
        <f t="shared" ca="1" si="431"/>
        <v>63.621936835249244</v>
      </c>
      <c r="AK2566">
        <f t="shared" ref="AK2566:AK2629" ca="1" si="437">-$AB$24*(AJ2566-$B$19)/INDIRECT(ADDRESS(ROUND(AJ2566,0),33))</f>
        <v>-2.4737416821238603E-6</v>
      </c>
    </row>
    <row r="2567" spans="8:37" x14ac:dyDescent="0.3">
      <c r="H2567" s="1">
        <f t="shared" si="433"/>
        <v>0</v>
      </c>
      <c r="J2567" s="1">
        <f t="shared" ref="J2567:J2630" si="438">J2566+$I$5*60</f>
        <v>9223200</v>
      </c>
      <c r="K2567" s="1">
        <f t="shared" si="434"/>
        <v>106.8</v>
      </c>
      <c r="L2567" s="1">
        <f t="shared" ref="L2567:L2630" ca="1" si="439">L2566+M2566*(J2567-J2566)</f>
        <v>107.50795959123055</v>
      </c>
      <c r="M2567" s="1">
        <f t="shared" ca="1" si="435"/>
        <v>-2.2641217401442357E-5</v>
      </c>
      <c r="AH2567" s="1">
        <f t="shared" ca="1" si="432"/>
        <v>61.009887077542963</v>
      </c>
      <c r="AI2567" s="1">
        <f t="shared" ca="1" si="436"/>
        <v>-3.0087309563736751E-6</v>
      </c>
      <c r="AJ2567" s="1">
        <f t="shared" ref="AJ2567:AJ2630" ca="1" si="440">AJ2566+AK2566*$I$5*60</f>
        <v>63.613031365193599</v>
      </c>
      <c r="AK2567">
        <f t="shared" ca="1" si="437"/>
        <v>-2.4733308459292774E-6</v>
      </c>
    </row>
    <row r="2568" spans="8:37" x14ac:dyDescent="0.3">
      <c r="H2568" s="1">
        <f t="shared" si="433"/>
        <v>0</v>
      </c>
      <c r="J2568" s="1">
        <f t="shared" si="438"/>
        <v>9226800</v>
      </c>
      <c r="K2568" s="1">
        <f t="shared" si="434"/>
        <v>106.8</v>
      </c>
      <c r="L2568" s="1">
        <f t="shared" ca="1" si="439"/>
        <v>107.42645120858535</v>
      </c>
      <c r="M2568" s="1">
        <f t="shared" ca="1" si="435"/>
        <v>-2.2656954421212094E-5</v>
      </c>
      <c r="AH2568" s="1">
        <f t="shared" ref="AH2568:AH2631" ca="1" si="441">AH2567+AI2567*$I$5*60</f>
        <v>60.999055646100018</v>
      </c>
      <c r="AI2568" s="1">
        <f t="shared" ca="1" si="436"/>
        <v>-3.0080920829130328E-6</v>
      </c>
      <c r="AJ2568" s="1">
        <f t="shared" ca="1" si="440"/>
        <v>63.604127374148256</v>
      </c>
      <c r="AK2568">
        <f t="shared" ca="1" si="437"/>
        <v>-2.4729200779659008E-6</v>
      </c>
    </row>
    <row r="2569" spans="8:37" x14ac:dyDescent="0.3">
      <c r="H2569" s="1">
        <f t="shared" si="433"/>
        <v>0</v>
      </c>
      <c r="J2569" s="1">
        <f t="shared" si="438"/>
        <v>9230400</v>
      </c>
      <c r="K2569" s="1">
        <f t="shared" si="434"/>
        <v>106.8</v>
      </c>
      <c r="L2569" s="1">
        <f t="shared" ca="1" si="439"/>
        <v>107.34488617266898</v>
      </c>
      <c r="M2569" s="1">
        <f t="shared" ca="1" si="435"/>
        <v>-2.2637985752164689E-5</v>
      </c>
      <c r="AH2569" s="1">
        <f t="shared" ca="1" si="441"/>
        <v>60.988226514601529</v>
      </c>
      <c r="AI2569" s="1">
        <f t="shared" ca="1" si="436"/>
        <v>-3.0074533451106802E-6</v>
      </c>
      <c r="AJ2569" s="1">
        <f t="shared" ca="1" si="440"/>
        <v>63.595224861867578</v>
      </c>
      <c r="AK2569">
        <f t="shared" ca="1" si="437"/>
        <v>-2.4725093782223986E-6</v>
      </c>
    </row>
    <row r="2570" spans="8:37" x14ac:dyDescent="0.3">
      <c r="H2570" s="1">
        <f t="shared" si="433"/>
        <v>0</v>
      </c>
      <c r="J2570" s="1">
        <f t="shared" si="438"/>
        <v>9234000</v>
      </c>
      <c r="K2570" s="1">
        <f t="shared" si="434"/>
        <v>106.9</v>
      </c>
      <c r="L2570" s="1">
        <f t="shared" ca="1" si="439"/>
        <v>107.26338942396119</v>
      </c>
      <c r="M2570" s="1">
        <f t="shared" ca="1" si="435"/>
        <v>-2.2619032964621902E-5</v>
      </c>
      <c r="AH2570" s="1">
        <f t="shared" ca="1" si="441"/>
        <v>60.977399682559131</v>
      </c>
      <c r="AI2570" s="1">
        <f t="shared" ca="1" si="436"/>
        <v>-3.0068147429378133E-6</v>
      </c>
      <c r="AJ2570" s="1">
        <f t="shared" ca="1" si="440"/>
        <v>63.586323828105975</v>
      </c>
      <c r="AK2570">
        <f t="shared" ca="1" si="437"/>
        <v>-2.4720987466874408E-6</v>
      </c>
    </row>
    <row r="2571" spans="8:37" x14ac:dyDescent="0.3">
      <c r="H2571" s="1">
        <f t="shared" si="433"/>
        <v>0</v>
      </c>
      <c r="J2571" s="1">
        <f t="shared" si="438"/>
        <v>9237600</v>
      </c>
      <c r="K2571" s="1">
        <f t="shared" si="434"/>
        <v>106.9</v>
      </c>
      <c r="L2571" s="1">
        <f t="shared" ca="1" si="439"/>
        <v>107.18196090528855</v>
      </c>
      <c r="M2571" s="1">
        <f t="shared" ca="1" si="435"/>
        <v>-2.2600096045285451E-5</v>
      </c>
      <c r="AH2571" s="1">
        <f t="shared" ca="1" si="441"/>
        <v>60.966575149484555</v>
      </c>
      <c r="AI2571" s="1">
        <f t="shared" ca="1" si="436"/>
        <v>-3.006176276365632E-6</v>
      </c>
      <c r="AJ2571" s="1">
        <f t="shared" ca="1" si="440"/>
        <v>63.577424272617897</v>
      </c>
      <c r="AK2571">
        <f t="shared" ca="1" si="437"/>
        <v>-2.4716881833496992E-6</v>
      </c>
    </row>
    <row r="2572" spans="8:37" x14ac:dyDescent="0.3">
      <c r="H2572" s="1">
        <f t="shared" si="433"/>
        <v>0</v>
      </c>
      <c r="J2572" s="1">
        <f t="shared" si="438"/>
        <v>9241200</v>
      </c>
      <c r="K2572" s="1">
        <f t="shared" si="434"/>
        <v>107</v>
      </c>
      <c r="L2572" s="1">
        <f t="shared" ca="1" si="439"/>
        <v>107.10060055952552</v>
      </c>
      <c r="M2572" s="1">
        <f t="shared" ca="1" si="435"/>
        <v>-2.25811749808682E-5</v>
      </c>
      <c r="AH2572" s="1">
        <f t="shared" ca="1" si="441"/>
        <v>60.955752914889636</v>
      </c>
      <c r="AI2572" s="1">
        <f t="shared" ca="1" si="436"/>
        <v>-3.0055379453653424E-6</v>
      </c>
      <c r="AJ2572" s="1">
        <f t="shared" ca="1" si="440"/>
        <v>63.568526195157837</v>
      </c>
      <c r="AK2572">
        <f t="shared" ca="1" si="437"/>
        <v>-2.4712776881978486E-6</v>
      </c>
    </row>
    <row r="2573" spans="8:37" x14ac:dyDescent="0.3">
      <c r="H2573" s="1">
        <f t="shared" si="433"/>
        <v>0</v>
      </c>
      <c r="J2573" s="1">
        <f t="shared" si="438"/>
        <v>9244800</v>
      </c>
      <c r="K2573" s="1">
        <f t="shared" si="434"/>
        <v>107</v>
      </c>
      <c r="L2573" s="1">
        <f t="shared" ca="1" si="439"/>
        <v>107.01930832959439</v>
      </c>
      <c r="M2573" s="1">
        <f t="shared" ca="1" si="435"/>
        <v>-2.256226975809415E-5</v>
      </c>
      <c r="AH2573" s="1">
        <f t="shared" ca="1" si="441"/>
        <v>60.944932978286324</v>
      </c>
      <c r="AI2573" s="1">
        <f t="shared" ca="1" si="436"/>
        <v>-3.0048997499081579E-6</v>
      </c>
      <c r="AJ2573" s="1">
        <f t="shared" ca="1" si="440"/>
        <v>63.559629595480324</v>
      </c>
      <c r="AK2573">
        <f t="shared" ca="1" si="437"/>
        <v>-2.4708672612205641E-6</v>
      </c>
    </row>
    <row r="2574" spans="8:37" x14ac:dyDescent="0.3">
      <c r="H2574" s="1">
        <f t="shared" si="433"/>
        <v>0</v>
      </c>
      <c r="J2574" s="1">
        <f t="shared" si="438"/>
        <v>9248400</v>
      </c>
      <c r="K2574" s="1">
        <f t="shared" si="434"/>
        <v>107</v>
      </c>
      <c r="L2574" s="1">
        <f t="shared" ca="1" si="439"/>
        <v>106.93808415846526</v>
      </c>
      <c r="M2574" s="1">
        <f t="shared" ca="1" si="435"/>
        <v>-2.2543380363698404E-5</v>
      </c>
      <c r="AH2574" s="1">
        <f t="shared" ca="1" si="441"/>
        <v>60.934115339186654</v>
      </c>
      <c r="AI2574" s="1">
        <f t="shared" ca="1" si="436"/>
        <v>-3.0042616899652966E-6</v>
      </c>
      <c r="AJ2574" s="1">
        <f t="shared" ca="1" si="440"/>
        <v>63.550734473339929</v>
      </c>
      <c r="AK2574">
        <f t="shared" ca="1" si="437"/>
        <v>-2.4704569024065233E-6</v>
      </c>
    </row>
    <row r="2575" spans="8:37" x14ac:dyDescent="0.3">
      <c r="H2575" s="1">
        <f t="shared" si="433"/>
        <v>0</v>
      </c>
      <c r="J2575" s="1">
        <f t="shared" si="438"/>
        <v>9252000</v>
      </c>
      <c r="K2575" s="1">
        <f t="shared" si="434"/>
        <v>107.1</v>
      </c>
      <c r="L2575" s="1">
        <f t="shared" ca="1" si="439"/>
        <v>106.85692798915595</v>
      </c>
      <c r="M2575" s="1">
        <f t="shared" ca="1" si="435"/>
        <v>-2.2524506784427198E-5</v>
      </c>
      <c r="AH2575" s="1">
        <f t="shared" ca="1" si="441"/>
        <v>60.923299997102781</v>
      </c>
      <c r="AI2575" s="1">
        <f t="shared" ca="1" si="436"/>
        <v>-3.0036237655079835E-6</v>
      </c>
      <c r="AJ2575" s="1">
        <f t="shared" ca="1" si="440"/>
        <v>63.541840828491267</v>
      </c>
      <c r="AK2575">
        <f t="shared" ca="1" si="437"/>
        <v>-2.4700466117444063E-6</v>
      </c>
    </row>
    <row r="2576" spans="8:37" x14ac:dyDescent="0.3">
      <c r="H2576" s="1">
        <f t="shared" si="433"/>
        <v>0</v>
      </c>
      <c r="J2576" s="1">
        <f t="shared" si="438"/>
        <v>9255600</v>
      </c>
      <c r="K2576" s="1">
        <f t="shared" si="434"/>
        <v>107.1</v>
      </c>
      <c r="L2576" s="1">
        <f t="shared" ca="1" si="439"/>
        <v>106.77583976473201</v>
      </c>
      <c r="M2576" s="1">
        <f t="shared" ca="1" si="435"/>
        <v>-2.2505649007037859E-5</v>
      </c>
      <c r="AH2576" s="1">
        <f t="shared" ca="1" si="441"/>
        <v>60.912486951546953</v>
      </c>
      <c r="AI2576" s="1">
        <f t="shared" ca="1" si="436"/>
        <v>-3.0029859765074505E-6</v>
      </c>
      <c r="AJ2576" s="1">
        <f t="shared" ca="1" si="440"/>
        <v>63.532948660688987</v>
      </c>
      <c r="AK2576">
        <f t="shared" ca="1" si="437"/>
        <v>-2.4696363892228936E-6</v>
      </c>
    </row>
    <row r="2577" spans="8:37" x14ac:dyDescent="0.3">
      <c r="H2577" s="1">
        <f t="shared" si="433"/>
        <v>0</v>
      </c>
      <c r="J2577" s="1">
        <f t="shared" si="438"/>
        <v>9259200</v>
      </c>
      <c r="K2577" s="1">
        <f t="shared" si="434"/>
        <v>107.2</v>
      </c>
      <c r="L2577" s="1">
        <f t="shared" ca="1" si="439"/>
        <v>106.69481942830667</v>
      </c>
      <c r="M2577" s="1">
        <f t="shared" ca="1" si="435"/>
        <v>-2.2486807018298787E-5</v>
      </c>
      <c r="AH2577" s="1">
        <f t="shared" ca="1" si="441"/>
        <v>60.901676202031524</v>
      </c>
      <c r="AI2577" s="1">
        <f t="shared" ca="1" si="436"/>
        <v>-3.0023483229349336E-6</v>
      </c>
      <c r="AJ2577" s="1">
        <f t="shared" ca="1" si="440"/>
        <v>63.524057969687782</v>
      </c>
      <c r="AK2577">
        <f t="shared" ca="1" si="437"/>
        <v>-2.4692262348306692E-6</v>
      </c>
    </row>
    <row r="2578" spans="8:37" x14ac:dyDescent="0.3">
      <c r="H2578" s="1">
        <f t="shared" si="433"/>
        <v>0</v>
      </c>
      <c r="J2578" s="1">
        <f t="shared" si="438"/>
        <v>9262800</v>
      </c>
      <c r="K2578" s="1">
        <f t="shared" si="434"/>
        <v>107.2</v>
      </c>
      <c r="L2578" s="1">
        <f t="shared" ca="1" si="439"/>
        <v>106.6138669230408</v>
      </c>
      <c r="M2578" s="1">
        <f t="shared" ca="1" si="435"/>
        <v>-2.2467980804989506E-5</v>
      </c>
      <c r="AH2578" s="1">
        <f t="shared" ca="1" si="441"/>
        <v>60.890867748068956</v>
      </c>
      <c r="AI2578" s="1">
        <f t="shared" ca="1" si="436"/>
        <v>-3.0017108047616768E-6</v>
      </c>
      <c r="AJ2578" s="1">
        <f t="shared" ca="1" si="440"/>
        <v>63.515168755242392</v>
      </c>
      <c r="AK2578">
        <f t="shared" ca="1" si="437"/>
        <v>-2.4688161485564182E-6</v>
      </c>
    </row>
    <row r="2579" spans="8:37" x14ac:dyDescent="0.3">
      <c r="H2579" s="1">
        <f t="shared" si="433"/>
        <v>0</v>
      </c>
      <c r="J2579" s="1">
        <f t="shared" si="438"/>
        <v>9266400</v>
      </c>
      <c r="K2579" s="1">
        <f t="shared" si="434"/>
        <v>107.3</v>
      </c>
      <c r="L2579" s="1">
        <f t="shared" ca="1" si="439"/>
        <v>106.53298219214284</v>
      </c>
      <c r="M2579" s="1">
        <f t="shared" ca="1" si="435"/>
        <v>-2.2449170353900574E-5</v>
      </c>
      <c r="AH2579" s="1">
        <f t="shared" ca="1" si="441"/>
        <v>60.880061589171817</v>
      </c>
      <c r="AI2579" s="1">
        <f t="shared" ca="1" si="436"/>
        <v>-3.0010734219589294E-6</v>
      </c>
      <c r="AJ2579" s="1">
        <f t="shared" ca="1" si="440"/>
        <v>63.50628101710759</v>
      </c>
      <c r="AK2579">
        <f t="shared" ca="1" si="437"/>
        <v>-2.4684061303888275E-6</v>
      </c>
    </row>
    <row r="2580" spans="8:37" x14ac:dyDescent="0.3">
      <c r="H2580" s="1">
        <f t="shared" si="433"/>
        <v>0</v>
      </c>
      <c r="J2580" s="1">
        <f t="shared" si="438"/>
        <v>9270000</v>
      </c>
      <c r="K2580" s="1">
        <f t="shared" si="434"/>
        <v>107.3</v>
      </c>
      <c r="L2580" s="1">
        <f t="shared" ca="1" si="439"/>
        <v>106.4521651788688</v>
      </c>
      <c r="M2580" s="1">
        <f t="shared" ca="1" si="435"/>
        <v>-2.2464915628401279E-5</v>
      </c>
      <c r="AH2580" s="1">
        <f t="shared" ca="1" si="441"/>
        <v>60.869257724852766</v>
      </c>
      <c r="AI2580" s="1">
        <f t="shared" ca="1" si="436"/>
        <v>-3.0004361744979464E-6</v>
      </c>
      <c r="AJ2580" s="1">
        <f t="shared" ca="1" si="440"/>
        <v>63.497394755038187</v>
      </c>
      <c r="AK2580">
        <f t="shared" ca="1" si="437"/>
        <v>-2.1257332972801373E-6</v>
      </c>
    </row>
    <row r="2581" spans="8:37" x14ac:dyDescent="0.3">
      <c r="H2581" s="1">
        <f t="shared" si="433"/>
        <v>0</v>
      </c>
      <c r="J2581" s="1">
        <f t="shared" si="438"/>
        <v>9273600</v>
      </c>
      <c r="K2581" s="1">
        <f t="shared" si="434"/>
        <v>107.3</v>
      </c>
      <c r="L2581" s="1">
        <f t="shared" ca="1" si="439"/>
        <v>106.37129148260655</v>
      </c>
      <c r="M2581" s="1">
        <f t="shared" ca="1" si="435"/>
        <v>-2.2446078783116219E-5</v>
      </c>
      <c r="AH2581" s="1">
        <f t="shared" ca="1" si="441"/>
        <v>60.858456154624569</v>
      </c>
      <c r="AI2581" s="1">
        <f t="shared" ca="1" si="436"/>
        <v>-2.9997990623499896E-6</v>
      </c>
      <c r="AJ2581" s="1">
        <f t="shared" ca="1" si="440"/>
        <v>63.489742115167978</v>
      </c>
      <c r="AK2581">
        <f t="shared" ca="1" si="437"/>
        <v>-2.1254292175869358E-6</v>
      </c>
    </row>
    <row r="2582" spans="8:37" x14ac:dyDescent="0.3">
      <c r="H2582" s="1">
        <f t="shared" si="433"/>
        <v>0</v>
      </c>
      <c r="J2582" s="1">
        <f t="shared" si="438"/>
        <v>9277200</v>
      </c>
      <c r="K2582" s="1">
        <f t="shared" si="434"/>
        <v>107.4</v>
      </c>
      <c r="L2582" s="1">
        <f t="shared" ca="1" si="439"/>
        <v>106.29048559898733</v>
      </c>
      <c r="M2582" s="1">
        <f t="shared" ca="1" si="435"/>
        <v>-2.2427257733234271E-5</v>
      </c>
      <c r="AH2582" s="1">
        <f t="shared" ca="1" si="441"/>
        <v>60.847656878000109</v>
      </c>
      <c r="AI2582" s="1">
        <f t="shared" ca="1" si="436"/>
        <v>-2.9991620854863261E-6</v>
      </c>
      <c r="AJ2582" s="1">
        <f t="shared" ca="1" si="440"/>
        <v>63.482090569984663</v>
      </c>
      <c r="AK2582">
        <f t="shared" ca="1" si="437"/>
        <v>-2.1251251813914109E-6</v>
      </c>
    </row>
    <row r="2583" spans="8:37" x14ac:dyDescent="0.3">
      <c r="H2583" s="1">
        <f t="shared" si="433"/>
        <v>0</v>
      </c>
      <c r="J2583" s="1">
        <f t="shared" si="438"/>
        <v>9280800</v>
      </c>
      <c r="K2583" s="1">
        <f t="shared" si="434"/>
        <v>107.4</v>
      </c>
      <c r="L2583" s="1">
        <f t="shared" ca="1" si="439"/>
        <v>106.20974747114769</v>
      </c>
      <c r="M2583" s="1">
        <f t="shared" ca="1" si="435"/>
        <v>-2.2408452465508931E-5</v>
      </c>
      <c r="AH2583" s="1">
        <f t="shared" ca="1" si="441"/>
        <v>60.836859894492356</v>
      </c>
      <c r="AI2583" s="1">
        <f t="shared" ca="1" si="436"/>
        <v>-2.9985252438782304E-6</v>
      </c>
      <c r="AJ2583" s="1">
        <f t="shared" ca="1" si="440"/>
        <v>63.474440119331653</v>
      </c>
      <c r="AK2583">
        <f t="shared" ca="1" si="437"/>
        <v>-2.1248211886873407E-6</v>
      </c>
    </row>
    <row r="2584" spans="8:37" x14ac:dyDescent="0.3">
      <c r="H2584" s="1">
        <f t="shared" si="433"/>
        <v>0</v>
      </c>
      <c r="J2584" s="1">
        <f t="shared" si="438"/>
        <v>9284400</v>
      </c>
      <c r="K2584" s="1">
        <f t="shared" si="434"/>
        <v>107.5</v>
      </c>
      <c r="L2584" s="1">
        <f t="shared" ca="1" si="439"/>
        <v>106.12907704227186</v>
      </c>
      <c r="M2584" s="1">
        <f t="shared" ca="1" si="435"/>
        <v>-2.2389662966704807E-5</v>
      </c>
      <c r="AH2584" s="1">
        <f t="shared" ca="1" si="441"/>
        <v>60.826065203614398</v>
      </c>
      <c r="AI2584" s="1">
        <f t="shared" ca="1" si="436"/>
        <v>-2.9978885374969834E-6</v>
      </c>
      <c r="AJ2584" s="1">
        <f t="shared" ca="1" si="440"/>
        <v>63.46679076305238</v>
      </c>
      <c r="AK2584">
        <f t="shared" ca="1" si="437"/>
        <v>-2.1245172394685038E-6</v>
      </c>
    </row>
    <row r="2585" spans="8:37" x14ac:dyDescent="0.3">
      <c r="H2585" s="1">
        <f t="shared" si="433"/>
        <v>0</v>
      </c>
      <c r="J2585" s="1">
        <f t="shared" si="438"/>
        <v>9288000</v>
      </c>
      <c r="K2585" s="1">
        <f t="shared" si="434"/>
        <v>107.5</v>
      </c>
      <c r="L2585" s="1">
        <f t="shared" ca="1" si="439"/>
        <v>106.04847425559173</v>
      </c>
      <c r="M2585" s="1">
        <f t="shared" ca="1" si="435"/>
        <v>-2.2370889223597616E-5</v>
      </c>
      <c r="AH2585" s="1">
        <f t="shared" ca="1" si="441"/>
        <v>60.815272804879406</v>
      </c>
      <c r="AI2585" s="1">
        <f t="shared" ca="1" si="436"/>
        <v>-2.9972519663138686E-6</v>
      </c>
      <c r="AJ2585" s="1">
        <f t="shared" ca="1" si="440"/>
        <v>63.459142500990296</v>
      </c>
      <c r="AK2585">
        <f t="shared" ca="1" si="437"/>
        <v>-2.1242133337286795E-6</v>
      </c>
    </row>
    <row r="2586" spans="8:37" x14ac:dyDescent="0.3">
      <c r="H2586" s="1">
        <f t="shared" si="433"/>
        <v>0</v>
      </c>
      <c r="J2586" s="1">
        <f t="shared" si="438"/>
        <v>9291600</v>
      </c>
      <c r="K2586" s="1">
        <f t="shared" si="434"/>
        <v>107.5</v>
      </c>
      <c r="L2586" s="1">
        <f t="shared" ca="1" si="439"/>
        <v>105.96793905438678</v>
      </c>
      <c r="M2586" s="1">
        <f t="shared" ca="1" si="435"/>
        <v>-2.235213122297415E-5</v>
      </c>
      <c r="AH2586" s="1">
        <f t="shared" ca="1" si="441"/>
        <v>60.80448269780068</v>
      </c>
      <c r="AI2586" s="1">
        <f t="shared" ca="1" si="436"/>
        <v>-2.9966155303001792E-6</v>
      </c>
      <c r="AJ2586" s="1">
        <f t="shared" ca="1" si="440"/>
        <v>63.45149533298887</v>
      </c>
      <c r="AK2586">
        <f t="shared" ca="1" si="437"/>
        <v>-2.1239094714616485E-6</v>
      </c>
    </row>
    <row r="2587" spans="8:37" x14ac:dyDescent="0.3">
      <c r="H2587" s="1">
        <f t="shared" si="433"/>
        <v>0</v>
      </c>
      <c r="J2587" s="1">
        <f t="shared" si="438"/>
        <v>9295200</v>
      </c>
      <c r="K2587" s="1">
        <f t="shared" si="434"/>
        <v>107.6</v>
      </c>
      <c r="L2587" s="1">
        <f t="shared" ca="1" si="439"/>
        <v>105.88747138198407</v>
      </c>
      <c r="M2587" s="1">
        <f t="shared" ca="1" si="435"/>
        <v>-2.2333388951632303E-5</v>
      </c>
      <c r="AH2587" s="1">
        <f t="shared" ca="1" si="441"/>
        <v>60.793694881891597</v>
      </c>
      <c r="AI2587" s="1">
        <f t="shared" ca="1" si="436"/>
        <v>-2.9959792294272139E-6</v>
      </c>
      <c r="AJ2587" s="1">
        <f t="shared" ca="1" si="440"/>
        <v>63.443849258891611</v>
      </c>
      <c r="AK2587">
        <f t="shared" ca="1" si="437"/>
        <v>-2.1236056526611919E-6</v>
      </c>
    </row>
    <row r="2588" spans="8:37" x14ac:dyDescent="0.3">
      <c r="H2588" s="1">
        <f t="shared" si="433"/>
        <v>0</v>
      </c>
      <c r="J2588" s="1">
        <f t="shared" si="438"/>
        <v>9298800</v>
      </c>
      <c r="K2588" s="1">
        <f t="shared" si="434"/>
        <v>107.6</v>
      </c>
      <c r="L2588" s="1">
        <f t="shared" ca="1" si="439"/>
        <v>105.80707118175819</v>
      </c>
      <c r="M2588" s="1">
        <f t="shared" ca="1" si="435"/>
        <v>-2.2314662396381042E-5</v>
      </c>
      <c r="AH2588" s="1">
        <f t="shared" ca="1" si="441"/>
        <v>60.782909356665655</v>
      </c>
      <c r="AI2588" s="1">
        <f t="shared" ca="1" si="436"/>
        <v>-2.9953430636662757E-6</v>
      </c>
      <c r="AJ2588" s="1">
        <f t="shared" ca="1" si="440"/>
        <v>63.436204278542029</v>
      </c>
      <c r="AK2588">
        <f t="shared" ca="1" si="437"/>
        <v>-2.123301877321092E-6</v>
      </c>
    </row>
    <row r="2589" spans="8:37" x14ac:dyDescent="0.3">
      <c r="H2589" s="1">
        <f t="shared" si="433"/>
        <v>0</v>
      </c>
      <c r="J2589" s="1">
        <f t="shared" si="438"/>
        <v>9302400</v>
      </c>
      <c r="K2589" s="1">
        <f t="shared" si="434"/>
        <v>107.7</v>
      </c>
      <c r="L2589" s="1">
        <f t="shared" ca="1" si="439"/>
        <v>105.72673839713121</v>
      </c>
      <c r="M2589" s="1">
        <f t="shared" ca="1" si="435"/>
        <v>-2.2295951544040389E-5</v>
      </c>
      <c r="AH2589" s="1">
        <f t="shared" ca="1" si="441"/>
        <v>60.772126121636454</v>
      </c>
      <c r="AI2589" s="1">
        <f t="shared" ca="1" si="436"/>
        <v>-2.9947070329886763E-6</v>
      </c>
      <c r="AJ2589" s="1">
        <f t="shared" ca="1" si="440"/>
        <v>63.42856039178367</v>
      </c>
      <c r="AK2589">
        <f t="shared" ca="1" si="437"/>
        <v>-2.1229981454351325E-6</v>
      </c>
    </row>
    <row r="2590" spans="8:37" x14ac:dyDescent="0.3">
      <c r="H2590" s="1">
        <f t="shared" si="433"/>
        <v>0</v>
      </c>
      <c r="J2590" s="1">
        <f t="shared" si="438"/>
        <v>9306000</v>
      </c>
      <c r="K2590" s="1">
        <f t="shared" si="434"/>
        <v>107.7</v>
      </c>
      <c r="L2590" s="1">
        <f t="shared" ca="1" si="439"/>
        <v>105.64647297157266</v>
      </c>
      <c r="M2590" s="1">
        <f t="shared" ca="1" si="435"/>
        <v>-2.2277256381441441E-5</v>
      </c>
      <c r="AH2590" s="1">
        <f t="shared" ca="1" si="441"/>
        <v>60.761345176317697</v>
      </c>
      <c r="AI2590" s="1">
        <f t="shared" ca="1" si="436"/>
        <v>-2.994071137365732E-6</v>
      </c>
      <c r="AJ2590" s="1">
        <f t="shared" ca="1" si="440"/>
        <v>63.4209175984601</v>
      </c>
      <c r="AK2590">
        <f t="shared" ca="1" si="437"/>
        <v>-2.1226944569970969E-6</v>
      </c>
    </row>
    <row r="2591" spans="8:37" x14ac:dyDescent="0.3">
      <c r="H2591" s="1">
        <f t="shared" si="433"/>
        <v>0</v>
      </c>
      <c r="J2591" s="1">
        <f t="shared" si="438"/>
        <v>9309600</v>
      </c>
      <c r="K2591" s="1">
        <f t="shared" si="434"/>
        <v>107.8</v>
      </c>
      <c r="L2591" s="1">
        <f t="shared" ca="1" si="439"/>
        <v>105.56627484859948</v>
      </c>
      <c r="M2591" s="1">
        <f t="shared" ca="1" si="435"/>
        <v>-2.2258576895426316E-5</v>
      </c>
      <c r="AH2591" s="1">
        <f t="shared" ca="1" si="441"/>
        <v>60.750566520223181</v>
      </c>
      <c r="AI2591" s="1">
        <f t="shared" ca="1" si="436"/>
        <v>-2.9934353767687641E-6</v>
      </c>
      <c r="AJ2591" s="1">
        <f t="shared" ca="1" si="440"/>
        <v>63.413275898414909</v>
      </c>
      <c r="AK2591">
        <f t="shared" ca="1" si="437"/>
        <v>-2.1223908120007699E-6</v>
      </c>
    </row>
    <row r="2592" spans="8:37" x14ac:dyDescent="0.3">
      <c r="H2592" s="1">
        <f t="shared" si="433"/>
        <v>0</v>
      </c>
      <c r="J2592" s="1">
        <f t="shared" si="438"/>
        <v>9313200</v>
      </c>
      <c r="K2592" s="1">
        <f t="shared" si="434"/>
        <v>107.8</v>
      </c>
      <c r="L2592" s="1">
        <f t="shared" ca="1" si="439"/>
        <v>105.48614397177595</v>
      </c>
      <c r="M2592" s="1">
        <f t="shared" ca="1" si="435"/>
        <v>-2.2274329981826156E-5</v>
      </c>
      <c r="AH2592" s="1">
        <f t="shared" ca="1" si="441"/>
        <v>60.73979015286681</v>
      </c>
      <c r="AI2592" s="1">
        <f t="shared" ca="1" si="436"/>
        <v>-2.9927997511691012E-6</v>
      </c>
      <c r="AJ2592" s="1">
        <f t="shared" ca="1" si="440"/>
        <v>63.405635291491706</v>
      </c>
      <c r="AK2592">
        <f t="shared" ca="1" si="437"/>
        <v>-2.1220872104399379E-6</v>
      </c>
    </row>
    <row r="2593" spans="8:37" x14ac:dyDescent="0.3">
      <c r="H2593" s="1">
        <f t="shared" si="433"/>
        <v>0</v>
      </c>
      <c r="J2593" s="1">
        <f t="shared" si="438"/>
        <v>9316800</v>
      </c>
      <c r="K2593" s="1">
        <f t="shared" si="434"/>
        <v>107.8</v>
      </c>
      <c r="L2593" s="1">
        <f t="shared" ca="1" si="439"/>
        <v>105.40595638384137</v>
      </c>
      <c r="M2593" s="1">
        <f t="shared" ca="1" si="435"/>
        <v>-2.2255624047717923E-5</v>
      </c>
      <c r="AH2593" s="1">
        <f t="shared" ca="1" si="441"/>
        <v>60.729016073762601</v>
      </c>
      <c r="AI2593" s="1">
        <f t="shared" ca="1" si="436"/>
        <v>-2.9921642605380797E-6</v>
      </c>
      <c r="AJ2593" s="1">
        <f t="shared" ca="1" si="440"/>
        <v>63.397995777534121</v>
      </c>
      <c r="AK2593">
        <f t="shared" ca="1" si="437"/>
        <v>-2.1217836523083871E-6</v>
      </c>
    </row>
    <row r="2594" spans="8:37" x14ac:dyDescent="0.3">
      <c r="H2594" s="1">
        <f t="shared" si="433"/>
        <v>0</v>
      </c>
      <c r="J2594" s="1">
        <f t="shared" si="438"/>
        <v>9320400</v>
      </c>
      <c r="K2594" s="1">
        <f t="shared" si="434"/>
        <v>107.9</v>
      </c>
      <c r="L2594" s="1">
        <f t="shared" ca="1" si="439"/>
        <v>105.32583613726959</v>
      </c>
      <c r="M2594" s="1">
        <f t="shared" ca="1" si="435"/>
        <v>-2.2236933823495458E-5</v>
      </c>
      <c r="AH2594" s="1">
        <f t="shared" ca="1" si="441"/>
        <v>60.718244282424664</v>
      </c>
      <c r="AI2594" s="1">
        <f t="shared" ca="1" si="436"/>
        <v>-2.9915289048470392E-6</v>
      </c>
      <c r="AJ2594" s="1">
        <f t="shared" ca="1" si="440"/>
        <v>63.390357356385813</v>
      </c>
      <c r="AK2594">
        <f t="shared" ca="1" si="437"/>
        <v>-2.1214801375999054E-6</v>
      </c>
    </row>
    <row r="2595" spans="8:37" x14ac:dyDescent="0.3">
      <c r="H2595" s="1">
        <f t="shared" si="433"/>
        <v>0</v>
      </c>
      <c r="J2595" s="1">
        <f t="shared" si="438"/>
        <v>9324000</v>
      </c>
      <c r="K2595" s="1">
        <f t="shared" si="434"/>
        <v>107.9</v>
      </c>
      <c r="L2595" s="1">
        <f t="shared" ca="1" si="439"/>
        <v>105.24578317550501</v>
      </c>
      <c r="M2595" s="1">
        <f t="shared" ca="1" si="435"/>
        <v>-2.2218259295963623E-5</v>
      </c>
      <c r="AH2595" s="1">
        <f t="shared" ca="1" si="441"/>
        <v>60.707474778367214</v>
      </c>
      <c r="AI2595" s="1">
        <f t="shared" ca="1" si="436"/>
        <v>-2.9908936840673272E-6</v>
      </c>
      <c r="AJ2595" s="1">
        <f t="shared" ca="1" si="440"/>
        <v>63.382720027890457</v>
      </c>
      <c r="AK2595">
        <f t="shared" ca="1" si="437"/>
        <v>-2.121176666308281E-6</v>
      </c>
    </row>
    <row r="2596" spans="8:37" x14ac:dyDescent="0.3">
      <c r="H2596" s="1">
        <f t="shared" si="433"/>
        <v>0</v>
      </c>
      <c r="J2596" s="1">
        <f t="shared" si="438"/>
        <v>9327600</v>
      </c>
      <c r="K2596" s="1">
        <f t="shared" si="434"/>
        <v>108</v>
      </c>
      <c r="L2596" s="1">
        <f t="shared" ca="1" si="439"/>
        <v>105.16579744203955</v>
      </c>
      <c r="M2596" s="1">
        <f t="shared" ca="1" si="435"/>
        <v>-2.2199600451938373E-5</v>
      </c>
      <c r="AH2596" s="1">
        <f t="shared" ca="1" si="441"/>
        <v>60.696707561104574</v>
      </c>
      <c r="AI2596" s="1">
        <f t="shared" ca="1" si="436"/>
        <v>-2.9902585981702959E-6</v>
      </c>
      <c r="AJ2596" s="1">
        <f t="shared" ca="1" si="440"/>
        <v>63.375083791891747</v>
      </c>
      <c r="AK2596">
        <f t="shared" ca="1" si="437"/>
        <v>-2.1208732384273036E-6</v>
      </c>
    </row>
    <row r="2597" spans="8:37" x14ac:dyDescent="0.3">
      <c r="H2597" s="1">
        <f t="shared" si="433"/>
        <v>0</v>
      </c>
      <c r="J2597" s="1">
        <f t="shared" si="438"/>
        <v>9331200</v>
      </c>
      <c r="K2597" s="1">
        <f t="shared" si="434"/>
        <v>108</v>
      </c>
      <c r="L2597" s="1">
        <f t="shared" ca="1" si="439"/>
        <v>105.08587888041257</v>
      </c>
      <c r="M2597" s="1">
        <f t="shared" ca="1" si="435"/>
        <v>-2.2180957278246724E-5</v>
      </c>
      <c r="AH2597" s="1">
        <f t="shared" ca="1" si="441"/>
        <v>60.68594263015116</v>
      </c>
      <c r="AI2597" s="1">
        <f t="shared" ca="1" si="436"/>
        <v>-2.989623647127304E-6</v>
      </c>
      <c r="AJ2597" s="1">
        <f t="shared" ca="1" si="440"/>
        <v>63.367448648233406</v>
      </c>
      <c r="AK2597">
        <f t="shared" ca="1" si="437"/>
        <v>-2.1205698539507622E-6</v>
      </c>
    </row>
    <row r="2598" spans="8:37" x14ac:dyDescent="0.3">
      <c r="H2598" s="1">
        <f t="shared" si="433"/>
        <v>0</v>
      </c>
      <c r="J2598" s="1">
        <f t="shared" si="438"/>
        <v>9334800</v>
      </c>
      <c r="K2598" s="1">
        <f t="shared" si="434"/>
        <v>108</v>
      </c>
      <c r="L2598" s="1">
        <f t="shared" ca="1" si="439"/>
        <v>105.00602743421088</v>
      </c>
      <c r="M2598" s="1">
        <f t="shared" ca="1" si="435"/>
        <v>-2.2162329761726777E-5</v>
      </c>
      <c r="AH2598" s="1">
        <f t="shared" ca="1" si="441"/>
        <v>60.675179985021501</v>
      </c>
      <c r="AI2598" s="1">
        <f t="shared" ca="1" si="436"/>
        <v>-2.9889888309097181E-6</v>
      </c>
      <c r="AJ2598" s="1">
        <f t="shared" ca="1" si="440"/>
        <v>63.359814596759186</v>
      </c>
      <c r="AK2598">
        <f t="shared" ca="1" si="437"/>
        <v>-2.1202665128724502E-6</v>
      </c>
    </row>
    <row r="2599" spans="8:37" x14ac:dyDescent="0.3">
      <c r="H2599" s="1">
        <f t="shared" si="433"/>
        <v>0</v>
      </c>
      <c r="J2599" s="1">
        <f t="shared" si="438"/>
        <v>9338400</v>
      </c>
      <c r="K2599" s="1">
        <f t="shared" si="434"/>
        <v>108.1</v>
      </c>
      <c r="L2599" s="1">
        <f t="shared" ca="1" si="439"/>
        <v>104.92624304706867</v>
      </c>
      <c r="M2599" s="1">
        <f t="shared" ca="1" si="435"/>
        <v>-2.2143717889227689E-5</v>
      </c>
      <c r="AH2599" s="1">
        <f t="shared" ca="1" si="441"/>
        <v>60.664419625230224</v>
      </c>
      <c r="AI2599" s="1">
        <f t="shared" ca="1" si="436"/>
        <v>-2.9883541494889079E-6</v>
      </c>
      <c r="AJ2599" s="1">
        <f t="shared" ca="1" si="440"/>
        <v>63.352181637312846</v>
      </c>
      <c r="AK2599">
        <f t="shared" ca="1" si="437"/>
        <v>-2.1199632151861576E-6</v>
      </c>
    </row>
    <row r="2600" spans="8:37" x14ac:dyDescent="0.3">
      <c r="H2600" s="1">
        <f t="shared" si="433"/>
        <v>0</v>
      </c>
      <c r="J2600" s="1">
        <f t="shared" si="438"/>
        <v>9342000</v>
      </c>
      <c r="K2600" s="1">
        <f t="shared" si="434"/>
        <v>108.1</v>
      </c>
      <c r="L2600" s="1">
        <f t="shared" ca="1" si="439"/>
        <v>104.84652566266745</v>
      </c>
      <c r="M2600" s="1">
        <f t="shared" ca="1" si="435"/>
        <v>-2.2125121647609645E-5</v>
      </c>
      <c r="AH2600" s="1">
        <f t="shared" ca="1" si="441"/>
        <v>60.653661550292064</v>
      </c>
      <c r="AI2600" s="1">
        <f t="shared" ca="1" si="436"/>
        <v>-2.9877196028362519E-6</v>
      </c>
      <c r="AJ2600" s="1">
        <f t="shared" ca="1" si="440"/>
        <v>63.344549769738173</v>
      </c>
      <c r="AK2600">
        <f t="shared" ca="1" si="437"/>
        <v>-2.1196599608856778E-6</v>
      </c>
    </row>
    <row r="2601" spans="8:37" x14ac:dyDescent="0.3">
      <c r="H2601" s="1">
        <f t="shared" si="433"/>
        <v>0</v>
      </c>
      <c r="J2601" s="1">
        <f t="shared" si="438"/>
        <v>9345600</v>
      </c>
      <c r="K2601" s="1">
        <f t="shared" si="434"/>
        <v>108.2</v>
      </c>
      <c r="L2601" s="1">
        <f t="shared" ca="1" si="439"/>
        <v>104.76687522473605</v>
      </c>
      <c r="M2601" s="1">
        <f t="shared" ca="1" si="435"/>
        <v>-2.2106541023743904E-5</v>
      </c>
      <c r="AH2601" s="1">
        <f t="shared" ca="1" si="441"/>
        <v>60.642905759721856</v>
      </c>
      <c r="AI2601" s="1">
        <f t="shared" ca="1" si="436"/>
        <v>-2.9870851909231329E-6</v>
      </c>
      <c r="AJ2601" s="1">
        <f t="shared" ca="1" si="440"/>
        <v>63.336918993878982</v>
      </c>
      <c r="AK2601">
        <f t="shared" ca="1" si="437"/>
        <v>-2.1193567499648054E-6</v>
      </c>
    </row>
    <row r="2602" spans="8:37" x14ac:dyDescent="0.3">
      <c r="H2602" s="1">
        <f t="shared" si="433"/>
        <v>0</v>
      </c>
      <c r="J2602" s="1">
        <f t="shared" si="438"/>
        <v>9349200</v>
      </c>
      <c r="K2602" s="1">
        <f t="shared" si="434"/>
        <v>108.2</v>
      </c>
      <c r="L2602" s="1">
        <f t="shared" ca="1" si="439"/>
        <v>104.68729167705058</v>
      </c>
      <c r="M2602" s="1">
        <f t="shared" ca="1" si="435"/>
        <v>-2.2087976004512728E-5</v>
      </c>
      <c r="AH2602" s="1">
        <f t="shared" ca="1" si="441"/>
        <v>60.632152253034533</v>
      </c>
      <c r="AI2602" s="1">
        <f t="shared" ca="1" si="436"/>
        <v>-2.9864509137209396E-6</v>
      </c>
      <c r="AJ2602" s="1">
        <f t="shared" ca="1" si="440"/>
        <v>63.32928930957911</v>
      </c>
      <c r="AK2602">
        <f t="shared" ca="1" si="437"/>
        <v>-2.1190535824173341E-6</v>
      </c>
    </row>
    <row r="2603" spans="8:37" x14ac:dyDescent="0.3">
      <c r="H2603" s="1">
        <f t="shared" si="433"/>
        <v>0</v>
      </c>
      <c r="J2603" s="1">
        <f t="shared" si="438"/>
        <v>9352800</v>
      </c>
      <c r="K2603" s="1">
        <f t="shared" si="434"/>
        <v>108.3</v>
      </c>
      <c r="L2603" s="1">
        <f t="shared" ca="1" si="439"/>
        <v>104.60777496343434</v>
      </c>
      <c r="M2603" s="1">
        <f t="shared" ca="1" si="435"/>
        <v>-2.206942657680941E-5</v>
      </c>
      <c r="AH2603" s="1">
        <f t="shared" ca="1" si="441"/>
        <v>60.621401029745137</v>
      </c>
      <c r="AI2603" s="1">
        <f t="shared" ca="1" si="436"/>
        <v>-2.9858167712010685E-6</v>
      </c>
      <c r="AJ2603" s="1">
        <f t="shared" ca="1" si="440"/>
        <v>63.321660716682409</v>
      </c>
      <c r="AK2603">
        <f t="shared" ca="1" si="437"/>
        <v>-2.1187504582370604E-6</v>
      </c>
    </row>
    <row r="2604" spans="8:37" x14ac:dyDescent="0.3">
      <c r="H2604" s="1">
        <f t="shared" si="433"/>
        <v>0</v>
      </c>
      <c r="J2604" s="1">
        <f t="shared" si="438"/>
        <v>9356400</v>
      </c>
      <c r="K2604" s="1">
        <f t="shared" si="434"/>
        <v>108.3</v>
      </c>
      <c r="L2604" s="1">
        <f t="shared" ca="1" si="439"/>
        <v>104.52832502775783</v>
      </c>
      <c r="M2604" s="1">
        <f t="shared" ca="1" si="435"/>
        <v>-2.2050892727538256E-5</v>
      </c>
      <c r="AH2604" s="1">
        <f t="shared" ca="1" si="441"/>
        <v>60.610652089368813</v>
      </c>
      <c r="AI2604" s="1">
        <f t="shared" ca="1" si="436"/>
        <v>-2.9851827633349211E-6</v>
      </c>
      <c r="AJ2604" s="1">
        <f t="shared" ca="1" si="440"/>
        <v>63.314033215032758</v>
      </c>
      <c r="AK2604">
        <f t="shared" ca="1" si="437"/>
        <v>-2.1184473774177801E-6</v>
      </c>
    </row>
    <row r="2605" spans="8:37" x14ac:dyDescent="0.3">
      <c r="H2605" s="1">
        <f t="shared" si="433"/>
        <v>0</v>
      </c>
      <c r="J2605" s="1">
        <f t="shared" si="438"/>
        <v>9360000</v>
      </c>
      <c r="K2605" s="1">
        <f t="shared" si="434"/>
        <v>108.3</v>
      </c>
      <c r="L2605" s="1">
        <f t="shared" ca="1" si="439"/>
        <v>104.44894181393869</v>
      </c>
      <c r="M2605" s="1">
        <f t="shared" ca="1" si="435"/>
        <v>-2.2066639950772304E-5</v>
      </c>
      <c r="AH2605" s="1">
        <f t="shared" ca="1" si="441"/>
        <v>60.599905431420808</v>
      </c>
      <c r="AI2605" s="1">
        <f t="shared" ca="1" si="436"/>
        <v>-2.9845488900939047E-6</v>
      </c>
      <c r="AJ2605" s="1">
        <f t="shared" ca="1" si="440"/>
        <v>63.306406804474051</v>
      </c>
      <c r="AK2605">
        <f t="shared" ca="1" si="437"/>
        <v>-2.1181443399532904E-6</v>
      </c>
    </row>
    <row r="2606" spans="8:37" x14ac:dyDescent="0.3">
      <c r="H2606" s="1">
        <f t="shared" si="433"/>
        <v>0</v>
      </c>
      <c r="J2606" s="1">
        <f t="shared" si="438"/>
        <v>9363600</v>
      </c>
      <c r="K2606" s="1">
        <f t="shared" si="434"/>
        <v>108.4</v>
      </c>
      <c r="L2606" s="1">
        <f t="shared" ca="1" si="439"/>
        <v>104.36950191011591</v>
      </c>
      <c r="M2606" s="1">
        <f t="shared" ca="1" si="435"/>
        <v>-2.2048079622198974E-5</v>
      </c>
      <c r="AH2606" s="1">
        <f t="shared" ca="1" si="441"/>
        <v>60.589161055416469</v>
      </c>
      <c r="AI2606" s="1">
        <f t="shared" ca="1" si="436"/>
        <v>-2.9839151514494331E-6</v>
      </c>
      <c r="AJ2606" s="1">
        <f t="shared" ca="1" si="440"/>
        <v>63.298781484850217</v>
      </c>
      <c r="AK2606">
        <f t="shared" ca="1" si="437"/>
        <v>-2.1178413458373897E-6</v>
      </c>
    </row>
    <row r="2607" spans="8:37" x14ac:dyDescent="0.3">
      <c r="H2607" s="1">
        <f t="shared" si="433"/>
        <v>0</v>
      </c>
      <c r="J2607" s="1">
        <f t="shared" si="438"/>
        <v>9367200</v>
      </c>
      <c r="K2607" s="1">
        <f t="shared" si="434"/>
        <v>108.4</v>
      </c>
      <c r="L2607" s="1">
        <f t="shared" ca="1" si="439"/>
        <v>104.290128823476</v>
      </c>
      <c r="M2607" s="1">
        <f t="shared" ca="1" si="435"/>
        <v>-2.2029534905450861E-5</v>
      </c>
      <c r="AH2607" s="1">
        <f t="shared" ca="1" si="441"/>
        <v>60.578418960871254</v>
      </c>
      <c r="AI2607" s="1">
        <f t="shared" ca="1" si="436"/>
        <v>-2.9832815473729261E-6</v>
      </c>
      <c r="AJ2607" s="1">
        <f t="shared" ca="1" si="440"/>
        <v>63.291157256005199</v>
      </c>
      <c r="AK2607">
        <f t="shared" ca="1" si="437"/>
        <v>-2.1175383950638774E-6</v>
      </c>
    </row>
    <row r="2608" spans="8:37" x14ac:dyDescent="0.3">
      <c r="H2608" s="1">
        <f t="shared" si="433"/>
        <v>0</v>
      </c>
      <c r="J2608" s="1">
        <f t="shared" si="438"/>
        <v>9370800</v>
      </c>
      <c r="K2608" s="1">
        <f t="shared" si="434"/>
        <v>108.5</v>
      </c>
      <c r="L2608" s="1">
        <f t="shared" ca="1" si="439"/>
        <v>104.21082249781637</v>
      </c>
      <c r="M2608" s="1">
        <f t="shared" ca="1" si="435"/>
        <v>-2.2011005787394831E-5</v>
      </c>
      <c r="AH2608" s="1">
        <f t="shared" ca="1" si="441"/>
        <v>60.567679147300709</v>
      </c>
      <c r="AI2608" s="1">
        <f t="shared" ca="1" si="436"/>
        <v>-2.9826480778358096E-6</v>
      </c>
      <c r="AJ2608" s="1">
        <f t="shared" ca="1" si="440"/>
        <v>63.28353411778297</v>
      </c>
      <c r="AK2608">
        <f t="shared" ca="1" si="437"/>
        <v>-2.1172354876265531E-6</v>
      </c>
    </row>
    <row r="2609" spans="8:37" x14ac:dyDescent="0.3">
      <c r="H2609" s="1">
        <f t="shared" si="433"/>
        <v>0</v>
      </c>
      <c r="J2609" s="1">
        <f t="shared" si="438"/>
        <v>9374400</v>
      </c>
      <c r="K2609" s="1">
        <f t="shared" si="434"/>
        <v>108.5</v>
      </c>
      <c r="L2609" s="1">
        <f t="shared" ca="1" si="439"/>
        <v>104.13158287698174</v>
      </c>
      <c r="M2609" s="1">
        <f t="shared" ca="1" si="435"/>
        <v>-2.199249225490881E-5</v>
      </c>
      <c r="AH2609" s="1">
        <f t="shared" ca="1" si="441"/>
        <v>60.556941614220499</v>
      </c>
      <c r="AI2609" s="1">
        <f t="shared" ca="1" si="436"/>
        <v>-2.9820147428095156E-6</v>
      </c>
      <c r="AJ2609" s="1">
        <f t="shared" ca="1" si="440"/>
        <v>63.275912070027516</v>
      </c>
      <c r="AK2609">
        <f t="shared" ca="1" si="437"/>
        <v>-2.1169326235192184E-6</v>
      </c>
    </row>
    <row r="2610" spans="8:37" x14ac:dyDescent="0.3">
      <c r="H2610" s="1">
        <f t="shared" si="433"/>
        <v>0</v>
      </c>
      <c r="J2610" s="1">
        <f t="shared" si="438"/>
        <v>9378000</v>
      </c>
      <c r="K2610" s="1">
        <f t="shared" si="434"/>
        <v>108.5</v>
      </c>
      <c r="L2610" s="1">
        <f t="shared" ca="1" si="439"/>
        <v>104.05240990486406</v>
      </c>
      <c r="M2610" s="1">
        <f t="shared" ca="1" si="435"/>
        <v>-2.1973994294881775E-5</v>
      </c>
      <c r="AH2610" s="1">
        <f t="shared" ca="1" si="441"/>
        <v>60.546206361146382</v>
      </c>
      <c r="AI2610" s="1">
        <f t="shared" ca="1" si="436"/>
        <v>-2.9813815422654818E-6</v>
      </c>
      <c r="AJ2610" s="1">
        <f t="shared" ca="1" si="440"/>
        <v>63.268291112582844</v>
      </c>
      <c r="AK2610">
        <f t="shared" ca="1" si="437"/>
        <v>-2.1166298027356745E-6</v>
      </c>
    </row>
    <row r="2611" spans="8:37" x14ac:dyDescent="0.3">
      <c r="H2611" s="1">
        <f t="shared" si="433"/>
        <v>0</v>
      </c>
      <c r="J2611" s="1">
        <f t="shared" si="438"/>
        <v>9381600</v>
      </c>
      <c r="K2611" s="1">
        <f t="shared" si="434"/>
        <v>108.6</v>
      </c>
      <c r="L2611" s="1">
        <f t="shared" ca="1" si="439"/>
        <v>103.97330352540249</v>
      </c>
      <c r="M2611" s="1">
        <f t="shared" ca="1" si="435"/>
        <v>-2.1955511894213719E-5</v>
      </c>
      <c r="AH2611" s="1">
        <f t="shared" ca="1" si="441"/>
        <v>60.535473387594223</v>
      </c>
      <c r="AI2611" s="1">
        <f t="shared" ca="1" si="436"/>
        <v>-2.9807484761751522E-6</v>
      </c>
      <c r="AJ2611" s="1">
        <f t="shared" ca="1" si="440"/>
        <v>63.260671245292997</v>
      </c>
      <c r="AK2611">
        <f t="shared" ca="1" si="437"/>
        <v>-2.1163270252697237E-6</v>
      </c>
    </row>
    <row r="2612" spans="8:37" x14ac:dyDescent="0.3">
      <c r="H2612" s="1">
        <f t="shared" si="433"/>
        <v>0</v>
      </c>
      <c r="J2612" s="1">
        <f t="shared" si="438"/>
        <v>9385200</v>
      </c>
      <c r="K2612" s="1">
        <f t="shared" si="434"/>
        <v>108.6</v>
      </c>
      <c r="L2612" s="1">
        <f t="shared" ca="1" si="439"/>
        <v>103.89426368258331</v>
      </c>
      <c r="M2612" s="1">
        <f t="shared" ca="1" si="435"/>
        <v>-2.1937045039815668E-5</v>
      </c>
      <c r="AH2612" s="1">
        <f t="shared" ca="1" si="441"/>
        <v>60.524742693079993</v>
      </c>
      <c r="AI2612" s="1">
        <f t="shared" ca="1" si="436"/>
        <v>-2.9801155445099779E-6</v>
      </c>
      <c r="AJ2612" s="1">
        <f t="shared" ca="1" si="440"/>
        <v>63.253052468002025</v>
      </c>
      <c r="AK2612">
        <f t="shared" ca="1" si="437"/>
        <v>-2.1160242911151701E-6</v>
      </c>
    </row>
    <row r="2613" spans="8:37" x14ac:dyDescent="0.3">
      <c r="H2613" s="1">
        <f t="shared" si="433"/>
        <v>0</v>
      </c>
      <c r="J2613" s="1">
        <f t="shared" si="438"/>
        <v>9388800</v>
      </c>
      <c r="K2613" s="1">
        <f t="shared" si="434"/>
        <v>108.7</v>
      </c>
      <c r="L2613" s="1">
        <f t="shared" ca="1" si="439"/>
        <v>103.81529032043998</v>
      </c>
      <c r="M2613" s="1">
        <f t="shared" ca="1" si="435"/>
        <v>-2.1918593718609659E-5</v>
      </c>
      <c r="AH2613" s="1">
        <f t="shared" ca="1" si="441"/>
        <v>60.514014277119756</v>
      </c>
      <c r="AI2613" s="1">
        <f t="shared" ca="1" si="436"/>
        <v>-2.9794827472414144E-6</v>
      </c>
      <c r="AJ2613" s="1">
        <f t="shared" ca="1" si="440"/>
        <v>63.245434780554014</v>
      </c>
      <c r="AK2613">
        <f t="shared" ca="1" si="437"/>
        <v>-2.1157216002658183E-6</v>
      </c>
    </row>
    <row r="2614" spans="8:37" x14ac:dyDescent="0.3">
      <c r="H2614" s="1">
        <f t="shared" si="433"/>
        <v>0</v>
      </c>
      <c r="J2614" s="1">
        <f t="shared" si="438"/>
        <v>9392400</v>
      </c>
      <c r="K2614" s="1">
        <f t="shared" si="434"/>
        <v>108.7</v>
      </c>
      <c r="L2614" s="1">
        <f t="shared" ca="1" si="439"/>
        <v>103.736383383053</v>
      </c>
      <c r="M2614" s="1">
        <f t="shared" ca="1" si="435"/>
        <v>-2.1900157917528731E-5</v>
      </c>
      <c r="AH2614" s="1">
        <f t="shared" ca="1" si="441"/>
        <v>60.503288139229689</v>
      </c>
      <c r="AI2614" s="1">
        <f t="shared" ca="1" si="436"/>
        <v>-2.9788500843409237E-6</v>
      </c>
      <c r="AJ2614" s="1">
        <f t="shared" ca="1" si="440"/>
        <v>63.237818182793056</v>
      </c>
      <c r="AK2614">
        <f t="shared" ca="1" si="437"/>
        <v>-2.1154189527154737E-6</v>
      </c>
    </row>
    <row r="2615" spans="8:37" x14ac:dyDescent="0.3">
      <c r="H2615" s="1">
        <f t="shared" si="433"/>
        <v>0</v>
      </c>
      <c r="J2615" s="1">
        <f t="shared" si="438"/>
        <v>9396000</v>
      </c>
      <c r="K2615" s="1">
        <f t="shared" si="434"/>
        <v>108.8</v>
      </c>
      <c r="L2615" s="1">
        <f t="shared" ca="1" si="439"/>
        <v>103.6575428145499</v>
      </c>
      <c r="M2615" s="1">
        <f t="shared" ca="1" si="435"/>
        <v>-2.188173762351692E-5</v>
      </c>
      <c r="AH2615" s="1">
        <f t="shared" ca="1" si="441"/>
        <v>60.492564278926061</v>
      </c>
      <c r="AI2615" s="1">
        <f t="shared" ca="1" si="436"/>
        <v>-2.6567639291539495E-6</v>
      </c>
      <c r="AJ2615" s="1">
        <f t="shared" ca="1" si="440"/>
        <v>63.23020267456328</v>
      </c>
      <c r="AK2615">
        <f t="shared" ca="1" si="437"/>
        <v>-2.115116348457941E-6</v>
      </c>
    </row>
    <row r="2616" spans="8:37" x14ac:dyDescent="0.3">
      <c r="H2616" s="1">
        <f t="shared" si="433"/>
        <v>0</v>
      </c>
      <c r="J2616" s="1">
        <f t="shared" si="438"/>
        <v>9399600</v>
      </c>
      <c r="K2616" s="1">
        <f t="shared" si="434"/>
        <v>108.8</v>
      </c>
      <c r="L2616" s="1">
        <f t="shared" ca="1" si="439"/>
        <v>103.57876855910524</v>
      </c>
      <c r="M2616" s="1">
        <f t="shared" ca="1" si="435"/>
        <v>-2.1863332823529256E-5</v>
      </c>
      <c r="AH2616" s="1">
        <f t="shared" ca="1" si="441"/>
        <v>60.482999928781105</v>
      </c>
      <c r="AI2616" s="1">
        <f t="shared" ca="1" si="436"/>
        <v>-2.656260682372294E-6</v>
      </c>
      <c r="AJ2616" s="1">
        <f t="shared" ca="1" si="440"/>
        <v>63.222588255708828</v>
      </c>
      <c r="AK2616">
        <f t="shared" ca="1" si="437"/>
        <v>-2.1148137874870293E-6</v>
      </c>
    </row>
    <row r="2617" spans="8:37" x14ac:dyDescent="0.3">
      <c r="H2617" s="1">
        <f t="shared" si="433"/>
        <v>0</v>
      </c>
      <c r="J2617" s="1">
        <f t="shared" si="438"/>
        <v>9403200</v>
      </c>
      <c r="K2617" s="1">
        <f t="shared" si="434"/>
        <v>108.8</v>
      </c>
      <c r="L2617" s="1">
        <f t="shared" ca="1" si="439"/>
        <v>103.50006056094054</v>
      </c>
      <c r="M2617" s="1">
        <f t="shared" ca="1" si="435"/>
        <v>-2.1844943504531732E-5</v>
      </c>
      <c r="AH2617" s="1">
        <f t="shared" ca="1" si="441"/>
        <v>60.473437390324563</v>
      </c>
      <c r="AI2617" s="1">
        <f t="shared" ca="1" si="436"/>
        <v>-2.6557575309161283E-6</v>
      </c>
      <c r="AJ2617" s="1">
        <f t="shared" ca="1" si="440"/>
        <v>63.214974926073872</v>
      </c>
      <c r="AK2617">
        <f t="shared" ca="1" si="437"/>
        <v>-2.1145112697965455E-6</v>
      </c>
    </row>
    <row r="2618" spans="8:37" x14ac:dyDescent="0.3">
      <c r="H2618" s="1">
        <f t="shared" si="433"/>
        <v>0</v>
      </c>
      <c r="J2618" s="1">
        <f t="shared" si="438"/>
        <v>9406800</v>
      </c>
      <c r="K2618" s="1">
        <f t="shared" si="434"/>
        <v>108.9</v>
      </c>
      <c r="L2618" s="1">
        <f t="shared" ca="1" si="439"/>
        <v>103.42141876432423</v>
      </c>
      <c r="M2618" s="1">
        <f t="shared" ca="1" si="435"/>
        <v>-2.1860684406034793E-5</v>
      </c>
      <c r="AH2618" s="1">
        <f t="shared" ca="1" si="441"/>
        <v>60.463876663213263</v>
      </c>
      <c r="AI2618" s="1">
        <f t="shared" ca="1" si="436"/>
        <v>-2.6552544747673958E-6</v>
      </c>
      <c r="AJ2618" s="1">
        <f t="shared" ca="1" si="440"/>
        <v>63.207362685502602</v>
      </c>
      <c r="AK2618">
        <f t="shared" ca="1" si="437"/>
        <v>-2.1142087953802986E-6</v>
      </c>
    </row>
    <row r="2619" spans="8:37" x14ac:dyDescent="0.3">
      <c r="H2619" s="1">
        <f t="shared" si="433"/>
        <v>0</v>
      </c>
      <c r="J2619" s="1">
        <f t="shared" si="438"/>
        <v>9410400</v>
      </c>
      <c r="K2619" s="1">
        <f t="shared" si="434"/>
        <v>108.9</v>
      </c>
      <c r="L2619" s="1">
        <f t="shared" ca="1" si="439"/>
        <v>103.3427203004625</v>
      </c>
      <c r="M2619" s="1">
        <f t="shared" ca="1" si="435"/>
        <v>-2.1842268577061058E-5</v>
      </c>
      <c r="AH2619" s="1">
        <f t="shared" ca="1" si="441"/>
        <v>60.454317747104099</v>
      </c>
      <c r="AI2619" s="1">
        <f t="shared" ca="1" si="436"/>
        <v>-2.6547515139080432E-6</v>
      </c>
      <c r="AJ2619" s="1">
        <f t="shared" ca="1" si="440"/>
        <v>63.199751533839233</v>
      </c>
      <c r="AK2619">
        <f t="shared" ca="1" si="437"/>
        <v>-2.1139063642320989E-6</v>
      </c>
    </row>
    <row r="2620" spans="8:37" x14ac:dyDescent="0.3">
      <c r="H2620" s="1">
        <f t="shared" si="433"/>
        <v>0</v>
      </c>
      <c r="J2620" s="1">
        <f t="shared" si="438"/>
        <v>9414000</v>
      </c>
      <c r="K2620" s="1">
        <f t="shared" si="434"/>
        <v>109</v>
      </c>
      <c r="L2620" s="1">
        <f t="shared" ca="1" si="439"/>
        <v>103.26408813358508</v>
      </c>
      <c r="M2620" s="1">
        <f t="shared" ca="1" si="435"/>
        <v>-2.1823868262561412E-5</v>
      </c>
      <c r="AH2620" s="1">
        <f t="shared" ca="1" si="441"/>
        <v>60.444760641654028</v>
      </c>
      <c r="AI2620" s="1">
        <f t="shared" ca="1" si="436"/>
        <v>-2.6542486483200211E-6</v>
      </c>
      <c r="AJ2620" s="1">
        <f t="shared" ca="1" si="440"/>
        <v>63.192141470928</v>
      </c>
      <c r="AK2620">
        <f t="shared" ca="1" si="437"/>
        <v>-2.1136039763457563E-6</v>
      </c>
    </row>
    <row r="2621" spans="8:37" x14ac:dyDescent="0.3">
      <c r="H2621" s="1">
        <f t="shared" si="433"/>
        <v>0</v>
      </c>
      <c r="J2621" s="1">
        <f t="shared" si="438"/>
        <v>9417600</v>
      </c>
      <c r="K2621" s="1">
        <f t="shared" si="434"/>
        <v>109</v>
      </c>
      <c r="L2621" s="1">
        <f t="shared" ca="1" si="439"/>
        <v>103.18552220783985</v>
      </c>
      <c r="M2621" s="1">
        <f t="shared" ca="1" si="435"/>
        <v>-2.1805483449464264E-5</v>
      </c>
      <c r="AH2621" s="1">
        <f t="shared" ca="1" si="441"/>
        <v>60.435205346520078</v>
      </c>
      <c r="AI2621" s="1">
        <f t="shared" ca="1" si="436"/>
        <v>-2.6537458779852827E-6</v>
      </c>
      <c r="AJ2621" s="1">
        <f t="shared" ca="1" si="440"/>
        <v>63.184532496613159</v>
      </c>
      <c r="AK2621">
        <f t="shared" ca="1" si="437"/>
        <v>-2.1133016317150824E-6</v>
      </c>
    </row>
    <row r="2622" spans="8:37" x14ac:dyDescent="0.3">
      <c r="H2622" s="1">
        <f t="shared" si="433"/>
        <v>0</v>
      </c>
      <c r="J2622" s="1">
        <f t="shared" si="438"/>
        <v>9421200</v>
      </c>
      <c r="K2622" s="1">
        <f t="shared" si="434"/>
        <v>109</v>
      </c>
      <c r="L2622" s="1">
        <f t="shared" ca="1" si="439"/>
        <v>103.10702246742179</v>
      </c>
      <c r="M2622" s="1">
        <f t="shared" ca="1" si="435"/>
        <v>-2.1787114124709046E-5</v>
      </c>
      <c r="AH2622" s="1">
        <f t="shared" ca="1" si="441"/>
        <v>60.425651861359334</v>
      </c>
      <c r="AI2622" s="1">
        <f t="shared" ca="1" si="436"/>
        <v>-2.6532432028857861E-6</v>
      </c>
      <c r="AJ2622" s="1">
        <f t="shared" ca="1" si="440"/>
        <v>63.176924610738986</v>
      </c>
      <c r="AK2622">
        <f t="shared" ca="1" si="437"/>
        <v>-2.1129993303338905E-6</v>
      </c>
    </row>
    <row r="2623" spans="8:37" x14ac:dyDescent="0.3">
      <c r="H2623" s="1">
        <f t="shared" si="433"/>
        <v>0</v>
      </c>
      <c r="J2623" s="1">
        <f t="shared" si="438"/>
        <v>9424800</v>
      </c>
      <c r="K2623" s="1">
        <f t="shared" si="434"/>
        <v>109.1</v>
      </c>
      <c r="L2623" s="1">
        <f t="shared" ca="1" si="439"/>
        <v>103.02858885657284</v>
      </c>
      <c r="M2623" s="1">
        <f t="shared" ca="1" si="435"/>
        <v>-2.1768760275246187E-5</v>
      </c>
      <c r="AH2623" s="1">
        <f t="shared" ca="1" si="441"/>
        <v>60.416100185828945</v>
      </c>
      <c r="AI2623" s="1">
        <f t="shared" ca="1" si="436"/>
        <v>-2.6527406230034899E-6</v>
      </c>
      <c r="AJ2623" s="1">
        <f t="shared" ca="1" si="440"/>
        <v>63.169317813149782</v>
      </c>
      <c r="AK2623">
        <f t="shared" ca="1" si="437"/>
        <v>-2.1126970721959925E-6</v>
      </c>
    </row>
    <row r="2624" spans="8:37" x14ac:dyDescent="0.3">
      <c r="H2624" s="1">
        <f t="shared" si="433"/>
        <v>0</v>
      </c>
      <c r="J2624" s="1">
        <f t="shared" si="438"/>
        <v>9428400</v>
      </c>
      <c r="K2624" s="1">
        <f t="shared" si="434"/>
        <v>109.1</v>
      </c>
      <c r="L2624" s="1">
        <f t="shared" ca="1" si="439"/>
        <v>102.95022131958196</v>
      </c>
      <c r="M2624" s="1">
        <f t="shared" ca="1" si="435"/>
        <v>-2.1750421888037123E-5</v>
      </c>
      <c r="AH2624" s="1">
        <f t="shared" ca="1" si="441"/>
        <v>60.406550319586131</v>
      </c>
      <c r="AI2624" s="1">
        <f t="shared" ca="1" si="436"/>
        <v>-2.6522381383203591E-6</v>
      </c>
      <c r="AJ2624" s="1">
        <f t="shared" ca="1" si="440"/>
        <v>63.161712103689879</v>
      </c>
      <c r="AK2624">
        <f t="shared" ca="1" si="437"/>
        <v>-2.1123948572952039E-6</v>
      </c>
    </row>
    <row r="2625" spans="8:37" x14ac:dyDescent="0.3">
      <c r="H2625" s="1">
        <f t="shared" si="433"/>
        <v>0</v>
      </c>
      <c r="J2625" s="1">
        <f t="shared" si="438"/>
        <v>9432000</v>
      </c>
      <c r="K2625" s="1">
        <f t="shared" si="434"/>
        <v>109.2</v>
      </c>
      <c r="L2625" s="1">
        <f t="shared" ca="1" si="439"/>
        <v>102.87191980078502</v>
      </c>
      <c r="M2625" s="1">
        <f t="shared" ca="1" si="435"/>
        <v>-2.1732098950054271E-5</v>
      </c>
      <c r="AH2625" s="1">
        <f t="shared" ca="1" si="441"/>
        <v>60.397002262288176</v>
      </c>
      <c r="AI2625" s="1">
        <f t="shared" ca="1" si="436"/>
        <v>-2.6517357488183613E-6</v>
      </c>
      <c r="AJ2625" s="1">
        <f t="shared" ca="1" si="440"/>
        <v>63.154107482203614</v>
      </c>
      <c r="AK2625">
        <f t="shared" ca="1" si="437"/>
        <v>-2.1120926856253387E-6</v>
      </c>
    </row>
    <row r="2626" spans="8:37" x14ac:dyDescent="0.3">
      <c r="H2626" s="1">
        <f t="shared" si="433"/>
        <v>0</v>
      </c>
      <c r="J2626" s="1">
        <f t="shared" si="438"/>
        <v>9435600</v>
      </c>
      <c r="K2626" s="1">
        <f t="shared" si="434"/>
        <v>109.2</v>
      </c>
      <c r="L2626" s="1">
        <f t="shared" ca="1" si="439"/>
        <v>102.79368424456483</v>
      </c>
      <c r="M2626" s="1">
        <f t="shared" ca="1" si="435"/>
        <v>-2.1713791448281031E-5</v>
      </c>
      <c r="AH2626" s="1">
        <f t="shared" ca="1" si="441"/>
        <v>60.387456013592427</v>
      </c>
      <c r="AI2626" s="1">
        <f t="shared" ca="1" si="436"/>
        <v>-2.6512334544794661E-6</v>
      </c>
      <c r="AJ2626" s="1">
        <f t="shared" ca="1" si="440"/>
        <v>63.146503948535361</v>
      </c>
      <c r="AK2626">
        <f t="shared" ca="1" si="437"/>
        <v>-2.1117905571802137E-6</v>
      </c>
    </row>
    <row r="2627" spans="8:37" x14ac:dyDescent="0.3">
      <c r="H2627" s="1">
        <f t="shared" si="433"/>
        <v>0</v>
      </c>
      <c r="J2627" s="1">
        <f t="shared" si="438"/>
        <v>9439200</v>
      </c>
      <c r="K2627" s="1">
        <f t="shared" si="434"/>
        <v>109.3</v>
      </c>
      <c r="L2627" s="1">
        <f t="shared" ca="1" si="439"/>
        <v>102.71551459535102</v>
      </c>
      <c r="M2627" s="1">
        <f t="shared" ca="1" si="435"/>
        <v>-2.1695499369711775E-5</v>
      </c>
      <c r="AH2627" s="1">
        <f t="shared" ca="1" si="441"/>
        <v>60.377911573156304</v>
      </c>
      <c r="AI2627" s="1">
        <f t="shared" ca="1" si="436"/>
        <v>-2.650731255285649E-6</v>
      </c>
      <c r="AJ2627" s="1">
        <f t="shared" ca="1" si="440"/>
        <v>63.138901502529514</v>
      </c>
      <c r="AK2627">
        <f t="shared" ca="1" si="437"/>
        <v>-2.111488471953645E-6</v>
      </c>
    </row>
    <row r="2628" spans="8:37" x14ac:dyDescent="0.3">
      <c r="H2628" s="1">
        <f t="shared" si="433"/>
        <v>0</v>
      </c>
      <c r="J2628" s="1">
        <f t="shared" si="438"/>
        <v>9442800</v>
      </c>
      <c r="K2628" s="1">
        <f t="shared" si="434"/>
        <v>109.3</v>
      </c>
      <c r="L2628" s="1">
        <f t="shared" ca="1" si="439"/>
        <v>102.63741079762006</v>
      </c>
      <c r="M2628" s="1">
        <f t="shared" ca="1" si="435"/>
        <v>-2.1677222701351829E-5</v>
      </c>
      <c r="AH2628" s="1">
        <f t="shared" ca="1" si="441"/>
        <v>60.368368940637275</v>
      </c>
      <c r="AI2628" s="1">
        <f t="shared" ca="1" si="436"/>
        <v>-2.6502291512188856E-6</v>
      </c>
      <c r="AJ2628" s="1">
        <f t="shared" ca="1" si="440"/>
        <v>63.131300144030483</v>
      </c>
      <c r="AK2628">
        <f t="shared" ca="1" si="437"/>
        <v>-2.1111864299394506E-6</v>
      </c>
    </row>
    <row r="2629" spans="8:37" x14ac:dyDescent="0.3">
      <c r="H2629" s="1">
        <f t="shared" si="433"/>
        <v>0</v>
      </c>
      <c r="J2629" s="1">
        <f t="shared" si="438"/>
        <v>9446400</v>
      </c>
      <c r="K2629" s="1">
        <f t="shared" si="434"/>
        <v>109.3</v>
      </c>
      <c r="L2629" s="1">
        <f t="shared" ca="1" si="439"/>
        <v>102.5593727958952</v>
      </c>
      <c r="M2629" s="1">
        <f t="shared" ca="1" si="435"/>
        <v>-2.1658961430217484E-5</v>
      </c>
      <c r="AH2629" s="1">
        <f t="shared" ca="1" si="441"/>
        <v>60.358828115692887</v>
      </c>
      <c r="AI2629" s="1">
        <f t="shared" ca="1" si="436"/>
        <v>-2.6497271422611587E-6</v>
      </c>
      <c r="AJ2629" s="1">
        <f t="shared" ca="1" si="440"/>
        <v>63.123699872882703</v>
      </c>
      <c r="AK2629">
        <f t="shared" ca="1" si="437"/>
        <v>-2.1108844311314497E-6</v>
      </c>
    </row>
    <row r="2630" spans="8:37" x14ac:dyDescent="0.3">
      <c r="H2630" s="1">
        <f t="shared" ref="H2630:H2693" si="442">F2630+0*(E2630-$B$19)*G2630</f>
        <v>0</v>
      </c>
      <c r="J2630" s="1">
        <f t="shared" si="438"/>
        <v>9450000</v>
      </c>
      <c r="K2630" s="1">
        <f t="shared" ref="K2630:K2693" si="443">ROUND(J2630/(24*3600),1)</f>
        <v>109.4</v>
      </c>
      <c r="L2630" s="1">
        <f t="shared" ca="1" si="439"/>
        <v>102.48140053474641</v>
      </c>
      <c r="M2630" s="1">
        <f t="shared" ref="M2630:M2693" ca="1" si="444">-$B$16*(L2630-$B$19)/INDIRECT(ADDRESS(ROUND(L2630,0),8))-$B$16*$B$14*$B$33*$B$12*$B$34*((L2630+273)^4-($B$19+273)^4)/INDIRECT(ADDRESS(ROUND(L2630,0),8))</f>
        <v>-2.167470882035332E-5</v>
      </c>
      <c r="AH2630" s="1">
        <f t="shared" ca="1" si="441"/>
        <v>60.349289097980744</v>
      </c>
      <c r="AI2630" s="1">
        <f t="shared" ref="AI2630:AI2693" ca="1" si="445">-$AB$24*(AH2630-$B$19)/INDIRECT(ADDRESS(ROUND(AH2630,0)+5,31))</f>
        <v>-2.6492252283944522E-6</v>
      </c>
      <c r="AJ2630" s="1">
        <f t="shared" ca="1" si="440"/>
        <v>63.116100688930629</v>
      </c>
      <c r="AK2630">
        <f t="shared" ref="AK2630:AK2693" ca="1" si="446">-$AB$24*(AJ2630-$B$19)/INDIRECT(ADDRESS(ROUND(AJ2630,0),33))</f>
        <v>-2.1105824755234602E-6</v>
      </c>
    </row>
    <row r="2631" spans="8:37" x14ac:dyDescent="0.3">
      <c r="H2631" s="1">
        <f t="shared" si="442"/>
        <v>0</v>
      </c>
      <c r="J2631" s="1">
        <f t="shared" ref="J2631:J2694" si="447">J2630+$I$5*60</f>
        <v>9453600</v>
      </c>
      <c r="K2631" s="1">
        <f t="shared" si="443"/>
        <v>109.4</v>
      </c>
      <c r="L2631" s="1">
        <f t="shared" ref="L2631:L2694" ca="1" si="448">L2630+M2630*(J2631-J2630)</f>
        <v>102.40337158299315</v>
      </c>
      <c r="M2631" s="1">
        <f t="shared" ca="1" si="444"/>
        <v>-2.1656420986724028E-5</v>
      </c>
      <c r="AH2631" s="1">
        <f t="shared" ca="1" si="441"/>
        <v>60.339751887158528</v>
      </c>
      <c r="AI2631" s="1">
        <f t="shared" ca="1" si="445"/>
        <v>-2.6487234096007533E-6</v>
      </c>
      <c r="AJ2631" s="1">
        <f t="shared" ref="AJ2631:AJ2694" ca="1" si="449">AJ2630+AK2630*$I$5*60</f>
        <v>63.108502592018745</v>
      </c>
      <c r="AK2631">
        <f t="shared" ca="1" si="446"/>
        <v>-2.1102805631093044E-6</v>
      </c>
    </row>
    <row r="2632" spans="8:37" x14ac:dyDescent="0.3">
      <c r="H2632" s="1">
        <f t="shared" si="442"/>
        <v>0</v>
      </c>
      <c r="J2632" s="1">
        <f t="shared" si="447"/>
        <v>9457200</v>
      </c>
      <c r="K2632" s="1">
        <f t="shared" si="443"/>
        <v>109.5</v>
      </c>
      <c r="L2632" s="1">
        <f t="shared" ca="1" si="448"/>
        <v>102.32540846744094</v>
      </c>
      <c r="M2632" s="1">
        <f t="shared" ca="1" si="444"/>
        <v>-2.1638148583923267E-5</v>
      </c>
      <c r="AH2632" s="1">
        <f t="shared" ref="AH2632:AH2695" ca="1" si="450">AH2631+AI2631*$I$5*60</f>
        <v>60.330216482883962</v>
      </c>
      <c r="AI2632" s="1">
        <f t="shared" ca="1" si="445"/>
        <v>-2.6482216858620535E-6</v>
      </c>
      <c r="AJ2632" s="1">
        <f t="shared" ca="1" si="449"/>
        <v>63.100905581991555</v>
      </c>
      <c r="AK2632">
        <f t="shared" ca="1" si="446"/>
        <v>-2.1099786938828025E-6</v>
      </c>
    </row>
    <row r="2633" spans="8:37" x14ac:dyDescent="0.3">
      <c r="H2633" s="1">
        <f t="shared" si="442"/>
        <v>0</v>
      </c>
      <c r="J2633" s="1">
        <f t="shared" si="447"/>
        <v>9460800</v>
      </c>
      <c r="K2633" s="1">
        <f t="shared" si="443"/>
        <v>109.5</v>
      </c>
      <c r="L2633" s="1">
        <f t="shared" ca="1" si="448"/>
        <v>102.24751113253882</v>
      </c>
      <c r="M2633" s="1">
        <f t="shared" ca="1" si="444"/>
        <v>-2.1619891598929534E-5</v>
      </c>
      <c r="AH2633" s="1">
        <f t="shared" ca="1" si="450"/>
        <v>60.320682884814858</v>
      </c>
      <c r="AI2633" s="1">
        <f t="shared" ca="1" si="445"/>
        <v>-2.6477200571603479E-6</v>
      </c>
      <c r="AJ2633" s="1">
        <f t="shared" ca="1" si="449"/>
        <v>63.093309658693578</v>
      </c>
      <c r="AK2633">
        <f t="shared" ca="1" si="446"/>
        <v>-2.1096768678377765E-6</v>
      </c>
    </row>
    <row r="2634" spans="8:37" x14ac:dyDescent="0.3">
      <c r="H2634" s="1">
        <f t="shared" si="442"/>
        <v>0</v>
      </c>
      <c r="J2634" s="1">
        <f t="shared" si="447"/>
        <v>9464400</v>
      </c>
      <c r="K2634" s="1">
        <f t="shared" si="443"/>
        <v>109.5</v>
      </c>
      <c r="L2634" s="1">
        <f t="shared" ca="1" si="448"/>
        <v>102.16967952278267</v>
      </c>
      <c r="M2634" s="1">
        <f t="shared" ca="1" si="444"/>
        <v>-2.1601650018732327E-5</v>
      </c>
      <c r="AH2634" s="1">
        <f t="shared" ca="1" si="450"/>
        <v>60.31115109260908</v>
      </c>
      <c r="AI2634" s="1">
        <f t="shared" ca="1" si="445"/>
        <v>-2.6472185234776336E-6</v>
      </c>
      <c r="AJ2634" s="1">
        <f t="shared" ca="1" si="449"/>
        <v>63.085714821969361</v>
      </c>
      <c r="AK2634">
        <f t="shared" ca="1" si="446"/>
        <v>-2.1093750849680501E-6</v>
      </c>
    </row>
    <row r="2635" spans="8:37" x14ac:dyDescent="0.3">
      <c r="H2635" s="1">
        <f t="shared" si="442"/>
        <v>0</v>
      </c>
      <c r="J2635" s="1">
        <f t="shared" si="447"/>
        <v>9468000</v>
      </c>
      <c r="K2635" s="1">
        <f t="shared" si="443"/>
        <v>109.6</v>
      </c>
      <c r="L2635" s="1">
        <f t="shared" ca="1" si="448"/>
        <v>102.09191358271524</v>
      </c>
      <c r="M2635" s="1">
        <f t="shared" ca="1" si="444"/>
        <v>-2.1583423830332107E-5</v>
      </c>
      <c r="AH2635" s="1">
        <f t="shared" ca="1" si="450"/>
        <v>60.301621105924561</v>
      </c>
      <c r="AI2635" s="1">
        <f t="shared" ca="1" si="445"/>
        <v>-2.6467170847959117E-6</v>
      </c>
      <c r="AJ2635" s="1">
        <f t="shared" ca="1" si="449"/>
        <v>63.078121071663475</v>
      </c>
      <c r="AK2635">
        <f t="shared" ca="1" si="446"/>
        <v>-2.1090733452674465E-6</v>
      </c>
    </row>
    <row r="2636" spans="8:37" x14ac:dyDescent="0.3">
      <c r="H2636" s="1">
        <f t="shared" si="442"/>
        <v>0</v>
      </c>
      <c r="J2636" s="1">
        <f t="shared" si="447"/>
        <v>9471600</v>
      </c>
      <c r="K2636" s="1">
        <f t="shared" si="443"/>
        <v>109.6</v>
      </c>
      <c r="L2636" s="1">
        <f t="shared" ca="1" si="448"/>
        <v>102.01421325692604</v>
      </c>
      <c r="M2636" s="1">
        <f t="shared" ca="1" si="444"/>
        <v>-2.1565213020740331E-5</v>
      </c>
      <c r="AH2636" s="1">
        <f t="shared" ca="1" si="450"/>
        <v>60.292092924419293</v>
      </c>
      <c r="AI2636" s="1">
        <f t="shared" ca="1" si="445"/>
        <v>-2.6462157410971886E-6</v>
      </c>
      <c r="AJ2636" s="1">
        <f t="shared" ca="1" si="449"/>
        <v>63.070528407620515</v>
      </c>
      <c r="AK2636">
        <f t="shared" ca="1" si="446"/>
        <v>-2.108771648729791E-6</v>
      </c>
    </row>
    <row r="2637" spans="8:37" x14ac:dyDescent="0.3">
      <c r="H2637" s="1">
        <f t="shared" si="442"/>
        <v>0</v>
      </c>
      <c r="J2637" s="1">
        <f t="shared" si="447"/>
        <v>9475200</v>
      </c>
      <c r="K2637" s="1">
        <f t="shared" si="443"/>
        <v>109.7</v>
      </c>
      <c r="L2637" s="1">
        <f t="shared" ca="1" si="448"/>
        <v>101.93657849005137</v>
      </c>
      <c r="M2637" s="1">
        <f t="shared" ca="1" si="444"/>
        <v>-2.1547017576979398E-5</v>
      </c>
      <c r="AH2637" s="1">
        <f t="shared" ca="1" si="450"/>
        <v>60.282566547751344</v>
      </c>
      <c r="AI2637" s="1">
        <f t="shared" ca="1" si="445"/>
        <v>-2.6457144923634716E-6</v>
      </c>
      <c r="AJ2637" s="1">
        <f t="shared" ca="1" si="449"/>
        <v>63.062936829685086</v>
      </c>
      <c r="AK2637">
        <f t="shared" ca="1" si="446"/>
        <v>-2.1084699953489093E-6</v>
      </c>
    </row>
    <row r="2638" spans="8:37" x14ac:dyDescent="0.3">
      <c r="H2638" s="1">
        <f t="shared" si="442"/>
        <v>0</v>
      </c>
      <c r="J2638" s="1">
        <f t="shared" si="447"/>
        <v>9478800</v>
      </c>
      <c r="K2638" s="1">
        <f t="shared" si="443"/>
        <v>109.7</v>
      </c>
      <c r="L2638" s="1">
        <f t="shared" ca="1" si="448"/>
        <v>101.85900922677425</v>
      </c>
      <c r="M2638" s="1">
        <f t="shared" ca="1" si="444"/>
        <v>-2.1528837486082678E-5</v>
      </c>
      <c r="AH2638" s="1">
        <f t="shared" ca="1" si="450"/>
        <v>60.273041975578835</v>
      </c>
      <c r="AI2638" s="1">
        <f t="shared" ca="1" si="445"/>
        <v>-2.6452133385767718E-6</v>
      </c>
      <c r="AJ2638" s="1">
        <f t="shared" ca="1" si="449"/>
        <v>63.055346337701828</v>
      </c>
      <c r="AK2638">
        <f t="shared" ca="1" si="446"/>
        <v>-2.1081683851186274E-6</v>
      </c>
    </row>
    <row r="2639" spans="8:37" x14ac:dyDescent="0.3">
      <c r="H2639" s="1">
        <f t="shared" si="442"/>
        <v>0</v>
      </c>
      <c r="J2639" s="1">
        <f t="shared" si="447"/>
        <v>9482400</v>
      </c>
      <c r="K2639" s="1">
        <f t="shared" si="443"/>
        <v>109.8</v>
      </c>
      <c r="L2639" s="1">
        <f t="shared" ca="1" si="448"/>
        <v>101.78150541182436</v>
      </c>
      <c r="M2639" s="1">
        <f t="shared" ca="1" si="444"/>
        <v>-2.1510672735094484E-5</v>
      </c>
      <c r="AH2639" s="1">
        <f t="shared" ca="1" si="450"/>
        <v>60.263519207559959</v>
      </c>
      <c r="AI2639" s="1">
        <f t="shared" ca="1" si="445"/>
        <v>-2.6447122797191056E-6</v>
      </c>
      <c r="AJ2639" s="1">
        <f t="shared" ca="1" si="449"/>
        <v>63.047756931515401</v>
      </c>
      <c r="AK2639">
        <f t="shared" ca="1" si="446"/>
        <v>-2.1078668180327729E-6</v>
      </c>
    </row>
    <row r="2640" spans="8:37" x14ac:dyDescent="0.3">
      <c r="H2640" s="1">
        <f t="shared" si="442"/>
        <v>0</v>
      </c>
      <c r="J2640" s="1">
        <f t="shared" si="447"/>
        <v>9486000</v>
      </c>
      <c r="K2640" s="1">
        <f t="shared" si="443"/>
        <v>109.8</v>
      </c>
      <c r="L2640" s="1">
        <f t="shared" ca="1" si="448"/>
        <v>101.70406698997802</v>
      </c>
      <c r="M2640" s="1">
        <f t="shared" ca="1" si="444"/>
        <v>-2.1492523311070049E-5</v>
      </c>
      <c r="AH2640" s="1">
        <f t="shared" ca="1" si="450"/>
        <v>60.253998243352967</v>
      </c>
      <c r="AI2640" s="1">
        <f t="shared" ca="1" si="445"/>
        <v>-2.6442113157724903E-6</v>
      </c>
      <c r="AJ2640" s="1">
        <f t="shared" ca="1" si="449"/>
        <v>63.040168610970483</v>
      </c>
      <c r="AK2640">
        <f t="shared" ca="1" si="446"/>
        <v>-2.1075652940851743E-6</v>
      </c>
    </row>
    <row r="2641" spans="8:37" x14ac:dyDescent="0.3">
      <c r="H2641" s="1">
        <f t="shared" si="442"/>
        <v>0</v>
      </c>
      <c r="J2641" s="1">
        <f t="shared" si="447"/>
        <v>9489600</v>
      </c>
      <c r="K2641" s="1">
        <f t="shared" si="443"/>
        <v>109.8</v>
      </c>
      <c r="L2641" s="1">
        <f t="shared" ca="1" si="448"/>
        <v>101.62669390605816</v>
      </c>
      <c r="M2641" s="1">
        <f t="shared" ca="1" si="444"/>
        <v>-2.1474389201075551E-5</v>
      </c>
      <c r="AH2641" s="1">
        <f t="shared" ca="1" si="450"/>
        <v>60.244479082616188</v>
      </c>
      <c r="AI2641" s="1">
        <f t="shared" ca="1" si="445"/>
        <v>-2.6437104467189482E-6</v>
      </c>
      <c r="AJ2641" s="1">
        <f t="shared" ca="1" si="449"/>
        <v>63.032581375911775</v>
      </c>
      <c r="AK2641">
        <f t="shared" ca="1" si="446"/>
        <v>-2.1072638132696615E-6</v>
      </c>
    </row>
    <row r="2642" spans="8:37" x14ac:dyDescent="0.3">
      <c r="H2642" s="1">
        <f t="shared" si="442"/>
        <v>0</v>
      </c>
      <c r="J2642" s="1">
        <f t="shared" si="447"/>
        <v>9493200</v>
      </c>
      <c r="K2642" s="1">
        <f t="shared" si="443"/>
        <v>109.9</v>
      </c>
      <c r="L2642" s="1">
        <f t="shared" ca="1" si="448"/>
        <v>101.5493861049343</v>
      </c>
      <c r="M2642" s="1">
        <f t="shared" ca="1" si="444"/>
        <v>-2.1456270392188077E-5</v>
      </c>
      <c r="AH2642" s="1">
        <f t="shared" ca="1" si="450"/>
        <v>60.234961725007999</v>
      </c>
      <c r="AI2642" s="1">
        <f t="shared" ca="1" si="445"/>
        <v>-2.6432096725405043E-6</v>
      </c>
      <c r="AJ2642" s="1">
        <f t="shared" ca="1" si="449"/>
        <v>63.024995226184004</v>
      </c>
      <c r="AK2642">
        <f t="shared" ca="1" si="446"/>
        <v>-2.1069623755800633E-6</v>
      </c>
    </row>
    <row r="2643" spans="8:37" x14ac:dyDescent="0.3">
      <c r="H2643" s="1">
        <f t="shared" si="442"/>
        <v>0</v>
      </c>
      <c r="J2643" s="1">
        <f t="shared" si="447"/>
        <v>9496800</v>
      </c>
      <c r="K2643" s="1">
        <f t="shared" si="443"/>
        <v>109.9</v>
      </c>
      <c r="L2643" s="1">
        <f t="shared" ca="1" si="448"/>
        <v>101.47214353152242</v>
      </c>
      <c r="M2643" s="1">
        <f t="shared" ca="1" si="444"/>
        <v>-2.1472010548446801E-5</v>
      </c>
      <c r="AH2643" s="1">
        <f t="shared" ca="1" si="450"/>
        <v>60.225446170186856</v>
      </c>
      <c r="AI2643" s="1">
        <f t="shared" ca="1" si="445"/>
        <v>-2.642708993219188E-6</v>
      </c>
      <c r="AJ2643" s="1">
        <f t="shared" ca="1" si="449"/>
        <v>63.017410161631915</v>
      </c>
      <c r="AK2643">
        <f t="shared" ca="1" si="446"/>
        <v>-2.1066609810102113E-6</v>
      </c>
    </row>
    <row r="2644" spans="8:37" x14ac:dyDescent="0.3">
      <c r="H2644" s="1">
        <f t="shared" si="442"/>
        <v>0</v>
      </c>
      <c r="J2644" s="1">
        <f t="shared" si="447"/>
        <v>9500400</v>
      </c>
      <c r="K2644" s="1">
        <f t="shared" si="443"/>
        <v>110</v>
      </c>
      <c r="L2644" s="1">
        <f t="shared" ca="1" si="448"/>
        <v>101.394844293548</v>
      </c>
      <c r="M2644" s="1">
        <f t="shared" ca="1" si="444"/>
        <v>-2.1453865147421093E-5</v>
      </c>
      <c r="AH2644" s="1">
        <f t="shared" ca="1" si="450"/>
        <v>60.215932417811267</v>
      </c>
      <c r="AI2644" s="1">
        <f t="shared" ca="1" si="445"/>
        <v>-2.6422084087370308E-6</v>
      </c>
      <c r="AJ2644" s="1">
        <f t="shared" ca="1" si="449"/>
        <v>63.009826182100277</v>
      </c>
      <c r="AK2644">
        <f t="shared" ca="1" si="446"/>
        <v>-2.1063596295539369E-6</v>
      </c>
    </row>
    <row r="2645" spans="8:37" x14ac:dyDescent="0.3">
      <c r="H2645" s="1">
        <f t="shared" si="442"/>
        <v>0</v>
      </c>
      <c r="J2645" s="1">
        <f t="shared" si="447"/>
        <v>9504000</v>
      </c>
      <c r="K2645" s="1">
        <f t="shared" si="443"/>
        <v>110</v>
      </c>
      <c r="L2645" s="1">
        <f t="shared" ca="1" si="448"/>
        <v>101.31761037901728</v>
      </c>
      <c r="M2645" s="1">
        <f t="shared" ca="1" si="444"/>
        <v>-2.1435735081195909E-5</v>
      </c>
      <c r="AH2645" s="1">
        <f t="shared" ca="1" si="450"/>
        <v>60.206420467539814</v>
      </c>
      <c r="AI2645" s="1">
        <f t="shared" ca="1" si="445"/>
        <v>-2.6417079190760679E-6</v>
      </c>
      <c r="AJ2645" s="1">
        <f t="shared" ca="1" si="449"/>
        <v>63.002243287433885</v>
      </c>
      <c r="AK2645">
        <f t="shared" ca="1" si="446"/>
        <v>-2.1060583212050742E-6</v>
      </c>
    </row>
    <row r="2646" spans="8:37" x14ac:dyDescent="0.3">
      <c r="H2646" s="1">
        <f t="shared" si="442"/>
        <v>0</v>
      </c>
      <c r="J2646" s="1">
        <f t="shared" si="447"/>
        <v>9507600</v>
      </c>
      <c r="K2646" s="1">
        <f t="shared" si="443"/>
        <v>110</v>
      </c>
      <c r="L2646" s="1">
        <f t="shared" ca="1" si="448"/>
        <v>101.24044173272497</v>
      </c>
      <c r="M2646" s="1">
        <f t="shared" ca="1" si="444"/>
        <v>-2.1417620336810391E-5</v>
      </c>
      <c r="AH2646" s="1">
        <f t="shared" ca="1" si="450"/>
        <v>60.19691031903114</v>
      </c>
      <c r="AI2646" s="1">
        <f t="shared" ca="1" si="445"/>
        <v>-2.6412075242183388E-6</v>
      </c>
      <c r="AJ2646" s="1">
        <f t="shared" ca="1" si="449"/>
        <v>62.99466147747755</v>
      </c>
      <c r="AK2646">
        <f t="shared" ca="1" si="446"/>
        <v>-2.1057570559574555E-6</v>
      </c>
    </row>
    <row r="2647" spans="8:37" x14ac:dyDescent="0.3">
      <c r="H2647" s="1">
        <f t="shared" si="442"/>
        <v>0</v>
      </c>
      <c r="J2647" s="1">
        <f t="shared" si="447"/>
        <v>9511200</v>
      </c>
      <c r="K2647" s="1">
        <f t="shared" si="443"/>
        <v>110.1</v>
      </c>
      <c r="L2647" s="1">
        <f t="shared" ca="1" si="448"/>
        <v>101.16333829951246</v>
      </c>
      <c r="M2647" s="1">
        <f t="shared" ca="1" si="444"/>
        <v>-2.1399520901314636E-5</v>
      </c>
      <c r="AH2647" s="1">
        <f t="shared" ca="1" si="450"/>
        <v>60.187401971943956</v>
      </c>
      <c r="AI2647" s="1">
        <f t="shared" ca="1" si="445"/>
        <v>-2.6407072241458853E-6</v>
      </c>
      <c r="AJ2647" s="1">
        <f t="shared" ca="1" si="449"/>
        <v>62.987080752076103</v>
      </c>
      <c r="AK2647">
        <f t="shared" ca="1" si="446"/>
        <v>-2.1054558338049157E-6</v>
      </c>
    </row>
    <row r="2648" spans="8:37" x14ac:dyDescent="0.3">
      <c r="H2648" s="1">
        <f t="shared" si="442"/>
        <v>0</v>
      </c>
      <c r="J2648" s="1">
        <f t="shared" si="447"/>
        <v>9514800</v>
      </c>
      <c r="K2648" s="1">
        <f t="shared" si="443"/>
        <v>110.1</v>
      </c>
      <c r="L2648" s="1">
        <f t="shared" ca="1" si="448"/>
        <v>101.08630002426773</v>
      </c>
      <c r="M2648" s="1">
        <f t="shared" ca="1" si="444"/>
        <v>-2.1381436761769689E-5</v>
      </c>
      <c r="AH2648" s="1">
        <f t="shared" ca="1" si="450"/>
        <v>60.177895425937031</v>
      </c>
      <c r="AI2648" s="1">
        <f t="shared" ca="1" si="445"/>
        <v>-2.640207018840753E-6</v>
      </c>
      <c r="AJ2648" s="1">
        <f t="shared" ca="1" si="449"/>
        <v>62.979501111074406</v>
      </c>
      <c r="AK2648">
        <f t="shared" ca="1" si="446"/>
        <v>-2.10515465474129E-6</v>
      </c>
    </row>
    <row r="2649" spans="8:37" x14ac:dyDescent="0.3">
      <c r="H2649" s="1">
        <f t="shared" si="442"/>
        <v>0</v>
      </c>
      <c r="J2649" s="1">
        <f t="shared" si="447"/>
        <v>9518400</v>
      </c>
      <c r="K2649" s="1">
        <f t="shared" si="443"/>
        <v>110.2</v>
      </c>
      <c r="L2649" s="1">
        <f t="shared" ca="1" si="448"/>
        <v>101.00932685192535</v>
      </c>
      <c r="M2649" s="1">
        <f t="shared" ca="1" si="444"/>
        <v>-2.1363367905247542E-5</v>
      </c>
      <c r="AH2649" s="1">
        <f t="shared" ca="1" si="450"/>
        <v>60.168390680669205</v>
      </c>
      <c r="AI2649" s="1">
        <f t="shared" ca="1" si="445"/>
        <v>-2.6397069082849918E-6</v>
      </c>
      <c r="AJ2649" s="1">
        <f t="shared" ca="1" si="449"/>
        <v>62.971922554317338</v>
      </c>
      <c r="AK2649">
        <f t="shared" ca="1" si="446"/>
        <v>-2.1048535187604146E-6</v>
      </c>
    </row>
    <row r="2650" spans="8:37" x14ac:dyDescent="0.3">
      <c r="H2650" s="1">
        <f t="shared" si="442"/>
        <v>0</v>
      </c>
      <c r="J2650" s="1">
        <f t="shared" si="447"/>
        <v>9522000</v>
      </c>
      <c r="K2650" s="1">
        <f t="shared" si="443"/>
        <v>110.2</v>
      </c>
      <c r="L2650" s="1">
        <f t="shared" ca="1" si="448"/>
        <v>100.93241872746646</v>
      </c>
      <c r="M2650" s="1">
        <f t="shared" ca="1" si="444"/>
        <v>-2.1345314318831118E-5</v>
      </c>
      <c r="AH2650" s="1">
        <f t="shared" ca="1" si="450"/>
        <v>60.158887735799382</v>
      </c>
      <c r="AI2650" s="1">
        <f t="shared" ca="1" si="445"/>
        <v>-2.639206892460653E-6</v>
      </c>
      <c r="AJ2650" s="1">
        <f t="shared" ca="1" si="449"/>
        <v>62.964345081649803</v>
      </c>
      <c r="AK2650">
        <f t="shared" ca="1" si="446"/>
        <v>-2.1045524258561269E-6</v>
      </c>
    </row>
    <row r="2651" spans="8:37" x14ac:dyDescent="0.3">
      <c r="H2651" s="1">
        <f t="shared" si="442"/>
        <v>0</v>
      </c>
      <c r="J2651" s="1">
        <f t="shared" si="447"/>
        <v>9525600</v>
      </c>
      <c r="K2651" s="1">
        <f t="shared" si="443"/>
        <v>110.3</v>
      </c>
      <c r="L2651" s="1">
        <f t="shared" ca="1" si="448"/>
        <v>100.85557559591867</v>
      </c>
      <c r="M2651" s="1">
        <f t="shared" ca="1" si="444"/>
        <v>-2.132727598961425E-5</v>
      </c>
      <c r="AH2651" s="1">
        <f t="shared" ca="1" si="450"/>
        <v>60.149386590986524</v>
      </c>
      <c r="AI2651" s="1">
        <f t="shared" ca="1" si="445"/>
        <v>-2.6387069713497939E-6</v>
      </c>
      <c r="AJ2651" s="1">
        <f t="shared" ca="1" si="449"/>
        <v>62.956768692916718</v>
      </c>
      <c r="AK2651">
        <f t="shared" ca="1" si="446"/>
        <v>-2.1042513760222648E-6</v>
      </c>
    </row>
    <row r="2652" spans="8:37" x14ac:dyDescent="0.3">
      <c r="H2652" s="1">
        <f t="shared" si="442"/>
        <v>0</v>
      </c>
      <c r="J2652" s="1">
        <f t="shared" si="447"/>
        <v>9529200</v>
      </c>
      <c r="K2652" s="1">
        <f t="shared" si="443"/>
        <v>110.3</v>
      </c>
      <c r="L2652" s="1">
        <f t="shared" ca="1" si="448"/>
        <v>100.77879740235605</v>
      </c>
      <c r="M2652" s="1">
        <f t="shared" ca="1" si="444"/>
        <v>-2.1309252904701679E-5</v>
      </c>
      <c r="AH2652" s="1">
        <f t="shared" ca="1" si="450"/>
        <v>60.139887245889668</v>
      </c>
      <c r="AI2652" s="1">
        <f t="shared" ca="1" si="445"/>
        <v>-2.6382071449344722E-6</v>
      </c>
      <c r="AJ2652" s="1">
        <f t="shared" ca="1" si="449"/>
        <v>62.949193387963035</v>
      </c>
      <c r="AK2652">
        <f t="shared" ca="1" si="446"/>
        <v>-2.1039503692526673E-6</v>
      </c>
    </row>
    <row r="2653" spans="8:37" x14ac:dyDescent="0.3">
      <c r="H2653" s="1">
        <f t="shared" si="442"/>
        <v>0</v>
      </c>
      <c r="J2653" s="1">
        <f t="shared" si="447"/>
        <v>9532800</v>
      </c>
      <c r="K2653" s="1">
        <f t="shared" si="443"/>
        <v>110.3</v>
      </c>
      <c r="L2653" s="1">
        <f t="shared" ca="1" si="448"/>
        <v>100.70208409189912</v>
      </c>
      <c r="M2653" s="1">
        <f t="shared" ca="1" si="444"/>
        <v>-2.1291245051209071E-5</v>
      </c>
      <c r="AH2653" s="1">
        <f t="shared" ca="1" si="450"/>
        <v>60.130389700167903</v>
      </c>
      <c r="AI2653" s="1">
        <f t="shared" ca="1" si="445"/>
        <v>-2.6377074131967521E-6</v>
      </c>
      <c r="AJ2653" s="1">
        <f t="shared" ca="1" si="449"/>
        <v>62.941619166633728</v>
      </c>
      <c r="AK2653">
        <f t="shared" ca="1" si="446"/>
        <v>-2.1036494055411745E-6</v>
      </c>
    </row>
    <row r="2654" spans="8:37" x14ac:dyDescent="0.3">
      <c r="H2654" s="1">
        <f t="shared" si="442"/>
        <v>0</v>
      </c>
      <c r="J2654" s="1">
        <f t="shared" si="447"/>
        <v>9536400</v>
      </c>
      <c r="K2654" s="1">
        <f t="shared" si="443"/>
        <v>110.4</v>
      </c>
      <c r="L2654" s="1">
        <f t="shared" ca="1" si="448"/>
        <v>100.62543560971477</v>
      </c>
      <c r="M2654" s="1">
        <f t="shared" ca="1" si="444"/>
        <v>-2.1273252416262955E-5</v>
      </c>
      <c r="AH2654" s="1">
        <f t="shared" ca="1" si="450"/>
        <v>60.120893953480397</v>
      </c>
      <c r="AI2654" s="1">
        <f t="shared" ca="1" si="445"/>
        <v>-2.6372077761186983E-6</v>
      </c>
      <c r="AJ2654" s="1">
        <f t="shared" ca="1" si="449"/>
        <v>62.934046028773778</v>
      </c>
      <c r="AK2654">
        <f t="shared" ca="1" si="446"/>
        <v>-2.1033484848816266E-6</v>
      </c>
    </row>
    <row r="2655" spans="8:37" x14ac:dyDescent="0.3">
      <c r="H2655" s="1">
        <f t="shared" si="442"/>
        <v>0</v>
      </c>
      <c r="J2655" s="1">
        <f t="shared" si="447"/>
        <v>9540000</v>
      </c>
      <c r="K2655" s="1">
        <f t="shared" si="443"/>
        <v>110.4</v>
      </c>
      <c r="L2655" s="1">
        <f t="shared" ca="1" si="448"/>
        <v>100.54885190101622</v>
      </c>
      <c r="M2655" s="1">
        <f t="shared" ca="1" si="444"/>
        <v>-2.1255274987000763E-5</v>
      </c>
      <c r="AH2655" s="1">
        <f t="shared" ca="1" si="450"/>
        <v>60.111400005486367</v>
      </c>
      <c r="AI2655" s="1">
        <f t="shared" ca="1" si="445"/>
        <v>-2.636708233682381E-6</v>
      </c>
      <c r="AJ2655" s="1">
        <f t="shared" ca="1" si="449"/>
        <v>62.926473974228202</v>
      </c>
      <c r="AK2655">
        <f t="shared" ca="1" si="446"/>
        <v>-2.1030476072678649E-6</v>
      </c>
    </row>
    <row r="2656" spans="8:37" x14ac:dyDescent="0.3">
      <c r="H2656" s="1">
        <f t="shared" si="442"/>
        <v>0</v>
      </c>
      <c r="J2656" s="1">
        <f t="shared" si="447"/>
        <v>9543600</v>
      </c>
      <c r="K2656" s="1">
        <f t="shared" si="443"/>
        <v>110.5</v>
      </c>
      <c r="L2656" s="1">
        <f t="shared" ca="1" si="448"/>
        <v>100.47233291106302</v>
      </c>
      <c r="M2656" s="1">
        <f t="shared" ca="1" si="444"/>
        <v>-2.1271007461497241E-5</v>
      </c>
      <c r="AH2656" s="1">
        <f t="shared" ca="1" si="450"/>
        <v>60.101907855845113</v>
      </c>
      <c r="AI2656" s="1">
        <f t="shared" ca="1" si="445"/>
        <v>-2.636208785869873E-6</v>
      </c>
      <c r="AJ2656" s="1">
        <f t="shared" ca="1" si="449"/>
        <v>62.918903002842036</v>
      </c>
      <c r="AK2656">
        <f t="shared" ca="1" si="446"/>
        <v>-2.1027467726937327E-6</v>
      </c>
    </row>
    <row r="2657" spans="8:37" x14ac:dyDescent="0.3">
      <c r="H2657" s="1">
        <f t="shared" si="442"/>
        <v>0</v>
      </c>
      <c r="J2657" s="1">
        <f t="shared" si="447"/>
        <v>9547200</v>
      </c>
      <c r="K2657" s="1">
        <f t="shared" si="443"/>
        <v>110.5</v>
      </c>
      <c r="L2657" s="1">
        <f t="shared" ca="1" si="448"/>
        <v>100.39575728420164</v>
      </c>
      <c r="M2657" s="1">
        <f t="shared" ca="1" si="444"/>
        <v>-2.1253003410974734E-5</v>
      </c>
      <c r="AH2657" s="1">
        <f t="shared" ca="1" si="450"/>
        <v>60.09241750421598</v>
      </c>
      <c r="AI2657" s="1">
        <f t="shared" ca="1" si="445"/>
        <v>-2.6357094326632509E-6</v>
      </c>
      <c r="AJ2657" s="1">
        <f t="shared" ca="1" si="449"/>
        <v>62.911333114460341</v>
      </c>
      <c r="AK2657">
        <f t="shared" ca="1" si="446"/>
        <v>-2.1024459811530726E-6</v>
      </c>
    </row>
    <row r="2658" spans="8:37" x14ac:dyDescent="0.3">
      <c r="H2658" s="1">
        <f t="shared" si="442"/>
        <v>0</v>
      </c>
      <c r="J2658" s="1">
        <f t="shared" si="447"/>
        <v>9550800</v>
      </c>
      <c r="K2658" s="1">
        <f t="shared" si="443"/>
        <v>110.5</v>
      </c>
      <c r="L2658" s="1">
        <f t="shared" ca="1" si="448"/>
        <v>100.31924647192213</v>
      </c>
      <c r="M2658" s="1">
        <f t="shared" ca="1" si="444"/>
        <v>-2.123501459992001E-5</v>
      </c>
      <c r="AH2658" s="1">
        <f t="shared" ca="1" si="450"/>
        <v>60.082928950258392</v>
      </c>
      <c r="AI2658" s="1">
        <f t="shared" ca="1" si="445"/>
        <v>-2.6352101740445942E-6</v>
      </c>
      <c r="AJ2658" s="1">
        <f t="shared" ca="1" si="449"/>
        <v>62.903764308928189</v>
      </c>
      <c r="AK2658">
        <f t="shared" ca="1" si="446"/>
        <v>-2.1021452326397292E-6</v>
      </c>
    </row>
    <row r="2659" spans="8:37" x14ac:dyDescent="0.3">
      <c r="H2659" s="1">
        <f t="shared" si="442"/>
        <v>0</v>
      </c>
      <c r="J2659" s="1">
        <f t="shared" si="447"/>
        <v>9554400</v>
      </c>
      <c r="K2659" s="1">
        <f t="shared" si="443"/>
        <v>110.6</v>
      </c>
      <c r="L2659" s="1">
        <f t="shared" ca="1" si="448"/>
        <v>100.24280041936241</v>
      </c>
      <c r="M2659" s="1">
        <f t="shared" ca="1" si="444"/>
        <v>-2.1217041015432387E-5</v>
      </c>
      <c r="AH2659" s="1">
        <f t="shared" ca="1" si="450"/>
        <v>60.073442193631834</v>
      </c>
      <c r="AI2659" s="1">
        <f t="shared" ca="1" si="445"/>
        <v>-2.6347110099959854E-6</v>
      </c>
      <c r="AJ2659" s="1">
        <f t="shared" ca="1" si="449"/>
        <v>62.896196586090689</v>
      </c>
      <c r="AK2659">
        <f t="shared" ca="1" si="446"/>
        <v>-2.101844527147547E-6</v>
      </c>
    </row>
    <row r="2660" spans="8:37" x14ac:dyDescent="0.3">
      <c r="H2660" s="1">
        <f t="shared" si="442"/>
        <v>0</v>
      </c>
      <c r="J2660" s="1">
        <f t="shared" si="447"/>
        <v>9558000</v>
      </c>
      <c r="K2660" s="1">
        <f t="shared" si="443"/>
        <v>110.6</v>
      </c>
      <c r="L2660" s="1">
        <f t="shared" ca="1" si="448"/>
        <v>100.16641907170685</v>
      </c>
      <c r="M2660" s="1">
        <f t="shared" ca="1" si="444"/>
        <v>-2.1199082644622121E-5</v>
      </c>
      <c r="AH2660" s="1">
        <f t="shared" ca="1" si="450"/>
        <v>60.063957233995851</v>
      </c>
      <c r="AI2660" s="1">
        <f t="shared" ca="1" si="445"/>
        <v>-2.6342119404995112E-6</v>
      </c>
      <c r="AJ2660" s="1">
        <f t="shared" ca="1" si="449"/>
        <v>62.888629945792957</v>
      </c>
      <c r="AK2660">
        <f t="shared" ca="1" si="446"/>
        <v>-2.1015438646703728E-6</v>
      </c>
    </row>
    <row r="2661" spans="8:37" x14ac:dyDescent="0.3">
      <c r="H2661" s="1">
        <f t="shared" si="442"/>
        <v>0</v>
      </c>
      <c r="J2661" s="1">
        <f t="shared" si="447"/>
        <v>9561600</v>
      </c>
      <c r="K2661" s="1">
        <f t="shared" si="443"/>
        <v>110.7</v>
      </c>
      <c r="L2661" s="1">
        <f t="shared" ca="1" si="448"/>
        <v>100.09010237418622</v>
      </c>
      <c r="M2661" s="1">
        <f t="shared" ca="1" si="444"/>
        <v>-2.1181139474610361E-5</v>
      </c>
      <c r="AH2661" s="1">
        <f t="shared" ca="1" si="450"/>
        <v>60.054474071010056</v>
      </c>
      <c r="AI2661" s="1">
        <f t="shared" ca="1" si="445"/>
        <v>-2.6337129655372618E-6</v>
      </c>
      <c r="AJ2661" s="1">
        <f t="shared" ca="1" si="449"/>
        <v>62.881064387880144</v>
      </c>
      <c r="AK2661">
        <f t="shared" ca="1" si="446"/>
        <v>-2.1012432452020529E-6</v>
      </c>
    </row>
    <row r="2662" spans="8:37" x14ac:dyDescent="0.3">
      <c r="H2662" s="1">
        <f t="shared" si="442"/>
        <v>0</v>
      </c>
      <c r="J2662" s="1">
        <f t="shared" si="447"/>
        <v>9565200</v>
      </c>
      <c r="K2662" s="1">
        <f t="shared" si="443"/>
        <v>110.7</v>
      </c>
      <c r="L2662" s="1">
        <f t="shared" ca="1" si="448"/>
        <v>100.01385027207762</v>
      </c>
      <c r="M2662" s="1">
        <f t="shared" ca="1" si="444"/>
        <v>-2.1163211492529172E-5</v>
      </c>
      <c r="AH2662" s="1">
        <f t="shared" ca="1" si="450"/>
        <v>60.044992704334121</v>
      </c>
      <c r="AI2662" s="1">
        <f t="shared" ca="1" si="445"/>
        <v>-2.6332140850913303E-6</v>
      </c>
      <c r="AJ2662" s="1">
        <f t="shared" ca="1" si="449"/>
        <v>62.873499912197417</v>
      </c>
      <c r="AK2662">
        <f t="shared" ca="1" si="446"/>
        <v>-2.1009426687364349E-6</v>
      </c>
    </row>
    <row r="2663" spans="8:37" x14ac:dyDescent="0.3">
      <c r="H2663" s="1">
        <f t="shared" si="442"/>
        <v>0</v>
      </c>
      <c r="J2663" s="1">
        <f t="shared" si="447"/>
        <v>9568800</v>
      </c>
      <c r="K2663" s="1">
        <f t="shared" si="443"/>
        <v>110.8</v>
      </c>
      <c r="L2663" s="1">
        <f t="shared" ca="1" si="448"/>
        <v>99.937662710704515</v>
      </c>
      <c r="M2663" s="1">
        <f t="shared" ca="1" si="444"/>
        <v>-2.1145298685521515E-5</v>
      </c>
      <c r="AH2663" s="1">
        <f t="shared" ca="1" si="450"/>
        <v>60.035513133627795</v>
      </c>
      <c r="AI2663" s="1">
        <f t="shared" ca="1" si="445"/>
        <v>-2.6327152991438134E-6</v>
      </c>
      <c r="AJ2663" s="1">
        <f t="shared" ca="1" si="449"/>
        <v>62.865936518589969</v>
      </c>
      <c r="AK2663">
        <f t="shared" ca="1" si="446"/>
        <v>-2.1006421352673675E-6</v>
      </c>
    </row>
    <row r="2664" spans="8:37" x14ac:dyDescent="0.3">
      <c r="H2664" s="1">
        <f t="shared" si="442"/>
        <v>0</v>
      </c>
      <c r="J2664" s="1">
        <f t="shared" si="447"/>
        <v>9572400</v>
      </c>
      <c r="K2664" s="1">
        <f t="shared" si="443"/>
        <v>110.8</v>
      </c>
      <c r="L2664" s="1">
        <f t="shared" ca="1" si="448"/>
        <v>99.861539635436642</v>
      </c>
      <c r="M2664" s="1">
        <f t="shared" ca="1" si="444"/>
        <v>-2.1127401040741238E-5</v>
      </c>
      <c r="AH2664" s="1">
        <f t="shared" ca="1" si="450"/>
        <v>60.026035358550878</v>
      </c>
      <c r="AI2664" s="1">
        <f t="shared" ca="1" si="445"/>
        <v>-2.63221660767681E-6</v>
      </c>
      <c r="AJ2664" s="1">
        <f t="shared" ca="1" si="449"/>
        <v>62.858374206903008</v>
      </c>
      <c r="AK2664">
        <f t="shared" ca="1" si="446"/>
        <v>-2.1003416447887002E-6</v>
      </c>
    </row>
    <row r="2665" spans="8:37" x14ac:dyDescent="0.3">
      <c r="H2665" s="1">
        <f t="shared" si="442"/>
        <v>0</v>
      </c>
      <c r="J2665" s="1">
        <f t="shared" si="447"/>
        <v>9576000</v>
      </c>
      <c r="K2665" s="1">
        <f t="shared" si="443"/>
        <v>110.8</v>
      </c>
      <c r="L2665" s="1">
        <f t="shared" ca="1" si="448"/>
        <v>99.78548099168998</v>
      </c>
      <c r="M2665" s="1">
        <f t="shared" ca="1" si="444"/>
        <v>-2.110951854535306E-5</v>
      </c>
      <c r="AH2665" s="1">
        <f t="shared" ca="1" si="450"/>
        <v>60.01655937876324</v>
      </c>
      <c r="AI2665" s="1">
        <f t="shared" ca="1" si="445"/>
        <v>-2.6317180106724256E-6</v>
      </c>
      <c r="AJ2665" s="1">
        <f t="shared" ca="1" si="449"/>
        <v>62.850812976981771</v>
      </c>
      <c r="AK2665">
        <f t="shared" ca="1" si="446"/>
        <v>-2.1000411972942839E-6</v>
      </c>
    </row>
    <row r="2666" spans="8:37" x14ac:dyDescent="0.3">
      <c r="H2666" s="1">
        <f t="shared" si="442"/>
        <v>0</v>
      </c>
      <c r="J2666" s="1">
        <f t="shared" si="447"/>
        <v>9579600</v>
      </c>
      <c r="K2666" s="1">
        <f t="shared" si="443"/>
        <v>110.9</v>
      </c>
      <c r="L2666" s="1">
        <f t="shared" ca="1" si="448"/>
        <v>99.709486724926705</v>
      </c>
      <c r="M2666" s="1">
        <f t="shared" ca="1" si="444"/>
        <v>-2.1091651186532572E-5</v>
      </c>
      <c r="AH2666" s="1">
        <f t="shared" ca="1" si="450"/>
        <v>60.007085193924823</v>
      </c>
      <c r="AI2666" s="1">
        <f t="shared" ca="1" si="445"/>
        <v>-2.6312195081127654E-6</v>
      </c>
      <c r="AJ2666" s="1">
        <f t="shared" ca="1" si="449"/>
        <v>62.84325282867151</v>
      </c>
      <c r="AK2666">
        <f t="shared" ca="1" si="446"/>
        <v>-2.099740792777969E-6</v>
      </c>
    </row>
    <row r="2667" spans="8:37" x14ac:dyDescent="0.3">
      <c r="H2667" s="1">
        <f t="shared" si="442"/>
        <v>0</v>
      </c>
      <c r="J2667" s="1">
        <f t="shared" si="447"/>
        <v>9583200</v>
      </c>
      <c r="K2667" s="1">
        <f t="shared" si="443"/>
        <v>110.9</v>
      </c>
      <c r="L2667" s="1">
        <f t="shared" ca="1" si="448"/>
        <v>99.633556780655184</v>
      </c>
      <c r="M2667" s="1">
        <f t="shared" ca="1" si="444"/>
        <v>-2.1073798951466224E-5</v>
      </c>
      <c r="AH2667" s="1">
        <f t="shared" ca="1" si="450"/>
        <v>59.997612803695617</v>
      </c>
      <c r="AI2667" s="1">
        <f t="shared" ca="1" si="445"/>
        <v>-2.6307210999799401E-6</v>
      </c>
      <c r="AJ2667" s="1">
        <f t="shared" ca="1" si="449"/>
        <v>62.83569376181751</v>
      </c>
      <c r="AK2667">
        <f t="shared" ca="1" si="446"/>
        <v>-2.0994404312336079E-6</v>
      </c>
    </row>
    <row r="2668" spans="8:37" x14ac:dyDescent="0.3">
      <c r="H2668" s="1">
        <f t="shared" si="442"/>
        <v>0</v>
      </c>
      <c r="J2668" s="1">
        <f t="shared" si="447"/>
        <v>9586800</v>
      </c>
      <c r="K2668" s="1">
        <f t="shared" si="443"/>
        <v>111</v>
      </c>
      <c r="L2668" s="1">
        <f t="shared" ca="1" si="448"/>
        <v>99.557691104429907</v>
      </c>
      <c r="M2668" s="1">
        <f t="shared" ca="1" si="444"/>
        <v>-2.105596182735132E-5</v>
      </c>
      <c r="AH2668" s="1">
        <f t="shared" ca="1" si="450"/>
        <v>59.988142207735692</v>
      </c>
      <c r="AI2668" s="1">
        <f t="shared" ca="1" si="445"/>
        <v>-2.6302227862560632E-6</v>
      </c>
      <c r="AJ2668" s="1">
        <f t="shared" ca="1" si="449"/>
        <v>62.828135776265071</v>
      </c>
      <c r="AK2668">
        <f t="shared" ca="1" si="446"/>
        <v>-2.0991401126550535E-6</v>
      </c>
    </row>
    <row r="2669" spans="8:37" x14ac:dyDescent="0.3">
      <c r="H2669" s="1">
        <f t="shared" si="442"/>
        <v>0</v>
      </c>
      <c r="J2669" s="1">
        <f t="shared" si="447"/>
        <v>9590400</v>
      </c>
      <c r="K2669" s="1">
        <f t="shared" si="443"/>
        <v>111</v>
      </c>
      <c r="L2669" s="1">
        <f t="shared" ca="1" si="448"/>
        <v>99.481889641851438</v>
      </c>
      <c r="M2669" s="1">
        <f t="shared" ca="1" si="444"/>
        <v>-2.1071686175877506E-5</v>
      </c>
      <c r="AH2669" s="1">
        <f t="shared" ca="1" si="450"/>
        <v>59.978673405705173</v>
      </c>
      <c r="AI2669" s="1">
        <f t="shared" ca="1" si="445"/>
        <v>-2.6297245669232519E-6</v>
      </c>
      <c r="AJ2669" s="1">
        <f t="shared" ca="1" si="449"/>
        <v>62.82057887185951</v>
      </c>
      <c r="AK2669">
        <f t="shared" ca="1" si="446"/>
        <v>-2.0988398370361604E-6</v>
      </c>
    </row>
    <row r="2670" spans="8:37" x14ac:dyDescent="0.3">
      <c r="H2670" s="1">
        <f t="shared" si="442"/>
        <v>0</v>
      </c>
      <c r="J2670" s="1">
        <f t="shared" si="447"/>
        <v>9594000</v>
      </c>
      <c r="K2670" s="1">
        <f t="shared" si="443"/>
        <v>111</v>
      </c>
      <c r="L2670" s="1">
        <f t="shared" ca="1" si="448"/>
        <v>99.406031571618286</v>
      </c>
      <c r="M2670" s="1">
        <f t="shared" ca="1" si="444"/>
        <v>-2.1053822401896596E-5</v>
      </c>
      <c r="AH2670" s="1">
        <f t="shared" ca="1" si="450"/>
        <v>59.969206397264252</v>
      </c>
      <c r="AI2670" s="1">
        <f t="shared" ca="1" si="445"/>
        <v>-2.629226441963626E-6</v>
      </c>
      <c r="AJ2670" s="1">
        <f t="shared" ca="1" si="449"/>
        <v>62.813023048446183</v>
      </c>
      <c r="AK2670">
        <f t="shared" ca="1" si="446"/>
        <v>-2.0985396043707823E-6</v>
      </c>
    </row>
    <row r="2671" spans="8:37" x14ac:dyDescent="0.3">
      <c r="H2671" s="1">
        <f t="shared" si="442"/>
        <v>0</v>
      </c>
      <c r="J2671" s="1">
        <f t="shared" si="447"/>
        <v>9597600</v>
      </c>
      <c r="K2671" s="1">
        <f t="shared" si="443"/>
        <v>111.1</v>
      </c>
      <c r="L2671" s="1">
        <f t="shared" ca="1" si="448"/>
        <v>99.330237810971454</v>
      </c>
      <c r="M2671" s="1">
        <f t="shared" ca="1" si="444"/>
        <v>-2.1035973772741174E-5</v>
      </c>
      <c r="AH2671" s="1">
        <f t="shared" ca="1" si="450"/>
        <v>59.959741182073181</v>
      </c>
      <c r="AI2671" s="1">
        <f t="shared" ca="1" si="445"/>
        <v>-2.6287284113593099E-6</v>
      </c>
      <c r="AJ2671" s="1">
        <f t="shared" ca="1" si="449"/>
        <v>62.805468305870448</v>
      </c>
      <c r="AK2671">
        <f t="shared" ca="1" si="446"/>
        <v>-2.0982394146527754E-6</v>
      </c>
    </row>
    <row r="2672" spans="8:37" x14ac:dyDescent="0.3">
      <c r="H2672" s="1">
        <f t="shared" si="442"/>
        <v>0</v>
      </c>
      <c r="J2672" s="1">
        <f t="shared" si="447"/>
        <v>9601200</v>
      </c>
      <c r="K2672" s="1">
        <f t="shared" si="443"/>
        <v>111.1</v>
      </c>
      <c r="L2672" s="1">
        <f t="shared" ca="1" si="448"/>
        <v>99.254508305389592</v>
      </c>
      <c r="M2672" s="1">
        <f t="shared" ca="1" si="444"/>
        <v>-2.1018140275570264E-5</v>
      </c>
      <c r="AH2672" s="1">
        <f t="shared" ca="1" si="450"/>
        <v>59.950277759792286</v>
      </c>
      <c r="AI2672" s="1">
        <f t="shared" ca="1" si="445"/>
        <v>-2.6282304750924306E-6</v>
      </c>
      <c r="AJ2672" s="1">
        <f t="shared" ca="1" si="449"/>
        <v>62.797914643977698</v>
      </c>
      <c r="AK2672">
        <f t="shared" ca="1" si="446"/>
        <v>-2.0979392678759961E-6</v>
      </c>
    </row>
    <row r="2673" spans="8:37" x14ac:dyDescent="0.3">
      <c r="H2673" s="1">
        <f t="shared" si="442"/>
        <v>0</v>
      </c>
      <c r="J2673" s="1">
        <f t="shared" si="447"/>
        <v>9604800</v>
      </c>
      <c r="K2673" s="1">
        <f t="shared" si="443"/>
        <v>111.2</v>
      </c>
      <c r="L2673" s="1">
        <f t="shared" ca="1" si="448"/>
        <v>99.178843000397535</v>
      </c>
      <c r="M2673" s="1">
        <f t="shared" ca="1" si="444"/>
        <v>-2.1000321897553791E-5</v>
      </c>
      <c r="AH2673" s="1">
        <f t="shared" ca="1" si="450"/>
        <v>59.940816130081956</v>
      </c>
      <c r="AI2673" s="1">
        <f t="shared" ca="1" si="445"/>
        <v>-2.6277326331451179E-6</v>
      </c>
      <c r="AJ2673" s="1">
        <f t="shared" ca="1" si="449"/>
        <v>62.790362062613347</v>
      </c>
      <c r="AK2673">
        <f t="shared" ca="1" si="446"/>
        <v>-2.0976391640343021E-6</v>
      </c>
    </row>
    <row r="2674" spans="8:37" x14ac:dyDescent="0.3">
      <c r="H2674" s="1">
        <f t="shared" si="442"/>
        <v>0</v>
      </c>
      <c r="J2674" s="1">
        <f t="shared" si="447"/>
        <v>9608400</v>
      </c>
      <c r="K2674" s="1">
        <f t="shared" si="443"/>
        <v>111.2</v>
      </c>
      <c r="L2674" s="1">
        <f t="shared" ca="1" si="448"/>
        <v>99.103241841566344</v>
      </c>
      <c r="M2674" s="1">
        <f t="shared" ca="1" si="444"/>
        <v>-2.0982518625872554E-5</v>
      </c>
      <c r="AH2674" s="1">
        <f t="shared" ca="1" si="450"/>
        <v>59.931356292602636</v>
      </c>
      <c r="AI2674" s="1">
        <f t="shared" ca="1" si="445"/>
        <v>-2.6272348854995062E-6</v>
      </c>
      <c r="AJ2674" s="1">
        <f t="shared" ca="1" si="449"/>
        <v>62.782810561622824</v>
      </c>
      <c r="AK2674">
        <f t="shared" ca="1" si="446"/>
        <v>-2.0973391031215508E-6</v>
      </c>
    </row>
    <row r="2675" spans="8:37" x14ac:dyDescent="0.3">
      <c r="H2675" s="1">
        <f t="shared" si="442"/>
        <v>0</v>
      </c>
      <c r="J2675" s="1">
        <f t="shared" si="447"/>
        <v>9612000</v>
      </c>
      <c r="K2675" s="1">
        <f t="shared" si="443"/>
        <v>111.3</v>
      </c>
      <c r="L2675" s="1">
        <f t="shared" ca="1" si="448"/>
        <v>99.027704774513197</v>
      </c>
      <c r="M2675" s="1">
        <f t="shared" ca="1" si="444"/>
        <v>-2.0964730447718229E-5</v>
      </c>
      <c r="AH2675" s="1">
        <f t="shared" ca="1" si="450"/>
        <v>59.921898247014838</v>
      </c>
      <c r="AI2675" s="1">
        <f t="shared" ca="1" si="445"/>
        <v>-2.6267372321377332E-6</v>
      </c>
      <c r="AJ2675" s="1">
        <f t="shared" ca="1" si="449"/>
        <v>62.775260140851586</v>
      </c>
      <c r="AK2675">
        <f t="shared" ca="1" si="446"/>
        <v>-2.097039085131602E-6</v>
      </c>
    </row>
    <row r="2676" spans="8:37" x14ac:dyDescent="0.3">
      <c r="H2676" s="1">
        <f t="shared" si="442"/>
        <v>0</v>
      </c>
      <c r="J2676" s="1">
        <f t="shared" si="447"/>
        <v>9615600</v>
      </c>
      <c r="K2676" s="1">
        <f t="shared" si="443"/>
        <v>111.3</v>
      </c>
      <c r="L2676" s="1">
        <f t="shared" ca="1" si="448"/>
        <v>98.952231744901411</v>
      </c>
      <c r="M2676" s="1">
        <f t="shared" ca="1" si="444"/>
        <v>-2.0946957350293355E-5</v>
      </c>
      <c r="AH2676" s="1">
        <f t="shared" ca="1" si="450"/>
        <v>59.91244199297914</v>
      </c>
      <c r="AI2676" s="1">
        <f t="shared" ca="1" si="445"/>
        <v>-2.6262396730419389E-6</v>
      </c>
      <c r="AJ2676" s="1">
        <f t="shared" ca="1" si="449"/>
        <v>62.76771080014511</v>
      </c>
      <c r="AK2676">
        <f t="shared" ca="1" si="446"/>
        <v>-2.0967391100583156E-6</v>
      </c>
    </row>
    <row r="2677" spans="8:37" x14ac:dyDescent="0.3">
      <c r="H2677" s="1">
        <f t="shared" si="442"/>
        <v>0</v>
      </c>
      <c r="J2677" s="1">
        <f t="shared" si="447"/>
        <v>9619200</v>
      </c>
      <c r="K2677" s="1">
        <f t="shared" si="443"/>
        <v>111.3</v>
      </c>
      <c r="L2677" s="1">
        <f t="shared" ca="1" si="448"/>
        <v>98.87682269844035</v>
      </c>
      <c r="M2677" s="1">
        <f t="shared" ca="1" si="444"/>
        <v>-2.0929199320811327E-5</v>
      </c>
      <c r="AH2677" s="1">
        <f t="shared" ca="1" si="450"/>
        <v>59.902987530156189</v>
      </c>
      <c r="AI2677" s="1">
        <f t="shared" ca="1" si="445"/>
        <v>-2.6257422081942673E-6</v>
      </c>
      <c r="AJ2677" s="1">
        <f t="shared" ca="1" si="449"/>
        <v>62.760162539348897</v>
      </c>
      <c r="AK2677">
        <f t="shared" ca="1" si="446"/>
        <v>-2.0964391778955528E-6</v>
      </c>
    </row>
    <row r="2678" spans="8:37" x14ac:dyDescent="0.3">
      <c r="H2678" s="1">
        <f t="shared" si="442"/>
        <v>0</v>
      </c>
      <c r="J2678" s="1">
        <f t="shared" si="447"/>
        <v>9622800</v>
      </c>
      <c r="K2678" s="1">
        <f t="shared" si="443"/>
        <v>111.4</v>
      </c>
      <c r="L2678" s="1">
        <f t="shared" ca="1" si="448"/>
        <v>98.801477580885432</v>
      </c>
      <c r="M2678" s="1">
        <f t="shared" ca="1" si="444"/>
        <v>-2.0911456346496379E-5</v>
      </c>
      <c r="AH2678" s="1">
        <f t="shared" ca="1" si="450"/>
        <v>59.893534858206692</v>
      </c>
      <c r="AI2678" s="1">
        <f t="shared" ca="1" si="445"/>
        <v>-2.6252448375768673E-6</v>
      </c>
      <c r="AJ2678" s="1">
        <f t="shared" ca="1" si="449"/>
        <v>62.752615358308475</v>
      </c>
      <c r="AK2678">
        <f t="shared" ca="1" si="446"/>
        <v>-2.0961392886371754E-6</v>
      </c>
    </row>
    <row r="2679" spans="8:37" x14ac:dyDescent="0.3">
      <c r="H2679" s="1">
        <f t="shared" si="442"/>
        <v>0</v>
      </c>
      <c r="J2679" s="1">
        <f t="shared" si="447"/>
        <v>9626400</v>
      </c>
      <c r="K2679" s="1">
        <f t="shared" si="443"/>
        <v>111.4</v>
      </c>
      <c r="L2679" s="1">
        <f t="shared" ca="1" si="448"/>
        <v>98.726196338038051</v>
      </c>
      <c r="M2679" s="1">
        <f t="shared" ca="1" si="444"/>
        <v>-2.0893728414583569E-5</v>
      </c>
      <c r="AH2679" s="1">
        <f t="shared" ca="1" si="450"/>
        <v>59.884083976791416</v>
      </c>
      <c r="AI2679" s="1">
        <f t="shared" ca="1" si="445"/>
        <v>-2.6247475611718881E-6</v>
      </c>
      <c r="AJ2679" s="1">
        <f t="shared" ca="1" si="449"/>
        <v>62.745069256869378</v>
      </c>
      <c r="AK2679">
        <f t="shared" ca="1" si="446"/>
        <v>-2.095839442277045E-6</v>
      </c>
    </row>
    <row r="2680" spans="8:37" x14ac:dyDescent="0.3">
      <c r="H2680" s="1">
        <f t="shared" si="442"/>
        <v>0</v>
      </c>
      <c r="J2680" s="1">
        <f t="shared" si="447"/>
        <v>9630000</v>
      </c>
      <c r="K2680" s="1">
        <f t="shared" si="443"/>
        <v>111.5</v>
      </c>
      <c r="L2680" s="1">
        <f t="shared" ca="1" si="448"/>
        <v>98.650978915745554</v>
      </c>
      <c r="M2680" s="1">
        <f t="shared" ca="1" si="444"/>
        <v>-2.0876015512318804E-5</v>
      </c>
      <c r="AH2680" s="1">
        <f t="shared" ca="1" si="450"/>
        <v>59.874634885571197</v>
      </c>
      <c r="AI2680" s="1">
        <f t="shared" ca="1" si="445"/>
        <v>-2.6242503789614838E-6</v>
      </c>
      <c r="AJ2680" s="1">
        <f t="shared" ca="1" si="449"/>
        <v>62.737524234877178</v>
      </c>
      <c r="AK2680">
        <f t="shared" ca="1" si="446"/>
        <v>-2.0955396388090263E-6</v>
      </c>
    </row>
    <row r="2681" spans="8:37" x14ac:dyDescent="0.3">
      <c r="H2681" s="1">
        <f t="shared" si="442"/>
        <v>0</v>
      </c>
      <c r="J2681" s="1">
        <f t="shared" si="447"/>
        <v>9633600</v>
      </c>
      <c r="K2681" s="1">
        <f t="shared" si="443"/>
        <v>111.5</v>
      </c>
      <c r="L2681" s="1">
        <f t="shared" ca="1" si="448"/>
        <v>98.575825259901208</v>
      </c>
      <c r="M2681" s="1">
        <f t="shared" ca="1" si="444"/>
        <v>-2.0858317626958798E-5</v>
      </c>
      <c r="AH2681" s="1">
        <f t="shared" ca="1" si="450"/>
        <v>59.865187584206936</v>
      </c>
      <c r="AI2681" s="1">
        <f t="shared" ca="1" si="445"/>
        <v>-2.6237532909278127E-6</v>
      </c>
      <c r="AJ2681" s="1">
        <f t="shared" ca="1" si="449"/>
        <v>62.729980292177466</v>
      </c>
      <c r="AK2681">
        <f t="shared" ca="1" si="446"/>
        <v>-2.0952398782269835E-6</v>
      </c>
    </row>
    <row r="2682" spans="8:37" x14ac:dyDescent="0.3">
      <c r="H2682" s="1">
        <f t="shared" si="442"/>
        <v>0</v>
      </c>
      <c r="J2682" s="1">
        <f t="shared" si="447"/>
        <v>9637200</v>
      </c>
      <c r="K2682" s="1">
        <f t="shared" si="443"/>
        <v>111.5</v>
      </c>
      <c r="L2682" s="1">
        <f t="shared" ca="1" si="448"/>
        <v>98.50073531644415</v>
      </c>
      <c r="M2682" s="1">
        <f t="shared" ca="1" si="444"/>
        <v>-2.0840634745771061E-5</v>
      </c>
      <c r="AH2682" s="1">
        <f t="shared" ca="1" si="450"/>
        <v>59.855742072359597</v>
      </c>
      <c r="AI2682" s="1">
        <f t="shared" ca="1" si="445"/>
        <v>-2.6232562970530358E-6</v>
      </c>
      <c r="AJ2682" s="1">
        <f t="shared" ca="1" si="449"/>
        <v>62.722437428615848</v>
      </c>
      <c r="AK2682">
        <f t="shared" ca="1" si="446"/>
        <v>-2.0949401605247814E-6</v>
      </c>
    </row>
    <row r="2683" spans="8:37" x14ac:dyDescent="0.3">
      <c r="H2683" s="1">
        <f t="shared" si="442"/>
        <v>0</v>
      </c>
      <c r="J2683" s="1">
        <f t="shared" si="447"/>
        <v>9640800</v>
      </c>
      <c r="K2683" s="1">
        <f t="shared" si="443"/>
        <v>111.6</v>
      </c>
      <c r="L2683" s="1">
        <f t="shared" ca="1" si="448"/>
        <v>98.425709031359375</v>
      </c>
      <c r="M2683" s="1">
        <f t="shared" ca="1" si="444"/>
        <v>-2.0856337205136089E-5</v>
      </c>
      <c r="AH2683" s="1">
        <f t="shared" ca="1" si="450"/>
        <v>59.846298349690208</v>
      </c>
      <c r="AI2683" s="1">
        <f t="shared" ca="1" si="445"/>
        <v>-2.6227593973193175E-6</v>
      </c>
      <c r="AJ2683" s="1">
        <f t="shared" ca="1" si="449"/>
        <v>62.714895644037959</v>
      </c>
      <c r="AK2683">
        <f t="shared" ca="1" si="446"/>
        <v>-2.0946404856962865E-6</v>
      </c>
    </row>
    <row r="2684" spans="8:37" x14ac:dyDescent="0.3">
      <c r="H2684" s="1">
        <f t="shared" si="442"/>
        <v>0</v>
      </c>
      <c r="J2684" s="1">
        <f t="shared" si="447"/>
        <v>9644400</v>
      </c>
      <c r="K2684" s="1">
        <f t="shared" si="443"/>
        <v>111.6</v>
      </c>
      <c r="L2684" s="1">
        <f t="shared" ca="1" si="448"/>
        <v>98.350626217420881</v>
      </c>
      <c r="M2684" s="1">
        <f t="shared" ca="1" si="444"/>
        <v>-2.083862766860329E-5</v>
      </c>
      <c r="AH2684" s="1">
        <f t="shared" ca="1" si="450"/>
        <v>59.836856415859856</v>
      </c>
      <c r="AI2684" s="1">
        <f t="shared" ca="1" si="445"/>
        <v>-2.6222625917088245E-6</v>
      </c>
      <c r="AJ2684" s="1">
        <f t="shared" ca="1" si="449"/>
        <v>62.707354938289456</v>
      </c>
      <c r="AK2684">
        <f t="shared" ca="1" si="446"/>
        <v>-2.0943408537353663E-6</v>
      </c>
    </row>
    <row r="2685" spans="8:37" x14ac:dyDescent="0.3">
      <c r="H2685" s="1">
        <f t="shared" si="442"/>
        <v>0</v>
      </c>
      <c r="J2685" s="1">
        <f t="shared" si="447"/>
        <v>9648000</v>
      </c>
      <c r="K2685" s="1">
        <f t="shared" si="443"/>
        <v>111.7</v>
      </c>
      <c r="L2685" s="1">
        <f t="shared" ca="1" si="448"/>
        <v>98.275607157813909</v>
      </c>
      <c r="M2685" s="1">
        <f t="shared" ca="1" si="444"/>
        <v>-2.0820933170178005E-5</v>
      </c>
      <c r="AH2685" s="1">
        <f t="shared" ca="1" si="450"/>
        <v>59.827416270529703</v>
      </c>
      <c r="AI2685" s="1">
        <f t="shared" ca="1" si="445"/>
        <v>-2.6217658802037287E-6</v>
      </c>
      <c r="AJ2685" s="1">
        <f t="shared" ca="1" si="449"/>
        <v>62.699815311216007</v>
      </c>
      <c r="AK2685">
        <f t="shared" ca="1" si="446"/>
        <v>-2.0940412646358875E-6</v>
      </c>
    </row>
    <row r="2686" spans="8:37" x14ac:dyDescent="0.3">
      <c r="H2686" s="1">
        <f t="shared" si="442"/>
        <v>0</v>
      </c>
      <c r="J2686" s="1">
        <f t="shared" si="447"/>
        <v>9651600</v>
      </c>
      <c r="K2686" s="1">
        <f t="shared" si="443"/>
        <v>111.7</v>
      </c>
      <c r="L2686" s="1">
        <f t="shared" ca="1" si="448"/>
        <v>98.200651798401267</v>
      </c>
      <c r="M2686" s="1">
        <f t="shared" ca="1" si="444"/>
        <v>-2.0803253697089368E-5</v>
      </c>
      <c r="AH2686" s="1">
        <f t="shared" ca="1" si="450"/>
        <v>59.81797791336097</v>
      </c>
      <c r="AI2686" s="1">
        <f t="shared" ca="1" si="445"/>
        <v>-2.6212692627862049E-6</v>
      </c>
      <c r="AJ2686" s="1">
        <f t="shared" ca="1" si="449"/>
        <v>62.692276762663319</v>
      </c>
      <c r="AK2686">
        <f t="shared" ca="1" si="446"/>
        <v>-2.0937417183917204E-6</v>
      </c>
    </row>
    <row r="2687" spans="8:37" x14ac:dyDescent="0.3">
      <c r="H2687" s="1">
        <f t="shared" si="442"/>
        <v>0</v>
      </c>
      <c r="J2687" s="1">
        <f t="shared" si="447"/>
        <v>9655200</v>
      </c>
      <c r="K2687" s="1">
        <f t="shared" si="443"/>
        <v>111.8</v>
      </c>
      <c r="L2687" s="1">
        <f t="shared" ca="1" si="448"/>
        <v>98.125760085091741</v>
      </c>
      <c r="M2687" s="1">
        <f t="shared" ca="1" si="444"/>
        <v>-2.0785589236577342E-5</v>
      </c>
      <c r="AH2687" s="1">
        <f t="shared" ca="1" si="450"/>
        <v>59.808541344014941</v>
      </c>
      <c r="AI2687" s="1">
        <f t="shared" ca="1" si="445"/>
        <v>-2.6207727394384305E-6</v>
      </c>
      <c r="AJ2687" s="1">
        <f t="shared" ca="1" si="449"/>
        <v>62.684739292477111</v>
      </c>
      <c r="AK2687">
        <f t="shared" ca="1" si="446"/>
        <v>-2.0934422149967335E-6</v>
      </c>
    </row>
    <row r="2688" spans="8:37" x14ac:dyDescent="0.3">
      <c r="H2688" s="1">
        <f t="shared" si="442"/>
        <v>0</v>
      </c>
      <c r="J2688" s="1">
        <f t="shared" si="447"/>
        <v>9658800</v>
      </c>
      <c r="K2688" s="1">
        <f t="shared" si="443"/>
        <v>111.8</v>
      </c>
      <c r="L2688" s="1">
        <f t="shared" ca="1" si="448"/>
        <v>98.050931963840057</v>
      </c>
      <c r="M2688" s="1">
        <f t="shared" ca="1" si="444"/>
        <v>-2.0767939775892732E-5</v>
      </c>
      <c r="AH2688" s="1">
        <f t="shared" ca="1" si="450"/>
        <v>59.799106562152964</v>
      </c>
      <c r="AI2688" s="1">
        <f t="shared" ca="1" si="445"/>
        <v>-2.6202763101425865E-6</v>
      </c>
      <c r="AJ2688" s="1">
        <f t="shared" ca="1" si="449"/>
        <v>62.677202900503126</v>
      </c>
      <c r="AK2688">
        <f t="shared" ca="1" si="446"/>
        <v>-2.0931427544447984E-6</v>
      </c>
    </row>
    <row r="2689" spans="8:37" x14ac:dyDescent="0.3">
      <c r="H2689" s="1">
        <f t="shared" si="442"/>
        <v>0</v>
      </c>
      <c r="J2689" s="1">
        <f t="shared" si="447"/>
        <v>9662400</v>
      </c>
      <c r="K2689" s="1">
        <f t="shared" si="443"/>
        <v>111.8</v>
      </c>
      <c r="L2689" s="1">
        <f t="shared" ca="1" si="448"/>
        <v>97.976167380646842</v>
      </c>
      <c r="M2689" s="1">
        <f t="shared" ca="1" si="444"/>
        <v>-2.0750305302297186E-5</v>
      </c>
      <c r="AH2689" s="1">
        <f t="shared" ca="1" si="450"/>
        <v>59.789673567436452</v>
      </c>
      <c r="AI2689" s="1">
        <f t="shared" ca="1" si="445"/>
        <v>-2.6197799748808578E-6</v>
      </c>
      <c r="AJ2689" s="1">
        <f t="shared" ca="1" si="449"/>
        <v>62.669667586587124</v>
      </c>
      <c r="AK2689">
        <f t="shared" ca="1" si="446"/>
        <v>-2.0928433367297851E-6</v>
      </c>
    </row>
    <row r="2690" spans="8:37" x14ac:dyDescent="0.3">
      <c r="H2690" s="1">
        <f t="shared" si="442"/>
        <v>0</v>
      </c>
      <c r="J2690" s="1">
        <f t="shared" si="447"/>
        <v>9666000</v>
      </c>
      <c r="K2690" s="1">
        <f t="shared" si="443"/>
        <v>111.9</v>
      </c>
      <c r="L2690" s="1">
        <f t="shared" ca="1" si="448"/>
        <v>97.901466281558569</v>
      </c>
      <c r="M2690" s="1">
        <f t="shared" ca="1" si="444"/>
        <v>-2.073268580306314E-5</v>
      </c>
      <c r="AH2690" s="1">
        <f t="shared" ca="1" si="450"/>
        <v>59.780242359526881</v>
      </c>
      <c r="AI2690" s="1">
        <f t="shared" ca="1" si="445"/>
        <v>-2.6192837336354325E-6</v>
      </c>
      <c r="AJ2690" s="1">
        <f t="shared" ca="1" si="449"/>
        <v>62.662133350574898</v>
      </c>
      <c r="AK2690">
        <f t="shared" ca="1" si="446"/>
        <v>-2.0925439618455671E-6</v>
      </c>
    </row>
    <row r="2691" spans="8:37" x14ac:dyDescent="0.3">
      <c r="H2691" s="1">
        <f t="shared" si="442"/>
        <v>0</v>
      </c>
      <c r="J2691" s="1">
        <f t="shared" si="447"/>
        <v>9669600</v>
      </c>
      <c r="K2691" s="1">
        <f t="shared" si="443"/>
        <v>111.9</v>
      </c>
      <c r="L2691" s="1">
        <f t="shared" ca="1" si="448"/>
        <v>97.826828612667541</v>
      </c>
      <c r="M2691" s="1">
        <f t="shared" ca="1" si="444"/>
        <v>-2.0715081265473884E-5</v>
      </c>
      <c r="AH2691" s="1">
        <f t="shared" ca="1" si="450"/>
        <v>59.77081293808579</v>
      </c>
      <c r="AI2691" s="1">
        <f t="shared" ca="1" si="445"/>
        <v>-2.6187875863885013E-6</v>
      </c>
      <c r="AJ2691" s="1">
        <f t="shared" ca="1" si="449"/>
        <v>62.654600192312252</v>
      </c>
      <c r="AK2691">
        <f t="shared" ca="1" si="446"/>
        <v>-2.092244629786017E-6</v>
      </c>
    </row>
    <row r="2692" spans="8:37" x14ac:dyDescent="0.3">
      <c r="H2692" s="1">
        <f t="shared" si="442"/>
        <v>0</v>
      </c>
      <c r="J2692" s="1">
        <f t="shared" si="447"/>
        <v>9673200</v>
      </c>
      <c r="K2692" s="1">
        <f t="shared" si="443"/>
        <v>112</v>
      </c>
      <c r="L2692" s="1">
        <f t="shared" ca="1" si="448"/>
        <v>97.752254320111831</v>
      </c>
      <c r="M2692" s="1">
        <f t="shared" ca="1" si="444"/>
        <v>-2.0697491676823484E-5</v>
      </c>
      <c r="AH2692" s="1">
        <f t="shared" ca="1" si="450"/>
        <v>59.761385302774791</v>
      </c>
      <c r="AI2692" s="1">
        <f t="shared" ca="1" si="445"/>
        <v>-2.61829153312226E-6</v>
      </c>
      <c r="AJ2692" s="1">
        <f t="shared" ca="1" si="449"/>
        <v>62.647068111645019</v>
      </c>
      <c r="AK2692">
        <f t="shared" ca="1" si="446"/>
        <v>-2.0919453405450093E-6</v>
      </c>
    </row>
    <row r="2693" spans="8:37" x14ac:dyDescent="0.3">
      <c r="H2693" s="1">
        <f t="shared" si="442"/>
        <v>0</v>
      </c>
      <c r="J2693" s="1">
        <f t="shared" si="447"/>
        <v>9676800</v>
      </c>
      <c r="K2693" s="1">
        <f t="shared" si="443"/>
        <v>112</v>
      </c>
      <c r="L2693" s="1">
        <f t="shared" ca="1" si="448"/>
        <v>97.677743350075261</v>
      </c>
      <c r="M2693" s="1">
        <f t="shared" ca="1" si="444"/>
        <v>-2.06799170244168E-5</v>
      </c>
      <c r="AH2693" s="1">
        <f t="shared" ca="1" si="450"/>
        <v>59.751959453255552</v>
      </c>
      <c r="AI2693" s="1">
        <f t="shared" ca="1" si="445"/>
        <v>-2.6177955738189056E-6</v>
      </c>
      <c r="AJ2693" s="1">
        <f t="shared" ca="1" si="449"/>
        <v>62.639537108419056</v>
      </c>
      <c r="AK2693">
        <f t="shared" ca="1" si="446"/>
        <v>-2.091646094116418E-6</v>
      </c>
    </row>
    <row r="2694" spans="8:37" x14ac:dyDescent="0.3">
      <c r="H2694" s="1">
        <f t="shared" ref="H2694:H2757" si="451">F2694+0*(E2694-$B$19)*G2694</f>
        <v>0</v>
      </c>
      <c r="J2694" s="1">
        <f t="shared" si="447"/>
        <v>9680400</v>
      </c>
      <c r="K2694" s="1">
        <f t="shared" ref="K2694:K2757" si="452">ROUND(J2694/(24*3600),1)</f>
        <v>112</v>
      </c>
      <c r="L2694" s="1">
        <f t="shared" ca="1" si="448"/>
        <v>97.603295648787366</v>
      </c>
      <c r="M2694" s="1">
        <f t="shared" ref="M2694:M2757" ca="1" si="453">-$B$16*(L2694-$B$19)/INDIRECT(ADDRESS(ROUND(L2694,0),8))-$B$16*$B$14*$B$33*$B$12*$B$34*((L2694+273)^4-($B$19+273)^4)/INDIRECT(ADDRESS(ROUND(L2694,0),8))</f>
        <v>-2.0662357295569477E-5</v>
      </c>
      <c r="AH2694" s="1">
        <f t="shared" ca="1" si="450"/>
        <v>59.742535389189804</v>
      </c>
      <c r="AI2694" s="1">
        <f t="shared" ref="AI2694:AI2757" ca="1" si="454">-$AB$24*(AH2694-$B$19)/INDIRECT(ADDRESS(ROUND(AH2694,0)+5,31))</f>
        <v>-2.6172997084606399E-6</v>
      </c>
      <c r="AJ2694" s="1">
        <f t="shared" ca="1" si="449"/>
        <v>62.632007182480237</v>
      </c>
      <c r="AK2694">
        <f t="shared" ref="AK2694:AK2757" ca="1" si="455">-$AB$24*(AJ2694-$B$19)/INDIRECT(ADDRESS(ROUND(AJ2694,0),33))</f>
        <v>-2.0913468904941207E-6</v>
      </c>
    </row>
    <row r="2695" spans="8:37" x14ac:dyDescent="0.3">
      <c r="H2695" s="1">
        <f t="shared" si="451"/>
        <v>0</v>
      </c>
      <c r="J2695" s="1">
        <f t="shared" ref="J2695:J2758" si="456">J2694+$I$5*60</f>
        <v>9684000</v>
      </c>
      <c r="K2695" s="1">
        <f t="shared" si="452"/>
        <v>112.1</v>
      </c>
      <c r="L2695" s="1">
        <f t="shared" ref="L2695:L2758" ca="1" si="457">L2694+M2694*(J2695-J2694)</f>
        <v>97.528911162523315</v>
      </c>
      <c r="M2695" s="1">
        <f t="shared" ca="1" si="453"/>
        <v>-2.0644812477607942E-5</v>
      </c>
      <c r="AH2695" s="1">
        <f t="shared" ca="1" si="450"/>
        <v>59.733113110239344</v>
      </c>
      <c r="AI2695" s="1">
        <f t="shared" ca="1" si="454"/>
        <v>-2.6168039370296676E-6</v>
      </c>
      <c r="AJ2695" s="1">
        <f t="shared" ref="AJ2695:AJ2758" ca="1" si="458">AJ2694+AK2694*$I$5*60</f>
        <v>62.62447833367446</v>
      </c>
      <c r="AK2695">
        <f t="shared" ca="1" si="455"/>
        <v>-2.0910477296719925E-6</v>
      </c>
    </row>
    <row r="2696" spans="8:37" x14ac:dyDescent="0.3">
      <c r="H2696" s="1">
        <f t="shared" si="451"/>
        <v>0</v>
      </c>
      <c r="J2696" s="1">
        <f t="shared" si="456"/>
        <v>9687600</v>
      </c>
      <c r="K2696" s="1">
        <f t="shared" si="452"/>
        <v>112.1</v>
      </c>
      <c r="L2696" s="1">
        <f t="shared" ca="1" si="457"/>
        <v>97.454589837603919</v>
      </c>
      <c r="M2696" s="1">
        <f t="shared" ca="1" si="453"/>
        <v>-2.0660505941215798E-5</v>
      </c>
      <c r="AH2696" s="1">
        <f t="shared" ref="AH2696:AH2759" ca="1" si="459">AH2695+AI2695*$I$5*60</f>
        <v>59.723692616066039</v>
      </c>
      <c r="AI2696" s="1">
        <f t="shared" ca="1" si="454"/>
        <v>-2.616308259508198E-6</v>
      </c>
      <c r="AJ2696" s="1">
        <f t="shared" ca="1" si="458"/>
        <v>62.616950561847638</v>
      </c>
      <c r="AK2696">
        <f t="shared" ca="1" si="455"/>
        <v>-2.0907486116439115E-6</v>
      </c>
    </row>
    <row r="2697" spans="8:37" x14ac:dyDescent="0.3">
      <c r="H2697" s="1">
        <f t="shared" si="451"/>
        <v>0</v>
      </c>
      <c r="J2697" s="1">
        <f t="shared" si="456"/>
        <v>9691200</v>
      </c>
      <c r="K2697" s="1">
        <f t="shared" si="452"/>
        <v>112.2</v>
      </c>
      <c r="L2697" s="1">
        <f t="shared" ca="1" si="457"/>
        <v>97.380212016215538</v>
      </c>
      <c r="M2697" s="1">
        <f t="shared" ca="1" si="453"/>
        <v>-2.0642934440345438E-5</v>
      </c>
      <c r="AH2697" s="1">
        <f t="shared" ca="1" si="459"/>
        <v>59.714273906331812</v>
      </c>
      <c r="AI2697" s="1">
        <f t="shared" ca="1" si="454"/>
        <v>-2.6158126758784413E-6</v>
      </c>
      <c r="AJ2697" s="1">
        <f t="shared" ca="1" si="458"/>
        <v>62.609423866845717</v>
      </c>
      <c r="AK2697">
        <f t="shared" ca="1" si="455"/>
        <v>-2.0904495364037561E-6</v>
      </c>
    </row>
    <row r="2698" spans="8:37" x14ac:dyDescent="0.3">
      <c r="H2698" s="1">
        <f t="shared" si="451"/>
        <v>0</v>
      </c>
      <c r="J2698" s="1">
        <f t="shared" si="456"/>
        <v>9694800</v>
      </c>
      <c r="K2698" s="1">
        <f t="shared" si="452"/>
        <v>112.2</v>
      </c>
      <c r="L2698" s="1">
        <f t="shared" ca="1" si="457"/>
        <v>97.305897452230298</v>
      </c>
      <c r="M2698" s="1">
        <f t="shared" ca="1" si="453"/>
        <v>-2.0625377884385865E-5</v>
      </c>
      <c r="AH2698" s="1">
        <f t="shared" ca="1" si="459"/>
        <v>59.704856980698651</v>
      </c>
      <c r="AI2698" s="1">
        <f t="shared" ca="1" si="454"/>
        <v>-2.6153171861226127E-6</v>
      </c>
      <c r="AJ2698" s="1">
        <f t="shared" ca="1" si="458"/>
        <v>62.601898248514665</v>
      </c>
      <c r="AK2698">
        <f t="shared" ca="1" si="455"/>
        <v>-2.0901505039454057E-6</v>
      </c>
    </row>
    <row r="2699" spans="8:37" x14ac:dyDescent="0.3">
      <c r="H2699" s="1">
        <f t="shared" si="451"/>
        <v>0</v>
      </c>
      <c r="J2699" s="1">
        <f t="shared" si="456"/>
        <v>9698400</v>
      </c>
      <c r="K2699" s="1">
        <f t="shared" si="452"/>
        <v>112.3</v>
      </c>
      <c r="L2699" s="1">
        <f t="shared" ca="1" si="457"/>
        <v>97.231646091846514</v>
      </c>
      <c r="M2699" s="1">
        <f t="shared" ca="1" si="453"/>
        <v>-2.0607836260624934E-5</v>
      </c>
      <c r="AH2699" s="1">
        <f t="shared" ca="1" si="459"/>
        <v>59.695441838828607</v>
      </c>
      <c r="AI2699" s="1">
        <f t="shared" ca="1" si="454"/>
        <v>-2.6148217902229314E-6</v>
      </c>
      <c r="AJ2699" s="1">
        <f t="shared" ca="1" si="458"/>
        <v>62.594373706700459</v>
      </c>
      <c r="AK2699">
        <f t="shared" ca="1" si="455"/>
        <v>-2.0898515142627401E-6</v>
      </c>
    </row>
    <row r="2700" spans="8:37" x14ac:dyDescent="0.3">
      <c r="H2700" s="1">
        <f t="shared" si="451"/>
        <v>0</v>
      </c>
      <c r="J2700" s="1">
        <f t="shared" si="456"/>
        <v>9702000</v>
      </c>
      <c r="K2700" s="1">
        <f t="shared" si="452"/>
        <v>112.3</v>
      </c>
      <c r="L2700" s="1">
        <f t="shared" ca="1" si="457"/>
        <v>97.157457881308261</v>
      </c>
      <c r="M2700" s="1">
        <f t="shared" ca="1" si="453"/>
        <v>-2.0590309556361319E-5</v>
      </c>
      <c r="AH2700" s="1">
        <f t="shared" ca="1" si="459"/>
        <v>59.686028480383804</v>
      </c>
      <c r="AI2700" s="1">
        <f t="shared" ca="1" si="454"/>
        <v>-2.6143264881616178E-6</v>
      </c>
      <c r="AJ2700" s="1">
        <f t="shared" ca="1" si="458"/>
        <v>62.58685024124911</v>
      </c>
      <c r="AK2700">
        <f t="shared" ca="1" si="455"/>
        <v>-2.0895525673496407E-6</v>
      </c>
    </row>
    <row r="2701" spans="8:37" x14ac:dyDescent="0.3">
      <c r="H2701" s="1">
        <f t="shared" si="451"/>
        <v>0</v>
      </c>
      <c r="J2701" s="1">
        <f t="shared" si="456"/>
        <v>9705600</v>
      </c>
      <c r="K2701" s="1">
        <f t="shared" si="452"/>
        <v>112.3</v>
      </c>
      <c r="L2701" s="1">
        <f t="shared" ca="1" si="457"/>
        <v>97.083332766905357</v>
      </c>
      <c r="M2701" s="1">
        <f t="shared" ca="1" si="453"/>
        <v>-2.0572797758904501E-5</v>
      </c>
      <c r="AH2701" s="1">
        <f t="shared" ca="1" si="459"/>
        <v>59.676616905026421</v>
      </c>
      <c r="AI2701" s="1">
        <f t="shared" ca="1" si="454"/>
        <v>-2.613831279920898E-6</v>
      </c>
      <c r="AJ2701" s="1">
        <f t="shared" ca="1" si="458"/>
        <v>62.579327852006649</v>
      </c>
      <c r="AK2701">
        <f t="shared" ca="1" si="455"/>
        <v>-2.0892536631999898E-6</v>
      </c>
    </row>
    <row r="2702" spans="8:37" x14ac:dyDescent="0.3">
      <c r="H2702" s="1">
        <f t="shared" si="451"/>
        <v>0</v>
      </c>
      <c r="J2702" s="1">
        <f t="shared" si="456"/>
        <v>9709200</v>
      </c>
      <c r="K2702" s="1">
        <f t="shared" si="452"/>
        <v>112.4</v>
      </c>
      <c r="L2702" s="1">
        <f t="shared" ca="1" si="457"/>
        <v>97.009270694973296</v>
      </c>
      <c r="M2702" s="1">
        <f t="shared" ca="1" si="453"/>
        <v>-2.0555300855574759E-5</v>
      </c>
      <c r="AH2702" s="1">
        <f t="shared" ca="1" si="459"/>
        <v>59.667207112418708</v>
      </c>
      <c r="AI2702" s="1">
        <f t="shared" ca="1" si="454"/>
        <v>-2.613336165483E-6</v>
      </c>
      <c r="AJ2702" s="1">
        <f t="shared" ca="1" si="458"/>
        <v>62.571806538819132</v>
      </c>
      <c r="AK2702">
        <f t="shared" ca="1" si="455"/>
        <v>-2.0889548018076697E-6</v>
      </c>
    </row>
    <row r="2703" spans="8:37" x14ac:dyDescent="0.3">
      <c r="H2703" s="1">
        <f t="shared" si="451"/>
        <v>0</v>
      </c>
      <c r="J2703" s="1">
        <f t="shared" si="456"/>
        <v>9712800</v>
      </c>
      <c r="K2703" s="1">
        <f t="shared" si="452"/>
        <v>112.4</v>
      </c>
      <c r="L2703" s="1">
        <f t="shared" ca="1" si="457"/>
        <v>96.935271611893228</v>
      </c>
      <c r="M2703" s="1">
        <f t="shared" ca="1" si="453"/>
        <v>-2.0537818833703164E-5</v>
      </c>
      <c r="AH2703" s="1">
        <f t="shared" ca="1" si="459"/>
        <v>59.657799102222967</v>
      </c>
      <c r="AI2703" s="1">
        <f t="shared" ca="1" si="454"/>
        <v>-2.6128411448301553E-6</v>
      </c>
      <c r="AJ2703" s="1">
        <f t="shared" ca="1" si="458"/>
        <v>62.564286301532626</v>
      </c>
      <c r="AK2703">
        <f t="shared" ca="1" si="455"/>
        <v>-2.0886559831665645E-6</v>
      </c>
    </row>
    <row r="2704" spans="8:37" x14ac:dyDescent="0.3">
      <c r="H2704" s="1">
        <f t="shared" si="451"/>
        <v>0</v>
      </c>
      <c r="J2704" s="1">
        <f t="shared" si="456"/>
        <v>9716400</v>
      </c>
      <c r="K2704" s="1">
        <f t="shared" si="452"/>
        <v>112.5</v>
      </c>
      <c r="L2704" s="1">
        <f t="shared" ca="1" si="457"/>
        <v>96.861335464091894</v>
      </c>
      <c r="M2704" s="1">
        <f t="shared" ca="1" si="453"/>
        <v>-2.0520351680631553E-5</v>
      </c>
      <c r="AH2704" s="1">
        <f t="shared" ca="1" si="459"/>
        <v>59.648392874101582</v>
      </c>
      <c r="AI2704" s="1">
        <f t="shared" ca="1" si="454"/>
        <v>-2.6123462179445995E-6</v>
      </c>
      <c r="AJ2704" s="1">
        <f t="shared" ca="1" si="458"/>
        <v>62.556767139993227</v>
      </c>
      <c r="AK2704">
        <f t="shared" ca="1" si="455"/>
        <v>-2.0883572072705585E-6</v>
      </c>
    </row>
    <row r="2705" spans="8:37" x14ac:dyDescent="0.3">
      <c r="H2705" s="1">
        <f t="shared" si="451"/>
        <v>0</v>
      </c>
      <c r="J2705" s="1">
        <f t="shared" si="456"/>
        <v>9720000</v>
      </c>
      <c r="K2705" s="1">
        <f t="shared" si="452"/>
        <v>112.5</v>
      </c>
      <c r="L2705" s="1">
        <f t="shared" ca="1" si="457"/>
        <v>96.787462198041624</v>
      </c>
      <c r="M2705" s="1">
        <f t="shared" ca="1" si="453"/>
        <v>-2.0502899383712543E-5</v>
      </c>
      <c r="AH2705" s="1">
        <f t="shared" ca="1" si="459"/>
        <v>59.638988427716981</v>
      </c>
      <c r="AI2705" s="1">
        <f t="shared" ca="1" si="454"/>
        <v>-2.6118513848085711E-6</v>
      </c>
      <c r="AJ2705" s="1">
        <f t="shared" ca="1" si="458"/>
        <v>62.549249054047053</v>
      </c>
      <c r="AK2705">
        <f t="shared" ca="1" si="455"/>
        <v>-2.088058474113537E-6</v>
      </c>
    </row>
    <row r="2706" spans="8:37" x14ac:dyDescent="0.3">
      <c r="H2706" s="1">
        <f t="shared" si="451"/>
        <v>0</v>
      </c>
      <c r="J2706" s="1">
        <f t="shared" si="456"/>
        <v>9723600</v>
      </c>
      <c r="K2706" s="1">
        <f t="shared" si="452"/>
        <v>112.5</v>
      </c>
      <c r="L2706" s="1">
        <f t="shared" ca="1" si="457"/>
        <v>96.713651760260262</v>
      </c>
      <c r="M2706" s="1">
        <f t="shared" ca="1" si="453"/>
        <v>-2.0485461930309516E-5</v>
      </c>
      <c r="AH2706" s="1">
        <f t="shared" ca="1" si="459"/>
        <v>59.629585762731672</v>
      </c>
      <c r="AI2706" s="1">
        <f t="shared" ca="1" si="454"/>
        <v>-2.6113566454043111E-6</v>
      </c>
      <c r="AJ2706" s="1">
        <f t="shared" ca="1" si="458"/>
        <v>62.541732043540243</v>
      </c>
      <c r="AK2706">
        <f t="shared" ca="1" si="455"/>
        <v>-2.0877597836893866E-6</v>
      </c>
    </row>
    <row r="2707" spans="8:37" x14ac:dyDescent="0.3">
      <c r="H2707" s="1">
        <f t="shared" si="451"/>
        <v>0</v>
      </c>
      <c r="J2707" s="1">
        <f t="shared" si="456"/>
        <v>9727200</v>
      </c>
      <c r="K2707" s="1">
        <f t="shared" si="452"/>
        <v>112.6</v>
      </c>
      <c r="L2707" s="1">
        <f t="shared" ca="1" si="457"/>
        <v>96.639904097311145</v>
      </c>
      <c r="M2707" s="1">
        <f t="shared" ca="1" si="453"/>
        <v>-2.0468039307796589E-5</v>
      </c>
      <c r="AH2707" s="1">
        <f t="shared" ca="1" si="459"/>
        <v>59.620184878808217</v>
      </c>
      <c r="AI2707" s="1">
        <f t="shared" ca="1" si="454"/>
        <v>-2.6108619997140663E-6</v>
      </c>
      <c r="AJ2707" s="1">
        <f t="shared" ca="1" si="458"/>
        <v>62.534216108318958</v>
      </c>
      <c r="AK2707">
        <f t="shared" ca="1" si="455"/>
        <v>-2.0874611359919942E-6</v>
      </c>
    </row>
    <row r="2708" spans="8:37" x14ac:dyDescent="0.3">
      <c r="H2708" s="1">
        <f t="shared" si="451"/>
        <v>0</v>
      </c>
      <c r="J2708" s="1">
        <f t="shared" si="456"/>
        <v>9730800</v>
      </c>
      <c r="K2708" s="1">
        <f t="shared" si="452"/>
        <v>112.6</v>
      </c>
      <c r="L2708" s="1">
        <f t="shared" ca="1" si="457"/>
        <v>96.566219155803083</v>
      </c>
      <c r="M2708" s="1">
        <f t="shared" ca="1" si="453"/>
        <v>-2.0450631503558633E-5</v>
      </c>
      <c r="AH2708" s="1">
        <f t="shared" ca="1" si="459"/>
        <v>59.610785775609244</v>
      </c>
      <c r="AI2708" s="1">
        <f t="shared" ca="1" si="454"/>
        <v>-2.6103674477200837E-6</v>
      </c>
      <c r="AJ2708" s="1">
        <f t="shared" ca="1" si="458"/>
        <v>62.526701248229386</v>
      </c>
      <c r="AK2708">
        <f t="shared" ca="1" si="455"/>
        <v>-2.0871625310152481E-6</v>
      </c>
    </row>
    <row r="2709" spans="8:37" x14ac:dyDescent="0.3">
      <c r="H2709" s="1">
        <f t="shared" si="451"/>
        <v>0</v>
      </c>
      <c r="J2709" s="1">
        <f t="shared" si="456"/>
        <v>9734400</v>
      </c>
      <c r="K2709" s="1">
        <f t="shared" si="452"/>
        <v>112.7</v>
      </c>
      <c r="L2709" s="1">
        <f t="shared" ca="1" si="457"/>
        <v>96.492596882390274</v>
      </c>
      <c r="M2709" s="1">
        <f t="shared" ca="1" si="453"/>
        <v>-2.0466315538559315E-5</v>
      </c>
      <c r="AH2709" s="1">
        <f t="shared" ca="1" si="459"/>
        <v>59.601388452797451</v>
      </c>
      <c r="AI2709" s="1">
        <f t="shared" ca="1" si="454"/>
        <v>-2.6098729894046166E-6</v>
      </c>
      <c r="AJ2709" s="1">
        <f t="shared" ca="1" si="458"/>
        <v>62.519187463117731</v>
      </c>
      <c r="AK2709">
        <f t="shared" ca="1" si="455"/>
        <v>-2.0868639687530373E-6</v>
      </c>
    </row>
    <row r="2710" spans="8:37" x14ac:dyDescent="0.3">
      <c r="H2710" s="1">
        <f t="shared" si="451"/>
        <v>0</v>
      </c>
      <c r="J2710" s="1">
        <f t="shared" si="456"/>
        <v>9738000</v>
      </c>
      <c r="K2710" s="1">
        <f t="shared" si="452"/>
        <v>112.7</v>
      </c>
      <c r="L2710" s="1">
        <f t="shared" ca="1" si="457"/>
        <v>96.41891814645146</v>
      </c>
      <c r="M2710" s="1">
        <f t="shared" ca="1" si="453"/>
        <v>-2.0448881024350433E-5</v>
      </c>
      <c r="AH2710" s="1">
        <f t="shared" ca="1" si="459"/>
        <v>59.591992910035593</v>
      </c>
      <c r="AI2710" s="1">
        <f t="shared" ca="1" si="454"/>
        <v>-2.6093786247499193E-6</v>
      </c>
      <c r="AJ2710" s="1">
        <f t="shared" ca="1" si="458"/>
        <v>62.511674752830217</v>
      </c>
      <c r="AK2710">
        <f t="shared" ca="1" si="455"/>
        <v>-2.0865654491992514E-6</v>
      </c>
    </row>
    <row r="2711" spans="8:37" x14ac:dyDescent="0.3">
      <c r="H2711" s="1">
        <f t="shared" si="451"/>
        <v>0</v>
      </c>
      <c r="J2711" s="1">
        <f t="shared" si="456"/>
        <v>9741600</v>
      </c>
      <c r="K2711" s="1">
        <f t="shared" si="452"/>
        <v>112.8</v>
      </c>
      <c r="L2711" s="1">
        <f t="shared" ca="1" si="457"/>
        <v>96.345302174763802</v>
      </c>
      <c r="M2711" s="1">
        <f t="shared" ca="1" si="453"/>
        <v>-2.0431461362531097E-5</v>
      </c>
      <c r="AH2711" s="1">
        <f t="shared" ca="1" si="459"/>
        <v>59.582599146986496</v>
      </c>
      <c r="AI2711" s="1">
        <f t="shared" ca="1" si="454"/>
        <v>-2.6088843537382511E-6</v>
      </c>
      <c r="AJ2711" s="1">
        <f t="shared" ca="1" si="458"/>
        <v>62.504163117213096</v>
      </c>
      <c r="AK2711">
        <f t="shared" ca="1" si="455"/>
        <v>-2.0862669723477806E-6</v>
      </c>
    </row>
    <row r="2712" spans="8:37" x14ac:dyDescent="0.3">
      <c r="H2712" s="1">
        <f t="shared" si="451"/>
        <v>0</v>
      </c>
      <c r="J2712" s="1">
        <f t="shared" si="456"/>
        <v>9745200</v>
      </c>
      <c r="K2712" s="1">
        <f t="shared" si="452"/>
        <v>112.8</v>
      </c>
      <c r="L2712" s="1">
        <f t="shared" ca="1" si="457"/>
        <v>96.271748913858687</v>
      </c>
      <c r="M2712" s="1">
        <f t="shared" ca="1" si="453"/>
        <v>-2.0414056540447456E-5</v>
      </c>
      <c r="AH2712" s="1">
        <f t="shared" ca="1" si="459"/>
        <v>59.573207163313036</v>
      </c>
      <c r="AI2712" s="1">
        <f t="shared" ca="1" si="454"/>
        <v>-2.6083901763518738E-6</v>
      </c>
      <c r="AJ2712" s="1">
        <f t="shared" ca="1" si="458"/>
        <v>62.496652556112643</v>
      </c>
      <c r="AK2712">
        <f t="shared" ca="1" si="455"/>
        <v>-1.768279250239013E-6</v>
      </c>
    </row>
    <row r="2713" spans="8:37" x14ac:dyDescent="0.3">
      <c r="H2713" s="1">
        <f t="shared" si="451"/>
        <v>0</v>
      </c>
      <c r="J2713" s="1">
        <f t="shared" si="456"/>
        <v>9748800</v>
      </c>
      <c r="K2713" s="1">
        <f t="shared" si="452"/>
        <v>112.8</v>
      </c>
      <c r="L2713" s="1">
        <f t="shared" ca="1" si="457"/>
        <v>96.198258310313079</v>
      </c>
      <c r="M2713" s="1">
        <f t="shared" ca="1" si="453"/>
        <v>-2.0396666545456436E-5</v>
      </c>
      <c r="AH2713" s="1">
        <f t="shared" ca="1" si="459"/>
        <v>59.563816958678167</v>
      </c>
      <c r="AI2713" s="1">
        <f t="shared" ca="1" si="454"/>
        <v>-2.6078960925730528E-6</v>
      </c>
      <c r="AJ2713" s="1">
        <f t="shared" ca="1" si="458"/>
        <v>62.490286750811784</v>
      </c>
      <c r="AK2713">
        <f t="shared" ca="1" si="455"/>
        <v>-1.7680648266352882E-6</v>
      </c>
    </row>
    <row r="2714" spans="8:37" x14ac:dyDescent="0.3">
      <c r="H2714" s="1">
        <f t="shared" si="451"/>
        <v>0</v>
      </c>
      <c r="J2714" s="1">
        <f t="shared" si="456"/>
        <v>9752400</v>
      </c>
      <c r="K2714" s="1">
        <f t="shared" si="452"/>
        <v>112.9</v>
      </c>
      <c r="L2714" s="1">
        <f t="shared" ca="1" si="457"/>
        <v>96.124830310749431</v>
      </c>
      <c r="M2714" s="1">
        <f t="shared" ca="1" si="453"/>
        <v>-2.0379291364925726E-5</v>
      </c>
      <c r="AH2714" s="1">
        <f t="shared" ca="1" si="459"/>
        <v>59.554428532744907</v>
      </c>
      <c r="AI2714" s="1">
        <f t="shared" ca="1" si="454"/>
        <v>-2.607402102384057E-6</v>
      </c>
      <c r="AJ2714" s="1">
        <f t="shared" ca="1" si="458"/>
        <v>62.483921717435898</v>
      </c>
      <c r="AK2714">
        <f t="shared" ca="1" si="455"/>
        <v>-1.7678504290328193E-6</v>
      </c>
    </row>
    <row r="2715" spans="8:37" x14ac:dyDescent="0.3">
      <c r="H2715" s="1">
        <f t="shared" si="451"/>
        <v>0</v>
      </c>
      <c r="J2715" s="1">
        <f t="shared" si="456"/>
        <v>9756000</v>
      </c>
      <c r="K2715" s="1">
        <f t="shared" si="452"/>
        <v>112.9</v>
      </c>
      <c r="L2715" s="1">
        <f t="shared" ca="1" si="457"/>
        <v>96.051464861835697</v>
      </c>
      <c r="M2715" s="1">
        <f t="shared" ca="1" si="453"/>
        <v>-2.0361930986233794E-5</v>
      </c>
      <c r="AH2715" s="1">
        <f t="shared" ca="1" si="459"/>
        <v>59.545041885176325</v>
      </c>
      <c r="AI2715" s="1">
        <f t="shared" ca="1" si="454"/>
        <v>-2.6069082057671586E-6</v>
      </c>
      <c r="AJ2715" s="1">
        <f t="shared" ca="1" si="458"/>
        <v>62.477557455891379</v>
      </c>
      <c r="AK2715">
        <f t="shared" ca="1" si="455"/>
        <v>-1.7676360574284541E-6</v>
      </c>
    </row>
    <row r="2716" spans="8:37" x14ac:dyDescent="0.3">
      <c r="H2716" s="1">
        <f t="shared" si="451"/>
        <v>0</v>
      </c>
      <c r="J2716" s="1">
        <f t="shared" si="456"/>
        <v>9759600</v>
      </c>
      <c r="K2716" s="1">
        <f t="shared" si="452"/>
        <v>113</v>
      </c>
      <c r="L2716" s="1">
        <f t="shared" ca="1" si="457"/>
        <v>95.978161910285252</v>
      </c>
      <c r="M2716" s="1">
        <f t="shared" ca="1" si="453"/>
        <v>-2.0344585396769857E-5</v>
      </c>
      <c r="AH2716" s="1">
        <f t="shared" ca="1" si="459"/>
        <v>59.535657015635564</v>
      </c>
      <c r="AI2716" s="1">
        <f t="shared" ca="1" si="454"/>
        <v>-2.6064144027046332E-6</v>
      </c>
      <c r="AJ2716" s="1">
        <f t="shared" ca="1" si="458"/>
        <v>62.471193966084634</v>
      </c>
      <c r="AK2716">
        <f t="shared" ca="1" si="455"/>
        <v>-1.7674217118190395E-6</v>
      </c>
    </row>
    <row r="2717" spans="8:37" x14ac:dyDescent="0.3">
      <c r="H2717" s="1">
        <f t="shared" si="451"/>
        <v>0</v>
      </c>
      <c r="J2717" s="1">
        <f t="shared" si="456"/>
        <v>9763200</v>
      </c>
      <c r="K2717" s="1">
        <f t="shared" si="452"/>
        <v>113</v>
      </c>
      <c r="L2717" s="1">
        <f t="shared" ca="1" si="457"/>
        <v>95.904921402856885</v>
      </c>
      <c r="M2717" s="1">
        <f t="shared" ca="1" si="453"/>
        <v>-2.0327254583933884E-5</v>
      </c>
      <c r="AH2717" s="1">
        <f t="shared" ca="1" si="459"/>
        <v>59.52627392378583</v>
      </c>
      <c r="AI2717" s="1">
        <f t="shared" ca="1" si="454"/>
        <v>-2.605920693178759E-6</v>
      </c>
      <c r="AJ2717" s="1">
        <f t="shared" ca="1" si="458"/>
        <v>62.464831247922085</v>
      </c>
      <c r="AK2717">
        <f t="shared" ca="1" si="455"/>
        <v>-1.7672073922014233E-6</v>
      </c>
    </row>
    <row r="2718" spans="8:37" x14ac:dyDescent="0.3">
      <c r="H2718" s="1">
        <f t="shared" si="451"/>
        <v>0</v>
      </c>
      <c r="J2718" s="1">
        <f t="shared" si="456"/>
        <v>9766800</v>
      </c>
      <c r="K2718" s="1">
        <f t="shared" si="452"/>
        <v>113</v>
      </c>
      <c r="L2718" s="1">
        <f t="shared" ca="1" si="457"/>
        <v>95.831743286354722</v>
      </c>
      <c r="M2718" s="1">
        <f t="shared" ca="1" si="453"/>
        <v>-2.0309938535136582E-5</v>
      </c>
      <c r="AH2718" s="1">
        <f t="shared" ca="1" si="459"/>
        <v>59.516892609290387</v>
      </c>
      <c r="AI2718" s="1">
        <f t="shared" ca="1" si="454"/>
        <v>-2.6054270771718189E-6</v>
      </c>
      <c r="AJ2718" s="1">
        <f t="shared" ca="1" si="458"/>
        <v>62.45846930131016</v>
      </c>
      <c r="AK2718">
        <f t="shared" ca="1" si="455"/>
        <v>-1.7669930985724538E-6</v>
      </c>
    </row>
    <row r="2719" spans="8:37" x14ac:dyDescent="0.3">
      <c r="H2719" s="1">
        <f t="shared" si="451"/>
        <v>0</v>
      </c>
      <c r="J2719" s="1">
        <f t="shared" si="456"/>
        <v>9770400</v>
      </c>
      <c r="K2719" s="1">
        <f t="shared" si="452"/>
        <v>113.1</v>
      </c>
      <c r="L2719" s="1">
        <f t="shared" ca="1" si="457"/>
        <v>95.758627507628233</v>
      </c>
      <c r="M2719" s="1">
        <f t="shared" ca="1" si="453"/>
        <v>-2.0292637237799374E-5</v>
      </c>
      <c r="AH2719" s="1">
        <f t="shared" ca="1" si="459"/>
        <v>59.507513071812568</v>
      </c>
      <c r="AI2719" s="1">
        <f t="shared" ca="1" si="454"/>
        <v>-2.604933554666098E-6</v>
      </c>
      <c r="AJ2719" s="1">
        <f t="shared" ca="1" si="458"/>
        <v>62.452108126155302</v>
      </c>
      <c r="AK2719">
        <f t="shared" ca="1" si="455"/>
        <v>-1.7667788309289798E-6</v>
      </c>
    </row>
    <row r="2720" spans="8:37" x14ac:dyDescent="0.3">
      <c r="H2720" s="1">
        <f t="shared" si="451"/>
        <v>0</v>
      </c>
      <c r="J2720" s="1">
        <f t="shared" si="456"/>
        <v>9774000</v>
      </c>
      <c r="K2720" s="1">
        <f t="shared" si="452"/>
        <v>113.1</v>
      </c>
      <c r="L2720" s="1">
        <f t="shared" ca="1" si="457"/>
        <v>95.68557401357215</v>
      </c>
      <c r="M2720" s="1">
        <f t="shared" ca="1" si="453"/>
        <v>-2.0275350679354419E-5</v>
      </c>
      <c r="AH2720" s="1">
        <f t="shared" ca="1" si="459"/>
        <v>59.498135311015773</v>
      </c>
      <c r="AI2720" s="1">
        <f t="shared" ca="1" si="454"/>
        <v>-2.2834982794909979E-6</v>
      </c>
      <c r="AJ2720" s="1">
        <f t="shared" ca="1" si="458"/>
        <v>62.445747722363954</v>
      </c>
      <c r="AK2720">
        <f t="shared" ca="1" si="455"/>
        <v>-1.7665645892678497E-6</v>
      </c>
    </row>
    <row r="2721" spans="8:37" x14ac:dyDescent="0.3">
      <c r="H2721" s="1">
        <f t="shared" si="451"/>
        <v>0</v>
      </c>
      <c r="J2721" s="1">
        <f t="shared" si="456"/>
        <v>9777600</v>
      </c>
      <c r="K2721" s="1">
        <f t="shared" si="452"/>
        <v>113.2</v>
      </c>
      <c r="L2721" s="1">
        <f t="shared" ca="1" si="457"/>
        <v>95.612582751126467</v>
      </c>
      <c r="M2721" s="1">
        <f t="shared" ca="1" si="453"/>
        <v>-2.0258078847244572E-5</v>
      </c>
      <c r="AH2721" s="1">
        <f t="shared" ca="1" si="459"/>
        <v>59.489914717209608</v>
      </c>
      <c r="AI2721" s="1">
        <f t="shared" ca="1" si="454"/>
        <v>-2.2831190387035452E-6</v>
      </c>
      <c r="AJ2721" s="1">
        <f t="shared" ca="1" si="458"/>
        <v>62.439388089842588</v>
      </c>
      <c r="AK2721">
        <f t="shared" ca="1" si="455"/>
        <v>-1.7663503735859135E-6</v>
      </c>
    </row>
    <row r="2722" spans="8:37" x14ac:dyDescent="0.3">
      <c r="H2722" s="1">
        <f t="shared" si="451"/>
        <v>0</v>
      </c>
      <c r="J2722" s="1">
        <f t="shared" si="456"/>
        <v>9781200</v>
      </c>
      <c r="K2722" s="1">
        <f t="shared" si="452"/>
        <v>113.2</v>
      </c>
      <c r="L2722" s="1">
        <f t="shared" ca="1" si="457"/>
        <v>95.539653667276383</v>
      </c>
      <c r="M2722" s="1">
        <f t="shared" ca="1" si="453"/>
        <v>-2.0240821728923393E-5</v>
      </c>
      <c r="AH2722" s="1">
        <f t="shared" ca="1" si="459"/>
        <v>59.481695488670276</v>
      </c>
      <c r="AI2722" s="1">
        <f t="shared" ca="1" si="454"/>
        <v>-2.2827398608999703E-6</v>
      </c>
      <c r="AJ2722" s="1">
        <f t="shared" ca="1" si="458"/>
        <v>62.433029228497681</v>
      </c>
      <c r="AK2722">
        <f t="shared" ca="1" si="455"/>
        <v>-1.7661361838800208E-6</v>
      </c>
    </row>
    <row r="2723" spans="8:37" x14ac:dyDescent="0.3">
      <c r="H2723" s="1">
        <f t="shared" si="451"/>
        <v>0</v>
      </c>
      <c r="J2723" s="1">
        <f t="shared" si="456"/>
        <v>9784800</v>
      </c>
      <c r="K2723" s="1">
        <f t="shared" si="452"/>
        <v>113.3</v>
      </c>
      <c r="L2723" s="1">
        <f t="shared" ca="1" si="457"/>
        <v>95.466786709052258</v>
      </c>
      <c r="M2723" s="1">
        <f t="shared" ca="1" si="453"/>
        <v>-2.02564825543971E-5</v>
      </c>
      <c r="AH2723" s="1">
        <f t="shared" ca="1" si="459"/>
        <v>59.473477625171036</v>
      </c>
      <c r="AI2723" s="1">
        <f t="shared" ca="1" si="454"/>
        <v>-2.2823607460698113E-6</v>
      </c>
      <c r="AJ2723" s="1">
        <f t="shared" ca="1" si="458"/>
        <v>62.426671138235712</v>
      </c>
      <c r="AK2723">
        <f t="shared" ca="1" si="455"/>
        <v>-1.7659220201470216E-6</v>
      </c>
    </row>
    <row r="2724" spans="8:37" x14ac:dyDescent="0.3">
      <c r="H2724" s="1">
        <f t="shared" si="451"/>
        <v>0</v>
      </c>
      <c r="J2724" s="1">
        <f t="shared" si="456"/>
        <v>9788400</v>
      </c>
      <c r="K2724" s="1">
        <f t="shared" si="452"/>
        <v>113.3</v>
      </c>
      <c r="L2724" s="1">
        <f t="shared" ca="1" si="457"/>
        <v>95.393863371856426</v>
      </c>
      <c r="M2724" s="1">
        <f t="shared" ca="1" si="453"/>
        <v>-2.0239198722314195E-5</v>
      </c>
      <c r="AH2724" s="1">
        <f t="shared" ca="1" si="459"/>
        <v>59.465261126485181</v>
      </c>
      <c r="AI2724" s="1">
        <f t="shared" ca="1" si="454"/>
        <v>-2.2819816942026109E-6</v>
      </c>
      <c r="AJ2724" s="1">
        <f t="shared" ca="1" si="458"/>
        <v>62.42031381896318</v>
      </c>
      <c r="AK2724">
        <f t="shared" ca="1" si="455"/>
        <v>-1.7657078823837662E-6</v>
      </c>
    </row>
    <row r="2725" spans="8:37" x14ac:dyDescent="0.3">
      <c r="H2725" s="1">
        <f t="shared" si="451"/>
        <v>0</v>
      </c>
      <c r="J2725" s="1">
        <f t="shared" si="456"/>
        <v>9792000</v>
      </c>
      <c r="K2725" s="1">
        <f t="shared" si="452"/>
        <v>113.3</v>
      </c>
      <c r="L2725" s="1">
        <f t="shared" ca="1" si="457"/>
        <v>95.321002256456097</v>
      </c>
      <c r="M2725" s="1">
        <f t="shared" ca="1" si="453"/>
        <v>-2.0221929638194832E-5</v>
      </c>
      <c r="AH2725" s="1">
        <f t="shared" ca="1" si="459"/>
        <v>59.45704599238605</v>
      </c>
      <c r="AI2725" s="1">
        <f t="shared" ca="1" si="454"/>
        <v>-2.2816027052879114E-6</v>
      </c>
      <c r="AJ2725" s="1">
        <f t="shared" ca="1" si="458"/>
        <v>62.4139572705866</v>
      </c>
      <c r="AK2725">
        <f t="shared" ca="1" si="455"/>
        <v>-1.7654937705871056E-6</v>
      </c>
    </row>
    <row r="2726" spans="8:37" x14ac:dyDescent="0.3">
      <c r="H2726" s="1">
        <f t="shared" si="451"/>
        <v>0</v>
      </c>
      <c r="J2726" s="1">
        <f t="shared" si="456"/>
        <v>9795600</v>
      </c>
      <c r="K2726" s="1">
        <f t="shared" si="452"/>
        <v>113.4</v>
      </c>
      <c r="L2726" s="1">
        <f t="shared" ca="1" si="457"/>
        <v>95.248203309758594</v>
      </c>
      <c r="M2726" s="1">
        <f t="shared" ca="1" si="453"/>
        <v>-2.0204675289453711E-5</v>
      </c>
      <c r="AH2726" s="1">
        <f t="shared" ca="1" si="459"/>
        <v>59.448832222647013</v>
      </c>
      <c r="AI2726" s="1">
        <f t="shared" ca="1" si="454"/>
        <v>-2.2812237793152587E-6</v>
      </c>
      <c r="AJ2726" s="1">
        <f t="shared" ca="1" si="458"/>
        <v>62.407601493012486</v>
      </c>
      <c r="AK2726">
        <f t="shared" ca="1" si="455"/>
        <v>-1.7652796847538916E-6</v>
      </c>
    </row>
    <row r="2727" spans="8:37" x14ac:dyDescent="0.3">
      <c r="H2727" s="1">
        <f t="shared" si="451"/>
        <v>0</v>
      </c>
      <c r="J2727" s="1">
        <f t="shared" si="456"/>
        <v>9799200</v>
      </c>
      <c r="K2727" s="1">
        <f t="shared" si="452"/>
        <v>113.4</v>
      </c>
      <c r="L2727" s="1">
        <f t="shared" ca="1" si="457"/>
        <v>95.175466478716558</v>
      </c>
      <c r="M2727" s="1">
        <f t="shared" ca="1" si="453"/>
        <v>-2.0187435663516285E-5</v>
      </c>
      <c r="AH2727" s="1">
        <f t="shared" ca="1" si="459"/>
        <v>59.44061981704148</v>
      </c>
      <c r="AI2727" s="1">
        <f t="shared" ca="1" si="454"/>
        <v>-2.2808449162741991E-6</v>
      </c>
      <c r="AJ2727" s="1">
        <f t="shared" ca="1" si="458"/>
        <v>62.401246486147372</v>
      </c>
      <c r="AK2727">
        <f t="shared" ca="1" si="455"/>
        <v>-1.7650656248809747E-6</v>
      </c>
    </row>
    <row r="2728" spans="8:37" x14ac:dyDescent="0.3">
      <c r="H2728" s="1">
        <f t="shared" si="451"/>
        <v>0</v>
      </c>
      <c r="J2728" s="1">
        <f t="shared" si="456"/>
        <v>9802800</v>
      </c>
      <c r="K2728" s="1">
        <f t="shared" si="452"/>
        <v>113.5</v>
      </c>
      <c r="L2728" s="1">
        <f t="shared" ca="1" si="457"/>
        <v>95.102791710327892</v>
      </c>
      <c r="M2728" s="1">
        <f t="shared" ca="1" si="453"/>
        <v>-2.0170210747818717E-5</v>
      </c>
      <c r="AH2728" s="1">
        <f t="shared" ca="1" si="459"/>
        <v>59.432408775342893</v>
      </c>
      <c r="AI2728" s="1">
        <f t="shared" ca="1" si="454"/>
        <v>-2.2804661161542806E-6</v>
      </c>
      <c r="AJ2728" s="1">
        <f t="shared" ca="1" si="458"/>
        <v>62.394892249897801</v>
      </c>
      <c r="AK2728">
        <f t="shared" ca="1" si="455"/>
        <v>-1.764851590965208E-6</v>
      </c>
    </row>
    <row r="2729" spans="8:37" x14ac:dyDescent="0.3">
      <c r="H2729" s="1">
        <f t="shared" si="451"/>
        <v>0</v>
      </c>
      <c r="J2729" s="1">
        <f t="shared" si="456"/>
        <v>9806400</v>
      </c>
      <c r="K2729" s="1">
        <f t="shared" si="452"/>
        <v>113.5</v>
      </c>
      <c r="L2729" s="1">
        <f t="shared" ca="1" si="457"/>
        <v>95.030178951635747</v>
      </c>
      <c r="M2729" s="1">
        <f t="shared" ca="1" si="453"/>
        <v>-2.0153000529807923E-5</v>
      </c>
      <c r="AH2729" s="1">
        <f t="shared" ca="1" si="459"/>
        <v>59.424199097324738</v>
      </c>
      <c r="AI2729" s="1">
        <f t="shared" ca="1" si="454"/>
        <v>-2.2800873789450534E-6</v>
      </c>
      <c r="AJ2729" s="1">
        <f t="shared" ca="1" si="458"/>
        <v>62.388538784170329</v>
      </c>
      <c r="AK2729">
        <f t="shared" ca="1" si="455"/>
        <v>-1.7646375830034437E-6</v>
      </c>
    </row>
    <row r="2730" spans="8:37" x14ac:dyDescent="0.3">
      <c r="H2730" s="1">
        <f t="shared" si="451"/>
        <v>0</v>
      </c>
      <c r="J2730" s="1">
        <f t="shared" si="456"/>
        <v>9810000</v>
      </c>
      <c r="K2730" s="1">
        <f t="shared" si="452"/>
        <v>113.5</v>
      </c>
      <c r="L2730" s="1">
        <f t="shared" ca="1" si="457"/>
        <v>94.957628149728436</v>
      </c>
      <c r="M2730" s="1">
        <f t="shared" ca="1" si="453"/>
        <v>-2.0135804996941515E-5</v>
      </c>
      <c r="AH2730" s="1">
        <f t="shared" ca="1" si="459"/>
        <v>59.415990782760538</v>
      </c>
      <c r="AI2730" s="1">
        <f t="shared" ca="1" si="454"/>
        <v>-2.2797087046360703E-6</v>
      </c>
      <c r="AJ2730" s="1">
        <f t="shared" ca="1" si="458"/>
        <v>62.382186088871514</v>
      </c>
      <c r="AK2730">
        <f t="shared" ca="1" si="455"/>
        <v>-1.7644236009925338E-6</v>
      </c>
    </row>
    <row r="2731" spans="8:37" x14ac:dyDescent="0.3">
      <c r="H2731" s="1">
        <f t="shared" si="451"/>
        <v>0</v>
      </c>
      <c r="J2731" s="1">
        <f t="shared" si="456"/>
        <v>9813600</v>
      </c>
      <c r="K2731" s="1">
        <f t="shared" si="452"/>
        <v>113.6</v>
      </c>
      <c r="L2731" s="1">
        <f t="shared" ca="1" si="457"/>
        <v>94.885139251739446</v>
      </c>
      <c r="M2731" s="1">
        <f t="shared" ca="1" si="453"/>
        <v>-2.0118624136687807E-5</v>
      </c>
      <c r="AH2731" s="1">
        <f t="shared" ca="1" si="459"/>
        <v>59.407783831423849</v>
      </c>
      <c r="AI2731" s="1">
        <f t="shared" ca="1" si="454"/>
        <v>-2.2793300932168834E-6</v>
      </c>
      <c r="AJ2731" s="1">
        <f t="shared" ca="1" si="458"/>
        <v>62.375834163907939</v>
      </c>
      <c r="AK2731">
        <f t="shared" ca="1" si="455"/>
        <v>-1.7642096449293322E-6</v>
      </c>
    </row>
    <row r="2732" spans="8:37" x14ac:dyDescent="0.3">
      <c r="H2732" s="1">
        <f t="shared" si="451"/>
        <v>0</v>
      </c>
      <c r="J2732" s="1">
        <f t="shared" si="456"/>
        <v>9817200</v>
      </c>
      <c r="K2732" s="1">
        <f t="shared" si="452"/>
        <v>113.6</v>
      </c>
      <c r="L2732" s="1">
        <f t="shared" ca="1" si="457"/>
        <v>94.812712204847372</v>
      </c>
      <c r="M2732" s="1">
        <f t="shared" ca="1" si="453"/>
        <v>-2.0101457936525833E-5</v>
      </c>
      <c r="AH2732" s="1">
        <f t="shared" ca="1" si="459"/>
        <v>59.399578243088271</v>
      </c>
      <c r="AI2732" s="1">
        <f t="shared" ca="1" si="454"/>
        <v>-2.2789515446770496E-6</v>
      </c>
      <c r="AJ2732" s="1">
        <f t="shared" ca="1" si="458"/>
        <v>62.36948300918619</v>
      </c>
      <c r="AK2732">
        <f t="shared" ca="1" si="455"/>
        <v>-1.7639957148106924E-6</v>
      </c>
    </row>
    <row r="2733" spans="8:37" x14ac:dyDescent="0.3">
      <c r="H2733" s="1">
        <f t="shared" si="451"/>
        <v>0</v>
      </c>
      <c r="J2733" s="1">
        <f t="shared" si="456"/>
        <v>9820800</v>
      </c>
      <c r="K2733" s="1">
        <f t="shared" si="452"/>
        <v>113.7</v>
      </c>
      <c r="L2733" s="1">
        <f t="shared" ca="1" si="457"/>
        <v>94.740346956275886</v>
      </c>
      <c r="M2733" s="1">
        <f t="shared" ca="1" si="453"/>
        <v>-2.0084306383945286E-5</v>
      </c>
      <c r="AH2733" s="1">
        <f t="shared" ca="1" si="459"/>
        <v>59.391374017527433</v>
      </c>
      <c r="AI2733" s="1">
        <f t="shared" ca="1" si="454"/>
        <v>-2.2785730590061239E-6</v>
      </c>
      <c r="AJ2733" s="1">
        <f t="shared" ca="1" si="458"/>
        <v>62.363132624612874</v>
      </c>
      <c r="AK2733">
        <f t="shared" ca="1" si="455"/>
        <v>-1.7637818106334684E-6</v>
      </c>
    </row>
    <row r="2734" spans="8:37" x14ac:dyDescent="0.3">
      <c r="H2734" s="1">
        <f t="shared" si="451"/>
        <v>0</v>
      </c>
      <c r="J2734" s="1">
        <f t="shared" si="456"/>
        <v>9824400</v>
      </c>
      <c r="K2734" s="1">
        <f t="shared" si="452"/>
        <v>113.7</v>
      </c>
      <c r="L2734" s="1">
        <f t="shared" ca="1" si="457"/>
        <v>94.668043453293677</v>
      </c>
      <c r="M2734" s="1">
        <f t="shared" ca="1" si="453"/>
        <v>-2.0067169466446555E-5</v>
      </c>
      <c r="AH2734" s="1">
        <f t="shared" ca="1" si="459"/>
        <v>59.383171154515011</v>
      </c>
      <c r="AI2734" s="1">
        <f t="shared" ca="1" si="454"/>
        <v>-2.2781946361936674E-6</v>
      </c>
      <c r="AJ2734" s="1">
        <f t="shared" ca="1" si="458"/>
        <v>62.356783010094595</v>
      </c>
      <c r="AK2734">
        <f t="shared" ca="1" si="455"/>
        <v>-1.7635679323945141E-6</v>
      </c>
    </row>
    <row r="2735" spans="8:37" x14ac:dyDescent="0.3">
      <c r="H2735" s="1">
        <f t="shared" si="451"/>
        <v>0</v>
      </c>
      <c r="J2735" s="1">
        <f t="shared" si="456"/>
        <v>9828000</v>
      </c>
      <c r="K2735" s="1">
        <f t="shared" si="452"/>
        <v>113.8</v>
      </c>
      <c r="L2735" s="1">
        <f t="shared" ca="1" si="457"/>
        <v>94.595801643214472</v>
      </c>
      <c r="M2735" s="1">
        <f t="shared" ca="1" si="453"/>
        <v>-2.0050047171540697E-5</v>
      </c>
      <c r="AH2735" s="1">
        <f t="shared" ca="1" si="459"/>
        <v>59.374969653824714</v>
      </c>
      <c r="AI2735" s="1">
        <f t="shared" ca="1" si="454"/>
        <v>-2.2778162762292391E-6</v>
      </c>
      <c r="AJ2735" s="1">
        <f t="shared" ca="1" si="458"/>
        <v>62.350434165537976</v>
      </c>
      <c r="AK2735">
        <f t="shared" ca="1" si="455"/>
        <v>-1.7633540800906844E-6</v>
      </c>
    </row>
    <row r="2736" spans="8:37" x14ac:dyDescent="0.3">
      <c r="H2736" s="1">
        <f t="shared" si="451"/>
        <v>0</v>
      </c>
      <c r="J2736" s="1">
        <f t="shared" si="456"/>
        <v>9831600</v>
      </c>
      <c r="K2736" s="1">
        <f t="shared" si="452"/>
        <v>113.8</v>
      </c>
      <c r="L2736" s="1">
        <f t="shared" ca="1" si="457"/>
        <v>94.523621473396929</v>
      </c>
      <c r="M2736" s="1">
        <f t="shared" ca="1" si="453"/>
        <v>-2.003293948674942E-5</v>
      </c>
      <c r="AH2736" s="1">
        <f t="shared" ca="1" si="459"/>
        <v>59.366769515230288</v>
      </c>
      <c r="AI2736" s="1">
        <f t="shared" ca="1" si="454"/>
        <v>-2.2774379791024014E-6</v>
      </c>
      <c r="AJ2736" s="1">
        <f t="shared" ca="1" si="458"/>
        <v>62.34408609084965</v>
      </c>
      <c r="AK2736">
        <f t="shared" ca="1" si="455"/>
        <v>-1.7631402537188348E-6</v>
      </c>
    </row>
    <row r="2737" spans="8:37" x14ac:dyDescent="0.3">
      <c r="H2737" s="1">
        <f t="shared" si="451"/>
        <v>0</v>
      </c>
      <c r="J2737" s="1">
        <f t="shared" si="456"/>
        <v>9835200</v>
      </c>
      <c r="K2737" s="1">
        <f t="shared" si="452"/>
        <v>113.8</v>
      </c>
      <c r="L2737" s="1">
        <f t="shared" ca="1" si="457"/>
        <v>94.45150289124463</v>
      </c>
      <c r="M2737" s="1">
        <f t="shared" ca="1" si="453"/>
        <v>-2.0048576684310157E-5</v>
      </c>
      <c r="AH2737" s="1">
        <f t="shared" ca="1" si="459"/>
        <v>59.35857073850552</v>
      </c>
      <c r="AI2737" s="1">
        <f t="shared" ca="1" si="454"/>
        <v>-2.2770597448027194E-6</v>
      </c>
      <c r="AJ2737" s="1">
        <f t="shared" ca="1" si="458"/>
        <v>62.33773878593626</v>
      </c>
      <c r="AK2737">
        <f t="shared" ca="1" si="455"/>
        <v>-1.76292645327582E-6</v>
      </c>
    </row>
    <row r="2738" spans="8:37" x14ac:dyDescent="0.3">
      <c r="H2738" s="1">
        <f t="shared" si="451"/>
        <v>0</v>
      </c>
      <c r="J2738" s="1">
        <f t="shared" si="456"/>
        <v>9838800</v>
      </c>
      <c r="K2738" s="1">
        <f t="shared" si="452"/>
        <v>113.9</v>
      </c>
      <c r="L2738" s="1">
        <f t="shared" ca="1" si="457"/>
        <v>94.379328015181116</v>
      </c>
      <c r="M2738" s="1">
        <f t="shared" ca="1" si="453"/>
        <v>-2.0031442282520573E-5</v>
      </c>
      <c r="AH2738" s="1">
        <f t="shared" ca="1" si="459"/>
        <v>59.350373323424229</v>
      </c>
      <c r="AI2738" s="1">
        <f t="shared" ca="1" si="454"/>
        <v>-2.276681573319758E-6</v>
      </c>
      <c r="AJ2738" s="1">
        <f t="shared" ca="1" si="458"/>
        <v>62.331392250704468</v>
      </c>
      <c r="AK2738">
        <f t="shared" ca="1" si="455"/>
        <v>-1.7627126787584965E-6</v>
      </c>
    </row>
    <row r="2739" spans="8:37" x14ac:dyDescent="0.3">
      <c r="H2739" s="1">
        <f t="shared" si="451"/>
        <v>0</v>
      </c>
      <c r="J2739" s="1">
        <f t="shared" si="456"/>
        <v>9842400</v>
      </c>
      <c r="K2739" s="1">
        <f t="shared" si="452"/>
        <v>113.9</v>
      </c>
      <c r="L2739" s="1">
        <f t="shared" ca="1" si="457"/>
        <v>94.307214822964042</v>
      </c>
      <c r="M2739" s="1">
        <f t="shared" ca="1" si="453"/>
        <v>-2.0014322525080399E-5</v>
      </c>
      <c r="AH2739" s="1">
        <f t="shared" ca="1" si="459"/>
        <v>59.342177269760278</v>
      </c>
      <c r="AI2739" s="1">
        <f t="shared" ca="1" si="454"/>
        <v>-2.2763034646430848E-6</v>
      </c>
      <c r="AJ2739" s="1">
        <f t="shared" ca="1" si="458"/>
        <v>62.325046485060938</v>
      </c>
      <c r="AK2739">
        <f t="shared" ca="1" si="455"/>
        <v>-1.7624989301637198E-6</v>
      </c>
    </row>
    <row r="2740" spans="8:37" x14ac:dyDescent="0.3">
      <c r="H2740" s="1">
        <f t="shared" si="451"/>
        <v>0</v>
      </c>
      <c r="J2740" s="1">
        <f t="shared" si="456"/>
        <v>9846000</v>
      </c>
      <c r="K2740" s="1">
        <f t="shared" si="452"/>
        <v>114</v>
      </c>
      <c r="L2740" s="1">
        <f t="shared" ca="1" si="457"/>
        <v>94.235163261873751</v>
      </c>
      <c r="M2740" s="1">
        <f t="shared" ca="1" si="453"/>
        <v>-1.9997217399472378E-5</v>
      </c>
      <c r="AH2740" s="1">
        <f t="shared" ca="1" si="459"/>
        <v>59.333982577287564</v>
      </c>
      <c r="AI2740" s="1">
        <f t="shared" ca="1" si="454"/>
        <v>-2.2759254187622689E-6</v>
      </c>
      <c r="AJ2740" s="1">
        <f t="shared" ca="1" si="458"/>
        <v>62.318701488912346</v>
      </c>
      <c r="AK2740">
        <f t="shared" ca="1" si="455"/>
        <v>-1.7622852074883476E-6</v>
      </c>
    </row>
    <row r="2741" spans="8:37" x14ac:dyDescent="0.3">
      <c r="H2741" s="1">
        <f t="shared" si="451"/>
        <v>0</v>
      </c>
      <c r="J2741" s="1">
        <f t="shared" si="456"/>
        <v>9849600</v>
      </c>
      <c r="K2741" s="1">
        <f t="shared" si="452"/>
        <v>114</v>
      </c>
      <c r="L2741" s="1">
        <f t="shared" ca="1" si="457"/>
        <v>94.16317327923565</v>
      </c>
      <c r="M2741" s="1">
        <f t="shared" ca="1" si="453"/>
        <v>-1.9980126893189917E-5</v>
      </c>
      <c r="AH2741" s="1">
        <f t="shared" ca="1" si="459"/>
        <v>59.325789245780022</v>
      </c>
      <c r="AI2741" s="1">
        <f t="shared" ca="1" si="454"/>
        <v>-2.2755474356668812E-6</v>
      </c>
      <c r="AJ2741" s="1">
        <f t="shared" ca="1" si="458"/>
        <v>62.312357262165385</v>
      </c>
      <c r="AK2741">
        <f t="shared" ca="1" si="455"/>
        <v>-1.7620715107292355E-6</v>
      </c>
    </row>
    <row r="2742" spans="8:37" x14ac:dyDescent="0.3">
      <c r="H2742" s="1">
        <f t="shared" si="451"/>
        <v>0</v>
      </c>
      <c r="J2742" s="1">
        <f t="shared" si="456"/>
        <v>9853200</v>
      </c>
      <c r="K2742" s="1">
        <f t="shared" si="452"/>
        <v>114</v>
      </c>
      <c r="L2742" s="1">
        <f t="shared" ca="1" si="457"/>
        <v>94.091244822420165</v>
      </c>
      <c r="M2742" s="1">
        <f t="shared" ca="1" si="453"/>
        <v>-1.9963050993737141E-5</v>
      </c>
      <c r="AH2742" s="1">
        <f t="shared" ca="1" si="459"/>
        <v>59.317597275011622</v>
      </c>
      <c r="AI2742" s="1">
        <f t="shared" ca="1" si="454"/>
        <v>-2.2751695153464944E-6</v>
      </c>
      <c r="AJ2742" s="1">
        <f t="shared" ca="1" si="458"/>
        <v>62.30601380472676</v>
      </c>
      <c r="AK2742">
        <f t="shared" ca="1" si="455"/>
        <v>-1.7618578398832422E-6</v>
      </c>
    </row>
    <row r="2743" spans="8:37" x14ac:dyDescent="0.3">
      <c r="H2743" s="1">
        <f t="shared" si="451"/>
        <v>0</v>
      </c>
      <c r="J2743" s="1">
        <f t="shared" si="456"/>
        <v>9856800</v>
      </c>
      <c r="K2743" s="1">
        <f t="shared" si="452"/>
        <v>114.1</v>
      </c>
      <c r="L2743" s="1">
        <f t="shared" ca="1" si="457"/>
        <v>94.019377838842715</v>
      </c>
      <c r="M2743" s="1">
        <f t="shared" ca="1" si="453"/>
        <v>-1.9945989688628847E-5</v>
      </c>
      <c r="AH2743" s="1">
        <f t="shared" ca="1" si="459"/>
        <v>59.309406664756374</v>
      </c>
      <c r="AI2743" s="1">
        <f t="shared" ca="1" si="454"/>
        <v>-2.2747916577906827E-6</v>
      </c>
      <c r="AJ2743" s="1">
        <f t="shared" ca="1" si="458"/>
        <v>62.299671116503177</v>
      </c>
      <c r="AK2743">
        <f t="shared" ca="1" si="455"/>
        <v>-1.7616441949472243E-6</v>
      </c>
    </row>
    <row r="2744" spans="8:37" x14ac:dyDescent="0.3">
      <c r="H2744" s="1">
        <f t="shared" si="451"/>
        <v>0</v>
      </c>
      <c r="J2744" s="1">
        <f t="shared" si="456"/>
        <v>9860400</v>
      </c>
      <c r="K2744" s="1">
        <f t="shared" si="452"/>
        <v>114.1</v>
      </c>
      <c r="L2744" s="1">
        <f t="shared" ca="1" si="457"/>
        <v>93.947572275963651</v>
      </c>
      <c r="M2744" s="1">
        <f t="shared" ca="1" si="453"/>
        <v>-1.9928942965390507E-5</v>
      </c>
      <c r="AH2744" s="1">
        <f t="shared" ca="1" si="459"/>
        <v>59.301217414788326</v>
      </c>
      <c r="AI2744" s="1">
        <f t="shared" ca="1" si="454"/>
        <v>-2.2744138629890231E-6</v>
      </c>
      <c r="AJ2744" s="1">
        <f t="shared" ca="1" si="458"/>
        <v>62.29332919740137</v>
      </c>
      <c r="AK2744">
        <f t="shared" ca="1" si="455"/>
        <v>-1.7614305759180408E-6</v>
      </c>
    </row>
    <row r="2745" spans="8:37" x14ac:dyDescent="0.3">
      <c r="H2745" s="1">
        <f t="shared" si="451"/>
        <v>0</v>
      </c>
      <c r="J2745" s="1">
        <f t="shared" si="456"/>
        <v>9864000</v>
      </c>
      <c r="K2745" s="1">
        <f t="shared" si="452"/>
        <v>114.2</v>
      </c>
      <c r="L2745" s="1">
        <f t="shared" ca="1" si="457"/>
        <v>93.875828081288248</v>
      </c>
      <c r="M2745" s="1">
        <f t="shared" ca="1" si="453"/>
        <v>-1.9911910811558261E-5</v>
      </c>
      <c r="AH2745" s="1">
        <f t="shared" ca="1" si="459"/>
        <v>59.293029524881568</v>
      </c>
      <c r="AI2745" s="1">
        <f t="shared" ca="1" si="454"/>
        <v>-2.2740361309310931E-6</v>
      </c>
      <c r="AJ2745" s="1">
        <f t="shared" ca="1" si="458"/>
        <v>62.286988047328066</v>
      </c>
      <c r="AK2745">
        <f t="shared" ca="1" si="455"/>
        <v>-1.7612169827925496E-6</v>
      </c>
    </row>
    <row r="2746" spans="8:37" x14ac:dyDescent="0.3">
      <c r="H2746" s="1">
        <f t="shared" si="451"/>
        <v>0</v>
      </c>
      <c r="J2746" s="1">
        <f t="shared" si="456"/>
        <v>9867600</v>
      </c>
      <c r="K2746" s="1">
        <f t="shared" si="452"/>
        <v>114.2</v>
      </c>
      <c r="L2746" s="1">
        <f t="shared" ca="1" si="457"/>
        <v>93.804145202366641</v>
      </c>
      <c r="M2746" s="1">
        <f t="shared" ca="1" si="453"/>
        <v>-1.9894893214678907E-5</v>
      </c>
      <c r="AH2746" s="1">
        <f t="shared" ca="1" si="459"/>
        <v>59.284842994810219</v>
      </c>
      <c r="AI2746" s="1">
        <f t="shared" ca="1" si="454"/>
        <v>-2.2736584616064713E-6</v>
      </c>
      <c r="AJ2746" s="1">
        <f t="shared" ca="1" si="458"/>
        <v>62.280647666190013</v>
      </c>
      <c r="AK2746">
        <f t="shared" ca="1" si="455"/>
        <v>-1.7610034155676103E-6</v>
      </c>
    </row>
    <row r="2747" spans="8:37" x14ac:dyDescent="0.3">
      <c r="H2747" s="1">
        <f t="shared" si="451"/>
        <v>0</v>
      </c>
      <c r="J2747" s="1">
        <f t="shared" si="456"/>
        <v>9871200</v>
      </c>
      <c r="K2747" s="1">
        <f t="shared" si="452"/>
        <v>114.3</v>
      </c>
      <c r="L2747" s="1">
        <f t="shared" ca="1" si="457"/>
        <v>93.732523586793803</v>
      </c>
      <c r="M2747" s="1">
        <f t="shared" ca="1" si="453"/>
        <v>-1.9877890162309884E-5</v>
      </c>
      <c r="AH2747" s="1">
        <f t="shared" ca="1" si="459"/>
        <v>59.276657824348433</v>
      </c>
      <c r="AI2747" s="1">
        <f t="shared" ca="1" si="454"/>
        <v>-2.27328085500474E-6</v>
      </c>
      <c r="AJ2747" s="1">
        <f t="shared" ca="1" si="458"/>
        <v>62.274308053893968</v>
      </c>
      <c r="AK2747">
        <f t="shared" ca="1" si="455"/>
        <v>-1.7607898742400812E-6</v>
      </c>
    </row>
    <row r="2748" spans="8:37" x14ac:dyDescent="0.3">
      <c r="H2748" s="1">
        <f t="shared" si="451"/>
        <v>0</v>
      </c>
      <c r="J2748" s="1">
        <f t="shared" si="456"/>
        <v>9874800</v>
      </c>
      <c r="K2748" s="1">
        <f t="shared" si="452"/>
        <v>114.3</v>
      </c>
      <c r="L2748" s="1">
        <f t="shared" ca="1" si="457"/>
        <v>93.660963182209485</v>
      </c>
      <c r="M2748" s="1">
        <f t="shared" ca="1" si="453"/>
        <v>-1.9860901642019272E-5</v>
      </c>
      <c r="AH2748" s="1">
        <f t="shared" ca="1" si="459"/>
        <v>59.268474013270414</v>
      </c>
      <c r="AI2748" s="1">
        <f t="shared" ca="1" si="454"/>
        <v>-2.2729033111154825E-6</v>
      </c>
      <c r="AJ2748" s="1">
        <f t="shared" ca="1" si="458"/>
        <v>62.267969210346706</v>
      </c>
      <c r="AK2748">
        <f t="shared" ca="1" si="455"/>
        <v>-1.7605763588068229E-6</v>
      </c>
    </row>
    <row r="2749" spans="8:37" x14ac:dyDescent="0.3">
      <c r="H2749" s="1">
        <f t="shared" si="451"/>
        <v>0</v>
      </c>
      <c r="J2749" s="1">
        <f t="shared" si="456"/>
        <v>9878400</v>
      </c>
      <c r="K2749" s="1">
        <f t="shared" si="452"/>
        <v>114.3</v>
      </c>
      <c r="L2749" s="1">
        <f t="shared" ca="1" si="457"/>
        <v>93.589463936298216</v>
      </c>
      <c r="M2749" s="1">
        <f t="shared" ca="1" si="453"/>
        <v>-1.9843927641385774E-5</v>
      </c>
      <c r="AH2749" s="1">
        <f t="shared" ca="1" si="459"/>
        <v>59.2602915613504</v>
      </c>
      <c r="AI2749" s="1">
        <f t="shared" ca="1" si="454"/>
        <v>-2.2725258299282827E-6</v>
      </c>
      <c r="AJ2749" s="1">
        <f t="shared" ca="1" si="458"/>
        <v>62.261631135455005</v>
      </c>
      <c r="AK2749">
        <f t="shared" ca="1" si="455"/>
        <v>-1.7603628692646948E-6</v>
      </c>
    </row>
    <row r="2750" spans="8:37" x14ac:dyDescent="0.3">
      <c r="H2750" s="1">
        <f t="shared" si="451"/>
        <v>0</v>
      </c>
      <c r="J2750" s="1">
        <f t="shared" si="456"/>
        <v>9882000</v>
      </c>
      <c r="K2750" s="1">
        <f t="shared" si="452"/>
        <v>114.4</v>
      </c>
      <c r="L2750" s="1">
        <f t="shared" ca="1" si="457"/>
        <v>93.518025796789232</v>
      </c>
      <c r="M2750" s="1">
        <f t="shared" ca="1" si="453"/>
        <v>-1.982696814799873E-5</v>
      </c>
      <c r="AH2750" s="1">
        <f t="shared" ca="1" si="459"/>
        <v>59.252110468362659</v>
      </c>
      <c r="AI2750" s="1">
        <f t="shared" ca="1" si="454"/>
        <v>-2.2721484114327273E-6</v>
      </c>
      <c r="AJ2750" s="1">
        <f t="shared" ca="1" si="458"/>
        <v>62.255293829125655</v>
      </c>
      <c r="AK2750">
        <f t="shared" ca="1" si="455"/>
        <v>-1.7601494056105577E-6</v>
      </c>
    </row>
    <row r="2751" spans="8:37" x14ac:dyDescent="0.3">
      <c r="H2751" s="1">
        <f t="shared" si="451"/>
        <v>0</v>
      </c>
      <c r="J2751" s="1">
        <f t="shared" si="456"/>
        <v>9885600</v>
      </c>
      <c r="K2751" s="1">
        <f t="shared" si="452"/>
        <v>114.4</v>
      </c>
      <c r="L2751" s="1">
        <f t="shared" ca="1" si="457"/>
        <v>93.446648711456433</v>
      </c>
      <c r="M2751" s="1">
        <f t="shared" ca="1" si="453"/>
        <v>-1.9842581303890776E-5</v>
      </c>
      <c r="AH2751" s="1">
        <f t="shared" ca="1" si="459"/>
        <v>59.243930734081502</v>
      </c>
      <c r="AI2751" s="1">
        <f t="shared" ca="1" si="454"/>
        <v>-2.2717710556184053E-6</v>
      </c>
      <c r="AJ2751" s="1">
        <f t="shared" ca="1" si="458"/>
        <v>62.248957291265455</v>
      </c>
      <c r="AK2751">
        <f t="shared" ca="1" si="455"/>
        <v>-1.7599359678412721E-6</v>
      </c>
    </row>
    <row r="2752" spans="8:37" x14ac:dyDescent="0.3">
      <c r="H2752" s="1">
        <f t="shared" si="451"/>
        <v>0</v>
      </c>
      <c r="J2752" s="1">
        <f t="shared" si="456"/>
        <v>9889200</v>
      </c>
      <c r="K2752" s="1">
        <f t="shared" si="452"/>
        <v>114.5</v>
      </c>
      <c r="L2752" s="1">
        <f t="shared" ca="1" si="457"/>
        <v>93.375215418762423</v>
      </c>
      <c r="M2752" s="1">
        <f t="shared" ca="1" si="453"/>
        <v>-1.9825595090817234E-5</v>
      </c>
      <c r="AH2752" s="1">
        <f t="shared" ca="1" si="459"/>
        <v>59.235752358281275</v>
      </c>
      <c r="AI2752" s="1">
        <f t="shared" ca="1" si="454"/>
        <v>-2.271393762474906E-6</v>
      </c>
      <c r="AJ2752" s="1">
        <f t="shared" ca="1" si="458"/>
        <v>62.242621521781224</v>
      </c>
      <c r="AK2752">
        <f t="shared" ca="1" si="455"/>
        <v>-1.759722555953699E-6</v>
      </c>
    </row>
    <row r="2753" spans="8:37" x14ac:dyDescent="0.3">
      <c r="H2753" s="1">
        <f t="shared" si="451"/>
        <v>0</v>
      </c>
      <c r="J2753" s="1">
        <f t="shared" si="456"/>
        <v>9892800</v>
      </c>
      <c r="K2753" s="1">
        <f t="shared" si="452"/>
        <v>114.5</v>
      </c>
      <c r="L2753" s="1">
        <f t="shared" ca="1" si="457"/>
        <v>93.303843276435487</v>
      </c>
      <c r="M2753" s="1">
        <f t="shared" ca="1" si="453"/>
        <v>-1.9808623419284634E-5</v>
      </c>
      <c r="AH2753" s="1">
        <f t="shared" ca="1" si="459"/>
        <v>59.227575340736365</v>
      </c>
      <c r="AI2753" s="1">
        <f t="shared" ca="1" si="454"/>
        <v>-2.2710165319918212E-6</v>
      </c>
      <c r="AJ2753" s="1">
        <f t="shared" ca="1" si="458"/>
        <v>62.236286520579789</v>
      </c>
      <c r="AK2753">
        <f t="shared" ca="1" si="455"/>
        <v>-1.7595091699447005E-6</v>
      </c>
    </row>
    <row r="2754" spans="8:37" x14ac:dyDescent="0.3">
      <c r="H2754" s="1">
        <f t="shared" si="451"/>
        <v>0</v>
      </c>
      <c r="J2754" s="1">
        <f t="shared" si="456"/>
        <v>9896400</v>
      </c>
      <c r="K2754" s="1">
        <f t="shared" si="452"/>
        <v>114.5</v>
      </c>
      <c r="L2754" s="1">
        <f t="shared" ca="1" si="457"/>
        <v>93.232532232126061</v>
      </c>
      <c r="M2754" s="1">
        <f t="shared" ca="1" si="453"/>
        <v>-1.9791666276843164E-5</v>
      </c>
      <c r="AH2754" s="1">
        <f t="shared" ca="1" si="459"/>
        <v>59.219399681221198</v>
      </c>
      <c r="AI2754" s="1">
        <f t="shared" ca="1" si="454"/>
        <v>-2.270639364158745E-6</v>
      </c>
      <c r="AJ2754" s="1">
        <f t="shared" ca="1" si="458"/>
        <v>62.22995228756799</v>
      </c>
      <c r="AK2754">
        <f t="shared" ca="1" si="455"/>
        <v>-1.759295809811138E-6</v>
      </c>
    </row>
    <row r="2755" spans="8:37" x14ac:dyDescent="0.3">
      <c r="H2755" s="1">
        <f t="shared" si="451"/>
        <v>0</v>
      </c>
      <c r="J2755" s="1">
        <f t="shared" si="456"/>
        <v>9900000</v>
      </c>
      <c r="K2755" s="1">
        <f t="shared" si="452"/>
        <v>114.6</v>
      </c>
      <c r="L2755" s="1">
        <f t="shared" ca="1" si="457"/>
        <v>93.16128223352942</v>
      </c>
      <c r="M2755" s="1">
        <f t="shared" ca="1" si="453"/>
        <v>-1.9774723651053689E-5</v>
      </c>
      <c r="AH2755" s="1">
        <f t="shared" ca="1" si="459"/>
        <v>59.211225379510225</v>
      </c>
      <c r="AI2755" s="1">
        <f t="shared" ca="1" si="454"/>
        <v>-2.2702622589652713E-6</v>
      </c>
      <c r="AJ2755" s="1">
        <f t="shared" ca="1" si="458"/>
        <v>62.223618822652668</v>
      </c>
      <c r="AK2755">
        <f t="shared" ca="1" si="455"/>
        <v>-1.7590824755498744E-6</v>
      </c>
    </row>
    <row r="2756" spans="8:37" x14ac:dyDescent="0.3">
      <c r="H2756" s="1">
        <f t="shared" si="451"/>
        <v>0</v>
      </c>
      <c r="J2756" s="1">
        <f t="shared" si="456"/>
        <v>9903600</v>
      </c>
      <c r="K2756" s="1">
        <f t="shared" si="452"/>
        <v>114.6</v>
      </c>
      <c r="L2756" s="1">
        <f t="shared" ca="1" si="457"/>
        <v>93.090093228385626</v>
      </c>
      <c r="M2756" s="1">
        <f t="shared" ca="1" si="453"/>
        <v>-1.9757795529487745E-5</v>
      </c>
      <c r="AH2756" s="1">
        <f t="shared" ca="1" si="459"/>
        <v>59.203052435377948</v>
      </c>
      <c r="AI2756" s="1">
        <f t="shared" ca="1" si="454"/>
        <v>-2.2698852164009975E-6</v>
      </c>
      <c r="AJ2756" s="1">
        <f t="shared" ca="1" si="458"/>
        <v>62.217286125740685</v>
      </c>
      <c r="AK2756">
        <f t="shared" ca="1" si="455"/>
        <v>-1.7588691671577716E-6</v>
      </c>
    </row>
    <row r="2757" spans="8:37" x14ac:dyDescent="0.3">
      <c r="H2757" s="1">
        <f t="shared" si="451"/>
        <v>0</v>
      </c>
      <c r="J2757" s="1">
        <f t="shared" si="456"/>
        <v>9907200</v>
      </c>
      <c r="K2757" s="1">
        <f t="shared" si="452"/>
        <v>114.7</v>
      </c>
      <c r="L2757" s="1">
        <f t="shared" ca="1" si="457"/>
        <v>93.018965164479468</v>
      </c>
      <c r="M2757" s="1">
        <f t="shared" ca="1" si="453"/>
        <v>-1.9740881899727474E-5</v>
      </c>
      <c r="AH2757" s="1">
        <f t="shared" ca="1" si="459"/>
        <v>59.194880848598906</v>
      </c>
      <c r="AI2757" s="1">
        <f t="shared" ca="1" si="454"/>
        <v>-2.2695082364555227E-6</v>
      </c>
      <c r="AJ2757" s="1">
        <f t="shared" ca="1" si="458"/>
        <v>62.210954196738918</v>
      </c>
      <c r="AK2757">
        <f t="shared" ca="1" si="455"/>
        <v>-1.7586558846316935E-6</v>
      </c>
    </row>
    <row r="2758" spans="8:37" x14ac:dyDescent="0.3">
      <c r="H2758" s="1">
        <f t="shared" ref="H2758:H2821" si="460">F2758+0*(E2758-$B$19)*G2758</f>
        <v>0</v>
      </c>
      <c r="J2758" s="1">
        <f t="shared" si="456"/>
        <v>9910800</v>
      </c>
      <c r="K2758" s="1">
        <f t="shared" ref="K2758:K2821" si="461">ROUND(J2758/(24*3600),1)</f>
        <v>114.7</v>
      </c>
      <c r="L2758" s="1">
        <f t="shared" ca="1" si="457"/>
        <v>92.947897989640452</v>
      </c>
      <c r="M2758" s="1">
        <f t="shared" ref="M2758:M2821" ca="1" si="462">-$B$16*(L2758-$B$19)/INDIRECT(ADDRESS(ROUND(L2758,0),8))-$B$16*$B$14*$B$33*$B$12*$B$34*((L2758+273)^4-($B$19+273)^4)/INDIRECT(ADDRESS(ROUND(L2758,0),8))</f>
        <v>-1.9723982749365678E-5</v>
      </c>
      <c r="AH2758" s="1">
        <f t="shared" ca="1" si="459"/>
        <v>59.186710618947664</v>
      </c>
      <c r="AI2758" s="1">
        <f t="shared" ref="AI2758:AI2821" ca="1" si="463">-$AB$24*(AH2758-$B$19)/INDIRECT(ADDRESS(ROUND(AH2758,0)+5,31))</f>
        <v>-2.2691313191184468E-6</v>
      </c>
      <c r="AJ2758" s="1">
        <f t="shared" ca="1" si="458"/>
        <v>62.204623035554242</v>
      </c>
      <c r="AK2758">
        <f t="shared" ref="AK2758:AK2821" ca="1" si="464">-$AB$24*(AJ2758-$B$19)/INDIRECT(ADDRESS(ROUND(AJ2758,0),33))</f>
        <v>-1.7584426279685031E-6</v>
      </c>
    </row>
    <row r="2759" spans="8:37" x14ac:dyDescent="0.3">
      <c r="H2759" s="1">
        <f t="shared" si="460"/>
        <v>0</v>
      </c>
      <c r="J2759" s="1">
        <f t="shared" ref="J2759:J2822" si="465">J2758+$I$5*60</f>
        <v>9914400</v>
      </c>
      <c r="K2759" s="1">
        <f t="shared" si="461"/>
        <v>114.8</v>
      </c>
      <c r="L2759" s="1">
        <f t="shared" ref="L2759:L2822" ca="1" si="466">L2758+M2758*(J2759-J2758)</f>
        <v>92.876891651742739</v>
      </c>
      <c r="M2759" s="1">
        <f t="shared" ca="1" si="462"/>
        <v>-1.9707098066005782E-5</v>
      </c>
      <c r="AH2759" s="1">
        <f t="shared" ca="1" si="459"/>
        <v>59.178541746198839</v>
      </c>
      <c r="AI2759" s="1">
        <f t="shared" ca="1" si="463"/>
        <v>-2.2687544643793718E-6</v>
      </c>
      <c r="AJ2759" s="1">
        <f t="shared" ref="AJ2759:AJ2822" ca="1" si="467">AJ2758+AK2758*$I$5*60</f>
        <v>62.198292642093556</v>
      </c>
      <c r="AK2759">
        <f t="shared" ca="1" si="464"/>
        <v>-1.7582293971650647E-6</v>
      </c>
    </row>
    <row r="2760" spans="8:37" x14ac:dyDescent="0.3">
      <c r="H2760" s="1">
        <f t="shared" si="460"/>
        <v>0</v>
      </c>
      <c r="J2760" s="1">
        <f t="shared" si="465"/>
        <v>9918000</v>
      </c>
      <c r="K2760" s="1">
        <f t="shared" si="461"/>
        <v>114.8</v>
      </c>
      <c r="L2760" s="1">
        <f t="shared" ca="1" si="466"/>
        <v>92.805946098705121</v>
      </c>
      <c r="M2760" s="1">
        <f t="shared" ca="1" si="462"/>
        <v>-1.9690227837261809E-5</v>
      </c>
      <c r="AH2760" s="1">
        <f t="shared" ref="AH2760:AH2823" ca="1" si="468">AH2759+AI2759*$I$5*60</f>
        <v>59.170374230127074</v>
      </c>
      <c r="AI2760" s="1">
        <f t="shared" ca="1" si="463"/>
        <v>-2.2683776722279019E-6</v>
      </c>
      <c r="AJ2760" s="1">
        <f t="shared" ca="1" si="467"/>
        <v>62.191963016263763</v>
      </c>
      <c r="AK2760">
        <f t="shared" ca="1" si="464"/>
        <v>-1.7580161922182419E-6</v>
      </c>
    </row>
    <row r="2761" spans="8:37" x14ac:dyDescent="0.3">
      <c r="H2761" s="1">
        <f t="shared" si="460"/>
        <v>0</v>
      </c>
      <c r="J2761" s="1">
        <f t="shared" si="465"/>
        <v>9921600</v>
      </c>
      <c r="K2761" s="1">
        <f t="shared" si="461"/>
        <v>114.8</v>
      </c>
      <c r="L2761" s="1">
        <f t="shared" ca="1" si="466"/>
        <v>92.735061278490974</v>
      </c>
      <c r="M2761" s="1">
        <f t="shared" ca="1" si="462"/>
        <v>-1.9673372050758413E-5</v>
      </c>
      <c r="AH2761" s="1">
        <f t="shared" ca="1" si="468"/>
        <v>59.162208070507056</v>
      </c>
      <c r="AI2761" s="1">
        <f t="shared" ca="1" si="463"/>
        <v>-2.2680009426536422E-6</v>
      </c>
      <c r="AJ2761" s="1">
        <f t="shared" ca="1" si="467"/>
        <v>62.185634157971776</v>
      </c>
      <c r="AK2761">
        <f t="shared" ca="1" si="464"/>
        <v>-1.7578030131248994E-6</v>
      </c>
    </row>
    <row r="2762" spans="8:37" x14ac:dyDescent="0.3">
      <c r="H2762" s="1">
        <f t="shared" si="460"/>
        <v>0</v>
      </c>
      <c r="J2762" s="1">
        <f t="shared" si="465"/>
        <v>9925200</v>
      </c>
      <c r="K2762" s="1">
        <f t="shared" si="461"/>
        <v>114.9</v>
      </c>
      <c r="L2762" s="1">
        <f t="shared" ca="1" si="466"/>
        <v>92.664237139108238</v>
      </c>
      <c r="M2762" s="1">
        <f t="shared" ca="1" si="462"/>
        <v>-1.9656530694130825E-5</v>
      </c>
      <c r="AH2762" s="1">
        <f t="shared" ca="1" si="468"/>
        <v>59.154043267113501</v>
      </c>
      <c r="AI2762" s="1">
        <f t="shared" ca="1" si="463"/>
        <v>-2.2676242756461999E-6</v>
      </c>
      <c r="AJ2762" s="1">
        <f t="shared" ca="1" si="467"/>
        <v>62.179306067124529</v>
      </c>
      <c r="AK2762">
        <f t="shared" ca="1" si="464"/>
        <v>-1.7575898598819026E-6</v>
      </c>
    </row>
    <row r="2763" spans="8:37" x14ac:dyDescent="0.3">
      <c r="H2763" s="1">
        <f t="shared" si="460"/>
        <v>0</v>
      </c>
      <c r="J2763" s="1">
        <f t="shared" si="465"/>
        <v>9928800</v>
      </c>
      <c r="K2763" s="1">
        <f t="shared" si="461"/>
        <v>114.9</v>
      </c>
      <c r="L2763" s="1">
        <f t="shared" ca="1" si="466"/>
        <v>92.593473628609374</v>
      </c>
      <c r="M2763" s="1">
        <f t="shared" ca="1" si="462"/>
        <v>-1.9639703755024884E-5</v>
      </c>
      <c r="AH2763" s="1">
        <f t="shared" ca="1" si="468"/>
        <v>59.145879819721173</v>
      </c>
      <c r="AI2763" s="1">
        <f t="shared" ca="1" si="463"/>
        <v>-2.2672476711951842E-6</v>
      </c>
      <c r="AJ2763" s="1">
        <f t="shared" ca="1" si="467"/>
        <v>62.172978743628953</v>
      </c>
      <c r="AK2763">
        <f t="shared" ca="1" si="464"/>
        <v>-1.7573767324861162E-6</v>
      </c>
    </row>
    <row r="2764" spans="8:37" x14ac:dyDescent="0.3">
      <c r="H2764" s="1">
        <f t="shared" si="460"/>
        <v>0</v>
      </c>
      <c r="J2764" s="1">
        <f t="shared" si="465"/>
        <v>9932400</v>
      </c>
      <c r="K2764" s="1">
        <f t="shared" si="461"/>
        <v>115</v>
      </c>
      <c r="L2764" s="1">
        <f t="shared" ca="1" si="466"/>
        <v>92.522770695091282</v>
      </c>
      <c r="M2764" s="1">
        <f t="shared" ca="1" si="462"/>
        <v>-1.9622891221096982E-5</v>
      </c>
      <c r="AH2764" s="1">
        <f t="shared" ca="1" si="468"/>
        <v>59.137717728104867</v>
      </c>
      <c r="AI2764" s="1">
        <f t="shared" ca="1" si="463"/>
        <v>-2.2668711292902062E-6</v>
      </c>
      <c r="AJ2764" s="1">
        <f t="shared" ca="1" si="467"/>
        <v>62.166652187392003</v>
      </c>
      <c r="AK2764">
        <f t="shared" ca="1" si="464"/>
        <v>-1.7571636309344066E-6</v>
      </c>
    </row>
    <row r="2765" spans="8:37" x14ac:dyDescent="0.3">
      <c r="H2765" s="1">
        <f t="shared" si="460"/>
        <v>0</v>
      </c>
      <c r="J2765" s="1">
        <f t="shared" si="465"/>
        <v>9936000</v>
      </c>
      <c r="K2765" s="1">
        <f t="shared" si="461"/>
        <v>115</v>
      </c>
      <c r="L2765" s="1">
        <f t="shared" ca="1" si="466"/>
        <v>92.452128286695327</v>
      </c>
      <c r="M2765" s="1">
        <f t="shared" ca="1" si="462"/>
        <v>-1.9638479926175092E-5</v>
      </c>
      <c r="AH2765" s="1">
        <f t="shared" ca="1" si="468"/>
        <v>59.129556992039426</v>
      </c>
      <c r="AI2765" s="1">
        <f t="shared" ca="1" si="463"/>
        <v>-2.2664946499208779E-6</v>
      </c>
      <c r="AJ2765" s="1">
        <f t="shared" ca="1" si="467"/>
        <v>62.160326398320642</v>
      </c>
      <c r="AK2765">
        <f t="shared" ca="1" si="464"/>
        <v>-1.7569505552236397E-6</v>
      </c>
    </row>
    <row r="2766" spans="8:37" x14ac:dyDescent="0.3">
      <c r="H2766" s="1">
        <f t="shared" si="460"/>
        <v>0</v>
      </c>
      <c r="J2766" s="1">
        <f t="shared" si="465"/>
        <v>9939600</v>
      </c>
      <c r="K2766" s="1">
        <f t="shared" si="461"/>
        <v>115</v>
      </c>
      <c r="L2766" s="1">
        <f t="shared" ca="1" si="466"/>
        <v>92.38142975896109</v>
      </c>
      <c r="M2766" s="1">
        <f t="shared" ca="1" si="462"/>
        <v>-1.9621640670415124E-5</v>
      </c>
      <c r="AH2766" s="1">
        <f t="shared" ca="1" si="468"/>
        <v>59.121397611299713</v>
      </c>
      <c r="AI2766" s="1">
        <f t="shared" ca="1" si="463"/>
        <v>-2.2661182330768134E-6</v>
      </c>
      <c r="AJ2766" s="1">
        <f t="shared" ca="1" si="467"/>
        <v>62.154001376321837</v>
      </c>
      <c r="AK2766">
        <f t="shared" ca="1" si="464"/>
        <v>-1.7567375053506819E-6</v>
      </c>
    </row>
    <row r="2767" spans="8:37" x14ac:dyDescent="0.3">
      <c r="H2767" s="1">
        <f t="shared" si="460"/>
        <v>0</v>
      </c>
      <c r="J2767" s="1">
        <f t="shared" si="465"/>
        <v>9943200</v>
      </c>
      <c r="K2767" s="1">
        <f t="shared" si="461"/>
        <v>115.1</v>
      </c>
      <c r="L2767" s="1">
        <f t="shared" ca="1" si="466"/>
        <v>92.310791852547595</v>
      </c>
      <c r="M2767" s="1">
        <f t="shared" ca="1" si="462"/>
        <v>-1.9604815854187028E-5</v>
      </c>
      <c r="AH2767" s="1">
        <f t="shared" ca="1" si="468"/>
        <v>59.113239585660637</v>
      </c>
      <c r="AI2767" s="1">
        <f t="shared" ca="1" si="463"/>
        <v>-2.2657418787476288E-6</v>
      </c>
      <c r="AJ2767" s="1">
        <f t="shared" ca="1" si="467"/>
        <v>62.147677121302571</v>
      </c>
      <c r="AK2767">
        <f t="shared" ca="1" si="464"/>
        <v>-1.7565244813124002E-6</v>
      </c>
    </row>
    <row r="2768" spans="8:37" x14ac:dyDescent="0.3">
      <c r="H2768" s="1">
        <f t="shared" si="460"/>
        <v>0</v>
      </c>
      <c r="J2768" s="1">
        <f t="shared" si="465"/>
        <v>9946800</v>
      </c>
      <c r="K2768" s="1">
        <f t="shared" si="461"/>
        <v>115.1</v>
      </c>
      <c r="L2768" s="1">
        <f t="shared" ca="1" si="466"/>
        <v>92.240214515472516</v>
      </c>
      <c r="M2768" s="1">
        <f t="shared" ca="1" si="462"/>
        <v>-1.9588005465107956E-5</v>
      </c>
      <c r="AH2768" s="1">
        <f t="shared" ca="1" si="468"/>
        <v>59.105082914897146</v>
      </c>
      <c r="AI2768" s="1">
        <f t="shared" ca="1" si="463"/>
        <v>-2.2653655869229418E-6</v>
      </c>
      <c r="AJ2768" s="1">
        <f t="shared" ca="1" si="467"/>
        <v>62.14135363316985</v>
      </c>
      <c r="AK2768">
        <f t="shared" ca="1" si="464"/>
        <v>-1.7563114831056617E-6</v>
      </c>
    </row>
    <row r="2769" spans="8:37" x14ac:dyDescent="0.3">
      <c r="H2769" s="1">
        <f t="shared" si="460"/>
        <v>0</v>
      </c>
      <c r="J2769" s="1">
        <f t="shared" si="465"/>
        <v>9950400</v>
      </c>
      <c r="K2769" s="1">
        <f t="shared" si="461"/>
        <v>115.2</v>
      </c>
      <c r="L2769" s="1">
        <f t="shared" ca="1" si="466"/>
        <v>92.169697695798121</v>
      </c>
      <c r="M2769" s="1">
        <f t="shared" ca="1" si="462"/>
        <v>-1.957120949080568E-5</v>
      </c>
      <c r="AH2769" s="1">
        <f t="shared" ca="1" si="468"/>
        <v>59.096927598784227</v>
      </c>
      <c r="AI2769" s="1">
        <f t="shared" ca="1" si="463"/>
        <v>-2.2649893575923705E-6</v>
      </c>
      <c r="AJ2769" s="1">
        <f t="shared" ca="1" si="467"/>
        <v>62.135030911830668</v>
      </c>
      <c r="AK2769">
        <f t="shared" ca="1" si="464"/>
        <v>-1.7560985107273337E-6</v>
      </c>
    </row>
    <row r="2770" spans="8:37" x14ac:dyDescent="0.3">
      <c r="H2770" s="1">
        <f t="shared" si="460"/>
        <v>0</v>
      </c>
      <c r="J2770" s="1">
        <f t="shared" si="465"/>
        <v>9954000</v>
      </c>
      <c r="K2770" s="1">
        <f t="shared" si="461"/>
        <v>115.2</v>
      </c>
      <c r="L2770" s="1">
        <f t="shared" ca="1" si="466"/>
        <v>92.099241341631213</v>
      </c>
      <c r="M2770" s="1">
        <f t="shared" ca="1" si="462"/>
        <v>-1.9554427918918585E-5</v>
      </c>
      <c r="AH2770" s="1">
        <f t="shared" ca="1" si="468"/>
        <v>59.088773637096892</v>
      </c>
      <c r="AI2770" s="1">
        <f t="shared" ca="1" si="463"/>
        <v>-2.2646131907455382E-6</v>
      </c>
      <c r="AJ2770" s="1">
        <f t="shared" ca="1" si="467"/>
        <v>62.128708957192053</v>
      </c>
      <c r="AK2770">
        <f t="shared" ca="1" si="464"/>
        <v>-1.7558855641742852E-6</v>
      </c>
    </row>
    <row r="2771" spans="8:37" x14ac:dyDescent="0.3">
      <c r="H2771" s="1">
        <f t="shared" si="460"/>
        <v>0</v>
      </c>
      <c r="J2771" s="1">
        <f t="shared" si="465"/>
        <v>9957600</v>
      </c>
      <c r="K2771" s="1">
        <f t="shared" si="461"/>
        <v>115.3</v>
      </c>
      <c r="L2771" s="1">
        <f t="shared" ca="1" si="466"/>
        <v>92.028845401123107</v>
      </c>
      <c r="M2771" s="1">
        <f t="shared" ca="1" si="462"/>
        <v>-1.9537660737095662E-5</v>
      </c>
      <c r="AH2771" s="1">
        <f t="shared" ca="1" si="468"/>
        <v>59.080621029610207</v>
      </c>
      <c r="AI2771" s="1">
        <f t="shared" ca="1" si="463"/>
        <v>-2.2642370863720651E-6</v>
      </c>
      <c r="AJ2771" s="1">
        <f t="shared" ca="1" si="467"/>
        <v>62.122387769161023</v>
      </c>
      <c r="AK2771">
        <f t="shared" ca="1" si="464"/>
        <v>-1.7556726434433838E-6</v>
      </c>
    </row>
    <row r="2772" spans="8:37" x14ac:dyDescent="0.3">
      <c r="H2772" s="1">
        <f t="shared" si="460"/>
        <v>0</v>
      </c>
      <c r="J2772" s="1">
        <f t="shared" si="465"/>
        <v>9961200</v>
      </c>
      <c r="K2772" s="1">
        <f t="shared" si="461"/>
        <v>115.3</v>
      </c>
      <c r="L2772" s="1">
        <f t="shared" ca="1" si="466"/>
        <v>91.958509822469566</v>
      </c>
      <c r="M2772" s="1">
        <f t="shared" ca="1" si="462"/>
        <v>-1.9520907932996492E-5</v>
      </c>
      <c r="AH2772" s="1">
        <f t="shared" ca="1" si="468"/>
        <v>59.072469776099268</v>
      </c>
      <c r="AI2772" s="1">
        <f t="shared" ca="1" si="463"/>
        <v>-2.2638610444615777E-6</v>
      </c>
      <c r="AJ2772" s="1">
        <f t="shared" ca="1" si="467"/>
        <v>62.116067347644623</v>
      </c>
      <c r="AK2772">
        <f t="shared" ca="1" si="464"/>
        <v>-1.7554597485314984E-6</v>
      </c>
    </row>
    <row r="2773" spans="8:37" x14ac:dyDescent="0.3">
      <c r="H2773" s="1">
        <f t="shared" si="460"/>
        <v>0</v>
      </c>
      <c r="J2773" s="1">
        <f t="shared" si="465"/>
        <v>9964800</v>
      </c>
      <c r="K2773" s="1">
        <f t="shared" si="461"/>
        <v>115.3</v>
      </c>
      <c r="L2773" s="1">
        <f t="shared" ca="1" si="466"/>
        <v>91.888234553910777</v>
      </c>
      <c r="M2773" s="1">
        <f t="shared" ca="1" si="462"/>
        <v>-1.9504169494291247E-5</v>
      </c>
      <c r="AH2773" s="1">
        <f t="shared" ca="1" si="468"/>
        <v>59.064319876339205</v>
      </c>
      <c r="AI2773" s="1">
        <f t="shared" ca="1" si="463"/>
        <v>-2.2634850650037015E-6</v>
      </c>
      <c r="AJ2773" s="1">
        <f t="shared" ca="1" si="467"/>
        <v>62.109747692549909</v>
      </c>
      <c r="AK2773">
        <f t="shared" ca="1" si="464"/>
        <v>-1.7552468794354982E-6</v>
      </c>
    </row>
    <row r="2774" spans="8:37" x14ac:dyDescent="0.3">
      <c r="H2774" s="1">
        <f t="shared" si="460"/>
        <v>0</v>
      </c>
      <c r="J2774" s="1">
        <f t="shared" si="465"/>
        <v>9968400</v>
      </c>
      <c r="K2774" s="1">
        <f t="shared" si="461"/>
        <v>115.4</v>
      </c>
      <c r="L2774" s="1">
        <f t="shared" ca="1" si="466"/>
        <v>91.818019543731324</v>
      </c>
      <c r="M2774" s="1">
        <f t="shared" ca="1" si="462"/>
        <v>-1.948744540866066E-5</v>
      </c>
      <c r="AH2774" s="1">
        <f t="shared" ca="1" si="468"/>
        <v>59.056171330105194</v>
      </c>
      <c r="AI2774" s="1">
        <f t="shared" ca="1" si="463"/>
        <v>-2.2631091479880642E-6</v>
      </c>
      <c r="AJ2774" s="1">
        <f t="shared" ca="1" si="467"/>
        <v>62.103428803783942</v>
      </c>
      <c r="AK2774">
        <f t="shared" ca="1" si="464"/>
        <v>-1.755034036152253E-6</v>
      </c>
    </row>
    <row r="2775" spans="8:37" x14ac:dyDescent="0.3">
      <c r="H2775" s="1">
        <f t="shared" si="460"/>
        <v>0</v>
      </c>
      <c r="J2775" s="1">
        <f t="shared" si="465"/>
        <v>9972000</v>
      </c>
      <c r="K2775" s="1">
        <f t="shared" si="461"/>
        <v>115.4</v>
      </c>
      <c r="L2775" s="1">
        <f t="shared" ca="1" si="466"/>
        <v>91.747864740260141</v>
      </c>
      <c r="M2775" s="1">
        <f t="shared" ca="1" si="462"/>
        <v>-1.9470735663796053E-5</v>
      </c>
      <c r="AH2775" s="1">
        <f t="shared" ca="1" si="468"/>
        <v>59.048024137172433</v>
      </c>
      <c r="AI2775" s="1">
        <f t="shared" ca="1" si="463"/>
        <v>-2.2627332934042955E-6</v>
      </c>
      <c r="AJ2775" s="1">
        <f t="shared" ca="1" si="467"/>
        <v>62.097110681253795</v>
      </c>
      <c r="AK2775">
        <f t="shared" ca="1" si="464"/>
        <v>-1.7548212186786326E-6</v>
      </c>
    </row>
    <row r="2776" spans="8:37" x14ac:dyDescent="0.3">
      <c r="H2776" s="1">
        <f t="shared" si="460"/>
        <v>0</v>
      </c>
      <c r="J2776" s="1">
        <f t="shared" si="465"/>
        <v>9975600</v>
      </c>
      <c r="K2776" s="1">
        <f t="shared" si="461"/>
        <v>115.5</v>
      </c>
      <c r="L2776" s="1">
        <f t="shared" ca="1" si="466"/>
        <v>91.677770091870471</v>
      </c>
      <c r="M2776" s="1">
        <f t="shared" ca="1" si="462"/>
        <v>-1.9454040247399293E-5</v>
      </c>
      <c r="AH2776" s="1">
        <f t="shared" ca="1" si="468"/>
        <v>59.039878297316179</v>
      </c>
      <c r="AI2776" s="1">
        <f t="shared" ca="1" si="463"/>
        <v>-2.2623575012420274E-6</v>
      </c>
      <c r="AJ2776" s="1">
        <f t="shared" ca="1" si="467"/>
        <v>62.090793324866553</v>
      </c>
      <c r="AK2776">
        <f t="shared" ca="1" si="464"/>
        <v>-1.7546084270115068E-6</v>
      </c>
    </row>
    <row r="2777" spans="8:37" x14ac:dyDescent="0.3">
      <c r="H2777" s="1">
        <f t="shared" si="460"/>
        <v>0</v>
      </c>
      <c r="J2777" s="1">
        <f t="shared" si="465"/>
        <v>9979200</v>
      </c>
      <c r="K2777" s="1">
        <f t="shared" si="461"/>
        <v>115.5</v>
      </c>
      <c r="L2777" s="1">
        <f t="shared" ca="1" si="466"/>
        <v>91.607735546979839</v>
      </c>
      <c r="M2777" s="1">
        <f t="shared" ca="1" si="462"/>
        <v>-1.9437359147182795E-5</v>
      </c>
      <c r="AH2777" s="1">
        <f t="shared" ca="1" si="468"/>
        <v>59.031733810311707</v>
      </c>
      <c r="AI2777" s="1">
        <f t="shared" ca="1" si="463"/>
        <v>-2.2619817714908926E-6</v>
      </c>
      <c r="AJ2777" s="1">
        <f t="shared" ca="1" si="467"/>
        <v>62.084476734529311</v>
      </c>
      <c r="AK2777">
        <f t="shared" ca="1" si="464"/>
        <v>-1.7543956611477468E-6</v>
      </c>
    </row>
    <row r="2778" spans="8:37" x14ac:dyDescent="0.3">
      <c r="H2778" s="1">
        <f t="shared" si="460"/>
        <v>0</v>
      </c>
      <c r="J2778" s="1">
        <f t="shared" si="465"/>
        <v>9982800</v>
      </c>
      <c r="K2778" s="1">
        <f t="shared" si="461"/>
        <v>115.5</v>
      </c>
      <c r="L2778" s="1">
        <f t="shared" ca="1" si="466"/>
        <v>91.53776105404998</v>
      </c>
      <c r="M2778" s="1">
        <f t="shared" ca="1" si="462"/>
        <v>-1.942069235086951E-5</v>
      </c>
      <c r="AH2778" s="1">
        <f t="shared" ca="1" si="468"/>
        <v>59.023590675934337</v>
      </c>
      <c r="AI2778" s="1">
        <f t="shared" ca="1" si="463"/>
        <v>-2.2616061041405259E-6</v>
      </c>
      <c r="AJ2778" s="1">
        <f t="shared" ca="1" si="467"/>
        <v>62.07816091014918</v>
      </c>
      <c r="AK2778">
        <f t="shared" ca="1" si="464"/>
        <v>-1.7541829210842239E-6</v>
      </c>
    </row>
    <row r="2779" spans="8:37" x14ac:dyDescent="0.3">
      <c r="H2779" s="1">
        <f t="shared" si="460"/>
        <v>0</v>
      </c>
      <c r="J2779" s="1">
        <f t="shared" si="465"/>
        <v>9986400</v>
      </c>
      <c r="K2779" s="1">
        <f t="shared" si="461"/>
        <v>115.6</v>
      </c>
      <c r="L2779" s="1">
        <f t="shared" ca="1" si="466"/>
        <v>91.467846561586853</v>
      </c>
      <c r="M2779" s="1">
        <f t="shared" ca="1" si="462"/>
        <v>-1.9436256200578796E-5</v>
      </c>
      <c r="AH2779" s="1">
        <f t="shared" ca="1" si="468"/>
        <v>59.01544889395943</v>
      </c>
      <c r="AI2779" s="1">
        <f t="shared" ca="1" si="463"/>
        <v>-2.2612304991805635E-6</v>
      </c>
      <c r="AJ2779" s="1">
        <f t="shared" ca="1" si="467"/>
        <v>62.071845851633277</v>
      </c>
      <c r="AK2779">
        <f t="shared" ca="1" si="464"/>
        <v>-1.7539702068178088E-6</v>
      </c>
    </row>
    <row r="2780" spans="8:37" x14ac:dyDescent="0.3">
      <c r="H2780" s="1">
        <f t="shared" si="460"/>
        <v>0</v>
      </c>
      <c r="J2780" s="1">
        <f t="shared" si="465"/>
        <v>9990000</v>
      </c>
      <c r="K2780" s="1">
        <f t="shared" si="461"/>
        <v>115.6</v>
      </c>
      <c r="L2780" s="1">
        <f t="shared" ca="1" si="466"/>
        <v>91.397876039264773</v>
      </c>
      <c r="M2780" s="1">
        <f t="shared" ca="1" si="462"/>
        <v>-1.9419562680824692E-5</v>
      </c>
      <c r="AH2780" s="1">
        <f t="shared" ca="1" si="468"/>
        <v>59.007308464162378</v>
      </c>
      <c r="AI2780" s="1">
        <f t="shared" ca="1" si="463"/>
        <v>-2.2608549566006449E-6</v>
      </c>
      <c r="AJ2780" s="1">
        <f t="shared" ca="1" si="467"/>
        <v>62.065531558888736</v>
      </c>
      <c r="AK2780">
        <f t="shared" ca="1" si="464"/>
        <v>-1.753757518345374E-6</v>
      </c>
    </row>
    <row r="2781" spans="8:37" x14ac:dyDescent="0.3">
      <c r="H2781" s="1">
        <f t="shared" si="460"/>
        <v>0</v>
      </c>
      <c r="J2781" s="1">
        <f t="shared" si="465"/>
        <v>9993600</v>
      </c>
      <c r="K2781" s="1">
        <f t="shared" si="461"/>
        <v>115.7</v>
      </c>
      <c r="L2781" s="1">
        <f t="shared" ca="1" si="466"/>
        <v>91.327965613613799</v>
      </c>
      <c r="M2781" s="1">
        <f t="shared" ca="1" si="462"/>
        <v>-1.9402883499386662E-5</v>
      </c>
      <c r="AH2781" s="1">
        <f t="shared" ca="1" si="468"/>
        <v>58.999169386318613</v>
      </c>
      <c r="AI2781" s="1">
        <f t="shared" ca="1" si="463"/>
        <v>-2.2604794763904084E-6</v>
      </c>
      <c r="AJ2781" s="1">
        <f t="shared" ca="1" si="467"/>
        <v>62.059218031822695</v>
      </c>
      <c r="AK2781">
        <f t="shared" ca="1" si="464"/>
        <v>-1.7535448556637911E-6</v>
      </c>
    </row>
    <row r="2782" spans="8:37" x14ac:dyDescent="0.3">
      <c r="H2782" s="1">
        <f t="shared" si="460"/>
        <v>0</v>
      </c>
      <c r="J2782" s="1">
        <f t="shared" si="465"/>
        <v>9997200</v>
      </c>
      <c r="K2782" s="1">
        <f t="shared" si="461"/>
        <v>115.7</v>
      </c>
      <c r="L2782" s="1">
        <f t="shared" ca="1" si="466"/>
        <v>91.258115233016014</v>
      </c>
      <c r="M2782" s="1">
        <f t="shared" ca="1" si="462"/>
        <v>-1.9386218643948284E-5</v>
      </c>
      <c r="AH2782" s="1">
        <f t="shared" ca="1" si="468"/>
        <v>58.99103166020361</v>
      </c>
      <c r="AI2782" s="1">
        <f t="shared" ca="1" si="463"/>
        <v>-2.2601040585394972E-6</v>
      </c>
      <c r="AJ2782" s="1">
        <f t="shared" ca="1" si="467"/>
        <v>62.052905270342308</v>
      </c>
      <c r="AK2782">
        <f t="shared" ca="1" si="464"/>
        <v>-1.7533322187699332E-6</v>
      </c>
    </row>
    <row r="2783" spans="8:37" x14ac:dyDescent="0.3">
      <c r="H2783" s="1">
        <f t="shared" si="460"/>
        <v>0</v>
      </c>
      <c r="J2783" s="1">
        <f t="shared" si="465"/>
        <v>10000800</v>
      </c>
      <c r="K2783" s="1">
        <f t="shared" si="461"/>
        <v>115.8</v>
      </c>
      <c r="L2783" s="1">
        <f t="shared" ca="1" si="466"/>
        <v>91.188324845897796</v>
      </c>
      <c r="M2783" s="1">
        <f t="shared" ca="1" si="462"/>
        <v>-1.9369568102203708E-5</v>
      </c>
      <c r="AH2783" s="1">
        <f t="shared" ca="1" si="468"/>
        <v>58.982895285592868</v>
      </c>
      <c r="AI2783" s="1">
        <f t="shared" ca="1" si="463"/>
        <v>-2.2597287030375538E-6</v>
      </c>
      <c r="AJ2783" s="1">
        <f t="shared" ca="1" si="467"/>
        <v>62.046593274354734</v>
      </c>
      <c r="AK2783">
        <f t="shared" ca="1" si="464"/>
        <v>-1.7531196076606724E-6</v>
      </c>
    </row>
    <row r="2784" spans="8:37" x14ac:dyDescent="0.3">
      <c r="H2784" s="1">
        <f t="shared" si="460"/>
        <v>0</v>
      </c>
      <c r="J2784" s="1">
        <f t="shared" si="465"/>
        <v>10004400</v>
      </c>
      <c r="K2784" s="1">
        <f t="shared" si="461"/>
        <v>115.8</v>
      </c>
      <c r="L2784" s="1">
        <f t="shared" ca="1" si="466"/>
        <v>91.118594400729862</v>
      </c>
      <c r="M2784" s="1">
        <f t="shared" ca="1" si="462"/>
        <v>-1.9352931861857644E-5</v>
      </c>
      <c r="AH2784" s="1">
        <f t="shared" ca="1" si="468"/>
        <v>58.974760262261931</v>
      </c>
      <c r="AI2784" s="1">
        <f t="shared" ca="1" si="463"/>
        <v>-2.2593534098742238E-6</v>
      </c>
      <c r="AJ2784" s="1">
        <f t="shared" ca="1" si="467"/>
        <v>62.040282043767156</v>
      </c>
      <c r="AK2784">
        <f t="shared" ca="1" si="464"/>
        <v>-1.7529070223328831E-6</v>
      </c>
    </row>
    <row r="2785" spans="8:37" x14ac:dyDescent="0.3">
      <c r="H2785" s="1">
        <f t="shared" si="460"/>
        <v>0</v>
      </c>
      <c r="J2785" s="1">
        <f t="shared" si="465"/>
        <v>10008000</v>
      </c>
      <c r="K2785" s="1">
        <f t="shared" si="461"/>
        <v>115.8</v>
      </c>
      <c r="L2785" s="1">
        <f t="shared" ca="1" si="466"/>
        <v>91.048923846027179</v>
      </c>
      <c r="M2785" s="1">
        <f t="shared" ca="1" si="462"/>
        <v>-1.9336309910625394E-5</v>
      </c>
      <c r="AH2785" s="1">
        <f t="shared" ca="1" si="468"/>
        <v>58.966626589986383</v>
      </c>
      <c r="AI2785" s="1">
        <f t="shared" ca="1" si="463"/>
        <v>-2.2589781790391537E-6</v>
      </c>
      <c r="AJ2785" s="1">
        <f t="shared" ca="1" si="467"/>
        <v>62.033971578486756</v>
      </c>
      <c r="AK2785">
        <f t="shared" ca="1" si="464"/>
        <v>-1.7526944627834383E-6</v>
      </c>
    </row>
    <row r="2786" spans="8:37" x14ac:dyDescent="0.3">
      <c r="H2786" s="1">
        <f t="shared" si="460"/>
        <v>0</v>
      </c>
      <c r="J2786" s="1">
        <f t="shared" si="465"/>
        <v>10011600</v>
      </c>
      <c r="K2786" s="1">
        <f t="shared" si="461"/>
        <v>115.9</v>
      </c>
      <c r="L2786" s="1">
        <f t="shared" ca="1" si="466"/>
        <v>90.979313130348928</v>
      </c>
      <c r="M2786" s="1">
        <f t="shared" ca="1" si="462"/>
        <v>-1.9319702236232796E-5</v>
      </c>
      <c r="AH2786" s="1">
        <f t="shared" ca="1" si="468"/>
        <v>58.958494268541841</v>
      </c>
      <c r="AI2786" s="1">
        <f t="shared" ca="1" si="463"/>
        <v>-2.2586030105219925E-6</v>
      </c>
      <c r="AJ2786" s="1">
        <f t="shared" ca="1" si="467"/>
        <v>62.027661878420737</v>
      </c>
      <c r="AK2786">
        <f t="shared" ca="1" si="464"/>
        <v>-1.7524819290092125E-6</v>
      </c>
    </row>
    <row r="2787" spans="8:37" x14ac:dyDescent="0.3">
      <c r="H2787" s="1">
        <f t="shared" si="460"/>
        <v>0</v>
      </c>
      <c r="J2787" s="1">
        <f t="shared" si="465"/>
        <v>10015200</v>
      </c>
      <c r="K2787" s="1">
        <f t="shared" si="461"/>
        <v>115.9</v>
      </c>
      <c r="L2787" s="1">
        <f t="shared" ca="1" si="466"/>
        <v>90.909762202298495</v>
      </c>
      <c r="M2787" s="1">
        <f t="shared" ca="1" si="462"/>
        <v>-1.9303108826416233E-5</v>
      </c>
      <c r="AH2787" s="1">
        <f t="shared" ca="1" si="468"/>
        <v>58.950363297703959</v>
      </c>
      <c r="AI2787" s="1">
        <f t="shared" ca="1" si="463"/>
        <v>-2.2582279043123902E-6</v>
      </c>
      <c r="AJ2787" s="1">
        <f t="shared" ca="1" si="467"/>
        <v>62.021352943476302</v>
      </c>
      <c r="AK2787">
        <f t="shared" ca="1" si="464"/>
        <v>-1.75226942100708E-6</v>
      </c>
    </row>
    <row r="2788" spans="8:37" x14ac:dyDescent="0.3">
      <c r="H2788" s="1">
        <f t="shared" si="460"/>
        <v>0</v>
      </c>
      <c r="J2788" s="1">
        <f t="shared" si="465"/>
        <v>10018800</v>
      </c>
      <c r="K2788" s="1">
        <f t="shared" si="461"/>
        <v>116</v>
      </c>
      <c r="L2788" s="1">
        <f t="shared" ca="1" si="466"/>
        <v>90.840271010523395</v>
      </c>
      <c r="M2788" s="1">
        <f t="shared" ca="1" si="462"/>
        <v>-1.9286529668922632E-5</v>
      </c>
      <c r="AH2788" s="1">
        <f t="shared" ca="1" si="468"/>
        <v>58.942233677248431</v>
      </c>
      <c r="AI2788" s="1">
        <f t="shared" ca="1" si="463"/>
        <v>-2.2578528603999991E-6</v>
      </c>
      <c r="AJ2788" s="1">
        <f t="shared" ca="1" si="467"/>
        <v>62.015044773560675</v>
      </c>
      <c r="AK2788">
        <f t="shared" ca="1" si="464"/>
        <v>-1.7520569387739154E-6</v>
      </c>
    </row>
    <row r="2789" spans="8:37" x14ac:dyDescent="0.3">
      <c r="H2789" s="1">
        <f t="shared" si="460"/>
        <v>0</v>
      </c>
      <c r="J2789" s="1">
        <f t="shared" si="465"/>
        <v>10022400</v>
      </c>
      <c r="K2789" s="1">
        <f t="shared" si="461"/>
        <v>116</v>
      </c>
      <c r="L2789" s="1">
        <f t="shared" ca="1" si="466"/>
        <v>90.77083950371528</v>
      </c>
      <c r="M2789" s="1">
        <f t="shared" ca="1" si="462"/>
        <v>-1.9269964751509445E-5</v>
      </c>
      <c r="AH2789" s="1">
        <f t="shared" ca="1" si="468"/>
        <v>58.934105406950991</v>
      </c>
      <c r="AI2789" s="1">
        <f t="shared" ca="1" si="463"/>
        <v>-2.2574778787744727E-6</v>
      </c>
      <c r="AJ2789" s="1">
        <f t="shared" ca="1" si="467"/>
        <v>62.008737368581087</v>
      </c>
      <c r="AK2789">
        <f t="shared" ca="1" si="464"/>
        <v>-1.7518444823065945E-6</v>
      </c>
    </row>
    <row r="2790" spans="8:37" x14ac:dyDescent="0.3">
      <c r="H2790" s="1">
        <f t="shared" si="460"/>
        <v>0</v>
      </c>
      <c r="J2790" s="1">
        <f t="shared" si="465"/>
        <v>10026000</v>
      </c>
      <c r="K2790" s="1">
        <f t="shared" si="461"/>
        <v>116</v>
      </c>
      <c r="L2790" s="1">
        <f t="shared" ca="1" si="466"/>
        <v>90.701467630609841</v>
      </c>
      <c r="M2790" s="1">
        <f t="shared" ca="1" si="462"/>
        <v>-1.925341406194464E-5</v>
      </c>
      <c r="AH2790" s="1">
        <f t="shared" ca="1" si="468"/>
        <v>58.925978486587404</v>
      </c>
      <c r="AI2790" s="1">
        <f t="shared" ca="1" si="463"/>
        <v>-2.257102959425467E-6</v>
      </c>
      <c r="AJ2790" s="1">
        <f t="shared" ca="1" si="467"/>
        <v>62.002430728444786</v>
      </c>
      <c r="AK2790">
        <f t="shared" ca="1" si="464"/>
        <v>-1.751632051601992E-6</v>
      </c>
    </row>
    <row r="2791" spans="8:37" x14ac:dyDescent="0.3">
      <c r="H2791" s="1">
        <f t="shared" si="460"/>
        <v>0</v>
      </c>
      <c r="J2791" s="1">
        <f t="shared" si="465"/>
        <v>10029600</v>
      </c>
      <c r="K2791" s="1">
        <f t="shared" si="461"/>
        <v>116.1</v>
      </c>
      <c r="L2791" s="1">
        <f t="shared" ca="1" si="466"/>
        <v>90.632155339986838</v>
      </c>
      <c r="M2791" s="1">
        <f t="shared" ca="1" si="462"/>
        <v>-1.9236877588006697E-5</v>
      </c>
      <c r="AH2791" s="1">
        <f t="shared" ca="1" si="468"/>
        <v>58.917852915933473</v>
      </c>
      <c r="AI2791" s="1">
        <f t="shared" ca="1" si="463"/>
        <v>-2.2567281023426384E-6</v>
      </c>
      <c r="AJ2791" s="1">
        <f t="shared" ca="1" si="467"/>
        <v>61.996124853059015</v>
      </c>
      <c r="AK2791">
        <f t="shared" ca="1" si="464"/>
        <v>-1.7514196466569848E-6</v>
      </c>
    </row>
    <row r="2792" spans="8:37" x14ac:dyDescent="0.3">
      <c r="H2792" s="1">
        <f t="shared" si="460"/>
        <v>0</v>
      </c>
      <c r="J2792" s="1">
        <f t="shared" si="465"/>
        <v>10033200</v>
      </c>
      <c r="K2792" s="1">
        <f t="shared" si="461"/>
        <v>116.1</v>
      </c>
      <c r="L2792" s="1">
        <f t="shared" ca="1" si="466"/>
        <v>90.562902580670013</v>
      </c>
      <c r="M2792" s="1">
        <f t="shared" ca="1" si="462"/>
        <v>-1.9220355317484598E-5</v>
      </c>
      <c r="AH2792" s="1">
        <f t="shared" ca="1" si="468"/>
        <v>58.909728694765036</v>
      </c>
      <c r="AI2792" s="1">
        <f t="shared" ca="1" si="463"/>
        <v>-2.2563533075156464E-6</v>
      </c>
      <c r="AJ2792" s="1">
        <f t="shared" ca="1" si="467"/>
        <v>61.989819742331051</v>
      </c>
      <c r="AK2792">
        <f t="shared" ca="1" si="464"/>
        <v>-1.7512072674684487E-6</v>
      </c>
    </row>
    <row r="2793" spans="8:37" x14ac:dyDescent="0.3">
      <c r="H2793" s="1">
        <f t="shared" si="460"/>
        <v>0</v>
      </c>
      <c r="J2793" s="1">
        <f t="shared" si="465"/>
        <v>10036800</v>
      </c>
      <c r="K2793" s="1">
        <f t="shared" si="461"/>
        <v>116.2</v>
      </c>
      <c r="L2793" s="1">
        <f t="shared" ca="1" si="466"/>
        <v>90.493709301527062</v>
      </c>
      <c r="M2793" s="1">
        <f t="shared" ca="1" si="462"/>
        <v>-1.923589391184015E-5</v>
      </c>
      <c r="AH2793" s="1">
        <f t="shared" ca="1" si="468"/>
        <v>58.901605822857981</v>
      </c>
      <c r="AI2793" s="1">
        <f t="shared" ca="1" si="463"/>
        <v>-2.2559785749341512E-6</v>
      </c>
      <c r="AJ2793" s="1">
        <f t="shared" ca="1" si="467"/>
        <v>61.983515396168166</v>
      </c>
      <c r="AK2793">
        <f t="shared" ca="1" si="464"/>
        <v>-1.7509949140332609E-6</v>
      </c>
    </row>
    <row r="2794" spans="8:37" x14ac:dyDescent="0.3">
      <c r="H2794" s="1">
        <f t="shared" si="460"/>
        <v>0</v>
      </c>
      <c r="J2794" s="1">
        <f t="shared" si="465"/>
        <v>10040400</v>
      </c>
      <c r="K2794" s="1">
        <f t="shared" si="461"/>
        <v>116.2</v>
      </c>
      <c r="L2794" s="1">
        <f t="shared" ca="1" si="466"/>
        <v>90.424460083444444</v>
      </c>
      <c r="M2794" s="1">
        <f t="shared" ca="1" si="462"/>
        <v>-1.9219344916799512E-5</v>
      </c>
      <c r="AH2794" s="1">
        <f t="shared" ca="1" si="468"/>
        <v>58.893484299988216</v>
      </c>
      <c r="AI2794" s="1">
        <f t="shared" ca="1" si="463"/>
        <v>-2.2556039045878153E-6</v>
      </c>
      <c r="AJ2794" s="1">
        <f t="shared" ca="1" si="467"/>
        <v>61.977211814477648</v>
      </c>
      <c r="AK2794">
        <f t="shared" ca="1" si="464"/>
        <v>-1.7507825863482982E-6</v>
      </c>
    </row>
    <row r="2795" spans="8:37" x14ac:dyDescent="0.3">
      <c r="H2795" s="1">
        <f t="shared" si="460"/>
        <v>0</v>
      </c>
      <c r="J2795" s="1">
        <f t="shared" si="465"/>
        <v>10044000</v>
      </c>
      <c r="K2795" s="1">
        <f t="shared" si="461"/>
        <v>116.3</v>
      </c>
      <c r="L2795" s="1">
        <f t="shared" ca="1" si="466"/>
        <v>90.355270441743968</v>
      </c>
      <c r="M2795" s="1">
        <f t="shared" ca="1" si="462"/>
        <v>-1.9202810159646316E-5</v>
      </c>
      <c r="AH2795" s="1">
        <f t="shared" ca="1" si="468"/>
        <v>58.885364125931702</v>
      </c>
      <c r="AI2795" s="1">
        <f t="shared" ca="1" si="463"/>
        <v>-2.2552292964663031E-6</v>
      </c>
      <c r="AJ2795" s="1">
        <f t="shared" ca="1" si="467"/>
        <v>61.970908997166795</v>
      </c>
      <c r="AK2795">
        <f t="shared" ca="1" si="464"/>
        <v>-1.7505702844104383E-6</v>
      </c>
    </row>
    <row r="2796" spans="8:37" x14ac:dyDescent="0.3">
      <c r="H2796" s="1">
        <f t="shared" si="460"/>
        <v>0</v>
      </c>
      <c r="J2796" s="1">
        <f t="shared" si="465"/>
        <v>10047600</v>
      </c>
      <c r="K2796" s="1">
        <f t="shared" si="461"/>
        <v>116.3</v>
      </c>
      <c r="L2796" s="1">
        <f t="shared" ca="1" si="466"/>
        <v>90.286140325169242</v>
      </c>
      <c r="M2796" s="1">
        <f t="shared" ca="1" si="462"/>
        <v>-1.9186289628130028E-5</v>
      </c>
      <c r="AH2796" s="1">
        <f t="shared" ca="1" si="468"/>
        <v>58.877245300464423</v>
      </c>
      <c r="AI2796" s="1">
        <f t="shared" ca="1" si="463"/>
        <v>-2.2548547505592799E-6</v>
      </c>
      <c r="AJ2796" s="1">
        <f t="shared" ca="1" si="467"/>
        <v>61.964606944142915</v>
      </c>
      <c r="AK2796">
        <f t="shared" ca="1" si="464"/>
        <v>-1.7503580082165587E-6</v>
      </c>
    </row>
    <row r="2797" spans="8:37" x14ac:dyDescent="0.3">
      <c r="H2797" s="1">
        <f t="shared" si="460"/>
        <v>0</v>
      </c>
      <c r="J2797" s="1">
        <f t="shared" si="465"/>
        <v>10051200</v>
      </c>
      <c r="K2797" s="1">
        <f t="shared" si="461"/>
        <v>116.3</v>
      </c>
      <c r="L2797" s="1">
        <f t="shared" ca="1" si="466"/>
        <v>90.217069682507969</v>
      </c>
      <c r="M2797" s="1">
        <f t="shared" ca="1" si="462"/>
        <v>-1.9169783310010638E-5</v>
      </c>
      <c r="AH2797" s="1">
        <f t="shared" ca="1" si="468"/>
        <v>58.869127823362412</v>
      </c>
      <c r="AI2797" s="1">
        <f t="shared" ca="1" si="463"/>
        <v>-2.2544802668564138E-6</v>
      </c>
      <c r="AJ2797" s="1">
        <f t="shared" ca="1" si="467"/>
        <v>61.958305655313332</v>
      </c>
      <c r="AK2797">
        <f t="shared" ca="1" si="464"/>
        <v>-1.7501457577635376E-6</v>
      </c>
    </row>
    <row r="2798" spans="8:37" x14ac:dyDescent="0.3">
      <c r="H2798" s="1">
        <f t="shared" si="460"/>
        <v>0</v>
      </c>
      <c r="J2798" s="1">
        <f t="shared" si="465"/>
        <v>10054800</v>
      </c>
      <c r="K2798" s="1">
        <f t="shared" si="461"/>
        <v>116.4</v>
      </c>
      <c r="L2798" s="1">
        <f t="shared" ca="1" si="466"/>
        <v>90.148058462591933</v>
      </c>
      <c r="M2798" s="1">
        <f t="shared" ca="1" si="462"/>
        <v>-1.9153291193058684E-5</v>
      </c>
      <c r="AH2798" s="1">
        <f t="shared" ca="1" si="468"/>
        <v>58.861011694401732</v>
      </c>
      <c r="AI2798" s="1">
        <f t="shared" ca="1" si="463"/>
        <v>-2.2541058453473734E-6</v>
      </c>
      <c r="AJ2798" s="1">
        <f t="shared" ca="1" si="467"/>
        <v>61.952005130585384</v>
      </c>
      <c r="AK2798">
        <f t="shared" ca="1" si="464"/>
        <v>-1.7499335330482546E-6</v>
      </c>
    </row>
    <row r="2799" spans="8:37" x14ac:dyDescent="0.3">
      <c r="H2799" s="1">
        <f t="shared" si="460"/>
        <v>0</v>
      </c>
      <c r="J2799" s="1">
        <f t="shared" si="465"/>
        <v>10058400</v>
      </c>
      <c r="K2799" s="1">
        <f t="shared" si="461"/>
        <v>116.4</v>
      </c>
      <c r="L2799" s="1">
        <f t="shared" ca="1" si="466"/>
        <v>90.079106614296919</v>
      </c>
      <c r="M2799" s="1">
        <f t="shared" ca="1" si="462"/>
        <v>-1.9136813265055225E-5</v>
      </c>
      <c r="AH2799" s="1">
        <f t="shared" ca="1" si="468"/>
        <v>58.852896913358478</v>
      </c>
      <c r="AI2799" s="1">
        <f t="shared" ca="1" si="463"/>
        <v>-2.2537314860218295E-6</v>
      </c>
      <c r="AJ2799" s="1">
        <f t="shared" ca="1" si="467"/>
        <v>61.94570536986641</v>
      </c>
      <c r="AK2799">
        <f t="shared" ca="1" si="464"/>
        <v>-1.7497213340675878E-6</v>
      </c>
    </row>
    <row r="2800" spans="8:37" x14ac:dyDescent="0.3">
      <c r="H2800" s="1">
        <f t="shared" si="460"/>
        <v>0</v>
      </c>
      <c r="J2800" s="1">
        <f t="shared" si="465"/>
        <v>10062000</v>
      </c>
      <c r="K2800" s="1">
        <f t="shared" si="461"/>
        <v>116.5</v>
      </c>
      <c r="L2800" s="1">
        <f t="shared" ca="1" si="466"/>
        <v>90.010214086542717</v>
      </c>
      <c r="M2800" s="1">
        <f t="shared" ca="1" si="462"/>
        <v>-1.912034951379184E-5</v>
      </c>
      <c r="AH2800" s="1">
        <f t="shared" ca="1" si="468"/>
        <v>58.8447834800088</v>
      </c>
      <c r="AI2800" s="1">
        <f t="shared" ca="1" si="463"/>
        <v>-2.2533571888694548E-6</v>
      </c>
      <c r="AJ2800" s="1">
        <f t="shared" ca="1" si="467"/>
        <v>61.939406373063768</v>
      </c>
      <c r="AK2800">
        <f t="shared" ca="1" si="464"/>
        <v>-1.7495091608184167E-6</v>
      </c>
    </row>
    <row r="2801" spans="8:37" x14ac:dyDescent="0.3">
      <c r="H2801" s="1">
        <f t="shared" si="460"/>
        <v>0</v>
      </c>
      <c r="J2801" s="1">
        <f t="shared" si="465"/>
        <v>10065600</v>
      </c>
      <c r="K2801" s="1">
        <f t="shared" si="461"/>
        <v>116.5</v>
      </c>
      <c r="L2801" s="1">
        <f t="shared" ca="1" si="466"/>
        <v>89.941380828293063</v>
      </c>
      <c r="M2801" s="1">
        <f t="shared" ca="1" si="462"/>
        <v>-1.9103899927070604E-5</v>
      </c>
      <c r="AH2801" s="1">
        <f t="shared" ca="1" si="468"/>
        <v>58.836671394128871</v>
      </c>
      <c r="AI2801" s="1">
        <f t="shared" ca="1" si="463"/>
        <v>-2.2529829538799243E-6</v>
      </c>
      <c r="AJ2801" s="1">
        <f t="shared" ca="1" si="467"/>
        <v>61.933108140084819</v>
      </c>
      <c r="AK2801">
        <f t="shared" ca="1" si="464"/>
        <v>-1.7492970132976209E-6</v>
      </c>
    </row>
    <row r="2802" spans="8:37" x14ac:dyDescent="0.3">
      <c r="H2802" s="1">
        <f t="shared" si="460"/>
        <v>0</v>
      </c>
      <c r="J2802" s="1">
        <f t="shared" si="465"/>
        <v>10069200</v>
      </c>
      <c r="K2802" s="1">
        <f t="shared" si="461"/>
        <v>116.5</v>
      </c>
      <c r="L2802" s="1">
        <f t="shared" ca="1" si="466"/>
        <v>89.872606788555615</v>
      </c>
      <c r="M2802" s="1">
        <f t="shared" ca="1" si="462"/>
        <v>-1.9087464492704101E-5</v>
      </c>
      <c r="AH2802" s="1">
        <f t="shared" ca="1" si="468"/>
        <v>58.828560655494904</v>
      </c>
      <c r="AI2802" s="1">
        <f t="shared" ca="1" si="463"/>
        <v>-2.2526087810429135E-6</v>
      </c>
      <c r="AJ2802" s="1">
        <f t="shared" ca="1" si="467"/>
        <v>61.92681067083695</v>
      </c>
      <c r="AK2802">
        <f t="shared" ca="1" si="464"/>
        <v>-1.7490848915020814E-6</v>
      </c>
    </row>
    <row r="2803" spans="8:37" x14ac:dyDescent="0.3">
      <c r="H2803" s="1">
        <f t="shared" si="460"/>
        <v>0</v>
      </c>
      <c r="J2803" s="1">
        <f t="shared" si="465"/>
        <v>10072800</v>
      </c>
      <c r="K2803" s="1">
        <f t="shared" si="461"/>
        <v>116.6</v>
      </c>
      <c r="L2803" s="1">
        <f t="shared" ca="1" si="466"/>
        <v>89.803891916381886</v>
      </c>
      <c r="M2803" s="1">
        <f t="shared" ca="1" si="462"/>
        <v>-1.9071043198515394E-5</v>
      </c>
      <c r="AH2803" s="1">
        <f t="shared" ca="1" si="468"/>
        <v>58.82045126388315</v>
      </c>
      <c r="AI2803" s="1">
        <f t="shared" ca="1" si="463"/>
        <v>-2.2522346703481005E-6</v>
      </c>
      <c r="AJ2803" s="1">
        <f t="shared" ca="1" si="467"/>
        <v>61.920513965227542</v>
      </c>
      <c r="AK2803">
        <f t="shared" ca="1" si="464"/>
        <v>-1.7488727954286779E-6</v>
      </c>
    </row>
    <row r="2804" spans="8:37" x14ac:dyDescent="0.3">
      <c r="H2804" s="1">
        <f t="shared" si="460"/>
        <v>0</v>
      </c>
      <c r="J2804" s="1">
        <f t="shared" si="465"/>
        <v>10076400</v>
      </c>
      <c r="K2804" s="1">
        <f t="shared" si="461"/>
        <v>116.6</v>
      </c>
      <c r="L2804" s="1">
        <f t="shared" ca="1" si="466"/>
        <v>89.735236160867231</v>
      </c>
      <c r="M2804" s="1">
        <f t="shared" ca="1" si="462"/>
        <v>-1.9054636032338035E-5</v>
      </c>
      <c r="AH2804" s="1">
        <f t="shared" ca="1" si="468"/>
        <v>58.812343219069895</v>
      </c>
      <c r="AI2804" s="1">
        <f t="shared" ca="1" si="463"/>
        <v>-2.2518606217851642E-6</v>
      </c>
      <c r="AJ2804" s="1">
        <f t="shared" ca="1" si="467"/>
        <v>61.914218023163997</v>
      </c>
      <c r="AK2804">
        <f t="shared" ca="1" si="464"/>
        <v>-1.7486607250742914E-6</v>
      </c>
    </row>
    <row r="2805" spans="8:37" x14ac:dyDescent="0.3">
      <c r="H2805" s="1">
        <f t="shared" si="460"/>
        <v>0</v>
      </c>
      <c r="J2805" s="1">
        <f t="shared" si="465"/>
        <v>10080000</v>
      </c>
      <c r="K2805" s="1">
        <f t="shared" si="461"/>
        <v>116.7</v>
      </c>
      <c r="L2805" s="1">
        <f t="shared" ca="1" si="466"/>
        <v>89.666639471150816</v>
      </c>
      <c r="M2805" s="1">
        <f t="shared" ca="1" si="462"/>
        <v>-1.9038242982016038E-5</v>
      </c>
      <c r="AH2805" s="1">
        <f t="shared" ca="1" si="468"/>
        <v>58.804236520831466</v>
      </c>
      <c r="AI2805" s="1">
        <f t="shared" ca="1" si="463"/>
        <v>-2.2514866353437868E-6</v>
      </c>
      <c r="AJ2805" s="1">
        <f t="shared" ca="1" si="467"/>
        <v>61.907922844553731</v>
      </c>
      <c r="AK2805">
        <f t="shared" ca="1" si="464"/>
        <v>-1.7484486804358034E-6</v>
      </c>
    </row>
    <row r="2806" spans="8:37" x14ac:dyDescent="0.3">
      <c r="H2806" s="1">
        <f t="shared" si="460"/>
        <v>0</v>
      </c>
      <c r="J2806" s="1">
        <f t="shared" si="465"/>
        <v>10083600</v>
      </c>
      <c r="K2806" s="1">
        <f t="shared" si="461"/>
        <v>116.7</v>
      </c>
      <c r="L2806" s="1">
        <f t="shared" ca="1" si="466"/>
        <v>89.598101796415563</v>
      </c>
      <c r="M2806" s="1">
        <f t="shared" ca="1" si="462"/>
        <v>-1.902186403540388E-5</v>
      </c>
      <c r="AH2806" s="1">
        <f t="shared" ca="1" si="468"/>
        <v>58.796131168944228</v>
      </c>
      <c r="AI2806" s="1">
        <f t="shared" ca="1" si="463"/>
        <v>-2.2511127110136499E-6</v>
      </c>
      <c r="AJ2806" s="1">
        <f t="shared" ca="1" si="467"/>
        <v>61.901628429304161</v>
      </c>
      <c r="AK2806">
        <f t="shared" ca="1" si="464"/>
        <v>-1.7482366615100957E-6</v>
      </c>
    </row>
    <row r="2807" spans="8:37" x14ac:dyDescent="0.3">
      <c r="H2807" s="1">
        <f t="shared" si="460"/>
        <v>0</v>
      </c>
      <c r="J2807" s="1">
        <f t="shared" si="465"/>
        <v>10087200</v>
      </c>
      <c r="K2807" s="1">
        <f t="shared" si="461"/>
        <v>116.8</v>
      </c>
      <c r="L2807" s="1">
        <f t="shared" ca="1" si="466"/>
        <v>89.529623085888105</v>
      </c>
      <c r="M2807" s="1">
        <f t="shared" ca="1" si="462"/>
        <v>-1.9005499180366495E-5</v>
      </c>
      <c r="AH2807" s="1">
        <f t="shared" ca="1" si="468"/>
        <v>58.78802716318458</v>
      </c>
      <c r="AI2807" s="1">
        <f t="shared" ca="1" si="463"/>
        <v>-2.2507388487844395E-6</v>
      </c>
      <c r="AJ2807" s="1">
        <f t="shared" ca="1" si="467"/>
        <v>61.895334777322724</v>
      </c>
      <c r="AK2807">
        <f t="shared" ca="1" si="464"/>
        <v>-1.7480246682940502E-6</v>
      </c>
    </row>
    <row r="2808" spans="8:37" x14ac:dyDescent="0.3">
      <c r="H2808" s="1">
        <f t="shared" si="460"/>
        <v>0</v>
      </c>
      <c r="J2808" s="1">
        <f t="shared" si="465"/>
        <v>10090800</v>
      </c>
      <c r="K2808" s="1">
        <f t="shared" si="461"/>
        <v>116.8</v>
      </c>
      <c r="L2808" s="1">
        <f t="shared" ca="1" si="466"/>
        <v>89.461203288838789</v>
      </c>
      <c r="M2808" s="1">
        <f t="shared" ca="1" si="462"/>
        <v>-1.9020998778334687E-5</v>
      </c>
      <c r="AH2808" s="1">
        <f t="shared" ca="1" si="468"/>
        <v>58.779924503328957</v>
      </c>
      <c r="AI2808" s="1">
        <f t="shared" ca="1" si="463"/>
        <v>-2.2503650486458414E-6</v>
      </c>
      <c r="AJ2808" s="1">
        <f t="shared" ca="1" si="467"/>
        <v>61.889041888516864</v>
      </c>
      <c r="AK2808">
        <f t="shared" ca="1" si="464"/>
        <v>-1.7478127007845492E-6</v>
      </c>
    </row>
    <row r="2809" spans="8:37" x14ac:dyDescent="0.3">
      <c r="H2809" s="1">
        <f t="shared" si="460"/>
        <v>0</v>
      </c>
      <c r="J2809" s="1">
        <f t="shared" si="465"/>
        <v>10094400</v>
      </c>
      <c r="K2809" s="1">
        <f t="shared" si="461"/>
        <v>116.8</v>
      </c>
      <c r="L2809" s="1">
        <f t="shared" ca="1" si="466"/>
        <v>89.392727693236779</v>
      </c>
      <c r="M2809" s="1">
        <f t="shared" ca="1" si="462"/>
        <v>-1.9004607221217206E-5</v>
      </c>
      <c r="AH2809" s="1">
        <f t="shared" ca="1" si="468"/>
        <v>58.771823189153828</v>
      </c>
      <c r="AI2809" s="1">
        <f t="shared" ca="1" si="463"/>
        <v>-2.2499913105875428E-6</v>
      </c>
      <c r="AJ2809" s="1">
        <f t="shared" ca="1" si="467"/>
        <v>61.882749762794042</v>
      </c>
      <c r="AK2809">
        <f t="shared" ca="1" si="464"/>
        <v>-1.7476007589784753E-6</v>
      </c>
    </row>
    <row r="2810" spans="8:37" x14ac:dyDescent="0.3">
      <c r="H2810" s="1">
        <f t="shared" si="460"/>
        <v>0</v>
      </c>
      <c r="J2810" s="1">
        <f t="shared" si="465"/>
        <v>10098000</v>
      </c>
      <c r="K2810" s="1">
        <f t="shared" si="461"/>
        <v>116.9</v>
      </c>
      <c r="L2810" s="1">
        <f t="shared" ca="1" si="466"/>
        <v>89.324311107240391</v>
      </c>
      <c r="M2810" s="1">
        <f t="shared" ca="1" si="462"/>
        <v>-1.8988229790174853E-5</v>
      </c>
      <c r="AH2810" s="1">
        <f t="shared" ca="1" si="468"/>
        <v>58.763723220435715</v>
      </c>
      <c r="AI2810" s="1">
        <f t="shared" ca="1" si="463"/>
        <v>-2.249617634599235E-6</v>
      </c>
      <c r="AJ2810" s="1">
        <f t="shared" ca="1" si="467"/>
        <v>61.876458400061722</v>
      </c>
      <c r="AK2810">
        <f t="shared" ca="1" si="464"/>
        <v>-1.7473888428727124E-6</v>
      </c>
    </row>
    <row r="2811" spans="8:37" x14ac:dyDescent="0.3">
      <c r="H2811" s="1">
        <f t="shared" si="460"/>
        <v>0</v>
      </c>
      <c r="J2811" s="1">
        <f t="shared" si="465"/>
        <v>10101600</v>
      </c>
      <c r="K2811" s="1">
        <f t="shared" si="461"/>
        <v>116.9</v>
      </c>
      <c r="L2811" s="1">
        <f t="shared" ca="1" si="466"/>
        <v>89.255953479995767</v>
      </c>
      <c r="M2811" s="1">
        <f t="shared" ca="1" si="462"/>
        <v>-1.8971866473032943E-5</v>
      </c>
      <c r="AH2811" s="1">
        <f t="shared" ca="1" si="468"/>
        <v>58.755624596951158</v>
      </c>
      <c r="AI2811" s="1">
        <f t="shared" ca="1" si="463"/>
        <v>-2.2492440206706083E-6</v>
      </c>
      <c r="AJ2811" s="1">
        <f t="shared" ca="1" si="467"/>
        <v>61.870167800227378</v>
      </c>
      <c r="AK2811">
        <f t="shared" ca="1" si="464"/>
        <v>-1.7471769524641432E-6</v>
      </c>
    </row>
    <row r="2812" spans="8:37" x14ac:dyDescent="0.3">
      <c r="H2812" s="1">
        <f t="shared" si="460"/>
        <v>0</v>
      </c>
      <c r="J2812" s="1">
        <f t="shared" si="465"/>
        <v>10105200</v>
      </c>
      <c r="K2812" s="1">
        <f t="shared" si="461"/>
        <v>117</v>
      </c>
      <c r="L2812" s="1">
        <f t="shared" ca="1" si="466"/>
        <v>89.187654760692851</v>
      </c>
      <c r="M2812" s="1">
        <f t="shared" ca="1" si="462"/>
        <v>-1.8955517257627265E-5</v>
      </c>
      <c r="AH2812" s="1">
        <f t="shared" ca="1" si="468"/>
        <v>58.747527318476742</v>
      </c>
      <c r="AI2812" s="1">
        <f t="shared" ca="1" si="463"/>
        <v>-2.2488704687913568E-6</v>
      </c>
      <c r="AJ2812" s="1">
        <f t="shared" ca="1" si="467"/>
        <v>61.863877963198505</v>
      </c>
      <c r="AK2812">
        <f t="shared" ca="1" si="464"/>
        <v>-1.7469650877496519E-6</v>
      </c>
    </row>
    <row r="2813" spans="8:37" x14ac:dyDescent="0.3">
      <c r="H2813" s="1">
        <f t="shared" si="460"/>
        <v>0</v>
      </c>
      <c r="J2813" s="1">
        <f t="shared" si="465"/>
        <v>10108800</v>
      </c>
      <c r="K2813" s="1">
        <f t="shared" si="461"/>
        <v>117</v>
      </c>
      <c r="L2813" s="1">
        <f t="shared" ca="1" si="466"/>
        <v>89.119414898565395</v>
      </c>
      <c r="M2813" s="1">
        <f t="shared" ca="1" si="462"/>
        <v>-1.8939182131804121E-5</v>
      </c>
      <c r="AH2813" s="1">
        <f t="shared" ca="1" si="468"/>
        <v>58.739431384789093</v>
      </c>
      <c r="AI2813" s="1">
        <f t="shared" ca="1" si="463"/>
        <v>-2.2484969789511744E-6</v>
      </c>
      <c r="AJ2813" s="1">
        <f t="shared" ca="1" si="467"/>
        <v>61.857588888882603</v>
      </c>
      <c r="AK2813">
        <f t="shared" ca="1" si="464"/>
        <v>-1.7467532487261232E-6</v>
      </c>
    </row>
    <row r="2814" spans="8:37" x14ac:dyDescent="0.3">
      <c r="H2814" s="1">
        <f t="shared" si="460"/>
        <v>0</v>
      </c>
      <c r="J2814" s="1">
        <f t="shared" si="465"/>
        <v>10112400</v>
      </c>
      <c r="K2814" s="1">
        <f t="shared" si="461"/>
        <v>117</v>
      </c>
      <c r="L2814" s="1">
        <f t="shared" ca="1" si="466"/>
        <v>89.051233842890895</v>
      </c>
      <c r="M2814" s="1">
        <f t="shared" ca="1" si="462"/>
        <v>-1.8922861083420278E-5</v>
      </c>
      <c r="AH2814" s="1">
        <f t="shared" ca="1" si="468"/>
        <v>58.731336795664866</v>
      </c>
      <c r="AI2814" s="1">
        <f t="shared" ca="1" si="463"/>
        <v>-2.2481235511397593E-6</v>
      </c>
      <c r="AJ2814" s="1">
        <f t="shared" ca="1" si="467"/>
        <v>61.851300577187189</v>
      </c>
      <c r="AK2814">
        <f t="shared" ca="1" si="464"/>
        <v>-1.7465414353904413E-6</v>
      </c>
    </row>
    <row r="2815" spans="8:37" x14ac:dyDescent="0.3">
      <c r="H2815" s="1">
        <f t="shared" si="460"/>
        <v>0</v>
      </c>
      <c r="J2815" s="1">
        <f t="shared" si="465"/>
        <v>10116000</v>
      </c>
      <c r="K2815" s="1">
        <f t="shared" si="461"/>
        <v>117.1</v>
      </c>
      <c r="L2815" s="1">
        <f t="shared" ca="1" si="466"/>
        <v>88.983111542990585</v>
      </c>
      <c r="M2815" s="1">
        <f t="shared" ca="1" si="462"/>
        <v>-1.8906554100342966E-5</v>
      </c>
      <c r="AH2815" s="1">
        <f t="shared" ca="1" si="468"/>
        <v>58.72324355088076</v>
      </c>
      <c r="AI2815" s="1">
        <f t="shared" ca="1" si="463"/>
        <v>-2.2477501853468074E-6</v>
      </c>
      <c r="AJ2815" s="1">
        <f t="shared" ca="1" si="467"/>
        <v>61.845013028019785</v>
      </c>
      <c r="AK2815">
        <f t="shared" ca="1" si="464"/>
        <v>-1.7463296477394917E-6</v>
      </c>
    </row>
    <row r="2816" spans="8:37" x14ac:dyDescent="0.3">
      <c r="H2816" s="1">
        <f t="shared" si="460"/>
        <v>0</v>
      </c>
      <c r="J2816" s="1">
        <f t="shared" si="465"/>
        <v>10119600</v>
      </c>
      <c r="K2816" s="1">
        <f t="shared" si="461"/>
        <v>117.1</v>
      </c>
      <c r="L2816" s="1">
        <f t="shared" ca="1" si="466"/>
        <v>88.915047948229343</v>
      </c>
      <c r="M2816" s="1">
        <f t="shared" ca="1" si="462"/>
        <v>-1.8890261170449881E-5</v>
      </c>
      <c r="AH2816" s="1">
        <f t="shared" ca="1" si="468"/>
        <v>58.715151650213514</v>
      </c>
      <c r="AI2816" s="1">
        <f t="shared" ca="1" si="463"/>
        <v>-2.2473768815620209E-6</v>
      </c>
      <c r="AJ2816" s="1">
        <f t="shared" ca="1" si="467"/>
        <v>61.838726241287922</v>
      </c>
      <c r="AK2816">
        <f t="shared" ca="1" si="464"/>
        <v>-1.7461178857701595E-6</v>
      </c>
    </row>
    <row r="2817" spans="8:37" x14ac:dyDescent="0.3">
      <c r="H2817" s="1">
        <f t="shared" si="460"/>
        <v>0</v>
      </c>
      <c r="J2817" s="1">
        <f t="shared" si="465"/>
        <v>10123200</v>
      </c>
      <c r="K2817" s="1">
        <f t="shared" si="461"/>
        <v>117.2</v>
      </c>
      <c r="L2817" s="1">
        <f t="shared" ca="1" si="466"/>
        <v>88.847043008015717</v>
      </c>
      <c r="M2817" s="1">
        <f t="shared" ca="1" si="462"/>
        <v>-1.8873982281629175E-5</v>
      </c>
      <c r="AH2817" s="1">
        <f t="shared" ca="1" si="468"/>
        <v>58.70706109343989</v>
      </c>
      <c r="AI2817" s="1">
        <f t="shared" ca="1" si="463"/>
        <v>-2.2470036397751012E-6</v>
      </c>
      <c r="AJ2817" s="1">
        <f t="shared" ca="1" si="467"/>
        <v>61.832440216899151</v>
      </c>
      <c r="AK2817">
        <f t="shared" ca="1" si="464"/>
        <v>-1.7459061494793307E-6</v>
      </c>
    </row>
    <row r="2818" spans="8:37" x14ac:dyDescent="0.3">
      <c r="H2818" s="1">
        <f t="shared" si="460"/>
        <v>0</v>
      </c>
      <c r="J2818" s="1">
        <f t="shared" si="465"/>
        <v>10126800</v>
      </c>
      <c r="K2818" s="1">
        <f t="shared" si="461"/>
        <v>117.2</v>
      </c>
      <c r="L2818" s="1">
        <f t="shared" ca="1" si="466"/>
        <v>88.779096671801852</v>
      </c>
      <c r="M2818" s="1">
        <f t="shared" ca="1" si="462"/>
        <v>-1.8857717421779433E-5</v>
      </c>
      <c r="AH2818" s="1">
        <f t="shared" ca="1" si="468"/>
        <v>58.6989718803367</v>
      </c>
      <c r="AI2818" s="1">
        <f t="shared" ca="1" si="463"/>
        <v>-2.2466304599757513E-6</v>
      </c>
      <c r="AJ2818" s="1">
        <f t="shared" ca="1" si="467"/>
        <v>61.826154954761023</v>
      </c>
      <c r="AK2818">
        <f t="shared" ca="1" si="464"/>
        <v>-1.7456944388638915E-6</v>
      </c>
    </row>
    <row r="2819" spans="8:37" x14ac:dyDescent="0.3">
      <c r="H2819" s="1">
        <f t="shared" si="460"/>
        <v>0</v>
      </c>
      <c r="J2819" s="1">
        <f t="shared" si="465"/>
        <v>10130400</v>
      </c>
      <c r="K2819" s="1">
        <f t="shared" si="461"/>
        <v>117.3</v>
      </c>
      <c r="L2819" s="1">
        <f t="shared" ca="1" si="466"/>
        <v>88.711208889083451</v>
      </c>
      <c r="M2819" s="1">
        <f t="shared" ca="1" si="462"/>
        <v>-1.8841466578809671E-5</v>
      </c>
      <c r="AH2819" s="1">
        <f t="shared" ca="1" si="468"/>
        <v>58.69088401068079</v>
      </c>
      <c r="AI2819" s="1">
        <f t="shared" ca="1" si="463"/>
        <v>-2.246257342153676E-6</v>
      </c>
      <c r="AJ2819" s="1">
        <f t="shared" ca="1" si="467"/>
        <v>61.81987045478111</v>
      </c>
      <c r="AK2819">
        <f t="shared" ca="1" si="464"/>
        <v>-1.7454827539207281E-6</v>
      </c>
    </row>
    <row r="2820" spans="8:37" x14ac:dyDescent="0.3">
      <c r="H2820" s="1">
        <f t="shared" si="460"/>
        <v>0</v>
      </c>
      <c r="J2820" s="1">
        <f t="shared" si="465"/>
        <v>10134000</v>
      </c>
      <c r="K2820" s="1">
        <f t="shared" si="461"/>
        <v>117.3</v>
      </c>
      <c r="L2820" s="1">
        <f t="shared" ca="1" si="466"/>
        <v>88.64337960939973</v>
      </c>
      <c r="M2820" s="1">
        <f t="shared" ca="1" si="462"/>
        <v>-1.8825229740639314E-5</v>
      </c>
      <c r="AH2820" s="1">
        <f t="shared" ca="1" si="468"/>
        <v>58.682797484249036</v>
      </c>
      <c r="AI2820" s="1">
        <f t="shared" ca="1" si="463"/>
        <v>-2.2458842862985833E-6</v>
      </c>
      <c r="AJ2820" s="1">
        <f t="shared" ca="1" si="467"/>
        <v>61.813586716866993</v>
      </c>
      <c r="AK2820">
        <f t="shared" ca="1" si="464"/>
        <v>-1.7452710946467277E-6</v>
      </c>
    </row>
    <row r="2821" spans="8:37" x14ac:dyDescent="0.3">
      <c r="H2821" s="1">
        <f t="shared" si="460"/>
        <v>0</v>
      </c>
      <c r="J2821" s="1">
        <f t="shared" si="465"/>
        <v>10137600</v>
      </c>
      <c r="K2821" s="1">
        <f t="shared" si="461"/>
        <v>117.3</v>
      </c>
      <c r="L2821" s="1">
        <f t="shared" ca="1" si="466"/>
        <v>88.575608782333433</v>
      </c>
      <c r="M2821" s="1">
        <f t="shared" ca="1" si="462"/>
        <v>-1.8809006895198245E-5</v>
      </c>
      <c r="AH2821" s="1">
        <f t="shared" ca="1" si="468"/>
        <v>58.674712300818364</v>
      </c>
      <c r="AI2821" s="1">
        <f t="shared" ca="1" si="463"/>
        <v>-2.2455112924001801E-6</v>
      </c>
      <c r="AJ2821" s="1">
        <f t="shared" ca="1" si="467"/>
        <v>61.807303740926265</v>
      </c>
      <c r="AK2821">
        <f t="shared" ca="1" si="464"/>
        <v>-1.7450594610387781E-6</v>
      </c>
    </row>
    <row r="2822" spans="8:37" x14ac:dyDescent="0.3">
      <c r="H2822" s="1">
        <f t="shared" ref="H2822:H2885" si="469">F2822+0*(E2822-$B$19)*G2822</f>
        <v>0</v>
      </c>
      <c r="J2822" s="1">
        <f t="shared" si="465"/>
        <v>10141200</v>
      </c>
      <c r="K2822" s="1">
        <f t="shared" ref="K2822:K2885" si="470">ROUND(J2822/(24*3600),1)</f>
        <v>117.4</v>
      </c>
      <c r="L2822" s="1">
        <f t="shared" ca="1" si="466"/>
        <v>88.507896357510717</v>
      </c>
      <c r="M2822" s="1">
        <f t="shared" ref="M2822:M2885" ca="1" si="471">-$B$16*(L2822-$B$19)/INDIRECT(ADDRESS(ROUND(L2822,0),8))-$B$16*$B$14*$B$33*$B$12*$B$34*((L2822+273)^4-($B$19+273)^4)/INDIRECT(ADDRESS(ROUND(L2822,0),8))</f>
        <v>-1.8792798030426699E-5</v>
      </c>
      <c r="AH2822" s="1">
        <f t="shared" ca="1" si="468"/>
        <v>58.666628460165725</v>
      </c>
      <c r="AI2822" s="1">
        <f t="shared" ref="AI2822:AI2885" ca="1" si="472">-$AB$24*(AH2822-$B$19)/INDIRECT(ADDRESS(ROUND(AH2822,0)+5,31))</f>
        <v>-2.2451383604481784E-6</v>
      </c>
      <c r="AJ2822" s="1">
        <f t="shared" ca="1" si="467"/>
        <v>61.801021526866528</v>
      </c>
      <c r="AK2822">
        <f t="shared" ref="AK2822:AK2885" ca="1" si="473">-$AB$24*(AJ2822-$B$19)/INDIRECT(ADDRESS(ROUND(AJ2822,0),33))</f>
        <v>-1.7448478530937662E-6</v>
      </c>
    </row>
    <row r="2823" spans="8:37" x14ac:dyDescent="0.3">
      <c r="H2823" s="1">
        <f t="shared" si="469"/>
        <v>0</v>
      </c>
      <c r="J2823" s="1">
        <f t="shared" ref="J2823:J2886" si="474">J2822+$I$5*60</f>
        <v>10144800</v>
      </c>
      <c r="K2823" s="1">
        <f t="shared" si="470"/>
        <v>117.4</v>
      </c>
      <c r="L2823" s="1">
        <f t="shared" ref="L2823:L2886" ca="1" si="475">L2822+M2822*(J2823-J2822)</f>
        <v>88.440242284601183</v>
      </c>
      <c r="M2823" s="1">
        <f t="shared" ca="1" si="471"/>
        <v>-1.8808258275029093E-5</v>
      </c>
      <c r="AH2823" s="1">
        <f t="shared" ca="1" si="468"/>
        <v>58.658545962068111</v>
      </c>
      <c r="AI2823" s="1">
        <f t="shared" ca="1" si="472"/>
        <v>-2.2447654904322897E-6</v>
      </c>
      <c r="AJ2823" s="1">
        <f t="shared" ref="AJ2823:AJ2886" ca="1" si="476">AJ2822+AK2822*$I$5*60</f>
        <v>61.794740074595389</v>
      </c>
      <c r="AK2823">
        <f t="shared" ca="1" si="473"/>
        <v>-1.7446362708085803E-6</v>
      </c>
    </row>
    <row r="2824" spans="8:37" x14ac:dyDescent="0.3">
      <c r="H2824" s="1">
        <f t="shared" si="469"/>
        <v>0</v>
      </c>
      <c r="J2824" s="1">
        <f t="shared" si="474"/>
        <v>10148400</v>
      </c>
      <c r="K2824" s="1">
        <f t="shared" si="470"/>
        <v>117.5</v>
      </c>
      <c r="L2824" s="1">
        <f t="shared" ca="1" si="475"/>
        <v>88.372532554811073</v>
      </c>
      <c r="M2824" s="1">
        <f t="shared" ca="1" si="471"/>
        <v>-1.8792022731154333E-5</v>
      </c>
      <c r="AH2824" s="1">
        <f t="shared" ref="AH2824:AH2887" ca="1" si="477">AH2823+AI2823*$I$5*60</f>
        <v>58.650464806302551</v>
      </c>
      <c r="AI2824" s="1">
        <f t="shared" ca="1" si="472"/>
        <v>-2.2443926823422276E-6</v>
      </c>
      <c r="AJ2824" s="1">
        <f t="shared" ca="1" si="476"/>
        <v>61.788459384020477</v>
      </c>
      <c r="AK2824">
        <f t="shared" ca="1" si="473"/>
        <v>-1.7444247141801095E-6</v>
      </c>
    </row>
    <row r="2825" spans="8:37" x14ac:dyDescent="0.3">
      <c r="H2825" s="1">
        <f t="shared" si="469"/>
        <v>0</v>
      </c>
      <c r="J2825" s="1">
        <f t="shared" si="474"/>
        <v>10152000</v>
      </c>
      <c r="K2825" s="1">
        <f t="shared" si="470"/>
        <v>117.5</v>
      </c>
      <c r="L2825" s="1">
        <f t="shared" ca="1" si="475"/>
        <v>88.304881272978918</v>
      </c>
      <c r="M2825" s="1">
        <f t="shared" ca="1" si="471"/>
        <v>-1.8775801202477798E-5</v>
      </c>
      <c r="AH2825" s="1">
        <f t="shared" ca="1" si="477"/>
        <v>58.642384992646122</v>
      </c>
      <c r="AI2825" s="1">
        <f t="shared" ca="1" si="472"/>
        <v>-2.2440199361677069E-6</v>
      </c>
      <c r="AJ2825" s="1">
        <f t="shared" ca="1" si="476"/>
        <v>61.78217945504943</v>
      </c>
      <c r="AK2825">
        <f t="shared" ca="1" si="473"/>
        <v>-1.7442131832052418E-6</v>
      </c>
    </row>
    <row r="2826" spans="8:37" x14ac:dyDescent="0.3">
      <c r="H2826" s="1">
        <f t="shared" si="469"/>
        <v>0</v>
      </c>
      <c r="J2826" s="1">
        <f t="shared" si="474"/>
        <v>10155600</v>
      </c>
      <c r="K2826" s="1">
        <f t="shared" si="470"/>
        <v>117.5</v>
      </c>
      <c r="L2826" s="1">
        <f t="shared" ca="1" si="475"/>
        <v>88.237288388650001</v>
      </c>
      <c r="M2826" s="1">
        <f t="shared" ca="1" si="471"/>
        <v>-1.8759593676900034E-5</v>
      </c>
      <c r="AH2826" s="1">
        <f t="shared" ca="1" si="477"/>
        <v>58.634306520875917</v>
      </c>
      <c r="AI2826" s="1">
        <f t="shared" ca="1" si="472"/>
        <v>-2.2436472518984461E-6</v>
      </c>
      <c r="AJ2826" s="1">
        <f t="shared" ca="1" si="476"/>
        <v>61.775900287589891</v>
      </c>
      <c r="AK2826">
        <f t="shared" ca="1" si="473"/>
        <v>-1.744001677880867E-6</v>
      </c>
    </row>
    <row r="2827" spans="8:37" x14ac:dyDescent="0.3">
      <c r="H2827" s="1">
        <f t="shared" si="469"/>
        <v>0</v>
      </c>
      <c r="J2827" s="1">
        <f t="shared" si="474"/>
        <v>10159200</v>
      </c>
      <c r="K2827" s="1">
        <f t="shared" si="470"/>
        <v>117.6</v>
      </c>
      <c r="L2827" s="1">
        <f t="shared" ca="1" si="475"/>
        <v>88.169753851413162</v>
      </c>
      <c r="M2827" s="1">
        <f t="shared" ca="1" si="471"/>
        <v>-1.8743400142332026E-5</v>
      </c>
      <c r="AH2827" s="1">
        <f t="shared" ca="1" si="477"/>
        <v>58.626229390769083</v>
      </c>
      <c r="AI2827" s="1">
        <f t="shared" ca="1" si="472"/>
        <v>-2.243274629524163E-6</v>
      </c>
      <c r="AJ2827" s="1">
        <f t="shared" ca="1" si="476"/>
        <v>61.769621881549519</v>
      </c>
      <c r="AK2827">
        <f t="shared" ca="1" si="473"/>
        <v>-1.7437901982038742E-6</v>
      </c>
    </row>
    <row r="2828" spans="8:37" x14ac:dyDescent="0.3">
      <c r="H2828" s="1">
        <f t="shared" si="469"/>
        <v>0</v>
      </c>
      <c r="J2828" s="1">
        <f t="shared" si="474"/>
        <v>10162800</v>
      </c>
      <c r="K2828" s="1">
        <f t="shared" si="470"/>
        <v>117.6</v>
      </c>
      <c r="L2828" s="1">
        <f t="shared" ca="1" si="475"/>
        <v>88.102277610900771</v>
      </c>
      <c r="M2828" s="1">
        <f t="shared" ca="1" si="471"/>
        <v>-1.8727220586695203E-5</v>
      </c>
      <c r="AH2828" s="1">
        <f t="shared" ca="1" si="477"/>
        <v>58.618153602102794</v>
      </c>
      <c r="AI2828" s="1">
        <f t="shared" ca="1" si="472"/>
        <v>-2.2429020690345784E-6</v>
      </c>
      <c r="AJ2828" s="1">
        <f t="shared" ca="1" si="476"/>
        <v>61.763344236835984</v>
      </c>
      <c r="AK2828">
        <f t="shared" ca="1" si="473"/>
        <v>-1.7435787441711537E-6</v>
      </c>
    </row>
    <row r="2829" spans="8:37" x14ac:dyDescent="0.3">
      <c r="H2829" s="1">
        <f t="shared" si="469"/>
        <v>0</v>
      </c>
      <c r="J2829" s="1">
        <f t="shared" si="474"/>
        <v>10166400</v>
      </c>
      <c r="K2829" s="1">
        <f t="shared" si="470"/>
        <v>117.7</v>
      </c>
      <c r="L2829" s="1">
        <f t="shared" ca="1" si="475"/>
        <v>88.034859616788665</v>
      </c>
      <c r="M2829" s="1">
        <f t="shared" ca="1" si="471"/>
        <v>-1.8711054997921413E-5</v>
      </c>
      <c r="AH2829" s="1">
        <f t="shared" ca="1" si="477"/>
        <v>58.610079154654272</v>
      </c>
      <c r="AI2829" s="1">
        <f t="shared" ca="1" si="472"/>
        <v>-2.2425295704194143E-6</v>
      </c>
      <c r="AJ2829" s="1">
        <f t="shared" ca="1" si="476"/>
        <v>61.757067353356966</v>
      </c>
      <c r="AK2829">
        <f t="shared" ca="1" si="473"/>
        <v>-1.7433673157795956E-6</v>
      </c>
    </row>
    <row r="2830" spans="8:37" x14ac:dyDescent="0.3">
      <c r="H2830" s="1">
        <f t="shared" si="469"/>
        <v>0</v>
      </c>
      <c r="J2830" s="1">
        <f t="shared" si="474"/>
        <v>10170000</v>
      </c>
      <c r="K2830" s="1">
        <f t="shared" si="470"/>
        <v>117.7</v>
      </c>
      <c r="L2830" s="1">
        <f t="shared" ca="1" si="475"/>
        <v>87.967499818796142</v>
      </c>
      <c r="M2830" s="1">
        <f t="shared" ca="1" si="471"/>
        <v>-1.8694903363952932E-5</v>
      </c>
      <c r="AH2830" s="1">
        <f t="shared" ca="1" si="477"/>
        <v>58.602006048200764</v>
      </c>
      <c r="AI2830" s="1">
        <f t="shared" ca="1" si="472"/>
        <v>-2.2421571336683951E-6</v>
      </c>
      <c r="AJ2830" s="1">
        <f t="shared" ca="1" si="476"/>
        <v>61.750791231020159</v>
      </c>
      <c r="AK2830">
        <f t="shared" ca="1" si="473"/>
        <v>-1.7431559130260909E-6</v>
      </c>
    </row>
    <row r="2831" spans="8:37" x14ac:dyDescent="0.3">
      <c r="H2831" s="1">
        <f t="shared" si="469"/>
        <v>0</v>
      </c>
      <c r="J2831" s="1">
        <f t="shared" si="474"/>
        <v>10173600</v>
      </c>
      <c r="K2831" s="1">
        <f t="shared" si="470"/>
        <v>117.8</v>
      </c>
      <c r="L2831" s="1">
        <f t="shared" ca="1" si="475"/>
        <v>87.900198166685911</v>
      </c>
      <c r="M2831" s="1">
        <f t="shared" ca="1" si="471"/>
        <v>-1.8678765672742456E-5</v>
      </c>
      <c r="AH2831" s="1">
        <f t="shared" ca="1" si="477"/>
        <v>58.593934282519555</v>
      </c>
      <c r="AI2831" s="1">
        <f t="shared" ca="1" si="472"/>
        <v>-2.2417847587712462E-6</v>
      </c>
      <c r="AJ2831" s="1">
        <f t="shared" ca="1" si="476"/>
        <v>61.744515869733263</v>
      </c>
      <c r="AK2831">
        <f t="shared" ca="1" si="473"/>
        <v>-1.7429445359075307E-6</v>
      </c>
    </row>
    <row r="2832" spans="8:37" x14ac:dyDescent="0.3">
      <c r="H2832" s="1">
        <f t="shared" si="469"/>
        <v>0</v>
      </c>
      <c r="J2832" s="1">
        <f t="shared" si="474"/>
        <v>10177200</v>
      </c>
      <c r="K2832" s="1">
        <f t="shared" si="470"/>
        <v>117.8</v>
      </c>
      <c r="L2832" s="1">
        <f t="shared" ca="1" si="475"/>
        <v>87.832954610264039</v>
      </c>
      <c r="M2832" s="1">
        <f t="shared" ca="1" si="471"/>
        <v>-1.8662641912253063E-5</v>
      </c>
      <c r="AH2832" s="1">
        <f t="shared" ca="1" si="477"/>
        <v>58.585863857387977</v>
      </c>
      <c r="AI2832" s="1">
        <f t="shared" ca="1" si="472"/>
        <v>-2.2414124457176957E-6</v>
      </c>
      <c r="AJ2832" s="1">
        <f t="shared" ca="1" si="476"/>
        <v>61.738241269403993</v>
      </c>
      <c r="AK2832">
        <f t="shared" ca="1" si="473"/>
        <v>-1.7427331844208063E-6</v>
      </c>
    </row>
    <row r="2833" spans="8:37" x14ac:dyDescent="0.3">
      <c r="H2833" s="1">
        <f t="shared" si="469"/>
        <v>0</v>
      </c>
      <c r="J2833" s="1">
        <f t="shared" si="474"/>
        <v>10180800</v>
      </c>
      <c r="K2833" s="1">
        <f t="shared" si="470"/>
        <v>117.8</v>
      </c>
      <c r="L2833" s="1">
        <f t="shared" ca="1" si="475"/>
        <v>87.765769099379924</v>
      </c>
      <c r="M2833" s="1">
        <f t="shared" ca="1" si="471"/>
        <v>-1.8646532070458243E-5</v>
      </c>
      <c r="AH2833" s="1">
        <f t="shared" ca="1" si="477"/>
        <v>58.577794772583395</v>
      </c>
      <c r="AI2833" s="1">
        <f t="shared" ca="1" si="472"/>
        <v>-2.2410401944974719E-6</v>
      </c>
      <c r="AJ2833" s="1">
        <f t="shared" ca="1" si="476"/>
        <v>61.731967429940077</v>
      </c>
      <c r="AK2833">
        <f t="shared" ca="1" si="473"/>
        <v>-1.7425218585628097E-6</v>
      </c>
    </row>
    <row r="2834" spans="8:37" x14ac:dyDescent="0.3">
      <c r="H2834" s="1">
        <f t="shared" si="469"/>
        <v>0</v>
      </c>
      <c r="J2834" s="1">
        <f t="shared" si="474"/>
        <v>10184400</v>
      </c>
      <c r="K2834" s="1">
        <f t="shared" si="470"/>
        <v>117.9</v>
      </c>
      <c r="L2834" s="1">
        <f t="shared" ca="1" si="475"/>
        <v>87.698641583926275</v>
      </c>
      <c r="M2834" s="1">
        <f t="shared" ca="1" si="471"/>
        <v>-1.8630436135341864E-5</v>
      </c>
      <c r="AH2834" s="1">
        <f t="shared" ca="1" si="477"/>
        <v>58.569727027883204</v>
      </c>
      <c r="AI2834" s="1">
        <f t="shared" ca="1" si="472"/>
        <v>-2.2406680051003059E-6</v>
      </c>
      <c r="AJ2834" s="1">
        <f t="shared" ca="1" si="476"/>
        <v>61.725694351249253</v>
      </c>
      <c r="AK2834">
        <f t="shared" ca="1" si="473"/>
        <v>-1.7423105583304328E-6</v>
      </c>
    </row>
    <row r="2835" spans="8:37" x14ac:dyDescent="0.3">
      <c r="H2835" s="1">
        <f t="shared" si="469"/>
        <v>0</v>
      </c>
      <c r="J2835" s="1">
        <f t="shared" si="474"/>
        <v>10188000</v>
      </c>
      <c r="K2835" s="1">
        <f t="shared" si="470"/>
        <v>117.9</v>
      </c>
      <c r="L2835" s="1">
        <f t="shared" ca="1" si="475"/>
        <v>87.631572013839047</v>
      </c>
      <c r="M2835" s="1">
        <f t="shared" ca="1" si="471"/>
        <v>-1.861435409489817E-5</v>
      </c>
      <c r="AH2835" s="1">
        <f t="shared" ca="1" si="477"/>
        <v>58.561660623064846</v>
      </c>
      <c r="AI2835" s="1">
        <f t="shared" ca="1" si="472"/>
        <v>-2.2402958775159296E-6</v>
      </c>
      <c r="AJ2835" s="1">
        <f t="shared" ca="1" si="476"/>
        <v>61.719422033239262</v>
      </c>
      <c r="AK2835">
        <f t="shared" ca="1" si="473"/>
        <v>-1.7420992837205687E-6</v>
      </c>
    </row>
    <row r="2836" spans="8:37" x14ac:dyDescent="0.3">
      <c r="H2836" s="1">
        <f t="shared" si="469"/>
        <v>0</v>
      </c>
      <c r="J2836" s="1">
        <f t="shared" si="474"/>
        <v>10191600</v>
      </c>
      <c r="K2836" s="1">
        <f t="shared" si="470"/>
        <v>118</v>
      </c>
      <c r="L2836" s="1">
        <f t="shared" ca="1" si="475"/>
        <v>87.564560339097412</v>
      </c>
      <c r="M2836" s="1">
        <f t="shared" ca="1" si="471"/>
        <v>-1.8598285937131767E-5</v>
      </c>
      <c r="AH2836" s="1">
        <f t="shared" ca="1" si="477"/>
        <v>58.553595557905787</v>
      </c>
      <c r="AI2836" s="1">
        <f t="shared" ca="1" si="472"/>
        <v>-2.2399238117340782E-6</v>
      </c>
      <c r="AJ2836" s="1">
        <f t="shared" ca="1" si="476"/>
        <v>61.713150475817869</v>
      </c>
      <c r="AK2836">
        <f t="shared" ca="1" si="473"/>
        <v>-1.7418880347301104E-6</v>
      </c>
    </row>
    <row r="2837" spans="8:37" x14ac:dyDescent="0.3">
      <c r="H2837" s="1">
        <f t="shared" si="469"/>
        <v>0</v>
      </c>
      <c r="J2837" s="1">
        <f t="shared" si="474"/>
        <v>10195200</v>
      </c>
      <c r="K2837" s="1">
        <f t="shared" si="470"/>
        <v>118</v>
      </c>
      <c r="L2837" s="1">
        <f t="shared" ca="1" si="475"/>
        <v>87.497606509723738</v>
      </c>
      <c r="M2837" s="1">
        <f t="shared" ca="1" si="471"/>
        <v>-1.8613719799116547E-5</v>
      </c>
      <c r="AH2837" s="1">
        <f t="shared" ca="1" si="477"/>
        <v>58.545531832183542</v>
      </c>
      <c r="AI2837" s="1">
        <f t="shared" ca="1" si="472"/>
        <v>-2.2395518077444864E-6</v>
      </c>
      <c r="AJ2837" s="1">
        <f t="shared" ca="1" si="476"/>
        <v>61.70687967889284</v>
      </c>
      <c r="AK2837">
        <f t="shared" ca="1" si="473"/>
        <v>-1.7416768113559506E-6</v>
      </c>
    </row>
    <row r="2838" spans="8:37" x14ac:dyDescent="0.3">
      <c r="H2838" s="1">
        <f t="shared" si="469"/>
        <v>0</v>
      </c>
      <c r="J2838" s="1">
        <f t="shared" si="474"/>
        <v>10198800</v>
      </c>
      <c r="K2838" s="1">
        <f t="shared" si="470"/>
        <v>118</v>
      </c>
      <c r="L2838" s="1">
        <f t="shared" ca="1" si="475"/>
        <v>87.430597118446912</v>
      </c>
      <c r="M2838" s="1">
        <f t="shared" ca="1" si="471"/>
        <v>-1.859762496272713E-5</v>
      </c>
      <c r="AH2838" s="1">
        <f t="shared" ca="1" si="477"/>
        <v>58.537469445675661</v>
      </c>
      <c r="AI2838" s="1">
        <f t="shared" ca="1" si="472"/>
        <v>-2.2391798655368929E-6</v>
      </c>
      <c r="AJ2838" s="1">
        <f t="shared" ca="1" si="476"/>
        <v>61.700609642371958</v>
      </c>
      <c r="AK2838">
        <f t="shared" ca="1" si="473"/>
        <v>-1.7414656135949835E-6</v>
      </c>
    </row>
    <row r="2839" spans="8:37" x14ac:dyDescent="0.3">
      <c r="H2839" s="1">
        <f t="shared" si="469"/>
        <v>0</v>
      </c>
      <c r="J2839" s="1">
        <f t="shared" si="474"/>
        <v>10202400</v>
      </c>
      <c r="K2839" s="1">
        <f t="shared" si="470"/>
        <v>118.1</v>
      </c>
      <c r="L2839" s="1">
        <f t="shared" ca="1" si="475"/>
        <v>87.3636456685811</v>
      </c>
      <c r="M2839" s="1">
        <f t="shared" ca="1" si="471"/>
        <v>-1.8581544043601518E-5</v>
      </c>
      <c r="AH2839" s="1">
        <f t="shared" ca="1" si="477"/>
        <v>58.529408398159731</v>
      </c>
      <c r="AI2839" s="1">
        <f t="shared" ca="1" si="472"/>
        <v>-2.2388079851010372E-6</v>
      </c>
      <c r="AJ2839" s="1">
        <f t="shared" ca="1" si="476"/>
        <v>61.694340366163019</v>
      </c>
      <c r="AK2839">
        <f t="shared" ca="1" si="473"/>
        <v>-1.7412544414441034E-6</v>
      </c>
    </row>
    <row r="2840" spans="8:37" x14ac:dyDescent="0.3">
      <c r="H2840" s="1">
        <f t="shared" si="469"/>
        <v>0</v>
      </c>
      <c r="J2840" s="1">
        <f t="shared" si="474"/>
        <v>10206000</v>
      </c>
      <c r="K2840" s="1">
        <f t="shared" si="470"/>
        <v>118.1</v>
      </c>
      <c r="L2840" s="1">
        <f t="shared" ca="1" si="475"/>
        <v>87.29675211002413</v>
      </c>
      <c r="M2840" s="1">
        <f t="shared" ca="1" si="471"/>
        <v>-1.8565477029704454E-5</v>
      </c>
      <c r="AH2840" s="1">
        <f t="shared" ca="1" si="477"/>
        <v>58.521348689413365</v>
      </c>
      <c r="AI2840" s="1">
        <f t="shared" ca="1" si="472"/>
        <v>-2.2384361664266591E-6</v>
      </c>
      <c r="AJ2840" s="1">
        <f t="shared" ca="1" si="476"/>
        <v>61.68807185017382</v>
      </c>
      <c r="AK2840">
        <f t="shared" ca="1" si="473"/>
        <v>-1.7410432949002042E-6</v>
      </c>
    </row>
    <row r="2841" spans="8:37" x14ac:dyDescent="0.3">
      <c r="H2841" s="1">
        <f t="shared" si="469"/>
        <v>0</v>
      </c>
      <c r="J2841" s="1">
        <f t="shared" si="474"/>
        <v>10209600</v>
      </c>
      <c r="K2841" s="1">
        <f t="shared" si="470"/>
        <v>118.2</v>
      </c>
      <c r="L2841" s="1">
        <f t="shared" ca="1" si="475"/>
        <v>87.2299163927172</v>
      </c>
      <c r="M2841" s="1">
        <f t="shared" ca="1" si="471"/>
        <v>-1.8549423909011119E-5</v>
      </c>
      <c r="AH2841" s="1">
        <f t="shared" ca="1" si="477"/>
        <v>58.513290319214228</v>
      </c>
      <c r="AI2841" s="1">
        <f t="shared" ca="1" si="472"/>
        <v>-2.238064409503502E-6</v>
      </c>
      <c r="AJ2841" s="1">
        <f t="shared" ca="1" si="476"/>
        <v>61.681804094312177</v>
      </c>
      <c r="AK2841">
        <f t="shared" ca="1" si="473"/>
        <v>-1.7408321739601814E-6</v>
      </c>
    </row>
    <row r="2842" spans="8:37" x14ac:dyDescent="0.3">
      <c r="H2842" s="1">
        <f t="shared" si="469"/>
        <v>0</v>
      </c>
      <c r="J2842" s="1">
        <f t="shared" si="474"/>
        <v>10213200</v>
      </c>
      <c r="K2842" s="1">
        <f t="shared" si="470"/>
        <v>118.2</v>
      </c>
      <c r="L2842" s="1">
        <f t="shared" ca="1" si="475"/>
        <v>87.163138466644767</v>
      </c>
      <c r="M2842" s="1">
        <f t="shared" ca="1" si="471"/>
        <v>-1.853338466950707E-5</v>
      </c>
      <c r="AH2842" s="1">
        <f t="shared" ca="1" si="477"/>
        <v>58.505233287340012</v>
      </c>
      <c r="AI2842" s="1">
        <f t="shared" ca="1" si="472"/>
        <v>-2.2376927143213103E-6</v>
      </c>
      <c r="AJ2842" s="1">
        <f t="shared" ca="1" si="476"/>
        <v>61.675537098485918</v>
      </c>
      <c r="AK2842">
        <f t="shared" ca="1" si="473"/>
        <v>-1.7406210786209297E-6</v>
      </c>
    </row>
    <row r="2843" spans="8:37" x14ac:dyDescent="0.3">
      <c r="H2843" s="1">
        <f t="shared" si="469"/>
        <v>0</v>
      </c>
      <c r="J2843" s="1">
        <f t="shared" si="474"/>
        <v>10216800</v>
      </c>
      <c r="K2843" s="1">
        <f t="shared" si="470"/>
        <v>118.3</v>
      </c>
      <c r="L2843" s="1">
        <f t="shared" ca="1" si="475"/>
        <v>87.096418281834545</v>
      </c>
      <c r="M2843" s="1">
        <f t="shared" ca="1" si="471"/>
        <v>-1.8517359299188264E-5</v>
      </c>
      <c r="AH2843" s="1">
        <f t="shared" ca="1" si="477"/>
        <v>58.497177593568452</v>
      </c>
      <c r="AI2843" s="1">
        <f t="shared" ca="1" si="472"/>
        <v>-1.9270483302375738E-6</v>
      </c>
      <c r="AJ2843" s="1">
        <f t="shared" ca="1" si="476"/>
        <v>61.669270862602886</v>
      </c>
      <c r="AK2843">
        <f t="shared" ca="1" si="473"/>
        <v>-1.7404100088793453E-6</v>
      </c>
    </row>
    <row r="2844" spans="8:37" x14ac:dyDescent="0.3">
      <c r="H2844" s="1">
        <f t="shared" si="469"/>
        <v>0</v>
      </c>
      <c r="J2844" s="1">
        <f t="shared" si="474"/>
        <v>10220400</v>
      </c>
      <c r="K2844" s="1">
        <f t="shared" si="470"/>
        <v>118.3</v>
      </c>
      <c r="L2844" s="1">
        <f t="shared" ca="1" si="475"/>
        <v>87.029755788357463</v>
      </c>
      <c r="M2844" s="1">
        <f t="shared" ca="1" si="471"/>
        <v>-1.8501347786061043E-5</v>
      </c>
      <c r="AH2844" s="1">
        <f t="shared" ca="1" si="477"/>
        <v>58.490240219579597</v>
      </c>
      <c r="AI2844" s="1">
        <f t="shared" ca="1" si="472"/>
        <v>-1.9267726718255835E-6</v>
      </c>
      <c r="AJ2844" s="1">
        <f t="shared" ca="1" si="476"/>
        <v>61.663005386570923</v>
      </c>
      <c r="AK2844">
        <f t="shared" ca="1" si="473"/>
        <v>-1.7401989647323236E-6</v>
      </c>
    </row>
    <row r="2845" spans="8:37" x14ac:dyDescent="0.3">
      <c r="H2845" s="1">
        <f t="shared" si="469"/>
        <v>0</v>
      </c>
      <c r="J2845" s="1">
        <f t="shared" si="474"/>
        <v>10224000</v>
      </c>
      <c r="K2845" s="1">
        <f t="shared" si="470"/>
        <v>118.3</v>
      </c>
      <c r="L2845" s="1">
        <f t="shared" ca="1" si="475"/>
        <v>86.963150936327636</v>
      </c>
      <c r="M2845" s="1">
        <f t="shared" ca="1" si="471"/>
        <v>-1.8485350118142117E-5</v>
      </c>
      <c r="AH2845" s="1">
        <f t="shared" ca="1" si="477"/>
        <v>58.483303837961024</v>
      </c>
      <c r="AI2845" s="1">
        <f t="shared" ca="1" si="472"/>
        <v>-1.9264970528456917E-6</v>
      </c>
      <c r="AJ2845" s="1">
        <f t="shared" ca="1" si="476"/>
        <v>61.656740670297886</v>
      </c>
      <c r="AK2845">
        <f t="shared" ca="1" si="473"/>
        <v>-1.7399879461767613E-6</v>
      </c>
    </row>
    <row r="2846" spans="8:37" x14ac:dyDescent="0.3">
      <c r="H2846" s="1">
        <f t="shared" si="469"/>
        <v>0</v>
      </c>
      <c r="J2846" s="1">
        <f t="shared" si="474"/>
        <v>10227600</v>
      </c>
      <c r="K2846" s="1">
        <f t="shared" si="470"/>
        <v>118.4</v>
      </c>
      <c r="L2846" s="1">
        <f t="shared" ca="1" si="475"/>
        <v>86.896603675902327</v>
      </c>
      <c r="M2846" s="1">
        <f t="shared" ca="1" si="471"/>
        <v>-1.8469366283458587E-5</v>
      </c>
      <c r="AH2846" s="1">
        <f t="shared" ca="1" si="477"/>
        <v>58.476368448570781</v>
      </c>
      <c r="AI2846" s="1">
        <f t="shared" ca="1" si="472"/>
        <v>-1.9262214732922583E-6</v>
      </c>
      <c r="AJ2846" s="1">
        <f t="shared" ca="1" si="476"/>
        <v>61.650476713691653</v>
      </c>
      <c r="AK2846">
        <f t="shared" ca="1" si="473"/>
        <v>-1.7397769532095555E-6</v>
      </c>
    </row>
    <row r="2847" spans="8:37" x14ac:dyDescent="0.3">
      <c r="H2847" s="1">
        <f t="shared" si="469"/>
        <v>0</v>
      </c>
      <c r="J2847" s="1">
        <f t="shared" si="474"/>
        <v>10231200</v>
      </c>
      <c r="K2847" s="1">
        <f t="shared" si="470"/>
        <v>118.4</v>
      </c>
      <c r="L2847" s="1">
        <f t="shared" ca="1" si="475"/>
        <v>86.830113957281881</v>
      </c>
      <c r="M2847" s="1">
        <f t="shared" ca="1" si="471"/>
        <v>-1.8453396270047867E-5</v>
      </c>
      <c r="AH2847" s="1">
        <f t="shared" ca="1" si="477"/>
        <v>58.46943405126693</v>
      </c>
      <c r="AI2847" s="1">
        <f t="shared" ca="1" si="472"/>
        <v>-1.9259459331596434E-6</v>
      </c>
      <c r="AJ2847" s="1">
        <f t="shared" ca="1" si="476"/>
        <v>61.644213516660095</v>
      </c>
      <c r="AK2847">
        <f t="shared" ca="1" si="473"/>
        <v>-1.7395659858276022E-6</v>
      </c>
    </row>
    <row r="2848" spans="8:37" x14ac:dyDescent="0.3">
      <c r="H2848" s="1">
        <f t="shared" si="469"/>
        <v>0</v>
      </c>
      <c r="J2848" s="1">
        <f t="shared" si="474"/>
        <v>10234800</v>
      </c>
      <c r="K2848" s="1">
        <f t="shared" si="470"/>
        <v>118.5</v>
      </c>
      <c r="L2848" s="1">
        <f t="shared" ca="1" si="475"/>
        <v>86.763681730709706</v>
      </c>
      <c r="M2848" s="1">
        <f t="shared" ca="1" si="471"/>
        <v>-1.8437440065957748E-5</v>
      </c>
      <c r="AH2848" s="1">
        <f t="shared" ca="1" si="477"/>
        <v>58.462500645907554</v>
      </c>
      <c r="AI2848" s="1">
        <f t="shared" ca="1" si="472"/>
        <v>-1.9256704324422075E-6</v>
      </c>
      <c r="AJ2848" s="1">
        <f t="shared" ca="1" si="476"/>
        <v>61.637951079111119</v>
      </c>
      <c r="AK2848">
        <f t="shared" ca="1" si="473"/>
        <v>-1.7393550440278E-6</v>
      </c>
    </row>
    <row r="2849" spans="8:37" x14ac:dyDescent="0.3">
      <c r="H2849" s="1">
        <f t="shared" si="469"/>
        <v>0</v>
      </c>
      <c r="J2849" s="1">
        <f t="shared" si="474"/>
        <v>10238400</v>
      </c>
      <c r="K2849" s="1">
        <f t="shared" si="470"/>
        <v>118.5</v>
      </c>
      <c r="L2849" s="1">
        <f t="shared" ca="1" si="475"/>
        <v>86.697306946472253</v>
      </c>
      <c r="M2849" s="1">
        <f t="shared" ca="1" si="471"/>
        <v>-1.8421497659246351E-5</v>
      </c>
      <c r="AH2849" s="1">
        <f t="shared" ca="1" si="477"/>
        <v>58.455568232350764</v>
      </c>
      <c r="AI2849" s="1">
        <f t="shared" ca="1" si="472"/>
        <v>-1.9253949711343126E-6</v>
      </c>
      <c r="AJ2849" s="1">
        <f t="shared" ca="1" si="476"/>
        <v>61.631689400952617</v>
      </c>
      <c r="AK2849">
        <f t="shared" ca="1" si="473"/>
        <v>-1.7391441278070465E-6</v>
      </c>
    </row>
    <row r="2850" spans="8:37" x14ac:dyDescent="0.3">
      <c r="H2850" s="1">
        <f t="shared" si="469"/>
        <v>0</v>
      </c>
      <c r="J2850" s="1">
        <f t="shared" si="474"/>
        <v>10242000</v>
      </c>
      <c r="K2850" s="1">
        <f t="shared" si="470"/>
        <v>118.5</v>
      </c>
      <c r="L2850" s="1">
        <f t="shared" ca="1" si="475"/>
        <v>86.63098955489896</v>
      </c>
      <c r="M2850" s="1">
        <f t="shared" ca="1" si="471"/>
        <v>-1.8405569037982124E-5</v>
      </c>
      <c r="AH2850" s="1">
        <f t="shared" ca="1" si="477"/>
        <v>58.44863681045468</v>
      </c>
      <c r="AI2850" s="1">
        <f t="shared" ca="1" si="472"/>
        <v>-1.9251195492303215E-6</v>
      </c>
      <c r="AJ2850" s="1">
        <f t="shared" ca="1" si="476"/>
        <v>61.625428482092509</v>
      </c>
      <c r="AK2850">
        <f t="shared" ca="1" si="473"/>
        <v>-1.7389332371622398E-6</v>
      </c>
    </row>
    <row r="2851" spans="8:37" x14ac:dyDescent="0.3">
      <c r="H2851" s="1">
        <f t="shared" si="469"/>
        <v>0</v>
      </c>
      <c r="J2851" s="1">
        <f t="shared" si="474"/>
        <v>10245600</v>
      </c>
      <c r="K2851" s="1">
        <f t="shared" si="470"/>
        <v>118.6</v>
      </c>
      <c r="L2851" s="1">
        <f t="shared" ca="1" si="475"/>
        <v>86.564729506362227</v>
      </c>
      <c r="M2851" s="1">
        <f t="shared" ca="1" si="471"/>
        <v>-1.8389654190243839E-5</v>
      </c>
      <c r="AH2851" s="1">
        <f t="shared" ca="1" si="477"/>
        <v>58.441706380077449</v>
      </c>
      <c r="AI2851" s="1">
        <f t="shared" ca="1" si="472"/>
        <v>-1.924844166724597E-6</v>
      </c>
      <c r="AJ2851" s="1">
        <f t="shared" ca="1" si="476"/>
        <v>61.619168322438725</v>
      </c>
      <c r="AK2851">
        <f t="shared" ca="1" si="473"/>
        <v>-1.7387223720902785E-6</v>
      </c>
    </row>
    <row r="2852" spans="8:37" x14ac:dyDescent="0.3">
      <c r="H2852" s="1">
        <f t="shared" si="469"/>
        <v>0</v>
      </c>
      <c r="J2852" s="1">
        <f t="shared" si="474"/>
        <v>10249200</v>
      </c>
      <c r="K2852" s="1">
        <f t="shared" si="470"/>
        <v>118.6</v>
      </c>
      <c r="L2852" s="1">
        <f t="shared" ca="1" si="475"/>
        <v>86.498526751277353</v>
      </c>
      <c r="M2852" s="1">
        <f t="shared" ca="1" si="471"/>
        <v>-1.8405047966646237E-5</v>
      </c>
      <c r="AH2852" s="1">
        <f t="shared" ca="1" si="477"/>
        <v>58.434776941077239</v>
      </c>
      <c r="AI2852" s="1">
        <f t="shared" ca="1" si="472"/>
        <v>-1.9245688236115038E-6</v>
      </c>
      <c r="AJ2852" s="1">
        <f t="shared" ca="1" si="476"/>
        <v>61.612908921899198</v>
      </c>
      <c r="AK2852">
        <f t="shared" ca="1" si="473"/>
        <v>-1.7385115325880616E-6</v>
      </c>
    </row>
    <row r="2853" spans="8:37" x14ac:dyDescent="0.3">
      <c r="H2853" s="1">
        <f t="shared" si="469"/>
        <v>0</v>
      </c>
      <c r="J2853" s="1">
        <f t="shared" si="474"/>
        <v>10252800</v>
      </c>
      <c r="K2853" s="1">
        <f t="shared" si="470"/>
        <v>118.7</v>
      </c>
      <c r="L2853" s="1">
        <f t="shared" ca="1" si="475"/>
        <v>86.43226857859743</v>
      </c>
      <c r="M2853" s="1">
        <f t="shared" ca="1" si="471"/>
        <v>-1.8389106464338816E-5</v>
      </c>
      <c r="AH2853" s="1">
        <f t="shared" ca="1" si="477"/>
        <v>58.42784849331224</v>
      </c>
      <c r="AI2853" s="1">
        <f t="shared" ca="1" si="472"/>
        <v>-1.9242935198854072E-6</v>
      </c>
      <c r="AJ2853" s="1">
        <f t="shared" ca="1" si="476"/>
        <v>61.606650280381878</v>
      </c>
      <c r="AK2853">
        <f t="shared" ca="1" si="473"/>
        <v>-1.7383007186524885E-6</v>
      </c>
    </row>
    <row r="2854" spans="8:37" x14ac:dyDescent="0.3">
      <c r="H2854" s="1">
        <f t="shared" si="469"/>
        <v>0</v>
      </c>
      <c r="J2854" s="1">
        <f t="shared" si="474"/>
        <v>10256400</v>
      </c>
      <c r="K2854" s="1">
        <f t="shared" si="470"/>
        <v>118.7</v>
      </c>
      <c r="L2854" s="1">
        <f t="shared" ca="1" si="475"/>
        <v>86.366067795325804</v>
      </c>
      <c r="M2854" s="1">
        <f t="shared" ca="1" si="471"/>
        <v>-1.8373178770171428E-5</v>
      </c>
      <c r="AH2854" s="1">
        <f t="shared" ca="1" si="477"/>
        <v>58.42092103664065</v>
      </c>
      <c r="AI2854" s="1">
        <f t="shared" ca="1" si="472"/>
        <v>-1.9240182555406725E-6</v>
      </c>
      <c r="AJ2854" s="1">
        <f t="shared" ca="1" si="476"/>
        <v>61.600392397794728</v>
      </c>
      <c r="AK2854">
        <f t="shared" ca="1" si="473"/>
        <v>-1.7380899302804596E-6</v>
      </c>
    </row>
    <row r="2855" spans="8:37" x14ac:dyDescent="0.3">
      <c r="H2855" s="1">
        <f t="shared" si="469"/>
        <v>0</v>
      </c>
      <c r="J2855" s="1">
        <f t="shared" si="474"/>
        <v>10260000</v>
      </c>
      <c r="K2855" s="1">
        <f t="shared" si="470"/>
        <v>118.8</v>
      </c>
      <c r="L2855" s="1">
        <f t="shared" ca="1" si="475"/>
        <v>86.299924351753191</v>
      </c>
      <c r="M2855" s="1">
        <f t="shared" ca="1" si="471"/>
        <v>-1.835726487218289E-5</v>
      </c>
      <c r="AH2855" s="1">
        <f t="shared" ca="1" si="477"/>
        <v>58.4139945709207</v>
      </c>
      <c r="AI2855" s="1">
        <f t="shared" ca="1" si="472"/>
        <v>-1.9237430305716663E-6</v>
      </c>
      <c r="AJ2855" s="1">
        <f t="shared" ca="1" si="476"/>
        <v>61.594135274045719</v>
      </c>
      <c r="AK2855">
        <f t="shared" ca="1" si="473"/>
        <v>-1.7378791674688739E-6</v>
      </c>
    </row>
    <row r="2856" spans="8:37" x14ac:dyDescent="0.3">
      <c r="H2856" s="1">
        <f t="shared" si="469"/>
        <v>0</v>
      </c>
      <c r="J2856" s="1">
        <f t="shared" si="474"/>
        <v>10263600</v>
      </c>
      <c r="K2856" s="1">
        <f t="shared" si="470"/>
        <v>118.8</v>
      </c>
      <c r="L2856" s="1">
        <f t="shared" ca="1" si="475"/>
        <v>86.233838198213334</v>
      </c>
      <c r="M2856" s="1">
        <f t="shared" ca="1" si="471"/>
        <v>-1.8341364758422376E-5</v>
      </c>
      <c r="AH2856" s="1">
        <f t="shared" ca="1" si="477"/>
        <v>58.407069096010645</v>
      </c>
      <c r="AI2856" s="1">
        <f t="shared" ca="1" si="472"/>
        <v>-1.9234678449727565E-6</v>
      </c>
      <c r="AJ2856" s="1">
        <f t="shared" ca="1" si="476"/>
        <v>61.587878909042828</v>
      </c>
      <c r="AK2856">
        <f t="shared" ca="1" si="473"/>
        <v>-1.7376684302146326E-6</v>
      </c>
    </row>
    <row r="2857" spans="8:37" x14ac:dyDescent="0.3">
      <c r="H2857" s="1">
        <f t="shared" si="469"/>
        <v>0</v>
      </c>
      <c r="J2857" s="1">
        <f t="shared" si="474"/>
        <v>10267200</v>
      </c>
      <c r="K2857" s="1">
        <f t="shared" si="470"/>
        <v>118.8</v>
      </c>
      <c r="L2857" s="1">
        <f t="shared" ca="1" si="475"/>
        <v>86.16780928508301</v>
      </c>
      <c r="M2857" s="1">
        <f t="shared" ca="1" si="471"/>
        <v>-1.832547841694943E-5</v>
      </c>
      <c r="AH2857" s="1">
        <f t="shared" ca="1" si="477"/>
        <v>58.400144611768745</v>
      </c>
      <c r="AI2857" s="1">
        <f t="shared" ca="1" si="472"/>
        <v>-1.9231926987383108E-6</v>
      </c>
      <c r="AJ2857" s="1">
        <f t="shared" ca="1" si="476"/>
        <v>61.581623302694055</v>
      </c>
      <c r="AK2857">
        <f t="shared" ca="1" si="473"/>
        <v>-1.7374577185146367E-6</v>
      </c>
    </row>
    <row r="2858" spans="8:37" x14ac:dyDescent="0.3">
      <c r="H2858" s="1">
        <f t="shared" si="469"/>
        <v>0</v>
      </c>
      <c r="J2858" s="1">
        <f t="shared" si="474"/>
        <v>10270800</v>
      </c>
      <c r="K2858" s="1">
        <f t="shared" si="470"/>
        <v>118.9</v>
      </c>
      <c r="L2858" s="1">
        <f t="shared" ca="1" si="475"/>
        <v>86.101837562781995</v>
      </c>
      <c r="M2858" s="1">
        <f t="shared" ca="1" si="471"/>
        <v>-1.830960583583392E-5</v>
      </c>
      <c r="AH2858" s="1">
        <f t="shared" ca="1" si="477"/>
        <v>58.39322111805329</v>
      </c>
      <c r="AI2858" s="1">
        <f t="shared" ca="1" si="472"/>
        <v>-1.9229175918626986E-6</v>
      </c>
      <c r="AJ2858" s="1">
        <f t="shared" ca="1" si="476"/>
        <v>61.575368454907405</v>
      </c>
      <c r="AK2858">
        <f t="shared" ca="1" si="473"/>
        <v>-1.7372470323657872E-6</v>
      </c>
    </row>
    <row r="2859" spans="8:37" x14ac:dyDescent="0.3">
      <c r="H2859" s="1">
        <f t="shared" si="469"/>
        <v>0</v>
      </c>
      <c r="J2859" s="1">
        <f t="shared" si="474"/>
        <v>10274400</v>
      </c>
      <c r="K2859" s="1">
        <f t="shared" si="470"/>
        <v>118.9</v>
      </c>
      <c r="L2859" s="1">
        <f t="shared" ca="1" si="475"/>
        <v>86.035922981772998</v>
      </c>
      <c r="M2859" s="1">
        <f t="shared" ca="1" si="471"/>
        <v>-1.8293747003156064E-5</v>
      </c>
      <c r="AH2859" s="1">
        <f t="shared" ca="1" si="477"/>
        <v>58.386298614722584</v>
      </c>
      <c r="AI2859" s="1">
        <f t="shared" ca="1" si="472"/>
        <v>-1.9226425243402897E-6</v>
      </c>
      <c r="AJ2859" s="1">
        <f t="shared" ca="1" si="476"/>
        <v>61.569114365590892</v>
      </c>
      <c r="AK2859">
        <f t="shared" ca="1" si="473"/>
        <v>-1.7370363717649857E-6</v>
      </c>
    </row>
    <row r="2860" spans="8:37" x14ac:dyDescent="0.3">
      <c r="H2860" s="1">
        <f t="shared" si="469"/>
        <v>0</v>
      </c>
      <c r="J2860" s="1">
        <f t="shared" si="474"/>
        <v>10278000</v>
      </c>
      <c r="K2860" s="1">
        <f t="shared" si="470"/>
        <v>119</v>
      </c>
      <c r="L2860" s="1">
        <f t="shared" ca="1" si="475"/>
        <v>85.970065492561631</v>
      </c>
      <c r="M2860" s="1">
        <f t="shared" ca="1" si="471"/>
        <v>-1.8277901907006406E-5</v>
      </c>
      <c r="AH2860" s="1">
        <f t="shared" ca="1" si="477"/>
        <v>58.379377101634958</v>
      </c>
      <c r="AI2860" s="1">
        <f t="shared" ca="1" si="472"/>
        <v>-1.9223674961654542E-6</v>
      </c>
      <c r="AJ2860" s="1">
        <f t="shared" ca="1" si="476"/>
        <v>61.562861034652535</v>
      </c>
      <c r="AK2860">
        <f t="shared" ca="1" si="473"/>
        <v>-1.7368257367091343E-6</v>
      </c>
    </row>
    <row r="2861" spans="8:37" x14ac:dyDescent="0.3">
      <c r="H2861" s="1">
        <f t="shared" si="469"/>
        <v>0</v>
      </c>
      <c r="J2861" s="1">
        <f t="shared" si="474"/>
        <v>10281600</v>
      </c>
      <c r="K2861" s="1">
        <f t="shared" si="470"/>
        <v>119</v>
      </c>
      <c r="L2861" s="1">
        <f t="shared" ca="1" si="475"/>
        <v>85.904265045696405</v>
      </c>
      <c r="M2861" s="1">
        <f t="shared" ca="1" si="471"/>
        <v>-1.8262070535485807E-5</v>
      </c>
      <c r="AH2861" s="1">
        <f t="shared" ca="1" si="477"/>
        <v>58.372456578648766</v>
      </c>
      <c r="AI2861" s="1">
        <f t="shared" ca="1" si="472"/>
        <v>-1.922092507332564E-6</v>
      </c>
      <c r="AJ2861" s="1">
        <f t="shared" ca="1" si="476"/>
        <v>61.556608462000383</v>
      </c>
      <c r="AK2861">
        <f t="shared" ca="1" si="473"/>
        <v>-1.7366151271951354E-6</v>
      </c>
    </row>
    <row r="2862" spans="8:37" x14ac:dyDescent="0.3">
      <c r="H2862" s="1">
        <f t="shared" si="469"/>
        <v>0</v>
      </c>
      <c r="J2862" s="1">
        <f t="shared" si="474"/>
        <v>10285200</v>
      </c>
      <c r="K2862" s="1">
        <f t="shared" si="470"/>
        <v>119</v>
      </c>
      <c r="L2862" s="1">
        <f t="shared" ca="1" si="475"/>
        <v>85.838521591768654</v>
      </c>
      <c r="M2862" s="1">
        <f t="shared" ca="1" si="471"/>
        <v>-1.8246252876705433E-5</v>
      </c>
      <c r="AH2862" s="1">
        <f t="shared" ca="1" si="477"/>
        <v>58.365537045622368</v>
      </c>
      <c r="AI2862" s="1">
        <f t="shared" ca="1" si="472"/>
        <v>-1.9218175578359915E-6</v>
      </c>
      <c r="AJ2862" s="1">
        <f t="shared" ca="1" si="476"/>
        <v>61.550356647542479</v>
      </c>
      <c r="AK2862">
        <f t="shared" ca="1" si="473"/>
        <v>-1.7364045432198915E-6</v>
      </c>
    </row>
    <row r="2863" spans="8:37" x14ac:dyDescent="0.3">
      <c r="H2863" s="1">
        <f t="shared" si="469"/>
        <v>0</v>
      </c>
      <c r="J2863" s="1">
        <f t="shared" si="474"/>
        <v>10288800</v>
      </c>
      <c r="K2863" s="1">
        <f t="shared" si="470"/>
        <v>119.1</v>
      </c>
      <c r="L2863" s="1">
        <f t="shared" ca="1" si="475"/>
        <v>85.772835081412509</v>
      </c>
      <c r="M2863" s="1">
        <f t="shared" ca="1" si="471"/>
        <v>-1.823044891878676E-5</v>
      </c>
      <c r="AH2863" s="1">
        <f t="shared" ca="1" si="477"/>
        <v>58.35861850241416</v>
      </c>
      <c r="AI2863" s="1">
        <f t="shared" ca="1" si="472"/>
        <v>-1.9215426476701097E-6</v>
      </c>
      <c r="AJ2863" s="1">
        <f t="shared" ca="1" si="476"/>
        <v>61.544105591186884</v>
      </c>
      <c r="AK2863">
        <f t="shared" ca="1" si="473"/>
        <v>-1.736193984780306E-6</v>
      </c>
    </row>
    <row r="2864" spans="8:37" x14ac:dyDescent="0.3">
      <c r="H2864" s="1">
        <f t="shared" si="469"/>
        <v>0</v>
      </c>
      <c r="J2864" s="1">
        <f t="shared" si="474"/>
        <v>10292400</v>
      </c>
      <c r="K2864" s="1">
        <f t="shared" si="470"/>
        <v>119.1</v>
      </c>
      <c r="L2864" s="1">
        <f t="shared" ca="1" si="475"/>
        <v>85.707205465304881</v>
      </c>
      <c r="M2864" s="1">
        <f t="shared" ca="1" si="471"/>
        <v>-1.8214658649861555E-5</v>
      </c>
      <c r="AH2864" s="1">
        <f t="shared" ca="1" si="477"/>
        <v>58.351700948882545</v>
      </c>
      <c r="AI2864" s="1">
        <f t="shared" ca="1" si="472"/>
        <v>-1.921267776829292E-6</v>
      </c>
      <c r="AJ2864" s="1">
        <f t="shared" ca="1" si="476"/>
        <v>61.537855292841677</v>
      </c>
      <c r="AK2864">
        <f t="shared" ca="1" si="473"/>
        <v>-1.7359834518732829E-6</v>
      </c>
    </row>
    <row r="2865" spans="8:37" x14ac:dyDescent="0.3">
      <c r="H2865" s="1">
        <f t="shared" si="469"/>
        <v>0</v>
      </c>
      <c r="J2865" s="1">
        <f t="shared" si="474"/>
        <v>10296000</v>
      </c>
      <c r="K2865" s="1">
        <f t="shared" si="470"/>
        <v>119.2</v>
      </c>
      <c r="L2865" s="1">
        <f t="shared" ca="1" si="475"/>
        <v>85.641632694165381</v>
      </c>
      <c r="M2865" s="1">
        <f t="shared" ca="1" si="471"/>
        <v>-1.8198882058071851E-5</v>
      </c>
      <c r="AH2865" s="1">
        <f t="shared" ca="1" si="477"/>
        <v>58.344784384885962</v>
      </c>
      <c r="AI2865" s="1">
        <f t="shared" ca="1" si="472"/>
        <v>-1.9209929453079135E-6</v>
      </c>
      <c r="AJ2865" s="1">
        <f t="shared" ca="1" si="476"/>
        <v>61.531605752414933</v>
      </c>
      <c r="AK2865">
        <f t="shared" ca="1" si="473"/>
        <v>-1.7357729444957253E-6</v>
      </c>
    </row>
    <row r="2866" spans="8:37" x14ac:dyDescent="0.3">
      <c r="H2866" s="1">
        <f t="shared" si="469"/>
        <v>0</v>
      </c>
      <c r="J2866" s="1">
        <f t="shared" si="474"/>
        <v>10299600</v>
      </c>
      <c r="K2866" s="1">
        <f t="shared" si="470"/>
        <v>119.2</v>
      </c>
      <c r="L2866" s="1">
        <f t="shared" ca="1" si="475"/>
        <v>85.576116718756325</v>
      </c>
      <c r="M2866" s="1">
        <f t="shared" ca="1" si="471"/>
        <v>-1.8183119131569977E-5</v>
      </c>
      <c r="AH2866" s="1">
        <f t="shared" ca="1" si="477"/>
        <v>58.337868810282856</v>
      </c>
      <c r="AI2866" s="1">
        <f t="shared" ca="1" si="472"/>
        <v>-1.9207181531003499E-6</v>
      </c>
      <c r="AJ2866" s="1">
        <f t="shared" ca="1" si="476"/>
        <v>61.525356969814752</v>
      </c>
      <c r="AK2866">
        <f t="shared" ca="1" si="473"/>
        <v>-1.7355624626445378E-6</v>
      </c>
    </row>
    <row r="2867" spans="8:37" x14ac:dyDescent="0.3">
      <c r="H2867" s="1">
        <f t="shared" si="469"/>
        <v>0</v>
      </c>
      <c r="J2867" s="1">
        <f t="shared" si="474"/>
        <v>10303200</v>
      </c>
      <c r="K2867" s="1">
        <f t="shared" si="470"/>
        <v>119.3</v>
      </c>
      <c r="L2867" s="1">
        <f t="shared" ca="1" si="475"/>
        <v>85.510657489882675</v>
      </c>
      <c r="M2867" s="1">
        <f t="shared" ca="1" si="471"/>
        <v>-1.8167369858518507E-5</v>
      </c>
      <c r="AH2867" s="1">
        <f t="shared" ca="1" si="477"/>
        <v>58.330954224931695</v>
      </c>
      <c r="AI2867" s="1">
        <f t="shared" ca="1" si="472"/>
        <v>-1.9204434002009769E-6</v>
      </c>
      <c r="AJ2867" s="1">
        <f t="shared" ca="1" si="476"/>
        <v>61.519108944949231</v>
      </c>
      <c r="AK2867">
        <f t="shared" ca="1" si="473"/>
        <v>-1.7353520063166251E-6</v>
      </c>
    </row>
    <row r="2868" spans="8:37" x14ac:dyDescent="0.3">
      <c r="H2868" s="1">
        <f t="shared" si="469"/>
        <v>0</v>
      </c>
      <c r="J2868" s="1">
        <f t="shared" si="474"/>
        <v>10306800</v>
      </c>
      <c r="K2868" s="1">
        <f t="shared" si="470"/>
        <v>119.3</v>
      </c>
      <c r="L2868" s="1">
        <f t="shared" ca="1" si="475"/>
        <v>85.445254958392013</v>
      </c>
      <c r="M2868" s="1">
        <f t="shared" ca="1" si="471"/>
        <v>-1.8182709910478415E-5</v>
      </c>
      <c r="AH2868" s="1">
        <f t="shared" ca="1" si="477"/>
        <v>58.324040628690973</v>
      </c>
      <c r="AI2868" s="1">
        <f t="shared" ca="1" si="472"/>
        <v>-1.9201686866041721E-6</v>
      </c>
      <c r="AJ2868" s="1">
        <f t="shared" ca="1" si="476"/>
        <v>61.512861677726491</v>
      </c>
      <c r="AK2868">
        <f t="shared" ca="1" si="473"/>
        <v>-1.7351415755088917E-6</v>
      </c>
    </row>
    <row r="2869" spans="8:37" x14ac:dyDescent="0.3">
      <c r="H2869" s="1">
        <f t="shared" si="469"/>
        <v>0</v>
      </c>
      <c r="J2869" s="1">
        <f t="shared" si="474"/>
        <v>10310400</v>
      </c>
      <c r="K2869" s="1">
        <f t="shared" si="470"/>
        <v>119.3</v>
      </c>
      <c r="L2869" s="1">
        <f t="shared" ca="1" si="475"/>
        <v>85.379797202714286</v>
      </c>
      <c r="M2869" s="1">
        <f t="shared" ca="1" si="471"/>
        <v>-1.8166934030494511E-5</v>
      </c>
      <c r="AH2869" s="1">
        <f t="shared" ca="1" si="477"/>
        <v>58.317128021419201</v>
      </c>
      <c r="AI2869" s="1">
        <f t="shared" ca="1" si="472"/>
        <v>-1.9198940123043126E-6</v>
      </c>
      <c r="AJ2869" s="1">
        <f t="shared" ca="1" si="476"/>
        <v>61.506615168054658</v>
      </c>
      <c r="AK2869">
        <f t="shared" ca="1" si="473"/>
        <v>-1.7349311702182436E-6</v>
      </c>
    </row>
    <row r="2870" spans="8:37" x14ac:dyDescent="0.3">
      <c r="H2870" s="1">
        <f t="shared" si="469"/>
        <v>0</v>
      </c>
      <c r="J2870" s="1">
        <f t="shared" si="474"/>
        <v>10314000</v>
      </c>
      <c r="K2870" s="1">
        <f t="shared" si="470"/>
        <v>119.4</v>
      </c>
      <c r="L2870" s="1">
        <f t="shared" ca="1" si="475"/>
        <v>85.314396240204502</v>
      </c>
      <c r="M2870" s="1">
        <f t="shared" ca="1" si="471"/>
        <v>-1.8151171838572322E-5</v>
      </c>
      <c r="AH2870" s="1">
        <f t="shared" ca="1" si="477"/>
        <v>58.310216402974902</v>
      </c>
      <c r="AI2870" s="1">
        <f t="shared" ca="1" si="472"/>
        <v>-1.9196193772957781E-6</v>
      </c>
      <c r="AJ2870" s="1">
        <f t="shared" ca="1" si="476"/>
        <v>61.500369415841874</v>
      </c>
      <c r="AK2870">
        <f t="shared" ca="1" si="473"/>
        <v>-1.7347207904415868E-6</v>
      </c>
    </row>
    <row r="2871" spans="8:37" x14ac:dyDescent="0.3">
      <c r="H2871" s="1">
        <f t="shared" si="469"/>
        <v>0</v>
      </c>
      <c r="J2871" s="1">
        <f t="shared" si="474"/>
        <v>10317600</v>
      </c>
      <c r="K2871" s="1">
        <f t="shared" si="470"/>
        <v>119.4</v>
      </c>
      <c r="L2871" s="1">
        <f t="shared" ca="1" si="475"/>
        <v>85.249052021585641</v>
      </c>
      <c r="M2871" s="1">
        <f t="shared" ca="1" si="471"/>
        <v>-1.8135423322834403E-5</v>
      </c>
      <c r="AH2871" s="1">
        <f t="shared" ca="1" si="477"/>
        <v>58.303305773216636</v>
      </c>
      <c r="AI2871" s="1">
        <f t="shared" ca="1" si="472"/>
        <v>-1.9193447815729472E-6</v>
      </c>
      <c r="AJ2871" s="1">
        <f t="shared" ca="1" si="476"/>
        <v>61.494124420996286</v>
      </c>
      <c r="AK2871">
        <f t="shared" ca="1" si="473"/>
        <v>-1.4563761171992535E-6</v>
      </c>
    </row>
    <row r="2872" spans="8:37" x14ac:dyDescent="0.3">
      <c r="H2872" s="1">
        <f t="shared" si="469"/>
        <v>0</v>
      </c>
      <c r="J2872" s="1">
        <f t="shared" si="474"/>
        <v>10321200</v>
      </c>
      <c r="K2872" s="1">
        <f t="shared" si="470"/>
        <v>119.5</v>
      </c>
      <c r="L2872" s="1">
        <f t="shared" ca="1" si="475"/>
        <v>85.183764497623443</v>
      </c>
      <c r="M2872" s="1">
        <f t="shared" ca="1" si="471"/>
        <v>-1.8119688471413638E-5</v>
      </c>
      <c r="AH2872" s="1">
        <f t="shared" ca="1" si="477"/>
        <v>58.296396132002975</v>
      </c>
      <c r="AI2872" s="1">
        <f t="shared" ca="1" si="472"/>
        <v>-1.9190702251302007E-6</v>
      </c>
      <c r="AJ2872" s="1">
        <f t="shared" ca="1" si="476"/>
        <v>61.48888146697437</v>
      </c>
      <c r="AK2872">
        <f t="shared" ca="1" si="473"/>
        <v>-1.4562278340095313E-6</v>
      </c>
    </row>
    <row r="2873" spans="8:37" x14ac:dyDescent="0.3">
      <c r="H2873" s="1">
        <f t="shared" si="469"/>
        <v>0</v>
      </c>
      <c r="J2873" s="1">
        <f t="shared" si="474"/>
        <v>10324800</v>
      </c>
      <c r="K2873" s="1">
        <f t="shared" si="470"/>
        <v>119.5</v>
      </c>
      <c r="L2873" s="1">
        <f t="shared" ca="1" si="475"/>
        <v>85.118533619126353</v>
      </c>
      <c r="M2873" s="1">
        <f t="shared" ca="1" si="471"/>
        <v>-1.8103967272453187E-5</v>
      </c>
      <c r="AH2873" s="1">
        <f t="shared" ca="1" si="477"/>
        <v>58.289487479192509</v>
      </c>
      <c r="AI2873" s="1">
        <f t="shared" ca="1" si="472"/>
        <v>-1.9187957079619202E-6</v>
      </c>
      <c r="AJ2873" s="1">
        <f t="shared" ca="1" si="476"/>
        <v>61.483639046771934</v>
      </c>
      <c r="AK2873">
        <f t="shared" ca="1" si="473"/>
        <v>-1.4560795659174917E-6</v>
      </c>
    </row>
    <row r="2874" spans="8:37" x14ac:dyDescent="0.3">
      <c r="H2874" s="1">
        <f t="shared" si="469"/>
        <v>0</v>
      </c>
      <c r="J2874" s="1">
        <f t="shared" si="474"/>
        <v>10328400</v>
      </c>
      <c r="K2874" s="1">
        <f t="shared" si="470"/>
        <v>119.5</v>
      </c>
      <c r="L2874" s="1">
        <f t="shared" ca="1" si="475"/>
        <v>85.053359336945519</v>
      </c>
      <c r="M2874" s="1">
        <f t="shared" ca="1" si="471"/>
        <v>-1.8088259714106517E-5</v>
      </c>
      <c r="AH2874" s="1">
        <f t="shared" ca="1" si="477"/>
        <v>58.282579814643846</v>
      </c>
      <c r="AI2874" s="1">
        <f t="shared" ca="1" si="472"/>
        <v>-1.9185212300624865E-6</v>
      </c>
      <c r="AJ2874" s="1">
        <f t="shared" ca="1" si="476"/>
        <v>61.47839716033463</v>
      </c>
      <c r="AK2874">
        <f t="shared" ca="1" si="473"/>
        <v>-1.4559313129215979E-6</v>
      </c>
    </row>
    <row r="2875" spans="8:37" x14ac:dyDescent="0.3">
      <c r="H2875" s="1">
        <f t="shared" si="469"/>
        <v>0</v>
      </c>
      <c r="J2875" s="1">
        <f t="shared" si="474"/>
        <v>10332000</v>
      </c>
      <c r="K2875" s="1">
        <f t="shared" si="470"/>
        <v>119.6</v>
      </c>
      <c r="L2875" s="1">
        <f t="shared" ca="1" si="475"/>
        <v>84.988241601974735</v>
      </c>
      <c r="M2875" s="1">
        <f t="shared" ca="1" si="471"/>
        <v>-1.8072565784537377E-5</v>
      </c>
      <c r="AH2875" s="1">
        <f t="shared" ca="1" si="477"/>
        <v>58.275673138215623</v>
      </c>
      <c r="AI2875" s="1">
        <f t="shared" ca="1" si="472"/>
        <v>-1.918246791426283E-6</v>
      </c>
      <c r="AJ2875" s="1">
        <f t="shared" ca="1" si="476"/>
        <v>61.473155807608116</v>
      </c>
      <c r="AK2875">
        <f t="shared" ca="1" si="473"/>
        <v>-1.4557830750203119E-6</v>
      </c>
    </row>
    <row r="2876" spans="8:37" x14ac:dyDescent="0.3">
      <c r="H2876" s="1">
        <f t="shared" si="469"/>
        <v>0</v>
      </c>
      <c r="J2876" s="1">
        <f t="shared" si="474"/>
        <v>10335600</v>
      </c>
      <c r="K2876" s="1">
        <f t="shared" si="470"/>
        <v>119.6</v>
      </c>
      <c r="L2876" s="1">
        <f t="shared" ca="1" si="475"/>
        <v>84.923180365150401</v>
      </c>
      <c r="M2876" s="1">
        <f t="shared" ca="1" si="471"/>
        <v>-1.8056885471919777E-5</v>
      </c>
      <c r="AH2876" s="1">
        <f t="shared" ca="1" si="477"/>
        <v>58.268767449766486</v>
      </c>
      <c r="AI2876" s="1">
        <f t="shared" ca="1" si="472"/>
        <v>-1.9179723920476929E-6</v>
      </c>
      <c r="AJ2876" s="1">
        <f t="shared" ca="1" si="476"/>
        <v>61.467914988538041</v>
      </c>
      <c r="AK2876">
        <f t="shared" ca="1" si="473"/>
        <v>-1.4556348522120976E-6</v>
      </c>
    </row>
    <row r="2877" spans="8:37" x14ac:dyDescent="0.3">
      <c r="H2877" s="1">
        <f t="shared" si="469"/>
        <v>0</v>
      </c>
      <c r="J2877" s="1">
        <f t="shared" si="474"/>
        <v>10339200</v>
      </c>
      <c r="K2877" s="1">
        <f t="shared" si="470"/>
        <v>119.7</v>
      </c>
      <c r="L2877" s="1">
        <f t="shared" ca="1" si="475"/>
        <v>84.85817557745149</v>
      </c>
      <c r="M2877" s="1">
        <f t="shared" ca="1" si="471"/>
        <v>-1.8041218764438004E-5</v>
      </c>
      <c r="AH2877" s="1">
        <f t="shared" ca="1" si="477"/>
        <v>58.261862749155114</v>
      </c>
      <c r="AI2877" s="1">
        <f t="shared" ca="1" si="472"/>
        <v>-1.9176980319211005E-6</v>
      </c>
      <c r="AJ2877" s="1">
        <f t="shared" ca="1" si="476"/>
        <v>61.462674703070078</v>
      </c>
      <c r="AK2877">
        <f t="shared" ca="1" si="473"/>
        <v>-1.4554866444954183E-6</v>
      </c>
    </row>
    <row r="2878" spans="8:37" x14ac:dyDescent="0.3">
      <c r="H2878" s="1">
        <f t="shared" si="469"/>
        <v>0</v>
      </c>
      <c r="J2878" s="1">
        <f t="shared" si="474"/>
        <v>10342800</v>
      </c>
      <c r="K2878" s="1">
        <f t="shared" si="470"/>
        <v>119.7</v>
      </c>
      <c r="L2878" s="1">
        <f t="shared" ca="1" si="475"/>
        <v>84.793227189899511</v>
      </c>
      <c r="M2878" s="1">
        <f t="shared" ca="1" si="471"/>
        <v>-1.8025565650286591E-5</v>
      </c>
      <c r="AH2878" s="1">
        <f t="shared" ca="1" si="477"/>
        <v>58.254959036240194</v>
      </c>
      <c r="AI2878" s="1">
        <f t="shared" ca="1" si="472"/>
        <v>-1.9174237110408911E-6</v>
      </c>
      <c r="AJ2878" s="1">
        <f t="shared" ca="1" si="476"/>
        <v>61.457434951149892</v>
      </c>
      <c r="AK2878">
        <f t="shared" ca="1" si="473"/>
        <v>-1.4553384518687366E-6</v>
      </c>
    </row>
    <row r="2879" spans="8:37" x14ac:dyDescent="0.3">
      <c r="H2879" s="1">
        <f t="shared" si="469"/>
        <v>0</v>
      </c>
      <c r="J2879" s="1">
        <f t="shared" si="474"/>
        <v>10346400</v>
      </c>
      <c r="K2879" s="1">
        <f t="shared" si="470"/>
        <v>119.8</v>
      </c>
      <c r="L2879" s="1">
        <f t="shared" ca="1" si="475"/>
        <v>84.728335153558476</v>
      </c>
      <c r="M2879" s="1">
        <f t="shared" ca="1" si="471"/>
        <v>-1.8009926117670315E-5</v>
      </c>
      <c r="AH2879" s="1">
        <f t="shared" ca="1" si="477"/>
        <v>58.24805631088045</v>
      </c>
      <c r="AI2879" s="1">
        <f t="shared" ca="1" si="472"/>
        <v>-1.9171494294014511E-6</v>
      </c>
      <c r="AJ2879" s="1">
        <f t="shared" ca="1" si="476"/>
        <v>61.452195732723162</v>
      </c>
      <c r="AK2879">
        <f t="shared" ca="1" si="473"/>
        <v>-1.4551902743305171E-6</v>
      </c>
    </row>
    <row r="2880" spans="8:37" x14ac:dyDescent="0.3">
      <c r="H2880" s="1">
        <f t="shared" si="469"/>
        <v>0</v>
      </c>
      <c r="J2880" s="1">
        <f t="shared" si="474"/>
        <v>10350000</v>
      </c>
      <c r="K2880" s="1">
        <f t="shared" si="470"/>
        <v>119.8</v>
      </c>
      <c r="L2880" s="1">
        <f t="shared" ca="1" si="475"/>
        <v>84.663499419534858</v>
      </c>
      <c r="M2880" s="1">
        <f t="shared" ca="1" si="471"/>
        <v>-1.799430015480419E-5</v>
      </c>
      <c r="AH2880" s="1">
        <f t="shared" ca="1" si="477"/>
        <v>58.241154572934605</v>
      </c>
      <c r="AI2880" s="1">
        <f t="shared" ca="1" si="472"/>
        <v>-1.9168751869971664E-6</v>
      </c>
      <c r="AJ2880" s="1">
        <f t="shared" ca="1" si="476"/>
        <v>61.446957047735573</v>
      </c>
      <c r="AK2880">
        <f t="shared" ca="1" si="473"/>
        <v>-1.455042111879223E-6</v>
      </c>
    </row>
    <row r="2881" spans="8:37" x14ac:dyDescent="0.3">
      <c r="H2881" s="1">
        <f t="shared" si="469"/>
        <v>0</v>
      </c>
      <c r="J2881" s="1">
        <f t="shared" si="474"/>
        <v>10353600</v>
      </c>
      <c r="K2881" s="1">
        <f t="shared" si="470"/>
        <v>119.8</v>
      </c>
      <c r="L2881" s="1">
        <f t="shared" ca="1" si="475"/>
        <v>84.598719938977567</v>
      </c>
      <c r="M2881" s="1">
        <f t="shared" ca="1" si="471"/>
        <v>-1.7978687749913477E-5</v>
      </c>
      <c r="AH2881" s="1">
        <f t="shared" ca="1" si="477"/>
        <v>58.234253822261415</v>
      </c>
      <c r="AI2881" s="1">
        <f t="shared" ca="1" si="472"/>
        <v>-1.9166009838224252E-6</v>
      </c>
      <c r="AJ2881" s="1">
        <f t="shared" ca="1" si="476"/>
        <v>61.441718896132805</v>
      </c>
      <c r="AK2881">
        <f t="shared" ca="1" si="473"/>
        <v>-1.4548939645133184E-6</v>
      </c>
    </row>
    <row r="2882" spans="8:37" x14ac:dyDescent="0.3">
      <c r="H2882" s="1">
        <f t="shared" si="469"/>
        <v>0</v>
      </c>
      <c r="J2882" s="1">
        <f t="shared" si="474"/>
        <v>10357200</v>
      </c>
      <c r="K2882" s="1">
        <f t="shared" si="470"/>
        <v>119.9</v>
      </c>
      <c r="L2882" s="1">
        <f t="shared" ca="1" si="475"/>
        <v>84.533996663077872</v>
      </c>
      <c r="M2882" s="1">
        <f t="shared" ca="1" si="471"/>
        <v>-1.7963088891233625E-5</v>
      </c>
      <c r="AH2882" s="1">
        <f t="shared" ca="1" si="477"/>
        <v>58.227354058719655</v>
      </c>
      <c r="AI2882" s="1">
        <f t="shared" ca="1" si="472"/>
        <v>-1.9163268198716153E-6</v>
      </c>
      <c r="AJ2882" s="1">
        <f t="shared" ca="1" si="476"/>
        <v>61.436481277860558</v>
      </c>
      <c r="AK2882">
        <f t="shared" ca="1" si="473"/>
        <v>-1.4547458322312669E-6</v>
      </c>
    </row>
    <row r="2883" spans="8:37" x14ac:dyDescent="0.3">
      <c r="H2883" s="1">
        <f t="shared" si="469"/>
        <v>0</v>
      </c>
      <c r="J2883" s="1">
        <f t="shared" si="474"/>
        <v>10360800</v>
      </c>
      <c r="K2883" s="1">
        <f t="shared" si="470"/>
        <v>119.9</v>
      </c>
      <c r="L2883" s="1">
        <f t="shared" ca="1" si="475"/>
        <v>84.469329543069435</v>
      </c>
      <c r="M2883" s="1">
        <f t="shared" ca="1" si="471"/>
        <v>-1.7978388216249691E-5</v>
      </c>
      <c r="AH2883" s="1">
        <f t="shared" ca="1" si="477"/>
        <v>58.220455282168118</v>
      </c>
      <c r="AI2883" s="1">
        <f t="shared" ca="1" si="472"/>
        <v>-1.9160526951391258E-6</v>
      </c>
      <c r="AJ2883" s="1">
        <f t="shared" ca="1" si="476"/>
        <v>61.431244192864526</v>
      </c>
      <c r="AK2883">
        <f t="shared" ca="1" si="473"/>
        <v>-1.4545977150315336E-6</v>
      </c>
    </row>
    <row r="2884" spans="8:37" x14ac:dyDescent="0.3">
      <c r="H2884" s="1">
        <f t="shared" si="469"/>
        <v>0</v>
      </c>
      <c r="J2884" s="1">
        <f t="shared" si="474"/>
        <v>10364400</v>
      </c>
      <c r="K2884" s="1">
        <f t="shared" si="470"/>
        <v>120</v>
      </c>
      <c r="L2884" s="1">
        <f t="shared" ca="1" si="475"/>
        <v>84.40460734549093</v>
      </c>
      <c r="M2884" s="1">
        <f t="shared" ca="1" si="471"/>
        <v>-1.7962762775699542E-5</v>
      </c>
      <c r="AH2884" s="1">
        <f t="shared" ca="1" si="477"/>
        <v>58.213557492465618</v>
      </c>
      <c r="AI2884" s="1">
        <f t="shared" ca="1" si="472"/>
        <v>-1.9157786096193473E-6</v>
      </c>
      <c r="AJ2884" s="1">
        <f t="shared" ca="1" si="476"/>
        <v>61.426007641090415</v>
      </c>
      <c r="AK2884">
        <f t="shared" ca="1" si="473"/>
        <v>-1.4544496129125823E-6</v>
      </c>
    </row>
    <row r="2885" spans="8:37" x14ac:dyDescent="0.3">
      <c r="H2885" s="1">
        <f t="shared" si="469"/>
        <v>0</v>
      </c>
      <c r="J2885" s="1">
        <f t="shared" si="474"/>
        <v>10368000</v>
      </c>
      <c r="K2885" s="1">
        <f t="shared" si="470"/>
        <v>120</v>
      </c>
      <c r="L2885" s="1">
        <f t="shared" ca="1" si="475"/>
        <v>84.339941399498414</v>
      </c>
      <c r="M2885" s="1">
        <f t="shared" ca="1" si="471"/>
        <v>-1.7947150915998376E-5</v>
      </c>
      <c r="AH2885" s="1">
        <f t="shared" ca="1" si="477"/>
        <v>58.206660689470986</v>
      </c>
      <c r="AI2885" s="1">
        <f t="shared" ca="1" si="472"/>
        <v>-1.9155045633066698E-6</v>
      </c>
      <c r="AJ2885" s="1">
        <f t="shared" ca="1" si="476"/>
        <v>61.420771622483926</v>
      </c>
      <c r="AK2885">
        <f t="shared" ca="1" si="473"/>
        <v>-1.4543015258728775E-6</v>
      </c>
    </row>
    <row r="2886" spans="8:37" x14ac:dyDescent="0.3">
      <c r="H2886" s="1">
        <f t="shared" ref="H2886:H2949" si="478">F2886+0*(E2886-$B$19)*G2886</f>
        <v>0</v>
      </c>
      <c r="J2886" s="1">
        <f t="shared" si="474"/>
        <v>10371600</v>
      </c>
      <c r="K2886" s="1">
        <f t="shared" ref="K2886:K2949" si="479">ROUND(J2886/(24*3600),1)</f>
        <v>120</v>
      </c>
      <c r="L2886" s="1">
        <f t="shared" ca="1" si="475"/>
        <v>84.275331656200819</v>
      </c>
      <c r="M2886" s="1">
        <f t="shared" ref="M2886:M2949" ca="1" si="480">-$B$16*(L2886-$B$19)/INDIRECT(ADDRESS(ROUND(L2886,0),8))-$B$16*$B$14*$B$33*$B$12*$B$34*((L2886+273)^4-($B$19+273)^4)/INDIRECT(ADDRESS(ROUND(L2886,0),8))</f>
        <v>-1.7931552625341536E-5</v>
      </c>
      <c r="AH2886" s="1">
        <f t="shared" ca="1" si="477"/>
        <v>58.19976487304308</v>
      </c>
      <c r="AI2886" s="1">
        <f t="shared" ref="AI2886:AI2949" ca="1" si="481">-$AB$24*(AH2886-$B$19)/INDIRECT(ADDRESS(ROUND(AH2886,0)+5,31))</f>
        <v>-1.9152305561954848E-6</v>
      </c>
      <c r="AJ2886" s="1">
        <f t="shared" ca="1" si="476"/>
        <v>61.415536136990781</v>
      </c>
      <c r="AK2886">
        <f t="shared" ref="AK2886:AK2949" ca="1" si="482">-$AB$24*(AJ2886-$B$19)/INDIRECT(ADDRESS(ROUND(AJ2886,0),33))</f>
        <v>-1.4541534539108838E-6</v>
      </c>
    </row>
    <row r="2887" spans="8:37" x14ac:dyDescent="0.3">
      <c r="H2887" s="1">
        <f t="shared" si="478"/>
        <v>0</v>
      </c>
      <c r="J2887" s="1">
        <f t="shared" ref="J2887:J2950" si="483">J2886+$I$5*60</f>
        <v>10375200</v>
      </c>
      <c r="K2887" s="1">
        <f t="shared" si="479"/>
        <v>120.1</v>
      </c>
      <c r="L2887" s="1">
        <f t="shared" ref="L2887:L2950" ca="1" si="484">L2886+M2886*(J2887-J2886)</f>
        <v>84.210778066749583</v>
      </c>
      <c r="M2887" s="1">
        <f t="shared" ca="1" si="480"/>
        <v>-1.791596789193463E-5</v>
      </c>
      <c r="AH2887" s="1">
        <f t="shared" ca="1" si="477"/>
        <v>58.192870043040777</v>
      </c>
      <c r="AI2887" s="1">
        <f t="shared" ca="1" si="481"/>
        <v>-1.9149565882801857E-6</v>
      </c>
      <c r="AJ2887" s="1">
        <f t="shared" ref="AJ2887:AJ2950" ca="1" si="485">AJ2886+AK2886*$I$5*60</f>
        <v>61.410301184556701</v>
      </c>
      <c r="AK2887">
        <f t="shared" ca="1" si="482"/>
        <v>-1.4540053970250662E-6</v>
      </c>
    </row>
    <row r="2888" spans="8:37" x14ac:dyDescent="0.3">
      <c r="H2888" s="1">
        <f t="shared" si="478"/>
        <v>0</v>
      </c>
      <c r="J2888" s="1">
        <f t="shared" si="483"/>
        <v>10378800</v>
      </c>
      <c r="K2888" s="1">
        <f t="shared" si="479"/>
        <v>120.1</v>
      </c>
      <c r="L2888" s="1">
        <f t="shared" ca="1" si="484"/>
        <v>84.146280582338619</v>
      </c>
      <c r="M2888" s="1">
        <f t="shared" ca="1" si="480"/>
        <v>-1.7900396703993519E-5</v>
      </c>
      <c r="AH2888" s="1">
        <f t="shared" ref="AH2888:AH2951" ca="1" si="486">AH2887+AI2887*$I$5*60</f>
        <v>58.185976199322965</v>
      </c>
      <c r="AI2888" s="1">
        <f t="shared" ca="1" si="481"/>
        <v>-1.9146826595551644E-6</v>
      </c>
      <c r="AJ2888" s="1">
        <f t="shared" ca="1" si="485"/>
        <v>61.405066765127408</v>
      </c>
      <c r="AK2888">
        <f t="shared" ca="1" si="482"/>
        <v>-1.45385735521389E-6</v>
      </c>
    </row>
    <row r="2889" spans="8:37" x14ac:dyDescent="0.3">
      <c r="H2889" s="1">
        <f t="shared" si="478"/>
        <v>0</v>
      </c>
      <c r="J2889" s="1">
        <f t="shared" si="483"/>
        <v>10382400</v>
      </c>
      <c r="K2889" s="1">
        <f t="shared" si="479"/>
        <v>120.2</v>
      </c>
      <c r="L2889" s="1">
        <f t="shared" ca="1" si="484"/>
        <v>84.081839154204246</v>
      </c>
      <c r="M2889" s="1">
        <f t="shared" ca="1" si="480"/>
        <v>-1.7884839049744312E-5</v>
      </c>
      <c r="AH2889" s="1">
        <f t="shared" ca="1" si="486"/>
        <v>58.179083341748566</v>
      </c>
      <c r="AI2889" s="1">
        <f t="shared" ca="1" si="481"/>
        <v>-1.914408770014816E-6</v>
      </c>
      <c r="AJ2889" s="1">
        <f t="shared" ca="1" si="485"/>
        <v>61.399832878648638</v>
      </c>
      <c r="AK2889">
        <f t="shared" ca="1" si="482"/>
        <v>-1.45370932847582E-6</v>
      </c>
    </row>
    <row r="2890" spans="8:37" x14ac:dyDescent="0.3">
      <c r="H2890" s="1">
        <f t="shared" si="478"/>
        <v>0</v>
      </c>
      <c r="J2890" s="1">
        <f t="shared" si="483"/>
        <v>10386000</v>
      </c>
      <c r="K2890" s="1">
        <f t="shared" si="479"/>
        <v>120.2</v>
      </c>
      <c r="L2890" s="1">
        <f t="shared" ca="1" si="484"/>
        <v>84.01745373362516</v>
      </c>
      <c r="M2890" s="1">
        <f t="shared" ca="1" si="480"/>
        <v>-1.7869294917423352E-5</v>
      </c>
      <c r="AH2890" s="1">
        <f t="shared" ca="1" si="486"/>
        <v>58.172191470176514</v>
      </c>
      <c r="AI2890" s="1">
        <f t="shared" ca="1" si="481"/>
        <v>-1.9141349196535344E-6</v>
      </c>
      <c r="AJ2890" s="1">
        <f t="shared" ca="1" si="485"/>
        <v>61.394599525066127</v>
      </c>
      <c r="AK2890">
        <f t="shared" ca="1" si="482"/>
        <v>-1.4535613168093216E-6</v>
      </c>
    </row>
    <row r="2891" spans="8:37" x14ac:dyDescent="0.3">
      <c r="H2891" s="1">
        <f t="shared" si="478"/>
        <v>0</v>
      </c>
      <c r="J2891" s="1">
        <f t="shared" si="483"/>
        <v>10389600</v>
      </c>
      <c r="K2891" s="1">
        <f t="shared" si="479"/>
        <v>120.3</v>
      </c>
      <c r="L2891" s="1">
        <f t="shared" ca="1" si="484"/>
        <v>83.953124271922434</v>
      </c>
      <c r="M2891" s="1">
        <f t="shared" ca="1" si="480"/>
        <v>-1.7853764295277207E-5</v>
      </c>
      <c r="AH2891" s="1">
        <f t="shared" ca="1" si="486"/>
        <v>58.165300584465761</v>
      </c>
      <c r="AI2891" s="1">
        <f t="shared" ca="1" si="481"/>
        <v>-1.9138611084657156E-6</v>
      </c>
      <c r="AJ2891" s="1">
        <f t="shared" ca="1" si="485"/>
        <v>61.38936670432561</v>
      </c>
      <c r="AK2891">
        <f t="shared" ca="1" si="482"/>
        <v>-1.45341332021286E-6</v>
      </c>
    </row>
    <row r="2892" spans="8:37" x14ac:dyDescent="0.3">
      <c r="H2892" s="1">
        <f t="shared" si="478"/>
        <v>0</v>
      </c>
      <c r="J2892" s="1">
        <f t="shared" si="483"/>
        <v>10393200</v>
      </c>
      <c r="K2892" s="1">
        <f t="shared" si="479"/>
        <v>120.3</v>
      </c>
      <c r="L2892" s="1">
        <f t="shared" ca="1" si="484"/>
        <v>83.88885072045943</v>
      </c>
      <c r="M2892" s="1">
        <f t="shared" ca="1" si="480"/>
        <v>-1.7838247171562664E-5</v>
      </c>
      <c r="AH2892" s="1">
        <f t="shared" ca="1" si="486"/>
        <v>58.158410684475285</v>
      </c>
      <c r="AI2892" s="1">
        <f t="shared" ca="1" si="481"/>
        <v>-1.9135873364457553E-6</v>
      </c>
      <c r="AJ2892" s="1">
        <f t="shared" ca="1" si="485"/>
        <v>61.384134416372845</v>
      </c>
      <c r="AK2892">
        <f t="shared" ca="1" si="482"/>
        <v>-1.4532653386849015E-6</v>
      </c>
    </row>
    <row r="2893" spans="8:37" x14ac:dyDescent="0.3">
      <c r="H2893" s="1">
        <f t="shared" si="478"/>
        <v>0</v>
      </c>
      <c r="J2893" s="1">
        <f t="shared" si="483"/>
        <v>10396800</v>
      </c>
      <c r="K2893" s="1">
        <f t="shared" si="479"/>
        <v>120.3</v>
      </c>
      <c r="L2893" s="1">
        <f t="shared" ca="1" si="484"/>
        <v>83.824633030641806</v>
      </c>
      <c r="M2893" s="1">
        <f t="shared" ca="1" si="480"/>
        <v>-1.7822743534546724E-5</v>
      </c>
      <c r="AH2893" s="1">
        <f t="shared" ca="1" si="486"/>
        <v>58.151521770064079</v>
      </c>
      <c r="AI2893" s="1">
        <f t="shared" ca="1" si="481"/>
        <v>-1.9133136035880512E-6</v>
      </c>
      <c r="AJ2893" s="1">
        <f t="shared" ca="1" si="485"/>
        <v>61.378902661153582</v>
      </c>
      <c r="AK2893">
        <f t="shared" ca="1" si="482"/>
        <v>-1.4531173722239111E-6</v>
      </c>
    </row>
    <row r="2894" spans="8:37" x14ac:dyDescent="0.3">
      <c r="H2894" s="1">
        <f t="shared" si="478"/>
        <v>0</v>
      </c>
      <c r="J2894" s="1">
        <f t="shared" si="483"/>
        <v>10400400</v>
      </c>
      <c r="K2894" s="1">
        <f t="shared" si="479"/>
        <v>120.4</v>
      </c>
      <c r="L2894" s="1">
        <f t="shared" ca="1" si="484"/>
        <v>83.760471153917436</v>
      </c>
      <c r="M2894" s="1">
        <f t="shared" ca="1" si="480"/>
        <v>-1.780725337250658E-5</v>
      </c>
      <c r="AH2894" s="1">
        <f t="shared" ca="1" si="486"/>
        <v>58.144633841091164</v>
      </c>
      <c r="AI2894" s="1">
        <f t="shared" ca="1" si="481"/>
        <v>-1.9130399098870019E-6</v>
      </c>
      <c r="AJ2894" s="1">
        <f t="shared" ca="1" si="485"/>
        <v>61.373671438613577</v>
      </c>
      <c r="AK2894">
        <f t="shared" ca="1" si="482"/>
        <v>-1.4529694208283552E-6</v>
      </c>
    </row>
    <row r="2895" spans="8:37" x14ac:dyDescent="0.3">
      <c r="H2895" s="1">
        <f t="shared" si="478"/>
        <v>0</v>
      </c>
      <c r="J2895" s="1">
        <f t="shared" si="483"/>
        <v>10404000</v>
      </c>
      <c r="K2895" s="1">
        <f t="shared" si="479"/>
        <v>120.4</v>
      </c>
      <c r="L2895" s="1">
        <f t="shared" ca="1" si="484"/>
        <v>83.696365041776417</v>
      </c>
      <c r="M2895" s="1">
        <f t="shared" ca="1" si="480"/>
        <v>-1.7791776673729626E-5</v>
      </c>
      <c r="AH2895" s="1">
        <f t="shared" ca="1" si="486"/>
        <v>58.137746897415568</v>
      </c>
      <c r="AI2895" s="1">
        <f t="shared" ca="1" si="481"/>
        <v>-1.9127662553370046E-6</v>
      </c>
      <c r="AJ2895" s="1">
        <f t="shared" ca="1" si="485"/>
        <v>61.368440748698596</v>
      </c>
      <c r="AK2895">
        <f t="shared" ca="1" si="482"/>
        <v>-1.4528214844966996E-6</v>
      </c>
    </row>
    <row r="2896" spans="8:37" x14ac:dyDescent="0.3">
      <c r="H2896" s="1">
        <f t="shared" si="478"/>
        <v>0</v>
      </c>
      <c r="J2896" s="1">
        <f t="shared" si="483"/>
        <v>10407600</v>
      </c>
      <c r="K2896" s="1">
        <f t="shared" si="479"/>
        <v>120.5</v>
      </c>
      <c r="L2896" s="1">
        <f t="shared" ca="1" si="484"/>
        <v>83.632314645750995</v>
      </c>
      <c r="M2896" s="1">
        <f t="shared" ca="1" si="480"/>
        <v>-1.7776313426513429E-5</v>
      </c>
      <c r="AH2896" s="1">
        <f t="shared" ca="1" si="486"/>
        <v>58.130860938896355</v>
      </c>
      <c r="AI2896" s="1">
        <f t="shared" ca="1" si="481"/>
        <v>-1.91249263993246E-6</v>
      </c>
      <c r="AJ2896" s="1">
        <f t="shared" ca="1" si="485"/>
        <v>61.363210591354409</v>
      </c>
      <c r="AK2896">
        <f t="shared" ca="1" si="482"/>
        <v>-1.452673563227411E-6</v>
      </c>
    </row>
    <row r="2897" spans="8:37" x14ac:dyDescent="0.3">
      <c r="H2897" s="1">
        <f t="shared" si="478"/>
        <v>0</v>
      </c>
      <c r="J2897" s="1">
        <f t="shared" si="483"/>
        <v>10411200</v>
      </c>
      <c r="K2897" s="1">
        <f t="shared" si="479"/>
        <v>120.5</v>
      </c>
      <c r="L2897" s="1">
        <f t="shared" ca="1" si="484"/>
        <v>83.56831991741555</v>
      </c>
      <c r="M2897" s="1">
        <f t="shared" ca="1" si="480"/>
        <v>-1.776086361916574E-5</v>
      </c>
      <c r="AH2897" s="1">
        <f t="shared" ca="1" si="486"/>
        <v>58.123975965392596</v>
      </c>
      <c r="AI2897" s="1">
        <f t="shared" ca="1" si="481"/>
        <v>-1.9122190636677681E-6</v>
      </c>
      <c r="AJ2897" s="1">
        <f t="shared" ca="1" si="485"/>
        <v>61.357980966526789</v>
      </c>
      <c r="AK2897">
        <f t="shared" ca="1" si="482"/>
        <v>-1.4525256570189552E-6</v>
      </c>
    </row>
    <row r="2898" spans="8:37" x14ac:dyDescent="0.3">
      <c r="H2898" s="1">
        <f t="shared" si="478"/>
        <v>0</v>
      </c>
      <c r="J2898" s="1">
        <f t="shared" si="483"/>
        <v>10414800</v>
      </c>
      <c r="K2898" s="1">
        <f t="shared" si="479"/>
        <v>120.5</v>
      </c>
      <c r="L2898" s="1">
        <f t="shared" ca="1" si="484"/>
        <v>83.504380808386557</v>
      </c>
      <c r="M2898" s="1">
        <f t="shared" ca="1" si="480"/>
        <v>-1.774542724000446E-5</v>
      </c>
      <c r="AH2898" s="1">
        <f t="shared" ca="1" si="486"/>
        <v>58.11709197676339</v>
      </c>
      <c r="AI2898" s="1">
        <f t="shared" ca="1" si="481"/>
        <v>-1.9119455265373302E-6</v>
      </c>
      <c r="AJ2898" s="1">
        <f t="shared" ca="1" si="485"/>
        <v>61.35275187416152</v>
      </c>
      <c r="AK2898">
        <f t="shared" ca="1" si="482"/>
        <v>-1.4523777658697988E-6</v>
      </c>
    </row>
    <row r="2899" spans="8:37" x14ac:dyDescent="0.3">
      <c r="H2899" s="1">
        <f t="shared" si="478"/>
        <v>0</v>
      </c>
      <c r="J2899" s="1">
        <f t="shared" si="483"/>
        <v>10418400</v>
      </c>
      <c r="K2899" s="1">
        <f t="shared" si="479"/>
        <v>120.6</v>
      </c>
      <c r="L2899" s="1">
        <f t="shared" ca="1" si="484"/>
        <v>83.440497270322538</v>
      </c>
      <c r="M2899" s="1">
        <f t="shared" ca="1" si="480"/>
        <v>-1.7760672247113454E-5</v>
      </c>
      <c r="AH2899" s="1">
        <f t="shared" ca="1" si="486"/>
        <v>58.110208972867859</v>
      </c>
      <c r="AI2899" s="1">
        <f t="shared" ca="1" si="481"/>
        <v>-1.9116720285355485E-6</v>
      </c>
      <c r="AJ2899" s="1">
        <f t="shared" ca="1" si="485"/>
        <v>61.347523314204388</v>
      </c>
      <c r="AK2899">
        <f t="shared" ca="1" si="482"/>
        <v>-1.4522298897784092E-6</v>
      </c>
    </row>
    <row r="2900" spans="8:37" x14ac:dyDescent="0.3">
      <c r="H2900" s="1">
        <f t="shared" si="478"/>
        <v>0</v>
      </c>
      <c r="J2900" s="1">
        <f t="shared" si="483"/>
        <v>10422000</v>
      </c>
      <c r="K2900" s="1">
        <f t="shared" si="479"/>
        <v>120.6</v>
      </c>
      <c r="L2900" s="1">
        <f t="shared" ca="1" si="484"/>
        <v>83.376558850232925</v>
      </c>
      <c r="M2900" s="1">
        <f t="shared" ca="1" si="480"/>
        <v>-1.7745209334728155E-5</v>
      </c>
      <c r="AH2900" s="1">
        <f t="shared" ca="1" si="486"/>
        <v>58.10332695356513</v>
      </c>
      <c r="AI2900" s="1">
        <f t="shared" ca="1" si="481"/>
        <v>-1.9113985696568247E-6</v>
      </c>
      <c r="AJ2900" s="1">
        <f t="shared" ca="1" si="485"/>
        <v>61.342295286601185</v>
      </c>
      <c r="AK2900">
        <f t="shared" ca="1" si="482"/>
        <v>-1.4520820287432528E-6</v>
      </c>
    </row>
    <row r="2901" spans="8:37" x14ac:dyDescent="0.3">
      <c r="H2901" s="1">
        <f t="shared" si="478"/>
        <v>0</v>
      </c>
      <c r="J2901" s="1">
        <f t="shared" si="483"/>
        <v>10425600</v>
      </c>
      <c r="K2901" s="1">
        <f t="shared" si="479"/>
        <v>120.7</v>
      </c>
      <c r="L2901" s="1">
        <f t="shared" ca="1" si="484"/>
        <v>83.312676096627911</v>
      </c>
      <c r="M2901" s="1">
        <f t="shared" ca="1" si="480"/>
        <v>-1.7729759885163699E-5</v>
      </c>
      <c r="AH2901" s="1">
        <f t="shared" ca="1" si="486"/>
        <v>58.096445918714366</v>
      </c>
      <c r="AI2901" s="1">
        <f t="shared" ca="1" si="481"/>
        <v>-1.911125149895564E-6</v>
      </c>
      <c r="AJ2901" s="1">
        <f t="shared" ca="1" si="485"/>
        <v>61.337067791297713</v>
      </c>
      <c r="AK2901">
        <f t="shared" ca="1" si="482"/>
        <v>-1.4519341827627967E-6</v>
      </c>
    </row>
    <row r="2902" spans="8:37" x14ac:dyDescent="0.3">
      <c r="H2902" s="1">
        <f t="shared" si="478"/>
        <v>0</v>
      </c>
      <c r="J2902" s="1">
        <f t="shared" si="483"/>
        <v>10429200</v>
      </c>
      <c r="K2902" s="1">
        <f t="shared" si="479"/>
        <v>120.7</v>
      </c>
      <c r="L2902" s="1">
        <f t="shared" ca="1" si="484"/>
        <v>83.248848961041318</v>
      </c>
      <c r="M2902" s="1">
        <f t="shared" ca="1" si="480"/>
        <v>-1.771432388669783E-5</v>
      </c>
      <c r="AH2902" s="1">
        <f t="shared" ca="1" si="486"/>
        <v>58.089565868174745</v>
      </c>
      <c r="AI2902" s="1">
        <f t="shared" ca="1" si="481"/>
        <v>-1.9108517692461694E-6</v>
      </c>
      <c r="AJ2902" s="1">
        <f t="shared" ca="1" si="485"/>
        <v>61.33184082823977</v>
      </c>
      <c r="AK2902">
        <f t="shared" ca="1" si="482"/>
        <v>-1.4517863518355084E-6</v>
      </c>
    </row>
    <row r="2903" spans="8:37" x14ac:dyDescent="0.3">
      <c r="H2903" s="1">
        <f t="shared" si="478"/>
        <v>0</v>
      </c>
      <c r="J2903" s="1">
        <f t="shared" si="483"/>
        <v>10432800</v>
      </c>
      <c r="K2903" s="1">
        <f t="shared" si="479"/>
        <v>120.8</v>
      </c>
      <c r="L2903" s="1">
        <f t="shared" ca="1" si="484"/>
        <v>83.185077395049206</v>
      </c>
      <c r="M2903" s="1">
        <f t="shared" ca="1" si="480"/>
        <v>-1.7698901327618467E-5</v>
      </c>
      <c r="AH2903" s="1">
        <f t="shared" ca="1" si="486"/>
        <v>58.082686801805458</v>
      </c>
      <c r="AI2903" s="1">
        <f t="shared" ca="1" si="481"/>
        <v>-1.9105784277030464E-6</v>
      </c>
      <c r="AJ2903" s="1">
        <f t="shared" ca="1" si="485"/>
        <v>61.326614397373163</v>
      </c>
      <c r="AK2903">
        <f t="shared" ca="1" si="482"/>
        <v>-1.4516385359598543E-6</v>
      </c>
    </row>
    <row r="2904" spans="8:37" x14ac:dyDescent="0.3">
      <c r="H2904" s="1">
        <f t="shared" si="478"/>
        <v>0</v>
      </c>
      <c r="J2904" s="1">
        <f t="shared" si="483"/>
        <v>10436400</v>
      </c>
      <c r="K2904" s="1">
        <f t="shared" si="479"/>
        <v>120.8</v>
      </c>
      <c r="L2904" s="1">
        <f t="shared" ca="1" si="484"/>
        <v>83.12136135026978</v>
      </c>
      <c r="M2904" s="1">
        <f t="shared" ca="1" si="480"/>
        <v>-1.7683492196223753E-5</v>
      </c>
      <c r="AH2904" s="1">
        <f t="shared" ca="1" si="486"/>
        <v>58.075808719465726</v>
      </c>
      <c r="AI2904" s="1">
        <f t="shared" ca="1" si="481"/>
        <v>-1.9103051252606016E-6</v>
      </c>
      <c r="AJ2904" s="1">
        <f t="shared" ca="1" si="485"/>
        <v>61.321388498643707</v>
      </c>
      <c r="AK2904">
        <f t="shared" ca="1" si="482"/>
        <v>-1.4514907351343027E-6</v>
      </c>
    </row>
    <row r="2905" spans="8:37" x14ac:dyDescent="0.3">
      <c r="H2905" s="1">
        <f t="shared" si="478"/>
        <v>0</v>
      </c>
      <c r="J2905" s="1">
        <f t="shared" si="483"/>
        <v>10440000</v>
      </c>
      <c r="K2905" s="1">
        <f t="shared" si="479"/>
        <v>120.8</v>
      </c>
      <c r="L2905" s="1">
        <f t="shared" ca="1" si="484"/>
        <v>83.057700778363369</v>
      </c>
      <c r="M2905" s="1">
        <f t="shared" ca="1" si="480"/>
        <v>-1.7668096480822014E-5</v>
      </c>
      <c r="AH2905" s="1">
        <f t="shared" ca="1" si="486"/>
        <v>58.068931621014791</v>
      </c>
      <c r="AI2905" s="1">
        <f t="shared" ca="1" si="481"/>
        <v>-1.9100318619132411E-6</v>
      </c>
      <c r="AJ2905" s="1">
        <f t="shared" ca="1" si="485"/>
        <v>61.316163131997222</v>
      </c>
      <c r="AK2905">
        <f t="shared" ca="1" si="482"/>
        <v>-1.4513429493573209E-6</v>
      </c>
    </row>
    <row r="2906" spans="8:37" x14ac:dyDescent="0.3">
      <c r="H2906" s="1">
        <f t="shared" si="478"/>
        <v>0</v>
      </c>
      <c r="J2906" s="1">
        <f t="shared" si="483"/>
        <v>10443600</v>
      </c>
      <c r="K2906" s="1">
        <f t="shared" si="479"/>
        <v>120.9</v>
      </c>
      <c r="L2906" s="1">
        <f t="shared" ca="1" si="484"/>
        <v>82.994095631032408</v>
      </c>
      <c r="M2906" s="1">
        <f t="shared" ca="1" si="480"/>
        <v>-1.7652714169731748E-5</v>
      </c>
      <c r="AH2906" s="1">
        <f t="shared" ca="1" si="486"/>
        <v>58.0620555063119</v>
      </c>
      <c r="AI2906" s="1">
        <f t="shared" ca="1" si="481"/>
        <v>-1.9097586376553719E-6</v>
      </c>
      <c r="AJ2906" s="1">
        <f t="shared" ca="1" si="485"/>
        <v>61.310938297379536</v>
      </c>
      <c r="AK2906">
        <f t="shared" ca="1" si="482"/>
        <v>-1.451195178627377E-6</v>
      </c>
    </row>
    <row r="2907" spans="8:37" x14ac:dyDescent="0.3">
      <c r="H2907" s="1">
        <f t="shared" si="478"/>
        <v>0</v>
      </c>
      <c r="J2907" s="1">
        <f t="shared" si="483"/>
        <v>10447200</v>
      </c>
      <c r="K2907" s="1">
        <f t="shared" si="479"/>
        <v>120.9</v>
      </c>
      <c r="L2907" s="1">
        <f t="shared" ca="1" si="484"/>
        <v>82.930545860021368</v>
      </c>
      <c r="M2907" s="1">
        <f t="shared" ca="1" si="480"/>
        <v>-1.7637345251281646E-5</v>
      </c>
      <c r="AH2907" s="1">
        <f t="shared" ca="1" si="486"/>
        <v>58.055180375216338</v>
      </c>
      <c r="AI2907" s="1">
        <f t="shared" ca="1" si="481"/>
        <v>-1.9094854524814042E-6</v>
      </c>
      <c r="AJ2907" s="1">
        <f t="shared" ca="1" si="485"/>
        <v>61.305713994736479</v>
      </c>
      <c r="AK2907">
        <f t="shared" ca="1" si="482"/>
        <v>-1.4510474229429389E-6</v>
      </c>
    </row>
    <row r="2908" spans="8:37" x14ac:dyDescent="0.3">
      <c r="H2908" s="1">
        <f t="shared" si="478"/>
        <v>0</v>
      </c>
      <c r="J2908" s="1">
        <f t="shared" si="483"/>
        <v>10450800</v>
      </c>
      <c r="K2908" s="1">
        <f t="shared" si="479"/>
        <v>121</v>
      </c>
      <c r="L2908" s="1">
        <f t="shared" ca="1" si="484"/>
        <v>82.867051417116755</v>
      </c>
      <c r="M2908" s="1">
        <f t="shared" ca="1" si="480"/>
        <v>-1.7621989713810546E-5</v>
      </c>
      <c r="AH2908" s="1">
        <f t="shared" ca="1" si="486"/>
        <v>58.048306227587403</v>
      </c>
      <c r="AI2908" s="1">
        <f t="shared" ca="1" si="481"/>
        <v>-1.9092123063857454E-6</v>
      </c>
      <c r="AJ2908" s="1">
        <f t="shared" ca="1" si="485"/>
        <v>61.300490224013885</v>
      </c>
      <c r="AK2908">
        <f t="shared" ca="1" si="482"/>
        <v>-1.4508996823024745E-6</v>
      </c>
    </row>
    <row r="2909" spans="8:37" x14ac:dyDescent="0.3">
      <c r="H2909" s="1">
        <f t="shared" si="478"/>
        <v>0</v>
      </c>
      <c r="J2909" s="1">
        <f t="shared" si="483"/>
        <v>10454400</v>
      </c>
      <c r="K2909" s="1">
        <f t="shared" si="479"/>
        <v>121</v>
      </c>
      <c r="L2909" s="1">
        <f t="shared" ca="1" si="484"/>
        <v>82.803612254147041</v>
      </c>
      <c r="M2909" s="1">
        <f t="shared" ca="1" si="480"/>
        <v>-1.7606647545667451E-5</v>
      </c>
      <c r="AH2909" s="1">
        <f t="shared" ca="1" si="486"/>
        <v>58.041433063284416</v>
      </c>
      <c r="AI2909" s="1">
        <f t="shared" ca="1" si="481"/>
        <v>-1.9089391993628063E-6</v>
      </c>
      <c r="AJ2909" s="1">
        <f t="shared" ca="1" si="485"/>
        <v>61.295266985157596</v>
      </c>
      <c r="AK2909">
        <f t="shared" ca="1" si="482"/>
        <v>-1.4507519567044523E-6</v>
      </c>
    </row>
    <row r="2910" spans="8:37" x14ac:dyDescent="0.3">
      <c r="H2910" s="1">
        <f t="shared" si="478"/>
        <v>0</v>
      </c>
      <c r="J2910" s="1">
        <f t="shared" si="483"/>
        <v>10458000</v>
      </c>
      <c r="K2910" s="1">
        <f t="shared" si="479"/>
        <v>121</v>
      </c>
      <c r="L2910" s="1">
        <f t="shared" ca="1" si="484"/>
        <v>82.740228322982631</v>
      </c>
      <c r="M2910" s="1">
        <f t="shared" ca="1" si="480"/>
        <v>-1.7591318735211501E-5</v>
      </c>
      <c r="AH2910" s="1">
        <f t="shared" ca="1" si="486"/>
        <v>58.034560882166708</v>
      </c>
      <c r="AI2910" s="1">
        <f t="shared" ca="1" si="481"/>
        <v>-1.9086661314069977E-6</v>
      </c>
      <c r="AJ2910" s="1">
        <f t="shared" ca="1" si="485"/>
        <v>61.290044278113463</v>
      </c>
      <c r="AK2910">
        <f t="shared" ca="1" si="482"/>
        <v>-1.4506042461473404E-6</v>
      </c>
    </row>
    <row r="2911" spans="8:37" x14ac:dyDescent="0.3">
      <c r="H2911" s="1">
        <f t="shared" si="478"/>
        <v>0</v>
      </c>
      <c r="J2911" s="1">
        <f t="shared" si="483"/>
        <v>10461600</v>
      </c>
      <c r="K2911" s="1">
        <f t="shared" si="479"/>
        <v>121.1</v>
      </c>
      <c r="L2911" s="1">
        <f t="shared" ca="1" si="484"/>
        <v>82.67689957553587</v>
      </c>
      <c r="M2911" s="1">
        <f t="shared" ca="1" si="480"/>
        <v>-1.7576003270811992E-5</v>
      </c>
      <c r="AH2911" s="1">
        <f t="shared" ca="1" si="486"/>
        <v>58.027689684093644</v>
      </c>
      <c r="AI2911" s="1">
        <f t="shared" ca="1" si="481"/>
        <v>-1.908393102512731E-6</v>
      </c>
      <c r="AJ2911" s="1">
        <f t="shared" ca="1" si="485"/>
        <v>61.284822102827334</v>
      </c>
      <c r="AK2911">
        <f t="shared" ca="1" si="482"/>
        <v>-1.4504565506296079E-6</v>
      </c>
    </row>
    <row r="2912" spans="8:37" x14ac:dyDescent="0.3">
      <c r="H2912" s="1">
        <f t="shared" si="478"/>
        <v>0</v>
      </c>
      <c r="J2912" s="1">
        <f t="shared" si="483"/>
        <v>10465200</v>
      </c>
      <c r="K2912" s="1">
        <f t="shared" si="479"/>
        <v>121.1</v>
      </c>
      <c r="L2912" s="1">
        <f t="shared" ca="1" si="484"/>
        <v>82.613625963760953</v>
      </c>
      <c r="M2912" s="1">
        <f t="shared" ca="1" si="480"/>
        <v>-1.7560701140848324E-5</v>
      </c>
      <c r="AH2912" s="1">
        <f t="shared" ca="1" si="486"/>
        <v>58.0208194689246</v>
      </c>
      <c r="AI2912" s="1">
        <f t="shared" ca="1" si="481"/>
        <v>-1.9081201126744183E-6</v>
      </c>
      <c r="AJ2912" s="1">
        <f t="shared" ca="1" si="485"/>
        <v>61.279600459245067</v>
      </c>
      <c r="AK2912">
        <f t="shared" ca="1" si="482"/>
        <v>-1.4503088701497231E-6</v>
      </c>
    </row>
    <row r="2913" spans="8:37" x14ac:dyDescent="0.3">
      <c r="H2913" s="1">
        <f t="shared" si="478"/>
        <v>0</v>
      </c>
      <c r="J2913" s="1">
        <f t="shared" si="483"/>
        <v>10468800</v>
      </c>
      <c r="K2913" s="1">
        <f t="shared" si="479"/>
        <v>121.2</v>
      </c>
      <c r="L2913" s="1">
        <f t="shared" ca="1" si="484"/>
        <v>82.550407439653895</v>
      </c>
      <c r="M2913" s="1">
        <f t="shared" ca="1" si="480"/>
        <v>-1.7545412333710038E-5</v>
      </c>
      <c r="AH2913" s="1">
        <f t="shared" ca="1" si="486"/>
        <v>58.013950236518973</v>
      </c>
      <c r="AI2913" s="1">
        <f t="shared" ca="1" si="481"/>
        <v>-1.9078471618864734E-6</v>
      </c>
      <c r="AJ2913" s="1">
        <f t="shared" ca="1" si="485"/>
        <v>61.274379347312525</v>
      </c>
      <c r="AK2913">
        <f t="shared" ca="1" si="482"/>
        <v>-1.4501612047061548E-6</v>
      </c>
    </row>
    <row r="2914" spans="8:37" x14ac:dyDescent="0.3">
      <c r="H2914" s="1">
        <f t="shared" si="478"/>
        <v>0</v>
      </c>
      <c r="J2914" s="1">
        <f t="shared" si="483"/>
        <v>10472400</v>
      </c>
      <c r="K2914" s="1">
        <f t="shared" si="479"/>
        <v>121.2</v>
      </c>
      <c r="L2914" s="1">
        <f t="shared" ca="1" si="484"/>
        <v>82.487243955252538</v>
      </c>
      <c r="M2914" s="1">
        <f t="shared" ca="1" si="480"/>
        <v>-1.7560615995018897E-5</v>
      </c>
      <c r="AH2914" s="1">
        <f t="shared" ca="1" si="486"/>
        <v>58.007081986736182</v>
      </c>
      <c r="AI2914" s="1">
        <f t="shared" ca="1" si="481"/>
        <v>-1.9075742501433096E-6</v>
      </c>
      <c r="AJ2914" s="1">
        <f t="shared" ca="1" si="485"/>
        <v>61.269158766975586</v>
      </c>
      <c r="AK2914">
        <f t="shared" ca="1" si="482"/>
        <v>-1.4500135542973729E-6</v>
      </c>
    </row>
    <row r="2915" spans="8:37" x14ac:dyDescent="0.3">
      <c r="H2915" s="1">
        <f t="shared" si="478"/>
        <v>0</v>
      </c>
      <c r="J2915" s="1">
        <f t="shared" si="483"/>
        <v>10476000</v>
      </c>
      <c r="K2915" s="1">
        <f t="shared" si="479"/>
        <v>121.3</v>
      </c>
      <c r="L2915" s="1">
        <f t="shared" ca="1" si="484"/>
        <v>82.424025737670476</v>
      </c>
      <c r="M2915" s="1">
        <f t="shared" ca="1" si="480"/>
        <v>-1.7545300680698258E-5</v>
      </c>
      <c r="AH2915" s="1">
        <f t="shared" ca="1" si="486"/>
        <v>58.000214719435668</v>
      </c>
      <c r="AI2915" s="1">
        <f t="shared" ca="1" si="481"/>
        <v>-1.907301377439342E-6</v>
      </c>
      <c r="AJ2915" s="1">
        <f t="shared" ca="1" si="485"/>
        <v>61.263938718180114</v>
      </c>
      <c r="AK2915">
        <f t="shared" ca="1" si="482"/>
        <v>-1.4498659189218456E-6</v>
      </c>
    </row>
    <row r="2916" spans="8:37" x14ac:dyDescent="0.3">
      <c r="H2916" s="1">
        <f t="shared" si="478"/>
        <v>0</v>
      </c>
      <c r="J2916" s="1">
        <f t="shared" si="483"/>
        <v>10479600</v>
      </c>
      <c r="K2916" s="1">
        <f t="shared" si="479"/>
        <v>121.3</v>
      </c>
      <c r="L2916" s="1">
        <f t="shared" ca="1" si="484"/>
        <v>82.360862655219961</v>
      </c>
      <c r="M2916" s="1">
        <f t="shared" ca="1" si="480"/>
        <v>-1.7529998723863502E-5</v>
      </c>
      <c r="AH2916" s="1">
        <f t="shared" ca="1" si="486"/>
        <v>57.993348434476886</v>
      </c>
      <c r="AI2916" s="1">
        <f t="shared" ca="1" si="481"/>
        <v>-1.9070285437689863E-6</v>
      </c>
      <c r="AJ2916" s="1">
        <f t="shared" ca="1" si="485"/>
        <v>61.258719200871994</v>
      </c>
      <c r="AK2916">
        <f t="shared" ca="1" si="482"/>
        <v>-1.4497182985780428E-6</v>
      </c>
    </row>
    <row r="2917" spans="8:37" x14ac:dyDescent="0.3">
      <c r="H2917" s="1">
        <f t="shared" si="478"/>
        <v>0</v>
      </c>
      <c r="J2917" s="1">
        <f t="shared" si="483"/>
        <v>10483200</v>
      </c>
      <c r="K2917" s="1">
        <f t="shared" si="479"/>
        <v>121.3</v>
      </c>
      <c r="L2917" s="1">
        <f t="shared" ca="1" si="484"/>
        <v>82.297754659814046</v>
      </c>
      <c r="M2917" s="1">
        <f t="shared" ca="1" si="480"/>
        <v>-1.7514710112863885E-5</v>
      </c>
      <c r="AH2917" s="1">
        <f t="shared" ca="1" si="486"/>
        <v>57.986483131719318</v>
      </c>
      <c r="AI2917" s="1">
        <f t="shared" ca="1" si="481"/>
        <v>-1.9067557491266585E-6</v>
      </c>
      <c r="AJ2917" s="1">
        <f t="shared" ca="1" si="485"/>
        <v>61.253500214997111</v>
      </c>
      <c r="AK2917">
        <f t="shared" ca="1" si="482"/>
        <v>-1.4495706932644339E-6</v>
      </c>
    </row>
    <row r="2918" spans="8:37" x14ac:dyDescent="0.3">
      <c r="H2918" s="1">
        <f t="shared" si="478"/>
        <v>0</v>
      </c>
      <c r="J2918" s="1">
        <f t="shared" si="483"/>
        <v>10486800</v>
      </c>
      <c r="K2918" s="1">
        <f t="shared" si="479"/>
        <v>121.4</v>
      </c>
      <c r="L2918" s="1">
        <f t="shared" ca="1" si="484"/>
        <v>82.234701703407737</v>
      </c>
      <c r="M2918" s="1">
        <f t="shared" ca="1" si="480"/>
        <v>-1.7499434836058819E-5</v>
      </c>
      <c r="AH2918" s="1">
        <f t="shared" ca="1" si="486"/>
        <v>57.979618811022462</v>
      </c>
      <c r="AI2918" s="1">
        <f t="shared" ca="1" si="481"/>
        <v>-1.9064829935067757E-6</v>
      </c>
      <c r="AJ2918" s="1">
        <f t="shared" ca="1" si="485"/>
        <v>61.248281760501357</v>
      </c>
      <c r="AK2918">
        <f t="shared" ca="1" si="482"/>
        <v>-1.4494231029794884E-6</v>
      </c>
    </row>
    <row r="2919" spans="8:37" x14ac:dyDescent="0.3">
      <c r="H2919" s="1">
        <f t="shared" si="478"/>
        <v>0</v>
      </c>
      <c r="J2919" s="1">
        <f t="shared" si="483"/>
        <v>10490400</v>
      </c>
      <c r="K2919" s="1">
        <f t="shared" si="479"/>
        <v>121.4</v>
      </c>
      <c r="L2919" s="1">
        <f t="shared" ca="1" si="484"/>
        <v>82.17170373799793</v>
      </c>
      <c r="M2919" s="1">
        <f t="shared" ca="1" si="480"/>
        <v>-1.7484172881817874E-5</v>
      </c>
      <c r="AH2919" s="1">
        <f t="shared" ca="1" si="486"/>
        <v>57.972755472245836</v>
      </c>
      <c r="AI2919" s="1">
        <f t="shared" ca="1" si="481"/>
        <v>-1.9062102769037563E-6</v>
      </c>
      <c r="AJ2919" s="1">
        <f t="shared" ca="1" si="485"/>
        <v>61.243063837330631</v>
      </c>
      <c r="AK2919">
        <f t="shared" ca="1" si="482"/>
        <v>-1.4492755277216766E-6</v>
      </c>
    </row>
    <row r="2920" spans="8:37" x14ac:dyDescent="0.3">
      <c r="H2920" s="1">
        <f t="shared" si="478"/>
        <v>0</v>
      </c>
      <c r="J2920" s="1">
        <f t="shared" si="483"/>
        <v>10494000</v>
      </c>
      <c r="K2920" s="1">
        <f t="shared" si="479"/>
        <v>121.5</v>
      </c>
      <c r="L2920" s="1">
        <f t="shared" ca="1" si="484"/>
        <v>82.10876071562339</v>
      </c>
      <c r="M2920" s="1">
        <f t="shared" ca="1" si="480"/>
        <v>-1.7468924238520758E-5</v>
      </c>
      <c r="AH2920" s="1">
        <f t="shared" ca="1" si="486"/>
        <v>57.965893115248981</v>
      </c>
      <c r="AI2920" s="1">
        <f t="shared" ca="1" si="481"/>
        <v>-1.9059375993120187E-6</v>
      </c>
      <c r="AJ2920" s="1">
        <f t="shared" ca="1" si="485"/>
        <v>61.237846445430833</v>
      </c>
      <c r="AK2920">
        <f t="shared" ca="1" si="482"/>
        <v>-1.4491279674894683E-6</v>
      </c>
    </row>
    <row r="2921" spans="8:37" x14ac:dyDescent="0.3">
      <c r="H2921" s="1">
        <f t="shared" si="478"/>
        <v>0</v>
      </c>
      <c r="J2921" s="1">
        <f t="shared" si="483"/>
        <v>10497600</v>
      </c>
      <c r="K2921" s="1">
        <f t="shared" si="479"/>
        <v>121.5</v>
      </c>
      <c r="L2921" s="1">
        <f t="shared" ca="1" si="484"/>
        <v>82.045872588364716</v>
      </c>
      <c r="M2921" s="1">
        <f t="shared" ca="1" si="480"/>
        <v>-1.7453688894557322E-5</v>
      </c>
      <c r="AH2921" s="1">
        <f t="shared" ca="1" si="486"/>
        <v>57.959031739891458</v>
      </c>
      <c r="AI2921" s="1">
        <f t="shared" ca="1" si="481"/>
        <v>-1.9056649607259826E-6</v>
      </c>
      <c r="AJ2921" s="1">
        <f t="shared" ca="1" si="485"/>
        <v>61.232629584747869</v>
      </c>
      <c r="AK2921">
        <f t="shared" ca="1" si="482"/>
        <v>-1.448980422281333E-6</v>
      </c>
    </row>
    <row r="2922" spans="8:37" x14ac:dyDescent="0.3">
      <c r="H2922" s="1">
        <f t="shared" si="478"/>
        <v>0</v>
      </c>
      <c r="J2922" s="1">
        <f t="shared" si="483"/>
        <v>10501200</v>
      </c>
      <c r="K2922" s="1">
        <f t="shared" si="479"/>
        <v>121.5</v>
      </c>
      <c r="L2922" s="1">
        <f t="shared" ca="1" si="484"/>
        <v>81.983039308344303</v>
      </c>
      <c r="M2922" s="1">
        <f t="shared" ca="1" si="480"/>
        <v>-1.7438466838327545E-5</v>
      </c>
      <c r="AH2922" s="1">
        <f t="shared" ca="1" si="486"/>
        <v>57.952171346032841</v>
      </c>
      <c r="AI2922" s="1">
        <f t="shared" ca="1" si="481"/>
        <v>-1.9053923611400685E-6</v>
      </c>
      <c r="AJ2922" s="1">
        <f t="shared" ca="1" si="485"/>
        <v>61.227413255227653</v>
      </c>
      <c r="AK2922">
        <f t="shared" ca="1" si="482"/>
        <v>-1.4488328920957419E-6</v>
      </c>
    </row>
    <row r="2923" spans="8:37" x14ac:dyDescent="0.3">
      <c r="H2923" s="1">
        <f t="shared" si="478"/>
        <v>0</v>
      </c>
      <c r="J2923" s="1">
        <f t="shared" si="483"/>
        <v>10504800</v>
      </c>
      <c r="K2923" s="1">
        <f t="shared" si="479"/>
        <v>121.6</v>
      </c>
      <c r="L2923" s="1">
        <f t="shared" ca="1" si="484"/>
        <v>81.920260827726324</v>
      </c>
      <c r="M2923" s="1">
        <f t="shared" ca="1" si="480"/>
        <v>-1.742325805824153E-5</v>
      </c>
      <c r="AH2923" s="1">
        <f t="shared" ca="1" si="486"/>
        <v>57.945311933532736</v>
      </c>
      <c r="AI2923" s="1">
        <f t="shared" ca="1" si="481"/>
        <v>-1.9051198005486972E-6</v>
      </c>
      <c r="AJ2923" s="1">
        <f t="shared" ca="1" si="485"/>
        <v>61.222197456816104</v>
      </c>
      <c r="AK2923">
        <f t="shared" ca="1" si="482"/>
        <v>-1.4486853769311652E-6</v>
      </c>
    </row>
    <row r="2924" spans="8:37" x14ac:dyDescent="0.3">
      <c r="H2924" s="1">
        <f t="shared" si="478"/>
        <v>0</v>
      </c>
      <c r="J2924" s="1">
        <f t="shared" si="483"/>
        <v>10508400</v>
      </c>
      <c r="K2924" s="1">
        <f t="shared" si="479"/>
        <v>121.6</v>
      </c>
      <c r="L2924" s="1">
        <f t="shared" ca="1" si="484"/>
        <v>81.857537098716648</v>
      </c>
      <c r="M2924" s="1">
        <f t="shared" ca="1" si="480"/>
        <v>-1.7408062542719484E-5</v>
      </c>
      <c r="AH2924" s="1">
        <f t="shared" ca="1" si="486"/>
        <v>57.938453502250759</v>
      </c>
      <c r="AI2924" s="1">
        <f t="shared" ca="1" si="481"/>
        <v>-1.9048472789462907E-6</v>
      </c>
      <c r="AJ2924" s="1">
        <f t="shared" ca="1" si="485"/>
        <v>61.216982189459152</v>
      </c>
      <c r="AK2924">
        <f t="shared" ca="1" si="482"/>
        <v>-1.4485378767860732E-6</v>
      </c>
    </row>
    <row r="2925" spans="8:37" x14ac:dyDescent="0.3">
      <c r="H2925" s="1">
        <f t="shared" si="478"/>
        <v>0</v>
      </c>
      <c r="J2925" s="1">
        <f t="shared" si="483"/>
        <v>10512000</v>
      </c>
      <c r="K2925" s="1">
        <f t="shared" si="479"/>
        <v>121.7</v>
      </c>
      <c r="L2925" s="1">
        <f t="shared" ca="1" si="484"/>
        <v>81.794868073562853</v>
      </c>
      <c r="M2925" s="1">
        <f t="shared" ca="1" si="480"/>
        <v>-1.7392880280191715E-5</v>
      </c>
      <c r="AH2925" s="1">
        <f t="shared" ca="1" si="486"/>
        <v>57.931596052046551</v>
      </c>
      <c r="AI2925" s="1">
        <f t="shared" ca="1" si="481"/>
        <v>-1.9045747963272721E-6</v>
      </c>
      <c r="AJ2925" s="1">
        <f t="shared" ca="1" si="485"/>
        <v>61.211767453102723</v>
      </c>
      <c r="AK2925">
        <f t="shared" ca="1" si="482"/>
        <v>-1.4483903916589372E-6</v>
      </c>
    </row>
    <row r="2926" spans="8:37" x14ac:dyDescent="0.3">
      <c r="H2926" s="1">
        <f t="shared" si="478"/>
        <v>0</v>
      </c>
      <c r="J2926" s="1">
        <f t="shared" si="483"/>
        <v>10515600</v>
      </c>
      <c r="K2926" s="1">
        <f t="shared" si="479"/>
        <v>121.7</v>
      </c>
      <c r="L2926" s="1">
        <f t="shared" ca="1" si="484"/>
        <v>81.732253704554168</v>
      </c>
      <c r="M2926" s="1">
        <f t="shared" ca="1" si="480"/>
        <v>-1.7377711259098635E-5</v>
      </c>
      <c r="AH2926" s="1">
        <f t="shared" ca="1" si="486"/>
        <v>57.924739582779772</v>
      </c>
      <c r="AI2926" s="1">
        <f t="shared" ca="1" si="481"/>
        <v>-1.9043023526860647E-6</v>
      </c>
      <c r="AJ2926" s="1">
        <f t="shared" ca="1" si="485"/>
        <v>61.206553247692753</v>
      </c>
      <c r="AK2926">
        <f t="shared" ca="1" si="482"/>
        <v>-1.4482429215482276E-6</v>
      </c>
    </row>
    <row r="2927" spans="8:37" x14ac:dyDescent="0.3">
      <c r="H2927" s="1">
        <f t="shared" si="478"/>
        <v>0</v>
      </c>
      <c r="J2927" s="1">
        <f t="shared" si="483"/>
        <v>10519200</v>
      </c>
      <c r="K2927" s="1">
        <f t="shared" si="479"/>
        <v>121.8</v>
      </c>
      <c r="L2927" s="1">
        <f t="shared" ca="1" si="484"/>
        <v>81.669693944021418</v>
      </c>
      <c r="M2927" s="1">
        <f t="shared" ca="1" si="480"/>
        <v>-1.736255546789073E-5</v>
      </c>
      <c r="AH2927" s="1">
        <f t="shared" ca="1" si="486"/>
        <v>57.917884094310104</v>
      </c>
      <c r="AI2927" s="1">
        <f t="shared" ca="1" si="481"/>
        <v>-1.904029948017093E-6</v>
      </c>
      <c r="AJ2927" s="1">
        <f t="shared" ca="1" si="485"/>
        <v>61.201339573175183</v>
      </c>
      <c r="AK2927">
        <f t="shared" ca="1" si="482"/>
        <v>-1.4480954664524158E-6</v>
      </c>
    </row>
    <row r="2928" spans="8:37" x14ac:dyDescent="0.3">
      <c r="H2928" s="1">
        <f t="shared" si="478"/>
        <v>0</v>
      </c>
      <c r="J2928" s="1">
        <f t="shared" si="483"/>
        <v>10522800</v>
      </c>
      <c r="K2928" s="1">
        <f t="shared" si="479"/>
        <v>121.8</v>
      </c>
      <c r="L2928" s="1">
        <f t="shared" ca="1" si="484"/>
        <v>81.607188744337009</v>
      </c>
      <c r="M2928" s="1">
        <f t="shared" ca="1" si="480"/>
        <v>-1.7347412895028564E-5</v>
      </c>
      <c r="AH2928" s="1">
        <f t="shared" ca="1" si="486"/>
        <v>57.911029586497243</v>
      </c>
      <c r="AI2928" s="1">
        <f t="shared" ca="1" si="481"/>
        <v>-1.903757582314782E-6</v>
      </c>
      <c r="AJ2928" s="1">
        <f t="shared" ca="1" si="485"/>
        <v>61.196126429495955</v>
      </c>
      <c r="AK2928">
        <f t="shared" ca="1" si="482"/>
        <v>-1.4479480263699729E-6</v>
      </c>
    </row>
    <row r="2929" spans="8:37" x14ac:dyDescent="0.3">
      <c r="H2929" s="1">
        <f t="shared" si="478"/>
        <v>0</v>
      </c>
      <c r="J2929" s="1">
        <f t="shared" si="483"/>
        <v>10526400</v>
      </c>
      <c r="K2929" s="1">
        <f t="shared" si="479"/>
        <v>121.8</v>
      </c>
      <c r="L2929" s="1">
        <f t="shared" ca="1" si="484"/>
        <v>81.544738057914913</v>
      </c>
      <c r="M2929" s="1">
        <f t="shared" ca="1" si="480"/>
        <v>-1.7332283528982765E-5</v>
      </c>
      <c r="AH2929" s="1">
        <f t="shared" ca="1" si="486"/>
        <v>57.904176059200907</v>
      </c>
      <c r="AI2929" s="1">
        <f t="shared" ca="1" si="481"/>
        <v>-1.9034852555735576E-6</v>
      </c>
      <c r="AJ2929" s="1">
        <f t="shared" ca="1" si="485"/>
        <v>61.190913816601025</v>
      </c>
      <c r="AK2929">
        <f t="shared" ca="1" si="482"/>
        <v>-1.4478006012993706E-6</v>
      </c>
    </row>
    <row r="2930" spans="8:37" x14ac:dyDescent="0.3">
      <c r="H2930" s="1">
        <f t="shared" si="478"/>
        <v>0</v>
      </c>
      <c r="J2930" s="1">
        <f t="shared" si="483"/>
        <v>10530000</v>
      </c>
      <c r="K2930" s="1">
        <f t="shared" si="479"/>
        <v>121.9</v>
      </c>
      <c r="L2930" s="1">
        <f t="shared" ca="1" si="484"/>
        <v>81.482341837210569</v>
      </c>
      <c r="M2930" s="1">
        <f t="shared" ca="1" si="480"/>
        <v>-1.7347432302243948E-5</v>
      </c>
      <c r="AH2930" s="1">
        <f t="shared" ca="1" si="486"/>
        <v>57.897323512280842</v>
      </c>
      <c r="AI2930" s="1">
        <f t="shared" ca="1" si="481"/>
        <v>-1.9032129677878465E-6</v>
      </c>
      <c r="AJ2930" s="1">
        <f t="shared" ca="1" si="485"/>
        <v>61.18570173443635</v>
      </c>
      <c r="AK2930">
        <f t="shared" ca="1" si="482"/>
        <v>-1.4476531912390798E-6</v>
      </c>
    </row>
    <row r="2931" spans="8:37" x14ac:dyDescent="0.3">
      <c r="H2931" s="1">
        <f t="shared" si="478"/>
        <v>0</v>
      </c>
      <c r="J2931" s="1">
        <f t="shared" si="483"/>
        <v>10533600</v>
      </c>
      <c r="K2931" s="1">
        <f t="shared" si="479"/>
        <v>121.9</v>
      </c>
      <c r="L2931" s="1">
        <f t="shared" ca="1" si="484"/>
        <v>81.419891080922497</v>
      </c>
      <c r="M2931" s="1">
        <f t="shared" ca="1" si="480"/>
        <v>-1.7332276478642019E-5</v>
      </c>
      <c r="AH2931" s="1">
        <f t="shared" ca="1" si="486"/>
        <v>57.890471945596808</v>
      </c>
      <c r="AI2931" s="1">
        <f t="shared" ca="1" si="481"/>
        <v>-1.9029407189520766E-6</v>
      </c>
      <c r="AJ2931" s="1">
        <f t="shared" ca="1" si="485"/>
        <v>61.180490182947892</v>
      </c>
      <c r="AK2931">
        <f t="shared" ca="1" si="482"/>
        <v>-1.4475057961875727E-6</v>
      </c>
    </row>
    <row r="2932" spans="8:37" x14ac:dyDescent="0.3">
      <c r="H2932" s="1">
        <f t="shared" si="478"/>
        <v>0</v>
      </c>
      <c r="J2932" s="1">
        <f t="shared" si="483"/>
        <v>10537200</v>
      </c>
      <c r="K2932" s="1">
        <f t="shared" si="479"/>
        <v>122</v>
      </c>
      <c r="L2932" s="1">
        <f t="shared" ca="1" si="484"/>
        <v>81.35749488559938</v>
      </c>
      <c r="M2932" s="1">
        <f t="shared" ca="1" si="480"/>
        <v>-1.7317133896512446E-5</v>
      </c>
      <c r="AH2932" s="1">
        <f t="shared" ca="1" si="486"/>
        <v>57.883621359008579</v>
      </c>
      <c r="AI2932" s="1">
        <f t="shared" ca="1" si="481"/>
        <v>-1.9026685090606757E-6</v>
      </c>
      <c r="AJ2932" s="1">
        <f t="shared" ca="1" si="485"/>
        <v>61.175279162081615</v>
      </c>
      <c r="AK2932">
        <f t="shared" ca="1" si="482"/>
        <v>-1.447358416143321E-6</v>
      </c>
    </row>
    <row r="2933" spans="8:37" x14ac:dyDescent="0.3">
      <c r="H2933" s="1">
        <f t="shared" si="478"/>
        <v>0</v>
      </c>
      <c r="J2933" s="1">
        <f t="shared" si="483"/>
        <v>10540800</v>
      </c>
      <c r="K2933" s="1">
        <f t="shared" si="479"/>
        <v>122</v>
      </c>
      <c r="L2933" s="1">
        <f t="shared" ca="1" si="484"/>
        <v>81.295153203571928</v>
      </c>
      <c r="M2933" s="1">
        <f t="shared" ca="1" si="480"/>
        <v>-1.7302004544285509E-5</v>
      </c>
      <c r="AH2933" s="1">
        <f t="shared" ca="1" si="486"/>
        <v>57.876771752375959</v>
      </c>
      <c r="AI2933" s="1">
        <f t="shared" ca="1" si="481"/>
        <v>-1.9023963381080732E-6</v>
      </c>
      <c r="AJ2933" s="1">
        <f t="shared" ca="1" si="485"/>
        <v>61.170068671783497</v>
      </c>
      <c r="AK2933">
        <f t="shared" ca="1" si="482"/>
        <v>-1.4472110511047967E-6</v>
      </c>
    </row>
    <row r="2934" spans="8:37" x14ac:dyDescent="0.3">
      <c r="H2934" s="1">
        <f t="shared" si="478"/>
        <v>0</v>
      </c>
      <c r="J2934" s="1">
        <f t="shared" si="483"/>
        <v>10544400</v>
      </c>
      <c r="K2934" s="1">
        <f t="shared" si="479"/>
        <v>122</v>
      </c>
      <c r="L2934" s="1">
        <f t="shared" ca="1" si="484"/>
        <v>81.232865987212506</v>
      </c>
      <c r="M2934" s="1">
        <f t="shared" ca="1" si="480"/>
        <v>-1.7286888410401608E-5</v>
      </c>
      <c r="AH2934" s="1">
        <f t="shared" ca="1" si="486"/>
        <v>57.86992312555877</v>
      </c>
      <c r="AI2934" s="1">
        <f t="shared" ca="1" si="481"/>
        <v>-1.9021242060886991E-6</v>
      </c>
      <c r="AJ2934" s="1">
        <f t="shared" ca="1" si="485"/>
        <v>61.164858711999521</v>
      </c>
      <c r="AK2934">
        <f t="shared" ca="1" si="482"/>
        <v>-1.4470637010704719E-6</v>
      </c>
    </row>
    <row r="2935" spans="8:37" x14ac:dyDescent="0.3">
      <c r="H2935" s="1">
        <f t="shared" si="478"/>
        <v>0</v>
      </c>
      <c r="J2935" s="1">
        <f t="shared" si="483"/>
        <v>10548000</v>
      </c>
      <c r="K2935" s="1">
        <f t="shared" si="479"/>
        <v>122.1</v>
      </c>
      <c r="L2935" s="1">
        <f t="shared" ca="1" si="484"/>
        <v>81.170633188935057</v>
      </c>
      <c r="M2935" s="1">
        <f t="shared" ca="1" si="480"/>
        <v>-1.7271785483311235E-5</v>
      </c>
      <c r="AH2935" s="1">
        <f t="shared" ca="1" si="486"/>
        <v>57.863075478416853</v>
      </c>
      <c r="AI2935" s="1">
        <f t="shared" ca="1" si="481"/>
        <v>-1.9018521129969841E-6</v>
      </c>
      <c r="AJ2935" s="1">
        <f t="shared" ca="1" si="485"/>
        <v>61.159649282675666</v>
      </c>
      <c r="AK2935">
        <f t="shared" ca="1" si="482"/>
        <v>-1.4469163660388192E-6</v>
      </c>
    </row>
    <row r="2936" spans="8:37" x14ac:dyDescent="0.3">
      <c r="H2936" s="1">
        <f t="shared" si="478"/>
        <v>0</v>
      </c>
      <c r="J2936" s="1">
        <f t="shared" si="483"/>
        <v>10551600</v>
      </c>
      <c r="K2936" s="1">
        <f t="shared" si="479"/>
        <v>122.1</v>
      </c>
      <c r="L2936" s="1">
        <f t="shared" ca="1" si="484"/>
        <v>81.108454761195134</v>
      </c>
      <c r="M2936" s="1">
        <f t="shared" ca="1" si="480"/>
        <v>-1.7256695751474969E-5</v>
      </c>
      <c r="AH2936" s="1">
        <f t="shared" ca="1" si="486"/>
        <v>57.856228810810066</v>
      </c>
      <c r="AI2936" s="1">
        <f t="shared" ca="1" si="481"/>
        <v>-1.9015800588273596E-6</v>
      </c>
      <c r="AJ2936" s="1">
        <f t="shared" ca="1" si="485"/>
        <v>61.15444038375793</v>
      </c>
      <c r="AK2936">
        <f t="shared" ca="1" si="482"/>
        <v>-1.4467690460083109E-6</v>
      </c>
    </row>
    <row r="2937" spans="8:37" x14ac:dyDescent="0.3">
      <c r="H2937" s="1">
        <f t="shared" si="478"/>
        <v>0</v>
      </c>
      <c r="J2937" s="1">
        <f t="shared" si="483"/>
        <v>10555200</v>
      </c>
      <c r="K2937" s="1">
        <f t="shared" si="479"/>
        <v>122.2</v>
      </c>
      <c r="L2937" s="1">
        <f t="shared" ca="1" si="484"/>
        <v>81.046330656489829</v>
      </c>
      <c r="M2937" s="1">
        <f t="shared" ca="1" si="480"/>
        <v>-1.72416192033635E-5</v>
      </c>
      <c r="AH2937" s="1">
        <f t="shared" ca="1" si="486"/>
        <v>57.84938312259829</v>
      </c>
      <c r="AI2937" s="1">
        <f t="shared" ca="1" si="481"/>
        <v>-1.9013080435742578E-6</v>
      </c>
      <c r="AJ2937" s="1">
        <f t="shared" ca="1" si="485"/>
        <v>61.149232015192297</v>
      </c>
      <c r="AK2937">
        <f t="shared" ca="1" si="482"/>
        <v>-1.4466217409774194E-6</v>
      </c>
    </row>
    <row r="2938" spans="8:37" x14ac:dyDescent="0.3">
      <c r="H2938" s="1">
        <f t="shared" si="478"/>
        <v>0</v>
      </c>
      <c r="J2938" s="1">
        <f t="shared" si="483"/>
        <v>10558800</v>
      </c>
      <c r="K2938" s="1">
        <f t="shared" si="479"/>
        <v>122.2</v>
      </c>
      <c r="L2938" s="1">
        <f t="shared" ca="1" si="484"/>
        <v>80.984260827357716</v>
      </c>
      <c r="M2938" s="1">
        <f t="shared" ca="1" si="480"/>
        <v>-1.7226555827457561E-5</v>
      </c>
      <c r="AH2938" s="1">
        <f t="shared" ca="1" si="486"/>
        <v>57.842538413641421</v>
      </c>
      <c r="AI2938" s="1">
        <f t="shared" ca="1" si="481"/>
        <v>-1.901036067232112E-6</v>
      </c>
      <c r="AJ2938" s="1">
        <f t="shared" ca="1" si="485"/>
        <v>61.144024176924781</v>
      </c>
      <c r="AK2938">
        <f t="shared" ca="1" si="482"/>
        <v>-1.4464744509446182E-6</v>
      </c>
    </row>
    <row r="2939" spans="8:37" x14ac:dyDescent="0.3">
      <c r="H2939" s="1">
        <f t="shared" si="478"/>
        <v>0</v>
      </c>
      <c r="J2939" s="1">
        <f t="shared" si="483"/>
        <v>10562400</v>
      </c>
      <c r="K2939" s="1">
        <f t="shared" si="479"/>
        <v>122.3</v>
      </c>
      <c r="L2939" s="1">
        <f t="shared" ca="1" si="484"/>
        <v>80.922245226378863</v>
      </c>
      <c r="M2939" s="1">
        <f t="shared" ca="1" si="480"/>
        <v>-1.7211505612247964E-5</v>
      </c>
      <c r="AH2939" s="1">
        <f t="shared" ca="1" si="486"/>
        <v>57.835694683799389</v>
      </c>
      <c r="AI2939" s="1">
        <f t="shared" ca="1" si="481"/>
        <v>-1.9007641297953564E-6</v>
      </c>
      <c r="AJ2939" s="1">
        <f t="shared" ca="1" si="485"/>
        <v>61.13881686890138</v>
      </c>
      <c r="AK2939">
        <f t="shared" ca="1" si="482"/>
        <v>-1.4463271759083798E-6</v>
      </c>
    </row>
    <row r="2940" spans="8:37" x14ac:dyDescent="0.3">
      <c r="H2940" s="1">
        <f t="shared" si="478"/>
        <v>0</v>
      </c>
      <c r="J2940" s="1">
        <f t="shared" si="483"/>
        <v>10566000</v>
      </c>
      <c r="K2940" s="1">
        <f t="shared" si="479"/>
        <v>122.3</v>
      </c>
      <c r="L2940" s="1">
        <f t="shared" ca="1" si="484"/>
        <v>80.860283806174763</v>
      </c>
      <c r="M2940" s="1">
        <f t="shared" ca="1" si="480"/>
        <v>-1.7196468546235593E-5</v>
      </c>
      <c r="AH2940" s="1">
        <f t="shared" ca="1" si="486"/>
        <v>57.828851932932125</v>
      </c>
      <c r="AI2940" s="1">
        <f t="shared" ca="1" si="481"/>
        <v>-1.9004922312584248E-6</v>
      </c>
      <c r="AJ2940" s="1">
        <f t="shared" ca="1" si="485"/>
        <v>61.133610091068107</v>
      </c>
      <c r="AK2940">
        <f t="shared" ca="1" si="482"/>
        <v>-1.4461799158671768E-6</v>
      </c>
    </row>
    <row r="2941" spans="8:37" x14ac:dyDescent="0.3">
      <c r="H2941" s="1">
        <f t="shared" si="478"/>
        <v>0</v>
      </c>
      <c r="J2941" s="1">
        <f t="shared" si="483"/>
        <v>10569600</v>
      </c>
      <c r="K2941" s="1">
        <f t="shared" si="479"/>
        <v>122.3</v>
      </c>
      <c r="L2941" s="1">
        <f t="shared" ca="1" si="484"/>
        <v>80.798376519408322</v>
      </c>
      <c r="M2941" s="1">
        <f t="shared" ca="1" si="480"/>
        <v>-1.718144461793136E-5</v>
      </c>
      <c r="AH2941" s="1">
        <f t="shared" ca="1" si="486"/>
        <v>57.822010160899595</v>
      </c>
      <c r="AI2941" s="1">
        <f t="shared" ca="1" si="481"/>
        <v>-1.9002203716157535E-6</v>
      </c>
      <c r="AJ2941" s="1">
        <f t="shared" ca="1" si="485"/>
        <v>61.128403843370982</v>
      </c>
      <c r="AK2941">
        <f t="shared" ca="1" si="482"/>
        <v>-1.4460326708194829E-6</v>
      </c>
    </row>
    <row r="2942" spans="8:37" x14ac:dyDescent="0.3">
      <c r="H2942" s="1">
        <f t="shared" si="478"/>
        <v>0</v>
      </c>
      <c r="J2942" s="1">
        <f t="shared" si="483"/>
        <v>10573200</v>
      </c>
      <c r="K2942" s="1">
        <f t="shared" si="479"/>
        <v>122.4</v>
      </c>
      <c r="L2942" s="1">
        <f t="shared" ca="1" si="484"/>
        <v>80.736523318783767</v>
      </c>
      <c r="M2942" s="1">
        <f t="shared" ca="1" si="480"/>
        <v>-1.7166433815856232E-5</v>
      </c>
      <c r="AH2942" s="1">
        <f t="shared" ca="1" si="486"/>
        <v>57.815169367561779</v>
      </c>
      <c r="AI2942" s="1">
        <f t="shared" ca="1" si="481"/>
        <v>-1.8999485508617787E-6</v>
      </c>
      <c r="AJ2942" s="1">
        <f t="shared" ca="1" si="485"/>
        <v>61.123198125756034</v>
      </c>
      <c r="AK2942">
        <f t="shared" ca="1" si="482"/>
        <v>-1.4458854407637721E-6</v>
      </c>
    </row>
    <row r="2943" spans="8:37" x14ac:dyDescent="0.3">
      <c r="H2943" s="1">
        <f t="shared" si="478"/>
        <v>0</v>
      </c>
      <c r="J2943" s="1">
        <f t="shared" si="483"/>
        <v>10576800</v>
      </c>
      <c r="K2943" s="1">
        <f t="shared" si="479"/>
        <v>122.4</v>
      </c>
      <c r="L2943" s="1">
        <f t="shared" ca="1" si="484"/>
        <v>80.674724157046683</v>
      </c>
      <c r="M2943" s="1">
        <f t="shared" ca="1" si="480"/>
        <v>-1.7151436128541202E-5</v>
      </c>
      <c r="AH2943" s="1">
        <f t="shared" ca="1" si="486"/>
        <v>57.80832955277868</v>
      </c>
      <c r="AI2943" s="1">
        <f t="shared" ca="1" si="481"/>
        <v>-1.8996767689909373E-6</v>
      </c>
      <c r="AJ2943" s="1">
        <f t="shared" ca="1" si="485"/>
        <v>61.117992938169287</v>
      </c>
      <c r="AK2943">
        <f t="shared" ca="1" si="482"/>
        <v>-1.4457382256985172E-6</v>
      </c>
    </row>
    <row r="2944" spans="8:37" x14ac:dyDescent="0.3">
      <c r="H2944" s="1">
        <f t="shared" si="478"/>
        <v>0</v>
      </c>
      <c r="J2944" s="1">
        <f t="shared" si="483"/>
        <v>10580400</v>
      </c>
      <c r="K2944" s="1">
        <f t="shared" si="479"/>
        <v>122.5</v>
      </c>
      <c r="L2944" s="1">
        <f t="shared" ca="1" si="484"/>
        <v>80.612978986983933</v>
      </c>
      <c r="M2944" s="1">
        <f t="shared" ca="1" si="480"/>
        <v>-1.7136451544527277E-5</v>
      </c>
      <c r="AH2944" s="1">
        <f t="shared" ca="1" si="486"/>
        <v>57.801490716410314</v>
      </c>
      <c r="AI2944" s="1">
        <f t="shared" ca="1" si="481"/>
        <v>-1.8994050259976671E-6</v>
      </c>
      <c r="AJ2944" s="1">
        <f t="shared" ca="1" si="485"/>
        <v>61.112788280556771</v>
      </c>
      <c r="AK2944">
        <f t="shared" ca="1" si="482"/>
        <v>-1.4455910256221918E-6</v>
      </c>
    </row>
    <row r="2945" spans="8:37" x14ac:dyDescent="0.3">
      <c r="H2945" s="1">
        <f t="shared" si="478"/>
        <v>0</v>
      </c>
      <c r="J2945" s="1">
        <f t="shared" si="483"/>
        <v>10584000</v>
      </c>
      <c r="K2945" s="1">
        <f t="shared" si="479"/>
        <v>122.5</v>
      </c>
      <c r="L2945" s="1">
        <f t="shared" ca="1" si="484"/>
        <v>80.551287761423637</v>
      </c>
      <c r="M2945" s="1">
        <f t="shared" ca="1" si="480"/>
        <v>-1.7121480052365495E-5</v>
      </c>
      <c r="AH2945" s="1">
        <f t="shared" ca="1" si="486"/>
        <v>57.794652858316724</v>
      </c>
      <c r="AI2945" s="1">
        <f t="shared" ca="1" si="481"/>
        <v>-1.8991333218764072E-6</v>
      </c>
      <c r="AJ2945" s="1">
        <f t="shared" ca="1" si="485"/>
        <v>61.107584152864533</v>
      </c>
      <c r="AK2945">
        <f t="shared" ca="1" si="482"/>
        <v>-1.4454438405332707E-6</v>
      </c>
    </row>
    <row r="2946" spans="8:37" x14ac:dyDescent="0.3">
      <c r="H2946" s="1">
        <f t="shared" si="478"/>
        <v>0</v>
      </c>
      <c r="J2946" s="1">
        <f t="shared" si="483"/>
        <v>10587600</v>
      </c>
      <c r="K2946" s="1">
        <f t="shared" si="479"/>
        <v>122.5</v>
      </c>
      <c r="L2946" s="1">
        <f t="shared" ca="1" si="484"/>
        <v>80.489650433235127</v>
      </c>
      <c r="M2946" s="1">
        <f t="shared" ca="1" si="480"/>
        <v>-1.7136573685219501E-5</v>
      </c>
      <c r="AH2946" s="1">
        <f t="shared" ca="1" si="486"/>
        <v>57.787815978357969</v>
      </c>
      <c r="AI2946" s="1">
        <f t="shared" ca="1" si="481"/>
        <v>-1.8988616566215966E-6</v>
      </c>
      <c r="AJ2946" s="1">
        <f t="shared" ca="1" si="485"/>
        <v>61.102380555038614</v>
      </c>
      <c r="AK2946">
        <f t="shared" ca="1" si="482"/>
        <v>-1.445296670430227E-6</v>
      </c>
    </row>
    <row r="2947" spans="8:37" x14ac:dyDescent="0.3">
      <c r="H2947" s="1">
        <f t="shared" si="478"/>
        <v>0</v>
      </c>
      <c r="J2947" s="1">
        <f t="shared" si="483"/>
        <v>10591200</v>
      </c>
      <c r="K2947" s="1">
        <f t="shared" si="479"/>
        <v>122.6</v>
      </c>
      <c r="L2947" s="1">
        <f t="shared" ca="1" si="484"/>
        <v>80.427958767968335</v>
      </c>
      <c r="M2947" s="1">
        <f t="shared" ca="1" si="480"/>
        <v>-1.7121575785584932E-5</v>
      </c>
      <c r="AH2947" s="1">
        <f t="shared" ca="1" si="486"/>
        <v>57.78098007639413</v>
      </c>
      <c r="AI2947" s="1">
        <f t="shared" ca="1" si="481"/>
        <v>-1.8985900302276756E-6</v>
      </c>
      <c r="AJ2947" s="1">
        <f t="shared" ca="1" si="485"/>
        <v>61.097177487025064</v>
      </c>
      <c r="AK2947">
        <f t="shared" ca="1" si="482"/>
        <v>-1.4451495153115354E-6</v>
      </c>
    </row>
    <row r="2948" spans="8:37" x14ac:dyDescent="0.3">
      <c r="H2948" s="1">
        <f t="shared" si="478"/>
        <v>0</v>
      </c>
      <c r="J2948" s="1">
        <f t="shared" si="483"/>
        <v>10594800</v>
      </c>
      <c r="K2948" s="1">
        <f t="shared" si="479"/>
        <v>122.6</v>
      </c>
      <c r="L2948" s="1">
        <f t="shared" ca="1" si="484"/>
        <v>80.366321095140222</v>
      </c>
      <c r="M2948" s="1">
        <f t="shared" ca="1" si="480"/>
        <v>-1.7106591012453558E-5</v>
      </c>
      <c r="AH2948" s="1">
        <f t="shared" ca="1" si="486"/>
        <v>57.774145152285307</v>
      </c>
      <c r="AI2948" s="1">
        <f t="shared" ca="1" si="481"/>
        <v>-1.8983184426890855E-6</v>
      </c>
      <c r="AJ2948" s="1">
        <f t="shared" ca="1" si="485"/>
        <v>61.091974948769945</v>
      </c>
      <c r="AK2948">
        <f t="shared" ca="1" si="482"/>
        <v>-1.4450023751756699E-6</v>
      </c>
    </row>
    <row r="2949" spans="8:37" x14ac:dyDescent="0.3">
      <c r="H2949" s="1">
        <f t="shared" si="478"/>
        <v>0</v>
      </c>
      <c r="J2949" s="1">
        <f t="shared" si="483"/>
        <v>10598400</v>
      </c>
      <c r="K2949" s="1">
        <f t="shared" si="479"/>
        <v>122.7</v>
      </c>
      <c r="L2949" s="1">
        <f t="shared" ca="1" si="484"/>
        <v>80.304737367495392</v>
      </c>
      <c r="M2949" s="1">
        <f t="shared" ca="1" si="480"/>
        <v>-1.7091619354335996E-5</v>
      </c>
      <c r="AH2949" s="1">
        <f t="shared" ca="1" si="486"/>
        <v>57.767311205891623</v>
      </c>
      <c r="AI2949" s="1">
        <f t="shared" ca="1" si="481"/>
        <v>-1.8980468940002678E-6</v>
      </c>
      <c r="AJ2949" s="1">
        <f t="shared" ca="1" si="485"/>
        <v>61.086772940219312</v>
      </c>
      <c r="AK2949">
        <f t="shared" ca="1" si="482"/>
        <v>-1.4448552500211053E-6</v>
      </c>
    </row>
    <row r="2950" spans="8:37" x14ac:dyDescent="0.3">
      <c r="H2950" s="1">
        <f t="shared" ref="H2950:H3013" si="487">F2950+0*(E2950-$B$19)*G2950</f>
        <v>0</v>
      </c>
      <c r="J2950" s="1">
        <f t="shared" si="483"/>
        <v>10602000</v>
      </c>
      <c r="K2950" s="1">
        <f t="shared" ref="K2950:K3013" si="488">ROUND(J2950/(24*3600),1)</f>
        <v>122.7</v>
      </c>
      <c r="L2950" s="1">
        <f t="shared" ca="1" si="484"/>
        <v>80.243207537819785</v>
      </c>
      <c r="M2950" s="1">
        <f t="shared" ref="M2950:M3013" ca="1" si="489">-$B$16*(L2950-$B$19)/INDIRECT(ADDRESS(ROUND(L2950,0),8))-$B$16*$B$14*$B$33*$B$12*$B$34*((L2950+273)^4-($B$19+273)^4)/INDIRECT(ADDRESS(ROUND(L2950,0),8))</f>
        <v>-1.7076660799752916E-5</v>
      </c>
      <c r="AH2950" s="1">
        <f t="shared" ca="1" si="486"/>
        <v>57.760478237073222</v>
      </c>
      <c r="AI2950" s="1">
        <f t="shared" ref="AI2950:AI3013" ca="1" si="490">-$AB$24*(AH2950-$B$19)/INDIRECT(ADDRESS(ROUND(AH2950,0)+5,31))</f>
        <v>-1.8977753841556662E-6</v>
      </c>
      <c r="AJ2950" s="1">
        <f t="shared" ca="1" si="485"/>
        <v>61.081571461319236</v>
      </c>
      <c r="AK2950">
        <f t="shared" ref="AK2950:AK3013" ca="1" si="491">-$AB$24*(AJ2950-$B$19)/INDIRECT(ADDRESS(ROUND(AJ2950,0),33))</f>
        <v>-1.4447081398463162E-6</v>
      </c>
    </row>
    <row r="2951" spans="8:37" x14ac:dyDescent="0.3">
      <c r="H2951" s="1">
        <f t="shared" si="487"/>
        <v>0</v>
      </c>
      <c r="J2951" s="1">
        <f t="shared" ref="J2951:J3014" si="492">J2950+$I$5*60</f>
        <v>10605600</v>
      </c>
      <c r="K2951" s="1">
        <f t="shared" si="488"/>
        <v>122.8</v>
      </c>
      <c r="L2951" s="1">
        <f t="shared" ref="L2951:L3014" ca="1" si="493">L2950+M2950*(J2951-J2950)</f>
        <v>80.181731558940669</v>
      </c>
      <c r="M2951" s="1">
        <f t="shared" ca="1" si="489"/>
        <v>-1.7061715337235039E-5</v>
      </c>
      <c r="AH2951" s="1">
        <f t="shared" ca="1" si="486"/>
        <v>57.753646245690263</v>
      </c>
      <c r="AI2951" s="1">
        <f t="shared" ca="1" si="490"/>
        <v>-1.897503913149723E-6</v>
      </c>
      <c r="AJ2951" s="1">
        <f t="shared" ref="AJ2951:AJ3014" ca="1" si="494">AJ2950+AK2950*$I$5*60</f>
        <v>61.076370512015792</v>
      </c>
      <c r="AK2951">
        <f t="shared" ca="1" si="491"/>
        <v>-1.4445610446497774E-6</v>
      </c>
    </row>
    <row r="2952" spans="8:37" x14ac:dyDescent="0.3">
      <c r="H2952" s="1">
        <f t="shared" si="487"/>
        <v>0</v>
      </c>
      <c r="J2952" s="1">
        <f t="shared" si="492"/>
        <v>10609200</v>
      </c>
      <c r="K2952" s="1">
        <f t="shared" si="488"/>
        <v>122.8</v>
      </c>
      <c r="L2952" s="1">
        <f t="shared" ca="1" si="493"/>
        <v>80.120309383726621</v>
      </c>
      <c r="M2952" s="1">
        <f t="shared" ca="1" si="489"/>
        <v>-1.704678295532313E-5</v>
      </c>
      <c r="AH2952" s="1">
        <f t="shared" ref="AH2952:AH3015" ca="1" si="495">AH2951+AI2951*$I$5*60</f>
        <v>57.746815231602923</v>
      </c>
      <c r="AI2952" s="1">
        <f t="shared" ca="1" si="490"/>
        <v>-1.8972324809768828E-6</v>
      </c>
      <c r="AJ2952" s="1">
        <f t="shared" ca="1" si="494"/>
        <v>61.071170092255052</v>
      </c>
      <c r="AK2952">
        <f t="shared" ca="1" si="491"/>
        <v>-1.4444139644299638E-6</v>
      </c>
    </row>
    <row r="2953" spans="8:37" x14ac:dyDescent="0.3">
      <c r="H2953" s="1">
        <f t="shared" si="487"/>
        <v>0</v>
      </c>
      <c r="J2953" s="1">
        <f t="shared" si="492"/>
        <v>10612800</v>
      </c>
      <c r="K2953" s="1">
        <f t="shared" si="488"/>
        <v>122.8</v>
      </c>
      <c r="L2953" s="1">
        <f t="shared" ca="1" si="493"/>
        <v>80.058940965087459</v>
      </c>
      <c r="M2953" s="1">
        <f t="shared" ca="1" si="489"/>
        <v>-1.7031863642567983E-5</v>
      </c>
      <c r="AH2953" s="1">
        <f t="shared" ca="1" si="495"/>
        <v>57.739985194671405</v>
      </c>
      <c r="AI2953" s="1">
        <f t="shared" ca="1" si="490"/>
        <v>-1.8969610876315905E-6</v>
      </c>
      <c r="AJ2953" s="1">
        <f t="shared" ca="1" si="494"/>
        <v>61.065970201983106</v>
      </c>
      <c r="AK2953">
        <f t="shared" ca="1" si="491"/>
        <v>-1.4442668991853505E-6</v>
      </c>
    </row>
    <row r="2954" spans="8:37" x14ac:dyDescent="0.3">
      <c r="H2954" s="1">
        <f t="shared" si="487"/>
        <v>0</v>
      </c>
      <c r="J2954" s="1">
        <f t="shared" si="492"/>
        <v>10616400</v>
      </c>
      <c r="K2954" s="1">
        <f t="shared" si="488"/>
        <v>122.9</v>
      </c>
      <c r="L2954" s="1">
        <f t="shared" ca="1" si="493"/>
        <v>79.997626255974211</v>
      </c>
      <c r="M2954" s="1">
        <f t="shared" ca="1" si="489"/>
        <v>-1.7016957387530417E-5</v>
      </c>
      <c r="AH2954" s="1">
        <f t="shared" ca="1" si="495"/>
        <v>57.73315613475593</v>
      </c>
      <c r="AI2954" s="1">
        <f t="shared" ca="1" si="490"/>
        <v>-1.8966897331082926E-6</v>
      </c>
      <c r="AJ2954" s="1">
        <f t="shared" ca="1" si="494"/>
        <v>61.060770841146038</v>
      </c>
      <c r="AK2954">
        <f t="shared" ca="1" si="491"/>
        <v>-1.4441198489144128E-6</v>
      </c>
    </row>
    <row r="2955" spans="8:37" x14ac:dyDescent="0.3">
      <c r="H2955" s="1">
        <f t="shared" si="487"/>
        <v>0</v>
      </c>
      <c r="J2955" s="1">
        <f t="shared" si="492"/>
        <v>10620000</v>
      </c>
      <c r="K2955" s="1">
        <f t="shared" si="488"/>
        <v>122.9</v>
      </c>
      <c r="L2955" s="1">
        <f t="shared" ca="1" si="493"/>
        <v>79.936365209379105</v>
      </c>
      <c r="M2955" s="1">
        <f t="shared" ca="1" si="489"/>
        <v>-1.7002064178781265E-5</v>
      </c>
      <c r="AH2955" s="1">
        <f t="shared" ca="1" si="495"/>
        <v>57.726328051716742</v>
      </c>
      <c r="AI2955" s="1">
        <f t="shared" ca="1" si="490"/>
        <v>-1.8964184174014349E-6</v>
      </c>
      <c r="AJ2955" s="1">
        <f t="shared" ca="1" si="494"/>
        <v>61.055572009689946</v>
      </c>
      <c r="AK2955">
        <f t="shared" ca="1" si="491"/>
        <v>-1.4439728136156261E-6</v>
      </c>
    </row>
    <row r="2956" spans="8:37" x14ac:dyDescent="0.3">
      <c r="H2956" s="1">
        <f t="shared" si="487"/>
        <v>0</v>
      </c>
      <c r="J2956" s="1">
        <f t="shared" si="492"/>
        <v>10623600</v>
      </c>
      <c r="K2956" s="1">
        <f t="shared" si="488"/>
        <v>123</v>
      </c>
      <c r="L2956" s="1">
        <f t="shared" ca="1" si="493"/>
        <v>79.875157778335492</v>
      </c>
      <c r="M2956" s="1">
        <f t="shared" ca="1" si="489"/>
        <v>-1.6987184004901358E-5</v>
      </c>
      <c r="AH2956" s="1">
        <f t="shared" ca="1" si="495"/>
        <v>57.719500945414097</v>
      </c>
      <c r="AI2956" s="1">
        <f t="shared" ca="1" si="490"/>
        <v>-1.8961471405054655E-6</v>
      </c>
      <c r="AJ2956" s="1">
        <f t="shared" ca="1" si="494"/>
        <v>61.050373707560929</v>
      </c>
      <c r="AK2956">
        <f t="shared" ca="1" si="491"/>
        <v>-1.4438257932874662E-6</v>
      </c>
    </row>
    <row r="2957" spans="8:37" x14ac:dyDescent="0.3">
      <c r="H2957" s="1">
        <f t="shared" si="487"/>
        <v>0</v>
      </c>
      <c r="J2957" s="1">
        <f t="shared" si="492"/>
        <v>10627200</v>
      </c>
      <c r="K2957" s="1">
        <f t="shared" si="488"/>
        <v>123</v>
      </c>
      <c r="L2957" s="1">
        <f t="shared" ca="1" si="493"/>
        <v>79.814003915917851</v>
      </c>
      <c r="M2957" s="1">
        <f t="shared" ca="1" si="489"/>
        <v>-1.6972316854481539E-5</v>
      </c>
      <c r="AH2957" s="1">
        <f t="shared" ca="1" si="495"/>
        <v>57.712674815708276</v>
      </c>
      <c r="AI2957" s="1">
        <f t="shared" ca="1" si="490"/>
        <v>-1.895875902414832E-6</v>
      </c>
      <c r="AJ2957" s="1">
        <f t="shared" ca="1" si="494"/>
        <v>61.045175934705092</v>
      </c>
      <c r="AK2957">
        <f t="shared" ca="1" si="491"/>
        <v>-1.4436787879284083E-6</v>
      </c>
    </row>
    <row r="2958" spans="8:37" x14ac:dyDescent="0.3">
      <c r="H2958" s="1">
        <f t="shared" si="487"/>
        <v>0</v>
      </c>
      <c r="J2958" s="1">
        <f t="shared" si="492"/>
        <v>10630800</v>
      </c>
      <c r="K2958" s="1">
        <f t="shared" si="488"/>
        <v>123</v>
      </c>
      <c r="L2958" s="1">
        <f t="shared" ca="1" si="493"/>
        <v>79.752903575241717</v>
      </c>
      <c r="M2958" s="1">
        <f t="shared" ca="1" si="489"/>
        <v>-1.695746271612262E-5</v>
      </c>
      <c r="AH2958" s="1">
        <f t="shared" ca="1" si="495"/>
        <v>57.705849662459585</v>
      </c>
      <c r="AI2958" s="1">
        <f t="shared" ca="1" si="490"/>
        <v>-1.8956047031239842E-6</v>
      </c>
      <c r="AJ2958" s="1">
        <f t="shared" ca="1" si="494"/>
        <v>61.039978691068548</v>
      </c>
      <c r="AK2958">
        <f t="shared" ca="1" si="491"/>
        <v>-1.4435317975369292E-6</v>
      </c>
    </row>
    <row r="2959" spans="8:37" x14ac:dyDescent="0.3">
      <c r="H2959" s="1">
        <f t="shared" si="487"/>
        <v>0</v>
      </c>
      <c r="J2959" s="1">
        <f t="shared" si="492"/>
        <v>10634400</v>
      </c>
      <c r="K2959" s="1">
        <f t="shared" si="488"/>
        <v>123.1</v>
      </c>
      <c r="L2959" s="1">
        <f t="shared" ca="1" si="493"/>
        <v>79.691856709463678</v>
      </c>
      <c r="M2959" s="1">
        <f t="shared" ca="1" si="489"/>
        <v>-1.6942621578435408E-5</v>
      </c>
      <c r="AH2959" s="1">
        <f t="shared" ca="1" si="495"/>
        <v>57.699025485528338</v>
      </c>
      <c r="AI2959" s="1">
        <f t="shared" ca="1" si="490"/>
        <v>-1.8953335426273708E-6</v>
      </c>
      <c r="AJ2959" s="1">
        <f t="shared" ca="1" si="494"/>
        <v>61.034781976597415</v>
      </c>
      <c r="AK2959">
        <f t="shared" ca="1" si="491"/>
        <v>-1.4433848221115041E-6</v>
      </c>
    </row>
    <row r="2960" spans="8:37" x14ac:dyDescent="0.3">
      <c r="H2960" s="1">
        <f t="shared" si="487"/>
        <v>0</v>
      </c>
      <c r="J2960" s="1">
        <f t="shared" si="492"/>
        <v>10638000</v>
      </c>
      <c r="K2960" s="1">
        <f t="shared" si="488"/>
        <v>123.1</v>
      </c>
      <c r="L2960" s="1">
        <f t="shared" ca="1" si="493"/>
        <v>79.630863271781308</v>
      </c>
      <c r="M2960" s="1">
        <f t="shared" ca="1" si="489"/>
        <v>-1.6927793430040675E-5</v>
      </c>
      <c r="AH2960" s="1">
        <f t="shared" ca="1" si="495"/>
        <v>57.692202284774879</v>
      </c>
      <c r="AI2960" s="1">
        <f t="shared" ca="1" si="490"/>
        <v>-1.8950624209194436E-6</v>
      </c>
      <c r="AJ2960" s="1">
        <f t="shared" ca="1" si="494"/>
        <v>61.029585791237814</v>
      </c>
      <c r="AK2960">
        <f t="shared" ca="1" si="491"/>
        <v>-1.4432378616506096E-6</v>
      </c>
    </row>
    <row r="2961" spans="8:37" x14ac:dyDescent="0.3">
      <c r="H2961" s="1">
        <f t="shared" si="487"/>
        <v>0</v>
      </c>
      <c r="J2961" s="1">
        <f t="shared" si="492"/>
        <v>10641600</v>
      </c>
      <c r="K2961" s="1">
        <f t="shared" si="488"/>
        <v>123.2</v>
      </c>
      <c r="L2961" s="1">
        <f t="shared" ca="1" si="493"/>
        <v>79.569923215433164</v>
      </c>
      <c r="M2961" s="1">
        <f t="shared" ca="1" si="489"/>
        <v>-1.6912978259569149E-5</v>
      </c>
      <c r="AH2961" s="1">
        <f t="shared" ca="1" si="495"/>
        <v>57.685380060059572</v>
      </c>
      <c r="AI2961" s="1">
        <f t="shared" ca="1" si="490"/>
        <v>-1.8947913379946533E-6</v>
      </c>
      <c r="AJ2961" s="1">
        <f t="shared" ca="1" si="494"/>
        <v>61.024390134935871</v>
      </c>
      <c r="AK2961">
        <f t="shared" ca="1" si="491"/>
        <v>-1.4430909161527225E-6</v>
      </c>
    </row>
    <row r="2962" spans="8:37" x14ac:dyDescent="0.3">
      <c r="H2962" s="1">
        <f t="shared" si="487"/>
        <v>0</v>
      </c>
      <c r="J2962" s="1">
        <f t="shared" si="492"/>
        <v>10645200</v>
      </c>
      <c r="K2962" s="1">
        <f t="shared" si="488"/>
        <v>123.2</v>
      </c>
      <c r="L2962" s="1">
        <f t="shared" ca="1" si="493"/>
        <v>79.509036493698716</v>
      </c>
      <c r="M2962" s="1">
        <f t="shared" ca="1" si="489"/>
        <v>-1.6898176055661521E-5</v>
      </c>
      <c r="AH2962" s="1">
        <f t="shared" ca="1" si="495"/>
        <v>57.678558811242794</v>
      </c>
      <c r="AI2962" s="1">
        <f t="shared" ca="1" si="490"/>
        <v>-1.8945202938474523E-6</v>
      </c>
      <c r="AJ2962" s="1">
        <f t="shared" ca="1" si="494"/>
        <v>61.01919500763772</v>
      </c>
      <c r="AK2962">
        <f t="shared" ca="1" si="491"/>
        <v>-1.4429439856163181E-6</v>
      </c>
    </row>
    <row r="2963" spans="8:37" x14ac:dyDescent="0.3">
      <c r="H2963" s="1">
        <f t="shared" si="487"/>
        <v>0</v>
      </c>
      <c r="J2963" s="1">
        <f t="shared" si="492"/>
        <v>10648800</v>
      </c>
      <c r="K2963" s="1">
        <f t="shared" si="488"/>
        <v>123.3</v>
      </c>
      <c r="L2963" s="1">
        <f t="shared" ca="1" si="493"/>
        <v>79.448203059898333</v>
      </c>
      <c r="M2963" s="1">
        <f t="shared" ca="1" si="489"/>
        <v>-1.6913201140625395E-5</v>
      </c>
      <c r="AH2963" s="1">
        <f t="shared" ca="1" si="495"/>
        <v>57.671738538184947</v>
      </c>
      <c r="AI2963" s="1">
        <f t="shared" ca="1" si="490"/>
        <v>-1.8942492884722934E-6</v>
      </c>
      <c r="AJ2963" s="1">
        <f t="shared" ca="1" si="494"/>
        <v>61.014000409289501</v>
      </c>
      <c r="AK2963">
        <f t="shared" ca="1" si="491"/>
        <v>-1.4427970700398742E-6</v>
      </c>
    </row>
    <row r="2964" spans="8:37" x14ac:dyDescent="0.3">
      <c r="H2964" s="1">
        <f t="shared" si="487"/>
        <v>0</v>
      </c>
      <c r="J2964" s="1">
        <f t="shared" si="492"/>
        <v>10652400</v>
      </c>
      <c r="K2964" s="1">
        <f t="shared" si="488"/>
        <v>123.3</v>
      </c>
      <c r="L2964" s="1">
        <f t="shared" ca="1" si="493"/>
        <v>79.387315535792084</v>
      </c>
      <c r="M2964" s="1">
        <f t="shared" ca="1" si="489"/>
        <v>-1.6898372602844442E-5</v>
      </c>
      <c r="AH2964" s="1">
        <f t="shared" ca="1" si="495"/>
        <v>57.66491924074645</v>
      </c>
      <c r="AI2964" s="1">
        <f t="shared" ca="1" si="490"/>
        <v>-1.8939783218636306E-6</v>
      </c>
      <c r="AJ2964" s="1">
        <f t="shared" ca="1" si="494"/>
        <v>61.008806339837356</v>
      </c>
      <c r="AK2964">
        <f t="shared" ca="1" si="491"/>
        <v>-1.4426501694218672E-6</v>
      </c>
    </row>
    <row r="2965" spans="8:37" x14ac:dyDescent="0.3">
      <c r="H2965" s="1">
        <f t="shared" si="487"/>
        <v>0</v>
      </c>
      <c r="J2965" s="1">
        <f t="shared" si="492"/>
        <v>10656000</v>
      </c>
      <c r="K2965" s="1">
        <f t="shared" si="488"/>
        <v>123.3</v>
      </c>
      <c r="L2965" s="1">
        <f t="shared" ca="1" si="493"/>
        <v>79.326481394421847</v>
      </c>
      <c r="M2965" s="1">
        <f t="shared" ca="1" si="489"/>
        <v>-1.6883557066242785E-5</v>
      </c>
      <c r="AH2965" s="1">
        <f t="shared" ca="1" si="495"/>
        <v>57.658100918787738</v>
      </c>
      <c r="AI2965" s="1">
        <f t="shared" ca="1" si="490"/>
        <v>-1.8937073940159182E-6</v>
      </c>
      <c r="AJ2965" s="1">
        <f t="shared" ca="1" si="494"/>
        <v>61.00361279922744</v>
      </c>
      <c r="AK2965">
        <f t="shared" ca="1" si="491"/>
        <v>-1.4425032837607742E-6</v>
      </c>
    </row>
    <row r="2966" spans="8:37" x14ac:dyDescent="0.3">
      <c r="H2966" s="1">
        <f t="shared" si="487"/>
        <v>0</v>
      </c>
      <c r="J2966" s="1">
        <f t="shared" si="492"/>
        <v>10659600</v>
      </c>
      <c r="K2966" s="1">
        <f t="shared" si="488"/>
        <v>123.4</v>
      </c>
      <c r="L2966" s="1">
        <f t="shared" ca="1" si="493"/>
        <v>79.265700588983378</v>
      </c>
      <c r="M2966" s="1">
        <f t="shared" ca="1" si="489"/>
        <v>-1.6868754519420672E-5</v>
      </c>
      <c r="AH2966" s="1">
        <f t="shared" ca="1" si="495"/>
        <v>57.651283572169284</v>
      </c>
      <c r="AI2966" s="1">
        <f t="shared" ca="1" si="490"/>
        <v>-1.8934365049236115E-6</v>
      </c>
      <c r="AJ2966" s="1">
        <f t="shared" ca="1" si="494"/>
        <v>60.998419787405901</v>
      </c>
      <c r="AK2966">
        <f t="shared" ca="1" si="491"/>
        <v>-1.4423564130550719E-6</v>
      </c>
    </row>
    <row r="2967" spans="8:37" x14ac:dyDescent="0.3">
      <c r="H2967" s="1">
        <f t="shared" si="487"/>
        <v>0</v>
      </c>
      <c r="J2967" s="1">
        <f t="shared" si="492"/>
        <v>10663200</v>
      </c>
      <c r="K2967" s="1">
        <f t="shared" si="488"/>
        <v>123.4</v>
      </c>
      <c r="L2967" s="1">
        <f t="shared" ca="1" si="493"/>
        <v>79.204973072713457</v>
      </c>
      <c r="M2967" s="1">
        <f t="shared" ca="1" si="489"/>
        <v>-1.6853964950988335E-5</v>
      </c>
      <c r="AH2967" s="1">
        <f t="shared" ca="1" si="495"/>
        <v>57.644467200751556</v>
      </c>
      <c r="AI2967" s="1">
        <f t="shared" ca="1" si="490"/>
        <v>-1.8931656545811672E-6</v>
      </c>
      <c r="AJ2967" s="1">
        <f t="shared" ca="1" si="494"/>
        <v>60.9932273043189</v>
      </c>
      <c r="AK2967">
        <f t="shared" ca="1" si="491"/>
        <v>-1.4422095573032382E-6</v>
      </c>
    </row>
    <row r="2968" spans="8:37" x14ac:dyDescent="0.3">
      <c r="H2968" s="1">
        <f t="shared" si="487"/>
        <v>0</v>
      </c>
      <c r="J2968" s="1">
        <f t="shared" si="492"/>
        <v>10666800</v>
      </c>
      <c r="K2968" s="1">
        <f t="shared" si="488"/>
        <v>123.5</v>
      </c>
      <c r="L2968" s="1">
        <f t="shared" ca="1" si="493"/>
        <v>79.144298798889906</v>
      </c>
      <c r="M2968" s="1">
        <f t="shared" ca="1" si="489"/>
        <v>-1.6839188349565998E-5</v>
      </c>
      <c r="AH2968" s="1">
        <f t="shared" ca="1" si="495"/>
        <v>57.637651804395063</v>
      </c>
      <c r="AI2968" s="1">
        <f t="shared" ca="1" si="490"/>
        <v>-1.8928948429830417E-6</v>
      </c>
      <c r="AJ2968" s="1">
        <f t="shared" ca="1" si="494"/>
        <v>60.988035349912607</v>
      </c>
      <c r="AK2968">
        <f t="shared" ca="1" si="491"/>
        <v>-1.44206271650375E-6</v>
      </c>
    </row>
    <row r="2969" spans="8:37" x14ac:dyDescent="0.3">
      <c r="H2969" s="1">
        <f t="shared" si="487"/>
        <v>0</v>
      </c>
      <c r="J2969" s="1">
        <f t="shared" si="492"/>
        <v>10670400</v>
      </c>
      <c r="K2969" s="1">
        <f t="shared" si="488"/>
        <v>123.5</v>
      </c>
      <c r="L2969" s="1">
        <f t="shared" ca="1" si="493"/>
        <v>79.083677720831474</v>
      </c>
      <c r="M2969" s="1">
        <f t="shared" ca="1" si="489"/>
        <v>-1.682442470378388E-5</v>
      </c>
      <c r="AH2969" s="1">
        <f t="shared" ca="1" si="495"/>
        <v>57.630837382960323</v>
      </c>
      <c r="AI2969" s="1">
        <f t="shared" ca="1" si="490"/>
        <v>-1.892624070123693E-6</v>
      </c>
      <c r="AJ2969" s="1">
        <f t="shared" ca="1" si="494"/>
        <v>60.982843924133192</v>
      </c>
      <c r="AK2969">
        <f t="shared" ca="1" si="491"/>
        <v>-1.4419158906550857E-6</v>
      </c>
    </row>
    <row r="2970" spans="8:37" x14ac:dyDescent="0.3">
      <c r="H2970" s="1">
        <f t="shared" si="487"/>
        <v>0</v>
      </c>
      <c r="J2970" s="1">
        <f t="shared" si="492"/>
        <v>10674000</v>
      </c>
      <c r="K2970" s="1">
        <f t="shared" si="488"/>
        <v>123.5</v>
      </c>
      <c r="L2970" s="1">
        <f t="shared" ca="1" si="493"/>
        <v>79.023109791897852</v>
      </c>
      <c r="M2970" s="1">
        <f t="shared" ca="1" si="489"/>
        <v>-1.6809674002282149E-5</v>
      </c>
      <c r="AH2970" s="1">
        <f t="shared" ca="1" si="495"/>
        <v>57.624023936307879</v>
      </c>
      <c r="AI2970" s="1">
        <f t="shared" ca="1" si="490"/>
        <v>-1.8923533359975798E-6</v>
      </c>
      <c r="AJ2970" s="1">
        <f t="shared" ca="1" si="494"/>
        <v>60.977653026926831</v>
      </c>
      <c r="AK2970">
        <f t="shared" ca="1" si="491"/>
        <v>-1.441769079755722E-6</v>
      </c>
    </row>
    <row r="2971" spans="8:37" x14ac:dyDescent="0.3">
      <c r="H2971" s="1">
        <f t="shared" si="487"/>
        <v>0</v>
      </c>
      <c r="J2971" s="1">
        <f t="shared" si="492"/>
        <v>10677600</v>
      </c>
      <c r="K2971" s="1">
        <f t="shared" si="488"/>
        <v>123.6</v>
      </c>
      <c r="L2971" s="1">
        <f t="shared" ca="1" si="493"/>
        <v>78.962594965489643</v>
      </c>
      <c r="M2971" s="1">
        <f t="shared" ca="1" si="489"/>
        <v>-1.6794936233710952E-5</v>
      </c>
      <c r="AH2971" s="1">
        <f t="shared" ca="1" si="495"/>
        <v>57.617211464298286</v>
      </c>
      <c r="AI2971" s="1">
        <f t="shared" ca="1" si="490"/>
        <v>-1.892082640599161E-6</v>
      </c>
      <c r="AJ2971" s="1">
        <f t="shared" ca="1" si="494"/>
        <v>60.972462658239714</v>
      </c>
      <c r="AK2971">
        <f t="shared" ca="1" si="491"/>
        <v>-1.4416222838041379E-6</v>
      </c>
    </row>
    <row r="2972" spans="8:37" x14ac:dyDescent="0.3">
      <c r="H2972" s="1">
        <f t="shared" si="487"/>
        <v>0</v>
      </c>
      <c r="J2972" s="1">
        <f t="shared" si="492"/>
        <v>10681200</v>
      </c>
      <c r="K2972" s="1">
        <f t="shared" si="488"/>
        <v>123.6</v>
      </c>
      <c r="L2972" s="1">
        <f t="shared" ca="1" si="493"/>
        <v>78.902133195048279</v>
      </c>
      <c r="M2972" s="1">
        <f t="shared" ca="1" si="489"/>
        <v>-1.6780211386730374E-5</v>
      </c>
      <c r="AH2972" s="1">
        <f t="shared" ca="1" si="495"/>
        <v>57.61039996679213</v>
      </c>
      <c r="AI2972" s="1">
        <f t="shared" ca="1" si="490"/>
        <v>-1.891811983922897E-6</v>
      </c>
      <c r="AJ2972" s="1">
        <f t="shared" ca="1" si="494"/>
        <v>60.967272818018017</v>
      </c>
      <c r="AK2972">
        <f t="shared" ca="1" si="491"/>
        <v>-1.4414755027988107E-6</v>
      </c>
    </row>
    <row r="2973" spans="8:37" x14ac:dyDescent="0.3">
      <c r="H2973" s="1">
        <f t="shared" si="487"/>
        <v>0</v>
      </c>
      <c r="J2973" s="1">
        <f t="shared" si="492"/>
        <v>10684800</v>
      </c>
      <c r="K2973" s="1">
        <f t="shared" si="488"/>
        <v>123.7</v>
      </c>
      <c r="L2973" s="1">
        <f t="shared" ca="1" si="493"/>
        <v>78.841724434056047</v>
      </c>
      <c r="M2973" s="1">
        <f t="shared" ca="1" si="489"/>
        <v>-1.6765499450010459E-5</v>
      </c>
      <c r="AH2973" s="1">
        <f t="shared" ca="1" si="495"/>
        <v>57.603589443650009</v>
      </c>
      <c r="AI2973" s="1">
        <f t="shared" ca="1" si="490"/>
        <v>-1.8915413659632489E-6</v>
      </c>
      <c r="AJ2973" s="1">
        <f t="shared" ca="1" si="494"/>
        <v>60.962083506207939</v>
      </c>
      <c r="AK2973">
        <f t="shared" ca="1" si="491"/>
        <v>-1.4413287367382188E-6</v>
      </c>
    </row>
    <row r="2974" spans="8:37" x14ac:dyDescent="0.3">
      <c r="H2974" s="1">
        <f t="shared" si="487"/>
        <v>0</v>
      </c>
      <c r="J2974" s="1">
        <f t="shared" si="492"/>
        <v>10688400</v>
      </c>
      <c r="K2974" s="1">
        <f t="shared" si="488"/>
        <v>123.7</v>
      </c>
      <c r="L2974" s="1">
        <f t="shared" ca="1" si="493"/>
        <v>78.781368636036007</v>
      </c>
      <c r="M2974" s="1">
        <f t="shared" ca="1" si="489"/>
        <v>-1.6750800412231178E-5</v>
      </c>
      <c r="AH2974" s="1">
        <f t="shared" ca="1" si="495"/>
        <v>57.596779894732542</v>
      </c>
      <c r="AI2974" s="1">
        <f t="shared" ca="1" si="490"/>
        <v>-1.8912707867146778E-6</v>
      </c>
      <c r="AJ2974" s="1">
        <f t="shared" ca="1" si="494"/>
        <v>60.956894722755685</v>
      </c>
      <c r="AK2974">
        <f t="shared" ca="1" si="491"/>
        <v>-1.4411819856208407E-6</v>
      </c>
    </row>
    <row r="2975" spans="8:37" x14ac:dyDescent="0.3">
      <c r="H2975" s="1">
        <f t="shared" si="487"/>
        <v>0</v>
      </c>
      <c r="J2975" s="1">
        <f t="shared" si="492"/>
        <v>10692000</v>
      </c>
      <c r="K2975" s="1">
        <f t="shared" si="488"/>
        <v>123.8</v>
      </c>
      <c r="L2975" s="1">
        <f t="shared" ca="1" si="493"/>
        <v>78.721065754551972</v>
      </c>
      <c r="M2975" s="1">
        <f t="shared" ca="1" si="489"/>
        <v>-1.6736114262082442E-5</v>
      </c>
      <c r="AH2975" s="1">
        <f t="shared" ca="1" si="495"/>
        <v>57.589971319900371</v>
      </c>
      <c r="AI2975" s="1">
        <f t="shared" ca="1" si="490"/>
        <v>-1.891000246171647E-6</v>
      </c>
      <c r="AJ2975" s="1">
        <f t="shared" ca="1" si="494"/>
        <v>60.951706467607451</v>
      </c>
      <c r="AK2975">
        <f t="shared" ca="1" si="491"/>
        <v>-1.4410352494451549E-6</v>
      </c>
    </row>
    <row r="2976" spans="8:37" x14ac:dyDescent="0.3">
      <c r="H2976" s="1">
        <f t="shared" si="487"/>
        <v>0</v>
      </c>
      <c r="J2976" s="1">
        <f t="shared" si="492"/>
        <v>10695600</v>
      </c>
      <c r="K2976" s="1">
        <f t="shared" si="488"/>
        <v>123.8</v>
      </c>
      <c r="L2976" s="1">
        <f t="shared" ca="1" si="493"/>
        <v>78.660815743208474</v>
      </c>
      <c r="M2976" s="1">
        <f t="shared" ca="1" si="489"/>
        <v>-1.6721440988264065E-5</v>
      </c>
      <c r="AH2976" s="1">
        <f t="shared" ca="1" si="495"/>
        <v>57.583163719014152</v>
      </c>
      <c r="AI2976" s="1">
        <f t="shared" ca="1" si="490"/>
        <v>-1.8907297443286192E-6</v>
      </c>
      <c r="AJ2976" s="1">
        <f t="shared" ca="1" si="494"/>
        <v>60.94651874070945</v>
      </c>
      <c r="AK2976">
        <f t="shared" ca="1" si="491"/>
        <v>-1.4408885282096404E-6</v>
      </c>
    </row>
    <row r="2977" spans="8:37" x14ac:dyDescent="0.3">
      <c r="H2977" s="1">
        <f t="shared" si="487"/>
        <v>0</v>
      </c>
      <c r="J2977" s="1">
        <f t="shared" si="492"/>
        <v>10699200</v>
      </c>
      <c r="K2977" s="1">
        <f t="shared" si="488"/>
        <v>123.8</v>
      </c>
      <c r="L2977" s="1">
        <f t="shared" ca="1" si="493"/>
        <v>78.600618555650726</v>
      </c>
      <c r="M2977" s="1">
        <f t="shared" ca="1" si="489"/>
        <v>-1.6706780579485776E-5</v>
      </c>
      <c r="AH2977" s="1">
        <f t="shared" ca="1" si="495"/>
        <v>57.576357091934568</v>
      </c>
      <c r="AI2977" s="1">
        <f t="shared" ca="1" si="490"/>
        <v>-1.8904592811800584E-6</v>
      </c>
      <c r="AJ2977" s="1">
        <f t="shared" ca="1" si="494"/>
        <v>60.941331542007894</v>
      </c>
      <c r="AK2977">
        <f t="shared" ca="1" si="491"/>
        <v>-1.4407418219127752E-6</v>
      </c>
    </row>
    <row r="2978" spans="8:37" x14ac:dyDescent="0.3">
      <c r="H2978" s="1">
        <f t="shared" si="487"/>
        <v>0</v>
      </c>
      <c r="J2978" s="1">
        <f t="shared" si="492"/>
        <v>10702800</v>
      </c>
      <c r="K2978" s="1">
        <f t="shared" si="488"/>
        <v>123.9</v>
      </c>
      <c r="L2978" s="1">
        <f t="shared" ca="1" si="493"/>
        <v>78.540474145564573</v>
      </c>
      <c r="M2978" s="1">
        <f t="shared" ca="1" si="489"/>
        <v>-1.6692133024467207E-5</v>
      </c>
      <c r="AH2978" s="1">
        <f t="shared" ca="1" si="495"/>
        <v>57.569551438522318</v>
      </c>
      <c r="AI2978" s="1">
        <f t="shared" ca="1" si="490"/>
        <v>-1.8901888567204298E-6</v>
      </c>
      <c r="AJ2978" s="1">
        <f t="shared" ca="1" si="494"/>
        <v>60.936144871449009</v>
      </c>
      <c r="AK2978">
        <f t="shared" ca="1" si="491"/>
        <v>-1.440595130553039E-6</v>
      </c>
    </row>
    <row r="2979" spans="8:37" x14ac:dyDescent="0.3">
      <c r="H2979" s="1">
        <f t="shared" si="487"/>
        <v>0</v>
      </c>
      <c r="J2979" s="1">
        <f t="shared" si="492"/>
        <v>10706400</v>
      </c>
      <c r="K2979" s="1">
        <f t="shared" si="488"/>
        <v>123.9</v>
      </c>
      <c r="L2979" s="1">
        <f t="shared" ca="1" si="493"/>
        <v>78.480382466676488</v>
      </c>
      <c r="M2979" s="1">
        <f t="shared" ca="1" si="489"/>
        <v>-1.6707102530817835E-5</v>
      </c>
      <c r="AH2979" s="1">
        <f t="shared" ca="1" si="495"/>
        <v>57.562746758638127</v>
      </c>
      <c r="AI2979" s="1">
        <f t="shared" ca="1" si="490"/>
        <v>-1.8899184709441993E-6</v>
      </c>
      <c r="AJ2979" s="1">
        <f t="shared" ca="1" si="494"/>
        <v>60.930958728979022</v>
      </c>
      <c r="AK2979">
        <f t="shared" ca="1" si="491"/>
        <v>-1.4404484541289108E-6</v>
      </c>
    </row>
    <row r="2980" spans="8:37" x14ac:dyDescent="0.3">
      <c r="H2980" s="1">
        <f t="shared" si="487"/>
        <v>0</v>
      </c>
      <c r="J2980" s="1">
        <f t="shared" si="492"/>
        <v>10710000</v>
      </c>
      <c r="K2980" s="1">
        <f t="shared" si="488"/>
        <v>124</v>
      </c>
      <c r="L2980" s="1">
        <f t="shared" ca="1" si="493"/>
        <v>78.420236897565545</v>
      </c>
      <c r="M2980" s="1">
        <f t="shared" ca="1" si="489"/>
        <v>-1.6692428692855928E-5</v>
      </c>
      <c r="AH2980" s="1">
        <f t="shared" ca="1" si="495"/>
        <v>57.55594305214273</v>
      </c>
      <c r="AI2980" s="1">
        <f t="shared" ca="1" si="490"/>
        <v>-1.8896481238458328E-6</v>
      </c>
      <c r="AJ2980" s="1">
        <f t="shared" ca="1" si="494"/>
        <v>60.925773114544157</v>
      </c>
      <c r="AK2980">
        <f t="shared" ca="1" si="491"/>
        <v>-1.4403017926388697E-6</v>
      </c>
    </row>
    <row r="2981" spans="8:37" x14ac:dyDescent="0.3">
      <c r="H2981" s="1">
        <f t="shared" si="487"/>
        <v>0</v>
      </c>
      <c r="J2981" s="1">
        <f t="shared" si="492"/>
        <v>10713600</v>
      </c>
      <c r="K2981" s="1">
        <f t="shared" si="488"/>
        <v>124</v>
      </c>
      <c r="L2981" s="1">
        <f t="shared" ca="1" si="493"/>
        <v>78.360144154271268</v>
      </c>
      <c r="M2981" s="1">
        <f t="shared" ca="1" si="489"/>
        <v>-1.6677767743263427E-5</v>
      </c>
      <c r="AH2981" s="1">
        <f t="shared" ca="1" si="495"/>
        <v>57.549140318896882</v>
      </c>
      <c r="AI2981" s="1">
        <f t="shared" ca="1" si="490"/>
        <v>-1.8893778154197977E-6</v>
      </c>
      <c r="AJ2981" s="1">
        <f t="shared" ca="1" si="494"/>
        <v>60.920588028090656</v>
      </c>
      <c r="AK2981">
        <f t="shared" ca="1" si="491"/>
        <v>-1.4401551460813955E-6</v>
      </c>
    </row>
    <row r="2982" spans="8:37" x14ac:dyDescent="0.3">
      <c r="H2982" s="1">
        <f t="shared" si="487"/>
        <v>0</v>
      </c>
      <c r="J2982" s="1">
        <f t="shared" si="492"/>
        <v>10717200</v>
      </c>
      <c r="K2982" s="1">
        <f t="shared" si="488"/>
        <v>124</v>
      </c>
      <c r="L2982" s="1">
        <f t="shared" ca="1" si="493"/>
        <v>78.300104190395516</v>
      </c>
      <c r="M2982" s="1">
        <f t="shared" ca="1" si="489"/>
        <v>-1.666311967071945E-5</v>
      </c>
      <c r="AH2982" s="1">
        <f t="shared" ca="1" si="495"/>
        <v>57.542338558761372</v>
      </c>
      <c r="AI2982" s="1">
        <f t="shared" ca="1" si="490"/>
        <v>-1.8891075456605622E-6</v>
      </c>
      <c r="AJ2982" s="1">
        <f t="shared" ca="1" si="494"/>
        <v>60.915403469564765</v>
      </c>
      <c r="AK2982">
        <f t="shared" ca="1" si="491"/>
        <v>-1.4400085144549678E-6</v>
      </c>
    </row>
    <row r="2983" spans="8:37" x14ac:dyDescent="0.3">
      <c r="H2983" s="1">
        <f t="shared" si="487"/>
        <v>0</v>
      </c>
      <c r="J2983" s="1">
        <f t="shared" si="492"/>
        <v>10720800</v>
      </c>
      <c r="K2983" s="1">
        <f t="shared" si="488"/>
        <v>124.1</v>
      </c>
      <c r="L2983" s="1">
        <f t="shared" ca="1" si="493"/>
        <v>78.240116959580931</v>
      </c>
      <c r="M2983" s="1">
        <f t="shared" ca="1" si="489"/>
        <v>-1.6648484463913062E-5</v>
      </c>
      <c r="AH2983" s="1">
        <f t="shared" ca="1" si="495"/>
        <v>57.535537771596992</v>
      </c>
      <c r="AI2983" s="1">
        <f t="shared" ca="1" si="490"/>
        <v>-1.8888373145625953E-6</v>
      </c>
      <c r="AJ2983" s="1">
        <f t="shared" ca="1" si="494"/>
        <v>60.910219438912726</v>
      </c>
      <c r="AK2983">
        <f t="shared" ca="1" si="491"/>
        <v>-1.4398618977580658E-6</v>
      </c>
    </row>
    <row r="2984" spans="8:37" x14ac:dyDescent="0.3">
      <c r="H2984" s="1">
        <f t="shared" si="487"/>
        <v>0</v>
      </c>
      <c r="J2984" s="1">
        <f t="shared" si="492"/>
        <v>10724400</v>
      </c>
      <c r="K2984" s="1">
        <f t="shared" si="488"/>
        <v>124.1</v>
      </c>
      <c r="L2984" s="1">
        <f t="shared" ca="1" si="493"/>
        <v>78.180182415510842</v>
      </c>
      <c r="M2984" s="1">
        <f t="shared" ca="1" si="489"/>
        <v>-1.6633862111543268E-5</v>
      </c>
      <c r="AH2984" s="1">
        <f t="shared" ca="1" si="495"/>
        <v>57.528737957264568</v>
      </c>
      <c r="AI2984" s="1">
        <f t="shared" ca="1" si="490"/>
        <v>-1.8885671221203659E-6</v>
      </c>
      <c r="AJ2984" s="1">
        <f t="shared" ca="1" si="494"/>
        <v>60.9050359360808</v>
      </c>
      <c r="AK2984">
        <f t="shared" ca="1" si="491"/>
        <v>-1.4397152959891702E-6</v>
      </c>
    </row>
    <row r="2985" spans="8:37" x14ac:dyDescent="0.3">
      <c r="H2985" s="1">
        <f t="shared" si="487"/>
        <v>0</v>
      </c>
      <c r="J2985" s="1">
        <f t="shared" si="492"/>
        <v>10728000</v>
      </c>
      <c r="K2985" s="1">
        <f t="shared" si="488"/>
        <v>124.2</v>
      </c>
      <c r="L2985" s="1">
        <f t="shared" ca="1" si="493"/>
        <v>78.120300511909292</v>
      </c>
      <c r="M2985" s="1">
        <f t="shared" ca="1" si="489"/>
        <v>-1.6619252602319007E-5</v>
      </c>
      <c r="AH2985" s="1">
        <f t="shared" ca="1" si="495"/>
        <v>57.521939115624932</v>
      </c>
      <c r="AI2985" s="1">
        <f t="shared" ca="1" si="490"/>
        <v>-1.8882969683283451E-6</v>
      </c>
      <c r="AJ2985" s="1">
        <f t="shared" ca="1" si="494"/>
        <v>60.899852961015242</v>
      </c>
      <c r="AK2985">
        <f t="shared" ca="1" si="491"/>
        <v>-1.4395687091467606E-6</v>
      </c>
    </row>
    <row r="2986" spans="8:37" x14ac:dyDescent="0.3">
      <c r="H2986" s="1">
        <f t="shared" si="487"/>
        <v>0</v>
      </c>
      <c r="J2986" s="1">
        <f t="shared" si="492"/>
        <v>10731600</v>
      </c>
      <c r="K2986" s="1">
        <f t="shared" si="488"/>
        <v>124.2</v>
      </c>
      <c r="L2986" s="1">
        <f t="shared" ca="1" si="493"/>
        <v>78.060471202540938</v>
      </c>
      <c r="M2986" s="1">
        <f t="shared" ca="1" si="489"/>
        <v>-1.6604655924959125E-5</v>
      </c>
      <c r="AH2986" s="1">
        <f t="shared" ca="1" si="495"/>
        <v>57.515141246538953</v>
      </c>
      <c r="AI2986" s="1">
        <f t="shared" ca="1" si="490"/>
        <v>-1.8880268531810042E-6</v>
      </c>
      <c r="AJ2986" s="1">
        <f t="shared" ca="1" si="494"/>
        <v>60.894670513662312</v>
      </c>
      <c r="AK2986">
        <f t="shared" ca="1" si="491"/>
        <v>-1.4394221372293173E-6</v>
      </c>
    </row>
    <row r="2987" spans="8:37" x14ac:dyDescent="0.3">
      <c r="H2987" s="1">
        <f t="shared" si="487"/>
        <v>0</v>
      </c>
      <c r="J2987" s="1">
        <f t="shared" si="492"/>
        <v>10735200</v>
      </c>
      <c r="K2987" s="1">
        <f t="shared" si="488"/>
        <v>124.3</v>
      </c>
      <c r="L2987" s="1">
        <f t="shared" ca="1" si="493"/>
        <v>78.000694441211081</v>
      </c>
      <c r="M2987" s="1">
        <f t="shared" ca="1" si="489"/>
        <v>-1.6590072068192382E-5</v>
      </c>
      <c r="AH2987" s="1">
        <f t="shared" ca="1" si="495"/>
        <v>57.5083443498675</v>
      </c>
      <c r="AI2987" s="1">
        <f t="shared" ca="1" si="490"/>
        <v>-1.8877567766728146E-6</v>
      </c>
      <c r="AJ2987" s="1">
        <f t="shared" ca="1" si="494"/>
        <v>60.889488593968288</v>
      </c>
      <c r="AK2987">
        <f t="shared" ca="1" si="491"/>
        <v>-1.4392755802353209E-6</v>
      </c>
    </row>
    <row r="2988" spans="8:37" x14ac:dyDescent="0.3">
      <c r="H2988" s="1">
        <f t="shared" si="487"/>
        <v>0</v>
      </c>
      <c r="J2988" s="1">
        <f t="shared" si="492"/>
        <v>10738800</v>
      </c>
      <c r="K2988" s="1">
        <f t="shared" si="488"/>
        <v>124.3</v>
      </c>
      <c r="L2988" s="1">
        <f t="shared" ca="1" si="493"/>
        <v>77.940970181765593</v>
      </c>
      <c r="M2988" s="1">
        <f t="shared" ca="1" si="489"/>
        <v>-1.6575501020757454E-5</v>
      </c>
      <c r="AH2988" s="1">
        <f t="shared" ca="1" si="495"/>
        <v>57.501548425471476</v>
      </c>
      <c r="AI2988" s="1">
        <f t="shared" ca="1" si="490"/>
        <v>-1.8874867387982495E-6</v>
      </c>
      <c r="AJ2988" s="1">
        <f t="shared" ca="1" si="494"/>
        <v>60.884307201879437</v>
      </c>
      <c r="AK2988">
        <f t="shared" ca="1" si="491"/>
        <v>-1.4391290381632516E-6</v>
      </c>
    </row>
    <row r="2989" spans="8:37" x14ac:dyDescent="0.3">
      <c r="H2989" s="1">
        <f t="shared" si="487"/>
        <v>0</v>
      </c>
      <c r="J2989" s="1">
        <f t="shared" si="492"/>
        <v>10742400</v>
      </c>
      <c r="K2989" s="1">
        <f t="shared" si="488"/>
        <v>124.3</v>
      </c>
      <c r="L2989" s="1">
        <f t="shared" ca="1" si="493"/>
        <v>77.881298378090861</v>
      </c>
      <c r="M2989" s="1">
        <f t="shared" ca="1" si="489"/>
        <v>-1.6560942771402887E-5</v>
      </c>
      <c r="AH2989" s="1">
        <f t="shared" ca="1" si="495"/>
        <v>57.494753473211802</v>
      </c>
      <c r="AI2989" s="1">
        <f t="shared" ca="1" si="490"/>
        <v>-1.5997969960490125E-6</v>
      </c>
      <c r="AJ2989" s="1">
        <f t="shared" ca="1" si="494"/>
        <v>60.879126337342051</v>
      </c>
      <c r="AK2989">
        <f t="shared" ca="1" si="491"/>
        <v>-1.4389825110115903E-6</v>
      </c>
    </row>
    <row r="2990" spans="8:37" x14ac:dyDescent="0.3">
      <c r="H2990" s="1">
        <f t="shared" si="487"/>
        <v>0</v>
      </c>
      <c r="J2990" s="1">
        <f t="shared" si="492"/>
        <v>10746000</v>
      </c>
      <c r="K2990" s="1">
        <f t="shared" si="488"/>
        <v>124.4</v>
      </c>
      <c r="L2990" s="1">
        <f t="shared" ca="1" si="493"/>
        <v>77.821678984113817</v>
      </c>
      <c r="M2990" s="1">
        <f t="shared" ca="1" si="489"/>
        <v>-1.6546397308887135E-5</v>
      </c>
      <c r="AH2990" s="1">
        <f t="shared" ca="1" si="495"/>
        <v>57.488994204026028</v>
      </c>
      <c r="AI2990" s="1">
        <f t="shared" ca="1" si="490"/>
        <v>-1.5996030027998837E-6</v>
      </c>
      <c r="AJ2990" s="1">
        <f t="shared" ca="1" si="494"/>
        <v>60.873946000302411</v>
      </c>
      <c r="AK2990">
        <f t="shared" ca="1" si="491"/>
        <v>-1.4388359987788182E-6</v>
      </c>
    </row>
    <row r="2991" spans="8:37" x14ac:dyDescent="0.3">
      <c r="H2991" s="1">
        <f t="shared" si="487"/>
        <v>0</v>
      </c>
      <c r="J2991" s="1">
        <f t="shared" si="492"/>
        <v>10749600</v>
      </c>
      <c r="K2991" s="1">
        <f t="shared" si="488"/>
        <v>124.4</v>
      </c>
      <c r="L2991" s="1">
        <f t="shared" ca="1" si="493"/>
        <v>77.762111953801821</v>
      </c>
      <c r="M2991" s="1">
        <f t="shared" ca="1" si="489"/>
        <v>-1.6531864621978511E-5</v>
      </c>
      <c r="AH2991" s="1">
        <f t="shared" ca="1" si="495"/>
        <v>57.483235633215948</v>
      </c>
      <c r="AI2991" s="1">
        <f t="shared" ca="1" si="490"/>
        <v>-1.5994090330746024E-6</v>
      </c>
      <c r="AJ2991" s="1">
        <f t="shared" ca="1" si="494"/>
        <v>60.868766190706808</v>
      </c>
      <c r="AK2991">
        <f t="shared" ca="1" si="491"/>
        <v>-1.4386895014634156E-6</v>
      </c>
    </row>
    <row r="2992" spans="8:37" x14ac:dyDescent="0.3">
      <c r="H2992" s="1">
        <f t="shared" si="487"/>
        <v>0</v>
      </c>
      <c r="J2992" s="1">
        <f t="shared" si="492"/>
        <v>10753200</v>
      </c>
      <c r="K2992" s="1">
        <f t="shared" si="488"/>
        <v>124.5</v>
      </c>
      <c r="L2992" s="1">
        <f t="shared" ca="1" si="493"/>
        <v>77.702597241162692</v>
      </c>
      <c r="M2992" s="1">
        <f t="shared" ca="1" si="489"/>
        <v>-1.6517344699455199E-5</v>
      </c>
      <c r="AH2992" s="1">
        <f t="shared" ca="1" si="495"/>
        <v>57.477477760696878</v>
      </c>
      <c r="AI2992" s="1">
        <f t="shared" ca="1" si="490"/>
        <v>-1.5992150868703161E-6</v>
      </c>
      <c r="AJ2992" s="1">
        <f t="shared" ca="1" si="494"/>
        <v>60.863586908501539</v>
      </c>
      <c r="AK2992">
        <f t="shared" ca="1" si="491"/>
        <v>-1.4385430190638641E-6</v>
      </c>
    </row>
    <row r="2993" spans="8:37" x14ac:dyDescent="0.3">
      <c r="H2993" s="1">
        <f t="shared" si="487"/>
        <v>0</v>
      </c>
      <c r="J2993" s="1">
        <f t="shared" si="492"/>
        <v>10756800</v>
      </c>
      <c r="K2993" s="1">
        <f t="shared" si="488"/>
        <v>124.5</v>
      </c>
      <c r="L2993" s="1">
        <f t="shared" ca="1" si="493"/>
        <v>77.643134800244653</v>
      </c>
      <c r="M2993" s="1">
        <f t="shared" ca="1" si="489"/>
        <v>-1.6502837530105248E-5</v>
      </c>
      <c r="AH2993" s="1">
        <f t="shared" ca="1" si="495"/>
        <v>57.471720586384144</v>
      </c>
      <c r="AI2993" s="1">
        <f t="shared" ca="1" si="490"/>
        <v>-1.5990211641841729E-6</v>
      </c>
      <c r="AJ2993" s="1">
        <f t="shared" ca="1" si="494"/>
        <v>60.858408153632908</v>
      </c>
      <c r="AK2993">
        <f t="shared" ca="1" si="491"/>
        <v>-1.4383965515786452E-6</v>
      </c>
    </row>
    <row r="2994" spans="8:37" x14ac:dyDescent="0.3">
      <c r="H2994" s="1">
        <f t="shared" si="487"/>
        <v>0</v>
      </c>
      <c r="J2994" s="1">
        <f t="shared" si="492"/>
        <v>10760400</v>
      </c>
      <c r="K2994" s="1">
        <f t="shared" si="488"/>
        <v>124.5</v>
      </c>
      <c r="L2994" s="1">
        <f t="shared" ca="1" si="493"/>
        <v>77.583724585136267</v>
      </c>
      <c r="M2994" s="1">
        <f t="shared" ca="1" si="489"/>
        <v>-1.6488343102726543E-5</v>
      </c>
      <c r="AH2994" s="1">
        <f t="shared" ca="1" si="495"/>
        <v>57.465964110193084</v>
      </c>
      <c r="AI2994" s="1">
        <f t="shared" ca="1" si="490"/>
        <v>-1.5988272650133206E-6</v>
      </c>
      <c r="AJ2994" s="1">
        <f t="shared" ca="1" si="494"/>
        <v>60.853229926047227</v>
      </c>
      <c r="AK2994">
        <f t="shared" ca="1" si="491"/>
        <v>-1.4382500990062397E-6</v>
      </c>
    </row>
    <row r="2995" spans="8:37" x14ac:dyDescent="0.3">
      <c r="H2995" s="1">
        <f t="shared" si="487"/>
        <v>0</v>
      </c>
      <c r="J2995" s="1">
        <f t="shared" si="492"/>
        <v>10764000</v>
      </c>
      <c r="K2995" s="1">
        <f t="shared" si="488"/>
        <v>124.6</v>
      </c>
      <c r="L2995" s="1">
        <f t="shared" ca="1" si="493"/>
        <v>77.524366549966444</v>
      </c>
      <c r="M2995" s="1">
        <f t="shared" ca="1" si="489"/>
        <v>-1.6473861406126835E-5</v>
      </c>
      <c r="AH2995" s="1">
        <f t="shared" ca="1" si="495"/>
        <v>57.460208332039038</v>
      </c>
      <c r="AI2995" s="1">
        <f t="shared" ca="1" si="490"/>
        <v>-1.598633389354908E-6</v>
      </c>
      <c r="AJ2995" s="1">
        <f t="shared" ca="1" si="494"/>
        <v>60.848052225690807</v>
      </c>
      <c r="AK2995">
        <f t="shared" ca="1" si="491"/>
        <v>-1.4381036613451302E-6</v>
      </c>
    </row>
    <row r="2996" spans="8:37" x14ac:dyDescent="0.3">
      <c r="H2996" s="1">
        <f t="shared" si="487"/>
        <v>0</v>
      </c>
      <c r="J2996" s="1">
        <f t="shared" si="492"/>
        <v>10767600</v>
      </c>
      <c r="K2996" s="1">
        <f t="shared" si="488"/>
        <v>124.6</v>
      </c>
      <c r="L2996" s="1">
        <f t="shared" ca="1" si="493"/>
        <v>77.465060648904384</v>
      </c>
      <c r="M2996" s="1">
        <f t="shared" ca="1" si="489"/>
        <v>-1.6488762001092029E-5</v>
      </c>
      <c r="AH2996" s="1">
        <f t="shared" ca="1" si="495"/>
        <v>57.454453251837357</v>
      </c>
      <c r="AI2996" s="1">
        <f t="shared" ca="1" si="490"/>
        <v>-1.5984395372060833E-6</v>
      </c>
      <c r="AJ2996" s="1">
        <f t="shared" ca="1" si="494"/>
        <v>60.842875052509967</v>
      </c>
      <c r="AK2996">
        <f t="shared" ca="1" si="491"/>
        <v>-1.4379572385937976E-6</v>
      </c>
    </row>
    <row r="2997" spans="8:37" x14ac:dyDescent="0.3">
      <c r="H2997" s="1">
        <f t="shared" si="487"/>
        <v>0</v>
      </c>
      <c r="J2997" s="1">
        <f t="shared" si="492"/>
        <v>10771200</v>
      </c>
      <c r="K2997" s="1">
        <f t="shared" si="488"/>
        <v>124.7</v>
      </c>
      <c r="L2997" s="1">
        <f t="shared" ca="1" si="493"/>
        <v>77.405701105700459</v>
      </c>
      <c r="M2997" s="1">
        <f t="shared" ca="1" si="489"/>
        <v>-1.6474254095951177E-5</v>
      </c>
      <c r="AH2997" s="1">
        <f t="shared" ca="1" si="495"/>
        <v>57.448698869503417</v>
      </c>
      <c r="AI2997" s="1">
        <f t="shared" ca="1" si="490"/>
        <v>-1.5982457085639967E-6</v>
      </c>
      <c r="AJ2997" s="1">
        <f t="shared" ca="1" si="494"/>
        <v>60.837698406451032</v>
      </c>
      <c r="AK2997">
        <f t="shared" ca="1" si="491"/>
        <v>-1.4378108307507244E-6</v>
      </c>
    </row>
    <row r="2998" spans="8:37" x14ac:dyDescent="0.3">
      <c r="H2998" s="1">
        <f t="shared" si="487"/>
        <v>0</v>
      </c>
      <c r="J2998" s="1">
        <f t="shared" si="492"/>
        <v>10774800</v>
      </c>
      <c r="K2998" s="1">
        <f t="shared" si="488"/>
        <v>124.7</v>
      </c>
      <c r="L2998" s="1">
        <f t="shared" ca="1" si="493"/>
        <v>77.346393790955034</v>
      </c>
      <c r="M2998" s="1">
        <f t="shared" ca="1" si="489"/>
        <v>-1.64597589561625E-5</v>
      </c>
      <c r="AH2998" s="1">
        <f t="shared" ca="1" si="495"/>
        <v>57.442945184952585</v>
      </c>
      <c r="AI2998" s="1">
        <f t="shared" ca="1" si="490"/>
        <v>-1.598051903425797E-6</v>
      </c>
      <c r="AJ2998" s="1">
        <f t="shared" ca="1" si="494"/>
        <v>60.832522287460328</v>
      </c>
      <c r="AK2998">
        <f t="shared" ca="1" si="491"/>
        <v>-1.4376644378143922E-6</v>
      </c>
    </row>
    <row r="2999" spans="8:37" x14ac:dyDescent="0.3">
      <c r="H2999" s="1">
        <f t="shared" si="487"/>
        <v>0</v>
      </c>
      <c r="J2999" s="1">
        <f t="shared" si="492"/>
        <v>10778400</v>
      </c>
      <c r="K2999" s="1">
        <f t="shared" si="488"/>
        <v>124.8</v>
      </c>
      <c r="L2999" s="1">
        <f t="shared" ca="1" si="493"/>
        <v>77.287138658712848</v>
      </c>
      <c r="M2999" s="1">
        <f t="shared" ca="1" si="489"/>
        <v>-1.6445276570493195E-5</v>
      </c>
      <c r="AH2999" s="1">
        <f t="shared" ca="1" si="495"/>
        <v>57.437192198100249</v>
      </c>
      <c r="AI2999" s="1">
        <f t="shared" ca="1" si="490"/>
        <v>-1.5978581217886345E-6</v>
      </c>
      <c r="AJ2999" s="1">
        <f t="shared" ca="1" si="494"/>
        <v>60.827346695484195</v>
      </c>
      <c r="AK2999">
        <f t="shared" ca="1" si="491"/>
        <v>-1.4375180597832837E-6</v>
      </c>
    </row>
    <row r="3000" spans="8:37" x14ac:dyDescent="0.3">
      <c r="H3000" s="1">
        <f t="shared" si="487"/>
        <v>0</v>
      </c>
      <c r="J3000" s="1">
        <f t="shared" si="492"/>
        <v>10782000</v>
      </c>
      <c r="K3000" s="1">
        <f t="shared" si="488"/>
        <v>124.8</v>
      </c>
      <c r="L3000" s="1">
        <f t="shared" ca="1" si="493"/>
        <v>77.227935663059071</v>
      </c>
      <c r="M3000" s="1">
        <f t="shared" ca="1" si="489"/>
        <v>-1.6430806927720342E-5</v>
      </c>
      <c r="AH3000" s="1">
        <f t="shared" ca="1" si="495"/>
        <v>57.431439908861812</v>
      </c>
      <c r="AI3000" s="1">
        <f t="shared" ca="1" si="490"/>
        <v>-1.5976643636496592E-6</v>
      </c>
      <c r="AJ3000" s="1">
        <f t="shared" ca="1" si="494"/>
        <v>60.822171630468972</v>
      </c>
      <c r="AK3000">
        <f t="shared" ca="1" si="491"/>
        <v>-1.4373716966558807E-6</v>
      </c>
    </row>
    <row r="3001" spans="8:37" x14ac:dyDescent="0.3">
      <c r="H3001" s="1">
        <f t="shared" si="487"/>
        <v>0</v>
      </c>
      <c r="J3001" s="1">
        <f t="shared" si="492"/>
        <v>10785600</v>
      </c>
      <c r="K3001" s="1">
        <f t="shared" si="488"/>
        <v>124.8</v>
      </c>
      <c r="L3001" s="1">
        <f t="shared" ca="1" si="493"/>
        <v>77.168784758119273</v>
      </c>
      <c r="M3001" s="1">
        <f t="shared" ca="1" si="489"/>
        <v>-1.6416350016630907E-5</v>
      </c>
      <c r="AH3001" s="1">
        <f t="shared" ca="1" si="495"/>
        <v>57.42568831715267</v>
      </c>
      <c r="AI3001" s="1">
        <f t="shared" ca="1" si="490"/>
        <v>-1.5974706290060216E-6</v>
      </c>
      <c r="AJ3001" s="1">
        <f t="shared" ca="1" si="494"/>
        <v>60.816997092361014</v>
      </c>
      <c r="AK3001">
        <f t="shared" ca="1" si="491"/>
        <v>-1.4372253484306665E-6</v>
      </c>
    </row>
    <row r="3002" spans="8:37" x14ac:dyDescent="0.3">
      <c r="H3002" s="1">
        <f t="shared" si="487"/>
        <v>0</v>
      </c>
      <c r="J3002" s="1">
        <f t="shared" si="492"/>
        <v>10789200</v>
      </c>
      <c r="K3002" s="1">
        <f t="shared" si="488"/>
        <v>124.9</v>
      </c>
      <c r="L3002" s="1">
        <f t="shared" ca="1" si="493"/>
        <v>77.109685898059396</v>
      </c>
      <c r="M3002" s="1">
        <f t="shared" ca="1" si="489"/>
        <v>-1.6401905826021709E-5</v>
      </c>
      <c r="AH3002" s="1">
        <f t="shared" ca="1" si="495"/>
        <v>57.419937422888246</v>
      </c>
      <c r="AI3002" s="1">
        <f t="shared" ca="1" si="490"/>
        <v>-1.5972769178548728E-6</v>
      </c>
      <c r="AJ3002" s="1">
        <f t="shared" ca="1" si="494"/>
        <v>60.811823081106667</v>
      </c>
      <c r="AK3002">
        <f t="shared" ca="1" si="491"/>
        <v>-1.4370790151061239E-6</v>
      </c>
    </row>
    <row r="3003" spans="8:37" x14ac:dyDescent="0.3">
      <c r="H3003" s="1">
        <f t="shared" si="487"/>
        <v>0</v>
      </c>
      <c r="J3003" s="1">
        <f t="shared" si="492"/>
        <v>10792800</v>
      </c>
      <c r="K3003" s="1">
        <f t="shared" si="488"/>
        <v>124.9</v>
      </c>
      <c r="L3003" s="1">
        <f t="shared" ca="1" si="493"/>
        <v>77.050639037085716</v>
      </c>
      <c r="M3003" s="1">
        <f t="shared" ca="1" si="489"/>
        <v>-1.6387474344699445E-5</v>
      </c>
      <c r="AH3003" s="1">
        <f t="shared" ca="1" si="495"/>
        <v>57.414187225983966</v>
      </c>
      <c r="AI3003" s="1">
        <f t="shared" ca="1" si="490"/>
        <v>-1.5970832301933641E-6</v>
      </c>
      <c r="AJ3003" s="1">
        <f t="shared" ca="1" si="494"/>
        <v>60.806649596652285</v>
      </c>
      <c r="AK3003">
        <f t="shared" ca="1" si="491"/>
        <v>-1.4369326966807347E-6</v>
      </c>
    </row>
    <row r="3004" spans="8:37" x14ac:dyDescent="0.3">
      <c r="H3004" s="1">
        <f t="shared" si="487"/>
        <v>0</v>
      </c>
      <c r="J3004" s="1">
        <f t="shared" si="492"/>
        <v>10796400</v>
      </c>
      <c r="K3004" s="1">
        <f t="shared" si="488"/>
        <v>125</v>
      </c>
      <c r="L3004" s="1">
        <f t="shared" ca="1" si="493"/>
        <v>76.991644129444794</v>
      </c>
      <c r="M3004" s="1">
        <f t="shared" ca="1" si="489"/>
        <v>-1.6373055561480645E-5</v>
      </c>
      <c r="AH3004" s="1">
        <f t="shared" ca="1" si="495"/>
        <v>57.408437726355267</v>
      </c>
      <c r="AI3004" s="1">
        <f t="shared" ca="1" si="490"/>
        <v>-1.5968895660186472E-6</v>
      </c>
      <c r="AJ3004" s="1">
        <f t="shared" ca="1" si="494"/>
        <v>60.801476638944237</v>
      </c>
      <c r="AK3004">
        <f t="shared" ca="1" si="491"/>
        <v>-1.4367863931529831E-6</v>
      </c>
    </row>
    <row r="3005" spans="8:37" x14ac:dyDescent="0.3">
      <c r="H3005" s="1">
        <f t="shared" si="487"/>
        <v>0</v>
      </c>
      <c r="J3005" s="1">
        <f t="shared" si="492"/>
        <v>10800000</v>
      </c>
      <c r="K3005" s="1">
        <f t="shared" si="488"/>
        <v>125</v>
      </c>
      <c r="L3005" s="1">
        <f t="shared" ca="1" si="493"/>
        <v>76.932701129423464</v>
      </c>
      <c r="M3005" s="1">
        <f t="shared" ca="1" si="489"/>
        <v>-1.6358649465191704E-5</v>
      </c>
      <c r="AH3005" s="1">
        <f t="shared" ca="1" si="495"/>
        <v>57.402688923917601</v>
      </c>
      <c r="AI3005" s="1">
        <f t="shared" ca="1" si="490"/>
        <v>-1.596695925327874E-6</v>
      </c>
      <c r="AJ3005" s="1">
        <f t="shared" ca="1" si="494"/>
        <v>60.796304207928884</v>
      </c>
      <c r="AK3005">
        <f t="shared" ca="1" si="491"/>
        <v>-1.4366401045213513E-6</v>
      </c>
    </row>
    <row r="3006" spans="8:37" x14ac:dyDescent="0.3">
      <c r="H3006" s="1">
        <f t="shared" si="487"/>
        <v>0</v>
      </c>
      <c r="J3006" s="1">
        <f t="shared" si="492"/>
        <v>10803600</v>
      </c>
      <c r="K3006" s="1">
        <f t="shared" si="488"/>
        <v>125</v>
      </c>
      <c r="L3006" s="1">
        <f t="shared" ca="1" si="493"/>
        <v>76.873809991348779</v>
      </c>
      <c r="M3006" s="1">
        <f t="shared" ca="1" si="489"/>
        <v>-1.634425604466883E-5</v>
      </c>
      <c r="AH3006" s="1">
        <f t="shared" ca="1" si="495"/>
        <v>57.396940818586422</v>
      </c>
      <c r="AI3006" s="1">
        <f t="shared" ca="1" si="490"/>
        <v>-1.5965023081181969E-6</v>
      </c>
      <c r="AJ3006" s="1">
        <f t="shared" ca="1" si="494"/>
        <v>60.791132303552608</v>
      </c>
      <c r="AK3006">
        <f t="shared" ca="1" si="491"/>
        <v>-1.4364938307843233E-6</v>
      </c>
    </row>
    <row r="3007" spans="8:37" x14ac:dyDescent="0.3">
      <c r="H3007" s="1">
        <f t="shared" si="487"/>
        <v>0</v>
      </c>
      <c r="J3007" s="1">
        <f t="shared" si="492"/>
        <v>10807200</v>
      </c>
      <c r="K3007" s="1">
        <f t="shared" si="488"/>
        <v>125.1</v>
      </c>
      <c r="L3007" s="1">
        <f t="shared" ca="1" si="493"/>
        <v>76.814970669587964</v>
      </c>
      <c r="M3007" s="1">
        <f t="shared" ca="1" si="489"/>
        <v>-1.6329875288758057E-5</v>
      </c>
      <c r="AH3007" s="1">
        <f t="shared" ca="1" si="495"/>
        <v>57.391193410277197</v>
      </c>
      <c r="AI3007" s="1">
        <f t="shared" ca="1" si="490"/>
        <v>-1.5963087143867681E-6</v>
      </c>
      <c r="AJ3007" s="1">
        <f t="shared" ca="1" si="494"/>
        <v>60.785960925761785</v>
      </c>
      <c r="AK3007">
        <f t="shared" ca="1" si="491"/>
        <v>-1.4363475719403823E-6</v>
      </c>
    </row>
    <row r="3008" spans="8:37" x14ac:dyDescent="0.3">
      <c r="H3008" s="1">
        <f t="shared" si="487"/>
        <v>0</v>
      </c>
      <c r="J3008" s="1">
        <f t="shared" si="492"/>
        <v>10810800</v>
      </c>
      <c r="K3008" s="1">
        <f t="shared" si="488"/>
        <v>125.1</v>
      </c>
      <c r="L3008" s="1">
        <f t="shared" ca="1" si="493"/>
        <v>76.756183118548435</v>
      </c>
      <c r="M3008" s="1">
        <f t="shared" ca="1" si="489"/>
        <v>-1.6315507186315247E-5</v>
      </c>
      <c r="AH3008" s="1">
        <f t="shared" ca="1" si="495"/>
        <v>57.385446698905405</v>
      </c>
      <c r="AI3008" s="1">
        <f t="shared" ca="1" si="490"/>
        <v>-1.5961151441307407E-6</v>
      </c>
      <c r="AJ3008" s="1">
        <f t="shared" ca="1" si="494"/>
        <v>60.780790074502796</v>
      </c>
      <c r="AK3008">
        <f t="shared" ca="1" si="491"/>
        <v>-1.436201327988012E-6</v>
      </c>
    </row>
    <row r="3009" spans="8:37" x14ac:dyDescent="0.3">
      <c r="H3009" s="1">
        <f t="shared" si="487"/>
        <v>0</v>
      </c>
      <c r="J3009" s="1">
        <f t="shared" si="492"/>
        <v>10814400</v>
      </c>
      <c r="K3009" s="1">
        <f t="shared" si="488"/>
        <v>125.2</v>
      </c>
      <c r="L3009" s="1">
        <f t="shared" ca="1" si="493"/>
        <v>76.697447292677694</v>
      </c>
      <c r="M3009" s="1">
        <f t="shared" ca="1" si="489"/>
        <v>-1.6301151726206064E-5</v>
      </c>
      <c r="AH3009" s="1">
        <f t="shared" ca="1" si="495"/>
        <v>57.379700684386535</v>
      </c>
      <c r="AI3009" s="1">
        <f t="shared" ca="1" si="490"/>
        <v>-1.5959215973472686E-6</v>
      </c>
      <c r="AJ3009" s="1">
        <f t="shared" ca="1" si="494"/>
        <v>60.77561974972204</v>
      </c>
      <c r="AK3009">
        <f t="shared" ca="1" si="491"/>
        <v>-1.4360550989256961E-6</v>
      </c>
    </row>
    <row r="3010" spans="8:37" x14ac:dyDescent="0.3">
      <c r="H3010" s="1">
        <f t="shared" si="487"/>
        <v>0</v>
      </c>
      <c r="J3010" s="1">
        <f t="shared" si="492"/>
        <v>10818000</v>
      </c>
      <c r="K3010" s="1">
        <f t="shared" si="488"/>
        <v>125.2</v>
      </c>
      <c r="L3010" s="1">
        <f t="shared" ca="1" si="493"/>
        <v>76.638763146463347</v>
      </c>
      <c r="M3010" s="1">
        <f t="shared" ca="1" si="489"/>
        <v>-1.6286808897305965E-5</v>
      </c>
      <c r="AH3010" s="1">
        <f t="shared" ca="1" si="495"/>
        <v>57.373955366636082</v>
      </c>
      <c r="AI3010" s="1">
        <f t="shared" ca="1" si="490"/>
        <v>-1.595728074033505E-6</v>
      </c>
      <c r="AJ3010" s="1">
        <f t="shared" ca="1" si="494"/>
        <v>60.770449951365904</v>
      </c>
      <c r="AK3010">
        <f t="shared" ca="1" si="491"/>
        <v>-1.4359088847519185E-6</v>
      </c>
    </row>
    <row r="3011" spans="8:37" x14ac:dyDescent="0.3">
      <c r="H3011" s="1">
        <f t="shared" si="487"/>
        <v>0</v>
      </c>
      <c r="J3011" s="1">
        <f t="shared" si="492"/>
        <v>10821600</v>
      </c>
      <c r="K3011" s="1">
        <f t="shared" si="488"/>
        <v>125.3</v>
      </c>
      <c r="L3011" s="1">
        <f t="shared" ca="1" si="493"/>
        <v>76.580130634433047</v>
      </c>
      <c r="M3011" s="1">
        <f t="shared" ca="1" si="489"/>
        <v>-1.6272478688500218E-5</v>
      </c>
      <c r="AH3011" s="1">
        <f t="shared" ca="1" si="495"/>
        <v>57.368210745569563</v>
      </c>
      <c r="AI3011" s="1">
        <f t="shared" ca="1" si="490"/>
        <v>-1.5955345741866044E-6</v>
      </c>
      <c r="AJ3011" s="1">
        <f t="shared" ca="1" si="494"/>
        <v>60.765280679380794</v>
      </c>
      <c r="AK3011">
        <f t="shared" ca="1" si="491"/>
        <v>-1.4357626854651635E-6</v>
      </c>
    </row>
    <row r="3012" spans="8:37" x14ac:dyDescent="0.3">
      <c r="H3012" s="1">
        <f t="shared" si="487"/>
        <v>0</v>
      </c>
      <c r="J3012" s="1">
        <f t="shared" si="492"/>
        <v>10825200</v>
      </c>
      <c r="K3012" s="1">
        <f t="shared" si="488"/>
        <v>125.3</v>
      </c>
      <c r="L3012" s="1">
        <f t="shared" ca="1" si="493"/>
        <v>76.521549711154449</v>
      </c>
      <c r="M3012" s="1">
        <f t="shared" ca="1" si="489"/>
        <v>-1.6258161088683848E-5</v>
      </c>
      <c r="AH3012" s="1">
        <f t="shared" ca="1" si="495"/>
        <v>57.362466821102494</v>
      </c>
      <c r="AI3012" s="1">
        <f t="shared" ca="1" si="490"/>
        <v>-1.5953410978037207E-6</v>
      </c>
      <c r="AJ3012" s="1">
        <f t="shared" ca="1" si="494"/>
        <v>60.760111933713119</v>
      </c>
      <c r="AK3012">
        <f t="shared" ca="1" si="491"/>
        <v>-1.4356165010639153E-6</v>
      </c>
    </row>
    <row r="3013" spans="8:37" x14ac:dyDescent="0.3">
      <c r="H3013" s="1">
        <f t="shared" si="487"/>
        <v>0</v>
      </c>
      <c r="J3013" s="1">
        <f t="shared" si="492"/>
        <v>10828800</v>
      </c>
      <c r="K3013" s="1">
        <f t="shared" si="488"/>
        <v>125.3</v>
      </c>
      <c r="L3013" s="1">
        <f t="shared" ca="1" si="493"/>
        <v>76.463020331235185</v>
      </c>
      <c r="M3013" s="1">
        <f t="shared" ca="1" si="489"/>
        <v>-1.6272992630266926E-5</v>
      </c>
      <c r="AH3013" s="1">
        <f t="shared" ca="1" si="495"/>
        <v>57.356723593150399</v>
      </c>
      <c r="AI3013" s="1">
        <f t="shared" ca="1" si="490"/>
        <v>-1.5951476448820086E-6</v>
      </c>
      <c r="AJ3013" s="1">
        <f t="shared" ca="1" si="494"/>
        <v>60.754943714309292</v>
      </c>
      <c r="AK3013">
        <f t="shared" ca="1" si="491"/>
        <v>-1.4354703315466585E-6</v>
      </c>
    </row>
    <row r="3014" spans="8:37" x14ac:dyDescent="0.3">
      <c r="H3014" s="1">
        <f t="shared" ref="H3014:H3077" si="496">F3014+0*(E3014-$B$19)*G3014</f>
        <v>0</v>
      </c>
      <c r="J3014" s="1">
        <f t="shared" si="492"/>
        <v>10832400</v>
      </c>
      <c r="K3014" s="1">
        <f t="shared" ref="K3014:K3077" si="497">ROUND(J3014/(24*3600),1)</f>
        <v>125.4</v>
      </c>
      <c r="L3014" s="1">
        <f t="shared" ca="1" si="493"/>
        <v>76.404437557766229</v>
      </c>
      <c r="M3014" s="1">
        <f t="shared" ref="M3014:M3077" ca="1" si="498">-$B$16*(L3014-$B$19)/INDIRECT(ADDRESS(ROUND(L3014,0),8))-$B$16*$B$14*$B$33*$B$12*$B$34*((L3014+273)^4-($B$19+273)^4)/INDIRECT(ADDRESS(ROUND(L3014,0),8))</f>
        <v>-1.6258648896667792E-5</v>
      </c>
      <c r="AH3014" s="1">
        <f t="shared" ca="1" si="495"/>
        <v>57.350981061628822</v>
      </c>
      <c r="AI3014" s="1">
        <f t="shared" ref="AI3014:AI3077" ca="1" si="499">-$AB$24*(AH3014-$B$19)/INDIRECT(ADDRESS(ROUND(AH3014,0)+5,31))</f>
        <v>-1.5949542154186234E-6</v>
      </c>
      <c r="AJ3014" s="1">
        <f t="shared" ca="1" si="494"/>
        <v>60.749776021115721</v>
      </c>
      <c r="AK3014">
        <f t="shared" ref="AK3014:AK3077" ca="1" si="500">-$AB$24*(AJ3014-$B$19)/INDIRECT(ADDRESS(ROUND(AJ3014,0),33))</f>
        <v>-1.4353241769118772E-6</v>
      </c>
    </row>
    <row r="3015" spans="8:37" x14ac:dyDescent="0.3">
      <c r="H3015" s="1">
        <f t="shared" si="496"/>
        <v>0</v>
      </c>
      <c r="J3015" s="1">
        <f t="shared" ref="J3015:J3078" si="501">J3014+$I$5*60</f>
        <v>10836000</v>
      </c>
      <c r="K3015" s="1">
        <f t="shared" si="497"/>
        <v>125.4</v>
      </c>
      <c r="L3015" s="1">
        <f t="shared" ref="L3015:L3078" ca="1" si="502">L3014+M3014*(J3015-J3014)</f>
        <v>76.345906421738221</v>
      </c>
      <c r="M3015" s="1">
        <f t="shared" ca="1" si="498"/>
        <v>-1.624431780659434E-5</v>
      </c>
      <c r="AH3015" s="1">
        <f t="shared" ca="1" si="495"/>
        <v>57.345239226453316</v>
      </c>
      <c r="AI3015" s="1">
        <f t="shared" ca="1" si="499"/>
        <v>-1.5947608094107205E-6</v>
      </c>
      <c r="AJ3015" s="1">
        <f t="shared" ref="AJ3015:AJ3078" ca="1" si="503">AJ3014+AK3014*$I$5*60</f>
        <v>60.744608854078841</v>
      </c>
      <c r="AK3015">
        <f t="shared" ca="1" si="500"/>
        <v>-1.4351780371580567E-6</v>
      </c>
    </row>
    <row r="3016" spans="8:37" x14ac:dyDescent="0.3">
      <c r="H3016" s="1">
        <f t="shared" si="496"/>
        <v>0</v>
      </c>
      <c r="J3016" s="1">
        <f t="shared" si="501"/>
        <v>10839600</v>
      </c>
      <c r="K3016" s="1">
        <f t="shared" si="497"/>
        <v>125.5</v>
      </c>
      <c r="L3016" s="1">
        <f t="shared" ca="1" si="502"/>
        <v>76.287426877634488</v>
      </c>
      <c r="M3016" s="1">
        <f t="shared" ca="1" si="498"/>
        <v>-1.6229999348901039E-5</v>
      </c>
      <c r="AH3016" s="1">
        <f t="shared" ref="AH3016:AH3079" ca="1" si="504">AH3015+AI3015*$I$5*60</f>
        <v>57.33949808753944</v>
      </c>
      <c r="AI3016" s="1">
        <f t="shared" ca="1" si="499"/>
        <v>-1.5945674268554558E-6</v>
      </c>
      <c r="AJ3016" s="1">
        <f t="shared" ca="1" si="503"/>
        <v>60.739442213145075</v>
      </c>
      <c r="AK3016">
        <f t="shared" ca="1" si="500"/>
        <v>-1.4350319122836815E-6</v>
      </c>
    </row>
    <row r="3017" spans="8:37" x14ac:dyDescent="0.3">
      <c r="H3017" s="1">
        <f t="shared" si="496"/>
        <v>0</v>
      </c>
      <c r="J3017" s="1">
        <f t="shared" si="501"/>
        <v>10843200</v>
      </c>
      <c r="K3017" s="1">
        <f t="shared" si="497"/>
        <v>125.5</v>
      </c>
      <c r="L3017" s="1">
        <f t="shared" ca="1" si="502"/>
        <v>76.228998879978448</v>
      </c>
      <c r="M3017" s="1">
        <f t="shared" ca="1" si="498"/>
        <v>-1.6215693512452177E-5</v>
      </c>
      <c r="AH3017" s="1">
        <f t="shared" ca="1" si="504"/>
        <v>57.333757644802759</v>
      </c>
      <c r="AI3017" s="1">
        <f t="shared" ca="1" si="499"/>
        <v>-1.594374067749985E-6</v>
      </c>
      <c r="AJ3017" s="1">
        <f t="shared" ca="1" si="503"/>
        <v>60.734276098260857</v>
      </c>
      <c r="AK3017">
        <f t="shared" ca="1" si="500"/>
        <v>-1.4348858022872367E-6</v>
      </c>
    </row>
    <row r="3018" spans="8:37" x14ac:dyDescent="0.3">
      <c r="H3018" s="1">
        <f t="shared" si="496"/>
        <v>0</v>
      </c>
      <c r="J3018" s="1">
        <f t="shared" si="501"/>
        <v>10846800</v>
      </c>
      <c r="K3018" s="1">
        <f t="shared" si="497"/>
        <v>125.5</v>
      </c>
      <c r="L3018" s="1">
        <f t="shared" ca="1" si="502"/>
        <v>76.170622383333622</v>
      </c>
      <c r="M3018" s="1">
        <f t="shared" ca="1" si="498"/>
        <v>-1.6201400286121865E-5</v>
      </c>
      <c r="AH3018" s="1">
        <f t="shared" ca="1" si="504"/>
        <v>57.328017898158862</v>
      </c>
      <c r="AI3018" s="1">
        <f t="shared" ca="1" si="499"/>
        <v>-1.5941807320914651E-6</v>
      </c>
      <c r="AJ3018" s="1">
        <f t="shared" ca="1" si="503"/>
        <v>60.729110509372624</v>
      </c>
      <c r="AK3018">
        <f t="shared" ca="1" si="500"/>
        <v>-1.4347397071672072E-6</v>
      </c>
    </row>
    <row r="3019" spans="8:37" x14ac:dyDescent="0.3">
      <c r="H3019" s="1">
        <f t="shared" si="496"/>
        <v>0</v>
      </c>
      <c r="J3019" s="1">
        <f t="shared" si="501"/>
        <v>10850400</v>
      </c>
      <c r="K3019" s="1">
        <f t="shared" si="497"/>
        <v>125.6</v>
      </c>
      <c r="L3019" s="1">
        <f t="shared" ca="1" si="502"/>
        <v>76.112297342303577</v>
      </c>
      <c r="M3019" s="1">
        <f t="shared" ca="1" si="498"/>
        <v>-1.6187119658794025E-5</v>
      </c>
      <c r="AH3019" s="1">
        <f t="shared" ca="1" si="504"/>
        <v>57.322278847523336</v>
      </c>
      <c r="AI3019" s="1">
        <f t="shared" ca="1" si="499"/>
        <v>-1.5939874198770523E-6</v>
      </c>
      <c r="AJ3019" s="1">
        <f t="shared" ca="1" si="503"/>
        <v>60.723945446426825</v>
      </c>
      <c r="AK3019">
        <f t="shared" ca="1" si="500"/>
        <v>-1.434593626922079E-6</v>
      </c>
    </row>
    <row r="3020" spans="8:37" x14ac:dyDescent="0.3">
      <c r="H3020" s="1">
        <f t="shared" si="496"/>
        <v>0</v>
      </c>
      <c r="J3020" s="1">
        <f t="shared" si="501"/>
        <v>10854000</v>
      </c>
      <c r="K3020" s="1">
        <f t="shared" si="497"/>
        <v>125.6</v>
      </c>
      <c r="L3020" s="1">
        <f t="shared" ca="1" si="502"/>
        <v>76.054023711531926</v>
      </c>
      <c r="M3020" s="1">
        <f t="shared" ca="1" si="498"/>
        <v>-1.6172851619362388E-5</v>
      </c>
      <c r="AH3020" s="1">
        <f t="shared" ca="1" si="504"/>
        <v>57.316540492811775</v>
      </c>
      <c r="AI3020" s="1">
        <f t="shared" ca="1" si="499"/>
        <v>-1.5937941311039041E-6</v>
      </c>
      <c r="AJ3020" s="1">
        <f t="shared" ca="1" si="503"/>
        <v>60.718780909369904</v>
      </c>
      <c r="AK3020">
        <f t="shared" ca="1" si="500"/>
        <v>-1.4344475615503366E-6</v>
      </c>
    </row>
    <row r="3021" spans="8:37" x14ac:dyDescent="0.3">
      <c r="H3021" s="1">
        <f t="shared" si="496"/>
        <v>0</v>
      </c>
      <c r="J3021" s="1">
        <f t="shared" si="501"/>
        <v>10857600</v>
      </c>
      <c r="K3021" s="1">
        <f t="shared" si="497"/>
        <v>125.7</v>
      </c>
      <c r="L3021" s="1">
        <f t="shared" ca="1" si="502"/>
        <v>75.995801445702227</v>
      </c>
      <c r="M3021" s="1">
        <f t="shared" ca="1" si="498"/>
        <v>-1.6158596156730457E-5</v>
      </c>
      <c r="AH3021" s="1">
        <f t="shared" ca="1" si="504"/>
        <v>57.310802833939803</v>
      </c>
      <c r="AI3021" s="1">
        <f t="shared" ca="1" si="499"/>
        <v>-1.5936008657691781E-6</v>
      </c>
      <c r="AJ3021" s="1">
        <f t="shared" ca="1" si="503"/>
        <v>60.713616898148324</v>
      </c>
      <c r="AK3021">
        <f t="shared" ca="1" si="500"/>
        <v>-1.4343015110504667E-6</v>
      </c>
    </row>
    <row r="3022" spans="8:37" x14ac:dyDescent="0.3">
      <c r="H3022" s="1">
        <f t="shared" si="496"/>
        <v>0</v>
      </c>
      <c r="J3022" s="1">
        <f t="shared" si="501"/>
        <v>10861200</v>
      </c>
      <c r="K3022" s="1">
        <f t="shared" si="497"/>
        <v>125.7</v>
      </c>
      <c r="L3022" s="1">
        <f t="shared" ca="1" si="502"/>
        <v>75.937630499538002</v>
      </c>
      <c r="M3022" s="1">
        <f t="shared" ca="1" si="498"/>
        <v>-1.6144353259811536E-5</v>
      </c>
      <c r="AH3022" s="1">
        <f t="shared" ca="1" si="504"/>
        <v>57.305065870823036</v>
      </c>
      <c r="AI3022" s="1">
        <f t="shared" ca="1" si="499"/>
        <v>-1.5934076238700319E-6</v>
      </c>
      <c r="AJ3022" s="1">
        <f t="shared" ca="1" si="503"/>
        <v>60.708453412708543</v>
      </c>
      <c r="AK3022">
        <f t="shared" ca="1" si="500"/>
        <v>-1.4341554754209543E-6</v>
      </c>
    </row>
    <row r="3023" spans="8:37" x14ac:dyDescent="0.3">
      <c r="H3023" s="1">
        <f t="shared" si="496"/>
        <v>0</v>
      </c>
      <c r="J3023" s="1">
        <f t="shared" si="501"/>
        <v>10864800</v>
      </c>
      <c r="K3023" s="1">
        <f t="shared" si="497"/>
        <v>125.8</v>
      </c>
      <c r="L3023" s="1">
        <f t="shared" ca="1" si="502"/>
        <v>75.879510827802676</v>
      </c>
      <c r="M3023" s="1">
        <f t="shared" ca="1" si="498"/>
        <v>-1.6130122917528684E-5</v>
      </c>
      <c r="AH3023" s="1">
        <f t="shared" ca="1" si="504"/>
        <v>57.299329603377103</v>
      </c>
      <c r="AI3023" s="1">
        <f t="shared" ca="1" si="499"/>
        <v>-1.5932144054036234E-6</v>
      </c>
      <c r="AJ3023" s="1">
        <f t="shared" ca="1" si="503"/>
        <v>60.703290452997031</v>
      </c>
      <c r="AK3023">
        <f t="shared" ca="1" si="500"/>
        <v>-1.4340094546602858E-6</v>
      </c>
    </row>
    <row r="3024" spans="8:37" x14ac:dyDescent="0.3">
      <c r="H3024" s="1">
        <f t="shared" si="496"/>
        <v>0</v>
      </c>
      <c r="J3024" s="1">
        <f t="shared" si="501"/>
        <v>10868400</v>
      </c>
      <c r="K3024" s="1">
        <f t="shared" si="497"/>
        <v>125.8</v>
      </c>
      <c r="L3024" s="1">
        <f t="shared" ca="1" si="502"/>
        <v>75.821442385299576</v>
      </c>
      <c r="M3024" s="1">
        <f t="shared" ca="1" si="498"/>
        <v>-1.6115905118814755E-5</v>
      </c>
      <c r="AH3024" s="1">
        <f t="shared" ca="1" si="504"/>
        <v>57.29359403151765</v>
      </c>
      <c r="AI3024" s="1">
        <f t="shared" ca="1" si="499"/>
        <v>-1.5930212103671116E-6</v>
      </c>
      <c r="AJ3024" s="1">
        <f t="shared" ca="1" si="503"/>
        <v>60.698128018960254</v>
      </c>
      <c r="AK3024">
        <f t="shared" ca="1" si="500"/>
        <v>-1.4338634487669474E-6</v>
      </c>
    </row>
    <row r="3025" spans="8:37" x14ac:dyDescent="0.3">
      <c r="H3025" s="1">
        <f t="shared" si="496"/>
        <v>0</v>
      </c>
      <c r="J3025" s="1">
        <f t="shared" si="501"/>
        <v>10872000</v>
      </c>
      <c r="K3025" s="1">
        <f t="shared" si="497"/>
        <v>125.8</v>
      </c>
      <c r="L3025" s="1">
        <f t="shared" ca="1" si="502"/>
        <v>75.763425126871837</v>
      </c>
      <c r="M3025" s="1">
        <f t="shared" ca="1" si="498"/>
        <v>-1.6101699852612336E-5</v>
      </c>
      <c r="AH3025" s="1">
        <f t="shared" ca="1" si="504"/>
        <v>57.287859155160326</v>
      </c>
      <c r="AI3025" s="1">
        <f t="shared" ca="1" si="499"/>
        <v>-1.5928280387576552E-6</v>
      </c>
      <c r="AJ3025" s="1">
        <f t="shared" ca="1" si="503"/>
        <v>60.692966110544695</v>
      </c>
      <c r="AK3025">
        <f t="shared" ca="1" si="500"/>
        <v>-1.4337174577394249E-6</v>
      </c>
    </row>
    <row r="3026" spans="8:37" x14ac:dyDescent="0.3">
      <c r="H3026" s="1">
        <f t="shared" si="496"/>
        <v>0</v>
      </c>
      <c r="J3026" s="1">
        <f t="shared" si="501"/>
        <v>10875600</v>
      </c>
      <c r="K3026" s="1">
        <f t="shared" si="497"/>
        <v>125.9</v>
      </c>
      <c r="L3026" s="1">
        <f t="shared" ca="1" si="502"/>
        <v>75.705459007402439</v>
      </c>
      <c r="M3026" s="1">
        <f t="shared" ca="1" si="498"/>
        <v>-1.6087507107873766E-5</v>
      </c>
      <c r="AH3026" s="1">
        <f t="shared" ca="1" si="504"/>
        <v>57.2821249742208</v>
      </c>
      <c r="AI3026" s="1">
        <f t="shared" ca="1" si="499"/>
        <v>-1.5926348905724134E-6</v>
      </c>
      <c r="AJ3026" s="1">
        <f t="shared" ca="1" si="503"/>
        <v>60.687804727696836</v>
      </c>
      <c r="AK3026">
        <f t="shared" ca="1" si="500"/>
        <v>-1.4335714815762049E-6</v>
      </c>
    </row>
    <row r="3027" spans="8:37" x14ac:dyDescent="0.3">
      <c r="H3027" s="1">
        <f t="shared" si="496"/>
        <v>0</v>
      </c>
      <c r="J3027" s="1">
        <f t="shared" si="501"/>
        <v>10879200</v>
      </c>
      <c r="K3027" s="1">
        <f t="shared" si="497"/>
        <v>125.9</v>
      </c>
      <c r="L3027" s="1">
        <f t="shared" ca="1" si="502"/>
        <v>75.647543981814096</v>
      </c>
      <c r="M3027" s="1">
        <f t="shared" ca="1" si="498"/>
        <v>-1.607332687356114E-5</v>
      </c>
      <c r="AH3027" s="1">
        <f t="shared" ca="1" si="504"/>
        <v>57.276391488614742</v>
      </c>
      <c r="AI3027" s="1">
        <f t="shared" ca="1" si="499"/>
        <v>-1.5924417658085459E-6</v>
      </c>
      <c r="AJ3027" s="1">
        <f t="shared" ca="1" si="503"/>
        <v>60.682643870363158</v>
      </c>
      <c r="AK3027">
        <f t="shared" ca="1" si="500"/>
        <v>-1.4334255202757742E-6</v>
      </c>
    </row>
    <row r="3028" spans="8:37" x14ac:dyDescent="0.3">
      <c r="H3028" s="1">
        <f t="shared" si="496"/>
        <v>0</v>
      </c>
      <c r="J3028" s="1">
        <f t="shared" si="501"/>
        <v>10882800</v>
      </c>
      <c r="K3028" s="1">
        <f t="shared" si="497"/>
        <v>126</v>
      </c>
      <c r="L3028" s="1">
        <f t="shared" ca="1" si="502"/>
        <v>75.589680005069269</v>
      </c>
      <c r="M3028" s="1">
        <f t="shared" ca="1" si="498"/>
        <v>-1.6059159138646261E-5</v>
      </c>
      <c r="AH3028" s="1">
        <f t="shared" ca="1" si="504"/>
        <v>57.270658698257833</v>
      </c>
      <c r="AI3028" s="1">
        <f t="shared" ca="1" si="499"/>
        <v>-1.5922486644632124E-6</v>
      </c>
      <c r="AJ3028" s="1">
        <f t="shared" ca="1" si="503"/>
        <v>60.677483538490165</v>
      </c>
      <c r="AK3028">
        <f t="shared" ca="1" si="500"/>
        <v>-1.4332795738366191E-6</v>
      </c>
    </row>
    <row r="3029" spans="8:37" x14ac:dyDescent="0.3">
      <c r="H3029" s="1">
        <f t="shared" si="496"/>
        <v>0</v>
      </c>
      <c r="J3029" s="1">
        <f t="shared" si="501"/>
        <v>10886400</v>
      </c>
      <c r="K3029" s="1">
        <f t="shared" si="497"/>
        <v>126</v>
      </c>
      <c r="L3029" s="1">
        <f t="shared" ca="1" si="502"/>
        <v>75.53186703217014</v>
      </c>
      <c r="M3029" s="1">
        <f t="shared" ca="1" si="498"/>
        <v>-1.604500389211068E-5</v>
      </c>
      <c r="AH3029" s="1">
        <f t="shared" ca="1" si="504"/>
        <v>57.264926603065767</v>
      </c>
      <c r="AI3029" s="1">
        <f t="shared" ca="1" si="499"/>
        <v>-1.5920555865335732E-6</v>
      </c>
      <c r="AJ3029" s="1">
        <f t="shared" ca="1" si="503"/>
        <v>60.672323732024353</v>
      </c>
      <c r="AK3029">
        <f t="shared" ca="1" si="500"/>
        <v>-1.4331336422572267E-6</v>
      </c>
    </row>
    <row r="3030" spans="8:37" x14ac:dyDescent="0.3">
      <c r="H3030" s="1">
        <f t="shared" si="496"/>
        <v>0</v>
      </c>
      <c r="J3030" s="1">
        <f t="shared" si="501"/>
        <v>10890000</v>
      </c>
      <c r="K3030" s="1">
        <f t="shared" si="497"/>
        <v>126</v>
      </c>
      <c r="L3030" s="1">
        <f t="shared" ca="1" si="502"/>
        <v>75.474105018158539</v>
      </c>
      <c r="M3030" s="1">
        <f t="shared" ca="1" si="498"/>
        <v>-1.6059766244672648E-5</v>
      </c>
      <c r="AH3030" s="1">
        <f t="shared" ca="1" si="504"/>
        <v>57.259195202954245</v>
      </c>
      <c r="AI3030" s="1">
        <f t="shared" ca="1" si="499"/>
        <v>-1.5918625320167886E-6</v>
      </c>
      <c r="AJ3030" s="1">
        <f t="shared" ca="1" si="503"/>
        <v>60.667164450912225</v>
      </c>
      <c r="AK3030">
        <f t="shared" ca="1" si="500"/>
        <v>-1.4329877255360843E-6</v>
      </c>
    </row>
    <row r="3031" spans="8:37" x14ac:dyDescent="0.3">
      <c r="H3031" s="1">
        <f t="shared" si="496"/>
        <v>0</v>
      </c>
      <c r="J3031" s="1">
        <f t="shared" si="501"/>
        <v>10893600</v>
      </c>
      <c r="K3031" s="1">
        <f t="shared" si="497"/>
        <v>126.1</v>
      </c>
      <c r="L3031" s="1">
        <f t="shared" ca="1" si="502"/>
        <v>75.416289859677718</v>
      </c>
      <c r="M3031" s="1">
        <f t="shared" ca="1" si="498"/>
        <v>-1.6045584939460387E-5</v>
      </c>
      <c r="AH3031" s="1">
        <f t="shared" ca="1" si="504"/>
        <v>57.253464497838984</v>
      </c>
      <c r="AI3031" s="1">
        <f t="shared" ca="1" si="499"/>
        <v>-1.5916695009100198E-6</v>
      </c>
      <c r="AJ3031" s="1">
        <f t="shared" ca="1" si="503"/>
        <v>60.662005695100298</v>
      </c>
      <c r="AK3031">
        <f t="shared" ca="1" si="500"/>
        <v>-1.4328418236716786E-6</v>
      </c>
    </row>
    <row r="3032" spans="8:37" x14ac:dyDescent="0.3">
      <c r="H3032" s="1">
        <f t="shared" si="496"/>
        <v>0</v>
      </c>
      <c r="J3032" s="1">
        <f t="shared" si="501"/>
        <v>10897200</v>
      </c>
      <c r="K3032" s="1">
        <f t="shared" si="497"/>
        <v>126.1</v>
      </c>
      <c r="L3032" s="1">
        <f t="shared" ca="1" si="502"/>
        <v>75.358525753895663</v>
      </c>
      <c r="M3032" s="1">
        <f t="shared" ca="1" si="498"/>
        <v>-1.6031416157126449E-5</v>
      </c>
      <c r="AH3032" s="1">
        <f t="shared" ca="1" si="504"/>
        <v>57.247734487635711</v>
      </c>
      <c r="AI3032" s="1">
        <f t="shared" ca="1" si="499"/>
        <v>-1.5914764932104285E-6</v>
      </c>
      <c r="AJ3032" s="1">
        <f t="shared" ca="1" si="503"/>
        <v>60.656847464535083</v>
      </c>
      <c r="AK3032">
        <f t="shared" ca="1" si="500"/>
        <v>-1.4326959366624974E-6</v>
      </c>
    </row>
    <row r="3033" spans="8:37" x14ac:dyDescent="0.3">
      <c r="H3033" s="1">
        <f t="shared" si="496"/>
        <v>0</v>
      </c>
      <c r="J3033" s="1">
        <f t="shared" si="501"/>
        <v>10900800</v>
      </c>
      <c r="K3033" s="1">
        <f t="shared" si="497"/>
        <v>126.2</v>
      </c>
      <c r="L3033" s="1">
        <f t="shared" ca="1" si="502"/>
        <v>75.300812655730013</v>
      </c>
      <c r="M3033" s="1">
        <f t="shared" ca="1" si="498"/>
        <v>-1.6017259886611772E-5</v>
      </c>
      <c r="AH3033" s="1">
        <f t="shared" ca="1" si="504"/>
        <v>57.24200517226015</v>
      </c>
      <c r="AI3033" s="1">
        <f t="shared" ca="1" si="499"/>
        <v>-1.5912835089151755E-6</v>
      </c>
      <c r="AJ3033" s="1">
        <f t="shared" ca="1" si="503"/>
        <v>60.651689759163098</v>
      </c>
      <c r="AK3033">
        <f t="shared" ca="1" si="500"/>
        <v>-1.4325500645070277E-6</v>
      </c>
    </row>
    <row r="3034" spans="8:37" x14ac:dyDescent="0.3">
      <c r="H3034" s="1">
        <f t="shared" si="496"/>
        <v>0</v>
      </c>
      <c r="J3034" s="1">
        <f t="shared" si="501"/>
        <v>10904400</v>
      </c>
      <c r="K3034" s="1">
        <f t="shared" si="497"/>
        <v>126.2</v>
      </c>
      <c r="L3034" s="1">
        <f t="shared" ca="1" si="502"/>
        <v>75.243150520138215</v>
      </c>
      <c r="M3034" s="1">
        <f t="shared" ca="1" si="498"/>
        <v>-1.6003116116867073E-5</v>
      </c>
      <c r="AH3034" s="1">
        <f t="shared" ca="1" si="504"/>
        <v>57.236276551628052</v>
      </c>
      <c r="AI3034" s="1">
        <f t="shared" ca="1" si="499"/>
        <v>-1.5910905480214233E-6</v>
      </c>
      <c r="AJ3034" s="1">
        <f t="shared" ca="1" si="503"/>
        <v>60.646532578930874</v>
      </c>
      <c r="AK3034">
        <f t="shared" ca="1" si="500"/>
        <v>-1.4324042072037577E-6</v>
      </c>
    </row>
    <row r="3035" spans="8:37" x14ac:dyDescent="0.3">
      <c r="H3035" s="1">
        <f t="shared" si="496"/>
        <v>0</v>
      </c>
      <c r="J3035" s="1">
        <f t="shared" si="501"/>
        <v>10908000</v>
      </c>
      <c r="K3035" s="1">
        <f t="shared" si="497"/>
        <v>126.3</v>
      </c>
      <c r="L3035" s="1">
        <f t="shared" ca="1" si="502"/>
        <v>75.18553930211749</v>
      </c>
      <c r="M3035" s="1">
        <f t="shared" ca="1" si="498"/>
        <v>-1.5988984836852819E-5</v>
      </c>
      <c r="AH3035" s="1">
        <f t="shared" ca="1" si="504"/>
        <v>57.230548625655175</v>
      </c>
      <c r="AI3035" s="1">
        <f t="shared" ca="1" si="499"/>
        <v>-1.5908976105263341E-6</v>
      </c>
      <c r="AJ3035" s="1">
        <f t="shared" ca="1" si="503"/>
        <v>60.641375923784942</v>
      </c>
      <c r="AK3035">
        <f t="shared" ca="1" si="500"/>
        <v>-1.4322583647511748E-6</v>
      </c>
    </row>
    <row r="3036" spans="8:37" x14ac:dyDescent="0.3">
      <c r="H3036" s="1">
        <f t="shared" si="496"/>
        <v>0</v>
      </c>
      <c r="J3036" s="1">
        <f t="shared" si="501"/>
        <v>10911600</v>
      </c>
      <c r="K3036" s="1">
        <f t="shared" si="497"/>
        <v>126.3</v>
      </c>
      <c r="L3036" s="1">
        <f t="shared" ca="1" si="502"/>
        <v>75.127978956704823</v>
      </c>
      <c r="M3036" s="1">
        <f t="shared" ca="1" si="498"/>
        <v>-1.5974866035539228E-5</v>
      </c>
      <c r="AH3036" s="1">
        <f t="shared" ca="1" si="504"/>
        <v>57.224821394257283</v>
      </c>
      <c r="AI3036" s="1">
        <f t="shared" ca="1" si="499"/>
        <v>-1.5907046964270706E-6</v>
      </c>
      <c r="AJ3036" s="1">
        <f t="shared" ca="1" si="503"/>
        <v>60.636219793671835</v>
      </c>
      <c r="AK3036">
        <f t="shared" ca="1" si="500"/>
        <v>-1.4321125371477669E-6</v>
      </c>
    </row>
    <row r="3037" spans="8:37" x14ac:dyDescent="0.3">
      <c r="H3037" s="1">
        <f t="shared" si="496"/>
        <v>0</v>
      </c>
      <c r="J3037" s="1">
        <f t="shared" si="501"/>
        <v>10915200</v>
      </c>
      <c r="K3037" s="1">
        <f t="shared" si="497"/>
        <v>126.3</v>
      </c>
      <c r="L3037" s="1">
        <f t="shared" ca="1" si="502"/>
        <v>75.070469438976886</v>
      </c>
      <c r="M3037" s="1">
        <f t="shared" ca="1" si="498"/>
        <v>-1.5960759701906258E-5</v>
      </c>
      <c r="AH3037" s="1">
        <f t="shared" ca="1" si="504"/>
        <v>57.219094857350143</v>
      </c>
      <c r="AI3037" s="1">
        <f t="shared" ca="1" si="499"/>
        <v>-1.5905118057207956E-6</v>
      </c>
      <c r="AJ3037" s="1">
        <f t="shared" ca="1" si="503"/>
        <v>60.631064188538105</v>
      </c>
      <c r="AK3037">
        <f t="shared" ca="1" si="500"/>
        <v>-1.4319667243920225E-6</v>
      </c>
    </row>
    <row r="3038" spans="8:37" x14ac:dyDescent="0.3">
      <c r="H3038" s="1">
        <f t="shared" si="496"/>
        <v>0</v>
      </c>
      <c r="J3038" s="1">
        <f t="shared" si="501"/>
        <v>10918800</v>
      </c>
      <c r="K3038" s="1">
        <f t="shared" si="497"/>
        <v>126.4</v>
      </c>
      <c r="L3038" s="1">
        <f t="shared" ca="1" si="502"/>
        <v>75.013010704050018</v>
      </c>
      <c r="M3038" s="1">
        <f t="shared" ca="1" si="498"/>
        <v>-1.5946665824943607E-5</v>
      </c>
      <c r="AH3038" s="1">
        <f t="shared" ca="1" si="504"/>
        <v>57.213369014849548</v>
      </c>
      <c r="AI3038" s="1">
        <f t="shared" ca="1" si="499"/>
        <v>-1.5903189384046727E-6</v>
      </c>
      <c r="AJ3038" s="1">
        <f t="shared" ca="1" si="503"/>
        <v>60.625909108330291</v>
      </c>
      <c r="AK3038">
        <f t="shared" ca="1" si="500"/>
        <v>-1.4318209264824292E-6</v>
      </c>
    </row>
    <row r="3039" spans="8:37" x14ac:dyDescent="0.3">
      <c r="H3039" s="1">
        <f t="shared" si="496"/>
        <v>0</v>
      </c>
      <c r="J3039" s="1">
        <f t="shared" si="501"/>
        <v>10922400</v>
      </c>
      <c r="K3039" s="1">
        <f t="shared" si="497"/>
        <v>126.4</v>
      </c>
      <c r="L3039" s="1">
        <f t="shared" ca="1" si="502"/>
        <v>74.955602707080217</v>
      </c>
      <c r="M3039" s="1">
        <f t="shared" ca="1" si="498"/>
        <v>-1.5932584393650688E-5</v>
      </c>
      <c r="AH3039" s="1">
        <f t="shared" ca="1" si="504"/>
        <v>57.20764386667129</v>
      </c>
      <c r="AI3039" s="1">
        <f t="shared" ca="1" si="499"/>
        <v>-1.5901260944758653E-6</v>
      </c>
      <c r="AJ3039" s="1">
        <f t="shared" ca="1" si="503"/>
        <v>60.620754552994953</v>
      </c>
      <c r="AK3039">
        <f t="shared" ca="1" si="500"/>
        <v>-1.4316751434174762E-6</v>
      </c>
    </row>
    <row r="3040" spans="8:37" x14ac:dyDescent="0.3">
      <c r="H3040" s="1">
        <f t="shared" si="496"/>
        <v>0</v>
      </c>
      <c r="J3040" s="1">
        <f t="shared" si="501"/>
        <v>10926000</v>
      </c>
      <c r="K3040" s="1">
        <f t="shared" si="497"/>
        <v>126.5</v>
      </c>
      <c r="L3040" s="1">
        <f t="shared" ca="1" si="502"/>
        <v>74.898245403263076</v>
      </c>
      <c r="M3040" s="1">
        <f t="shared" ca="1" si="498"/>
        <v>-1.5918515397036643E-5</v>
      </c>
      <c r="AH3040" s="1">
        <f t="shared" ca="1" si="504"/>
        <v>57.201919412731179</v>
      </c>
      <c r="AI3040" s="1">
        <f t="shared" ca="1" si="499"/>
        <v>-1.5899332739315377E-6</v>
      </c>
      <c r="AJ3040" s="1">
        <f t="shared" ca="1" si="503"/>
        <v>60.615600522478651</v>
      </c>
      <c r="AK3040">
        <f t="shared" ca="1" si="500"/>
        <v>-1.4315293751956518E-6</v>
      </c>
    </row>
    <row r="3041" spans="8:37" x14ac:dyDescent="0.3">
      <c r="H3041" s="1">
        <f t="shared" si="496"/>
        <v>0</v>
      </c>
      <c r="J3041" s="1">
        <f t="shared" si="501"/>
        <v>10929600</v>
      </c>
      <c r="K3041" s="1">
        <f t="shared" si="497"/>
        <v>126.5</v>
      </c>
      <c r="L3041" s="1">
        <f t="shared" ca="1" si="502"/>
        <v>74.840938747833746</v>
      </c>
      <c r="M3041" s="1">
        <f t="shared" ca="1" si="498"/>
        <v>-1.5904458824120311E-5</v>
      </c>
      <c r="AH3041" s="1">
        <f t="shared" ca="1" si="504"/>
        <v>57.196195652945029</v>
      </c>
      <c r="AI3041" s="1">
        <f t="shared" ca="1" si="499"/>
        <v>-1.589740476768854E-6</v>
      </c>
      <c r="AJ3041" s="1">
        <f t="shared" ca="1" si="503"/>
        <v>60.610447016727946</v>
      </c>
      <c r="AK3041">
        <f t="shared" ca="1" si="500"/>
        <v>-1.4313836218154443E-6</v>
      </c>
    </row>
    <row r="3042" spans="8:37" x14ac:dyDescent="0.3">
      <c r="H3042" s="1">
        <f t="shared" si="496"/>
        <v>0</v>
      </c>
      <c r="J3042" s="1">
        <f t="shared" si="501"/>
        <v>10933200</v>
      </c>
      <c r="K3042" s="1">
        <f t="shared" si="497"/>
        <v>126.5</v>
      </c>
      <c r="L3042" s="1">
        <f t="shared" ca="1" si="502"/>
        <v>74.783682696066919</v>
      </c>
      <c r="M3042" s="1">
        <f t="shared" ca="1" si="498"/>
        <v>-1.5890414663930236E-5</v>
      </c>
      <c r="AH3042" s="1">
        <f t="shared" ca="1" si="504"/>
        <v>57.190472587228662</v>
      </c>
      <c r="AI3042" s="1">
        <f t="shared" ca="1" si="499"/>
        <v>-1.5895477029849793E-6</v>
      </c>
      <c r="AJ3042" s="1">
        <f t="shared" ca="1" si="503"/>
        <v>60.605294035689411</v>
      </c>
      <c r="AK3042">
        <f t="shared" ca="1" si="500"/>
        <v>-1.4312378832753434E-6</v>
      </c>
    </row>
    <row r="3043" spans="8:37" x14ac:dyDescent="0.3">
      <c r="H3043" s="1">
        <f t="shared" si="496"/>
        <v>0</v>
      </c>
      <c r="J3043" s="1">
        <f t="shared" si="501"/>
        <v>10936800</v>
      </c>
      <c r="K3043" s="1">
        <f t="shared" si="497"/>
        <v>126.6</v>
      </c>
      <c r="L3043" s="1">
        <f t="shared" ca="1" si="502"/>
        <v>74.726477203276772</v>
      </c>
      <c r="M3043" s="1">
        <f t="shared" ca="1" si="498"/>
        <v>-1.5876382905504648E-5</v>
      </c>
      <c r="AH3043" s="1">
        <f t="shared" ca="1" si="504"/>
        <v>57.184750215497914</v>
      </c>
      <c r="AI3043" s="1">
        <f t="shared" ca="1" si="499"/>
        <v>-1.5893549525770781E-6</v>
      </c>
      <c r="AJ3043" s="1">
        <f t="shared" ca="1" si="503"/>
        <v>60.600141579309621</v>
      </c>
      <c r="AK3043">
        <f t="shared" ca="1" si="500"/>
        <v>-1.4310921595738373E-6</v>
      </c>
    </row>
    <row r="3044" spans="8:37" x14ac:dyDescent="0.3">
      <c r="H3044" s="1">
        <f t="shared" si="496"/>
        <v>0</v>
      </c>
      <c r="J3044" s="1">
        <f t="shared" si="501"/>
        <v>10940400</v>
      </c>
      <c r="K3044" s="1">
        <f t="shared" si="497"/>
        <v>126.6</v>
      </c>
      <c r="L3044" s="1">
        <f t="shared" ca="1" si="502"/>
        <v>74.669322224816952</v>
      </c>
      <c r="M3044" s="1">
        <f t="shared" ca="1" si="498"/>
        <v>-1.5862363537891459E-5</v>
      </c>
      <c r="AH3044" s="1">
        <f t="shared" ca="1" si="504"/>
        <v>57.179028537668636</v>
      </c>
      <c r="AI3044" s="1">
        <f t="shared" ca="1" si="499"/>
        <v>-1.5891622255423161E-6</v>
      </c>
      <c r="AJ3044" s="1">
        <f t="shared" ca="1" si="503"/>
        <v>60.594989647535158</v>
      </c>
      <c r="AK3044">
        <f t="shared" ca="1" si="500"/>
        <v>-1.4309464507094156E-6</v>
      </c>
    </row>
    <row r="3045" spans="8:37" x14ac:dyDescent="0.3">
      <c r="H3045" s="1">
        <f t="shared" si="496"/>
        <v>0</v>
      </c>
      <c r="J3045" s="1">
        <f t="shared" si="501"/>
        <v>10944000</v>
      </c>
      <c r="K3045" s="1">
        <f t="shared" si="497"/>
        <v>126.7</v>
      </c>
      <c r="L3045" s="1">
        <f t="shared" ca="1" si="502"/>
        <v>74.612217716080536</v>
      </c>
      <c r="M3045" s="1">
        <f t="shared" ca="1" si="498"/>
        <v>-1.5848356550148254E-5</v>
      </c>
      <c r="AH3045" s="1">
        <f t="shared" ca="1" si="504"/>
        <v>57.173307553656684</v>
      </c>
      <c r="AI3045" s="1">
        <f t="shared" ca="1" si="499"/>
        <v>-1.5889695218778593E-6</v>
      </c>
      <c r="AJ3045" s="1">
        <f t="shared" ca="1" si="503"/>
        <v>60.589838240312602</v>
      </c>
      <c r="AK3045">
        <f t="shared" ca="1" si="500"/>
        <v>-1.4308007566805678E-6</v>
      </c>
    </row>
    <row r="3046" spans="8:37" x14ac:dyDescent="0.3">
      <c r="H3046" s="1">
        <f t="shared" si="496"/>
        <v>0</v>
      </c>
      <c r="J3046" s="1">
        <f t="shared" si="501"/>
        <v>10947600</v>
      </c>
      <c r="K3046" s="1">
        <f t="shared" si="497"/>
        <v>126.7</v>
      </c>
      <c r="L3046" s="1">
        <f t="shared" ca="1" si="502"/>
        <v>74.555163632499998</v>
      </c>
      <c r="M3046" s="1">
        <f t="shared" ca="1" si="498"/>
        <v>-1.5834361931342296E-5</v>
      </c>
      <c r="AH3046" s="1">
        <f t="shared" ca="1" si="504"/>
        <v>57.167587263377925</v>
      </c>
      <c r="AI3046" s="1">
        <f t="shared" ca="1" si="499"/>
        <v>-1.5887768415808735E-6</v>
      </c>
      <c r="AJ3046" s="1">
        <f t="shared" ca="1" si="503"/>
        <v>60.58468735758855</v>
      </c>
      <c r="AK3046">
        <f t="shared" ca="1" si="500"/>
        <v>-1.4306550774857828E-6</v>
      </c>
    </row>
    <row r="3047" spans="8:37" x14ac:dyDescent="0.3">
      <c r="H3047" s="1">
        <f t="shared" si="496"/>
        <v>0</v>
      </c>
      <c r="J3047" s="1">
        <f t="shared" si="501"/>
        <v>10951200</v>
      </c>
      <c r="K3047" s="1">
        <f t="shared" si="497"/>
        <v>126.8</v>
      </c>
      <c r="L3047" s="1">
        <f t="shared" ca="1" si="502"/>
        <v>74.498159929547171</v>
      </c>
      <c r="M3047" s="1">
        <f t="shared" ca="1" si="498"/>
        <v>-1.5849054965531448E-5</v>
      </c>
      <c r="AH3047" s="1">
        <f t="shared" ca="1" si="504"/>
        <v>57.161867666748236</v>
      </c>
      <c r="AI3047" s="1">
        <f t="shared" ca="1" si="499"/>
        <v>-1.5885841846485252E-6</v>
      </c>
      <c r="AJ3047" s="1">
        <f t="shared" ca="1" si="503"/>
        <v>60.579536999309603</v>
      </c>
      <c r="AK3047">
        <f t="shared" ca="1" si="500"/>
        <v>-1.4305094131235508E-6</v>
      </c>
    </row>
    <row r="3048" spans="8:37" x14ac:dyDescent="0.3">
      <c r="H3048" s="1">
        <f t="shared" si="496"/>
        <v>0</v>
      </c>
      <c r="J3048" s="1">
        <f t="shared" si="501"/>
        <v>10954800</v>
      </c>
      <c r="K3048" s="1">
        <f t="shared" si="497"/>
        <v>126.8</v>
      </c>
      <c r="L3048" s="1">
        <f t="shared" ca="1" si="502"/>
        <v>74.441103331671258</v>
      </c>
      <c r="M3048" s="1">
        <f t="shared" ca="1" si="498"/>
        <v>-1.583503436349418E-5</v>
      </c>
      <c r="AH3048" s="1">
        <f t="shared" ca="1" si="504"/>
        <v>57.156148763683504</v>
      </c>
      <c r="AI3048" s="1">
        <f t="shared" ca="1" si="499"/>
        <v>-1.5883915510779811E-6</v>
      </c>
      <c r="AJ3048" s="1">
        <f t="shared" ca="1" si="503"/>
        <v>60.574387165422358</v>
      </c>
      <c r="AK3048">
        <f t="shared" ca="1" si="500"/>
        <v>-1.4303637635923613E-6</v>
      </c>
    </row>
    <row r="3049" spans="8:37" x14ac:dyDescent="0.3">
      <c r="H3049" s="1">
        <f t="shared" si="496"/>
        <v>0</v>
      </c>
      <c r="J3049" s="1">
        <f t="shared" si="501"/>
        <v>10958400</v>
      </c>
      <c r="K3049" s="1">
        <f t="shared" si="497"/>
        <v>126.8</v>
      </c>
      <c r="L3049" s="1">
        <f t="shared" ca="1" si="502"/>
        <v>74.384097207962682</v>
      </c>
      <c r="M3049" s="1">
        <f t="shared" ca="1" si="498"/>
        <v>-1.5821026164855543E-5</v>
      </c>
      <c r="AH3049" s="1">
        <f t="shared" ca="1" si="504"/>
        <v>57.150430554099621</v>
      </c>
      <c r="AI3049" s="1">
        <f t="shared" ca="1" si="499"/>
        <v>-1.5881989408664083E-6</v>
      </c>
      <c r="AJ3049" s="1">
        <f t="shared" ca="1" si="503"/>
        <v>60.569237855873425</v>
      </c>
      <c r="AK3049">
        <f t="shared" ca="1" si="500"/>
        <v>-1.4302181288907045E-6</v>
      </c>
    </row>
    <row r="3050" spans="8:37" x14ac:dyDescent="0.3">
      <c r="H3050" s="1">
        <f t="shared" si="496"/>
        <v>0</v>
      </c>
      <c r="J3050" s="1">
        <f t="shared" si="501"/>
        <v>10962000</v>
      </c>
      <c r="K3050" s="1">
        <f t="shared" si="497"/>
        <v>126.9</v>
      </c>
      <c r="L3050" s="1">
        <f t="shared" ca="1" si="502"/>
        <v>74.327141513769206</v>
      </c>
      <c r="M3050" s="1">
        <f t="shared" ca="1" si="498"/>
        <v>-1.5807030358642168E-5</v>
      </c>
      <c r="AH3050" s="1">
        <f t="shared" ca="1" si="504"/>
        <v>57.144713037912503</v>
      </c>
      <c r="AI3050" s="1">
        <f t="shared" ca="1" si="499"/>
        <v>-1.5880063540109744E-6</v>
      </c>
      <c r="AJ3050" s="1">
        <f t="shared" ca="1" si="503"/>
        <v>60.56408907060942</v>
      </c>
      <c r="AK3050">
        <f t="shared" ca="1" si="500"/>
        <v>-1.4300725090170705E-6</v>
      </c>
    </row>
    <row r="3051" spans="8:37" x14ac:dyDescent="0.3">
      <c r="H3051" s="1">
        <f t="shared" si="496"/>
        <v>0</v>
      </c>
      <c r="J3051" s="1">
        <f t="shared" si="501"/>
        <v>10965600</v>
      </c>
      <c r="K3051" s="1">
        <f t="shared" si="497"/>
        <v>126.9</v>
      </c>
      <c r="L3051" s="1">
        <f t="shared" ca="1" si="502"/>
        <v>74.270236204478095</v>
      </c>
      <c r="M3051" s="1">
        <f t="shared" ca="1" si="498"/>
        <v>-1.5793046933890381E-5</v>
      </c>
      <c r="AH3051" s="1">
        <f t="shared" ca="1" si="504"/>
        <v>57.138996215038063</v>
      </c>
      <c r="AI3051" s="1">
        <f t="shared" ca="1" si="499"/>
        <v>-1.5878137905088471E-6</v>
      </c>
      <c r="AJ3051" s="1">
        <f t="shared" ca="1" si="503"/>
        <v>60.55894080957696</v>
      </c>
      <c r="AK3051">
        <f t="shared" ca="1" si="500"/>
        <v>-1.4299269039699492E-6</v>
      </c>
    </row>
    <row r="3052" spans="8:37" x14ac:dyDescent="0.3">
      <c r="H3052" s="1">
        <f t="shared" si="496"/>
        <v>0</v>
      </c>
      <c r="J3052" s="1">
        <f t="shared" si="501"/>
        <v>10969200</v>
      </c>
      <c r="K3052" s="1">
        <f t="shared" si="497"/>
        <v>127</v>
      </c>
      <c r="L3052" s="1">
        <f t="shared" ca="1" si="502"/>
        <v>74.213381235516096</v>
      </c>
      <c r="M3052" s="1">
        <f t="shared" ca="1" si="498"/>
        <v>-1.5779075879646224E-5</v>
      </c>
      <c r="AH3052" s="1">
        <f t="shared" ca="1" si="504"/>
        <v>57.133280085392229</v>
      </c>
      <c r="AI3052" s="1">
        <f t="shared" ca="1" si="499"/>
        <v>-1.5876212503571947E-6</v>
      </c>
      <c r="AJ3052" s="1">
        <f t="shared" ca="1" si="503"/>
        <v>60.553793072722669</v>
      </c>
      <c r="AK3052">
        <f t="shared" ca="1" si="500"/>
        <v>-1.4297813137478313E-6</v>
      </c>
    </row>
    <row r="3053" spans="8:37" x14ac:dyDescent="0.3">
      <c r="H3053" s="1">
        <f t="shared" si="496"/>
        <v>0</v>
      </c>
      <c r="J3053" s="1">
        <f t="shared" si="501"/>
        <v>10972800</v>
      </c>
      <c r="K3053" s="1">
        <f t="shared" si="497"/>
        <v>127</v>
      </c>
      <c r="L3053" s="1">
        <f t="shared" ca="1" si="502"/>
        <v>74.156576562349372</v>
      </c>
      <c r="M3053" s="1">
        <f t="shared" ca="1" si="498"/>
        <v>-1.5765117184965422E-5</v>
      </c>
      <c r="AH3053" s="1">
        <f t="shared" ca="1" si="504"/>
        <v>57.127564648890946</v>
      </c>
      <c r="AI3053" s="1">
        <f t="shared" ca="1" si="499"/>
        <v>-1.5874287335531855E-6</v>
      </c>
      <c r="AJ3053" s="1">
        <f t="shared" ca="1" si="503"/>
        <v>60.548645859993179</v>
      </c>
      <c r="AK3053">
        <f t="shared" ca="1" si="500"/>
        <v>-1.4296357383492074E-6</v>
      </c>
    </row>
    <row r="3054" spans="8:37" x14ac:dyDescent="0.3">
      <c r="H3054" s="1">
        <f t="shared" si="496"/>
        <v>0</v>
      </c>
      <c r="J3054" s="1">
        <f t="shared" si="501"/>
        <v>10976400</v>
      </c>
      <c r="K3054" s="1">
        <f t="shared" si="497"/>
        <v>127</v>
      </c>
      <c r="L3054" s="1">
        <f t="shared" ca="1" si="502"/>
        <v>74.099822140483496</v>
      </c>
      <c r="M3054" s="1">
        <f t="shared" ca="1" si="498"/>
        <v>-1.5751170838913388E-5</v>
      </c>
      <c r="AH3054" s="1">
        <f t="shared" ca="1" si="504"/>
        <v>57.121849905450155</v>
      </c>
      <c r="AI3054" s="1">
        <f t="shared" ca="1" si="499"/>
        <v>-1.5872362400939885E-6</v>
      </c>
      <c r="AJ3054" s="1">
        <f t="shared" ca="1" si="503"/>
        <v>60.543499171335121</v>
      </c>
      <c r="AK3054">
        <f t="shared" ca="1" si="500"/>
        <v>-1.4294901777725685E-6</v>
      </c>
    </row>
    <row r="3055" spans="8:37" x14ac:dyDescent="0.3">
      <c r="H3055" s="1">
        <f t="shared" si="496"/>
        <v>0</v>
      </c>
      <c r="J3055" s="1">
        <f t="shared" si="501"/>
        <v>10980000</v>
      </c>
      <c r="K3055" s="1">
        <f t="shared" si="497"/>
        <v>127.1</v>
      </c>
      <c r="L3055" s="1">
        <f t="shared" ca="1" si="502"/>
        <v>74.043117925463406</v>
      </c>
      <c r="M3055" s="1">
        <f t="shared" ca="1" si="498"/>
        <v>-1.5737236830565215E-5</v>
      </c>
      <c r="AH3055" s="1">
        <f t="shared" ca="1" si="504"/>
        <v>57.116135854985814</v>
      </c>
      <c r="AI3055" s="1">
        <f t="shared" ca="1" si="499"/>
        <v>-1.5870437699767726E-6</v>
      </c>
      <c r="AJ3055" s="1">
        <f t="shared" ca="1" si="503"/>
        <v>60.538353006695139</v>
      </c>
      <c r="AK3055">
        <f t="shared" ca="1" si="500"/>
        <v>-1.4293446320164044E-6</v>
      </c>
    </row>
    <row r="3056" spans="8:37" x14ac:dyDescent="0.3">
      <c r="H3056" s="1">
        <f t="shared" si="496"/>
        <v>0</v>
      </c>
      <c r="J3056" s="1">
        <f t="shared" si="501"/>
        <v>10983600</v>
      </c>
      <c r="K3056" s="1">
        <f t="shared" si="497"/>
        <v>127.1</v>
      </c>
      <c r="L3056" s="1">
        <f t="shared" ca="1" si="502"/>
        <v>73.986463872873372</v>
      </c>
      <c r="M3056" s="1">
        <f t="shared" ca="1" si="498"/>
        <v>-1.5723315149005649E-5</v>
      </c>
      <c r="AH3056" s="1">
        <f t="shared" ca="1" si="504"/>
        <v>57.1104224974139</v>
      </c>
      <c r="AI3056" s="1">
        <f t="shared" ca="1" si="499"/>
        <v>-1.5868513231987079E-6</v>
      </c>
      <c r="AJ3056" s="1">
        <f t="shared" ca="1" si="503"/>
        <v>60.53320736601988</v>
      </c>
      <c r="AK3056">
        <f t="shared" ca="1" si="500"/>
        <v>-1.4291991010792074E-6</v>
      </c>
    </row>
    <row r="3057" spans="8:37" x14ac:dyDescent="0.3">
      <c r="H3057" s="1">
        <f t="shared" si="496"/>
        <v>0</v>
      </c>
      <c r="J3057" s="1">
        <f t="shared" si="501"/>
        <v>10987200</v>
      </c>
      <c r="K3057" s="1">
        <f t="shared" si="497"/>
        <v>127.2</v>
      </c>
      <c r="L3057" s="1">
        <f t="shared" ca="1" si="502"/>
        <v>73.929859938336946</v>
      </c>
      <c r="M3057" s="1">
        <f t="shared" ca="1" si="498"/>
        <v>-1.5709405783329106E-5</v>
      </c>
      <c r="AH3057" s="1">
        <f t="shared" ca="1" si="504"/>
        <v>57.104709832650386</v>
      </c>
      <c r="AI3057" s="1">
        <f t="shared" ca="1" si="499"/>
        <v>-1.5866588997569636E-6</v>
      </c>
      <c r="AJ3057" s="1">
        <f t="shared" ca="1" si="503"/>
        <v>60.528062249255996</v>
      </c>
      <c r="AK3057">
        <f t="shared" ca="1" si="500"/>
        <v>-1.4290535849594681E-6</v>
      </c>
    </row>
    <row r="3058" spans="8:37" x14ac:dyDescent="0.3">
      <c r="H3058" s="1">
        <f t="shared" si="496"/>
        <v>0</v>
      </c>
      <c r="J3058" s="1">
        <f t="shared" si="501"/>
        <v>10990800</v>
      </c>
      <c r="K3058" s="1">
        <f t="shared" si="497"/>
        <v>127.2</v>
      </c>
      <c r="L3058" s="1">
        <f t="shared" ca="1" si="502"/>
        <v>73.873306077516958</v>
      </c>
      <c r="M3058" s="1">
        <f t="shared" ca="1" si="498"/>
        <v>-1.5695508722639651E-5</v>
      </c>
      <c r="AH3058" s="1">
        <f t="shared" ca="1" si="504"/>
        <v>57.098997860611263</v>
      </c>
      <c r="AI3058" s="1">
        <f t="shared" ca="1" si="499"/>
        <v>-1.5864664996487104E-6</v>
      </c>
      <c r="AJ3058" s="1">
        <f t="shared" ca="1" si="503"/>
        <v>60.522917656350138</v>
      </c>
      <c r="AK3058">
        <f t="shared" ca="1" si="500"/>
        <v>-1.4289080836556774E-6</v>
      </c>
    </row>
    <row r="3059" spans="8:37" x14ac:dyDescent="0.3">
      <c r="H3059" s="1">
        <f t="shared" si="496"/>
        <v>0</v>
      </c>
      <c r="J3059" s="1">
        <f t="shared" si="501"/>
        <v>10994400</v>
      </c>
      <c r="K3059" s="1">
        <f t="shared" si="497"/>
        <v>127.3</v>
      </c>
      <c r="L3059" s="1">
        <f t="shared" ca="1" si="502"/>
        <v>73.816802246115458</v>
      </c>
      <c r="M3059" s="1">
        <f t="shared" ca="1" si="498"/>
        <v>-1.5681623956050989E-5</v>
      </c>
      <c r="AH3059" s="1">
        <f t="shared" ca="1" si="504"/>
        <v>57.093286581212524</v>
      </c>
      <c r="AI3059" s="1">
        <f t="shared" ca="1" si="499"/>
        <v>-1.5862741228711186E-6</v>
      </c>
      <c r="AJ3059" s="1">
        <f t="shared" ca="1" si="503"/>
        <v>60.517773587248975</v>
      </c>
      <c r="AK3059">
        <f t="shared" ca="1" si="500"/>
        <v>-1.4287625971663276E-6</v>
      </c>
    </row>
    <row r="3060" spans="8:37" x14ac:dyDescent="0.3">
      <c r="H3060" s="1">
        <f t="shared" si="496"/>
        <v>0</v>
      </c>
      <c r="J3060" s="1">
        <f t="shared" si="501"/>
        <v>10998000</v>
      </c>
      <c r="K3060" s="1">
        <f t="shared" si="497"/>
        <v>127.3</v>
      </c>
      <c r="L3060" s="1">
        <f t="shared" ca="1" si="502"/>
        <v>73.760348399873678</v>
      </c>
      <c r="M3060" s="1">
        <f t="shared" ca="1" si="498"/>
        <v>-1.566775147268645E-5</v>
      </c>
      <c r="AH3060" s="1">
        <f t="shared" ca="1" si="504"/>
        <v>57.087575994370191</v>
      </c>
      <c r="AI3060" s="1">
        <f t="shared" ca="1" si="499"/>
        <v>-1.5860817694213593E-6</v>
      </c>
      <c r="AJ3060" s="1">
        <f t="shared" ca="1" si="503"/>
        <v>60.512630041899179</v>
      </c>
      <c r="AK3060">
        <f t="shared" ca="1" si="500"/>
        <v>-1.42861712548991E-6</v>
      </c>
    </row>
    <row r="3061" spans="8:37" x14ac:dyDescent="0.3">
      <c r="H3061" s="1">
        <f t="shared" si="496"/>
        <v>0</v>
      </c>
      <c r="J3061" s="1">
        <f t="shared" si="501"/>
        <v>11001600</v>
      </c>
      <c r="K3061" s="1">
        <f t="shared" si="497"/>
        <v>127.3</v>
      </c>
      <c r="L3061" s="1">
        <f t="shared" ca="1" si="502"/>
        <v>73.703944494572013</v>
      </c>
      <c r="M3061" s="1">
        <f t="shared" ca="1" si="498"/>
        <v>-1.5653891261678999E-5</v>
      </c>
      <c r="AH3061" s="1">
        <f t="shared" ca="1" si="504"/>
        <v>57.081866100000276</v>
      </c>
      <c r="AI3061" s="1">
        <f t="shared" ca="1" si="499"/>
        <v>-1.5858894392966035E-6</v>
      </c>
      <c r="AJ3061" s="1">
        <f t="shared" ca="1" si="503"/>
        <v>60.507487020247417</v>
      </c>
      <c r="AK3061">
        <f t="shared" ca="1" si="500"/>
        <v>-1.4284716686249164E-6</v>
      </c>
    </row>
    <row r="3062" spans="8:37" x14ac:dyDescent="0.3">
      <c r="H3062" s="1">
        <f t="shared" si="496"/>
        <v>0</v>
      </c>
      <c r="J3062" s="1">
        <f t="shared" si="501"/>
        <v>11005200</v>
      </c>
      <c r="K3062" s="1">
        <f t="shared" si="497"/>
        <v>127.4</v>
      </c>
      <c r="L3062" s="1">
        <f t="shared" ca="1" si="502"/>
        <v>73.647590486029969</v>
      </c>
      <c r="M3062" s="1">
        <f t="shared" ca="1" si="498"/>
        <v>-1.5640043312171208E-5</v>
      </c>
      <c r="AH3062" s="1">
        <f t="shared" ca="1" si="504"/>
        <v>57.076156898018809</v>
      </c>
      <c r="AI3062" s="1">
        <f t="shared" ca="1" si="499"/>
        <v>-1.5856971324940227E-6</v>
      </c>
      <c r="AJ3062" s="1">
        <f t="shared" ca="1" si="503"/>
        <v>60.502344522240371</v>
      </c>
      <c r="AK3062">
        <f t="shared" ca="1" si="500"/>
        <v>-1.4283262265698389E-6</v>
      </c>
    </row>
    <row r="3063" spans="8:37" x14ac:dyDescent="0.3">
      <c r="H3063" s="1">
        <f t="shared" si="496"/>
        <v>0</v>
      </c>
      <c r="J3063" s="1">
        <f t="shared" si="501"/>
        <v>11008800</v>
      </c>
      <c r="K3063" s="1">
        <f t="shared" si="497"/>
        <v>127.4</v>
      </c>
      <c r="L3063" s="1">
        <f t="shared" ca="1" si="502"/>
        <v>73.591286330106158</v>
      </c>
      <c r="M3063" s="1">
        <f t="shared" ca="1" si="498"/>
        <v>-1.5626207613315265E-5</v>
      </c>
      <c r="AH3063" s="1">
        <f t="shared" ca="1" si="504"/>
        <v>57.070448388341831</v>
      </c>
      <c r="AI3063" s="1">
        <f t="shared" ca="1" si="499"/>
        <v>-1.5855048490107893E-6</v>
      </c>
      <c r="AJ3063" s="1">
        <f t="shared" ca="1" si="503"/>
        <v>60.49720254782472</v>
      </c>
      <c r="AK3063">
        <f t="shared" ca="1" si="500"/>
        <v>-1.2045637460509343E-6</v>
      </c>
    </row>
    <row r="3064" spans="8:37" x14ac:dyDescent="0.3">
      <c r="H3064" s="1">
        <f t="shared" si="496"/>
        <v>0</v>
      </c>
      <c r="J3064" s="1">
        <f t="shared" si="501"/>
        <v>11012400</v>
      </c>
      <c r="K3064" s="1">
        <f t="shared" si="497"/>
        <v>127.5</v>
      </c>
      <c r="L3064" s="1">
        <f t="shared" ca="1" si="502"/>
        <v>73.535031982698229</v>
      </c>
      <c r="M3064" s="1">
        <f t="shared" ca="1" si="498"/>
        <v>-1.5612384154272939E-5</v>
      </c>
      <c r="AH3064" s="1">
        <f t="shared" ca="1" si="504"/>
        <v>57.064740570885391</v>
      </c>
      <c r="AI3064" s="1">
        <f t="shared" ca="1" si="499"/>
        <v>-1.5853125888440751E-6</v>
      </c>
      <c r="AJ3064" s="1">
        <f t="shared" ca="1" si="503"/>
        <v>60.492866118338938</v>
      </c>
      <c r="AK3064">
        <f t="shared" ca="1" si="500"/>
        <v>-1.2044603045634392E-6</v>
      </c>
    </row>
    <row r="3065" spans="8:37" x14ac:dyDescent="0.3">
      <c r="H3065" s="1">
        <f t="shared" si="496"/>
        <v>0</v>
      </c>
      <c r="J3065" s="1">
        <f t="shared" si="501"/>
        <v>11016000</v>
      </c>
      <c r="K3065" s="1">
        <f t="shared" si="497"/>
        <v>127.5</v>
      </c>
      <c r="L3065" s="1">
        <f t="shared" ca="1" si="502"/>
        <v>73.47882739974284</v>
      </c>
      <c r="M3065" s="1">
        <f t="shared" ca="1" si="498"/>
        <v>-1.5626994810739281E-5</v>
      </c>
      <c r="AH3065" s="1">
        <f t="shared" ca="1" si="504"/>
        <v>57.059033445565554</v>
      </c>
      <c r="AI3065" s="1">
        <f t="shared" ca="1" si="499"/>
        <v>-1.585120351991053E-6</v>
      </c>
      <c r="AJ3065" s="1">
        <f t="shared" ca="1" si="503"/>
        <v>60.488530061242507</v>
      </c>
      <c r="AK3065">
        <f t="shared" ca="1" si="500"/>
        <v>-1.2043568719589455E-6</v>
      </c>
    </row>
    <row r="3066" spans="8:37" x14ac:dyDescent="0.3">
      <c r="H3066" s="1">
        <f t="shared" si="496"/>
        <v>0</v>
      </c>
      <c r="J3066" s="1">
        <f t="shared" si="501"/>
        <v>11019600</v>
      </c>
      <c r="K3066" s="1">
        <f t="shared" si="497"/>
        <v>127.5</v>
      </c>
      <c r="L3066" s="1">
        <f t="shared" ca="1" si="502"/>
        <v>73.422570218424184</v>
      </c>
      <c r="M3066" s="1">
        <f t="shared" ca="1" si="498"/>
        <v>-1.5613145467159895E-5</v>
      </c>
      <c r="AH3066" s="1">
        <f t="shared" ca="1" si="504"/>
        <v>57.053327012298389</v>
      </c>
      <c r="AI3066" s="1">
        <f t="shared" ca="1" si="499"/>
        <v>-1.584928138448896E-6</v>
      </c>
      <c r="AJ3066" s="1">
        <f t="shared" ca="1" si="503"/>
        <v>60.484194376503453</v>
      </c>
      <c r="AK3066">
        <f t="shared" ca="1" si="500"/>
        <v>-1.2042534482366904E-6</v>
      </c>
    </row>
    <row r="3067" spans="8:37" x14ac:dyDescent="0.3">
      <c r="H3067" s="1">
        <f t="shared" si="496"/>
        <v>0</v>
      </c>
      <c r="J3067" s="1">
        <f t="shared" si="501"/>
        <v>11023200</v>
      </c>
      <c r="K3067" s="1">
        <f t="shared" si="497"/>
        <v>127.6</v>
      </c>
      <c r="L3067" s="1">
        <f t="shared" ca="1" si="502"/>
        <v>73.366362894742409</v>
      </c>
      <c r="M3067" s="1">
        <f t="shared" ca="1" si="498"/>
        <v>-1.5599308397787079E-5</v>
      </c>
      <c r="AH3067" s="1">
        <f t="shared" ca="1" si="504"/>
        <v>57.047621270999976</v>
      </c>
      <c r="AI3067" s="1">
        <f t="shared" ca="1" si="499"/>
        <v>-1.5847359482147771E-6</v>
      </c>
      <c r="AJ3067" s="1">
        <f t="shared" ca="1" si="503"/>
        <v>60.479859064089801</v>
      </c>
      <c r="AK3067">
        <f t="shared" ca="1" si="500"/>
        <v>-1.2041500333959108E-6</v>
      </c>
    </row>
    <row r="3068" spans="8:37" x14ac:dyDescent="0.3">
      <c r="H3068" s="1">
        <f t="shared" si="496"/>
        <v>0</v>
      </c>
      <c r="J3068" s="1">
        <f t="shared" si="501"/>
        <v>11026800</v>
      </c>
      <c r="K3068" s="1">
        <f t="shared" si="497"/>
        <v>127.6</v>
      </c>
      <c r="L3068" s="1">
        <f t="shared" ca="1" si="502"/>
        <v>73.310205384510368</v>
      </c>
      <c r="M3068" s="1">
        <f t="shared" ca="1" si="498"/>
        <v>-1.5585483591741976E-5</v>
      </c>
      <c r="AH3068" s="1">
        <f t="shared" ca="1" si="504"/>
        <v>57.041916221586405</v>
      </c>
      <c r="AI3068" s="1">
        <f t="shared" ca="1" si="499"/>
        <v>-1.5845437812858702E-6</v>
      </c>
      <c r="AJ3068" s="1">
        <f t="shared" ca="1" si="503"/>
        <v>60.475524123969578</v>
      </c>
      <c r="AK3068">
        <f t="shared" ca="1" si="500"/>
        <v>-1.2040466274358445E-6</v>
      </c>
    </row>
    <row r="3069" spans="8:37" x14ac:dyDescent="0.3">
      <c r="H3069" s="1">
        <f t="shared" si="496"/>
        <v>0</v>
      </c>
      <c r="J3069" s="1">
        <f t="shared" si="501"/>
        <v>11030400</v>
      </c>
      <c r="K3069" s="1">
        <f t="shared" si="497"/>
        <v>127.7</v>
      </c>
      <c r="L3069" s="1">
        <f t="shared" ca="1" si="502"/>
        <v>73.254097643580096</v>
      </c>
      <c r="M3069" s="1">
        <f t="shared" ca="1" si="498"/>
        <v>-1.5571671038155408E-5</v>
      </c>
      <c r="AH3069" s="1">
        <f t="shared" ca="1" si="504"/>
        <v>57.036211863973776</v>
      </c>
      <c r="AI3069" s="1">
        <f t="shared" ca="1" si="499"/>
        <v>-1.5843516376593489E-6</v>
      </c>
      <c r="AJ3069" s="1">
        <f t="shared" ca="1" si="503"/>
        <v>60.471189556110808</v>
      </c>
      <c r="AK3069">
        <f t="shared" ca="1" si="500"/>
        <v>-1.2039432303557286E-6</v>
      </c>
    </row>
    <row r="3070" spans="8:37" x14ac:dyDescent="0.3">
      <c r="H3070" s="1">
        <f t="shared" si="496"/>
        <v>0</v>
      </c>
      <c r="J3070" s="1">
        <f t="shared" si="501"/>
        <v>11034000</v>
      </c>
      <c r="K3070" s="1">
        <f t="shared" si="497"/>
        <v>127.7</v>
      </c>
      <c r="L3070" s="1">
        <f t="shared" ca="1" si="502"/>
        <v>73.198039627842732</v>
      </c>
      <c r="M3070" s="1">
        <f t="shared" ca="1" si="498"/>
        <v>-1.5557870726167804E-5</v>
      </c>
      <c r="AH3070" s="1">
        <f t="shared" ca="1" si="504"/>
        <v>57.030508198078202</v>
      </c>
      <c r="AI3070" s="1">
        <f t="shared" ca="1" si="499"/>
        <v>-1.584159517332388E-6</v>
      </c>
      <c r="AJ3070" s="1">
        <f t="shared" ca="1" si="503"/>
        <v>60.466855360481524</v>
      </c>
      <c r="AK3070">
        <f t="shared" ca="1" si="500"/>
        <v>-1.2038398421548003E-6</v>
      </c>
    </row>
    <row r="3071" spans="8:37" x14ac:dyDescent="0.3">
      <c r="H3071" s="1">
        <f t="shared" si="496"/>
        <v>0</v>
      </c>
      <c r="J3071" s="1">
        <f t="shared" si="501"/>
        <v>11037600</v>
      </c>
      <c r="K3071" s="1">
        <f t="shared" si="497"/>
        <v>127.8</v>
      </c>
      <c r="L3071" s="1">
        <f t="shared" ca="1" si="502"/>
        <v>73.142031293228527</v>
      </c>
      <c r="M3071" s="1">
        <f t="shared" ca="1" si="498"/>
        <v>-1.5544082644929239E-5</v>
      </c>
      <c r="AH3071" s="1">
        <f t="shared" ca="1" si="504"/>
        <v>57.024805223815804</v>
      </c>
      <c r="AI3071" s="1">
        <f t="shared" ca="1" si="499"/>
        <v>-1.5839674203021618E-6</v>
      </c>
      <c r="AJ3071" s="1">
        <f t="shared" ca="1" si="503"/>
        <v>60.462521537049767</v>
      </c>
      <c r="AK3071">
        <f t="shared" ca="1" si="500"/>
        <v>-1.2037364628322975E-6</v>
      </c>
    </row>
    <row r="3072" spans="8:37" x14ac:dyDescent="0.3">
      <c r="H3072" s="1">
        <f t="shared" si="496"/>
        <v>0</v>
      </c>
      <c r="J3072" s="1">
        <f t="shared" si="501"/>
        <v>11041200</v>
      </c>
      <c r="K3072" s="1">
        <f t="shared" si="497"/>
        <v>127.8</v>
      </c>
      <c r="L3072" s="1">
        <f t="shared" ca="1" si="502"/>
        <v>73.086072595706781</v>
      </c>
      <c r="M3072" s="1">
        <f t="shared" ca="1" si="498"/>
        <v>-1.5530306783599391E-5</v>
      </c>
      <c r="AH3072" s="1">
        <f t="shared" ca="1" si="504"/>
        <v>57.019102941102716</v>
      </c>
      <c r="AI3072" s="1">
        <f t="shared" ca="1" si="499"/>
        <v>-1.5837753465658454E-6</v>
      </c>
      <c r="AJ3072" s="1">
        <f t="shared" ca="1" si="503"/>
        <v>60.458188085783569</v>
      </c>
      <c r="AK3072">
        <f t="shared" ca="1" si="500"/>
        <v>-1.2036330923874576E-6</v>
      </c>
    </row>
    <row r="3073" spans="8:37" x14ac:dyDescent="0.3">
      <c r="H3073" s="1">
        <f t="shared" si="496"/>
        <v>0</v>
      </c>
      <c r="J3073" s="1">
        <f t="shared" si="501"/>
        <v>11044800</v>
      </c>
      <c r="K3073" s="1">
        <f t="shared" si="497"/>
        <v>127.8</v>
      </c>
      <c r="L3073" s="1">
        <f t="shared" ca="1" si="502"/>
        <v>73.030163491285819</v>
      </c>
      <c r="M3073" s="1">
        <f t="shared" ca="1" si="498"/>
        <v>-1.5516543131347557E-5</v>
      </c>
      <c r="AH3073" s="1">
        <f t="shared" ca="1" si="504"/>
        <v>57.01340134985508</v>
      </c>
      <c r="AI3073" s="1">
        <f t="shared" ca="1" si="499"/>
        <v>-1.5835832961206145E-6</v>
      </c>
      <c r="AJ3073" s="1">
        <f t="shared" ca="1" si="503"/>
        <v>60.453855006650976</v>
      </c>
      <c r="AK3073">
        <f t="shared" ca="1" si="500"/>
        <v>-1.2035297308195182E-6</v>
      </c>
    </row>
    <row r="3074" spans="8:37" x14ac:dyDescent="0.3">
      <c r="H3074" s="1">
        <f t="shared" si="496"/>
        <v>0</v>
      </c>
      <c r="J3074" s="1">
        <f t="shared" si="501"/>
        <v>11048400</v>
      </c>
      <c r="K3074" s="1">
        <f t="shared" si="497"/>
        <v>127.9</v>
      </c>
      <c r="L3074" s="1">
        <f t="shared" ca="1" si="502"/>
        <v>72.974303936012973</v>
      </c>
      <c r="M3074" s="1">
        <f t="shared" ca="1" si="498"/>
        <v>-1.5502791677352629E-5</v>
      </c>
      <c r="AH3074" s="1">
        <f t="shared" ca="1" si="504"/>
        <v>57.007700449989045</v>
      </c>
      <c r="AI3074" s="1">
        <f t="shared" ca="1" si="499"/>
        <v>-1.5833912689636444E-6</v>
      </c>
      <c r="AJ3074" s="1">
        <f t="shared" ca="1" si="503"/>
        <v>60.449522299620028</v>
      </c>
      <c r="AK3074">
        <f t="shared" ca="1" si="500"/>
        <v>-1.2034263781277171E-6</v>
      </c>
    </row>
    <row r="3075" spans="8:37" x14ac:dyDescent="0.3">
      <c r="H3075" s="1">
        <f t="shared" si="496"/>
        <v>0</v>
      </c>
      <c r="J3075" s="1">
        <f t="shared" si="501"/>
        <v>11052000</v>
      </c>
      <c r="K3075" s="1">
        <f t="shared" si="497"/>
        <v>127.9</v>
      </c>
      <c r="L3075" s="1">
        <f t="shared" ca="1" si="502"/>
        <v>72.918493885974499</v>
      </c>
      <c r="M3075" s="1">
        <f t="shared" ca="1" si="498"/>
        <v>-1.5489052410803094E-5</v>
      </c>
      <c r="AH3075" s="1">
        <f t="shared" ca="1" si="504"/>
        <v>57.002000241420774</v>
      </c>
      <c r="AI3075" s="1">
        <f t="shared" ca="1" si="499"/>
        <v>-1.5831992650921111E-6</v>
      </c>
      <c r="AJ3075" s="1">
        <f t="shared" ca="1" si="503"/>
        <v>60.445189964658766</v>
      </c>
      <c r="AK3075">
        <f t="shared" ca="1" si="500"/>
        <v>-1.2033230343112921E-6</v>
      </c>
    </row>
    <row r="3076" spans="8:37" x14ac:dyDescent="0.3">
      <c r="H3076" s="1">
        <f t="shared" si="496"/>
        <v>0</v>
      </c>
      <c r="J3076" s="1">
        <f t="shared" si="501"/>
        <v>11055600</v>
      </c>
      <c r="K3076" s="1">
        <f t="shared" si="497"/>
        <v>128</v>
      </c>
      <c r="L3076" s="1">
        <f t="shared" ca="1" si="502"/>
        <v>72.862733297295605</v>
      </c>
      <c r="M3076" s="1">
        <f t="shared" ca="1" si="498"/>
        <v>-1.5475325320897022E-5</v>
      </c>
      <c r="AH3076" s="1">
        <f t="shared" ca="1" si="504"/>
        <v>56.996300724066444</v>
      </c>
      <c r="AI3076" s="1">
        <f t="shared" ca="1" si="499"/>
        <v>-1.5830072845031912E-6</v>
      </c>
      <c r="AJ3076" s="1">
        <f t="shared" ca="1" si="503"/>
        <v>60.440858001735243</v>
      </c>
      <c r="AK3076">
        <f t="shared" ca="1" si="500"/>
        <v>-1.2032196993694808E-6</v>
      </c>
    </row>
    <row r="3077" spans="8:37" x14ac:dyDescent="0.3">
      <c r="H3077" s="1">
        <f t="shared" si="496"/>
        <v>0</v>
      </c>
      <c r="J3077" s="1">
        <f t="shared" si="501"/>
        <v>11059200</v>
      </c>
      <c r="K3077" s="1">
        <f t="shared" si="497"/>
        <v>128</v>
      </c>
      <c r="L3077" s="1">
        <f t="shared" ca="1" si="502"/>
        <v>72.807022126140382</v>
      </c>
      <c r="M3077" s="1">
        <f t="shared" ca="1" si="498"/>
        <v>-1.546161039684206E-5</v>
      </c>
      <c r="AH3077" s="1">
        <f t="shared" ca="1" si="504"/>
        <v>56.990601897842232</v>
      </c>
      <c r="AI3077" s="1">
        <f t="shared" ca="1" si="499"/>
        <v>-1.5828153271940615E-6</v>
      </c>
      <c r="AJ3077" s="1">
        <f t="shared" ca="1" si="503"/>
        <v>60.436526410817514</v>
      </c>
      <c r="AK3077">
        <f t="shared" ca="1" si="500"/>
        <v>-1.2031163733015212E-6</v>
      </c>
    </row>
    <row r="3078" spans="8:37" x14ac:dyDescent="0.3">
      <c r="H3078" s="1">
        <f t="shared" ref="H3078:H3141" si="505">F3078+0*(E3078-$B$19)*G3078</f>
        <v>0</v>
      </c>
      <c r="J3078" s="1">
        <f t="shared" si="501"/>
        <v>11062800</v>
      </c>
      <c r="K3078" s="1">
        <f t="shared" ref="K3078:K3141" si="506">ROUND(J3078/(24*3600),1)</f>
        <v>128</v>
      </c>
      <c r="L3078" s="1">
        <f t="shared" ca="1" si="502"/>
        <v>72.751360328711755</v>
      </c>
      <c r="M3078" s="1">
        <f t="shared" ref="M3078:M3141" ca="1" si="507">-$B$16*(L3078-$B$19)/INDIRECT(ADDRESS(ROUND(L3078,0),8))-$B$16*$B$14*$B$33*$B$12*$B$34*((L3078+273)^4-($B$19+273)^4)/INDIRECT(ADDRESS(ROUND(L3078,0),8))</f>
        <v>-1.5447907627855417E-5</v>
      </c>
      <c r="AH3078" s="1">
        <f t="shared" ca="1" si="504"/>
        <v>56.984903762664331</v>
      </c>
      <c r="AI3078" s="1">
        <f t="shared" ref="AI3078:AI3141" ca="1" si="508">-$AB$24*(AH3078-$B$19)/INDIRECT(ADDRESS(ROUND(AH3078,0)+5,31))</f>
        <v>-1.5826233931618989E-6</v>
      </c>
      <c r="AJ3078" s="1">
        <f t="shared" ca="1" si="503"/>
        <v>60.432195191873632</v>
      </c>
      <c r="AK3078">
        <f t="shared" ref="AK3078:AK3141" ca="1" si="509">-$AB$24*(AJ3078-$B$19)/INDIRECT(ADDRESS(ROUND(AJ3078,0),33))</f>
        <v>-1.2030130561066517E-6</v>
      </c>
    </row>
    <row r="3079" spans="8:37" x14ac:dyDescent="0.3">
      <c r="H3079" s="1">
        <f t="shared" si="505"/>
        <v>0</v>
      </c>
      <c r="J3079" s="1">
        <f t="shared" ref="J3079:J3142" si="510">J3078+$I$5*60</f>
        <v>11066400</v>
      </c>
      <c r="K3079" s="1">
        <f t="shared" si="506"/>
        <v>128.1</v>
      </c>
      <c r="L3079" s="1">
        <f t="shared" ref="L3079:L3142" ca="1" si="511">L3078+M3078*(J3079-J3078)</f>
        <v>72.695747861251476</v>
      </c>
      <c r="M3079" s="1">
        <f t="shared" ca="1" si="507"/>
        <v>-1.5434217003163863E-5</v>
      </c>
      <c r="AH3079" s="1">
        <f t="shared" ca="1" si="504"/>
        <v>56.979206318448945</v>
      </c>
      <c r="AI3079" s="1">
        <f t="shared" ca="1" si="508"/>
        <v>-1.5824314824038807E-6</v>
      </c>
      <c r="AJ3079" s="1">
        <f t="shared" ref="AJ3079:AJ3142" ca="1" si="512">AJ3078+AK3078*$I$5*60</f>
        <v>60.427864344871651</v>
      </c>
      <c r="AK3079">
        <f t="shared" ca="1" si="509"/>
        <v>-1.2029097477841097E-6</v>
      </c>
    </row>
    <row r="3080" spans="8:37" x14ac:dyDescent="0.3">
      <c r="H3080" s="1">
        <f t="shared" si="505"/>
        <v>0</v>
      </c>
      <c r="J3080" s="1">
        <f t="shared" si="510"/>
        <v>11070000</v>
      </c>
      <c r="K3080" s="1">
        <f t="shared" si="506"/>
        <v>128.1</v>
      </c>
      <c r="L3080" s="1">
        <f t="shared" ca="1" si="511"/>
        <v>72.640184680040093</v>
      </c>
      <c r="M3080" s="1">
        <f t="shared" ca="1" si="507"/>
        <v>-1.5420538512003729E-5</v>
      </c>
      <c r="AH3080" s="1">
        <f t="shared" ref="AH3080:AH3143" ca="1" si="513">AH3079+AI3079*$I$5*60</f>
        <v>56.973509565112288</v>
      </c>
      <c r="AI3080" s="1">
        <f t="shared" ca="1" si="508"/>
        <v>-1.5822395949171848E-6</v>
      </c>
      <c r="AJ3080" s="1">
        <f t="shared" ca="1" si="512"/>
        <v>60.423533869779625</v>
      </c>
      <c r="AK3080">
        <f t="shared" ca="1" si="509"/>
        <v>-1.2028064483331332E-6</v>
      </c>
    </row>
    <row r="3081" spans="8:37" x14ac:dyDescent="0.3">
      <c r="H3081" s="1">
        <f t="shared" si="505"/>
        <v>0</v>
      </c>
      <c r="J3081" s="1">
        <f t="shared" si="510"/>
        <v>11073600</v>
      </c>
      <c r="K3081" s="1">
        <f t="shared" si="506"/>
        <v>128.19999999999999</v>
      </c>
      <c r="L3081" s="1">
        <f t="shared" ca="1" si="511"/>
        <v>72.584670741396877</v>
      </c>
      <c r="M3081" s="1">
        <f t="shared" ca="1" si="507"/>
        <v>-1.540687214362086E-5</v>
      </c>
      <c r="AH3081" s="1">
        <f t="shared" ca="1" si="513"/>
        <v>56.967813502570586</v>
      </c>
      <c r="AI3081" s="1">
        <f t="shared" ca="1" si="508"/>
        <v>-1.5820477306989894E-6</v>
      </c>
      <c r="AJ3081" s="1">
        <f t="shared" ca="1" si="512"/>
        <v>60.419203766565623</v>
      </c>
      <c r="AK3081">
        <f t="shared" ca="1" si="509"/>
        <v>-1.2027031577529611E-6</v>
      </c>
    </row>
    <row r="3082" spans="8:37" x14ac:dyDescent="0.3">
      <c r="H3082" s="1">
        <f t="shared" si="505"/>
        <v>0</v>
      </c>
      <c r="J3082" s="1">
        <f t="shared" si="510"/>
        <v>11077200</v>
      </c>
      <c r="K3082" s="1">
        <f t="shared" si="506"/>
        <v>128.19999999999999</v>
      </c>
      <c r="L3082" s="1">
        <f t="shared" ca="1" si="511"/>
        <v>72.529206001679839</v>
      </c>
      <c r="M3082" s="1">
        <f t="shared" ca="1" si="507"/>
        <v>-1.5393217887270661E-5</v>
      </c>
      <c r="AH3082" s="1">
        <f t="shared" ca="1" si="513"/>
        <v>56.962118130740066</v>
      </c>
      <c r="AI3082" s="1">
        <f t="shared" ca="1" si="508"/>
        <v>-1.5818558897464726E-6</v>
      </c>
      <c r="AJ3082" s="1">
        <f t="shared" ca="1" si="512"/>
        <v>60.414874035197712</v>
      </c>
      <c r="AK3082">
        <f t="shared" ca="1" si="509"/>
        <v>-1.202599876042831E-6</v>
      </c>
    </row>
    <row r="3083" spans="8:37" x14ac:dyDescent="0.3">
      <c r="H3083" s="1">
        <f t="shared" si="505"/>
        <v>0</v>
      </c>
      <c r="J3083" s="1">
        <f t="shared" si="510"/>
        <v>11080800</v>
      </c>
      <c r="K3083" s="1">
        <f t="shared" si="506"/>
        <v>128.30000000000001</v>
      </c>
      <c r="L3083" s="1">
        <f t="shared" ca="1" si="511"/>
        <v>72.47379041728567</v>
      </c>
      <c r="M3083" s="1">
        <f t="shared" ca="1" si="507"/>
        <v>-1.5407746160036004E-5</v>
      </c>
      <c r="AH3083" s="1">
        <f t="shared" ca="1" si="513"/>
        <v>56.956423449536977</v>
      </c>
      <c r="AI3083" s="1">
        <f t="shared" ca="1" si="508"/>
        <v>-1.5816640720568136E-6</v>
      </c>
      <c r="AJ3083" s="1">
        <f t="shared" ca="1" si="512"/>
        <v>60.410544675643955</v>
      </c>
      <c r="AK3083">
        <f t="shared" ca="1" si="509"/>
        <v>-1.2024966032019811E-6</v>
      </c>
    </row>
    <row r="3084" spans="8:37" x14ac:dyDescent="0.3">
      <c r="H3084" s="1">
        <f t="shared" si="505"/>
        <v>0</v>
      </c>
      <c r="J3084" s="1">
        <f t="shared" si="510"/>
        <v>11084400</v>
      </c>
      <c r="K3084" s="1">
        <f t="shared" si="506"/>
        <v>128.30000000000001</v>
      </c>
      <c r="L3084" s="1">
        <f t="shared" ca="1" si="511"/>
        <v>72.418322531109538</v>
      </c>
      <c r="M3084" s="1">
        <f t="shared" ca="1" si="507"/>
        <v>-1.5394066118052506E-5</v>
      </c>
      <c r="AH3084" s="1">
        <f t="shared" ca="1" si="513"/>
        <v>56.950729458877575</v>
      </c>
      <c r="AI3084" s="1">
        <f t="shared" ca="1" si="508"/>
        <v>-1.5814722776271912E-6</v>
      </c>
      <c r="AJ3084" s="1">
        <f t="shared" ca="1" si="512"/>
        <v>60.406215687872425</v>
      </c>
      <c r="AK3084">
        <f t="shared" ca="1" si="509"/>
        <v>-1.2023933392296503E-6</v>
      </c>
    </row>
    <row r="3085" spans="8:37" x14ac:dyDescent="0.3">
      <c r="H3085" s="1">
        <f t="shared" si="505"/>
        <v>0</v>
      </c>
      <c r="J3085" s="1">
        <f t="shared" si="510"/>
        <v>11088000</v>
      </c>
      <c r="K3085" s="1">
        <f t="shared" si="506"/>
        <v>128.30000000000001</v>
      </c>
      <c r="L3085" s="1">
        <f t="shared" ca="1" si="511"/>
        <v>72.36290389308455</v>
      </c>
      <c r="M3085" s="1">
        <f t="shared" ca="1" si="507"/>
        <v>-1.5380398222425845E-5</v>
      </c>
      <c r="AH3085" s="1">
        <f t="shared" ca="1" si="513"/>
        <v>56.945036158678114</v>
      </c>
      <c r="AI3085" s="1">
        <f t="shared" ca="1" si="508"/>
        <v>-1.5812805064547851E-6</v>
      </c>
      <c r="AJ3085" s="1">
        <f t="shared" ca="1" si="512"/>
        <v>60.401887071851199</v>
      </c>
      <c r="AK3085">
        <f t="shared" ca="1" si="509"/>
        <v>-1.2022900841250768E-6</v>
      </c>
    </row>
    <row r="3086" spans="8:37" x14ac:dyDescent="0.3">
      <c r="H3086" s="1">
        <f t="shared" si="505"/>
        <v>0</v>
      </c>
      <c r="J3086" s="1">
        <f t="shared" si="510"/>
        <v>11091600</v>
      </c>
      <c r="K3086" s="1">
        <f t="shared" si="506"/>
        <v>128.4</v>
      </c>
      <c r="L3086" s="1">
        <f t="shared" ca="1" si="511"/>
        <v>72.307534459483819</v>
      </c>
      <c r="M3086" s="1">
        <f t="shared" ca="1" si="507"/>
        <v>-1.5366742462370811E-5</v>
      </c>
      <c r="AH3086" s="1">
        <f t="shared" ca="1" si="513"/>
        <v>56.939343548854879</v>
      </c>
      <c r="AI3086" s="1">
        <f t="shared" ca="1" si="508"/>
        <v>-1.581088758536775E-6</v>
      </c>
      <c r="AJ3086" s="1">
        <f t="shared" ca="1" si="512"/>
        <v>60.397558827548352</v>
      </c>
      <c r="AK3086">
        <f t="shared" ca="1" si="509"/>
        <v>-1.202186837887499E-6</v>
      </c>
    </row>
    <row r="3087" spans="8:37" x14ac:dyDescent="0.3">
      <c r="H3087" s="1">
        <f t="shared" si="505"/>
        <v>0</v>
      </c>
      <c r="J3087" s="1">
        <f t="shared" si="510"/>
        <v>11095200</v>
      </c>
      <c r="K3087" s="1">
        <f t="shared" si="506"/>
        <v>128.4</v>
      </c>
      <c r="L3087" s="1">
        <f t="shared" ca="1" si="511"/>
        <v>72.252214186619284</v>
      </c>
      <c r="M3087" s="1">
        <f t="shared" ca="1" si="507"/>
        <v>-1.5353098827111747E-5</v>
      </c>
      <c r="AH3087" s="1">
        <f t="shared" ca="1" si="513"/>
        <v>56.933651629324146</v>
      </c>
      <c r="AI3087" s="1">
        <f t="shared" ca="1" si="508"/>
        <v>-1.5808970338703409E-6</v>
      </c>
      <c r="AJ3087" s="1">
        <f t="shared" ca="1" si="512"/>
        <v>60.393230954931958</v>
      </c>
      <c r="AK3087">
        <f t="shared" ca="1" si="509"/>
        <v>-1.2020836005161557E-6</v>
      </c>
    </row>
    <row r="3088" spans="8:37" x14ac:dyDescent="0.3">
      <c r="H3088" s="1">
        <f t="shared" si="505"/>
        <v>0</v>
      </c>
      <c r="J3088" s="1">
        <f t="shared" si="510"/>
        <v>11098800</v>
      </c>
      <c r="K3088" s="1">
        <f t="shared" si="506"/>
        <v>128.5</v>
      </c>
      <c r="L3088" s="1">
        <f t="shared" ca="1" si="511"/>
        <v>72.19694303084168</v>
      </c>
      <c r="M3088" s="1">
        <f t="shared" ca="1" si="507"/>
        <v>-1.5339467305882592E-5</v>
      </c>
      <c r="AH3088" s="1">
        <f t="shared" ca="1" si="513"/>
        <v>56.927960400002213</v>
      </c>
      <c r="AI3088" s="1">
        <f t="shared" ca="1" si="508"/>
        <v>-1.5807053324526635E-6</v>
      </c>
      <c r="AJ3088" s="1">
        <f t="shared" ca="1" si="512"/>
        <v>60.388903453970102</v>
      </c>
      <c r="AK3088">
        <f t="shared" ca="1" si="509"/>
        <v>-1.2019803720102854E-6</v>
      </c>
    </row>
    <row r="3089" spans="8:37" x14ac:dyDescent="0.3">
      <c r="H3089" s="1">
        <f t="shared" si="505"/>
        <v>0</v>
      </c>
      <c r="J3089" s="1">
        <f t="shared" si="510"/>
        <v>11102400</v>
      </c>
      <c r="K3089" s="1">
        <f t="shared" si="506"/>
        <v>128.5</v>
      </c>
      <c r="L3089" s="1">
        <f t="shared" ca="1" si="511"/>
        <v>72.14172094854051</v>
      </c>
      <c r="M3089" s="1">
        <f t="shared" ca="1" si="507"/>
        <v>-1.5325847887926837E-5</v>
      </c>
      <c r="AH3089" s="1">
        <f t="shared" ca="1" si="513"/>
        <v>56.922269860805386</v>
      </c>
      <c r="AI3089" s="1">
        <f t="shared" ca="1" si="508"/>
        <v>-1.5805136542809235E-6</v>
      </c>
      <c r="AJ3089" s="1">
        <f t="shared" ca="1" si="512"/>
        <v>60.384576324630864</v>
      </c>
      <c r="AK3089">
        <f t="shared" ca="1" si="509"/>
        <v>-1.2018771523691262E-6</v>
      </c>
    </row>
    <row r="3090" spans="8:37" x14ac:dyDescent="0.3">
      <c r="H3090" s="1">
        <f t="shared" si="505"/>
        <v>0</v>
      </c>
      <c r="J3090" s="1">
        <f t="shared" si="510"/>
        <v>11106000</v>
      </c>
      <c r="K3090" s="1">
        <f t="shared" si="506"/>
        <v>128.5</v>
      </c>
      <c r="L3090" s="1">
        <f t="shared" ca="1" si="511"/>
        <v>72.086547896143969</v>
      </c>
      <c r="M3090" s="1">
        <f t="shared" ca="1" si="507"/>
        <v>-1.5312240562497523E-5</v>
      </c>
      <c r="AH3090" s="1">
        <f t="shared" ca="1" si="513"/>
        <v>56.916580011649977</v>
      </c>
      <c r="AI3090" s="1">
        <f t="shared" ca="1" si="508"/>
        <v>-1.5803219993523024E-6</v>
      </c>
      <c r="AJ3090" s="1">
        <f t="shared" ca="1" si="512"/>
        <v>60.380249566882334</v>
      </c>
      <c r="AK3090">
        <f t="shared" ca="1" si="509"/>
        <v>-1.2017739415919177E-6</v>
      </c>
    </row>
    <row r="3091" spans="8:37" x14ac:dyDescent="0.3">
      <c r="H3091" s="1">
        <f t="shared" si="505"/>
        <v>0</v>
      </c>
      <c r="J3091" s="1">
        <f t="shared" si="510"/>
        <v>11109600</v>
      </c>
      <c r="K3091" s="1">
        <f t="shared" si="506"/>
        <v>128.6</v>
      </c>
      <c r="L3091" s="1">
        <f t="shared" ca="1" si="511"/>
        <v>72.031423830118982</v>
      </c>
      <c r="M3091" s="1">
        <f t="shared" ca="1" si="507"/>
        <v>-1.5298645318857238E-5</v>
      </c>
      <c r="AH3091" s="1">
        <f t="shared" ca="1" si="513"/>
        <v>56.910890852452312</v>
      </c>
      <c r="AI3091" s="1">
        <f t="shared" ca="1" si="508"/>
        <v>-1.5801303676639809E-6</v>
      </c>
      <c r="AJ3091" s="1">
        <f t="shared" ca="1" si="512"/>
        <v>60.375923180692602</v>
      </c>
      <c r="AK3091">
        <f t="shared" ca="1" si="509"/>
        <v>-1.2016707396778982E-6</v>
      </c>
    </row>
    <row r="3092" spans="8:37" x14ac:dyDescent="0.3">
      <c r="H3092" s="1">
        <f t="shared" si="505"/>
        <v>0</v>
      </c>
      <c r="J3092" s="1">
        <f t="shared" si="510"/>
        <v>11113200</v>
      </c>
      <c r="K3092" s="1">
        <f t="shared" si="506"/>
        <v>128.6</v>
      </c>
      <c r="L3092" s="1">
        <f t="shared" ca="1" si="511"/>
        <v>71.976348706971095</v>
      </c>
      <c r="M3092" s="1">
        <f t="shared" ca="1" si="507"/>
        <v>-1.5285062146278104E-5</v>
      </c>
      <c r="AH3092" s="1">
        <f t="shared" ca="1" si="513"/>
        <v>56.905202383128724</v>
      </c>
      <c r="AI3092" s="1">
        <f t="shared" ca="1" si="508"/>
        <v>-1.5799387592131419E-6</v>
      </c>
      <c r="AJ3092" s="1">
        <f t="shared" ca="1" si="512"/>
        <v>60.371597166029765</v>
      </c>
      <c r="AK3092">
        <f t="shared" ca="1" si="509"/>
        <v>-1.2015675466263066E-6</v>
      </c>
    </row>
    <row r="3093" spans="8:37" x14ac:dyDescent="0.3">
      <c r="H3093" s="1">
        <f t="shared" si="505"/>
        <v>0</v>
      </c>
      <c r="J3093" s="1">
        <f t="shared" si="510"/>
        <v>11116800</v>
      </c>
      <c r="K3093" s="1">
        <f t="shared" si="506"/>
        <v>128.69999999999999</v>
      </c>
      <c r="L3093" s="1">
        <f t="shared" ca="1" si="511"/>
        <v>71.921322483244495</v>
      </c>
      <c r="M3093" s="1">
        <f t="shared" ca="1" si="507"/>
        <v>-1.5271491034041766E-5</v>
      </c>
      <c r="AH3093" s="1">
        <f t="shared" ca="1" si="513"/>
        <v>56.899514603595556</v>
      </c>
      <c r="AI3093" s="1">
        <f t="shared" ca="1" si="508"/>
        <v>-1.5797471739969667E-6</v>
      </c>
      <c r="AJ3093" s="1">
        <f t="shared" ca="1" si="512"/>
        <v>60.367271522861913</v>
      </c>
      <c r="AK3093">
        <f t="shared" ca="1" si="509"/>
        <v>-1.2014643624363824E-6</v>
      </c>
    </row>
    <row r="3094" spans="8:37" x14ac:dyDescent="0.3">
      <c r="H3094" s="1">
        <f t="shared" si="505"/>
        <v>0</v>
      </c>
      <c r="J3094" s="1">
        <f t="shared" si="510"/>
        <v>11120400</v>
      </c>
      <c r="K3094" s="1">
        <f t="shared" si="506"/>
        <v>128.69999999999999</v>
      </c>
      <c r="L3094" s="1">
        <f t="shared" ca="1" si="511"/>
        <v>71.866345115521938</v>
      </c>
      <c r="M3094" s="1">
        <f t="shared" ca="1" si="507"/>
        <v>-1.5257931971439397E-5</v>
      </c>
      <c r="AH3094" s="1">
        <f t="shared" ca="1" si="513"/>
        <v>56.893827513769168</v>
      </c>
      <c r="AI3094" s="1">
        <f t="shared" ca="1" si="508"/>
        <v>-1.5795556120126384E-6</v>
      </c>
      <c r="AJ3094" s="1">
        <f t="shared" ca="1" si="512"/>
        <v>60.36294625115714</v>
      </c>
      <c r="AK3094">
        <f t="shared" ca="1" si="509"/>
        <v>-1.2013611871073637E-6</v>
      </c>
    </row>
    <row r="3095" spans="8:37" x14ac:dyDescent="0.3">
      <c r="H3095" s="1">
        <f t="shared" si="505"/>
        <v>0</v>
      </c>
      <c r="J3095" s="1">
        <f t="shared" si="510"/>
        <v>11124000</v>
      </c>
      <c r="K3095" s="1">
        <f t="shared" si="506"/>
        <v>128.80000000000001</v>
      </c>
      <c r="L3095" s="1">
        <f t="shared" ca="1" si="511"/>
        <v>71.81141656042476</v>
      </c>
      <c r="M3095" s="1">
        <f t="shared" ca="1" si="507"/>
        <v>-1.5244384947771674E-5</v>
      </c>
      <c r="AH3095" s="1">
        <f t="shared" ca="1" si="513"/>
        <v>56.888141113565922</v>
      </c>
      <c r="AI3095" s="1">
        <f t="shared" ca="1" si="508"/>
        <v>-1.5793640732573393E-6</v>
      </c>
      <c r="AJ3095" s="1">
        <f t="shared" ca="1" si="512"/>
        <v>60.358621350883553</v>
      </c>
      <c r="AK3095">
        <f t="shared" ca="1" si="509"/>
        <v>-1.2012580206384903E-6</v>
      </c>
    </row>
    <row r="3096" spans="8:37" x14ac:dyDescent="0.3">
      <c r="H3096" s="1">
        <f t="shared" si="505"/>
        <v>0</v>
      </c>
      <c r="J3096" s="1">
        <f t="shared" si="510"/>
        <v>11127600</v>
      </c>
      <c r="K3096" s="1">
        <f t="shared" si="506"/>
        <v>128.80000000000001</v>
      </c>
      <c r="L3096" s="1">
        <f t="shared" ca="1" si="511"/>
        <v>71.756536774612783</v>
      </c>
      <c r="M3096" s="1">
        <f t="shared" ca="1" si="507"/>
        <v>-1.5230849952348774E-5</v>
      </c>
      <c r="AH3096" s="1">
        <f t="shared" ca="1" si="513"/>
        <v>56.882455402902195</v>
      </c>
      <c r="AI3096" s="1">
        <f t="shared" ca="1" si="508"/>
        <v>-1.5791725577282532E-6</v>
      </c>
      <c r="AJ3096" s="1">
        <f t="shared" ca="1" si="512"/>
        <v>60.354296822009253</v>
      </c>
      <c r="AK3096">
        <f t="shared" ca="1" si="509"/>
        <v>-1.2011548630290008E-6</v>
      </c>
    </row>
    <row r="3097" spans="8:37" x14ac:dyDescent="0.3">
      <c r="H3097" s="1">
        <f t="shared" si="505"/>
        <v>0</v>
      </c>
      <c r="J3097" s="1">
        <f t="shared" si="510"/>
        <v>11131200</v>
      </c>
      <c r="K3097" s="1">
        <f t="shared" si="506"/>
        <v>128.80000000000001</v>
      </c>
      <c r="L3097" s="1">
        <f t="shared" ca="1" si="511"/>
        <v>71.701705714784325</v>
      </c>
      <c r="M3097" s="1">
        <f t="shared" ca="1" si="507"/>
        <v>-1.5217326974490373E-5</v>
      </c>
      <c r="AH3097" s="1">
        <f t="shared" ca="1" si="513"/>
        <v>56.876770381694371</v>
      </c>
      <c r="AI3097" s="1">
        <f t="shared" ca="1" si="508"/>
        <v>-1.5789810654225636E-6</v>
      </c>
      <c r="AJ3097" s="1">
        <f t="shared" ca="1" si="512"/>
        <v>60.349972664502346</v>
      </c>
      <c r="AK3097">
        <f t="shared" ca="1" si="509"/>
        <v>-1.2010517142781347E-6</v>
      </c>
    </row>
    <row r="3098" spans="8:37" x14ac:dyDescent="0.3">
      <c r="H3098" s="1">
        <f t="shared" si="505"/>
        <v>0</v>
      </c>
      <c r="J3098" s="1">
        <f t="shared" si="510"/>
        <v>11134800</v>
      </c>
      <c r="K3098" s="1">
        <f t="shared" si="506"/>
        <v>128.9</v>
      </c>
      <c r="L3098" s="1">
        <f t="shared" ca="1" si="511"/>
        <v>71.646923337676157</v>
      </c>
      <c r="M3098" s="1">
        <f t="shared" ca="1" si="507"/>
        <v>-1.5203816003525628E-5</v>
      </c>
      <c r="AH3098" s="1">
        <f t="shared" ca="1" si="513"/>
        <v>56.871086049858853</v>
      </c>
      <c r="AI3098" s="1">
        <f t="shared" ca="1" si="508"/>
        <v>-1.5787895963374543E-6</v>
      </c>
      <c r="AJ3098" s="1">
        <f t="shared" ca="1" si="512"/>
        <v>60.345648878330941</v>
      </c>
      <c r="AK3098">
        <f t="shared" ca="1" si="509"/>
        <v>-1.2009485743851315E-6</v>
      </c>
    </row>
    <row r="3099" spans="8:37" x14ac:dyDescent="0.3">
      <c r="H3099" s="1">
        <f t="shared" si="505"/>
        <v>0</v>
      </c>
      <c r="J3099" s="1">
        <f t="shared" si="510"/>
        <v>11138400</v>
      </c>
      <c r="K3099" s="1">
        <f t="shared" si="506"/>
        <v>128.9</v>
      </c>
      <c r="L3099" s="1">
        <f t="shared" ca="1" si="511"/>
        <v>71.592189600063463</v>
      </c>
      <c r="M3099" s="1">
        <f t="shared" ca="1" si="507"/>
        <v>-1.5190317028793171E-5</v>
      </c>
      <c r="AH3099" s="1">
        <f t="shared" ca="1" si="513"/>
        <v>56.86540240731204</v>
      </c>
      <c r="AI3099" s="1">
        <f t="shared" ca="1" si="508"/>
        <v>-1.5785981504701095E-6</v>
      </c>
      <c r="AJ3099" s="1">
        <f t="shared" ca="1" si="512"/>
        <v>60.341325463463157</v>
      </c>
      <c r="AK3099">
        <f t="shared" ca="1" si="509"/>
        <v>-1.2008454433492304E-6</v>
      </c>
    </row>
    <row r="3100" spans="8:37" x14ac:dyDescent="0.3">
      <c r="H3100" s="1">
        <f t="shared" si="505"/>
        <v>0</v>
      </c>
      <c r="J3100" s="1">
        <f t="shared" si="510"/>
        <v>11142000</v>
      </c>
      <c r="K3100" s="1">
        <f t="shared" si="506"/>
        <v>129</v>
      </c>
      <c r="L3100" s="1">
        <f t="shared" ca="1" si="511"/>
        <v>71.537504458759813</v>
      </c>
      <c r="M3100" s="1">
        <f t="shared" ca="1" si="507"/>
        <v>-1.5176830039641105E-5</v>
      </c>
      <c r="AH3100" s="1">
        <f t="shared" ca="1" si="513"/>
        <v>56.859719453970349</v>
      </c>
      <c r="AI3100" s="1">
        <f t="shared" ca="1" si="508"/>
        <v>-1.5784067278177137E-6</v>
      </c>
      <c r="AJ3100" s="1">
        <f t="shared" ca="1" si="512"/>
        <v>60.337002419867098</v>
      </c>
      <c r="AK3100">
        <f t="shared" ca="1" si="509"/>
        <v>-1.2007423211696703E-6</v>
      </c>
    </row>
    <row r="3101" spans="8:37" x14ac:dyDescent="0.3">
      <c r="H3101" s="1">
        <f t="shared" si="505"/>
        <v>0</v>
      </c>
      <c r="J3101" s="1">
        <f t="shared" si="510"/>
        <v>11145600</v>
      </c>
      <c r="K3101" s="1">
        <f t="shared" si="506"/>
        <v>129</v>
      </c>
      <c r="L3101" s="1">
        <f t="shared" ca="1" si="511"/>
        <v>71.482867870617099</v>
      </c>
      <c r="M3101" s="1">
        <f t="shared" ca="1" si="507"/>
        <v>-1.5191275929159427E-5</v>
      </c>
      <c r="AH3101" s="1">
        <f t="shared" ca="1" si="513"/>
        <v>56.854037189750208</v>
      </c>
      <c r="AI3101" s="1">
        <f t="shared" ca="1" si="508"/>
        <v>-1.5782153283774522E-6</v>
      </c>
      <c r="AJ3101" s="1">
        <f t="shared" ca="1" si="512"/>
        <v>60.332679747510888</v>
      </c>
      <c r="AK3101">
        <f t="shared" ca="1" si="509"/>
        <v>-1.2006392078456915E-6</v>
      </c>
    </row>
    <row r="3102" spans="8:37" x14ac:dyDescent="0.3">
      <c r="H3102" s="1">
        <f t="shared" si="505"/>
        <v>0</v>
      </c>
      <c r="J3102" s="1">
        <f t="shared" si="510"/>
        <v>11149200</v>
      </c>
      <c r="K3102" s="1">
        <f t="shared" si="506"/>
        <v>129</v>
      </c>
      <c r="L3102" s="1">
        <f t="shared" ca="1" si="511"/>
        <v>71.428179277272122</v>
      </c>
      <c r="M3102" s="1">
        <f t="shared" ca="1" si="507"/>
        <v>-1.517776325347836E-5</v>
      </c>
      <c r="AH3102" s="1">
        <f t="shared" ca="1" si="513"/>
        <v>56.84835561456805</v>
      </c>
      <c r="AI3102" s="1">
        <f t="shared" ca="1" si="508"/>
        <v>-1.5780239521465098E-6</v>
      </c>
      <c r="AJ3102" s="1">
        <f t="shared" ca="1" si="512"/>
        <v>60.328357446362645</v>
      </c>
      <c r="AK3102">
        <f t="shared" ca="1" si="509"/>
        <v>-1.2005361033765328E-6</v>
      </c>
    </row>
    <row r="3103" spans="8:37" x14ac:dyDescent="0.3">
      <c r="H3103" s="1">
        <f t="shared" si="505"/>
        <v>0</v>
      </c>
      <c r="J3103" s="1">
        <f t="shared" si="510"/>
        <v>11152800</v>
      </c>
      <c r="K3103" s="1">
        <f t="shared" si="506"/>
        <v>129.1</v>
      </c>
      <c r="L3103" s="1">
        <f t="shared" ca="1" si="511"/>
        <v>71.373539329559605</v>
      </c>
      <c r="M3103" s="1">
        <f t="shared" ca="1" si="507"/>
        <v>-1.5164262597632781E-5</v>
      </c>
      <c r="AH3103" s="1">
        <f t="shared" ca="1" si="513"/>
        <v>56.84267472834032</v>
      </c>
      <c r="AI3103" s="1">
        <f t="shared" ca="1" si="508"/>
        <v>-1.577832599122072E-6</v>
      </c>
      <c r="AJ3103" s="1">
        <f t="shared" ca="1" si="512"/>
        <v>60.324035516390488</v>
      </c>
      <c r="AK3103">
        <f t="shared" ca="1" si="509"/>
        <v>-1.2004330077614343E-6</v>
      </c>
    </row>
    <row r="3104" spans="8:37" x14ac:dyDescent="0.3">
      <c r="H3104" s="1">
        <f t="shared" si="505"/>
        <v>0</v>
      </c>
      <c r="J3104" s="1">
        <f t="shared" si="510"/>
        <v>11156400</v>
      </c>
      <c r="K3104" s="1">
        <f t="shared" si="506"/>
        <v>129.1</v>
      </c>
      <c r="L3104" s="1">
        <f t="shared" ca="1" si="511"/>
        <v>71.318947984208123</v>
      </c>
      <c r="M3104" s="1">
        <f t="shared" ca="1" si="507"/>
        <v>-1.5150773950930175E-5</v>
      </c>
      <c r="AH3104" s="1">
        <f t="shared" ca="1" si="513"/>
        <v>56.836994530983482</v>
      </c>
      <c r="AI3104" s="1">
        <f t="shared" ca="1" si="508"/>
        <v>-1.5776412693013254E-6</v>
      </c>
      <c r="AJ3104" s="1">
        <f t="shared" ca="1" si="512"/>
        <v>60.319713957562549</v>
      </c>
      <c r="AK3104">
        <f t="shared" ca="1" si="509"/>
        <v>-1.2003299209996351E-6</v>
      </c>
    </row>
    <row r="3105" spans="8:37" x14ac:dyDescent="0.3">
      <c r="H3105" s="1">
        <f t="shared" si="505"/>
        <v>0</v>
      </c>
      <c r="J3105" s="1">
        <f t="shared" si="510"/>
        <v>11160000</v>
      </c>
      <c r="K3105" s="1">
        <f t="shared" si="506"/>
        <v>129.19999999999999</v>
      </c>
      <c r="L3105" s="1">
        <f t="shared" ca="1" si="511"/>
        <v>71.264405197984772</v>
      </c>
      <c r="M3105" s="1">
        <f t="shared" ca="1" si="507"/>
        <v>-1.5137297302687563E-5</v>
      </c>
      <c r="AH3105" s="1">
        <f t="shared" ca="1" si="513"/>
        <v>56.831315022413996</v>
      </c>
      <c r="AI3105" s="1">
        <f t="shared" ca="1" si="508"/>
        <v>-1.5774499626814559E-6</v>
      </c>
      <c r="AJ3105" s="1">
        <f t="shared" ca="1" si="512"/>
        <v>60.315392769846952</v>
      </c>
      <c r="AK3105">
        <f t="shared" ca="1" si="509"/>
        <v>-1.2002268430903757E-6</v>
      </c>
    </row>
    <row r="3106" spans="8:37" x14ac:dyDescent="0.3">
      <c r="H3106" s="1">
        <f t="shared" si="505"/>
        <v>0</v>
      </c>
      <c r="J3106" s="1">
        <f t="shared" si="510"/>
        <v>11163600</v>
      </c>
      <c r="K3106" s="1">
        <f t="shared" si="506"/>
        <v>129.19999999999999</v>
      </c>
      <c r="L3106" s="1">
        <f t="shared" ca="1" si="511"/>
        <v>71.209910927695091</v>
      </c>
      <c r="M3106" s="1">
        <f t="shared" ca="1" si="507"/>
        <v>-1.512383264223145E-5</v>
      </c>
      <c r="AH3106" s="1">
        <f t="shared" ca="1" si="513"/>
        <v>56.825636202548345</v>
      </c>
      <c r="AI3106" s="1">
        <f t="shared" ca="1" si="508"/>
        <v>-1.5772586792596502E-6</v>
      </c>
      <c r="AJ3106" s="1">
        <f t="shared" ca="1" si="512"/>
        <v>60.31107195321183</v>
      </c>
      <c r="AK3106">
        <f t="shared" ca="1" si="509"/>
        <v>-1.2001237740328952E-6</v>
      </c>
    </row>
    <row r="3107" spans="8:37" x14ac:dyDescent="0.3">
      <c r="H3107" s="1">
        <f t="shared" si="505"/>
        <v>0</v>
      </c>
      <c r="J3107" s="1">
        <f t="shared" si="510"/>
        <v>11167200</v>
      </c>
      <c r="K3107" s="1">
        <f t="shared" si="506"/>
        <v>129.30000000000001</v>
      </c>
      <c r="L3107" s="1">
        <f t="shared" ca="1" si="511"/>
        <v>71.15546513018306</v>
      </c>
      <c r="M3107" s="1">
        <f t="shared" ca="1" si="507"/>
        <v>-1.5110379958897852E-5</v>
      </c>
      <c r="AH3107" s="1">
        <f t="shared" ca="1" si="513"/>
        <v>56.819958071303013</v>
      </c>
      <c r="AI3107" s="1">
        <f t="shared" ca="1" si="508"/>
        <v>-1.5770674190330953E-6</v>
      </c>
      <c r="AJ3107" s="1">
        <f t="shared" ca="1" si="512"/>
        <v>60.306751507625314</v>
      </c>
      <c r="AK3107">
        <f t="shared" ca="1" si="509"/>
        <v>-1.2000207138264335E-6</v>
      </c>
    </row>
    <row r="3108" spans="8:37" x14ac:dyDescent="0.3">
      <c r="H3108" s="1">
        <f t="shared" si="505"/>
        <v>0</v>
      </c>
      <c r="J3108" s="1">
        <f t="shared" si="510"/>
        <v>11170800</v>
      </c>
      <c r="K3108" s="1">
        <f t="shared" si="506"/>
        <v>129.30000000000001</v>
      </c>
      <c r="L3108" s="1">
        <f t="shared" ca="1" si="511"/>
        <v>71.101067762331027</v>
      </c>
      <c r="M3108" s="1">
        <f t="shared" ca="1" si="507"/>
        <v>-1.5096939242032268E-5</v>
      </c>
      <c r="AH3108" s="1">
        <f t="shared" ca="1" si="513"/>
        <v>56.814280628594496</v>
      </c>
      <c r="AI3108" s="1">
        <f t="shared" ca="1" si="508"/>
        <v>-1.5768761819989784E-6</v>
      </c>
      <c r="AJ3108" s="1">
        <f t="shared" ca="1" si="512"/>
        <v>60.302431433055538</v>
      </c>
      <c r="AK3108">
        <f t="shared" ca="1" si="509"/>
        <v>-1.199917662470231E-6</v>
      </c>
    </row>
    <row r="3109" spans="8:37" x14ac:dyDescent="0.3">
      <c r="H3109" s="1">
        <f t="shared" si="505"/>
        <v>0</v>
      </c>
      <c r="J3109" s="1">
        <f t="shared" si="510"/>
        <v>11174400</v>
      </c>
      <c r="K3109" s="1">
        <f t="shared" si="506"/>
        <v>129.30000000000001</v>
      </c>
      <c r="L3109" s="1">
        <f t="shared" ca="1" si="511"/>
        <v>71.04671878105971</v>
      </c>
      <c r="M3109" s="1">
        <f t="shared" ca="1" si="507"/>
        <v>-1.5083510480989669E-5</v>
      </c>
      <c r="AH3109" s="1">
        <f t="shared" ca="1" si="513"/>
        <v>56.808603874339298</v>
      </c>
      <c r="AI3109" s="1">
        <f t="shared" ca="1" si="508"/>
        <v>-1.5766849681544874E-6</v>
      </c>
      <c r="AJ3109" s="1">
        <f t="shared" ca="1" si="512"/>
        <v>60.298111729470648</v>
      </c>
      <c r="AK3109">
        <f t="shared" ca="1" si="509"/>
        <v>-1.1998146199635274E-6</v>
      </c>
    </row>
    <row r="3110" spans="8:37" x14ac:dyDescent="0.3">
      <c r="H3110" s="1">
        <f t="shared" si="505"/>
        <v>0</v>
      </c>
      <c r="J3110" s="1">
        <f t="shared" si="510"/>
        <v>11178000</v>
      </c>
      <c r="K3110" s="1">
        <f t="shared" si="506"/>
        <v>129.4</v>
      </c>
      <c r="L3110" s="1">
        <f t="shared" ca="1" si="511"/>
        <v>70.992418143328152</v>
      </c>
      <c r="M3110" s="1">
        <f t="shared" ca="1" si="507"/>
        <v>-1.5070093665134508E-5</v>
      </c>
      <c r="AH3110" s="1">
        <f t="shared" ca="1" si="513"/>
        <v>56.802927808453944</v>
      </c>
      <c r="AI3110" s="1">
        <f t="shared" ca="1" si="508"/>
        <v>-1.5764937774968101E-6</v>
      </c>
      <c r="AJ3110" s="1">
        <f t="shared" ca="1" si="512"/>
        <v>60.293792396838782</v>
      </c>
      <c r="AK3110">
        <f t="shared" ca="1" si="509"/>
        <v>-1.1997115863055631E-6</v>
      </c>
    </row>
    <row r="3111" spans="8:37" x14ac:dyDescent="0.3">
      <c r="H3111" s="1">
        <f t="shared" si="505"/>
        <v>0</v>
      </c>
      <c r="J3111" s="1">
        <f t="shared" si="510"/>
        <v>11181600</v>
      </c>
      <c r="K3111" s="1">
        <f t="shared" si="506"/>
        <v>129.4</v>
      </c>
      <c r="L3111" s="1">
        <f t="shared" ca="1" si="511"/>
        <v>70.938165806133668</v>
      </c>
      <c r="M3111" s="1">
        <f t="shared" ca="1" si="507"/>
        <v>-1.5056688783840691E-5</v>
      </c>
      <c r="AH3111" s="1">
        <f t="shared" ca="1" si="513"/>
        <v>56.797252430854954</v>
      </c>
      <c r="AI3111" s="1">
        <f t="shared" ca="1" si="508"/>
        <v>-1.5763026100231346E-6</v>
      </c>
      <c r="AJ3111" s="1">
        <f t="shared" ca="1" si="512"/>
        <v>60.28947343512808</v>
      </c>
      <c r="AK3111">
        <f t="shared" ca="1" si="509"/>
        <v>-1.1996085614955775E-6</v>
      </c>
    </row>
    <row r="3112" spans="8:37" x14ac:dyDescent="0.3">
      <c r="H3112" s="1">
        <f t="shared" si="505"/>
        <v>0</v>
      </c>
      <c r="J3112" s="1">
        <f t="shared" si="510"/>
        <v>11185200</v>
      </c>
      <c r="K3112" s="1">
        <f t="shared" si="506"/>
        <v>129.5</v>
      </c>
      <c r="L3112" s="1">
        <f t="shared" ca="1" si="511"/>
        <v>70.883961726511842</v>
      </c>
      <c r="M3112" s="1">
        <f t="shared" ca="1" si="507"/>
        <v>-1.5043295826491584E-5</v>
      </c>
      <c r="AH3112" s="1">
        <f t="shared" ca="1" si="513"/>
        <v>56.791577741458873</v>
      </c>
      <c r="AI3112" s="1">
        <f t="shared" ca="1" si="508"/>
        <v>-1.5761114657306502E-6</v>
      </c>
      <c r="AJ3112" s="1">
        <f t="shared" ca="1" si="512"/>
        <v>60.285154844306696</v>
      </c>
      <c r="AK3112">
        <f t="shared" ca="1" si="509"/>
        <v>-1.1995055455328111E-6</v>
      </c>
    </row>
    <row r="3113" spans="8:37" x14ac:dyDescent="0.3">
      <c r="H3113" s="1">
        <f t="shared" si="505"/>
        <v>0</v>
      </c>
      <c r="J3113" s="1">
        <f t="shared" si="510"/>
        <v>11188800</v>
      </c>
      <c r="K3113" s="1">
        <f t="shared" si="506"/>
        <v>129.5</v>
      </c>
      <c r="L3113" s="1">
        <f t="shared" ca="1" si="511"/>
        <v>70.829805861536471</v>
      </c>
      <c r="M3113" s="1">
        <f t="shared" ca="1" si="507"/>
        <v>-1.5029914782479999E-5</v>
      </c>
      <c r="AH3113" s="1">
        <f t="shared" ca="1" si="513"/>
        <v>56.785903740182242</v>
      </c>
      <c r="AI3113" s="1">
        <f t="shared" ca="1" si="508"/>
        <v>-1.5759203446165452E-6</v>
      </c>
      <c r="AJ3113" s="1">
        <f t="shared" ca="1" si="512"/>
        <v>60.280836624342776</v>
      </c>
      <c r="AK3113">
        <f t="shared" ca="1" si="509"/>
        <v>-1.1994025384165043E-6</v>
      </c>
    </row>
    <row r="3114" spans="8:37" x14ac:dyDescent="0.3">
      <c r="H3114" s="1">
        <f t="shared" si="505"/>
        <v>0</v>
      </c>
      <c r="J3114" s="1">
        <f t="shared" si="510"/>
        <v>11192400</v>
      </c>
      <c r="K3114" s="1">
        <f t="shared" si="506"/>
        <v>129.5</v>
      </c>
      <c r="L3114" s="1">
        <f t="shared" ca="1" si="511"/>
        <v>70.775698168319536</v>
      </c>
      <c r="M3114" s="1">
        <f t="shared" ca="1" si="507"/>
        <v>-1.5016545641208177E-5</v>
      </c>
      <c r="AH3114" s="1">
        <f t="shared" ca="1" si="513"/>
        <v>56.780230426941621</v>
      </c>
      <c r="AI3114" s="1">
        <f t="shared" ca="1" si="508"/>
        <v>-1.5757292466780096E-6</v>
      </c>
      <c r="AJ3114" s="1">
        <f t="shared" ca="1" si="512"/>
        <v>60.27651877520448</v>
      </c>
      <c r="AK3114">
        <f t="shared" ca="1" si="509"/>
        <v>-1.1992995401458975E-6</v>
      </c>
    </row>
    <row r="3115" spans="8:37" x14ac:dyDescent="0.3">
      <c r="H3115" s="1">
        <f t="shared" si="505"/>
        <v>0</v>
      </c>
      <c r="J3115" s="1">
        <f t="shared" si="510"/>
        <v>11196000</v>
      </c>
      <c r="K3115" s="1">
        <f t="shared" si="506"/>
        <v>129.6</v>
      </c>
      <c r="L3115" s="1">
        <f t="shared" ca="1" si="511"/>
        <v>70.72163860401119</v>
      </c>
      <c r="M3115" s="1">
        <f t="shared" ca="1" si="507"/>
        <v>-1.5003188392087797E-5</v>
      </c>
      <c r="AH3115" s="1">
        <f t="shared" ca="1" si="513"/>
        <v>56.774557801653579</v>
      </c>
      <c r="AI3115" s="1">
        <f t="shared" ca="1" si="508"/>
        <v>-1.575538171912233E-6</v>
      </c>
      <c r="AJ3115" s="1">
        <f t="shared" ca="1" si="512"/>
        <v>60.272201296859954</v>
      </c>
      <c r="AK3115">
        <f t="shared" ca="1" si="509"/>
        <v>-1.1991965507202307E-6</v>
      </c>
    </row>
    <row r="3116" spans="8:37" x14ac:dyDescent="0.3">
      <c r="H3116" s="1">
        <f t="shared" si="505"/>
        <v>0</v>
      </c>
      <c r="J3116" s="1">
        <f t="shared" si="510"/>
        <v>11199600</v>
      </c>
      <c r="K3116" s="1">
        <f t="shared" si="506"/>
        <v>129.6</v>
      </c>
      <c r="L3116" s="1">
        <f t="shared" ca="1" si="511"/>
        <v>70.667627125799669</v>
      </c>
      <c r="M3116" s="1">
        <f t="shared" ca="1" si="507"/>
        <v>-1.4989843024539953E-5</v>
      </c>
      <c r="AH3116" s="1">
        <f t="shared" ca="1" si="513"/>
        <v>56.768885864234697</v>
      </c>
      <c r="AI3116" s="1">
        <f t="shared" ca="1" si="508"/>
        <v>-1.5753471203164052E-6</v>
      </c>
      <c r="AJ3116" s="1">
        <f t="shared" ca="1" si="512"/>
        <v>60.26788418927736</v>
      </c>
      <c r="AK3116">
        <f t="shared" ca="1" si="509"/>
        <v>-1.1990935701387447E-6</v>
      </c>
    </row>
    <row r="3117" spans="8:37" x14ac:dyDescent="0.3">
      <c r="H3117" s="1">
        <f t="shared" si="505"/>
        <v>0</v>
      </c>
      <c r="J3117" s="1">
        <f t="shared" si="510"/>
        <v>11203200</v>
      </c>
      <c r="K3117" s="1">
        <f t="shared" si="506"/>
        <v>129.69999999999999</v>
      </c>
      <c r="L3117" s="1">
        <f t="shared" ca="1" si="511"/>
        <v>70.613663690911324</v>
      </c>
      <c r="M3117" s="1">
        <f t="shared" ca="1" si="507"/>
        <v>-1.4976509527995156E-5</v>
      </c>
      <c r="AH3117" s="1">
        <f t="shared" ca="1" si="513"/>
        <v>56.763214614601559</v>
      </c>
      <c r="AI3117" s="1">
        <f t="shared" ca="1" si="508"/>
        <v>-1.5751560918877166E-6</v>
      </c>
      <c r="AJ3117" s="1">
        <f t="shared" ca="1" si="512"/>
        <v>60.263567452424859</v>
      </c>
      <c r="AK3117">
        <f t="shared" ca="1" si="509"/>
        <v>-1.1989905984006799E-6</v>
      </c>
    </row>
    <row r="3118" spans="8:37" x14ac:dyDescent="0.3">
      <c r="H3118" s="1">
        <f t="shared" si="505"/>
        <v>0</v>
      </c>
      <c r="J3118" s="1">
        <f t="shared" si="510"/>
        <v>11206800</v>
      </c>
      <c r="K3118" s="1">
        <f t="shared" si="506"/>
        <v>129.69999999999999</v>
      </c>
      <c r="L3118" s="1">
        <f t="shared" ca="1" si="511"/>
        <v>70.559748256610547</v>
      </c>
      <c r="M3118" s="1">
        <f t="shared" ca="1" si="507"/>
        <v>-1.4963187891893314E-5</v>
      </c>
      <c r="AH3118" s="1">
        <f t="shared" ca="1" si="513"/>
        <v>56.75754405267076</v>
      </c>
      <c r="AI3118" s="1">
        <f t="shared" ca="1" si="508"/>
        <v>-1.5749650866233577E-6</v>
      </c>
      <c r="AJ3118" s="1">
        <f t="shared" ca="1" si="512"/>
        <v>60.259251086270616</v>
      </c>
      <c r="AK3118">
        <f t="shared" ca="1" si="509"/>
        <v>-1.1988876355052765E-6</v>
      </c>
    </row>
    <row r="3119" spans="8:37" x14ac:dyDescent="0.3">
      <c r="H3119" s="1">
        <f t="shared" si="505"/>
        <v>0</v>
      </c>
      <c r="J3119" s="1">
        <f t="shared" si="510"/>
        <v>11210400</v>
      </c>
      <c r="K3119" s="1">
        <f t="shared" si="506"/>
        <v>129.80000000000001</v>
      </c>
      <c r="L3119" s="1">
        <f t="shared" ca="1" si="511"/>
        <v>70.505880780199732</v>
      </c>
      <c r="M3119" s="1">
        <f t="shared" ca="1" si="507"/>
        <v>-1.4949878105683732E-5</v>
      </c>
      <c r="AH3119" s="1">
        <f t="shared" ca="1" si="513"/>
        <v>56.751874178358918</v>
      </c>
      <c r="AI3119" s="1">
        <f t="shared" ca="1" si="508"/>
        <v>-1.5747741045205204E-6</v>
      </c>
      <c r="AJ3119" s="1">
        <f t="shared" ca="1" si="512"/>
        <v>60.254935090782794</v>
      </c>
      <c r="AK3119">
        <f t="shared" ca="1" si="509"/>
        <v>-1.1987846814517761E-6</v>
      </c>
    </row>
    <row r="3120" spans="8:37" x14ac:dyDescent="0.3">
      <c r="H3120" s="1">
        <f t="shared" si="505"/>
        <v>0</v>
      </c>
      <c r="J3120" s="1">
        <f t="shared" si="510"/>
        <v>11214000</v>
      </c>
      <c r="K3120" s="1">
        <f t="shared" si="506"/>
        <v>129.80000000000001</v>
      </c>
      <c r="L3120" s="1">
        <f t="shared" ca="1" si="511"/>
        <v>70.452061219019271</v>
      </c>
      <c r="M3120" s="1">
        <f t="shared" ca="1" si="507"/>
        <v>-1.4964228842647639E-5</v>
      </c>
      <c r="AH3120" s="1">
        <f t="shared" ca="1" si="513"/>
        <v>56.746204991582644</v>
      </c>
      <c r="AI3120" s="1">
        <f t="shared" ca="1" si="508"/>
        <v>-1.5745831455763954E-6</v>
      </c>
      <c r="AJ3120" s="1">
        <f t="shared" ca="1" si="512"/>
        <v>60.250619465929567</v>
      </c>
      <c r="AK3120">
        <f t="shared" ca="1" si="509"/>
        <v>-1.1986817362394182E-6</v>
      </c>
    </row>
    <row r="3121" spans="8:37" x14ac:dyDescent="0.3">
      <c r="H3121" s="1">
        <f t="shared" si="505"/>
        <v>0</v>
      </c>
      <c r="J3121" s="1">
        <f t="shared" si="510"/>
        <v>11217600</v>
      </c>
      <c r="K3121" s="1">
        <f t="shared" si="506"/>
        <v>129.80000000000001</v>
      </c>
      <c r="L3121" s="1">
        <f t="shared" ca="1" si="511"/>
        <v>70.398189995185746</v>
      </c>
      <c r="M3121" s="1">
        <f t="shared" ca="1" si="507"/>
        <v>-1.4950893491964303E-5</v>
      </c>
      <c r="AH3121" s="1">
        <f t="shared" ca="1" si="513"/>
        <v>56.74053649225857</v>
      </c>
      <c r="AI3121" s="1">
        <f t="shared" ca="1" si="508"/>
        <v>-1.5743922097881747E-6</v>
      </c>
      <c r="AJ3121" s="1">
        <f t="shared" ca="1" si="512"/>
        <v>60.246304211679103</v>
      </c>
      <c r="AK3121">
        <f t="shared" ca="1" si="509"/>
        <v>-1.1985787998674444E-6</v>
      </c>
    </row>
    <row r="3122" spans="8:37" x14ac:dyDescent="0.3">
      <c r="H3122" s="1">
        <f t="shared" si="505"/>
        <v>0</v>
      </c>
      <c r="J3122" s="1">
        <f t="shared" si="510"/>
        <v>11221200</v>
      </c>
      <c r="K3122" s="1">
        <f t="shared" si="506"/>
        <v>129.9</v>
      </c>
      <c r="L3122" s="1">
        <f t="shared" ca="1" si="511"/>
        <v>70.34436677861467</v>
      </c>
      <c r="M3122" s="1">
        <f t="shared" ca="1" si="507"/>
        <v>-1.493757002532854E-5</v>
      </c>
      <c r="AH3122" s="1">
        <f t="shared" ca="1" si="513"/>
        <v>56.734868680303336</v>
      </c>
      <c r="AI3122" s="1">
        <f t="shared" ca="1" si="508"/>
        <v>-1.5742012971530502E-6</v>
      </c>
      <c r="AJ3122" s="1">
        <f t="shared" ca="1" si="512"/>
        <v>60.241989327999583</v>
      </c>
      <c r="AK3122">
        <f t="shared" ca="1" si="509"/>
        <v>-1.1984758723350953E-6</v>
      </c>
    </row>
    <row r="3123" spans="8:37" x14ac:dyDescent="0.3">
      <c r="H3123" s="1">
        <f t="shared" si="505"/>
        <v>0</v>
      </c>
      <c r="J3123" s="1">
        <f t="shared" si="510"/>
        <v>11224800</v>
      </c>
      <c r="K3123" s="1">
        <f t="shared" si="506"/>
        <v>129.9</v>
      </c>
      <c r="L3123" s="1">
        <f t="shared" ca="1" si="511"/>
        <v>70.290591526523485</v>
      </c>
      <c r="M3123" s="1">
        <f t="shared" ca="1" si="507"/>
        <v>-1.49242584321491E-5</v>
      </c>
      <c r="AH3123" s="1">
        <f t="shared" ca="1" si="513"/>
        <v>56.729201555633587</v>
      </c>
      <c r="AI3123" s="1">
        <f t="shared" ca="1" si="508"/>
        <v>-1.5740104076682144E-6</v>
      </c>
      <c r="AJ3123" s="1">
        <f t="shared" ca="1" si="512"/>
        <v>60.237674814859176</v>
      </c>
      <c r="AK3123">
        <f t="shared" ca="1" si="509"/>
        <v>-1.1983729536416117E-6</v>
      </c>
    </row>
    <row r="3124" spans="8:37" x14ac:dyDescent="0.3">
      <c r="H3124" s="1">
        <f t="shared" si="505"/>
        <v>0</v>
      </c>
      <c r="J3124" s="1">
        <f t="shared" si="510"/>
        <v>11228400</v>
      </c>
      <c r="K3124" s="1">
        <f t="shared" si="506"/>
        <v>130</v>
      </c>
      <c r="L3124" s="1">
        <f t="shared" ca="1" si="511"/>
        <v>70.236864196167744</v>
      </c>
      <c r="M3124" s="1">
        <f t="shared" ca="1" si="507"/>
        <v>-1.4910958701844167E-5</v>
      </c>
      <c r="AH3124" s="1">
        <f t="shared" ca="1" si="513"/>
        <v>56.723535118165984</v>
      </c>
      <c r="AI3124" s="1">
        <f t="shared" ca="1" si="508"/>
        <v>-1.5738195413308603E-6</v>
      </c>
      <c r="AJ3124" s="1">
        <f t="shared" ca="1" si="512"/>
        <v>60.233360672226063</v>
      </c>
      <c r="AK3124">
        <f t="shared" ca="1" si="509"/>
        <v>-1.1982700437862349E-6</v>
      </c>
    </row>
    <row r="3125" spans="8:37" x14ac:dyDescent="0.3">
      <c r="H3125" s="1">
        <f t="shared" si="505"/>
        <v>0</v>
      </c>
      <c r="J3125" s="1">
        <f t="shared" si="510"/>
        <v>11232000</v>
      </c>
      <c r="K3125" s="1">
        <f t="shared" si="506"/>
        <v>130</v>
      </c>
      <c r="L3125" s="1">
        <f t="shared" ca="1" si="511"/>
        <v>70.1831847448411</v>
      </c>
      <c r="M3125" s="1">
        <f t="shared" ca="1" si="507"/>
        <v>-1.4897670823841354E-5</v>
      </c>
      <c r="AH3125" s="1">
        <f t="shared" ca="1" si="513"/>
        <v>56.717869367817194</v>
      </c>
      <c r="AI3125" s="1">
        <f t="shared" ca="1" si="508"/>
        <v>-1.5736286981381807E-6</v>
      </c>
      <c r="AJ3125" s="1">
        <f t="shared" ca="1" si="512"/>
        <v>60.229046900068433</v>
      </c>
      <c r="AK3125">
        <f t="shared" ca="1" si="509"/>
        <v>-1.1981671427682054E-6</v>
      </c>
    </row>
    <row r="3126" spans="8:37" x14ac:dyDescent="0.3">
      <c r="H3126" s="1">
        <f t="shared" si="505"/>
        <v>0</v>
      </c>
      <c r="J3126" s="1">
        <f t="shared" si="510"/>
        <v>11235600</v>
      </c>
      <c r="K3126" s="1">
        <f t="shared" si="506"/>
        <v>130</v>
      </c>
      <c r="L3126" s="1">
        <f t="shared" ca="1" si="511"/>
        <v>70.129553129875276</v>
      </c>
      <c r="M3126" s="1">
        <f t="shared" ca="1" si="507"/>
        <v>-1.4884394787577705E-5</v>
      </c>
      <c r="AH3126" s="1">
        <f t="shared" ca="1" si="513"/>
        <v>56.712204304503899</v>
      </c>
      <c r="AI3126" s="1">
        <f t="shared" ca="1" si="508"/>
        <v>-1.5734378780873693E-6</v>
      </c>
      <c r="AJ3126" s="1">
        <f t="shared" ca="1" si="512"/>
        <v>60.224733498354468</v>
      </c>
      <c r="AK3126">
        <f t="shared" ca="1" si="509"/>
        <v>-1.1980642505867648E-6</v>
      </c>
    </row>
    <row r="3127" spans="8:37" x14ac:dyDescent="0.3">
      <c r="H3127" s="1">
        <f t="shared" si="505"/>
        <v>0</v>
      </c>
      <c r="J3127" s="1">
        <f t="shared" si="510"/>
        <v>11239200</v>
      </c>
      <c r="K3127" s="1">
        <f t="shared" si="506"/>
        <v>130.1</v>
      </c>
      <c r="L3127" s="1">
        <f t="shared" ca="1" si="511"/>
        <v>70.075969308639998</v>
      </c>
      <c r="M3127" s="1">
        <f t="shared" ca="1" si="507"/>
        <v>-1.4871130582499677E-5</v>
      </c>
      <c r="AH3127" s="1">
        <f t="shared" ca="1" si="513"/>
        <v>56.706539928142782</v>
      </c>
      <c r="AI3127" s="1">
        <f t="shared" ca="1" si="508"/>
        <v>-1.5732470811756194E-6</v>
      </c>
      <c r="AJ3127" s="1">
        <f t="shared" ca="1" si="512"/>
        <v>60.220420467052357</v>
      </c>
      <c r="AK3127">
        <f t="shared" ca="1" si="509"/>
        <v>-1.1979613672411542E-6</v>
      </c>
    </row>
    <row r="3128" spans="8:37" x14ac:dyDescent="0.3">
      <c r="H3128" s="1">
        <f t="shared" si="505"/>
        <v>0</v>
      </c>
      <c r="J3128" s="1">
        <f t="shared" si="510"/>
        <v>11242800</v>
      </c>
      <c r="K3128" s="1">
        <f t="shared" si="506"/>
        <v>130.1</v>
      </c>
      <c r="L3128" s="1">
        <f t="shared" ca="1" si="511"/>
        <v>70.022433238543002</v>
      </c>
      <c r="M3128" s="1">
        <f t="shared" ca="1" si="507"/>
        <v>-1.4857878198063126E-5</v>
      </c>
      <c r="AH3128" s="1">
        <f t="shared" ca="1" si="513"/>
        <v>56.700876238650551</v>
      </c>
      <c r="AI3128" s="1">
        <f t="shared" ca="1" si="508"/>
        <v>-1.5730563074001257E-6</v>
      </c>
      <c r="AJ3128" s="1">
        <f t="shared" ca="1" si="512"/>
        <v>60.216107806130289</v>
      </c>
      <c r="AK3128">
        <f t="shared" ca="1" si="509"/>
        <v>-1.1978584927306144E-6</v>
      </c>
    </row>
    <row r="3129" spans="8:37" x14ac:dyDescent="0.3">
      <c r="H3129" s="1">
        <f t="shared" si="505"/>
        <v>0</v>
      </c>
      <c r="J3129" s="1">
        <f t="shared" si="510"/>
        <v>11246400</v>
      </c>
      <c r="K3129" s="1">
        <f t="shared" si="506"/>
        <v>130.19999999999999</v>
      </c>
      <c r="L3129" s="1">
        <f t="shared" ca="1" si="511"/>
        <v>69.968944877029969</v>
      </c>
      <c r="M3129" s="1">
        <f t="shared" ca="1" si="507"/>
        <v>-1.4844637623733315E-5</v>
      </c>
      <c r="AH3129" s="1">
        <f t="shared" ca="1" si="513"/>
        <v>56.69521323594391</v>
      </c>
      <c r="AI3129" s="1">
        <f t="shared" ca="1" si="508"/>
        <v>-1.5728655567580826E-6</v>
      </c>
      <c r="AJ3129" s="1">
        <f t="shared" ca="1" si="512"/>
        <v>60.21179551555646</v>
      </c>
      <c r="AK3129">
        <f t="shared" ca="1" si="509"/>
        <v>-1.197755627054387E-6</v>
      </c>
    </row>
    <row r="3130" spans="8:37" x14ac:dyDescent="0.3">
      <c r="H3130" s="1">
        <f t="shared" si="505"/>
        <v>0</v>
      </c>
      <c r="J3130" s="1">
        <f t="shared" si="510"/>
        <v>11250000</v>
      </c>
      <c r="K3130" s="1">
        <f t="shared" si="506"/>
        <v>130.19999999999999</v>
      </c>
      <c r="L3130" s="1">
        <f t="shared" ca="1" si="511"/>
        <v>69.915504181584524</v>
      </c>
      <c r="M3130" s="1">
        <f t="shared" ca="1" si="507"/>
        <v>-1.4831408848984893E-5</v>
      </c>
      <c r="AH3130" s="1">
        <f t="shared" ca="1" si="513"/>
        <v>56.689550919939585</v>
      </c>
      <c r="AI3130" s="1">
        <f t="shared" ca="1" si="508"/>
        <v>-1.5726748292466846E-6</v>
      </c>
      <c r="AJ3130" s="1">
        <f t="shared" ca="1" si="512"/>
        <v>60.207483595299067</v>
      </c>
      <c r="AK3130">
        <f t="shared" ca="1" si="509"/>
        <v>-1.1976527702117133E-6</v>
      </c>
    </row>
    <row r="3131" spans="8:37" x14ac:dyDescent="0.3">
      <c r="H3131" s="1">
        <f t="shared" si="505"/>
        <v>0</v>
      </c>
      <c r="J3131" s="1">
        <f t="shared" si="510"/>
        <v>11253600</v>
      </c>
      <c r="K3131" s="1">
        <f t="shared" si="506"/>
        <v>130.30000000000001</v>
      </c>
      <c r="L3131" s="1">
        <f t="shared" ca="1" si="511"/>
        <v>69.862111109728176</v>
      </c>
      <c r="M3131" s="1">
        <f t="shared" ca="1" si="507"/>
        <v>-1.4818191863301896E-5</v>
      </c>
      <c r="AH3131" s="1">
        <f t="shared" ca="1" si="513"/>
        <v>56.683889290554298</v>
      </c>
      <c r="AI3131" s="1">
        <f t="shared" ca="1" si="508"/>
        <v>-1.5724841248631272E-6</v>
      </c>
      <c r="AJ3131" s="1">
        <f t="shared" ca="1" si="512"/>
        <v>60.203172045326305</v>
      </c>
      <c r="AK3131">
        <f t="shared" ca="1" si="509"/>
        <v>-1.1975499222018348E-6</v>
      </c>
    </row>
    <row r="3132" spans="8:37" x14ac:dyDescent="0.3">
      <c r="H3132" s="1">
        <f t="shared" si="505"/>
        <v>0</v>
      </c>
      <c r="J3132" s="1">
        <f t="shared" si="510"/>
        <v>11257200</v>
      </c>
      <c r="K3132" s="1">
        <f t="shared" si="506"/>
        <v>130.30000000000001</v>
      </c>
      <c r="L3132" s="1">
        <f t="shared" ca="1" si="511"/>
        <v>69.808765619020292</v>
      </c>
      <c r="M3132" s="1">
        <f t="shared" ca="1" si="507"/>
        <v>-1.4804986656177728E-5</v>
      </c>
      <c r="AH3132" s="1">
        <f t="shared" ca="1" si="513"/>
        <v>56.678228347704788</v>
      </c>
      <c r="AI3132" s="1">
        <f t="shared" ca="1" si="508"/>
        <v>-1.5722934436046056E-6</v>
      </c>
      <c r="AJ3132" s="1">
        <f t="shared" ca="1" si="512"/>
        <v>60.198860865606378</v>
      </c>
      <c r="AK3132">
        <f t="shared" ca="1" si="509"/>
        <v>-1.197447083023993E-6</v>
      </c>
    </row>
    <row r="3133" spans="8:37" x14ac:dyDescent="0.3">
      <c r="H3133" s="1">
        <f t="shared" si="505"/>
        <v>0</v>
      </c>
      <c r="J3133" s="1">
        <f t="shared" si="510"/>
        <v>11260800</v>
      </c>
      <c r="K3133" s="1">
        <f t="shared" si="506"/>
        <v>130.30000000000001</v>
      </c>
      <c r="L3133" s="1">
        <f t="shared" ca="1" si="511"/>
        <v>69.755467667058056</v>
      </c>
      <c r="M3133" s="1">
        <f t="shared" ca="1" si="507"/>
        <v>-1.4791793217115158E-5</v>
      </c>
      <c r="AH3133" s="1">
        <f t="shared" ca="1" si="513"/>
        <v>56.672568091307809</v>
      </c>
      <c r="AI3133" s="1">
        <f t="shared" ca="1" si="508"/>
        <v>-1.5721027854683154E-6</v>
      </c>
      <c r="AJ3133" s="1">
        <f t="shared" ca="1" si="512"/>
        <v>60.194550056107488</v>
      </c>
      <c r="AK3133">
        <f t="shared" ca="1" si="509"/>
        <v>-1.1973442526774292E-6</v>
      </c>
    </row>
    <row r="3134" spans="8:37" x14ac:dyDescent="0.3">
      <c r="H3134" s="1">
        <f t="shared" si="505"/>
        <v>0</v>
      </c>
      <c r="J3134" s="1">
        <f t="shared" si="510"/>
        <v>11264400</v>
      </c>
      <c r="K3134" s="1">
        <f t="shared" si="506"/>
        <v>130.4</v>
      </c>
      <c r="L3134" s="1">
        <f t="shared" ca="1" si="511"/>
        <v>69.702217211476437</v>
      </c>
      <c r="M3134" s="1">
        <f t="shared" ca="1" si="507"/>
        <v>-1.4778611535626307E-5</v>
      </c>
      <c r="AH3134" s="1">
        <f t="shared" ca="1" si="513"/>
        <v>56.666908521280121</v>
      </c>
      <c r="AI3134" s="1">
        <f t="shared" ca="1" si="508"/>
        <v>-1.5719121504514535E-6</v>
      </c>
      <c r="AJ3134" s="1">
        <f t="shared" ca="1" si="512"/>
        <v>60.190239616797847</v>
      </c>
      <c r="AK3134">
        <f t="shared" ca="1" si="509"/>
        <v>-1.1972414311613854E-6</v>
      </c>
    </row>
    <row r="3135" spans="8:37" x14ac:dyDescent="0.3">
      <c r="H3135" s="1">
        <f t="shared" si="505"/>
        <v>0</v>
      </c>
      <c r="J3135" s="1">
        <f t="shared" si="510"/>
        <v>11268000</v>
      </c>
      <c r="K3135" s="1">
        <f t="shared" si="506"/>
        <v>130.4</v>
      </c>
      <c r="L3135" s="1">
        <f t="shared" ca="1" si="511"/>
        <v>69.649014209948177</v>
      </c>
      <c r="M3135" s="1">
        <f t="shared" ca="1" si="507"/>
        <v>-1.4765441601232654E-5</v>
      </c>
      <c r="AH3135" s="1">
        <f t="shared" ca="1" si="513"/>
        <v>56.661249637538496</v>
      </c>
      <c r="AI3135" s="1">
        <f t="shared" ca="1" si="508"/>
        <v>-1.5717215385512159E-6</v>
      </c>
      <c r="AJ3135" s="1">
        <f t="shared" ca="1" si="512"/>
        <v>60.185929547645664</v>
      </c>
      <c r="AK3135">
        <f t="shared" ca="1" si="509"/>
        <v>-1.1971386184751025E-6</v>
      </c>
    </row>
    <row r="3136" spans="8:37" x14ac:dyDescent="0.3">
      <c r="H3136" s="1">
        <f t="shared" si="505"/>
        <v>0</v>
      </c>
      <c r="J3136" s="1">
        <f t="shared" si="510"/>
        <v>11271600</v>
      </c>
      <c r="K3136" s="1">
        <f t="shared" si="506"/>
        <v>130.5</v>
      </c>
      <c r="L3136" s="1">
        <f t="shared" ca="1" si="511"/>
        <v>69.595858620183733</v>
      </c>
      <c r="M3136" s="1">
        <f t="shared" ca="1" si="507"/>
        <v>-1.4752283403465016E-5</v>
      </c>
      <c r="AH3136" s="1">
        <f t="shared" ca="1" si="513"/>
        <v>56.655591439999711</v>
      </c>
      <c r="AI3136" s="1">
        <f t="shared" ca="1" si="508"/>
        <v>-1.5715309497647996E-6</v>
      </c>
      <c r="AJ3136" s="1">
        <f t="shared" ca="1" si="512"/>
        <v>60.181619848619157</v>
      </c>
      <c r="AK3136">
        <f t="shared" ca="1" si="509"/>
        <v>-1.1970358146178235E-6</v>
      </c>
    </row>
    <row r="3137" spans="8:37" x14ac:dyDescent="0.3">
      <c r="H3137" s="1">
        <f t="shared" si="505"/>
        <v>0</v>
      </c>
      <c r="J3137" s="1">
        <f t="shared" si="510"/>
        <v>11275200</v>
      </c>
      <c r="K3137" s="1">
        <f t="shared" si="506"/>
        <v>130.5</v>
      </c>
      <c r="L3137" s="1">
        <f t="shared" ca="1" si="511"/>
        <v>69.542750399931265</v>
      </c>
      <c r="M3137" s="1">
        <f t="shared" ca="1" si="507"/>
        <v>-1.473913693186354E-5</v>
      </c>
      <c r="AH3137" s="1">
        <f t="shared" ca="1" si="513"/>
        <v>56.649933928580559</v>
      </c>
      <c r="AI3137" s="1">
        <f t="shared" ca="1" si="508"/>
        <v>-1.5713403840894018E-6</v>
      </c>
      <c r="AJ3137" s="1">
        <f t="shared" ca="1" si="512"/>
        <v>60.177310519686536</v>
      </c>
      <c r="AK3137">
        <f t="shared" ca="1" si="509"/>
        <v>-1.1969330195887897E-6</v>
      </c>
    </row>
    <row r="3138" spans="8:37" x14ac:dyDescent="0.3">
      <c r="H3138" s="1">
        <f t="shared" si="505"/>
        <v>0</v>
      </c>
      <c r="J3138" s="1">
        <f t="shared" si="510"/>
        <v>11278800</v>
      </c>
      <c r="K3138" s="1">
        <f t="shared" si="506"/>
        <v>130.5</v>
      </c>
      <c r="L3138" s="1">
        <f t="shared" ca="1" si="511"/>
        <v>69.489689506976561</v>
      </c>
      <c r="M3138" s="1">
        <f t="shared" ca="1" si="507"/>
        <v>-1.4753405378688409E-5</v>
      </c>
      <c r="AH3138" s="1">
        <f t="shared" ca="1" si="513"/>
        <v>56.644277103197837</v>
      </c>
      <c r="AI3138" s="1">
        <f t="shared" ca="1" si="508"/>
        <v>-1.5711498415222201E-6</v>
      </c>
      <c r="AJ3138" s="1">
        <f t="shared" ca="1" si="512"/>
        <v>60.173001560816019</v>
      </c>
      <c r="AK3138">
        <f t="shared" ca="1" si="509"/>
        <v>-1.1968302333872423E-6</v>
      </c>
    </row>
    <row r="3139" spans="8:37" x14ac:dyDescent="0.3">
      <c r="H3139" s="1">
        <f t="shared" si="505"/>
        <v>0</v>
      </c>
      <c r="J3139" s="1">
        <f t="shared" si="510"/>
        <v>11282400</v>
      </c>
      <c r="K3139" s="1">
        <f t="shared" si="506"/>
        <v>130.6</v>
      </c>
      <c r="L3139" s="1">
        <f t="shared" ca="1" si="511"/>
        <v>69.436577247613286</v>
      </c>
      <c r="M3139" s="1">
        <f t="shared" ca="1" si="507"/>
        <v>-1.4740233442003557E-5</v>
      </c>
      <c r="AH3139" s="1">
        <f t="shared" ca="1" si="513"/>
        <v>56.638620963768354</v>
      </c>
      <c r="AI3139" s="1">
        <f t="shared" ca="1" si="508"/>
        <v>-1.570959322060452E-6</v>
      </c>
      <c r="AJ3139" s="1">
        <f t="shared" ca="1" si="512"/>
        <v>60.168692971975823</v>
      </c>
      <c r="AK3139">
        <f t="shared" ca="1" si="509"/>
        <v>-1.1967274560124238E-6</v>
      </c>
    </row>
    <row r="3140" spans="8:37" x14ac:dyDescent="0.3">
      <c r="H3140" s="1">
        <f t="shared" si="505"/>
        <v>0</v>
      </c>
      <c r="J3140" s="1">
        <f t="shared" si="510"/>
        <v>11286000</v>
      </c>
      <c r="K3140" s="1">
        <f t="shared" si="506"/>
        <v>130.6</v>
      </c>
      <c r="L3140" s="1">
        <f t="shared" ca="1" si="511"/>
        <v>69.383512407222071</v>
      </c>
      <c r="M3140" s="1">
        <f t="shared" ca="1" si="507"/>
        <v>-1.4727073265570582E-5</v>
      </c>
      <c r="AH3140" s="1">
        <f t="shared" ca="1" si="513"/>
        <v>56.632965510208933</v>
      </c>
      <c r="AI3140" s="1">
        <f t="shared" ca="1" si="508"/>
        <v>-1.570768825701296E-6</v>
      </c>
      <c r="AJ3140" s="1">
        <f t="shared" ca="1" si="512"/>
        <v>60.164384753134179</v>
      </c>
      <c r="AK3140">
        <f t="shared" ca="1" si="509"/>
        <v>-1.1966246874635762E-6</v>
      </c>
    </row>
    <row r="3141" spans="8:37" x14ac:dyDescent="0.3">
      <c r="H3141" s="1">
        <f t="shared" si="505"/>
        <v>0</v>
      </c>
      <c r="J3141" s="1">
        <f t="shared" si="510"/>
        <v>11289600</v>
      </c>
      <c r="K3141" s="1">
        <f t="shared" si="506"/>
        <v>130.69999999999999</v>
      </c>
      <c r="L3141" s="1">
        <f t="shared" ca="1" si="511"/>
        <v>69.330494943466022</v>
      </c>
      <c r="M3141" s="1">
        <f t="shared" ca="1" si="507"/>
        <v>-1.4713924838889078E-5</v>
      </c>
      <c r="AH3141" s="1">
        <f t="shared" ca="1" si="513"/>
        <v>56.627310742436407</v>
      </c>
      <c r="AI3141" s="1">
        <f t="shared" ca="1" si="508"/>
        <v>-1.5705783524419507E-6</v>
      </c>
      <c r="AJ3141" s="1">
        <f t="shared" ca="1" si="512"/>
        <v>60.160076904259313</v>
      </c>
      <c r="AK3141">
        <f t="shared" ca="1" si="509"/>
        <v>-1.1965219277399419E-6</v>
      </c>
    </row>
    <row r="3142" spans="8:37" x14ac:dyDescent="0.3">
      <c r="H3142" s="1">
        <f t="shared" ref="H3142:H3205" si="514">F3142+0*(E3142-$B$19)*G3142</f>
        <v>0</v>
      </c>
      <c r="J3142" s="1">
        <f t="shared" si="510"/>
        <v>11293200</v>
      </c>
      <c r="K3142" s="1">
        <f t="shared" ref="K3142:K3205" si="515">ROUND(J3142/(24*3600),1)</f>
        <v>130.69999999999999</v>
      </c>
      <c r="L3142" s="1">
        <f t="shared" ca="1" si="511"/>
        <v>69.277524814046018</v>
      </c>
      <c r="M3142" s="1">
        <f t="shared" ref="M3142:M3205" ca="1" si="516">-$B$16*(L3142-$B$19)/INDIRECT(ADDRESS(ROUND(L3142,0),8))-$B$16*$B$14*$B$33*$B$12*$B$34*((L3142+273)^4-($B$19+273)^4)/INDIRECT(ADDRESS(ROUND(L3142,0),8))</f>
        <v>-1.4700788151468011E-5</v>
      </c>
      <c r="AH3142" s="1">
        <f t="shared" ca="1" si="513"/>
        <v>56.621656660367613</v>
      </c>
      <c r="AI3142" s="1">
        <f t="shared" ref="AI3142:AI3205" ca="1" si="517">-$AB$24*(AH3142-$B$19)/INDIRECT(ADDRESS(ROUND(AH3142,0)+5,31))</f>
        <v>-1.5703879022796149E-6</v>
      </c>
      <c r="AJ3142" s="1">
        <f t="shared" ca="1" si="512"/>
        <v>60.155769425319448</v>
      </c>
      <c r="AK3142">
        <f t="shared" ref="AK3142:AK3205" ca="1" si="518">-$AB$24*(AJ3142-$B$19)/INDIRECT(ADDRESS(ROUND(AJ3142,0),33))</f>
        <v>-1.1964191768407626E-6</v>
      </c>
    </row>
    <row r="3143" spans="8:37" x14ac:dyDescent="0.3">
      <c r="H3143" s="1">
        <f t="shared" si="514"/>
        <v>0</v>
      </c>
      <c r="J3143" s="1">
        <f t="shared" ref="J3143:J3206" si="519">J3142+$I$5*60</f>
        <v>11296800</v>
      </c>
      <c r="K3143" s="1">
        <f t="shared" si="515"/>
        <v>130.80000000000001</v>
      </c>
      <c r="L3143" s="1">
        <f t="shared" ref="L3143:L3206" ca="1" si="520">L3142+M3142*(J3143-J3142)</f>
        <v>69.22460197670074</v>
      </c>
      <c r="M3143" s="1">
        <f t="shared" ca="1" si="516"/>
        <v>-1.4687663192825721E-5</v>
      </c>
      <c r="AH3143" s="1">
        <f t="shared" ca="1" si="513"/>
        <v>56.616003263919403</v>
      </c>
      <c r="AI3143" s="1">
        <f t="shared" ca="1" si="517"/>
        <v>-1.5701974752114881E-6</v>
      </c>
      <c r="AJ3143" s="1">
        <f t="shared" ref="AJ3143:AJ3206" ca="1" si="521">AJ3142+AK3142*$I$5*60</f>
        <v>60.151462316282824</v>
      </c>
      <c r="AK3143">
        <f t="shared" ca="1" si="518"/>
        <v>-1.1963164347652803E-6</v>
      </c>
    </row>
    <row r="3144" spans="8:37" x14ac:dyDescent="0.3">
      <c r="H3144" s="1">
        <f t="shared" si="514"/>
        <v>0</v>
      </c>
      <c r="J3144" s="1">
        <f t="shared" si="519"/>
        <v>11300400</v>
      </c>
      <c r="K3144" s="1">
        <f t="shared" si="515"/>
        <v>130.80000000000001</v>
      </c>
      <c r="L3144" s="1">
        <f t="shared" ca="1" si="520"/>
        <v>69.171726389206569</v>
      </c>
      <c r="M3144" s="1">
        <f t="shared" ca="1" si="516"/>
        <v>-1.4674549952489898E-5</v>
      </c>
      <c r="AH3144" s="1">
        <f t="shared" ref="AH3144:AH3207" ca="1" si="522">AH3143+AI3143*$I$5*60</f>
        <v>56.610350553008644</v>
      </c>
      <c r="AI3144" s="1">
        <f t="shared" ca="1" si="517"/>
        <v>-1.5700070712347695E-6</v>
      </c>
      <c r="AJ3144" s="1">
        <f t="shared" ca="1" si="521"/>
        <v>60.147155577117672</v>
      </c>
      <c r="AK3144">
        <f t="shared" ca="1" si="518"/>
        <v>-1.1962137015127378E-6</v>
      </c>
    </row>
    <row r="3145" spans="8:37" x14ac:dyDescent="0.3">
      <c r="H3145" s="1">
        <f t="shared" si="514"/>
        <v>0</v>
      </c>
      <c r="J3145" s="1">
        <f t="shared" si="519"/>
        <v>11304000</v>
      </c>
      <c r="K3145" s="1">
        <f t="shared" si="515"/>
        <v>130.80000000000001</v>
      </c>
      <c r="L3145" s="1">
        <f t="shared" ca="1" si="520"/>
        <v>69.118898009377602</v>
      </c>
      <c r="M3145" s="1">
        <f t="shared" ca="1" si="516"/>
        <v>-1.4661448419997592E-5</v>
      </c>
      <c r="AH3145" s="1">
        <f t="shared" ca="1" si="522"/>
        <v>56.604698527552202</v>
      </c>
      <c r="AI3145" s="1">
        <f t="shared" ca="1" si="517"/>
        <v>-1.5698166903466592E-6</v>
      </c>
      <c r="AJ3145" s="1">
        <f t="shared" ca="1" si="521"/>
        <v>60.142849207792224</v>
      </c>
      <c r="AK3145">
        <f t="shared" ca="1" si="518"/>
        <v>-1.1961109770823769E-6</v>
      </c>
    </row>
    <row r="3146" spans="8:37" x14ac:dyDescent="0.3">
      <c r="H3146" s="1">
        <f t="shared" si="514"/>
        <v>0</v>
      </c>
      <c r="J3146" s="1">
        <f t="shared" si="519"/>
        <v>11307600</v>
      </c>
      <c r="K3146" s="1">
        <f t="shared" si="515"/>
        <v>130.9</v>
      </c>
      <c r="L3146" s="1">
        <f t="shared" ca="1" si="520"/>
        <v>69.066116795065611</v>
      </c>
      <c r="M3146" s="1">
        <f t="shared" ca="1" si="516"/>
        <v>-1.4648358584895199E-5</v>
      </c>
      <c r="AH3146" s="1">
        <f t="shared" ca="1" si="522"/>
        <v>56.599047187466951</v>
      </c>
      <c r="AI3146" s="1">
        <f t="shared" ca="1" si="517"/>
        <v>-1.5696263325443571E-6</v>
      </c>
      <c r="AJ3146" s="1">
        <f t="shared" ca="1" si="521"/>
        <v>60.138543208274726</v>
      </c>
      <c r="AK3146">
        <f t="shared" ca="1" si="518"/>
        <v>-1.1960082614734405E-6</v>
      </c>
    </row>
    <row r="3147" spans="8:37" x14ac:dyDescent="0.3">
      <c r="H3147" s="1">
        <f t="shared" si="514"/>
        <v>0</v>
      </c>
      <c r="J3147" s="1">
        <f t="shared" si="519"/>
        <v>11311200</v>
      </c>
      <c r="K3147" s="1">
        <f t="shared" si="515"/>
        <v>130.9</v>
      </c>
      <c r="L3147" s="1">
        <f t="shared" ca="1" si="520"/>
        <v>69.013382704159994</v>
      </c>
      <c r="M3147" s="1">
        <f t="shared" ca="1" si="516"/>
        <v>-1.463528043673844E-5</v>
      </c>
      <c r="AH3147" s="1">
        <f t="shared" ca="1" si="522"/>
        <v>56.593396532669793</v>
      </c>
      <c r="AI3147" s="1">
        <f t="shared" ca="1" si="517"/>
        <v>-1.5694359978250645E-6</v>
      </c>
      <c r="AJ3147" s="1">
        <f t="shared" ca="1" si="521"/>
        <v>60.134237578533423</v>
      </c>
      <c r="AK3147">
        <f t="shared" ca="1" si="518"/>
        <v>-1.1959055546851708E-6</v>
      </c>
    </row>
    <row r="3148" spans="8:37" x14ac:dyDescent="0.3">
      <c r="H3148" s="1">
        <f t="shared" si="514"/>
        <v>0</v>
      </c>
      <c r="J3148" s="1">
        <f t="shared" si="519"/>
        <v>11314800</v>
      </c>
      <c r="K3148" s="1">
        <f t="shared" si="515"/>
        <v>131</v>
      </c>
      <c r="L3148" s="1">
        <f t="shared" ca="1" si="520"/>
        <v>68.960695694587741</v>
      </c>
      <c r="M3148" s="1">
        <f t="shared" ca="1" si="516"/>
        <v>-1.4622213965092373E-5</v>
      </c>
      <c r="AH3148" s="1">
        <f t="shared" ca="1" si="522"/>
        <v>56.587746563077623</v>
      </c>
      <c r="AI3148" s="1">
        <f t="shared" ca="1" si="517"/>
        <v>-1.5692456861859816E-6</v>
      </c>
      <c r="AJ3148" s="1">
        <f t="shared" ca="1" si="521"/>
        <v>60.129932318536554</v>
      </c>
      <c r="AK3148">
        <f t="shared" ca="1" si="518"/>
        <v>-1.1958028567168101E-6</v>
      </c>
    </row>
    <row r="3149" spans="8:37" x14ac:dyDescent="0.3">
      <c r="H3149" s="1">
        <f t="shared" si="514"/>
        <v>0</v>
      </c>
      <c r="J3149" s="1">
        <f t="shared" si="519"/>
        <v>11318400</v>
      </c>
      <c r="K3149" s="1">
        <f t="shared" si="515"/>
        <v>131</v>
      </c>
      <c r="L3149" s="1">
        <f t="shared" ca="1" si="520"/>
        <v>68.908055724313414</v>
      </c>
      <c r="M3149" s="1">
        <f t="shared" ca="1" si="516"/>
        <v>-1.4609159159531363E-5</v>
      </c>
      <c r="AH3149" s="1">
        <f t="shared" ca="1" si="522"/>
        <v>56.582097278607357</v>
      </c>
      <c r="AI3149" s="1">
        <f t="shared" ca="1" si="517"/>
        <v>-1.5690553976243101E-6</v>
      </c>
      <c r="AJ3149" s="1">
        <f t="shared" ca="1" si="521"/>
        <v>60.125627428252372</v>
      </c>
      <c r="AK3149">
        <f t="shared" ca="1" si="518"/>
        <v>-1.1957001675676013E-6</v>
      </c>
    </row>
    <row r="3150" spans="8:37" x14ac:dyDescent="0.3">
      <c r="H3150" s="1">
        <f t="shared" si="514"/>
        <v>0</v>
      </c>
      <c r="J3150" s="1">
        <f t="shared" si="519"/>
        <v>11322000</v>
      </c>
      <c r="K3150" s="1">
        <f t="shared" si="515"/>
        <v>131</v>
      </c>
      <c r="L3150" s="1">
        <f t="shared" ca="1" si="520"/>
        <v>68.855462751339104</v>
      </c>
      <c r="M3150" s="1">
        <f t="shared" ca="1" si="516"/>
        <v>-1.4596116009639097E-5</v>
      </c>
      <c r="AH3150" s="1">
        <f t="shared" ca="1" si="522"/>
        <v>56.576448679175911</v>
      </c>
      <c r="AI3150" s="1">
        <f t="shared" ca="1" si="517"/>
        <v>-1.5688651321372514E-6</v>
      </c>
      <c r="AJ3150" s="1">
        <f t="shared" ca="1" si="521"/>
        <v>60.12132290764913</v>
      </c>
      <c r="AK3150">
        <f t="shared" ca="1" si="518"/>
        <v>-1.1955974872367873E-6</v>
      </c>
    </row>
    <row r="3151" spans="8:37" x14ac:dyDescent="0.3">
      <c r="H3151" s="1">
        <f t="shared" si="514"/>
        <v>0</v>
      </c>
      <c r="J3151" s="1">
        <f t="shared" si="519"/>
        <v>11325600</v>
      </c>
      <c r="K3151" s="1">
        <f t="shared" si="515"/>
        <v>131.1</v>
      </c>
      <c r="L3151" s="1">
        <f t="shared" ca="1" si="520"/>
        <v>68.802916733704407</v>
      </c>
      <c r="M3151" s="1">
        <f t="shared" ca="1" si="516"/>
        <v>-1.4583084505008552E-5</v>
      </c>
      <c r="AH3151" s="1">
        <f t="shared" ca="1" si="522"/>
        <v>56.570800764700216</v>
      </c>
      <c r="AI3151" s="1">
        <f t="shared" ca="1" si="517"/>
        <v>-1.5686748897220077E-6</v>
      </c>
      <c r="AJ3151" s="1">
        <f t="shared" ca="1" si="521"/>
        <v>60.117018756695074</v>
      </c>
      <c r="AK3151">
        <f t="shared" ca="1" si="518"/>
        <v>-1.1954948157236105E-6</v>
      </c>
    </row>
    <row r="3152" spans="8:37" x14ac:dyDescent="0.3">
      <c r="H3152" s="1">
        <f t="shared" si="514"/>
        <v>0</v>
      </c>
      <c r="J3152" s="1">
        <f t="shared" si="519"/>
        <v>11329200</v>
      </c>
      <c r="K3152" s="1">
        <f t="shared" si="515"/>
        <v>131.1</v>
      </c>
      <c r="L3152" s="1">
        <f t="shared" ca="1" si="520"/>
        <v>68.750417629486378</v>
      </c>
      <c r="M3152" s="1">
        <f t="shared" ca="1" si="516"/>
        <v>-1.4570064635242008E-5</v>
      </c>
      <c r="AH3152" s="1">
        <f t="shared" ca="1" si="522"/>
        <v>56.565153535097217</v>
      </c>
      <c r="AI3152" s="1">
        <f t="shared" ca="1" si="517"/>
        <v>-1.5684846703757806E-6</v>
      </c>
      <c r="AJ3152" s="1">
        <f t="shared" ca="1" si="521"/>
        <v>60.112714975358472</v>
      </c>
      <c r="AK3152">
        <f t="shared" ca="1" si="518"/>
        <v>-1.1953921530273137E-6</v>
      </c>
    </row>
    <row r="3153" spans="8:37" x14ac:dyDescent="0.3">
      <c r="H3153" s="1">
        <f t="shared" si="514"/>
        <v>0</v>
      </c>
      <c r="J3153" s="1">
        <f t="shared" si="519"/>
        <v>11332800</v>
      </c>
      <c r="K3153" s="1">
        <f t="shared" si="515"/>
        <v>131.19999999999999</v>
      </c>
      <c r="L3153" s="1">
        <f t="shared" ca="1" si="520"/>
        <v>68.697965396799503</v>
      </c>
      <c r="M3153" s="1">
        <f t="shared" ca="1" si="516"/>
        <v>-1.4557056389951022E-5</v>
      </c>
      <c r="AH3153" s="1">
        <f t="shared" ca="1" si="522"/>
        <v>56.559506990283865</v>
      </c>
      <c r="AI3153" s="1">
        <f t="shared" ca="1" si="517"/>
        <v>-1.5682944740957738E-6</v>
      </c>
      <c r="AJ3153" s="1">
        <f t="shared" ca="1" si="521"/>
        <v>60.108411563607575</v>
      </c>
      <c r="AK3153">
        <f t="shared" ca="1" si="518"/>
        <v>-1.1952894991471399E-6</v>
      </c>
    </row>
    <row r="3154" spans="8:37" x14ac:dyDescent="0.3">
      <c r="H3154" s="1">
        <f t="shared" si="514"/>
        <v>0</v>
      </c>
      <c r="J3154" s="1">
        <f t="shared" si="519"/>
        <v>11336400</v>
      </c>
      <c r="K3154" s="1">
        <f t="shared" si="515"/>
        <v>131.19999999999999</v>
      </c>
      <c r="L3154" s="1">
        <f t="shared" ca="1" si="520"/>
        <v>68.645559993795686</v>
      </c>
      <c r="M3154" s="1">
        <f t="shared" ca="1" si="516"/>
        <v>-1.4544059758756439E-5</v>
      </c>
      <c r="AH3154" s="1">
        <f t="shared" ca="1" si="522"/>
        <v>56.553861130177118</v>
      </c>
      <c r="AI3154" s="1">
        <f t="shared" ca="1" si="517"/>
        <v>-1.5681043008791893E-6</v>
      </c>
      <c r="AJ3154" s="1">
        <f t="shared" ca="1" si="521"/>
        <v>60.104108521410645</v>
      </c>
      <c r="AK3154">
        <f t="shared" ca="1" si="518"/>
        <v>-1.1951868540823318E-6</v>
      </c>
    </row>
    <row r="3155" spans="8:37" x14ac:dyDescent="0.3">
      <c r="H3155" s="1">
        <f t="shared" si="514"/>
        <v>0</v>
      </c>
      <c r="J3155" s="1">
        <f t="shared" si="519"/>
        <v>11340000</v>
      </c>
      <c r="K3155" s="1">
        <f t="shared" si="515"/>
        <v>131.30000000000001</v>
      </c>
      <c r="L3155" s="1">
        <f t="shared" ca="1" si="520"/>
        <v>68.593201378664162</v>
      </c>
      <c r="M3155" s="1">
        <f t="shared" ca="1" si="516"/>
        <v>-1.4531074731288359E-5</v>
      </c>
      <c r="AH3155" s="1">
        <f t="shared" ca="1" si="522"/>
        <v>56.548215954693951</v>
      </c>
      <c r="AI3155" s="1">
        <f t="shared" ca="1" si="517"/>
        <v>-1.5679141507232308E-6</v>
      </c>
      <c r="AJ3155" s="1">
        <f t="shared" ca="1" si="521"/>
        <v>60.099805848735947</v>
      </c>
      <c r="AK3155">
        <f t="shared" ca="1" si="518"/>
        <v>-1.1950842178321326E-6</v>
      </c>
    </row>
    <row r="3156" spans="8:37" x14ac:dyDescent="0.3">
      <c r="H3156" s="1">
        <f t="shared" si="514"/>
        <v>0</v>
      </c>
      <c r="J3156" s="1">
        <f t="shared" si="519"/>
        <v>11343600</v>
      </c>
      <c r="K3156" s="1">
        <f t="shared" si="515"/>
        <v>131.30000000000001</v>
      </c>
      <c r="L3156" s="1">
        <f t="shared" ca="1" si="520"/>
        <v>68.540889509631526</v>
      </c>
      <c r="M3156" s="1">
        <f t="shared" ca="1" si="516"/>
        <v>-1.4518101297186148E-5</v>
      </c>
      <c r="AH3156" s="1">
        <f t="shared" ca="1" si="522"/>
        <v>56.542571463751351</v>
      </c>
      <c r="AI3156" s="1">
        <f t="shared" ca="1" si="517"/>
        <v>-1.5677240236251021E-6</v>
      </c>
      <c r="AJ3156" s="1">
        <f t="shared" ca="1" si="521"/>
        <v>60.09550354555175</v>
      </c>
      <c r="AK3156">
        <f t="shared" ca="1" si="518"/>
        <v>-1.194981590395785E-6</v>
      </c>
    </row>
    <row r="3157" spans="8:37" x14ac:dyDescent="0.3">
      <c r="H3157" s="1">
        <f t="shared" si="514"/>
        <v>0</v>
      </c>
      <c r="J3157" s="1">
        <f t="shared" si="519"/>
        <v>11347200</v>
      </c>
      <c r="K3157" s="1">
        <f t="shared" si="515"/>
        <v>131.30000000000001</v>
      </c>
      <c r="L3157" s="1">
        <f t="shared" ca="1" si="520"/>
        <v>68.48862434496165</v>
      </c>
      <c r="M3157" s="1">
        <f t="shared" ca="1" si="516"/>
        <v>-1.4532274807821114E-5</v>
      </c>
      <c r="AH3157" s="1">
        <f t="shared" ca="1" si="522"/>
        <v>56.536927657266297</v>
      </c>
      <c r="AI3157" s="1">
        <f t="shared" ca="1" si="517"/>
        <v>-1.5675339195820069E-6</v>
      </c>
      <c r="AJ3157" s="1">
        <f t="shared" ca="1" si="521"/>
        <v>60.091201611826328</v>
      </c>
      <c r="AK3157">
        <f t="shared" ca="1" si="518"/>
        <v>-1.1948789717725326E-6</v>
      </c>
    </row>
    <row r="3158" spans="8:37" x14ac:dyDescent="0.3">
      <c r="H3158" s="1">
        <f t="shared" si="514"/>
        <v>0</v>
      </c>
      <c r="J3158" s="1">
        <f t="shared" si="519"/>
        <v>11350800</v>
      </c>
      <c r="K3158" s="1">
        <f t="shared" si="515"/>
        <v>131.4</v>
      </c>
      <c r="L3158" s="1">
        <f t="shared" ca="1" si="520"/>
        <v>68.436308155653492</v>
      </c>
      <c r="M3158" s="1">
        <f t="shared" ca="1" si="516"/>
        <v>-1.4519276030845927E-5</v>
      </c>
      <c r="AH3158" s="1">
        <f t="shared" ca="1" si="522"/>
        <v>56.531284535155798</v>
      </c>
      <c r="AI3158" s="1">
        <f t="shared" ca="1" si="517"/>
        <v>-1.5673438385911496E-6</v>
      </c>
      <c r="AJ3158" s="1">
        <f t="shared" ca="1" si="521"/>
        <v>60.086900047527948</v>
      </c>
      <c r="AK3158">
        <f t="shared" ca="1" si="518"/>
        <v>-1.1947763619616182E-6</v>
      </c>
    </row>
    <row r="3159" spans="8:37" x14ac:dyDescent="0.3">
      <c r="H3159" s="1">
        <f t="shared" si="514"/>
        <v>0</v>
      </c>
      <c r="J3159" s="1">
        <f t="shared" si="519"/>
        <v>11354400</v>
      </c>
      <c r="K3159" s="1">
        <f t="shared" si="515"/>
        <v>131.4</v>
      </c>
      <c r="L3159" s="1">
        <f t="shared" ca="1" si="520"/>
        <v>68.384038761942449</v>
      </c>
      <c r="M3159" s="1">
        <f t="shared" ca="1" si="516"/>
        <v>-1.450628888122209E-5</v>
      </c>
      <c r="AH3159" s="1">
        <f t="shared" ca="1" si="522"/>
        <v>56.525642097336871</v>
      </c>
      <c r="AI3159" s="1">
        <f t="shared" ca="1" si="517"/>
        <v>-1.5671537806497349E-6</v>
      </c>
      <c r="AJ3159" s="1">
        <f t="shared" ca="1" si="521"/>
        <v>60.082598852624884</v>
      </c>
      <c r="AK3159">
        <f t="shared" ca="1" si="518"/>
        <v>-1.1946737609622852E-6</v>
      </c>
    </row>
    <row r="3160" spans="8:37" x14ac:dyDescent="0.3">
      <c r="H3160" s="1">
        <f t="shared" si="514"/>
        <v>0</v>
      </c>
      <c r="J3160" s="1">
        <f t="shared" si="519"/>
        <v>11358000</v>
      </c>
      <c r="K3160" s="1">
        <f t="shared" si="515"/>
        <v>131.5</v>
      </c>
      <c r="L3160" s="1">
        <f t="shared" ca="1" si="520"/>
        <v>68.33181612197005</v>
      </c>
      <c r="M3160" s="1">
        <f t="shared" ca="1" si="516"/>
        <v>-1.4493313348548457E-5</v>
      </c>
      <c r="AH3160" s="1">
        <f t="shared" ca="1" si="522"/>
        <v>56.520000343726529</v>
      </c>
      <c r="AI3160" s="1">
        <f t="shared" ca="1" si="517"/>
        <v>-1.5669637457549677E-6</v>
      </c>
      <c r="AJ3160" s="1">
        <f t="shared" ca="1" si="521"/>
        <v>60.078298027085417</v>
      </c>
      <c r="AK3160">
        <f t="shared" ca="1" si="518"/>
        <v>-1.1945711687737769E-6</v>
      </c>
    </row>
    <row r="3161" spans="8:37" x14ac:dyDescent="0.3">
      <c r="H3161" s="1">
        <f t="shared" si="514"/>
        <v>0</v>
      </c>
      <c r="J3161" s="1">
        <f t="shared" si="519"/>
        <v>11361600</v>
      </c>
      <c r="K3161" s="1">
        <f t="shared" si="515"/>
        <v>131.5</v>
      </c>
      <c r="L3161" s="1">
        <f t="shared" ca="1" si="520"/>
        <v>68.27964019391527</v>
      </c>
      <c r="M3161" s="1">
        <f t="shared" ca="1" si="516"/>
        <v>-1.4480349422433188E-5</v>
      </c>
      <c r="AH3161" s="1">
        <f t="shared" ca="1" si="522"/>
        <v>56.514359274241812</v>
      </c>
      <c r="AI3161" s="1">
        <f t="shared" ca="1" si="517"/>
        <v>-1.5667737339040538E-6</v>
      </c>
      <c r="AJ3161" s="1">
        <f t="shared" ca="1" si="521"/>
        <v>60.073997570877829</v>
      </c>
      <c r="AK3161">
        <f t="shared" ca="1" si="518"/>
        <v>-1.1944685853953364E-6</v>
      </c>
    </row>
    <row r="3162" spans="8:37" x14ac:dyDescent="0.3">
      <c r="H3162" s="1">
        <f t="shared" si="514"/>
        <v>0</v>
      </c>
      <c r="J3162" s="1">
        <f t="shared" si="519"/>
        <v>11365200</v>
      </c>
      <c r="K3162" s="1">
        <f t="shared" si="515"/>
        <v>131.5</v>
      </c>
      <c r="L3162" s="1">
        <f t="shared" ca="1" si="520"/>
        <v>68.227510935994516</v>
      </c>
      <c r="M3162" s="1">
        <f t="shared" ca="1" si="516"/>
        <v>-1.4467397092493746E-5</v>
      </c>
      <c r="AH3162" s="1">
        <f t="shared" ca="1" si="522"/>
        <v>56.508718888799756</v>
      </c>
      <c r="AI3162" s="1">
        <f t="shared" ca="1" si="517"/>
        <v>-1.5665837450941981E-6</v>
      </c>
      <c r="AJ3162" s="1">
        <f t="shared" ca="1" si="521"/>
        <v>60.069697483970408</v>
      </c>
      <c r="AK3162">
        <f t="shared" ca="1" si="518"/>
        <v>-1.1943660108262079E-6</v>
      </c>
    </row>
    <row r="3163" spans="8:37" x14ac:dyDescent="0.3">
      <c r="H3163" s="1">
        <f t="shared" si="514"/>
        <v>0</v>
      </c>
      <c r="J3163" s="1">
        <f t="shared" si="519"/>
        <v>11368800</v>
      </c>
      <c r="K3163" s="1">
        <f t="shared" si="515"/>
        <v>131.6</v>
      </c>
      <c r="L3163" s="1">
        <f t="shared" ca="1" si="520"/>
        <v>68.175428306461541</v>
      </c>
      <c r="M3163" s="1">
        <f t="shared" ca="1" si="516"/>
        <v>-1.4454456348356874E-5</v>
      </c>
      <c r="AH3163" s="1">
        <f t="shared" ca="1" si="522"/>
        <v>56.503079187317418</v>
      </c>
      <c r="AI3163" s="1">
        <f t="shared" ca="1" si="517"/>
        <v>-1.5663937793226073E-6</v>
      </c>
      <c r="AJ3163" s="1">
        <f t="shared" ca="1" si="521"/>
        <v>60.065397766331436</v>
      </c>
      <c r="AK3163">
        <f t="shared" ca="1" si="518"/>
        <v>-1.1942634450656343E-6</v>
      </c>
    </row>
    <row r="3164" spans="8:37" x14ac:dyDescent="0.3">
      <c r="H3164" s="1">
        <f t="shared" si="514"/>
        <v>0</v>
      </c>
      <c r="J3164" s="1">
        <f t="shared" si="519"/>
        <v>11372400</v>
      </c>
      <c r="K3164" s="1">
        <f t="shared" si="515"/>
        <v>131.6</v>
      </c>
      <c r="L3164" s="1">
        <f t="shared" ca="1" si="520"/>
        <v>68.123392263607457</v>
      </c>
      <c r="M3164" s="1">
        <f t="shared" ca="1" si="516"/>
        <v>-1.44415271796586E-5</v>
      </c>
      <c r="AH3164" s="1">
        <f t="shared" ca="1" si="522"/>
        <v>56.497440169711858</v>
      </c>
      <c r="AI3164" s="1">
        <f t="shared" ca="1" si="517"/>
        <v>-1.3150580213857996E-6</v>
      </c>
      <c r="AJ3164" s="1">
        <f t="shared" ca="1" si="521"/>
        <v>60.061098417929202</v>
      </c>
      <c r="AK3164">
        <f t="shared" ca="1" si="518"/>
        <v>-1.194160888112859E-6</v>
      </c>
    </row>
    <row r="3165" spans="8:37" x14ac:dyDescent="0.3">
      <c r="H3165" s="1">
        <f t="shared" si="514"/>
        <v>0</v>
      </c>
      <c r="J3165" s="1">
        <f t="shared" si="519"/>
        <v>11376000</v>
      </c>
      <c r="K3165" s="1">
        <f t="shared" si="515"/>
        <v>131.69999999999999</v>
      </c>
      <c r="L3165" s="1">
        <f t="shared" ca="1" si="520"/>
        <v>68.071402765760681</v>
      </c>
      <c r="M3165" s="1">
        <f t="shared" ca="1" si="516"/>
        <v>-1.4428609576044218E-5</v>
      </c>
      <c r="AH3165" s="1">
        <f t="shared" ca="1" si="522"/>
        <v>56.492705960834869</v>
      </c>
      <c r="AI3165" s="1">
        <f t="shared" ca="1" si="517"/>
        <v>-1.3149241267168484E-6</v>
      </c>
      <c r="AJ3165" s="1">
        <f t="shared" ca="1" si="521"/>
        <v>60.056799438731993</v>
      </c>
      <c r="AK3165">
        <f t="shared" ca="1" si="518"/>
        <v>-1.194058339967126E-6</v>
      </c>
    </row>
    <row r="3166" spans="8:37" x14ac:dyDescent="0.3">
      <c r="H3166" s="1">
        <f t="shared" si="514"/>
        <v>0</v>
      </c>
      <c r="J3166" s="1">
        <f t="shared" si="519"/>
        <v>11379600</v>
      </c>
      <c r="K3166" s="1">
        <f t="shared" si="515"/>
        <v>131.69999999999999</v>
      </c>
      <c r="L3166" s="1">
        <f t="shared" ca="1" si="520"/>
        <v>68.019459771286918</v>
      </c>
      <c r="M3166" s="1">
        <f t="shared" ca="1" si="516"/>
        <v>-1.4415703527168298E-5</v>
      </c>
      <c r="AH3166" s="1">
        <f t="shared" ca="1" si="522"/>
        <v>56.487972233978688</v>
      </c>
      <c r="AI3166" s="1">
        <f t="shared" ca="1" si="517"/>
        <v>-1.3147902456805903E-6</v>
      </c>
      <c r="AJ3166" s="1">
        <f t="shared" ca="1" si="521"/>
        <v>60.052500828708112</v>
      </c>
      <c r="AK3166">
        <f t="shared" ca="1" si="518"/>
        <v>-1.1939558006276788E-6</v>
      </c>
    </row>
    <row r="3167" spans="8:37" x14ac:dyDescent="0.3">
      <c r="H3167" s="1">
        <f t="shared" si="514"/>
        <v>0</v>
      </c>
      <c r="J3167" s="1">
        <f t="shared" si="519"/>
        <v>11383200</v>
      </c>
      <c r="K3167" s="1">
        <f t="shared" si="515"/>
        <v>131.80000000000001</v>
      </c>
      <c r="L3167" s="1">
        <f t="shared" ca="1" si="520"/>
        <v>67.967563238589108</v>
      </c>
      <c r="M3167" s="1">
        <f t="shared" ca="1" si="516"/>
        <v>-1.4402809022694661E-5</v>
      </c>
      <c r="AH3167" s="1">
        <f t="shared" ca="1" si="522"/>
        <v>56.483238989094239</v>
      </c>
      <c r="AI3167" s="1">
        <f t="shared" ca="1" si="517"/>
        <v>-1.3146563782756373E-6</v>
      </c>
      <c r="AJ3167" s="1">
        <f t="shared" ca="1" si="521"/>
        <v>60.048202587825855</v>
      </c>
      <c r="AK3167">
        <f t="shared" ca="1" si="518"/>
        <v>-1.1938532700937617E-6</v>
      </c>
    </row>
    <row r="3168" spans="8:37" x14ac:dyDescent="0.3">
      <c r="H3168" s="1">
        <f t="shared" si="514"/>
        <v>0</v>
      </c>
      <c r="J3168" s="1">
        <f t="shared" si="519"/>
        <v>11386800</v>
      </c>
      <c r="K3168" s="1">
        <f t="shared" si="515"/>
        <v>131.80000000000001</v>
      </c>
      <c r="L3168" s="1">
        <f t="shared" ca="1" si="520"/>
        <v>67.915713126107406</v>
      </c>
      <c r="M3168" s="1">
        <f t="shared" ca="1" si="516"/>
        <v>-1.4389926052296363E-5</v>
      </c>
      <c r="AH3168" s="1">
        <f t="shared" ca="1" si="522"/>
        <v>56.478506226132446</v>
      </c>
      <c r="AI3168" s="1">
        <f t="shared" ca="1" si="517"/>
        <v>-1.3145225245006012E-6</v>
      </c>
      <c r="AJ3168" s="1">
        <f t="shared" ca="1" si="521"/>
        <v>60.043904716053518</v>
      </c>
      <c r="AK3168">
        <f t="shared" ca="1" si="518"/>
        <v>-1.1937507483646176E-6</v>
      </c>
    </row>
    <row r="3169" spans="8:37" x14ac:dyDescent="0.3">
      <c r="H3169" s="1">
        <f t="shared" si="514"/>
        <v>0</v>
      </c>
      <c r="J3169" s="1">
        <f t="shared" si="519"/>
        <v>11390400</v>
      </c>
      <c r="K3169" s="1">
        <f t="shared" si="515"/>
        <v>131.80000000000001</v>
      </c>
      <c r="L3169" s="1">
        <f t="shared" ca="1" si="520"/>
        <v>67.863909392319144</v>
      </c>
      <c r="M3169" s="1">
        <f t="shared" ca="1" si="516"/>
        <v>-1.4377054605655721E-5</v>
      </c>
      <c r="AH3169" s="1">
        <f t="shared" ca="1" si="522"/>
        <v>56.473773945044243</v>
      </c>
      <c r="AI3169" s="1">
        <f t="shared" ca="1" si="517"/>
        <v>-1.3143886843540948E-6</v>
      </c>
      <c r="AJ3169" s="1">
        <f t="shared" ca="1" si="521"/>
        <v>60.039607213359403</v>
      </c>
      <c r="AK3169">
        <f t="shared" ca="1" si="518"/>
        <v>-1.1936482354394911E-6</v>
      </c>
    </row>
    <row r="3170" spans="8:37" x14ac:dyDescent="0.3">
      <c r="H3170" s="1">
        <f t="shared" si="514"/>
        <v>0</v>
      </c>
      <c r="J3170" s="1">
        <f t="shared" si="519"/>
        <v>11394000</v>
      </c>
      <c r="K3170" s="1">
        <f t="shared" si="515"/>
        <v>131.9</v>
      </c>
      <c r="L3170" s="1">
        <f t="shared" ca="1" si="520"/>
        <v>67.812151995738787</v>
      </c>
      <c r="M3170" s="1">
        <f t="shared" ca="1" si="516"/>
        <v>-1.4364194672464264E-5</v>
      </c>
      <c r="AH3170" s="1">
        <f t="shared" ca="1" si="522"/>
        <v>56.46904214578057</v>
      </c>
      <c r="AI3170" s="1">
        <f t="shared" ca="1" si="517"/>
        <v>-1.3142548578347299E-6</v>
      </c>
      <c r="AJ3170" s="1">
        <f t="shared" ca="1" si="521"/>
        <v>60.03531007971182</v>
      </c>
      <c r="AK3170">
        <f t="shared" ca="1" si="518"/>
        <v>-1.1935457313176258E-6</v>
      </c>
    </row>
    <row r="3171" spans="8:37" x14ac:dyDescent="0.3">
      <c r="H3171" s="1">
        <f t="shared" si="514"/>
        <v>0</v>
      </c>
      <c r="J3171" s="1">
        <f t="shared" si="519"/>
        <v>11397600</v>
      </c>
      <c r="K3171" s="1">
        <f t="shared" si="515"/>
        <v>131.9</v>
      </c>
      <c r="L3171" s="1">
        <f t="shared" ca="1" si="520"/>
        <v>67.76044089491792</v>
      </c>
      <c r="M3171" s="1">
        <f t="shared" ca="1" si="516"/>
        <v>-1.4351346242422749E-5</v>
      </c>
      <c r="AH3171" s="1">
        <f t="shared" ca="1" si="522"/>
        <v>56.464310828292362</v>
      </c>
      <c r="AI3171" s="1">
        <f t="shared" ca="1" si="517"/>
        <v>-1.3141210449411196E-6</v>
      </c>
      <c r="AJ3171" s="1">
        <f t="shared" ca="1" si="521"/>
        <v>60.031013315079079</v>
      </c>
      <c r="AK3171">
        <f t="shared" ca="1" si="518"/>
        <v>-1.1934432359982661E-6</v>
      </c>
    </row>
    <row r="3172" spans="8:37" x14ac:dyDescent="0.3">
      <c r="H3172" s="1">
        <f t="shared" si="514"/>
        <v>0</v>
      </c>
      <c r="J3172" s="1">
        <f t="shared" si="519"/>
        <v>11401200</v>
      </c>
      <c r="K3172" s="1">
        <f t="shared" si="515"/>
        <v>132</v>
      </c>
      <c r="L3172" s="1">
        <f t="shared" ca="1" si="520"/>
        <v>67.708776048445202</v>
      </c>
      <c r="M3172" s="1">
        <f t="shared" ca="1" si="516"/>
        <v>-1.4338509305241151E-5</v>
      </c>
      <c r="AH3172" s="1">
        <f t="shared" ca="1" si="522"/>
        <v>56.459579992530571</v>
      </c>
      <c r="AI3172" s="1">
        <f t="shared" ca="1" si="517"/>
        <v>-1.3139872456718759E-6</v>
      </c>
      <c r="AJ3172" s="1">
        <f t="shared" ca="1" si="521"/>
        <v>60.026716919429482</v>
      </c>
      <c r="AK3172">
        <f t="shared" ca="1" si="518"/>
        <v>-1.1933407494806558E-6</v>
      </c>
    </row>
    <row r="3173" spans="8:37" x14ac:dyDescent="0.3">
      <c r="H3173" s="1">
        <f t="shared" si="514"/>
        <v>0</v>
      </c>
      <c r="J3173" s="1">
        <f t="shared" si="519"/>
        <v>11404800</v>
      </c>
      <c r="K3173" s="1">
        <f t="shared" si="515"/>
        <v>132</v>
      </c>
      <c r="L3173" s="1">
        <f t="shared" ca="1" si="520"/>
        <v>67.65715741494634</v>
      </c>
      <c r="M3173" s="1">
        <f t="shared" ca="1" si="516"/>
        <v>-1.4325683850638649E-5</v>
      </c>
      <c r="AH3173" s="1">
        <f t="shared" ca="1" si="522"/>
        <v>56.454849638446156</v>
      </c>
      <c r="AI3173" s="1">
        <f t="shared" ca="1" si="517"/>
        <v>-1.3138534600256124E-6</v>
      </c>
      <c r="AJ3173" s="1">
        <f t="shared" ca="1" si="521"/>
        <v>60.022420892731354</v>
      </c>
      <c r="AK3173">
        <f t="shared" ca="1" si="518"/>
        <v>-1.1932382717640388E-6</v>
      </c>
    </row>
    <row r="3174" spans="8:37" x14ac:dyDescent="0.3">
      <c r="H3174" s="1">
        <f t="shared" si="514"/>
        <v>0</v>
      </c>
      <c r="J3174" s="1">
        <f t="shared" si="519"/>
        <v>11408400</v>
      </c>
      <c r="K3174" s="1">
        <f t="shared" si="515"/>
        <v>132</v>
      </c>
      <c r="L3174" s="1">
        <f t="shared" ca="1" si="520"/>
        <v>67.605584953084048</v>
      </c>
      <c r="M3174" s="1">
        <f t="shared" ca="1" si="516"/>
        <v>-1.4312869868343619E-5</v>
      </c>
      <c r="AH3174" s="1">
        <f t="shared" ca="1" si="522"/>
        <v>56.450119765990067</v>
      </c>
      <c r="AI3174" s="1">
        <f t="shared" ca="1" si="517"/>
        <v>-1.3137196880009416E-6</v>
      </c>
      <c r="AJ3174" s="1">
        <f t="shared" ca="1" si="521"/>
        <v>60.018125234953004</v>
      </c>
      <c r="AK3174">
        <f t="shared" ca="1" si="518"/>
        <v>-1.1931358028476599E-6</v>
      </c>
    </row>
    <row r="3175" spans="8:37" x14ac:dyDescent="0.3">
      <c r="H3175" s="1">
        <f t="shared" si="514"/>
        <v>0</v>
      </c>
      <c r="J3175" s="1">
        <f t="shared" si="519"/>
        <v>11412000</v>
      </c>
      <c r="K3175" s="1">
        <f t="shared" si="515"/>
        <v>132.1</v>
      </c>
      <c r="L3175" s="1">
        <f t="shared" ca="1" si="520"/>
        <v>67.554058621558013</v>
      </c>
      <c r="M3175" s="1">
        <f t="shared" ca="1" si="516"/>
        <v>-1.4300067348093621E-5</v>
      </c>
      <c r="AH3175" s="1">
        <f t="shared" ca="1" si="522"/>
        <v>56.445390375113263</v>
      </c>
      <c r="AI3175" s="1">
        <f t="shared" ca="1" si="517"/>
        <v>-1.3135859295964767E-6</v>
      </c>
      <c r="AJ3175" s="1">
        <f t="shared" ca="1" si="521"/>
        <v>60.013829946062749</v>
      </c>
      <c r="AK3175">
        <f t="shared" ca="1" si="518"/>
        <v>-1.1930333427307632E-6</v>
      </c>
    </row>
    <row r="3176" spans="8:37" x14ac:dyDescent="0.3">
      <c r="H3176" s="1">
        <f t="shared" si="514"/>
        <v>0</v>
      </c>
      <c r="J3176" s="1">
        <f t="shared" si="519"/>
        <v>11415600</v>
      </c>
      <c r="K3176" s="1">
        <f t="shared" si="515"/>
        <v>132.1</v>
      </c>
      <c r="L3176" s="1">
        <f t="shared" ca="1" si="520"/>
        <v>67.502578379104875</v>
      </c>
      <c r="M3176" s="1">
        <f t="shared" ca="1" si="516"/>
        <v>-1.4287276279635406E-5</v>
      </c>
      <c r="AH3176" s="1">
        <f t="shared" ca="1" si="522"/>
        <v>56.440661465766716</v>
      </c>
      <c r="AI3176" s="1">
        <f t="shared" ca="1" si="517"/>
        <v>-1.3134521848108307E-6</v>
      </c>
      <c r="AJ3176" s="1">
        <f t="shared" ca="1" si="521"/>
        <v>60.009535026028921</v>
      </c>
      <c r="AK3176">
        <f t="shared" ca="1" si="518"/>
        <v>-1.1929308914125927E-6</v>
      </c>
    </row>
    <row r="3177" spans="8:37" x14ac:dyDescent="0.3">
      <c r="H3177" s="1">
        <f t="shared" si="514"/>
        <v>0</v>
      </c>
      <c r="J3177" s="1">
        <f t="shared" si="519"/>
        <v>11419200</v>
      </c>
      <c r="K3177" s="1">
        <f t="shared" si="515"/>
        <v>132.19999999999999</v>
      </c>
      <c r="L3177" s="1">
        <f t="shared" ca="1" si="520"/>
        <v>67.45114418449819</v>
      </c>
      <c r="M3177" s="1">
        <f t="shared" ca="1" si="516"/>
        <v>-1.4301342421068338E-5</v>
      </c>
      <c r="AH3177" s="1">
        <f t="shared" ca="1" si="522"/>
        <v>56.4359330379014</v>
      </c>
      <c r="AI3177" s="1">
        <f t="shared" ca="1" si="517"/>
        <v>-1.3133184536426173E-6</v>
      </c>
      <c r="AJ3177" s="1">
        <f t="shared" ca="1" si="521"/>
        <v>60.005240474819836</v>
      </c>
      <c r="AK3177">
        <f t="shared" ca="1" si="518"/>
        <v>-1.1928284488923934E-6</v>
      </c>
    </row>
    <row r="3178" spans="8:37" x14ac:dyDescent="0.3">
      <c r="H3178" s="1">
        <f t="shared" si="514"/>
        <v>0</v>
      </c>
      <c r="J3178" s="1">
        <f t="shared" si="519"/>
        <v>11422800</v>
      </c>
      <c r="K3178" s="1">
        <f t="shared" si="515"/>
        <v>132.19999999999999</v>
      </c>
      <c r="L3178" s="1">
        <f t="shared" ca="1" si="520"/>
        <v>67.399659351782347</v>
      </c>
      <c r="M3178" s="1">
        <f t="shared" ca="1" si="516"/>
        <v>-1.4288526154515789E-5</v>
      </c>
      <c r="AH3178" s="1">
        <f t="shared" ca="1" si="522"/>
        <v>56.431205091468286</v>
      </c>
      <c r="AI3178" s="1">
        <f t="shared" ca="1" si="517"/>
        <v>-1.3131847360904499E-6</v>
      </c>
      <c r="AJ3178" s="1">
        <f t="shared" ca="1" si="521"/>
        <v>60.000946292403825</v>
      </c>
      <c r="AK3178">
        <f t="shared" ca="1" si="518"/>
        <v>-1.1927260151694092E-6</v>
      </c>
    </row>
    <row r="3179" spans="8:37" x14ac:dyDescent="0.3">
      <c r="H3179" s="1">
        <f t="shared" si="514"/>
        <v>0</v>
      </c>
      <c r="J3179" s="1">
        <f t="shared" si="519"/>
        <v>11426400</v>
      </c>
      <c r="K3179" s="1">
        <f t="shared" si="515"/>
        <v>132.30000000000001</v>
      </c>
      <c r="L3179" s="1">
        <f t="shared" ca="1" si="520"/>
        <v>67.348220657626086</v>
      </c>
      <c r="M3179" s="1">
        <f t="shared" ca="1" si="516"/>
        <v>-1.4275721373609781E-5</v>
      </c>
      <c r="AH3179" s="1">
        <f t="shared" ca="1" si="522"/>
        <v>56.426477626418361</v>
      </c>
      <c r="AI3179" s="1">
        <f t="shared" ca="1" si="517"/>
        <v>-1.313051032152942E-6</v>
      </c>
      <c r="AJ3179" s="1">
        <f t="shared" ca="1" si="521"/>
        <v>59.996652478749212</v>
      </c>
      <c r="AK3179">
        <f t="shared" ca="1" si="518"/>
        <v>-1.1926235902428851E-6</v>
      </c>
    </row>
    <row r="3180" spans="8:37" x14ac:dyDescent="0.3">
      <c r="H3180" s="1">
        <f t="shared" si="514"/>
        <v>0</v>
      </c>
      <c r="J3180" s="1">
        <f t="shared" si="519"/>
        <v>11430000</v>
      </c>
      <c r="K3180" s="1">
        <f t="shared" si="515"/>
        <v>132.30000000000001</v>
      </c>
      <c r="L3180" s="1">
        <f t="shared" ca="1" si="520"/>
        <v>67.296828060681094</v>
      </c>
      <c r="M3180" s="1">
        <f t="shared" ca="1" si="516"/>
        <v>-1.4262928068056629E-5</v>
      </c>
      <c r="AH3180" s="1">
        <f t="shared" ca="1" si="522"/>
        <v>56.421750642702612</v>
      </c>
      <c r="AI3180" s="1">
        <f t="shared" ca="1" si="517"/>
        <v>-1.3129173418287077E-6</v>
      </c>
      <c r="AJ3180" s="1">
        <f t="shared" ca="1" si="521"/>
        <v>59.992359033824336</v>
      </c>
      <c r="AK3180">
        <f t="shared" ca="1" si="518"/>
        <v>-1.1925211741120652E-6</v>
      </c>
    </row>
    <row r="3181" spans="8:37" x14ac:dyDescent="0.3">
      <c r="H3181" s="1">
        <f t="shared" si="514"/>
        <v>0</v>
      </c>
      <c r="J3181" s="1">
        <f t="shared" si="519"/>
        <v>11433600</v>
      </c>
      <c r="K3181" s="1">
        <f t="shared" si="515"/>
        <v>132.30000000000001</v>
      </c>
      <c r="L3181" s="1">
        <f t="shared" ca="1" si="520"/>
        <v>67.245481519636087</v>
      </c>
      <c r="M3181" s="1">
        <f t="shared" ca="1" si="516"/>
        <v>-1.4250146227571878E-5</v>
      </c>
      <c r="AH3181" s="1">
        <f t="shared" ca="1" si="522"/>
        <v>56.417024140272027</v>
      </c>
      <c r="AI3181" s="1">
        <f t="shared" ca="1" si="517"/>
        <v>-1.3127836651163606E-6</v>
      </c>
      <c r="AJ3181" s="1">
        <f t="shared" ca="1" si="521"/>
        <v>59.988065957597534</v>
      </c>
      <c r="AK3181">
        <f t="shared" ca="1" si="518"/>
        <v>-1.1924187667761946E-6</v>
      </c>
    </row>
    <row r="3182" spans="8:37" x14ac:dyDescent="0.3">
      <c r="H3182" s="1">
        <f t="shared" si="514"/>
        <v>0</v>
      </c>
      <c r="J3182" s="1">
        <f t="shared" si="519"/>
        <v>11437200</v>
      </c>
      <c r="K3182" s="1">
        <f t="shared" si="515"/>
        <v>132.4</v>
      </c>
      <c r="L3182" s="1">
        <f t="shared" ca="1" si="520"/>
        <v>67.194180993216833</v>
      </c>
      <c r="M3182" s="1">
        <f t="shared" ca="1" si="516"/>
        <v>-1.4237375841880292E-5</v>
      </c>
      <c r="AH3182" s="1">
        <f t="shared" ca="1" si="522"/>
        <v>56.412298119077604</v>
      </c>
      <c r="AI3182" s="1">
        <f t="shared" ca="1" si="517"/>
        <v>-1.312650002014515E-6</v>
      </c>
      <c r="AJ3182" s="1">
        <f t="shared" ca="1" si="521"/>
        <v>59.983773250037139</v>
      </c>
      <c r="AK3182">
        <f t="shared" ca="1" si="518"/>
        <v>-1.1923163682345179E-6</v>
      </c>
    </row>
    <row r="3183" spans="8:37" x14ac:dyDescent="0.3">
      <c r="H3183" s="1">
        <f t="shared" si="514"/>
        <v>0</v>
      </c>
      <c r="J3183" s="1">
        <f t="shared" si="519"/>
        <v>11440800</v>
      </c>
      <c r="K3183" s="1">
        <f t="shared" si="515"/>
        <v>132.4</v>
      </c>
      <c r="L3183" s="1">
        <f t="shared" ca="1" si="520"/>
        <v>67.142926440186059</v>
      </c>
      <c r="M3183" s="1">
        <f t="shared" ca="1" si="516"/>
        <v>-1.4224616900715832E-5</v>
      </c>
      <c r="AH3183" s="1">
        <f t="shared" ca="1" si="522"/>
        <v>56.407572579070354</v>
      </c>
      <c r="AI3183" s="1">
        <f t="shared" ca="1" si="517"/>
        <v>-1.3125163525217852E-6</v>
      </c>
      <c r="AJ3183" s="1">
        <f t="shared" ca="1" si="521"/>
        <v>59.979480911111494</v>
      </c>
      <c r="AK3183">
        <f t="shared" ca="1" si="518"/>
        <v>-1.1922139784862798E-6</v>
      </c>
    </row>
    <row r="3184" spans="8:37" x14ac:dyDescent="0.3">
      <c r="H3184" s="1">
        <f t="shared" si="514"/>
        <v>0</v>
      </c>
      <c r="J3184" s="1">
        <f t="shared" si="519"/>
        <v>11444400</v>
      </c>
      <c r="K3184" s="1">
        <f t="shared" si="515"/>
        <v>132.5</v>
      </c>
      <c r="L3184" s="1">
        <f t="shared" ca="1" si="520"/>
        <v>67.091717819343486</v>
      </c>
      <c r="M3184" s="1">
        <f t="shared" ca="1" si="516"/>
        <v>-1.4211869393821681E-5</v>
      </c>
      <c r="AH3184" s="1">
        <f t="shared" ca="1" si="522"/>
        <v>56.402847520201277</v>
      </c>
      <c r="AI3184" s="1">
        <f t="shared" ca="1" si="517"/>
        <v>-1.3123827166367855E-6</v>
      </c>
      <c r="AJ3184" s="1">
        <f t="shared" ca="1" si="521"/>
        <v>59.975188940788946</v>
      </c>
      <c r="AK3184">
        <f t="shared" ca="1" si="518"/>
        <v>-1.1921115975307255E-6</v>
      </c>
    </row>
    <row r="3185" spans="8:37" x14ac:dyDescent="0.3">
      <c r="H3185" s="1">
        <f t="shared" si="514"/>
        <v>0</v>
      </c>
      <c r="J3185" s="1">
        <f t="shared" si="519"/>
        <v>11448000</v>
      </c>
      <c r="K3185" s="1">
        <f t="shared" si="515"/>
        <v>132.5</v>
      </c>
      <c r="L3185" s="1">
        <f t="shared" ca="1" si="520"/>
        <v>67.040555089525725</v>
      </c>
      <c r="M3185" s="1">
        <f t="shared" ca="1" si="516"/>
        <v>-1.4199133310950197E-5</v>
      </c>
      <c r="AH3185" s="1">
        <f t="shared" ca="1" si="522"/>
        <v>56.398122942421388</v>
      </c>
      <c r="AI3185" s="1">
        <f t="shared" ca="1" si="517"/>
        <v>-1.3122490943581305E-6</v>
      </c>
      <c r="AJ3185" s="1">
        <f t="shared" ca="1" si="521"/>
        <v>59.970897339037833</v>
      </c>
      <c r="AK3185">
        <f t="shared" ca="1" si="518"/>
        <v>-1.1920092253670997E-6</v>
      </c>
    </row>
    <row r="3186" spans="8:37" x14ac:dyDescent="0.3">
      <c r="H3186" s="1">
        <f t="shared" si="514"/>
        <v>0</v>
      </c>
      <c r="J3186" s="1">
        <f t="shared" si="519"/>
        <v>11451600</v>
      </c>
      <c r="K3186" s="1">
        <f t="shared" si="515"/>
        <v>132.5</v>
      </c>
      <c r="L3186" s="1">
        <f t="shared" ca="1" si="520"/>
        <v>66.989438209606305</v>
      </c>
      <c r="M3186" s="1">
        <f t="shared" ca="1" si="516"/>
        <v>-1.4186408641862937E-5</v>
      </c>
      <c r="AH3186" s="1">
        <f t="shared" ca="1" si="522"/>
        <v>56.393398845681702</v>
      </c>
      <c r="AI3186" s="1">
        <f t="shared" ca="1" si="517"/>
        <v>-1.3121154856844344E-6</v>
      </c>
      <c r="AJ3186" s="1">
        <f t="shared" ca="1" si="521"/>
        <v>59.966606105826514</v>
      </c>
      <c r="AK3186">
        <f t="shared" ca="1" si="518"/>
        <v>-1.1919068619946473E-6</v>
      </c>
    </row>
    <row r="3187" spans="8:37" x14ac:dyDescent="0.3">
      <c r="H3187" s="1">
        <f t="shared" si="514"/>
        <v>0</v>
      </c>
      <c r="J3187" s="1">
        <f t="shared" si="519"/>
        <v>11455200</v>
      </c>
      <c r="K3187" s="1">
        <f t="shared" si="515"/>
        <v>132.6</v>
      </c>
      <c r="L3187" s="1">
        <f t="shared" ca="1" si="520"/>
        <v>66.938367138495593</v>
      </c>
      <c r="M3187" s="1">
        <f t="shared" ca="1" si="516"/>
        <v>-1.4173695376330629E-5</v>
      </c>
      <c r="AH3187" s="1">
        <f t="shared" ca="1" si="522"/>
        <v>56.388675229933241</v>
      </c>
      <c r="AI3187" s="1">
        <f t="shared" ca="1" si="517"/>
        <v>-1.3119818906143128E-6</v>
      </c>
      <c r="AJ3187" s="1">
        <f t="shared" ca="1" si="521"/>
        <v>59.962315241123335</v>
      </c>
      <c r="AK3187">
        <f t="shared" ca="1" si="518"/>
        <v>-1.1918045074126134E-6</v>
      </c>
    </row>
    <row r="3188" spans="8:37" x14ac:dyDescent="0.3">
      <c r="H3188" s="1">
        <f t="shared" si="514"/>
        <v>0</v>
      </c>
      <c r="J3188" s="1">
        <f t="shared" si="519"/>
        <v>11458800</v>
      </c>
      <c r="K3188" s="1">
        <f t="shared" si="515"/>
        <v>132.6</v>
      </c>
      <c r="L3188" s="1">
        <f t="shared" ca="1" si="520"/>
        <v>66.887341835140802</v>
      </c>
      <c r="M3188" s="1">
        <f t="shared" ca="1" si="516"/>
        <v>-1.4160993504133166E-5</v>
      </c>
      <c r="AH3188" s="1">
        <f t="shared" ca="1" si="522"/>
        <v>56.383952095127029</v>
      </c>
      <c r="AI3188" s="1">
        <f t="shared" ca="1" si="517"/>
        <v>-1.3118483091463799E-6</v>
      </c>
      <c r="AJ3188" s="1">
        <f t="shared" ca="1" si="521"/>
        <v>59.958024744896647</v>
      </c>
      <c r="AK3188">
        <f t="shared" ca="1" si="518"/>
        <v>-1.1917021616202431E-6</v>
      </c>
    </row>
    <row r="3189" spans="8:37" x14ac:dyDescent="0.3">
      <c r="H3189" s="1">
        <f t="shared" si="514"/>
        <v>0</v>
      </c>
      <c r="J3189" s="1">
        <f t="shared" si="519"/>
        <v>11462400</v>
      </c>
      <c r="K3189" s="1">
        <f t="shared" si="515"/>
        <v>132.69999999999999</v>
      </c>
      <c r="L3189" s="1">
        <f t="shared" ca="1" si="520"/>
        <v>66.836362258525924</v>
      </c>
      <c r="M3189" s="1">
        <f t="shared" ca="1" si="516"/>
        <v>-1.4148303015059608E-5</v>
      </c>
      <c r="AH3189" s="1">
        <f t="shared" ca="1" si="522"/>
        <v>56.3792294412141</v>
      </c>
      <c r="AI3189" s="1">
        <f t="shared" ca="1" si="517"/>
        <v>-1.3117147412792508E-6</v>
      </c>
      <c r="AJ3189" s="1">
        <f t="shared" ca="1" si="521"/>
        <v>59.953734617114812</v>
      </c>
      <c r="AK3189">
        <f t="shared" ca="1" si="518"/>
        <v>-1.1915998246167818E-6</v>
      </c>
    </row>
    <row r="3190" spans="8:37" x14ac:dyDescent="0.3">
      <c r="H3190" s="1">
        <f t="shared" si="514"/>
        <v>0</v>
      </c>
      <c r="J3190" s="1">
        <f t="shared" si="519"/>
        <v>11466000</v>
      </c>
      <c r="K3190" s="1">
        <f t="shared" si="515"/>
        <v>132.69999999999999</v>
      </c>
      <c r="L3190" s="1">
        <f t="shared" ca="1" si="520"/>
        <v>66.785428367671713</v>
      </c>
      <c r="M3190" s="1">
        <f t="shared" ca="1" si="516"/>
        <v>-1.4135623898908173E-5</v>
      </c>
      <c r="AH3190" s="1">
        <f t="shared" ca="1" si="522"/>
        <v>56.374507268145493</v>
      </c>
      <c r="AI3190" s="1">
        <f t="shared" ca="1" si="517"/>
        <v>-1.3115811870115412E-6</v>
      </c>
      <c r="AJ3190" s="1">
        <f t="shared" ca="1" si="521"/>
        <v>59.949444857746194</v>
      </c>
      <c r="AK3190">
        <f t="shared" ca="1" si="518"/>
        <v>-1.1914974964014747E-6</v>
      </c>
    </row>
    <row r="3191" spans="8:37" x14ac:dyDescent="0.3">
      <c r="H3191" s="1">
        <f t="shared" si="514"/>
        <v>0</v>
      </c>
      <c r="J3191" s="1">
        <f t="shared" si="519"/>
        <v>11469600</v>
      </c>
      <c r="K3191" s="1">
        <f t="shared" si="515"/>
        <v>132.80000000000001</v>
      </c>
      <c r="L3191" s="1">
        <f t="shared" ca="1" si="520"/>
        <v>66.734540121635646</v>
      </c>
      <c r="M3191" s="1">
        <f t="shared" ca="1" si="516"/>
        <v>-1.4122956145486204E-5</v>
      </c>
      <c r="AH3191" s="1">
        <f t="shared" ca="1" si="522"/>
        <v>56.36978557587225</v>
      </c>
      <c r="AI3191" s="1">
        <f t="shared" ca="1" si="517"/>
        <v>-1.311447646341866E-6</v>
      </c>
      <c r="AJ3191" s="1">
        <f t="shared" ca="1" si="521"/>
        <v>59.945155466759147</v>
      </c>
      <c r="AK3191">
        <f t="shared" ca="1" si="518"/>
        <v>-1.191395176973567E-6</v>
      </c>
    </row>
    <row r="3192" spans="8:37" x14ac:dyDescent="0.3">
      <c r="H3192" s="1">
        <f t="shared" si="514"/>
        <v>0</v>
      </c>
      <c r="J3192" s="1">
        <f t="shared" si="519"/>
        <v>11473200</v>
      </c>
      <c r="K3192" s="1">
        <f t="shared" si="515"/>
        <v>132.80000000000001</v>
      </c>
      <c r="L3192" s="1">
        <f t="shared" ca="1" si="520"/>
        <v>66.683697479511892</v>
      </c>
      <c r="M3192" s="1">
        <f t="shared" ca="1" si="516"/>
        <v>-1.4110299744610193E-5</v>
      </c>
      <c r="AH3192" s="1">
        <f t="shared" ca="1" si="522"/>
        <v>56.365064364345422</v>
      </c>
      <c r="AI3192" s="1">
        <f t="shared" ca="1" si="517"/>
        <v>-1.311314119268841E-6</v>
      </c>
      <c r="AJ3192" s="1">
        <f t="shared" ca="1" si="521"/>
        <v>59.940866444122044</v>
      </c>
      <c r="AK3192">
        <f t="shared" ca="1" si="518"/>
        <v>-1.1912928663323042E-6</v>
      </c>
    </row>
    <row r="3193" spans="8:37" x14ac:dyDescent="0.3">
      <c r="H3193" s="1">
        <f t="shared" si="514"/>
        <v>0</v>
      </c>
      <c r="J3193" s="1">
        <f t="shared" si="519"/>
        <v>11476800</v>
      </c>
      <c r="K3193" s="1">
        <f t="shared" si="515"/>
        <v>132.80000000000001</v>
      </c>
      <c r="L3193" s="1">
        <f t="shared" ca="1" si="520"/>
        <v>66.632900400431296</v>
      </c>
      <c r="M3193" s="1">
        <f t="shared" ca="1" si="516"/>
        <v>-1.4097654686105762E-5</v>
      </c>
      <c r="AH3193" s="1">
        <f t="shared" ca="1" si="522"/>
        <v>56.360343633516052</v>
      </c>
      <c r="AI3193" s="1">
        <f t="shared" ca="1" si="517"/>
        <v>-1.3111806057910816E-6</v>
      </c>
      <c r="AJ3193" s="1">
        <f t="shared" ca="1" si="521"/>
        <v>59.936577789803245</v>
      </c>
      <c r="AK3193">
        <f t="shared" ca="1" si="518"/>
        <v>-1.1911905644769314E-6</v>
      </c>
    </row>
    <row r="3194" spans="8:37" x14ac:dyDescent="0.3">
      <c r="H3194" s="1">
        <f t="shared" si="514"/>
        <v>0</v>
      </c>
      <c r="J3194" s="1">
        <f t="shared" si="519"/>
        <v>11480400</v>
      </c>
      <c r="K3194" s="1">
        <f t="shared" si="515"/>
        <v>132.9</v>
      </c>
      <c r="L3194" s="1">
        <f t="shared" ca="1" si="520"/>
        <v>66.582148843561313</v>
      </c>
      <c r="M3194" s="1">
        <f t="shared" ca="1" si="516"/>
        <v>-1.4085020959807647E-5</v>
      </c>
      <c r="AH3194" s="1">
        <f t="shared" ca="1" si="522"/>
        <v>56.355623383335207</v>
      </c>
      <c r="AI3194" s="1">
        <f t="shared" ca="1" si="517"/>
        <v>-1.311047105907204E-6</v>
      </c>
      <c r="AJ3194" s="1">
        <f t="shared" ca="1" si="521"/>
        <v>59.932289503771131</v>
      </c>
      <c r="AK3194">
        <f t="shared" ca="1" si="518"/>
        <v>-1.1910882714066946E-6</v>
      </c>
    </row>
    <row r="3195" spans="8:37" x14ac:dyDescent="0.3">
      <c r="H3195" s="1">
        <f t="shared" si="514"/>
        <v>0</v>
      </c>
      <c r="J3195" s="1">
        <f t="shared" si="519"/>
        <v>11484000</v>
      </c>
      <c r="K3195" s="1">
        <f t="shared" si="515"/>
        <v>132.9</v>
      </c>
      <c r="L3195" s="1">
        <f t="shared" ca="1" si="520"/>
        <v>66.531442768106004</v>
      </c>
      <c r="M3195" s="1">
        <f t="shared" ca="1" si="516"/>
        <v>-1.4072398555559698E-5</v>
      </c>
      <c r="AH3195" s="1">
        <f t="shared" ca="1" si="522"/>
        <v>56.350903613753943</v>
      </c>
      <c r="AI3195" s="1">
        <f t="shared" ca="1" si="517"/>
        <v>-1.3109136196158236E-6</v>
      </c>
      <c r="AJ3195" s="1">
        <f t="shared" ca="1" si="521"/>
        <v>59.928001585994068</v>
      </c>
      <c r="AK3195">
        <f t="shared" ca="1" si="518"/>
        <v>-1.1909859871208396E-6</v>
      </c>
    </row>
    <row r="3196" spans="8:37" x14ac:dyDescent="0.3">
      <c r="H3196" s="1">
        <f t="shared" si="514"/>
        <v>0</v>
      </c>
      <c r="J3196" s="1">
        <f t="shared" si="519"/>
        <v>11487600</v>
      </c>
      <c r="K3196" s="1">
        <f t="shared" si="515"/>
        <v>133</v>
      </c>
      <c r="L3196" s="1">
        <f t="shared" ca="1" si="520"/>
        <v>66.480782133305993</v>
      </c>
      <c r="M3196" s="1">
        <f t="shared" ca="1" si="516"/>
        <v>-1.4086370171102799E-5</v>
      </c>
      <c r="AH3196" s="1">
        <f t="shared" ca="1" si="522"/>
        <v>56.346184324723325</v>
      </c>
      <c r="AI3196" s="1">
        <f t="shared" ca="1" si="517"/>
        <v>-1.3107801469155566E-6</v>
      </c>
      <c r="AJ3196" s="1">
        <f t="shared" ca="1" si="521"/>
        <v>59.92371403644043</v>
      </c>
      <c r="AK3196">
        <f t="shared" ca="1" si="518"/>
        <v>-1.1908837116186112E-6</v>
      </c>
    </row>
    <row r="3197" spans="8:37" x14ac:dyDescent="0.3">
      <c r="H3197" s="1">
        <f t="shared" si="514"/>
        <v>0</v>
      </c>
      <c r="J3197" s="1">
        <f t="shared" si="519"/>
        <v>11491200</v>
      </c>
      <c r="K3197" s="1">
        <f t="shared" si="515"/>
        <v>133</v>
      </c>
      <c r="L3197" s="1">
        <f t="shared" ca="1" si="520"/>
        <v>66.430071200690023</v>
      </c>
      <c r="M3197" s="1">
        <f t="shared" ca="1" si="516"/>
        <v>-1.4073722690871712E-5</v>
      </c>
      <c r="AH3197" s="1">
        <f t="shared" ca="1" si="522"/>
        <v>56.341465516194425</v>
      </c>
      <c r="AI3197" s="1">
        <f t="shared" ca="1" si="517"/>
        <v>-1.3106466878050193E-6</v>
      </c>
      <c r="AJ3197" s="1">
        <f t="shared" ca="1" si="521"/>
        <v>59.919426855078605</v>
      </c>
      <c r="AK3197">
        <f t="shared" ca="1" si="518"/>
        <v>-1.1907814448992554E-6</v>
      </c>
    </row>
    <row r="3198" spans="8:37" x14ac:dyDescent="0.3">
      <c r="H3198" s="1">
        <f t="shared" si="514"/>
        <v>0</v>
      </c>
      <c r="J3198" s="1">
        <f t="shared" si="519"/>
        <v>11494800</v>
      </c>
      <c r="K3198" s="1">
        <f t="shared" si="515"/>
        <v>133</v>
      </c>
      <c r="L3198" s="1">
        <f t="shared" ca="1" si="520"/>
        <v>66.379405799002882</v>
      </c>
      <c r="M3198" s="1">
        <f t="shared" ca="1" si="516"/>
        <v>-1.4061086566445064E-5</v>
      </c>
      <c r="AH3198" s="1">
        <f t="shared" ca="1" si="522"/>
        <v>56.336747188118331</v>
      </c>
      <c r="AI3198" s="1">
        <f t="shared" ca="1" si="517"/>
        <v>-1.3105132422828281E-6</v>
      </c>
      <c r="AJ3198" s="1">
        <f t="shared" ca="1" si="521"/>
        <v>59.915140041876967</v>
      </c>
      <c r="AK3198">
        <f t="shared" ca="1" si="518"/>
        <v>-1.1906791869620183E-6</v>
      </c>
    </row>
    <row r="3199" spans="8:37" x14ac:dyDescent="0.3">
      <c r="H3199" s="1">
        <f t="shared" si="514"/>
        <v>0</v>
      </c>
      <c r="J3199" s="1">
        <f t="shared" si="519"/>
        <v>11498400</v>
      </c>
      <c r="K3199" s="1">
        <f t="shared" si="515"/>
        <v>133.1</v>
      </c>
      <c r="L3199" s="1">
        <f t="shared" ca="1" si="520"/>
        <v>66.328785887363679</v>
      </c>
      <c r="M3199" s="1">
        <f t="shared" ca="1" si="516"/>
        <v>-1.404846178762632E-5</v>
      </c>
      <c r="AH3199" s="1">
        <f t="shared" ca="1" si="522"/>
        <v>56.332029340446113</v>
      </c>
      <c r="AI3199" s="1">
        <f t="shared" ca="1" si="517"/>
        <v>-1.3103798103475993E-6</v>
      </c>
      <c r="AJ3199" s="1">
        <f t="shared" ca="1" si="521"/>
        <v>59.910853596803904</v>
      </c>
      <c r="AK3199">
        <f t="shared" ca="1" si="518"/>
        <v>-1.1905769378061456E-6</v>
      </c>
    </row>
    <row r="3200" spans="8:37" x14ac:dyDescent="0.3">
      <c r="H3200" s="1">
        <f t="shared" si="514"/>
        <v>0</v>
      </c>
      <c r="J3200" s="1">
        <f t="shared" si="519"/>
        <v>11502000</v>
      </c>
      <c r="K3200" s="1">
        <f t="shared" si="515"/>
        <v>133.1</v>
      </c>
      <c r="L3200" s="1">
        <f t="shared" ca="1" si="520"/>
        <v>66.27821142492823</v>
      </c>
      <c r="M3200" s="1">
        <f t="shared" ca="1" si="516"/>
        <v>-1.4035848344228093E-5</v>
      </c>
      <c r="AH3200" s="1">
        <f t="shared" ca="1" si="522"/>
        <v>56.327311973128865</v>
      </c>
      <c r="AI3200" s="1">
        <f t="shared" ca="1" si="517"/>
        <v>-1.3102463919979499E-6</v>
      </c>
      <c r="AJ3200" s="1">
        <f t="shared" ca="1" si="521"/>
        <v>59.906567519827803</v>
      </c>
      <c r="AK3200">
        <f t="shared" ca="1" si="518"/>
        <v>-1.1904746974308832E-6</v>
      </c>
    </row>
    <row r="3201" spans="8:37" x14ac:dyDescent="0.3">
      <c r="H3201" s="1">
        <f t="shared" si="514"/>
        <v>0</v>
      </c>
      <c r="J3201" s="1">
        <f t="shared" si="519"/>
        <v>11505600</v>
      </c>
      <c r="K3201" s="1">
        <f t="shared" si="515"/>
        <v>133.19999999999999</v>
      </c>
      <c r="L3201" s="1">
        <f t="shared" ca="1" si="520"/>
        <v>66.227682370889013</v>
      </c>
      <c r="M3201" s="1">
        <f t="shared" ca="1" si="516"/>
        <v>-1.4023246226072152E-5</v>
      </c>
      <c r="AH3201" s="1">
        <f t="shared" ca="1" si="522"/>
        <v>56.322595086117673</v>
      </c>
      <c r="AI3201" s="1">
        <f t="shared" ca="1" si="517"/>
        <v>-1.3101129872324961E-6</v>
      </c>
      <c r="AJ3201" s="1">
        <f t="shared" ca="1" si="521"/>
        <v>59.902281810917053</v>
      </c>
      <c r="AK3201">
        <f t="shared" ca="1" si="518"/>
        <v>-1.1903724658354769E-6</v>
      </c>
    </row>
    <row r="3202" spans="8:37" x14ac:dyDescent="0.3">
      <c r="H3202" s="1">
        <f t="shared" si="514"/>
        <v>0</v>
      </c>
      <c r="J3202" s="1">
        <f t="shared" si="519"/>
        <v>11509200</v>
      </c>
      <c r="K3202" s="1">
        <f t="shared" si="515"/>
        <v>133.19999999999999</v>
      </c>
      <c r="L3202" s="1">
        <f t="shared" ca="1" si="520"/>
        <v>66.177198684475158</v>
      </c>
      <c r="M3202" s="1">
        <f t="shared" ca="1" si="516"/>
        <v>-1.4010655422989407E-5</v>
      </c>
      <c r="AH3202" s="1">
        <f t="shared" ca="1" si="522"/>
        <v>56.317878679363638</v>
      </c>
      <c r="AI3202" s="1">
        <f t="shared" ca="1" si="517"/>
        <v>-1.3099795960498554E-6</v>
      </c>
      <c r="AJ3202" s="1">
        <f t="shared" ca="1" si="521"/>
        <v>59.897996470040049</v>
      </c>
      <c r="AK3202">
        <f t="shared" ca="1" si="518"/>
        <v>-1.1902702430191728E-6</v>
      </c>
    </row>
    <row r="3203" spans="8:37" x14ac:dyDescent="0.3">
      <c r="H3203" s="1">
        <f t="shared" si="514"/>
        <v>0</v>
      </c>
      <c r="J3203" s="1">
        <f t="shared" si="519"/>
        <v>11512800</v>
      </c>
      <c r="K3203" s="1">
        <f t="shared" si="515"/>
        <v>133.30000000000001</v>
      </c>
      <c r="L3203" s="1">
        <f t="shared" ca="1" si="520"/>
        <v>66.1267603249524</v>
      </c>
      <c r="M3203" s="1">
        <f t="shared" ca="1" si="516"/>
        <v>-1.3998075924819895E-5</v>
      </c>
      <c r="AH3203" s="1">
        <f t="shared" ca="1" si="522"/>
        <v>56.31316275281786</v>
      </c>
      <c r="AI3203" s="1">
        <f t="shared" ca="1" si="517"/>
        <v>-1.3098462184486442E-6</v>
      </c>
      <c r="AJ3203" s="1">
        <f t="shared" ca="1" si="521"/>
        <v>59.893711497165178</v>
      </c>
      <c r="AK3203">
        <f t="shared" ca="1" si="518"/>
        <v>-1.1901680289812173E-6</v>
      </c>
    </row>
    <row r="3204" spans="8:37" x14ac:dyDescent="0.3">
      <c r="H3204" s="1">
        <f t="shared" si="514"/>
        <v>0</v>
      </c>
      <c r="J3204" s="1">
        <f t="shared" si="519"/>
        <v>11516400</v>
      </c>
      <c r="K3204" s="1">
        <f t="shared" si="515"/>
        <v>133.30000000000001</v>
      </c>
      <c r="L3204" s="1">
        <f t="shared" ca="1" si="520"/>
        <v>66.076367251623054</v>
      </c>
      <c r="M3204" s="1">
        <f t="shared" ca="1" si="516"/>
        <v>-1.398550772141278E-5</v>
      </c>
      <c r="AH3204" s="1">
        <f t="shared" ca="1" si="522"/>
        <v>56.308447306431447</v>
      </c>
      <c r="AI3204" s="1">
        <f t="shared" ca="1" si="517"/>
        <v>-1.3097128544274801E-6</v>
      </c>
      <c r="AJ3204" s="1">
        <f t="shared" ca="1" si="521"/>
        <v>59.889426892260843</v>
      </c>
      <c r="AK3204">
        <f t="shared" ca="1" si="518"/>
        <v>-1.190065823720856E-6</v>
      </c>
    </row>
    <row r="3205" spans="8:37" x14ac:dyDescent="0.3">
      <c r="H3205" s="1">
        <f t="shared" si="514"/>
        <v>0</v>
      </c>
      <c r="J3205" s="1">
        <f t="shared" si="519"/>
        <v>11520000</v>
      </c>
      <c r="K3205" s="1">
        <f t="shared" si="515"/>
        <v>133.30000000000001</v>
      </c>
      <c r="L3205" s="1">
        <f t="shared" ca="1" si="520"/>
        <v>66.026019423825971</v>
      </c>
      <c r="M3205" s="1">
        <f t="shared" ca="1" si="516"/>
        <v>-1.397295080262634E-5</v>
      </c>
      <c r="AH3205" s="1">
        <f t="shared" ca="1" si="522"/>
        <v>56.303732340155506</v>
      </c>
      <c r="AI3205" s="1">
        <f t="shared" ca="1" si="517"/>
        <v>-1.3095795039849803E-6</v>
      </c>
      <c r="AJ3205" s="1">
        <f t="shared" ca="1" si="521"/>
        <v>59.885142655295446</v>
      </c>
      <c r="AK3205">
        <f t="shared" ca="1" si="518"/>
        <v>-1.1899636272373356E-6</v>
      </c>
    </row>
    <row r="3206" spans="8:37" x14ac:dyDescent="0.3">
      <c r="H3206" s="1">
        <f t="shared" ref="H3206:H3269" si="523">F3206+0*(E3206-$B$19)*G3206</f>
        <v>0</v>
      </c>
      <c r="J3206" s="1">
        <f t="shared" si="519"/>
        <v>11523600</v>
      </c>
      <c r="K3206" s="1">
        <f t="shared" ref="K3206:K3269" si="524">ROUND(J3206/(24*3600),1)</f>
        <v>133.4</v>
      </c>
      <c r="L3206" s="1">
        <f t="shared" ca="1" si="520"/>
        <v>65.97571680093651</v>
      </c>
      <c r="M3206" s="1">
        <f t="shared" ref="M3206:M3269" ca="1" si="525">-$B$16*(L3206-$B$19)/INDIRECT(ADDRESS(ROUND(L3206,0),8))-$B$16*$B$14*$B$33*$B$12*$B$34*((L3206+273)^4-($B$19+273)^4)/INDIRECT(ADDRESS(ROUND(L3206,0),8))</f>
        <v>-1.3960405158327962E-5</v>
      </c>
      <c r="AH3206" s="1">
        <f t="shared" ca="1" si="522"/>
        <v>56.299017853941159</v>
      </c>
      <c r="AI3206" s="1">
        <f t="shared" ref="AI3206:AI3269" ca="1" si="526">-$AB$24*(AH3206-$B$19)/INDIRECT(ADDRESS(ROUND(AH3206,0)+5,31))</f>
        <v>-1.3094461671197624E-6</v>
      </c>
      <c r="AJ3206" s="1">
        <f t="shared" ca="1" si="521"/>
        <v>59.88085878623739</v>
      </c>
      <c r="AK3206">
        <f t="shared" ref="AK3206:AK3269" ca="1" si="527">-$AB$24*(AJ3206-$B$19)/INDIRECT(ADDRESS(ROUND(AJ3206,0),33))</f>
        <v>-1.1898614395299021E-6</v>
      </c>
    </row>
    <row r="3207" spans="8:37" x14ac:dyDescent="0.3">
      <c r="H3207" s="1">
        <f t="shared" si="523"/>
        <v>0</v>
      </c>
      <c r="J3207" s="1">
        <f t="shared" ref="J3207:J3270" si="528">J3206+$I$5*60</f>
        <v>11527200</v>
      </c>
      <c r="K3207" s="1">
        <f t="shared" si="524"/>
        <v>133.4</v>
      </c>
      <c r="L3207" s="1">
        <f t="shared" ref="L3207:L3270" ca="1" si="529">L3206+M3206*(J3207-J3206)</f>
        <v>65.925459342366523</v>
      </c>
      <c r="M3207" s="1">
        <f t="shared" ca="1" si="525"/>
        <v>-1.3947870778394131E-5</v>
      </c>
      <c r="AH3207" s="1">
        <f t="shared" ca="1" si="522"/>
        <v>56.294303847739528</v>
      </c>
      <c r="AI3207" s="1">
        <f t="shared" ca="1" si="526"/>
        <v>-1.3093128438304438E-6</v>
      </c>
      <c r="AJ3207" s="1">
        <f t="shared" ref="AJ3207:AJ3270" ca="1" si="530">AJ3206+AK3206*$I$5*60</f>
        <v>59.876575285055083</v>
      </c>
      <c r="AK3207">
        <f t="shared" ca="1" si="527"/>
        <v>-1.1897592605978022E-6</v>
      </c>
    </row>
    <row r="3208" spans="8:37" x14ac:dyDescent="0.3">
      <c r="H3208" s="1">
        <f t="shared" si="523"/>
        <v>0</v>
      </c>
      <c r="J3208" s="1">
        <f t="shared" si="528"/>
        <v>11530800</v>
      </c>
      <c r="K3208" s="1">
        <f t="shared" si="524"/>
        <v>133.5</v>
      </c>
      <c r="L3208" s="1">
        <f t="shared" ca="1" si="529"/>
        <v>65.875247007564298</v>
      </c>
      <c r="M3208" s="1">
        <f t="shared" ca="1" si="525"/>
        <v>-1.3935347652710427E-5</v>
      </c>
      <c r="AH3208" s="1">
        <f t="shared" ref="AH3208:AH3271" ca="1" si="531">AH3207+AI3207*$I$5*60</f>
        <v>56.289590321501741</v>
      </c>
      <c r="AI3208" s="1">
        <f t="shared" ca="1" si="526"/>
        <v>-1.3091795341156426E-6</v>
      </c>
      <c r="AJ3208" s="1">
        <f t="shared" ca="1" si="530"/>
        <v>59.872292151716934</v>
      </c>
      <c r="AK3208">
        <f t="shared" ca="1" si="527"/>
        <v>-1.189657090440282E-6</v>
      </c>
    </row>
    <row r="3209" spans="8:37" x14ac:dyDescent="0.3">
      <c r="H3209" s="1">
        <f t="shared" si="523"/>
        <v>0</v>
      </c>
      <c r="J3209" s="1">
        <f t="shared" si="528"/>
        <v>11534400</v>
      </c>
      <c r="K3209" s="1">
        <f t="shared" si="524"/>
        <v>133.5</v>
      </c>
      <c r="L3209" s="1">
        <f t="shared" ca="1" si="529"/>
        <v>65.825079756014546</v>
      </c>
      <c r="M3209" s="1">
        <f t="shared" ca="1" si="525"/>
        <v>-1.3922835771171507E-5</v>
      </c>
      <c r="AH3209" s="1">
        <f t="shared" ca="1" si="531"/>
        <v>56.284877275178928</v>
      </c>
      <c r="AI3209" s="1">
        <f t="shared" ca="1" si="526"/>
        <v>-1.3090462379739763E-6</v>
      </c>
      <c r="AJ3209" s="1">
        <f t="shared" ca="1" si="530"/>
        <v>59.868009386191346</v>
      </c>
      <c r="AK3209">
        <f t="shared" ca="1" si="527"/>
        <v>-1.189554929056588E-6</v>
      </c>
    </row>
    <row r="3210" spans="8:37" x14ac:dyDescent="0.3">
      <c r="H3210" s="1">
        <f t="shared" si="523"/>
        <v>0</v>
      </c>
      <c r="J3210" s="1">
        <f t="shared" si="528"/>
        <v>11538000</v>
      </c>
      <c r="K3210" s="1">
        <f t="shared" si="524"/>
        <v>133.5</v>
      </c>
      <c r="L3210" s="1">
        <f t="shared" ca="1" si="529"/>
        <v>65.77495754723833</v>
      </c>
      <c r="M3210" s="1">
        <f t="shared" ca="1" si="525"/>
        <v>-1.3910335123681107E-5</v>
      </c>
      <c r="AH3210" s="1">
        <f t="shared" ca="1" si="531"/>
        <v>56.280164708722225</v>
      </c>
      <c r="AI3210" s="1">
        <f t="shared" ca="1" si="526"/>
        <v>-1.3089129554040633E-6</v>
      </c>
      <c r="AJ3210" s="1">
        <f t="shared" ca="1" si="530"/>
        <v>59.863726988446743</v>
      </c>
      <c r="AK3210">
        <f t="shared" ca="1" si="527"/>
        <v>-1.1894527764459671E-6</v>
      </c>
    </row>
    <row r="3211" spans="8:37" x14ac:dyDescent="0.3">
      <c r="H3211" s="1">
        <f t="shared" si="523"/>
        <v>0</v>
      </c>
      <c r="J3211" s="1">
        <f t="shared" si="528"/>
        <v>11541600</v>
      </c>
      <c r="K3211" s="1">
        <f t="shared" si="524"/>
        <v>133.6</v>
      </c>
      <c r="L3211" s="1">
        <f t="shared" ca="1" si="529"/>
        <v>65.724880340793078</v>
      </c>
      <c r="M3211" s="1">
        <f t="shared" ca="1" si="525"/>
        <v>-1.3897845700152026E-5</v>
      </c>
      <c r="AH3211" s="1">
        <f t="shared" ca="1" si="531"/>
        <v>56.275452622082767</v>
      </c>
      <c r="AI3211" s="1">
        <f t="shared" ca="1" si="526"/>
        <v>-1.3087796864045212E-6</v>
      </c>
      <c r="AJ3211" s="1">
        <f t="shared" ca="1" si="530"/>
        <v>59.85944495845154</v>
      </c>
      <c r="AK3211">
        <f t="shared" ca="1" si="527"/>
        <v>-1.1893506326076655E-6</v>
      </c>
    </row>
    <row r="3212" spans="8:37" x14ac:dyDescent="0.3">
      <c r="H3212" s="1">
        <f t="shared" si="523"/>
        <v>0</v>
      </c>
      <c r="J3212" s="1">
        <f t="shared" si="528"/>
        <v>11545200</v>
      </c>
      <c r="K3212" s="1">
        <f t="shared" si="524"/>
        <v>133.6</v>
      </c>
      <c r="L3212" s="1">
        <f t="shared" ca="1" si="529"/>
        <v>65.674848096272527</v>
      </c>
      <c r="M3212" s="1">
        <f t="shared" ca="1" si="525"/>
        <v>-1.3885367490506128E-5</v>
      </c>
      <c r="AH3212" s="1">
        <f t="shared" ca="1" si="531"/>
        <v>56.270741015211712</v>
      </c>
      <c r="AI3212" s="1">
        <f t="shared" ca="1" si="526"/>
        <v>-1.3086464309739688E-6</v>
      </c>
      <c r="AJ3212" s="1">
        <f t="shared" ca="1" si="530"/>
        <v>59.855163296174155</v>
      </c>
      <c r="AK3212">
        <f t="shared" ca="1" si="527"/>
        <v>-1.1892484975409301E-6</v>
      </c>
    </row>
    <row r="3213" spans="8:37" x14ac:dyDescent="0.3">
      <c r="H3213" s="1">
        <f t="shared" si="523"/>
        <v>0</v>
      </c>
      <c r="J3213" s="1">
        <f t="shared" si="528"/>
        <v>11548800</v>
      </c>
      <c r="K3213" s="1">
        <f t="shared" si="524"/>
        <v>133.69999999999999</v>
      </c>
      <c r="L3213" s="1">
        <f t="shared" ca="1" si="529"/>
        <v>65.624860773306708</v>
      </c>
      <c r="M3213" s="1">
        <f t="shared" ca="1" si="525"/>
        <v>-1.387290048467432E-5</v>
      </c>
      <c r="AH3213" s="1">
        <f t="shared" ca="1" si="531"/>
        <v>56.266029888060203</v>
      </c>
      <c r="AI3213" s="1">
        <f t="shared" ca="1" si="526"/>
        <v>-1.3085131891110244E-6</v>
      </c>
      <c r="AJ3213" s="1">
        <f t="shared" ca="1" si="530"/>
        <v>59.85088200158301</v>
      </c>
      <c r="AK3213">
        <f t="shared" ca="1" si="527"/>
        <v>-1.1891463712450076E-6</v>
      </c>
    </row>
    <row r="3214" spans="8:37" x14ac:dyDescent="0.3">
      <c r="H3214" s="1">
        <f t="shared" si="523"/>
        <v>0</v>
      </c>
      <c r="J3214" s="1">
        <f t="shared" si="528"/>
        <v>11552400</v>
      </c>
      <c r="K3214" s="1">
        <f t="shared" si="524"/>
        <v>133.69999999999999</v>
      </c>
      <c r="L3214" s="1">
        <f t="shared" ca="1" si="529"/>
        <v>65.574918331561875</v>
      </c>
      <c r="M3214" s="1">
        <f t="shared" ca="1" si="525"/>
        <v>-1.3860444672596551E-5</v>
      </c>
      <c r="AH3214" s="1">
        <f t="shared" ca="1" si="531"/>
        <v>56.261319240579404</v>
      </c>
      <c r="AI3214" s="1">
        <f t="shared" ca="1" si="526"/>
        <v>-1.3083799608143065E-6</v>
      </c>
      <c r="AJ3214" s="1">
        <f t="shared" ca="1" si="530"/>
        <v>59.846601074646529</v>
      </c>
      <c r="AK3214">
        <f t="shared" ca="1" si="527"/>
        <v>-1.1890442537191448E-6</v>
      </c>
    </row>
    <row r="3215" spans="8:37" x14ac:dyDescent="0.3">
      <c r="H3215" s="1">
        <f t="shared" si="523"/>
        <v>0</v>
      </c>
      <c r="J3215" s="1">
        <f t="shared" si="528"/>
        <v>11556000</v>
      </c>
      <c r="K3215" s="1">
        <f t="shared" si="524"/>
        <v>133.80000000000001</v>
      </c>
      <c r="L3215" s="1">
        <f t="shared" ca="1" si="529"/>
        <v>65.525020730740522</v>
      </c>
      <c r="M3215" s="1">
        <f t="shared" ca="1" si="525"/>
        <v>-1.3848000044221812E-5</v>
      </c>
      <c r="AH3215" s="1">
        <f t="shared" ca="1" si="531"/>
        <v>56.256609072720472</v>
      </c>
      <c r="AI3215" s="1">
        <f t="shared" ca="1" si="526"/>
        <v>-1.3082467460824343E-6</v>
      </c>
      <c r="AJ3215" s="1">
        <f t="shared" ca="1" si="530"/>
        <v>59.842320515333142</v>
      </c>
      <c r="AK3215">
        <f t="shared" ca="1" si="527"/>
        <v>-1.1889421449625885E-6</v>
      </c>
    </row>
    <row r="3216" spans="8:37" x14ac:dyDescent="0.3">
      <c r="H3216" s="1">
        <f t="shared" si="523"/>
        <v>0</v>
      </c>
      <c r="J3216" s="1">
        <f t="shared" si="528"/>
        <v>11559600</v>
      </c>
      <c r="K3216" s="1">
        <f t="shared" si="524"/>
        <v>133.80000000000001</v>
      </c>
      <c r="L3216" s="1">
        <f t="shared" ca="1" si="529"/>
        <v>65.475167930581321</v>
      </c>
      <c r="M3216" s="1">
        <f t="shared" ca="1" si="525"/>
        <v>-1.3861864845962354E-5</v>
      </c>
      <c r="AH3216" s="1">
        <f t="shared" ca="1" si="531"/>
        <v>56.251899384434573</v>
      </c>
      <c r="AI3216" s="1">
        <f t="shared" ca="1" si="526"/>
        <v>-1.3081135449140261E-6</v>
      </c>
      <c r="AJ3216" s="1">
        <f t="shared" ca="1" si="530"/>
        <v>59.838040323611274</v>
      </c>
      <c r="AK3216">
        <f t="shared" ca="1" si="527"/>
        <v>-1.1888400449745857E-6</v>
      </c>
    </row>
    <row r="3217" spans="8:37" x14ac:dyDescent="0.3">
      <c r="H3217" s="1">
        <f t="shared" si="523"/>
        <v>0</v>
      </c>
      <c r="J3217" s="1">
        <f t="shared" si="528"/>
        <v>11563200</v>
      </c>
      <c r="K3217" s="1">
        <f t="shared" si="524"/>
        <v>133.80000000000001</v>
      </c>
      <c r="L3217" s="1">
        <f t="shared" ca="1" si="529"/>
        <v>65.425265217135859</v>
      </c>
      <c r="M3217" s="1">
        <f t="shared" ca="1" si="525"/>
        <v>-1.38493952861119E-5</v>
      </c>
      <c r="AH3217" s="1">
        <f t="shared" ca="1" si="531"/>
        <v>56.247190175672884</v>
      </c>
      <c r="AI3217" s="1">
        <f t="shared" ca="1" si="526"/>
        <v>-1.307980357307701E-6</v>
      </c>
      <c r="AJ3217" s="1">
        <f t="shared" ca="1" si="530"/>
        <v>59.833760499449369</v>
      </c>
      <c r="AK3217">
        <f t="shared" ca="1" si="527"/>
        <v>-1.1887379537543835E-6</v>
      </c>
    </row>
    <row r="3218" spans="8:37" x14ac:dyDescent="0.3">
      <c r="H3218" s="1">
        <f t="shared" si="523"/>
        <v>0</v>
      </c>
      <c r="J3218" s="1">
        <f t="shared" si="528"/>
        <v>11566800</v>
      </c>
      <c r="K3218" s="1">
        <f t="shared" si="524"/>
        <v>133.9</v>
      </c>
      <c r="L3218" s="1">
        <f t="shared" ca="1" si="529"/>
        <v>65.375407394105849</v>
      </c>
      <c r="M3218" s="1">
        <f t="shared" ca="1" si="525"/>
        <v>-1.38369369435879E-5</v>
      </c>
      <c r="AH3218" s="1">
        <f t="shared" ca="1" si="531"/>
        <v>56.242481446386577</v>
      </c>
      <c r="AI3218" s="1">
        <f t="shared" ca="1" si="526"/>
        <v>-1.3078471832620785E-6</v>
      </c>
      <c r="AJ3218" s="1">
        <f t="shared" ca="1" si="530"/>
        <v>59.82948104281585</v>
      </c>
      <c r="AK3218">
        <f t="shared" ca="1" si="527"/>
        <v>-1.188635871301229E-6</v>
      </c>
    </row>
    <row r="3219" spans="8:37" x14ac:dyDescent="0.3">
      <c r="H3219" s="1">
        <f t="shared" si="523"/>
        <v>0</v>
      </c>
      <c r="J3219" s="1">
        <f t="shared" si="528"/>
        <v>11570400</v>
      </c>
      <c r="K3219" s="1">
        <f t="shared" si="524"/>
        <v>133.9</v>
      </c>
      <c r="L3219" s="1">
        <f t="shared" ca="1" si="529"/>
        <v>65.325594421108931</v>
      </c>
      <c r="M3219" s="1">
        <f t="shared" ca="1" si="525"/>
        <v>-1.382448980829903E-5</v>
      </c>
      <c r="AH3219" s="1">
        <f t="shared" ca="1" si="531"/>
        <v>56.237773196526831</v>
      </c>
      <c r="AI3219" s="1">
        <f t="shared" ca="1" si="526"/>
        <v>-1.3077140227757776E-6</v>
      </c>
      <c r="AJ3219" s="1">
        <f t="shared" ca="1" si="530"/>
        <v>59.825201953679162</v>
      </c>
      <c r="AK3219">
        <f t="shared" ca="1" si="527"/>
        <v>-1.1885337976143687E-6</v>
      </c>
    </row>
    <row r="3220" spans="8:37" x14ac:dyDescent="0.3">
      <c r="H3220" s="1">
        <f t="shared" si="523"/>
        <v>0</v>
      </c>
      <c r="J3220" s="1">
        <f t="shared" si="528"/>
        <v>11574000</v>
      </c>
      <c r="K3220" s="1">
        <f t="shared" si="524"/>
        <v>134</v>
      </c>
      <c r="L3220" s="1">
        <f t="shared" ca="1" si="529"/>
        <v>65.275826257799054</v>
      </c>
      <c r="M3220" s="1">
        <f t="shared" ca="1" si="525"/>
        <v>-1.3812053870163048E-5</v>
      </c>
      <c r="AH3220" s="1">
        <f t="shared" ca="1" si="531"/>
        <v>56.233065426044838</v>
      </c>
      <c r="AI3220" s="1">
        <f t="shared" ca="1" si="526"/>
        <v>-1.3075808758474179E-6</v>
      </c>
      <c r="AJ3220" s="1">
        <f t="shared" ca="1" si="530"/>
        <v>59.82092323200775</v>
      </c>
      <c r="AK3220">
        <f t="shared" ca="1" si="527"/>
        <v>-1.1884317326930507E-6</v>
      </c>
    </row>
    <row r="3221" spans="8:37" x14ac:dyDescent="0.3">
      <c r="H3221" s="1">
        <f t="shared" si="523"/>
        <v>0</v>
      </c>
      <c r="J3221" s="1">
        <f t="shared" si="528"/>
        <v>11577600</v>
      </c>
      <c r="K3221" s="1">
        <f t="shared" si="524"/>
        <v>134</v>
      </c>
      <c r="L3221" s="1">
        <f t="shared" ca="1" si="529"/>
        <v>65.226102863866473</v>
      </c>
      <c r="M3221" s="1">
        <f t="shared" ca="1" si="525"/>
        <v>-1.3799629119106787E-5</v>
      </c>
      <c r="AH3221" s="1">
        <f t="shared" ca="1" si="531"/>
        <v>56.228358134891785</v>
      </c>
      <c r="AI3221" s="1">
        <f t="shared" ca="1" si="526"/>
        <v>-1.3074477424756187E-6</v>
      </c>
      <c r="AJ3221" s="1">
        <f t="shared" ca="1" si="530"/>
        <v>59.816644877770052</v>
      </c>
      <c r="AK3221">
        <f t="shared" ca="1" si="527"/>
        <v>-1.1883296765365217E-6</v>
      </c>
    </row>
    <row r="3222" spans="8:37" x14ac:dyDescent="0.3">
      <c r="H3222" s="1">
        <f t="shared" si="523"/>
        <v>0</v>
      </c>
      <c r="J3222" s="1">
        <f t="shared" si="528"/>
        <v>11581200</v>
      </c>
      <c r="K3222" s="1">
        <f t="shared" si="524"/>
        <v>134</v>
      </c>
      <c r="L3222" s="1">
        <f t="shared" ca="1" si="529"/>
        <v>65.176424199037683</v>
      </c>
      <c r="M3222" s="1">
        <f t="shared" ca="1" si="525"/>
        <v>-1.3787215545066137E-5</v>
      </c>
      <c r="AH3222" s="1">
        <f t="shared" ca="1" si="531"/>
        <v>56.223651323018871</v>
      </c>
      <c r="AI3222" s="1">
        <f t="shared" ca="1" si="526"/>
        <v>-1.307314622659E-6</v>
      </c>
      <c r="AJ3222" s="1">
        <f t="shared" ca="1" si="530"/>
        <v>59.81236689093452</v>
      </c>
      <c r="AK3222">
        <f t="shared" ca="1" si="527"/>
        <v>-1.1882276291440293E-6</v>
      </c>
    </row>
    <row r="3223" spans="8:37" x14ac:dyDescent="0.3">
      <c r="H3223" s="1">
        <f t="shared" si="523"/>
        <v>0</v>
      </c>
      <c r="J3223" s="1">
        <f t="shared" si="528"/>
        <v>11584800</v>
      </c>
      <c r="K3223" s="1">
        <f t="shared" si="524"/>
        <v>134.1</v>
      </c>
      <c r="L3223" s="1">
        <f t="shared" ca="1" si="529"/>
        <v>65.126790223075446</v>
      </c>
      <c r="M3223" s="1">
        <f t="shared" ca="1" si="525"/>
        <v>-1.3774813137986051E-5</v>
      </c>
      <c r="AH3223" s="1">
        <f t="shared" ca="1" si="531"/>
        <v>56.218944990377295</v>
      </c>
      <c r="AI3223" s="1">
        <f t="shared" ca="1" si="526"/>
        <v>-1.3071815163961817E-6</v>
      </c>
      <c r="AJ3223" s="1">
        <f t="shared" ca="1" si="530"/>
        <v>59.808089271469605</v>
      </c>
      <c r="AK3223">
        <f t="shared" ca="1" si="527"/>
        <v>-1.1881255905148211E-6</v>
      </c>
    </row>
    <row r="3224" spans="8:37" x14ac:dyDescent="0.3">
      <c r="H3224" s="1">
        <f t="shared" si="523"/>
        <v>0</v>
      </c>
      <c r="J3224" s="1">
        <f t="shared" si="528"/>
        <v>11588400</v>
      </c>
      <c r="K3224" s="1">
        <f t="shared" si="524"/>
        <v>134.1</v>
      </c>
      <c r="L3224" s="1">
        <f t="shared" ca="1" si="529"/>
        <v>65.077200895778702</v>
      </c>
      <c r="M3224" s="1">
        <f t="shared" ca="1" si="525"/>
        <v>-1.3762421887820521E-5</v>
      </c>
      <c r="AH3224" s="1">
        <f t="shared" ca="1" si="531"/>
        <v>56.214239136918266</v>
      </c>
      <c r="AI3224" s="1">
        <f t="shared" ca="1" si="526"/>
        <v>-1.3070484236857834E-6</v>
      </c>
      <c r="AJ3224" s="1">
        <f t="shared" ca="1" si="530"/>
        <v>59.803812019343752</v>
      </c>
      <c r="AK3224">
        <f t="shared" ca="1" si="527"/>
        <v>-1.1880235606481439E-6</v>
      </c>
    </row>
    <row r="3225" spans="8:37" x14ac:dyDescent="0.3">
      <c r="H3225" s="1">
        <f t="shared" si="523"/>
        <v>0</v>
      </c>
      <c r="J3225" s="1">
        <f t="shared" si="528"/>
        <v>11592000</v>
      </c>
      <c r="K3225" s="1">
        <f t="shared" si="524"/>
        <v>134.19999999999999</v>
      </c>
      <c r="L3225" s="1">
        <f t="shared" ca="1" si="529"/>
        <v>65.027656176982546</v>
      </c>
      <c r="M3225" s="1">
        <f t="shared" ca="1" si="525"/>
        <v>-1.3750041784532581E-5</v>
      </c>
      <c r="AH3225" s="1">
        <f t="shared" ca="1" si="531"/>
        <v>56.209533762592997</v>
      </c>
      <c r="AI3225" s="1">
        <f t="shared" ca="1" si="526"/>
        <v>-1.306915344526426E-6</v>
      </c>
      <c r="AJ3225" s="1">
        <f t="shared" ca="1" si="530"/>
        <v>59.799535134525421</v>
      </c>
      <c r="AK3225">
        <f t="shared" ca="1" si="527"/>
        <v>-1.1879215395432456E-6</v>
      </c>
    </row>
    <row r="3226" spans="8:37" x14ac:dyDescent="0.3">
      <c r="H3226" s="1">
        <f t="shared" si="523"/>
        <v>0</v>
      </c>
      <c r="J3226" s="1">
        <f t="shared" si="528"/>
        <v>11595600</v>
      </c>
      <c r="K3226" s="1">
        <f t="shared" si="524"/>
        <v>134.19999999999999</v>
      </c>
      <c r="L3226" s="1">
        <f t="shared" ca="1" si="529"/>
        <v>64.978156026558224</v>
      </c>
      <c r="M3226" s="1">
        <f t="shared" ca="1" si="525"/>
        <v>-1.3737672818094293E-5</v>
      </c>
      <c r="AH3226" s="1">
        <f t="shared" ca="1" si="531"/>
        <v>56.204828867352703</v>
      </c>
      <c r="AI3226" s="1">
        <f t="shared" ca="1" si="526"/>
        <v>-1.3067822789167289E-6</v>
      </c>
      <c r="AJ3226" s="1">
        <f t="shared" ca="1" si="530"/>
        <v>59.795258616983062</v>
      </c>
      <c r="AK3226">
        <f t="shared" ca="1" si="527"/>
        <v>-1.1878195271993741E-6</v>
      </c>
    </row>
    <row r="3227" spans="8:37" x14ac:dyDescent="0.3">
      <c r="H3227" s="1">
        <f t="shared" si="523"/>
        <v>0</v>
      </c>
      <c r="J3227" s="1">
        <f t="shared" si="528"/>
        <v>11599200</v>
      </c>
      <c r="K3227" s="1">
        <f t="shared" si="524"/>
        <v>134.30000000000001</v>
      </c>
      <c r="L3227" s="1">
        <f t="shared" ca="1" si="529"/>
        <v>64.928700404413078</v>
      </c>
      <c r="M3227" s="1">
        <f t="shared" ca="1" si="525"/>
        <v>-1.3725314978486742E-5</v>
      </c>
      <c r="AH3227" s="1">
        <f t="shared" ca="1" si="531"/>
        <v>56.200124451148604</v>
      </c>
      <c r="AI3227" s="1">
        <f t="shared" ca="1" si="526"/>
        <v>-1.3066492268553131E-6</v>
      </c>
      <c r="AJ3227" s="1">
        <f t="shared" ca="1" si="530"/>
        <v>59.790982466685143</v>
      </c>
      <c r="AK3227">
        <f t="shared" ca="1" si="527"/>
        <v>-1.187717523615776E-6</v>
      </c>
    </row>
    <row r="3228" spans="8:37" x14ac:dyDescent="0.3">
      <c r="H3228" s="1">
        <f t="shared" si="523"/>
        <v>0</v>
      </c>
      <c r="J3228" s="1">
        <f t="shared" si="528"/>
        <v>11602800</v>
      </c>
      <c r="K3228" s="1">
        <f t="shared" si="524"/>
        <v>134.30000000000001</v>
      </c>
      <c r="L3228" s="1">
        <f t="shared" ca="1" si="529"/>
        <v>64.879289270490531</v>
      </c>
      <c r="M3228" s="1">
        <f t="shared" ca="1" si="525"/>
        <v>-1.3712968255700036E-5</v>
      </c>
      <c r="AH3228" s="1">
        <f t="shared" ca="1" si="531"/>
        <v>56.195420513931921</v>
      </c>
      <c r="AI3228" s="1">
        <f t="shared" ca="1" si="526"/>
        <v>-1.306516188340799E-6</v>
      </c>
      <c r="AJ3228" s="1">
        <f t="shared" ca="1" si="530"/>
        <v>59.78670668360013</v>
      </c>
      <c r="AK3228">
        <f t="shared" ca="1" si="527"/>
        <v>-1.1876155287917004E-6</v>
      </c>
    </row>
    <row r="3229" spans="8:37" x14ac:dyDescent="0.3">
      <c r="H3229" s="1">
        <f t="shared" si="523"/>
        <v>0</v>
      </c>
      <c r="J3229" s="1">
        <f t="shared" si="528"/>
        <v>11606400</v>
      </c>
      <c r="K3229" s="1">
        <f t="shared" si="524"/>
        <v>134.30000000000001</v>
      </c>
      <c r="L3229" s="1">
        <f t="shared" ca="1" si="529"/>
        <v>64.829922584770017</v>
      </c>
      <c r="M3229" s="1">
        <f t="shared" ca="1" si="525"/>
        <v>-1.3700632639733277E-5</v>
      </c>
      <c r="AH3229" s="1">
        <f t="shared" ca="1" si="531"/>
        <v>56.190717055653892</v>
      </c>
      <c r="AI3229" s="1">
        <f t="shared" ca="1" si="526"/>
        <v>-1.3063831633718071E-6</v>
      </c>
      <c r="AJ3229" s="1">
        <f t="shared" ca="1" si="530"/>
        <v>59.782431267696481</v>
      </c>
      <c r="AK3229">
        <f t="shared" ca="1" si="527"/>
        <v>-1.1875135427263941E-6</v>
      </c>
    </row>
    <row r="3230" spans="8:37" x14ac:dyDescent="0.3">
      <c r="H3230" s="1">
        <f t="shared" si="523"/>
        <v>0</v>
      </c>
      <c r="J3230" s="1">
        <f t="shared" si="528"/>
        <v>11610000</v>
      </c>
      <c r="K3230" s="1">
        <f t="shared" si="524"/>
        <v>134.4</v>
      </c>
      <c r="L3230" s="1">
        <f t="shared" ca="1" si="529"/>
        <v>64.78060030726698</v>
      </c>
      <c r="M3230" s="1">
        <f t="shared" ca="1" si="525"/>
        <v>-1.3688308120594569E-5</v>
      </c>
      <c r="AH3230" s="1">
        <f t="shared" ca="1" si="531"/>
        <v>56.186014076265757</v>
      </c>
      <c r="AI3230" s="1">
        <f t="shared" ca="1" si="526"/>
        <v>-1.3062501519469587E-6</v>
      </c>
      <c r="AJ3230" s="1">
        <f t="shared" ca="1" si="530"/>
        <v>59.778156218942662</v>
      </c>
      <c r="AK3230">
        <f t="shared" ca="1" si="527"/>
        <v>-1.1874115654191053E-6</v>
      </c>
    </row>
    <row r="3231" spans="8:37" x14ac:dyDescent="0.3">
      <c r="H3231" s="1">
        <f t="shared" si="523"/>
        <v>0</v>
      </c>
      <c r="J3231" s="1">
        <f t="shared" si="528"/>
        <v>11613600</v>
      </c>
      <c r="K3231" s="1">
        <f t="shared" si="524"/>
        <v>134.4</v>
      </c>
      <c r="L3231" s="1">
        <f t="shared" ca="1" si="529"/>
        <v>64.731322398032844</v>
      </c>
      <c r="M3231" s="1">
        <f t="shared" ca="1" si="525"/>
        <v>-1.3675994688301007E-5</v>
      </c>
      <c r="AH3231" s="1">
        <f t="shared" ca="1" si="531"/>
        <v>56.181311575718745</v>
      </c>
      <c r="AI3231" s="1">
        <f t="shared" ca="1" si="526"/>
        <v>-1.3061171540648741E-6</v>
      </c>
      <c r="AJ3231" s="1">
        <f t="shared" ca="1" si="530"/>
        <v>59.773881537307155</v>
      </c>
      <c r="AK3231">
        <f t="shared" ca="1" si="527"/>
        <v>-1.1873095968690816E-6</v>
      </c>
    </row>
    <row r="3232" spans="8:37" x14ac:dyDescent="0.3">
      <c r="H3232" s="1">
        <f t="shared" si="523"/>
        <v>0</v>
      </c>
      <c r="J3232" s="1">
        <f t="shared" si="528"/>
        <v>11617200</v>
      </c>
      <c r="K3232" s="1">
        <f t="shared" si="524"/>
        <v>134.5</v>
      </c>
      <c r="L3232" s="1">
        <f t="shared" ca="1" si="529"/>
        <v>64.682088817154963</v>
      </c>
      <c r="M3232" s="1">
        <f t="shared" ca="1" si="525"/>
        <v>-1.3663692332878667E-5</v>
      </c>
      <c r="AH3232" s="1">
        <f t="shared" ca="1" si="531"/>
        <v>56.176609553964113</v>
      </c>
      <c r="AI3232" s="1">
        <f t="shared" ca="1" si="526"/>
        <v>-1.3059841697241752E-6</v>
      </c>
      <c r="AJ3232" s="1">
        <f t="shared" ca="1" si="530"/>
        <v>59.769607222758424</v>
      </c>
      <c r="AK3232">
        <f t="shared" ca="1" si="527"/>
        <v>-1.1872076370755715E-6</v>
      </c>
    </row>
    <row r="3233" spans="8:37" x14ac:dyDescent="0.3">
      <c r="H3233" s="1">
        <f t="shared" si="523"/>
        <v>0</v>
      </c>
      <c r="J3233" s="1">
        <f t="shared" si="528"/>
        <v>11620800</v>
      </c>
      <c r="K3233" s="1">
        <f t="shared" si="524"/>
        <v>134.5</v>
      </c>
      <c r="L3233" s="1">
        <f t="shared" ca="1" si="529"/>
        <v>64.632899524756596</v>
      </c>
      <c r="M3233" s="1">
        <f t="shared" ca="1" si="525"/>
        <v>-1.3651401044362599E-5</v>
      </c>
      <c r="AH3233" s="1">
        <f t="shared" ca="1" si="531"/>
        <v>56.171908010953103</v>
      </c>
      <c r="AI3233" s="1">
        <f t="shared" ca="1" si="526"/>
        <v>-1.3058511989234828E-6</v>
      </c>
      <c r="AJ3233" s="1">
        <f t="shared" ca="1" si="530"/>
        <v>59.76533327526495</v>
      </c>
      <c r="AK3233">
        <f t="shared" ca="1" si="527"/>
        <v>-1.1871056860378227E-6</v>
      </c>
    </row>
    <row r="3234" spans="8:37" x14ac:dyDescent="0.3">
      <c r="H3234" s="1">
        <f t="shared" si="523"/>
        <v>0</v>
      </c>
      <c r="J3234" s="1">
        <f t="shared" si="528"/>
        <v>11624400</v>
      </c>
      <c r="K3234" s="1">
        <f t="shared" si="524"/>
        <v>134.5</v>
      </c>
      <c r="L3234" s="1">
        <f t="shared" ca="1" si="529"/>
        <v>64.583754480996888</v>
      </c>
      <c r="M3234" s="1">
        <f t="shared" ca="1" si="525"/>
        <v>-1.3639120812796822E-5</v>
      </c>
      <c r="AH3234" s="1">
        <f t="shared" ca="1" si="531"/>
        <v>56.167206946636981</v>
      </c>
      <c r="AI3234" s="1">
        <f t="shared" ca="1" si="526"/>
        <v>-1.3057182416614184E-6</v>
      </c>
      <c r="AJ3234" s="1">
        <f t="shared" ca="1" si="530"/>
        <v>59.761059694795215</v>
      </c>
      <c r="AK3234">
        <f t="shared" ca="1" si="527"/>
        <v>-1.1870037437550832E-6</v>
      </c>
    </row>
    <row r="3235" spans="8:37" x14ac:dyDescent="0.3">
      <c r="H3235" s="1">
        <f t="shared" si="523"/>
        <v>0</v>
      </c>
      <c r="J3235" s="1">
        <f t="shared" si="528"/>
        <v>11628000</v>
      </c>
      <c r="K3235" s="1">
        <f t="shared" si="524"/>
        <v>134.6</v>
      </c>
      <c r="L3235" s="1">
        <f t="shared" ca="1" si="529"/>
        <v>64.534653646070822</v>
      </c>
      <c r="M3235" s="1">
        <f t="shared" ca="1" si="525"/>
        <v>-1.3626851628234304E-5</v>
      </c>
      <c r="AH3235" s="1">
        <f t="shared" ca="1" si="531"/>
        <v>56.162506360967001</v>
      </c>
      <c r="AI3235" s="1">
        <f t="shared" ca="1" si="526"/>
        <v>-1.3055852979366035E-6</v>
      </c>
      <c r="AJ3235" s="1">
        <f t="shared" ca="1" si="530"/>
        <v>59.756786481317697</v>
      </c>
      <c r="AK3235">
        <f t="shared" ca="1" si="527"/>
        <v>-1.1869018102266017E-6</v>
      </c>
    </row>
    <row r="3236" spans="8:37" x14ac:dyDescent="0.3">
      <c r="H3236" s="1">
        <f t="shared" si="523"/>
        <v>0</v>
      </c>
      <c r="J3236" s="1">
        <f t="shared" si="528"/>
        <v>11631600</v>
      </c>
      <c r="K3236" s="1">
        <f t="shared" si="524"/>
        <v>134.6</v>
      </c>
      <c r="L3236" s="1">
        <f t="shared" ca="1" si="529"/>
        <v>64.485596980209181</v>
      </c>
      <c r="M3236" s="1">
        <f t="shared" ca="1" si="525"/>
        <v>-1.3640609950266674E-5</v>
      </c>
      <c r="AH3236" s="1">
        <f t="shared" ca="1" si="531"/>
        <v>56.157806253894428</v>
      </c>
      <c r="AI3236" s="1">
        <f t="shared" ca="1" si="526"/>
        <v>-1.3054523677476596E-6</v>
      </c>
      <c r="AJ3236" s="1">
        <f t="shared" ca="1" si="530"/>
        <v>59.752513634800884</v>
      </c>
      <c r="AK3236">
        <f t="shared" ca="1" si="527"/>
        <v>-1.186799885451626E-6</v>
      </c>
    </row>
    <row r="3237" spans="8:37" x14ac:dyDescent="0.3">
      <c r="H3237" s="1">
        <f t="shared" si="523"/>
        <v>0</v>
      </c>
      <c r="J3237" s="1">
        <f t="shared" si="528"/>
        <v>11635200</v>
      </c>
      <c r="K3237" s="1">
        <f t="shared" si="524"/>
        <v>134.69999999999999</v>
      </c>
      <c r="L3237" s="1">
        <f t="shared" ca="1" si="529"/>
        <v>64.436490784388226</v>
      </c>
      <c r="M3237" s="1">
        <f t="shared" ca="1" si="525"/>
        <v>-1.3628315978522168E-5</v>
      </c>
      <c r="AH3237" s="1">
        <f t="shared" ca="1" si="531"/>
        <v>56.153106625370533</v>
      </c>
      <c r="AI3237" s="1">
        <f t="shared" ca="1" si="526"/>
        <v>-1.3053194510932089E-6</v>
      </c>
      <c r="AJ3237" s="1">
        <f t="shared" ca="1" si="530"/>
        <v>59.748241155213258</v>
      </c>
      <c r="AK3237">
        <f t="shared" ca="1" si="527"/>
        <v>-1.1866979694294041E-6</v>
      </c>
    </row>
    <row r="3238" spans="8:37" x14ac:dyDescent="0.3">
      <c r="H3238" s="1">
        <f t="shared" si="523"/>
        <v>0</v>
      </c>
      <c r="J3238" s="1">
        <f t="shared" si="528"/>
        <v>11638800</v>
      </c>
      <c r="K3238" s="1">
        <f t="shared" si="524"/>
        <v>134.69999999999999</v>
      </c>
      <c r="L3238" s="1">
        <f t="shared" ca="1" si="529"/>
        <v>64.387428846865546</v>
      </c>
      <c r="M3238" s="1">
        <f t="shared" ca="1" si="525"/>
        <v>-1.3616033087273501E-5</v>
      </c>
      <c r="AH3238" s="1">
        <f t="shared" ca="1" si="531"/>
        <v>56.148407475346595</v>
      </c>
      <c r="AI3238" s="1">
        <f t="shared" ca="1" si="526"/>
        <v>-1.3051865479718733E-6</v>
      </c>
      <c r="AJ3238" s="1">
        <f t="shared" ca="1" si="530"/>
        <v>59.743969042523311</v>
      </c>
      <c r="AK3238">
        <f t="shared" ca="1" si="527"/>
        <v>-1.1865960621591849E-6</v>
      </c>
    </row>
    <row r="3239" spans="8:37" x14ac:dyDescent="0.3">
      <c r="H3239" s="1">
        <f t="shared" si="523"/>
        <v>0</v>
      </c>
      <c r="J3239" s="1">
        <f t="shared" si="528"/>
        <v>11642400</v>
      </c>
      <c r="K3239" s="1">
        <f t="shared" si="524"/>
        <v>134.80000000000001</v>
      </c>
      <c r="L3239" s="1">
        <f t="shared" ca="1" si="529"/>
        <v>64.338411127751357</v>
      </c>
      <c r="M3239" s="1">
        <f t="shared" ca="1" si="525"/>
        <v>-1.360376126653342E-5</v>
      </c>
      <c r="AH3239" s="1">
        <f t="shared" ca="1" si="531"/>
        <v>56.143708803773897</v>
      </c>
      <c r="AI3239" s="1">
        <f t="shared" ca="1" si="526"/>
        <v>-1.3050536583822747E-6</v>
      </c>
      <c r="AJ3239" s="1">
        <f t="shared" ca="1" si="530"/>
        <v>59.739697296699539</v>
      </c>
      <c r="AK3239">
        <f t="shared" ca="1" si="527"/>
        <v>-1.186494163640217E-6</v>
      </c>
    </row>
    <row r="3240" spans="8:37" x14ac:dyDescent="0.3">
      <c r="H3240" s="1">
        <f t="shared" si="523"/>
        <v>0</v>
      </c>
      <c r="J3240" s="1">
        <f t="shared" si="528"/>
        <v>11646000</v>
      </c>
      <c r="K3240" s="1">
        <f t="shared" si="524"/>
        <v>134.80000000000001</v>
      </c>
      <c r="L3240" s="1">
        <f t="shared" ca="1" si="529"/>
        <v>64.289437587191841</v>
      </c>
      <c r="M3240" s="1">
        <f t="shared" ca="1" si="525"/>
        <v>-1.3591500506323679E-5</v>
      </c>
      <c r="AH3240" s="1">
        <f t="shared" ca="1" si="531"/>
        <v>56.139010610603719</v>
      </c>
      <c r="AI3240" s="1">
        <f t="shared" ca="1" si="526"/>
        <v>-1.3049207823230355E-6</v>
      </c>
      <c r="AJ3240" s="1">
        <f t="shared" ca="1" si="530"/>
        <v>59.735425917710437</v>
      </c>
      <c r="AK3240">
        <f t="shared" ca="1" si="527"/>
        <v>-1.1863922738717481E-6</v>
      </c>
    </row>
    <row r="3241" spans="8:37" x14ac:dyDescent="0.3">
      <c r="H3241" s="1">
        <f t="shared" si="523"/>
        <v>0</v>
      </c>
      <c r="J3241" s="1">
        <f t="shared" si="528"/>
        <v>11649600</v>
      </c>
      <c r="K3241" s="1">
        <f t="shared" si="524"/>
        <v>134.80000000000001</v>
      </c>
      <c r="L3241" s="1">
        <f t="shared" ca="1" si="529"/>
        <v>64.24050818536908</v>
      </c>
      <c r="M3241" s="1">
        <f t="shared" ca="1" si="525"/>
        <v>-1.357925079667502E-5</v>
      </c>
      <c r="AH3241" s="1">
        <f t="shared" ca="1" si="531"/>
        <v>56.134312895787353</v>
      </c>
      <c r="AI3241" s="1">
        <f t="shared" ca="1" si="526"/>
        <v>-1.304787919792778E-6</v>
      </c>
      <c r="AJ3241" s="1">
        <f t="shared" ca="1" si="530"/>
        <v>59.731154905524498</v>
      </c>
      <c r="AK3241">
        <f t="shared" ca="1" si="527"/>
        <v>-1.1862903928530275E-6</v>
      </c>
    </row>
    <row r="3242" spans="8:37" x14ac:dyDescent="0.3">
      <c r="H3242" s="1">
        <f t="shared" si="523"/>
        <v>0</v>
      </c>
      <c r="J3242" s="1">
        <f t="shared" si="528"/>
        <v>11653200</v>
      </c>
      <c r="K3242" s="1">
        <f t="shared" si="524"/>
        <v>134.9</v>
      </c>
      <c r="L3242" s="1">
        <f t="shared" ca="1" si="529"/>
        <v>64.191622882501051</v>
      </c>
      <c r="M3242" s="1">
        <f t="shared" ca="1" si="525"/>
        <v>-1.3567012127627172E-5</v>
      </c>
      <c r="AH3242" s="1">
        <f t="shared" ca="1" si="531"/>
        <v>56.129615659276098</v>
      </c>
      <c r="AI3242" s="1">
        <f t="shared" ca="1" si="526"/>
        <v>-1.3046550707901249E-6</v>
      </c>
      <c r="AJ3242" s="1">
        <f t="shared" ca="1" si="530"/>
        <v>59.726884260110225</v>
      </c>
      <c r="AK3242">
        <f t="shared" ca="1" si="527"/>
        <v>-1.1861885205833029E-6</v>
      </c>
    </row>
    <row r="3243" spans="8:37" x14ac:dyDescent="0.3">
      <c r="H3243" s="1">
        <f t="shared" si="523"/>
        <v>0</v>
      </c>
      <c r="J3243" s="1">
        <f t="shared" si="528"/>
        <v>11656800</v>
      </c>
      <c r="K3243" s="1">
        <f t="shared" si="524"/>
        <v>134.9</v>
      </c>
      <c r="L3243" s="1">
        <f t="shared" ca="1" si="529"/>
        <v>64.142781638841598</v>
      </c>
      <c r="M3243" s="1">
        <f t="shared" ca="1" si="525"/>
        <v>-1.3554784489228848E-5</v>
      </c>
      <c r="AH3243" s="1">
        <f t="shared" ca="1" si="531"/>
        <v>56.124918901021253</v>
      </c>
      <c r="AI3243" s="1">
        <f t="shared" ca="1" si="526"/>
        <v>-1.3045222353136987E-6</v>
      </c>
      <c r="AJ3243" s="1">
        <f t="shared" ca="1" si="530"/>
        <v>59.722613981436126</v>
      </c>
      <c r="AK3243">
        <f t="shared" ca="1" si="527"/>
        <v>-1.186086657061824E-6</v>
      </c>
    </row>
    <row r="3244" spans="8:37" x14ac:dyDescent="0.3">
      <c r="H3244" s="1">
        <f t="shared" si="523"/>
        <v>0</v>
      </c>
      <c r="J3244" s="1">
        <f t="shared" si="528"/>
        <v>11660400</v>
      </c>
      <c r="K3244" s="1">
        <f t="shared" si="524"/>
        <v>135</v>
      </c>
      <c r="L3244" s="1">
        <f t="shared" ca="1" si="529"/>
        <v>64.093984414680378</v>
      </c>
      <c r="M3244" s="1">
        <f t="shared" ca="1" si="525"/>
        <v>-1.3542567871537727E-5</v>
      </c>
      <c r="AH3244" s="1">
        <f t="shared" ca="1" si="531"/>
        <v>56.120222620974126</v>
      </c>
      <c r="AI3244" s="1">
        <f t="shared" ca="1" si="526"/>
        <v>-1.3043894133621222E-6</v>
      </c>
      <c r="AJ3244" s="1">
        <f t="shared" ca="1" si="530"/>
        <v>59.718344069470703</v>
      </c>
      <c r="AK3244">
        <f t="shared" ca="1" si="527"/>
        <v>-1.1859848022878393E-6</v>
      </c>
    </row>
    <row r="3245" spans="8:37" x14ac:dyDescent="0.3">
      <c r="H3245" s="1">
        <f t="shared" si="523"/>
        <v>0</v>
      </c>
      <c r="J3245" s="1">
        <f t="shared" si="528"/>
        <v>11664000</v>
      </c>
      <c r="K3245" s="1">
        <f t="shared" si="524"/>
        <v>135</v>
      </c>
      <c r="L3245" s="1">
        <f t="shared" ca="1" si="529"/>
        <v>64.045231170342845</v>
      </c>
      <c r="M3245" s="1">
        <f t="shared" ca="1" si="525"/>
        <v>-1.3530362264620453E-5</v>
      </c>
      <c r="AH3245" s="1">
        <f t="shared" ca="1" si="531"/>
        <v>56.115526819086021</v>
      </c>
      <c r="AI3245" s="1">
        <f t="shared" ca="1" si="526"/>
        <v>-1.3042566049340184E-6</v>
      </c>
      <c r="AJ3245" s="1">
        <f t="shared" ca="1" si="530"/>
        <v>59.714074524182465</v>
      </c>
      <c r="AK3245">
        <f t="shared" ca="1" si="527"/>
        <v>-1.1858829562605973E-6</v>
      </c>
    </row>
    <row r="3246" spans="8:37" x14ac:dyDescent="0.3">
      <c r="H3246" s="1">
        <f t="shared" si="523"/>
        <v>0</v>
      </c>
      <c r="J3246" s="1">
        <f t="shared" si="528"/>
        <v>11667600</v>
      </c>
      <c r="K3246" s="1">
        <f t="shared" si="524"/>
        <v>135</v>
      </c>
      <c r="L3246" s="1">
        <f t="shared" ca="1" si="529"/>
        <v>63.996521866190214</v>
      </c>
      <c r="M3246" s="1">
        <f t="shared" ca="1" si="525"/>
        <v>-1.3518167658552619E-5</v>
      </c>
      <c r="AH3246" s="1">
        <f t="shared" ca="1" si="531"/>
        <v>56.110831495308261</v>
      </c>
      <c r="AI3246" s="1">
        <f t="shared" ca="1" si="526"/>
        <v>-1.3041238100280104E-6</v>
      </c>
      <c r="AJ3246" s="1">
        <f t="shared" ca="1" si="530"/>
        <v>59.709805345539927</v>
      </c>
      <c r="AK3246">
        <f t="shared" ca="1" si="527"/>
        <v>-1.185781118979347E-6</v>
      </c>
    </row>
    <row r="3247" spans="8:37" x14ac:dyDescent="0.3">
      <c r="H3247" s="1">
        <f t="shared" si="523"/>
        <v>0</v>
      </c>
      <c r="J3247" s="1">
        <f t="shared" si="528"/>
        <v>11671200</v>
      </c>
      <c r="K3247" s="1">
        <f t="shared" si="524"/>
        <v>135.1</v>
      </c>
      <c r="L3247" s="1">
        <f t="shared" ca="1" si="529"/>
        <v>63.947856462619427</v>
      </c>
      <c r="M3247" s="1">
        <f t="shared" ca="1" si="525"/>
        <v>-1.350598404341877E-5</v>
      </c>
      <c r="AH3247" s="1">
        <f t="shared" ca="1" si="531"/>
        <v>56.106136649592159</v>
      </c>
      <c r="AI3247" s="1">
        <f t="shared" ca="1" si="526"/>
        <v>-1.3039910286427214E-6</v>
      </c>
      <c r="AJ3247" s="1">
        <f t="shared" ca="1" si="530"/>
        <v>59.705536533511598</v>
      </c>
      <c r="AK3247">
        <f t="shared" ca="1" si="527"/>
        <v>-1.1856792904433372E-6</v>
      </c>
    </row>
    <row r="3248" spans="8:37" x14ac:dyDescent="0.3">
      <c r="H3248" s="1">
        <f t="shared" si="523"/>
        <v>0</v>
      </c>
      <c r="J3248" s="1">
        <f t="shared" si="528"/>
        <v>11674800</v>
      </c>
      <c r="K3248" s="1">
        <f t="shared" si="524"/>
        <v>135.1</v>
      </c>
      <c r="L3248" s="1">
        <f t="shared" ca="1" si="529"/>
        <v>63.899234920063122</v>
      </c>
      <c r="M3248" s="1">
        <f t="shared" ca="1" si="525"/>
        <v>-1.3493811409312386E-5</v>
      </c>
      <c r="AH3248" s="1">
        <f t="shared" ca="1" si="531"/>
        <v>56.101442281889042</v>
      </c>
      <c r="AI3248" s="1">
        <f t="shared" ca="1" si="526"/>
        <v>-1.3038582607767747E-6</v>
      </c>
      <c r="AJ3248" s="1">
        <f t="shared" ca="1" si="530"/>
        <v>59.701268088066001</v>
      </c>
      <c r="AK3248">
        <f t="shared" ca="1" si="527"/>
        <v>-1.1855774706518172E-6</v>
      </c>
    </row>
    <row r="3249" spans="8:37" x14ac:dyDescent="0.3">
      <c r="H3249" s="1">
        <f t="shared" si="523"/>
        <v>0</v>
      </c>
      <c r="J3249" s="1">
        <f t="shared" si="528"/>
        <v>11678400</v>
      </c>
      <c r="K3249" s="1">
        <f t="shared" si="524"/>
        <v>135.19999999999999</v>
      </c>
      <c r="L3249" s="1">
        <f t="shared" ca="1" si="529"/>
        <v>63.850657198989595</v>
      </c>
      <c r="M3249" s="1">
        <f t="shared" ca="1" si="525"/>
        <v>-1.3481649746335882E-5</v>
      </c>
      <c r="AH3249" s="1">
        <f t="shared" ca="1" si="531"/>
        <v>56.096748392150246</v>
      </c>
      <c r="AI3249" s="1">
        <f t="shared" ca="1" si="526"/>
        <v>-1.303725506428794E-6</v>
      </c>
      <c r="AJ3249" s="1">
        <f t="shared" ca="1" si="530"/>
        <v>59.697000009171653</v>
      </c>
      <c r="AK3249">
        <f t="shared" ca="1" si="527"/>
        <v>-1.185475659604036E-6</v>
      </c>
    </row>
    <row r="3250" spans="8:37" x14ac:dyDescent="0.3">
      <c r="H3250" s="1">
        <f t="shared" si="523"/>
        <v>0</v>
      </c>
      <c r="J3250" s="1">
        <f t="shared" si="528"/>
        <v>11682000</v>
      </c>
      <c r="K3250" s="1">
        <f t="shared" si="524"/>
        <v>135.19999999999999</v>
      </c>
      <c r="L3250" s="1">
        <f t="shared" ca="1" si="529"/>
        <v>63.802123259902785</v>
      </c>
      <c r="M3250" s="1">
        <f t="shared" ca="1" si="525"/>
        <v>-1.3469499044600589E-5</v>
      </c>
      <c r="AH3250" s="1">
        <f t="shared" ca="1" si="531"/>
        <v>56.092054980327106</v>
      </c>
      <c r="AI3250" s="1">
        <f t="shared" ca="1" si="526"/>
        <v>-1.3035927655974028E-6</v>
      </c>
      <c r="AJ3250" s="1">
        <f t="shared" ca="1" si="530"/>
        <v>59.692732296797075</v>
      </c>
      <c r="AK3250">
        <f t="shared" ca="1" si="527"/>
        <v>-1.1853738572992424E-6</v>
      </c>
    </row>
    <row r="3251" spans="8:37" x14ac:dyDescent="0.3">
      <c r="H3251" s="1">
        <f t="shared" si="523"/>
        <v>0</v>
      </c>
      <c r="J3251" s="1">
        <f t="shared" si="528"/>
        <v>11685600</v>
      </c>
      <c r="K3251" s="1">
        <f t="shared" si="524"/>
        <v>135.30000000000001</v>
      </c>
      <c r="L3251" s="1">
        <f t="shared" ca="1" si="529"/>
        <v>63.753633063342221</v>
      </c>
      <c r="M3251" s="1">
        <f t="shared" ca="1" si="525"/>
        <v>-1.3457359294226752E-5</v>
      </c>
      <c r="AH3251" s="1">
        <f t="shared" ca="1" si="531"/>
        <v>56.087362046370956</v>
      </c>
      <c r="AI3251" s="1">
        <f t="shared" ca="1" si="526"/>
        <v>-1.3034600382812249E-6</v>
      </c>
      <c r="AJ3251" s="1">
        <f t="shared" ca="1" si="530"/>
        <v>59.688464950910799</v>
      </c>
      <c r="AK3251">
        <f t="shared" ca="1" si="527"/>
        <v>-1.1852720637366865E-6</v>
      </c>
    </row>
    <row r="3252" spans="8:37" x14ac:dyDescent="0.3">
      <c r="H3252" s="1">
        <f t="shared" si="523"/>
        <v>0</v>
      </c>
      <c r="J3252" s="1">
        <f t="shared" si="528"/>
        <v>11689200</v>
      </c>
      <c r="K3252" s="1">
        <f t="shared" si="524"/>
        <v>135.30000000000001</v>
      </c>
      <c r="L3252" s="1">
        <f t="shared" ca="1" si="529"/>
        <v>63.705186569883004</v>
      </c>
      <c r="M3252" s="1">
        <f t="shared" ca="1" si="525"/>
        <v>-1.3445230485343524E-5</v>
      </c>
      <c r="AH3252" s="1">
        <f t="shared" ca="1" si="531"/>
        <v>56.082669590233145</v>
      </c>
      <c r="AI3252" s="1">
        <f t="shared" ca="1" si="526"/>
        <v>-1.3033273244788844E-6</v>
      </c>
      <c r="AJ3252" s="1">
        <f t="shared" ca="1" si="530"/>
        <v>59.684197971481346</v>
      </c>
      <c r="AK3252">
        <f t="shared" ca="1" si="527"/>
        <v>-1.1851702789156164E-6</v>
      </c>
    </row>
    <row r="3253" spans="8:37" x14ac:dyDescent="0.3">
      <c r="H3253" s="1">
        <f t="shared" si="523"/>
        <v>0</v>
      </c>
      <c r="J3253" s="1">
        <f t="shared" si="528"/>
        <v>11692800</v>
      </c>
      <c r="K3253" s="1">
        <f t="shared" si="524"/>
        <v>135.30000000000001</v>
      </c>
      <c r="L3253" s="1">
        <f t="shared" ca="1" si="529"/>
        <v>63.656783740135765</v>
      </c>
      <c r="M3253" s="1">
        <f t="shared" ca="1" si="525"/>
        <v>-1.3433112608088962E-5</v>
      </c>
      <c r="AH3253" s="1">
        <f t="shared" ca="1" si="531"/>
        <v>56.077977611865023</v>
      </c>
      <c r="AI3253" s="1">
        <f t="shared" ca="1" si="526"/>
        <v>-1.3031946241890049E-6</v>
      </c>
      <c r="AJ3253" s="1">
        <f t="shared" ca="1" si="530"/>
        <v>59.679931358477248</v>
      </c>
      <c r="AK3253">
        <f t="shared" ca="1" si="527"/>
        <v>-1.185068502835282E-6</v>
      </c>
    </row>
    <row r="3254" spans="8:37" x14ac:dyDescent="0.3">
      <c r="H3254" s="1">
        <f t="shared" si="523"/>
        <v>0</v>
      </c>
      <c r="J3254" s="1">
        <f t="shared" si="528"/>
        <v>11696400</v>
      </c>
      <c r="K3254" s="1">
        <f t="shared" si="524"/>
        <v>135.4</v>
      </c>
      <c r="L3254" s="1">
        <f t="shared" ca="1" si="529"/>
        <v>63.608424534746646</v>
      </c>
      <c r="M3254" s="1">
        <f t="shared" ca="1" si="525"/>
        <v>-1.3421005652610003E-5</v>
      </c>
      <c r="AH3254" s="1">
        <f t="shared" ca="1" si="531"/>
        <v>56.073286111217946</v>
      </c>
      <c r="AI3254" s="1">
        <f t="shared" ca="1" si="526"/>
        <v>-1.3030619374102112E-6</v>
      </c>
      <c r="AJ3254" s="1">
        <f t="shared" ca="1" si="530"/>
        <v>59.67566511186704</v>
      </c>
      <c r="AK3254">
        <f t="shared" ca="1" si="527"/>
        <v>-1.1849667354949328E-6</v>
      </c>
    </row>
    <row r="3255" spans="8:37" x14ac:dyDescent="0.3">
      <c r="H3255" s="1">
        <f t="shared" si="523"/>
        <v>0</v>
      </c>
      <c r="J3255" s="1">
        <f t="shared" si="528"/>
        <v>11700000</v>
      </c>
      <c r="K3255" s="1">
        <f t="shared" si="524"/>
        <v>135.4</v>
      </c>
      <c r="L3255" s="1">
        <f t="shared" ca="1" si="529"/>
        <v>63.560108914397247</v>
      </c>
      <c r="M3255" s="1">
        <f t="shared" ca="1" si="525"/>
        <v>-1.340890960906247E-5</v>
      </c>
      <c r="AH3255" s="1">
        <f t="shared" ca="1" si="531"/>
        <v>56.068595088243271</v>
      </c>
      <c r="AI3255" s="1">
        <f t="shared" ca="1" si="526"/>
        <v>-1.3029292641411272E-6</v>
      </c>
      <c r="AJ3255" s="1">
        <f t="shared" ca="1" si="530"/>
        <v>59.671399231619262</v>
      </c>
      <c r="AK3255">
        <f t="shared" ca="1" si="527"/>
        <v>-1.1848649768938181E-6</v>
      </c>
    </row>
    <row r="3256" spans="8:37" x14ac:dyDescent="0.3">
      <c r="H3256" s="1">
        <f t="shared" si="523"/>
        <v>0</v>
      </c>
      <c r="J3256" s="1">
        <f t="shared" si="528"/>
        <v>11703600</v>
      </c>
      <c r="K3256" s="1">
        <f t="shared" si="524"/>
        <v>135.5</v>
      </c>
      <c r="L3256" s="1">
        <f t="shared" ca="1" si="529"/>
        <v>63.511836839804623</v>
      </c>
      <c r="M3256" s="1">
        <f t="shared" ca="1" si="525"/>
        <v>-1.3396824467611058E-5</v>
      </c>
      <c r="AH3256" s="1">
        <f t="shared" ca="1" si="531"/>
        <v>56.063904542892359</v>
      </c>
      <c r="AI3256" s="1">
        <f t="shared" ca="1" si="526"/>
        <v>-1.3027966043803773E-6</v>
      </c>
      <c r="AJ3256" s="1">
        <f t="shared" ca="1" si="530"/>
        <v>59.667133717702441</v>
      </c>
      <c r="AK3256">
        <f t="shared" ca="1" si="527"/>
        <v>-1.1847632270311875E-6</v>
      </c>
    </row>
    <row r="3257" spans="8:37" x14ac:dyDescent="0.3">
      <c r="H3257" s="1">
        <f t="shared" si="523"/>
        <v>0</v>
      </c>
      <c r="J3257" s="1">
        <f t="shared" si="528"/>
        <v>11707200</v>
      </c>
      <c r="K3257" s="1">
        <f t="shared" si="524"/>
        <v>135.5</v>
      </c>
      <c r="L3257" s="1">
        <f t="shared" ca="1" si="529"/>
        <v>63.46360827172122</v>
      </c>
      <c r="M3257" s="1">
        <f t="shared" ca="1" si="525"/>
        <v>-1.3410464345174918E-5</v>
      </c>
      <c r="AH3257" s="1">
        <f t="shared" ca="1" si="531"/>
        <v>56.05921447511659</v>
      </c>
      <c r="AI3257" s="1">
        <f t="shared" ca="1" si="526"/>
        <v>-1.3026639581265867E-6</v>
      </c>
      <c r="AJ3257" s="1">
        <f t="shared" ca="1" si="530"/>
        <v>59.662868570085131</v>
      </c>
      <c r="AK3257">
        <f t="shared" ca="1" si="527"/>
        <v>-1.1846614859062903E-6</v>
      </c>
    </row>
    <row r="3258" spans="8:37" x14ac:dyDescent="0.3">
      <c r="H3258" s="1">
        <f t="shared" si="523"/>
        <v>0</v>
      </c>
      <c r="J3258" s="1">
        <f t="shared" si="528"/>
        <v>11710800</v>
      </c>
      <c r="K3258" s="1">
        <f t="shared" si="524"/>
        <v>135.5</v>
      </c>
      <c r="L3258" s="1">
        <f t="shared" ca="1" si="529"/>
        <v>63.41533060007859</v>
      </c>
      <c r="M3258" s="1">
        <f t="shared" ca="1" si="525"/>
        <v>-1.3398354582822796E-5</v>
      </c>
      <c r="AH3258" s="1">
        <f t="shared" ca="1" si="531"/>
        <v>56.054524884867334</v>
      </c>
      <c r="AI3258" s="1">
        <f t="shared" ca="1" si="526"/>
        <v>-1.3025313253783798E-6</v>
      </c>
      <c r="AJ3258" s="1">
        <f t="shared" ca="1" si="530"/>
        <v>59.658603788735867</v>
      </c>
      <c r="AK3258">
        <f t="shared" ca="1" si="527"/>
        <v>-1.1845597535183766E-6</v>
      </c>
    </row>
    <row r="3259" spans="8:37" x14ac:dyDescent="0.3">
      <c r="H3259" s="1">
        <f t="shared" si="523"/>
        <v>0</v>
      </c>
      <c r="J3259" s="1">
        <f t="shared" si="528"/>
        <v>11714400</v>
      </c>
      <c r="K3259" s="1">
        <f t="shared" si="524"/>
        <v>135.6</v>
      </c>
      <c r="L3259" s="1">
        <f t="shared" ca="1" si="529"/>
        <v>63.367096523580429</v>
      </c>
      <c r="M3259" s="1">
        <f t="shared" ca="1" si="525"/>
        <v>-1.3386255755898483E-5</v>
      </c>
      <c r="AH3259" s="1">
        <f t="shared" ca="1" si="531"/>
        <v>56.049835772095975</v>
      </c>
      <c r="AI3259" s="1">
        <f t="shared" ca="1" si="526"/>
        <v>-1.3023987061343815E-6</v>
      </c>
      <c r="AJ3259" s="1">
        <f t="shared" ca="1" si="530"/>
        <v>59.654339373623202</v>
      </c>
      <c r="AK3259">
        <f t="shared" ca="1" si="527"/>
        <v>-1.1844580298666959E-6</v>
      </c>
    </row>
    <row r="3260" spans="8:37" x14ac:dyDescent="0.3">
      <c r="H3260" s="1">
        <f t="shared" si="523"/>
        <v>0</v>
      </c>
      <c r="J3260" s="1">
        <f t="shared" si="528"/>
        <v>11718000</v>
      </c>
      <c r="K3260" s="1">
        <f t="shared" si="524"/>
        <v>135.6</v>
      </c>
      <c r="L3260" s="1">
        <f t="shared" ca="1" si="529"/>
        <v>63.318906002859194</v>
      </c>
      <c r="M3260" s="1">
        <f t="shared" ca="1" si="525"/>
        <v>-1.3374167854526566E-5</v>
      </c>
      <c r="AH3260" s="1">
        <f t="shared" ca="1" si="531"/>
        <v>56.04514713675389</v>
      </c>
      <c r="AI3260" s="1">
        <f t="shared" ca="1" si="526"/>
        <v>-1.3022661003932169E-6</v>
      </c>
      <c r="AJ3260" s="1">
        <f t="shared" ca="1" si="530"/>
        <v>59.650075324715679</v>
      </c>
      <c r="AK3260">
        <f t="shared" ca="1" si="527"/>
        <v>-1.1843563149504978E-6</v>
      </c>
    </row>
    <row r="3261" spans="8:37" x14ac:dyDescent="0.3">
      <c r="H3261" s="1">
        <f t="shared" si="523"/>
        <v>0</v>
      </c>
      <c r="J3261" s="1">
        <f t="shared" si="528"/>
        <v>11721600</v>
      </c>
      <c r="K3261" s="1">
        <f t="shared" si="524"/>
        <v>135.69999999999999</v>
      </c>
      <c r="L3261" s="1">
        <f t="shared" ca="1" si="529"/>
        <v>63.270758998582899</v>
      </c>
      <c r="M3261" s="1">
        <f t="shared" ca="1" si="525"/>
        <v>-1.336209086884055E-5</v>
      </c>
      <c r="AH3261" s="1">
        <f t="shared" ca="1" si="531"/>
        <v>56.040458978792472</v>
      </c>
      <c r="AI3261" s="1">
        <f t="shared" ca="1" si="526"/>
        <v>-1.3021335081535112E-6</v>
      </c>
      <c r="AJ3261" s="1">
        <f t="shared" ca="1" si="530"/>
        <v>59.645811641981858</v>
      </c>
      <c r="AK3261">
        <f t="shared" ca="1" si="527"/>
        <v>-1.1842546087690323E-6</v>
      </c>
    </row>
    <row r="3262" spans="8:37" x14ac:dyDescent="0.3">
      <c r="H3262" s="1">
        <f t="shared" si="523"/>
        <v>0</v>
      </c>
      <c r="J3262" s="1">
        <f t="shared" si="528"/>
        <v>11725200</v>
      </c>
      <c r="K3262" s="1">
        <f t="shared" si="524"/>
        <v>135.69999999999999</v>
      </c>
      <c r="L3262" s="1">
        <f t="shared" ca="1" si="529"/>
        <v>63.22265547145507</v>
      </c>
      <c r="M3262" s="1">
        <f t="shared" ca="1" si="525"/>
        <v>-1.3350024788982855E-5</v>
      </c>
      <c r="AH3262" s="1">
        <f t="shared" ca="1" si="531"/>
        <v>56.03577129816312</v>
      </c>
      <c r="AI3262" s="1">
        <f t="shared" ca="1" si="526"/>
        <v>-1.3020009294138898E-6</v>
      </c>
      <c r="AJ3262" s="1">
        <f t="shared" ca="1" si="530"/>
        <v>59.641548325390289</v>
      </c>
      <c r="AK3262">
        <f t="shared" ca="1" si="527"/>
        <v>-1.1841529113215494E-6</v>
      </c>
    </row>
    <row r="3263" spans="8:37" x14ac:dyDescent="0.3">
      <c r="H3263" s="1">
        <f t="shared" si="523"/>
        <v>0</v>
      </c>
      <c r="J3263" s="1">
        <f t="shared" si="528"/>
        <v>11728800</v>
      </c>
      <c r="K3263" s="1">
        <f t="shared" si="524"/>
        <v>135.80000000000001</v>
      </c>
      <c r="L3263" s="1">
        <f t="shared" ca="1" si="529"/>
        <v>63.174595382214733</v>
      </c>
      <c r="M3263" s="1">
        <f t="shared" ca="1" si="525"/>
        <v>-1.3337969605104796E-5</v>
      </c>
      <c r="AH3263" s="1">
        <f t="shared" ca="1" si="531"/>
        <v>56.031084094817231</v>
      </c>
      <c r="AI3263" s="1">
        <f t="shared" ca="1" si="526"/>
        <v>-1.3018683641729781E-6</v>
      </c>
      <c r="AJ3263" s="1">
        <f t="shared" ca="1" si="530"/>
        <v>59.637285374909531</v>
      </c>
      <c r="AK3263">
        <f t="shared" ca="1" si="527"/>
        <v>-1.184051222607299E-6</v>
      </c>
    </row>
    <row r="3264" spans="8:37" x14ac:dyDescent="0.3">
      <c r="H3264" s="1">
        <f t="shared" si="523"/>
        <v>0</v>
      </c>
      <c r="J3264" s="1">
        <f t="shared" si="528"/>
        <v>11732400</v>
      </c>
      <c r="K3264" s="1">
        <f t="shared" si="524"/>
        <v>135.80000000000001</v>
      </c>
      <c r="L3264" s="1">
        <f t="shared" ca="1" si="529"/>
        <v>63.126578691636354</v>
      </c>
      <c r="M3264" s="1">
        <f t="shared" ca="1" si="525"/>
        <v>-1.3325925307366594E-5</v>
      </c>
      <c r="AH3264" s="1">
        <f t="shared" ca="1" si="531"/>
        <v>56.026397368706206</v>
      </c>
      <c r="AI3264" s="1">
        <f t="shared" ca="1" si="526"/>
        <v>-1.3017358124294015E-6</v>
      </c>
      <c r="AJ3264" s="1">
        <f t="shared" ca="1" si="530"/>
        <v>59.633022790508143</v>
      </c>
      <c r="AK3264">
        <f t="shared" ca="1" si="527"/>
        <v>-1.183949542625531E-6</v>
      </c>
    </row>
    <row r="3265" spans="8:37" x14ac:dyDescent="0.3">
      <c r="H3265" s="1">
        <f t="shared" si="523"/>
        <v>0</v>
      </c>
      <c r="J3265" s="1">
        <f t="shared" si="528"/>
        <v>11736000</v>
      </c>
      <c r="K3265" s="1">
        <f t="shared" si="524"/>
        <v>135.80000000000001</v>
      </c>
      <c r="L3265" s="1">
        <f t="shared" ca="1" si="529"/>
        <v>63.078605360529835</v>
      </c>
      <c r="M3265" s="1">
        <f t="shared" ca="1" si="525"/>
        <v>-1.3313891885937347E-5</v>
      </c>
      <c r="AH3265" s="1">
        <f t="shared" ca="1" si="531"/>
        <v>56.021711119781457</v>
      </c>
      <c r="AI3265" s="1">
        <f t="shared" ca="1" si="526"/>
        <v>-1.3016032741817859E-6</v>
      </c>
      <c r="AJ3265" s="1">
        <f t="shared" ca="1" si="530"/>
        <v>59.62876057215469</v>
      </c>
      <c r="AK3265">
        <f t="shared" ca="1" si="527"/>
        <v>-1.1838478713754955E-6</v>
      </c>
    </row>
    <row r="3266" spans="8:37" x14ac:dyDescent="0.3">
      <c r="H3266" s="1">
        <f t="shared" si="523"/>
        <v>0</v>
      </c>
      <c r="J3266" s="1">
        <f t="shared" si="528"/>
        <v>11739600</v>
      </c>
      <c r="K3266" s="1">
        <f t="shared" si="524"/>
        <v>135.9</v>
      </c>
      <c r="L3266" s="1">
        <f t="shared" ca="1" si="529"/>
        <v>63.030675349740463</v>
      </c>
      <c r="M3266" s="1">
        <f t="shared" ca="1" si="525"/>
        <v>-1.3301869330995037E-5</v>
      </c>
      <c r="AH3266" s="1">
        <f t="shared" ca="1" si="531"/>
        <v>56.017025347994405</v>
      </c>
      <c r="AI3266" s="1">
        <f t="shared" ca="1" si="526"/>
        <v>-1.3014707494287575E-6</v>
      </c>
      <c r="AJ3266" s="1">
        <f t="shared" ca="1" si="530"/>
        <v>59.624498719817737</v>
      </c>
      <c r="AK3266">
        <f t="shared" ca="1" si="527"/>
        <v>-1.1837462088564432E-6</v>
      </c>
    </row>
    <row r="3267" spans="8:37" x14ac:dyDescent="0.3">
      <c r="H3267" s="1">
        <f t="shared" si="523"/>
        <v>0</v>
      </c>
      <c r="J3267" s="1">
        <f t="shared" si="528"/>
        <v>11743200</v>
      </c>
      <c r="K3267" s="1">
        <f t="shared" si="524"/>
        <v>135.9</v>
      </c>
      <c r="L3267" s="1">
        <f t="shared" ca="1" si="529"/>
        <v>62.982788620148881</v>
      </c>
      <c r="M3267" s="1">
        <f t="shared" ca="1" si="525"/>
        <v>-1.3289857632726514E-5</v>
      </c>
      <c r="AH3267" s="1">
        <f t="shared" ca="1" si="531"/>
        <v>56.012340053296462</v>
      </c>
      <c r="AI3267" s="1">
        <f t="shared" ca="1" si="526"/>
        <v>-1.3013382381689419E-6</v>
      </c>
      <c r="AJ3267" s="1">
        <f t="shared" ca="1" si="530"/>
        <v>59.620237233465851</v>
      </c>
      <c r="AK3267">
        <f t="shared" ca="1" si="527"/>
        <v>-1.1836445550676239E-6</v>
      </c>
    </row>
    <row r="3268" spans="8:37" x14ac:dyDescent="0.3">
      <c r="H3268" s="1">
        <f t="shared" si="523"/>
        <v>0</v>
      </c>
      <c r="J3268" s="1">
        <f t="shared" si="528"/>
        <v>11746800</v>
      </c>
      <c r="K3268" s="1">
        <f t="shared" si="524"/>
        <v>136</v>
      </c>
      <c r="L3268" s="1">
        <f t="shared" ca="1" si="529"/>
        <v>62.934945132671068</v>
      </c>
      <c r="M3268" s="1">
        <f t="shared" ca="1" si="525"/>
        <v>-1.3277856781327492E-5</v>
      </c>
      <c r="AH3268" s="1">
        <f t="shared" ca="1" si="531"/>
        <v>56.007655235639056</v>
      </c>
      <c r="AI3268" s="1">
        <f t="shared" ca="1" si="526"/>
        <v>-1.3012057404009657E-6</v>
      </c>
      <c r="AJ3268" s="1">
        <f t="shared" ca="1" si="530"/>
        <v>59.61597611306761</v>
      </c>
      <c r="AK3268">
        <f t="shared" ca="1" si="527"/>
        <v>-1.1835429100082876E-6</v>
      </c>
    </row>
    <row r="3269" spans="8:37" x14ac:dyDescent="0.3">
      <c r="H3269" s="1">
        <f t="shared" si="523"/>
        <v>0</v>
      </c>
      <c r="J3269" s="1">
        <f t="shared" si="528"/>
        <v>11750400</v>
      </c>
      <c r="K3269" s="1">
        <f t="shared" si="524"/>
        <v>136</v>
      </c>
      <c r="L3269" s="1">
        <f t="shared" ca="1" si="529"/>
        <v>62.887144848258288</v>
      </c>
      <c r="M3269" s="1">
        <f t="shared" ca="1" si="525"/>
        <v>-1.3265866767002542E-5</v>
      </c>
      <c r="AH3269" s="1">
        <f t="shared" ca="1" si="531"/>
        <v>56.002970894973615</v>
      </c>
      <c r="AI3269" s="1">
        <f t="shared" ca="1" si="526"/>
        <v>-1.3010732561234547E-6</v>
      </c>
      <c r="AJ3269" s="1">
        <f t="shared" ca="1" si="530"/>
        <v>59.611715358591582</v>
      </c>
      <c r="AK3269">
        <f t="shared" ca="1" si="527"/>
        <v>-1.1834412736776853E-6</v>
      </c>
    </row>
    <row r="3270" spans="8:37" x14ac:dyDescent="0.3">
      <c r="H3270" s="1">
        <f t="shared" ref="H3270:H3333" si="532">F3270+0*(E3270-$B$19)*G3270</f>
        <v>0</v>
      </c>
      <c r="J3270" s="1">
        <f t="shared" si="528"/>
        <v>11754000</v>
      </c>
      <c r="K3270" s="1">
        <f t="shared" ref="K3270:K3333" si="533">ROUND(J3270/(24*3600),1)</f>
        <v>136</v>
      </c>
      <c r="L3270" s="1">
        <f t="shared" ca="1" si="529"/>
        <v>62.839387727897076</v>
      </c>
      <c r="M3270" s="1">
        <f t="shared" ref="M3270:M3333" ca="1" si="534">-$B$16*(L3270-$B$19)/INDIRECT(ADDRESS(ROUND(L3270,0),8))-$B$16*$B$14*$B$33*$B$12*$B$34*((L3270+273)^4-($B$19+273)^4)/INDIRECT(ADDRESS(ROUND(L3270,0),8))</f>
        <v>-1.3253887579965078E-5</v>
      </c>
      <c r="AH3270" s="1">
        <f t="shared" ca="1" si="531"/>
        <v>55.998287031251571</v>
      </c>
      <c r="AI3270" s="1">
        <f t="shared" ref="AI3270:AI3333" ca="1" si="535">-$AB$24*(AH3270-$B$19)/INDIRECT(ADDRESS(ROUND(AH3270,0)+5,31))</f>
        <v>-1.3009407853350356E-6</v>
      </c>
      <c r="AJ3270" s="1">
        <f t="shared" ca="1" si="530"/>
        <v>59.607454970006344</v>
      </c>
      <c r="AK3270">
        <f t="shared" ref="AK3270:AK3333" ca="1" si="536">-$AB$24*(AJ3270-$B$19)/INDIRECT(ADDRESS(ROUND(AJ3270,0),33))</f>
        <v>-1.183339646075067E-6</v>
      </c>
    </row>
    <row r="3271" spans="8:37" x14ac:dyDescent="0.3">
      <c r="H3271" s="1">
        <f t="shared" si="532"/>
        <v>0</v>
      </c>
      <c r="J3271" s="1">
        <f t="shared" ref="J3271:J3334" si="537">J3270+$I$5*60</f>
        <v>11757600</v>
      </c>
      <c r="K3271" s="1">
        <f t="shared" si="533"/>
        <v>136.1</v>
      </c>
      <c r="L3271" s="1">
        <f t="shared" ref="L3271:L3334" ca="1" si="538">L3270+M3270*(J3271-J3270)</f>
        <v>62.791673732609205</v>
      </c>
      <c r="M3271" s="1">
        <f t="shared" ca="1" si="534"/>
        <v>-1.324191921043736E-5</v>
      </c>
      <c r="AH3271" s="1">
        <f t="shared" ca="1" si="531"/>
        <v>55.993603644424368</v>
      </c>
      <c r="AI3271" s="1">
        <f t="shared" ca="1" si="535"/>
        <v>-1.3008083280343349E-6</v>
      </c>
      <c r="AJ3271" s="1">
        <f t="shared" ref="AJ3271:AJ3334" ca="1" si="539">AJ3270+AK3270*$I$5*60</f>
        <v>59.603194947280471</v>
      </c>
      <c r="AK3271">
        <f t="shared" ca="1" si="536"/>
        <v>-1.1832380271996831E-6</v>
      </c>
    </row>
    <row r="3272" spans="8:37" x14ac:dyDescent="0.3">
      <c r="H3272" s="1">
        <f t="shared" si="532"/>
        <v>0</v>
      </c>
      <c r="J3272" s="1">
        <f t="shared" si="537"/>
        <v>11761200</v>
      </c>
      <c r="K3272" s="1">
        <f t="shared" si="533"/>
        <v>136.1</v>
      </c>
      <c r="L3272" s="1">
        <f t="shared" ca="1" si="538"/>
        <v>62.74400282345163</v>
      </c>
      <c r="M3272" s="1">
        <f t="shared" ca="1" si="534"/>
        <v>-1.3229961648650469E-5</v>
      </c>
      <c r="AH3272" s="1">
        <f t="shared" ref="AH3272:AH3335" ca="1" si="540">AH3271+AI3271*$I$5*60</f>
        <v>55.988920734443447</v>
      </c>
      <c r="AI3272" s="1">
        <f t="shared" ca="1" si="535"/>
        <v>-1.3006758842199796E-6</v>
      </c>
      <c r="AJ3272" s="1">
        <f t="shared" ca="1" si="539"/>
        <v>59.598935290382549</v>
      </c>
      <c r="AK3272">
        <f t="shared" ca="1" si="536"/>
        <v>-1.1831364170507845E-6</v>
      </c>
    </row>
    <row r="3273" spans="8:37" x14ac:dyDescent="0.3">
      <c r="H3273" s="1">
        <f t="shared" si="532"/>
        <v>0</v>
      </c>
      <c r="J3273" s="1">
        <f t="shared" si="537"/>
        <v>11764800</v>
      </c>
      <c r="K3273" s="1">
        <f t="shared" si="533"/>
        <v>136.19999999999999</v>
      </c>
      <c r="L3273" s="1">
        <f t="shared" ca="1" si="538"/>
        <v>62.69637496151649</v>
      </c>
      <c r="M3273" s="1">
        <f t="shared" ca="1" si="534"/>
        <v>-1.3218014884844315E-5</v>
      </c>
      <c r="AH3273" s="1">
        <f t="shared" ca="1" si="540"/>
        <v>55.984238301260255</v>
      </c>
      <c r="AI3273" s="1">
        <f t="shared" ca="1" si="535"/>
        <v>-1.3005434538905963E-6</v>
      </c>
      <c r="AJ3273" s="1">
        <f t="shared" ca="1" si="539"/>
        <v>59.594675999281165</v>
      </c>
      <c r="AK3273">
        <f t="shared" ca="1" si="536"/>
        <v>-1.1830348156276215E-6</v>
      </c>
    </row>
    <row r="3274" spans="8:37" x14ac:dyDescent="0.3">
      <c r="H3274" s="1">
        <f t="shared" si="532"/>
        <v>0</v>
      </c>
      <c r="J3274" s="1">
        <f t="shared" si="537"/>
        <v>11768400</v>
      </c>
      <c r="K3274" s="1">
        <f t="shared" si="533"/>
        <v>136.19999999999999</v>
      </c>
      <c r="L3274" s="1">
        <f t="shared" ca="1" si="538"/>
        <v>62.648790107931049</v>
      </c>
      <c r="M3274" s="1">
        <f t="shared" ca="1" si="534"/>
        <v>-1.3206078909267624E-5</v>
      </c>
      <c r="AH3274" s="1">
        <f t="shared" ca="1" si="540"/>
        <v>55.97955634482625</v>
      </c>
      <c r="AI3274" s="1">
        <f t="shared" ca="1" si="535"/>
        <v>-1.3004110370448121E-6</v>
      </c>
      <c r="AJ3274" s="1">
        <f t="shared" ca="1" si="539"/>
        <v>59.590417073944906</v>
      </c>
      <c r="AK3274">
        <f t="shared" ca="1" si="536"/>
        <v>-1.182933222929445E-6</v>
      </c>
    </row>
    <row r="3275" spans="8:37" x14ac:dyDescent="0.3">
      <c r="H3275" s="1">
        <f t="shared" si="532"/>
        <v>0</v>
      </c>
      <c r="J3275" s="1">
        <f t="shared" si="537"/>
        <v>11772000</v>
      </c>
      <c r="K3275" s="1">
        <f t="shared" si="533"/>
        <v>136.30000000000001</v>
      </c>
      <c r="L3275" s="1">
        <f t="shared" ca="1" si="538"/>
        <v>62.601248223857688</v>
      </c>
      <c r="M3275" s="1">
        <f t="shared" ca="1" si="534"/>
        <v>-1.3194153712177922E-5</v>
      </c>
      <c r="AH3275" s="1">
        <f t="shared" ca="1" si="540"/>
        <v>55.974874865092886</v>
      </c>
      <c r="AI3275" s="1">
        <f t="shared" ca="1" si="535"/>
        <v>-1.3002786336812537E-6</v>
      </c>
      <c r="AJ3275" s="1">
        <f t="shared" ca="1" si="539"/>
        <v>59.586158514342358</v>
      </c>
      <c r="AK3275">
        <f t="shared" ca="1" si="536"/>
        <v>-1.1828316389555056E-6</v>
      </c>
    </row>
    <row r="3276" spans="8:37" x14ac:dyDescent="0.3">
      <c r="H3276" s="1">
        <f t="shared" si="532"/>
        <v>0</v>
      </c>
      <c r="J3276" s="1">
        <f t="shared" si="537"/>
        <v>11775600</v>
      </c>
      <c r="K3276" s="1">
        <f t="shared" si="533"/>
        <v>136.30000000000001</v>
      </c>
      <c r="L3276" s="1">
        <f t="shared" ca="1" si="538"/>
        <v>62.553749270493846</v>
      </c>
      <c r="M3276" s="1">
        <f t="shared" ca="1" si="534"/>
        <v>-1.3182239283841543E-5</v>
      </c>
      <c r="AH3276" s="1">
        <f t="shared" ca="1" si="540"/>
        <v>55.970193862011634</v>
      </c>
      <c r="AI3276" s="1">
        <f t="shared" ca="1" si="535"/>
        <v>-1.300146243798549E-6</v>
      </c>
      <c r="AJ3276" s="1">
        <f t="shared" ca="1" si="539"/>
        <v>59.581900320442116</v>
      </c>
      <c r="AK3276">
        <f t="shared" ca="1" si="536"/>
        <v>-1.1827300637050544E-6</v>
      </c>
    </row>
    <row r="3277" spans="8:37" x14ac:dyDescent="0.3">
      <c r="H3277" s="1">
        <f t="shared" si="532"/>
        <v>0</v>
      </c>
      <c r="J3277" s="1">
        <f t="shared" si="537"/>
        <v>11779200</v>
      </c>
      <c r="K3277" s="1">
        <f t="shared" si="533"/>
        <v>136.30000000000001</v>
      </c>
      <c r="L3277" s="1">
        <f t="shared" ca="1" si="538"/>
        <v>62.50629320907202</v>
      </c>
      <c r="M3277" s="1">
        <f t="shared" ca="1" si="534"/>
        <v>-1.3170335614533607E-5</v>
      </c>
      <c r="AH3277" s="1">
        <f t="shared" ca="1" si="540"/>
        <v>55.965513335533956</v>
      </c>
      <c r="AI3277" s="1">
        <f t="shared" ca="1" si="535"/>
        <v>-1.3000138673953254E-6</v>
      </c>
      <c r="AJ3277" s="1">
        <f t="shared" ca="1" si="539"/>
        <v>59.577642492212782</v>
      </c>
      <c r="AK3277">
        <f t="shared" ca="1" si="536"/>
        <v>-1.1826284971773421E-6</v>
      </c>
    </row>
    <row r="3278" spans="8:37" x14ac:dyDescent="0.3">
      <c r="H3278" s="1">
        <f t="shared" si="532"/>
        <v>0</v>
      </c>
      <c r="J3278" s="1">
        <f t="shared" si="537"/>
        <v>11782800</v>
      </c>
      <c r="K3278" s="1">
        <f t="shared" si="533"/>
        <v>136.4</v>
      </c>
      <c r="L3278" s="1">
        <f t="shared" ca="1" si="538"/>
        <v>62.4588800008597</v>
      </c>
      <c r="M3278" s="1">
        <f t="shared" ca="1" si="534"/>
        <v>-1.3183857570530412E-5</v>
      </c>
      <c r="AH3278" s="1">
        <f t="shared" ca="1" si="540"/>
        <v>55.960833285611329</v>
      </c>
      <c r="AI3278" s="1">
        <f t="shared" ca="1" si="535"/>
        <v>-1.2998815044702101E-6</v>
      </c>
      <c r="AJ3278" s="1">
        <f t="shared" ca="1" si="539"/>
        <v>59.573385029622941</v>
      </c>
      <c r="AK3278">
        <f t="shared" ca="1" si="536"/>
        <v>-1.1825269393716195E-6</v>
      </c>
    </row>
    <row r="3279" spans="8:37" x14ac:dyDescent="0.3">
      <c r="H3279" s="1">
        <f t="shared" si="532"/>
        <v>0</v>
      </c>
      <c r="J3279" s="1">
        <f t="shared" si="537"/>
        <v>11786400</v>
      </c>
      <c r="K3279" s="1">
        <f t="shared" si="533"/>
        <v>136.4</v>
      </c>
      <c r="L3279" s="1">
        <f t="shared" ca="1" si="538"/>
        <v>62.411418113605791</v>
      </c>
      <c r="M3279" s="1">
        <f t="shared" ca="1" si="534"/>
        <v>-1.31719294461356E-5</v>
      </c>
      <c r="AH3279" s="1">
        <f t="shared" ca="1" si="540"/>
        <v>55.956153712195238</v>
      </c>
      <c r="AI3279" s="1">
        <f t="shared" ca="1" si="535"/>
        <v>-1.2997491550218311E-6</v>
      </c>
      <c r="AJ3279" s="1">
        <f t="shared" ca="1" si="539"/>
        <v>59.569127932641202</v>
      </c>
      <c r="AK3279">
        <f t="shared" ca="1" si="536"/>
        <v>-1.1824253902871377E-6</v>
      </c>
    </row>
    <row r="3280" spans="8:37" x14ac:dyDescent="0.3">
      <c r="H3280" s="1">
        <f t="shared" si="532"/>
        <v>0</v>
      </c>
      <c r="J3280" s="1">
        <f t="shared" si="537"/>
        <v>11790000</v>
      </c>
      <c r="K3280" s="1">
        <f t="shared" si="533"/>
        <v>136.5</v>
      </c>
      <c r="L3280" s="1">
        <f t="shared" ca="1" si="538"/>
        <v>62.363999167599701</v>
      </c>
      <c r="M3280" s="1">
        <f t="shared" ca="1" si="534"/>
        <v>-1.3160012113940257E-5</v>
      </c>
      <c r="AH3280" s="1">
        <f t="shared" ca="1" si="540"/>
        <v>55.95147461523716</v>
      </c>
      <c r="AI3280" s="1">
        <f t="shared" ca="1" si="535"/>
        <v>-1.2996168190488164E-6</v>
      </c>
      <c r="AJ3280" s="1">
        <f t="shared" ca="1" si="539"/>
        <v>59.564871201236166</v>
      </c>
      <c r="AK3280">
        <f t="shared" ca="1" si="536"/>
        <v>-1.1823238499231474E-6</v>
      </c>
    </row>
    <row r="3281" spans="8:37" x14ac:dyDescent="0.3">
      <c r="H3281" s="1">
        <f t="shared" si="532"/>
        <v>0</v>
      </c>
      <c r="J3281" s="1">
        <f t="shared" si="537"/>
        <v>11793600</v>
      </c>
      <c r="K3281" s="1">
        <f t="shared" si="533"/>
        <v>136.5</v>
      </c>
      <c r="L3281" s="1">
        <f t="shared" ca="1" si="538"/>
        <v>62.316623123989515</v>
      </c>
      <c r="M3281" s="1">
        <f t="shared" ca="1" si="534"/>
        <v>-1.3148105564179511E-5</v>
      </c>
      <c r="AH3281" s="1">
        <f t="shared" ca="1" si="540"/>
        <v>55.946795994688586</v>
      </c>
      <c r="AI3281" s="1">
        <f t="shared" ca="1" si="535"/>
        <v>-1.2994844965497933E-6</v>
      </c>
      <c r="AJ3281" s="1">
        <f t="shared" ca="1" si="539"/>
        <v>59.560614835376441</v>
      </c>
      <c r="AK3281">
        <f t="shared" ca="1" si="536"/>
        <v>-1.1822223182789006E-6</v>
      </c>
    </row>
    <row r="3282" spans="8:37" x14ac:dyDescent="0.3">
      <c r="H3282" s="1">
        <f t="shared" si="532"/>
        <v>0</v>
      </c>
      <c r="J3282" s="1">
        <f t="shared" si="537"/>
        <v>11797200</v>
      </c>
      <c r="K3282" s="1">
        <f t="shared" si="533"/>
        <v>136.5</v>
      </c>
      <c r="L3282" s="1">
        <f t="shared" ca="1" si="538"/>
        <v>62.269289943958469</v>
      </c>
      <c r="M3282" s="1">
        <f t="shared" ca="1" si="534"/>
        <v>-1.3136209787097327E-5</v>
      </c>
      <c r="AH3282" s="1">
        <f t="shared" ca="1" si="540"/>
        <v>55.942117850501006</v>
      </c>
      <c r="AI3282" s="1">
        <f t="shared" ca="1" si="535"/>
        <v>-1.2993521875233906E-6</v>
      </c>
      <c r="AJ3282" s="1">
        <f t="shared" ca="1" si="539"/>
        <v>59.556358835030636</v>
      </c>
      <c r="AK3282">
        <f t="shared" ca="1" si="536"/>
        <v>-1.1821207953536479E-6</v>
      </c>
    </row>
    <row r="3283" spans="8:37" x14ac:dyDescent="0.3">
      <c r="H3283" s="1">
        <f t="shared" si="532"/>
        <v>0</v>
      </c>
      <c r="J3283" s="1">
        <f t="shared" si="537"/>
        <v>11800800</v>
      </c>
      <c r="K3283" s="1">
        <f t="shared" si="533"/>
        <v>136.6</v>
      </c>
      <c r="L3283" s="1">
        <f t="shared" ca="1" si="538"/>
        <v>62.22199958872492</v>
      </c>
      <c r="M3283" s="1">
        <f t="shared" ca="1" si="534"/>
        <v>-1.3124324772946494E-5</v>
      </c>
      <c r="AH3283" s="1">
        <f t="shared" ca="1" si="540"/>
        <v>55.93744018262592</v>
      </c>
      <c r="AI3283" s="1">
        <f t="shared" ca="1" si="535"/>
        <v>-1.2992198919682362E-6</v>
      </c>
      <c r="AJ3283" s="1">
        <f t="shared" ca="1" si="539"/>
        <v>59.552103200167366</v>
      </c>
      <c r="AK3283">
        <f t="shared" ca="1" si="536"/>
        <v>-1.1820192811466407E-6</v>
      </c>
    </row>
    <row r="3284" spans="8:37" x14ac:dyDescent="0.3">
      <c r="H3284" s="1">
        <f t="shared" si="532"/>
        <v>0</v>
      </c>
      <c r="J3284" s="1">
        <f t="shared" si="537"/>
        <v>11804400</v>
      </c>
      <c r="K3284" s="1">
        <f t="shared" si="533"/>
        <v>136.6</v>
      </c>
      <c r="L3284" s="1">
        <f t="shared" ca="1" si="538"/>
        <v>62.174752019542311</v>
      </c>
      <c r="M3284" s="1">
        <f t="shared" ca="1" si="534"/>
        <v>-1.3112450511988623E-5</v>
      </c>
      <c r="AH3284" s="1">
        <f t="shared" ca="1" si="540"/>
        <v>55.932762991014833</v>
      </c>
      <c r="AI3284" s="1">
        <f t="shared" ca="1" si="535"/>
        <v>-1.2990876098829586E-6</v>
      </c>
      <c r="AJ3284" s="1">
        <f t="shared" ca="1" si="539"/>
        <v>59.547847930755239</v>
      </c>
      <c r="AK3284">
        <f t="shared" ca="1" si="536"/>
        <v>-1.1819177756571301E-6</v>
      </c>
    </row>
    <row r="3285" spans="8:37" x14ac:dyDescent="0.3">
      <c r="H3285" s="1">
        <f t="shared" si="532"/>
        <v>0</v>
      </c>
      <c r="J3285" s="1">
        <f t="shared" si="537"/>
        <v>11808000</v>
      </c>
      <c r="K3285" s="1">
        <f t="shared" si="533"/>
        <v>136.69999999999999</v>
      </c>
      <c r="L3285" s="1">
        <f t="shared" ca="1" si="538"/>
        <v>62.127547197699151</v>
      </c>
      <c r="M3285" s="1">
        <f t="shared" ca="1" si="534"/>
        <v>-1.3100586994494143E-5</v>
      </c>
      <c r="AH3285" s="1">
        <f t="shared" ca="1" si="540"/>
        <v>55.928086275619258</v>
      </c>
      <c r="AI3285" s="1">
        <f t="shared" ca="1" si="535"/>
        <v>-1.2989553412661865E-6</v>
      </c>
      <c r="AJ3285" s="1">
        <f t="shared" ca="1" si="539"/>
        <v>59.543593026762871</v>
      </c>
      <c r="AK3285">
        <f t="shared" ca="1" si="536"/>
        <v>-1.1818162788843676E-6</v>
      </c>
    </row>
    <row r="3286" spans="8:37" x14ac:dyDescent="0.3">
      <c r="H3286" s="1">
        <f t="shared" si="532"/>
        <v>0</v>
      </c>
      <c r="J3286" s="1">
        <f t="shared" si="537"/>
        <v>11811600</v>
      </c>
      <c r="K3286" s="1">
        <f t="shared" si="533"/>
        <v>136.69999999999999</v>
      </c>
      <c r="L3286" s="1">
        <f t="shared" ca="1" si="538"/>
        <v>62.080385084518973</v>
      </c>
      <c r="M3286" s="1">
        <f t="shared" ca="1" si="534"/>
        <v>-1.3088734210742279E-5</v>
      </c>
      <c r="AH3286" s="1">
        <f t="shared" ca="1" si="540"/>
        <v>55.923410036390699</v>
      </c>
      <c r="AI3286" s="1">
        <f t="shared" ca="1" si="535"/>
        <v>-1.2988230861165484E-6</v>
      </c>
      <c r="AJ3286" s="1">
        <f t="shared" ca="1" si="539"/>
        <v>59.53933848815889</v>
      </c>
      <c r="AK3286">
        <f t="shared" ca="1" si="536"/>
        <v>-1.1817147908276051E-6</v>
      </c>
    </row>
    <row r="3287" spans="8:37" x14ac:dyDescent="0.3">
      <c r="H3287" s="1">
        <f t="shared" si="532"/>
        <v>0</v>
      </c>
      <c r="J3287" s="1">
        <f t="shared" si="537"/>
        <v>11815200</v>
      </c>
      <c r="K3287" s="1">
        <f t="shared" si="533"/>
        <v>136.80000000000001</v>
      </c>
      <c r="L3287" s="1">
        <f t="shared" ca="1" si="538"/>
        <v>62.033265641360302</v>
      </c>
      <c r="M3287" s="1">
        <f t="shared" ca="1" si="534"/>
        <v>-1.3076892151021055E-5</v>
      </c>
      <c r="AH3287" s="1">
        <f t="shared" ca="1" si="540"/>
        <v>55.918734273280677</v>
      </c>
      <c r="AI3287" s="1">
        <f t="shared" ca="1" si="535"/>
        <v>-1.2986908444326731E-6</v>
      </c>
      <c r="AJ3287" s="1">
        <f t="shared" ca="1" si="539"/>
        <v>59.535084314911913</v>
      </c>
      <c r="AK3287">
        <f t="shared" ca="1" si="536"/>
        <v>-1.1816133114860935E-6</v>
      </c>
    </row>
    <row r="3288" spans="8:37" x14ac:dyDescent="0.3">
      <c r="H3288" s="1">
        <f t="shared" si="532"/>
        <v>0</v>
      </c>
      <c r="J3288" s="1">
        <f t="shared" si="537"/>
        <v>11818800</v>
      </c>
      <c r="K3288" s="1">
        <f t="shared" si="533"/>
        <v>136.80000000000001</v>
      </c>
      <c r="L3288" s="1">
        <f t="shared" ca="1" si="538"/>
        <v>61.986188829616623</v>
      </c>
      <c r="M3288" s="1">
        <f t="shared" ca="1" si="534"/>
        <v>-1.3065060805627285E-5</v>
      </c>
      <c r="AH3288" s="1">
        <f t="shared" ca="1" si="540"/>
        <v>55.914058986240718</v>
      </c>
      <c r="AI3288" s="1">
        <f t="shared" ca="1" si="535"/>
        <v>-1.2985586162131897E-6</v>
      </c>
      <c r="AJ3288" s="1">
        <f t="shared" ca="1" si="539"/>
        <v>59.530830506990561</v>
      </c>
      <c r="AK3288">
        <f t="shared" ca="1" si="536"/>
        <v>-1.1815118408590845E-6</v>
      </c>
    </row>
    <row r="3289" spans="8:37" x14ac:dyDescent="0.3">
      <c r="H3289" s="1">
        <f t="shared" si="532"/>
        <v>0</v>
      </c>
      <c r="J3289" s="1">
        <f t="shared" si="537"/>
        <v>11822400</v>
      </c>
      <c r="K3289" s="1">
        <f t="shared" si="533"/>
        <v>136.80000000000001</v>
      </c>
      <c r="L3289" s="1">
        <f t="shared" ca="1" si="538"/>
        <v>61.939154610716365</v>
      </c>
      <c r="M3289" s="1">
        <f t="shared" ca="1" si="534"/>
        <v>-1.3053240164866564E-5</v>
      </c>
      <c r="AH3289" s="1">
        <f t="shared" ca="1" si="540"/>
        <v>55.90938417522235</v>
      </c>
      <c r="AI3289" s="1">
        <f t="shared" ca="1" si="535"/>
        <v>-1.2984264014567272E-6</v>
      </c>
      <c r="AJ3289" s="1">
        <f t="shared" ca="1" si="539"/>
        <v>59.526577064363465</v>
      </c>
      <c r="AK3289">
        <f t="shared" ca="1" si="536"/>
        <v>-1.18141037894583E-6</v>
      </c>
    </row>
    <row r="3290" spans="8:37" x14ac:dyDescent="0.3">
      <c r="H3290" s="1">
        <f t="shared" si="532"/>
        <v>0</v>
      </c>
      <c r="J3290" s="1">
        <f t="shared" si="537"/>
        <v>11826000</v>
      </c>
      <c r="K3290" s="1">
        <f t="shared" si="533"/>
        <v>136.9</v>
      </c>
      <c r="L3290" s="1">
        <f t="shared" ca="1" si="538"/>
        <v>61.892162946122845</v>
      </c>
      <c r="M3290" s="1">
        <f t="shared" ca="1" si="534"/>
        <v>-1.3041430219053258E-5</v>
      </c>
      <c r="AH3290" s="1">
        <f t="shared" ca="1" si="540"/>
        <v>55.904709840177105</v>
      </c>
      <c r="AI3290" s="1">
        <f t="shared" ca="1" si="535"/>
        <v>-1.2982942001619149E-6</v>
      </c>
      <c r="AJ3290" s="1">
        <f t="shared" ca="1" si="539"/>
        <v>59.522323986999261</v>
      </c>
      <c r="AK3290">
        <f t="shared" ca="1" si="536"/>
        <v>-1.1813089257455816E-6</v>
      </c>
    </row>
    <row r="3291" spans="8:37" x14ac:dyDescent="0.3">
      <c r="H3291" s="1">
        <f t="shared" si="532"/>
        <v>0</v>
      </c>
      <c r="J3291" s="1">
        <f t="shared" si="537"/>
        <v>11829600</v>
      </c>
      <c r="K3291" s="1">
        <f t="shared" si="533"/>
        <v>136.9</v>
      </c>
      <c r="L3291" s="1">
        <f t="shared" ca="1" si="538"/>
        <v>61.845213797334253</v>
      </c>
      <c r="M3291" s="1">
        <f t="shared" ca="1" si="534"/>
        <v>-1.3029630958510498E-5</v>
      </c>
      <c r="AH3291" s="1">
        <f t="shared" ca="1" si="540"/>
        <v>55.900035981056526</v>
      </c>
      <c r="AI3291" s="1">
        <f t="shared" ca="1" si="535"/>
        <v>-1.2981620123273822E-6</v>
      </c>
      <c r="AJ3291" s="1">
        <f t="shared" ca="1" si="539"/>
        <v>59.518071274866578</v>
      </c>
      <c r="AK3291">
        <f t="shared" ca="1" si="536"/>
        <v>-1.1812074812575909E-6</v>
      </c>
    </row>
    <row r="3292" spans="8:37" x14ac:dyDescent="0.3">
      <c r="H3292" s="1">
        <f t="shared" si="532"/>
        <v>0</v>
      </c>
      <c r="J3292" s="1">
        <f t="shared" si="537"/>
        <v>11833200</v>
      </c>
      <c r="K3292" s="1">
        <f t="shared" si="533"/>
        <v>137</v>
      </c>
      <c r="L3292" s="1">
        <f t="shared" ca="1" si="538"/>
        <v>61.798307125883618</v>
      </c>
      <c r="M3292" s="1">
        <f t="shared" ca="1" si="534"/>
        <v>-1.301784237357017E-5</v>
      </c>
      <c r="AH3292" s="1">
        <f t="shared" ca="1" si="540"/>
        <v>55.895362597812145</v>
      </c>
      <c r="AI3292" s="1">
        <f t="shared" ca="1" si="535"/>
        <v>-1.2980298379517584E-6</v>
      </c>
      <c r="AJ3292" s="1">
        <f t="shared" ca="1" si="539"/>
        <v>59.513818927934054</v>
      </c>
      <c r="AK3292">
        <f t="shared" ca="1" si="536"/>
        <v>-1.1811060454811101E-6</v>
      </c>
    </row>
    <row r="3293" spans="8:37" x14ac:dyDescent="0.3">
      <c r="H3293" s="1">
        <f t="shared" si="532"/>
        <v>0</v>
      </c>
      <c r="J3293" s="1">
        <f t="shared" si="537"/>
        <v>11836800</v>
      </c>
      <c r="K3293" s="1">
        <f t="shared" si="533"/>
        <v>137</v>
      </c>
      <c r="L3293" s="1">
        <f t="shared" ca="1" si="538"/>
        <v>61.751442893338762</v>
      </c>
      <c r="M3293" s="1">
        <f t="shared" ca="1" si="534"/>
        <v>-1.300606445457291E-5</v>
      </c>
      <c r="AH3293" s="1">
        <f t="shared" ca="1" si="540"/>
        <v>55.890689690395519</v>
      </c>
      <c r="AI3293" s="1">
        <f t="shared" ca="1" si="535"/>
        <v>-1.2978976770336736E-6</v>
      </c>
      <c r="AJ3293" s="1">
        <f t="shared" ca="1" si="539"/>
        <v>59.509566946170324</v>
      </c>
      <c r="AK3293">
        <f t="shared" ca="1" si="536"/>
        <v>-1.1810046184153907E-6</v>
      </c>
    </row>
    <row r="3294" spans="8:37" x14ac:dyDescent="0.3">
      <c r="H3294" s="1">
        <f t="shared" si="532"/>
        <v>0</v>
      </c>
      <c r="J3294" s="1">
        <f t="shared" si="537"/>
        <v>11840400</v>
      </c>
      <c r="K3294" s="1">
        <f t="shared" si="533"/>
        <v>137</v>
      </c>
      <c r="L3294" s="1">
        <f t="shared" ca="1" si="538"/>
        <v>61.704621061302298</v>
      </c>
      <c r="M3294" s="1">
        <f t="shared" ca="1" si="534"/>
        <v>-1.2994297191868096E-5</v>
      </c>
      <c r="AH3294" s="1">
        <f t="shared" ca="1" si="540"/>
        <v>55.886017258758194</v>
      </c>
      <c r="AI3294" s="1">
        <f t="shared" ca="1" si="535"/>
        <v>-1.2977655295717571E-6</v>
      </c>
      <c r="AJ3294" s="1">
        <f t="shared" ca="1" si="539"/>
        <v>59.505315329544025</v>
      </c>
      <c r="AK3294">
        <f t="shared" ca="1" si="536"/>
        <v>-1.1809032000596849E-6</v>
      </c>
    </row>
    <row r="3295" spans="8:37" x14ac:dyDescent="0.3">
      <c r="H3295" s="1">
        <f t="shared" si="532"/>
        <v>0</v>
      </c>
      <c r="J3295" s="1">
        <f t="shared" si="537"/>
        <v>11844000</v>
      </c>
      <c r="K3295" s="1">
        <f t="shared" si="533"/>
        <v>137.1</v>
      </c>
      <c r="L3295" s="1">
        <f t="shared" ca="1" si="538"/>
        <v>61.657841591411575</v>
      </c>
      <c r="M3295" s="1">
        <f t="shared" ca="1" si="534"/>
        <v>-1.2982540575813839E-5</v>
      </c>
      <c r="AH3295" s="1">
        <f t="shared" ca="1" si="540"/>
        <v>55.881345302851734</v>
      </c>
      <c r="AI3295" s="1">
        <f t="shared" ca="1" si="535"/>
        <v>-1.2976333955646391E-6</v>
      </c>
      <c r="AJ3295" s="1">
        <f t="shared" ca="1" si="539"/>
        <v>59.501064078023809</v>
      </c>
      <c r="AK3295">
        <f t="shared" ca="1" si="536"/>
        <v>-1.1808017904132448E-6</v>
      </c>
    </row>
    <row r="3296" spans="8:37" x14ac:dyDescent="0.3">
      <c r="H3296" s="1">
        <f t="shared" si="532"/>
        <v>0</v>
      </c>
      <c r="J3296" s="1">
        <f t="shared" si="537"/>
        <v>11847600</v>
      </c>
      <c r="K3296" s="1">
        <f t="shared" si="533"/>
        <v>137.1</v>
      </c>
      <c r="L3296" s="1">
        <f t="shared" ca="1" si="538"/>
        <v>61.611104445338647</v>
      </c>
      <c r="M3296" s="1">
        <f t="shared" ca="1" si="534"/>
        <v>-1.297079459677697E-5</v>
      </c>
      <c r="AH3296" s="1">
        <f t="shared" ca="1" si="540"/>
        <v>55.876673822627701</v>
      </c>
      <c r="AI3296" s="1">
        <f t="shared" ca="1" si="535"/>
        <v>-1.2975012750109497E-6</v>
      </c>
      <c r="AJ3296" s="1">
        <f t="shared" ca="1" si="539"/>
        <v>59.496813191578319</v>
      </c>
      <c r="AK3296">
        <f t="shared" ca="1" si="536"/>
        <v>-1.02464983902909E-6</v>
      </c>
    </row>
    <row r="3297" spans="8:37" x14ac:dyDescent="0.3">
      <c r="H3297" s="1">
        <f t="shared" si="532"/>
        <v>0</v>
      </c>
      <c r="J3297" s="1">
        <f t="shared" si="537"/>
        <v>11851200</v>
      </c>
      <c r="K3297" s="1">
        <f t="shared" si="533"/>
        <v>137.19999999999999</v>
      </c>
      <c r="L3297" s="1">
        <f t="shared" ca="1" si="538"/>
        <v>61.564409584790248</v>
      </c>
      <c r="M3297" s="1">
        <f t="shared" ca="1" si="534"/>
        <v>-1.295905924513304E-5</v>
      </c>
      <c r="AH3297" s="1">
        <f t="shared" ca="1" si="540"/>
        <v>55.872002818037664</v>
      </c>
      <c r="AI3297" s="1">
        <f t="shared" ca="1" si="535"/>
        <v>-1.2973691679093192E-6</v>
      </c>
      <c r="AJ3297" s="1">
        <f t="shared" ca="1" si="539"/>
        <v>59.493124452157815</v>
      </c>
      <c r="AK3297">
        <f t="shared" ca="1" si="536"/>
        <v>-1.0245734772189101E-6</v>
      </c>
    </row>
    <row r="3298" spans="8:37" x14ac:dyDescent="0.3">
      <c r="H3298" s="1">
        <f t="shared" si="532"/>
        <v>0</v>
      </c>
      <c r="J3298" s="1">
        <f t="shared" si="537"/>
        <v>11854800</v>
      </c>
      <c r="K3298" s="1">
        <f t="shared" si="533"/>
        <v>137.19999999999999</v>
      </c>
      <c r="L3298" s="1">
        <f t="shared" ca="1" si="538"/>
        <v>61.517756971507765</v>
      </c>
      <c r="M3298" s="1">
        <f t="shared" ca="1" si="534"/>
        <v>-1.2947334511266314E-5</v>
      </c>
      <c r="AH3298" s="1">
        <f t="shared" ca="1" si="540"/>
        <v>55.867332289033193</v>
      </c>
      <c r="AI3298" s="1">
        <f t="shared" ca="1" si="535"/>
        <v>-1.2972370742583779E-6</v>
      </c>
      <c r="AJ3298" s="1">
        <f t="shared" ca="1" si="539"/>
        <v>59.48943598763983</v>
      </c>
      <c r="AK3298">
        <f t="shared" ca="1" si="536"/>
        <v>-1.024497121099578E-6</v>
      </c>
    </row>
    <row r="3299" spans="8:37" x14ac:dyDescent="0.3">
      <c r="H3299" s="1">
        <f t="shared" si="532"/>
        <v>0</v>
      </c>
      <c r="J3299" s="1">
        <f t="shared" si="537"/>
        <v>11858400</v>
      </c>
      <c r="K3299" s="1">
        <f t="shared" si="533"/>
        <v>137.30000000000001</v>
      </c>
      <c r="L3299" s="1">
        <f t="shared" ca="1" si="538"/>
        <v>61.471146567267205</v>
      </c>
      <c r="M3299" s="1">
        <f t="shared" ca="1" si="534"/>
        <v>-1.2960739072917036E-5</v>
      </c>
      <c r="AH3299" s="1">
        <f t="shared" ca="1" si="540"/>
        <v>55.862662235565864</v>
      </c>
      <c r="AI3299" s="1">
        <f t="shared" ca="1" si="535"/>
        <v>-1.2971049940567562E-6</v>
      </c>
      <c r="AJ3299" s="1">
        <f t="shared" ca="1" si="539"/>
        <v>59.485747798003871</v>
      </c>
      <c r="AK3299">
        <f t="shared" ca="1" si="536"/>
        <v>-1.0244207706706691E-6</v>
      </c>
    </row>
    <row r="3300" spans="8:37" x14ac:dyDescent="0.3">
      <c r="H3300" s="1">
        <f t="shared" si="532"/>
        <v>0</v>
      </c>
      <c r="J3300" s="1">
        <f t="shared" si="537"/>
        <v>11862000</v>
      </c>
      <c r="K3300" s="1">
        <f t="shared" si="533"/>
        <v>137.30000000000001</v>
      </c>
      <c r="L3300" s="1">
        <f t="shared" ca="1" si="538"/>
        <v>61.424487906604703</v>
      </c>
      <c r="M3300" s="1">
        <f t="shared" ca="1" si="534"/>
        <v>-1.2948990049302041E-5</v>
      </c>
      <c r="AH3300" s="1">
        <f t="shared" ca="1" si="540"/>
        <v>55.857992657587261</v>
      </c>
      <c r="AI3300" s="1">
        <f t="shared" ca="1" si="535"/>
        <v>-1.2969729273030847E-6</v>
      </c>
      <c r="AJ3300" s="1">
        <f t="shared" ca="1" si="539"/>
        <v>59.482059883229454</v>
      </c>
      <c r="AK3300">
        <f t="shared" ca="1" si="536"/>
        <v>-1.0243444259317597E-6</v>
      </c>
    </row>
    <row r="3301" spans="8:37" x14ac:dyDescent="0.3">
      <c r="H3301" s="1">
        <f t="shared" si="532"/>
        <v>0</v>
      </c>
      <c r="J3301" s="1">
        <f t="shared" si="537"/>
        <v>11865600</v>
      </c>
      <c r="K3301" s="1">
        <f t="shared" si="533"/>
        <v>137.30000000000001</v>
      </c>
      <c r="L3301" s="1">
        <f t="shared" ca="1" si="538"/>
        <v>61.377871542427215</v>
      </c>
      <c r="M3301" s="1">
        <f t="shared" ca="1" si="534"/>
        <v>-1.293725167647486E-5</v>
      </c>
      <c r="AH3301" s="1">
        <f t="shared" ca="1" si="540"/>
        <v>55.853323555048966</v>
      </c>
      <c r="AI3301" s="1">
        <f t="shared" ca="1" si="535"/>
        <v>-1.296840873995994E-6</v>
      </c>
      <c r="AJ3301" s="1">
        <f t="shared" ca="1" si="539"/>
        <v>59.4783722432961</v>
      </c>
      <c r="AK3301">
        <f t="shared" ca="1" si="536"/>
        <v>-1.0242680868824257E-6</v>
      </c>
    </row>
    <row r="3302" spans="8:37" x14ac:dyDescent="0.3">
      <c r="H3302" s="1">
        <f t="shared" si="532"/>
        <v>0</v>
      </c>
      <c r="J3302" s="1">
        <f t="shared" si="537"/>
        <v>11869200</v>
      </c>
      <c r="K3302" s="1">
        <f t="shared" si="533"/>
        <v>137.4</v>
      </c>
      <c r="L3302" s="1">
        <f t="shared" ca="1" si="538"/>
        <v>61.331297436391907</v>
      </c>
      <c r="M3302" s="1">
        <f t="shared" ca="1" si="534"/>
        <v>-1.2925523944779875E-5</v>
      </c>
      <c r="AH3302" s="1">
        <f t="shared" ca="1" si="540"/>
        <v>55.848654927902579</v>
      </c>
      <c r="AI3302" s="1">
        <f t="shared" ca="1" si="535"/>
        <v>-1.2967088341341157E-6</v>
      </c>
      <c r="AJ3302" s="1">
        <f t="shared" ca="1" si="539"/>
        <v>59.474684878183325</v>
      </c>
      <c r="AK3302">
        <f t="shared" ca="1" si="536"/>
        <v>-1.0241917535222429E-6</v>
      </c>
    </row>
    <row r="3303" spans="8:37" x14ac:dyDescent="0.3">
      <c r="H3303" s="1">
        <f t="shared" si="532"/>
        <v>0</v>
      </c>
      <c r="J3303" s="1">
        <f t="shared" si="537"/>
        <v>11872800</v>
      </c>
      <c r="K3303" s="1">
        <f t="shared" si="533"/>
        <v>137.4</v>
      </c>
      <c r="L3303" s="1">
        <f t="shared" ca="1" si="538"/>
        <v>61.284765550190698</v>
      </c>
      <c r="M3303" s="1">
        <f t="shared" ca="1" si="534"/>
        <v>-1.2913806844570224E-5</v>
      </c>
      <c r="AH3303" s="1">
        <f t="shared" ca="1" si="540"/>
        <v>55.843986776099698</v>
      </c>
      <c r="AI3303" s="1">
        <f t="shared" ca="1" si="535"/>
        <v>-1.29657680771608E-6</v>
      </c>
      <c r="AJ3303" s="1">
        <f t="shared" ca="1" si="539"/>
        <v>59.470997787870644</v>
      </c>
      <c r="AK3303">
        <f t="shared" ca="1" si="536"/>
        <v>-1.0241154258507876E-6</v>
      </c>
    </row>
    <row r="3304" spans="8:37" x14ac:dyDescent="0.3">
      <c r="H3304" s="1">
        <f t="shared" si="532"/>
        <v>0</v>
      </c>
      <c r="J3304" s="1">
        <f t="shared" si="537"/>
        <v>11876400</v>
      </c>
      <c r="K3304" s="1">
        <f t="shared" si="533"/>
        <v>137.5</v>
      </c>
      <c r="L3304" s="1">
        <f t="shared" ca="1" si="538"/>
        <v>61.238275845550248</v>
      </c>
      <c r="M3304" s="1">
        <f t="shared" ca="1" si="534"/>
        <v>-1.2902100366207793E-5</v>
      </c>
      <c r="AH3304" s="1">
        <f t="shared" ca="1" si="540"/>
        <v>55.839319099591918</v>
      </c>
      <c r="AI3304" s="1">
        <f t="shared" ca="1" si="535"/>
        <v>-1.2964447947405186E-6</v>
      </c>
      <c r="AJ3304" s="1">
        <f t="shared" ca="1" si="539"/>
        <v>59.467310972337579</v>
      </c>
      <c r="AK3304">
        <f t="shared" ca="1" si="536"/>
        <v>-1.0240391038676357E-6</v>
      </c>
    </row>
    <row r="3305" spans="8:37" x14ac:dyDescent="0.3">
      <c r="H3305" s="1">
        <f t="shared" si="532"/>
        <v>0</v>
      </c>
      <c r="J3305" s="1">
        <f t="shared" si="537"/>
        <v>11880000</v>
      </c>
      <c r="K3305" s="1">
        <f t="shared" si="533"/>
        <v>137.5</v>
      </c>
      <c r="L3305" s="1">
        <f t="shared" ca="1" si="538"/>
        <v>61.191828284231903</v>
      </c>
      <c r="M3305" s="1">
        <f t="shared" ca="1" si="534"/>
        <v>-1.2890404500063201E-5</v>
      </c>
      <c r="AH3305" s="1">
        <f t="shared" ca="1" si="540"/>
        <v>55.834651898330854</v>
      </c>
      <c r="AI3305" s="1">
        <f t="shared" ca="1" si="535"/>
        <v>-1.2963127952060631E-6</v>
      </c>
      <c r="AJ3305" s="1">
        <f t="shared" ca="1" si="539"/>
        <v>59.463624431563659</v>
      </c>
      <c r="AK3305">
        <f t="shared" ca="1" si="536"/>
        <v>-1.0239627875723633E-6</v>
      </c>
    </row>
    <row r="3306" spans="8:37" x14ac:dyDescent="0.3">
      <c r="H3306" s="1">
        <f t="shared" si="532"/>
        <v>0</v>
      </c>
      <c r="J3306" s="1">
        <f t="shared" si="537"/>
        <v>11883600</v>
      </c>
      <c r="K3306" s="1">
        <f t="shared" si="533"/>
        <v>137.5</v>
      </c>
      <c r="L3306" s="1">
        <f t="shared" ca="1" si="538"/>
        <v>61.145422828031677</v>
      </c>
      <c r="M3306" s="1">
        <f t="shared" ca="1" si="534"/>
        <v>-1.2878719236515805E-5</v>
      </c>
      <c r="AH3306" s="1">
        <f t="shared" ca="1" si="540"/>
        <v>55.82998517226811</v>
      </c>
      <c r="AI3306" s="1">
        <f t="shared" ca="1" si="535"/>
        <v>-1.2961808091113441E-6</v>
      </c>
      <c r="AJ3306" s="1">
        <f t="shared" ca="1" si="539"/>
        <v>59.459938165528399</v>
      </c>
      <c r="AK3306">
        <f t="shared" ca="1" si="536"/>
        <v>-1.0238864769645466E-6</v>
      </c>
    </row>
    <row r="3307" spans="8:37" x14ac:dyDescent="0.3">
      <c r="H3307" s="1">
        <f t="shared" si="532"/>
        <v>0</v>
      </c>
      <c r="J3307" s="1">
        <f t="shared" si="537"/>
        <v>11887200</v>
      </c>
      <c r="K3307" s="1">
        <f t="shared" si="533"/>
        <v>137.6</v>
      </c>
      <c r="L3307" s="1">
        <f t="shared" ca="1" si="538"/>
        <v>61.099059438780223</v>
      </c>
      <c r="M3307" s="1">
        <f t="shared" ca="1" si="534"/>
        <v>-1.2867044565953676E-5</v>
      </c>
      <c r="AH3307" s="1">
        <f t="shared" ca="1" si="540"/>
        <v>55.825318921355311</v>
      </c>
      <c r="AI3307" s="1">
        <f t="shared" ca="1" si="535"/>
        <v>-1.296048836454994E-6</v>
      </c>
      <c r="AJ3307" s="1">
        <f t="shared" ca="1" si="539"/>
        <v>59.456252174211329</v>
      </c>
      <c r="AK3307">
        <f t="shared" ca="1" si="536"/>
        <v>-1.0238101720437614E-6</v>
      </c>
    </row>
    <row r="3308" spans="8:37" x14ac:dyDescent="0.3">
      <c r="H3308" s="1">
        <f t="shared" si="532"/>
        <v>0</v>
      </c>
      <c r="J3308" s="1">
        <f t="shared" si="537"/>
        <v>11890800</v>
      </c>
      <c r="K3308" s="1">
        <f t="shared" si="533"/>
        <v>137.6</v>
      </c>
      <c r="L3308" s="1">
        <f t="shared" ca="1" si="538"/>
        <v>61.052738078342792</v>
      </c>
      <c r="M3308" s="1">
        <f t="shared" ca="1" si="534"/>
        <v>-1.2855380478773607E-5</v>
      </c>
      <c r="AH3308" s="1">
        <f t="shared" ca="1" si="540"/>
        <v>55.820653145544071</v>
      </c>
      <c r="AI3308" s="1">
        <f t="shared" ca="1" si="535"/>
        <v>-1.2959168772356442E-6</v>
      </c>
      <c r="AJ3308" s="1">
        <f t="shared" ca="1" si="539"/>
        <v>59.452566457591971</v>
      </c>
      <c r="AK3308">
        <f t="shared" ca="1" si="536"/>
        <v>-1.0237338728095842E-6</v>
      </c>
    </row>
    <row r="3309" spans="8:37" x14ac:dyDescent="0.3">
      <c r="H3309" s="1">
        <f t="shared" si="532"/>
        <v>0</v>
      </c>
      <c r="J3309" s="1">
        <f t="shared" si="537"/>
        <v>11894400</v>
      </c>
      <c r="K3309" s="1">
        <f t="shared" si="533"/>
        <v>137.69999999999999</v>
      </c>
      <c r="L3309" s="1">
        <f t="shared" ca="1" si="538"/>
        <v>61.006458708619206</v>
      </c>
      <c r="M3309" s="1">
        <f t="shared" ca="1" si="534"/>
        <v>-1.2843726965381097E-5</v>
      </c>
      <c r="AH3309" s="1">
        <f t="shared" ca="1" si="540"/>
        <v>55.815987844786022</v>
      </c>
      <c r="AI3309" s="1">
        <f t="shared" ca="1" si="535"/>
        <v>-1.2957849314519268E-6</v>
      </c>
      <c r="AJ3309" s="1">
        <f t="shared" ca="1" si="539"/>
        <v>59.448881015649853</v>
      </c>
      <c r="AK3309">
        <f t="shared" ca="1" si="536"/>
        <v>-1.0236575792615911E-6</v>
      </c>
    </row>
    <row r="3310" spans="8:37" x14ac:dyDescent="0.3">
      <c r="H3310" s="1">
        <f t="shared" si="532"/>
        <v>0</v>
      </c>
      <c r="J3310" s="1">
        <f t="shared" si="537"/>
        <v>11898000</v>
      </c>
      <c r="K3310" s="1">
        <f t="shared" si="533"/>
        <v>137.69999999999999</v>
      </c>
      <c r="L3310" s="1">
        <f t="shared" ca="1" si="538"/>
        <v>60.960221291543832</v>
      </c>
      <c r="M3310" s="1">
        <f t="shared" ca="1" si="534"/>
        <v>-1.2832084016190338E-5</v>
      </c>
      <c r="AH3310" s="1">
        <f t="shared" ca="1" si="540"/>
        <v>55.811323019032798</v>
      </c>
      <c r="AI3310" s="1">
        <f t="shared" ca="1" si="535"/>
        <v>-1.2956529991024736E-6</v>
      </c>
      <c r="AJ3310" s="1">
        <f t="shared" ca="1" si="539"/>
        <v>59.445195848364513</v>
      </c>
      <c r="AK3310">
        <f t="shared" ca="1" si="536"/>
        <v>-1.0235812913993583E-6</v>
      </c>
    </row>
    <row r="3311" spans="8:37" x14ac:dyDescent="0.3">
      <c r="H3311" s="1">
        <f t="shared" si="532"/>
        <v>0</v>
      </c>
      <c r="J3311" s="1">
        <f t="shared" si="537"/>
        <v>11901600</v>
      </c>
      <c r="K3311" s="1">
        <f t="shared" si="533"/>
        <v>137.80000000000001</v>
      </c>
      <c r="L3311" s="1">
        <f t="shared" ca="1" si="538"/>
        <v>60.914025789085549</v>
      </c>
      <c r="M3311" s="1">
        <f t="shared" ca="1" si="534"/>
        <v>-1.282045162162422E-5</v>
      </c>
      <c r="AH3311" s="1">
        <f t="shared" ca="1" si="540"/>
        <v>55.806658668236032</v>
      </c>
      <c r="AI3311" s="1">
        <f t="shared" ca="1" si="535"/>
        <v>-1.2955210801859171E-6</v>
      </c>
      <c r="AJ3311" s="1">
        <f t="shared" ca="1" si="539"/>
        <v>59.441510955715472</v>
      </c>
      <c r="AK3311">
        <f t="shared" ca="1" si="536"/>
        <v>-1.0235050092224619E-6</v>
      </c>
    </row>
    <row r="3312" spans="8:37" x14ac:dyDescent="0.3">
      <c r="H3312" s="1">
        <f t="shared" si="532"/>
        <v>0</v>
      </c>
      <c r="J3312" s="1">
        <f t="shared" si="537"/>
        <v>11905200</v>
      </c>
      <c r="K3312" s="1">
        <f t="shared" si="533"/>
        <v>137.80000000000001</v>
      </c>
      <c r="L3312" s="1">
        <f t="shared" ca="1" si="538"/>
        <v>60.867872163247704</v>
      </c>
      <c r="M3312" s="1">
        <f t="shared" ca="1" si="534"/>
        <v>-1.2808829772114312E-5</v>
      </c>
      <c r="AH3312" s="1">
        <f t="shared" ca="1" si="540"/>
        <v>55.801994792347365</v>
      </c>
      <c r="AI3312" s="1">
        <f t="shared" ca="1" si="535"/>
        <v>-1.2953891747008893E-6</v>
      </c>
      <c r="AJ3312" s="1">
        <f t="shared" ca="1" si="539"/>
        <v>59.437826337682274</v>
      </c>
      <c r="AK3312">
        <f t="shared" ca="1" si="536"/>
        <v>-1.0234287327304787E-6</v>
      </c>
    </row>
    <row r="3313" spans="8:37" x14ac:dyDescent="0.3">
      <c r="H3313" s="1">
        <f t="shared" si="532"/>
        <v>0</v>
      </c>
      <c r="J3313" s="1">
        <f t="shared" si="537"/>
        <v>11908800</v>
      </c>
      <c r="K3313" s="1">
        <f t="shared" si="533"/>
        <v>137.80000000000001</v>
      </c>
      <c r="L3313" s="1">
        <f t="shared" ca="1" si="538"/>
        <v>60.821760376068092</v>
      </c>
      <c r="M3313" s="1">
        <f t="shared" ca="1" si="534"/>
        <v>-1.279721845810086E-5</v>
      </c>
      <c r="AH3313" s="1">
        <f t="shared" ca="1" si="540"/>
        <v>55.797331391318444</v>
      </c>
      <c r="AI3313" s="1">
        <f t="shared" ca="1" si="535"/>
        <v>-1.2952572826460227E-6</v>
      </c>
      <c r="AJ3313" s="1">
        <f t="shared" ca="1" si="539"/>
        <v>59.434141994244442</v>
      </c>
      <c r="AK3313">
        <f t="shared" ca="1" si="536"/>
        <v>-1.0233524619229847E-6</v>
      </c>
    </row>
    <row r="3314" spans="8:37" x14ac:dyDescent="0.3">
      <c r="H3314" s="1">
        <f t="shared" si="532"/>
        <v>0</v>
      </c>
      <c r="J3314" s="1">
        <f t="shared" si="537"/>
        <v>11912400</v>
      </c>
      <c r="K3314" s="1">
        <f t="shared" si="533"/>
        <v>137.9</v>
      </c>
      <c r="L3314" s="1">
        <f t="shared" ca="1" si="538"/>
        <v>60.77569038961893</v>
      </c>
      <c r="M3314" s="1">
        <f t="shared" ca="1" si="534"/>
        <v>-1.2785617670032778E-5</v>
      </c>
      <c r="AH3314" s="1">
        <f t="shared" ca="1" si="540"/>
        <v>55.792668465100917</v>
      </c>
      <c r="AI3314" s="1">
        <f t="shared" ca="1" si="535"/>
        <v>-1.2951254040199497E-6</v>
      </c>
      <c r="AJ3314" s="1">
        <f t="shared" ca="1" si="539"/>
        <v>59.430457925381518</v>
      </c>
      <c r="AK3314">
        <f t="shared" ca="1" si="536"/>
        <v>-1.0232761967995564E-6</v>
      </c>
    </row>
    <row r="3315" spans="8:37" x14ac:dyDescent="0.3">
      <c r="H3315" s="1">
        <f t="shared" si="532"/>
        <v>0</v>
      </c>
      <c r="J3315" s="1">
        <f t="shared" si="537"/>
        <v>11916000</v>
      </c>
      <c r="K3315" s="1">
        <f t="shared" si="533"/>
        <v>137.9</v>
      </c>
      <c r="L3315" s="1">
        <f t="shared" ca="1" si="538"/>
        <v>60.729662166006811</v>
      </c>
      <c r="M3315" s="1">
        <f t="shared" ca="1" si="534"/>
        <v>-1.2774027398367636E-5</v>
      </c>
      <c r="AH3315" s="1">
        <f t="shared" ca="1" si="540"/>
        <v>55.788006013646445</v>
      </c>
      <c r="AI3315" s="1">
        <f t="shared" ca="1" si="535"/>
        <v>-1.2949935388213034E-6</v>
      </c>
      <c r="AJ3315" s="1">
        <f t="shared" ca="1" si="539"/>
        <v>59.426774131073039</v>
      </c>
      <c r="AK3315">
        <f t="shared" ca="1" si="536"/>
        <v>-1.0231999373597701E-6</v>
      </c>
    </row>
    <row r="3316" spans="8:37" x14ac:dyDescent="0.3">
      <c r="H3316" s="1">
        <f t="shared" si="532"/>
        <v>0</v>
      </c>
      <c r="J3316" s="1">
        <f t="shared" si="537"/>
        <v>11919600</v>
      </c>
      <c r="K3316" s="1">
        <f t="shared" si="533"/>
        <v>138</v>
      </c>
      <c r="L3316" s="1">
        <f t="shared" ca="1" si="538"/>
        <v>60.68367566737269</v>
      </c>
      <c r="M3316" s="1">
        <f t="shared" ca="1" si="534"/>
        <v>-1.2762447633571659E-5</v>
      </c>
      <c r="AH3316" s="1">
        <f t="shared" ca="1" si="540"/>
        <v>55.783344036906691</v>
      </c>
      <c r="AI3316" s="1">
        <f t="shared" ca="1" si="535"/>
        <v>-1.2948616870487166E-6</v>
      </c>
      <c r="AJ3316" s="1">
        <f t="shared" ca="1" si="539"/>
        <v>59.423090611298541</v>
      </c>
      <c r="AK3316">
        <f t="shared" ca="1" si="536"/>
        <v>-1.0231236836032023E-6</v>
      </c>
    </row>
    <row r="3317" spans="8:37" x14ac:dyDescent="0.3">
      <c r="H3317" s="1">
        <f t="shared" si="532"/>
        <v>0</v>
      </c>
      <c r="J3317" s="1">
        <f t="shared" si="537"/>
        <v>11923200</v>
      </c>
      <c r="K3317" s="1">
        <f t="shared" si="533"/>
        <v>138</v>
      </c>
      <c r="L3317" s="1">
        <f t="shared" ca="1" si="538"/>
        <v>60.637730855891832</v>
      </c>
      <c r="M3317" s="1">
        <f t="shared" ca="1" si="534"/>
        <v>-1.2750878366119717E-5</v>
      </c>
      <c r="AH3317" s="1">
        <f t="shared" ca="1" si="540"/>
        <v>55.778682534833315</v>
      </c>
      <c r="AI3317" s="1">
        <f t="shared" ca="1" si="535"/>
        <v>-1.2947298487008219E-6</v>
      </c>
      <c r="AJ3317" s="1">
        <f t="shared" ca="1" si="539"/>
        <v>59.419407366037568</v>
      </c>
      <c r="AK3317">
        <f t="shared" ca="1" si="536"/>
        <v>-1.0230474355294291E-6</v>
      </c>
    </row>
    <row r="3318" spans="8:37" x14ac:dyDescent="0.3">
      <c r="H3318" s="1">
        <f t="shared" si="532"/>
        <v>0</v>
      </c>
      <c r="J3318" s="1">
        <f t="shared" si="537"/>
        <v>11926800</v>
      </c>
      <c r="K3318" s="1">
        <f t="shared" si="533"/>
        <v>138</v>
      </c>
      <c r="L3318" s="1">
        <f t="shared" ca="1" si="538"/>
        <v>60.591827693773801</v>
      </c>
      <c r="M3318" s="1">
        <f t="shared" ca="1" si="534"/>
        <v>-1.2739319586495312E-5</v>
      </c>
      <c r="AH3318" s="1">
        <f t="shared" ca="1" si="540"/>
        <v>55.774021507377995</v>
      </c>
      <c r="AI3318" s="1">
        <f t="shared" ca="1" si="535"/>
        <v>-1.2945980237762532E-6</v>
      </c>
      <c r="AJ3318" s="1">
        <f t="shared" ca="1" si="539"/>
        <v>59.415724395269663</v>
      </c>
      <c r="AK3318">
        <f t="shared" ca="1" si="536"/>
        <v>-1.0229711931380276E-6</v>
      </c>
    </row>
    <row r="3319" spans="8:37" x14ac:dyDescent="0.3">
      <c r="H3319" s="1">
        <f t="shared" si="532"/>
        <v>0</v>
      </c>
      <c r="J3319" s="1">
        <f t="shared" si="537"/>
        <v>11930400</v>
      </c>
      <c r="K3319" s="1">
        <f t="shared" si="533"/>
        <v>138.1</v>
      </c>
      <c r="L3319" s="1">
        <f t="shared" ca="1" si="538"/>
        <v>60.545966143262419</v>
      </c>
      <c r="M3319" s="1">
        <f t="shared" ca="1" si="534"/>
        <v>-1.2727771285190573E-5</v>
      </c>
      <c r="AH3319" s="1">
        <f t="shared" ca="1" si="540"/>
        <v>55.769360954492399</v>
      </c>
      <c r="AI3319" s="1">
        <f t="shared" ca="1" si="535"/>
        <v>-1.294466212273643E-6</v>
      </c>
      <c r="AJ3319" s="1">
        <f t="shared" ca="1" si="539"/>
        <v>59.412041698974363</v>
      </c>
      <c r="AK3319">
        <f t="shared" ca="1" si="536"/>
        <v>-1.0228949564285738E-6</v>
      </c>
    </row>
    <row r="3320" spans="8:37" x14ac:dyDescent="0.3">
      <c r="H3320" s="1">
        <f t="shared" si="532"/>
        <v>0</v>
      </c>
      <c r="J3320" s="1">
        <f t="shared" si="537"/>
        <v>11934000</v>
      </c>
      <c r="K3320" s="1">
        <f t="shared" si="533"/>
        <v>138.1</v>
      </c>
      <c r="L3320" s="1">
        <f t="shared" ca="1" si="538"/>
        <v>60.50014616663573</v>
      </c>
      <c r="M3320" s="1">
        <f t="shared" ca="1" si="534"/>
        <v>-1.2716233452706258E-5</v>
      </c>
      <c r="AH3320" s="1">
        <f t="shared" ca="1" si="540"/>
        <v>55.764700876128217</v>
      </c>
      <c r="AI3320" s="1">
        <f t="shared" ca="1" si="535"/>
        <v>-1.2943344141916253E-6</v>
      </c>
      <c r="AJ3320" s="1">
        <f t="shared" ca="1" si="539"/>
        <v>59.408359277131218</v>
      </c>
      <c r="AK3320">
        <f t="shared" ca="1" si="536"/>
        <v>-1.0228187254006447E-6</v>
      </c>
    </row>
    <row r="3321" spans="8:37" x14ac:dyDescent="0.3">
      <c r="H3321" s="1">
        <f t="shared" si="532"/>
        <v>0</v>
      </c>
      <c r="J3321" s="1">
        <f t="shared" si="537"/>
        <v>11937600</v>
      </c>
      <c r="K3321" s="1">
        <f t="shared" si="533"/>
        <v>138.19999999999999</v>
      </c>
      <c r="L3321" s="1">
        <f t="shared" ca="1" si="538"/>
        <v>60.454367726205987</v>
      </c>
      <c r="M3321" s="1">
        <f t="shared" ca="1" si="534"/>
        <v>-1.2729509106191359E-5</v>
      </c>
      <c r="AH3321" s="1">
        <f t="shared" ca="1" si="540"/>
        <v>55.760041272237125</v>
      </c>
      <c r="AI3321" s="1">
        <f t="shared" ca="1" si="535"/>
        <v>-1.2942026295288331E-6</v>
      </c>
      <c r="AJ3321" s="1">
        <f t="shared" ca="1" si="539"/>
        <v>59.404677129719779</v>
      </c>
      <c r="AK3321">
        <f t="shared" ca="1" si="536"/>
        <v>-1.0227425000538164E-6</v>
      </c>
    </row>
    <row r="3322" spans="8:37" x14ac:dyDescent="0.3">
      <c r="H3322" s="1">
        <f t="shared" si="532"/>
        <v>0</v>
      </c>
      <c r="J3322" s="1">
        <f t="shared" si="537"/>
        <v>11941200</v>
      </c>
      <c r="K3322" s="1">
        <f t="shared" si="533"/>
        <v>138.19999999999999</v>
      </c>
      <c r="L3322" s="1">
        <f t="shared" ca="1" si="538"/>
        <v>60.408541493423698</v>
      </c>
      <c r="M3322" s="1">
        <f t="shared" ca="1" si="534"/>
        <v>-1.2717947170683569E-5</v>
      </c>
      <c r="AH3322" s="1">
        <f t="shared" ca="1" si="540"/>
        <v>55.75538214277082</v>
      </c>
      <c r="AI3322" s="1">
        <f t="shared" ca="1" si="535"/>
        <v>-1.2940708582839004E-6</v>
      </c>
      <c r="AJ3322" s="1">
        <f t="shared" ca="1" si="539"/>
        <v>59.400995256719582</v>
      </c>
      <c r="AK3322">
        <f t="shared" ca="1" si="536"/>
        <v>-1.0226662803876661E-6</v>
      </c>
    </row>
    <row r="3323" spans="8:37" x14ac:dyDescent="0.3">
      <c r="H3323" s="1">
        <f t="shared" si="532"/>
        <v>0</v>
      </c>
      <c r="J3323" s="1">
        <f t="shared" si="537"/>
        <v>11944800</v>
      </c>
      <c r="K3323" s="1">
        <f t="shared" si="533"/>
        <v>138.30000000000001</v>
      </c>
      <c r="L3323" s="1">
        <f t="shared" ca="1" si="538"/>
        <v>60.362756883609237</v>
      </c>
      <c r="M3323" s="1">
        <f t="shared" ca="1" si="534"/>
        <v>-1.270639573681687E-5</v>
      </c>
      <c r="AH3323" s="1">
        <f t="shared" ca="1" si="540"/>
        <v>55.750723487681</v>
      </c>
      <c r="AI3323" s="1">
        <f t="shared" ca="1" si="535"/>
        <v>-1.2939391004554614E-6</v>
      </c>
      <c r="AJ3323" s="1">
        <f t="shared" ca="1" si="539"/>
        <v>59.397313658110185</v>
      </c>
      <c r="AK3323">
        <f t="shared" ca="1" si="536"/>
        <v>-1.0225900664017699E-6</v>
      </c>
    </row>
    <row r="3324" spans="8:37" x14ac:dyDescent="0.3">
      <c r="H3324" s="1">
        <f t="shared" si="532"/>
        <v>0</v>
      </c>
      <c r="J3324" s="1">
        <f t="shared" si="537"/>
        <v>11948400</v>
      </c>
      <c r="K3324" s="1">
        <f t="shared" si="533"/>
        <v>138.30000000000001</v>
      </c>
      <c r="L3324" s="1">
        <f t="shared" ca="1" si="538"/>
        <v>60.317013858956699</v>
      </c>
      <c r="M3324" s="1">
        <f t="shared" ca="1" si="534"/>
        <v>-1.2694854795052285E-5</v>
      </c>
      <c r="AH3324" s="1">
        <f t="shared" ca="1" si="540"/>
        <v>55.746065306919363</v>
      </c>
      <c r="AI3324" s="1">
        <f t="shared" ca="1" si="535"/>
        <v>-1.2938073560421496E-6</v>
      </c>
      <c r="AJ3324" s="1">
        <f t="shared" ca="1" si="539"/>
        <v>59.393632333871139</v>
      </c>
      <c r="AK3324">
        <f t="shared" ca="1" si="536"/>
        <v>-1.0225138580957046E-6</v>
      </c>
    </row>
    <row r="3325" spans="8:37" x14ac:dyDescent="0.3">
      <c r="H3325" s="1">
        <f t="shared" si="532"/>
        <v>0</v>
      </c>
      <c r="J3325" s="1">
        <f t="shared" si="537"/>
        <v>11952000</v>
      </c>
      <c r="K3325" s="1">
        <f t="shared" si="533"/>
        <v>138.30000000000001</v>
      </c>
      <c r="L3325" s="1">
        <f t="shared" ca="1" si="538"/>
        <v>60.271312381694507</v>
      </c>
      <c r="M3325" s="1">
        <f t="shared" ca="1" si="534"/>
        <v>-1.2683324335859511E-5</v>
      </c>
      <c r="AH3325" s="1">
        <f t="shared" ca="1" si="540"/>
        <v>55.741407600437611</v>
      </c>
      <c r="AI3325" s="1">
        <f t="shared" ca="1" si="535"/>
        <v>-1.2936756250425994E-6</v>
      </c>
      <c r="AJ3325" s="1">
        <f t="shared" ca="1" si="539"/>
        <v>59.389951283981993</v>
      </c>
      <c r="AK3325">
        <f t="shared" ca="1" si="536"/>
        <v>-1.0224376554690473E-6</v>
      </c>
    </row>
    <row r="3326" spans="8:37" x14ac:dyDescent="0.3">
      <c r="H3326" s="1">
        <f t="shared" si="532"/>
        <v>0</v>
      </c>
      <c r="J3326" s="1">
        <f t="shared" si="537"/>
        <v>11955600</v>
      </c>
      <c r="K3326" s="1">
        <f t="shared" si="533"/>
        <v>138.4</v>
      </c>
      <c r="L3326" s="1">
        <f t="shared" ca="1" si="538"/>
        <v>60.22565241408541</v>
      </c>
      <c r="M3326" s="1">
        <f t="shared" ca="1" si="534"/>
        <v>-1.2671804349716892E-5</v>
      </c>
      <c r="AH3326" s="1">
        <f t="shared" ca="1" si="540"/>
        <v>55.736750368187458</v>
      </c>
      <c r="AI3326" s="1">
        <f t="shared" ca="1" si="535"/>
        <v>-1.2935439074554449E-6</v>
      </c>
      <c r="AJ3326" s="1">
        <f t="shared" ca="1" si="539"/>
        <v>59.386270508422307</v>
      </c>
      <c r="AK3326">
        <f t="shared" ca="1" si="536"/>
        <v>-1.0223614585213741E-6</v>
      </c>
    </row>
    <row r="3327" spans="8:37" x14ac:dyDescent="0.3">
      <c r="H3327" s="1">
        <f t="shared" si="532"/>
        <v>0</v>
      </c>
      <c r="J3327" s="1">
        <f t="shared" si="537"/>
        <v>11959200</v>
      </c>
      <c r="K3327" s="1">
        <f t="shared" si="533"/>
        <v>138.4</v>
      </c>
      <c r="L3327" s="1">
        <f t="shared" ca="1" si="538"/>
        <v>60.180033918426432</v>
      </c>
      <c r="M3327" s="1">
        <f t="shared" ca="1" si="534"/>
        <v>-1.2660294827111434E-5</v>
      </c>
      <c r="AH3327" s="1">
        <f t="shared" ca="1" si="540"/>
        <v>55.732093610120621</v>
      </c>
      <c r="AI3327" s="1">
        <f t="shared" ca="1" si="535"/>
        <v>-1.2934122032793204E-6</v>
      </c>
      <c r="AJ3327" s="1">
        <f t="shared" ca="1" si="539"/>
        <v>59.382590007171629</v>
      </c>
      <c r="AK3327">
        <f t="shared" ca="1" si="536"/>
        <v>-1.0222852672522625E-6</v>
      </c>
    </row>
    <row r="3328" spans="8:37" x14ac:dyDescent="0.3">
      <c r="H3328" s="1">
        <f t="shared" si="532"/>
        <v>0</v>
      </c>
      <c r="J3328" s="1">
        <f t="shared" si="537"/>
        <v>11962800</v>
      </c>
      <c r="K3328" s="1">
        <f t="shared" si="533"/>
        <v>138.5</v>
      </c>
      <c r="L3328" s="1">
        <f t="shared" ca="1" si="538"/>
        <v>60.134456857048832</v>
      </c>
      <c r="M3328" s="1">
        <f t="shared" ca="1" si="534"/>
        <v>-1.2648795758538776E-5</v>
      </c>
      <c r="AH3328" s="1">
        <f t="shared" ca="1" si="540"/>
        <v>55.727437326188813</v>
      </c>
      <c r="AI3328" s="1">
        <f t="shared" ca="1" si="535"/>
        <v>-1.2932805125128605E-6</v>
      </c>
      <c r="AJ3328" s="1">
        <f t="shared" ca="1" si="539"/>
        <v>59.378909780209518</v>
      </c>
      <c r="AK3328">
        <f t="shared" ca="1" si="536"/>
        <v>-1.0222090816612889E-6</v>
      </c>
    </row>
    <row r="3329" spans="8:37" x14ac:dyDescent="0.3">
      <c r="H3329" s="1">
        <f t="shared" si="532"/>
        <v>0</v>
      </c>
      <c r="J3329" s="1">
        <f t="shared" si="537"/>
        <v>11966400</v>
      </c>
      <c r="K3329" s="1">
        <f t="shared" si="533"/>
        <v>138.5</v>
      </c>
      <c r="L3329" s="1">
        <f t="shared" ca="1" si="538"/>
        <v>60.088921192318089</v>
      </c>
      <c r="M3329" s="1">
        <f t="shared" ca="1" si="534"/>
        <v>-1.2637307134503193E-5</v>
      </c>
      <c r="AH3329" s="1">
        <f t="shared" ca="1" si="540"/>
        <v>55.722781516343765</v>
      </c>
      <c r="AI3329" s="1">
        <f t="shared" ca="1" si="535"/>
        <v>-1.2931488351546997E-6</v>
      </c>
      <c r="AJ3329" s="1">
        <f t="shared" ca="1" si="539"/>
        <v>59.37522982751554</v>
      </c>
      <c r="AK3329">
        <f t="shared" ca="1" si="536"/>
        <v>-1.02213290174803E-6</v>
      </c>
    </row>
    <row r="3330" spans="8:37" x14ac:dyDescent="0.3">
      <c r="H3330" s="1">
        <f t="shared" si="532"/>
        <v>0</v>
      </c>
      <c r="J3330" s="1">
        <f t="shared" si="537"/>
        <v>11970000</v>
      </c>
      <c r="K3330" s="1">
        <f t="shared" si="533"/>
        <v>138.5</v>
      </c>
      <c r="L3330" s="1">
        <f t="shared" ca="1" si="538"/>
        <v>60.043426886633881</v>
      </c>
      <c r="M3330" s="1">
        <f t="shared" ca="1" si="534"/>
        <v>-1.262582894551759E-5</v>
      </c>
      <c r="AH3330" s="1">
        <f t="shared" ca="1" si="540"/>
        <v>55.718126180537212</v>
      </c>
      <c r="AI3330" s="1">
        <f t="shared" ca="1" si="535"/>
        <v>-1.2930171712034735E-6</v>
      </c>
      <c r="AJ3330" s="1">
        <f t="shared" ca="1" si="539"/>
        <v>59.37155014906925</v>
      </c>
      <c r="AK3330">
        <f t="shared" ca="1" si="536"/>
        <v>-1.0220567275120629E-6</v>
      </c>
    </row>
    <row r="3331" spans="8:37" x14ac:dyDescent="0.3">
      <c r="H3331" s="1">
        <f t="shared" si="532"/>
        <v>0</v>
      </c>
      <c r="J3331" s="1">
        <f t="shared" si="537"/>
        <v>11973600</v>
      </c>
      <c r="K3331" s="1">
        <f t="shared" si="533"/>
        <v>138.6</v>
      </c>
      <c r="L3331" s="1">
        <f t="shared" ca="1" si="538"/>
        <v>59.997973902430019</v>
      </c>
      <c r="M3331" s="1">
        <f t="shared" ca="1" si="534"/>
        <v>-1.2614361182103482E-5</v>
      </c>
      <c r="AH3331" s="1">
        <f t="shared" ca="1" si="540"/>
        <v>55.713471318720877</v>
      </c>
      <c r="AI3331" s="1">
        <f t="shared" ca="1" si="535"/>
        <v>-1.2928855206578161E-6</v>
      </c>
      <c r="AJ3331" s="1">
        <f t="shared" ca="1" si="539"/>
        <v>59.367870744850208</v>
      </c>
      <c r="AK3331">
        <f t="shared" ca="1" si="536"/>
        <v>-1.0219805589529645E-6</v>
      </c>
    </row>
    <row r="3332" spans="8:37" x14ac:dyDescent="0.3">
      <c r="H3332" s="1">
        <f t="shared" si="532"/>
        <v>0</v>
      </c>
      <c r="J3332" s="1">
        <f t="shared" si="537"/>
        <v>11977200</v>
      </c>
      <c r="K3332" s="1">
        <f t="shared" si="533"/>
        <v>138.6</v>
      </c>
      <c r="L3332" s="1">
        <f t="shared" ca="1" si="538"/>
        <v>59.952562202174448</v>
      </c>
      <c r="M3332" s="1">
        <f t="shared" ca="1" si="534"/>
        <v>-1.2602903834791001E-5</v>
      </c>
      <c r="AH3332" s="1">
        <f t="shared" ca="1" si="540"/>
        <v>55.70881693084651</v>
      </c>
      <c r="AI3332" s="1">
        <f t="shared" ca="1" si="535"/>
        <v>-1.292753883516363E-6</v>
      </c>
      <c r="AJ3332" s="1">
        <f t="shared" ca="1" si="539"/>
        <v>59.364191614837978</v>
      </c>
      <c r="AK3332">
        <f t="shared" ca="1" si="536"/>
        <v>-1.0219043960703118E-6</v>
      </c>
    </row>
    <row r="3333" spans="8:37" x14ac:dyDescent="0.3">
      <c r="H3333" s="1">
        <f t="shared" si="532"/>
        <v>0</v>
      </c>
      <c r="J3333" s="1">
        <f t="shared" si="537"/>
        <v>11980800</v>
      </c>
      <c r="K3333" s="1">
        <f t="shared" si="533"/>
        <v>138.69999999999999</v>
      </c>
      <c r="L3333" s="1">
        <f t="shared" ca="1" si="538"/>
        <v>59.9071917483692</v>
      </c>
      <c r="M3333" s="1">
        <f t="shared" ca="1" si="534"/>
        <v>-1.2591456894118878E-5</v>
      </c>
      <c r="AH3333" s="1">
        <f t="shared" ca="1" si="540"/>
        <v>55.704163016865849</v>
      </c>
      <c r="AI3333" s="1">
        <f t="shared" ca="1" si="535"/>
        <v>-1.2926222597777493E-6</v>
      </c>
      <c r="AJ3333" s="1">
        <f t="shared" ca="1" si="539"/>
        <v>59.360512759012124</v>
      </c>
      <c r="AK3333">
        <f t="shared" ca="1" si="536"/>
        <v>-1.0218282388636816E-6</v>
      </c>
    </row>
    <row r="3334" spans="8:37" x14ac:dyDescent="0.3">
      <c r="H3334" s="1">
        <f t="shared" ref="H3334:H3397" si="541">F3334+0*(E3334-$B$19)*G3334</f>
        <v>0</v>
      </c>
      <c r="J3334" s="1">
        <f t="shared" si="537"/>
        <v>11984400</v>
      </c>
      <c r="K3334" s="1">
        <f t="shared" ref="K3334:K3397" si="542">ROUND(J3334/(24*3600),1)</f>
        <v>138.69999999999999</v>
      </c>
      <c r="L3334" s="1">
        <f t="shared" ca="1" si="538"/>
        <v>59.86186250355037</v>
      </c>
      <c r="M3334" s="1">
        <f t="shared" ref="M3334:M3397" ca="1" si="543">-$B$16*(L3334-$B$19)/INDIRECT(ADDRESS(ROUND(L3334,0),8))-$B$16*$B$14*$B$33*$B$12*$B$34*((L3334+273)^4-($B$19+273)^4)/INDIRECT(ADDRESS(ROUND(L3334,0),8))</f>
        <v>-1.2580020350634443E-5</v>
      </c>
      <c r="AH3334" s="1">
        <f t="shared" ca="1" si="540"/>
        <v>55.699509576730648</v>
      </c>
      <c r="AI3334" s="1">
        <f t="shared" ref="AI3334:AI3397" ca="1" si="544">-$AB$24*(AH3334-$B$19)/INDIRECT(ADDRESS(ROUND(AH3334,0)+5,31))</f>
        <v>-1.2924906494406102E-6</v>
      </c>
      <c r="AJ3334" s="1">
        <f t="shared" ca="1" si="539"/>
        <v>59.356834177352212</v>
      </c>
      <c r="AK3334">
        <f t="shared" ref="AK3334:AK3397" ca="1" si="545">-$AB$24*(AJ3334-$B$19)/INDIRECT(ADDRESS(ROUND(AJ3334,0),33))</f>
        <v>-1.0217520873326506E-6</v>
      </c>
    </row>
    <row r="3335" spans="8:37" x14ac:dyDescent="0.3">
      <c r="H3335" s="1">
        <f t="shared" si="541"/>
        <v>0</v>
      </c>
      <c r="J3335" s="1">
        <f t="shared" ref="J3335:J3398" si="546">J3334+$I$5*60</f>
        <v>11988000</v>
      </c>
      <c r="K3335" s="1">
        <f t="shared" si="542"/>
        <v>138.80000000000001</v>
      </c>
      <c r="L3335" s="1">
        <f t="shared" ref="L3335:L3398" ca="1" si="547">L3334+M3334*(J3335-J3334)</f>
        <v>59.816574430288085</v>
      </c>
      <c r="M3335" s="1">
        <f t="shared" ca="1" si="543"/>
        <v>-1.2568594194893615E-5</v>
      </c>
      <c r="AH3335" s="1">
        <f t="shared" ca="1" si="540"/>
        <v>55.694856610392662</v>
      </c>
      <c r="AI3335" s="1">
        <f t="shared" ca="1" si="544"/>
        <v>-1.2923590525035816E-6</v>
      </c>
      <c r="AJ3335" s="1">
        <f t="shared" ref="AJ3335:AJ3398" ca="1" si="548">AJ3334+AK3334*$I$5*60</f>
        <v>59.353155869837813</v>
      </c>
      <c r="AK3335">
        <f t="shared" ca="1" si="545"/>
        <v>-1.0216759414767965E-6</v>
      </c>
    </row>
    <row r="3336" spans="8:37" x14ac:dyDescent="0.3">
      <c r="H3336" s="1">
        <f t="shared" si="541"/>
        <v>0</v>
      </c>
      <c r="J3336" s="1">
        <f t="shared" si="546"/>
        <v>11991600</v>
      </c>
      <c r="K3336" s="1">
        <f t="shared" si="542"/>
        <v>138.80000000000001</v>
      </c>
      <c r="L3336" s="1">
        <f t="shared" ca="1" si="547"/>
        <v>59.771327491186469</v>
      </c>
      <c r="M3336" s="1">
        <f t="shared" ca="1" si="543"/>
        <v>-1.2557178417460881E-5</v>
      </c>
      <c r="AH3336" s="1">
        <f t="shared" ref="AH3336:AH3399" ca="1" si="549">AH3335+AI3335*$I$5*60</f>
        <v>55.690204117803653</v>
      </c>
      <c r="AI3336" s="1">
        <f t="shared" ca="1" si="544"/>
        <v>-1.2922274689652991E-6</v>
      </c>
      <c r="AJ3336" s="1">
        <f t="shared" ca="1" si="548"/>
        <v>59.3494778364485</v>
      </c>
      <c r="AK3336">
        <f t="shared" ca="1" si="545"/>
        <v>-1.0215998012956959E-6</v>
      </c>
    </row>
    <row r="3337" spans="8:37" x14ac:dyDescent="0.3">
      <c r="H3337" s="1">
        <f t="shared" si="541"/>
        <v>0</v>
      </c>
      <c r="J3337" s="1">
        <f t="shared" si="546"/>
        <v>11995200</v>
      </c>
      <c r="K3337" s="1">
        <f t="shared" si="542"/>
        <v>138.80000000000001</v>
      </c>
      <c r="L3337" s="1">
        <f t="shared" ca="1" si="547"/>
        <v>59.726121648883613</v>
      </c>
      <c r="M3337" s="1">
        <f t="shared" ca="1" si="543"/>
        <v>-1.2545773008909308E-5</v>
      </c>
      <c r="AH3337" s="1">
        <f t="shared" ca="1" si="549"/>
        <v>55.68555209891538</v>
      </c>
      <c r="AI3337" s="1">
        <f t="shared" ca="1" si="544"/>
        <v>-1.2920958988243981E-6</v>
      </c>
      <c r="AJ3337" s="1">
        <f t="shared" ca="1" si="548"/>
        <v>59.345800077163837</v>
      </c>
      <c r="AK3337">
        <f t="shared" ca="1" si="545"/>
        <v>-1.021523666788926E-6</v>
      </c>
    </row>
    <row r="3338" spans="8:37" x14ac:dyDescent="0.3">
      <c r="H3338" s="1">
        <f t="shared" si="541"/>
        <v>0</v>
      </c>
      <c r="J3338" s="1">
        <f t="shared" si="546"/>
        <v>11998800</v>
      </c>
      <c r="K3338" s="1">
        <f t="shared" si="542"/>
        <v>138.9</v>
      </c>
      <c r="L3338" s="1">
        <f t="shared" ca="1" si="547"/>
        <v>59.680956866051538</v>
      </c>
      <c r="M3338" s="1">
        <f t="shared" ca="1" si="543"/>
        <v>-1.2534377959820529E-5</v>
      </c>
      <c r="AH3338" s="1">
        <f t="shared" ca="1" si="549"/>
        <v>55.680900553679614</v>
      </c>
      <c r="AI3338" s="1">
        <f t="shared" ca="1" si="544"/>
        <v>-1.2919643420795149E-6</v>
      </c>
      <c r="AJ3338" s="1">
        <f t="shared" ca="1" si="548"/>
        <v>59.342122591963395</v>
      </c>
      <c r="AK3338">
        <f t="shared" ca="1" si="545"/>
        <v>-1.0214475379560643E-6</v>
      </c>
    </row>
    <row r="3339" spans="8:37" x14ac:dyDescent="0.3">
      <c r="H3339" s="1">
        <f t="shared" si="541"/>
        <v>0</v>
      </c>
      <c r="J3339" s="1">
        <f t="shared" si="546"/>
        <v>12002400</v>
      </c>
      <c r="K3339" s="1">
        <f t="shared" si="542"/>
        <v>138.9</v>
      </c>
      <c r="L3339" s="1">
        <f t="shared" ca="1" si="547"/>
        <v>59.635833105396188</v>
      </c>
      <c r="M3339" s="1">
        <f t="shared" ca="1" si="543"/>
        <v>-1.2522993260784723E-5</v>
      </c>
      <c r="AH3339" s="1">
        <f t="shared" ca="1" si="549"/>
        <v>55.676249482048128</v>
      </c>
      <c r="AI3339" s="1">
        <f t="shared" ca="1" si="544"/>
        <v>-1.2918327987292852E-6</v>
      </c>
      <c r="AJ3339" s="1">
        <f t="shared" ca="1" si="548"/>
        <v>59.338445380826755</v>
      </c>
      <c r="AK3339">
        <f t="shared" ca="1" si="545"/>
        <v>-1.0213714147966871E-6</v>
      </c>
    </row>
    <row r="3340" spans="8:37" x14ac:dyDescent="0.3">
      <c r="H3340" s="1">
        <f t="shared" si="541"/>
        <v>0</v>
      </c>
      <c r="J3340" s="1">
        <f t="shared" si="546"/>
        <v>12006000</v>
      </c>
      <c r="K3340" s="1">
        <f t="shared" si="542"/>
        <v>139</v>
      </c>
      <c r="L3340" s="1">
        <f t="shared" ca="1" si="547"/>
        <v>59.590750329657361</v>
      </c>
      <c r="M3340" s="1">
        <f t="shared" ca="1" si="543"/>
        <v>-1.2511618902400625E-5</v>
      </c>
      <c r="AH3340" s="1">
        <f t="shared" ca="1" si="549"/>
        <v>55.671598883972706</v>
      </c>
      <c r="AI3340" s="1">
        <f t="shared" ca="1" si="544"/>
        <v>-1.2917012687723456E-6</v>
      </c>
      <c r="AJ3340" s="1">
        <f t="shared" ca="1" si="548"/>
        <v>59.334768443733488</v>
      </c>
      <c r="AK3340">
        <f t="shared" ca="1" si="545"/>
        <v>-1.0212952973103724E-6</v>
      </c>
    </row>
    <row r="3341" spans="8:37" x14ac:dyDescent="0.3">
      <c r="H3341" s="1">
        <f t="shared" si="541"/>
        <v>0</v>
      </c>
      <c r="J3341" s="1">
        <f t="shared" si="546"/>
        <v>12009600</v>
      </c>
      <c r="K3341" s="1">
        <f t="shared" si="542"/>
        <v>139</v>
      </c>
      <c r="L3341" s="1">
        <f t="shared" ca="1" si="547"/>
        <v>59.545708501608722</v>
      </c>
      <c r="M3341" s="1">
        <f t="shared" ca="1" si="543"/>
        <v>-1.2500254875275508E-5</v>
      </c>
      <c r="AH3341" s="1">
        <f t="shared" ca="1" si="549"/>
        <v>55.666948759405123</v>
      </c>
      <c r="AI3341" s="1">
        <f t="shared" ca="1" si="544"/>
        <v>-1.2915697522073321E-6</v>
      </c>
      <c r="AJ3341" s="1">
        <f t="shared" ca="1" si="548"/>
        <v>59.331091780663172</v>
      </c>
      <c r="AK3341">
        <f t="shared" ca="1" si="545"/>
        <v>-1.0212191854966968E-6</v>
      </c>
    </row>
    <row r="3342" spans="8:37" x14ac:dyDescent="0.3">
      <c r="H3342" s="1">
        <f t="shared" si="541"/>
        <v>0</v>
      </c>
      <c r="J3342" s="1">
        <f t="shared" si="546"/>
        <v>12013200</v>
      </c>
      <c r="K3342" s="1">
        <f t="shared" si="542"/>
        <v>139</v>
      </c>
      <c r="L3342" s="1">
        <f t="shared" ca="1" si="547"/>
        <v>59.500707584057729</v>
      </c>
      <c r="M3342" s="1">
        <f t="shared" ca="1" si="543"/>
        <v>-1.2488901170025182E-5</v>
      </c>
      <c r="AH3342" s="1">
        <f t="shared" ca="1" si="549"/>
        <v>55.662299108297177</v>
      </c>
      <c r="AI3342" s="1">
        <f t="shared" ca="1" si="544"/>
        <v>-1.2914382490328814E-6</v>
      </c>
      <c r="AJ3342" s="1">
        <f t="shared" ca="1" si="548"/>
        <v>59.327415391595387</v>
      </c>
      <c r="AK3342">
        <f t="shared" ca="1" si="545"/>
        <v>-1.0211430793552384E-6</v>
      </c>
    </row>
    <row r="3343" spans="8:37" x14ac:dyDescent="0.3">
      <c r="H3343" s="1">
        <f t="shared" si="541"/>
        <v>0</v>
      </c>
      <c r="J3343" s="1">
        <f t="shared" si="546"/>
        <v>12016800</v>
      </c>
      <c r="K3343" s="1">
        <f t="shared" si="542"/>
        <v>139.1</v>
      </c>
      <c r="L3343" s="1">
        <f t="shared" ca="1" si="547"/>
        <v>59.455747539845639</v>
      </c>
      <c r="M3343" s="1">
        <f t="shared" ca="1" si="543"/>
        <v>-1.2502048649230782E-5</v>
      </c>
      <c r="AH3343" s="1">
        <f t="shared" ca="1" si="549"/>
        <v>55.657649930600655</v>
      </c>
      <c r="AI3343" s="1">
        <f t="shared" ca="1" si="544"/>
        <v>-1.29130675924763E-6</v>
      </c>
      <c r="AJ3343" s="1">
        <f t="shared" ca="1" si="548"/>
        <v>59.323739276509706</v>
      </c>
      <c r="AK3343">
        <f t="shared" ca="1" si="545"/>
        <v>-1.0210669788855735E-6</v>
      </c>
    </row>
    <row r="3344" spans="8:37" x14ac:dyDescent="0.3">
      <c r="H3344" s="1">
        <f t="shared" si="541"/>
        <v>0</v>
      </c>
      <c r="J3344" s="1">
        <f t="shared" si="546"/>
        <v>12020400</v>
      </c>
      <c r="K3344" s="1">
        <f t="shared" si="542"/>
        <v>139.1</v>
      </c>
      <c r="L3344" s="1">
        <f t="shared" ca="1" si="547"/>
        <v>59.410740164708407</v>
      </c>
      <c r="M3344" s="1">
        <f t="shared" ca="1" si="543"/>
        <v>-1.249067102691621E-5</v>
      </c>
      <c r="AH3344" s="1">
        <f t="shared" ca="1" si="549"/>
        <v>55.653001226267364</v>
      </c>
      <c r="AI3344" s="1">
        <f t="shared" ca="1" si="544"/>
        <v>-1.2911752828502145E-6</v>
      </c>
      <c r="AJ3344" s="1">
        <f t="shared" ca="1" si="548"/>
        <v>59.32006343538572</v>
      </c>
      <c r="AK3344">
        <f t="shared" ca="1" si="545"/>
        <v>-1.0209908840872798E-6</v>
      </c>
    </row>
    <row r="3345" spans="8:37" x14ac:dyDescent="0.3">
      <c r="H3345" s="1">
        <f t="shared" si="541"/>
        <v>0</v>
      </c>
      <c r="J3345" s="1">
        <f t="shared" si="546"/>
        <v>12024000</v>
      </c>
      <c r="K3345" s="1">
        <f t="shared" si="542"/>
        <v>139.19999999999999</v>
      </c>
      <c r="L3345" s="1">
        <f t="shared" ca="1" si="547"/>
        <v>59.36577374901151</v>
      </c>
      <c r="M3345" s="1">
        <f t="shared" ca="1" si="543"/>
        <v>-1.2479303759107669E-5</v>
      </c>
      <c r="AH3345" s="1">
        <f t="shared" ca="1" si="549"/>
        <v>55.648352995249105</v>
      </c>
      <c r="AI3345" s="1">
        <f t="shared" ca="1" si="544"/>
        <v>-1.2910438198392725E-6</v>
      </c>
      <c r="AJ3345" s="1">
        <f t="shared" ca="1" si="548"/>
        <v>59.316387868203009</v>
      </c>
      <c r="AK3345">
        <f t="shared" ca="1" si="545"/>
        <v>-1.0209147949599347E-6</v>
      </c>
    </row>
    <row r="3346" spans="8:37" x14ac:dyDescent="0.3">
      <c r="H3346" s="1">
        <f t="shared" si="541"/>
        <v>0</v>
      </c>
      <c r="J3346" s="1">
        <f t="shared" si="546"/>
        <v>12027600</v>
      </c>
      <c r="K3346" s="1">
        <f t="shared" si="542"/>
        <v>139.19999999999999</v>
      </c>
      <c r="L3346" s="1">
        <f t="shared" ca="1" si="547"/>
        <v>59.320848255478722</v>
      </c>
      <c r="M3346" s="1">
        <f t="shared" ca="1" si="543"/>
        <v>-1.2467946836381392E-5</v>
      </c>
      <c r="AH3346" s="1">
        <f t="shared" ca="1" si="549"/>
        <v>55.643705237497684</v>
      </c>
      <c r="AI3346" s="1">
        <f t="shared" ca="1" si="544"/>
        <v>-1.2909123702134402E-6</v>
      </c>
      <c r="AJ3346" s="1">
        <f t="shared" ca="1" si="548"/>
        <v>59.312712574941152</v>
      </c>
      <c r="AK3346">
        <f t="shared" ca="1" si="545"/>
        <v>-1.0208387115031157E-6</v>
      </c>
    </row>
    <row r="3347" spans="8:37" x14ac:dyDescent="0.3">
      <c r="H3347" s="1">
        <f t="shared" si="541"/>
        <v>0</v>
      </c>
      <c r="J3347" s="1">
        <f t="shared" si="546"/>
        <v>12031200</v>
      </c>
      <c r="K3347" s="1">
        <f t="shared" si="542"/>
        <v>139.30000000000001</v>
      </c>
      <c r="L3347" s="1">
        <f t="shared" ca="1" si="547"/>
        <v>59.275963646867751</v>
      </c>
      <c r="M3347" s="1">
        <f t="shared" ca="1" si="543"/>
        <v>-1.2456600249322187E-5</v>
      </c>
      <c r="AH3347" s="1">
        <f t="shared" ca="1" si="549"/>
        <v>55.639057952964919</v>
      </c>
      <c r="AI3347" s="1">
        <f t="shared" ca="1" si="544"/>
        <v>-1.2907809339713553E-6</v>
      </c>
      <c r="AJ3347" s="1">
        <f t="shared" ca="1" si="548"/>
        <v>59.309037555579742</v>
      </c>
      <c r="AK3347">
        <f t="shared" ca="1" si="545"/>
        <v>-1.0207626337164E-6</v>
      </c>
    </row>
    <row r="3348" spans="8:37" x14ac:dyDescent="0.3">
      <c r="H3348" s="1">
        <f t="shared" si="541"/>
        <v>0</v>
      </c>
      <c r="J3348" s="1">
        <f t="shared" si="546"/>
        <v>12034800</v>
      </c>
      <c r="K3348" s="1">
        <f t="shared" si="542"/>
        <v>139.30000000000001</v>
      </c>
      <c r="L3348" s="1">
        <f t="shared" ca="1" si="547"/>
        <v>59.231119885970195</v>
      </c>
      <c r="M3348" s="1">
        <f t="shared" ca="1" si="543"/>
        <v>-1.2445263988523434E-5</v>
      </c>
      <c r="AH3348" s="1">
        <f t="shared" ca="1" si="549"/>
        <v>55.634411141602619</v>
      </c>
      <c r="AI3348" s="1">
        <f t="shared" ca="1" si="544"/>
        <v>-1.2906495111116547E-6</v>
      </c>
      <c r="AJ3348" s="1">
        <f t="shared" ca="1" si="548"/>
        <v>59.305362810098366</v>
      </c>
      <c r="AK3348">
        <f t="shared" ca="1" si="545"/>
        <v>-1.020686561599365E-6</v>
      </c>
    </row>
    <row r="3349" spans="8:37" x14ac:dyDescent="0.3">
      <c r="H3349" s="1">
        <f t="shared" si="541"/>
        <v>0</v>
      </c>
      <c r="J3349" s="1">
        <f t="shared" si="546"/>
        <v>12038400</v>
      </c>
      <c r="K3349" s="1">
        <f t="shared" si="542"/>
        <v>139.30000000000001</v>
      </c>
      <c r="L3349" s="1">
        <f t="shared" ca="1" si="547"/>
        <v>59.186316935611508</v>
      </c>
      <c r="M3349" s="1">
        <f t="shared" ca="1" si="543"/>
        <v>-1.2433938044587078E-5</v>
      </c>
      <c r="AH3349" s="1">
        <f t="shared" ca="1" si="549"/>
        <v>55.629764803362619</v>
      </c>
      <c r="AI3349" s="1">
        <f t="shared" ca="1" si="544"/>
        <v>-1.2905181016329764E-6</v>
      </c>
      <c r="AJ3349" s="1">
        <f t="shared" ca="1" si="548"/>
        <v>59.301688338476609</v>
      </c>
      <c r="AK3349">
        <f t="shared" ca="1" si="545"/>
        <v>-1.0206104951515883E-6</v>
      </c>
    </row>
    <row r="3350" spans="8:37" x14ac:dyDescent="0.3">
      <c r="H3350" s="1">
        <f t="shared" si="541"/>
        <v>0</v>
      </c>
      <c r="J3350" s="1">
        <f t="shared" si="546"/>
        <v>12042000</v>
      </c>
      <c r="K3350" s="1">
        <f t="shared" si="542"/>
        <v>139.4</v>
      </c>
      <c r="L3350" s="1">
        <f t="shared" ca="1" si="547"/>
        <v>59.141554758650997</v>
      </c>
      <c r="M3350" s="1">
        <f t="shared" ca="1" si="543"/>
        <v>-1.2422622408123609E-5</v>
      </c>
      <c r="AH3350" s="1">
        <f t="shared" ca="1" si="549"/>
        <v>55.625118938196742</v>
      </c>
      <c r="AI3350" s="1">
        <f t="shared" ca="1" si="544"/>
        <v>-1.2903867055339574E-6</v>
      </c>
      <c r="AJ3350" s="1">
        <f t="shared" ca="1" si="548"/>
        <v>59.298014140694065</v>
      </c>
      <c r="AK3350">
        <f t="shared" ca="1" si="545"/>
        <v>-1.0205344343726473E-6</v>
      </c>
    </row>
    <row r="3351" spans="8:37" x14ac:dyDescent="0.3">
      <c r="H3351" s="1">
        <f t="shared" si="541"/>
        <v>0</v>
      </c>
      <c r="J3351" s="1">
        <f t="shared" si="546"/>
        <v>12045600</v>
      </c>
      <c r="K3351" s="1">
        <f t="shared" si="542"/>
        <v>139.4</v>
      </c>
      <c r="L3351" s="1">
        <f t="shared" ca="1" si="547"/>
        <v>59.096833317981755</v>
      </c>
      <c r="M3351" s="1">
        <f t="shared" ca="1" si="543"/>
        <v>-1.2411317069752073E-5</v>
      </c>
      <c r="AH3351" s="1">
        <f t="shared" ca="1" si="549"/>
        <v>55.620473546056822</v>
      </c>
      <c r="AI3351" s="1">
        <f t="shared" ca="1" si="544"/>
        <v>-1.290255322813236E-6</v>
      </c>
      <c r="AJ3351" s="1">
        <f t="shared" ca="1" si="548"/>
        <v>59.294340216730326</v>
      </c>
      <c r="AK3351">
        <f t="shared" ca="1" si="545"/>
        <v>-1.0204583792621198E-6</v>
      </c>
    </row>
    <row r="3352" spans="8:37" x14ac:dyDescent="0.3">
      <c r="H3352" s="1">
        <f t="shared" si="541"/>
        <v>0</v>
      </c>
      <c r="J3352" s="1">
        <f t="shared" si="546"/>
        <v>12049200</v>
      </c>
      <c r="K3352" s="1">
        <f t="shared" si="542"/>
        <v>139.5</v>
      </c>
      <c r="L3352" s="1">
        <f t="shared" ca="1" si="547"/>
        <v>59.052152576530645</v>
      </c>
      <c r="M3352" s="1">
        <f t="shared" ca="1" si="543"/>
        <v>-1.2400022020100044E-5</v>
      </c>
      <c r="AH3352" s="1">
        <f t="shared" ca="1" si="549"/>
        <v>55.615828626894697</v>
      </c>
      <c r="AI3352" s="1">
        <f t="shared" ca="1" si="544"/>
        <v>-1.2901239534694495E-6</v>
      </c>
      <c r="AJ3352" s="1">
        <f t="shared" ca="1" si="548"/>
        <v>59.29066656656498</v>
      </c>
      <c r="AK3352">
        <f t="shared" ca="1" si="545"/>
        <v>-1.0203823298195829E-6</v>
      </c>
    </row>
    <row r="3353" spans="8:37" x14ac:dyDescent="0.3">
      <c r="H3353" s="1">
        <f t="shared" si="541"/>
        <v>0</v>
      </c>
      <c r="J3353" s="1">
        <f t="shared" si="546"/>
        <v>12052800</v>
      </c>
      <c r="K3353" s="1">
        <f t="shared" si="542"/>
        <v>139.5</v>
      </c>
      <c r="L3353" s="1">
        <f t="shared" ca="1" si="547"/>
        <v>59.007512497258283</v>
      </c>
      <c r="M3353" s="1">
        <f t="shared" ca="1" si="543"/>
        <v>-1.2388737249803642E-5</v>
      </c>
      <c r="AH3353" s="1">
        <f t="shared" ca="1" si="549"/>
        <v>55.611184180662207</v>
      </c>
      <c r="AI3353" s="1">
        <f t="shared" ca="1" si="544"/>
        <v>-1.2899925975012363E-6</v>
      </c>
      <c r="AJ3353" s="1">
        <f t="shared" ca="1" si="548"/>
        <v>59.286993190177633</v>
      </c>
      <c r="AK3353">
        <f t="shared" ca="1" si="545"/>
        <v>-1.0203062860446146E-6</v>
      </c>
    </row>
    <row r="3354" spans="8:37" x14ac:dyDescent="0.3">
      <c r="H3354" s="1">
        <f t="shared" si="541"/>
        <v>0</v>
      </c>
      <c r="J3354" s="1">
        <f t="shared" si="546"/>
        <v>12056400</v>
      </c>
      <c r="K3354" s="1">
        <f t="shared" si="542"/>
        <v>139.5</v>
      </c>
      <c r="L3354" s="1">
        <f t="shared" ca="1" si="547"/>
        <v>58.962913043158991</v>
      </c>
      <c r="M3354" s="1">
        <f t="shared" ca="1" si="543"/>
        <v>-1.2377462749507494E-5</v>
      </c>
      <c r="AH3354" s="1">
        <f t="shared" ca="1" si="549"/>
        <v>55.606540207311205</v>
      </c>
      <c r="AI3354" s="1">
        <f t="shared" ca="1" si="544"/>
        <v>-1.2898612549072343E-6</v>
      </c>
      <c r="AJ3354" s="1">
        <f t="shared" ca="1" si="548"/>
        <v>59.283320087547871</v>
      </c>
      <c r="AK3354">
        <f t="shared" ca="1" si="545"/>
        <v>-1.0202302479367923E-6</v>
      </c>
    </row>
    <row r="3355" spans="8:37" x14ac:dyDescent="0.3">
      <c r="H3355" s="1">
        <f t="shared" si="541"/>
        <v>0</v>
      </c>
      <c r="J3355" s="1">
        <f t="shared" si="546"/>
        <v>12060000</v>
      </c>
      <c r="K3355" s="1">
        <f t="shared" si="542"/>
        <v>139.6</v>
      </c>
      <c r="L3355" s="1">
        <f t="shared" ca="1" si="547"/>
        <v>58.918354177260767</v>
      </c>
      <c r="M3355" s="1">
        <f t="shared" ca="1" si="543"/>
        <v>-1.2366198509864752E-5</v>
      </c>
      <c r="AH3355" s="1">
        <f t="shared" ca="1" si="549"/>
        <v>55.601896706793539</v>
      </c>
      <c r="AI3355" s="1">
        <f t="shared" ca="1" si="544"/>
        <v>-1.289729925686082E-6</v>
      </c>
      <c r="AJ3355" s="1">
        <f t="shared" ca="1" si="548"/>
        <v>59.279647258655295</v>
      </c>
      <c r="AK3355">
        <f t="shared" ca="1" si="545"/>
        <v>-1.0201542154956937E-6</v>
      </c>
    </row>
    <row r="3356" spans="8:37" x14ac:dyDescent="0.3">
      <c r="H3356" s="1">
        <f t="shared" si="541"/>
        <v>0</v>
      </c>
      <c r="J3356" s="1">
        <f t="shared" si="546"/>
        <v>12063600</v>
      </c>
      <c r="K3356" s="1">
        <f t="shared" si="542"/>
        <v>139.6</v>
      </c>
      <c r="L3356" s="1">
        <f t="shared" ca="1" si="547"/>
        <v>58.873835862625256</v>
      </c>
      <c r="M3356" s="1">
        <f t="shared" ca="1" si="543"/>
        <v>-1.2354944521537074E-5</v>
      </c>
      <c r="AH3356" s="1">
        <f t="shared" ca="1" si="549"/>
        <v>55.597253679061069</v>
      </c>
      <c r="AI3356" s="1">
        <f t="shared" ca="1" si="544"/>
        <v>-1.2895986098364178E-6</v>
      </c>
      <c r="AJ3356" s="1">
        <f t="shared" ca="1" si="548"/>
        <v>59.275974703479513</v>
      </c>
      <c r="AK3356">
        <f t="shared" ca="1" si="545"/>
        <v>-1.0200781887208965E-6</v>
      </c>
    </row>
    <row r="3357" spans="8:37" x14ac:dyDescent="0.3">
      <c r="H3357" s="1">
        <f t="shared" si="541"/>
        <v>0</v>
      </c>
      <c r="J3357" s="1">
        <f t="shared" si="546"/>
        <v>12067200</v>
      </c>
      <c r="K3357" s="1">
        <f t="shared" si="542"/>
        <v>139.69999999999999</v>
      </c>
      <c r="L3357" s="1">
        <f t="shared" ca="1" si="547"/>
        <v>58.829358062347723</v>
      </c>
      <c r="M3357" s="1">
        <f t="shared" ca="1" si="543"/>
        <v>-1.2343700775194613E-5</v>
      </c>
      <c r="AH3357" s="1">
        <f t="shared" ca="1" si="549"/>
        <v>55.592611124065655</v>
      </c>
      <c r="AI3357" s="1">
        <f t="shared" ca="1" si="544"/>
        <v>-1.28946730735688E-6</v>
      </c>
      <c r="AJ3357" s="1">
        <f t="shared" ca="1" si="548"/>
        <v>59.272302422000116</v>
      </c>
      <c r="AK3357">
        <f t="shared" ca="1" si="545"/>
        <v>-1.0200021676119784E-6</v>
      </c>
    </row>
    <row r="3358" spans="8:37" x14ac:dyDescent="0.3">
      <c r="H3358" s="1">
        <f t="shared" si="541"/>
        <v>0</v>
      </c>
      <c r="J3358" s="1">
        <f t="shared" si="546"/>
        <v>12070800</v>
      </c>
      <c r="K3358" s="1">
        <f t="shared" si="542"/>
        <v>139.69999999999999</v>
      </c>
      <c r="L3358" s="1">
        <f t="shared" ca="1" si="547"/>
        <v>58.784920739557023</v>
      </c>
      <c r="M3358" s="1">
        <f t="shared" ca="1" si="543"/>
        <v>-1.2332467261516021E-5</v>
      </c>
      <c r="AH3358" s="1">
        <f t="shared" ca="1" si="549"/>
        <v>55.587969041759173</v>
      </c>
      <c r="AI3358" s="1">
        <f t="shared" ca="1" si="544"/>
        <v>-1.2893360182461076E-6</v>
      </c>
      <c r="AJ3358" s="1">
        <f t="shared" ca="1" si="548"/>
        <v>59.268630414196714</v>
      </c>
      <c r="AK3358">
        <f t="shared" ca="1" si="545"/>
        <v>-1.0199261521685174E-6</v>
      </c>
    </row>
    <row r="3359" spans="8:37" x14ac:dyDescent="0.3">
      <c r="H3359" s="1">
        <f t="shared" si="541"/>
        <v>0</v>
      </c>
      <c r="J3359" s="1">
        <f t="shared" si="546"/>
        <v>12074400</v>
      </c>
      <c r="K3359" s="1">
        <f t="shared" si="542"/>
        <v>139.80000000000001</v>
      </c>
      <c r="L3359" s="1">
        <f t="shared" ca="1" si="547"/>
        <v>58.740523857415567</v>
      </c>
      <c r="M3359" s="1">
        <f t="shared" ca="1" si="543"/>
        <v>-1.232124397118843E-5</v>
      </c>
      <c r="AH3359" s="1">
        <f t="shared" ca="1" si="549"/>
        <v>55.58332743209349</v>
      </c>
      <c r="AI3359" s="1">
        <f t="shared" ca="1" si="544"/>
        <v>-1.2892047425027394E-6</v>
      </c>
      <c r="AJ3359" s="1">
        <f t="shared" ca="1" si="548"/>
        <v>59.264958680048906</v>
      </c>
      <c r="AK3359">
        <f t="shared" ca="1" si="545"/>
        <v>-1.019850142390091E-6</v>
      </c>
    </row>
    <row r="3360" spans="8:37" x14ac:dyDescent="0.3">
      <c r="H3360" s="1">
        <f t="shared" si="541"/>
        <v>0</v>
      </c>
      <c r="J3360" s="1">
        <f t="shared" si="546"/>
        <v>12078000</v>
      </c>
      <c r="K3360" s="1">
        <f t="shared" si="542"/>
        <v>139.80000000000001</v>
      </c>
      <c r="L3360" s="1">
        <f t="shared" ca="1" si="547"/>
        <v>58.696167379119288</v>
      </c>
      <c r="M3360" s="1">
        <f t="shared" ca="1" si="543"/>
        <v>-1.2310030894907447E-5</v>
      </c>
      <c r="AH3360" s="1">
        <f t="shared" ca="1" si="549"/>
        <v>55.578686295020482</v>
      </c>
      <c r="AI3360" s="1">
        <f t="shared" ca="1" si="544"/>
        <v>-1.289073480125414E-6</v>
      </c>
      <c r="AJ3360" s="1">
        <f t="shared" ca="1" si="548"/>
        <v>59.2612872195363</v>
      </c>
      <c r="AK3360">
        <f t="shared" ca="1" si="545"/>
        <v>-1.0197741382762769E-6</v>
      </c>
    </row>
    <row r="3361" spans="8:37" x14ac:dyDescent="0.3">
      <c r="H3361" s="1">
        <f t="shared" si="541"/>
        <v>0</v>
      </c>
      <c r="J3361" s="1">
        <f t="shared" si="546"/>
        <v>12081600</v>
      </c>
      <c r="K3361" s="1">
        <f t="shared" si="542"/>
        <v>139.80000000000001</v>
      </c>
      <c r="L3361" s="1">
        <f t="shared" ca="1" si="547"/>
        <v>58.651851267897619</v>
      </c>
      <c r="M3361" s="1">
        <f t="shared" ca="1" si="543"/>
        <v>-1.2298828023377152E-5</v>
      </c>
      <c r="AH3361" s="1">
        <f t="shared" ca="1" si="549"/>
        <v>55.57404563049203</v>
      </c>
      <c r="AI3361" s="1">
        <f t="shared" ca="1" si="544"/>
        <v>-1.288942231112771E-6</v>
      </c>
      <c r="AJ3361" s="1">
        <f t="shared" ca="1" si="548"/>
        <v>59.257616032638502</v>
      </c>
      <c r="AK3361">
        <f t="shared" ca="1" si="545"/>
        <v>-1.0196981398266532E-6</v>
      </c>
    </row>
    <row r="3362" spans="8:37" x14ac:dyDescent="0.3">
      <c r="H3362" s="1">
        <f t="shared" si="541"/>
        <v>0</v>
      </c>
      <c r="J3362" s="1">
        <f t="shared" si="546"/>
        <v>12085200</v>
      </c>
      <c r="K3362" s="1">
        <f t="shared" si="542"/>
        <v>139.9</v>
      </c>
      <c r="L3362" s="1">
        <f t="shared" ca="1" si="547"/>
        <v>58.607575487013463</v>
      </c>
      <c r="M3362" s="1">
        <f t="shared" ca="1" si="543"/>
        <v>-1.2287635347310086E-5</v>
      </c>
      <c r="AH3362" s="1">
        <f t="shared" ca="1" si="549"/>
        <v>55.569405438460024</v>
      </c>
      <c r="AI3362" s="1">
        <f t="shared" ca="1" si="544"/>
        <v>-1.2888109954634497E-6</v>
      </c>
      <c r="AJ3362" s="1">
        <f t="shared" ca="1" si="548"/>
        <v>59.253945119335128</v>
      </c>
      <c r="AK3362">
        <f t="shared" ca="1" si="545"/>
        <v>-1.0196221470407977E-6</v>
      </c>
    </row>
    <row r="3363" spans="8:37" x14ac:dyDescent="0.3">
      <c r="H3363" s="1">
        <f t="shared" si="541"/>
        <v>0</v>
      </c>
      <c r="J3363" s="1">
        <f t="shared" si="546"/>
        <v>12088800</v>
      </c>
      <c r="K3363" s="1">
        <f t="shared" si="542"/>
        <v>139.9</v>
      </c>
      <c r="L3363" s="1">
        <f t="shared" ca="1" si="547"/>
        <v>58.563339999763144</v>
      </c>
      <c r="M3363" s="1">
        <f t="shared" ca="1" si="543"/>
        <v>-1.2276452857427238E-5</v>
      </c>
      <c r="AH3363" s="1">
        <f t="shared" ca="1" si="549"/>
        <v>55.564765718876352</v>
      </c>
      <c r="AI3363" s="1">
        <f t="shared" ca="1" si="544"/>
        <v>-1.2886797731760889E-6</v>
      </c>
      <c r="AJ3363" s="1">
        <f t="shared" ca="1" si="548"/>
        <v>59.250274479605778</v>
      </c>
      <c r="AK3363">
        <f t="shared" ca="1" si="545"/>
        <v>-1.0195461599182883E-6</v>
      </c>
    </row>
    <row r="3364" spans="8:37" x14ac:dyDescent="0.3">
      <c r="H3364" s="1">
        <f t="shared" si="541"/>
        <v>0</v>
      </c>
      <c r="J3364" s="1">
        <f t="shared" si="546"/>
        <v>12092400</v>
      </c>
      <c r="K3364" s="1">
        <f t="shared" si="542"/>
        <v>140</v>
      </c>
      <c r="L3364" s="1">
        <f t="shared" ca="1" si="547"/>
        <v>58.519144769476405</v>
      </c>
      <c r="M3364" s="1">
        <f t="shared" ca="1" si="543"/>
        <v>-1.226528054445805E-5</v>
      </c>
      <c r="AH3364" s="1">
        <f t="shared" ca="1" si="549"/>
        <v>55.560126471692918</v>
      </c>
      <c r="AI3364" s="1">
        <f t="shared" ca="1" si="544"/>
        <v>-1.2885485642493286E-6</v>
      </c>
      <c r="AJ3364" s="1">
        <f t="shared" ca="1" si="548"/>
        <v>59.246604113430074</v>
      </c>
      <c r="AK3364">
        <f t="shared" ca="1" si="545"/>
        <v>-1.0194701784587032E-6</v>
      </c>
    </row>
    <row r="3365" spans="8:37" x14ac:dyDescent="0.3">
      <c r="H3365" s="1">
        <f t="shared" si="541"/>
        <v>0</v>
      </c>
      <c r="J3365" s="1">
        <f t="shared" si="546"/>
        <v>12096000</v>
      </c>
      <c r="K3365" s="1">
        <f t="shared" si="542"/>
        <v>140</v>
      </c>
      <c r="L3365" s="1">
        <f t="shared" ca="1" si="547"/>
        <v>58.474989759516355</v>
      </c>
      <c r="M3365" s="1">
        <f t="shared" ca="1" si="543"/>
        <v>-1.22783005859336E-5</v>
      </c>
      <c r="AH3365" s="1">
        <f t="shared" ca="1" si="549"/>
        <v>55.555487696861618</v>
      </c>
      <c r="AI3365" s="1">
        <f t="shared" ca="1" si="544"/>
        <v>-1.2884173686818085E-6</v>
      </c>
      <c r="AJ3365" s="1">
        <f t="shared" ca="1" si="548"/>
        <v>59.242934020787622</v>
      </c>
      <c r="AK3365">
        <f t="shared" ca="1" si="545"/>
        <v>-1.01939420266162E-6</v>
      </c>
    </row>
    <row r="3366" spans="8:37" x14ac:dyDescent="0.3">
      <c r="H3366" s="1">
        <f t="shared" si="541"/>
        <v>0</v>
      </c>
      <c r="J3366" s="1">
        <f t="shared" si="546"/>
        <v>12099600</v>
      </c>
      <c r="K3366" s="1">
        <f t="shared" si="542"/>
        <v>140</v>
      </c>
      <c r="L3366" s="1">
        <f t="shared" ca="1" si="547"/>
        <v>58.430787877406992</v>
      </c>
      <c r="M3366" s="1">
        <f t="shared" ca="1" si="543"/>
        <v>-1.2267104541087685E-5</v>
      </c>
      <c r="AH3366" s="1">
        <f t="shared" ca="1" si="549"/>
        <v>55.550849394334364</v>
      </c>
      <c r="AI3366" s="1">
        <f t="shared" ca="1" si="544"/>
        <v>-1.2882861864721682E-6</v>
      </c>
      <c r="AJ3366" s="1">
        <f t="shared" ca="1" si="548"/>
        <v>59.239264201658038</v>
      </c>
      <c r="AK3366">
        <f t="shared" ca="1" si="545"/>
        <v>-1.0193182325266169E-6</v>
      </c>
    </row>
    <row r="3367" spans="8:37" x14ac:dyDescent="0.3">
      <c r="H3367" s="1">
        <f t="shared" si="541"/>
        <v>0</v>
      </c>
      <c r="J3367" s="1">
        <f t="shared" si="546"/>
        <v>12103200</v>
      </c>
      <c r="K3367" s="1">
        <f t="shared" si="542"/>
        <v>140.1</v>
      </c>
      <c r="L3367" s="1">
        <f t="shared" ca="1" si="547"/>
        <v>58.386626301059074</v>
      </c>
      <c r="M3367" s="1">
        <f t="shared" ca="1" si="543"/>
        <v>-1.2255918705597773E-5</v>
      </c>
      <c r="AH3367" s="1">
        <f t="shared" ca="1" si="549"/>
        <v>55.546211564063064</v>
      </c>
      <c r="AI3367" s="1">
        <f t="shared" ca="1" si="544"/>
        <v>-1.2881550176190477E-6</v>
      </c>
      <c r="AJ3367" s="1">
        <f t="shared" ca="1" si="548"/>
        <v>59.235594656020943</v>
      </c>
      <c r="AK3367">
        <f t="shared" ca="1" si="545"/>
        <v>-1.0192422680532715E-6</v>
      </c>
    </row>
    <row r="3368" spans="8:37" x14ac:dyDescent="0.3">
      <c r="H3368" s="1">
        <f t="shared" si="541"/>
        <v>0</v>
      </c>
      <c r="J3368" s="1">
        <f t="shared" si="546"/>
        <v>12106800</v>
      </c>
      <c r="K3368" s="1">
        <f t="shared" si="542"/>
        <v>140.1</v>
      </c>
      <c r="L3368" s="1">
        <f t="shared" ca="1" si="547"/>
        <v>58.342504993718926</v>
      </c>
      <c r="M3368" s="1">
        <f t="shared" ca="1" si="543"/>
        <v>-1.2244743070153885E-5</v>
      </c>
      <c r="AH3368" s="1">
        <f t="shared" ca="1" si="549"/>
        <v>55.541574205999638</v>
      </c>
      <c r="AI3368" s="1">
        <f t="shared" ca="1" si="544"/>
        <v>-1.2880238621210873E-6</v>
      </c>
      <c r="AJ3368" s="1">
        <f t="shared" ca="1" si="548"/>
        <v>59.231925383855952</v>
      </c>
      <c r="AK3368">
        <f t="shared" ca="1" si="545"/>
        <v>-1.0191663092411626E-6</v>
      </c>
    </row>
    <row r="3369" spans="8:37" x14ac:dyDescent="0.3">
      <c r="H3369" s="1">
        <f t="shared" si="541"/>
        <v>0</v>
      </c>
      <c r="J3369" s="1">
        <f t="shared" si="546"/>
        <v>12110400</v>
      </c>
      <c r="K3369" s="1">
        <f t="shared" si="542"/>
        <v>140.19999999999999</v>
      </c>
      <c r="L3369" s="1">
        <f t="shared" ca="1" si="547"/>
        <v>58.298423918666373</v>
      </c>
      <c r="M3369" s="1">
        <f t="shared" ca="1" si="543"/>
        <v>-1.2233577625454532E-5</v>
      </c>
      <c r="AH3369" s="1">
        <f t="shared" ca="1" si="549"/>
        <v>55.536937320096001</v>
      </c>
      <c r="AI3369" s="1">
        <f t="shared" ca="1" si="544"/>
        <v>-1.2878927199769267E-6</v>
      </c>
      <c r="AJ3369" s="1">
        <f t="shared" ca="1" si="548"/>
        <v>59.228256385142686</v>
      </c>
      <c r="AK3369">
        <f t="shared" ca="1" si="545"/>
        <v>-1.0190903560898679E-6</v>
      </c>
    </row>
    <row r="3370" spans="8:37" x14ac:dyDescent="0.3">
      <c r="H3370" s="1">
        <f t="shared" si="541"/>
        <v>0</v>
      </c>
      <c r="J3370" s="1">
        <f t="shared" si="546"/>
        <v>12114000</v>
      </c>
      <c r="K3370" s="1">
        <f t="shared" si="542"/>
        <v>140.19999999999999</v>
      </c>
      <c r="L3370" s="1">
        <f t="shared" ca="1" si="547"/>
        <v>58.254383039214737</v>
      </c>
      <c r="M3370" s="1">
        <f t="shared" ca="1" si="543"/>
        <v>-1.2222422362206698E-5</v>
      </c>
      <c r="AH3370" s="1">
        <f t="shared" ca="1" si="549"/>
        <v>55.532300906304087</v>
      </c>
      <c r="AI3370" s="1">
        <f t="shared" ca="1" si="544"/>
        <v>-1.287761591185207E-6</v>
      </c>
      <c r="AJ3370" s="1">
        <f t="shared" ca="1" si="548"/>
        <v>59.224587659860759</v>
      </c>
      <c r="AK3370">
        <f t="shared" ca="1" si="545"/>
        <v>-1.0190144085989654E-6</v>
      </c>
    </row>
    <row r="3371" spans="8:37" x14ac:dyDescent="0.3">
      <c r="H3371" s="1">
        <f t="shared" si="541"/>
        <v>0</v>
      </c>
      <c r="J3371" s="1">
        <f t="shared" si="546"/>
        <v>12117600</v>
      </c>
      <c r="K3371" s="1">
        <f t="shared" si="542"/>
        <v>140.30000000000001</v>
      </c>
      <c r="L3371" s="1">
        <f t="shared" ca="1" si="547"/>
        <v>58.210382318710792</v>
      </c>
      <c r="M3371" s="1">
        <f t="shared" ca="1" si="543"/>
        <v>-1.2211277271125853E-5</v>
      </c>
      <c r="AH3371" s="1">
        <f t="shared" ca="1" si="549"/>
        <v>55.52766496457582</v>
      </c>
      <c r="AI3371" s="1">
        <f t="shared" ca="1" si="544"/>
        <v>-1.2876304757445681E-6</v>
      </c>
      <c r="AJ3371" s="1">
        <f t="shared" ca="1" si="548"/>
        <v>59.220919207989802</v>
      </c>
      <c r="AK3371">
        <f t="shared" ca="1" si="545"/>
        <v>-1.0189384667680337E-6</v>
      </c>
    </row>
    <row r="3372" spans="8:37" x14ac:dyDescent="0.3">
      <c r="H3372" s="1">
        <f t="shared" si="541"/>
        <v>0</v>
      </c>
      <c r="J3372" s="1">
        <f t="shared" si="546"/>
        <v>12121200</v>
      </c>
      <c r="K3372" s="1">
        <f t="shared" si="542"/>
        <v>140.30000000000001</v>
      </c>
      <c r="L3372" s="1">
        <f t="shared" ca="1" si="547"/>
        <v>58.166421720534736</v>
      </c>
      <c r="M3372" s="1">
        <f t="shared" ca="1" si="543"/>
        <v>-1.2200142342935926E-5</v>
      </c>
      <c r="AH3372" s="1">
        <f t="shared" ca="1" si="549"/>
        <v>55.523029494863138</v>
      </c>
      <c r="AI3372" s="1">
        <f t="shared" ca="1" si="544"/>
        <v>-1.2874993736536506E-6</v>
      </c>
      <c r="AJ3372" s="1">
        <f t="shared" ca="1" si="548"/>
        <v>59.217251029509434</v>
      </c>
      <c r="AK3372">
        <f t="shared" ca="1" si="545"/>
        <v>-1.0188625305966504E-6</v>
      </c>
    </row>
    <row r="3373" spans="8:37" x14ac:dyDescent="0.3">
      <c r="H3373" s="1">
        <f t="shared" si="541"/>
        <v>0</v>
      </c>
      <c r="J3373" s="1">
        <f t="shared" si="546"/>
        <v>12124800</v>
      </c>
      <c r="K3373" s="1">
        <f t="shared" si="542"/>
        <v>140.30000000000001</v>
      </c>
      <c r="L3373" s="1">
        <f t="shared" ca="1" si="547"/>
        <v>58.122501208100168</v>
      </c>
      <c r="M3373" s="1">
        <f t="shared" ca="1" si="543"/>
        <v>-1.2189017568369312E-5</v>
      </c>
      <c r="AH3373" s="1">
        <f t="shared" ca="1" si="549"/>
        <v>55.518394497117988</v>
      </c>
      <c r="AI3373" s="1">
        <f t="shared" ca="1" si="544"/>
        <v>-1.2873682849110958E-6</v>
      </c>
      <c r="AJ3373" s="1">
        <f t="shared" ca="1" si="548"/>
        <v>59.213583124399285</v>
      </c>
      <c r="AK3373">
        <f t="shared" ca="1" si="545"/>
        <v>-1.0187866000843941E-6</v>
      </c>
    </row>
    <row r="3374" spans="8:37" x14ac:dyDescent="0.3">
      <c r="H3374" s="1">
        <f t="shared" si="541"/>
        <v>0</v>
      </c>
      <c r="J3374" s="1">
        <f t="shared" si="546"/>
        <v>12128400</v>
      </c>
      <c r="K3374" s="1">
        <f t="shared" si="542"/>
        <v>140.4</v>
      </c>
      <c r="L3374" s="1">
        <f t="shared" ca="1" si="547"/>
        <v>58.078620744854035</v>
      </c>
      <c r="M3374" s="1">
        <f t="shared" ca="1" si="543"/>
        <v>-1.2177902938166853E-5</v>
      </c>
      <c r="AH3374" s="1">
        <f t="shared" ca="1" si="549"/>
        <v>55.513759971292309</v>
      </c>
      <c r="AI3374" s="1">
        <f t="shared" ca="1" si="544"/>
        <v>-1.2872372095155444E-6</v>
      </c>
      <c r="AJ3374" s="1">
        <f t="shared" ca="1" si="548"/>
        <v>59.209915492638984</v>
      </c>
      <c r="AK3374">
        <f t="shared" ca="1" si="545"/>
        <v>-1.0187106752308431E-6</v>
      </c>
    </row>
    <row r="3375" spans="8:37" x14ac:dyDescent="0.3">
      <c r="H3375" s="1">
        <f t="shared" si="541"/>
        <v>0</v>
      </c>
      <c r="J3375" s="1">
        <f t="shared" si="546"/>
        <v>12132000</v>
      </c>
      <c r="K3375" s="1">
        <f t="shared" si="542"/>
        <v>140.4</v>
      </c>
      <c r="L3375" s="1">
        <f t="shared" ca="1" si="547"/>
        <v>58.034780294276636</v>
      </c>
      <c r="M3375" s="1">
        <f t="shared" ca="1" si="543"/>
        <v>-1.216679844307784E-5</v>
      </c>
      <c r="AH3375" s="1">
        <f t="shared" ca="1" si="549"/>
        <v>55.509125917338054</v>
      </c>
      <c r="AI3375" s="1">
        <f t="shared" ca="1" si="544"/>
        <v>-1.287106147465637E-6</v>
      </c>
      <c r="AJ3375" s="1">
        <f t="shared" ca="1" si="548"/>
        <v>59.206248134208153</v>
      </c>
      <c r="AK3375">
        <f t="shared" ca="1" si="545"/>
        <v>-1.0186347560355755E-6</v>
      </c>
    </row>
    <row r="3376" spans="8:37" x14ac:dyDescent="0.3">
      <c r="H3376" s="1">
        <f t="shared" si="541"/>
        <v>0</v>
      </c>
      <c r="J3376" s="1">
        <f t="shared" si="546"/>
        <v>12135600</v>
      </c>
      <c r="K3376" s="1">
        <f t="shared" si="542"/>
        <v>140.5</v>
      </c>
      <c r="L3376" s="1">
        <f t="shared" ca="1" si="547"/>
        <v>57.990979819881559</v>
      </c>
      <c r="M3376" s="1">
        <f t="shared" ca="1" si="543"/>
        <v>-1.2155704073859996E-5</v>
      </c>
      <c r="AH3376" s="1">
        <f t="shared" ca="1" si="549"/>
        <v>55.504492335207175</v>
      </c>
      <c r="AI3376" s="1">
        <f t="shared" ca="1" si="544"/>
        <v>-1.2869750987600154E-6</v>
      </c>
      <c r="AJ3376" s="1">
        <f t="shared" ca="1" si="548"/>
        <v>59.202581049086426</v>
      </c>
      <c r="AK3376">
        <f t="shared" ca="1" si="545"/>
        <v>-1.0185588424981698E-6</v>
      </c>
    </row>
    <row r="3377" spans="8:37" x14ac:dyDescent="0.3">
      <c r="H3377" s="1">
        <f t="shared" si="541"/>
        <v>0</v>
      </c>
      <c r="J3377" s="1">
        <f t="shared" si="546"/>
        <v>12139200</v>
      </c>
      <c r="K3377" s="1">
        <f t="shared" si="542"/>
        <v>140.5</v>
      </c>
      <c r="L3377" s="1">
        <f t="shared" ca="1" si="547"/>
        <v>57.947219285215667</v>
      </c>
      <c r="M3377" s="1">
        <f t="shared" ca="1" si="543"/>
        <v>-1.2144619821279481E-5</v>
      </c>
      <c r="AH3377" s="1">
        <f t="shared" ca="1" si="549"/>
        <v>55.49985922485164</v>
      </c>
      <c r="AI3377" s="1">
        <f t="shared" ca="1" si="544"/>
        <v>-1.085356774383107E-6</v>
      </c>
      <c r="AJ3377" s="1">
        <f t="shared" ca="1" si="548"/>
        <v>59.198914237253433</v>
      </c>
      <c r="AK3377">
        <f t="shared" ca="1" si="545"/>
        <v>-1.0184829346182042E-6</v>
      </c>
    </row>
    <row r="3378" spans="8:37" x14ac:dyDescent="0.3">
      <c r="H3378" s="1">
        <f t="shared" si="541"/>
        <v>0</v>
      </c>
      <c r="J3378" s="1">
        <f t="shared" si="546"/>
        <v>12142800</v>
      </c>
      <c r="K3378" s="1">
        <f t="shared" si="542"/>
        <v>140.5</v>
      </c>
      <c r="L3378" s="1">
        <f t="shared" ca="1" si="547"/>
        <v>57.90349865385906</v>
      </c>
      <c r="M3378" s="1">
        <f t="shared" ca="1" si="543"/>
        <v>-1.2133545676110861E-5</v>
      </c>
      <c r="AH3378" s="1">
        <f t="shared" ca="1" si="549"/>
        <v>55.495951940463861</v>
      </c>
      <c r="AI3378" s="1">
        <f t="shared" ca="1" si="544"/>
        <v>-1.0852635697523242E-6</v>
      </c>
      <c r="AJ3378" s="1">
        <f t="shared" ca="1" si="548"/>
        <v>59.19524769868881</v>
      </c>
      <c r="AK3378">
        <f t="shared" ca="1" si="545"/>
        <v>-1.0184070323952573E-6</v>
      </c>
    </row>
    <row r="3379" spans="8:37" x14ac:dyDescent="0.3">
      <c r="H3379" s="1">
        <f t="shared" si="541"/>
        <v>0</v>
      </c>
      <c r="J3379" s="1">
        <f t="shared" si="546"/>
        <v>12146400</v>
      </c>
      <c r="K3379" s="1">
        <f t="shared" si="542"/>
        <v>140.6</v>
      </c>
      <c r="L3379" s="1">
        <f t="shared" ca="1" si="547"/>
        <v>57.859817889425059</v>
      </c>
      <c r="M3379" s="1">
        <f t="shared" ca="1" si="543"/>
        <v>-1.2122481629137129E-5</v>
      </c>
      <c r="AH3379" s="1">
        <f t="shared" ca="1" si="549"/>
        <v>55.492044991612751</v>
      </c>
      <c r="AI3379" s="1">
        <f t="shared" ca="1" si="544"/>
        <v>-1.0851703731254562E-6</v>
      </c>
      <c r="AJ3379" s="1">
        <f t="shared" ca="1" si="548"/>
        <v>59.191581433372185</v>
      </c>
      <c r="AK3379">
        <f t="shared" ca="1" si="545"/>
        <v>-1.0183311358289069E-6</v>
      </c>
    </row>
    <row r="3380" spans="8:37" x14ac:dyDescent="0.3">
      <c r="H3380" s="1">
        <f t="shared" si="541"/>
        <v>0</v>
      </c>
      <c r="J3380" s="1">
        <f t="shared" si="546"/>
        <v>12150000</v>
      </c>
      <c r="K3380" s="1">
        <f t="shared" si="542"/>
        <v>140.6</v>
      </c>
      <c r="L3380" s="1">
        <f t="shared" ca="1" si="547"/>
        <v>57.816176955560167</v>
      </c>
      <c r="M3380" s="1">
        <f t="shared" ca="1" si="543"/>
        <v>-1.2111427671149682E-5</v>
      </c>
      <c r="AH3380" s="1">
        <f t="shared" ca="1" si="549"/>
        <v>55.488138378269497</v>
      </c>
      <c r="AI3380" s="1">
        <f t="shared" ca="1" si="544"/>
        <v>-1.0850771845018158E-6</v>
      </c>
      <c r="AJ3380" s="1">
        <f t="shared" ca="1" si="548"/>
        <v>59.187915441283202</v>
      </c>
      <c r="AK3380">
        <f t="shared" ca="1" si="545"/>
        <v>-1.0182552449187323E-6</v>
      </c>
    </row>
    <row r="3381" spans="8:37" x14ac:dyDescent="0.3">
      <c r="H3381" s="1">
        <f t="shared" si="541"/>
        <v>0</v>
      </c>
      <c r="J3381" s="1">
        <f t="shared" si="546"/>
        <v>12153600</v>
      </c>
      <c r="K3381" s="1">
        <f t="shared" si="542"/>
        <v>140.69999999999999</v>
      </c>
      <c r="L3381" s="1">
        <f t="shared" ca="1" si="547"/>
        <v>57.77257581594403</v>
      </c>
      <c r="M3381" s="1">
        <f t="shared" ca="1" si="543"/>
        <v>-1.210038379294831E-5</v>
      </c>
      <c r="AH3381" s="1">
        <f t="shared" ca="1" si="549"/>
        <v>55.484232100405293</v>
      </c>
      <c r="AI3381" s="1">
        <f t="shared" ca="1" si="544"/>
        <v>-1.0849840038807159E-6</v>
      </c>
      <c r="AJ3381" s="1">
        <f t="shared" ca="1" si="548"/>
        <v>59.184249722401496</v>
      </c>
      <c r="AK3381">
        <f t="shared" ca="1" si="545"/>
        <v>-1.0181793596643115E-6</v>
      </c>
    </row>
    <row r="3382" spans="8:37" x14ac:dyDescent="0.3">
      <c r="H3382" s="1">
        <f t="shared" si="541"/>
        <v>0</v>
      </c>
      <c r="J3382" s="1">
        <f t="shared" si="546"/>
        <v>12157200</v>
      </c>
      <c r="K3382" s="1">
        <f t="shared" si="542"/>
        <v>140.69999999999999</v>
      </c>
      <c r="L3382" s="1">
        <f t="shared" ca="1" si="547"/>
        <v>57.729014434289418</v>
      </c>
      <c r="M3382" s="1">
        <f t="shared" ca="1" si="543"/>
        <v>-1.2089349985341197E-5</v>
      </c>
      <c r="AH3382" s="1">
        <f t="shared" ca="1" si="549"/>
        <v>55.480326157991321</v>
      </c>
      <c r="AI3382" s="1">
        <f t="shared" ca="1" si="544"/>
        <v>-1.0848908312614688E-6</v>
      </c>
      <c r="AJ3382" s="1">
        <f t="shared" ca="1" si="548"/>
        <v>59.180584276706703</v>
      </c>
      <c r="AK3382">
        <f t="shared" ca="1" si="545"/>
        <v>-1.0181034800652228E-6</v>
      </c>
    </row>
    <row r="3383" spans="8:37" x14ac:dyDescent="0.3">
      <c r="H3383" s="1">
        <f t="shared" si="541"/>
        <v>0</v>
      </c>
      <c r="J3383" s="1">
        <f t="shared" si="546"/>
        <v>12160800</v>
      </c>
      <c r="K3383" s="1">
        <f t="shared" si="542"/>
        <v>140.80000000000001</v>
      </c>
      <c r="L3383" s="1">
        <f t="shared" ca="1" si="547"/>
        <v>57.685492774342187</v>
      </c>
      <c r="M3383" s="1">
        <f t="shared" ca="1" si="543"/>
        <v>-1.2078326239144906E-5</v>
      </c>
      <c r="AH3383" s="1">
        <f t="shared" ca="1" si="549"/>
        <v>55.476420550998782</v>
      </c>
      <c r="AI3383" s="1">
        <f t="shared" ca="1" si="544"/>
        <v>-1.0847976666433876E-6</v>
      </c>
      <c r="AJ3383" s="1">
        <f t="shared" ca="1" si="548"/>
        <v>59.176919104178467</v>
      </c>
      <c r="AK3383">
        <f t="shared" ca="1" si="545"/>
        <v>-1.018027606121045E-6</v>
      </c>
    </row>
    <row r="3384" spans="8:37" x14ac:dyDescent="0.3">
      <c r="H3384" s="1">
        <f t="shared" si="541"/>
        <v>0</v>
      </c>
      <c r="J3384" s="1">
        <f t="shared" si="546"/>
        <v>12164400</v>
      </c>
      <c r="K3384" s="1">
        <f t="shared" si="542"/>
        <v>140.80000000000001</v>
      </c>
      <c r="L3384" s="1">
        <f t="shared" ca="1" si="547"/>
        <v>57.642010799881263</v>
      </c>
      <c r="M3384" s="1">
        <f t="shared" ca="1" si="543"/>
        <v>-1.2067312545184383E-5</v>
      </c>
      <c r="AH3384" s="1">
        <f t="shared" ca="1" si="549"/>
        <v>55.472515279398863</v>
      </c>
      <c r="AI3384" s="1">
        <f t="shared" ca="1" si="544"/>
        <v>-1.084704510025785E-6</v>
      </c>
      <c r="AJ3384" s="1">
        <f t="shared" ca="1" si="548"/>
        <v>59.173254204796429</v>
      </c>
      <c r="AK3384">
        <f t="shared" ca="1" si="545"/>
        <v>-1.0179517378313569E-6</v>
      </c>
    </row>
    <row r="3385" spans="8:37" x14ac:dyDescent="0.3">
      <c r="H3385" s="1">
        <f t="shared" si="541"/>
        <v>0</v>
      </c>
      <c r="J3385" s="1">
        <f t="shared" si="546"/>
        <v>12168000</v>
      </c>
      <c r="K3385" s="1">
        <f t="shared" si="542"/>
        <v>140.80000000000001</v>
      </c>
      <c r="L3385" s="1">
        <f t="shared" ca="1" si="547"/>
        <v>57.598568474718597</v>
      </c>
      <c r="M3385" s="1">
        <f t="shared" ca="1" si="543"/>
        <v>-1.2056308894292934E-5</v>
      </c>
      <c r="AH3385" s="1">
        <f t="shared" ca="1" si="549"/>
        <v>55.468610343162773</v>
      </c>
      <c r="AI3385" s="1">
        <f t="shared" ca="1" si="544"/>
        <v>-1.0846113614079742E-6</v>
      </c>
      <c r="AJ3385" s="1">
        <f t="shared" ca="1" si="548"/>
        <v>59.169589578540233</v>
      </c>
      <c r="AK3385">
        <f t="shared" ca="1" si="545"/>
        <v>-1.0178758751957367E-6</v>
      </c>
    </row>
    <row r="3386" spans="8:37" x14ac:dyDescent="0.3">
      <c r="H3386" s="1">
        <f t="shared" si="541"/>
        <v>0</v>
      </c>
      <c r="J3386" s="1">
        <f t="shared" si="546"/>
        <v>12171600</v>
      </c>
      <c r="K3386" s="1">
        <f t="shared" si="542"/>
        <v>140.9</v>
      </c>
      <c r="L3386" s="1">
        <f t="shared" ca="1" si="547"/>
        <v>57.55516576269914</v>
      </c>
      <c r="M3386" s="1">
        <f t="shared" ca="1" si="543"/>
        <v>-1.2045315277312228E-5</v>
      </c>
      <c r="AH3386" s="1">
        <f t="shared" ca="1" si="549"/>
        <v>55.464705742261707</v>
      </c>
      <c r="AI3386" s="1">
        <f t="shared" ca="1" si="544"/>
        <v>-1.0845182207892685E-6</v>
      </c>
      <c r="AJ3386" s="1">
        <f t="shared" ca="1" si="548"/>
        <v>59.165925225389529</v>
      </c>
      <c r="AK3386">
        <f t="shared" ca="1" si="545"/>
        <v>-1.0178000182137633E-6</v>
      </c>
    </row>
    <row r="3387" spans="8:37" x14ac:dyDescent="0.3">
      <c r="H3387" s="1">
        <f t="shared" si="541"/>
        <v>0</v>
      </c>
      <c r="J3387" s="1">
        <f t="shared" si="546"/>
        <v>12175200</v>
      </c>
      <c r="K3387" s="1">
        <f t="shared" si="542"/>
        <v>140.9</v>
      </c>
      <c r="L3387" s="1">
        <f t="shared" ca="1" si="547"/>
        <v>57.511802627700817</v>
      </c>
      <c r="M3387" s="1">
        <f t="shared" ca="1" si="543"/>
        <v>-1.2034331685092288E-5</v>
      </c>
      <c r="AH3387" s="1">
        <f t="shared" ca="1" si="549"/>
        <v>55.460801476666866</v>
      </c>
      <c r="AI3387" s="1">
        <f t="shared" ca="1" si="544"/>
        <v>-1.0844250881689802E-6</v>
      </c>
      <c r="AJ3387" s="1">
        <f t="shared" ca="1" si="548"/>
        <v>59.16226114532396</v>
      </c>
      <c r="AK3387">
        <f t="shared" ca="1" si="545"/>
        <v>-1.0177241668850152E-6</v>
      </c>
    </row>
    <row r="3388" spans="8:37" x14ac:dyDescent="0.3">
      <c r="H3388" s="1">
        <f t="shared" si="541"/>
        <v>0</v>
      </c>
      <c r="J3388" s="1">
        <f t="shared" si="546"/>
        <v>12178800</v>
      </c>
      <c r="K3388" s="1">
        <f t="shared" si="542"/>
        <v>141</v>
      </c>
      <c r="L3388" s="1">
        <f t="shared" ca="1" si="547"/>
        <v>57.468479033634488</v>
      </c>
      <c r="M3388" s="1">
        <f t="shared" ca="1" si="543"/>
        <v>-1.204721327120094E-5</v>
      </c>
      <c r="AH3388" s="1">
        <f t="shared" ca="1" si="549"/>
        <v>55.45689754634946</v>
      </c>
      <c r="AI3388" s="1">
        <f t="shared" ca="1" si="544"/>
        <v>-1.0843319635464232E-6</v>
      </c>
      <c r="AJ3388" s="1">
        <f t="shared" ca="1" si="548"/>
        <v>59.158597338323176</v>
      </c>
      <c r="AK3388">
        <f t="shared" ca="1" si="545"/>
        <v>-1.0176483212090713E-6</v>
      </c>
    </row>
    <row r="3389" spans="8:37" x14ac:dyDescent="0.3">
      <c r="H3389" s="1">
        <f t="shared" si="541"/>
        <v>0</v>
      </c>
      <c r="J3389" s="1">
        <f t="shared" si="546"/>
        <v>12182400</v>
      </c>
      <c r="K3389" s="1">
        <f t="shared" si="542"/>
        <v>141</v>
      </c>
      <c r="L3389" s="1">
        <f t="shared" ca="1" si="547"/>
        <v>57.425109065858166</v>
      </c>
      <c r="M3389" s="1">
        <f t="shared" ca="1" si="543"/>
        <v>-1.2036206152985673E-5</v>
      </c>
      <c r="AH3389" s="1">
        <f t="shared" ca="1" si="549"/>
        <v>55.452993951280689</v>
      </c>
      <c r="AI3389" s="1">
        <f t="shared" ca="1" si="544"/>
        <v>-1.0842388469209101E-6</v>
      </c>
      <c r="AJ3389" s="1">
        <f t="shared" ca="1" si="548"/>
        <v>59.15493380436682</v>
      </c>
      <c r="AK3389">
        <f t="shared" ca="1" si="545"/>
        <v>-1.01757248118551E-6</v>
      </c>
    </row>
    <row r="3390" spans="8:37" x14ac:dyDescent="0.3">
      <c r="H3390" s="1">
        <f t="shared" si="541"/>
        <v>0</v>
      </c>
      <c r="J3390" s="1">
        <f t="shared" si="546"/>
        <v>12186000</v>
      </c>
      <c r="K3390" s="1">
        <f t="shared" si="542"/>
        <v>141</v>
      </c>
      <c r="L3390" s="1">
        <f t="shared" ca="1" si="547"/>
        <v>57.38177872370742</v>
      </c>
      <c r="M3390" s="1">
        <f t="shared" ca="1" si="543"/>
        <v>-1.2025209091755755E-5</v>
      </c>
      <c r="AH3390" s="1">
        <f t="shared" ca="1" si="549"/>
        <v>55.44909069143177</v>
      </c>
      <c r="AI3390" s="1">
        <f t="shared" ca="1" si="544"/>
        <v>-1.0841457382917544E-6</v>
      </c>
      <c r="AJ3390" s="1">
        <f t="shared" ca="1" si="548"/>
        <v>59.151270543434549</v>
      </c>
      <c r="AK3390">
        <f t="shared" ca="1" si="545"/>
        <v>-1.0174966468139103E-6</v>
      </c>
    </row>
    <row r="3391" spans="8:37" x14ac:dyDescent="0.3">
      <c r="H3391" s="1">
        <f t="shared" si="541"/>
        <v>0</v>
      </c>
      <c r="J3391" s="1">
        <f t="shared" si="546"/>
        <v>12189600</v>
      </c>
      <c r="K3391" s="1">
        <f t="shared" si="542"/>
        <v>141.1</v>
      </c>
      <c r="L3391" s="1">
        <f t="shared" ca="1" si="547"/>
        <v>57.338487970977098</v>
      </c>
      <c r="M3391" s="1">
        <f t="shared" ca="1" si="543"/>
        <v>-1.2014222078321965E-5</v>
      </c>
      <c r="AH3391" s="1">
        <f t="shared" ca="1" si="549"/>
        <v>55.44518776677392</v>
      </c>
      <c r="AI3391" s="1">
        <f t="shared" ca="1" si="544"/>
        <v>-1.0840526376582695E-6</v>
      </c>
      <c r="AJ3391" s="1">
        <f t="shared" ca="1" si="548"/>
        <v>59.147607555506021</v>
      </c>
      <c r="AK3391">
        <f t="shared" ca="1" si="545"/>
        <v>-1.0174208180938509E-6</v>
      </c>
    </row>
    <row r="3392" spans="8:37" x14ac:dyDescent="0.3">
      <c r="H3392" s="1">
        <f t="shared" si="541"/>
        <v>0</v>
      </c>
      <c r="J3392" s="1">
        <f t="shared" si="546"/>
        <v>12193200</v>
      </c>
      <c r="K3392" s="1">
        <f t="shared" si="542"/>
        <v>141.1</v>
      </c>
      <c r="L3392" s="1">
        <f t="shared" ca="1" si="547"/>
        <v>57.295236771495141</v>
      </c>
      <c r="M3392" s="1">
        <f t="shared" ca="1" si="543"/>
        <v>-1.2003245103503489E-5</v>
      </c>
      <c r="AH3392" s="1">
        <f t="shared" ca="1" si="549"/>
        <v>55.441285177278353</v>
      </c>
      <c r="AI3392" s="1">
        <f t="shared" ca="1" si="544"/>
        <v>-1.0839595450197689E-6</v>
      </c>
      <c r="AJ3392" s="1">
        <f t="shared" ca="1" si="548"/>
        <v>59.143944840560884</v>
      </c>
      <c r="AK3392">
        <f t="shared" ca="1" si="545"/>
        <v>-1.0173449950249109E-6</v>
      </c>
    </row>
    <row r="3393" spans="8:37" x14ac:dyDescent="0.3">
      <c r="H3393" s="1">
        <f t="shared" si="541"/>
        <v>0</v>
      </c>
      <c r="J3393" s="1">
        <f t="shared" si="546"/>
        <v>12196800</v>
      </c>
      <c r="K3393" s="1">
        <f t="shared" si="542"/>
        <v>141.19999999999999</v>
      </c>
      <c r="L3393" s="1">
        <f t="shared" ca="1" si="547"/>
        <v>57.252025089122526</v>
      </c>
      <c r="M3393" s="1">
        <f t="shared" ca="1" si="543"/>
        <v>-1.1992278158127899E-5</v>
      </c>
      <c r="AH3393" s="1">
        <f t="shared" ca="1" si="549"/>
        <v>55.437382922916278</v>
      </c>
      <c r="AI3393" s="1">
        <f t="shared" ca="1" si="544"/>
        <v>-1.0838664603755657E-6</v>
      </c>
      <c r="AJ3393" s="1">
        <f t="shared" ca="1" si="548"/>
        <v>59.140282398578798</v>
      </c>
      <c r="AK3393">
        <f t="shared" ca="1" si="545"/>
        <v>-1.0172691776066686E-6</v>
      </c>
    </row>
    <row r="3394" spans="8:37" x14ac:dyDescent="0.3">
      <c r="H3394" s="1">
        <f t="shared" si="541"/>
        <v>0</v>
      </c>
      <c r="J3394" s="1">
        <f t="shared" si="546"/>
        <v>12200400</v>
      </c>
      <c r="K3394" s="1">
        <f t="shared" si="542"/>
        <v>141.19999999999999</v>
      </c>
      <c r="L3394" s="1">
        <f t="shared" ca="1" si="547"/>
        <v>57.208852887753267</v>
      </c>
      <c r="M3394" s="1">
        <f t="shared" ca="1" si="543"/>
        <v>-1.1981321233031153E-5</v>
      </c>
      <c r="AH3394" s="1">
        <f t="shared" ca="1" si="549"/>
        <v>55.433481003658926</v>
      </c>
      <c r="AI3394" s="1">
        <f t="shared" ca="1" si="544"/>
        <v>-1.0837733837249736E-6</v>
      </c>
      <c r="AJ3394" s="1">
        <f t="shared" ca="1" si="548"/>
        <v>59.13662022953941</v>
      </c>
      <c r="AK3394">
        <f t="shared" ca="1" si="545"/>
        <v>-1.0171933658387034E-6</v>
      </c>
    </row>
    <row r="3395" spans="8:37" x14ac:dyDescent="0.3">
      <c r="H3395" s="1">
        <f t="shared" si="541"/>
        <v>0</v>
      </c>
      <c r="J3395" s="1">
        <f t="shared" si="546"/>
        <v>12204000</v>
      </c>
      <c r="K3395" s="1">
        <f t="shared" si="542"/>
        <v>141.30000000000001</v>
      </c>
      <c r="L3395" s="1">
        <f t="shared" ca="1" si="547"/>
        <v>57.165720131314352</v>
      </c>
      <c r="M3395" s="1">
        <f t="shared" ca="1" si="543"/>
        <v>-1.1970374319057572E-5</v>
      </c>
      <c r="AH3395" s="1">
        <f t="shared" ca="1" si="549"/>
        <v>55.429579419477513</v>
      </c>
      <c r="AI3395" s="1">
        <f t="shared" ca="1" si="544"/>
        <v>-1.0836803150673058E-6</v>
      </c>
      <c r="AJ3395" s="1">
        <f t="shared" ca="1" si="548"/>
        <v>59.132958333422394</v>
      </c>
      <c r="AK3395">
        <f t="shared" ca="1" si="545"/>
        <v>-1.0171175597205938E-6</v>
      </c>
    </row>
    <row r="3396" spans="8:37" x14ac:dyDescent="0.3">
      <c r="H3396" s="1">
        <f t="shared" si="541"/>
        <v>0</v>
      </c>
      <c r="J3396" s="1">
        <f t="shared" si="546"/>
        <v>12207600</v>
      </c>
      <c r="K3396" s="1">
        <f t="shared" si="542"/>
        <v>141.30000000000001</v>
      </c>
      <c r="L3396" s="1">
        <f t="shared" ca="1" si="547"/>
        <v>57.122626783765746</v>
      </c>
      <c r="M3396" s="1">
        <f t="shared" ca="1" si="543"/>
        <v>-1.1959437407059861E-5</v>
      </c>
      <c r="AH3396" s="1">
        <f t="shared" ca="1" si="549"/>
        <v>55.425678170343268</v>
      </c>
      <c r="AI3396" s="1">
        <f t="shared" ca="1" si="544"/>
        <v>-1.0835872544018765E-6</v>
      </c>
      <c r="AJ3396" s="1">
        <f t="shared" ca="1" si="548"/>
        <v>59.129296710207399</v>
      </c>
      <c r="AK3396">
        <f t="shared" ca="1" si="545"/>
        <v>-1.0170417592519192E-6</v>
      </c>
    </row>
    <row r="3397" spans="8:37" x14ac:dyDescent="0.3">
      <c r="H3397" s="1">
        <f t="shared" si="541"/>
        <v>0</v>
      </c>
      <c r="J3397" s="1">
        <f t="shared" si="546"/>
        <v>12211200</v>
      </c>
      <c r="K3397" s="1">
        <f t="shared" si="542"/>
        <v>141.30000000000001</v>
      </c>
      <c r="L3397" s="1">
        <f t="shared" ca="1" si="547"/>
        <v>57.079572809100327</v>
      </c>
      <c r="M3397" s="1">
        <f t="shared" ca="1" si="543"/>
        <v>-1.1948510487899065E-5</v>
      </c>
      <c r="AH3397" s="1">
        <f t="shared" ca="1" si="549"/>
        <v>55.421777256227422</v>
      </c>
      <c r="AI3397" s="1">
        <f t="shared" ca="1" si="544"/>
        <v>-1.0834942017279991E-6</v>
      </c>
      <c r="AJ3397" s="1">
        <f t="shared" ca="1" si="548"/>
        <v>59.125635359874089</v>
      </c>
      <c r="AK3397">
        <f t="shared" ca="1" si="545"/>
        <v>-1.0169659644322578E-6</v>
      </c>
    </row>
    <row r="3398" spans="8:37" x14ac:dyDescent="0.3">
      <c r="H3398" s="1">
        <f t="shared" ref="H3398:H3461" si="550">F3398+0*(E3398-$B$19)*G3398</f>
        <v>0</v>
      </c>
      <c r="J3398" s="1">
        <f t="shared" si="546"/>
        <v>12214800</v>
      </c>
      <c r="K3398" s="1">
        <f t="shared" ref="K3398:K3461" si="551">ROUND(J3398/(24*3600),1)</f>
        <v>141.4</v>
      </c>
      <c r="L3398" s="1">
        <f t="shared" ca="1" si="547"/>
        <v>57.036558171343891</v>
      </c>
      <c r="M3398" s="1">
        <f t="shared" ref="M3398:M3461" ca="1" si="552">-$B$16*(L3398-$B$19)/INDIRECT(ADDRESS(ROUND(L3398,0),8))-$B$16*$B$14*$B$33*$B$12*$B$34*((L3398+273)^4-($B$19+273)^4)/INDIRECT(ADDRESS(ROUND(L3398,0),8))</f>
        <v>-1.1937593552444595E-5</v>
      </c>
      <c r="AH3398" s="1">
        <f t="shared" ca="1" si="549"/>
        <v>55.417876677101198</v>
      </c>
      <c r="AI3398" s="1">
        <f t="shared" ref="AI3398:AI3461" ca="1" si="553">-$AB$24*(AH3398-$B$19)/INDIRECT(ADDRESS(ROUND(AH3398,0)+5,31))</f>
        <v>-1.0834011570449871E-6</v>
      </c>
      <c r="AJ3398" s="1">
        <f t="shared" ca="1" si="548"/>
        <v>59.121974282402135</v>
      </c>
      <c r="AK3398">
        <f t="shared" ref="AK3398:AK3461" ca="1" si="554">-$AB$24*(AJ3398-$B$19)/INDIRECT(ADDRESS(ROUND(AJ3398,0),33))</f>
        <v>-1.0168901752611896E-6</v>
      </c>
    </row>
    <row r="3399" spans="8:37" x14ac:dyDescent="0.3">
      <c r="H3399" s="1">
        <f t="shared" si="550"/>
        <v>0</v>
      </c>
      <c r="J3399" s="1">
        <f t="shared" ref="J3399:J3462" si="555">J3398+$I$5*60</f>
        <v>12218400</v>
      </c>
      <c r="K3399" s="1">
        <f t="shared" si="551"/>
        <v>141.4</v>
      </c>
      <c r="L3399" s="1">
        <f t="shared" ref="L3399:L3462" ca="1" si="556">L3398+M3398*(J3399-J3398)</f>
        <v>56.993582834555092</v>
      </c>
      <c r="M3399" s="1">
        <f t="shared" ca="1" si="552"/>
        <v>-1.1926686591574196E-5</v>
      </c>
      <c r="AH3399" s="1">
        <f t="shared" ca="1" si="549"/>
        <v>55.413976432935833</v>
      </c>
      <c r="AI3399" s="1">
        <f t="shared" ca="1" si="553"/>
        <v>-1.0833081203521545E-6</v>
      </c>
      <c r="AJ3399" s="1">
        <f t="shared" ref="AJ3399:AJ3462" ca="1" si="557">AJ3398+AK3398*$I$5*60</f>
        <v>59.118313477771196</v>
      </c>
      <c r="AK3399">
        <f t="shared" ca="1" si="554"/>
        <v>-1.0168143917382931E-6</v>
      </c>
    </row>
    <row r="3400" spans="8:37" x14ac:dyDescent="0.3">
      <c r="H3400" s="1">
        <f t="shared" si="550"/>
        <v>0</v>
      </c>
      <c r="J3400" s="1">
        <f t="shared" si="555"/>
        <v>12222000</v>
      </c>
      <c r="K3400" s="1">
        <f t="shared" si="551"/>
        <v>141.5</v>
      </c>
      <c r="L3400" s="1">
        <f t="shared" ca="1" si="556"/>
        <v>56.950646762825421</v>
      </c>
      <c r="M3400" s="1">
        <f t="shared" ca="1" si="552"/>
        <v>-1.191578959617395E-5</v>
      </c>
      <c r="AH3400" s="1">
        <f t="shared" ref="AH3400:AH3463" ca="1" si="558">AH3399+AI3399*$I$5*60</f>
        <v>55.410076523702564</v>
      </c>
      <c r="AI3400" s="1">
        <f t="shared" ca="1" si="553"/>
        <v>-1.0832150916488152E-6</v>
      </c>
      <c r="AJ3400" s="1">
        <f t="shared" ca="1" si="557"/>
        <v>59.114652945960941</v>
      </c>
      <c r="AK3400">
        <f t="shared" ca="1" si="554"/>
        <v>-1.0167386138631475E-6</v>
      </c>
    </row>
    <row r="3401" spans="8:37" x14ac:dyDescent="0.3">
      <c r="H3401" s="1">
        <f t="shared" si="550"/>
        <v>0</v>
      </c>
      <c r="J3401" s="1">
        <f t="shared" si="555"/>
        <v>12225600</v>
      </c>
      <c r="K3401" s="1">
        <f t="shared" si="551"/>
        <v>141.5</v>
      </c>
      <c r="L3401" s="1">
        <f t="shared" ca="1" si="556"/>
        <v>56.907749920279194</v>
      </c>
      <c r="M3401" s="1">
        <f t="shared" ca="1" si="552"/>
        <v>-1.1904902557138275E-5</v>
      </c>
      <c r="AH3401" s="1">
        <f t="shared" ca="1" si="558"/>
        <v>55.406176949372629</v>
      </c>
      <c r="AI3401" s="1">
        <f t="shared" ca="1" si="553"/>
        <v>-1.0831220709342831E-6</v>
      </c>
      <c r="AJ3401" s="1">
        <f t="shared" ca="1" si="557"/>
        <v>59.110992686951036</v>
      </c>
      <c r="AK3401">
        <f t="shared" ca="1" si="554"/>
        <v>-1.0166628416353318E-6</v>
      </c>
    </row>
    <row r="3402" spans="8:37" x14ac:dyDescent="0.3">
      <c r="H3402" s="1">
        <f t="shared" si="550"/>
        <v>0</v>
      </c>
      <c r="J3402" s="1">
        <f t="shared" si="555"/>
        <v>12229200</v>
      </c>
      <c r="K3402" s="1">
        <f t="shared" si="551"/>
        <v>141.5</v>
      </c>
      <c r="L3402" s="1">
        <f t="shared" ca="1" si="556"/>
        <v>56.864892271073494</v>
      </c>
      <c r="M3402" s="1">
        <f t="shared" ca="1" si="552"/>
        <v>-1.18940254653699E-5</v>
      </c>
      <c r="AH3402" s="1">
        <f t="shared" ca="1" si="558"/>
        <v>55.402277709917264</v>
      </c>
      <c r="AI3402" s="1">
        <f t="shared" ca="1" si="553"/>
        <v>-1.0830290582078723E-6</v>
      </c>
      <c r="AJ3402" s="1">
        <f t="shared" ca="1" si="557"/>
        <v>59.107332700721152</v>
      </c>
      <c r="AK3402">
        <f t="shared" ca="1" si="554"/>
        <v>-1.0165870750544252E-6</v>
      </c>
    </row>
    <row r="3403" spans="8:37" x14ac:dyDescent="0.3">
      <c r="H3403" s="1">
        <f t="shared" si="550"/>
        <v>0</v>
      </c>
      <c r="J3403" s="1">
        <f t="shared" si="555"/>
        <v>12232800</v>
      </c>
      <c r="K3403" s="1">
        <f t="shared" si="551"/>
        <v>141.6</v>
      </c>
      <c r="L3403" s="1">
        <f t="shared" ca="1" si="556"/>
        <v>56.82207377939816</v>
      </c>
      <c r="M3403" s="1">
        <f t="shared" ca="1" si="552"/>
        <v>-1.1883158311779872E-5</v>
      </c>
      <c r="AH3403" s="1">
        <f t="shared" ca="1" si="558"/>
        <v>55.398378805307715</v>
      </c>
      <c r="AI3403" s="1">
        <f t="shared" ca="1" si="553"/>
        <v>-1.0829360534688961E-6</v>
      </c>
      <c r="AJ3403" s="1">
        <f t="shared" ca="1" si="557"/>
        <v>59.103672987250953</v>
      </c>
      <c r="AK3403">
        <f t="shared" ca="1" si="554"/>
        <v>-1.0165113141200067E-6</v>
      </c>
    </row>
    <row r="3404" spans="8:37" x14ac:dyDescent="0.3">
      <c r="H3404" s="1">
        <f t="shared" si="550"/>
        <v>0</v>
      </c>
      <c r="J3404" s="1">
        <f t="shared" si="555"/>
        <v>12236400</v>
      </c>
      <c r="K3404" s="1">
        <f t="shared" si="551"/>
        <v>141.6</v>
      </c>
      <c r="L3404" s="1">
        <f t="shared" ca="1" si="556"/>
        <v>56.779294409475753</v>
      </c>
      <c r="M3404" s="1">
        <f t="shared" ca="1" si="552"/>
        <v>-1.1872301087287542E-5</v>
      </c>
      <c r="AH3404" s="1">
        <f t="shared" ca="1" si="558"/>
        <v>55.394480235515225</v>
      </c>
      <c r="AI3404" s="1">
        <f t="shared" ca="1" si="553"/>
        <v>-1.0828430567166694E-6</v>
      </c>
      <c r="AJ3404" s="1">
        <f t="shared" ca="1" si="557"/>
        <v>59.100013546520124</v>
      </c>
      <c r="AK3404">
        <f t="shared" ca="1" si="554"/>
        <v>-1.0164355588316559E-6</v>
      </c>
    </row>
    <row r="3405" spans="8:37" x14ac:dyDescent="0.3">
      <c r="H3405" s="1">
        <f t="shared" si="550"/>
        <v>0</v>
      </c>
      <c r="J3405" s="1">
        <f t="shared" si="555"/>
        <v>12240000</v>
      </c>
      <c r="K3405" s="1">
        <f t="shared" si="551"/>
        <v>141.69999999999999</v>
      </c>
      <c r="L3405" s="1">
        <f t="shared" ca="1" si="556"/>
        <v>56.736554125561518</v>
      </c>
      <c r="M3405" s="1">
        <f t="shared" ca="1" si="552"/>
        <v>-1.1861453782820563E-5</v>
      </c>
      <c r="AH3405" s="1">
        <f t="shared" ca="1" si="558"/>
        <v>55.390582000511046</v>
      </c>
      <c r="AI3405" s="1">
        <f t="shared" ca="1" si="553"/>
        <v>-1.0827500679505061E-6</v>
      </c>
      <c r="AJ3405" s="1">
        <f t="shared" ca="1" si="557"/>
        <v>59.09635437850833</v>
      </c>
      <c r="AK3405">
        <f t="shared" ca="1" si="554"/>
        <v>-1.0163598091889514E-6</v>
      </c>
    </row>
    <row r="3406" spans="8:37" x14ac:dyDescent="0.3">
      <c r="H3406" s="1">
        <f t="shared" si="550"/>
        <v>0</v>
      </c>
      <c r="J3406" s="1">
        <f t="shared" si="555"/>
        <v>12243600</v>
      </c>
      <c r="K3406" s="1">
        <f t="shared" si="551"/>
        <v>141.69999999999999</v>
      </c>
      <c r="L3406" s="1">
        <f t="shared" ca="1" si="556"/>
        <v>56.693852891943365</v>
      </c>
      <c r="M3406" s="1">
        <f t="shared" ca="1" si="552"/>
        <v>-1.1850616389314871E-5</v>
      </c>
      <c r="AH3406" s="1">
        <f t="shared" ca="1" si="558"/>
        <v>55.386684100266422</v>
      </c>
      <c r="AI3406" s="1">
        <f t="shared" ca="1" si="553"/>
        <v>-1.0826570871697203E-6</v>
      </c>
      <c r="AJ3406" s="1">
        <f t="shared" ca="1" si="557"/>
        <v>59.09269548319525</v>
      </c>
      <c r="AK3406">
        <f t="shared" ca="1" si="554"/>
        <v>-1.0162840651914729E-6</v>
      </c>
    </row>
    <row r="3407" spans="8:37" x14ac:dyDescent="0.3">
      <c r="H3407" s="1">
        <f t="shared" si="550"/>
        <v>0</v>
      </c>
      <c r="J3407" s="1">
        <f t="shared" si="555"/>
        <v>12247200</v>
      </c>
      <c r="K3407" s="1">
        <f t="shared" si="551"/>
        <v>141.80000000000001</v>
      </c>
      <c r="L3407" s="1">
        <f t="shared" ca="1" si="556"/>
        <v>56.65119067294183</v>
      </c>
      <c r="M3407" s="1">
        <f t="shared" ca="1" si="552"/>
        <v>-1.1839788897714691E-5</v>
      </c>
      <c r="AH3407" s="1">
        <f t="shared" ca="1" si="558"/>
        <v>55.382786534752611</v>
      </c>
      <c r="AI3407" s="1">
        <f t="shared" ca="1" si="553"/>
        <v>-1.0825641143736263E-6</v>
      </c>
      <c r="AJ3407" s="1">
        <f t="shared" ca="1" si="557"/>
        <v>59.089036860560562</v>
      </c>
      <c r="AK3407">
        <f t="shared" ca="1" si="554"/>
        <v>-1.0162083268387998E-6</v>
      </c>
    </row>
    <row r="3408" spans="8:37" x14ac:dyDescent="0.3">
      <c r="H3408" s="1">
        <f t="shared" si="550"/>
        <v>0</v>
      </c>
      <c r="J3408" s="1">
        <f t="shared" si="555"/>
        <v>12250800</v>
      </c>
      <c r="K3408" s="1">
        <f t="shared" si="551"/>
        <v>141.80000000000001</v>
      </c>
      <c r="L3408" s="1">
        <f t="shared" ca="1" si="556"/>
        <v>56.608567432910057</v>
      </c>
      <c r="M3408" s="1">
        <f t="shared" ca="1" si="552"/>
        <v>-1.1828971298972515E-5</v>
      </c>
      <c r="AH3408" s="1">
        <f t="shared" ca="1" si="558"/>
        <v>55.378889303940866</v>
      </c>
      <c r="AI3408" s="1">
        <f t="shared" ca="1" si="553"/>
        <v>-1.0824711495615387E-6</v>
      </c>
      <c r="AJ3408" s="1">
        <f t="shared" ca="1" si="557"/>
        <v>59.085378510583944</v>
      </c>
      <c r="AK3408">
        <f t="shared" ca="1" si="554"/>
        <v>-1.0161325941305112E-6</v>
      </c>
    </row>
    <row r="3409" spans="8:37" x14ac:dyDescent="0.3">
      <c r="H3409" s="1">
        <f t="shared" si="550"/>
        <v>0</v>
      </c>
      <c r="J3409" s="1">
        <f t="shared" si="555"/>
        <v>12254400</v>
      </c>
      <c r="K3409" s="1">
        <f t="shared" si="551"/>
        <v>141.80000000000001</v>
      </c>
      <c r="L3409" s="1">
        <f t="shared" ca="1" si="556"/>
        <v>56.565983136233754</v>
      </c>
      <c r="M3409" s="1">
        <f t="shared" ca="1" si="552"/>
        <v>-1.1818163584049114E-5</v>
      </c>
      <c r="AH3409" s="1">
        <f t="shared" ca="1" si="558"/>
        <v>55.374992407802445</v>
      </c>
      <c r="AI3409" s="1">
        <f t="shared" ca="1" si="553"/>
        <v>-1.0823781927327713E-6</v>
      </c>
      <c r="AJ3409" s="1">
        <f t="shared" ca="1" si="557"/>
        <v>59.081720433245074</v>
      </c>
      <c r="AK3409">
        <f t="shared" ca="1" si="554"/>
        <v>-1.0160568670661865E-6</v>
      </c>
    </row>
    <row r="3410" spans="8:37" x14ac:dyDescent="0.3">
      <c r="H3410" s="1">
        <f t="shared" si="550"/>
        <v>0</v>
      </c>
      <c r="J3410" s="1">
        <f t="shared" si="555"/>
        <v>12258000</v>
      </c>
      <c r="K3410" s="1">
        <f t="shared" si="551"/>
        <v>141.9</v>
      </c>
      <c r="L3410" s="1">
        <f t="shared" ca="1" si="556"/>
        <v>56.52343774733118</v>
      </c>
      <c r="M3410" s="1">
        <f t="shared" ca="1" si="552"/>
        <v>-1.1807365743913512E-5</v>
      </c>
      <c r="AH3410" s="1">
        <f t="shared" ca="1" si="558"/>
        <v>55.371095846308606</v>
      </c>
      <c r="AI3410" s="1">
        <f t="shared" ca="1" si="553"/>
        <v>-1.0822852438866387E-6</v>
      </c>
      <c r="AJ3410" s="1">
        <f t="shared" ca="1" si="557"/>
        <v>59.078062628523639</v>
      </c>
      <c r="AK3410">
        <f t="shared" ca="1" si="554"/>
        <v>-1.015981145645405E-6</v>
      </c>
    </row>
    <row r="3411" spans="8:37" x14ac:dyDescent="0.3">
      <c r="H3411" s="1">
        <f t="shared" si="550"/>
        <v>0</v>
      </c>
      <c r="J3411" s="1">
        <f t="shared" si="555"/>
        <v>12261600</v>
      </c>
      <c r="K3411" s="1">
        <f t="shared" si="551"/>
        <v>141.9</v>
      </c>
      <c r="L3411" s="1">
        <f t="shared" ca="1" si="556"/>
        <v>56.480931230653091</v>
      </c>
      <c r="M3411" s="1">
        <f t="shared" ca="1" si="552"/>
        <v>-1.1820109833343253E-5</v>
      </c>
      <c r="AH3411" s="1">
        <f t="shared" ca="1" si="558"/>
        <v>55.367199619430615</v>
      </c>
      <c r="AI3411" s="1">
        <f t="shared" ca="1" si="553"/>
        <v>-1.0821923030224558E-6</v>
      </c>
      <c r="AJ3411" s="1">
        <f t="shared" ca="1" si="557"/>
        <v>59.074405096399317</v>
      </c>
      <c r="AK3411">
        <f t="shared" ca="1" si="554"/>
        <v>-1.0159054298677463E-6</v>
      </c>
    </row>
    <row r="3412" spans="8:37" x14ac:dyDescent="0.3">
      <c r="H3412" s="1">
        <f t="shared" si="550"/>
        <v>0</v>
      </c>
      <c r="J3412" s="1">
        <f t="shared" si="555"/>
        <v>12265200</v>
      </c>
      <c r="K3412" s="1">
        <f t="shared" si="551"/>
        <v>142</v>
      </c>
      <c r="L3412" s="1">
        <f t="shared" ca="1" si="556"/>
        <v>56.438378835253054</v>
      </c>
      <c r="M3412" s="1">
        <f t="shared" ca="1" si="552"/>
        <v>-1.1809288671998252E-5</v>
      </c>
      <c r="AH3412" s="1">
        <f t="shared" ca="1" si="558"/>
        <v>55.363303727139737</v>
      </c>
      <c r="AI3412" s="1">
        <f t="shared" ca="1" si="553"/>
        <v>-1.0820993701395368E-6</v>
      </c>
      <c r="AJ3412" s="1">
        <f t="shared" ca="1" si="557"/>
        <v>59.070747836851794</v>
      </c>
      <c r="AK3412">
        <f t="shared" ca="1" si="554"/>
        <v>-1.0158297197327898E-6</v>
      </c>
    </row>
    <row r="3413" spans="8:37" x14ac:dyDescent="0.3">
      <c r="H3413" s="1">
        <f t="shared" si="550"/>
        <v>0</v>
      </c>
      <c r="J3413" s="1">
        <f t="shared" si="555"/>
        <v>12268800</v>
      </c>
      <c r="K3413" s="1">
        <f t="shared" si="551"/>
        <v>142</v>
      </c>
      <c r="L3413" s="1">
        <f t="shared" ca="1" si="556"/>
        <v>56.395865396033862</v>
      </c>
      <c r="M3413" s="1">
        <f t="shared" ca="1" si="552"/>
        <v>-1.1798477417448715E-5</v>
      </c>
      <c r="AH3413" s="1">
        <f t="shared" ca="1" si="558"/>
        <v>55.359408169407232</v>
      </c>
      <c r="AI3413" s="1">
        <f t="shared" ca="1" si="553"/>
        <v>-1.0820064452371963E-6</v>
      </c>
      <c r="AJ3413" s="1">
        <f t="shared" ca="1" si="557"/>
        <v>59.067090849860755</v>
      </c>
      <c r="AK3413">
        <f t="shared" ca="1" si="554"/>
        <v>-1.0157540152401146E-6</v>
      </c>
    </row>
    <row r="3414" spans="8:37" x14ac:dyDescent="0.3">
      <c r="H3414" s="1">
        <f t="shared" si="550"/>
        <v>0</v>
      </c>
      <c r="J3414" s="1">
        <f t="shared" si="555"/>
        <v>12272400</v>
      </c>
      <c r="K3414" s="1">
        <f t="shared" si="551"/>
        <v>142</v>
      </c>
      <c r="L3414" s="1">
        <f t="shared" ca="1" si="556"/>
        <v>56.353390877331044</v>
      </c>
      <c r="M3414" s="1">
        <f t="shared" ca="1" si="552"/>
        <v>-1.178767606062462E-5</v>
      </c>
      <c r="AH3414" s="1">
        <f t="shared" ca="1" si="558"/>
        <v>55.355512946204378</v>
      </c>
      <c r="AI3414" s="1">
        <f t="shared" ca="1" si="553"/>
        <v>-1.0819135283147493E-6</v>
      </c>
      <c r="AJ3414" s="1">
        <f t="shared" ca="1" si="557"/>
        <v>59.063434135405892</v>
      </c>
      <c r="AK3414">
        <f t="shared" ca="1" si="554"/>
        <v>-1.0156783163893008E-6</v>
      </c>
    </row>
    <row r="3415" spans="8:37" x14ac:dyDescent="0.3">
      <c r="H3415" s="1">
        <f t="shared" si="550"/>
        <v>0</v>
      </c>
      <c r="J3415" s="1">
        <f t="shared" si="555"/>
        <v>12276000</v>
      </c>
      <c r="K3415" s="1">
        <f t="shared" si="551"/>
        <v>142.1</v>
      </c>
      <c r="L3415" s="1">
        <f t="shared" ca="1" si="556"/>
        <v>56.310955243512794</v>
      </c>
      <c r="M3415" s="1">
        <f t="shared" ca="1" si="552"/>
        <v>-1.1776884592464248E-5</v>
      </c>
      <c r="AH3415" s="1">
        <f t="shared" ca="1" si="558"/>
        <v>55.351618057502442</v>
      </c>
      <c r="AI3415" s="1">
        <f t="shared" ca="1" si="553"/>
        <v>-1.08182061937151E-6</v>
      </c>
      <c r="AJ3415" s="1">
        <f t="shared" ca="1" si="557"/>
        <v>59.059777693466891</v>
      </c>
      <c r="AK3415">
        <f t="shared" ca="1" si="554"/>
        <v>-1.0156026231799275E-6</v>
      </c>
    </row>
    <row r="3416" spans="8:37" x14ac:dyDescent="0.3">
      <c r="H3416" s="1">
        <f t="shared" si="550"/>
        <v>0</v>
      </c>
      <c r="J3416" s="1">
        <f t="shared" si="555"/>
        <v>12279600</v>
      </c>
      <c r="K3416" s="1">
        <f t="shared" si="551"/>
        <v>142.1</v>
      </c>
      <c r="L3416" s="1">
        <f t="shared" ca="1" si="556"/>
        <v>56.268558458979925</v>
      </c>
      <c r="M3416" s="1">
        <f t="shared" ca="1" si="552"/>
        <v>-1.1766103003914177E-5</v>
      </c>
      <c r="AH3416" s="1">
        <f t="shared" ca="1" si="558"/>
        <v>55.347723503272704</v>
      </c>
      <c r="AI3416" s="1">
        <f t="shared" ca="1" si="553"/>
        <v>-1.0817277184067936E-6</v>
      </c>
      <c r="AJ3416" s="1">
        <f t="shared" ca="1" si="557"/>
        <v>59.056121524023446</v>
      </c>
      <c r="AK3416">
        <f t="shared" ca="1" si="554"/>
        <v>-1.0155269356115748E-6</v>
      </c>
    </row>
    <row r="3417" spans="8:37" x14ac:dyDescent="0.3">
      <c r="H3417" s="1">
        <f t="shared" si="550"/>
        <v>0</v>
      </c>
      <c r="J3417" s="1">
        <f t="shared" si="555"/>
        <v>12283200</v>
      </c>
      <c r="K3417" s="1">
        <f t="shared" si="551"/>
        <v>142.19999999999999</v>
      </c>
      <c r="L3417" s="1">
        <f t="shared" ca="1" si="556"/>
        <v>56.226200488165837</v>
      </c>
      <c r="M3417" s="1">
        <f t="shared" ca="1" si="552"/>
        <v>-1.1755331285929277E-5</v>
      </c>
      <c r="AH3417" s="1">
        <f t="shared" ca="1" si="558"/>
        <v>55.343829283486443</v>
      </c>
      <c r="AI3417" s="1">
        <f t="shared" ca="1" si="553"/>
        <v>-1.0816348254199148E-6</v>
      </c>
      <c r="AJ3417" s="1">
        <f t="shared" ca="1" si="557"/>
        <v>59.052465627055241</v>
      </c>
      <c r="AK3417">
        <f t="shared" ca="1" si="554"/>
        <v>-1.0154512536838215E-6</v>
      </c>
    </row>
    <row r="3418" spans="8:37" x14ac:dyDescent="0.3">
      <c r="H3418" s="1">
        <f t="shared" si="550"/>
        <v>0</v>
      </c>
      <c r="J3418" s="1">
        <f t="shared" si="555"/>
        <v>12286800</v>
      </c>
      <c r="K3418" s="1">
        <f t="shared" si="551"/>
        <v>142.19999999999999</v>
      </c>
      <c r="L3418" s="1">
        <f t="shared" ca="1" si="556"/>
        <v>56.183881295536494</v>
      </c>
      <c r="M3418" s="1">
        <f t="shared" ca="1" si="552"/>
        <v>-1.1744569429472694E-5</v>
      </c>
      <c r="AH3418" s="1">
        <f t="shared" ca="1" si="558"/>
        <v>55.339935398114932</v>
      </c>
      <c r="AI3418" s="1">
        <f t="shared" ca="1" si="553"/>
        <v>-1.0815419404101887E-6</v>
      </c>
      <c r="AJ3418" s="1">
        <f t="shared" ca="1" si="557"/>
        <v>59.048810002541977</v>
      </c>
      <c r="AK3418">
        <f t="shared" ca="1" si="554"/>
        <v>-1.0153755773962478E-6</v>
      </c>
    </row>
    <row r="3419" spans="8:37" x14ac:dyDescent="0.3">
      <c r="H3419" s="1">
        <f t="shared" si="550"/>
        <v>0</v>
      </c>
      <c r="J3419" s="1">
        <f t="shared" si="555"/>
        <v>12290400</v>
      </c>
      <c r="K3419" s="1">
        <f t="shared" si="551"/>
        <v>142.30000000000001</v>
      </c>
      <c r="L3419" s="1">
        <f t="shared" ca="1" si="556"/>
        <v>56.141600845590389</v>
      </c>
      <c r="M3419" s="1">
        <f t="shared" ca="1" si="552"/>
        <v>-1.1733817425515853E-5</v>
      </c>
      <c r="AH3419" s="1">
        <f t="shared" ca="1" si="558"/>
        <v>55.336041847129458</v>
      </c>
      <c r="AI3419" s="1">
        <f t="shared" ca="1" si="553"/>
        <v>-1.08144906337693E-6</v>
      </c>
      <c r="AJ3419" s="1">
        <f t="shared" ca="1" si="557"/>
        <v>59.045154650463353</v>
      </c>
      <c r="AK3419">
        <f t="shared" ca="1" si="554"/>
        <v>-1.0152999067484336E-6</v>
      </c>
    </row>
    <row r="3420" spans="8:37" x14ac:dyDescent="0.3">
      <c r="H3420" s="1">
        <f t="shared" si="550"/>
        <v>0</v>
      </c>
      <c r="J3420" s="1">
        <f t="shared" si="555"/>
        <v>12294000</v>
      </c>
      <c r="K3420" s="1">
        <f t="shared" si="551"/>
        <v>142.30000000000001</v>
      </c>
      <c r="L3420" s="1">
        <f t="shared" ca="1" si="556"/>
        <v>56.099359102858536</v>
      </c>
      <c r="M3420" s="1">
        <f t="shared" ca="1" si="552"/>
        <v>-1.172307526503845E-5</v>
      </c>
      <c r="AH3420" s="1">
        <f t="shared" ca="1" si="558"/>
        <v>55.332148630501301</v>
      </c>
      <c r="AI3420" s="1">
        <f t="shared" ca="1" si="553"/>
        <v>-1.0813561943194539E-6</v>
      </c>
      <c r="AJ3420" s="1">
        <f t="shared" ca="1" si="557"/>
        <v>59.041499570799061</v>
      </c>
      <c r="AK3420">
        <f t="shared" ca="1" si="554"/>
        <v>-1.0152242417399578E-6</v>
      </c>
    </row>
    <row r="3421" spans="8:37" x14ac:dyDescent="0.3">
      <c r="H3421" s="1">
        <f t="shared" si="550"/>
        <v>0</v>
      </c>
      <c r="J3421" s="1">
        <f t="shared" si="555"/>
        <v>12297600</v>
      </c>
      <c r="K3421" s="1">
        <f t="shared" si="551"/>
        <v>142.30000000000001</v>
      </c>
      <c r="L3421" s="1">
        <f t="shared" ca="1" si="556"/>
        <v>56.057156031904398</v>
      </c>
      <c r="M3421" s="1">
        <f t="shared" ca="1" si="552"/>
        <v>-1.1712342939028429E-5</v>
      </c>
      <c r="AH3421" s="1">
        <f t="shared" ca="1" si="558"/>
        <v>55.328255748201748</v>
      </c>
      <c r="AI3421" s="1">
        <f t="shared" ca="1" si="553"/>
        <v>-1.0812633332370752E-6</v>
      </c>
      <c r="AJ3421" s="1">
        <f t="shared" ca="1" si="557"/>
        <v>59.037844763528796</v>
      </c>
      <c r="AK3421">
        <f t="shared" ca="1" si="554"/>
        <v>-1.0151485823704008E-6</v>
      </c>
    </row>
    <row r="3422" spans="8:37" x14ac:dyDescent="0.3">
      <c r="H3422" s="1">
        <f t="shared" si="550"/>
        <v>0</v>
      </c>
      <c r="J3422" s="1">
        <f t="shared" si="555"/>
        <v>12301200</v>
      </c>
      <c r="K3422" s="1">
        <f t="shared" si="551"/>
        <v>142.4</v>
      </c>
      <c r="L3422" s="1">
        <f t="shared" ca="1" si="556"/>
        <v>56.014991597323899</v>
      </c>
      <c r="M3422" s="1">
        <f t="shared" ca="1" si="552"/>
        <v>-1.1701620438481994E-5</v>
      </c>
      <c r="AH3422" s="1">
        <f t="shared" ca="1" si="558"/>
        <v>55.324363200202093</v>
      </c>
      <c r="AI3422" s="1">
        <f t="shared" ca="1" si="553"/>
        <v>-1.0811704801291094E-6</v>
      </c>
      <c r="AJ3422" s="1">
        <f t="shared" ca="1" si="557"/>
        <v>59.034190228632262</v>
      </c>
      <c r="AK3422">
        <f t="shared" ca="1" si="554"/>
        <v>-1.0150729286393418E-6</v>
      </c>
    </row>
    <row r="3423" spans="8:37" x14ac:dyDescent="0.3">
      <c r="H3423" s="1">
        <f t="shared" si="550"/>
        <v>0</v>
      </c>
      <c r="J3423" s="1">
        <f t="shared" si="555"/>
        <v>12304800</v>
      </c>
      <c r="K3423" s="1">
        <f t="shared" si="551"/>
        <v>142.4</v>
      </c>
      <c r="L3423" s="1">
        <f t="shared" ca="1" si="556"/>
        <v>55.972865763745361</v>
      </c>
      <c r="M3423" s="1">
        <f t="shared" ca="1" si="552"/>
        <v>-1.1690907754403588E-5</v>
      </c>
      <c r="AH3423" s="1">
        <f t="shared" ca="1" si="558"/>
        <v>55.32047098647363</v>
      </c>
      <c r="AI3423" s="1">
        <f t="shared" ca="1" si="553"/>
        <v>-1.0810776349948716E-6</v>
      </c>
      <c r="AJ3423" s="1">
        <f t="shared" ca="1" si="557"/>
        <v>59.030535966089161</v>
      </c>
      <c r="AK3423">
        <f t="shared" ca="1" si="554"/>
        <v>-1.0149972805463616E-6</v>
      </c>
    </row>
    <row r="3424" spans="8:37" x14ac:dyDescent="0.3">
      <c r="H3424" s="1">
        <f t="shared" si="550"/>
        <v>0</v>
      </c>
      <c r="J3424" s="1">
        <f t="shared" si="555"/>
        <v>12308400</v>
      </c>
      <c r="K3424" s="1">
        <f t="shared" si="551"/>
        <v>142.5</v>
      </c>
      <c r="L3424" s="1">
        <f t="shared" ca="1" si="556"/>
        <v>55.930778495829507</v>
      </c>
      <c r="M3424" s="1">
        <f t="shared" ca="1" si="552"/>
        <v>-1.1680204877805894E-5</v>
      </c>
      <c r="AH3424" s="1">
        <f t="shared" ca="1" si="558"/>
        <v>55.316579106987646</v>
      </c>
      <c r="AI3424" s="1">
        <f t="shared" ca="1" si="553"/>
        <v>-1.0809847978336768E-6</v>
      </c>
      <c r="AJ3424" s="1">
        <f t="shared" ca="1" si="557"/>
        <v>59.026881975879192</v>
      </c>
      <c r="AK3424">
        <f t="shared" ca="1" si="554"/>
        <v>-1.0149216380910388E-6</v>
      </c>
    </row>
    <row r="3425" spans="8:37" x14ac:dyDescent="0.3">
      <c r="H3425" s="1">
        <f t="shared" si="550"/>
        <v>0</v>
      </c>
      <c r="J3425" s="1">
        <f t="shared" si="555"/>
        <v>12312000</v>
      </c>
      <c r="K3425" s="1">
        <f t="shared" si="551"/>
        <v>142.5</v>
      </c>
      <c r="L3425" s="1">
        <f t="shared" ca="1" si="556"/>
        <v>55.888729758269406</v>
      </c>
      <c r="M3425" s="1">
        <f t="shared" ca="1" si="552"/>
        <v>-1.1669511799709825E-5</v>
      </c>
      <c r="AH3425" s="1">
        <f t="shared" ca="1" si="558"/>
        <v>55.312687561715443</v>
      </c>
      <c r="AI3425" s="1">
        <f t="shared" ca="1" si="553"/>
        <v>-1.0808919686448407E-6</v>
      </c>
      <c r="AJ3425" s="1">
        <f t="shared" ca="1" si="557"/>
        <v>59.023228257982062</v>
      </c>
      <c r="AK3425">
        <f t="shared" ca="1" si="554"/>
        <v>-1.0148460012729539E-6</v>
      </c>
    </row>
    <row r="3426" spans="8:37" x14ac:dyDescent="0.3">
      <c r="H3426" s="1">
        <f t="shared" si="550"/>
        <v>0</v>
      </c>
      <c r="J3426" s="1">
        <f t="shared" si="555"/>
        <v>12315600</v>
      </c>
      <c r="K3426" s="1">
        <f t="shared" si="551"/>
        <v>142.5</v>
      </c>
      <c r="L3426" s="1">
        <f t="shared" ca="1" si="556"/>
        <v>55.846719515790454</v>
      </c>
      <c r="M3426" s="1">
        <f t="shared" ca="1" si="552"/>
        <v>-1.165882851114451E-5</v>
      </c>
      <c r="AH3426" s="1">
        <f t="shared" ca="1" si="558"/>
        <v>55.30879635062832</v>
      </c>
      <c r="AI3426" s="1">
        <f t="shared" ca="1" si="553"/>
        <v>-1.0807991474276782E-6</v>
      </c>
      <c r="AJ3426" s="1">
        <f t="shared" ca="1" si="557"/>
        <v>59.019574812377478</v>
      </c>
      <c r="AK3426">
        <f t="shared" ca="1" si="554"/>
        <v>-1.0147703700916868E-6</v>
      </c>
    </row>
    <row r="3427" spans="8:37" x14ac:dyDescent="0.3">
      <c r="H3427" s="1">
        <f t="shared" si="550"/>
        <v>0</v>
      </c>
      <c r="J3427" s="1">
        <f t="shared" si="555"/>
        <v>12319200</v>
      </c>
      <c r="K3427" s="1">
        <f t="shared" si="551"/>
        <v>142.6</v>
      </c>
      <c r="L3427" s="1">
        <f t="shared" ca="1" si="556"/>
        <v>55.804747733150336</v>
      </c>
      <c r="M3427" s="1">
        <f t="shared" ca="1" si="552"/>
        <v>-1.1648155003147297E-5</v>
      </c>
      <c r="AH3427" s="1">
        <f t="shared" ca="1" si="558"/>
        <v>55.30490547369758</v>
      </c>
      <c r="AI3427" s="1">
        <f t="shared" ca="1" si="553"/>
        <v>-1.0807063341815054E-6</v>
      </c>
      <c r="AJ3427" s="1">
        <f t="shared" ca="1" si="557"/>
        <v>59.015921639045146</v>
      </c>
      <c r="AK3427">
        <f t="shared" ca="1" si="554"/>
        <v>-1.0146947445468171E-6</v>
      </c>
    </row>
    <row r="3428" spans="8:37" x14ac:dyDescent="0.3">
      <c r="H3428" s="1">
        <f t="shared" si="550"/>
        <v>0</v>
      </c>
      <c r="J3428" s="1">
        <f t="shared" si="555"/>
        <v>12322800</v>
      </c>
      <c r="K3428" s="1">
        <f t="shared" si="551"/>
        <v>142.6</v>
      </c>
      <c r="L3428" s="1">
        <f t="shared" ca="1" si="556"/>
        <v>55.762814375139008</v>
      </c>
      <c r="M3428" s="1">
        <f t="shared" ca="1" si="552"/>
        <v>-1.1637491266763737E-5</v>
      </c>
      <c r="AH3428" s="1">
        <f t="shared" ca="1" si="558"/>
        <v>55.301014930894524</v>
      </c>
      <c r="AI3428" s="1">
        <f t="shared" ca="1" si="553"/>
        <v>-1.0806135289056373E-6</v>
      </c>
      <c r="AJ3428" s="1">
        <f t="shared" ca="1" si="557"/>
        <v>59.012268737964774</v>
      </c>
      <c r="AK3428">
        <f t="shared" ca="1" si="554"/>
        <v>-1.0146191246379252E-6</v>
      </c>
    </row>
    <row r="3429" spans="8:37" x14ac:dyDescent="0.3">
      <c r="H3429" s="1">
        <f t="shared" si="550"/>
        <v>0</v>
      </c>
      <c r="J3429" s="1">
        <f t="shared" si="555"/>
        <v>12326400</v>
      </c>
      <c r="K3429" s="1">
        <f t="shared" si="551"/>
        <v>142.69999999999999</v>
      </c>
      <c r="L3429" s="1">
        <f t="shared" ca="1" si="556"/>
        <v>55.720919406578659</v>
      </c>
      <c r="M3429" s="1">
        <f t="shared" ca="1" si="552"/>
        <v>-1.1626837293047582E-5</v>
      </c>
      <c r="AH3429" s="1">
        <f t="shared" ca="1" si="558"/>
        <v>55.297124722190468</v>
      </c>
      <c r="AI3429" s="1">
        <f t="shared" ca="1" si="553"/>
        <v>-1.0805207315993895E-6</v>
      </c>
      <c r="AJ3429" s="1">
        <f t="shared" ca="1" si="557"/>
        <v>59.008616109116076</v>
      </c>
      <c r="AK3429">
        <f t="shared" ca="1" si="554"/>
        <v>-1.0145435103645908E-6</v>
      </c>
    </row>
    <row r="3430" spans="8:37" x14ac:dyDescent="0.3">
      <c r="H3430" s="1">
        <f t="shared" si="550"/>
        <v>0</v>
      </c>
      <c r="J3430" s="1">
        <f t="shared" si="555"/>
        <v>12330000</v>
      </c>
      <c r="K3430" s="1">
        <f t="shared" si="551"/>
        <v>142.69999999999999</v>
      </c>
      <c r="L3430" s="1">
        <f t="shared" ca="1" si="556"/>
        <v>55.679062792323691</v>
      </c>
      <c r="M3430" s="1">
        <f t="shared" ca="1" si="552"/>
        <v>-1.1616193073060776E-5</v>
      </c>
      <c r="AH3430" s="1">
        <f t="shared" ca="1" si="558"/>
        <v>55.293234847556711</v>
      </c>
      <c r="AI3430" s="1">
        <f t="shared" ca="1" si="553"/>
        <v>-1.0804279422620779E-6</v>
      </c>
      <c r="AJ3430" s="1">
        <f t="shared" ca="1" si="557"/>
        <v>59.004963752478766</v>
      </c>
      <c r="AK3430">
        <f t="shared" ca="1" si="554"/>
        <v>-1.014467901726394E-6</v>
      </c>
    </row>
    <row r="3431" spans="8:37" x14ac:dyDescent="0.3">
      <c r="H3431" s="1">
        <f t="shared" si="550"/>
        <v>0</v>
      </c>
      <c r="J3431" s="1">
        <f t="shared" si="555"/>
        <v>12333600</v>
      </c>
      <c r="K3431" s="1">
        <f t="shared" si="551"/>
        <v>142.80000000000001</v>
      </c>
      <c r="L3431" s="1">
        <f t="shared" ca="1" si="556"/>
        <v>55.637244497260674</v>
      </c>
      <c r="M3431" s="1">
        <f t="shared" ca="1" si="552"/>
        <v>-1.1605558597873442E-5</v>
      </c>
      <c r="AH3431" s="1">
        <f t="shared" ca="1" si="558"/>
        <v>55.28934530696457</v>
      </c>
      <c r="AI3431" s="1">
        <f t="shared" ca="1" si="553"/>
        <v>-1.0803351608930179E-6</v>
      </c>
      <c r="AJ3431" s="1">
        <f t="shared" ca="1" si="557"/>
        <v>59.00131166803255</v>
      </c>
      <c r="AK3431">
        <f t="shared" ca="1" si="554"/>
        <v>-1.0143922987229147E-6</v>
      </c>
    </row>
    <row r="3432" spans="8:37" x14ac:dyDescent="0.3">
      <c r="H3432" s="1">
        <f t="shared" si="550"/>
        <v>0</v>
      </c>
      <c r="J3432" s="1">
        <f t="shared" si="555"/>
        <v>12337200</v>
      </c>
      <c r="K3432" s="1">
        <f t="shared" si="551"/>
        <v>142.80000000000001</v>
      </c>
      <c r="L3432" s="1">
        <f t="shared" ca="1" si="556"/>
        <v>55.59546448630833</v>
      </c>
      <c r="M3432" s="1">
        <f t="shared" ca="1" si="552"/>
        <v>-1.1594933858563881E-5</v>
      </c>
      <c r="AH3432" s="1">
        <f t="shared" ca="1" si="558"/>
        <v>55.285456100385353</v>
      </c>
      <c r="AI3432" s="1">
        <f t="shared" ca="1" si="553"/>
        <v>-1.0802423874915254E-6</v>
      </c>
      <c r="AJ3432" s="1">
        <f t="shared" ca="1" si="557"/>
        <v>58.997659855757149</v>
      </c>
      <c r="AK3432">
        <f t="shared" ca="1" si="554"/>
        <v>-1.0143167013537331E-6</v>
      </c>
    </row>
    <row r="3433" spans="8:37" x14ac:dyDescent="0.3">
      <c r="H3433" s="1">
        <f t="shared" si="550"/>
        <v>0</v>
      </c>
      <c r="J3433" s="1">
        <f t="shared" si="555"/>
        <v>12340800</v>
      </c>
      <c r="K3433" s="1">
        <f t="shared" si="551"/>
        <v>142.80000000000001</v>
      </c>
      <c r="L3433" s="1">
        <f t="shared" ca="1" si="556"/>
        <v>55.553722724417497</v>
      </c>
      <c r="M3433" s="1">
        <f t="shared" ca="1" si="552"/>
        <v>-1.1584318846218572E-5</v>
      </c>
      <c r="AH3433" s="1">
        <f t="shared" ca="1" si="558"/>
        <v>55.281567227790383</v>
      </c>
      <c r="AI3433" s="1">
        <f t="shared" ca="1" si="553"/>
        <v>-1.0801496220569158E-6</v>
      </c>
      <c r="AJ3433" s="1">
        <f t="shared" ca="1" si="557"/>
        <v>58.994008315632279</v>
      </c>
      <c r="AK3433">
        <f t="shared" ca="1" si="554"/>
        <v>-1.0142411096184295E-6</v>
      </c>
    </row>
    <row r="3434" spans="8:37" x14ac:dyDescent="0.3">
      <c r="H3434" s="1">
        <f t="shared" si="550"/>
        <v>0</v>
      </c>
      <c r="J3434" s="1">
        <f t="shared" si="555"/>
        <v>12344400</v>
      </c>
      <c r="K3434" s="1">
        <f t="shared" si="551"/>
        <v>142.9</v>
      </c>
      <c r="L3434" s="1">
        <f t="shared" ca="1" si="556"/>
        <v>55.512019176571108</v>
      </c>
      <c r="M3434" s="1">
        <f t="shared" ca="1" si="552"/>
        <v>-1.1573713551932138E-5</v>
      </c>
      <c r="AH3434" s="1">
        <f t="shared" ca="1" si="558"/>
        <v>55.277678689150981</v>
      </c>
      <c r="AI3434" s="1">
        <f t="shared" ca="1" si="553"/>
        <v>-1.0800568645885054E-6</v>
      </c>
      <c r="AJ3434" s="1">
        <f t="shared" ca="1" si="557"/>
        <v>58.990357047637652</v>
      </c>
      <c r="AK3434">
        <f t="shared" ca="1" si="554"/>
        <v>-1.0141655235165835E-6</v>
      </c>
    </row>
    <row r="3435" spans="8:37" x14ac:dyDescent="0.3">
      <c r="H3435" s="1">
        <f t="shared" si="550"/>
        <v>0</v>
      </c>
      <c r="J3435" s="1">
        <f t="shared" si="555"/>
        <v>12348000</v>
      </c>
      <c r="K3435" s="1">
        <f t="shared" si="551"/>
        <v>142.9</v>
      </c>
      <c r="L3435" s="1">
        <f t="shared" ca="1" si="556"/>
        <v>55.47035380778415</v>
      </c>
      <c r="M3435" s="1">
        <f t="shared" ca="1" si="552"/>
        <v>-1.1586309561926261E-5</v>
      </c>
      <c r="AH3435" s="1">
        <f t="shared" ca="1" si="558"/>
        <v>55.273790484438464</v>
      </c>
      <c r="AI3435" s="1">
        <f t="shared" ca="1" si="553"/>
        <v>-1.0799641150856098E-6</v>
      </c>
      <c r="AJ3435" s="1">
        <f t="shared" ca="1" si="557"/>
        <v>58.986706051752989</v>
      </c>
      <c r="AK3435">
        <f t="shared" ca="1" si="554"/>
        <v>-1.0140899430477756E-6</v>
      </c>
    </row>
    <row r="3436" spans="8:37" x14ac:dyDescent="0.3">
      <c r="H3436" s="1">
        <f t="shared" si="550"/>
        <v>0</v>
      </c>
      <c r="J3436" s="1">
        <f t="shared" si="555"/>
        <v>12351600</v>
      </c>
      <c r="K3436" s="1">
        <f t="shared" si="551"/>
        <v>143</v>
      </c>
      <c r="L3436" s="1">
        <f t="shared" ca="1" si="556"/>
        <v>55.428643093361217</v>
      </c>
      <c r="M3436" s="1">
        <f t="shared" ca="1" si="552"/>
        <v>-1.1575681171280641E-5</v>
      </c>
      <c r="AH3436" s="1">
        <f t="shared" ca="1" si="558"/>
        <v>55.269902613624154</v>
      </c>
      <c r="AI3436" s="1">
        <f t="shared" ca="1" si="553"/>
        <v>-1.0798713735475454E-6</v>
      </c>
      <c r="AJ3436" s="1">
        <f t="shared" ca="1" si="557"/>
        <v>58.98305532795802</v>
      </c>
      <c r="AK3436">
        <f t="shared" ca="1" si="554"/>
        <v>-1.0140143682115863E-6</v>
      </c>
    </row>
    <row r="3437" spans="8:37" x14ac:dyDescent="0.3">
      <c r="H3437" s="1">
        <f t="shared" si="550"/>
        <v>0</v>
      </c>
      <c r="J3437" s="1">
        <f t="shared" si="555"/>
        <v>12355200</v>
      </c>
      <c r="K3437" s="1">
        <f t="shared" si="551"/>
        <v>143</v>
      </c>
      <c r="L3437" s="1">
        <f t="shared" ca="1" si="556"/>
        <v>55.386970641144607</v>
      </c>
      <c r="M3437" s="1">
        <f t="shared" ca="1" si="552"/>
        <v>-1.1565062530456416E-5</v>
      </c>
      <c r="AH3437" s="1">
        <f t="shared" ca="1" si="558"/>
        <v>55.266015076679381</v>
      </c>
      <c r="AI3437" s="1">
        <f t="shared" ca="1" si="553"/>
        <v>-1.0797786399736277E-6</v>
      </c>
      <c r="AJ3437" s="1">
        <f t="shared" ca="1" si="557"/>
        <v>58.979404876232458</v>
      </c>
      <c r="AK3437">
        <f t="shared" ca="1" si="554"/>
        <v>-1.0139387990075951E-6</v>
      </c>
    </row>
    <row r="3438" spans="8:37" x14ac:dyDescent="0.3">
      <c r="H3438" s="1">
        <f t="shared" si="550"/>
        <v>0</v>
      </c>
      <c r="J3438" s="1">
        <f t="shared" si="555"/>
        <v>12358800</v>
      </c>
      <c r="K3438" s="1">
        <f t="shared" si="551"/>
        <v>143</v>
      </c>
      <c r="L3438" s="1">
        <f t="shared" ca="1" si="556"/>
        <v>55.345336416034968</v>
      </c>
      <c r="M3438" s="1">
        <f t="shared" ca="1" si="552"/>
        <v>-1.1554453630509388E-5</v>
      </c>
      <c r="AH3438" s="1">
        <f t="shared" ca="1" si="558"/>
        <v>55.262127873575473</v>
      </c>
      <c r="AI3438" s="1">
        <f t="shared" ca="1" si="553"/>
        <v>-1.0796859143631727E-6</v>
      </c>
      <c r="AJ3438" s="1">
        <f t="shared" ca="1" si="557"/>
        <v>58.975754696556031</v>
      </c>
      <c r="AK3438">
        <f t="shared" ca="1" si="554"/>
        <v>-1.0138632354353826E-6</v>
      </c>
    </row>
    <row r="3439" spans="8:37" x14ac:dyDescent="0.3">
      <c r="H3439" s="1">
        <f t="shared" si="550"/>
        <v>0</v>
      </c>
      <c r="J3439" s="1">
        <f t="shared" si="555"/>
        <v>12362400</v>
      </c>
      <c r="K3439" s="1">
        <f t="shared" si="551"/>
        <v>143.1</v>
      </c>
      <c r="L3439" s="1">
        <f t="shared" ca="1" si="556"/>
        <v>55.303740382965131</v>
      </c>
      <c r="M3439" s="1">
        <f t="shared" ca="1" si="552"/>
        <v>-1.1543854462503568E-5</v>
      </c>
      <c r="AH3439" s="1">
        <f t="shared" ca="1" si="558"/>
        <v>55.258241004283768</v>
      </c>
      <c r="AI3439" s="1">
        <f t="shared" ca="1" si="553"/>
        <v>-1.0795931967154973E-6</v>
      </c>
      <c r="AJ3439" s="1">
        <f t="shared" ca="1" si="557"/>
        <v>58.97210478890846</v>
      </c>
      <c r="AK3439">
        <f t="shared" ca="1" si="554"/>
        <v>-1.0137876774945294E-6</v>
      </c>
    </row>
    <row r="3440" spans="8:37" x14ac:dyDescent="0.3">
      <c r="H3440" s="1">
        <f t="shared" si="550"/>
        <v>0</v>
      </c>
      <c r="J3440" s="1">
        <f t="shared" si="555"/>
        <v>12366000</v>
      </c>
      <c r="K3440" s="1">
        <f t="shared" si="551"/>
        <v>143.1</v>
      </c>
      <c r="L3440" s="1">
        <f t="shared" ca="1" si="556"/>
        <v>55.262182506900118</v>
      </c>
      <c r="M3440" s="1">
        <f t="shared" ca="1" si="552"/>
        <v>-1.1533265017511171E-5</v>
      </c>
      <c r="AH3440" s="1">
        <f t="shared" ca="1" si="558"/>
        <v>55.254354468775595</v>
      </c>
      <c r="AI3440" s="1">
        <f t="shared" ca="1" si="553"/>
        <v>-1.0795004870299172E-6</v>
      </c>
      <c r="AJ3440" s="1">
        <f t="shared" ca="1" si="557"/>
        <v>58.968455153269481</v>
      </c>
      <c r="AK3440">
        <f t="shared" ca="1" si="554"/>
        <v>-1.0137121251846159E-6</v>
      </c>
    </row>
    <row r="3441" spans="8:37" x14ac:dyDescent="0.3">
      <c r="H3441" s="1">
        <f t="shared" si="550"/>
        <v>0</v>
      </c>
      <c r="J3441" s="1">
        <f t="shared" si="555"/>
        <v>12369600</v>
      </c>
      <c r="K3441" s="1">
        <f t="shared" si="551"/>
        <v>143.19999999999999</v>
      </c>
      <c r="L3441" s="1">
        <f t="shared" ca="1" si="556"/>
        <v>55.220662752837079</v>
      </c>
      <c r="M3441" s="1">
        <f t="shared" ca="1" si="552"/>
        <v>-1.1522685286612591E-5</v>
      </c>
      <c r="AH3441" s="1">
        <f t="shared" ca="1" si="558"/>
        <v>55.250468267022285</v>
      </c>
      <c r="AI3441" s="1">
        <f t="shared" ca="1" si="553"/>
        <v>-1.0794077853057486E-6</v>
      </c>
      <c r="AJ3441" s="1">
        <f t="shared" ca="1" si="557"/>
        <v>58.964805789618815</v>
      </c>
      <c r="AK3441">
        <f t="shared" ca="1" si="554"/>
        <v>-1.0136365785052215E-6</v>
      </c>
    </row>
    <row r="3442" spans="8:37" x14ac:dyDescent="0.3">
      <c r="H3442" s="1">
        <f t="shared" si="550"/>
        <v>0</v>
      </c>
      <c r="J3442" s="1">
        <f t="shared" si="555"/>
        <v>12373200</v>
      </c>
      <c r="K3442" s="1">
        <f t="shared" si="551"/>
        <v>143.19999999999999</v>
      </c>
      <c r="L3442" s="1">
        <f t="shared" ca="1" si="556"/>
        <v>55.179181085805276</v>
      </c>
      <c r="M3442" s="1">
        <f t="shared" ca="1" si="552"/>
        <v>-1.1512115260896416E-5</v>
      </c>
      <c r="AH3442" s="1">
        <f t="shared" ca="1" si="558"/>
        <v>55.246582398995187</v>
      </c>
      <c r="AI3442" s="1">
        <f t="shared" ca="1" si="553"/>
        <v>-1.079315091542308E-6</v>
      </c>
      <c r="AJ3442" s="1">
        <f t="shared" ca="1" si="557"/>
        <v>58.961156697936197</v>
      </c>
      <c r="AK3442">
        <f t="shared" ca="1" si="554"/>
        <v>-1.0135610374559277E-6</v>
      </c>
    </row>
    <row r="3443" spans="8:37" x14ac:dyDescent="0.3">
      <c r="H3443" s="1">
        <f t="shared" si="550"/>
        <v>0</v>
      </c>
      <c r="J3443" s="1">
        <f t="shared" si="555"/>
        <v>12376800</v>
      </c>
      <c r="K3443" s="1">
        <f t="shared" si="551"/>
        <v>143.30000000000001</v>
      </c>
      <c r="L3443" s="1">
        <f t="shared" ca="1" si="556"/>
        <v>55.13773747086605</v>
      </c>
      <c r="M3443" s="1">
        <f t="shared" ca="1" si="552"/>
        <v>-1.1501554931459405E-5</v>
      </c>
      <c r="AH3443" s="1">
        <f t="shared" ca="1" si="558"/>
        <v>55.242696864665632</v>
      </c>
      <c r="AI3443" s="1">
        <f t="shared" ca="1" si="553"/>
        <v>-1.0792224057389116E-6</v>
      </c>
      <c r="AJ3443" s="1">
        <f t="shared" ca="1" si="557"/>
        <v>58.957507878201355</v>
      </c>
      <c r="AK3443">
        <f t="shared" ca="1" si="554"/>
        <v>-1.0134855020363145E-6</v>
      </c>
    </row>
    <row r="3444" spans="8:37" x14ac:dyDescent="0.3">
      <c r="H3444" s="1">
        <f t="shared" si="550"/>
        <v>0</v>
      </c>
      <c r="J3444" s="1">
        <f t="shared" si="555"/>
        <v>12380400</v>
      </c>
      <c r="K3444" s="1">
        <f t="shared" si="551"/>
        <v>143.30000000000001</v>
      </c>
      <c r="L3444" s="1">
        <f t="shared" ca="1" si="556"/>
        <v>55.096331873112796</v>
      </c>
      <c r="M3444" s="1">
        <f t="shared" ca="1" si="552"/>
        <v>-1.1491004289406491E-5</v>
      </c>
      <c r="AH3444" s="1">
        <f t="shared" ca="1" si="558"/>
        <v>55.23881166400497</v>
      </c>
      <c r="AI3444" s="1">
        <f t="shared" ca="1" si="553"/>
        <v>-1.0791297278948758E-6</v>
      </c>
      <c r="AJ3444" s="1">
        <f t="shared" ca="1" si="557"/>
        <v>58.953859330394025</v>
      </c>
      <c r="AK3444">
        <f t="shared" ca="1" si="554"/>
        <v>-1.0134099722459621E-6</v>
      </c>
    </row>
    <row r="3445" spans="8:37" x14ac:dyDescent="0.3">
      <c r="H3445" s="1">
        <f t="shared" si="550"/>
        <v>0</v>
      </c>
      <c r="J3445" s="1">
        <f t="shared" si="555"/>
        <v>12384000</v>
      </c>
      <c r="K3445" s="1">
        <f t="shared" si="551"/>
        <v>143.30000000000001</v>
      </c>
      <c r="L3445" s="1">
        <f t="shared" ca="1" si="556"/>
        <v>55.054964257670932</v>
      </c>
      <c r="M3445" s="1">
        <f t="shared" ca="1" si="552"/>
        <v>-1.1480463325850754E-5</v>
      </c>
      <c r="AH3445" s="1">
        <f t="shared" ca="1" si="558"/>
        <v>55.234926796984546</v>
      </c>
      <c r="AI3445" s="1">
        <f t="shared" ca="1" si="553"/>
        <v>-1.0790370580095174E-6</v>
      </c>
      <c r="AJ3445" s="1">
        <f t="shared" ca="1" si="557"/>
        <v>58.950211054493941</v>
      </c>
      <c r="AK3445">
        <f t="shared" ca="1" si="554"/>
        <v>-1.013334448084451E-6</v>
      </c>
    </row>
    <row r="3446" spans="8:37" x14ac:dyDescent="0.3">
      <c r="H3446" s="1">
        <f t="shared" si="550"/>
        <v>0</v>
      </c>
      <c r="J3446" s="1">
        <f t="shared" si="555"/>
        <v>12387600</v>
      </c>
      <c r="K3446" s="1">
        <f t="shared" si="551"/>
        <v>143.4</v>
      </c>
      <c r="L3446" s="1">
        <f t="shared" ca="1" si="556"/>
        <v>55.013634589697872</v>
      </c>
      <c r="M3446" s="1">
        <f t="shared" ca="1" si="552"/>
        <v>-1.1469932031913443E-5</v>
      </c>
      <c r="AH3446" s="1">
        <f t="shared" ca="1" si="558"/>
        <v>55.231042263575709</v>
      </c>
      <c r="AI3446" s="1">
        <f t="shared" ca="1" si="553"/>
        <v>-1.0789443960821527E-6</v>
      </c>
      <c r="AJ3446" s="1">
        <f t="shared" ca="1" si="557"/>
        <v>58.94656305048084</v>
      </c>
      <c r="AK3446">
        <f t="shared" ca="1" si="554"/>
        <v>-1.0132589295513622E-6</v>
      </c>
    </row>
    <row r="3447" spans="8:37" x14ac:dyDescent="0.3">
      <c r="H3447" s="1">
        <f t="shared" si="550"/>
        <v>0</v>
      </c>
      <c r="J3447" s="1">
        <f t="shared" si="555"/>
        <v>12391200</v>
      </c>
      <c r="K3447" s="1">
        <f t="shared" si="551"/>
        <v>143.4</v>
      </c>
      <c r="L3447" s="1">
        <f t="shared" ca="1" si="556"/>
        <v>54.972342834382985</v>
      </c>
      <c r="M3447" s="1">
        <f t="shared" ca="1" si="552"/>
        <v>-1.1459410398723938E-5</v>
      </c>
      <c r="AH3447" s="1">
        <f t="shared" ca="1" si="558"/>
        <v>55.227158063749812</v>
      </c>
      <c r="AI3447" s="1">
        <f t="shared" ca="1" si="553"/>
        <v>-1.0788517421120983E-6</v>
      </c>
      <c r="AJ3447" s="1">
        <f t="shared" ca="1" si="557"/>
        <v>58.942915318334457</v>
      </c>
      <c r="AK3447">
        <f t="shared" ca="1" si="554"/>
        <v>-1.0131834166462758E-6</v>
      </c>
    </row>
    <row r="3448" spans="8:37" x14ac:dyDescent="0.3">
      <c r="H3448" s="1">
        <f t="shared" si="550"/>
        <v>0</v>
      </c>
      <c r="J3448" s="1">
        <f t="shared" si="555"/>
        <v>12394800</v>
      </c>
      <c r="K3448" s="1">
        <f t="shared" si="551"/>
        <v>143.5</v>
      </c>
      <c r="L3448" s="1">
        <f t="shared" ca="1" si="556"/>
        <v>54.931088956947576</v>
      </c>
      <c r="M3448" s="1">
        <f t="shared" ca="1" si="552"/>
        <v>-1.1448898417419775E-5</v>
      </c>
      <c r="AH3448" s="1">
        <f t="shared" ca="1" si="558"/>
        <v>55.223274197478212</v>
      </c>
      <c r="AI3448" s="1">
        <f t="shared" ca="1" si="553"/>
        <v>-1.0787590960986711E-6</v>
      </c>
      <c r="AJ3448" s="1">
        <f t="shared" ca="1" si="557"/>
        <v>58.939267858034533</v>
      </c>
      <c r="AK3448">
        <f t="shared" ca="1" si="554"/>
        <v>-1.0131079093687726E-6</v>
      </c>
    </row>
    <row r="3449" spans="8:37" x14ac:dyDescent="0.3">
      <c r="H3449" s="1">
        <f t="shared" si="550"/>
        <v>0</v>
      </c>
      <c r="J3449" s="1">
        <f t="shared" si="555"/>
        <v>12398400</v>
      </c>
      <c r="K3449" s="1">
        <f t="shared" si="551"/>
        <v>143.5</v>
      </c>
      <c r="L3449" s="1">
        <f t="shared" ca="1" si="556"/>
        <v>54.889872922644862</v>
      </c>
      <c r="M3449" s="1">
        <f t="shared" ca="1" si="552"/>
        <v>-1.1438396079146602E-5</v>
      </c>
      <c r="AH3449" s="1">
        <f t="shared" ca="1" si="558"/>
        <v>55.219390664732259</v>
      </c>
      <c r="AI3449" s="1">
        <f t="shared" ca="1" si="553"/>
        <v>-1.0786664580411876E-6</v>
      </c>
      <c r="AJ3449" s="1">
        <f t="shared" ca="1" si="557"/>
        <v>58.935620669560805</v>
      </c>
      <c r="AK3449">
        <f t="shared" ca="1" si="554"/>
        <v>-1.013032407718433E-6</v>
      </c>
    </row>
    <row r="3450" spans="8:37" x14ac:dyDescent="0.3">
      <c r="H3450" s="1">
        <f t="shared" si="550"/>
        <v>0</v>
      </c>
      <c r="J3450" s="1">
        <f t="shared" si="555"/>
        <v>12402000</v>
      </c>
      <c r="K3450" s="1">
        <f t="shared" si="551"/>
        <v>143.5</v>
      </c>
      <c r="L3450" s="1">
        <f t="shared" ca="1" si="556"/>
        <v>54.848694696759935</v>
      </c>
      <c r="M3450" s="1">
        <f t="shared" ca="1" si="552"/>
        <v>-1.1427903375058206E-5</v>
      </c>
      <c r="AH3450" s="1">
        <f t="shared" ca="1" si="558"/>
        <v>55.215507465483313</v>
      </c>
      <c r="AI3450" s="1">
        <f t="shared" ca="1" si="553"/>
        <v>-1.0785738279389648E-6</v>
      </c>
      <c r="AJ3450" s="1">
        <f t="shared" ca="1" si="557"/>
        <v>58.931973752893022</v>
      </c>
      <c r="AK3450">
        <f t="shared" ca="1" si="554"/>
        <v>-1.012956911694838E-6</v>
      </c>
    </row>
    <row r="3451" spans="8:37" x14ac:dyDescent="0.3">
      <c r="H3451" s="1">
        <f t="shared" si="550"/>
        <v>0</v>
      </c>
      <c r="J3451" s="1">
        <f t="shared" si="555"/>
        <v>12405600</v>
      </c>
      <c r="K3451" s="1">
        <f t="shared" si="551"/>
        <v>143.6</v>
      </c>
      <c r="L3451" s="1">
        <f t="shared" ca="1" si="556"/>
        <v>54.807554244609726</v>
      </c>
      <c r="M3451" s="1">
        <f t="shared" ca="1" si="552"/>
        <v>-1.1417420296316482E-5</v>
      </c>
      <c r="AH3451" s="1">
        <f t="shared" ca="1" si="558"/>
        <v>55.211624599702731</v>
      </c>
      <c r="AI3451" s="1">
        <f t="shared" ca="1" si="553"/>
        <v>-1.0784812057913194E-6</v>
      </c>
      <c r="AJ3451" s="1">
        <f t="shared" ca="1" si="557"/>
        <v>58.928327108010919</v>
      </c>
      <c r="AK3451">
        <f t="shared" ca="1" si="554"/>
        <v>-1.0128814212975677E-6</v>
      </c>
    </row>
    <row r="3452" spans="8:37" x14ac:dyDescent="0.3">
      <c r="H3452" s="1">
        <f t="shared" si="550"/>
        <v>0</v>
      </c>
      <c r="J3452" s="1">
        <f t="shared" si="555"/>
        <v>12409200</v>
      </c>
      <c r="K3452" s="1">
        <f t="shared" si="551"/>
        <v>143.6</v>
      </c>
      <c r="L3452" s="1">
        <f t="shared" ca="1" si="556"/>
        <v>54.766451531542984</v>
      </c>
      <c r="M3452" s="1">
        <f t="shared" ca="1" si="552"/>
        <v>-1.1406946834091434E-5</v>
      </c>
      <c r="AH3452" s="1">
        <f t="shared" ca="1" si="558"/>
        <v>55.207742067361885</v>
      </c>
      <c r="AI3452" s="1">
        <f t="shared" ca="1" si="553"/>
        <v>-1.0783885915975683E-6</v>
      </c>
      <c r="AJ3452" s="1">
        <f t="shared" ca="1" si="557"/>
        <v>58.924680734894245</v>
      </c>
      <c r="AK3452">
        <f t="shared" ca="1" si="554"/>
        <v>-1.0128059365262031E-6</v>
      </c>
    </row>
    <row r="3453" spans="8:37" x14ac:dyDescent="0.3">
      <c r="H3453" s="1">
        <f t="shared" si="550"/>
        <v>0</v>
      </c>
      <c r="J3453" s="1">
        <f t="shared" si="555"/>
        <v>12412800</v>
      </c>
      <c r="K3453" s="1">
        <f t="shared" si="551"/>
        <v>143.69999999999999</v>
      </c>
      <c r="L3453" s="1">
        <f t="shared" ca="1" si="556"/>
        <v>54.725386522940255</v>
      </c>
      <c r="M3453" s="1">
        <f t="shared" ca="1" si="552"/>
        <v>-1.1396482979561168E-5</v>
      </c>
      <c r="AH3453" s="1">
        <f t="shared" ca="1" si="558"/>
        <v>55.203859868432133</v>
      </c>
      <c r="AI3453" s="1">
        <f t="shared" ca="1" si="553"/>
        <v>-1.0782959853570283E-6</v>
      </c>
      <c r="AJ3453" s="1">
        <f t="shared" ca="1" si="557"/>
        <v>58.921034633522751</v>
      </c>
      <c r="AK3453">
        <f t="shared" ca="1" si="554"/>
        <v>-1.0127304573803251E-6</v>
      </c>
    </row>
    <row r="3454" spans="8:37" x14ac:dyDescent="0.3">
      <c r="H3454" s="1">
        <f t="shared" si="550"/>
        <v>0</v>
      </c>
      <c r="J3454" s="1">
        <f t="shared" si="555"/>
        <v>12416400</v>
      </c>
      <c r="K3454" s="1">
        <f t="shared" si="551"/>
        <v>143.69999999999999</v>
      </c>
      <c r="L3454" s="1">
        <f t="shared" ca="1" si="556"/>
        <v>54.684359184213832</v>
      </c>
      <c r="M3454" s="1">
        <f t="shared" ca="1" si="552"/>
        <v>-1.1386028723911879E-5</v>
      </c>
      <c r="AH3454" s="1">
        <f t="shared" ca="1" si="558"/>
        <v>55.199978002884848</v>
      </c>
      <c r="AI3454" s="1">
        <f t="shared" ca="1" si="553"/>
        <v>-1.0782033870690167E-6</v>
      </c>
      <c r="AJ3454" s="1">
        <f t="shared" ca="1" si="557"/>
        <v>58.917388803876179</v>
      </c>
      <c r="AK3454">
        <f t="shared" ca="1" si="554"/>
        <v>-1.0126549838595141E-6</v>
      </c>
    </row>
    <row r="3455" spans="8:37" x14ac:dyDescent="0.3">
      <c r="H3455" s="1">
        <f t="shared" si="550"/>
        <v>0</v>
      </c>
      <c r="J3455" s="1">
        <f t="shared" si="555"/>
        <v>12420000</v>
      </c>
      <c r="K3455" s="1">
        <f t="shared" si="551"/>
        <v>143.80000000000001</v>
      </c>
      <c r="L3455" s="1">
        <f t="shared" ca="1" si="556"/>
        <v>54.643369480807749</v>
      </c>
      <c r="M3455" s="1">
        <f t="shared" ca="1" si="552"/>
        <v>-1.1375584058337859E-5</v>
      </c>
      <c r="AH3455" s="1">
        <f t="shared" ca="1" si="558"/>
        <v>55.196096470691401</v>
      </c>
      <c r="AI3455" s="1">
        <f t="shared" ca="1" si="553"/>
        <v>-1.0781107967328505E-6</v>
      </c>
      <c r="AJ3455" s="1">
        <f t="shared" ca="1" si="557"/>
        <v>58.913743245934285</v>
      </c>
      <c r="AK3455">
        <f t="shared" ca="1" si="554"/>
        <v>-1.0125795159633513E-6</v>
      </c>
    </row>
    <row r="3456" spans="8:37" x14ac:dyDescent="0.3">
      <c r="H3456" s="1">
        <f t="shared" si="550"/>
        <v>0</v>
      </c>
      <c r="J3456" s="1">
        <f t="shared" si="555"/>
        <v>12423600</v>
      </c>
      <c r="K3456" s="1">
        <f t="shared" si="551"/>
        <v>143.80000000000001</v>
      </c>
      <c r="L3456" s="1">
        <f t="shared" ca="1" si="556"/>
        <v>54.602417378197735</v>
      </c>
      <c r="M3456" s="1">
        <f t="shared" ca="1" si="552"/>
        <v>-1.1365148974041472E-5</v>
      </c>
      <c r="AH3456" s="1">
        <f t="shared" ca="1" si="558"/>
        <v>55.192215271823166</v>
      </c>
      <c r="AI3456" s="1">
        <f t="shared" ca="1" si="553"/>
        <v>-1.0780182143478469E-6</v>
      </c>
      <c r="AJ3456" s="1">
        <f t="shared" ca="1" si="557"/>
        <v>58.910097959676818</v>
      </c>
      <c r="AK3456">
        <f t="shared" ca="1" si="554"/>
        <v>-1.0125040536914174E-6</v>
      </c>
    </row>
    <row r="3457" spans="8:37" x14ac:dyDescent="0.3">
      <c r="H3457" s="1">
        <f t="shared" si="550"/>
        <v>0</v>
      </c>
      <c r="J3457" s="1">
        <f t="shared" si="555"/>
        <v>12427200</v>
      </c>
      <c r="K3457" s="1">
        <f t="shared" si="551"/>
        <v>143.80000000000001</v>
      </c>
      <c r="L3457" s="1">
        <f t="shared" ca="1" si="556"/>
        <v>54.561502841891183</v>
      </c>
      <c r="M3457" s="1">
        <f t="shared" ca="1" si="552"/>
        <v>-1.135472346223315E-5</v>
      </c>
      <c r="AH3457" s="1">
        <f t="shared" ca="1" si="558"/>
        <v>55.188334406251514</v>
      </c>
      <c r="AI3457" s="1">
        <f t="shared" ca="1" si="553"/>
        <v>-1.0779256399133228E-6</v>
      </c>
      <c r="AJ3457" s="1">
        <f t="shared" ca="1" si="557"/>
        <v>58.906452945083529</v>
      </c>
      <c r="AK3457">
        <f t="shared" ca="1" si="554"/>
        <v>-1.012428597043293E-6</v>
      </c>
    </row>
    <row r="3458" spans="8:37" x14ac:dyDescent="0.3">
      <c r="H3458" s="1">
        <f t="shared" si="550"/>
        <v>0</v>
      </c>
      <c r="J3458" s="1">
        <f t="shared" si="555"/>
        <v>12430800</v>
      </c>
      <c r="K3458" s="1">
        <f t="shared" si="551"/>
        <v>143.9</v>
      </c>
      <c r="L3458" s="1">
        <f t="shared" ca="1" si="556"/>
        <v>54.520625837427147</v>
      </c>
      <c r="M3458" s="1">
        <f t="shared" ca="1" si="552"/>
        <v>-1.1344307514131392E-5</v>
      </c>
      <c r="AH3458" s="1">
        <f t="shared" ca="1" si="558"/>
        <v>55.184453873947824</v>
      </c>
      <c r="AI3458" s="1">
        <f t="shared" ca="1" si="553"/>
        <v>-1.0778330734285958E-6</v>
      </c>
      <c r="AJ3458" s="1">
        <f t="shared" ca="1" si="557"/>
        <v>58.902808202134175</v>
      </c>
      <c r="AK3458">
        <f t="shared" ca="1" si="554"/>
        <v>-1.0123531460185592E-6</v>
      </c>
    </row>
    <row r="3459" spans="8:37" x14ac:dyDescent="0.3">
      <c r="H3459" s="1">
        <f t="shared" si="550"/>
        <v>0</v>
      </c>
      <c r="J3459" s="1">
        <f t="shared" si="555"/>
        <v>12434400</v>
      </c>
      <c r="K3459" s="1">
        <f t="shared" si="551"/>
        <v>143.9</v>
      </c>
      <c r="L3459" s="1">
        <f t="shared" ca="1" si="556"/>
        <v>54.479786330376271</v>
      </c>
      <c r="M3459" s="1">
        <f t="shared" ca="1" si="552"/>
        <v>-1.1356756639948422E-5</v>
      </c>
      <c r="AH3459" s="1">
        <f t="shared" ca="1" si="558"/>
        <v>55.180573674883483</v>
      </c>
      <c r="AI3459" s="1">
        <f t="shared" ca="1" si="553"/>
        <v>-1.0777405148929831E-6</v>
      </c>
      <c r="AJ3459" s="1">
        <f t="shared" ca="1" si="557"/>
        <v>58.89916373080851</v>
      </c>
      <c r="AK3459">
        <f t="shared" ca="1" si="554"/>
        <v>-1.0122777006167971E-6</v>
      </c>
    </row>
    <row r="3460" spans="8:37" x14ac:dyDescent="0.3">
      <c r="H3460" s="1">
        <f t="shared" si="550"/>
        <v>0</v>
      </c>
      <c r="J3460" s="1">
        <f t="shared" si="555"/>
        <v>12438000</v>
      </c>
      <c r="K3460" s="1">
        <f t="shared" si="551"/>
        <v>144</v>
      </c>
      <c r="L3460" s="1">
        <f t="shared" ca="1" si="556"/>
        <v>54.438902006472453</v>
      </c>
      <c r="M3460" s="1">
        <f t="shared" ca="1" si="552"/>
        <v>-1.1346317818886898E-5</v>
      </c>
      <c r="AH3460" s="1">
        <f t="shared" ca="1" si="558"/>
        <v>55.176693809029871</v>
      </c>
      <c r="AI3460" s="1">
        <f t="shared" ca="1" si="553"/>
        <v>-1.077647964305802E-6</v>
      </c>
      <c r="AJ3460" s="1">
        <f t="shared" ca="1" si="557"/>
        <v>58.895519531086293</v>
      </c>
      <c r="AK3460">
        <f t="shared" ca="1" si="554"/>
        <v>-1.0122022608375872E-6</v>
      </c>
    </row>
    <row r="3461" spans="8:37" x14ac:dyDescent="0.3">
      <c r="H3461" s="1">
        <f t="shared" si="550"/>
        <v>0</v>
      </c>
      <c r="J3461" s="1">
        <f t="shared" si="555"/>
        <v>12441600</v>
      </c>
      <c r="K3461" s="1">
        <f t="shared" si="551"/>
        <v>144</v>
      </c>
      <c r="L3461" s="1">
        <f t="shared" ca="1" si="556"/>
        <v>54.398055262324462</v>
      </c>
      <c r="M3461" s="1">
        <f t="shared" ca="1" si="552"/>
        <v>-1.1335888593050528E-5</v>
      </c>
      <c r="AH3461" s="1">
        <f t="shared" ca="1" si="558"/>
        <v>55.172814276358373</v>
      </c>
      <c r="AI3461" s="1">
        <f t="shared" ca="1" si="553"/>
        <v>-1.07755542166637E-6</v>
      </c>
      <c r="AJ3461" s="1">
        <f t="shared" ca="1" si="557"/>
        <v>58.89187560294728</v>
      </c>
      <c r="AK3461">
        <f t="shared" ca="1" si="554"/>
        <v>-1.0121268266805111E-6</v>
      </c>
    </row>
    <row r="3462" spans="8:37" x14ac:dyDescent="0.3">
      <c r="H3462" s="1">
        <f t="shared" ref="H3462:H3525" si="559">F3462+0*(E3462-$B$19)*G3462</f>
        <v>0</v>
      </c>
      <c r="J3462" s="1">
        <f t="shared" si="555"/>
        <v>12445200</v>
      </c>
      <c r="K3462" s="1">
        <f t="shared" ref="K3462:K3525" si="560">ROUND(J3462/(24*3600),1)</f>
        <v>144</v>
      </c>
      <c r="L3462" s="1">
        <f t="shared" ca="1" si="556"/>
        <v>54.357246063389482</v>
      </c>
      <c r="M3462" s="1">
        <f t="shared" ref="M3462:M3525" ca="1" si="561">-$B$16*(L3462-$B$19)/INDIRECT(ADDRESS(ROUND(L3462,0),8))-$B$16*$B$14*$B$33*$B$12*$B$34*((L3462+273)^4-($B$19+273)^4)/INDIRECT(ADDRESS(ROUND(L3462,0),8))</f>
        <v>-1.1325468953619207E-5</v>
      </c>
      <c r="AH3462" s="1">
        <f t="shared" ca="1" si="558"/>
        <v>55.168935076840377</v>
      </c>
      <c r="AI3462" s="1">
        <f t="shared" ref="AI3462:AI3525" ca="1" si="562">-$AB$24*(AH3462-$B$19)/INDIRECT(ADDRESS(ROUND(AH3462,0)+5,31))</f>
        <v>-1.0774628869740046E-6</v>
      </c>
      <c r="AJ3462" s="1">
        <f t="shared" ca="1" si="557"/>
        <v>58.888231946371228</v>
      </c>
      <c r="AK3462">
        <f t="shared" ref="AK3462:AK3525" ca="1" si="563">-$AB$24*(AJ3462-$B$19)/INDIRECT(ADDRESS(ROUND(AJ3462,0),33))</f>
        <v>-1.0120513981451489E-6</v>
      </c>
    </row>
    <row r="3463" spans="8:37" x14ac:dyDescent="0.3">
      <c r="H3463" s="1">
        <f t="shared" si="559"/>
        <v>0</v>
      </c>
      <c r="J3463" s="1">
        <f t="shared" ref="J3463:J3526" si="564">J3462+$I$5*60</f>
        <v>12448800</v>
      </c>
      <c r="K3463" s="1">
        <f t="shared" si="560"/>
        <v>144.1</v>
      </c>
      <c r="L3463" s="1">
        <f t="shared" ref="L3463:L3526" ca="1" si="565">L3462+M3462*(J3463-J3462)</f>
        <v>54.316474375156453</v>
      </c>
      <c r="M3463" s="1">
        <f t="shared" ca="1" si="561"/>
        <v>-1.1315058891780933E-5</v>
      </c>
      <c r="AH3463" s="1">
        <f t="shared" ca="1" si="558"/>
        <v>55.165056210447268</v>
      </c>
      <c r="AI3463" s="1">
        <f t="shared" ca="1" si="562"/>
        <v>-1.0773703602280231E-6</v>
      </c>
      <c r="AJ3463" s="1">
        <f t="shared" ref="AJ3463:AJ3526" ca="1" si="566">AJ3462+AK3462*$I$5*60</f>
        <v>58.884588561337907</v>
      </c>
      <c r="AK3463">
        <f t="shared" ca="1" si="563"/>
        <v>-1.0119759752310824E-6</v>
      </c>
    </row>
    <row r="3464" spans="8:37" x14ac:dyDescent="0.3">
      <c r="H3464" s="1">
        <f t="shared" si="559"/>
        <v>0</v>
      </c>
      <c r="J3464" s="1">
        <f t="shared" si="564"/>
        <v>12452400</v>
      </c>
      <c r="K3464" s="1">
        <f t="shared" si="560"/>
        <v>144.1</v>
      </c>
      <c r="L3464" s="1">
        <f t="shared" ca="1" si="565"/>
        <v>54.27574016314604</v>
      </c>
      <c r="M3464" s="1">
        <f t="shared" ca="1" si="561"/>
        <v>-1.1304658398731812E-5</v>
      </c>
      <c r="AH3464" s="1">
        <f t="shared" ref="AH3464:AH3527" ca="1" si="567">AH3463+AI3463*$I$5*60</f>
        <v>55.161177677150448</v>
      </c>
      <c r="AI3464" s="1">
        <f t="shared" ca="1" si="562"/>
        <v>-1.0772778414277436E-6</v>
      </c>
      <c r="AJ3464" s="1">
        <f t="shared" ca="1" si="566"/>
        <v>58.880945447827074</v>
      </c>
      <c r="AK3464">
        <f t="shared" ca="1" si="563"/>
        <v>-1.0119005579378925E-6</v>
      </c>
    </row>
    <row r="3465" spans="8:37" x14ac:dyDescent="0.3">
      <c r="H3465" s="1">
        <f t="shared" si="559"/>
        <v>0</v>
      </c>
      <c r="J3465" s="1">
        <f t="shared" si="564"/>
        <v>12456000</v>
      </c>
      <c r="K3465" s="1">
        <f t="shared" si="560"/>
        <v>144.19999999999999</v>
      </c>
      <c r="L3465" s="1">
        <f t="shared" ca="1" si="565"/>
        <v>54.235043392910605</v>
      </c>
      <c r="M3465" s="1">
        <f t="shared" ca="1" si="561"/>
        <v>-1.129426746567604E-5</v>
      </c>
      <c r="AH3465" s="1">
        <f t="shared" ca="1" si="567"/>
        <v>55.15729947692131</v>
      </c>
      <c r="AI3465" s="1">
        <f t="shared" ca="1" si="562"/>
        <v>-1.0771853305724835E-6</v>
      </c>
      <c r="AJ3465" s="1">
        <f t="shared" ca="1" si="566"/>
        <v>58.8773026058185</v>
      </c>
      <c r="AK3465">
        <f t="shared" ca="1" si="563"/>
        <v>-1.0118251462651602E-6</v>
      </c>
    </row>
    <row r="3466" spans="8:37" x14ac:dyDescent="0.3">
      <c r="H3466" s="1">
        <f t="shared" si="559"/>
        <v>0</v>
      </c>
      <c r="J3466" s="1">
        <f t="shared" si="564"/>
        <v>12459600</v>
      </c>
      <c r="K3466" s="1">
        <f t="shared" si="560"/>
        <v>144.19999999999999</v>
      </c>
      <c r="L3466" s="1">
        <f t="shared" ca="1" si="565"/>
        <v>54.194384030034172</v>
      </c>
      <c r="M3466" s="1">
        <f t="shared" ca="1" si="561"/>
        <v>-1.1283886083825896E-5</v>
      </c>
      <c r="AH3466" s="1">
        <f t="shared" ca="1" si="567"/>
        <v>55.153421609731247</v>
      </c>
      <c r="AI3466" s="1">
        <f t="shared" ca="1" si="562"/>
        <v>-1.0770928276615602E-6</v>
      </c>
      <c r="AJ3466" s="1">
        <f t="shared" ca="1" si="566"/>
        <v>58.873660035291948</v>
      </c>
      <c r="AK3466">
        <f t="shared" ca="1" si="563"/>
        <v>-1.0117497402124668E-6</v>
      </c>
    </row>
    <row r="3467" spans="8:37" x14ac:dyDescent="0.3">
      <c r="H3467" s="1">
        <f t="shared" si="559"/>
        <v>0</v>
      </c>
      <c r="J3467" s="1">
        <f t="shared" si="564"/>
        <v>12463200</v>
      </c>
      <c r="K3467" s="1">
        <f t="shared" si="560"/>
        <v>144.30000000000001</v>
      </c>
      <c r="L3467" s="1">
        <f t="shared" ca="1" si="565"/>
        <v>54.153762040132399</v>
      </c>
      <c r="M3467" s="1">
        <f t="shared" ca="1" si="561"/>
        <v>-1.1273514244401744E-5</v>
      </c>
      <c r="AH3467" s="1">
        <f t="shared" ca="1" si="567"/>
        <v>55.149544075551667</v>
      </c>
      <c r="AI3467" s="1">
        <f t="shared" ca="1" si="562"/>
        <v>-1.0770003326942921E-6</v>
      </c>
      <c r="AJ3467" s="1">
        <f t="shared" ca="1" si="566"/>
        <v>58.870017736227183</v>
      </c>
      <c r="AK3467">
        <f t="shared" ca="1" si="563"/>
        <v>-1.0116743397793931E-6</v>
      </c>
    </row>
    <row r="3468" spans="8:37" x14ac:dyDescent="0.3">
      <c r="H3468" s="1">
        <f t="shared" si="559"/>
        <v>0</v>
      </c>
      <c r="J3468" s="1">
        <f t="shared" si="564"/>
        <v>12466800</v>
      </c>
      <c r="K3468" s="1">
        <f t="shared" si="560"/>
        <v>144.30000000000001</v>
      </c>
      <c r="L3468" s="1">
        <f t="shared" ca="1" si="565"/>
        <v>54.113177388852556</v>
      </c>
      <c r="M3468" s="1">
        <f t="shared" ca="1" si="561"/>
        <v>-1.1263151938632015E-5</v>
      </c>
      <c r="AH3468" s="1">
        <f t="shared" ca="1" si="567"/>
        <v>55.145666874353971</v>
      </c>
      <c r="AI3468" s="1">
        <f t="shared" ca="1" si="562"/>
        <v>-1.0769078456699967E-6</v>
      </c>
      <c r="AJ3468" s="1">
        <f t="shared" ca="1" si="566"/>
        <v>58.866375708603975</v>
      </c>
      <c r="AK3468">
        <f t="shared" ca="1" si="563"/>
        <v>-1.0115989449655207E-6</v>
      </c>
    </row>
    <row r="3469" spans="8:37" x14ac:dyDescent="0.3">
      <c r="H3469" s="1">
        <f t="shared" si="559"/>
        <v>0</v>
      </c>
      <c r="J3469" s="1">
        <f t="shared" si="564"/>
        <v>12470400</v>
      </c>
      <c r="K3469" s="1">
        <f t="shared" si="560"/>
        <v>144.30000000000001</v>
      </c>
      <c r="L3469" s="1">
        <f t="shared" ca="1" si="565"/>
        <v>54.072630041873481</v>
      </c>
      <c r="M3469" s="1">
        <f t="shared" ca="1" si="561"/>
        <v>-1.1252799157753199E-5</v>
      </c>
      <c r="AH3469" s="1">
        <f t="shared" ca="1" si="567"/>
        <v>55.141790006109559</v>
      </c>
      <c r="AI3469" s="1">
        <f t="shared" ca="1" si="562"/>
        <v>-1.0768153665879919E-6</v>
      </c>
      <c r="AJ3469" s="1">
        <f t="shared" ca="1" si="566"/>
        <v>58.862733952402102</v>
      </c>
      <c r="AK3469">
        <f t="shared" ca="1" si="563"/>
        <v>-1.0115235557704306E-6</v>
      </c>
    </row>
    <row r="3470" spans="8:37" x14ac:dyDescent="0.3">
      <c r="H3470" s="1">
        <f t="shared" si="559"/>
        <v>0</v>
      </c>
      <c r="J3470" s="1">
        <f t="shared" si="564"/>
        <v>12474000</v>
      </c>
      <c r="K3470" s="1">
        <f t="shared" si="560"/>
        <v>144.4</v>
      </c>
      <c r="L3470" s="1">
        <f t="shared" ca="1" si="565"/>
        <v>54.032119964905569</v>
      </c>
      <c r="M3470" s="1">
        <f t="shared" ca="1" si="561"/>
        <v>-1.1242455893009853E-5</v>
      </c>
      <c r="AH3470" s="1">
        <f t="shared" ca="1" si="567"/>
        <v>55.13791347078984</v>
      </c>
      <c r="AI3470" s="1">
        <f t="shared" ca="1" si="562"/>
        <v>-1.0767228954475957E-6</v>
      </c>
      <c r="AJ3470" s="1">
        <f t="shared" ca="1" si="566"/>
        <v>58.859092467601329</v>
      </c>
      <c r="AK3470">
        <f t="shared" ca="1" si="563"/>
        <v>-1.0114481721937042E-6</v>
      </c>
    </row>
    <row r="3471" spans="8:37" x14ac:dyDescent="0.3">
      <c r="H3471" s="1">
        <f t="shared" si="559"/>
        <v>0</v>
      </c>
      <c r="J3471" s="1">
        <f t="shared" si="564"/>
        <v>12477600</v>
      </c>
      <c r="K3471" s="1">
        <f t="shared" si="560"/>
        <v>144.4</v>
      </c>
      <c r="L3471" s="1">
        <f t="shared" ca="1" si="565"/>
        <v>53.991647123690733</v>
      </c>
      <c r="M3471" s="1">
        <f t="shared" ca="1" si="561"/>
        <v>-1.1232122135654575E-5</v>
      </c>
      <c r="AH3471" s="1">
        <f t="shared" ca="1" si="567"/>
        <v>55.134037268366228</v>
      </c>
      <c r="AI3471" s="1">
        <f t="shared" ca="1" si="562"/>
        <v>-1.0766304322481259E-6</v>
      </c>
      <c r="AJ3471" s="1">
        <f t="shared" ca="1" si="566"/>
        <v>58.855451254181432</v>
      </c>
      <c r="AK3471">
        <f t="shared" ca="1" si="563"/>
        <v>-1.0113727942349228E-6</v>
      </c>
    </row>
    <row r="3472" spans="8:37" x14ac:dyDescent="0.3">
      <c r="H3472" s="1">
        <f t="shared" si="559"/>
        <v>0</v>
      </c>
      <c r="J3472" s="1">
        <f t="shared" si="564"/>
        <v>12481200</v>
      </c>
      <c r="K3472" s="1">
        <f t="shared" si="560"/>
        <v>144.5</v>
      </c>
      <c r="L3472" s="1">
        <f t="shared" ca="1" si="565"/>
        <v>53.951211484002378</v>
      </c>
      <c r="M3472" s="1">
        <f t="shared" ca="1" si="561"/>
        <v>-1.1221797876948006E-5</v>
      </c>
      <c r="AH3472" s="1">
        <f t="shared" ca="1" si="567"/>
        <v>55.130161398810138</v>
      </c>
      <c r="AI3472" s="1">
        <f t="shared" ca="1" si="562"/>
        <v>-1.0765379769889011E-6</v>
      </c>
      <c r="AJ3472" s="1">
        <f t="shared" ca="1" si="566"/>
        <v>58.851810312122183</v>
      </c>
      <c r="AK3472">
        <f t="shared" ca="1" si="563"/>
        <v>-1.0112974218936676E-6</v>
      </c>
    </row>
    <row r="3473" spans="8:37" x14ac:dyDescent="0.3">
      <c r="H3473" s="1">
        <f t="shared" si="559"/>
        <v>0</v>
      </c>
      <c r="J3473" s="1">
        <f t="shared" si="564"/>
        <v>12484800</v>
      </c>
      <c r="K3473" s="1">
        <f t="shared" si="560"/>
        <v>144.5</v>
      </c>
      <c r="L3473" s="1">
        <f t="shared" ca="1" si="565"/>
        <v>53.910813011645367</v>
      </c>
      <c r="M3473" s="1">
        <f t="shared" ca="1" si="561"/>
        <v>-1.1211483108158822E-5</v>
      </c>
      <c r="AH3473" s="1">
        <f t="shared" ca="1" si="567"/>
        <v>55.126285862092978</v>
      </c>
      <c r="AI3473" s="1">
        <f t="shared" ca="1" si="562"/>
        <v>-1.0764455296692389E-6</v>
      </c>
      <c r="AJ3473" s="1">
        <f t="shared" ca="1" si="566"/>
        <v>58.848169641403366</v>
      </c>
      <c r="AK3473">
        <f t="shared" ca="1" si="563"/>
        <v>-1.0112220551695201E-6</v>
      </c>
    </row>
    <row r="3474" spans="8:37" x14ac:dyDescent="0.3">
      <c r="H3474" s="1">
        <f t="shared" si="559"/>
        <v>0</v>
      </c>
      <c r="J3474" s="1">
        <f t="shared" si="564"/>
        <v>12488400</v>
      </c>
      <c r="K3474" s="1">
        <f t="shared" si="560"/>
        <v>144.5</v>
      </c>
      <c r="L3474" s="1">
        <f t="shared" ca="1" si="565"/>
        <v>53.870451672455992</v>
      </c>
      <c r="M3474" s="1">
        <f t="shared" ca="1" si="561"/>
        <v>-1.1201177820563722E-5</v>
      </c>
      <c r="AH3474" s="1">
        <f t="shared" ca="1" si="567"/>
        <v>55.122410658186169</v>
      </c>
      <c r="AI3474" s="1">
        <f t="shared" ca="1" si="562"/>
        <v>-1.076353090288458E-6</v>
      </c>
      <c r="AJ3474" s="1">
        <f t="shared" ca="1" si="566"/>
        <v>58.844529242004754</v>
      </c>
      <c r="AK3474">
        <f t="shared" ca="1" si="563"/>
        <v>-1.0111466940620614E-6</v>
      </c>
    </row>
    <row r="3475" spans="8:37" x14ac:dyDescent="0.3">
      <c r="H3475" s="1">
        <f t="shared" si="559"/>
        <v>0</v>
      </c>
      <c r="J3475" s="1">
        <f t="shared" si="564"/>
        <v>12492000</v>
      </c>
      <c r="K3475" s="1">
        <f t="shared" si="560"/>
        <v>144.6</v>
      </c>
      <c r="L3475" s="1">
        <f t="shared" ca="1" si="565"/>
        <v>53.830127432301964</v>
      </c>
      <c r="M3475" s="1">
        <f t="shared" ca="1" si="561"/>
        <v>-1.1190882005447432E-5</v>
      </c>
      <c r="AH3475" s="1">
        <f t="shared" ca="1" si="567"/>
        <v>55.118535787061134</v>
      </c>
      <c r="AI3475" s="1">
        <f t="shared" ca="1" si="562"/>
        <v>-1.0762606588458761E-6</v>
      </c>
      <c r="AJ3475" s="1">
        <f t="shared" ca="1" si="566"/>
        <v>58.84088911390613</v>
      </c>
      <c r="AK3475">
        <f t="shared" ca="1" si="563"/>
        <v>-1.011071338570873E-6</v>
      </c>
    </row>
    <row r="3476" spans="8:37" x14ac:dyDescent="0.3">
      <c r="H3476" s="1">
        <f t="shared" si="559"/>
        <v>0</v>
      </c>
      <c r="J3476" s="1">
        <f t="shared" si="564"/>
        <v>12495600</v>
      </c>
      <c r="K3476" s="1">
        <f t="shared" si="560"/>
        <v>144.6</v>
      </c>
      <c r="L3476" s="1">
        <f t="shared" ca="1" si="565"/>
        <v>53.789840257082354</v>
      </c>
      <c r="M3476" s="1">
        <f t="shared" ca="1" si="561"/>
        <v>-1.1180595654102686E-5</v>
      </c>
      <c r="AH3476" s="1">
        <f t="shared" ca="1" si="567"/>
        <v>55.114661248689288</v>
      </c>
      <c r="AI3476" s="1">
        <f t="shared" ca="1" si="562"/>
        <v>-1.076168235340812E-6</v>
      </c>
      <c r="AJ3476" s="1">
        <f t="shared" ca="1" si="566"/>
        <v>58.837249257087272</v>
      </c>
      <c r="AK3476">
        <f t="shared" ca="1" si="563"/>
        <v>-1.0109959886955369E-6</v>
      </c>
    </row>
    <row r="3477" spans="8:37" x14ac:dyDescent="0.3">
      <c r="H3477" s="1">
        <f t="shared" si="559"/>
        <v>0</v>
      </c>
      <c r="J3477" s="1">
        <f t="shared" si="564"/>
        <v>12499200</v>
      </c>
      <c r="K3477" s="1">
        <f t="shared" si="560"/>
        <v>144.69999999999999</v>
      </c>
      <c r="L3477" s="1">
        <f t="shared" ca="1" si="565"/>
        <v>53.749590112727581</v>
      </c>
      <c r="M3477" s="1">
        <f t="shared" ca="1" si="561"/>
        <v>-1.1170318757830217E-5</v>
      </c>
      <c r="AH3477" s="1">
        <f t="shared" ca="1" si="567"/>
        <v>55.110787043042059</v>
      </c>
      <c r="AI3477" s="1">
        <f t="shared" ca="1" si="562"/>
        <v>-1.0760758197725836E-6</v>
      </c>
      <c r="AJ3477" s="1">
        <f t="shared" ca="1" si="566"/>
        <v>58.833609671527967</v>
      </c>
      <c r="AK3477">
        <f t="shared" ca="1" si="563"/>
        <v>-1.010920644435634E-6</v>
      </c>
    </row>
    <row r="3478" spans="8:37" x14ac:dyDescent="0.3">
      <c r="H3478" s="1">
        <f t="shared" si="559"/>
        <v>0</v>
      </c>
      <c r="J3478" s="1">
        <f t="shared" si="564"/>
        <v>12502800</v>
      </c>
      <c r="K3478" s="1">
        <f t="shared" si="560"/>
        <v>144.69999999999999</v>
      </c>
      <c r="L3478" s="1">
        <f t="shared" ca="1" si="565"/>
        <v>53.70937696519939</v>
      </c>
      <c r="M3478" s="1">
        <f t="shared" ca="1" si="561"/>
        <v>-1.1160051307938761E-5</v>
      </c>
      <c r="AH3478" s="1">
        <f t="shared" ca="1" si="567"/>
        <v>55.106913170090877</v>
      </c>
      <c r="AI3478" s="1">
        <f t="shared" ca="1" si="562"/>
        <v>-1.0759834121405098E-6</v>
      </c>
      <c r="AJ3478" s="1">
        <f t="shared" ca="1" si="566"/>
        <v>58.829970357207998</v>
      </c>
      <c r="AK3478">
        <f t="shared" ca="1" si="563"/>
        <v>-1.010845305790746E-6</v>
      </c>
    </row>
    <row r="3479" spans="8:37" x14ac:dyDescent="0.3">
      <c r="H3479" s="1">
        <f t="shared" si="559"/>
        <v>0</v>
      </c>
      <c r="J3479" s="1">
        <f t="shared" si="564"/>
        <v>12506400</v>
      </c>
      <c r="K3479" s="1">
        <f t="shared" si="560"/>
        <v>144.80000000000001</v>
      </c>
      <c r="L3479" s="1">
        <f t="shared" ca="1" si="565"/>
        <v>53.669200780490812</v>
      </c>
      <c r="M3479" s="1">
        <f t="shared" ca="1" si="561"/>
        <v>-1.1149793295745044E-5</v>
      </c>
      <c r="AH3479" s="1">
        <f t="shared" ca="1" si="567"/>
        <v>55.103039629807171</v>
      </c>
      <c r="AI3479" s="1">
        <f t="shared" ca="1" si="562"/>
        <v>-1.0758910124439087E-6</v>
      </c>
      <c r="AJ3479" s="1">
        <f t="shared" ca="1" si="566"/>
        <v>58.826331314107151</v>
      </c>
      <c r="AK3479">
        <f t="shared" ca="1" si="563"/>
        <v>-1.0107699727604542E-6</v>
      </c>
    </row>
    <row r="3480" spans="8:37" x14ac:dyDescent="0.3">
      <c r="H3480" s="1">
        <f t="shared" si="559"/>
        <v>0</v>
      </c>
      <c r="J3480" s="1">
        <f t="shared" si="564"/>
        <v>12510000</v>
      </c>
      <c r="K3480" s="1">
        <f t="shared" si="560"/>
        <v>144.80000000000001</v>
      </c>
      <c r="L3480" s="1">
        <f t="shared" ca="1" si="565"/>
        <v>53.629061524626131</v>
      </c>
      <c r="M3480" s="1">
        <f t="shared" ca="1" si="561"/>
        <v>-1.1139544712573776E-5</v>
      </c>
      <c r="AH3480" s="1">
        <f t="shared" ca="1" si="567"/>
        <v>55.099166422162369</v>
      </c>
      <c r="AI3480" s="1">
        <f t="shared" ca="1" si="562"/>
        <v>-1.0757986206820989E-6</v>
      </c>
      <c r="AJ3480" s="1">
        <f t="shared" ca="1" si="566"/>
        <v>58.82269254220521</v>
      </c>
      <c r="AK3480">
        <f t="shared" ca="1" si="563"/>
        <v>-1.0106946453443404E-6</v>
      </c>
    </row>
    <row r="3481" spans="8:37" x14ac:dyDescent="0.3">
      <c r="H3481" s="1">
        <f t="shared" si="559"/>
        <v>0</v>
      </c>
      <c r="J3481" s="1">
        <f t="shared" si="564"/>
        <v>12513600</v>
      </c>
      <c r="K3481" s="1">
        <f t="shared" si="560"/>
        <v>144.80000000000001</v>
      </c>
      <c r="L3481" s="1">
        <f t="shared" ca="1" si="565"/>
        <v>53.588959163660867</v>
      </c>
      <c r="M3481" s="1">
        <f t="shared" ca="1" si="561"/>
        <v>-1.1129305549757635E-5</v>
      </c>
      <c r="AH3481" s="1">
        <f t="shared" ca="1" si="567"/>
        <v>55.095293547127916</v>
      </c>
      <c r="AI3481" s="1">
        <f t="shared" ca="1" si="562"/>
        <v>-1.0757062368543995E-6</v>
      </c>
      <c r="AJ3481" s="1">
        <f t="shared" ca="1" si="566"/>
        <v>58.819054041481969</v>
      </c>
      <c r="AK3481">
        <f t="shared" ca="1" si="563"/>
        <v>-1.0106193235419863E-6</v>
      </c>
    </row>
    <row r="3482" spans="8:37" x14ac:dyDescent="0.3">
      <c r="H3482" s="1">
        <f t="shared" si="559"/>
        <v>0</v>
      </c>
      <c r="J3482" s="1">
        <f t="shared" si="564"/>
        <v>12517200</v>
      </c>
      <c r="K3482" s="1">
        <f t="shared" si="560"/>
        <v>144.9</v>
      </c>
      <c r="L3482" s="1">
        <f t="shared" ca="1" si="565"/>
        <v>53.548893663681739</v>
      </c>
      <c r="M3482" s="1">
        <f t="shared" ca="1" si="561"/>
        <v>-1.1119075798637271E-5</v>
      </c>
      <c r="AH3482" s="1">
        <f t="shared" ca="1" si="567"/>
        <v>55.09142100467524</v>
      </c>
      <c r="AI3482" s="1">
        <f t="shared" ca="1" si="562"/>
        <v>-1.0756138609601284E-6</v>
      </c>
      <c r="AJ3482" s="1">
        <f t="shared" ca="1" si="566"/>
        <v>58.815415811917219</v>
      </c>
      <c r="AK3482">
        <f t="shared" ca="1" si="563"/>
        <v>-1.0105440073529734E-6</v>
      </c>
    </row>
    <row r="3483" spans="8:37" x14ac:dyDescent="0.3">
      <c r="H3483" s="1">
        <f t="shared" si="559"/>
        <v>0</v>
      </c>
      <c r="J3483" s="1">
        <f t="shared" si="564"/>
        <v>12520800</v>
      </c>
      <c r="K3483" s="1">
        <f t="shared" si="560"/>
        <v>144.9</v>
      </c>
      <c r="L3483" s="1">
        <f t="shared" ca="1" si="565"/>
        <v>53.508864990806643</v>
      </c>
      <c r="M3483" s="1">
        <f t="shared" ca="1" si="561"/>
        <v>-1.1108855450561295E-5</v>
      </c>
      <c r="AH3483" s="1">
        <f t="shared" ca="1" si="567"/>
        <v>55.087548794775785</v>
      </c>
      <c r="AI3483" s="1">
        <f t="shared" ca="1" si="562"/>
        <v>-1.075521492998605E-6</v>
      </c>
      <c r="AJ3483" s="1">
        <f t="shared" ca="1" si="566"/>
        <v>58.811777853490746</v>
      </c>
      <c r="AK3483">
        <f t="shared" ca="1" si="563"/>
        <v>-1.0104686967768832E-6</v>
      </c>
    </row>
    <row r="3484" spans="8:37" x14ac:dyDescent="0.3">
      <c r="H3484" s="1">
        <f t="shared" si="559"/>
        <v>0</v>
      </c>
      <c r="J3484" s="1">
        <f t="shared" si="564"/>
        <v>12524400</v>
      </c>
      <c r="K3484" s="1">
        <f t="shared" si="560"/>
        <v>145</v>
      </c>
      <c r="L3484" s="1">
        <f t="shared" ca="1" si="565"/>
        <v>53.468873111184621</v>
      </c>
      <c r="M3484" s="1">
        <f t="shared" ca="1" si="561"/>
        <v>-1.1121147576437433E-5</v>
      </c>
      <c r="AH3484" s="1">
        <f t="shared" ca="1" si="567"/>
        <v>55.083676917400993</v>
      </c>
      <c r="AI3484" s="1">
        <f t="shared" ca="1" si="562"/>
        <v>-1.0754291329691477E-6</v>
      </c>
      <c r="AJ3484" s="1">
        <f t="shared" ca="1" si="566"/>
        <v>58.808140166182348</v>
      </c>
      <c r="AK3484">
        <f t="shared" ca="1" si="563"/>
        <v>-1.0103933918132979E-6</v>
      </c>
    </row>
    <row r="3485" spans="8:37" x14ac:dyDescent="0.3">
      <c r="H3485" s="1">
        <f t="shared" si="559"/>
        <v>0</v>
      </c>
      <c r="J3485" s="1">
        <f t="shared" si="564"/>
        <v>12528000</v>
      </c>
      <c r="K3485" s="1">
        <f t="shared" si="560"/>
        <v>145</v>
      </c>
      <c r="L3485" s="1">
        <f t="shared" ca="1" si="565"/>
        <v>53.428836979909448</v>
      </c>
      <c r="M3485" s="1">
        <f t="shared" ca="1" si="561"/>
        <v>-1.1110904598169573E-5</v>
      </c>
      <c r="AH3485" s="1">
        <f t="shared" ca="1" si="567"/>
        <v>55.079805372522301</v>
      </c>
      <c r="AI3485" s="1">
        <f t="shared" ca="1" si="562"/>
        <v>-1.0753367808710752E-6</v>
      </c>
      <c r="AJ3485" s="1">
        <f t="shared" ca="1" si="566"/>
        <v>58.804502749971817</v>
      </c>
      <c r="AK3485">
        <f t="shared" ca="1" si="563"/>
        <v>-1.0103180924617986E-6</v>
      </c>
    </row>
    <row r="3486" spans="8:37" x14ac:dyDescent="0.3">
      <c r="H3486" s="1">
        <f t="shared" si="559"/>
        <v>0</v>
      </c>
      <c r="J3486" s="1">
        <f t="shared" si="564"/>
        <v>12531600</v>
      </c>
      <c r="K3486" s="1">
        <f t="shared" si="560"/>
        <v>145</v>
      </c>
      <c r="L3486" s="1">
        <f t="shared" ca="1" si="565"/>
        <v>53.38883772335604</v>
      </c>
      <c r="M3486" s="1">
        <f t="shared" ca="1" si="561"/>
        <v>-1.110067105419325E-5</v>
      </c>
      <c r="AH3486" s="1">
        <f t="shared" ca="1" si="567"/>
        <v>55.075934160111167</v>
      </c>
      <c r="AI3486" s="1">
        <f t="shared" ca="1" si="562"/>
        <v>-1.0752444367037066E-6</v>
      </c>
      <c r="AJ3486" s="1">
        <f t="shared" ca="1" si="566"/>
        <v>58.800865604838954</v>
      </c>
      <c r="AK3486">
        <f t="shared" ca="1" si="563"/>
        <v>-1.0102427987219676E-6</v>
      </c>
    </row>
    <row r="3487" spans="8:37" x14ac:dyDescent="0.3">
      <c r="H3487" s="1">
        <f t="shared" si="559"/>
        <v>0</v>
      </c>
      <c r="J3487" s="1">
        <f t="shared" si="564"/>
        <v>12535200</v>
      </c>
      <c r="K3487" s="1">
        <f t="shared" si="560"/>
        <v>145.1</v>
      </c>
      <c r="L3487" s="1">
        <f t="shared" ca="1" si="565"/>
        <v>53.348875307560945</v>
      </c>
      <c r="M3487" s="1">
        <f t="shared" ca="1" si="561"/>
        <v>-1.1090446935818728E-5</v>
      </c>
      <c r="AH3487" s="1">
        <f t="shared" ca="1" si="567"/>
        <v>55.072063280139034</v>
      </c>
      <c r="AI3487" s="1">
        <f t="shared" ca="1" si="562"/>
        <v>-1.0751521004663611E-6</v>
      </c>
      <c r="AJ3487" s="1">
        <f t="shared" ca="1" si="566"/>
        <v>58.797228730763557</v>
      </c>
      <c r="AK3487">
        <f t="shared" ca="1" si="563"/>
        <v>-1.0101675105933866E-6</v>
      </c>
    </row>
    <row r="3488" spans="8:37" x14ac:dyDescent="0.3">
      <c r="H3488" s="1">
        <f t="shared" si="559"/>
        <v>0</v>
      </c>
      <c r="J3488" s="1">
        <f t="shared" si="564"/>
        <v>12538800</v>
      </c>
      <c r="K3488" s="1">
        <f t="shared" si="560"/>
        <v>145.1</v>
      </c>
      <c r="L3488" s="1">
        <f t="shared" ca="1" si="565"/>
        <v>53.308949698591995</v>
      </c>
      <c r="M3488" s="1">
        <f t="shared" ca="1" si="561"/>
        <v>-1.1080232234364269E-5</v>
      </c>
      <c r="AH3488" s="1">
        <f t="shared" ca="1" si="567"/>
        <v>55.068192732577351</v>
      </c>
      <c r="AI3488" s="1">
        <f t="shared" ca="1" si="562"/>
        <v>-1.0750597721583573E-6</v>
      </c>
      <c r="AJ3488" s="1">
        <f t="shared" ca="1" si="566"/>
        <v>58.793592127725418</v>
      </c>
      <c r="AK3488">
        <f t="shared" ca="1" si="563"/>
        <v>-1.0100922280756367E-6</v>
      </c>
    </row>
    <row r="3489" spans="8:37" x14ac:dyDescent="0.3">
      <c r="H3489" s="1">
        <f t="shared" si="559"/>
        <v>0</v>
      </c>
      <c r="J3489" s="1">
        <f t="shared" si="564"/>
        <v>12542400</v>
      </c>
      <c r="K3489" s="1">
        <f t="shared" si="560"/>
        <v>145.19999999999999</v>
      </c>
      <c r="L3489" s="1">
        <f t="shared" ca="1" si="565"/>
        <v>53.269060862548287</v>
      </c>
      <c r="M3489" s="1">
        <f t="shared" ca="1" si="561"/>
        <v>-1.1070026941156135E-5</v>
      </c>
      <c r="AH3489" s="1">
        <f t="shared" ca="1" si="567"/>
        <v>55.064322517397578</v>
      </c>
      <c r="AI3489" s="1">
        <f t="shared" ca="1" si="562"/>
        <v>-1.0749674517790144E-6</v>
      </c>
      <c r="AJ3489" s="1">
        <f t="shared" ca="1" si="566"/>
        <v>58.789955795704344</v>
      </c>
      <c r="AK3489">
        <f t="shared" ca="1" si="563"/>
        <v>-1.0100169511683008E-6</v>
      </c>
    </row>
    <row r="3490" spans="8:37" x14ac:dyDescent="0.3">
      <c r="H3490" s="1">
        <f t="shared" si="559"/>
        <v>0</v>
      </c>
      <c r="J3490" s="1">
        <f t="shared" si="564"/>
        <v>12546000</v>
      </c>
      <c r="K3490" s="1">
        <f t="shared" si="560"/>
        <v>145.19999999999999</v>
      </c>
      <c r="L3490" s="1">
        <f t="shared" ca="1" si="565"/>
        <v>53.229208765560124</v>
      </c>
      <c r="M3490" s="1">
        <f t="shared" ca="1" si="561"/>
        <v>-1.1059831047528577E-5</v>
      </c>
      <c r="AH3490" s="1">
        <f t="shared" ca="1" si="567"/>
        <v>55.06045263457117</v>
      </c>
      <c r="AI3490" s="1">
        <f t="shared" ca="1" si="562"/>
        <v>-1.0748751393276516E-6</v>
      </c>
      <c r="AJ3490" s="1">
        <f t="shared" ca="1" si="566"/>
        <v>58.786319734680141</v>
      </c>
      <c r="AK3490">
        <f t="shared" ca="1" si="563"/>
        <v>-1.0099416798709603E-6</v>
      </c>
    </row>
    <row r="3491" spans="8:37" x14ac:dyDescent="0.3">
      <c r="H3491" s="1">
        <f t="shared" si="559"/>
        <v>0</v>
      </c>
      <c r="J3491" s="1">
        <f t="shared" si="564"/>
        <v>12549600</v>
      </c>
      <c r="K3491" s="1">
        <f t="shared" si="560"/>
        <v>145.30000000000001</v>
      </c>
      <c r="L3491" s="1">
        <f t="shared" ca="1" si="565"/>
        <v>53.189393373789024</v>
      </c>
      <c r="M3491" s="1">
        <f t="shared" ca="1" si="561"/>
        <v>-1.104964454482383E-5</v>
      </c>
      <c r="AH3491" s="1">
        <f t="shared" ca="1" si="567"/>
        <v>55.056583084069594</v>
      </c>
      <c r="AI3491" s="1">
        <f t="shared" ca="1" si="562"/>
        <v>-1.074782834803588E-6</v>
      </c>
      <c r="AJ3491" s="1">
        <f t="shared" ca="1" si="566"/>
        <v>58.782683944632609</v>
      </c>
      <c r="AK3491">
        <f t="shared" ca="1" si="563"/>
        <v>-1.0098664141831971E-6</v>
      </c>
    </row>
    <row r="3492" spans="8:37" x14ac:dyDescent="0.3">
      <c r="H3492" s="1">
        <f t="shared" si="559"/>
        <v>0</v>
      </c>
      <c r="J3492" s="1">
        <f t="shared" si="564"/>
        <v>12553200</v>
      </c>
      <c r="K3492" s="1">
        <f t="shared" si="560"/>
        <v>145.30000000000001</v>
      </c>
      <c r="L3492" s="1">
        <f t="shared" ca="1" si="565"/>
        <v>53.149614653427655</v>
      </c>
      <c r="M3492" s="1">
        <f t="shared" ca="1" si="561"/>
        <v>-1.1039467424392097E-5</v>
      </c>
      <c r="AH3492" s="1">
        <f t="shared" ca="1" si="567"/>
        <v>55.052713865864298</v>
      </c>
      <c r="AI3492" s="1">
        <f t="shared" ca="1" si="562"/>
        <v>-1.0746905382061431E-6</v>
      </c>
      <c r="AJ3492" s="1">
        <f t="shared" ca="1" si="566"/>
        <v>58.779048425541546</v>
      </c>
      <c r="AK3492">
        <f t="shared" ca="1" si="563"/>
        <v>-1.0097911541045933E-6</v>
      </c>
    </row>
    <row r="3493" spans="8:37" x14ac:dyDescent="0.3">
      <c r="H3493" s="1">
        <f t="shared" si="559"/>
        <v>0</v>
      </c>
      <c r="J3493" s="1">
        <f t="shared" si="564"/>
        <v>12556800</v>
      </c>
      <c r="K3493" s="1">
        <f t="shared" si="560"/>
        <v>145.30000000000001</v>
      </c>
      <c r="L3493" s="1">
        <f t="shared" ca="1" si="565"/>
        <v>53.109872570699842</v>
      </c>
      <c r="M3493" s="1">
        <f t="shared" ca="1" si="561"/>
        <v>-1.1029299677591564E-5</v>
      </c>
      <c r="AH3493" s="1">
        <f t="shared" ca="1" si="567"/>
        <v>55.048844979926756</v>
      </c>
      <c r="AI3493" s="1">
        <f t="shared" ca="1" si="562"/>
        <v>-1.0745982495346357E-6</v>
      </c>
      <c r="AJ3493" s="1">
        <f t="shared" ca="1" si="566"/>
        <v>58.775413177386767</v>
      </c>
      <c r="AK3493">
        <f t="shared" ca="1" si="563"/>
        <v>-1.0097158996347305E-6</v>
      </c>
    </row>
    <row r="3494" spans="8:37" x14ac:dyDescent="0.3">
      <c r="H3494" s="1">
        <f t="shared" si="559"/>
        <v>0</v>
      </c>
      <c r="J3494" s="1">
        <f t="shared" si="564"/>
        <v>12560400</v>
      </c>
      <c r="K3494" s="1">
        <f t="shared" si="560"/>
        <v>145.4</v>
      </c>
      <c r="L3494" s="1">
        <f t="shared" ca="1" si="565"/>
        <v>53.070167091860512</v>
      </c>
      <c r="M3494" s="1">
        <f t="shared" ca="1" si="561"/>
        <v>-1.1019141295788359E-5</v>
      </c>
      <c r="AH3494" s="1">
        <f t="shared" ca="1" si="567"/>
        <v>55.04497642622843</v>
      </c>
      <c r="AI3494" s="1">
        <f t="shared" ca="1" si="562"/>
        <v>-1.0745059687883858E-6</v>
      </c>
      <c r="AJ3494" s="1">
        <f t="shared" ca="1" si="566"/>
        <v>58.771778200148084</v>
      </c>
      <c r="AK3494">
        <f t="shared" ca="1" si="563"/>
        <v>-1.0096406507731911E-6</v>
      </c>
    </row>
    <row r="3495" spans="8:37" x14ac:dyDescent="0.3">
      <c r="H3495" s="1">
        <f t="shared" si="559"/>
        <v>0</v>
      </c>
      <c r="J3495" s="1">
        <f t="shared" si="564"/>
        <v>12564000</v>
      </c>
      <c r="K3495" s="1">
        <f t="shared" si="560"/>
        <v>145.4</v>
      </c>
      <c r="L3495" s="1">
        <f t="shared" ca="1" si="565"/>
        <v>53.030498183195675</v>
      </c>
      <c r="M3495" s="1">
        <f t="shared" ca="1" si="561"/>
        <v>-1.1008992270356575E-5</v>
      </c>
      <c r="AH3495" s="1">
        <f t="shared" ca="1" si="567"/>
        <v>55.041108204740794</v>
      </c>
      <c r="AI3495" s="1">
        <f t="shared" ca="1" si="562"/>
        <v>-1.0744136959667122E-6</v>
      </c>
      <c r="AJ3495" s="1">
        <f t="shared" ca="1" si="566"/>
        <v>58.768143493805297</v>
      </c>
      <c r="AK3495">
        <f t="shared" ca="1" si="563"/>
        <v>-1.0095654075195571E-6</v>
      </c>
    </row>
    <row r="3496" spans="8:37" x14ac:dyDescent="0.3">
      <c r="H3496" s="1">
        <f t="shared" si="559"/>
        <v>0</v>
      </c>
      <c r="J3496" s="1">
        <f t="shared" si="564"/>
        <v>12567600</v>
      </c>
      <c r="K3496" s="1">
        <f t="shared" si="560"/>
        <v>145.5</v>
      </c>
      <c r="L3496" s="1">
        <f t="shared" ca="1" si="565"/>
        <v>52.990865811022388</v>
      </c>
      <c r="M3496" s="1">
        <f t="shared" ca="1" si="561"/>
        <v>-1.099885259267825E-5</v>
      </c>
      <c r="AH3496" s="1">
        <f t="shared" ca="1" si="567"/>
        <v>55.037240315435312</v>
      </c>
      <c r="AI3496" s="1">
        <f t="shared" ca="1" si="562"/>
        <v>-1.0743214310689349E-6</v>
      </c>
      <c r="AJ3496" s="1">
        <f t="shared" ca="1" si="566"/>
        <v>58.764509058338227</v>
      </c>
      <c r="AK3496">
        <f t="shared" ca="1" si="563"/>
        <v>-1.0094901698734105E-6</v>
      </c>
    </row>
    <row r="3497" spans="8:37" x14ac:dyDescent="0.3">
      <c r="H3497" s="1">
        <f t="shared" si="559"/>
        <v>0</v>
      </c>
      <c r="J3497" s="1">
        <f t="shared" si="564"/>
        <v>12571200</v>
      </c>
      <c r="K3497" s="1">
        <f t="shared" si="560"/>
        <v>145.5</v>
      </c>
      <c r="L3497" s="1">
        <f t="shared" ca="1" si="565"/>
        <v>52.95126994168875</v>
      </c>
      <c r="M3497" s="1">
        <f t="shared" ca="1" si="561"/>
        <v>-1.0988722254143354E-5</v>
      </c>
      <c r="AH3497" s="1">
        <f t="shared" ca="1" si="567"/>
        <v>55.033372758283463</v>
      </c>
      <c r="AI3497" s="1">
        <f t="shared" ca="1" si="562"/>
        <v>-1.074229174094373E-6</v>
      </c>
      <c r="AJ3497" s="1">
        <f t="shared" ca="1" si="566"/>
        <v>58.76087489372668</v>
      </c>
      <c r="AK3497">
        <f t="shared" ca="1" si="563"/>
        <v>-1.0094149378343333E-6</v>
      </c>
    </row>
    <row r="3498" spans="8:37" x14ac:dyDescent="0.3">
      <c r="H3498" s="1">
        <f t="shared" si="559"/>
        <v>0</v>
      </c>
      <c r="J3498" s="1">
        <f t="shared" si="564"/>
        <v>12574800</v>
      </c>
      <c r="K3498" s="1">
        <f t="shared" si="560"/>
        <v>145.5</v>
      </c>
      <c r="L3498" s="1">
        <f t="shared" ca="1" si="565"/>
        <v>52.911710541573832</v>
      </c>
      <c r="M3498" s="1">
        <f t="shared" ca="1" si="561"/>
        <v>-1.0978601246149795E-5</v>
      </c>
      <c r="AH3498" s="1">
        <f t="shared" ca="1" si="567"/>
        <v>55.029505533256724</v>
      </c>
      <c r="AI3498" s="1">
        <f t="shared" ca="1" si="562"/>
        <v>-1.0741369250423464E-6</v>
      </c>
      <c r="AJ3498" s="1">
        <f t="shared" ca="1" si="566"/>
        <v>58.757240999950476</v>
      </c>
      <c r="AK3498">
        <f t="shared" ca="1" si="563"/>
        <v>-1.0093397114019076E-6</v>
      </c>
    </row>
    <row r="3499" spans="8:37" x14ac:dyDescent="0.3">
      <c r="H3499" s="1">
        <f t="shared" si="559"/>
        <v>0</v>
      </c>
      <c r="J3499" s="1">
        <f t="shared" si="564"/>
        <v>12578400</v>
      </c>
      <c r="K3499" s="1">
        <f t="shared" si="560"/>
        <v>145.6</v>
      </c>
      <c r="L3499" s="1">
        <f t="shared" ca="1" si="565"/>
        <v>52.872187577087693</v>
      </c>
      <c r="M3499" s="1">
        <f t="shared" ca="1" si="561"/>
        <v>-1.0968489560103403E-5</v>
      </c>
      <c r="AH3499" s="1">
        <f t="shared" ca="1" si="567"/>
        <v>55.025638640326569</v>
      </c>
      <c r="AI3499" s="1">
        <f t="shared" ca="1" si="562"/>
        <v>-1.0740446839121746E-6</v>
      </c>
      <c r="AJ3499" s="1">
        <f t="shared" ca="1" si="566"/>
        <v>58.753607376989429</v>
      </c>
      <c r="AK3499">
        <f t="shared" ca="1" si="563"/>
        <v>-1.0092644905757158E-6</v>
      </c>
    </row>
    <row r="3500" spans="8:37" x14ac:dyDescent="0.3">
      <c r="H3500" s="1">
        <f t="shared" si="559"/>
        <v>0</v>
      </c>
      <c r="J3500" s="1">
        <f t="shared" si="564"/>
        <v>12582000</v>
      </c>
      <c r="K3500" s="1">
        <f t="shared" si="560"/>
        <v>145.6</v>
      </c>
      <c r="L3500" s="1">
        <f t="shared" ca="1" si="565"/>
        <v>52.832701014671322</v>
      </c>
      <c r="M3500" s="1">
        <f t="shared" ca="1" si="561"/>
        <v>-1.0958387187417919E-5</v>
      </c>
      <c r="AH3500" s="1">
        <f t="shared" ca="1" si="567"/>
        <v>55.021772079464483</v>
      </c>
      <c r="AI3500" s="1">
        <f t="shared" ca="1" si="562"/>
        <v>-1.0739524507031774E-6</v>
      </c>
      <c r="AJ3500" s="1">
        <f t="shared" ca="1" si="566"/>
        <v>58.749974024823359</v>
      </c>
      <c r="AK3500">
        <f t="shared" ca="1" si="563"/>
        <v>-1.0091892753553402E-6</v>
      </c>
    </row>
    <row r="3501" spans="8:37" x14ac:dyDescent="0.3">
      <c r="H3501" s="1">
        <f t="shared" si="559"/>
        <v>0</v>
      </c>
      <c r="J3501" s="1">
        <f t="shared" si="564"/>
        <v>12585600</v>
      </c>
      <c r="K3501" s="1">
        <f t="shared" si="560"/>
        <v>145.69999999999999</v>
      </c>
      <c r="L3501" s="1">
        <f t="shared" ca="1" si="565"/>
        <v>52.793250820796615</v>
      </c>
      <c r="M3501" s="1">
        <f t="shared" ca="1" si="561"/>
        <v>-1.0948294119515002E-5</v>
      </c>
      <c r="AH3501" s="1">
        <f t="shared" ca="1" si="567"/>
        <v>55.017905850641952</v>
      </c>
      <c r="AI3501" s="1">
        <f t="shared" ca="1" si="562"/>
        <v>-1.0738602254146745E-6</v>
      </c>
      <c r="AJ3501" s="1">
        <f t="shared" ca="1" si="566"/>
        <v>58.746340943432081</v>
      </c>
      <c r="AK3501">
        <f t="shared" ca="1" si="563"/>
        <v>-1.0091140657403626E-6</v>
      </c>
    </row>
    <row r="3502" spans="8:37" x14ac:dyDescent="0.3">
      <c r="H3502" s="1">
        <f t="shared" si="559"/>
        <v>0</v>
      </c>
      <c r="J3502" s="1">
        <f t="shared" si="564"/>
        <v>12589200</v>
      </c>
      <c r="K3502" s="1">
        <f t="shared" si="560"/>
        <v>145.69999999999999</v>
      </c>
      <c r="L3502" s="1">
        <f t="shared" ca="1" si="565"/>
        <v>52.753836961966364</v>
      </c>
      <c r="M3502" s="1">
        <f t="shared" ca="1" si="561"/>
        <v>-1.0938210347824207E-5</v>
      </c>
      <c r="AH3502" s="1">
        <f t="shared" ca="1" si="567"/>
        <v>55.014039953830462</v>
      </c>
      <c r="AI3502" s="1">
        <f t="shared" ca="1" si="562"/>
        <v>-1.073768008045986E-6</v>
      </c>
      <c r="AJ3502" s="1">
        <f t="shared" ca="1" si="566"/>
        <v>58.742708132795414</v>
      </c>
      <c r="AK3502">
        <f t="shared" ca="1" si="563"/>
        <v>-1.0090388617303656E-6</v>
      </c>
    </row>
    <row r="3503" spans="8:37" x14ac:dyDescent="0.3">
      <c r="H3503" s="1">
        <f t="shared" si="559"/>
        <v>0</v>
      </c>
      <c r="J3503" s="1">
        <f t="shared" si="564"/>
        <v>12592800</v>
      </c>
      <c r="K3503" s="1">
        <f t="shared" si="560"/>
        <v>145.80000000000001</v>
      </c>
      <c r="L3503" s="1">
        <f t="shared" ca="1" si="565"/>
        <v>52.714459404714198</v>
      </c>
      <c r="M3503" s="1">
        <f t="shared" ca="1" si="561"/>
        <v>-1.0928135863782989E-5</v>
      </c>
      <c r="AH3503" s="1">
        <f t="shared" ca="1" si="567"/>
        <v>55.010174389001499</v>
      </c>
      <c r="AI3503" s="1">
        <f t="shared" ca="1" si="562"/>
        <v>-1.0736757985964315E-6</v>
      </c>
      <c r="AJ3503" s="1">
        <f t="shared" ca="1" si="566"/>
        <v>58.739075592893187</v>
      </c>
      <c r="AK3503">
        <f t="shared" ca="1" si="563"/>
        <v>-1.0089636633249314E-6</v>
      </c>
    </row>
    <row r="3504" spans="8:37" x14ac:dyDescent="0.3">
      <c r="H3504" s="1">
        <f t="shared" si="559"/>
        <v>0</v>
      </c>
      <c r="J3504" s="1">
        <f t="shared" si="564"/>
        <v>12596400</v>
      </c>
      <c r="K3504" s="1">
        <f t="shared" si="560"/>
        <v>145.80000000000001</v>
      </c>
      <c r="L3504" s="1">
        <f t="shared" ca="1" si="565"/>
        <v>52.675118115604576</v>
      </c>
      <c r="M3504" s="1">
        <f t="shared" ca="1" si="561"/>
        <v>-1.0918070658836679E-5</v>
      </c>
      <c r="AH3504" s="1">
        <f t="shared" ca="1" si="567"/>
        <v>55.006309156126548</v>
      </c>
      <c r="AI3504" s="1">
        <f t="shared" ca="1" si="562"/>
        <v>-1.0735835970653309E-6</v>
      </c>
      <c r="AJ3504" s="1">
        <f t="shared" ca="1" si="566"/>
        <v>58.735443323705219</v>
      </c>
      <c r="AK3504">
        <f t="shared" ca="1" si="563"/>
        <v>-1.0088884705236422E-6</v>
      </c>
    </row>
    <row r="3505" spans="8:37" x14ac:dyDescent="0.3">
      <c r="H3505" s="1">
        <f t="shared" si="559"/>
        <v>0</v>
      </c>
      <c r="J3505" s="1">
        <f t="shared" si="564"/>
        <v>12600000</v>
      </c>
      <c r="K3505" s="1">
        <f t="shared" si="560"/>
        <v>145.80000000000001</v>
      </c>
      <c r="L3505" s="1">
        <f t="shared" ca="1" si="565"/>
        <v>52.635813061232767</v>
      </c>
      <c r="M3505" s="1">
        <f t="shared" ca="1" si="561"/>
        <v>-1.0908014724438506E-5</v>
      </c>
      <c r="AH3505" s="1">
        <f t="shared" ca="1" si="567"/>
        <v>55.00244425517711</v>
      </c>
      <c r="AI3505" s="1">
        <f t="shared" ca="1" si="562"/>
        <v>-1.0734914034520041E-6</v>
      </c>
      <c r="AJ3505" s="1">
        <f t="shared" ca="1" si="566"/>
        <v>58.731811325211332</v>
      </c>
      <c r="AK3505">
        <f t="shared" ca="1" si="563"/>
        <v>-1.0088132833260804E-6</v>
      </c>
    </row>
    <row r="3506" spans="8:37" x14ac:dyDescent="0.3">
      <c r="H3506" s="1">
        <f t="shared" si="559"/>
        <v>0</v>
      </c>
      <c r="J3506" s="1">
        <f t="shared" si="564"/>
        <v>12603600</v>
      </c>
      <c r="K3506" s="1">
        <f t="shared" si="560"/>
        <v>145.9</v>
      </c>
      <c r="L3506" s="1">
        <f t="shared" ca="1" si="565"/>
        <v>52.596544208224792</v>
      </c>
      <c r="M3506" s="1">
        <f t="shared" ca="1" si="561"/>
        <v>-1.0897968052049555E-5</v>
      </c>
      <c r="AH3506" s="1">
        <f t="shared" ca="1" si="567"/>
        <v>54.998579686124685</v>
      </c>
      <c r="AI3506" s="1">
        <f t="shared" ca="1" si="562"/>
        <v>-1.0733992177557719E-6</v>
      </c>
      <c r="AJ3506" s="1">
        <f t="shared" ca="1" si="566"/>
        <v>58.72817959739136</v>
      </c>
      <c r="AK3506">
        <f t="shared" ca="1" si="563"/>
        <v>-1.0087381017318284E-6</v>
      </c>
    </row>
    <row r="3507" spans="8:37" x14ac:dyDescent="0.3">
      <c r="H3507" s="1">
        <f t="shared" si="559"/>
        <v>0</v>
      </c>
      <c r="J3507" s="1">
        <f t="shared" si="564"/>
        <v>12607200</v>
      </c>
      <c r="K3507" s="1">
        <f t="shared" si="560"/>
        <v>145.9</v>
      </c>
      <c r="L3507" s="1">
        <f t="shared" ca="1" si="565"/>
        <v>52.557311523237416</v>
      </c>
      <c r="M3507" s="1">
        <f t="shared" ca="1" si="561"/>
        <v>-1.0887930633138786E-5</v>
      </c>
      <c r="AH3507" s="1">
        <f t="shared" ca="1" si="567"/>
        <v>54.994715448940767</v>
      </c>
      <c r="AI3507" s="1">
        <f t="shared" ca="1" si="562"/>
        <v>-1.0733070399759535E-6</v>
      </c>
      <c r="AJ3507" s="1">
        <f t="shared" ca="1" si="566"/>
        <v>58.724548140225124</v>
      </c>
      <c r="AK3507">
        <f t="shared" ca="1" si="563"/>
        <v>-1.0086629257404688E-6</v>
      </c>
    </row>
    <row r="3508" spans="8:37" x14ac:dyDescent="0.3">
      <c r="H3508" s="1">
        <f t="shared" si="559"/>
        <v>0</v>
      </c>
      <c r="J3508" s="1">
        <f t="shared" si="564"/>
        <v>12610800</v>
      </c>
      <c r="K3508" s="1">
        <f t="shared" si="560"/>
        <v>146</v>
      </c>
      <c r="L3508" s="1">
        <f t="shared" ca="1" si="565"/>
        <v>52.518114972958116</v>
      </c>
      <c r="M3508" s="1">
        <f t="shared" ca="1" si="561"/>
        <v>-1.0877902459183012E-5</v>
      </c>
      <c r="AH3508" s="1">
        <f t="shared" ca="1" si="567"/>
        <v>54.990851543596854</v>
      </c>
      <c r="AI3508" s="1">
        <f t="shared" ca="1" si="562"/>
        <v>-1.0732148701118696E-6</v>
      </c>
      <c r="AJ3508" s="1">
        <f t="shared" ca="1" si="566"/>
        <v>58.720916953692459</v>
      </c>
      <c r="AK3508">
        <f t="shared" ca="1" si="563"/>
        <v>-1.0085877553515836E-6</v>
      </c>
    </row>
    <row r="3509" spans="8:37" x14ac:dyDescent="0.3">
      <c r="H3509" s="1">
        <f t="shared" si="559"/>
        <v>0</v>
      </c>
      <c r="J3509" s="1">
        <f t="shared" si="564"/>
        <v>12614400</v>
      </c>
      <c r="K3509" s="1">
        <f t="shared" si="560"/>
        <v>146</v>
      </c>
      <c r="L3509" s="1">
        <f t="shared" ca="1" si="565"/>
        <v>52.478954524105056</v>
      </c>
      <c r="M3509" s="1">
        <f t="shared" ca="1" si="561"/>
        <v>-1.089003902913822E-5</v>
      </c>
      <c r="AH3509" s="1">
        <f t="shared" ca="1" si="567"/>
        <v>54.986987970064455</v>
      </c>
      <c r="AI3509" s="1">
        <f t="shared" ca="1" si="562"/>
        <v>-1.0731227081628403E-6</v>
      </c>
      <c r="AJ3509" s="1">
        <f t="shared" ca="1" si="566"/>
        <v>58.717286037773192</v>
      </c>
      <c r="AK3509">
        <f t="shared" ca="1" si="563"/>
        <v>-1.0085125905647559E-6</v>
      </c>
    </row>
    <row r="3510" spans="8:37" x14ac:dyDescent="0.3">
      <c r="H3510" s="1">
        <f t="shared" si="559"/>
        <v>0</v>
      </c>
      <c r="J3510" s="1">
        <f t="shared" si="564"/>
        <v>12618000</v>
      </c>
      <c r="K3510" s="1">
        <f t="shared" si="560"/>
        <v>146</v>
      </c>
      <c r="L3510" s="1">
        <f t="shared" ca="1" si="565"/>
        <v>52.439750383600156</v>
      </c>
      <c r="M3510" s="1">
        <f t="shared" ca="1" si="561"/>
        <v>-1.0879988465924025E-5</v>
      </c>
      <c r="AH3510" s="1">
        <f t="shared" ca="1" si="567"/>
        <v>54.983124728315069</v>
      </c>
      <c r="AI3510" s="1">
        <f t="shared" ca="1" si="562"/>
        <v>-1.073030554128186E-6</v>
      </c>
      <c r="AJ3510" s="1">
        <f t="shared" ca="1" si="566"/>
        <v>58.713655392447158</v>
      </c>
      <c r="AK3510">
        <f t="shared" ca="1" si="563"/>
        <v>-1.0084374313795676E-6</v>
      </c>
    </row>
    <row r="3511" spans="8:37" x14ac:dyDescent="0.3">
      <c r="H3511" s="1">
        <f t="shared" si="559"/>
        <v>0</v>
      </c>
      <c r="J3511" s="1">
        <f t="shared" si="564"/>
        <v>12621600</v>
      </c>
      <c r="K3511" s="1">
        <f t="shared" si="560"/>
        <v>146.1</v>
      </c>
      <c r="L3511" s="1">
        <f t="shared" ca="1" si="565"/>
        <v>52.400582425122828</v>
      </c>
      <c r="M3511" s="1">
        <f t="shared" ca="1" si="561"/>
        <v>-1.0869947178642196E-5</v>
      </c>
      <c r="AH3511" s="1">
        <f t="shared" ca="1" si="567"/>
        <v>54.979261818320211</v>
      </c>
      <c r="AI3511" s="1">
        <f t="shared" ca="1" si="562"/>
        <v>-1.072938408007227E-6</v>
      </c>
      <c r="AJ3511" s="1">
        <f t="shared" ca="1" si="566"/>
        <v>58.710025017694193</v>
      </c>
      <c r="AK3511">
        <f t="shared" ca="1" si="563"/>
        <v>-1.0083622777956015E-6</v>
      </c>
    </row>
    <row r="3512" spans="8:37" x14ac:dyDescent="0.3">
      <c r="H3512" s="1">
        <f t="shared" si="559"/>
        <v>0</v>
      </c>
      <c r="J3512" s="1">
        <f t="shared" si="564"/>
        <v>12625200</v>
      </c>
      <c r="K3512" s="1">
        <f t="shared" si="560"/>
        <v>146.1</v>
      </c>
      <c r="L3512" s="1">
        <f t="shared" ca="1" si="565"/>
        <v>52.361450615279715</v>
      </c>
      <c r="M3512" s="1">
        <f t="shared" ca="1" si="561"/>
        <v>-1.0859915158731447E-5</v>
      </c>
      <c r="AH3512" s="1">
        <f t="shared" ca="1" si="567"/>
        <v>54.975399240051388</v>
      </c>
      <c r="AI3512" s="1">
        <f t="shared" ca="1" si="562"/>
        <v>-1.0728462697992837E-6</v>
      </c>
      <c r="AJ3512" s="1">
        <f t="shared" ca="1" si="566"/>
        <v>58.70639491349413</v>
      </c>
      <c r="AK3512">
        <f t="shared" ca="1" si="563"/>
        <v>-1.0082871298124405E-6</v>
      </c>
    </row>
    <row r="3513" spans="8:37" x14ac:dyDescent="0.3">
      <c r="H3513" s="1">
        <f t="shared" si="559"/>
        <v>0</v>
      </c>
      <c r="J3513" s="1">
        <f t="shared" si="564"/>
        <v>12628800</v>
      </c>
      <c r="K3513" s="1">
        <f t="shared" si="560"/>
        <v>146.19999999999999</v>
      </c>
      <c r="L3513" s="1">
        <f t="shared" ca="1" si="565"/>
        <v>52.322354920708278</v>
      </c>
      <c r="M3513" s="1">
        <f t="shared" ca="1" si="561"/>
        <v>-1.0849892397638403E-5</v>
      </c>
      <c r="AH3513" s="1">
        <f t="shared" ca="1" si="567"/>
        <v>54.971536993480107</v>
      </c>
      <c r="AI3513" s="1">
        <f t="shared" ca="1" si="562"/>
        <v>-1.0727541395036764E-6</v>
      </c>
      <c r="AJ3513" s="1">
        <f t="shared" ca="1" si="566"/>
        <v>58.702765079826804</v>
      </c>
      <c r="AK3513">
        <f t="shared" ca="1" si="563"/>
        <v>-1.0082119874296667E-6</v>
      </c>
    </row>
    <row r="3514" spans="8:37" x14ac:dyDescent="0.3">
      <c r="H3514" s="1">
        <f t="shared" si="559"/>
        <v>0</v>
      </c>
      <c r="J3514" s="1">
        <f t="shared" si="564"/>
        <v>12632400</v>
      </c>
      <c r="K3514" s="1">
        <f t="shared" si="560"/>
        <v>146.19999999999999</v>
      </c>
      <c r="L3514" s="1">
        <f t="shared" ca="1" si="565"/>
        <v>52.283295308076781</v>
      </c>
      <c r="M3514" s="1">
        <f t="shared" ca="1" si="561"/>
        <v>-1.0839878886817577E-5</v>
      </c>
      <c r="AH3514" s="1">
        <f t="shared" ca="1" si="567"/>
        <v>54.967675078577891</v>
      </c>
      <c r="AI3514" s="1">
        <f t="shared" ca="1" si="562"/>
        <v>-1.0726620171197259E-6</v>
      </c>
      <c r="AJ3514" s="1">
        <f t="shared" ca="1" si="566"/>
        <v>58.699135516672058</v>
      </c>
      <c r="AK3514">
        <f t="shared" ca="1" si="563"/>
        <v>-1.0081368506468627E-6</v>
      </c>
    </row>
    <row r="3515" spans="8:37" x14ac:dyDescent="0.3">
      <c r="H3515" s="1">
        <f t="shared" si="559"/>
        <v>0</v>
      </c>
      <c r="J3515" s="1">
        <f t="shared" si="564"/>
        <v>12636000</v>
      </c>
      <c r="K3515" s="1">
        <f t="shared" si="560"/>
        <v>146.30000000000001</v>
      </c>
      <c r="L3515" s="1">
        <f t="shared" ca="1" si="565"/>
        <v>52.244271744084237</v>
      </c>
      <c r="M3515" s="1">
        <f t="shared" ca="1" si="561"/>
        <v>-1.0829874617731374E-5</v>
      </c>
      <c r="AH3515" s="1">
        <f t="shared" ca="1" si="567"/>
        <v>54.963813495316259</v>
      </c>
      <c r="AI3515" s="1">
        <f t="shared" ca="1" si="562"/>
        <v>-1.0725699026467524E-6</v>
      </c>
      <c r="AJ3515" s="1">
        <f t="shared" ca="1" si="566"/>
        <v>58.695506224009726</v>
      </c>
      <c r="AK3515">
        <f t="shared" ca="1" si="563"/>
        <v>-1.0080617194636115E-6</v>
      </c>
    </row>
    <row r="3516" spans="8:37" x14ac:dyDescent="0.3">
      <c r="H3516" s="1">
        <f t="shared" si="559"/>
        <v>0</v>
      </c>
      <c r="J3516" s="1">
        <f t="shared" si="564"/>
        <v>12639600</v>
      </c>
      <c r="K3516" s="1">
        <f t="shared" si="560"/>
        <v>146.30000000000001</v>
      </c>
      <c r="L3516" s="1">
        <f t="shared" ca="1" si="565"/>
        <v>52.205284195460408</v>
      </c>
      <c r="M3516" s="1">
        <f t="shared" ca="1" si="561"/>
        <v>-1.0819879581850075E-5</v>
      </c>
      <c r="AH3516" s="1">
        <f t="shared" ca="1" si="567"/>
        <v>54.959952243666734</v>
      </c>
      <c r="AI3516" s="1">
        <f t="shared" ca="1" si="562"/>
        <v>-1.0724777960840772E-6</v>
      </c>
      <c r="AJ3516" s="1">
        <f t="shared" ca="1" si="566"/>
        <v>58.691877201819658</v>
      </c>
      <c r="AK3516">
        <f t="shared" ca="1" si="563"/>
        <v>-1.0079865938794958E-6</v>
      </c>
    </row>
    <row r="3517" spans="8:37" x14ac:dyDescent="0.3">
      <c r="H3517" s="1">
        <f t="shared" si="559"/>
        <v>0</v>
      </c>
      <c r="J3517" s="1">
        <f t="shared" si="564"/>
        <v>12643200</v>
      </c>
      <c r="K3517" s="1">
        <f t="shared" si="560"/>
        <v>146.30000000000001</v>
      </c>
      <c r="L3517" s="1">
        <f t="shared" ca="1" si="565"/>
        <v>52.166332628965748</v>
      </c>
      <c r="M3517" s="1">
        <f t="shared" ca="1" si="561"/>
        <v>-1.0809893770651842E-5</v>
      </c>
      <c r="AH3517" s="1">
        <f t="shared" ca="1" si="567"/>
        <v>54.95609132360083</v>
      </c>
      <c r="AI3517" s="1">
        <f t="shared" ca="1" si="562"/>
        <v>-1.0723856974310205E-6</v>
      </c>
      <c r="AJ3517" s="1">
        <f t="shared" ca="1" si="566"/>
        <v>58.688248450081694</v>
      </c>
      <c r="AK3517">
        <f t="shared" ca="1" si="563"/>
        <v>-1.007911473894098E-6</v>
      </c>
    </row>
    <row r="3518" spans="8:37" x14ac:dyDescent="0.3">
      <c r="H3518" s="1">
        <f t="shared" si="559"/>
        <v>0</v>
      </c>
      <c r="J3518" s="1">
        <f t="shared" si="564"/>
        <v>12646800</v>
      </c>
      <c r="K3518" s="1">
        <f t="shared" si="560"/>
        <v>146.4</v>
      </c>
      <c r="L3518" s="1">
        <f t="shared" ca="1" si="565"/>
        <v>52.127417011391401</v>
      </c>
      <c r="M3518" s="1">
        <f t="shared" ca="1" si="561"/>
        <v>-1.0799917175622694E-5</v>
      </c>
      <c r="AH3518" s="1">
        <f t="shared" ca="1" si="567"/>
        <v>54.952230735090076</v>
      </c>
      <c r="AI3518" s="1">
        <f t="shared" ca="1" si="562"/>
        <v>-1.072293606686903E-6</v>
      </c>
      <c r="AJ3518" s="1">
        <f t="shared" ca="1" si="566"/>
        <v>58.684619968775678</v>
      </c>
      <c r="AK3518">
        <f t="shared" ca="1" si="563"/>
        <v>-1.0078363595070013E-6</v>
      </c>
    </row>
    <row r="3519" spans="8:37" x14ac:dyDescent="0.3">
      <c r="H3519" s="1">
        <f t="shared" si="559"/>
        <v>0</v>
      </c>
      <c r="J3519" s="1">
        <f t="shared" si="564"/>
        <v>12650400</v>
      </c>
      <c r="K3519" s="1">
        <f t="shared" si="560"/>
        <v>146.4</v>
      </c>
      <c r="L3519" s="1">
        <f t="shared" ca="1" si="565"/>
        <v>52.088537309559158</v>
      </c>
      <c r="M3519" s="1">
        <f t="shared" ca="1" si="561"/>
        <v>-1.0789949788256513E-5</v>
      </c>
      <c r="AH3519" s="1">
        <f t="shared" ca="1" si="567"/>
        <v>54.948370478106</v>
      </c>
      <c r="AI3519" s="1">
        <f t="shared" ca="1" si="562"/>
        <v>-1.0722015238510458E-6</v>
      </c>
      <c r="AJ3519" s="1">
        <f t="shared" ca="1" si="566"/>
        <v>58.680991757881451</v>
      </c>
      <c r="AK3519">
        <f t="shared" ca="1" si="563"/>
        <v>-1.0077612507177882E-6</v>
      </c>
    </row>
    <row r="3520" spans="8:37" x14ac:dyDescent="0.3">
      <c r="H3520" s="1">
        <f t="shared" si="559"/>
        <v>0</v>
      </c>
      <c r="J3520" s="1">
        <f t="shared" si="564"/>
        <v>12654000</v>
      </c>
      <c r="K3520" s="1">
        <f t="shared" si="560"/>
        <v>146.5</v>
      </c>
      <c r="L3520" s="1">
        <f t="shared" ca="1" si="565"/>
        <v>52.049693490321431</v>
      </c>
      <c r="M3520" s="1">
        <f t="shared" ca="1" si="561"/>
        <v>-1.0779991600055032E-5</v>
      </c>
      <c r="AH3520" s="1">
        <f t="shared" ca="1" si="567"/>
        <v>54.944510552620137</v>
      </c>
      <c r="AI3520" s="1">
        <f t="shared" ca="1" si="562"/>
        <v>-1.0721094489227698E-6</v>
      </c>
      <c r="AJ3520" s="1">
        <f t="shared" ca="1" si="566"/>
        <v>58.677363817378868</v>
      </c>
      <c r="AK3520">
        <f t="shared" ca="1" si="563"/>
        <v>-1.0076861475260413E-6</v>
      </c>
    </row>
    <row r="3521" spans="8:37" x14ac:dyDescent="0.3">
      <c r="H3521" s="1">
        <f t="shared" si="559"/>
        <v>0</v>
      </c>
      <c r="J3521" s="1">
        <f t="shared" si="564"/>
        <v>12657600</v>
      </c>
      <c r="K3521" s="1">
        <f t="shared" si="560"/>
        <v>146.5</v>
      </c>
      <c r="L3521" s="1">
        <f t="shared" ca="1" si="565"/>
        <v>52.010885520561231</v>
      </c>
      <c r="M3521" s="1">
        <f t="shared" ca="1" si="561"/>
        <v>-1.0770042602527829E-5</v>
      </c>
      <c r="AH3521" s="1">
        <f t="shared" ca="1" si="567"/>
        <v>54.940650958604017</v>
      </c>
      <c r="AI3521" s="1">
        <f t="shared" ca="1" si="562"/>
        <v>-1.0720173819013961E-6</v>
      </c>
      <c r="AJ3521" s="1">
        <f t="shared" ca="1" si="566"/>
        <v>58.673736147247773</v>
      </c>
      <c r="AK3521">
        <f t="shared" ca="1" si="563"/>
        <v>-1.0076110499313439E-6</v>
      </c>
    </row>
    <row r="3522" spans="8:37" x14ac:dyDescent="0.3">
      <c r="H3522" s="1">
        <f t="shared" si="559"/>
        <v>0</v>
      </c>
      <c r="J3522" s="1">
        <f t="shared" si="564"/>
        <v>12661200</v>
      </c>
      <c r="K3522" s="1">
        <f t="shared" si="560"/>
        <v>146.5</v>
      </c>
      <c r="L3522" s="1">
        <f t="shared" ca="1" si="565"/>
        <v>51.972113367192129</v>
      </c>
      <c r="M3522" s="1">
        <f t="shared" ca="1" si="561"/>
        <v>-1.0760102787192317E-5</v>
      </c>
      <c r="AH3522" s="1">
        <f t="shared" ca="1" si="567"/>
        <v>54.936791696029175</v>
      </c>
      <c r="AI3522" s="1">
        <f t="shared" ca="1" si="562"/>
        <v>-1.0719253227862452E-6</v>
      </c>
      <c r="AJ3522" s="1">
        <f t="shared" ca="1" si="566"/>
        <v>58.670108747468021</v>
      </c>
      <c r="AK3522">
        <f t="shared" ca="1" si="563"/>
        <v>-1.0075359579332789E-6</v>
      </c>
    </row>
    <row r="3523" spans="8:37" x14ac:dyDescent="0.3">
      <c r="H3523" s="1">
        <f t="shared" si="559"/>
        <v>0</v>
      </c>
      <c r="J3523" s="1">
        <f t="shared" si="564"/>
        <v>12664800</v>
      </c>
      <c r="K3523" s="1">
        <f t="shared" si="560"/>
        <v>146.6</v>
      </c>
      <c r="L3523" s="1">
        <f t="shared" ca="1" si="565"/>
        <v>51.933376997158234</v>
      </c>
      <c r="M3523" s="1">
        <f t="shared" ca="1" si="561"/>
        <v>-1.0750172145573738E-5</v>
      </c>
      <c r="AH3523" s="1">
        <f t="shared" ca="1" si="567"/>
        <v>54.932932764867147</v>
      </c>
      <c r="AI3523" s="1">
        <f t="shared" ca="1" si="562"/>
        <v>-1.0718332715766384E-6</v>
      </c>
      <c r="AJ3523" s="1">
        <f t="shared" ca="1" si="566"/>
        <v>58.666481618019461</v>
      </c>
      <c r="AK3523">
        <f t="shared" ca="1" si="563"/>
        <v>-1.0074608715314286E-6</v>
      </c>
    </row>
    <row r="3524" spans="8:37" x14ac:dyDescent="0.3">
      <c r="H3524" s="1">
        <f t="shared" si="559"/>
        <v>0</v>
      </c>
      <c r="J3524" s="1">
        <f t="shared" si="564"/>
        <v>12668400</v>
      </c>
      <c r="K3524" s="1">
        <f t="shared" si="560"/>
        <v>146.6</v>
      </c>
      <c r="L3524" s="1">
        <f t="shared" ca="1" si="565"/>
        <v>51.894676377434166</v>
      </c>
      <c r="M3524" s="1">
        <f t="shared" ca="1" si="561"/>
        <v>-1.0740250669205164E-5</v>
      </c>
      <c r="AH3524" s="1">
        <f t="shared" ca="1" si="567"/>
        <v>54.929074165089467</v>
      </c>
      <c r="AI3524" s="1">
        <f t="shared" ca="1" si="562"/>
        <v>-1.0717412282718966E-6</v>
      </c>
      <c r="AJ3524" s="1">
        <f t="shared" ca="1" si="566"/>
        <v>58.662854758881949</v>
      </c>
      <c r="AK3524">
        <f t="shared" ca="1" si="563"/>
        <v>-1.0073857907253766E-6</v>
      </c>
    </row>
    <row r="3525" spans="8:37" x14ac:dyDescent="0.3">
      <c r="H3525" s="1">
        <f t="shared" si="559"/>
        <v>0</v>
      </c>
      <c r="J3525" s="1">
        <f t="shared" si="564"/>
        <v>12672000</v>
      </c>
      <c r="K3525" s="1">
        <f t="shared" si="560"/>
        <v>146.69999999999999</v>
      </c>
      <c r="L3525" s="1">
        <f t="shared" ca="1" si="565"/>
        <v>51.856011475025028</v>
      </c>
      <c r="M3525" s="1">
        <f t="shared" ca="1" si="561"/>
        <v>-1.0730338349627472E-5</v>
      </c>
      <c r="AH3525" s="1">
        <f t="shared" ca="1" si="567"/>
        <v>54.925215896667687</v>
      </c>
      <c r="AI3525" s="1">
        <f t="shared" ca="1" si="562"/>
        <v>-1.0716491928713415E-6</v>
      </c>
      <c r="AJ3525" s="1">
        <f t="shared" ca="1" si="566"/>
        <v>58.659228170035334</v>
      </c>
      <c r="AK3525">
        <f t="shared" ca="1" si="563"/>
        <v>-1.0073107155147054E-6</v>
      </c>
    </row>
    <row r="3526" spans="8:37" x14ac:dyDescent="0.3">
      <c r="H3526" s="1">
        <f t="shared" ref="H3526:H3589" si="568">F3526+0*(E3526-$B$19)*G3526</f>
        <v>0</v>
      </c>
      <c r="J3526" s="1">
        <f t="shared" si="564"/>
        <v>12675600</v>
      </c>
      <c r="K3526" s="1">
        <f t="shared" ref="K3526:K3589" si="569">ROUND(J3526/(24*3600),1)</f>
        <v>146.69999999999999</v>
      </c>
      <c r="L3526" s="1">
        <f t="shared" ca="1" si="565"/>
        <v>51.817382256966368</v>
      </c>
      <c r="M3526" s="1">
        <f t="shared" ref="M3526:M3589" ca="1" si="570">-$B$16*(L3526-$B$19)/INDIRECT(ADDRESS(ROUND(L3526,0),8))-$B$16*$B$14*$B$33*$B$12*$B$34*((L3526+273)^4-($B$19+273)^4)/INDIRECT(ADDRESS(ROUND(L3526,0),8))</f>
        <v>-1.0720435178389347E-5</v>
      </c>
      <c r="AH3526" s="1">
        <f t="shared" ca="1" si="567"/>
        <v>54.921357959573349</v>
      </c>
      <c r="AI3526" s="1">
        <f t="shared" ref="AI3526:AI3589" ca="1" si="571">-$AB$24*(AH3526-$B$19)/INDIRECT(ADDRESS(ROUND(AH3526,0)+5,31))</f>
        <v>-1.0715571653742937E-6</v>
      </c>
      <c r="AJ3526" s="1">
        <f t="shared" ca="1" si="566"/>
        <v>58.65560185145948</v>
      </c>
      <c r="AK3526">
        <f t="shared" ref="AK3526:AK3589" ca="1" si="572">-$AB$24*(AJ3526-$B$19)/INDIRECT(ADDRESS(ROUND(AJ3526,0),33))</f>
        <v>-1.0072356458989983E-6</v>
      </c>
    </row>
    <row r="3527" spans="8:37" x14ac:dyDescent="0.3">
      <c r="H3527" s="1">
        <f t="shared" si="568"/>
        <v>0</v>
      </c>
      <c r="J3527" s="1">
        <f t="shared" ref="J3527:J3590" si="573">J3526+$I$5*60</f>
        <v>12679200</v>
      </c>
      <c r="K3527" s="1">
        <f t="shared" si="569"/>
        <v>146.80000000000001</v>
      </c>
      <c r="L3527" s="1">
        <f t="shared" ref="L3527:L3590" ca="1" si="574">L3526+M3526*(J3527-J3526)</f>
        <v>51.77878869032417</v>
      </c>
      <c r="M3527" s="1">
        <f t="shared" ca="1" si="570"/>
        <v>-1.071054114704729E-5</v>
      </c>
      <c r="AH3527" s="1">
        <f t="shared" ca="1" si="567"/>
        <v>54.917500353778003</v>
      </c>
      <c r="AI3527" s="1">
        <f t="shared" ca="1" si="571"/>
        <v>-1.0714651457800751E-6</v>
      </c>
      <c r="AJ3527" s="1">
        <f t="shared" ref="AJ3527:AJ3590" ca="1" si="575">AJ3526+AK3526*$I$5*60</f>
        <v>58.651975803134242</v>
      </c>
      <c r="AK3527">
        <f t="shared" ca="1" si="572"/>
        <v>-1.0071605818778382E-6</v>
      </c>
    </row>
    <row r="3528" spans="8:37" x14ac:dyDescent="0.3">
      <c r="H3528" s="1">
        <f t="shared" si="568"/>
        <v>0</v>
      </c>
      <c r="J3528" s="1">
        <f t="shared" si="573"/>
        <v>12682800</v>
      </c>
      <c r="K3528" s="1">
        <f t="shared" si="569"/>
        <v>146.80000000000001</v>
      </c>
      <c r="L3528" s="1">
        <f t="shared" ca="1" si="574"/>
        <v>51.740230742194797</v>
      </c>
      <c r="M3528" s="1">
        <f t="shared" ca="1" si="570"/>
        <v>-1.0700656247165573E-5</v>
      </c>
      <c r="AH3528" s="1">
        <f t="shared" ref="AH3528:AH3591" ca="1" si="576">AH3527+AI3527*$I$5*60</f>
        <v>54.913643079253191</v>
      </c>
      <c r="AI3528" s="1">
        <f t="shared" ca="1" si="571"/>
        <v>-1.0713731340880065E-6</v>
      </c>
      <c r="AJ3528" s="1">
        <f t="shared" ca="1" si="575"/>
        <v>58.648350025039484</v>
      </c>
      <c r="AK3528">
        <f t="shared" ca="1" si="572"/>
        <v>-1.0070855234508085E-6</v>
      </c>
    </row>
    <row r="3529" spans="8:37" x14ac:dyDescent="0.3">
      <c r="H3529" s="1">
        <f t="shared" si="568"/>
        <v>0</v>
      </c>
      <c r="J3529" s="1">
        <f t="shared" si="573"/>
        <v>12686400</v>
      </c>
      <c r="K3529" s="1">
        <f t="shared" si="569"/>
        <v>146.80000000000001</v>
      </c>
      <c r="L3529" s="1">
        <f t="shared" ca="1" si="574"/>
        <v>51.701708379705003</v>
      </c>
      <c r="M3529" s="1">
        <f t="shared" ca="1" si="570"/>
        <v>-1.0690780470316272E-5</v>
      </c>
      <c r="AH3529" s="1">
        <f t="shared" ca="1" si="576"/>
        <v>54.909786135970471</v>
      </c>
      <c r="AI3529" s="1">
        <f t="shared" ca="1" si="571"/>
        <v>-1.0712811302974095E-6</v>
      </c>
      <c r="AJ3529" s="1">
        <f t="shared" ca="1" si="575"/>
        <v>58.644724517155062</v>
      </c>
      <c r="AK3529">
        <f t="shared" ca="1" si="572"/>
        <v>-1.0070104706174918E-6</v>
      </c>
    </row>
    <row r="3530" spans="8:37" x14ac:dyDescent="0.3">
      <c r="H3530" s="1">
        <f t="shared" si="568"/>
        <v>0</v>
      </c>
      <c r="J3530" s="1">
        <f t="shared" si="573"/>
        <v>12690000</v>
      </c>
      <c r="K3530" s="1">
        <f t="shared" si="569"/>
        <v>146.9</v>
      </c>
      <c r="L3530" s="1">
        <f t="shared" ca="1" si="574"/>
        <v>51.663221570011864</v>
      </c>
      <c r="M3530" s="1">
        <f t="shared" ca="1" si="570"/>
        <v>-1.0680913808079235E-5</v>
      </c>
      <c r="AH3530" s="1">
        <f t="shared" ca="1" si="576"/>
        <v>54.905929523901399</v>
      </c>
      <c r="AI3530" s="1">
        <f t="shared" ca="1" si="571"/>
        <v>-1.0711891344076058E-6</v>
      </c>
      <c r="AJ3530" s="1">
        <f t="shared" ca="1" si="575"/>
        <v>58.641099279460839</v>
      </c>
      <c r="AK3530">
        <f t="shared" ca="1" si="572"/>
        <v>-1.0069354233774715E-6</v>
      </c>
    </row>
    <row r="3531" spans="8:37" x14ac:dyDescent="0.3">
      <c r="H3531" s="1">
        <f t="shared" si="568"/>
        <v>0</v>
      </c>
      <c r="J3531" s="1">
        <f t="shared" si="573"/>
        <v>12693600</v>
      </c>
      <c r="K3531" s="1">
        <f t="shared" si="569"/>
        <v>146.9</v>
      </c>
      <c r="L3531" s="1">
        <f t="shared" ca="1" si="574"/>
        <v>51.624770280302776</v>
      </c>
      <c r="M3531" s="1">
        <f t="shared" ca="1" si="570"/>
        <v>-1.067105625204208E-5</v>
      </c>
      <c r="AH3531" s="1">
        <f t="shared" ca="1" si="576"/>
        <v>54.902073243017533</v>
      </c>
      <c r="AI3531" s="1">
        <f t="shared" ca="1" si="571"/>
        <v>-1.0710971464179168E-6</v>
      </c>
      <c r="AJ3531" s="1">
        <f t="shared" ca="1" si="575"/>
        <v>58.637474311936678</v>
      </c>
      <c r="AK3531">
        <f t="shared" ca="1" si="572"/>
        <v>-1.0068603817303307E-6</v>
      </c>
    </row>
    <row r="3532" spans="8:37" x14ac:dyDescent="0.3">
      <c r="H3532" s="1">
        <f t="shared" si="568"/>
        <v>0</v>
      </c>
      <c r="J3532" s="1">
        <f t="shared" si="573"/>
        <v>12697200</v>
      </c>
      <c r="K3532" s="1">
        <f t="shared" si="569"/>
        <v>147</v>
      </c>
      <c r="L3532" s="1">
        <f t="shared" ca="1" si="574"/>
        <v>51.586354477795425</v>
      </c>
      <c r="M3532" s="1">
        <f t="shared" ca="1" si="570"/>
        <v>-1.0661207793800196E-5</v>
      </c>
      <c r="AH3532" s="1">
        <f t="shared" ca="1" si="576"/>
        <v>54.898217293290429</v>
      </c>
      <c r="AI3532" s="1">
        <f t="shared" ca="1" si="571"/>
        <v>-1.071005166327664E-6</v>
      </c>
      <c r="AJ3532" s="1">
        <f t="shared" ca="1" si="575"/>
        <v>58.63384961456245</v>
      </c>
      <c r="AK3532">
        <f t="shared" ca="1" si="572"/>
        <v>-1.0067853456756527E-6</v>
      </c>
    </row>
    <row r="3533" spans="8:37" x14ac:dyDescent="0.3">
      <c r="H3533" s="1">
        <f t="shared" si="568"/>
        <v>0</v>
      </c>
      <c r="J3533" s="1">
        <f t="shared" si="573"/>
        <v>12700800</v>
      </c>
      <c r="K3533" s="1">
        <f t="shared" si="569"/>
        <v>147</v>
      </c>
      <c r="L3533" s="1">
        <f t="shared" ca="1" si="574"/>
        <v>51.547974129737746</v>
      </c>
      <c r="M3533" s="1">
        <f t="shared" ca="1" si="570"/>
        <v>-1.0651368424956728E-5</v>
      </c>
      <c r="AH3533" s="1">
        <f t="shared" ca="1" si="576"/>
        <v>54.894361674691652</v>
      </c>
      <c r="AI3533" s="1">
        <f t="shared" ca="1" si="571"/>
        <v>-1.070913194136169E-6</v>
      </c>
      <c r="AJ3533" s="1">
        <f t="shared" ca="1" si="575"/>
        <v>58.630225187318018</v>
      </c>
      <c r="AK3533">
        <f t="shared" ca="1" si="572"/>
        <v>-1.0067103152130206E-6</v>
      </c>
    </row>
    <row r="3534" spans="8:37" x14ac:dyDescent="0.3">
      <c r="H3534" s="1">
        <f t="shared" si="568"/>
        <v>0</v>
      </c>
      <c r="J3534" s="1">
        <f t="shared" si="573"/>
        <v>12704400</v>
      </c>
      <c r="K3534" s="1">
        <f t="shared" si="569"/>
        <v>147</v>
      </c>
      <c r="L3534" s="1">
        <f t="shared" ca="1" si="574"/>
        <v>51.509629203407904</v>
      </c>
      <c r="M3534" s="1">
        <f t="shared" ca="1" si="570"/>
        <v>-1.0641538137122568E-5</v>
      </c>
      <c r="AH3534" s="1">
        <f t="shared" ca="1" si="576"/>
        <v>54.890506387192758</v>
      </c>
      <c r="AI3534" s="1">
        <f t="shared" ca="1" si="571"/>
        <v>-1.0708212298427535E-6</v>
      </c>
      <c r="AJ3534" s="1">
        <f t="shared" ca="1" si="575"/>
        <v>58.626601030183252</v>
      </c>
      <c r="AK3534">
        <f t="shared" ca="1" si="572"/>
        <v>-1.0066352903420174E-6</v>
      </c>
    </row>
    <row r="3535" spans="8:37" x14ac:dyDescent="0.3">
      <c r="H3535" s="1">
        <f t="shared" si="568"/>
        <v>0</v>
      </c>
      <c r="J3535" s="1">
        <f t="shared" si="573"/>
        <v>12708000</v>
      </c>
      <c r="K3535" s="1">
        <f t="shared" si="569"/>
        <v>147.1</v>
      </c>
      <c r="L3535" s="1">
        <f t="shared" ca="1" si="574"/>
        <v>51.471319666114262</v>
      </c>
      <c r="M3535" s="1">
        <f t="shared" ca="1" si="570"/>
        <v>-1.0653509531122332E-5</v>
      </c>
      <c r="AH3535" s="1">
        <f t="shared" ca="1" si="576"/>
        <v>54.886651430765326</v>
      </c>
      <c r="AI3535" s="1">
        <f t="shared" ca="1" si="571"/>
        <v>-1.0707292734467395E-6</v>
      </c>
      <c r="AJ3535" s="1">
        <f t="shared" ca="1" si="575"/>
        <v>58.622977143138023</v>
      </c>
      <c r="AK3535">
        <f t="shared" ca="1" si="572"/>
        <v>-1.0065602710622273E-6</v>
      </c>
    </row>
    <row r="3536" spans="8:37" x14ac:dyDescent="0.3">
      <c r="H3536" s="1">
        <f t="shared" si="568"/>
        <v>0</v>
      </c>
      <c r="J3536" s="1">
        <f t="shared" si="573"/>
        <v>12711600</v>
      </c>
      <c r="K3536" s="1">
        <f t="shared" si="569"/>
        <v>147.1</v>
      </c>
      <c r="L3536" s="1">
        <f t="shared" ca="1" si="574"/>
        <v>51.432967031802221</v>
      </c>
      <c r="M3536" s="1">
        <f t="shared" ca="1" si="570"/>
        <v>-1.0643657113574552E-5</v>
      </c>
      <c r="AH3536" s="1">
        <f t="shared" ca="1" si="576"/>
        <v>54.88279680538092</v>
      </c>
      <c r="AI3536" s="1">
        <f t="shared" ca="1" si="571"/>
        <v>-1.0706373249474485E-6</v>
      </c>
      <c r="AJ3536" s="1">
        <f t="shared" ca="1" si="575"/>
        <v>58.6193535261622</v>
      </c>
      <c r="AK3536">
        <f t="shared" ca="1" si="572"/>
        <v>-1.0064852573732326E-6</v>
      </c>
    </row>
    <row r="3537" spans="8:37" x14ac:dyDescent="0.3">
      <c r="H3537" s="1">
        <f t="shared" si="568"/>
        <v>0</v>
      </c>
      <c r="J3537" s="1">
        <f t="shared" si="573"/>
        <v>12715200</v>
      </c>
      <c r="K3537" s="1">
        <f t="shared" si="569"/>
        <v>147.19999999999999</v>
      </c>
      <c r="L3537" s="1">
        <f t="shared" ca="1" si="574"/>
        <v>51.394649866193355</v>
      </c>
      <c r="M3537" s="1">
        <f t="shared" ca="1" si="570"/>
        <v>-1.063381380771697E-5</v>
      </c>
      <c r="AH3537" s="1">
        <f t="shared" ca="1" si="576"/>
        <v>54.878942511011111</v>
      </c>
      <c r="AI3537" s="1">
        <f t="shared" ca="1" si="571"/>
        <v>-1.0705453843442027E-6</v>
      </c>
      <c r="AJ3537" s="1">
        <f t="shared" ca="1" si="575"/>
        <v>58.615730179235655</v>
      </c>
      <c r="AK3537">
        <f t="shared" ca="1" si="572"/>
        <v>-1.0064102492746168E-6</v>
      </c>
    </row>
    <row r="3538" spans="8:37" x14ac:dyDescent="0.3">
      <c r="H3538" s="1">
        <f t="shared" si="568"/>
        <v>0</v>
      </c>
      <c r="J3538" s="1">
        <f t="shared" si="573"/>
        <v>12718800</v>
      </c>
      <c r="K3538" s="1">
        <f t="shared" si="569"/>
        <v>147.19999999999999</v>
      </c>
      <c r="L3538" s="1">
        <f t="shared" ca="1" si="574"/>
        <v>51.356368136485571</v>
      </c>
      <c r="M3538" s="1">
        <f t="shared" ca="1" si="570"/>
        <v>-1.0623979605122675E-5</v>
      </c>
      <c r="AH3538" s="1">
        <f t="shared" ca="1" si="576"/>
        <v>54.87508854762747</v>
      </c>
      <c r="AI3538" s="1">
        <f t="shared" ca="1" si="571"/>
        <v>-1.0704534516363235E-6</v>
      </c>
      <c r="AJ3538" s="1">
        <f t="shared" ca="1" si="575"/>
        <v>58.612107102338264</v>
      </c>
      <c r="AK3538">
        <f t="shared" ca="1" si="572"/>
        <v>-1.0063352467659638E-6</v>
      </c>
    </row>
    <row r="3539" spans="8:37" x14ac:dyDescent="0.3">
      <c r="H3539" s="1">
        <f t="shared" si="568"/>
        <v>0</v>
      </c>
      <c r="J3539" s="1">
        <f t="shared" si="573"/>
        <v>12722400</v>
      </c>
      <c r="K3539" s="1">
        <f t="shared" si="569"/>
        <v>147.30000000000001</v>
      </c>
      <c r="L3539" s="1">
        <f t="shared" ca="1" si="574"/>
        <v>51.318121809907126</v>
      </c>
      <c r="M3539" s="1">
        <f t="shared" ca="1" si="570"/>
        <v>-1.0614154497372536E-5</v>
      </c>
      <c r="AH3539" s="1">
        <f t="shared" ca="1" si="576"/>
        <v>54.871234915201576</v>
      </c>
      <c r="AI3539" s="1">
        <f t="shared" ca="1" si="571"/>
        <v>-1.0703615268231332E-6</v>
      </c>
      <c r="AJ3539" s="1">
        <f t="shared" ca="1" si="575"/>
        <v>58.608484295449905</v>
      </c>
      <c r="AK3539">
        <f t="shared" ca="1" si="572"/>
        <v>-1.0062602498468567E-6</v>
      </c>
    </row>
    <row r="3540" spans="8:37" x14ac:dyDescent="0.3">
      <c r="H3540" s="1">
        <f t="shared" si="568"/>
        <v>0</v>
      </c>
      <c r="J3540" s="1">
        <f t="shared" si="573"/>
        <v>12726000</v>
      </c>
      <c r="K3540" s="1">
        <f t="shared" si="569"/>
        <v>147.30000000000001</v>
      </c>
      <c r="L3540" s="1">
        <f t="shared" ca="1" si="574"/>
        <v>51.279910853716586</v>
      </c>
      <c r="M3540" s="1">
        <f t="shared" ca="1" si="570"/>
        <v>-1.0604338476055229E-5</v>
      </c>
      <c r="AH3540" s="1">
        <f t="shared" ca="1" si="576"/>
        <v>54.867381613705014</v>
      </c>
      <c r="AI3540" s="1">
        <f t="shared" ca="1" si="571"/>
        <v>-1.0702696099039541E-6</v>
      </c>
      <c r="AJ3540" s="1">
        <f t="shared" ca="1" si="575"/>
        <v>58.604861758550456</v>
      </c>
      <c r="AK3540">
        <f t="shared" ca="1" si="572"/>
        <v>-1.0061852585168789E-6</v>
      </c>
    </row>
    <row r="3541" spans="8:37" x14ac:dyDescent="0.3">
      <c r="H3541" s="1">
        <f t="shared" si="568"/>
        <v>0</v>
      </c>
      <c r="J3541" s="1">
        <f t="shared" si="573"/>
        <v>12729600</v>
      </c>
      <c r="K3541" s="1">
        <f t="shared" si="569"/>
        <v>147.30000000000001</v>
      </c>
      <c r="L3541" s="1">
        <f t="shared" ca="1" si="574"/>
        <v>51.241735235202789</v>
      </c>
      <c r="M3541" s="1">
        <f t="shared" ca="1" si="570"/>
        <v>-1.0594531532767195E-5</v>
      </c>
      <c r="AH3541" s="1">
        <f t="shared" ca="1" si="576"/>
        <v>54.863528643109362</v>
      </c>
      <c r="AI3541" s="1">
        <f t="shared" ca="1" si="571"/>
        <v>-1.070177700878108E-6</v>
      </c>
      <c r="AJ3541" s="1">
        <f t="shared" ca="1" si="575"/>
        <v>58.601239491619793</v>
      </c>
      <c r="AK3541">
        <f t="shared" ca="1" si="572"/>
        <v>-1.0061102727756139E-6</v>
      </c>
    </row>
    <row r="3542" spans="8:37" x14ac:dyDescent="0.3">
      <c r="H3542" s="1">
        <f t="shared" si="568"/>
        <v>0</v>
      </c>
      <c r="J3542" s="1">
        <f t="shared" si="573"/>
        <v>12733200</v>
      </c>
      <c r="K3542" s="1">
        <f t="shared" si="569"/>
        <v>147.4</v>
      </c>
      <c r="L3542" s="1">
        <f t="shared" ca="1" si="574"/>
        <v>51.203594921684825</v>
      </c>
      <c r="M3542" s="1">
        <f t="shared" ca="1" si="570"/>
        <v>-1.0584733659112646E-5</v>
      </c>
      <c r="AH3542" s="1">
        <f t="shared" ca="1" si="576"/>
        <v>54.859676003386198</v>
      </c>
      <c r="AI3542" s="1">
        <f t="shared" ca="1" si="571"/>
        <v>-1.070085799744917E-6</v>
      </c>
      <c r="AJ3542" s="1">
        <f t="shared" ca="1" si="575"/>
        <v>58.597617494637802</v>
      </c>
      <c r="AK3542">
        <f t="shared" ca="1" si="572"/>
        <v>-1.0060352926226453E-6</v>
      </c>
    </row>
    <row r="3543" spans="8:37" x14ac:dyDescent="0.3">
      <c r="H3543" s="1">
        <f t="shared" si="568"/>
        <v>0</v>
      </c>
      <c r="J3543" s="1">
        <f t="shared" si="573"/>
        <v>12736800</v>
      </c>
      <c r="K3543" s="1">
        <f t="shared" si="569"/>
        <v>147.4</v>
      </c>
      <c r="L3543" s="1">
        <f t="shared" ca="1" si="574"/>
        <v>51.16548988051202</v>
      </c>
      <c r="M3543" s="1">
        <f t="shared" ca="1" si="570"/>
        <v>-1.0574944846703571E-5</v>
      </c>
      <c r="AH3543" s="1">
        <f t="shared" ca="1" si="576"/>
        <v>54.855823694507116</v>
      </c>
      <c r="AI3543" s="1">
        <f t="shared" ca="1" si="571"/>
        <v>-1.0699939065037034E-6</v>
      </c>
      <c r="AJ3543" s="1">
        <f t="shared" ca="1" si="575"/>
        <v>58.59399576758436</v>
      </c>
      <c r="AK3543">
        <f t="shared" ca="1" si="572"/>
        <v>-1.0059603180575568E-6</v>
      </c>
    </row>
    <row r="3544" spans="8:37" x14ac:dyDescent="0.3">
      <c r="H3544" s="1">
        <f t="shared" si="568"/>
        <v>0</v>
      </c>
      <c r="J3544" s="1">
        <f t="shared" si="573"/>
        <v>12740400</v>
      </c>
      <c r="K3544" s="1">
        <f t="shared" si="569"/>
        <v>147.5</v>
      </c>
      <c r="L3544" s="1">
        <f t="shared" ca="1" si="574"/>
        <v>51.127420079063889</v>
      </c>
      <c r="M3544" s="1">
        <f t="shared" ca="1" si="570"/>
        <v>-1.056516508715971E-5</v>
      </c>
      <c r="AH3544" s="1">
        <f t="shared" ca="1" si="576"/>
        <v>54.8519717164437</v>
      </c>
      <c r="AI3544" s="1">
        <f t="shared" ca="1" si="571"/>
        <v>-1.0699020211537898E-6</v>
      </c>
      <c r="AJ3544" s="1">
        <f t="shared" ca="1" si="575"/>
        <v>58.590374310439351</v>
      </c>
      <c r="AK3544">
        <f t="shared" ca="1" si="572"/>
        <v>-1.0058853490799314E-6</v>
      </c>
    </row>
    <row r="3545" spans="8:37" x14ac:dyDescent="0.3">
      <c r="H3545" s="1">
        <f t="shared" si="568"/>
        <v>0</v>
      </c>
      <c r="J3545" s="1">
        <f t="shared" si="573"/>
        <v>12744000</v>
      </c>
      <c r="K3545" s="1">
        <f t="shared" si="569"/>
        <v>147.5</v>
      </c>
      <c r="L3545" s="1">
        <f t="shared" ca="1" si="574"/>
        <v>51.08938548475011</v>
      </c>
      <c r="M3545" s="1">
        <f t="shared" ca="1" si="570"/>
        <v>-1.0555394372108554E-5</v>
      </c>
      <c r="AH3545" s="1">
        <f t="shared" ca="1" si="576"/>
        <v>54.848120069167543</v>
      </c>
      <c r="AI3545" s="1">
        <f t="shared" ca="1" si="571"/>
        <v>-1.0698101436944979E-6</v>
      </c>
      <c r="AJ3545" s="1">
        <f t="shared" ca="1" si="575"/>
        <v>58.58675312318266</v>
      </c>
      <c r="AK3545">
        <f t="shared" ca="1" si="572"/>
        <v>-1.0058103856893529E-6</v>
      </c>
    </row>
    <row r="3546" spans="8:37" x14ac:dyDescent="0.3">
      <c r="H3546" s="1">
        <f t="shared" si="568"/>
        <v>0</v>
      </c>
      <c r="J3546" s="1">
        <f t="shared" si="573"/>
        <v>12747600</v>
      </c>
      <c r="K3546" s="1">
        <f t="shared" si="569"/>
        <v>147.5</v>
      </c>
      <c r="L3546" s="1">
        <f t="shared" ca="1" si="574"/>
        <v>51.051386065010519</v>
      </c>
      <c r="M3546" s="1">
        <f t="shared" ca="1" si="570"/>
        <v>-1.0545632693185344E-5</v>
      </c>
      <c r="AH3546" s="1">
        <f t="shared" ca="1" si="576"/>
        <v>54.844268752650244</v>
      </c>
      <c r="AI3546" s="1">
        <f t="shared" ca="1" si="571"/>
        <v>-1.0697182741251509E-6</v>
      </c>
      <c r="AJ3546" s="1">
        <f t="shared" ca="1" si="575"/>
        <v>58.583132205794179</v>
      </c>
      <c r="AK3546">
        <f t="shared" ca="1" si="572"/>
        <v>-1.0057354278854055E-6</v>
      </c>
    </row>
    <row r="3547" spans="8:37" x14ac:dyDescent="0.3">
      <c r="H3547" s="1">
        <f t="shared" si="568"/>
        <v>0</v>
      </c>
      <c r="J3547" s="1">
        <f t="shared" si="573"/>
        <v>12751200</v>
      </c>
      <c r="K3547" s="1">
        <f t="shared" si="569"/>
        <v>147.6</v>
      </c>
      <c r="L3547" s="1">
        <f t="shared" ca="1" si="574"/>
        <v>51.013421787315053</v>
      </c>
      <c r="M3547" s="1">
        <f t="shared" ca="1" si="570"/>
        <v>-1.0535880042033043E-5</v>
      </c>
      <c r="AH3547" s="1">
        <f t="shared" ca="1" si="576"/>
        <v>54.840417766863396</v>
      </c>
      <c r="AI3547" s="1">
        <f t="shared" ca="1" si="571"/>
        <v>-1.0696264124450707E-6</v>
      </c>
      <c r="AJ3547" s="1">
        <f t="shared" ca="1" si="575"/>
        <v>58.579511558253792</v>
      </c>
      <c r="AK3547">
        <f t="shared" ca="1" si="572"/>
        <v>-1.0056604756676723E-6</v>
      </c>
    </row>
    <row r="3548" spans="8:37" x14ac:dyDescent="0.3">
      <c r="H3548" s="1">
        <f t="shared" si="568"/>
        <v>0</v>
      </c>
      <c r="J3548" s="1">
        <f t="shared" si="573"/>
        <v>12754800</v>
      </c>
      <c r="K3548" s="1">
        <f t="shared" si="569"/>
        <v>147.6</v>
      </c>
      <c r="L3548" s="1">
        <f t="shared" ca="1" si="574"/>
        <v>50.975492619163731</v>
      </c>
      <c r="M3548" s="1">
        <f t="shared" ca="1" si="570"/>
        <v>-1.0526136410302359E-5</v>
      </c>
      <c r="AH3548" s="1">
        <f t="shared" ca="1" si="576"/>
        <v>54.836567111778592</v>
      </c>
      <c r="AI3548" s="1">
        <f t="shared" ca="1" si="571"/>
        <v>-1.0695345586535798E-6</v>
      </c>
      <c r="AJ3548" s="1">
        <f t="shared" ca="1" si="575"/>
        <v>58.57589118054139</v>
      </c>
      <c r="AK3548">
        <f t="shared" ca="1" si="572"/>
        <v>-1.005585529035737E-6</v>
      </c>
    </row>
    <row r="3549" spans="8:37" x14ac:dyDescent="0.3">
      <c r="H3549" s="1">
        <f t="shared" si="568"/>
        <v>0</v>
      </c>
      <c r="J3549" s="1">
        <f t="shared" si="573"/>
        <v>12758400</v>
      </c>
      <c r="K3549" s="1">
        <f t="shared" si="569"/>
        <v>147.69999999999999</v>
      </c>
      <c r="L3549" s="1">
        <f t="shared" ca="1" si="574"/>
        <v>50.937598528086646</v>
      </c>
      <c r="M3549" s="1">
        <f t="shared" ca="1" si="570"/>
        <v>-1.0516401789651716E-5</v>
      </c>
      <c r="AH3549" s="1">
        <f t="shared" ca="1" si="576"/>
        <v>54.832716787367438</v>
      </c>
      <c r="AI3549" s="1">
        <f t="shared" ca="1" si="571"/>
        <v>-1.0694427127500009E-6</v>
      </c>
      <c r="AJ3549" s="1">
        <f t="shared" ca="1" si="575"/>
        <v>58.572271072636859</v>
      </c>
      <c r="AK3549">
        <f t="shared" ca="1" si="572"/>
        <v>-1.0055105879891834E-6</v>
      </c>
    </row>
    <row r="3550" spans="8:37" x14ac:dyDescent="0.3">
      <c r="H3550" s="1">
        <f t="shared" si="568"/>
        <v>0</v>
      </c>
      <c r="J3550" s="1">
        <f t="shared" si="573"/>
        <v>12762000</v>
      </c>
      <c r="K3550" s="1">
        <f t="shared" si="569"/>
        <v>147.69999999999999</v>
      </c>
      <c r="L3550" s="1">
        <f t="shared" ca="1" si="574"/>
        <v>50.899739481643898</v>
      </c>
      <c r="M3550" s="1">
        <f t="shared" ca="1" si="570"/>
        <v>-1.0506676171747255E-5</v>
      </c>
      <c r="AH3550" s="1">
        <f t="shared" ca="1" si="576"/>
        <v>54.828866793601541</v>
      </c>
      <c r="AI3550" s="1">
        <f t="shared" ca="1" si="571"/>
        <v>-1.0693508747336567E-6</v>
      </c>
      <c r="AJ3550" s="1">
        <f t="shared" ca="1" si="575"/>
        <v>58.568651234520097</v>
      </c>
      <c r="AK3550">
        <f t="shared" ca="1" si="572"/>
        <v>-1.0054356525275953E-6</v>
      </c>
    </row>
    <row r="3551" spans="8:37" x14ac:dyDescent="0.3">
      <c r="H3551" s="1">
        <f t="shared" si="568"/>
        <v>0</v>
      </c>
      <c r="J3551" s="1">
        <f t="shared" si="573"/>
        <v>12765600</v>
      </c>
      <c r="K3551" s="1">
        <f t="shared" si="569"/>
        <v>147.80000000000001</v>
      </c>
      <c r="L3551" s="1">
        <f t="shared" ca="1" si="574"/>
        <v>50.861915447425609</v>
      </c>
      <c r="M3551" s="1">
        <f t="shared" ca="1" si="570"/>
        <v>-1.0496959548262821E-5</v>
      </c>
      <c r="AH3551" s="1">
        <f t="shared" ca="1" si="576"/>
        <v>54.825017130452501</v>
      </c>
      <c r="AI3551" s="1">
        <f t="shared" ca="1" si="571"/>
        <v>-1.0692590446038699E-6</v>
      </c>
      <c r="AJ3551" s="1">
        <f t="shared" ca="1" si="575"/>
        <v>58.565031666170995</v>
      </c>
      <c r="AK3551">
        <f t="shared" ca="1" si="572"/>
        <v>-1.0053607226505562E-6</v>
      </c>
    </row>
    <row r="3552" spans="8:37" x14ac:dyDescent="0.3">
      <c r="H3552" s="1">
        <f t="shared" si="568"/>
        <v>0</v>
      </c>
      <c r="J3552" s="1">
        <f t="shared" si="573"/>
        <v>12769200</v>
      </c>
      <c r="K3552" s="1">
        <f t="shared" si="569"/>
        <v>147.80000000000001</v>
      </c>
      <c r="L3552" s="1">
        <f t="shared" ca="1" si="574"/>
        <v>50.824126393051863</v>
      </c>
      <c r="M3552" s="1">
        <f t="shared" ca="1" si="570"/>
        <v>-1.0487251910879965E-5</v>
      </c>
      <c r="AH3552" s="1">
        <f t="shared" ca="1" si="576"/>
        <v>54.821167797891924</v>
      </c>
      <c r="AI3552" s="1">
        <f t="shared" ca="1" si="571"/>
        <v>-1.0691672223599627E-6</v>
      </c>
      <c r="AJ3552" s="1">
        <f t="shared" ca="1" si="575"/>
        <v>58.561412367569453</v>
      </c>
      <c r="AK3552">
        <f t="shared" ca="1" si="572"/>
        <v>-1.0052857983576504E-6</v>
      </c>
    </row>
    <row r="3553" spans="8:37" x14ac:dyDescent="0.3">
      <c r="H3553" s="1">
        <f t="shared" si="568"/>
        <v>0</v>
      </c>
      <c r="J3553" s="1">
        <f t="shared" si="573"/>
        <v>12772800</v>
      </c>
      <c r="K3553" s="1">
        <f t="shared" si="569"/>
        <v>147.80000000000001</v>
      </c>
      <c r="L3553" s="1">
        <f t="shared" ca="1" si="574"/>
        <v>50.786372286172693</v>
      </c>
      <c r="M3553" s="1">
        <f t="shared" ca="1" si="570"/>
        <v>-1.047755325128793E-5</v>
      </c>
      <c r="AH3553" s="1">
        <f t="shared" ca="1" si="576"/>
        <v>54.817318795891431</v>
      </c>
      <c r="AI3553" s="1">
        <f t="shared" ca="1" si="571"/>
        <v>-1.0690754080012589E-6</v>
      </c>
      <c r="AJ3553" s="1">
        <f t="shared" ca="1" si="575"/>
        <v>58.557793338695369</v>
      </c>
      <c r="AK3553">
        <f t="shared" ca="1" si="572"/>
        <v>-1.0052108796484616E-6</v>
      </c>
    </row>
    <row r="3554" spans="8:37" x14ac:dyDescent="0.3">
      <c r="H3554" s="1">
        <f t="shared" si="568"/>
        <v>0</v>
      </c>
      <c r="J3554" s="1">
        <f t="shared" si="573"/>
        <v>12776400</v>
      </c>
      <c r="K3554" s="1">
        <f t="shared" si="569"/>
        <v>147.9</v>
      </c>
      <c r="L3554" s="1">
        <f t="shared" ca="1" si="574"/>
        <v>50.748653094468054</v>
      </c>
      <c r="M3554" s="1">
        <f t="shared" ca="1" si="570"/>
        <v>-1.0467863561183641E-5</v>
      </c>
      <c r="AH3554" s="1">
        <f t="shared" ca="1" si="576"/>
        <v>54.813470124422629</v>
      </c>
      <c r="AI3554" s="1">
        <f t="shared" ca="1" si="571"/>
        <v>-1.0689836015270806E-6</v>
      </c>
      <c r="AJ3554" s="1">
        <f t="shared" ca="1" si="575"/>
        <v>58.554174579528635</v>
      </c>
      <c r="AK3554">
        <f t="shared" ca="1" si="572"/>
        <v>-1.0051359665225735E-6</v>
      </c>
    </row>
    <row r="3555" spans="8:37" x14ac:dyDescent="0.3">
      <c r="H3555" s="1">
        <f t="shared" si="568"/>
        <v>0</v>
      </c>
      <c r="J3555" s="1">
        <f t="shared" si="573"/>
        <v>12780000</v>
      </c>
      <c r="K3555" s="1">
        <f t="shared" si="569"/>
        <v>147.9</v>
      </c>
      <c r="L3555" s="1">
        <f t="shared" ca="1" si="574"/>
        <v>50.710968785647793</v>
      </c>
      <c r="M3555" s="1">
        <f t="shared" ca="1" si="570"/>
        <v>-1.0458182832271714E-5</v>
      </c>
      <c r="AH3555" s="1">
        <f t="shared" ca="1" si="576"/>
        <v>54.809621783457132</v>
      </c>
      <c r="AI3555" s="1">
        <f t="shared" ca="1" si="571"/>
        <v>-1.0688918029367511E-6</v>
      </c>
      <c r="AJ3555" s="1">
        <f t="shared" ca="1" si="575"/>
        <v>58.550556090049156</v>
      </c>
      <c r="AK3555">
        <f t="shared" ca="1" si="572"/>
        <v>-1.0050610589795702E-6</v>
      </c>
    </row>
    <row r="3556" spans="8:37" x14ac:dyDescent="0.3">
      <c r="H3556" s="1">
        <f t="shared" si="568"/>
        <v>0</v>
      </c>
      <c r="J3556" s="1">
        <f t="shared" si="573"/>
        <v>12783600</v>
      </c>
      <c r="K3556" s="1">
        <f t="shared" si="569"/>
        <v>148</v>
      </c>
      <c r="L3556" s="1">
        <f t="shared" ca="1" si="574"/>
        <v>50.673319327451615</v>
      </c>
      <c r="M3556" s="1">
        <f t="shared" ca="1" si="570"/>
        <v>-1.0448511056264426E-5</v>
      </c>
      <c r="AH3556" s="1">
        <f t="shared" ca="1" si="576"/>
        <v>54.80577377296656</v>
      </c>
      <c r="AI3556" s="1">
        <f t="shared" ca="1" si="571"/>
        <v>-1.068800012229593E-6</v>
      </c>
      <c r="AJ3556" s="1">
        <f t="shared" ca="1" si="575"/>
        <v>58.546937870236832</v>
      </c>
      <c r="AK3556">
        <f t="shared" ca="1" si="572"/>
        <v>-1.0049861570190356E-6</v>
      </c>
    </row>
    <row r="3557" spans="8:37" x14ac:dyDescent="0.3">
      <c r="H3557" s="1">
        <f t="shared" si="568"/>
        <v>0</v>
      </c>
      <c r="J3557" s="1">
        <f t="shared" si="573"/>
        <v>12787200</v>
      </c>
      <c r="K3557" s="1">
        <f t="shared" si="569"/>
        <v>148</v>
      </c>
      <c r="L3557" s="1">
        <f t="shared" ca="1" si="574"/>
        <v>50.63570468764906</v>
      </c>
      <c r="M3557" s="1">
        <f t="shared" ca="1" si="570"/>
        <v>-1.0438848224881724E-5</v>
      </c>
      <c r="AH3557" s="1">
        <f t="shared" ca="1" si="576"/>
        <v>54.801926092922535</v>
      </c>
      <c r="AI3557" s="1">
        <f t="shared" ca="1" si="571"/>
        <v>-1.0687082294049297E-6</v>
      </c>
      <c r="AJ3557" s="1">
        <f t="shared" ca="1" si="575"/>
        <v>58.543319920071561</v>
      </c>
      <c r="AK3557">
        <f t="shared" ca="1" si="572"/>
        <v>-1.0049112606405533E-6</v>
      </c>
    </row>
    <row r="3558" spans="8:37" x14ac:dyDescent="0.3">
      <c r="H3558" s="1">
        <f t="shared" si="568"/>
        <v>0</v>
      </c>
      <c r="J3558" s="1">
        <f t="shared" si="573"/>
        <v>12790800</v>
      </c>
      <c r="K3558" s="1">
        <f t="shared" si="569"/>
        <v>148</v>
      </c>
      <c r="L3558" s="1">
        <f t="shared" ca="1" si="574"/>
        <v>50.598124834039488</v>
      </c>
      <c r="M3558" s="1">
        <f t="shared" ca="1" si="570"/>
        <v>-1.0429194329851215E-5</v>
      </c>
      <c r="AH3558" s="1">
        <f t="shared" ca="1" si="576"/>
        <v>54.798078743296678</v>
      </c>
      <c r="AI3558" s="1">
        <f t="shared" ca="1" si="571"/>
        <v>-1.068616454462084E-6</v>
      </c>
      <c r="AJ3558" s="1">
        <f t="shared" ca="1" si="575"/>
        <v>58.539702239533256</v>
      </c>
      <c r="AK3558">
        <f t="shared" ca="1" si="572"/>
        <v>-1.0048363698437077E-6</v>
      </c>
    </row>
    <row r="3559" spans="8:37" x14ac:dyDescent="0.3">
      <c r="H3559" s="1">
        <f t="shared" si="568"/>
        <v>0</v>
      </c>
      <c r="J3559" s="1">
        <f t="shared" si="573"/>
        <v>12794400</v>
      </c>
      <c r="K3559" s="1">
        <f t="shared" si="569"/>
        <v>148.1</v>
      </c>
      <c r="L3559" s="1">
        <f t="shared" ca="1" si="574"/>
        <v>50.560579734452027</v>
      </c>
      <c r="M3559" s="1">
        <f t="shared" ca="1" si="570"/>
        <v>-1.0419549362908154E-5</v>
      </c>
      <c r="AH3559" s="1">
        <f t="shared" ca="1" si="576"/>
        <v>54.794231724060616</v>
      </c>
      <c r="AI3559" s="1">
        <f t="shared" ca="1" si="571"/>
        <v>-1.0685246874003792E-6</v>
      </c>
      <c r="AJ3559" s="1">
        <f t="shared" ca="1" si="575"/>
        <v>58.536084828601815</v>
      </c>
      <c r="AK3559">
        <f t="shared" ca="1" si="572"/>
        <v>-1.0047614846280827E-6</v>
      </c>
    </row>
    <row r="3560" spans="8:37" x14ac:dyDescent="0.3">
      <c r="H3560" s="1">
        <f t="shared" si="568"/>
        <v>0</v>
      </c>
      <c r="J3560" s="1">
        <f t="shared" si="573"/>
        <v>12798000</v>
      </c>
      <c r="K3560" s="1">
        <f t="shared" si="569"/>
        <v>148.1</v>
      </c>
      <c r="L3560" s="1">
        <f t="shared" ca="1" si="574"/>
        <v>50.523069356745559</v>
      </c>
      <c r="M3560" s="1">
        <f t="shared" ca="1" si="570"/>
        <v>-1.040991331579544E-5</v>
      </c>
      <c r="AH3560" s="1">
        <f t="shared" ca="1" si="576"/>
        <v>54.790385035185977</v>
      </c>
      <c r="AI3560" s="1">
        <f t="shared" ca="1" si="571"/>
        <v>-1.0684329282191389E-6</v>
      </c>
      <c r="AJ3560" s="1">
        <f t="shared" ca="1" si="575"/>
        <v>58.532467687257153</v>
      </c>
      <c r="AK3560">
        <f t="shared" ca="1" si="572"/>
        <v>-1.0046866049932624E-6</v>
      </c>
    </row>
    <row r="3561" spans="8:37" x14ac:dyDescent="0.3">
      <c r="H3561" s="1">
        <f t="shared" si="568"/>
        <v>0</v>
      </c>
      <c r="J3561" s="1">
        <f t="shared" si="573"/>
        <v>12801600</v>
      </c>
      <c r="K3561" s="1">
        <f t="shared" si="569"/>
        <v>148.19999999999999</v>
      </c>
      <c r="L3561" s="1">
        <f t="shared" ca="1" si="574"/>
        <v>50.485593668808697</v>
      </c>
      <c r="M3561" s="1">
        <f t="shared" ca="1" si="570"/>
        <v>-1.0421721236436589E-5</v>
      </c>
      <c r="AH3561" s="1">
        <f t="shared" ca="1" si="576"/>
        <v>54.78653867664439</v>
      </c>
      <c r="AI3561" s="1">
        <f t="shared" ca="1" si="571"/>
        <v>-1.0683411769176857E-6</v>
      </c>
      <c r="AJ3561" s="1">
        <f t="shared" ca="1" si="575"/>
        <v>58.528850815479174</v>
      </c>
      <c r="AK3561">
        <f t="shared" ca="1" si="572"/>
        <v>-1.0046117309388309E-6</v>
      </c>
    </row>
    <row r="3562" spans="8:37" x14ac:dyDescent="0.3">
      <c r="H3562" s="1">
        <f t="shared" si="568"/>
        <v>0</v>
      </c>
      <c r="J3562" s="1">
        <f t="shared" si="573"/>
        <v>12805200</v>
      </c>
      <c r="K3562" s="1">
        <f t="shared" si="569"/>
        <v>148.19999999999999</v>
      </c>
      <c r="L3562" s="1">
        <f t="shared" ca="1" si="574"/>
        <v>50.448075472357523</v>
      </c>
      <c r="M3562" s="1">
        <f t="shared" ca="1" si="570"/>
        <v>-1.0412063316912294E-5</v>
      </c>
      <c r="AH3562" s="1">
        <f t="shared" ca="1" si="576"/>
        <v>54.78269264840749</v>
      </c>
      <c r="AI3562" s="1">
        <f t="shared" ca="1" si="571"/>
        <v>-1.0682494334953432E-6</v>
      </c>
      <c r="AJ3562" s="1">
        <f t="shared" ca="1" si="575"/>
        <v>58.525234213247792</v>
      </c>
      <c r="AK3562">
        <f t="shared" ca="1" si="572"/>
        <v>-1.0045368624643722E-6</v>
      </c>
    </row>
    <row r="3563" spans="8:37" x14ac:dyDescent="0.3">
      <c r="H3563" s="1">
        <f t="shared" si="568"/>
        <v>0</v>
      </c>
      <c r="J3563" s="1">
        <f t="shared" si="573"/>
        <v>12808800</v>
      </c>
      <c r="K3563" s="1">
        <f t="shared" si="569"/>
        <v>148.30000000000001</v>
      </c>
      <c r="L3563" s="1">
        <f t="shared" ca="1" si="574"/>
        <v>50.410592044416639</v>
      </c>
      <c r="M3563" s="1">
        <f t="shared" ca="1" si="570"/>
        <v>-1.0402414347604875E-5</v>
      </c>
      <c r="AH3563" s="1">
        <f t="shared" ca="1" si="576"/>
        <v>54.778846950446905</v>
      </c>
      <c r="AI3563" s="1">
        <f t="shared" ca="1" si="571"/>
        <v>-1.0681576979514346E-6</v>
      </c>
      <c r="AJ3563" s="1">
        <f t="shared" ca="1" si="575"/>
        <v>58.521617880542919</v>
      </c>
      <c r="AK3563">
        <f t="shared" ca="1" si="572"/>
        <v>-1.0044619995694706E-6</v>
      </c>
    </row>
    <row r="3564" spans="8:37" x14ac:dyDescent="0.3">
      <c r="H3564" s="1">
        <f t="shared" si="568"/>
        <v>0</v>
      </c>
      <c r="J3564" s="1">
        <f t="shared" si="573"/>
        <v>12812400</v>
      </c>
      <c r="K3564" s="1">
        <f t="shared" si="569"/>
        <v>148.30000000000001</v>
      </c>
      <c r="L3564" s="1">
        <f t="shared" ca="1" si="574"/>
        <v>50.373143352765261</v>
      </c>
      <c r="M3564" s="1">
        <f t="shared" ca="1" si="570"/>
        <v>-1.0392774320219712E-5</v>
      </c>
      <c r="AH3564" s="1">
        <f t="shared" ca="1" si="576"/>
        <v>54.775001582734276</v>
      </c>
      <c r="AI3564" s="1">
        <f t="shared" ca="1" si="571"/>
        <v>-1.0680659702852834E-6</v>
      </c>
      <c r="AJ3564" s="1">
        <f t="shared" ca="1" si="575"/>
        <v>58.518001817344469</v>
      </c>
      <c r="AK3564">
        <f t="shared" ca="1" si="572"/>
        <v>-1.0043871422537103E-6</v>
      </c>
    </row>
    <row r="3565" spans="8:37" x14ac:dyDescent="0.3">
      <c r="H3565" s="1">
        <f t="shared" si="568"/>
        <v>0</v>
      </c>
      <c r="J3565" s="1">
        <f t="shared" si="573"/>
        <v>12816000</v>
      </c>
      <c r="K3565" s="1">
        <f t="shared" si="569"/>
        <v>148.30000000000001</v>
      </c>
      <c r="L3565" s="1">
        <f t="shared" ca="1" si="574"/>
        <v>50.335729365212472</v>
      </c>
      <c r="M3565" s="1">
        <f t="shared" ca="1" si="570"/>
        <v>-1.0383143226469866E-5</v>
      </c>
      <c r="AH3565" s="1">
        <f t="shared" ca="1" si="576"/>
        <v>54.771156545241247</v>
      </c>
      <c r="AI3565" s="1">
        <f t="shared" ca="1" si="571"/>
        <v>-1.0679742504962137E-6</v>
      </c>
      <c r="AJ3565" s="1">
        <f t="shared" ca="1" si="575"/>
        <v>58.514386023632355</v>
      </c>
      <c r="AK3565">
        <f t="shared" ca="1" si="572"/>
        <v>-1.0043122905166755E-6</v>
      </c>
    </row>
    <row r="3566" spans="8:37" x14ac:dyDescent="0.3">
      <c r="H3566" s="1">
        <f t="shared" si="568"/>
        <v>0</v>
      </c>
      <c r="J3566" s="1">
        <f t="shared" si="573"/>
        <v>12819600</v>
      </c>
      <c r="K3566" s="1">
        <f t="shared" si="569"/>
        <v>148.4</v>
      </c>
      <c r="L3566" s="1">
        <f t="shared" ca="1" si="574"/>
        <v>50.298350049597182</v>
      </c>
      <c r="M3566" s="1">
        <f t="shared" ca="1" si="570"/>
        <v>-1.0373521058076086E-5</v>
      </c>
      <c r="AH3566" s="1">
        <f t="shared" ca="1" si="576"/>
        <v>54.767311837939459</v>
      </c>
      <c r="AI3566" s="1">
        <f t="shared" ca="1" si="571"/>
        <v>-1.0678825385835483E-6</v>
      </c>
      <c r="AJ3566" s="1">
        <f t="shared" ca="1" si="575"/>
        <v>58.510770499386496</v>
      </c>
      <c r="AK3566">
        <f t="shared" ca="1" si="572"/>
        <v>-1.0042374443579503E-6</v>
      </c>
    </row>
    <row r="3567" spans="8:37" x14ac:dyDescent="0.3">
      <c r="H3567" s="1">
        <f t="shared" si="568"/>
        <v>0</v>
      </c>
      <c r="J3567" s="1">
        <f t="shared" si="573"/>
        <v>12823200</v>
      </c>
      <c r="K3567" s="1">
        <f t="shared" si="569"/>
        <v>148.4</v>
      </c>
      <c r="L3567" s="1">
        <f t="shared" ca="1" si="574"/>
        <v>50.261005373788109</v>
      </c>
      <c r="M3567" s="1">
        <f t="shared" ca="1" si="570"/>
        <v>-1.0363907806766786E-5</v>
      </c>
      <c r="AH3567" s="1">
        <f t="shared" ca="1" si="576"/>
        <v>54.763467460800555</v>
      </c>
      <c r="AI3567" s="1">
        <f t="shared" ca="1" si="571"/>
        <v>-1.0677908345466111E-6</v>
      </c>
      <c r="AJ3567" s="1">
        <f t="shared" ca="1" si="575"/>
        <v>58.507155244586805</v>
      </c>
      <c r="AK3567">
        <f t="shared" ca="1" si="572"/>
        <v>-1.0041626037771191E-6</v>
      </c>
    </row>
    <row r="3568" spans="8:37" x14ac:dyDescent="0.3">
      <c r="H3568" s="1">
        <f t="shared" si="568"/>
        <v>0</v>
      </c>
      <c r="J3568" s="1">
        <f t="shared" si="573"/>
        <v>12826800</v>
      </c>
      <c r="K3568" s="1">
        <f t="shared" si="569"/>
        <v>148.5</v>
      </c>
      <c r="L3568" s="1">
        <f t="shared" ca="1" si="574"/>
        <v>50.223695305683748</v>
      </c>
      <c r="M3568" s="1">
        <f t="shared" ca="1" si="570"/>
        <v>-1.035430346427805E-5</v>
      </c>
      <c r="AH3568" s="1">
        <f t="shared" ca="1" si="576"/>
        <v>54.759623413796184</v>
      </c>
      <c r="AI3568" s="1">
        <f t="shared" ca="1" si="571"/>
        <v>-1.0676991383847258E-6</v>
      </c>
      <c r="AJ3568" s="1">
        <f t="shared" ca="1" si="575"/>
        <v>58.50354025921321</v>
      </c>
      <c r="AK3568">
        <f t="shared" ca="1" si="572"/>
        <v>-1.0040877687737662E-6</v>
      </c>
    </row>
    <row r="3569" spans="8:37" x14ac:dyDescent="0.3">
      <c r="H3569" s="1">
        <f t="shared" si="568"/>
        <v>0</v>
      </c>
      <c r="J3569" s="1">
        <f t="shared" si="573"/>
        <v>12830400</v>
      </c>
      <c r="K3569" s="1">
        <f t="shared" si="569"/>
        <v>148.5</v>
      </c>
      <c r="L3569" s="1">
        <f t="shared" ca="1" si="574"/>
        <v>50.186419813212346</v>
      </c>
      <c r="M3569" s="1">
        <f t="shared" ca="1" si="570"/>
        <v>-1.0344708022353623E-5</v>
      </c>
      <c r="AH3569" s="1">
        <f t="shared" ca="1" si="576"/>
        <v>54.755779696898003</v>
      </c>
      <c r="AI3569" s="1">
        <f t="shared" ca="1" si="571"/>
        <v>-1.0676074500972162E-6</v>
      </c>
      <c r="AJ3569" s="1">
        <f t="shared" ca="1" si="575"/>
        <v>58.499925543245624</v>
      </c>
      <c r="AK3569">
        <f t="shared" ca="1" si="572"/>
        <v>-9.2449165888461847E-7</v>
      </c>
    </row>
    <row r="3570" spans="8:37" x14ac:dyDescent="0.3">
      <c r="H3570" s="1">
        <f t="shared" si="568"/>
        <v>0</v>
      </c>
      <c r="J3570" s="1">
        <f t="shared" si="573"/>
        <v>12834000</v>
      </c>
      <c r="K3570" s="1">
        <f t="shared" si="569"/>
        <v>148.5</v>
      </c>
      <c r="L3570" s="1">
        <f t="shared" ca="1" si="574"/>
        <v>50.149178864331873</v>
      </c>
      <c r="M3570" s="1">
        <f t="shared" ca="1" si="570"/>
        <v>-1.0335121472744898E-5</v>
      </c>
      <c r="AH3570" s="1">
        <f t="shared" ca="1" si="576"/>
        <v>54.751936310077653</v>
      </c>
      <c r="AI3570" s="1">
        <f t="shared" ca="1" si="571"/>
        <v>-1.067515769683406E-6</v>
      </c>
      <c r="AJ3570" s="1">
        <f t="shared" ca="1" si="575"/>
        <v>58.496597373273637</v>
      </c>
      <c r="AK3570">
        <f t="shared" ca="1" si="572"/>
        <v>-9.2442821826395799E-7</v>
      </c>
    </row>
    <row r="3571" spans="8:37" x14ac:dyDescent="0.3">
      <c r="H3571" s="1">
        <f t="shared" si="568"/>
        <v>0</v>
      </c>
      <c r="J3571" s="1">
        <f t="shared" si="573"/>
        <v>12837600</v>
      </c>
      <c r="K3571" s="1">
        <f t="shared" si="569"/>
        <v>148.6</v>
      </c>
      <c r="L3571" s="1">
        <f t="shared" ca="1" si="574"/>
        <v>50.11197242702999</v>
      </c>
      <c r="M3571" s="1">
        <f t="shared" ca="1" si="570"/>
        <v>-1.032554380721092E-5</v>
      </c>
      <c r="AH3571" s="1">
        <f t="shared" ca="1" si="576"/>
        <v>54.748093253306791</v>
      </c>
      <c r="AI3571" s="1">
        <f t="shared" ca="1" si="571"/>
        <v>-1.067424097142619E-6</v>
      </c>
      <c r="AJ3571" s="1">
        <f t="shared" ca="1" si="575"/>
        <v>58.493269431687885</v>
      </c>
      <c r="AK3571">
        <f t="shared" ca="1" si="572"/>
        <v>-9.2436478199673038E-7</v>
      </c>
    </row>
    <row r="3572" spans="8:37" x14ac:dyDescent="0.3">
      <c r="H3572" s="1">
        <f t="shared" si="568"/>
        <v>0</v>
      </c>
      <c r="J3572" s="1">
        <f t="shared" si="573"/>
        <v>12841200</v>
      </c>
      <c r="K3572" s="1">
        <f t="shared" si="569"/>
        <v>148.6</v>
      </c>
      <c r="L3572" s="1">
        <f t="shared" ca="1" si="574"/>
        <v>50.074800469324032</v>
      </c>
      <c r="M3572" s="1">
        <f t="shared" ca="1" si="570"/>
        <v>-1.0315975017518362E-5</v>
      </c>
      <c r="AH3572" s="1">
        <f t="shared" ca="1" si="576"/>
        <v>54.744250526557074</v>
      </c>
      <c r="AI3572" s="1">
        <f t="shared" ca="1" si="571"/>
        <v>-1.067332432474179E-6</v>
      </c>
      <c r="AJ3572" s="1">
        <f t="shared" ca="1" si="575"/>
        <v>58.4899417184727</v>
      </c>
      <c r="AK3572">
        <f t="shared" ca="1" si="572"/>
        <v>-9.2430135008263676E-7</v>
      </c>
    </row>
    <row r="3573" spans="8:37" x14ac:dyDescent="0.3">
      <c r="H3573" s="1">
        <f t="shared" si="568"/>
        <v>0</v>
      </c>
      <c r="J3573" s="1">
        <f t="shared" si="573"/>
        <v>12844800</v>
      </c>
      <c r="K3573" s="1">
        <f t="shared" si="569"/>
        <v>148.69999999999999</v>
      </c>
      <c r="L3573" s="1">
        <f t="shared" ca="1" si="574"/>
        <v>50.037662959260963</v>
      </c>
      <c r="M3573" s="1">
        <f t="shared" ca="1" si="570"/>
        <v>-1.0306415095441534E-5</v>
      </c>
      <c r="AH3573" s="1">
        <f t="shared" ca="1" si="576"/>
        <v>54.740408129800166</v>
      </c>
      <c r="AI3573" s="1">
        <f t="shared" ca="1" si="571"/>
        <v>-1.0672407756774103E-6</v>
      </c>
      <c r="AJ3573" s="1">
        <f t="shared" ca="1" si="575"/>
        <v>58.4866142336124</v>
      </c>
      <c r="AK3573">
        <f t="shared" ca="1" si="572"/>
        <v>-9.2423792252137864E-7</v>
      </c>
    </row>
    <row r="3574" spans="8:37" x14ac:dyDescent="0.3">
      <c r="H3574" s="1">
        <f t="shared" si="568"/>
        <v>0</v>
      </c>
      <c r="J3574" s="1">
        <f t="shared" si="573"/>
        <v>12848400</v>
      </c>
      <c r="K3574" s="1">
        <f t="shared" si="569"/>
        <v>148.69999999999999</v>
      </c>
      <c r="L3574" s="1">
        <f t="shared" ca="1" si="574"/>
        <v>50.000559864917371</v>
      </c>
      <c r="M3574" s="1">
        <f t="shared" ca="1" si="570"/>
        <v>-1.0296864032762368E-5</v>
      </c>
      <c r="AH3574" s="1">
        <f t="shared" ca="1" si="576"/>
        <v>54.736566063007729</v>
      </c>
      <c r="AI3574" s="1">
        <f t="shared" ca="1" si="571"/>
        <v>-1.0671491267516369E-6</v>
      </c>
      <c r="AJ3574" s="1">
        <f t="shared" ca="1" si="575"/>
        <v>58.483286977091325</v>
      </c>
      <c r="AK3574">
        <f t="shared" ca="1" si="572"/>
        <v>-9.2417449931265724E-7</v>
      </c>
    </row>
    <row r="3575" spans="8:37" x14ac:dyDescent="0.3">
      <c r="H3575" s="1">
        <f t="shared" si="568"/>
        <v>0</v>
      </c>
      <c r="J3575" s="1">
        <f t="shared" si="573"/>
        <v>12852000</v>
      </c>
      <c r="K3575" s="1">
        <f t="shared" si="569"/>
        <v>148.80000000000001</v>
      </c>
      <c r="L3575" s="1">
        <f t="shared" ca="1" si="574"/>
        <v>49.963491154399428</v>
      </c>
      <c r="M3575" s="1">
        <f t="shared" ca="1" si="570"/>
        <v>-1.0287321821270414E-5</v>
      </c>
      <c r="AH3575" s="1">
        <f t="shared" ca="1" si="576"/>
        <v>54.73272432615142</v>
      </c>
      <c r="AI3575" s="1">
        <f t="shared" ca="1" si="571"/>
        <v>-1.0670574856961825E-6</v>
      </c>
      <c r="AJ3575" s="1">
        <f t="shared" ca="1" si="575"/>
        <v>58.4799599488938</v>
      </c>
      <c r="AK3575">
        <f t="shared" ca="1" si="572"/>
        <v>-9.2411108045617376E-7</v>
      </c>
    </row>
    <row r="3576" spans="8:37" x14ac:dyDescent="0.3">
      <c r="H3576" s="1">
        <f t="shared" si="568"/>
        <v>0</v>
      </c>
      <c r="J3576" s="1">
        <f t="shared" si="573"/>
        <v>12855600</v>
      </c>
      <c r="K3576" s="1">
        <f t="shared" si="569"/>
        <v>148.80000000000001</v>
      </c>
      <c r="L3576" s="1">
        <f t="shared" ca="1" si="574"/>
        <v>49.926456795842853</v>
      </c>
      <c r="M3576" s="1">
        <f t="shared" ca="1" si="570"/>
        <v>-1.0277788452762833E-5</v>
      </c>
      <c r="AH3576" s="1">
        <f t="shared" ca="1" si="576"/>
        <v>54.728882919202917</v>
      </c>
      <c r="AI3576" s="1">
        <f t="shared" ca="1" si="571"/>
        <v>-1.0669658525103716E-6</v>
      </c>
      <c r="AJ3576" s="1">
        <f t="shared" ca="1" si="575"/>
        <v>58.476633149004158</v>
      </c>
      <c r="AK3576">
        <f t="shared" ca="1" si="572"/>
        <v>-9.2404766595162962E-7</v>
      </c>
    </row>
    <row r="3577" spans="8:37" x14ac:dyDescent="0.3">
      <c r="H3577" s="1">
        <f t="shared" si="568"/>
        <v>0</v>
      </c>
      <c r="J3577" s="1">
        <f t="shared" si="573"/>
        <v>12859200</v>
      </c>
      <c r="K3577" s="1">
        <f t="shared" si="569"/>
        <v>148.80000000000001</v>
      </c>
      <c r="L3577" s="1">
        <f t="shared" ca="1" si="574"/>
        <v>49.889456757412908</v>
      </c>
      <c r="M3577" s="1">
        <f t="shared" ca="1" si="570"/>
        <v>-1.0268263919044383E-5</v>
      </c>
      <c r="AH3577" s="1">
        <f t="shared" ca="1" si="576"/>
        <v>54.725041842133876</v>
      </c>
      <c r="AI3577" s="1">
        <f t="shared" ca="1" si="571"/>
        <v>-1.0668742271935281E-6</v>
      </c>
      <c r="AJ3577" s="1">
        <f t="shared" ca="1" si="575"/>
        <v>58.473306577406731</v>
      </c>
      <c r="AK3577">
        <f t="shared" ca="1" si="572"/>
        <v>-9.2398425579872615E-7</v>
      </c>
    </row>
    <row r="3578" spans="8:37" x14ac:dyDescent="0.3">
      <c r="H3578" s="1">
        <f t="shared" si="568"/>
        <v>0</v>
      </c>
      <c r="J3578" s="1">
        <f t="shared" si="573"/>
        <v>12862800</v>
      </c>
      <c r="K3578" s="1">
        <f t="shared" si="569"/>
        <v>148.9</v>
      </c>
      <c r="L3578" s="1">
        <f t="shared" ca="1" si="574"/>
        <v>49.852491007304351</v>
      </c>
      <c r="M3578" s="1">
        <f t="shared" ca="1" si="570"/>
        <v>-1.0258748211927422E-5</v>
      </c>
      <c r="AH3578" s="1">
        <f t="shared" ca="1" si="576"/>
        <v>54.721201094915983</v>
      </c>
      <c r="AI3578" s="1">
        <f t="shared" ca="1" si="571"/>
        <v>-1.0667826097449765E-6</v>
      </c>
      <c r="AJ3578" s="1">
        <f t="shared" ca="1" si="575"/>
        <v>58.469980234085853</v>
      </c>
      <c r="AK3578">
        <f t="shared" ca="1" si="572"/>
        <v>-9.2392084999716465E-7</v>
      </c>
    </row>
    <row r="3579" spans="8:37" x14ac:dyDescent="0.3">
      <c r="H3579" s="1">
        <f t="shared" si="568"/>
        <v>0</v>
      </c>
      <c r="J3579" s="1">
        <f t="shared" si="573"/>
        <v>12866400</v>
      </c>
      <c r="K3579" s="1">
        <f t="shared" si="569"/>
        <v>148.9</v>
      </c>
      <c r="L3579" s="1">
        <f t="shared" ca="1" si="574"/>
        <v>49.815559513741412</v>
      </c>
      <c r="M3579" s="1">
        <f t="shared" ca="1" si="570"/>
        <v>-1.0249241323231893E-5</v>
      </c>
      <c r="AH3579" s="1">
        <f t="shared" ca="1" si="576"/>
        <v>54.717360677520901</v>
      </c>
      <c r="AI3579" s="1">
        <f t="shared" ca="1" si="571"/>
        <v>-1.0666910001640411E-6</v>
      </c>
      <c r="AJ3579" s="1">
        <f t="shared" ca="1" si="575"/>
        <v>58.466654119025861</v>
      </c>
      <c r="AK3579">
        <f t="shared" ca="1" si="572"/>
        <v>-9.2385744854664676E-7</v>
      </c>
    </row>
    <row r="3580" spans="8:37" x14ac:dyDescent="0.3">
      <c r="H3580" s="1">
        <f t="shared" si="568"/>
        <v>0</v>
      </c>
      <c r="J3580" s="1">
        <f t="shared" si="573"/>
        <v>12870000</v>
      </c>
      <c r="K3580" s="1">
        <f t="shared" si="569"/>
        <v>149</v>
      </c>
      <c r="L3580" s="1">
        <f t="shared" ca="1" si="574"/>
        <v>49.778662244977781</v>
      </c>
      <c r="M3580" s="1">
        <f t="shared" ca="1" si="570"/>
        <v>-1.0239743244785328E-5</v>
      </c>
      <c r="AH3580" s="1">
        <f t="shared" ca="1" si="576"/>
        <v>54.713520589920307</v>
      </c>
      <c r="AI3580" s="1">
        <f t="shared" ca="1" si="571"/>
        <v>-1.066599398450046E-6</v>
      </c>
      <c r="AJ3580" s="1">
        <f t="shared" ca="1" si="575"/>
        <v>58.46332823221109</v>
      </c>
      <c r="AK3580">
        <f t="shared" ca="1" si="572"/>
        <v>-9.237940514468738E-7</v>
      </c>
    </row>
    <row r="3581" spans="8:37" x14ac:dyDescent="0.3">
      <c r="H3581" s="1">
        <f t="shared" si="568"/>
        <v>0</v>
      </c>
      <c r="J3581" s="1">
        <f t="shared" si="573"/>
        <v>12873600</v>
      </c>
      <c r="K3581" s="1">
        <f t="shared" si="569"/>
        <v>149</v>
      </c>
      <c r="L3581" s="1">
        <f t="shared" ca="1" si="574"/>
        <v>49.741799169296556</v>
      </c>
      <c r="M3581" s="1">
        <f t="shared" ca="1" si="570"/>
        <v>-1.0230253968422824E-5</v>
      </c>
      <c r="AH3581" s="1">
        <f t="shared" ca="1" si="576"/>
        <v>54.709680832085887</v>
      </c>
      <c r="AI3581" s="1">
        <f t="shared" ca="1" si="571"/>
        <v>-1.066507804602316E-6</v>
      </c>
      <c r="AJ3581" s="1">
        <f t="shared" ca="1" si="575"/>
        <v>58.460002573625879</v>
      </c>
      <c r="AK3581">
        <f t="shared" ca="1" si="572"/>
        <v>-9.2373065869754707E-7</v>
      </c>
    </row>
    <row r="3582" spans="8:37" x14ac:dyDescent="0.3">
      <c r="H3582" s="1">
        <f t="shared" si="568"/>
        <v>0</v>
      </c>
      <c r="J3582" s="1">
        <f t="shared" si="573"/>
        <v>12877200</v>
      </c>
      <c r="K3582" s="1">
        <f t="shared" si="569"/>
        <v>149</v>
      </c>
      <c r="L3582" s="1">
        <f t="shared" ca="1" si="574"/>
        <v>49.704970255010231</v>
      </c>
      <c r="M3582" s="1">
        <f t="shared" ca="1" si="570"/>
        <v>-1.0220773485987046E-5</v>
      </c>
      <c r="AH3582" s="1">
        <f t="shared" ca="1" si="576"/>
        <v>54.705841403989318</v>
      </c>
      <c r="AI3582" s="1">
        <f t="shared" ca="1" si="571"/>
        <v>-1.0664162186201755E-6</v>
      </c>
      <c r="AJ3582" s="1">
        <f t="shared" ca="1" si="575"/>
        <v>58.456677143254566</v>
      </c>
      <c r="AK3582">
        <f t="shared" ca="1" si="572"/>
        <v>-9.2366727029836821E-7</v>
      </c>
    </row>
    <row r="3583" spans="8:37" x14ac:dyDescent="0.3">
      <c r="H3583" s="1">
        <f t="shared" si="568"/>
        <v>0</v>
      </c>
      <c r="J3583" s="1">
        <f t="shared" si="573"/>
        <v>12880800</v>
      </c>
      <c r="K3583" s="1">
        <f t="shared" si="569"/>
        <v>149.1</v>
      </c>
      <c r="L3583" s="1">
        <f t="shared" ca="1" si="574"/>
        <v>49.668175470460675</v>
      </c>
      <c r="M3583" s="1">
        <f t="shared" ca="1" si="570"/>
        <v>-1.0211301789328226E-5</v>
      </c>
      <c r="AH3583" s="1">
        <f t="shared" ca="1" si="576"/>
        <v>54.702002305602285</v>
      </c>
      <c r="AI3583" s="1">
        <f t="shared" ca="1" si="571"/>
        <v>-1.0663246405029488E-6</v>
      </c>
      <c r="AJ3583" s="1">
        <f t="shared" ca="1" si="575"/>
        <v>58.453351941081493</v>
      </c>
      <c r="AK3583">
        <f t="shared" ca="1" si="572"/>
        <v>-9.2360388624903875E-7</v>
      </c>
    </row>
    <row r="3584" spans="8:37" x14ac:dyDescent="0.3">
      <c r="H3584" s="1">
        <f t="shared" si="568"/>
        <v>0</v>
      </c>
      <c r="J3584" s="1">
        <f t="shared" si="573"/>
        <v>12884400</v>
      </c>
      <c r="K3584" s="1">
        <f t="shared" si="569"/>
        <v>149.1</v>
      </c>
      <c r="L3584" s="1">
        <f t="shared" ca="1" si="574"/>
        <v>49.631414784019093</v>
      </c>
      <c r="M3584" s="1">
        <f t="shared" ca="1" si="570"/>
        <v>-1.0201838870304146E-5</v>
      </c>
      <c r="AH3584" s="1">
        <f t="shared" ca="1" si="576"/>
        <v>54.698163536896473</v>
      </c>
      <c r="AI3584" s="1">
        <f t="shared" ca="1" si="571"/>
        <v>-1.0662330702499606E-6</v>
      </c>
      <c r="AJ3584" s="1">
        <f t="shared" ca="1" si="575"/>
        <v>58.450026967090999</v>
      </c>
      <c r="AK3584">
        <f t="shared" ca="1" si="572"/>
        <v>-9.2354050654926E-7</v>
      </c>
    </row>
    <row r="3585" spans="8:37" x14ac:dyDescent="0.3">
      <c r="H3585" s="1">
        <f t="shared" si="568"/>
        <v>0</v>
      </c>
      <c r="J3585" s="1">
        <f t="shared" si="573"/>
        <v>12888000</v>
      </c>
      <c r="K3585" s="1">
        <f t="shared" si="569"/>
        <v>149.19999999999999</v>
      </c>
      <c r="L3585" s="1">
        <f t="shared" ca="1" si="574"/>
        <v>49.594688164085994</v>
      </c>
      <c r="M3585" s="1">
        <f t="shared" ca="1" si="570"/>
        <v>-1.0192384720780134E-5</v>
      </c>
      <c r="AH3585" s="1">
        <f t="shared" ca="1" si="576"/>
        <v>54.694325097843574</v>
      </c>
      <c r="AI3585" s="1">
        <f t="shared" ca="1" si="571"/>
        <v>-1.0661415078605359E-6</v>
      </c>
      <c r="AJ3585" s="1">
        <f t="shared" ca="1" si="575"/>
        <v>58.446702221267422</v>
      </c>
      <c r="AK3585">
        <f t="shared" ca="1" si="572"/>
        <v>-9.234771311987336E-7</v>
      </c>
    </row>
    <row r="3586" spans="8:37" x14ac:dyDescent="0.3">
      <c r="H3586" s="1">
        <f t="shared" si="568"/>
        <v>0</v>
      </c>
      <c r="J3586" s="1">
        <f t="shared" si="573"/>
        <v>12891600</v>
      </c>
      <c r="K3586" s="1">
        <f t="shared" si="569"/>
        <v>149.19999999999999</v>
      </c>
      <c r="L3586" s="1">
        <f t="shared" ca="1" si="574"/>
        <v>49.557995579091184</v>
      </c>
      <c r="M3586" s="1">
        <f t="shared" ca="1" si="570"/>
        <v>-1.0182939332629058E-5</v>
      </c>
      <c r="AH3586" s="1">
        <f t="shared" ca="1" si="576"/>
        <v>54.690486988415273</v>
      </c>
      <c r="AI3586" s="1">
        <f t="shared" ca="1" si="571"/>
        <v>-1.0660499533339989E-6</v>
      </c>
      <c r="AJ3586" s="1">
        <f t="shared" ca="1" si="575"/>
        <v>58.443377703595104</v>
      </c>
      <c r="AK3586">
        <f t="shared" ca="1" si="572"/>
        <v>-9.2341376019716096E-7</v>
      </c>
    </row>
    <row r="3587" spans="8:37" x14ac:dyDescent="0.3">
      <c r="H3587" s="1">
        <f t="shared" si="568"/>
        <v>0</v>
      </c>
      <c r="J3587" s="1">
        <f t="shared" si="573"/>
        <v>12895200</v>
      </c>
      <c r="K3587" s="1">
        <f t="shared" si="569"/>
        <v>149.30000000000001</v>
      </c>
      <c r="L3587" s="1">
        <f t="shared" ca="1" si="574"/>
        <v>49.521336997493719</v>
      </c>
      <c r="M3587" s="1">
        <f t="shared" ca="1" si="570"/>
        <v>-1.0173502697731317E-5</v>
      </c>
      <c r="AH3587" s="1">
        <f t="shared" ca="1" si="576"/>
        <v>54.686649208583269</v>
      </c>
      <c r="AI3587" s="1">
        <f t="shared" ca="1" si="571"/>
        <v>-1.0659584066696748E-6</v>
      </c>
      <c r="AJ3587" s="1">
        <f t="shared" ca="1" si="575"/>
        <v>58.440053414058397</v>
      </c>
      <c r="AK3587">
        <f t="shared" ca="1" si="572"/>
        <v>-9.2335039354424394E-7</v>
      </c>
    </row>
    <row r="3588" spans="8:37" x14ac:dyDescent="0.3">
      <c r="H3588" s="1">
        <f t="shared" si="568"/>
        <v>0</v>
      </c>
      <c r="J3588" s="1">
        <f t="shared" si="573"/>
        <v>12898800</v>
      </c>
      <c r="K3588" s="1">
        <f t="shared" si="569"/>
        <v>149.30000000000001</v>
      </c>
      <c r="L3588" s="1">
        <f t="shared" ca="1" si="574"/>
        <v>49.48471238778189</v>
      </c>
      <c r="M3588" s="1">
        <f t="shared" ca="1" si="570"/>
        <v>-1.018513804586036E-5</v>
      </c>
      <c r="AH3588" s="1">
        <f t="shared" ca="1" si="576"/>
        <v>54.682811758319261</v>
      </c>
      <c r="AI3588" s="1">
        <f t="shared" ca="1" si="571"/>
        <v>-1.0658668678668881E-6</v>
      </c>
      <c r="AJ3588" s="1">
        <f t="shared" ca="1" si="575"/>
        <v>58.436729352641635</v>
      </c>
      <c r="AK3588">
        <f t="shared" ca="1" si="572"/>
        <v>-9.2328703123968373E-7</v>
      </c>
    </row>
    <row r="3589" spans="8:37" x14ac:dyDescent="0.3">
      <c r="H3589" s="1">
        <f t="shared" si="568"/>
        <v>0</v>
      </c>
      <c r="J3589" s="1">
        <f t="shared" si="573"/>
        <v>12902400</v>
      </c>
      <c r="K3589" s="1">
        <f t="shared" si="569"/>
        <v>149.30000000000001</v>
      </c>
      <c r="L3589" s="1">
        <f t="shared" ca="1" si="574"/>
        <v>49.448045890816793</v>
      </c>
      <c r="M3589" s="1">
        <f t="shared" ca="1" si="570"/>
        <v>-1.0175679813651364E-5</v>
      </c>
      <c r="AH3589" s="1">
        <f t="shared" ca="1" si="576"/>
        <v>54.678974637594941</v>
      </c>
      <c r="AI3589" s="1">
        <f t="shared" ca="1" si="571"/>
        <v>-1.0657753369249639E-6</v>
      </c>
      <c r="AJ3589" s="1">
        <f t="shared" ca="1" si="575"/>
        <v>58.43340551932917</v>
      </c>
      <c r="AK3589">
        <f t="shared" ca="1" si="572"/>
        <v>-9.2322367328318219E-7</v>
      </c>
    </row>
    <row r="3590" spans="8:37" x14ac:dyDescent="0.3">
      <c r="H3590" s="1">
        <f t="shared" ref="H3590:H3653" si="577">F3590+0*(E3590-$B$19)*G3590</f>
        <v>0</v>
      </c>
      <c r="J3590" s="1">
        <f t="shared" si="573"/>
        <v>12906000</v>
      </c>
      <c r="K3590" s="1">
        <f t="shared" ref="K3590:K3653" si="578">ROUND(J3590/(24*3600),1)</f>
        <v>149.4</v>
      </c>
      <c r="L3590" s="1">
        <f t="shared" ca="1" si="574"/>
        <v>49.411413443487646</v>
      </c>
      <c r="M3590" s="1">
        <f t="shared" ref="M3590:M3653" ca="1" si="579">-$B$16*(L3590-$B$19)/INDIRECT(ADDRESS(ROUND(L3590,0),8))-$B$16*$B$14*$B$33*$B$12*$B$34*((L3590+273)^4-($B$19+273)^4)/INDIRECT(ADDRESS(ROUND(L3590,0),8))</f>
        <v>-1.0166230364762087E-5</v>
      </c>
      <c r="AH3590" s="1">
        <f t="shared" ca="1" si="576"/>
        <v>54.675137846382007</v>
      </c>
      <c r="AI3590" s="1">
        <f t="shared" ref="AI3590:AI3653" ca="1" si="580">-$AB$24*(AH3590-$B$19)/INDIRECT(ADDRESS(ROUND(AH3590,0)+5,31))</f>
        <v>-1.0656838138432271E-6</v>
      </c>
      <c r="AJ3590" s="1">
        <f t="shared" ca="1" si="575"/>
        <v>58.430081914105351</v>
      </c>
      <c r="AK3590">
        <f t="shared" ref="AK3590:AK3653" ca="1" si="581">-$AB$24*(AJ3590-$B$19)/INDIRECT(ADDRESS(ROUND(AJ3590,0),33))</f>
        <v>-9.2316031967444094E-7</v>
      </c>
    </row>
    <row r="3591" spans="8:37" x14ac:dyDescent="0.3">
      <c r="H3591" s="1">
        <f t="shared" si="577"/>
        <v>0</v>
      </c>
      <c r="J3591" s="1">
        <f t="shared" ref="J3591:J3654" si="582">J3590+$I$5*60</f>
        <v>12909600</v>
      </c>
      <c r="K3591" s="1">
        <f t="shared" si="578"/>
        <v>149.4</v>
      </c>
      <c r="L3591" s="1">
        <f t="shared" ref="L3591:L3654" ca="1" si="583">L3590+M3590*(J3591-J3590)</f>
        <v>49.374815014174501</v>
      </c>
      <c r="M3591" s="1">
        <f t="shared" ca="1" si="579"/>
        <v>-1.0156789691035727E-5</v>
      </c>
      <c r="AH3591" s="1">
        <f t="shared" ca="1" si="576"/>
        <v>54.671301384652175</v>
      </c>
      <c r="AI3591" s="1">
        <f t="shared" ca="1" si="580"/>
        <v>-1.0655922986210029E-6</v>
      </c>
      <c r="AJ3591" s="1">
        <f t="shared" ref="AJ3591:AJ3654" ca="1" si="584">AJ3590+AK3590*$I$5*60</f>
        <v>58.426758536954523</v>
      </c>
      <c r="AK3591">
        <f t="shared" ca="1" si="581"/>
        <v>-9.2309697041316162E-7</v>
      </c>
    </row>
    <row r="3592" spans="8:37" x14ac:dyDescent="0.3">
      <c r="H3592" s="1">
        <f t="shared" si="577"/>
        <v>0</v>
      </c>
      <c r="J3592" s="1">
        <f t="shared" si="582"/>
        <v>12913200</v>
      </c>
      <c r="K3592" s="1">
        <f t="shared" si="578"/>
        <v>149.5</v>
      </c>
      <c r="L3592" s="1">
        <f t="shared" ca="1" si="583"/>
        <v>49.338250571286771</v>
      </c>
      <c r="M3592" s="1">
        <f t="shared" ca="1" si="579"/>
        <v>-1.0147357784323054E-5</v>
      </c>
      <c r="AH3592" s="1">
        <f t="shared" ref="AH3592:AH3655" ca="1" si="585">AH3591+AI3591*$I$5*60</f>
        <v>54.667465252377141</v>
      </c>
      <c r="AI3592" s="1">
        <f t="shared" ca="1" si="580"/>
        <v>-1.065500791257616E-6</v>
      </c>
      <c r="AJ3592" s="1">
        <f t="shared" ca="1" si="584"/>
        <v>58.423435387861034</v>
      </c>
      <c r="AK3592">
        <f t="shared" ca="1" si="581"/>
        <v>-9.2303362549904576E-7</v>
      </c>
    </row>
    <row r="3593" spans="8:37" x14ac:dyDescent="0.3">
      <c r="H3593" s="1">
        <f t="shared" si="577"/>
        <v>0</v>
      </c>
      <c r="J3593" s="1">
        <f t="shared" si="582"/>
        <v>12916800</v>
      </c>
      <c r="K3593" s="1">
        <f t="shared" si="578"/>
        <v>149.5</v>
      </c>
      <c r="L3593" s="1">
        <f t="shared" ca="1" si="583"/>
        <v>49.301720083263206</v>
      </c>
      <c r="M3593" s="1">
        <f t="shared" ca="1" si="579"/>
        <v>-1.0137934636482406E-5</v>
      </c>
      <c r="AH3593" s="1">
        <f t="shared" ca="1" si="585"/>
        <v>54.663629449528614</v>
      </c>
      <c r="AI3593" s="1">
        <f t="shared" ca="1" si="580"/>
        <v>-1.0654092917523918E-6</v>
      </c>
      <c r="AJ3593" s="1">
        <f t="shared" ca="1" si="584"/>
        <v>58.420112466809236</v>
      </c>
      <c r="AK3593">
        <f t="shared" ca="1" si="581"/>
        <v>-9.2297028493179531E-7</v>
      </c>
    </row>
    <row r="3594" spans="8:37" x14ac:dyDescent="0.3">
      <c r="H3594" s="1">
        <f t="shared" si="577"/>
        <v>0</v>
      </c>
      <c r="J3594" s="1">
        <f t="shared" si="582"/>
        <v>12920400</v>
      </c>
      <c r="K3594" s="1">
        <f t="shared" si="578"/>
        <v>149.5</v>
      </c>
      <c r="L3594" s="1">
        <f t="shared" ca="1" si="583"/>
        <v>49.265223518571872</v>
      </c>
      <c r="M3594" s="1">
        <f t="shared" ca="1" si="579"/>
        <v>-1.0128520239379682E-5</v>
      </c>
      <c r="AH3594" s="1">
        <f t="shared" ca="1" si="585"/>
        <v>54.659793976078305</v>
      </c>
      <c r="AI3594" s="1">
        <f t="shared" ca="1" si="580"/>
        <v>-1.0653178001046553E-6</v>
      </c>
      <c r="AJ3594" s="1">
        <f t="shared" ca="1" si="584"/>
        <v>58.416789773783485</v>
      </c>
      <c r="AK3594">
        <f t="shared" ca="1" si="581"/>
        <v>-9.2290694871111168E-7</v>
      </c>
    </row>
    <row r="3595" spans="8:37" x14ac:dyDescent="0.3">
      <c r="H3595" s="1">
        <f t="shared" si="577"/>
        <v>0</v>
      </c>
      <c r="J3595" s="1">
        <f t="shared" si="582"/>
        <v>12924000</v>
      </c>
      <c r="K3595" s="1">
        <f t="shared" si="578"/>
        <v>149.6</v>
      </c>
      <c r="L3595" s="1">
        <f t="shared" ca="1" si="583"/>
        <v>49.228760845710106</v>
      </c>
      <c r="M3595" s="1">
        <f t="shared" ca="1" si="579"/>
        <v>-1.0119114584888335E-5</v>
      </c>
      <c r="AH3595" s="1">
        <f t="shared" ca="1" si="585"/>
        <v>54.655958831997928</v>
      </c>
      <c r="AI3595" s="1">
        <f t="shared" ca="1" si="580"/>
        <v>-1.0652263163137318E-6</v>
      </c>
      <c r="AJ3595" s="1">
        <f t="shared" ca="1" si="584"/>
        <v>58.413467308768126</v>
      </c>
      <c r="AK3595">
        <f t="shared" ca="1" si="581"/>
        <v>-9.2284361683669683E-7</v>
      </c>
    </row>
    <row r="3596" spans="8:37" x14ac:dyDescent="0.3">
      <c r="H3596" s="1">
        <f t="shared" si="577"/>
        <v>0</v>
      </c>
      <c r="J3596" s="1">
        <f t="shared" si="582"/>
        <v>12927600</v>
      </c>
      <c r="K3596" s="1">
        <f t="shared" si="578"/>
        <v>149.6</v>
      </c>
      <c r="L3596" s="1">
        <f t="shared" ca="1" si="583"/>
        <v>49.192332033204508</v>
      </c>
      <c r="M3596" s="1">
        <f t="shared" ca="1" si="579"/>
        <v>-1.0109717664889366E-5</v>
      </c>
      <c r="AH3596" s="1">
        <f t="shared" ca="1" si="585"/>
        <v>54.652124017259197</v>
      </c>
      <c r="AI3596" s="1">
        <f t="shared" ca="1" si="580"/>
        <v>-1.0651348403789468E-6</v>
      </c>
      <c r="AJ3596" s="1">
        <f t="shared" ca="1" si="584"/>
        <v>58.410145071747515</v>
      </c>
      <c r="AK3596">
        <f t="shared" ca="1" si="581"/>
        <v>-9.2278028930825239E-7</v>
      </c>
    </row>
    <row r="3597" spans="8:37" x14ac:dyDescent="0.3">
      <c r="H3597" s="1">
        <f t="shared" si="577"/>
        <v>0</v>
      </c>
      <c r="J3597" s="1">
        <f t="shared" si="582"/>
        <v>12931200</v>
      </c>
      <c r="K3597" s="1">
        <f t="shared" si="578"/>
        <v>149.69999999999999</v>
      </c>
      <c r="L3597" s="1">
        <f t="shared" ca="1" si="583"/>
        <v>49.155937049610905</v>
      </c>
      <c r="M3597" s="1">
        <f t="shared" ca="1" si="579"/>
        <v>-1.010032947127132E-5</v>
      </c>
      <c r="AH3597" s="1">
        <f t="shared" ca="1" si="585"/>
        <v>54.648289531833832</v>
      </c>
      <c r="AI3597" s="1">
        <f t="shared" ca="1" si="580"/>
        <v>-1.0650433722996254E-6</v>
      </c>
      <c r="AJ3597" s="1">
        <f t="shared" ca="1" si="584"/>
        <v>58.406823062706003</v>
      </c>
      <c r="AK3597">
        <f t="shared" ca="1" si="581"/>
        <v>-9.227169661254802E-7</v>
      </c>
    </row>
    <row r="3598" spans="8:37" x14ac:dyDescent="0.3">
      <c r="H3598" s="1">
        <f t="shared" si="577"/>
        <v>0</v>
      </c>
      <c r="J3598" s="1">
        <f t="shared" si="582"/>
        <v>12934800</v>
      </c>
      <c r="K3598" s="1">
        <f t="shared" si="578"/>
        <v>149.69999999999999</v>
      </c>
      <c r="L3598" s="1">
        <f t="shared" ca="1" si="583"/>
        <v>49.119575863514328</v>
      </c>
      <c r="M3598" s="1">
        <f t="shared" ca="1" si="579"/>
        <v>-1.009094999593027E-5</v>
      </c>
      <c r="AH3598" s="1">
        <f t="shared" ca="1" si="585"/>
        <v>54.644455375693553</v>
      </c>
      <c r="AI3598" s="1">
        <f t="shared" ca="1" si="580"/>
        <v>-1.0649519120750931E-6</v>
      </c>
      <c r="AJ3598" s="1">
        <f t="shared" ca="1" si="584"/>
        <v>58.403501281627953</v>
      </c>
      <c r="AK3598">
        <f t="shared" ca="1" si="581"/>
        <v>-9.226536472880819E-7</v>
      </c>
    </row>
    <row r="3599" spans="8:37" x14ac:dyDescent="0.3">
      <c r="H3599" s="1">
        <f t="shared" si="577"/>
        <v>0</v>
      </c>
      <c r="J3599" s="1">
        <f t="shared" si="582"/>
        <v>12938400</v>
      </c>
      <c r="K3599" s="1">
        <f t="shared" si="578"/>
        <v>149.80000000000001</v>
      </c>
      <c r="L3599" s="1">
        <f t="shared" ca="1" si="583"/>
        <v>49.08324844352898</v>
      </c>
      <c r="M3599" s="1">
        <f t="shared" ca="1" si="579"/>
        <v>-1.0081579230769816E-5</v>
      </c>
      <c r="AH3599" s="1">
        <f t="shared" ca="1" si="585"/>
        <v>54.640621548810081</v>
      </c>
      <c r="AI3599" s="1">
        <f t="shared" ca="1" si="580"/>
        <v>-1.0648604597046751E-6</v>
      </c>
      <c r="AJ3599" s="1">
        <f t="shared" ca="1" si="584"/>
        <v>58.400179728497719</v>
      </c>
      <c r="AK3599">
        <f t="shared" ca="1" si="581"/>
        <v>-9.2259033279575955E-7</v>
      </c>
    </row>
    <row r="3600" spans="8:37" x14ac:dyDescent="0.3">
      <c r="H3600" s="1">
        <f t="shared" si="577"/>
        <v>0</v>
      </c>
      <c r="J3600" s="1">
        <f t="shared" si="582"/>
        <v>12942000</v>
      </c>
      <c r="K3600" s="1">
        <f t="shared" si="578"/>
        <v>149.80000000000001</v>
      </c>
      <c r="L3600" s="1">
        <f t="shared" ca="1" si="583"/>
        <v>49.046954758298206</v>
      </c>
      <c r="M3600" s="1">
        <f t="shared" ca="1" si="579"/>
        <v>-1.0072217167701082E-5</v>
      </c>
      <c r="AH3600" s="1">
        <f t="shared" ca="1" si="585"/>
        <v>54.636788051155143</v>
      </c>
      <c r="AI3600" s="1">
        <f t="shared" ca="1" si="580"/>
        <v>-1.0647690151876975E-6</v>
      </c>
      <c r="AJ3600" s="1">
        <f t="shared" ca="1" si="584"/>
        <v>58.396858403299653</v>
      </c>
      <c r="AK3600">
        <f t="shared" ca="1" si="581"/>
        <v>-9.2252702264821477E-7</v>
      </c>
    </row>
    <row r="3601" spans="8:37" x14ac:dyDescent="0.3">
      <c r="H3601" s="1">
        <f t="shared" si="577"/>
        <v>0</v>
      </c>
      <c r="J3601" s="1">
        <f t="shared" si="582"/>
        <v>12945600</v>
      </c>
      <c r="K3601" s="1">
        <f t="shared" si="578"/>
        <v>149.80000000000001</v>
      </c>
      <c r="L3601" s="1">
        <f t="shared" ca="1" si="583"/>
        <v>49.010694776494482</v>
      </c>
      <c r="M3601" s="1">
        <f t="shared" ca="1" si="579"/>
        <v>-1.0062863798642697E-5</v>
      </c>
      <c r="AH3601" s="1">
        <f t="shared" ca="1" si="585"/>
        <v>54.632954882700467</v>
      </c>
      <c r="AI3601" s="1">
        <f t="shared" ca="1" si="580"/>
        <v>-1.0646775785234856E-6</v>
      </c>
      <c r="AJ3601" s="1">
        <f t="shared" ca="1" si="584"/>
        <v>58.393537306018118</v>
      </c>
      <c r="AK3601">
        <f t="shared" ca="1" si="581"/>
        <v>-9.2246371684514941E-7</v>
      </c>
    </row>
    <row r="3602" spans="8:37" x14ac:dyDescent="0.3">
      <c r="H3602" s="1">
        <f t="shared" si="577"/>
        <v>0</v>
      </c>
      <c r="J3602" s="1">
        <f t="shared" si="582"/>
        <v>12949200</v>
      </c>
      <c r="K3602" s="1">
        <f t="shared" si="578"/>
        <v>149.9</v>
      </c>
      <c r="L3602" s="1">
        <f t="shared" ca="1" si="583"/>
        <v>48.974468466819367</v>
      </c>
      <c r="M3602" s="1">
        <f t="shared" ca="1" si="579"/>
        <v>-1.0053519115520806E-5</v>
      </c>
      <c r="AH3602" s="1">
        <f t="shared" ca="1" si="585"/>
        <v>54.62912204341778</v>
      </c>
      <c r="AI3602" s="1">
        <f t="shared" ca="1" si="580"/>
        <v>-1.0645861497113647E-6</v>
      </c>
      <c r="AJ3602" s="1">
        <f t="shared" ca="1" si="584"/>
        <v>58.390216436637473</v>
      </c>
      <c r="AK3602">
        <f t="shared" ca="1" si="581"/>
        <v>-9.2240041538626542E-7</v>
      </c>
    </row>
    <row r="3603" spans="8:37" x14ac:dyDescent="0.3">
      <c r="H3603" s="1">
        <f t="shared" si="577"/>
        <v>0</v>
      </c>
      <c r="J3603" s="1">
        <f t="shared" si="582"/>
        <v>12952800</v>
      </c>
      <c r="K3603" s="1">
        <f t="shared" si="578"/>
        <v>149.9</v>
      </c>
      <c r="L3603" s="1">
        <f t="shared" ca="1" si="583"/>
        <v>48.938275798003495</v>
      </c>
      <c r="M3603" s="1">
        <f t="shared" ca="1" si="579"/>
        <v>-1.0044183110269041E-5</v>
      </c>
      <c r="AH3603" s="1">
        <f t="shared" ca="1" si="585"/>
        <v>54.625289533278817</v>
      </c>
      <c r="AI3603" s="1">
        <f t="shared" ca="1" si="580"/>
        <v>-1.0644947287506612E-6</v>
      </c>
      <c r="AJ3603" s="1">
        <f t="shared" ca="1" si="584"/>
        <v>58.386895795142081</v>
      </c>
      <c r="AK3603">
        <f t="shared" ca="1" si="581"/>
        <v>-9.2233711827126475E-7</v>
      </c>
    </row>
    <row r="3604" spans="8:37" x14ac:dyDescent="0.3">
      <c r="H3604" s="1">
        <f t="shared" si="577"/>
        <v>0</v>
      </c>
      <c r="J3604" s="1">
        <f t="shared" si="582"/>
        <v>12956400</v>
      </c>
      <c r="K3604" s="1">
        <f t="shared" si="578"/>
        <v>150</v>
      </c>
      <c r="L3604" s="1">
        <f t="shared" ca="1" si="583"/>
        <v>48.902116738806527</v>
      </c>
      <c r="M3604" s="1">
        <f t="shared" ca="1" si="579"/>
        <v>-1.0034855774828533E-5</v>
      </c>
      <c r="AH3604" s="1">
        <f t="shared" ca="1" si="585"/>
        <v>54.621457352255312</v>
      </c>
      <c r="AI3604" s="1">
        <f t="shared" ca="1" si="580"/>
        <v>-1.0644033156407004E-6</v>
      </c>
      <c r="AJ3604" s="1">
        <f t="shared" ca="1" si="584"/>
        <v>58.383575381516302</v>
      </c>
      <c r="AK3604">
        <f t="shared" ca="1" si="581"/>
        <v>-9.2227382549984925E-7</v>
      </c>
    </row>
    <row r="3605" spans="8:37" x14ac:dyDescent="0.3">
      <c r="H3605" s="1">
        <f t="shared" si="577"/>
        <v>0</v>
      </c>
      <c r="J3605" s="1">
        <f t="shared" si="582"/>
        <v>12960000</v>
      </c>
      <c r="K3605" s="1">
        <f t="shared" si="578"/>
        <v>150</v>
      </c>
      <c r="L3605" s="1">
        <f t="shared" ca="1" si="583"/>
        <v>48.865991258017146</v>
      </c>
      <c r="M3605" s="1">
        <f t="shared" ca="1" si="579"/>
        <v>-1.0025537101147896E-5</v>
      </c>
      <c r="AH3605" s="1">
        <f t="shared" ca="1" si="585"/>
        <v>54.617625500319008</v>
      </c>
      <c r="AI3605" s="1">
        <f t="shared" ca="1" si="580"/>
        <v>-1.0643119103808084E-6</v>
      </c>
      <c r="AJ3605" s="1">
        <f t="shared" ca="1" si="584"/>
        <v>58.380255195744503</v>
      </c>
      <c r="AK3605">
        <f t="shared" ca="1" si="581"/>
        <v>-9.2221053707172075E-7</v>
      </c>
    </row>
    <row r="3606" spans="8:37" x14ac:dyDescent="0.3">
      <c r="H3606" s="1">
        <f t="shared" si="577"/>
        <v>0</v>
      </c>
      <c r="J3606" s="1">
        <f t="shared" si="582"/>
        <v>12963600</v>
      </c>
      <c r="K3606" s="1">
        <f t="shared" si="578"/>
        <v>150</v>
      </c>
      <c r="L3606" s="1">
        <f t="shared" ca="1" si="583"/>
        <v>48.829899324453017</v>
      </c>
      <c r="M3606" s="1">
        <f t="shared" ca="1" si="579"/>
        <v>-1.0016227081183217E-5</v>
      </c>
      <c r="AH3606" s="1">
        <f t="shared" ca="1" si="585"/>
        <v>54.613793977441638</v>
      </c>
      <c r="AI3606" s="1">
        <f t="shared" ca="1" si="580"/>
        <v>-1.0642205129703107E-6</v>
      </c>
      <c r="AJ3606" s="1">
        <f t="shared" ca="1" si="584"/>
        <v>58.376935237811047</v>
      </c>
      <c r="AK3606">
        <f t="shared" ca="1" si="581"/>
        <v>-9.2214725298658154E-7</v>
      </c>
    </row>
    <row r="3607" spans="8:37" x14ac:dyDescent="0.3">
      <c r="H3607" s="1">
        <f t="shared" si="577"/>
        <v>0</v>
      </c>
      <c r="J3607" s="1">
        <f t="shared" si="582"/>
        <v>12967200</v>
      </c>
      <c r="K3607" s="1">
        <f t="shared" si="578"/>
        <v>150.1</v>
      </c>
      <c r="L3607" s="1">
        <f t="shared" ca="1" si="583"/>
        <v>48.79384090696076</v>
      </c>
      <c r="M3607" s="1">
        <f t="shared" ca="1" si="579"/>
        <v>-1.0006925706898062E-5</v>
      </c>
      <c r="AH3607" s="1">
        <f t="shared" ca="1" si="585"/>
        <v>54.609962783594945</v>
      </c>
      <c r="AI3607" s="1">
        <f t="shared" ca="1" si="580"/>
        <v>-1.0641291234085335E-6</v>
      </c>
      <c r="AJ3607" s="1">
        <f t="shared" ca="1" si="584"/>
        <v>58.373615507700293</v>
      </c>
      <c r="AK3607">
        <f t="shared" ca="1" si="581"/>
        <v>-9.2208397324413313E-7</v>
      </c>
    </row>
    <row r="3608" spans="8:37" x14ac:dyDescent="0.3">
      <c r="H3608" s="1">
        <f t="shared" si="577"/>
        <v>0</v>
      </c>
      <c r="J3608" s="1">
        <f t="shared" si="582"/>
        <v>12970800</v>
      </c>
      <c r="K3608" s="1">
        <f t="shared" si="578"/>
        <v>150.1</v>
      </c>
      <c r="L3608" s="1">
        <f t="shared" ca="1" si="583"/>
        <v>48.757815974415927</v>
      </c>
      <c r="M3608" s="1">
        <f t="shared" ca="1" si="579"/>
        <v>-9.9976329702634507E-6</v>
      </c>
      <c r="AH3608" s="1">
        <f t="shared" ca="1" si="585"/>
        <v>54.606131918750677</v>
      </c>
      <c r="AI3608" s="1">
        <f t="shared" ca="1" si="580"/>
        <v>-1.0640377416948028E-6</v>
      </c>
      <c r="AJ3608" s="1">
        <f t="shared" ca="1" si="584"/>
        <v>58.370296005396618</v>
      </c>
      <c r="AK3608">
        <f t="shared" ca="1" si="581"/>
        <v>-9.22020697844078E-7</v>
      </c>
    </row>
    <row r="3609" spans="8:37" x14ac:dyDescent="0.3">
      <c r="H3609" s="1">
        <f t="shared" si="577"/>
        <v>0</v>
      </c>
      <c r="J3609" s="1">
        <f t="shared" si="582"/>
        <v>12974400</v>
      </c>
      <c r="K3609" s="1">
        <f t="shared" si="578"/>
        <v>150.19999999999999</v>
      </c>
      <c r="L3609" s="1">
        <f t="shared" ca="1" si="583"/>
        <v>48.721824495722977</v>
      </c>
      <c r="M3609" s="1">
        <f t="shared" ca="1" si="579"/>
        <v>-9.9883488632578686E-6</v>
      </c>
      <c r="AH3609" s="1">
        <f t="shared" ca="1" si="585"/>
        <v>54.602301382880576</v>
      </c>
      <c r="AI3609" s="1">
        <f t="shared" ca="1" si="580"/>
        <v>-1.0639463678284446E-6</v>
      </c>
      <c r="AJ3609" s="1">
        <f t="shared" ca="1" si="584"/>
        <v>58.366976730884382</v>
      </c>
      <c r="AK3609">
        <f t="shared" ca="1" si="581"/>
        <v>-9.2195742678611779E-7</v>
      </c>
    </row>
    <row r="3610" spans="8:37" x14ac:dyDescent="0.3">
      <c r="H3610" s="1">
        <f t="shared" si="577"/>
        <v>0</v>
      </c>
      <c r="J3610" s="1">
        <f t="shared" si="582"/>
        <v>12978000</v>
      </c>
      <c r="K3610" s="1">
        <f t="shared" si="578"/>
        <v>150.19999999999999</v>
      </c>
      <c r="L3610" s="1">
        <f t="shared" ca="1" si="583"/>
        <v>48.68586643981525</v>
      </c>
      <c r="M3610" s="1">
        <f t="shared" ca="1" si="579"/>
        <v>-9.979073377867251E-6</v>
      </c>
      <c r="AH3610" s="1">
        <f t="shared" ca="1" si="585"/>
        <v>54.598471175956391</v>
      </c>
      <c r="AI3610" s="1">
        <f t="shared" ca="1" si="580"/>
        <v>-1.0638550018087848E-6</v>
      </c>
      <c r="AJ3610" s="1">
        <f t="shared" ca="1" si="584"/>
        <v>58.363657684147952</v>
      </c>
      <c r="AK3610">
        <f t="shared" ca="1" si="581"/>
        <v>-9.2189416006995476E-7</v>
      </c>
    </row>
    <row r="3611" spans="8:37" x14ac:dyDescent="0.3">
      <c r="H3611" s="1">
        <f t="shared" si="577"/>
        <v>0</v>
      </c>
      <c r="J3611" s="1">
        <f t="shared" si="582"/>
        <v>12981600</v>
      </c>
      <c r="K3611" s="1">
        <f t="shared" si="578"/>
        <v>150.30000000000001</v>
      </c>
      <c r="L3611" s="1">
        <f t="shared" ca="1" si="583"/>
        <v>48.649941775654931</v>
      </c>
      <c r="M3611" s="1">
        <f t="shared" ca="1" si="579"/>
        <v>-9.9698065060849645E-6</v>
      </c>
      <c r="AH3611" s="1">
        <f t="shared" ca="1" si="585"/>
        <v>54.594641297949877</v>
      </c>
      <c r="AI3611" s="1">
        <f t="shared" ca="1" si="580"/>
        <v>-1.0637636436351498E-6</v>
      </c>
      <c r="AJ3611" s="1">
        <f t="shared" ca="1" si="584"/>
        <v>58.360338865171698</v>
      </c>
      <c r="AK3611">
        <f t="shared" ca="1" si="581"/>
        <v>-9.2183089769529066E-7</v>
      </c>
    </row>
    <row r="3612" spans="8:37" x14ac:dyDescent="0.3">
      <c r="H3612" s="1">
        <f t="shared" si="577"/>
        <v>0</v>
      </c>
      <c r="J3612" s="1">
        <f t="shared" si="582"/>
        <v>12985200</v>
      </c>
      <c r="K3612" s="1">
        <f t="shared" si="578"/>
        <v>150.30000000000001</v>
      </c>
      <c r="L3612" s="1">
        <f t="shared" ca="1" si="583"/>
        <v>48.614050472233025</v>
      </c>
      <c r="M3612" s="1">
        <f t="shared" ca="1" si="579"/>
        <v>-9.9605482399118233E-6</v>
      </c>
      <c r="AH3612" s="1">
        <f t="shared" ca="1" si="585"/>
        <v>54.590811748832792</v>
      </c>
      <c r="AI3612" s="1">
        <f t="shared" ca="1" si="580"/>
        <v>-1.0636722933068659E-6</v>
      </c>
      <c r="AJ3612" s="1">
        <f t="shared" ca="1" si="584"/>
        <v>58.357020273939995</v>
      </c>
      <c r="AK3612">
        <f t="shared" ca="1" si="581"/>
        <v>-9.2176763966182786E-7</v>
      </c>
    </row>
    <row r="3613" spans="8:37" x14ac:dyDescent="0.3">
      <c r="H3613" s="1">
        <f t="shared" si="577"/>
        <v>0</v>
      </c>
      <c r="J3613" s="1">
        <f t="shared" si="582"/>
        <v>12988800</v>
      </c>
      <c r="K3613" s="1">
        <f t="shared" si="578"/>
        <v>150.30000000000001</v>
      </c>
      <c r="L3613" s="1">
        <f t="shared" ca="1" si="583"/>
        <v>48.578192498569344</v>
      </c>
      <c r="M3613" s="1">
        <f t="shared" ca="1" si="579"/>
        <v>-9.951298571356068E-6</v>
      </c>
      <c r="AH3613" s="1">
        <f t="shared" ca="1" si="585"/>
        <v>54.58698252857689</v>
      </c>
      <c r="AI3613" s="1">
        <f t="shared" ca="1" si="580"/>
        <v>-1.0635809508232595E-6</v>
      </c>
      <c r="AJ3613" s="1">
        <f t="shared" ca="1" si="584"/>
        <v>58.353701910437209</v>
      </c>
      <c r="AK3613">
        <f t="shared" ca="1" si="581"/>
        <v>-9.217043859692684E-7</v>
      </c>
    </row>
    <row r="3614" spans="8:37" x14ac:dyDescent="0.3">
      <c r="H3614" s="1">
        <f t="shared" si="577"/>
        <v>0</v>
      </c>
      <c r="J3614" s="1">
        <f t="shared" si="582"/>
        <v>12992400</v>
      </c>
      <c r="K3614" s="1">
        <f t="shared" si="578"/>
        <v>150.4</v>
      </c>
      <c r="L3614" s="1">
        <f t="shared" ca="1" si="583"/>
        <v>48.542367823712461</v>
      </c>
      <c r="M3614" s="1">
        <f t="shared" ca="1" si="579"/>
        <v>-9.9420574924333595E-6</v>
      </c>
      <c r="AH3614" s="1">
        <f t="shared" ca="1" si="585"/>
        <v>54.583153637153927</v>
      </c>
      <c r="AI3614" s="1">
        <f t="shared" ca="1" si="580"/>
        <v>-1.0634896161836563E-6</v>
      </c>
      <c r="AJ3614" s="1">
        <f t="shared" ca="1" si="584"/>
        <v>58.350383774647717</v>
      </c>
      <c r="AK3614">
        <f t="shared" ca="1" si="581"/>
        <v>-9.2164113661731425E-7</v>
      </c>
    </row>
    <row r="3615" spans="8:37" x14ac:dyDescent="0.3">
      <c r="H3615" s="1">
        <f t="shared" si="577"/>
        <v>0</v>
      </c>
      <c r="J3615" s="1">
        <f t="shared" si="582"/>
        <v>12996000</v>
      </c>
      <c r="K3615" s="1">
        <f t="shared" si="578"/>
        <v>150.4</v>
      </c>
      <c r="L3615" s="1">
        <f t="shared" ca="1" si="583"/>
        <v>48.506576416739698</v>
      </c>
      <c r="M3615" s="1">
        <f t="shared" ca="1" si="579"/>
        <v>-9.9328249951667767E-6</v>
      </c>
      <c r="AH3615" s="1">
        <f t="shared" ca="1" si="585"/>
        <v>54.579325074535667</v>
      </c>
      <c r="AI3615" s="1">
        <f t="shared" ca="1" si="580"/>
        <v>-1.0633982893873834E-6</v>
      </c>
      <c r="AJ3615" s="1">
        <f t="shared" ca="1" si="584"/>
        <v>58.347065866555894</v>
      </c>
      <c r="AK3615">
        <f t="shared" ca="1" si="581"/>
        <v>-9.2157789160566778E-7</v>
      </c>
    </row>
    <row r="3616" spans="8:37" x14ac:dyDescent="0.3">
      <c r="H3616" s="1">
        <f t="shared" si="577"/>
        <v>0</v>
      </c>
      <c r="J3616" s="1">
        <f t="shared" si="582"/>
        <v>12999600</v>
      </c>
      <c r="K3616" s="1">
        <f t="shared" si="578"/>
        <v>150.5</v>
      </c>
      <c r="L3616" s="1">
        <f t="shared" ca="1" si="583"/>
        <v>48.470818246757098</v>
      </c>
      <c r="M3616" s="1">
        <f t="shared" ca="1" si="579"/>
        <v>-9.9442790928896275E-6</v>
      </c>
      <c r="AH3616" s="1">
        <f t="shared" ca="1" si="585"/>
        <v>54.575496840693873</v>
      </c>
      <c r="AI3616" s="1">
        <f t="shared" ca="1" si="580"/>
        <v>-1.0633069704337668E-6</v>
      </c>
      <c r="AJ3616" s="1">
        <f t="shared" ca="1" si="584"/>
        <v>58.343748186146115</v>
      </c>
      <c r="AK3616">
        <f t="shared" ca="1" si="581"/>
        <v>-9.2151465093403104E-7</v>
      </c>
    </row>
    <row r="3617" spans="8:37" x14ac:dyDescent="0.3">
      <c r="H3617" s="1">
        <f t="shared" si="577"/>
        <v>0</v>
      </c>
      <c r="J3617" s="1">
        <f t="shared" si="582"/>
        <v>13003200</v>
      </c>
      <c r="K3617" s="1">
        <f t="shared" si="578"/>
        <v>150.5</v>
      </c>
      <c r="L3617" s="1">
        <f t="shared" ca="1" si="583"/>
        <v>48.435018842022693</v>
      </c>
      <c r="M3617" s="1">
        <f t="shared" ca="1" si="579"/>
        <v>-9.9350252905428285E-6</v>
      </c>
      <c r="AH3617" s="1">
        <f t="shared" ca="1" si="585"/>
        <v>54.571668935600314</v>
      </c>
      <c r="AI3617" s="1">
        <f t="shared" ca="1" si="580"/>
        <v>-1.0632156593221332E-6</v>
      </c>
      <c r="AJ3617" s="1">
        <f t="shared" ca="1" si="584"/>
        <v>58.340430733402755</v>
      </c>
      <c r="AK3617">
        <f t="shared" ca="1" si="581"/>
        <v>-9.214514146021062E-7</v>
      </c>
    </row>
    <row r="3618" spans="8:37" x14ac:dyDescent="0.3">
      <c r="H3618" s="1">
        <f t="shared" si="577"/>
        <v>0</v>
      </c>
      <c r="J3618" s="1">
        <f t="shared" si="582"/>
        <v>13006800</v>
      </c>
      <c r="K3618" s="1">
        <f t="shared" si="578"/>
        <v>150.5</v>
      </c>
      <c r="L3618" s="1">
        <f t="shared" ca="1" si="583"/>
        <v>48.399252750976736</v>
      </c>
      <c r="M3618" s="1">
        <f t="shared" ca="1" si="579"/>
        <v>-9.925780099573381E-6</v>
      </c>
      <c r="AH3618" s="1">
        <f t="shared" ca="1" si="585"/>
        <v>54.567841359226755</v>
      </c>
      <c r="AI3618" s="1">
        <f t="shared" ca="1" si="580"/>
        <v>-1.0631243560518093E-6</v>
      </c>
      <c r="AJ3618" s="1">
        <f t="shared" ca="1" si="584"/>
        <v>58.337113508310189</v>
      </c>
      <c r="AK3618">
        <f t="shared" ca="1" si="581"/>
        <v>-9.2138818260959552E-7</v>
      </c>
    </row>
    <row r="3619" spans="8:37" x14ac:dyDescent="0.3">
      <c r="H3619" s="1">
        <f t="shared" si="577"/>
        <v>0</v>
      </c>
      <c r="J3619" s="1">
        <f t="shared" si="582"/>
        <v>13010400</v>
      </c>
      <c r="K3619" s="1">
        <f t="shared" si="578"/>
        <v>150.6</v>
      </c>
      <c r="L3619" s="1">
        <f t="shared" ca="1" si="583"/>
        <v>48.363519942618268</v>
      </c>
      <c r="M3619" s="1">
        <f t="shared" ca="1" si="579"/>
        <v>-9.9165435119675096E-6</v>
      </c>
      <c r="AH3619" s="1">
        <f t="shared" ca="1" si="585"/>
        <v>54.564014111544971</v>
      </c>
      <c r="AI3619" s="1">
        <f t="shared" ca="1" si="580"/>
        <v>-1.0630330606221214E-6</v>
      </c>
      <c r="AJ3619" s="1">
        <f t="shared" ca="1" si="584"/>
        <v>58.333796510852792</v>
      </c>
      <c r="AK3619">
        <f t="shared" ca="1" si="581"/>
        <v>-9.2132495495620106E-7</v>
      </c>
    </row>
    <row r="3620" spans="8:37" x14ac:dyDescent="0.3">
      <c r="H3620" s="1">
        <f t="shared" si="577"/>
        <v>0</v>
      </c>
      <c r="J3620" s="1">
        <f t="shared" si="582"/>
        <v>13014000</v>
      </c>
      <c r="K3620" s="1">
        <f t="shared" si="578"/>
        <v>150.6</v>
      </c>
      <c r="L3620" s="1">
        <f t="shared" ca="1" si="583"/>
        <v>48.327820385975187</v>
      </c>
      <c r="M3620" s="1">
        <f t="shared" ca="1" si="579"/>
        <v>-9.9073155197188964E-6</v>
      </c>
      <c r="AH3620" s="1">
        <f t="shared" ca="1" si="585"/>
        <v>54.560187192526733</v>
      </c>
      <c r="AI3620" s="1">
        <f t="shared" ca="1" si="580"/>
        <v>-1.0629417730323965E-6</v>
      </c>
      <c r="AJ3620" s="1">
        <f t="shared" ca="1" si="584"/>
        <v>58.330479741014948</v>
      </c>
      <c r="AK3620">
        <f t="shared" ca="1" si="581"/>
        <v>-9.2126173164162519E-7</v>
      </c>
    </row>
    <row r="3621" spans="8:37" x14ac:dyDescent="0.3">
      <c r="H3621" s="1">
        <f t="shared" si="577"/>
        <v>0</v>
      </c>
      <c r="J3621" s="1">
        <f t="shared" si="582"/>
        <v>13017600</v>
      </c>
      <c r="K3621" s="1">
        <f t="shared" si="578"/>
        <v>150.69999999999999</v>
      </c>
      <c r="L3621" s="1">
        <f t="shared" ca="1" si="583"/>
        <v>48.292154050104202</v>
      </c>
      <c r="M3621" s="1">
        <f t="shared" ca="1" si="579"/>
        <v>-9.8980961148286721E-6</v>
      </c>
      <c r="AH3621" s="1">
        <f t="shared" ca="1" si="585"/>
        <v>54.556360602143819</v>
      </c>
      <c r="AI3621" s="1">
        <f t="shared" ca="1" si="580"/>
        <v>-1.0628504932819613E-6</v>
      </c>
      <c r="AJ3621" s="1">
        <f t="shared" ca="1" si="584"/>
        <v>58.327163198781037</v>
      </c>
      <c r="AK3621">
        <f t="shared" ca="1" si="581"/>
        <v>-9.2119851266557019E-7</v>
      </c>
    </row>
    <row r="3622" spans="8:37" x14ac:dyDescent="0.3">
      <c r="H3622" s="1">
        <f t="shared" si="577"/>
        <v>0</v>
      </c>
      <c r="J3622" s="1">
        <f t="shared" si="582"/>
        <v>13021200</v>
      </c>
      <c r="K3622" s="1">
        <f t="shared" si="578"/>
        <v>150.69999999999999</v>
      </c>
      <c r="L3622" s="1">
        <f t="shared" ca="1" si="583"/>
        <v>48.25652090409082</v>
      </c>
      <c r="M3622" s="1">
        <f t="shared" ca="1" si="579"/>
        <v>-9.8888852893054111E-6</v>
      </c>
      <c r="AH3622" s="1">
        <f t="shared" ca="1" si="585"/>
        <v>54.552534340368005</v>
      </c>
      <c r="AI3622" s="1">
        <f t="shared" ca="1" si="580"/>
        <v>-1.0627592213701424E-6</v>
      </c>
      <c r="AJ3622" s="1">
        <f t="shared" ca="1" si="584"/>
        <v>58.323846884135442</v>
      </c>
      <c r="AK3622">
        <f t="shared" ca="1" si="581"/>
        <v>-9.2113529802773831E-7</v>
      </c>
    </row>
    <row r="3623" spans="8:37" x14ac:dyDescent="0.3">
      <c r="H3623" s="1">
        <f t="shared" si="577"/>
        <v>0</v>
      </c>
      <c r="J3623" s="1">
        <f t="shared" si="582"/>
        <v>13024800</v>
      </c>
      <c r="K3623" s="1">
        <f t="shared" si="578"/>
        <v>150.80000000000001</v>
      </c>
      <c r="L3623" s="1">
        <f t="shared" ca="1" si="583"/>
        <v>48.22092091704932</v>
      </c>
      <c r="M3623" s="1">
        <f t="shared" ca="1" si="579"/>
        <v>-9.8796830351651249E-6</v>
      </c>
      <c r="AH3623" s="1">
        <f t="shared" ca="1" si="585"/>
        <v>54.54870840717107</v>
      </c>
      <c r="AI3623" s="1">
        <f t="shared" ca="1" si="580"/>
        <v>-1.0626679572962666E-6</v>
      </c>
      <c r="AJ3623" s="1">
        <f t="shared" ca="1" si="584"/>
        <v>58.320530797062546</v>
      </c>
      <c r="AK3623">
        <f t="shared" ca="1" si="581"/>
        <v>-9.2107208772783193E-7</v>
      </c>
    </row>
    <row r="3624" spans="8:37" x14ac:dyDescent="0.3">
      <c r="H3624" s="1">
        <f t="shared" si="577"/>
        <v>0</v>
      </c>
      <c r="J3624" s="1">
        <f t="shared" si="582"/>
        <v>13028400</v>
      </c>
      <c r="K3624" s="1">
        <f t="shared" si="578"/>
        <v>150.80000000000001</v>
      </c>
      <c r="L3624" s="1">
        <f t="shared" ca="1" si="583"/>
        <v>48.185354058122726</v>
      </c>
      <c r="M3624" s="1">
        <f t="shared" ca="1" si="579"/>
        <v>-9.8704893444312618E-6</v>
      </c>
      <c r="AH3624" s="1">
        <f t="shared" ca="1" si="585"/>
        <v>54.544882802524803</v>
      </c>
      <c r="AI3624" s="1">
        <f t="shared" ca="1" si="580"/>
        <v>-1.0625767010596613E-6</v>
      </c>
      <c r="AJ3624" s="1">
        <f t="shared" ca="1" si="584"/>
        <v>58.317214937546723</v>
      </c>
      <c r="AK3624">
        <f t="shared" ca="1" si="581"/>
        <v>-9.2100888176555312E-7</v>
      </c>
    </row>
    <row r="3625" spans="8:37" x14ac:dyDescent="0.3">
      <c r="H3625" s="1">
        <f t="shared" si="577"/>
        <v>0</v>
      </c>
      <c r="J3625" s="1">
        <f t="shared" si="582"/>
        <v>13032000</v>
      </c>
      <c r="K3625" s="1">
        <f t="shared" si="578"/>
        <v>150.80000000000001</v>
      </c>
      <c r="L3625" s="1">
        <f t="shared" ca="1" si="583"/>
        <v>48.149820296482773</v>
      </c>
      <c r="M3625" s="1">
        <f t="shared" ca="1" si="579"/>
        <v>-9.8613042091346836E-6</v>
      </c>
      <c r="AH3625" s="1">
        <f t="shared" ca="1" si="585"/>
        <v>54.541057526400991</v>
      </c>
      <c r="AI3625" s="1">
        <f t="shared" ca="1" si="580"/>
        <v>-1.0624854526596531E-6</v>
      </c>
      <c r="AJ3625" s="1">
        <f t="shared" ca="1" si="584"/>
        <v>58.31389930557237</v>
      </c>
      <c r="AK3625">
        <f t="shared" ca="1" si="581"/>
        <v>-9.2094568014060445E-7</v>
      </c>
    </row>
    <row r="3626" spans="8:37" x14ac:dyDescent="0.3">
      <c r="H3626" s="1">
        <f t="shared" si="577"/>
        <v>0</v>
      </c>
      <c r="J3626" s="1">
        <f t="shared" si="582"/>
        <v>13035600</v>
      </c>
      <c r="K3626" s="1">
        <f t="shared" si="578"/>
        <v>150.9</v>
      </c>
      <c r="L3626" s="1">
        <f t="shared" ca="1" si="583"/>
        <v>48.114319601329889</v>
      </c>
      <c r="M3626" s="1">
        <f t="shared" ca="1" si="579"/>
        <v>-9.8521276213136785E-6</v>
      </c>
      <c r="AH3626" s="1">
        <f t="shared" ca="1" si="585"/>
        <v>54.537232578771416</v>
      </c>
      <c r="AI3626" s="1">
        <f t="shared" ca="1" si="580"/>
        <v>-1.062394212095569E-6</v>
      </c>
      <c r="AJ3626" s="1">
        <f t="shared" ca="1" si="584"/>
        <v>58.310583901123863</v>
      </c>
      <c r="AK3626">
        <f t="shared" ca="1" si="581"/>
        <v>-9.208824828526883E-7</v>
      </c>
    </row>
    <row r="3627" spans="8:37" x14ac:dyDescent="0.3">
      <c r="H3627" s="1">
        <f t="shared" si="577"/>
        <v>0</v>
      </c>
      <c r="J3627" s="1">
        <f t="shared" si="582"/>
        <v>13039200</v>
      </c>
      <c r="K3627" s="1">
        <f t="shared" si="578"/>
        <v>150.9</v>
      </c>
      <c r="L3627" s="1">
        <f t="shared" ca="1" si="583"/>
        <v>48.078851941893163</v>
      </c>
      <c r="M3627" s="1">
        <f t="shared" ca="1" si="579"/>
        <v>-9.8429595730139365E-6</v>
      </c>
      <c r="AH3627" s="1">
        <f t="shared" ca="1" si="585"/>
        <v>54.533407959607871</v>
      </c>
      <c r="AI3627" s="1">
        <f t="shared" ca="1" si="580"/>
        <v>-1.0623029793667363E-6</v>
      </c>
      <c r="AJ3627" s="1">
        <f t="shared" ca="1" si="584"/>
        <v>58.30726872418559</v>
      </c>
      <c r="AK3627">
        <f t="shared" ca="1" si="581"/>
        <v>-9.2081928990150672E-7</v>
      </c>
    </row>
    <row r="3628" spans="8:37" x14ac:dyDescent="0.3">
      <c r="H3628" s="1">
        <f t="shared" si="577"/>
        <v>0</v>
      </c>
      <c r="J3628" s="1">
        <f t="shared" si="582"/>
        <v>13042800</v>
      </c>
      <c r="K3628" s="1">
        <f t="shared" si="578"/>
        <v>151</v>
      </c>
      <c r="L3628" s="1">
        <f t="shared" ca="1" si="583"/>
        <v>48.043417287430316</v>
      </c>
      <c r="M3628" s="1">
        <f t="shared" ca="1" si="579"/>
        <v>-9.8338000562885536E-6</v>
      </c>
      <c r="AH3628" s="1">
        <f t="shared" ca="1" si="585"/>
        <v>54.529583668882154</v>
      </c>
      <c r="AI3628" s="1">
        <f t="shared" ca="1" si="580"/>
        <v>-1.062211754472482E-6</v>
      </c>
      <c r="AJ3628" s="1">
        <f t="shared" ca="1" si="584"/>
        <v>58.303953774741942</v>
      </c>
      <c r="AK3628">
        <f t="shared" ca="1" si="581"/>
        <v>-9.2075610128676251E-7</v>
      </c>
    </row>
    <row r="3629" spans="8:37" x14ac:dyDescent="0.3">
      <c r="H3629" s="1">
        <f t="shared" si="577"/>
        <v>0</v>
      </c>
      <c r="J3629" s="1">
        <f t="shared" si="582"/>
        <v>13046400</v>
      </c>
      <c r="K3629" s="1">
        <f t="shared" si="578"/>
        <v>151</v>
      </c>
      <c r="L3629" s="1">
        <f t="shared" ca="1" si="583"/>
        <v>48.008015607227676</v>
      </c>
      <c r="M3629" s="1">
        <f t="shared" ca="1" si="579"/>
        <v>-9.8246490631980241E-6</v>
      </c>
      <c r="AH3629" s="1">
        <f t="shared" ca="1" si="585"/>
        <v>54.525759706566056</v>
      </c>
      <c r="AI3629" s="1">
        <f t="shared" ca="1" si="580"/>
        <v>-1.0621205374121334E-6</v>
      </c>
      <c r="AJ3629" s="1">
        <f t="shared" ca="1" si="584"/>
        <v>58.300639052777306</v>
      </c>
      <c r="AK3629">
        <f t="shared" ca="1" si="581"/>
        <v>-9.2069291700815784E-7</v>
      </c>
    </row>
    <row r="3630" spans="8:37" x14ac:dyDescent="0.3">
      <c r="H3630" s="1">
        <f t="shared" si="577"/>
        <v>0</v>
      </c>
      <c r="J3630" s="1">
        <f t="shared" si="582"/>
        <v>13050000</v>
      </c>
      <c r="K3630" s="1">
        <f t="shared" si="578"/>
        <v>151</v>
      </c>
      <c r="L3630" s="1">
        <f t="shared" ca="1" si="583"/>
        <v>47.972646870600165</v>
      </c>
      <c r="M3630" s="1">
        <f t="shared" ca="1" si="579"/>
        <v>-9.8155065858102268E-6</v>
      </c>
      <c r="AH3630" s="1">
        <f t="shared" ca="1" si="585"/>
        <v>54.52193607263137</v>
      </c>
      <c r="AI3630" s="1">
        <f t="shared" ca="1" si="580"/>
        <v>-1.0620293281850179E-6</v>
      </c>
      <c r="AJ3630" s="1">
        <f t="shared" ca="1" si="584"/>
        <v>58.297324558276074</v>
      </c>
      <c r="AK3630">
        <f t="shared" ca="1" si="581"/>
        <v>-9.206297370653954E-7</v>
      </c>
    </row>
    <row r="3631" spans="8:37" x14ac:dyDescent="0.3">
      <c r="H3631" s="1">
        <f t="shared" si="577"/>
        <v>0</v>
      </c>
      <c r="J3631" s="1">
        <f t="shared" si="582"/>
        <v>13053600</v>
      </c>
      <c r="K3631" s="1">
        <f t="shared" si="578"/>
        <v>151.1</v>
      </c>
      <c r="L3631" s="1">
        <f t="shared" ca="1" si="583"/>
        <v>47.937311046891246</v>
      </c>
      <c r="M3631" s="1">
        <f t="shared" ca="1" si="579"/>
        <v>-9.8063726162004262E-6</v>
      </c>
      <c r="AH3631" s="1">
        <f t="shared" ca="1" si="585"/>
        <v>54.518112767049907</v>
      </c>
      <c r="AI3631" s="1">
        <f t="shared" ca="1" si="580"/>
        <v>-1.0619381267904626E-6</v>
      </c>
      <c r="AJ3631" s="1">
        <f t="shared" ca="1" si="584"/>
        <v>58.294010291222641</v>
      </c>
      <c r="AK3631">
        <f t="shared" ca="1" si="581"/>
        <v>-9.2056656145817744E-7</v>
      </c>
    </row>
    <row r="3632" spans="8:37" x14ac:dyDescent="0.3">
      <c r="H3632" s="1">
        <f t="shared" si="577"/>
        <v>0</v>
      </c>
      <c r="J3632" s="1">
        <f t="shared" si="582"/>
        <v>13057200</v>
      </c>
      <c r="K3632" s="1">
        <f t="shared" si="578"/>
        <v>151.1</v>
      </c>
      <c r="L3632" s="1">
        <f t="shared" ca="1" si="583"/>
        <v>47.902008105472923</v>
      </c>
      <c r="M3632" s="1">
        <f t="shared" ca="1" si="579"/>
        <v>-9.7972471464512582E-6</v>
      </c>
      <c r="AH3632" s="1">
        <f t="shared" ca="1" si="585"/>
        <v>54.514289789793459</v>
      </c>
      <c r="AI3632" s="1">
        <f t="shared" ca="1" si="580"/>
        <v>-1.0618469332277947E-6</v>
      </c>
      <c r="AJ3632" s="1">
        <f t="shared" ca="1" si="584"/>
        <v>58.290696251601389</v>
      </c>
      <c r="AK3632">
        <f t="shared" ca="1" si="581"/>
        <v>-9.2050339018620657E-7</v>
      </c>
    </row>
    <row r="3633" spans="8:37" x14ac:dyDescent="0.3">
      <c r="H3633" s="1">
        <f t="shared" si="577"/>
        <v>0</v>
      </c>
      <c r="J3633" s="1">
        <f t="shared" si="582"/>
        <v>13060800</v>
      </c>
      <c r="K3633" s="1">
        <f t="shared" si="578"/>
        <v>151.19999999999999</v>
      </c>
      <c r="L3633" s="1">
        <f t="shared" ca="1" si="583"/>
        <v>47.866738015745696</v>
      </c>
      <c r="M3633" s="1">
        <f t="shared" ca="1" si="579"/>
        <v>-9.7881301686527309E-6</v>
      </c>
      <c r="AH3633" s="1">
        <f t="shared" ca="1" si="585"/>
        <v>54.510467140833839</v>
      </c>
      <c r="AI3633" s="1">
        <f t="shared" ca="1" si="580"/>
        <v>-1.0617557474963421E-6</v>
      </c>
      <c r="AJ3633" s="1">
        <f t="shared" ca="1" si="584"/>
        <v>58.287382439396715</v>
      </c>
      <c r="AK3633">
        <f t="shared" ca="1" si="581"/>
        <v>-9.2044022324918525E-7</v>
      </c>
    </row>
    <row r="3634" spans="8:37" x14ac:dyDescent="0.3">
      <c r="H3634" s="1">
        <f t="shared" si="577"/>
        <v>0</v>
      </c>
      <c r="J3634" s="1">
        <f t="shared" si="582"/>
        <v>13064400</v>
      </c>
      <c r="K3634" s="1">
        <f t="shared" si="578"/>
        <v>151.19999999999999</v>
      </c>
      <c r="L3634" s="1">
        <f t="shared" ca="1" si="583"/>
        <v>47.831500747138548</v>
      </c>
      <c r="M3634" s="1">
        <f t="shared" ca="1" si="579"/>
        <v>-9.779021674902215E-6</v>
      </c>
      <c r="AH3634" s="1">
        <f t="shared" ca="1" si="585"/>
        <v>54.506644820142853</v>
      </c>
      <c r="AI3634" s="1">
        <f t="shared" ca="1" si="580"/>
        <v>-1.061664569595432E-6</v>
      </c>
      <c r="AJ3634" s="1">
        <f t="shared" ca="1" si="584"/>
        <v>58.284068854593016</v>
      </c>
      <c r="AK3634">
        <f t="shared" ca="1" si="581"/>
        <v>-9.2037706064681597E-7</v>
      </c>
    </row>
    <row r="3635" spans="8:37" x14ac:dyDescent="0.3">
      <c r="H3635" s="1">
        <f t="shared" si="577"/>
        <v>0</v>
      </c>
      <c r="J3635" s="1">
        <f t="shared" si="582"/>
        <v>13068000</v>
      </c>
      <c r="K3635" s="1">
        <f t="shared" si="578"/>
        <v>151.30000000000001</v>
      </c>
      <c r="L3635" s="1">
        <f t="shared" ca="1" si="583"/>
        <v>47.7962962691089</v>
      </c>
      <c r="M3635" s="1">
        <f t="shared" ca="1" si="579"/>
        <v>-9.7699216573044299E-6</v>
      </c>
      <c r="AH3635" s="1">
        <f t="shared" ca="1" si="585"/>
        <v>54.502822827692306</v>
      </c>
      <c r="AI3635" s="1">
        <f t="shared" ca="1" si="580"/>
        <v>-1.0615733995243918E-6</v>
      </c>
      <c r="AJ3635" s="1">
        <f t="shared" ca="1" si="584"/>
        <v>58.280755497174688</v>
      </c>
      <c r="AK3635">
        <f t="shared" ca="1" si="581"/>
        <v>-9.2031390237880143E-7</v>
      </c>
    </row>
    <row r="3636" spans="8:37" x14ac:dyDescent="0.3">
      <c r="H3636" s="1">
        <f t="shared" si="577"/>
        <v>0</v>
      </c>
      <c r="J3636" s="1">
        <f t="shared" si="582"/>
        <v>13071600</v>
      </c>
      <c r="K3636" s="1">
        <f t="shared" si="578"/>
        <v>151.30000000000001</v>
      </c>
      <c r="L3636" s="1">
        <f t="shared" ca="1" si="583"/>
        <v>47.761124551142608</v>
      </c>
      <c r="M3636" s="1">
        <f t="shared" ca="1" si="579"/>
        <v>-9.7608301079714492E-6</v>
      </c>
      <c r="AH3636" s="1">
        <f t="shared" ca="1" si="585"/>
        <v>54.499001163454018</v>
      </c>
      <c r="AI3636" s="1">
        <f t="shared" ca="1" si="580"/>
        <v>-9.2118848546084576E-7</v>
      </c>
      <c r="AJ3636" s="1">
        <f t="shared" ca="1" si="584"/>
        <v>58.277442367126127</v>
      </c>
      <c r="AK3636">
        <f t="shared" ca="1" si="581"/>
        <v>-9.2025074844484409E-7</v>
      </c>
    </row>
    <row r="3637" spans="8:37" x14ac:dyDescent="0.3">
      <c r="H3637" s="1">
        <f t="shared" si="577"/>
        <v>0</v>
      </c>
      <c r="J3637" s="1">
        <f t="shared" si="582"/>
        <v>13075200</v>
      </c>
      <c r="K3637" s="1">
        <f t="shared" si="578"/>
        <v>151.30000000000001</v>
      </c>
      <c r="L3637" s="1">
        <f t="shared" ca="1" si="583"/>
        <v>47.725985562753912</v>
      </c>
      <c r="M3637" s="1">
        <f t="shared" ca="1" si="579"/>
        <v>-9.7517470190226833E-6</v>
      </c>
      <c r="AH3637" s="1">
        <f t="shared" ca="1" si="585"/>
        <v>54.49568488490636</v>
      </c>
      <c r="AI3637" s="1">
        <f t="shared" ca="1" si="580"/>
        <v>-9.2111983408592028E-7</v>
      </c>
      <c r="AJ3637" s="1">
        <f t="shared" ca="1" si="584"/>
        <v>58.274129464431724</v>
      </c>
      <c r="AK3637">
        <f t="shared" ca="1" si="581"/>
        <v>-9.2018759884464633E-7</v>
      </c>
    </row>
    <row r="3638" spans="8:37" x14ac:dyDescent="0.3">
      <c r="H3638" s="1">
        <f t="shared" si="577"/>
        <v>0</v>
      </c>
      <c r="J3638" s="1">
        <f t="shared" si="582"/>
        <v>13078800</v>
      </c>
      <c r="K3638" s="1">
        <f t="shared" si="578"/>
        <v>151.4</v>
      </c>
      <c r="L3638" s="1">
        <f t="shared" ca="1" si="583"/>
        <v>47.690879273485429</v>
      </c>
      <c r="M3638" s="1">
        <f t="shared" ca="1" si="579"/>
        <v>-9.7426723825848761E-6</v>
      </c>
      <c r="AH3638" s="1">
        <f t="shared" ca="1" si="585"/>
        <v>54.492368853503649</v>
      </c>
      <c r="AI3638" s="1">
        <f t="shared" ca="1" si="580"/>
        <v>-9.2105118782722373E-7</v>
      </c>
      <c r="AJ3638" s="1">
        <f t="shared" ca="1" si="584"/>
        <v>58.27081678907588</v>
      </c>
      <c r="AK3638">
        <f t="shared" ca="1" si="581"/>
        <v>-9.2012445357791117E-7</v>
      </c>
    </row>
    <row r="3639" spans="8:37" x14ac:dyDescent="0.3">
      <c r="H3639" s="1">
        <f t="shared" si="577"/>
        <v>0</v>
      </c>
      <c r="J3639" s="1">
        <f t="shared" si="582"/>
        <v>13082400</v>
      </c>
      <c r="K3639" s="1">
        <f t="shared" si="578"/>
        <v>151.4</v>
      </c>
      <c r="L3639" s="1">
        <f t="shared" ca="1" si="583"/>
        <v>47.655805652908121</v>
      </c>
      <c r="M3639" s="1">
        <f t="shared" ca="1" si="579"/>
        <v>-9.7336061907921055E-6</v>
      </c>
      <c r="AH3639" s="1">
        <f t="shared" ca="1" si="585"/>
        <v>54.489053069227474</v>
      </c>
      <c r="AI3639" s="1">
        <f t="shared" ca="1" si="580"/>
        <v>-9.2098254668437504E-7</v>
      </c>
      <c r="AJ3639" s="1">
        <f t="shared" ca="1" si="584"/>
        <v>58.267504341043001</v>
      </c>
      <c r="AK3639">
        <f t="shared" ca="1" si="581"/>
        <v>-9.2006131264434097E-7</v>
      </c>
    </row>
    <row r="3640" spans="8:37" x14ac:dyDescent="0.3">
      <c r="H3640" s="1">
        <f t="shared" si="577"/>
        <v>0</v>
      </c>
      <c r="J3640" s="1">
        <f t="shared" si="582"/>
        <v>13086000</v>
      </c>
      <c r="K3640" s="1">
        <f t="shared" si="578"/>
        <v>151.5</v>
      </c>
      <c r="L3640" s="1">
        <f t="shared" ca="1" si="583"/>
        <v>47.62076467062127</v>
      </c>
      <c r="M3640" s="1">
        <f t="shared" ca="1" si="579"/>
        <v>-9.7245484357857606E-6</v>
      </c>
      <c r="AH3640" s="1">
        <f t="shared" ca="1" si="585"/>
        <v>54.48573753205941</v>
      </c>
      <c r="AI3640" s="1">
        <f t="shared" ca="1" si="580"/>
        <v>-9.2091391065699285E-7</v>
      </c>
      <c r="AJ3640" s="1">
        <f t="shared" ca="1" si="584"/>
        <v>58.264192120317482</v>
      </c>
      <c r="AK3640">
        <f t="shared" ca="1" si="581"/>
        <v>-9.1999817604363832E-7</v>
      </c>
    </row>
    <row r="3641" spans="8:37" x14ac:dyDescent="0.3">
      <c r="H3641" s="1">
        <f t="shared" si="577"/>
        <v>0</v>
      </c>
      <c r="J3641" s="1">
        <f t="shared" si="582"/>
        <v>13089600</v>
      </c>
      <c r="K3641" s="1">
        <f t="shared" si="578"/>
        <v>151.5</v>
      </c>
      <c r="L3641" s="1">
        <f t="shared" ca="1" si="583"/>
        <v>47.585756296252441</v>
      </c>
      <c r="M3641" s="1">
        <f t="shared" ca="1" si="579"/>
        <v>-9.7154991097145507E-6</v>
      </c>
      <c r="AH3641" s="1">
        <f t="shared" ca="1" si="585"/>
        <v>54.482422241981048</v>
      </c>
      <c r="AI3641" s="1">
        <f t="shared" ca="1" si="580"/>
        <v>-9.2084527974469587E-7</v>
      </c>
      <c r="AJ3641" s="1">
        <f t="shared" ca="1" si="584"/>
        <v>58.260880126883727</v>
      </c>
      <c r="AK3641">
        <f t="shared" ca="1" si="581"/>
        <v>-9.1993504377550613E-7</v>
      </c>
    </row>
    <row r="3642" spans="8:37" x14ac:dyDescent="0.3">
      <c r="H3642" s="1">
        <f t="shared" si="577"/>
        <v>0</v>
      </c>
      <c r="J3642" s="1">
        <f t="shared" si="582"/>
        <v>13093200</v>
      </c>
      <c r="K3642" s="1">
        <f t="shared" si="578"/>
        <v>151.5</v>
      </c>
      <c r="L3642" s="1">
        <f t="shared" ca="1" si="583"/>
        <v>47.550780499457467</v>
      </c>
      <c r="M3642" s="1">
        <f t="shared" ca="1" si="579"/>
        <v>-9.7064582047344933E-6</v>
      </c>
      <c r="AH3642" s="1">
        <f t="shared" ca="1" si="585"/>
        <v>54.479107198973971</v>
      </c>
      <c r="AI3642" s="1">
        <f t="shared" ca="1" si="580"/>
        <v>-9.2077665394710306E-7</v>
      </c>
      <c r="AJ3642" s="1">
        <f t="shared" ca="1" si="584"/>
        <v>58.257568360726133</v>
      </c>
      <c r="AK3642">
        <f t="shared" ca="1" si="581"/>
        <v>-9.1987191583964688E-7</v>
      </c>
    </row>
    <row r="3643" spans="8:37" x14ac:dyDescent="0.3">
      <c r="H3643" s="1">
        <f t="shared" si="577"/>
        <v>0</v>
      </c>
      <c r="J3643" s="1">
        <f t="shared" si="582"/>
        <v>13096800</v>
      </c>
      <c r="K3643" s="1">
        <f t="shared" si="578"/>
        <v>151.6</v>
      </c>
      <c r="L3643" s="1">
        <f t="shared" ca="1" si="583"/>
        <v>47.515837249920423</v>
      </c>
      <c r="M3643" s="1">
        <f t="shared" ca="1" si="579"/>
        <v>-9.697425713008899E-6</v>
      </c>
      <c r="AH3643" s="1">
        <f t="shared" ca="1" si="585"/>
        <v>54.47579240301976</v>
      </c>
      <c r="AI3643" s="1">
        <f t="shared" ca="1" si="580"/>
        <v>-9.2070803326383292E-7</v>
      </c>
      <c r="AJ3643" s="1">
        <f t="shared" ca="1" si="584"/>
        <v>58.254256821829109</v>
      </c>
      <c r="AK3643">
        <f t="shared" ca="1" si="581"/>
        <v>-9.1980879223576346E-7</v>
      </c>
    </row>
    <row r="3644" spans="8:37" x14ac:dyDescent="0.3">
      <c r="H3644" s="1">
        <f t="shared" si="577"/>
        <v>0</v>
      </c>
      <c r="J3644" s="1">
        <f t="shared" si="582"/>
        <v>13100400</v>
      </c>
      <c r="K3644" s="1">
        <f t="shared" si="578"/>
        <v>151.6</v>
      </c>
      <c r="L3644" s="1">
        <f t="shared" ca="1" si="583"/>
        <v>47.480926517353595</v>
      </c>
      <c r="M3644" s="1">
        <f t="shared" ca="1" si="579"/>
        <v>-9.7087008162237796E-6</v>
      </c>
      <c r="AH3644" s="1">
        <f t="shared" ca="1" si="585"/>
        <v>54.472477854100013</v>
      </c>
      <c r="AI3644" s="1">
        <f t="shared" ca="1" si="580"/>
        <v>-9.2063941769450473E-7</v>
      </c>
      <c r="AJ3644" s="1">
        <f t="shared" ca="1" si="584"/>
        <v>58.250945510177061</v>
      </c>
      <c r="AK3644">
        <f t="shared" ca="1" si="581"/>
        <v>-9.1974567296355846E-7</v>
      </c>
    </row>
    <row r="3645" spans="8:37" x14ac:dyDescent="0.3">
      <c r="H3645" s="1">
        <f t="shared" si="577"/>
        <v>0</v>
      </c>
      <c r="J3645" s="1">
        <f t="shared" si="582"/>
        <v>13104000</v>
      </c>
      <c r="K3645" s="1">
        <f t="shared" si="578"/>
        <v>151.69999999999999</v>
      </c>
      <c r="L3645" s="1">
        <f t="shared" ca="1" si="583"/>
        <v>47.44597519441519</v>
      </c>
      <c r="M3645" s="1">
        <f t="shared" ca="1" si="579"/>
        <v>-9.699647308512728E-6</v>
      </c>
      <c r="AH3645" s="1">
        <f t="shared" ca="1" si="585"/>
        <v>54.469163552196314</v>
      </c>
      <c r="AI3645" s="1">
        <f t="shared" ca="1" si="580"/>
        <v>-9.2057080723873709E-7</v>
      </c>
      <c r="AJ3645" s="1">
        <f t="shared" ca="1" si="584"/>
        <v>58.247634425754391</v>
      </c>
      <c r="AK3645">
        <f t="shared" ca="1" si="581"/>
        <v>-9.1968255802273468E-7</v>
      </c>
    </row>
    <row r="3646" spans="8:37" x14ac:dyDescent="0.3">
      <c r="H3646" s="1">
        <f t="shared" si="577"/>
        <v>0</v>
      </c>
      <c r="J3646" s="1">
        <f t="shared" si="582"/>
        <v>13107600</v>
      </c>
      <c r="K3646" s="1">
        <f t="shared" si="578"/>
        <v>151.69999999999999</v>
      </c>
      <c r="L3646" s="1">
        <f t="shared" ca="1" si="583"/>
        <v>47.411056464104547</v>
      </c>
      <c r="M3646" s="1">
        <f t="shared" ca="1" si="579"/>
        <v>-9.6906022434353671E-6</v>
      </c>
      <c r="AH3646" s="1">
        <f t="shared" ca="1" si="585"/>
        <v>54.465849497290257</v>
      </c>
      <c r="AI3646" s="1">
        <f t="shared" ca="1" si="580"/>
        <v>-9.2050220189614906E-7</v>
      </c>
      <c r="AJ3646" s="1">
        <f t="shared" ca="1" si="584"/>
        <v>58.244323568545511</v>
      </c>
      <c r="AK3646">
        <f t="shared" ca="1" si="581"/>
        <v>-9.1961944741299493E-7</v>
      </c>
    </row>
    <row r="3647" spans="8:37" x14ac:dyDescent="0.3">
      <c r="H3647" s="1">
        <f t="shared" si="577"/>
        <v>0</v>
      </c>
      <c r="J3647" s="1">
        <f t="shared" si="582"/>
        <v>13111200</v>
      </c>
      <c r="K3647" s="1">
        <f t="shared" si="578"/>
        <v>151.80000000000001</v>
      </c>
      <c r="L3647" s="1">
        <f t="shared" ca="1" si="583"/>
        <v>47.376170296028178</v>
      </c>
      <c r="M3647" s="1">
        <f t="shared" ca="1" si="579"/>
        <v>-9.6815656131185053E-6</v>
      </c>
      <c r="AH3647" s="1">
        <f t="shared" ca="1" si="585"/>
        <v>54.462535689363435</v>
      </c>
      <c r="AI3647" s="1">
        <f t="shared" ca="1" si="580"/>
        <v>-9.2043360166635947E-7</v>
      </c>
      <c r="AJ3647" s="1">
        <f t="shared" ca="1" si="584"/>
        <v>58.241012938534823</v>
      </c>
      <c r="AK3647">
        <f t="shared" ca="1" si="581"/>
        <v>-9.1955634113404177E-7</v>
      </c>
    </row>
    <row r="3648" spans="8:37" x14ac:dyDescent="0.3">
      <c r="H3648" s="1">
        <f t="shared" si="577"/>
        <v>0</v>
      </c>
      <c r="J3648" s="1">
        <f t="shared" si="582"/>
        <v>13114800</v>
      </c>
      <c r="K3648" s="1">
        <f t="shared" si="578"/>
        <v>151.80000000000001</v>
      </c>
      <c r="L3648" s="1">
        <f t="shared" ca="1" si="583"/>
        <v>47.341316659820954</v>
      </c>
      <c r="M3648" s="1">
        <f t="shared" ca="1" si="579"/>
        <v>-9.6725374096962897E-6</v>
      </c>
      <c r="AH3648" s="1">
        <f t="shared" ca="1" si="585"/>
        <v>54.459222128397435</v>
      </c>
      <c r="AI3648" s="1">
        <f t="shared" ca="1" si="580"/>
        <v>-9.2036500654898738E-7</v>
      </c>
      <c r="AJ3648" s="1">
        <f t="shared" ca="1" si="584"/>
        <v>58.237702535706738</v>
      </c>
      <c r="AK3648">
        <f t="shared" ca="1" si="581"/>
        <v>-9.1949323918557833E-7</v>
      </c>
    </row>
    <row r="3649" spans="8:37" x14ac:dyDescent="0.3">
      <c r="H3649" s="1">
        <f t="shared" si="577"/>
        <v>0</v>
      </c>
      <c r="J3649" s="1">
        <f t="shared" si="582"/>
        <v>13118400</v>
      </c>
      <c r="K3649" s="1">
        <f t="shared" si="578"/>
        <v>151.80000000000001</v>
      </c>
      <c r="L3649" s="1">
        <f t="shared" ca="1" si="583"/>
        <v>47.306495525146047</v>
      </c>
      <c r="M3649" s="1">
        <f t="shared" ca="1" si="579"/>
        <v>-9.6635176253102078E-6</v>
      </c>
      <c r="AH3649" s="1">
        <f t="shared" ca="1" si="585"/>
        <v>54.455908814373856</v>
      </c>
      <c r="AI3649" s="1">
        <f t="shared" ca="1" si="580"/>
        <v>-9.202964165436516E-7</v>
      </c>
      <c r="AJ3649" s="1">
        <f t="shared" ca="1" si="584"/>
        <v>58.234392360045668</v>
      </c>
      <c r="AK3649">
        <f t="shared" ca="1" si="581"/>
        <v>-9.194301415673072E-7</v>
      </c>
    </row>
    <row r="3650" spans="8:37" x14ac:dyDescent="0.3">
      <c r="H3650" s="1">
        <f t="shared" si="577"/>
        <v>0</v>
      </c>
      <c r="J3650" s="1">
        <f t="shared" si="582"/>
        <v>13122000</v>
      </c>
      <c r="K3650" s="1">
        <f t="shared" si="578"/>
        <v>151.9</v>
      </c>
      <c r="L3650" s="1">
        <f t="shared" ca="1" si="583"/>
        <v>47.271706861694931</v>
      </c>
      <c r="M3650" s="1">
        <f t="shared" ca="1" si="579"/>
        <v>-9.6545062521090774E-6</v>
      </c>
      <c r="AH3650" s="1">
        <f t="shared" ca="1" si="585"/>
        <v>54.452595747274302</v>
      </c>
      <c r="AI3650" s="1">
        <f t="shared" ca="1" si="580"/>
        <v>-9.2022783164997152E-7</v>
      </c>
      <c r="AJ3650" s="1">
        <f t="shared" ca="1" si="584"/>
        <v>58.231082411536022</v>
      </c>
      <c r="AK3650">
        <f t="shared" ca="1" si="581"/>
        <v>-9.1936704827893149E-7</v>
      </c>
    </row>
    <row r="3651" spans="8:37" x14ac:dyDescent="0.3">
      <c r="H3651" s="1">
        <f t="shared" si="577"/>
        <v>0</v>
      </c>
      <c r="J3651" s="1">
        <f t="shared" si="582"/>
        <v>13125600</v>
      </c>
      <c r="K3651" s="1">
        <f t="shared" si="578"/>
        <v>151.9</v>
      </c>
      <c r="L3651" s="1">
        <f t="shared" ca="1" si="583"/>
        <v>47.236950639187334</v>
      </c>
      <c r="M3651" s="1">
        <f t="shared" ca="1" si="579"/>
        <v>-9.6455032822490294E-6</v>
      </c>
      <c r="AH3651" s="1">
        <f t="shared" ca="1" si="585"/>
        <v>54.449282927080361</v>
      </c>
      <c r="AI3651" s="1">
        <f t="shared" ca="1" si="580"/>
        <v>-9.2015925186756575E-7</v>
      </c>
      <c r="AJ3651" s="1">
        <f t="shared" ca="1" si="584"/>
        <v>58.227772690162219</v>
      </c>
      <c r="AK3651">
        <f t="shared" ca="1" si="581"/>
        <v>-9.1930395932015399E-7</v>
      </c>
    </row>
    <row r="3652" spans="8:37" x14ac:dyDescent="0.3">
      <c r="H3652" s="1">
        <f t="shared" si="577"/>
        <v>0</v>
      </c>
      <c r="J3652" s="1">
        <f t="shared" si="582"/>
        <v>13129200</v>
      </c>
      <c r="K3652" s="1">
        <f t="shared" si="578"/>
        <v>152</v>
      </c>
      <c r="L3652" s="1">
        <f t="shared" ca="1" si="583"/>
        <v>47.202226827371241</v>
      </c>
      <c r="M3652" s="1">
        <f t="shared" ca="1" si="579"/>
        <v>-9.6365087078935235E-6</v>
      </c>
      <c r="AH3652" s="1">
        <f t="shared" ca="1" si="585"/>
        <v>54.445970353773639</v>
      </c>
      <c r="AI3652" s="1">
        <f t="shared" ca="1" si="580"/>
        <v>-9.2009067719605377E-7</v>
      </c>
      <c r="AJ3652" s="1">
        <f t="shared" ca="1" si="584"/>
        <v>58.224463195908669</v>
      </c>
      <c r="AK3652">
        <f t="shared" ca="1" si="581"/>
        <v>-9.192408746906774E-7</v>
      </c>
    </row>
    <row r="3653" spans="8:37" x14ac:dyDescent="0.3">
      <c r="H3653" s="1">
        <f t="shared" si="577"/>
        <v>0</v>
      </c>
      <c r="J3653" s="1">
        <f t="shared" si="582"/>
        <v>13132800</v>
      </c>
      <c r="K3653" s="1">
        <f t="shared" si="578"/>
        <v>152</v>
      </c>
      <c r="L3653" s="1">
        <f t="shared" ca="1" si="583"/>
        <v>47.167535396022828</v>
      </c>
      <c r="M3653" s="1">
        <f t="shared" ca="1" si="579"/>
        <v>-9.6275225212133155E-6</v>
      </c>
      <c r="AH3653" s="1">
        <f t="shared" ca="1" si="585"/>
        <v>54.442658027335732</v>
      </c>
      <c r="AI3653" s="1">
        <f t="shared" ca="1" si="580"/>
        <v>-9.200221076350544E-7</v>
      </c>
      <c r="AJ3653" s="1">
        <f t="shared" ca="1" si="584"/>
        <v>58.221153928759783</v>
      </c>
      <c r="AK3653">
        <f t="shared" ca="1" si="581"/>
        <v>-9.1917779439020483E-7</v>
      </c>
    </row>
    <row r="3654" spans="8:37" x14ac:dyDescent="0.3">
      <c r="H3654" s="1">
        <f t="shared" ref="H3654:H3717" si="586">F3654+0*(E3654-$B$19)*G3654</f>
        <v>0</v>
      </c>
      <c r="J3654" s="1">
        <f t="shared" si="582"/>
        <v>13136400</v>
      </c>
      <c r="K3654" s="1">
        <f t="shared" ref="K3654:K3717" si="587">ROUND(J3654/(24*3600),1)</f>
        <v>152</v>
      </c>
      <c r="L3654" s="1">
        <f t="shared" ca="1" si="583"/>
        <v>47.132876314946458</v>
      </c>
      <c r="M3654" s="1">
        <f t="shared" ref="M3654:M3717" ca="1" si="588">-$B$16*(L3654-$B$19)/INDIRECT(ADDRESS(ROUND(L3654,0),8))-$B$16*$B$14*$B$33*$B$12*$B$34*((L3654+273)^4-($B$19+273)^4)/INDIRECT(ADDRESS(ROUND(L3654,0),8))</f>
        <v>-9.6185447143864627E-6</v>
      </c>
      <c r="AH3654" s="1">
        <f t="shared" ca="1" si="585"/>
        <v>54.439345947748244</v>
      </c>
      <c r="AI3654" s="1">
        <f t="shared" ref="AI3654:AI3717" ca="1" si="589">-$AB$24*(AH3654-$B$19)/INDIRECT(ADDRESS(ROUND(AH3654,0)+5,31))</f>
        <v>-9.1995354318418691E-7</v>
      </c>
      <c r="AJ3654" s="1">
        <f t="shared" ca="1" si="584"/>
        <v>58.217844888699979</v>
      </c>
      <c r="AK3654">
        <f t="shared" ref="AK3654:AK3717" ca="1" si="590">-$AB$24*(AJ3654-$B$19)/INDIRECT(ADDRESS(ROUND(AJ3654,0),33))</f>
        <v>-9.1911471841843919E-7</v>
      </c>
    </row>
    <row r="3655" spans="8:37" x14ac:dyDescent="0.3">
      <c r="H3655" s="1">
        <f t="shared" si="586"/>
        <v>0</v>
      </c>
      <c r="J3655" s="1">
        <f t="shared" ref="J3655:J3718" si="591">J3654+$I$5*60</f>
        <v>13140000</v>
      </c>
      <c r="K3655" s="1">
        <f t="shared" si="587"/>
        <v>152.1</v>
      </c>
      <c r="L3655" s="1">
        <f t="shared" ref="L3655:L3718" ca="1" si="592">L3654+M3654*(J3655-J3654)</f>
        <v>47.098249553974668</v>
      </c>
      <c r="M3655" s="1">
        <f t="shared" ca="1" si="588"/>
        <v>-9.6095752795983323E-6</v>
      </c>
      <c r="AH3655" s="1">
        <f t="shared" ca="1" si="585"/>
        <v>54.436034114992779</v>
      </c>
      <c r="AI3655" s="1">
        <f t="shared" ca="1" si="589"/>
        <v>-9.1988498384307045E-7</v>
      </c>
      <c r="AJ3655" s="1">
        <f t="shared" ref="AJ3655:AJ3718" ca="1" si="593">AJ3654+AK3654*$I$5*60</f>
        <v>58.214536075713674</v>
      </c>
      <c r="AK3655">
        <f t="shared" ca="1" si="590"/>
        <v>-9.1905164677508338E-7</v>
      </c>
    </row>
    <row r="3656" spans="8:37" x14ac:dyDescent="0.3">
      <c r="H3656" s="1">
        <f t="shared" si="586"/>
        <v>0</v>
      </c>
      <c r="J3656" s="1">
        <f t="shared" si="591"/>
        <v>13143600</v>
      </c>
      <c r="K3656" s="1">
        <f t="shared" si="587"/>
        <v>152.1</v>
      </c>
      <c r="L3656" s="1">
        <f t="shared" ca="1" si="592"/>
        <v>47.063655082968111</v>
      </c>
      <c r="M3656" s="1">
        <f t="shared" ca="1" si="588"/>
        <v>-9.6006142090415641E-6</v>
      </c>
      <c r="AH3656" s="1">
        <f t="shared" ref="AH3656:AH3719" ca="1" si="594">AH3655+AI3655*$I$5*60</f>
        <v>54.432722529050942</v>
      </c>
      <c r="AI3656" s="1">
        <f t="shared" ca="1" si="589"/>
        <v>-9.1981642961132417E-7</v>
      </c>
      <c r="AJ3656" s="1">
        <f t="shared" ca="1" si="593"/>
        <v>58.211227489785287</v>
      </c>
      <c r="AK3656">
        <f t="shared" ca="1" si="590"/>
        <v>-9.189885794598403E-7</v>
      </c>
    </row>
    <row r="3657" spans="8:37" x14ac:dyDescent="0.3">
      <c r="H3657" s="1">
        <f t="shared" si="586"/>
        <v>0</v>
      </c>
      <c r="J3657" s="1">
        <f t="shared" si="591"/>
        <v>13147200</v>
      </c>
      <c r="K3657" s="1">
        <f t="shared" si="587"/>
        <v>152.19999999999999</v>
      </c>
      <c r="L3657" s="1">
        <f t="shared" ca="1" si="592"/>
        <v>47.029092871815564</v>
      </c>
      <c r="M3657" s="1">
        <f t="shared" ca="1" si="588"/>
        <v>-9.5916614949160825E-6</v>
      </c>
      <c r="AH3657" s="1">
        <f t="shared" ca="1" si="594"/>
        <v>54.429411189904343</v>
      </c>
      <c r="AI3657" s="1">
        <f t="shared" ca="1" si="589"/>
        <v>-9.1974788048856754E-7</v>
      </c>
      <c r="AJ3657" s="1">
        <f t="shared" ca="1" si="593"/>
        <v>58.207919130899235</v>
      </c>
      <c r="AK3657">
        <f t="shared" ca="1" si="590"/>
        <v>-9.1892551647241317E-7</v>
      </c>
    </row>
    <row r="3658" spans="8:37" x14ac:dyDescent="0.3">
      <c r="H3658" s="1">
        <f t="shared" si="586"/>
        <v>0</v>
      </c>
      <c r="J3658" s="1">
        <f t="shared" si="591"/>
        <v>13150800</v>
      </c>
      <c r="K3658" s="1">
        <f t="shared" si="587"/>
        <v>152.19999999999999</v>
      </c>
      <c r="L3658" s="1">
        <f t="shared" ca="1" si="592"/>
        <v>46.994562890433869</v>
      </c>
      <c r="M3658" s="1">
        <f t="shared" ca="1" si="588"/>
        <v>-9.5827171294290912E-6</v>
      </c>
      <c r="AH3658" s="1">
        <f t="shared" ca="1" si="594"/>
        <v>54.426100097534587</v>
      </c>
      <c r="AI3658" s="1">
        <f t="shared" ca="1" si="589"/>
        <v>-9.1967933647441962E-7</v>
      </c>
      <c r="AJ3658" s="1">
        <f t="shared" ca="1" si="593"/>
        <v>58.204610999039936</v>
      </c>
      <c r="AK3658">
        <f t="shared" ca="1" si="590"/>
        <v>-9.1886245781250479E-7</v>
      </c>
    </row>
    <row r="3659" spans="8:37" x14ac:dyDescent="0.3">
      <c r="H3659" s="1">
        <f t="shared" si="586"/>
        <v>0</v>
      </c>
      <c r="J3659" s="1">
        <f t="shared" si="591"/>
        <v>13154400</v>
      </c>
      <c r="K3659" s="1">
        <f t="shared" si="587"/>
        <v>152.30000000000001</v>
      </c>
      <c r="L3659" s="1">
        <f t="shared" ca="1" si="592"/>
        <v>46.960065108767921</v>
      </c>
      <c r="M3659" s="1">
        <f t="shared" ca="1" si="588"/>
        <v>-9.5737811047950562E-6</v>
      </c>
      <c r="AH3659" s="1">
        <f t="shared" ca="1" si="594"/>
        <v>54.422789251923277</v>
      </c>
      <c r="AI3659" s="1">
        <f t="shared" ca="1" si="589"/>
        <v>-9.1961079756849955E-7</v>
      </c>
      <c r="AJ3659" s="1">
        <f t="shared" ca="1" si="593"/>
        <v>58.201303094191807</v>
      </c>
      <c r="AK3659">
        <f t="shared" ca="1" si="590"/>
        <v>-9.1879940347981828E-7</v>
      </c>
    </row>
    <row r="3660" spans="8:37" x14ac:dyDescent="0.3">
      <c r="H3660" s="1">
        <f t="shared" si="586"/>
        <v>0</v>
      </c>
      <c r="J3660" s="1">
        <f t="shared" si="591"/>
        <v>13158000</v>
      </c>
      <c r="K3660" s="1">
        <f t="shared" si="587"/>
        <v>152.30000000000001</v>
      </c>
      <c r="L3660" s="1">
        <f t="shared" ca="1" si="592"/>
        <v>46.92559949679066</v>
      </c>
      <c r="M3660" s="1">
        <f t="shared" ca="1" si="588"/>
        <v>-9.5648534132357098E-6</v>
      </c>
      <c r="AH3660" s="1">
        <f t="shared" ca="1" si="594"/>
        <v>54.419478653052032</v>
      </c>
      <c r="AI3660" s="1">
        <f t="shared" ca="1" si="589"/>
        <v>-9.1954226377042701E-7</v>
      </c>
      <c r="AJ3660" s="1">
        <f t="shared" ca="1" si="593"/>
        <v>58.197995416339282</v>
      </c>
      <c r="AK3660">
        <f t="shared" ca="1" si="590"/>
        <v>-9.1873635347405664E-7</v>
      </c>
    </row>
    <row r="3661" spans="8:37" x14ac:dyDescent="0.3">
      <c r="H3661" s="1">
        <f t="shared" si="586"/>
        <v>0</v>
      </c>
      <c r="J3661" s="1">
        <f t="shared" si="591"/>
        <v>13161600</v>
      </c>
      <c r="K3661" s="1">
        <f t="shared" si="587"/>
        <v>152.30000000000001</v>
      </c>
      <c r="L3661" s="1">
        <f t="shared" ca="1" si="592"/>
        <v>46.891166024503015</v>
      </c>
      <c r="M3661" s="1">
        <f t="shared" ca="1" si="588"/>
        <v>-9.5559340469800327E-6</v>
      </c>
      <c r="AH3661" s="1">
        <f t="shared" ca="1" si="594"/>
        <v>54.416168300902456</v>
      </c>
      <c r="AI3661" s="1">
        <f t="shared" ca="1" si="589"/>
        <v>-9.1947373507982085E-7</v>
      </c>
      <c r="AJ3661" s="1">
        <f t="shared" ca="1" si="593"/>
        <v>58.194687965466777</v>
      </c>
      <c r="AK3661">
        <f t="shared" ca="1" si="590"/>
        <v>-9.1867330779492299E-7</v>
      </c>
    </row>
    <row r="3662" spans="8:37" x14ac:dyDescent="0.3">
      <c r="H3662" s="1">
        <f t="shared" si="586"/>
        <v>0</v>
      </c>
      <c r="J3662" s="1">
        <f t="shared" si="591"/>
        <v>13165200</v>
      </c>
      <c r="K3662" s="1">
        <f t="shared" si="587"/>
        <v>152.4</v>
      </c>
      <c r="L3662" s="1">
        <f t="shared" ca="1" si="592"/>
        <v>46.856764661933887</v>
      </c>
      <c r="M3662" s="1">
        <f t="shared" ca="1" si="588"/>
        <v>-9.5470229982642565E-6</v>
      </c>
      <c r="AH3662" s="1">
        <f t="shared" ca="1" si="594"/>
        <v>54.412858195456167</v>
      </c>
      <c r="AI3662" s="1">
        <f t="shared" ca="1" si="589"/>
        <v>-9.1940521149630084E-7</v>
      </c>
      <c r="AJ3662" s="1">
        <f t="shared" ca="1" si="593"/>
        <v>58.191380741558717</v>
      </c>
      <c r="AK3662">
        <f t="shared" ca="1" si="590"/>
        <v>-9.1861026644212055E-7</v>
      </c>
    </row>
    <row r="3663" spans="8:37" x14ac:dyDescent="0.3">
      <c r="H3663" s="1">
        <f t="shared" si="586"/>
        <v>0</v>
      </c>
      <c r="J3663" s="1">
        <f t="shared" si="591"/>
        <v>13168800</v>
      </c>
      <c r="K3663" s="1">
        <f t="shared" si="587"/>
        <v>152.4</v>
      </c>
      <c r="L3663" s="1">
        <f t="shared" ca="1" si="592"/>
        <v>46.822395379140133</v>
      </c>
      <c r="M3663" s="1">
        <f t="shared" ca="1" si="588"/>
        <v>-9.5381202593318498E-6</v>
      </c>
      <c r="AH3663" s="1">
        <f t="shared" ca="1" si="594"/>
        <v>54.409548336694783</v>
      </c>
      <c r="AI3663" s="1">
        <f t="shared" ca="1" si="589"/>
        <v>-9.1933669301948636E-7</v>
      </c>
      <c r="AJ3663" s="1">
        <f t="shared" ca="1" si="593"/>
        <v>58.188073744599528</v>
      </c>
      <c r="AK3663">
        <f t="shared" ca="1" si="590"/>
        <v>-9.1854722941535233E-7</v>
      </c>
    </row>
    <row r="3664" spans="8:37" x14ac:dyDescent="0.3">
      <c r="H3664" s="1">
        <f t="shared" si="586"/>
        <v>0</v>
      </c>
      <c r="J3664" s="1">
        <f t="shared" si="591"/>
        <v>13172400</v>
      </c>
      <c r="K3664" s="1">
        <f t="shared" si="587"/>
        <v>152.5</v>
      </c>
      <c r="L3664" s="1">
        <f t="shared" ca="1" si="592"/>
        <v>46.788058146206538</v>
      </c>
      <c r="M3664" s="1">
        <f t="shared" ca="1" si="588"/>
        <v>-9.52922582243352E-6</v>
      </c>
      <c r="AH3664" s="1">
        <f t="shared" ca="1" si="594"/>
        <v>54.406238724599916</v>
      </c>
      <c r="AI3664" s="1">
        <f t="shared" ca="1" si="589"/>
        <v>-9.1926817964899655E-7</v>
      </c>
      <c r="AJ3664" s="1">
        <f t="shared" ca="1" si="593"/>
        <v>58.184766974573634</v>
      </c>
      <c r="AK3664">
        <f t="shared" ca="1" si="590"/>
        <v>-9.1848419671432144E-7</v>
      </c>
    </row>
    <row r="3665" spans="8:37" x14ac:dyDescent="0.3">
      <c r="H3665" s="1">
        <f t="shared" si="586"/>
        <v>0</v>
      </c>
      <c r="J3665" s="1">
        <f t="shared" si="591"/>
        <v>13176000</v>
      </c>
      <c r="K3665" s="1">
        <f t="shared" si="587"/>
        <v>152.5</v>
      </c>
      <c r="L3665" s="1">
        <f t="shared" ca="1" si="592"/>
        <v>46.753752933245778</v>
      </c>
      <c r="M3665" s="1">
        <f t="shared" ca="1" si="588"/>
        <v>-9.5203396798271994E-6</v>
      </c>
      <c r="AH3665" s="1">
        <f t="shared" ca="1" si="594"/>
        <v>54.402929359153177</v>
      </c>
      <c r="AI3665" s="1">
        <f t="shared" ca="1" si="589"/>
        <v>-9.191996713844511E-7</v>
      </c>
      <c r="AJ3665" s="1">
        <f t="shared" ca="1" si="593"/>
        <v>58.18146043146546</v>
      </c>
      <c r="AK3665">
        <f t="shared" ca="1" si="590"/>
        <v>-9.1842116833873101E-7</v>
      </c>
    </row>
    <row r="3666" spans="8:37" x14ac:dyDescent="0.3">
      <c r="H3666" s="1">
        <f t="shared" si="586"/>
        <v>0</v>
      </c>
      <c r="J3666" s="1">
        <f t="shared" si="591"/>
        <v>13179600</v>
      </c>
      <c r="K3666" s="1">
        <f t="shared" si="587"/>
        <v>152.5</v>
      </c>
      <c r="L3666" s="1">
        <f t="shared" ca="1" si="592"/>
        <v>46.719479710398403</v>
      </c>
      <c r="M3666" s="1">
        <f t="shared" ca="1" si="588"/>
        <v>-9.5114618237780392E-6</v>
      </c>
      <c r="AH3666" s="1">
        <f t="shared" ca="1" si="594"/>
        <v>54.399620240336191</v>
      </c>
      <c r="AI3666" s="1">
        <f t="shared" ca="1" si="589"/>
        <v>-9.1913116822546927E-7</v>
      </c>
      <c r="AJ3666" s="1">
        <f t="shared" ca="1" si="593"/>
        <v>58.178154115259439</v>
      </c>
      <c r="AK3666">
        <f t="shared" ca="1" si="590"/>
        <v>-9.1835814428828424E-7</v>
      </c>
    </row>
    <row r="3667" spans="8:37" x14ac:dyDescent="0.3">
      <c r="H3667" s="1">
        <f t="shared" si="586"/>
        <v>0</v>
      </c>
      <c r="J3667" s="1">
        <f t="shared" si="591"/>
        <v>13183200</v>
      </c>
      <c r="K3667" s="1">
        <f t="shared" si="587"/>
        <v>152.6</v>
      </c>
      <c r="L3667" s="1">
        <f t="shared" ca="1" si="592"/>
        <v>46.685238447832802</v>
      </c>
      <c r="M3667" s="1">
        <f t="shared" ca="1" si="588"/>
        <v>-9.5025922465584068E-6</v>
      </c>
      <c r="AH3667" s="1">
        <f t="shared" ca="1" si="594"/>
        <v>54.396311368130576</v>
      </c>
      <c r="AI3667" s="1">
        <f t="shared" ca="1" si="589"/>
        <v>-9.1906267017167084E-7</v>
      </c>
      <c r="AJ3667" s="1">
        <f t="shared" ca="1" si="593"/>
        <v>58.174848025940001</v>
      </c>
      <c r="AK3667">
        <f t="shared" ca="1" si="590"/>
        <v>-9.1829512456268447E-7</v>
      </c>
    </row>
    <row r="3668" spans="8:37" x14ac:dyDescent="0.3">
      <c r="H3668" s="1">
        <f t="shared" si="586"/>
        <v>0</v>
      </c>
      <c r="J3668" s="1">
        <f t="shared" si="591"/>
        <v>13186800</v>
      </c>
      <c r="K3668" s="1">
        <f t="shared" si="587"/>
        <v>152.6</v>
      </c>
      <c r="L3668" s="1">
        <f t="shared" ca="1" si="592"/>
        <v>46.651029115745189</v>
      </c>
      <c r="M3668" s="1">
        <f t="shared" ca="1" si="588"/>
        <v>-9.4937309404478698E-6</v>
      </c>
      <c r="AH3668" s="1">
        <f t="shared" ca="1" si="594"/>
        <v>54.393002742517957</v>
      </c>
      <c r="AI3668" s="1">
        <f t="shared" ca="1" si="589"/>
        <v>-9.1899417722267507E-7</v>
      </c>
      <c r="AJ3668" s="1">
        <f t="shared" ca="1" si="593"/>
        <v>58.171542163491573</v>
      </c>
      <c r="AK3668">
        <f t="shared" ca="1" si="590"/>
        <v>-9.182321091616347E-7</v>
      </c>
    </row>
    <row r="3669" spans="8:37" x14ac:dyDescent="0.3">
      <c r="H3669" s="1">
        <f t="shared" si="586"/>
        <v>0</v>
      </c>
      <c r="J3669" s="1">
        <f t="shared" si="591"/>
        <v>13190400</v>
      </c>
      <c r="K3669" s="1">
        <f t="shared" si="587"/>
        <v>152.69999999999999</v>
      </c>
      <c r="L3669" s="1">
        <f t="shared" ca="1" si="592"/>
        <v>46.616851684359574</v>
      </c>
      <c r="M3669" s="1">
        <f t="shared" ca="1" si="588"/>
        <v>-9.4848778977332055E-6</v>
      </c>
      <c r="AH3669" s="1">
        <f t="shared" ca="1" si="594"/>
        <v>54.389694363479954</v>
      </c>
      <c r="AI3669" s="1">
        <f t="shared" ca="1" si="589"/>
        <v>-9.1892568937810187E-7</v>
      </c>
      <c r="AJ3669" s="1">
        <f t="shared" ca="1" si="593"/>
        <v>58.168236527898593</v>
      </c>
      <c r="AK3669">
        <f t="shared" ca="1" si="590"/>
        <v>-9.1816909808483827E-7</v>
      </c>
    </row>
    <row r="3670" spans="8:37" x14ac:dyDescent="0.3">
      <c r="H3670" s="1">
        <f t="shared" si="586"/>
        <v>0</v>
      </c>
      <c r="J3670" s="1">
        <f t="shared" si="591"/>
        <v>13194000</v>
      </c>
      <c r="K3670" s="1">
        <f t="shared" si="587"/>
        <v>152.69999999999999</v>
      </c>
      <c r="L3670" s="1">
        <f t="shared" ca="1" si="592"/>
        <v>46.582706123927736</v>
      </c>
      <c r="M3670" s="1">
        <f t="shared" ca="1" si="588"/>
        <v>-9.4760331107083809E-6</v>
      </c>
      <c r="AH3670" s="1">
        <f t="shared" ca="1" si="594"/>
        <v>54.386386230998191</v>
      </c>
      <c r="AI3670" s="1">
        <f t="shared" ca="1" si="589"/>
        <v>-9.1885720663757058E-7</v>
      </c>
      <c r="AJ3670" s="1">
        <f t="shared" ca="1" si="593"/>
        <v>58.164931119145486</v>
      </c>
      <c r="AK3670">
        <f t="shared" ca="1" si="590"/>
        <v>-9.181060913319985E-7</v>
      </c>
    </row>
    <row r="3671" spans="8:37" x14ac:dyDescent="0.3">
      <c r="H3671" s="1">
        <f t="shared" si="586"/>
        <v>0</v>
      </c>
      <c r="J3671" s="1">
        <f t="shared" si="591"/>
        <v>13197600</v>
      </c>
      <c r="K3671" s="1">
        <f t="shared" si="587"/>
        <v>152.80000000000001</v>
      </c>
      <c r="L3671" s="1">
        <f t="shared" ca="1" si="592"/>
        <v>46.548592404729185</v>
      </c>
      <c r="M3671" s="1">
        <f t="shared" ca="1" si="588"/>
        <v>-9.4671965716745475E-6</v>
      </c>
      <c r="AH3671" s="1">
        <f t="shared" ca="1" si="594"/>
        <v>54.383078345054294</v>
      </c>
      <c r="AI3671" s="1">
        <f t="shared" ca="1" si="589"/>
        <v>-9.187887290007009E-7</v>
      </c>
      <c r="AJ3671" s="1">
        <f t="shared" ca="1" si="593"/>
        <v>58.161625937216691</v>
      </c>
      <c r="AK3671">
        <f t="shared" ca="1" si="590"/>
        <v>-9.180430889028186E-7</v>
      </c>
    </row>
    <row r="3672" spans="8:37" x14ac:dyDescent="0.3">
      <c r="H3672" s="1">
        <f t="shared" si="586"/>
        <v>0</v>
      </c>
      <c r="J3672" s="1">
        <f t="shared" si="591"/>
        <v>13201200</v>
      </c>
      <c r="K3672" s="1">
        <f t="shared" si="587"/>
        <v>152.80000000000001</v>
      </c>
      <c r="L3672" s="1">
        <f t="shared" ca="1" si="592"/>
        <v>46.514510497071157</v>
      </c>
      <c r="M3672" s="1">
        <f t="shared" ca="1" si="588"/>
        <v>-9.4583682729400381E-6</v>
      </c>
      <c r="AH3672" s="1">
        <f t="shared" ca="1" si="594"/>
        <v>54.379770705629895</v>
      </c>
      <c r="AI3672" s="1">
        <f t="shared" ca="1" si="589"/>
        <v>-9.187202564671125E-7</v>
      </c>
      <c r="AJ3672" s="1">
        <f t="shared" ca="1" si="593"/>
        <v>58.15832098209664</v>
      </c>
      <c r="AK3672">
        <f t="shared" ca="1" si="590"/>
        <v>-9.1798009079700191E-7</v>
      </c>
    </row>
    <row r="3673" spans="8:37" x14ac:dyDescent="0.3">
      <c r="H3673" s="1">
        <f t="shared" si="586"/>
        <v>0</v>
      </c>
      <c r="J3673" s="1">
        <f t="shared" si="591"/>
        <v>13204800</v>
      </c>
      <c r="K3673" s="1">
        <f t="shared" si="587"/>
        <v>152.80000000000001</v>
      </c>
      <c r="L3673" s="1">
        <f t="shared" ca="1" si="592"/>
        <v>46.480460371288572</v>
      </c>
      <c r="M3673" s="1">
        <f t="shared" ca="1" si="588"/>
        <v>-9.4694562694906483E-6</v>
      </c>
      <c r="AH3673" s="1">
        <f t="shared" ca="1" si="594"/>
        <v>54.376463312706612</v>
      </c>
      <c r="AI3673" s="1">
        <f t="shared" ca="1" si="589"/>
        <v>-9.1865178903642497E-7</v>
      </c>
      <c r="AJ3673" s="1">
        <f t="shared" ca="1" si="593"/>
        <v>58.155016253769773</v>
      </c>
      <c r="AK3673">
        <f t="shared" ca="1" si="590"/>
        <v>-9.1791709701425176E-7</v>
      </c>
    </row>
    <row r="3674" spans="8:37" x14ac:dyDescent="0.3">
      <c r="H3674" s="1">
        <f t="shared" si="586"/>
        <v>0</v>
      </c>
      <c r="J3674" s="1">
        <f t="shared" si="591"/>
        <v>13208400</v>
      </c>
      <c r="K3674" s="1">
        <f t="shared" si="587"/>
        <v>152.9</v>
      </c>
      <c r="L3674" s="1">
        <f t="shared" ca="1" si="592"/>
        <v>46.446370328718409</v>
      </c>
      <c r="M3674" s="1">
        <f t="shared" ca="1" si="588"/>
        <v>-9.4606072600810934E-6</v>
      </c>
      <c r="AH3674" s="1">
        <f t="shared" ca="1" si="594"/>
        <v>54.373156166266078</v>
      </c>
      <c r="AI3674" s="1">
        <f t="shared" ca="1" si="589"/>
        <v>-9.1858332670825809E-7</v>
      </c>
      <c r="AJ3674" s="1">
        <f t="shared" ca="1" si="593"/>
        <v>58.151711752220521</v>
      </c>
      <c r="AK3674">
        <f t="shared" ca="1" si="590"/>
        <v>-9.1785410755427147E-7</v>
      </c>
    </row>
    <row r="3675" spans="8:37" x14ac:dyDescent="0.3">
      <c r="H3675" s="1">
        <f t="shared" si="586"/>
        <v>0</v>
      </c>
      <c r="J3675" s="1">
        <f t="shared" si="591"/>
        <v>13212000</v>
      </c>
      <c r="K3675" s="1">
        <f t="shared" si="587"/>
        <v>152.9</v>
      </c>
      <c r="L3675" s="1">
        <f t="shared" ca="1" si="592"/>
        <v>46.412312142582117</v>
      </c>
      <c r="M3675" s="1">
        <f t="shared" ca="1" si="588"/>
        <v>-9.4517665199841414E-6</v>
      </c>
      <c r="AH3675" s="1">
        <f t="shared" ca="1" si="594"/>
        <v>54.369849266289926</v>
      </c>
      <c r="AI3675" s="1">
        <f t="shared" ca="1" si="589"/>
        <v>-9.1851486948223154E-7</v>
      </c>
      <c r="AJ3675" s="1">
        <f t="shared" ca="1" si="593"/>
        <v>58.148407477433324</v>
      </c>
      <c r="AK3675">
        <f t="shared" ca="1" si="590"/>
        <v>-9.1779112241676446E-7</v>
      </c>
    </row>
    <row r="3676" spans="8:37" x14ac:dyDescent="0.3">
      <c r="H3676" s="1">
        <f t="shared" si="586"/>
        <v>0</v>
      </c>
      <c r="J3676" s="1">
        <f t="shared" si="591"/>
        <v>13215600</v>
      </c>
      <c r="K3676" s="1">
        <f t="shared" si="587"/>
        <v>153</v>
      </c>
      <c r="L3676" s="1">
        <f t="shared" ca="1" si="592"/>
        <v>46.378285783110172</v>
      </c>
      <c r="M3676" s="1">
        <f t="shared" ca="1" si="588"/>
        <v>-9.4429340414719989E-6</v>
      </c>
      <c r="AH3676" s="1">
        <f t="shared" ca="1" si="594"/>
        <v>54.366542612759787</v>
      </c>
      <c r="AI3676" s="1">
        <f t="shared" ca="1" si="589"/>
        <v>-9.1844641735796512E-7</v>
      </c>
      <c r="AJ3676" s="1">
        <f t="shared" ca="1" si="593"/>
        <v>58.14510342939262</v>
      </c>
      <c r="AK3676">
        <f t="shared" ca="1" si="590"/>
        <v>-9.1772814160143387E-7</v>
      </c>
    </row>
    <row r="3677" spans="8:37" x14ac:dyDescent="0.3">
      <c r="H3677" s="1">
        <f t="shared" si="586"/>
        <v>0</v>
      </c>
      <c r="J3677" s="1">
        <f t="shared" si="591"/>
        <v>13219200</v>
      </c>
      <c r="K3677" s="1">
        <f t="shared" si="587"/>
        <v>153</v>
      </c>
      <c r="L3677" s="1">
        <f t="shared" ca="1" si="592"/>
        <v>46.344291220560876</v>
      </c>
      <c r="M3677" s="1">
        <f t="shared" ca="1" si="588"/>
        <v>-9.4341098168240962E-6</v>
      </c>
      <c r="AH3677" s="1">
        <f t="shared" ca="1" si="594"/>
        <v>54.363236205657302</v>
      </c>
      <c r="AI3677" s="1">
        <f t="shared" ca="1" si="589"/>
        <v>-9.1837797033507871E-7</v>
      </c>
      <c r="AJ3677" s="1">
        <f t="shared" ca="1" si="593"/>
        <v>58.141799608082856</v>
      </c>
      <c r="AK3677">
        <f t="shared" ca="1" si="590"/>
        <v>-9.1766516510798343E-7</v>
      </c>
    </row>
    <row r="3678" spans="8:37" x14ac:dyDescent="0.3">
      <c r="H3678" s="1">
        <f t="shared" si="586"/>
        <v>0</v>
      </c>
      <c r="J3678" s="1">
        <f t="shared" si="591"/>
        <v>13222800</v>
      </c>
      <c r="K3678" s="1">
        <f t="shared" si="587"/>
        <v>153</v>
      </c>
      <c r="L3678" s="1">
        <f t="shared" ca="1" si="592"/>
        <v>46.310328425220312</v>
      </c>
      <c r="M3678" s="1">
        <f t="shared" ca="1" si="588"/>
        <v>-9.4252938383270717E-6</v>
      </c>
      <c r="AH3678" s="1">
        <f t="shared" ca="1" si="594"/>
        <v>54.359930044964095</v>
      </c>
      <c r="AI3678" s="1">
        <f t="shared" ca="1" si="589"/>
        <v>-9.183095284131921E-7</v>
      </c>
      <c r="AJ3678" s="1">
        <f t="shared" ca="1" si="593"/>
        <v>58.138496013488464</v>
      </c>
      <c r="AK3678">
        <f t="shared" ca="1" si="590"/>
        <v>-9.1760219293611616E-7</v>
      </c>
    </row>
    <row r="3679" spans="8:37" x14ac:dyDescent="0.3">
      <c r="H3679" s="1">
        <f t="shared" si="586"/>
        <v>0</v>
      </c>
      <c r="J3679" s="1">
        <f t="shared" si="591"/>
        <v>13226400</v>
      </c>
      <c r="K3679" s="1">
        <f t="shared" si="587"/>
        <v>153.1</v>
      </c>
      <c r="L3679" s="1">
        <f t="shared" ca="1" si="592"/>
        <v>46.276397367402332</v>
      </c>
      <c r="M3679" s="1">
        <f t="shared" ca="1" si="588"/>
        <v>-9.4164860982747772E-6</v>
      </c>
      <c r="AH3679" s="1">
        <f t="shared" ca="1" si="594"/>
        <v>54.356624130661807</v>
      </c>
      <c r="AI3679" s="1">
        <f t="shared" ca="1" si="589"/>
        <v>-9.1824109159192498E-7</v>
      </c>
      <c r="AJ3679" s="1">
        <f t="shared" ca="1" si="593"/>
        <v>58.135192645593897</v>
      </c>
      <c r="AK3679">
        <f t="shared" ca="1" si="590"/>
        <v>-9.1753922508553613E-7</v>
      </c>
    </row>
    <row r="3680" spans="8:37" x14ac:dyDescent="0.3">
      <c r="H3680" s="1">
        <f t="shared" si="586"/>
        <v>0</v>
      </c>
      <c r="J3680" s="1">
        <f t="shared" si="591"/>
        <v>13230000</v>
      </c>
      <c r="K3680" s="1">
        <f t="shared" si="587"/>
        <v>153.1</v>
      </c>
      <c r="L3680" s="1">
        <f t="shared" ca="1" si="592"/>
        <v>46.24249801744854</v>
      </c>
      <c r="M3680" s="1">
        <f t="shared" ca="1" si="588"/>
        <v>-9.4076865889682643E-6</v>
      </c>
      <c r="AH3680" s="1">
        <f t="shared" ca="1" si="594"/>
        <v>54.353318462732076</v>
      </c>
      <c r="AI3680" s="1">
        <f t="shared" ca="1" si="589"/>
        <v>-9.1817265987089734E-7</v>
      </c>
      <c r="AJ3680" s="1">
        <f t="shared" ca="1" si="593"/>
        <v>58.131889504383587</v>
      </c>
      <c r="AK3680">
        <f t="shared" ca="1" si="590"/>
        <v>-9.1747626155594623E-7</v>
      </c>
    </row>
    <row r="3681" spans="8:37" x14ac:dyDescent="0.3">
      <c r="H3681" s="1">
        <f t="shared" si="586"/>
        <v>0</v>
      </c>
      <c r="J3681" s="1">
        <f t="shared" si="591"/>
        <v>13233600</v>
      </c>
      <c r="K3681" s="1">
        <f t="shared" si="587"/>
        <v>153.19999999999999</v>
      </c>
      <c r="L3681" s="1">
        <f t="shared" ca="1" si="592"/>
        <v>46.208630345728253</v>
      </c>
      <c r="M3681" s="1">
        <f t="shared" ca="1" si="588"/>
        <v>-9.3988953027157861E-6</v>
      </c>
      <c r="AH3681" s="1">
        <f t="shared" ca="1" si="594"/>
        <v>54.350013041156544</v>
      </c>
      <c r="AI3681" s="1">
        <f t="shared" ca="1" si="589"/>
        <v>-9.1810423324972908E-7</v>
      </c>
      <c r="AJ3681" s="1">
        <f t="shared" ca="1" si="593"/>
        <v>58.128586589841987</v>
      </c>
      <c r="AK3681">
        <f t="shared" ca="1" si="590"/>
        <v>-9.1741330234705022E-7</v>
      </c>
    </row>
    <row r="3682" spans="8:37" x14ac:dyDescent="0.3">
      <c r="H3682" s="1">
        <f t="shared" si="586"/>
        <v>0</v>
      </c>
      <c r="J3682" s="1">
        <f t="shared" si="591"/>
        <v>13237200</v>
      </c>
      <c r="K3682" s="1">
        <f t="shared" si="587"/>
        <v>153.19999999999999</v>
      </c>
      <c r="L3682" s="1">
        <f t="shared" ca="1" si="592"/>
        <v>46.174794322638476</v>
      </c>
      <c r="M3682" s="1">
        <f t="shared" ca="1" si="588"/>
        <v>-9.3901122318327766E-6</v>
      </c>
      <c r="AH3682" s="1">
        <f t="shared" ca="1" si="594"/>
        <v>54.346707865916848</v>
      </c>
      <c r="AI3682" s="1">
        <f t="shared" ca="1" si="589"/>
        <v>-9.1803581172804031E-7</v>
      </c>
      <c r="AJ3682" s="1">
        <f t="shared" ca="1" si="593"/>
        <v>58.125283901953537</v>
      </c>
      <c r="AK3682">
        <f t="shared" ca="1" si="590"/>
        <v>-9.1735034745855154E-7</v>
      </c>
    </row>
    <row r="3683" spans="8:37" x14ac:dyDescent="0.3">
      <c r="H3683" s="1">
        <f t="shared" si="586"/>
        <v>0</v>
      </c>
      <c r="J3683" s="1">
        <f t="shared" si="591"/>
        <v>13240800</v>
      </c>
      <c r="K3683" s="1">
        <f t="shared" si="587"/>
        <v>153.30000000000001</v>
      </c>
      <c r="L3683" s="1">
        <f t="shared" ca="1" si="592"/>
        <v>46.140989918603879</v>
      </c>
      <c r="M3683" s="1">
        <f t="shared" ca="1" si="588"/>
        <v>-9.3813373686418531E-6</v>
      </c>
      <c r="AH3683" s="1">
        <f t="shared" ca="1" si="594"/>
        <v>54.343402936994629</v>
      </c>
      <c r="AI3683" s="1">
        <f t="shared" ca="1" si="589"/>
        <v>-9.179673953054506E-7</v>
      </c>
      <c r="AJ3683" s="1">
        <f t="shared" ca="1" si="593"/>
        <v>58.121981440702683</v>
      </c>
      <c r="AK3683">
        <f t="shared" ca="1" si="590"/>
        <v>-9.172873968901535E-7</v>
      </c>
    </row>
    <row r="3684" spans="8:37" x14ac:dyDescent="0.3">
      <c r="H3684" s="1">
        <f t="shared" si="586"/>
        <v>0</v>
      </c>
      <c r="J3684" s="1">
        <f t="shared" si="591"/>
        <v>13244400</v>
      </c>
      <c r="K3684" s="1">
        <f t="shared" si="587"/>
        <v>153.30000000000001</v>
      </c>
      <c r="L3684" s="1">
        <f t="shared" ca="1" si="592"/>
        <v>46.107217104076767</v>
      </c>
      <c r="M3684" s="1">
        <f t="shared" ca="1" si="588"/>
        <v>-9.3725707054728119E-6</v>
      </c>
      <c r="AH3684" s="1">
        <f t="shared" ca="1" si="594"/>
        <v>54.340098254371526</v>
      </c>
      <c r="AI3684" s="1">
        <f t="shared" ca="1" si="589"/>
        <v>-9.1789898398158016E-7</v>
      </c>
      <c r="AJ3684" s="1">
        <f t="shared" ca="1" si="593"/>
        <v>58.118679206073878</v>
      </c>
      <c r="AK3684">
        <f t="shared" ca="1" si="590"/>
        <v>-9.1722445064156006E-7</v>
      </c>
    </row>
    <row r="3685" spans="8:37" x14ac:dyDescent="0.3">
      <c r="H3685" s="1">
        <f t="shared" si="586"/>
        <v>0</v>
      </c>
      <c r="J3685" s="1">
        <f t="shared" si="591"/>
        <v>13248000</v>
      </c>
      <c r="K3685" s="1">
        <f t="shared" si="587"/>
        <v>153.30000000000001</v>
      </c>
      <c r="L3685" s="1">
        <f t="shared" ca="1" si="592"/>
        <v>46.073475849537068</v>
      </c>
      <c r="M3685" s="1">
        <f t="shared" ca="1" si="588"/>
        <v>-9.363812234662612E-6</v>
      </c>
      <c r="AH3685" s="1">
        <f t="shared" ca="1" si="594"/>
        <v>54.336793818029193</v>
      </c>
      <c r="AI3685" s="1">
        <f t="shared" ca="1" si="589"/>
        <v>-9.178305777560491E-7</v>
      </c>
      <c r="AJ3685" s="1">
        <f t="shared" ca="1" si="593"/>
        <v>58.115377198051569</v>
      </c>
      <c r="AK3685">
        <f t="shared" ca="1" si="590"/>
        <v>-9.1716150871247457E-7</v>
      </c>
    </row>
    <row r="3686" spans="8:37" x14ac:dyDescent="0.3">
      <c r="H3686" s="1">
        <f t="shared" si="586"/>
        <v>0</v>
      </c>
      <c r="J3686" s="1">
        <f t="shared" si="591"/>
        <v>13251600</v>
      </c>
      <c r="K3686" s="1">
        <f t="shared" si="587"/>
        <v>153.4</v>
      </c>
      <c r="L3686" s="1">
        <f t="shared" ca="1" si="592"/>
        <v>46.039766125492285</v>
      </c>
      <c r="M3686" s="1">
        <f t="shared" ca="1" si="588"/>
        <v>-9.3550619485553784E-6</v>
      </c>
      <c r="AH3686" s="1">
        <f t="shared" ca="1" si="594"/>
        <v>54.33348962794927</v>
      </c>
      <c r="AI3686" s="1">
        <f t="shared" ca="1" si="589"/>
        <v>-9.1776217662847731E-7</v>
      </c>
      <c r="AJ3686" s="1">
        <f t="shared" ca="1" si="593"/>
        <v>58.1120754166202</v>
      </c>
      <c r="AK3686">
        <f t="shared" ca="1" si="590"/>
        <v>-9.1709857110260066E-7</v>
      </c>
    </row>
    <row r="3687" spans="8:37" x14ac:dyDescent="0.3">
      <c r="H3687" s="1">
        <f t="shared" si="586"/>
        <v>0</v>
      </c>
      <c r="J3687" s="1">
        <f t="shared" si="591"/>
        <v>13255200</v>
      </c>
      <c r="K3687" s="1">
        <f t="shared" si="587"/>
        <v>153.4</v>
      </c>
      <c r="L3687" s="1">
        <f t="shared" ca="1" si="592"/>
        <v>46.006087902477489</v>
      </c>
      <c r="M3687" s="1">
        <f t="shared" ca="1" si="588"/>
        <v>-9.3463198395023899E-6</v>
      </c>
      <c r="AH3687" s="1">
        <f t="shared" ca="1" si="594"/>
        <v>54.33018568411341</v>
      </c>
      <c r="AI3687" s="1">
        <f t="shared" ca="1" si="589"/>
        <v>-9.1769378059848501E-7</v>
      </c>
      <c r="AJ3687" s="1">
        <f t="shared" ca="1" si="593"/>
        <v>58.108773861764234</v>
      </c>
      <c r="AK3687">
        <f t="shared" ca="1" si="590"/>
        <v>-9.1703563781164175E-7</v>
      </c>
    </row>
    <row r="3688" spans="8:37" x14ac:dyDescent="0.3">
      <c r="H3688" s="1">
        <f t="shared" si="586"/>
        <v>0</v>
      </c>
      <c r="J3688" s="1">
        <f t="shared" si="591"/>
        <v>13258800</v>
      </c>
      <c r="K3688" s="1">
        <f t="shared" si="587"/>
        <v>153.5</v>
      </c>
      <c r="L3688" s="1">
        <f t="shared" ca="1" si="592"/>
        <v>45.972441151055278</v>
      </c>
      <c r="M3688" s="1">
        <f t="shared" ca="1" si="588"/>
        <v>-9.3375858998620694E-6</v>
      </c>
      <c r="AH3688" s="1">
        <f t="shared" ca="1" si="594"/>
        <v>54.326881986503253</v>
      </c>
      <c r="AI3688" s="1">
        <f t="shared" ca="1" si="589"/>
        <v>-9.1762538966569208E-7</v>
      </c>
      <c r="AJ3688" s="1">
        <f t="shared" ca="1" si="593"/>
        <v>58.105472533468109</v>
      </c>
      <c r="AK3688">
        <f t="shared" ca="1" si="590"/>
        <v>-9.1697270883930172E-7</v>
      </c>
    </row>
    <row r="3689" spans="8:37" x14ac:dyDescent="0.3">
      <c r="H3689" s="1">
        <f t="shared" si="586"/>
        <v>0</v>
      </c>
      <c r="J3689" s="1">
        <f t="shared" si="591"/>
        <v>13262400</v>
      </c>
      <c r="K3689" s="1">
        <f t="shared" si="587"/>
        <v>153.5</v>
      </c>
      <c r="L3689" s="1">
        <f t="shared" ca="1" si="592"/>
        <v>45.938825841815778</v>
      </c>
      <c r="M3689" s="1">
        <f t="shared" ca="1" si="588"/>
        <v>-9.3288601219999938E-6</v>
      </c>
      <c r="AH3689" s="1">
        <f t="shared" ca="1" si="594"/>
        <v>54.323578535100459</v>
      </c>
      <c r="AI3689" s="1">
        <f t="shared" ca="1" si="589"/>
        <v>-9.1755700382971896E-7</v>
      </c>
      <c r="AJ3689" s="1">
        <f t="shared" ca="1" si="593"/>
        <v>58.102171431716286</v>
      </c>
      <c r="AK3689">
        <f t="shared" ca="1" si="590"/>
        <v>-9.169097841852841E-7</v>
      </c>
    </row>
    <row r="3690" spans="8:37" x14ac:dyDescent="0.3">
      <c r="H3690" s="1">
        <f t="shared" si="586"/>
        <v>0</v>
      </c>
      <c r="J3690" s="1">
        <f t="shared" si="591"/>
        <v>13266000</v>
      </c>
      <c r="K3690" s="1">
        <f t="shared" si="587"/>
        <v>153.5</v>
      </c>
      <c r="L3690" s="1">
        <f t="shared" ca="1" si="592"/>
        <v>45.905241945376581</v>
      </c>
      <c r="M3690" s="1">
        <f t="shared" ca="1" si="588"/>
        <v>-9.32014249828886E-6</v>
      </c>
      <c r="AH3690" s="1">
        <f t="shared" ca="1" si="594"/>
        <v>54.32027532988667</v>
      </c>
      <c r="AI3690" s="1">
        <f t="shared" ca="1" si="589"/>
        <v>-9.1748862309018553E-7</v>
      </c>
      <c r="AJ3690" s="1">
        <f t="shared" ca="1" si="593"/>
        <v>58.098870556493218</v>
      </c>
      <c r="AK3690">
        <f t="shared" ca="1" si="590"/>
        <v>-9.1684686384929252E-7</v>
      </c>
    </row>
    <row r="3691" spans="8:37" x14ac:dyDescent="0.3">
      <c r="H3691" s="1">
        <f t="shared" si="586"/>
        <v>0</v>
      </c>
      <c r="J3691" s="1">
        <f t="shared" si="591"/>
        <v>13269600</v>
      </c>
      <c r="K3691" s="1">
        <f t="shared" si="587"/>
        <v>153.6</v>
      </c>
      <c r="L3691" s="1">
        <f t="shared" ca="1" si="592"/>
        <v>45.871689432382738</v>
      </c>
      <c r="M3691" s="1">
        <f t="shared" ca="1" si="588"/>
        <v>-9.311433021108497E-6</v>
      </c>
      <c r="AH3691" s="1">
        <f t="shared" ca="1" si="594"/>
        <v>54.316972370843544</v>
      </c>
      <c r="AI3691" s="1">
        <f t="shared" ca="1" si="589"/>
        <v>-9.1742024744671201E-7</v>
      </c>
      <c r="AJ3691" s="1">
        <f t="shared" ca="1" si="593"/>
        <v>58.095569907783357</v>
      </c>
      <c r="AK3691">
        <f t="shared" ca="1" si="590"/>
        <v>-9.1678394783103075E-7</v>
      </c>
    </row>
    <row r="3692" spans="8:37" x14ac:dyDescent="0.3">
      <c r="H3692" s="1">
        <f t="shared" si="586"/>
        <v>0</v>
      </c>
      <c r="J3692" s="1">
        <f t="shared" si="591"/>
        <v>13273200</v>
      </c>
      <c r="K3692" s="1">
        <f t="shared" si="587"/>
        <v>153.6</v>
      </c>
      <c r="L3692" s="1">
        <f t="shared" ca="1" si="592"/>
        <v>45.838168273506746</v>
      </c>
      <c r="M3692" s="1">
        <f t="shared" ca="1" si="588"/>
        <v>-9.3027316828458626E-6</v>
      </c>
      <c r="AH3692" s="1">
        <f t="shared" ca="1" si="594"/>
        <v>54.313669657952737</v>
      </c>
      <c r="AI3692" s="1">
        <f t="shared" ca="1" si="589"/>
        <v>-9.1735187689891882E-7</v>
      </c>
      <c r="AJ3692" s="1">
        <f t="shared" ca="1" si="593"/>
        <v>58.092269485571165</v>
      </c>
      <c r="AK3692">
        <f t="shared" ca="1" si="590"/>
        <v>-9.1672103613020253E-7</v>
      </c>
    </row>
    <row r="3693" spans="8:37" x14ac:dyDescent="0.3">
      <c r="H3693" s="1">
        <f t="shared" si="586"/>
        <v>0</v>
      </c>
      <c r="J3693" s="1">
        <f t="shared" si="591"/>
        <v>13276800</v>
      </c>
      <c r="K3693" s="1">
        <f t="shared" si="587"/>
        <v>153.69999999999999</v>
      </c>
      <c r="L3693" s="1">
        <f t="shared" ca="1" si="592"/>
        <v>45.804678439448502</v>
      </c>
      <c r="M3693" s="1">
        <f t="shared" ca="1" si="588"/>
        <v>-9.2940384758950243E-6</v>
      </c>
      <c r="AH3693" s="1">
        <f t="shared" ca="1" si="594"/>
        <v>54.310367191195901</v>
      </c>
      <c r="AI3693" s="1">
        <f t="shared" ca="1" si="589"/>
        <v>-9.1728351144642617E-7</v>
      </c>
      <c r="AJ3693" s="1">
        <f t="shared" ca="1" si="593"/>
        <v>58.088969289841096</v>
      </c>
      <c r="AK3693">
        <f t="shared" ca="1" si="590"/>
        <v>-9.1665812874651141E-7</v>
      </c>
    </row>
    <row r="3694" spans="8:37" x14ac:dyDescent="0.3">
      <c r="H3694" s="1">
        <f t="shared" si="586"/>
        <v>0</v>
      </c>
      <c r="J3694" s="1">
        <f t="shared" si="591"/>
        <v>13280400</v>
      </c>
      <c r="K3694" s="1">
        <f t="shared" si="587"/>
        <v>153.69999999999999</v>
      </c>
      <c r="L3694" s="1">
        <f t="shared" ca="1" si="592"/>
        <v>45.771219900935279</v>
      </c>
      <c r="M3694" s="1">
        <f t="shared" ca="1" si="588"/>
        <v>-9.2853533926571599E-6</v>
      </c>
      <c r="AH3694" s="1">
        <f t="shared" ca="1" si="594"/>
        <v>54.307064970554691</v>
      </c>
      <c r="AI3694" s="1">
        <f t="shared" ca="1" si="589"/>
        <v>-9.1721515108885406E-7</v>
      </c>
      <c r="AJ3694" s="1">
        <f t="shared" ca="1" si="593"/>
        <v>58.085669320577608</v>
      </c>
      <c r="AK3694">
        <f t="shared" ca="1" si="590"/>
        <v>-9.1659522567966144E-7</v>
      </c>
    </row>
    <row r="3695" spans="8:37" x14ac:dyDescent="0.3">
      <c r="H3695" s="1">
        <f t="shared" si="586"/>
        <v>0</v>
      </c>
      <c r="J3695" s="1">
        <f t="shared" si="591"/>
        <v>13284000</v>
      </c>
      <c r="K3695" s="1">
        <f t="shared" si="587"/>
        <v>153.80000000000001</v>
      </c>
      <c r="L3695" s="1">
        <f t="shared" ca="1" si="592"/>
        <v>45.737792628721714</v>
      </c>
      <c r="M3695" s="1">
        <f t="shared" ca="1" si="588"/>
        <v>-9.2766764255405434E-6</v>
      </c>
      <c r="AH3695" s="1">
        <f t="shared" ca="1" si="594"/>
        <v>54.303762996010768</v>
      </c>
      <c r="AI3695" s="1">
        <f t="shared" ca="1" si="589"/>
        <v>-9.1714679582582292E-7</v>
      </c>
      <c r="AJ3695" s="1">
        <f t="shared" ca="1" si="593"/>
        <v>58.082369577765164</v>
      </c>
      <c r="AK3695">
        <f t="shared" ca="1" si="590"/>
        <v>-9.1653232692935617E-7</v>
      </c>
    </row>
    <row r="3696" spans="8:37" x14ac:dyDescent="0.3">
      <c r="H3696" s="1">
        <f t="shared" si="586"/>
        <v>0</v>
      </c>
      <c r="J3696" s="1">
        <f t="shared" si="591"/>
        <v>13287600</v>
      </c>
      <c r="K3696" s="1">
        <f t="shared" si="587"/>
        <v>153.80000000000001</v>
      </c>
      <c r="L3696" s="1">
        <f t="shared" ca="1" si="592"/>
        <v>45.70439659358977</v>
      </c>
      <c r="M3696" s="1">
        <f t="shared" ca="1" si="588"/>
        <v>-9.2680075669605503E-6</v>
      </c>
      <c r="AH3696" s="1">
        <f t="shared" ca="1" si="594"/>
        <v>54.300461267545792</v>
      </c>
      <c r="AI3696" s="1">
        <f t="shared" ca="1" si="589"/>
        <v>-9.1707844565695328E-7</v>
      </c>
      <c r="AJ3696" s="1">
        <f t="shared" ca="1" si="593"/>
        <v>58.079070061388215</v>
      </c>
      <c r="AK3696">
        <f t="shared" ca="1" si="590"/>
        <v>-9.1646943249529924E-7</v>
      </c>
    </row>
    <row r="3697" spans="8:37" x14ac:dyDescent="0.3">
      <c r="H3697" s="1">
        <f t="shared" si="586"/>
        <v>0</v>
      </c>
      <c r="J3697" s="1">
        <f t="shared" si="591"/>
        <v>13291200</v>
      </c>
      <c r="K3697" s="1">
        <f t="shared" si="587"/>
        <v>153.80000000000001</v>
      </c>
      <c r="L3697" s="1">
        <f t="shared" ca="1" si="592"/>
        <v>45.671031766348712</v>
      </c>
      <c r="M3697" s="1">
        <f t="shared" ca="1" si="588"/>
        <v>-9.2593468093396393E-6</v>
      </c>
      <c r="AH3697" s="1">
        <f t="shared" ca="1" si="594"/>
        <v>54.297159785141424</v>
      </c>
      <c r="AI3697" s="1">
        <f t="shared" ca="1" si="589"/>
        <v>-9.1701010058186534E-7</v>
      </c>
      <c r="AJ3697" s="1">
        <f t="shared" ca="1" si="593"/>
        <v>58.07577077143123</v>
      </c>
      <c r="AK3697">
        <f t="shared" ca="1" si="590"/>
        <v>-9.1640654237719472E-7</v>
      </c>
    </row>
    <row r="3698" spans="8:37" x14ac:dyDescent="0.3">
      <c r="H3698" s="1">
        <f t="shared" si="586"/>
        <v>0</v>
      </c>
      <c r="J3698" s="1">
        <f t="shared" si="591"/>
        <v>13294800</v>
      </c>
      <c r="K3698" s="1">
        <f t="shared" si="587"/>
        <v>153.9</v>
      </c>
      <c r="L3698" s="1">
        <f t="shared" ca="1" si="592"/>
        <v>45.637698117835086</v>
      </c>
      <c r="M3698" s="1">
        <f t="shared" ca="1" si="588"/>
        <v>-9.2506941451073568E-6</v>
      </c>
      <c r="AH3698" s="1">
        <f t="shared" ca="1" si="594"/>
        <v>54.293858548779333</v>
      </c>
      <c r="AI3698" s="1">
        <f t="shared" ca="1" si="589"/>
        <v>-9.1694176060017974E-7</v>
      </c>
      <c r="AJ3698" s="1">
        <f t="shared" ca="1" si="593"/>
        <v>58.07247170787867</v>
      </c>
      <c r="AK3698">
        <f t="shared" ca="1" si="590"/>
        <v>-9.1634365657474636E-7</v>
      </c>
    </row>
    <row r="3699" spans="8:37" x14ac:dyDescent="0.3">
      <c r="H3699" s="1">
        <f t="shared" si="586"/>
        <v>0</v>
      </c>
      <c r="J3699" s="1">
        <f t="shared" si="591"/>
        <v>13298400</v>
      </c>
      <c r="K3699" s="1">
        <f t="shared" si="587"/>
        <v>153.9</v>
      </c>
      <c r="L3699" s="1">
        <f t="shared" ca="1" si="592"/>
        <v>45.604395618912697</v>
      </c>
      <c r="M3699" s="1">
        <f t="shared" ca="1" si="588"/>
        <v>-9.2420495667003203E-6</v>
      </c>
      <c r="AH3699" s="1">
        <f t="shared" ca="1" si="594"/>
        <v>54.290557558441172</v>
      </c>
      <c r="AI3699" s="1">
        <f t="shared" ca="1" si="589"/>
        <v>-9.1687342571151637E-7</v>
      </c>
      <c r="AJ3699" s="1">
        <f t="shared" ca="1" si="593"/>
        <v>58.069172870715001</v>
      </c>
      <c r="AK3699">
        <f t="shared" ca="1" si="590"/>
        <v>-9.1628077508765812E-7</v>
      </c>
    </row>
    <row r="3700" spans="8:37" x14ac:dyDescent="0.3">
      <c r="H3700" s="1">
        <f t="shared" si="586"/>
        <v>0</v>
      </c>
      <c r="J3700" s="1">
        <f t="shared" si="591"/>
        <v>13302000</v>
      </c>
      <c r="K3700" s="1">
        <f t="shared" si="587"/>
        <v>154</v>
      </c>
      <c r="L3700" s="1">
        <f t="shared" ca="1" si="592"/>
        <v>45.571124240472578</v>
      </c>
      <c r="M3700" s="1">
        <f t="shared" ca="1" si="588"/>
        <v>-9.2334130665622132E-6</v>
      </c>
      <c r="AH3700" s="1">
        <f t="shared" ca="1" si="594"/>
        <v>54.287256814108609</v>
      </c>
      <c r="AI3700" s="1">
        <f t="shared" ca="1" si="589"/>
        <v>-9.1680509591549609E-7</v>
      </c>
      <c r="AJ3700" s="1">
        <f t="shared" ca="1" si="593"/>
        <v>58.065874259924684</v>
      </c>
      <c r="AK3700">
        <f t="shared" ca="1" si="590"/>
        <v>-9.1621789791563375E-7</v>
      </c>
    </row>
    <row r="3701" spans="8:37" x14ac:dyDescent="0.3">
      <c r="H3701" s="1">
        <f t="shared" si="586"/>
        <v>0</v>
      </c>
      <c r="J3701" s="1">
        <f t="shared" si="591"/>
        <v>13305600</v>
      </c>
      <c r="K3701" s="1">
        <f t="shared" si="587"/>
        <v>154</v>
      </c>
      <c r="L3701" s="1">
        <f t="shared" ca="1" si="592"/>
        <v>45.537883953432953</v>
      </c>
      <c r="M3701" s="1">
        <f t="shared" ca="1" si="588"/>
        <v>-9.2247846371437883E-6</v>
      </c>
      <c r="AH3701" s="1">
        <f t="shared" ca="1" si="594"/>
        <v>54.283956315763312</v>
      </c>
      <c r="AI3701" s="1">
        <f t="shared" ca="1" si="589"/>
        <v>-9.1673677121173921E-7</v>
      </c>
      <c r="AJ3701" s="1">
        <f t="shared" ca="1" si="593"/>
        <v>58.062575875492186</v>
      </c>
      <c r="AK3701">
        <f t="shared" ca="1" si="590"/>
        <v>-9.1615502505837701E-7</v>
      </c>
    </row>
    <row r="3702" spans="8:37" x14ac:dyDescent="0.3">
      <c r="H3702" s="1">
        <f t="shared" si="586"/>
        <v>0</v>
      </c>
      <c r="J3702" s="1">
        <f t="shared" si="591"/>
        <v>13309200</v>
      </c>
      <c r="K3702" s="1">
        <f t="shared" si="587"/>
        <v>154</v>
      </c>
      <c r="L3702" s="1">
        <f t="shared" ca="1" si="592"/>
        <v>45.504674728739232</v>
      </c>
      <c r="M3702" s="1">
        <f t="shared" ca="1" si="588"/>
        <v>-9.2161642709028441E-6</v>
      </c>
      <c r="AH3702" s="1">
        <f t="shared" ca="1" si="594"/>
        <v>54.280656063386949</v>
      </c>
      <c r="AI3702" s="1">
        <f t="shared" ca="1" si="589"/>
        <v>-9.1666845159986625E-7</v>
      </c>
      <c r="AJ3702" s="1">
        <f t="shared" ca="1" si="593"/>
        <v>58.059277717401976</v>
      </c>
      <c r="AK3702">
        <f t="shared" ca="1" si="590"/>
        <v>-9.1609215651559206E-7</v>
      </c>
    </row>
    <row r="3703" spans="8:37" x14ac:dyDescent="0.3">
      <c r="H3703" s="1">
        <f t="shared" si="586"/>
        <v>0</v>
      </c>
      <c r="J3703" s="1">
        <f t="shared" si="591"/>
        <v>13312800</v>
      </c>
      <c r="K3703" s="1">
        <f t="shared" si="587"/>
        <v>154.1</v>
      </c>
      <c r="L3703" s="1">
        <f t="shared" ca="1" si="592"/>
        <v>45.471496537363983</v>
      </c>
      <c r="M3703" s="1">
        <f t="shared" ca="1" si="588"/>
        <v>-9.2270575037549891E-6</v>
      </c>
      <c r="AH3703" s="1">
        <f t="shared" ca="1" si="594"/>
        <v>54.277356056961189</v>
      </c>
      <c r="AI3703" s="1">
        <f t="shared" ca="1" si="589"/>
        <v>-9.1660013707949786E-7</v>
      </c>
      <c r="AJ3703" s="1">
        <f t="shared" ca="1" si="593"/>
        <v>58.05597978563852</v>
      </c>
      <c r="AK3703">
        <f t="shared" ca="1" si="590"/>
        <v>-9.1602929228698276E-7</v>
      </c>
    </row>
    <row r="3704" spans="8:37" x14ac:dyDescent="0.3">
      <c r="H3704" s="1">
        <f t="shared" si="586"/>
        <v>0</v>
      </c>
      <c r="J3704" s="1">
        <f t="shared" si="591"/>
        <v>13316400</v>
      </c>
      <c r="K3704" s="1">
        <f t="shared" si="587"/>
        <v>154.1</v>
      </c>
      <c r="L3704" s="1">
        <f t="shared" ca="1" si="592"/>
        <v>45.438279130350466</v>
      </c>
      <c r="M3704" s="1">
        <f t="shared" ca="1" si="588"/>
        <v>-9.2184167476217404E-6</v>
      </c>
      <c r="AH3704" s="1">
        <f t="shared" ca="1" si="594"/>
        <v>54.274056296467705</v>
      </c>
      <c r="AI3704" s="1">
        <f t="shared" ca="1" si="589"/>
        <v>-9.1653182765025446E-7</v>
      </c>
      <c r="AJ3704" s="1">
        <f t="shared" ca="1" si="593"/>
        <v>58.052682080186287</v>
      </c>
      <c r="AK3704">
        <f t="shared" ca="1" si="590"/>
        <v>-9.1596643237225297E-7</v>
      </c>
    </row>
    <row r="3705" spans="8:37" x14ac:dyDescent="0.3">
      <c r="H3705" s="1">
        <f t="shared" si="586"/>
        <v>0</v>
      </c>
      <c r="J3705" s="1">
        <f t="shared" si="591"/>
        <v>13320000</v>
      </c>
      <c r="K3705" s="1">
        <f t="shared" si="587"/>
        <v>154.19999999999999</v>
      </c>
      <c r="L3705" s="1">
        <f t="shared" ca="1" si="592"/>
        <v>45.405092830059026</v>
      </c>
      <c r="M3705" s="1">
        <f t="shared" ca="1" si="588"/>
        <v>-9.2097840832902548E-6</v>
      </c>
      <c r="AH3705" s="1">
        <f t="shared" ca="1" si="594"/>
        <v>54.270756781888167</v>
      </c>
      <c r="AI3705" s="1">
        <f t="shared" ca="1" si="589"/>
        <v>-9.1646352331175668E-7</v>
      </c>
      <c r="AJ3705" s="1">
        <f t="shared" ca="1" si="593"/>
        <v>58.049384601029743</v>
      </c>
      <c r="AK3705">
        <f t="shared" ca="1" si="590"/>
        <v>-9.1590357677110676E-7</v>
      </c>
    </row>
    <row r="3706" spans="8:37" x14ac:dyDescent="0.3">
      <c r="H3706" s="1">
        <f t="shared" si="586"/>
        <v>0</v>
      </c>
      <c r="J3706" s="1">
        <f t="shared" si="591"/>
        <v>13323600</v>
      </c>
      <c r="K3706" s="1">
        <f t="shared" si="587"/>
        <v>154.19999999999999</v>
      </c>
      <c r="L3706" s="1">
        <f t="shared" ca="1" si="592"/>
        <v>45.371937607359179</v>
      </c>
      <c r="M3706" s="1">
        <f t="shared" ca="1" si="588"/>
        <v>-9.2011595031826146E-6</v>
      </c>
      <c r="AH3706" s="1">
        <f t="shared" ca="1" si="594"/>
        <v>54.267457513204242</v>
      </c>
      <c r="AI3706" s="1">
        <f t="shared" ca="1" si="589"/>
        <v>-9.1639522406362495E-7</v>
      </c>
      <c r="AJ3706" s="1">
        <f t="shared" ca="1" si="593"/>
        <v>58.046087348153364</v>
      </c>
      <c r="AK3706">
        <f t="shared" ca="1" si="590"/>
        <v>-9.1584072548324798E-7</v>
      </c>
    </row>
    <row r="3707" spans="8:37" x14ac:dyDescent="0.3">
      <c r="H3707" s="1">
        <f t="shared" si="586"/>
        <v>0</v>
      </c>
      <c r="J3707" s="1">
        <f t="shared" si="591"/>
        <v>13327200</v>
      </c>
      <c r="K3707" s="1">
        <f t="shared" si="587"/>
        <v>154.30000000000001</v>
      </c>
      <c r="L3707" s="1">
        <f t="shared" ca="1" si="592"/>
        <v>45.33881343314772</v>
      </c>
      <c r="M3707" s="1">
        <f t="shared" ca="1" si="588"/>
        <v>-9.1925429997280056E-6</v>
      </c>
      <c r="AH3707" s="1">
        <f t="shared" ca="1" si="594"/>
        <v>54.264158490397612</v>
      </c>
      <c r="AI3707" s="1">
        <f t="shared" ca="1" si="589"/>
        <v>-9.1632692990548032E-7</v>
      </c>
      <c r="AJ3707" s="1">
        <f t="shared" ca="1" si="593"/>
        <v>58.042790321541624</v>
      </c>
      <c r="AK3707">
        <f t="shared" ca="1" si="590"/>
        <v>-9.157778785083808E-7</v>
      </c>
    </row>
    <row r="3708" spans="8:37" x14ac:dyDescent="0.3">
      <c r="H3708" s="1">
        <f t="shared" si="586"/>
        <v>0</v>
      </c>
      <c r="J3708" s="1">
        <f t="shared" si="591"/>
        <v>13330800</v>
      </c>
      <c r="K3708" s="1">
        <f t="shared" si="587"/>
        <v>154.30000000000001</v>
      </c>
      <c r="L3708" s="1">
        <f t="shared" ca="1" si="592"/>
        <v>45.305720278348701</v>
      </c>
      <c r="M3708" s="1">
        <f t="shared" ca="1" si="588"/>
        <v>-9.1839345653626963E-6</v>
      </c>
      <c r="AH3708" s="1">
        <f t="shared" ca="1" si="594"/>
        <v>54.260859713449953</v>
      </c>
      <c r="AI3708" s="1">
        <f t="shared" ca="1" si="589"/>
        <v>-9.1625864083694311E-7</v>
      </c>
      <c r="AJ3708" s="1">
        <f t="shared" ca="1" si="593"/>
        <v>58.03949352117899</v>
      </c>
      <c r="AK3708">
        <f t="shared" ca="1" si="590"/>
        <v>-9.157150358462093E-7</v>
      </c>
    </row>
    <row r="3709" spans="8:37" x14ac:dyDescent="0.3">
      <c r="H3709" s="1">
        <f t="shared" si="586"/>
        <v>0</v>
      </c>
      <c r="J3709" s="1">
        <f t="shared" si="591"/>
        <v>13334400</v>
      </c>
      <c r="K3709" s="1">
        <f t="shared" si="587"/>
        <v>154.30000000000001</v>
      </c>
      <c r="L3709" s="1">
        <f t="shared" ca="1" si="592"/>
        <v>45.272658113913394</v>
      </c>
      <c r="M3709" s="1">
        <f t="shared" ca="1" si="588"/>
        <v>-9.1753341925300448E-6</v>
      </c>
      <c r="AH3709" s="1">
        <f t="shared" ca="1" si="594"/>
        <v>54.25756118234294</v>
      </c>
      <c r="AI3709" s="1">
        <f t="shared" ca="1" si="589"/>
        <v>-9.1619035685763406E-7</v>
      </c>
      <c r="AJ3709" s="1">
        <f t="shared" ca="1" si="593"/>
        <v>58.036196947049945</v>
      </c>
      <c r="AK3709">
        <f t="shared" ca="1" si="590"/>
        <v>-9.1565219749643743E-7</v>
      </c>
    </row>
    <row r="3710" spans="8:37" x14ac:dyDescent="0.3">
      <c r="H3710" s="1">
        <f t="shared" si="586"/>
        <v>0</v>
      </c>
      <c r="J3710" s="1">
        <f t="shared" si="591"/>
        <v>13338000</v>
      </c>
      <c r="K3710" s="1">
        <f t="shared" si="587"/>
        <v>154.4</v>
      </c>
      <c r="L3710" s="1">
        <f t="shared" ca="1" si="592"/>
        <v>45.239626910820284</v>
      </c>
      <c r="M3710" s="1">
        <f t="shared" ca="1" si="588"/>
        <v>-9.1667418736804821E-6</v>
      </c>
      <c r="AH3710" s="1">
        <f t="shared" ca="1" si="594"/>
        <v>54.254262897058254</v>
      </c>
      <c r="AI3710" s="1">
        <f t="shared" ca="1" si="589"/>
        <v>-9.1612207796717413E-7</v>
      </c>
      <c r="AJ3710" s="1">
        <f t="shared" ca="1" si="593"/>
        <v>58.032900599138955</v>
      </c>
      <c r="AK3710">
        <f t="shared" ca="1" si="590"/>
        <v>-9.1558936345876916E-7</v>
      </c>
    </row>
    <row r="3711" spans="8:37" x14ac:dyDescent="0.3">
      <c r="H3711" s="1">
        <f t="shared" si="586"/>
        <v>0</v>
      </c>
      <c r="J3711" s="1">
        <f t="shared" si="591"/>
        <v>13341600</v>
      </c>
      <c r="K3711" s="1">
        <f t="shared" si="587"/>
        <v>154.4</v>
      </c>
      <c r="L3711" s="1">
        <f t="shared" ca="1" si="592"/>
        <v>45.206626640075037</v>
      </c>
      <c r="M3711" s="1">
        <f t="shared" ca="1" si="588"/>
        <v>-9.1581576012715152E-6</v>
      </c>
      <c r="AH3711" s="1">
        <f t="shared" ca="1" si="594"/>
        <v>54.250964857577571</v>
      </c>
      <c r="AI3711" s="1">
        <f t="shared" ca="1" si="589"/>
        <v>-9.1605380416518385E-7</v>
      </c>
      <c r="AJ3711" s="1">
        <f t="shared" ca="1" si="593"/>
        <v>58.029604477430503</v>
      </c>
      <c r="AK3711">
        <f t="shared" ca="1" si="590"/>
        <v>-9.1552653373290877E-7</v>
      </c>
    </row>
    <row r="3712" spans="8:37" x14ac:dyDescent="0.3">
      <c r="H3712" s="1">
        <f t="shared" si="586"/>
        <v>0</v>
      </c>
      <c r="J3712" s="1">
        <f t="shared" si="591"/>
        <v>13345200</v>
      </c>
      <c r="K3712" s="1">
        <f t="shared" si="587"/>
        <v>154.5</v>
      </c>
      <c r="L3712" s="1">
        <f t="shared" ca="1" si="592"/>
        <v>45.173657272710457</v>
      </c>
      <c r="M3712" s="1">
        <f t="shared" ca="1" si="588"/>
        <v>-9.1495813677677069E-6</v>
      </c>
      <c r="AH3712" s="1">
        <f t="shared" ca="1" si="594"/>
        <v>54.247667063882574</v>
      </c>
      <c r="AI3712" s="1">
        <f t="shared" ca="1" si="589"/>
        <v>-9.1598553545128395E-7</v>
      </c>
      <c r="AJ3712" s="1">
        <f t="shared" ca="1" si="593"/>
        <v>58.026308581909063</v>
      </c>
      <c r="AK3712">
        <f t="shared" ca="1" si="590"/>
        <v>-9.1546370831856022E-7</v>
      </c>
    </row>
    <row r="3713" spans="8:37" x14ac:dyDescent="0.3">
      <c r="H3713" s="1">
        <f t="shared" si="586"/>
        <v>0</v>
      </c>
      <c r="J3713" s="1">
        <f t="shared" si="591"/>
        <v>13348800</v>
      </c>
      <c r="K3713" s="1">
        <f t="shared" si="587"/>
        <v>154.5</v>
      </c>
      <c r="L3713" s="1">
        <f t="shared" ca="1" si="592"/>
        <v>45.140718779786496</v>
      </c>
      <c r="M3713" s="1">
        <f t="shared" ca="1" si="588"/>
        <v>-9.1410131656406877E-6</v>
      </c>
      <c r="AH3713" s="1">
        <f t="shared" ca="1" si="594"/>
        <v>54.244369515954951</v>
      </c>
      <c r="AI3713" s="1">
        <f t="shared" ca="1" si="589"/>
        <v>-9.1591727182509549E-7</v>
      </c>
      <c r="AJ3713" s="1">
        <f t="shared" ca="1" si="593"/>
        <v>58.023012912559118</v>
      </c>
      <c r="AK3713">
        <f t="shared" ca="1" si="590"/>
        <v>-9.1540088721542779E-7</v>
      </c>
    </row>
    <row r="3714" spans="8:37" x14ac:dyDescent="0.3">
      <c r="H3714" s="1">
        <f t="shared" si="586"/>
        <v>0</v>
      </c>
      <c r="J3714" s="1">
        <f t="shared" si="591"/>
        <v>13352400</v>
      </c>
      <c r="K3714" s="1">
        <f t="shared" si="587"/>
        <v>154.5</v>
      </c>
      <c r="L3714" s="1">
        <f t="shared" ca="1" si="592"/>
        <v>45.107811132390189</v>
      </c>
      <c r="M3714" s="1">
        <f t="shared" ca="1" si="588"/>
        <v>-9.1324529873691285E-6</v>
      </c>
      <c r="AH3714" s="1">
        <f t="shared" ca="1" si="594"/>
        <v>54.241072213776377</v>
      </c>
      <c r="AI3714" s="1">
        <f t="shared" ca="1" si="589"/>
        <v>-9.1584901328623901E-7</v>
      </c>
      <c r="AJ3714" s="1">
        <f t="shared" ca="1" si="593"/>
        <v>58.019717469365141</v>
      </c>
      <c r="AK3714">
        <f t="shared" ca="1" si="590"/>
        <v>-9.1533807042321554E-7</v>
      </c>
    </row>
    <row r="3715" spans="8:37" x14ac:dyDescent="0.3">
      <c r="H3715" s="1">
        <f t="shared" si="586"/>
        <v>0</v>
      </c>
      <c r="J3715" s="1">
        <f t="shared" si="591"/>
        <v>13356000</v>
      </c>
      <c r="K3715" s="1">
        <f t="shared" si="587"/>
        <v>154.6</v>
      </c>
      <c r="L3715" s="1">
        <f t="shared" ca="1" si="592"/>
        <v>45.074934301635658</v>
      </c>
      <c r="M3715" s="1">
        <f t="shared" ca="1" si="588"/>
        <v>-9.1239008254387494E-6</v>
      </c>
      <c r="AH3715" s="1">
        <f t="shared" ca="1" si="594"/>
        <v>54.237775157328549</v>
      </c>
      <c r="AI3715" s="1">
        <f t="shared" ca="1" si="589"/>
        <v>-9.1578075983433588E-7</v>
      </c>
      <c r="AJ3715" s="1">
        <f t="shared" ca="1" si="593"/>
        <v>58.016422252311614</v>
      </c>
      <c r="AK3715">
        <f t="shared" ca="1" si="590"/>
        <v>-9.1527525794162755E-7</v>
      </c>
    </row>
    <row r="3716" spans="8:37" x14ac:dyDescent="0.3">
      <c r="H3716" s="1">
        <f t="shared" si="586"/>
        <v>0</v>
      </c>
      <c r="J3716" s="1">
        <f t="shared" si="591"/>
        <v>13359600</v>
      </c>
      <c r="K3716" s="1">
        <f t="shared" si="587"/>
        <v>154.6</v>
      </c>
      <c r="L3716" s="1">
        <f t="shared" ca="1" si="592"/>
        <v>45.04208825866408</v>
      </c>
      <c r="M3716" s="1">
        <f t="shared" ca="1" si="588"/>
        <v>-9.115356672342311E-6</v>
      </c>
      <c r="AH3716" s="1">
        <f t="shared" ca="1" si="594"/>
        <v>54.234478346593143</v>
      </c>
      <c r="AI3716" s="1">
        <f t="shared" ca="1" si="589"/>
        <v>-9.1571251146900642E-7</v>
      </c>
      <c r="AJ3716" s="1">
        <f t="shared" ca="1" si="593"/>
        <v>58.013127261383026</v>
      </c>
      <c r="AK3716">
        <f t="shared" ca="1" si="590"/>
        <v>-9.1521244977036841E-7</v>
      </c>
    </row>
    <row r="3717" spans="8:37" x14ac:dyDescent="0.3">
      <c r="H3717" s="1">
        <f t="shared" si="586"/>
        <v>0</v>
      </c>
      <c r="J3717" s="1">
        <f t="shared" si="591"/>
        <v>13363200</v>
      </c>
      <c r="K3717" s="1">
        <f t="shared" si="587"/>
        <v>154.69999999999999</v>
      </c>
      <c r="L3717" s="1">
        <f t="shared" ca="1" si="592"/>
        <v>45.00927297464365</v>
      </c>
      <c r="M3717" s="1">
        <f t="shared" ca="1" si="588"/>
        <v>-9.1068205205795989E-6</v>
      </c>
      <c r="AH3717" s="1">
        <f t="shared" ca="1" si="594"/>
        <v>54.231181781551854</v>
      </c>
      <c r="AI3717" s="1">
        <f t="shared" ca="1" si="589"/>
        <v>-9.1564426818987179E-7</v>
      </c>
      <c r="AJ3717" s="1">
        <f t="shared" ca="1" si="593"/>
        <v>58.009832496563853</v>
      </c>
      <c r="AK3717">
        <f t="shared" ca="1" si="590"/>
        <v>-9.1514964590914187E-7</v>
      </c>
    </row>
    <row r="3718" spans="8:37" x14ac:dyDescent="0.3">
      <c r="H3718" s="1">
        <f t="shared" ref="H3718:H3781" si="595">F3718+0*(E3718-$B$19)*G3718</f>
        <v>0</v>
      </c>
      <c r="J3718" s="1">
        <f t="shared" si="591"/>
        <v>13366800</v>
      </c>
      <c r="K3718" s="1">
        <f t="shared" ref="K3718:K3781" si="596">ROUND(J3718/(24*3600),1)</f>
        <v>154.69999999999999</v>
      </c>
      <c r="L3718" s="1">
        <f t="shared" ca="1" si="592"/>
        <v>44.976488420769563</v>
      </c>
      <c r="M3718" s="1">
        <f t="shared" ref="M3718:M3781" ca="1" si="597">-$B$16*(L3718-$B$19)/INDIRECT(ADDRESS(ROUND(L3718,0),8))-$B$16*$B$14*$B$33*$B$12*$B$34*((L3718+273)^4-($B$19+273)^4)/INDIRECT(ADDRESS(ROUND(L3718,0),8))</f>
        <v>-9.0982923626574227E-6</v>
      </c>
      <c r="AH3718" s="1">
        <f t="shared" ca="1" si="594"/>
        <v>54.227885462186372</v>
      </c>
      <c r="AI3718" s="1">
        <f t="shared" ref="AI3718:AI3781" ca="1" si="598">-$AB$24*(AH3718-$B$19)/INDIRECT(ADDRESS(ROUND(AH3718,0)+5,31))</f>
        <v>-9.1557602999655305E-7</v>
      </c>
      <c r="AJ3718" s="1">
        <f t="shared" ca="1" si="593"/>
        <v>58.006537957838582</v>
      </c>
      <c r="AK3718">
        <f t="shared" ref="AK3718:AK3781" ca="1" si="599">-$AB$24*(AJ3718-$B$19)/INDIRECT(ADDRESS(ROUND(AJ3718,0),33))</f>
        <v>-9.1508684635765243E-7</v>
      </c>
    </row>
    <row r="3719" spans="8:37" x14ac:dyDescent="0.3">
      <c r="H3719" s="1">
        <f t="shared" si="595"/>
        <v>0</v>
      </c>
      <c r="J3719" s="1">
        <f t="shared" ref="J3719:J3782" si="600">J3718+$I$5*60</f>
        <v>13370400</v>
      </c>
      <c r="K3719" s="1">
        <f t="shared" si="596"/>
        <v>154.80000000000001</v>
      </c>
      <c r="L3719" s="1">
        <f t="shared" ref="L3719:L3782" ca="1" si="601">L3718+M3718*(J3719-J3718)</f>
        <v>44.943734568263999</v>
      </c>
      <c r="M3719" s="1">
        <f t="shared" ca="1" si="597"/>
        <v>-9.0897721910896172E-6</v>
      </c>
      <c r="AH3719" s="1">
        <f t="shared" ca="1" si="594"/>
        <v>54.224589388478385</v>
      </c>
      <c r="AI3719" s="1">
        <f t="shared" ca="1" si="598"/>
        <v>-9.1550779688867104E-7</v>
      </c>
      <c r="AJ3719" s="1">
        <f t="shared" ref="AJ3719:AJ3782" ca="1" si="602">AJ3718+AK3718*$I$5*60</f>
        <v>58.003243645191695</v>
      </c>
      <c r="AK3719">
        <f t="shared" ca="1" si="599"/>
        <v>-9.1502405111560436E-7</v>
      </c>
    </row>
    <row r="3720" spans="8:37" x14ac:dyDescent="0.3">
      <c r="H3720" s="1">
        <f t="shared" si="595"/>
        <v>0</v>
      </c>
      <c r="J3720" s="1">
        <f t="shared" si="600"/>
        <v>13374000</v>
      </c>
      <c r="K3720" s="1">
        <f t="shared" si="596"/>
        <v>154.80000000000001</v>
      </c>
      <c r="L3720" s="1">
        <f t="shared" ca="1" si="601"/>
        <v>44.911011388376075</v>
      </c>
      <c r="M3720" s="1">
        <f t="shared" ca="1" si="597"/>
        <v>-9.0812599983970202E-6</v>
      </c>
      <c r="AH3720" s="1">
        <f t="shared" ref="AH3720:AH3783" ca="1" si="603">AH3719+AI3719*$I$5*60</f>
        <v>54.221293560409585</v>
      </c>
      <c r="AI3720" s="1">
        <f t="shared" ca="1" si="598"/>
        <v>-9.1543956886584673E-7</v>
      </c>
      <c r="AJ3720" s="1">
        <f t="shared" ca="1" si="602"/>
        <v>57.999949558607682</v>
      </c>
      <c r="AK3720">
        <f t="shared" ca="1" si="599"/>
        <v>-9.1496126018270183E-7</v>
      </c>
    </row>
    <row r="3721" spans="8:37" x14ac:dyDescent="0.3">
      <c r="H3721" s="1">
        <f t="shared" si="595"/>
        <v>0</v>
      </c>
      <c r="J3721" s="1">
        <f t="shared" si="600"/>
        <v>13377600</v>
      </c>
      <c r="K3721" s="1">
        <f t="shared" si="596"/>
        <v>154.80000000000001</v>
      </c>
      <c r="L3721" s="1">
        <f t="shared" ca="1" si="601"/>
        <v>44.878318852381845</v>
      </c>
      <c r="M3721" s="1">
        <f t="shared" ca="1" si="597"/>
        <v>-9.0727557771074781E-6</v>
      </c>
      <c r="AH3721" s="1">
        <f t="shared" ca="1" si="603"/>
        <v>54.217997977961666</v>
      </c>
      <c r="AI3721" s="1">
        <f t="shared" ca="1" si="598"/>
        <v>-9.1537134592770127E-7</v>
      </c>
      <c r="AJ3721" s="1">
        <f t="shared" ca="1" si="602"/>
        <v>57.996655698071024</v>
      </c>
      <c r="AK3721">
        <f t="shared" ca="1" si="599"/>
        <v>-9.1489847355864913E-7</v>
      </c>
    </row>
    <row r="3722" spans="8:37" x14ac:dyDescent="0.3">
      <c r="H3722" s="1">
        <f t="shared" si="595"/>
        <v>0</v>
      </c>
      <c r="J3722" s="1">
        <f t="shared" si="600"/>
        <v>13381200</v>
      </c>
      <c r="K3722" s="1">
        <f t="shared" si="596"/>
        <v>154.9</v>
      </c>
      <c r="L3722" s="1">
        <f t="shared" ca="1" si="601"/>
        <v>44.845656931584259</v>
      </c>
      <c r="M3722" s="1">
        <f t="shared" ca="1" si="597"/>
        <v>-9.0642595197558354E-6</v>
      </c>
      <c r="AH3722" s="1">
        <f t="shared" ca="1" si="603"/>
        <v>54.214702641116325</v>
      </c>
      <c r="AI3722" s="1">
        <f t="shared" ca="1" si="598"/>
        <v>-9.1530312807385562E-7</v>
      </c>
      <c r="AJ3722" s="1">
        <f t="shared" ca="1" si="602"/>
        <v>57.993362063566209</v>
      </c>
      <c r="AK3722">
        <f t="shared" ca="1" si="599"/>
        <v>-9.1483569124315043E-7</v>
      </c>
    </row>
    <row r="3723" spans="8:37" x14ac:dyDescent="0.3">
      <c r="H3723" s="1">
        <f t="shared" si="595"/>
        <v>0</v>
      </c>
      <c r="J3723" s="1">
        <f t="shared" si="600"/>
        <v>13384800</v>
      </c>
      <c r="K3723" s="1">
        <f t="shared" si="596"/>
        <v>154.9</v>
      </c>
      <c r="L3723" s="1">
        <f t="shared" ca="1" si="601"/>
        <v>44.813025597313136</v>
      </c>
      <c r="M3723" s="1">
        <f t="shared" ca="1" si="597"/>
        <v>-9.0557712188839265E-6</v>
      </c>
      <c r="AH3723" s="1">
        <f t="shared" ca="1" si="603"/>
        <v>54.211407549855259</v>
      </c>
      <c r="AI3723" s="1">
        <f t="shared" ca="1" si="598"/>
        <v>-9.1523491530393105E-7</v>
      </c>
      <c r="AJ3723" s="1">
        <f t="shared" ca="1" si="602"/>
        <v>57.990068655077735</v>
      </c>
      <c r="AK3723">
        <f t="shared" ca="1" si="599"/>
        <v>-9.1477291323591044E-7</v>
      </c>
    </row>
    <row r="3724" spans="8:37" x14ac:dyDescent="0.3">
      <c r="H3724" s="1">
        <f t="shared" si="595"/>
        <v>0</v>
      </c>
      <c r="J3724" s="1">
        <f t="shared" si="600"/>
        <v>13388400</v>
      </c>
      <c r="K3724" s="1">
        <f t="shared" si="596"/>
        <v>155</v>
      </c>
      <c r="L3724" s="1">
        <f t="shared" ca="1" si="601"/>
        <v>44.780424820925155</v>
      </c>
      <c r="M3724" s="1">
        <f t="shared" ca="1" si="597"/>
        <v>-9.0472908670405735E-6</v>
      </c>
      <c r="AH3724" s="1">
        <f t="shared" ca="1" si="603"/>
        <v>54.208112704160165</v>
      </c>
      <c r="AI3724" s="1">
        <f t="shared" ca="1" si="598"/>
        <v>-9.1516670761754851E-7</v>
      </c>
      <c r="AJ3724" s="1">
        <f t="shared" ca="1" si="602"/>
        <v>57.986775472590082</v>
      </c>
      <c r="AK3724">
        <f t="shared" ca="1" si="599"/>
        <v>-9.1471013953663321E-7</v>
      </c>
    </row>
    <row r="3725" spans="8:37" x14ac:dyDescent="0.3">
      <c r="H3725" s="1">
        <f t="shared" si="595"/>
        <v>0</v>
      </c>
      <c r="J3725" s="1">
        <f t="shared" si="600"/>
        <v>13392000</v>
      </c>
      <c r="K3725" s="1">
        <f t="shared" si="596"/>
        <v>155</v>
      </c>
      <c r="L3725" s="1">
        <f t="shared" ca="1" si="601"/>
        <v>44.747854573803806</v>
      </c>
      <c r="M3725" s="1">
        <f t="shared" ca="1" si="597"/>
        <v>-9.0388184567815698E-6</v>
      </c>
      <c r="AH3725" s="1">
        <f t="shared" ca="1" si="603"/>
        <v>54.204818104012745</v>
      </c>
      <c r="AI3725" s="1">
        <f t="shared" ca="1" si="598"/>
        <v>-9.1509850501432948E-7</v>
      </c>
      <c r="AJ3725" s="1">
        <f t="shared" ca="1" si="602"/>
        <v>57.983482516087747</v>
      </c>
      <c r="AK3725">
        <f t="shared" ca="1" si="599"/>
        <v>-9.1464737014502325E-7</v>
      </c>
    </row>
    <row r="3726" spans="8:37" x14ac:dyDescent="0.3">
      <c r="H3726" s="1">
        <f t="shared" si="595"/>
        <v>0</v>
      </c>
      <c r="J3726" s="1">
        <f t="shared" si="600"/>
        <v>13395600</v>
      </c>
      <c r="K3726" s="1">
        <f t="shared" si="596"/>
        <v>155</v>
      </c>
      <c r="L3726" s="1">
        <f t="shared" ca="1" si="601"/>
        <v>44.715314827359393</v>
      </c>
      <c r="M3726" s="1">
        <f t="shared" ca="1" si="597"/>
        <v>-9.03035398066969E-6</v>
      </c>
      <c r="AH3726" s="1">
        <f t="shared" ca="1" si="603"/>
        <v>54.201523749394696</v>
      </c>
      <c r="AI3726" s="1">
        <f t="shared" ca="1" si="598"/>
        <v>-9.150303074938947E-7</v>
      </c>
      <c r="AJ3726" s="1">
        <f t="shared" ca="1" si="602"/>
        <v>57.980189785555226</v>
      </c>
      <c r="AK3726">
        <f t="shared" ca="1" si="599"/>
        <v>-9.1458460506078494E-7</v>
      </c>
    </row>
    <row r="3727" spans="8:37" x14ac:dyDescent="0.3">
      <c r="H3727" s="1">
        <f t="shared" si="595"/>
        <v>0</v>
      </c>
      <c r="J3727" s="1">
        <f t="shared" si="600"/>
        <v>13399200</v>
      </c>
      <c r="K3727" s="1">
        <f t="shared" si="596"/>
        <v>155.1</v>
      </c>
      <c r="L3727" s="1">
        <f t="shared" ca="1" si="601"/>
        <v>44.682805553028984</v>
      </c>
      <c r="M3727" s="1">
        <f t="shared" ca="1" si="597"/>
        <v>-9.0218974312746713E-6</v>
      </c>
      <c r="AH3727" s="1">
        <f t="shared" ca="1" si="603"/>
        <v>54.198229640287721</v>
      </c>
      <c r="AI3727" s="1">
        <f t="shared" ca="1" si="598"/>
        <v>-9.1496211505586556E-7</v>
      </c>
      <c r="AJ3727" s="1">
        <f t="shared" ca="1" si="602"/>
        <v>57.976897280977006</v>
      </c>
      <c r="AK3727">
        <f t="shared" ca="1" si="599"/>
        <v>-9.1452184428362277E-7</v>
      </c>
    </row>
    <row r="3728" spans="8:37" x14ac:dyDescent="0.3">
      <c r="H3728" s="1">
        <f t="shared" si="595"/>
        <v>0</v>
      </c>
      <c r="J3728" s="1">
        <f t="shared" si="600"/>
        <v>13402800</v>
      </c>
      <c r="K3728" s="1">
        <f t="shared" si="596"/>
        <v>155.1</v>
      </c>
      <c r="L3728" s="1">
        <f t="shared" ca="1" si="601"/>
        <v>44.650326722276397</v>
      </c>
      <c r="M3728" s="1">
        <f t="shared" ca="1" si="597"/>
        <v>-9.0134488011732033E-6</v>
      </c>
      <c r="AH3728" s="1">
        <f t="shared" ca="1" si="603"/>
        <v>54.194935776673518</v>
      </c>
      <c r="AI3728" s="1">
        <f t="shared" ca="1" si="598"/>
        <v>-9.148939276998631E-7</v>
      </c>
      <c r="AJ3728" s="1">
        <f t="shared" ca="1" si="602"/>
        <v>57.973605002337585</v>
      </c>
      <c r="AK3728">
        <f t="shared" ca="1" si="599"/>
        <v>-9.1445908781324112E-7</v>
      </c>
    </row>
    <row r="3729" spans="8:37" x14ac:dyDescent="0.3">
      <c r="H3729" s="1">
        <f t="shared" si="595"/>
        <v>0</v>
      </c>
      <c r="J3729" s="1">
        <f t="shared" si="600"/>
        <v>13406400</v>
      </c>
      <c r="K3729" s="1">
        <f t="shared" si="596"/>
        <v>155.19999999999999</v>
      </c>
      <c r="L3729" s="1">
        <f t="shared" ca="1" si="601"/>
        <v>44.617878306592175</v>
      </c>
      <c r="M3729" s="1">
        <f t="shared" ca="1" si="597"/>
        <v>-9.0050080829489349E-6</v>
      </c>
      <c r="AH3729" s="1">
        <f t="shared" ca="1" si="603"/>
        <v>54.191642158533796</v>
      </c>
      <c r="AI3729" s="1">
        <f t="shared" ca="1" si="598"/>
        <v>-9.1482574542550892E-7</v>
      </c>
      <c r="AJ3729" s="1">
        <f t="shared" ca="1" si="602"/>
        <v>57.970312949621459</v>
      </c>
      <c r="AK3729">
        <f t="shared" ca="1" si="599"/>
        <v>-9.1439633564934438E-7</v>
      </c>
    </row>
    <row r="3730" spans="8:37" x14ac:dyDescent="0.3">
      <c r="H3730" s="1">
        <f t="shared" si="595"/>
        <v>0</v>
      </c>
      <c r="J3730" s="1">
        <f t="shared" si="600"/>
        <v>13410000</v>
      </c>
      <c r="K3730" s="1">
        <f t="shared" si="596"/>
        <v>155.19999999999999</v>
      </c>
      <c r="L3730" s="1">
        <f t="shared" ca="1" si="601"/>
        <v>44.58546027749356</v>
      </c>
      <c r="M3730" s="1">
        <f t="shared" ca="1" si="597"/>
        <v>-8.9965752691924573E-6</v>
      </c>
      <c r="AH3730" s="1">
        <f t="shared" ca="1" si="603"/>
        <v>54.188348785850266</v>
      </c>
      <c r="AI3730" s="1">
        <f t="shared" ca="1" si="598"/>
        <v>-9.1475756823242419E-7</v>
      </c>
      <c r="AJ3730" s="1">
        <f t="shared" ca="1" si="602"/>
        <v>57.967021122813122</v>
      </c>
      <c r="AK3730">
        <f t="shared" ca="1" si="599"/>
        <v>-9.1433358779163715E-7</v>
      </c>
    </row>
    <row r="3731" spans="8:37" x14ac:dyDescent="0.3">
      <c r="H3731" s="1">
        <f t="shared" si="595"/>
        <v>0</v>
      </c>
      <c r="J3731" s="1">
        <f t="shared" si="600"/>
        <v>13413600</v>
      </c>
      <c r="K3731" s="1">
        <f t="shared" si="596"/>
        <v>155.30000000000001</v>
      </c>
      <c r="L3731" s="1">
        <f t="shared" ca="1" si="601"/>
        <v>44.553072606524466</v>
      </c>
      <c r="M3731" s="1">
        <f t="shared" ca="1" si="597"/>
        <v>-8.9881503525013038E-6</v>
      </c>
      <c r="AH3731" s="1">
        <f t="shared" ca="1" si="603"/>
        <v>54.185055658604632</v>
      </c>
      <c r="AI3731" s="1">
        <f t="shared" ca="1" si="598"/>
        <v>-9.1468939612023016E-7</v>
      </c>
      <c r="AJ3731" s="1">
        <f t="shared" ca="1" si="602"/>
        <v>57.963729521897072</v>
      </c>
      <c r="AK3731">
        <f t="shared" ca="1" si="599"/>
        <v>-9.1427084423982381E-7</v>
      </c>
    </row>
    <row r="3732" spans="8:37" x14ac:dyDescent="0.3">
      <c r="H3732" s="1">
        <f t="shared" si="595"/>
        <v>0</v>
      </c>
      <c r="J3732" s="1">
        <f t="shared" si="600"/>
        <v>13417200</v>
      </c>
      <c r="K3732" s="1">
        <f t="shared" si="596"/>
        <v>155.30000000000001</v>
      </c>
      <c r="L3732" s="1">
        <f t="shared" ca="1" si="601"/>
        <v>44.520715265255461</v>
      </c>
      <c r="M3732" s="1">
        <f t="shared" ca="1" si="597"/>
        <v>-8.9797333254799384E-6</v>
      </c>
      <c r="AH3732" s="1">
        <f t="shared" ca="1" si="603"/>
        <v>54.181762776778598</v>
      </c>
      <c r="AI3732" s="1">
        <f t="shared" ca="1" si="598"/>
        <v>-9.1462122908854811E-7</v>
      </c>
      <c r="AJ3732" s="1">
        <f t="shared" ca="1" si="602"/>
        <v>57.960438146857811</v>
      </c>
      <c r="AK3732">
        <f t="shared" ca="1" si="599"/>
        <v>-9.1420810499360896E-7</v>
      </c>
    </row>
    <row r="3733" spans="8:37" x14ac:dyDescent="0.3">
      <c r="H3733" s="1">
        <f t="shared" si="595"/>
        <v>0</v>
      </c>
      <c r="J3733" s="1">
        <f t="shared" si="600"/>
        <v>13420800</v>
      </c>
      <c r="K3733" s="1">
        <f t="shared" si="596"/>
        <v>155.30000000000001</v>
      </c>
      <c r="L3733" s="1">
        <f t="shared" ca="1" si="601"/>
        <v>44.488388225283735</v>
      </c>
      <c r="M3733" s="1">
        <f t="shared" ca="1" si="597"/>
        <v>-8.9904346304450429E-6</v>
      </c>
      <c r="AH3733" s="1">
        <f t="shared" ca="1" si="603"/>
        <v>54.17847014035388</v>
      </c>
      <c r="AI3733" s="1">
        <f t="shared" ca="1" si="598"/>
        <v>-9.1455306713699964E-7</v>
      </c>
      <c r="AJ3733" s="1">
        <f t="shared" ca="1" si="602"/>
        <v>57.957146997679835</v>
      </c>
      <c r="AK3733">
        <f t="shared" ca="1" si="599"/>
        <v>-9.141453700526971E-7</v>
      </c>
    </row>
    <row r="3734" spans="8:37" x14ac:dyDescent="0.3">
      <c r="H3734" s="1">
        <f t="shared" si="595"/>
        <v>0</v>
      </c>
      <c r="J3734" s="1">
        <f t="shared" si="600"/>
        <v>13424400</v>
      </c>
      <c r="K3734" s="1">
        <f t="shared" si="596"/>
        <v>155.4</v>
      </c>
      <c r="L3734" s="1">
        <f t="shared" ca="1" si="601"/>
        <v>44.456022660614131</v>
      </c>
      <c r="M3734" s="1">
        <f t="shared" ca="1" si="597"/>
        <v>-8.9819975302090298E-6</v>
      </c>
      <c r="AH3734" s="1">
        <f t="shared" ca="1" si="603"/>
        <v>54.175177749312191</v>
      </c>
      <c r="AI3734" s="1">
        <f t="shared" ca="1" si="598"/>
        <v>-9.1448491026520611E-7</v>
      </c>
      <c r="AJ3734" s="1">
        <f t="shared" ca="1" si="602"/>
        <v>57.953856074347648</v>
      </c>
      <c r="AK3734">
        <f t="shared" ca="1" si="599"/>
        <v>-9.1408263941679292E-7</v>
      </c>
    </row>
    <row r="3735" spans="8:37" x14ac:dyDescent="0.3">
      <c r="H3735" s="1">
        <f t="shared" si="595"/>
        <v>0</v>
      </c>
      <c r="J3735" s="1">
        <f t="shared" si="600"/>
        <v>13428000</v>
      </c>
      <c r="K3735" s="1">
        <f t="shared" si="596"/>
        <v>155.4</v>
      </c>
      <c r="L3735" s="1">
        <f t="shared" ca="1" si="601"/>
        <v>44.423687469505381</v>
      </c>
      <c r="M3735" s="1">
        <f t="shared" ca="1" si="597"/>
        <v>-8.9735683478824122E-6</v>
      </c>
      <c r="AH3735" s="1">
        <f t="shared" ca="1" si="603"/>
        <v>54.171885603635239</v>
      </c>
      <c r="AI3735" s="1">
        <f t="shared" ca="1" si="598"/>
        <v>-9.1441675847278891E-7</v>
      </c>
      <c r="AJ3735" s="1">
        <f t="shared" ca="1" si="602"/>
        <v>57.950565376845745</v>
      </c>
      <c r="AK3735">
        <f t="shared" ca="1" si="599"/>
        <v>-9.140199130856007E-7</v>
      </c>
    </row>
    <row r="3736" spans="8:37" x14ac:dyDescent="0.3">
      <c r="H3736" s="1">
        <f t="shared" si="595"/>
        <v>0</v>
      </c>
      <c r="J3736" s="1">
        <f t="shared" si="600"/>
        <v>13431600</v>
      </c>
      <c r="K3736" s="1">
        <f t="shared" si="596"/>
        <v>155.5</v>
      </c>
      <c r="L3736" s="1">
        <f t="shared" ca="1" si="601"/>
        <v>44.391382623453005</v>
      </c>
      <c r="M3736" s="1">
        <f t="shared" ca="1" si="597"/>
        <v>-8.9651470760343379E-6</v>
      </c>
      <c r="AH3736" s="1">
        <f t="shared" ca="1" si="603"/>
        <v>54.168593703304737</v>
      </c>
      <c r="AI3736" s="1">
        <f t="shared" ca="1" si="598"/>
        <v>-9.1434861175936929E-7</v>
      </c>
      <c r="AJ3736" s="1">
        <f t="shared" ca="1" si="602"/>
        <v>57.947274905158636</v>
      </c>
      <c r="AK3736">
        <f t="shared" ca="1" si="599"/>
        <v>-9.1395719105882537E-7</v>
      </c>
    </row>
    <row r="3737" spans="8:37" x14ac:dyDescent="0.3">
      <c r="H3737" s="1">
        <f t="shared" si="595"/>
        <v>0</v>
      </c>
      <c r="J3737" s="1">
        <f t="shared" si="600"/>
        <v>13435200</v>
      </c>
      <c r="K3737" s="1">
        <f t="shared" si="596"/>
        <v>155.5</v>
      </c>
      <c r="L3737" s="1">
        <f t="shared" ca="1" si="601"/>
        <v>44.35910809397928</v>
      </c>
      <c r="M3737" s="1">
        <f t="shared" ca="1" si="597"/>
        <v>-8.9567337072409289E-6</v>
      </c>
      <c r="AH3737" s="1">
        <f t="shared" ca="1" si="603"/>
        <v>54.165302048302401</v>
      </c>
      <c r="AI3737" s="1">
        <f t="shared" ca="1" si="598"/>
        <v>-9.1428047012456897E-7</v>
      </c>
      <c r="AJ3737" s="1">
        <f t="shared" ca="1" si="602"/>
        <v>57.943984659270825</v>
      </c>
      <c r="AK3737">
        <f t="shared" ca="1" si="599"/>
        <v>-9.138944733361713E-7</v>
      </c>
    </row>
    <row r="3738" spans="8:37" x14ac:dyDescent="0.3">
      <c r="H3738" s="1">
        <f t="shared" si="595"/>
        <v>0</v>
      </c>
      <c r="J3738" s="1">
        <f t="shared" si="600"/>
        <v>13438800</v>
      </c>
      <c r="K3738" s="1">
        <f t="shared" si="596"/>
        <v>155.5</v>
      </c>
      <c r="L3738" s="1">
        <f t="shared" ca="1" si="601"/>
        <v>44.32686385263321</v>
      </c>
      <c r="M3738" s="1">
        <f t="shared" ca="1" si="597"/>
        <v>-8.9483282340852819E-6</v>
      </c>
      <c r="AH3738" s="1">
        <f t="shared" ca="1" si="603"/>
        <v>54.162010638609949</v>
      </c>
      <c r="AI3738" s="1">
        <f t="shared" ca="1" si="598"/>
        <v>-9.1421233356800931E-7</v>
      </c>
      <c r="AJ3738" s="1">
        <f t="shared" ca="1" si="602"/>
        <v>57.940694639166814</v>
      </c>
      <c r="AK3738">
        <f t="shared" ca="1" si="599"/>
        <v>-9.138317599173434E-7</v>
      </c>
    </row>
    <row r="3739" spans="8:37" x14ac:dyDescent="0.3">
      <c r="H3739" s="1">
        <f t="shared" si="595"/>
        <v>0</v>
      </c>
      <c r="J3739" s="1">
        <f t="shared" si="600"/>
        <v>13442400</v>
      </c>
      <c r="K3739" s="1">
        <f t="shared" si="596"/>
        <v>155.6</v>
      </c>
      <c r="L3739" s="1">
        <f t="shared" ca="1" si="601"/>
        <v>44.294649870990504</v>
      </c>
      <c r="M3739" s="1">
        <f t="shared" ca="1" si="597"/>
        <v>-8.9399306491574493E-6</v>
      </c>
      <c r="AH3739" s="1">
        <f t="shared" ca="1" si="603"/>
        <v>54.158719474209107</v>
      </c>
      <c r="AI3739" s="1">
        <f t="shared" ca="1" si="598"/>
        <v>-9.1414420208931211E-7</v>
      </c>
      <c r="AJ3739" s="1">
        <f t="shared" ca="1" si="602"/>
        <v>57.937404844831114</v>
      </c>
      <c r="AK3739">
        <f t="shared" ca="1" si="599"/>
        <v>-9.1376905080204608E-7</v>
      </c>
    </row>
    <row r="3740" spans="8:37" x14ac:dyDescent="0.3">
      <c r="H3740" s="1">
        <f t="shared" si="595"/>
        <v>0</v>
      </c>
      <c r="J3740" s="1">
        <f t="shared" si="600"/>
        <v>13446000</v>
      </c>
      <c r="K3740" s="1">
        <f t="shared" si="596"/>
        <v>155.6</v>
      </c>
      <c r="L3740" s="1">
        <f t="shared" ca="1" si="601"/>
        <v>44.262466120653535</v>
      </c>
      <c r="M3740" s="1">
        <f t="shared" ca="1" si="597"/>
        <v>-8.931540945054436E-6</v>
      </c>
      <c r="AH3740" s="1">
        <f t="shared" ca="1" si="603"/>
        <v>54.155428555081585</v>
      </c>
      <c r="AI3740" s="1">
        <f t="shared" ca="1" si="598"/>
        <v>-9.1407607568809875E-7</v>
      </c>
      <c r="AJ3740" s="1">
        <f t="shared" ca="1" si="602"/>
        <v>57.934115276248228</v>
      </c>
      <c r="AK3740">
        <f t="shared" ca="1" si="599"/>
        <v>-9.1370634598998413E-7</v>
      </c>
    </row>
    <row r="3741" spans="8:37" x14ac:dyDescent="0.3">
      <c r="H3741" s="1">
        <f t="shared" si="595"/>
        <v>0</v>
      </c>
      <c r="J3741" s="1">
        <f t="shared" si="600"/>
        <v>13449600</v>
      </c>
      <c r="K3741" s="1">
        <f t="shared" si="596"/>
        <v>155.69999999999999</v>
      </c>
      <c r="L3741" s="1">
        <f t="shared" ca="1" si="601"/>
        <v>44.230312573251339</v>
      </c>
      <c r="M3741" s="1">
        <f t="shared" ca="1" si="597"/>
        <v>-8.923159114380201E-6</v>
      </c>
      <c r="AH3741" s="1">
        <f t="shared" ca="1" si="603"/>
        <v>54.152137881209107</v>
      </c>
      <c r="AI3741" s="1">
        <f t="shared" ca="1" si="598"/>
        <v>-9.1400795436399082E-7</v>
      </c>
      <c r="AJ3741" s="1">
        <f t="shared" ca="1" si="602"/>
        <v>57.930825933402666</v>
      </c>
      <c r="AK3741">
        <f t="shared" ca="1" si="599"/>
        <v>-9.1364364548086225E-7</v>
      </c>
    </row>
    <row r="3742" spans="8:37" x14ac:dyDescent="0.3">
      <c r="H3742" s="1">
        <f t="shared" si="595"/>
        <v>0</v>
      </c>
      <c r="J3742" s="1">
        <f t="shared" si="600"/>
        <v>13453200</v>
      </c>
      <c r="K3742" s="1">
        <f t="shared" si="596"/>
        <v>155.69999999999999</v>
      </c>
      <c r="L3742" s="1">
        <f t="shared" ca="1" si="601"/>
        <v>44.198189200439572</v>
      </c>
      <c r="M3742" s="1">
        <f t="shared" ca="1" si="597"/>
        <v>-8.9147851497456389E-6</v>
      </c>
      <c r="AH3742" s="1">
        <f t="shared" ca="1" si="603"/>
        <v>54.148847452573399</v>
      </c>
      <c r="AI3742" s="1">
        <f t="shared" ca="1" si="598"/>
        <v>-9.1393983811661011E-7</v>
      </c>
      <c r="AJ3742" s="1">
        <f t="shared" ca="1" si="602"/>
        <v>57.927536816278938</v>
      </c>
      <c r="AK3742">
        <f t="shared" ca="1" si="599"/>
        <v>-9.1358094927438516E-7</v>
      </c>
    </row>
    <row r="3743" spans="8:37" x14ac:dyDescent="0.3">
      <c r="H3743" s="1">
        <f t="shared" si="595"/>
        <v>0</v>
      </c>
      <c r="J3743" s="1">
        <f t="shared" si="600"/>
        <v>13456800</v>
      </c>
      <c r="K3743" s="1">
        <f t="shared" si="596"/>
        <v>155.80000000000001</v>
      </c>
      <c r="L3743" s="1">
        <f t="shared" ca="1" si="601"/>
        <v>44.166095973900489</v>
      </c>
      <c r="M3743" s="1">
        <f t="shared" ca="1" si="597"/>
        <v>-8.9064190437685847E-6</v>
      </c>
      <c r="AH3743" s="1">
        <f t="shared" ca="1" si="603"/>
        <v>54.145557269156178</v>
      </c>
      <c r="AI3743" s="1">
        <f t="shared" ca="1" si="598"/>
        <v>-9.1387172694557811E-7</v>
      </c>
      <c r="AJ3743" s="1">
        <f t="shared" ca="1" si="602"/>
        <v>57.924247924861547</v>
      </c>
      <c r="AK3743">
        <f t="shared" ca="1" si="599"/>
        <v>-9.1351825737025755E-7</v>
      </c>
    </row>
    <row r="3744" spans="8:37" x14ac:dyDescent="0.3">
      <c r="H3744" s="1">
        <f t="shared" si="595"/>
        <v>0</v>
      </c>
      <c r="J3744" s="1">
        <f t="shared" si="600"/>
        <v>13460400</v>
      </c>
      <c r="K3744" s="1">
        <f t="shared" si="596"/>
        <v>155.80000000000001</v>
      </c>
      <c r="L3744" s="1">
        <f t="shared" ca="1" si="601"/>
        <v>44.134032865342924</v>
      </c>
      <c r="M3744" s="1">
        <f t="shared" ca="1" si="597"/>
        <v>-8.8980607890737973E-6</v>
      </c>
      <c r="AH3744" s="1">
        <f t="shared" ca="1" si="603"/>
        <v>54.142267330939177</v>
      </c>
      <c r="AI3744" s="1">
        <f t="shared" ca="1" si="598"/>
        <v>-9.1380362085051663E-7</v>
      </c>
      <c r="AJ3744" s="1">
        <f t="shared" ca="1" si="602"/>
        <v>57.920959259135017</v>
      </c>
      <c r="AK3744">
        <f t="shared" ca="1" si="599"/>
        <v>-9.1345556976818434E-7</v>
      </c>
    </row>
    <row r="3745" spans="8:37" x14ac:dyDescent="0.3">
      <c r="H3745" s="1">
        <f t="shared" si="595"/>
        <v>0</v>
      </c>
      <c r="J3745" s="1">
        <f t="shared" si="600"/>
        <v>13464000</v>
      </c>
      <c r="K3745" s="1">
        <f t="shared" si="596"/>
        <v>155.80000000000001</v>
      </c>
      <c r="L3745" s="1">
        <f t="shared" ca="1" si="601"/>
        <v>44.10199984650226</v>
      </c>
      <c r="M3745" s="1">
        <f t="shared" ca="1" si="597"/>
        <v>-8.8897103782929573E-6</v>
      </c>
      <c r="AH3745" s="1">
        <f t="shared" ca="1" si="603"/>
        <v>54.138977637904112</v>
      </c>
      <c r="AI3745" s="1">
        <f t="shared" ca="1" si="598"/>
        <v>-9.1373551983104724E-7</v>
      </c>
      <c r="AJ3745" s="1">
        <f t="shared" ca="1" si="602"/>
        <v>57.917670819083853</v>
      </c>
      <c r="AK3745">
        <f t="shared" ca="1" si="599"/>
        <v>-9.1339288646787012E-7</v>
      </c>
    </row>
    <row r="3746" spans="8:37" x14ac:dyDescent="0.3">
      <c r="H3746" s="1">
        <f t="shared" si="595"/>
        <v>0</v>
      </c>
      <c r="J3746" s="1">
        <f t="shared" si="600"/>
        <v>13467600</v>
      </c>
      <c r="K3746" s="1">
        <f t="shared" si="596"/>
        <v>155.9</v>
      </c>
      <c r="L3746" s="1">
        <f t="shared" ca="1" si="601"/>
        <v>44.069996889140405</v>
      </c>
      <c r="M3746" s="1">
        <f t="shared" ca="1" si="597"/>
        <v>-8.8813678040646641E-6</v>
      </c>
      <c r="AH3746" s="1">
        <f t="shared" ca="1" si="603"/>
        <v>54.135688190032724</v>
      </c>
      <c r="AI3746" s="1">
        <f t="shared" ca="1" si="598"/>
        <v>-9.1366742388679174E-7</v>
      </c>
      <c r="AJ3746" s="1">
        <f t="shared" ca="1" si="602"/>
        <v>57.91438260469257</v>
      </c>
      <c r="AK3746">
        <f t="shared" ca="1" si="599"/>
        <v>-9.1333020746901982E-7</v>
      </c>
    </row>
    <row r="3747" spans="8:37" x14ac:dyDescent="0.3">
      <c r="H3747" s="1">
        <f t="shared" si="595"/>
        <v>0</v>
      </c>
      <c r="J3747" s="1">
        <f t="shared" si="600"/>
        <v>13471200</v>
      </c>
      <c r="K3747" s="1">
        <f t="shared" si="596"/>
        <v>155.9</v>
      </c>
      <c r="L3747" s="1">
        <f t="shared" ca="1" si="601"/>
        <v>44.038023965045774</v>
      </c>
      <c r="M3747" s="1">
        <f t="shared" ca="1" si="597"/>
        <v>-8.8730330590344236E-6</v>
      </c>
      <c r="AH3747" s="1">
        <f t="shared" ca="1" si="603"/>
        <v>54.132398987306729</v>
      </c>
      <c r="AI3747" s="1">
        <f t="shared" ca="1" si="598"/>
        <v>-9.1359933301737195E-7</v>
      </c>
      <c r="AJ3747" s="1">
        <f t="shared" ca="1" si="602"/>
        <v>57.911094615945679</v>
      </c>
      <c r="AK3747">
        <f t="shared" ca="1" si="599"/>
        <v>-9.1326753277133813E-7</v>
      </c>
    </row>
    <row r="3748" spans="8:37" x14ac:dyDescent="0.3">
      <c r="H3748" s="1">
        <f t="shared" si="595"/>
        <v>0</v>
      </c>
      <c r="J3748" s="1">
        <f t="shared" si="600"/>
        <v>13474800</v>
      </c>
      <c r="K3748" s="1">
        <f t="shared" si="596"/>
        <v>156</v>
      </c>
      <c r="L3748" s="1">
        <f t="shared" ca="1" si="601"/>
        <v>44.006081046033252</v>
      </c>
      <c r="M3748" s="1">
        <f t="shared" ca="1" si="597"/>
        <v>-8.8647061358546469E-6</v>
      </c>
      <c r="AH3748" s="1">
        <f t="shared" ca="1" si="603"/>
        <v>54.129110029707867</v>
      </c>
      <c r="AI3748" s="1">
        <f t="shared" ca="1" si="598"/>
        <v>-9.1353124722240975E-7</v>
      </c>
      <c r="AJ3748" s="1">
        <f t="shared" ca="1" si="602"/>
        <v>57.907806852827704</v>
      </c>
      <c r="AK3748">
        <f t="shared" ca="1" si="599"/>
        <v>-9.1320486237453008E-7</v>
      </c>
    </row>
    <row r="3749" spans="8:37" x14ac:dyDescent="0.3">
      <c r="H3749" s="1">
        <f t="shared" si="595"/>
        <v>0</v>
      </c>
      <c r="J3749" s="1">
        <f t="shared" si="600"/>
        <v>13478400</v>
      </c>
      <c r="K3749" s="1">
        <f t="shared" si="596"/>
        <v>156</v>
      </c>
      <c r="L3749" s="1">
        <f t="shared" ca="1" si="601"/>
        <v>43.974168103944173</v>
      </c>
      <c r="M3749" s="1">
        <f t="shared" ca="1" si="597"/>
        <v>-8.856387027184638E-6</v>
      </c>
      <c r="AH3749" s="1">
        <f t="shared" ca="1" si="603"/>
        <v>54.12582131721787</v>
      </c>
      <c r="AI3749" s="1">
        <f t="shared" ca="1" si="598"/>
        <v>-9.1346316650152675E-7</v>
      </c>
      <c r="AJ3749" s="1">
        <f t="shared" ca="1" si="602"/>
        <v>57.904519315323157</v>
      </c>
      <c r="AK3749">
        <f t="shared" ca="1" si="599"/>
        <v>-9.1314219627830036E-7</v>
      </c>
    </row>
    <row r="3750" spans="8:37" x14ac:dyDescent="0.3">
      <c r="H3750" s="1">
        <f t="shared" si="595"/>
        <v>0</v>
      </c>
      <c r="J3750" s="1">
        <f t="shared" si="600"/>
        <v>13482000</v>
      </c>
      <c r="K3750" s="1">
        <f t="shared" si="596"/>
        <v>156</v>
      </c>
      <c r="L3750" s="1">
        <f t="shared" ca="1" si="601"/>
        <v>43.94228511064631</v>
      </c>
      <c r="M3750" s="1">
        <f t="shared" ca="1" si="597"/>
        <v>-8.848075725690591E-6</v>
      </c>
      <c r="AH3750" s="1">
        <f t="shared" ca="1" si="603"/>
        <v>54.122532849818462</v>
      </c>
      <c r="AI3750" s="1">
        <f t="shared" ca="1" si="598"/>
        <v>-9.1339509085434495E-7</v>
      </c>
      <c r="AJ3750" s="1">
        <f t="shared" ca="1" si="602"/>
        <v>57.901232003416553</v>
      </c>
      <c r="AK3750">
        <f t="shared" ca="1" si="599"/>
        <v>-9.13079534482354E-7</v>
      </c>
    </row>
    <row r="3751" spans="8:37" x14ac:dyDescent="0.3">
      <c r="H3751" s="1">
        <f t="shared" si="595"/>
        <v>0</v>
      </c>
      <c r="J3751" s="1">
        <f t="shared" si="600"/>
        <v>13485600</v>
      </c>
      <c r="K3751" s="1">
        <f t="shared" si="596"/>
        <v>156.1</v>
      </c>
      <c r="L3751" s="1">
        <f t="shared" ca="1" si="601"/>
        <v>43.910432038033825</v>
      </c>
      <c r="M3751" s="1">
        <f t="shared" ca="1" si="597"/>
        <v>-8.8397722240455861E-6</v>
      </c>
      <c r="AH3751" s="1">
        <f t="shared" ca="1" si="603"/>
        <v>54.119244627491383</v>
      </c>
      <c r="AI3751" s="1">
        <f t="shared" ca="1" si="598"/>
        <v>-9.1332702028048615E-7</v>
      </c>
      <c r="AJ3751" s="1">
        <f t="shared" ca="1" si="602"/>
        <v>57.897944917092417</v>
      </c>
      <c r="AK3751">
        <f t="shared" ca="1" si="599"/>
        <v>-9.1301687698639581E-7</v>
      </c>
    </row>
    <row r="3752" spans="8:37" x14ac:dyDescent="0.3">
      <c r="H3752" s="1">
        <f t="shared" si="595"/>
        <v>0</v>
      </c>
      <c r="J3752" s="1">
        <f t="shared" si="600"/>
        <v>13489200</v>
      </c>
      <c r="K3752" s="1">
        <f t="shared" si="596"/>
        <v>156.1</v>
      </c>
      <c r="L3752" s="1">
        <f t="shared" ca="1" si="601"/>
        <v>43.878608858027263</v>
      </c>
      <c r="M3752" s="1">
        <f t="shared" ca="1" si="597"/>
        <v>-8.8314765149295799E-6</v>
      </c>
      <c r="AH3752" s="1">
        <f t="shared" ca="1" si="603"/>
        <v>54.115956650218372</v>
      </c>
      <c r="AI3752" s="1">
        <f t="shared" ca="1" si="598"/>
        <v>-9.1325895477957226E-7</v>
      </c>
      <c r="AJ3752" s="1">
        <f t="shared" ca="1" si="602"/>
        <v>57.894658056335267</v>
      </c>
      <c r="AK3752">
        <f t="shared" ca="1" si="599"/>
        <v>-9.1295422379013081E-7</v>
      </c>
    </row>
    <row r="3753" spans="8:37" x14ac:dyDescent="0.3">
      <c r="H3753" s="1">
        <f t="shared" si="595"/>
        <v>0</v>
      </c>
      <c r="J3753" s="1">
        <f t="shared" si="600"/>
        <v>13492800</v>
      </c>
      <c r="K3753" s="1">
        <f t="shared" si="596"/>
        <v>156.19999999999999</v>
      </c>
      <c r="L3753" s="1">
        <f t="shared" ca="1" si="601"/>
        <v>43.846815542573516</v>
      </c>
      <c r="M3753" s="1">
        <f t="shared" ca="1" si="597"/>
        <v>-8.8231885910293881E-6</v>
      </c>
      <c r="AH3753" s="1">
        <f t="shared" ca="1" si="603"/>
        <v>54.112668917981168</v>
      </c>
      <c r="AI3753" s="1">
        <f t="shared" ca="1" si="598"/>
        <v>-9.1319089435122549E-7</v>
      </c>
      <c r="AJ3753" s="1">
        <f t="shared" ca="1" si="602"/>
        <v>57.89137142112962</v>
      </c>
      <c r="AK3753">
        <f t="shared" ca="1" si="599"/>
        <v>-9.128915748932638E-7</v>
      </c>
    </row>
    <row r="3754" spans="8:37" x14ac:dyDescent="0.3">
      <c r="H3754" s="1">
        <f t="shared" si="595"/>
        <v>0</v>
      </c>
      <c r="J3754" s="1">
        <f t="shared" si="600"/>
        <v>13496400</v>
      </c>
      <c r="K3754" s="1">
        <f t="shared" si="596"/>
        <v>156.19999999999999</v>
      </c>
      <c r="L3754" s="1">
        <f t="shared" ca="1" si="601"/>
        <v>43.815052063645808</v>
      </c>
      <c r="M3754" s="1">
        <f t="shared" ca="1" si="597"/>
        <v>-8.8149084450387061E-6</v>
      </c>
      <c r="AH3754" s="1">
        <f t="shared" ca="1" si="603"/>
        <v>54.109381430761502</v>
      </c>
      <c r="AI3754" s="1">
        <f t="shared" ca="1" si="598"/>
        <v>-9.1312283899506745E-7</v>
      </c>
      <c r="AJ3754" s="1">
        <f t="shared" ca="1" si="602"/>
        <v>57.888085011460007</v>
      </c>
      <c r="AK3754">
        <f t="shared" ca="1" si="599"/>
        <v>-9.1282893029549982E-7</v>
      </c>
    </row>
    <row r="3755" spans="8:37" x14ac:dyDescent="0.3">
      <c r="H3755" s="1">
        <f t="shared" si="595"/>
        <v>0</v>
      </c>
      <c r="J3755" s="1">
        <f t="shared" si="600"/>
        <v>13500000</v>
      </c>
      <c r="K3755" s="1">
        <f t="shared" si="596"/>
        <v>156.30000000000001</v>
      </c>
      <c r="L3755" s="1">
        <f t="shared" ca="1" si="601"/>
        <v>43.783318393243668</v>
      </c>
      <c r="M3755" s="1">
        <f t="shared" ca="1" si="597"/>
        <v>-8.8066360696580802E-6</v>
      </c>
      <c r="AH3755" s="1">
        <f t="shared" ca="1" si="603"/>
        <v>54.106094188541121</v>
      </c>
      <c r="AI3755" s="1">
        <f t="shared" ca="1" si="598"/>
        <v>-9.1305478871072035E-7</v>
      </c>
      <c r="AJ3755" s="1">
        <f t="shared" ca="1" si="602"/>
        <v>57.884798827310945</v>
      </c>
      <c r="AK3755">
        <f t="shared" ca="1" si="599"/>
        <v>-9.1276628999654408E-7</v>
      </c>
    </row>
    <row r="3756" spans="8:37" x14ac:dyDescent="0.3">
      <c r="H3756" s="1">
        <f t="shared" si="595"/>
        <v>0</v>
      </c>
      <c r="J3756" s="1">
        <f t="shared" si="600"/>
        <v>13503600</v>
      </c>
      <c r="K3756" s="1">
        <f t="shared" si="596"/>
        <v>156.30000000000001</v>
      </c>
      <c r="L3756" s="1">
        <f t="shared" ca="1" si="601"/>
        <v>43.751614503392901</v>
      </c>
      <c r="M3756" s="1">
        <f t="shared" ca="1" si="597"/>
        <v>-8.7983714575949005E-6</v>
      </c>
      <c r="AH3756" s="1">
        <f t="shared" ca="1" si="603"/>
        <v>54.102807191301764</v>
      </c>
      <c r="AI3756" s="1">
        <f t="shared" ca="1" si="598"/>
        <v>-9.129867434978061E-7</v>
      </c>
      <c r="AJ3756" s="1">
        <f t="shared" ca="1" si="602"/>
        <v>57.88151286866696</v>
      </c>
      <c r="AK3756">
        <f t="shared" ca="1" si="599"/>
        <v>-9.1270365399610119E-7</v>
      </c>
    </row>
    <row r="3757" spans="8:37" x14ac:dyDescent="0.3">
      <c r="H3757" s="1">
        <f t="shared" si="595"/>
        <v>0</v>
      </c>
      <c r="J3757" s="1">
        <f t="shared" si="600"/>
        <v>13507200</v>
      </c>
      <c r="K3757" s="1">
        <f t="shared" si="596"/>
        <v>156.30000000000001</v>
      </c>
      <c r="L3757" s="1">
        <f t="shared" ca="1" si="601"/>
        <v>43.719940366145558</v>
      </c>
      <c r="M3757" s="1">
        <f t="shared" ca="1" si="597"/>
        <v>-8.7901146015634131E-6</v>
      </c>
      <c r="AH3757" s="1">
        <f t="shared" ca="1" si="603"/>
        <v>54.09952043902517</v>
      </c>
      <c r="AI3757" s="1">
        <f t="shared" ca="1" si="598"/>
        <v>-9.1291870335594681E-7</v>
      </c>
      <c r="AJ3757" s="1">
        <f t="shared" ca="1" si="602"/>
        <v>57.878227135512574</v>
      </c>
      <c r="AK3757">
        <f t="shared" ca="1" si="599"/>
        <v>-9.1264102229387639E-7</v>
      </c>
    </row>
    <row r="3758" spans="8:37" x14ac:dyDescent="0.3">
      <c r="H3758" s="1">
        <f t="shared" si="595"/>
        <v>0</v>
      </c>
      <c r="J3758" s="1">
        <f t="shared" si="600"/>
        <v>13510800</v>
      </c>
      <c r="K3758" s="1">
        <f t="shared" si="596"/>
        <v>156.4</v>
      </c>
      <c r="L3758" s="1">
        <f t="shared" ca="1" si="601"/>
        <v>43.688295953579932</v>
      </c>
      <c r="M3758" s="1">
        <f t="shared" ca="1" si="597"/>
        <v>-8.7818654942846981E-6</v>
      </c>
      <c r="AH3758" s="1">
        <f t="shared" ca="1" si="603"/>
        <v>54.096233931693085</v>
      </c>
      <c r="AI3758" s="1">
        <f t="shared" ca="1" si="598"/>
        <v>-9.128506682847645E-7</v>
      </c>
      <c r="AJ3758" s="1">
        <f t="shared" ca="1" si="602"/>
        <v>57.874941627832314</v>
      </c>
      <c r="AK3758">
        <f t="shared" ca="1" si="599"/>
        <v>-9.1257839488957468E-7</v>
      </c>
    </row>
    <row r="3759" spans="8:37" x14ac:dyDescent="0.3">
      <c r="H3759" s="1">
        <f t="shared" si="595"/>
        <v>0</v>
      </c>
      <c r="J3759" s="1">
        <f t="shared" si="600"/>
        <v>13514400</v>
      </c>
      <c r="K3759" s="1">
        <f t="shared" si="596"/>
        <v>156.4</v>
      </c>
      <c r="L3759" s="1">
        <f t="shared" ca="1" si="601"/>
        <v>43.656681237800505</v>
      </c>
      <c r="M3759" s="1">
        <f t="shared" ca="1" si="597"/>
        <v>-8.773624128486659E-6</v>
      </c>
      <c r="AH3759" s="1">
        <f t="shared" ca="1" si="603"/>
        <v>54.092947669287263</v>
      </c>
      <c r="AI3759" s="1">
        <f t="shared" ca="1" si="598"/>
        <v>-9.1278263828388128E-7</v>
      </c>
      <c r="AJ3759" s="1">
        <f t="shared" ca="1" si="602"/>
        <v>57.87165634561071</v>
      </c>
      <c r="AK3759">
        <f t="shared" ca="1" si="599"/>
        <v>-9.125157717829011E-7</v>
      </c>
    </row>
    <row r="3760" spans="8:37" x14ac:dyDescent="0.3">
      <c r="H3760" s="1">
        <f t="shared" si="595"/>
        <v>0</v>
      </c>
      <c r="J3760" s="1">
        <f t="shared" si="600"/>
        <v>13518000</v>
      </c>
      <c r="K3760" s="1">
        <f t="shared" si="596"/>
        <v>156.5</v>
      </c>
      <c r="L3760" s="1">
        <f t="shared" ca="1" si="601"/>
        <v>43.625096190937953</v>
      </c>
      <c r="M3760" s="1">
        <f t="shared" ca="1" si="597"/>
        <v>-8.7653904969040368E-6</v>
      </c>
      <c r="AH3760" s="1">
        <f t="shared" ca="1" si="603"/>
        <v>54.089661651789442</v>
      </c>
      <c r="AI3760" s="1">
        <f t="shared" ca="1" si="598"/>
        <v>-9.1271461335291938E-7</v>
      </c>
      <c r="AJ3760" s="1">
        <f t="shared" ca="1" si="602"/>
        <v>57.868371288832293</v>
      </c>
      <c r="AK3760">
        <f t="shared" ca="1" si="599"/>
        <v>-9.1245315297356087E-7</v>
      </c>
    </row>
    <row r="3761" spans="8:37" x14ac:dyDescent="0.3">
      <c r="H3761" s="1">
        <f t="shared" si="595"/>
        <v>0</v>
      </c>
      <c r="J3761" s="1">
        <f t="shared" si="600"/>
        <v>13521600</v>
      </c>
      <c r="K3761" s="1">
        <f t="shared" si="596"/>
        <v>156.5</v>
      </c>
      <c r="L3761" s="1">
        <f t="shared" ca="1" si="601"/>
        <v>43.593540785149095</v>
      </c>
      <c r="M3761" s="1">
        <f t="shared" ca="1" si="597"/>
        <v>-8.7571645922783825E-6</v>
      </c>
      <c r="AH3761" s="1">
        <f t="shared" ca="1" si="603"/>
        <v>54.086375879181368</v>
      </c>
      <c r="AI3761" s="1">
        <f t="shared" ca="1" si="598"/>
        <v>-9.1264659349150091E-7</v>
      </c>
      <c r="AJ3761" s="1">
        <f t="shared" ca="1" si="602"/>
        <v>57.865086457481588</v>
      </c>
      <c r="AK3761">
        <f t="shared" ca="1" si="599"/>
        <v>-9.1239053846125891E-7</v>
      </c>
    </row>
    <row r="3762" spans="8:37" x14ac:dyDescent="0.3">
      <c r="H3762" s="1">
        <f t="shared" si="595"/>
        <v>0</v>
      </c>
      <c r="J3762" s="1">
        <f t="shared" si="600"/>
        <v>13525200</v>
      </c>
      <c r="K3762" s="1">
        <f t="shared" si="596"/>
        <v>156.5</v>
      </c>
      <c r="L3762" s="1">
        <f t="shared" ca="1" si="601"/>
        <v>43.562014992616895</v>
      </c>
      <c r="M3762" s="1">
        <f t="shared" ca="1" si="597"/>
        <v>-8.7489464073580659E-6</v>
      </c>
      <c r="AH3762" s="1">
        <f t="shared" ca="1" si="603"/>
        <v>54.083090351444795</v>
      </c>
      <c r="AI3762" s="1">
        <f t="shared" ca="1" si="598"/>
        <v>-9.125785786992481E-7</v>
      </c>
      <c r="AJ3762" s="1">
        <f t="shared" ca="1" si="602"/>
        <v>57.861801851543127</v>
      </c>
      <c r="AK3762">
        <f t="shared" ca="1" si="599"/>
        <v>-9.1232792824570056E-7</v>
      </c>
    </row>
    <row r="3763" spans="8:37" x14ac:dyDescent="0.3">
      <c r="H3763" s="1">
        <f t="shared" si="595"/>
        <v>0</v>
      </c>
      <c r="J3763" s="1">
        <f t="shared" si="600"/>
        <v>13528800</v>
      </c>
      <c r="K3763" s="1">
        <f t="shared" si="596"/>
        <v>156.6</v>
      </c>
      <c r="L3763" s="1">
        <f t="shared" ca="1" si="601"/>
        <v>43.530518785550406</v>
      </c>
      <c r="M3763" s="1">
        <f t="shared" ca="1" si="597"/>
        <v>-8.7407359348982566E-6</v>
      </c>
      <c r="AH3763" s="1">
        <f t="shared" ca="1" si="603"/>
        <v>54.079805068561477</v>
      </c>
      <c r="AI3763" s="1">
        <f t="shared" ca="1" si="598"/>
        <v>-9.1251056897578318E-7</v>
      </c>
      <c r="AJ3763" s="1">
        <f t="shared" ca="1" si="602"/>
        <v>57.858517471001441</v>
      </c>
      <c r="AK3763">
        <f t="shared" ca="1" si="599"/>
        <v>-9.1226532232659073E-7</v>
      </c>
    </row>
    <row r="3764" spans="8:37" x14ac:dyDescent="0.3">
      <c r="H3764" s="1">
        <f t="shared" si="595"/>
        <v>0</v>
      </c>
      <c r="J3764" s="1">
        <f t="shared" si="600"/>
        <v>13532400</v>
      </c>
      <c r="K3764" s="1">
        <f t="shared" si="596"/>
        <v>156.6</v>
      </c>
      <c r="L3764" s="1">
        <f t="shared" ca="1" si="601"/>
        <v>43.499052136184773</v>
      </c>
      <c r="M3764" s="1">
        <f t="shared" ca="1" si="597"/>
        <v>-8.7512382517549894E-6</v>
      </c>
      <c r="AH3764" s="1">
        <f t="shared" ca="1" si="603"/>
        <v>54.076520030513166</v>
      </c>
      <c r="AI3764" s="1">
        <f t="shared" ca="1" si="598"/>
        <v>-9.1244256432072825E-7</v>
      </c>
      <c r="AJ3764" s="1">
        <f t="shared" ca="1" si="602"/>
        <v>57.855233315841069</v>
      </c>
      <c r="AK3764">
        <f t="shared" ca="1" si="599"/>
        <v>-9.1220272070363477E-7</v>
      </c>
    </row>
    <row r="3765" spans="8:37" x14ac:dyDescent="0.3">
      <c r="H3765" s="1">
        <f t="shared" si="595"/>
        <v>0</v>
      </c>
      <c r="J3765" s="1">
        <f t="shared" si="600"/>
        <v>13536000</v>
      </c>
      <c r="K3765" s="1">
        <f t="shared" si="596"/>
        <v>156.69999999999999</v>
      </c>
      <c r="L3765" s="1">
        <f t="shared" ca="1" si="601"/>
        <v>43.467547678478454</v>
      </c>
      <c r="M3765" s="1">
        <f t="shared" ca="1" si="597"/>
        <v>-8.743008037235688E-6</v>
      </c>
      <c r="AH3765" s="1">
        <f t="shared" ca="1" si="603"/>
        <v>54.073235237281608</v>
      </c>
      <c r="AI3765" s="1">
        <f t="shared" ca="1" si="598"/>
        <v>-9.1237456473370576E-7</v>
      </c>
      <c r="AJ3765" s="1">
        <f t="shared" ca="1" si="602"/>
        <v>57.851949386046535</v>
      </c>
      <c r="AK3765">
        <f t="shared" ca="1" si="599"/>
        <v>-9.1214012337653779E-7</v>
      </c>
    </row>
    <row r="3766" spans="8:37" x14ac:dyDescent="0.3">
      <c r="H3766" s="1">
        <f t="shared" si="595"/>
        <v>0</v>
      </c>
      <c r="J3766" s="1">
        <f t="shared" si="600"/>
        <v>13539600</v>
      </c>
      <c r="K3766" s="1">
        <f t="shared" si="596"/>
        <v>156.69999999999999</v>
      </c>
      <c r="L3766" s="1">
        <f t="shared" ca="1" si="601"/>
        <v>43.436072849544402</v>
      </c>
      <c r="M3766" s="1">
        <f t="shared" ca="1" si="597"/>
        <v>-8.7347855630099832E-6</v>
      </c>
      <c r="AH3766" s="1">
        <f t="shared" ca="1" si="603"/>
        <v>54.069950688848564</v>
      </c>
      <c r="AI3766" s="1">
        <f t="shared" ca="1" si="598"/>
        <v>-9.1230657021433782E-7</v>
      </c>
      <c r="AJ3766" s="1">
        <f t="shared" ca="1" si="602"/>
        <v>57.848665681602377</v>
      </c>
      <c r="AK3766">
        <f t="shared" ca="1" si="599"/>
        <v>-9.1207753034500503E-7</v>
      </c>
    </row>
    <row r="3767" spans="8:37" x14ac:dyDescent="0.3">
      <c r="H3767" s="1">
        <f t="shared" si="595"/>
        <v>0</v>
      </c>
      <c r="J3767" s="1">
        <f t="shared" si="600"/>
        <v>13543200</v>
      </c>
      <c r="K3767" s="1">
        <f t="shared" si="596"/>
        <v>156.80000000000001</v>
      </c>
      <c r="L3767" s="1">
        <f t="shared" ca="1" si="601"/>
        <v>43.404627621517569</v>
      </c>
      <c r="M3767" s="1">
        <f t="shared" ca="1" si="597"/>
        <v>-8.7265708217981604E-6</v>
      </c>
      <c r="AH3767" s="1">
        <f t="shared" ca="1" si="603"/>
        <v>54.066666385195795</v>
      </c>
      <c r="AI3767" s="1">
        <f t="shared" ca="1" si="598"/>
        <v>-9.1223858076224718E-7</v>
      </c>
      <c r="AJ3767" s="1">
        <f t="shared" ca="1" si="602"/>
        <v>57.845382202493134</v>
      </c>
      <c r="AK3767">
        <f t="shared" ca="1" si="599"/>
        <v>-9.1201494160874172E-7</v>
      </c>
    </row>
    <row r="3768" spans="8:37" x14ac:dyDescent="0.3">
      <c r="H3768" s="1">
        <f t="shared" si="595"/>
        <v>0</v>
      </c>
      <c r="J3768" s="1">
        <f t="shared" si="600"/>
        <v>13546800</v>
      </c>
      <c r="K3768" s="1">
        <f t="shared" si="596"/>
        <v>156.80000000000001</v>
      </c>
      <c r="L3768" s="1">
        <f t="shared" ca="1" si="601"/>
        <v>43.373211966559097</v>
      </c>
      <c r="M3768" s="1">
        <f t="shared" ca="1" si="597"/>
        <v>-8.7183638063273643E-6</v>
      </c>
      <c r="AH3768" s="1">
        <f t="shared" ca="1" si="603"/>
        <v>54.063382326305053</v>
      </c>
      <c r="AI3768" s="1">
        <f t="shared" ca="1" si="598"/>
        <v>-9.1217059637705575E-7</v>
      </c>
      <c r="AJ3768" s="1">
        <f t="shared" ca="1" si="602"/>
        <v>57.842098948703345</v>
      </c>
      <c r="AK3768">
        <f t="shared" ca="1" si="599"/>
        <v>-9.119523571674531E-7</v>
      </c>
    </row>
    <row r="3769" spans="8:37" x14ac:dyDescent="0.3">
      <c r="H3769" s="1">
        <f t="shared" si="595"/>
        <v>0</v>
      </c>
      <c r="J3769" s="1">
        <f t="shared" si="600"/>
        <v>13550400</v>
      </c>
      <c r="K3769" s="1">
        <f t="shared" si="596"/>
        <v>156.80000000000001</v>
      </c>
      <c r="L3769" s="1">
        <f t="shared" ca="1" si="601"/>
        <v>43.341825856856318</v>
      </c>
      <c r="M3769" s="1">
        <f t="shared" ca="1" si="597"/>
        <v>-8.7101645093315718E-6</v>
      </c>
      <c r="AH3769" s="1">
        <f t="shared" ca="1" si="603"/>
        <v>54.060098512158099</v>
      </c>
      <c r="AI3769" s="1">
        <f t="shared" ca="1" si="598"/>
        <v>-9.1210261705838628E-7</v>
      </c>
      <c r="AJ3769" s="1">
        <f t="shared" ca="1" si="602"/>
        <v>57.838815920217542</v>
      </c>
      <c r="AK3769">
        <f t="shared" ca="1" si="599"/>
        <v>-9.1188977702084451E-7</v>
      </c>
    </row>
    <row r="3770" spans="8:37" x14ac:dyDescent="0.3">
      <c r="H3770" s="1">
        <f t="shared" si="595"/>
        <v>0</v>
      </c>
      <c r="J3770" s="1">
        <f t="shared" si="600"/>
        <v>13554000</v>
      </c>
      <c r="K3770" s="1">
        <f t="shared" si="596"/>
        <v>156.9</v>
      </c>
      <c r="L3770" s="1">
        <f t="shared" ca="1" si="601"/>
        <v>43.310469264622725</v>
      </c>
      <c r="M3770" s="1">
        <f t="shared" ca="1" si="597"/>
        <v>-8.7019729235515955E-6</v>
      </c>
      <c r="AH3770" s="1">
        <f t="shared" ca="1" si="603"/>
        <v>54.056814942736686</v>
      </c>
      <c r="AI3770" s="1">
        <f t="shared" ca="1" si="598"/>
        <v>-9.1203464280586069E-7</v>
      </c>
      <c r="AJ3770" s="1">
        <f t="shared" ca="1" si="602"/>
        <v>57.835533117020269</v>
      </c>
      <c r="AK3770">
        <f t="shared" ca="1" si="599"/>
        <v>-9.1182720116862106E-7</v>
      </c>
    </row>
    <row r="3771" spans="8:37" x14ac:dyDescent="0.3">
      <c r="H3771" s="1">
        <f t="shared" si="595"/>
        <v>0</v>
      </c>
      <c r="J3771" s="1">
        <f t="shared" si="600"/>
        <v>13557600</v>
      </c>
      <c r="K3771" s="1">
        <f t="shared" si="596"/>
        <v>156.9</v>
      </c>
      <c r="L3771" s="1">
        <f t="shared" ca="1" si="601"/>
        <v>43.279142162097941</v>
      </c>
      <c r="M3771" s="1">
        <f t="shared" ca="1" si="597"/>
        <v>-8.6937890417350798E-6</v>
      </c>
      <c r="AH3771" s="1">
        <f t="shared" ca="1" si="603"/>
        <v>54.053531618022582</v>
      </c>
      <c r="AI3771" s="1">
        <f t="shared" ca="1" si="598"/>
        <v>-9.1196667361910192E-7</v>
      </c>
      <c r="AJ3771" s="1">
        <f t="shared" ca="1" si="602"/>
        <v>57.832250539096059</v>
      </c>
      <c r="AK3771">
        <f t="shared" ca="1" si="599"/>
        <v>-9.1176462961048821E-7</v>
      </c>
    </row>
    <row r="3772" spans="8:37" x14ac:dyDescent="0.3">
      <c r="H3772" s="1">
        <f t="shared" si="595"/>
        <v>0</v>
      </c>
      <c r="J3772" s="1">
        <f t="shared" si="600"/>
        <v>13561200</v>
      </c>
      <c r="K3772" s="1">
        <f t="shared" si="596"/>
        <v>157</v>
      </c>
      <c r="L3772" s="1">
        <f t="shared" ca="1" si="601"/>
        <v>43.247844521547691</v>
      </c>
      <c r="M3772" s="1">
        <f t="shared" ca="1" si="597"/>
        <v>-8.685612856636483E-6</v>
      </c>
      <c r="AH3772" s="1">
        <f t="shared" ca="1" si="603"/>
        <v>54.050248537997554</v>
      </c>
      <c r="AI3772" s="1">
        <f t="shared" ca="1" si="598"/>
        <v>-9.1189870949773221E-7</v>
      </c>
      <c r="AJ3772" s="1">
        <f t="shared" ca="1" si="602"/>
        <v>57.828968186429464</v>
      </c>
      <c r="AK3772">
        <f t="shared" ca="1" si="599"/>
        <v>-9.117020623461513E-7</v>
      </c>
    </row>
    <row r="3773" spans="8:37" x14ac:dyDescent="0.3">
      <c r="H3773" s="1">
        <f t="shared" si="595"/>
        <v>0</v>
      </c>
      <c r="J3773" s="1">
        <f t="shared" si="600"/>
        <v>13564800</v>
      </c>
      <c r="K3773" s="1">
        <f t="shared" si="596"/>
        <v>157</v>
      </c>
      <c r="L3773" s="1">
        <f t="shared" ca="1" si="601"/>
        <v>43.216576315263801</v>
      </c>
      <c r="M3773" s="1">
        <f t="shared" ca="1" si="597"/>
        <v>-8.6774443610170851E-6</v>
      </c>
      <c r="AH3773" s="1">
        <f t="shared" ca="1" si="603"/>
        <v>54.046965702643362</v>
      </c>
      <c r="AI3773" s="1">
        <f t="shared" ca="1" si="598"/>
        <v>-9.1183075044137421E-7</v>
      </c>
      <c r="AJ3773" s="1">
        <f t="shared" ca="1" si="602"/>
        <v>57.825686059005015</v>
      </c>
      <c r="AK3773">
        <f t="shared" ca="1" si="599"/>
        <v>-9.1163949937531555E-7</v>
      </c>
    </row>
    <row r="3774" spans="8:37" x14ac:dyDescent="0.3">
      <c r="H3774" s="1">
        <f t="shared" si="595"/>
        <v>0</v>
      </c>
      <c r="J3774" s="1">
        <f t="shared" si="600"/>
        <v>13568400</v>
      </c>
      <c r="K3774" s="1">
        <f t="shared" si="596"/>
        <v>157</v>
      </c>
      <c r="L3774" s="1">
        <f t="shared" ca="1" si="601"/>
        <v>43.185337515564136</v>
      </c>
      <c r="M3774" s="1">
        <f t="shared" ca="1" si="597"/>
        <v>-8.6692835476449697E-6</v>
      </c>
      <c r="AH3774" s="1">
        <f t="shared" ca="1" si="603"/>
        <v>54.043683111941775</v>
      </c>
      <c r="AI3774" s="1">
        <f t="shared" ca="1" si="598"/>
        <v>-9.1176279644965023E-7</v>
      </c>
      <c r="AJ3774" s="1">
        <f t="shared" ca="1" si="602"/>
        <v>57.822404156807266</v>
      </c>
      <c r="AK3774">
        <f t="shared" ca="1" si="599"/>
        <v>-9.1157694069768641E-7</v>
      </c>
    </row>
    <row r="3775" spans="8:37" x14ac:dyDescent="0.3">
      <c r="H3775" s="1">
        <f t="shared" si="595"/>
        <v>0</v>
      </c>
      <c r="J3775" s="1">
        <f t="shared" si="600"/>
        <v>13572000</v>
      </c>
      <c r="K3775" s="1">
        <f t="shared" si="596"/>
        <v>157.1</v>
      </c>
      <c r="L3775" s="1">
        <f t="shared" ca="1" si="601"/>
        <v>43.154128094792611</v>
      </c>
      <c r="M3775" s="1">
        <f t="shared" ca="1" si="597"/>
        <v>-8.6611304092950254E-6</v>
      </c>
      <c r="AH3775" s="1">
        <f t="shared" ca="1" si="603"/>
        <v>54.040400765874558</v>
      </c>
      <c r="AI3775" s="1">
        <f t="shared" ca="1" si="598"/>
        <v>-9.1169484752218304E-7</v>
      </c>
      <c r="AJ3775" s="1">
        <f t="shared" ca="1" si="602"/>
        <v>57.819122479820756</v>
      </c>
      <c r="AK3775">
        <f t="shared" ca="1" si="599"/>
        <v>-9.1151438631296932E-7</v>
      </c>
    </row>
    <row r="3776" spans="8:37" x14ac:dyDescent="0.3">
      <c r="H3776" s="1">
        <f t="shared" si="595"/>
        <v>0</v>
      </c>
      <c r="J3776" s="1">
        <f t="shared" si="600"/>
        <v>13575600</v>
      </c>
      <c r="K3776" s="1">
        <f t="shared" si="596"/>
        <v>157.1</v>
      </c>
      <c r="L3776" s="1">
        <f t="shared" ca="1" si="601"/>
        <v>43.122948025319147</v>
      </c>
      <c r="M3776" s="1">
        <f t="shared" ca="1" si="597"/>
        <v>-8.6529849387489374E-6</v>
      </c>
      <c r="AH3776" s="1">
        <f t="shared" ca="1" si="603"/>
        <v>54.037118664423481</v>
      </c>
      <c r="AI3776" s="1">
        <f t="shared" ca="1" si="598"/>
        <v>-9.1162690365859518E-7</v>
      </c>
      <c r="AJ3776" s="1">
        <f t="shared" ca="1" si="602"/>
        <v>57.815841028030029</v>
      </c>
      <c r="AK3776">
        <f t="shared" ca="1" si="599"/>
        <v>-9.1145183622086963E-7</v>
      </c>
    </row>
    <row r="3777" spans="8:37" x14ac:dyDescent="0.3">
      <c r="H3777" s="1">
        <f t="shared" si="595"/>
        <v>0</v>
      </c>
      <c r="J3777" s="1">
        <f t="shared" si="600"/>
        <v>13579200</v>
      </c>
      <c r="K3777" s="1">
        <f t="shared" si="596"/>
        <v>157.19999999999999</v>
      </c>
      <c r="L3777" s="1">
        <f t="shared" ca="1" si="601"/>
        <v>43.091797279539648</v>
      </c>
      <c r="M3777" s="1">
        <f t="shared" ca="1" si="597"/>
        <v>-8.6448471287951722E-6</v>
      </c>
      <c r="AH3777" s="1">
        <f t="shared" ca="1" si="603"/>
        <v>54.03383680757031</v>
      </c>
      <c r="AI3777" s="1">
        <f t="shared" ca="1" si="598"/>
        <v>-9.1155896485850918E-7</v>
      </c>
      <c r="AJ3777" s="1">
        <f t="shared" ca="1" si="602"/>
        <v>57.812559801419631</v>
      </c>
      <c r="AK3777">
        <f t="shared" ca="1" si="599"/>
        <v>-9.1138929042109277E-7</v>
      </c>
    </row>
    <row r="3778" spans="8:37" x14ac:dyDescent="0.3">
      <c r="H3778" s="1">
        <f t="shared" si="595"/>
        <v>0</v>
      </c>
      <c r="J3778" s="1">
        <f t="shared" si="600"/>
        <v>13582800</v>
      </c>
      <c r="K3778" s="1">
        <f t="shared" si="596"/>
        <v>157.19999999999999</v>
      </c>
      <c r="L3778" s="1">
        <f t="shared" ca="1" si="601"/>
        <v>43.060675829875983</v>
      </c>
      <c r="M3778" s="1">
        <f t="shared" ca="1" si="597"/>
        <v>-8.6367169722289894E-6</v>
      </c>
      <c r="AH3778" s="1">
        <f t="shared" ca="1" si="603"/>
        <v>54.03055519529682</v>
      </c>
      <c r="AI3778" s="1">
        <f t="shared" ca="1" si="598"/>
        <v>-9.1149103112154769E-7</v>
      </c>
      <c r="AJ3778" s="1">
        <f t="shared" ca="1" si="602"/>
        <v>57.809278799974116</v>
      </c>
      <c r="AK3778">
        <f t="shared" ca="1" si="599"/>
        <v>-9.113267489133442E-7</v>
      </c>
    </row>
    <row r="3779" spans="8:37" x14ac:dyDescent="0.3">
      <c r="H3779" s="1">
        <f t="shared" si="595"/>
        <v>0</v>
      </c>
      <c r="J3779" s="1">
        <f t="shared" si="600"/>
        <v>13586400</v>
      </c>
      <c r="K3779" s="1">
        <f t="shared" si="596"/>
        <v>157.30000000000001</v>
      </c>
      <c r="L3779" s="1">
        <f t="shared" ca="1" si="601"/>
        <v>43.029583648775962</v>
      </c>
      <c r="M3779" s="1">
        <f t="shared" ca="1" si="597"/>
        <v>-8.6285944618524201E-6</v>
      </c>
      <c r="AH3779" s="1">
        <f t="shared" ca="1" si="603"/>
        <v>54.027273827584786</v>
      </c>
      <c r="AI3779" s="1">
        <f t="shared" ca="1" si="598"/>
        <v>-9.1142310244733347E-7</v>
      </c>
      <c r="AJ3779" s="1">
        <f t="shared" ca="1" si="602"/>
        <v>57.805998023678029</v>
      </c>
      <c r="AK3779">
        <f t="shared" ca="1" si="599"/>
        <v>-9.1126421169732945E-7</v>
      </c>
    </row>
    <row r="3780" spans="8:37" x14ac:dyDescent="0.3">
      <c r="H3780" s="1">
        <f t="shared" si="595"/>
        <v>0</v>
      </c>
      <c r="J3780" s="1">
        <f t="shared" si="600"/>
        <v>13590000</v>
      </c>
      <c r="K3780" s="1">
        <f t="shared" si="596"/>
        <v>157.30000000000001</v>
      </c>
      <c r="L3780" s="1">
        <f t="shared" ca="1" si="601"/>
        <v>42.998520708713293</v>
      </c>
      <c r="M3780" s="1">
        <f t="shared" ca="1" si="597"/>
        <v>-8.6204795904742611E-6</v>
      </c>
      <c r="AH3780" s="1">
        <f t="shared" ca="1" si="603"/>
        <v>54.023992704415974</v>
      </c>
      <c r="AI3780" s="1">
        <f t="shared" ca="1" si="598"/>
        <v>-9.1135517883548917E-7</v>
      </c>
      <c r="AJ3780" s="1">
        <f t="shared" ca="1" si="602"/>
        <v>57.802717472515916</v>
      </c>
      <c r="AK3780">
        <f t="shared" ca="1" si="599"/>
        <v>-9.1120167877275388E-7</v>
      </c>
    </row>
    <row r="3781" spans="8:37" x14ac:dyDescent="0.3">
      <c r="H3781" s="1">
        <f t="shared" si="595"/>
        <v>0</v>
      </c>
      <c r="J3781" s="1">
        <f t="shared" si="600"/>
        <v>13593600</v>
      </c>
      <c r="K3781" s="1">
        <f t="shared" si="596"/>
        <v>157.30000000000001</v>
      </c>
      <c r="L3781" s="1">
        <f t="shared" ca="1" si="601"/>
        <v>42.967486982187587</v>
      </c>
      <c r="M3781" s="1">
        <f t="shared" ca="1" si="597"/>
        <v>-8.6123723509100825E-6</v>
      </c>
      <c r="AH3781" s="1">
        <f t="shared" ca="1" si="603"/>
        <v>54.020711825772167</v>
      </c>
      <c r="AI3781" s="1">
        <f t="shared" ca="1" si="598"/>
        <v>-9.1128726028563753E-7</v>
      </c>
      <c r="AJ3781" s="1">
        <f t="shared" ca="1" si="602"/>
        <v>57.799437146472336</v>
      </c>
      <c r="AK3781">
        <f t="shared" ca="1" si="599"/>
        <v>-9.1113915013932313E-7</v>
      </c>
    </row>
    <row r="3782" spans="8:37" x14ac:dyDescent="0.3">
      <c r="H3782" s="1">
        <f t="shared" ref="H3782:H3845" si="604">F3782+0*(E3782-$B$19)*G3782</f>
        <v>0</v>
      </c>
      <c r="J3782" s="1">
        <f t="shared" si="600"/>
        <v>13597200</v>
      </c>
      <c r="K3782" s="1">
        <f t="shared" ref="K3782:K3845" si="605">ROUND(J3782/(24*3600),1)</f>
        <v>157.4</v>
      </c>
      <c r="L3782" s="1">
        <f t="shared" ca="1" si="601"/>
        <v>42.936482441724309</v>
      </c>
      <c r="M3782" s="1">
        <f t="shared" ref="M3782:M3845" ca="1" si="606">-$B$16*(L3782-$B$19)/INDIRECT(ADDRESS(ROUND(L3782,0),8))-$B$16*$B$14*$B$33*$B$12*$B$34*((L3782+273)^4-($B$19+273)^4)/INDIRECT(ADDRESS(ROUND(L3782,0),8))</f>
        <v>-8.6042727359822014E-6</v>
      </c>
      <c r="AH3782" s="1">
        <f t="shared" ca="1" si="603"/>
        <v>54.01743119163514</v>
      </c>
      <c r="AI3782" s="1">
        <f t="shared" ref="AI3782:AI3845" ca="1" si="607">-$AB$24*(AH3782-$B$19)/INDIRECT(ADDRESS(ROUND(AH3782,0)+5,31))</f>
        <v>-9.112193467974012E-7</v>
      </c>
      <c r="AJ3782" s="1">
        <f t="shared" ca="1" si="602"/>
        <v>57.796157045531835</v>
      </c>
      <c r="AK3782">
        <f t="shared" ref="AK3782:AK3845" ca="1" si="608">-$AB$24*(AJ3782-$B$19)/INDIRECT(ADDRESS(ROUND(AJ3782,0),33))</f>
        <v>-9.1107662579674266E-7</v>
      </c>
    </row>
    <row r="3783" spans="8:37" x14ac:dyDescent="0.3">
      <c r="H3783" s="1">
        <f t="shared" si="604"/>
        <v>0</v>
      </c>
      <c r="J3783" s="1">
        <f t="shared" ref="J3783:J3846" si="609">J3782+$I$5*60</f>
        <v>13600800</v>
      </c>
      <c r="K3783" s="1">
        <f t="shared" si="605"/>
        <v>157.4</v>
      </c>
      <c r="L3783" s="1">
        <f t="shared" ref="L3783:L3846" ca="1" si="610">L3782+M3782*(J3783-J3782)</f>
        <v>42.905507059874772</v>
      </c>
      <c r="M3783" s="1">
        <f t="shared" ca="1" si="606"/>
        <v>-8.5961807385196981E-6</v>
      </c>
      <c r="AH3783" s="1">
        <f t="shared" ca="1" si="603"/>
        <v>54.014150801986666</v>
      </c>
      <c r="AI3783" s="1">
        <f t="shared" ca="1" si="607"/>
        <v>-9.1115143837040304E-7</v>
      </c>
      <c r="AJ3783" s="1">
        <f t="shared" ref="AJ3783:AJ3846" ca="1" si="611">AJ3782+AK3782*$I$5*60</f>
        <v>57.792877169678967</v>
      </c>
      <c r="AK3783">
        <f t="shared" ca="1" si="608"/>
        <v>-9.110141057447179E-7</v>
      </c>
    </row>
    <row r="3784" spans="8:37" x14ac:dyDescent="0.3">
      <c r="H3784" s="1">
        <f t="shared" si="604"/>
        <v>0</v>
      </c>
      <c r="J3784" s="1">
        <f t="shared" si="609"/>
        <v>13604400</v>
      </c>
      <c r="K3784" s="1">
        <f t="shared" si="605"/>
        <v>157.5</v>
      </c>
      <c r="L3784" s="1">
        <f t="shared" ca="1" si="610"/>
        <v>42.874560809216099</v>
      </c>
      <c r="M3784" s="1">
        <f t="shared" ca="1" si="606"/>
        <v>-8.588096351358383E-6</v>
      </c>
      <c r="AH3784" s="1">
        <f t="shared" ref="AH3784:AH3847" ca="1" si="612">AH3783+AI3783*$I$5*60</f>
        <v>54.010870656808535</v>
      </c>
      <c r="AI3784" s="1">
        <f t="shared" ca="1" si="607"/>
        <v>-9.1108353500426612E-7</v>
      </c>
      <c r="AJ3784" s="1">
        <f t="shared" ca="1" si="611"/>
        <v>57.789597518898283</v>
      </c>
      <c r="AK3784">
        <f t="shared" ca="1" si="608"/>
        <v>-9.1095158998295472E-7</v>
      </c>
    </row>
    <row r="3785" spans="8:37" x14ac:dyDescent="0.3">
      <c r="H3785" s="1">
        <f t="shared" si="604"/>
        <v>0</v>
      </c>
      <c r="J3785" s="1">
        <f t="shared" si="609"/>
        <v>13608000</v>
      </c>
      <c r="K3785" s="1">
        <f t="shared" si="605"/>
        <v>157.5</v>
      </c>
      <c r="L3785" s="1">
        <f t="shared" ca="1" si="610"/>
        <v>42.843643662351212</v>
      </c>
      <c r="M3785" s="1">
        <f t="shared" ca="1" si="606"/>
        <v>-8.5800195673408159E-6</v>
      </c>
      <c r="AH3785" s="1">
        <f t="shared" ca="1" si="612"/>
        <v>54.007590756082521</v>
      </c>
      <c r="AI3785" s="1">
        <f t="shared" ca="1" si="607"/>
        <v>-9.1101563669861288E-7</v>
      </c>
      <c r="AJ3785" s="1">
        <f t="shared" ca="1" si="611"/>
        <v>57.786318093174344</v>
      </c>
      <c r="AK3785">
        <f t="shared" ca="1" si="608"/>
        <v>-9.1088907851115857E-7</v>
      </c>
    </row>
    <row r="3786" spans="8:37" x14ac:dyDescent="0.3">
      <c r="H3786" s="1">
        <f t="shared" si="604"/>
        <v>0</v>
      </c>
      <c r="J3786" s="1">
        <f t="shared" si="609"/>
        <v>13611600</v>
      </c>
      <c r="K3786" s="1">
        <f t="shared" si="605"/>
        <v>157.5</v>
      </c>
      <c r="L3786" s="1">
        <f t="shared" ca="1" si="610"/>
        <v>42.812755591908783</v>
      </c>
      <c r="M3786" s="1">
        <f t="shared" ca="1" si="606"/>
        <v>-8.5719503793162803E-6</v>
      </c>
      <c r="AH3786" s="1">
        <f t="shared" ca="1" si="612"/>
        <v>54.004311099790407</v>
      </c>
      <c r="AI3786" s="1">
        <f t="shared" ca="1" si="607"/>
        <v>-9.1094774345306628E-7</v>
      </c>
      <c r="AJ3786" s="1">
        <f t="shared" ca="1" si="611"/>
        <v>57.783038892491703</v>
      </c>
      <c r="AK3786">
        <f t="shared" ca="1" si="608"/>
        <v>-9.1082657132903499E-7</v>
      </c>
    </row>
    <row r="3787" spans="8:37" x14ac:dyDescent="0.3">
      <c r="H3787" s="1">
        <f t="shared" si="604"/>
        <v>0</v>
      </c>
      <c r="J3787" s="1">
        <f t="shared" si="609"/>
        <v>13615200</v>
      </c>
      <c r="K3787" s="1">
        <f t="shared" si="605"/>
        <v>157.6</v>
      </c>
      <c r="L3787" s="1">
        <f t="shared" ca="1" si="610"/>
        <v>42.781896570543246</v>
      </c>
      <c r="M3787" s="1">
        <f t="shared" ca="1" si="606"/>
        <v>-8.563888780140797E-6</v>
      </c>
      <c r="AH3787" s="1">
        <f t="shared" ca="1" si="612"/>
        <v>54.001031687913972</v>
      </c>
      <c r="AI3787" s="1">
        <f t="shared" ca="1" si="607"/>
        <v>-9.1087985526724929E-7</v>
      </c>
      <c r="AJ3787" s="1">
        <f t="shared" ca="1" si="611"/>
        <v>57.779759916834919</v>
      </c>
      <c r="AK3787">
        <f t="shared" ca="1" si="608"/>
        <v>-9.1076406843628975E-7</v>
      </c>
    </row>
    <row r="3788" spans="8:37" x14ac:dyDescent="0.3">
      <c r="H3788" s="1">
        <f t="shared" si="604"/>
        <v>0</v>
      </c>
      <c r="J3788" s="1">
        <f t="shared" si="609"/>
        <v>13618800</v>
      </c>
      <c r="K3788" s="1">
        <f t="shared" si="605"/>
        <v>157.6</v>
      </c>
      <c r="L3788" s="1">
        <f t="shared" ca="1" si="610"/>
        <v>42.751066570934739</v>
      </c>
      <c r="M3788" s="1">
        <f t="shared" ca="1" si="606"/>
        <v>-8.5558347626770936E-6</v>
      </c>
      <c r="AH3788" s="1">
        <f t="shared" ca="1" si="612"/>
        <v>53.997752520435007</v>
      </c>
      <c r="AI3788" s="1">
        <f t="shared" ca="1" si="607"/>
        <v>-9.1081197214078486E-7</v>
      </c>
      <c r="AJ3788" s="1">
        <f t="shared" ca="1" si="611"/>
        <v>57.776481166188546</v>
      </c>
      <c r="AK3788">
        <f t="shared" ca="1" si="608"/>
        <v>-9.107015698326283E-7</v>
      </c>
    </row>
    <row r="3789" spans="8:37" x14ac:dyDescent="0.3">
      <c r="H3789" s="1">
        <f t="shared" si="604"/>
        <v>0</v>
      </c>
      <c r="J3789" s="1">
        <f t="shared" si="609"/>
        <v>13622400</v>
      </c>
      <c r="K3789" s="1">
        <f t="shared" si="605"/>
        <v>157.69999999999999</v>
      </c>
      <c r="L3789" s="1">
        <f t="shared" ca="1" si="610"/>
        <v>42.720265565789099</v>
      </c>
      <c r="M3789" s="1">
        <f t="shared" ca="1" si="606"/>
        <v>-8.5477883197946145E-6</v>
      </c>
      <c r="AH3789" s="1">
        <f t="shared" ca="1" si="612"/>
        <v>53.9944735973353</v>
      </c>
      <c r="AI3789" s="1">
        <f t="shared" ca="1" si="607"/>
        <v>-9.1074409407329597E-7</v>
      </c>
      <c r="AJ3789" s="1">
        <f t="shared" ca="1" si="611"/>
        <v>57.77320264053715</v>
      </c>
      <c r="AK3789">
        <f t="shared" ca="1" si="608"/>
        <v>-9.106390755177566E-7</v>
      </c>
    </row>
    <row r="3790" spans="8:37" x14ac:dyDescent="0.3">
      <c r="H3790" s="1">
        <f t="shared" si="604"/>
        <v>0</v>
      </c>
      <c r="J3790" s="1">
        <f t="shared" si="609"/>
        <v>13626000</v>
      </c>
      <c r="K3790" s="1">
        <f t="shared" si="605"/>
        <v>157.69999999999999</v>
      </c>
      <c r="L3790" s="1">
        <f t="shared" ca="1" si="610"/>
        <v>42.68949352783784</v>
      </c>
      <c r="M3790" s="1">
        <f t="shared" ca="1" si="606"/>
        <v>-8.539749444369513E-6</v>
      </c>
      <c r="AH3790" s="1">
        <f t="shared" ca="1" si="612"/>
        <v>53.991194918596634</v>
      </c>
      <c r="AI3790" s="1">
        <f t="shared" ca="1" si="607"/>
        <v>-9.1067622106440548E-7</v>
      </c>
      <c r="AJ3790" s="1">
        <f t="shared" ca="1" si="611"/>
        <v>57.769924339865284</v>
      </c>
      <c r="AK3790">
        <f t="shared" ca="1" si="608"/>
        <v>-9.1057658549138011E-7</v>
      </c>
    </row>
    <row r="3791" spans="8:37" x14ac:dyDescent="0.3">
      <c r="H3791" s="1">
        <f t="shared" si="604"/>
        <v>0</v>
      </c>
      <c r="J3791" s="1">
        <f t="shared" si="609"/>
        <v>13629600</v>
      </c>
      <c r="K3791" s="1">
        <f t="shared" si="605"/>
        <v>157.80000000000001</v>
      </c>
      <c r="L3791" s="1">
        <f t="shared" ca="1" si="610"/>
        <v>42.658750429838108</v>
      </c>
      <c r="M3791" s="1">
        <f t="shared" ca="1" si="606"/>
        <v>-8.5317181292846437E-6</v>
      </c>
      <c r="AH3791" s="1">
        <f t="shared" ca="1" si="612"/>
        <v>53.987916484200802</v>
      </c>
      <c r="AI3791" s="1">
        <f t="shared" ca="1" si="607"/>
        <v>-9.1060835311373655E-7</v>
      </c>
      <c r="AJ3791" s="1">
        <f t="shared" ca="1" si="611"/>
        <v>57.766646264157515</v>
      </c>
      <c r="AK3791">
        <f t="shared" ca="1" si="608"/>
        <v>-9.1051409975320468E-7</v>
      </c>
    </row>
    <row r="3792" spans="8:37" x14ac:dyDescent="0.3">
      <c r="H3792" s="1">
        <f t="shared" si="604"/>
        <v>0</v>
      </c>
      <c r="J3792" s="1">
        <f t="shared" si="609"/>
        <v>13633200</v>
      </c>
      <c r="K3792" s="1">
        <f t="shared" si="605"/>
        <v>157.80000000000001</v>
      </c>
      <c r="L3792" s="1">
        <f t="shared" ca="1" si="610"/>
        <v>42.628036244572684</v>
      </c>
      <c r="M3792" s="1">
        <f t="shared" ca="1" si="606"/>
        <v>-8.5236943674295514E-6</v>
      </c>
      <c r="AH3792" s="1">
        <f t="shared" ca="1" si="612"/>
        <v>53.984638294129596</v>
      </c>
      <c r="AI3792" s="1">
        <f t="shared" ca="1" si="607"/>
        <v>-9.1054049022091215E-7</v>
      </c>
      <c r="AJ3792" s="1">
        <f t="shared" ca="1" si="611"/>
        <v>57.763368413398403</v>
      </c>
      <c r="AK3792">
        <f t="shared" ca="1" si="608"/>
        <v>-9.1045161830293598E-7</v>
      </c>
    </row>
    <row r="3793" spans="8:37" x14ac:dyDescent="0.3">
      <c r="H3793" s="1">
        <f t="shared" si="604"/>
        <v>0</v>
      </c>
      <c r="J3793" s="1">
        <f t="shared" si="609"/>
        <v>13636800</v>
      </c>
      <c r="K3793" s="1">
        <f t="shared" si="605"/>
        <v>157.80000000000001</v>
      </c>
      <c r="L3793" s="1">
        <f t="shared" ca="1" si="610"/>
        <v>42.597350944849936</v>
      </c>
      <c r="M3793" s="1">
        <f t="shared" ca="1" si="606"/>
        <v>-8.5156781517004688E-6</v>
      </c>
      <c r="AH3793" s="1">
        <f t="shared" ca="1" si="612"/>
        <v>53.981360348364802</v>
      </c>
      <c r="AI3793" s="1">
        <f t="shared" ca="1" si="607"/>
        <v>-9.1047263238555525E-7</v>
      </c>
      <c r="AJ3793" s="1">
        <f t="shared" ca="1" si="611"/>
        <v>57.760090787572516</v>
      </c>
      <c r="AK3793">
        <f t="shared" ca="1" si="608"/>
        <v>-9.1038914114027977E-7</v>
      </c>
    </row>
    <row r="3794" spans="8:37" x14ac:dyDescent="0.3">
      <c r="H3794" s="1">
        <f t="shared" si="604"/>
        <v>0</v>
      </c>
      <c r="J3794" s="1">
        <f t="shared" si="609"/>
        <v>13640400</v>
      </c>
      <c r="K3794" s="1">
        <f t="shared" si="605"/>
        <v>157.9</v>
      </c>
      <c r="L3794" s="1">
        <f t="shared" ca="1" si="610"/>
        <v>42.566694503503811</v>
      </c>
      <c r="M3794" s="1">
        <f t="shared" ca="1" si="606"/>
        <v>-8.5076694750003136E-6</v>
      </c>
      <c r="AH3794" s="1">
        <f t="shared" ca="1" si="612"/>
        <v>53.978082646888211</v>
      </c>
      <c r="AI3794" s="1">
        <f t="shared" ca="1" si="607"/>
        <v>-9.1040477960728903E-7</v>
      </c>
      <c r="AJ3794" s="1">
        <f t="shared" ca="1" si="611"/>
        <v>57.756813386664412</v>
      </c>
      <c r="AK3794">
        <f t="shared" ca="1" si="608"/>
        <v>-9.103266682649418E-7</v>
      </c>
    </row>
    <row r="3795" spans="8:37" x14ac:dyDescent="0.3">
      <c r="H3795" s="1">
        <f t="shared" si="604"/>
        <v>0</v>
      </c>
      <c r="J3795" s="1">
        <f t="shared" si="609"/>
        <v>13644000</v>
      </c>
      <c r="K3795" s="1">
        <f t="shared" si="605"/>
        <v>157.9</v>
      </c>
      <c r="L3795" s="1">
        <f t="shared" ca="1" si="610"/>
        <v>42.536066893393809</v>
      </c>
      <c r="M3795" s="1">
        <f t="shared" ca="1" si="606"/>
        <v>-8.4996683302386729E-6</v>
      </c>
      <c r="AH3795" s="1">
        <f t="shared" ca="1" si="612"/>
        <v>53.974805189681625</v>
      </c>
      <c r="AI3795" s="1">
        <f t="shared" ca="1" si="607"/>
        <v>-9.1033693188573666E-7</v>
      </c>
      <c r="AJ3795" s="1">
        <f t="shared" ca="1" si="611"/>
        <v>57.753536210658659</v>
      </c>
      <c r="AK3795">
        <f t="shared" ca="1" si="608"/>
        <v>-9.1026419967662785E-7</v>
      </c>
    </row>
    <row r="3796" spans="8:37" x14ac:dyDescent="0.3">
      <c r="H3796" s="1">
        <f t="shared" si="604"/>
        <v>0</v>
      </c>
      <c r="J3796" s="1">
        <f t="shared" si="609"/>
        <v>13647600</v>
      </c>
      <c r="K3796" s="1">
        <f t="shared" si="605"/>
        <v>158</v>
      </c>
      <c r="L3796" s="1">
        <f t="shared" ca="1" si="610"/>
        <v>42.50546808740495</v>
      </c>
      <c r="M3796" s="1">
        <f t="shared" ca="1" si="606"/>
        <v>-8.4916747103318119E-6</v>
      </c>
      <c r="AH3796" s="1">
        <f t="shared" ca="1" si="612"/>
        <v>53.97152797672684</v>
      </c>
      <c r="AI3796" s="1">
        <f t="shared" ca="1" si="607"/>
        <v>-9.1026908922052131E-7</v>
      </c>
      <c r="AJ3796" s="1">
        <f t="shared" ca="1" si="611"/>
        <v>57.750259259539824</v>
      </c>
      <c r="AK3796">
        <f t="shared" ca="1" si="608"/>
        <v>-9.1020173537504399E-7</v>
      </c>
    </row>
    <row r="3797" spans="8:37" x14ac:dyDescent="0.3">
      <c r="H3797" s="1">
        <f t="shared" si="604"/>
        <v>0</v>
      </c>
      <c r="J3797" s="1">
        <f t="shared" si="609"/>
        <v>13651200</v>
      </c>
      <c r="K3797" s="1">
        <f t="shared" si="605"/>
        <v>158</v>
      </c>
      <c r="L3797" s="1">
        <f t="shared" ca="1" si="610"/>
        <v>42.474898058447756</v>
      </c>
      <c r="M3797" s="1">
        <f t="shared" ca="1" si="606"/>
        <v>-8.5019617749125057E-6</v>
      </c>
      <c r="AH3797" s="1">
        <f t="shared" ca="1" si="612"/>
        <v>53.968251008005645</v>
      </c>
      <c r="AI3797" s="1">
        <f t="shared" ca="1" si="607"/>
        <v>-9.1020125161126595E-7</v>
      </c>
      <c r="AJ3797" s="1">
        <f t="shared" ca="1" si="611"/>
        <v>57.746982533292474</v>
      </c>
      <c r="AK3797">
        <f t="shared" ca="1" si="608"/>
        <v>-9.1013927535989555E-7</v>
      </c>
    </row>
    <row r="3798" spans="8:37" x14ac:dyDescent="0.3">
      <c r="H3798" s="1">
        <f t="shared" si="604"/>
        <v>0</v>
      </c>
      <c r="J3798" s="1">
        <f t="shared" si="609"/>
        <v>13654800</v>
      </c>
      <c r="K3798" s="1">
        <f t="shared" si="605"/>
        <v>158</v>
      </c>
      <c r="L3798" s="1">
        <f t="shared" ca="1" si="610"/>
        <v>42.444290996058072</v>
      </c>
      <c r="M3798" s="1">
        <f t="shared" ca="1" si="606"/>
        <v>-8.4939487760172134E-6</v>
      </c>
      <c r="AH3798" s="1">
        <f t="shared" ca="1" si="612"/>
        <v>53.964974283499842</v>
      </c>
      <c r="AI3798" s="1">
        <f t="shared" ca="1" si="607"/>
        <v>-9.1013341905759387E-7</v>
      </c>
      <c r="AJ3798" s="1">
        <f t="shared" ca="1" si="611"/>
        <v>57.743706031901176</v>
      </c>
      <c r="AK3798">
        <f t="shared" ca="1" si="608"/>
        <v>-9.1007681963088884E-7</v>
      </c>
    </row>
    <row r="3799" spans="8:37" x14ac:dyDescent="0.3">
      <c r="H3799" s="1">
        <f t="shared" si="604"/>
        <v>0</v>
      </c>
      <c r="J3799" s="1">
        <f t="shared" si="609"/>
        <v>13658400</v>
      </c>
      <c r="K3799" s="1">
        <f t="shared" si="605"/>
        <v>158.1</v>
      </c>
      <c r="L3799" s="1">
        <f t="shared" ca="1" si="610"/>
        <v>42.413712780464408</v>
      </c>
      <c r="M3799" s="1">
        <f t="shared" ca="1" si="606"/>
        <v>-8.485943329356624E-6</v>
      </c>
      <c r="AH3799" s="1">
        <f t="shared" ca="1" si="612"/>
        <v>53.961697803191235</v>
      </c>
      <c r="AI3799" s="1">
        <f t="shared" ca="1" si="607"/>
        <v>-9.1006559155912845E-7</v>
      </c>
      <c r="AJ3799" s="1">
        <f t="shared" ca="1" si="611"/>
        <v>57.740429755350505</v>
      </c>
      <c r="AK3799">
        <f t="shared" ca="1" si="608"/>
        <v>-9.100143681877295E-7</v>
      </c>
    </row>
    <row r="3800" spans="8:37" x14ac:dyDescent="0.3">
      <c r="H3800" s="1">
        <f t="shared" si="604"/>
        <v>0</v>
      </c>
      <c r="J3800" s="1">
        <f t="shared" si="609"/>
        <v>13662000</v>
      </c>
      <c r="K3800" s="1">
        <f t="shared" si="605"/>
        <v>158.1</v>
      </c>
      <c r="L3800" s="1">
        <f t="shared" ca="1" si="610"/>
        <v>42.383163384478728</v>
      </c>
      <c r="M3800" s="1">
        <f t="shared" ca="1" si="606"/>
        <v>-8.4779454278126183E-6</v>
      </c>
      <c r="AH3800" s="1">
        <f t="shared" ca="1" si="612"/>
        <v>53.95842156706162</v>
      </c>
      <c r="AI3800" s="1">
        <f t="shared" ca="1" si="607"/>
        <v>-9.0999776911549276E-7</v>
      </c>
      <c r="AJ3800" s="1">
        <f t="shared" ca="1" si="611"/>
        <v>57.737153703625026</v>
      </c>
      <c r="AK3800">
        <f t="shared" ca="1" si="608"/>
        <v>-9.099519210301234E-7</v>
      </c>
    </row>
    <row r="3801" spans="8:37" x14ac:dyDescent="0.3">
      <c r="H3801" s="1">
        <f t="shared" si="604"/>
        <v>0</v>
      </c>
      <c r="J3801" s="1">
        <f t="shared" si="609"/>
        <v>13665600</v>
      </c>
      <c r="K3801" s="1">
        <f t="shared" si="605"/>
        <v>158.19999999999999</v>
      </c>
      <c r="L3801" s="1">
        <f t="shared" ca="1" si="610"/>
        <v>42.352642780938602</v>
      </c>
      <c r="M3801" s="1">
        <f t="shared" ca="1" si="606"/>
        <v>-8.4699550642737719E-6</v>
      </c>
      <c r="AH3801" s="1">
        <f t="shared" ca="1" si="612"/>
        <v>53.955145575092807</v>
      </c>
      <c r="AI3801" s="1">
        <f t="shared" ca="1" si="607"/>
        <v>-9.0992995172631029E-7</v>
      </c>
      <c r="AJ3801" s="1">
        <f t="shared" ca="1" si="611"/>
        <v>57.733877876709315</v>
      </c>
      <c r="AK3801">
        <f t="shared" ca="1" si="608"/>
        <v>-9.0988947815777663E-7</v>
      </c>
    </row>
    <row r="3802" spans="8:37" x14ac:dyDescent="0.3">
      <c r="H3802" s="1">
        <f t="shared" si="604"/>
        <v>0</v>
      </c>
      <c r="J3802" s="1">
        <f t="shared" si="609"/>
        <v>13669200</v>
      </c>
      <c r="K3802" s="1">
        <f t="shared" si="605"/>
        <v>158.19999999999999</v>
      </c>
      <c r="L3802" s="1">
        <f t="shared" ca="1" si="610"/>
        <v>42.322150942707218</v>
      </c>
      <c r="M3802" s="1">
        <f t="shared" ca="1" si="606"/>
        <v>-8.461972231635374E-6</v>
      </c>
      <c r="AH3802" s="1">
        <f t="shared" ca="1" si="612"/>
        <v>53.951869827266592</v>
      </c>
      <c r="AI3802" s="1">
        <f t="shared" ca="1" si="607"/>
        <v>-9.0986213939120423E-7</v>
      </c>
      <c r="AJ3802" s="1">
        <f t="shared" ca="1" si="611"/>
        <v>57.730602274587945</v>
      </c>
      <c r="AK3802">
        <f t="shared" ca="1" si="608"/>
        <v>-9.0982703957039516E-7</v>
      </c>
    </row>
    <row r="3803" spans="8:37" x14ac:dyDescent="0.3">
      <c r="H3803" s="1">
        <f t="shared" si="604"/>
        <v>0</v>
      </c>
      <c r="J3803" s="1">
        <f t="shared" si="609"/>
        <v>13672800</v>
      </c>
      <c r="K3803" s="1">
        <f t="shared" si="605"/>
        <v>158.30000000000001</v>
      </c>
      <c r="L3803" s="1">
        <f t="shared" ca="1" si="610"/>
        <v>42.291687842673333</v>
      </c>
      <c r="M3803" s="1">
        <f t="shared" ca="1" si="606"/>
        <v>-8.4539969227994089E-6</v>
      </c>
      <c r="AH3803" s="1">
        <f t="shared" ca="1" si="612"/>
        <v>53.948594323564784</v>
      </c>
      <c r="AI3803" s="1">
        <f t="shared" ca="1" si="607"/>
        <v>-9.0979433210979785E-7</v>
      </c>
      <c r="AJ3803" s="1">
        <f t="shared" ca="1" si="611"/>
        <v>57.72732689724549</v>
      </c>
      <c r="AK3803">
        <f t="shared" ca="1" si="608"/>
        <v>-9.0976460526768474E-7</v>
      </c>
    </row>
    <row r="3804" spans="8:37" x14ac:dyDescent="0.3">
      <c r="H3804" s="1">
        <f t="shared" si="604"/>
        <v>0</v>
      </c>
      <c r="J3804" s="1">
        <f t="shared" si="609"/>
        <v>13676400</v>
      </c>
      <c r="K3804" s="1">
        <f t="shared" si="605"/>
        <v>158.30000000000001</v>
      </c>
      <c r="L3804" s="1">
        <f t="shared" ca="1" si="610"/>
        <v>42.261253453751259</v>
      </c>
      <c r="M3804" s="1">
        <f t="shared" ca="1" si="606"/>
        <v>-8.4460291306745454E-6</v>
      </c>
      <c r="AH3804" s="1">
        <f t="shared" ca="1" si="612"/>
        <v>53.945319063969187</v>
      </c>
      <c r="AI3804" s="1">
        <f t="shared" ca="1" si="607"/>
        <v>-9.0972652988171465E-7</v>
      </c>
      <c r="AJ3804" s="1">
        <f t="shared" ca="1" si="611"/>
        <v>57.724051744666525</v>
      </c>
      <c r="AK3804">
        <f t="shared" ca="1" si="608"/>
        <v>-9.0970217524935147E-7</v>
      </c>
    </row>
    <row r="3805" spans="8:37" x14ac:dyDescent="0.3">
      <c r="H3805" s="1">
        <f t="shared" si="604"/>
        <v>0</v>
      </c>
      <c r="J3805" s="1">
        <f t="shared" si="609"/>
        <v>13680000</v>
      </c>
      <c r="K3805" s="1">
        <f t="shared" si="605"/>
        <v>158.30000000000001</v>
      </c>
      <c r="L3805" s="1">
        <f t="shared" ca="1" si="610"/>
        <v>42.230847748880834</v>
      </c>
      <c r="M3805" s="1">
        <f t="shared" ca="1" si="606"/>
        <v>-8.4380688481761441E-6</v>
      </c>
      <c r="AH3805" s="1">
        <f t="shared" ca="1" si="612"/>
        <v>53.942044048461611</v>
      </c>
      <c r="AI3805" s="1">
        <f t="shared" ca="1" si="607"/>
        <v>-9.0965873270657801E-7</v>
      </c>
      <c r="AJ3805" s="1">
        <f t="shared" ca="1" si="611"/>
        <v>57.720776816835624</v>
      </c>
      <c r="AK3805">
        <f t="shared" ca="1" si="608"/>
        <v>-9.096397495151012E-7</v>
      </c>
    </row>
    <row r="3806" spans="8:37" x14ac:dyDescent="0.3">
      <c r="H3806" s="1">
        <f t="shared" si="604"/>
        <v>0</v>
      </c>
      <c r="J3806" s="1">
        <f t="shared" si="609"/>
        <v>13683600</v>
      </c>
      <c r="K3806" s="1">
        <f t="shared" si="605"/>
        <v>158.4</v>
      </c>
      <c r="L3806" s="1">
        <f t="shared" ca="1" si="610"/>
        <v>42.200470701027399</v>
      </c>
      <c r="M3806" s="1">
        <f t="shared" ca="1" si="606"/>
        <v>-8.4301160682262368E-6</v>
      </c>
      <c r="AH3806" s="1">
        <f t="shared" ca="1" si="612"/>
        <v>53.938769277023866</v>
      </c>
      <c r="AI3806" s="1">
        <f t="shared" ca="1" si="607"/>
        <v>-9.0959094058401133E-7</v>
      </c>
      <c r="AJ3806" s="1">
        <f t="shared" ca="1" si="611"/>
        <v>57.717502113737368</v>
      </c>
      <c r="AK3806">
        <f t="shared" ca="1" si="608"/>
        <v>-9.0957732806464023E-7</v>
      </c>
    </row>
    <row r="3807" spans="8:37" x14ac:dyDescent="0.3">
      <c r="H3807" s="1">
        <f t="shared" si="604"/>
        <v>0</v>
      </c>
      <c r="J3807" s="1">
        <f t="shared" si="609"/>
        <v>13687200</v>
      </c>
      <c r="K3807" s="1">
        <f t="shared" si="605"/>
        <v>158.4</v>
      </c>
      <c r="L3807" s="1">
        <f t="shared" ca="1" si="610"/>
        <v>42.170122283181783</v>
      </c>
      <c r="M3807" s="1">
        <f t="shared" ca="1" si="606"/>
        <v>-8.4221707837535298E-6</v>
      </c>
      <c r="AH3807" s="1">
        <f t="shared" ca="1" si="612"/>
        <v>53.935494749637762</v>
      </c>
      <c r="AI3807" s="1">
        <f t="shared" ca="1" si="607"/>
        <v>-9.095231535136382E-7</v>
      </c>
      <c r="AJ3807" s="1">
        <f t="shared" ca="1" si="611"/>
        <v>57.714227635356337</v>
      </c>
      <c r="AK3807">
        <f t="shared" ca="1" si="608"/>
        <v>-9.0951491089767442E-7</v>
      </c>
    </row>
    <row r="3808" spans="8:37" x14ac:dyDescent="0.3">
      <c r="H3808" s="1">
        <f t="shared" si="604"/>
        <v>0</v>
      </c>
      <c r="J3808" s="1">
        <f t="shared" si="609"/>
        <v>13690800</v>
      </c>
      <c r="K3808" s="1">
        <f t="shared" si="605"/>
        <v>158.5</v>
      </c>
      <c r="L3808" s="1">
        <f t="shared" ca="1" si="610"/>
        <v>42.139802468360273</v>
      </c>
      <c r="M3808" s="1">
        <f t="shared" ca="1" si="606"/>
        <v>-8.4142329876933941E-6</v>
      </c>
      <c r="AH3808" s="1">
        <f t="shared" ca="1" si="612"/>
        <v>53.932220466285116</v>
      </c>
      <c r="AI3808" s="1">
        <f t="shared" ca="1" si="607"/>
        <v>-9.0945537149508201E-7</v>
      </c>
      <c r="AJ3808" s="1">
        <f t="shared" ca="1" si="611"/>
        <v>57.710953381677108</v>
      </c>
      <c r="AK3808">
        <f t="shared" ca="1" si="608"/>
        <v>-9.0945249801390986E-7</v>
      </c>
    </row>
    <row r="3809" spans="8:37" x14ac:dyDescent="0.3">
      <c r="H3809" s="1">
        <f t="shared" si="604"/>
        <v>0</v>
      </c>
      <c r="J3809" s="1">
        <f t="shared" si="609"/>
        <v>13694400</v>
      </c>
      <c r="K3809" s="1">
        <f t="shared" si="605"/>
        <v>158.5</v>
      </c>
      <c r="L3809" s="1">
        <f t="shared" ca="1" si="610"/>
        <v>42.109511229604578</v>
      </c>
      <c r="M3809" s="1">
        <f t="shared" ca="1" si="606"/>
        <v>-8.4063026729878613E-6</v>
      </c>
      <c r="AH3809" s="1">
        <f t="shared" ca="1" si="612"/>
        <v>53.928946426947732</v>
      </c>
      <c r="AI3809" s="1">
        <f t="shared" ca="1" si="607"/>
        <v>-9.0938759452796604E-7</v>
      </c>
      <c r="AJ3809" s="1">
        <f t="shared" ca="1" si="611"/>
        <v>57.707679352684259</v>
      </c>
      <c r="AK3809">
        <f t="shared" ca="1" si="608"/>
        <v>-9.0939008941305262E-7</v>
      </c>
    </row>
    <row r="3810" spans="8:37" x14ac:dyDescent="0.3">
      <c r="H3810" s="1">
        <f t="shared" si="604"/>
        <v>0</v>
      </c>
      <c r="J3810" s="1">
        <f t="shared" si="609"/>
        <v>13698000</v>
      </c>
      <c r="K3810" s="1">
        <f t="shared" si="605"/>
        <v>158.5</v>
      </c>
      <c r="L3810" s="1">
        <f t="shared" ca="1" si="610"/>
        <v>42.079248539981819</v>
      </c>
      <c r="M3810" s="1">
        <f t="shared" ca="1" si="606"/>
        <v>-8.3983798325856128E-6</v>
      </c>
      <c r="AH3810" s="1">
        <f t="shared" ca="1" si="612"/>
        <v>53.925672631607434</v>
      </c>
      <c r="AI3810" s="1">
        <f t="shared" ca="1" si="607"/>
        <v>-9.0931982261191432E-7</v>
      </c>
      <c r="AJ3810" s="1">
        <f t="shared" ca="1" si="611"/>
        <v>57.704405548362374</v>
      </c>
      <c r="AK3810">
        <f t="shared" ca="1" si="608"/>
        <v>-9.0932768509480879E-7</v>
      </c>
    </row>
    <row r="3811" spans="8:37" x14ac:dyDescent="0.3">
      <c r="H3811" s="1">
        <f t="shared" si="604"/>
        <v>0</v>
      </c>
      <c r="J3811" s="1">
        <f t="shared" si="609"/>
        <v>13701600</v>
      </c>
      <c r="K3811" s="1">
        <f t="shared" si="605"/>
        <v>158.6</v>
      </c>
      <c r="L3811" s="1">
        <f t="shared" ca="1" si="610"/>
        <v>42.049014372584509</v>
      </c>
      <c r="M3811" s="1">
        <f t="shared" ca="1" si="606"/>
        <v>-8.390464459441977E-6</v>
      </c>
      <c r="AH3811" s="1">
        <f t="shared" ca="1" si="612"/>
        <v>53.922399080246031</v>
      </c>
      <c r="AI3811" s="1">
        <f t="shared" ca="1" si="607"/>
        <v>-9.0925205574655002E-7</v>
      </c>
      <c r="AJ3811" s="1">
        <f t="shared" ca="1" si="611"/>
        <v>57.701131968696032</v>
      </c>
      <c r="AK3811">
        <f t="shared" ca="1" si="608"/>
        <v>-9.0926528505888434E-7</v>
      </c>
    </row>
    <row r="3812" spans="8:37" x14ac:dyDescent="0.3">
      <c r="H3812" s="1">
        <f t="shared" si="604"/>
        <v>0</v>
      </c>
      <c r="J3812" s="1">
        <f t="shared" si="609"/>
        <v>13705200</v>
      </c>
      <c r="K3812" s="1">
        <f t="shared" si="605"/>
        <v>158.6</v>
      </c>
      <c r="L3812" s="1">
        <f t="shared" ca="1" si="610"/>
        <v>42.018808700530521</v>
      </c>
      <c r="M3812" s="1">
        <f t="shared" ca="1" si="606"/>
        <v>-8.3825565465189268E-6</v>
      </c>
      <c r="AH3812" s="1">
        <f t="shared" ca="1" si="612"/>
        <v>53.919125772845341</v>
      </c>
      <c r="AI3812" s="1">
        <f t="shared" ca="1" si="607"/>
        <v>-9.0918429393149685E-7</v>
      </c>
      <c r="AJ3812" s="1">
        <f t="shared" ca="1" si="611"/>
        <v>57.697858613669823</v>
      </c>
      <c r="AK3812">
        <f t="shared" ca="1" si="608"/>
        <v>-9.0920288930498577E-7</v>
      </c>
    </row>
    <row r="3813" spans="8:37" x14ac:dyDescent="0.3">
      <c r="H3813" s="1">
        <f t="shared" si="604"/>
        <v>0</v>
      </c>
      <c r="J3813" s="1">
        <f t="shared" si="609"/>
        <v>13708800</v>
      </c>
      <c r="K3813" s="1">
        <f t="shared" si="605"/>
        <v>158.69999999999999</v>
      </c>
      <c r="L3813" s="1">
        <f t="shared" ca="1" si="610"/>
        <v>41.988631496963052</v>
      </c>
      <c r="M3813" s="1">
        <f t="shared" ca="1" si="606"/>
        <v>-8.3746560867850604E-6</v>
      </c>
      <c r="AH3813" s="1">
        <f t="shared" ca="1" si="612"/>
        <v>53.915852709387188</v>
      </c>
      <c r="AI3813" s="1">
        <f t="shared" ca="1" si="607"/>
        <v>-9.0911653716637851E-7</v>
      </c>
      <c r="AJ3813" s="1">
        <f t="shared" ca="1" si="611"/>
        <v>57.694585483268327</v>
      </c>
      <c r="AK3813">
        <f t="shared" ca="1" si="608"/>
        <v>-9.0914049783281894E-7</v>
      </c>
    </row>
    <row r="3814" spans="8:37" x14ac:dyDescent="0.3">
      <c r="H3814" s="1">
        <f t="shared" si="604"/>
        <v>0</v>
      </c>
      <c r="J3814" s="1">
        <f t="shared" si="609"/>
        <v>13712400</v>
      </c>
      <c r="K3814" s="1">
        <f t="shared" si="605"/>
        <v>158.69999999999999</v>
      </c>
      <c r="L3814" s="1">
        <f t="shared" ca="1" si="610"/>
        <v>41.958482735050623</v>
      </c>
      <c r="M3814" s="1">
        <f t="shared" ca="1" si="606"/>
        <v>-8.3667630732156134E-6</v>
      </c>
      <c r="AH3814" s="1">
        <f t="shared" ca="1" si="612"/>
        <v>53.91257988985339</v>
      </c>
      <c r="AI3814" s="1">
        <f t="shared" ca="1" si="607"/>
        <v>-9.0904878545081861E-7</v>
      </c>
      <c r="AJ3814" s="1">
        <f t="shared" ca="1" si="611"/>
        <v>57.691312577476126</v>
      </c>
      <c r="AK3814">
        <f t="shared" ca="1" si="608"/>
        <v>-9.0907811064209005E-7</v>
      </c>
    </row>
    <row r="3815" spans="8:37" x14ac:dyDescent="0.3">
      <c r="H3815" s="1">
        <f t="shared" si="604"/>
        <v>0</v>
      </c>
      <c r="J3815" s="1">
        <f t="shared" si="609"/>
        <v>13716000</v>
      </c>
      <c r="K3815" s="1">
        <f t="shared" si="605"/>
        <v>158.80000000000001</v>
      </c>
      <c r="L3815" s="1">
        <f t="shared" ca="1" si="610"/>
        <v>41.92836238798705</v>
      </c>
      <c r="M3815" s="1">
        <f t="shared" ca="1" si="606"/>
        <v>-8.3588774987924315E-6</v>
      </c>
      <c r="AH3815" s="1">
        <f t="shared" ca="1" si="612"/>
        <v>53.909307314225764</v>
      </c>
      <c r="AI3815" s="1">
        <f t="shared" ca="1" si="607"/>
        <v>-9.0898103878444074E-7</v>
      </c>
      <c r="AJ3815" s="1">
        <f t="shared" ca="1" si="611"/>
        <v>57.688039896277814</v>
      </c>
      <c r="AK3815">
        <f t="shared" ca="1" si="608"/>
        <v>-9.0901572773250539E-7</v>
      </c>
    </row>
    <row r="3816" spans="8:37" x14ac:dyDescent="0.3">
      <c r="H3816" s="1">
        <f t="shared" si="604"/>
        <v>0</v>
      </c>
      <c r="J3816" s="1">
        <f t="shared" si="609"/>
        <v>13719600</v>
      </c>
      <c r="K3816" s="1">
        <f t="shared" si="605"/>
        <v>158.80000000000001</v>
      </c>
      <c r="L3816" s="1">
        <f t="shared" ca="1" si="610"/>
        <v>41.898270428991395</v>
      </c>
      <c r="M3816" s="1">
        <f t="shared" ca="1" si="606"/>
        <v>-8.3509993565039863E-6</v>
      </c>
      <c r="AH3816" s="1">
        <f t="shared" ca="1" si="612"/>
        <v>53.90603498248614</v>
      </c>
      <c r="AI3816" s="1">
        <f t="shared" ca="1" si="607"/>
        <v>-9.0891329716686872E-7</v>
      </c>
      <c r="AJ3816" s="1">
        <f t="shared" ca="1" si="611"/>
        <v>57.684767439657975</v>
      </c>
      <c r="AK3816">
        <f t="shared" ca="1" si="608"/>
        <v>-9.0895334910377103E-7</v>
      </c>
    </row>
    <row r="3817" spans="8:37" x14ac:dyDescent="0.3">
      <c r="H3817" s="1">
        <f t="shared" si="604"/>
        <v>0</v>
      </c>
      <c r="J3817" s="1">
        <f t="shared" si="609"/>
        <v>13723200</v>
      </c>
      <c r="K3817" s="1">
        <f t="shared" si="605"/>
        <v>158.80000000000001</v>
      </c>
      <c r="L3817" s="1">
        <f t="shared" ca="1" si="610"/>
        <v>41.86820683130798</v>
      </c>
      <c r="M3817" s="1">
        <f t="shared" ca="1" si="606"/>
        <v>-8.3431286393453506E-6</v>
      </c>
      <c r="AH3817" s="1">
        <f t="shared" ca="1" si="612"/>
        <v>53.902762894616338</v>
      </c>
      <c r="AI3817" s="1">
        <f t="shared" ca="1" si="607"/>
        <v>-9.0884556059772635E-7</v>
      </c>
      <c r="AJ3817" s="1">
        <f t="shared" ca="1" si="611"/>
        <v>57.681495207601202</v>
      </c>
      <c r="AK3817">
        <f t="shared" ca="1" si="608"/>
        <v>-9.0889097475559338E-7</v>
      </c>
    </row>
    <row r="3818" spans="8:37" x14ac:dyDescent="0.3">
      <c r="H3818" s="1">
        <f t="shared" si="604"/>
        <v>0</v>
      </c>
      <c r="J3818" s="1">
        <f t="shared" si="609"/>
        <v>13726800</v>
      </c>
      <c r="K3818" s="1">
        <f t="shared" si="605"/>
        <v>158.9</v>
      </c>
      <c r="L3818" s="1">
        <f t="shared" ca="1" si="610"/>
        <v>41.838171568206334</v>
      </c>
      <c r="M3818" s="1">
        <f t="shared" ca="1" si="606"/>
        <v>-8.3352653403182046E-6</v>
      </c>
      <c r="AH3818" s="1">
        <f t="shared" ca="1" si="612"/>
        <v>53.899491050598186</v>
      </c>
      <c r="AI3818" s="1">
        <f t="shared" ca="1" si="607"/>
        <v>-9.0877782907663724E-7</v>
      </c>
      <c r="AJ3818" s="1">
        <f t="shared" ca="1" si="611"/>
        <v>57.678223200092084</v>
      </c>
      <c r="AK3818">
        <f t="shared" ca="1" si="608"/>
        <v>-9.0882860468767882E-7</v>
      </c>
    </row>
    <row r="3819" spans="8:37" x14ac:dyDescent="0.3">
      <c r="H3819" s="1">
        <f t="shared" si="604"/>
        <v>0</v>
      </c>
      <c r="J3819" s="1">
        <f t="shared" si="609"/>
        <v>13730400</v>
      </c>
      <c r="K3819" s="1">
        <f t="shared" si="605"/>
        <v>158.9</v>
      </c>
      <c r="L3819" s="1">
        <f t="shared" ca="1" si="610"/>
        <v>41.808164612981187</v>
      </c>
      <c r="M3819" s="1">
        <f t="shared" ca="1" si="606"/>
        <v>-8.3274094524308214E-6</v>
      </c>
      <c r="AH3819" s="1">
        <f t="shared" ca="1" si="612"/>
        <v>53.896219450413511</v>
      </c>
      <c r="AI3819" s="1">
        <f t="shared" ca="1" si="607"/>
        <v>-9.087101026032253E-7</v>
      </c>
      <c r="AJ3819" s="1">
        <f t="shared" ca="1" si="611"/>
        <v>57.67495141711521</v>
      </c>
      <c r="AK3819">
        <f t="shared" ca="1" si="608"/>
        <v>-9.0876623889973334E-7</v>
      </c>
    </row>
    <row r="3820" spans="8:37" x14ac:dyDescent="0.3">
      <c r="H3820" s="1">
        <f t="shared" si="604"/>
        <v>0</v>
      </c>
      <c r="J3820" s="1">
        <f t="shared" si="609"/>
        <v>13734000</v>
      </c>
      <c r="K3820" s="1">
        <f t="shared" si="605"/>
        <v>159</v>
      </c>
      <c r="L3820" s="1">
        <f t="shared" ca="1" si="610"/>
        <v>41.778185938952433</v>
      </c>
      <c r="M3820" s="1">
        <f t="shared" ca="1" si="606"/>
        <v>-8.3195609686980676E-6</v>
      </c>
      <c r="AH3820" s="1">
        <f t="shared" ca="1" si="612"/>
        <v>53.892948094044137</v>
      </c>
      <c r="AI3820" s="1">
        <f t="shared" ca="1" si="607"/>
        <v>-9.0864238117711424E-7</v>
      </c>
      <c r="AJ3820" s="1">
        <f t="shared" ca="1" si="611"/>
        <v>57.671679858655168</v>
      </c>
      <c r="AK3820">
        <f t="shared" ca="1" si="608"/>
        <v>-9.0870387739146322E-7</v>
      </c>
    </row>
    <row r="3821" spans="8:37" x14ac:dyDescent="0.3">
      <c r="H3821" s="1">
        <f t="shared" si="604"/>
        <v>0</v>
      </c>
      <c r="J3821" s="1">
        <f t="shared" si="609"/>
        <v>13737600</v>
      </c>
      <c r="K3821" s="1">
        <f t="shared" si="605"/>
        <v>159</v>
      </c>
      <c r="L3821" s="1">
        <f t="shared" ca="1" si="610"/>
        <v>41.748235519465119</v>
      </c>
      <c r="M3821" s="1">
        <f t="shared" ca="1" si="606"/>
        <v>-8.311719882141393E-6</v>
      </c>
      <c r="AH3821" s="1">
        <f t="shared" ca="1" si="612"/>
        <v>53.889676981471901</v>
      </c>
      <c r="AI3821" s="1">
        <f t="shared" ca="1" si="607"/>
        <v>-9.0857466479792808E-7</v>
      </c>
      <c r="AJ3821" s="1">
        <f t="shared" ca="1" si="611"/>
        <v>57.668408524696559</v>
      </c>
      <c r="AK3821">
        <f t="shared" ca="1" si="608"/>
        <v>-9.0864152016257508E-7</v>
      </c>
    </row>
    <row r="3822" spans="8:37" x14ac:dyDescent="0.3">
      <c r="H3822" s="1">
        <f t="shared" si="604"/>
        <v>0</v>
      </c>
      <c r="J3822" s="1">
        <f t="shared" si="609"/>
        <v>13741200</v>
      </c>
      <c r="K3822" s="1">
        <f t="shared" si="605"/>
        <v>159</v>
      </c>
      <c r="L3822" s="1">
        <f t="shared" ca="1" si="610"/>
        <v>41.718313327889412</v>
      </c>
      <c r="M3822" s="1">
        <f t="shared" ca="1" si="606"/>
        <v>-8.3038861857888219E-6</v>
      </c>
      <c r="AH3822" s="1">
        <f t="shared" ca="1" si="612"/>
        <v>53.886406112678628</v>
      </c>
      <c r="AI3822" s="1">
        <f t="shared" ca="1" si="607"/>
        <v>-9.0850695346529064E-7</v>
      </c>
      <c r="AJ3822" s="1">
        <f t="shared" ca="1" si="611"/>
        <v>57.665137415223974</v>
      </c>
      <c r="AK3822">
        <f t="shared" ca="1" si="608"/>
        <v>-9.085791672127751E-7</v>
      </c>
    </row>
    <row r="3823" spans="8:37" x14ac:dyDescent="0.3">
      <c r="H3823" s="1">
        <f t="shared" si="604"/>
        <v>0</v>
      </c>
      <c r="J3823" s="1">
        <f t="shared" si="609"/>
        <v>13744800</v>
      </c>
      <c r="K3823" s="1">
        <f t="shared" si="605"/>
        <v>159.1</v>
      </c>
      <c r="L3823" s="1">
        <f t="shared" ca="1" si="610"/>
        <v>41.688419337620573</v>
      </c>
      <c r="M3823" s="1">
        <f t="shared" ca="1" si="606"/>
        <v>-8.296059872674955E-6</v>
      </c>
      <c r="AH3823" s="1">
        <f t="shared" ca="1" si="612"/>
        <v>53.88313548764615</v>
      </c>
      <c r="AI3823" s="1">
        <f t="shared" ca="1" si="607"/>
        <v>-9.0843924717882551E-7</v>
      </c>
      <c r="AJ3823" s="1">
        <f t="shared" ca="1" si="611"/>
        <v>57.661866530222007</v>
      </c>
      <c r="AK3823">
        <f t="shared" ca="1" si="608"/>
        <v>-9.0851681854176956E-7</v>
      </c>
    </row>
    <row r="3824" spans="8:37" x14ac:dyDescent="0.3">
      <c r="H3824" s="1">
        <f t="shared" si="604"/>
        <v>0</v>
      </c>
      <c r="J3824" s="1">
        <f t="shared" si="609"/>
        <v>13748400</v>
      </c>
      <c r="K3824" s="1">
        <f t="shared" si="605"/>
        <v>159.1</v>
      </c>
      <c r="L3824" s="1">
        <f t="shared" ca="1" si="610"/>
        <v>41.65855352207894</v>
      </c>
      <c r="M3824" s="1">
        <f t="shared" ca="1" si="606"/>
        <v>-8.2882409358409492E-6</v>
      </c>
      <c r="AH3824" s="1">
        <f t="shared" ca="1" si="612"/>
        <v>53.879865106356306</v>
      </c>
      <c r="AI3824" s="1">
        <f t="shared" ca="1" si="607"/>
        <v>-9.0837154593815714E-7</v>
      </c>
      <c r="AJ3824" s="1">
        <f t="shared" ca="1" si="611"/>
        <v>57.658595869675253</v>
      </c>
      <c r="AK3824">
        <f t="shared" ca="1" si="608"/>
        <v>-9.0845447414926477E-7</v>
      </c>
    </row>
    <row r="3825" spans="8:37" x14ac:dyDescent="0.3">
      <c r="H3825" s="1">
        <f t="shared" si="604"/>
        <v>0</v>
      </c>
      <c r="J3825" s="1">
        <f t="shared" si="609"/>
        <v>13752000</v>
      </c>
      <c r="K3825" s="1">
        <f t="shared" si="605"/>
        <v>159.19999999999999</v>
      </c>
      <c r="L3825" s="1">
        <f t="shared" ca="1" si="610"/>
        <v>41.62871585470991</v>
      </c>
      <c r="M3825" s="1">
        <f t="shared" ca="1" si="606"/>
        <v>-8.2804293683345341E-6</v>
      </c>
      <c r="AH3825" s="1">
        <f t="shared" ca="1" si="612"/>
        <v>53.876594968790926</v>
      </c>
      <c r="AI3825" s="1">
        <f t="shared" ca="1" si="607"/>
        <v>-9.0830384974290913E-7</v>
      </c>
      <c r="AJ3825" s="1">
        <f t="shared" ca="1" si="611"/>
        <v>57.655325433568315</v>
      </c>
      <c r="AK3825">
        <f t="shared" ca="1" si="608"/>
        <v>-9.0839213403496754E-7</v>
      </c>
    </row>
    <row r="3826" spans="8:37" x14ac:dyDescent="0.3">
      <c r="H3826" s="1">
        <f t="shared" si="604"/>
        <v>0</v>
      </c>
      <c r="J3826" s="1">
        <f t="shared" si="609"/>
        <v>13755600</v>
      </c>
      <c r="K3826" s="1">
        <f t="shared" si="605"/>
        <v>159.19999999999999</v>
      </c>
      <c r="L3826" s="1">
        <f t="shared" ca="1" si="610"/>
        <v>41.598906308983906</v>
      </c>
      <c r="M3826" s="1">
        <f t="shared" ca="1" si="606"/>
        <v>-8.2726251632099821E-6</v>
      </c>
      <c r="AH3826" s="1">
        <f t="shared" ca="1" si="612"/>
        <v>53.873325074931849</v>
      </c>
      <c r="AI3826" s="1">
        <f t="shared" ca="1" si="607"/>
        <v>-9.0823615859270561E-7</v>
      </c>
      <c r="AJ3826" s="1">
        <f t="shared" ca="1" si="611"/>
        <v>57.652055221885789</v>
      </c>
      <c r="AK3826">
        <f t="shared" ca="1" si="608"/>
        <v>-9.0832979819858385E-7</v>
      </c>
    </row>
    <row r="3827" spans="8:37" x14ac:dyDescent="0.3">
      <c r="H3827" s="1">
        <f t="shared" si="604"/>
        <v>0</v>
      </c>
      <c r="J3827" s="1">
        <f t="shared" si="609"/>
        <v>13759200</v>
      </c>
      <c r="K3827" s="1">
        <f t="shared" si="605"/>
        <v>159.30000000000001</v>
      </c>
      <c r="L3827" s="1">
        <f t="shared" ca="1" si="610"/>
        <v>41.56912485839635</v>
      </c>
      <c r="M3827" s="1">
        <f t="shared" ca="1" si="606"/>
        <v>-8.264828313528118E-6</v>
      </c>
      <c r="AH3827" s="1">
        <f t="shared" ca="1" si="612"/>
        <v>53.870055424760913</v>
      </c>
      <c r="AI3827" s="1">
        <f t="shared" ca="1" si="607"/>
        <v>-9.0816847248717071E-7</v>
      </c>
      <c r="AJ3827" s="1">
        <f t="shared" ca="1" si="611"/>
        <v>57.648785234612276</v>
      </c>
      <c r="AK3827">
        <f t="shared" ca="1" si="608"/>
        <v>-9.082674666398204E-7</v>
      </c>
    </row>
    <row r="3828" spans="8:37" x14ac:dyDescent="0.3">
      <c r="H3828" s="1">
        <f t="shared" si="604"/>
        <v>0</v>
      </c>
      <c r="J3828" s="1">
        <f t="shared" si="609"/>
        <v>13762800</v>
      </c>
      <c r="K3828" s="1">
        <f t="shared" si="605"/>
        <v>159.30000000000001</v>
      </c>
      <c r="L3828" s="1">
        <f t="shared" ca="1" si="610"/>
        <v>41.53937147646765</v>
      </c>
      <c r="M3828" s="1">
        <f t="shared" ca="1" si="606"/>
        <v>-8.2570388123563024E-6</v>
      </c>
      <c r="AH3828" s="1">
        <f t="shared" ca="1" si="612"/>
        <v>53.866786018259958</v>
      </c>
      <c r="AI3828" s="1">
        <f t="shared" ca="1" si="607"/>
        <v>-9.0810079142592824E-7</v>
      </c>
      <c r="AJ3828" s="1">
        <f t="shared" ca="1" si="611"/>
        <v>57.645515471732374</v>
      </c>
      <c r="AK3828">
        <f t="shared" ca="1" si="608"/>
        <v>-9.0820513935838361E-7</v>
      </c>
    </row>
    <row r="3829" spans="8:37" x14ac:dyDescent="0.3">
      <c r="H3829" s="1">
        <f t="shared" si="604"/>
        <v>0</v>
      </c>
      <c r="J3829" s="1">
        <f t="shared" si="609"/>
        <v>13766400</v>
      </c>
      <c r="K3829" s="1">
        <f t="shared" si="605"/>
        <v>159.30000000000001</v>
      </c>
      <c r="L3829" s="1">
        <f t="shared" ca="1" si="610"/>
        <v>41.509646136743164</v>
      </c>
      <c r="M3829" s="1">
        <f t="shared" ca="1" si="606"/>
        <v>-8.2492566527684332E-6</v>
      </c>
      <c r="AH3829" s="1">
        <f t="shared" ca="1" si="612"/>
        <v>53.863516855410822</v>
      </c>
      <c r="AI3829" s="1">
        <f t="shared" ca="1" si="607"/>
        <v>-9.0803311540860232E-7</v>
      </c>
      <c r="AJ3829" s="1">
        <f t="shared" ca="1" si="611"/>
        <v>57.642245933230683</v>
      </c>
      <c r="AK3829">
        <f t="shared" ca="1" si="608"/>
        <v>-9.0814281635397976E-7</v>
      </c>
    </row>
    <row r="3830" spans="8:37" x14ac:dyDescent="0.3">
      <c r="H3830" s="1">
        <f t="shared" si="604"/>
        <v>0</v>
      </c>
      <c r="J3830" s="1">
        <f t="shared" si="609"/>
        <v>13770000</v>
      </c>
      <c r="K3830" s="1">
        <f t="shared" si="605"/>
        <v>159.4</v>
      </c>
      <c r="L3830" s="1">
        <f t="shared" ca="1" si="610"/>
        <v>41.479948812793197</v>
      </c>
      <c r="M3830" s="1">
        <f t="shared" ca="1" si="606"/>
        <v>-8.2593322592551569E-6</v>
      </c>
      <c r="AH3830" s="1">
        <f t="shared" ca="1" si="612"/>
        <v>53.86024793619535</v>
      </c>
      <c r="AI3830" s="1">
        <f t="shared" ca="1" si="607"/>
        <v>-9.0796544443481731E-7</v>
      </c>
      <c r="AJ3830" s="1">
        <f t="shared" ca="1" si="611"/>
        <v>57.638976619091807</v>
      </c>
      <c r="AK3830">
        <f t="shared" ca="1" si="608"/>
        <v>-9.0808049762631556E-7</v>
      </c>
    </row>
    <row r="3831" spans="8:37" x14ac:dyDescent="0.3">
      <c r="H3831" s="1">
        <f t="shared" si="604"/>
        <v>0</v>
      </c>
      <c r="J3831" s="1">
        <f t="shared" si="609"/>
        <v>13773600</v>
      </c>
      <c r="K3831" s="1">
        <f t="shared" si="605"/>
        <v>159.4</v>
      </c>
      <c r="L3831" s="1">
        <f t="shared" ca="1" si="610"/>
        <v>41.450215216659878</v>
      </c>
      <c r="M3831" s="1">
        <f t="shared" ca="1" si="606"/>
        <v>-8.2515310780115332E-6</v>
      </c>
      <c r="AH3831" s="1">
        <f t="shared" ca="1" si="612"/>
        <v>53.856979260595388</v>
      </c>
      <c r="AI3831" s="1">
        <f t="shared" ca="1" si="607"/>
        <v>-9.0789777850419722E-7</v>
      </c>
      <c r="AJ3831" s="1">
        <f t="shared" ca="1" si="611"/>
        <v>57.635707529300355</v>
      </c>
      <c r="AK3831">
        <f t="shared" ca="1" si="608"/>
        <v>-9.0801818317509751E-7</v>
      </c>
    </row>
    <row r="3832" spans="8:37" x14ac:dyDescent="0.3">
      <c r="H3832" s="1">
        <f t="shared" si="604"/>
        <v>0</v>
      </c>
      <c r="J3832" s="1">
        <f t="shared" si="609"/>
        <v>13777200</v>
      </c>
      <c r="K3832" s="1">
        <f t="shared" si="605"/>
        <v>159.5</v>
      </c>
      <c r="L3832" s="1">
        <f t="shared" ca="1" si="610"/>
        <v>41.420509704779036</v>
      </c>
      <c r="M3832" s="1">
        <f t="shared" ca="1" si="606"/>
        <v>-8.2437372652849981E-6</v>
      </c>
      <c r="AH3832" s="1">
        <f t="shared" ca="1" si="612"/>
        <v>53.853710828592774</v>
      </c>
      <c r="AI3832" s="1">
        <f t="shared" ca="1" si="607"/>
        <v>-9.0783011761636597E-7</v>
      </c>
      <c r="AJ3832" s="1">
        <f t="shared" ca="1" si="611"/>
        <v>57.632438663840922</v>
      </c>
      <c r="AK3832">
        <f t="shared" ca="1" si="608"/>
        <v>-9.0795587300003203E-7</v>
      </c>
    </row>
    <row r="3833" spans="8:37" x14ac:dyDescent="0.3">
      <c r="H3833" s="1">
        <f t="shared" si="604"/>
        <v>0</v>
      </c>
      <c r="J3833" s="1">
        <f t="shared" si="609"/>
        <v>13780800</v>
      </c>
      <c r="K3833" s="1">
        <f t="shared" si="605"/>
        <v>159.5</v>
      </c>
      <c r="L3833" s="1">
        <f t="shared" ca="1" si="610"/>
        <v>41.390832250624008</v>
      </c>
      <c r="M3833" s="1">
        <f t="shared" ca="1" si="606"/>
        <v>-8.2359508141155566E-6</v>
      </c>
      <c r="AH3833" s="1">
        <f t="shared" ca="1" si="612"/>
        <v>53.850442640169355</v>
      </c>
      <c r="AI3833" s="1">
        <f t="shared" ca="1" si="607"/>
        <v>-9.07762461770948E-7</v>
      </c>
      <c r="AJ3833" s="1">
        <f t="shared" ca="1" si="611"/>
        <v>57.629170022698119</v>
      </c>
      <c r="AK3833">
        <f t="shared" ca="1" si="608"/>
        <v>-9.078935671008257E-7</v>
      </c>
    </row>
    <row r="3834" spans="8:37" x14ac:dyDescent="0.3">
      <c r="H3834" s="1">
        <f t="shared" si="604"/>
        <v>0</v>
      </c>
      <c r="J3834" s="1">
        <f t="shared" si="609"/>
        <v>13784400</v>
      </c>
      <c r="K3834" s="1">
        <f t="shared" si="605"/>
        <v>159.5</v>
      </c>
      <c r="L3834" s="1">
        <f t="shared" ca="1" si="610"/>
        <v>41.361182827693192</v>
      </c>
      <c r="M3834" s="1">
        <f t="shared" ca="1" si="606"/>
        <v>-8.2281717175497795E-6</v>
      </c>
      <c r="AH3834" s="1">
        <f t="shared" ca="1" si="612"/>
        <v>53.847174695306983</v>
      </c>
      <c r="AI3834" s="1">
        <f t="shared" ca="1" si="607"/>
        <v>-9.0769481096756746E-7</v>
      </c>
      <c r="AJ3834" s="1">
        <f t="shared" ca="1" si="611"/>
        <v>57.625901605856555</v>
      </c>
      <c r="AK3834">
        <f t="shared" ca="1" si="608"/>
        <v>-9.0783126547718536E-7</v>
      </c>
    </row>
    <row r="3835" spans="8:37" x14ac:dyDescent="0.3">
      <c r="H3835" s="1">
        <f t="shared" si="604"/>
        <v>0</v>
      </c>
      <c r="J3835" s="1">
        <f t="shared" si="609"/>
        <v>13788000</v>
      </c>
      <c r="K3835" s="1">
        <f t="shared" si="605"/>
        <v>159.6</v>
      </c>
      <c r="L3835" s="1">
        <f t="shared" ca="1" si="610"/>
        <v>41.331561409510016</v>
      </c>
      <c r="M3835" s="1">
        <f t="shared" ca="1" si="606"/>
        <v>-8.2203999686408126E-6</v>
      </c>
      <c r="AH3835" s="1">
        <f t="shared" ca="1" si="612"/>
        <v>53.843906993987503</v>
      </c>
      <c r="AI3835" s="1">
        <f t="shared" ca="1" si="607"/>
        <v>-9.0762716520584867E-7</v>
      </c>
      <c r="AJ3835" s="1">
        <f t="shared" ca="1" si="611"/>
        <v>57.622633413300839</v>
      </c>
      <c r="AK3835">
        <f t="shared" ca="1" si="608"/>
        <v>-9.077689681288174E-7</v>
      </c>
    </row>
    <row r="3836" spans="8:37" x14ac:dyDescent="0.3">
      <c r="H3836" s="1">
        <f t="shared" si="604"/>
        <v>0</v>
      </c>
      <c r="J3836" s="1">
        <f t="shared" si="609"/>
        <v>13791600</v>
      </c>
      <c r="K3836" s="1">
        <f t="shared" si="605"/>
        <v>159.6</v>
      </c>
      <c r="L3836" s="1">
        <f t="shared" ca="1" si="610"/>
        <v>41.301967969622908</v>
      </c>
      <c r="M3836" s="1">
        <f t="shared" ca="1" si="606"/>
        <v>-8.2126355604483525E-6</v>
      </c>
      <c r="AH3836" s="1">
        <f t="shared" ca="1" si="612"/>
        <v>53.840639536192761</v>
      </c>
      <c r="AI3836" s="1">
        <f t="shared" ca="1" si="607"/>
        <v>-9.0755952448541566E-7</v>
      </c>
      <c r="AJ3836" s="1">
        <f t="shared" ca="1" si="611"/>
        <v>57.619365445015575</v>
      </c>
      <c r="AK3836">
        <f t="shared" ca="1" si="608"/>
        <v>-9.0770667505542833E-7</v>
      </c>
    </row>
    <row r="3837" spans="8:37" x14ac:dyDescent="0.3">
      <c r="H3837" s="1">
        <f t="shared" si="604"/>
        <v>0</v>
      </c>
      <c r="J3837" s="1">
        <f t="shared" si="609"/>
        <v>13795200</v>
      </c>
      <c r="K3837" s="1">
        <f t="shared" si="605"/>
        <v>159.69999999999999</v>
      </c>
      <c r="L3837" s="1">
        <f t="shared" ca="1" si="610"/>
        <v>41.27240248160529</v>
      </c>
      <c r="M3837" s="1">
        <f t="shared" ca="1" si="606"/>
        <v>-8.2048784860386655E-6</v>
      </c>
      <c r="AH3837" s="1">
        <f t="shared" ca="1" si="612"/>
        <v>53.83737232190461</v>
      </c>
      <c r="AI3837" s="1">
        <f t="shared" ca="1" si="607"/>
        <v>-9.0749188880589277E-7</v>
      </c>
      <c r="AJ3837" s="1">
        <f t="shared" ca="1" si="611"/>
        <v>57.616097700985378</v>
      </c>
      <c r="AK3837">
        <f t="shared" ca="1" si="608"/>
        <v>-9.0764438625672507E-7</v>
      </c>
    </row>
    <row r="3838" spans="8:37" x14ac:dyDescent="0.3">
      <c r="H3838" s="1">
        <f t="shared" si="604"/>
        <v>0</v>
      </c>
      <c r="J3838" s="1">
        <f t="shared" si="609"/>
        <v>13798800</v>
      </c>
      <c r="K3838" s="1">
        <f t="shared" si="605"/>
        <v>159.69999999999999</v>
      </c>
      <c r="L3838" s="1">
        <f t="shared" ca="1" si="610"/>
        <v>41.242864919055549</v>
      </c>
      <c r="M3838" s="1">
        <f t="shared" ca="1" si="606"/>
        <v>-8.1971287384845584E-6</v>
      </c>
      <c r="AH3838" s="1">
        <f t="shared" ca="1" si="612"/>
        <v>53.83410535110491</v>
      </c>
      <c r="AI3838" s="1">
        <f t="shared" ca="1" si="607"/>
        <v>-9.0742425816690466E-7</v>
      </c>
      <c r="AJ3838" s="1">
        <f t="shared" ca="1" si="611"/>
        <v>57.612830181194852</v>
      </c>
      <c r="AK3838">
        <f t="shared" ca="1" si="608"/>
        <v>-9.0758210173241412E-7</v>
      </c>
    </row>
    <row r="3839" spans="8:37" x14ac:dyDescent="0.3">
      <c r="H3839" s="1">
        <f t="shared" si="604"/>
        <v>0</v>
      </c>
      <c r="J3839" s="1">
        <f t="shared" si="609"/>
        <v>13802400</v>
      </c>
      <c r="K3839" s="1">
        <f t="shared" si="605"/>
        <v>159.80000000000001</v>
      </c>
      <c r="L3839" s="1">
        <f t="shared" ca="1" si="610"/>
        <v>41.213355255597001</v>
      </c>
      <c r="M3839" s="1">
        <f t="shared" ca="1" si="606"/>
        <v>-8.1893863108653894E-6</v>
      </c>
      <c r="AH3839" s="1">
        <f t="shared" ca="1" si="612"/>
        <v>53.830838623775506</v>
      </c>
      <c r="AI3839" s="1">
        <f t="shared" ca="1" si="607"/>
        <v>-9.0735663256807525E-7</v>
      </c>
      <c r="AJ3839" s="1">
        <f t="shared" ca="1" si="611"/>
        <v>57.609562885628613</v>
      </c>
      <c r="AK3839">
        <f t="shared" ca="1" si="608"/>
        <v>-9.0751982148220209E-7</v>
      </c>
    </row>
    <row r="3840" spans="8:37" x14ac:dyDescent="0.3">
      <c r="H3840" s="1">
        <f t="shared" si="604"/>
        <v>0</v>
      </c>
      <c r="J3840" s="1">
        <f t="shared" si="609"/>
        <v>13806000</v>
      </c>
      <c r="K3840" s="1">
        <f t="shared" si="605"/>
        <v>159.80000000000001</v>
      </c>
      <c r="L3840" s="1">
        <f t="shared" ca="1" si="610"/>
        <v>41.183873464877884</v>
      </c>
      <c r="M3840" s="1">
        <f t="shared" ca="1" si="606"/>
        <v>-8.1816511962670419E-6</v>
      </c>
      <c r="AH3840" s="1">
        <f t="shared" ca="1" si="612"/>
        <v>53.827572139898258</v>
      </c>
      <c r="AI3840" s="1">
        <f t="shared" ca="1" si="607"/>
        <v>-9.072890120090292E-7</v>
      </c>
      <c r="AJ3840" s="1">
        <f t="shared" ca="1" si="611"/>
        <v>57.606295814271277</v>
      </c>
      <c r="AK3840">
        <f t="shared" ca="1" si="608"/>
        <v>-9.0745754550579581E-7</v>
      </c>
    </row>
    <row r="3841" spans="8:37" x14ac:dyDescent="0.3">
      <c r="H3841" s="1">
        <f t="shared" si="604"/>
        <v>0</v>
      </c>
      <c r="J3841" s="1">
        <f t="shared" si="609"/>
        <v>13809600</v>
      </c>
      <c r="K3841" s="1">
        <f t="shared" si="605"/>
        <v>159.80000000000001</v>
      </c>
      <c r="L3841" s="1">
        <f t="shared" ca="1" si="610"/>
        <v>41.154419520571324</v>
      </c>
      <c r="M3841" s="1">
        <f t="shared" ca="1" si="606"/>
        <v>-8.1739233877819436E-6</v>
      </c>
      <c r="AH3841" s="1">
        <f t="shared" ca="1" si="612"/>
        <v>53.824305899455027</v>
      </c>
      <c r="AI3841" s="1">
        <f t="shared" ca="1" si="607"/>
        <v>-9.0722139648939094E-7</v>
      </c>
      <c r="AJ3841" s="1">
        <f t="shared" ca="1" si="611"/>
        <v>57.603028967107456</v>
      </c>
      <c r="AK3841">
        <f t="shared" ca="1" si="608"/>
        <v>-9.0739527380290189E-7</v>
      </c>
    </row>
    <row r="3842" spans="8:37" x14ac:dyDescent="0.3">
      <c r="H3842" s="1">
        <f t="shared" si="604"/>
        <v>0</v>
      </c>
      <c r="J3842" s="1">
        <f t="shared" si="609"/>
        <v>13813200</v>
      </c>
      <c r="K3842" s="1">
        <f t="shared" si="605"/>
        <v>159.9</v>
      </c>
      <c r="L3842" s="1">
        <f t="shared" ca="1" si="610"/>
        <v>41.124993396375309</v>
      </c>
      <c r="M3842" s="1">
        <f t="shared" ca="1" si="606"/>
        <v>-8.1662028785090375E-6</v>
      </c>
      <c r="AH3842" s="1">
        <f t="shared" ca="1" si="612"/>
        <v>53.821039902427664</v>
      </c>
      <c r="AI3842" s="1">
        <f t="shared" ca="1" si="607"/>
        <v>-9.0715378600878473E-7</v>
      </c>
      <c r="AJ3842" s="1">
        <f t="shared" ca="1" si="611"/>
        <v>57.599762344121764</v>
      </c>
      <c r="AK3842">
        <f t="shared" ca="1" si="608"/>
        <v>-9.0733300637322724E-7</v>
      </c>
    </row>
    <row r="3843" spans="8:37" x14ac:dyDescent="0.3">
      <c r="H3843" s="1">
        <f t="shared" si="604"/>
        <v>0</v>
      </c>
      <c r="J3843" s="1">
        <f t="shared" si="609"/>
        <v>13816800</v>
      </c>
      <c r="K3843" s="1">
        <f t="shared" si="605"/>
        <v>159.9</v>
      </c>
      <c r="L3843" s="1">
        <f t="shared" ca="1" si="610"/>
        <v>41.095595066012677</v>
      </c>
      <c r="M3843" s="1">
        <f t="shared" ca="1" si="606"/>
        <v>-8.1584896615537922E-6</v>
      </c>
      <c r="AH3843" s="1">
        <f t="shared" ca="1" si="612"/>
        <v>53.81777414879803</v>
      </c>
      <c r="AI3843" s="1">
        <f t="shared" ca="1" si="607"/>
        <v>-9.0708618056683521E-7</v>
      </c>
      <c r="AJ3843" s="1">
        <f t="shared" ca="1" si="611"/>
        <v>57.59649594529882</v>
      </c>
      <c r="AK3843">
        <f t="shared" ca="1" si="608"/>
        <v>-9.0727074321647837E-7</v>
      </c>
    </row>
    <row r="3844" spans="8:37" x14ac:dyDescent="0.3">
      <c r="H3844" s="1">
        <f t="shared" si="604"/>
        <v>0</v>
      </c>
      <c r="J3844" s="1">
        <f t="shared" si="609"/>
        <v>13820400</v>
      </c>
      <c r="K3844" s="1">
        <f t="shared" si="605"/>
        <v>160</v>
      </c>
      <c r="L3844" s="1">
        <f t="shared" ca="1" si="610"/>
        <v>41.066224503231084</v>
      </c>
      <c r="M3844" s="1">
        <f t="shared" ca="1" si="606"/>
        <v>-8.15078373002818E-6</v>
      </c>
      <c r="AH3844" s="1">
        <f t="shared" ca="1" si="612"/>
        <v>53.814508638547991</v>
      </c>
      <c r="AI3844" s="1">
        <f t="shared" ca="1" si="607"/>
        <v>-9.0701858016316672E-7</v>
      </c>
      <c r="AJ3844" s="1">
        <f t="shared" ca="1" si="611"/>
        <v>57.593229770623239</v>
      </c>
      <c r="AK3844">
        <f t="shared" ca="1" si="608"/>
        <v>-9.0720848433236232E-7</v>
      </c>
    </row>
    <row r="3845" spans="8:37" x14ac:dyDescent="0.3">
      <c r="H3845" s="1">
        <f t="shared" si="604"/>
        <v>0</v>
      </c>
      <c r="J3845" s="1">
        <f t="shared" si="609"/>
        <v>13824000</v>
      </c>
      <c r="K3845" s="1">
        <f t="shared" si="605"/>
        <v>160</v>
      </c>
      <c r="L3845" s="1">
        <f t="shared" ca="1" si="610"/>
        <v>41.036881681802981</v>
      </c>
      <c r="M3845" s="1">
        <f t="shared" ca="1" si="606"/>
        <v>-8.1430850770506898E-6</v>
      </c>
      <c r="AH3845" s="1">
        <f t="shared" ca="1" si="612"/>
        <v>53.811243371659401</v>
      </c>
      <c r="AI3845" s="1">
        <f t="shared" ca="1" si="607"/>
        <v>-9.0695098479740383E-7</v>
      </c>
      <c r="AJ3845" s="1">
        <f t="shared" ca="1" si="611"/>
        <v>57.589963820079646</v>
      </c>
      <c r="AK3845">
        <f t="shared" ca="1" si="608"/>
        <v>-9.0714622972058591E-7</v>
      </c>
    </row>
    <row r="3846" spans="8:37" x14ac:dyDescent="0.3">
      <c r="H3846" s="1">
        <f t="shared" ref="H3846:H3909" si="613">F3846+0*(E3846-$B$19)*G3846</f>
        <v>0</v>
      </c>
      <c r="J3846" s="1">
        <f t="shared" si="609"/>
        <v>13827600</v>
      </c>
      <c r="K3846" s="1">
        <f t="shared" ref="K3846:K3909" si="614">ROUND(J3846/(24*3600),1)</f>
        <v>160</v>
      </c>
      <c r="L3846" s="1">
        <f t="shared" ca="1" si="610"/>
        <v>41.007566575525601</v>
      </c>
      <c r="M3846" s="1">
        <f t="shared" ref="M3846:M3909" ca="1" si="615">-$B$16*(L3846-$B$19)/INDIRECT(ADDRESS(ROUND(L3846,0),8))-$B$16*$B$14*$B$33*$B$12*$B$34*((L3846+273)^4-($B$19+273)^4)/INDIRECT(ADDRESS(ROUND(L3846,0),8))</f>
        <v>-8.1353936957463061E-6</v>
      </c>
      <c r="AH3846" s="1">
        <f t="shared" ca="1" si="612"/>
        <v>53.807978348114133</v>
      </c>
      <c r="AI3846" s="1">
        <f t="shared" ref="AI3846:AI3909" ca="1" si="616">-$AB$24*(AH3846-$B$19)/INDIRECT(ADDRESS(ROUND(AH3846,0)+5,31))</f>
        <v>-9.0688339446917129E-7</v>
      </c>
      <c r="AJ3846" s="1">
        <f t="shared" ca="1" si="611"/>
        <v>57.58669809365265</v>
      </c>
      <c r="AK3846">
        <f t="shared" ref="AK3846:AK3909" ca="1" si="617">-$AB$24*(AJ3846-$B$19)/INDIRECT(ADDRESS(ROUND(AJ3846,0),33))</f>
        <v>-9.0708397938085574E-7</v>
      </c>
    </row>
    <row r="3847" spans="8:37" x14ac:dyDescent="0.3">
      <c r="H3847" s="1">
        <f t="shared" si="613"/>
        <v>0</v>
      </c>
      <c r="J3847" s="1">
        <f t="shared" ref="J3847:J3910" si="618">J3846+$I$5*60</f>
        <v>13831200</v>
      </c>
      <c r="K3847" s="1">
        <f t="shared" si="614"/>
        <v>160.1</v>
      </c>
      <c r="L3847" s="1">
        <f t="shared" ref="L3847:L3910" ca="1" si="619">L3846+M3846*(J3847-J3846)</f>
        <v>40.978279158220914</v>
      </c>
      <c r="M3847" s="1">
        <f t="shared" ca="1" si="615"/>
        <v>-8.1277095792465063E-6</v>
      </c>
      <c r="AH3847" s="1">
        <f t="shared" ca="1" si="612"/>
        <v>53.804713567894048</v>
      </c>
      <c r="AI3847" s="1">
        <f t="shared" ca="1" si="616"/>
        <v>-9.0681580917809355E-7</v>
      </c>
      <c r="AJ3847" s="1">
        <f t="shared" ref="AJ3847:AJ3910" ca="1" si="620">AJ3846+AK3846*$I$5*60</f>
        <v>57.583432591326876</v>
      </c>
      <c r="AK3847">
        <f t="shared" ca="1" si="617"/>
        <v>-9.0702173331287864E-7</v>
      </c>
    </row>
    <row r="3848" spans="8:37" x14ac:dyDescent="0.3">
      <c r="H3848" s="1">
        <f t="shared" si="613"/>
        <v>0</v>
      </c>
      <c r="J3848" s="1">
        <f t="shared" si="618"/>
        <v>13834800</v>
      </c>
      <c r="K3848" s="1">
        <f t="shared" si="614"/>
        <v>160.1</v>
      </c>
      <c r="L3848" s="1">
        <f t="shared" ca="1" si="619"/>
        <v>40.949019403735626</v>
      </c>
      <c r="M3848" s="1">
        <f t="shared" ca="1" si="615"/>
        <v>-8.1200327206892598E-6</v>
      </c>
      <c r="AH3848" s="1">
        <f t="shared" ref="AH3848:AH3911" ca="1" si="621">AH3847+AI3847*$I$5*60</f>
        <v>53.801449030981004</v>
      </c>
      <c r="AI3848" s="1">
        <f t="shared" ca="1" si="616"/>
        <v>-9.0674822892379496E-7</v>
      </c>
      <c r="AJ3848" s="1">
        <f t="shared" ca="1" si="620"/>
        <v>57.580167313086946</v>
      </c>
      <c r="AK3848">
        <f t="shared" ca="1" si="617"/>
        <v>-9.0695949151636163E-7</v>
      </c>
    </row>
    <row r="3849" spans="8:37" x14ac:dyDescent="0.3">
      <c r="H3849" s="1">
        <f t="shared" si="613"/>
        <v>0</v>
      </c>
      <c r="J3849" s="1">
        <f t="shared" si="618"/>
        <v>13838400</v>
      </c>
      <c r="K3849" s="1">
        <f t="shared" si="614"/>
        <v>160.19999999999999</v>
      </c>
      <c r="L3849" s="1">
        <f t="shared" ca="1" si="619"/>
        <v>40.919787285941148</v>
      </c>
      <c r="M3849" s="1">
        <f t="shared" ca="1" si="615"/>
        <v>-8.1123631132190122E-6</v>
      </c>
      <c r="AH3849" s="1">
        <f t="shared" ca="1" si="621"/>
        <v>53.798184737356877</v>
      </c>
      <c r="AI3849" s="1">
        <f t="shared" ca="1" si="616"/>
        <v>-9.0668065370590037E-7</v>
      </c>
      <c r="AJ3849" s="1">
        <f t="shared" ca="1" si="620"/>
        <v>57.576902258917485</v>
      </c>
      <c r="AK3849">
        <f t="shared" ca="1" si="617"/>
        <v>-9.0689725399101165E-7</v>
      </c>
    </row>
    <row r="3850" spans="8:37" x14ac:dyDescent="0.3">
      <c r="H3850" s="1">
        <f t="shared" si="613"/>
        <v>0</v>
      </c>
      <c r="J3850" s="1">
        <f t="shared" si="618"/>
        <v>13842000</v>
      </c>
      <c r="K3850" s="1">
        <f t="shared" si="614"/>
        <v>160.19999999999999</v>
      </c>
      <c r="L3850" s="1">
        <f t="shared" ca="1" si="619"/>
        <v>40.89058277873356</v>
      </c>
      <c r="M3850" s="1">
        <f t="shared" ca="1" si="615"/>
        <v>-8.1047007499866889E-6</v>
      </c>
      <c r="AH3850" s="1">
        <f t="shared" ca="1" si="621"/>
        <v>53.794920687003533</v>
      </c>
      <c r="AI3850" s="1">
        <f t="shared" ca="1" si="616"/>
        <v>-9.0661308352403457E-7</v>
      </c>
      <c r="AJ3850" s="1">
        <f t="shared" ca="1" si="620"/>
        <v>57.573637428803117</v>
      </c>
      <c r="AK3850">
        <f t="shared" ca="1" si="617"/>
        <v>-9.0683502073653551E-7</v>
      </c>
    </row>
    <row r="3851" spans="8:37" x14ac:dyDescent="0.3">
      <c r="H3851" s="1">
        <f t="shared" si="613"/>
        <v>0</v>
      </c>
      <c r="J3851" s="1">
        <f t="shared" si="618"/>
        <v>13845600</v>
      </c>
      <c r="K3851" s="1">
        <f t="shared" si="614"/>
        <v>160.30000000000001</v>
      </c>
      <c r="L3851" s="1">
        <f t="shared" ca="1" si="619"/>
        <v>40.861405856033606</v>
      </c>
      <c r="M3851" s="1">
        <f t="shared" ca="1" si="615"/>
        <v>-8.0970456241496835E-6</v>
      </c>
      <c r="AH3851" s="1">
        <f t="shared" ca="1" si="621"/>
        <v>53.791656879902845</v>
      </c>
      <c r="AI3851" s="1">
        <f t="shared" ca="1" si="616"/>
        <v>-9.0654551837782209E-7</v>
      </c>
      <c r="AJ3851" s="1">
        <f t="shared" ca="1" si="620"/>
        <v>57.570372822728466</v>
      </c>
      <c r="AK3851">
        <f t="shared" ca="1" si="617"/>
        <v>-9.0677279175264004E-7</v>
      </c>
    </row>
    <row r="3852" spans="8:37" x14ac:dyDescent="0.3">
      <c r="H3852" s="1">
        <f t="shared" si="613"/>
        <v>0</v>
      </c>
      <c r="J3852" s="1">
        <f t="shared" si="618"/>
        <v>13849200</v>
      </c>
      <c r="K3852" s="1">
        <f t="shared" si="614"/>
        <v>160.30000000000001</v>
      </c>
      <c r="L3852" s="1">
        <f t="shared" ca="1" si="619"/>
        <v>40.832256491786666</v>
      </c>
      <c r="M3852" s="1">
        <f t="shared" ca="1" si="615"/>
        <v>-8.0893977288718555E-6</v>
      </c>
      <c r="AH3852" s="1">
        <f t="shared" ca="1" si="621"/>
        <v>53.788393316036682</v>
      </c>
      <c r="AI3852" s="1">
        <f t="shared" ca="1" si="616"/>
        <v>-9.0647795826688759E-7</v>
      </c>
      <c r="AJ3852" s="1">
        <f t="shared" ca="1" si="620"/>
        <v>57.567108440678155</v>
      </c>
      <c r="AK3852">
        <f t="shared" ca="1" si="617"/>
        <v>-9.0671056703903227E-7</v>
      </c>
    </row>
    <row r="3853" spans="8:37" x14ac:dyDescent="0.3">
      <c r="H3853" s="1">
        <f t="shared" si="613"/>
        <v>0</v>
      </c>
      <c r="J3853" s="1">
        <f t="shared" si="618"/>
        <v>13852800</v>
      </c>
      <c r="K3853" s="1">
        <f t="shared" si="614"/>
        <v>160.30000000000001</v>
      </c>
      <c r="L3853" s="1">
        <f t="shared" ca="1" si="619"/>
        <v>40.80313465996273</v>
      </c>
      <c r="M3853" s="1">
        <f t="shared" ca="1" si="615"/>
        <v>-8.0817570573235207E-6</v>
      </c>
      <c r="AH3853" s="1">
        <f t="shared" ca="1" si="621"/>
        <v>53.785129995386924</v>
      </c>
      <c r="AI3853" s="1">
        <f t="shared" ca="1" si="616"/>
        <v>-9.0641040319085607E-7</v>
      </c>
      <c r="AJ3853" s="1">
        <f t="shared" ca="1" si="620"/>
        <v>57.563844282636815</v>
      </c>
      <c r="AK3853">
        <f t="shared" ca="1" si="617"/>
        <v>-9.0664834659541923E-7</v>
      </c>
    </row>
    <row r="3854" spans="8:37" x14ac:dyDescent="0.3">
      <c r="H3854" s="1">
        <f t="shared" si="613"/>
        <v>0</v>
      </c>
      <c r="J3854" s="1">
        <f t="shared" si="618"/>
        <v>13856400</v>
      </c>
      <c r="K3854" s="1">
        <f t="shared" si="614"/>
        <v>160.4</v>
      </c>
      <c r="L3854" s="1">
        <f t="shared" ca="1" si="619"/>
        <v>40.774040334556368</v>
      </c>
      <c r="M3854" s="1">
        <f t="shared" ca="1" si="615"/>
        <v>-8.0741236026814441E-6</v>
      </c>
      <c r="AH3854" s="1">
        <f t="shared" ca="1" si="621"/>
        <v>53.781866917935439</v>
      </c>
      <c r="AI3854" s="1">
        <f t="shared" ca="1" si="616"/>
        <v>-9.0634285314935205E-7</v>
      </c>
      <c r="AJ3854" s="1">
        <f t="shared" ca="1" si="620"/>
        <v>57.56058034858907</v>
      </c>
      <c r="AK3854">
        <f t="shared" ca="1" si="617"/>
        <v>-9.0658613042150785E-7</v>
      </c>
    </row>
    <row r="3855" spans="8:37" x14ac:dyDescent="0.3">
      <c r="H3855" s="1">
        <f t="shared" si="613"/>
        <v>0</v>
      </c>
      <c r="J3855" s="1">
        <f t="shared" si="618"/>
        <v>13860000</v>
      </c>
      <c r="K3855" s="1">
        <f t="shared" si="614"/>
        <v>160.4</v>
      </c>
      <c r="L3855" s="1">
        <f t="shared" ca="1" si="619"/>
        <v>40.744973489586712</v>
      </c>
      <c r="M3855" s="1">
        <f t="shared" ca="1" si="615"/>
        <v>-8.0664973581288385E-6</v>
      </c>
      <c r="AH3855" s="1">
        <f t="shared" ca="1" si="621"/>
        <v>53.778604083664099</v>
      </c>
      <c r="AI3855" s="1">
        <f t="shared" ca="1" si="616"/>
        <v>-9.0627530814200053E-7</v>
      </c>
      <c r="AJ3855" s="1">
        <f t="shared" ca="1" si="620"/>
        <v>57.557316638519552</v>
      </c>
      <c r="AK3855">
        <f t="shared" ca="1" si="617"/>
        <v>-9.0652391851700505E-7</v>
      </c>
    </row>
    <row r="3856" spans="8:37" x14ac:dyDescent="0.3">
      <c r="H3856" s="1">
        <f t="shared" si="613"/>
        <v>0</v>
      </c>
      <c r="J3856" s="1">
        <f t="shared" si="618"/>
        <v>13863600</v>
      </c>
      <c r="K3856" s="1">
        <f t="shared" si="614"/>
        <v>160.5</v>
      </c>
      <c r="L3856" s="1">
        <f t="shared" ca="1" si="619"/>
        <v>40.715934099097446</v>
      </c>
      <c r="M3856" s="1">
        <f t="shared" ca="1" si="615"/>
        <v>-8.0588783168553522E-6</v>
      </c>
      <c r="AH3856" s="1">
        <f t="shared" ca="1" si="621"/>
        <v>53.775341492554787</v>
      </c>
      <c r="AI3856" s="1">
        <f t="shared" ca="1" si="616"/>
        <v>-9.0620776816842616E-7</v>
      </c>
      <c r="AJ3856" s="1">
        <f t="shared" ca="1" si="620"/>
        <v>57.554053152412891</v>
      </c>
      <c r="AK3856">
        <f t="shared" ca="1" si="617"/>
        <v>-9.0646171088161808E-7</v>
      </c>
    </row>
    <row r="3857" spans="8:37" x14ac:dyDescent="0.3">
      <c r="H3857" s="1">
        <f t="shared" si="613"/>
        <v>0</v>
      </c>
      <c r="J3857" s="1">
        <f t="shared" si="618"/>
        <v>13867200</v>
      </c>
      <c r="K3857" s="1">
        <f t="shared" si="614"/>
        <v>160.5</v>
      </c>
      <c r="L3857" s="1">
        <f t="shared" ca="1" si="619"/>
        <v>40.686922137156763</v>
      </c>
      <c r="M3857" s="1">
        <f t="shared" ca="1" si="615"/>
        <v>-8.0512664720570712E-6</v>
      </c>
      <c r="AH3857" s="1">
        <f t="shared" ca="1" si="621"/>
        <v>53.772079144589384</v>
      </c>
      <c r="AI3857" s="1">
        <f t="shared" ca="1" si="616"/>
        <v>-9.0614023322825392E-7</v>
      </c>
      <c r="AJ3857" s="1">
        <f t="shared" ca="1" si="620"/>
        <v>57.550789890253718</v>
      </c>
      <c r="AK3857">
        <f t="shared" ca="1" si="617"/>
        <v>-9.0639950751505366E-7</v>
      </c>
    </row>
    <row r="3858" spans="8:37" x14ac:dyDescent="0.3">
      <c r="H3858" s="1">
        <f t="shared" si="613"/>
        <v>0</v>
      </c>
      <c r="J3858" s="1">
        <f t="shared" si="618"/>
        <v>13870800</v>
      </c>
      <c r="K3858" s="1">
        <f t="shared" si="614"/>
        <v>160.5</v>
      </c>
      <c r="L3858" s="1">
        <f t="shared" ca="1" si="619"/>
        <v>40.657937577857361</v>
      </c>
      <c r="M3858" s="1">
        <f t="shared" ca="1" si="615"/>
        <v>-8.043661816936512E-6</v>
      </c>
      <c r="AH3858" s="1">
        <f t="shared" ca="1" si="621"/>
        <v>53.768817039749763</v>
      </c>
      <c r="AI3858" s="1">
        <f t="shared" ca="1" si="616"/>
        <v>-9.0607270332110868E-7</v>
      </c>
      <c r="AJ3858" s="1">
        <f t="shared" ca="1" si="620"/>
        <v>57.547526852026664</v>
      </c>
      <c r="AK3858">
        <f t="shared" ca="1" si="617"/>
        <v>-9.0633730841701913E-7</v>
      </c>
    </row>
    <row r="3859" spans="8:37" x14ac:dyDescent="0.3">
      <c r="H3859" s="1">
        <f t="shared" si="613"/>
        <v>0</v>
      </c>
      <c r="J3859" s="1">
        <f t="shared" si="618"/>
        <v>13874400</v>
      </c>
      <c r="K3859" s="1">
        <f t="shared" si="614"/>
        <v>160.6</v>
      </c>
      <c r="L3859" s="1">
        <f t="shared" ca="1" si="619"/>
        <v>40.62898039531639</v>
      </c>
      <c r="M3859" s="1">
        <f t="shared" ca="1" si="615"/>
        <v>-8.0360643447025963E-6</v>
      </c>
      <c r="AH3859" s="1">
        <f t="shared" ca="1" si="621"/>
        <v>53.765555178017806</v>
      </c>
      <c r="AI3859" s="1">
        <f t="shared" ca="1" si="616"/>
        <v>-9.060051784466153E-7</v>
      </c>
      <c r="AJ3859" s="1">
        <f t="shared" ca="1" si="620"/>
        <v>57.54426403771636</v>
      </c>
      <c r="AK3859">
        <f t="shared" ca="1" si="617"/>
        <v>-9.0627511358722131E-7</v>
      </c>
    </row>
    <row r="3860" spans="8:37" x14ac:dyDescent="0.3">
      <c r="H3860" s="1">
        <f t="shared" si="613"/>
        <v>0</v>
      </c>
      <c r="J3860" s="1">
        <f t="shared" si="618"/>
        <v>13878000</v>
      </c>
      <c r="K3860" s="1">
        <f t="shared" si="614"/>
        <v>160.6</v>
      </c>
      <c r="L3860" s="1">
        <f t="shared" ca="1" si="619"/>
        <v>40.60005056367546</v>
      </c>
      <c r="M3860" s="1">
        <f t="shared" ca="1" si="615"/>
        <v>-8.0284740485706802E-6</v>
      </c>
      <c r="AH3860" s="1">
        <f t="shared" ca="1" si="621"/>
        <v>53.762293559375401</v>
      </c>
      <c r="AI3860" s="1">
        <f t="shared" ca="1" si="616"/>
        <v>-9.0593765860439877E-7</v>
      </c>
      <c r="AJ3860" s="1">
        <f t="shared" ca="1" si="620"/>
        <v>57.541001447307444</v>
      </c>
      <c r="AK3860">
        <f t="shared" ca="1" si="617"/>
        <v>-9.0621292302536766E-7</v>
      </c>
    </row>
    <row r="3861" spans="8:37" x14ac:dyDescent="0.3">
      <c r="H3861" s="1">
        <f t="shared" si="613"/>
        <v>0</v>
      </c>
      <c r="J3861" s="1">
        <f t="shared" si="618"/>
        <v>13881600</v>
      </c>
      <c r="K3861" s="1">
        <f t="shared" si="614"/>
        <v>160.69999999999999</v>
      </c>
      <c r="L3861" s="1">
        <f t="shared" ca="1" si="619"/>
        <v>40.571148057100608</v>
      </c>
      <c r="M3861" s="1">
        <f t="shared" ca="1" si="615"/>
        <v>-8.0208909217625144E-6</v>
      </c>
      <c r="AH3861" s="1">
        <f t="shared" ca="1" si="621"/>
        <v>53.759032183804422</v>
      </c>
      <c r="AI3861" s="1">
        <f t="shared" ca="1" si="616"/>
        <v>-9.0587014379408395E-7</v>
      </c>
      <c r="AJ3861" s="1">
        <f t="shared" ca="1" si="620"/>
        <v>57.537739080784554</v>
      </c>
      <c r="AK3861">
        <f t="shared" ca="1" si="617"/>
        <v>-9.06150736731165E-7</v>
      </c>
    </row>
    <row r="3862" spans="8:37" x14ac:dyDescent="0.3">
      <c r="H3862" s="1">
        <f t="shared" si="613"/>
        <v>0</v>
      </c>
      <c r="J3862" s="1">
        <f t="shared" si="618"/>
        <v>13885200</v>
      </c>
      <c r="K3862" s="1">
        <f t="shared" si="614"/>
        <v>160.69999999999999</v>
      </c>
      <c r="L3862" s="1">
        <f t="shared" ca="1" si="619"/>
        <v>40.542272849782265</v>
      </c>
      <c r="M3862" s="1">
        <f t="shared" ca="1" si="615"/>
        <v>-8.0133149575062588E-6</v>
      </c>
      <c r="AH3862" s="1">
        <f t="shared" ca="1" si="621"/>
        <v>53.755771051286764</v>
      </c>
      <c r="AI3862" s="1">
        <f t="shared" ca="1" si="616"/>
        <v>-9.0580263401529614E-7</v>
      </c>
      <c r="AJ3862" s="1">
        <f t="shared" ca="1" si="620"/>
        <v>57.534476938132322</v>
      </c>
      <c r="AK3862">
        <f t="shared" ca="1" si="617"/>
        <v>-9.0608855470432069E-7</v>
      </c>
    </row>
    <row r="3863" spans="8:37" x14ac:dyDescent="0.3">
      <c r="H3863" s="1">
        <f t="shared" si="613"/>
        <v>0</v>
      </c>
      <c r="J3863" s="1">
        <f t="shared" si="618"/>
        <v>13888800</v>
      </c>
      <c r="K3863" s="1">
        <f t="shared" si="614"/>
        <v>160.80000000000001</v>
      </c>
      <c r="L3863" s="1">
        <f t="shared" ca="1" si="619"/>
        <v>40.513424915935239</v>
      </c>
      <c r="M3863" s="1">
        <f t="shared" ca="1" si="615"/>
        <v>-8.0057461490364646E-6</v>
      </c>
      <c r="AH3863" s="1">
        <f t="shared" ca="1" si="621"/>
        <v>53.75251016180431</v>
      </c>
      <c r="AI3863" s="1">
        <f t="shared" ca="1" si="616"/>
        <v>-9.0573512926766E-7</v>
      </c>
      <c r="AJ3863" s="1">
        <f t="shared" ca="1" si="620"/>
        <v>57.531215019335384</v>
      </c>
      <c r="AK3863">
        <f t="shared" ca="1" si="617"/>
        <v>-9.0602637694454164E-7</v>
      </c>
    </row>
    <row r="3864" spans="8:37" x14ac:dyDescent="0.3">
      <c r="H3864" s="1">
        <f t="shared" si="613"/>
        <v>0</v>
      </c>
      <c r="J3864" s="1">
        <f t="shared" si="618"/>
        <v>13892400</v>
      </c>
      <c r="K3864" s="1">
        <f t="shared" si="614"/>
        <v>160.80000000000001</v>
      </c>
      <c r="L3864" s="1">
        <f t="shared" ca="1" si="619"/>
        <v>40.484604229798705</v>
      </c>
      <c r="M3864" s="1">
        <f t="shared" ca="1" si="615"/>
        <v>-8.0156047165817021E-6</v>
      </c>
      <c r="AH3864" s="1">
        <f t="shared" ca="1" si="621"/>
        <v>53.749249515338946</v>
      </c>
      <c r="AI3864" s="1">
        <f t="shared" ca="1" si="616"/>
        <v>-9.0566762955080081E-7</v>
      </c>
      <c r="AJ3864" s="1">
        <f t="shared" ca="1" si="620"/>
        <v>57.527953324378387</v>
      </c>
      <c r="AK3864">
        <f t="shared" ca="1" si="617"/>
        <v>-9.0596420345153531E-7</v>
      </c>
    </row>
    <row r="3865" spans="8:37" x14ac:dyDescent="0.3">
      <c r="H3865" s="1">
        <f t="shared" si="613"/>
        <v>0</v>
      </c>
      <c r="J3865" s="1">
        <f t="shared" si="618"/>
        <v>13896000</v>
      </c>
      <c r="K3865" s="1">
        <f t="shared" si="614"/>
        <v>160.80000000000001</v>
      </c>
      <c r="L3865" s="1">
        <f t="shared" ca="1" si="619"/>
        <v>40.455748052819011</v>
      </c>
      <c r="M3865" s="1">
        <f t="shared" ca="1" si="615"/>
        <v>-8.008017255758129E-6</v>
      </c>
      <c r="AH3865" s="1">
        <f t="shared" ca="1" si="621"/>
        <v>53.745989111872561</v>
      </c>
      <c r="AI3865" s="1">
        <f t="shared" ca="1" si="616"/>
        <v>-9.0560013486434346E-7</v>
      </c>
      <c r="AJ3865" s="1">
        <f t="shared" ca="1" si="620"/>
        <v>57.524691853245962</v>
      </c>
      <c r="AK3865">
        <f t="shared" ca="1" si="617"/>
        <v>-9.0590203422500874E-7</v>
      </c>
    </row>
    <row r="3866" spans="8:37" x14ac:dyDescent="0.3">
      <c r="H3866" s="1">
        <f t="shared" si="613"/>
        <v>0</v>
      </c>
      <c r="J3866" s="1">
        <f t="shared" si="618"/>
        <v>13899600</v>
      </c>
      <c r="K3866" s="1">
        <f t="shared" si="614"/>
        <v>160.9</v>
      </c>
      <c r="L3866" s="1">
        <f t="shared" ca="1" si="619"/>
        <v>40.426919190698285</v>
      </c>
      <c r="M3866" s="1">
        <f t="shared" ca="1" si="615"/>
        <v>-8.000436977188654E-6</v>
      </c>
      <c r="AH3866" s="1">
        <f t="shared" ca="1" si="621"/>
        <v>53.742728951387051</v>
      </c>
      <c r="AI3866" s="1">
        <f t="shared" ca="1" si="616"/>
        <v>-9.0553264520791334E-7</v>
      </c>
      <c r="AJ3866" s="1">
        <f t="shared" ca="1" si="620"/>
        <v>57.521430605922752</v>
      </c>
      <c r="AK3866">
        <f t="shared" ca="1" si="617"/>
        <v>-9.0583986926466917E-7</v>
      </c>
    </row>
    <row r="3867" spans="8:37" x14ac:dyDescent="0.3">
      <c r="H3867" s="1">
        <f t="shared" si="613"/>
        <v>0</v>
      </c>
      <c r="J3867" s="1">
        <f t="shared" si="618"/>
        <v>13903200</v>
      </c>
      <c r="K3867" s="1">
        <f t="shared" si="614"/>
        <v>160.9</v>
      </c>
      <c r="L3867" s="1">
        <f t="shared" ca="1" si="619"/>
        <v>40.398117617580404</v>
      </c>
      <c r="M3867" s="1">
        <f t="shared" ca="1" si="615"/>
        <v>-7.9928638740744502E-6</v>
      </c>
      <c r="AH3867" s="1">
        <f t="shared" ca="1" si="621"/>
        <v>53.739469033864303</v>
      </c>
      <c r="AI3867" s="1">
        <f t="shared" ca="1" si="616"/>
        <v>-9.0546516058113532E-7</v>
      </c>
      <c r="AJ3867" s="1">
        <f t="shared" ca="1" si="620"/>
        <v>57.518169582393398</v>
      </c>
      <c r="AK3867">
        <f t="shared" ca="1" si="617"/>
        <v>-9.0577770857022385E-7</v>
      </c>
    </row>
    <row r="3868" spans="8:37" x14ac:dyDescent="0.3">
      <c r="H3868" s="1">
        <f t="shared" si="613"/>
        <v>0</v>
      </c>
      <c r="J3868" s="1">
        <f t="shared" si="618"/>
        <v>13906800</v>
      </c>
      <c r="K3868" s="1">
        <f t="shared" si="614"/>
        <v>161</v>
      </c>
      <c r="L3868" s="1">
        <f t="shared" ca="1" si="619"/>
        <v>40.369343307633734</v>
      </c>
      <c r="M3868" s="1">
        <f t="shared" ca="1" si="615"/>
        <v>-7.985297939623123E-6</v>
      </c>
      <c r="AH3868" s="1">
        <f t="shared" ca="1" si="621"/>
        <v>53.736209359286214</v>
      </c>
      <c r="AI3868" s="1">
        <f t="shared" ca="1" si="616"/>
        <v>-9.0539768098363479E-7</v>
      </c>
      <c r="AJ3868" s="1">
        <f t="shared" ca="1" si="620"/>
        <v>57.514908782642543</v>
      </c>
      <c r="AK3868">
        <f t="shared" ca="1" si="617"/>
        <v>-9.0571555214138012E-7</v>
      </c>
    </row>
    <row r="3869" spans="8:37" x14ac:dyDescent="0.3">
      <c r="H3869" s="1">
        <f t="shared" si="613"/>
        <v>0</v>
      </c>
      <c r="J3869" s="1">
        <f t="shared" si="618"/>
        <v>13910400</v>
      </c>
      <c r="K3869" s="1">
        <f t="shared" si="614"/>
        <v>161</v>
      </c>
      <c r="L3869" s="1">
        <f t="shared" ca="1" si="619"/>
        <v>40.340596235051088</v>
      </c>
      <c r="M3869" s="1">
        <f t="shared" ca="1" si="615"/>
        <v>-7.9777391670487088E-6</v>
      </c>
      <c r="AH3869" s="1">
        <f t="shared" ca="1" si="621"/>
        <v>53.732949927634671</v>
      </c>
      <c r="AI3869" s="1">
        <f t="shared" ca="1" si="616"/>
        <v>-9.0533020641503675E-7</v>
      </c>
      <c r="AJ3869" s="1">
        <f t="shared" ca="1" si="620"/>
        <v>57.511648206654833</v>
      </c>
      <c r="AK3869">
        <f t="shared" ca="1" si="617"/>
        <v>-9.0565339997784502E-7</v>
      </c>
    </row>
    <row r="3870" spans="8:37" x14ac:dyDescent="0.3">
      <c r="H3870" s="1">
        <f t="shared" si="613"/>
        <v>0</v>
      </c>
      <c r="J3870" s="1">
        <f t="shared" si="618"/>
        <v>13914000</v>
      </c>
      <c r="K3870" s="1">
        <f t="shared" si="614"/>
        <v>161</v>
      </c>
      <c r="L3870" s="1">
        <f t="shared" ca="1" si="619"/>
        <v>40.31187637404971</v>
      </c>
      <c r="M3870" s="1">
        <f t="shared" ca="1" si="615"/>
        <v>-7.970187549571671E-6</v>
      </c>
      <c r="AH3870" s="1">
        <f t="shared" ca="1" si="621"/>
        <v>53.729690738891577</v>
      </c>
      <c r="AI3870" s="1">
        <f t="shared" ca="1" si="616"/>
        <v>-9.0526273687496658E-7</v>
      </c>
      <c r="AJ3870" s="1">
        <f t="shared" ca="1" si="620"/>
        <v>57.508387854414913</v>
      </c>
      <c r="AK3870">
        <f t="shared" ca="1" si="617"/>
        <v>-9.0559125207932632E-7</v>
      </c>
    </row>
    <row r="3871" spans="8:37" x14ac:dyDescent="0.3">
      <c r="H3871" s="1">
        <f t="shared" si="613"/>
        <v>0</v>
      </c>
      <c r="J3871" s="1">
        <f t="shared" si="618"/>
        <v>13917600</v>
      </c>
      <c r="K3871" s="1">
        <f t="shared" si="614"/>
        <v>161.1</v>
      </c>
      <c r="L3871" s="1">
        <f t="shared" ca="1" si="619"/>
        <v>40.283183698871255</v>
      </c>
      <c r="M3871" s="1">
        <f t="shared" ca="1" si="615"/>
        <v>-7.9626430804188885E-6</v>
      </c>
      <c r="AH3871" s="1">
        <f t="shared" ca="1" si="621"/>
        <v>53.726431793038827</v>
      </c>
      <c r="AI3871" s="1">
        <f t="shared" ca="1" si="616"/>
        <v>-9.0519527236304937E-7</v>
      </c>
      <c r="AJ3871" s="1">
        <f t="shared" ca="1" si="620"/>
        <v>57.505127725907428</v>
      </c>
      <c r="AK3871">
        <f t="shared" ca="1" si="617"/>
        <v>-9.0552910844553094E-7</v>
      </c>
    </row>
    <row r="3872" spans="8:37" x14ac:dyDescent="0.3">
      <c r="H3872" s="1">
        <f t="shared" si="613"/>
        <v>0</v>
      </c>
      <c r="J3872" s="1">
        <f t="shared" si="618"/>
        <v>13921200</v>
      </c>
      <c r="K3872" s="1">
        <f t="shared" si="614"/>
        <v>161.1</v>
      </c>
      <c r="L3872" s="1">
        <f t="shared" ca="1" si="619"/>
        <v>40.254518183781748</v>
      </c>
      <c r="M3872" s="1">
        <f t="shared" ca="1" si="615"/>
        <v>-7.9551057528236506E-6</v>
      </c>
      <c r="AH3872" s="1">
        <f t="shared" ca="1" si="621"/>
        <v>53.723173090058317</v>
      </c>
      <c r="AI3872" s="1">
        <f t="shared" ca="1" si="616"/>
        <v>-9.0512781287891051E-7</v>
      </c>
      <c r="AJ3872" s="1">
        <f t="shared" ca="1" si="620"/>
        <v>57.501867821117024</v>
      </c>
      <c r="AK3872">
        <f t="shared" ca="1" si="617"/>
        <v>-9.0546696907616635E-7</v>
      </c>
    </row>
    <row r="3873" spans="8:37" x14ac:dyDescent="0.3">
      <c r="H3873" s="1">
        <f t="shared" si="613"/>
        <v>0</v>
      </c>
      <c r="J3873" s="1">
        <f t="shared" si="618"/>
        <v>13924800</v>
      </c>
      <c r="K3873" s="1">
        <f t="shared" si="614"/>
        <v>161.19999999999999</v>
      </c>
      <c r="L3873" s="1">
        <f t="shared" ca="1" si="619"/>
        <v>40.225879803071585</v>
      </c>
      <c r="M3873" s="1">
        <f t="shared" ca="1" si="615"/>
        <v>-7.9475755600256552E-6</v>
      </c>
      <c r="AH3873" s="1">
        <f t="shared" ca="1" si="621"/>
        <v>53.719914629931957</v>
      </c>
      <c r="AI3873" s="1">
        <f t="shared" ca="1" si="616"/>
        <v>-9.0506035842217542E-7</v>
      </c>
      <c r="AJ3873" s="1">
        <f t="shared" ca="1" si="620"/>
        <v>57.498608140028352</v>
      </c>
      <c r="AK3873">
        <f t="shared" ca="1" si="617"/>
        <v>-9.056731345968908E-7</v>
      </c>
    </row>
    <row r="3874" spans="8:37" x14ac:dyDescent="0.3">
      <c r="H3874" s="1">
        <f t="shared" si="613"/>
        <v>0</v>
      </c>
      <c r="J3874" s="1">
        <f t="shared" si="618"/>
        <v>13928400</v>
      </c>
      <c r="K3874" s="1">
        <f t="shared" si="614"/>
        <v>161.19999999999999</v>
      </c>
      <c r="L3874" s="1">
        <f t="shared" ca="1" si="619"/>
        <v>40.197268531055492</v>
      </c>
      <c r="M3874" s="1">
        <f t="shared" ca="1" si="615"/>
        <v>-7.9400524952709952E-6</v>
      </c>
      <c r="AH3874" s="1">
        <f t="shared" ca="1" si="621"/>
        <v>53.716656412641633</v>
      </c>
      <c r="AI3874" s="1">
        <f t="shared" ca="1" si="616"/>
        <v>-9.0499290899246916E-7</v>
      </c>
      <c r="AJ3874" s="1">
        <f t="shared" ca="1" si="620"/>
        <v>57.495347716743801</v>
      </c>
      <c r="AK3874">
        <f t="shared" ca="1" si="617"/>
        <v>-9.0561096692731349E-7</v>
      </c>
    </row>
    <row r="3875" spans="8:37" x14ac:dyDescent="0.3">
      <c r="H3875" s="1">
        <f t="shared" si="613"/>
        <v>0</v>
      </c>
      <c r="J3875" s="1">
        <f t="shared" si="618"/>
        <v>13932000</v>
      </c>
      <c r="K3875" s="1">
        <f t="shared" si="614"/>
        <v>161.30000000000001</v>
      </c>
      <c r="L3875" s="1">
        <f t="shared" ca="1" si="619"/>
        <v>40.168684342072517</v>
      </c>
      <c r="M3875" s="1">
        <f t="shared" ca="1" si="615"/>
        <v>-7.9325365518121623E-6</v>
      </c>
      <c r="AH3875" s="1">
        <f t="shared" ca="1" si="621"/>
        <v>53.713398438169257</v>
      </c>
      <c r="AI3875" s="1">
        <f t="shared" ca="1" si="616"/>
        <v>-9.0492546458941704E-7</v>
      </c>
      <c r="AJ3875" s="1">
        <f t="shared" ca="1" si="620"/>
        <v>57.49208751726286</v>
      </c>
      <c r="AK3875">
        <f t="shared" ca="1" si="617"/>
        <v>-9.0554880352508055E-7</v>
      </c>
    </row>
    <row r="3876" spans="8:37" x14ac:dyDescent="0.3">
      <c r="H3876" s="1">
        <f t="shared" si="613"/>
        <v>0</v>
      </c>
      <c r="J3876" s="1">
        <f t="shared" si="618"/>
        <v>13935600</v>
      </c>
      <c r="K3876" s="1">
        <f t="shared" si="614"/>
        <v>161.30000000000001</v>
      </c>
      <c r="L3876" s="1">
        <f t="shared" ca="1" si="619"/>
        <v>40.140127210485993</v>
      </c>
      <c r="M3876" s="1">
        <f t="shared" ca="1" si="615"/>
        <v>-7.9250277229080345E-6</v>
      </c>
      <c r="AH3876" s="1">
        <f t="shared" ca="1" si="621"/>
        <v>53.710140706496738</v>
      </c>
      <c r="AI3876" s="1">
        <f t="shared" ca="1" si="616"/>
        <v>-9.0485802521264497E-7</v>
      </c>
      <c r="AJ3876" s="1">
        <f t="shared" ca="1" si="620"/>
        <v>57.488827541570167</v>
      </c>
      <c r="AK3876">
        <f t="shared" ca="1" si="617"/>
        <v>-9.05486644389899E-7</v>
      </c>
    </row>
    <row r="3877" spans="8:37" x14ac:dyDescent="0.3">
      <c r="H3877" s="1">
        <f t="shared" si="613"/>
        <v>0</v>
      </c>
      <c r="J3877" s="1">
        <f t="shared" si="618"/>
        <v>13939200</v>
      </c>
      <c r="K3877" s="1">
        <f t="shared" si="614"/>
        <v>161.30000000000001</v>
      </c>
      <c r="L3877" s="1">
        <f t="shared" ca="1" si="619"/>
        <v>40.111597110683526</v>
      </c>
      <c r="M3877" s="1">
        <f t="shared" ca="1" si="615"/>
        <v>-7.9175260018238715E-6</v>
      </c>
      <c r="AH3877" s="1">
        <f t="shared" ca="1" si="621"/>
        <v>53.70688321760597</v>
      </c>
      <c r="AI3877" s="1">
        <f t="shared" ca="1" si="616"/>
        <v>-9.0479059086177785E-7</v>
      </c>
      <c r="AJ3877" s="1">
        <f t="shared" ca="1" si="620"/>
        <v>57.485567789650361</v>
      </c>
      <c r="AK3877">
        <f t="shared" ca="1" si="617"/>
        <v>-9.0542448952147588E-7</v>
      </c>
    </row>
    <row r="3878" spans="8:37" x14ac:dyDescent="0.3">
      <c r="H3878" s="1">
        <f t="shared" si="613"/>
        <v>0</v>
      </c>
      <c r="J3878" s="1">
        <f t="shared" si="618"/>
        <v>13942800</v>
      </c>
      <c r="K3878" s="1">
        <f t="shared" si="614"/>
        <v>161.4</v>
      </c>
      <c r="L3878" s="1">
        <f t="shared" ca="1" si="619"/>
        <v>40.083094017076959</v>
      </c>
      <c r="M3878" s="1">
        <f t="shared" ca="1" si="615"/>
        <v>-7.910031381831306E-6</v>
      </c>
      <c r="AH3878" s="1">
        <f t="shared" ca="1" si="621"/>
        <v>53.703625971478864</v>
      </c>
      <c r="AI3878" s="1">
        <f t="shared" ca="1" si="616"/>
        <v>-9.0472316153644126E-7</v>
      </c>
      <c r="AJ3878" s="1">
        <f t="shared" ca="1" si="620"/>
        <v>57.482308261488086</v>
      </c>
      <c r="AK3878">
        <f t="shared" ca="1" si="617"/>
        <v>-9.0536233891951865E-7</v>
      </c>
    </row>
    <row r="3879" spans="8:37" x14ac:dyDescent="0.3">
      <c r="H3879" s="1">
        <f t="shared" si="613"/>
        <v>0</v>
      </c>
      <c r="J3879" s="1">
        <f t="shared" si="618"/>
        <v>13946400</v>
      </c>
      <c r="K3879" s="1">
        <f t="shared" si="614"/>
        <v>161.4</v>
      </c>
      <c r="L3879" s="1">
        <f t="shared" ca="1" si="619"/>
        <v>40.054617904102365</v>
      </c>
      <c r="M3879" s="1">
        <f t="shared" ca="1" si="615"/>
        <v>-7.9025438562083405E-6</v>
      </c>
      <c r="AH3879" s="1">
        <f t="shared" ca="1" si="621"/>
        <v>53.70036896809733</v>
      </c>
      <c r="AI3879" s="1">
        <f t="shared" ca="1" si="616"/>
        <v>-9.0465573723626083E-7</v>
      </c>
      <c r="AJ3879" s="1">
        <f t="shared" ca="1" si="620"/>
        <v>57.479048957067974</v>
      </c>
      <c r="AK3879">
        <f t="shared" ca="1" si="617"/>
        <v>-9.0530019258373423E-7</v>
      </c>
    </row>
    <row r="3880" spans="8:37" x14ac:dyDescent="0.3">
      <c r="H3880" s="1">
        <f t="shared" si="613"/>
        <v>0</v>
      </c>
      <c r="J3880" s="1">
        <f t="shared" si="618"/>
        <v>13950000</v>
      </c>
      <c r="K3880" s="1">
        <f t="shared" si="614"/>
        <v>161.5</v>
      </c>
      <c r="L3880" s="1">
        <f t="shared" ca="1" si="619"/>
        <v>40.026168746220016</v>
      </c>
      <c r="M3880" s="1">
        <f t="shared" ca="1" si="615"/>
        <v>-7.895063418239347E-6</v>
      </c>
      <c r="AH3880" s="1">
        <f t="shared" ca="1" si="621"/>
        <v>53.697112207443276</v>
      </c>
      <c r="AI3880" s="1">
        <f t="shared" ca="1" si="616"/>
        <v>-9.0458831796086196E-7</v>
      </c>
      <c r="AJ3880" s="1">
        <f t="shared" ca="1" si="620"/>
        <v>57.47578987637467</v>
      </c>
      <c r="AK3880">
        <f t="shared" ca="1" si="617"/>
        <v>-9.0523805051382955E-7</v>
      </c>
    </row>
    <row r="3881" spans="8:37" x14ac:dyDescent="0.3">
      <c r="H3881" s="1">
        <f t="shared" si="613"/>
        <v>0</v>
      </c>
      <c r="J3881" s="1">
        <f t="shared" si="618"/>
        <v>13953600</v>
      </c>
      <c r="K3881" s="1">
        <f t="shared" si="614"/>
        <v>161.5</v>
      </c>
      <c r="L3881" s="1">
        <f t="shared" ca="1" si="619"/>
        <v>39.997746517914351</v>
      </c>
      <c r="M3881" s="1">
        <f t="shared" ca="1" si="615"/>
        <v>-7.8875900612150472E-6</v>
      </c>
      <c r="AH3881" s="1">
        <f t="shared" ca="1" si="621"/>
        <v>53.693855689498619</v>
      </c>
      <c r="AI3881" s="1">
        <f t="shared" ca="1" si="616"/>
        <v>-9.0452090370987015E-7</v>
      </c>
      <c r="AJ3881" s="1">
        <f t="shared" ca="1" si="620"/>
        <v>57.472531019392818</v>
      </c>
      <c r="AK3881">
        <f t="shared" ca="1" si="617"/>
        <v>-9.0517591270951207E-7</v>
      </c>
    </row>
    <row r="3882" spans="8:37" x14ac:dyDescent="0.3">
      <c r="H3882" s="1">
        <f t="shared" si="613"/>
        <v>0</v>
      </c>
      <c r="J3882" s="1">
        <f t="shared" si="618"/>
        <v>13957200</v>
      </c>
      <c r="K3882" s="1">
        <f t="shared" si="614"/>
        <v>161.5</v>
      </c>
      <c r="L3882" s="1">
        <f t="shared" ca="1" si="619"/>
        <v>39.969351193693974</v>
      </c>
      <c r="M3882" s="1">
        <f t="shared" ca="1" si="615"/>
        <v>-7.8801237784325169E-6</v>
      </c>
      <c r="AH3882" s="1">
        <f t="shared" ca="1" si="621"/>
        <v>53.690599414245263</v>
      </c>
      <c r="AI3882" s="1">
        <f t="shared" ca="1" si="616"/>
        <v>-9.04453494482911E-7</v>
      </c>
      <c r="AJ3882" s="1">
        <f t="shared" ca="1" si="620"/>
        <v>57.469272386107065</v>
      </c>
      <c r="AK3882">
        <f t="shared" ca="1" si="617"/>
        <v>-9.0511377917048902E-7</v>
      </c>
    </row>
    <row r="3883" spans="8:37" x14ac:dyDescent="0.3">
      <c r="H3883" s="1">
        <f t="shared" si="613"/>
        <v>0</v>
      </c>
      <c r="J3883" s="1">
        <f t="shared" si="618"/>
        <v>13960800</v>
      </c>
      <c r="K3883" s="1">
        <f t="shared" si="614"/>
        <v>161.6</v>
      </c>
      <c r="L3883" s="1">
        <f t="shared" ca="1" si="619"/>
        <v>39.940982748091621</v>
      </c>
      <c r="M3883" s="1">
        <f t="shared" ca="1" si="615"/>
        <v>-7.8726645631951796E-6</v>
      </c>
      <c r="AH3883" s="1">
        <f t="shared" ca="1" si="621"/>
        <v>53.687343381665123</v>
      </c>
      <c r="AI3883" s="1">
        <f t="shared" ca="1" si="616"/>
        <v>-9.0438609027961004E-7</v>
      </c>
      <c r="AJ3883" s="1">
        <f t="shared" ca="1" si="620"/>
        <v>57.466013976502047</v>
      </c>
      <c r="AK3883">
        <f t="shared" ca="1" si="617"/>
        <v>-9.0505164989646745E-7</v>
      </c>
    </row>
    <row r="3884" spans="8:37" x14ac:dyDescent="0.3">
      <c r="H3884" s="1">
        <f t="shared" si="613"/>
        <v>0</v>
      </c>
      <c r="J3884" s="1">
        <f t="shared" si="618"/>
        <v>13964400</v>
      </c>
      <c r="K3884" s="1">
        <f t="shared" si="614"/>
        <v>161.6</v>
      </c>
      <c r="L3884" s="1">
        <f t="shared" ca="1" si="619"/>
        <v>39.912641155664119</v>
      </c>
      <c r="M3884" s="1">
        <f t="shared" ca="1" si="615"/>
        <v>-7.8652124088127965E-6</v>
      </c>
      <c r="AH3884" s="1">
        <f t="shared" ca="1" si="621"/>
        <v>53.684087591740116</v>
      </c>
      <c r="AI3884" s="1">
        <f t="shared" ca="1" si="616"/>
        <v>-9.0431869109959308E-7</v>
      </c>
      <c r="AJ3884" s="1">
        <f t="shared" ca="1" si="620"/>
        <v>57.462755790562419</v>
      </c>
      <c r="AK3884">
        <f t="shared" ca="1" si="617"/>
        <v>-9.049895248871547E-7</v>
      </c>
    </row>
    <row r="3885" spans="8:37" x14ac:dyDescent="0.3">
      <c r="H3885" s="1">
        <f t="shared" si="613"/>
        <v>0</v>
      </c>
      <c r="J3885" s="1">
        <f t="shared" si="618"/>
        <v>13968000</v>
      </c>
      <c r="K3885" s="1">
        <f t="shared" si="614"/>
        <v>161.69999999999999</v>
      </c>
      <c r="L3885" s="1">
        <f t="shared" ca="1" si="619"/>
        <v>39.884326390992392</v>
      </c>
      <c r="M3885" s="1">
        <f t="shared" ca="1" si="615"/>
        <v>-7.8577673086014594E-6</v>
      </c>
      <c r="AH3885" s="1">
        <f t="shared" ca="1" si="621"/>
        <v>53.68083204445216</v>
      </c>
      <c r="AI3885" s="1">
        <f t="shared" ca="1" si="616"/>
        <v>-9.0425129694248552E-7</v>
      </c>
      <c r="AJ3885" s="1">
        <f t="shared" ca="1" si="620"/>
        <v>57.459497828272823</v>
      </c>
      <c r="AK3885">
        <f t="shared" ca="1" si="617"/>
        <v>-9.0492740414225791E-7</v>
      </c>
    </row>
    <row r="3886" spans="8:37" x14ac:dyDescent="0.3">
      <c r="H3886" s="1">
        <f t="shared" si="613"/>
        <v>0</v>
      </c>
      <c r="J3886" s="1">
        <f t="shared" si="618"/>
        <v>13971600</v>
      </c>
      <c r="K3886" s="1">
        <f t="shared" si="614"/>
        <v>161.69999999999999</v>
      </c>
      <c r="L3886" s="1">
        <f t="shared" ca="1" si="619"/>
        <v>39.85603842868143</v>
      </c>
      <c r="M3886" s="1">
        <f t="shared" ca="1" si="615"/>
        <v>-7.8503292558835909E-6</v>
      </c>
      <c r="AH3886" s="1">
        <f t="shared" ca="1" si="621"/>
        <v>53.67757673978317</v>
      </c>
      <c r="AI3886" s="1">
        <f t="shared" ca="1" si="616"/>
        <v>-9.0418390780791307E-7</v>
      </c>
      <c r="AJ3886" s="1">
        <f t="shared" ca="1" si="620"/>
        <v>57.456240089617914</v>
      </c>
      <c r="AK3886">
        <f t="shared" ca="1" si="617"/>
        <v>-9.0486528766148464E-7</v>
      </c>
    </row>
    <row r="3887" spans="8:37" x14ac:dyDescent="0.3">
      <c r="H3887" s="1">
        <f t="shared" si="613"/>
        <v>0</v>
      </c>
      <c r="J3887" s="1">
        <f t="shared" si="618"/>
        <v>13975200</v>
      </c>
      <c r="K3887" s="1">
        <f t="shared" si="614"/>
        <v>161.80000000000001</v>
      </c>
      <c r="L3887" s="1">
        <f t="shared" ca="1" si="619"/>
        <v>39.827777243360252</v>
      </c>
      <c r="M3887" s="1">
        <f t="shared" ca="1" si="615"/>
        <v>-7.8428982439879373E-6</v>
      </c>
      <c r="AH3887" s="1">
        <f t="shared" ca="1" si="621"/>
        <v>53.674321677715064</v>
      </c>
      <c r="AI3887" s="1">
        <f t="shared" ca="1" si="616"/>
        <v>-9.0411652369550147E-7</v>
      </c>
      <c r="AJ3887" s="1">
        <f t="shared" ca="1" si="620"/>
        <v>57.452982574582336</v>
      </c>
      <c r="AK3887">
        <f t="shared" ca="1" si="617"/>
        <v>-9.0480317544454193E-7</v>
      </c>
    </row>
    <row r="3888" spans="8:37" x14ac:dyDescent="0.3">
      <c r="H3888" s="1">
        <f t="shared" si="613"/>
        <v>0</v>
      </c>
      <c r="J3888" s="1">
        <f t="shared" si="618"/>
        <v>13978800</v>
      </c>
      <c r="K3888" s="1">
        <f t="shared" si="614"/>
        <v>161.80000000000001</v>
      </c>
      <c r="L3888" s="1">
        <f t="shared" ca="1" si="619"/>
        <v>39.799542809681896</v>
      </c>
      <c r="M3888" s="1">
        <f t="shared" ca="1" si="615"/>
        <v>-7.8354742662495505E-6</v>
      </c>
      <c r="AH3888" s="1">
        <f t="shared" ca="1" si="621"/>
        <v>53.671066858229757</v>
      </c>
      <c r="AI3888" s="1">
        <f t="shared" ca="1" si="616"/>
        <v>-9.0404914460487641E-7</v>
      </c>
      <c r="AJ3888" s="1">
        <f t="shared" ca="1" si="620"/>
        <v>57.449725283150734</v>
      </c>
      <c r="AK3888">
        <f t="shared" ca="1" si="617"/>
        <v>-9.0474106749113712E-7</v>
      </c>
    </row>
    <row r="3889" spans="8:37" x14ac:dyDescent="0.3">
      <c r="H3889" s="1">
        <f t="shared" si="613"/>
        <v>0</v>
      </c>
      <c r="J3889" s="1">
        <f t="shared" si="618"/>
        <v>13982400</v>
      </c>
      <c r="K3889" s="1">
        <f t="shared" si="614"/>
        <v>161.80000000000001</v>
      </c>
      <c r="L3889" s="1">
        <f t="shared" ca="1" si="619"/>
        <v>39.771335102323398</v>
      </c>
      <c r="M3889" s="1">
        <f t="shared" ca="1" si="615"/>
        <v>-7.8280573160098046E-6</v>
      </c>
      <c r="AH3889" s="1">
        <f t="shared" ca="1" si="621"/>
        <v>53.667812281309182</v>
      </c>
      <c r="AI3889" s="1">
        <f t="shared" ca="1" si="616"/>
        <v>-9.0398177053566373E-7</v>
      </c>
      <c r="AJ3889" s="1">
        <f t="shared" ca="1" si="620"/>
        <v>57.446468215307767</v>
      </c>
      <c r="AK3889">
        <f t="shared" ca="1" si="617"/>
        <v>-9.0467896380097767E-7</v>
      </c>
    </row>
    <row r="3890" spans="8:37" x14ac:dyDescent="0.3">
      <c r="H3890" s="1">
        <f t="shared" si="613"/>
        <v>0</v>
      </c>
      <c r="J3890" s="1">
        <f t="shared" si="618"/>
        <v>13986000</v>
      </c>
      <c r="K3890" s="1">
        <f t="shared" si="614"/>
        <v>161.9</v>
      </c>
      <c r="L3890" s="1">
        <f t="shared" ca="1" si="619"/>
        <v>39.743154095985766</v>
      </c>
      <c r="M3890" s="1">
        <f t="shared" ca="1" si="615"/>
        <v>-7.8206473866163671E-6</v>
      </c>
      <c r="AH3890" s="1">
        <f t="shared" ca="1" si="621"/>
        <v>53.664557946935254</v>
      </c>
      <c r="AI3890" s="1">
        <f t="shared" ca="1" si="616"/>
        <v>-9.0391440148748925E-7</v>
      </c>
      <c r="AJ3890" s="1">
        <f t="shared" ca="1" si="620"/>
        <v>57.443211371038082</v>
      </c>
      <c r="AK3890">
        <f t="shared" ca="1" si="617"/>
        <v>-9.0461686437377083E-7</v>
      </c>
    </row>
    <row r="3891" spans="8:37" x14ac:dyDescent="0.3">
      <c r="H3891" s="1">
        <f t="shared" si="613"/>
        <v>0</v>
      </c>
      <c r="J3891" s="1">
        <f t="shared" si="618"/>
        <v>13989600</v>
      </c>
      <c r="K3891" s="1">
        <f t="shared" si="614"/>
        <v>161.9</v>
      </c>
      <c r="L3891" s="1">
        <f t="shared" ca="1" si="619"/>
        <v>39.714999765393948</v>
      </c>
      <c r="M3891" s="1">
        <f t="shared" ca="1" si="615"/>
        <v>-7.8132444714232091E-6</v>
      </c>
      <c r="AH3891" s="1">
        <f t="shared" ca="1" si="621"/>
        <v>53.661303855089898</v>
      </c>
      <c r="AI3891" s="1">
        <f t="shared" ca="1" si="616"/>
        <v>-9.0384703745997847E-7</v>
      </c>
      <c r="AJ3891" s="1">
        <f t="shared" ca="1" si="620"/>
        <v>57.439954750326336</v>
      </c>
      <c r="AK3891">
        <f t="shared" ca="1" si="617"/>
        <v>-9.0455476920922394E-7</v>
      </c>
    </row>
    <row r="3892" spans="8:37" x14ac:dyDescent="0.3">
      <c r="H3892" s="1">
        <f t="shared" si="613"/>
        <v>0</v>
      </c>
      <c r="J3892" s="1">
        <f t="shared" si="618"/>
        <v>13993200</v>
      </c>
      <c r="K3892" s="1">
        <f t="shared" si="614"/>
        <v>162</v>
      </c>
      <c r="L3892" s="1">
        <f t="shared" ca="1" si="619"/>
        <v>39.686872085296827</v>
      </c>
      <c r="M3892" s="1">
        <f t="shared" ca="1" si="615"/>
        <v>-7.8058485637905883E-6</v>
      </c>
      <c r="AH3892" s="1">
        <f t="shared" ca="1" si="621"/>
        <v>53.658050005755044</v>
      </c>
      <c r="AI3892" s="1">
        <f t="shared" ca="1" si="616"/>
        <v>-9.0377967845275765E-7</v>
      </c>
      <c r="AJ3892" s="1">
        <f t="shared" ca="1" si="620"/>
        <v>57.436698353157183</v>
      </c>
      <c r="AK3892">
        <f t="shared" ca="1" si="617"/>
        <v>-9.0449267830704457E-7</v>
      </c>
    </row>
    <row r="3893" spans="8:37" x14ac:dyDescent="0.3">
      <c r="H3893" s="1">
        <f t="shared" si="613"/>
        <v>0</v>
      </c>
      <c r="J3893" s="1">
        <f t="shared" si="618"/>
        <v>13996800</v>
      </c>
      <c r="K3893" s="1">
        <f t="shared" si="614"/>
        <v>162</v>
      </c>
      <c r="L3893" s="1">
        <f t="shared" ca="1" si="619"/>
        <v>39.658771030467179</v>
      </c>
      <c r="M3893" s="1">
        <f t="shared" ca="1" si="615"/>
        <v>-7.7984596570850527E-6</v>
      </c>
      <c r="AH3893" s="1">
        <f t="shared" ca="1" si="621"/>
        <v>53.654796398912616</v>
      </c>
      <c r="AI3893" s="1">
        <f t="shared" ca="1" si="616"/>
        <v>-9.0371232446545228E-7</v>
      </c>
      <c r="AJ3893" s="1">
        <f t="shared" ca="1" si="620"/>
        <v>57.433442179515275</v>
      </c>
      <c r="AK3893">
        <f t="shared" ca="1" si="617"/>
        <v>-9.0443059166693996E-7</v>
      </c>
    </row>
    <row r="3894" spans="8:37" x14ac:dyDescent="0.3">
      <c r="H3894" s="1">
        <f t="shared" si="613"/>
        <v>0</v>
      </c>
      <c r="J3894" s="1">
        <f t="shared" si="618"/>
        <v>14000400</v>
      </c>
      <c r="K3894" s="1">
        <f t="shared" si="614"/>
        <v>162</v>
      </c>
      <c r="L3894" s="1">
        <f t="shared" ca="1" si="619"/>
        <v>39.63069657570167</v>
      </c>
      <c r="M3894" s="1">
        <f t="shared" ca="1" si="615"/>
        <v>-7.7910777446794267E-6</v>
      </c>
      <c r="AH3894" s="1">
        <f t="shared" ca="1" si="621"/>
        <v>53.651543034544538</v>
      </c>
      <c r="AI3894" s="1">
        <f t="shared" ca="1" si="616"/>
        <v>-9.036449754976884E-7</v>
      </c>
      <c r="AJ3894" s="1">
        <f t="shared" ca="1" si="620"/>
        <v>57.430186229385271</v>
      </c>
      <c r="AK3894">
        <f t="shared" ca="1" si="617"/>
        <v>-9.0436850928861778E-7</v>
      </c>
    </row>
    <row r="3895" spans="8:37" x14ac:dyDescent="0.3">
      <c r="H3895" s="1">
        <f t="shared" si="613"/>
        <v>0</v>
      </c>
      <c r="J3895" s="1">
        <f t="shared" si="618"/>
        <v>14004000</v>
      </c>
      <c r="K3895" s="1">
        <f t="shared" si="614"/>
        <v>162.1</v>
      </c>
      <c r="L3895" s="1">
        <f t="shared" ca="1" si="619"/>
        <v>39.602648695820825</v>
      </c>
      <c r="M3895" s="1">
        <f t="shared" ca="1" si="615"/>
        <v>-7.7837028199528111E-6</v>
      </c>
      <c r="AH3895" s="1">
        <f t="shared" ca="1" si="621"/>
        <v>53.648289912632748</v>
      </c>
      <c r="AI3895" s="1">
        <f t="shared" ca="1" si="616"/>
        <v>-9.0357763154909205E-7</v>
      </c>
      <c r="AJ3895" s="1">
        <f t="shared" ca="1" si="620"/>
        <v>57.42693050275183</v>
      </c>
      <c r="AK3895">
        <f t="shared" ca="1" si="617"/>
        <v>-9.0430643117178516E-7</v>
      </c>
    </row>
    <row r="3896" spans="8:37" x14ac:dyDescent="0.3">
      <c r="H3896" s="1">
        <f t="shared" si="613"/>
        <v>0</v>
      </c>
      <c r="J3896" s="1">
        <f t="shared" si="618"/>
        <v>14007600</v>
      </c>
      <c r="K3896" s="1">
        <f t="shared" si="614"/>
        <v>162.1</v>
      </c>
      <c r="L3896" s="1">
        <f t="shared" ca="1" si="619"/>
        <v>39.574627365668995</v>
      </c>
      <c r="M3896" s="1">
        <f t="shared" ca="1" si="615"/>
        <v>-7.7763348762905716E-6</v>
      </c>
      <c r="AH3896" s="1">
        <f t="shared" ca="1" si="621"/>
        <v>53.64503703315917</v>
      </c>
      <c r="AI3896" s="1">
        <f t="shared" ca="1" si="616"/>
        <v>-9.0351029261928894E-7</v>
      </c>
      <c r="AJ3896" s="1">
        <f t="shared" ca="1" si="620"/>
        <v>57.423674999599612</v>
      </c>
      <c r="AK3896">
        <f t="shared" ca="1" si="617"/>
        <v>-9.0424435731614989E-7</v>
      </c>
    </row>
    <row r="3897" spans="8:37" x14ac:dyDescent="0.3">
      <c r="H3897" s="1">
        <f t="shared" si="613"/>
        <v>0</v>
      </c>
      <c r="J3897" s="1">
        <f t="shared" si="618"/>
        <v>14011200</v>
      </c>
      <c r="K3897" s="1">
        <f t="shared" si="614"/>
        <v>162.19999999999999</v>
      </c>
      <c r="L3897" s="1">
        <f t="shared" ca="1" si="619"/>
        <v>39.546632560114347</v>
      </c>
      <c r="M3897" s="1">
        <f t="shared" ca="1" si="615"/>
        <v>-7.7689739070843348E-6</v>
      </c>
      <c r="AH3897" s="1">
        <f t="shared" ca="1" si="621"/>
        <v>53.641784396105741</v>
      </c>
      <c r="AI3897" s="1">
        <f t="shared" ca="1" si="616"/>
        <v>-9.0344295870790533E-7</v>
      </c>
      <c r="AJ3897" s="1">
        <f t="shared" ca="1" si="620"/>
        <v>57.420419719913276</v>
      </c>
      <c r="AK3897">
        <f t="shared" ca="1" si="617"/>
        <v>-9.0418228772141952E-7</v>
      </c>
    </row>
    <row r="3898" spans="8:37" x14ac:dyDescent="0.3">
      <c r="H3898" s="1">
        <f t="shared" si="613"/>
        <v>0</v>
      </c>
      <c r="J3898" s="1">
        <f t="shared" si="618"/>
        <v>14014800</v>
      </c>
      <c r="K3898" s="1">
        <f t="shared" si="614"/>
        <v>162.19999999999999</v>
      </c>
      <c r="L3898" s="1">
        <f t="shared" ca="1" si="619"/>
        <v>39.518664254048844</v>
      </c>
      <c r="M3898" s="1">
        <f t="shared" ca="1" si="615"/>
        <v>-7.7616199057319907E-6</v>
      </c>
      <c r="AH3898" s="1">
        <f t="shared" ca="1" si="621"/>
        <v>53.638532001454394</v>
      </c>
      <c r="AI3898" s="1">
        <f t="shared" ca="1" si="616"/>
        <v>-9.0337562981456703E-7</v>
      </c>
      <c r="AJ3898" s="1">
        <f t="shared" ca="1" si="620"/>
        <v>57.417164663677482</v>
      </c>
      <c r="AK3898">
        <f t="shared" ca="1" si="617"/>
        <v>-9.0412022238730119E-7</v>
      </c>
    </row>
    <row r="3899" spans="8:37" x14ac:dyDescent="0.3">
      <c r="H3899" s="1">
        <f t="shared" si="613"/>
        <v>0</v>
      </c>
      <c r="J3899" s="1">
        <f t="shared" si="618"/>
        <v>14018400</v>
      </c>
      <c r="K3899" s="1">
        <f t="shared" si="614"/>
        <v>162.30000000000001</v>
      </c>
      <c r="L3899" s="1">
        <f t="shared" ca="1" si="619"/>
        <v>39.49072242238821</v>
      </c>
      <c r="M3899" s="1">
        <f t="shared" ca="1" si="615"/>
        <v>-7.7712563637442208E-6</v>
      </c>
      <c r="AH3899" s="1">
        <f t="shared" ca="1" si="621"/>
        <v>53.635279849187064</v>
      </c>
      <c r="AI3899" s="1">
        <f t="shared" ca="1" si="616"/>
        <v>-9.0330830593890018E-7</v>
      </c>
      <c r="AJ3899" s="1">
        <f t="shared" ca="1" si="620"/>
        <v>57.413909830876889</v>
      </c>
      <c r="AK3899">
        <f t="shared" ca="1" si="617"/>
        <v>-9.0405816131350279E-7</v>
      </c>
    </row>
    <row r="3900" spans="8:37" x14ac:dyDescent="0.3">
      <c r="H3900" s="1">
        <f t="shared" si="613"/>
        <v>0</v>
      </c>
      <c r="J3900" s="1">
        <f t="shared" si="618"/>
        <v>14022000</v>
      </c>
      <c r="K3900" s="1">
        <f t="shared" si="614"/>
        <v>162.30000000000001</v>
      </c>
      <c r="L3900" s="1">
        <f t="shared" ca="1" si="619"/>
        <v>39.462745899478733</v>
      </c>
      <c r="M3900" s="1">
        <f t="shared" ca="1" si="615"/>
        <v>-7.7638840904278126E-6</v>
      </c>
      <c r="AH3900" s="1">
        <f t="shared" ca="1" si="621"/>
        <v>53.632027939285685</v>
      </c>
      <c r="AI3900" s="1">
        <f t="shared" ca="1" si="616"/>
        <v>-9.0324098708053061E-7</v>
      </c>
      <c r="AJ3900" s="1">
        <f t="shared" ca="1" si="620"/>
        <v>57.410655221496164</v>
      </c>
      <c r="AK3900">
        <f t="shared" ca="1" si="617"/>
        <v>-9.0399610449973175E-7</v>
      </c>
    </row>
    <row r="3901" spans="8:37" x14ac:dyDescent="0.3">
      <c r="H3901" s="1">
        <f t="shared" si="613"/>
        <v>0</v>
      </c>
      <c r="J3901" s="1">
        <f t="shared" si="618"/>
        <v>14025600</v>
      </c>
      <c r="K3901" s="1">
        <f t="shared" si="614"/>
        <v>162.30000000000001</v>
      </c>
      <c r="L3901" s="1">
        <f t="shared" ca="1" si="619"/>
        <v>39.434795916753195</v>
      </c>
      <c r="M3901" s="1">
        <f t="shared" ca="1" si="615"/>
        <v>-7.7565188109498166E-6</v>
      </c>
      <c r="AH3901" s="1">
        <f t="shared" ca="1" si="621"/>
        <v>53.628776271732193</v>
      </c>
      <c r="AI3901" s="1">
        <f t="shared" ca="1" si="616"/>
        <v>-9.0317367323908457E-7</v>
      </c>
      <c r="AJ3901" s="1">
        <f t="shared" ca="1" si="620"/>
        <v>57.407400835519965</v>
      </c>
      <c r="AK3901">
        <f t="shared" ca="1" si="617"/>
        <v>-9.0393405194569556E-7</v>
      </c>
    </row>
    <row r="3902" spans="8:37" x14ac:dyDescent="0.3">
      <c r="H3902" s="1">
        <f t="shared" si="613"/>
        <v>0</v>
      </c>
      <c r="J3902" s="1">
        <f t="shared" si="618"/>
        <v>14029200</v>
      </c>
      <c r="K3902" s="1">
        <f t="shared" si="614"/>
        <v>162.4</v>
      </c>
      <c r="L3902" s="1">
        <f t="shared" ca="1" si="619"/>
        <v>39.406872449033777</v>
      </c>
      <c r="M3902" s="1">
        <f t="shared" ca="1" si="615"/>
        <v>-7.7491605186752678E-6</v>
      </c>
      <c r="AH3902" s="1">
        <f t="shared" ca="1" si="621"/>
        <v>53.625524846508533</v>
      </c>
      <c r="AI3902" s="1">
        <f t="shared" ca="1" si="616"/>
        <v>-9.031063644141883E-7</v>
      </c>
      <c r="AJ3902" s="1">
        <f t="shared" ca="1" si="620"/>
        <v>57.40414667293296</v>
      </c>
      <c r="AK3902">
        <f t="shared" ca="1" si="617"/>
        <v>-9.0387200365110196E-7</v>
      </c>
    </row>
    <row r="3903" spans="8:37" x14ac:dyDescent="0.3">
      <c r="H3903" s="1">
        <f t="shared" si="613"/>
        <v>0</v>
      </c>
      <c r="J3903" s="1">
        <f t="shared" si="618"/>
        <v>14032800</v>
      </c>
      <c r="K3903" s="1">
        <f t="shared" si="614"/>
        <v>162.4</v>
      </c>
      <c r="L3903" s="1">
        <f t="shared" ca="1" si="619"/>
        <v>39.378975471166548</v>
      </c>
      <c r="M3903" s="1">
        <f t="shared" ca="1" si="615"/>
        <v>-7.7418092069755015E-6</v>
      </c>
      <c r="AH3903" s="1">
        <f t="shared" ca="1" si="621"/>
        <v>53.622273663596644</v>
      </c>
      <c r="AI3903" s="1">
        <f t="shared" ca="1" si="616"/>
        <v>-9.0303906060546772E-7</v>
      </c>
      <c r="AJ3903" s="1">
        <f t="shared" ca="1" si="620"/>
        <v>57.400892733719814</v>
      </c>
      <c r="AK3903">
        <f t="shared" ca="1" si="617"/>
        <v>-9.0380995961565833E-7</v>
      </c>
    </row>
    <row r="3904" spans="8:37" x14ac:dyDescent="0.3">
      <c r="H3904" s="1">
        <f t="shared" si="613"/>
        <v>0</v>
      </c>
      <c r="J3904" s="1">
        <f t="shared" si="618"/>
        <v>14036400</v>
      </c>
      <c r="K3904" s="1">
        <f t="shared" si="614"/>
        <v>162.5</v>
      </c>
      <c r="L3904" s="1">
        <f t="shared" ca="1" si="619"/>
        <v>39.351104958021438</v>
      </c>
      <c r="M3904" s="1">
        <f t="shared" ca="1" si="615"/>
        <v>-7.7344648692281328E-6</v>
      </c>
      <c r="AH3904" s="1">
        <f t="shared" ca="1" si="621"/>
        <v>53.619022722978464</v>
      </c>
      <c r="AI3904" s="1">
        <f t="shared" ca="1" si="616"/>
        <v>-9.029717618125491E-7</v>
      </c>
      <c r="AJ3904" s="1">
        <f t="shared" ca="1" si="620"/>
        <v>57.397639017865195</v>
      </c>
      <c r="AK3904">
        <f t="shared" ca="1" si="617"/>
        <v>-9.0374791983907274E-7</v>
      </c>
    </row>
    <row r="3905" spans="8:37" x14ac:dyDescent="0.3">
      <c r="H3905" s="1">
        <f t="shared" si="613"/>
        <v>0</v>
      </c>
      <c r="J3905" s="1">
        <f t="shared" si="618"/>
        <v>14040000</v>
      </c>
      <c r="K3905" s="1">
        <f t="shared" si="614"/>
        <v>162.5</v>
      </c>
      <c r="L3905" s="1">
        <f t="shared" ca="1" si="619"/>
        <v>39.323260884492214</v>
      </c>
      <c r="M3905" s="1">
        <f t="shared" ca="1" si="615"/>
        <v>-7.7271274988170739E-6</v>
      </c>
      <c r="AH3905" s="1">
        <f t="shared" ca="1" si="621"/>
        <v>53.615772024635937</v>
      </c>
      <c r="AI3905" s="1">
        <f t="shared" ca="1" si="616"/>
        <v>-9.0290446803505867E-7</v>
      </c>
      <c r="AJ3905" s="1">
        <f t="shared" ca="1" si="620"/>
        <v>57.394385525353776</v>
      </c>
      <c r="AK3905">
        <f t="shared" ca="1" si="617"/>
        <v>-9.0368588432105255E-7</v>
      </c>
    </row>
    <row r="3906" spans="8:37" x14ac:dyDescent="0.3">
      <c r="H3906" s="1">
        <f t="shared" si="613"/>
        <v>0</v>
      </c>
      <c r="J3906" s="1">
        <f t="shared" si="618"/>
        <v>14043600</v>
      </c>
      <c r="K3906" s="1">
        <f t="shared" si="614"/>
        <v>162.5</v>
      </c>
      <c r="L3906" s="1">
        <f t="shared" ca="1" si="619"/>
        <v>39.29544322549647</v>
      </c>
      <c r="M3906" s="1">
        <f t="shared" ca="1" si="615"/>
        <v>-7.7197970891325015E-6</v>
      </c>
      <c r="AH3906" s="1">
        <f t="shared" ca="1" si="621"/>
        <v>53.61252156855101</v>
      </c>
      <c r="AI3906" s="1">
        <f t="shared" ca="1" si="616"/>
        <v>-9.0283717927262246E-7</v>
      </c>
      <c r="AJ3906" s="1">
        <f t="shared" ca="1" si="620"/>
        <v>57.391132256170224</v>
      </c>
      <c r="AK3906">
        <f t="shared" ca="1" si="617"/>
        <v>-9.0362385306130543E-7</v>
      </c>
    </row>
    <row r="3907" spans="8:37" x14ac:dyDescent="0.3">
      <c r="H3907" s="1">
        <f t="shared" si="613"/>
        <v>0</v>
      </c>
      <c r="J3907" s="1">
        <f t="shared" si="618"/>
        <v>14047200</v>
      </c>
      <c r="K3907" s="1">
        <f t="shared" si="614"/>
        <v>162.6</v>
      </c>
      <c r="L3907" s="1">
        <f t="shared" ca="1" si="619"/>
        <v>39.267651955975595</v>
      </c>
      <c r="M3907" s="1">
        <f t="shared" ca="1" si="615"/>
        <v>-7.7124736335708704E-6</v>
      </c>
      <c r="AH3907" s="1">
        <f t="shared" ca="1" si="621"/>
        <v>53.609271354705626</v>
      </c>
      <c r="AI3907" s="1">
        <f t="shared" ca="1" si="616"/>
        <v>-9.0276989552486706E-7</v>
      </c>
      <c r="AJ3907" s="1">
        <f t="shared" ca="1" si="620"/>
        <v>57.387879210299204</v>
      </c>
      <c r="AK3907">
        <f t="shared" ca="1" si="617"/>
        <v>-9.0356182605953925E-7</v>
      </c>
    </row>
    <row r="3908" spans="8:37" x14ac:dyDescent="0.3">
      <c r="H3908" s="1">
        <f t="shared" si="613"/>
        <v>0</v>
      </c>
      <c r="J3908" s="1">
        <f t="shared" si="618"/>
        <v>14050800</v>
      </c>
      <c r="K3908" s="1">
        <f t="shared" si="614"/>
        <v>162.6</v>
      </c>
      <c r="L3908" s="1">
        <f t="shared" ca="1" si="619"/>
        <v>39.239887050894737</v>
      </c>
      <c r="M3908" s="1">
        <f t="shared" ca="1" si="615"/>
        <v>-7.7051571255348934E-6</v>
      </c>
      <c r="AH3908" s="1">
        <f t="shared" ca="1" si="621"/>
        <v>53.606021383081739</v>
      </c>
      <c r="AI3908" s="1">
        <f t="shared" ca="1" si="616"/>
        <v>-9.0270261679141858E-7</v>
      </c>
      <c r="AJ3908" s="1">
        <f t="shared" ca="1" si="620"/>
        <v>57.38462638772539</v>
      </c>
      <c r="AK3908">
        <f t="shared" ca="1" si="617"/>
        <v>-9.0349980331546168E-7</v>
      </c>
    </row>
    <row r="3909" spans="8:37" x14ac:dyDescent="0.3">
      <c r="H3909" s="1">
        <f t="shared" si="613"/>
        <v>0</v>
      </c>
      <c r="J3909" s="1">
        <f t="shared" si="618"/>
        <v>14054400</v>
      </c>
      <c r="K3909" s="1">
        <f t="shared" si="614"/>
        <v>162.69999999999999</v>
      </c>
      <c r="L3909" s="1">
        <f t="shared" ca="1" si="619"/>
        <v>39.212148485242814</v>
      </c>
      <c r="M3909" s="1">
        <f t="shared" ca="1" si="615"/>
        <v>-7.6978475584335497E-6</v>
      </c>
      <c r="AH3909" s="1">
        <f t="shared" ca="1" si="621"/>
        <v>53.602771653661293</v>
      </c>
      <c r="AI3909" s="1">
        <f t="shared" ca="1" si="616"/>
        <v>-9.0263534307190339E-7</v>
      </c>
      <c r="AJ3909" s="1">
        <f t="shared" ca="1" si="620"/>
        <v>57.381373788433457</v>
      </c>
      <c r="AK3909">
        <f t="shared" ca="1" si="617"/>
        <v>-9.0343778482878029E-7</v>
      </c>
    </row>
    <row r="3910" spans="8:37" x14ac:dyDescent="0.3">
      <c r="H3910" s="1">
        <f t="shared" ref="H3910:H3973" si="622">F3910+0*(E3910-$B$19)*G3910</f>
        <v>0</v>
      </c>
      <c r="J3910" s="1">
        <f t="shared" si="618"/>
        <v>14058000</v>
      </c>
      <c r="K3910" s="1">
        <f t="shared" ref="K3910:K3973" si="623">ROUND(J3910/(24*3600),1)</f>
        <v>162.69999999999999</v>
      </c>
      <c r="L3910" s="1">
        <f t="shared" ca="1" si="619"/>
        <v>39.184436234032454</v>
      </c>
      <c r="M3910" s="1">
        <f t="shared" ref="M3910:M3973" ca="1" si="624">-$B$16*(L3910-$B$19)/INDIRECT(ADDRESS(ROUND(L3910,0),8))-$B$16*$B$14*$B$33*$B$12*$B$34*((L3910+273)^4-($B$19+273)^4)/INDIRECT(ADDRESS(ROUND(L3910,0),8))</f>
        <v>-7.6905449256820696E-6</v>
      </c>
      <c r="AH3910" s="1">
        <f t="shared" ca="1" si="621"/>
        <v>53.599522166426233</v>
      </c>
      <c r="AI3910" s="1">
        <f t="shared" ref="AI3910:AI3973" ca="1" si="625">-$AB$24*(AH3910-$B$19)/INDIRECT(ADDRESS(ROUND(AH3910,0)+5,31))</f>
        <v>-9.0256807436594752E-7</v>
      </c>
      <c r="AJ3910" s="1">
        <f t="shared" ca="1" si="620"/>
        <v>57.378121412408071</v>
      </c>
      <c r="AK3910">
        <f t="shared" ref="AK3910:AK3973" ca="1" si="626">-$AB$24*(AJ3910-$B$19)/INDIRECT(ADDRESS(ROUND(AJ3910,0),33))</f>
        <v>-9.0337577059920306E-7</v>
      </c>
    </row>
    <row r="3911" spans="8:37" x14ac:dyDescent="0.3">
      <c r="H3911" s="1">
        <f t="shared" si="622"/>
        <v>0</v>
      </c>
      <c r="J3911" s="1">
        <f t="shared" ref="J3911:J3974" si="627">J3910+$I$5*60</f>
        <v>14061600</v>
      </c>
      <c r="K3911" s="1">
        <f t="shared" si="623"/>
        <v>162.80000000000001</v>
      </c>
      <c r="L3911" s="1">
        <f t="shared" ref="L3911:L3974" ca="1" si="628">L3910+M3910*(J3911-J3910)</f>
        <v>39.156750272299995</v>
      </c>
      <c r="M3911" s="1">
        <f t="shared" ca="1" si="624"/>
        <v>-7.6832492207019258E-6</v>
      </c>
      <c r="AH3911" s="1">
        <f t="shared" ca="1" si="621"/>
        <v>53.596272921358519</v>
      </c>
      <c r="AI3911" s="1">
        <f t="shared" ca="1" si="625"/>
        <v>-9.0250081067317786E-7</v>
      </c>
      <c r="AJ3911" s="1">
        <f t="shared" ref="AJ3911:AJ3974" ca="1" si="629">AJ3910+AK3910*$I$5*60</f>
        <v>57.374869259633911</v>
      </c>
      <c r="AK3911">
        <f t="shared" ca="1" si="626"/>
        <v>-9.0331376062643744E-7</v>
      </c>
    </row>
    <row r="3912" spans="8:37" x14ac:dyDescent="0.3">
      <c r="H3912" s="1">
        <f t="shared" si="622"/>
        <v>0</v>
      </c>
      <c r="J3912" s="1">
        <f t="shared" si="627"/>
        <v>14065200</v>
      </c>
      <c r="K3912" s="1">
        <f t="shared" si="623"/>
        <v>162.80000000000001</v>
      </c>
      <c r="L3912" s="1">
        <f t="shared" ca="1" si="628"/>
        <v>39.129090575105465</v>
      </c>
      <c r="M3912" s="1">
        <f t="shared" ca="1" si="624"/>
        <v>-7.6759604369208374E-6</v>
      </c>
      <c r="AH3912" s="1">
        <f t="shared" ref="AH3912:AH3975" ca="1" si="630">AH3911+AI3911*$I$5*60</f>
        <v>53.593023918440096</v>
      </c>
      <c r="AI3912" s="1">
        <f t="shared" ca="1" si="625"/>
        <v>-9.0243355199322033E-7</v>
      </c>
      <c r="AJ3912" s="1">
        <f t="shared" ca="1" si="629"/>
        <v>57.371617330095653</v>
      </c>
      <c r="AK3912">
        <f t="shared" ca="1" si="626"/>
        <v>-9.0325175491019175E-7</v>
      </c>
    </row>
    <row r="3913" spans="8:37" x14ac:dyDescent="0.3">
      <c r="H3913" s="1">
        <f t="shared" si="622"/>
        <v>0</v>
      </c>
      <c r="J3913" s="1">
        <f t="shared" si="627"/>
        <v>14068800</v>
      </c>
      <c r="K3913" s="1">
        <f t="shared" si="623"/>
        <v>162.80000000000001</v>
      </c>
      <c r="L3913" s="1">
        <f t="shared" ca="1" si="628"/>
        <v>39.101457117532547</v>
      </c>
      <c r="M3913" s="1">
        <f t="shared" ca="1" si="624"/>
        <v>-7.668678567772759E-6</v>
      </c>
      <c r="AH3913" s="1">
        <f t="shared" ca="1" si="630"/>
        <v>53.589775157652923</v>
      </c>
      <c r="AI3913" s="1">
        <f t="shared" ca="1" si="625"/>
        <v>-9.0236629832570171E-7</v>
      </c>
      <c r="AJ3913" s="1">
        <f t="shared" ca="1" si="629"/>
        <v>57.368365623777976</v>
      </c>
      <c r="AK3913">
        <f t="shared" ca="1" si="626"/>
        <v>-9.0318975345017332E-7</v>
      </c>
    </row>
    <row r="3914" spans="8:37" x14ac:dyDescent="0.3">
      <c r="H3914" s="1">
        <f t="shared" si="622"/>
        <v>0</v>
      </c>
      <c r="J3914" s="1">
        <f t="shared" si="627"/>
        <v>14072400</v>
      </c>
      <c r="K3914" s="1">
        <f t="shared" si="623"/>
        <v>162.9</v>
      </c>
      <c r="L3914" s="1">
        <f t="shared" ca="1" si="628"/>
        <v>39.073849874688563</v>
      </c>
      <c r="M3914" s="1">
        <f t="shared" ca="1" si="624"/>
        <v>-7.6614036066978711E-6</v>
      </c>
      <c r="AH3914" s="1">
        <f t="shared" ca="1" si="630"/>
        <v>53.586526638978953</v>
      </c>
      <c r="AI3914" s="1">
        <f t="shared" ca="1" si="625"/>
        <v>-9.0229904967024824E-7</v>
      </c>
      <c r="AJ3914" s="1">
        <f t="shared" ca="1" si="629"/>
        <v>57.365114140665554</v>
      </c>
      <c r="AK3914">
        <f t="shared" ca="1" si="626"/>
        <v>-9.0312775624609036E-7</v>
      </c>
    </row>
    <row r="3915" spans="8:37" x14ac:dyDescent="0.3">
      <c r="H3915" s="1">
        <f t="shared" si="622"/>
        <v>0</v>
      </c>
      <c r="J3915" s="1">
        <f t="shared" si="627"/>
        <v>14076000</v>
      </c>
      <c r="K3915" s="1">
        <f t="shared" si="623"/>
        <v>162.9</v>
      </c>
      <c r="L3915" s="1">
        <f t="shared" ca="1" si="628"/>
        <v>39.046268821704452</v>
      </c>
      <c r="M3915" s="1">
        <f t="shared" ca="1" si="624"/>
        <v>-7.6541355471425815E-6</v>
      </c>
      <c r="AH3915" s="1">
        <f t="shared" ca="1" si="630"/>
        <v>53.583278362400137</v>
      </c>
      <c r="AI3915" s="1">
        <f t="shared" ca="1" si="625"/>
        <v>-9.0223180602648628E-7</v>
      </c>
      <c r="AJ3915" s="1">
        <f t="shared" ca="1" si="629"/>
        <v>57.361862880743068</v>
      </c>
      <c r="AK3915">
        <f t="shared" ca="1" si="626"/>
        <v>-9.0306576329765064E-7</v>
      </c>
    </row>
    <row r="3916" spans="8:37" x14ac:dyDescent="0.3">
      <c r="H3916" s="1">
        <f t="shared" si="622"/>
        <v>0</v>
      </c>
      <c r="J3916" s="1">
        <f t="shared" si="627"/>
        <v>14079600</v>
      </c>
      <c r="K3916" s="1">
        <f t="shared" si="623"/>
        <v>163</v>
      </c>
      <c r="L3916" s="1">
        <f t="shared" ca="1" si="628"/>
        <v>39.018713933734738</v>
      </c>
      <c r="M3916" s="1">
        <f t="shared" ca="1" si="624"/>
        <v>-7.6468743825595102E-6</v>
      </c>
      <c r="AH3916" s="1">
        <f t="shared" ca="1" si="630"/>
        <v>53.580030327898442</v>
      </c>
      <c r="AI3916" s="1">
        <f t="shared" ca="1" si="625"/>
        <v>-9.0216456739404261E-7</v>
      </c>
      <c r="AJ3916" s="1">
        <f t="shared" ca="1" si="629"/>
        <v>57.358611843995199</v>
      </c>
      <c r="AK3916">
        <f t="shared" ca="1" si="626"/>
        <v>-9.0300377460456194E-7</v>
      </c>
    </row>
    <row r="3917" spans="8:37" x14ac:dyDescent="0.3">
      <c r="H3917" s="1">
        <f t="shared" si="622"/>
        <v>0</v>
      </c>
      <c r="J3917" s="1">
        <f t="shared" si="627"/>
        <v>14083200</v>
      </c>
      <c r="K3917" s="1">
        <f t="shared" si="623"/>
        <v>163</v>
      </c>
      <c r="L3917" s="1">
        <f t="shared" ca="1" si="628"/>
        <v>38.991185185957526</v>
      </c>
      <c r="M3917" s="1">
        <f t="shared" ca="1" si="624"/>
        <v>-7.6396201064074944E-6</v>
      </c>
      <c r="AH3917" s="1">
        <f t="shared" ca="1" si="630"/>
        <v>53.57678253545582</v>
      </c>
      <c r="AI3917" s="1">
        <f t="shared" ca="1" si="625"/>
        <v>-9.0209733377254357E-7</v>
      </c>
      <c r="AJ3917" s="1">
        <f t="shared" ca="1" si="629"/>
        <v>57.35536103040662</v>
      </c>
      <c r="AK3917">
        <f t="shared" ca="1" si="626"/>
        <v>-9.0294179016653202E-7</v>
      </c>
    </row>
    <row r="3918" spans="8:37" x14ac:dyDescent="0.3">
      <c r="H3918" s="1">
        <f t="shared" si="622"/>
        <v>0</v>
      </c>
      <c r="J3918" s="1">
        <f t="shared" si="627"/>
        <v>14086800</v>
      </c>
      <c r="K3918" s="1">
        <f t="shared" si="623"/>
        <v>163</v>
      </c>
      <c r="L3918" s="1">
        <f t="shared" ca="1" si="628"/>
        <v>38.963682553574458</v>
      </c>
      <c r="M3918" s="1">
        <f t="shared" ca="1" si="624"/>
        <v>-7.6323727121515749E-6</v>
      </c>
      <c r="AH3918" s="1">
        <f t="shared" ca="1" si="630"/>
        <v>53.573534985054238</v>
      </c>
      <c r="AI3918" s="1">
        <f t="shared" ca="1" si="625"/>
        <v>-9.0203010516161573E-7</v>
      </c>
      <c r="AJ3918" s="1">
        <f t="shared" ca="1" si="629"/>
        <v>57.352110439962019</v>
      </c>
      <c r="AK3918">
        <f t="shared" ca="1" si="626"/>
        <v>-9.0287980998326908E-7</v>
      </c>
    </row>
    <row r="3919" spans="8:37" x14ac:dyDescent="0.3">
      <c r="H3919" s="1">
        <f t="shared" si="622"/>
        <v>0</v>
      </c>
      <c r="J3919" s="1">
        <f t="shared" si="627"/>
        <v>14090400</v>
      </c>
      <c r="K3919" s="1">
        <f t="shared" si="623"/>
        <v>163.1</v>
      </c>
      <c r="L3919" s="1">
        <f t="shared" ca="1" si="628"/>
        <v>38.936206011810711</v>
      </c>
      <c r="M3919" s="1">
        <f t="shared" ca="1" si="624"/>
        <v>-7.6251321932629913E-6</v>
      </c>
      <c r="AH3919" s="1">
        <f t="shared" ca="1" si="630"/>
        <v>53.570287676675655</v>
      </c>
      <c r="AI3919" s="1">
        <f t="shared" ca="1" si="625"/>
        <v>-9.0196288156088587E-7</v>
      </c>
      <c r="AJ3919" s="1">
        <f t="shared" ca="1" si="629"/>
        <v>57.348860072646076</v>
      </c>
      <c r="AK3919">
        <f t="shared" ca="1" si="626"/>
        <v>-9.0281783405448101E-7</v>
      </c>
    </row>
    <row r="3920" spans="8:37" x14ac:dyDescent="0.3">
      <c r="H3920" s="1">
        <f t="shared" si="622"/>
        <v>0</v>
      </c>
      <c r="J3920" s="1">
        <f t="shared" si="627"/>
        <v>14094000</v>
      </c>
      <c r="K3920" s="1">
        <f t="shared" si="623"/>
        <v>163.1</v>
      </c>
      <c r="L3920" s="1">
        <f t="shared" ca="1" si="628"/>
        <v>38.908755535914963</v>
      </c>
      <c r="M3920" s="1">
        <f t="shared" ca="1" si="624"/>
        <v>-7.6178985432191806E-6</v>
      </c>
      <c r="AH3920" s="1">
        <f t="shared" ca="1" si="630"/>
        <v>53.567040610302037</v>
      </c>
      <c r="AI3920" s="1">
        <f t="shared" ca="1" si="625"/>
        <v>-9.0189566296998056E-7</v>
      </c>
      <c r="AJ3920" s="1">
        <f t="shared" ca="1" si="629"/>
        <v>57.34560992844348</v>
      </c>
      <c r="AK3920">
        <f t="shared" ca="1" si="626"/>
        <v>-9.0275586237987568E-7</v>
      </c>
    </row>
    <row r="3921" spans="8:37" x14ac:dyDescent="0.3">
      <c r="H3921" s="1">
        <f t="shared" si="622"/>
        <v>0</v>
      </c>
      <c r="J3921" s="1">
        <f t="shared" si="627"/>
        <v>14097600</v>
      </c>
      <c r="K3921" s="1">
        <f t="shared" si="623"/>
        <v>163.19999999999999</v>
      </c>
      <c r="L3921" s="1">
        <f t="shared" ca="1" si="628"/>
        <v>38.881331101159375</v>
      </c>
      <c r="M3921" s="1">
        <f t="shared" ca="1" si="624"/>
        <v>-7.6106717555037635E-6</v>
      </c>
      <c r="AH3921" s="1">
        <f t="shared" ca="1" si="630"/>
        <v>53.563793785915344</v>
      </c>
      <c r="AI3921" s="1">
        <f t="shared" ca="1" si="625"/>
        <v>-9.0182844938852613E-7</v>
      </c>
      <c r="AJ3921" s="1">
        <f t="shared" ca="1" si="629"/>
        <v>57.342360007338911</v>
      </c>
      <c r="AK3921">
        <f t="shared" ca="1" si="626"/>
        <v>-9.0269389495916119E-7</v>
      </c>
    </row>
    <row r="3922" spans="8:37" x14ac:dyDescent="0.3">
      <c r="H3922" s="1">
        <f t="shared" si="622"/>
        <v>0</v>
      </c>
      <c r="J3922" s="1">
        <f t="shared" si="627"/>
        <v>14101200</v>
      </c>
      <c r="K3922" s="1">
        <f t="shared" si="623"/>
        <v>163.19999999999999</v>
      </c>
      <c r="L3922" s="1">
        <f t="shared" ca="1" si="628"/>
        <v>38.853932682839563</v>
      </c>
      <c r="M3922" s="1">
        <f t="shared" ca="1" si="624"/>
        <v>-7.6034518236065463E-6</v>
      </c>
      <c r="AH3922" s="1">
        <f t="shared" ca="1" si="630"/>
        <v>53.560547203497542</v>
      </c>
      <c r="AI3922" s="1">
        <f t="shared" ca="1" si="625"/>
        <v>-9.017612408161497E-7</v>
      </c>
      <c r="AJ3922" s="1">
        <f t="shared" ca="1" si="629"/>
        <v>57.339110309317057</v>
      </c>
      <c r="AK3922">
        <f t="shared" ca="1" si="626"/>
        <v>-9.0263193179204552E-7</v>
      </c>
    </row>
    <row r="3923" spans="8:37" x14ac:dyDescent="0.3">
      <c r="H3923" s="1">
        <f t="shared" si="622"/>
        <v>0</v>
      </c>
      <c r="J3923" s="1">
        <f t="shared" si="627"/>
        <v>14104800</v>
      </c>
      <c r="K3923" s="1">
        <f t="shared" si="623"/>
        <v>163.30000000000001</v>
      </c>
      <c r="L3923" s="1">
        <f t="shared" ca="1" si="628"/>
        <v>38.826560256274583</v>
      </c>
      <c r="M3923" s="1">
        <f t="shared" ca="1" si="624"/>
        <v>-7.5962387410235094E-6</v>
      </c>
      <c r="AH3923" s="1">
        <f t="shared" ca="1" si="630"/>
        <v>53.557300863030605</v>
      </c>
      <c r="AI3923" s="1">
        <f t="shared" ca="1" si="625"/>
        <v>-9.0169403725247771E-7</v>
      </c>
      <c r="AJ3923" s="1">
        <f t="shared" ca="1" si="629"/>
        <v>57.335860834362606</v>
      </c>
      <c r="AK3923">
        <f t="shared" ca="1" si="626"/>
        <v>-9.0256997287823655E-7</v>
      </c>
    </row>
    <row r="3924" spans="8:37" x14ac:dyDescent="0.3">
      <c r="H3924" s="1">
        <f t="shared" si="622"/>
        <v>0</v>
      </c>
      <c r="J3924" s="1">
        <f t="shared" si="627"/>
        <v>14108400</v>
      </c>
      <c r="K3924" s="1">
        <f t="shared" si="623"/>
        <v>163.30000000000001</v>
      </c>
      <c r="L3924" s="1">
        <f t="shared" ca="1" si="628"/>
        <v>38.799213796806896</v>
      </c>
      <c r="M3924" s="1">
        <f t="shared" ca="1" si="624"/>
        <v>-7.5890325012568057E-6</v>
      </c>
      <c r="AH3924" s="1">
        <f t="shared" ca="1" si="630"/>
        <v>53.554054764496499</v>
      </c>
      <c r="AI3924" s="1">
        <f t="shared" ca="1" si="625"/>
        <v>-9.0162683869713694E-7</v>
      </c>
      <c r="AJ3924" s="1">
        <f t="shared" ca="1" si="629"/>
        <v>57.332611582460245</v>
      </c>
      <c r="AK3924">
        <f t="shared" ca="1" si="626"/>
        <v>-9.0250801821744247E-7</v>
      </c>
    </row>
    <row r="3925" spans="8:37" x14ac:dyDescent="0.3">
      <c r="H3925" s="1">
        <f t="shared" si="622"/>
        <v>0</v>
      </c>
      <c r="J3925" s="1">
        <f t="shared" si="627"/>
        <v>14112000</v>
      </c>
      <c r="K3925" s="1">
        <f t="shared" si="623"/>
        <v>163.30000000000001</v>
      </c>
      <c r="L3925" s="1">
        <f t="shared" ca="1" si="628"/>
        <v>38.77189327980237</v>
      </c>
      <c r="M3925" s="1">
        <f t="shared" ca="1" si="624"/>
        <v>-7.5818330978147518E-6</v>
      </c>
      <c r="AH3925" s="1">
        <f t="shared" ca="1" si="630"/>
        <v>53.55080890787719</v>
      </c>
      <c r="AI3925" s="1">
        <f t="shared" ca="1" si="625"/>
        <v>-9.0155964514975417E-7</v>
      </c>
      <c r="AJ3925" s="1">
        <f t="shared" ca="1" si="629"/>
        <v>57.329362553594663</v>
      </c>
      <c r="AK3925">
        <f t="shared" ca="1" si="626"/>
        <v>-9.0244606780937128E-7</v>
      </c>
    </row>
    <row r="3926" spans="8:37" x14ac:dyDescent="0.3">
      <c r="H3926" s="1">
        <f t="shared" si="622"/>
        <v>0</v>
      </c>
      <c r="J3926" s="1">
        <f t="shared" si="627"/>
        <v>14115600</v>
      </c>
      <c r="K3926" s="1">
        <f t="shared" si="623"/>
        <v>163.4</v>
      </c>
      <c r="L3926" s="1">
        <f t="shared" ca="1" si="628"/>
        <v>38.744598680650235</v>
      </c>
      <c r="M3926" s="1">
        <f t="shared" ca="1" si="624"/>
        <v>-7.5746405242118221E-6</v>
      </c>
      <c r="AH3926" s="1">
        <f t="shared" ca="1" si="630"/>
        <v>53.547563293154653</v>
      </c>
      <c r="AI3926" s="1">
        <f t="shared" ca="1" si="625"/>
        <v>-9.0149245660995607E-7</v>
      </c>
      <c r="AJ3926" s="1">
        <f t="shared" ca="1" si="629"/>
        <v>57.326113747750547</v>
      </c>
      <c r="AK3926">
        <f t="shared" ca="1" si="626"/>
        <v>-9.0238412165373106E-7</v>
      </c>
    </row>
    <row r="3927" spans="8:37" x14ac:dyDescent="0.3">
      <c r="H3927" s="1">
        <f t="shared" si="622"/>
        <v>0</v>
      </c>
      <c r="J3927" s="1">
        <f t="shared" si="627"/>
        <v>14119200</v>
      </c>
      <c r="K3927" s="1">
        <f t="shared" si="623"/>
        <v>163.4</v>
      </c>
      <c r="L3927" s="1">
        <f t="shared" ca="1" si="628"/>
        <v>38.717329974763075</v>
      </c>
      <c r="M3927" s="1">
        <f t="shared" ca="1" si="624"/>
        <v>-7.5674547739686492E-6</v>
      </c>
      <c r="AH3927" s="1">
        <f t="shared" ca="1" si="630"/>
        <v>53.54431792031086</v>
      </c>
      <c r="AI3927" s="1">
        <f t="shared" ca="1" si="625"/>
        <v>-9.0142527307736963E-7</v>
      </c>
      <c r="AJ3927" s="1">
        <f t="shared" ca="1" si="629"/>
        <v>57.322865164912592</v>
      </c>
      <c r="AK3927">
        <f t="shared" ca="1" si="626"/>
        <v>-9.0232217975022991E-7</v>
      </c>
    </row>
    <row r="3928" spans="8:37" x14ac:dyDescent="0.3">
      <c r="H3928" s="1">
        <f t="shared" si="622"/>
        <v>0</v>
      </c>
      <c r="J3928" s="1">
        <f t="shared" si="627"/>
        <v>14122800</v>
      </c>
      <c r="K3928" s="1">
        <f t="shared" si="623"/>
        <v>163.5</v>
      </c>
      <c r="L3928" s="1">
        <f t="shared" ca="1" si="628"/>
        <v>38.690087137576789</v>
      </c>
      <c r="M3928" s="1">
        <f t="shared" ca="1" si="624"/>
        <v>-7.5602758406120041E-6</v>
      </c>
      <c r="AH3928" s="1">
        <f t="shared" ca="1" si="630"/>
        <v>53.541072789327778</v>
      </c>
      <c r="AI3928" s="1">
        <f t="shared" ca="1" si="625"/>
        <v>-9.0135809455162141E-7</v>
      </c>
      <c r="AJ3928" s="1">
        <f t="shared" ca="1" si="629"/>
        <v>57.319616805065493</v>
      </c>
      <c r="AK3928">
        <f t="shared" ca="1" si="626"/>
        <v>-9.0226024209857612E-7</v>
      </c>
    </row>
    <row r="3929" spans="8:37" x14ac:dyDescent="0.3">
      <c r="H3929" s="1">
        <f t="shared" si="622"/>
        <v>0</v>
      </c>
      <c r="J3929" s="1">
        <f t="shared" si="627"/>
        <v>14126400</v>
      </c>
      <c r="K3929" s="1">
        <f t="shared" si="623"/>
        <v>163.5</v>
      </c>
      <c r="L3929" s="1">
        <f t="shared" ca="1" si="628"/>
        <v>38.662870144550588</v>
      </c>
      <c r="M3929" s="1">
        <f t="shared" ca="1" si="624"/>
        <v>-7.5531037176748078E-6</v>
      </c>
      <c r="AH3929" s="1">
        <f t="shared" ca="1" si="630"/>
        <v>53.537827900187395</v>
      </c>
      <c r="AI3929" s="1">
        <f t="shared" ca="1" si="625"/>
        <v>-9.0129092103233871E-7</v>
      </c>
      <c r="AJ3929" s="1">
        <f t="shared" ca="1" si="629"/>
        <v>57.316368668193938</v>
      </c>
      <c r="AK3929">
        <f t="shared" ca="1" si="626"/>
        <v>-9.0219830869847747E-7</v>
      </c>
    </row>
    <row r="3930" spans="8:37" x14ac:dyDescent="0.3">
      <c r="H3930" s="1">
        <f t="shared" si="622"/>
        <v>0</v>
      </c>
      <c r="J3930" s="1">
        <f t="shared" si="627"/>
        <v>14130000</v>
      </c>
      <c r="K3930" s="1">
        <f t="shared" si="623"/>
        <v>163.5</v>
      </c>
      <c r="L3930" s="1">
        <f t="shared" ca="1" si="628"/>
        <v>38.635678971166961</v>
      </c>
      <c r="M3930" s="1">
        <f t="shared" ca="1" si="624"/>
        <v>-7.5459383986961109E-6</v>
      </c>
      <c r="AH3930" s="1">
        <f t="shared" ca="1" si="630"/>
        <v>53.534583252871677</v>
      </c>
      <c r="AI3930" s="1">
        <f t="shared" ca="1" si="625"/>
        <v>-9.01223752519148E-7</v>
      </c>
      <c r="AJ3930" s="1">
        <f t="shared" ca="1" si="629"/>
        <v>57.313120754282622</v>
      </c>
      <c r="AK3930">
        <f t="shared" ca="1" si="626"/>
        <v>-9.0213637954964238E-7</v>
      </c>
    </row>
    <row r="3931" spans="8:37" x14ac:dyDescent="0.3">
      <c r="H3931" s="1">
        <f t="shared" si="622"/>
        <v>0</v>
      </c>
      <c r="J3931" s="1">
        <f t="shared" si="627"/>
        <v>14133600</v>
      </c>
      <c r="K3931" s="1">
        <f t="shared" si="623"/>
        <v>163.6</v>
      </c>
      <c r="L3931" s="1">
        <f t="shared" ca="1" si="628"/>
        <v>38.608513592931658</v>
      </c>
      <c r="M3931" s="1">
        <f t="shared" ca="1" si="624"/>
        <v>-7.5387798772210954E-6</v>
      </c>
      <c r="AH3931" s="1">
        <f t="shared" ca="1" si="630"/>
        <v>53.531338847362605</v>
      </c>
      <c r="AI3931" s="1">
        <f t="shared" ca="1" si="625"/>
        <v>-9.0115658901167637E-7</v>
      </c>
      <c r="AJ3931" s="1">
        <f t="shared" ca="1" si="629"/>
        <v>57.309873063316246</v>
      </c>
      <c r="AK3931">
        <f t="shared" ca="1" si="626"/>
        <v>-9.0207445465177913E-7</v>
      </c>
    </row>
    <row r="3932" spans="8:37" x14ac:dyDescent="0.3">
      <c r="H3932" s="1">
        <f t="shared" si="622"/>
        <v>0</v>
      </c>
      <c r="J3932" s="1">
        <f t="shared" si="627"/>
        <v>14137200</v>
      </c>
      <c r="K3932" s="1">
        <f t="shared" si="623"/>
        <v>163.6</v>
      </c>
      <c r="L3932" s="1">
        <f t="shared" ca="1" si="628"/>
        <v>38.581373985373659</v>
      </c>
      <c r="M3932" s="1">
        <f t="shared" ca="1" si="624"/>
        <v>-7.5316281468010673E-6</v>
      </c>
      <c r="AH3932" s="1">
        <f t="shared" ca="1" si="630"/>
        <v>53.528094683642166</v>
      </c>
      <c r="AI3932" s="1">
        <f t="shared" ca="1" si="625"/>
        <v>-9.010894305095508E-7</v>
      </c>
      <c r="AJ3932" s="1">
        <f t="shared" ca="1" si="629"/>
        <v>57.306625595279499</v>
      </c>
      <c r="AK3932">
        <f t="shared" ca="1" si="626"/>
        <v>-9.0201253400459563E-7</v>
      </c>
    </row>
    <row r="3933" spans="8:37" x14ac:dyDescent="0.3">
      <c r="H3933" s="1">
        <f t="shared" si="622"/>
        <v>0</v>
      </c>
      <c r="J3933" s="1">
        <f t="shared" si="627"/>
        <v>14140800</v>
      </c>
      <c r="K3933" s="1">
        <f t="shared" si="623"/>
        <v>163.69999999999999</v>
      </c>
      <c r="L3933" s="1">
        <f t="shared" ca="1" si="628"/>
        <v>38.554260124045179</v>
      </c>
      <c r="M3933" s="1">
        <f t="shared" ca="1" si="624"/>
        <v>-7.5244832009934525E-6</v>
      </c>
      <c r="AH3933" s="1">
        <f t="shared" ca="1" si="630"/>
        <v>53.524850761692335</v>
      </c>
      <c r="AI3933" s="1">
        <f t="shared" ca="1" si="625"/>
        <v>-9.010222770123984E-7</v>
      </c>
      <c r="AJ3933" s="1">
        <f t="shared" ca="1" si="629"/>
        <v>57.303378350157082</v>
      </c>
      <c r="AK3933">
        <f t="shared" ca="1" si="626"/>
        <v>-9.0195061760780026E-7</v>
      </c>
    </row>
    <row r="3934" spans="8:37" x14ac:dyDescent="0.3">
      <c r="H3934" s="1">
        <f t="shared" si="622"/>
        <v>0</v>
      </c>
      <c r="J3934" s="1">
        <f t="shared" si="627"/>
        <v>14144400</v>
      </c>
      <c r="K3934" s="1">
        <f t="shared" si="623"/>
        <v>163.69999999999999</v>
      </c>
      <c r="L3934" s="1">
        <f t="shared" ca="1" si="628"/>
        <v>38.527171984521601</v>
      </c>
      <c r="M3934" s="1">
        <f t="shared" ca="1" si="624"/>
        <v>-7.5173450333617849E-6</v>
      </c>
      <c r="AH3934" s="1">
        <f t="shared" ca="1" si="630"/>
        <v>53.521607081495091</v>
      </c>
      <c r="AI3934" s="1">
        <f t="shared" ca="1" si="625"/>
        <v>-9.0095512851984582E-7</v>
      </c>
      <c r="AJ3934" s="1">
        <f t="shared" ca="1" si="629"/>
        <v>57.300131327933691</v>
      </c>
      <c r="AK3934">
        <f t="shared" ca="1" si="626"/>
        <v>-9.0188870546110134E-7</v>
      </c>
    </row>
    <row r="3935" spans="8:37" x14ac:dyDescent="0.3">
      <c r="H3935" s="1">
        <f t="shared" si="622"/>
        <v>0</v>
      </c>
      <c r="J3935" s="1">
        <f t="shared" si="627"/>
        <v>14148000</v>
      </c>
      <c r="K3935" s="1">
        <f t="shared" si="623"/>
        <v>163.80000000000001</v>
      </c>
      <c r="L3935" s="1">
        <f t="shared" ca="1" si="628"/>
        <v>38.500109542401496</v>
      </c>
      <c r="M3935" s="1">
        <f t="shared" ca="1" si="624"/>
        <v>-7.5102136374757072E-6</v>
      </c>
      <c r="AH3935" s="1">
        <f t="shared" ca="1" si="630"/>
        <v>53.518363643032423</v>
      </c>
      <c r="AI3935" s="1">
        <f t="shared" ca="1" si="625"/>
        <v>-9.0088798503152038E-7</v>
      </c>
      <c r="AJ3935" s="1">
        <f t="shared" ca="1" si="629"/>
        <v>57.296884528594035</v>
      </c>
      <c r="AK3935">
        <f t="shared" ca="1" si="626"/>
        <v>-9.0182679756420716E-7</v>
      </c>
    </row>
    <row r="3936" spans="8:37" x14ac:dyDescent="0.3">
      <c r="H3936" s="1">
        <f t="shared" si="622"/>
        <v>0</v>
      </c>
      <c r="J3936" s="1">
        <f t="shared" si="627"/>
        <v>14151600</v>
      </c>
      <c r="K3936" s="1">
        <f t="shared" si="623"/>
        <v>163.80000000000001</v>
      </c>
      <c r="L3936" s="1">
        <f t="shared" ca="1" si="628"/>
        <v>38.473072773306583</v>
      </c>
      <c r="M3936" s="1">
        <f t="shared" ca="1" si="624"/>
        <v>-7.5196145052843477E-6</v>
      </c>
      <c r="AH3936" s="1">
        <f t="shared" ca="1" si="630"/>
        <v>53.515120446286311</v>
      </c>
      <c r="AI3936" s="1">
        <f t="shared" ca="1" si="625"/>
        <v>-9.0082084654704907E-7</v>
      </c>
      <c r="AJ3936" s="1">
        <f t="shared" ca="1" si="629"/>
        <v>57.293637952122801</v>
      </c>
      <c r="AK3936">
        <f t="shared" ca="1" si="626"/>
        <v>-9.0176489391682561E-7</v>
      </c>
    </row>
    <row r="3937" spans="8:37" x14ac:dyDescent="0.3">
      <c r="H3937" s="1">
        <f t="shared" si="622"/>
        <v>0</v>
      </c>
      <c r="J3937" s="1">
        <f t="shared" si="627"/>
        <v>14155200</v>
      </c>
      <c r="K3937" s="1">
        <f t="shared" si="623"/>
        <v>163.80000000000001</v>
      </c>
      <c r="L3937" s="1">
        <f t="shared" ca="1" si="628"/>
        <v>38.446002161087563</v>
      </c>
      <c r="M3937" s="1">
        <f t="shared" ca="1" si="624"/>
        <v>-7.5124652449742321E-6</v>
      </c>
      <c r="AH3937" s="1">
        <f t="shared" ca="1" si="630"/>
        <v>53.511877491238742</v>
      </c>
      <c r="AI3937" s="1">
        <f t="shared" ca="1" si="625"/>
        <v>-9.0075371306605897E-7</v>
      </c>
      <c r="AJ3937" s="1">
        <f t="shared" ca="1" si="629"/>
        <v>57.290391598504698</v>
      </c>
      <c r="AK3937">
        <f t="shared" ca="1" si="626"/>
        <v>-9.0170299451866542E-7</v>
      </c>
    </row>
    <row r="3938" spans="8:37" x14ac:dyDescent="0.3">
      <c r="H3938" s="1">
        <f t="shared" si="622"/>
        <v>0</v>
      </c>
      <c r="J3938" s="1">
        <f t="shared" si="627"/>
        <v>14158800</v>
      </c>
      <c r="K3938" s="1">
        <f t="shared" si="623"/>
        <v>163.9</v>
      </c>
      <c r="L3938" s="1">
        <f t="shared" ca="1" si="628"/>
        <v>38.418957286205654</v>
      </c>
      <c r="M3938" s="1">
        <f t="shared" ca="1" si="624"/>
        <v>-7.5053227818704927E-6</v>
      </c>
      <c r="AH3938" s="1">
        <f t="shared" ca="1" si="630"/>
        <v>53.508634777871706</v>
      </c>
      <c r="AI3938" s="1">
        <f t="shared" ca="1" si="625"/>
        <v>-9.0068658458817719E-7</v>
      </c>
      <c r="AJ3938" s="1">
        <f t="shared" ca="1" si="629"/>
        <v>57.287145467724429</v>
      </c>
      <c r="AK3938">
        <f t="shared" ca="1" si="626"/>
        <v>-9.0164109936943467E-7</v>
      </c>
    </row>
    <row r="3939" spans="8:37" x14ac:dyDescent="0.3">
      <c r="H3939" s="1">
        <f t="shared" si="622"/>
        <v>0</v>
      </c>
      <c r="J3939" s="1">
        <f t="shared" si="627"/>
        <v>14162400</v>
      </c>
      <c r="K3939" s="1">
        <f t="shared" si="623"/>
        <v>163.9</v>
      </c>
      <c r="L3939" s="1">
        <f t="shared" ca="1" si="628"/>
        <v>38.391938124190922</v>
      </c>
      <c r="M3939" s="1">
        <f t="shared" ca="1" si="624"/>
        <v>-7.4981871095105197E-6</v>
      </c>
      <c r="AH3939" s="1">
        <f t="shared" ca="1" si="630"/>
        <v>53.505392306167188</v>
      </c>
      <c r="AI3939" s="1">
        <f t="shared" ca="1" si="625"/>
        <v>-9.006194611130307E-7</v>
      </c>
      <c r="AJ3939" s="1">
        <f t="shared" ca="1" si="629"/>
        <v>57.283899559766702</v>
      </c>
      <c r="AK3939">
        <f t="shared" ca="1" si="626"/>
        <v>-9.0157920846884199E-7</v>
      </c>
    </row>
    <row r="3940" spans="8:37" x14ac:dyDescent="0.3">
      <c r="H3940" s="1">
        <f t="shared" si="622"/>
        <v>0</v>
      </c>
      <c r="J3940" s="1">
        <f t="shared" si="627"/>
        <v>14166000</v>
      </c>
      <c r="K3940" s="1">
        <f t="shared" si="623"/>
        <v>164</v>
      </c>
      <c r="L3940" s="1">
        <f t="shared" ca="1" si="628"/>
        <v>38.364944650596684</v>
      </c>
      <c r="M3940" s="1">
        <f t="shared" ca="1" si="624"/>
        <v>-7.4910582214378425E-6</v>
      </c>
      <c r="AH3940" s="1">
        <f t="shared" ca="1" si="630"/>
        <v>53.502150076107178</v>
      </c>
      <c r="AI3940" s="1">
        <f t="shared" ca="1" si="625"/>
        <v>-9.0055234264024682E-7</v>
      </c>
      <c r="AJ3940" s="1">
        <f t="shared" ca="1" si="629"/>
        <v>57.280653874616213</v>
      </c>
      <c r="AK3940">
        <f t="shared" ca="1" si="626"/>
        <v>-9.0151732181659536E-7</v>
      </c>
    </row>
    <row r="3941" spans="8:37" x14ac:dyDescent="0.3">
      <c r="H3941" s="1">
        <f t="shared" si="622"/>
        <v>0</v>
      </c>
      <c r="J3941" s="1">
        <f t="shared" si="627"/>
        <v>14169600</v>
      </c>
      <c r="K3941" s="1">
        <f t="shared" si="623"/>
        <v>164</v>
      </c>
      <c r="L3941" s="1">
        <f t="shared" ca="1" si="628"/>
        <v>38.337976840999509</v>
      </c>
      <c r="M3941" s="1">
        <f t="shared" ca="1" si="624"/>
        <v>-7.4839361112021332E-6</v>
      </c>
      <c r="AH3941" s="1">
        <f t="shared" ca="1" si="630"/>
        <v>53.498908087673669</v>
      </c>
      <c r="AI3941" s="1">
        <f t="shared" ca="1" si="625"/>
        <v>-8.2916369968001866E-7</v>
      </c>
      <c r="AJ3941" s="1">
        <f t="shared" ca="1" si="629"/>
        <v>57.277408412257671</v>
      </c>
      <c r="AK3941">
        <f t="shared" ca="1" si="626"/>
        <v>-9.014554394124034E-7</v>
      </c>
    </row>
    <row r="3942" spans="8:37" x14ac:dyDescent="0.3">
      <c r="H3942" s="1">
        <f t="shared" si="622"/>
        <v>0</v>
      </c>
      <c r="J3942" s="1">
        <f t="shared" si="627"/>
        <v>14173200</v>
      </c>
      <c r="K3942" s="1">
        <f t="shared" si="623"/>
        <v>164</v>
      </c>
      <c r="L3942" s="1">
        <f t="shared" ca="1" si="628"/>
        <v>38.311034670999184</v>
      </c>
      <c r="M3942" s="1">
        <f t="shared" ca="1" si="624"/>
        <v>-7.4768207723591967E-6</v>
      </c>
      <c r="AH3942" s="1">
        <f t="shared" ca="1" si="630"/>
        <v>53.495923098354822</v>
      </c>
      <c r="AI3942" s="1">
        <f t="shared" ca="1" si="625"/>
        <v>-8.291068006704589E-7</v>
      </c>
      <c r="AJ3942" s="1">
        <f t="shared" ca="1" si="629"/>
        <v>57.274163172675784</v>
      </c>
      <c r="AK3942">
        <f t="shared" ca="1" si="626"/>
        <v>-9.0139356125597442E-7</v>
      </c>
    </row>
    <row r="3943" spans="8:37" x14ac:dyDescent="0.3">
      <c r="H3943" s="1">
        <f t="shared" si="622"/>
        <v>0</v>
      </c>
      <c r="J3943" s="1">
        <f t="shared" si="627"/>
        <v>14176800</v>
      </c>
      <c r="K3943" s="1">
        <f t="shared" si="623"/>
        <v>164.1</v>
      </c>
      <c r="L3943" s="1">
        <f t="shared" ca="1" si="628"/>
        <v>38.284118116218693</v>
      </c>
      <c r="M3943" s="1">
        <f t="shared" ca="1" si="624"/>
        <v>-7.4697121984709633E-6</v>
      </c>
      <c r="AH3943" s="1">
        <f t="shared" ca="1" si="630"/>
        <v>53.492938313872408</v>
      </c>
      <c r="AI3943" s="1">
        <f t="shared" ca="1" si="625"/>
        <v>-8.2904990556543229E-7</v>
      </c>
      <c r="AJ3943" s="1">
        <f t="shared" ca="1" si="629"/>
        <v>57.270918155855263</v>
      </c>
      <c r="AK3943">
        <f t="shared" ca="1" si="626"/>
        <v>-9.0133168734701703E-7</v>
      </c>
    </row>
    <row r="3944" spans="8:37" x14ac:dyDescent="0.3">
      <c r="H3944" s="1">
        <f t="shared" si="622"/>
        <v>0</v>
      </c>
      <c r="J3944" s="1">
        <f t="shared" si="627"/>
        <v>14180400</v>
      </c>
      <c r="K3944" s="1">
        <f t="shared" si="623"/>
        <v>164.1</v>
      </c>
      <c r="L3944" s="1">
        <f t="shared" ca="1" si="628"/>
        <v>38.257227152304196</v>
      </c>
      <c r="M3944" s="1">
        <f t="shared" ca="1" si="624"/>
        <v>-7.4626103831054874E-6</v>
      </c>
      <c r="AH3944" s="1">
        <f t="shared" ca="1" si="630"/>
        <v>53.489953734212371</v>
      </c>
      <c r="AI3944" s="1">
        <f t="shared" ca="1" si="625"/>
        <v>-8.2899301436467118E-7</v>
      </c>
      <c r="AJ3944" s="1">
        <f t="shared" ca="1" si="629"/>
        <v>57.267673361780815</v>
      </c>
      <c r="AK3944">
        <f t="shared" ca="1" si="626"/>
        <v>-9.0126981768523943E-7</v>
      </c>
    </row>
    <row r="3945" spans="8:37" x14ac:dyDescent="0.3">
      <c r="H3945" s="1">
        <f t="shared" si="622"/>
        <v>0</v>
      </c>
      <c r="J3945" s="1">
        <f t="shared" si="627"/>
        <v>14184000</v>
      </c>
      <c r="K3945" s="1">
        <f t="shared" si="623"/>
        <v>164.2</v>
      </c>
      <c r="L3945" s="1">
        <f t="shared" ca="1" si="628"/>
        <v>38.230361754925013</v>
      </c>
      <c r="M3945" s="1">
        <f t="shared" ca="1" si="624"/>
        <v>-7.455515319836934E-6</v>
      </c>
      <c r="AH3945" s="1">
        <f t="shared" ca="1" si="630"/>
        <v>53.486969359360657</v>
      </c>
      <c r="AI3945" s="1">
        <f t="shared" ca="1" si="625"/>
        <v>-8.2893612706790757E-7</v>
      </c>
      <c r="AJ3945" s="1">
        <f t="shared" ca="1" si="629"/>
        <v>57.264428790437151</v>
      </c>
      <c r="AK3945">
        <f t="shared" ca="1" si="626"/>
        <v>-9.0120795227035035E-7</v>
      </c>
    </row>
    <row r="3946" spans="8:37" x14ac:dyDescent="0.3">
      <c r="H3946" s="1">
        <f t="shared" si="622"/>
        <v>0</v>
      </c>
      <c r="J3946" s="1">
        <f t="shared" si="627"/>
        <v>14187600</v>
      </c>
      <c r="K3946" s="1">
        <f t="shared" si="623"/>
        <v>164.2</v>
      </c>
      <c r="L3946" s="1">
        <f t="shared" ca="1" si="628"/>
        <v>38.203521899773598</v>
      </c>
      <c r="M3946" s="1">
        <f t="shared" ca="1" si="624"/>
        <v>-7.4484270022455854E-6</v>
      </c>
      <c r="AH3946" s="1">
        <f t="shared" ca="1" si="630"/>
        <v>53.483985189303212</v>
      </c>
      <c r="AI3946" s="1">
        <f t="shared" ca="1" si="625"/>
        <v>-8.288792436748734E-7</v>
      </c>
      <c r="AJ3946" s="1">
        <f t="shared" ca="1" si="629"/>
        <v>57.261184441808979</v>
      </c>
      <c r="AK3946">
        <f t="shared" ca="1" si="626"/>
        <v>-9.0114609110205799E-7</v>
      </c>
    </row>
    <row r="3947" spans="8:37" x14ac:dyDescent="0.3">
      <c r="H3947" s="1">
        <f t="shared" si="622"/>
        <v>0</v>
      </c>
      <c r="J3947" s="1">
        <f t="shared" si="627"/>
        <v>14191200</v>
      </c>
      <c r="K3947" s="1">
        <f t="shared" si="623"/>
        <v>164.3</v>
      </c>
      <c r="L3947" s="1">
        <f t="shared" ca="1" si="628"/>
        <v>38.176707562565511</v>
      </c>
      <c r="M3947" s="1">
        <f t="shared" ca="1" si="624"/>
        <v>-7.4413454239178224E-6</v>
      </c>
      <c r="AH3947" s="1">
        <f t="shared" ca="1" si="630"/>
        <v>53.481001224025981</v>
      </c>
      <c r="AI3947" s="1">
        <f t="shared" ca="1" si="625"/>
        <v>-8.2882236418530098E-7</v>
      </c>
      <c r="AJ3947" s="1">
        <f t="shared" ca="1" si="629"/>
        <v>57.257940315881008</v>
      </c>
      <c r="AK3947">
        <f t="shared" ca="1" si="626"/>
        <v>-9.0108423418007087E-7</v>
      </c>
    </row>
    <row r="3948" spans="8:37" x14ac:dyDescent="0.3">
      <c r="H3948" s="1">
        <f t="shared" si="622"/>
        <v>0</v>
      </c>
      <c r="J3948" s="1">
        <f t="shared" si="627"/>
        <v>14194800</v>
      </c>
      <c r="K3948" s="1">
        <f t="shared" si="623"/>
        <v>164.3</v>
      </c>
      <c r="L3948" s="1">
        <f t="shared" ca="1" si="628"/>
        <v>38.149918719039405</v>
      </c>
      <c r="M3948" s="1">
        <f t="shared" ca="1" si="624"/>
        <v>-7.4342705784461245E-6</v>
      </c>
      <c r="AH3948" s="1">
        <f t="shared" ca="1" si="630"/>
        <v>53.478017463514917</v>
      </c>
      <c r="AI3948" s="1">
        <f t="shared" ca="1" si="625"/>
        <v>-8.2876548859892235E-7</v>
      </c>
      <c r="AJ3948" s="1">
        <f t="shared" ca="1" si="629"/>
        <v>57.254696412637962</v>
      </c>
      <c r="AK3948">
        <f t="shared" ca="1" si="626"/>
        <v>-9.010223815040978E-7</v>
      </c>
    </row>
    <row r="3949" spans="8:37" x14ac:dyDescent="0.3">
      <c r="H3949" s="1">
        <f t="shared" si="622"/>
        <v>0</v>
      </c>
      <c r="J3949" s="1">
        <f t="shared" si="627"/>
        <v>14198400</v>
      </c>
      <c r="K3949" s="1">
        <f t="shared" si="623"/>
        <v>164.3</v>
      </c>
      <c r="L3949" s="1">
        <f t="shared" ca="1" si="628"/>
        <v>38.123155344956999</v>
      </c>
      <c r="M3949" s="1">
        <f t="shared" ca="1" si="624"/>
        <v>-7.4272024594290641E-6</v>
      </c>
      <c r="AH3949" s="1">
        <f t="shared" ca="1" si="630"/>
        <v>53.475033907755957</v>
      </c>
      <c r="AI3949" s="1">
        <f t="shared" ca="1" si="625"/>
        <v>-8.2870861691546974E-7</v>
      </c>
      <c r="AJ3949" s="1">
        <f t="shared" ca="1" si="629"/>
        <v>57.25145273206455</v>
      </c>
      <c r="AK3949">
        <f t="shared" ca="1" si="626"/>
        <v>-9.0096053307384721E-7</v>
      </c>
    </row>
    <row r="3950" spans="8:37" x14ac:dyDescent="0.3">
      <c r="H3950" s="1">
        <f t="shared" si="622"/>
        <v>0</v>
      </c>
      <c r="J3950" s="1">
        <f t="shared" si="627"/>
        <v>14202000</v>
      </c>
      <c r="K3950" s="1">
        <f t="shared" si="623"/>
        <v>164.4</v>
      </c>
      <c r="L3950" s="1">
        <f t="shared" ca="1" si="628"/>
        <v>38.096417416103051</v>
      </c>
      <c r="M3950" s="1">
        <f t="shared" ca="1" si="624"/>
        <v>-7.4201410604713033E-6</v>
      </c>
      <c r="AH3950" s="1">
        <f t="shared" ca="1" si="630"/>
        <v>53.472050556735063</v>
      </c>
      <c r="AI3950" s="1">
        <f t="shared" ca="1" si="625"/>
        <v>-8.2865174913467526E-7</v>
      </c>
      <c r="AJ3950" s="1">
        <f t="shared" ca="1" si="629"/>
        <v>57.248209274145481</v>
      </c>
      <c r="AK3950">
        <f t="shared" ca="1" si="626"/>
        <v>-9.0089868888902739E-7</v>
      </c>
    </row>
    <row r="3951" spans="8:37" x14ac:dyDescent="0.3">
      <c r="H3951" s="1">
        <f t="shared" si="622"/>
        <v>0</v>
      </c>
      <c r="J3951" s="1">
        <f t="shared" si="627"/>
        <v>14205600</v>
      </c>
      <c r="K3951" s="1">
        <f t="shared" si="623"/>
        <v>164.4</v>
      </c>
      <c r="L3951" s="1">
        <f t="shared" ca="1" si="628"/>
        <v>38.069704908285352</v>
      </c>
      <c r="M3951" s="1">
        <f t="shared" ca="1" si="624"/>
        <v>-7.4130863751835796E-6</v>
      </c>
      <c r="AH3951" s="1">
        <f t="shared" ca="1" si="630"/>
        <v>53.469067410438178</v>
      </c>
      <c r="AI3951" s="1">
        <f t="shared" ca="1" si="625"/>
        <v>-8.2859488525627106E-7</v>
      </c>
      <c r="AJ3951" s="1">
        <f t="shared" ca="1" si="629"/>
        <v>57.244966038865478</v>
      </c>
      <c r="AK3951">
        <f t="shared" ca="1" si="626"/>
        <v>-9.0083684894934708E-7</v>
      </c>
    </row>
    <row r="3952" spans="8:37" x14ac:dyDescent="0.3">
      <c r="H3952" s="1">
        <f t="shared" si="622"/>
        <v>0</v>
      </c>
      <c r="J3952" s="1">
        <f t="shared" si="627"/>
        <v>14209200</v>
      </c>
      <c r="K3952" s="1">
        <f t="shared" si="623"/>
        <v>164.5</v>
      </c>
      <c r="L3952" s="1">
        <f t="shared" ca="1" si="628"/>
        <v>38.043017797334691</v>
      </c>
      <c r="M3952" s="1">
        <f t="shared" ca="1" si="624"/>
        <v>-7.4060383971827103E-6</v>
      </c>
      <c r="AH3952" s="1">
        <f t="shared" ca="1" si="630"/>
        <v>53.466084468851257</v>
      </c>
      <c r="AI3952" s="1">
        <f t="shared" ca="1" si="625"/>
        <v>-8.2853802527998946E-7</v>
      </c>
      <c r="AJ3952" s="1">
        <f t="shared" ca="1" si="629"/>
        <v>57.241723026209257</v>
      </c>
      <c r="AK3952">
        <f t="shared" ca="1" si="626"/>
        <v>-9.0077501325451499E-7</v>
      </c>
    </row>
    <row r="3953" spans="8:37" x14ac:dyDescent="0.3">
      <c r="H3953" s="1">
        <f t="shared" si="622"/>
        <v>0</v>
      </c>
      <c r="J3953" s="1">
        <f t="shared" si="627"/>
        <v>14212800</v>
      </c>
      <c r="K3953" s="1">
        <f t="shared" si="623"/>
        <v>164.5</v>
      </c>
      <c r="L3953" s="1">
        <f t="shared" ca="1" si="628"/>
        <v>38.016356059104837</v>
      </c>
      <c r="M3953" s="1">
        <f t="shared" ca="1" si="624"/>
        <v>-7.3989971200915782E-6</v>
      </c>
      <c r="AH3953" s="1">
        <f t="shared" ca="1" si="630"/>
        <v>53.463101731960251</v>
      </c>
      <c r="AI3953" s="1">
        <f t="shared" ca="1" si="625"/>
        <v>-8.2848116920556269E-7</v>
      </c>
      <c r="AJ3953" s="1">
        <f t="shared" ca="1" si="629"/>
        <v>57.238480236161543</v>
      </c>
      <c r="AK3953">
        <f t="shared" ca="1" si="626"/>
        <v>-9.0071318180423975E-7</v>
      </c>
    </row>
    <row r="3954" spans="8:37" x14ac:dyDescent="0.3">
      <c r="H3954" s="1">
        <f t="shared" si="622"/>
        <v>0</v>
      </c>
      <c r="J3954" s="1">
        <f t="shared" si="627"/>
        <v>14216400</v>
      </c>
      <c r="K3954" s="1">
        <f t="shared" si="623"/>
        <v>164.5</v>
      </c>
      <c r="L3954" s="1">
        <f t="shared" ca="1" si="628"/>
        <v>37.989719669472507</v>
      </c>
      <c r="M3954" s="1">
        <f t="shared" ca="1" si="624"/>
        <v>-7.3919625375391319E-6</v>
      </c>
      <c r="AH3954" s="1">
        <f t="shared" ca="1" si="630"/>
        <v>53.460119199751112</v>
      </c>
      <c r="AI3954" s="1">
        <f t="shared" ca="1" si="625"/>
        <v>-8.2842431703272278E-7</v>
      </c>
      <c r="AJ3954" s="1">
        <f t="shared" ca="1" si="629"/>
        <v>57.23523766870705</v>
      </c>
      <c r="AK3954">
        <f t="shared" ca="1" si="626"/>
        <v>-9.0065135459822999E-7</v>
      </c>
    </row>
    <row r="3955" spans="8:37" x14ac:dyDescent="0.3">
      <c r="H3955" s="1">
        <f t="shared" si="622"/>
        <v>0</v>
      </c>
      <c r="J3955" s="1">
        <f t="shared" si="627"/>
        <v>14220000</v>
      </c>
      <c r="K3955" s="1">
        <f t="shared" si="623"/>
        <v>164.6</v>
      </c>
      <c r="L3955" s="1">
        <f t="shared" ca="1" si="628"/>
        <v>37.963108604337364</v>
      </c>
      <c r="M3955" s="1">
        <f t="shared" ca="1" si="624"/>
        <v>-7.3849346431603753E-6</v>
      </c>
      <c r="AH3955" s="1">
        <f t="shared" ca="1" si="630"/>
        <v>53.457136872209794</v>
      </c>
      <c r="AI3955" s="1">
        <f t="shared" ca="1" si="625"/>
        <v>-8.2836746876120228E-7</v>
      </c>
      <c r="AJ3955" s="1">
        <f t="shared" ca="1" si="629"/>
        <v>57.231995323830496</v>
      </c>
      <c r="AK3955">
        <f t="shared" ca="1" si="626"/>
        <v>-9.005895316361942E-7</v>
      </c>
    </row>
    <row r="3956" spans="8:37" x14ac:dyDescent="0.3">
      <c r="H3956" s="1">
        <f t="shared" si="622"/>
        <v>0</v>
      </c>
      <c r="J3956" s="1">
        <f t="shared" si="627"/>
        <v>14223600</v>
      </c>
      <c r="K3956" s="1">
        <f t="shared" si="623"/>
        <v>164.6</v>
      </c>
      <c r="L3956" s="1">
        <f t="shared" ca="1" si="628"/>
        <v>37.936522839621986</v>
      </c>
      <c r="M3956" s="1">
        <f t="shared" ca="1" si="624"/>
        <v>-7.377913430596367E-6</v>
      </c>
      <c r="AH3956" s="1">
        <f t="shared" ca="1" si="630"/>
        <v>53.454154749322257</v>
      </c>
      <c r="AI3956" s="1">
        <f t="shared" ca="1" si="625"/>
        <v>-8.283106243907333E-7</v>
      </c>
      <c r="AJ3956" s="1">
        <f t="shared" ca="1" si="629"/>
        <v>57.228753201516604</v>
      </c>
      <c r="AK3956">
        <f t="shared" ca="1" si="626"/>
        <v>-9.0052771291784113E-7</v>
      </c>
    </row>
    <row r="3957" spans="8:37" x14ac:dyDescent="0.3">
      <c r="H3957" s="1">
        <f t="shared" si="622"/>
        <v>0</v>
      </c>
      <c r="J3957" s="1">
        <f t="shared" si="627"/>
        <v>14227200</v>
      </c>
      <c r="K3957" s="1">
        <f t="shared" si="623"/>
        <v>164.7</v>
      </c>
      <c r="L3957" s="1">
        <f t="shared" ca="1" si="628"/>
        <v>37.909962351271837</v>
      </c>
      <c r="M3957" s="1">
        <f t="shared" ca="1" si="624"/>
        <v>-7.3708988934942091E-6</v>
      </c>
      <c r="AH3957" s="1">
        <f t="shared" ca="1" si="630"/>
        <v>53.451172831074452</v>
      </c>
      <c r="AI3957" s="1">
        <f t="shared" ca="1" si="625"/>
        <v>-8.282537839210482E-7</v>
      </c>
      <c r="AJ3957" s="1">
        <f t="shared" ca="1" si="629"/>
        <v>57.225511301750096</v>
      </c>
      <c r="AK3957">
        <f t="shared" ca="1" si="626"/>
        <v>-9.004658984428795E-7</v>
      </c>
    </row>
    <row r="3958" spans="8:37" x14ac:dyDescent="0.3">
      <c r="H3958" s="1">
        <f t="shared" si="622"/>
        <v>0</v>
      </c>
      <c r="J3958" s="1">
        <f t="shared" si="627"/>
        <v>14230800</v>
      </c>
      <c r="K3958" s="1">
        <f t="shared" si="623"/>
        <v>164.7</v>
      </c>
      <c r="L3958" s="1">
        <f t="shared" ca="1" si="628"/>
        <v>37.883427115255259</v>
      </c>
      <c r="M3958" s="1">
        <f t="shared" ca="1" si="624"/>
        <v>-7.363891025507049E-6</v>
      </c>
      <c r="AH3958" s="1">
        <f t="shared" ca="1" si="630"/>
        <v>53.448191117452339</v>
      </c>
      <c r="AI3958" s="1">
        <f t="shared" ca="1" si="625"/>
        <v>-8.281969473518792E-7</v>
      </c>
      <c r="AJ3958" s="1">
        <f t="shared" ca="1" si="629"/>
        <v>57.222269624515704</v>
      </c>
      <c r="AK3958">
        <f t="shared" ca="1" si="626"/>
        <v>-9.0040408821101824E-7</v>
      </c>
    </row>
    <row r="3959" spans="8:37" x14ac:dyDescent="0.3">
      <c r="H3959" s="1">
        <f t="shared" si="622"/>
        <v>0</v>
      </c>
      <c r="J3959" s="1">
        <f t="shared" si="627"/>
        <v>14234400</v>
      </c>
      <c r="K3959" s="1">
        <f t="shared" si="623"/>
        <v>164.8</v>
      </c>
      <c r="L3959" s="1">
        <f t="shared" ca="1" si="628"/>
        <v>37.856917107563433</v>
      </c>
      <c r="M3959" s="1">
        <f t="shared" ca="1" si="624"/>
        <v>-7.3568898202940625E-6</v>
      </c>
      <c r="AH3959" s="1">
        <f t="shared" ca="1" si="630"/>
        <v>53.445209608441871</v>
      </c>
      <c r="AI3959" s="1">
        <f t="shared" ca="1" si="625"/>
        <v>-8.2814011468295874E-7</v>
      </c>
      <c r="AJ3959" s="1">
        <f t="shared" ca="1" si="629"/>
        <v>57.219028169798143</v>
      </c>
      <c r="AK3959">
        <f t="shared" ca="1" si="626"/>
        <v>-9.0034228222196588E-7</v>
      </c>
    </row>
    <row r="3960" spans="8:37" x14ac:dyDescent="0.3">
      <c r="H3960" s="1">
        <f t="shared" si="622"/>
        <v>0</v>
      </c>
      <c r="J3960" s="1">
        <f t="shared" si="627"/>
        <v>14238000</v>
      </c>
      <c r="K3960" s="1">
        <f t="shared" si="623"/>
        <v>164.8</v>
      </c>
      <c r="L3960" s="1">
        <f t="shared" ca="1" si="628"/>
        <v>37.830432304210376</v>
      </c>
      <c r="M3960" s="1">
        <f t="shared" ca="1" si="624"/>
        <v>-7.3498952715204577E-6</v>
      </c>
      <c r="AH3960" s="1">
        <f t="shared" ca="1" si="630"/>
        <v>53.442228304029015</v>
      </c>
      <c r="AI3960" s="1">
        <f t="shared" ca="1" si="625"/>
        <v>-8.2808328591401916E-7</v>
      </c>
      <c r="AJ3960" s="1">
        <f t="shared" ca="1" si="629"/>
        <v>57.215786937582145</v>
      </c>
      <c r="AK3960">
        <f t="shared" ca="1" si="626"/>
        <v>-9.0028048047543124E-7</v>
      </c>
    </row>
    <row r="3961" spans="8:37" x14ac:dyDescent="0.3">
      <c r="H3961" s="1">
        <f t="shared" si="622"/>
        <v>0</v>
      </c>
      <c r="J3961" s="1">
        <f t="shared" si="627"/>
        <v>14241600</v>
      </c>
      <c r="K3961" s="1">
        <f t="shared" si="623"/>
        <v>164.8</v>
      </c>
      <c r="L3961" s="1">
        <f t="shared" ca="1" si="628"/>
        <v>37.803972681232899</v>
      </c>
      <c r="M3961" s="1">
        <f t="shared" ca="1" si="624"/>
        <v>-7.3429073728574664E-6</v>
      </c>
      <c r="AH3961" s="1">
        <f t="shared" ca="1" si="630"/>
        <v>53.439247204199724</v>
      </c>
      <c r="AI3961" s="1">
        <f t="shared" ca="1" si="625"/>
        <v>-8.2802646104479281E-7</v>
      </c>
      <c r="AJ3961" s="1">
        <f t="shared" ca="1" si="629"/>
        <v>57.212545927852432</v>
      </c>
      <c r="AK3961">
        <f t="shared" ca="1" si="626"/>
        <v>-9.0021868297112294E-7</v>
      </c>
    </row>
    <row r="3962" spans="8:37" x14ac:dyDescent="0.3">
      <c r="H3962" s="1">
        <f t="shared" si="622"/>
        <v>0</v>
      </c>
      <c r="J3962" s="1">
        <f t="shared" si="627"/>
        <v>14245200</v>
      </c>
      <c r="K3962" s="1">
        <f t="shared" si="623"/>
        <v>164.9</v>
      </c>
      <c r="L3962" s="1">
        <f t="shared" ca="1" si="628"/>
        <v>37.777538214690615</v>
      </c>
      <c r="M3962" s="1">
        <f t="shared" ca="1" si="624"/>
        <v>-7.3359261179823364E-6</v>
      </c>
      <c r="AH3962" s="1">
        <f t="shared" ca="1" si="630"/>
        <v>53.436266308939963</v>
      </c>
      <c r="AI3962" s="1">
        <f t="shared" ca="1" si="625"/>
        <v>-8.2796964007501222E-7</v>
      </c>
      <c r="AJ3962" s="1">
        <f t="shared" ca="1" si="629"/>
        <v>57.209305140593735</v>
      </c>
      <c r="AK3962">
        <f t="shared" ca="1" si="626"/>
        <v>-9.0015688970875003E-7</v>
      </c>
    </row>
    <row r="3963" spans="8:37" x14ac:dyDescent="0.3">
      <c r="H3963" s="1">
        <f t="shared" si="622"/>
        <v>0</v>
      </c>
      <c r="J3963" s="1">
        <f t="shared" si="627"/>
        <v>14248800</v>
      </c>
      <c r="K3963" s="1">
        <f t="shared" si="623"/>
        <v>164.9</v>
      </c>
      <c r="L3963" s="1">
        <f t="shared" ca="1" si="628"/>
        <v>37.751128880665881</v>
      </c>
      <c r="M3963" s="1">
        <f t="shared" ca="1" si="624"/>
        <v>-7.3289515005783264E-6</v>
      </c>
      <c r="AH3963" s="1">
        <f t="shared" ca="1" si="630"/>
        <v>53.433285618235693</v>
      </c>
      <c r="AI3963" s="1">
        <f t="shared" ca="1" si="625"/>
        <v>-8.2791282300440952E-7</v>
      </c>
      <c r="AJ3963" s="1">
        <f t="shared" ca="1" si="629"/>
        <v>57.206064575790784</v>
      </c>
      <c r="AK3963">
        <f t="shared" ca="1" si="626"/>
        <v>-9.0009510068802123E-7</v>
      </c>
    </row>
    <row r="3964" spans="8:37" x14ac:dyDescent="0.3">
      <c r="H3964" s="1">
        <f t="shared" si="622"/>
        <v>0</v>
      </c>
      <c r="J3964" s="1">
        <f t="shared" si="627"/>
        <v>14252400</v>
      </c>
      <c r="K3964" s="1">
        <f t="shared" si="623"/>
        <v>165</v>
      </c>
      <c r="L3964" s="1">
        <f t="shared" ca="1" si="628"/>
        <v>37.724744655263798</v>
      </c>
      <c r="M3964" s="1">
        <f t="shared" ca="1" si="624"/>
        <v>-7.3219835143347056E-6</v>
      </c>
      <c r="AH3964" s="1">
        <f t="shared" ca="1" si="630"/>
        <v>53.430305132072874</v>
      </c>
      <c r="AI3964" s="1">
        <f t="shared" ca="1" si="625"/>
        <v>-8.2785600983271749E-7</v>
      </c>
      <c r="AJ3964" s="1">
        <f t="shared" ca="1" si="629"/>
        <v>57.202824233428309</v>
      </c>
      <c r="AK3964">
        <f t="shared" ca="1" si="626"/>
        <v>-9.0003331590864549E-7</v>
      </c>
    </row>
    <row r="3965" spans="8:37" x14ac:dyDescent="0.3">
      <c r="H3965" s="1">
        <f t="shared" si="622"/>
        <v>0</v>
      </c>
      <c r="J3965" s="1">
        <f t="shared" si="627"/>
        <v>14256000</v>
      </c>
      <c r="K3965" s="1">
        <f t="shared" si="623"/>
        <v>165</v>
      </c>
      <c r="L3965" s="1">
        <f t="shared" ca="1" si="628"/>
        <v>37.698385514612191</v>
      </c>
      <c r="M3965" s="1">
        <f t="shared" ca="1" si="624"/>
        <v>-7.3150221529467365E-6</v>
      </c>
      <c r="AH3965" s="1">
        <f t="shared" ca="1" si="630"/>
        <v>53.427324850437479</v>
      </c>
      <c r="AI3965" s="1">
        <f t="shared" ca="1" si="625"/>
        <v>-8.2779920055966823E-7</v>
      </c>
      <c r="AJ3965" s="1">
        <f t="shared" ca="1" si="629"/>
        <v>57.199584113491035</v>
      </c>
      <c r="AK3965">
        <f t="shared" ca="1" si="626"/>
        <v>-8.9997153537033132E-7</v>
      </c>
    </row>
    <row r="3966" spans="8:37" x14ac:dyDescent="0.3">
      <c r="H3966" s="1">
        <f t="shared" si="622"/>
        <v>0</v>
      </c>
      <c r="J3966" s="1">
        <f t="shared" si="627"/>
        <v>14259600</v>
      </c>
      <c r="K3966" s="1">
        <f t="shared" si="623"/>
        <v>165</v>
      </c>
      <c r="L3966" s="1">
        <f t="shared" ca="1" si="628"/>
        <v>37.672051434861579</v>
      </c>
      <c r="M3966" s="1">
        <f t="shared" ca="1" si="624"/>
        <v>-7.3080674101156824E-6</v>
      </c>
      <c r="AH3966" s="1">
        <f t="shared" ca="1" si="630"/>
        <v>53.424344773315461</v>
      </c>
      <c r="AI3966" s="1">
        <f t="shared" ca="1" si="625"/>
        <v>-8.2774239518499441E-7</v>
      </c>
      <c r="AJ3966" s="1">
        <f t="shared" ca="1" si="629"/>
        <v>57.196344215963698</v>
      </c>
      <c r="AK3966">
        <f t="shared" ca="1" si="626"/>
        <v>-8.9990975907278797E-7</v>
      </c>
    </row>
    <row r="3967" spans="8:37" x14ac:dyDescent="0.3">
      <c r="H3967" s="1">
        <f t="shared" si="622"/>
        <v>0</v>
      </c>
      <c r="J3967" s="1">
        <f t="shared" si="627"/>
        <v>14263200</v>
      </c>
      <c r="K3967" s="1">
        <f t="shared" si="623"/>
        <v>165.1</v>
      </c>
      <c r="L3967" s="1">
        <f t="shared" ca="1" si="628"/>
        <v>37.645742392185163</v>
      </c>
      <c r="M3967" s="1">
        <f t="shared" ca="1" si="624"/>
        <v>-7.3011192795487931E-6</v>
      </c>
      <c r="AH3967" s="1">
        <f t="shared" ca="1" si="630"/>
        <v>53.421364900692794</v>
      </c>
      <c r="AI3967" s="1">
        <f t="shared" ca="1" si="625"/>
        <v>-8.2768559370842847E-7</v>
      </c>
      <c r="AJ3967" s="1">
        <f t="shared" ca="1" si="629"/>
        <v>57.193104540831037</v>
      </c>
      <c r="AK3967">
        <f t="shared" ca="1" si="626"/>
        <v>-8.9984798701572417E-7</v>
      </c>
    </row>
    <row r="3968" spans="8:37" x14ac:dyDescent="0.3">
      <c r="H3968" s="1">
        <f t="shared" si="622"/>
        <v>0</v>
      </c>
      <c r="J3968" s="1">
        <f t="shared" si="627"/>
        <v>14266800</v>
      </c>
      <c r="K3968" s="1">
        <f t="shared" si="623"/>
        <v>165.1</v>
      </c>
      <c r="L3968" s="1">
        <f t="shared" ca="1" si="628"/>
        <v>37.619458362778786</v>
      </c>
      <c r="M3968" s="1">
        <f t="shared" ca="1" si="624"/>
        <v>-7.2941777549593037E-6</v>
      </c>
      <c r="AH3968" s="1">
        <f t="shared" ca="1" si="630"/>
        <v>53.418385232555444</v>
      </c>
      <c r="AI3968" s="1">
        <f t="shared" ca="1" si="625"/>
        <v>-8.2762879612970296E-7</v>
      </c>
      <c r="AJ3968" s="1">
        <f t="shared" ca="1" si="629"/>
        <v>57.189865088077781</v>
      </c>
      <c r="AK3968">
        <f t="shared" ca="1" si="626"/>
        <v>-8.9978621919884896E-7</v>
      </c>
    </row>
    <row r="3969" spans="8:37" x14ac:dyDescent="0.3">
      <c r="H3969" s="1">
        <f t="shared" si="622"/>
        <v>0</v>
      </c>
      <c r="J3969" s="1">
        <f t="shared" si="627"/>
        <v>14270400</v>
      </c>
      <c r="K3969" s="1">
        <f t="shared" si="623"/>
        <v>165.2</v>
      </c>
      <c r="L3969" s="1">
        <f t="shared" ca="1" si="628"/>
        <v>37.593199322860933</v>
      </c>
      <c r="M3969" s="1">
        <f t="shared" ca="1" si="624"/>
        <v>-7.2872428300664218E-6</v>
      </c>
      <c r="AH3969" s="1">
        <f t="shared" ca="1" si="630"/>
        <v>53.415405768889379</v>
      </c>
      <c r="AI3969" s="1">
        <f t="shared" ca="1" si="625"/>
        <v>-8.2757200244855032E-7</v>
      </c>
      <c r="AJ3969" s="1">
        <f t="shared" ca="1" si="629"/>
        <v>57.186625857688668</v>
      </c>
      <c r="AK3969">
        <f t="shared" ca="1" si="626"/>
        <v>-8.9972445562187139E-7</v>
      </c>
    </row>
    <row r="3970" spans="8:37" x14ac:dyDescent="0.3">
      <c r="H3970" s="1">
        <f t="shared" si="622"/>
        <v>0</v>
      </c>
      <c r="J3970" s="1">
        <f t="shared" si="627"/>
        <v>14274000</v>
      </c>
      <c r="K3970" s="1">
        <f t="shared" si="623"/>
        <v>165.2</v>
      </c>
      <c r="L3970" s="1">
        <f t="shared" ca="1" si="628"/>
        <v>37.566965248672695</v>
      </c>
      <c r="M3970" s="1">
        <f t="shared" ca="1" si="624"/>
        <v>-7.2803144985953323E-6</v>
      </c>
      <c r="AH3970" s="1">
        <f t="shared" ca="1" si="630"/>
        <v>53.412426509680564</v>
      </c>
      <c r="AI3970" s="1">
        <f t="shared" ca="1" si="625"/>
        <v>-8.2751521266470321E-7</v>
      </c>
      <c r="AJ3970" s="1">
        <f t="shared" ca="1" si="629"/>
        <v>57.183386849648429</v>
      </c>
      <c r="AK3970">
        <f t="shared" ca="1" si="626"/>
        <v>-8.9966269628450009E-7</v>
      </c>
    </row>
    <row r="3971" spans="8:37" x14ac:dyDescent="0.3">
      <c r="H3971" s="1">
        <f t="shared" si="622"/>
        <v>0</v>
      </c>
      <c r="J3971" s="1">
        <f t="shared" si="627"/>
        <v>14277600</v>
      </c>
      <c r="K3971" s="1">
        <f t="shared" si="623"/>
        <v>165.3</v>
      </c>
      <c r="L3971" s="1">
        <f t="shared" ca="1" si="628"/>
        <v>37.540756116477752</v>
      </c>
      <c r="M3971" s="1">
        <f t="shared" ca="1" si="624"/>
        <v>-7.2733927542771825E-6</v>
      </c>
      <c r="AH3971" s="1">
        <f t="shared" ca="1" si="630"/>
        <v>53.409447454914968</v>
      </c>
      <c r="AI3971" s="1">
        <f t="shared" ca="1" si="625"/>
        <v>-8.2745842677789397E-7</v>
      </c>
      <c r="AJ3971" s="1">
        <f t="shared" ca="1" si="629"/>
        <v>57.180148063941807</v>
      </c>
      <c r="AK3971">
        <f t="shared" ca="1" si="626"/>
        <v>-8.9960094118644419E-7</v>
      </c>
    </row>
    <row r="3972" spans="8:37" x14ac:dyDescent="0.3">
      <c r="H3972" s="1">
        <f t="shared" si="622"/>
        <v>0</v>
      </c>
      <c r="J3972" s="1">
        <f t="shared" si="627"/>
        <v>14281200</v>
      </c>
      <c r="K3972" s="1">
        <f t="shared" si="623"/>
        <v>165.3</v>
      </c>
      <c r="L3972" s="1">
        <f t="shared" ca="1" si="628"/>
        <v>37.514571902562352</v>
      </c>
      <c r="M3972" s="1">
        <f t="shared" ca="1" si="624"/>
        <v>-7.266477590849082E-6</v>
      </c>
      <c r="AH3972" s="1">
        <f t="shared" ca="1" si="630"/>
        <v>53.406468604578571</v>
      </c>
      <c r="AI3972" s="1">
        <f t="shared" ca="1" si="625"/>
        <v>-8.2740164478785546E-7</v>
      </c>
      <c r="AJ3972" s="1">
        <f t="shared" ca="1" si="629"/>
        <v>57.176909500553535</v>
      </c>
      <c r="AK3972">
        <f t="shared" ca="1" si="626"/>
        <v>-8.9953919032741264E-7</v>
      </c>
    </row>
    <row r="3973" spans="8:37" x14ac:dyDescent="0.3">
      <c r="H3973" s="1">
        <f t="shared" si="622"/>
        <v>0</v>
      </c>
      <c r="J3973" s="1">
        <f t="shared" si="627"/>
        <v>14284800</v>
      </c>
      <c r="K3973" s="1">
        <f t="shared" si="623"/>
        <v>165.3</v>
      </c>
      <c r="L3973" s="1">
        <f t="shared" ca="1" si="628"/>
        <v>37.488412583235295</v>
      </c>
      <c r="M3973" s="1">
        <f t="shared" ca="1" si="624"/>
        <v>-7.2756479806765373E-6</v>
      </c>
      <c r="AH3973" s="1">
        <f t="shared" ca="1" si="630"/>
        <v>53.403489958657332</v>
      </c>
      <c r="AI3973" s="1">
        <f t="shared" ca="1" si="625"/>
        <v>-8.2734486669432002E-7</v>
      </c>
      <c r="AJ3973" s="1">
        <f t="shared" ca="1" si="629"/>
        <v>57.173671159468356</v>
      </c>
      <c r="AK3973">
        <f t="shared" ca="1" si="626"/>
        <v>-8.9947744370711469E-7</v>
      </c>
    </row>
    <row r="3974" spans="8:37" x14ac:dyDescent="0.3">
      <c r="H3974" s="1">
        <f t="shared" ref="H3974:H4037" si="631">F3974+0*(E3974-$B$19)*G3974</f>
        <v>0</v>
      </c>
      <c r="J3974" s="1">
        <f t="shared" si="627"/>
        <v>14288400</v>
      </c>
      <c r="K3974" s="1">
        <f t="shared" ref="K3974:K4037" si="632">ROUND(J3974/(24*3600),1)</f>
        <v>165.4</v>
      </c>
      <c r="L3974" s="1">
        <f t="shared" ca="1" si="628"/>
        <v>37.462220250504856</v>
      </c>
      <c r="M3974" s="1">
        <f t="shared" ref="M3974:M4037" ca="1" si="633">-$B$16*(L3974-$B$19)/INDIRECT(ADDRESS(ROUND(L3974,0),8))-$B$16*$B$14*$B$33*$B$12*$B$34*((L3974+273)^4-($B$19+273)^4)/INDIRECT(ADDRESS(ROUND(L3974,0),8))</f>
        <v>-7.2687153522927254E-6</v>
      </c>
      <c r="AH3974" s="1">
        <f t="shared" ca="1" si="630"/>
        <v>53.400511517137232</v>
      </c>
      <c r="AI3974" s="1">
        <f t="shared" ref="AI3974:AI4037" ca="1" si="634">-$AB$24*(AH3974-$B$19)/INDIRECT(ADDRESS(ROUND(AH3974,0)+5,31))</f>
        <v>-8.2728809249702041E-7</v>
      </c>
      <c r="AJ3974" s="1">
        <f t="shared" ca="1" si="629"/>
        <v>57.170433040671007</v>
      </c>
      <c r="AK3974">
        <f t="shared" ref="AK3974:AK4037" ca="1" si="635">-$AB$24*(AJ3974-$B$19)/INDIRECT(ADDRESS(ROUND(AJ3974,0),33))</f>
        <v>-8.9941570132525908E-7</v>
      </c>
    </row>
    <row r="3975" spans="8:37" x14ac:dyDescent="0.3">
      <c r="H3975" s="1">
        <f t="shared" si="631"/>
        <v>0</v>
      </c>
      <c r="J3975" s="1">
        <f t="shared" ref="J3975:J4038" si="636">J3974+$I$5*60</f>
        <v>14292000</v>
      </c>
      <c r="K3975" s="1">
        <f t="shared" si="632"/>
        <v>165.4</v>
      </c>
      <c r="L3975" s="1">
        <f t="shared" ref="L3975:L4038" ca="1" si="637">L3974+M3974*(J3975-J3974)</f>
        <v>37.436052875236605</v>
      </c>
      <c r="M3975" s="1">
        <f t="shared" ca="1" si="633"/>
        <v>-7.2617893297454231E-6</v>
      </c>
      <c r="AH3975" s="1">
        <f t="shared" ca="1" si="630"/>
        <v>53.397533280004247</v>
      </c>
      <c r="AI3975" s="1">
        <f t="shared" ca="1" si="634"/>
        <v>-8.2723132219568939E-7</v>
      </c>
      <c r="AJ3975" s="1">
        <f t="shared" ref="AJ3975:AJ4038" ca="1" si="638">AJ3974+AK3974*$I$5*60</f>
        <v>57.167195144146234</v>
      </c>
      <c r="AK3975">
        <f t="shared" ca="1" si="635"/>
        <v>-8.9935396318155494E-7</v>
      </c>
    </row>
    <row r="3976" spans="8:37" x14ac:dyDescent="0.3">
      <c r="H3976" s="1">
        <f t="shared" si="631"/>
        <v>0</v>
      </c>
      <c r="J3976" s="1">
        <f t="shared" si="636"/>
        <v>14295600</v>
      </c>
      <c r="K3976" s="1">
        <f t="shared" si="632"/>
        <v>165.5</v>
      </c>
      <c r="L3976" s="1">
        <f t="shared" ca="1" si="637"/>
        <v>37.409910433649522</v>
      </c>
      <c r="M3976" s="1">
        <f t="shared" ca="1" si="633"/>
        <v>-7.2548699067400651E-6</v>
      </c>
      <c r="AH3976" s="1">
        <f t="shared" ref="AH3976:AH4039" ca="1" si="639">AH3975+AI3975*$I$5*60</f>
        <v>53.394555247244341</v>
      </c>
      <c r="AI3976" s="1">
        <f t="shared" ca="1" si="634"/>
        <v>-8.271745557900592E-7</v>
      </c>
      <c r="AJ3976" s="1">
        <f t="shared" ca="1" si="638"/>
        <v>57.163957469878781</v>
      </c>
      <c r="AK3976">
        <f t="shared" ca="1" si="635"/>
        <v>-8.9929222927571165E-7</v>
      </c>
    </row>
    <row r="3977" spans="8:37" x14ac:dyDescent="0.3">
      <c r="H3977" s="1">
        <f t="shared" si="631"/>
        <v>0</v>
      </c>
      <c r="J3977" s="1">
        <f t="shared" si="636"/>
        <v>14299200</v>
      </c>
      <c r="K3977" s="1">
        <f t="shared" si="632"/>
        <v>165.5</v>
      </c>
      <c r="L3977" s="1">
        <f t="shared" ca="1" si="637"/>
        <v>37.38379290198526</v>
      </c>
      <c r="M3977" s="1">
        <f t="shared" ca="1" si="633"/>
        <v>-7.2479570769880856E-6</v>
      </c>
      <c r="AH3977" s="1">
        <f t="shared" ca="1" si="639"/>
        <v>53.391577418843497</v>
      </c>
      <c r="AI3977" s="1">
        <f t="shared" ca="1" si="634"/>
        <v>-8.2711779327986291E-7</v>
      </c>
      <c r="AJ3977" s="1">
        <f t="shared" ca="1" si="638"/>
        <v>57.160720017853386</v>
      </c>
      <c r="AK3977">
        <f t="shared" ca="1" si="635"/>
        <v>-8.9923049960743792E-7</v>
      </c>
    </row>
    <row r="3978" spans="8:37" x14ac:dyDescent="0.3">
      <c r="H3978" s="1">
        <f t="shared" si="631"/>
        <v>0</v>
      </c>
      <c r="J3978" s="1">
        <f t="shared" si="636"/>
        <v>14302800</v>
      </c>
      <c r="K3978" s="1">
        <f t="shared" si="632"/>
        <v>165.5</v>
      </c>
      <c r="L3978" s="1">
        <f t="shared" ca="1" si="637"/>
        <v>37.357700256508103</v>
      </c>
      <c r="M3978" s="1">
        <f t="shared" ca="1" si="633"/>
        <v>-7.2410508342069091E-6</v>
      </c>
      <c r="AH3978" s="1">
        <f t="shared" ca="1" si="639"/>
        <v>53.388599794787687</v>
      </c>
      <c r="AI3978" s="1">
        <f t="shared" ca="1" si="634"/>
        <v>-8.2706103466483297E-7</v>
      </c>
      <c r="AJ3978" s="1">
        <f t="shared" ca="1" si="638"/>
        <v>57.1574827880548</v>
      </c>
      <c r="AK3978">
        <f t="shared" ca="1" si="635"/>
        <v>-8.9916877417644313E-7</v>
      </c>
    </row>
    <row r="3979" spans="8:37" x14ac:dyDescent="0.3">
      <c r="H3979" s="1">
        <f t="shared" si="631"/>
        <v>0</v>
      </c>
      <c r="J3979" s="1">
        <f t="shared" si="636"/>
        <v>14306400</v>
      </c>
      <c r="K3979" s="1">
        <f t="shared" si="632"/>
        <v>165.6</v>
      </c>
      <c r="L3979" s="1">
        <f t="shared" ca="1" si="637"/>
        <v>37.331632473504961</v>
      </c>
      <c r="M3979" s="1">
        <f t="shared" ca="1" si="633"/>
        <v>-7.2341511721199513E-6</v>
      </c>
      <c r="AH3979" s="1">
        <f t="shared" ca="1" si="639"/>
        <v>53.385622375062894</v>
      </c>
      <c r="AI3979" s="1">
        <f t="shared" ca="1" si="634"/>
        <v>-8.2700427994470224E-7</v>
      </c>
      <c r="AJ3979" s="1">
        <f t="shared" ca="1" si="638"/>
        <v>57.154245780467768</v>
      </c>
      <c r="AK3979">
        <f t="shared" ca="1" si="635"/>
        <v>-8.9910705298243641E-7</v>
      </c>
    </row>
    <row r="3980" spans="8:37" x14ac:dyDescent="0.3">
      <c r="H3980" s="1">
        <f t="shared" si="631"/>
        <v>0</v>
      </c>
      <c r="J3980" s="1">
        <f t="shared" si="636"/>
        <v>14310000</v>
      </c>
      <c r="K3980" s="1">
        <f t="shared" si="632"/>
        <v>165.6</v>
      </c>
      <c r="L3980" s="1">
        <f t="shared" ca="1" si="637"/>
        <v>37.305589529285328</v>
      </c>
      <c r="M3980" s="1">
        <f t="shared" ca="1" si="633"/>
        <v>-7.2272580844566061E-6</v>
      </c>
      <c r="AH3980" s="1">
        <f t="shared" ca="1" si="639"/>
        <v>53.382645159655091</v>
      </c>
      <c r="AI3980" s="1">
        <f t="shared" ca="1" si="634"/>
        <v>-8.2694752911920328E-7</v>
      </c>
      <c r="AJ3980" s="1">
        <f t="shared" ca="1" si="638"/>
        <v>57.151008995077028</v>
      </c>
      <c r="AK3980">
        <f t="shared" ca="1" si="635"/>
        <v>-8.9904533602512672E-7</v>
      </c>
    </row>
    <row r="3981" spans="8:37" x14ac:dyDescent="0.3">
      <c r="H3981" s="1">
        <f t="shared" si="631"/>
        <v>0</v>
      </c>
      <c r="J3981" s="1">
        <f t="shared" si="636"/>
        <v>14313600</v>
      </c>
      <c r="K3981" s="1">
        <f t="shared" si="632"/>
        <v>165.7</v>
      </c>
      <c r="L3981" s="1">
        <f t="shared" ca="1" si="637"/>
        <v>37.279571400181283</v>
      </c>
      <c r="M3981" s="1">
        <f t="shared" ca="1" si="633"/>
        <v>-7.2203715649522405E-6</v>
      </c>
      <c r="AH3981" s="1">
        <f t="shared" ca="1" si="639"/>
        <v>53.379668148550259</v>
      </c>
      <c r="AI3981" s="1">
        <f t="shared" ca="1" si="634"/>
        <v>-8.2689078218806884E-7</v>
      </c>
      <c r="AJ3981" s="1">
        <f t="shared" ca="1" si="638"/>
        <v>57.147772431867338</v>
      </c>
      <c r="AK3981">
        <f t="shared" ca="1" si="635"/>
        <v>-8.989836233042234E-7</v>
      </c>
    </row>
    <row r="3982" spans="8:37" x14ac:dyDescent="0.3">
      <c r="H3982" s="1">
        <f t="shared" si="631"/>
        <v>0</v>
      </c>
      <c r="J3982" s="1">
        <f t="shared" si="636"/>
        <v>14317200</v>
      </c>
      <c r="K3982" s="1">
        <f t="shared" si="632"/>
        <v>165.7</v>
      </c>
      <c r="L3982" s="1">
        <f t="shared" ca="1" si="637"/>
        <v>37.253578062547454</v>
      </c>
      <c r="M3982" s="1">
        <f t="shared" ca="1" si="633"/>
        <v>-7.213491607348196E-6</v>
      </c>
      <c r="AH3982" s="1">
        <f t="shared" ca="1" si="639"/>
        <v>53.376691341734379</v>
      </c>
      <c r="AI3982" s="1">
        <f t="shared" ca="1" si="634"/>
        <v>-8.2683403915103189E-7</v>
      </c>
      <c r="AJ3982" s="1">
        <f t="shared" ca="1" si="638"/>
        <v>57.144536090823443</v>
      </c>
      <c r="AK3982">
        <f t="shared" ca="1" si="635"/>
        <v>-8.9892191481943562E-7</v>
      </c>
    </row>
    <row r="3983" spans="8:37" x14ac:dyDescent="0.3">
      <c r="H3983" s="1">
        <f t="shared" si="631"/>
        <v>0</v>
      </c>
      <c r="J3983" s="1">
        <f t="shared" si="636"/>
        <v>14320800</v>
      </c>
      <c r="K3983" s="1">
        <f t="shared" si="632"/>
        <v>165.8</v>
      </c>
      <c r="L3983" s="1">
        <f t="shared" ca="1" si="637"/>
        <v>37.227609492760998</v>
      </c>
      <c r="M3983" s="1">
        <f t="shared" ca="1" si="633"/>
        <v>-7.2066182053917752E-6</v>
      </c>
      <c r="AH3983" s="1">
        <f t="shared" ca="1" si="639"/>
        <v>53.373714739193431</v>
      </c>
      <c r="AI3983" s="1">
        <f t="shared" ca="1" si="634"/>
        <v>-8.2677730000782499E-7</v>
      </c>
      <c r="AJ3983" s="1">
        <f t="shared" ca="1" si="638"/>
        <v>57.141299971930096</v>
      </c>
      <c r="AK3983">
        <f t="shared" ca="1" si="635"/>
        <v>-8.9886021057047262E-7</v>
      </c>
    </row>
    <row r="3984" spans="8:37" x14ac:dyDescent="0.3">
      <c r="H3984" s="1">
        <f t="shared" si="631"/>
        <v>0</v>
      </c>
      <c r="J3984" s="1">
        <f t="shared" si="636"/>
        <v>14324400</v>
      </c>
      <c r="K3984" s="1">
        <f t="shared" si="632"/>
        <v>165.8</v>
      </c>
      <c r="L3984" s="1">
        <f t="shared" ca="1" si="637"/>
        <v>37.20166566722159</v>
      </c>
      <c r="M3984" s="1">
        <f t="shared" ca="1" si="633"/>
        <v>-7.1997513528362415E-6</v>
      </c>
      <c r="AH3984" s="1">
        <f t="shared" ca="1" si="639"/>
        <v>53.370738340913405</v>
      </c>
      <c r="AI3984" s="1">
        <f t="shared" ca="1" si="634"/>
        <v>-8.2672056475818122E-7</v>
      </c>
      <c r="AJ3984" s="1">
        <f t="shared" ca="1" si="638"/>
        <v>57.138064075172039</v>
      </c>
      <c r="AK3984">
        <f t="shared" ca="1" si="635"/>
        <v>-8.9879851055704356E-7</v>
      </c>
    </row>
    <row r="3985" spans="8:37" x14ac:dyDescent="0.3">
      <c r="H3985" s="1">
        <f t="shared" si="631"/>
        <v>0</v>
      </c>
      <c r="J3985" s="1">
        <f t="shared" si="636"/>
        <v>14328000</v>
      </c>
      <c r="K3985" s="1">
        <f t="shared" si="632"/>
        <v>165.8</v>
      </c>
      <c r="L3985" s="1">
        <f t="shared" ca="1" si="637"/>
        <v>37.175746562351378</v>
      </c>
      <c r="M3985" s="1">
        <f t="shared" ca="1" si="633"/>
        <v>-7.1928910434408053E-6</v>
      </c>
      <c r="AH3985" s="1">
        <f t="shared" ca="1" si="639"/>
        <v>53.367762146880274</v>
      </c>
      <c r="AI3985" s="1">
        <f t="shared" ca="1" si="634"/>
        <v>-8.2666383340183301E-7</v>
      </c>
      <c r="AJ3985" s="1">
        <f t="shared" ca="1" si="638"/>
        <v>57.134828400534033</v>
      </c>
      <c r="AK3985">
        <f t="shared" ca="1" si="635"/>
        <v>-8.987368147788578E-7</v>
      </c>
    </row>
    <row r="3986" spans="8:37" x14ac:dyDescent="0.3">
      <c r="H3986" s="1">
        <f t="shared" si="631"/>
        <v>0</v>
      </c>
      <c r="J3986" s="1">
        <f t="shared" si="636"/>
        <v>14331600</v>
      </c>
      <c r="K3986" s="1">
        <f t="shared" si="632"/>
        <v>165.9</v>
      </c>
      <c r="L3986" s="1">
        <f t="shared" ca="1" si="637"/>
        <v>37.149852154594988</v>
      </c>
      <c r="M3986" s="1">
        <f t="shared" ca="1" si="633"/>
        <v>-7.1860372709706305E-6</v>
      </c>
      <c r="AH3986" s="1">
        <f t="shared" ca="1" si="639"/>
        <v>53.364786157080026</v>
      </c>
      <c r="AI3986" s="1">
        <f t="shared" ca="1" si="634"/>
        <v>-8.2660710593851356E-7</v>
      </c>
      <c r="AJ3986" s="1">
        <f t="shared" ca="1" si="638"/>
        <v>57.131592948000829</v>
      </c>
      <c r="AK3986">
        <f t="shared" ca="1" si="635"/>
        <v>-8.986751232356247E-7</v>
      </c>
    </row>
    <row r="3987" spans="8:37" x14ac:dyDescent="0.3">
      <c r="H3987" s="1">
        <f t="shared" si="631"/>
        <v>0</v>
      </c>
      <c r="J3987" s="1">
        <f t="shared" si="636"/>
        <v>14335200</v>
      </c>
      <c r="K3987" s="1">
        <f t="shared" si="632"/>
        <v>165.9</v>
      </c>
      <c r="L3987" s="1">
        <f t="shared" ca="1" si="637"/>
        <v>37.123982420419495</v>
      </c>
      <c r="M3987" s="1">
        <f t="shared" ca="1" si="633"/>
        <v>-7.1791900291968199E-6</v>
      </c>
      <c r="AH3987" s="1">
        <f t="shared" ca="1" si="639"/>
        <v>53.361810371498649</v>
      </c>
      <c r="AI3987" s="1">
        <f t="shared" ca="1" si="634"/>
        <v>-8.2655038236795541E-7</v>
      </c>
      <c r="AJ3987" s="1">
        <f t="shared" ca="1" si="638"/>
        <v>57.128357717557179</v>
      </c>
      <c r="AK3987">
        <f t="shared" ca="1" si="635"/>
        <v>-8.9861343592705331E-7</v>
      </c>
    </row>
    <row r="3988" spans="8:37" x14ac:dyDescent="0.3">
      <c r="H3988" s="1">
        <f t="shared" si="631"/>
        <v>0</v>
      </c>
      <c r="J3988" s="1">
        <f t="shared" si="636"/>
        <v>14338800</v>
      </c>
      <c r="K3988" s="1">
        <f t="shared" si="632"/>
        <v>166</v>
      </c>
      <c r="L3988" s="1">
        <f t="shared" ca="1" si="637"/>
        <v>37.098137336314387</v>
      </c>
      <c r="M3988" s="1">
        <f t="shared" ca="1" si="633"/>
        <v>-7.1723493118964105E-6</v>
      </c>
      <c r="AH3988" s="1">
        <f t="shared" ca="1" si="639"/>
        <v>53.358834790122124</v>
      </c>
      <c r="AI3988" s="1">
        <f t="shared" ca="1" si="634"/>
        <v>-8.2649366268989164E-7</v>
      </c>
      <c r="AJ3988" s="1">
        <f t="shared" ca="1" si="638"/>
        <v>57.125122709187842</v>
      </c>
      <c r="AK3988">
        <f t="shared" ca="1" si="635"/>
        <v>-8.9855175285285319E-7</v>
      </c>
    </row>
    <row r="3989" spans="8:37" x14ac:dyDescent="0.3">
      <c r="H3989" s="1">
        <f t="shared" si="631"/>
        <v>0</v>
      </c>
      <c r="J3989" s="1">
        <f t="shared" si="636"/>
        <v>14342400</v>
      </c>
      <c r="K3989" s="1">
        <f t="shared" si="632"/>
        <v>166</v>
      </c>
      <c r="L3989" s="1">
        <f t="shared" ca="1" si="637"/>
        <v>37.072316878791561</v>
      </c>
      <c r="M3989" s="1">
        <f t="shared" ca="1" si="633"/>
        <v>-7.1655151128523693E-6</v>
      </c>
      <c r="AH3989" s="1">
        <f t="shared" ca="1" si="639"/>
        <v>53.355859412936439</v>
      </c>
      <c r="AI3989" s="1">
        <f t="shared" ca="1" si="634"/>
        <v>-8.2643694690405512E-7</v>
      </c>
      <c r="AJ3989" s="1">
        <f t="shared" ca="1" si="638"/>
        <v>57.121887922877569</v>
      </c>
      <c r="AK3989">
        <f t="shared" ca="1" si="635"/>
        <v>-8.984900740127335E-7</v>
      </c>
    </row>
    <row r="3990" spans="8:37" x14ac:dyDescent="0.3">
      <c r="H3990" s="1">
        <f t="shared" si="631"/>
        <v>0</v>
      </c>
      <c r="J3990" s="1">
        <f t="shared" si="636"/>
        <v>14346000</v>
      </c>
      <c r="K3990" s="1">
        <f t="shared" si="632"/>
        <v>166</v>
      </c>
      <c r="L3990" s="1">
        <f t="shared" ca="1" si="637"/>
        <v>37.046521024385292</v>
      </c>
      <c r="M3990" s="1">
        <f t="shared" ca="1" si="633"/>
        <v>-7.1586874258535909E-6</v>
      </c>
      <c r="AH3990" s="1">
        <f t="shared" ca="1" si="639"/>
        <v>53.352884239927583</v>
      </c>
      <c r="AI3990" s="1">
        <f t="shared" ca="1" si="634"/>
        <v>-8.2638023501017861E-7</v>
      </c>
      <c r="AJ3990" s="1">
        <f t="shared" ca="1" si="638"/>
        <v>57.118653358611127</v>
      </c>
      <c r="AK3990">
        <f t="shared" ca="1" si="635"/>
        <v>-8.9842839940640381E-7</v>
      </c>
    </row>
    <row r="3991" spans="8:37" x14ac:dyDescent="0.3">
      <c r="H3991" s="1">
        <f t="shared" si="631"/>
        <v>0</v>
      </c>
      <c r="J3991" s="1">
        <f t="shared" si="636"/>
        <v>14349600</v>
      </c>
      <c r="K3991" s="1">
        <f t="shared" si="632"/>
        <v>166.1</v>
      </c>
      <c r="L3991" s="1">
        <f t="shared" ca="1" si="637"/>
        <v>37.020749749652218</v>
      </c>
      <c r="M3991" s="1">
        <f t="shared" ca="1" si="633"/>
        <v>-7.1518662446948838E-6</v>
      </c>
      <c r="AH3991" s="1">
        <f t="shared" ca="1" si="639"/>
        <v>53.349909271081543</v>
      </c>
      <c r="AI3991" s="1">
        <f t="shared" ca="1" si="634"/>
        <v>-8.2632352700799518E-7</v>
      </c>
      <c r="AJ3991" s="1">
        <f t="shared" ca="1" si="638"/>
        <v>57.115419016373266</v>
      </c>
      <c r="AK3991">
        <f t="shared" ca="1" si="635"/>
        <v>-8.9836672903357338E-7</v>
      </c>
    </row>
    <row r="3992" spans="8:37" x14ac:dyDescent="0.3">
      <c r="H3992" s="1">
        <f t="shared" si="631"/>
        <v>0</v>
      </c>
      <c r="J3992" s="1">
        <f t="shared" si="636"/>
        <v>14353200</v>
      </c>
      <c r="K3992" s="1">
        <f t="shared" si="632"/>
        <v>166.1</v>
      </c>
      <c r="L3992" s="1">
        <f t="shared" ca="1" si="637"/>
        <v>36.995003031171315</v>
      </c>
      <c r="M3992" s="1">
        <f t="shared" ca="1" si="633"/>
        <v>-7.1450515631769741E-6</v>
      </c>
      <c r="AH3992" s="1">
        <f t="shared" ca="1" si="639"/>
        <v>53.346934506384315</v>
      </c>
      <c r="AI3992" s="1">
        <f t="shared" ca="1" si="634"/>
        <v>-8.2626682289723761E-7</v>
      </c>
      <c r="AJ3992" s="1">
        <f t="shared" ca="1" si="638"/>
        <v>57.112184896148747</v>
      </c>
      <c r="AK3992">
        <f t="shared" ca="1" si="635"/>
        <v>-8.9830506289395157E-7</v>
      </c>
    </row>
    <row r="3993" spans="8:37" x14ac:dyDescent="0.3">
      <c r="H3993" s="1">
        <f t="shared" si="631"/>
        <v>0</v>
      </c>
      <c r="J3993" s="1">
        <f t="shared" si="636"/>
        <v>14356800</v>
      </c>
      <c r="K3993" s="1">
        <f t="shared" si="632"/>
        <v>166.2</v>
      </c>
      <c r="L3993" s="1">
        <f t="shared" ca="1" si="637"/>
        <v>36.969280845543878</v>
      </c>
      <c r="M3993" s="1">
        <f t="shared" ca="1" si="633"/>
        <v>-7.1382433751064924E-6</v>
      </c>
      <c r="AH3993" s="1">
        <f t="shared" ca="1" si="639"/>
        <v>53.343959945821886</v>
      </c>
      <c r="AI3993" s="1">
        <f t="shared" ca="1" si="634"/>
        <v>-8.2621012267763917E-7</v>
      </c>
      <c r="AJ3993" s="1">
        <f t="shared" ca="1" si="638"/>
        <v>57.108950997922328</v>
      </c>
      <c r="AK3993">
        <f t="shared" ca="1" si="635"/>
        <v>-8.9824340098724784E-7</v>
      </c>
    </row>
    <row r="3994" spans="8:37" x14ac:dyDescent="0.3">
      <c r="H3994" s="1">
        <f t="shared" si="631"/>
        <v>0</v>
      </c>
      <c r="J3994" s="1">
        <f t="shared" si="636"/>
        <v>14360400</v>
      </c>
      <c r="K3994" s="1">
        <f t="shared" si="632"/>
        <v>166.2</v>
      </c>
      <c r="L3994" s="1">
        <f t="shared" ca="1" si="637"/>
        <v>36.943583169393492</v>
      </c>
      <c r="M3994" s="1">
        <f t="shared" ca="1" si="633"/>
        <v>-7.1314416742959713E-6</v>
      </c>
      <c r="AH3994" s="1">
        <f t="shared" ca="1" si="639"/>
        <v>53.340985589380246</v>
      </c>
      <c r="AI3994" s="1">
        <f t="shared" ca="1" si="634"/>
        <v>-8.2615342634893264E-7</v>
      </c>
      <c r="AJ3994" s="1">
        <f t="shared" ca="1" si="638"/>
        <v>57.105717321678775</v>
      </c>
      <c r="AK3994">
        <f t="shared" ca="1" si="635"/>
        <v>-8.9818174331317167E-7</v>
      </c>
    </row>
    <row r="3995" spans="8:37" x14ac:dyDescent="0.3">
      <c r="H3995" s="1">
        <f t="shared" si="631"/>
        <v>0</v>
      </c>
      <c r="J3995" s="1">
        <f t="shared" si="636"/>
        <v>14364000</v>
      </c>
      <c r="K3995" s="1">
        <f t="shared" si="632"/>
        <v>166.3</v>
      </c>
      <c r="L3995" s="1">
        <f t="shared" ca="1" si="637"/>
        <v>36.917909979366023</v>
      </c>
      <c r="M3995" s="1">
        <f t="shared" ca="1" si="633"/>
        <v>-7.1246464545638416E-6</v>
      </c>
      <c r="AH3995" s="1">
        <f t="shared" ca="1" si="639"/>
        <v>53.338011437045388</v>
      </c>
      <c r="AI3995" s="1">
        <f t="shared" ca="1" si="634"/>
        <v>-8.2609673391085087E-7</v>
      </c>
      <c r="AJ3995" s="1">
        <f t="shared" ca="1" si="638"/>
        <v>57.102483867402846</v>
      </c>
      <c r="AK3995">
        <f t="shared" ca="1" si="635"/>
        <v>-8.9812008987143242E-7</v>
      </c>
    </row>
    <row r="3996" spans="8:37" x14ac:dyDescent="0.3">
      <c r="H3996" s="1">
        <f t="shared" si="631"/>
        <v>0</v>
      </c>
      <c r="J3996" s="1">
        <f t="shared" si="636"/>
        <v>14367600</v>
      </c>
      <c r="K3996" s="1">
        <f t="shared" si="632"/>
        <v>166.3</v>
      </c>
      <c r="L3996" s="1">
        <f t="shared" ca="1" si="637"/>
        <v>36.892261252129593</v>
      </c>
      <c r="M3996" s="1">
        <f t="shared" ca="1" si="633"/>
        <v>-7.1178577097344223E-6</v>
      </c>
      <c r="AH3996" s="1">
        <f t="shared" ca="1" si="639"/>
        <v>53.335037488803309</v>
      </c>
      <c r="AI3996" s="1">
        <f t="shared" ca="1" si="634"/>
        <v>-8.2604004536312716E-7</v>
      </c>
      <c r="AJ3996" s="1">
        <f t="shared" ca="1" si="638"/>
        <v>57.099250635079308</v>
      </c>
      <c r="AK3996">
        <f t="shared" ca="1" si="635"/>
        <v>-8.9805844066173966E-7</v>
      </c>
    </row>
    <row r="3997" spans="8:37" x14ac:dyDescent="0.3">
      <c r="H3997" s="1">
        <f t="shared" si="631"/>
        <v>0</v>
      </c>
      <c r="J3997" s="1">
        <f t="shared" si="636"/>
        <v>14371200</v>
      </c>
      <c r="K3997" s="1">
        <f t="shared" si="632"/>
        <v>166.3</v>
      </c>
      <c r="L3997" s="1">
        <f t="shared" ca="1" si="637"/>
        <v>36.86663696437455</v>
      </c>
      <c r="M3997" s="1">
        <f t="shared" ca="1" si="633"/>
        <v>-7.1110754336379188E-6</v>
      </c>
      <c r="AH3997" s="1">
        <f t="shared" ca="1" si="639"/>
        <v>53.332063744640003</v>
      </c>
      <c r="AI3997" s="1">
        <f t="shared" ca="1" si="634"/>
        <v>-8.2598336070549427E-7</v>
      </c>
      <c r="AJ3997" s="1">
        <f t="shared" ca="1" si="638"/>
        <v>57.096017624692927</v>
      </c>
      <c r="AK3997">
        <f t="shared" ca="1" si="635"/>
        <v>-8.9799679568380296E-7</v>
      </c>
    </row>
    <row r="3998" spans="8:37" x14ac:dyDescent="0.3">
      <c r="H3998" s="1">
        <f t="shared" si="631"/>
        <v>0</v>
      </c>
      <c r="J3998" s="1">
        <f t="shared" si="636"/>
        <v>14374800</v>
      </c>
      <c r="K3998" s="1">
        <f t="shared" si="632"/>
        <v>166.4</v>
      </c>
      <c r="L3998" s="1">
        <f t="shared" ca="1" si="637"/>
        <v>36.841037092813451</v>
      </c>
      <c r="M3998" s="1">
        <f t="shared" ca="1" si="633"/>
        <v>-7.1042996201104131E-6</v>
      </c>
      <c r="AH3998" s="1">
        <f t="shared" ca="1" si="639"/>
        <v>53.329090204541465</v>
      </c>
      <c r="AI3998" s="1">
        <f t="shared" ca="1" si="634"/>
        <v>-8.259266799376856E-7</v>
      </c>
      <c r="AJ3998" s="1">
        <f t="shared" ca="1" si="638"/>
        <v>57.092784836228468</v>
      </c>
      <c r="AK3998">
        <f t="shared" ca="1" si="635"/>
        <v>-8.9793515493733169E-7</v>
      </c>
    </row>
    <row r="3999" spans="8:37" x14ac:dyDescent="0.3">
      <c r="H3999" s="1">
        <f t="shared" si="631"/>
        <v>0</v>
      </c>
      <c r="J3999" s="1">
        <f t="shared" si="636"/>
        <v>14378400</v>
      </c>
      <c r="K3999" s="1">
        <f t="shared" si="632"/>
        <v>166.4</v>
      </c>
      <c r="L3999" s="1">
        <f t="shared" ca="1" si="637"/>
        <v>36.815461614181054</v>
      </c>
      <c r="M3999" s="1">
        <f t="shared" ca="1" si="633"/>
        <v>-7.0975302629938662E-6</v>
      </c>
      <c r="AH3999" s="1">
        <f t="shared" ca="1" si="639"/>
        <v>53.326116868493692</v>
      </c>
      <c r="AI3999" s="1">
        <f t="shared" ca="1" si="634"/>
        <v>-8.2587000305943401E-7</v>
      </c>
      <c r="AJ3999" s="1">
        <f t="shared" ca="1" si="638"/>
        <v>57.089552269670691</v>
      </c>
      <c r="AK3999">
        <f t="shared" ca="1" si="635"/>
        <v>-8.9787351842203542E-7</v>
      </c>
    </row>
    <row r="4000" spans="8:37" x14ac:dyDescent="0.3">
      <c r="H4000" s="1">
        <f t="shared" si="631"/>
        <v>0</v>
      </c>
      <c r="J4000" s="1">
        <f t="shared" si="636"/>
        <v>14382000</v>
      </c>
      <c r="K4000" s="1">
        <f t="shared" si="632"/>
        <v>166.5</v>
      </c>
      <c r="L4000" s="1">
        <f t="shared" ca="1" si="637"/>
        <v>36.789910505234275</v>
      </c>
      <c r="M4000" s="1">
        <f t="shared" ca="1" si="633"/>
        <v>-7.0907673561361018E-6</v>
      </c>
      <c r="AH4000" s="1">
        <f t="shared" ca="1" si="639"/>
        <v>53.323143736482677</v>
      </c>
      <c r="AI4000" s="1">
        <f t="shared" ca="1" si="634"/>
        <v>-8.2581333007047247E-7</v>
      </c>
      <c r="AJ4000" s="1">
        <f t="shared" ca="1" si="638"/>
        <v>57.086319925004368</v>
      </c>
      <c r="AK4000">
        <f t="shared" ca="1" si="635"/>
        <v>-8.9781188613762372E-7</v>
      </c>
    </row>
    <row r="4001" spans="8:37" x14ac:dyDescent="0.3">
      <c r="H4001" s="1">
        <f t="shared" si="631"/>
        <v>0</v>
      </c>
      <c r="J4001" s="1">
        <f t="shared" si="636"/>
        <v>14385600</v>
      </c>
      <c r="K4001" s="1">
        <f t="shared" si="632"/>
        <v>166.5</v>
      </c>
      <c r="L4001" s="1">
        <f t="shared" ca="1" si="637"/>
        <v>36.764383742752187</v>
      </c>
      <c r="M4001" s="1">
        <f t="shared" ca="1" si="633"/>
        <v>-7.0840108933908099E-6</v>
      </c>
      <c r="AH4001" s="1">
        <f t="shared" ca="1" si="639"/>
        <v>53.320170808494424</v>
      </c>
      <c r="AI4001" s="1">
        <f t="shared" ca="1" si="634"/>
        <v>-8.2575666097053428E-7</v>
      </c>
      <c r="AJ4001" s="1">
        <f t="shared" ca="1" si="638"/>
        <v>57.083087802214273</v>
      </c>
      <c r="AK4001">
        <f t="shared" ca="1" si="635"/>
        <v>-8.9775025808380627E-7</v>
      </c>
    </row>
    <row r="4002" spans="8:37" x14ac:dyDescent="0.3">
      <c r="H4002" s="1">
        <f t="shared" si="631"/>
        <v>0</v>
      </c>
      <c r="J4002" s="1">
        <f t="shared" si="636"/>
        <v>14389200</v>
      </c>
      <c r="K4002" s="1">
        <f t="shared" si="632"/>
        <v>166.5</v>
      </c>
      <c r="L4002" s="1">
        <f t="shared" ca="1" si="637"/>
        <v>36.738881303535983</v>
      </c>
      <c r="M4002" s="1">
        <f t="shared" ca="1" si="633"/>
        <v>-7.0772608686175335E-6</v>
      </c>
      <c r="AH4002" s="1">
        <f t="shared" ca="1" si="639"/>
        <v>53.317198084514928</v>
      </c>
      <c r="AI4002" s="1">
        <f t="shared" ca="1" si="634"/>
        <v>-8.2569999575935251E-7</v>
      </c>
      <c r="AJ4002" s="1">
        <f t="shared" ca="1" si="638"/>
        <v>57.079855901285171</v>
      </c>
      <c r="AK4002">
        <f t="shared" ca="1" si="635"/>
        <v>-8.9768863426029254E-7</v>
      </c>
    </row>
    <row r="4003" spans="8:37" x14ac:dyDescent="0.3">
      <c r="H4003" s="1">
        <f t="shared" si="631"/>
        <v>0</v>
      </c>
      <c r="J4003" s="1">
        <f t="shared" si="636"/>
        <v>14392800</v>
      </c>
      <c r="K4003" s="1">
        <f t="shared" si="632"/>
        <v>166.6</v>
      </c>
      <c r="L4003" s="1">
        <f t="shared" ca="1" si="637"/>
        <v>36.713403164408959</v>
      </c>
      <c r="M4003" s="1">
        <f t="shared" ca="1" si="633"/>
        <v>-7.0705172756816697E-6</v>
      </c>
      <c r="AH4003" s="1">
        <f t="shared" ca="1" si="639"/>
        <v>53.314225564530197</v>
      </c>
      <c r="AI4003" s="1">
        <f t="shared" ca="1" si="634"/>
        <v>-8.2564333443666036E-7</v>
      </c>
      <c r="AJ4003" s="1">
        <f t="shared" ca="1" si="638"/>
        <v>57.076624222201836</v>
      </c>
      <c r="AK4003">
        <f t="shared" ca="1" si="635"/>
        <v>-8.9762701466679232E-7</v>
      </c>
    </row>
    <row r="4004" spans="8:37" x14ac:dyDescent="0.3">
      <c r="H4004" s="1">
        <f t="shared" si="631"/>
        <v>0</v>
      </c>
      <c r="J4004" s="1">
        <f t="shared" si="636"/>
        <v>14396400</v>
      </c>
      <c r="K4004" s="1">
        <f t="shared" si="632"/>
        <v>166.6</v>
      </c>
      <c r="L4004" s="1">
        <f t="shared" ca="1" si="637"/>
        <v>36.687949302216502</v>
      </c>
      <c r="M4004" s="1">
        <f t="shared" ca="1" si="633"/>
        <v>-7.0637801084544631E-6</v>
      </c>
      <c r="AH4004" s="1">
        <f t="shared" ca="1" si="639"/>
        <v>53.311253248526228</v>
      </c>
      <c r="AI4004" s="1">
        <f t="shared" ca="1" si="634"/>
        <v>-8.2558667700219089E-7</v>
      </c>
      <c r="AJ4004" s="1">
        <f t="shared" ca="1" si="638"/>
        <v>57.073392764949034</v>
      </c>
      <c r="AK4004">
        <f t="shared" ca="1" si="635"/>
        <v>-8.9756539930301518E-7</v>
      </c>
    </row>
    <row r="4005" spans="8:37" x14ac:dyDescent="0.3">
      <c r="H4005" s="1">
        <f t="shared" si="631"/>
        <v>0</v>
      </c>
      <c r="J4005" s="1">
        <f t="shared" si="636"/>
        <v>14400000</v>
      </c>
      <c r="K4005" s="1">
        <f t="shared" si="632"/>
        <v>166.7</v>
      </c>
      <c r="L4005" s="1">
        <f t="shared" ca="1" si="637"/>
        <v>36.662519693826063</v>
      </c>
      <c r="M4005" s="1">
        <f t="shared" ca="1" si="633"/>
        <v>-7.0570493608129922E-6</v>
      </c>
      <c r="AH4005" s="1">
        <f t="shared" ca="1" si="639"/>
        <v>53.308281136489022</v>
      </c>
      <c r="AI4005" s="1">
        <f t="shared" ca="1" si="634"/>
        <v>-8.255300234556774E-7</v>
      </c>
      <c r="AJ4005" s="1">
        <f t="shared" ca="1" si="638"/>
        <v>57.070161529511545</v>
      </c>
      <c r="AK4005">
        <f t="shared" ca="1" si="635"/>
        <v>-8.9750378816867058E-7</v>
      </c>
    </row>
    <row r="4006" spans="8:37" x14ac:dyDescent="0.3">
      <c r="H4006" s="1">
        <f t="shared" si="631"/>
        <v>0</v>
      </c>
      <c r="J4006" s="1">
        <f t="shared" si="636"/>
        <v>14403600</v>
      </c>
      <c r="K4006" s="1">
        <f t="shared" si="632"/>
        <v>166.7</v>
      </c>
      <c r="L4006" s="1">
        <f t="shared" ca="1" si="637"/>
        <v>36.637114316127139</v>
      </c>
      <c r="M4006" s="1">
        <f t="shared" ca="1" si="633"/>
        <v>-7.0503250266401799E-6</v>
      </c>
      <c r="AH4006" s="1">
        <f t="shared" ca="1" si="639"/>
        <v>53.305309228404582</v>
      </c>
      <c r="AI4006" s="1">
        <f t="shared" ca="1" si="634"/>
        <v>-8.2547337379685297E-7</v>
      </c>
      <c r="AJ4006" s="1">
        <f t="shared" ca="1" si="638"/>
        <v>57.066930515874134</v>
      </c>
      <c r="AK4006">
        <f t="shared" ca="1" si="635"/>
        <v>-8.9744218126346843E-7</v>
      </c>
    </row>
    <row r="4007" spans="8:37" x14ac:dyDescent="0.3">
      <c r="H4007" s="1">
        <f t="shared" si="631"/>
        <v>0</v>
      </c>
      <c r="J4007" s="1">
        <f t="shared" si="636"/>
        <v>14407200</v>
      </c>
      <c r="K4007" s="1">
        <f t="shared" si="632"/>
        <v>166.8</v>
      </c>
      <c r="L4007" s="1">
        <f t="shared" ca="1" si="637"/>
        <v>36.611733146031234</v>
      </c>
      <c r="M4007" s="1">
        <f t="shared" ca="1" si="633"/>
        <v>-7.0436070998247689E-6</v>
      </c>
      <c r="AH4007" s="1">
        <f t="shared" ca="1" si="639"/>
        <v>53.30233752425891</v>
      </c>
      <c r="AI4007" s="1">
        <f t="shared" ca="1" si="634"/>
        <v>-8.2541672802545067E-7</v>
      </c>
      <c r="AJ4007" s="1">
        <f t="shared" ca="1" si="638"/>
        <v>57.063699724021582</v>
      </c>
      <c r="AK4007">
        <f t="shared" ca="1" si="635"/>
        <v>-8.9738057858711828E-7</v>
      </c>
    </row>
    <row r="4008" spans="8:37" x14ac:dyDescent="0.3">
      <c r="H4008" s="1">
        <f t="shared" si="631"/>
        <v>0</v>
      </c>
      <c r="J4008" s="1">
        <f t="shared" si="636"/>
        <v>14410800</v>
      </c>
      <c r="K4008" s="1">
        <f t="shared" si="632"/>
        <v>166.8</v>
      </c>
      <c r="L4008" s="1">
        <f t="shared" ca="1" si="637"/>
        <v>36.586376160471865</v>
      </c>
      <c r="M4008" s="1">
        <f t="shared" ca="1" si="633"/>
        <v>-7.036895574261328E-6</v>
      </c>
      <c r="AH4008" s="1">
        <f t="shared" ca="1" si="639"/>
        <v>53.299366024038015</v>
      </c>
      <c r="AI4008" s="1">
        <f t="shared" ca="1" si="634"/>
        <v>-8.2536008614120401E-7</v>
      </c>
      <c r="AJ4008" s="1">
        <f t="shared" ca="1" si="638"/>
        <v>57.060469153938669</v>
      </c>
      <c r="AK4008">
        <f t="shared" ca="1" si="635"/>
        <v>-8.9731898013933014E-7</v>
      </c>
    </row>
    <row r="4009" spans="8:37" x14ac:dyDescent="0.3">
      <c r="H4009" s="1">
        <f t="shared" si="631"/>
        <v>0</v>
      </c>
      <c r="J4009" s="1">
        <f t="shared" si="636"/>
        <v>14414400</v>
      </c>
      <c r="K4009" s="1">
        <f t="shared" si="632"/>
        <v>166.8</v>
      </c>
      <c r="L4009" s="1">
        <f t="shared" ca="1" si="637"/>
        <v>36.561043336404524</v>
      </c>
      <c r="M4009" s="1">
        <f t="shared" ca="1" si="633"/>
        <v>-7.0301904438502476E-6</v>
      </c>
      <c r="AH4009" s="1">
        <f t="shared" ca="1" si="639"/>
        <v>53.296394727727908</v>
      </c>
      <c r="AI4009" s="1">
        <f t="shared" ca="1" si="634"/>
        <v>-8.2530344814384628E-7</v>
      </c>
      <c r="AJ4009" s="1">
        <f t="shared" ca="1" si="638"/>
        <v>57.057238805610169</v>
      </c>
      <c r="AK4009">
        <f t="shared" ca="1" si="635"/>
        <v>-8.9725738591981348E-7</v>
      </c>
    </row>
    <row r="4010" spans="8:37" x14ac:dyDescent="0.3">
      <c r="H4010" s="1">
        <f t="shared" si="631"/>
        <v>0</v>
      </c>
      <c r="J4010" s="1">
        <f t="shared" si="636"/>
        <v>14418000</v>
      </c>
      <c r="K4010" s="1">
        <f t="shared" si="632"/>
        <v>166.9</v>
      </c>
      <c r="L4010" s="1">
        <f t="shared" ca="1" si="637"/>
        <v>36.53573465080666</v>
      </c>
      <c r="M4010" s="1">
        <f t="shared" ca="1" si="633"/>
        <v>-7.0234917024977245E-6</v>
      </c>
      <c r="AH4010" s="1">
        <f t="shared" ca="1" si="639"/>
        <v>53.293423635314589</v>
      </c>
      <c r="AI4010" s="1">
        <f t="shared" ca="1" si="634"/>
        <v>-8.2524681403311067E-7</v>
      </c>
      <c r="AJ4010" s="1">
        <f t="shared" ca="1" si="638"/>
        <v>57.05400867902086</v>
      </c>
      <c r="AK4010">
        <f t="shared" ca="1" si="635"/>
        <v>-8.9719579592827808E-7</v>
      </c>
    </row>
    <row r="4011" spans="8:37" x14ac:dyDescent="0.3">
      <c r="H4011" s="1">
        <f t="shared" si="631"/>
        <v>0</v>
      </c>
      <c r="J4011" s="1">
        <f t="shared" si="636"/>
        <v>14421600</v>
      </c>
      <c r="K4011" s="1">
        <f t="shared" si="632"/>
        <v>166.9</v>
      </c>
      <c r="L4011" s="1">
        <f t="shared" ca="1" si="637"/>
        <v>36.510450080677671</v>
      </c>
      <c r="M4011" s="1">
        <f t="shared" ca="1" si="633"/>
        <v>-7.0167993441157712E-6</v>
      </c>
      <c r="AH4011" s="1">
        <f t="shared" ca="1" si="639"/>
        <v>53.290452746784069</v>
      </c>
      <c r="AI4011" s="1">
        <f t="shared" ca="1" si="634"/>
        <v>-8.2519018380873035E-7</v>
      </c>
      <c r="AJ4011" s="1">
        <f t="shared" ca="1" si="638"/>
        <v>57.050778774155518</v>
      </c>
      <c r="AK4011">
        <f t="shared" ca="1" si="635"/>
        <v>-8.9713421016443383E-7</v>
      </c>
    </row>
    <row r="4012" spans="8:37" x14ac:dyDescent="0.3">
      <c r="H4012" s="1">
        <f t="shared" si="631"/>
        <v>0</v>
      </c>
      <c r="J4012" s="1">
        <f t="shared" si="636"/>
        <v>14425200</v>
      </c>
      <c r="K4012" s="1">
        <f t="shared" si="632"/>
        <v>167</v>
      </c>
      <c r="L4012" s="1">
        <f t="shared" ca="1" si="637"/>
        <v>36.485189603038855</v>
      </c>
      <c r="M4012" s="1">
        <f t="shared" ca="1" si="633"/>
        <v>-7.0257272340047398E-6</v>
      </c>
      <c r="AH4012" s="1">
        <f t="shared" ca="1" si="639"/>
        <v>53.287482062122358</v>
      </c>
      <c r="AI4012" s="1">
        <f t="shared" ca="1" si="634"/>
        <v>-8.2513355747043873E-7</v>
      </c>
      <c r="AJ4012" s="1">
        <f t="shared" ca="1" si="638"/>
        <v>57.047549090998928</v>
      </c>
      <c r="AK4012">
        <f t="shared" ca="1" si="635"/>
        <v>-8.9707262862799052E-7</v>
      </c>
    </row>
    <row r="4013" spans="8:37" x14ac:dyDescent="0.3">
      <c r="H4013" s="1">
        <f t="shared" si="631"/>
        <v>0</v>
      </c>
      <c r="J4013" s="1">
        <f t="shared" si="636"/>
        <v>14428800</v>
      </c>
      <c r="K4013" s="1">
        <f t="shared" si="632"/>
        <v>167</v>
      </c>
      <c r="L4013" s="1">
        <f t="shared" ca="1" si="637"/>
        <v>36.45989698499644</v>
      </c>
      <c r="M4013" s="1">
        <f t="shared" ca="1" si="633"/>
        <v>-7.0190178347231698E-6</v>
      </c>
      <c r="AH4013" s="1">
        <f t="shared" ca="1" si="639"/>
        <v>53.284511581315464</v>
      </c>
      <c r="AI4013" s="1">
        <f t="shared" ca="1" si="634"/>
        <v>-8.2507693501796919E-7</v>
      </c>
      <c r="AJ4013" s="1">
        <f t="shared" ca="1" si="638"/>
        <v>57.04431962953587</v>
      </c>
      <c r="AK4013">
        <f t="shared" ca="1" si="635"/>
        <v>-8.9701105131865783E-7</v>
      </c>
    </row>
    <row r="4014" spans="8:37" x14ac:dyDescent="0.3">
      <c r="H4014" s="1">
        <f t="shared" si="631"/>
        <v>0</v>
      </c>
      <c r="J4014" s="1">
        <f t="shared" si="636"/>
        <v>14432400</v>
      </c>
      <c r="K4014" s="1">
        <f t="shared" si="632"/>
        <v>167</v>
      </c>
      <c r="L4014" s="1">
        <f t="shared" ca="1" si="637"/>
        <v>36.434628520791435</v>
      </c>
      <c r="M4014" s="1">
        <f t="shared" ca="1" si="633"/>
        <v>-7.012314842807003E-6</v>
      </c>
      <c r="AH4014" s="1">
        <f t="shared" ca="1" si="639"/>
        <v>53.281541304349396</v>
      </c>
      <c r="AI4014" s="1">
        <f t="shared" ca="1" si="634"/>
        <v>-8.2502031645105494E-7</v>
      </c>
      <c r="AJ4014" s="1">
        <f t="shared" ca="1" si="638"/>
        <v>57.041090389751126</v>
      </c>
      <c r="AK4014">
        <f t="shared" ca="1" si="635"/>
        <v>-8.9694947823614575E-7</v>
      </c>
    </row>
    <row r="4015" spans="8:37" x14ac:dyDescent="0.3">
      <c r="H4015" s="1">
        <f t="shared" si="631"/>
        <v>0</v>
      </c>
      <c r="J4015" s="1">
        <f t="shared" si="636"/>
        <v>14436000</v>
      </c>
      <c r="K4015" s="1">
        <f t="shared" si="632"/>
        <v>167.1</v>
      </c>
      <c r="L4015" s="1">
        <f t="shared" ca="1" si="637"/>
        <v>36.409384187357333</v>
      </c>
      <c r="M4015" s="1">
        <f t="shared" ca="1" si="633"/>
        <v>-7.0056182521372092E-6</v>
      </c>
      <c r="AH4015" s="1">
        <f t="shared" ca="1" si="639"/>
        <v>53.278571231210172</v>
      </c>
      <c r="AI4015" s="1">
        <f t="shared" ca="1" si="634"/>
        <v>-8.2496370176942946E-7</v>
      </c>
      <c r="AJ4015" s="1">
        <f t="shared" ca="1" si="638"/>
        <v>57.037861371629475</v>
      </c>
      <c r="AK4015">
        <f t="shared" ca="1" si="635"/>
        <v>-8.9688790938016407E-7</v>
      </c>
    </row>
    <row r="4016" spans="8:37" x14ac:dyDescent="0.3">
      <c r="H4016" s="1">
        <f t="shared" si="631"/>
        <v>0</v>
      </c>
      <c r="J4016" s="1">
        <f t="shared" si="636"/>
        <v>14439600</v>
      </c>
      <c r="K4016" s="1">
        <f t="shared" si="632"/>
        <v>167.1</v>
      </c>
      <c r="L4016" s="1">
        <f t="shared" ca="1" si="637"/>
        <v>36.384163961649641</v>
      </c>
      <c r="M4016" s="1">
        <f t="shared" ca="1" si="633"/>
        <v>-6.9989280566005931E-6</v>
      </c>
      <c r="AH4016" s="1">
        <f t="shared" ca="1" si="639"/>
        <v>53.275601361883801</v>
      </c>
      <c r="AI4016" s="1">
        <f t="shared" ca="1" si="634"/>
        <v>-8.2490709097282615E-7</v>
      </c>
      <c r="AJ4016" s="1">
        <f t="shared" ca="1" si="638"/>
        <v>57.034632575155705</v>
      </c>
      <c r="AK4016">
        <f t="shared" ca="1" si="635"/>
        <v>-8.9682634475042269E-7</v>
      </c>
    </row>
    <row r="4017" spans="8:37" x14ac:dyDescent="0.3">
      <c r="H4017" s="1">
        <f t="shared" si="631"/>
        <v>0</v>
      </c>
      <c r="J4017" s="1">
        <f t="shared" si="636"/>
        <v>14443200</v>
      </c>
      <c r="K4017" s="1">
        <f t="shared" si="632"/>
        <v>167.2</v>
      </c>
      <c r="L4017" s="1">
        <f t="shared" ca="1" si="637"/>
        <v>36.35896782064588</v>
      </c>
      <c r="M4017" s="1">
        <f t="shared" ca="1" si="633"/>
        <v>-6.9922442500898041E-6</v>
      </c>
      <c r="AH4017" s="1">
        <f t="shared" ca="1" si="639"/>
        <v>53.272631696356299</v>
      </c>
      <c r="AI4017" s="1">
        <f t="shared" ca="1" si="634"/>
        <v>-8.2485048406097831E-7</v>
      </c>
      <c r="AJ4017" s="1">
        <f t="shared" ca="1" si="638"/>
        <v>57.031404000314602</v>
      </c>
      <c r="AK4017">
        <f t="shared" ca="1" si="635"/>
        <v>-8.9676478434663138E-7</v>
      </c>
    </row>
    <row r="4018" spans="8:37" x14ac:dyDescent="0.3">
      <c r="H4018" s="1">
        <f t="shared" si="631"/>
        <v>0</v>
      </c>
      <c r="J4018" s="1">
        <f t="shared" si="636"/>
        <v>14446800</v>
      </c>
      <c r="K4018" s="1">
        <f t="shared" si="632"/>
        <v>167.2</v>
      </c>
      <c r="L4018" s="1">
        <f t="shared" ca="1" si="637"/>
        <v>36.333795741345554</v>
      </c>
      <c r="M4018" s="1">
        <f t="shared" ca="1" si="633"/>
        <v>-6.9855668265033199E-6</v>
      </c>
      <c r="AH4018" s="1">
        <f t="shared" ca="1" si="639"/>
        <v>53.269662234613676</v>
      </c>
      <c r="AI4018" s="1">
        <f t="shared" ca="1" si="634"/>
        <v>-8.2479388103361933E-7</v>
      </c>
      <c r="AJ4018" s="1">
        <f t="shared" ca="1" si="638"/>
        <v>57.028175647090954</v>
      </c>
      <c r="AK4018">
        <f t="shared" ca="1" si="635"/>
        <v>-8.9670322816850036E-7</v>
      </c>
    </row>
    <row r="4019" spans="8:37" x14ac:dyDescent="0.3">
      <c r="H4019" s="1">
        <f t="shared" si="631"/>
        <v>0</v>
      </c>
      <c r="J4019" s="1">
        <f t="shared" si="636"/>
        <v>14450400</v>
      </c>
      <c r="K4019" s="1">
        <f t="shared" si="632"/>
        <v>167.3</v>
      </c>
      <c r="L4019" s="1">
        <f t="shared" ca="1" si="637"/>
        <v>36.308647700770145</v>
      </c>
      <c r="M4019" s="1">
        <f t="shared" ca="1" si="633"/>
        <v>-6.9788957797454528E-6</v>
      </c>
      <c r="AH4019" s="1">
        <f t="shared" ca="1" si="639"/>
        <v>53.266692976641956</v>
      </c>
      <c r="AI4019" s="1">
        <f t="shared" ca="1" si="634"/>
        <v>-8.2473728189048282E-7</v>
      </c>
      <c r="AJ4019" s="1">
        <f t="shared" ca="1" si="638"/>
        <v>57.024947515469549</v>
      </c>
      <c r="AK4019">
        <f t="shared" ca="1" si="635"/>
        <v>-8.9664167621573919E-7</v>
      </c>
    </row>
    <row r="4020" spans="8:37" x14ac:dyDescent="0.3">
      <c r="H4020" s="1">
        <f t="shared" si="631"/>
        <v>0</v>
      </c>
      <c r="J4020" s="1">
        <f t="shared" si="636"/>
        <v>14454000</v>
      </c>
      <c r="K4020" s="1">
        <f t="shared" si="632"/>
        <v>167.3</v>
      </c>
      <c r="L4020" s="1">
        <f t="shared" ca="1" si="637"/>
        <v>36.28352367596306</v>
      </c>
      <c r="M4020" s="1">
        <f t="shared" ca="1" si="633"/>
        <v>-6.9722311037263254E-6</v>
      </c>
      <c r="AH4020" s="1">
        <f t="shared" ca="1" si="639"/>
        <v>53.263723922427147</v>
      </c>
      <c r="AI4020" s="1">
        <f t="shared" ca="1" si="634"/>
        <v>-8.2468068663130207E-7</v>
      </c>
      <c r="AJ4020" s="1">
        <f t="shared" ca="1" si="638"/>
        <v>57.021719605435173</v>
      </c>
      <c r="AK4020">
        <f t="shared" ca="1" si="635"/>
        <v>-8.965801284880582E-7</v>
      </c>
    </row>
    <row r="4021" spans="8:37" x14ac:dyDescent="0.3">
      <c r="H4021" s="1">
        <f t="shared" si="631"/>
        <v>0</v>
      </c>
      <c r="J4021" s="1">
        <f t="shared" si="636"/>
        <v>14457600</v>
      </c>
      <c r="K4021" s="1">
        <f t="shared" si="632"/>
        <v>167.3</v>
      </c>
      <c r="L4021" s="1">
        <f t="shared" ca="1" si="637"/>
        <v>36.258423643989644</v>
      </c>
      <c r="M4021" s="1">
        <f t="shared" ca="1" si="633"/>
        <v>-6.9655727923618849E-6</v>
      </c>
      <c r="AH4021" s="1">
        <f t="shared" ca="1" si="639"/>
        <v>53.260755071955273</v>
      </c>
      <c r="AI4021" s="1">
        <f t="shared" ca="1" si="634"/>
        <v>-8.2462409525581069E-7</v>
      </c>
      <c r="AJ4021" s="1">
        <f t="shared" ca="1" si="638"/>
        <v>57.018491916972614</v>
      </c>
      <c r="AK4021">
        <f t="shared" ca="1" si="635"/>
        <v>-8.9651858498516717E-7</v>
      </c>
    </row>
    <row r="4022" spans="8:37" x14ac:dyDescent="0.3">
      <c r="H4022" s="1">
        <f t="shared" si="631"/>
        <v>0</v>
      </c>
      <c r="J4022" s="1">
        <f t="shared" si="636"/>
        <v>14461200</v>
      </c>
      <c r="K4022" s="1">
        <f t="shared" si="632"/>
        <v>167.4</v>
      </c>
      <c r="L4022" s="1">
        <f t="shared" ca="1" si="637"/>
        <v>36.233347581937139</v>
      </c>
      <c r="M4022" s="1">
        <f t="shared" ca="1" si="633"/>
        <v>-6.9589208395738871E-6</v>
      </c>
      <c r="AH4022" s="1">
        <f t="shared" ca="1" si="639"/>
        <v>53.257786425212352</v>
      </c>
      <c r="AI4022" s="1">
        <f t="shared" ca="1" si="634"/>
        <v>-8.2456750776374207E-7</v>
      </c>
      <c r="AJ4022" s="1">
        <f t="shared" ca="1" si="638"/>
        <v>57.015264450066667</v>
      </c>
      <c r="AK4022">
        <f t="shared" ca="1" si="635"/>
        <v>-8.9645704570677609E-7</v>
      </c>
    </row>
    <row r="4023" spans="8:37" x14ac:dyDescent="0.3">
      <c r="H4023" s="1">
        <f t="shared" si="631"/>
        <v>0</v>
      </c>
      <c r="J4023" s="1">
        <f t="shared" si="636"/>
        <v>14464800</v>
      </c>
      <c r="K4023" s="1">
        <f t="shared" si="632"/>
        <v>167.4</v>
      </c>
      <c r="L4023" s="1">
        <f t="shared" ca="1" si="637"/>
        <v>36.20829546691467</v>
      </c>
      <c r="M4023" s="1">
        <f t="shared" ca="1" si="633"/>
        <v>-6.9522752392898919E-6</v>
      </c>
      <c r="AH4023" s="1">
        <f t="shared" ca="1" si="639"/>
        <v>53.254817982184406</v>
      </c>
      <c r="AI4023" s="1">
        <f t="shared" ca="1" si="634"/>
        <v>-8.2451092415482982E-7</v>
      </c>
      <c r="AJ4023" s="1">
        <f t="shared" ca="1" si="638"/>
        <v>57.012037204702125</v>
      </c>
      <c r="AK4023">
        <f t="shared" ca="1" si="635"/>
        <v>-8.9639551065259518E-7</v>
      </c>
    </row>
    <row r="4024" spans="8:37" x14ac:dyDescent="0.3">
      <c r="H4024" s="1">
        <f t="shared" si="631"/>
        <v>0</v>
      </c>
      <c r="J4024" s="1">
        <f t="shared" si="636"/>
        <v>14468400</v>
      </c>
      <c r="K4024" s="1">
        <f t="shared" si="632"/>
        <v>167.5</v>
      </c>
      <c r="L4024" s="1">
        <f t="shared" ca="1" si="637"/>
        <v>36.183267276053229</v>
      </c>
      <c r="M4024" s="1">
        <f t="shared" ca="1" si="633"/>
        <v>-6.9456359854432596E-6</v>
      </c>
      <c r="AH4024" s="1">
        <f t="shared" ca="1" si="639"/>
        <v>53.251849742857452</v>
      </c>
      <c r="AI4024" s="1">
        <f t="shared" ca="1" si="634"/>
        <v>-8.2445434442880745E-7</v>
      </c>
      <c r="AJ4024" s="1">
        <f t="shared" ca="1" si="638"/>
        <v>57.008810180863776</v>
      </c>
      <c r="AK4024">
        <f t="shared" ca="1" si="635"/>
        <v>-8.9633397982233412E-7</v>
      </c>
    </row>
    <row r="4025" spans="8:37" x14ac:dyDescent="0.3">
      <c r="H4025" s="1">
        <f t="shared" si="631"/>
        <v>0</v>
      </c>
      <c r="J4025" s="1">
        <f t="shared" si="636"/>
        <v>14472000</v>
      </c>
      <c r="K4025" s="1">
        <f t="shared" si="632"/>
        <v>167.5</v>
      </c>
      <c r="L4025" s="1">
        <f t="shared" ca="1" si="637"/>
        <v>36.158262986505633</v>
      </c>
      <c r="M4025" s="1">
        <f t="shared" ca="1" si="633"/>
        <v>-6.9390030719731432E-6</v>
      </c>
      <c r="AH4025" s="1">
        <f t="shared" ca="1" si="639"/>
        <v>53.248881707217507</v>
      </c>
      <c r="AI4025" s="1">
        <f t="shared" ca="1" si="634"/>
        <v>-8.2439776858540845E-7</v>
      </c>
      <c r="AJ4025" s="1">
        <f t="shared" ca="1" si="638"/>
        <v>57.005583378536414</v>
      </c>
      <c r="AK4025">
        <f t="shared" ca="1" si="635"/>
        <v>-8.9627245321570321E-7</v>
      </c>
    </row>
    <row r="4026" spans="8:37" x14ac:dyDescent="0.3">
      <c r="H4026" s="1">
        <f t="shared" si="631"/>
        <v>0</v>
      </c>
      <c r="J4026" s="1">
        <f t="shared" si="636"/>
        <v>14475600</v>
      </c>
      <c r="K4026" s="1">
        <f t="shared" si="632"/>
        <v>167.5</v>
      </c>
      <c r="L4026" s="1">
        <f t="shared" ca="1" si="637"/>
        <v>36.133282575446529</v>
      </c>
      <c r="M4026" s="1">
        <f t="shared" ca="1" si="633"/>
        <v>-6.932376492824483E-6</v>
      </c>
      <c r="AH4026" s="1">
        <f t="shared" ca="1" si="639"/>
        <v>53.245913875250601</v>
      </c>
      <c r="AI4026" s="1">
        <f t="shared" ca="1" si="634"/>
        <v>-8.2434119662436633E-7</v>
      </c>
      <c r="AJ4026" s="1">
        <f t="shared" ca="1" si="638"/>
        <v>57.002356797704834</v>
      </c>
      <c r="AK4026">
        <f t="shared" ca="1" si="635"/>
        <v>-8.9621093083241256E-7</v>
      </c>
    </row>
    <row r="4027" spans="8:37" x14ac:dyDescent="0.3">
      <c r="H4027" s="1">
        <f t="shared" si="631"/>
        <v>0</v>
      </c>
      <c r="J4027" s="1">
        <f t="shared" si="636"/>
        <v>14479200</v>
      </c>
      <c r="K4027" s="1">
        <f t="shared" si="632"/>
        <v>167.6</v>
      </c>
      <c r="L4027" s="1">
        <f t="shared" ca="1" si="637"/>
        <v>36.108326020072361</v>
      </c>
      <c r="M4027" s="1">
        <f t="shared" ca="1" si="633"/>
        <v>-6.9257562419480059E-6</v>
      </c>
      <c r="AH4027" s="1">
        <f t="shared" ca="1" si="639"/>
        <v>53.242946246942751</v>
      </c>
      <c r="AI4027" s="1">
        <f t="shared" ca="1" si="634"/>
        <v>-8.2428462854541471E-7</v>
      </c>
      <c r="AJ4027" s="1">
        <f t="shared" ca="1" si="638"/>
        <v>56.999130438353838</v>
      </c>
      <c r="AK4027">
        <f t="shared" ca="1" si="635"/>
        <v>-8.9614941267217218E-7</v>
      </c>
    </row>
    <row r="4028" spans="8:37" x14ac:dyDescent="0.3">
      <c r="H4028" s="1">
        <f t="shared" si="631"/>
        <v>0</v>
      </c>
      <c r="J4028" s="1">
        <f t="shared" si="636"/>
        <v>14482800</v>
      </c>
      <c r="K4028" s="1">
        <f t="shared" si="632"/>
        <v>167.6</v>
      </c>
      <c r="L4028" s="1">
        <f t="shared" ca="1" si="637"/>
        <v>36.083393297601347</v>
      </c>
      <c r="M4028" s="1">
        <f t="shared" ca="1" si="633"/>
        <v>-6.9191423133002114E-6</v>
      </c>
      <c r="AH4028" s="1">
        <f t="shared" ca="1" si="639"/>
        <v>53.239978822279987</v>
      </c>
      <c r="AI4028" s="1">
        <f t="shared" ca="1" si="634"/>
        <v>-8.2422806434828728E-7</v>
      </c>
      <c r="AJ4028" s="1">
        <f t="shared" ca="1" si="638"/>
        <v>56.995904300468219</v>
      </c>
      <c r="AK4028">
        <f t="shared" ca="1" si="635"/>
        <v>-8.9608789873469216E-7</v>
      </c>
    </row>
    <row r="4029" spans="8:37" x14ac:dyDescent="0.3">
      <c r="H4029" s="1">
        <f t="shared" si="631"/>
        <v>0</v>
      </c>
      <c r="J4029" s="1">
        <f t="shared" si="636"/>
        <v>14486400</v>
      </c>
      <c r="K4029" s="1">
        <f t="shared" si="632"/>
        <v>167.7</v>
      </c>
      <c r="L4029" s="1">
        <f t="shared" ca="1" si="637"/>
        <v>36.058484385273466</v>
      </c>
      <c r="M4029" s="1">
        <f t="shared" ca="1" si="633"/>
        <v>-6.9125347008433767E-6</v>
      </c>
      <c r="AH4029" s="1">
        <f t="shared" ca="1" si="639"/>
        <v>53.237011601248334</v>
      </c>
      <c r="AI4029" s="1">
        <f t="shared" ca="1" si="634"/>
        <v>-8.2417150403271755E-7</v>
      </c>
      <c r="AJ4029" s="1">
        <f t="shared" ca="1" si="638"/>
        <v>56.992678384032772</v>
      </c>
      <c r="AK4029">
        <f t="shared" ca="1" si="635"/>
        <v>-8.960263890196827E-7</v>
      </c>
    </row>
    <row r="4030" spans="8:37" x14ac:dyDescent="0.3">
      <c r="H4030" s="1">
        <f t="shared" si="631"/>
        <v>0</v>
      </c>
      <c r="J4030" s="1">
        <f t="shared" si="636"/>
        <v>14490000</v>
      </c>
      <c r="K4030" s="1">
        <f t="shared" si="632"/>
        <v>167.7</v>
      </c>
      <c r="L4030" s="1">
        <f t="shared" ca="1" si="637"/>
        <v>36.033599260350428</v>
      </c>
      <c r="M4030" s="1">
        <f t="shared" ca="1" si="633"/>
        <v>-6.905933398545538E-6</v>
      </c>
      <c r="AH4030" s="1">
        <f t="shared" ca="1" si="639"/>
        <v>53.234044583833814</v>
      </c>
      <c r="AI4030" s="1">
        <f t="shared" ca="1" si="634"/>
        <v>-8.2411494759843935E-7</v>
      </c>
      <c r="AJ4030" s="1">
        <f t="shared" ca="1" si="638"/>
        <v>56.989452689032298</v>
      </c>
      <c r="AK4030">
        <f t="shared" ca="1" si="635"/>
        <v>-8.9596488352685403E-7</v>
      </c>
    </row>
    <row r="4031" spans="8:37" x14ac:dyDescent="0.3">
      <c r="H4031" s="1">
        <f t="shared" si="631"/>
        <v>0</v>
      </c>
      <c r="J4031" s="1">
        <f t="shared" si="636"/>
        <v>14493600</v>
      </c>
      <c r="K4031" s="1">
        <f t="shared" si="632"/>
        <v>167.8</v>
      </c>
      <c r="L4031" s="1">
        <f t="shared" ca="1" si="637"/>
        <v>36.008737900115662</v>
      </c>
      <c r="M4031" s="1">
        <f t="shared" ca="1" si="633"/>
        <v>-6.8993384003804962E-6</v>
      </c>
      <c r="AH4031" s="1">
        <f t="shared" ca="1" si="639"/>
        <v>53.231077770022459</v>
      </c>
      <c r="AI4031" s="1">
        <f t="shared" ca="1" si="634"/>
        <v>-8.2405839504518607E-7</v>
      </c>
      <c r="AJ4031" s="1">
        <f t="shared" ca="1" si="638"/>
        <v>56.986227215451599</v>
      </c>
      <c r="AK4031">
        <f t="shared" ca="1" si="635"/>
        <v>-8.9590338225591614E-7</v>
      </c>
    </row>
    <row r="4032" spans="8:37" x14ac:dyDescent="0.3">
      <c r="H4032" s="1">
        <f t="shared" si="631"/>
        <v>0</v>
      </c>
      <c r="J4032" s="1">
        <f t="shared" si="636"/>
        <v>14497200</v>
      </c>
      <c r="K4032" s="1">
        <f t="shared" si="632"/>
        <v>167.8</v>
      </c>
      <c r="L4032" s="1">
        <f t="shared" ca="1" si="637"/>
        <v>35.983900281874291</v>
      </c>
      <c r="M4032" s="1">
        <f t="shared" ca="1" si="633"/>
        <v>-6.8927497003278106E-6</v>
      </c>
      <c r="AH4032" s="1">
        <f t="shared" ca="1" si="639"/>
        <v>53.228111159800299</v>
      </c>
      <c r="AI4032" s="1">
        <f t="shared" ca="1" si="634"/>
        <v>-8.2400184637269174E-7</v>
      </c>
      <c r="AJ4032" s="1">
        <f t="shared" ca="1" si="638"/>
        <v>56.983001963275477</v>
      </c>
      <c r="AK4032">
        <f t="shared" ca="1" si="635"/>
        <v>-8.9584188520657933E-7</v>
      </c>
    </row>
    <row r="4033" spans="8:37" x14ac:dyDescent="0.3">
      <c r="H4033" s="1">
        <f t="shared" si="631"/>
        <v>0</v>
      </c>
      <c r="J4033" s="1">
        <f t="shared" si="636"/>
        <v>14500800</v>
      </c>
      <c r="K4033" s="1">
        <f t="shared" si="632"/>
        <v>167.8</v>
      </c>
      <c r="L4033" s="1">
        <f t="shared" ca="1" si="637"/>
        <v>35.95908638295311</v>
      </c>
      <c r="M4033" s="1">
        <f t="shared" ca="1" si="633"/>
        <v>-6.8861672923727832E-6</v>
      </c>
      <c r="AH4033" s="1">
        <f t="shared" ca="1" si="639"/>
        <v>53.225144753153359</v>
      </c>
      <c r="AI4033" s="1">
        <f t="shared" ca="1" si="634"/>
        <v>-8.2394530158068965E-7</v>
      </c>
      <c r="AJ4033" s="1">
        <f t="shared" ca="1" si="638"/>
        <v>56.979776932488733</v>
      </c>
      <c r="AK4033">
        <f t="shared" ca="1" si="635"/>
        <v>-8.9578039237855394E-7</v>
      </c>
    </row>
    <row r="4034" spans="8:37" x14ac:dyDescent="0.3">
      <c r="H4034" s="1">
        <f t="shared" si="631"/>
        <v>0</v>
      </c>
      <c r="J4034" s="1">
        <f t="shared" si="636"/>
        <v>14504400</v>
      </c>
      <c r="K4034" s="1">
        <f t="shared" si="632"/>
        <v>167.9</v>
      </c>
      <c r="L4034" s="1">
        <f t="shared" ca="1" si="637"/>
        <v>35.934296180700571</v>
      </c>
      <c r="M4034" s="1">
        <f t="shared" ca="1" si="633"/>
        <v>-6.8795911705064665E-6</v>
      </c>
      <c r="AH4034" s="1">
        <f t="shared" ca="1" si="639"/>
        <v>53.222178550067667</v>
      </c>
      <c r="AI4034" s="1">
        <f t="shared" ca="1" si="634"/>
        <v>-8.2388876066891383E-7</v>
      </c>
      <c r="AJ4034" s="1">
        <f t="shared" ca="1" si="638"/>
        <v>56.976552123076168</v>
      </c>
      <c r="AK4034">
        <f t="shared" ca="1" si="635"/>
        <v>-8.9571890377155005E-7</v>
      </c>
    </row>
    <row r="4035" spans="8:37" x14ac:dyDescent="0.3">
      <c r="H4035" s="1">
        <f t="shared" si="631"/>
        <v>0</v>
      </c>
      <c r="J4035" s="1">
        <f t="shared" si="636"/>
        <v>14508000</v>
      </c>
      <c r="K4035" s="1">
        <f t="shared" si="632"/>
        <v>167.9</v>
      </c>
      <c r="L4035" s="1">
        <f t="shared" ca="1" si="637"/>
        <v>35.909529652486746</v>
      </c>
      <c r="M4035" s="1">
        <f t="shared" ca="1" si="633"/>
        <v>-6.8730213287256476E-6</v>
      </c>
      <c r="AH4035" s="1">
        <f t="shared" ca="1" si="639"/>
        <v>53.219212550529257</v>
      </c>
      <c r="AI4035" s="1">
        <f t="shared" ca="1" si="634"/>
        <v>-8.2383222363709769E-7</v>
      </c>
      <c r="AJ4035" s="1">
        <f t="shared" ca="1" si="638"/>
        <v>56.973327535022591</v>
      </c>
      <c r="AK4035">
        <f t="shared" ca="1" si="635"/>
        <v>-8.9565741938527799E-7</v>
      </c>
    </row>
    <row r="4036" spans="8:37" x14ac:dyDescent="0.3">
      <c r="H4036" s="1">
        <f t="shared" si="631"/>
        <v>0</v>
      </c>
      <c r="J4036" s="1">
        <f t="shared" si="636"/>
        <v>14511600</v>
      </c>
      <c r="K4036" s="1">
        <f t="shared" si="632"/>
        <v>168</v>
      </c>
      <c r="L4036" s="1">
        <f t="shared" ca="1" si="637"/>
        <v>35.884786775703333</v>
      </c>
      <c r="M4036" s="1">
        <f t="shared" ca="1" si="633"/>
        <v>-6.8664577610328486E-6</v>
      </c>
      <c r="AH4036" s="1">
        <f t="shared" ca="1" si="639"/>
        <v>53.216246754524164</v>
      </c>
      <c r="AI4036" s="1">
        <f t="shared" ca="1" si="634"/>
        <v>-8.2377569048497524E-7</v>
      </c>
      <c r="AJ4036" s="1">
        <f t="shared" ca="1" si="638"/>
        <v>56.970103168312804</v>
      </c>
      <c r="AK4036">
        <f t="shared" ca="1" si="635"/>
        <v>-8.9559593921944796E-7</v>
      </c>
    </row>
    <row r="4037" spans="8:37" x14ac:dyDescent="0.3">
      <c r="H4037" s="1">
        <f t="shared" si="631"/>
        <v>0</v>
      </c>
      <c r="J4037" s="1">
        <f t="shared" si="636"/>
        <v>14515200</v>
      </c>
      <c r="K4037" s="1">
        <f t="shared" si="632"/>
        <v>168</v>
      </c>
      <c r="L4037" s="1">
        <f t="shared" ca="1" si="637"/>
        <v>35.860067527763611</v>
      </c>
      <c r="M4037" s="1">
        <f t="shared" ca="1" si="633"/>
        <v>-6.8599004614363186E-6</v>
      </c>
      <c r="AH4037" s="1">
        <f t="shared" ca="1" si="639"/>
        <v>53.21328116203842</v>
      </c>
      <c r="AI4037" s="1">
        <f t="shared" ca="1" si="634"/>
        <v>-8.2371916121228021E-7</v>
      </c>
      <c r="AJ4037" s="1">
        <f t="shared" ca="1" si="638"/>
        <v>56.966879022931614</v>
      </c>
      <c r="AK4037">
        <f t="shared" ca="1" si="635"/>
        <v>-8.9553446327377038E-7</v>
      </c>
    </row>
    <row r="4038" spans="8:37" x14ac:dyDescent="0.3">
      <c r="H4038" s="1">
        <f t="shared" ref="H4038:H4101" si="640">F4038+0*(E4038-$B$19)*G4038</f>
        <v>0</v>
      </c>
      <c r="J4038" s="1">
        <f t="shared" si="636"/>
        <v>14518800</v>
      </c>
      <c r="K4038" s="1">
        <f t="shared" ref="K4038:K4101" si="641">ROUND(J4038/(24*3600),1)</f>
        <v>168</v>
      </c>
      <c r="L4038" s="1">
        <f t="shared" ca="1" si="637"/>
        <v>35.835371886102443</v>
      </c>
      <c r="M4038" s="1">
        <f t="shared" ref="M4038:M4101" ca="1" si="642">-$B$16*(L4038-$B$19)/INDIRECT(ADDRESS(ROUND(L4038,0),8))-$B$16*$B$14*$B$33*$B$12*$B$34*((L4038+273)^4-($B$19+273)^4)/INDIRECT(ADDRESS(ROUND(L4038,0),8))</f>
        <v>-6.8533494239500325E-6</v>
      </c>
      <c r="AH4038" s="1">
        <f t="shared" ca="1" si="639"/>
        <v>53.210315773058056</v>
      </c>
      <c r="AI4038" s="1">
        <f t="shared" ref="AI4038:AI4101" ca="1" si="643">-$AB$24*(AH4038-$B$19)/INDIRECT(ADDRESS(ROUND(AH4038,0)+5,31))</f>
        <v>-8.2366263581874642E-7</v>
      </c>
      <c r="AJ4038" s="1">
        <f t="shared" ca="1" si="638"/>
        <v>56.963655098863832</v>
      </c>
      <c r="AK4038">
        <f t="shared" ref="AK4038:AK4101" ca="1" si="644">-$AB$24*(AJ4038-$B$19)/INDIRECT(ADDRESS(ROUND(AJ4038,0),33))</f>
        <v>-8.9547299154795557E-7</v>
      </c>
    </row>
    <row r="4039" spans="8:37" x14ac:dyDescent="0.3">
      <c r="H4039" s="1">
        <f t="shared" si="640"/>
        <v>0</v>
      </c>
      <c r="J4039" s="1">
        <f t="shared" ref="J4039:J4102" si="645">J4038+$I$5*60</f>
        <v>14522400</v>
      </c>
      <c r="K4039" s="1">
        <f t="shared" si="641"/>
        <v>168.1</v>
      </c>
      <c r="L4039" s="1">
        <f t="shared" ref="L4039:L4102" ca="1" si="646">L4038+M4038*(J4039-J4038)</f>
        <v>35.810699828176226</v>
      </c>
      <c r="M4039" s="1">
        <f t="shared" ca="1" si="642"/>
        <v>-6.8468046425936769E-6</v>
      </c>
      <c r="AH4039" s="1">
        <f t="shared" ca="1" si="639"/>
        <v>53.20735058756911</v>
      </c>
      <c r="AI4039" s="1">
        <f t="shared" ca="1" si="643"/>
        <v>-8.2360611430410758E-7</v>
      </c>
      <c r="AJ4039" s="1">
        <f t="shared" ref="AJ4039:AJ4102" ca="1" si="647">AJ4038+AK4038*$I$5*60</f>
        <v>56.960431396094258</v>
      </c>
      <c r="AK4039">
        <f t="shared" ca="1" si="644"/>
        <v>-8.9541152404171364E-7</v>
      </c>
    </row>
    <row r="4040" spans="8:37" x14ac:dyDescent="0.3">
      <c r="H4040" s="1">
        <f t="shared" si="640"/>
        <v>0</v>
      </c>
      <c r="J4040" s="1">
        <f t="shared" si="645"/>
        <v>14526000</v>
      </c>
      <c r="K4040" s="1">
        <f t="shared" si="641"/>
        <v>168.1</v>
      </c>
      <c r="L4040" s="1">
        <f t="shared" ca="1" si="646"/>
        <v>35.786051331462886</v>
      </c>
      <c r="M4040" s="1">
        <f t="shared" ca="1" si="642"/>
        <v>-6.8402661113926506E-6</v>
      </c>
      <c r="AH4040" s="1">
        <f t="shared" ref="AH4040:AH4103" ca="1" si="648">AH4039+AI4039*$I$5*60</f>
        <v>53.204385605557611</v>
      </c>
      <c r="AI4040" s="1">
        <f t="shared" ca="1" si="643"/>
        <v>-8.235495966680974E-7</v>
      </c>
      <c r="AJ4040" s="1">
        <f t="shared" ca="1" si="647"/>
        <v>56.957207914607707</v>
      </c>
      <c r="AK4040">
        <f t="shared" ca="1" si="644"/>
        <v>-8.953500607547551E-7</v>
      </c>
    </row>
    <row r="4041" spans="8:37" x14ac:dyDescent="0.3">
      <c r="H4041" s="1">
        <f t="shared" si="640"/>
        <v>0</v>
      </c>
      <c r="J4041" s="1">
        <f t="shared" si="645"/>
        <v>14529600</v>
      </c>
      <c r="K4041" s="1">
        <f t="shared" si="641"/>
        <v>168.2</v>
      </c>
      <c r="L4041" s="1">
        <f t="shared" ca="1" si="646"/>
        <v>35.761426373461873</v>
      </c>
      <c r="M4041" s="1">
        <f t="shared" ca="1" si="642"/>
        <v>-6.8337338243780632E-6</v>
      </c>
      <c r="AH4041" s="1">
        <f t="shared" ca="1" si="648"/>
        <v>53.201420827009606</v>
      </c>
      <c r="AI4041" s="1">
        <f t="shared" ca="1" si="643"/>
        <v>-8.2349308291044991E-7</v>
      </c>
      <c r="AJ4041" s="1">
        <f t="shared" ca="1" si="647"/>
        <v>56.953984654388989</v>
      </c>
      <c r="AK4041">
        <f t="shared" ca="1" si="644"/>
        <v>-8.9528860168679038E-7</v>
      </c>
    </row>
    <row r="4042" spans="8:37" x14ac:dyDescent="0.3">
      <c r="H4042" s="1">
        <f t="shared" si="640"/>
        <v>0</v>
      </c>
      <c r="J4042" s="1">
        <f t="shared" si="645"/>
        <v>14533200</v>
      </c>
      <c r="K4042" s="1">
        <f t="shared" si="641"/>
        <v>168.2</v>
      </c>
      <c r="L4042" s="1">
        <f t="shared" ca="1" si="646"/>
        <v>35.736824931694109</v>
      </c>
      <c r="M4042" s="1">
        <f t="shared" ca="1" si="642"/>
        <v>-6.8272077755867198E-6</v>
      </c>
      <c r="AH4042" s="1">
        <f t="shared" ca="1" si="648"/>
        <v>53.198456251911132</v>
      </c>
      <c r="AI4042" s="1">
        <f t="shared" ca="1" si="643"/>
        <v>-8.2343657303089894E-7</v>
      </c>
      <c r="AJ4042" s="1">
        <f t="shared" ca="1" si="647"/>
        <v>56.95076161542292</v>
      </c>
      <c r="AK4042">
        <f t="shared" ca="1" si="644"/>
        <v>-8.952271468375299E-7</v>
      </c>
    </row>
    <row r="4043" spans="8:37" x14ac:dyDescent="0.3">
      <c r="H4043" s="1">
        <f t="shared" si="640"/>
        <v>0</v>
      </c>
      <c r="J4043" s="1">
        <f t="shared" si="645"/>
        <v>14536800</v>
      </c>
      <c r="K4043" s="1">
        <f t="shared" si="641"/>
        <v>168.3</v>
      </c>
      <c r="L4043" s="1">
        <f t="shared" ca="1" si="646"/>
        <v>35.712246983701995</v>
      </c>
      <c r="M4043" s="1">
        <f t="shared" ca="1" si="642"/>
        <v>-6.82068795906112E-6</v>
      </c>
      <c r="AH4043" s="1">
        <f t="shared" ca="1" si="648"/>
        <v>53.19549188024822</v>
      </c>
      <c r="AI4043" s="1">
        <f t="shared" ca="1" si="643"/>
        <v>-8.2338006702917842E-7</v>
      </c>
      <c r="AJ4043" s="1">
        <f t="shared" ca="1" si="647"/>
        <v>56.947538797694307</v>
      </c>
      <c r="AK4043">
        <f t="shared" ca="1" si="644"/>
        <v>-8.9516569620668397E-7</v>
      </c>
    </row>
    <row r="4044" spans="8:37" x14ac:dyDescent="0.3">
      <c r="H4044" s="1">
        <f t="shared" si="640"/>
        <v>0</v>
      </c>
      <c r="J4044" s="1">
        <f t="shared" si="645"/>
        <v>14540400</v>
      </c>
      <c r="K4044" s="1">
        <f t="shared" si="641"/>
        <v>168.3</v>
      </c>
      <c r="L4044" s="1">
        <f t="shared" ca="1" si="646"/>
        <v>35.687692507049377</v>
      </c>
      <c r="M4044" s="1">
        <f t="shared" ca="1" si="642"/>
        <v>-6.8141743688494615E-6</v>
      </c>
      <c r="AH4044" s="1">
        <f t="shared" ca="1" si="648"/>
        <v>53.192527712006914</v>
      </c>
      <c r="AI4044" s="1">
        <f t="shared" ca="1" si="643"/>
        <v>-8.2332356490502204E-7</v>
      </c>
      <c r="AJ4044" s="1">
        <f t="shared" ca="1" si="647"/>
        <v>56.944316201187959</v>
      </c>
      <c r="AK4044">
        <f t="shared" ca="1" si="644"/>
        <v>-8.9510424979396302E-7</v>
      </c>
    </row>
    <row r="4045" spans="8:37" x14ac:dyDescent="0.3">
      <c r="H4045" s="1">
        <f t="shared" si="640"/>
        <v>0</v>
      </c>
      <c r="J4045" s="1">
        <f t="shared" si="645"/>
        <v>14544000</v>
      </c>
      <c r="K4045" s="1">
        <f t="shared" si="641"/>
        <v>168.3</v>
      </c>
      <c r="L4045" s="1">
        <f t="shared" ca="1" si="646"/>
        <v>35.663161479321516</v>
      </c>
      <c r="M4045" s="1">
        <f t="shared" ca="1" si="642"/>
        <v>-6.8076669990056144E-6</v>
      </c>
      <c r="AH4045" s="1">
        <f t="shared" ca="1" si="648"/>
        <v>53.189563747173253</v>
      </c>
      <c r="AI4045" s="1">
        <f t="shared" ca="1" si="643"/>
        <v>-8.2326706665816385E-7</v>
      </c>
      <c r="AJ4045" s="1">
        <f t="shared" ca="1" si="647"/>
        <v>56.9410938258887</v>
      </c>
      <c r="AK4045">
        <f t="shared" ca="1" si="644"/>
        <v>-8.9504280759907757E-7</v>
      </c>
    </row>
    <row r="4046" spans="8:37" x14ac:dyDescent="0.3">
      <c r="H4046" s="1">
        <f t="shared" si="640"/>
        <v>0</v>
      </c>
      <c r="J4046" s="1">
        <f t="shared" si="645"/>
        <v>14547600</v>
      </c>
      <c r="K4046" s="1">
        <f t="shared" si="641"/>
        <v>168.4</v>
      </c>
      <c r="L4046" s="1">
        <f t="shared" ca="1" si="646"/>
        <v>35.638653878125098</v>
      </c>
      <c r="M4046" s="1">
        <f t="shared" ca="1" si="642"/>
        <v>-6.8011658435891352E-6</v>
      </c>
      <c r="AH4046" s="1">
        <f t="shared" ca="1" si="648"/>
        <v>53.186599985733281</v>
      </c>
      <c r="AI4046" s="1">
        <f t="shared" ca="1" si="643"/>
        <v>-8.2321057228833778E-7</v>
      </c>
      <c r="AJ4046" s="1">
        <f t="shared" ca="1" si="647"/>
        <v>56.937871671781345</v>
      </c>
      <c r="AK4046">
        <f t="shared" ca="1" si="644"/>
        <v>-8.9498136962173815E-7</v>
      </c>
    </row>
    <row r="4047" spans="8:37" x14ac:dyDescent="0.3">
      <c r="H4047" s="1">
        <f t="shared" si="640"/>
        <v>0</v>
      </c>
      <c r="J4047" s="1">
        <f t="shared" si="645"/>
        <v>14551200</v>
      </c>
      <c r="K4047" s="1">
        <f t="shared" si="641"/>
        <v>168.4</v>
      </c>
      <c r="L4047" s="1">
        <f t="shared" ca="1" si="646"/>
        <v>35.614169681088178</v>
      </c>
      <c r="M4047" s="1">
        <f t="shared" ca="1" si="642"/>
        <v>-6.7946708966652519E-6</v>
      </c>
      <c r="AH4047" s="1">
        <f t="shared" ca="1" si="648"/>
        <v>53.183636427673044</v>
      </c>
      <c r="AI4047" s="1">
        <f t="shared" ca="1" si="643"/>
        <v>-8.2315408179527774E-7</v>
      </c>
      <c r="AJ4047" s="1">
        <f t="shared" ca="1" si="647"/>
        <v>56.934649738850709</v>
      </c>
      <c r="AK4047">
        <f t="shared" ca="1" si="644"/>
        <v>-8.9491993586165506E-7</v>
      </c>
    </row>
    <row r="4048" spans="8:37" x14ac:dyDescent="0.3">
      <c r="H4048" s="1">
        <f t="shared" si="640"/>
        <v>0</v>
      </c>
      <c r="J4048" s="1">
        <f t="shared" si="645"/>
        <v>14554800</v>
      </c>
      <c r="K4048" s="1">
        <f t="shared" si="641"/>
        <v>168.5</v>
      </c>
      <c r="L4048" s="1">
        <f t="shared" ca="1" si="646"/>
        <v>35.589708865860182</v>
      </c>
      <c r="M4048" s="1">
        <f t="shared" ca="1" si="642"/>
        <v>-6.7881821523048591E-6</v>
      </c>
      <c r="AH4048" s="1">
        <f t="shared" ca="1" si="648"/>
        <v>53.180673072978578</v>
      </c>
      <c r="AI4048" s="1">
        <f t="shared" ca="1" si="643"/>
        <v>-8.2309759517871788E-7</v>
      </c>
      <c r="AJ4048" s="1">
        <f t="shared" ca="1" si="647"/>
        <v>56.931428027081608</v>
      </c>
      <c r="AK4048">
        <f t="shared" ca="1" si="644"/>
        <v>-8.9485850631853917E-7</v>
      </c>
    </row>
    <row r="4049" spans="8:37" x14ac:dyDescent="0.3">
      <c r="H4049" s="1">
        <f t="shared" si="640"/>
        <v>0</v>
      </c>
      <c r="J4049" s="1">
        <f t="shared" si="645"/>
        <v>14558400</v>
      </c>
      <c r="K4049" s="1">
        <f t="shared" si="641"/>
        <v>168.5</v>
      </c>
      <c r="L4049" s="1">
        <f t="shared" ca="1" si="646"/>
        <v>35.565271410111883</v>
      </c>
      <c r="M4049" s="1">
        <f t="shared" ca="1" si="642"/>
        <v>-6.781699604584515E-6</v>
      </c>
      <c r="AH4049" s="1">
        <f t="shared" ca="1" si="648"/>
        <v>53.177709921635937</v>
      </c>
      <c r="AI4049" s="1">
        <f t="shared" ca="1" si="643"/>
        <v>-8.2304111243839191E-7</v>
      </c>
      <c r="AJ4049" s="1">
        <f t="shared" ca="1" si="647"/>
        <v>56.928206536458859</v>
      </c>
      <c r="AK4049">
        <f t="shared" ca="1" si="644"/>
        <v>-8.9479708099210056E-7</v>
      </c>
    </row>
    <row r="4050" spans="8:37" x14ac:dyDescent="0.3">
      <c r="H4050" s="1">
        <f t="shared" si="640"/>
        <v>0</v>
      </c>
      <c r="J4050" s="1">
        <f t="shared" si="645"/>
        <v>14562000</v>
      </c>
      <c r="K4050" s="1">
        <f t="shared" si="641"/>
        <v>168.5</v>
      </c>
      <c r="L4050" s="1">
        <f t="shared" ca="1" si="646"/>
        <v>35.540857291535382</v>
      </c>
      <c r="M4050" s="1">
        <f t="shared" ca="1" si="642"/>
        <v>-6.7752232475864383E-6</v>
      </c>
      <c r="AH4050" s="1">
        <f t="shared" ca="1" si="648"/>
        <v>53.174746973631159</v>
      </c>
      <c r="AI4050" s="1">
        <f t="shared" ca="1" si="643"/>
        <v>-8.2298463357403407E-7</v>
      </c>
      <c r="AJ4050" s="1">
        <f t="shared" ca="1" si="647"/>
        <v>56.92498526696729</v>
      </c>
      <c r="AK4050">
        <f t="shared" ca="1" si="644"/>
        <v>-8.9473565988205009E-7</v>
      </c>
    </row>
    <row r="4051" spans="8:37" x14ac:dyDescent="0.3">
      <c r="H4051" s="1">
        <f t="shared" si="640"/>
        <v>0</v>
      </c>
      <c r="J4051" s="1">
        <f t="shared" si="645"/>
        <v>14565600</v>
      </c>
      <c r="K4051" s="1">
        <f t="shared" si="641"/>
        <v>168.6</v>
      </c>
      <c r="L4051" s="1">
        <f t="shared" ca="1" si="646"/>
        <v>35.51646648784407</v>
      </c>
      <c r="M4051" s="1">
        <f t="shared" ca="1" si="642"/>
        <v>-6.7687530753984905E-6</v>
      </c>
      <c r="AH4051" s="1">
        <f t="shared" ca="1" si="648"/>
        <v>53.171784228950294</v>
      </c>
      <c r="AI4051" s="1">
        <f t="shared" ca="1" si="643"/>
        <v>-8.2292815858537818E-7</v>
      </c>
      <c r="AJ4051" s="1">
        <f t="shared" ca="1" si="647"/>
        <v>56.921764218591719</v>
      </c>
      <c r="AK4051">
        <f t="shared" ca="1" si="644"/>
        <v>-8.9467424298809838E-7</v>
      </c>
    </row>
    <row r="4052" spans="8:37" x14ac:dyDescent="0.3">
      <c r="H4052" s="1">
        <f t="shared" si="640"/>
        <v>0</v>
      </c>
      <c r="J4052" s="1">
        <f t="shared" si="645"/>
        <v>14569200</v>
      </c>
      <c r="K4052" s="1">
        <f t="shared" si="641"/>
        <v>168.6</v>
      </c>
      <c r="L4052" s="1">
        <f t="shared" ca="1" si="646"/>
        <v>35.492098976772638</v>
      </c>
      <c r="M4052" s="1">
        <f t="shared" ca="1" si="642"/>
        <v>-6.7774359221582005E-6</v>
      </c>
      <c r="AH4052" s="1">
        <f t="shared" ca="1" si="648"/>
        <v>53.168821687579388</v>
      </c>
      <c r="AI4052" s="1">
        <f t="shared" ca="1" si="643"/>
        <v>-8.2287168747215828E-7</v>
      </c>
      <c r="AJ4052" s="1">
        <f t="shared" ca="1" si="647"/>
        <v>56.918543391316959</v>
      </c>
      <c r="AK4052">
        <f t="shared" ca="1" si="644"/>
        <v>-8.9461283030995576E-7</v>
      </c>
    </row>
    <row r="4053" spans="8:37" x14ac:dyDescent="0.3">
      <c r="H4053" s="1">
        <f t="shared" si="640"/>
        <v>0</v>
      </c>
      <c r="J4053" s="1">
        <f t="shared" si="645"/>
        <v>14572800</v>
      </c>
      <c r="K4053" s="1">
        <f t="shared" si="641"/>
        <v>168.7</v>
      </c>
      <c r="L4053" s="1">
        <f t="shared" ca="1" si="646"/>
        <v>35.467700207452872</v>
      </c>
      <c r="M4053" s="1">
        <f t="shared" ca="1" si="642"/>
        <v>-6.7709491397551641E-6</v>
      </c>
      <c r="AH4053" s="1">
        <f t="shared" ca="1" si="648"/>
        <v>53.165859349504487</v>
      </c>
      <c r="AI4053" s="1">
        <f t="shared" ca="1" si="643"/>
        <v>-8.2281522023410871E-7</v>
      </c>
      <c r="AJ4053" s="1">
        <f t="shared" ca="1" si="647"/>
        <v>56.915322785127842</v>
      </c>
      <c r="AK4053">
        <f t="shared" ca="1" si="644"/>
        <v>-8.9455142184733295E-7</v>
      </c>
    </row>
    <row r="4054" spans="8:37" x14ac:dyDescent="0.3">
      <c r="H4054" s="1">
        <f t="shared" si="640"/>
        <v>0</v>
      </c>
      <c r="J4054" s="1">
        <f t="shared" si="645"/>
        <v>14576400</v>
      </c>
      <c r="K4054" s="1">
        <f t="shared" si="641"/>
        <v>168.7</v>
      </c>
      <c r="L4054" s="1">
        <f t="shared" ca="1" si="646"/>
        <v>35.443324790549752</v>
      </c>
      <c r="M4054" s="1">
        <f t="shared" ca="1" si="642"/>
        <v>-6.7644685659936886E-6</v>
      </c>
      <c r="AH4054" s="1">
        <f t="shared" ca="1" si="648"/>
        <v>53.162897214711641</v>
      </c>
      <c r="AI4054" s="1">
        <f t="shared" ca="1" si="643"/>
        <v>-8.2275875687096319E-7</v>
      </c>
      <c r="AJ4054" s="1">
        <f t="shared" ca="1" si="647"/>
        <v>56.912102400009189</v>
      </c>
      <c r="AK4054">
        <f t="shared" ca="1" si="644"/>
        <v>-8.9449001759994059E-7</v>
      </c>
    </row>
    <row r="4055" spans="8:37" x14ac:dyDescent="0.3">
      <c r="H4055" s="1">
        <f t="shared" si="640"/>
        <v>0</v>
      </c>
      <c r="J4055" s="1">
        <f t="shared" si="645"/>
        <v>14580000</v>
      </c>
      <c r="K4055" s="1">
        <f t="shared" si="641"/>
        <v>168.8</v>
      </c>
      <c r="L4055" s="1">
        <f t="shared" ca="1" si="646"/>
        <v>35.418972703712178</v>
      </c>
      <c r="M4055" s="1">
        <f t="shared" ca="1" si="642"/>
        <v>-6.7579941949312528E-6</v>
      </c>
      <c r="AH4055" s="1">
        <f t="shared" ca="1" si="648"/>
        <v>53.159935283186904</v>
      </c>
      <c r="AI4055" s="1">
        <f t="shared" ca="1" si="643"/>
        <v>-8.2270229738245597E-7</v>
      </c>
      <c r="AJ4055" s="1">
        <f t="shared" ca="1" si="647"/>
        <v>56.908882235945832</v>
      </c>
      <c r="AK4055">
        <f t="shared" ca="1" si="644"/>
        <v>-8.9442861756748964E-7</v>
      </c>
    </row>
    <row r="4056" spans="8:37" x14ac:dyDescent="0.3">
      <c r="H4056" s="1">
        <f t="shared" si="640"/>
        <v>0</v>
      </c>
      <c r="J4056" s="1">
        <f t="shared" si="645"/>
        <v>14583600</v>
      </c>
      <c r="K4056" s="1">
        <f t="shared" si="641"/>
        <v>168.8</v>
      </c>
      <c r="L4056" s="1">
        <f t="shared" ca="1" si="646"/>
        <v>35.394643924610428</v>
      </c>
      <c r="M4056" s="1">
        <f t="shared" ca="1" si="642"/>
        <v>-6.7515260206310171E-6</v>
      </c>
      <c r="AH4056" s="1">
        <f t="shared" ca="1" si="648"/>
        <v>53.156973554916327</v>
      </c>
      <c r="AI4056" s="1">
        <f t="shared" ca="1" si="643"/>
        <v>-8.2264584176832138E-7</v>
      </c>
      <c r="AJ4056" s="1">
        <f t="shared" ca="1" si="647"/>
        <v>56.905662292922592</v>
      </c>
      <c r="AK4056">
        <f t="shared" ca="1" si="644"/>
        <v>-8.943672217496905E-7</v>
      </c>
    </row>
    <row r="4057" spans="8:37" x14ac:dyDescent="0.3">
      <c r="H4057" s="1">
        <f t="shared" si="640"/>
        <v>0</v>
      </c>
      <c r="J4057" s="1">
        <f t="shared" si="645"/>
        <v>14587200</v>
      </c>
      <c r="K4057" s="1">
        <f t="shared" si="641"/>
        <v>168.8</v>
      </c>
      <c r="L4057" s="1">
        <f t="shared" ca="1" si="646"/>
        <v>35.370338430936158</v>
      </c>
      <c r="M4057" s="1">
        <f t="shared" ca="1" si="642"/>
        <v>-6.7450640371618238E-6</v>
      </c>
      <c r="AH4057" s="1">
        <f t="shared" ca="1" si="648"/>
        <v>53.154012029885962</v>
      </c>
      <c r="AI4057" s="1">
        <f t="shared" ca="1" si="643"/>
        <v>-8.2258939002829325E-7</v>
      </c>
      <c r="AJ4057" s="1">
        <f t="shared" ca="1" si="647"/>
        <v>56.902442570924293</v>
      </c>
      <c r="AK4057">
        <f t="shared" ca="1" si="644"/>
        <v>-8.9430583014625372E-7</v>
      </c>
    </row>
    <row r="4058" spans="8:37" x14ac:dyDescent="0.3">
      <c r="H4058" s="1">
        <f t="shared" si="640"/>
        <v>0</v>
      </c>
      <c r="J4058" s="1">
        <f t="shared" si="645"/>
        <v>14590800</v>
      </c>
      <c r="K4058" s="1">
        <f t="shared" si="641"/>
        <v>168.9</v>
      </c>
      <c r="L4058" s="1">
        <f t="shared" ca="1" si="646"/>
        <v>35.346056200402373</v>
      </c>
      <c r="M4058" s="1">
        <f t="shared" ca="1" si="642"/>
        <v>-6.7386082385981956E-6</v>
      </c>
      <c r="AH4058" s="1">
        <f t="shared" ca="1" si="648"/>
        <v>53.151050708081861</v>
      </c>
      <c r="AI4058" s="1">
        <f t="shared" ca="1" si="643"/>
        <v>-8.2253294216210572E-7</v>
      </c>
      <c r="AJ4058" s="1">
        <f t="shared" ca="1" si="647"/>
        <v>56.899223069935765</v>
      </c>
      <c r="AK4058">
        <f t="shared" ca="1" si="644"/>
        <v>-8.9424444275689012E-7</v>
      </c>
    </row>
    <row r="4059" spans="8:37" x14ac:dyDescent="0.3">
      <c r="H4059" s="1">
        <f t="shared" si="640"/>
        <v>0</v>
      </c>
      <c r="J4059" s="1">
        <f t="shared" si="645"/>
        <v>14594400</v>
      </c>
      <c r="K4059" s="1">
        <f t="shared" si="641"/>
        <v>168.9</v>
      </c>
      <c r="L4059" s="1">
        <f t="shared" ca="1" si="646"/>
        <v>35.321797210743419</v>
      </c>
      <c r="M4059" s="1">
        <f t="shared" ca="1" si="642"/>
        <v>-6.7321586190203275E-6</v>
      </c>
      <c r="AH4059" s="1">
        <f t="shared" ca="1" si="648"/>
        <v>53.148089589490077</v>
      </c>
      <c r="AI4059" s="1">
        <f t="shared" ca="1" si="643"/>
        <v>-8.2247649816949324E-7</v>
      </c>
      <c r="AJ4059" s="1">
        <f t="shared" ca="1" si="647"/>
        <v>56.896003789941837</v>
      </c>
      <c r="AK4059">
        <f t="shared" ca="1" si="644"/>
        <v>-8.9418305958131046E-7</v>
      </c>
    </row>
    <row r="4060" spans="8:37" x14ac:dyDescent="0.3">
      <c r="H4060" s="1">
        <f t="shared" si="640"/>
        <v>0</v>
      </c>
      <c r="J4060" s="1">
        <f t="shared" si="645"/>
        <v>14598000</v>
      </c>
      <c r="K4060" s="1">
        <f t="shared" si="641"/>
        <v>169</v>
      </c>
      <c r="L4060" s="1">
        <f t="shared" ca="1" si="646"/>
        <v>35.297561439714947</v>
      </c>
      <c r="M4060" s="1">
        <f t="shared" ca="1" si="642"/>
        <v>-6.7257151725140789E-6</v>
      </c>
      <c r="AH4060" s="1">
        <f t="shared" ca="1" si="648"/>
        <v>53.145128674096668</v>
      </c>
      <c r="AI4060" s="1">
        <f t="shared" ca="1" si="643"/>
        <v>-8.2242005805018985E-7</v>
      </c>
      <c r="AJ4060" s="1">
        <f t="shared" ca="1" si="647"/>
        <v>56.892784730927346</v>
      </c>
      <c r="AK4060">
        <f t="shared" ca="1" si="644"/>
        <v>-8.9412168061922579E-7</v>
      </c>
    </row>
    <row r="4061" spans="8:37" x14ac:dyDescent="0.3">
      <c r="H4061" s="1">
        <f t="shared" si="640"/>
        <v>0</v>
      </c>
      <c r="J4061" s="1">
        <f t="shared" si="645"/>
        <v>14601600</v>
      </c>
      <c r="K4061" s="1">
        <f t="shared" si="641"/>
        <v>169</v>
      </c>
      <c r="L4061" s="1">
        <f t="shared" ca="1" si="646"/>
        <v>35.273348865093894</v>
      </c>
      <c r="M4061" s="1">
        <f t="shared" ca="1" si="642"/>
        <v>-6.7192778931709689E-6</v>
      </c>
      <c r="AH4061" s="1">
        <f t="shared" ca="1" si="648"/>
        <v>53.142167961887687</v>
      </c>
      <c r="AI4061" s="1">
        <f t="shared" ca="1" si="643"/>
        <v>-8.2236362180392958E-7</v>
      </c>
      <c r="AJ4061" s="1">
        <f t="shared" ca="1" si="647"/>
        <v>56.889565892877116</v>
      </c>
      <c r="AK4061">
        <f t="shared" ca="1" si="644"/>
        <v>-8.9406030587034641E-7</v>
      </c>
    </row>
    <row r="4062" spans="8:37" x14ac:dyDescent="0.3">
      <c r="H4062" s="1">
        <f t="shared" si="640"/>
        <v>0</v>
      </c>
      <c r="J4062" s="1">
        <f t="shared" si="645"/>
        <v>14605200</v>
      </c>
      <c r="K4062" s="1">
        <f t="shared" si="641"/>
        <v>169</v>
      </c>
      <c r="L4062" s="1">
        <f t="shared" ca="1" si="646"/>
        <v>35.249159464678478</v>
      </c>
      <c r="M4062" s="1">
        <f t="shared" ca="1" si="642"/>
        <v>-6.7128467750881747E-6</v>
      </c>
      <c r="AH4062" s="1">
        <f t="shared" ca="1" si="648"/>
        <v>53.139207452849192</v>
      </c>
      <c r="AI4062" s="1">
        <f t="shared" ca="1" si="643"/>
        <v>-8.2230718943044687E-7</v>
      </c>
      <c r="AJ4062" s="1">
        <f t="shared" ca="1" si="647"/>
        <v>56.886347275775982</v>
      </c>
      <c r="AK4062">
        <f t="shared" ca="1" si="644"/>
        <v>-8.939989353343835E-7</v>
      </c>
    </row>
    <row r="4063" spans="8:37" x14ac:dyDescent="0.3">
      <c r="H4063" s="1">
        <f t="shared" si="640"/>
        <v>0</v>
      </c>
      <c r="J4063" s="1">
        <f t="shared" si="645"/>
        <v>14608800</v>
      </c>
      <c r="K4063" s="1">
        <f t="shared" si="641"/>
        <v>169.1</v>
      </c>
      <c r="L4063" s="1">
        <f t="shared" ca="1" si="646"/>
        <v>35.224993216288162</v>
      </c>
      <c r="M4063" s="1">
        <f t="shared" ca="1" si="642"/>
        <v>-6.7064218123685235E-6</v>
      </c>
      <c r="AH4063" s="1">
        <f t="shared" ca="1" si="648"/>
        <v>53.136247146967243</v>
      </c>
      <c r="AI4063" s="1">
        <f t="shared" ca="1" si="643"/>
        <v>-8.2225076092947588E-7</v>
      </c>
      <c r="AJ4063" s="1">
        <f t="shared" ca="1" si="647"/>
        <v>56.883128879608776</v>
      </c>
      <c r="AK4063">
        <f t="shared" ca="1" si="644"/>
        <v>-8.9393756901104747E-7</v>
      </c>
    </row>
    <row r="4064" spans="8:37" x14ac:dyDescent="0.3">
      <c r="H4064" s="1">
        <f t="shared" si="640"/>
        <v>0</v>
      </c>
      <c r="J4064" s="1">
        <f t="shared" si="645"/>
        <v>14612400</v>
      </c>
      <c r="K4064" s="1">
        <f t="shared" si="641"/>
        <v>169.1</v>
      </c>
      <c r="L4064" s="1">
        <f t="shared" ca="1" si="646"/>
        <v>35.200850097763634</v>
      </c>
      <c r="M4064" s="1">
        <f t="shared" ca="1" si="642"/>
        <v>-6.7000029991204843E-6</v>
      </c>
      <c r="AH4064" s="1">
        <f t="shared" ca="1" si="648"/>
        <v>53.133287044227899</v>
      </c>
      <c r="AI4064" s="1">
        <f t="shared" ca="1" si="643"/>
        <v>-8.2219433630075094E-7</v>
      </c>
      <c r="AJ4064" s="1">
        <f t="shared" ca="1" si="647"/>
        <v>56.879910704360334</v>
      </c>
      <c r="AK4064">
        <f t="shared" ca="1" si="644"/>
        <v>-8.9387620690004949E-7</v>
      </c>
    </row>
    <row r="4065" spans="8:37" x14ac:dyDescent="0.3">
      <c r="H4065" s="1">
        <f t="shared" si="640"/>
        <v>0</v>
      </c>
      <c r="J4065" s="1">
        <f t="shared" si="645"/>
        <v>14616000</v>
      </c>
      <c r="K4065" s="1">
        <f t="shared" si="641"/>
        <v>169.2</v>
      </c>
      <c r="L4065" s="1">
        <f t="shared" ca="1" si="646"/>
        <v>35.176730086966799</v>
      </c>
      <c r="M4065" s="1">
        <f t="shared" ca="1" si="642"/>
        <v>-6.6935903294581666E-6</v>
      </c>
      <c r="AH4065" s="1">
        <f t="shared" ca="1" si="648"/>
        <v>53.130327144617219</v>
      </c>
      <c r="AI4065" s="1">
        <f t="shared" ca="1" si="643"/>
        <v>-8.221379155440062E-7</v>
      </c>
      <c r="AJ4065" s="1">
        <f t="shared" ca="1" si="647"/>
        <v>56.876692750015494</v>
      </c>
      <c r="AK4065">
        <f t="shared" ca="1" si="644"/>
        <v>-8.9381484900110029E-7</v>
      </c>
    </row>
    <row r="4066" spans="8:37" x14ac:dyDescent="0.3">
      <c r="H4066" s="1">
        <f t="shared" si="640"/>
        <v>0</v>
      </c>
      <c r="J4066" s="1">
        <f t="shared" si="645"/>
        <v>14619600</v>
      </c>
      <c r="K4066" s="1">
        <f t="shared" si="641"/>
        <v>169.2</v>
      </c>
      <c r="L4066" s="1">
        <f t="shared" ca="1" si="646"/>
        <v>35.152633161780749</v>
      </c>
      <c r="M4066" s="1">
        <f t="shared" ca="1" si="642"/>
        <v>-6.6871837975013144E-6</v>
      </c>
      <c r="AH4066" s="1">
        <f t="shared" ca="1" si="648"/>
        <v>53.127367448121262</v>
      </c>
      <c r="AI4066" s="1">
        <f t="shared" ca="1" si="643"/>
        <v>-8.2208149865897612E-7</v>
      </c>
      <c r="AJ4066" s="1">
        <f t="shared" ca="1" si="647"/>
        <v>56.873475016559091</v>
      </c>
      <c r="AK4066">
        <f t="shared" ca="1" si="644"/>
        <v>-8.9375349531391093E-7</v>
      </c>
    </row>
    <row r="4067" spans="8:37" x14ac:dyDescent="0.3">
      <c r="H4067" s="1">
        <f t="shared" si="640"/>
        <v>0</v>
      </c>
      <c r="J4067" s="1">
        <f t="shared" si="645"/>
        <v>14623200</v>
      </c>
      <c r="K4067" s="1">
        <f t="shared" si="641"/>
        <v>169.3</v>
      </c>
      <c r="L4067" s="1">
        <f t="shared" ca="1" si="646"/>
        <v>35.128559300109742</v>
      </c>
      <c r="M4067" s="1">
        <f t="shared" ca="1" si="642"/>
        <v>-6.6807833973753019E-6</v>
      </c>
      <c r="AH4067" s="1">
        <f t="shared" ca="1" si="648"/>
        <v>53.124407954726088</v>
      </c>
      <c r="AI4067" s="1">
        <f t="shared" ca="1" si="643"/>
        <v>-8.2202508564539482E-7</v>
      </c>
      <c r="AJ4067" s="1">
        <f t="shared" ca="1" si="647"/>
        <v>56.870257503975964</v>
      </c>
      <c r="AK4067">
        <f t="shared" ca="1" si="644"/>
        <v>-8.9369214583819204E-7</v>
      </c>
    </row>
    <row r="4068" spans="8:37" x14ac:dyDescent="0.3">
      <c r="H4068" s="1">
        <f t="shared" si="640"/>
        <v>0</v>
      </c>
      <c r="J4068" s="1">
        <f t="shared" si="645"/>
        <v>14626800</v>
      </c>
      <c r="K4068" s="1">
        <f t="shared" si="641"/>
        <v>169.3</v>
      </c>
      <c r="L4068" s="1">
        <f t="shared" ca="1" si="646"/>
        <v>35.104508479879193</v>
      </c>
      <c r="M4068" s="1">
        <f t="shared" ca="1" si="642"/>
        <v>-6.6743891232111226E-6</v>
      </c>
      <c r="AH4068" s="1">
        <f t="shared" ca="1" si="648"/>
        <v>53.121448664417763</v>
      </c>
      <c r="AI4068" s="1">
        <f t="shared" ca="1" si="643"/>
        <v>-8.2196867650299687E-7</v>
      </c>
      <c r="AJ4068" s="1">
        <f t="shared" ca="1" si="647"/>
        <v>56.867040212250949</v>
      </c>
      <c r="AK4068">
        <f t="shared" ca="1" si="644"/>
        <v>-8.9363080057365458E-7</v>
      </c>
    </row>
    <row r="4069" spans="8:37" x14ac:dyDescent="0.3">
      <c r="H4069" s="1">
        <f t="shared" si="640"/>
        <v>0</v>
      </c>
      <c r="J4069" s="1">
        <f t="shared" si="645"/>
        <v>14630400</v>
      </c>
      <c r="K4069" s="1">
        <f t="shared" si="641"/>
        <v>169.3</v>
      </c>
      <c r="L4069" s="1">
        <f t="shared" ca="1" si="646"/>
        <v>35.080480679035631</v>
      </c>
      <c r="M4069" s="1">
        <f t="shared" ca="1" si="642"/>
        <v>-6.6680009691453881E-6</v>
      </c>
      <c r="AH4069" s="1">
        <f t="shared" ca="1" si="648"/>
        <v>53.118489577182352</v>
      </c>
      <c r="AI4069" s="1">
        <f t="shared" ca="1" si="643"/>
        <v>-8.219122712315164E-7</v>
      </c>
      <c r="AJ4069" s="1">
        <f t="shared" ca="1" si="647"/>
        <v>56.863823141368883</v>
      </c>
      <c r="AK4069">
        <f t="shared" ca="1" si="644"/>
        <v>-8.935694595200097E-7</v>
      </c>
    </row>
    <row r="4070" spans="8:37" x14ac:dyDescent="0.3">
      <c r="H4070" s="1">
        <f t="shared" si="640"/>
        <v>0</v>
      </c>
      <c r="J4070" s="1">
        <f t="shared" si="645"/>
        <v>14634000</v>
      </c>
      <c r="K4070" s="1">
        <f t="shared" si="641"/>
        <v>169.4</v>
      </c>
      <c r="L4070" s="1">
        <f t="shared" ca="1" si="646"/>
        <v>35.05647587554671</v>
      </c>
      <c r="M4070" s="1">
        <f t="shared" ca="1" si="642"/>
        <v>-6.6616189293203252E-6</v>
      </c>
      <c r="AH4070" s="1">
        <f t="shared" ca="1" si="648"/>
        <v>53.115530693005915</v>
      </c>
      <c r="AI4070" s="1">
        <f t="shared" ca="1" si="643"/>
        <v>-8.2185586983068767E-7</v>
      </c>
      <c r="AJ4070" s="1">
        <f t="shared" ca="1" si="647"/>
        <v>56.86060629131461</v>
      </c>
      <c r="AK4070">
        <f t="shared" ca="1" si="644"/>
        <v>-8.9350812267696792E-7</v>
      </c>
    </row>
    <row r="4071" spans="8:37" x14ac:dyDescent="0.3">
      <c r="H4071" s="1">
        <f t="shared" si="640"/>
        <v>0</v>
      </c>
      <c r="J4071" s="1">
        <f t="shared" si="645"/>
        <v>14637600</v>
      </c>
      <c r="K4071" s="1">
        <f t="shared" si="641"/>
        <v>169.4</v>
      </c>
      <c r="L4071" s="1">
        <f t="shared" ca="1" si="646"/>
        <v>35.032494047401158</v>
      </c>
      <c r="M4071" s="1">
        <f t="shared" ca="1" si="642"/>
        <v>-6.6552429978837665E-6</v>
      </c>
      <c r="AH4071" s="1">
        <f t="shared" ca="1" si="648"/>
        <v>53.112572011874526</v>
      </c>
      <c r="AI4071" s="1">
        <f t="shared" ca="1" si="643"/>
        <v>-8.2179947230024555E-7</v>
      </c>
      <c r="AJ4071" s="1">
        <f t="shared" ca="1" si="647"/>
        <v>56.857389662072976</v>
      </c>
      <c r="AK4071">
        <f t="shared" ca="1" si="644"/>
        <v>-8.9344679004424085E-7</v>
      </c>
    </row>
    <row r="4072" spans="8:37" x14ac:dyDescent="0.3">
      <c r="H4072" s="1">
        <f t="shared" si="640"/>
        <v>0</v>
      </c>
      <c r="J4072" s="1">
        <f t="shared" si="645"/>
        <v>14641200</v>
      </c>
      <c r="K4072" s="1">
        <f t="shared" si="641"/>
        <v>169.5</v>
      </c>
      <c r="L4072" s="1">
        <f t="shared" ca="1" si="646"/>
        <v>35.008535172608774</v>
      </c>
      <c r="M4072" s="1">
        <f t="shared" ca="1" si="642"/>
        <v>-6.6488731689891431E-6</v>
      </c>
      <c r="AH4072" s="1">
        <f t="shared" ca="1" si="648"/>
        <v>53.109613533774244</v>
      </c>
      <c r="AI4072" s="1">
        <f t="shared" ca="1" si="643"/>
        <v>-8.2174307863992407E-7</v>
      </c>
      <c r="AJ4072" s="1">
        <f t="shared" ca="1" si="647"/>
        <v>56.854173253628815</v>
      </c>
      <c r="AK4072">
        <f t="shared" ca="1" si="644"/>
        <v>-8.9338546162153878E-7</v>
      </c>
    </row>
    <row r="4073" spans="8:37" x14ac:dyDescent="0.3">
      <c r="H4073" s="1">
        <f t="shared" si="640"/>
        <v>0</v>
      </c>
      <c r="J4073" s="1">
        <f t="shared" si="645"/>
        <v>14644800</v>
      </c>
      <c r="K4073" s="1">
        <f t="shared" si="641"/>
        <v>169.5</v>
      </c>
      <c r="L4073" s="1">
        <f t="shared" ca="1" si="646"/>
        <v>34.984599229200413</v>
      </c>
      <c r="M4073" s="1">
        <f t="shared" ca="1" si="642"/>
        <v>-6.6425094367954862E-6</v>
      </c>
      <c r="AH4073" s="1">
        <f t="shared" ca="1" si="648"/>
        <v>53.106655258691141</v>
      </c>
      <c r="AI4073" s="1">
        <f t="shared" ca="1" si="643"/>
        <v>-8.2168668884945779E-7</v>
      </c>
      <c r="AJ4073" s="1">
        <f t="shared" ca="1" si="647"/>
        <v>56.850957065966981</v>
      </c>
      <c r="AK4073">
        <f t="shared" ca="1" si="644"/>
        <v>-8.9332413740857331E-7</v>
      </c>
    </row>
    <row r="4074" spans="8:37" x14ac:dyDescent="0.3">
      <c r="H4074" s="1">
        <f t="shared" si="640"/>
        <v>0</v>
      </c>
      <c r="J4074" s="1">
        <f t="shared" si="645"/>
        <v>14648400</v>
      </c>
      <c r="K4074" s="1">
        <f t="shared" si="641"/>
        <v>169.5</v>
      </c>
      <c r="L4074" s="1">
        <f t="shared" ca="1" si="646"/>
        <v>34.96068619522795</v>
      </c>
      <c r="M4074" s="1">
        <f t="shared" ca="1" si="642"/>
        <v>-6.6361517954674163E-6</v>
      </c>
      <c r="AH4074" s="1">
        <f t="shared" ca="1" si="648"/>
        <v>53.103697186611285</v>
      </c>
      <c r="AI4074" s="1">
        <f t="shared" ca="1" si="643"/>
        <v>-8.2163030292858106E-7</v>
      </c>
      <c r="AJ4074" s="1">
        <f t="shared" ca="1" si="647"/>
        <v>56.847741099072309</v>
      </c>
      <c r="AK4074">
        <f t="shared" ca="1" si="644"/>
        <v>-8.9326281740505496E-7</v>
      </c>
    </row>
    <row r="4075" spans="8:37" x14ac:dyDescent="0.3">
      <c r="H4075" s="1">
        <f t="shared" si="640"/>
        <v>0</v>
      </c>
      <c r="J4075" s="1">
        <f t="shared" si="645"/>
        <v>14652000</v>
      </c>
      <c r="K4075" s="1">
        <f t="shared" si="641"/>
        <v>169.6</v>
      </c>
      <c r="L4075" s="1">
        <f t="shared" ca="1" si="646"/>
        <v>34.936796048764265</v>
      </c>
      <c r="M4075" s="1">
        <f t="shared" ca="1" si="642"/>
        <v>-6.6298002391751386E-6</v>
      </c>
      <c r="AH4075" s="1">
        <f t="shared" ca="1" si="648"/>
        <v>53.100739317520741</v>
      </c>
      <c r="AI4075" s="1">
        <f t="shared" ca="1" si="643"/>
        <v>-8.2157392087702834E-7</v>
      </c>
      <c r="AJ4075" s="1">
        <f t="shared" ca="1" si="647"/>
        <v>56.844525352929651</v>
      </c>
      <c r="AK4075">
        <f t="shared" ca="1" si="644"/>
        <v>-8.9320150161069532E-7</v>
      </c>
    </row>
    <row r="4076" spans="8:37" x14ac:dyDescent="0.3">
      <c r="H4076" s="1">
        <f t="shared" si="640"/>
        <v>0</v>
      </c>
      <c r="J4076" s="1">
        <f t="shared" si="645"/>
        <v>14655600</v>
      </c>
      <c r="K4076" s="1">
        <f t="shared" si="641"/>
        <v>169.6</v>
      </c>
      <c r="L4076" s="1">
        <f t="shared" ca="1" si="646"/>
        <v>34.912928767903232</v>
      </c>
      <c r="M4076" s="1">
        <f t="shared" ca="1" si="642"/>
        <v>-6.6234547620944393E-6</v>
      </c>
      <c r="AH4076" s="1">
        <f t="shared" ca="1" si="648"/>
        <v>53.097781651405583</v>
      </c>
      <c r="AI4076" s="1">
        <f t="shared" ca="1" si="643"/>
        <v>-8.2151754269453429E-7</v>
      </c>
      <c r="AJ4076" s="1">
        <f t="shared" ca="1" si="647"/>
        <v>56.841309827523851</v>
      </c>
      <c r="AK4076">
        <f t="shared" ca="1" si="644"/>
        <v>-8.9314019002520502E-7</v>
      </c>
    </row>
    <row r="4077" spans="8:37" x14ac:dyDescent="0.3">
      <c r="H4077" s="1">
        <f t="shared" si="640"/>
        <v>0</v>
      </c>
      <c r="J4077" s="1">
        <f t="shared" si="645"/>
        <v>14659200</v>
      </c>
      <c r="K4077" s="1">
        <f t="shared" si="641"/>
        <v>169.7</v>
      </c>
      <c r="L4077" s="1">
        <f t="shared" ca="1" si="646"/>
        <v>34.889084330759694</v>
      </c>
      <c r="M4077" s="1">
        <f t="shared" ca="1" si="642"/>
        <v>-6.6171153584066806E-6</v>
      </c>
      <c r="AH4077" s="1">
        <f t="shared" ca="1" si="648"/>
        <v>53.094824188251884</v>
      </c>
      <c r="AI4077" s="1">
        <f t="shared" ca="1" si="643"/>
        <v>-8.2146116838083327E-7</v>
      </c>
      <c r="AJ4077" s="1">
        <f t="shared" ca="1" si="647"/>
        <v>56.838094522839761</v>
      </c>
      <c r="AK4077">
        <f t="shared" ca="1" si="644"/>
        <v>-8.9307888264829543E-7</v>
      </c>
    </row>
    <row r="4078" spans="8:37" x14ac:dyDescent="0.3">
      <c r="H4078" s="1">
        <f t="shared" si="640"/>
        <v>0</v>
      </c>
      <c r="J4078" s="1">
        <f t="shared" si="645"/>
        <v>14662800</v>
      </c>
      <c r="K4078" s="1">
        <f t="shared" si="641"/>
        <v>169.7</v>
      </c>
      <c r="L4078" s="1">
        <f t="shared" ca="1" si="646"/>
        <v>34.865262715469427</v>
      </c>
      <c r="M4078" s="1">
        <f t="shared" ca="1" si="642"/>
        <v>-6.6107820222987922E-6</v>
      </c>
      <c r="AH4078" s="1">
        <f t="shared" ca="1" si="648"/>
        <v>53.091866928045711</v>
      </c>
      <c r="AI4078" s="1">
        <f t="shared" ca="1" si="643"/>
        <v>-8.2140479793565961E-7</v>
      </c>
      <c r="AJ4078" s="1">
        <f t="shared" ca="1" si="647"/>
        <v>56.834879438862224</v>
      </c>
      <c r="AK4078">
        <f t="shared" ca="1" si="644"/>
        <v>-8.930175794796774E-7</v>
      </c>
    </row>
    <row r="4079" spans="8:37" x14ac:dyDescent="0.3">
      <c r="H4079" s="1">
        <f t="shared" si="640"/>
        <v>0</v>
      </c>
      <c r="J4079" s="1">
        <f t="shared" si="645"/>
        <v>14666400</v>
      </c>
      <c r="K4079" s="1">
        <f t="shared" si="641"/>
        <v>169.8</v>
      </c>
      <c r="L4079" s="1">
        <f t="shared" ca="1" si="646"/>
        <v>34.841463900189154</v>
      </c>
      <c r="M4079" s="1">
        <f t="shared" ca="1" si="642"/>
        <v>-6.6044547479632682E-6</v>
      </c>
      <c r="AH4079" s="1">
        <f t="shared" ca="1" si="648"/>
        <v>53.088909870773143</v>
      </c>
      <c r="AI4079" s="1">
        <f t="shared" ca="1" si="643"/>
        <v>-8.213484313587481E-7</v>
      </c>
      <c r="AJ4079" s="1">
        <f t="shared" ca="1" si="647"/>
        <v>56.831664575576099</v>
      </c>
      <c r="AK4079">
        <f t="shared" ca="1" si="644"/>
        <v>-8.929562805190624E-7</v>
      </c>
    </row>
    <row r="4080" spans="8:37" x14ac:dyDescent="0.3">
      <c r="H4080" s="1">
        <f t="shared" si="640"/>
        <v>0</v>
      </c>
      <c r="J4080" s="1">
        <f t="shared" si="645"/>
        <v>14670000</v>
      </c>
      <c r="K4080" s="1">
        <f t="shared" si="641"/>
        <v>169.8</v>
      </c>
      <c r="L4080" s="1">
        <f t="shared" ca="1" si="646"/>
        <v>34.817687863096488</v>
      </c>
      <c r="M4080" s="1">
        <f t="shared" ca="1" si="642"/>
        <v>-6.5981335295981615E-6</v>
      </c>
      <c r="AH4080" s="1">
        <f t="shared" ca="1" si="648"/>
        <v>53.085953016420255</v>
      </c>
      <c r="AI4080" s="1">
        <f t="shared" ca="1" si="643"/>
        <v>-8.2129206864983341E-7</v>
      </c>
      <c r="AJ4080" s="1">
        <f t="shared" ca="1" si="647"/>
        <v>56.82844993296623</v>
      </c>
      <c r="AK4080">
        <f t="shared" ca="1" si="644"/>
        <v>-8.9289498576616118E-7</v>
      </c>
    </row>
    <row r="4081" spans="8:37" x14ac:dyDescent="0.3">
      <c r="H4081" s="1">
        <f t="shared" si="640"/>
        <v>0</v>
      </c>
      <c r="J4081" s="1">
        <f t="shared" si="645"/>
        <v>14673600</v>
      </c>
      <c r="K4081" s="1">
        <f t="shared" si="641"/>
        <v>169.8</v>
      </c>
      <c r="L4081" s="1">
        <f t="shared" ca="1" si="646"/>
        <v>34.793934582389937</v>
      </c>
      <c r="M4081" s="1">
        <f t="shared" ca="1" si="642"/>
        <v>-6.5918183614070791E-6</v>
      </c>
      <c r="AH4081" s="1">
        <f t="shared" ca="1" si="648"/>
        <v>53.082996364973113</v>
      </c>
      <c r="AI4081" s="1">
        <f t="shared" ca="1" si="643"/>
        <v>-8.2123570980864966E-7</v>
      </c>
      <c r="AJ4081" s="1">
        <f t="shared" ca="1" si="647"/>
        <v>56.825235511017475</v>
      </c>
      <c r="AK4081">
        <f t="shared" ca="1" si="644"/>
        <v>-8.9283369522068543E-7</v>
      </c>
    </row>
    <row r="4082" spans="8:37" x14ac:dyDescent="0.3">
      <c r="H4082" s="1">
        <f t="shared" si="640"/>
        <v>0</v>
      </c>
      <c r="J4082" s="1">
        <f t="shared" si="645"/>
        <v>14677200</v>
      </c>
      <c r="K4082" s="1">
        <f t="shared" si="641"/>
        <v>169.9</v>
      </c>
      <c r="L4082" s="1">
        <f t="shared" ca="1" si="646"/>
        <v>34.770204036288874</v>
      </c>
      <c r="M4082" s="1">
        <f t="shared" ca="1" si="642"/>
        <v>-6.5855092375991761E-6</v>
      </c>
      <c r="AH4082" s="1">
        <f t="shared" ca="1" si="648"/>
        <v>53.080039916417803</v>
      </c>
      <c r="AI4082" s="1">
        <f t="shared" ca="1" si="643"/>
        <v>-8.2117935483493195E-7</v>
      </c>
      <c r="AJ4082" s="1">
        <f t="shared" ca="1" si="647"/>
        <v>56.822021309714678</v>
      </c>
      <c r="AK4082">
        <f t="shared" ca="1" si="644"/>
        <v>-8.9277240888234588E-7</v>
      </c>
    </row>
    <row r="4083" spans="8:37" x14ac:dyDescent="0.3">
      <c r="H4083" s="1">
        <f t="shared" si="640"/>
        <v>0</v>
      </c>
      <c r="J4083" s="1">
        <f t="shared" si="645"/>
        <v>14680800</v>
      </c>
      <c r="K4083" s="1">
        <f t="shared" si="641"/>
        <v>169.9</v>
      </c>
      <c r="L4083" s="1">
        <f t="shared" ca="1" si="646"/>
        <v>34.746496203033516</v>
      </c>
      <c r="M4083" s="1">
        <f t="shared" ca="1" si="642"/>
        <v>-6.5792061523891489E-6</v>
      </c>
      <c r="AH4083" s="1">
        <f t="shared" ca="1" si="648"/>
        <v>53.0770836707404</v>
      </c>
      <c r="AI4083" s="1">
        <f t="shared" ca="1" si="643"/>
        <v>-8.2112300372841442E-7</v>
      </c>
      <c r="AJ4083" s="1">
        <f t="shared" ca="1" si="647"/>
        <v>56.818807329042698</v>
      </c>
      <c r="AK4083">
        <f t="shared" ca="1" si="644"/>
        <v>-8.9271112675085369E-7</v>
      </c>
    </row>
    <row r="4084" spans="8:37" x14ac:dyDescent="0.3">
      <c r="H4084" s="1">
        <f t="shared" si="640"/>
        <v>0</v>
      </c>
      <c r="J4084" s="1">
        <f t="shared" si="645"/>
        <v>14684400</v>
      </c>
      <c r="K4084" s="1">
        <f t="shared" si="641"/>
        <v>170</v>
      </c>
      <c r="L4084" s="1">
        <f t="shared" ca="1" si="646"/>
        <v>34.722811060884915</v>
      </c>
      <c r="M4084" s="1">
        <f t="shared" ca="1" si="642"/>
        <v>-6.5729090999972325E-6</v>
      </c>
      <c r="AH4084" s="1">
        <f t="shared" ca="1" si="648"/>
        <v>53.074127627926977</v>
      </c>
      <c r="AI4084" s="1">
        <f t="shared" ca="1" si="643"/>
        <v>-8.2106665648883206E-7</v>
      </c>
      <c r="AJ4084" s="1">
        <f t="shared" ca="1" si="647"/>
        <v>56.815593568986394</v>
      </c>
      <c r="AK4084">
        <f t="shared" ca="1" si="644"/>
        <v>-8.9264984882592057E-7</v>
      </c>
    </row>
    <row r="4085" spans="8:37" x14ac:dyDescent="0.3">
      <c r="H4085" s="1">
        <f t="shared" si="640"/>
        <v>0</v>
      </c>
      <c r="J4085" s="1">
        <f t="shared" si="645"/>
        <v>14688000</v>
      </c>
      <c r="K4085" s="1">
        <f t="shared" si="641"/>
        <v>170</v>
      </c>
      <c r="L4085" s="1">
        <f t="shared" ca="1" si="646"/>
        <v>34.699148588124928</v>
      </c>
      <c r="M4085" s="1">
        <f t="shared" ca="1" si="642"/>
        <v>-6.5666180746491958E-6</v>
      </c>
      <c r="AH4085" s="1">
        <f t="shared" ca="1" si="648"/>
        <v>53.071171787963614</v>
      </c>
      <c r="AI4085" s="1">
        <f t="shared" ca="1" si="643"/>
        <v>-8.2101031311591931E-7</v>
      </c>
      <c r="AJ4085" s="1">
        <f t="shared" ca="1" si="647"/>
        <v>56.812380029530622</v>
      </c>
      <c r="AK4085">
        <f t="shared" ca="1" si="644"/>
        <v>-8.9258857510725755E-7</v>
      </c>
    </row>
    <row r="4086" spans="8:37" x14ac:dyDescent="0.3">
      <c r="H4086" s="1">
        <f t="shared" si="640"/>
        <v>0</v>
      </c>
      <c r="J4086" s="1">
        <f t="shared" si="645"/>
        <v>14691600</v>
      </c>
      <c r="K4086" s="1">
        <f t="shared" si="641"/>
        <v>170</v>
      </c>
      <c r="L4086" s="1">
        <f t="shared" ca="1" si="646"/>
        <v>34.675508763056193</v>
      </c>
      <c r="M4086" s="1">
        <f t="shared" ca="1" si="642"/>
        <v>-6.5603330705763327E-6</v>
      </c>
      <c r="AH4086" s="1">
        <f t="shared" ca="1" si="648"/>
        <v>53.068216150836399</v>
      </c>
      <c r="AI4086" s="1">
        <f t="shared" ca="1" si="643"/>
        <v>-8.2095397360941094E-7</v>
      </c>
      <c r="AJ4086" s="1">
        <f t="shared" ca="1" si="647"/>
        <v>56.809166710660236</v>
      </c>
      <c r="AK4086">
        <f t="shared" ca="1" si="644"/>
        <v>-8.9252730559457571E-7</v>
      </c>
    </row>
    <row r="4087" spans="8:37" x14ac:dyDescent="0.3">
      <c r="H4087" s="1">
        <f t="shared" si="640"/>
        <v>0</v>
      </c>
      <c r="J4087" s="1">
        <f t="shared" si="645"/>
        <v>14695200</v>
      </c>
      <c r="K4087" s="1">
        <f t="shared" si="641"/>
        <v>170.1</v>
      </c>
      <c r="L4087" s="1">
        <f t="shared" ca="1" si="646"/>
        <v>34.651891564002121</v>
      </c>
      <c r="M4087" s="1">
        <f t="shared" ca="1" si="642"/>
        <v>-6.5540540820154598E-6</v>
      </c>
      <c r="AH4087" s="1">
        <f t="shared" ca="1" si="648"/>
        <v>53.065260716531405</v>
      </c>
      <c r="AI4087" s="1">
        <f t="shared" ca="1" si="643"/>
        <v>-8.2089763796904143E-7</v>
      </c>
      <c r="AJ4087" s="1">
        <f t="shared" ca="1" si="647"/>
        <v>56.805953612360092</v>
      </c>
      <c r="AK4087">
        <f t="shared" ca="1" si="644"/>
        <v>-8.9246604028758651E-7</v>
      </c>
    </row>
    <row r="4088" spans="8:37" x14ac:dyDescent="0.3">
      <c r="H4088" s="1">
        <f t="shared" si="640"/>
        <v>0</v>
      </c>
      <c r="J4088" s="1">
        <f t="shared" si="645"/>
        <v>14698800</v>
      </c>
      <c r="K4088" s="1">
        <f t="shared" si="641"/>
        <v>170.1</v>
      </c>
      <c r="L4088" s="1">
        <f t="shared" ca="1" si="646"/>
        <v>34.628296969306867</v>
      </c>
      <c r="M4088" s="1">
        <f t="shared" ca="1" si="642"/>
        <v>-6.5477811032089062E-6</v>
      </c>
      <c r="AH4088" s="1">
        <f t="shared" ca="1" si="648"/>
        <v>53.062305485034713</v>
      </c>
      <c r="AI4088" s="1">
        <f t="shared" ca="1" si="643"/>
        <v>-8.2084130619454574E-7</v>
      </c>
      <c r="AJ4088" s="1">
        <f t="shared" ca="1" si="647"/>
        <v>56.802740734615057</v>
      </c>
      <c r="AK4088">
        <f t="shared" ca="1" si="644"/>
        <v>-8.9240477918600134E-7</v>
      </c>
    </row>
    <row r="4089" spans="8:37" x14ac:dyDescent="0.3">
      <c r="H4089" s="1">
        <f t="shared" si="640"/>
        <v>0</v>
      </c>
      <c r="J4089" s="1">
        <f t="shared" si="645"/>
        <v>14702400</v>
      </c>
      <c r="K4089" s="1">
        <f t="shared" si="641"/>
        <v>170.2</v>
      </c>
      <c r="L4089" s="1">
        <f t="shared" ca="1" si="646"/>
        <v>34.604724957335314</v>
      </c>
      <c r="M4089" s="1">
        <f t="shared" ca="1" si="642"/>
        <v>-6.5415141284045179E-6</v>
      </c>
      <c r="AH4089" s="1">
        <f t="shared" ca="1" si="648"/>
        <v>53.05935045633241</v>
      </c>
      <c r="AI4089" s="1">
        <f t="shared" ca="1" si="643"/>
        <v>-8.2078497828565834E-7</v>
      </c>
      <c r="AJ4089" s="1">
        <f t="shared" ca="1" si="647"/>
        <v>56.799528077409988</v>
      </c>
      <c r="AK4089">
        <f t="shared" ca="1" si="644"/>
        <v>-8.9234352228953135E-7</v>
      </c>
    </row>
    <row r="4090" spans="8:37" x14ac:dyDescent="0.3">
      <c r="H4090" s="1">
        <f t="shared" si="640"/>
        <v>0</v>
      </c>
      <c r="J4090" s="1">
        <f t="shared" si="645"/>
        <v>14706000</v>
      </c>
      <c r="K4090" s="1">
        <f t="shared" si="641"/>
        <v>170.2</v>
      </c>
      <c r="L4090" s="1">
        <f t="shared" ca="1" si="646"/>
        <v>34.581175506473059</v>
      </c>
      <c r="M4090" s="1">
        <f t="shared" ca="1" si="642"/>
        <v>-6.535253151855643E-6</v>
      </c>
      <c r="AH4090" s="1">
        <f t="shared" ca="1" si="648"/>
        <v>53.056395630410584</v>
      </c>
      <c r="AI4090" s="1">
        <f t="shared" ca="1" si="643"/>
        <v>-8.2072865424211421E-7</v>
      </c>
      <c r="AJ4090" s="1">
        <f t="shared" ca="1" si="647"/>
        <v>56.796315640729745</v>
      </c>
      <c r="AK4090">
        <f t="shared" ca="1" si="644"/>
        <v>-8.9228226959788802E-7</v>
      </c>
    </row>
    <row r="4091" spans="8:37" x14ac:dyDescent="0.3">
      <c r="H4091" s="1">
        <f t="shared" si="640"/>
        <v>0</v>
      </c>
      <c r="J4091" s="1">
        <f t="shared" si="645"/>
        <v>14709600</v>
      </c>
      <c r="K4091" s="1">
        <f t="shared" si="641"/>
        <v>170.3</v>
      </c>
      <c r="L4091" s="1">
        <f t="shared" ca="1" si="646"/>
        <v>34.557648595126381</v>
      </c>
      <c r="M4091" s="1">
        <f t="shared" ca="1" si="642"/>
        <v>-6.5289981678211335E-6</v>
      </c>
      <c r="AH4091" s="1">
        <f t="shared" ca="1" si="648"/>
        <v>53.053441007255316</v>
      </c>
      <c r="AI4091" s="1">
        <f t="shared" ca="1" si="643"/>
        <v>-8.2067233406364801E-7</v>
      </c>
      <c r="AJ4091" s="1">
        <f t="shared" ca="1" si="647"/>
        <v>56.793103424559192</v>
      </c>
      <c r="AK4091">
        <f t="shared" ca="1" si="644"/>
        <v>-8.9222102111078262E-7</v>
      </c>
    </row>
    <row r="4092" spans="8:37" x14ac:dyDescent="0.3">
      <c r="H4092" s="1">
        <f t="shared" si="640"/>
        <v>0</v>
      </c>
      <c r="J4092" s="1">
        <f t="shared" si="645"/>
        <v>14713200</v>
      </c>
      <c r="K4092" s="1">
        <f t="shared" si="641"/>
        <v>170.3</v>
      </c>
      <c r="L4092" s="1">
        <f t="shared" ca="1" si="646"/>
        <v>34.534144201722228</v>
      </c>
      <c r="M4092" s="1">
        <f t="shared" ca="1" si="642"/>
        <v>-6.5227491705653315E-6</v>
      </c>
      <c r="AH4092" s="1">
        <f t="shared" ca="1" si="648"/>
        <v>53.050486586852685</v>
      </c>
      <c r="AI4092" s="1">
        <f t="shared" ca="1" si="643"/>
        <v>-8.2061601774999431E-7</v>
      </c>
      <c r="AJ4092" s="1">
        <f t="shared" ca="1" si="647"/>
        <v>56.789891428883195</v>
      </c>
      <c r="AK4092">
        <f t="shared" ca="1" si="644"/>
        <v>-8.9215977682792663E-7</v>
      </c>
    </row>
    <row r="4093" spans="8:37" x14ac:dyDescent="0.3">
      <c r="H4093" s="1">
        <f t="shared" si="640"/>
        <v>0</v>
      </c>
      <c r="J4093" s="1">
        <f t="shared" si="645"/>
        <v>14716800</v>
      </c>
      <c r="K4093" s="1">
        <f t="shared" si="641"/>
        <v>170.3</v>
      </c>
      <c r="L4093" s="1">
        <f t="shared" ca="1" si="646"/>
        <v>34.510662304708191</v>
      </c>
      <c r="M4093" s="1">
        <f t="shared" ca="1" si="642"/>
        <v>-6.5165061543580716E-6</v>
      </c>
      <c r="AH4093" s="1">
        <f t="shared" ca="1" si="648"/>
        <v>53.047532369188787</v>
      </c>
      <c r="AI4093" s="1">
        <f t="shared" ca="1" si="643"/>
        <v>-8.205597053008882E-7</v>
      </c>
      <c r="AJ4093" s="1">
        <f t="shared" ca="1" si="647"/>
        <v>56.786679653686612</v>
      </c>
      <c r="AK4093">
        <f t="shared" ca="1" si="644"/>
        <v>-8.9209853674903143E-7</v>
      </c>
    </row>
    <row r="4094" spans="8:37" x14ac:dyDescent="0.3">
      <c r="H4094" s="1">
        <f t="shared" si="640"/>
        <v>0</v>
      </c>
      <c r="J4094" s="1">
        <f t="shared" si="645"/>
        <v>14720400</v>
      </c>
      <c r="K4094" s="1">
        <f t="shared" si="641"/>
        <v>170.4</v>
      </c>
      <c r="L4094" s="1">
        <f t="shared" ca="1" si="646"/>
        <v>34.487202882552502</v>
      </c>
      <c r="M4094" s="1">
        <f t="shared" ca="1" si="642"/>
        <v>-6.5249338695297564E-6</v>
      </c>
      <c r="AH4094" s="1">
        <f t="shared" ca="1" si="648"/>
        <v>53.044578354249701</v>
      </c>
      <c r="AI4094" s="1">
        <f t="shared" ca="1" si="643"/>
        <v>-8.2050339671606435E-7</v>
      </c>
      <c r="AJ4094" s="1">
        <f t="shared" ca="1" si="647"/>
        <v>56.783468098954316</v>
      </c>
      <c r="AK4094">
        <f t="shared" ca="1" si="644"/>
        <v>-8.9203730087380849E-7</v>
      </c>
    </row>
    <row r="4095" spans="8:37" x14ac:dyDescent="0.3">
      <c r="H4095" s="1">
        <f t="shared" si="640"/>
        <v>0</v>
      </c>
      <c r="J4095" s="1">
        <f t="shared" si="645"/>
        <v>14724000</v>
      </c>
      <c r="K4095" s="1">
        <f t="shared" si="641"/>
        <v>170.4</v>
      </c>
      <c r="L4095" s="1">
        <f t="shared" ca="1" si="646"/>
        <v>34.463713120622195</v>
      </c>
      <c r="M4095" s="1">
        <f t="shared" ca="1" si="642"/>
        <v>-6.5186746949408087E-6</v>
      </c>
      <c r="AH4095" s="1">
        <f t="shared" ca="1" si="648"/>
        <v>53.041624542021523</v>
      </c>
      <c r="AI4095" s="1">
        <f t="shared" ca="1" si="643"/>
        <v>-8.2044709199525752E-7</v>
      </c>
      <c r="AJ4095" s="1">
        <f t="shared" ca="1" si="647"/>
        <v>56.780256764671172</v>
      </c>
      <c r="AK4095">
        <f t="shared" ca="1" si="644"/>
        <v>-8.9197606920196919E-7</v>
      </c>
    </row>
    <row r="4096" spans="8:37" x14ac:dyDescent="0.3">
      <c r="H4096" s="1">
        <f t="shared" si="640"/>
        <v>0</v>
      </c>
      <c r="J4096" s="1">
        <f t="shared" si="645"/>
        <v>14727600</v>
      </c>
      <c r="K4096" s="1">
        <f t="shared" si="641"/>
        <v>170.5</v>
      </c>
      <c r="L4096" s="1">
        <f t="shared" ca="1" si="646"/>
        <v>34.440245891720409</v>
      </c>
      <c r="M4096" s="1">
        <f t="shared" ca="1" si="642"/>
        <v>-6.5124215246356697E-6</v>
      </c>
      <c r="AH4096" s="1">
        <f t="shared" ca="1" si="648"/>
        <v>53.038670932490341</v>
      </c>
      <c r="AI4096" s="1">
        <f t="shared" ca="1" si="643"/>
        <v>-8.2039079113820281E-7</v>
      </c>
      <c r="AJ4096" s="1">
        <f t="shared" ca="1" si="647"/>
        <v>56.777045650822046</v>
      </c>
      <c r="AK4096">
        <f t="shared" ca="1" si="644"/>
        <v>-8.91914841733225E-7</v>
      </c>
    </row>
    <row r="4097" spans="8:37" x14ac:dyDescent="0.3">
      <c r="H4097" s="1">
        <f t="shared" si="640"/>
        <v>0</v>
      </c>
      <c r="J4097" s="1">
        <f t="shared" si="645"/>
        <v>14731200</v>
      </c>
      <c r="K4097" s="1">
        <f t="shared" si="641"/>
        <v>170.5</v>
      </c>
      <c r="L4097" s="1">
        <f t="shared" ca="1" si="646"/>
        <v>34.416801174231722</v>
      </c>
      <c r="M4097" s="1">
        <f t="shared" ca="1" si="642"/>
        <v>-6.5061743528544773E-6</v>
      </c>
      <c r="AH4097" s="1">
        <f t="shared" ca="1" si="648"/>
        <v>53.035717525642241</v>
      </c>
      <c r="AI4097" s="1">
        <f t="shared" ca="1" si="643"/>
        <v>-8.2033449414463467E-7</v>
      </c>
      <c r="AJ4097" s="1">
        <f t="shared" ca="1" si="647"/>
        <v>56.773834757391803</v>
      </c>
      <c r="AK4097">
        <f t="shared" ca="1" si="644"/>
        <v>-8.918536184672873E-7</v>
      </c>
    </row>
    <row r="4098" spans="8:37" x14ac:dyDescent="0.3">
      <c r="H4098" s="1">
        <f t="shared" si="640"/>
        <v>0</v>
      </c>
      <c r="J4098" s="1">
        <f t="shared" si="645"/>
        <v>14734800</v>
      </c>
      <c r="K4098" s="1">
        <f t="shared" si="641"/>
        <v>170.5</v>
      </c>
      <c r="L4098" s="1">
        <f t="shared" ca="1" si="646"/>
        <v>34.393378946561448</v>
      </c>
      <c r="M4098" s="1">
        <f t="shared" ca="1" si="642"/>
        <v>-6.4999331738428911E-6</v>
      </c>
      <c r="AH4098" s="1">
        <f t="shared" ca="1" si="648"/>
        <v>53.032764321463318</v>
      </c>
      <c r="AI4098" s="1">
        <f t="shared" ca="1" si="643"/>
        <v>-8.202782010142882E-7</v>
      </c>
      <c r="AJ4098" s="1">
        <f t="shared" ca="1" si="647"/>
        <v>56.770624084365323</v>
      </c>
      <c r="AK4098">
        <f t="shared" ca="1" si="644"/>
        <v>-8.9179239940386789E-7</v>
      </c>
    </row>
    <row r="4099" spans="8:37" x14ac:dyDescent="0.3">
      <c r="H4099" s="1">
        <f t="shared" si="640"/>
        <v>0</v>
      </c>
      <c r="J4099" s="1">
        <f t="shared" si="645"/>
        <v>14738400</v>
      </c>
      <c r="K4099" s="1">
        <f t="shared" si="641"/>
        <v>170.6</v>
      </c>
      <c r="L4099" s="1">
        <f t="shared" ca="1" si="646"/>
        <v>34.369979187135613</v>
      </c>
      <c r="M4099" s="1">
        <f t="shared" ca="1" si="642"/>
        <v>-6.493697981852091E-6</v>
      </c>
      <c r="AH4099" s="1">
        <f t="shared" ca="1" si="648"/>
        <v>53.029811319939668</v>
      </c>
      <c r="AI4099" s="1">
        <f t="shared" ca="1" si="643"/>
        <v>-8.2022191174689848E-7</v>
      </c>
      <c r="AJ4099" s="1">
        <f t="shared" ca="1" si="647"/>
        <v>56.767413631727472</v>
      </c>
      <c r="AK4099">
        <f t="shared" ca="1" si="644"/>
        <v>-8.9173118454267825E-7</v>
      </c>
    </row>
    <row r="4100" spans="8:37" x14ac:dyDescent="0.3">
      <c r="H4100" s="1">
        <f t="shared" si="640"/>
        <v>0</v>
      </c>
      <c r="J4100" s="1">
        <f t="shared" si="645"/>
        <v>14742000</v>
      </c>
      <c r="K4100" s="1">
        <f t="shared" si="641"/>
        <v>170.6</v>
      </c>
      <c r="L4100" s="1">
        <f t="shared" ca="1" si="646"/>
        <v>34.346601874400946</v>
      </c>
      <c r="M4100" s="1">
        <f t="shared" ca="1" si="642"/>
        <v>-6.4874687711387767E-6</v>
      </c>
      <c r="AH4100" s="1">
        <f t="shared" ca="1" si="648"/>
        <v>53.026858521057378</v>
      </c>
      <c r="AI4100" s="1">
        <f t="shared" ca="1" si="643"/>
        <v>-8.2016562634220007E-7</v>
      </c>
      <c r="AJ4100" s="1">
        <f t="shared" ca="1" si="647"/>
        <v>56.764203399463121</v>
      </c>
      <c r="AK4100">
        <f t="shared" ca="1" si="644"/>
        <v>-8.9166997388342974E-7</v>
      </c>
    </row>
    <row r="4101" spans="8:37" x14ac:dyDescent="0.3">
      <c r="H4101" s="1">
        <f t="shared" si="640"/>
        <v>0</v>
      </c>
      <c r="J4101" s="1">
        <f t="shared" si="645"/>
        <v>14745600</v>
      </c>
      <c r="K4101" s="1">
        <f t="shared" si="641"/>
        <v>170.7</v>
      </c>
      <c r="L4101" s="1">
        <f t="shared" ca="1" si="646"/>
        <v>34.323246986824849</v>
      </c>
      <c r="M4101" s="1">
        <f t="shared" ca="1" si="642"/>
        <v>-6.481245535965153E-6</v>
      </c>
      <c r="AH4101" s="1">
        <f t="shared" ca="1" si="648"/>
        <v>53.023905924802548</v>
      </c>
      <c r="AI4101" s="1">
        <f t="shared" ca="1" si="643"/>
        <v>-8.2010934479992829E-7</v>
      </c>
      <c r="AJ4101" s="1">
        <f t="shared" ca="1" si="647"/>
        <v>56.760993387557143</v>
      </c>
      <c r="AK4101">
        <f t="shared" ca="1" si="644"/>
        <v>-8.9160876742583385E-7</v>
      </c>
    </row>
    <row r="4102" spans="8:37" x14ac:dyDescent="0.3">
      <c r="H4102" s="1">
        <f t="shared" ref="H4102:H4165" si="649">F4102+0*(E4102-$B$19)*G4102</f>
        <v>0</v>
      </c>
      <c r="J4102" s="1">
        <f t="shared" si="645"/>
        <v>14749200</v>
      </c>
      <c r="K4102" s="1">
        <f t="shared" ref="K4102:K4165" si="650">ROUND(J4102/(24*3600),1)</f>
        <v>170.7</v>
      </c>
      <c r="L4102" s="1">
        <f t="shared" ca="1" si="646"/>
        <v>34.299914502895376</v>
      </c>
      <c r="M4102" s="1">
        <f t="shared" ref="M4102:M4165" ca="1" si="651">-$B$16*(L4102-$B$19)/INDIRECT(ADDRESS(ROUND(L4102,0),8))-$B$16*$B$14*$B$33*$B$12*$B$34*((L4102+273)^4-($B$19+273)^4)/INDIRECT(ADDRESS(ROUND(L4102,0),8))</f>
        <v>-6.4750282705989312E-6</v>
      </c>
      <c r="AH4102" s="1">
        <f t="shared" ca="1" si="648"/>
        <v>53.020953531161268</v>
      </c>
      <c r="AI4102" s="1">
        <f t="shared" ref="AI4102:AI4165" ca="1" si="652">-$AB$24*(AH4102-$B$19)/INDIRECT(ADDRESS(ROUND(AH4102,0)+5,31))</f>
        <v>-8.2005306711981768E-7</v>
      </c>
      <c r="AJ4102" s="1">
        <f t="shared" ca="1" si="647"/>
        <v>56.757783595994411</v>
      </c>
      <c r="AK4102">
        <f t="shared" ref="AK4102:AK4165" ca="1" si="653">-$AB$24*(AJ4102-$B$19)/INDIRECT(ADDRESS(ROUND(AJ4102,0),33))</f>
        <v>-8.9154756516960249E-7</v>
      </c>
    </row>
    <row r="4103" spans="8:37" x14ac:dyDescent="0.3">
      <c r="H4103" s="1">
        <f t="shared" si="649"/>
        <v>0</v>
      </c>
      <c r="J4103" s="1">
        <f t="shared" ref="J4103:J4166" si="654">J4102+$I$5*60</f>
        <v>14752800</v>
      </c>
      <c r="K4103" s="1">
        <f t="shared" si="650"/>
        <v>170.8</v>
      </c>
      <c r="L4103" s="1">
        <f t="shared" ref="L4103:L4166" ca="1" si="655">L4102+M4102*(J4103-J4102)</f>
        <v>34.276604401121219</v>
      </c>
      <c r="M4103" s="1">
        <f t="shared" ca="1" si="651"/>
        <v>-6.4688169693133207E-6</v>
      </c>
      <c r="AH4103" s="1">
        <f t="shared" ca="1" si="648"/>
        <v>53.018001340119639</v>
      </c>
      <c r="AI4103" s="1">
        <f t="shared" ca="1" si="652"/>
        <v>-8.1999679330160365E-7</v>
      </c>
      <c r="AJ4103" s="1">
        <f t="shared" ref="AJ4103:AJ4166" ca="1" si="656">AJ4102+AK4102*$I$5*60</f>
        <v>56.754574024759798</v>
      </c>
      <c r="AK4103">
        <f t="shared" ca="1" si="653"/>
        <v>-8.9148636711444691E-7</v>
      </c>
    </row>
    <row r="4104" spans="8:37" x14ac:dyDescent="0.3">
      <c r="H4104" s="1">
        <f t="shared" si="649"/>
        <v>0</v>
      </c>
      <c r="J4104" s="1">
        <f t="shared" si="654"/>
        <v>14756400</v>
      </c>
      <c r="K4104" s="1">
        <f t="shared" si="650"/>
        <v>170.8</v>
      </c>
      <c r="L4104" s="1">
        <f t="shared" ca="1" si="655"/>
        <v>34.253316660031693</v>
      </c>
      <c r="M4104" s="1">
        <f t="shared" ca="1" si="651"/>
        <v>-6.4626116263870248E-6</v>
      </c>
      <c r="AH4104" s="1">
        <f t="shared" ref="AH4104:AH4167" ca="1" si="657">AH4103+AI4103*$I$5*60</f>
        <v>53.015049351663755</v>
      </c>
      <c r="AI4104" s="1">
        <f t="shared" ca="1" si="652"/>
        <v>-8.1994052334502078E-7</v>
      </c>
      <c r="AJ4104" s="1">
        <f t="shared" ca="1" si="656"/>
        <v>56.751364673838182</v>
      </c>
      <c r="AK4104">
        <f t="shared" ca="1" si="653"/>
        <v>-8.9142517326007903E-7</v>
      </c>
    </row>
    <row r="4105" spans="8:37" x14ac:dyDescent="0.3">
      <c r="H4105" s="1">
        <f t="shared" si="649"/>
        <v>0</v>
      </c>
      <c r="J4105" s="1">
        <f t="shared" si="654"/>
        <v>14760000</v>
      </c>
      <c r="K4105" s="1">
        <f t="shared" si="650"/>
        <v>170.8</v>
      </c>
      <c r="L4105" s="1">
        <f t="shared" ca="1" si="655"/>
        <v>34.230051258176701</v>
      </c>
      <c r="M4105" s="1">
        <f t="shared" ca="1" si="651"/>
        <v>-6.4564122361042364E-6</v>
      </c>
      <c r="AH4105" s="1">
        <f t="shared" ca="1" si="657"/>
        <v>53.012097565779712</v>
      </c>
      <c r="AI4105" s="1">
        <f t="shared" ca="1" si="652"/>
        <v>-8.1988425724980425E-7</v>
      </c>
      <c r="AJ4105" s="1">
        <f t="shared" ca="1" si="656"/>
        <v>56.748155543214445</v>
      </c>
      <c r="AK4105">
        <f t="shared" ca="1" si="653"/>
        <v>-8.9136398360621042E-7</v>
      </c>
    </row>
    <row r="4106" spans="8:37" x14ac:dyDescent="0.3">
      <c r="H4106" s="1">
        <f t="shared" si="649"/>
        <v>0</v>
      </c>
      <c r="J4106" s="1">
        <f t="shared" si="654"/>
        <v>14763600</v>
      </c>
      <c r="K4106" s="1">
        <f t="shared" si="650"/>
        <v>170.9</v>
      </c>
      <c r="L4106" s="1">
        <f t="shared" ca="1" si="655"/>
        <v>34.206808174126728</v>
      </c>
      <c r="M4106" s="1">
        <f t="shared" ca="1" si="651"/>
        <v>-6.4502187927546302E-6</v>
      </c>
      <c r="AH4106" s="1">
        <f t="shared" ca="1" si="657"/>
        <v>53.00914598245361</v>
      </c>
      <c r="AI4106" s="1">
        <f t="shared" ca="1" si="652"/>
        <v>-8.1982799501568904E-7</v>
      </c>
      <c r="AJ4106" s="1">
        <f t="shared" ca="1" si="656"/>
        <v>56.744946632873464</v>
      </c>
      <c r="AK4106">
        <f t="shared" ca="1" si="653"/>
        <v>-8.9130279815255268E-7</v>
      </c>
    </row>
    <row r="4107" spans="8:37" x14ac:dyDescent="0.3">
      <c r="H4107" s="1">
        <f t="shared" si="649"/>
        <v>0</v>
      </c>
      <c r="J4107" s="1">
        <f t="shared" si="654"/>
        <v>14767200</v>
      </c>
      <c r="K4107" s="1">
        <f t="shared" si="650"/>
        <v>170.9</v>
      </c>
      <c r="L4107" s="1">
        <f t="shared" ca="1" si="655"/>
        <v>34.183587386472809</v>
      </c>
      <c r="M4107" s="1">
        <f t="shared" ca="1" si="651"/>
        <v>-6.444031290633359E-6</v>
      </c>
      <c r="AH4107" s="1">
        <f t="shared" ca="1" si="657"/>
        <v>53.006194601671552</v>
      </c>
      <c r="AI4107" s="1">
        <f t="shared" ca="1" si="652"/>
        <v>-8.1977173664241026E-7</v>
      </c>
      <c r="AJ4107" s="1">
        <f t="shared" ca="1" si="656"/>
        <v>56.741737942800114</v>
      </c>
      <c r="AK4107">
        <f t="shared" ca="1" si="653"/>
        <v>-8.9124161689881759E-7</v>
      </c>
    </row>
    <row r="4108" spans="8:37" x14ac:dyDescent="0.3">
      <c r="H4108" s="1">
        <f t="shared" si="649"/>
        <v>0</v>
      </c>
      <c r="J4108" s="1">
        <f t="shared" si="654"/>
        <v>14770800</v>
      </c>
      <c r="K4108" s="1">
        <f t="shared" si="650"/>
        <v>171</v>
      </c>
      <c r="L4108" s="1">
        <f t="shared" ca="1" si="655"/>
        <v>34.160388873826527</v>
      </c>
      <c r="M4108" s="1">
        <f t="shared" ca="1" si="651"/>
        <v>-6.4378497240410514E-6</v>
      </c>
      <c r="AH4108" s="1">
        <f t="shared" ca="1" si="657"/>
        <v>53.00324342341964</v>
      </c>
      <c r="AI4108" s="1">
        <f t="shared" ca="1" si="652"/>
        <v>-8.1971548212970299E-7</v>
      </c>
      <c r="AJ4108" s="1">
        <f t="shared" ca="1" si="656"/>
        <v>56.73852947297928</v>
      </c>
      <c r="AK4108">
        <f t="shared" ca="1" si="653"/>
        <v>-8.9118043984471676E-7</v>
      </c>
    </row>
    <row r="4109" spans="8:37" x14ac:dyDescent="0.3">
      <c r="H4109" s="1">
        <f t="shared" si="649"/>
        <v>0</v>
      </c>
      <c r="J4109" s="1">
        <f t="shared" si="654"/>
        <v>14774400</v>
      </c>
      <c r="K4109" s="1">
        <f t="shared" si="650"/>
        <v>171</v>
      </c>
      <c r="L4109" s="1">
        <f t="shared" ca="1" si="655"/>
        <v>34.13721261481998</v>
      </c>
      <c r="M4109" s="1">
        <f t="shared" ca="1" si="651"/>
        <v>-6.4316740872838004E-6</v>
      </c>
      <c r="AH4109" s="1">
        <f t="shared" ca="1" si="657"/>
        <v>53.000292447683975</v>
      </c>
      <c r="AI4109" s="1">
        <f t="shared" ca="1" si="652"/>
        <v>-8.196592314773022E-7</v>
      </c>
      <c r="AJ4109" s="1">
        <f t="shared" ca="1" si="656"/>
        <v>56.735321223395836</v>
      </c>
      <c r="AK4109">
        <f t="shared" ca="1" si="653"/>
        <v>-8.9111926698996186E-7</v>
      </c>
    </row>
    <row r="4110" spans="8:37" x14ac:dyDescent="0.3">
      <c r="H4110" s="1">
        <f t="shared" si="649"/>
        <v>0</v>
      </c>
      <c r="J4110" s="1">
        <f t="shared" si="654"/>
        <v>14778000</v>
      </c>
      <c r="K4110" s="1">
        <f t="shared" si="650"/>
        <v>171</v>
      </c>
      <c r="L4110" s="1">
        <f t="shared" ca="1" si="655"/>
        <v>34.114058588105756</v>
      </c>
      <c r="M4110" s="1">
        <f t="shared" ca="1" si="651"/>
        <v>-6.4255043746731614E-6</v>
      </c>
      <c r="AH4110" s="1">
        <f t="shared" ca="1" si="657"/>
        <v>52.997341674450659</v>
      </c>
      <c r="AI4110" s="1">
        <f t="shared" ca="1" si="652"/>
        <v>-8.1960298468494322E-7</v>
      </c>
      <c r="AJ4110" s="1">
        <f t="shared" ca="1" si="656"/>
        <v>56.732113194034675</v>
      </c>
      <c r="AK4110">
        <f t="shared" ca="1" si="653"/>
        <v>-8.910580983342649E-7</v>
      </c>
    </row>
    <row r="4111" spans="8:37" x14ac:dyDescent="0.3">
      <c r="H4111" s="1">
        <f t="shared" si="649"/>
        <v>0</v>
      </c>
      <c r="J4111" s="1">
        <f t="shared" si="654"/>
        <v>14781600</v>
      </c>
      <c r="K4111" s="1">
        <f t="shared" si="650"/>
        <v>171.1</v>
      </c>
      <c r="L4111" s="1">
        <f t="shared" ca="1" si="655"/>
        <v>34.09092677235693</v>
      </c>
      <c r="M4111" s="1">
        <f t="shared" ca="1" si="651"/>
        <v>-6.419340580526148E-6</v>
      </c>
      <c r="AH4111" s="1">
        <f t="shared" ca="1" si="657"/>
        <v>52.994391103705794</v>
      </c>
      <c r="AI4111" s="1">
        <f t="shared" ca="1" si="652"/>
        <v>-8.1954674175236091E-7</v>
      </c>
      <c r="AJ4111" s="1">
        <f t="shared" ca="1" si="656"/>
        <v>56.728905384880669</v>
      </c>
      <c r="AK4111">
        <f t="shared" ca="1" si="653"/>
        <v>-8.9099693387733747E-7</v>
      </c>
    </row>
    <row r="4112" spans="8:37" x14ac:dyDescent="0.3">
      <c r="H4112" s="1">
        <f t="shared" si="649"/>
        <v>0</v>
      </c>
      <c r="J4112" s="1">
        <f t="shared" si="654"/>
        <v>14785200</v>
      </c>
      <c r="K4112" s="1">
        <f t="shared" si="650"/>
        <v>171.1</v>
      </c>
      <c r="L4112" s="1">
        <f t="shared" ca="1" si="655"/>
        <v>34.067817146267039</v>
      </c>
      <c r="M4112" s="1">
        <f t="shared" ca="1" si="651"/>
        <v>-6.4131826991652298E-6</v>
      </c>
      <c r="AH4112" s="1">
        <f t="shared" ca="1" si="657"/>
        <v>52.991440735435489</v>
      </c>
      <c r="AI4112" s="1">
        <f t="shared" ca="1" si="652"/>
        <v>-8.1949050267929047E-7</v>
      </c>
      <c r="AJ4112" s="1">
        <f t="shared" ca="1" si="656"/>
        <v>56.725697795918713</v>
      </c>
      <c r="AK4112">
        <f t="shared" ca="1" si="653"/>
        <v>-8.9093577361889137E-7</v>
      </c>
    </row>
    <row r="4113" spans="8:37" x14ac:dyDescent="0.3">
      <c r="H4113" s="1">
        <f t="shared" si="649"/>
        <v>0</v>
      </c>
      <c r="J4113" s="1">
        <f t="shared" si="654"/>
        <v>14788800</v>
      </c>
      <c r="K4113" s="1">
        <f t="shared" si="650"/>
        <v>171.2</v>
      </c>
      <c r="L4113" s="1">
        <f t="shared" ca="1" si="655"/>
        <v>34.044729688550042</v>
      </c>
      <c r="M4113" s="1">
        <f t="shared" ca="1" si="651"/>
        <v>-6.4070307249183115E-6</v>
      </c>
      <c r="AH4113" s="1">
        <f t="shared" ca="1" si="657"/>
        <v>52.988490569625846</v>
      </c>
      <c r="AI4113" s="1">
        <f t="shared" ca="1" si="652"/>
        <v>-8.194342674654671E-7</v>
      </c>
      <c r="AJ4113" s="1">
        <f t="shared" ca="1" si="656"/>
        <v>56.722490427133685</v>
      </c>
      <c r="AK4113">
        <f t="shared" ca="1" si="653"/>
        <v>-8.908746175586384E-7</v>
      </c>
    </row>
    <row r="4114" spans="8:37" x14ac:dyDescent="0.3">
      <c r="H4114" s="1">
        <f t="shared" si="649"/>
        <v>0</v>
      </c>
      <c r="J4114" s="1">
        <f t="shared" si="654"/>
        <v>14792400</v>
      </c>
      <c r="K4114" s="1">
        <f t="shared" si="650"/>
        <v>171.2</v>
      </c>
      <c r="L4114" s="1">
        <f t="shared" ca="1" si="655"/>
        <v>34.021664377940333</v>
      </c>
      <c r="M4114" s="1">
        <f t="shared" ca="1" si="651"/>
        <v>-6.4008846521187513E-6</v>
      </c>
      <c r="AH4114" s="1">
        <f t="shared" ca="1" si="657"/>
        <v>52.985540606262973</v>
      </c>
      <c r="AI4114" s="1">
        <f t="shared" ca="1" si="652"/>
        <v>-8.1937803611062599E-7</v>
      </c>
      <c r="AJ4114" s="1">
        <f t="shared" ca="1" si="656"/>
        <v>56.719283278510474</v>
      </c>
      <c r="AK4114">
        <f t="shared" ca="1" si="653"/>
        <v>-8.9081346569629035E-7</v>
      </c>
    </row>
    <row r="4115" spans="8:37" x14ac:dyDescent="0.3">
      <c r="H4115" s="1">
        <f t="shared" si="649"/>
        <v>0</v>
      </c>
      <c r="J4115" s="1">
        <f t="shared" si="654"/>
        <v>14796000</v>
      </c>
      <c r="K4115" s="1">
        <f t="shared" si="650"/>
        <v>171.3</v>
      </c>
      <c r="L4115" s="1">
        <f t="shared" ca="1" si="655"/>
        <v>33.998621193192704</v>
      </c>
      <c r="M4115" s="1">
        <f t="shared" ca="1" si="651"/>
        <v>-6.3947444751053366E-6</v>
      </c>
      <c r="AH4115" s="1">
        <f t="shared" ca="1" si="657"/>
        <v>52.982590845332972</v>
      </c>
      <c r="AI4115" s="1">
        <f t="shared" ca="1" si="652"/>
        <v>-8.1932180861450213E-7</v>
      </c>
      <c r="AJ4115" s="1">
        <f t="shared" ca="1" si="656"/>
        <v>56.716076350033966</v>
      </c>
      <c r="AK4115">
        <f t="shared" ca="1" si="653"/>
        <v>-8.9075231803155912E-7</v>
      </c>
    </row>
    <row r="4116" spans="8:37" x14ac:dyDescent="0.3">
      <c r="H4116" s="1">
        <f t="shared" si="649"/>
        <v>0</v>
      </c>
      <c r="J4116" s="1">
        <f t="shared" si="654"/>
        <v>14799600</v>
      </c>
      <c r="K4116" s="1">
        <f t="shared" si="650"/>
        <v>171.3</v>
      </c>
      <c r="L4116" s="1">
        <f t="shared" ca="1" si="655"/>
        <v>33.975600113082322</v>
      </c>
      <c r="M4116" s="1">
        <f t="shared" ca="1" si="651"/>
        <v>-6.3886101882222862E-6</v>
      </c>
      <c r="AH4116" s="1">
        <f t="shared" ca="1" si="657"/>
        <v>52.979641286821959</v>
      </c>
      <c r="AI4116" s="1">
        <f t="shared" ca="1" si="652"/>
        <v>-8.1926558497683103E-7</v>
      </c>
      <c r="AJ4116" s="1">
        <f t="shared" ca="1" si="656"/>
        <v>56.712869641689053</v>
      </c>
      <c r="AK4116">
        <f t="shared" ca="1" si="653"/>
        <v>-8.9069117456415662E-7</v>
      </c>
    </row>
    <row r="4117" spans="8:37" x14ac:dyDescent="0.3">
      <c r="H4117" s="1">
        <f t="shared" si="649"/>
        <v>0</v>
      </c>
      <c r="J4117" s="1">
        <f t="shared" si="654"/>
        <v>14803200</v>
      </c>
      <c r="K4117" s="1">
        <f t="shared" si="650"/>
        <v>171.3</v>
      </c>
      <c r="L4117" s="1">
        <f t="shared" ca="1" si="655"/>
        <v>33.952601116404722</v>
      </c>
      <c r="M4117" s="1">
        <f t="shared" ca="1" si="651"/>
        <v>-6.38248178581925E-6</v>
      </c>
      <c r="AH4117" s="1">
        <f t="shared" ca="1" si="657"/>
        <v>52.976691930716044</v>
      </c>
      <c r="AI4117" s="1">
        <f t="shared" ca="1" si="652"/>
        <v>-8.1920936519734757E-7</v>
      </c>
      <c r="AJ4117" s="1">
        <f t="shared" ca="1" si="656"/>
        <v>56.709663153460625</v>
      </c>
      <c r="AK4117">
        <f t="shared" ca="1" si="653"/>
        <v>-8.9063003529379475E-7</v>
      </c>
    </row>
    <row r="4118" spans="8:37" x14ac:dyDescent="0.3">
      <c r="H4118" s="1">
        <f t="shared" si="649"/>
        <v>0</v>
      </c>
      <c r="J4118" s="1">
        <f t="shared" si="654"/>
        <v>14806800</v>
      </c>
      <c r="K4118" s="1">
        <f t="shared" si="650"/>
        <v>171.4</v>
      </c>
      <c r="L4118" s="1">
        <f t="shared" ca="1" si="655"/>
        <v>33.929624181975775</v>
      </c>
      <c r="M4118" s="1">
        <f t="shared" ca="1" si="651"/>
        <v>-6.3763592622512938E-6</v>
      </c>
      <c r="AH4118" s="1">
        <f t="shared" ca="1" si="657"/>
        <v>52.973742777001334</v>
      </c>
      <c r="AI4118" s="1">
        <f t="shared" ca="1" si="652"/>
        <v>-8.1915314927578727E-7</v>
      </c>
      <c r="AJ4118" s="1">
        <f t="shared" ca="1" si="656"/>
        <v>56.706456885333566</v>
      </c>
      <c r="AK4118">
        <f t="shared" ca="1" si="653"/>
        <v>-8.905689002201852E-7</v>
      </c>
    </row>
    <row r="4119" spans="8:37" x14ac:dyDescent="0.3">
      <c r="H4119" s="1">
        <f t="shared" si="649"/>
        <v>0</v>
      </c>
      <c r="J4119" s="1">
        <f t="shared" si="654"/>
        <v>14810400</v>
      </c>
      <c r="K4119" s="1">
        <f t="shared" si="650"/>
        <v>171.4</v>
      </c>
      <c r="L4119" s="1">
        <f t="shared" ca="1" si="655"/>
        <v>33.906669288631669</v>
      </c>
      <c r="M4119" s="1">
        <f t="shared" ca="1" si="651"/>
        <v>-6.370242611878895E-6</v>
      </c>
      <c r="AH4119" s="1">
        <f t="shared" ca="1" si="657"/>
        <v>52.970793825663939</v>
      </c>
      <c r="AI4119" s="1">
        <f t="shared" ca="1" si="652"/>
        <v>-8.1909693721188543E-7</v>
      </c>
      <c r="AJ4119" s="1">
        <f t="shared" ca="1" si="656"/>
        <v>56.703250837292771</v>
      </c>
      <c r="AK4119">
        <f t="shared" ca="1" si="653"/>
        <v>-8.9050776934303998E-7</v>
      </c>
    </row>
    <row r="4120" spans="8:37" x14ac:dyDescent="0.3">
      <c r="H4120" s="1">
        <f t="shared" si="649"/>
        <v>0</v>
      </c>
      <c r="J4120" s="1">
        <f t="shared" si="654"/>
        <v>14814000</v>
      </c>
      <c r="K4120" s="1">
        <f t="shared" si="650"/>
        <v>171.5</v>
      </c>
      <c r="L4120" s="1">
        <f t="shared" ca="1" si="655"/>
        <v>33.883736415228903</v>
      </c>
      <c r="M4120" s="1">
        <f t="shared" ca="1" si="651"/>
        <v>-6.3641318290679506E-6</v>
      </c>
      <c r="AH4120" s="1">
        <f t="shared" ca="1" si="657"/>
        <v>52.967845076689976</v>
      </c>
      <c r="AI4120" s="1">
        <f t="shared" ca="1" si="652"/>
        <v>-8.1904072900537702E-7</v>
      </c>
      <c r="AJ4120" s="1">
        <f t="shared" ca="1" si="656"/>
        <v>56.700045009323134</v>
      </c>
      <c r="AK4120">
        <f t="shared" ca="1" si="653"/>
        <v>-8.9044664266207111E-7</v>
      </c>
    </row>
    <row r="4121" spans="8:37" x14ac:dyDescent="0.3">
      <c r="H4121" s="1">
        <f t="shared" si="649"/>
        <v>0</v>
      </c>
      <c r="J4121" s="1">
        <f t="shared" si="654"/>
        <v>14817600</v>
      </c>
      <c r="K4121" s="1">
        <f t="shared" si="650"/>
        <v>171.5</v>
      </c>
      <c r="L4121" s="1">
        <f t="shared" ca="1" si="655"/>
        <v>33.860825540644257</v>
      </c>
      <c r="M4121" s="1">
        <f t="shared" ca="1" si="651"/>
        <v>-6.3580269081897537E-6</v>
      </c>
      <c r="AH4121" s="1">
        <f t="shared" ca="1" si="657"/>
        <v>52.964896530065559</v>
      </c>
      <c r="AI4121" s="1">
        <f t="shared" ca="1" si="652"/>
        <v>-8.1898452465599768E-7</v>
      </c>
      <c r="AJ4121" s="1">
        <f t="shared" ca="1" si="656"/>
        <v>56.696839401409548</v>
      </c>
      <c r="AK4121">
        <f t="shared" ca="1" si="653"/>
        <v>-8.9038552017699057E-7</v>
      </c>
    </row>
    <row r="4122" spans="8:37" x14ac:dyDescent="0.3">
      <c r="H4122" s="1">
        <f t="shared" si="649"/>
        <v>0</v>
      </c>
      <c r="J4122" s="1">
        <f t="shared" si="654"/>
        <v>14821200</v>
      </c>
      <c r="K4122" s="1">
        <f t="shared" si="650"/>
        <v>171.5</v>
      </c>
      <c r="L4122" s="1">
        <f t="shared" ca="1" si="655"/>
        <v>33.837936643774775</v>
      </c>
      <c r="M4122" s="1">
        <f t="shared" ca="1" si="651"/>
        <v>-6.351927843621006E-6</v>
      </c>
      <c r="AH4122" s="1">
        <f t="shared" ca="1" si="657"/>
        <v>52.961948185776798</v>
      </c>
      <c r="AI4122" s="1">
        <f t="shared" ca="1" si="652"/>
        <v>-8.1892832416348249E-7</v>
      </c>
      <c r="AJ4122" s="1">
        <f t="shared" ca="1" si="656"/>
        <v>56.693634013536908</v>
      </c>
      <c r="AK4122">
        <f t="shared" ca="1" si="653"/>
        <v>-8.9032440188751029E-7</v>
      </c>
    </row>
    <row r="4123" spans="8:37" x14ac:dyDescent="0.3">
      <c r="H4123" s="1">
        <f t="shared" si="649"/>
        <v>0</v>
      </c>
      <c r="J4123" s="1">
        <f t="shared" si="654"/>
        <v>14824800</v>
      </c>
      <c r="K4123" s="1">
        <f t="shared" si="650"/>
        <v>171.6</v>
      </c>
      <c r="L4123" s="1">
        <f t="shared" ca="1" si="655"/>
        <v>33.815069703537738</v>
      </c>
      <c r="M4123" s="1">
        <f t="shared" ca="1" si="651"/>
        <v>-6.3458346297437928E-6</v>
      </c>
      <c r="AH4123" s="1">
        <f t="shared" ca="1" si="657"/>
        <v>52.959000043809809</v>
      </c>
      <c r="AI4123" s="1">
        <f t="shared" ca="1" si="652"/>
        <v>-8.1887212752756686E-7</v>
      </c>
      <c r="AJ4123" s="1">
        <f t="shared" ca="1" si="656"/>
        <v>56.690428845690114</v>
      </c>
      <c r="AK4123">
        <f t="shared" ca="1" si="653"/>
        <v>-8.9026328779334238E-7</v>
      </c>
    </row>
    <row r="4124" spans="8:37" x14ac:dyDescent="0.3">
      <c r="H4124" s="1">
        <f t="shared" si="649"/>
        <v>0</v>
      </c>
      <c r="J4124" s="1">
        <f t="shared" si="654"/>
        <v>14828400</v>
      </c>
      <c r="K4124" s="1">
        <f t="shared" si="650"/>
        <v>171.6</v>
      </c>
      <c r="L4124" s="1">
        <f t="shared" ca="1" si="655"/>
        <v>33.792224698870662</v>
      </c>
      <c r="M4124" s="1">
        <f t="shared" ca="1" si="651"/>
        <v>-6.3397472609455992E-6</v>
      </c>
      <c r="AH4124" s="1">
        <f t="shared" ca="1" si="657"/>
        <v>52.956052104150707</v>
      </c>
      <c r="AI4124" s="1">
        <f t="shared" ca="1" si="652"/>
        <v>-8.1881593474798609E-7</v>
      </c>
      <c r="AJ4124" s="1">
        <f t="shared" ca="1" si="656"/>
        <v>56.687223897854061</v>
      </c>
      <c r="AK4124">
        <f t="shared" ca="1" si="653"/>
        <v>-8.9020217789419873E-7</v>
      </c>
    </row>
    <row r="4125" spans="8:37" x14ac:dyDescent="0.3">
      <c r="H4125" s="1">
        <f t="shared" si="649"/>
        <v>0</v>
      </c>
      <c r="J4125" s="1">
        <f t="shared" si="654"/>
        <v>14832000</v>
      </c>
      <c r="K4125" s="1">
        <f t="shared" si="650"/>
        <v>171.7</v>
      </c>
      <c r="L4125" s="1">
        <f t="shared" ca="1" si="655"/>
        <v>33.769401608731258</v>
      </c>
      <c r="M4125" s="1">
        <f t="shared" ca="1" si="651"/>
        <v>-6.3336657316192864E-6</v>
      </c>
      <c r="AH4125" s="1">
        <f t="shared" ca="1" si="657"/>
        <v>52.953104366785617</v>
      </c>
      <c r="AI4125" s="1">
        <f t="shared" ca="1" si="652"/>
        <v>-8.1875974582447581E-7</v>
      </c>
      <c r="AJ4125" s="1">
        <f t="shared" ca="1" si="656"/>
        <v>56.684019170013642</v>
      </c>
      <c r="AK4125">
        <f t="shared" ca="1" si="653"/>
        <v>-8.9014107218979147E-7</v>
      </c>
    </row>
    <row r="4126" spans="8:37" x14ac:dyDescent="0.3">
      <c r="H4126" s="1">
        <f t="shared" si="649"/>
        <v>0</v>
      </c>
      <c r="J4126" s="1">
        <f t="shared" si="654"/>
        <v>14835600</v>
      </c>
      <c r="K4126" s="1">
        <f t="shared" si="650"/>
        <v>171.7</v>
      </c>
      <c r="L4126" s="1">
        <f t="shared" ca="1" si="655"/>
        <v>33.746600412097429</v>
      </c>
      <c r="M4126" s="1">
        <f t="shared" ca="1" si="651"/>
        <v>-6.3275900361631022E-6</v>
      </c>
      <c r="AH4126" s="1">
        <f t="shared" ca="1" si="657"/>
        <v>52.950156831700646</v>
      </c>
      <c r="AI4126" s="1">
        <f t="shared" ca="1" si="652"/>
        <v>-8.1870356075677088E-7</v>
      </c>
      <c r="AJ4126" s="1">
        <f t="shared" ca="1" si="656"/>
        <v>56.680814662153757</v>
      </c>
      <c r="AK4126">
        <f t="shared" ca="1" si="653"/>
        <v>-8.900799706798326E-7</v>
      </c>
    </row>
    <row r="4127" spans="8:37" x14ac:dyDescent="0.3">
      <c r="H4127" s="1">
        <f t="shared" si="649"/>
        <v>0</v>
      </c>
      <c r="J4127" s="1">
        <f t="shared" si="654"/>
        <v>14839200</v>
      </c>
      <c r="K4127" s="1">
        <f t="shared" si="650"/>
        <v>171.8</v>
      </c>
      <c r="L4127" s="1">
        <f t="shared" ca="1" si="655"/>
        <v>33.723821087967245</v>
      </c>
      <c r="M4127" s="1">
        <f t="shared" ca="1" si="651"/>
        <v>-6.3215201689806633E-6</v>
      </c>
      <c r="AH4127" s="1">
        <f t="shared" ca="1" si="657"/>
        <v>52.947209498881925</v>
      </c>
      <c r="AI4127" s="1">
        <f t="shared" ca="1" si="652"/>
        <v>-8.1864737954460736E-7</v>
      </c>
      <c r="AJ4127" s="1">
        <f t="shared" ca="1" si="656"/>
        <v>56.677610374259309</v>
      </c>
      <c r="AK4127">
        <f t="shared" ca="1" si="653"/>
        <v>-8.9001887336403413E-7</v>
      </c>
    </row>
    <row r="4128" spans="8:37" x14ac:dyDescent="0.3">
      <c r="H4128" s="1">
        <f t="shared" si="649"/>
        <v>0</v>
      </c>
      <c r="J4128" s="1">
        <f t="shared" si="654"/>
        <v>14842800</v>
      </c>
      <c r="K4128" s="1">
        <f t="shared" si="650"/>
        <v>171.8</v>
      </c>
      <c r="L4128" s="1">
        <f t="shared" ca="1" si="655"/>
        <v>33.701063615358912</v>
      </c>
      <c r="M4128" s="1">
        <f t="shared" ca="1" si="651"/>
        <v>-6.3154561244809525E-6</v>
      </c>
      <c r="AH4128" s="1">
        <f t="shared" ca="1" si="657"/>
        <v>52.944262368315563</v>
      </c>
      <c r="AI4128" s="1">
        <f t="shared" ca="1" si="652"/>
        <v>-8.1859120218772012E-7</v>
      </c>
      <c r="AJ4128" s="1">
        <f t="shared" ca="1" si="656"/>
        <v>56.674406306315198</v>
      </c>
      <c r="AK4128">
        <f t="shared" ca="1" si="653"/>
        <v>-8.8995778024210838E-7</v>
      </c>
    </row>
    <row r="4129" spans="8:37" x14ac:dyDescent="0.3">
      <c r="H4129" s="1">
        <f t="shared" si="649"/>
        <v>0</v>
      </c>
      <c r="J4129" s="1">
        <f t="shared" si="654"/>
        <v>14846400</v>
      </c>
      <c r="K4129" s="1">
        <f t="shared" si="650"/>
        <v>171.8</v>
      </c>
      <c r="L4129" s="1">
        <f t="shared" ca="1" si="655"/>
        <v>33.678327973310779</v>
      </c>
      <c r="M4129" s="1">
        <f t="shared" ca="1" si="651"/>
        <v>-6.3093978970783247E-6</v>
      </c>
      <c r="AH4129" s="1">
        <f t="shared" ca="1" si="657"/>
        <v>52.94131543998769</v>
      </c>
      <c r="AI4129" s="1">
        <f t="shared" ca="1" si="652"/>
        <v>-8.1853502868584489E-7</v>
      </c>
      <c r="AJ4129" s="1">
        <f t="shared" ca="1" si="656"/>
        <v>56.671202458306325</v>
      </c>
      <c r="AK4129">
        <f t="shared" ca="1" si="653"/>
        <v>-8.8989669131376727E-7</v>
      </c>
    </row>
    <row r="4130" spans="8:37" x14ac:dyDescent="0.3">
      <c r="H4130" s="1">
        <f t="shared" si="649"/>
        <v>0</v>
      </c>
      <c r="J4130" s="1">
        <f t="shared" si="654"/>
        <v>14850000</v>
      </c>
      <c r="K4130" s="1">
        <f t="shared" si="650"/>
        <v>171.9</v>
      </c>
      <c r="L4130" s="1">
        <f t="shared" ca="1" si="655"/>
        <v>33.655614140881298</v>
      </c>
      <c r="M4130" s="1">
        <f t="shared" ca="1" si="651"/>
        <v>-6.303345481192487E-6</v>
      </c>
      <c r="AH4130" s="1">
        <f t="shared" ca="1" si="657"/>
        <v>52.938368713884422</v>
      </c>
      <c r="AI4130" s="1">
        <f t="shared" ca="1" si="652"/>
        <v>-8.1847885903871719E-7</v>
      </c>
      <c r="AJ4130" s="1">
        <f t="shared" ca="1" si="656"/>
        <v>56.667998830217599</v>
      </c>
      <c r="AK4130">
        <f t="shared" ca="1" si="653"/>
        <v>-8.8983560657872311E-7</v>
      </c>
    </row>
    <row r="4131" spans="8:37" x14ac:dyDescent="0.3">
      <c r="H4131" s="1">
        <f t="shared" si="649"/>
        <v>0</v>
      </c>
      <c r="J4131" s="1">
        <f t="shared" si="654"/>
        <v>14853600</v>
      </c>
      <c r="K4131" s="1">
        <f t="shared" si="650"/>
        <v>171.9</v>
      </c>
      <c r="L4131" s="1">
        <f t="shared" ca="1" si="655"/>
        <v>33.632922097149006</v>
      </c>
      <c r="M4131" s="1">
        <f t="shared" ca="1" si="651"/>
        <v>-6.2972988712484996E-6</v>
      </c>
      <c r="AH4131" s="1">
        <f t="shared" ca="1" si="657"/>
        <v>52.935422189991883</v>
      </c>
      <c r="AI4131" s="1">
        <f t="shared" ca="1" si="652"/>
        <v>-8.184226932460722E-7</v>
      </c>
      <c r="AJ4131" s="1">
        <f t="shared" ca="1" si="656"/>
        <v>56.664795422033912</v>
      </c>
      <c r="AK4131">
        <f t="shared" ca="1" si="653"/>
        <v>-8.8977452603668782E-7</v>
      </c>
    </row>
    <row r="4132" spans="8:37" x14ac:dyDescent="0.3">
      <c r="H4132" s="1">
        <f t="shared" si="649"/>
        <v>0</v>
      </c>
      <c r="J4132" s="1">
        <f t="shared" si="654"/>
        <v>14857200</v>
      </c>
      <c r="K4132" s="1">
        <f t="shared" si="650"/>
        <v>172</v>
      </c>
      <c r="L4132" s="1">
        <f t="shared" ca="1" si="655"/>
        <v>33.610251821212515</v>
      </c>
      <c r="M4132" s="1">
        <f t="shared" ca="1" si="651"/>
        <v>-6.2912580616767764E-6</v>
      </c>
      <c r="AH4132" s="1">
        <f t="shared" ca="1" si="657"/>
        <v>52.932475868296194</v>
      </c>
      <c r="AI4132" s="1">
        <f t="shared" ca="1" si="652"/>
        <v>-8.1836653130764555E-7</v>
      </c>
      <c r="AJ4132" s="1">
        <f t="shared" ca="1" si="656"/>
        <v>56.66159223374018</v>
      </c>
      <c r="AK4132">
        <f t="shared" ca="1" si="653"/>
        <v>-8.8971344968737392E-7</v>
      </c>
    </row>
    <row r="4133" spans="8:37" x14ac:dyDescent="0.3">
      <c r="H4133" s="1">
        <f t="shared" si="649"/>
        <v>0</v>
      </c>
      <c r="J4133" s="1">
        <f t="shared" si="654"/>
        <v>14860800</v>
      </c>
      <c r="K4133" s="1">
        <f t="shared" si="650"/>
        <v>172</v>
      </c>
      <c r="L4133" s="1">
        <f t="shared" ca="1" si="655"/>
        <v>33.587603292190479</v>
      </c>
      <c r="M4133" s="1">
        <f t="shared" ca="1" si="651"/>
        <v>-6.285223046913068E-6</v>
      </c>
      <c r="AH4133" s="1">
        <f t="shared" ca="1" si="657"/>
        <v>52.929529748783487</v>
      </c>
      <c r="AI4133" s="1">
        <f t="shared" ca="1" si="652"/>
        <v>-8.1831037322317296E-7</v>
      </c>
      <c r="AJ4133" s="1">
        <f t="shared" ca="1" si="656"/>
        <v>56.658389265321304</v>
      </c>
      <c r="AK4133">
        <f t="shared" ca="1" si="653"/>
        <v>-8.8965237753049332E-7</v>
      </c>
    </row>
    <row r="4134" spans="8:37" x14ac:dyDescent="0.3">
      <c r="H4134" s="1">
        <f t="shared" si="649"/>
        <v>0</v>
      </c>
      <c r="J4134" s="1">
        <f t="shared" si="654"/>
        <v>14864400</v>
      </c>
      <c r="K4134" s="1">
        <f t="shared" si="650"/>
        <v>172</v>
      </c>
      <c r="L4134" s="1">
        <f t="shared" ca="1" si="655"/>
        <v>33.564976489221593</v>
      </c>
      <c r="M4134" s="1">
        <f t="shared" ca="1" si="651"/>
        <v>-6.2791938213984649E-6</v>
      </c>
      <c r="AH4134" s="1">
        <f t="shared" ca="1" si="657"/>
        <v>52.926583831439885</v>
      </c>
      <c r="AI4134" s="1">
        <f t="shared" ca="1" si="652"/>
        <v>-8.1825421899238974E-7</v>
      </c>
      <c r="AJ4134" s="1">
        <f t="shared" ca="1" si="656"/>
        <v>56.655186516762193</v>
      </c>
      <c r="AK4134">
        <f t="shared" ca="1" si="653"/>
        <v>-8.8959130956575834E-7</v>
      </c>
    </row>
    <row r="4135" spans="8:37" x14ac:dyDescent="0.3">
      <c r="H4135" s="1">
        <f t="shared" si="649"/>
        <v>0</v>
      </c>
      <c r="J4135" s="1">
        <f t="shared" si="654"/>
        <v>14868000</v>
      </c>
      <c r="K4135" s="1">
        <f t="shared" si="650"/>
        <v>172.1</v>
      </c>
      <c r="L4135" s="1">
        <f t="shared" ca="1" si="655"/>
        <v>33.542371391464556</v>
      </c>
      <c r="M4135" s="1">
        <f t="shared" ca="1" si="651"/>
        <v>-6.2731703795793914E-6</v>
      </c>
      <c r="AH4135" s="1">
        <f t="shared" ca="1" si="657"/>
        <v>52.92363811625151</v>
      </c>
      <c r="AI4135" s="1">
        <f t="shared" ca="1" si="652"/>
        <v>-8.181980686150314E-7</v>
      </c>
      <c r="AJ4135" s="1">
        <f t="shared" ca="1" si="656"/>
        <v>56.651983988047753</v>
      </c>
      <c r="AK4135">
        <f t="shared" ca="1" si="653"/>
        <v>-8.8953024579288122E-7</v>
      </c>
    </row>
    <row r="4136" spans="8:37" x14ac:dyDescent="0.3">
      <c r="H4136" s="1">
        <f t="shared" si="649"/>
        <v>0</v>
      </c>
      <c r="J4136" s="1">
        <f t="shared" si="654"/>
        <v>14871600</v>
      </c>
      <c r="K4136" s="1">
        <f t="shared" si="650"/>
        <v>172.1</v>
      </c>
      <c r="L4136" s="1">
        <f t="shared" ca="1" si="655"/>
        <v>33.519787978098073</v>
      </c>
      <c r="M4136" s="1">
        <f t="shared" ca="1" si="651"/>
        <v>-6.2671527159075996E-6</v>
      </c>
      <c r="AH4136" s="1">
        <f t="shared" ca="1" si="657"/>
        <v>52.920692603204493</v>
      </c>
      <c r="AI4136" s="1">
        <f t="shared" ca="1" si="652"/>
        <v>-8.1814192209083367E-7</v>
      </c>
      <c r="AJ4136" s="1">
        <f t="shared" ca="1" si="656"/>
        <v>56.648781679162902</v>
      </c>
      <c r="AK4136">
        <f t="shared" ca="1" si="653"/>
        <v>-8.8946918621157427E-7</v>
      </c>
    </row>
    <row r="4137" spans="8:37" x14ac:dyDescent="0.3">
      <c r="H4137" s="1">
        <f t="shared" si="649"/>
        <v>0</v>
      </c>
      <c r="J4137" s="1">
        <f t="shared" si="654"/>
        <v>14875200</v>
      </c>
      <c r="K4137" s="1">
        <f t="shared" si="650"/>
        <v>172.2</v>
      </c>
      <c r="L4137" s="1">
        <f t="shared" ca="1" si="655"/>
        <v>33.497226228320805</v>
      </c>
      <c r="M4137" s="1">
        <f t="shared" ca="1" si="651"/>
        <v>-6.2753242736472544E-6</v>
      </c>
      <c r="AH4137" s="1">
        <f t="shared" ca="1" si="657"/>
        <v>52.917747292284965</v>
      </c>
      <c r="AI4137" s="1">
        <f t="shared" ca="1" si="652"/>
        <v>-8.1808577941953217E-7</v>
      </c>
      <c r="AJ4137" s="1">
        <f t="shared" ca="1" si="656"/>
        <v>56.645579590092538</v>
      </c>
      <c r="AK4137">
        <f t="shared" ca="1" si="653"/>
        <v>-8.8940813082154971E-7</v>
      </c>
    </row>
    <row r="4138" spans="8:37" x14ac:dyDescent="0.3">
      <c r="H4138" s="1">
        <f t="shared" si="649"/>
        <v>0</v>
      </c>
      <c r="J4138" s="1">
        <f t="shared" si="654"/>
        <v>14878800</v>
      </c>
      <c r="K4138" s="1">
        <f t="shared" si="650"/>
        <v>172.2</v>
      </c>
      <c r="L4138" s="1">
        <f t="shared" ca="1" si="655"/>
        <v>33.474635060935675</v>
      </c>
      <c r="M4138" s="1">
        <f t="shared" ca="1" si="651"/>
        <v>-6.26929090731396E-6</v>
      </c>
      <c r="AH4138" s="1">
        <f t="shared" ca="1" si="657"/>
        <v>52.914802183479054</v>
      </c>
      <c r="AI4138" s="1">
        <f t="shared" ca="1" si="652"/>
        <v>-8.1802964060086229E-7</v>
      </c>
      <c r="AJ4138" s="1">
        <f t="shared" ca="1" si="656"/>
        <v>56.642377720821578</v>
      </c>
      <c r="AK4138">
        <f t="shared" ca="1" si="653"/>
        <v>-8.8934707962251977E-7</v>
      </c>
    </row>
    <row r="4139" spans="8:37" x14ac:dyDescent="0.3">
      <c r="H4139" s="1">
        <f t="shared" si="649"/>
        <v>0</v>
      </c>
      <c r="J4139" s="1">
        <f t="shared" si="654"/>
        <v>14882400</v>
      </c>
      <c r="K4139" s="1">
        <f t="shared" si="650"/>
        <v>172.3</v>
      </c>
      <c r="L4139" s="1">
        <f t="shared" ca="1" si="655"/>
        <v>33.452065613669347</v>
      </c>
      <c r="M4139" s="1">
        <f t="shared" ca="1" si="651"/>
        <v>-6.2632633417589336E-6</v>
      </c>
      <c r="AH4139" s="1">
        <f t="shared" ca="1" si="657"/>
        <v>52.911857276772892</v>
      </c>
      <c r="AI4139" s="1">
        <f t="shared" ca="1" si="652"/>
        <v>-8.1797350563455989E-7</v>
      </c>
      <c r="AJ4139" s="1">
        <f t="shared" ca="1" si="656"/>
        <v>56.639176071334937</v>
      </c>
      <c r="AK4139">
        <f t="shared" ca="1" si="653"/>
        <v>-8.8928603261419698E-7</v>
      </c>
    </row>
    <row r="4140" spans="8:37" x14ac:dyDescent="0.3">
      <c r="H4140" s="1">
        <f t="shared" si="649"/>
        <v>0</v>
      </c>
      <c r="J4140" s="1">
        <f t="shared" si="654"/>
        <v>14886000</v>
      </c>
      <c r="K4140" s="1">
        <f t="shared" si="650"/>
        <v>172.3</v>
      </c>
      <c r="L4140" s="1">
        <f t="shared" ca="1" si="655"/>
        <v>33.429517865639014</v>
      </c>
      <c r="M4140" s="1">
        <f t="shared" ca="1" si="651"/>
        <v>-6.2572415714049318E-6</v>
      </c>
      <c r="AH4140" s="1">
        <f t="shared" ca="1" si="657"/>
        <v>52.908912572152609</v>
      </c>
      <c r="AI4140" s="1">
        <f t="shared" ca="1" si="652"/>
        <v>-8.1791737452036046E-7</v>
      </c>
      <c r="AJ4140" s="1">
        <f t="shared" ca="1" si="656"/>
        <v>56.635974641617523</v>
      </c>
      <c r="AK4140">
        <f t="shared" ca="1" si="653"/>
        <v>-8.8922498979629346E-7</v>
      </c>
    </row>
    <row r="4141" spans="8:37" x14ac:dyDescent="0.3">
      <c r="H4141" s="1">
        <f t="shared" si="649"/>
        <v>0</v>
      </c>
      <c r="J4141" s="1">
        <f t="shared" si="654"/>
        <v>14889600</v>
      </c>
      <c r="K4141" s="1">
        <f t="shared" si="650"/>
        <v>172.3</v>
      </c>
      <c r="L4141" s="1">
        <f t="shared" ca="1" si="655"/>
        <v>33.406991795981959</v>
      </c>
      <c r="M4141" s="1">
        <f t="shared" ca="1" si="651"/>
        <v>-6.2512255906800796E-6</v>
      </c>
      <c r="AH4141" s="1">
        <f t="shared" ca="1" si="657"/>
        <v>52.905968069604334</v>
      </c>
      <c r="AI4141" s="1">
        <f t="shared" ca="1" si="652"/>
        <v>-8.1786124725799963E-7</v>
      </c>
      <c r="AJ4141" s="1">
        <f t="shared" ca="1" si="656"/>
        <v>56.632773431654257</v>
      </c>
      <c r="AK4141">
        <f t="shared" ca="1" si="653"/>
        <v>-8.8916395116852175E-7</v>
      </c>
    </row>
    <row r="4142" spans="8:37" x14ac:dyDescent="0.3">
      <c r="H4142" s="1">
        <f t="shared" si="649"/>
        <v>0</v>
      </c>
      <c r="J4142" s="1">
        <f t="shared" si="654"/>
        <v>14893200</v>
      </c>
      <c r="K4142" s="1">
        <f t="shared" si="650"/>
        <v>172.4</v>
      </c>
      <c r="L4142" s="1">
        <f t="shared" ca="1" si="655"/>
        <v>33.384487383855507</v>
      </c>
      <c r="M4142" s="1">
        <f t="shared" ca="1" si="651"/>
        <v>-6.2452153940178526E-6</v>
      </c>
      <c r="AH4142" s="1">
        <f t="shared" ca="1" si="657"/>
        <v>52.903023769114206</v>
      </c>
      <c r="AI4142" s="1">
        <f t="shared" ca="1" si="652"/>
        <v>-8.1780512384721324E-7</v>
      </c>
      <c r="AJ4142" s="1">
        <f t="shared" ca="1" si="656"/>
        <v>56.629572441430049</v>
      </c>
      <c r="AK4142">
        <f t="shared" ca="1" si="653"/>
        <v>-8.8910291673059406E-7</v>
      </c>
    </row>
    <row r="4143" spans="8:37" x14ac:dyDescent="0.3">
      <c r="H4143" s="1">
        <f t="shared" si="649"/>
        <v>0</v>
      </c>
      <c r="J4143" s="1">
        <f t="shared" si="654"/>
        <v>14896800</v>
      </c>
      <c r="K4143" s="1">
        <f t="shared" si="650"/>
        <v>172.4</v>
      </c>
      <c r="L4143" s="1">
        <f t="shared" ca="1" si="655"/>
        <v>33.36200460843704</v>
      </c>
      <c r="M4143" s="1">
        <f t="shared" ca="1" si="651"/>
        <v>-6.2392109758570847E-6</v>
      </c>
      <c r="AH4143" s="1">
        <f t="shared" ca="1" si="657"/>
        <v>52.900079670668354</v>
      </c>
      <c r="AI4143" s="1">
        <f t="shared" ca="1" si="652"/>
        <v>-8.1774900428773689E-7</v>
      </c>
      <c r="AJ4143" s="1">
        <f t="shared" ca="1" si="656"/>
        <v>56.626371670929821</v>
      </c>
      <c r="AK4143">
        <f t="shared" ca="1" si="653"/>
        <v>-8.8904188648222294E-7</v>
      </c>
    </row>
    <row r="4144" spans="8:37" x14ac:dyDescent="0.3">
      <c r="H4144" s="1">
        <f t="shared" si="649"/>
        <v>0</v>
      </c>
      <c r="J4144" s="1">
        <f t="shared" si="654"/>
        <v>14900400</v>
      </c>
      <c r="K4144" s="1">
        <f t="shared" si="650"/>
        <v>172.5</v>
      </c>
      <c r="L4144" s="1">
        <f t="shared" ca="1" si="655"/>
        <v>33.339543448923955</v>
      </c>
      <c r="M4144" s="1">
        <f t="shared" ca="1" si="651"/>
        <v>-6.2332123306419539E-6</v>
      </c>
      <c r="AH4144" s="1">
        <f t="shared" ca="1" si="657"/>
        <v>52.897135774252916</v>
      </c>
      <c r="AI4144" s="1">
        <f t="shared" ca="1" si="652"/>
        <v>-8.1769288857930622E-7</v>
      </c>
      <c r="AJ4144" s="1">
        <f t="shared" ca="1" si="656"/>
        <v>56.623171120138487</v>
      </c>
      <c r="AK4144">
        <f t="shared" ca="1" si="653"/>
        <v>-8.8898086042312081E-7</v>
      </c>
    </row>
    <row r="4145" spans="8:37" x14ac:dyDescent="0.3">
      <c r="H4145" s="1">
        <f t="shared" si="649"/>
        <v>0</v>
      </c>
      <c r="J4145" s="1">
        <f t="shared" si="654"/>
        <v>14904000</v>
      </c>
      <c r="K4145" s="1">
        <f t="shared" si="650"/>
        <v>172.5</v>
      </c>
      <c r="L4145" s="1">
        <f t="shared" ca="1" si="655"/>
        <v>33.317103884533644</v>
      </c>
      <c r="M4145" s="1">
        <f t="shared" ca="1" si="651"/>
        <v>-6.2272194528219812E-6</v>
      </c>
      <c r="AH4145" s="1">
        <f t="shared" ca="1" si="657"/>
        <v>52.894192079854029</v>
      </c>
      <c r="AI4145" s="1">
        <f t="shared" ca="1" si="652"/>
        <v>-8.1763677672165705E-7</v>
      </c>
      <c r="AJ4145" s="1">
        <f t="shared" ca="1" si="656"/>
        <v>56.619970789040963</v>
      </c>
      <c r="AK4145">
        <f t="shared" ca="1" si="653"/>
        <v>-8.889198385529999E-7</v>
      </c>
    </row>
    <row r="4146" spans="8:37" x14ac:dyDescent="0.3">
      <c r="H4146" s="1">
        <f t="shared" si="649"/>
        <v>0</v>
      </c>
      <c r="J4146" s="1">
        <f t="shared" si="654"/>
        <v>14907600</v>
      </c>
      <c r="K4146" s="1">
        <f t="shared" si="650"/>
        <v>172.5</v>
      </c>
      <c r="L4146" s="1">
        <f t="shared" ca="1" si="655"/>
        <v>33.294685894503488</v>
      </c>
      <c r="M4146" s="1">
        <f t="shared" ca="1" si="651"/>
        <v>-6.2212323368520214E-6</v>
      </c>
      <c r="AH4146" s="1">
        <f t="shared" ca="1" si="657"/>
        <v>52.891248587457831</v>
      </c>
      <c r="AI4146" s="1">
        <f t="shared" ca="1" si="652"/>
        <v>-8.1758066871452511E-7</v>
      </c>
      <c r="AJ4146" s="1">
        <f t="shared" ca="1" si="656"/>
        <v>56.616770677622171</v>
      </c>
      <c r="AK4146">
        <f t="shared" ca="1" si="653"/>
        <v>-8.8885882087157286E-7</v>
      </c>
    </row>
    <row r="4147" spans="8:37" x14ac:dyDescent="0.3">
      <c r="H4147" s="1">
        <f t="shared" si="649"/>
        <v>0</v>
      </c>
      <c r="J4147" s="1">
        <f t="shared" si="654"/>
        <v>14911200</v>
      </c>
      <c r="K4147" s="1">
        <f t="shared" si="650"/>
        <v>172.6</v>
      </c>
      <c r="L4147" s="1">
        <f t="shared" ca="1" si="655"/>
        <v>33.272289458090818</v>
      </c>
      <c r="M4147" s="1">
        <f t="shared" ca="1" si="651"/>
        <v>-6.2152509771922637E-6</v>
      </c>
      <c r="AH4147" s="1">
        <f t="shared" ca="1" si="657"/>
        <v>52.888305297050458</v>
      </c>
      <c r="AI4147" s="1">
        <f t="shared" ca="1" si="652"/>
        <v>-8.1752456455764633E-7</v>
      </c>
      <c r="AJ4147" s="1">
        <f t="shared" ca="1" si="656"/>
        <v>56.613570785867033</v>
      </c>
      <c r="AK4147">
        <f t="shared" ca="1" si="653"/>
        <v>-8.8879780737855221E-7</v>
      </c>
    </row>
    <row r="4148" spans="8:37" x14ac:dyDescent="0.3">
      <c r="H4148" s="1">
        <f t="shared" si="649"/>
        <v>0</v>
      </c>
      <c r="J4148" s="1">
        <f t="shared" si="654"/>
        <v>14914800</v>
      </c>
      <c r="K4148" s="1">
        <f t="shared" si="650"/>
        <v>172.6</v>
      </c>
      <c r="L4148" s="1">
        <f t="shared" ca="1" si="655"/>
        <v>33.249914554572925</v>
      </c>
      <c r="M4148" s="1">
        <f t="shared" ca="1" si="651"/>
        <v>-6.2092753683082239E-6</v>
      </c>
      <c r="AH4148" s="1">
        <f t="shared" ca="1" si="657"/>
        <v>52.885362208618048</v>
      </c>
      <c r="AI4148" s="1">
        <f t="shared" ca="1" si="652"/>
        <v>-8.1746846425075623E-7</v>
      </c>
      <c r="AJ4148" s="1">
        <f t="shared" ca="1" si="656"/>
        <v>56.610371113760472</v>
      </c>
      <c r="AK4148">
        <f t="shared" ca="1" si="653"/>
        <v>-8.8873679807365029E-7</v>
      </c>
    </row>
    <row r="4149" spans="8:37" x14ac:dyDescent="0.3">
      <c r="H4149" s="1">
        <f t="shared" si="649"/>
        <v>0</v>
      </c>
      <c r="J4149" s="1">
        <f t="shared" si="654"/>
        <v>14918400</v>
      </c>
      <c r="K4149" s="1">
        <f t="shared" si="650"/>
        <v>172.7</v>
      </c>
      <c r="L4149" s="1">
        <f t="shared" ca="1" si="655"/>
        <v>33.227561163247017</v>
      </c>
      <c r="M4149" s="1">
        <f t="shared" ca="1" si="651"/>
        <v>-6.20330550467074E-6</v>
      </c>
      <c r="AH4149" s="1">
        <f t="shared" ca="1" si="657"/>
        <v>52.882419322146745</v>
      </c>
      <c r="AI4149" s="1">
        <f t="shared" ca="1" si="652"/>
        <v>-8.1741236779359075E-7</v>
      </c>
      <c r="AJ4149" s="1">
        <f t="shared" ca="1" si="656"/>
        <v>56.60717166128741</v>
      </c>
      <c r="AK4149">
        <f t="shared" ca="1" si="653"/>
        <v>-8.8867579295657964E-7</v>
      </c>
    </row>
    <row r="4150" spans="8:37" x14ac:dyDescent="0.3">
      <c r="H4150" s="1">
        <f t="shared" si="649"/>
        <v>0</v>
      </c>
      <c r="J4150" s="1">
        <f t="shared" si="654"/>
        <v>14922000</v>
      </c>
      <c r="K4150" s="1">
        <f t="shared" si="650"/>
        <v>172.7</v>
      </c>
      <c r="L4150" s="1">
        <f t="shared" ca="1" si="655"/>
        <v>33.205229263430205</v>
      </c>
      <c r="M4150" s="1">
        <f t="shared" ca="1" si="651"/>
        <v>-6.1973413807559622E-6</v>
      </c>
      <c r="AH4150" s="1">
        <f t="shared" ca="1" si="657"/>
        <v>52.879476637622687</v>
      </c>
      <c r="AI4150" s="1">
        <f t="shared" ca="1" si="652"/>
        <v>-8.1735627518588582E-7</v>
      </c>
      <c r="AJ4150" s="1">
        <f t="shared" ca="1" si="656"/>
        <v>56.603972428432769</v>
      </c>
      <c r="AK4150">
        <f t="shared" ca="1" si="653"/>
        <v>-8.8861479202705299E-7</v>
      </c>
    </row>
    <row r="4151" spans="8:37" x14ac:dyDescent="0.3">
      <c r="H4151" s="1">
        <f t="shared" si="649"/>
        <v>0</v>
      </c>
      <c r="J4151" s="1">
        <f t="shared" si="654"/>
        <v>14925600</v>
      </c>
      <c r="K4151" s="1">
        <f t="shared" si="650"/>
        <v>172.8</v>
      </c>
      <c r="L4151" s="1">
        <f t="shared" ca="1" si="655"/>
        <v>33.182918834459485</v>
      </c>
      <c r="M4151" s="1">
        <f t="shared" ca="1" si="651"/>
        <v>-6.1913829910453556E-6</v>
      </c>
      <c r="AH4151" s="1">
        <f t="shared" ca="1" si="657"/>
        <v>52.876534155032019</v>
      </c>
      <c r="AI4151" s="1">
        <f t="shared" ca="1" si="652"/>
        <v>-8.1730018642737707E-7</v>
      </c>
      <c r="AJ4151" s="1">
        <f t="shared" ca="1" si="656"/>
        <v>56.600773415181472</v>
      </c>
      <c r="AK4151">
        <f t="shared" ca="1" si="653"/>
        <v>-8.8855379528478248E-7</v>
      </c>
    </row>
    <row r="4152" spans="8:37" x14ac:dyDescent="0.3">
      <c r="H4152" s="1">
        <f t="shared" si="649"/>
        <v>0</v>
      </c>
      <c r="J4152" s="1">
        <f t="shared" si="654"/>
        <v>14929200</v>
      </c>
      <c r="K4152" s="1">
        <f t="shared" si="650"/>
        <v>172.8</v>
      </c>
      <c r="L4152" s="1">
        <f t="shared" ca="1" si="655"/>
        <v>33.160629855691724</v>
      </c>
      <c r="M4152" s="1">
        <f t="shared" ca="1" si="651"/>
        <v>-6.1854303300256912E-6</v>
      </c>
      <c r="AH4152" s="1">
        <f t="shared" ca="1" si="657"/>
        <v>52.873591874360883</v>
      </c>
      <c r="AI4152" s="1">
        <f t="shared" ca="1" si="652"/>
        <v>-8.1724410151780054E-7</v>
      </c>
      <c r="AJ4152" s="1">
        <f t="shared" ca="1" si="656"/>
        <v>56.597574621518447</v>
      </c>
      <c r="AK4152">
        <f t="shared" ca="1" si="653"/>
        <v>-8.8849280272948117E-7</v>
      </c>
    </row>
    <row r="4153" spans="8:37" x14ac:dyDescent="0.3">
      <c r="H4153" s="1">
        <f t="shared" si="649"/>
        <v>0</v>
      </c>
      <c r="J4153" s="1">
        <f t="shared" si="654"/>
        <v>14932800</v>
      </c>
      <c r="K4153" s="1">
        <f t="shared" si="650"/>
        <v>172.8</v>
      </c>
      <c r="L4153" s="1">
        <f t="shared" ca="1" si="655"/>
        <v>33.13836230650363</v>
      </c>
      <c r="M4153" s="1">
        <f t="shared" ca="1" si="651"/>
        <v>-6.1794833921890355E-6</v>
      </c>
      <c r="AH4153" s="1">
        <f t="shared" ca="1" si="657"/>
        <v>52.870649795595419</v>
      </c>
      <c r="AI4153" s="1">
        <f t="shared" ca="1" si="652"/>
        <v>-8.1718802045689184E-7</v>
      </c>
      <c r="AJ4153" s="1">
        <f t="shared" ca="1" si="656"/>
        <v>56.594376047428618</v>
      </c>
      <c r="AK4153">
        <f t="shared" ca="1" si="653"/>
        <v>-8.8843181436086127E-7</v>
      </c>
    </row>
    <row r="4154" spans="8:37" x14ac:dyDescent="0.3">
      <c r="H4154" s="1">
        <f t="shared" si="649"/>
        <v>0</v>
      </c>
      <c r="J4154" s="1">
        <f t="shared" si="654"/>
        <v>14936400</v>
      </c>
      <c r="K4154" s="1">
        <f t="shared" si="650"/>
        <v>172.9</v>
      </c>
      <c r="L4154" s="1">
        <f t="shared" ca="1" si="655"/>
        <v>33.116116166291746</v>
      </c>
      <c r="M4154" s="1">
        <f t="shared" ca="1" si="651"/>
        <v>-6.1735421720327611E-6</v>
      </c>
      <c r="AH4154" s="1">
        <f t="shared" ca="1" si="657"/>
        <v>52.867707918721777</v>
      </c>
      <c r="AI4154" s="1">
        <f t="shared" ca="1" si="652"/>
        <v>-8.1713194324438724E-7</v>
      </c>
      <c r="AJ4154" s="1">
        <f t="shared" ca="1" si="656"/>
        <v>56.59117769289692</v>
      </c>
      <c r="AK4154">
        <f t="shared" ca="1" si="653"/>
        <v>-8.8837083017863565E-7</v>
      </c>
    </row>
    <row r="4155" spans="8:37" x14ac:dyDescent="0.3">
      <c r="H4155" s="1">
        <f t="shared" si="649"/>
        <v>0</v>
      </c>
      <c r="J4155" s="1">
        <f t="shared" si="654"/>
        <v>14940000</v>
      </c>
      <c r="K4155" s="1">
        <f t="shared" si="650"/>
        <v>172.9</v>
      </c>
      <c r="L4155" s="1">
        <f t="shared" ca="1" si="655"/>
        <v>33.093891414472431</v>
      </c>
      <c r="M4155" s="1">
        <f t="shared" ca="1" si="651"/>
        <v>-6.1676066640595223E-6</v>
      </c>
      <c r="AH4155" s="1">
        <f t="shared" ca="1" si="657"/>
        <v>52.864766243726095</v>
      </c>
      <c r="AI4155" s="1">
        <f t="shared" ca="1" si="652"/>
        <v>-8.1707586988002234E-7</v>
      </c>
      <c r="AJ4155" s="1">
        <f t="shared" ca="1" si="656"/>
        <v>56.587979557908277</v>
      </c>
      <c r="AK4155">
        <f t="shared" ca="1" si="653"/>
        <v>-8.8830985018251684E-7</v>
      </c>
    </row>
    <row r="4156" spans="8:37" x14ac:dyDescent="0.3">
      <c r="H4156" s="1">
        <f t="shared" si="649"/>
        <v>0</v>
      </c>
      <c r="J4156" s="1">
        <f t="shared" si="654"/>
        <v>14943600</v>
      </c>
      <c r="K4156" s="1">
        <f t="shared" si="650"/>
        <v>173</v>
      </c>
      <c r="L4156" s="1">
        <f t="shared" ca="1" si="655"/>
        <v>33.071688030481816</v>
      </c>
      <c r="M4156" s="1">
        <f t="shared" ca="1" si="651"/>
        <v>-6.1616768627772636E-6</v>
      </c>
      <c r="AH4156" s="1">
        <f t="shared" ca="1" si="657"/>
        <v>52.861824770594524</v>
      </c>
      <c r="AI4156" s="1">
        <f t="shared" ca="1" si="652"/>
        <v>-8.1701980036353321E-7</v>
      </c>
      <c r="AJ4156" s="1">
        <f t="shared" ca="1" si="656"/>
        <v>56.584781642447616</v>
      </c>
      <c r="AK4156">
        <f t="shared" ca="1" si="653"/>
        <v>-8.8824887437221737E-7</v>
      </c>
    </row>
    <row r="4157" spans="8:37" x14ac:dyDescent="0.3">
      <c r="H4157" s="1">
        <f t="shared" si="649"/>
        <v>0</v>
      </c>
      <c r="J4157" s="1">
        <f t="shared" si="654"/>
        <v>14947200</v>
      </c>
      <c r="K4157" s="1">
        <f t="shared" si="650"/>
        <v>173</v>
      </c>
      <c r="L4157" s="1">
        <f t="shared" ca="1" si="655"/>
        <v>33.049505993775817</v>
      </c>
      <c r="M4157" s="1">
        <f t="shared" ca="1" si="651"/>
        <v>-6.155752762699207E-6</v>
      </c>
      <c r="AH4157" s="1">
        <f t="shared" ca="1" si="657"/>
        <v>52.858883499313215</v>
      </c>
      <c r="AI4157" s="1">
        <f t="shared" ca="1" si="652"/>
        <v>-8.1696373469465577E-7</v>
      </c>
      <c r="AJ4157" s="1">
        <f t="shared" ca="1" si="656"/>
        <v>56.581583946499876</v>
      </c>
      <c r="AK4157">
        <f t="shared" ca="1" si="653"/>
        <v>-8.8818790274745022E-7</v>
      </c>
    </row>
    <row r="4158" spans="8:37" x14ac:dyDescent="0.3">
      <c r="H4158" s="1">
        <f t="shared" si="649"/>
        <v>0</v>
      </c>
      <c r="J4158" s="1">
        <f t="shared" si="654"/>
        <v>14950800</v>
      </c>
      <c r="K4158" s="1">
        <f t="shared" si="650"/>
        <v>173</v>
      </c>
      <c r="L4158" s="1">
        <f t="shared" ca="1" si="655"/>
        <v>33.027345283830101</v>
      </c>
      <c r="M4158" s="1">
        <f t="shared" ca="1" si="651"/>
        <v>-6.1498343583438542E-6</v>
      </c>
      <c r="AH4158" s="1">
        <f t="shared" ca="1" si="657"/>
        <v>52.855942429868314</v>
      </c>
      <c r="AI4158" s="1">
        <f t="shared" ca="1" si="652"/>
        <v>-8.1690767287312606E-7</v>
      </c>
      <c r="AJ4158" s="1">
        <f t="shared" ca="1" si="656"/>
        <v>56.578386470049985</v>
      </c>
      <c r="AK4158">
        <f t="shared" ca="1" si="653"/>
        <v>-8.8812693530792792E-7</v>
      </c>
    </row>
    <row r="4159" spans="8:37" x14ac:dyDescent="0.3">
      <c r="H4159" s="1">
        <f t="shared" si="649"/>
        <v>0</v>
      </c>
      <c r="J4159" s="1">
        <f t="shared" si="654"/>
        <v>14954400</v>
      </c>
      <c r="K4159" s="1">
        <f t="shared" si="650"/>
        <v>173.1</v>
      </c>
      <c r="L4159" s="1">
        <f t="shared" ca="1" si="655"/>
        <v>33.005205880140061</v>
      </c>
      <c r="M4159" s="1">
        <f t="shared" ca="1" si="651"/>
        <v>-6.1439216442349719E-6</v>
      </c>
      <c r="AH4159" s="1">
        <f t="shared" ca="1" si="657"/>
        <v>52.853001562245971</v>
      </c>
      <c r="AI4159" s="1">
        <f t="shared" ca="1" si="652"/>
        <v>-8.1685161489867992E-7</v>
      </c>
      <c r="AJ4159" s="1">
        <f t="shared" ca="1" si="656"/>
        <v>56.575189213082879</v>
      </c>
      <c r="AK4159">
        <f t="shared" ca="1" si="653"/>
        <v>-8.8806597205336311E-7</v>
      </c>
    </row>
    <row r="4160" spans="8:37" x14ac:dyDescent="0.3">
      <c r="H4160" s="1">
        <f t="shared" si="649"/>
        <v>0</v>
      </c>
      <c r="J4160" s="1">
        <f t="shared" si="654"/>
        <v>14958000</v>
      </c>
      <c r="K4160" s="1">
        <f t="shared" si="650"/>
        <v>173.1</v>
      </c>
      <c r="L4160" s="1">
        <f t="shared" ca="1" si="655"/>
        <v>32.983087762220812</v>
      </c>
      <c r="M4160" s="1">
        <f t="shared" ca="1" si="651"/>
        <v>-6.138014614901599E-6</v>
      </c>
      <c r="AH4160" s="1">
        <f t="shared" ca="1" si="657"/>
        <v>52.850060896432339</v>
      </c>
      <c r="AI4160" s="1">
        <f t="shared" ca="1" si="652"/>
        <v>-8.1679556077105351E-7</v>
      </c>
      <c r="AJ4160" s="1">
        <f t="shared" ca="1" si="656"/>
        <v>56.571992175583489</v>
      </c>
      <c r="AK4160">
        <f t="shared" ca="1" si="653"/>
        <v>-8.8800501298346876E-7</v>
      </c>
    </row>
    <row r="4161" spans="8:37" x14ac:dyDescent="0.3">
      <c r="H4161" s="1">
        <f t="shared" si="649"/>
        <v>0</v>
      </c>
      <c r="J4161" s="1">
        <f t="shared" si="654"/>
        <v>14961600</v>
      </c>
      <c r="K4161" s="1">
        <f t="shared" si="650"/>
        <v>173.2</v>
      </c>
      <c r="L4161" s="1">
        <f t="shared" ca="1" si="655"/>
        <v>32.960990909607169</v>
      </c>
      <c r="M4161" s="1">
        <f t="shared" ca="1" si="651"/>
        <v>-6.1321132648780292E-6</v>
      </c>
      <c r="AH4161" s="1">
        <f t="shared" ca="1" si="657"/>
        <v>52.847120432413561</v>
      </c>
      <c r="AI4161" s="1">
        <f t="shared" ca="1" si="652"/>
        <v>-8.1673951048998285E-7</v>
      </c>
      <c r="AJ4161" s="1">
        <f t="shared" ca="1" si="656"/>
        <v>56.56879535753675</v>
      </c>
      <c r="AK4161">
        <f t="shared" ca="1" si="653"/>
        <v>-8.8794405809795729E-7</v>
      </c>
    </row>
    <row r="4162" spans="8:37" x14ac:dyDescent="0.3">
      <c r="H4162" s="1">
        <f t="shared" si="649"/>
        <v>0</v>
      </c>
      <c r="J4162" s="1">
        <f t="shared" si="654"/>
        <v>14965200</v>
      </c>
      <c r="K4162" s="1">
        <f t="shared" si="650"/>
        <v>173.2</v>
      </c>
      <c r="L4162" s="1">
        <f t="shared" ca="1" si="655"/>
        <v>32.938915301853605</v>
      </c>
      <c r="M4162" s="1">
        <f t="shared" ca="1" si="651"/>
        <v>-6.1262175887038113E-6</v>
      </c>
      <c r="AH4162" s="1">
        <f t="shared" ca="1" si="657"/>
        <v>52.844180170175797</v>
      </c>
      <c r="AI4162" s="1">
        <f t="shared" ca="1" si="652"/>
        <v>-8.1668346405520378E-7</v>
      </c>
      <c r="AJ4162" s="1">
        <f t="shared" ca="1" si="656"/>
        <v>56.565598758927599</v>
      </c>
      <c r="AK4162">
        <f t="shared" ca="1" si="653"/>
        <v>-8.8788310739654178E-7</v>
      </c>
    </row>
    <row r="4163" spans="8:37" x14ac:dyDescent="0.3">
      <c r="H4163" s="1">
        <f t="shared" si="649"/>
        <v>0</v>
      </c>
      <c r="J4163" s="1">
        <f t="shared" si="654"/>
        <v>14968800</v>
      </c>
      <c r="K4163" s="1">
        <f t="shared" si="650"/>
        <v>173.3</v>
      </c>
      <c r="L4163" s="1">
        <f t="shared" ca="1" si="655"/>
        <v>32.916860918534269</v>
      </c>
      <c r="M4163" s="1">
        <f t="shared" ca="1" si="651"/>
        <v>-6.1203275809237489E-6</v>
      </c>
      <c r="AH4163" s="1">
        <f t="shared" ca="1" si="657"/>
        <v>52.841240109705197</v>
      </c>
      <c r="AI4163" s="1">
        <f t="shared" ca="1" si="652"/>
        <v>-8.1662742146645256E-7</v>
      </c>
      <c r="AJ4163" s="1">
        <f t="shared" ca="1" si="656"/>
        <v>56.562402379740973</v>
      </c>
      <c r="AK4163">
        <f t="shared" ca="1" si="653"/>
        <v>-8.8782216087893477E-7</v>
      </c>
    </row>
    <row r="4164" spans="8:37" x14ac:dyDescent="0.3">
      <c r="H4164" s="1">
        <f t="shared" si="649"/>
        <v>0</v>
      </c>
      <c r="J4164" s="1">
        <f t="shared" si="654"/>
        <v>14972400</v>
      </c>
      <c r="K4164" s="1">
        <f t="shared" si="650"/>
        <v>173.3</v>
      </c>
      <c r="L4164" s="1">
        <f t="shared" ca="1" si="655"/>
        <v>32.894827739242942</v>
      </c>
      <c r="M4164" s="1">
        <f t="shared" ca="1" si="651"/>
        <v>-6.1144432360878873E-6</v>
      </c>
      <c r="AH4164" s="1">
        <f t="shared" ca="1" si="657"/>
        <v>52.83830025098792</v>
      </c>
      <c r="AI4164" s="1">
        <f t="shared" ca="1" si="652"/>
        <v>-8.1657138272346524E-7</v>
      </c>
      <c r="AJ4164" s="1">
        <f t="shared" ca="1" si="656"/>
        <v>56.559206219961808</v>
      </c>
      <c r="AK4164">
        <f t="shared" ca="1" si="653"/>
        <v>-8.8776121854484921E-7</v>
      </c>
    </row>
    <row r="4165" spans="8:37" x14ac:dyDescent="0.3">
      <c r="H4165" s="1">
        <f t="shared" si="649"/>
        <v>0</v>
      </c>
      <c r="J4165" s="1">
        <f t="shared" si="654"/>
        <v>14976000</v>
      </c>
      <c r="K4165" s="1">
        <f t="shared" si="650"/>
        <v>173.3</v>
      </c>
      <c r="L4165" s="1">
        <f t="shared" ca="1" si="655"/>
        <v>32.872815743593023</v>
      </c>
      <c r="M4165" s="1">
        <f t="shared" ca="1" si="651"/>
        <v>-6.1085645487515113E-6</v>
      </c>
      <c r="AH4165" s="1">
        <f t="shared" ca="1" si="657"/>
        <v>52.835360594010119</v>
      </c>
      <c r="AI4165" s="1">
        <f t="shared" ca="1" si="652"/>
        <v>-8.1651534782597795E-7</v>
      </c>
      <c r="AJ4165" s="1">
        <f t="shared" ca="1" si="656"/>
        <v>56.556010279575048</v>
      </c>
      <c r="AK4165">
        <f t="shared" ca="1" si="653"/>
        <v>-8.8770028039399796E-7</v>
      </c>
    </row>
    <row r="4166" spans="8:37" x14ac:dyDescent="0.3">
      <c r="H4166" s="1">
        <f t="shared" ref="H4166:H4229" si="658">F4166+0*(E4166-$B$19)*G4166</f>
        <v>0</v>
      </c>
      <c r="J4166" s="1">
        <f t="shared" si="654"/>
        <v>14979600</v>
      </c>
      <c r="K4166" s="1">
        <f t="shared" ref="K4166:K4229" si="659">ROUND(J4166/(24*3600),1)</f>
        <v>173.4</v>
      </c>
      <c r="L4166" s="1">
        <f t="shared" ca="1" si="655"/>
        <v>32.850824911217515</v>
      </c>
      <c r="M4166" s="1">
        <f t="shared" ref="M4166:M4229" ca="1" si="660">-$B$16*(L4166-$B$19)/INDIRECT(ADDRESS(ROUND(L4166,0),8))-$B$16*$B$14*$B$33*$B$12*$B$34*((L4166+273)^4-($B$19+273)^4)/INDIRECT(ADDRESS(ROUND(L4166,0),8))</f>
        <v>-6.102691513475144E-6</v>
      </c>
      <c r="AH4166" s="1">
        <f t="shared" ca="1" si="657"/>
        <v>52.832421138757944</v>
      </c>
      <c r="AI4166" s="1">
        <f t="shared" ref="AI4166:AI4229" ca="1" si="661">-$AB$24*(AH4166-$B$19)/INDIRECT(ADDRESS(ROUND(AH4166,0)+5,31))</f>
        <v>-8.1645931677372653E-7</v>
      </c>
      <c r="AJ4166" s="1">
        <f t="shared" ca="1" si="656"/>
        <v>56.552814558565629</v>
      </c>
      <c r="AK4166">
        <f t="shared" ref="AK4166:AK4229" ca="1" si="662">-$AB$24*(AJ4166-$B$19)/INDIRECT(ADDRESS(ROUND(AJ4166,0),33))</f>
        <v>-8.8763934642609377E-7</v>
      </c>
    </row>
    <row r="4167" spans="8:37" x14ac:dyDescent="0.3">
      <c r="H4167" s="1">
        <f t="shared" si="658"/>
        <v>0</v>
      </c>
      <c r="J4167" s="1">
        <f t="shared" ref="J4167:J4230" si="663">J4166+$I$5*60</f>
        <v>14983200</v>
      </c>
      <c r="K4167" s="1">
        <f t="shared" si="659"/>
        <v>173.4</v>
      </c>
      <c r="L4167" s="1">
        <f t="shared" ref="L4167:L4230" ca="1" si="664">L4166+M4166*(J4167-J4166)</f>
        <v>32.828855221769004</v>
      </c>
      <c r="M4167" s="1">
        <f t="shared" ca="1" si="660"/>
        <v>-6.0968241248245354E-6</v>
      </c>
      <c r="AH4167" s="1">
        <f t="shared" ca="1" si="657"/>
        <v>52.829481885217561</v>
      </c>
      <c r="AI4167" s="1">
        <f t="shared" ca="1" si="661"/>
        <v>-8.1640328956644746E-7</v>
      </c>
      <c r="AJ4167" s="1">
        <f t="shared" ref="AJ4167:AJ4230" ca="1" si="665">AJ4166+AK4166*$I$5*60</f>
        <v>56.549619056918495</v>
      </c>
      <c r="AK4167">
        <f t="shared" ca="1" si="662"/>
        <v>-8.875784166408496E-7</v>
      </c>
    </row>
    <row r="4168" spans="8:37" x14ac:dyDescent="0.3">
      <c r="H4168" s="1">
        <f t="shared" si="658"/>
        <v>0</v>
      </c>
      <c r="J4168" s="1">
        <f t="shared" si="663"/>
        <v>14986800</v>
      </c>
      <c r="K4168" s="1">
        <f t="shared" si="659"/>
        <v>173.5</v>
      </c>
      <c r="L4168" s="1">
        <f t="shared" ca="1" si="664"/>
        <v>32.806906654919636</v>
      </c>
      <c r="M4168" s="1">
        <f t="shared" ca="1" si="660"/>
        <v>-6.0909623773706633E-6</v>
      </c>
      <c r="AH4168" s="1">
        <f t="shared" ref="AH4168:AH4231" ca="1" si="666">AH4167+AI4167*$I$5*60</f>
        <v>52.826542833375122</v>
      </c>
      <c r="AI4168" s="1">
        <f t="shared" ca="1" si="661"/>
        <v>-8.1634726620387666E-7</v>
      </c>
      <c r="AJ4168" s="1">
        <f t="shared" ca="1" si="665"/>
        <v>56.546423774618589</v>
      </c>
      <c r="AK4168">
        <f t="shared" ca="1" si="662"/>
        <v>-8.8751749103797842E-7</v>
      </c>
    </row>
    <row r="4169" spans="8:37" x14ac:dyDescent="0.3">
      <c r="H4169" s="1">
        <f t="shared" si="658"/>
        <v>0</v>
      </c>
      <c r="J4169" s="1">
        <f t="shared" si="663"/>
        <v>14990400</v>
      </c>
      <c r="K4169" s="1">
        <f t="shared" si="659"/>
        <v>173.5</v>
      </c>
      <c r="L4169" s="1">
        <f t="shared" ca="1" si="664"/>
        <v>32.784979190361099</v>
      </c>
      <c r="M4169" s="1">
        <f t="shared" ca="1" si="660"/>
        <v>-6.08510626568972E-6</v>
      </c>
      <c r="AH4169" s="1">
        <f t="shared" ca="1" si="666"/>
        <v>52.823603983216785</v>
      </c>
      <c r="AI4169" s="1">
        <f t="shared" ca="1" si="661"/>
        <v>-8.1629124668575039E-7</v>
      </c>
      <c r="AJ4169" s="1">
        <f t="shared" ca="1" si="665"/>
        <v>56.543228711650855</v>
      </c>
      <c r="AK4169">
        <f t="shared" ca="1" si="662"/>
        <v>-8.8745656961719286E-7</v>
      </c>
    </row>
    <row r="4170" spans="8:37" x14ac:dyDescent="0.3">
      <c r="H4170" s="1">
        <f t="shared" si="658"/>
        <v>0</v>
      </c>
      <c r="J4170" s="1">
        <f t="shared" si="663"/>
        <v>14994000</v>
      </c>
      <c r="K4170" s="1">
        <f t="shared" si="659"/>
        <v>173.5</v>
      </c>
      <c r="L4170" s="1">
        <f t="shared" ca="1" si="664"/>
        <v>32.763072807804619</v>
      </c>
      <c r="M4170" s="1">
        <f t="shared" ca="1" si="660"/>
        <v>-6.0792557843631214E-6</v>
      </c>
      <c r="AH4170" s="1">
        <f t="shared" ca="1" si="666"/>
        <v>52.820665334728716</v>
      </c>
      <c r="AI4170" s="1">
        <f t="shared" ca="1" si="661"/>
        <v>-8.162352310118048E-7</v>
      </c>
      <c r="AJ4170" s="1">
        <f t="shared" ca="1" si="665"/>
        <v>56.540033868000236</v>
      </c>
      <c r="AK4170">
        <f t="shared" ca="1" si="662"/>
        <v>-8.8739565237820622E-7</v>
      </c>
    </row>
    <row r="4171" spans="8:37" x14ac:dyDescent="0.3">
      <c r="H4171" s="1">
        <f t="shared" si="658"/>
        <v>0</v>
      </c>
      <c r="J4171" s="1">
        <f t="shared" si="663"/>
        <v>14997600</v>
      </c>
      <c r="K4171" s="1">
        <f t="shared" si="659"/>
        <v>173.6</v>
      </c>
      <c r="L4171" s="1">
        <f t="shared" ca="1" si="664"/>
        <v>32.741187486980913</v>
      </c>
      <c r="M4171" s="1">
        <f t="shared" ca="1" si="660"/>
        <v>-6.0734109279774875E-6</v>
      </c>
      <c r="AH4171" s="1">
        <f t="shared" ca="1" si="666"/>
        <v>52.817726887897074</v>
      </c>
      <c r="AI4171" s="1">
        <f t="shared" ca="1" si="661"/>
        <v>-8.1617921918177625E-7</v>
      </c>
      <c r="AJ4171" s="1">
        <f t="shared" ca="1" si="665"/>
        <v>56.536839243651677</v>
      </c>
      <c r="AK4171">
        <f t="shared" ca="1" si="662"/>
        <v>-8.8733473932073112E-7</v>
      </c>
    </row>
    <row r="4172" spans="8:37" x14ac:dyDescent="0.3">
      <c r="H4172" s="1">
        <f t="shared" si="658"/>
        <v>0</v>
      </c>
      <c r="J4172" s="1">
        <f t="shared" si="663"/>
        <v>15001200</v>
      </c>
      <c r="K4172" s="1">
        <f t="shared" si="659"/>
        <v>173.6</v>
      </c>
      <c r="L4172" s="1">
        <f t="shared" ca="1" si="664"/>
        <v>32.719323207640194</v>
      </c>
      <c r="M4172" s="1">
        <f t="shared" ca="1" si="660"/>
        <v>-6.067571691124641E-6</v>
      </c>
      <c r="AH4172" s="1">
        <f t="shared" ca="1" si="666"/>
        <v>52.814788642708017</v>
      </c>
      <c r="AI4172" s="1">
        <f t="shared" ca="1" si="661"/>
        <v>-8.1612321119540069E-7</v>
      </c>
      <c r="AJ4172" s="1">
        <f t="shared" ca="1" si="665"/>
        <v>56.533644838590121</v>
      </c>
      <c r="AK4172">
        <f t="shared" ca="1" si="662"/>
        <v>-8.8727383044448065E-7</v>
      </c>
    </row>
    <row r="4173" spans="8:37" x14ac:dyDescent="0.3">
      <c r="H4173" s="1">
        <f t="shared" si="658"/>
        <v>0</v>
      </c>
      <c r="J4173" s="1">
        <f t="shared" si="663"/>
        <v>15004800</v>
      </c>
      <c r="K4173" s="1">
        <f t="shared" si="659"/>
        <v>173.7</v>
      </c>
      <c r="L4173" s="1">
        <f t="shared" ca="1" si="664"/>
        <v>32.697479949552147</v>
      </c>
      <c r="M4173" s="1">
        <f t="shared" ca="1" si="660"/>
        <v>-6.0617380684016109E-6</v>
      </c>
      <c r="AH4173" s="1">
        <f t="shared" ca="1" si="666"/>
        <v>52.811850599147711</v>
      </c>
      <c r="AI4173" s="1">
        <f t="shared" ca="1" si="661"/>
        <v>-8.1606720705241446E-7</v>
      </c>
      <c r="AJ4173" s="1">
        <f t="shared" ca="1" si="665"/>
        <v>56.530450652800518</v>
      </c>
      <c r="AK4173">
        <f t="shared" ca="1" si="662"/>
        <v>-8.8721292574916775E-7</v>
      </c>
    </row>
    <row r="4174" spans="8:37" x14ac:dyDescent="0.3">
      <c r="H4174" s="1">
        <f t="shared" si="658"/>
        <v>0</v>
      </c>
      <c r="J4174" s="1">
        <f t="shared" si="663"/>
        <v>15008400</v>
      </c>
      <c r="K4174" s="1">
        <f t="shared" si="659"/>
        <v>173.7</v>
      </c>
      <c r="L4174" s="1">
        <f t="shared" ca="1" si="664"/>
        <v>32.675657692505901</v>
      </c>
      <c r="M4174" s="1">
        <f t="shared" ca="1" si="660"/>
        <v>-6.055910054410618E-6</v>
      </c>
      <c r="AH4174" s="1">
        <f t="shared" ca="1" si="666"/>
        <v>52.808912757202322</v>
      </c>
      <c r="AI4174" s="1">
        <f t="shared" ca="1" si="661"/>
        <v>-8.1601120675255404E-7</v>
      </c>
      <c r="AJ4174" s="1">
        <f t="shared" ca="1" si="665"/>
        <v>56.527256686267819</v>
      </c>
      <c r="AK4174">
        <f t="shared" ca="1" si="662"/>
        <v>-8.8715202523450551E-7</v>
      </c>
    </row>
    <row r="4175" spans="8:37" x14ac:dyDescent="0.3">
      <c r="H4175" s="1">
        <f t="shared" si="658"/>
        <v>0</v>
      </c>
      <c r="J4175" s="1">
        <f t="shared" si="663"/>
        <v>15012000</v>
      </c>
      <c r="K4175" s="1">
        <f t="shared" si="659"/>
        <v>173.8</v>
      </c>
      <c r="L4175" s="1">
        <f t="shared" ca="1" si="664"/>
        <v>32.65385641631002</v>
      </c>
      <c r="M4175" s="1">
        <f t="shared" ca="1" si="660"/>
        <v>-6.0500876437590703E-6</v>
      </c>
      <c r="AH4175" s="1">
        <f t="shared" ca="1" si="666"/>
        <v>52.805975116858015</v>
      </c>
      <c r="AI4175" s="1">
        <f t="shared" ca="1" si="661"/>
        <v>-8.1595521029555547E-7</v>
      </c>
      <c r="AJ4175" s="1">
        <f t="shared" ca="1" si="665"/>
        <v>56.524062938976975</v>
      </c>
      <c r="AK4175">
        <f t="shared" ca="1" si="662"/>
        <v>-8.8709112890020698E-7</v>
      </c>
    </row>
    <row r="4176" spans="8:37" x14ac:dyDescent="0.3">
      <c r="H4176" s="1">
        <f t="shared" si="658"/>
        <v>0</v>
      </c>
      <c r="J4176" s="1">
        <f t="shared" si="663"/>
        <v>15015600</v>
      </c>
      <c r="K4176" s="1">
        <f t="shared" si="659"/>
        <v>173.8</v>
      </c>
      <c r="L4176" s="1">
        <f t="shared" ca="1" si="664"/>
        <v>32.632076100792489</v>
      </c>
      <c r="M4176" s="1">
        <f t="shared" ca="1" si="660"/>
        <v>-6.0442708310595681E-6</v>
      </c>
      <c r="AH4176" s="1">
        <f t="shared" ca="1" si="666"/>
        <v>52.803037678100949</v>
      </c>
      <c r="AI4176" s="1">
        <f t="shared" ca="1" si="661"/>
        <v>-8.15899217681155E-7</v>
      </c>
      <c r="AJ4176" s="1">
        <f t="shared" ca="1" si="665"/>
        <v>56.520869410912937</v>
      </c>
      <c r="AK4176">
        <f t="shared" ca="1" si="662"/>
        <v>-8.8703023674598523E-7</v>
      </c>
    </row>
    <row r="4177" spans="8:37" x14ac:dyDescent="0.3">
      <c r="H4177" s="1">
        <f t="shared" si="658"/>
        <v>0</v>
      </c>
      <c r="J4177" s="1">
        <f t="shared" si="663"/>
        <v>15019200</v>
      </c>
      <c r="K4177" s="1">
        <f t="shared" si="659"/>
        <v>173.8</v>
      </c>
      <c r="L4177" s="1">
        <f t="shared" ca="1" si="664"/>
        <v>32.610316725800672</v>
      </c>
      <c r="M4177" s="1">
        <f t="shared" ca="1" si="660"/>
        <v>-6.0384596109298818E-6</v>
      </c>
      <c r="AH4177" s="1">
        <f t="shared" ca="1" si="666"/>
        <v>52.800100440917298</v>
      </c>
      <c r="AI4177" s="1">
        <f t="shared" ca="1" si="661"/>
        <v>-8.1584322890908932E-7</v>
      </c>
      <c r="AJ4177" s="1">
        <f t="shared" ca="1" si="665"/>
        <v>56.517676102060648</v>
      </c>
      <c r="AK4177">
        <f t="shared" ca="1" si="662"/>
        <v>-8.8696934877155312E-7</v>
      </c>
    </row>
    <row r="4178" spans="8:37" x14ac:dyDescent="0.3">
      <c r="H4178" s="1">
        <f t="shared" si="658"/>
        <v>0</v>
      </c>
      <c r="J4178" s="1">
        <f t="shared" si="663"/>
        <v>15022800</v>
      </c>
      <c r="K4178" s="1">
        <f t="shared" si="659"/>
        <v>173.9</v>
      </c>
      <c r="L4178" s="1">
        <f t="shared" ca="1" si="664"/>
        <v>32.588578271201321</v>
      </c>
      <c r="M4178" s="1">
        <f t="shared" ca="1" si="660"/>
        <v>-6.0326539779929658E-6</v>
      </c>
      <c r="AH4178" s="1">
        <f t="shared" ca="1" si="666"/>
        <v>52.797163405293226</v>
      </c>
      <c r="AI4178" s="1">
        <f t="shared" ca="1" si="661"/>
        <v>-8.1578724397909426E-7</v>
      </c>
      <c r="AJ4178" s="1">
        <f t="shared" ca="1" si="665"/>
        <v>56.514483012405073</v>
      </c>
      <c r="AK4178">
        <f t="shared" ca="1" si="662"/>
        <v>-8.8690846497662415E-7</v>
      </c>
    </row>
    <row r="4179" spans="8:37" x14ac:dyDescent="0.3">
      <c r="H4179" s="1">
        <f t="shared" si="658"/>
        <v>0</v>
      </c>
      <c r="J4179" s="1">
        <f t="shared" si="663"/>
        <v>15026400</v>
      </c>
      <c r="K4179" s="1">
        <f t="shared" si="659"/>
        <v>173.9</v>
      </c>
      <c r="L4179" s="1">
        <f t="shared" ca="1" si="664"/>
        <v>32.566860716880548</v>
      </c>
      <c r="M4179" s="1">
        <f t="shared" ca="1" si="660"/>
        <v>-6.0268539268769415E-6</v>
      </c>
      <c r="AH4179" s="1">
        <f t="shared" ca="1" si="666"/>
        <v>52.794226571214899</v>
      </c>
      <c r="AI4179" s="1">
        <f t="shared" ca="1" si="661"/>
        <v>-8.1573126289090638E-7</v>
      </c>
      <c r="AJ4179" s="1">
        <f t="shared" ca="1" si="665"/>
        <v>56.511290141931156</v>
      </c>
      <c r="AK4179">
        <f t="shared" ca="1" si="662"/>
        <v>-8.8684758536091106E-7</v>
      </c>
    </row>
    <row r="4180" spans="8:37" x14ac:dyDescent="0.3">
      <c r="H4180" s="1">
        <f t="shared" si="658"/>
        <v>0</v>
      </c>
      <c r="J4180" s="1">
        <f t="shared" si="663"/>
        <v>15030000</v>
      </c>
      <c r="K4180" s="1">
        <f t="shared" si="659"/>
        <v>174</v>
      </c>
      <c r="L4180" s="1">
        <f t="shared" ca="1" si="664"/>
        <v>32.545164042743792</v>
      </c>
      <c r="M4180" s="1">
        <f t="shared" ca="1" si="660"/>
        <v>-6.0210594522150919E-6</v>
      </c>
      <c r="AH4180" s="1">
        <f t="shared" ca="1" si="666"/>
        <v>52.791289938668491</v>
      </c>
      <c r="AI4180" s="1">
        <f t="shared" ca="1" si="661"/>
        <v>-8.1567528564426205E-7</v>
      </c>
      <c r="AJ4180" s="1">
        <f t="shared" ca="1" si="665"/>
        <v>56.508097490623854</v>
      </c>
      <c r="AK4180">
        <f t="shared" ca="1" si="662"/>
        <v>-8.8678670992412691E-7</v>
      </c>
    </row>
    <row r="4181" spans="8:37" x14ac:dyDescent="0.3">
      <c r="H4181" s="1">
        <f t="shared" si="658"/>
        <v>0</v>
      </c>
      <c r="J4181" s="1">
        <f t="shared" si="663"/>
        <v>15033600</v>
      </c>
      <c r="K4181" s="1">
        <f t="shared" si="659"/>
        <v>174</v>
      </c>
      <c r="L4181" s="1">
        <f t="shared" ca="1" si="664"/>
        <v>32.52348822871582</v>
      </c>
      <c r="M4181" s="1">
        <f t="shared" ca="1" si="660"/>
        <v>-6.0152705486458636E-6</v>
      </c>
      <c r="AH4181" s="1">
        <f t="shared" ca="1" si="666"/>
        <v>52.788353507640174</v>
      </c>
      <c r="AI4181" s="1">
        <f t="shared" ca="1" si="661"/>
        <v>-8.1561931223889785E-7</v>
      </c>
      <c r="AJ4181" s="1">
        <f t="shared" ca="1" si="665"/>
        <v>56.504905058468125</v>
      </c>
      <c r="AK4181">
        <f t="shared" ca="1" si="662"/>
        <v>-8.867258386659852E-7</v>
      </c>
    </row>
    <row r="4182" spans="8:37" x14ac:dyDescent="0.3">
      <c r="H4182" s="1">
        <f t="shared" si="658"/>
        <v>0</v>
      </c>
      <c r="J4182" s="1">
        <f t="shared" si="663"/>
        <v>15037200</v>
      </c>
      <c r="K4182" s="1">
        <f t="shared" si="659"/>
        <v>174</v>
      </c>
      <c r="L4182" s="1">
        <f t="shared" ca="1" si="664"/>
        <v>32.501833254740696</v>
      </c>
      <c r="M4182" s="1">
        <f t="shared" ca="1" si="660"/>
        <v>-6.0094872108128583E-6</v>
      </c>
      <c r="AH4182" s="1">
        <f t="shared" ca="1" si="666"/>
        <v>52.785417278116114</v>
      </c>
      <c r="AI4182" s="1">
        <f t="shared" ca="1" si="661"/>
        <v>-8.1556334267454991E-7</v>
      </c>
      <c r="AJ4182" s="1">
        <f t="shared" ca="1" si="665"/>
        <v>56.501712845448928</v>
      </c>
      <c r="AK4182">
        <f t="shared" ca="1" si="662"/>
        <v>-8.866649715861989E-7</v>
      </c>
    </row>
    <row r="4183" spans="8:37" x14ac:dyDescent="0.3">
      <c r="H4183" s="1">
        <f t="shared" si="658"/>
        <v>0</v>
      </c>
      <c r="J4183" s="1">
        <f t="shared" si="663"/>
        <v>15040800</v>
      </c>
      <c r="K4183" s="1">
        <f t="shared" si="659"/>
        <v>174.1</v>
      </c>
      <c r="L4183" s="1">
        <f t="shared" ca="1" si="664"/>
        <v>32.480199100781768</v>
      </c>
      <c r="M4183" s="1">
        <f t="shared" ca="1" si="660"/>
        <v>-6.017386892293367E-6</v>
      </c>
      <c r="AH4183" s="1">
        <f t="shared" ca="1" si="666"/>
        <v>52.782481250082483</v>
      </c>
      <c r="AI4183" s="1">
        <f t="shared" ca="1" si="661"/>
        <v>-8.1550737695095461E-7</v>
      </c>
      <c r="AJ4183" s="1">
        <f t="shared" ca="1" si="665"/>
        <v>56.49852085155122</v>
      </c>
      <c r="AK4183">
        <f t="shared" ca="1" si="662"/>
        <v>-9.635111618979535E-7</v>
      </c>
    </row>
    <row r="4184" spans="8:37" x14ac:dyDescent="0.3">
      <c r="H4184" s="1">
        <f t="shared" si="658"/>
        <v>0</v>
      </c>
      <c r="J4184" s="1">
        <f t="shared" si="663"/>
        <v>15044400</v>
      </c>
      <c r="K4184" s="1">
        <f t="shared" si="659"/>
        <v>174.1</v>
      </c>
      <c r="L4184" s="1">
        <f t="shared" ca="1" si="664"/>
        <v>32.458536507969512</v>
      </c>
      <c r="M4184" s="1">
        <f t="shared" ca="1" si="660"/>
        <v>-6.0115883397409483E-6</v>
      </c>
      <c r="AH4184" s="1">
        <f t="shared" ca="1" si="666"/>
        <v>52.779545423525462</v>
      </c>
      <c r="AI4184" s="1">
        <f t="shared" ca="1" si="661"/>
        <v>-8.1545141506784862E-7</v>
      </c>
      <c r="AJ4184" s="1">
        <f t="shared" ca="1" si="665"/>
        <v>56.495052211368389</v>
      </c>
      <c r="AK4184">
        <f t="shared" ca="1" si="662"/>
        <v>-9.6343928706254879E-7</v>
      </c>
    </row>
    <row r="4185" spans="8:37" x14ac:dyDescent="0.3">
      <c r="H4185" s="1">
        <f t="shared" si="658"/>
        <v>0</v>
      </c>
      <c r="J4185" s="1">
        <f t="shared" si="663"/>
        <v>15048000</v>
      </c>
      <c r="K4185" s="1">
        <f t="shared" si="659"/>
        <v>174.2</v>
      </c>
      <c r="L4185" s="1">
        <f t="shared" ca="1" si="664"/>
        <v>32.436894789946443</v>
      </c>
      <c r="M4185" s="1">
        <f t="shared" ca="1" si="660"/>
        <v>-6.0057953749023422E-6</v>
      </c>
      <c r="AH4185" s="1">
        <f t="shared" ca="1" si="666"/>
        <v>52.776609798431217</v>
      </c>
      <c r="AI4185" s="1">
        <f t="shared" ca="1" si="661"/>
        <v>-8.153954570249683E-7</v>
      </c>
      <c r="AJ4185" s="1">
        <f t="shared" ca="1" si="665"/>
        <v>56.49158382993496</v>
      </c>
      <c r="AK4185">
        <f t="shared" ca="1" si="662"/>
        <v>-9.6336741758877581E-7</v>
      </c>
    </row>
    <row r="4186" spans="8:37" x14ac:dyDescent="0.3">
      <c r="H4186" s="1">
        <f t="shared" si="658"/>
        <v>0</v>
      </c>
      <c r="J4186" s="1">
        <f t="shared" si="663"/>
        <v>15051600</v>
      </c>
      <c r="K4186" s="1">
        <f t="shared" si="659"/>
        <v>174.2</v>
      </c>
      <c r="L4186" s="1">
        <f t="shared" ca="1" si="664"/>
        <v>32.415273926596797</v>
      </c>
      <c r="M4186" s="1">
        <f t="shared" ca="1" si="660"/>
        <v>-6.0000079923929322E-6</v>
      </c>
      <c r="AH4186" s="1">
        <f t="shared" ca="1" si="666"/>
        <v>52.773674374785926</v>
      </c>
      <c r="AI4186" s="1">
        <f t="shared" ca="1" si="661"/>
        <v>-8.1533950282205023E-7</v>
      </c>
      <c r="AJ4186" s="1">
        <f t="shared" ca="1" si="665"/>
        <v>56.488115707231643</v>
      </c>
      <c r="AK4186">
        <f t="shared" ca="1" si="662"/>
        <v>-9.6329555347623434E-7</v>
      </c>
    </row>
    <row r="4187" spans="8:37" x14ac:dyDescent="0.3">
      <c r="H4187" s="1">
        <f t="shared" si="658"/>
        <v>0</v>
      </c>
      <c r="J4187" s="1">
        <f t="shared" si="663"/>
        <v>15055200</v>
      </c>
      <c r="K4187" s="1">
        <f t="shared" si="659"/>
        <v>174.3</v>
      </c>
      <c r="L4187" s="1">
        <f t="shared" ca="1" si="664"/>
        <v>32.393673897824179</v>
      </c>
      <c r="M4187" s="1">
        <f t="shared" ca="1" si="660"/>
        <v>-5.994226186833289E-6</v>
      </c>
      <c r="AH4187" s="1">
        <f t="shared" ca="1" si="666"/>
        <v>52.770739152575764</v>
      </c>
      <c r="AI4187" s="1">
        <f t="shared" ca="1" si="661"/>
        <v>-8.1528355245883055E-7</v>
      </c>
      <c r="AJ4187" s="1">
        <f t="shared" ca="1" si="665"/>
        <v>56.484647843239131</v>
      </c>
      <c r="AK4187">
        <f t="shared" ca="1" si="662"/>
        <v>-9.6322369472452501E-7</v>
      </c>
    </row>
    <row r="4188" spans="8:37" x14ac:dyDescent="0.3">
      <c r="H4188" s="1">
        <f t="shared" si="658"/>
        <v>0</v>
      </c>
      <c r="J4188" s="1">
        <f t="shared" si="663"/>
        <v>15058800</v>
      </c>
      <c r="K4188" s="1">
        <f t="shared" si="659"/>
        <v>174.3</v>
      </c>
      <c r="L4188" s="1">
        <f t="shared" ca="1" si="664"/>
        <v>32.37209468355158</v>
      </c>
      <c r="M4188" s="1">
        <f t="shared" ca="1" si="660"/>
        <v>-5.9884499528491684E-6</v>
      </c>
      <c r="AH4188" s="1">
        <f t="shared" ca="1" si="666"/>
        <v>52.76780413178691</v>
      </c>
      <c r="AI4188" s="1">
        <f t="shared" ca="1" si="661"/>
        <v>-8.1522760593504615E-7</v>
      </c>
      <c r="AJ4188" s="1">
        <f t="shared" ca="1" si="665"/>
        <v>56.481180237938119</v>
      </c>
      <c r="AK4188">
        <f t="shared" ca="1" si="662"/>
        <v>-9.6315184133324738E-7</v>
      </c>
    </row>
    <row r="4189" spans="8:37" x14ac:dyDescent="0.3">
      <c r="H4189" s="1">
        <f t="shared" si="658"/>
        <v>0</v>
      </c>
      <c r="J4189" s="1">
        <f t="shared" si="663"/>
        <v>15062400</v>
      </c>
      <c r="K4189" s="1">
        <f t="shared" si="659"/>
        <v>174.3</v>
      </c>
      <c r="L4189" s="1">
        <f t="shared" ca="1" si="664"/>
        <v>32.350536263721324</v>
      </c>
      <c r="M4189" s="1">
        <f t="shared" ca="1" si="660"/>
        <v>-5.9826792850715028E-6</v>
      </c>
      <c r="AH4189" s="1">
        <f t="shared" ca="1" si="666"/>
        <v>52.764869312405544</v>
      </c>
      <c r="AI4189" s="1">
        <f t="shared" ca="1" si="661"/>
        <v>-8.151716632504334E-7</v>
      </c>
      <c r="AJ4189" s="1">
        <f t="shared" ca="1" si="665"/>
        <v>56.477712891309316</v>
      </c>
      <c r="AK4189">
        <f t="shared" ca="1" si="662"/>
        <v>-9.6307999330200165E-7</v>
      </c>
    </row>
    <row r="4190" spans="8:37" x14ac:dyDescent="0.3">
      <c r="H4190" s="1">
        <f t="shared" si="658"/>
        <v>0</v>
      </c>
      <c r="J4190" s="1">
        <f t="shared" si="663"/>
        <v>15066000</v>
      </c>
      <c r="K4190" s="1">
        <f t="shared" si="659"/>
        <v>174.4</v>
      </c>
      <c r="L4190" s="1">
        <f t="shared" ca="1" si="664"/>
        <v>32.328998618295067</v>
      </c>
      <c r="M4190" s="1">
        <f t="shared" ca="1" si="660"/>
        <v>-5.9769141781364001E-6</v>
      </c>
      <c r="AH4190" s="1">
        <f t="shared" ca="1" si="666"/>
        <v>52.761934694417846</v>
      </c>
      <c r="AI4190" s="1">
        <f t="shared" ca="1" si="661"/>
        <v>-8.1511572440472897E-7</v>
      </c>
      <c r="AJ4190" s="1">
        <f t="shared" ca="1" si="665"/>
        <v>56.474245803333432</v>
      </c>
      <c r="AK4190">
        <f t="shared" ca="1" si="662"/>
        <v>-9.6300815063038823E-7</v>
      </c>
    </row>
    <row r="4191" spans="8:37" x14ac:dyDescent="0.3">
      <c r="H4191" s="1">
        <f t="shared" si="658"/>
        <v>0</v>
      </c>
      <c r="J4191" s="1">
        <f t="shared" si="663"/>
        <v>15069600</v>
      </c>
      <c r="K4191" s="1">
        <f t="shared" si="659"/>
        <v>174.4</v>
      </c>
      <c r="L4191" s="1">
        <f t="shared" ca="1" si="664"/>
        <v>32.307481727253773</v>
      </c>
      <c r="M4191" s="1">
        <f t="shared" ca="1" si="660"/>
        <v>-5.971154626685137E-6</v>
      </c>
      <c r="AH4191" s="1">
        <f t="shared" ca="1" si="666"/>
        <v>52.759000277809989</v>
      </c>
      <c r="AI4191" s="1">
        <f t="shared" ca="1" si="661"/>
        <v>-8.1505978939766923E-7</v>
      </c>
      <c r="AJ4191" s="1">
        <f t="shared" ca="1" si="665"/>
        <v>56.470778973991159</v>
      </c>
      <c r="AK4191">
        <f t="shared" ca="1" si="662"/>
        <v>-9.6293631331800712E-7</v>
      </c>
    </row>
    <row r="4192" spans="8:37" x14ac:dyDescent="0.3">
      <c r="H4192" s="1">
        <f t="shared" si="658"/>
        <v>0</v>
      </c>
      <c r="J4192" s="1">
        <f t="shared" si="663"/>
        <v>15073200</v>
      </c>
      <c r="K4192" s="1">
        <f t="shared" si="659"/>
        <v>174.5</v>
      </c>
      <c r="L4192" s="1">
        <f t="shared" ca="1" si="664"/>
        <v>32.28598557059771</v>
      </c>
      <c r="M4192" s="1">
        <f t="shared" ca="1" si="660"/>
        <v>-5.965400625364157E-6</v>
      </c>
      <c r="AH4192" s="1">
        <f t="shared" ca="1" si="666"/>
        <v>52.756066062568159</v>
      </c>
      <c r="AI4192" s="1">
        <f t="shared" ca="1" si="661"/>
        <v>-8.1500385822899096E-7</v>
      </c>
      <c r="AJ4192" s="1">
        <f t="shared" ca="1" si="665"/>
        <v>56.467312403263215</v>
      </c>
      <c r="AK4192">
        <f t="shared" ca="1" si="662"/>
        <v>-9.6286448136445851E-7</v>
      </c>
    </row>
    <row r="4193" spans="8:37" x14ac:dyDescent="0.3">
      <c r="H4193" s="1">
        <f t="shared" si="658"/>
        <v>0</v>
      </c>
      <c r="J4193" s="1">
        <f t="shared" si="663"/>
        <v>15076800</v>
      </c>
      <c r="K4193" s="1">
        <f t="shared" si="659"/>
        <v>174.5</v>
      </c>
      <c r="L4193" s="1">
        <f t="shared" ca="1" si="664"/>
        <v>32.264510128346402</v>
      </c>
      <c r="M4193" s="1">
        <f t="shared" ca="1" si="660"/>
        <v>-5.9596521688250567E-6</v>
      </c>
      <c r="AH4193" s="1">
        <f t="shared" ca="1" si="666"/>
        <v>52.753132048678538</v>
      </c>
      <c r="AI4193" s="1">
        <f t="shared" ca="1" si="661"/>
        <v>-8.1494793089843063E-7</v>
      </c>
      <c r="AJ4193" s="1">
        <f t="shared" ca="1" si="665"/>
        <v>56.4638460911303</v>
      </c>
      <c r="AK4193">
        <f t="shared" ca="1" si="662"/>
        <v>-9.6279265476934282E-7</v>
      </c>
    </row>
    <row r="4194" spans="8:37" x14ac:dyDescent="0.3">
      <c r="H4194" s="1">
        <f t="shared" si="658"/>
        <v>0</v>
      </c>
      <c r="J4194" s="1">
        <f t="shared" si="663"/>
        <v>15080400</v>
      </c>
      <c r="K4194" s="1">
        <f t="shared" si="659"/>
        <v>174.5</v>
      </c>
      <c r="L4194" s="1">
        <f t="shared" ca="1" si="664"/>
        <v>32.243055380538628</v>
      </c>
      <c r="M4194" s="1">
        <f t="shared" ca="1" si="660"/>
        <v>-5.9539092517245948E-6</v>
      </c>
      <c r="AH4194" s="1">
        <f t="shared" ca="1" si="666"/>
        <v>52.750198236127304</v>
      </c>
      <c r="AI4194" s="1">
        <f t="shared" ca="1" si="661"/>
        <v>-8.148920074057249E-7</v>
      </c>
      <c r="AJ4194" s="1">
        <f t="shared" ca="1" si="665"/>
        <v>56.460380037573131</v>
      </c>
      <c r="AK4194">
        <f t="shared" ca="1" si="662"/>
        <v>-9.6272083353226024E-7</v>
      </c>
    </row>
    <row r="4195" spans="8:37" x14ac:dyDescent="0.3">
      <c r="H4195" s="1">
        <f t="shared" si="658"/>
        <v>0</v>
      </c>
      <c r="J4195" s="1">
        <f t="shared" si="663"/>
        <v>15084000</v>
      </c>
      <c r="K4195" s="1">
        <f t="shared" si="659"/>
        <v>174.6</v>
      </c>
      <c r="L4195" s="1">
        <f t="shared" ca="1" si="664"/>
        <v>32.221621307232418</v>
      </c>
      <c r="M4195" s="1">
        <f t="shared" ca="1" si="660"/>
        <v>-5.9481718687246707E-6</v>
      </c>
      <c r="AH4195" s="1">
        <f t="shared" ca="1" si="666"/>
        <v>52.747264624900644</v>
      </c>
      <c r="AI4195" s="1">
        <f t="shared" ca="1" si="661"/>
        <v>-8.1483608775061048E-7</v>
      </c>
      <c r="AJ4195" s="1">
        <f t="shared" ca="1" si="665"/>
        <v>56.456914242572417</v>
      </c>
      <c r="AK4195">
        <f t="shared" ca="1" si="662"/>
        <v>-9.6264901765281098E-7</v>
      </c>
    </row>
    <row r="4196" spans="8:37" x14ac:dyDescent="0.3">
      <c r="H4196" s="1">
        <f t="shared" si="658"/>
        <v>0</v>
      </c>
      <c r="J4196" s="1">
        <f t="shared" si="663"/>
        <v>15087600</v>
      </c>
      <c r="K4196" s="1">
        <f t="shared" si="659"/>
        <v>174.6</v>
      </c>
      <c r="L4196" s="1">
        <f t="shared" ca="1" si="664"/>
        <v>32.200207888505012</v>
      </c>
      <c r="M4196" s="1">
        <f t="shared" ca="1" si="660"/>
        <v>-5.9424400144923359E-6</v>
      </c>
      <c r="AH4196" s="1">
        <f t="shared" ca="1" si="666"/>
        <v>52.74433121498474</v>
      </c>
      <c r="AI4196" s="1">
        <f t="shared" ca="1" si="661"/>
        <v>-8.1478017193282381E-7</v>
      </c>
      <c r="AJ4196" s="1">
        <f t="shared" ca="1" si="665"/>
        <v>56.453448706108865</v>
      </c>
      <c r="AK4196">
        <f t="shared" ca="1" si="662"/>
        <v>-9.6257720713059566E-7</v>
      </c>
    </row>
    <row r="4197" spans="8:37" x14ac:dyDescent="0.3">
      <c r="H4197" s="1">
        <f t="shared" si="658"/>
        <v>0</v>
      </c>
      <c r="J4197" s="1">
        <f t="shared" si="663"/>
        <v>15091200</v>
      </c>
      <c r="K4197" s="1">
        <f t="shared" si="659"/>
        <v>174.7</v>
      </c>
      <c r="L4197" s="1">
        <f t="shared" ca="1" si="664"/>
        <v>32.178815104452838</v>
      </c>
      <c r="M4197" s="1">
        <f t="shared" ca="1" si="660"/>
        <v>-5.9367136836997755E-6</v>
      </c>
      <c r="AH4197" s="1">
        <f t="shared" ca="1" si="666"/>
        <v>52.741398006365785</v>
      </c>
      <c r="AI4197" s="1">
        <f t="shared" ca="1" si="661"/>
        <v>-8.147242599521018E-7</v>
      </c>
      <c r="AJ4197" s="1">
        <f t="shared" ca="1" si="665"/>
        <v>56.449983428163193</v>
      </c>
      <c r="AK4197">
        <f t="shared" ca="1" si="662"/>
        <v>-9.6250540196521427E-7</v>
      </c>
    </row>
    <row r="4198" spans="8:37" x14ac:dyDescent="0.3">
      <c r="H4198" s="1">
        <f t="shared" si="658"/>
        <v>0</v>
      </c>
      <c r="J4198" s="1">
        <f t="shared" si="663"/>
        <v>15094800</v>
      </c>
      <c r="K4198" s="1">
        <f t="shared" si="659"/>
        <v>174.7</v>
      </c>
      <c r="L4198" s="1">
        <f t="shared" ca="1" si="664"/>
        <v>32.157442935191519</v>
      </c>
      <c r="M4198" s="1">
        <f t="shared" ca="1" si="660"/>
        <v>-5.9309928710243112E-6</v>
      </c>
      <c r="AH4198" s="1">
        <f t="shared" ca="1" si="666"/>
        <v>52.738464999029958</v>
      </c>
      <c r="AI4198" s="1">
        <f t="shared" ca="1" si="661"/>
        <v>-8.14668351808181E-7</v>
      </c>
      <c r="AJ4198" s="1">
        <f t="shared" ca="1" si="665"/>
        <v>56.446518408716116</v>
      </c>
      <c r="AK4198">
        <f t="shared" ca="1" si="662"/>
        <v>-9.6243360215626743E-7</v>
      </c>
    </row>
    <row r="4199" spans="8:37" x14ac:dyDescent="0.3">
      <c r="H4199" s="1">
        <f t="shared" si="658"/>
        <v>0</v>
      </c>
      <c r="J4199" s="1">
        <f t="shared" si="663"/>
        <v>15098400</v>
      </c>
      <c r="K4199" s="1">
        <f t="shared" si="659"/>
        <v>174.8</v>
      </c>
      <c r="L4199" s="1">
        <f t="shared" ca="1" si="664"/>
        <v>32.136091360855829</v>
      </c>
      <c r="M4199" s="1">
        <f t="shared" ca="1" si="660"/>
        <v>-5.9252775711483958E-6</v>
      </c>
      <c r="AH4199" s="1">
        <f t="shared" ca="1" si="666"/>
        <v>52.735532192963447</v>
      </c>
      <c r="AI4199" s="1">
        <f t="shared" ca="1" si="661"/>
        <v>-8.1461244750079822E-7</v>
      </c>
      <c r="AJ4199" s="1">
        <f t="shared" ca="1" si="665"/>
        <v>56.443053647748357</v>
      </c>
      <c r="AK4199">
        <f t="shared" ca="1" si="662"/>
        <v>-9.6236180770335555E-7</v>
      </c>
    </row>
    <row r="4200" spans="8:37" x14ac:dyDescent="0.3">
      <c r="H4200" s="1">
        <f t="shared" si="658"/>
        <v>0</v>
      </c>
      <c r="J4200" s="1">
        <f t="shared" si="663"/>
        <v>15102000</v>
      </c>
      <c r="K4200" s="1">
        <f t="shared" si="659"/>
        <v>174.8</v>
      </c>
      <c r="L4200" s="1">
        <f t="shared" ca="1" si="664"/>
        <v>32.114760361599693</v>
      </c>
      <c r="M4200" s="1">
        <f t="shared" ca="1" si="660"/>
        <v>-5.9195677787596003E-6</v>
      </c>
      <c r="AH4200" s="1">
        <f t="shared" ca="1" si="666"/>
        <v>52.732599588152446</v>
      </c>
      <c r="AI4200" s="1">
        <f t="shared" ca="1" si="661"/>
        <v>-8.1455654702969002E-7</v>
      </c>
      <c r="AJ4200" s="1">
        <f t="shared" ca="1" si="665"/>
        <v>56.439589145240625</v>
      </c>
      <c r="AK4200">
        <f t="shared" ca="1" si="662"/>
        <v>-9.6229001860607927E-7</v>
      </c>
    </row>
    <row r="4201" spans="8:37" x14ac:dyDescent="0.3">
      <c r="H4201" s="1">
        <f t="shared" si="658"/>
        <v>0</v>
      </c>
      <c r="J4201" s="1">
        <f t="shared" si="663"/>
        <v>15105600</v>
      </c>
      <c r="K4201" s="1">
        <f t="shared" si="659"/>
        <v>174.8</v>
      </c>
      <c r="L4201" s="1">
        <f t="shared" ca="1" si="664"/>
        <v>32.093449917596161</v>
      </c>
      <c r="M4201" s="1">
        <f t="shared" ca="1" si="660"/>
        <v>-5.9138634885506256E-6</v>
      </c>
      <c r="AH4201" s="1">
        <f t="shared" ca="1" si="666"/>
        <v>52.729667184583143</v>
      </c>
      <c r="AI4201" s="1">
        <f t="shared" ca="1" si="661"/>
        <v>-8.1450065039459339E-7</v>
      </c>
      <c r="AJ4201" s="1">
        <f t="shared" ca="1" si="665"/>
        <v>56.436124901173642</v>
      </c>
      <c r="AK4201">
        <f t="shared" ca="1" si="662"/>
        <v>-9.6221823486403856E-7</v>
      </c>
    </row>
    <row r="4202" spans="8:37" x14ac:dyDescent="0.3">
      <c r="H4202" s="1">
        <f t="shared" si="658"/>
        <v>0</v>
      </c>
      <c r="J4202" s="1">
        <f t="shared" si="663"/>
        <v>15109200</v>
      </c>
      <c r="K4202" s="1">
        <f t="shared" si="659"/>
        <v>174.9</v>
      </c>
      <c r="L4202" s="1">
        <f t="shared" ca="1" si="664"/>
        <v>32.072160009037376</v>
      </c>
      <c r="M4202" s="1">
        <f t="shared" ca="1" si="660"/>
        <v>-5.9081646952192748E-6</v>
      </c>
      <c r="AH4202" s="1">
        <f t="shared" ca="1" si="666"/>
        <v>52.726734982241723</v>
      </c>
      <c r="AI4202" s="1">
        <f t="shared" ca="1" si="661"/>
        <v>-8.1444475759524502E-7</v>
      </c>
      <c r="AJ4202" s="1">
        <f t="shared" ca="1" si="665"/>
        <v>56.432660915528132</v>
      </c>
      <c r="AK4202">
        <f t="shared" ca="1" si="662"/>
        <v>-9.6214645647683448E-7</v>
      </c>
    </row>
    <row r="4203" spans="8:37" x14ac:dyDescent="0.3">
      <c r="H4203" s="1">
        <f t="shared" si="658"/>
        <v>0</v>
      </c>
      <c r="J4203" s="1">
        <f t="shared" si="663"/>
        <v>15112800</v>
      </c>
      <c r="K4203" s="1">
        <f t="shared" si="659"/>
        <v>174.9</v>
      </c>
      <c r="L4203" s="1">
        <f t="shared" ca="1" si="664"/>
        <v>32.050890616134588</v>
      </c>
      <c r="M4203" s="1">
        <f t="shared" ca="1" si="660"/>
        <v>-5.9024713934684716E-6</v>
      </c>
      <c r="AH4203" s="1">
        <f t="shared" ca="1" si="666"/>
        <v>52.723802981114382</v>
      </c>
      <c r="AI4203" s="1">
        <f t="shared" ca="1" si="661"/>
        <v>-8.1438886863138148E-7</v>
      </c>
      <c r="AJ4203" s="1">
        <f t="shared" ca="1" si="665"/>
        <v>56.429197188284817</v>
      </c>
      <c r="AK4203">
        <f t="shared" ca="1" si="662"/>
        <v>-9.6207468344406722E-7</v>
      </c>
    </row>
    <row r="4204" spans="8:37" x14ac:dyDescent="0.3">
      <c r="H4204" s="1">
        <f t="shared" si="658"/>
        <v>0</v>
      </c>
      <c r="J4204" s="1">
        <f t="shared" si="663"/>
        <v>15116400</v>
      </c>
      <c r="K4204" s="1">
        <f t="shared" si="659"/>
        <v>175</v>
      </c>
      <c r="L4204" s="1">
        <f t="shared" ca="1" si="664"/>
        <v>32.029641719118104</v>
      </c>
      <c r="M4204" s="1">
        <f t="shared" ca="1" si="660"/>
        <v>-5.8967835780062379E-6</v>
      </c>
      <c r="AH4204" s="1">
        <f t="shared" ca="1" si="666"/>
        <v>52.720871181187306</v>
      </c>
      <c r="AI4204" s="1">
        <f t="shared" ca="1" si="661"/>
        <v>-8.1433298350273976E-7</v>
      </c>
      <c r="AJ4204" s="1">
        <f t="shared" ca="1" si="665"/>
        <v>56.425733719424422</v>
      </c>
      <c r="AK4204">
        <f t="shared" ca="1" si="662"/>
        <v>-9.6200291576533762E-7</v>
      </c>
    </row>
    <row r="4205" spans="8:37" x14ac:dyDescent="0.3">
      <c r="H4205" s="1">
        <f t="shared" si="658"/>
        <v>0</v>
      </c>
      <c r="J4205" s="1">
        <f t="shared" si="663"/>
        <v>15120000</v>
      </c>
      <c r="K4205" s="1">
        <f t="shared" si="659"/>
        <v>175</v>
      </c>
      <c r="L4205" s="1">
        <f t="shared" ca="1" si="664"/>
        <v>32.008413298237279</v>
      </c>
      <c r="M4205" s="1">
        <f t="shared" ca="1" si="660"/>
        <v>-5.8911012435456965E-6</v>
      </c>
      <c r="AH4205" s="1">
        <f t="shared" ca="1" si="666"/>
        <v>52.717939582446697</v>
      </c>
      <c r="AI4205" s="1">
        <f t="shared" ca="1" si="661"/>
        <v>-8.1427710220905666E-7</v>
      </c>
      <c r="AJ4205" s="1">
        <f t="shared" ca="1" si="665"/>
        <v>56.422270508927667</v>
      </c>
      <c r="AK4205">
        <f t="shared" ca="1" si="662"/>
        <v>-9.619311534402461E-7</v>
      </c>
    </row>
    <row r="4206" spans="8:37" x14ac:dyDescent="0.3">
      <c r="H4206" s="1">
        <f t="shared" si="658"/>
        <v>0</v>
      </c>
      <c r="J4206" s="1">
        <f t="shared" si="663"/>
        <v>15123600</v>
      </c>
      <c r="K4206" s="1">
        <f t="shared" si="659"/>
        <v>175</v>
      </c>
      <c r="L4206" s="1">
        <f t="shared" ca="1" si="664"/>
        <v>31.987205333760514</v>
      </c>
      <c r="M4206" s="1">
        <f t="shared" ca="1" si="660"/>
        <v>-5.8854243848050658E-6</v>
      </c>
      <c r="AH4206" s="1">
        <f t="shared" ca="1" si="666"/>
        <v>52.715008184878741</v>
      </c>
      <c r="AI4206" s="1">
        <f t="shared" ca="1" si="661"/>
        <v>-8.1422122475006884E-7</v>
      </c>
      <c r="AJ4206" s="1">
        <f t="shared" ca="1" si="665"/>
        <v>56.418807556775285</v>
      </c>
      <c r="AK4206">
        <f t="shared" ca="1" si="662"/>
        <v>-9.6185939646839328E-7</v>
      </c>
    </row>
    <row r="4207" spans="8:37" x14ac:dyDescent="0.3">
      <c r="H4207" s="1">
        <f t="shared" si="658"/>
        <v>0</v>
      </c>
      <c r="J4207" s="1">
        <f t="shared" si="663"/>
        <v>15127200</v>
      </c>
      <c r="K4207" s="1">
        <f t="shared" si="659"/>
        <v>175.1</v>
      </c>
      <c r="L4207" s="1">
        <f t="shared" ca="1" si="664"/>
        <v>31.966017805975216</v>
      </c>
      <c r="M4207" s="1">
        <f t="shared" ca="1" si="660"/>
        <v>-5.8797529965076558E-6</v>
      </c>
      <c r="AH4207" s="1">
        <f t="shared" ca="1" si="666"/>
        <v>52.71207698846964</v>
      </c>
      <c r="AI4207" s="1">
        <f t="shared" ca="1" si="661"/>
        <v>-8.1416535112551352E-7</v>
      </c>
      <c r="AJ4207" s="1">
        <f t="shared" ca="1" si="665"/>
        <v>56.415344862947997</v>
      </c>
      <c r="AK4207">
        <f t="shared" ca="1" si="662"/>
        <v>-9.6178764484937998E-7</v>
      </c>
    </row>
    <row r="4208" spans="8:37" x14ac:dyDescent="0.3">
      <c r="H4208" s="1">
        <f t="shared" si="658"/>
        <v>0</v>
      </c>
      <c r="J4208" s="1">
        <f t="shared" si="663"/>
        <v>15130800</v>
      </c>
      <c r="K4208" s="1">
        <f t="shared" si="659"/>
        <v>175.1</v>
      </c>
      <c r="L4208" s="1">
        <f t="shared" ca="1" si="664"/>
        <v>31.944850695187789</v>
      </c>
      <c r="M4208" s="1">
        <f t="shared" ca="1" si="660"/>
        <v>-5.8740870733818588E-6</v>
      </c>
      <c r="AH4208" s="1">
        <f t="shared" ca="1" si="666"/>
        <v>52.709145993205588</v>
      </c>
      <c r="AI4208" s="1">
        <f t="shared" ca="1" si="661"/>
        <v>-8.1410948133512737E-7</v>
      </c>
      <c r="AJ4208" s="1">
        <f t="shared" ca="1" si="665"/>
        <v>56.411882427426541</v>
      </c>
      <c r="AK4208">
        <f t="shared" ca="1" si="662"/>
        <v>-9.6171589858280664E-7</v>
      </c>
    </row>
    <row r="4209" spans="8:37" x14ac:dyDescent="0.3">
      <c r="H4209" s="1">
        <f t="shared" si="658"/>
        <v>0</v>
      </c>
      <c r="J4209" s="1">
        <f t="shared" si="663"/>
        <v>15134400</v>
      </c>
      <c r="K4209" s="1">
        <f t="shared" si="659"/>
        <v>175.2</v>
      </c>
      <c r="L4209" s="1">
        <f t="shared" ca="1" si="664"/>
        <v>31.923703981723616</v>
      </c>
      <c r="M4209" s="1">
        <f t="shared" ca="1" si="660"/>
        <v>-5.8684266101611482E-6</v>
      </c>
      <c r="AH4209" s="1">
        <f t="shared" ca="1" si="666"/>
        <v>52.70621519907278</v>
      </c>
      <c r="AI4209" s="1">
        <f t="shared" ca="1" si="661"/>
        <v>-8.1405361537864728E-7</v>
      </c>
      <c r="AJ4209" s="1">
        <f t="shared" ca="1" si="665"/>
        <v>56.408420250191639</v>
      </c>
      <c r="AK4209">
        <f t="shared" ca="1" si="662"/>
        <v>-9.6164415766827429E-7</v>
      </c>
    </row>
    <row r="4210" spans="8:37" x14ac:dyDescent="0.3">
      <c r="H4210" s="1">
        <f t="shared" si="658"/>
        <v>0</v>
      </c>
      <c r="J4210" s="1">
        <f t="shared" si="663"/>
        <v>15138000</v>
      </c>
      <c r="K4210" s="1">
        <f t="shared" si="659"/>
        <v>175.2</v>
      </c>
      <c r="L4210" s="1">
        <f t="shared" ca="1" si="664"/>
        <v>31.902577645927035</v>
      </c>
      <c r="M4210" s="1">
        <f t="shared" ca="1" si="660"/>
        <v>-5.8627716015840714E-6</v>
      </c>
      <c r="AH4210" s="1">
        <f t="shared" ca="1" si="666"/>
        <v>52.703284606057416</v>
      </c>
      <c r="AI4210" s="1">
        <f t="shared" ca="1" si="661"/>
        <v>-8.1399775325581016E-7</v>
      </c>
      <c r="AJ4210" s="1">
        <f t="shared" ca="1" si="665"/>
        <v>56.40495833122403</v>
      </c>
      <c r="AK4210">
        <f t="shared" ca="1" si="662"/>
        <v>-9.6157242210538334E-7</v>
      </c>
    </row>
    <row r="4211" spans="8:37" x14ac:dyDescent="0.3">
      <c r="H4211" s="1">
        <f t="shared" si="658"/>
        <v>0</v>
      </c>
      <c r="J4211" s="1">
        <f t="shared" si="663"/>
        <v>15141600</v>
      </c>
      <c r="K4211" s="1">
        <f t="shared" si="659"/>
        <v>175.3</v>
      </c>
      <c r="L4211" s="1">
        <f t="shared" ca="1" si="664"/>
        <v>31.881471668161332</v>
      </c>
      <c r="M4211" s="1">
        <f t="shared" ca="1" si="660"/>
        <v>-5.8571220423942501E-6</v>
      </c>
      <c r="AH4211" s="1">
        <f t="shared" ca="1" si="666"/>
        <v>52.700354214145698</v>
      </c>
      <c r="AI4211" s="1">
        <f t="shared" ca="1" si="661"/>
        <v>-8.1394189496635287E-7</v>
      </c>
      <c r="AJ4211" s="1">
        <f t="shared" ca="1" si="665"/>
        <v>56.40149667050445</v>
      </c>
      <c r="AK4211">
        <f t="shared" ca="1" si="662"/>
        <v>-9.6150069189373505E-7</v>
      </c>
    </row>
    <row r="4212" spans="8:37" x14ac:dyDescent="0.3">
      <c r="H4212" s="1">
        <f t="shared" si="658"/>
        <v>0</v>
      </c>
      <c r="J4212" s="1">
        <f t="shared" si="663"/>
        <v>15145200</v>
      </c>
      <c r="K4212" s="1">
        <f t="shared" si="659"/>
        <v>175.3</v>
      </c>
      <c r="L4212" s="1">
        <f t="shared" ca="1" si="664"/>
        <v>31.860386028808712</v>
      </c>
      <c r="M4212" s="1">
        <f t="shared" ca="1" si="660"/>
        <v>-5.8514779273403674E-6</v>
      </c>
      <c r="AH4212" s="1">
        <f t="shared" ca="1" si="666"/>
        <v>52.697424023323819</v>
      </c>
      <c r="AI4212" s="1">
        <f t="shared" ca="1" si="661"/>
        <v>-8.1388604051001254E-7</v>
      </c>
      <c r="AJ4212" s="1">
        <f t="shared" ca="1" si="665"/>
        <v>56.398035268013629</v>
      </c>
      <c r="AK4212">
        <f t="shared" ca="1" si="662"/>
        <v>-9.6142896703292964E-7</v>
      </c>
    </row>
    <row r="4213" spans="8:37" x14ac:dyDescent="0.3">
      <c r="H4213" s="1">
        <f t="shared" si="658"/>
        <v>0</v>
      </c>
      <c r="J4213" s="1">
        <f t="shared" si="663"/>
        <v>15148800</v>
      </c>
      <c r="K4213" s="1">
        <f t="shared" si="659"/>
        <v>175.3</v>
      </c>
      <c r="L4213" s="1">
        <f t="shared" ca="1" si="664"/>
        <v>31.839320708270286</v>
      </c>
      <c r="M4213" s="1">
        <f t="shared" ca="1" si="660"/>
        <v>-5.8458392511761678E-6</v>
      </c>
      <c r="AH4213" s="1">
        <f t="shared" ca="1" si="666"/>
        <v>52.694494033577982</v>
      </c>
      <c r="AI4213" s="1">
        <f t="shared" ca="1" si="661"/>
        <v>-8.1383018988652594E-7</v>
      </c>
      <c r="AJ4213" s="1">
        <f t="shared" ca="1" si="665"/>
        <v>56.394574123732312</v>
      </c>
      <c r="AK4213">
        <f t="shared" ca="1" si="662"/>
        <v>-9.6135724752256876E-7</v>
      </c>
    </row>
    <row r="4214" spans="8:37" x14ac:dyDescent="0.3">
      <c r="H4214" s="1">
        <f t="shared" si="658"/>
        <v>0</v>
      </c>
      <c r="J4214" s="1">
        <f t="shared" si="663"/>
        <v>15152400</v>
      </c>
      <c r="K4214" s="1">
        <f t="shared" si="659"/>
        <v>175.4</v>
      </c>
      <c r="L4214" s="1">
        <f t="shared" ca="1" si="664"/>
        <v>31.81827568696605</v>
      </c>
      <c r="M4214" s="1">
        <f t="shared" ca="1" si="660"/>
        <v>-5.8402060086604547E-6</v>
      </c>
      <c r="AH4214" s="1">
        <f t="shared" ca="1" si="666"/>
        <v>52.691564244894387</v>
      </c>
      <c r="AI4214" s="1">
        <f t="shared" ca="1" si="661"/>
        <v>-8.1377434309562996E-7</v>
      </c>
      <c r="AJ4214" s="1">
        <f t="shared" ca="1" si="665"/>
        <v>56.391113237641228</v>
      </c>
      <c r="AK4214">
        <f t="shared" ca="1" si="662"/>
        <v>-9.6128553336225243E-7</v>
      </c>
    </row>
    <row r="4215" spans="8:37" x14ac:dyDescent="0.3">
      <c r="H4215" s="1">
        <f t="shared" si="658"/>
        <v>0</v>
      </c>
      <c r="J4215" s="1">
        <f t="shared" si="663"/>
        <v>15156000</v>
      </c>
      <c r="K4215" s="1">
        <f t="shared" si="659"/>
        <v>175.4</v>
      </c>
      <c r="L4215" s="1">
        <f t="shared" ca="1" si="664"/>
        <v>31.797250945334874</v>
      </c>
      <c r="M4215" s="1">
        <f t="shared" ca="1" si="660"/>
        <v>-5.8345781945570778E-6</v>
      </c>
      <c r="AH4215" s="1">
        <f t="shared" ca="1" si="666"/>
        <v>52.688634657259243</v>
      </c>
      <c r="AI4215" s="1">
        <f t="shared" ca="1" si="661"/>
        <v>-8.1371850013706213E-7</v>
      </c>
      <c r="AJ4215" s="1">
        <f t="shared" ca="1" si="665"/>
        <v>56.387652609721123</v>
      </c>
      <c r="AK4215">
        <f t="shared" ca="1" si="662"/>
        <v>-9.612138245515821E-7</v>
      </c>
    </row>
    <row r="4216" spans="8:37" x14ac:dyDescent="0.3">
      <c r="H4216" s="1">
        <f t="shared" si="658"/>
        <v>0</v>
      </c>
      <c r="J4216" s="1">
        <f t="shared" si="663"/>
        <v>15159600</v>
      </c>
      <c r="K4216" s="1">
        <f t="shared" si="659"/>
        <v>175.5</v>
      </c>
      <c r="L4216" s="1">
        <f t="shared" ca="1" si="664"/>
        <v>31.776246463834468</v>
      </c>
      <c r="M4216" s="1">
        <f t="shared" ca="1" si="660"/>
        <v>-5.8289558036349362E-6</v>
      </c>
      <c r="AH4216" s="1">
        <f t="shared" ca="1" si="666"/>
        <v>52.685705270658751</v>
      </c>
      <c r="AI4216" s="1">
        <f t="shared" ca="1" si="661"/>
        <v>-8.1366266101055891E-7</v>
      </c>
      <c r="AJ4216" s="1">
        <f t="shared" ca="1" si="665"/>
        <v>56.384192239952739</v>
      </c>
      <c r="AK4216">
        <f t="shared" ca="1" si="662"/>
        <v>-9.6114212109015841E-7</v>
      </c>
    </row>
    <row r="4217" spans="8:37" x14ac:dyDescent="0.3">
      <c r="H4217" s="1">
        <f t="shared" si="658"/>
        <v>0</v>
      </c>
      <c r="J4217" s="1">
        <f t="shared" si="663"/>
        <v>15163200</v>
      </c>
      <c r="K4217" s="1">
        <f t="shared" si="659"/>
        <v>175.5</v>
      </c>
      <c r="L4217" s="1">
        <f t="shared" ca="1" si="664"/>
        <v>31.755262222941383</v>
      </c>
      <c r="M4217" s="1">
        <f t="shared" ca="1" si="660"/>
        <v>-5.823338830667967E-6</v>
      </c>
      <c r="AH4217" s="1">
        <f t="shared" ca="1" si="666"/>
        <v>52.682776085079112</v>
      </c>
      <c r="AI4217" s="1">
        <f t="shared" ca="1" si="661"/>
        <v>-8.1360682571585752E-7</v>
      </c>
      <c r="AJ4217" s="1">
        <f t="shared" ca="1" si="665"/>
        <v>56.380732128316815</v>
      </c>
      <c r="AK4217">
        <f t="shared" ca="1" si="662"/>
        <v>-9.610704229775826E-7</v>
      </c>
    </row>
    <row r="4218" spans="8:37" x14ac:dyDescent="0.3">
      <c r="H4218" s="1">
        <f t="shared" si="658"/>
        <v>0</v>
      </c>
      <c r="J4218" s="1">
        <f t="shared" si="663"/>
        <v>15166800</v>
      </c>
      <c r="K4218" s="1">
        <f t="shared" si="659"/>
        <v>175.5</v>
      </c>
      <c r="L4218" s="1">
        <f t="shared" ca="1" si="664"/>
        <v>31.734298203150978</v>
      </c>
      <c r="M4218" s="1">
        <f t="shared" ca="1" si="660"/>
        <v>-5.8177272704351473E-6</v>
      </c>
      <c r="AH4218" s="1">
        <f t="shared" ca="1" si="666"/>
        <v>52.679847100506535</v>
      </c>
      <c r="AI4218" s="1">
        <f t="shared" ca="1" si="661"/>
        <v>-8.1355099425269506E-7</v>
      </c>
      <c r="AJ4218" s="1">
        <f t="shared" ca="1" si="665"/>
        <v>56.377272274794095</v>
      </c>
      <c r="AK4218">
        <f t="shared" ca="1" si="662"/>
        <v>-9.6099873021345531E-7</v>
      </c>
    </row>
    <row r="4219" spans="8:37" x14ac:dyDescent="0.3">
      <c r="H4219" s="1">
        <f t="shared" si="658"/>
        <v>0</v>
      </c>
      <c r="J4219" s="1">
        <f t="shared" si="663"/>
        <v>15170400</v>
      </c>
      <c r="K4219" s="1">
        <f t="shared" si="659"/>
        <v>175.6</v>
      </c>
      <c r="L4219" s="1">
        <f t="shared" ca="1" si="664"/>
        <v>31.713354384977411</v>
      </c>
      <c r="M4219" s="1">
        <f t="shared" ca="1" si="660"/>
        <v>-5.8121211177204821E-6</v>
      </c>
      <c r="AH4219" s="1">
        <f t="shared" ca="1" si="666"/>
        <v>52.676918316927228</v>
      </c>
      <c r="AI4219" s="1">
        <f t="shared" ca="1" si="661"/>
        <v>-8.1349516662080862E-7</v>
      </c>
      <c r="AJ4219" s="1">
        <f t="shared" ca="1" si="665"/>
        <v>56.373812679365329</v>
      </c>
      <c r="AK4219">
        <f t="shared" ca="1" si="662"/>
        <v>-9.6092704279737821E-7</v>
      </c>
    </row>
    <row r="4220" spans="8:37" x14ac:dyDescent="0.3">
      <c r="H4220" s="1">
        <f t="shared" si="658"/>
        <v>0</v>
      </c>
      <c r="J4220" s="1">
        <f t="shared" si="663"/>
        <v>15174000</v>
      </c>
      <c r="K4220" s="1">
        <f t="shared" si="659"/>
        <v>175.6</v>
      </c>
      <c r="L4220" s="1">
        <f t="shared" ca="1" si="664"/>
        <v>31.692430748953615</v>
      </c>
      <c r="M4220" s="1">
        <f t="shared" ca="1" si="660"/>
        <v>-5.8065203673130042E-6</v>
      </c>
      <c r="AH4220" s="1">
        <f t="shared" ca="1" si="666"/>
        <v>52.673989734327392</v>
      </c>
      <c r="AI4220" s="1">
        <f t="shared" ca="1" si="661"/>
        <v>-8.134393428199352E-7</v>
      </c>
      <c r="AJ4220" s="1">
        <f t="shared" ca="1" si="665"/>
        <v>56.370353342011256</v>
      </c>
      <c r="AK4220">
        <f t="shared" ca="1" si="662"/>
        <v>-9.6085536072895131E-7</v>
      </c>
    </row>
    <row r="4221" spans="8:37" x14ac:dyDescent="0.3">
      <c r="H4221" s="1">
        <f t="shared" si="658"/>
        <v>0</v>
      </c>
      <c r="J4221" s="1">
        <f t="shared" si="663"/>
        <v>15177600</v>
      </c>
      <c r="K4221" s="1">
        <f t="shared" si="659"/>
        <v>175.7</v>
      </c>
      <c r="L4221" s="1">
        <f t="shared" ca="1" si="664"/>
        <v>31.671527275631288</v>
      </c>
      <c r="M4221" s="1">
        <f t="shared" ca="1" si="660"/>
        <v>-5.8009250140067713E-6</v>
      </c>
      <c r="AH4221" s="1">
        <f t="shared" ca="1" si="666"/>
        <v>52.671061352693243</v>
      </c>
      <c r="AI4221" s="1">
        <f t="shared" ca="1" si="661"/>
        <v>-8.1338352284981202E-7</v>
      </c>
      <c r="AJ4221" s="1">
        <f t="shared" ca="1" si="665"/>
        <v>56.366894262712634</v>
      </c>
      <c r="AK4221">
        <f t="shared" ca="1" si="662"/>
        <v>-9.6078368400777669E-7</v>
      </c>
    </row>
    <row r="4222" spans="8:37" x14ac:dyDescent="0.3">
      <c r="H4222" s="1">
        <f t="shared" si="658"/>
        <v>0</v>
      </c>
      <c r="J4222" s="1">
        <f t="shared" si="663"/>
        <v>15181200</v>
      </c>
      <c r="K4222" s="1">
        <f t="shared" si="659"/>
        <v>175.7</v>
      </c>
      <c r="L4222" s="1">
        <f t="shared" ca="1" si="664"/>
        <v>31.650643945580864</v>
      </c>
      <c r="M4222" s="1">
        <f t="shared" ca="1" si="660"/>
        <v>-5.795335052600852E-6</v>
      </c>
      <c r="AH4222" s="1">
        <f t="shared" ca="1" si="666"/>
        <v>52.668133172010982</v>
      </c>
      <c r="AI4222" s="1">
        <f t="shared" ca="1" si="661"/>
        <v>-8.1332770671017596E-7</v>
      </c>
      <c r="AJ4222" s="1">
        <f t="shared" ca="1" si="665"/>
        <v>56.363435441450207</v>
      </c>
      <c r="AK4222">
        <f t="shared" ca="1" si="662"/>
        <v>-9.6071201263345499E-7</v>
      </c>
    </row>
    <row r="4223" spans="8:37" x14ac:dyDescent="0.3">
      <c r="H4223" s="1">
        <f t="shared" si="658"/>
        <v>0</v>
      </c>
      <c r="J4223" s="1">
        <f t="shared" si="663"/>
        <v>15184800</v>
      </c>
      <c r="K4223" s="1">
        <f t="shared" si="659"/>
        <v>175.8</v>
      </c>
      <c r="L4223" s="1">
        <f t="shared" ca="1" si="664"/>
        <v>31.629780739391499</v>
      </c>
      <c r="M4223" s="1">
        <f t="shared" ca="1" si="660"/>
        <v>-5.789750477899332E-6</v>
      </c>
      <c r="AH4223" s="1">
        <f t="shared" ca="1" si="666"/>
        <v>52.665205192266825</v>
      </c>
      <c r="AI4223" s="1">
        <f t="shared" ca="1" si="661"/>
        <v>-8.1327189440076444E-7</v>
      </c>
      <c r="AJ4223" s="1">
        <f t="shared" ca="1" si="665"/>
        <v>56.359976878204726</v>
      </c>
      <c r="AK4223">
        <f t="shared" ca="1" si="662"/>
        <v>-9.6064034660558725E-7</v>
      </c>
    </row>
    <row r="4224" spans="8:37" x14ac:dyDescent="0.3">
      <c r="H4224" s="1">
        <f t="shared" si="658"/>
        <v>0</v>
      </c>
      <c r="J4224" s="1">
        <f t="shared" si="663"/>
        <v>15188400</v>
      </c>
      <c r="K4224" s="1">
        <f t="shared" si="659"/>
        <v>175.8</v>
      </c>
      <c r="L4224" s="1">
        <f t="shared" ca="1" si="664"/>
        <v>31.608937637671062</v>
      </c>
      <c r="M4224" s="1">
        <f t="shared" ca="1" si="660"/>
        <v>-5.7841712847113002E-6</v>
      </c>
      <c r="AH4224" s="1">
        <f t="shared" ca="1" si="666"/>
        <v>52.662277413446979</v>
      </c>
      <c r="AI4224" s="1">
        <f t="shared" ca="1" si="661"/>
        <v>-8.1321608592131447E-7</v>
      </c>
      <c r="AJ4224" s="1">
        <f t="shared" ca="1" si="665"/>
        <v>56.356518572956944</v>
      </c>
      <c r="AK4224">
        <f t="shared" ca="1" si="662"/>
        <v>-9.6056868592377495E-7</v>
      </c>
    </row>
    <row r="4225" spans="8:37" x14ac:dyDescent="0.3">
      <c r="H4225" s="1">
        <f t="shared" si="658"/>
        <v>0</v>
      </c>
      <c r="J4225" s="1">
        <f t="shared" si="663"/>
        <v>15192000</v>
      </c>
      <c r="K4225" s="1">
        <f t="shared" si="659"/>
        <v>175.8</v>
      </c>
      <c r="L4225" s="1">
        <f t="shared" ca="1" si="664"/>
        <v>31.588114621046103</v>
      </c>
      <c r="M4225" s="1">
        <f t="shared" ca="1" si="660"/>
        <v>-5.7785974678508516E-6</v>
      </c>
      <c r="AH4225" s="1">
        <f t="shared" ca="1" si="666"/>
        <v>52.659349835537661</v>
      </c>
      <c r="AI4225" s="1">
        <f t="shared" ca="1" si="661"/>
        <v>-8.1316028127156334E-7</v>
      </c>
      <c r="AJ4225" s="1">
        <f t="shared" ca="1" si="665"/>
        <v>56.353060525687617</v>
      </c>
      <c r="AK4225">
        <f t="shared" ca="1" si="662"/>
        <v>-9.6049703058761913E-7</v>
      </c>
    </row>
    <row r="4226" spans="8:37" x14ac:dyDescent="0.3">
      <c r="H4226" s="1">
        <f t="shared" si="658"/>
        <v>0</v>
      </c>
      <c r="J4226" s="1">
        <f t="shared" si="663"/>
        <v>15195600</v>
      </c>
      <c r="K4226" s="1">
        <f t="shared" si="659"/>
        <v>175.9</v>
      </c>
      <c r="L4226" s="1">
        <f t="shared" ca="1" si="664"/>
        <v>31.567311670161839</v>
      </c>
      <c r="M4226" s="1">
        <f t="shared" ca="1" si="660"/>
        <v>-5.7730290221370754E-6</v>
      </c>
      <c r="AH4226" s="1">
        <f t="shared" ca="1" si="666"/>
        <v>52.656422458525086</v>
      </c>
      <c r="AI4226" s="1">
        <f t="shared" ca="1" si="661"/>
        <v>-8.1310448045124817E-7</v>
      </c>
      <c r="AJ4226" s="1">
        <f t="shared" ca="1" si="665"/>
        <v>56.349602736377499</v>
      </c>
      <c r="AK4226">
        <f t="shared" ca="1" si="662"/>
        <v>-9.6042538059672105E-7</v>
      </c>
    </row>
    <row r="4227" spans="8:37" x14ac:dyDescent="0.3">
      <c r="H4227" s="1">
        <f t="shared" si="658"/>
        <v>0</v>
      </c>
      <c r="J4227" s="1">
        <f t="shared" si="663"/>
        <v>15199200</v>
      </c>
      <c r="K4227" s="1">
        <f t="shared" si="659"/>
        <v>175.9</v>
      </c>
      <c r="L4227" s="1">
        <f t="shared" ca="1" si="664"/>
        <v>31.546528765682144</v>
      </c>
      <c r="M4227" s="1">
        <f t="shared" ca="1" si="660"/>
        <v>-5.7674659423940573E-6</v>
      </c>
      <c r="AH4227" s="1">
        <f t="shared" ca="1" si="666"/>
        <v>52.653495282395461</v>
      </c>
      <c r="AI4227" s="1">
        <f t="shared" ca="1" si="661"/>
        <v>-8.1304868346010616E-7</v>
      </c>
      <c r="AJ4227" s="1">
        <f t="shared" ca="1" si="665"/>
        <v>56.346145205007353</v>
      </c>
      <c r="AK4227">
        <f t="shared" ca="1" si="662"/>
        <v>-9.6035373595068198E-7</v>
      </c>
    </row>
    <row r="4228" spans="8:37" x14ac:dyDescent="0.3">
      <c r="H4228" s="1">
        <f t="shared" si="658"/>
        <v>0</v>
      </c>
      <c r="J4228" s="1">
        <f t="shared" si="663"/>
        <v>15202800</v>
      </c>
      <c r="K4228" s="1">
        <f t="shared" si="659"/>
        <v>176</v>
      </c>
      <c r="L4228" s="1">
        <f t="shared" ca="1" si="664"/>
        <v>31.525765888289524</v>
      </c>
      <c r="M4228" s="1">
        <f t="shared" ca="1" si="660"/>
        <v>-5.7619082234508677E-6</v>
      </c>
      <c r="AH4228" s="1">
        <f t="shared" ca="1" si="666"/>
        <v>52.650568307135003</v>
      </c>
      <c r="AI4228" s="1">
        <f t="shared" ca="1" si="661"/>
        <v>-8.1299289029787452E-7</v>
      </c>
      <c r="AJ4228" s="1">
        <f t="shared" ca="1" si="665"/>
        <v>56.342687931557933</v>
      </c>
      <c r="AK4228">
        <f t="shared" ca="1" si="662"/>
        <v>-9.6028209664910316E-7</v>
      </c>
    </row>
    <row r="4229" spans="8:37" x14ac:dyDescent="0.3">
      <c r="H4229" s="1">
        <f t="shared" si="658"/>
        <v>0</v>
      </c>
      <c r="J4229" s="1">
        <f t="shared" si="663"/>
        <v>15206400</v>
      </c>
      <c r="K4229" s="1">
        <f t="shared" si="659"/>
        <v>176</v>
      </c>
      <c r="L4229" s="1">
        <f t="shared" ca="1" si="664"/>
        <v>31.505023018685101</v>
      </c>
      <c r="M4229" s="1">
        <f t="shared" ca="1" si="660"/>
        <v>-5.7563558601415621E-6</v>
      </c>
      <c r="AH4229" s="1">
        <f t="shared" ca="1" si="666"/>
        <v>52.647641532729928</v>
      </c>
      <c r="AI4229" s="1">
        <f t="shared" ca="1" si="661"/>
        <v>-8.1293710096429056E-7</v>
      </c>
      <c r="AJ4229" s="1">
        <f t="shared" ca="1" si="665"/>
        <v>56.339230916009996</v>
      </c>
      <c r="AK4229">
        <f t="shared" ca="1" si="662"/>
        <v>-9.6021046269158607E-7</v>
      </c>
    </row>
    <row r="4230" spans="8:37" x14ac:dyDescent="0.3">
      <c r="H4230" s="1">
        <f t="shared" ref="H4230:H4293" si="667">F4230+0*(E4230-$B$19)*G4230</f>
        <v>0</v>
      </c>
      <c r="J4230" s="1">
        <f t="shared" si="663"/>
        <v>15210000</v>
      </c>
      <c r="K4230" s="1">
        <f t="shared" ref="K4230:K4293" si="668">ROUND(J4230/(24*3600),1)</f>
        <v>176</v>
      </c>
      <c r="L4230" s="1">
        <f t="shared" ca="1" si="664"/>
        <v>31.48430013758859</v>
      </c>
      <c r="M4230" s="1">
        <f t="shared" ref="M4230:M4293" ca="1" si="669">-$B$16*(L4230-$B$19)/INDIRECT(ADDRESS(ROUND(L4230,0),8))-$B$16*$B$14*$B$33*$B$12*$B$34*((L4230+273)^4-($B$19+273)^4)/INDIRECT(ADDRESS(ROUND(L4230,0),8))</f>
        <v>-5.7639846477535875E-6</v>
      </c>
      <c r="AH4230" s="1">
        <f t="shared" ca="1" si="666"/>
        <v>52.644714959166457</v>
      </c>
      <c r="AI4230" s="1">
        <f t="shared" ref="AI4230:AI4293" ca="1" si="670">-$AB$24*(AH4230-$B$19)/INDIRECT(ADDRESS(ROUND(AH4230,0)+5,31))</f>
        <v>-8.1288131545909161E-7</v>
      </c>
      <c r="AJ4230" s="1">
        <f t="shared" ca="1" si="665"/>
        <v>56.335774158344307</v>
      </c>
      <c r="AK4230">
        <f t="shared" ref="AK4230:AK4293" ca="1" si="671">-$AB$24*(AJ4230-$B$19)/INDIRECT(ADDRESS(ROUND(AJ4230,0),33))</f>
        <v>-9.6013883407773197E-7</v>
      </c>
    </row>
    <row r="4231" spans="8:37" x14ac:dyDescent="0.3">
      <c r="H4231" s="1">
        <f t="shared" si="667"/>
        <v>0</v>
      </c>
      <c r="J4231" s="1">
        <f t="shared" ref="J4231:J4294" si="672">J4230+$I$5*60</f>
        <v>15213600</v>
      </c>
      <c r="K4231" s="1">
        <f t="shared" si="668"/>
        <v>176.1</v>
      </c>
      <c r="L4231" s="1">
        <f t="shared" ref="L4231:L4294" ca="1" si="673">L4230+M4230*(J4231-J4230)</f>
        <v>31.463549792856679</v>
      </c>
      <c r="M4231" s="1">
        <f t="shared" ca="1" si="669"/>
        <v>-5.7584175578800256E-6</v>
      </c>
      <c r="AH4231" s="1">
        <f t="shared" ca="1" si="666"/>
        <v>52.641788586430806</v>
      </c>
      <c r="AI4231" s="1">
        <f t="shared" ca="1" si="670"/>
        <v>-8.1282553378201496E-7</v>
      </c>
      <c r="AJ4231" s="1">
        <f t="shared" ref="AJ4231:AJ4294" ca="1" si="674">AJ4230+AK4230*$I$5*60</f>
        <v>56.332317658541626</v>
      </c>
      <c r="AK4231">
        <f t="shared" ca="1" si="671"/>
        <v>-9.6006721080714191E-7</v>
      </c>
    </row>
    <row r="4232" spans="8:37" x14ac:dyDescent="0.3">
      <c r="H4232" s="1">
        <f t="shared" si="667"/>
        <v>0</v>
      </c>
      <c r="J4232" s="1">
        <f t="shared" si="672"/>
        <v>15217200</v>
      </c>
      <c r="K4232" s="1">
        <f t="shared" si="668"/>
        <v>176.1</v>
      </c>
      <c r="L4232" s="1">
        <f t="shared" ca="1" si="673"/>
        <v>31.442819489648311</v>
      </c>
      <c r="M4232" s="1">
        <f t="shared" ca="1" si="669"/>
        <v>-5.7528558449614255E-6</v>
      </c>
      <c r="AH4232" s="1">
        <f t="shared" ref="AH4232:AH4295" ca="1" si="675">AH4231+AI4231*$I$5*60</f>
        <v>52.638862414509191</v>
      </c>
      <c r="AI4232" s="1">
        <f t="shared" ca="1" si="670"/>
        <v>-8.1276975593279784E-7</v>
      </c>
      <c r="AJ4232" s="1">
        <f t="shared" ca="1" si="674"/>
        <v>56.328861416582718</v>
      </c>
      <c r="AK4232">
        <f t="shared" ca="1" si="671"/>
        <v>-9.5999559287941779E-7</v>
      </c>
    </row>
    <row r="4233" spans="8:37" x14ac:dyDescent="0.3">
      <c r="H4233" s="1">
        <f t="shared" si="667"/>
        <v>0</v>
      </c>
      <c r="J4233" s="1">
        <f t="shared" si="672"/>
        <v>15220800</v>
      </c>
      <c r="K4233" s="1">
        <f t="shared" si="668"/>
        <v>176.2</v>
      </c>
      <c r="L4233" s="1">
        <f t="shared" ca="1" si="673"/>
        <v>31.42210920860645</v>
      </c>
      <c r="M4233" s="1">
        <f t="shared" ca="1" si="669"/>
        <v>-5.7472995038043997E-6</v>
      </c>
      <c r="AH4233" s="1">
        <f t="shared" ca="1" si="675"/>
        <v>52.635936443387834</v>
      </c>
      <c r="AI4233" s="1">
        <f t="shared" ca="1" si="670"/>
        <v>-8.1271398191117745E-7</v>
      </c>
      <c r="AJ4233" s="1">
        <f t="shared" ca="1" si="674"/>
        <v>56.325405432448349</v>
      </c>
      <c r="AK4233">
        <f t="shared" ca="1" si="671"/>
        <v>-9.5992398029416064E-7</v>
      </c>
    </row>
    <row r="4234" spans="8:37" x14ac:dyDescent="0.3">
      <c r="H4234" s="1">
        <f t="shared" si="667"/>
        <v>0</v>
      </c>
      <c r="J4234" s="1">
        <f t="shared" si="672"/>
        <v>15224400</v>
      </c>
      <c r="K4234" s="1">
        <f t="shared" si="668"/>
        <v>176.2</v>
      </c>
      <c r="L4234" s="1">
        <f t="shared" ca="1" si="673"/>
        <v>31.401418930392754</v>
      </c>
      <c r="M4234" s="1">
        <f t="shared" ca="1" si="669"/>
        <v>-5.7417485292205832E-6</v>
      </c>
      <c r="AH4234" s="1">
        <f t="shared" ca="1" si="675"/>
        <v>52.633010673052951</v>
      </c>
      <c r="AI4234" s="1">
        <f t="shared" ca="1" si="670"/>
        <v>-8.1265821171689131E-7</v>
      </c>
      <c r="AJ4234" s="1">
        <f t="shared" ca="1" si="674"/>
        <v>56.321949706119291</v>
      </c>
      <c r="AK4234">
        <f t="shared" ca="1" si="671"/>
        <v>-9.5985237305097237E-7</v>
      </c>
    </row>
    <row r="4235" spans="8:37" x14ac:dyDescent="0.3">
      <c r="H4235" s="1">
        <f t="shared" si="667"/>
        <v>0</v>
      </c>
      <c r="J4235" s="1">
        <f t="shared" si="672"/>
        <v>15228000</v>
      </c>
      <c r="K4235" s="1">
        <f t="shared" si="668"/>
        <v>176.3</v>
      </c>
      <c r="L4235" s="1">
        <f t="shared" ca="1" si="673"/>
        <v>31.38074863568756</v>
      </c>
      <c r="M4235" s="1">
        <f t="shared" ca="1" si="669"/>
        <v>-5.7362029160266182E-6</v>
      </c>
      <c r="AH4235" s="1">
        <f t="shared" ca="1" si="675"/>
        <v>52.630085103490771</v>
      </c>
      <c r="AI4235" s="1">
        <f t="shared" ca="1" si="670"/>
        <v>-8.1260244534967673E-7</v>
      </c>
      <c r="AJ4235" s="1">
        <f t="shared" ca="1" si="674"/>
        <v>56.31849423757631</v>
      </c>
      <c r="AK4235">
        <f t="shared" ca="1" si="671"/>
        <v>-9.5978077114945444E-7</v>
      </c>
    </row>
    <row r="4236" spans="8:37" x14ac:dyDescent="0.3">
      <c r="H4236" s="1">
        <f t="shared" si="667"/>
        <v>0</v>
      </c>
      <c r="J4236" s="1">
        <f t="shared" si="672"/>
        <v>15231600</v>
      </c>
      <c r="K4236" s="1">
        <f t="shared" si="668"/>
        <v>176.3</v>
      </c>
      <c r="L4236" s="1">
        <f t="shared" ca="1" si="673"/>
        <v>31.360098305189865</v>
      </c>
      <c r="M4236" s="1">
        <f t="shared" ca="1" si="669"/>
        <v>-5.7306626590441569E-6</v>
      </c>
      <c r="AH4236" s="1">
        <f t="shared" ca="1" si="675"/>
        <v>52.62715973468751</v>
      </c>
      <c r="AI4236" s="1">
        <f t="shared" ca="1" si="670"/>
        <v>-8.1254668280927115E-7</v>
      </c>
      <c r="AJ4236" s="1">
        <f t="shared" ca="1" si="674"/>
        <v>56.315039026800171</v>
      </c>
      <c r="AK4236">
        <f t="shared" ca="1" si="671"/>
        <v>-9.597091745892079E-7</v>
      </c>
    </row>
    <row r="4237" spans="8:37" x14ac:dyDescent="0.3">
      <c r="H4237" s="1">
        <f t="shared" si="667"/>
        <v>0</v>
      </c>
      <c r="J4237" s="1">
        <f t="shared" si="672"/>
        <v>15235200</v>
      </c>
      <c r="K4237" s="1">
        <f t="shared" si="668"/>
        <v>176.3</v>
      </c>
      <c r="L4237" s="1">
        <f t="shared" ca="1" si="673"/>
        <v>31.339467919617306</v>
      </c>
      <c r="M4237" s="1">
        <f t="shared" ca="1" si="669"/>
        <v>-5.7251277530998472E-6</v>
      </c>
      <c r="AH4237" s="1">
        <f t="shared" ca="1" si="675"/>
        <v>52.624234566629397</v>
      </c>
      <c r="AI4237" s="1">
        <f t="shared" ca="1" si="670"/>
        <v>-8.1249092409541186E-7</v>
      </c>
      <c r="AJ4237" s="1">
        <f t="shared" ca="1" si="674"/>
        <v>56.311584073771648</v>
      </c>
      <c r="AK4237">
        <f t="shared" ca="1" si="671"/>
        <v>-9.5963758336983465E-7</v>
      </c>
    </row>
    <row r="4238" spans="8:37" x14ac:dyDescent="0.3">
      <c r="H4238" s="1">
        <f t="shared" si="667"/>
        <v>0</v>
      </c>
      <c r="J4238" s="1">
        <f t="shared" si="672"/>
        <v>15238800</v>
      </c>
      <c r="K4238" s="1">
        <f t="shared" si="668"/>
        <v>176.4</v>
      </c>
      <c r="L4238" s="1">
        <f t="shared" ca="1" si="673"/>
        <v>31.318857459706145</v>
      </c>
      <c r="M4238" s="1">
        <f t="shared" ca="1" si="669"/>
        <v>-5.7195981930253389E-6</v>
      </c>
      <c r="AH4238" s="1">
        <f t="shared" ca="1" si="675"/>
        <v>52.621309599302656</v>
      </c>
      <c r="AI4238" s="1">
        <f t="shared" ca="1" si="670"/>
        <v>-8.1243516920783641E-7</v>
      </c>
      <c r="AJ4238" s="1">
        <f t="shared" ca="1" si="674"/>
        <v>56.30812937847152</v>
      </c>
      <c r="AK4238">
        <f t="shared" ca="1" si="671"/>
        <v>-9.5956599749093637E-7</v>
      </c>
    </row>
    <row r="4239" spans="8:37" x14ac:dyDescent="0.3">
      <c r="H4239" s="1">
        <f t="shared" si="667"/>
        <v>0</v>
      </c>
      <c r="J4239" s="1">
        <f t="shared" si="672"/>
        <v>15242400</v>
      </c>
      <c r="K4239" s="1">
        <f t="shared" si="668"/>
        <v>176.4</v>
      </c>
      <c r="L4239" s="1">
        <f t="shared" ca="1" si="673"/>
        <v>31.298266906211254</v>
      </c>
      <c r="M4239" s="1">
        <f t="shared" ca="1" si="669"/>
        <v>-5.7140739736572743E-6</v>
      </c>
      <c r="AH4239" s="1">
        <f t="shared" ca="1" si="675"/>
        <v>52.618384832693508</v>
      </c>
      <c r="AI4239" s="1">
        <f t="shared" ca="1" si="670"/>
        <v>-8.1237941814628209E-7</v>
      </c>
      <c r="AJ4239" s="1">
        <f t="shared" ca="1" si="674"/>
        <v>56.304674940880552</v>
      </c>
      <c r="AK4239">
        <f t="shared" ca="1" si="671"/>
        <v>-9.5949441695211432E-7</v>
      </c>
    </row>
    <row r="4240" spans="8:37" x14ac:dyDescent="0.3">
      <c r="H4240" s="1">
        <f t="shared" si="667"/>
        <v>0</v>
      </c>
      <c r="J4240" s="1">
        <f t="shared" si="672"/>
        <v>15246000</v>
      </c>
      <c r="K4240" s="1">
        <f t="shared" si="668"/>
        <v>176.5</v>
      </c>
      <c r="L4240" s="1">
        <f t="shared" ca="1" si="673"/>
        <v>31.277696239906088</v>
      </c>
      <c r="M4240" s="1">
        <f t="shared" ca="1" si="669"/>
        <v>-5.7085550898372809E-6</v>
      </c>
      <c r="AH4240" s="1">
        <f t="shared" ca="1" si="675"/>
        <v>52.615460266788183</v>
      </c>
      <c r="AI4240" s="1">
        <f t="shared" ca="1" si="670"/>
        <v>-8.1232367091048644E-7</v>
      </c>
      <c r="AJ4240" s="1">
        <f t="shared" ca="1" si="674"/>
        <v>56.301220760979525</v>
      </c>
      <c r="AK4240">
        <f t="shared" ca="1" si="671"/>
        <v>-9.5942284175297061E-7</v>
      </c>
    </row>
    <row r="4241" spans="8:37" x14ac:dyDescent="0.3">
      <c r="H4241" s="1">
        <f t="shared" si="667"/>
        <v>0</v>
      </c>
      <c r="J4241" s="1">
        <f t="shared" si="672"/>
        <v>15249600</v>
      </c>
      <c r="K4241" s="1">
        <f t="shared" si="668"/>
        <v>176.5</v>
      </c>
      <c r="L4241" s="1">
        <f t="shared" ca="1" si="673"/>
        <v>31.257145441582676</v>
      </c>
      <c r="M4241" s="1">
        <f t="shared" ca="1" si="669"/>
        <v>-5.7030415364119691E-6</v>
      </c>
      <c r="AH4241" s="1">
        <f t="shared" ca="1" si="675"/>
        <v>52.612535901572905</v>
      </c>
      <c r="AI4241" s="1">
        <f t="shared" ca="1" si="670"/>
        <v>-8.1226792750018688E-7</v>
      </c>
      <c r="AJ4241" s="1">
        <f t="shared" ca="1" si="674"/>
        <v>56.297766838749212</v>
      </c>
      <c r="AK4241">
        <f t="shared" ca="1" si="671"/>
        <v>-9.5935127189310649E-7</v>
      </c>
    </row>
    <row r="4242" spans="8:37" x14ac:dyDescent="0.3">
      <c r="H4242" s="1">
        <f t="shared" si="667"/>
        <v>0</v>
      </c>
      <c r="J4242" s="1">
        <f t="shared" si="672"/>
        <v>15253200</v>
      </c>
      <c r="K4242" s="1">
        <f t="shared" si="668"/>
        <v>176.5</v>
      </c>
      <c r="L4242" s="1">
        <f t="shared" ca="1" si="673"/>
        <v>31.236614492051594</v>
      </c>
      <c r="M4242" s="1">
        <f t="shared" ca="1" si="669"/>
        <v>-5.6975333082329258E-6</v>
      </c>
      <c r="AH4242" s="1">
        <f t="shared" ca="1" si="675"/>
        <v>52.609611737033902</v>
      </c>
      <c r="AI4242" s="1">
        <f t="shared" ca="1" si="670"/>
        <v>-8.1221218791512072E-7</v>
      </c>
      <c r="AJ4242" s="1">
        <f t="shared" ca="1" si="674"/>
        <v>56.294313174170398</v>
      </c>
      <c r="AK4242">
        <f t="shared" ca="1" si="671"/>
        <v>-9.5927970737212385E-7</v>
      </c>
    </row>
    <row r="4243" spans="8:37" x14ac:dyDescent="0.3">
      <c r="H4243" s="1">
        <f t="shared" si="667"/>
        <v>0</v>
      </c>
      <c r="J4243" s="1">
        <f t="shared" si="672"/>
        <v>15256800</v>
      </c>
      <c r="K4243" s="1">
        <f t="shared" si="668"/>
        <v>176.6</v>
      </c>
      <c r="L4243" s="1">
        <f t="shared" ca="1" si="673"/>
        <v>31.216103372141955</v>
      </c>
      <c r="M4243" s="1">
        <f t="shared" ca="1" si="669"/>
        <v>-5.6920304001567122E-6</v>
      </c>
      <c r="AH4243" s="1">
        <f t="shared" ca="1" si="675"/>
        <v>52.606687773157404</v>
      </c>
      <c r="AI4243" s="1">
        <f t="shared" ca="1" si="670"/>
        <v>-8.121564521550258E-7</v>
      </c>
      <c r="AJ4243" s="1">
        <f t="shared" ca="1" si="674"/>
        <v>56.290859767223857</v>
      </c>
      <c r="AK4243">
        <f t="shared" ca="1" si="671"/>
        <v>-9.5920814818962461E-7</v>
      </c>
    </row>
    <row r="4244" spans="8:37" x14ac:dyDescent="0.3">
      <c r="H4244" s="1">
        <f t="shared" si="667"/>
        <v>0</v>
      </c>
      <c r="J4244" s="1">
        <f t="shared" si="672"/>
        <v>15260400</v>
      </c>
      <c r="K4244" s="1">
        <f t="shared" si="668"/>
        <v>176.6</v>
      </c>
      <c r="L4244" s="1">
        <f t="shared" ca="1" si="673"/>
        <v>31.19561206270139</v>
      </c>
      <c r="M4244" s="1">
        <f t="shared" ca="1" si="669"/>
        <v>-5.686532807044857E-6</v>
      </c>
      <c r="AH4244" s="1">
        <f t="shared" ca="1" si="675"/>
        <v>52.603764009929648</v>
      </c>
      <c r="AI4244" s="1">
        <f t="shared" ca="1" si="670"/>
        <v>-8.1210072021963955E-7</v>
      </c>
      <c r="AJ4244" s="1">
        <f t="shared" ca="1" si="674"/>
        <v>56.287406617890376</v>
      </c>
      <c r="AK4244">
        <f t="shared" ca="1" si="671"/>
        <v>-9.5913659434521021E-7</v>
      </c>
    </row>
    <row r="4245" spans="8:37" x14ac:dyDescent="0.3">
      <c r="H4245" s="1">
        <f t="shared" si="667"/>
        <v>0</v>
      </c>
      <c r="J4245" s="1">
        <f t="shared" si="672"/>
        <v>15264000</v>
      </c>
      <c r="K4245" s="1">
        <f t="shared" si="668"/>
        <v>176.7</v>
      </c>
      <c r="L4245" s="1">
        <f t="shared" ca="1" si="673"/>
        <v>31.175140544596029</v>
      </c>
      <c r="M4245" s="1">
        <f t="shared" ca="1" si="669"/>
        <v>-5.681040523763851E-6</v>
      </c>
      <c r="AH4245" s="1">
        <f t="shared" ca="1" si="675"/>
        <v>52.600840447336857</v>
      </c>
      <c r="AI4245" s="1">
        <f t="shared" ca="1" si="670"/>
        <v>-8.1204499210869938E-7</v>
      </c>
      <c r="AJ4245" s="1">
        <f t="shared" ca="1" si="674"/>
        <v>56.283953726150735</v>
      </c>
      <c r="AK4245">
        <f t="shared" ca="1" si="671"/>
        <v>-9.5906504583848257E-7</v>
      </c>
    </row>
    <row r="4246" spans="8:37" x14ac:dyDescent="0.3">
      <c r="H4246" s="1">
        <f t="shared" si="667"/>
        <v>0</v>
      </c>
      <c r="J4246" s="1">
        <f t="shared" si="672"/>
        <v>15267600</v>
      </c>
      <c r="K4246" s="1">
        <f t="shared" si="668"/>
        <v>176.7</v>
      </c>
      <c r="L4246" s="1">
        <f t="shared" ca="1" si="673"/>
        <v>31.154688798710481</v>
      </c>
      <c r="M4246" s="1">
        <f t="shared" ca="1" si="669"/>
        <v>-5.6755535451851469E-6</v>
      </c>
      <c r="AH4246" s="1">
        <f t="shared" ca="1" si="675"/>
        <v>52.597917085365268</v>
      </c>
      <c r="AI4246" s="1">
        <f t="shared" ca="1" si="670"/>
        <v>-8.1198926782194314E-7</v>
      </c>
      <c r="AJ4246" s="1">
        <f t="shared" ca="1" si="674"/>
        <v>56.280501091985712</v>
      </c>
      <c r="AK4246">
        <f t="shared" ca="1" si="671"/>
        <v>-9.5899350266904357E-7</v>
      </c>
    </row>
    <row r="4247" spans="8:37" x14ac:dyDescent="0.3">
      <c r="H4247" s="1">
        <f t="shared" si="667"/>
        <v>0</v>
      </c>
      <c r="J4247" s="1">
        <f t="shared" si="672"/>
        <v>15271200</v>
      </c>
      <c r="K4247" s="1">
        <f t="shared" si="668"/>
        <v>176.8</v>
      </c>
      <c r="L4247" s="1">
        <f t="shared" ca="1" si="673"/>
        <v>31.134256805947814</v>
      </c>
      <c r="M4247" s="1">
        <f t="shared" ca="1" si="669"/>
        <v>-5.670071866185144E-6</v>
      </c>
      <c r="AH4247" s="1">
        <f t="shared" ca="1" si="675"/>
        <v>52.594993924001109</v>
      </c>
      <c r="AI4247" s="1">
        <f t="shared" ca="1" si="670"/>
        <v>-8.1193354735910792E-7</v>
      </c>
      <c r="AJ4247" s="1">
        <f t="shared" ca="1" si="674"/>
        <v>56.277048715376104</v>
      </c>
      <c r="AK4247">
        <f t="shared" ca="1" si="671"/>
        <v>-9.589219648364949E-7</v>
      </c>
    </row>
    <row r="4248" spans="8:37" x14ac:dyDescent="0.3">
      <c r="H4248" s="1">
        <f t="shared" si="667"/>
        <v>0</v>
      </c>
      <c r="J4248" s="1">
        <f t="shared" si="672"/>
        <v>15274800</v>
      </c>
      <c r="K4248" s="1">
        <f t="shared" si="668"/>
        <v>176.8</v>
      </c>
      <c r="L4248" s="1">
        <f t="shared" ca="1" si="673"/>
        <v>31.113844547229547</v>
      </c>
      <c r="M4248" s="1">
        <f t="shared" ca="1" si="669"/>
        <v>-5.664595481645201E-6</v>
      </c>
      <c r="AH4248" s="1">
        <f t="shared" ca="1" si="675"/>
        <v>52.592070963230618</v>
      </c>
      <c r="AI4248" s="1">
        <f t="shared" ca="1" si="670"/>
        <v>-8.1187783071993169E-7</v>
      </c>
      <c r="AJ4248" s="1">
        <f t="shared" ca="1" si="674"/>
        <v>56.273596596302696</v>
      </c>
      <c r="AK4248">
        <f t="shared" ca="1" si="671"/>
        <v>-9.5885043234043887E-7</v>
      </c>
    </row>
    <row r="4249" spans="8:37" x14ac:dyDescent="0.3">
      <c r="H4249" s="1">
        <f t="shared" si="667"/>
        <v>0</v>
      </c>
      <c r="J4249" s="1">
        <f t="shared" si="672"/>
        <v>15278400</v>
      </c>
      <c r="K4249" s="1">
        <f t="shared" si="668"/>
        <v>176.8</v>
      </c>
      <c r="L4249" s="1">
        <f t="shared" ca="1" si="673"/>
        <v>31.093452003495624</v>
      </c>
      <c r="M4249" s="1">
        <f t="shared" ca="1" si="669"/>
        <v>-5.6591243864516099E-6</v>
      </c>
      <c r="AH4249" s="1">
        <f t="shared" ca="1" si="675"/>
        <v>52.589148203040025</v>
      </c>
      <c r="AI4249" s="1">
        <f t="shared" ca="1" si="670"/>
        <v>-8.1182211790415195E-7</v>
      </c>
      <c r="AJ4249" s="1">
        <f t="shared" ca="1" si="674"/>
        <v>56.270144734746268</v>
      </c>
      <c r="AK4249">
        <f t="shared" ca="1" si="671"/>
        <v>-9.5877890518047695E-7</v>
      </c>
    </row>
    <row r="4250" spans="8:37" x14ac:dyDescent="0.3">
      <c r="H4250" s="1">
        <f t="shared" si="667"/>
        <v>0</v>
      </c>
      <c r="J4250" s="1">
        <f t="shared" si="672"/>
        <v>15282000</v>
      </c>
      <c r="K4250" s="1">
        <f t="shared" si="668"/>
        <v>176.9</v>
      </c>
      <c r="L4250" s="1">
        <f t="shared" ca="1" si="673"/>
        <v>31.073079155704399</v>
      </c>
      <c r="M4250" s="1">
        <f t="shared" ca="1" si="669"/>
        <v>-5.6536585754956091E-6</v>
      </c>
      <c r="AH4250" s="1">
        <f t="shared" ca="1" si="675"/>
        <v>52.586225643415574</v>
      </c>
      <c r="AI4250" s="1">
        <f t="shared" ca="1" si="670"/>
        <v>-8.1176640891150646E-7</v>
      </c>
      <c r="AJ4250" s="1">
        <f t="shared" ca="1" si="674"/>
        <v>56.266693130687621</v>
      </c>
      <c r="AK4250">
        <f t="shared" ca="1" si="671"/>
        <v>-9.5870738335621126E-7</v>
      </c>
    </row>
    <row r="4251" spans="8:37" x14ac:dyDescent="0.3">
      <c r="H4251" s="1">
        <f t="shared" si="667"/>
        <v>0</v>
      </c>
      <c r="J4251" s="1">
        <f t="shared" si="672"/>
        <v>15285600</v>
      </c>
      <c r="K4251" s="1">
        <f t="shared" si="668"/>
        <v>176.9</v>
      </c>
      <c r="L4251" s="1">
        <f t="shared" ca="1" si="673"/>
        <v>31.052725984832616</v>
      </c>
      <c r="M4251" s="1">
        <f t="shared" ca="1" si="669"/>
        <v>-5.6481980436733668E-6</v>
      </c>
      <c r="AH4251" s="1">
        <f t="shared" ca="1" si="675"/>
        <v>52.583303284343494</v>
      </c>
      <c r="AI4251" s="1">
        <f t="shared" ca="1" si="670"/>
        <v>-8.1171070374173263E-7</v>
      </c>
      <c r="AJ4251" s="1">
        <f t="shared" ca="1" si="674"/>
        <v>56.263241784107535</v>
      </c>
      <c r="AK4251">
        <f t="shared" ca="1" si="671"/>
        <v>-9.5863586686724347E-7</v>
      </c>
    </row>
    <row r="4252" spans="8:37" x14ac:dyDescent="0.3">
      <c r="H4252" s="1">
        <f t="shared" si="667"/>
        <v>0</v>
      </c>
      <c r="J4252" s="1">
        <f t="shared" si="672"/>
        <v>15289200</v>
      </c>
      <c r="K4252" s="1">
        <f t="shared" si="668"/>
        <v>177</v>
      </c>
      <c r="L4252" s="1">
        <f t="shared" ca="1" si="673"/>
        <v>31.032392471875394</v>
      </c>
      <c r="M4252" s="1">
        <f t="shared" ca="1" si="669"/>
        <v>-5.6427427858859879E-6</v>
      </c>
      <c r="AH4252" s="1">
        <f t="shared" ca="1" si="675"/>
        <v>52.580381125810021</v>
      </c>
      <c r="AI4252" s="1">
        <f t="shared" ca="1" si="670"/>
        <v>-8.116550023945682E-7</v>
      </c>
      <c r="AJ4252" s="1">
        <f t="shared" ca="1" si="674"/>
        <v>56.259790694986812</v>
      </c>
      <c r="AK4252">
        <f t="shared" ca="1" si="671"/>
        <v>-9.5856435571317612E-7</v>
      </c>
    </row>
    <row r="4253" spans="8:37" x14ac:dyDescent="0.3">
      <c r="H4253" s="1">
        <f t="shared" si="667"/>
        <v>0</v>
      </c>
      <c r="J4253" s="1">
        <f t="shared" si="672"/>
        <v>15292800</v>
      </c>
      <c r="K4253" s="1">
        <f t="shared" si="668"/>
        <v>177</v>
      </c>
      <c r="L4253" s="1">
        <f t="shared" ca="1" si="673"/>
        <v>31.012078597846205</v>
      </c>
      <c r="M4253" s="1">
        <f t="shared" ca="1" si="669"/>
        <v>-5.6372927970394923E-6</v>
      </c>
      <c r="AH4253" s="1">
        <f t="shared" ca="1" si="675"/>
        <v>52.5774591678014</v>
      </c>
      <c r="AI4253" s="1">
        <f t="shared" ca="1" si="670"/>
        <v>-8.115993048697508E-7</v>
      </c>
      <c r="AJ4253" s="1">
        <f t="shared" ca="1" si="674"/>
        <v>56.256339863306245</v>
      </c>
      <c r="AK4253">
        <f t="shared" ca="1" si="671"/>
        <v>-9.5849284989361109E-7</v>
      </c>
    </row>
    <row r="4254" spans="8:37" x14ac:dyDescent="0.3">
      <c r="H4254" s="1">
        <f t="shared" si="667"/>
        <v>0</v>
      </c>
      <c r="J4254" s="1">
        <f t="shared" si="672"/>
        <v>15296400</v>
      </c>
      <c r="K4254" s="1">
        <f t="shared" si="668"/>
        <v>177</v>
      </c>
      <c r="L4254" s="1">
        <f t="shared" ca="1" si="673"/>
        <v>30.991784343776864</v>
      </c>
      <c r="M4254" s="1">
        <f t="shared" ca="1" si="669"/>
        <v>-5.6318480720448266E-6</v>
      </c>
      <c r="AH4254" s="1">
        <f t="shared" ca="1" si="675"/>
        <v>52.574537410303869</v>
      </c>
      <c r="AI4254" s="1">
        <f t="shared" ca="1" si="670"/>
        <v>-8.1154361116701848E-7</v>
      </c>
      <c r="AJ4254" s="1">
        <f t="shared" ca="1" si="674"/>
        <v>56.252889289046628</v>
      </c>
      <c r="AK4254">
        <f t="shared" ca="1" si="671"/>
        <v>-9.5842134940815008E-7</v>
      </c>
    </row>
    <row r="4255" spans="8:37" x14ac:dyDescent="0.3">
      <c r="H4255" s="1">
        <f t="shared" si="667"/>
        <v>0</v>
      </c>
      <c r="J4255" s="1">
        <f t="shared" si="672"/>
        <v>15300000</v>
      </c>
      <c r="K4255" s="1">
        <f t="shared" si="668"/>
        <v>177.1</v>
      </c>
      <c r="L4255" s="1">
        <f t="shared" ca="1" si="673"/>
        <v>30.971509690717504</v>
      </c>
      <c r="M4255" s="1">
        <f t="shared" ca="1" si="669"/>
        <v>-5.6264086058178542E-6</v>
      </c>
      <c r="AH4255" s="1">
        <f t="shared" ca="1" si="675"/>
        <v>52.571615853303669</v>
      </c>
      <c r="AI4255" s="1">
        <f t="shared" ca="1" si="670"/>
        <v>-8.1148792128610856E-7</v>
      </c>
      <c r="AJ4255" s="1">
        <f t="shared" ca="1" si="674"/>
        <v>56.249438972188756</v>
      </c>
      <c r="AK4255">
        <f t="shared" ca="1" si="671"/>
        <v>-9.5834985425639539E-7</v>
      </c>
    </row>
    <row r="4256" spans="8:37" x14ac:dyDescent="0.3">
      <c r="H4256" s="1">
        <f t="shared" si="667"/>
        <v>0</v>
      </c>
      <c r="J4256" s="1">
        <f t="shared" si="672"/>
        <v>15303600</v>
      </c>
      <c r="K4256" s="1">
        <f t="shared" si="668"/>
        <v>177.1</v>
      </c>
      <c r="L4256" s="1">
        <f t="shared" ca="1" si="673"/>
        <v>30.951254619736559</v>
      </c>
      <c r="M4256" s="1">
        <f t="shared" ca="1" si="669"/>
        <v>-5.6209743932793437E-6</v>
      </c>
      <c r="AH4256" s="1">
        <f t="shared" ca="1" si="675"/>
        <v>52.568694496787039</v>
      </c>
      <c r="AI4256" s="1">
        <f t="shared" ca="1" si="670"/>
        <v>-8.1143223522675899E-7</v>
      </c>
      <c r="AJ4256" s="1">
        <f t="shared" ca="1" si="674"/>
        <v>56.245988912713436</v>
      </c>
      <c r="AK4256">
        <f t="shared" ca="1" si="671"/>
        <v>-9.5827836443794957E-7</v>
      </c>
    </row>
    <row r="4257" spans="8:37" x14ac:dyDescent="0.3">
      <c r="H4257" s="1">
        <f t="shared" si="667"/>
        <v>0</v>
      </c>
      <c r="J4257" s="1">
        <f t="shared" si="672"/>
        <v>15307200</v>
      </c>
      <c r="K4257" s="1">
        <f t="shared" si="668"/>
        <v>177.2</v>
      </c>
      <c r="L4257" s="1">
        <f t="shared" ca="1" si="673"/>
        <v>30.931019111920754</v>
      </c>
      <c r="M4257" s="1">
        <f t="shared" ca="1" si="669"/>
        <v>-5.6155454293549731E-6</v>
      </c>
      <c r="AH4257" s="1">
        <f t="shared" ca="1" si="675"/>
        <v>52.565773340740222</v>
      </c>
      <c r="AI4257" s="1">
        <f t="shared" ca="1" si="670"/>
        <v>-8.113765529887074E-7</v>
      </c>
      <c r="AJ4257" s="1">
        <f t="shared" ca="1" si="674"/>
        <v>56.242539110601463</v>
      </c>
      <c r="AK4257">
        <f t="shared" ca="1" si="671"/>
        <v>-9.5820687995241428E-7</v>
      </c>
    </row>
    <row r="4258" spans="8:37" x14ac:dyDescent="0.3">
      <c r="H4258" s="1">
        <f t="shared" si="667"/>
        <v>0</v>
      </c>
      <c r="J4258" s="1">
        <f t="shared" si="672"/>
        <v>15310800</v>
      </c>
      <c r="K4258" s="1">
        <f t="shared" si="668"/>
        <v>177.2</v>
      </c>
      <c r="L4258" s="1">
        <f t="shared" ca="1" si="673"/>
        <v>30.910803148375077</v>
      </c>
      <c r="M4258" s="1">
        <f t="shared" ca="1" si="669"/>
        <v>-5.6101217089753214E-6</v>
      </c>
      <c r="AH4258" s="1">
        <f t="shared" ca="1" si="675"/>
        <v>52.562852385149462</v>
      </c>
      <c r="AI4258" s="1">
        <f t="shared" ca="1" si="670"/>
        <v>-8.1132087457169164E-7</v>
      </c>
      <c r="AJ4258" s="1">
        <f t="shared" ca="1" si="674"/>
        <v>56.239089565833638</v>
      </c>
      <c r="AK4258">
        <f t="shared" ca="1" si="671"/>
        <v>-9.5813540079939186E-7</v>
      </c>
    </row>
    <row r="4259" spans="8:37" x14ac:dyDescent="0.3">
      <c r="H4259" s="1">
        <f t="shared" si="667"/>
        <v>0</v>
      </c>
      <c r="J4259" s="1">
        <f t="shared" si="672"/>
        <v>15314400</v>
      </c>
      <c r="K4259" s="1">
        <f t="shared" si="668"/>
        <v>177.3</v>
      </c>
      <c r="L4259" s="1">
        <f t="shared" ca="1" si="673"/>
        <v>30.890606710222766</v>
      </c>
      <c r="M4259" s="1">
        <f t="shared" ca="1" si="669"/>
        <v>-5.604703227075866E-6</v>
      </c>
      <c r="AH4259" s="1">
        <f t="shared" ca="1" si="675"/>
        <v>52.559931630001003</v>
      </c>
      <c r="AI4259" s="1">
        <f t="shared" ca="1" si="670"/>
        <v>-8.1126519997544943E-7</v>
      </c>
      <c r="AJ4259" s="1">
        <f t="shared" ca="1" si="674"/>
        <v>56.235640278390761</v>
      </c>
      <c r="AK4259">
        <f t="shared" ca="1" si="671"/>
        <v>-9.5806392697848441E-7</v>
      </c>
    </row>
    <row r="4260" spans="8:37" x14ac:dyDescent="0.3">
      <c r="H4260" s="1">
        <f t="shared" si="667"/>
        <v>0</v>
      </c>
      <c r="J4260" s="1">
        <f t="shared" si="672"/>
        <v>15318000</v>
      </c>
      <c r="K4260" s="1">
        <f t="shared" si="668"/>
        <v>177.3</v>
      </c>
      <c r="L4260" s="1">
        <f t="shared" ca="1" si="673"/>
        <v>30.870429778605292</v>
      </c>
      <c r="M4260" s="1">
        <f t="shared" ca="1" si="669"/>
        <v>-5.5992899785969699E-6</v>
      </c>
      <c r="AH4260" s="1">
        <f t="shared" ca="1" si="675"/>
        <v>52.557011075281089</v>
      </c>
      <c r="AI4260" s="1">
        <f t="shared" ca="1" si="670"/>
        <v>-8.1120952919971873E-7</v>
      </c>
      <c r="AJ4260" s="1">
        <f t="shared" ca="1" si="674"/>
        <v>56.232191248253642</v>
      </c>
      <c r="AK4260">
        <f t="shared" ca="1" si="671"/>
        <v>-9.5799245848929423E-7</v>
      </c>
    </row>
    <row r="4261" spans="8:37" x14ac:dyDescent="0.3">
      <c r="H4261" s="1">
        <f t="shared" si="667"/>
        <v>0</v>
      </c>
      <c r="J4261" s="1">
        <f t="shared" si="672"/>
        <v>15321600</v>
      </c>
      <c r="K4261" s="1">
        <f t="shared" si="668"/>
        <v>177.3</v>
      </c>
      <c r="L4261" s="1">
        <f t="shared" ca="1" si="673"/>
        <v>30.850272334682344</v>
      </c>
      <c r="M4261" s="1">
        <f t="shared" ca="1" si="669"/>
        <v>-5.5938819584838895E-6</v>
      </c>
      <c r="AH4261" s="1">
        <f t="shared" ca="1" si="675"/>
        <v>52.554090720975971</v>
      </c>
      <c r="AI4261" s="1">
        <f t="shared" ca="1" si="670"/>
        <v>-8.1115386224423728E-7</v>
      </c>
      <c r="AJ4261" s="1">
        <f t="shared" ca="1" si="674"/>
        <v>56.228742475403081</v>
      </c>
      <c r="AK4261">
        <f t="shared" ca="1" si="671"/>
        <v>-9.5792099533142366E-7</v>
      </c>
    </row>
    <row r="4262" spans="8:37" x14ac:dyDescent="0.3">
      <c r="H4262" s="1">
        <f t="shared" si="667"/>
        <v>0</v>
      </c>
      <c r="J4262" s="1">
        <f t="shared" si="672"/>
        <v>15325200</v>
      </c>
      <c r="K4262" s="1">
        <f t="shared" si="668"/>
        <v>177.4</v>
      </c>
      <c r="L4262" s="1">
        <f t="shared" ca="1" si="673"/>
        <v>30.830134359631803</v>
      </c>
      <c r="M4262" s="1">
        <f t="shared" ca="1" si="669"/>
        <v>-5.5884791616867608E-6</v>
      </c>
      <c r="AH4262" s="1">
        <f t="shared" ca="1" si="675"/>
        <v>52.551170567071892</v>
      </c>
      <c r="AI4262" s="1">
        <f t="shared" ca="1" si="670"/>
        <v>-8.1109819910874292E-7</v>
      </c>
      <c r="AJ4262" s="1">
        <f t="shared" ca="1" si="674"/>
        <v>56.225293959819886</v>
      </c>
      <c r="AK4262">
        <f t="shared" ca="1" si="671"/>
        <v>-9.5784953750447459E-7</v>
      </c>
    </row>
    <row r="4263" spans="8:37" x14ac:dyDescent="0.3">
      <c r="H4263" s="1">
        <f t="shared" si="667"/>
        <v>0</v>
      </c>
      <c r="J4263" s="1">
        <f t="shared" si="672"/>
        <v>15328800</v>
      </c>
      <c r="K4263" s="1">
        <f t="shared" si="668"/>
        <v>177.4</v>
      </c>
      <c r="L4263" s="1">
        <f t="shared" ca="1" si="673"/>
        <v>30.810015834649729</v>
      </c>
      <c r="M4263" s="1">
        <f t="shared" ca="1" si="669"/>
        <v>-5.5830815831605955E-6</v>
      </c>
      <c r="AH4263" s="1">
        <f t="shared" ca="1" si="675"/>
        <v>52.548250613555098</v>
      </c>
      <c r="AI4263" s="1">
        <f t="shared" ca="1" si="670"/>
        <v>-8.1104253979297339E-7</v>
      </c>
      <c r="AJ4263" s="1">
        <f t="shared" ca="1" si="674"/>
        <v>56.221845701484874</v>
      </c>
      <c r="AK4263">
        <f t="shared" ca="1" si="671"/>
        <v>-9.5777808500805018E-7</v>
      </c>
    </row>
    <row r="4264" spans="8:37" x14ac:dyDescent="0.3">
      <c r="H4264" s="1">
        <f t="shared" si="667"/>
        <v>0</v>
      </c>
      <c r="J4264" s="1">
        <f t="shared" si="672"/>
        <v>15332400</v>
      </c>
      <c r="K4264" s="1">
        <f t="shared" si="668"/>
        <v>177.5</v>
      </c>
      <c r="L4264" s="1">
        <f t="shared" ca="1" si="673"/>
        <v>30.78991674095035</v>
      </c>
      <c r="M4264" s="1">
        <f t="shared" ca="1" si="669"/>
        <v>-5.5776892178652841E-6</v>
      </c>
      <c r="AH4264" s="1">
        <f t="shared" ca="1" si="675"/>
        <v>52.545330860411845</v>
      </c>
      <c r="AI4264" s="1">
        <f t="shared" ca="1" si="670"/>
        <v>-8.1098688429666684E-7</v>
      </c>
      <c r="AJ4264" s="1">
        <f t="shared" ca="1" si="674"/>
        <v>56.218397700378844</v>
      </c>
      <c r="AK4264">
        <f t="shared" ca="1" si="671"/>
        <v>-9.5770663784175211E-7</v>
      </c>
    </row>
    <row r="4265" spans="8:37" x14ac:dyDescent="0.3">
      <c r="H4265" s="1">
        <f t="shared" si="667"/>
        <v>0</v>
      </c>
      <c r="J4265" s="1">
        <f t="shared" si="672"/>
        <v>15336000</v>
      </c>
      <c r="K4265" s="1">
        <f t="shared" si="668"/>
        <v>177.5</v>
      </c>
      <c r="L4265" s="1">
        <f t="shared" ca="1" si="673"/>
        <v>30.769837059766036</v>
      </c>
      <c r="M4265" s="1">
        <f t="shared" ca="1" si="669"/>
        <v>-5.57230206076558E-6</v>
      </c>
      <c r="AH4265" s="1">
        <f t="shared" ca="1" si="675"/>
        <v>52.542411307628377</v>
      </c>
      <c r="AI4265" s="1">
        <f t="shared" ca="1" si="670"/>
        <v>-8.1093123261956113E-7</v>
      </c>
      <c r="AJ4265" s="1">
        <f t="shared" ca="1" si="674"/>
        <v>56.214949956482613</v>
      </c>
      <c r="AK4265">
        <f t="shared" ca="1" si="671"/>
        <v>-9.5763519600518292E-7</v>
      </c>
    </row>
    <row r="4266" spans="8:37" x14ac:dyDescent="0.3">
      <c r="H4266" s="1">
        <f t="shared" si="667"/>
        <v>0</v>
      </c>
      <c r="J4266" s="1">
        <f t="shared" si="672"/>
        <v>15339600</v>
      </c>
      <c r="K4266" s="1">
        <f t="shared" si="668"/>
        <v>177.5</v>
      </c>
      <c r="L4266" s="1">
        <f t="shared" ca="1" si="673"/>
        <v>30.749776772347282</v>
      </c>
      <c r="M4266" s="1">
        <f t="shared" ca="1" si="669"/>
        <v>-5.5669201068311018E-6</v>
      </c>
      <c r="AH4266" s="1">
        <f t="shared" ca="1" si="675"/>
        <v>52.539491955190947</v>
      </c>
      <c r="AI4266" s="1">
        <f t="shared" ca="1" si="670"/>
        <v>-8.1087558476139388E-7</v>
      </c>
      <c r="AJ4266" s="1">
        <f t="shared" ca="1" si="674"/>
        <v>56.211502469776995</v>
      </c>
      <c r="AK4266">
        <f t="shared" ca="1" si="671"/>
        <v>-9.5756375949794514E-7</v>
      </c>
    </row>
    <row r="4267" spans="8:37" x14ac:dyDescent="0.3">
      <c r="H4267" s="1">
        <f t="shared" si="667"/>
        <v>0</v>
      </c>
      <c r="J4267" s="1">
        <f t="shared" si="672"/>
        <v>15343200</v>
      </c>
      <c r="K4267" s="1">
        <f t="shared" si="668"/>
        <v>177.6</v>
      </c>
      <c r="L4267" s="1">
        <f t="shared" ca="1" si="673"/>
        <v>30.729735859962691</v>
      </c>
      <c r="M4267" s="1">
        <f t="shared" ca="1" si="669"/>
        <v>-5.5615433510363253E-6</v>
      </c>
      <c r="AH4267" s="1">
        <f t="shared" ca="1" si="675"/>
        <v>52.536572803085804</v>
      </c>
      <c r="AI4267" s="1">
        <f t="shared" ca="1" si="670"/>
        <v>-8.1081994072190336E-7</v>
      </c>
      <c r="AJ4267" s="1">
        <f t="shared" ca="1" si="674"/>
        <v>56.2080552402428</v>
      </c>
      <c r="AK4267">
        <f t="shared" ca="1" si="671"/>
        <v>-9.5749232831964107E-7</v>
      </c>
    </row>
    <row r="4268" spans="8:37" x14ac:dyDescent="0.3">
      <c r="H4268" s="1">
        <f t="shared" si="667"/>
        <v>0</v>
      </c>
      <c r="J4268" s="1">
        <f t="shared" si="672"/>
        <v>15346800</v>
      </c>
      <c r="K4268" s="1">
        <f t="shared" si="668"/>
        <v>177.6</v>
      </c>
      <c r="L4268" s="1">
        <f t="shared" ca="1" si="673"/>
        <v>30.709714303898959</v>
      </c>
      <c r="M4268" s="1">
        <f t="shared" ca="1" si="669"/>
        <v>-5.5561717883605828E-6</v>
      </c>
      <c r="AH4268" s="1">
        <f t="shared" ca="1" si="675"/>
        <v>52.533653851299206</v>
      </c>
      <c r="AI4268" s="1">
        <f t="shared" ca="1" si="670"/>
        <v>-8.1076430050082731E-7</v>
      </c>
      <c r="AJ4268" s="1">
        <f t="shared" ca="1" si="674"/>
        <v>56.204608267860849</v>
      </c>
      <c r="AK4268">
        <f t="shared" ca="1" si="671"/>
        <v>-9.5742090246987347E-7</v>
      </c>
    </row>
    <row r="4269" spans="8:37" x14ac:dyDescent="0.3">
      <c r="H4269" s="1">
        <f t="shared" si="667"/>
        <v>0</v>
      </c>
      <c r="J4269" s="1">
        <f t="shared" si="672"/>
        <v>15350400</v>
      </c>
      <c r="K4269" s="1">
        <f t="shared" si="668"/>
        <v>177.7</v>
      </c>
      <c r="L4269" s="1">
        <f t="shared" ca="1" si="673"/>
        <v>30.689712085460862</v>
      </c>
      <c r="M4269" s="1">
        <f t="shared" ca="1" si="669"/>
        <v>-5.5508054137880552E-6</v>
      </c>
      <c r="AH4269" s="1">
        <f t="shared" ca="1" si="675"/>
        <v>52.530735099817406</v>
      </c>
      <c r="AI4269" s="1">
        <f t="shared" ca="1" si="670"/>
        <v>-8.1070866409790389E-7</v>
      </c>
      <c r="AJ4269" s="1">
        <f t="shared" ca="1" si="674"/>
        <v>56.201161552611957</v>
      </c>
      <c r="AK4269">
        <f t="shared" ca="1" si="671"/>
        <v>-9.5734948194824444E-7</v>
      </c>
    </row>
    <row r="4270" spans="8:37" x14ac:dyDescent="0.3">
      <c r="H4270" s="1">
        <f t="shared" si="667"/>
        <v>0</v>
      </c>
      <c r="J4270" s="1">
        <f t="shared" si="672"/>
        <v>15354000</v>
      </c>
      <c r="K4270" s="1">
        <f t="shared" si="668"/>
        <v>177.7</v>
      </c>
      <c r="L4270" s="1">
        <f t="shared" ca="1" si="673"/>
        <v>30.669729185971224</v>
      </c>
      <c r="M4270" s="1">
        <f t="shared" ca="1" si="669"/>
        <v>-5.5454442223077669E-6</v>
      </c>
      <c r="AH4270" s="1">
        <f t="shared" ca="1" si="675"/>
        <v>52.527816548626653</v>
      </c>
      <c r="AI4270" s="1">
        <f t="shared" ca="1" si="670"/>
        <v>-8.1065303151287083E-7</v>
      </c>
      <c r="AJ4270" s="1">
        <f t="shared" ca="1" si="674"/>
        <v>56.197715094476941</v>
      </c>
      <c r="AK4270">
        <f t="shared" ca="1" si="671"/>
        <v>-9.5727806675435672E-7</v>
      </c>
    </row>
    <row r="4271" spans="8:37" x14ac:dyDescent="0.3">
      <c r="H4271" s="1">
        <f t="shared" si="667"/>
        <v>0</v>
      </c>
      <c r="J4271" s="1">
        <f t="shared" si="672"/>
        <v>15357600</v>
      </c>
      <c r="K4271" s="1">
        <f t="shared" si="668"/>
        <v>177.8</v>
      </c>
      <c r="L4271" s="1">
        <f t="shared" ca="1" si="673"/>
        <v>30.649765586770915</v>
      </c>
      <c r="M4271" s="1">
        <f t="shared" ca="1" si="669"/>
        <v>-5.5400882089135844E-6</v>
      </c>
      <c r="AH4271" s="1">
        <f t="shared" ca="1" si="675"/>
        <v>52.524898197713206</v>
      </c>
      <c r="AI4271" s="1">
        <f t="shared" ca="1" si="670"/>
        <v>-8.105974027454663E-7</v>
      </c>
      <c r="AJ4271" s="1">
        <f t="shared" ca="1" si="674"/>
        <v>56.194268893436622</v>
      </c>
      <c r="AK4271">
        <f t="shared" ca="1" si="671"/>
        <v>-9.5720665688781306E-7</v>
      </c>
    </row>
    <row r="4272" spans="8:37" x14ac:dyDescent="0.3">
      <c r="H4272" s="1">
        <f t="shared" si="667"/>
        <v>0</v>
      </c>
      <c r="J4272" s="1">
        <f t="shared" si="672"/>
        <v>15361200</v>
      </c>
      <c r="K4272" s="1">
        <f t="shared" si="668"/>
        <v>177.8</v>
      </c>
      <c r="L4272" s="1">
        <f t="shared" ca="1" si="673"/>
        <v>30.629821269218827</v>
      </c>
      <c r="M4272" s="1">
        <f t="shared" ca="1" si="669"/>
        <v>-5.5347373686042078E-6</v>
      </c>
      <c r="AH4272" s="1">
        <f t="shared" ca="1" si="675"/>
        <v>52.521980047063323</v>
      </c>
      <c r="AI4272" s="1">
        <f t="shared" ca="1" si="670"/>
        <v>-8.1054177779542846E-7</v>
      </c>
      <c r="AJ4272" s="1">
        <f t="shared" ca="1" si="674"/>
        <v>56.190822949471823</v>
      </c>
      <c r="AK4272">
        <f t="shared" ca="1" si="671"/>
        <v>-9.5713525234821576E-7</v>
      </c>
    </row>
    <row r="4273" spans="8:37" x14ac:dyDescent="0.3">
      <c r="H4273" s="1">
        <f t="shared" si="667"/>
        <v>0</v>
      </c>
      <c r="J4273" s="1">
        <f t="shared" si="672"/>
        <v>15364800</v>
      </c>
      <c r="K4273" s="1">
        <f t="shared" si="668"/>
        <v>177.8</v>
      </c>
      <c r="L4273" s="1">
        <f t="shared" ca="1" si="673"/>
        <v>30.609896214691851</v>
      </c>
      <c r="M4273" s="1">
        <f t="shared" ca="1" si="669"/>
        <v>-5.5293916963831701E-6</v>
      </c>
      <c r="AH4273" s="1">
        <f t="shared" ca="1" si="675"/>
        <v>52.519062096663262</v>
      </c>
      <c r="AI4273" s="1">
        <f t="shared" ca="1" si="670"/>
        <v>-8.1048615666249515E-7</v>
      </c>
      <c r="AJ4273" s="1">
        <f t="shared" ca="1" si="674"/>
        <v>56.187377262563366</v>
      </c>
      <c r="AK4273">
        <f t="shared" ca="1" si="671"/>
        <v>-9.5706385313516758E-7</v>
      </c>
    </row>
    <row r="4274" spans="8:37" x14ac:dyDescent="0.3">
      <c r="H4274" s="1">
        <f t="shared" si="667"/>
        <v>0</v>
      </c>
      <c r="J4274" s="1">
        <f t="shared" si="672"/>
        <v>15368400</v>
      </c>
      <c r="K4274" s="1">
        <f t="shared" si="668"/>
        <v>177.9</v>
      </c>
      <c r="L4274" s="1">
        <f t="shared" ca="1" si="673"/>
        <v>30.589990404584871</v>
      </c>
      <c r="M4274" s="1">
        <f t="shared" ca="1" si="669"/>
        <v>-5.5240511872588256E-6</v>
      </c>
      <c r="AH4274" s="1">
        <f t="shared" ca="1" si="675"/>
        <v>52.516144346499274</v>
      </c>
      <c r="AI4274" s="1">
        <f t="shared" ca="1" si="670"/>
        <v>-8.1043053934640443E-7</v>
      </c>
      <c r="AJ4274" s="1">
        <f t="shared" ca="1" si="674"/>
        <v>56.183931832692082</v>
      </c>
      <c r="AK4274">
        <f t="shared" ca="1" si="671"/>
        <v>-9.5699245924827125E-7</v>
      </c>
    </row>
    <row r="4275" spans="8:37" x14ac:dyDescent="0.3">
      <c r="H4275" s="1">
        <f t="shared" si="667"/>
        <v>0</v>
      </c>
      <c r="J4275" s="1">
        <f t="shared" si="672"/>
        <v>15372000</v>
      </c>
      <c r="K4275" s="1">
        <f t="shared" si="668"/>
        <v>177.9</v>
      </c>
      <c r="L4275" s="1">
        <f t="shared" ca="1" si="673"/>
        <v>30.570103820310738</v>
      </c>
      <c r="M4275" s="1">
        <f t="shared" ca="1" si="669"/>
        <v>-5.5187158362443551E-6</v>
      </c>
      <c r="AH4275" s="1">
        <f t="shared" ca="1" si="675"/>
        <v>52.513226796557625</v>
      </c>
      <c r="AI4275" s="1">
        <f t="shared" ca="1" si="670"/>
        <v>-8.1037492584689435E-7</v>
      </c>
      <c r="AJ4275" s="1">
        <f t="shared" ca="1" si="674"/>
        <v>56.180486659838785</v>
      </c>
      <c r="AK4275">
        <f t="shared" ca="1" si="671"/>
        <v>-9.5692107068712952E-7</v>
      </c>
    </row>
    <row r="4276" spans="8:37" x14ac:dyDescent="0.3">
      <c r="H4276" s="1">
        <f t="shared" si="667"/>
        <v>0</v>
      </c>
      <c r="J4276" s="1">
        <f t="shared" si="672"/>
        <v>15375600</v>
      </c>
      <c r="K4276" s="1">
        <f t="shared" si="668"/>
        <v>178</v>
      </c>
      <c r="L4276" s="1">
        <f t="shared" ca="1" si="673"/>
        <v>30.550236443300257</v>
      </c>
      <c r="M4276" s="1">
        <f t="shared" ca="1" si="669"/>
        <v>-5.5133856383577539E-6</v>
      </c>
      <c r="AH4276" s="1">
        <f t="shared" ca="1" si="675"/>
        <v>52.510309446824579</v>
      </c>
      <c r="AI4276" s="1">
        <f t="shared" ca="1" si="670"/>
        <v>-8.1031931616370328E-7</v>
      </c>
      <c r="AJ4276" s="1">
        <f t="shared" ca="1" si="674"/>
        <v>56.177041743984311</v>
      </c>
      <c r="AK4276">
        <f t="shared" ca="1" si="671"/>
        <v>-9.5684968745134471E-7</v>
      </c>
    </row>
    <row r="4277" spans="8:37" x14ac:dyDescent="0.3">
      <c r="H4277" s="1">
        <f t="shared" si="667"/>
        <v>0</v>
      </c>
      <c r="J4277" s="1">
        <f t="shared" si="672"/>
        <v>15379200</v>
      </c>
      <c r="K4277" s="1">
        <f t="shared" si="668"/>
        <v>178</v>
      </c>
      <c r="L4277" s="1">
        <f t="shared" ca="1" si="673"/>
        <v>30.530388255002169</v>
      </c>
      <c r="M4277" s="1">
        <f t="shared" ca="1" si="669"/>
        <v>-5.508060588621831E-6</v>
      </c>
      <c r="AH4277" s="1">
        <f t="shared" ca="1" si="675"/>
        <v>52.507392297286387</v>
      </c>
      <c r="AI4277" s="1">
        <f t="shared" ca="1" si="670"/>
        <v>-8.1026371029656907E-7</v>
      </c>
      <c r="AJ4277" s="1">
        <f t="shared" ca="1" si="674"/>
        <v>56.173597085109485</v>
      </c>
      <c r="AK4277">
        <f t="shared" ca="1" si="671"/>
        <v>-9.5677830954051997E-7</v>
      </c>
    </row>
    <row r="4278" spans="8:37" x14ac:dyDescent="0.3">
      <c r="H4278" s="1">
        <f t="shared" si="667"/>
        <v>0</v>
      </c>
      <c r="J4278" s="1">
        <f t="shared" si="672"/>
        <v>15382800</v>
      </c>
      <c r="K4278" s="1">
        <f t="shared" si="668"/>
        <v>178</v>
      </c>
      <c r="L4278" s="1">
        <f t="shared" ca="1" si="673"/>
        <v>30.510559236883129</v>
      </c>
      <c r="M4278" s="1">
        <f t="shared" ca="1" si="669"/>
        <v>-5.502740682064199E-6</v>
      </c>
      <c r="AH4278" s="1">
        <f t="shared" ca="1" si="675"/>
        <v>52.504475347929322</v>
      </c>
      <c r="AI4278" s="1">
        <f t="shared" ca="1" si="670"/>
        <v>-8.1020810824523009E-7</v>
      </c>
      <c r="AJ4278" s="1">
        <f t="shared" ca="1" si="674"/>
        <v>56.170152683195141</v>
      </c>
      <c r="AK4278">
        <f t="shared" ca="1" si="671"/>
        <v>-9.5670693695425805E-7</v>
      </c>
    </row>
    <row r="4279" spans="8:37" x14ac:dyDescent="0.3">
      <c r="H4279" s="1">
        <f t="shared" si="667"/>
        <v>0</v>
      </c>
      <c r="J4279" s="1">
        <f t="shared" si="672"/>
        <v>15386400</v>
      </c>
      <c r="K4279" s="1">
        <f t="shared" si="668"/>
        <v>178.1</v>
      </c>
      <c r="L4279" s="1">
        <f t="shared" ca="1" si="673"/>
        <v>30.490749370427697</v>
      </c>
      <c r="M4279" s="1">
        <f t="shared" ca="1" si="669"/>
        <v>-5.510092942549599E-6</v>
      </c>
      <c r="AH4279" s="1">
        <f t="shared" ca="1" si="675"/>
        <v>52.501558598739642</v>
      </c>
      <c r="AI4279" s="1">
        <f t="shared" ca="1" si="670"/>
        <v>-8.1015251000942428E-7</v>
      </c>
      <c r="AJ4279" s="1">
        <f t="shared" ca="1" si="674"/>
        <v>56.166708538222103</v>
      </c>
      <c r="AK4279">
        <f t="shared" ca="1" si="671"/>
        <v>-9.5663556969216149E-7</v>
      </c>
    </row>
    <row r="4280" spans="8:37" x14ac:dyDescent="0.3">
      <c r="H4280" s="1">
        <f t="shared" si="667"/>
        <v>0</v>
      </c>
      <c r="J4280" s="1">
        <f t="shared" si="672"/>
        <v>15390000</v>
      </c>
      <c r="K4280" s="1">
        <f t="shared" si="668"/>
        <v>178.1</v>
      </c>
      <c r="L4280" s="1">
        <f t="shared" ca="1" si="673"/>
        <v>30.470913035834517</v>
      </c>
      <c r="M4280" s="1">
        <f t="shared" ca="1" si="669"/>
        <v>-5.5047588106085793E-6</v>
      </c>
      <c r="AH4280" s="1">
        <f t="shared" ca="1" si="675"/>
        <v>52.498642049703605</v>
      </c>
      <c r="AI4280" s="1">
        <f t="shared" ca="1" si="670"/>
        <v>-8.1033697340764474E-7</v>
      </c>
      <c r="AJ4280" s="1">
        <f t="shared" ca="1" si="674"/>
        <v>56.163264650171214</v>
      </c>
      <c r="AK4280">
        <f t="shared" ca="1" si="671"/>
        <v>-9.5656420775383322E-7</v>
      </c>
    </row>
    <row r="4281" spans="8:37" x14ac:dyDescent="0.3">
      <c r="H4281" s="1">
        <f t="shared" si="667"/>
        <v>0</v>
      </c>
      <c r="J4281" s="1">
        <f t="shared" si="672"/>
        <v>15393600</v>
      </c>
      <c r="K4281" s="1">
        <f t="shared" si="668"/>
        <v>178.2</v>
      </c>
      <c r="L4281" s="1">
        <f t="shared" ca="1" si="673"/>
        <v>30.451095904116325</v>
      </c>
      <c r="M4281" s="1">
        <f t="shared" ca="1" si="669"/>
        <v>-5.4994298424886642E-6</v>
      </c>
      <c r="AH4281" s="1">
        <f t="shared" ca="1" si="675"/>
        <v>52.495724836599337</v>
      </c>
      <c r="AI4281" s="1">
        <f t="shared" ca="1" si="670"/>
        <v>-8.1028134985066301E-7</v>
      </c>
      <c r="AJ4281" s="1">
        <f t="shared" ca="1" si="674"/>
        <v>56.159821019023298</v>
      </c>
      <c r="AK4281">
        <f t="shared" ca="1" si="671"/>
        <v>-9.5649285113887622E-7</v>
      </c>
    </row>
    <row r="4282" spans="8:37" x14ac:dyDescent="0.3">
      <c r="H4282" s="1">
        <f t="shared" si="667"/>
        <v>0</v>
      </c>
      <c r="J4282" s="1">
        <f t="shared" si="672"/>
        <v>15397200</v>
      </c>
      <c r="K4282" s="1">
        <f t="shared" si="668"/>
        <v>178.2</v>
      </c>
      <c r="L4282" s="1">
        <f t="shared" ca="1" si="673"/>
        <v>30.431297956683366</v>
      </c>
      <c r="M4282" s="1">
        <f t="shared" ca="1" si="669"/>
        <v>-5.4941060331908414E-6</v>
      </c>
      <c r="AH4282" s="1">
        <f t="shared" ca="1" si="675"/>
        <v>52.492807823739874</v>
      </c>
      <c r="AI4282" s="1">
        <f t="shared" ca="1" si="670"/>
        <v>-8.1022573011182142E-7</v>
      </c>
      <c r="AJ4282" s="1">
        <f t="shared" ca="1" si="674"/>
        <v>56.156377644759196</v>
      </c>
      <c r="AK4282">
        <f t="shared" ca="1" si="671"/>
        <v>-9.5642149984689321E-7</v>
      </c>
    </row>
    <row r="4283" spans="8:37" x14ac:dyDescent="0.3">
      <c r="H4283" s="1">
        <f t="shared" si="667"/>
        <v>0</v>
      </c>
      <c r="J4283" s="1">
        <f t="shared" si="672"/>
        <v>15400800</v>
      </c>
      <c r="K4283" s="1">
        <f t="shared" si="668"/>
        <v>178.3</v>
      </c>
      <c r="L4283" s="1">
        <f t="shared" ca="1" si="673"/>
        <v>30.411519174963878</v>
      </c>
      <c r="M4283" s="1">
        <f t="shared" ca="1" si="669"/>
        <v>-5.4887873777209395E-6</v>
      </c>
      <c r="AH4283" s="1">
        <f t="shared" ca="1" si="675"/>
        <v>52.489891011111474</v>
      </c>
      <c r="AI4283" s="1">
        <f t="shared" ca="1" si="670"/>
        <v>-8.1017011419085791E-7</v>
      </c>
      <c r="AJ4283" s="1">
        <f t="shared" ca="1" si="674"/>
        <v>56.152934527359747</v>
      </c>
      <c r="AK4283">
        <f t="shared" ca="1" si="671"/>
        <v>-9.5635015387748736E-7</v>
      </c>
    </row>
    <row r="4284" spans="8:37" x14ac:dyDescent="0.3">
      <c r="H4284" s="1">
        <f t="shared" si="667"/>
        <v>0</v>
      </c>
      <c r="J4284" s="1">
        <f t="shared" si="672"/>
        <v>15404400</v>
      </c>
      <c r="K4284" s="1">
        <f t="shared" si="668"/>
        <v>178.3</v>
      </c>
      <c r="L4284" s="1">
        <f t="shared" ca="1" si="673"/>
        <v>30.391759540404085</v>
      </c>
      <c r="M4284" s="1">
        <f t="shared" ca="1" si="669"/>
        <v>-5.483473871089621E-6</v>
      </c>
      <c r="AH4284" s="1">
        <f t="shared" ca="1" si="675"/>
        <v>52.48697439870039</v>
      </c>
      <c r="AI4284" s="1">
        <f t="shared" ca="1" si="670"/>
        <v>-8.1011450208751033E-7</v>
      </c>
      <c r="AJ4284" s="1">
        <f t="shared" ca="1" si="674"/>
        <v>56.149491666805787</v>
      </c>
      <c r="AK4284">
        <f t="shared" ca="1" si="671"/>
        <v>-9.5627881323026143E-7</v>
      </c>
    </row>
    <row r="4285" spans="8:37" x14ac:dyDescent="0.3">
      <c r="H4285" s="1">
        <f t="shared" si="667"/>
        <v>0</v>
      </c>
      <c r="J4285" s="1">
        <f t="shared" si="672"/>
        <v>15408000</v>
      </c>
      <c r="K4285" s="1">
        <f t="shared" si="668"/>
        <v>178.3</v>
      </c>
      <c r="L4285" s="1">
        <f t="shared" ca="1" si="673"/>
        <v>30.372019034468163</v>
      </c>
      <c r="M4285" s="1">
        <f t="shared" ca="1" si="669"/>
        <v>-5.4781655083123774E-6</v>
      </c>
      <c r="AH4285" s="1">
        <f t="shared" ca="1" si="675"/>
        <v>52.484057986492878</v>
      </c>
      <c r="AI4285" s="1">
        <f t="shared" ca="1" si="670"/>
        <v>-8.1005889380151662E-7</v>
      </c>
      <c r="AJ4285" s="1">
        <f t="shared" ca="1" si="674"/>
        <v>56.146049063078159</v>
      </c>
      <c r="AK4285">
        <f t="shared" ca="1" si="671"/>
        <v>-9.5620747790481856E-7</v>
      </c>
    </row>
    <row r="4286" spans="8:37" x14ac:dyDescent="0.3">
      <c r="H4286" s="1">
        <f t="shared" si="667"/>
        <v>0</v>
      </c>
      <c r="J4286" s="1">
        <f t="shared" si="672"/>
        <v>15411600</v>
      </c>
      <c r="K4286" s="1">
        <f t="shared" si="668"/>
        <v>178.4</v>
      </c>
      <c r="L4286" s="1">
        <f t="shared" ca="1" si="673"/>
        <v>30.352297638638237</v>
      </c>
      <c r="M4286" s="1">
        <f t="shared" ca="1" si="669"/>
        <v>-5.4728622844095257E-6</v>
      </c>
      <c r="AH4286" s="1">
        <f t="shared" ca="1" si="675"/>
        <v>52.481141774475191</v>
      </c>
      <c r="AI4286" s="1">
        <f t="shared" ca="1" si="670"/>
        <v>-8.1000328933261464E-7</v>
      </c>
      <c r="AJ4286" s="1">
        <f t="shared" ca="1" si="674"/>
        <v>56.142606716157701</v>
      </c>
      <c r="AK4286">
        <f t="shared" ca="1" si="671"/>
        <v>-9.561361479007615E-7</v>
      </c>
    </row>
    <row r="4287" spans="8:37" x14ac:dyDescent="0.3">
      <c r="H4287" s="1">
        <f t="shared" si="667"/>
        <v>0</v>
      </c>
      <c r="J4287" s="1">
        <f t="shared" si="672"/>
        <v>15415200</v>
      </c>
      <c r="K4287" s="1">
        <f t="shared" si="668"/>
        <v>178.4</v>
      </c>
      <c r="L4287" s="1">
        <f t="shared" ca="1" si="673"/>
        <v>30.332595334414364</v>
      </c>
      <c r="M4287" s="1">
        <f t="shared" ca="1" si="669"/>
        <v>-5.4675641944062077E-6</v>
      </c>
      <c r="AH4287" s="1">
        <f t="shared" ca="1" si="675"/>
        <v>52.478225762633592</v>
      </c>
      <c r="AI4287" s="1">
        <f t="shared" ca="1" si="670"/>
        <v>-8.0994768868054253E-7</v>
      </c>
      <c r="AJ4287" s="1">
        <f t="shared" ca="1" si="674"/>
        <v>56.139164626025256</v>
      </c>
      <c r="AK4287">
        <f t="shared" ca="1" si="671"/>
        <v>-9.5606482321769342E-7</v>
      </c>
    </row>
    <row r="4288" spans="8:37" x14ac:dyDescent="0.3">
      <c r="H4288" s="1">
        <f t="shared" si="667"/>
        <v>0</v>
      </c>
      <c r="J4288" s="1">
        <f t="shared" si="672"/>
        <v>15418800</v>
      </c>
      <c r="K4288" s="1">
        <f t="shared" si="668"/>
        <v>178.5</v>
      </c>
      <c r="L4288" s="1">
        <f t="shared" ca="1" si="673"/>
        <v>30.312912103314503</v>
      </c>
      <c r="M4288" s="1">
        <f t="shared" ca="1" si="669"/>
        <v>-5.4622712333323778E-6</v>
      </c>
      <c r="AH4288" s="1">
        <f t="shared" ca="1" si="675"/>
        <v>52.47530995095434</v>
      </c>
      <c r="AI4288" s="1">
        <f t="shared" ca="1" si="670"/>
        <v>-8.0989209184503837E-7</v>
      </c>
      <c r="AJ4288" s="1">
        <f t="shared" ca="1" si="674"/>
        <v>56.135722792661674</v>
      </c>
      <c r="AK4288">
        <f t="shared" ca="1" si="671"/>
        <v>-9.5599350385521748E-7</v>
      </c>
    </row>
    <row r="4289" spans="8:37" x14ac:dyDescent="0.3">
      <c r="H4289" s="1">
        <f t="shared" si="667"/>
        <v>0</v>
      </c>
      <c r="J4289" s="1">
        <f t="shared" si="672"/>
        <v>15422400</v>
      </c>
      <c r="K4289" s="1">
        <f t="shared" si="668"/>
        <v>178.5</v>
      </c>
      <c r="L4289" s="1">
        <f t="shared" ca="1" si="673"/>
        <v>30.293247926874507</v>
      </c>
      <c r="M4289" s="1">
        <f t="shared" ca="1" si="669"/>
        <v>-5.4569833962228026E-6</v>
      </c>
      <c r="AH4289" s="1">
        <f t="shared" ca="1" si="675"/>
        <v>52.472394339423701</v>
      </c>
      <c r="AI4289" s="1">
        <f t="shared" ca="1" si="670"/>
        <v>-8.0983649882583998E-7</v>
      </c>
      <c r="AJ4289" s="1">
        <f t="shared" ca="1" si="674"/>
        <v>56.132281216047794</v>
      </c>
      <c r="AK4289">
        <f t="shared" ca="1" si="671"/>
        <v>-9.5592218981293685E-7</v>
      </c>
    </row>
    <row r="4290" spans="8:37" x14ac:dyDescent="0.3">
      <c r="H4290" s="1">
        <f t="shared" si="667"/>
        <v>0</v>
      </c>
      <c r="J4290" s="1">
        <f t="shared" si="672"/>
        <v>15426000</v>
      </c>
      <c r="K4290" s="1">
        <f t="shared" si="668"/>
        <v>178.5</v>
      </c>
      <c r="L4290" s="1">
        <f t="shared" ca="1" si="673"/>
        <v>30.273602786648105</v>
      </c>
      <c r="M4290" s="1">
        <f t="shared" ca="1" si="669"/>
        <v>-5.4517006781170574E-6</v>
      </c>
      <c r="AH4290" s="1">
        <f t="shared" ca="1" si="675"/>
        <v>52.469478928027925</v>
      </c>
      <c r="AI4290" s="1">
        <f t="shared" ca="1" si="670"/>
        <v>-8.0978090962268553E-7</v>
      </c>
      <c r="AJ4290" s="1">
        <f t="shared" ca="1" si="674"/>
        <v>56.128839896164465</v>
      </c>
      <c r="AK4290">
        <f t="shared" ca="1" si="671"/>
        <v>-9.5585088109045427E-7</v>
      </c>
    </row>
    <row r="4291" spans="8:37" x14ac:dyDescent="0.3">
      <c r="H4291" s="1">
        <f t="shared" si="667"/>
        <v>0</v>
      </c>
      <c r="J4291" s="1">
        <f t="shared" si="672"/>
        <v>15429600</v>
      </c>
      <c r="K4291" s="1">
        <f t="shared" si="668"/>
        <v>178.6</v>
      </c>
      <c r="L4291" s="1">
        <f t="shared" ca="1" si="673"/>
        <v>30.253976664206885</v>
      </c>
      <c r="M4291" s="1">
        <f t="shared" ca="1" si="669"/>
        <v>-5.4464230740595165E-6</v>
      </c>
      <c r="AH4291" s="1">
        <f t="shared" ca="1" si="675"/>
        <v>52.466563716753285</v>
      </c>
      <c r="AI4291" s="1">
        <f t="shared" ca="1" si="670"/>
        <v>-8.0972532423531308E-7</v>
      </c>
      <c r="AJ4291" s="1">
        <f t="shared" ca="1" si="674"/>
        <v>56.125398832992538</v>
      </c>
      <c r="AK4291">
        <f t="shared" ca="1" si="671"/>
        <v>-9.5577957768737333E-7</v>
      </c>
    </row>
    <row r="4292" spans="8:37" x14ac:dyDescent="0.3">
      <c r="H4292" s="1">
        <f t="shared" si="667"/>
        <v>0</v>
      </c>
      <c r="J4292" s="1">
        <f t="shared" si="672"/>
        <v>15433200</v>
      </c>
      <c r="K4292" s="1">
        <f t="shared" si="668"/>
        <v>178.6</v>
      </c>
      <c r="L4292" s="1">
        <f t="shared" ca="1" si="673"/>
        <v>30.234369541140271</v>
      </c>
      <c r="M4292" s="1">
        <f t="shared" ca="1" si="669"/>
        <v>-5.4411505790993537E-6</v>
      </c>
      <c r="AH4292" s="1">
        <f t="shared" ca="1" si="675"/>
        <v>52.463648705586039</v>
      </c>
      <c r="AI4292" s="1">
        <f t="shared" ca="1" si="670"/>
        <v>-8.0966974266346067E-7</v>
      </c>
      <c r="AJ4292" s="1">
        <f t="shared" ca="1" si="674"/>
        <v>56.121958026512864</v>
      </c>
      <c r="AK4292">
        <f t="shared" ca="1" si="671"/>
        <v>-9.5570827960329697E-7</v>
      </c>
    </row>
    <row r="4293" spans="8:37" x14ac:dyDescent="0.3">
      <c r="H4293" s="1">
        <f t="shared" si="667"/>
        <v>0</v>
      </c>
      <c r="J4293" s="1">
        <f t="shared" si="672"/>
        <v>15436800</v>
      </c>
      <c r="K4293" s="1">
        <f t="shared" si="668"/>
        <v>178.7</v>
      </c>
      <c r="L4293" s="1">
        <f t="shared" ca="1" si="673"/>
        <v>30.214781399055514</v>
      </c>
      <c r="M4293" s="1">
        <f t="shared" ca="1" si="669"/>
        <v>-5.435883188290536E-6</v>
      </c>
      <c r="AH4293" s="1">
        <f t="shared" ca="1" si="675"/>
        <v>52.460733894512451</v>
      </c>
      <c r="AI4293" s="1">
        <f t="shared" ca="1" si="670"/>
        <v>-8.0961416490686627E-7</v>
      </c>
      <c r="AJ4293" s="1">
        <f t="shared" ca="1" si="674"/>
        <v>56.118517476706295</v>
      </c>
      <c r="AK4293">
        <f t="shared" ca="1" si="671"/>
        <v>-9.5563698683782879E-7</v>
      </c>
    </row>
    <row r="4294" spans="8:37" x14ac:dyDescent="0.3">
      <c r="H4294" s="1">
        <f t="shared" ref="H4294:H4357" si="676">F4294+0*(E4294-$B$19)*G4294</f>
        <v>0</v>
      </c>
      <c r="J4294" s="1">
        <f t="shared" si="672"/>
        <v>15440400</v>
      </c>
      <c r="K4294" s="1">
        <f t="shared" ref="K4294:K4357" si="677">ROUND(J4294/(24*3600),1)</f>
        <v>178.7</v>
      </c>
      <c r="L4294" s="1">
        <f t="shared" ca="1" si="673"/>
        <v>30.19521221957767</v>
      </c>
      <c r="M4294" s="1">
        <f t="shared" ref="M4294:M4357" ca="1" si="678">-$B$16*(L4294-$B$19)/INDIRECT(ADDRESS(ROUND(L4294,0),8))-$B$16*$B$14*$B$33*$B$12*$B$34*((L4294+273)^4-($B$19+273)^4)/INDIRECT(ADDRESS(ROUND(L4294,0),8))</f>
        <v>-5.430620896691819E-6</v>
      </c>
      <c r="AH4294" s="1">
        <f t="shared" ca="1" si="675"/>
        <v>52.457819283518788</v>
      </c>
      <c r="AI4294" s="1">
        <f t="shared" ref="AI4294:AI4357" ca="1" si="679">-$AB$24*(AH4294-$B$19)/INDIRECT(ADDRESS(ROUND(AH4294,0)+5,31))</f>
        <v>-8.0955859096526824E-7</v>
      </c>
      <c r="AJ4294" s="1">
        <f t="shared" ca="1" si="674"/>
        <v>56.11507718355368</v>
      </c>
      <c r="AK4294">
        <f t="shared" ref="AK4294:AK4357" ca="1" si="680">-$AB$24*(AJ4294-$B$19)/INDIRECT(ADDRESS(ROUND(AJ4294,0),33))</f>
        <v>-9.5556569939057133E-7</v>
      </c>
    </row>
    <row r="4295" spans="8:37" x14ac:dyDescent="0.3">
      <c r="H4295" s="1">
        <f t="shared" si="676"/>
        <v>0</v>
      </c>
      <c r="J4295" s="1">
        <f t="shared" ref="J4295:J4358" si="681">J4294+$I$5*60</f>
        <v>15444000</v>
      </c>
      <c r="K4295" s="1">
        <f t="shared" si="677"/>
        <v>178.8</v>
      </c>
      <c r="L4295" s="1">
        <f t="shared" ref="L4295:L4358" ca="1" si="682">L4294+M4294*(J4295-J4294)</f>
        <v>30.175661984349578</v>
      </c>
      <c r="M4295" s="1">
        <f t="shared" ca="1" si="678"/>
        <v>-5.425363699366741E-6</v>
      </c>
      <c r="AH4295" s="1">
        <f t="shared" ca="1" si="675"/>
        <v>52.454904872591314</v>
      </c>
      <c r="AI4295" s="1">
        <f t="shared" ca="1" si="679"/>
        <v>-8.0950302083840463E-7</v>
      </c>
      <c r="AJ4295" s="1">
        <f t="shared" ref="AJ4295:AJ4358" ca="1" si="683">AJ4294+AK4294*$I$5*60</f>
        <v>56.111637147035871</v>
      </c>
      <c r="AK4295">
        <f t="shared" ca="1" si="680"/>
        <v>-9.5549441726112837E-7</v>
      </c>
    </row>
    <row r="4296" spans="8:37" x14ac:dyDescent="0.3">
      <c r="H4296" s="1">
        <f t="shared" si="676"/>
        <v>0</v>
      </c>
      <c r="J4296" s="1">
        <f t="shared" si="681"/>
        <v>15447600</v>
      </c>
      <c r="K4296" s="1">
        <f t="shared" si="677"/>
        <v>178.8</v>
      </c>
      <c r="L4296" s="1">
        <f t="shared" ca="1" si="682"/>
        <v>30.156130675031857</v>
      </c>
      <c r="M4296" s="1">
        <f t="shared" ca="1" si="678"/>
        <v>-5.4201115913836189E-6</v>
      </c>
      <c r="AH4296" s="1">
        <f t="shared" ref="AH4296:AH4359" ca="1" si="684">AH4295+AI4295*$I$5*60</f>
        <v>52.451990661716295</v>
      </c>
      <c r="AI4296" s="1">
        <f t="shared" ca="1" si="679"/>
        <v>-8.0944745452601351E-7</v>
      </c>
      <c r="AJ4296" s="1">
        <f t="shared" ca="1" si="683"/>
        <v>56.108197367133734</v>
      </c>
      <c r="AK4296">
        <f t="shared" ca="1" si="680"/>
        <v>-9.554231404491033E-7</v>
      </c>
    </row>
    <row r="4297" spans="8:37" x14ac:dyDescent="0.3">
      <c r="H4297" s="1">
        <f t="shared" si="676"/>
        <v>0</v>
      </c>
      <c r="J4297" s="1">
        <f t="shared" si="681"/>
        <v>15451200</v>
      </c>
      <c r="K4297" s="1">
        <f t="shared" si="677"/>
        <v>178.8</v>
      </c>
      <c r="L4297" s="1">
        <f t="shared" ca="1" si="682"/>
        <v>30.136618273302876</v>
      </c>
      <c r="M4297" s="1">
        <f t="shared" ca="1" si="678"/>
        <v>-5.4148645678155448E-6</v>
      </c>
      <c r="AH4297" s="1">
        <f t="shared" ca="1" si="684"/>
        <v>52.449076650880002</v>
      </c>
      <c r="AI4297" s="1">
        <f t="shared" ca="1" si="679"/>
        <v>-8.0939189202783303E-7</v>
      </c>
      <c r="AJ4297" s="1">
        <f t="shared" ca="1" si="683"/>
        <v>56.104757843828118</v>
      </c>
      <c r="AK4297">
        <f t="shared" ca="1" si="680"/>
        <v>-9.5535186895409928E-7</v>
      </c>
    </row>
    <row r="4298" spans="8:37" x14ac:dyDescent="0.3">
      <c r="H4298" s="1">
        <f t="shared" si="676"/>
        <v>0</v>
      </c>
      <c r="J4298" s="1">
        <f t="shared" si="681"/>
        <v>15454800</v>
      </c>
      <c r="K4298" s="1">
        <f t="shared" si="677"/>
        <v>178.9</v>
      </c>
      <c r="L4298" s="1">
        <f t="shared" ca="1" si="682"/>
        <v>30.11712476085874</v>
      </c>
      <c r="M4298" s="1">
        <f t="shared" ca="1" si="678"/>
        <v>-5.4096226237403808E-6</v>
      </c>
      <c r="AH4298" s="1">
        <f t="shared" ca="1" si="684"/>
        <v>52.446162840068702</v>
      </c>
      <c r="AI4298" s="1">
        <f t="shared" ca="1" si="679"/>
        <v>-8.0933633334360146E-7</v>
      </c>
      <c r="AJ4298" s="1">
        <f t="shared" ca="1" si="683"/>
        <v>56.101318577099882</v>
      </c>
      <c r="AK4298">
        <f t="shared" ca="1" si="680"/>
        <v>-9.5528060277571947E-7</v>
      </c>
    </row>
    <row r="4299" spans="8:37" x14ac:dyDescent="0.3">
      <c r="H4299" s="1">
        <f t="shared" si="676"/>
        <v>0</v>
      </c>
      <c r="J4299" s="1">
        <f t="shared" si="681"/>
        <v>15458400</v>
      </c>
      <c r="K4299" s="1">
        <f t="shared" si="677"/>
        <v>178.9</v>
      </c>
      <c r="L4299" s="1">
        <f t="shared" ca="1" si="682"/>
        <v>30.097650119413274</v>
      </c>
      <c r="M4299" s="1">
        <f t="shared" ca="1" si="678"/>
        <v>-5.4043857542407548E-6</v>
      </c>
      <c r="AH4299" s="1">
        <f t="shared" ca="1" si="684"/>
        <v>52.443249229268666</v>
      </c>
      <c r="AI4299" s="1">
        <f t="shared" ca="1" si="679"/>
        <v>-8.0928077847305686E-7</v>
      </c>
      <c r="AJ4299" s="1">
        <f t="shared" ca="1" si="683"/>
        <v>56.09787956692989</v>
      </c>
      <c r="AK4299">
        <f t="shared" ca="1" si="680"/>
        <v>-9.5520934191356768E-7</v>
      </c>
    </row>
    <row r="4300" spans="8:37" x14ac:dyDescent="0.3">
      <c r="H4300" s="1">
        <f t="shared" si="676"/>
        <v>0</v>
      </c>
      <c r="J4300" s="1">
        <f t="shared" si="681"/>
        <v>15462000</v>
      </c>
      <c r="K4300" s="1">
        <f t="shared" si="677"/>
        <v>179</v>
      </c>
      <c r="L4300" s="1">
        <f t="shared" ca="1" si="682"/>
        <v>30.078194330698008</v>
      </c>
      <c r="M4300" s="1">
        <f t="shared" ca="1" si="678"/>
        <v>-5.3991539544040529E-6</v>
      </c>
      <c r="AH4300" s="1">
        <f t="shared" ca="1" si="684"/>
        <v>52.44033581846616</v>
      </c>
      <c r="AI4300" s="1">
        <f t="shared" ca="1" si="679"/>
        <v>-8.0922522741593759E-7</v>
      </c>
      <c r="AJ4300" s="1">
        <f t="shared" ca="1" si="683"/>
        <v>56.094440813299002</v>
      </c>
      <c r="AK4300">
        <f t="shared" ca="1" si="680"/>
        <v>-9.5513808636724708E-7</v>
      </c>
    </row>
    <row r="4301" spans="8:37" x14ac:dyDescent="0.3">
      <c r="H4301" s="1">
        <f t="shared" si="676"/>
        <v>0</v>
      </c>
      <c r="J4301" s="1">
        <f t="shared" si="681"/>
        <v>15465600</v>
      </c>
      <c r="K4301" s="1">
        <f t="shared" si="677"/>
        <v>179</v>
      </c>
      <c r="L4301" s="1">
        <f t="shared" ca="1" si="682"/>
        <v>30.058757376462154</v>
      </c>
      <c r="M4301" s="1">
        <f t="shared" ca="1" si="678"/>
        <v>-5.3939272193224204E-6</v>
      </c>
      <c r="AH4301" s="1">
        <f t="shared" ca="1" si="684"/>
        <v>52.437422607647463</v>
      </c>
      <c r="AI4301" s="1">
        <f t="shared" ca="1" si="679"/>
        <v>-8.0916968017198193E-7</v>
      </c>
      <c r="AJ4301" s="1">
        <f t="shared" ca="1" si="683"/>
        <v>56.091002316188082</v>
      </c>
      <c r="AK4301">
        <f t="shared" ca="1" si="680"/>
        <v>-9.5506683613636124E-7</v>
      </c>
    </row>
    <row r="4302" spans="8:37" x14ac:dyDescent="0.3">
      <c r="H4302" s="1">
        <f t="shared" si="676"/>
        <v>0</v>
      </c>
      <c r="J4302" s="1">
        <f t="shared" si="681"/>
        <v>15469200</v>
      </c>
      <c r="K4302" s="1">
        <f t="shared" si="677"/>
        <v>179</v>
      </c>
      <c r="L4302" s="1">
        <f t="shared" ca="1" si="682"/>
        <v>30.039339238472593</v>
      </c>
      <c r="M4302" s="1">
        <f t="shared" ca="1" si="678"/>
        <v>-5.3887055440927496E-6</v>
      </c>
      <c r="AH4302" s="1">
        <f t="shared" ca="1" si="684"/>
        <v>52.434509596798847</v>
      </c>
      <c r="AI4302" s="1">
        <f t="shared" ca="1" si="679"/>
        <v>-8.0911413674092803E-7</v>
      </c>
      <c r="AJ4302" s="1">
        <f t="shared" ca="1" si="683"/>
        <v>56.087564075577994</v>
      </c>
      <c r="AK4302">
        <f t="shared" ca="1" si="680"/>
        <v>-9.5499559122051355E-7</v>
      </c>
    </row>
    <row r="4303" spans="8:37" x14ac:dyDescent="0.3">
      <c r="H4303" s="1">
        <f t="shared" si="676"/>
        <v>0</v>
      </c>
      <c r="J4303" s="1">
        <f t="shared" si="681"/>
        <v>15472800</v>
      </c>
      <c r="K4303" s="1">
        <f t="shared" si="677"/>
        <v>179.1</v>
      </c>
      <c r="L4303" s="1">
        <f t="shared" ca="1" si="682"/>
        <v>30.019939898513858</v>
      </c>
      <c r="M4303" s="1">
        <f t="shared" ca="1" si="678"/>
        <v>-5.3834889238166854E-6</v>
      </c>
      <c r="AH4303" s="1">
        <f t="shared" ca="1" si="684"/>
        <v>52.431596785906578</v>
      </c>
      <c r="AI4303" s="1">
        <f t="shared" ca="1" si="679"/>
        <v>-8.0905859712251406E-7</v>
      </c>
      <c r="AJ4303" s="1">
        <f t="shared" ca="1" si="683"/>
        <v>56.084126091449598</v>
      </c>
      <c r="AK4303">
        <f t="shared" ca="1" si="680"/>
        <v>-9.5492435161930738E-7</v>
      </c>
    </row>
    <row r="4304" spans="8:37" x14ac:dyDescent="0.3">
      <c r="H4304" s="1">
        <f t="shared" si="676"/>
        <v>0</v>
      </c>
      <c r="J4304" s="1">
        <f t="shared" si="681"/>
        <v>15476400</v>
      </c>
      <c r="K4304" s="1">
        <f t="shared" si="677"/>
        <v>179.1</v>
      </c>
      <c r="L4304" s="1">
        <f t="shared" ca="1" si="682"/>
        <v>30.000559338388118</v>
      </c>
      <c r="M4304" s="1">
        <f t="shared" ca="1" si="678"/>
        <v>-5.3782773536006092E-6</v>
      </c>
      <c r="AH4304" s="1">
        <f t="shared" ca="1" si="684"/>
        <v>52.428684174956935</v>
      </c>
      <c r="AI4304" s="1">
        <f t="shared" ca="1" si="679"/>
        <v>-8.090030613164785E-7</v>
      </c>
      <c r="AJ4304" s="1">
        <f t="shared" ca="1" si="683"/>
        <v>56.080688363783771</v>
      </c>
      <c r="AK4304">
        <f t="shared" ca="1" si="680"/>
        <v>-9.5485311733234675E-7</v>
      </c>
    </row>
    <row r="4305" spans="8:37" x14ac:dyDescent="0.3">
      <c r="H4305" s="1">
        <f t="shared" si="676"/>
        <v>0</v>
      </c>
      <c r="J4305" s="1">
        <f t="shared" si="681"/>
        <v>15480000</v>
      </c>
      <c r="K4305" s="1">
        <f t="shared" si="677"/>
        <v>179.2</v>
      </c>
      <c r="L4305" s="1">
        <f t="shared" ca="1" si="682"/>
        <v>29.981197539915158</v>
      </c>
      <c r="M4305" s="1">
        <f t="shared" ca="1" si="678"/>
        <v>-5.3730708285556425E-6</v>
      </c>
      <c r="AH4305" s="1">
        <f t="shared" ca="1" si="684"/>
        <v>52.425771763936197</v>
      </c>
      <c r="AI4305" s="1">
        <f t="shared" ca="1" si="679"/>
        <v>-8.0894752932255971E-7</v>
      </c>
      <c r="AJ4305" s="1">
        <f t="shared" ca="1" si="683"/>
        <v>56.077250892561374</v>
      </c>
      <c r="AK4305">
        <f t="shared" ca="1" si="680"/>
        <v>-9.5478188835923461E-7</v>
      </c>
    </row>
    <row r="4306" spans="8:37" x14ac:dyDescent="0.3">
      <c r="H4306" s="1">
        <f t="shared" si="676"/>
        <v>0</v>
      </c>
      <c r="J4306" s="1">
        <f t="shared" si="681"/>
        <v>15483600</v>
      </c>
      <c r="K4306" s="1">
        <f t="shared" si="677"/>
        <v>179.2</v>
      </c>
      <c r="L4306" s="1">
        <f t="shared" ca="1" si="682"/>
        <v>29.961854484932356</v>
      </c>
      <c r="M4306" s="1">
        <f t="shared" ca="1" si="678"/>
        <v>-5.3678693437976401E-6</v>
      </c>
      <c r="AH4306" s="1">
        <f t="shared" ca="1" si="684"/>
        <v>52.422859552830637</v>
      </c>
      <c r="AI4306" s="1">
        <f t="shared" ca="1" si="679"/>
        <v>-8.0889200114049576E-7</v>
      </c>
      <c r="AJ4306" s="1">
        <f t="shared" ca="1" si="683"/>
        <v>56.073813677763283</v>
      </c>
      <c r="AK4306">
        <f t="shared" ca="1" si="680"/>
        <v>-9.5471066469957518E-7</v>
      </c>
    </row>
    <row r="4307" spans="8:37" x14ac:dyDescent="0.3">
      <c r="H4307" s="1">
        <f t="shared" si="676"/>
        <v>0</v>
      </c>
      <c r="J4307" s="1">
        <f t="shared" si="681"/>
        <v>15487200</v>
      </c>
      <c r="K4307" s="1">
        <f t="shared" si="677"/>
        <v>179.3</v>
      </c>
      <c r="L4307" s="1">
        <f t="shared" ca="1" si="682"/>
        <v>29.942530155294683</v>
      </c>
      <c r="M4307" s="1">
        <f t="shared" ca="1" si="678"/>
        <v>-5.3626728944471839E-6</v>
      </c>
      <c r="AH4307" s="1">
        <f t="shared" ca="1" si="684"/>
        <v>52.419947541626534</v>
      </c>
      <c r="AI4307" s="1">
        <f t="shared" ca="1" si="679"/>
        <v>-8.0883647677002522E-7</v>
      </c>
      <c r="AJ4307" s="1">
        <f t="shared" ca="1" si="683"/>
        <v>56.070376719370365</v>
      </c>
      <c r="AK4307">
        <f t="shared" ca="1" si="680"/>
        <v>-9.5463944635297163E-7</v>
      </c>
    </row>
    <row r="4308" spans="8:37" x14ac:dyDescent="0.3">
      <c r="H4308" s="1">
        <f t="shared" si="676"/>
        <v>0</v>
      </c>
      <c r="J4308" s="1">
        <f t="shared" si="681"/>
        <v>15490800</v>
      </c>
      <c r="K4308" s="1">
        <f t="shared" si="677"/>
        <v>179.3</v>
      </c>
      <c r="L4308" s="1">
        <f t="shared" ca="1" si="682"/>
        <v>29.923224532874674</v>
      </c>
      <c r="M4308" s="1">
        <f t="shared" ca="1" si="678"/>
        <v>-5.3574814756295807E-6</v>
      </c>
      <c r="AH4308" s="1">
        <f t="shared" ca="1" si="684"/>
        <v>52.417035730310161</v>
      </c>
      <c r="AI4308" s="1">
        <f t="shared" ca="1" si="679"/>
        <v>-8.0878095621088637E-7</v>
      </c>
      <c r="AJ4308" s="1">
        <f t="shared" ca="1" si="683"/>
        <v>56.066940017363493</v>
      </c>
      <c r="AK4308">
        <f t="shared" ca="1" si="680"/>
        <v>-9.5456823331902797E-7</v>
      </c>
    </row>
    <row r="4309" spans="8:37" x14ac:dyDescent="0.3">
      <c r="H4309" s="1">
        <f t="shared" si="676"/>
        <v>0</v>
      </c>
      <c r="J4309" s="1">
        <f t="shared" si="681"/>
        <v>15494400</v>
      </c>
      <c r="K4309" s="1">
        <f t="shared" si="677"/>
        <v>179.3</v>
      </c>
      <c r="L4309" s="1">
        <f t="shared" ca="1" si="682"/>
        <v>29.903937599562408</v>
      </c>
      <c r="M4309" s="1">
        <f t="shared" ca="1" si="678"/>
        <v>-5.3522950824748578E-6</v>
      </c>
      <c r="AH4309" s="1">
        <f t="shared" ca="1" si="684"/>
        <v>52.414124118867804</v>
      </c>
      <c r="AI4309" s="1">
        <f t="shared" ca="1" si="679"/>
        <v>-8.0872543946281757E-7</v>
      </c>
      <c r="AJ4309" s="1">
        <f t="shared" ca="1" si="683"/>
        <v>56.063503571723544</v>
      </c>
      <c r="AK4309">
        <f t="shared" ca="1" si="680"/>
        <v>-9.5449702559734758E-7</v>
      </c>
    </row>
    <row r="4310" spans="8:37" x14ac:dyDescent="0.3">
      <c r="H4310" s="1">
        <f t="shared" si="676"/>
        <v>0</v>
      </c>
      <c r="J4310" s="1">
        <f t="shared" si="681"/>
        <v>15498000</v>
      </c>
      <c r="K4310" s="1">
        <f t="shared" si="677"/>
        <v>179.4</v>
      </c>
      <c r="L4310" s="1">
        <f t="shared" ca="1" si="682"/>
        <v>29.8846693372655</v>
      </c>
      <c r="M4310" s="1">
        <f t="shared" ca="1" si="678"/>
        <v>-5.3471137101177537E-6</v>
      </c>
      <c r="AH4310" s="1">
        <f t="shared" ca="1" si="684"/>
        <v>52.411212707285735</v>
      </c>
      <c r="AI4310" s="1">
        <f t="shared" ca="1" si="679"/>
        <v>-8.086699265255571E-7</v>
      </c>
      <c r="AJ4310" s="1">
        <f t="shared" ca="1" si="683"/>
        <v>56.060067382431392</v>
      </c>
      <c r="AK4310">
        <f t="shared" ca="1" si="680"/>
        <v>-9.5442582318753425E-7</v>
      </c>
    </row>
    <row r="4311" spans="8:37" x14ac:dyDescent="0.3">
      <c r="H4311" s="1">
        <f t="shared" si="676"/>
        <v>0</v>
      </c>
      <c r="J4311" s="1">
        <f t="shared" si="681"/>
        <v>15501600</v>
      </c>
      <c r="K4311" s="1">
        <f t="shared" si="677"/>
        <v>179.4</v>
      </c>
      <c r="L4311" s="1">
        <f t="shared" ca="1" si="682"/>
        <v>29.865419727909075</v>
      </c>
      <c r="M4311" s="1">
        <f t="shared" ca="1" si="678"/>
        <v>-5.3419373536977187E-6</v>
      </c>
      <c r="AH4311" s="1">
        <f t="shared" ca="1" si="684"/>
        <v>52.408301495550241</v>
      </c>
      <c r="AI4311" s="1">
        <f t="shared" ca="1" si="679"/>
        <v>-8.0861441739884364E-7</v>
      </c>
      <c r="AJ4311" s="1">
        <f t="shared" ca="1" si="683"/>
        <v>56.056631449467915</v>
      </c>
      <c r="AK4311">
        <f t="shared" ca="1" si="680"/>
        <v>-9.5435462608919179E-7</v>
      </c>
    </row>
    <row r="4312" spans="8:37" x14ac:dyDescent="0.3">
      <c r="H4312" s="1">
        <f t="shared" si="676"/>
        <v>0</v>
      </c>
      <c r="J4312" s="1">
        <f t="shared" si="681"/>
        <v>15505200</v>
      </c>
      <c r="K4312" s="1">
        <f t="shared" si="677"/>
        <v>179.5</v>
      </c>
      <c r="L4312" s="1">
        <f t="shared" ca="1" si="682"/>
        <v>29.846188753435761</v>
      </c>
      <c r="M4312" s="1">
        <f t="shared" ca="1" si="678"/>
        <v>-5.3367660083589097E-6</v>
      </c>
      <c r="AH4312" s="1">
        <f t="shared" ca="1" si="684"/>
        <v>52.405390483647608</v>
      </c>
      <c r="AI4312" s="1">
        <f t="shared" ca="1" si="679"/>
        <v>-8.0855891208241557E-7</v>
      </c>
      <c r="AJ4312" s="1">
        <f t="shared" ca="1" si="683"/>
        <v>56.053195772813993</v>
      </c>
      <c r="AK4312">
        <f t="shared" ca="1" si="680"/>
        <v>-9.5428343430192421E-7</v>
      </c>
    </row>
    <row r="4313" spans="8:37" x14ac:dyDescent="0.3">
      <c r="H4313" s="1">
        <f t="shared" si="676"/>
        <v>0</v>
      </c>
      <c r="J4313" s="1">
        <f t="shared" si="681"/>
        <v>15508800</v>
      </c>
      <c r="K4313" s="1">
        <f t="shared" si="677"/>
        <v>179.5</v>
      </c>
      <c r="L4313" s="1">
        <f t="shared" ca="1" si="682"/>
        <v>29.826976395805669</v>
      </c>
      <c r="M4313" s="1">
        <f t="shared" ca="1" si="678"/>
        <v>-5.331599669250185E-6</v>
      </c>
      <c r="AH4313" s="1">
        <f t="shared" ca="1" si="684"/>
        <v>52.402479671564109</v>
      </c>
      <c r="AI4313" s="1">
        <f t="shared" ca="1" si="679"/>
        <v>-8.0850341057601115E-7</v>
      </c>
      <c r="AJ4313" s="1">
        <f t="shared" ca="1" si="683"/>
        <v>56.049760352450505</v>
      </c>
      <c r="AK4313">
        <f t="shared" ca="1" si="680"/>
        <v>-9.5421224782533489E-7</v>
      </c>
    </row>
    <row r="4314" spans="8:37" x14ac:dyDescent="0.3">
      <c r="H4314" s="1">
        <f t="shared" si="676"/>
        <v>0</v>
      </c>
      <c r="J4314" s="1">
        <f t="shared" si="681"/>
        <v>15512400</v>
      </c>
      <c r="K4314" s="1">
        <f t="shared" si="677"/>
        <v>179.5</v>
      </c>
      <c r="L4314" s="1">
        <f t="shared" ca="1" si="682"/>
        <v>29.807782636996368</v>
      </c>
      <c r="M4314" s="1">
        <f t="shared" ca="1" si="678"/>
        <v>-5.326438331525095E-6</v>
      </c>
      <c r="AH4314" s="1">
        <f t="shared" ca="1" si="684"/>
        <v>52.399569059286037</v>
      </c>
      <c r="AI4314" s="1">
        <f t="shared" ca="1" si="679"/>
        <v>-8.0844791287936897E-7</v>
      </c>
      <c r="AJ4314" s="1">
        <f t="shared" ca="1" si="683"/>
        <v>56.046325188358331</v>
      </c>
      <c r="AK4314">
        <f t="shared" ca="1" si="680"/>
        <v>-9.5414106665902805E-7</v>
      </c>
    </row>
    <row r="4315" spans="8:37" x14ac:dyDescent="0.3">
      <c r="H4315" s="1">
        <f t="shared" si="676"/>
        <v>0</v>
      </c>
      <c r="J4315" s="1">
        <f t="shared" si="681"/>
        <v>15516000</v>
      </c>
      <c r="K4315" s="1">
        <f t="shared" si="677"/>
        <v>179.6</v>
      </c>
      <c r="L4315" s="1">
        <f t="shared" ca="1" si="682"/>
        <v>29.788607459002879</v>
      </c>
      <c r="M4315" s="1">
        <f t="shared" ca="1" si="678"/>
        <v>-5.3212819903418874E-6</v>
      </c>
      <c r="AH4315" s="1">
        <f t="shared" ca="1" si="684"/>
        <v>52.396658646799672</v>
      </c>
      <c r="AI4315" s="1">
        <f t="shared" ca="1" si="679"/>
        <v>-8.0839241899222761E-7</v>
      </c>
      <c r="AJ4315" s="1">
        <f t="shared" ca="1" si="683"/>
        <v>56.042890280518357</v>
      </c>
      <c r="AK4315">
        <f t="shared" ca="1" si="680"/>
        <v>-9.5406989080260728E-7</v>
      </c>
    </row>
    <row r="4316" spans="8:37" x14ac:dyDescent="0.3">
      <c r="H4316" s="1">
        <f t="shared" si="676"/>
        <v>0</v>
      </c>
      <c r="J4316" s="1">
        <f t="shared" si="681"/>
        <v>15519600</v>
      </c>
      <c r="K4316" s="1">
        <f t="shared" si="677"/>
        <v>179.6</v>
      </c>
      <c r="L4316" s="1">
        <f t="shared" ca="1" si="682"/>
        <v>29.76945084383765</v>
      </c>
      <c r="M4316" s="1">
        <f t="shared" ca="1" si="678"/>
        <v>-5.3161306408634959E-6</v>
      </c>
      <c r="AH4316" s="1">
        <f t="shared" ca="1" si="684"/>
        <v>52.3937484340913</v>
      </c>
      <c r="AI4316" s="1">
        <f t="shared" ca="1" si="679"/>
        <v>-8.0833692891432545E-7</v>
      </c>
      <c r="AJ4316" s="1">
        <f t="shared" ca="1" si="683"/>
        <v>56.039455628911469</v>
      </c>
      <c r="AK4316">
        <f t="shared" ca="1" si="680"/>
        <v>-9.539987202556768E-7</v>
      </c>
    </row>
    <row r="4317" spans="8:37" x14ac:dyDescent="0.3">
      <c r="H4317" s="1">
        <f t="shared" si="676"/>
        <v>0</v>
      </c>
      <c r="J4317" s="1">
        <f t="shared" si="681"/>
        <v>15523200</v>
      </c>
      <c r="K4317" s="1">
        <f t="shared" si="677"/>
        <v>179.7</v>
      </c>
      <c r="L4317" s="1">
        <f t="shared" ca="1" si="682"/>
        <v>29.750312773530542</v>
      </c>
      <c r="M4317" s="1">
        <f t="shared" ca="1" si="678"/>
        <v>-5.3109842782575323E-6</v>
      </c>
      <c r="AH4317" s="1">
        <f t="shared" ca="1" si="684"/>
        <v>52.390838421147208</v>
      </c>
      <c r="AI4317" s="1">
        <f t="shared" ca="1" si="679"/>
        <v>-8.0828144264540107E-7</v>
      </c>
      <c r="AJ4317" s="1">
        <f t="shared" ca="1" si="683"/>
        <v>56.036021233518547</v>
      </c>
      <c r="AK4317">
        <f t="shared" ca="1" si="680"/>
        <v>-9.5392755501783999E-7</v>
      </c>
    </row>
    <row r="4318" spans="8:37" x14ac:dyDescent="0.3">
      <c r="H4318" s="1">
        <f t="shared" si="676"/>
        <v>0</v>
      </c>
      <c r="J4318" s="1">
        <f t="shared" si="681"/>
        <v>15526800</v>
      </c>
      <c r="K4318" s="1">
        <f t="shared" si="677"/>
        <v>179.7</v>
      </c>
      <c r="L4318" s="1">
        <f t="shared" ca="1" si="682"/>
        <v>29.731193230128813</v>
      </c>
      <c r="M4318" s="1">
        <f t="shared" ca="1" si="678"/>
        <v>-5.3058428976962917E-6</v>
      </c>
      <c r="AH4318" s="1">
        <f t="shared" ca="1" si="684"/>
        <v>52.387928607953683</v>
      </c>
      <c r="AI4318" s="1">
        <f t="shared" ca="1" si="679"/>
        <v>-8.0822596018519294E-7</v>
      </c>
      <c r="AJ4318" s="1">
        <f t="shared" ca="1" si="683"/>
        <v>56.032587094320483</v>
      </c>
      <c r="AK4318">
        <f t="shared" ca="1" si="680"/>
        <v>-9.5385639508870149E-7</v>
      </c>
    </row>
    <row r="4319" spans="8:37" x14ac:dyDescent="0.3">
      <c r="H4319" s="1">
        <f t="shared" si="676"/>
        <v>0</v>
      </c>
      <c r="J4319" s="1">
        <f t="shared" si="681"/>
        <v>15530400</v>
      </c>
      <c r="K4319" s="1">
        <f t="shared" si="677"/>
        <v>179.8</v>
      </c>
      <c r="L4319" s="1">
        <f t="shared" ca="1" si="682"/>
        <v>29.712092195697107</v>
      </c>
      <c r="M4319" s="1">
        <f t="shared" ca="1" si="678"/>
        <v>-5.3007064943567431E-6</v>
      </c>
      <c r="AH4319" s="1">
        <f t="shared" ca="1" si="684"/>
        <v>52.385018994497017</v>
      </c>
      <c r="AI4319" s="1">
        <f t="shared" ca="1" si="679"/>
        <v>-8.0817048153343966E-7</v>
      </c>
      <c r="AJ4319" s="1">
        <f t="shared" ca="1" si="683"/>
        <v>56.029153211298166</v>
      </c>
      <c r="AK4319">
        <f t="shared" ca="1" si="680"/>
        <v>-9.5378524046786491E-7</v>
      </c>
    </row>
    <row r="4320" spans="8:37" x14ac:dyDescent="0.3">
      <c r="H4320" s="1">
        <f t="shared" si="676"/>
        <v>0</v>
      </c>
      <c r="J4320" s="1">
        <f t="shared" si="681"/>
        <v>15534000</v>
      </c>
      <c r="K4320" s="1">
        <f t="shared" si="677"/>
        <v>179.8</v>
      </c>
      <c r="L4320" s="1">
        <f t="shared" ca="1" si="682"/>
        <v>29.693009652317421</v>
      </c>
      <c r="M4320" s="1">
        <f t="shared" ca="1" si="678"/>
        <v>-5.2955750634205235E-6</v>
      </c>
      <c r="AH4320" s="1">
        <f t="shared" ca="1" si="684"/>
        <v>52.382109580763498</v>
      </c>
      <c r="AI4320" s="1">
        <f t="shared" ca="1" si="679"/>
        <v>-8.0811500668987991E-7</v>
      </c>
      <c r="AJ4320" s="1">
        <f t="shared" ca="1" si="683"/>
        <v>56.02571958443248</v>
      </c>
      <c r="AK4320">
        <f t="shared" ca="1" si="680"/>
        <v>-9.5371409115493424E-7</v>
      </c>
    </row>
    <row r="4321" spans="8:37" x14ac:dyDescent="0.3">
      <c r="H4321" s="1">
        <f t="shared" si="676"/>
        <v>0</v>
      </c>
      <c r="J4321" s="1">
        <f t="shared" si="681"/>
        <v>15537600</v>
      </c>
      <c r="K4321" s="1">
        <f t="shared" si="677"/>
        <v>179.8</v>
      </c>
      <c r="L4321" s="1">
        <f t="shared" ca="1" si="682"/>
        <v>29.673945582089107</v>
      </c>
      <c r="M4321" s="1">
        <f t="shared" ca="1" si="678"/>
        <v>-5.2904486000739327E-6</v>
      </c>
      <c r="AH4321" s="1">
        <f t="shared" ca="1" si="684"/>
        <v>52.379200366739411</v>
      </c>
      <c r="AI4321" s="1">
        <f t="shared" ca="1" si="679"/>
        <v>-8.0805953565425206E-7</v>
      </c>
      <c r="AJ4321" s="1">
        <f t="shared" ca="1" si="683"/>
        <v>56.022286213704319</v>
      </c>
      <c r="AK4321">
        <f t="shared" ca="1" si="680"/>
        <v>-9.536429471495136E-7</v>
      </c>
    </row>
    <row r="4322" spans="8:37" x14ac:dyDescent="0.3">
      <c r="H4322" s="1">
        <f t="shared" si="676"/>
        <v>0</v>
      </c>
      <c r="J4322" s="1">
        <f t="shared" si="681"/>
        <v>15541200</v>
      </c>
      <c r="K4322" s="1">
        <f t="shared" si="677"/>
        <v>179.9</v>
      </c>
      <c r="L4322" s="1">
        <f t="shared" ca="1" si="682"/>
        <v>29.654899967128841</v>
      </c>
      <c r="M4322" s="1">
        <f t="shared" ca="1" si="678"/>
        <v>-5.2853270995079328E-6</v>
      </c>
      <c r="AH4322" s="1">
        <f t="shared" ca="1" si="684"/>
        <v>52.376291352411059</v>
      </c>
      <c r="AI4322" s="1">
        <f t="shared" ca="1" si="679"/>
        <v>-8.0800406842629503E-7</v>
      </c>
      <c r="AJ4322" s="1">
        <f t="shared" ca="1" si="683"/>
        <v>56.018853099094578</v>
      </c>
      <c r="AK4322">
        <f t="shared" ca="1" si="680"/>
        <v>-9.5357180845120702E-7</v>
      </c>
    </row>
    <row r="4323" spans="8:37" x14ac:dyDescent="0.3">
      <c r="H4323" s="1">
        <f t="shared" si="676"/>
        <v>0</v>
      </c>
      <c r="J4323" s="1">
        <f t="shared" si="681"/>
        <v>15544800</v>
      </c>
      <c r="K4323" s="1">
        <f t="shared" si="677"/>
        <v>179.9</v>
      </c>
      <c r="L4323" s="1">
        <f t="shared" ca="1" si="682"/>
        <v>29.635872789570612</v>
      </c>
      <c r="M4323" s="1">
        <f t="shared" ca="1" si="678"/>
        <v>-5.2802105569181393E-6</v>
      </c>
      <c r="AH4323" s="1">
        <f t="shared" ca="1" si="684"/>
        <v>52.373382537764726</v>
      </c>
      <c r="AI4323" s="1">
        <f t="shared" ca="1" si="679"/>
        <v>-8.0794860500574717E-7</v>
      </c>
      <c r="AJ4323" s="1">
        <f t="shared" ca="1" si="683"/>
        <v>56.015420240584156</v>
      </c>
      <c r="AK4323">
        <f t="shared" ca="1" si="680"/>
        <v>-9.5350067505961881E-7</v>
      </c>
    </row>
    <row r="4324" spans="8:37" x14ac:dyDescent="0.3">
      <c r="H4324" s="1">
        <f t="shared" si="676"/>
        <v>0</v>
      </c>
      <c r="J4324" s="1">
        <f t="shared" si="681"/>
        <v>15548400</v>
      </c>
      <c r="K4324" s="1">
        <f t="shared" si="677"/>
        <v>180</v>
      </c>
      <c r="L4324" s="1">
        <f t="shared" ca="1" si="682"/>
        <v>29.616864031565708</v>
      </c>
      <c r="M4324" s="1">
        <f t="shared" ca="1" si="678"/>
        <v>-5.2750989675048247E-6</v>
      </c>
      <c r="AH4324" s="1">
        <f t="shared" ca="1" si="684"/>
        <v>52.370473922786708</v>
      </c>
      <c r="AI4324" s="1">
        <f t="shared" ca="1" si="679"/>
        <v>-8.0789314539234729E-7</v>
      </c>
      <c r="AJ4324" s="1">
        <f t="shared" ca="1" si="683"/>
        <v>56.01198763815394</v>
      </c>
      <c r="AK4324">
        <f t="shared" ca="1" si="680"/>
        <v>-9.5342954697435277E-7</v>
      </c>
    </row>
    <row r="4325" spans="8:37" x14ac:dyDescent="0.3">
      <c r="H4325" s="1">
        <f t="shared" si="676"/>
        <v>0</v>
      </c>
      <c r="J4325" s="1">
        <f t="shared" si="681"/>
        <v>15552000</v>
      </c>
      <c r="K4325" s="1">
        <f t="shared" si="677"/>
        <v>180</v>
      </c>
      <c r="L4325" s="1">
        <f t="shared" ca="1" si="682"/>
        <v>29.597873675282692</v>
      </c>
      <c r="M4325" s="1">
        <f t="shared" ca="1" si="678"/>
        <v>-5.2699923264729026E-6</v>
      </c>
      <c r="AH4325" s="1">
        <f t="shared" ca="1" si="684"/>
        <v>52.367565507463297</v>
      </c>
      <c r="AI4325" s="1">
        <f t="shared" ca="1" si="679"/>
        <v>-8.0783768958583408E-7</v>
      </c>
      <c r="AJ4325" s="1">
        <f t="shared" ca="1" si="683"/>
        <v>56.00855529178483</v>
      </c>
      <c r="AK4325">
        <f t="shared" ca="1" si="680"/>
        <v>-9.5335842419501336E-7</v>
      </c>
    </row>
    <row r="4326" spans="8:37" x14ac:dyDescent="0.3">
      <c r="H4326" s="1">
        <f t="shared" si="676"/>
        <v>0</v>
      </c>
      <c r="J4326" s="1">
        <f t="shared" si="681"/>
        <v>15555600</v>
      </c>
      <c r="K4326" s="1">
        <f t="shared" si="677"/>
        <v>180</v>
      </c>
      <c r="L4326" s="1">
        <f t="shared" ca="1" si="682"/>
        <v>29.578901702907391</v>
      </c>
      <c r="M4326" s="1">
        <f t="shared" ca="1" si="678"/>
        <v>-5.2648906290319289E-6</v>
      </c>
      <c r="AH4326" s="1">
        <f t="shared" ca="1" si="684"/>
        <v>52.364657291780787</v>
      </c>
      <c r="AI4326" s="1">
        <f t="shared" ca="1" si="679"/>
        <v>-8.0778223758594601E-7</v>
      </c>
      <c r="AJ4326" s="1">
        <f t="shared" ca="1" si="683"/>
        <v>56.005123201457728</v>
      </c>
      <c r="AK4326">
        <f t="shared" ca="1" si="680"/>
        <v>-9.5328730672120457E-7</v>
      </c>
    </row>
    <row r="4327" spans="8:37" x14ac:dyDescent="0.3">
      <c r="H4327" s="1">
        <f t="shared" si="676"/>
        <v>0</v>
      </c>
      <c r="J4327" s="1">
        <f t="shared" si="681"/>
        <v>15559200</v>
      </c>
      <c r="K4327" s="1">
        <f t="shared" si="677"/>
        <v>180.1</v>
      </c>
      <c r="L4327" s="1">
        <f t="shared" ca="1" si="682"/>
        <v>29.559948096642877</v>
      </c>
      <c r="M4327" s="1">
        <f t="shared" ca="1" si="678"/>
        <v>-5.2597938703960989E-6</v>
      </c>
      <c r="AH4327" s="1">
        <f t="shared" ca="1" si="684"/>
        <v>52.361749275725479</v>
      </c>
      <c r="AI4327" s="1">
        <f t="shared" ca="1" si="679"/>
        <v>-8.0772678939242199E-7</v>
      </c>
      <c r="AJ4327" s="1">
        <f t="shared" ca="1" si="683"/>
        <v>56.001691367153533</v>
      </c>
      <c r="AK4327">
        <f t="shared" ca="1" si="680"/>
        <v>-9.5321619455253073E-7</v>
      </c>
    </row>
    <row r="4328" spans="8:37" x14ac:dyDescent="0.3">
      <c r="H4328" s="1">
        <f t="shared" si="676"/>
        <v>0</v>
      </c>
      <c r="J4328" s="1">
        <f t="shared" si="681"/>
        <v>15562800</v>
      </c>
      <c r="K4328" s="1">
        <f t="shared" si="677"/>
        <v>180.1</v>
      </c>
      <c r="L4328" s="1">
        <f t="shared" ca="1" si="682"/>
        <v>29.541012838709452</v>
      </c>
      <c r="M4328" s="1">
        <f t="shared" ca="1" si="678"/>
        <v>-5.2547020457842419E-6</v>
      </c>
      <c r="AH4328" s="1">
        <f t="shared" ca="1" si="684"/>
        <v>52.358841459283667</v>
      </c>
      <c r="AI4328" s="1">
        <f t="shared" ca="1" si="679"/>
        <v>-8.0767134500500071E-7</v>
      </c>
      <c r="AJ4328" s="1">
        <f t="shared" ca="1" si="683"/>
        <v>55.998259788853147</v>
      </c>
      <c r="AK4328">
        <f t="shared" ca="1" si="680"/>
        <v>-9.5314508768859618E-7</v>
      </c>
    </row>
    <row r="4329" spans="8:37" x14ac:dyDescent="0.3">
      <c r="H4329" s="1">
        <f t="shared" si="676"/>
        <v>0</v>
      </c>
      <c r="J4329" s="1">
        <f t="shared" si="681"/>
        <v>15566400</v>
      </c>
      <c r="K4329" s="1">
        <f t="shared" si="677"/>
        <v>180.2</v>
      </c>
      <c r="L4329" s="1">
        <f t="shared" ca="1" si="682"/>
        <v>29.522095911344628</v>
      </c>
      <c r="M4329" s="1">
        <f t="shared" ca="1" si="678"/>
        <v>-5.249615150419813E-6</v>
      </c>
      <c r="AH4329" s="1">
        <f t="shared" ca="1" si="684"/>
        <v>52.355933842441651</v>
      </c>
      <c r="AI4329" s="1">
        <f t="shared" ca="1" si="679"/>
        <v>-8.0761590442342086E-7</v>
      </c>
      <c r="AJ4329" s="1">
        <f t="shared" ca="1" si="683"/>
        <v>55.99482846653747</v>
      </c>
      <c r="AK4329">
        <f t="shared" ca="1" si="680"/>
        <v>-9.5307398612900513E-7</v>
      </c>
    </row>
    <row r="4330" spans="8:37" x14ac:dyDescent="0.3">
      <c r="H4330" s="1">
        <f t="shared" si="676"/>
        <v>0</v>
      </c>
      <c r="J4330" s="1">
        <f t="shared" si="681"/>
        <v>15570000</v>
      </c>
      <c r="K4330" s="1">
        <f t="shared" si="677"/>
        <v>180.2</v>
      </c>
      <c r="L4330" s="1">
        <f t="shared" ca="1" si="682"/>
        <v>29.503197296803116</v>
      </c>
      <c r="M4330" s="1">
        <f t="shared" ca="1" si="678"/>
        <v>-5.2445331795308937E-6</v>
      </c>
      <c r="AH4330" s="1">
        <f t="shared" ca="1" si="684"/>
        <v>52.353026425185725</v>
      </c>
      <c r="AI4330" s="1">
        <f t="shared" ca="1" si="679"/>
        <v>-8.0756046764742123E-7</v>
      </c>
      <c r="AJ4330" s="1">
        <f t="shared" ca="1" si="683"/>
        <v>55.991397400187402</v>
      </c>
      <c r="AK4330">
        <f t="shared" ca="1" si="680"/>
        <v>-9.5300288987336172E-7</v>
      </c>
    </row>
    <row r="4331" spans="8:37" x14ac:dyDescent="0.3">
      <c r="H4331" s="1">
        <f t="shared" si="676"/>
        <v>0</v>
      </c>
      <c r="J4331" s="1">
        <f t="shared" si="681"/>
        <v>15573600</v>
      </c>
      <c r="K4331" s="1">
        <f t="shared" si="677"/>
        <v>180.3</v>
      </c>
      <c r="L4331" s="1">
        <f t="shared" ca="1" si="682"/>
        <v>29.484316977356805</v>
      </c>
      <c r="M4331" s="1">
        <f t="shared" ca="1" si="678"/>
        <v>-5.2515976715170674E-6</v>
      </c>
      <c r="AH4331" s="1">
        <f t="shared" ca="1" si="684"/>
        <v>52.350119207502196</v>
      </c>
      <c r="AI4331" s="1">
        <f t="shared" ca="1" si="679"/>
        <v>-8.0750503467674062E-7</v>
      </c>
      <c r="AJ4331" s="1">
        <f t="shared" ca="1" si="683"/>
        <v>55.987966589783859</v>
      </c>
      <c r="AK4331">
        <f t="shared" ca="1" si="680"/>
        <v>-9.5293179892127047E-7</v>
      </c>
    </row>
    <row r="4332" spans="8:37" x14ac:dyDescent="0.3">
      <c r="H4332" s="1">
        <f t="shared" si="676"/>
        <v>0</v>
      </c>
      <c r="J4332" s="1">
        <f t="shared" si="681"/>
        <v>15577200</v>
      </c>
      <c r="K4332" s="1">
        <f t="shared" si="677"/>
        <v>180.3</v>
      </c>
      <c r="L4332" s="1">
        <f t="shared" ca="1" si="682"/>
        <v>29.465411225739345</v>
      </c>
      <c r="M4332" s="1">
        <f t="shared" ca="1" si="678"/>
        <v>-5.2465020004285988E-6</v>
      </c>
      <c r="AH4332" s="1">
        <f t="shared" ca="1" si="684"/>
        <v>52.347212189377359</v>
      </c>
      <c r="AI4332" s="1">
        <f t="shared" ca="1" si="679"/>
        <v>-8.0744960551111772E-7</v>
      </c>
      <c r="AJ4332" s="1">
        <f t="shared" ca="1" si="683"/>
        <v>55.984536035307741</v>
      </c>
      <c r="AK4332">
        <f t="shared" ca="1" si="680"/>
        <v>-9.5286071327233583E-7</v>
      </c>
    </row>
    <row r="4333" spans="8:37" x14ac:dyDescent="0.3">
      <c r="H4333" s="1">
        <f t="shared" si="676"/>
        <v>0</v>
      </c>
      <c r="J4333" s="1">
        <f t="shared" si="681"/>
        <v>15580800</v>
      </c>
      <c r="K4333" s="1">
        <f t="shared" si="677"/>
        <v>180.3</v>
      </c>
      <c r="L4333" s="1">
        <f t="shared" ca="1" si="682"/>
        <v>29.446523818537802</v>
      </c>
      <c r="M4333" s="1">
        <f t="shared" ca="1" si="678"/>
        <v>-5.241411273742305E-6</v>
      </c>
      <c r="AH4333" s="1">
        <f t="shared" ca="1" si="684"/>
        <v>52.344305370797521</v>
      </c>
      <c r="AI4333" s="1">
        <f t="shared" ca="1" si="679"/>
        <v>-8.0739418015029144E-7</v>
      </c>
      <c r="AJ4333" s="1">
        <f t="shared" ca="1" si="683"/>
        <v>55.981105736739963</v>
      </c>
      <c r="AK4333">
        <f t="shared" ca="1" si="680"/>
        <v>-9.5278963292616201E-7</v>
      </c>
    </row>
    <row r="4334" spans="8:37" x14ac:dyDescent="0.3">
      <c r="H4334" s="1">
        <f t="shared" si="676"/>
        <v>0</v>
      </c>
      <c r="J4334" s="1">
        <f t="shared" si="681"/>
        <v>15584400</v>
      </c>
      <c r="K4334" s="1">
        <f t="shared" si="677"/>
        <v>180.4</v>
      </c>
      <c r="L4334" s="1">
        <f t="shared" ca="1" si="682"/>
        <v>29.427654737952331</v>
      </c>
      <c r="M4334" s="1">
        <f t="shared" ca="1" si="678"/>
        <v>-5.2363254866605066E-6</v>
      </c>
      <c r="AH4334" s="1">
        <f t="shared" ca="1" si="684"/>
        <v>52.341398751748983</v>
      </c>
      <c r="AI4334" s="1">
        <f t="shared" ca="1" si="679"/>
        <v>-8.0733875859400067E-7</v>
      </c>
      <c r="AJ4334" s="1">
        <f t="shared" ca="1" si="683"/>
        <v>55.977675694061432</v>
      </c>
      <c r="AK4334">
        <f t="shared" ca="1" si="680"/>
        <v>-9.5271855788235356E-7</v>
      </c>
    </row>
    <row r="4335" spans="8:37" x14ac:dyDescent="0.3">
      <c r="H4335" s="1">
        <f t="shared" si="676"/>
        <v>0</v>
      </c>
      <c r="J4335" s="1">
        <f t="shared" si="681"/>
        <v>15588000</v>
      </c>
      <c r="K4335" s="1">
        <f t="shared" si="677"/>
        <v>180.4</v>
      </c>
      <c r="L4335" s="1">
        <f t="shared" ca="1" si="682"/>
        <v>29.408803966200352</v>
      </c>
      <c r="M4335" s="1">
        <f t="shared" ca="1" si="678"/>
        <v>-5.2312446343901755E-6</v>
      </c>
      <c r="AH4335" s="1">
        <f t="shared" ca="1" si="684"/>
        <v>52.338492332218046</v>
      </c>
      <c r="AI4335" s="1">
        <f t="shared" ca="1" si="679"/>
        <v>-8.07283340841984E-7</v>
      </c>
      <c r="AJ4335" s="1">
        <f t="shared" ca="1" si="683"/>
        <v>55.974245907253056</v>
      </c>
      <c r="AK4335">
        <f t="shared" ca="1" si="680"/>
        <v>-9.5264748814051482E-7</v>
      </c>
    </row>
    <row r="4336" spans="8:37" x14ac:dyDescent="0.3">
      <c r="H4336" s="1">
        <f t="shared" si="676"/>
        <v>0</v>
      </c>
      <c r="J4336" s="1">
        <f t="shared" si="681"/>
        <v>15591600</v>
      </c>
      <c r="K4336" s="1">
        <f t="shared" si="677"/>
        <v>180.5</v>
      </c>
      <c r="L4336" s="1">
        <f t="shared" ca="1" si="682"/>
        <v>29.389971485516547</v>
      </c>
      <c r="M4336" s="1">
        <f t="shared" ca="1" si="678"/>
        <v>-5.2261687121429385E-6</v>
      </c>
      <c r="AH4336" s="1">
        <f t="shared" ca="1" si="684"/>
        <v>52.335586112191017</v>
      </c>
      <c r="AI4336" s="1">
        <f t="shared" ca="1" si="679"/>
        <v>-8.0722792689398055E-7</v>
      </c>
      <c r="AJ4336" s="1">
        <f t="shared" ca="1" si="683"/>
        <v>55.970816376295751</v>
      </c>
      <c r="AK4336">
        <f t="shared" ca="1" si="680"/>
        <v>-9.5257642370025041E-7</v>
      </c>
    </row>
    <row r="4337" spans="8:37" x14ac:dyDescent="0.3">
      <c r="H4337" s="1">
        <f t="shared" si="676"/>
        <v>0</v>
      </c>
      <c r="J4337" s="1">
        <f t="shared" si="681"/>
        <v>15595200</v>
      </c>
      <c r="K4337" s="1">
        <f t="shared" si="677"/>
        <v>180.5</v>
      </c>
      <c r="L4337" s="1">
        <f t="shared" ca="1" si="682"/>
        <v>29.371157278152833</v>
      </c>
      <c r="M4337" s="1">
        <f t="shared" ca="1" si="678"/>
        <v>-5.2210977151350638E-6</v>
      </c>
      <c r="AH4337" s="1">
        <f t="shared" ca="1" si="684"/>
        <v>52.332680091654197</v>
      </c>
      <c r="AI4337" s="1">
        <f t="shared" ca="1" si="679"/>
        <v>-8.0717251674972899E-7</v>
      </c>
      <c r="AJ4337" s="1">
        <f t="shared" ca="1" si="683"/>
        <v>55.967387101170431</v>
      </c>
      <c r="AK4337">
        <f t="shared" ca="1" si="680"/>
        <v>-9.525053645611649E-7</v>
      </c>
    </row>
    <row r="4338" spans="8:37" x14ac:dyDescent="0.3">
      <c r="H4338" s="1">
        <f t="shared" si="676"/>
        <v>0</v>
      </c>
      <c r="J4338" s="1">
        <f t="shared" si="681"/>
        <v>15598800</v>
      </c>
      <c r="K4338" s="1">
        <f t="shared" si="677"/>
        <v>180.5</v>
      </c>
      <c r="L4338" s="1">
        <f t="shared" ca="1" si="682"/>
        <v>29.352361326378347</v>
      </c>
      <c r="M4338" s="1">
        <f t="shared" ca="1" si="678"/>
        <v>-5.2160316385874676E-6</v>
      </c>
      <c r="AH4338" s="1">
        <f t="shared" ca="1" si="684"/>
        <v>52.329774270593894</v>
      </c>
      <c r="AI4338" s="1">
        <f t="shared" ca="1" si="679"/>
        <v>-8.0711711040896846E-7</v>
      </c>
      <c r="AJ4338" s="1">
        <f t="shared" ca="1" si="683"/>
        <v>55.96395808185801</v>
      </c>
      <c r="AK4338">
        <f t="shared" ca="1" si="680"/>
        <v>-9.5243431072286261E-7</v>
      </c>
    </row>
    <row r="4339" spans="8:37" x14ac:dyDescent="0.3">
      <c r="H4339" s="1">
        <f t="shared" si="676"/>
        <v>0</v>
      </c>
      <c r="J4339" s="1">
        <f t="shared" si="681"/>
        <v>15602400</v>
      </c>
      <c r="K4339" s="1">
        <f t="shared" si="677"/>
        <v>180.6</v>
      </c>
      <c r="L4339" s="1">
        <f t="shared" ca="1" si="682"/>
        <v>29.333583612479433</v>
      </c>
      <c r="M4339" s="1">
        <f t="shared" ca="1" si="678"/>
        <v>-5.210970477725699E-6</v>
      </c>
      <c r="AH4339" s="1">
        <f t="shared" ca="1" si="684"/>
        <v>52.326868648996424</v>
      </c>
      <c r="AI4339" s="1">
        <f t="shared" ca="1" si="679"/>
        <v>-8.0706170787143774E-7</v>
      </c>
      <c r="AJ4339" s="1">
        <f t="shared" ca="1" si="683"/>
        <v>55.960529318339411</v>
      </c>
      <c r="AK4339">
        <f t="shared" ca="1" si="680"/>
        <v>-9.5236326218494839E-7</v>
      </c>
    </row>
    <row r="4340" spans="8:37" x14ac:dyDescent="0.3">
      <c r="H4340" s="1">
        <f t="shared" si="676"/>
        <v>0</v>
      </c>
      <c r="J4340" s="1">
        <f t="shared" si="681"/>
        <v>15606000</v>
      </c>
      <c r="K4340" s="1">
        <f t="shared" si="677"/>
        <v>180.6</v>
      </c>
      <c r="L4340" s="1">
        <f t="shared" ca="1" si="682"/>
        <v>29.314824118759621</v>
      </c>
      <c r="M4340" s="1">
        <f t="shared" ca="1" si="678"/>
        <v>-5.2059142277799408E-6</v>
      </c>
      <c r="AH4340" s="1">
        <f t="shared" ca="1" si="684"/>
        <v>52.323963226848086</v>
      </c>
      <c r="AI4340" s="1">
        <f t="shared" ca="1" si="679"/>
        <v>-8.0700630913687584E-7</v>
      </c>
      <c r="AJ4340" s="1">
        <f t="shared" ca="1" si="683"/>
        <v>55.957100810595549</v>
      </c>
      <c r="AK4340">
        <f t="shared" ca="1" si="680"/>
        <v>-9.5229221894702668E-7</v>
      </c>
    </row>
    <row r="4341" spans="8:37" x14ac:dyDescent="0.3">
      <c r="H4341" s="1">
        <f t="shared" si="676"/>
        <v>0</v>
      </c>
      <c r="J4341" s="1">
        <f t="shared" si="681"/>
        <v>15609600</v>
      </c>
      <c r="K4341" s="1">
        <f t="shared" si="677"/>
        <v>180.7</v>
      </c>
      <c r="L4341" s="1">
        <f t="shared" ca="1" si="682"/>
        <v>29.296082827539614</v>
      </c>
      <c r="M4341" s="1">
        <f t="shared" ca="1" si="678"/>
        <v>-5.2008628839850051E-6</v>
      </c>
      <c r="AH4341" s="1">
        <f t="shared" ca="1" si="684"/>
        <v>52.321058004135196</v>
      </c>
      <c r="AI4341" s="1">
        <f t="shared" ca="1" si="679"/>
        <v>-8.0695091420502156E-7</v>
      </c>
      <c r="AJ4341" s="1">
        <f t="shared" ca="1" si="683"/>
        <v>55.953672558607337</v>
      </c>
      <c r="AK4341">
        <f t="shared" ca="1" si="680"/>
        <v>-9.5222118100870203E-7</v>
      </c>
    </row>
    <row r="4342" spans="8:37" x14ac:dyDescent="0.3">
      <c r="H4342" s="1">
        <f t="shared" si="676"/>
        <v>0</v>
      </c>
      <c r="J4342" s="1">
        <f t="shared" si="681"/>
        <v>15613200</v>
      </c>
      <c r="K4342" s="1">
        <f t="shared" si="677"/>
        <v>180.7</v>
      </c>
      <c r="L4342" s="1">
        <f t="shared" ca="1" si="682"/>
        <v>29.277359721157268</v>
      </c>
      <c r="M4342" s="1">
        <f t="shared" ca="1" si="678"/>
        <v>-5.1958164415803278E-6</v>
      </c>
      <c r="AH4342" s="1">
        <f t="shared" ca="1" si="684"/>
        <v>52.318152980844054</v>
      </c>
      <c r="AI4342" s="1">
        <f t="shared" ca="1" si="679"/>
        <v>-8.0689552307561401E-7</v>
      </c>
      <c r="AJ4342" s="1">
        <f t="shared" ca="1" si="683"/>
        <v>55.950244562355707</v>
      </c>
      <c r="AK4342">
        <f t="shared" ca="1" si="680"/>
        <v>-9.5215014836957918E-7</v>
      </c>
    </row>
    <row r="4343" spans="8:37" x14ac:dyDescent="0.3">
      <c r="H4343" s="1">
        <f t="shared" si="676"/>
        <v>0</v>
      </c>
      <c r="J4343" s="1">
        <f t="shared" si="681"/>
        <v>15616800</v>
      </c>
      <c r="K4343" s="1">
        <f t="shared" si="677"/>
        <v>180.8</v>
      </c>
      <c r="L4343" s="1">
        <f t="shared" ca="1" si="682"/>
        <v>29.258654781967579</v>
      </c>
      <c r="M4343" s="1">
        <f t="shared" ca="1" si="678"/>
        <v>-5.190774895809963E-6</v>
      </c>
      <c r="AH4343" s="1">
        <f t="shared" ca="1" si="684"/>
        <v>52.315248156960983</v>
      </c>
      <c r="AI4343" s="1">
        <f t="shared" ca="1" si="679"/>
        <v>-8.0684013574839221E-7</v>
      </c>
      <c r="AJ4343" s="1">
        <f t="shared" ca="1" si="683"/>
        <v>55.946816821821578</v>
      </c>
      <c r="AK4343">
        <f t="shared" ca="1" si="680"/>
        <v>-9.52079121029263E-7</v>
      </c>
    </row>
    <row r="4344" spans="8:37" x14ac:dyDescent="0.3">
      <c r="H4344" s="1">
        <f t="shared" si="676"/>
        <v>0</v>
      </c>
      <c r="J4344" s="1">
        <f t="shared" si="681"/>
        <v>15620400</v>
      </c>
      <c r="K4344" s="1">
        <f t="shared" si="677"/>
        <v>180.8</v>
      </c>
      <c r="L4344" s="1">
        <f t="shared" ca="1" si="682"/>
        <v>29.239967992342663</v>
      </c>
      <c r="M4344" s="1">
        <f t="shared" ca="1" si="678"/>
        <v>-5.1857382419225827E-6</v>
      </c>
      <c r="AH4344" s="1">
        <f t="shared" ca="1" si="684"/>
        <v>52.312343532472291</v>
      </c>
      <c r="AI4344" s="1">
        <f t="shared" ca="1" si="679"/>
        <v>-8.0678475222309504E-7</v>
      </c>
      <c r="AJ4344" s="1">
        <f t="shared" ca="1" si="683"/>
        <v>55.943389336985874</v>
      </c>
      <c r="AK4344">
        <f t="shared" ca="1" si="680"/>
        <v>-9.5200809898735803E-7</v>
      </c>
    </row>
    <row r="4345" spans="8:37" x14ac:dyDescent="0.3">
      <c r="H4345" s="1">
        <f t="shared" si="676"/>
        <v>0</v>
      </c>
      <c r="J4345" s="1">
        <f t="shared" si="681"/>
        <v>15624000</v>
      </c>
      <c r="K4345" s="1">
        <f t="shared" si="677"/>
        <v>180.8</v>
      </c>
      <c r="L4345" s="1">
        <f t="shared" ca="1" si="682"/>
        <v>29.221299334671741</v>
      </c>
      <c r="M4345" s="1">
        <f t="shared" ca="1" si="678"/>
        <v>-5.180706475171465E-6</v>
      </c>
      <c r="AH4345" s="1">
        <f t="shared" ca="1" si="684"/>
        <v>52.309439107364284</v>
      </c>
      <c r="AI4345" s="1">
        <f t="shared" ca="1" si="679"/>
        <v>-8.0672937249946152E-7</v>
      </c>
      <c r="AJ4345" s="1">
        <f t="shared" ca="1" si="683"/>
        <v>55.939962107829523</v>
      </c>
      <c r="AK4345">
        <f t="shared" ca="1" si="680"/>
        <v>-9.5193708224346923E-7</v>
      </c>
    </row>
    <row r="4346" spans="8:37" x14ac:dyDescent="0.3">
      <c r="H4346" s="1">
        <f t="shared" si="676"/>
        <v>0</v>
      </c>
      <c r="J4346" s="1">
        <f t="shared" si="681"/>
        <v>15627600</v>
      </c>
      <c r="K4346" s="1">
        <f t="shared" si="677"/>
        <v>180.9</v>
      </c>
      <c r="L4346" s="1">
        <f t="shared" ca="1" si="682"/>
        <v>29.202648791361124</v>
      </c>
      <c r="M4346" s="1">
        <f t="shared" ca="1" si="678"/>
        <v>-5.1756795908144977E-6</v>
      </c>
      <c r="AH4346" s="1">
        <f t="shared" ca="1" si="684"/>
        <v>52.306534881623286</v>
      </c>
      <c r="AI4346" s="1">
        <f t="shared" ca="1" si="679"/>
        <v>-8.0667399657723088E-7</v>
      </c>
      <c r="AJ4346" s="1">
        <f t="shared" ca="1" si="683"/>
        <v>55.936535134333447</v>
      </c>
      <c r="AK4346">
        <f t="shared" ca="1" si="680"/>
        <v>-9.5186607079720104E-7</v>
      </c>
    </row>
    <row r="4347" spans="8:37" x14ac:dyDescent="0.3">
      <c r="H4347" s="1">
        <f t="shared" si="676"/>
        <v>0</v>
      </c>
      <c r="J4347" s="1">
        <f t="shared" si="681"/>
        <v>15631200</v>
      </c>
      <c r="K4347" s="1">
        <f t="shared" si="677"/>
        <v>180.9</v>
      </c>
      <c r="L4347" s="1">
        <f t="shared" ca="1" si="682"/>
        <v>29.184016344834191</v>
      </c>
      <c r="M4347" s="1">
        <f t="shared" ca="1" si="678"/>
        <v>-5.1706575841141679E-6</v>
      </c>
      <c r="AH4347" s="1">
        <f t="shared" ca="1" si="684"/>
        <v>52.30363085523561</v>
      </c>
      <c r="AI4347" s="1">
        <f t="shared" ca="1" si="679"/>
        <v>-8.06618624456142E-7</v>
      </c>
      <c r="AJ4347" s="1">
        <f t="shared" ca="1" si="683"/>
        <v>55.933108416478575</v>
      </c>
      <c r="AK4347">
        <f t="shared" ca="1" si="680"/>
        <v>-9.5179506464815843E-7</v>
      </c>
    </row>
    <row r="4348" spans="8:37" x14ac:dyDescent="0.3">
      <c r="H4348" s="1">
        <f t="shared" si="676"/>
        <v>0</v>
      </c>
      <c r="J4348" s="1">
        <f t="shared" si="681"/>
        <v>15634800</v>
      </c>
      <c r="K4348" s="1">
        <f t="shared" si="677"/>
        <v>181</v>
      </c>
      <c r="L4348" s="1">
        <f t="shared" ca="1" si="682"/>
        <v>29.165401977531381</v>
      </c>
      <c r="M4348" s="1">
        <f t="shared" ca="1" si="678"/>
        <v>-5.1656404503375614E-6</v>
      </c>
      <c r="AH4348" s="1">
        <f t="shared" ca="1" si="684"/>
        <v>52.300727028187566</v>
      </c>
      <c r="AI4348" s="1">
        <f t="shared" ca="1" si="679"/>
        <v>-8.0656325613593412E-7</v>
      </c>
      <c r="AJ4348" s="1">
        <f t="shared" ca="1" si="683"/>
        <v>55.929681954245844</v>
      </c>
      <c r="AK4348">
        <f t="shared" ca="1" si="680"/>
        <v>-9.5172406379594645E-7</v>
      </c>
    </row>
    <row r="4349" spans="8:37" x14ac:dyDescent="0.3">
      <c r="H4349" s="1">
        <f t="shared" si="676"/>
        <v>0</v>
      </c>
      <c r="J4349" s="1">
        <f t="shared" si="681"/>
        <v>15638400</v>
      </c>
      <c r="K4349" s="1">
        <f t="shared" si="677"/>
        <v>181</v>
      </c>
      <c r="L4349" s="1">
        <f t="shared" ca="1" si="682"/>
        <v>29.146805671910165</v>
      </c>
      <c r="M4349" s="1">
        <f t="shared" ca="1" si="678"/>
        <v>-5.1606281847563563E-6</v>
      </c>
      <c r="AH4349" s="1">
        <f t="shared" ca="1" si="684"/>
        <v>52.297823400465475</v>
      </c>
      <c r="AI4349" s="1">
        <f t="shared" ca="1" si="679"/>
        <v>-8.0650789161634624E-7</v>
      </c>
      <c r="AJ4349" s="1">
        <f t="shared" ca="1" si="683"/>
        <v>55.926255747616182</v>
      </c>
      <c r="AK4349">
        <f t="shared" ca="1" si="680"/>
        <v>-9.5165306824016977E-7</v>
      </c>
    </row>
    <row r="4350" spans="8:37" x14ac:dyDescent="0.3">
      <c r="H4350" s="1">
        <f t="shared" si="676"/>
        <v>0</v>
      </c>
      <c r="J4350" s="1">
        <f t="shared" si="681"/>
        <v>15642000</v>
      </c>
      <c r="K4350" s="1">
        <f t="shared" si="677"/>
        <v>181</v>
      </c>
      <c r="L4350" s="1">
        <f t="shared" ca="1" si="682"/>
        <v>29.128227410445042</v>
      </c>
      <c r="M4350" s="1">
        <f t="shared" ca="1" si="678"/>
        <v>-5.1556207826468168E-6</v>
      </c>
      <c r="AH4350" s="1">
        <f t="shared" ca="1" si="684"/>
        <v>52.294919972055659</v>
      </c>
      <c r="AI4350" s="1">
        <f t="shared" ca="1" si="679"/>
        <v>-8.0645253089711747E-7</v>
      </c>
      <c r="AJ4350" s="1">
        <f t="shared" ca="1" si="683"/>
        <v>55.922829796570518</v>
      </c>
      <c r="AK4350">
        <f t="shared" ca="1" si="680"/>
        <v>-9.5158207798043335E-7</v>
      </c>
    </row>
    <row r="4351" spans="8:37" x14ac:dyDescent="0.3">
      <c r="H4351" s="1">
        <f t="shared" si="676"/>
        <v>0</v>
      </c>
      <c r="J4351" s="1">
        <f t="shared" si="681"/>
        <v>15645600</v>
      </c>
      <c r="K4351" s="1">
        <f t="shared" si="677"/>
        <v>181.1</v>
      </c>
      <c r="L4351" s="1">
        <f t="shared" ca="1" si="682"/>
        <v>29.109667175627514</v>
      </c>
      <c r="M4351" s="1">
        <f t="shared" ca="1" si="678"/>
        <v>-5.1506182392897929E-6</v>
      </c>
      <c r="AH4351" s="1">
        <f t="shared" ca="1" si="684"/>
        <v>52.292016742944426</v>
      </c>
      <c r="AI4351" s="1">
        <f t="shared" ca="1" si="679"/>
        <v>-8.0639717397798682E-7</v>
      </c>
      <c r="AJ4351" s="1">
        <f t="shared" ca="1" si="683"/>
        <v>55.919404101089789</v>
      </c>
      <c r="AK4351">
        <f t="shared" ca="1" si="680"/>
        <v>-9.5151109301634204E-7</v>
      </c>
    </row>
    <row r="4352" spans="8:37" x14ac:dyDescent="0.3">
      <c r="H4352" s="1">
        <f t="shared" si="676"/>
        <v>0</v>
      </c>
      <c r="J4352" s="1">
        <f t="shared" si="681"/>
        <v>15649200</v>
      </c>
      <c r="K4352" s="1">
        <f t="shared" si="677"/>
        <v>181.1</v>
      </c>
      <c r="L4352" s="1">
        <f t="shared" ca="1" si="682"/>
        <v>29.091124949966073</v>
      </c>
      <c r="M4352" s="1">
        <f t="shared" ca="1" si="678"/>
        <v>-5.1456205499707135E-6</v>
      </c>
      <c r="AH4352" s="1">
        <f t="shared" ca="1" si="684"/>
        <v>52.289113713118105</v>
      </c>
      <c r="AI4352" s="1">
        <f t="shared" ca="1" si="679"/>
        <v>-8.0634182085869372E-7</v>
      </c>
      <c r="AJ4352" s="1">
        <f t="shared" ca="1" si="683"/>
        <v>55.915978661154931</v>
      </c>
      <c r="AK4352">
        <f t="shared" ca="1" si="680"/>
        <v>-9.5144011334750092E-7</v>
      </c>
    </row>
    <row r="4353" spans="8:37" x14ac:dyDescent="0.3">
      <c r="H4353" s="1">
        <f t="shared" si="676"/>
        <v>0</v>
      </c>
      <c r="J4353" s="1">
        <f t="shared" si="681"/>
        <v>15652800</v>
      </c>
      <c r="K4353" s="1">
        <f t="shared" si="677"/>
        <v>181.2</v>
      </c>
      <c r="L4353" s="1">
        <f t="shared" ca="1" si="682"/>
        <v>29.072600715986177</v>
      </c>
      <c r="M4353" s="1">
        <f t="shared" ca="1" si="678"/>
        <v>-5.1406277099795826E-6</v>
      </c>
      <c r="AH4353" s="1">
        <f t="shared" ca="1" si="684"/>
        <v>52.286210882563012</v>
      </c>
      <c r="AI4353" s="1">
        <f t="shared" ca="1" si="679"/>
        <v>-8.0628647153897719E-7</v>
      </c>
      <c r="AJ4353" s="1">
        <f t="shared" ca="1" si="683"/>
        <v>55.912553476746879</v>
      </c>
      <c r="AK4353">
        <f t="shared" ca="1" si="680"/>
        <v>-9.5136913897351484E-7</v>
      </c>
    </row>
    <row r="4354" spans="8:37" x14ac:dyDescent="0.3">
      <c r="H4354" s="1">
        <f t="shared" si="676"/>
        <v>0</v>
      </c>
      <c r="J4354" s="1">
        <f t="shared" si="681"/>
        <v>15656400</v>
      </c>
      <c r="K4354" s="1">
        <f t="shared" si="677"/>
        <v>181.2</v>
      </c>
      <c r="L4354" s="1">
        <f t="shared" ca="1" si="682"/>
        <v>29.054094456230249</v>
      </c>
      <c r="M4354" s="1">
        <f t="shared" ca="1" si="678"/>
        <v>-5.1356397146109711E-6</v>
      </c>
      <c r="AH4354" s="1">
        <f t="shared" ca="1" si="684"/>
        <v>52.283308251265474</v>
      </c>
      <c r="AI4354" s="1">
        <f t="shared" ca="1" si="679"/>
        <v>-8.0623112601857643E-7</v>
      </c>
      <c r="AJ4354" s="1">
        <f t="shared" ca="1" si="683"/>
        <v>55.909128547846578</v>
      </c>
      <c r="AK4354">
        <f t="shared" ca="1" si="680"/>
        <v>-9.5129816989398899E-7</v>
      </c>
    </row>
    <row r="4355" spans="8:37" x14ac:dyDescent="0.3">
      <c r="H4355" s="1">
        <f t="shared" si="676"/>
        <v>0</v>
      </c>
      <c r="J4355" s="1">
        <f t="shared" si="681"/>
        <v>15660000</v>
      </c>
      <c r="K4355" s="1">
        <f t="shared" si="677"/>
        <v>181.3</v>
      </c>
      <c r="L4355" s="1">
        <f t="shared" ca="1" si="682"/>
        <v>29.03560615325765</v>
      </c>
      <c r="M4355" s="1">
        <f t="shared" ca="1" si="678"/>
        <v>-5.1306565591640207E-6</v>
      </c>
      <c r="AH4355" s="1">
        <f t="shared" ca="1" si="684"/>
        <v>52.280405819211808</v>
      </c>
      <c r="AI4355" s="1">
        <f t="shared" ca="1" si="679"/>
        <v>-8.0617578429723068E-7</v>
      </c>
      <c r="AJ4355" s="1">
        <f t="shared" ca="1" si="683"/>
        <v>55.905703874434963</v>
      </c>
      <c r="AK4355">
        <f t="shared" ca="1" si="680"/>
        <v>-9.5122720610852832E-7</v>
      </c>
    </row>
    <row r="4356" spans="8:37" x14ac:dyDescent="0.3">
      <c r="H4356" s="1">
        <f t="shared" si="676"/>
        <v>0</v>
      </c>
      <c r="J4356" s="1">
        <f t="shared" si="681"/>
        <v>15663600</v>
      </c>
      <c r="K4356" s="1">
        <f t="shared" si="677"/>
        <v>181.3</v>
      </c>
      <c r="L4356" s="1">
        <f t="shared" ca="1" si="682"/>
        <v>29.017135789644659</v>
      </c>
      <c r="M4356" s="1">
        <f t="shared" ca="1" si="678"/>
        <v>-5.1256782389424334E-6</v>
      </c>
      <c r="AH4356" s="1">
        <f t="shared" ca="1" si="684"/>
        <v>52.277503586388335</v>
      </c>
      <c r="AI4356" s="1">
        <f t="shared" ca="1" si="679"/>
        <v>-8.0612044637467893E-7</v>
      </c>
      <c r="AJ4356" s="1">
        <f t="shared" ca="1" si="683"/>
        <v>55.90227945649297</v>
      </c>
      <c r="AK4356">
        <f t="shared" ca="1" si="680"/>
        <v>-9.5115624761673781E-7</v>
      </c>
    </row>
    <row r="4357" spans="8:37" x14ac:dyDescent="0.3">
      <c r="H4357" s="1">
        <f t="shared" si="676"/>
        <v>0</v>
      </c>
      <c r="J4357" s="1">
        <f t="shared" si="681"/>
        <v>15667200</v>
      </c>
      <c r="K4357" s="1">
        <f t="shared" si="677"/>
        <v>181.3</v>
      </c>
      <c r="L4357" s="1">
        <f t="shared" ca="1" si="682"/>
        <v>28.998683347984468</v>
      </c>
      <c r="M4357" s="1">
        <f t="shared" ca="1" si="678"/>
        <v>-5.1207047492544675E-6</v>
      </c>
      <c r="AH4357" s="1">
        <f t="shared" ca="1" si="684"/>
        <v>52.274601552781384</v>
      </c>
      <c r="AI4357" s="1">
        <f t="shared" ca="1" si="679"/>
        <v>-8.0606511225066073E-7</v>
      </c>
      <c r="AJ4357" s="1">
        <f t="shared" ca="1" si="683"/>
        <v>55.89885529400155</v>
      </c>
      <c r="AK4357">
        <f t="shared" ca="1" si="680"/>
        <v>-9.5108529441822284E-7</v>
      </c>
    </row>
    <row r="4358" spans="8:37" x14ac:dyDescent="0.3">
      <c r="H4358" s="1">
        <f t="shared" ref="H4358:H4421" si="685">F4358+0*(E4358-$B$19)*G4358</f>
        <v>0</v>
      </c>
      <c r="J4358" s="1">
        <f t="shared" si="681"/>
        <v>15670800</v>
      </c>
      <c r="K4358" s="1">
        <f t="shared" ref="K4358:K4421" si="686">ROUND(J4358/(24*3600),1)</f>
        <v>181.4</v>
      </c>
      <c r="L4358" s="1">
        <f t="shared" ca="1" si="682"/>
        <v>28.980248810887151</v>
      </c>
      <c r="M4358" s="1">
        <f t="shared" ref="M4358:M4421" ca="1" si="687">-$B$16*(L4358-$B$19)/INDIRECT(ADDRESS(ROUND(L4358,0),8))-$B$16*$B$14*$B$33*$B$12*$B$34*((L4358+273)^4-($B$19+273)^4)/INDIRECT(ADDRESS(ROUND(L4358,0),8))</f>
        <v>-5.1157360854129306E-6</v>
      </c>
      <c r="AH4358" s="1">
        <f t="shared" ca="1" si="684"/>
        <v>52.271699718377285</v>
      </c>
      <c r="AI4358" s="1">
        <f t="shared" ref="AI4358:AI4421" ca="1" si="688">-$AB$24*(AH4358-$B$19)/INDIRECT(ADDRESS(ROUND(AH4358,0)+5,31))</f>
        <v>-8.060097819249153E-7</v>
      </c>
      <c r="AJ4358" s="1">
        <f t="shared" ca="1" si="683"/>
        <v>55.895431386941645</v>
      </c>
      <c r="AK4358">
        <f t="shared" ref="AK4358:AK4421" ca="1" si="689">-$AB$24*(AJ4358-$B$19)/INDIRECT(ADDRESS(ROUND(AJ4358,0),33))</f>
        <v>-9.5101434651258837E-7</v>
      </c>
    </row>
    <row r="4359" spans="8:37" x14ac:dyDescent="0.3">
      <c r="H4359" s="1">
        <f t="shared" si="685"/>
        <v>0</v>
      </c>
      <c r="J4359" s="1">
        <f t="shared" ref="J4359:J4422" si="690">J4358+$I$5*60</f>
        <v>15674400</v>
      </c>
      <c r="K4359" s="1">
        <f t="shared" si="686"/>
        <v>181.4</v>
      </c>
      <c r="L4359" s="1">
        <f t="shared" ref="L4359:L4422" ca="1" si="691">L4358+M4358*(J4359-J4358)</f>
        <v>28.961832160979665</v>
      </c>
      <c r="M4359" s="1">
        <f t="shared" ca="1" si="687"/>
        <v>-5.1107722427351866E-6</v>
      </c>
      <c r="AH4359" s="1">
        <f t="shared" ca="1" si="684"/>
        <v>52.268798083162352</v>
      </c>
      <c r="AI4359" s="1">
        <f t="shared" ca="1" si="688"/>
        <v>-8.0595445539718174E-7</v>
      </c>
      <c r="AJ4359" s="1">
        <f t="shared" ref="AJ4359:AJ4422" ca="1" si="692">AJ4358+AK4358*$I$5*60</f>
        <v>55.8920077352942</v>
      </c>
      <c r="AK4359">
        <f t="shared" ca="1" si="689"/>
        <v>-9.5094340389943959E-7</v>
      </c>
    </row>
    <row r="4360" spans="8:37" x14ac:dyDescent="0.3">
      <c r="H4360" s="1">
        <f t="shared" si="685"/>
        <v>0</v>
      </c>
      <c r="J4360" s="1">
        <f t="shared" si="690"/>
        <v>15678000</v>
      </c>
      <c r="K4360" s="1">
        <f t="shared" si="686"/>
        <v>181.5</v>
      </c>
      <c r="L4360" s="1">
        <f t="shared" ca="1" si="691"/>
        <v>28.94343338090582</v>
      </c>
      <c r="M4360" s="1">
        <f t="shared" ca="1" si="687"/>
        <v>-5.1058132165431344E-6</v>
      </c>
      <c r="AH4360" s="1">
        <f t="shared" ref="AH4360:AH4423" ca="1" si="693">AH4359+AI4359*$I$5*60</f>
        <v>52.265896647122922</v>
      </c>
      <c r="AI4360" s="1">
        <f t="shared" ca="1" si="688"/>
        <v>-8.058991326671995E-7</v>
      </c>
      <c r="AJ4360" s="1">
        <f t="shared" ca="1" si="692"/>
        <v>55.888584339040165</v>
      </c>
      <c r="AK4360">
        <f t="shared" ca="1" si="689"/>
        <v>-9.5087246657838167E-7</v>
      </c>
    </row>
    <row r="4361" spans="8:37" x14ac:dyDescent="0.3">
      <c r="H4361" s="1">
        <f t="shared" si="685"/>
        <v>0</v>
      </c>
      <c r="J4361" s="1">
        <f t="shared" si="690"/>
        <v>15681600</v>
      </c>
      <c r="K4361" s="1">
        <f t="shared" si="686"/>
        <v>181.5</v>
      </c>
      <c r="L4361" s="1">
        <f t="shared" ca="1" si="691"/>
        <v>28.925052453326263</v>
      </c>
      <c r="M4361" s="1">
        <f t="shared" ca="1" si="687"/>
        <v>-5.1008590021632163E-6</v>
      </c>
      <c r="AH4361" s="1">
        <f t="shared" ca="1" si="693"/>
        <v>52.262995410245317</v>
      </c>
      <c r="AI4361" s="1">
        <f t="shared" ca="1" si="688"/>
        <v>-8.0584381373470779E-7</v>
      </c>
      <c r="AJ4361" s="1">
        <f t="shared" ca="1" si="692"/>
        <v>55.885161198160482</v>
      </c>
      <c r="AK4361">
        <f t="shared" ca="1" si="689"/>
        <v>-9.5080153454901989E-7</v>
      </c>
    </row>
    <row r="4362" spans="8:37" x14ac:dyDescent="0.3">
      <c r="H4362" s="1">
        <f t="shared" si="685"/>
        <v>0</v>
      </c>
      <c r="J4362" s="1">
        <f t="shared" si="690"/>
        <v>15685200</v>
      </c>
      <c r="K4362" s="1">
        <f t="shared" si="686"/>
        <v>181.5</v>
      </c>
      <c r="L4362" s="1">
        <f t="shared" ca="1" si="691"/>
        <v>28.906689360918474</v>
      </c>
      <c r="M4362" s="1">
        <f t="shared" ca="1" si="687"/>
        <v>-5.0959095949264106E-6</v>
      </c>
      <c r="AH4362" s="1">
        <f t="shared" ca="1" si="693"/>
        <v>52.260094372515873</v>
      </c>
      <c r="AI4362" s="1">
        <f t="shared" ca="1" si="688"/>
        <v>-8.0578849859944603E-7</v>
      </c>
      <c r="AJ4362" s="1">
        <f t="shared" ca="1" si="692"/>
        <v>55.881738312636102</v>
      </c>
      <c r="AK4362">
        <f t="shared" ca="1" si="689"/>
        <v>-9.5073060781095932E-7</v>
      </c>
    </row>
    <row r="4363" spans="8:37" x14ac:dyDescent="0.3">
      <c r="H4363" s="1">
        <f t="shared" si="685"/>
        <v>0</v>
      </c>
      <c r="J4363" s="1">
        <f t="shared" si="690"/>
        <v>15688800</v>
      </c>
      <c r="K4363" s="1">
        <f t="shared" si="686"/>
        <v>181.6</v>
      </c>
      <c r="L4363" s="1">
        <f t="shared" ca="1" si="691"/>
        <v>28.88834408637674</v>
      </c>
      <c r="M4363" s="1">
        <f t="shared" ca="1" si="687"/>
        <v>-5.090964990168227E-6</v>
      </c>
      <c r="AH4363" s="1">
        <f t="shared" ca="1" si="693"/>
        <v>52.257193533920912</v>
      </c>
      <c r="AI4363" s="1">
        <f t="shared" ca="1" si="688"/>
        <v>-8.0573318726115357E-7</v>
      </c>
      <c r="AJ4363" s="1">
        <f t="shared" ca="1" si="692"/>
        <v>55.878315682447983</v>
      </c>
      <c r="AK4363">
        <f t="shared" ca="1" si="689"/>
        <v>-9.5065968636380556E-7</v>
      </c>
    </row>
    <row r="4364" spans="8:37" x14ac:dyDescent="0.3">
      <c r="H4364" s="1">
        <f t="shared" si="685"/>
        <v>0</v>
      </c>
      <c r="J4364" s="1">
        <f t="shared" si="690"/>
        <v>15692400</v>
      </c>
      <c r="K4364" s="1">
        <f t="shared" si="686"/>
        <v>181.6</v>
      </c>
      <c r="L4364" s="1">
        <f t="shared" ca="1" si="691"/>
        <v>28.870016612412133</v>
      </c>
      <c r="M4364" s="1">
        <f t="shared" ca="1" si="687"/>
        <v>-5.086025183228696E-6</v>
      </c>
      <c r="AH4364" s="1">
        <f t="shared" ca="1" si="693"/>
        <v>52.25429289444677</v>
      </c>
      <c r="AI4364" s="1">
        <f t="shared" ca="1" si="688"/>
        <v>-8.0567787971956972E-7</v>
      </c>
      <c r="AJ4364" s="1">
        <f t="shared" ca="1" si="692"/>
        <v>55.874893307577075</v>
      </c>
      <c r="AK4364">
        <f t="shared" ca="1" si="689"/>
        <v>-9.505887702071638E-7</v>
      </c>
    </row>
    <row r="4365" spans="8:37" x14ac:dyDescent="0.3">
      <c r="H4365" s="1">
        <f t="shared" si="685"/>
        <v>0</v>
      </c>
      <c r="J4365" s="1">
        <f t="shared" si="690"/>
        <v>15696000</v>
      </c>
      <c r="K4365" s="1">
        <f t="shared" si="686"/>
        <v>181.7</v>
      </c>
      <c r="L4365" s="1">
        <f t="shared" ca="1" si="691"/>
        <v>28.851706921752509</v>
      </c>
      <c r="M4365" s="1">
        <f t="shared" ca="1" si="687"/>
        <v>-5.0810901694523763E-6</v>
      </c>
      <c r="AH4365" s="1">
        <f t="shared" ca="1" si="693"/>
        <v>52.251392454079777</v>
      </c>
      <c r="AI4365" s="1">
        <f t="shared" ca="1" si="688"/>
        <v>-8.056225759744338E-7</v>
      </c>
      <c r="AJ4365" s="1">
        <f t="shared" ca="1" si="692"/>
        <v>55.871471188004328</v>
      </c>
      <c r="AK4365">
        <f t="shared" ca="1" si="689"/>
        <v>-9.5051785934063931E-7</v>
      </c>
    </row>
    <row r="4366" spans="8:37" x14ac:dyDescent="0.3">
      <c r="H4366" s="1">
        <f t="shared" si="685"/>
        <v>0</v>
      </c>
      <c r="J4366" s="1">
        <f t="shared" si="690"/>
        <v>15699600</v>
      </c>
      <c r="K4366" s="1">
        <f t="shared" si="686"/>
        <v>181.7</v>
      </c>
      <c r="L4366" s="1">
        <f t="shared" ca="1" si="691"/>
        <v>28.83341499714248</v>
      </c>
      <c r="M4366" s="1">
        <f t="shared" ca="1" si="687"/>
        <v>-5.0761599441883388E-6</v>
      </c>
      <c r="AH4366" s="1">
        <f t="shared" ca="1" si="693"/>
        <v>52.248492212806269</v>
      </c>
      <c r="AI4366" s="1">
        <f t="shared" ca="1" si="688"/>
        <v>-8.0556727602548526E-7</v>
      </c>
      <c r="AJ4366" s="1">
        <f t="shared" ca="1" si="692"/>
        <v>55.8680493237107</v>
      </c>
      <c r="AK4366">
        <f t="shared" ca="1" si="689"/>
        <v>-9.5044695376383748E-7</v>
      </c>
    </row>
    <row r="4367" spans="8:37" x14ac:dyDescent="0.3">
      <c r="H4367" s="1">
        <f t="shared" si="685"/>
        <v>0</v>
      </c>
      <c r="J4367" s="1">
        <f t="shared" si="690"/>
        <v>15703200</v>
      </c>
      <c r="K4367" s="1">
        <f t="shared" si="686"/>
        <v>181.8</v>
      </c>
      <c r="L4367" s="1">
        <f t="shared" ca="1" si="691"/>
        <v>28.815140821343402</v>
      </c>
      <c r="M4367" s="1">
        <f t="shared" ca="1" si="687"/>
        <v>-5.0712345027901723E-6</v>
      </c>
      <c r="AH4367" s="1">
        <f t="shared" ca="1" si="693"/>
        <v>52.245592170612575</v>
      </c>
      <c r="AI4367" s="1">
        <f t="shared" ca="1" si="688"/>
        <v>-8.0551197987246363E-7</v>
      </c>
      <c r="AJ4367" s="1">
        <f t="shared" ca="1" si="692"/>
        <v>55.864627714677148</v>
      </c>
      <c r="AK4367">
        <f t="shared" ca="1" si="689"/>
        <v>-9.5037605347636381E-7</v>
      </c>
    </row>
    <row r="4368" spans="8:37" x14ac:dyDescent="0.3">
      <c r="H4368" s="1">
        <f t="shared" si="685"/>
        <v>0</v>
      </c>
      <c r="J4368" s="1">
        <f t="shared" si="690"/>
        <v>15706800</v>
      </c>
      <c r="K4368" s="1">
        <f t="shared" si="686"/>
        <v>181.8</v>
      </c>
      <c r="L4368" s="1">
        <f t="shared" ca="1" si="691"/>
        <v>28.796884377133356</v>
      </c>
      <c r="M4368" s="1">
        <f t="shared" ca="1" si="687"/>
        <v>-5.0663138406159686E-6</v>
      </c>
      <c r="AH4368" s="1">
        <f t="shared" ca="1" si="693"/>
        <v>52.242692327485031</v>
      </c>
      <c r="AI4368" s="1">
        <f t="shared" ca="1" si="688"/>
        <v>-8.0545668751510833E-7</v>
      </c>
      <c r="AJ4368" s="1">
        <f t="shared" ca="1" si="692"/>
        <v>55.86120636088463</v>
      </c>
      <c r="AK4368">
        <f t="shared" ca="1" si="689"/>
        <v>-9.5030515847782357E-7</v>
      </c>
    </row>
    <row r="4369" spans="8:37" x14ac:dyDescent="0.3">
      <c r="H4369" s="1">
        <f t="shared" si="685"/>
        <v>0</v>
      </c>
      <c r="J4369" s="1">
        <f t="shared" si="690"/>
        <v>15710400</v>
      </c>
      <c r="K4369" s="1">
        <f t="shared" si="686"/>
        <v>181.8</v>
      </c>
      <c r="L4369" s="1">
        <f t="shared" ca="1" si="691"/>
        <v>28.778645647307137</v>
      </c>
      <c r="M4369" s="1">
        <f t="shared" ca="1" si="687"/>
        <v>-5.061397953028329E-6</v>
      </c>
      <c r="AH4369" s="1">
        <f t="shared" ca="1" si="693"/>
        <v>52.239792683409974</v>
      </c>
      <c r="AI4369" s="1">
        <f t="shared" ca="1" si="688"/>
        <v>-8.054013989531587E-7</v>
      </c>
      <c r="AJ4369" s="1">
        <f t="shared" ca="1" si="692"/>
        <v>55.85778526231411</v>
      </c>
      <c r="AK4369">
        <f t="shared" ca="1" si="689"/>
        <v>-9.5023426876782237E-7</v>
      </c>
    </row>
    <row r="4370" spans="8:37" x14ac:dyDescent="0.3">
      <c r="H4370" s="1">
        <f t="shared" si="685"/>
        <v>0</v>
      </c>
      <c r="J4370" s="1">
        <f t="shared" si="690"/>
        <v>15714000</v>
      </c>
      <c r="K4370" s="1">
        <f t="shared" si="686"/>
        <v>181.9</v>
      </c>
      <c r="L4370" s="1">
        <f t="shared" ca="1" si="691"/>
        <v>28.760424614676236</v>
      </c>
      <c r="M4370" s="1">
        <f t="shared" ca="1" si="687"/>
        <v>-5.0564868353943527E-6</v>
      </c>
      <c r="AH4370" s="1">
        <f t="shared" ca="1" si="693"/>
        <v>52.236893238373739</v>
      </c>
      <c r="AI4370" s="1">
        <f t="shared" ca="1" si="688"/>
        <v>-8.0534611418635416E-7</v>
      </c>
      <c r="AJ4370" s="1">
        <f t="shared" ca="1" si="692"/>
        <v>55.854364418946545</v>
      </c>
      <c r="AK4370">
        <f t="shared" ca="1" si="689"/>
        <v>-9.5016338434596571E-7</v>
      </c>
    </row>
    <row r="4371" spans="8:37" x14ac:dyDescent="0.3">
      <c r="H4371" s="1">
        <f t="shared" si="685"/>
        <v>0</v>
      </c>
      <c r="J4371" s="1">
        <f t="shared" si="690"/>
        <v>15717600</v>
      </c>
      <c r="K4371" s="1">
        <f t="shared" si="686"/>
        <v>181.9</v>
      </c>
      <c r="L4371" s="1">
        <f t="shared" ca="1" si="691"/>
        <v>28.742221262068817</v>
      </c>
      <c r="M4371" s="1">
        <f t="shared" ca="1" si="687"/>
        <v>-5.051580483085633E-6</v>
      </c>
      <c r="AH4371" s="1">
        <f t="shared" ca="1" si="693"/>
        <v>52.23399399236267</v>
      </c>
      <c r="AI4371" s="1">
        <f t="shared" ca="1" si="688"/>
        <v>-8.0529083321443458E-7</v>
      </c>
      <c r="AJ4371" s="1">
        <f t="shared" ca="1" si="692"/>
        <v>55.850943830762901</v>
      </c>
      <c r="AK4371">
        <f t="shared" ca="1" si="689"/>
        <v>-9.5009250521185907E-7</v>
      </c>
    </row>
    <row r="4372" spans="8:37" x14ac:dyDescent="0.3">
      <c r="H4372" s="1">
        <f t="shared" si="685"/>
        <v>0</v>
      </c>
      <c r="J4372" s="1">
        <f t="shared" si="690"/>
        <v>15721200</v>
      </c>
      <c r="K4372" s="1">
        <f t="shared" si="686"/>
        <v>182</v>
      </c>
      <c r="L4372" s="1">
        <f t="shared" ca="1" si="691"/>
        <v>28.724035572329708</v>
      </c>
      <c r="M4372" s="1">
        <f t="shared" ca="1" si="687"/>
        <v>-5.0466788914782561E-6</v>
      </c>
      <c r="AH4372" s="1">
        <f t="shared" ca="1" si="693"/>
        <v>52.231094945363097</v>
      </c>
      <c r="AI4372" s="1">
        <f t="shared" ca="1" si="688"/>
        <v>-8.0523555603713896E-7</v>
      </c>
      <c r="AJ4372" s="1">
        <f t="shared" ca="1" si="692"/>
        <v>55.847523497744142</v>
      </c>
      <c r="AK4372">
        <f t="shared" ca="1" si="689"/>
        <v>-9.5002163136510796E-7</v>
      </c>
    </row>
    <row r="4373" spans="8:37" x14ac:dyDescent="0.3">
      <c r="H4373" s="1">
        <f t="shared" si="685"/>
        <v>0</v>
      </c>
      <c r="J4373" s="1">
        <f t="shared" si="690"/>
        <v>15724800</v>
      </c>
      <c r="K4373" s="1">
        <f t="shared" si="686"/>
        <v>182</v>
      </c>
      <c r="L4373" s="1">
        <f t="shared" ca="1" si="691"/>
        <v>28.705867528320386</v>
      </c>
      <c r="M4373" s="1">
        <f t="shared" ca="1" si="687"/>
        <v>-5.0417820559527939E-6</v>
      </c>
      <c r="AH4373" s="1">
        <f t="shared" ca="1" si="693"/>
        <v>52.228196097361362</v>
      </c>
      <c r="AI4373" s="1">
        <f t="shared" ca="1" si="688"/>
        <v>-8.0518028265420725E-7</v>
      </c>
      <c r="AJ4373" s="1">
        <f t="shared" ca="1" si="692"/>
        <v>55.844103419871225</v>
      </c>
      <c r="AK4373">
        <f t="shared" ca="1" si="689"/>
        <v>-9.4995076280531797E-7</v>
      </c>
    </row>
    <row r="4374" spans="8:37" x14ac:dyDescent="0.3">
      <c r="H4374" s="1">
        <f t="shared" si="685"/>
        <v>0</v>
      </c>
      <c r="J4374" s="1">
        <f t="shared" si="690"/>
        <v>15728400</v>
      </c>
      <c r="K4374" s="1">
        <f t="shared" si="686"/>
        <v>182</v>
      </c>
      <c r="L4374" s="1">
        <f t="shared" ca="1" si="691"/>
        <v>28.687717112918957</v>
      </c>
      <c r="M4374" s="1">
        <f t="shared" ca="1" si="687"/>
        <v>-5.0368899718943043E-6</v>
      </c>
      <c r="AH4374" s="1">
        <f t="shared" ca="1" si="693"/>
        <v>52.225297448343809</v>
      </c>
      <c r="AI4374" s="1">
        <f t="shared" ca="1" si="688"/>
        <v>-8.0512501306537879E-7</v>
      </c>
      <c r="AJ4374" s="1">
        <f t="shared" ca="1" si="692"/>
        <v>55.840683597125128</v>
      </c>
      <c r="AK4374">
        <f t="shared" ca="1" si="689"/>
        <v>-9.4987989953209481E-7</v>
      </c>
    </row>
    <row r="4375" spans="8:37" x14ac:dyDescent="0.3">
      <c r="H4375" s="1">
        <f t="shared" si="685"/>
        <v>0</v>
      </c>
      <c r="J4375" s="1">
        <f t="shared" si="690"/>
        <v>15732000</v>
      </c>
      <c r="K4375" s="1">
        <f t="shared" si="686"/>
        <v>182.1</v>
      </c>
      <c r="L4375" s="1">
        <f t="shared" ca="1" si="691"/>
        <v>28.669584309020138</v>
      </c>
      <c r="M4375" s="1">
        <f t="shared" ca="1" si="687"/>
        <v>-5.0320026346923176E-6</v>
      </c>
      <c r="AH4375" s="1">
        <f t="shared" ca="1" si="693"/>
        <v>52.222398998296775</v>
      </c>
      <c r="AI4375" s="1">
        <f t="shared" ca="1" si="688"/>
        <v>-8.0506974727039312E-7</v>
      </c>
      <c r="AJ4375" s="1">
        <f t="shared" ca="1" si="692"/>
        <v>55.837264029486811</v>
      </c>
      <c r="AK4375">
        <f t="shared" ca="1" si="689"/>
        <v>-9.4980904154504396E-7</v>
      </c>
    </row>
    <row r="4376" spans="8:37" x14ac:dyDescent="0.3">
      <c r="H4376" s="1">
        <f t="shared" si="685"/>
        <v>0</v>
      </c>
      <c r="J4376" s="1">
        <f t="shared" si="690"/>
        <v>15735600</v>
      </c>
      <c r="K4376" s="1">
        <f t="shared" si="686"/>
        <v>182.1</v>
      </c>
      <c r="L4376" s="1">
        <f t="shared" ca="1" si="691"/>
        <v>28.651469099535245</v>
      </c>
      <c r="M4376" s="1">
        <f t="shared" ca="1" si="687"/>
        <v>-5.0271200397408396E-6</v>
      </c>
      <c r="AH4376" s="1">
        <f t="shared" ca="1" si="693"/>
        <v>52.219500747206602</v>
      </c>
      <c r="AI4376" s="1">
        <f t="shared" ca="1" si="688"/>
        <v>-8.0501448526898987E-7</v>
      </c>
      <c r="AJ4376" s="1">
        <f t="shared" ca="1" si="692"/>
        <v>55.83384471693725</v>
      </c>
      <c r="AK4376">
        <f t="shared" ca="1" si="689"/>
        <v>-9.4973818884377126E-7</v>
      </c>
    </row>
    <row r="4377" spans="8:37" x14ac:dyDescent="0.3">
      <c r="H4377" s="1">
        <f t="shared" si="685"/>
        <v>0</v>
      </c>
      <c r="J4377" s="1">
        <f t="shared" si="690"/>
        <v>15739200</v>
      </c>
      <c r="K4377" s="1">
        <f t="shared" si="686"/>
        <v>182.2</v>
      </c>
      <c r="L4377" s="1">
        <f t="shared" ca="1" si="691"/>
        <v>28.633371467392177</v>
      </c>
      <c r="M4377" s="1">
        <f t="shared" ca="1" si="687"/>
        <v>-5.0222421824383496E-6</v>
      </c>
      <c r="AH4377" s="1">
        <f t="shared" ca="1" si="693"/>
        <v>52.216602695059635</v>
      </c>
      <c r="AI4377" s="1">
        <f t="shared" ca="1" si="688"/>
        <v>-8.0495922706090869E-7</v>
      </c>
      <c r="AJ4377" s="1">
        <f t="shared" ca="1" si="692"/>
        <v>55.830425659457411</v>
      </c>
      <c r="AK4377">
        <f t="shared" ca="1" si="689"/>
        <v>-9.4966734142788218E-7</v>
      </c>
    </row>
    <row r="4378" spans="8:37" x14ac:dyDescent="0.3">
      <c r="H4378" s="1">
        <f t="shared" si="685"/>
        <v>0</v>
      </c>
      <c r="J4378" s="1">
        <f t="shared" si="690"/>
        <v>15742800</v>
      </c>
      <c r="K4378" s="1">
        <f t="shared" si="686"/>
        <v>182.2</v>
      </c>
      <c r="L4378" s="1">
        <f t="shared" ca="1" si="691"/>
        <v>28.615291395535397</v>
      </c>
      <c r="M4378" s="1">
        <f t="shared" ca="1" si="687"/>
        <v>-5.0173690581877879E-6</v>
      </c>
      <c r="AH4378" s="1">
        <f t="shared" ca="1" si="693"/>
        <v>52.213704841842215</v>
      </c>
      <c r="AI4378" s="1">
        <f t="shared" ca="1" si="688"/>
        <v>-8.0490397264588912E-7</v>
      </c>
      <c r="AJ4378" s="1">
        <f t="shared" ca="1" si="692"/>
        <v>55.827006857028273</v>
      </c>
      <c r="AK4378">
        <f t="shared" ca="1" si="689"/>
        <v>-9.4959649929698276E-7</v>
      </c>
    </row>
    <row r="4379" spans="8:37" x14ac:dyDescent="0.3">
      <c r="H4379" s="1">
        <f t="shared" si="685"/>
        <v>0</v>
      </c>
      <c r="J4379" s="1">
        <f t="shared" si="690"/>
        <v>15746400</v>
      </c>
      <c r="K4379" s="1">
        <f t="shared" si="686"/>
        <v>182.3</v>
      </c>
      <c r="L4379" s="1">
        <f t="shared" ca="1" si="691"/>
        <v>28.597228866925921</v>
      </c>
      <c r="M4379" s="1">
        <f t="shared" ca="1" si="687"/>
        <v>-5.0125006623965562E-6</v>
      </c>
      <c r="AH4379" s="1">
        <f t="shared" ca="1" si="693"/>
        <v>52.210807187540688</v>
      </c>
      <c r="AI4379" s="1">
        <f t="shared" ca="1" si="688"/>
        <v>-8.0484872202367069E-7</v>
      </c>
      <c r="AJ4379" s="1">
        <f t="shared" ca="1" si="692"/>
        <v>55.823588309630807</v>
      </c>
      <c r="AK4379">
        <f t="shared" ca="1" si="689"/>
        <v>-9.4952566245067848E-7</v>
      </c>
    </row>
    <row r="4380" spans="8:37" x14ac:dyDescent="0.3">
      <c r="H4380" s="1">
        <f t="shared" si="685"/>
        <v>0</v>
      </c>
      <c r="J4380" s="1">
        <f t="shared" si="690"/>
        <v>15750000</v>
      </c>
      <c r="K4380" s="1">
        <f t="shared" si="686"/>
        <v>182.3</v>
      </c>
      <c r="L4380" s="1">
        <f t="shared" ca="1" si="691"/>
        <v>28.579183864541292</v>
      </c>
      <c r="M4380" s="1">
        <f t="shared" ca="1" si="687"/>
        <v>-5.0076369904765126E-6</v>
      </c>
      <c r="AH4380" s="1">
        <f t="shared" ca="1" si="693"/>
        <v>52.207909732141403</v>
      </c>
      <c r="AI4380" s="1">
        <f t="shared" ca="1" si="688"/>
        <v>-8.0479347519399336E-7</v>
      </c>
      <c r="AJ4380" s="1">
        <f t="shared" ca="1" si="692"/>
        <v>55.820170017245985</v>
      </c>
      <c r="AK4380">
        <f t="shared" ca="1" si="689"/>
        <v>-9.4945483088857517E-7</v>
      </c>
    </row>
    <row r="4381" spans="8:37" x14ac:dyDescent="0.3">
      <c r="H4381" s="1">
        <f t="shared" si="685"/>
        <v>0</v>
      </c>
      <c r="J4381" s="1">
        <f t="shared" si="690"/>
        <v>15753600</v>
      </c>
      <c r="K4381" s="1">
        <f t="shared" si="686"/>
        <v>182.3</v>
      </c>
      <c r="L4381" s="1">
        <f t="shared" ca="1" si="691"/>
        <v>28.561156371375578</v>
      </c>
      <c r="M4381" s="1">
        <f t="shared" ca="1" si="687"/>
        <v>-5.0027780378439705E-6</v>
      </c>
      <c r="AH4381" s="1">
        <f t="shared" ca="1" si="693"/>
        <v>52.205012475630703</v>
      </c>
      <c r="AI4381" s="1">
        <f t="shared" ca="1" si="688"/>
        <v>-8.0473823215659647E-7</v>
      </c>
      <c r="AJ4381" s="1">
        <f t="shared" ca="1" si="692"/>
        <v>55.816751979854786</v>
      </c>
      <c r="AK4381">
        <f t="shared" ca="1" si="689"/>
        <v>-9.4938400461027873E-7</v>
      </c>
    </row>
    <row r="4382" spans="8:37" x14ac:dyDescent="0.3">
      <c r="H4382" s="1">
        <f t="shared" si="685"/>
        <v>0</v>
      </c>
      <c r="J4382" s="1">
        <f t="shared" si="690"/>
        <v>15757200</v>
      </c>
      <c r="K4382" s="1">
        <f t="shared" si="686"/>
        <v>182.4</v>
      </c>
      <c r="L4382" s="1">
        <f t="shared" ca="1" si="691"/>
        <v>28.543146370439338</v>
      </c>
      <c r="M4382" s="1">
        <f t="shared" ca="1" si="687"/>
        <v>-4.9979237999196843E-6</v>
      </c>
      <c r="AH4382" s="1">
        <f t="shared" ca="1" si="693"/>
        <v>52.202115417994939</v>
      </c>
      <c r="AI4382" s="1">
        <f t="shared" ca="1" si="688"/>
        <v>-8.0468299291121997E-7</v>
      </c>
      <c r="AJ4382" s="1">
        <f t="shared" ca="1" si="692"/>
        <v>55.813334197438188</v>
      </c>
      <c r="AK4382">
        <f t="shared" ca="1" si="689"/>
        <v>-9.4931318361539498E-7</v>
      </c>
    </row>
    <row r="4383" spans="8:37" x14ac:dyDescent="0.3">
      <c r="H4383" s="1">
        <f t="shared" si="685"/>
        <v>0</v>
      </c>
      <c r="J4383" s="1">
        <f t="shared" si="690"/>
        <v>15760800</v>
      </c>
      <c r="K4383" s="1">
        <f t="shared" si="686"/>
        <v>182.4</v>
      </c>
      <c r="L4383" s="1">
        <f t="shared" ca="1" si="691"/>
        <v>28.525153844759629</v>
      </c>
      <c r="M4383" s="1">
        <f t="shared" ca="1" si="687"/>
        <v>-4.9930742721288595E-6</v>
      </c>
      <c r="AH4383" s="1">
        <f t="shared" ca="1" si="693"/>
        <v>52.199218559220462</v>
      </c>
      <c r="AI4383" s="1">
        <f t="shared" ca="1" si="688"/>
        <v>-8.046277574576035E-7</v>
      </c>
      <c r="AJ4383" s="1">
        <f t="shared" ca="1" si="692"/>
        <v>55.80991666997717</v>
      </c>
      <c r="AK4383">
        <f t="shared" ca="1" si="689"/>
        <v>-9.4924236790352973E-7</v>
      </c>
    </row>
    <row r="4384" spans="8:37" x14ac:dyDescent="0.3">
      <c r="H4384" s="1">
        <f t="shared" si="685"/>
        <v>0</v>
      </c>
      <c r="J4384" s="1">
        <f t="shared" si="690"/>
        <v>15764400</v>
      </c>
      <c r="K4384" s="1">
        <f t="shared" si="686"/>
        <v>182.5</v>
      </c>
      <c r="L4384" s="1">
        <f t="shared" ca="1" si="691"/>
        <v>28.507178777379966</v>
      </c>
      <c r="M4384" s="1">
        <f t="shared" ca="1" si="687"/>
        <v>-4.9882294499011358E-6</v>
      </c>
      <c r="AH4384" s="1">
        <f t="shared" ca="1" si="693"/>
        <v>52.196321899293615</v>
      </c>
      <c r="AI4384" s="1">
        <f t="shared" ca="1" si="688"/>
        <v>-8.0457252579548672E-7</v>
      </c>
      <c r="AJ4384" s="1">
        <f t="shared" ca="1" si="692"/>
        <v>55.806499397452718</v>
      </c>
      <c r="AK4384">
        <f t="shared" ca="1" si="689"/>
        <v>-9.4917155747428901E-7</v>
      </c>
    </row>
    <row r="4385" spans="8:37" x14ac:dyDescent="0.3">
      <c r="H4385" s="1">
        <f t="shared" si="685"/>
        <v>0</v>
      </c>
      <c r="J4385" s="1">
        <f t="shared" si="690"/>
        <v>15768000</v>
      </c>
      <c r="K4385" s="1">
        <f t="shared" si="686"/>
        <v>182.5</v>
      </c>
      <c r="L4385" s="1">
        <f t="shared" ca="1" si="691"/>
        <v>28.489221151360322</v>
      </c>
      <c r="M4385" s="1">
        <f t="shared" ca="1" si="687"/>
        <v>-4.995003543301494E-6</v>
      </c>
      <c r="AH4385" s="1">
        <f t="shared" ca="1" si="693"/>
        <v>52.193425438200748</v>
      </c>
      <c r="AI4385" s="1">
        <f t="shared" ca="1" si="688"/>
        <v>-8.0451729792460925E-7</v>
      </c>
      <c r="AJ4385" s="1">
        <f t="shared" ca="1" si="692"/>
        <v>55.803082379845812</v>
      </c>
      <c r="AK4385">
        <f t="shared" ca="1" si="689"/>
        <v>-9.4910075232727873E-7</v>
      </c>
    </row>
    <row r="4386" spans="8:37" x14ac:dyDescent="0.3">
      <c r="H4386" s="1">
        <f t="shared" si="685"/>
        <v>0</v>
      </c>
      <c r="J4386" s="1">
        <f t="shared" si="690"/>
        <v>15771600</v>
      </c>
      <c r="K4386" s="1">
        <f t="shared" si="686"/>
        <v>182.5</v>
      </c>
      <c r="L4386" s="1">
        <f t="shared" ca="1" si="691"/>
        <v>28.471239138604435</v>
      </c>
      <c r="M4386" s="1">
        <f t="shared" ca="1" si="687"/>
        <v>-4.9901455535011439E-6</v>
      </c>
      <c r="AH4386" s="1">
        <f t="shared" ca="1" si="693"/>
        <v>52.190529175928219</v>
      </c>
      <c r="AI4386" s="1">
        <f t="shared" ca="1" si="688"/>
        <v>-8.0446207384471107E-7</v>
      </c>
      <c r="AJ4386" s="1">
        <f t="shared" ca="1" si="692"/>
        <v>55.799665617137435</v>
      </c>
      <c r="AK4386">
        <f t="shared" ca="1" si="689"/>
        <v>-9.4902995246210471E-7</v>
      </c>
    </row>
    <row r="4387" spans="8:37" x14ac:dyDescent="0.3">
      <c r="H4387" s="1">
        <f t="shared" si="685"/>
        <v>0</v>
      </c>
      <c r="J4387" s="1">
        <f t="shared" si="690"/>
        <v>15775200</v>
      </c>
      <c r="K4387" s="1">
        <f t="shared" si="686"/>
        <v>182.6</v>
      </c>
      <c r="L4387" s="1">
        <f t="shared" ca="1" si="691"/>
        <v>28.453274614611832</v>
      </c>
      <c r="M4387" s="1">
        <f t="shared" ca="1" si="687"/>
        <v>-4.9852922884603949E-6</v>
      </c>
      <c r="AH4387" s="1">
        <f t="shared" ca="1" si="693"/>
        <v>52.187633112462379</v>
      </c>
      <c r="AI4387" s="1">
        <f t="shared" ca="1" si="688"/>
        <v>-8.0440685355553202E-7</v>
      </c>
      <c r="AJ4387" s="1">
        <f t="shared" ca="1" si="692"/>
        <v>55.796249109308569</v>
      </c>
      <c r="AK4387">
        <f t="shared" ca="1" si="689"/>
        <v>-9.4895915787837307E-7</v>
      </c>
    </row>
    <row r="4388" spans="8:37" x14ac:dyDescent="0.3">
      <c r="H4388" s="1">
        <f t="shared" si="685"/>
        <v>0</v>
      </c>
      <c r="J4388" s="1">
        <f t="shared" si="690"/>
        <v>15778800</v>
      </c>
      <c r="K4388" s="1">
        <f t="shared" si="686"/>
        <v>182.6</v>
      </c>
      <c r="L4388" s="1">
        <f t="shared" ca="1" si="691"/>
        <v>28.435327562373374</v>
      </c>
      <c r="M4388" s="1">
        <f t="shared" ca="1" si="687"/>
        <v>-4.9804437435840103E-6</v>
      </c>
      <c r="AH4388" s="1">
        <f t="shared" ca="1" si="693"/>
        <v>52.184737247789577</v>
      </c>
      <c r="AI4388" s="1">
        <f t="shared" ca="1" si="688"/>
        <v>-8.0435163705681154E-7</v>
      </c>
      <c r="AJ4388" s="1">
        <f t="shared" ca="1" si="692"/>
        <v>55.792832856340205</v>
      </c>
      <c r="AK4388">
        <f t="shared" ca="1" si="689"/>
        <v>-9.4888836857568984E-7</v>
      </c>
    </row>
    <row r="4389" spans="8:37" x14ac:dyDescent="0.3">
      <c r="H4389" s="1">
        <f t="shared" si="685"/>
        <v>0</v>
      </c>
      <c r="J4389" s="1">
        <f t="shared" si="690"/>
        <v>15782400</v>
      </c>
      <c r="K4389" s="1">
        <f t="shared" si="686"/>
        <v>182.7</v>
      </c>
      <c r="L4389" s="1">
        <f t="shared" ca="1" si="691"/>
        <v>28.41739796489647</v>
      </c>
      <c r="M4389" s="1">
        <f t="shared" ca="1" si="687"/>
        <v>-4.9755999142812257E-6</v>
      </c>
      <c r="AH4389" s="1">
        <f t="shared" ca="1" si="693"/>
        <v>52.181841581896172</v>
      </c>
      <c r="AI4389" s="1">
        <f t="shared" ca="1" si="688"/>
        <v>-8.042964243482898E-7</v>
      </c>
      <c r="AJ4389" s="1">
        <f t="shared" ca="1" si="692"/>
        <v>55.789416858213329</v>
      </c>
      <c r="AK4389">
        <f t="shared" ca="1" si="689"/>
        <v>-9.4881758455366083E-7</v>
      </c>
    </row>
    <row r="4390" spans="8:37" x14ac:dyDescent="0.3">
      <c r="H4390" s="1">
        <f t="shared" si="685"/>
        <v>0</v>
      </c>
      <c r="J4390" s="1">
        <f t="shared" si="690"/>
        <v>15786000</v>
      </c>
      <c r="K4390" s="1">
        <f t="shared" si="686"/>
        <v>182.7</v>
      </c>
      <c r="L4390" s="1">
        <f t="shared" ca="1" si="691"/>
        <v>28.399485805205057</v>
      </c>
      <c r="M4390" s="1">
        <f t="shared" ca="1" si="687"/>
        <v>-4.9707607959657388E-6</v>
      </c>
      <c r="AH4390" s="1">
        <f t="shared" ca="1" si="693"/>
        <v>52.178946114768522</v>
      </c>
      <c r="AI4390" s="1">
        <f t="shared" ca="1" si="688"/>
        <v>-8.0424121542970656E-7</v>
      </c>
      <c r="AJ4390" s="1">
        <f t="shared" ca="1" si="692"/>
        <v>55.786001114908935</v>
      </c>
      <c r="AK4390">
        <f t="shared" ca="1" si="689"/>
        <v>-9.4874680581189259E-7</v>
      </c>
    </row>
    <row r="4391" spans="8:37" x14ac:dyDescent="0.3">
      <c r="H4391" s="1">
        <f t="shared" si="685"/>
        <v>0</v>
      </c>
      <c r="J4391" s="1">
        <f t="shared" si="690"/>
        <v>15789600</v>
      </c>
      <c r="K4391" s="1">
        <f t="shared" si="686"/>
        <v>182.8</v>
      </c>
      <c r="L4391" s="1">
        <f t="shared" ca="1" si="691"/>
        <v>28.381591066339581</v>
      </c>
      <c r="M4391" s="1">
        <f t="shared" ca="1" si="687"/>
        <v>-4.9659263840557129E-6</v>
      </c>
      <c r="AH4391" s="1">
        <f t="shared" ca="1" si="693"/>
        <v>52.176050846392975</v>
      </c>
      <c r="AI4391" s="1">
        <f t="shared" ca="1" si="688"/>
        <v>-8.0418601030080145E-7</v>
      </c>
      <c r="AJ4391" s="1">
        <f t="shared" ca="1" si="692"/>
        <v>55.782585626408014</v>
      </c>
      <c r="AK4391">
        <f t="shared" ca="1" si="689"/>
        <v>-9.4867603234999094E-7</v>
      </c>
    </row>
    <row r="4392" spans="8:37" x14ac:dyDescent="0.3">
      <c r="H4392" s="1">
        <f t="shared" si="685"/>
        <v>0</v>
      </c>
      <c r="J4392" s="1">
        <f t="shared" si="690"/>
        <v>15793200</v>
      </c>
      <c r="K4392" s="1">
        <f t="shared" si="686"/>
        <v>182.8</v>
      </c>
      <c r="L4392" s="1">
        <f t="shared" ca="1" si="691"/>
        <v>28.363713731356981</v>
      </c>
      <c r="M4392" s="1">
        <f t="shared" ca="1" si="687"/>
        <v>-4.9610966739737609E-6</v>
      </c>
      <c r="AH4392" s="1">
        <f t="shared" ca="1" si="693"/>
        <v>52.173155776755891</v>
      </c>
      <c r="AI4392" s="1">
        <f t="shared" ca="1" si="688"/>
        <v>-8.0413080896131453E-7</v>
      </c>
      <c r="AJ4392" s="1">
        <f t="shared" ca="1" si="692"/>
        <v>55.779170392691555</v>
      </c>
      <c r="AK4392">
        <f t="shared" ca="1" si="689"/>
        <v>-9.4860526416756191E-7</v>
      </c>
    </row>
    <row r="4393" spans="8:37" x14ac:dyDescent="0.3">
      <c r="H4393" s="1">
        <f t="shared" si="685"/>
        <v>0</v>
      </c>
      <c r="J4393" s="1">
        <f t="shared" si="690"/>
        <v>15796800</v>
      </c>
      <c r="K4393" s="1">
        <f t="shared" si="686"/>
        <v>182.8</v>
      </c>
      <c r="L4393" s="1">
        <f t="shared" ca="1" si="691"/>
        <v>28.345853783330675</v>
      </c>
      <c r="M4393" s="1">
        <f t="shared" ca="1" si="687"/>
        <v>-4.9562716611469508E-6</v>
      </c>
      <c r="AH4393" s="1">
        <f t="shared" ca="1" si="693"/>
        <v>52.170260905843634</v>
      </c>
      <c r="AI4393" s="1">
        <f t="shared" ca="1" si="688"/>
        <v>-8.0407561141098578E-7</v>
      </c>
      <c r="AJ4393" s="1">
        <f t="shared" ca="1" si="692"/>
        <v>55.775755413740548</v>
      </c>
      <c r="AK4393">
        <f t="shared" ca="1" si="689"/>
        <v>-9.4853450126421182E-7</v>
      </c>
    </row>
    <row r="4394" spans="8:37" x14ac:dyDescent="0.3">
      <c r="H4394" s="1">
        <f t="shared" si="685"/>
        <v>0</v>
      </c>
      <c r="J4394" s="1">
        <f t="shared" si="690"/>
        <v>15800400</v>
      </c>
      <c r="K4394" s="1">
        <f t="shared" si="686"/>
        <v>182.9</v>
      </c>
      <c r="L4394" s="1">
        <f t="shared" ca="1" si="691"/>
        <v>28.328011205350546</v>
      </c>
      <c r="M4394" s="1">
        <f t="shared" ca="1" si="687"/>
        <v>-4.9514513410067995E-6</v>
      </c>
      <c r="AH4394" s="1">
        <f t="shared" ca="1" si="693"/>
        <v>52.167366233642554</v>
      </c>
      <c r="AI4394" s="1">
        <f t="shared" ca="1" si="688"/>
        <v>-8.0402041764955484E-7</v>
      </c>
      <c r="AJ4394" s="1">
        <f t="shared" ca="1" si="692"/>
        <v>55.772340689535994</v>
      </c>
      <c r="AK4394">
        <f t="shared" ca="1" si="689"/>
        <v>-9.4846374363954681E-7</v>
      </c>
    </row>
    <row r="4395" spans="8:37" x14ac:dyDescent="0.3">
      <c r="H4395" s="1">
        <f t="shared" si="685"/>
        <v>0</v>
      </c>
      <c r="J4395" s="1">
        <f t="shared" si="690"/>
        <v>15804000</v>
      </c>
      <c r="K4395" s="1">
        <f t="shared" si="686"/>
        <v>182.9</v>
      </c>
      <c r="L4395" s="1">
        <f t="shared" ca="1" si="691"/>
        <v>28.31018598052292</v>
      </c>
      <c r="M4395" s="1">
        <f t="shared" ca="1" si="687"/>
        <v>-4.9466357089892656E-6</v>
      </c>
      <c r="AH4395" s="1">
        <f t="shared" ca="1" si="693"/>
        <v>52.164471760139016</v>
      </c>
      <c r="AI4395" s="1">
        <f t="shared" ca="1" si="688"/>
        <v>-8.0396522767676176E-7</v>
      </c>
      <c r="AJ4395" s="1">
        <f t="shared" ca="1" si="692"/>
        <v>55.768926220058894</v>
      </c>
      <c r="AK4395">
        <f t="shared" ca="1" si="689"/>
        <v>-9.4839299129317333E-7</v>
      </c>
    </row>
    <row r="4396" spans="8:37" x14ac:dyDescent="0.3">
      <c r="H4396" s="1">
        <f t="shared" si="685"/>
        <v>0</v>
      </c>
      <c r="J4396" s="1">
        <f t="shared" si="690"/>
        <v>15807600</v>
      </c>
      <c r="K4396" s="1">
        <f t="shared" si="686"/>
        <v>183</v>
      </c>
      <c r="L4396" s="1">
        <f t="shared" ca="1" si="691"/>
        <v>28.292378091970559</v>
      </c>
      <c r="M4396" s="1">
        <f t="shared" ca="1" si="687"/>
        <v>-4.9418247605347487E-6</v>
      </c>
      <c r="AH4396" s="1">
        <f t="shared" ca="1" si="693"/>
        <v>52.161577485319377</v>
      </c>
      <c r="AI4396" s="1">
        <f t="shared" ca="1" si="688"/>
        <v>-8.0391004149234642E-7</v>
      </c>
      <c r="AJ4396" s="1">
        <f t="shared" ca="1" si="692"/>
        <v>55.76551200529024</v>
      </c>
      <c r="AK4396">
        <f t="shared" ca="1" si="689"/>
        <v>-9.483222442246973E-7</v>
      </c>
    </row>
    <row r="4397" spans="8:37" x14ac:dyDescent="0.3">
      <c r="H4397" s="1">
        <f t="shared" si="685"/>
        <v>0</v>
      </c>
      <c r="J4397" s="1">
        <f t="shared" si="690"/>
        <v>15811200</v>
      </c>
      <c r="K4397" s="1">
        <f t="shared" si="686"/>
        <v>183</v>
      </c>
      <c r="L4397" s="1">
        <f t="shared" ca="1" si="691"/>
        <v>28.274587522832633</v>
      </c>
      <c r="M4397" s="1">
        <f t="shared" ca="1" si="687"/>
        <v>-4.9370184910880793E-6</v>
      </c>
      <c r="AH4397" s="1">
        <f t="shared" ca="1" si="693"/>
        <v>52.158683409170003</v>
      </c>
      <c r="AI4397" s="1">
        <f t="shared" ca="1" si="688"/>
        <v>-8.0385485909604886E-7</v>
      </c>
      <c r="AJ4397" s="1">
        <f t="shared" ca="1" si="692"/>
        <v>55.762098045211033</v>
      </c>
      <c r="AK4397">
        <f t="shared" ca="1" si="689"/>
        <v>-9.4825150243372527E-7</v>
      </c>
    </row>
    <row r="4398" spans="8:37" x14ac:dyDescent="0.3">
      <c r="H4398" s="1">
        <f t="shared" si="685"/>
        <v>0</v>
      </c>
      <c r="J4398" s="1">
        <f t="shared" si="690"/>
        <v>15814800</v>
      </c>
      <c r="K4398" s="1">
        <f t="shared" si="686"/>
        <v>183</v>
      </c>
      <c r="L4398" s="1">
        <f t="shared" ca="1" si="691"/>
        <v>28.256814256264715</v>
      </c>
      <c r="M4398" s="1">
        <f t="shared" ca="1" si="687"/>
        <v>-4.9322168960985221E-6</v>
      </c>
      <c r="AH4398" s="1">
        <f t="shared" ca="1" si="693"/>
        <v>52.155789531677257</v>
      </c>
      <c r="AI4398" s="1">
        <f t="shared" ca="1" si="688"/>
        <v>-8.0379968048760906E-7</v>
      </c>
      <c r="AJ4398" s="1">
        <f t="shared" ca="1" si="692"/>
        <v>55.758684339802272</v>
      </c>
      <c r="AK4398">
        <f t="shared" ca="1" si="689"/>
        <v>-9.4818076591986347E-7</v>
      </c>
    </row>
    <row r="4399" spans="8:37" x14ac:dyDescent="0.3">
      <c r="H4399" s="1">
        <f t="shared" si="685"/>
        <v>0</v>
      </c>
      <c r="J4399" s="1">
        <f t="shared" si="690"/>
        <v>15818400</v>
      </c>
      <c r="K4399" s="1">
        <f t="shared" si="686"/>
        <v>183.1</v>
      </c>
      <c r="L4399" s="1">
        <f t="shared" ca="1" si="691"/>
        <v>28.239058275438762</v>
      </c>
      <c r="M4399" s="1">
        <f t="shared" ca="1" si="687"/>
        <v>-4.9274199710197682E-6</v>
      </c>
      <c r="AH4399" s="1">
        <f t="shared" ca="1" si="693"/>
        <v>52.152895852827498</v>
      </c>
      <c r="AI4399" s="1">
        <f t="shared" ca="1" si="688"/>
        <v>-8.0374450566676687E-7</v>
      </c>
      <c r="AJ4399" s="1">
        <f t="shared" ca="1" si="692"/>
        <v>55.755270889044958</v>
      </c>
      <c r="AK4399">
        <f t="shared" ca="1" si="689"/>
        <v>-9.4811003468271803E-7</v>
      </c>
    </row>
    <row r="4400" spans="8:37" x14ac:dyDescent="0.3">
      <c r="H4400" s="1">
        <f t="shared" si="685"/>
        <v>0</v>
      </c>
      <c r="J4400" s="1">
        <f t="shared" si="690"/>
        <v>15822000</v>
      </c>
      <c r="K4400" s="1">
        <f t="shared" si="686"/>
        <v>183.1</v>
      </c>
      <c r="L4400" s="1">
        <f t="shared" ca="1" si="691"/>
        <v>28.221319563543091</v>
      </c>
      <c r="M4400" s="1">
        <f t="shared" ca="1" si="687"/>
        <v>-4.9226277113099255E-6</v>
      </c>
      <c r="AH4400" s="1">
        <f t="shared" ca="1" si="693"/>
        <v>52.150002372607098</v>
      </c>
      <c r="AI4400" s="1">
        <f t="shared" ca="1" si="688"/>
        <v>-8.0368933463326246E-7</v>
      </c>
      <c r="AJ4400" s="1">
        <f t="shared" ca="1" si="692"/>
        <v>55.751857692920098</v>
      </c>
      <c r="AK4400">
        <f t="shared" ca="1" si="689"/>
        <v>-9.4803930872189552E-7</v>
      </c>
    </row>
    <row r="4401" spans="8:37" x14ac:dyDescent="0.3">
      <c r="H4401" s="1">
        <f t="shared" si="685"/>
        <v>0</v>
      </c>
      <c r="J4401" s="1">
        <f t="shared" si="690"/>
        <v>15825600</v>
      </c>
      <c r="K4401" s="1">
        <f t="shared" si="686"/>
        <v>183.2</v>
      </c>
      <c r="L4401" s="1">
        <f t="shared" ca="1" si="691"/>
        <v>28.203598103782376</v>
      </c>
      <c r="M4401" s="1">
        <f t="shared" ca="1" si="687"/>
        <v>-4.9178401124315247E-6</v>
      </c>
      <c r="AH4401" s="1">
        <f t="shared" ca="1" si="693"/>
        <v>52.14710909100242</v>
      </c>
      <c r="AI4401" s="1">
        <f t="shared" ca="1" si="688"/>
        <v>-8.0363416738683601E-7</v>
      </c>
      <c r="AJ4401" s="1">
        <f t="shared" ca="1" si="692"/>
        <v>55.748444751408698</v>
      </c>
      <c r="AK4401">
        <f t="shared" ca="1" si="689"/>
        <v>-9.4796858803700247E-7</v>
      </c>
    </row>
    <row r="4402" spans="8:37" x14ac:dyDescent="0.3">
      <c r="H4402" s="1">
        <f t="shared" si="685"/>
        <v>0</v>
      </c>
      <c r="J4402" s="1">
        <f t="shared" si="690"/>
        <v>15829200</v>
      </c>
      <c r="K4402" s="1">
        <f t="shared" si="686"/>
        <v>183.2</v>
      </c>
      <c r="L4402" s="1">
        <f t="shared" ca="1" si="691"/>
        <v>28.185893879377623</v>
      </c>
      <c r="M4402" s="1">
        <f t="shared" ca="1" si="687"/>
        <v>-4.9130571698515082E-6</v>
      </c>
      <c r="AH4402" s="1">
        <f t="shared" ca="1" si="693"/>
        <v>52.14421600799983</v>
      </c>
      <c r="AI4402" s="1">
        <f t="shared" ca="1" si="688"/>
        <v>-8.0357900392722715E-7</v>
      </c>
      <c r="AJ4402" s="1">
        <f t="shared" ca="1" si="692"/>
        <v>55.745032064491767</v>
      </c>
      <c r="AK4402">
        <f t="shared" ca="1" si="689"/>
        <v>-9.4789787262764513E-7</v>
      </c>
    </row>
    <row r="4403" spans="8:37" x14ac:dyDescent="0.3">
      <c r="H4403" s="1">
        <f t="shared" si="685"/>
        <v>0</v>
      </c>
      <c r="J4403" s="1">
        <f t="shared" si="690"/>
        <v>15832800</v>
      </c>
      <c r="K4403" s="1">
        <f t="shared" si="686"/>
        <v>183.3</v>
      </c>
      <c r="L4403" s="1">
        <f t="shared" ca="1" si="691"/>
        <v>28.168206873566159</v>
      </c>
      <c r="M4403" s="1">
        <f t="shared" ca="1" si="687"/>
        <v>-4.9082788790412245E-6</v>
      </c>
      <c r="AH4403" s="1">
        <f t="shared" ca="1" si="693"/>
        <v>52.141323123585693</v>
      </c>
      <c r="AI4403" s="1">
        <f t="shared" ca="1" si="688"/>
        <v>-8.0352384425417628E-7</v>
      </c>
      <c r="AJ4403" s="1">
        <f t="shared" ca="1" si="692"/>
        <v>55.741619632150304</v>
      </c>
      <c r="AK4403">
        <f t="shared" ca="1" si="689"/>
        <v>-9.4782716249342995E-7</v>
      </c>
    </row>
    <row r="4404" spans="8:37" x14ac:dyDescent="0.3">
      <c r="H4404" s="1">
        <f t="shared" si="685"/>
        <v>0</v>
      </c>
      <c r="J4404" s="1">
        <f t="shared" si="690"/>
        <v>15836400</v>
      </c>
      <c r="K4404" s="1">
        <f t="shared" si="686"/>
        <v>183.3</v>
      </c>
      <c r="L4404" s="1">
        <f t="shared" ca="1" si="691"/>
        <v>28.150537069601612</v>
      </c>
      <c r="M4404" s="1">
        <f t="shared" ca="1" si="687"/>
        <v>-4.90350523547643E-6</v>
      </c>
      <c r="AH4404" s="1">
        <f t="shared" ca="1" si="693"/>
        <v>52.138430437746379</v>
      </c>
      <c r="AI4404" s="1">
        <f t="shared" ca="1" si="688"/>
        <v>-8.0346868836742334E-7</v>
      </c>
      <c r="AJ4404" s="1">
        <f t="shared" ca="1" si="692"/>
        <v>55.73820745436533</v>
      </c>
      <c r="AK4404">
        <f t="shared" ca="1" si="689"/>
        <v>-9.4775645763396358E-7</v>
      </c>
    </row>
    <row r="4405" spans="8:37" x14ac:dyDescent="0.3">
      <c r="H4405" s="1">
        <f t="shared" si="685"/>
        <v>0</v>
      </c>
      <c r="J4405" s="1">
        <f t="shared" si="690"/>
        <v>15840000</v>
      </c>
      <c r="K4405" s="1">
        <f t="shared" si="686"/>
        <v>183.3</v>
      </c>
      <c r="L4405" s="1">
        <f t="shared" ca="1" si="691"/>
        <v>28.132884450753895</v>
      </c>
      <c r="M4405" s="1">
        <f t="shared" ca="1" si="687"/>
        <v>-4.8987362346372806E-6</v>
      </c>
      <c r="AH4405" s="1">
        <f t="shared" ca="1" si="693"/>
        <v>52.135537950468255</v>
      </c>
      <c r="AI4405" s="1">
        <f t="shared" ca="1" si="688"/>
        <v>-8.0341353626670832E-7</v>
      </c>
      <c r="AJ4405" s="1">
        <f t="shared" ca="1" si="692"/>
        <v>55.734795531117847</v>
      </c>
      <c r="AK4405">
        <f t="shared" ca="1" si="689"/>
        <v>-9.4768575804885236E-7</v>
      </c>
    </row>
    <row r="4406" spans="8:37" x14ac:dyDescent="0.3">
      <c r="H4406" s="1">
        <f t="shared" si="685"/>
        <v>0</v>
      </c>
      <c r="J4406" s="1">
        <f t="shared" si="690"/>
        <v>15843600</v>
      </c>
      <c r="K4406" s="1">
        <f t="shared" si="686"/>
        <v>183.4</v>
      </c>
      <c r="L4406" s="1">
        <f t="shared" ca="1" si="691"/>
        <v>28.115249000309202</v>
      </c>
      <c r="M4406" s="1">
        <f t="shared" ca="1" si="687"/>
        <v>-4.8939718720083277E-6</v>
      </c>
      <c r="AH4406" s="1">
        <f t="shared" ca="1" si="693"/>
        <v>52.132645661737698</v>
      </c>
      <c r="AI4406" s="1">
        <f t="shared" ca="1" si="688"/>
        <v>-8.0335838795177158E-7</v>
      </c>
      <c r="AJ4406" s="1">
        <f t="shared" ca="1" si="692"/>
        <v>55.731383862388874</v>
      </c>
      <c r="AK4406">
        <f t="shared" ca="1" si="689"/>
        <v>-9.4761506373770307E-7</v>
      </c>
    </row>
    <row r="4407" spans="8:37" x14ac:dyDescent="0.3">
      <c r="H4407" s="1">
        <f t="shared" si="685"/>
        <v>0</v>
      </c>
      <c r="J4407" s="1">
        <f t="shared" si="690"/>
        <v>15847200</v>
      </c>
      <c r="K4407" s="1">
        <f t="shared" si="686"/>
        <v>183.4</v>
      </c>
      <c r="L4407" s="1">
        <f t="shared" ca="1" si="691"/>
        <v>28.097630701569972</v>
      </c>
      <c r="M4407" s="1">
        <f t="shared" ca="1" si="687"/>
        <v>-4.889212143078516E-6</v>
      </c>
      <c r="AH4407" s="1">
        <f t="shared" ca="1" si="693"/>
        <v>52.129753571541073</v>
      </c>
      <c r="AI4407" s="1">
        <f t="shared" ca="1" si="688"/>
        <v>-8.0330324342235309E-7</v>
      </c>
      <c r="AJ4407" s="1">
        <f t="shared" ca="1" si="692"/>
        <v>55.72797244815942</v>
      </c>
      <c r="AK4407">
        <f t="shared" ca="1" si="689"/>
        <v>-9.4754437470012203E-7</v>
      </c>
    </row>
    <row r="4408" spans="8:37" x14ac:dyDescent="0.3">
      <c r="H4408" s="1">
        <f t="shared" si="685"/>
        <v>0</v>
      </c>
      <c r="J4408" s="1">
        <f t="shared" si="690"/>
        <v>15850800</v>
      </c>
      <c r="K4408" s="1">
        <f t="shared" si="686"/>
        <v>183.5</v>
      </c>
      <c r="L4408" s="1">
        <f t="shared" ca="1" si="691"/>
        <v>28.080029537854891</v>
      </c>
      <c r="M4408" s="1">
        <f t="shared" ca="1" si="687"/>
        <v>-4.8844570433411753E-6</v>
      </c>
      <c r="AH4408" s="1">
        <f t="shared" ca="1" si="693"/>
        <v>52.126861679864753</v>
      </c>
      <c r="AI4408" s="1">
        <f t="shared" ca="1" si="688"/>
        <v>-8.0324810267819302E-7</v>
      </c>
      <c r="AJ4408" s="1">
        <f t="shared" ca="1" si="692"/>
        <v>55.724561288410499</v>
      </c>
      <c r="AK4408">
        <f t="shared" ca="1" si="689"/>
        <v>-9.4747369093571602E-7</v>
      </c>
    </row>
    <row r="4409" spans="8:37" x14ac:dyDescent="0.3">
      <c r="H4409" s="1">
        <f t="shared" si="685"/>
        <v>0</v>
      </c>
      <c r="J4409" s="1">
        <f t="shared" si="690"/>
        <v>15854400</v>
      </c>
      <c r="K4409" s="1">
        <f t="shared" si="686"/>
        <v>183.5</v>
      </c>
      <c r="L4409" s="1">
        <f t="shared" ca="1" si="691"/>
        <v>28.062445492498863</v>
      </c>
      <c r="M4409" s="1">
        <f t="shared" ca="1" si="687"/>
        <v>-4.8797065682940189E-6</v>
      </c>
      <c r="AH4409" s="1">
        <f t="shared" ca="1" si="693"/>
        <v>52.123969986695109</v>
      </c>
      <c r="AI4409" s="1">
        <f t="shared" ca="1" si="688"/>
        <v>-8.0319296571903154E-7</v>
      </c>
      <c r="AJ4409" s="1">
        <f t="shared" ca="1" si="692"/>
        <v>55.721150383123131</v>
      </c>
      <c r="AK4409">
        <f t="shared" ca="1" si="689"/>
        <v>-9.4740301244409159E-7</v>
      </c>
    </row>
    <row r="4410" spans="8:37" x14ac:dyDescent="0.3">
      <c r="H4410" s="1">
        <f t="shared" si="685"/>
        <v>0</v>
      </c>
      <c r="J4410" s="1">
        <f t="shared" si="690"/>
        <v>15858000</v>
      </c>
      <c r="K4410" s="1">
        <f t="shared" si="686"/>
        <v>183.5</v>
      </c>
      <c r="L4410" s="1">
        <f t="shared" ca="1" si="691"/>
        <v>28.044878548853006</v>
      </c>
      <c r="M4410" s="1">
        <f t="shared" ca="1" si="687"/>
        <v>-4.8749607134391417E-6</v>
      </c>
      <c r="AH4410" s="1">
        <f t="shared" ca="1" si="693"/>
        <v>52.121078492018519</v>
      </c>
      <c r="AI4410" s="1">
        <f t="shared" ca="1" si="688"/>
        <v>-8.0313783254460894E-7</v>
      </c>
      <c r="AJ4410" s="1">
        <f t="shared" ca="1" si="692"/>
        <v>55.717739732278332</v>
      </c>
      <c r="AK4410">
        <f t="shared" ca="1" si="689"/>
        <v>-9.4733233922485539E-7</v>
      </c>
    </row>
    <row r="4411" spans="8:37" x14ac:dyDescent="0.3">
      <c r="H4411" s="1">
        <f t="shared" si="685"/>
        <v>0</v>
      </c>
      <c r="J4411" s="1">
        <f t="shared" si="690"/>
        <v>15861600</v>
      </c>
      <c r="K4411" s="1">
        <f t="shared" si="686"/>
        <v>183.6</v>
      </c>
      <c r="L4411" s="1">
        <f t="shared" ca="1" si="691"/>
        <v>28.027328690284627</v>
      </c>
      <c r="M4411" s="1">
        <f t="shared" ca="1" si="687"/>
        <v>-4.8702194742830112E-6</v>
      </c>
      <c r="AH4411" s="1">
        <f t="shared" ca="1" si="693"/>
        <v>52.118187195821356</v>
      </c>
      <c r="AI4411" s="1">
        <f t="shared" ca="1" si="688"/>
        <v>-8.0308270315466528E-7</v>
      </c>
      <c r="AJ4411" s="1">
        <f t="shared" ca="1" si="692"/>
        <v>55.714329335857123</v>
      </c>
      <c r="AK4411">
        <f t="shared" ca="1" si="689"/>
        <v>-9.472616712776141E-7</v>
      </c>
    </row>
    <row r="4412" spans="8:37" x14ac:dyDescent="0.3">
      <c r="H4412" s="1">
        <f t="shared" si="685"/>
        <v>0</v>
      </c>
      <c r="J4412" s="1">
        <f t="shared" si="690"/>
        <v>15865200</v>
      </c>
      <c r="K4412" s="1">
        <f t="shared" si="686"/>
        <v>183.6</v>
      </c>
      <c r="L4412" s="1">
        <f t="shared" ca="1" si="691"/>
        <v>28.009795900177206</v>
      </c>
      <c r="M4412" s="1">
        <f t="shared" ca="1" si="687"/>
        <v>-4.8654828463364644E-6</v>
      </c>
      <c r="AH4412" s="1">
        <f t="shared" ca="1" si="693"/>
        <v>52.115296098089999</v>
      </c>
      <c r="AI4412" s="1">
        <f t="shared" ca="1" si="688"/>
        <v>-8.0302757754894083E-7</v>
      </c>
      <c r="AJ4412" s="1">
        <f t="shared" ca="1" si="692"/>
        <v>55.710919193840525</v>
      </c>
      <c r="AK4412">
        <f t="shared" ca="1" si="689"/>
        <v>-9.4719100860197457E-7</v>
      </c>
    </row>
    <row r="4413" spans="8:37" x14ac:dyDescent="0.3">
      <c r="H4413" s="1">
        <f t="shared" si="685"/>
        <v>0</v>
      </c>
      <c r="J4413" s="1">
        <f t="shared" si="690"/>
        <v>15868800</v>
      </c>
      <c r="K4413" s="1">
        <f t="shared" si="686"/>
        <v>183.7</v>
      </c>
      <c r="L4413" s="1">
        <f t="shared" ca="1" si="691"/>
        <v>27.992280161930395</v>
      </c>
      <c r="M4413" s="1">
        <f t="shared" ca="1" si="687"/>
        <v>-4.8607508251147077E-6</v>
      </c>
      <c r="AH4413" s="1">
        <f t="shared" ca="1" si="693"/>
        <v>52.112405198810826</v>
      </c>
      <c r="AI4413" s="1">
        <f t="shared" ca="1" si="688"/>
        <v>-8.029724557271761E-7</v>
      </c>
      <c r="AJ4413" s="1">
        <f t="shared" ca="1" si="692"/>
        <v>55.707509306209559</v>
      </c>
      <c r="AK4413">
        <f t="shared" ca="1" si="689"/>
        <v>-9.4712035119754357E-7</v>
      </c>
    </row>
    <row r="4414" spans="8:37" x14ac:dyDescent="0.3">
      <c r="H4414" s="1">
        <f t="shared" si="685"/>
        <v>0</v>
      </c>
      <c r="J4414" s="1">
        <f t="shared" si="690"/>
        <v>15872400</v>
      </c>
      <c r="K4414" s="1">
        <f t="shared" si="686"/>
        <v>183.7</v>
      </c>
      <c r="L4414" s="1">
        <f t="shared" ca="1" si="691"/>
        <v>27.974781458959981</v>
      </c>
      <c r="M4414" s="1">
        <f t="shared" ca="1" si="687"/>
        <v>-4.8560234061373059E-6</v>
      </c>
      <c r="AH4414" s="1">
        <f t="shared" ca="1" si="693"/>
        <v>52.10951449797021</v>
      </c>
      <c r="AI4414" s="1">
        <f t="shared" ca="1" si="688"/>
        <v>-8.0291733768911093E-7</v>
      </c>
      <c r="AJ4414" s="1">
        <f t="shared" ca="1" si="692"/>
        <v>55.704099672945247</v>
      </c>
      <c r="AK4414">
        <f t="shared" ca="1" si="689"/>
        <v>-9.4704969906392777E-7</v>
      </c>
    </row>
    <row r="4415" spans="8:37" x14ac:dyDescent="0.3">
      <c r="H4415" s="1">
        <f t="shared" si="685"/>
        <v>0</v>
      </c>
      <c r="J4415" s="1">
        <f t="shared" si="690"/>
        <v>15876000</v>
      </c>
      <c r="K4415" s="1">
        <f t="shared" si="686"/>
        <v>183.8</v>
      </c>
      <c r="L4415" s="1">
        <f t="shared" ca="1" si="691"/>
        <v>27.957299774697887</v>
      </c>
      <c r="M4415" s="1">
        <f t="shared" ca="1" si="687"/>
        <v>-4.8513005849281847E-6</v>
      </c>
      <c r="AH4415" s="1">
        <f t="shared" ca="1" si="693"/>
        <v>52.106623995554529</v>
      </c>
      <c r="AI4415" s="1">
        <f t="shared" ca="1" si="688"/>
        <v>-8.028622234344857E-7</v>
      </c>
      <c r="AJ4415" s="1">
        <f t="shared" ca="1" si="692"/>
        <v>55.700690294028618</v>
      </c>
      <c r="AK4415">
        <f t="shared" ca="1" si="689"/>
        <v>-9.4697905220073403E-7</v>
      </c>
    </row>
    <row r="4416" spans="8:37" x14ac:dyDescent="0.3">
      <c r="H4416" s="1">
        <f t="shared" si="685"/>
        <v>0</v>
      </c>
      <c r="J4416" s="1">
        <f t="shared" si="690"/>
        <v>15879600</v>
      </c>
      <c r="K4416" s="1">
        <f t="shared" si="686"/>
        <v>183.8</v>
      </c>
      <c r="L4416" s="1">
        <f t="shared" ca="1" si="691"/>
        <v>27.939835092592144</v>
      </c>
      <c r="M4416" s="1">
        <f t="shared" ca="1" si="687"/>
        <v>-4.8465823570156199E-6</v>
      </c>
      <c r="AH4416" s="1">
        <f t="shared" ca="1" si="693"/>
        <v>52.103733691550161</v>
      </c>
      <c r="AI4416" s="1">
        <f t="shared" ca="1" si="688"/>
        <v>-8.0280711296304092E-7</v>
      </c>
      <c r="AJ4416" s="1">
        <f t="shared" ca="1" si="692"/>
        <v>55.697281169440693</v>
      </c>
      <c r="AK4416">
        <f t="shared" ca="1" si="689"/>
        <v>-9.4690841060756901E-7</v>
      </c>
    </row>
    <row r="4417" spans="8:37" x14ac:dyDescent="0.3">
      <c r="H4417" s="1">
        <f t="shared" si="685"/>
        <v>0</v>
      </c>
      <c r="J4417" s="1">
        <f t="shared" si="690"/>
        <v>15883200</v>
      </c>
      <c r="K4417" s="1">
        <f t="shared" si="686"/>
        <v>183.8</v>
      </c>
      <c r="L4417" s="1">
        <f t="shared" ca="1" si="691"/>
        <v>27.922387396106888</v>
      </c>
      <c r="M4417" s="1">
        <f t="shared" ca="1" si="687"/>
        <v>-4.8418687179322403E-6</v>
      </c>
      <c r="AH4417" s="1">
        <f t="shared" ca="1" si="693"/>
        <v>52.100843585943494</v>
      </c>
      <c r="AI4417" s="1">
        <f t="shared" ca="1" si="688"/>
        <v>-8.0275200627451664E-7</v>
      </c>
      <c r="AJ4417" s="1">
        <f t="shared" ca="1" si="692"/>
        <v>55.693872299162507</v>
      </c>
      <c r="AK4417">
        <f t="shared" ca="1" si="689"/>
        <v>-9.468377742840399E-7</v>
      </c>
    </row>
    <row r="4418" spans="8:37" x14ac:dyDescent="0.3">
      <c r="H4418" s="1">
        <f t="shared" si="685"/>
        <v>0</v>
      </c>
      <c r="J4418" s="1">
        <f t="shared" si="690"/>
        <v>15886800</v>
      </c>
      <c r="K4418" s="1">
        <f t="shared" si="686"/>
        <v>183.9</v>
      </c>
      <c r="L4418" s="1">
        <f t="shared" ca="1" si="691"/>
        <v>27.904956668722331</v>
      </c>
      <c r="M4418" s="1">
        <f t="shared" ca="1" si="687"/>
        <v>-4.8371596632150167E-6</v>
      </c>
      <c r="AH4418" s="1">
        <f t="shared" ca="1" si="693"/>
        <v>52.097953678720906</v>
      </c>
      <c r="AI4418" s="1">
        <f t="shared" ca="1" si="688"/>
        <v>-8.0269690336865346E-7</v>
      </c>
      <c r="AJ4418" s="1">
        <f t="shared" ca="1" si="692"/>
        <v>55.690463683175082</v>
      </c>
      <c r="AK4418">
        <f t="shared" ca="1" si="689"/>
        <v>-9.4676714322975346E-7</v>
      </c>
    </row>
    <row r="4419" spans="8:37" x14ac:dyDescent="0.3">
      <c r="H4419" s="1">
        <f t="shared" si="685"/>
        <v>0</v>
      </c>
      <c r="J4419" s="1">
        <f t="shared" si="690"/>
        <v>15890400</v>
      </c>
      <c r="K4419" s="1">
        <f t="shared" si="686"/>
        <v>183.9</v>
      </c>
      <c r="L4419" s="1">
        <f t="shared" ca="1" si="691"/>
        <v>27.887542893934757</v>
      </c>
      <c r="M4419" s="1">
        <f t="shared" ca="1" si="687"/>
        <v>-4.8324551884052625E-6</v>
      </c>
      <c r="AH4419" s="1">
        <f t="shared" ca="1" si="693"/>
        <v>52.095063969868775</v>
      </c>
      <c r="AI4419" s="1">
        <f t="shared" ca="1" si="688"/>
        <v>-8.0264180424519145E-7</v>
      </c>
      <c r="AJ4419" s="1">
        <f t="shared" ca="1" si="692"/>
        <v>55.687055321459454</v>
      </c>
      <c r="AK4419">
        <f t="shared" ca="1" si="689"/>
        <v>-9.4669651744431658E-7</v>
      </c>
    </row>
    <row r="4420" spans="8:37" x14ac:dyDescent="0.3">
      <c r="H4420" s="1">
        <f t="shared" si="685"/>
        <v>0</v>
      </c>
      <c r="J4420" s="1">
        <f t="shared" si="690"/>
        <v>15894000</v>
      </c>
      <c r="K4420" s="1">
        <f t="shared" si="686"/>
        <v>184</v>
      </c>
      <c r="L4420" s="1">
        <f t="shared" ca="1" si="691"/>
        <v>27.870146055256498</v>
      </c>
      <c r="M4420" s="1">
        <f t="shared" ca="1" si="687"/>
        <v>-4.8277552890486261E-6</v>
      </c>
      <c r="AH4420" s="1">
        <f t="shared" ca="1" si="693"/>
        <v>52.092174459373496</v>
      </c>
      <c r="AI4420" s="1">
        <f t="shared" ca="1" si="688"/>
        <v>-8.025867089038712E-7</v>
      </c>
      <c r="AJ4420" s="1">
        <f t="shared" ca="1" si="692"/>
        <v>55.683647213996657</v>
      </c>
      <c r="AK4420">
        <f t="shared" ca="1" si="689"/>
        <v>-9.4662589692733632E-7</v>
      </c>
    </row>
    <row r="4421" spans="8:37" x14ac:dyDescent="0.3">
      <c r="H4421" s="1">
        <f t="shared" si="685"/>
        <v>0</v>
      </c>
      <c r="J4421" s="1">
        <f t="shared" si="690"/>
        <v>15897600</v>
      </c>
      <c r="K4421" s="1">
        <f t="shared" si="686"/>
        <v>184</v>
      </c>
      <c r="L4421" s="1">
        <f t="shared" ca="1" si="691"/>
        <v>27.852766136215923</v>
      </c>
      <c r="M4421" s="1">
        <f t="shared" ca="1" si="687"/>
        <v>-4.8230599606950897E-6</v>
      </c>
      <c r="AH4421" s="1">
        <f t="shared" ca="1" si="693"/>
        <v>52.089285147221439</v>
      </c>
      <c r="AI4421" s="1">
        <f t="shared" ca="1" si="688"/>
        <v>-8.0253161734443289E-7</v>
      </c>
      <c r="AJ4421" s="1">
        <f t="shared" ca="1" si="692"/>
        <v>55.680239360767722</v>
      </c>
      <c r="AK4421">
        <f t="shared" ca="1" si="689"/>
        <v>-9.4655528167841967E-7</v>
      </c>
    </row>
    <row r="4422" spans="8:37" x14ac:dyDescent="0.3">
      <c r="H4422" s="1">
        <f t="shared" ref="H4422:H4485" si="694">F4422+0*(E4422-$B$19)*G4422</f>
        <v>0</v>
      </c>
      <c r="J4422" s="1">
        <f t="shared" si="690"/>
        <v>15901200</v>
      </c>
      <c r="K4422" s="1">
        <f t="shared" ref="K4422:K4485" si="695">ROUND(J4422/(24*3600),1)</f>
        <v>184</v>
      </c>
      <c r="L4422" s="1">
        <f t="shared" ca="1" si="691"/>
        <v>27.835403120357419</v>
      </c>
      <c r="M4422" s="1">
        <f t="shared" ref="M4422:M4485" ca="1" si="696">-$B$16*(L4422-$B$19)/INDIRECT(ADDRESS(ROUND(L4422,0),8))-$B$16*$B$14*$B$33*$B$12*$B$34*((L4422+273)^4-($B$19+273)^4)/INDIRECT(ADDRESS(ROUND(L4422,0),8))</f>
        <v>-4.8183691988989618E-6</v>
      </c>
      <c r="AH4422" s="1">
        <f t="shared" ca="1" si="693"/>
        <v>52.086396033398998</v>
      </c>
      <c r="AI4422" s="1">
        <f t="shared" ref="AI4422:AI4485" ca="1" si="697">-$AB$24*(AH4422-$B$19)/INDIRECT(ADDRESS(ROUND(AH4422,0)+5,31))</f>
        <v>-8.02476529566617E-7</v>
      </c>
      <c r="AJ4422" s="1">
        <f t="shared" ca="1" si="692"/>
        <v>55.676831761753682</v>
      </c>
      <c r="AK4422">
        <f t="shared" ref="AK4422:AK4485" ca="1" si="698">-$AB$24*(AJ4422-$B$19)/INDIRECT(ADDRESS(ROUND(AJ4422,0),33))</f>
        <v>-9.4648467169717359E-7</v>
      </c>
    </row>
    <row r="4423" spans="8:37" x14ac:dyDescent="0.3">
      <c r="H4423" s="1">
        <f t="shared" si="694"/>
        <v>0</v>
      </c>
      <c r="J4423" s="1">
        <f t="shared" ref="J4423:J4486" si="699">J4422+$I$5*60</f>
        <v>15904800</v>
      </c>
      <c r="K4423" s="1">
        <f t="shared" si="695"/>
        <v>184.1</v>
      </c>
      <c r="L4423" s="1">
        <f t="shared" ref="L4423:L4486" ca="1" si="700">L4422+M4422*(J4423-J4422)</f>
        <v>27.818056991241384</v>
      </c>
      <c r="M4423" s="1">
        <f t="shared" ca="1" si="696"/>
        <v>-4.8136829992188784E-6</v>
      </c>
      <c r="AH4423" s="1">
        <f t="shared" ca="1" si="693"/>
        <v>52.083507117892559</v>
      </c>
      <c r="AI4423" s="1">
        <f t="shared" ca="1" si="697"/>
        <v>-8.0242144557016425E-7</v>
      </c>
      <c r="AJ4423" s="1">
        <f t="shared" ref="AJ4423:AJ4486" ca="1" si="701">AJ4422+AK4422*$I$5*60</f>
        <v>55.673424416935575</v>
      </c>
      <c r="AK4423">
        <f t="shared" ca="1" si="698"/>
        <v>-9.4641406698320508E-7</v>
      </c>
    </row>
    <row r="4424" spans="8:37" x14ac:dyDescent="0.3">
      <c r="H4424" s="1">
        <f t="shared" si="694"/>
        <v>0</v>
      </c>
      <c r="J4424" s="1">
        <f t="shared" si="699"/>
        <v>15908400</v>
      </c>
      <c r="K4424" s="1">
        <f t="shared" si="695"/>
        <v>184.1</v>
      </c>
      <c r="L4424" s="1">
        <f t="shared" ca="1" si="700"/>
        <v>27.800727732444198</v>
      </c>
      <c r="M4424" s="1">
        <f t="shared" ca="1" si="696"/>
        <v>-4.8090013572177914E-6</v>
      </c>
      <c r="AH4424" s="1">
        <f t="shared" ref="AH4424:AH4487" ca="1" si="702">AH4423+AI4423*$I$5*60</f>
        <v>52.080618400688508</v>
      </c>
      <c r="AI4424" s="1">
        <f t="shared" ca="1" si="697"/>
        <v>-8.0236636535481469E-7</v>
      </c>
      <c r="AJ4424" s="1">
        <f t="shared" ca="1" si="701"/>
        <v>55.670017326294435</v>
      </c>
      <c r="AK4424">
        <f t="shared" ca="1" si="698"/>
        <v>-9.4634346753612121E-7</v>
      </c>
    </row>
    <row r="4425" spans="8:37" x14ac:dyDescent="0.3">
      <c r="H4425" s="1">
        <f t="shared" si="694"/>
        <v>0</v>
      </c>
      <c r="J4425" s="1">
        <f t="shared" si="699"/>
        <v>15912000</v>
      </c>
      <c r="K4425" s="1">
        <f t="shared" si="695"/>
        <v>184.2</v>
      </c>
      <c r="L4425" s="1">
        <f t="shared" ca="1" si="700"/>
        <v>27.783415327558213</v>
      </c>
      <c r="M4425" s="1">
        <f t="shared" ca="1" si="696"/>
        <v>-4.804324268462969E-6</v>
      </c>
      <c r="AH4425" s="1">
        <f t="shared" ca="1" si="702"/>
        <v>52.07772988177323</v>
      </c>
      <c r="AI4425" s="1">
        <f t="shared" ca="1" si="697"/>
        <v>-8.0231128892030882E-7</v>
      </c>
      <c r="AJ4425" s="1">
        <f t="shared" ca="1" si="701"/>
        <v>55.666610489811305</v>
      </c>
      <c r="AK4425">
        <f t="shared" ca="1" si="698"/>
        <v>-9.4627287335552917E-7</v>
      </c>
    </row>
    <row r="4426" spans="8:37" x14ac:dyDescent="0.3">
      <c r="H4426" s="1">
        <f t="shared" si="694"/>
        <v>0</v>
      </c>
      <c r="J4426" s="1">
        <f t="shared" si="699"/>
        <v>15915600</v>
      </c>
      <c r="K4426" s="1">
        <f t="shared" si="695"/>
        <v>184.2</v>
      </c>
      <c r="L4426" s="1">
        <f t="shared" ca="1" si="700"/>
        <v>27.766119760191746</v>
      </c>
      <c r="M4426" s="1">
        <f t="shared" ca="1" si="696"/>
        <v>-4.7996517285259907E-6</v>
      </c>
      <c r="AH4426" s="1">
        <f t="shared" ca="1" si="702"/>
        <v>52.07484156113312</v>
      </c>
      <c r="AI4426" s="1">
        <f t="shared" ca="1" si="697"/>
        <v>-8.0225621626638723E-7</v>
      </c>
      <c r="AJ4426" s="1">
        <f t="shared" ca="1" si="701"/>
        <v>55.663203907467228</v>
      </c>
      <c r="AK4426">
        <f t="shared" ca="1" si="698"/>
        <v>-9.4620228444103615E-7</v>
      </c>
    </row>
    <row r="4427" spans="8:37" x14ac:dyDescent="0.3">
      <c r="H4427" s="1">
        <f t="shared" si="694"/>
        <v>0</v>
      </c>
      <c r="J4427" s="1">
        <f t="shared" si="699"/>
        <v>15919200</v>
      </c>
      <c r="K4427" s="1">
        <f t="shared" si="695"/>
        <v>184.3</v>
      </c>
      <c r="L4427" s="1">
        <f t="shared" ca="1" si="700"/>
        <v>27.748841013969052</v>
      </c>
      <c r="M4427" s="1">
        <f t="shared" ca="1" si="696"/>
        <v>-4.7949837329827468E-6</v>
      </c>
      <c r="AH4427" s="1">
        <f t="shared" ca="1" si="702"/>
        <v>52.071953438754562</v>
      </c>
      <c r="AI4427" s="1">
        <f t="shared" ca="1" si="697"/>
        <v>-8.0220114739279051E-7</v>
      </c>
      <c r="AJ4427" s="1">
        <f t="shared" ca="1" si="701"/>
        <v>55.659797579243239</v>
      </c>
      <c r="AK4427">
        <f t="shared" ca="1" si="698"/>
        <v>-9.4613170079224912E-7</v>
      </c>
    </row>
    <row r="4428" spans="8:37" x14ac:dyDescent="0.3">
      <c r="H4428" s="1">
        <f t="shared" si="694"/>
        <v>0</v>
      </c>
      <c r="J4428" s="1">
        <f t="shared" si="699"/>
        <v>15922800</v>
      </c>
      <c r="K4428" s="1">
        <f t="shared" si="695"/>
        <v>184.3</v>
      </c>
      <c r="L4428" s="1">
        <f t="shared" ca="1" si="700"/>
        <v>27.731579072530316</v>
      </c>
      <c r="M4428" s="1">
        <f t="shared" ca="1" si="696"/>
        <v>-4.7903202774134244E-6</v>
      </c>
      <c r="AH4428" s="1">
        <f t="shared" ca="1" si="702"/>
        <v>52.069065514623951</v>
      </c>
      <c r="AI4428" s="1">
        <f t="shared" ca="1" si="697"/>
        <v>-8.0214608229925896E-7</v>
      </c>
      <c r="AJ4428" s="1">
        <f t="shared" ca="1" si="701"/>
        <v>55.656391505120389</v>
      </c>
      <c r="AK4428">
        <f t="shared" ca="1" si="698"/>
        <v>-9.4606112240877549E-7</v>
      </c>
    </row>
    <row r="4429" spans="8:37" x14ac:dyDescent="0.3">
      <c r="H4429" s="1">
        <f t="shared" si="694"/>
        <v>0</v>
      </c>
      <c r="J4429" s="1">
        <f t="shared" si="699"/>
        <v>15926400</v>
      </c>
      <c r="K4429" s="1">
        <f t="shared" si="695"/>
        <v>184.3</v>
      </c>
      <c r="L4429" s="1">
        <f t="shared" ca="1" si="700"/>
        <v>27.714333919531629</v>
      </c>
      <c r="M4429" s="1">
        <f t="shared" ca="1" si="696"/>
        <v>-4.7856613574025152E-6</v>
      </c>
      <c r="AH4429" s="1">
        <f t="shared" ca="1" si="702"/>
        <v>52.066177788727671</v>
      </c>
      <c r="AI4429" s="1">
        <f t="shared" ca="1" si="697"/>
        <v>-8.0209102098553305E-7</v>
      </c>
      <c r="AJ4429" s="1">
        <f t="shared" ca="1" si="701"/>
        <v>55.65298568507972</v>
      </c>
      <c r="AK4429">
        <f t="shared" ca="1" si="698"/>
        <v>-9.4599054929022234E-7</v>
      </c>
    </row>
    <row r="4430" spans="8:37" x14ac:dyDescent="0.3">
      <c r="H4430" s="1">
        <f t="shared" si="694"/>
        <v>0</v>
      </c>
      <c r="J4430" s="1">
        <f t="shared" si="699"/>
        <v>15930000</v>
      </c>
      <c r="K4430" s="1">
        <f t="shared" si="695"/>
        <v>184.4</v>
      </c>
      <c r="L4430" s="1">
        <f t="shared" ca="1" si="700"/>
        <v>27.69710553864498</v>
      </c>
      <c r="M4430" s="1">
        <f t="shared" ca="1" si="696"/>
        <v>-4.7810069685387997E-6</v>
      </c>
      <c r="AH4430" s="1">
        <f t="shared" ca="1" si="702"/>
        <v>52.063290261052124</v>
      </c>
      <c r="AI4430" s="1">
        <f t="shared" ca="1" si="697"/>
        <v>-8.020359634513536E-7</v>
      </c>
      <c r="AJ4430" s="1">
        <f t="shared" ca="1" si="701"/>
        <v>55.649580119102275</v>
      </c>
      <c r="AK4430">
        <f t="shared" ca="1" si="698"/>
        <v>-9.4591998143619706E-7</v>
      </c>
    </row>
    <row r="4431" spans="8:37" x14ac:dyDescent="0.3">
      <c r="H4431" s="1">
        <f t="shared" si="694"/>
        <v>0</v>
      </c>
      <c r="J4431" s="1">
        <f t="shared" si="699"/>
        <v>15933600</v>
      </c>
      <c r="K4431" s="1">
        <f t="shared" si="695"/>
        <v>184.4</v>
      </c>
      <c r="L4431" s="1">
        <f t="shared" ca="1" si="700"/>
        <v>27.679893913558239</v>
      </c>
      <c r="M4431" s="1">
        <f t="shared" ca="1" si="696"/>
        <v>-4.7763571064153534E-6</v>
      </c>
      <c r="AH4431" s="1">
        <f t="shared" ca="1" si="702"/>
        <v>52.060402931583702</v>
      </c>
      <c r="AI4431" s="1">
        <f t="shared" ca="1" si="697"/>
        <v>-8.0198090969646098E-7</v>
      </c>
      <c r="AJ4431" s="1">
        <f t="shared" ca="1" si="701"/>
        <v>55.646174807169103</v>
      </c>
      <c r="AK4431">
        <f t="shared" ca="1" si="698"/>
        <v>-9.4584941884630664E-7</v>
      </c>
    </row>
    <row r="4432" spans="8:37" x14ac:dyDescent="0.3">
      <c r="H4432" s="1">
        <f t="shared" si="694"/>
        <v>0</v>
      </c>
      <c r="J4432" s="1">
        <f t="shared" si="699"/>
        <v>15937200</v>
      </c>
      <c r="K4432" s="1">
        <f t="shared" si="695"/>
        <v>184.5</v>
      </c>
      <c r="L4432" s="1">
        <f t="shared" ca="1" si="700"/>
        <v>27.662699027975144</v>
      </c>
      <c r="M4432" s="1">
        <f t="shared" ca="1" si="696"/>
        <v>-4.7717117666295353E-6</v>
      </c>
      <c r="AH4432" s="1">
        <f t="shared" ca="1" si="702"/>
        <v>52.057515800308792</v>
      </c>
      <c r="AI4432" s="1">
        <f t="shared" ca="1" si="697"/>
        <v>-8.019258597205958E-7</v>
      </c>
      <c r="AJ4432" s="1">
        <f t="shared" ca="1" si="701"/>
        <v>55.642769749261255</v>
      </c>
      <c r="AK4432">
        <f t="shared" ca="1" si="698"/>
        <v>-9.4577886152015879E-7</v>
      </c>
    </row>
    <row r="4433" spans="8:37" x14ac:dyDescent="0.3">
      <c r="H4433" s="1">
        <f t="shared" si="694"/>
        <v>0</v>
      </c>
      <c r="J4433" s="1">
        <f t="shared" si="699"/>
        <v>15940800</v>
      </c>
      <c r="K4433" s="1">
        <f t="shared" si="695"/>
        <v>184.5</v>
      </c>
      <c r="L4433" s="1">
        <f t="shared" ca="1" si="700"/>
        <v>27.645520865615278</v>
      </c>
      <c r="M4433" s="1">
        <f t="shared" ca="1" si="696"/>
        <v>-4.7670709447829898E-6</v>
      </c>
      <c r="AH4433" s="1">
        <f t="shared" ca="1" si="702"/>
        <v>52.0546288672138</v>
      </c>
      <c r="AI4433" s="1">
        <f t="shared" ca="1" si="697"/>
        <v>-8.0187081352349876E-7</v>
      </c>
      <c r="AJ4433" s="1">
        <f t="shared" ca="1" si="701"/>
        <v>55.63936494535978</v>
      </c>
      <c r="AK4433">
        <f t="shared" ca="1" si="698"/>
        <v>-9.4570830945736049E-7</v>
      </c>
    </row>
    <row r="4434" spans="8:37" x14ac:dyDescent="0.3">
      <c r="H4434" s="1">
        <f t="shared" si="694"/>
        <v>0</v>
      </c>
      <c r="J4434" s="1">
        <f t="shared" si="699"/>
        <v>15944400</v>
      </c>
      <c r="K4434" s="1">
        <f t="shared" si="695"/>
        <v>184.5</v>
      </c>
      <c r="L4434" s="1">
        <f t="shared" ca="1" si="700"/>
        <v>27.62835941021406</v>
      </c>
      <c r="M4434" s="1">
        <f t="shared" ca="1" si="696"/>
        <v>-4.7624346364816341E-6</v>
      </c>
      <c r="AH4434" s="1">
        <f t="shared" ca="1" si="702"/>
        <v>52.051742132285113</v>
      </c>
      <c r="AI4434" s="1">
        <f t="shared" ca="1" si="697"/>
        <v>-8.0181577110491025E-7</v>
      </c>
      <c r="AJ4434" s="1">
        <f t="shared" ca="1" si="701"/>
        <v>55.635960395445736</v>
      </c>
      <c r="AK4434">
        <f t="shared" ca="1" si="698"/>
        <v>-9.4563776265751946E-7</v>
      </c>
    </row>
    <row r="4435" spans="8:37" x14ac:dyDescent="0.3">
      <c r="H4435" s="1">
        <f t="shared" si="694"/>
        <v>0</v>
      </c>
      <c r="J4435" s="1">
        <f t="shared" si="699"/>
        <v>15948000</v>
      </c>
      <c r="K4435" s="1">
        <f t="shared" si="695"/>
        <v>184.6</v>
      </c>
      <c r="L4435" s="1">
        <f t="shared" ca="1" si="700"/>
        <v>27.611214645522725</v>
      </c>
      <c r="M4435" s="1">
        <f t="shared" ca="1" si="696"/>
        <v>-4.7578028373356644E-6</v>
      </c>
      <c r="AH4435" s="1">
        <f t="shared" ca="1" si="702"/>
        <v>52.048855595509139</v>
      </c>
      <c r="AI4435" s="1">
        <f t="shared" ca="1" si="697"/>
        <v>-8.0176073246457116E-7</v>
      </c>
      <c r="AJ4435" s="1">
        <f t="shared" ca="1" si="701"/>
        <v>55.632556099500171</v>
      </c>
      <c r="AK4435">
        <f t="shared" ca="1" si="698"/>
        <v>-9.4556722112024278E-7</v>
      </c>
    </row>
    <row r="4436" spans="8:37" x14ac:dyDescent="0.3">
      <c r="H4436" s="1">
        <f t="shared" si="694"/>
        <v>0</v>
      </c>
      <c r="J4436" s="1">
        <f t="shared" si="699"/>
        <v>15951600</v>
      </c>
      <c r="K4436" s="1">
        <f t="shared" si="695"/>
        <v>184.6</v>
      </c>
      <c r="L4436" s="1">
        <f t="shared" ca="1" si="700"/>
        <v>27.594086555308316</v>
      </c>
      <c r="M4436" s="1">
        <f t="shared" ca="1" si="696"/>
        <v>-4.753175542959541E-6</v>
      </c>
      <c r="AH4436" s="1">
        <f t="shared" ca="1" si="702"/>
        <v>52.045969256872269</v>
      </c>
      <c r="AI4436" s="1">
        <f t="shared" ca="1" si="697"/>
        <v>-8.0170569760222201E-7</v>
      </c>
      <c r="AJ4436" s="1">
        <f t="shared" ca="1" si="701"/>
        <v>55.629152057504136</v>
      </c>
      <c r="AK4436">
        <f t="shared" ca="1" si="698"/>
        <v>-9.4549668484513806E-7</v>
      </c>
    </row>
    <row r="4437" spans="8:37" x14ac:dyDescent="0.3">
      <c r="H4437" s="1">
        <f t="shared" si="694"/>
        <v>0</v>
      </c>
      <c r="J4437" s="1">
        <f t="shared" si="699"/>
        <v>15955200</v>
      </c>
      <c r="K4437" s="1">
        <f t="shared" si="695"/>
        <v>184.7</v>
      </c>
      <c r="L4437" s="1">
        <f t="shared" ca="1" si="700"/>
        <v>27.576975123353662</v>
      </c>
      <c r="M4437" s="1">
        <f t="shared" ca="1" si="696"/>
        <v>-4.7485527489719964E-6</v>
      </c>
      <c r="AH4437" s="1">
        <f t="shared" ca="1" si="702"/>
        <v>52.043083116360904</v>
      </c>
      <c r="AI4437" s="1">
        <f t="shared" ca="1" si="697"/>
        <v>-8.0165066651760348E-7</v>
      </c>
      <c r="AJ4437" s="1">
        <f t="shared" ca="1" si="701"/>
        <v>55.625748269438695</v>
      </c>
      <c r="AK4437">
        <f t="shared" ca="1" si="698"/>
        <v>-9.4542615383181281E-7</v>
      </c>
    </row>
    <row r="4438" spans="8:37" x14ac:dyDescent="0.3">
      <c r="H4438" s="1">
        <f t="shared" si="694"/>
        <v>0</v>
      </c>
      <c r="J4438" s="1">
        <f t="shared" si="699"/>
        <v>15958800</v>
      </c>
      <c r="K4438" s="1">
        <f t="shared" si="695"/>
        <v>184.7</v>
      </c>
      <c r="L4438" s="1">
        <f t="shared" ca="1" si="700"/>
        <v>27.559880333457365</v>
      </c>
      <c r="M4438" s="1">
        <f t="shared" ca="1" si="696"/>
        <v>-4.7439344509960183E-6</v>
      </c>
      <c r="AH4438" s="1">
        <f t="shared" ca="1" si="702"/>
        <v>52.040197173961438</v>
      </c>
      <c r="AI4438" s="1">
        <f t="shared" ca="1" si="697"/>
        <v>-8.0159563921045618E-7</v>
      </c>
      <c r="AJ4438" s="1">
        <f t="shared" ca="1" si="701"/>
        <v>55.622344735284898</v>
      </c>
      <c r="AK4438">
        <f t="shared" ca="1" si="698"/>
        <v>-9.4535562807987432E-7</v>
      </c>
    </row>
    <row r="4439" spans="8:37" x14ac:dyDescent="0.3">
      <c r="H4439" s="1">
        <f t="shared" si="694"/>
        <v>0</v>
      </c>
      <c r="J4439" s="1">
        <f t="shared" si="699"/>
        <v>15962400</v>
      </c>
      <c r="K4439" s="1">
        <f t="shared" si="695"/>
        <v>184.8</v>
      </c>
      <c r="L4439" s="1">
        <f t="shared" ca="1" si="700"/>
        <v>27.542802169433777</v>
      </c>
      <c r="M4439" s="1">
        <f t="shared" ca="1" si="696"/>
        <v>-4.7393206446588532E-6</v>
      </c>
      <c r="AH4439" s="1">
        <f t="shared" ca="1" si="702"/>
        <v>52.037311429660278</v>
      </c>
      <c r="AI4439" s="1">
        <f t="shared" ca="1" si="697"/>
        <v>-8.015406156805209E-7</v>
      </c>
      <c r="AJ4439" s="1">
        <f t="shared" ca="1" si="701"/>
        <v>55.618941455023808</v>
      </c>
      <c r="AK4439">
        <f t="shared" ca="1" si="698"/>
        <v>-9.452851075889301E-7</v>
      </c>
    </row>
    <row r="4440" spans="8:37" x14ac:dyDescent="0.3">
      <c r="H4440" s="1">
        <f t="shared" si="694"/>
        <v>0</v>
      </c>
      <c r="J4440" s="1">
        <f t="shared" si="699"/>
        <v>15966000</v>
      </c>
      <c r="K4440" s="1">
        <f t="shared" si="695"/>
        <v>184.8</v>
      </c>
      <c r="L4440" s="1">
        <f t="shared" ca="1" si="700"/>
        <v>27.525740615113005</v>
      </c>
      <c r="M4440" s="1">
        <f t="shared" ca="1" si="696"/>
        <v>-4.7347113255920016E-6</v>
      </c>
      <c r="AH4440" s="1">
        <f t="shared" ca="1" si="702"/>
        <v>52.034425883443831</v>
      </c>
      <c r="AI4440" s="1">
        <f t="shared" ca="1" si="697"/>
        <v>-8.0148559592753858E-7</v>
      </c>
      <c r="AJ4440" s="1">
        <f t="shared" ca="1" si="701"/>
        <v>55.615538428636491</v>
      </c>
      <c r="AK4440">
        <f t="shared" ca="1" si="698"/>
        <v>-9.4521459235858797E-7</v>
      </c>
    </row>
    <row r="4441" spans="8:37" x14ac:dyDescent="0.3">
      <c r="H4441" s="1">
        <f t="shared" si="694"/>
        <v>0</v>
      </c>
      <c r="J4441" s="1">
        <f t="shared" si="699"/>
        <v>15969600</v>
      </c>
      <c r="K4441" s="1">
        <f t="shared" si="695"/>
        <v>184.8</v>
      </c>
      <c r="L4441" s="1">
        <f t="shared" ca="1" si="700"/>
        <v>27.508695654340872</v>
      </c>
      <c r="M4441" s="1">
        <f t="shared" ca="1" si="696"/>
        <v>-4.7301064894312126E-6</v>
      </c>
      <c r="AH4441" s="1">
        <f t="shared" ca="1" si="702"/>
        <v>52.03154053529849</v>
      </c>
      <c r="AI4441" s="1">
        <f t="shared" ca="1" si="697"/>
        <v>-8.0143057995124937E-7</v>
      </c>
      <c r="AJ4441" s="1">
        <f t="shared" ca="1" si="701"/>
        <v>55.612135656104002</v>
      </c>
      <c r="AK4441">
        <f t="shared" ca="1" si="698"/>
        <v>-9.4514408238845544E-7</v>
      </c>
    </row>
    <row r="4442" spans="8:37" x14ac:dyDescent="0.3">
      <c r="H4442" s="1">
        <f t="shared" si="694"/>
        <v>0</v>
      </c>
      <c r="J4442" s="1">
        <f t="shared" si="699"/>
        <v>15973200</v>
      </c>
      <c r="K4442" s="1">
        <f t="shared" si="695"/>
        <v>184.9</v>
      </c>
      <c r="L4442" s="1">
        <f t="shared" ca="1" si="700"/>
        <v>27.491667270978919</v>
      </c>
      <c r="M4442" s="1">
        <f t="shared" ca="1" si="696"/>
        <v>-4.73658245933091E-6</v>
      </c>
      <c r="AH4442" s="1">
        <f t="shared" ca="1" si="702"/>
        <v>52.028655385210662</v>
      </c>
      <c r="AI4442" s="1">
        <f t="shared" ca="1" si="697"/>
        <v>-8.0137556775139462E-7</v>
      </c>
      <c r="AJ4442" s="1">
        <f t="shared" ca="1" si="701"/>
        <v>55.608733137407405</v>
      </c>
      <c r="AK4442">
        <f t="shared" ca="1" si="698"/>
        <v>-9.4507357767813991E-7</v>
      </c>
    </row>
    <row r="4443" spans="8:37" x14ac:dyDescent="0.3">
      <c r="H4443" s="1">
        <f t="shared" si="694"/>
        <v>0</v>
      </c>
      <c r="J4443" s="1">
        <f t="shared" si="699"/>
        <v>15976800</v>
      </c>
      <c r="K4443" s="1">
        <f t="shared" si="695"/>
        <v>184.9</v>
      </c>
      <c r="L4443" s="1">
        <f t="shared" ca="1" si="700"/>
        <v>27.474615574125327</v>
      </c>
      <c r="M4443" s="1">
        <f t="shared" ca="1" si="696"/>
        <v>-4.7319650056583688E-6</v>
      </c>
      <c r="AH4443" s="1">
        <f t="shared" ca="1" si="702"/>
        <v>52.025770433166755</v>
      </c>
      <c r="AI4443" s="1">
        <f t="shared" ca="1" si="697"/>
        <v>-8.0132055932771482E-7</v>
      </c>
      <c r="AJ4443" s="1">
        <f t="shared" ca="1" si="701"/>
        <v>55.605330872527766</v>
      </c>
      <c r="AK4443">
        <f t="shared" ca="1" si="698"/>
        <v>-9.450030782272492E-7</v>
      </c>
    </row>
    <row r="4444" spans="8:37" x14ac:dyDescent="0.3">
      <c r="H4444" s="1">
        <f t="shared" si="694"/>
        <v>0</v>
      </c>
      <c r="J4444" s="1">
        <f t="shared" si="699"/>
        <v>15980400</v>
      </c>
      <c r="K4444" s="1">
        <f t="shared" si="695"/>
        <v>185</v>
      </c>
      <c r="L4444" s="1">
        <f t="shared" ca="1" si="700"/>
        <v>27.457580500104957</v>
      </c>
      <c r="M4444" s="1">
        <f t="shared" ca="1" si="696"/>
        <v>-4.727352053329491E-6</v>
      </c>
      <c r="AH4444" s="1">
        <f t="shared" ca="1" si="702"/>
        <v>52.022885679153177</v>
      </c>
      <c r="AI4444" s="1">
        <f t="shared" ca="1" si="697"/>
        <v>-8.0126555467995087E-7</v>
      </c>
      <c r="AJ4444" s="1">
        <f t="shared" ca="1" si="701"/>
        <v>55.601928861446147</v>
      </c>
      <c r="AK4444">
        <f t="shared" ca="1" si="698"/>
        <v>-9.4493258403539082E-7</v>
      </c>
    </row>
    <row r="4445" spans="8:37" x14ac:dyDescent="0.3">
      <c r="H4445" s="1">
        <f t="shared" si="694"/>
        <v>0</v>
      </c>
      <c r="J4445" s="1">
        <f t="shared" si="699"/>
        <v>15984000</v>
      </c>
      <c r="K4445" s="1">
        <f t="shared" si="695"/>
        <v>185</v>
      </c>
      <c r="L4445" s="1">
        <f t="shared" ca="1" si="700"/>
        <v>27.440562032712972</v>
      </c>
      <c r="M4445" s="1">
        <f t="shared" ca="1" si="696"/>
        <v>-4.7227435979560759E-6</v>
      </c>
      <c r="AH4445" s="1">
        <f t="shared" ca="1" si="702"/>
        <v>52.020001123156327</v>
      </c>
      <c r="AI4445" s="1">
        <f t="shared" ca="1" si="697"/>
        <v>-8.012105538078436E-7</v>
      </c>
      <c r="AJ4445" s="1">
        <f t="shared" ca="1" si="701"/>
        <v>55.598527104143621</v>
      </c>
      <c r="AK4445">
        <f t="shared" ca="1" si="698"/>
        <v>-9.4486209510217259E-7</v>
      </c>
    </row>
    <row r="4446" spans="8:37" x14ac:dyDescent="0.3">
      <c r="H4446" s="1">
        <f t="shared" si="694"/>
        <v>0</v>
      </c>
      <c r="J4446" s="1">
        <f t="shared" si="699"/>
        <v>15987600</v>
      </c>
      <c r="K4446" s="1">
        <f t="shared" si="695"/>
        <v>185</v>
      </c>
      <c r="L4446" s="1">
        <f t="shared" ca="1" si="700"/>
        <v>27.423560155760331</v>
      </c>
      <c r="M4446" s="1">
        <f t="shared" ca="1" si="696"/>
        <v>-4.718139635154202E-6</v>
      </c>
      <c r="AH4446" s="1">
        <f t="shared" ca="1" si="702"/>
        <v>52.017116765162619</v>
      </c>
      <c r="AI4446" s="1">
        <f t="shared" ca="1" si="697"/>
        <v>-8.0115555671113369E-7</v>
      </c>
      <c r="AJ4446" s="1">
        <f t="shared" ca="1" si="701"/>
        <v>55.59512560060125</v>
      </c>
      <c r="AK4446">
        <f t="shared" ca="1" si="698"/>
        <v>-9.4479161142720212E-7</v>
      </c>
    </row>
    <row r="4447" spans="8:37" x14ac:dyDescent="0.3">
      <c r="H4447" s="1">
        <f t="shared" si="694"/>
        <v>0</v>
      </c>
      <c r="J4447" s="1">
        <f t="shared" si="699"/>
        <v>15991200</v>
      </c>
      <c r="K4447" s="1">
        <f t="shared" si="695"/>
        <v>185.1</v>
      </c>
      <c r="L4447" s="1">
        <f t="shared" ca="1" si="700"/>
        <v>27.406574853073774</v>
      </c>
      <c r="M4447" s="1">
        <f t="shared" ca="1" si="696"/>
        <v>-4.7135401605442202E-6</v>
      </c>
      <c r="AH4447" s="1">
        <f t="shared" ca="1" si="702"/>
        <v>52.014232605158462</v>
      </c>
      <c r="AI4447" s="1">
        <f t="shared" ca="1" si="697"/>
        <v>-8.0110056338956228E-7</v>
      </c>
      <c r="AJ4447" s="1">
        <f t="shared" ca="1" si="701"/>
        <v>55.591724350800114</v>
      </c>
      <c r="AK4447">
        <f t="shared" ca="1" si="698"/>
        <v>-9.4472113301008725E-7</v>
      </c>
    </row>
    <row r="4448" spans="8:37" x14ac:dyDescent="0.3">
      <c r="H4448" s="1">
        <f t="shared" si="694"/>
        <v>0</v>
      </c>
      <c r="J4448" s="1">
        <f t="shared" si="699"/>
        <v>15994800</v>
      </c>
      <c r="K4448" s="1">
        <f t="shared" si="695"/>
        <v>185.1</v>
      </c>
      <c r="L4448" s="1">
        <f t="shared" ca="1" si="700"/>
        <v>27.389606108495816</v>
      </c>
      <c r="M4448" s="1">
        <f t="shared" ca="1" si="696"/>
        <v>-4.7089451697507539E-6</v>
      </c>
      <c r="AH4448" s="1">
        <f t="shared" ca="1" si="702"/>
        <v>52.011348643130262</v>
      </c>
      <c r="AI4448" s="1">
        <f t="shared" ca="1" si="697"/>
        <v>-8.0104557384286986E-7</v>
      </c>
      <c r="AJ4448" s="1">
        <f t="shared" ca="1" si="701"/>
        <v>55.588323354721275</v>
      </c>
      <c r="AK4448">
        <f t="shared" ca="1" si="698"/>
        <v>-9.4465065985043568E-7</v>
      </c>
    </row>
    <row r="4449" spans="8:37" x14ac:dyDescent="0.3">
      <c r="H4449" s="1">
        <f t="shared" si="694"/>
        <v>0</v>
      </c>
      <c r="J4449" s="1">
        <f t="shared" si="699"/>
        <v>15998400</v>
      </c>
      <c r="K4449" s="1">
        <f t="shared" si="695"/>
        <v>185.2</v>
      </c>
      <c r="L4449" s="1">
        <f t="shared" ca="1" si="700"/>
        <v>27.372653905884714</v>
      </c>
      <c r="M4449" s="1">
        <f t="shared" ca="1" si="696"/>
        <v>-4.7043546584026886E-6</v>
      </c>
      <c r="AH4449" s="1">
        <f t="shared" ca="1" si="702"/>
        <v>52.008464879064427</v>
      </c>
      <c r="AI4449" s="1">
        <f t="shared" ca="1" si="697"/>
        <v>-8.0099058807079744E-7</v>
      </c>
      <c r="AJ4449" s="1">
        <f t="shared" ca="1" si="701"/>
        <v>55.584922612345814</v>
      </c>
      <c r="AK4449">
        <f t="shared" ca="1" si="698"/>
        <v>-9.4458019194785534E-7</v>
      </c>
    </row>
    <row r="4450" spans="8:37" x14ac:dyDescent="0.3">
      <c r="H4450" s="1">
        <f t="shared" si="694"/>
        <v>0</v>
      </c>
      <c r="J4450" s="1">
        <f t="shared" si="699"/>
        <v>16002000</v>
      </c>
      <c r="K4450" s="1">
        <f t="shared" si="695"/>
        <v>185.2</v>
      </c>
      <c r="L4450" s="1">
        <f t="shared" ca="1" si="700"/>
        <v>27.355718229114466</v>
      </c>
      <c r="M4450" s="1">
        <f t="shared" ca="1" si="696"/>
        <v>-4.6997686221331724E-6</v>
      </c>
      <c r="AH4450" s="1">
        <f t="shared" ca="1" si="702"/>
        <v>52.005581312947371</v>
      </c>
      <c r="AI4450" s="1">
        <f t="shared" ca="1" si="697"/>
        <v>-8.0093560607308594E-7</v>
      </c>
      <c r="AJ4450" s="1">
        <f t="shared" ca="1" si="701"/>
        <v>55.5815221236548</v>
      </c>
      <c r="AK4450">
        <f t="shared" ca="1" si="698"/>
        <v>-9.4450972930195396E-7</v>
      </c>
    </row>
    <row r="4451" spans="8:37" x14ac:dyDescent="0.3">
      <c r="H4451" s="1">
        <f t="shared" si="694"/>
        <v>0</v>
      </c>
      <c r="J4451" s="1">
        <f t="shared" si="699"/>
        <v>16005600</v>
      </c>
      <c r="K4451" s="1">
        <f t="shared" si="695"/>
        <v>185.3</v>
      </c>
      <c r="L4451" s="1">
        <f t="shared" ca="1" si="700"/>
        <v>27.338799062074788</v>
      </c>
      <c r="M4451" s="1">
        <f t="shared" ca="1" si="696"/>
        <v>-4.6951870565796136E-6</v>
      </c>
      <c r="AH4451" s="1">
        <f t="shared" ca="1" si="702"/>
        <v>52.002697944765508</v>
      </c>
      <c r="AI4451" s="1">
        <f t="shared" ca="1" si="697"/>
        <v>-8.0088062784947649E-7</v>
      </c>
      <c r="AJ4451" s="1">
        <f t="shared" ca="1" si="701"/>
        <v>55.578121888629312</v>
      </c>
      <c r="AK4451">
        <f t="shared" ca="1" si="698"/>
        <v>-9.4443927191233957E-7</v>
      </c>
    </row>
    <row r="4452" spans="8:37" x14ac:dyDescent="0.3">
      <c r="H4452" s="1">
        <f t="shared" si="694"/>
        <v>0</v>
      </c>
      <c r="J4452" s="1">
        <f t="shared" si="699"/>
        <v>16009200</v>
      </c>
      <c r="K4452" s="1">
        <f t="shared" si="695"/>
        <v>185.3</v>
      </c>
      <c r="L4452" s="1">
        <f t="shared" ca="1" si="700"/>
        <v>27.321896388671099</v>
      </c>
      <c r="M4452" s="1">
        <f t="shared" ca="1" si="696"/>
        <v>-4.690609957383667E-6</v>
      </c>
      <c r="AH4452" s="1">
        <f t="shared" ca="1" si="702"/>
        <v>51.999814774505246</v>
      </c>
      <c r="AI4452" s="1">
        <f t="shared" ca="1" si="697"/>
        <v>-8.0082565339970967E-7</v>
      </c>
      <c r="AJ4452" s="1">
        <f t="shared" ca="1" si="701"/>
        <v>55.574721907250428</v>
      </c>
      <c r="AK4452">
        <f t="shared" ca="1" si="698"/>
        <v>-9.4436881977861998E-7</v>
      </c>
    </row>
    <row r="4453" spans="8:37" x14ac:dyDescent="0.3">
      <c r="H4453" s="1">
        <f t="shared" si="694"/>
        <v>0</v>
      </c>
      <c r="J4453" s="1">
        <f t="shared" si="699"/>
        <v>16012800</v>
      </c>
      <c r="K4453" s="1">
        <f t="shared" si="695"/>
        <v>185.3</v>
      </c>
      <c r="L4453" s="1">
        <f t="shared" ca="1" si="700"/>
        <v>27.305010192824518</v>
      </c>
      <c r="M4453" s="1">
        <f t="shared" ca="1" si="696"/>
        <v>-4.6860373201912435E-6</v>
      </c>
      <c r="AH4453" s="1">
        <f t="shared" ca="1" si="702"/>
        <v>51.996931802153007</v>
      </c>
      <c r="AI4453" s="1">
        <f t="shared" ca="1" si="697"/>
        <v>-8.0077068272352663E-7</v>
      </c>
      <c r="AJ4453" s="1">
        <f t="shared" ca="1" si="701"/>
        <v>55.571322179499226</v>
      </c>
      <c r="AK4453">
        <f t="shared" ca="1" si="698"/>
        <v>-9.4429837290040293E-7</v>
      </c>
    </row>
    <row r="4454" spans="8:37" x14ac:dyDescent="0.3">
      <c r="H4454" s="1">
        <f t="shared" si="694"/>
        <v>0</v>
      </c>
      <c r="J4454" s="1">
        <f t="shared" si="699"/>
        <v>16016400</v>
      </c>
      <c r="K4454" s="1">
        <f t="shared" si="695"/>
        <v>185.4</v>
      </c>
      <c r="L4454" s="1">
        <f t="shared" ca="1" si="700"/>
        <v>27.28814045847183</v>
      </c>
      <c r="M4454" s="1">
        <f t="shared" ca="1" si="696"/>
        <v>-4.6814691406524918E-6</v>
      </c>
      <c r="AH4454" s="1">
        <f t="shared" ca="1" si="702"/>
        <v>51.994049027695205</v>
      </c>
      <c r="AI4454" s="1">
        <f t="shared" ca="1" si="697"/>
        <v>-8.0071571582066847E-7</v>
      </c>
      <c r="AJ4454" s="1">
        <f t="shared" ca="1" si="701"/>
        <v>55.567922705356786</v>
      </c>
      <c r="AK4454">
        <f t="shared" ca="1" si="698"/>
        <v>-9.4422793127729666E-7</v>
      </c>
    </row>
    <row r="4455" spans="8:37" x14ac:dyDescent="0.3">
      <c r="H4455" s="1">
        <f t="shared" si="694"/>
        <v>0</v>
      </c>
      <c r="J4455" s="1">
        <f t="shared" si="699"/>
        <v>16020000</v>
      </c>
      <c r="K4455" s="1">
        <f t="shared" si="695"/>
        <v>185.4</v>
      </c>
      <c r="L4455" s="1">
        <f t="shared" ca="1" si="700"/>
        <v>27.271287169565479</v>
      </c>
      <c r="M4455" s="1">
        <f t="shared" ca="1" si="696"/>
        <v>-4.6769054144218076E-6</v>
      </c>
      <c r="AH4455" s="1">
        <f t="shared" ca="1" si="702"/>
        <v>51.991166451118254</v>
      </c>
      <c r="AI4455" s="1">
        <f t="shared" ca="1" si="697"/>
        <v>-8.0066075269087591E-7</v>
      </c>
      <c r="AJ4455" s="1">
        <f t="shared" ca="1" si="701"/>
        <v>55.564523484804191</v>
      </c>
      <c r="AK4455">
        <f t="shared" ca="1" si="698"/>
        <v>-9.441574949089091E-7</v>
      </c>
    </row>
    <row r="4456" spans="8:37" x14ac:dyDescent="0.3">
      <c r="H4456" s="1">
        <f t="shared" si="694"/>
        <v>0</v>
      </c>
      <c r="J4456" s="1">
        <f t="shared" si="699"/>
        <v>16023600</v>
      </c>
      <c r="K4456" s="1">
        <f t="shared" si="695"/>
        <v>185.5</v>
      </c>
      <c r="L4456" s="1">
        <f t="shared" ca="1" si="700"/>
        <v>27.254450310073562</v>
      </c>
      <c r="M4456" s="1">
        <f t="shared" ca="1" si="696"/>
        <v>-4.6723461371578201E-6</v>
      </c>
      <c r="AH4456" s="1">
        <f t="shared" ca="1" si="702"/>
        <v>51.988284072408568</v>
      </c>
      <c r="AI4456" s="1">
        <f t="shared" ca="1" si="697"/>
        <v>-8.0060579333389018E-7</v>
      </c>
      <c r="AJ4456" s="1">
        <f t="shared" ca="1" si="701"/>
        <v>55.56112451782252</v>
      </c>
      <c r="AK4456">
        <f t="shared" ca="1" si="698"/>
        <v>-9.4408706379484817E-7</v>
      </c>
    </row>
    <row r="4457" spans="8:37" x14ac:dyDescent="0.3">
      <c r="H4457" s="1">
        <f t="shared" si="694"/>
        <v>0</v>
      </c>
      <c r="J4457" s="1">
        <f t="shared" si="699"/>
        <v>16027200</v>
      </c>
      <c r="K4457" s="1">
        <f t="shared" si="695"/>
        <v>185.5</v>
      </c>
      <c r="L4457" s="1">
        <f t="shared" ca="1" si="700"/>
        <v>27.237629863979794</v>
      </c>
      <c r="M4457" s="1">
        <f t="shared" ca="1" si="696"/>
        <v>-4.6677913045233904E-6</v>
      </c>
      <c r="AH4457" s="1">
        <f t="shared" ca="1" si="702"/>
        <v>51.985401891552563</v>
      </c>
      <c r="AI4457" s="1">
        <f t="shared" ca="1" si="697"/>
        <v>-8.0055083774945197E-7</v>
      </c>
      <c r="AJ4457" s="1">
        <f t="shared" ca="1" si="701"/>
        <v>55.557725804392859</v>
      </c>
      <c r="AK4457">
        <f t="shared" ca="1" si="698"/>
        <v>-9.440166379347218E-7</v>
      </c>
    </row>
    <row r="4458" spans="8:37" x14ac:dyDescent="0.3">
      <c r="H4458" s="1">
        <f t="shared" si="694"/>
        <v>0</v>
      </c>
      <c r="J4458" s="1">
        <f t="shared" si="699"/>
        <v>16030800</v>
      </c>
      <c r="K4458" s="1">
        <f t="shared" si="695"/>
        <v>185.5</v>
      </c>
      <c r="L4458" s="1">
        <f t="shared" ca="1" si="700"/>
        <v>27.220825815283511</v>
      </c>
      <c r="M4458" s="1">
        <f t="shared" ca="1" si="696"/>
        <v>-4.6632409121856085E-6</v>
      </c>
      <c r="AH4458" s="1">
        <f t="shared" ca="1" si="702"/>
        <v>51.982519908536666</v>
      </c>
      <c r="AI4458" s="1">
        <f t="shared" ca="1" si="697"/>
        <v>-8.0049588593730284E-7</v>
      </c>
      <c r="AJ4458" s="1">
        <f t="shared" ca="1" si="701"/>
        <v>55.554327344496294</v>
      </c>
      <c r="AK4458">
        <f t="shared" ca="1" si="698"/>
        <v>-9.4394621732813825E-7</v>
      </c>
    </row>
    <row r="4459" spans="8:37" x14ac:dyDescent="0.3">
      <c r="H4459" s="1">
        <f t="shared" si="694"/>
        <v>0</v>
      </c>
      <c r="J4459" s="1">
        <f t="shared" si="699"/>
        <v>16034400</v>
      </c>
      <c r="K4459" s="1">
        <f t="shared" si="695"/>
        <v>185.6</v>
      </c>
      <c r="L4459" s="1">
        <f t="shared" ca="1" si="700"/>
        <v>27.204038147999643</v>
      </c>
      <c r="M4459" s="1">
        <f t="shared" ca="1" si="696"/>
        <v>-4.6586949558157872E-6</v>
      </c>
      <c r="AH4459" s="1">
        <f t="shared" ca="1" si="702"/>
        <v>51.979638123347293</v>
      </c>
      <c r="AI4459" s="1">
        <f t="shared" ca="1" si="697"/>
        <v>-8.0044093789718338E-7</v>
      </c>
      <c r="AJ4459" s="1">
        <f t="shared" ca="1" si="701"/>
        <v>55.550929138113915</v>
      </c>
      <c r="AK4459">
        <f t="shared" ca="1" si="698"/>
        <v>-9.4387580197470566E-7</v>
      </c>
    </row>
    <row r="4460" spans="8:37" x14ac:dyDescent="0.3">
      <c r="H4460" s="1">
        <f t="shared" si="694"/>
        <v>0</v>
      </c>
      <c r="J4460" s="1">
        <f t="shared" si="699"/>
        <v>16038000</v>
      </c>
      <c r="K4460" s="1">
        <f t="shared" si="695"/>
        <v>185.6</v>
      </c>
      <c r="L4460" s="1">
        <f t="shared" ca="1" si="700"/>
        <v>27.187266846158707</v>
      </c>
      <c r="M4460" s="1">
        <f t="shared" ca="1" si="696"/>
        <v>-4.6541534310894623E-6</v>
      </c>
      <c r="AH4460" s="1">
        <f t="shared" ca="1" si="702"/>
        <v>51.976756535970864</v>
      </c>
      <c r="AI4460" s="1">
        <f t="shared" ca="1" si="697"/>
        <v>-8.0038599362883483E-7</v>
      </c>
      <c r="AJ4460" s="1">
        <f t="shared" ca="1" si="701"/>
        <v>55.547531185226809</v>
      </c>
      <c r="AK4460">
        <f t="shared" ca="1" si="698"/>
        <v>-9.4380539187403206E-7</v>
      </c>
    </row>
    <row r="4461" spans="8:37" x14ac:dyDescent="0.3">
      <c r="H4461" s="1">
        <f t="shared" si="694"/>
        <v>0</v>
      </c>
      <c r="J4461" s="1">
        <f t="shared" si="699"/>
        <v>16041600</v>
      </c>
      <c r="K4461" s="1">
        <f t="shared" si="695"/>
        <v>185.7</v>
      </c>
      <c r="L4461" s="1">
        <f t="shared" ca="1" si="700"/>
        <v>27.170511893806786</v>
      </c>
      <c r="M4461" s="1">
        <f t="shared" ca="1" si="696"/>
        <v>-4.6496163336863823E-6</v>
      </c>
      <c r="AH4461" s="1">
        <f t="shared" ca="1" si="702"/>
        <v>51.973875146393802</v>
      </c>
      <c r="AI4461" s="1">
        <f t="shared" ca="1" si="697"/>
        <v>-8.0033105313199841E-7</v>
      </c>
      <c r="AJ4461" s="1">
        <f t="shared" ca="1" si="701"/>
        <v>55.544133485816062</v>
      </c>
      <c r="AK4461">
        <f t="shared" ca="1" si="698"/>
        <v>-9.4373498702572559E-7</v>
      </c>
    </row>
    <row r="4462" spans="8:37" x14ac:dyDescent="0.3">
      <c r="H4462" s="1">
        <f t="shared" si="694"/>
        <v>0</v>
      </c>
      <c r="J4462" s="1">
        <f t="shared" si="699"/>
        <v>16045200</v>
      </c>
      <c r="K4462" s="1">
        <f t="shared" si="695"/>
        <v>185.7</v>
      </c>
      <c r="L4462" s="1">
        <f t="shared" ca="1" si="700"/>
        <v>27.153773275005516</v>
      </c>
      <c r="M4462" s="1">
        <f t="shared" ca="1" si="696"/>
        <v>-4.6450836592905102E-6</v>
      </c>
      <c r="AH4462" s="1">
        <f t="shared" ca="1" si="702"/>
        <v>51.970993954602527</v>
      </c>
      <c r="AI4462" s="1">
        <f t="shared" ca="1" si="697"/>
        <v>-8.0027611640641505E-7</v>
      </c>
      <c r="AJ4462" s="1">
        <f t="shared" ca="1" si="701"/>
        <v>55.540736039862772</v>
      </c>
      <c r="AK4462">
        <f t="shared" ca="1" si="698"/>
        <v>-9.436645874293946E-7</v>
      </c>
    </row>
    <row r="4463" spans="8:37" x14ac:dyDescent="0.3">
      <c r="H4463" s="1">
        <f t="shared" si="694"/>
        <v>0</v>
      </c>
      <c r="J4463" s="1">
        <f t="shared" si="699"/>
        <v>16048800</v>
      </c>
      <c r="K4463" s="1">
        <f t="shared" si="695"/>
        <v>185.8</v>
      </c>
      <c r="L4463" s="1">
        <f t="shared" ca="1" si="700"/>
        <v>27.137050973832071</v>
      </c>
      <c r="M4463" s="1">
        <f t="shared" ca="1" si="696"/>
        <v>-4.6405554035900129E-6</v>
      </c>
      <c r="AH4463" s="1">
        <f t="shared" ca="1" si="702"/>
        <v>51.968112960583461</v>
      </c>
      <c r="AI4463" s="1">
        <f t="shared" ca="1" si="697"/>
        <v>-8.0022118345182596E-7</v>
      </c>
      <c r="AJ4463" s="1">
        <f t="shared" ca="1" si="701"/>
        <v>55.537338847348025</v>
      </c>
      <c r="AK4463">
        <f t="shared" ca="1" si="698"/>
        <v>-9.4359419308464703E-7</v>
      </c>
    </row>
    <row r="4464" spans="8:37" x14ac:dyDescent="0.3">
      <c r="H4464" s="1">
        <f t="shared" si="694"/>
        <v>0</v>
      </c>
      <c r="J4464" s="1">
        <f t="shared" si="699"/>
        <v>16052400</v>
      </c>
      <c r="K4464" s="1">
        <f t="shared" si="695"/>
        <v>185.8</v>
      </c>
      <c r="L4464" s="1">
        <f t="shared" ca="1" si="700"/>
        <v>27.120344974379147</v>
      </c>
      <c r="M4464" s="1">
        <f t="shared" ca="1" si="696"/>
        <v>-4.6360315622772653E-6</v>
      </c>
      <c r="AH4464" s="1">
        <f t="shared" ca="1" si="702"/>
        <v>51.965232164323034</v>
      </c>
      <c r="AI4464" s="1">
        <f t="shared" ca="1" si="697"/>
        <v>-8.0016625426797228E-7</v>
      </c>
      <c r="AJ4464" s="1">
        <f t="shared" ca="1" si="701"/>
        <v>55.53394190825292</v>
      </c>
      <c r="AK4464">
        <f t="shared" ca="1" si="698"/>
        <v>-9.4352380399109133E-7</v>
      </c>
    </row>
    <row r="4465" spans="8:37" x14ac:dyDescent="0.3">
      <c r="H4465" s="1">
        <f t="shared" si="694"/>
        <v>0</v>
      </c>
      <c r="J4465" s="1">
        <f t="shared" si="699"/>
        <v>16056000</v>
      </c>
      <c r="K4465" s="1">
        <f t="shared" si="695"/>
        <v>185.8</v>
      </c>
      <c r="L4465" s="1">
        <f t="shared" ca="1" si="700"/>
        <v>27.103655260754948</v>
      </c>
      <c r="M4465" s="1">
        <f t="shared" ca="1" si="696"/>
        <v>-4.6315121310488371E-6</v>
      </c>
      <c r="AH4465" s="1">
        <f t="shared" ca="1" si="702"/>
        <v>51.962351565807666</v>
      </c>
      <c r="AI4465" s="1">
        <f t="shared" ca="1" si="697"/>
        <v>-8.0011132885459524E-7</v>
      </c>
      <c r="AJ4465" s="1">
        <f t="shared" ca="1" si="701"/>
        <v>55.530545222558551</v>
      </c>
      <c r="AK4465">
        <f t="shared" ca="1" si="698"/>
        <v>-9.4345342014833576E-7</v>
      </c>
    </row>
    <row r="4466" spans="8:37" x14ac:dyDescent="0.3">
      <c r="H4466" s="1">
        <f t="shared" si="694"/>
        <v>0</v>
      </c>
      <c r="J4466" s="1">
        <f t="shared" si="699"/>
        <v>16059600</v>
      </c>
      <c r="K4466" s="1">
        <f t="shared" si="695"/>
        <v>185.9</v>
      </c>
      <c r="L4466" s="1">
        <f t="shared" ca="1" si="700"/>
        <v>27.086981817083171</v>
      </c>
      <c r="M4466" s="1">
        <f t="shared" ca="1" si="696"/>
        <v>-4.6269971056054989E-6</v>
      </c>
      <c r="AH4466" s="1">
        <f t="shared" ca="1" si="702"/>
        <v>51.959471165023785</v>
      </c>
      <c r="AI4466" s="1">
        <f t="shared" ca="1" si="697"/>
        <v>-8.0005640721143586E-7</v>
      </c>
      <c r="AJ4466" s="1">
        <f t="shared" ca="1" si="701"/>
        <v>55.527148790246017</v>
      </c>
      <c r="AK4466">
        <f t="shared" ca="1" si="698"/>
        <v>-9.4338304155598866E-7</v>
      </c>
    </row>
    <row r="4467" spans="8:37" x14ac:dyDescent="0.3">
      <c r="H4467" s="1">
        <f t="shared" si="694"/>
        <v>0</v>
      </c>
      <c r="J4467" s="1">
        <f t="shared" si="699"/>
        <v>16063200</v>
      </c>
      <c r="K4467" s="1">
        <f t="shared" si="695"/>
        <v>185.9</v>
      </c>
      <c r="L4467" s="1">
        <f t="shared" ca="1" si="700"/>
        <v>27.070324627502991</v>
      </c>
      <c r="M4467" s="1">
        <f t="shared" ca="1" si="696"/>
        <v>-4.6224864816522084E-6</v>
      </c>
      <c r="AH4467" s="1">
        <f t="shared" ca="1" si="702"/>
        <v>51.956590961957822</v>
      </c>
      <c r="AI4467" s="1">
        <f t="shared" ca="1" si="697"/>
        <v>-8.0000148933823547E-7</v>
      </c>
      <c r="AJ4467" s="1">
        <f t="shared" ca="1" si="701"/>
        <v>55.523752611296416</v>
      </c>
      <c r="AK4467">
        <f t="shared" ca="1" si="698"/>
        <v>-9.4331266821365828E-7</v>
      </c>
    </row>
    <row r="4468" spans="8:37" x14ac:dyDescent="0.3">
      <c r="H4468" s="1">
        <f t="shared" si="694"/>
        <v>0</v>
      </c>
      <c r="J4468" s="1">
        <f t="shared" si="699"/>
        <v>16066800</v>
      </c>
      <c r="K4468" s="1">
        <f t="shared" si="695"/>
        <v>186</v>
      </c>
      <c r="L4468" s="1">
        <f t="shared" ca="1" si="700"/>
        <v>27.053683676169044</v>
      </c>
      <c r="M4468" s="1">
        <f t="shared" ca="1" si="696"/>
        <v>-4.6179802548981118E-6</v>
      </c>
      <c r="AH4468" s="1">
        <f t="shared" ca="1" si="702"/>
        <v>51.953710956596204</v>
      </c>
      <c r="AI4468" s="1">
        <f t="shared" ca="1" si="697"/>
        <v>-7.9994657523473541E-7</v>
      </c>
      <c r="AJ4468" s="1">
        <f t="shared" ca="1" si="701"/>
        <v>55.520356685690849</v>
      </c>
      <c r="AK4468">
        <f t="shared" ca="1" si="698"/>
        <v>-9.4324230012095297E-7</v>
      </c>
    </row>
    <row r="4469" spans="8:37" x14ac:dyDescent="0.3">
      <c r="H4469" s="1">
        <f t="shared" si="694"/>
        <v>0</v>
      </c>
      <c r="J4469" s="1">
        <f t="shared" si="699"/>
        <v>16070400</v>
      </c>
      <c r="K4469" s="1">
        <f t="shared" si="695"/>
        <v>186</v>
      </c>
      <c r="L4469" s="1">
        <f t="shared" ca="1" si="700"/>
        <v>27.03705894725141</v>
      </c>
      <c r="M4469" s="1">
        <f t="shared" ca="1" si="696"/>
        <v>-4.6134784210565364E-6</v>
      </c>
      <c r="AH4469" s="1">
        <f t="shared" ca="1" si="702"/>
        <v>51.95083114892536</v>
      </c>
      <c r="AI4469" s="1">
        <f t="shared" ca="1" si="697"/>
        <v>-7.9989166490067671E-7</v>
      </c>
      <c r="AJ4469" s="1">
        <f t="shared" ca="1" si="701"/>
        <v>55.516961013410416</v>
      </c>
      <c r="AK4469">
        <f t="shared" ca="1" si="698"/>
        <v>-9.431719372774813E-7</v>
      </c>
    </row>
    <row r="4470" spans="8:37" x14ac:dyDescent="0.3">
      <c r="H4470" s="1">
        <f t="shared" si="694"/>
        <v>0</v>
      </c>
      <c r="J4470" s="1">
        <f t="shared" si="699"/>
        <v>16074000</v>
      </c>
      <c r="K4470" s="1">
        <f t="shared" si="695"/>
        <v>186</v>
      </c>
      <c r="L4470" s="1">
        <f t="shared" ca="1" si="700"/>
        <v>27.020450424935607</v>
      </c>
      <c r="M4470" s="1">
        <f t="shared" ca="1" si="696"/>
        <v>-4.608980975844992E-6</v>
      </c>
      <c r="AH4470" s="1">
        <f t="shared" ca="1" si="702"/>
        <v>51.947951538931719</v>
      </c>
      <c r="AI4470" s="1">
        <f t="shared" ca="1" si="697"/>
        <v>-7.998367583358008E-7</v>
      </c>
      <c r="AJ4470" s="1">
        <f t="shared" ca="1" si="701"/>
        <v>55.513565594436216</v>
      </c>
      <c r="AK4470">
        <f t="shared" ca="1" si="698"/>
        <v>-9.4310157968285131E-7</v>
      </c>
    </row>
    <row r="4471" spans="8:37" x14ac:dyDescent="0.3">
      <c r="H4471" s="1">
        <f t="shared" si="694"/>
        <v>0</v>
      </c>
      <c r="J4471" s="1">
        <f t="shared" si="699"/>
        <v>16077600</v>
      </c>
      <c r="K4471" s="1">
        <f t="shared" si="695"/>
        <v>186.1</v>
      </c>
      <c r="L4471" s="1">
        <f t="shared" ca="1" si="700"/>
        <v>27.003858093422565</v>
      </c>
      <c r="M4471" s="1">
        <f t="shared" ca="1" si="696"/>
        <v>-4.6044879149851617E-6</v>
      </c>
      <c r="AH4471" s="1">
        <f t="shared" ca="1" si="702"/>
        <v>51.945072126601708</v>
      </c>
      <c r="AI4471" s="1">
        <f t="shared" ca="1" si="697"/>
        <v>-7.997818555398487E-7</v>
      </c>
      <c r="AJ4471" s="1">
        <f t="shared" ca="1" si="701"/>
        <v>55.510170428749355</v>
      </c>
      <c r="AK4471">
        <f t="shared" ca="1" si="698"/>
        <v>-9.4303122733667188E-7</v>
      </c>
    </row>
    <row r="4472" spans="8:37" x14ac:dyDescent="0.3">
      <c r="H4472" s="1">
        <f t="shared" si="694"/>
        <v>0</v>
      </c>
      <c r="J4472" s="1">
        <f t="shared" si="699"/>
        <v>16081200</v>
      </c>
      <c r="K4472" s="1">
        <f t="shared" si="695"/>
        <v>186.1</v>
      </c>
      <c r="L4472" s="1">
        <f t="shared" ca="1" si="700"/>
        <v>26.987281936928618</v>
      </c>
      <c r="M4472" s="1">
        <f t="shared" ca="1" si="696"/>
        <v>-4.5999992342028995E-6</v>
      </c>
      <c r="AH4472" s="1">
        <f t="shared" ca="1" si="702"/>
        <v>51.942192911921765</v>
      </c>
      <c r="AI4472" s="1">
        <f t="shared" ca="1" si="697"/>
        <v>-7.9972695651256208E-7</v>
      </c>
      <c r="AJ4472" s="1">
        <f t="shared" ca="1" si="701"/>
        <v>55.50677551633094</v>
      </c>
      <c r="AK4472">
        <f t="shared" ca="1" si="698"/>
        <v>-9.4296088023855125E-7</v>
      </c>
    </row>
    <row r="4473" spans="8:37" x14ac:dyDescent="0.3">
      <c r="H4473" s="1">
        <f t="shared" si="694"/>
        <v>0</v>
      </c>
      <c r="J4473" s="1">
        <f t="shared" si="699"/>
        <v>16084800</v>
      </c>
      <c r="K4473" s="1">
        <f t="shared" si="695"/>
        <v>186.2</v>
      </c>
      <c r="L4473" s="1">
        <f t="shared" ca="1" si="700"/>
        <v>26.970721939685486</v>
      </c>
      <c r="M4473" s="1">
        <f t="shared" ca="1" si="696"/>
        <v>-4.5955149292282251E-6</v>
      </c>
      <c r="AH4473" s="1">
        <f t="shared" ca="1" si="702"/>
        <v>51.939313894878318</v>
      </c>
      <c r="AI4473" s="1">
        <f t="shared" ca="1" si="697"/>
        <v>-7.9967206125368184E-7</v>
      </c>
      <c r="AJ4473" s="1">
        <f t="shared" ca="1" si="701"/>
        <v>55.503380857162078</v>
      </c>
      <c r="AK4473">
        <f t="shared" ca="1" si="698"/>
        <v>-9.4289053838809799E-7</v>
      </c>
    </row>
    <row r="4474" spans="8:37" x14ac:dyDescent="0.3">
      <c r="H4474" s="1">
        <f t="shared" si="694"/>
        <v>0</v>
      </c>
      <c r="J4474" s="1">
        <f t="shared" si="699"/>
        <v>16088400</v>
      </c>
      <c r="K4474" s="1">
        <f t="shared" si="695"/>
        <v>186.2</v>
      </c>
      <c r="L4474" s="1">
        <f t="shared" ca="1" si="700"/>
        <v>26.954178085940264</v>
      </c>
      <c r="M4474" s="1">
        <f t="shared" ca="1" si="696"/>
        <v>-4.591034995795323E-6</v>
      </c>
      <c r="AH4474" s="1">
        <f t="shared" ca="1" si="702"/>
        <v>51.936435075457801</v>
      </c>
      <c r="AI4474" s="1">
        <f t="shared" ca="1" si="697"/>
        <v>-7.9961716976294953E-7</v>
      </c>
      <c r="AJ4474" s="1">
        <f t="shared" ca="1" si="701"/>
        <v>55.499986451223883</v>
      </c>
      <c r="AK4474">
        <f t="shared" ca="1" si="698"/>
        <v>-1.0873753902123402E-6</v>
      </c>
    </row>
    <row r="4475" spans="8:37" x14ac:dyDescent="0.3">
      <c r="H4475" s="1">
        <f t="shared" si="694"/>
        <v>0</v>
      </c>
      <c r="J4475" s="1">
        <f t="shared" si="699"/>
        <v>16092000</v>
      </c>
      <c r="K4475" s="1">
        <f t="shared" si="695"/>
        <v>186.3</v>
      </c>
      <c r="L4475" s="1">
        <f t="shared" ca="1" si="700"/>
        <v>26.937650359955402</v>
      </c>
      <c r="M4475" s="1">
        <f t="shared" ca="1" si="696"/>
        <v>-4.5865594296425342E-6</v>
      </c>
      <c r="AH4475" s="1">
        <f t="shared" ca="1" si="702"/>
        <v>51.933556453646652</v>
      </c>
      <c r="AI4475" s="1">
        <f t="shared" ca="1" si="697"/>
        <v>-7.9956228204010639E-7</v>
      </c>
      <c r="AJ4475" s="1">
        <f t="shared" ca="1" si="701"/>
        <v>55.496071899819121</v>
      </c>
      <c r="AK4475">
        <f t="shared" ca="1" si="698"/>
        <v>-1.0872818388248948E-6</v>
      </c>
    </row>
    <row r="4476" spans="8:37" x14ac:dyDescent="0.3">
      <c r="H4476" s="1">
        <f t="shared" si="694"/>
        <v>0</v>
      </c>
      <c r="J4476" s="1">
        <f t="shared" si="699"/>
        <v>16095600</v>
      </c>
      <c r="K4476" s="1">
        <f t="shared" si="695"/>
        <v>186.3</v>
      </c>
      <c r="L4476" s="1">
        <f t="shared" ca="1" si="700"/>
        <v>26.92113874600869</v>
      </c>
      <c r="M4476" s="1">
        <f t="shared" ca="1" si="696"/>
        <v>-4.5820882265123575E-6</v>
      </c>
      <c r="AH4476" s="1">
        <f t="shared" ca="1" si="702"/>
        <v>51.930678029431306</v>
      </c>
      <c r="AI4476" s="1">
        <f t="shared" ca="1" si="697"/>
        <v>-7.9950739808489396E-7</v>
      </c>
      <c r="AJ4476" s="1">
        <f t="shared" ca="1" si="701"/>
        <v>55.492157685199352</v>
      </c>
      <c r="AK4476">
        <f t="shared" ca="1" si="698"/>
        <v>-1.0871882954860609E-6</v>
      </c>
    </row>
    <row r="4477" spans="8:37" x14ac:dyDescent="0.3">
      <c r="H4477" s="1">
        <f t="shared" si="694"/>
        <v>0</v>
      </c>
      <c r="J4477" s="1">
        <f t="shared" si="699"/>
        <v>16099200</v>
      </c>
      <c r="K4477" s="1">
        <f t="shared" si="695"/>
        <v>186.3</v>
      </c>
      <c r="L4477" s="1">
        <f t="shared" ca="1" si="700"/>
        <v>26.904643228393248</v>
      </c>
      <c r="M4477" s="1">
        <f t="shared" ca="1" si="696"/>
        <v>-4.5776213821514375E-6</v>
      </c>
      <c r="AH4477" s="1">
        <f t="shared" ca="1" si="702"/>
        <v>51.927799802798198</v>
      </c>
      <c r="AI4477" s="1">
        <f t="shared" ca="1" si="697"/>
        <v>-7.9945251789705347E-7</v>
      </c>
      <c r="AJ4477" s="1">
        <f t="shared" ca="1" si="701"/>
        <v>55.4882438073356</v>
      </c>
      <c r="AK4477">
        <f t="shared" ca="1" si="698"/>
        <v>-1.087094760195146E-6</v>
      </c>
    </row>
    <row r="4478" spans="8:37" x14ac:dyDescent="0.3">
      <c r="H4478" s="1">
        <f t="shared" si="694"/>
        <v>0</v>
      </c>
      <c r="J4478" s="1">
        <f t="shared" si="699"/>
        <v>16102800</v>
      </c>
      <c r="K4478" s="1">
        <f t="shared" si="695"/>
        <v>186.4</v>
      </c>
      <c r="L4478" s="1">
        <f t="shared" ca="1" si="700"/>
        <v>26.888163791417501</v>
      </c>
      <c r="M4478" s="1">
        <f t="shared" ca="1" si="696"/>
        <v>-4.5731588923105698E-6</v>
      </c>
      <c r="AH4478" s="1">
        <f t="shared" ca="1" si="702"/>
        <v>51.924921773733772</v>
      </c>
      <c r="AI4478" s="1">
        <f t="shared" ca="1" si="697"/>
        <v>-7.9939764147632637E-7</v>
      </c>
      <c r="AJ4478" s="1">
        <f t="shared" ca="1" si="701"/>
        <v>55.484330266198896</v>
      </c>
      <c r="AK4478">
        <f t="shared" ca="1" si="698"/>
        <v>-1.0870012329514577E-6</v>
      </c>
    </row>
    <row r="4479" spans="8:37" x14ac:dyDescent="0.3">
      <c r="H4479" s="1">
        <f t="shared" si="694"/>
        <v>0</v>
      </c>
      <c r="J4479" s="1">
        <f t="shared" si="699"/>
        <v>16106400</v>
      </c>
      <c r="K4479" s="1">
        <f t="shared" si="695"/>
        <v>186.4</v>
      </c>
      <c r="L4479" s="1">
        <f t="shared" ca="1" si="700"/>
        <v>26.871700419405183</v>
      </c>
      <c r="M4479" s="1">
        <f t="shared" ca="1" si="696"/>
        <v>-4.5687007527446904E-6</v>
      </c>
      <c r="AH4479" s="1">
        <f t="shared" ca="1" si="702"/>
        <v>51.922043942224455</v>
      </c>
      <c r="AI4479" s="1">
        <f t="shared" ca="1" si="697"/>
        <v>-7.9934276882245411E-7</v>
      </c>
      <c r="AJ4479" s="1">
        <f t="shared" ca="1" si="701"/>
        <v>55.480417061760271</v>
      </c>
      <c r="AK4479">
        <f t="shared" ca="1" si="698"/>
        <v>-1.0869077137543039E-6</v>
      </c>
    </row>
    <row r="4480" spans="8:37" x14ac:dyDescent="0.3">
      <c r="H4480" s="1">
        <f t="shared" si="694"/>
        <v>0</v>
      </c>
      <c r="J4480" s="1">
        <f t="shared" si="699"/>
        <v>16110000</v>
      </c>
      <c r="K4480" s="1">
        <f t="shared" si="695"/>
        <v>186.5</v>
      </c>
      <c r="L4480" s="1">
        <f t="shared" ca="1" si="700"/>
        <v>26.855253096695304</v>
      </c>
      <c r="M4480" s="1">
        <f t="shared" ca="1" si="696"/>
        <v>-4.5642469592128747E-6</v>
      </c>
      <c r="AH4480" s="1">
        <f t="shared" ca="1" si="702"/>
        <v>51.919166308256692</v>
      </c>
      <c r="AI4480" s="1">
        <f t="shared" ca="1" si="697"/>
        <v>-7.992878999351779E-7</v>
      </c>
      <c r="AJ4480" s="1">
        <f t="shared" ca="1" si="701"/>
        <v>55.476504193990756</v>
      </c>
      <c r="AK4480">
        <f t="shared" ca="1" si="698"/>
        <v>-1.0868142026029921E-6</v>
      </c>
    </row>
    <row r="4481" spans="8:37" x14ac:dyDescent="0.3">
      <c r="H4481" s="1">
        <f t="shared" si="694"/>
        <v>0</v>
      </c>
      <c r="J4481" s="1">
        <f t="shared" si="699"/>
        <v>16113600</v>
      </c>
      <c r="K4481" s="1">
        <f t="shared" si="695"/>
        <v>186.5</v>
      </c>
      <c r="L4481" s="1">
        <f t="shared" ca="1" si="700"/>
        <v>26.838821807642137</v>
      </c>
      <c r="M4481" s="1">
        <f t="shared" ca="1" si="696"/>
        <v>-4.5597975074783308E-6</v>
      </c>
      <c r="AH4481" s="1">
        <f t="shared" ca="1" si="702"/>
        <v>51.916288871816924</v>
      </c>
      <c r="AI4481" s="1">
        <f t="shared" ca="1" si="697"/>
        <v>-7.9923303481423963E-7</v>
      </c>
      <c r="AJ4481" s="1">
        <f t="shared" ca="1" si="701"/>
        <v>55.472591662861383</v>
      </c>
      <c r="AK4481">
        <f t="shared" ca="1" si="698"/>
        <v>-1.0867206994968301E-6</v>
      </c>
    </row>
    <row r="4482" spans="8:37" x14ac:dyDescent="0.3">
      <c r="H4482" s="1">
        <f t="shared" si="694"/>
        <v>0</v>
      </c>
      <c r="J4482" s="1">
        <f t="shared" si="699"/>
        <v>16117200</v>
      </c>
      <c r="K4482" s="1">
        <f t="shared" si="695"/>
        <v>186.5</v>
      </c>
      <c r="L4482" s="1">
        <f t="shared" ca="1" si="700"/>
        <v>26.822406536615215</v>
      </c>
      <c r="M4482" s="1">
        <f t="shared" ca="1" si="696"/>
        <v>-4.5553523933083988E-6</v>
      </c>
      <c r="AH4482" s="1">
        <f t="shared" ca="1" si="702"/>
        <v>51.913411632891595</v>
      </c>
      <c r="AI4482" s="1">
        <f t="shared" ca="1" si="697"/>
        <v>-7.9917817345938051E-7</v>
      </c>
      <c r="AJ4482" s="1">
        <f t="shared" ca="1" si="701"/>
        <v>55.468679468343197</v>
      </c>
      <c r="AK4482">
        <f t="shared" ca="1" si="698"/>
        <v>-1.0866272044351258E-6</v>
      </c>
    </row>
    <row r="4483" spans="8:37" x14ac:dyDescent="0.3">
      <c r="H4483" s="1">
        <f t="shared" si="694"/>
        <v>0</v>
      </c>
      <c r="J4483" s="1">
        <f t="shared" si="699"/>
        <v>16120800</v>
      </c>
      <c r="K4483" s="1">
        <f t="shared" si="695"/>
        <v>186.6</v>
      </c>
      <c r="L4483" s="1">
        <f t="shared" ca="1" si="700"/>
        <v>26.806007267999306</v>
      </c>
      <c r="M4483" s="1">
        <f t="shared" ca="1" si="696"/>
        <v>-4.5509116124745452E-6</v>
      </c>
      <c r="AH4483" s="1">
        <f t="shared" ca="1" si="702"/>
        <v>51.91053459146714</v>
      </c>
      <c r="AI4483" s="1">
        <f t="shared" ca="1" si="697"/>
        <v>-7.9912331587034179E-7</v>
      </c>
      <c r="AJ4483" s="1">
        <f t="shared" ca="1" si="701"/>
        <v>55.464767610407229</v>
      </c>
      <c r="AK4483">
        <f t="shared" ca="1" si="698"/>
        <v>-1.0865337174171869E-6</v>
      </c>
    </row>
    <row r="4484" spans="8:37" x14ac:dyDescent="0.3">
      <c r="H4484" s="1">
        <f t="shared" si="694"/>
        <v>0</v>
      </c>
      <c r="J4484" s="1">
        <f t="shared" si="699"/>
        <v>16124400</v>
      </c>
      <c r="K4484" s="1">
        <f t="shared" si="695"/>
        <v>186.6</v>
      </c>
      <c r="L4484" s="1">
        <f t="shared" ca="1" si="700"/>
        <v>26.789623986194396</v>
      </c>
      <c r="M4484" s="1">
        <f t="shared" ca="1" si="696"/>
        <v>-4.5464751607523568E-6</v>
      </c>
      <c r="AH4484" s="1">
        <f t="shared" ca="1" si="702"/>
        <v>51.90765774753001</v>
      </c>
      <c r="AI4484" s="1">
        <f t="shared" ca="1" si="697"/>
        <v>-7.9906846204686543E-7</v>
      </c>
      <c r="AJ4484" s="1">
        <f t="shared" ca="1" si="701"/>
        <v>55.460856089024524</v>
      </c>
      <c r="AK4484">
        <f t="shared" ca="1" si="698"/>
        <v>-1.0864402384423218E-6</v>
      </c>
    </row>
    <row r="4485" spans="8:37" x14ac:dyDescent="0.3">
      <c r="H4485" s="1">
        <f t="shared" si="694"/>
        <v>0</v>
      </c>
      <c r="J4485" s="1">
        <f t="shared" si="699"/>
        <v>16128000</v>
      </c>
      <c r="K4485" s="1">
        <f t="shared" si="695"/>
        <v>186.7</v>
      </c>
      <c r="L4485" s="1">
        <f t="shared" ca="1" si="700"/>
        <v>26.773256675615688</v>
      </c>
      <c r="M4485" s="1">
        <f t="shared" ca="1" si="696"/>
        <v>-4.5420430339215418E-6</v>
      </c>
      <c r="AH4485" s="1">
        <f t="shared" ca="1" si="702"/>
        <v>51.904781101066639</v>
      </c>
      <c r="AI4485" s="1">
        <f t="shared" ca="1" si="697"/>
        <v>-7.9901361198869267E-7</v>
      </c>
      <c r="AJ4485" s="1">
        <f t="shared" ca="1" si="701"/>
        <v>55.456944904166129</v>
      </c>
      <c r="AK4485">
        <f t="shared" ca="1" si="698"/>
        <v>-1.0863467675098382E-6</v>
      </c>
    </row>
    <row r="4486" spans="8:37" x14ac:dyDescent="0.3">
      <c r="H4486" s="1">
        <f t="shared" ref="H4486:H4549" si="703">F4486+0*(E4486-$B$19)*G4486</f>
        <v>0</v>
      </c>
      <c r="J4486" s="1">
        <f t="shared" si="699"/>
        <v>16131600</v>
      </c>
      <c r="K4486" s="1">
        <f t="shared" ref="K4486:K4549" si="704">ROUND(J4486/(24*3600),1)</f>
        <v>186.7</v>
      </c>
      <c r="L4486" s="1">
        <f t="shared" ca="1" si="700"/>
        <v>26.756905320693569</v>
      </c>
      <c r="M4486" s="1">
        <f t="shared" ref="M4486:M4549" ca="1" si="705">-$B$16*(L4486-$B$19)/INDIRECT(ADDRESS(ROUND(L4486,0),8))-$B$16*$B$14*$B$33*$B$12*$B$34*((L4486+273)^4-($B$19+273)^4)/INDIRECT(ADDRESS(ROUND(L4486,0),8))</f>
        <v>-4.5376152277659201E-6</v>
      </c>
      <c r="AH4486" s="1">
        <f t="shared" ca="1" si="702"/>
        <v>51.901904652063479</v>
      </c>
      <c r="AI4486" s="1">
        <f t="shared" ref="AI4486:AI4549" ca="1" si="706">-$AB$24*(AH4486-$B$19)/INDIRECT(ADDRESS(ROUND(AH4486,0)+5,31))</f>
        <v>-7.9895876569556506E-7</v>
      </c>
      <c r="AJ4486" s="1">
        <f t="shared" ca="1" si="701"/>
        <v>55.453034055803094</v>
      </c>
      <c r="AK4486">
        <f t="shared" ref="AK4486:AK4549" ca="1" si="707">-$AB$24*(AJ4486-$B$19)/INDIRECT(ADDRESS(ROUND(AJ4486,0),33))</f>
        <v>-1.0862533046190442E-6</v>
      </c>
    </row>
    <row r="4487" spans="8:37" x14ac:dyDescent="0.3">
      <c r="H4487" s="1">
        <f t="shared" si="703"/>
        <v>0</v>
      </c>
      <c r="J4487" s="1">
        <f t="shared" ref="J4487:J4550" si="708">J4486+$I$5*60</f>
        <v>16135200</v>
      </c>
      <c r="K4487" s="1">
        <f t="shared" si="704"/>
        <v>186.8</v>
      </c>
      <c r="L4487" s="1">
        <f t="shared" ref="L4487:L4550" ca="1" si="709">L4486+M4486*(J4487-J4486)</f>
        <v>26.740569905873613</v>
      </c>
      <c r="M4487" s="1">
        <f t="shared" ca="1" si="705"/>
        <v>-4.5331917380734254E-6</v>
      </c>
      <c r="AH4487" s="1">
        <f t="shared" ca="1" si="702"/>
        <v>51.899028400506978</v>
      </c>
      <c r="AI4487" s="1">
        <f t="shared" ca="1" si="706"/>
        <v>-7.9890392316722434E-7</v>
      </c>
      <c r="AJ4487" s="1">
        <f t="shared" ref="AJ4487:AJ4550" ca="1" si="710">AJ4486+AK4486*$I$5*60</f>
        <v>55.449123543906467</v>
      </c>
      <c r="AK4487">
        <f t="shared" ca="1" si="707"/>
        <v>-1.086159849769248E-6</v>
      </c>
    </row>
    <row r="4488" spans="8:37" x14ac:dyDescent="0.3">
      <c r="H4488" s="1">
        <f t="shared" si="703"/>
        <v>0</v>
      </c>
      <c r="J4488" s="1">
        <f t="shared" si="708"/>
        <v>16138800</v>
      </c>
      <c r="K4488" s="1">
        <f t="shared" si="704"/>
        <v>186.8</v>
      </c>
      <c r="L4488" s="1">
        <f t="shared" ca="1" si="709"/>
        <v>26.724250415616549</v>
      </c>
      <c r="M4488" s="1">
        <f t="shared" ca="1" si="705"/>
        <v>-4.5287725606360914E-6</v>
      </c>
      <c r="AH4488" s="1">
        <f t="shared" ref="AH4488:AH4551" ca="1" si="711">AH4487+AI4487*$I$5*60</f>
        <v>51.896152346383573</v>
      </c>
      <c r="AI4488" s="1">
        <f t="shared" ca="1" si="706"/>
        <v>-7.9884908440341177E-7</v>
      </c>
      <c r="AJ4488" s="1">
        <f t="shared" ca="1" si="710"/>
        <v>55.445213368447298</v>
      </c>
      <c r="AK4488">
        <f t="shared" ca="1" si="707"/>
        <v>-1.086066402959758E-6</v>
      </c>
    </row>
    <row r="4489" spans="8:37" x14ac:dyDescent="0.3">
      <c r="H4489" s="1">
        <f t="shared" si="703"/>
        <v>0</v>
      </c>
      <c r="J4489" s="1">
        <f t="shared" si="708"/>
        <v>16142400</v>
      </c>
      <c r="K4489" s="1">
        <f t="shared" si="704"/>
        <v>186.8</v>
      </c>
      <c r="L4489" s="1">
        <f t="shared" ca="1" si="709"/>
        <v>26.70794683439826</v>
      </c>
      <c r="M4489" s="1">
        <f t="shared" ca="1" si="705"/>
        <v>-4.5243576912500613E-6</v>
      </c>
      <c r="AH4489" s="1">
        <f t="shared" ca="1" si="711"/>
        <v>51.893276489679721</v>
      </c>
      <c r="AI4489" s="1">
        <f t="shared" ca="1" si="706"/>
        <v>-7.9879424940386931E-7</v>
      </c>
      <c r="AJ4489" s="1">
        <f t="shared" ca="1" si="710"/>
        <v>55.441303529396642</v>
      </c>
      <c r="AK4489">
        <f t="shared" ca="1" si="707"/>
        <v>-1.085972964189882E-6</v>
      </c>
    </row>
    <row r="4490" spans="8:37" x14ac:dyDescent="0.3">
      <c r="H4490" s="1">
        <f t="shared" si="703"/>
        <v>0</v>
      </c>
      <c r="J4490" s="1">
        <f t="shared" si="708"/>
        <v>16146000</v>
      </c>
      <c r="K4490" s="1">
        <f t="shared" si="704"/>
        <v>186.9</v>
      </c>
      <c r="L4490" s="1">
        <f t="shared" ca="1" si="709"/>
        <v>26.69165914670976</v>
      </c>
      <c r="M4490" s="1">
        <f t="shared" ca="1" si="705"/>
        <v>-4.5199471257155695E-6</v>
      </c>
      <c r="AH4490" s="1">
        <f t="shared" ca="1" si="711"/>
        <v>51.890400830381864</v>
      </c>
      <c r="AI4490" s="1">
        <f t="shared" ca="1" si="706"/>
        <v>-7.9873941816833819E-7</v>
      </c>
      <c r="AJ4490" s="1">
        <f t="shared" ca="1" si="710"/>
        <v>55.437394026725556</v>
      </c>
      <c r="AK4490">
        <f t="shared" ca="1" si="707"/>
        <v>-1.0858795334589286E-6</v>
      </c>
    </row>
    <row r="4491" spans="8:37" x14ac:dyDescent="0.3">
      <c r="H4491" s="1">
        <f t="shared" si="703"/>
        <v>0</v>
      </c>
      <c r="J4491" s="1">
        <f t="shared" si="708"/>
        <v>16149600</v>
      </c>
      <c r="K4491" s="1">
        <f t="shared" si="704"/>
        <v>186.9</v>
      </c>
      <c r="L4491" s="1">
        <f t="shared" ca="1" si="709"/>
        <v>26.675387337057185</v>
      </c>
      <c r="M4491" s="1">
        <f t="shared" ca="1" si="705"/>
        <v>-4.5155408598369519E-6</v>
      </c>
      <c r="AH4491" s="1">
        <f t="shared" ca="1" si="711"/>
        <v>51.88752536847646</v>
      </c>
      <c r="AI4491" s="1">
        <f t="shared" ca="1" si="706"/>
        <v>-7.9868459069656049E-7</v>
      </c>
      <c r="AJ4491" s="1">
        <f t="shared" ca="1" si="710"/>
        <v>55.433484860405102</v>
      </c>
      <c r="AK4491">
        <f t="shared" ca="1" si="707"/>
        <v>-1.0857861107662062E-6</v>
      </c>
    </row>
    <row r="4492" spans="8:37" x14ac:dyDescent="0.3">
      <c r="H4492" s="1">
        <f t="shared" si="703"/>
        <v>0</v>
      </c>
      <c r="J4492" s="1">
        <f t="shared" si="708"/>
        <v>16153200</v>
      </c>
      <c r="K4492" s="1">
        <f t="shared" si="704"/>
        <v>187</v>
      </c>
      <c r="L4492" s="1">
        <f t="shared" ca="1" si="709"/>
        <v>26.659131389961772</v>
      </c>
      <c r="M4492" s="1">
        <f t="shared" ca="1" si="705"/>
        <v>-4.5111388894226278E-6</v>
      </c>
      <c r="AH4492" s="1">
        <f t="shared" ca="1" si="711"/>
        <v>51.884650103949951</v>
      </c>
      <c r="AI4492" s="1">
        <f t="shared" ca="1" si="706"/>
        <v>-7.9862976698827743E-7</v>
      </c>
      <c r="AJ4492" s="1">
        <f t="shared" ca="1" si="710"/>
        <v>55.429576030406345</v>
      </c>
      <c r="AK4492">
        <f t="shared" ca="1" si="707"/>
        <v>-1.0856926961110232E-6</v>
      </c>
    </row>
    <row r="4493" spans="8:37" x14ac:dyDescent="0.3">
      <c r="H4493" s="1">
        <f t="shared" si="703"/>
        <v>0</v>
      </c>
      <c r="J4493" s="1">
        <f t="shared" si="708"/>
        <v>16156800</v>
      </c>
      <c r="K4493" s="1">
        <f t="shared" si="704"/>
        <v>187</v>
      </c>
      <c r="L4493" s="1">
        <f t="shared" ca="1" si="709"/>
        <v>26.642891289959849</v>
      </c>
      <c r="M4493" s="1">
        <f t="shared" ca="1" si="705"/>
        <v>-4.5067412102851094E-6</v>
      </c>
      <c r="AH4493" s="1">
        <f t="shared" ca="1" si="711"/>
        <v>51.881775036788795</v>
      </c>
      <c r="AI4493" s="1">
        <f t="shared" ca="1" si="706"/>
        <v>-7.985749470432309E-7</v>
      </c>
      <c r="AJ4493" s="1">
        <f t="shared" ca="1" si="710"/>
        <v>55.425667536700345</v>
      </c>
      <c r="AK4493">
        <f t="shared" ca="1" si="707"/>
        <v>-1.0855992894926878E-6</v>
      </c>
    </row>
    <row r="4494" spans="8:37" x14ac:dyDescent="0.3">
      <c r="H4494" s="1">
        <f t="shared" si="703"/>
        <v>0</v>
      </c>
      <c r="J4494" s="1">
        <f t="shared" si="708"/>
        <v>16160400</v>
      </c>
      <c r="K4494" s="1">
        <f t="shared" si="704"/>
        <v>187</v>
      </c>
      <c r="L4494" s="1">
        <f t="shared" ca="1" si="709"/>
        <v>26.626667021602824</v>
      </c>
      <c r="M4494" s="1">
        <f t="shared" ca="1" si="705"/>
        <v>-4.5023478182409873E-6</v>
      </c>
      <c r="AH4494" s="1">
        <f t="shared" ca="1" si="711"/>
        <v>51.878900166979442</v>
      </c>
      <c r="AI4494" s="1">
        <f t="shared" ca="1" si="706"/>
        <v>-7.9852013086116254E-7</v>
      </c>
      <c r="AJ4494" s="1">
        <f t="shared" ca="1" si="710"/>
        <v>55.42175937925817</v>
      </c>
      <c r="AK4494">
        <f t="shared" ca="1" si="707"/>
        <v>-1.0855058909105092E-6</v>
      </c>
    </row>
    <row r="4495" spans="8:37" x14ac:dyDescent="0.3">
      <c r="H4495" s="1">
        <f t="shared" si="703"/>
        <v>0</v>
      </c>
      <c r="J4495" s="1">
        <f t="shared" si="708"/>
        <v>16164000</v>
      </c>
      <c r="K4495" s="1">
        <f t="shared" si="704"/>
        <v>187.1</v>
      </c>
      <c r="L4495" s="1">
        <f t="shared" ca="1" si="709"/>
        <v>26.610458569457155</v>
      </c>
      <c r="M4495" s="1">
        <f t="shared" ca="1" si="705"/>
        <v>-4.4979587091109283E-6</v>
      </c>
      <c r="AH4495" s="1">
        <f t="shared" ca="1" si="711"/>
        <v>51.87602549450834</v>
      </c>
      <c r="AI4495" s="1">
        <f t="shared" ca="1" si="706"/>
        <v>-7.9846531844181412E-7</v>
      </c>
      <c r="AJ4495" s="1">
        <f t="shared" ca="1" si="710"/>
        <v>55.417851558050891</v>
      </c>
      <c r="AK4495">
        <f t="shared" ca="1" si="707"/>
        <v>-1.0854125003637954E-6</v>
      </c>
    </row>
    <row r="4496" spans="8:37" x14ac:dyDescent="0.3">
      <c r="H4496" s="1">
        <f t="shared" si="703"/>
        <v>0</v>
      </c>
      <c r="J4496" s="1">
        <f t="shared" si="708"/>
        <v>16167600</v>
      </c>
      <c r="K4496" s="1">
        <f t="shared" si="704"/>
        <v>187.1</v>
      </c>
      <c r="L4496" s="1">
        <f t="shared" ca="1" si="709"/>
        <v>26.594265918104355</v>
      </c>
      <c r="M4496" s="1">
        <f t="shared" ca="1" si="705"/>
        <v>-4.493573878719679E-6</v>
      </c>
      <c r="AH4496" s="1">
        <f t="shared" ca="1" si="711"/>
        <v>51.873151019361948</v>
      </c>
      <c r="AI4496" s="1">
        <f t="shared" ca="1" si="706"/>
        <v>-7.9841050978492718E-7</v>
      </c>
      <c r="AJ4496" s="1">
        <f t="shared" ca="1" si="710"/>
        <v>55.413944073049585</v>
      </c>
      <c r="AK4496">
        <f t="shared" ca="1" si="707"/>
        <v>-1.0853191178518555E-6</v>
      </c>
    </row>
    <row r="4497" spans="8:37" x14ac:dyDescent="0.3">
      <c r="H4497" s="1">
        <f t="shared" si="703"/>
        <v>0</v>
      </c>
      <c r="J4497" s="1">
        <f t="shared" si="708"/>
        <v>16171200</v>
      </c>
      <c r="K4497" s="1">
        <f t="shared" si="704"/>
        <v>187.2</v>
      </c>
      <c r="L4497" s="1">
        <f t="shared" ca="1" si="709"/>
        <v>26.578089052140964</v>
      </c>
      <c r="M4497" s="1">
        <f t="shared" ca="1" si="705"/>
        <v>-4.4891933228960527E-6</v>
      </c>
      <c r="AH4497" s="1">
        <f t="shared" ca="1" si="711"/>
        <v>51.870276741526723</v>
      </c>
      <c r="AI4497" s="1">
        <f t="shared" ca="1" si="706"/>
        <v>-7.9835570489024358E-7</v>
      </c>
      <c r="AJ4497" s="1">
        <f t="shared" ca="1" si="710"/>
        <v>55.410036924225317</v>
      </c>
      <c r="AK4497">
        <f t="shared" ca="1" si="707"/>
        <v>-1.0852257433739982E-6</v>
      </c>
    </row>
    <row r="4498" spans="8:37" x14ac:dyDescent="0.3">
      <c r="H4498" s="1">
        <f t="shared" si="703"/>
        <v>0</v>
      </c>
      <c r="J4498" s="1">
        <f t="shared" si="708"/>
        <v>16174800</v>
      </c>
      <c r="K4498" s="1">
        <f t="shared" si="704"/>
        <v>187.2</v>
      </c>
      <c r="L4498" s="1">
        <f t="shared" ca="1" si="709"/>
        <v>26.56192795617854</v>
      </c>
      <c r="M4498" s="1">
        <f t="shared" ca="1" si="705"/>
        <v>-4.4848170374729312E-6</v>
      </c>
      <c r="AH4498" s="1">
        <f t="shared" ca="1" si="711"/>
        <v>51.867402660989121</v>
      </c>
      <c r="AI4498" s="1">
        <f t="shared" ca="1" si="706"/>
        <v>-7.983009037575051E-7</v>
      </c>
      <c r="AJ4498" s="1">
        <f t="shared" ca="1" si="710"/>
        <v>55.406130111549167</v>
      </c>
      <c r="AK4498">
        <f t="shared" ca="1" si="707"/>
        <v>-1.085132376929532E-6</v>
      </c>
    </row>
    <row r="4499" spans="8:37" x14ac:dyDescent="0.3">
      <c r="H4499" s="1">
        <f t="shared" si="703"/>
        <v>0</v>
      </c>
      <c r="J4499" s="1">
        <f t="shared" si="708"/>
        <v>16178400</v>
      </c>
      <c r="K4499" s="1">
        <f t="shared" si="704"/>
        <v>187.3</v>
      </c>
      <c r="L4499" s="1">
        <f t="shared" ca="1" si="709"/>
        <v>26.545782614843638</v>
      </c>
      <c r="M4499" s="1">
        <f t="shared" ca="1" si="705"/>
        <v>-4.4804450182872576E-6</v>
      </c>
      <c r="AH4499" s="1">
        <f t="shared" ca="1" si="711"/>
        <v>51.864528777735593</v>
      </c>
      <c r="AI4499" s="1">
        <f t="shared" ca="1" si="706"/>
        <v>-7.9824610638645349E-7</v>
      </c>
      <c r="AJ4499" s="1">
        <f t="shared" ca="1" si="710"/>
        <v>55.402223634992218</v>
      </c>
      <c r="AK4499">
        <f t="shared" ca="1" si="707"/>
        <v>-1.0850390185177657E-6</v>
      </c>
    </row>
    <row r="4500" spans="8:37" x14ac:dyDescent="0.3">
      <c r="H4500" s="1">
        <f t="shared" si="703"/>
        <v>0</v>
      </c>
      <c r="J4500" s="1">
        <f t="shared" si="708"/>
        <v>16182000</v>
      </c>
      <c r="K4500" s="1">
        <f t="shared" si="704"/>
        <v>187.3</v>
      </c>
      <c r="L4500" s="1">
        <f t="shared" ca="1" si="709"/>
        <v>26.529653012777803</v>
      </c>
      <c r="M4500" s="1">
        <f t="shared" ca="1" si="705"/>
        <v>-4.4760772611800333E-6</v>
      </c>
      <c r="AH4500" s="1">
        <f t="shared" ca="1" si="711"/>
        <v>51.861655091752603</v>
      </c>
      <c r="AI4500" s="1">
        <f t="shared" ca="1" si="706"/>
        <v>-7.981913127768304E-7</v>
      </c>
      <c r="AJ4500" s="1">
        <f t="shared" ca="1" si="710"/>
        <v>55.398317494525557</v>
      </c>
      <c r="AK4500">
        <f t="shared" ca="1" si="707"/>
        <v>-1.0849456681380086E-6</v>
      </c>
    </row>
    <row r="4501" spans="8:37" x14ac:dyDescent="0.3">
      <c r="H4501" s="1">
        <f t="shared" si="703"/>
        <v>0</v>
      </c>
      <c r="J4501" s="1">
        <f t="shared" si="708"/>
        <v>16185600</v>
      </c>
      <c r="K4501" s="1">
        <f t="shared" si="704"/>
        <v>187.3</v>
      </c>
      <c r="L4501" s="1">
        <f t="shared" ca="1" si="709"/>
        <v>26.513539134637554</v>
      </c>
      <c r="M4501" s="1">
        <f t="shared" ca="1" si="705"/>
        <v>-4.4717137619963125E-6</v>
      </c>
      <c r="AH4501" s="1">
        <f t="shared" ca="1" si="711"/>
        <v>51.858781603026607</v>
      </c>
      <c r="AI4501" s="1">
        <f t="shared" ca="1" si="706"/>
        <v>-7.9813652292837782E-7</v>
      </c>
      <c r="AJ4501" s="1">
        <f t="shared" ca="1" si="710"/>
        <v>55.394411690120258</v>
      </c>
      <c r="AK4501">
        <f t="shared" ca="1" si="707"/>
        <v>-1.0848523257895695E-6</v>
      </c>
    </row>
    <row r="4502" spans="8:37" x14ac:dyDescent="0.3">
      <c r="H4502" s="1">
        <f t="shared" si="703"/>
        <v>0</v>
      </c>
      <c r="J4502" s="1">
        <f t="shared" si="708"/>
        <v>16189200</v>
      </c>
      <c r="K4502" s="1">
        <f t="shared" si="704"/>
        <v>187.4</v>
      </c>
      <c r="L4502" s="1">
        <f t="shared" ca="1" si="709"/>
        <v>26.497440965094366</v>
      </c>
      <c r="M4502" s="1">
        <f t="shared" ca="1" si="705"/>
        <v>-4.4778858998543858E-6</v>
      </c>
      <c r="AH4502" s="1">
        <f t="shared" ca="1" si="711"/>
        <v>51.855908311544063</v>
      </c>
      <c r="AI4502" s="1">
        <f t="shared" ca="1" si="706"/>
        <v>-7.9808173684083739E-7</v>
      </c>
      <c r="AJ4502" s="1">
        <f t="shared" ca="1" si="710"/>
        <v>55.390506221747415</v>
      </c>
      <c r="AK4502">
        <f t="shared" ca="1" si="707"/>
        <v>-1.0847589914717575E-6</v>
      </c>
    </row>
    <row r="4503" spans="8:37" x14ac:dyDescent="0.3">
      <c r="H4503" s="1">
        <f t="shared" si="703"/>
        <v>0</v>
      </c>
      <c r="J4503" s="1">
        <f t="shared" si="708"/>
        <v>16192800</v>
      </c>
      <c r="K4503" s="1">
        <f t="shared" si="704"/>
        <v>187.4</v>
      </c>
      <c r="L4503" s="1">
        <f t="shared" ca="1" si="709"/>
        <v>26.481320575854891</v>
      </c>
      <c r="M4503" s="1">
        <f t="shared" ca="1" si="705"/>
        <v>-4.4735103468512136E-6</v>
      </c>
      <c r="AH4503" s="1">
        <f t="shared" ca="1" si="711"/>
        <v>51.853035217291435</v>
      </c>
      <c r="AI4503" s="1">
        <f t="shared" ca="1" si="706"/>
        <v>-7.9802695451395108E-7</v>
      </c>
      <c r="AJ4503" s="1">
        <f t="shared" ca="1" si="710"/>
        <v>55.386601089378118</v>
      </c>
      <c r="AK4503">
        <f t="shared" ca="1" si="707"/>
        <v>-1.0846656651838818E-6</v>
      </c>
    </row>
    <row r="4504" spans="8:37" x14ac:dyDescent="0.3">
      <c r="H4504" s="1">
        <f t="shared" si="703"/>
        <v>0</v>
      </c>
      <c r="J4504" s="1">
        <f t="shared" si="708"/>
        <v>16196400</v>
      </c>
      <c r="K4504" s="1">
        <f t="shared" si="704"/>
        <v>187.5</v>
      </c>
      <c r="L4504" s="1">
        <f t="shared" ca="1" si="709"/>
        <v>26.465215938606228</v>
      </c>
      <c r="M4504" s="1">
        <f t="shared" ca="1" si="705"/>
        <v>-4.4691390694268642E-6</v>
      </c>
      <c r="AH4504" s="1">
        <f t="shared" ca="1" si="711"/>
        <v>51.850162320255187</v>
      </c>
      <c r="AI4504" s="1">
        <f t="shared" ca="1" si="706"/>
        <v>-7.9797217594746087E-7</v>
      </c>
      <c r="AJ4504" s="1">
        <f t="shared" ca="1" si="710"/>
        <v>55.382696292983454</v>
      </c>
      <c r="AK4504">
        <f t="shared" ca="1" si="707"/>
        <v>-1.084572346925251E-6</v>
      </c>
    </row>
    <row r="4505" spans="8:37" x14ac:dyDescent="0.3">
      <c r="H4505" s="1">
        <f t="shared" si="703"/>
        <v>0</v>
      </c>
      <c r="J4505" s="1">
        <f t="shared" si="708"/>
        <v>16200000</v>
      </c>
      <c r="K4505" s="1">
        <f t="shared" si="704"/>
        <v>187.5</v>
      </c>
      <c r="L4505" s="1">
        <f t="shared" ca="1" si="709"/>
        <v>26.449127037956291</v>
      </c>
      <c r="M4505" s="1">
        <f t="shared" ca="1" si="705"/>
        <v>-4.4647720634034071E-6</v>
      </c>
      <c r="AH4505" s="1">
        <f t="shared" ca="1" si="711"/>
        <v>51.847289620421776</v>
      </c>
      <c r="AI4505" s="1">
        <f t="shared" ca="1" si="706"/>
        <v>-7.9791740114110842E-7</v>
      </c>
      <c r="AJ4505" s="1">
        <f t="shared" ca="1" si="710"/>
        <v>55.378791832534525</v>
      </c>
      <c r="AK4505">
        <f t="shared" ca="1" si="707"/>
        <v>-1.0844790366951749E-6</v>
      </c>
    </row>
    <row r="4506" spans="8:37" x14ac:dyDescent="0.3">
      <c r="H4506" s="1">
        <f t="shared" si="703"/>
        <v>0</v>
      </c>
      <c r="J4506" s="1">
        <f t="shared" si="708"/>
        <v>16203600</v>
      </c>
      <c r="K4506" s="1">
        <f t="shared" si="704"/>
        <v>187.5</v>
      </c>
      <c r="L4506" s="1">
        <f t="shared" ca="1" si="709"/>
        <v>26.433053858528037</v>
      </c>
      <c r="M4506" s="1">
        <f t="shared" ca="1" si="705"/>
        <v>-4.4604093246069923E-6</v>
      </c>
      <c r="AH4506" s="1">
        <f t="shared" ca="1" si="711"/>
        <v>51.844417117777667</v>
      </c>
      <c r="AI4506" s="1">
        <f t="shared" ca="1" si="706"/>
        <v>-7.9786263009463569E-7</v>
      </c>
      <c r="AJ4506" s="1">
        <f t="shared" ca="1" si="710"/>
        <v>55.374887708002419</v>
      </c>
      <c r="AK4506">
        <f t="shared" ca="1" si="707"/>
        <v>-1.0843857344929624E-6</v>
      </c>
    </row>
    <row r="4507" spans="8:37" x14ac:dyDescent="0.3">
      <c r="H4507" s="1">
        <f t="shared" si="703"/>
        <v>0</v>
      </c>
      <c r="J4507" s="1">
        <f t="shared" si="708"/>
        <v>16207200</v>
      </c>
      <c r="K4507" s="1">
        <f t="shared" si="704"/>
        <v>187.6</v>
      </c>
      <c r="L4507" s="1">
        <f t="shared" ca="1" si="709"/>
        <v>26.416996384959454</v>
      </c>
      <c r="M4507" s="1">
        <f t="shared" ca="1" si="705"/>
        <v>-4.4560508488678547E-6</v>
      </c>
      <c r="AH4507" s="1">
        <f t="shared" ca="1" si="711"/>
        <v>51.841544812309323</v>
      </c>
      <c r="AI4507" s="1">
        <f t="shared" ca="1" si="706"/>
        <v>-7.9780786280778456E-7</v>
      </c>
      <c r="AJ4507" s="1">
        <f t="shared" ca="1" si="710"/>
        <v>55.370983919358245</v>
      </c>
      <c r="AK4507">
        <f t="shared" ca="1" si="707"/>
        <v>-1.0842924403179233E-6</v>
      </c>
    </row>
    <row r="4508" spans="8:37" x14ac:dyDescent="0.3">
      <c r="H4508" s="1">
        <f t="shared" si="703"/>
        <v>0</v>
      </c>
      <c r="J4508" s="1">
        <f t="shared" si="708"/>
        <v>16210800</v>
      </c>
      <c r="K4508" s="1">
        <f t="shared" si="704"/>
        <v>187.6</v>
      </c>
      <c r="L4508" s="1">
        <f t="shared" ca="1" si="709"/>
        <v>26.400954601903528</v>
      </c>
      <c r="M4508" s="1">
        <f t="shared" ca="1" si="705"/>
        <v>-4.4516966320202963E-6</v>
      </c>
      <c r="AH4508" s="1">
        <f t="shared" ca="1" si="711"/>
        <v>51.838672704003216</v>
      </c>
      <c r="AI4508" s="1">
        <f t="shared" ca="1" si="706"/>
        <v>-7.977530992802971E-7</v>
      </c>
      <c r="AJ4508" s="1">
        <f t="shared" ca="1" si="710"/>
        <v>55.3670804665731</v>
      </c>
      <c r="AK4508">
        <f t="shared" ca="1" si="707"/>
        <v>-1.0841991541693664E-6</v>
      </c>
    </row>
    <row r="4509" spans="8:37" x14ac:dyDescent="0.3">
      <c r="H4509" s="1">
        <f t="shared" si="703"/>
        <v>0</v>
      </c>
      <c r="J4509" s="1">
        <f t="shared" si="708"/>
        <v>16214400</v>
      </c>
      <c r="K4509" s="1">
        <f t="shared" si="704"/>
        <v>187.7</v>
      </c>
      <c r="L4509" s="1">
        <f t="shared" ca="1" si="709"/>
        <v>26.384928494028255</v>
      </c>
      <c r="M4509" s="1">
        <f t="shared" ca="1" si="705"/>
        <v>-4.4473466699026953E-6</v>
      </c>
      <c r="AH4509" s="1">
        <f t="shared" ca="1" si="711"/>
        <v>51.835800792845809</v>
      </c>
      <c r="AI4509" s="1">
        <f t="shared" ca="1" si="706"/>
        <v>-7.9769833951191517E-7</v>
      </c>
      <c r="AJ4509" s="1">
        <f t="shared" ca="1" si="710"/>
        <v>55.363177349618091</v>
      </c>
      <c r="AK4509">
        <f t="shared" ca="1" si="707"/>
        <v>-1.0841058760466015E-6</v>
      </c>
    </row>
    <row r="4510" spans="8:37" x14ac:dyDescent="0.3">
      <c r="H4510" s="1">
        <f t="shared" si="703"/>
        <v>0</v>
      </c>
      <c r="J4510" s="1">
        <f t="shared" si="708"/>
        <v>16218000</v>
      </c>
      <c r="K4510" s="1">
        <f t="shared" si="704"/>
        <v>187.7</v>
      </c>
      <c r="L4510" s="1">
        <f t="shared" ca="1" si="709"/>
        <v>26.368918046016606</v>
      </c>
      <c r="M4510" s="1">
        <f t="shared" ca="1" si="705"/>
        <v>-4.4430009583574936E-6</v>
      </c>
      <c r="AH4510" s="1">
        <f t="shared" ca="1" si="711"/>
        <v>51.832929078823568</v>
      </c>
      <c r="AI4510" s="1">
        <f t="shared" ca="1" si="706"/>
        <v>-7.9764358350238066E-7</v>
      </c>
      <c r="AJ4510" s="1">
        <f t="shared" ca="1" si="710"/>
        <v>55.359274568464322</v>
      </c>
      <c r="AK4510">
        <f t="shared" ca="1" si="707"/>
        <v>-1.084012605948938E-6</v>
      </c>
    </row>
    <row r="4511" spans="8:37" x14ac:dyDescent="0.3">
      <c r="H4511" s="1">
        <f t="shared" si="703"/>
        <v>0</v>
      </c>
      <c r="J4511" s="1">
        <f t="shared" si="708"/>
        <v>16221600</v>
      </c>
      <c r="K4511" s="1">
        <f t="shared" si="704"/>
        <v>187.8</v>
      </c>
      <c r="L4511" s="1">
        <f t="shared" ca="1" si="709"/>
        <v>26.352923242566519</v>
      </c>
      <c r="M4511" s="1">
        <f t="shared" ca="1" si="705"/>
        <v>-4.4386594932311975E-6</v>
      </c>
      <c r="AH4511" s="1">
        <f t="shared" ca="1" si="711"/>
        <v>51.830057561922956</v>
      </c>
      <c r="AI4511" s="1">
        <f t="shared" ca="1" si="706"/>
        <v>-7.9758883125143562E-7</v>
      </c>
      <c r="AJ4511" s="1">
        <f t="shared" ca="1" si="710"/>
        <v>55.355372123082908</v>
      </c>
      <c r="AK4511">
        <f t="shared" ca="1" si="707"/>
        <v>-1.0839193438756856E-6</v>
      </c>
    </row>
    <row r="4512" spans="8:37" x14ac:dyDescent="0.3">
      <c r="H4512" s="1">
        <f t="shared" si="703"/>
        <v>0</v>
      </c>
      <c r="J4512" s="1">
        <f t="shared" si="708"/>
        <v>16225200</v>
      </c>
      <c r="K4512" s="1">
        <f t="shared" si="704"/>
        <v>187.8</v>
      </c>
      <c r="L4512" s="1">
        <f t="shared" ca="1" si="709"/>
        <v>26.336944068390885</v>
      </c>
      <c r="M4512" s="1">
        <f t="shared" ca="1" si="705"/>
        <v>-4.4343222703743705E-6</v>
      </c>
      <c r="AH4512" s="1">
        <f t="shared" ca="1" si="711"/>
        <v>51.827186242130452</v>
      </c>
      <c r="AI4512" s="1">
        <f t="shared" ca="1" si="706"/>
        <v>-7.9753408275882204E-7</v>
      </c>
      <c r="AJ4512" s="1">
        <f t="shared" ca="1" si="710"/>
        <v>55.351470013444953</v>
      </c>
      <c r="AK4512">
        <f t="shared" ca="1" si="707"/>
        <v>-1.0838260898261538E-6</v>
      </c>
    </row>
    <row r="4513" spans="8:37" x14ac:dyDescent="0.3">
      <c r="H4513" s="1">
        <f t="shared" si="703"/>
        <v>0</v>
      </c>
      <c r="J4513" s="1">
        <f t="shared" si="708"/>
        <v>16228800</v>
      </c>
      <c r="K4513" s="1">
        <f t="shared" si="704"/>
        <v>187.8</v>
      </c>
      <c r="L4513" s="1">
        <f t="shared" ca="1" si="709"/>
        <v>26.320980508217538</v>
      </c>
      <c r="M4513" s="1">
        <f t="shared" ca="1" si="705"/>
        <v>-4.4299892856416325E-6</v>
      </c>
      <c r="AH4513" s="1">
        <f t="shared" ca="1" si="711"/>
        <v>51.824315119432519</v>
      </c>
      <c r="AI4513" s="1">
        <f t="shared" ca="1" si="706"/>
        <v>-7.97479338024282E-7</v>
      </c>
      <c r="AJ4513" s="1">
        <f t="shared" ca="1" si="710"/>
        <v>55.347568239521578</v>
      </c>
      <c r="AK4513">
        <f t="shared" ca="1" si="707"/>
        <v>-1.0837328437996522E-6</v>
      </c>
    </row>
    <row r="4514" spans="8:37" x14ac:dyDescent="0.3">
      <c r="H4514" s="1">
        <f t="shared" si="703"/>
        <v>0</v>
      </c>
      <c r="J4514" s="1">
        <f t="shared" si="708"/>
        <v>16232400</v>
      </c>
      <c r="K4514" s="1">
        <f t="shared" si="704"/>
        <v>187.9</v>
      </c>
      <c r="L4514" s="1">
        <f t="shared" ca="1" si="709"/>
        <v>26.305032546789228</v>
      </c>
      <c r="M4514" s="1">
        <f t="shared" ca="1" si="705"/>
        <v>-4.4256605348916513E-6</v>
      </c>
      <c r="AH4514" s="1">
        <f t="shared" ca="1" si="711"/>
        <v>51.82144419381563</v>
      </c>
      <c r="AI4514" s="1">
        <f t="shared" ca="1" si="706"/>
        <v>-7.9742459704755746E-7</v>
      </c>
      <c r="AJ4514" s="1">
        <f t="shared" ca="1" si="710"/>
        <v>55.343666801283902</v>
      </c>
      <c r="AK4514">
        <f t="shared" ca="1" si="707"/>
        <v>-1.0836396057954909E-6</v>
      </c>
    </row>
    <row r="4515" spans="8:37" x14ac:dyDescent="0.3">
      <c r="H4515" s="1">
        <f t="shared" si="703"/>
        <v>0</v>
      </c>
      <c r="J4515" s="1">
        <f t="shared" si="708"/>
        <v>16236000</v>
      </c>
      <c r="K4515" s="1">
        <f t="shared" si="704"/>
        <v>187.9</v>
      </c>
      <c r="L4515" s="1">
        <f t="shared" ca="1" si="709"/>
        <v>26.289100168863619</v>
      </c>
      <c r="M4515" s="1">
        <f t="shared" ca="1" si="705"/>
        <v>-4.4213360139871462E-6</v>
      </c>
      <c r="AH4515" s="1">
        <f t="shared" ca="1" si="711"/>
        <v>51.818573465266262</v>
      </c>
      <c r="AI4515" s="1">
        <f t="shared" ca="1" si="706"/>
        <v>-7.9736985982839051E-7</v>
      </c>
      <c r="AJ4515" s="1">
        <f t="shared" ca="1" si="710"/>
        <v>55.33976569870304</v>
      </c>
      <c r="AK4515">
        <f t="shared" ca="1" si="707"/>
        <v>-1.0835463758129793E-6</v>
      </c>
    </row>
    <row r="4516" spans="8:37" x14ac:dyDescent="0.3">
      <c r="H4516" s="1">
        <f t="shared" si="703"/>
        <v>0</v>
      </c>
      <c r="J4516" s="1">
        <f t="shared" si="708"/>
        <v>16239600</v>
      </c>
      <c r="K4516" s="1">
        <f t="shared" si="704"/>
        <v>188</v>
      </c>
      <c r="L4516" s="1">
        <f t="shared" ca="1" si="709"/>
        <v>26.273183359213267</v>
      </c>
      <c r="M4516" s="1">
        <f t="shared" ca="1" si="705"/>
        <v>-4.4170157187948759E-6</v>
      </c>
      <c r="AH4516" s="1">
        <f t="shared" ca="1" si="711"/>
        <v>51.815702933770879</v>
      </c>
      <c r="AI4516" s="1">
        <f t="shared" ca="1" si="706"/>
        <v>-7.9731512636652333E-7</v>
      </c>
      <c r="AJ4516" s="1">
        <f t="shared" ca="1" si="710"/>
        <v>55.335864931750116</v>
      </c>
      <c r="AK4516">
        <f t="shared" ca="1" si="707"/>
        <v>-1.0834531538514274E-6</v>
      </c>
    </row>
    <row r="4517" spans="8:37" x14ac:dyDescent="0.3">
      <c r="H4517" s="1">
        <f t="shared" si="703"/>
        <v>0</v>
      </c>
      <c r="J4517" s="1">
        <f t="shared" si="708"/>
        <v>16243200</v>
      </c>
      <c r="K4517" s="1">
        <f t="shared" si="704"/>
        <v>188</v>
      </c>
      <c r="L4517" s="1">
        <f t="shared" ca="1" si="709"/>
        <v>26.257282102625606</v>
      </c>
      <c r="M4517" s="1">
        <f t="shared" ca="1" si="705"/>
        <v>-4.412699645185637E-6</v>
      </c>
      <c r="AH4517" s="1">
        <f t="shared" ca="1" si="711"/>
        <v>51.812832599315961</v>
      </c>
      <c r="AI4517" s="1">
        <f t="shared" ca="1" si="706"/>
        <v>-7.9726039666169768E-7</v>
      </c>
      <c r="AJ4517" s="1">
        <f t="shared" ca="1" si="710"/>
        <v>55.331964500396253</v>
      </c>
      <c r="AK4517">
        <f t="shared" ca="1" si="707"/>
        <v>-1.0833599399101453E-6</v>
      </c>
    </row>
    <row r="4518" spans="8:37" x14ac:dyDescent="0.3">
      <c r="H4518" s="1">
        <f t="shared" si="703"/>
        <v>0</v>
      </c>
      <c r="J4518" s="1">
        <f t="shared" si="708"/>
        <v>16246800</v>
      </c>
      <c r="K4518" s="1">
        <f t="shared" si="704"/>
        <v>188</v>
      </c>
      <c r="L4518" s="1">
        <f t="shared" ca="1" si="709"/>
        <v>26.241396383902938</v>
      </c>
      <c r="M4518" s="1">
        <f t="shared" ca="1" si="705"/>
        <v>-4.4083877890342638E-6</v>
      </c>
      <c r="AH4518" s="1">
        <f t="shared" ca="1" si="711"/>
        <v>51.809962461887977</v>
      </c>
      <c r="AI4518" s="1">
        <f t="shared" ca="1" si="706"/>
        <v>-7.9720567071365596E-7</v>
      </c>
      <c r="AJ4518" s="1">
        <f t="shared" ca="1" si="710"/>
        <v>55.328064404612576</v>
      </c>
      <c r="AK4518">
        <f t="shared" ca="1" si="707"/>
        <v>-1.0832667339884428E-6</v>
      </c>
    </row>
    <row r="4519" spans="8:37" x14ac:dyDescent="0.3">
      <c r="H4519" s="1">
        <f t="shared" si="703"/>
        <v>0</v>
      </c>
      <c r="J4519" s="1">
        <f t="shared" si="708"/>
        <v>16250400</v>
      </c>
      <c r="K4519" s="1">
        <f t="shared" si="704"/>
        <v>188.1</v>
      </c>
      <c r="L4519" s="1">
        <f t="shared" ca="1" si="709"/>
        <v>26.225526187862414</v>
      </c>
      <c r="M4519" s="1">
        <f t="shared" ca="1" si="705"/>
        <v>-4.4040801462196218E-6</v>
      </c>
      <c r="AH4519" s="1">
        <f t="shared" ca="1" si="711"/>
        <v>51.807092521473407</v>
      </c>
      <c r="AI4519" s="1">
        <f t="shared" ca="1" si="706"/>
        <v>-7.9715094852214024E-7</v>
      </c>
      <c r="AJ4519" s="1">
        <f t="shared" ca="1" si="710"/>
        <v>55.324164644370221</v>
      </c>
      <c r="AK4519">
        <f t="shared" ca="1" si="707"/>
        <v>-1.0831735360856299E-6</v>
      </c>
    </row>
    <row r="4520" spans="8:37" x14ac:dyDescent="0.3">
      <c r="H4520" s="1">
        <f t="shared" si="703"/>
        <v>0</v>
      </c>
      <c r="J4520" s="1">
        <f t="shared" si="708"/>
        <v>16254000</v>
      </c>
      <c r="K4520" s="1">
        <f t="shared" si="704"/>
        <v>188.1</v>
      </c>
      <c r="L4520" s="1">
        <f t="shared" ca="1" si="709"/>
        <v>26.209671499336022</v>
      </c>
      <c r="M4520" s="1">
        <f t="shared" ca="1" si="705"/>
        <v>-4.3997767126246013E-6</v>
      </c>
      <c r="AH4520" s="1">
        <f t="shared" ca="1" si="711"/>
        <v>51.80422277805873</v>
      </c>
      <c r="AI4520" s="1">
        <f t="shared" ca="1" si="706"/>
        <v>-7.9709623008689271E-7</v>
      </c>
      <c r="AJ4520" s="1">
        <f t="shared" ca="1" si="710"/>
        <v>55.320265219640312</v>
      </c>
      <c r="AK4520">
        <f t="shared" ca="1" si="707"/>
        <v>-1.0830803462010169E-6</v>
      </c>
    </row>
    <row r="4521" spans="8:37" x14ac:dyDescent="0.3">
      <c r="H4521" s="1">
        <f t="shared" si="703"/>
        <v>0</v>
      </c>
      <c r="J4521" s="1">
        <f t="shared" si="708"/>
        <v>16257600</v>
      </c>
      <c r="K4521" s="1">
        <f t="shared" si="704"/>
        <v>188.2</v>
      </c>
      <c r="L4521" s="1">
        <f t="shared" ca="1" si="709"/>
        <v>26.193832303170574</v>
      </c>
      <c r="M4521" s="1">
        <f t="shared" ca="1" si="705"/>
        <v>-4.3954774841361179E-6</v>
      </c>
      <c r="AH4521" s="1">
        <f t="shared" ca="1" si="711"/>
        <v>51.801353231630415</v>
      </c>
      <c r="AI4521" s="1">
        <f t="shared" ca="1" si="706"/>
        <v>-7.9704151540765534E-7</v>
      </c>
      <c r="AJ4521" s="1">
        <f t="shared" ca="1" si="710"/>
        <v>55.316366130393988</v>
      </c>
      <c r="AK4521">
        <f t="shared" ca="1" si="707"/>
        <v>-1.0829871643339136E-6</v>
      </c>
    </row>
    <row r="4522" spans="8:37" x14ac:dyDescent="0.3">
      <c r="H4522" s="1">
        <f t="shared" si="703"/>
        <v>0</v>
      </c>
      <c r="J4522" s="1">
        <f t="shared" si="708"/>
        <v>16261200</v>
      </c>
      <c r="K4522" s="1">
        <f t="shared" si="704"/>
        <v>188.2</v>
      </c>
      <c r="L4522" s="1">
        <f t="shared" ca="1" si="709"/>
        <v>26.178008584227683</v>
      </c>
      <c r="M4522" s="1">
        <f t="shared" ca="1" si="705"/>
        <v>-4.3911824566451048E-6</v>
      </c>
      <c r="AH4522" s="1">
        <f t="shared" ca="1" si="711"/>
        <v>51.798483882174949</v>
      </c>
      <c r="AI4522" s="1">
        <f t="shared" ca="1" si="706"/>
        <v>-7.9698680448417043E-7</v>
      </c>
      <c r="AJ4522" s="1">
        <f t="shared" ca="1" si="710"/>
        <v>55.312467376602385</v>
      </c>
      <c r="AK4522">
        <f t="shared" ca="1" si="707"/>
        <v>-1.0828939904836305E-6</v>
      </c>
    </row>
    <row r="4523" spans="8:37" x14ac:dyDescent="0.3">
      <c r="H4523" s="1">
        <f t="shared" si="703"/>
        <v>0</v>
      </c>
      <c r="J4523" s="1">
        <f t="shared" si="708"/>
        <v>16264800</v>
      </c>
      <c r="K4523" s="1">
        <f t="shared" si="704"/>
        <v>188.3</v>
      </c>
      <c r="L4523" s="1">
        <f t="shared" ca="1" si="709"/>
        <v>26.162200327383761</v>
      </c>
      <c r="M4523" s="1">
        <f t="shared" ca="1" si="705"/>
        <v>-4.3868916260465116E-6</v>
      </c>
      <c r="AH4523" s="1">
        <f t="shared" ca="1" si="711"/>
        <v>51.795614729678803</v>
      </c>
      <c r="AI4523" s="1">
        <f t="shared" ca="1" si="706"/>
        <v>-7.9693209731618015E-7</v>
      </c>
      <c r="AJ4523" s="1">
        <f t="shared" ca="1" si="710"/>
        <v>55.308568958236641</v>
      </c>
      <c r="AK4523">
        <f t="shared" ca="1" si="707"/>
        <v>-1.082800824649478E-6</v>
      </c>
    </row>
    <row r="4524" spans="8:37" x14ac:dyDescent="0.3">
      <c r="H4524" s="1">
        <f t="shared" si="703"/>
        <v>0</v>
      </c>
      <c r="J4524" s="1">
        <f t="shared" si="708"/>
        <v>16268400</v>
      </c>
      <c r="K4524" s="1">
        <f t="shared" si="704"/>
        <v>188.3</v>
      </c>
      <c r="L4524" s="1">
        <f t="shared" ca="1" si="709"/>
        <v>26.146407517529994</v>
      </c>
      <c r="M4524" s="1">
        <f t="shared" ca="1" si="705"/>
        <v>-4.3826049882392996E-6</v>
      </c>
      <c r="AH4524" s="1">
        <f t="shared" ca="1" si="711"/>
        <v>51.792745774128463</v>
      </c>
      <c r="AI4524" s="1">
        <f t="shared" ca="1" si="706"/>
        <v>-7.968773939034268E-7</v>
      </c>
      <c r="AJ4524" s="1">
        <f t="shared" ca="1" si="710"/>
        <v>55.304670875267902</v>
      </c>
      <c r="AK4524">
        <f t="shared" ca="1" si="707"/>
        <v>-1.082707666830766E-6</v>
      </c>
    </row>
    <row r="4525" spans="8:37" x14ac:dyDescent="0.3">
      <c r="H4525" s="1">
        <f t="shared" si="703"/>
        <v>0</v>
      </c>
      <c r="J4525" s="1">
        <f t="shared" si="708"/>
        <v>16272000</v>
      </c>
      <c r="K4525" s="1">
        <f t="shared" si="704"/>
        <v>188.3</v>
      </c>
      <c r="L4525" s="1">
        <f t="shared" ca="1" si="709"/>
        <v>26.130630139572332</v>
      </c>
      <c r="M4525" s="1">
        <f t="shared" ca="1" si="705"/>
        <v>-4.3783225391264347E-6</v>
      </c>
      <c r="AH4525" s="1">
        <f t="shared" ca="1" si="711"/>
        <v>51.789877015510413</v>
      </c>
      <c r="AI4525" s="1">
        <f t="shared" ca="1" si="706"/>
        <v>-7.9682269424565246E-7</v>
      </c>
      <c r="AJ4525" s="1">
        <f t="shared" ca="1" si="710"/>
        <v>55.300773127667313</v>
      </c>
      <c r="AK4525">
        <f t="shared" ca="1" si="707"/>
        <v>-1.0826145170268055E-6</v>
      </c>
    </row>
    <row r="4526" spans="8:37" x14ac:dyDescent="0.3">
      <c r="H4526" s="1">
        <f t="shared" si="703"/>
        <v>0</v>
      </c>
      <c r="J4526" s="1">
        <f t="shared" si="708"/>
        <v>16275600</v>
      </c>
      <c r="K4526" s="1">
        <f t="shared" si="704"/>
        <v>188.4</v>
      </c>
      <c r="L4526" s="1">
        <f t="shared" ca="1" si="709"/>
        <v>26.114868178431479</v>
      </c>
      <c r="M4526" s="1">
        <f t="shared" ca="1" si="705"/>
        <v>-4.3740442746148911E-6</v>
      </c>
      <c r="AH4526" s="1">
        <f t="shared" ca="1" si="711"/>
        <v>51.787008453811126</v>
      </c>
      <c r="AI4526" s="1">
        <f t="shared" ca="1" si="706"/>
        <v>-7.9676799834259952E-7</v>
      </c>
      <c r="AJ4526" s="1">
        <f t="shared" ca="1" si="710"/>
        <v>55.296875715406017</v>
      </c>
      <c r="AK4526">
        <f t="shared" ca="1" si="707"/>
        <v>-1.0825213752369066E-6</v>
      </c>
    </row>
    <row r="4527" spans="8:37" x14ac:dyDescent="0.3">
      <c r="H4527" s="1">
        <f t="shared" si="703"/>
        <v>0</v>
      </c>
      <c r="J4527" s="1">
        <f t="shared" si="708"/>
        <v>16279200</v>
      </c>
      <c r="K4527" s="1">
        <f t="shared" si="704"/>
        <v>188.4</v>
      </c>
      <c r="L4527" s="1">
        <f t="shared" ca="1" si="709"/>
        <v>26.099121619042865</v>
      </c>
      <c r="M4527" s="1">
        <f t="shared" ca="1" si="705"/>
        <v>-4.3697701906156385E-6</v>
      </c>
      <c r="AH4527" s="1">
        <f t="shared" ca="1" si="711"/>
        <v>51.784140089017093</v>
      </c>
      <c r="AI4527" s="1">
        <f t="shared" ca="1" si="706"/>
        <v>-7.9671330619401027E-7</v>
      </c>
      <c r="AJ4527" s="1">
        <f t="shared" ca="1" si="710"/>
        <v>55.292978638455168</v>
      </c>
      <c r="AK4527">
        <f t="shared" ca="1" si="707"/>
        <v>-1.0824282414603798E-6</v>
      </c>
    </row>
    <row r="4528" spans="8:37" x14ac:dyDescent="0.3">
      <c r="H4528" s="1">
        <f t="shared" si="703"/>
        <v>0</v>
      </c>
      <c r="J4528" s="1">
        <f t="shared" si="708"/>
        <v>16282800</v>
      </c>
      <c r="K4528" s="1">
        <f t="shared" si="704"/>
        <v>188.5</v>
      </c>
      <c r="L4528" s="1">
        <f t="shared" ca="1" si="709"/>
        <v>26.083390446356649</v>
      </c>
      <c r="M4528" s="1">
        <f t="shared" ca="1" si="705"/>
        <v>-4.3655002830436436E-6</v>
      </c>
      <c r="AH4528" s="1">
        <f t="shared" ca="1" si="711"/>
        <v>51.781271921114794</v>
      </c>
      <c r="AI4528" s="1">
        <f t="shared" ca="1" si="706"/>
        <v>-7.966586177996269E-7</v>
      </c>
      <c r="AJ4528" s="1">
        <f t="shared" ca="1" si="710"/>
        <v>55.289081896785909</v>
      </c>
      <c r="AK4528">
        <f t="shared" ca="1" si="707"/>
        <v>-1.0823351156965357E-6</v>
      </c>
    </row>
    <row r="4529" spans="8:37" x14ac:dyDescent="0.3">
      <c r="H4529" s="1">
        <f t="shared" si="703"/>
        <v>0</v>
      </c>
      <c r="J4529" s="1">
        <f t="shared" si="708"/>
        <v>16286400</v>
      </c>
      <c r="K4529" s="1">
        <f t="shared" si="704"/>
        <v>188.5</v>
      </c>
      <c r="L4529" s="1">
        <f t="shared" ca="1" si="709"/>
        <v>26.067674645337693</v>
      </c>
      <c r="M4529" s="1">
        <f t="shared" ca="1" si="705"/>
        <v>-4.361234547817867E-6</v>
      </c>
      <c r="AH4529" s="1">
        <f t="shared" ca="1" si="711"/>
        <v>51.778403950090713</v>
      </c>
      <c r="AI4529" s="1">
        <f t="shared" ca="1" si="706"/>
        <v>-7.9660393315919158E-7</v>
      </c>
      <c r="AJ4529" s="1">
        <f t="shared" ca="1" si="710"/>
        <v>55.2851854903694</v>
      </c>
      <c r="AK4529">
        <f t="shared" ca="1" si="707"/>
        <v>-1.082241997944685E-6</v>
      </c>
    </row>
    <row r="4530" spans="8:37" x14ac:dyDescent="0.3">
      <c r="H4530" s="1">
        <f t="shared" si="703"/>
        <v>0</v>
      </c>
      <c r="J4530" s="1">
        <f t="shared" si="708"/>
        <v>16290000</v>
      </c>
      <c r="K4530" s="1">
        <f t="shared" si="704"/>
        <v>188.5</v>
      </c>
      <c r="L4530" s="1">
        <f t="shared" ca="1" si="709"/>
        <v>26.051974200965549</v>
      </c>
      <c r="M4530" s="1">
        <f t="shared" ca="1" si="705"/>
        <v>-4.3569729808612527E-6</v>
      </c>
      <c r="AH4530" s="1">
        <f t="shared" ca="1" si="711"/>
        <v>51.775536175931343</v>
      </c>
      <c r="AI4530" s="1">
        <f t="shared" ca="1" si="706"/>
        <v>-7.9654925227244704E-7</v>
      </c>
      <c r="AJ4530" s="1">
        <f t="shared" ca="1" si="710"/>
        <v>55.281289419176801</v>
      </c>
      <c r="AK4530">
        <f t="shared" ca="1" si="707"/>
        <v>-1.0821488882041384E-6</v>
      </c>
    </row>
    <row r="4531" spans="8:37" x14ac:dyDescent="0.3">
      <c r="H4531" s="1">
        <f t="shared" si="703"/>
        <v>0</v>
      </c>
      <c r="J4531" s="1">
        <f t="shared" si="708"/>
        <v>16293600</v>
      </c>
      <c r="K4531" s="1">
        <f t="shared" si="704"/>
        <v>188.6</v>
      </c>
      <c r="L4531" s="1">
        <f t="shared" ca="1" si="709"/>
        <v>26.036289098234448</v>
      </c>
      <c r="M4531" s="1">
        <f t="shared" ca="1" si="705"/>
        <v>-4.3527155781007336E-6</v>
      </c>
      <c r="AH4531" s="1">
        <f t="shared" ca="1" si="711"/>
        <v>51.772668598623163</v>
      </c>
      <c r="AI4531" s="1">
        <f t="shared" ca="1" si="706"/>
        <v>-7.9649457513913515E-7</v>
      </c>
      <c r="AJ4531" s="1">
        <f t="shared" ca="1" si="710"/>
        <v>55.27739368317927</v>
      </c>
      <c r="AK4531">
        <f t="shared" ca="1" si="707"/>
        <v>-1.0820557864742066E-6</v>
      </c>
    </row>
    <row r="4532" spans="8:37" x14ac:dyDescent="0.3">
      <c r="H4532" s="1">
        <f t="shared" si="703"/>
        <v>0</v>
      </c>
      <c r="J4532" s="1">
        <f t="shared" si="708"/>
        <v>16297200</v>
      </c>
      <c r="K4532" s="1">
        <f t="shared" si="704"/>
        <v>188.6</v>
      </c>
      <c r="L4532" s="1">
        <f t="shared" ca="1" si="709"/>
        <v>26.020619322153287</v>
      </c>
      <c r="M4532" s="1">
        <f t="shared" ca="1" si="705"/>
        <v>-4.3484623354672202E-6</v>
      </c>
      <c r="AH4532" s="1">
        <f t="shared" ca="1" si="711"/>
        <v>51.769801218152665</v>
      </c>
      <c r="AI4532" s="1">
        <f t="shared" ca="1" si="706"/>
        <v>-7.964399017589986E-7</v>
      </c>
      <c r="AJ4532" s="1">
        <f t="shared" ca="1" si="710"/>
        <v>55.273498282347965</v>
      </c>
      <c r="AK4532">
        <f t="shared" ca="1" si="707"/>
        <v>-1.0819626927542006E-6</v>
      </c>
    </row>
    <row r="4533" spans="8:37" x14ac:dyDescent="0.3">
      <c r="H4533" s="1">
        <f t="shared" si="703"/>
        <v>0</v>
      </c>
      <c r="J4533" s="1">
        <f t="shared" si="708"/>
        <v>16300800</v>
      </c>
      <c r="K4533" s="1">
        <f t="shared" si="704"/>
        <v>188.7</v>
      </c>
      <c r="L4533" s="1">
        <f t="shared" ca="1" si="709"/>
        <v>26.004964857745605</v>
      </c>
      <c r="M4533" s="1">
        <f t="shared" ca="1" si="705"/>
        <v>-4.3442132488955989E-6</v>
      </c>
      <c r="AH4533" s="1">
        <f t="shared" ca="1" si="711"/>
        <v>51.766934034506335</v>
      </c>
      <c r="AI4533" s="1">
        <f t="shared" ca="1" si="706"/>
        <v>-7.963852321317796E-7</v>
      </c>
      <c r="AJ4533" s="1">
        <f t="shared" ca="1" si="710"/>
        <v>55.269603216654048</v>
      </c>
      <c r="AK4533">
        <f t="shared" ca="1" si="707"/>
        <v>-1.0818696070434309E-6</v>
      </c>
    </row>
    <row r="4534" spans="8:37" x14ac:dyDescent="0.3">
      <c r="H4534" s="1">
        <f t="shared" si="703"/>
        <v>0</v>
      </c>
      <c r="J4534" s="1">
        <f t="shared" si="708"/>
        <v>16304400</v>
      </c>
      <c r="K4534" s="1">
        <f t="shared" si="704"/>
        <v>188.7</v>
      </c>
      <c r="L4534" s="1">
        <f t="shared" ca="1" si="709"/>
        <v>25.989325690049583</v>
      </c>
      <c r="M4534" s="1">
        <f t="shared" ca="1" si="705"/>
        <v>-4.3399683143247296E-6</v>
      </c>
      <c r="AH4534" s="1">
        <f t="shared" ca="1" si="711"/>
        <v>51.764067047670657</v>
      </c>
      <c r="AI4534" s="1">
        <f t="shared" ca="1" si="706"/>
        <v>-7.9633056625722053E-7</v>
      </c>
      <c r="AJ4534" s="1">
        <f t="shared" ca="1" si="710"/>
        <v>55.265708486068689</v>
      </c>
      <c r="AK4534">
        <f t="shared" ca="1" si="707"/>
        <v>-1.0817765293412084E-6</v>
      </c>
    </row>
    <row r="4535" spans="8:37" x14ac:dyDescent="0.3">
      <c r="H4535" s="1">
        <f t="shared" si="703"/>
        <v>0</v>
      </c>
      <c r="J4535" s="1">
        <f t="shared" si="708"/>
        <v>16308000</v>
      </c>
      <c r="K4535" s="1">
        <f t="shared" si="704"/>
        <v>188.8</v>
      </c>
      <c r="L4535" s="1">
        <f t="shared" ca="1" si="709"/>
        <v>25.973701804118015</v>
      </c>
      <c r="M4535" s="1">
        <f t="shared" ca="1" si="705"/>
        <v>-4.3357275276974387E-6</v>
      </c>
      <c r="AH4535" s="1">
        <f t="shared" ca="1" si="711"/>
        <v>51.761200257632133</v>
      </c>
      <c r="AI4535" s="1">
        <f t="shared" ca="1" si="706"/>
        <v>-7.962759041350638E-7</v>
      </c>
      <c r="AJ4535" s="1">
        <f t="shared" ca="1" si="710"/>
        <v>55.261814090563064</v>
      </c>
      <c r="AK4535">
        <f t="shared" ca="1" si="707"/>
        <v>-1.0816834596468447E-6</v>
      </c>
    </row>
    <row r="4536" spans="8:37" x14ac:dyDescent="0.3">
      <c r="H4536" s="1">
        <f t="shared" si="703"/>
        <v>0</v>
      </c>
      <c r="J4536" s="1">
        <f t="shared" si="708"/>
        <v>16311600</v>
      </c>
      <c r="K4536" s="1">
        <f t="shared" si="704"/>
        <v>188.8</v>
      </c>
      <c r="L4536" s="1">
        <f t="shared" ca="1" si="709"/>
        <v>25.958093185018303</v>
      </c>
      <c r="M4536" s="1">
        <f t="shared" ca="1" si="705"/>
        <v>-4.3314908849605205E-6</v>
      </c>
      <c r="AH4536" s="1">
        <f t="shared" ca="1" si="711"/>
        <v>51.758333664377247</v>
      </c>
      <c r="AI4536" s="1">
        <f t="shared" ca="1" si="706"/>
        <v>-7.96221245765052E-7</v>
      </c>
      <c r="AJ4536" s="1">
        <f t="shared" ca="1" si="710"/>
        <v>55.257920030108338</v>
      </c>
      <c r="AK4536">
        <f t="shared" ca="1" si="707"/>
        <v>-1.0815903979596506E-6</v>
      </c>
    </row>
    <row r="4537" spans="8:37" x14ac:dyDescent="0.3">
      <c r="H4537" s="1">
        <f t="shared" si="703"/>
        <v>0</v>
      </c>
      <c r="J4537" s="1">
        <f t="shared" si="708"/>
        <v>16315200</v>
      </c>
      <c r="K4537" s="1">
        <f t="shared" si="704"/>
        <v>188.8</v>
      </c>
      <c r="L4537" s="1">
        <f t="shared" ca="1" si="709"/>
        <v>25.942499817832445</v>
      </c>
      <c r="M4537" s="1">
        <f t="shared" ca="1" si="705"/>
        <v>-4.3272583820647278E-6</v>
      </c>
      <c r="AH4537" s="1">
        <f t="shared" ca="1" si="711"/>
        <v>51.755467267892492</v>
      </c>
      <c r="AI4537" s="1">
        <f t="shared" ca="1" si="706"/>
        <v>-7.9616659114692722E-7</v>
      </c>
      <c r="AJ4537" s="1">
        <f t="shared" ca="1" si="710"/>
        <v>55.254026304675683</v>
      </c>
      <c r="AK4537">
        <f t="shared" ca="1" si="707"/>
        <v>-1.0814973442789367E-6</v>
      </c>
    </row>
    <row r="4538" spans="8:37" x14ac:dyDescent="0.3">
      <c r="H4538" s="1">
        <f t="shared" si="703"/>
        <v>0</v>
      </c>
      <c r="J4538" s="1">
        <f t="shared" si="708"/>
        <v>16318800</v>
      </c>
      <c r="K4538" s="1">
        <f t="shared" si="704"/>
        <v>188.9</v>
      </c>
      <c r="L4538" s="1">
        <f t="shared" ca="1" si="709"/>
        <v>25.926921687657011</v>
      </c>
      <c r="M4538" s="1">
        <f t="shared" ca="1" si="705"/>
        <v>-4.3230300149647703E-6</v>
      </c>
      <c r="AH4538" s="1">
        <f t="shared" ca="1" si="711"/>
        <v>51.75260106816436</v>
      </c>
      <c r="AI4538" s="1">
        <f t="shared" ca="1" si="706"/>
        <v>-7.9611194028043228E-7</v>
      </c>
      <c r="AJ4538" s="1">
        <f t="shared" ca="1" si="710"/>
        <v>55.250132914236282</v>
      </c>
      <c r="AK4538">
        <f t="shared" ca="1" si="707"/>
        <v>-1.0814042986040148E-6</v>
      </c>
    </row>
    <row r="4539" spans="8:37" x14ac:dyDescent="0.3">
      <c r="H4539" s="1">
        <f t="shared" si="703"/>
        <v>0</v>
      </c>
      <c r="J4539" s="1">
        <f t="shared" si="708"/>
        <v>16322400</v>
      </c>
      <c r="K4539" s="1">
        <f t="shared" si="704"/>
        <v>188.9</v>
      </c>
      <c r="L4539" s="1">
        <f t="shared" ca="1" si="709"/>
        <v>25.911358779603137</v>
      </c>
      <c r="M4539" s="1">
        <f t="shared" ca="1" si="705"/>
        <v>-4.3188057796193115E-6</v>
      </c>
      <c r="AH4539" s="1">
        <f t="shared" ca="1" si="711"/>
        <v>51.749735065179351</v>
      </c>
      <c r="AI4539" s="1">
        <f t="shared" ca="1" si="706"/>
        <v>-7.9605729316530957E-7</v>
      </c>
      <c r="AJ4539" s="1">
        <f t="shared" ca="1" si="710"/>
        <v>55.246239858761307</v>
      </c>
      <c r="AK4539">
        <f t="shared" ca="1" si="707"/>
        <v>-1.0813112609341957E-6</v>
      </c>
    </row>
    <row r="4540" spans="8:37" x14ac:dyDescent="0.3">
      <c r="H4540" s="1">
        <f t="shared" si="703"/>
        <v>0</v>
      </c>
      <c r="J4540" s="1">
        <f t="shared" si="708"/>
        <v>16326000</v>
      </c>
      <c r="K4540" s="1">
        <f t="shared" si="704"/>
        <v>189</v>
      </c>
      <c r="L4540" s="1">
        <f t="shared" ca="1" si="709"/>
        <v>25.895811078796509</v>
      </c>
      <c r="M4540" s="1">
        <f t="shared" ca="1" si="705"/>
        <v>-4.3145856719909637E-6</v>
      </c>
      <c r="AH4540" s="1">
        <f t="shared" ca="1" si="711"/>
        <v>51.746869258923958</v>
      </c>
      <c r="AI4540" s="1">
        <f t="shared" ca="1" si="706"/>
        <v>-7.9600264980130149E-7</v>
      </c>
      <c r="AJ4540" s="1">
        <f t="shared" ca="1" si="710"/>
        <v>55.242347138221945</v>
      </c>
      <c r="AK4540">
        <f t="shared" ca="1" si="707"/>
        <v>-1.081218231268791E-6</v>
      </c>
    </row>
    <row r="4541" spans="8:37" x14ac:dyDescent="0.3">
      <c r="H4541" s="1">
        <f t="shared" si="703"/>
        <v>0</v>
      </c>
      <c r="J4541" s="1">
        <f t="shared" si="708"/>
        <v>16329600</v>
      </c>
      <c r="K4541" s="1">
        <f t="shared" si="704"/>
        <v>189</v>
      </c>
      <c r="L4541" s="1">
        <f t="shared" ca="1" si="709"/>
        <v>25.880278570377342</v>
      </c>
      <c r="M4541" s="1">
        <f t="shared" ca="1" si="705"/>
        <v>-4.310369688046284E-6</v>
      </c>
      <c r="AH4541" s="1">
        <f t="shared" ca="1" si="711"/>
        <v>51.744003649384673</v>
      </c>
      <c r="AI4541" s="1">
        <f t="shared" ca="1" si="706"/>
        <v>-7.9594801018815075E-7</v>
      </c>
      <c r="AJ4541" s="1">
        <f t="shared" ca="1" si="710"/>
        <v>55.238454752589377</v>
      </c>
      <c r="AK4541">
        <f t="shared" ca="1" si="707"/>
        <v>-1.0811252096071119E-6</v>
      </c>
    </row>
    <row r="4542" spans="8:37" x14ac:dyDescent="0.3">
      <c r="H4542" s="1">
        <f t="shared" si="703"/>
        <v>0</v>
      </c>
      <c r="J4542" s="1">
        <f t="shared" si="708"/>
        <v>16333200</v>
      </c>
      <c r="K4542" s="1">
        <f t="shared" si="704"/>
        <v>189</v>
      </c>
      <c r="L4542" s="1">
        <f t="shared" ca="1" si="709"/>
        <v>25.864761239500375</v>
      </c>
      <c r="M4542" s="1">
        <f t="shared" ca="1" si="705"/>
        <v>-4.3061578237557715E-6</v>
      </c>
      <c r="AH4542" s="1">
        <f t="shared" ca="1" si="711"/>
        <v>51.741138236547997</v>
      </c>
      <c r="AI4542" s="1">
        <f t="shared" ca="1" si="706"/>
        <v>-7.9589337432559965E-7</v>
      </c>
      <c r="AJ4542" s="1">
        <f t="shared" ca="1" si="710"/>
        <v>55.23456270183479</v>
      </c>
      <c r="AK4542">
        <f t="shared" ca="1" si="707"/>
        <v>-1.0810321959484697E-6</v>
      </c>
    </row>
    <row r="4543" spans="8:37" x14ac:dyDescent="0.3">
      <c r="H4543" s="1">
        <f t="shared" si="703"/>
        <v>0</v>
      </c>
      <c r="J4543" s="1">
        <f t="shared" si="708"/>
        <v>16336800</v>
      </c>
      <c r="K4543" s="1">
        <f t="shared" si="704"/>
        <v>189.1</v>
      </c>
      <c r="L4543" s="1">
        <f t="shared" ca="1" si="709"/>
        <v>25.849259071334853</v>
      </c>
      <c r="M4543" s="1">
        <f t="shared" ca="1" si="705"/>
        <v>-4.3019500750938605E-6</v>
      </c>
      <c r="AH4543" s="1">
        <f t="shared" ca="1" si="711"/>
        <v>51.738273020400428</v>
      </c>
      <c r="AI4543" s="1">
        <f t="shared" ca="1" si="706"/>
        <v>-7.9583874221339079E-7</v>
      </c>
      <c r="AJ4543" s="1">
        <f t="shared" ca="1" si="710"/>
        <v>55.230670985929372</v>
      </c>
      <c r="AK4543">
        <f t="shared" ca="1" si="707"/>
        <v>-1.0809391902921761E-6</v>
      </c>
    </row>
    <row r="4544" spans="8:37" x14ac:dyDescent="0.3">
      <c r="H4544" s="1">
        <f t="shared" si="703"/>
        <v>0</v>
      </c>
      <c r="J4544" s="1">
        <f t="shared" si="708"/>
        <v>16340400</v>
      </c>
      <c r="K4544" s="1">
        <f t="shared" si="704"/>
        <v>189.1</v>
      </c>
      <c r="L4544" s="1">
        <f t="shared" ca="1" si="709"/>
        <v>25.833772051064514</v>
      </c>
      <c r="M4544" s="1">
        <f t="shared" ca="1" si="705"/>
        <v>-4.2977464380389233E-6</v>
      </c>
      <c r="AH4544" s="1">
        <f t="shared" ca="1" si="711"/>
        <v>51.735408000928459</v>
      </c>
      <c r="AI4544" s="1">
        <f t="shared" ca="1" si="706"/>
        <v>-7.9578411385126688E-7</v>
      </c>
      <c r="AJ4544" s="1">
        <f t="shared" ca="1" si="710"/>
        <v>55.226779604844317</v>
      </c>
      <c r="AK4544">
        <f t="shared" ca="1" si="707"/>
        <v>-1.0808461926375426E-6</v>
      </c>
    </row>
    <row r="4545" spans="8:37" x14ac:dyDescent="0.3">
      <c r="H4545" s="1">
        <f t="shared" si="703"/>
        <v>0</v>
      </c>
      <c r="J4545" s="1">
        <f t="shared" si="708"/>
        <v>16344000</v>
      </c>
      <c r="K4545" s="1">
        <f t="shared" si="704"/>
        <v>189.2</v>
      </c>
      <c r="L4545" s="1">
        <f t="shared" ca="1" si="709"/>
        <v>25.818300163887574</v>
      </c>
      <c r="M4545" s="1">
        <f t="shared" ca="1" si="705"/>
        <v>-4.29354690857326E-6</v>
      </c>
      <c r="AH4545" s="1">
        <f t="shared" ca="1" si="711"/>
        <v>51.732543178118597</v>
      </c>
      <c r="AI4545" s="1">
        <f t="shared" ca="1" si="706"/>
        <v>-7.9572948923897033E-7</v>
      </c>
      <c r="AJ4545" s="1">
        <f t="shared" ca="1" si="710"/>
        <v>55.222888558550821</v>
      </c>
      <c r="AK4545">
        <f t="shared" ca="1" si="707"/>
        <v>-1.0807532029838804E-6</v>
      </c>
    </row>
    <row r="4546" spans="8:37" x14ac:dyDescent="0.3">
      <c r="H4546" s="1">
        <f t="shared" si="703"/>
        <v>0</v>
      </c>
      <c r="J4546" s="1">
        <f t="shared" si="708"/>
        <v>16347600</v>
      </c>
      <c r="K4546" s="1">
        <f t="shared" si="704"/>
        <v>189.2</v>
      </c>
      <c r="L4546" s="1">
        <f t="shared" ca="1" si="709"/>
        <v>25.802843395016712</v>
      </c>
      <c r="M4546" s="1">
        <f t="shared" ca="1" si="705"/>
        <v>-4.2893514826830956E-6</v>
      </c>
      <c r="AH4546" s="1">
        <f t="shared" ca="1" si="711"/>
        <v>51.729678551957335</v>
      </c>
      <c r="AI4546" s="1">
        <f t="shared" ca="1" si="706"/>
        <v>-7.9567486837624373E-7</v>
      </c>
      <c r="AJ4546" s="1">
        <f t="shared" ca="1" si="710"/>
        <v>55.218997847020077</v>
      </c>
      <c r="AK4546">
        <f t="shared" ca="1" si="707"/>
        <v>-1.0806602213305018E-6</v>
      </c>
    </row>
    <row r="4547" spans="8:37" x14ac:dyDescent="0.3">
      <c r="H4547" s="1">
        <f t="shared" si="703"/>
        <v>0</v>
      </c>
      <c r="J4547" s="1">
        <f t="shared" si="708"/>
        <v>16351200</v>
      </c>
      <c r="K4547" s="1">
        <f t="shared" si="704"/>
        <v>189.3</v>
      </c>
      <c r="L4547" s="1">
        <f t="shared" ca="1" si="709"/>
        <v>25.787401729679054</v>
      </c>
      <c r="M4547" s="1">
        <f t="shared" ca="1" si="705"/>
        <v>-4.2851601563585786E-6</v>
      </c>
      <c r="AH4547" s="1">
        <f t="shared" ca="1" si="711"/>
        <v>51.726814122431179</v>
      </c>
      <c r="AI4547" s="1">
        <f t="shared" ca="1" si="706"/>
        <v>-7.9562025126282991E-7</v>
      </c>
      <c r="AJ4547" s="1">
        <f t="shared" ca="1" si="710"/>
        <v>55.215107470223288</v>
      </c>
      <c r="AK4547">
        <f t="shared" ca="1" si="707"/>
        <v>-1.0805672476767179E-6</v>
      </c>
    </row>
    <row r="4548" spans="8:37" x14ac:dyDescent="0.3">
      <c r="H4548" s="1">
        <f t="shared" si="703"/>
        <v>0</v>
      </c>
      <c r="J4548" s="1">
        <f t="shared" si="708"/>
        <v>16354800</v>
      </c>
      <c r="K4548" s="1">
        <f t="shared" si="704"/>
        <v>189.3</v>
      </c>
      <c r="L4548" s="1">
        <f t="shared" ca="1" si="709"/>
        <v>25.771975153116163</v>
      </c>
      <c r="M4548" s="1">
        <f t="shared" ca="1" si="705"/>
        <v>-4.2809729255937744E-6</v>
      </c>
      <c r="AH4548" s="1">
        <f t="shared" ca="1" si="711"/>
        <v>51.723949889526629</v>
      </c>
      <c r="AI4548" s="1">
        <f t="shared" ca="1" si="706"/>
        <v>-7.9556563789847138E-7</v>
      </c>
      <c r="AJ4548" s="1">
        <f t="shared" ca="1" si="710"/>
        <v>55.211217428131654</v>
      </c>
      <c r="AK4548">
        <f t="shared" ca="1" si="707"/>
        <v>-1.0804742820218409E-6</v>
      </c>
    </row>
    <row r="4549" spans="8:37" x14ac:dyDescent="0.3">
      <c r="H4549" s="1">
        <f t="shared" si="703"/>
        <v>0</v>
      </c>
      <c r="J4549" s="1">
        <f t="shared" si="708"/>
        <v>16358400</v>
      </c>
      <c r="K4549" s="1">
        <f t="shared" si="704"/>
        <v>189.3</v>
      </c>
      <c r="L4549" s="1">
        <f t="shared" ca="1" si="709"/>
        <v>25.756563650584024</v>
      </c>
      <c r="M4549" s="1">
        <f t="shared" ca="1" si="705"/>
        <v>-4.2767897863866658E-6</v>
      </c>
      <c r="AH4549" s="1">
        <f t="shared" ca="1" si="711"/>
        <v>51.721085853230193</v>
      </c>
      <c r="AI4549" s="1">
        <f t="shared" ca="1" si="706"/>
        <v>-7.9551102828291062E-7</v>
      </c>
      <c r="AJ4549" s="1">
        <f t="shared" ca="1" si="710"/>
        <v>55.207327720716378</v>
      </c>
      <c r="AK4549">
        <f t="shared" ca="1" si="707"/>
        <v>-1.0803813243651825E-6</v>
      </c>
    </row>
    <row r="4550" spans="8:37" x14ac:dyDescent="0.3">
      <c r="H4550" s="1">
        <f t="shared" ref="H4550:H4613" si="712">F4550+0*(E4550-$B$19)*G4550</f>
        <v>0</v>
      </c>
      <c r="J4550" s="1">
        <f t="shared" si="708"/>
        <v>16362000</v>
      </c>
      <c r="K4550" s="1">
        <f t="shared" ref="K4550:K4613" si="713">ROUND(J4550/(24*3600),1)</f>
        <v>189.4</v>
      </c>
      <c r="L4550" s="1">
        <f t="shared" ca="1" si="709"/>
        <v>25.741167207353033</v>
      </c>
      <c r="M4550" s="1">
        <f t="shared" ref="M4550:M4613" ca="1" si="714">-$B$16*(L4550-$B$19)/INDIRECT(ADDRESS(ROUND(L4550,0),8))-$B$16*$B$14*$B$33*$B$12*$B$34*((L4550+273)^4-($B$19+273)^4)/INDIRECT(ADDRESS(ROUND(L4550,0),8))</f>
        <v>-4.2726107347391427E-6</v>
      </c>
      <c r="AH4550" s="1">
        <f t="shared" ca="1" si="711"/>
        <v>51.718222013528376</v>
      </c>
      <c r="AI4550" s="1">
        <f t="shared" ref="AI4550:AI4613" ca="1" si="715">-$AB$24*(AH4550-$B$19)/INDIRECT(ADDRESS(ROUND(AH4550,0)+5,31))</f>
        <v>-7.9545642241589068E-7</v>
      </c>
      <c r="AJ4550" s="1">
        <f t="shared" ca="1" si="710"/>
        <v>55.203438347948662</v>
      </c>
      <c r="AK4550">
        <f t="shared" ref="AK4550:AK4613" ca="1" si="716">-$AB$24*(AJ4550-$B$19)/INDIRECT(ADDRESS(ROUND(AJ4550,0),33))</f>
        <v>-1.0802883747060543E-6</v>
      </c>
    </row>
    <row r="4551" spans="8:37" x14ac:dyDescent="0.3">
      <c r="H4551" s="1">
        <f t="shared" si="712"/>
        <v>0</v>
      </c>
      <c r="J4551" s="1">
        <f t="shared" ref="J4551:J4614" si="717">J4550+$I$5*60</f>
        <v>16365600</v>
      </c>
      <c r="K4551" s="1">
        <f t="shared" si="713"/>
        <v>189.4</v>
      </c>
      <c r="L4551" s="1">
        <f t="shared" ref="L4551:L4614" ca="1" si="718">L4550+M4550*(J4551-J4550)</f>
        <v>25.725785808707972</v>
      </c>
      <c r="M4551" s="1">
        <f t="shared" ca="1" si="714"/>
        <v>-4.2684357666570054E-6</v>
      </c>
      <c r="AH4551" s="1">
        <f t="shared" ca="1" si="711"/>
        <v>51.715358370407678</v>
      </c>
      <c r="AI4551" s="1">
        <f t="shared" ca="1" si="715"/>
        <v>-7.9540182029715406E-7</v>
      </c>
      <c r="AJ4551" s="1">
        <f t="shared" ref="AJ4551:AJ4614" ca="1" si="719">AJ4550+AK4550*$I$5*60</f>
        <v>55.199549309799721</v>
      </c>
      <c r="AK4551">
        <f t="shared" ca="1" si="716"/>
        <v>-1.0801954330437686E-6</v>
      </c>
    </row>
    <row r="4552" spans="8:37" x14ac:dyDescent="0.3">
      <c r="H4552" s="1">
        <f t="shared" si="712"/>
        <v>0</v>
      </c>
      <c r="J4552" s="1">
        <f t="shared" si="717"/>
        <v>16369200</v>
      </c>
      <c r="K4552" s="1">
        <f t="shared" si="713"/>
        <v>189.5</v>
      </c>
      <c r="L4552" s="1">
        <f t="shared" ca="1" si="718"/>
        <v>25.710419439948005</v>
      </c>
      <c r="M4552" s="1">
        <f t="shared" ca="1" si="714"/>
        <v>-4.2642648781499526E-6</v>
      </c>
      <c r="AH4552" s="1">
        <f t="shared" ref="AH4552:AH4615" ca="1" si="720">AH4551+AI4551*$I$5*60</f>
        <v>51.712494923854607</v>
      </c>
      <c r="AI4552" s="1">
        <f t="shared" ca="1" si="715"/>
        <v>-7.9534722192644325E-7</v>
      </c>
      <c r="AJ4552" s="1">
        <f t="shared" ca="1" si="719"/>
        <v>55.195660606240764</v>
      </c>
      <c r="AK4552">
        <f t="shared" ca="1" si="716"/>
        <v>-1.0801024993776373E-6</v>
      </c>
    </row>
    <row r="4553" spans="8:37" x14ac:dyDescent="0.3">
      <c r="H4553" s="1">
        <f t="shared" si="712"/>
        <v>0</v>
      </c>
      <c r="J4553" s="1">
        <f t="shared" si="717"/>
        <v>16372800</v>
      </c>
      <c r="K4553" s="1">
        <f t="shared" si="713"/>
        <v>189.5</v>
      </c>
      <c r="L4553" s="1">
        <f t="shared" ca="1" si="718"/>
        <v>25.695068086386666</v>
      </c>
      <c r="M4553" s="1">
        <f t="shared" ca="1" si="714"/>
        <v>-4.2600980652315891E-6</v>
      </c>
      <c r="AH4553" s="1">
        <f t="shared" ca="1" si="720"/>
        <v>51.709631673855668</v>
      </c>
      <c r="AI4553" s="1">
        <f t="shared" ca="1" si="715"/>
        <v>-7.952926273035014E-7</v>
      </c>
      <c r="AJ4553" s="1">
        <f t="shared" ca="1" si="719"/>
        <v>55.191772237243008</v>
      </c>
      <c r="AK4553">
        <f t="shared" ca="1" si="716"/>
        <v>-1.0800095737069722E-6</v>
      </c>
    </row>
    <row r="4554" spans="8:37" x14ac:dyDescent="0.3">
      <c r="H4554" s="1">
        <f t="shared" si="712"/>
        <v>0</v>
      </c>
      <c r="J4554" s="1">
        <f t="shared" si="717"/>
        <v>16376400</v>
      </c>
      <c r="K4554" s="1">
        <f t="shared" si="713"/>
        <v>189.5</v>
      </c>
      <c r="L4554" s="1">
        <f t="shared" ca="1" si="718"/>
        <v>25.679731733351833</v>
      </c>
      <c r="M4554" s="1">
        <f t="shared" ca="1" si="714"/>
        <v>-4.2559353239194091E-6</v>
      </c>
      <c r="AH4554" s="1">
        <f t="shared" ca="1" si="720"/>
        <v>51.706768620397376</v>
      </c>
      <c r="AI4554" s="1">
        <f t="shared" ca="1" si="715"/>
        <v>-7.9523803642807091E-7</v>
      </c>
      <c r="AJ4554" s="1">
        <f t="shared" ca="1" si="719"/>
        <v>55.18788420277766</v>
      </c>
      <c r="AK4554">
        <f t="shared" ca="1" si="716"/>
        <v>-1.0799166560310858E-6</v>
      </c>
    </row>
    <row r="4555" spans="8:37" x14ac:dyDescent="0.3">
      <c r="H4555" s="1">
        <f t="shared" si="712"/>
        <v>0</v>
      </c>
      <c r="J4555" s="1">
        <f t="shared" si="717"/>
        <v>16380000</v>
      </c>
      <c r="K4555" s="1">
        <f t="shared" si="713"/>
        <v>189.6</v>
      </c>
      <c r="L4555" s="1">
        <f t="shared" ca="1" si="718"/>
        <v>25.664410366185724</v>
      </c>
      <c r="M4555" s="1">
        <f t="shared" ca="1" si="714"/>
        <v>-4.2517766502348004E-6</v>
      </c>
      <c r="AH4555" s="1">
        <f t="shared" ca="1" si="720"/>
        <v>51.703905763466238</v>
      </c>
      <c r="AI4555" s="1">
        <f t="shared" ca="1" si="715"/>
        <v>-7.9518344929989479E-7</v>
      </c>
      <c r="AJ4555" s="1">
        <f t="shared" ca="1" si="719"/>
        <v>55.183996502815951</v>
      </c>
      <c r="AK4555">
        <f t="shared" ca="1" si="716"/>
        <v>-1.0798237463492899E-6</v>
      </c>
    </row>
    <row r="4556" spans="8:37" x14ac:dyDescent="0.3">
      <c r="H4556" s="1">
        <f t="shared" si="712"/>
        <v>0</v>
      </c>
      <c r="J4556" s="1">
        <f t="shared" si="717"/>
        <v>16383600</v>
      </c>
      <c r="K4556" s="1">
        <f t="shared" si="713"/>
        <v>189.6</v>
      </c>
      <c r="L4556" s="1">
        <f t="shared" ca="1" si="718"/>
        <v>25.649103970244877</v>
      </c>
      <c r="M4556" s="1">
        <f t="shared" ca="1" si="714"/>
        <v>-4.2476220402030373E-6</v>
      </c>
      <c r="AH4556" s="1">
        <f t="shared" ca="1" si="720"/>
        <v>51.701043103048761</v>
      </c>
      <c r="AI4556" s="1">
        <f t="shared" ca="1" si="715"/>
        <v>-7.9512886591871577E-7</v>
      </c>
      <c r="AJ4556" s="1">
        <f t="shared" ca="1" si="719"/>
        <v>55.18010913732909</v>
      </c>
      <c r="AK4556">
        <f t="shared" ca="1" si="716"/>
        <v>-1.0797308446608971E-6</v>
      </c>
    </row>
    <row r="4557" spans="8:37" x14ac:dyDescent="0.3">
      <c r="H4557" s="1">
        <f t="shared" si="712"/>
        <v>0</v>
      </c>
      <c r="J4557" s="1">
        <f t="shared" si="717"/>
        <v>16387200</v>
      </c>
      <c r="K4557" s="1">
        <f t="shared" si="713"/>
        <v>189.7</v>
      </c>
      <c r="L4557" s="1">
        <f t="shared" ca="1" si="718"/>
        <v>25.633812530900144</v>
      </c>
      <c r="M4557" s="1">
        <f t="shared" ca="1" si="714"/>
        <v>-4.2434714898532819E-6</v>
      </c>
      <c r="AH4557" s="1">
        <f t="shared" ca="1" si="720"/>
        <v>51.698180639131451</v>
      </c>
      <c r="AI4557" s="1">
        <f t="shared" ca="1" si="715"/>
        <v>-7.9507428628427645E-7</v>
      </c>
      <c r="AJ4557" s="1">
        <f t="shared" ca="1" si="719"/>
        <v>55.176222106288314</v>
      </c>
      <c r="AK4557">
        <f t="shared" ca="1" si="716"/>
        <v>-1.0796379509652197E-6</v>
      </c>
    </row>
    <row r="4558" spans="8:37" x14ac:dyDescent="0.3">
      <c r="H4558" s="1">
        <f t="shared" si="712"/>
        <v>0</v>
      </c>
      <c r="J4558" s="1">
        <f t="shared" si="717"/>
        <v>16390800</v>
      </c>
      <c r="K4558" s="1">
        <f t="shared" si="713"/>
        <v>189.7</v>
      </c>
      <c r="L4558" s="1">
        <f t="shared" ca="1" si="718"/>
        <v>25.618536033536671</v>
      </c>
      <c r="M4558" s="1">
        <f t="shared" ca="1" si="714"/>
        <v>-4.2393249952185738E-6</v>
      </c>
      <c r="AH4558" s="1">
        <f t="shared" ca="1" si="720"/>
        <v>51.695318371700829</v>
      </c>
      <c r="AI4558" s="1">
        <f t="shared" ca="1" si="715"/>
        <v>-7.9501971039631977E-7</v>
      </c>
      <c r="AJ4558" s="1">
        <f t="shared" ca="1" si="719"/>
        <v>55.172335409664839</v>
      </c>
      <c r="AK4558">
        <f t="shared" ca="1" si="716"/>
        <v>-1.0795450652615696E-6</v>
      </c>
    </row>
    <row r="4559" spans="8:37" x14ac:dyDescent="0.3">
      <c r="H4559" s="1">
        <f t="shared" si="712"/>
        <v>0</v>
      </c>
      <c r="J4559" s="1">
        <f t="shared" si="717"/>
        <v>16394400</v>
      </c>
      <c r="K4559" s="1">
        <f t="shared" si="713"/>
        <v>189.8</v>
      </c>
      <c r="L4559" s="1">
        <f t="shared" ca="1" si="718"/>
        <v>25.603274463553884</v>
      </c>
      <c r="M4559" s="1">
        <f t="shared" ca="1" si="714"/>
        <v>-4.2351825523358299E-6</v>
      </c>
      <c r="AH4559" s="1">
        <f t="shared" ca="1" si="720"/>
        <v>51.692456300743402</v>
      </c>
      <c r="AI4559" s="1">
        <f t="shared" ca="1" si="715"/>
        <v>-7.9496513825458864E-7</v>
      </c>
      <c r="AJ4559" s="1">
        <f t="shared" ca="1" si="719"/>
        <v>55.168449047429895</v>
      </c>
      <c r="AK4559">
        <f t="shared" ca="1" si="716"/>
        <v>-1.0794521875492595E-6</v>
      </c>
    </row>
    <row r="4560" spans="8:37" x14ac:dyDescent="0.3">
      <c r="H4560" s="1">
        <f t="shared" si="712"/>
        <v>0</v>
      </c>
      <c r="J4560" s="1">
        <f t="shared" si="717"/>
        <v>16398000</v>
      </c>
      <c r="K4560" s="1">
        <f t="shared" si="713"/>
        <v>189.8</v>
      </c>
      <c r="L4560" s="1">
        <f t="shared" ca="1" si="718"/>
        <v>25.588027806365474</v>
      </c>
      <c r="M4560" s="1">
        <f t="shared" ca="1" si="714"/>
        <v>-4.2310441572458376E-6</v>
      </c>
      <c r="AH4560" s="1">
        <f t="shared" ca="1" si="720"/>
        <v>51.689594426245684</v>
      </c>
      <c r="AI4560" s="1">
        <f t="shared" ca="1" si="715"/>
        <v>-7.9491056985882578E-7</v>
      </c>
      <c r="AJ4560" s="1">
        <f t="shared" ca="1" si="719"/>
        <v>55.16456301955472</v>
      </c>
      <c r="AK4560">
        <f t="shared" ca="1" si="716"/>
        <v>-1.0793593178276019E-6</v>
      </c>
    </row>
    <row r="4561" spans="8:37" x14ac:dyDescent="0.3">
      <c r="H4561" s="1">
        <f t="shared" si="712"/>
        <v>0</v>
      </c>
      <c r="J4561" s="1">
        <f t="shared" si="717"/>
        <v>16401600</v>
      </c>
      <c r="K4561" s="1">
        <f t="shared" si="713"/>
        <v>189.8</v>
      </c>
      <c r="L4561" s="1">
        <f t="shared" ca="1" si="718"/>
        <v>25.57279604739939</v>
      </c>
      <c r="M4561" s="1">
        <f t="shared" ca="1" si="714"/>
        <v>-4.2269098059932554E-6</v>
      </c>
      <c r="AH4561" s="1">
        <f t="shared" ca="1" si="720"/>
        <v>51.686732748194189</v>
      </c>
      <c r="AI4561" s="1">
        <f t="shared" ca="1" si="715"/>
        <v>-7.9485600520877401E-7</v>
      </c>
      <c r="AJ4561" s="1">
        <f t="shared" ca="1" si="719"/>
        <v>55.160677326010543</v>
      </c>
      <c r="AK4561">
        <f t="shared" ca="1" si="716"/>
        <v>-1.0792664560959096E-6</v>
      </c>
    </row>
    <row r="4562" spans="8:37" x14ac:dyDescent="0.3">
      <c r="H4562" s="1">
        <f t="shared" si="712"/>
        <v>0</v>
      </c>
      <c r="J4562" s="1">
        <f t="shared" si="717"/>
        <v>16405200</v>
      </c>
      <c r="K4562" s="1">
        <f t="shared" si="713"/>
        <v>189.9</v>
      </c>
      <c r="L4562" s="1">
        <f t="shared" ca="1" si="718"/>
        <v>25.557579172097814</v>
      </c>
      <c r="M4562" s="1">
        <f t="shared" ca="1" si="714"/>
        <v>-4.222779494626607E-6</v>
      </c>
      <c r="AH4562" s="1">
        <f t="shared" ca="1" si="720"/>
        <v>51.683871266575437</v>
      </c>
      <c r="AI4562" s="1">
        <f t="shared" ca="1" si="715"/>
        <v>-7.9480144430417635E-7</v>
      </c>
      <c r="AJ4562" s="1">
        <f t="shared" ca="1" si="719"/>
        <v>55.156791966768594</v>
      </c>
      <c r="AK4562">
        <f t="shared" ca="1" si="716"/>
        <v>-1.0791736023534945E-6</v>
      </c>
    </row>
    <row r="4563" spans="8:37" x14ac:dyDescent="0.3">
      <c r="H4563" s="1">
        <f t="shared" si="712"/>
        <v>0</v>
      </c>
      <c r="J4563" s="1">
        <f t="shared" si="717"/>
        <v>16408800</v>
      </c>
      <c r="K4563" s="1">
        <f t="shared" si="713"/>
        <v>189.9</v>
      </c>
      <c r="L4563" s="1">
        <f t="shared" ca="1" si="718"/>
        <v>25.542377165917159</v>
      </c>
      <c r="M4563" s="1">
        <f t="shared" ca="1" si="714"/>
        <v>-4.2186532191982758E-6</v>
      </c>
      <c r="AH4563" s="1">
        <f t="shared" ca="1" si="720"/>
        <v>51.681009981375944</v>
      </c>
      <c r="AI4563" s="1">
        <f t="shared" ca="1" si="715"/>
        <v>-7.9474688714477575E-7</v>
      </c>
      <c r="AJ4563" s="1">
        <f t="shared" ca="1" si="719"/>
        <v>55.152906941800119</v>
      </c>
      <c r="AK4563">
        <f t="shared" ca="1" si="716"/>
        <v>-1.0790807565996697E-6</v>
      </c>
    </row>
    <row r="4564" spans="8:37" x14ac:dyDescent="0.3">
      <c r="H4564" s="1">
        <f t="shared" si="712"/>
        <v>0</v>
      </c>
      <c r="J4564" s="1">
        <f t="shared" si="717"/>
        <v>16412400</v>
      </c>
      <c r="K4564" s="1">
        <f t="shared" si="713"/>
        <v>190</v>
      </c>
      <c r="L4564" s="1">
        <f t="shared" ca="1" si="718"/>
        <v>25.527190014328045</v>
      </c>
      <c r="M4564" s="1">
        <f t="shared" ca="1" si="714"/>
        <v>-4.2145309757645043E-6</v>
      </c>
      <c r="AH4564" s="1">
        <f t="shared" ca="1" si="720"/>
        <v>51.678148892582222</v>
      </c>
      <c r="AI4564" s="1">
        <f t="shared" ca="1" si="715"/>
        <v>-7.9469233373031511E-7</v>
      </c>
      <c r="AJ4564" s="1">
        <f t="shared" ca="1" si="719"/>
        <v>55.14902225107636</v>
      </c>
      <c r="AK4564">
        <f t="shared" ca="1" si="716"/>
        <v>-1.078987918833748E-6</v>
      </c>
    </row>
    <row r="4565" spans="8:37" x14ac:dyDescent="0.3">
      <c r="H4565" s="1">
        <f t="shared" si="712"/>
        <v>0</v>
      </c>
      <c r="J4565" s="1">
        <f t="shared" si="717"/>
        <v>16416000</v>
      </c>
      <c r="K4565" s="1">
        <f t="shared" si="713"/>
        <v>190</v>
      </c>
      <c r="L4565" s="1">
        <f t="shared" ca="1" si="718"/>
        <v>25.512017702815292</v>
      </c>
      <c r="M4565" s="1">
        <f t="shared" ca="1" si="714"/>
        <v>-4.2104127603853865E-6</v>
      </c>
      <c r="AH4565" s="1">
        <f t="shared" ca="1" si="720"/>
        <v>51.675288000180792</v>
      </c>
      <c r="AI4565" s="1">
        <f t="shared" ca="1" si="715"/>
        <v>-7.9463778406053727E-7</v>
      </c>
      <c r="AJ4565" s="1">
        <f t="shared" ca="1" si="719"/>
        <v>55.145137894568556</v>
      </c>
      <c r="AK4565">
        <f t="shared" ca="1" si="716"/>
        <v>-1.0788950890550419E-6</v>
      </c>
    </row>
    <row r="4566" spans="8:37" x14ac:dyDescent="0.3">
      <c r="H4566" s="1">
        <f t="shared" si="712"/>
        <v>0</v>
      </c>
      <c r="J4566" s="1">
        <f t="shared" si="717"/>
        <v>16419600</v>
      </c>
      <c r="K4566" s="1">
        <f t="shared" si="713"/>
        <v>190</v>
      </c>
      <c r="L4566" s="1">
        <f t="shared" ca="1" si="718"/>
        <v>25.496860216877906</v>
      </c>
      <c r="M4566" s="1">
        <f t="shared" ca="1" si="714"/>
        <v>-4.2162716143672222E-6</v>
      </c>
      <c r="AH4566" s="1">
        <f t="shared" ca="1" si="720"/>
        <v>51.672427304158177</v>
      </c>
      <c r="AI4566" s="1">
        <f t="shared" ca="1" si="715"/>
        <v>-7.9458323813518525E-7</v>
      </c>
      <c r="AJ4566" s="1">
        <f t="shared" ca="1" si="719"/>
        <v>55.141253872247958</v>
      </c>
      <c r="AK4566">
        <f t="shared" ca="1" si="716"/>
        <v>-1.0788022672628644E-6</v>
      </c>
    </row>
    <row r="4567" spans="8:37" x14ac:dyDescent="0.3">
      <c r="H4567" s="1">
        <f t="shared" si="712"/>
        <v>0</v>
      </c>
      <c r="J4567" s="1">
        <f t="shared" si="717"/>
        <v>16423200</v>
      </c>
      <c r="K4567" s="1">
        <f t="shared" si="713"/>
        <v>190.1</v>
      </c>
      <c r="L4567" s="1">
        <f t="shared" ca="1" si="718"/>
        <v>25.481681639066185</v>
      </c>
      <c r="M4567" s="1">
        <f t="shared" ca="1" si="714"/>
        <v>-4.2121419299296685E-6</v>
      </c>
      <c r="AH4567" s="1">
        <f t="shared" ca="1" si="720"/>
        <v>51.669566804500889</v>
      </c>
      <c r="AI4567" s="1">
        <f t="shared" ca="1" si="715"/>
        <v>-7.9452869595400187E-7</v>
      </c>
      <c r="AJ4567" s="1">
        <f t="shared" ca="1" si="719"/>
        <v>55.13737018408581</v>
      </c>
      <c r="AK4567">
        <f t="shared" ca="1" si="716"/>
        <v>-1.0787094534565283E-6</v>
      </c>
    </row>
    <row r="4568" spans="8:37" x14ac:dyDescent="0.3">
      <c r="H4568" s="1">
        <f t="shared" si="712"/>
        <v>0</v>
      </c>
      <c r="J4568" s="1">
        <f t="shared" si="717"/>
        <v>16426800</v>
      </c>
      <c r="K4568" s="1">
        <f t="shared" si="713"/>
        <v>190.1</v>
      </c>
      <c r="L4568" s="1">
        <f t="shared" ca="1" si="718"/>
        <v>25.466517928118439</v>
      </c>
      <c r="M4568" s="1">
        <f t="shared" ca="1" si="714"/>
        <v>-4.2080162903853168E-6</v>
      </c>
      <c r="AH4568" s="1">
        <f t="shared" ca="1" si="720"/>
        <v>51.666706501195456</v>
      </c>
      <c r="AI4568" s="1">
        <f t="shared" ca="1" si="715"/>
        <v>-7.9447415751673048E-7</v>
      </c>
      <c r="AJ4568" s="1">
        <f t="shared" ca="1" si="719"/>
        <v>55.133486830053364</v>
      </c>
      <c r="AK4568">
        <f t="shared" ca="1" si="716"/>
        <v>-1.0786166476353466E-6</v>
      </c>
    </row>
    <row r="4569" spans="8:37" x14ac:dyDescent="0.3">
      <c r="H4569" s="1">
        <f t="shared" si="712"/>
        <v>0</v>
      </c>
      <c r="J4569" s="1">
        <f t="shared" si="717"/>
        <v>16430400</v>
      </c>
      <c r="K4569" s="1">
        <f t="shared" si="713"/>
        <v>190.2</v>
      </c>
      <c r="L4569" s="1">
        <f t="shared" ca="1" si="718"/>
        <v>25.451369069473053</v>
      </c>
      <c r="M4569" s="1">
        <f t="shared" ca="1" si="714"/>
        <v>-4.2038946917722874E-6</v>
      </c>
      <c r="AH4569" s="1">
        <f t="shared" ca="1" si="720"/>
        <v>51.663846394228393</v>
      </c>
      <c r="AI4569" s="1">
        <f t="shared" ca="1" si="715"/>
        <v>-7.9441962282311358E-7</v>
      </c>
      <c r="AJ4569" s="1">
        <f t="shared" ca="1" si="719"/>
        <v>55.129603810121878</v>
      </c>
      <c r="AK4569">
        <f t="shared" ca="1" si="716"/>
        <v>-1.0785238497986324E-6</v>
      </c>
    </row>
    <row r="4570" spans="8:37" x14ac:dyDescent="0.3">
      <c r="H4570" s="1">
        <f t="shared" si="712"/>
        <v>0</v>
      </c>
      <c r="J4570" s="1">
        <f t="shared" si="717"/>
        <v>16434000</v>
      </c>
      <c r="K4570" s="1">
        <f t="shared" si="713"/>
        <v>190.2</v>
      </c>
      <c r="L4570" s="1">
        <f t="shared" ca="1" si="718"/>
        <v>25.436235048582674</v>
      </c>
      <c r="M4570" s="1">
        <f t="shared" ca="1" si="714"/>
        <v>-4.1997771301325825E-6</v>
      </c>
      <c r="AH4570" s="1">
        <f t="shared" ca="1" si="720"/>
        <v>51.660986483586228</v>
      </c>
      <c r="AI4570" s="1">
        <f t="shared" ca="1" si="715"/>
        <v>-7.9436509187289452E-7</v>
      </c>
      <c r="AJ4570" s="1">
        <f t="shared" ca="1" si="719"/>
        <v>55.125721124262604</v>
      </c>
      <c r="AK4570">
        <f t="shared" ca="1" si="716"/>
        <v>-1.0784310599456986E-6</v>
      </c>
    </row>
    <row r="4571" spans="8:37" x14ac:dyDescent="0.3">
      <c r="H4571" s="1">
        <f t="shared" si="712"/>
        <v>0</v>
      </c>
      <c r="J4571" s="1">
        <f t="shared" si="717"/>
        <v>16437600</v>
      </c>
      <c r="K4571" s="1">
        <f t="shared" si="713"/>
        <v>190.3</v>
      </c>
      <c r="L4571" s="1">
        <f t="shared" ca="1" si="718"/>
        <v>25.421115850914198</v>
      </c>
      <c r="M4571" s="1">
        <f t="shared" ca="1" si="714"/>
        <v>-4.1956636015120788E-6</v>
      </c>
      <c r="AH4571" s="1">
        <f t="shared" ca="1" si="720"/>
        <v>51.658126769255489</v>
      </c>
      <c r="AI4571" s="1">
        <f t="shared" ca="1" si="715"/>
        <v>-7.9431056466581645E-7</v>
      </c>
      <c r="AJ4571" s="1">
        <f t="shared" ca="1" si="719"/>
        <v>55.1218387724468</v>
      </c>
      <c r="AK4571">
        <f t="shared" ca="1" si="716"/>
        <v>-1.0783382780758582E-6</v>
      </c>
    </row>
    <row r="4572" spans="8:37" x14ac:dyDescent="0.3">
      <c r="H4572" s="1">
        <f t="shared" si="712"/>
        <v>0</v>
      </c>
      <c r="J4572" s="1">
        <f t="shared" si="717"/>
        <v>16441200</v>
      </c>
      <c r="K4572" s="1">
        <f t="shared" si="713"/>
        <v>190.3</v>
      </c>
      <c r="L4572" s="1">
        <f t="shared" ca="1" si="718"/>
        <v>25.406011461948754</v>
      </c>
      <c r="M4572" s="1">
        <f t="shared" ca="1" si="714"/>
        <v>-4.1915541019605287E-6</v>
      </c>
      <c r="AH4572" s="1">
        <f t="shared" ca="1" si="720"/>
        <v>51.655267251222689</v>
      </c>
      <c r="AI4572" s="1">
        <f t="shared" ca="1" si="715"/>
        <v>-7.9425604120162217E-7</v>
      </c>
      <c r="AJ4572" s="1">
        <f t="shared" ca="1" si="719"/>
        <v>55.117956754645725</v>
      </c>
      <c r="AK4572">
        <f t="shared" ca="1" si="716"/>
        <v>-1.0782455041884246E-6</v>
      </c>
    </row>
    <row r="4573" spans="8:37" x14ac:dyDescent="0.3">
      <c r="H4573" s="1">
        <f t="shared" si="712"/>
        <v>0</v>
      </c>
      <c r="J4573" s="1">
        <f t="shared" si="717"/>
        <v>16444800</v>
      </c>
      <c r="K4573" s="1">
        <f t="shared" si="713"/>
        <v>190.3</v>
      </c>
      <c r="L4573" s="1">
        <f t="shared" ca="1" si="718"/>
        <v>25.390921867181696</v>
      </c>
      <c r="M4573" s="1">
        <f t="shared" ca="1" si="714"/>
        <v>-4.1874486275315498E-6</v>
      </c>
      <c r="AH4573" s="1">
        <f t="shared" ca="1" si="720"/>
        <v>51.652407929474364</v>
      </c>
      <c r="AI4573" s="1">
        <f t="shared" ca="1" si="715"/>
        <v>-7.9420152148005493E-7</v>
      </c>
      <c r="AJ4573" s="1">
        <f t="shared" ca="1" si="719"/>
        <v>55.114075070830644</v>
      </c>
      <c r="AK4573">
        <f t="shared" ca="1" si="716"/>
        <v>-1.0781527382827112E-6</v>
      </c>
    </row>
    <row r="4574" spans="8:37" x14ac:dyDescent="0.3">
      <c r="H4574" s="1">
        <f t="shared" si="712"/>
        <v>0</v>
      </c>
      <c r="J4574" s="1">
        <f t="shared" si="717"/>
        <v>16448400</v>
      </c>
      <c r="K4574" s="1">
        <f t="shared" si="713"/>
        <v>190.4</v>
      </c>
      <c r="L4574" s="1">
        <f t="shared" ca="1" si="718"/>
        <v>25.375847052122584</v>
      </c>
      <c r="M4574" s="1">
        <f t="shared" ca="1" si="714"/>
        <v>-4.1833471742826317E-6</v>
      </c>
      <c r="AH4574" s="1">
        <f t="shared" ca="1" si="720"/>
        <v>51.649548803997035</v>
      </c>
      <c r="AI4574" s="1">
        <f t="shared" ca="1" si="715"/>
        <v>-7.9414700550085766E-7</v>
      </c>
      <c r="AJ4574" s="1">
        <f t="shared" ca="1" si="719"/>
        <v>55.110193720972823</v>
      </c>
      <c r="AK4574">
        <f t="shared" ca="1" si="716"/>
        <v>-1.0780599803580306E-6</v>
      </c>
    </row>
    <row r="4575" spans="8:37" x14ac:dyDescent="0.3">
      <c r="H4575" s="1">
        <f t="shared" si="712"/>
        <v>0</v>
      </c>
      <c r="J4575" s="1">
        <f t="shared" si="717"/>
        <v>16452000</v>
      </c>
      <c r="K4575" s="1">
        <f t="shared" si="713"/>
        <v>190.4</v>
      </c>
      <c r="L4575" s="1">
        <f t="shared" ca="1" si="718"/>
        <v>25.360787002295165</v>
      </c>
      <c r="M4575" s="1">
        <f t="shared" ca="1" si="714"/>
        <v>-4.1792497382751192E-6</v>
      </c>
      <c r="AH4575" s="1">
        <f t="shared" ca="1" si="720"/>
        <v>51.646689874777231</v>
      </c>
      <c r="AI4575" s="1">
        <f t="shared" ca="1" si="715"/>
        <v>-7.9409249326377361E-7</v>
      </c>
      <c r="AJ4575" s="1">
        <f t="shared" ca="1" si="719"/>
        <v>55.106312705043536</v>
      </c>
      <c r="AK4575">
        <f t="shared" ca="1" si="716"/>
        <v>-1.0779672304136971E-6</v>
      </c>
    </row>
    <row r="4576" spans="8:37" x14ac:dyDescent="0.3">
      <c r="H4576" s="1">
        <f t="shared" si="712"/>
        <v>0</v>
      </c>
      <c r="J4576" s="1">
        <f t="shared" si="717"/>
        <v>16455600</v>
      </c>
      <c r="K4576" s="1">
        <f t="shared" si="713"/>
        <v>190.5</v>
      </c>
      <c r="L4576" s="1">
        <f t="shared" ca="1" si="718"/>
        <v>25.345741703237376</v>
      </c>
      <c r="M4576" s="1">
        <f t="shared" ca="1" si="714"/>
        <v>-4.17515631557422E-6</v>
      </c>
      <c r="AH4576" s="1">
        <f t="shared" ca="1" si="720"/>
        <v>51.643831141801478</v>
      </c>
      <c r="AI4576" s="1">
        <f t="shared" ca="1" si="715"/>
        <v>-7.9403798476854579E-7</v>
      </c>
      <c r="AJ4576" s="1">
        <f t="shared" ca="1" si="719"/>
        <v>55.102432023014046</v>
      </c>
      <c r="AK4576">
        <f t="shared" ca="1" si="716"/>
        <v>-1.0778744884490237E-6</v>
      </c>
    </row>
    <row r="4577" spans="8:37" x14ac:dyDescent="0.3">
      <c r="H4577" s="1">
        <f t="shared" si="712"/>
        <v>0</v>
      </c>
      <c r="J4577" s="1">
        <f t="shared" si="717"/>
        <v>16459200</v>
      </c>
      <c r="K4577" s="1">
        <f t="shared" si="713"/>
        <v>190.5</v>
      </c>
      <c r="L4577" s="1">
        <f t="shared" ca="1" si="718"/>
        <v>25.330711140501307</v>
      </c>
      <c r="M4577" s="1">
        <f t="shared" ca="1" si="714"/>
        <v>-4.1710669022489906E-6</v>
      </c>
      <c r="AH4577" s="1">
        <f t="shared" ca="1" si="720"/>
        <v>51.640972605056312</v>
      </c>
      <c r="AI4577" s="1">
        <f t="shared" ca="1" si="715"/>
        <v>-7.9398348001491778E-7</v>
      </c>
      <c r="AJ4577" s="1">
        <f t="shared" ca="1" si="719"/>
        <v>55.098551674855628</v>
      </c>
      <c r="AK4577">
        <f t="shared" ca="1" si="716"/>
        <v>-1.0777817544633236E-6</v>
      </c>
    </row>
    <row r="4578" spans="8:37" x14ac:dyDescent="0.3">
      <c r="H4578" s="1">
        <f t="shared" si="712"/>
        <v>0</v>
      </c>
      <c r="J4578" s="1">
        <f t="shared" si="717"/>
        <v>16462800</v>
      </c>
      <c r="K4578" s="1">
        <f t="shared" si="713"/>
        <v>190.5</v>
      </c>
      <c r="L4578" s="1">
        <f t="shared" ca="1" si="718"/>
        <v>25.315695299653211</v>
      </c>
      <c r="M4578" s="1">
        <f t="shared" ca="1" si="714"/>
        <v>-4.1669814943723422E-6</v>
      </c>
      <c r="AH4578" s="1">
        <f t="shared" ca="1" si="720"/>
        <v>51.638114264528255</v>
      </c>
      <c r="AI4578" s="1">
        <f t="shared" ca="1" si="715"/>
        <v>-7.9392897900263207E-7</v>
      </c>
      <c r="AJ4578" s="1">
        <f t="shared" ca="1" si="719"/>
        <v>55.094671660539561</v>
      </c>
      <c r="AK4578">
        <f t="shared" ca="1" si="716"/>
        <v>-1.0776890284559107E-6</v>
      </c>
    </row>
    <row r="4579" spans="8:37" x14ac:dyDescent="0.3">
      <c r="H4579" s="1">
        <f t="shared" si="712"/>
        <v>0</v>
      </c>
      <c r="J4579" s="1">
        <f t="shared" si="717"/>
        <v>16466400</v>
      </c>
      <c r="K4579" s="1">
        <f t="shared" si="713"/>
        <v>190.6</v>
      </c>
      <c r="L4579" s="1">
        <f t="shared" ca="1" si="718"/>
        <v>25.30069416627347</v>
      </c>
      <c r="M4579" s="1">
        <f t="shared" ca="1" si="714"/>
        <v>-4.1629000880210317E-6</v>
      </c>
      <c r="AH4579" s="1">
        <f t="shared" ca="1" si="720"/>
        <v>51.635256120203849</v>
      </c>
      <c r="AI4579" s="1">
        <f t="shared" ca="1" si="715"/>
        <v>-7.9387448173143233E-7</v>
      </c>
      <c r="AJ4579" s="1">
        <f t="shared" ca="1" si="719"/>
        <v>55.090791980037118</v>
      </c>
      <c r="AK4579">
        <f t="shared" ca="1" si="716"/>
        <v>-1.0775963104260983E-6</v>
      </c>
    </row>
    <row r="4580" spans="8:37" x14ac:dyDescent="0.3">
      <c r="H4580" s="1">
        <f t="shared" si="712"/>
        <v>0</v>
      </c>
      <c r="J4580" s="1">
        <f t="shared" si="717"/>
        <v>16470000</v>
      </c>
      <c r="K4580" s="1">
        <f t="shared" si="713"/>
        <v>190.6</v>
      </c>
      <c r="L4580" s="1">
        <f t="shared" ca="1" si="718"/>
        <v>25.285707725956595</v>
      </c>
      <c r="M4580" s="1">
        <f t="shared" ca="1" si="714"/>
        <v>-4.1588226792756581E-6</v>
      </c>
      <c r="AH4580" s="1">
        <f t="shared" ca="1" si="720"/>
        <v>51.632398172069614</v>
      </c>
      <c r="AI4580" s="1">
        <f t="shared" ca="1" si="715"/>
        <v>-7.9381998820106159E-7</v>
      </c>
      <c r="AJ4580" s="1">
        <f t="shared" ca="1" si="719"/>
        <v>55.086912633319585</v>
      </c>
      <c r="AK4580">
        <f t="shared" ca="1" si="716"/>
        <v>-1.0775036003732004E-6</v>
      </c>
    </row>
    <row r="4581" spans="8:37" x14ac:dyDescent="0.3">
      <c r="H4581" s="1">
        <f t="shared" si="712"/>
        <v>0</v>
      </c>
      <c r="J4581" s="1">
        <f t="shared" si="717"/>
        <v>16473600</v>
      </c>
      <c r="K4581" s="1">
        <f t="shared" si="713"/>
        <v>190.7</v>
      </c>
      <c r="L4581" s="1">
        <f t="shared" ca="1" si="718"/>
        <v>25.270735964311204</v>
      </c>
      <c r="M4581" s="1">
        <f t="shared" ca="1" si="714"/>
        <v>-4.1547492642206608E-6</v>
      </c>
      <c r="AH4581" s="1">
        <f t="shared" ca="1" si="720"/>
        <v>51.629540420112093</v>
      </c>
      <c r="AI4581" s="1">
        <f t="shared" ca="1" si="715"/>
        <v>-7.937654984112631E-7</v>
      </c>
      <c r="AJ4581" s="1">
        <f t="shared" ca="1" si="719"/>
        <v>55.083033620358243</v>
      </c>
      <c r="AK4581">
        <f t="shared" ca="1" si="716"/>
        <v>-1.0774108982965306E-6</v>
      </c>
    </row>
    <row r="4582" spans="8:37" x14ac:dyDescent="0.3">
      <c r="H4582" s="1">
        <f t="shared" si="712"/>
        <v>0</v>
      </c>
      <c r="J4582" s="1">
        <f t="shared" si="717"/>
        <v>16477200</v>
      </c>
      <c r="K4582" s="1">
        <f t="shared" si="713"/>
        <v>190.7</v>
      </c>
      <c r="L4582" s="1">
        <f t="shared" ca="1" si="718"/>
        <v>25.255778866960011</v>
      </c>
      <c r="M4582" s="1">
        <f t="shared" ca="1" si="714"/>
        <v>-4.1506798389443103E-6</v>
      </c>
      <c r="AH4582" s="1">
        <f t="shared" ca="1" si="720"/>
        <v>51.626682864317814</v>
      </c>
      <c r="AI4582" s="1">
        <f t="shared" ca="1" si="715"/>
        <v>-7.9371101236178021E-7</v>
      </c>
      <c r="AJ4582" s="1">
        <f t="shared" ca="1" si="719"/>
        <v>55.079154941124379</v>
      </c>
      <c r="AK4582">
        <f t="shared" ca="1" si="716"/>
        <v>-1.0773182041954027E-6</v>
      </c>
    </row>
    <row r="4583" spans="8:37" x14ac:dyDescent="0.3">
      <c r="H4583" s="1">
        <f t="shared" si="712"/>
        <v>0</v>
      </c>
      <c r="J4583" s="1">
        <f t="shared" si="717"/>
        <v>16480800</v>
      </c>
      <c r="K4583" s="1">
        <f t="shared" si="713"/>
        <v>190.8</v>
      </c>
      <c r="L4583" s="1">
        <f t="shared" ca="1" si="718"/>
        <v>25.240836419539811</v>
      </c>
      <c r="M4583" s="1">
        <f t="shared" ca="1" si="714"/>
        <v>-4.1466143995387143E-6</v>
      </c>
      <c r="AH4583" s="1">
        <f t="shared" ca="1" si="720"/>
        <v>51.623825504673313</v>
      </c>
      <c r="AI4583" s="1">
        <f t="shared" ca="1" si="715"/>
        <v>-7.9365653005235594E-7</v>
      </c>
      <c r="AJ4583" s="1">
        <f t="shared" ca="1" si="719"/>
        <v>55.075276595589273</v>
      </c>
      <c r="AK4583">
        <f t="shared" ca="1" si="716"/>
        <v>-1.0772255180691302E-6</v>
      </c>
    </row>
    <row r="4584" spans="8:37" x14ac:dyDescent="0.3">
      <c r="H4584" s="1">
        <f t="shared" si="712"/>
        <v>0</v>
      </c>
      <c r="J4584" s="1">
        <f t="shared" si="717"/>
        <v>16484400</v>
      </c>
      <c r="K4584" s="1">
        <f t="shared" si="713"/>
        <v>190.8</v>
      </c>
      <c r="L4584" s="1">
        <f t="shared" ca="1" si="718"/>
        <v>25.22590860770147</v>
      </c>
      <c r="M4584" s="1">
        <f t="shared" ca="1" si="714"/>
        <v>-4.1425529420998039E-6</v>
      </c>
      <c r="AH4584" s="1">
        <f t="shared" ca="1" si="720"/>
        <v>51.620968341165124</v>
      </c>
      <c r="AI4584" s="1">
        <f t="shared" ca="1" si="715"/>
        <v>-7.9360205148273365E-7</v>
      </c>
      <c r="AJ4584" s="1">
        <f t="shared" ca="1" si="719"/>
        <v>55.071398583724225</v>
      </c>
      <c r="AK4584">
        <f t="shared" ca="1" si="716"/>
        <v>-1.0771328399170273E-6</v>
      </c>
    </row>
    <row r="4585" spans="8:37" x14ac:dyDescent="0.3">
      <c r="H4585" s="1">
        <f t="shared" si="712"/>
        <v>0</v>
      </c>
      <c r="J4585" s="1">
        <f t="shared" si="717"/>
        <v>16488000</v>
      </c>
      <c r="K4585" s="1">
        <f t="shared" si="713"/>
        <v>190.8</v>
      </c>
      <c r="L4585" s="1">
        <f t="shared" ca="1" si="718"/>
        <v>25.21099541710991</v>
      </c>
      <c r="M4585" s="1">
        <f t="shared" ca="1" si="714"/>
        <v>-4.1384954627273363E-6</v>
      </c>
      <c r="AH4585" s="1">
        <f t="shared" ca="1" si="720"/>
        <v>51.618111373779783</v>
      </c>
      <c r="AI4585" s="1">
        <f t="shared" ca="1" si="715"/>
        <v>-7.9354757665265657E-7</v>
      </c>
      <c r="AJ4585" s="1">
        <f t="shared" ca="1" si="719"/>
        <v>55.067520905500523</v>
      </c>
      <c r="AK4585">
        <f t="shared" ca="1" si="716"/>
        <v>-1.0770401697384079E-6</v>
      </c>
    </row>
    <row r="4586" spans="8:37" x14ac:dyDescent="0.3">
      <c r="H4586" s="1">
        <f t="shared" si="712"/>
        <v>0</v>
      </c>
      <c r="J4586" s="1">
        <f t="shared" si="717"/>
        <v>16491600</v>
      </c>
      <c r="K4586" s="1">
        <f t="shared" si="713"/>
        <v>190.9</v>
      </c>
      <c r="L4586" s="1">
        <f t="shared" ca="1" si="718"/>
        <v>25.196096833444091</v>
      </c>
      <c r="M4586" s="1">
        <f t="shared" ca="1" si="714"/>
        <v>-4.1344419575248896E-6</v>
      </c>
      <c r="AH4586" s="1">
        <f t="shared" ca="1" si="720"/>
        <v>51.615254602503832</v>
      </c>
      <c r="AI4586" s="1">
        <f t="shared" ca="1" si="715"/>
        <v>-7.9349310556186827E-7</v>
      </c>
      <c r="AJ4586" s="1">
        <f t="shared" ca="1" si="719"/>
        <v>55.063643560889467</v>
      </c>
      <c r="AK4586">
        <f t="shared" ca="1" si="716"/>
        <v>-1.0769475075325862E-6</v>
      </c>
    </row>
    <row r="4587" spans="8:37" x14ac:dyDescent="0.3">
      <c r="H4587" s="1">
        <f t="shared" si="712"/>
        <v>0</v>
      </c>
      <c r="J4587" s="1">
        <f t="shared" si="717"/>
        <v>16495200</v>
      </c>
      <c r="K4587" s="1">
        <f t="shared" si="713"/>
        <v>190.9</v>
      </c>
      <c r="L4587" s="1">
        <f t="shared" ca="1" si="718"/>
        <v>25.181212842397002</v>
      </c>
      <c r="M4587" s="1">
        <f t="shared" ca="1" si="714"/>
        <v>-4.1303924225998562E-6</v>
      </c>
      <c r="AH4587" s="1">
        <f t="shared" ca="1" si="720"/>
        <v>51.612398027323806</v>
      </c>
      <c r="AI4587" s="1">
        <f t="shared" ca="1" si="715"/>
        <v>-7.9343863821011179E-7</v>
      </c>
      <c r="AJ4587" s="1">
        <f t="shared" ca="1" si="719"/>
        <v>55.059766549862353</v>
      </c>
      <c r="AK4587">
        <f t="shared" ca="1" si="716"/>
        <v>-1.0768548532988758E-6</v>
      </c>
    </row>
    <row r="4588" spans="8:37" x14ac:dyDescent="0.3">
      <c r="H4588" s="1">
        <f t="shared" si="712"/>
        <v>0</v>
      </c>
      <c r="J4588" s="1">
        <f t="shared" si="717"/>
        <v>16498800</v>
      </c>
      <c r="K4588" s="1">
        <f t="shared" si="713"/>
        <v>191</v>
      </c>
      <c r="L4588" s="1">
        <f t="shared" ca="1" si="718"/>
        <v>25.166343429675642</v>
      </c>
      <c r="M4588" s="1">
        <f t="shared" ca="1" si="714"/>
        <v>-4.1263468540634425E-6</v>
      </c>
      <c r="AH4588" s="1">
        <f t="shared" ca="1" si="720"/>
        <v>51.609541648226248</v>
      </c>
      <c r="AI4588" s="1">
        <f t="shared" ca="1" si="715"/>
        <v>-7.9338417459713057E-7</v>
      </c>
      <c r="AJ4588" s="1">
        <f t="shared" ca="1" si="719"/>
        <v>55.055889872390473</v>
      </c>
      <c r="AK4588">
        <f t="shared" ca="1" si="716"/>
        <v>-1.076762207036591E-6</v>
      </c>
    </row>
    <row r="4589" spans="8:37" x14ac:dyDescent="0.3">
      <c r="H4589" s="1">
        <f t="shared" si="712"/>
        <v>0</v>
      </c>
      <c r="J4589" s="1">
        <f t="shared" si="717"/>
        <v>16502400</v>
      </c>
      <c r="K4589" s="1">
        <f t="shared" si="713"/>
        <v>191</v>
      </c>
      <c r="L4589" s="1">
        <f t="shared" ca="1" si="718"/>
        <v>25.151488581001015</v>
      </c>
      <c r="M4589" s="1">
        <f t="shared" ca="1" si="714"/>
        <v>-4.1223052480306659E-6</v>
      </c>
      <c r="AH4589" s="1">
        <f t="shared" ca="1" si="720"/>
        <v>51.6066854651977</v>
      </c>
      <c r="AI4589" s="1">
        <f t="shared" ca="1" si="715"/>
        <v>-7.9332971472266817E-7</v>
      </c>
      <c r="AJ4589" s="1">
        <f t="shared" ca="1" si="719"/>
        <v>55.052013528445144</v>
      </c>
      <c r="AK4589">
        <f t="shared" ca="1" si="716"/>
        <v>-1.0766695687450463E-6</v>
      </c>
    </row>
    <row r="4590" spans="8:37" x14ac:dyDescent="0.3">
      <c r="H4590" s="1">
        <f t="shared" si="712"/>
        <v>0</v>
      </c>
      <c r="J4590" s="1">
        <f t="shared" si="717"/>
        <v>16506000</v>
      </c>
      <c r="K4590" s="1">
        <f t="shared" si="713"/>
        <v>191</v>
      </c>
      <c r="L4590" s="1">
        <f t="shared" ca="1" si="718"/>
        <v>25.136648282108105</v>
      </c>
      <c r="M4590" s="1">
        <f t="shared" ca="1" si="714"/>
        <v>-4.1182676006203451E-6</v>
      </c>
      <c r="AH4590" s="1">
        <f t="shared" ca="1" si="720"/>
        <v>51.603829478224696</v>
      </c>
      <c r="AI4590" s="1">
        <f t="shared" ca="1" si="715"/>
        <v>-7.9327525858646764E-7</v>
      </c>
      <c r="AJ4590" s="1">
        <f t="shared" ca="1" si="719"/>
        <v>55.04813751799766</v>
      </c>
      <c r="AK4590">
        <f t="shared" ca="1" si="716"/>
        <v>-1.0765769384235556E-6</v>
      </c>
    </row>
    <row r="4591" spans="8:37" x14ac:dyDescent="0.3">
      <c r="H4591" s="1">
        <f t="shared" si="712"/>
        <v>0</v>
      </c>
      <c r="J4591" s="1">
        <f t="shared" si="717"/>
        <v>16509600</v>
      </c>
      <c r="K4591" s="1">
        <f t="shared" si="713"/>
        <v>191.1</v>
      </c>
      <c r="L4591" s="1">
        <f t="shared" ca="1" si="718"/>
        <v>25.121822518745873</v>
      </c>
      <c r="M4591" s="1">
        <f t="shared" ca="1" si="714"/>
        <v>-4.1142339079551031E-6</v>
      </c>
      <c r="AH4591" s="1">
        <f t="shared" ca="1" si="720"/>
        <v>51.600973687293788</v>
      </c>
      <c r="AI4591" s="1">
        <f t="shared" ca="1" si="715"/>
        <v>-7.9322080618827262E-7</v>
      </c>
      <c r="AJ4591" s="1">
        <f t="shared" ca="1" si="719"/>
        <v>55.044261841019335</v>
      </c>
      <c r="AK4591">
        <f t="shared" ca="1" si="716"/>
        <v>-1.0764843160714333E-6</v>
      </c>
    </row>
    <row r="4592" spans="8:37" x14ac:dyDescent="0.3">
      <c r="H4592" s="1">
        <f t="shared" si="712"/>
        <v>0</v>
      </c>
      <c r="J4592" s="1">
        <f t="shared" si="717"/>
        <v>16513200</v>
      </c>
      <c r="K4592" s="1">
        <f t="shared" si="713"/>
        <v>191.1</v>
      </c>
      <c r="L4592" s="1">
        <f t="shared" ca="1" si="718"/>
        <v>25.107011276677234</v>
      </c>
      <c r="M4592" s="1">
        <f t="shared" ca="1" si="714"/>
        <v>-4.1102041661613599E-6</v>
      </c>
      <c r="AH4592" s="1">
        <f t="shared" ca="1" si="720"/>
        <v>51.598118092391509</v>
      </c>
      <c r="AI4592" s="1">
        <f t="shared" ca="1" si="715"/>
        <v>-7.9316635752782638E-7</v>
      </c>
      <c r="AJ4592" s="1">
        <f t="shared" ca="1" si="719"/>
        <v>55.040386497481478</v>
      </c>
      <c r="AK4592">
        <f t="shared" ca="1" si="716"/>
        <v>-1.0763917016879939E-6</v>
      </c>
    </row>
    <row r="4593" spans="8:37" x14ac:dyDescent="0.3">
      <c r="H4593" s="1">
        <f t="shared" si="712"/>
        <v>0</v>
      </c>
      <c r="J4593" s="1">
        <f t="shared" si="717"/>
        <v>16516800</v>
      </c>
      <c r="K4593" s="1">
        <f t="shared" si="713"/>
        <v>191.2</v>
      </c>
      <c r="L4593" s="1">
        <f t="shared" ca="1" si="718"/>
        <v>25.092214541679052</v>
      </c>
      <c r="M4593" s="1">
        <f t="shared" ca="1" si="714"/>
        <v>-4.1061783713693294E-6</v>
      </c>
      <c r="AH4593" s="1">
        <f t="shared" ca="1" si="720"/>
        <v>51.595262693504409</v>
      </c>
      <c r="AI4593" s="1">
        <f t="shared" ca="1" si="715"/>
        <v>-7.9311191260487246E-7</v>
      </c>
      <c r="AJ4593" s="1">
        <f t="shared" ca="1" si="719"/>
        <v>55.036511487355398</v>
      </c>
      <c r="AK4593">
        <f t="shared" ca="1" si="716"/>
        <v>-1.0762990952725515E-6</v>
      </c>
    </row>
    <row r="4594" spans="8:37" x14ac:dyDescent="0.3">
      <c r="H4594" s="1">
        <f t="shared" si="712"/>
        <v>0</v>
      </c>
      <c r="J4594" s="1">
        <f t="shared" si="717"/>
        <v>16520400</v>
      </c>
      <c r="K4594" s="1">
        <f t="shared" si="713"/>
        <v>191.2</v>
      </c>
      <c r="L4594" s="1">
        <f t="shared" ca="1" si="718"/>
        <v>25.077432299542121</v>
      </c>
      <c r="M4594" s="1">
        <f t="shared" ca="1" si="714"/>
        <v>-4.1021565197130177E-6</v>
      </c>
      <c r="AH4594" s="1">
        <f t="shared" ca="1" si="720"/>
        <v>51.592407490619031</v>
      </c>
      <c r="AI4594" s="1">
        <f t="shared" ca="1" si="715"/>
        <v>-7.9305747141915422E-7</v>
      </c>
      <c r="AJ4594" s="1">
        <f t="shared" ca="1" si="719"/>
        <v>55.032636810612416</v>
      </c>
      <c r="AK4594">
        <f t="shared" ca="1" si="716"/>
        <v>-1.076206496824421E-6</v>
      </c>
    </row>
    <row r="4595" spans="8:37" x14ac:dyDescent="0.3">
      <c r="H4595" s="1">
        <f t="shared" si="712"/>
        <v>0</v>
      </c>
      <c r="J4595" s="1">
        <f t="shared" si="717"/>
        <v>16524000</v>
      </c>
      <c r="K4595" s="1">
        <f t="shared" si="713"/>
        <v>191.3</v>
      </c>
      <c r="L4595" s="1">
        <f t="shared" ca="1" si="718"/>
        <v>25.062664536071154</v>
      </c>
      <c r="M4595" s="1">
        <f t="shared" ca="1" si="714"/>
        <v>-4.0981386073302155E-6</v>
      </c>
      <c r="AH4595" s="1">
        <f t="shared" ca="1" si="720"/>
        <v>51.589552483721924</v>
      </c>
      <c r="AI4595" s="1">
        <f t="shared" ca="1" si="715"/>
        <v>-7.9300303397041511E-7</v>
      </c>
      <c r="AJ4595" s="1">
        <f t="shared" ca="1" si="719"/>
        <v>55.028762467223849</v>
      </c>
      <c r="AK4595">
        <f t="shared" ca="1" si="716"/>
        <v>-1.0761139063429166E-6</v>
      </c>
    </row>
    <row r="4596" spans="8:37" x14ac:dyDescent="0.3">
      <c r="H4596" s="1">
        <f t="shared" si="712"/>
        <v>0</v>
      </c>
      <c r="J4596" s="1">
        <f t="shared" si="717"/>
        <v>16527600</v>
      </c>
      <c r="K4596" s="1">
        <f t="shared" si="713"/>
        <v>191.3</v>
      </c>
      <c r="L4596" s="1">
        <f t="shared" ca="1" si="718"/>
        <v>25.047911237084765</v>
      </c>
      <c r="M4596" s="1">
        <f t="shared" ca="1" si="714"/>
        <v>-4.094124630362498E-6</v>
      </c>
      <c r="AH4596" s="1">
        <f t="shared" ca="1" si="720"/>
        <v>51.58669767279963</v>
      </c>
      <c r="AI4596" s="1">
        <f t="shared" ca="1" si="715"/>
        <v>-7.929486002583988E-7</v>
      </c>
      <c r="AJ4596" s="1">
        <f t="shared" ca="1" si="719"/>
        <v>55.024888457161012</v>
      </c>
      <c r="AK4596">
        <f t="shared" ca="1" si="716"/>
        <v>-1.0760213238273531E-6</v>
      </c>
    </row>
    <row r="4597" spans="8:37" x14ac:dyDescent="0.3">
      <c r="H4597" s="1">
        <f t="shared" si="712"/>
        <v>0</v>
      </c>
      <c r="J4597" s="1">
        <f t="shared" si="717"/>
        <v>16531200</v>
      </c>
      <c r="K4597" s="1">
        <f t="shared" si="713"/>
        <v>191.3</v>
      </c>
      <c r="L4597" s="1">
        <f t="shared" ca="1" si="718"/>
        <v>25.033172388415458</v>
      </c>
      <c r="M4597" s="1">
        <f t="shared" ca="1" si="714"/>
        <v>-4.0901145849552189E-6</v>
      </c>
      <c r="AH4597" s="1">
        <f t="shared" ca="1" si="720"/>
        <v>51.583843057838699</v>
      </c>
      <c r="AI4597" s="1">
        <f t="shared" ca="1" si="715"/>
        <v>-7.9289417028284843E-7</v>
      </c>
      <c r="AJ4597" s="1">
        <f t="shared" ca="1" si="719"/>
        <v>55.021014780395234</v>
      </c>
      <c r="AK4597">
        <f t="shared" ca="1" si="716"/>
        <v>-1.0759287492770449E-6</v>
      </c>
    </row>
    <row r="4598" spans="8:37" x14ac:dyDescent="0.3">
      <c r="H4598" s="1">
        <f t="shared" si="712"/>
        <v>0</v>
      </c>
      <c r="J4598" s="1">
        <f t="shared" si="717"/>
        <v>16534800</v>
      </c>
      <c r="K4598" s="1">
        <f t="shared" si="713"/>
        <v>191.4</v>
      </c>
      <c r="L4598" s="1">
        <f t="shared" ca="1" si="718"/>
        <v>25.01844797590962</v>
      </c>
      <c r="M4598" s="1">
        <f t="shared" ca="1" si="714"/>
        <v>-4.0861084672575082E-6</v>
      </c>
      <c r="AH4598" s="1">
        <f t="shared" ca="1" si="720"/>
        <v>51.58098863882568</v>
      </c>
      <c r="AI4598" s="1">
        <f t="shared" ca="1" si="715"/>
        <v>-7.9283974404350776E-7</v>
      </c>
      <c r="AJ4598" s="1">
        <f t="shared" ca="1" si="719"/>
        <v>55.017141436897838</v>
      </c>
      <c r="AK4598">
        <f t="shared" ca="1" si="716"/>
        <v>-1.0758361826913071E-6</v>
      </c>
    </row>
    <row r="4599" spans="8:37" x14ac:dyDescent="0.3">
      <c r="H4599" s="1">
        <f t="shared" si="712"/>
        <v>0</v>
      </c>
      <c r="J4599" s="1">
        <f t="shared" si="717"/>
        <v>16538400</v>
      </c>
      <c r="K4599" s="1">
        <f t="shared" si="713"/>
        <v>191.4</v>
      </c>
      <c r="L4599" s="1">
        <f t="shared" ca="1" si="718"/>
        <v>25.003737985427492</v>
      </c>
      <c r="M4599" s="1">
        <f t="shared" ca="1" si="714"/>
        <v>-4.0821062734222667E-6</v>
      </c>
      <c r="AH4599" s="1">
        <f t="shared" ca="1" si="720"/>
        <v>51.578134415747122</v>
      </c>
      <c r="AI4599" s="1">
        <f t="shared" ca="1" si="715"/>
        <v>-7.9278532154012047E-7</v>
      </c>
      <c r="AJ4599" s="1">
        <f t="shared" ca="1" si="719"/>
        <v>55.013268426640145</v>
      </c>
      <c r="AK4599">
        <f t="shared" ca="1" si="716"/>
        <v>-1.0757436240694541E-6</v>
      </c>
    </row>
    <row r="4600" spans="8:37" x14ac:dyDescent="0.3">
      <c r="H4600" s="1">
        <f t="shared" si="712"/>
        <v>0</v>
      </c>
      <c r="J4600" s="1">
        <f t="shared" si="717"/>
        <v>16542000</v>
      </c>
      <c r="K4600" s="1">
        <f t="shared" si="713"/>
        <v>191.5</v>
      </c>
      <c r="L4600" s="1">
        <f t="shared" ca="1" si="718"/>
        <v>24.989042402843172</v>
      </c>
      <c r="M4600" s="1">
        <f t="shared" ca="1" si="714"/>
        <v>-4.0781079996061629E-6</v>
      </c>
      <c r="AH4600" s="1">
        <f t="shared" ca="1" si="720"/>
        <v>51.575280388589576</v>
      </c>
      <c r="AI4600" s="1">
        <f t="shared" ca="1" si="715"/>
        <v>-7.9273090277242991E-7</v>
      </c>
      <c r="AJ4600" s="1">
        <f t="shared" ca="1" si="719"/>
        <v>55.009395749593494</v>
      </c>
      <c r="AK4600">
        <f t="shared" ca="1" si="716"/>
        <v>-1.075651073410801E-6</v>
      </c>
    </row>
    <row r="4601" spans="8:37" x14ac:dyDescent="0.3">
      <c r="H4601" s="1">
        <f t="shared" si="712"/>
        <v>0</v>
      </c>
      <c r="J4601" s="1">
        <f t="shared" si="717"/>
        <v>16545600</v>
      </c>
      <c r="K4601" s="1">
        <f t="shared" si="713"/>
        <v>191.5</v>
      </c>
      <c r="L4601" s="1">
        <f t="shared" ca="1" si="718"/>
        <v>24.974361214044588</v>
      </c>
      <c r="M4601" s="1">
        <f t="shared" ca="1" si="714"/>
        <v>-4.074113641969632E-6</v>
      </c>
      <c r="AH4601" s="1">
        <f t="shared" ca="1" si="720"/>
        <v>51.572426557339597</v>
      </c>
      <c r="AI4601" s="1">
        <f t="shared" ca="1" si="715"/>
        <v>-7.9267648774017963E-7</v>
      </c>
      <c r="AJ4601" s="1">
        <f t="shared" ca="1" si="719"/>
        <v>55.005523405729214</v>
      </c>
      <c r="AK4601">
        <f t="shared" ca="1" si="716"/>
        <v>-1.0755585307146625E-6</v>
      </c>
    </row>
    <row r="4602" spans="8:37" x14ac:dyDescent="0.3">
      <c r="H4602" s="1">
        <f t="shared" si="712"/>
        <v>0</v>
      </c>
      <c r="J4602" s="1">
        <f t="shared" si="717"/>
        <v>16549200</v>
      </c>
      <c r="K4602" s="1">
        <f t="shared" si="713"/>
        <v>191.5</v>
      </c>
      <c r="L4602" s="1">
        <f t="shared" ca="1" si="718"/>
        <v>24.959694404933497</v>
      </c>
      <c r="M4602" s="1">
        <f t="shared" ca="1" si="714"/>
        <v>-4.07012319667687E-6</v>
      </c>
      <c r="AH4602" s="1">
        <f t="shared" ca="1" si="720"/>
        <v>51.569572921983735</v>
      </c>
      <c r="AI4602" s="1">
        <f t="shared" ca="1" si="715"/>
        <v>-7.926220764431134E-7</v>
      </c>
      <c r="AJ4602" s="1">
        <f t="shared" ca="1" si="719"/>
        <v>55.001651395018641</v>
      </c>
      <c r="AK4602">
        <f t="shared" ca="1" si="716"/>
        <v>-1.0754659959803539E-6</v>
      </c>
    </row>
    <row r="4603" spans="8:37" x14ac:dyDescent="0.3">
      <c r="H4603" s="1">
        <f t="shared" si="712"/>
        <v>0</v>
      </c>
      <c r="J4603" s="1">
        <f t="shared" si="717"/>
        <v>16552800</v>
      </c>
      <c r="K4603" s="1">
        <f t="shared" si="713"/>
        <v>191.6</v>
      </c>
      <c r="L4603" s="1">
        <f t="shared" ca="1" si="718"/>
        <v>24.94504196142546</v>
      </c>
      <c r="M4603" s="1">
        <f t="shared" ca="1" si="714"/>
        <v>-4.0661366598958271E-6</v>
      </c>
      <c r="AH4603" s="1">
        <f t="shared" ca="1" si="720"/>
        <v>51.566719482508539</v>
      </c>
      <c r="AI4603" s="1">
        <f t="shared" ca="1" si="715"/>
        <v>-7.9256766888097469E-7</v>
      </c>
      <c r="AJ4603" s="1">
        <f t="shared" ca="1" si="719"/>
        <v>54.997779717433112</v>
      </c>
      <c r="AK4603">
        <f t="shared" ca="1" si="716"/>
        <v>-1.0753734692071897E-6</v>
      </c>
    </row>
    <row r="4604" spans="8:37" x14ac:dyDescent="0.3">
      <c r="H4604" s="1">
        <f t="shared" si="712"/>
        <v>0</v>
      </c>
      <c r="J4604" s="1">
        <f t="shared" si="717"/>
        <v>16556400</v>
      </c>
      <c r="K4604" s="1">
        <f t="shared" si="713"/>
        <v>191.6</v>
      </c>
      <c r="L4604" s="1">
        <f t="shared" ca="1" si="718"/>
        <v>24.930403869449837</v>
      </c>
      <c r="M4604" s="1">
        <f t="shared" ca="1" si="714"/>
        <v>-4.0621540277982117E-6</v>
      </c>
      <c r="AH4604" s="1">
        <f t="shared" ca="1" si="720"/>
        <v>51.563866238900566</v>
      </c>
      <c r="AI4604" s="1">
        <f t="shared" ca="1" si="715"/>
        <v>-7.9251326505350705E-7</v>
      </c>
      <c r="AJ4604" s="1">
        <f t="shared" ca="1" si="719"/>
        <v>54.993908372943963</v>
      </c>
      <c r="AK4604">
        <f t="shared" ca="1" si="716"/>
        <v>-1.0752809503944853E-6</v>
      </c>
    </row>
    <row r="4605" spans="8:37" x14ac:dyDescent="0.3">
      <c r="H4605" s="1">
        <f t="shared" si="712"/>
        <v>0</v>
      </c>
      <c r="J4605" s="1">
        <f t="shared" si="717"/>
        <v>16560000</v>
      </c>
      <c r="K4605" s="1">
        <f t="shared" si="713"/>
        <v>191.7</v>
      </c>
      <c r="L4605" s="1">
        <f t="shared" ca="1" si="718"/>
        <v>24.915780114949762</v>
      </c>
      <c r="M4605" s="1">
        <f t="shared" ca="1" si="714"/>
        <v>-4.058175296559476E-6</v>
      </c>
      <c r="AH4605" s="1">
        <f t="shared" ca="1" si="720"/>
        <v>51.561013191146372</v>
      </c>
      <c r="AI4605" s="1">
        <f t="shared" ca="1" si="715"/>
        <v>-7.9245886496045436E-7</v>
      </c>
      <c r="AJ4605" s="1">
        <f t="shared" ca="1" si="719"/>
        <v>54.990037361522546</v>
      </c>
      <c r="AK4605">
        <f t="shared" ca="1" si="716"/>
        <v>-1.075188439541556E-6</v>
      </c>
    </row>
    <row r="4606" spans="8:37" x14ac:dyDescent="0.3">
      <c r="H4606" s="1">
        <f t="shared" si="712"/>
        <v>0</v>
      </c>
      <c r="J4606" s="1">
        <f t="shared" si="717"/>
        <v>16563600</v>
      </c>
      <c r="K4606" s="1">
        <f t="shared" si="713"/>
        <v>191.7</v>
      </c>
      <c r="L4606" s="1">
        <f t="shared" ca="1" si="718"/>
        <v>24.901170683882146</v>
      </c>
      <c r="M4606" s="1">
        <f t="shared" ca="1" si="714"/>
        <v>-4.0542004623588229E-6</v>
      </c>
      <c r="AH4606" s="1">
        <f t="shared" ca="1" si="720"/>
        <v>51.558160339232515</v>
      </c>
      <c r="AI4606" s="1">
        <f t="shared" ca="1" si="715"/>
        <v>-7.9240446860155998E-7</v>
      </c>
      <c r="AJ4606" s="1">
        <f t="shared" ca="1" si="719"/>
        <v>54.986166683140198</v>
      </c>
      <c r="AK4606">
        <f t="shared" ca="1" si="716"/>
        <v>-1.0750959366477165E-6</v>
      </c>
    </row>
    <row r="4607" spans="8:37" x14ac:dyDescent="0.3">
      <c r="H4607" s="1">
        <f t="shared" si="712"/>
        <v>0</v>
      </c>
      <c r="J4607" s="1">
        <f t="shared" si="717"/>
        <v>16567200</v>
      </c>
      <c r="K4607" s="1">
        <f t="shared" si="713"/>
        <v>191.8</v>
      </c>
      <c r="L4607" s="1">
        <f t="shared" ca="1" si="718"/>
        <v>24.886575562217654</v>
      </c>
      <c r="M4607" s="1">
        <f t="shared" ca="1" si="714"/>
        <v>-4.0502295213791968E-6</v>
      </c>
      <c r="AH4607" s="1">
        <f t="shared" ca="1" si="720"/>
        <v>51.55530768314555</v>
      </c>
      <c r="AI4607" s="1">
        <f t="shared" ca="1" si="715"/>
        <v>-7.9235007597656787E-7</v>
      </c>
      <c r="AJ4607" s="1">
        <f t="shared" ca="1" si="719"/>
        <v>54.982296337768268</v>
      </c>
      <c r="AK4607">
        <f t="shared" ca="1" si="716"/>
        <v>-1.0750034417122825E-6</v>
      </c>
    </row>
    <row r="4608" spans="8:37" x14ac:dyDescent="0.3">
      <c r="H4608" s="1">
        <f t="shared" si="712"/>
        <v>0</v>
      </c>
      <c r="J4608" s="1">
        <f t="shared" si="717"/>
        <v>16570800</v>
      </c>
      <c r="K4608" s="1">
        <f t="shared" si="713"/>
        <v>191.8</v>
      </c>
      <c r="L4608" s="1">
        <f t="shared" ca="1" si="718"/>
        <v>24.871994735940689</v>
      </c>
      <c r="M4608" s="1">
        <f t="shared" ca="1" si="714"/>
        <v>-4.046262469807279E-6</v>
      </c>
      <c r="AH4608" s="1">
        <f t="shared" ca="1" si="720"/>
        <v>51.552455222872034</v>
      </c>
      <c r="AI4608" s="1">
        <f t="shared" ca="1" si="715"/>
        <v>-7.9229568708522151E-7</v>
      </c>
      <c r="AJ4608" s="1">
        <f t="shared" ca="1" si="719"/>
        <v>54.978426325378102</v>
      </c>
      <c r="AK4608">
        <f t="shared" ca="1" si="716"/>
        <v>-1.0749109547345688E-6</v>
      </c>
    </row>
    <row r="4609" spans="8:37" x14ac:dyDescent="0.3">
      <c r="H4609" s="1">
        <f t="shared" si="712"/>
        <v>0</v>
      </c>
      <c r="J4609" s="1">
        <f t="shared" si="717"/>
        <v>16574400</v>
      </c>
      <c r="K4609" s="1">
        <f t="shared" si="713"/>
        <v>191.8</v>
      </c>
      <c r="L4609" s="1">
        <f t="shared" ca="1" si="718"/>
        <v>24.857428191049383</v>
      </c>
      <c r="M4609" s="1">
        <f t="shared" ca="1" si="714"/>
        <v>-4.0422993038334897E-6</v>
      </c>
      <c r="AH4609" s="1">
        <f t="shared" ca="1" si="720"/>
        <v>51.54960295839853</v>
      </c>
      <c r="AI4609" s="1">
        <f t="shared" ca="1" si="715"/>
        <v>-7.9224130192726487E-7</v>
      </c>
      <c r="AJ4609" s="1">
        <f t="shared" ca="1" si="719"/>
        <v>54.974556645941057</v>
      </c>
      <c r="AK4609">
        <f t="shared" ca="1" si="716"/>
        <v>-1.0748184757138911E-6</v>
      </c>
    </row>
    <row r="4610" spans="8:37" x14ac:dyDescent="0.3">
      <c r="H4610" s="1">
        <f t="shared" si="712"/>
        <v>0</v>
      </c>
      <c r="J4610" s="1">
        <f t="shared" si="717"/>
        <v>16578000</v>
      </c>
      <c r="K4610" s="1">
        <f t="shared" si="713"/>
        <v>191.9</v>
      </c>
      <c r="L4610" s="1">
        <f t="shared" ca="1" si="718"/>
        <v>24.842875913555581</v>
      </c>
      <c r="M4610" s="1">
        <f t="shared" ca="1" si="714"/>
        <v>-4.038340019651976E-6</v>
      </c>
      <c r="AH4610" s="1">
        <f t="shared" ca="1" si="720"/>
        <v>51.546750889711589</v>
      </c>
      <c r="AI4610" s="1">
        <f t="shared" ca="1" si="715"/>
        <v>-7.9218692050244141E-7</v>
      </c>
      <c r="AJ4610" s="1">
        <f t="shared" ca="1" si="719"/>
        <v>54.970687299428484</v>
      </c>
      <c r="AK4610">
        <f t="shared" ca="1" si="716"/>
        <v>-1.0747260046495649E-6</v>
      </c>
    </row>
    <row r="4611" spans="8:37" x14ac:dyDescent="0.3">
      <c r="H4611" s="1">
        <f t="shared" si="712"/>
        <v>0</v>
      </c>
      <c r="J4611" s="1">
        <f t="shared" si="717"/>
        <v>16581600</v>
      </c>
      <c r="K4611" s="1">
        <f t="shared" si="713"/>
        <v>191.9</v>
      </c>
      <c r="L4611" s="1">
        <f t="shared" ca="1" si="718"/>
        <v>24.828337889484835</v>
      </c>
      <c r="M4611" s="1">
        <f t="shared" ca="1" si="714"/>
        <v>-4.0343846134606164E-6</v>
      </c>
      <c r="AH4611" s="1">
        <f t="shared" ca="1" si="720"/>
        <v>51.543899016797781</v>
      </c>
      <c r="AI4611" s="1">
        <f t="shared" ca="1" si="715"/>
        <v>-7.9213254281049501E-7</v>
      </c>
      <c r="AJ4611" s="1">
        <f t="shared" ca="1" si="719"/>
        <v>54.966818285811748</v>
      </c>
      <c r="AK4611">
        <f t="shared" ca="1" si="716"/>
        <v>-1.0746335415409056E-6</v>
      </c>
    </row>
    <row r="4612" spans="8:37" x14ac:dyDescent="0.3">
      <c r="H4612" s="1">
        <f t="shared" si="712"/>
        <v>0</v>
      </c>
      <c r="J4612" s="1">
        <f t="shared" si="717"/>
        <v>16585200</v>
      </c>
      <c r="K4612" s="1">
        <f t="shared" si="713"/>
        <v>192</v>
      </c>
      <c r="L4612" s="1">
        <f t="shared" ca="1" si="718"/>
        <v>24.813814104876379</v>
      </c>
      <c r="M4612" s="1">
        <f t="shared" ca="1" si="714"/>
        <v>-4.0304330814610125E-6</v>
      </c>
      <c r="AH4612" s="1">
        <f t="shared" ca="1" si="720"/>
        <v>51.541047339643661</v>
      </c>
      <c r="AI4612" s="1">
        <f t="shared" ca="1" si="715"/>
        <v>-7.9207816885116933E-7</v>
      </c>
      <c r="AJ4612" s="1">
        <f t="shared" ca="1" si="719"/>
        <v>54.9629496050622</v>
      </c>
      <c r="AK4612">
        <f t="shared" ca="1" si="716"/>
        <v>-1.0745410863872287E-6</v>
      </c>
    </row>
    <row r="4613" spans="8:37" x14ac:dyDescent="0.3">
      <c r="H4613" s="1">
        <f t="shared" si="712"/>
        <v>0</v>
      </c>
      <c r="J4613" s="1">
        <f t="shared" si="717"/>
        <v>16588800</v>
      </c>
      <c r="K4613" s="1">
        <f t="shared" si="713"/>
        <v>192</v>
      </c>
      <c r="L4613" s="1">
        <f t="shared" ca="1" si="718"/>
        <v>24.799304545783119</v>
      </c>
      <c r="M4613" s="1">
        <f t="shared" ca="1" si="714"/>
        <v>-4.0264854198584849E-6</v>
      </c>
      <c r="AH4613" s="1">
        <f t="shared" ca="1" si="720"/>
        <v>51.538195858235795</v>
      </c>
      <c r="AI4613" s="1">
        <f t="shared" ca="1" si="715"/>
        <v>-7.9202379862420836E-7</v>
      </c>
      <c r="AJ4613" s="1">
        <f t="shared" ca="1" si="719"/>
        <v>54.959081257151205</v>
      </c>
      <c r="AK4613">
        <f t="shared" ca="1" si="716"/>
        <v>-1.0744486391878496E-6</v>
      </c>
    </row>
    <row r="4614" spans="8:37" x14ac:dyDescent="0.3">
      <c r="H4614" s="1">
        <f t="shared" ref="H4614:H4677" si="721">F4614+0*(E4614-$B$19)*G4614</f>
        <v>0</v>
      </c>
      <c r="J4614" s="1">
        <f t="shared" si="717"/>
        <v>16592400</v>
      </c>
      <c r="K4614" s="1">
        <f t="shared" ref="K4614:K4677" si="722">ROUND(J4614/(24*3600),1)</f>
        <v>192</v>
      </c>
      <c r="L4614" s="1">
        <f t="shared" ca="1" si="718"/>
        <v>24.784809198271628</v>
      </c>
      <c r="M4614" s="1">
        <f t="shared" ref="M4614:M4677" ca="1" si="723">-$B$16*(L4614-$B$19)/INDIRECT(ADDRESS(ROUND(L4614,0),8))-$B$16*$B$14*$B$33*$B$12*$B$34*((L4614+273)^4-($B$19+273)^4)/INDIRECT(ADDRESS(ROUND(L4614,0),8))</f>
        <v>-4.0225416248620723E-6</v>
      </c>
      <c r="AH4614" s="1">
        <f t="shared" ca="1" si="720"/>
        <v>51.535344572560746</v>
      </c>
      <c r="AI4614" s="1">
        <f t="shared" ref="AI4614:AI4677" ca="1" si="724">-$AB$24*(AH4614-$B$19)/INDIRECT(ADDRESS(ROUND(AH4614,0)+5,31))</f>
        <v>-7.9196943212935566E-7</v>
      </c>
      <c r="AJ4614" s="1">
        <f t="shared" ca="1" si="719"/>
        <v>54.955213242050128</v>
      </c>
      <c r="AK4614">
        <f t="shared" ref="AK4614:AK4677" ca="1" si="725">-$AB$24*(AJ4614-$B$19)/INDIRECT(ADDRESS(ROUND(AJ4614,0),33))</f>
        <v>-1.0743561999420845E-6</v>
      </c>
    </row>
    <row r="4615" spans="8:37" x14ac:dyDescent="0.3">
      <c r="H4615" s="1">
        <f t="shared" si="721"/>
        <v>0</v>
      </c>
      <c r="J4615" s="1">
        <f t="shared" ref="J4615:J4678" si="726">J4614+$I$5*60</f>
        <v>16596000</v>
      </c>
      <c r="K4615" s="1">
        <f t="shared" si="722"/>
        <v>192.1</v>
      </c>
      <c r="L4615" s="1">
        <f t="shared" ref="L4615:L4678" ca="1" si="727">L4614+M4614*(J4615-J4614)</f>
        <v>24.770328048422122</v>
      </c>
      <c r="M4615" s="1">
        <f t="shared" ca="1" si="723"/>
        <v>-4.0186016926845269E-6</v>
      </c>
      <c r="AH4615" s="1">
        <f t="shared" ca="1" si="720"/>
        <v>51.532493482605084</v>
      </c>
      <c r="AI4615" s="1">
        <f t="shared" ca="1" si="724"/>
        <v>-7.9191506936635532E-7</v>
      </c>
      <c r="AJ4615" s="1">
        <f t="shared" ref="AJ4615:AJ4678" ca="1" si="728">AJ4614+AK4614*$I$5*60</f>
        <v>54.951345559730335</v>
      </c>
      <c r="AK4615">
        <f t="shared" ca="1" si="725"/>
        <v>-1.0742637686492485E-6</v>
      </c>
    </row>
    <row r="4616" spans="8:37" x14ac:dyDescent="0.3">
      <c r="H4616" s="1">
        <f t="shared" si="721"/>
        <v>0</v>
      </c>
      <c r="J4616" s="1">
        <f t="shared" si="726"/>
        <v>16599600</v>
      </c>
      <c r="K4616" s="1">
        <f t="shared" si="722"/>
        <v>192.1</v>
      </c>
      <c r="L4616" s="1">
        <f t="shared" ca="1" si="727"/>
        <v>24.755861082328458</v>
      </c>
      <c r="M4616" s="1">
        <f t="shared" ca="1" si="723"/>
        <v>-4.0146656195423109E-6</v>
      </c>
      <c r="AH4616" s="1">
        <f t="shared" ref="AH4616:AH4679" ca="1" si="729">AH4615+AI4615*$I$5*60</f>
        <v>51.529642588355365</v>
      </c>
      <c r="AI4616" s="1">
        <f t="shared" ca="1" si="724"/>
        <v>-7.9186071033495101E-7</v>
      </c>
      <c r="AJ4616" s="1">
        <f t="shared" ca="1" si="728"/>
        <v>54.947478210163197</v>
      </c>
      <c r="AK4616">
        <f t="shared" ca="1" si="725"/>
        <v>-1.0741713453086579E-6</v>
      </c>
    </row>
    <row r="4617" spans="8:37" x14ac:dyDescent="0.3">
      <c r="H4617" s="1">
        <f t="shared" si="721"/>
        <v>0</v>
      </c>
      <c r="J4617" s="1">
        <f t="shared" si="726"/>
        <v>16603200</v>
      </c>
      <c r="K4617" s="1">
        <f t="shared" si="722"/>
        <v>192.2</v>
      </c>
      <c r="L4617" s="1">
        <f t="shared" ca="1" si="727"/>
        <v>24.741408286098107</v>
      </c>
      <c r="M4617" s="1">
        <f t="shared" ca="1" si="723"/>
        <v>-4.0107334016555907E-6</v>
      </c>
      <c r="AH4617" s="1">
        <f t="shared" ca="1" si="729"/>
        <v>51.526791889798162</v>
      </c>
      <c r="AI4617" s="1">
        <f t="shared" ca="1" si="724"/>
        <v>-7.9180635503488659E-7</v>
      </c>
      <c r="AJ4617" s="1">
        <f t="shared" ca="1" si="728"/>
        <v>54.943611193320088</v>
      </c>
      <c r="AK4617">
        <f t="shared" ca="1" si="725"/>
        <v>-1.0740789299196282E-6</v>
      </c>
    </row>
    <row r="4618" spans="8:37" x14ac:dyDescent="0.3">
      <c r="H4618" s="1">
        <f t="shared" si="721"/>
        <v>0</v>
      </c>
      <c r="J4618" s="1">
        <f t="shared" si="726"/>
        <v>16606800</v>
      </c>
      <c r="K4618" s="1">
        <f t="shared" si="722"/>
        <v>192.2</v>
      </c>
      <c r="L4618" s="1">
        <f t="shared" ca="1" si="727"/>
        <v>24.726969645852147</v>
      </c>
      <c r="M4618" s="1">
        <f t="shared" ca="1" si="723"/>
        <v>-4.0068050352482375E-6</v>
      </c>
      <c r="AH4618" s="1">
        <f t="shared" ca="1" si="729"/>
        <v>51.523941386920036</v>
      </c>
      <c r="AI4618" s="1">
        <f t="shared" ca="1" si="724"/>
        <v>-7.9175200346590586E-7</v>
      </c>
      <c r="AJ4618" s="1">
        <f t="shared" ca="1" si="728"/>
        <v>54.939744509172378</v>
      </c>
      <c r="AK4618">
        <f t="shared" ca="1" si="725"/>
        <v>-1.0739865224814756E-6</v>
      </c>
    </row>
    <row r="4619" spans="8:37" x14ac:dyDescent="0.3">
      <c r="H4619" s="1">
        <f t="shared" si="721"/>
        <v>0</v>
      </c>
      <c r="J4619" s="1">
        <f t="shared" si="726"/>
        <v>16610400</v>
      </c>
      <c r="K4619" s="1">
        <f t="shared" si="722"/>
        <v>192.3</v>
      </c>
      <c r="L4619" s="1">
        <f t="shared" ca="1" si="727"/>
        <v>24.712545147725255</v>
      </c>
      <c r="M4619" s="1">
        <f t="shared" ca="1" si="723"/>
        <v>-4.0028805165478197E-6</v>
      </c>
      <c r="AH4619" s="1">
        <f t="shared" ca="1" si="729"/>
        <v>51.52109107970756</v>
      </c>
      <c r="AI4619" s="1">
        <f t="shared" ca="1" si="724"/>
        <v>-7.9169765562775289E-7</v>
      </c>
      <c r="AJ4619" s="1">
        <f t="shared" ca="1" si="728"/>
        <v>54.935878157691448</v>
      </c>
      <c r="AK4619">
        <f t="shared" ca="1" si="725"/>
        <v>-1.0738941229935157E-6</v>
      </c>
    </row>
    <row r="4620" spans="8:37" x14ac:dyDescent="0.3">
      <c r="H4620" s="1">
        <f t="shared" si="721"/>
        <v>0</v>
      </c>
      <c r="J4620" s="1">
        <f t="shared" si="726"/>
        <v>16614000</v>
      </c>
      <c r="K4620" s="1">
        <f t="shared" si="722"/>
        <v>192.3</v>
      </c>
      <c r="L4620" s="1">
        <f t="shared" ca="1" si="727"/>
        <v>24.698134777865683</v>
      </c>
      <c r="M4620" s="1">
        <f t="shared" ca="1" si="723"/>
        <v>-3.9989598417855998E-6</v>
      </c>
      <c r="AH4620" s="1">
        <f t="shared" ca="1" si="729"/>
        <v>51.518240968147303</v>
      </c>
      <c r="AI4620" s="1">
        <f t="shared" ca="1" si="724"/>
        <v>-7.9164331152017146E-7</v>
      </c>
      <c r="AJ4620" s="1">
        <f t="shared" ca="1" si="728"/>
        <v>54.93201213884867</v>
      </c>
      <c r="AK4620">
        <f t="shared" ca="1" si="725"/>
        <v>-1.0738017314550645E-6</v>
      </c>
    </row>
    <row r="4621" spans="8:37" x14ac:dyDescent="0.3">
      <c r="H4621" s="1">
        <f t="shared" si="721"/>
        <v>0</v>
      </c>
      <c r="J4621" s="1">
        <f t="shared" si="726"/>
        <v>16617600</v>
      </c>
      <c r="K4621" s="1">
        <f t="shared" si="722"/>
        <v>192.3</v>
      </c>
      <c r="L4621" s="1">
        <f t="shared" ca="1" si="727"/>
        <v>24.683738522435256</v>
      </c>
      <c r="M4621" s="1">
        <f t="shared" ca="1" si="723"/>
        <v>-3.9950430071965317E-6</v>
      </c>
      <c r="AH4621" s="1">
        <f t="shared" ca="1" si="729"/>
        <v>51.51539105222583</v>
      </c>
      <c r="AI4621" s="1">
        <f t="shared" ca="1" si="724"/>
        <v>-7.9158897114290556E-7</v>
      </c>
      <c r="AJ4621" s="1">
        <f t="shared" ca="1" si="728"/>
        <v>54.928146452615429</v>
      </c>
      <c r="AK4621">
        <f t="shared" ca="1" si="725"/>
        <v>-1.0737093478654382E-6</v>
      </c>
    </row>
    <row r="4622" spans="8:37" x14ac:dyDescent="0.3">
      <c r="H4622" s="1">
        <f t="shared" si="721"/>
        <v>0</v>
      </c>
      <c r="J4622" s="1">
        <f t="shared" si="726"/>
        <v>16621200</v>
      </c>
      <c r="K4622" s="1">
        <f t="shared" si="722"/>
        <v>192.4</v>
      </c>
      <c r="L4622" s="1">
        <f t="shared" ca="1" si="727"/>
        <v>24.66935636760935</v>
      </c>
      <c r="M4622" s="1">
        <f t="shared" ca="1" si="723"/>
        <v>-3.9911300090192621E-6</v>
      </c>
      <c r="AH4622" s="1">
        <f t="shared" ca="1" si="729"/>
        <v>51.512541331929718</v>
      </c>
      <c r="AI4622" s="1">
        <f t="shared" ca="1" si="724"/>
        <v>-7.9153463449569906E-7</v>
      </c>
      <c r="AJ4622" s="1">
        <f t="shared" ca="1" si="728"/>
        <v>54.924281098963114</v>
      </c>
      <c r="AK4622">
        <f t="shared" ca="1" si="725"/>
        <v>-1.0736169722239533E-6</v>
      </c>
    </row>
    <row r="4623" spans="8:37" x14ac:dyDescent="0.3">
      <c r="H4623" s="1">
        <f t="shared" si="721"/>
        <v>0</v>
      </c>
      <c r="J4623" s="1">
        <f t="shared" si="726"/>
        <v>16624800</v>
      </c>
      <c r="K4623" s="1">
        <f t="shared" si="722"/>
        <v>192.4</v>
      </c>
      <c r="L4623" s="1">
        <f t="shared" ca="1" si="727"/>
        <v>24.654988299576882</v>
      </c>
      <c r="M4623" s="1">
        <f t="shared" ca="1" si="723"/>
        <v>-3.9872208434961132E-6</v>
      </c>
      <c r="AH4623" s="1">
        <f t="shared" ca="1" si="729"/>
        <v>51.509691807245531</v>
      </c>
      <c r="AI4623" s="1">
        <f t="shared" ca="1" si="724"/>
        <v>-7.9148030157829583E-7</v>
      </c>
      <c r="AJ4623" s="1">
        <f t="shared" ca="1" si="728"/>
        <v>54.920416077863109</v>
      </c>
      <c r="AK4623">
        <f t="shared" ca="1" si="725"/>
        <v>-1.0735246045299253E-6</v>
      </c>
    </row>
    <row r="4624" spans="8:37" x14ac:dyDescent="0.3">
      <c r="H4624" s="1">
        <f t="shared" si="721"/>
        <v>0</v>
      </c>
      <c r="J4624" s="1">
        <f t="shared" si="726"/>
        <v>16628400</v>
      </c>
      <c r="K4624" s="1">
        <f t="shared" si="722"/>
        <v>192.5</v>
      </c>
      <c r="L4624" s="1">
        <f t="shared" ca="1" si="727"/>
        <v>24.640634304540296</v>
      </c>
      <c r="M4624" s="1">
        <f t="shared" ca="1" si="723"/>
        <v>-3.9833155068730968E-6</v>
      </c>
      <c r="AH4624" s="1">
        <f t="shared" ca="1" si="729"/>
        <v>51.506842478159847</v>
      </c>
      <c r="AI4624" s="1">
        <f t="shared" ca="1" si="724"/>
        <v>-7.9142597239043998E-7</v>
      </c>
      <c r="AJ4624" s="1">
        <f t="shared" ca="1" si="728"/>
        <v>54.916551389286802</v>
      </c>
      <c r="AK4624">
        <f t="shared" ca="1" si="725"/>
        <v>-1.073432244782671E-6</v>
      </c>
    </row>
    <row r="4625" spans="8:37" x14ac:dyDescent="0.3">
      <c r="H4625" s="1">
        <f t="shared" si="721"/>
        <v>0</v>
      </c>
      <c r="J4625" s="1">
        <f t="shared" si="726"/>
        <v>16632000</v>
      </c>
      <c r="K4625" s="1">
        <f t="shared" si="722"/>
        <v>192.5</v>
      </c>
      <c r="L4625" s="1">
        <f t="shared" ca="1" si="727"/>
        <v>24.626294368715552</v>
      </c>
      <c r="M4625" s="1">
        <f t="shared" ca="1" si="723"/>
        <v>-3.9794139953998949E-6</v>
      </c>
      <c r="AH4625" s="1">
        <f t="shared" ca="1" si="729"/>
        <v>51.503993344659243</v>
      </c>
      <c r="AI4625" s="1">
        <f t="shared" ca="1" si="724"/>
        <v>-7.9137164693187559E-7</v>
      </c>
      <c r="AJ4625" s="1">
        <f t="shared" ca="1" si="728"/>
        <v>54.912687033205586</v>
      </c>
      <c r="AK4625">
        <f t="shared" ca="1" si="725"/>
        <v>-1.0733398929815064E-6</v>
      </c>
    </row>
    <row r="4626" spans="8:37" x14ac:dyDescent="0.3">
      <c r="H4626" s="1">
        <f t="shared" si="721"/>
        <v>0</v>
      </c>
      <c r="J4626" s="1">
        <f t="shared" si="726"/>
        <v>16635600</v>
      </c>
      <c r="K4626" s="1">
        <f t="shared" si="722"/>
        <v>192.5</v>
      </c>
      <c r="L4626" s="1">
        <f t="shared" ca="1" si="727"/>
        <v>24.611968478332113</v>
      </c>
      <c r="M4626" s="1">
        <f t="shared" ca="1" si="723"/>
        <v>-3.9755163053298664E-6</v>
      </c>
      <c r="AH4626" s="1">
        <f t="shared" ca="1" si="729"/>
        <v>51.50114440673029</v>
      </c>
      <c r="AI4626" s="1">
        <f t="shared" ca="1" si="724"/>
        <v>-7.9131732520234654E-7</v>
      </c>
      <c r="AJ4626" s="1">
        <f t="shared" ca="1" si="728"/>
        <v>54.908823009590854</v>
      </c>
      <c r="AK4626">
        <f t="shared" ca="1" si="725"/>
        <v>-1.0732475491257481E-6</v>
      </c>
    </row>
    <row r="4627" spans="8:37" x14ac:dyDescent="0.3">
      <c r="H4627" s="1">
        <f t="shared" si="721"/>
        <v>0</v>
      </c>
      <c r="J4627" s="1">
        <f t="shared" si="726"/>
        <v>16639200</v>
      </c>
      <c r="K4627" s="1">
        <f t="shared" si="722"/>
        <v>192.6</v>
      </c>
      <c r="L4627" s="1">
        <f t="shared" ca="1" si="727"/>
        <v>24.597656619632925</v>
      </c>
      <c r="M4627" s="1">
        <f t="shared" ca="1" si="723"/>
        <v>-3.9716224329200407E-6</v>
      </c>
      <c r="AH4627" s="1">
        <f t="shared" ca="1" si="729"/>
        <v>51.49829566435956</v>
      </c>
      <c r="AI4627" s="1">
        <f t="shared" ca="1" si="724"/>
        <v>-8.5989984928774334E-7</v>
      </c>
      <c r="AJ4627" s="1">
        <f t="shared" ca="1" si="728"/>
        <v>54.904959318414001</v>
      </c>
      <c r="AK4627">
        <f t="shared" ca="1" si="725"/>
        <v>-1.0731552132147123E-6</v>
      </c>
    </row>
    <row r="4628" spans="8:37" x14ac:dyDescent="0.3">
      <c r="H4628" s="1">
        <f t="shared" si="721"/>
        <v>0</v>
      </c>
      <c r="J4628" s="1">
        <f t="shared" si="726"/>
        <v>16642800</v>
      </c>
      <c r="K4628" s="1">
        <f t="shared" si="722"/>
        <v>192.6</v>
      </c>
      <c r="L4628" s="1">
        <f t="shared" ca="1" si="727"/>
        <v>24.583358778874413</v>
      </c>
      <c r="M4628" s="1">
        <f t="shared" ca="1" si="723"/>
        <v>-3.9677323744311093E-6</v>
      </c>
      <c r="AH4628" s="1">
        <f t="shared" ca="1" si="729"/>
        <v>51.495200024902125</v>
      </c>
      <c r="AI4628" s="1">
        <f t="shared" ca="1" si="724"/>
        <v>-8.5983570352319365E-7</v>
      </c>
      <c r="AJ4628" s="1">
        <f t="shared" ca="1" si="728"/>
        <v>54.901095959646426</v>
      </c>
      <c r="AK4628">
        <f t="shared" ca="1" si="725"/>
        <v>-1.0730628852477155E-6</v>
      </c>
    </row>
    <row r="4629" spans="8:37" x14ac:dyDescent="0.3">
      <c r="H4629" s="1">
        <f t="shared" si="721"/>
        <v>0</v>
      </c>
      <c r="J4629" s="1">
        <f t="shared" si="726"/>
        <v>16646400</v>
      </c>
      <c r="K4629" s="1">
        <f t="shared" si="722"/>
        <v>192.7</v>
      </c>
      <c r="L4629" s="1">
        <f t="shared" ca="1" si="727"/>
        <v>24.569074942326459</v>
      </c>
      <c r="M4629" s="1">
        <f t="shared" ca="1" si="723"/>
        <v>-3.9638461261274309E-6</v>
      </c>
      <c r="AH4629" s="1">
        <f t="shared" ca="1" si="729"/>
        <v>51.492104616369438</v>
      </c>
      <c r="AI4629" s="1">
        <f t="shared" ca="1" si="724"/>
        <v>-8.597715625437118E-7</v>
      </c>
      <c r="AJ4629" s="1">
        <f t="shared" ca="1" si="728"/>
        <v>54.897232933259531</v>
      </c>
      <c r="AK4629">
        <f t="shared" ca="1" si="725"/>
        <v>-1.0729705652240743E-6</v>
      </c>
    </row>
    <row r="4630" spans="8:37" x14ac:dyDescent="0.3">
      <c r="H4630" s="1">
        <f t="shared" si="721"/>
        <v>0</v>
      </c>
      <c r="J4630" s="1">
        <f t="shared" si="726"/>
        <v>16650000</v>
      </c>
      <c r="K4630" s="1">
        <f t="shared" si="722"/>
        <v>192.7</v>
      </c>
      <c r="L4630" s="1">
        <f t="shared" ca="1" si="727"/>
        <v>24.5548050962724</v>
      </c>
      <c r="M4630" s="1">
        <f t="shared" ca="1" si="723"/>
        <v>-3.9599636842770223E-6</v>
      </c>
      <c r="AH4630" s="1">
        <f t="shared" ca="1" si="729"/>
        <v>51.489009438744283</v>
      </c>
      <c r="AI4630" s="1">
        <f t="shared" ca="1" si="724"/>
        <v>-8.5970742634894099E-7</v>
      </c>
      <c r="AJ4630" s="1">
        <f t="shared" ca="1" si="728"/>
        <v>54.893370239224723</v>
      </c>
      <c r="AK4630">
        <f t="shared" ca="1" si="725"/>
        <v>-1.0728782531431055E-6</v>
      </c>
    </row>
    <row r="4631" spans="8:37" x14ac:dyDescent="0.3">
      <c r="H4631" s="1">
        <f t="shared" si="721"/>
        <v>0</v>
      </c>
      <c r="J4631" s="1">
        <f t="shared" si="726"/>
        <v>16653600</v>
      </c>
      <c r="K4631" s="1">
        <f t="shared" si="722"/>
        <v>192.8</v>
      </c>
      <c r="L4631" s="1">
        <f t="shared" ca="1" si="727"/>
        <v>24.540549227009002</v>
      </c>
      <c r="M4631" s="1">
        <f t="shared" ca="1" si="723"/>
        <v>-3.956085045151552E-6</v>
      </c>
      <c r="AH4631" s="1">
        <f t="shared" ca="1" si="729"/>
        <v>51.485914492009428</v>
      </c>
      <c r="AI4631" s="1">
        <f t="shared" ca="1" si="724"/>
        <v>-8.5964329493852386E-7</v>
      </c>
      <c r="AJ4631" s="1">
        <f t="shared" ca="1" si="728"/>
        <v>54.88950787751341</v>
      </c>
      <c r="AK4631">
        <f t="shared" ca="1" si="725"/>
        <v>-1.0727859490041256E-6</v>
      </c>
    </row>
    <row r="4632" spans="8:37" x14ac:dyDescent="0.3">
      <c r="H4632" s="1">
        <f t="shared" si="721"/>
        <v>0</v>
      </c>
      <c r="J4632" s="1">
        <f t="shared" si="726"/>
        <v>16657200</v>
      </c>
      <c r="K4632" s="1">
        <f t="shared" si="722"/>
        <v>192.8</v>
      </c>
      <c r="L4632" s="1">
        <f t="shared" ca="1" si="727"/>
        <v>24.526307320846456</v>
      </c>
      <c r="M4632" s="1">
        <f t="shared" ca="1" si="723"/>
        <v>-3.9522102050263441E-6</v>
      </c>
      <c r="AH4632" s="1">
        <f t="shared" ca="1" si="729"/>
        <v>51.48281977614765</v>
      </c>
      <c r="AI4632" s="1">
        <f t="shared" ca="1" si="724"/>
        <v>-8.5957916831210403E-7</v>
      </c>
      <c r="AJ4632" s="1">
        <f t="shared" ca="1" si="728"/>
        <v>54.885645848096992</v>
      </c>
      <c r="AK4632">
        <f t="shared" ca="1" si="725"/>
        <v>-1.0726936528064509E-6</v>
      </c>
    </row>
    <row r="4633" spans="8:37" x14ac:dyDescent="0.3">
      <c r="H4633" s="1">
        <f t="shared" si="721"/>
        <v>0</v>
      </c>
      <c r="J4633" s="1">
        <f t="shared" si="726"/>
        <v>16660800</v>
      </c>
      <c r="K4633" s="1">
        <f t="shared" si="722"/>
        <v>192.8</v>
      </c>
      <c r="L4633" s="1">
        <f t="shared" ca="1" si="727"/>
        <v>24.512079364108363</v>
      </c>
      <c r="M4633" s="1">
        <f t="shared" ca="1" si="723"/>
        <v>-3.9483391601803728E-6</v>
      </c>
      <c r="AH4633" s="1">
        <f t="shared" ca="1" si="729"/>
        <v>51.479725291141726</v>
      </c>
      <c r="AI4633" s="1">
        <f t="shared" ca="1" si="724"/>
        <v>-8.5951504646932427E-7</v>
      </c>
      <c r="AJ4633" s="1">
        <f t="shared" ca="1" si="728"/>
        <v>54.881784150946892</v>
      </c>
      <c r="AK4633">
        <f t="shared" ca="1" si="725"/>
        <v>-1.0726013645493991E-6</v>
      </c>
    </row>
    <row r="4634" spans="8:37" x14ac:dyDescent="0.3">
      <c r="H4634" s="1">
        <f t="shared" si="721"/>
        <v>0</v>
      </c>
      <c r="J4634" s="1">
        <f t="shared" si="726"/>
        <v>16664400</v>
      </c>
      <c r="K4634" s="1">
        <f t="shared" si="722"/>
        <v>192.9</v>
      </c>
      <c r="L4634" s="1">
        <f t="shared" ca="1" si="727"/>
        <v>24.497865343131714</v>
      </c>
      <c r="M4634" s="1">
        <f t="shared" ca="1" si="723"/>
        <v>-3.9538781119121599E-6</v>
      </c>
      <c r="AH4634" s="1">
        <f t="shared" ca="1" si="729"/>
        <v>51.476631036974439</v>
      </c>
      <c r="AI4634" s="1">
        <f t="shared" ca="1" si="724"/>
        <v>-8.5945092940982786E-7</v>
      </c>
      <c r="AJ4634" s="1">
        <f t="shared" ca="1" si="728"/>
        <v>54.877922786034517</v>
      </c>
      <c r="AK4634">
        <f t="shared" ca="1" si="725"/>
        <v>-1.0725090842322861E-6</v>
      </c>
    </row>
    <row r="4635" spans="8:37" x14ac:dyDescent="0.3">
      <c r="H4635" s="1">
        <f t="shared" si="721"/>
        <v>0</v>
      </c>
      <c r="J4635" s="1">
        <f t="shared" si="726"/>
        <v>16668000</v>
      </c>
      <c r="K4635" s="1">
        <f t="shared" si="722"/>
        <v>192.9</v>
      </c>
      <c r="L4635" s="1">
        <f t="shared" ca="1" si="727"/>
        <v>24.483631381928831</v>
      </c>
      <c r="M4635" s="1">
        <f t="shared" ca="1" si="723"/>
        <v>-3.9499961984412121E-6</v>
      </c>
      <c r="AH4635" s="1">
        <f t="shared" ca="1" si="729"/>
        <v>51.473537013628565</v>
      </c>
      <c r="AI4635" s="1">
        <f t="shared" ca="1" si="724"/>
        <v>-8.593868171332582E-7</v>
      </c>
      <c r="AJ4635" s="1">
        <f t="shared" ca="1" si="728"/>
        <v>54.874061753331283</v>
      </c>
      <c r="AK4635">
        <f t="shared" ca="1" si="725"/>
        <v>-1.0724168118544297E-6</v>
      </c>
    </row>
    <row r="4636" spans="8:37" x14ac:dyDescent="0.3">
      <c r="H4636" s="1">
        <f t="shared" si="721"/>
        <v>0</v>
      </c>
      <c r="J4636" s="1">
        <f t="shared" si="726"/>
        <v>16671600</v>
      </c>
      <c r="K4636" s="1">
        <f t="shared" si="722"/>
        <v>193</v>
      </c>
      <c r="L4636" s="1">
        <f t="shared" ca="1" si="727"/>
        <v>24.469411395614443</v>
      </c>
      <c r="M4636" s="1">
        <f t="shared" ca="1" si="723"/>
        <v>-3.9461180962444687E-6</v>
      </c>
      <c r="AH4636" s="1">
        <f t="shared" ca="1" si="729"/>
        <v>51.470443221086889</v>
      </c>
      <c r="AI4636" s="1">
        <f t="shared" ca="1" si="724"/>
        <v>-8.5932270963925818E-7</v>
      </c>
      <c r="AJ4636" s="1">
        <f t="shared" ca="1" si="728"/>
        <v>54.870201052808603</v>
      </c>
      <c r="AK4636">
        <f t="shared" ca="1" si="725"/>
        <v>-1.0723245474151458E-6</v>
      </c>
    </row>
    <row r="4637" spans="8:37" x14ac:dyDescent="0.3">
      <c r="H4637" s="1">
        <f t="shared" si="721"/>
        <v>0</v>
      </c>
      <c r="J4637" s="1">
        <f t="shared" si="726"/>
        <v>16675200</v>
      </c>
      <c r="K4637" s="1">
        <f t="shared" si="722"/>
        <v>193</v>
      </c>
      <c r="L4637" s="1">
        <f t="shared" ca="1" si="727"/>
        <v>24.455205370467965</v>
      </c>
      <c r="M4637" s="1">
        <f t="shared" ca="1" si="723"/>
        <v>-3.9422438015799746E-6</v>
      </c>
      <c r="AH4637" s="1">
        <f t="shared" ca="1" si="729"/>
        <v>51.467349659332186</v>
      </c>
      <c r="AI4637" s="1">
        <f t="shared" ca="1" si="724"/>
        <v>-8.5925860692747096E-7</v>
      </c>
      <c r="AJ4637" s="1">
        <f t="shared" ca="1" si="728"/>
        <v>54.866340684437908</v>
      </c>
      <c r="AK4637">
        <f t="shared" ca="1" si="725"/>
        <v>-1.0722322909137522E-6</v>
      </c>
    </row>
    <row r="4638" spans="8:37" x14ac:dyDescent="0.3">
      <c r="H4638" s="1">
        <f t="shared" si="721"/>
        <v>0</v>
      </c>
      <c r="J4638" s="1">
        <f t="shared" si="726"/>
        <v>16678800</v>
      </c>
      <c r="K4638" s="1">
        <f t="shared" si="722"/>
        <v>193</v>
      </c>
      <c r="L4638" s="1">
        <f t="shared" ca="1" si="727"/>
        <v>24.441013292782277</v>
      </c>
      <c r="M4638" s="1">
        <f t="shared" ca="1" si="723"/>
        <v>-3.9383733107094522E-6</v>
      </c>
      <c r="AH4638" s="1">
        <f t="shared" ca="1" si="729"/>
        <v>51.464256328347247</v>
      </c>
      <c r="AI4638" s="1">
        <f t="shared" ca="1" si="724"/>
        <v>-8.5919450899753996E-7</v>
      </c>
      <c r="AJ4638" s="1">
        <f t="shared" ca="1" si="728"/>
        <v>54.862480648190619</v>
      </c>
      <c r="AK4638">
        <f t="shared" ca="1" si="725"/>
        <v>-1.0721400423495657E-6</v>
      </c>
    </row>
    <row r="4639" spans="8:37" x14ac:dyDescent="0.3">
      <c r="H4639" s="1">
        <f t="shared" si="721"/>
        <v>0</v>
      </c>
      <c r="J4639" s="1">
        <f t="shared" si="726"/>
        <v>16682400</v>
      </c>
      <c r="K4639" s="1">
        <f t="shared" si="722"/>
        <v>193.1</v>
      </c>
      <c r="L4639" s="1">
        <f t="shared" ca="1" si="727"/>
        <v>24.426835148863724</v>
      </c>
      <c r="M4639" s="1">
        <f t="shared" ca="1" si="723"/>
        <v>-3.9345066198982926E-6</v>
      </c>
      <c r="AH4639" s="1">
        <f t="shared" ca="1" si="729"/>
        <v>51.461163228114856</v>
      </c>
      <c r="AI4639" s="1">
        <f t="shared" ca="1" si="724"/>
        <v>-8.5913041584910867E-7</v>
      </c>
      <c r="AJ4639" s="1">
        <f t="shared" ca="1" si="728"/>
        <v>54.858620944038158</v>
      </c>
      <c r="AK4639">
        <f t="shared" ca="1" si="725"/>
        <v>-1.0720478017219032E-6</v>
      </c>
    </row>
    <row r="4640" spans="8:37" x14ac:dyDescent="0.3">
      <c r="H4640" s="1">
        <f t="shared" si="721"/>
        <v>0</v>
      </c>
      <c r="J4640" s="1">
        <f t="shared" si="726"/>
        <v>16686000</v>
      </c>
      <c r="K4640" s="1">
        <f t="shared" si="722"/>
        <v>193.1</v>
      </c>
      <c r="L4640" s="1">
        <f t="shared" ca="1" si="727"/>
        <v>24.412670925032089</v>
      </c>
      <c r="M4640" s="1">
        <f t="shared" ca="1" si="723"/>
        <v>-3.9306437254155546E-6</v>
      </c>
      <c r="AH4640" s="1">
        <f t="shared" ca="1" si="729"/>
        <v>51.458070358617796</v>
      </c>
      <c r="AI4640" s="1">
        <f t="shared" ca="1" si="724"/>
        <v>-8.5906632748181997E-7</v>
      </c>
      <c r="AJ4640" s="1">
        <f t="shared" ca="1" si="728"/>
        <v>54.854761571951961</v>
      </c>
      <c r="AK4640">
        <f t="shared" ca="1" si="725"/>
        <v>-1.0719555690300827E-6</v>
      </c>
    </row>
    <row r="4641" spans="8:37" x14ac:dyDescent="0.3">
      <c r="H4641" s="1">
        <f t="shared" si="721"/>
        <v>0</v>
      </c>
      <c r="J4641" s="1">
        <f t="shared" si="726"/>
        <v>16689600</v>
      </c>
      <c r="K4641" s="1">
        <f t="shared" si="722"/>
        <v>193.2</v>
      </c>
      <c r="L4641" s="1">
        <f t="shared" ca="1" si="727"/>
        <v>24.398520607620593</v>
      </c>
      <c r="M4641" s="1">
        <f t="shared" ca="1" si="723"/>
        <v>-3.926784623533962E-6</v>
      </c>
      <c r="AH4641" s="1">
        <f t="shared" ca="1" si="729"/>
        <v>51.454977719838858</v>
      </c>
      <c r="AI4641" s="1">
        <f t="shared" ca="1" si="724"/>
        <v>-8.5900224389531768E-7</v>
      </c>
      <c r="AJ4641" s="1">
        <f t="shared" ca="1" si="728"/>
        <v>54.850902531903451</v>
      </c>
      <c r="AK4641">
        <f t="shared" ca="1" si="725"/>
        <v>-1.0718633442734204E-6</v>
      </c>
    </row>
    <row r="4642" spans="8:37" x14ac:dyDescent="0.3">
      <c r="H4642" s="1">
        <f t="shared" si="721"/>
        <v>0</v>
      </c>
      <c r="J4642" s="1">
        <f t="shared" si="726"/>
        <v>16693200</v>
      </c>
      <c r="K4642" s="1">
        <f t="shared" si="722"/>
        <v>193.2</v>
      </c>
      <c r="L4642" s="1">
        <f t="shared" ca="1" si="727"/>
        <v>24.384384182975872</v>
      </c>
      <c r="M4642" s="1">
        <f t="shared" ca="1" si="723"/>
        <v>-3.9229293105298936E-6</v>
      </c>
      <c r="AH4642" s="1">
        <f t="shared" ca="1" si="729"/>
        <v>51.451885311760833</v>
      </c>
      <c r="AI4642" s="1">
        <f t="shared" ca="1" si="724"/>
        <v>-8.5893816508924477E-7</v>
      </c>
      <c r="AJ4642" s="1">
        <f t="shared" ca="1" si="728"/>
        <v>54.84704382386407</v>
      </c>
      <c r="AK4642">
        <f t="shared" ca="1" si="725"/>
        <v>-1.0717711274512346E-6</v>
      </c>
    </row>
    <row r="4643" spans="8:37" x14ac:dyDescent="0.3">
      <c r="H4643" s="1">
        <f t="shared" si="721"/>
        <v>0</v>
      </c>
      <c r="J4643" s="1">
        <f t="shared" si="726"/>
        <v>16696800</v>
      </c>
      <c r="K4643" s="1">
        <f t="shared" si="722"/>
        <v>193.3</v>
      </c>
      <c r="L4643" s="1">
        <f t="shared" ca="1" si="727"/>
        <v>24.370261637457965</v>
      </c>
      <c r="M4643" s="1">
        <f t="shared" ca="1" si="723"/>
        <v>-3.9190777826833891E-6</v>
      </c>
      <c r="AH4643" s="1">
        <f t="shared" ca="1" si="729"/>
        <v>51.448793134366511</v>
      </c>
      <c r="AI4643" s="1">
        <f t="shared" ca="1" si="724"/>
        <v>-8.5887409106324486E-7</v>
      </c>
      <c r="AJ4643" s="1">
        <f t="shared" ca="1" si="728"/>
        <v>54.843185447805247</v>
      </c>
      <c r="AK4643">
        <f t="shared" ca="1" si="725"/>
        <v>-1.0716789185628418E-6</v>
      </c>
    </row>
    <row r="4644" spans="8:37" x14ac:dyDescent="0.3">
      <c r="H4644" s="1">
        <f t="shared" si="721"/>
        <v>0</v>
      </c>
      <c r="J4644" s="1">
        <f t="shared" si="726"/>
        <v>16700400</v>
      </c>
      <c r="K4644" s="1">
        <f t="shared" si="722"/>
        <v>193.3</v>
      </c>
      <c r="L4644" s="1">
        <f t="shared" ca="1" si="727"/>
        <v>24.356152957440305</v>
      </c>
      <c r="M4644" s="1">
        <f t="shared" ca="1" si="723"/>
        <v>-3.9152300362781372E-6</v>
      </c>
      <c r="AH4644" s="1">
        <f t="shared" ca="1" si="729"/>
        <v>51.445701187638683</v>
      </c>
      <c r="AI4644" s="1">
        <f t="shared" ca="1" si="724"/>
        <v>-8.5881002181696134E-7</v>
      </c>
      <c r="AJ4644" s="1">
        <f t="shared" ca="1" si="728"/>
        <v>54.83932740369842</v>
      </c>
      <c r="AK4644">
        <f t="shared" ca="1" si="725"/>
        <v>-1.07158671760756E-6</v>
      </c>
    </row>
    <row r="4645" spans="8:37" x14ac:dyDescent="0.3">
      <c r="H4645" s="1">
        <f t="shared" si="721"/>
        <v>0</v>
      </c>
      <c r="J4645" s="1">
        <f t="shared" si="726"/>
        <v>16704000</v>
      </c>
      <c r="K4645" s="1">
        <f t="shared" si="722"/>
        <v>193.3</v>
      </c>
      <c r="L4645" s="1">
        <f t="shared" ca="1" si="727"/>
        <v>24.342058129309702</v>
      </c>
      <c r="M4645" s="1">
        <f t="shared" ca="1" si="723"/>
        <v>-3.9113860676014746E-6</v>
      </c>
      <c r="AH4645" s="1">
        <f t="shared" ca="1" si="729"/>
        <v>51.442609471560139</v>
      </c>
      <c r="AI4645" s="1">
        <f t="shared" ca="1" si="724"/>
        <v>-8.5874595735003762E-7</v>
      </c>
      <c r="AJ4645" s="1">
        <f t="shared" ca="1" si="728"/>
        <v>54.83546969151503</v>
      </c>
      <c r="AK4645">
        <f t="shared" ca="1" si="725"/>
        <v>-1.0714945245847063E-6</v>
      </c>
    </row>
    <row r="4646" spans="8:37" x14ac:dyDescent="0.3">
      <c r="H4646" s="1">
        <f t="shared" si="721"/>
        <v>0</v>
      </c>
      <c r="J4646" s="1">
        <f t="shared" si="726"/>
        <v>16707600</v>
      </c>
      <c r="K4646" s="1">
        <f t="shared" si="722"/>
        <v>193.4</v>
      </c>
      <c r="L4646" s="1">
        <f t="shared" ca="1" si="727"/>
        <v>24.327977139466338</v>
      </c>
      <c r="M4646" s="1">
        <f t="shared" ca="1" si="723"/>
        <v>-3.9075458729443882E-6</v>
      </c>
      <c r="AH4646" s="1">
        <f t="shared" ca="1" si="729"/>
        <v>51.439517986113678</v>
      </c>
      <c r="AI4646" s="1">
        <f t="shared" ca="1" si="724"/>
        <v>-8.586818976621173E-7</v>
      </c>
      <c r="AJ4646" s="1">
        <f t="shared" ca="1" si="728"/>
        <v>54.831612311226522</v>
      </c>
      <c r="AK4646">
        <f t="shared" ca="1" si="725"/>
        <v>-1.0714023394935984E-6</v>
      </c>
    </row>
    <row r="4647" spans="8:37" x14ac:dyDescent="0.3">
      <c r="H4647" s="1">
        <f t="shared" si="721"/>
        <v>0</v>
      </c>
      <c r="J4647" s="1">
        <f t="shared" si="726"/>
        <v>16711200</v>
      </c>
      <c r="K4647" s="1">
        <f t="shared" si="722"/>
        <v>193.4</v>
      </c>
      <c r="L4647" s="1">
        <f t="shared" ca="1" si="727"/>
        <v>24.313909974323739</v>
      </c>
      <c r="M4647" s="1">
        <f t="shared" ca="1" si="723"/>
        <v>-3.9037094486015018E-6</v>
      </c>
      <c r="AH4647" s="1">
        <f t="shared" ca="1" si="729"/>
        <v>51.436426731282097</v>
      </c>
      <c r="AI4647" s="1">
        <f t="shared" ca="1" si="724"/>
        <v>-8.5861784275284368E-7</v>
      </c>
      <c r="AJ4647" s="1">
        <f t="shared" ca="1" si="728"/>
        <v>54.827755262804345</v>
      </c>
      <c r="AK4647">
        <f t="shared" ca="1" si="725"/>
        <v>-1.071310162333554E-6</v>
      </c>
    </row>
    <row r="4648" spans="8:37" x14ac:dyDescent="0.3">
      <c r="H4648" s="1">
        <f t="shared" si="721"/>
        <v>0</v>
      </c>
      <c r="J4648" s="1">
        <f t="shared" si="726"/>
        <v>16714800</v>
      </c>
      <c r="K4648" s="1">
        <f t="shared" si="722"/>
        <v>193.5</v>
      </c>
      <c r="L4648" s="1">
        <f t="shared" ca="1" si="727"/>
        <v>24.299856620308773</v>
      </c>
      <c r="M4648" s="1">
        <f t="shared" ca="1" si="723"/>
        <v>-3.8998767908710781E-6</v>
      </c>
      <c r="AH4648" s="1">
        <f t="shared" ca="1" si="729"/>
        <v>51.433335707048187</v>
      </c>
      <c r="AI4648" s="1">
        <f t="shared" ca="1" si="724"/>
        <v>-8.5855379262186047E-7</v>
      </c>
      <c r="AJ4648" s="1">
        <f t="shared" ca="1" si="728"/>
        <v>54.823898546219944</v>
      </c>
      <c r="AK4648">
        <f t="shared" ca="1" si="725"/>
        <v>-1.0712179931038907E-6</v>
      </c>
    </row>
    <row r="4649" spans="8:37" x14ac:dyDescent="0.3">
      <c r="H4649" s="1">
        <f t="shared" si="721"/>
        <v>0</v>
      </c>
      <c r="J4649" s="1">
        <f t="shared" si="726"/>
        <v>16718400</v>
      </c>
      <c r="K4649" s="1">
        <f t="shared" si="722"/>
        <v>193.5</v>
      </c>
      <c r="L4649" s="1">
        <f t="shared" ca="1" si="727"/>
        <v>24.285817063861636</v>
      </c>
      <c r="M4649" s="1">
        <f t="shared" ca="1" si="723"/>
        <v>-3.8960478960550154E-6</v>
      </c>
      <c r="AH4649" s="1">
        <f t="shared" ca="1" si="729"/>
        <v>51.430244913394745</v>
      </c>
      <c r="AI4649" s="1">
        <f t="shared" ca="1" si="724"/>
        <v>-8.5848974726881108E-7</v>
      </c>
      <c r="AJ4649" s="1">
        <f t="shared" ca="1" si="728"/>
        <v>54.820042161444768</v>
      </c>
      <c r="AK4649">
        <f t="shared" ca="1" si="725"/>
        <v>-1.071125831803926E-6</v>
      </c>
    </row>
    <row r="4650" spans="8:37" x14ac:dyDescent="0.3">
      <c r="H4650" s="1">
        <f t="shared" si="721"/>
        <v>0</v>
      </c>
      <c r="J4650" s="1">
        <f t="shared" si="726"/>
        <v>16722000</v>
      </c>
      <c r="K4650" s="1">
        <f t="shared" si="722"/>
        <v>193.5</v>
      </c>
      <c r="L4650" s="1">
        <f t="shared" ca="1" si="727"/>
        <v>24.271791291435839</v>
      </c>
      <c r="M4650" s="1">
        <f t="shared" ca="1" si="723"/>
        <v>-3.8922227604588438E-6</v>
      </c>
      <c r="AH4650" s="1">
        <f t="shared" ca="1" si="729"/>
        <v>51.427154350304576</v>
      </c>
      <c r="AI4650" s="1">
        <f t="shared" ca="1" si="724"/>
        <v>-8.5842570669333912E-7</v>
      </c>
      <c r="AJ4650" s="1">
        <f t="shared" ca="1" si="728"/>
        <v>54.816186108450275</v>
      </c>
      <c r="AK4650">
        <f t="shared" ca="1" si="725"/>
        <v>-1.071033678432978E-6</v>
      </c>
    </row>
    <row r="4651" spans="8:37" x14ac:dyDescent="0.3">
      <c r="H4651" s="1">
        <f t="shared" si="721"/>
        <v>0</v>
      </c>
      <c r="J4651" s="1">
        <f t="shared" si="726"/>
        <v>16725600</v>
      </c>
      <c r="K4651" s="1">
        <f t="shared" si="722"/>
        <v>193.6</v>
      </c>
      <c r="L4651" s="1">
        <f t="shared" ca="1" si="727"/>
        <v>24.257779289498188</v>
      </c>
      <c r="M4651" s="1">
        <f t="shared" ca="1" si="723"/>
        <v>-3.8884013803917191E-6</v>
      </c>
      <c r="AH4651" s="1">
        <f t="shared" ca="1" si="729"/>
        <v>51.424064017760479</v>
      </c>
      <c r="AI4651" s="1">
        <f t="shared" ca="1" si="724"/>
        <v>-8.5836167089508818E-7</v>
      </c>
      <c r="AJ4651" s="1">
        <f t="shared" ca="1" si="728"/>
        <v>54.812330387207915</v>
      </c>
      <c r="AK4651">
        <f t="shared" ca="1" si="725"/>
        <v>-1.0709415329903646E-6</v>
      </c>
    </row>
    <row r="4652" spans="8:37" x14ac:dyDescent="0.3">
      <c r="H4652" s="1">
        <f t="shared" si="721"/>
        <v>0</v>
      </c>
      <c r="J4652" s="1">
        <f t="shared" si="726"/>
        <v>16729200</v>
      </c>
      <c r="K4652" s="1">
        <f t="shared" si="722"/>
        <v>193.6</v>
      </c>
      <c r="L4652" s="1">
        <f t="shared" ca="1" si="727"/>
        <v>24.243781044528777</v>
      </c>
      <c r="M4652" s="1">
        <f t="shared" ca="1" si="723"/>
        <v>-3.8845837521664187E-6</v>
      </c>
      <c r="AH4652" s="1">
        <f t="shared" ca="1" si="729"/>
        <v>51.420973915745257</v>
      </c>
      <c r="AI4652" s="1">
        <f t="shared" ca="1" si="724"/>
        <v>-8.5829763987370211E-7</v>
      </c>
      <c r="AJ4652" s="1">
        <f t="shared" ca="1" si="728"/>
        <v>54.808474997689153</v>
      </c>
      <c r="AK4652">
        <f t="shared" ca="1" si="725"/>
        <v>-1.0708493954754033E-6</v>
      </c>
    </row>
    <row r="4653" spans="8:37" x14ac:dyDescent="0.3">
      <c r="H4653" s="1">
        <f t="shared" si="721"/>
        <v>0</v>
      </c>
      <c r="J4653" s="1">
        <f t="shared" si="726"/>
        <v>16732800</v>
      </c>
      <c r="K4653" s="1">
        <f t="shared" si="722"/>
        <v>193.7</v>
      </c>
      <c r="L4653" s="1">
        <f t="shared" ca="1" si="727"/>
        <v>24.229796543020978</v>
      </c>
      <c r="M4653" s="1">
        <f t="shared" ca="1" si="723"/>
        <v>-3.8807698720993453E-6</v>
      </c>
      <c r="AH4653" s="1">
        <f t="shared" ca="1" si="729"/>
        <v>51.41788404424171</v>
      </c>
      <c r="AI4653" s="1">
        <f t="shared" ca="1" si="724"/>
        <v>-8.5823361362882419E-7</v>
      </c>
      <c r="AJ4653" s="1">
        <f t="shared" ca="1" si="728"/>
        <v>54.804619939865439</v>
      </c>
      <c r="AK4653">
        <f t="shared" ca="1" si="725"/>
        <v>-1.0707572658874121E-6</v>
      </c>
    </row>
    <row r="4654" spans="8:37" x14ac:dyDescent="0.3">
      <c r="H4654" s="1">
        <f t="shared" si="721"/>
        <v>0</v>
      </c>
      <c r="J4654" s="1">
        <f t="shared" si="726"/>
        <v>16736400</v>
      </c>
      <c r="K4654" s="1">
        <f t="shared" si="722"/>
        <v>193.7</v>
      </c>
      <c r="L4654" s="1">
        <f t="shared" ca="1" si="727"/>
        <v>24.21582577148142</v>
      </c>
      <c r="M4654" s="1">
        <f t="shared" ca="1" si="723"/>
        <v>-3.8769597365105143E-6</v>
      </c>
      <c r="AH4654" s="1">
        <f t="shared" ca="1" si="729"/>
        <v>51.414794403232648</v>
      </c>
      <c r="AI4654" s="1">
        <f t="shared" ca="1" si="724"/>
        <v>-8.5816959216009856E-7</v>
      </c>
      <c r="AJ4654" s="1">
        <f t="shared" ca="1" si="728"/>
        <v>54.800765213708246</v>
      </c>
      <c r="AK4654">
        <f t="shared" ca="1" si="725"/>
        <v>-1.0706651442257092E-6</v>
      </c>
    </row>
    <row r="4655" spans="8:37" x14ac:dyDescent="0.3">
      <c r="H4655" s="1">
        <f t="shared" si="721"/>
        <v>0</v>
      </c>
      <c r="J4655" s="1">
        <f t="shared" si="726"/>
        <v>16740000</v>
      </c>
      <c r="K4655" s="1">
        <f t="shared" si="722"/>
        <v>193.8</v>
      </c>
      <c r="L4655" s="1">
        <f t="shared" ca="1" si="727"/>
        <v>24.201868716429981</v>
      </c>
      <c r="M4655" s="1">
        <f t="shared" ca="1" si="723"/>
        <v>-3.8731533417235564E-6</v>
      </c>
      <c r="AH4655" s="1">
        <f t="shared" ca="1" si="729"/>
        <v>51.411704992700869</v>
      </c>
      <c r="AI4655" s="1">
        <f t="shared" ca="1" si="724"/>
        <v>-8.5810557546716852E-7</v>
      </c>
      <c r="AJ4655" s="1">
        <f t="shared" ca="1" si="728"/>
        <v>54.79691081918903</v>
      </c>
      <c r="AK4655">
        <f t="shared" ca="1" si="725"/>
        <v>-1.070573030489613E-6</v>
      </c>
    </row>
    <row r="4656" spans="8:37" x14ac:dyDescent="0.3">
      <c r="H4656" s="1">
        <f t="shared" si="721"/>
        <v>0</v>
      </c>
      <c r="J4656" s="1">
        <f t="shared" si="726"/>
        <v>16743600</v>
      </c>
      <c r="K4656" s="1">
        <f t="shared" si="722"/>
        <v>193.8</v>
      </c>
      <c r="L4656" s="1">
        <f t="shared" ca="1" si="727"/>
        <v>24.187925364399778</v>
      </c>
      <c r="M4656" s="1">
        <f t="shared" ca="1" si="723"/>
        <v>-3.8693506840657103E-6</v>
      </c>
      <c r="AH4656" s="1">
        <f t="shared" ca="1" si="729"/>
        <v>51.408615812629186</v>
      </c>
      <c r="AI4656" s="1">
        <f t="shared" ca="1" si="724"/>
        <v>-8.5804156354967809E-7</v>
      </c>
      <c r="AJ4656" s="1">
        <f t="shared" ca="1" si="728"/>
        <v>54.79305675627927</v>
      </c>
      <c r="AK4656">
        <f t="shared" ca="1" si="725"/>
        <v>-1.070480924678441E-6</v>
      </c>
    </row>
    <row r="4657" spans="8:37" x14ac:dyDescent="0.3">
      <c r="H4657" s="1">
        <f t="shared" si="721"/>
        <v>0</v>
      </c>
      <c r="J4657" s="1">
        <f t="shared" si="726"/>
        <v>16747200</v>
      </c>
      <c r="K4657" s="1">
        <f t="shared" si="722"/>
        <v>193.8</v>
      </c>
      <c r="L4657" s="1">
        <f t="shared" ca="1" si="727"/>
        <v>24.173995701937141</v>
      </c>
      <c r="M4657" s="1">
        <f t="shared" ca="1" si="723"/>
        <v>-3.8655517598678224E-6</v>
      </c>
      <c r="AH4657" s="1">
        <f t="shared" ca="1" si="729"/>
        <v>51.405526863000411</v>
      </c>
      <c r="AI4657" s="1">
        <f t="shared" ca="1" si="724"/>
        <v>-8.579775564072709E-7</v>
      </c>
      <c r="AJ4657" s="1">
        <f t="shared" ca="1" si="728"/>
        <v>54.789203024950424</v>
      </c>
      <c r="AK4657">
        <f t="shared" ca="1" si="725"/>
        <v>-1.0703888267915115E-6</v>
      </c>
    </row>
    <row r="4658" spans="8:37" x14ac:dyDescent="0.3">
      <c r="H4658" s="1">
        <f t="shared" si="721"/>
        <v>0</v>
      </c>
      <c r="J4658" s="1">
        <f t="shared" si="726"/>
        <v>16750800</v>
      </c>
      <c r="K4658" s="1">
        <f t="shared" si="722"/>
        <v>193.9</v>
      </c>
      <c r="L4658" s="1">
        <f t="shared" ca="1" si="727"/>
        <v>24.160079715601618</v>
      </c>
      <c r="M4658" s="1">
        <f t="shared" ca="1" si="723"/>
        <v>-3.86175656546434E-6</v>
      </c>
      <c r="AH4658" s="1">
        <f t="shared" ca="1" si="729"/>
        <v>51.402438143797347</v>
      </c>
      <c r="AI4658" s="1">
        <f t="shared" ca="1" si="724"/>
        <v>-8.5791355403959086E-7</v>
      </c>
      <c r="AJ4658" s="1">
        <f t="shared" ca="1" si="728"/>
        <v>54.785349625173978</v>
      </c>
      <c r="AK4658">
        <f t="shared" ca="1" si="725"/>
        <v>-1.070296736828143E-6</v>
      </c>
    </row>
    <row r="4659" spans="8:37" x14ac:dyDescent="0.3">
      <c r="H4659" s="1">
        <f t="shared" si="721"/>
        <v>0</v>
      </c>
      <c r="J4659" s="1">
        <f t="shared" si="726"/>
        <v>16754400</v>
      </c>
      <c r="K4659" s="1">
        <f t="shared" si="722"/>
        <v>193.9</v>
      </c>
      <c r="L4659" s="1">
        <f t="shared" ca="1" si="727"/>
        <v>24.146177391965946</v>
      </c>
      <c r="M4659" s="1">
        <f t="shared" ca="1" si="723"/>
        <v>-3.8579650971933099E-6</v>
      </c>
      <c r="AH4659" s="1">
        <f t="shared" ca="1" si="729"/>
        <v>51.399349655002808</v>
      </c>
      <c r="AI4659" s="1">
        <f t="shared" ca="1" si="724"/>
        <v>-8.578495564462817E-7</v>
      </c>
      <c r="AJ4659" s="1">
        <f t="shared" ca="1" si="728"/>
        <v>54.781496556921397</v>
      </c>
      <c r="AK4659">
        <f t="shared" ca="1" si="725"/>
        <v>-1.0702046547876537E-6</v>
      </c>
    </row>
    <row r="4660" spans="8:37" x14ac:dyDescent="0.3">
      <c r="H4660" s="1">
        <f t="shared" si="721"/>
        <v>0</v>
      </c>
      <c r="J4660" s="1">
        <f t="shared" si="726"/>
        <v>16758000</v>
      </c>
      <c r="K4660" s="1">
        <f t="shared" si="722"/>
        <v>194</v>
      </c>
      <c r="L4660" s="1">
        <f t="shared" ca="1" si="727"/>
        <v>24.132288717616049</v>
      </c>
      <c r="M4660" s="1">
        <f t="shared" ca="1" si="723"/>
        <v>-3.8541773513963741E-6</v>
      </c>
      <c r="AH4660" s="1">
        <f t="shared" ca="1" si="729"/>
        <v>51.396261396599598</v>
      </c>
      <c r="AI4660" s="1">
        <f t="shared" ca="1" si="724"/>
        <v>-8.5778556362698724E-7</v>
      </c>
      <c r="AJ4660" s="1">
        <f t="shared" ca="1" si="728"/>
        <v>54.777643820164158</v>
      </c>
      <c r="AK4660">
        <f t="shared" ca="1" si="725"/>
        <v>-1.0701125806693619E-6</v>
      </c>
    </row>
    <row r="4661" spans="8:37" x14ac:dyDescent="0.3">
      <c r="H4661" s="1">
        <f t="shared" si="721"/>
        <v>0</v>
      </c>
      <c r="J4661" s="1">
        <f t="shared" si="726"/>
        <v>16761600</v>
      </c>
      <c r="K4661" s="1">
        <f t="shared" si="722"/>
        <v>194</v>
      </c>
      <c r="L4661" s="1">
        <f t="shared" ca="1" si="727"/>
        <v>24.118413679151022</v>
      </c>
      <c r="M4661" s="1">
        <f t="shared" ca="1" si="723"/>
        <v>-3.8503933244187675E-6</v>
      </c>
      <c r="AH4661" s="1">
        <f t="shared" ca="1" si="729"/>
        <v>51.393173368570544</v>
      </c>
      <c r="AI4661" s="1">
        <f t="shared" ca="1" si="724"/>
        <v>-8.577215755813513E-7</v>
      </c>
      <c r="AJ4661" s="1">
        <f t="shared" ca="1" si="728"/>
        <v>54.773791414873749</v>
      </c>
      <c r="AK4661">
        <f t="shared" ca="1" si="725"/>
        <v>-1.0700205144725859E-6</v>
      </c>
    </row>
    <row r="4662" spans="8:37" x14ac:dyDescent="0.3">
      <c r="H4662" s="1">
        <f t="shared" si="721"/>
        <v>0</v>
      </c>
      <c r="J4662" s="1">
        <f t="shared" si="726"/>
        <v>16765200</v>
      </c>
      <c r="K4662" s="1">
        <f t="shared" si="722"/>
        <v>194</v>
      </c>
      <c r="L4662" s="1">
        <f t="shared" ca="1" si="727"/>
        <v>24.104552263183116</v>
      </c>
      <c r="M4662" s="1">
        <f t="shared" ca="1" si="723"/>
        <v>-3.8466130126093131E-6</v>
      </c>
      <c r="AH4662" s="1">
        <f t="shared" ca="1" si="729"/>
        <v>51.390085570898449</v>
      </c>
      <c r="AI4662" s="1">
        <f t="shared" ca="1" si="724"/>
        <v>-8.5765759230901791E-7</v>
      </c>
      <c r="AJ4662" s="1">
        <f t="shared" ca="1" si="728"/>
        <v>54.769939341021647</v>
      </c>
      <c r="AK4662">
        <f t="shared" ca="1" si="725"/>
        <v>-1.0699284561966446E-6</v>
      </c>
    </row>
    <row r="4663" spans="8:37" x14ac:dyDescent="0.3">
      <c r="H4663" s="1">
        <f t="shared" si="721"/>
        <v>0</v>
      </c>
      <c r="J4663" s="1">
        <f t="shared" si="726"/>
        <v>16768800</v>
      </c>
      <c r="K4663" s="1">
        <f t="shared" si="722"/>
        <v>194.1</v>
      </c>
      <c r="L4663" s="1">
        <f t="shared" ca="1" si="727"/>
        <v>24.090704456337722</v>
      </c>
      <c r="M4663" s="1">
        <f t="shared" ca="1" si="723"/>
        <v>-3.8428364123204159E-6</v>
      </c>
      <c r="AH4663" s="1">
        <f t="shared" ca="1" si="729"/>
        <v>51.386998003566134</v>
      </c>
      <c r="AI4663" s="1">
        <f t="shared" ca="1" si="724"/>
        <v>-8.5759361380963091E-7</v>
      </c>
      <c r="AJ4663" s="1">
        <f t="shared" ca="1" si="728"/>
        <v>54.76608759857934</v>
      </c>
      <c r="AK4663">
        <f t="shared" ca="1" si="725"/>
        <v>-1.0698364058408561E-6</v>
      </c>
    </row>
    <row r="4664" spans="8:37" x14ac:dyDescent="0.3">
      <c r="H4664" s="1">
        <f t="shared" si="721"/>
        <v>0</v>
      </c>
      <c r="J4664" s="1">
        <f t="shared" si="726"/>
        <v>16772400</v>
      </c>
      <c r="K4664" s="1">
        <f t="shared" si="722"/>
        <v>194.1</v>
      </c>
      <c r="L4664" s="1">
        <f t="shared" ca="1" si="727"/>
        <v>24.076870245253367</v>
      </c>
      <c r="M4664" s="1">
        <f t="shared" ca="1" si="723"/>
        <v>-3.8390635199080673E-6</v>
      </c>
      <c r="AH4664" s="1">
        <f t="shared" ca="1" si="729"/>
        <v>51.383910666556417</v>
      </c>
      <c r="AI4664" s="1">
        <f t="shared" ca="1" si="724"/>
        <v>-8.5752964008283431E-7</v>
      </c>
      <c r="AJ4664" s="1">
        <f t="shared" ca="1" si="728"/>
        <v>54.762236187518312</v>
      </c>
      <c r="AK4664">
        <f t="shared" ca="1" si="725"/>
        <v>-1.0697443634045395E-6</v>
      </c>
    </row>
    <row r="4665" spans="8:37" x14ac:dyDescent="0.3">
      <c r="H4665" s="1">
        <f t="shared" si="721"/>
        <v>0</v>
      </c>
      <c r="J4665" s="1">
        <f t="shared" si="726"/>
        <v>16776000</v>
      </c>
      <c r="K4665" s="1">
        <f t="shared" si="722"/>
        <v>194.2</v>
      </c>
      <c r="L4665" s="1">
        <f t="shared" ca="1" si="727"/>
        <v>24.063049616581697</v>
      </c>
      <c r="M4665" s="1">
        <f t="shared" ca="1" si="723"/>
        <v>-3.8352943317318316E-6</v>
      </c>
      <c r="AH4665" s="1">
        <f t="shared" ca="1" si="729"/>
        <v>51.380823559852118</v>
      </c>
      <c r="AI4665" s="1">
        <f t="shared" ca="1" si="724"/>
        <v>-8.5746567112827206E-7</v>
      </c>
      <c r="AJ4665" s="1">
        <f t="shared" ca="1" si="728"/>
        <v>54.758385107810057</v>
      </c>
      <c r="AK4665">
        <f t="shared" ca="1" si="725"/>
        <v>-1.0696523288870129E-6</v>
      </c>
    </row>
    <row r="4666" spans="8:37" x14ac:dyDescent="0.3">
      <c r="H4666" s="1">
        <f t="shared" si="721"/>
        <v>0</v>
      </c>
      <c r="J4666" s="1">
        <f t="shared" si="726"/>
        <v>16779600</v>
      </c>
      <c r="K4666" s="1">
        <f t="shared" si="722"/>
        <v>194.2</v>
      </c>
      <c r="L4666" s="1">
        <f t="shared" ca="1" si="727"/>
        <v>24.049242556987462</v>
      </c>
      <c r="M4666" s="1">
        <f t="shared" ca="1" si="723"/>
        <v>-3.8315288441548517E-6</v>
      </c>
      <c r="AH4666" s="1">
        <f t="shared" ca="1" si="729"/>
        <v>51.377736683436055</v>
      </c>
      <c r="AI4666" s="1">
        <f t="shared" ca="1" si="724"/>
        <v>-8.5740170694558828E-7</v>
      </c>
      <c r="AJ4666" s="1">
        <f t="shared" ca="1" si="728"/>
        <v>54.75453435942606</v>
      </c>
      <c r="AK4666">
        <f t="shared" ca="1" si="725"/>
        <v>-1.0695603022875951E-6</v>
      </c>
    </row>
    <row r="4667" spans="8:37" x14ac:dyDescent="0.3">
      <c r="H4667" s="1">
        <f t="shared" si="721"/>
        <v>0</v>
      </c>
      <c r="J4667" s="1">
        <f t="shared" si="726"/>
        <v>16783200</v>
      </c>
      <c r="K4667" s="1">
        <f t="shared" si="722"/>
        <v>194.3</v>
      </c>
      <c r="L4667" s="1">
        <f t="shared" ca="1" si="727"/>
        <v>24.035449053148504</v>
      </c>
      <c r="M4667" s="1">
        <f t="shared" ca="1" si="723"/>
        <v>-3.8277670535438365E-6</v>
      </c>
      <c r="AH4667" s="1">
        <f t="shared" ca="1" si="729"/>
        <v>51.374650037291048</v>
      </c>
      <c r="AI4667" s="1">
        <f t="shared" ca="1" si="724"/>
        <v>-8.5733774753442681E-7</v>
      </c>
      <c r="AJ4667" s="1">
        <f t="shared" ca="1" si="728"/>
        <v>54.750683942337822</v>
      </c>
      <c r="AK4667">
        <f t="shared" ca="1" si="725"/>
        <v>-1.0694682836056052E-6</v>
      </c>
    </row>
    <row r="4668" spans="8:37" x14ac:dyDescent="0.3">
      <c r="H4668" s="1">
        <f t="shared" si="721"/>
        <v>0</v>
      </c>
      <c r="J4668" s="1">
        <f t="shared" si="726"/>
        <v>16786800</v>
      </c>
      <c r="K4668" s="1">
        <f t="shared" si="722"/>
        <v>194.3</v>
      </c>
      <c r="L4668" s="1">
        <f t="shared" ca="1" si="727"/>
        <v>24.021669091755747</v>
      </c>
      <c r="M4668" s="1">
        <f t="shared" ca="1" si="723"/>
        <v>-3.8240089562690677E-6</v>
      </c>
      <c r="AH4668" s="1">
        <f t="shared" ca="1" si="729"/>
        <v>51.371563621399922</v>
      </c>
      <c r="AI4668" s="1">
        <f t="shared" ca="1" si="724"/>
        <v>-8.572737928944319E-7</v>
      </c>
      <c r="AJ4668" s="1">
        <f t="shared" ca="1" si="728"/>
        <v>54.746833856516844</v>
      </c>
      <c r="AK4668">
        <f t="shared" ca="1" si="725"/>
        <v>-1.0693762728403619E-6</v>
      </c>
    </row>
    <row r="4669" spans="8:37" x14ac:dyDescent="0.3">
      <c r="H4669" s="1">
        <f t="shared" si="721"/>
        <v>0</v>
      </c>
      <c r="J4669" s="1">
        <f t="shared" si="726"/>
        <v>16790400</v>
      </c>
      <c r="K4669" s="1">
        <f t="shared" si="722"/>
        <v>194.3</v>
      </c>
      <c r="L4669" s="1">
        <f t="shared" ca="1" si="727"/>
        <v>24.007902659513178</v>
      </c>
      <c r="M4669" s="1">
        <f t="shared" ca="1" si="723"/>
        <v>-3.8202545487043854E-6</v>
      </c>
      <c r="AH4669" s="1">
        <f t="shared" ca="1" si="729"/>
        <v>51.368477435745504</v>
      </c>
      <c r="AI4669" s="1">
        <f t="shared" ca="1" si="724"/>
        <v>-8.5720984302524756E-7</v>
      </c>
      <c r="AJ4669" s="1">
        <f t="shared" ca="1" si="728"/>
        <v>54.742984101934617</v>
      </c>
      <c r="AK4669">
        <f t="shared" ca="1" si="725"/>
        <v>-1.0692842699911841E-6</v>
      </c>
    </row>
    <row r="4670" spans="8:37" x14ac:dyDescent="0.3">
      <c r="H4670" s="1">
        <f t="shared" si="721"/>
        <v>0</v>
      </c>
      <c r="J4670" s="1">
        <f t="shared" si="726"/>
        <v>16794000</v>
      </c>
      <c r="K4670" s="1">
        <f t="shared" si="722"/>
        <v>194.4</v>
      </c>
      <c r="L4670" s="1">
        <f t="shared" ca="1" si="727"/>
        <v>23.994149743137843</v>
      </c>
      <c r="M4670" s="1">
        <f t="shared" ca="1" si="723"/>
        <v>-3.816503827227194E-6</v>
      </c>
      <c r="AH4670" s="1">
        <f t="shared" ca="1" si="729"/>
        <v>51.365391480310613</v>
      </c>
      <c r="AI4670" s="1">
        <f t="shared" ca="1" si="724"/>
        <v>-8.5714589792651795E-7</v>
      </c>
      <c r="AJ4670" s="1">
        <f t="shared" ca="1" si="728"/>
        <v>54.73913467856265</v>
      </c>
      <c r="AK4670">
        <f t="shared" ca="1" si="725"/>
        <v>-1.0691922750573904E-6</v>
      </c>
    </row>
    <row r="4671" spans="8:37" x14ac:dyDescent="0.3">
      <c r="H4671" s="1">
        <f t="shared" si="721"/>
        <v>0</v>
      </c>
      <c r="J4671" s="1">
        <f t="shared" si="726"/>
        <v>16797600</v>
      </c>
      <c r="K4671" s="1">
        <f t="shared" si="722"/>
        <v>194.4</v>
      </c>
      <c r="L4671" s="1">
        <f t="shared" ca="1" si="727"/>
        <v>23.980410329359824</v>
      </c>
      <c r="M4671" s="1">
        <f t="shared" ca="1" si="723"/>
        <v>-3.8127567882184516E-6</v>
      </c>
      <c r="AH4671" s="1">
        <f t="shared" ca="1" si="729"/>
        <v>51.362305755078076</v>
      </c>
      <c r="AI4671" s="1">
        <f t="shared" ca="1" si="724"/>
        <v>-8.5708195759788689E-7</v>
      </c>
      <c r="AJ4671" s="1">
        <f t="shared" ca="1" si="728"/>
        <v>54.735285586372441</v>
      </c>
      <c r="AK4671">
        <f t="shared" ca="1" si="725"/>
        <v>-1.0691002880383003E-6</v>
      </c>
    </row>
    <row r="4672" spans="8:37" x14ac:dyDescent="0.3">
      <c r="H4672" s="1">
        <f t="shared" si="721"/>
        <v>0</v>
      </c>
      <c r="J4672" s="1">
        <f t="shared" si="726"/>
        <v>16801200</v>
      </c>
      <c r="K4672" s="1">
        <f t="shared" si="722"/>
        <v>194.5</v>
      </c>
      <c r="L4672" s="1">
        <f t="shared" ca="1" si="727"/>
        <v>23.966684404922237</v>
      </c>
      <c r="M4672" s="1">
        <f t="shared" ca="1" si="723"/>
        <v>-3.8090134280626718E-6</v>
      </c>
      <c r="AH4672" s="1">
        <f t="shared" ca="1" si="729"/>
        <v>51.359220260030725</v>
      </c>
      <c r="AI4672" s="1">
        <f t="shared" ca="1" si="724"/>
        <v>-8.5701802203899915E-7</v>
      </c>
      <c r="AJ4672" s="1">
        <f t="shared" ca="1" si="728"/>
        <v>54.731436825335507</v>
      </c>
      <c r="AK4672">
        <f t="shared" ca="1" si="725"/>
        <v>-1.0690083089332326E-6</v>
      </c>
    </row>
    <row r="4673" spans="8:37" x14ac:dyDescent="0.3">
      <c r="H4673" s="1">
        <f t="shared" si="721"/>
        <v>0</v>
      </c>
      <c r="J4673" s="1">
        <f t="shared" si="726"/>
        <v>16804800</v>
      </c>
      <c r="K4673" s="1">
        <f t="shared" si="722"/>
        <v>194.5</v>
      </c>
      <c r="L4673" s="1">
        <f t="shared" ca="1" si="727"/>
        <v>23.952971956581212</v>
      </c>
      <c r="M4673" s="1">
        <f t="shared" ca="1" si="723"/>
        <v>-3.8052737431479182E-6</v>
      </c>
      <c r="AH4673" s="1">
        <f t="shared" ca="1" si="729"/>
        <v>51.356134995151386</v>
      </c>
      <c r="AI4673" s="1">
        <f t="shared" ca="1" si="724"/>
        <v>-8.5695409124949834E-7</v>
      </c>
      <c r="AJ4673" s="1">
        <f t="shared" ca="1" si="728"/>
        <v>54.727588395423346</v>
      </c>
      <c r="AK4673">
        <f t="shared" ca="1" si="725"/>
        <v>-1.0689163377415065E-6</v>
      </c>
    </row>
    <row r="4674" spans="8:37" x14ac:dyDescent="0.3">
      <c r="H4674" s="1">
        <f t="shared" si="721"/>
        <v>0</v>
      </c>
      <c r="J4674" s="1">
        <f t="shared" si="726"/>
        <v>16808400</v>
      </c>
      <c r="K4674" s="1">
        <f t="shared" si="722"/>
        <v>194.5</v>
      </c>
      <c r="L4674" s="1">
        <f t="shared" ca="1" si="727"/>
        <v>23.939272971105879</v>
      </c>
      <c r="M4674" s="1">
        <f t="shared" ca="1" si="723"/>
        <v>-3.8015377298657976E-6</v>
      </c>
      <c r="AH4674" s="1">
        <f t="shared" ca="1" si="729"/>
        <v>51.353049960422886</v>
      </c>
      <c r="AI4674" s="1">
        <f t="shared" ca="1" si="724"/>
        <v>-8.5689016522902904E-7</v>
      </c>
      <c r="AJ4674" s="1">
        <f t="shared" ca="1" si="728"/>
        <v>54.723740296607474</v>
      </c>
      <c r="AK4674">
        <f t="shared" ca="1" si="725"/>
        <v>-1.0688243744624412E-6</v>
      </c>
    </row>
    <row r="4675" spans="8:37" x14ac:dyDescent="0.3">
      <c r="H4675" s="1">
        <f t="shared" si="721"/>
        <v>0</v>
      </c>
      <c r="J4675" s="1">
        <f t="shared" si="726"/>
        <v>16812000</v>
      </c>
      <c r="K4675" s="1">
        <f t="shared" si="722"/>
        <v>194.6</v>
      </c>
      <c r="L4675" s="1">
        <f t="shared" ca="1" si="727"/>
        <v>23.925587435278363</v>
      </c>
      <c r="M4675" s="1">
        <f t="shared" ca="1" si="723"/>
        <v>-3.7978053846114641E-6</v>
      </c>
      <c r="AH4675" s="1">
        <f t="shared" ca="1" si="729"/>
        <v>51.349965155828059</v>
      </c>
      <c r="AI4675" s="1">
        <f t="shared" ca="1" si="724"/>
        <v>-8.5682624397723526E-7</v>
      </c>
      <c r="AJ4675" s="1">
        <f t="shared" ca="1" si="728"/>
        <v>54.719892528859411</v>
      </c>
      <c r="AK4675">
        <f t="shared" ca="1" si="725"/>
        <v>-1.068732419095356E-6</v>
      </c>
    </row>
    <row r="4676" spans="8:37" x14ac:dyDescent="0.3">
      <c r="H4676" s="1">
        <f t="shared" si="721"/>
        <v>0</v>
      </c>
      <c r="J4676" s="1">
        <f t="shared" si="726"/>
        <v>16815600</v>
      </c>
      <c r="K4676" s="1">
        <f t="shared" si="722"/>
        <v>194.6</v>
      </c>
      <c r="L4676" s="1">
        <f t="shared" ca="1" si="727"/>
        <v>23.911915335893763</v>
      </c>
      <c r="M4676" s="1">
        <f t="shared" ca="1" si="723"/>
        <v>-3.7940767037836068E-6</v>
      </c>
      <c r="AH4676" s="1">
        <f t="shared" ca="1" si="729"/>
        <v>51.346880581349744</v>
      </c>
      <c r="AI4676" s="1">
        <f t="shared" ca="1" si="724"/>
        <v>-8.5676232749376147E-7</v>
      </c>
      <c r="AJ4676" s="1">
        <f t="shared" ca="1" si="728"/>
        <v>54.716045092150665</v>
      </c>
      <c r="AK4676">
        <f t="shared" ca="1" si="725"/>
        <v>-1.06864047163957E-6</v>
      </c>
    </row>
    <row r="4677" spans="8:37" x14ac:dyDescent="0.3">
      <c r="H4677" s="1">
        <f t="shared" si="721"/>
        <v>0</v>
      </c>
      <c r="J4677" s="1">
        <f t="shared" si="726"/>
        <v>16819200</v>
      </c>
      <c r="K4677" s="1">
        <f t="shared" si="722"/>
        <v>194.7</v>
      </c>
      <c r="L4677" s="1">
        <f t="shared" ca="1" si="727"/>
        <v>23.898256659760143</v>
      </c>
      <c r="M4677" s="1">
        <f t="shared" ca="1" si="723"/>
        <v>-3.7903516837844549E-6</v>
      </c>
      <c r="AH4677" s="1">
        <f t="shared" ca="1" si="729"/>
        <v>51.343796236970768</v>
      </c>
      <c r="AI4677" s="1">
        <f t="shared" ca="1" si="724"/>
        <v>-8.5669841577825182E-7</v>
      </c>
      <c r="AJ4677" s="1">
        <f t="shared" ca="1" si="728"/>
        <v>54.712197986452765</v>
      </c>
      <c r="AK4677">
        <f t="shared" ca="1" si="725"/>
        <v>-1.0685485320944026E-6</v>
      </c>
    </row>
    <row r="4678" spans="8:37" x14ac:dyDescent="0.3">
      <c r="H4678" s="1">
        <f t="shared" ref="H4678:H4741" si="730">F4678+0*(E4678-$B$19)*G4678</f>
        <v>0</v>
      </c>
      <c r="J4678" s="1">
        <f t="shared" si="726"/>
        <v>16822800</v>
      </c>
      <c r="K4678" s="1">
        <f t="shared" ref="K4678:K4741" si="731">ROUND(J4678/(24*3600),1)</f>
        <v>194.7</v>
      </c>
      <c r="L4678" s="1">
        <f t="shared" ca="1" si="727"/>
        <v>23.88461139369852</v>
      </c>
      <c r="M4678" s="1">
        <f t="shared" ref="M4678:M4741" ca="1" si="732">-$B$16*(L4678-$B$19)/INDIRECT(ADDRESS(ROUND(L4678,0),8))-$B$16*$B$14*$B$33*$B$12*$B$34*((L4678+273)^4-($B$19+273)^4)/INDIRECT(ADDRESS(ROUND(L4678,0),8))</f>
        <v>-3.7866303210197647E-6</v>
      </c>
      <c r="AH4678" s="1">
        <f t="shared" ca="1" si="729"/>
        <v>51.340712122673963</v>
      </c>
      <c r="AI4678" s="1">
        <f t="shared" ref="AI4678:AI4741" ca="1" si="733">-$AB$24*(AH4678-$B$19)/INDIRECT(ADDRESS(ROUND(AH4678,0)+5,31))</f>
        <v>-8.5663450883035075E-7</v>
      </c>
      <c r="AJ4678" s="1">
        <f t="shared" ca="1" si="728"/>
        <v>54.708351211737224</v>
      </c>
      <c r="AK4678">
        <f t="shared" ref="AK4678:AK4741" ca="1" si="734">-$AB$24*(AJ4678-$B$19)/INDIRECT(ADDRESS(ROUND(AJ4678,0),33))</f>
        <v>-1.0684566004591733E-6</v>
      </c>
    </row>
    <row r="4679" spans="8:37" x14ac:dyDescent="0.3">
      <c r="H4679" s="1">
        <f t="shared" si="730"/>
        <v>0</v>
      </c>
      <c r="J4679" s="1">
        <f t="shared" ref="J4679:J4742" si="735">J4678+$I$5*60</f>
        <v>16826400</v>
      </c>
      <c r="K4679" s="1">
        <f t="shared" si="731"/>
        <v>194.8</v>
      </c>
      <c r="L4679" s="1">
        <f t="shared" ref="L4679:L4742" ca="1" si="736">L4678+M4678*(J4679-J4678)</f>
        <v>23.87097952454285</v>
      </c>
      <c r="M4679" s="1">
        <f t="shared" ca="1" si="732"/>
        <v>-3.7829126118988272E-6</v>
      </c>
      <c r="AH4679" s="1">
        <f t="shared" ca="1" si="729"/>
        <v>51.337628238442171</v>
      </c>
      <c r="AI4679" s="1">
        <f t="shared" ca="1" si="733"/>
        <v>-8.5657060664970241E-7</v>
      </c>
      <c r="AJ4679" s="1">
        <f t="shared" ref="AJ4679:AJ4742" ca="1" si="737">AJ4678+AK4678*$I$5*60</f>
        <v>54.704504767975571</v>
      </c>
      <c r="AK4679">
        <f t="shared" ca="1" si="734"/>
        <v>-1.0683646767332017E-6</v>
      </c>
    </row>
    <row r="4680" spans="8:37" x14ac:dyDescent="0.3">
      <c r="H4680" s="1">
        <f t="shared" si="730"/>
        <v>0</v>
      </c>
      <c r="J4680" s="1">
        <f t="shared" si="735"/>
        <v>16830000</v>
      </c>
      <c r="K4680" s="1">
        <f t="shared" si="731"/>
        <v>194.8</v>
      </c>
      <c r="L4680" s="1">
        <f t="shared" ca="1" si="736"/>
        <v>23.857361039140013</v>
      </c>
      <c r="M4680" s="1">
        <f t="shared" ca="1" si="732"/>
        <v>-3.7791985528344532E-6</v>
      </c>
      <c r="AH4680" s="1">
        <f t="shared" ref="AH4680:AH4743" ca="1" si="738">AH4679+AI4679*$I$5*60</f>
        <v>51.334544584258232</v>
      </c>
      <c r="AI4680" s="1">
        <f t="shared" ca="1" si="733"/>
        <v>-8.5650670923595157E-7</v>
      </c>
      <c r="AJ4680" s="1">
        <f t="shared" ca="1" si="737"/>
        <v>54.700658655139328</v>
      </c>
      <c r="AK4680">
        <f t="shared" ca="1" si="734"/>
        <v>-1.068272760915807E-6</v>
      </c>
    </row>
    <row r="4681" spans="8:37" x14ac:dyDescent="0.3">
      <c r="H4681" s="1">
        <f t="shared" si="730"/>
        <v>0</v>
      </c>
      <c r="J4681" s="1">
        <f t="shared" si="735"/>
        <v>16833600</v>
      </c>
      <c r="K4681" s="1">
        <f t="shared" si="731"/>
        <v>194.8</v>
      </c>
      <c r="L4681" s="1">
        <f t="shared" ca="1" si="736"/>
        <v>23.843755924349811</v>
      </c>
      <c r="M4681" s="1">
        <f t="shared" ca="1" si="732"/>
        <v>-3.7754881402429823E-6</v>
      </c>
      <c r="AH4681" s="1">
        <f t="shared" ca="1" si="738"/>
        <v>51.331461160104986</v>
      </c>
      <c r="AI4681" s="1">
        <f t="shared" ca="1" si="733"/>
        <v>-8.5644281658874238E-7</v>
      </c>
      <c r="AJ4681" s="1">
        <f t="shared" ca="1" si="737"/>
        <v>54.696812873200031</v>
      </c>
      <c r="AK4681">
        <f t="shared" ca="1" si="734"/>
        <v>-1.0681808530063092E-6</v>
      </c>
    </row>
    <row r="4682" spans="8:37" x14ac:dyDescent="0.3">
      <c r="H4682" s="1">
        <f t="shared" si="730"/>
        <v>0</v>
      </c>
      <c r="J4682" s="1">
        <f t="shared" si="735"/>
        <v>16837200</v>
      </c>
      <c r="K4682" s="1">
        <f t="shared" si="731"/>
        <v>194.9</v>
      </c>
      <c r="L4682" s="1">
        <f t="shared" ca="1" si="736"/>
        <v>23.830164167044934</v>
      </c>
      <c r="M4682" s="1">
        <f t="shared" ca="1" si="732"/>
        <v>-3.7717813705442648E-6</v>
      </c>
      <c r="AH4682" s="1">
        <f t="shared" ca="1" si="738"/>
        <v>51.328377965965267</v>
      </c>
      <c r="AI4682" s="1">
        <f t="shared" ca="1" si="733"/>
        <v>-8.5637892870771919E-7</v>
      </c>
      <c r="AJ4682" s="1">
        <f t="shared" ca="1" si="737"/>
        <v>54.692967422129207</v>
      </c>
      <c r="AK4682">
        <f t="shared" ca="1" si="734"/>
        <v>-1.0680889530040275E-6</v>
      </c>
    </row>
    <row r="4683" spans="8:37" x14ac:dyDescent="0.3">
      <c r="H4683" s="1">
        <f t="shared" si="730"/>
        <v>0</v>
      </c>
      <c r="J4683" s="1">
        <f t="shared" si="735"/>
        <v>16840800</v>
      </c>
      <c r="K4683" s="1">
        <f t="shared" si="731"/>
        <v>194.9</v>
      </c>
      <c r="L4683" s="1">
        <f t="shared" ca="1" si="736"/>
        <v>23.816585754110974</v>
      </c>
      <c r="M4683" s="1">
        <f t="shared" ca="1" si="732"/>
        <v>-3.768078240161673E-6</v>
      </c>
      <c r="AH4683" s="1">
        <f t="shared" ca="1" si="738"/>
        <v>51.325295001821921</v>
      </c>
      <c r="AI4683" s="1">
        <f t="shared" ca="1" si="733"/>
        <v>-8.5631504559252655E-7</v>
      </c>
      <c r="AJ4683" s="1">
        <f t="shared" ca="1" si="737"/>
        <v>54.689122301898394</v>
      </c>
      <c r="AK4683">
        <f t="shared" ca="1" si="734"/>
        <v>-1.067997060908282E-6</v>
      </c>
    </row>
    <row r="4684" spans="8:37" x14ac:dyDescent="0.3">
      <c r="H4684" s="1">
        <f t="shared" si="730"/>
        <v>0</v>
      </c>
      <c r="J4684" s="1">
        <f t="shared" si="735"/>
        <v>16844400</v>
      </c>
      <c r="K4684" s="1">
        <f t="shared" si="731"/>
        <v>195</v>
      </c>
      <c r="L4684" s="1">
        <f t="shared" ca="1" si="736"/>
        <v>23.803020672446394</v>
      </c>
      <c r="M4684" s="1">
        <f t="shared" ca="1" si="732"/>
        <v>-3.7643787455220867E-6</v>
      </c>
      <c r="AH4684" s="1">
        <f t="shared" ca="1" si="738"/>
        <v>51.32221226765779</v>
      </c>
      <c r="AI4684" s="1">
        <f t="shared" ca="1" si="733"/>
        <v>-8.5625116724280894E-7</v>
      </c>
      <c r="AJ4684" s="1">
        <f t="shared" ca="1" si="737"/>
        <v>54.685277512479125</v>
      </c>
      <c r="AK4684">
        <f t="shared" ca="1" si="734"/>
        <v>-1.0679051767183923E-6</v>
      </c>
    </row>
    <row r="4685" spans="8:37" x14ac:dyDescent="0.3">
      <c r="H4685" s="1">
        <f t="shared" si="730"/>
        <v>0</v>
      </c>
      <c r="J4685" s="1">
        <f t="shared" si="735"/>
        <v>16848000</v>
      </c>
      <c r="K4685" s="1">
        <f t="shared" si="731"/>
        <v>195</v>
      </c>
      <c r="L4685" s="1">
        <f t="shared" ca="1" si="736"/>
        <v>23.789468908962515</v>
      </c>
      <c r="M4685" s="1">
        <f t="shared" ca="1" si="732"/>
        <v>-3.7606828830558958E-6</v>
      </c>
      <c r="AH4685" s="1">
        <f t="shared" ca="1" si="738"/>
        <v>51.319129763455713</v>
      </c>
      <c r="AI4685" s="1">
        <f t="shared" ca="1" si="733"/>
        <v>-8.5618729365821079E-7</v>
      </c>
      <c r="AJ4685" s="1">
        <f t="shared" ca="1" si="737"/>
        <v>54.681433053842937</v>
      </c>
      <c r="AK4685">
        <f t="shared" ca="1" si="734"/>
        <v>-1.0678133004336785E-6</v>
      </c>
    </row>
    <row r="4686" spans="8:37" x14ac:dyDescent="0.3">
      <c r="H4686" s="1">
        <f t="shared" si="730"/>
        <v>0</v>
      </c>
      <c r="J4686" s="1">
        <f t="shared" si="735"/>
        <v>16851600</v>
      </c>
      <c r="K4686" s="1">
        <f t="shared" si="731"/>
        <v>195</v>
      </c>
      <c r="L4686" s="1">
        <f t="shared" ca="1" si="736"/>
        <v>23.775930450583513</v>
      </c>
      <c r="M4686" s="1">
        <f t="shared" ca="1" si="732"/>
        <v>-3.7569906491969924E-6</v>
      </c>
      <c r="AH4686" s="1">
        <f t="shared" ca="1" si="738"/>
        <v>51.316047489198546</v>
      </c>
      <c r="AI4686" s="1">
        <f t="shared" ca="1" si="733"/>
        <v>-8.5612342483837701E-7</v>
      </c>
      <c r="AJ4686" s="1">
        <f t="shared" ca="1" si="737"/>
        <v>54.677588925961373</v>
      </c>
      <c r="AK4686">
        <f t="shared" ca="1" si="734"/>
        <v>-1.0677214320534596E-6</v>
      </c>
    </row>
    <row r="4687" spans="8:37" x14ac:dyDescent="0.3">
      <c r="H4687" s="1">
        <f t="shared" si="730"/>
        <v>0</v>
      </c>
      <c r="J4687" s="1">
        <f t="shared" si="735"/>
        <v>16855200</v>
      </c>
      <c r="K4687" s="1">
        <f t="shared" si="731"/>
        <v>195.1</v>
      </c>
      <c r="L4687" s="1">
        <f t="shared" ca="1" si="736"/>
        <v>23.762405284246402</v>
      </c>
      <c r="M4687" s="1">
        <f t="shared" ca="1" si="732"/>
        <v>-3.7533020403827732E-6</v>
      </c>
      <c r="AH4687" s="1">
        <f t="shared" ca="1" si="738"/>
        <v>51.312965444869128</v>
      </c>
      <c r="AI4687" s="1">
        <f t="shared" ca="1" si="733"/>
        <v>-8.5605956078295162E-7</v>
      </c>
      <c r="AJ4687" s="1">
        <f t="shared" ca="1" si="737"/>
        <v>54.673745128805983</v>
      </c>
      <c r="AK4687">
        <f t="shared" ca="1" si="734"/>
        <v>-1.0676295715770566E-6</v>
      </c>
    </row>
    <row r="4688" spans="8:37" x14ac:dyDescent="0.3">
      <c r="H4688" s="1">
        <f t="shared" si="730"/>
        <v>0</v>
      </c>
      <c r="J4688" s="1">
        <f t="shared" si="735"/>
        <v>16858800</v>
      </c>
      <c r="K4688" s="1">
        <f t="shared" si="731"/>
        <v>195.1</v>
      </c>
      <c r="L4688" s="1">
        <f t="shared" ca="1" si="736"/>
        <v>23.748893396901025</v>
      </c>
      <c r="M4688" s="1">
        <f t="shared" ca="1" si="732"/>
        <v>-3.7496170530541317E-6</v>
      </c>
      <c r="AH4688" s="1">
        <f t="shared" ca="1" si="738"/>
        <v>51.309883630450308</v>
      </c>
      <c r="AI4688" s="1">
        <f t="shared" ca="1" si="733"/>
        <v>-8.5599570149157961E-7</v>
      </c>
      <c r="AJ4688" s="1">
        <f t="shared" ca="1" si="737"/>
        <v>54.669901662348309</v>
      </c>
      <c r="AK4688">
        <f t="shared" ca="1" si="734"/>
        <v>-1.0675377190037891E-6</v>
      </c>
    </row>
    <row r="4689" spans="8:37" x14ac:dyDescent="0.3">
      <c r="H4689" s="1">
        <f t="shared" si="730"/>
        <v>0</v>
      </c>
      <c r="J4689" s="1">
        <f t="shared" si="735"/>
        <v>16862400</v>
      </c>
      <c r="K4689" s="1">
        <f t="shared" si="731"/>
        <v>195.2</v>
      </c>
      <c r="L4689" s="1">
        <f t="shared" ca="1" si="736"/>
        <v>23.735394775510031</v>
      </c>
      <c r="M4689" s="1">
        <f t="shared" ca="1" si="732"/>
        <v>-3.7459356836554548E-6</v>
      </c>
      <c r="AH4689" s="1">
        <f t="shared" ca="1" si="738"/>
        <v>51.30680204592494</v>
      </c>
      <c r="AI4689" s="1">
        <f t="shared" ca="1" si="733"/>
        <v>-8.5593184696390532E-7</v>
      </c>
      <c r="AJ4689" s="1">
        <f t="shared" ca="1" si="737"/>
        <v>54.666058526559894</v>
      </c>
      <c r="AK4689">
        <f t="shared" ca="1" si="734"/>
        <v>-1.0674458743329772E-6</v>
      </c>
    </row>
    <row r="4690" spans="8:37" x14ac:dyDescent="0.3">
      <c r="H4690" s="1">
        <f t="shared" si="730"/>
        <v>0</v>
      </c>
      <c r="J4690" s="1">
        <f t="shared" si="735"/>
        <v>16866000</v>
      </c>
      <c r="K4690" s="1">
        <f t="shared" si="731"/>
        <v>195.2</v>
      </c>
      <c r="L4690" s="1">
        <f t="shared" ca="1" si="736"/>
        <v>23.721909407048869</v>
      </c>
      <c r="M4690" s="1">
        <f t="shared" ca="1" si="732"/>
        <v>-3.74225792863462E-6</v>
      </c>
      <c r="AH4690" s="1">
        <f t="shared" ca="1" si="738"/>
        <v>51.303720691275871</v>
      </c>
      <c r="AI4690" s="1">
        <f t="shared" ca="1" si="733"/>
        <v>-8.5586799719957365E-7</v>
      </c>
      <c r="AJ4690" s="1">
        <f t="shared" ca="1" si="737"/>
        <v>54.662215721412295</v>
      </c>
      <c r="AK4690">
        <f t="shared" ca="1" si="734"/>
        <v>-1.0673540375639407E-6</v>
      </c>
    </row>
    <row r="4691" spans="8:37" x14ac:dyDescent="0.3">
      <c r="H4691" s="1">
        <f t="shared" si="730"/>
        <v>0</v>
      </c>
      <c r="J4691" s="1">
        <f t="shared" si="735"/>
        <v>16869600</v>
      </c>
      <c r="K4691" s="1">
        <f t="shared" si="731"/>
        <v>195.3</v>
      </c>
      <c r="L4691" s="1">
        <f t="shared" ca="1" si="736"/>
        <v>23.708437278505784</v>
      </c>
      <c r="M4691" s="1">
        <f t="shared" ca="1" si="732"/>
        <v>-3.7385837844429946E-6</v>
      </c>
      <c r="AH4691" s="1">
        <f t="shared" ca="1" si="738"/>
        <v>51.300639566485955</v>
      </c>
      <c r="AI4691" s="1">
        <f t="shared" ca="1" si="733"/>
        <v>-8.5580415219822916E-7</v>
      </c>
      <c r="AJ4691" s="1">
        <f t="shared" ca="1" si="737"/>
        <v>54.658373246877062</v>
      </c>
      <c r="AK4691">
        <f t="shared" ca="1" si="734"/>
        <v>-1.067262208696E-6</v>
      </c>
    </row>
    <row r="4692" spans="8:37" x14ac:dyDescent="0.3">
      <c r="H4692" s="1">
        <f t="shared" si="730"/>
        <v>0</v>
      </c>
      <c r="J4692" s="1">
        <f t="shared" si="735"/>
        <v>16873200</v>
      </c>
      <c r="K4692" s="1">
        <f t="shared" si="731"/>
        <v>195.3</v>
      </c>
      <c r="L4692" s="1">
        <f t="shared" ca="1" si="736"/>
        <v>23.694978376881789</v>
      </c>
      <c r="M4692" s="1">
        <f t="shared" ca="1" si="732"/>
        <v>-3.7349132475354289E-6</v>
      </c>
      <c r="AH4692" s="1">
        <f t="shared" ca="1" si="738"/>
        <v>51.297558671538042</v>
      </c>
      <c r="AI4692" s="1">
        <f t="shared" ca="1" si="733"/>
        <v>-8.5574031195951641E-7</v>
      </c>
      <c r="AJ4692" s="1">
        <f t="shared" ca="1" si="737"/>
        <v>54.654531102925759</v>
      </c>
      <c r="AK4692">
        <f t="shared" ca="1" si="734"/>
        <v>-1.0671703877284756E-6</v>
      </c>
    </row>
    <row r="4693" spans="8:37" x14ac:dyDescent="0.3">
      <c r="H4693" s="1">
        <f t="shared" si="730"/>
        <v>0</v>
      </c>
      <c r="J4693" s="1">
        <f t="shared" si="735"/>
        <v>16876800</v>
      </c>
      <c r="K4693" s="1">
        <f t="shared" si="731"/>
        <v>195.3</v>
      </c>
      <c r="L4693" s="1">
        <f t="shared" ca="1" si="736"/>
        <v>23.681532689190661</v>
      </c>
      <c r="M4693" s="1">
        <f t="shared" ca="1" si="732"/>
        <v>-3.7312463143702538E-6</v>
      </c>
      <c r="AH4693" s="1">
        <f t="shared" ca="1" si="738"/>
        <v>51.294478006414984</v>
      </c>
      <c r="AI4693" s="1">
        <f t="shared" ca="1" si="733"/>
        <v>-8.5567647648308028E-7</v>
      </c>
      <c r="AJ4693" s="1">
        <f t="shared" ca="1" si="737"/>
        <v>54.650689289529936</v>
      </c>
      <c r="AK4693">
        <f t="shared" ca="1" si="734"/>
        <v>-1.0670785746606875E-6</v>
      </c>
    </row>
    <row r="4694" spans="8:37" x14ac:dyDescent="0.3">
      <c r="H4694" s="1">
        <f t="shared" si="730"/>
        <v>0</v>
      </c>
      <c r="J4694" s="1">
        <f t="shared" si="735"/>
        <v>16880400</v>
      </c>
      <c r="K4694" s="1">
        <f t="shared" si="731"/>
        <v>195.4</v>
      </c>
      <c r="L4694" s="1">
        <f t="shared" ca="1" si="736"/>
        <v>23.668100202458927</v>
      </c>
      <c r="M4694" s="1">
        <f t="shared" ca="1" si="732"/>
        <v>-3.7275829814092767E-6</v>
      </c>
      <c r="AH4694" s="1">
        <f t="shared" ca="1" si="738"/>
        <v>51.291397571099644</v>
      </c>
      <c r="AI4694" s="1">
        <f t="shared" ca="1" si="733"/>
        <v>-8.5561264576856554E-7</v>
      </c>
      <c r="AJ4694" s="1">
        <f t="shared" ca="1" si="737"/>
        <v>54.646847806661157</v>
      </c>
      <c r="AK4694">
        <f t="shared" ca="1" si="734"/>
        <v>-1.066986769491956E-6</v>
      </c>
    </row>
    <row r="4695" spans="8:37" x14ac:dyDescent="0.3">
      <c r="H4695" s="1">
        <f t="shared" si="730"/>
        <v>0</v>
      </c>
      <c r="J4695" s="1">
        <f t="shared" si="735"/>
        <v>16884000</v>
      </c>
      <c r="K4695" s="1">
        <f t="shared" si="731"/>
        <v>195.4</v>
      </c>
      <c r="L4695" s="1">
        <f t="shared" ca="1" si="736"/>
        <v>23.654680903725854</v>
      </c>
      <c r="M4695" s="1">
        <f t="shared" ca="1" si="732"/>
        <v>-3.7239232451177812E-6</v>
      </c>
      <c r="AH4695" s="1">
        <f t="shared" ca="1" si="738"/>
        <v>51.288317365574876</v>
      </c>
      <c r="AI4695" s="1">
        <f t="shared" ca="1" si="733"/>
        <v>-8.5554881981561688E-7</v>
      </c>
      <c r="AJ4695" s="1">
        <f t="shared" ca="1" si="737"/>
        <v>54.643006654290986</v>
      </c>
      <c r="AK4695">
        <f t="shared" ca="1" si="734"/>
        <v>-1.0668949722216017E-6</v>
      </c>
    </row>
    <row r="4696" spans="8:37" x14ac:dyDescent="0.3">
      <c r="H4696" s="1">
        <f t="shared" si="730"/>
        <v>0</v>
      </c>
      <c r="J4696" s="1">
        <f t="shared" si="735"/>
        <v>16887600</v>
      </c>
      <c r="K4696" s="1">
        <f t="shared" si="731"/>
        <v>195.5</v>
      </c>
      <c r="L4696" s="1">
        <f t="shared" ca="1" si="736"/>
        <v>23.641274780043432</v>
      </c>
      <c r="M4696" s="1">
        <f t="shared" ca="1" si="732"/>
        <v>-3.7202671019645183E-6</v>
      </c>
      <c r="AH4696" s="1">
        <f t="shared" ca="1" si="738"/>
        <v>51.285237389823543</v>
      </c>
      <c r="AI4696" s="1">
        <f t="shared" ca="1" si="733"/>
        <v>-8.5548499862387926E-7</v>
      </c>
      <c r="AJ4696" s="1">
        <f t="shared" ca="1" si="737"/>
        <v>54.639165832390987</v>
      </c>
      <c r="AK4696">
        <f t="shared" ca="1" si="734"/>
        <v>-1.0668031828489451E-6</v>
      </c>
    </row>
    <row r="4697" spans="8:37" x14ac:dyDescent="0.3">
      <c r="H4697" s="1">
        <f t="shared" si="730"/>
        <v>0</v>
      </c>
      <c r="J4697" s="1">
        <f t="shared" si="735"/>
        <v>16891200</v>
      </c>
      <c r="K4697" s="1">
        <f t="shared" si="731"/>
        <v>195.5</v>
      </c>
      <c r="L4697" s="1">
        <f t="shared" ca="1" si="736"/>
        <v>23.627881818476361</v>
      </c>
      <c r="M4697" s="1">
        <f t="shared" ca="1" si="732"/>
        <v>-3.7166145484217093E-6</v>
      </c>
      <c r="AH4697" s="1">
        <f t="shared" ca="1" si="738"/>
        <v>51.282157643828498</v>
      </c>
      <c r="AI4697" s="1">
        <f t="shared" ca="1" si="733"/>
        <v>-8.5542118219299727E-7</v>
      </c>
      <c r="AJ4697" s="1">
        <f t="shared" ca="1" si="737"/>
        <v>54.635325340932731</v>
      </c>
      <c r="AK4697">
        <f t="shared" ca="1" si="734"/>
        <v>-1.0667114013733065E-6</v>
      </c>
    </row>
    <row r="4698" spans="8:37" x14ac:dyDescent="0.3">
      <c r="H4698" s="1">
        <f t="shared" si="730"/>
        <v>0</v>
      </c>
      <c r="J4698" s="1">
        <f t="shared" si="735"/>
        <v>16894800</v>
      </c>
      <c r="K4698" s="1">
        <f t="shared" si="731"/>
        <v>195.5</v>
      </c>
      <c r="L4698" s="1">
        <f t="shared" ca="1" si="736"/>
        <v>23.614502006102043</v>
      </c>
      <c r="M4698" s="1">
        <f t="shared" ca="1" si="732"/>
        <v>-3.7129655809650364E-6</v>
      </c>
      <c r="AH4698" s="1">
        <f t="shared" ca="1" si="738"/>
        <v>51.279078127572603</v>
      </c>
      <c r="AI4698" s="1">
        <f t="shared" ca="1" si="733"/>
        <v>-8.5535737052261588E-7</v>
      </c>
      <c r="AJ4698" s="1">
        <f t="shared" ca="1" si="737"/>
        <v>54.63148517988779</v>
      </c>
      <c r="AK4698">
        <f t="shared" ca="1" si="734"/>
        <v>-1.0666196277940066E-6</v>
      </c>
    </row>
    <row r="4699" spans="8:37" x14ac:dyDescent="0.3">
      <c r="H4699" s="1">
        <f t="shared" si="730"/>
        <v>0</v>
      </c>
      <c r="J4699" s="1">
        <f t="shared" si="735"/>
        <v>16898400</v>
      </c>
      <c r="K4699" s="1">
        <f t="shared" si="731"/>
        <v>195.6</v>
      </c>
      <c r="L4699" s="1">
        <f t="shared" ca="1" si="736"/>
        <v>23.601135330010568</v>
      </c>
      <c r="M4699" s="1">
        <f t="shared" ca="1" si="732"/>
        <v>-3.7093201960736434E-6</v>
      </c>
      <c r="AH4699" s="1">
        <f t="shared" ca="1" si="738"/>
        <v>51.275998841038721</v>
      </c>
      <c r="AI4699" s="1">
        <f t="shared" ca="1" si="733"/>
        <v>-8.5529356361237998E-7</v>
      </c>
      <c r="AJ4699" s="1">
        <f t="shared" ca="1" si="737"/>
        <v>54.627645349227734</v>
      </c>
      <c r="AK4699">
        <f t="shared" ca="1" si="734"/>
        <v>-1.0665278621103662E-6</v>
      </c>
    </row>
    <row r="4700" spans="8:37" x14ac:dyDescent="0.3">
      <c r="H4700" s="1">
        <f t="shared" si="730"/>
        <v>0</v>
      </c>
      <c r="J4700" s="1">
        <f t="shared" si="735"/>
        <v>16902000</v>
      </c>
      <c r="K4700" s="1">
        <f t="shared" si="731"/>
        <v>195.6</v>
      </c>
      <c r="L4700" s="1">
        <f t="shared" ca="1" si="736"/>
        <v>23.587781777304702</v>
      </c>
      <c r="M4700" s="1">
        <f t="shared" ca="1" si="732"/>
        <v>-3.7056783902301301E-6</v>
      </c>
      <c r="AH4700" s="1">
        <f t="shared" ca="1" si="738"/>
        <v>51.272919784209719</v>
      </c>
      <c r="AI4700" s="1">
        <f t="shared" ca="1" si="733"/>
        <v>-8.5522976146193444E-7</v>
      </c>
      <c r="AJ4700" s="1">
        <f t="shared" ca="1" si="737"/>
        <v>54.623805848924135</v>
      </c>
      <c r="AK4700">
        <f t="shared" ca="1" si="734"/>
        <v>-1.0664361043217058E-6</v>
      </c>
    </row>
    <row r="4701" spans="8:37" x14ac:dyDescent="0.3">
      <c r="H4701" s="1">
        <f t="shared" si="730"/>
        <v>0</v>
      </c>
      <c r="J4701" s="1">
        <f t="shared" si="735"/>
        <v>16905600</v>
      </c>
      <c r="K4701" s="1">
        <f t="shared" si="731"/>
        <v>195.7</v>
      </c>
      <c r="L4701" s="1">
        <f t="shared" ca="1" si="736"/>
        <v>23.574441335099873</v>
      </c>
      <c r="M4701" s="1">
        <f t="shared" ca="1" si="732"/>
        <v>-3.7020401599205528E-6</v>
      </c>
      <c r="AH4701" s="1">
        <f t="shared" ca="1" si="738"/>
        <v>51.269840957068453</v>
      </c>
      <c r="AI4701" s="1">
        <f t="shared" ca="1" si="733"/>
        <v>-8.5516596407092426E-7</v>
      </c>
      <c r="AJ4701" s="1">
        <f t="shared" ca="1" si="737"/>
        <v>54.619966678948579</v>
      </c>
      <c r="AK4701">
        <f t="shared" ca="1" si="734"/>
        <v>-1.0663443544273461E-6</v>
      </c>
    </row>
    <row r="4702" spans="8:37" x14ac:dyDescent="0.3">
      <c r="H4702" s="1">
        <f t="shared" si="730"/>
        <v>0</v>
      </c>
      <c r="J4702" s="1">
        <f t="shared" si="735"/>
        <v>16909200</v>
      </c>
      <c r="K4702" s="1">
        <f t="shared" si="731"/>
        <v>195.7</v>
      </c>
      <c r="L4702" s="1">
        <f t="shared" ca="1" si="736"/>
        <v>23.561113990524159</v>
      </c>
      <c r="M4702" s="1">
        <f t="shared" ca="1" si="732"/>
        <v>-3.6984055016344137E-6</v>
      </c>
      <c r="AH4702" s="1">
        <f t="shared" ca="1" si="738"/>
        <v>51.266762359597799</v>
      </c>
      <c r="AI4702" s="1">
        <f t="shared" ca="1" si="733"/>
        <v>-8.5510217143899432E-7</v>
      </c>
      <c r="AJ4702" s="1">
        <f t="shared" ca="1" si="737"/>
        <v>54.616127839272643</v>
      </c>
      <c r="AK4702">
        <f t="shared" ca="1" si="734"/>
        <v>-1.0662526124266083E-6</v>
      </c>
    </row>
    <row r="4703" spans="8:37" x14ac:dyDescent="0.3">
      <c r="H4703" s="1">
        <f t="shared" si="730"/>
        <v>0</v>
      </c>
      <c r="J4703" s="1">
        <f t="shared" si="735"/>
        <v>16912800</v>
      </c>
      <c r="K4703" s="1">
        <f t="shared" si="731"/>
        <v>195.8</v>
      </c>
      <c r="L4703" s="1">
        <f t="shared" ca="1" si="736"/>
        <v>23.547799730718275</v>
      </c>
      <c r="M4703" s="1">
        <f t="shared" ca="1" si="732"/>
        <v>-3.6947744118646642E-6</v>
      </c>
      <c r="AH4703" s="1">
        <f t="shared" ca="1" si="738"/>
        <v>51.263683991780617</v>
      </c>
      <c r="AI4703" s="1">
        <f t="shared" ca="1" si="733"/>
        <v>-8.5503838356578981E-7</v>
      </c>
      <c r="AJ4703" s="1">
        <f t="shared" ca="1" si="737"/>
        <v>54.612289329867906</v>
      </c>
      <c r="AK4703">
        <f t="shared" ca="1" si="734"/>
        <v>-1.0661608783188128E-6</v>
      </c>
    </row>
    <row r="4704" spans="8:37" x14ac:dyDescent="0.3">
      <c r="H4704" s="1">
        <f t="shared" si="730"/>
        <v>0</v>
      </c>
      <c r="J4704" s="1">
        <f t="shared" si="735"/>
        <v>16916400</v>
      </c>
      <c r="K4704" s="1">
        <f t="shared" si="731"/>
        <v>195.8</v>
      </c>
      <c r="L4704" s="1">
        <f t="shared" ca="1" si="736"/>
        <v>23.534498542835561</v>
      </c>
      <c r="M4704" s="1">
        <f t="shared" ca="1" si="732"/>
        <v>-3.6911468871076977E-6</v>
      </c>
      <c r="AH4704" s="1">
        <f t="shared" ca="1" si="738"/>
        <v>51.260605853599778</v>
      </c>
      <c r="AI4704" s="1">
        <f t="shared" ca="1" si="733"/>
        <v>-8.5497460045095541E-7</v>
      </c>
      <c r="AJ4704" s="1">
        <f t="shared" ca="1" si="737"/>
        <v>54.60845115070596</v>
      </c>
      <c r="AK4704">
        <f t="shared" ca="1" si="734"/>
        <v>-1.0660691521032808E-6</v>
      </c>
    </row>
    <row r="4705" spans="8:37" x14ac:dyDescent="0.3">
      <c r="H4705" s="1">
        <f t="shared" si="730"/>
        <v>0</v>
      </c>
      <c r="J4705" s="1">
        <f t="shared" si="735"/>
        <v>16920000</v>
      </c>
      <c r="K4705" s="1">
        <f t="shared" si="731"/>
        <v>195.8</v>
      </c>
      <c r="L4705" s="1">
        <f t="shared" ca="1" si="736"/>
        <v>23.521210414041974</v>
      </c>
      <c r="M4705" s="1">
        <f t="shared" ca="1" si="732"/>
        <v>-3.6875229238633494E-6</v>
      </c>
      <c r="AH4705" s="1">
        <f t="shared" ca="1" si="738"/>
        <v>51.257527945038156</v>
      </c>
      <c r="AI4705" s="1">
        <f t="shared" ca="1" si="733"/>
        <v>-8.5491082209413642E-7</v>
      </c>
      <c r="AJ4705" s="1">
        <f t="shared" ca="1" si="737"/>
        <v>54.604613301758391</v>
      </c>
      <c r="AK4705">
        <f t="shared" ca="1" si="734"/>
        <v>-1.0659774337793334E-6</v>
      </c>
    </row>
    <row r="4706" spans="8:37" x14ac:dyDescent="0.3">
      <c r="H4706" s="1">
        <f t="shared" si="730"/>
        <v>0</v>
      </c>
      <c r="J4706" s="1">
        <f t="shared" si="735"/>
        <v>16923600</v>
      </c>
      <c r="K4706" s="1">
        <f t="shared" si="731"/>
        <v>195.9</v>
      </c>
      <c r="L4706" s="1">
        <f t="shared" ca="1" si="736"/>
        <v>23.507935331516066</v>
      </c>
      <c r="M4706" s="1">
        <f t="shared" ca="1" si="732"/>
        <v>-3.6839025186348893E-6</v>
      </c>
      <c r="AH4706" s="1">
        <f t="shared" ca="1" si="738"/>
        <v>51.254450266078614</v>
      </c>
      <c r="AI4706" s="1">
        <f t="shared" ca="1" si="733"/>
        <v>-8.5484704849497783E-7</v>
      </c>
      <c r="AJ4706" s="1">
        <f t="shared" ca="1" si="737"/>
        <v>54.600775782996784</v>
      </c>
      <c r="AK4706">
        <f t="shared" ca="1" si="734"/>
        <v>-1.0658857233462914E-6</v>
      </c>
    </row>
    <row r="4707" spans="8:37" x14ac:dyDescent="0.3">
      <c r="H4707" s="1">
        <f t="shared" si="730"/>
        <v>0</v>
      </c>
      <c r="J4707" s="1">
        <f t="shared" si="735"/>
        <v>16927200</v>
      </c>
      <c r="K4707" s="1">
        <f t="shared" si="731"/>
        <v>195.9</v>
      </c>
      <c r="L4707" s="1">
        <f t="shared" ca="1" si="736"/>
        <v>23.494673282448982</v>
      </c>
      <c r="M4707" s="1">
        <f t="shared" ca="1" si="732"/>
        <v>-3.6891126086161948E-6</v>
      </c>
      <c r="AH4707" s="1">
        <f t="shared" ca="1" si="738"/>
        <v>51.251372816704034</v>
      </c>
      <c r="AI4707" s="1">
        <f t="shared" ca="1" si="733"/>
        <v>-8.5478327965312473E-7</v>
      </c>
      <c r="AJ4707" s="1">
        <f t="shared" ca="1" si="737"/>
        <v>54.596938594392739</v>
      </c>
      <c r="AK4707">
        <f t="shared" ca="1" si="734"/>
        <v>-1.0657940208034759E-6</v>
      </c>
    </row>
    <row r="4708" spans="8:37" x14ac:dyDescent="0.3">
      <c r="H4708" s="1">
        <f t="shared" si="730"/>
        <v>0</v>
      </c>
      <c r="J4708" s="1">
        <f t="shared" si="735"/>
        <v>16930800</v>
      </c>
      <c r="K4708" s="1">
        <f t="shared" si="731"/>
        <v>196</v>
      </c>
      <c r="L4708" s="1">
        <f t="shared" ca="1" si="736"/>
        <v>23.481392477057963</v>
      </c>
      <c r="M4708" s="1">
        <f t="shared" ca="1" si="732"/>
        <v>-3.6854819555997976E-6</v>
      </c>
      <c r="AH4708" s="1">
        <f t="shared" ca="1" si="738"/>
        <v>51.248295596897286</v>
      </c>
      <c r="AI4708" s="1">
        <f t="shared" ca="1" si="733"/>
        <v>-8.5471951556822221E-7</v>
      </c>
      <c r="AJ4708" s="1">
        <f t="shared" ca="1" si="737"/>
        <v>54.593101735917848</v>
      </c>
      <c r="AK4708">
        <f t="shared" ca="1" si="734"/>
        <v>-1.0657023261502084E-6</v>
      </c>
    </row>
    <row r="4709" spans="8:37" x14ac:dyDescent="0.3">
      <c r="H4709" s="1">
        <f t="shared" si="730"/>
        <v>0</v>
      </c>
      <c r="J4709" s="1">
        <f t="shared" si="735"/>
        <v>16934400</v>
      </c>
      <c r="K4709" s="1">
        <f t="shared" si="731"/>
        <v>196</v>
      </c>
      <c r="L4709" s="1">
        <f t="shared" ca="1" si="736"/>
        <v>23.468124742017803</v>
      </c>
      <c r="M4709" s="1">
        <f t="shared" ca="1" si="732"/>
        <v>-3.6818548757166773E-6</v>
      </c>
      <c r="AH4709" s="1">
        <f t="shared" ca="1" si="738"/>
        <v>51.245218606641238</v>
      </c>
      <c r="AI4709" s="1">
        <f t="shared" ca="1" si="733"/>
        <v>-8.5465575623991548E-7</v>
      </c>
      <c r="AJ4709" s="1">
        <f t="shared" ca="1" si="737"/>
        <v>54.589265207543704</v>
      </c>
      <c r="AK4709">
        <f t="shared" ca="1" si="734"/>
        <v>-1.0656106393858097E-6</v>
      </c>
    </row>
    <row r="4710" spans="8:37" x14ac:dyDescent="0.3">
      <c r="H4710" s="1">
        <f t="shared" si="730"/>
        <v>0</v>
      </c>
      <c r="J4710" s="1">
        <f t="shared" si="735"/>
        <v>16938000</v>
      </c>
      <c r="K4710" s="1">
        <f t="shared" si="731"/>
        <v>196</v>
      </c>
      <c r="L4710" s="1">
        <f t="shared" ca="1" si="736"/>
        <v>23.454870064465222</v>
      </c>
      <c r="M4710" s="1">
        <f t="shared" ca="1" si="732"/>
        <v>-3.6782313654502797E-6</v>
      </c>
      <c r="AH4710" s="1">
        <f t="shared" ca="1" si="738"/>
        <v>51.242141845918773</v>
      </c>
      <c r="AI4710" s="1">
        <f t="shared" ca="1" si="733"/>
        <v>-8.5459200166784973E-7</v>
      </c>
      <c r="AJ4710" s="1">
        <f t="shared" ca="1" si="737"/>
        <v>54.585429009241913</v>
      </c>
      <c r="AK4710">
        <f t="shared" ca="1" si="734"/>
        <v>-1.0655189605096012E-6</v>
      </c>
    </row>
    <row r="4711" spans="8:37" x14ac:dyDescent="0.3">
      <c r="H4711" s="1">
        <f t="shared" si="730"/>
        <v>0</v>
      </c>
      <c r="J4711" s="1">
        <f t="shared" si="735"/>
        <v>16941600</v>
      </c>
      <c r="K4711" s="1">
        <f t="shared" si="731"/>
        <v>196.1</v>
      </c>
      <c r="L4711" s="1">
        <f t="shared" ca="1" si="736"/>
        <v>23.441628431549603</v>
      </c>
      <c r="M4711" s="1">
        <f t="shared" ca="1" si="732"/>
        <v>-3.6746114212875162E-6</v>
      </c>
      <c r="AH4711" s="1">
        <f t="shared" ca="1" si="738"/>
        <v>51.239065314712768</v>
      </c>
      <c r="AI4711" s="1">
        <f t="shared" ca="1" si="733"/>
        <v>-8.5452825185167005E-7</v>
      </c>
      <c r="AJ4711" s="1">
        <f t="shared" ca="1" si="737"/>
        <v>54.581593140984076</v>
      </c>
      <c r="AK4711">
        <f t="shared" ca="1" si="734"/>
        <v>-1.0654272895209047E-6</v>
      </c>
    </row>
    <row r="4712" spans="8:37" x14ac:dyDescent="0.3">
      <c r="H4712" s="1">
        <f t="shared" si="730"/>
        <v>0</v>
      </c>
      <c r="J4712" s="1">
        <f t="shared" si="735"/>
        <v>16945200</v>
      </c>
      <c r="K4712" s="1">
        <f t="shared" si="731"/>
        <v>196.1</v>
      </c>
      <c r="L4712" s="1">
        <f t="shared" ca="1" si="736"/>
        <v>23.428399830432969</v>
      </c>
      <c r="M4712" s="1">
        <f t="shared" ca="1" si="732"/>
        <v>-3.6709950397187506E-6</v>
      </c>
      <c r="AH4712" s="1">
        <f t="shared" ca="1" si="738"/>
        <v>51.235989013006105</v>
      </c>
      <c r="AI4712" s="1">
        <f t="shared" ca="1" si="733"/>
        <v>-8.5446450679102176E-7</v>
      </c>
      <c r="AJ4712" s="1">
        <f t="shared" ca="1" si="737"/>
        <v>54.577757602741798</v>
      </c>
      <c r="AK4712">
        <f t="shared" ca="1" si="734"/>
        <v>-1.065335626419041E-6</v>
      </c>
    </row>
    <row r="4713" spans="8:37" x14ac:dyDescent="0.3">
      <c r="H4713" s="1">
        <f t="shared" si="730"/>
        <v>0</v>
      </c>
      <c r="J4713" s="1">
        <f t="shared" si="735"/>
        <v>16948800</v>
      </c>
      <c r="K4713" s="1">
        <f t="shared" si="731"/>
        <v>196.2</v>
      </c>
      <c r="L4713" s="1">
        <f t="shared" ca="1" si="736"/>
        <v>23.415184248289982</v>
      </c>
      <c r="M4713" s="1">
        <f t="shared" ca="1" si="732"/>
        <v>-3.6673822172378032E-6</v>
      </c>
      <c r="AH4713" s="1">
        <f t="shared" ca="1" si="738"/>
        <v>51.232912940781659</v>
      </c>
      <c r="AI4713" s="1">
        <f t="shared" ca="1" si="733"/>
        <v>-8.5440076648555015E-7</v>
      </c>
      <c r="AJ4713" s="1">
        <f t="shared" ca="1" si="737"/>
        <v>54.573922394486686</v>
      </c>
      <c r="AK4713">
        <f t="shared" ca="1" si="734"/>
        <v>-1.0652439712033321E-6</v>
      </c>
    </row>
    <row r="4714" spans="8:37" x14ac:dyDescent="0.3">
      <c r="H4714" s="1">
        <f t="shared" si="730"/>
        <v>0</v>
      </c>
      <c r="J4714" s="1">
        <f t="shared" si="735"/>
        <v>16952400</v>
      </c>
      <c r="K4714" s="1">
        <f t="shared" si="731"/>
        <v>196.2</v>
      </c>
      <c r="L4714" s="1">
        <f t="shared" ca="1" si="736"/>
        <v>23.401981672307926</v>
      </c>
      <c r="M4714" s="1">
        <f t="shared" ca="1" si="732"/>
        <v>-3.6637729503419441E-6</v>
      </c>
      <c r="AH4714" s="1">
        <f t="shared" ca="1" si="738"/>
        <v>51.229837098022308</v>
      </c>
      <c r="AI4714" s="1">
        <f t="shared" ca="1" si="733"/>
        <v>-8.5433703093490021E-7</v>
      </c>
      <c r="AJ4714" s="1">
        <f t="shared" ca="1" si="737"/>
        <v>54.570087516190355</v>
      </c>
      <c r="AK4714">
        <f t="shared" ca="1" si="734"/>
        <v>-1.0651523238730991E-6</v>
      </c>
    </row>
    <row r="4715" spans="8:37" x14ac:dyDescent="0.3">
      <c r="H4715" s="1">
        <f t="shared" si="730"/>
        <v>0</v>
      </c>
      <c r="J4715" s="1">
        <f t="shared" si="735"/>
        <v>16956000</v>
      </c>
      <c r="K4715" s="1">
        <f t="shared" si="731"/>
        <v>196.3</v>
      </c>
      <c r="L4715" s="1">
        <f t="shared" ca="1" si="736"/>
        <v>23.388792089686696</v>
      </c>
      <c r="M4715" s="1">
        <f t="shared" ca="1" si="732"/>
        <v>-3.6601672355318926E-6</v>
      </c>
      <c r="AH4715" s="1">
        <f t="shared" ca="1" si="738"/>
        <v>51.226761484710941</v>
      </c>
      <c r="AI4715" s="1">
        <f t="shared" ca="1" si="733"/>
        <v>-8.5427330013871768E-7</v>
      </c>
      <c r="AJ4715" s="1">
        <f t="shared" ca="1" si="737"/>
        <v>54.566252967824411</v>
      </c>
      <c r="AK4715">
        <f t="shared" ca="1" si="734"/>
        <v>-1.0650606844276638E-6</v>
      </c>
    </row>
    <row r="4716" spans="8:37" x14ac:dyDescent="0.3">
      <c r="H4716" s="1">
        <f t="shared" si="730"/>
        <v>0</v>
      </c>
      <c r="J4716" s="1">
        <f t="shared" si="735"/>
        <v>16959600</v>
      </c>
      <c r="K4716" s="1">
        <f t="shared" si="731"/>
        <v>196.3</v>
      </c>
      <c r="L4716" s="1">
        <f t="shared" ca="1" si="736"/>
        <v>23.375615487638782</v>
      </c>
      <c r="M4716" s="1">
        <f t="shared" ca="1" si="732"/>
        <v>-3.6565650693118107E-6</v>
      </c>
      <c r="AH4716" s="1">
        <f t="shared" ca="1" si="738"/>
        <v>51.223686100830442</v>
      </c>
      <c r="AI4716" s="1">
        <f t="shared" ca="1" si="733"/>
        <v>-8.5420957409664764E-7</v>
      </c>
      <c r="AJ4716" s="1">
        <f t="shared" ca="1" si="737"/>
        <v>54.562418749360475</v>
      </c>
      <c r="AK4716">
        <f t="shared" ca="1" si="734"/>
        <v>-1.0649690528663478E-6</v>
      </c>
    </row>
    <row r="4717" spans="8:37" x14ac:dyDescent="0.3">
      <c r="H4717" s="1">
        <f t="shared" si="730"/>
        <v>0</v>
      </c>
      <c r="J4717" s="1">
        <f t="shared" si="735"/>
        <v>16963200</v>
      </c>
      <c r="K4717" s="1">
        <f t="shared" si="731"/>
        <v>196.3</v>
      </c>
      <c r="L4717" s="1">
        <f t="shared" ca="1" si="736"/>
        <v>23.36245185338926</v>
      </c>
      <c r="M4717" s="1">
        <f t="shared" ca="1" si="732"/>
        <v>-3.6529664481893003E-6</v>
      </c>
      <c r="AH4717" s="1">
        <f t="shared" ca="1" si="738"/>
        <v>51.220610946363692</v>
      </c>
      <c r="AI4717" s="1">
        <f t="shared" ca="1" si="733"/>
        <v>-8.5414585280833529E-7</v>
      </c>
      <c r="AJ4717" s="1">
        <f t="shared" ca="1" si="737"/>
        <v>54.558584860770154</v>
      </c>
      <c r="AK4717">
        <f t="shared" ca="1" si="734"/>
        <v>-1.0648774291884726E-6</v>
      </c>
    </row>
    <row r="4718" spans="8:37" x14ac:dyDescent="0.3">
      <c r="H4718" s="1">
        <f t="shared" si="730"/>
        <v>0</v>
      </c>
      <c r="J4718" s="1">
        <f t="shared" si="735"/>
        <v>16966800</v>
      </c>
      <c r="K4718" s="1">
        <f t="shared" si="731"/>
        <v>196.4</v>
      </c>
      <c r="L4718" s="1">
        <f t="shared" ca="1" si="736"/>
        <v>23.349301174175778</v>
      </c>
      <c r="M4718" s="1">
        <f t="shared" ca="1" si="732"/>
        <v>-3.6493713686754013E-6</v>
      </c>
      <c r="AH4718" s="1">
        <f t="shared" ca="1" si="738"/>
        <v>51.217536021293583</v>
      </c>
      <c r="AI4718" s="1">
        <f t="shared" ca="1" si="733"/>
        <v>-8.5408213627342647E-7</v>
      </c>
      <c r="AJ4718" s="1">
        <f t="shared" ca="1" si="737"/>
        <v>54.554751302025075</v>
      </c>
      <c r="AK4718">
        <f t="shared" ca="1" si="734"/>
        <v>-1.0647858133933602E-6</v>
      </c>
    </row>
    <row r="4719" spans="8:37" x14ac:dyDescent="0.3">
      <c r="H4719" s="1">
        <f t="shared" si="730"/>
        <v>0</v>
      </c>
      <c r="J4719" s="1">
        <f t="shared" si="735"/>
        <v>16970400</v>
      </c>
      <c r="K4719" s="1">
        <f t="shared" si="731"/>
        <v>196.4</v>
      </c>
      <c r="L4719" s="1">
        <f t="shared" ca="1" si="736"/>
        <v>23.336163437248548</v>
      </c>
      <c r="M4719" s="1">
        <f t="shared" ca="1" si="732"/>
        <v>-3.6457798272845866E-6</v>
      </c>
      <c r="AH4719" s="1">
        <f t="shared" ca="1" si="738"/>
        <v>51.214461325602997</v>
      </c>
      <c r="AI4719" s="1">
        <f t="shared" ca="1" si="733"/>
        <v>-8.5401842449156627E-7</v>
      </c>
      <c r="AJ4719" s="1">
        <f t="shared" ca="1" si="737"/>
        <v>54.550918073096859</v>
      </c>
      <c r="AK4719">
        <f t="shared" ca="1" si="734"/>
        <v>-1.0646942054803323E-6</v>
      </c>
    </row>
    <row r="4720" spans="8:37" x14ac:dyDescent="0.3">
      <c r="H4720" s="1">
        <f t="shared" si="730"/>
        <v>0</v>
      </c>
      <c r="J4720" s="1">
        <f t="shared" si="735"/>
        <v>16974000</v>
      </c>
      <c r="K4720" s="1">
        <f t="shared" si="731"/>
        <v>196.5</v>
      </c>
      <c r="L4720" s="1">
        <f t="shared" ca="1" si="736"/>
        <v>23.323038629870322</v>
      </c>
      <c r="M4720" s="1">
        <f t="shared" ca="1" si="732"/>
        <v>-3.6421918205347607E-6</v>
      </c>
      <c r="AH4720" s="1">
        <f t="shared" ca="1" si="738"/>
        <v>51.211386859274825</v>
      </c>
      <c r="AI4720" s="1">
        <f t="shared" ca="1" si="733"/>
        <v>-8.5395471746240011E-7</v>
      </c>
      <c r="AJ4720" s="1">
        <f t="shared" ca="1" si="737"/>
        <v>54.547085173957129</v>
      </c>
      <c r="AK4720">
        <f t="shared" ca="1" si="734"/>
        <v>-1.0646026054487108E-6</v>
      </c>
    </row>
    <row r="4721" spans="8:37" x14ac:dyDescent="0.3">
      <c r="H4721" s="1">
        <f t="shared" si="730"/>
        <v>0</v>
      </c>
      <c r="J4721" s="1">
        <f t="shared" si="735"/>
        <v>16977600</v>
      </c>
      <c r="K4721" s="1">
        <f t="shared" si="731"/>
        <v>196.5</v>
      </c>
      <c r="L4721" s="1">
        <f t="shared" ca="1" si="736"/>
        <v>23.309926739316396</v>
      </c>
      <c r="M4721" s="1">
        <f t="shared" ca="1" si="732"/>
        <v>-3.6386073449472545E-6</v>
      </c>
      <c r="AH4721" s="1">
        <f t="shared" ca="1" si="738"/>
        <v>51.208312622291963</v>
      </c>
      <c r="AI4721" s="1">
        <f t="shared" ca="1" si="733"/>
        <v>-8.5389101518557349E-7</v>
      </c>
      <c r="AJ4721" s="1">
        <f t="shared" ca="1" si="737"/>
        <v>54.543252604577511</v>
      </c>
      <c r="AK4721">
        <f t="shared" ca="1" si="734"/>
        <v>-1.0645110132978176E-6</v>
      </c>
    </row>
    <row r="4722" spans="8:37" x14ac:dyDescent="0.3">
      <c r="H4722" s="1">
        <f t="shared" si="730"/>
        <v>0</v>
      </c>
      <c r="J4722" s="1">
        <f t="shared" si="735"/>
        <v>16981200</v>
      </c>
      <c r="K4722" s="1">
        <f t="shared" si="731"/>
        <v>196.5</v>
      </c>
      <c r="L4722" s="1">
        <f t="shared" ca="1" si="736"/>
        <v>23.296827752874584</v>
      </c>
      <c r="M4722" s="1">
        <f t="shared" ca="1" si="732"/>
        <v>-3.6350263970468226E-6</v>
      </c>
      <c r="AH4722" s="1">
        <f t="shared" ca="1" si="738"/>
        <v>51.205238614637295</v>
      </c>
      <c r="AI4722" s="1">
        <f t="shared" ca="1" si="733"/>
        <v>-8.5382731766073215E-7</v>
      </c>
      <c r="AJ4722" s="1">
        <f t="shared" ca="1" si="737"/>
        <v>54.53942036492964</v>
      </c>
      <c r="AK4722">
        <f t="shared" ca="1" si="734"/>
        <v>-1.064419429026975E-6</v>
      </c>
    </row>
    <row r="4723" spans="8:37" x14ac:dyDescent="0.3">
      <c r="H4723" s="1">
        <f t="shared" si="730"/>
        <v>0</v>
      </c>
      <c r="J4723" s="1">
        <f t="shared" si="735"/>
        <v>16984800</v>
      </c>
      <c r="K4723" s="1">
        <f t="shared" si="731"/>
        <v>196.6</v>
      </c>
      <c r="L4723" s="1">
        <f t="shared" ca="1" si="736"/>
        <v>23.283741657845216</v>
      </c>
      <c r="M4723" s="1">
        <f t="shared" ca="1" si="732"/>
        <v>-3.6314489733616396E-6</v>
      </c>
      <c r="AH4723" s="1">
        <f t="shared" ca="1" si="738"/>
        <v>51.202164836293719</v>
      </c>
      <c r="AI4723" s="1">
        <f t="shared" ca="1" si="733"/>
        <v>-8.5376362488752129E-7</v>
      </c>
      <c r="AJ4723" s="1">
        <f t="shared" ca="1" si="737"/>
        <v>54.535588454985145</v>
      </c>
      <c r="AK4723">
        <f t="shared" ca="1" si="734"/>
        <v>-1.0643278526355046E-6</v>
      </c>
    </row>
    <row r="4724" spans="8:37" x14ac:dyDescent="0.3">
      <c r="H4724" s="1">
        <f t="shared" si="730"/>
        <v>0</v>
      </c>
      <c r="J4724" s="1">
        <f t="shared" si="735"/>
        <v>16988400</v>
      </c>
      <c r="K4724" s="1">
        <f t="shared" si="731"/>
        <v>196.6</v>
      </c>
      <c r="L4724" s="1">
        <f t="shared" ca="1" si="736"/>
        <v>23.270668441541115</v>
      </c>
      <c r="M4724" s="1">
        <f t="shared" ca="1" si="732"/>
        <v>-3.6278750704232975E-6</v>
      </c>
      <c r="AH4724" s="1">
        <f t="shared" ca="1" si="738"/>
        <v>51.199091287244123</v>
      </c>
      <c r="AI4724" s="1">
        <f t="shared" ca="1" si="733"/>
        <v>-8.5369993686558652E-7</v>
      </c>
      <c r="AJ4724" s="1">
        <f t="shared" ca="1" si="737"/>
        <v>54.531756874715654</v>
      </c>
      <c r="AK4724">
        <f t="shared" ca="1" si="734"/>
        <v>-1.0642362841227285E-6</v>
      </c>
    </row>
    <row r="4725" spans="8:37" x14ac:dyDescent="0.3">
      <c r="H4725" s="1">
        <f t="shared" si="730"/>
        <v>0</v>
      </c>
      <c r="J4725" s="1">
        <f t="shared" si="735"/>
        <v>16992000</v>
      </c>
      <c r="K4725" s="1">
        <f t="shared" si="731"/>
        <v>196.7</v>
      </c>
      <c r="L4725" s="1">
        <f t="shared" ca="1" si="736"/>
        <v>23.25760809128759</v>
      </c>
      <c r="M4725" s="1">
        <f t="shared" ca="1" si="732"/>
        <v>-3.6243046847668009E-6</v>
      </c>
      <c r="AH4725" s="1">
        <f t="shared" ca="1" si="738"/>
        <v>51.196017967471406</v>
      </c>
      <c r="AI4725" s="1">
        <f t="shared" ca="1" si="733"/>
        <v>-8.5363625359457348E-7</v>
      </c>
      <c r="AJ4725" s="1">
        <f t="shared" ca="1" si="737"/>
        <v>54.527925624092809</v>
      </c>
      <c r="AK4725">
        <f t="shared" ca="1" si="734"/>
        <v>-1.0641447234879691E-6</v>
      </c>
    </row>
    <row r="4726" spans="8:37" x14ac:dyDescent="0.3">
      <c r="H4726" s="1">
        <f t="shared" si="730"/>
        <v>0</v>
      </c>
      <c r="J4726" s="1">
        <f t="shared" si="735"/>
        <v>16995600</v>
      </c>
      <c r="K4726" s="1">
        <f t="shared" si="731"/>
        <v>196.7</v>
      </c>
      <c r="L4726" s="1">
        <f t="shared" ca="1" si="736"/>
        <v>23.244560594422431</v>
      </c>
      <c r="M4726" s="1">
        <f t="shared" ca="1" si="732"/>
        <v>-3.6207378129305659E-6</v>
      </c>
      <c r="AH4726" s="1">
        <f t="shared" ca="1" si="738"/>
        <v>51.192944876958464</v>
      </c>
      <c r="AI4726" s="1">
        <f t="shared" ca="1" si="733"/>
        <v>-8.5357257507412778E-7</v>
      </c>
      <c r="AJ4726" s="1">
        <f t="shared" ca="1" si="737"/>
        <v>54.524094703088252</v>
      </c>
      <c r="AK4726">
        <f t="shared" ca="1" si="734"/>
        <v>-1.0640531707305486E-6</v>
      </c>
    </row>
    <row r="4727" spans="8:37" x14ac:dyDescent="0.3">
      <c r="H4727" s="1">
        <f t="shared" si="730"/>
        <v>0</v>
      </c>
      <c r="J4727" s="1">
        <f t="shared" si="735"/>
        <v>16999200</v>
      </c>
      <c r="K4727" s="1">
        <f t="shared" si="731"/>
        <v>196.8</v>
      </c>
      <c r="L4727" s="1">
        <f t="shared" ca="1" si="736"/>
        <v>23.231525938295881</v>
      </c>
      <c r="M4727" s="1">
        <f t="shared" ca="1" si="732"/>
        <v>-3.6171744514564144E-6</v>
      </c>
      <c r="AH4727" s="1">
        <f t="shared" ca="1" si="738"/>
        <v>51.189872015688195</v>
      </c>
      <c r="AI4727" s="1">
        <f t="shared" ca="1" si="733"/>
        <v>-8.5350890130389494E-7</v>
      </c>
      <c r="AJ4727" s="1">
        <f t="shared" ca="1" si="737"/>
        <v>54.520264111673619</v>
      </c>
      <c r="AK4727">
        <f t="shared" ca="1" si="734"/>
        <v>-1.0639616258497893E-6</v>
      </c>
    </row>
    <row r="4728" spans="8:37" x14ac:dyDescent="0.3">
      <c r="H4728" s="1">
        <f t="shared" si="730"/>
        <v>0</v>
      </c>
      <c r="J4728" s="1">
        <f t="shared" si="735"/>
        <v>17002800</v>
      </c>
      <c r="K4728" s="1">
        <f t="shared" si="731"/>
        <v>196.8</v>
      </c>
      <c r="L4728" s="1">
        <f t="shared" ca="1" si="736"/>
        <v>23.21850411027064</v>
      </c>
      <c r="M4728" s="1">
        <f t="shared" ca="1" si="732"/>
        <v>-3.6136145968895722E-6</v>
      </c>
      <c r="AH4728" s="1">
        <f t="shared" ca="1" si="738"/>
        <v>51.186799383643503</v>
      </c>
      <c r="AI4728" s="1">
        <f t="shared" ca="1" si="733"/>
        <v>-8.534452322835208E-7</v>
      </c>
      <c r="AJ4728" s="1">
        <f t="shared" ca="1" si="737"/>
        <v>54.516433849820558</v>
      </c>
      <c r="AK4728">
        <f t="shared" ca="1" si="734"/>
        <v>-1.0638700888450134E-6</v>
      </c>
    </row>
    <row r="4729" spans="8:37" x14ac:dyDescent="0.3">
      <c r="H4729" s="1">
        <f t="shared" si="730"/>
        <v>0</v>
      </c>
      <c r="J4729" s="1">
        <f t="shared" si="735"/>
        <v>17006400</v>
      </c>
      <c r="K4729" s="1">
        <f t="shared" si="731"/>
        <v>196.8</v>
      </c>
      <c r="L4729" s="1">
        <f t="shared" ca="1" si="736"/>
        <v>23.205495097721837</v>
      </c>
      <c r="M4729" s="1">
        <f t="shared" ca="1" si="732"/>
        <v>-3.6100582457786647E-6</v>
      </c>
      <c r="AH4729" s="1">
        <f t="shared" ca="1" si="738"/>
        <v>51.183726980807286</v>
      </c>
      <c r="AI4729" s="1">
        <f t="shared" ca="1" si="733"/>
        <v>-8.5338156801265097E-7</v>
      </c>
      <c r="AJ4729" s="1">
        <f t="shared" ca="1" si="737"/>
        <v>54.512603917500719</v>
      </c>
      <c r="AK4729">
        <f t="shared" ca="1" si="734"/>
        <v>-1.0637785597155435E-6</v>
      </c>
    </row>
    <row r="4730" spans="8:37" x14ac:dyDescent="0.3">
      <c r="H4730" s="1">
        <f t="shared" si="730"/>
        <v>0</v>
      </c>
      <c r="J4730" s="1">
        <f t="shared" si="735"/>
        <v>17010000</v>
      </c>
      <c r="K4730" s="1">
        <f t="shared" si="731"/>
        <v>196.9</v>
      </c>
      <c r="L4730" s="1">
        <f t="shared" ca="1" si="736"/>
        <v>23.192498888037033</v>
      </c>
      <c r="M4730" s="1">
        <f t="shared" ca="1" si="732"/>
        <v>-3.6065053946757146E-6</v>
      </c>
      <c r="AH4730" s="1">
        <f t="shared" ca="1" si="738"/>
        <v>51.180654807162441</v>
      </c>
      <c r="AI4730" s="1">
        <f t="shared" ca="1" si="733"/>
        <v>-8.5331790849093098E-7</v>
      </c>
      <c r="AJ4730" s="1">
        <f t="shared" ca="1" si="737"/>
        <v>54.508774314685745</v>
      </c>
      <c r="AK4730">
        <f t="shared" ca="1" si="734"/>
        <v>-1.0636870384607019E-6</v>
      </c>
    </row>
    <row r="4731" spans="8:37" x14ac:dyDescent="0.3">
      <c r="H4731" s="1">
        <f t="shared" si="730"/>
        <v>0</v>
      </c>
      <c r="J4731" s="1">
        <f t="shared" si="735"/>
        <v>17013600</v>
      </c>
      <c r="K4731" s="1">
        <f t="shared" si="731"/>
        <v>196.9</v>
      </c>
      <c r="L4731" s="1">
        <f t="shared" ca="1" si="736"/>
        <v>23.179515468616199</v>
      </c>
      <c r="M4731" s="1">
        <f t="shared" ca="1" si="732"/>
        <v>-3.6029560401361384E-6</v>
      </c>
      <c r="AH4731" s="1">
        <f t="shared" ca="1" si="738"/>
        <v>51.177582862691871</v>
      </c>
      <c r="AI4731" s="1">
        <f t="shared" ca="1" si="733"/>
        <v>-8.5325425371800655E-7</v>
      </c>
      <c r="AJ4731" s="1">
        <f t="shared" ca="1" si="737"/>
        <v>54.504945041347284</v>
      </c>
      <c r="AK4731">
        <f t="shared" ca="1" si="734"/>
        <v>-1.0635955250798111E-6</v>
      </c>
    </row>
    <row r="4732" spans="8:37" x14ac:dyDescent="0.3">
      <c r="H4732" s="1">
        <f t="shared" si="730"/>
        <v>0</v>
      </c>
      <c r="J4732" s="1">
        <f t="shared" si="735"/>
        <v>17017200</v>
      </c>
      <c r="K4732" s="1">
        <f t="shared" si="731"/>
        <v>197</v>
      </c>
      <c r="L4732" s="1">
        <f t="shared" ca="1" si="736"/>
        <v>23.166544826871707</v>
      </c>
      <c r="M4732" s="1">
        <f t="shared" ca="1" si="732"/>
        <v>-3.5994101787187414E-6</v>
      </c>
      <c r="AH4732" s="1">
        <f t="shared" ca="1" si="738"/>
        <v>51.174511147378489</v>
      </c>
      <c r="AI4732" s="1">
        <f t="shared" ca="1" si="733"/>
        <v>-8.5319060369352373E-7</v>
      </c>
      <c r="AJ4732" s="1">
        <f t="shared" ca="1" si="737"/>
        <v>54.501116097456993</v>
      </c>
      <c r="AK4732">
        <f t="shared" ca="1" si="734"/>
        <v>-1.0635040195721938E-6</v>
      </c>
    </row>
    <row r="4733" spans="8:37" x14ac:dyDescent="0.3">
      <c r="H4733" s="1">
        <f t="shared" si="730"/>
        <v>0</v>
      </c>
      <c r="J4733" s="1">
        <f t="shared" si="735"/>
        <v>17020800</v>
      </c>
      <c r="K4733" s="1">
        <f t="shared" si="731"/>
        <v>197</v>
      </c>
      <c r="L4733" s="1">
        <f t="shared" ca="1" si="736"/>
        <v>23.15358695022832</v>
      </c>
      <c r="M4733" s="1">
        <f t="shared" ca="1" si="732"/>
        <v>-3.5958678069857181E-6</v>
      </c>
      <c r="AH4733" s="1">
        <f t="shared" ca="1" si="738"/>
        <v>51.171439661205191</v>
      </c>
      <c r="AI4733" s="1">
        <f t="shared" ca="1" si="733"/>
        <v>-8.5312695841712804E-7</v>
      </c>
      <c r="AJ4733" s="1">
        <f t="shared" ca="1" si="737"/>
        <v>54.497287482986536</v>
      </c>
      <c r="AK4733">
        <f t="shared" ca="1" si="734"/>
        <v>-1.2623730493212766E-6</v>
      </c>
    </row>
    <row r="4734" spans="8:37" x14ac:dyDescent="0.3">
      <c r="H4734" s="1">
        <f t="shared" si="730"/>
        <v>0</v>
      </c>
      <c r="J4734" s="1">
        <f t="shared" si="735"/>
        <v>17024400</v>
      </c>
      <c r="K4734" s="1">
        <f t="shared" si="731"/>
        <v>197</v>
      </c>
      <c r="L4734" s="1">
        <f t="shared" ca="1" si="736"/>
        <v>23.140641826123172</v>
      </c>
      <c r="M4734" s="1">
        <f t="shared" ca="1" si="732"/>
        <v>-3.5923289215026434E-6</v>
      </c>
      <c r="AH4734" s="1">
        <f t="shared" ca="1" si="738"/>
        <v>51.16836840415489</v>
      </c>
      <c r="AI4734" s="1">
        <f t="shared" ca="1" si="733"/>
        <v>-8.5306331788846541E-7</v>
      </c>
      <c r="AJ4734" s="1">
        <f t="shared" ca="1" si="737"/>
        <v>54.492742940008981</v>
      </c>
      <c r="AK4734">
        <f t="shared" ca="1" si="734"/>
        <v>-1.262244122168615E-6</v>
      </c>
    </row>
    <row r="4735" spans="8:37" x14ac:dyDescent="0.3">
      <c r="H4735" s="1">
        <f t="shared" si="730"/>
        <v>0</v>
      </c>
      <c r="J4735" s="1">
        <f t="shared" si="735"/>
        <v>17028000</v>
      </c>
      <c r="K4735" s="1">
        <f t="shared" si="731"/>
        <v>197.1</v>
      </c>
      <c r="L4735" s="1">
        <f t="shared" ca="1" si="736"/>
        <v>23.127709442005763</v>
      </c>
      <c r="M4735" s="1">
        <f t="shared" ca="1" si="732"/>
        <v>-3.5887935188384739E-6</v>
      </c>
      <c r="AH4735" s="1">
        <f t="shared" ca="1" si="738"/>
        <v>51.165297376210489</v>
      </c>
      <c r="AI4735" s="1">
        <f t="shared" ca="1" si="733"/>
        <v>-8.5299968210718158E-7</v>
      </c>
      <c r="AJ4735" s="1">
        <f t="shared" ca="1" si="737"/>
        <v>54.488198861169174</v>
      </c>
      <c r="AK4735">
        <f t="shared" ca="1" si="734"/>
        <v>-1.2621152081833846E-6</v>
      </c>
    </row>
    <row r="4736" spans="8:37" x14ac:dyDescent="0.3">
      <c r="H4736" s="1">
        <f t="shared" si="730"/>
        <v>0</v>
      </c>
      <c r="J4736" s="1">
        <f t="shared" si="735"/>
        <v>17031600</v>
      </c>
      <c r="K4736" s="1">
        <f t="shared" si="731"/>
        <v>197.1</v>
      </c>
      <c r="L4736" s="1">
        <f t="shared" ca="1" si="736"/>
        <v>23.114789785337944</v>
      </c>
      <c r="M4736" s="1">
        <f t="shared" ca="1" si="732"/>
        <v>-3.5852615955655439E-6</v>
      </c>
      <c r="AH4736" s="1">
        <f t="shared" ca="1" si="738"/>
        <v>51.1622265773549</v>
      </c>
      <c r="AI4736" s="1">
        <f t="shared" ca="1" si="733"/>
        <v>-8.5293605107292248E-7</v>
      </c>
      <c r="AJ4736" s="1">
        <f t="shared" ca="1" si="737"/>
        <v>54.483655246419715</v>
      </c>
      <c r="AK4736">
        <f t="shared" ca="1" si="734"/>
        <v>-1.2619863073642413E-6</v>
      </c>
    </row>
    <row r="4737" spans="8:37" x14ac:dyDescent="0.3">
      <c r="H4737" s="1">
        <f t="shared" si="730"/>
        <v>0</v>
      </c>
      <c r="J4737" s="1">
        <f t="shared" si="735"/>
        <v>17035200</v>
      </c>
      <c r="K4737" s="1">
        <f t="shared" si="731"/>
        <v>197.2</v>
      </c>
      <c r="L4737" s="1">
        <f t="shared" ca="1" si="736"/>
        <v>23.101882843593909</v>
      </c>
      <c r="M4737" s="1">
        <f t="shared" ca="1" si="732"/>
        <v>-3.5817331482595583E-6</v>
      </c>
      <c r="AH4737" s="1">
        <f t="shared" ca="1" si="738"/>
        <v>51.159156007571035</v>
      </c>
      <c r="AI4737" s="1">
        <f t="shared" ca="1" si="733"/>
        <v>-8.5287242478533395E-7</v>
      </c>
      <c r="AJ4737" s="1">
        <f t="shared" ca="1" si="737"/>
        <v>54.479112095713205</v>
      </c>
      <c r="AK4737">
        <f t="shared" ca="1" si="734"/>
        <v>-1.26185741970984E-6</v>
      </c>
    </row>
    <row r="4738" spans="8:37" x14ac:dyDescent="0.3">
      <c r="H4738" s="1">
        <f t="shared" si="730"/>
        <v>0</v>
      </c>
      <c r="J4738" s="1">
        <f t="shared" si="735"/>
        <v>17038800</v>
      </c>
      <c r="K4738" s="1">
        <f t="shared" si="731"/>
        <v>197.2</v>
      </c>
      <c r="L4738" s="1">
        <f t="shared" ca="1" si="736"/>
        <v>23.088988604260173</v>
      </c>
      <c r="M4738" s="1">
        <f t="shared" ca="1" si="732"/>
        <v>-3.5782081734995946E-6</v>
      </c>
      <c r="AH4738" s="1">
        <f t="shared" ca="1" si="738"/>
        <v>51.156085666841804</v>
      </c>
      <c r="AI4738" s="1">
        <f t="shared" ca="1" si="733"/>
        <v>-8.5280880324406193E-7</v>
      </c>
      <c r="AJ4738" s="1">
        <f t="shared" ca="1" si="737"/>
        <v>54.47456940900225</v>
      </c>
      <c r="AK4738">
        <f t="shared" ca="1" si="734"/>
        <v>-1.2617285452188363E-6</v>
      </c>
    </row>
    <row r="4739" spans="8:37" x14ac:dyDescent="0.3">
      <c r="H4739" s="1">
        <f t="shared" si="730"/>
        <v>0</v>
      </c>
      <c r="J4739" s="1">
        <f t="shared" si="735"/>
        <v>17042400</v>
      </c>
      <c r="K4739" s="1">
        <f t="shared" si="731"/>
        <v>197.3</v>
      </c>
      <c r="L4739" s="1">
        <f t="shared" ca="1" si="736"/>
        <v>23.076107054835575</v>
      </c>
      <c r="M4739" s="1">
        <f t="shared" ca="1" si="732"/>
        <v>-3.5746866678680972E-6</v>
      </c>
      <c r="AH4739" s="1">
        <f t="shared" ca="1" si="738"/>
        <v>51.153015555150127</v>
      </c>
      <c r="AI4739" s="1">
        <f t="shared" ca="1" si="733"/>
        <v>-8.5274518644875257E-7</v>
      </c>
      <c r="AJ4739" s="1">
        <f t="shared" ca="1" si="737"/>
        <v>54.470027186239463</v>
      </c>
      <c r="AK4739">
        <f t="shared" ca="1" si="734"/>
        <v>-1.2615996838898855E-6</v>
      </c>
    </row>
    <row r="4740" spans="8:37" x14ac:dyDescent="0.3">
      <c r="H4740" s="1">
        <f t="shared" si="730"/>
        <v>0</v>
      </c>
      <c r="J4740" s="1">
        <f t="shared" si="735"/>
        <v>17046000</v>
      </c>
      <c r="K4740" s="1">
        <f t="shared" si="731"/>
        <v>197.3</v>
      </c>
      <c r="L4740" s="1">
        <f t="shared" ca="1" si="736"/>
        <v>23.063238182831249</v>
      </c>
      <c r="M4740" s="1">
        <f t="shared" ca="1" si="732"/>
        <v>-3.571168627950872E-6</v>
      </c>
      <c r="AH4740" s="1">
        <f t="shared" ca="1" si="738"/>
        <v>51.149945672478914</v>
      </c>
      <c r="AI4740" s="1">
        <f t="shared" ca="1" si="733"/>
        <v>-8.526815743990516E-7</v>
      </c>
      <c r="AJ4740" s="1">
        <f t="shared" ca="1" si="737"/>
        <v>54.465485427377459</v>
      </c>
      <c r="AK4740">
        <f t="shared" ca="1" si="734"/>
        <v>-1.261470835721644E-6</v>
      </c>
    </row>
    <row r="4741" spans="8:37" x14ac:dyDescent="0.3">
      <c r="H4741" s="1">
        <f t="shared" si="730"/>
        <v>0</v>
      </c>
      <c r="J4741" s="1">
        <f t="shared" si="735"/>
        <v>17049600</v>
      </c>
      <c r="K4741" s="1">
        <f t="shared" si="731"/>
        <v>197.3</v>
      </c>
      <c r="L4741" s="1">
        <f t="shared" ca="1" si="736"/>
        <v>23.050381975770627</v>
      </c>
      <c r="M4741" s="1">
        <f t="shared" ca="1" si="732"/>
        <v>-3.5676540503370866E-6</v>
      </c>
      <c r="AH4741" s="1">
        <f t="shared" ca="1" si="738"/>
        <v>51.146876018811078</v>
      </c>
      <c r="AI4741" s="1">
        <f t="shared" ca="1" si="733"/>
        <v>-8.5261796709460485E-7</v>
      </c>
      <c r="AJ4741" s="1">
        <f t="shared" ca="1" si="737"/>
        <v>54.460944132368859</v>
      </c>
      <c r="AK4741">
        <f t="shared" ca="1" si="734"/>
        <v>-1.2613420007127668E-6</v>
      </c>
    </row>
    <row r="4742" spans="8:37" x14ac:dyDescent="0.3">
      <c r="H4742" s="1">
        <f t="shared" ref="H4742:H4805" si="739">F4742+0*(E4742-$B$19)*G4742</f>
        <v>0</v>
      </c>
      <c r="J4742" s="1">
        <f t="shared" si="735"/>
        <v>17053200</v>
      </c>
      <c r="K4742" s="1">
        <f t="shared" ref="K4742:K4805" si="740">ROUND(J4742/(24*3600),1)</f>
        <v>197.4</v>
      </c>
      <c r="L4742" s="1">
        <f t="shared" ca="1" si="736"/>
        <v>23.037538421189414</v>
      </c>
      <c r="M4742" s="1">
        <f t="shared" ref="M4742:M4805" ca="1" si="741">-$B$16*(L4742-$B$19)/INDIRECT(ADDRESS(ROUND(L4742,0),8))-$B$16*$B$14*$B$33*$B$12*$B$34*((L4742+273)^4-($B$19+273)^4)/INDIRECT(ADDRESS(ROUND(L4742,0),8))</f>
        <v>-3.5641429316192644E-6</v>
      </c>
      <c r="AH4742" s="1">
        <f t="shared" ca="1" si="738"/>
        <v>51.143806594129536</v>
      </c>
      <c r="AI4742" s="1">
        <f t="shared" ref="AI4742:AI4805" ca="1" si="742">-$AB$24*(AH4742-$B$19)/INDIRECT(ADDRESS(ROUND(AH4742,0)+5,31))</f>
        <v>-8.5255436453505869E-7</v>
      </c>
      <c r="AJ4742" s="1">
        <f t="shared" ca="1" si="737"/>
        <v>54.45640330116629</v>
      </c>
      <c r="AK4742">
        <f t="shared" ref="AK4742:AK4805" ca="1" si="743">-$AB$24*(AJ4742-$B$19)/INDIRECT(ADDRESS(ROUND(AJ4742,0),33))</f>
        <v>-1.2612131788619107E-6</v>
      </c>
    </row>
    <row r="4743" spans="8:37" x14ac:dyDescent="0.3">
      <c r="H4743" s="1">
        <f t="shared" si="739"/>
        <v>0</v>
      </c>
      <c r="J4743" s="1">
        <f t="shared" ref="J4743:J4806" si="744">J4742+$I$5*60</f>
        <v>17056800</v>
      </c>
      <c r="K4743" s="1">
        <f t="shared" si="740"/>
        <v>197.4</v>
      </c>
      <c r="L4743" s="1">
        <f t="shared" ref="L4743:L4806" ca="1" si="745">L4742+M4742*(J4743-J4742)</f>
        <v>23.024707506635583</v>
      </c>
      <c r="M4743" s="1">
        <f t="shared" ca="1" si="741"/>
        <v>-3.5606352683932849E-6</v>
      </c>
      <c r="AH4743" s="1">
        <f t="shared" ca="1" si="738"/>
        <v>51.140737398417208</v>
      </c>
      <c r="AI4743" s="1">
        <f t="shared" ca="1" si="742"/>
        <v>-8.5249076672005895E-7</v>
      </c>
      <c r="AJ4743" s="1">
        <f t="shared" ref="AJ4743:AJ4806" ca="1" si="746">AJ4742+AK4742*$I$5*60</f>
        <v>54.451862933722389</v>
      </c>
      <c r="AK4743">
        <f t="shared" ca="1" si="743"/>
        <v>-1.2610843701677315E-6</v>
      </c>
    </row>
    <row r="4744" spans="8:37" x14ac:dyDescent="0.3">
      <c r="H4744" s="1">
        <f t="shared" si="739"/>
        <v>0</v>
      </c>
      <c r="J4744" s="1">
        <f t="shared" si="744"/>
        <v>17060400</v>
      </c>
      <c r="K4744" s="1">
        <f t="shared" si="740"/>
        <v>197.5</v>
      </c>
      <c r="L4744" s="1">
        <f t="shared" ca="1" si="745"/>
        <v>23.011889219669367</v>
      </c>
      <c r="M4744" s="1">
        <f t="shared" ca="1" si="741"/>
        <v>-3.5571310572583731E-6</v>
      </c>
      <c r="AH4744" s="1">
        <f t="shared" ref="AH4744:AH4807" ca="1" si="747">AH4743+AI4743*$I$5*60</f>
        <v>51.137668431657019</v>
      </c>
      <c r="AI4744" s="1">
        <f t="shared" ca="1" si="742"/>
        <v>-8.52427173649252E-7</v>
      </c>
      <c r="AJ4744" s="1">
        <f t="shared" ca="1" si="746"/>
        <v>54.447323029989782</v>
      </c>
      <c r="AK4744">
        <f t="shared" ca="1" si="743"/>
        <v>-1.2609555746288856E-6</v>
      </c>
    </row>
    <row r="4745" spans="8:37" x14ac:dyDescent="0.3">
      <c r="H4745" s="1">
        <f t="shared" si="739"/>
        <v>0</v>
      </c>
      <c r="J4745" s="1">
        <f t="shared" si="744"/>
        <v>17064000</v>
      </c>
      <c r="K4745" s="1">
        <f t="shared" si="740"/>
        <v>197.5</v>
      </c>
      <c r="L4745" s="1">
        <f t="shared" ca="1" si="745"/>
        <v>22.999083547863236</v>
      </c>
      <c r="M4745" s="1">
        <f t="shared" ca="1" si="741"/>
        <v>-3.553630294817107E-6</v>
      </c>
      <c r="AH4745" s="1">
        <f t="shared" ca="1" si="747"/>
        <v>51.134599693831881</v>
      </c>
      <c r="AI4745" s="1">
        <f t="shared" ca="1" si="742"/>
        <v>-8.5236358532228357E-7</v>
      </c>
      <c r="AJ4745" s="1">
        <f t="shared" ca="1" si="746"/>
        <v>54.44278358992112</v>
      </c>
      <c r="AK4745">
        <f t="shared" ca="1" si="743"/>
        <v>-1.2608267922440294E-6</v>
      </c>
    </row>
    <row r="4746" spans="8:37" x14ac:dyDescent="0.3">
      <c r="H4746" s="1">
        <f t="shared" si="739"/>
        <v>0</v>
      </c>
      <c r="J4746" s="1">
        <f t="shared" si="744"/>
        <v>17067600</v>
      </c>
      <c r="K4746" s="1">
        <f t="shared" si="740"/>
        <v>197.5</v>
      </c>
      <c r="L4746" s="1">
        <f t="shared" ca="1" si="745"/>
        <v>22.986290478801894</v>
      </c>
      <c r="M4746" s="1">
        <f t="shared" ca="1" si="741"/>
        <v>-3.5501329776754039E-6</v>
      </c>
      <c r="AH4746" s="1">
        <f t="shared" ca="1" si="747"/>
        <v>51.131531184924718</v>
      </c>
      <c r="AI4746" s="1">
        <f t="shared" ca="1" si="742"/>
        <v>-8.523000017387998E-7</v>
      </c>
      <c r="AJ4746" s="1">
        <f t="shared" ca="1" si="746"/>
        <v>54.438244613469038</v>
      </c>
      <c r="AK4746">
        <f t="shared" ca="1" si="743"/>
        <v>-1.2606980230118193E-6</v>
      </c>
    </row>
    <row r="4747" spans="8:37" x14ac:dyDescent="0.3">
      <c r="H4747" s="1">
        <f t="shared" si="739"/>
        <v>0</v>
      </c>
      <c r="J4747" s="1">
        <f t="shared" si="744"/>
        <v>17071200</v>
      </c>
      <c r="K4747" s="1">
        <f t="shared" si="740"/>
        <v>197.6</v>
      </c>
      <c r="L4747" s="1">
        <f t="shared" ca="1" si="745"/>
        <v>22.973510000082264</v>
      </c>
      <c r="M4747" s="1">
        <f t="shared" ca="1" si="741"/>
        <v>-3.5466391024425224E-6</v>
      </c>
      <c r="AH4747" s="1">
        <f t="shared" ca="1" si="747"/>
        <v>51.128462904918457</v>
      </c>
      <c r="AI4747" s="1">
        <f t="shared" ca="1" si="742"/>
        <v>-8.5223642289844706E-7</v>
      </c>
      <c r="AJ4747" s="1">
        <f t="shared" ca="1" si="746"/>
        <v>54.433706100586193</v>
      </c>
      <c r="AK4747">
        <f t="shared" ca="1" si="743"/>
        <v>-1.2605692669309125E-6</v>
      </c>
    </row>
    <row r="4748" spans="8:37" x14ac:dyDescent="0.3">
      <c r="H4748" s="1">
        <f t="shared" si="739"/>
        <v>0</v>
      </c>
      <c r="J4748" s="1">
        <f t="shared" si="744"/>
        <v>17074800</v>
      </c>
      <c r="K4748" s="1">
        <f t="shared" si="740"/>
        <v>197.6</v>
      </c>
      <c r="L4748" s="1">
        <f t="shared" ca="1" si="745"/>
        <v>22.960742099313471</v>
      </c>
      <c r="M4748" s="1">
        <f t="shared" ca="1" si="741"/>
        <v>-3.5431486657310591E-6</v>
      </c>
      <c r="AH4748" s="1">
        <f t="shared" ca="1" si="747"/>
        <v>51.125394853796024</v>
      </c>
      <c r="AI4748" s="1">
        <f t="shared" ca="1" si="742"/>
        <v>-8.5217284880087139E-7</v>
      </c>
      <c r="AJ4748" s="1">
        <f t="shared" ca="1" si="746"/>
        <v>54.42916805122524</v>
      </c>
      <c r="AK4748">
        <f t="shared" ca="1" si="743"/>
        <v>-1.2604405239999651E-6</v>
      </c>
    </row>
    <row r="4749" spans="8:37" x14ac:dyDescent="0.3">
      <c r="H4749" s="1">
        <f t="shared" si="739"/>
        <v>0</v>
      </c>
      <c r="J4749" s="1">
        <f t="shared" si="744"/>
        <v>17078400</v>
      </c>
      <c r="K4749" s="1">
        <f t="shared" si="740"/>
        <v>197.7</v>
      </c>
      <c r="L4749" s="1">
        <f t="shared" ca="1" si="745"/>
        <v>22.947986764116838</v>
      </c>
      <c r="M4749" s="1">
        <f t="shared" ca="1" si="741"/>
        <v>-3.539661664156943E-6</v>
      </c>
      <c r="AH4749" s="1">
        <f t="shared" ca="1" si="747"/>
        <v>51.122327031540344</v>
      </c>
      <c r="AI4749" s="1">
        <f t="shared" ca="1" si="742"/>
        <v>-8.5210927944571917E-7</v>
      </c>
      <c r="AJ4749" s="1">
        <f t="shared" ca="1" si="746"/>
        <v>54.424630465338836</v>
      </c>
      <c r="AK4749">
        <f t="shared" ca="1" si="743"/>
        <v>-1.2603117942176348E-6</v>
      </c>
    </row>
    <row r="4750" spans="8:37" x14ac:dyDescent="0.3">
      <c r="H4750" s="1">
        <f t="shared" si="739"/>
        <v>0</v>
      </c>
      <c r="J4750" s="1">
        <f t="shared" si="744"/>
        <v>17082000</v>
      </c>
      <c r="K4750" s="1">
        <f t="shared" si="740"/>
        <v>197.7</v>
      </c>
      <c r="L4750" s="1">
        <f t="shared" ca="1" si="745"/>
        <v>22.935243982125872</v>
      </c>
      <c r="M4750" s="1">
        <f t="shared" ca="1" si="741"/>
        <v>-3.5361780943394362E-6</v>
      </c>
      <c r="AH4750" s="1">
        <f t="shared" ca="1" si="747"/>
        <v>51.119259438134343</v>
      </c>
      <c r="AI4750" s="1">
        <f t="shared" ca="1" si="742"/>
        <v>-8.5204571483263643E-7</v>
      </c>
      <c r="AJ4750" s="1">
        <f t="shared" ca="1" si="746"/>
        <v>54.420093342879653</v>
      </c>
      <c r="AK4750">
        <f t="shared" ca="1" si="743"/>
        <v>-1.2601830775825786E-6</v>
      </c>
    </row>
    <row r="4751" spans="8:37" x14ac:dyDescent="0.3">
      <c r="H4751" s="1">
        <f t="shared" si="739"/>
        <v>0</v>
      </c>
      <c r="J4751" s="1">
        <f t="shared" si="744"/>
        <v>17085600</v>
      </c>
      <c r="K4751" s="1">
        <f t="shared" si="740"/>
        <v>197.8</v>
      </c>
      <c r="L4751" s="1">
        <f t="shared" ca="1" si="745"/>
        <v>22.92251374098625</v>
      </c>
      <c r="M4751" s="1">
        <f t="shared" ca="1" si="741"/>
        <v>-3.5326979529011247E-6</v>
      </c>
      <c r="AH4751" s="1">
        <f t="shared" ca="1" si="747"/>
        <v>51.116192073560946</v>
      </c>
      <c r="AI4751" s="1">
        <f t="shared" ca="1" si="742"/>
        <v>-8.5198215496126944E-7</v>
      </c>
      <c r="AJ4751" s="1">
        <f t="shared" ca="1" si="746"/>
        <v>54.415556683800354</v>
      </c>
      <c r="AK4751">
        <f t="shared" ca="1" si="743"/>
        <v>-1.2600543740934535E-6</v>
      </c>
    </row>
    <row r="4752" spans="8:37" x14ac:dyDescent="0.3">
      <c r="H4752" s="1">
        <f t="shared" si="739"/>
        <v>0</v>
      </c>
      <c r="J4752" s="1">
        <f t="shared" si="744"/>
        <v>17089200</v>
      </c>
      <c r="K4752" s="1">
        <f t="shared" si="740"/>
        <v>197.8</v>
      </c>
      <c r="L4752" s="1">
        <f t="shared" ca="1" si="745"/>
        <v>22.909796028355807</v>
      </c>
      <c r="M4752" s="1">
        <f t="shared" ca="1" si="741"/>
        <v>-3.5292212364679213E-6</v>
      </c>
      <c r="AH4752" s="1">
        <f t="shared" ca="1" si="747"/>
        <v>51.113124937803086</v>
      </c>
      <c r="AI4752" s="1">
        <f t="shared" ca="1" si="742"/>
        <v>-8.5191859983126455E-7</v>
      </c>
      <c r="AJ4752" s="1">
        <f t="shared" ca="1" si="746"/>
        <v>54.411020488053616</v>
      </c>
      <c r="AK4752">
        <f t="shared" ca="1" si="743"/>
        <v>-1.2599256837489168E-6</v>
      </c>
    </row>
    <row r="4753" spans="8:37" x14ac:dyDescent="0.3">
      <c r="H4753" s="1">
        <f t="shared" si="739"/>
        <v>0</v>
      </c>
      <c r="J4753" s="1">
        <f t="shared" si="744"/>
        <v>17092800</v>
      </c>
      <c r="K4753" s="1">
        <f t="shared" si="740"/>
        <v>197.8</v>
      </c>
      <c r="L4753" s="1">
        <f t="shared" ca="1" si="745"/>
        <v>22.897090831904521</v>
      </c>
      <c r="M4753" s="1">
        <f t="shared" ca="1" si="741"/>
        <v>-3.5257479416690575E-6</v>
      </c>
      <c r="AH4753" s="1">
        <f t="shared" ca="1" si="747"/>
        <v>51.110058030843696</v>
      </c>
      <c r="AI4753" s="1">
        <f t="shared" ca="1" si="742"/>
        <v>-8.5185504944226824E-7</v>
      </c>
      <c r="AJ4753" s="1">
        <f t="shared" ca="1" si="746"/>
        <v>54.406484755592118</v>
      </c>
      <c r="AK4753">
        <f t="shared" ca="1" si="743"/>
        <v>-1.2597970065476264E-6</v>
      </c>
    </row>
    <row r="4754" spans="8:37" x14ac:dyDescent="0.3">
      <c r="H4754" s="1">
        <f t="shared" si="739"/>
        <v>0</v>
      </c>
      <c r="J4754" s="1">
        <f t="shared" si="744"/>
        <v>17096400</v>
      </c>
      <c r="K4754" s="1">
        <f t="shared" si="740"/>
        <v>197.9</v>
      </c>
      <c r="L4754" s="1">
        <f t="shared" ca="1" si="745"/>
        <v>22.884398139314513</v>
      </c>
      <c r="M4754" s="1">
        <f t="shared" ca="1" si="741"/>
        <v>-3.5222780651370843E-6</v>
      </c>
      <c r="AH4754" s="1">
        <f t="shared" ca="1" si="747"/>
        <v>51.106991352665702</v>
      </c>
      <c r="AI4754" s="1">
        <f t="shared" ca="1" si="742"/>
        <v>-8.5179150379392645E-7</v>
      </c>
      <c r="AJ4754" s="1">
        <f t="shared" ca="1" si="746"/>
        <v>54.401949486368544</v>
      </c>
      <c r="AK4754">
        <f t="shared" ca="1" si="743"/>
        <v>-1.2596683424882399E-6</v>
      </c>
    </row>
    <row r="4755" spans="8:37" x14ac:dyDescent="0.3">
      <c r="H4755" s="1">
        <f t="shared" si="739"/>
        <v>0</v>
      </c>
      <c r="J4755" s="1">
        <f t="shared" si="744"/>
        <v>17100000</v>
      </c>
      <c r="K4755" s="1">
        <f t="shared" si="740"/>
        <v>197.9</v>
      </c>
      <c r="L4755" s="1">
        <f t="shared" ca="1" si="745"/>
        <v>22.871717938280021</v>
      </c>
      <c r="M4755" s="1">
        <f t="shared" ca="1" si="741"/>
        <v>-3.5188116035078652E-6</v>
      </c>
      <c r="AH4755" s="1">
        <f t="shared" ca="1" si="747"/>
        <v>51.103924903252043</v>
      </c>
      <c r="AI4755" s="1">
        <f t="shared" ca="1" si="742"/>
        <v>-8.5172796288588575E-7</v>
      </c>
      <c r="AJ4755" s="1">
        <f t="shared" ca="1" si="746"/>
        <v>54.397414680335586</v>
      </c>
      <c r="AK4755">
        <f t="shared" ca="1" si="743"/>
        <v>-1.2595396915694148E-6</v>
      </c>
    </row>
    <row r="4756" spans="8:37" x14ac:dyDescent="0.3">
      <c r="H4756" s="1">
        <f t="shared" si="739"/>
        <v>0</v>
      </c>
      <c r="J4756" s="1">
        <f t="shared" si="744"/>
        <v>17103600</v>
      </c>
      <c r="K4756" s="1">
        <f t="shared" si="740"/>
        <v>198</v>
      </c>
      <c r="L4756" s="1">
        <f t="shared" ca="1" si="745"/>
        <v>22.859050216507391</v>
      </c>
      <c r="M4756" s="1">
        <f t="shared" ca="1" si="741"/>
        <v>-3.5153485534205738E-6</v>
      </c>
      <c r="AH4756" s="1">
        <f t="shared" ca="1" si="747"/>
        <v>51.100858682585653</v>
      </c>
      <c r="AI4756" s="1">
        <f t="shared" ca="1" si="742"/>
        <v>-8.5166442671779251E-7</v>
      </c>
      <c r="AJ4756" s="1">
        <f t="shared" ca="1" si="746"/>
        <v>54.392880337445938</v>
      </c>
      <c r="AK4756">
        <f t="shared" ca="1" si="743"/>
        <v>-1.2594110537898094E-6</v>
      </c>
    </row>
    <row r="4757" spans="8:37" x14ac:dyDescent="0.3">
      <c r="H4757" s="1">
        <f t="shared" si="739"/>
        <v>0</v>
      </c>
      <c r="J4757" s="1">
        <f t="shared" si="744"/>
        <v>17107200</v>
      </c>
      <c r="K4757" s="1">
        <f t="shared" si="740"/>
        <v>198</v>
      </c>
      <c r="L4757" s="1">
        <f t="shared" ca="1" si="745"/>
        <v>22.846394961715077</v>
      </c>
      <c r="M4757" s="1">
        <f t="shared" ca="1" si="741"/>
        <v>-3.5118889115176946E-6</v>
      </c>
      <c r="AH4757" s="1">
        <f t="shared" ca="1" si="747"/>
        <v>51.09779269064947</v>
      </c>
      <c r="AI4757" s="1">
        <f t="shared" ca="1" si="742"/>
        <v>-8.516008952892933E-7</v>
      </c>
      <c r="AJ4757" s="1">
        <f t="shared" ca="1" si="746"/>
        <v>54.388346457652297</v>
      </c>
      <c r="AK4757">
        <f t="shared" ca="1" si="743"/>
        <v>-1.2592824291480817E-6</v>
      </c>
    </row>
    <row r="4758" spans="8:37" x14ac:dyDescent="0.3">
      <c r="H4758" s="1">
        <f t="shared" si="739"/>
        <v>0</v>
      </c>
      <c r="J4758" s="1">
        <f t="shared" si="744"/>
        <v>17110800</v>
      </c>
      <c r="K4758" s="1">
        <f t="shared" si="740"/>
        <v>198</v>
      </c>
      <c r="L4758" s="1">
        <f t="shared" ca="1" si="745"/>
        <v>22.833752161633615</v>
      </c>
      <c r="M4758" s="1">
        <f t="shared" ca="1" si="741"/>
        <v>-3.5084326744450136E-6</v>
      </c>
      <c r="AH4758" s="1">
        <f t="shared" ca="1" si="747"/>
        <v>51.094726927426429</v>
      </c>
      <c r="AI4758" s="1">
        <f t="shared" ca="1" si="742"/>
        <v>-8.5153736860003438E-7</v>
      </c>
      <c r="AJ4758" s="1">
        <f t="shared" ca="1" si="746"/>
        <v>54.383813040907363</v>
      </c>
      <c r="AK4758">
        <f t="shared" ca="1" si="743"/>
        <v>-1.2591538176428898E-6</v>
      </c>
    </row>
    <row r="4759" spans="8:37" x14ac:dyDescent="0.3">
      <c r="H4759" s="1">
        <f t="shared" si="739"/>
        <v>0</v>
      </c>
      <c r="J4759" s="1">
        <f t="shared" si="744"/>
        <v>17114400</v>
      </c>
      <c r="K4759" s="1">
        <f t="shared" si="740"/>
        <v>198.1</v>
      </c>
      <c r="L4759" s="1">
        <f t="shared" ca="1" si="745"/>
        <v>22.821121804005614</v>
      </c>
      <c r="M4759" s="1">
        <f t="shared" ca="1" si="741"/>
        <v>-3.5049798388516186E-6</v>
      </c>
      <c r="AH4759" s="1">
        <f t="shared" ca="1" si="747"/>
        <v>51.091661392899468</v>
      </c>
      <c r="AI4759" s="1">
        <f t="shared" ca="1" si="742"/>
        <v>-8.5147384664966222E-7</v>
      </c>
      <c r="AJ4759" s="1">
        <f t="shared" ca="1" si="746"/>
        <v>54.379280087163849</v>
      </c>
      <c r="AK4759">
        <f t="shared" ca="1" si="743"/>
        <v>-1.259025219272892E-6</v>
      </c>
    </row>
    <row r="4760" spans="8:37" x14ac:dyDescent="0.3">
      <c r="H4760" s="1">
        <f t="shared" si="739"/>
        <v>0</v>
      </c>
      <c r="J4760" s="1">
        <f t="shared" si="744"/>
        <v>17118000</v>
      </c>
      <c r="K4760" s="1">
        <f t="shared" si="740"/>
        <v>198.1</v>
      </c>
      <c r="L4760" s="1">
        <f t="shared" ca="1" si="745"/>
        <v>22.80850387658575</v>
      </c>
      <c r="M4760" s="1">
        <f t="shared" ca="1" si="741"/>
        <v>-3.5015304013898968E-6</v>
      </c>
      <c r="AH4760" s="1">
        <f t="shared" ca="1" si="747"/>
        <v>51.088596087051528</v>
      </c>
      <c r="AI4760" s="1">
        <f t="shared" ca="1" si="742"/>
        <v>-8.5141032943782339E-7</v>
      </c>
      <c r="AJ4760" s="1">
        <f t="shared" ca="1" si="746"/>
        <v>54.374747596374469</v>
      </c>
      <c r="AK4760">
        <f t="shared" ca="1" si="743"/>
        <v>-1.258896634036747E-6</v>
      </c>
    </row>
    <row r="4761" spans="8:37" x14ac:dyDescent="0.3">
      <c r="H4761" s="1">
        <f t="shared" si="739"/>
        <v>0</v>
      </c>
      <c r="J4761" s="1">
        <f t="shared" si="744"/>
        <v>17121600</v>
      </c>
      <c r="K4761" s="1">
        <f t="shared" si="740"/>
        <v>198.2</v>
      </c>
      <c r="L4761" s="1">
        <f t="shared" ca="1" si="745"/>
        <v>22.795898367140747</v>
      </c>
      <c r="M4761" s="1">
        <f t="shared" ca="1" si="741"/>
        <v>-3.4980843587155275E-6</v>
      </c>
      <c r="AH4761" s="1">
        <f t="shared" ca="1" si="747"/>
        <v>51.085531009865548</v>
      </c>
      <c r="AI4761" s="1">
        <f t="shared" ca="1" si="742"/>
        <v>-8.5134681696416426E-7</v>
      </c>
      <c r="AJ4761" s="1">
        <f t="shared" ca="1" si="746"/>
        <v>54.370215568491936</v>
      </c>
      <c r="AK4761">
        <f t="shared" ca="1" si="743"/>
        <v>-1.2587680619331133E-6</v>
      </c>
    </row>
    <row r="4762" spans="8:37" x14ac:dyDescent="0.3">
      <c r="H4762" s="1">
        <f t="shared" si="739"/>
        <v>0</v>
      </c>
      <c r="J4762" s="1">
        <f t="shared" si="744"/>
        <v>17125200</v>
      </c>
      <c r="K4762" s="1">
        <f t="shared" si="740"/>
        <v>198.2</v>
      </c>
      <c r="L4762" s="1">
        <f t="shared" ca="1" si="745"/>
        <v>22.783305263449371</v>
      </c>
      <c r="M4762" s="1">
        <f t="shared" ca="1" si="741"/>
        <v>-3.4946417074874833E-6</v>
      </c>
      <c r="AH4762" s="1">
        <f t="shared" ca="1" si="747"/>
        <v>51.082466161324476</v>
      </c>
      <c r="AI4762" s="1">
        <f t="shared" ca="1" si="742"/>
        <v>-8.5128330922833162E-7</v>
      </c>
      <c r="AJ4762" s="1">
        <f t="shared" ca="1" si="746"/>
        <v>54.365684003468978</v>
      </c>
      <c r="AK4762">
        <f t="shared" ca="1" si="743"/>
        <v>-1.2586395029606498E-6</v>
      </c>
    </row>
    <row r="4763" spans="8:37" x14ac:dyDescent="0.3">
      <c r="H4763" s="1">
        <f t="shared" si="739"/>
        <v>0</v>
      </c>
      <c r="J4763" s="1">
        <f t="shared" si="744"/>
        <v>17128800</v>
      </c>
      <c r="K4763" s="1">
        <f t="shared" si="740"/>
        <v>198.3</v>
      </c>
      <c r="L4763" s="1">
        <f t="shared" ca="1" si="745"/>
        <v>22.770724553302415</v>
      </c>
      <c r="M4763" s="1">
        <f t="shared" ca="1" si="741"/>
        <v>-3.4912024443680241E-6</v>
      </c>
      <c r="AH4763" s="1">
        <f t="shared" ca="1" si="747"/>
        <v>51.079401541411251</v>
      </c>
      <c r="AI4763" s="1">
        <f t="shared" ca="1" si="742"/>
        <v>-8.5121980622997183E-7</v>
      </c>
      <c r="AJ4763" s="1">
        <f t="shared" ca="1" si="746"/>
        <v>54.361152901258322</v>
      </c>
      <c r="AK4763">
        <f t="shared" ca="1" si="743"/>
        <v>-1.2585109571180151E-6</v>
      </c>
    </row>
    <row r="4764" spans="8:37" x14ac:dyDescent="0.3">
      <c r="H4764" s="1">
        <f t="shared" si="739"/>
        <v>0</v>
      </c>
      <c r="J4764" s="1">
        <f t="shared" si="744"/>
        <v>17132400</v>
      </c>
      <c r="K4764" s="1">
        <f t="shared" si="740"/>
        <v>198.3</v>
      </c>
      <c r="L4764" s="1">
        <f t="shared" ca="1" si="745"/>
        <v>22.758156224502692</v>
      </c>
      <c r="M4764" s="1">
        <f t="shared" ca="1" si="741"/>
        <v>-3.4877665660226962E-6</v>
      </c>
      <c r="AH4764" s="1">
        <f t="shared" ca="1" si="747"/>
        <v>51.07633715010882</v>
      </c>
      <c r="AI4764" s="1">
        <f t="shared" ca="1" si="742"/>
        <v>-8.5115630796873168E-7</v>
      </c>
      <c r="AJ4764" s="1">
        <f t="shared" ca="1" si="746"/>
        <v>54.356622261812696</v>
      </c>
      <c r="AK4764">
        <f t="shared" ca="1" si="743"/>
        <v>-1.2583824244038686E-6</v>
      </c>
    </row>
    <row r="4765" spans="8:37" x14ac:dyDescent="0.3">
      <c r="H4765" s="1">
        <f t="shared" si="739"/>
        <v>0</v>
      </c>
      <c r="J4765" s="1">
        <f t="shared" si="744"/>
        <v>17136000</v>
      </c>
      <c r="K4765" s="1">
        <f t="shared" si="740"/>
        <v>198.3</v>
      </c>
      <c r="L4765" s="1">
        <f t="shared" ca="1" si="745"/>
        <v>22.745600264865011</v>
      </c>
      <c r="M4765" s="1">
        <f t="shared" ca="1" si="741"/>
        <v>-3.4843340691203258E-6</v>
      </c>
      <c r="AH4765" s="1">
        <f t="shared" ca="1" si="747"/>
        <v>51.073272987400131</v>
      </c>
      <c r="AI4765" s="1">
        <f t="shared" ca="1" si="742"/>
        <v>-8.5109281444425763E-7</v>
      </c>
      <c r="AJ4765" s="1">
        <f t="shared" ca="1" si="746"/>
        <v>54.352092085084841</v>
      </c>
      <c r="AK4765">
        <f t="shared" ca="1" si="743"/>
        <v>-1.2582539048168692E-6</v>
      </c>
    </row>
    <row r="4766" spans="8:37" x14ac:dyDescent="0.3">
      <c r="H4766" s="1">
        <f t="shared" si="739"/>
        <v>0</v>
      </c>
      <c r="J4766" s="1">
        <f t="shared" si="744"/>
        <v>17139600</v>
      </c>
      <c r="K4766" s="1">
        <f t="shared" si="740"/>
        <v>198.4</v>
      </c>
      <c r="L4766" s="1">
        <f t="shared" ca="1" si="745"/>
        <v>22.733056662216178</v>
      </c>
      <c r="M4766" s="1">
        <f t="shared" ca="1" si="741"/>
        <v>-3.4809049503330182E-6</v>
      </c>
      <c r="AH4766" s="1">
        <f t="shared" ca="1" si="747"/>
        <v>51.07020905326813</v>
      </c>
      <c r="AI4766" s="1">
        <f t="shared" ca="1" si="742"/>
        <v>-8.5102932565619648E-7</v>
      </c>
      <c r="AJ4766" s="1">
        <f t="shared" ca="1" si="746"/>
        <v>54.3475623710275</v>
      </c>
      <c r="AK4766">
        <f t="shared" ca="1" si="743"/>
        <v>-1.2581253983556764E-6</v>
      </c>
    </row>
    <row r="4767" spans="8:37" x14ac:dyDescent="0.3">
      <c r="H4767" s="1">
        <f t="shared" si="739"/>
        <v>0</v>
      </c>
      <c r="J4767" s="1">
        <f t="shared" si="744"/>
        <v>17143200</v>
      </c>
      <c r="K4767" s="1">
        <f t="shared" si="740"/>
        <v>198.4</v>
      </c>
      <c r="L4767" s="1">
        <f t="shared" ca="1" si="745"/>
        <v>22.72052540439498</v>
      </c>
      <c r="M4767" s="1">
        <f t="shared" ca="1" si="741"/>
        <v>-3.4774792063361542E-6</v>
      </c>
      <c r="AH4767" s="1">
        <f t="shared" ca="1" si="747"/>
        <v>51.067145347695771</v>
      </c>
      <c r="AI4767" s="1">
        <f t="shared" ca="1" si="742"/>
        <v>-8.509658416041949E-7</v>
      </c>
      <c r="AJ4767" s="1">
        <f t="shared" ca="1" si="746"/>
        <v>54.343033119593422</v>
      </c>
      <c r="AK4767">
        <f t="shared" ca="1" si="743"/>
        <v>-1.2579969050189496E-6</v>
      </c>
    </row>
    <row r="4768" spans="8:37" x14ac:dyDescent="0.3">
      <c r="H4768" s="1">
        <f t="shared" si="739"/>
        <v>0</v>
      </c>
      <c r="J4768" s="1">
        <f t="shared" si="744"/>
        <v>17146800</v>
      </c>
      <c r="K4768" s="1">
        <f t="shared" si="740"/>
        <v>198.5</v>
      </c>
      <c r="L4768" s="1">
        <f t="shared" ca="1" si="745"/>
        <v>22.70800647925217</v>
      </c>
      <c r="M4768" s="1">
        <f t="shared" ca="1" si="741"/>
        <v>-3.4740568338083861E-6</v>
      </c>
      <c r="AH4768" s="1">
        <f t="shared" ca="1" si="747"/>
        <v>51.064081870665994</v>
      </c>
      <c r="AI4768" s="1">
        <f t="shared" ca="1" si="742"/>
        <v>-8.5090236228789927E-7</v>
      </c>
      <c r="AJ4768" s="1">
        <f t="shared" ca="1" si="746"/>
        <v>54.338504330735354</v>
      </c>
      <c r="AK4768">
        <f t="shared" ca="1" si="743"/>
        <v>-1.2578684248053482E-6</v>
      </c>
    </row>
    <row r="4769" spans="8:37" x14ac:dyDescent="0.3">
      <c r="H4769" s="1">
        <f t="shared" si="739"/>
        <v>0</v>
      </c>
      <c r="J4769" s="1">
        <f t="shared" si="744"/>
        <v>17150400</v>
      </c>
      <c r="K4769" s="1">
        <f t="shared" si="740"/>
        <v>198.5</v>
      </c>
      <c r="L4769" s="1">
        <f t="shared" ca="1" si="745"/>
        <v>22.695499874650459</v>
      </c>
      <c r="M4769" s="1">
        <f t="shared" ca="1" si="741"/>
        <v>-3.4706378294316346E-6</v>
      </c>
      <c r="AH4769" s="1">
        <f t="shared" ca="1" si="747"/>
        <v>51.061018622161761</v>
      </c>
      <c r="AI4769" s="1">
        <f t="shared" ca="1" si="742"/>
        <v>-8.5083888770695689E-7</v>
      </c>
      <c r="AJ4769" s="1">
        <f t="shared" ca="1" si="746"/>
        <v>54.333976004406054</v>
      </c>
      <c r="AK4769">
        <f t="shared" ca="1" si="743"/>
        <v>-1.2577399577135323E-6</v>
      </c>
    </row>
    <row r="4770" spans="8:37" x14ac:dyDescent="0.3">
      <c r="H4770" s="1">
        <f t="shared" si="739"/>
        <v>0</v>
      </c>
      <c r="J4770" s="1">
        <f t="shared" si="744"/>
        <v>17154000</v>
      </c>
      <c r="K4770" s="1">
        <f t="shared" si="740"/>
        <v>198.5</v>
      </c>
      <c r="L4770" s="1">
        <f t="shared" ca="1" si="745"/>
        <v>22.683005578464506</v>
      </c>
      <c r="M4770" s="1">
        <f t="shared" ca="1" si="741"/>
        <v>-3.4672221898910892E-6</v>
      </c>
      <c r="AH4770" s="1">
        <f t="shared" ca="1" si="747"/>
        <v>51.057955602166018</v>
      </c>
      <c r="AI4770" s="1">
        <f t="shared" ca="1" si="742"/>
        <v>-8.5077541786101412E-7</v>
      </c>
      <c r="AJ4770" s="1">
        <f t="shared" ca="1" si="746"/>
        <v>54.329448140558284</v>
      </c>
      <c r="AK4770">
        <f t="shared" ca="1" si="743"/>
        <v>-1.2576115037421613E-6</v>
      </c>
    </row>
    <row r="4771" spans="8:37" x14ac:dyDescent="0.3">
      <c r="H4771" s="1">
        <f t="shared" si="739"/>
        <v>0</v>
      </c>
      <c r="J4771" s="1">
        <f t="shared" si="744"/>
        <v>17157600</v>
      </c>
      <c r="K4771" s="1">
        <f t="shared" si="740"/>
        <v>198.6</v>
      </c>
      <c r="L4771" s="1">
        <f t="shared" ca="1" si="745"/>
        <v>22.670523578580898</v>
      </c>
      <c r="M4771" s="1">
        <f t="shared" ca="1" si="741"/>
        <v>-3.463809911875197E-6</v>
      </c>
      <c r="AH4771" s="1">
        <f t="shared" ca="1" si="747"/>
        <v>51.05489281066172</v>
      </c>
      <c r="AI4771" s="1">
        <f t="shared" ca="1" si="742"/>
        <v>-8.5071195274971777E-7</v>
      </c>
      <c r="AJ4771" s="1">
        <f t="shared" ca="1" si="746"/>
        <v>54.324920739144815</v>
      </c>
      <c r="AK4771">
        <f t="shared" ca="1" si="743"/>
        <v>-1.2574830628898958E-6</v>
      </c>
    </row>
    <row r="4772" spans="8:37" x14ac:dyDescent="0.3">
      <c r="H4772" s="1">
        <f t="shared" si="739"/>
        <v>0</v>
      </c>
      <c r="J4772" s="1">
        <f t="shared" si="744"/>
        <v>17161200</v>
      </c>
      <c r="K4772" s="1">
        <f t="shared" si="740"/>
        <v>198.6</v>
      </c>
      <c r="L4772" s="1">
        <f t="shared" ca="1" si="745"/>
        <v>22.658053862898146</v>
      </c>
      <c r="M4772" s="1">
        <f t="shared" ca="1" si="741"/>
        <v>-3.4604009920756669E-6</v>
      </c>
      <c r="AH4772" s="1">
        <f t="shared" ca="1" si="747"/>
        <v>51.05183024763182</v>
      </c>
      <c r="AI4772" s="1">
        <f t="shared" ca="1" si="742"/>
        <v>-8.5064849237271482E-7</v>
      </c>
      <c r="AJ4772" s="1">
        <f t="shared" ca="1" si="746"/>
        <v>54.32039380011841</v>
      </c>
      <c r="AK4772">
        <f t="shared" ca="1" si="743"/>
        <v>-1.2573546351553953E-6</v>
      </c>
    </row>
    <row r="4773" spans="8:37" x14ac:dyDescent="0.3">
      <c r="H4773" s="1">
        <f t="shared" si="739"/>
        <v>0</v>
      </c>
      <c r="J4773" s="1">
        <f t="shared" si="744"/>
        <v>17164800</v>
      </c>
      <c r="K4773" s="1">
        <f t="shared" si="740"/>
        <v>198.7</v>
      </c>
      <c r="L4773" s="1">
        <f t="shared" ca="1" si="745"/>
        <v>22.645596419326672</v>
      </c>
      <c r="M4773" s="1">
        <f t="shared" ca="1" si="741"/>
        <v>-3.4569954271874629E-6</v>
      </c>
      <c r="AH4773" s="1">
        <f t="shared" ca="1" si="747"/>
        <v>51.04876791305928</v>
      </c>
      <c r="AI4773" s="1">
        <f t="shared" ca="1" si="742"/>
        <v>-8.5058503672965185E-7</v>
      </c>
      <c r="AJ4773" s="1">
        <f t="shared" ca="1" si="746"/>
        <v>54.315867323431853</v>
      </c>
      <c r="AK4773">
        <f t="shared" ca="1" si="743"/>
        <v>-1.2572262205373205E-6</v>
      </c>
    </row>
    <row r="4774" spans="8:37" x14ac:dyDescent="0.3">
      <c r="H4774" s="1">
        <f t="shared" si="739"/>
        <v>0</v>
      </c>
      <c r="J4774" s="1">
        <f t="shared" si="744"/>
        <v>17168400</v>
      </c>
      <c r="K4774" s="1">
        <f t="shared" si="740"/>
        <v>198.7</v>
      </c>
      <c r="L4774" s="1">
        <f t="shared" ca="1" si="745"/>
        <v>22.633151235788798</v>
      </c>
      <c r="M4774" s="1">
        <f t="shared" ca="1" si="741"/>
        <v>-3.4535932139088055E-6</v>
      </c>
      <c r="AH4774" s="1">
        <f t="shared" ca="1" si="747"/>
        <v>51.045705806927053</v>
      </c>
      <c r="AI4774" s="1">
        <f t="shared" ca="1" si="742"/>
        <v>-8.5052158582017586E-7</v>
      </c>
      <c r="AJ4774" s="1">
        <f t="shared" ca="1" si="746"/>
        <v>54.311341309037921</v>
      </c>
      <c r="AK4774">
        <f t="shared" ca="1" si="743"/>
        <v>-1.257097819034332E-6</v>
      </c>
    </row>
    <row r="4775" spans="8:37" x14ac:dyDescent="0.3">
      <c r="H4775" s="1">
        <f t="shared" si="739"/>
        <v>0</v>
      </c>
      <c r="J4775" s="1">
        <f t="shared" si="744"/>
        <v>17172000</v>
      </c>
      <c r="K4775" s="1">
        <f t="shared" si="740"/>
        <v>198.8</v>
      </c>
      <c r="L4775" s="1">
        <f t="shared" ca="1" si="745"/>
        <v>22.620718300218726</v>
      </c>
      <c r="M4775" s="1">
        <f t="shared" ca="1" si="741"/>
        <v>-3.4501943489411576E-6</v>
      </c>
      <c r="AH4775" s="1">
        <f t="shared" ca="1" si="747"/>
        <v>51.042643929218102</v>
      </c>
      <c r="AI4775" s="1">
        <f t="shared" ca="1" si="742"/>
        <v>-8.5045813964393396E-7</v>
      </c>
      <c r="AJ4775" s="1">
        <f t="shared" ca="1" si="746"/>
        <v>54.306815756889399</v>
      </c>
      <c r="AK4775">
        <f t="shared" ca="1" si="743"/>
        <v>-1.2569694306450896E-6</v>
      </c>
    </row>
    <row r="4776" spans="8:37" x14ac:dyDescent="0.3">
      <c r="H4776" s="1">
        <f t="shared" si="739"/>
        <v>0</v>
      </c>
      <c r="J4776" s="1">
        <f t="shared" si="744"/>
        <v>17175600</v>
      </c>
      <c r="K4776" s="1">
        <f t="shared" si="740"/>
        <v>198.8</v>
      </c>
      <c r="L4776" s="1">
        <f t="shared" ca="1" si="745"/>
        <v>22.608297600562537</v>
      </c>
      <c r="M4776" s="1">
        <f t="shared" ca="1" si="741"/>
        <v>-3.4467988289892339E-6</v>
      </c>
      <c r="AH4776" s="1">
        <f t="shared" ca="1" si="747"/>
        <v>51.039582279915386</v>
      </c>
      <c r="AI4776" s="1">
        <f t="shared" ca="1" si="742"/>
        <v>-8.5039469820057272E-7</v>
      </c>
      <c r="AJ4776" s="1">
        <f t="shared" ca="1" si="746"/>
        <v>54.302290666939079</v>
      </c>
      <c r="AK4776">
        <f t="shared" ca="1" si="743"/>
        <v>-1.2568410553682545E-6</v>
      </c>
    </row>
    <row r="4777" spans="8:37" x14ac:dyDescent="0.3">
      <c r="H4777" s="1">
        <f t="shared" si="739"/>
        <v>0</v>
      </c>
      <c r="J4777" s="1">
        <f t="shared" si="744"/>
        <v>17179200</v>
      </c>
      <c r="K4777" s="1">
        <f t="shared" si="740"/>
        <v>198.8</v>
      </c>
      <c r="L4777" s="1">
        <f t="shared" ca="1" si="745"/>
        <v>22.595889124778175</v>
      </c>
      <c r="M4777" s="1">
        <f t="shared" ca="1" si="741"/>
        <v>-3.4434066507609902E-6</v>
      </c>
      <c r="AH4777" s="1">
        <f t="shared" ca="1" si="747"/>
        <v>51.036520859001861</v>
      </c>
      <c r="AI4777" s="1">
        <f t="shared" ca="1" si="742"/>
        <v>-8.5033126148973914E-7</v>
      </c>
      <c r="AJ4777" s="1">
        <f t="shared" ca="1" si="746"/>
        <v>54.297766039139752</v>
      </c>
      <c r="AK4777">
        <f t="shared" ca="1" si="743"/>
        <v>-1.2567126932024872E-6</v>
      </c>
    </row>
    <row r="4778" spans="8:37" x14ac:dyDescent="0.3">
      <c r="H4778" s="1">
        <f t="shared" si="739"/>
        <v>0</v>
      </c>
      <c r="J4778" s="1">
        <f t="shared" si="744"/>
        <v>17182800</v>
      </c>
      <c r="K4778" s="1">
        <f t="shared" si="740"/>
        <v>198.9</v>
      </c>
      <c r="L4778" s="1">
        <f t="shared" ca="1" si="745"/>
        <v>22.583492860835435</v>
      </c>
      <c r="M4778" s="1">
        <f t="shared" ca="1" si="741"/>
        <v>-3.4400178109676243E-6</v>
      </c>
      <c r="AH4778" s="1">
        <f t="shared" ca="1" si="747"/>
        <v>51.033459666460494</v>
      </c>
      <c r="AI4778" s="1">
        <f t="shared" ca="1" si="742"/>
        <v>-8.5026782951108021E-7</v>
      </c>
      <c r="AJ4778" s="1">
        <f t="shared" ca="1" si="746"/>
        <v>54.293241873444224</v>
      </c>
      <c r="AK4778">
        <f t="shared" ca="1" si="743"/>
        <v>-1.2565843441464492E-6</v>
      </c>
    </row>
    <row r="4779" spans="8:37" x14ac:dyDescent="0.3">
      <c r="H4779" s="1">
        <f t="shared" si="739"/>
        <v>0</v>
      </c>
      <c r="J4779" s="1">
        <f t="shared" si="744"/>
        <v>17186400</v>
      </c>
      <c r="K4779" s="1">
        <f t="shared" si="740"/>
        <v>198.9</v>
      </c>
      <c r="L4779" s="1">
        <f t="shared" ca="1" si="745"/>
        <v>22.571108796715951</v>
      </c>
      <c r="M4779" s="1">
        <f t="shared" ca="1" si="741"/>
        <v>-3.4366323063235678E-6</v>
      </c>
      <c r="AH4779" s="1">
        <f t="shared" ca="1" si="747"/>
        <v>51.030398702274255</v>
      </c>
      <c r="AI4779" s="1">
        <f t="shared" ca="1" si="742"/>
        <v>-8.5020440226424306E-7</v>
      </c>
      <c r="AJ4779" s="1">
        <f t="shared" ca="1" si="746"/>
        <v>54.2887181698053</v>
      </c>
      <c r="AK4779">
        <f t="shared" ca="1" si="743"/>
        <v>-1.2564560081988012E-6</v>
      </c>
    </row>
    <row r="4780" spans="8:37" x14ac:dyDescent="0.3">
      <c r="H4780" s="1">
        <f t="shared" si="739"/>
        <v>0</v>
      </c>
      <c r="J4780" s="1">
        <f t="shared" si="744"/>
        <v>17190000</v>
      </c>
      <c r="K4780" s="1">
        <f t="shared" si="740"/>
        <v>199</v>
      </c>
      <c r="L4780" s="1">
        <f t="shared" ca="1" si="745"/>
        <v>22.558736920413185</v>
      </c>
      <c r="M4780" s="1">
        <f t="shared" ca="1" si="741"/>
        <v>-3.4332501335464875E-6</v>
      </c>
      <c r="AH4780" s="1">
        <f t="shared" ca="1" si="747"/>
        <v>51.027337966426103</v>
      </c>
      <c r="AI4780" s="1">
        <f t="shared" ca="1" si="742"/>
        <v>-8.5014097974887476E-7</v>
      </c>
      <c r="AJ4780" s="1">
        <f t="shared" ca="1" si="746"/>
        <v>54.284194928175786</v>
      </c>
      <c r="AK4780">
        <f t="shared" ca="1" si="743"/>
        <v>-1.2563276853582044E-6</v>
      </c>
    </row>
    <row r="4781" spans="8:37" x14ac:dyDescent="0.3">
      <c r="H4781" s="1">
        <f t="shared" si="739"/>
        <v>0</v>
      </c>
      <c r="J4781" s="1">
        <f t="shared" si="744"/>
        <v>17193600</v>
      </c>
      <c r="K4781" s="1">
        <f t="shared" si="740"/>
        <v>199</v>
      </c>
      <c r="L4781" s="1">
        <f t="shared" ca="1" si="745"/>
        <v>22.546377219932417</v>
      </c>
      <c r="M4781" s="1">
        <f t="shared" ca="1" si="741"/>
        <v>-3.4298712893572801E-6</v>
      </c>
      <c r="AH4781" s="1">
        <f t="shared" ca="1" si="747"/>
        <v>51.024277458899007</v>
      </c>
      <c r="AI4781" s="1">
        <f t="shared" ca="1" si="742"/>
        <v>-8.5007756196462213E-7</v>
      </c>
      <c r="AJ4781" s="1">
        <f t="shared" ca="1" si="746"/>
        <v>54.279672148508496</v>
      </c>
      <c r="AK4781">
        <f t="shared" ca="1" si="743"/>
        <v>-1.2561993756233202E-6</v>
      </c>
    </row>
    <row r="4782" spans="8:37" x14ac:dyDescent="0.3">
      <c r="H4782" s="1">
        <f t="shared" si="739"/>
        <v>0</v>
      </c>
      <c r="J4782" s="1">
        <f t="shared" si="744"/>
        <v>17197200</v>
      </c>
      <c r="K4782" s="1">
        <f t="shared" si="740"/>
        <v>199</v>
      </c>
      <c r="L4782" s="1">
        <f t="shared" ca="1" si="745"/>
        <v>22.534029683290729</v>
      </c>
      <c r="M4782" s="1">
        <f t="shared" ca="1" si="741"/>
        <v>-3.426495770480071E-6</v>
      </c>
      <c r="AH4782" s="1">
        <f t="shared" ca="1" si="747"/>
        <v>51.021217179675936</v>
      </c>
      <c r="AI4782" s="1">
        <f t="shared" ca="1" si="742"/>
        <v>-8.5001414891113236E-7</v>
      </c>
      <c r="AJ4782" s="1">
        <f t="shared" ca="1" si="746"/>
        <v>54.275149830756249</v>
      </c>
      <c r="AK4782">
        <f t="shared" ca="1" si="743"/>
        <v>-1.2560710789928101E-6</v>
      </c>
    </row>
    <row r="4783" spans="8:37" x14ac:dyDescent="0.3">
      <c r="H4783" s="1">
        <f t="shared" si="739"/>
        <v>0</v>
      </c>
      <c r="J4783" s="1">
        <f t="shared" si="744"/>
        <v>17200800</v>
      </c>
      <c r="K4783" s="1">
        <f t="shared" si="740"/>
        <v>199.1</v>
      </c>
      <c r="L4783" s="1">
        <f t="shared" ca="1" si="745"/>
        <v>22.521694298517001</v>
      </c>
      <c r="M4783" s="1">
        <f t="shared" ca="1" si="741"/>
        <v>-3.4231235736422078E-6</v>
      </c>
      <c r="AH4783" s="1">
        <f t="shared" ca="1" si="747"/>
        <v>51.018157128739858</v>
      </c>
      <c r="AI4783" s="1">
        <f t="shared" ca="1" si="742"/>
        <v>-8.4995074058805257E-7</v>
      </c>
      <c r="AJ4783" s="1">
        <f t="shared" ca="1" si="746"/>
        <v>54.270627974871871</v>
      </c>
      <c r="AK4783">
        <f t="shared" ca="1" si="743"/>
        <v>-1.255942795465336E-6</v>
      </c>
    </row>
    <row r="4784" spans="8:37" x14ac:dyDescent="0.3">
      <c r="H4784" s="1">
        <f t="shared" si="739"/>
        <v>0</v>
      </c>
      <c r="J4784" s="1">
        <f t="shared" si="744"/>
        <v>17204400</v>
      </c>
      <c r="K4784" s="1">
        <f t="shared" si="740"/>
        <v>199.1</v>
      </c>
      <c r="L4784" s="1">
        <f t="shared" ca="1" si="745"/>
        <v>22.50937105365189</v>
      </c>
      <c r="M4784" s="1">
        <f t="shared" ca="1" si="741"/>
        <v>-3.4197546955742595E-6</v>
      </c>
      <c r="AH4784" s="1">
        <f t="shared" ca="1" si="747"/>
        <v>51.015097306073741</v>
      </c>
      <c r="AI4784" s="1">
        <f t="shared" ca="1" si="742"/>
        <v>-8.4988733699502985E-7</v>
      </c>
      <c r="AJ4784" s="1">
        <f t="shared" ca="1" si="746"/>
        <v>54.266106580808199</v>
      </c>
      <c r="AK4784">
        <f t="shared" ca="1" si="743"/>
        <v>-1.2558145250395594E-6</v>
      </c>
    </row>
    <row r="4785" spans="8:37" x14ac:dyDescent="0.3">
      <c r="H4785" s="1">
        <f t="shared" si="739"/>
        <v>0</v>
      </c>
      <c r="J4785" s="1">
        <f t="shared" si="744"/>
        <v>17208000</v>
      </c>
      <c r="K4785" s="1">
        <f t="shared" si="740"/>
        <v>199.2</v>
      </c>
      <c r="L4785" s="1">
        <f t="shared" ca="1" si="745"/>
        <v>22.497059936747821</v>
      </c>
      <c r="M4785" s="1">
        <f t="shared" ca="1" si="741"/>
        <v>-3.4246305972310567E-6</v>
      </c>
      <c r="AH4785" s="1">
        <f t="shared" ca="1" si="747"/>
        <v>51.012037711660561</v>
      </c>
      <c r="AI4785" s="1">
        <f t="shared" ca="1" si="742"/>
        <v>-8.4982393813171141E-7</v>
      </c>
      <c r="AJ4785" s="1">
        <f t="shared" ca="1" si="746"/>
        <v>54.261585648518057</v>
      </c>
      <c r="AK4785">
        <f t="shared" ca="1" si="743"/>
        <v>-1.2556862677141425E-6</v>
      </c>
    </row>
    <row r="4786" spans="8:37" x14ac:dyDescent="0.3">
      <c r="H4786" s="1">
        <f t="shared" si="739"/>
        <v>0</v>
      </c>
      <c r="J4786" s="1">
        <f t="shared" si="744"/>
        <v>17211600</v>
      </c>
      <c r="K4786" s="1">
        <f t="shared" si="740"/>
        <v>199.2</v>
      </c>
      <c r="L4786" s="1">
        <f t="shared" ca="1" si="745"/>
        <v>22.484731266597787</v>
      </c>
      <c r="M4786" s="1">
        <f t="shared" ca="1" si="741"/>
        <v>-3.4212521056145364E-6</v>
      </c>
      <c r="AH4786" s="1">
        <f t="shared" ca="1" si="747"/>
        <v>51.008978345483285</v>
      </c>
      <c r="AI4786" s="1">
        <f t="shared" ca="1" si="742"/>
        <v>-8.4976054399774416E-7</v>
      </c>
      <c r="AJ4786" s="1">
        <f t="shared" ca="1" si="746"/>
        <v>54.257065177954289</v>
      </c>
      <c r="AK4786">
        <f t="shared" ca="1" si="743"/>
        <v>-1.255558023487747E-6</v>
      </c>
    </row>
    <row r="4787" spans="8:37" x14ac:dyDescent="0.3">
      <c r="H4787" s="1">
        <f t="shared" si="739"/>
        <v>0</v>
      </c>
      <c r="J4787" s="1">
        <f t="shared" si="744"/>
        <v>17215200</v>
      </c>
      <c r="K4787" s="1">
        <f t="shared" si="740"/>
        <v>199.3</v>
      </c>
      <c r="L4787" s="1">
        <f t="shared" ca="1" si="745"/>
        <v>22.472414759017575</v>
      </c>
      <c r="M4787" s="1">
        <f t="shared" ca="1" si="741"/>
        <v>-3.4178769469838279E-6</v>
      </c>
      <c r="AH4787" s="1">
        <f t="shared" ca="1" si="747"/>
        <v>51.00591920752489</v>
      </c>
      <c r="AI4787" s="1">
        <f t="shared" ca="1" si="742"/>
        <v>-8.4969715459277551E-7</v>
      </c>
      <c r="AJ4787" s="1">
        <f t="shared" ca="1" si="746"/>
        <v>54.252545169069734</v>
      </c>
      <c r="AK4787">
        <f t="shared" ca="1" si="743"/>
        <v>-1.2554297923590352E-6</v>
      </c>
    </row>
    <row r="4788" spans="8:37" x14ac:dyDescent="0.3">
      <c r="H4788" s="1">
        <f t="shared" si="739"/>
        <v>0</v>
      </c>
      <c r="J4788" s="1">
        <f t="shared" si="744"/>
        <v>17218800</v>
      </c>
      <c r="K4788" s="1">
        <f t="shared" si="740"/>
        <v>199.3</v>
      </c>
      <c r="L4788" s="1">
        <f t="shared" ca="1" si="745"/>
        <v>22.460110402008432</v>
      </c>
      <c r="M4788" s="1">
        <f t="shared" ca="1" si="741"/>
        <v>-3.4145051180508125E-6</v>
      </c>
      <c r="AH4788" s="1">
        <f t="shared" ca="1" si="747"/>
        <v>51.002860297768358</v>
      </c>
      <c r="AI4788" s="1">
        <f t="shared" ca="1" si="742"/>
        <v>-8.4963376991645289E-7</v>
      </c>
      <c r="AJ4788" s="1">
        <f t="shared" ca="1" si="746"/>
        <v>54.248025621817241</v>
      </c>
      <c r="AK4788">
        <f t="shared" ca="1" si="743"/>
        <v>-1.2553015743266695E-6</v>
      </c>
    </row>
    <row r="4789" spans="8:37" x14ac:dyDescent="0.3">
      <c r="H4789" s="1">
        <f t="shared" si="739"/>
        <v>0</v>
      </c>
      <c r="J4789" s="1">
        <f t="shared" si="744"/>
        <v>17222400</v>
      </c>
      <c r="K4789" s="1">
        <f t="shared" si="740"/>
        <v>199.3</v>
      </c>
      <c r="L4789" s="1">
        <f t="shared" ca="1" si="745"/>
        <v>22.44781818358345</v>
      </c>
      <c r="M4789" s="1">
        <f t="shared" ca="1" si="741"/>
        <v>-3.4111366155306198E-6</v>
      </c>
      <c r="AH4789" s="1">
        <f t="shared" ca="1" si="747"/>
        <v>50.999801616196656</v>
      </c>
      <c r="AI4789" s="1">
        <f t="shared" ca="1" si="742"/>
        <v>-8.4957038996842329E-7</v>
      </c>
      <c r="AJ4789" s="1">
        <f t="shared" ca="1" si="746"/>
        <v>54.243506536149667</v>
      </c>
      <c r="AK4789">
        <f t="shared" ca="1" si="743"/>
        <v>-1.2551733693893124E-6</v>
      </c>
    </row>
    <row r="4790" spans="8:37" x14ac:dyDescent="0.3">
      <c r="H4790" s="1">
        <f t="shared" si="739"/>
        <v>0</v>
      </c>
      <c r="J4790" s="1">
        <f t="shared" si="744"/>
        <v>17226000</v>
      </c>
      <c r="K4790" s="1">
        <f t="shared" si="740"/>
        <v>199.4</v>
      </c>
      <c r="L4790" s="1">
        <f t="shared" ca="1" si="745"/>
        <v>22.43553809176754</v>
      </c>
      <c r="M4790" s="1">
        <f t="shared" ca="1" si="741"/>
        <v>-3.4077714361416154E-6</v>
      </c>
      <c r="AH4790" s="1">
        <f t="shared" ca="1" si="747"/>
        <v>50.996743162792768</v>
      </c>
      <c r="AI4790" s="1">
        <f t="shared" ca="1" si="742"/>
        <v>-8.4950701474833403E-7</v>
      </c>
      <c r="AJ4790" s="1">
        <f t="shared" ca="1" si="746"/>
        <v>54.238987912019866</v>
      </c>
      <c r="AK4790">
        <f t="shared" ca="1" si="743"/>
        <v>-1.2550451775456264E-6</v>
      </c>
    </row>
    <row r="4791" spans="8:37" x14ac:dyDescent="0.3">
      <c r="H4791" s="1">
        <f t="shared" si="739"/>
        <v>0</v>
      </c>
      <c r="J4791" s="1">
        <f t="shared" si="744"/>
        <v>17229600</v>
      </c>
      <c r="K4791" s="1">
        <f t="shared" si="740"/>
        <v>199.4</v>
      </c>
      <c r="L4791" s="1">
        <f t="shared" ca="1" si="745"/>
        <v>22.423270114597429</v>
      </c>
      <c r="M4791" s="1">
        <f t="shared" ca="1" si="741"/>
        <v>-3.4044095766054049E-6</v>
      </c>
      <c r="AH4791" s="1">
        <f t="shared" ca="1" si="747"/>
        <v>50.993684937539676</v>
      </c>
      <c r="AI4791" s="1">
        <f t="shared" ca="1" si="742"/>
        <v>-8.4944364425583264E-7</v>
      </c>
      <c r="AJ4791" s="1">
        <f t="shared" ca="1" si="746"/>
        <v>54.2344697493807</v>
      </c>
      <c r="AK4791">
        <f t="shared" ca="1" si="743"/>
        <v>-1.2549169987942741E-6</v>
      </c>
    </row>
    <row r="4792" spans="8:37" x14ac:dyDescent="0.3">
      <c r="H4792" s="1">
        <f t="shared" si="739"/>
        <v>0</v>
      </c>
      <c r="J4792" s="1">
        <f t="shared" si="744"/>
        <v>17233200</v>
      </c>
      <c r="K4792" s="1">
        <f t="shared" si="740"/>
        <v>199.5</v>
      </c>
      <c r="L4792" s="1">
        <f t="shared" ca="1" si="745"/>
        <v>22.411014240121649</v>
      </c>
      <c r="M4792" s="1">
        <f t="shared" ca="1" si="741"/>
        <v>-3.4010510336468292E-6</v>
      </c>
      <c r="AH4792" s="1">
        <f t="shared" ca="1" si="747"/>
        <v>50.990626940420356</v>
      </c>
      <c r="AI4792" s="1">
        <f t="shared" ca="1" si="742"/>
        <v>-8.4938027849056612E-7</v>
      </c>
      <c r="AJ4792" s="1">
        <f t="shared" ca="1" si="746"/>
        <v>54.229952048185041</v>
      </c>
      <c r="AK4792">
        <f t="shared" ca="1" si="743"/>
        <v>-1.2547888331339183E-6</v>
      </c>
    </row>
    <row r="4793" spans="8:37" x14ac:dyDescent="0.3">
      <c r="H4793" s="1">
        <f t="shared" si="739"/>
        <v>0</v>
      </c>
      <c r="J4793" s="1">
        <f t="shared" si="744"/>
        <v>17236800</v>
      </c>
      <c r="K4793" s="1">
        <f t="shared" si="740"/>
        <v>199.5</v>
      </c>
      <c r="L4793" s="1">
        <f t="shared" ca="1" si="745"/>
        <v>22.39877045640052</v>
      </c>
      <c r="M4793" s="1">
        <f t="shared" ca="1" si="741"/>
        <v>-3.3976958039939582E-6</v>
      </c>
      <c r="AH4793" s="1">
        <f t="shared" ca="1" si="747"/>
        <v>50.987569171417789</v>
      </c>
      <c r="AI4793" s="1">
        <f t="shared" ca="1" si="742"/>
        <v>-8.493169174521821E-7</v>
      </c>
      <c r="AJ4793" s="1">
        <f t="shared" ca="1" si="746"/>
        <v>54.225434808385756</v>
      </c>
      <c r="AK4793">
        <f t="shared" ca="1" si="743"/>
        <v>-1.2546606805632226E-6</v>
      </c>
    </row>
    <row r="4794" spans="8:37" x14ac:dyDescent="0.3">
      <c r="H4794" s="1">
        <f t="shared" si="739"/>
        <v>0</v>
      </c>
      <c r="J4794" s="1">
        <f t="shared" si="744"/>
        <v>17240400</v>
      </c>
      <c r="K4794" s="1">
        <f t="shared" si="740"/>
        <v>199.5</v>
      </c>
      <c r="L4794" s="1">
        <f t="shared" ca="1" si="745"/>
        <v>22.386538751506141</v>
      </c>
      <c r="M4794" s="1">
        <f t="shared" ca="1" si="741"/>
        <v>-3.3943438843780912E-6</v>
      </c>
      <c r="AH4794" s="1">
        <f t="shared" ca="1" si="747"/>
        <v>50.984511630514959</v>
      </c>
      <c r="AI4794" s="1">
        <f t="shared" ca="1" si="742"/>
        <v>-8.4925356114032769E-7</v>
      </c>
      <c r="AJ4794" s="1">
        <f t="shared" ca="1" si="746"/>
        <v>54.220918029935731</v>
      </c>
      <c r="AK4794">
        <f t="shared" ca="1" si="743"/>
        <v>-1.2545325410808497E-6</v>
      </c>
    </row>
    <row r="4795" spans="8:37" x14ac:dyDescent="0.3">
      <c r="H4795" s="1">
        <f t="shared" si="739"/>
        <v>0</v>
      </c>
      <c r="J4795" s="1">
        <f t="shared" si="744"/>
        <v>17244000</v>
      </c>
      <c r="K4795" s="1">
        <f t="shared" si="740"/>
        <v>199.6</v>
      </c>
      <c r="L4795" s="1">
        <f t="shared" ca="1" si="745"/>
        <v>22.374319113522379</v>
      </c>
      <c r="M4795" s="1">
        <f t="shared" ca="1" si="741"/>
        <v>-3.390995271533752E-6</v>
      </c>
      <c r="AH4795" s="1">
        <f t="shared" ca="1" si="747"/>
        <v>50.981454317694855</v>
      </c>
      <c r="AI4795" s="1">
        <f t="shared" ca="1" si="742"/>
        <v>-8.4919020955465063E-7</v>
      </c>
      <c r="AJ4795" s="1">
        <f t="shared" ca="1" si="746"/>
        <v>54.216401712787842</v>
      </c>
      <c r="AK4795">
        <f t="shared" ca="1" si="743"/>
        <v>-1.254404414685463E-6</v>
      </c>
    </row>
    <row r="4796" spans="8:37" x14ac:dyDescent="0.3">
      <c r="H4796" s="1">
        <f t="shared" si="739"/>
        <v>0</v>
      </c>
      <c r="J4796" s="1">
        <f t="shared" si="744"/>
        <v>17247600</v>
      </c>
      <c r="K4796" s="1">
        <f t="shared" si="740"/>
        <v>199.6</v>
      </c>
      <c r="L4796" s="1">
        <f t="shared" ca="1" si="745"/>
        <v>22.362111530544858</v>
      </c>
      <c r="M4796" s="1">
        <f t="shared" ca="1" si="741"/>
        <v>-3.3876499621986849E-6</v>
      </c>
      <c r="AH4796" s="1">
        <f t="shared" ca="1" si="747"/>
        <v>50.978397232940459</v>
      </c>
      <c r="AI4796" s="1">
        <f t="shared" ca="1" si="742"/>
        <v>-8.4912686269479824E-7</v>
      </c>
      <c r="AJ4796" s="1">
        <f t="shared" ca="1" si="746"/>
        <v>54.211885856894973</v>
      </c>
      <c r="AK4796">
        <f t="shared" ca="1" si="743"/>
        <v>-1.2542763013757257E-6</v>
      </c>
    </row>
    <row r="4797" spans="8:37" x14ac:dyDescent="0.3">
      <c r="H4797" s="1">
        <f t="shared" si="739"/>
        <v>0</v>
      </c>
      <c r="J4797" s="1">
        <f t="shared" si="744"/>
        <v>17251200</v>
      </c>
      <c r="K4797" s="1">
        <f t="shared" si="740"/>
        <v>199.7</v>
      </c>
      <c r="L4797" s="1">
        <f t="shared" ca="1" si="745"/>
        <v>22.349915990680945</v>
      </c>
      <c r="M4797" s="1">
        <f t="shared" ca="1" si="741"/>
        <v>-3.3843079531138551E-6</v>
      </c>
      <c r="AH4797" s="1">
        <f t="shared" ca="1" si="747"/>
        <v>50.975340376234755</v>
      </c>
      <c r="AI4797" s="1">
        <f t="shared" ca="1" si="742"/>
        <v>-8.4906352056041782E-7</v>
      </c>
      <c r="AJ4797" s="1">
        <f t="shared" ca="1" si="746"/>
        <v>54.207370462210022</v>
      </c>
      <c r="AK4797">
        <f t="shared" ca="1" si="743"/>
        <v>-1.2541482011503016E-6</v>
      </c>
    </row>
    <row r="4798" spans="8:37" x14ac:dyDescent="0.3">
      <c r="H4798" s="1">
        <f t="shared" si="739"/>
        <v>0</v>
      </c>
      <c r="J4798" s="1">
        <f t="shared" si="744"/>
        <v>17254800</v>
      </c>
      <c r="K4798" s="1">
        <f t="shared" si="740"/>
        <v>199.7</v>
      </c>
      <c r="L4798" s="1">
        <f t="shared" ca="1" si="745"/>
        <v>22.337732482049734</v>
      </c>
      <c r="M4798" s="1">
        <f t="shared" ca="1" si="741"/>
        <v>-3.3809692410234387E-6</v>
      </c>
      <c r="AH4798" s="1">
        <f t="shared" ca="1" si="747"/>
        <v>50.972283747560738</v>
      </c>
      <c r="AI4798" s="1">
        <f t="shared" ca="1" si="742"/>
        <v>-8.4900018315115702E-7</v>
      </c>
      <c r="AJ4798" s="1">
        <f t="shared" ca="1" si="746"/>
        <v>54.20285552868588</v>
      </c>
      <c r="AK4798">
        <f t="shared" ca="1" si="743"/>
        <v>-1.2540201140078542E-6</v>
      </c>
    </row>
    <row r="4799" spans="8:37" x14ac:dyDescent="0.3">
      <c r="H4799" s="1">
        <f t="shared" si="739"/>
        <v>0</v>
      </c>
      <c r="J4799" s="1">
        <f t="shared" si="744"/>
        <v>17258400</v>
      </c>
      <c r="K4799" s="1">
        <f t="shared" si="740"/>
        <v>199.8</v>
      </c>
      <c r="L4799" s="1">
        <f t="shared" ca="1" si="745"/>
        <v>22.325560992782052</v>
      </c>
      <c r="M4799" s="1">
        <f t="shared" ca="1" si="741"/>
        <v>-3.3776338226748283E-6</v>
      </c>
      <c r="AH4799" s="1">
        <f t="shared" ca="1" si="747"/>
        <v>50.969227346901391</v>
      </c>
      <c r="AI4799" s="1">
        <f t="shared" ca="1" si="742"/>
        <v>-8.4893685046666347E-7</v>
      </c>
      <c r="AJ4799" s="1">
        <f t="shared" ca="1" si="746"/>
        <v>54.198341056275453</v>
      </c>
      <c r="AK4799">
        <f t="shared" ca="1" si="743"/>
        <v>-1.2538920399470476E-6</v>
      </c>
    </row>
    <row r="4800" spans="8:37" x14ac:dyDescent="0.3">
      <c r="H4800" s="1">
        <f t="shared" si="739"/>
        <v>0</v>
      </c>
      <c r="J4800" s="1">
        <f t="shared" si="744"/>
        <v>17262000</v>
      </c>
      <c r="K4800" s="1">
        <f t="shared" si="740"/>
        <v>199.8</v>
      </c>
      <c r="L4800" s="1">
        <f t="shared" ca="1" si="745"/>
        <v>22.313401511020423</v>
      </c>
      <c r="M4800" s="1">
        <f t="shared" ca="1" si="741"/>
        <v>-3.3743016948186222E-6</v>
      </c>
      <c r="AH4800" s="1">
        <f t="shared" ca="1" si="747"/>
        <v>50.966171174239712</v>
      </c>
      <c r="AI4800" s="1">
        <f t="shared" ca="1" si="742"/>
        <v>-8.4887352250658449E-7</v>
      </c>
      <c r="AJ4800" s="1">
        <f t="shared" ca="1" si="746"/>
        <v>54.193827044931645</v>
      </c>
      <c r="AK4800">
        <f t="shared" ca="1" si="743"/>
        <v>-1.2537639789665454E-6</v>
      </c>
    </row>
    <row r="4801" spans="8:37" x14ac:dyDescent="0.3">
      <c r="H4801" s="1">
        <f t="shared" si="739"/>
        <v>0</v>
      </c>
      <c r="J4801" s="1">
        <f t="shared" si="744"/>
        <v>17265600</v>
      </c>
      <c r="K4801" s="1">
        <f t="shared" si="740"/>
        <v>199.8</v>
      </c>
      <c r="L4801" s="1">
        <f t="shared" ca="1" si="745"/>
        <v>22.301254024919075</v>
      </c>
      <c r="M4801" s="1">
        <f t="shared" ca="1" si="741"/>
        <v>-3.3709728542086259E-6</v>
      </c>
      <c r="AH4801" s="1">
        <f t="shared" ca="1" si="747"/>
        <v>50.963115229558689</v>
      </c>
      <c r="AI4801" s="1">
        <f t="shared" ca="1" si="742"/>
        <v>-8.4881019927056792E-7</v>
      </c>
      <c r="AJ4801" s="1">
        <f t="shared" ca="1" si="746"/>
        <v>54.189313494607369</v>
      </c>
      <c r="AK4801">
        <f t="shared" ca="1" si="743"/>
        <v>-1.2536359310650123E-6</v>
      </c>
    </row>
    <row r="4802" spans="8:37" x14ac:dyDescent="0.3">
      <c r="H4802" s="1">
        <f t="shared" si="739"/>
        <v>0</v>
      </c>
      <c r="J4802" s="1">
        <f t="shared" si="744"/>
        <v>17269200</v>
      </c>
      <c r="K4802" s="1">
        <f t="shared" si="740"/>
        <v>199.9</v>
      </c>
      <c r="L4802" s="1">
        <f t="shared" ca="1" si="745"/>
        <v>22.289118522643925</v>
      </c>
      <c r="M4802" s="1">
        <f t="shared" ca="1" si="741"/>
        <v>-3.3676472976018488E-6</v>
      </c>
      <c r="AH4802" s="1">
        <f t="shared" ca="1" si="747"/>
        <v>50.960059512841312</v>
      </c>
      <c r="AI4802" s="1">
        <f t="shared" ca="1" si="742"/>
        <v>-8.4874688075826097E-7</v>
      </c>
      <c r="AJ4802" s="1">
        <f t="shared" ca="1" si="746"/>
        <v>54.184800405255537</v>
      </c>
      <c r="AK4802">
        <f t="shared" ca="1" si="743"/>
        <v>-1.2535078962411117E-6</v>
      </c>
    </row>
    <row r="4803" spans="8:37" x14ac:dyDescent="0.3">
      <c r="H4803" s="1">
        <f t="shared" si="739"/>
        <v>0</v>
      </c>
      <c r="J4803" s="1">
        <f t="shared" si="744"/>
        <v>17272800</v>
      </c>
      <c r="K4803" s="1">
        <f t="shared" si="740"/>
        <v>199.9</v>
      </c>
      <c r="L4803" s="1">
        <f t="shared" ca="1" si="745"/>
        <v>22.276994992372558</v>
      </c>
      <c r="M4803" s="1">
        <f t="shared" ca="1" si="741"/>
        <v>-3.3643250217584961E-6</v>
      </c>
      <c r="AH4803" s="1">
        <f t="shared" ca="1" si="747"/>
        <v>50.957004024070585</v>
      </c>
      <c r="AI4803" s="1">
        <f t="shared" ca="1" si="742"/>
        <v>-8.486835669693117E-7</v>
      </c>
      <c r="AJ4803" s="1">
        <f t="shared" ca="1" si="746"/>
        <v>54.180287776829068</v>
      </c>
      <c r="AK4803">
        <f t="shared" ca="1" si="743"/>
        <v>-1.2533798744935085E-6</v>
      </c>
    </row>
    <row r="4804" spans="8:37" x14ac:dyDescent="0.3">
      <c r="H4804" s="1">
        <f t="shared" si="739"/>
        <v>0</v>
      </c>
      <c r="J4804" s="1">
        <f t="shared" si="744"/>
        <v>17276400</v>
      </c>
      <c r="K4804" s="1">
        <f t="shared" si="740"/>
        <v>200</v>
      </c>
      <c r="L4804" s="1">
        <f t="shared" ca="1" si="745"/>
        <v>22.264883422294226</v>
      </c>
      <c r="M4804" s="1">
        <f t="shared" ca="1" si="741"/>
        <v>-3.3610060234419721E-6</v>
      </c>
      <c r="AH4804" s="1">
        <f t="shared" ca="1" si="747"/>
        <v>50.953948763229498</v>
      </c>
      <c r="AI4804" s="1">
        <f t="shared" ca="1" si="742"/>
        <v>-8.4862025790336743E-7</v>
      </c>
      <c r="AJ4804" s="1">
        <f t="shared" ca="1" si="746"/>
        <v>54.17577560928089</v>
      </c>
      <c r="AK4804">
        <f t="shared" ca="1" si="743"/>
        <v>-1.253251865820867E-6</v>
      </c>
    </row>
    <row r="4805" spans="8:37" x14ac:dyDescent="0.3">
      <c r="H4805" s="1">
        <f t="shared" si="739"/>
        <v>0</v>
      </c>
      <c r="J4805" s="1">
        <f t="shared" si="744"/>
        <v>17280000</v>
      </c>
      <c r="K4805" s="1">
        <f t="shared" si="740"/>
        <v>200</v>
      </c>
      <c r="L4805" s="1">
        <f t="shared" ca="1" si="745"/>
        <v>22.252783800609834</v>
      </c>
      <c r="M4805" s="1">
        <f t="shared" ca="1" si="741"/>
        <v>-3.357690299418874E-6</v>
      </c>
      <c r="AH4805" s="1">
        <f t="shared" ca="1" si="747"/>
        <v>50.950893730301047</v>
      </c>
      <c r="AI4805" s="1">
        <f t="shared" ca="1" si="742"/>
        <v>-8.4855695356007611E-7</v>
      </c>
      <c r="AJ4805" s="1">
        <f t="shared" ca="1" si="746"/>
        <v>54.171263902563936</v>
      </c>
      <c r="AK4805">
        <f t="shared" ca="1" si="743"/>
        <v>-1.2531238702218522E-6</v>
      </c>
    </row>
    <row r="4806" spans="8:37" x14ac:dyDescent="0.3">
      <c r="H4806" s="1">
        <f t="shared" ref="H4806:H4869" si="748">F4806+0*(E4806-$B$19)*G4806</f>
        <v>0</v>
      </c>
      <c r="J4806" s="1">
        <f t="shared" si="744"/>
        <v>17283600</v>
      </c>
      <c r="K4806" s="1">
        <f t="shared" ref="K4806:K4869" si="749">ROUND(J4806/(24*3600),1)</f>
        <v>200</v>
      </c>
      <c r="L4806" s="1">
        <f t="shared" ca="1" si="745"/>
        <v>22.240696115531925</v>
      </c>
      <c r="M4806" s="1">
        <f t="shared" ref="M4806:M4869" ca="1" si="750">-$B$16*(L4806-$B$19)/INDIRECT(ADDRESS(ROUND(L4806,0),8))-$B$16*$B$14*$B$33*$B$12*$B$34*((L4806+273)^4-($B$19+273)^4)/INDIRECT(ADDRESS(ROUND(L4806,0),8))</f>
        <v>-3.3543778464589867E-6</v>
      </c>
      <c r="AH4806" s="1">
        <f t="shared" ca="1" si="747"/>
        <v>50.947838925268229</v>
      </c>
      <c r="AI4806" s="1">
        <f t="shared" ref="AI4806:AI4869" ca="1" si="751">-$AB$24*(AH4806-$B$19)/INDIRECT(ADDRESS(ROUND(AH4806,0)+5,31))</f>
        <v>-8.4849365393908517E-7</v>
      </c>
      <c r="AJ4806" s="1">
        <f t="shared" ca="1" si="746"/>
        <v>54.166752656631139</v>
      </c>
      <c r="AK4806">
        <f t="shared" ref="AK4806:AK4869" ca="1" si="752">-$AB$24*(AJ4806-$B$19)/INDIRECT(ADDRESS(ROUND(AJ4806,0),33))</f>
        <v>-1.2529958876951285E-6</v>
      </c>
    </row>
    <row r="4807" spans="8:37" x14ac:dyDescent="0.3">
      <c r="H4807" s="1">
        <f t="shared" si="748"/>
        <v>0</v>
      </c>
      <c r="J4807" s="1">
        <f t="shared" ref="J4807:J4870" si="753">J4806+$I$5*60</f>
        <v>17287200</v>
      </c>
      <c r="K4807" s="1">
        <f t="shared" si="749"/>
        <v>200.1</v>
      </c>
      <c r="L4807" s="1">
        <f t="shared" ref="L4807:L4870" ca="1" si="754">L4806+M4806*(J4807-J4806)</f>
        <v>22.228620355284672</v>
      </c>
      <c r="M4807" s="1">
        <f t="shared" ca="1" si="750"/>
        <v>-3.3510686613352846E-6</v>
      </c>
      <c r="AH4807" s="1">
        <f t="shared" ca="1" si="747"/>
        <v>50.944784348114048</v>
      </c>
      <c r="AI4807" s="1">
        <f t="shared" ca="1" si="751"/>
        <v>-8.4843035904004254E-7</v>
      </c>
      <c r="AJ4807" s="1">
        <f t="shared" ref="AJ4807:AJ4870" ca="1" si="755">AJ4806+AK4806*$I$5*60</f>
        <v>54.162241871435434</v>
      </c>
      <c r="AK4807">
        <f t="shared" ca="1" si="752"/>
        <v>-1.2528679182393609E-6</v>
      </c>
    </row>
    <row r="4808" spans="8:37" x14ac:dyDescent="0.3">
      <c r="H4808" s="1">
        <f t="shared" si="748"/>
        <v>0</v>
      </c>
      <c r="J4808" s="1">
        <f t="shared" si="753"/>
        <v>17290800</v>
      </c>
      <c r="K4808" s="1">
        <f t="shared" si="749"/>
        <v>200.1</v>
      </c>
      <c r="L4808" s="1">
        <f t="shared" ca="1" si="754"/>
        <v>22.216556508103864</v>
      </c>
      <c r="M4808" s="1">
        <f t="shared" ca="1" si="750"/>
        <v>-3.3477627408239245E-6</v>
      </c>
      <c r="AH4808" s="1">
        <f t="shared" ref="AH4808:AH4871" ca="1" si="756">AH4807+AI4807*$I$5*60</f>
        <v>50.941729998821501</v>
      </c>
      <c r="AI4808" s="1">
        <f t="shared" ca="1" si="751"/>
        <v>-8.4836706886259577E-7</v>
      </c>
      <c r="AJ4808" s="1">
        <f t="shared" ca="1" si="755"/>
        <v>54.157731546929774</v>
      </c>
      <c r="AK4808">
        <f t="shared" ca="1" si="752"/>
        <v>-1.2527399618532145E-6</v>
      </c>
    </row>
    <row r="4809" spans="8:37" x14ac:dyDescent="0.3">
      <c r="H4809" s="1">
        <f t="shared" si="748"/>
        <v>0</v>
      </c>
      <c r="J4809" s="1">
        <f t="shared" si="753"/>
        <v>17294400</v>
      </c>
      <c r="K4809" s="1">
        <f t="shared" si="749"/>
        <v>200.2</v>
      </c>
      <c r="L4809" s="1">
        <f t="shared" ca="1" si="754"/>
        <v>22.204504562236899</v>
      </c>
      <c r="M4809" s="1">
        <f t="shared" ca="1" si="750"/>
        <v>-3.3444600817042438E-6</v>
      </c>
      <c r="AH4809" s="1">
        <f t="shared" ca="1" si="756"/>
        <v>50.938675877373598</v>
      </c>
      <c r="AI4809" s="1">
        <f t="shared" ca="1" si="751"/>
        <v>-8.4830378340639302E-7</v>
      </c>
      <c r="AJ4809" s="1">
        <f t="shared" ca="1" si="755"/>
        <v>54.153221683067102</v>
      </c>
      <c r="AK4809">
        <f t="shared" ca="1" si="752"/>
        <v>-1.2526120185353543E-6</v>
      </c>
    </row>
    <row r="4810" spans="8:37" x14ac:dyDescent="0.3">
      <c r="H4810" s="1">
        <f t="shared" si="748"/>
        <v>0</v>
      </c>
      <c r="J4810" s="1">
        <f t="shared" si="753"/>
        <v>17298000</v>
      </c>
      <c r="K4810" s="1">
        <f t="shared" si="749"/>
        <v>200.2</v>
      </c>
      <c r="L4810" s="1">
        <f t="shared" ca="1" si="754"/>
        <v>22.192464505942763</v>
      </c>
      <c r="M4810" s="1">
        <f t="shared" ca="1" si="750"/>
        <v>-3.3411606807587564E-6</v>
      </c>
      <c r="AH4810" s="1">
        <f t="shared" ca="1" si="756"/>
        <v>50.935621983753336</v>
      </c>
      <c r="AI4810" s="1">
        <f t="shared" ca="1" si="751"/>
        <v>-8.4824050267108181E-7</v>
      </c>
      <c r="AJ4810" s="1">
        <f t="shared" ca="1" si="755"/>
        <v>54.148712279800371</v>
      </c>
      <c r="AK4810">
        <f t="shared" ca="1" si="752"/>
        <v>-1.2524840882844459E-6</v>
      </c>
    </row>
    <row r="4811" spans="8:37" x14ac:dyDescent="0.3">
      <c r="H4811" s="1">
        <f t="shared" si="748"/>
        <v>0</v>
      </c>
      <c r="J4811" s="1">
        <f t="shared" si="753"/>
        <v>17301600</v>
      </c>
      <c r="K4811" s="1">
        <f t="shared" si="749"/>
        <v>200.3</v>
      </c>
      <c r="L4811" s="1">
        <f t="shared" ca="1" si="754"/>
        <v>22.180436327492032</v>
      </c>
      <c r="M4811" s="1">
        <f t="shared" ca="1" si="750"/>
        <v>-3.3378645347731528E-6</v>
      </c>
      <c r="AH4811" s="1">
        <f t="shared" ca="1" si="756"/>
        <v>50.932568317943719</v>
      </c>
      <c r="AI4811" s="1">
        <f t="shared" ca="1" si="751"/>
        <v>-8.4817722665630999E-7</v>
      </c>
      <c r="AJ4811" s="1">
        <f t="shared" ca="1" si="755"/>
        <v>54.144203337082544</v>
      </c>
      <c r="AK4811">
        <f t="shared" ca="1" si="752"/>
        <v>-1.2523561710991547E-6</v>
      </c>
    </row>
    <row r="4812" spans="8:37" x14ac:dyDescent="0.3">
      <c r="H4812" s="1">
        <f t="shared" si="748"/>
        <v>0</v>
      </c>
      <c r="J4812" s="1">
        <f t="shared" si="753"/>
        <v>17305200</v>
      </c>
      <c r="K4812" s="1">
        <f t="shared" si="749"/>
        <v>200.3</v>
      </c>
      <c r="L4812" s="1">
        <f t="shared" ca="1" si="754"/>
        <v>22.168420015166848</v>
      </c>
      <c r="M4812" s="1">
        <f t="shared" ca="1" si="750"/>
        <v>-3.3345716405362907E-6</v>
      </c>
      <c r="AH4812" s="1">
        <f t="shared" ca="1" si="756"/>
        <v>50.929514879927758</v>
      </c>
      <c r="AI4812" s="1">
        <f t="shared" ca="1" si="751"/>
        <v>-8.4811395536172541E-7</v>
      </c>
      <c r="AJ4812" s="1">
        <f t="shared" ca="1" si="755"/>
        <v>54.13969485486659</v>
      </c>
      <c r="AK4812">
        <f t="shared" ca="1" si="752"/>
        <v>-1.2522282669781465E-6</v>
      </c>
    </row>
    <row r="4813" spans="8:37" x14ac:dyDescent="0.3">
      <c r="H4813" s="1">
        <f t="shared" si="748"/>
        <v>0</v>
      </c>
      <c r="J4813" s="1">
        <f t="shared" si="753"/>
        <v>17308800</v>
      </c>
      <c r="K4813" s="1">
        <f t="shared" si="749"/>
        <v>200.3</v>
      </c>
      <c r="L4813" s="1">
        <f t="shared" ca="1" si="754"/>
        <v>22.156415557260917</v>
      </c>
      <c r="M4813" s="1">
        <f t="shared" ca="1" si="750"/>
        <v>-3.3312819948401998E-6</v>
      </c>
      <c r="AH4813" s="1">
        <f t="shared" ca="1" si="756"/>
        <v>50.926461669688457</v>
      </c>
      <c r="AI4813" s="1">
        <f t="shared" ca="1" si="751"/>
        <v>-8.4805068878697602E-7</v>
      </c>
      <c r="AJ4813" s="1">
        <f t="shared" ca="1" si="755"/>
        <v>54.135186833105472</v>
      </c>
      <c r="AK4813">
        <f t="shared" ca="1" si="752"/>
        <v>-1.2521003759200866E-6</v>
      </c>
    </row>
    <row r="4814" spans="8:37" x14ac:dyDescent="0.3">
      <c r="H4814" s="1">
        <f t="shared" si="748"/>
        <v>0</v>
      </c>
      <c r="J4814" s="1">
        <f t="shared" si="753"/>
        <v>17312400</v>
      </c>
      <c r="K4814" s="1">
        <f t="shared" si="749"/>
        <v>200.4</v>
      </c>
      <c r="L4814" s="1">
        <f t="shared" ca="1" si="754"/>
        <v>22.144422942079494</v>
      </c>
      <c r="M4814" s="1">
        <f t="shared" ca="1" si="750"/>
        <v>-3.3279955944800725E-6</v>
      </c>
      <c r="AH4814" s="1">
        <f t="shared" ca="1" si="756"/>
        <v>50.923408687208827</v>
      </c>
      <c r="AI4814" s="1">
        <f t="shared" ca="1" si="751"/>
        <v>-8.4798742693170998E-7</v>
      </c>
      <c r="AJ4814" s="1">
        <f t="shared" ca="1" si="755"/>
        <v>54.130679271752157</v>
      </c>
      <c r="AK4814">
        <f t="shared" ca="1" si="752"/>
        <v>-1.2519724979236411E-6</v>
      </c>
    </row>
    <row r="4815" spans="8:37" x14ac:dyDescent="0.3">
      <c r="H4815" s="1">
        <f t="shared" si="748"/>
        <v>0</v>
      </c>
      <c r="J4815" s="1">
        <f t="shared" si="753"/>
        <v>17316000</v>
      </c>
      <c r="K4815" s="1">
        <f t="shared" si="749"/>
        <v>200.4</v>
      </c>
      <c r="L4815" s="1">
        <f t="shared" ca="1" si="754"/>
        <v>22.132442157939366</v>
      </c>
      <c r="M4815" s="1">
        <f t="shared" ca="1" si="750"/>
        <v>-3.3247124362542627E-6</v>
      </c>
      <c r="AH4815" s="1">
        <f t="shared" ca="1" si="756"/>
        <v>50.920355932471871</v>
      </c>
      <c r="AI4815" s="1">
        <f t="shared" ca="1" si="751"/>
        <v>-8.4792416979557471E-7</v>
      </c>
      <c r="AJ4815" s="1">
        <f t="shared" ca="1" si="755"/>
        <v>54.126172170759631</v>
      </c>
      <c r="AK4815">
        <f t="shared" ca="1" si="752"/>
        <v>-1.251844632987476E-6</v>
      </c>
    </row>
    <row r="4816" spans="8:37" x14ac:dyDescent="0.3">
      <c r="H4816" s="1">
        <f t="shared" si="748"/>
        <v>0</v>
      </c>
      <c r="J4816" s="1">
        <f t="shared" si="753"/>
        <v>17319600</v>
      </c>
      <c r="K4816" s="1">
        <f t="shared" si="749"/>
        <v>200.5</v>
      </c>
      <c r="L4816" s="1">
        <f t="shared" ca="1" si="754"/>
        <v>22.120473193168852</v>
      </c>
      <c r="M4816" s="1">
        <f t="shared" ca="1" si="750"/>
        <v>-3.3214325169642846E-6</v>
      </c>
      <c r="AH4816" s="1">
        <f t="shared" ca="1" si="756"/>
        <v>50.917303405460608</v>
      </c>
      <c r="AI4816" s="1">
        <f t="shared" ca="1" si="751"/>
        <v>-8.4786091737821849E-7</v>
      </c>
      <c r="AJ4816" s="1">
        <f t="shared" ca="1" si="755"/>
        <v>54.121665530080875</v>
      </c>
      <c r="AK4816">
        <f t="shared" ca="1" si="752"/>
        <v>-1.2517167811102572E-6</v>
      </c>
    </row>
    <row r="4817" spans="8:37" x14ac:dyDescent="0.3">
      <c r="H4817" s="1">
        <f t="shared" si="748"/>
        <v>0</v>
      </c>
      <c r="J4817" s="1">
        <f t="shared" si="753"/>
        <v>17323200</v>
      </c>
      <c r="K4817" s="1">
        <f t="shared" si="749"/>
        <v>200.5</v>
      </c>
      <c r="L4817" s="1">
        <f t="shared" ca="1" si="754"/>
        <v>22.10851603610778</v>
      </c>
      <c r="M4817" s="1">
        <f t="shared" ca="1" si="750"/>
        <v>-3.3181558334148052E-6</v>
      </c>
      <c r="AH4817" s="1">
        <f t="shared" ca="1" si="756"/>
        <v>50.914251106158048</v>
      </c>
      <c r="AI4817" s="1">
        <f t="shared" ca="1" si="751"/>
        <v>-8.4779766967928937E-7</v>
      </c>
      <c r="AJ4817" s="1">
        <f t="shared" ca="1" si="755"/>
        <v>54.117159349668881</v>
      </c>
      <c r="AK4817">
        <f t="shared" ca="1" si="752"/>
        <v>-1.2515889422906517E-6</v>
      </c>
    </row>
    <row r="4818" spans="8:37" x14ac:dyDescent="0.3">
      <c r="H4818" s="1">
        <f t="shared" si="748"/>
        <v>0</v>
      </c>
      <c r="J4818" s="1">
        <f t="shared" si="753"/>
        <v>17326800</v>
      </c>
      <c r="K4818" s="1">
        <f t="shared" si="749"/>
        <v>200.5</v>
      </c>
      <c r="L4818" s="1">
        <f t="shared" ca="1" si="754"/>
        <v>22.096570675107486</v>
      </c>
      <c r="M4818" s="1">
        <f t="shared" ca="1" si="750"/>
        <v>-3.3148823824136461E-6</v>
      </c>
      <c r="AH4818" s="1">
        <f t="shared" ca="1" si="756"/>
        <v>50.911199034547202</v>
      </c>
      <c r="AI4818" s="1">
        <f t="shared" ca="1" si="751"/>
        <v>-8.477344266984352E-7</v>
      </c>
      <c r="AJ4818" s="1">
        <f t="shared" ca="1" si="755"/>
        <v>54.112653629476632</v>
      </c>
      <c r="AK4818">
        <f t="shared" ca="1" si="752"/>
        <v>-1.251461116527325E-6</v>
      </c>
    </row>
    <row r="4819" spans="8:37" x14ac:dyDescent="0.3">
      <c r="H4819" s="1">
        <f t="shared" si="748"/>
        <v>0</v>
      </c>
      <c r="J4819" s="1">
        <f t="shared" si="753"/>
        <v>17330400</v>
      </c>
      <c r="K4819" s="1">
        <f t="shared" si="749"/>
        <v>200.6</v>
      </c>
      <c r="L4819" s="1">
        <f t="shared" ca="1" si="754"/>
        <v>22.084637098530798</v>
      </c>
      <c r="M4819" s="1">
        <f t="shared" ca="1" si="750"/>
        <v>-3.311612160771779E-6</v>
      </c>
      <c r="AH4819" s="1">
        <f t="shared" ca="1" si="756"/>
        <v>50.908147190611089</v>
      </c>
      <c r="AI4819" s="1">
        <f t="shared" ca="1" si="751"/>
        <v>-8.4767118843530414E-7</v>
      </c>
      <c r="AJ4819" s="1">
        <f t="shared" ca="1" si="755"/>
        <v>54.108148369457133</v>
      </c>
      <c r="AK4819">
        <f t="shared" ca="1" si="752"/>
        <v>-1.2513333038189443E-6</v>
      </c>
    </row>
    <row r="4820" spans="8:37" x14ac:dyDescent="0.3">
      <c r="H4820" s="1">
        <f t="shared" si="748"/>
        <v>0</v>
      </c>
      <c r="J4820" s="1">
        <f t="shared" si="753"/>
        <v>17334000</v>
      </c>
      <c r="K4820" s="1">
        <f t="shared" si="749"/>
        <v>200.6</v>
      </c>
      <c r="L4820" s="1">
        <f t="shared" ca="1" si="754"/>
        <v>22.072715294752019</v>
      </c>
      <c r="M4820" s="1">
        <f t="shared" ca="1" si="750"/>
        <v>-3.308345165303317E-6</v>
      </c>
      <c r="AH4820" s="1">
        <f t="shared" ca="1" si="756"/>
        <v>50.905095574332719</v>
      </c>
      <c r="AI4820" s="1">
        <f t="shared" ca="1" si="751"/>
        <v>-8.4760795488954415E-7</v>
      </c>
      <c r="AJ4820" s="1">
        <f t="shared" ca="1" si="755"/>
        <v>54.103643569563388</v>
      </c>
      <c r="AK4820">
        <f t="shared" ca="1" si="752"/>
        <v>-1.251205504164176E-6</v>
      </c>
    </row>
    <row r="4821" spans="8:37" x14ac:dyDescent="0.3">
      <c r="H4821" s="1">
        <f t="shared" si="748"/>
        <v>0</v>
      </c>
      <c r="J4821" s="1">
        <f t="shared" si="753"/>
        <v>17337600</v>
      </c>
      <c r="K4821" s="1">
        <f t="shared" si="749"/>
        <v>200.7</v>
      </c>
      <c r="L4821" s="1">
        <f t="shared" ca="1" si="754"/>
        <v>22.060805252156928</v>
      </c>
      <c r="M4821" s="1">
        <f t="shared" ca="1" si="750"/>
        <v>-3.3050813928255227E-6</v>
      </c>
      <c r="AH4821" s="1">
        <f t="shared" ca="1" si="756"/>
        <v>50.902044185695118</v>
      </c>
      <c r="AI4821" s="1">
        <f t="shared" ca="1" si="751"/>
        <v>-8.4754472606080349E-7</v>
      </c>
      <c r="AJ4821" s="1">
        <f t="shared" ca="1" si="755"/>
        <v>54.099139229748396</v>
      </c>
      <c r="AK4821">
        <f t="shared" ca="1" si="752"/>
        <v>-1.2510777175616867E-6</v>
      </c>
    </row>
    <row r="4822" spans="8:37" x14ac:dyDescent="0.3">
      <c r="H4822" s="1">
        <f t="shared" si="748"/>
        <v>0</v>
      </c>
      <c r="J4822" s="1">
        <f t="shared" si="753"/>
        <v>17341200</v>
      </c>
      <c r="K4822" s="1">
        <f t="shared" si="749"/>
        <v>200.7</v>
      </c>
      <c r="L4822" s="1">
        <f t="shared" ca="1" si="754"/>
        <v>22.048906959142755</v>
      </c>
      <c r="M4822" s="1">
        <f t="shared" ca="1" si="750"/>
        <v>-3.3018208401587929E-6</v>
      </c>
      <c r="AH4822" s="1">
        <f t="shared" ca="1" si="756"/>
        <v>50.898993024681296</v>
      </c>
      <c r="AI4822" s="1">
        <f t="shared" ca="1" si="751"/>
        <v>-8.4748150194873011E-7</v>
      </c>
      <c r="AJ4822" s="1">
        <f t="shared" ca="1" si="755"/>
        <v>54.094635349965174</v>
      </c>
      <c r="AK4822">
        <f t="shared" ca="1" si="752"/>
        <v>-1.2509499440101439E-6</v>
      </c>
    </row>
    <row r="4823" spans="8:37" x14ac:dyDescent="0.3">
      <c r="H4823" s="1">
        <f t="shared" si="748"/>
        <v>0</v>
      </c>
      <c r="J4823" s="1">
        <f t="shared" si="753"/>
        <v>17344800</v>
      </c>
      <c r="K4823" s="1">
        <f t="shared" si="749"/>
        <v>200.8</v>
      </c>
      <c r="L4823" s="1">
        <f t="shared" ca="1" si="754"/>
        <v>22.037020404118184</v>
      </c>
      <c r="M4823" s="1">
        <f t="shared" ca="1" si="750"/>
        <v>-3.2985635041266655E-6</v>
      </c>
      <c r="AH4823" s="1">
        <f t="shared" ca="1" si="756"/>
        <v>50.895942091274279</v>
      </c>
      <c r="AI4823" s="1">
        <f t="shared" ca="1" si="751"/>
        <v>-8.4741828255297219E-7</v>
      </c>
      <c r="AJ4823" s="1">
        <f t="shared" ca="1" si="755"/>
        <v>54.090131930166734</v>
      </c>
      <c r="AK4823">
        <f t="shared" ca="1" si="752"/>
        <v>-1.2508221835082145E-6</v>
      </c>
    </row>
    <row r="4824" spans="8:37" x14ac:dyDescent="0.3">
      <c r="H4824" s="1">
        <f t="shared" si="748"/>
        <v>0</v>
      </c>
      <c r="J4824" s="1">
        <f t="shared" si="753"/>
        <v>17348400</v>
      </c>
      <c r="K4824" s="1">
        <f t="shared" si="749"/>
        <v>200.8</v>
      </c>
      <c r="L4824" s="1">
        <f t="shared" ca="1" si="754"/>
        <v>22.025145575503327</v>
      </c>
      <c r="M4824" s="1">
        <f t="shared" ca="1" si="750"/>
        <v>-3.2953093815558095E-6</v>
      </c>
      <c r="AH4824" s="1">
        <f t="shared" ca="1" si="756"/>
        <v>50.892891385457091</v>
      </c>
      <c r="AI4824" s="1">
        <f t="shared" ca="1" si="751"/>
        <v>-8.4735506787317819E-7</v>
      </c>
      <c r="AJ4824" s="1">
        <f t="shared" ca="1" si="755"/>
        <v>54.085628970306104</v>
      </c>
      <c r="AK4824">
        <f t="shared" ca="1" si="752"/>
        <v>-1.2506944360545655E-6</v>
      </c>
    </row>
    <row r="4825" spans="8:37" x14ac:dyDescent="0.3">
      <c r="H4825" s="1">
        <f t="shared" si="748"/>
        <v>0</v>
      </c>
      <c r="J4825" s="1">
        <f t="shared" si="753"/>
        <v>17352000</v>
      </c>
      <c r="K4825" s="1">
        <f t="shared" si="749"/>
        <v>200.8</v>
      </c>
      <c r="L4825" s="1">
        <f t="shared" ca="1" si="754"/>
        <v>22.013282461729727</v>
      </c>
      <c r="M4825" s="1">
        <f t="shared" ca="1" si="750"/>
        <v>-3.2920584692760258E-6</v>
      </c>
      <c r="AH4825" s="1">
        <f t="shared" ca="1" si="756"/>
        <v>50.889840907212751</v>
      </c>
      <c r="AI4825" s="1">
        <f t="shared" ca="1" si="751"/>
        <v>-8.4729185790899597E-7</v>
      </c>
      <c r="AJ4825" s="1">
        <f t="shared" ca="1" si="755"/>
        <v>54.081126470336308</v>
      </c>
      <c r="AK4825">
        <f t="shared" ca="1" si="752"/>
        <v>-1.2505667016478647E-6</v>
      </c>
    </row>
    <row r="4826" spans="8:37" x14ac:dyDescent="0.3">
      <c r="H4826" s="1">
        <f t="shared" si="748"/>
        <v>0</v>
      </c>
      <c r="J4826" s="1">
        <f t="shared" si="753"/>
        <v>17355600</v>
      </c>
      <c r="K4826" s="1">
        <f t="shared" si="749"/>
        <v>200.9</v>
      </c>
      <c r="L4826" s="1">
        <f t="shared" ca="1" si="754"/>
        <v>22.001431051240331</v>
      </c>
      <c r="M4826" s="1">
        <f t="shared" ca="1" si="750"/>
        <v>-3.2888107641202417E-6</v>
      </c>
      <c r="AH4826" s="1">
        <f t="shared" ca="1" si="756"/>
        <v>50.886790656524276</v>
      </c>
      <c r="AI4826" s="1">
        <f t="shared" ca="1" si="751"/>
        <v>-8.4722865266007391E-7</v>
      </c>
      <c r="AJ4826" s="1">
        <f t="shared" ca="1" si="755"/>
        <v>54.076624430210373</v>
      </c>
      <c r="AK4826">
        <f t="shared" ca="1" si="752"/>
        <v>-1.250438980286779E-6</v>
      </c>
    </row>
    <row r="4827" spans="8:37" x14ac:dyDescent="0.3">
      <c r="H4827" s="1">
        <f t="shared" si="748"/>
        <v>0</v>
      </c>
      <c r="J4827" s="1">
        <f t="shared" si="753"/>
        <v>17359200</v>
      </c>
      <c r="K4827" s="1">
        <f t="shared" si="749"/>
        <v>200.9</v>
      </c>
      <c r="L4827" s="1">
        <f t="shared" ca="1" si="754"/>
        <v>21.9895913324895</v>
      </c>
      <c r="M4827" s="1">
        <f t="shared" ca="1" si="750"/>
        <v>-3.2855662629245112E-6</v>
      </c>
      <c r="AH4827" s="1">
        <f t="shared" ca="1" si="756"/>
        <v>50.8837406333747</v>
      </c>
      <c r="AI4827" s="1">
        <f t="shared" ca="1" si="751"/>
        <v>-8.4716545212606026E-7</v>
      </c>
      <c r="AJ4827" s="1">
        <f t="shared" ca="1" si="755"/>
        <v>54.072122849881339</v>
      </c>
      <c r="AK4827">
        <f t="shared" ca="1" si="752"/>
        <v>-1.2503112719699766E-6</v>
      </c>
    </row>
    <row r="4828" spans="8:37" x14ac:dyDescent="0.3">
      <c r="H4828" s="1">
        <f t="shared" si="748"/>
        <v>0</v>
      </c>
      <c r="J4828" s="1">
        <f t="shared" si="753"/>
        <v>17362800</v>
      </c>
      <c r="K4828" s="1">
        <f t="shared" si="749"/>
        <v>201</v>
      </c>
      <c r="L4828" s="1">
        <f t="shared" ca="1" si="754"/>
        <v>21.977763293942971</v>
      </c>
      <c r="M4828" s="1">
        <f t="shared" ca="1" si="750"/>
        <v>-3.2823249625280069E-6</v>
      </c>
      <c r="AH4828" s="1">
        <f t="shared" ca="1" si="756"/>
        <v>50.880690837747046</v>
      </c>
      <c r="AI4828" s="1">
        <f t="shared" ca="1" si="751"/>
        <v>-8.4710225630660331E-7</v>
      </c>
      <c r="AJ4828" s="1">
        <f t="shared" ca="1" si="755"/>
        <v>54.067621729302246</v>
      </c>
      <c r="AK4828">
        <f t="shared" ca="1" si="752"/>
        <v>-1.250183576696125E-6</v>
      </c>
    </row>
    <row r="4829" spans="8:37" x14ac:dyDescent="0.3">
      <c r="H4829" s="1">
        <f t="shared" si="748"/>
        <v>0</v>
      </c>
      <c r="J4829" s="1">
        <f t="shared" si="753"/>
        <v>17366400</v>
      </c>
      <c r="K4829" s="1">
        <f t="shared" si="749"/>
        <v>201</v>
      </c>
      <c r="L4829" s="1">
        <f t="shared" ca="1" si="754"/>
        <v>21.965946924077869</v>
      </c>
      <c r="M4829" s="1">
        <f t="shared" ca="1" si="750"/>
        <v>-3.2790868597730217E-6</v>
      </c>
      <c r="AH4829" s="1">
        <f t="shared" ca="1" si="756"/>
        <v>50.877641269624341</v>
      </c>
      <c r="AI4829" s="1">
        <f t="shared" ca="1" si="751"/>
        <v>-8.4703906520135132E-7</v>
      </c>
      <c r="AJ4829" s="1">
        <f t="shared" ca="1" si="755"/>
        <v>54.063121068426142</v>
      </c>
      <c r="AK4829">
        <f t="shared" ca="1" si="752"/>
        <v>-1.2500558944638924E-6</v>
      </c>
    </row>
    <row r="4830" spans="8:37" x14ac:dyDescent="0.3">
      <c r="H4830" s="1">
        <f t="shared" si="748"/>
        <v>0</v>
      </c>
      <c r="J4830" s="1">
        <f t="shared" si="753"/>
        <v>17370000</v>
      </c>
      <c r="K4830" s="1">
        <f t="shared" si="749"/>
        <v>201</v>
      </c>
      <c r="L4830" s="1">
        <f t="shared" ca="1" si="754"/>
        <v>21.954142211382685</v>
      </c>
      <c r="M4830" s="1">
        <f t="shared" ca="1" si="750"/>
        <v>-3.2758519515049631E-6</v>
      </c>
      <c r="AH4830" s="1">
        <f t="shared" ca="1" si="756"/>
        <v>50.874591928989616</v>
      </c>
      <c r="AI4830" s="1">
        <f t="shared" ca="1" si="751"/>
        <v>-8.4697587880995255E-7</v>
      </c>
      <c r="AJ4830" s="1">
        <f t="shared" ca="1" si="755"/>
        <v>54.058620867206074</v>
      </c>
      <c r="AK4830">
        <f t="shared" ca="1" si="752"/>
        <v>-1.2499282252719464E-6</v>
      </c>
    </row>
    <row r="4831" spans="8:37" x14ac:dyDescent="0.3">
      <c r="H4831" s="1">
        <f t="shared" si="748"/>
        <v>0</v>
      </c>
      <c r="J4831" s="1">
        <f t="shared" si="753"/>
        <v>17373600</v>
      </c>
      <c r="K4831" s="1">
        <f t="shared" si="749"/>
        <v>201.1</v>
      </c>
      <c r="L4831" s="1">
        <f t="shared" ca="1" si="754"/>
        <v>21.942349144357266</v>
      </c>
      <c r="M4831" s="1">
        <f t="shared" ca="1" si="750"/>
        <v>-3.2726202345723505E-6</v>
      </c>
      <c r="AH4831" s="1">
        <f t="shared" ca="1" si="756"/>
        <v>50.871542815825897</v>
      </c>
      <c r="AI4831" s="1">
        <f t="shared" ca="1" si="751"/>
        <v>-8.469126971320555E-7</v>
      </c>
      <c r="AJ4831" s="1">
        <f t="shared" ca="1" si="755"/>
        <v>54.054121125595096</v>
      </c>
      <c r="AK4831">
        <f t="shared" ca="1" si="752"/>
        <v>-1.2498005691189555E-6</v>
      </c>
    </row>
    <row r="4832" spans="8:37" x14ac:dyDescent="0.3">
      <c r="H4832" s="1">
        <f t="shared" si="748"/>
        <v>0</v>
      </c>
      <c r="J4832" s="1">
        <f t="shared" si="753"/>
        <v>17377200</v>
      </c>
      <c r="K4832" s="1">
        <f t="shared" si="749"/>
        <v>201.1</v>
      </c>
      <c r="L4832" s="1">
        <f t="shared" ca="1" si="754"/>
        <v>21.930567711512804</v>
      </c>
      <c r="M4832" s="1">
        <f t="shared" ca="1" si="750"/>
        <v>-3.2693917058268133E-6</v>
      </c>
      <c r="AH4832" s="1">
        <f t="shared" ca="1" si="756"/>
        <v>50.868493930116223</v>
      </c>
      <c r="AI4832" s="1">
        <f t="shared" ca="1" si="751"/>
        <v>-8.4684952016730864E-7</v>
      </c>
      <c r="AJ4832" s="1">
        <f t="shared" ca="1" si="755"/>
        <v>54.049621843546269</v>
      </c>
      <c r="AK4832">
        <f t="shared" ca="1" si="752"/>
        <v>-1.2496729260035879E-6</v>
      </c>
    </row>
    <row r="4833" spans="8:37" x14ac:dyDescent="0.3">
      <c r="H4833" s="1">
        <f t="shared" si="748"/>
        <v>0</v>
      </c>
      <c r="J4833" s="1">
        <f t="shared" si="753"/>
        <v>17380800</v>
      </c>
      <c r="K4833" s="1">
        <f t="shared" si="749"/>
        <v>201.2</v>
      </c>
      <c r="L4833" s="1">
        <f t="shared" ca="1" si="754"/>
        <v>21.918797901371828</v>
      </c>
      <c r="M4833" s="1">
        <f t="shared" ca="1" si="750"/>
        <v>-3.2661663621230865E-6</v>
      </c>
      <c r="AH4833" s="1">
        <f t="shared" ca="1" si="756"/>
        <v>50.865445271843619</v>
      </c>
      <c r="AI4833" s="1">
        <f t="shared" ca="1" si="751"/>
        <v>-8.4678634791536004E-7</v>
      </c>
      <c r="AJ4833" s="1">
        <f t="shared" ca="1" si="755"/>
        <v>54.045123021012657</v>
      </c>
      <c r="AK4833">
        <f t="shared" ca="1" si="752"/>
        <v>-1.2495452959245123E-6</v>
      </c>
    </row>
    <row r="4834" spans="8:37" x14ac:dyDescent="0.3">
      <c r="H4834" s="1">
        <f t="shared" si="748"/>
        <v>0</v>
      </c>
      <c r="J4834" s="1">
        <f t="shared" si="753"/>
        <v>17384400</v>
      </c>
      <c r="K4834" s="1">
        <f t="shared" si="749"/>
        <v>201.2</v>
      </c>
      <c r="L4834" s="1">
        <f t="shared" ca="1" si="754"/>
        <v>21.907039702468186</v>
      </c>
      <c r="M4834" s="1">
        <f t="shared" ca="1" si="750"/>
        <v>-3.2629442003190078E-6</v>
      </c>
      <c r="AH4834" s="1">
        <f t="shared" ca="1" si="756"/>
        <v>50.862396840991124</v>
      </c>
      <c r="AI4834" s="1">
        <f t="shared" ca="1" si="751"/>
        <v>-8.4672318037585848E-7</v>
      </c>
      <c r="AJ4834" s="1">
        <f t="shared" ca="1" si="755"/>
        <v>54.040624657947326</v>
      </c>
      <c r="AK4834">
        <f t="shared" ca="1" si="752"/>
        <v>-1.2494176788803967E-6</v>
      </c>
    </row>
    <row r="4835" spans="8:37" x14ac:dyDescent="0.3">
      <c r="H4835" s="1">
        <f t="shared" si="748"/>
        <v>0</v>
      </c>
      <c r="J4835" s="1">
        <f t="shared" si="753"/>
        <v>17388000</v>
      </c>
      <c r="K4835" s="1">
        <f t="shared" si="749"/>
        <v>201.3</v>
      </c>
      <c r="L4835" s="1">
        <f t="shared" ca="1" si="754"/>
        <v>21.895293103347036</v>
      </c>
      <c r="M4835" s="1">
        <f t="shared" ca="1" si="750"/>
        <v>-3.2597252172755133E-6</v>
      </c>
      <c r="AH4835" s="1">
        <f t="shared" ca="1" si="756"/>
        <v>50.859348637541771</v>
      </c>
      <c r="AI4835" s="1">
        <f t="shared" ca="1" si="751"/>
        <v>-8.4666001754845245E-7</v>
      </c>
      <c r="AJ4835" s="1">
        <f t="shared" ca="1" si="755"/>
        <v>54.036126754303353</v>
      </c>
      <c r="AK4835">
        <f t="shared" ca="1" si="752"/>
        <v>-1.2492900748699103E-6</v>
      </c>
    </row>
    <row r="4836" spans="8:37" x14ac:dyDescent="0.3">
      <c r="H4836" s="1">
        <f t="shared" si="748"/>
        <v>0</v>
      </c>
      <c r="J4836" s="1">
        <f t="shared" si="753"/>
        <v>17391600</v>
      </c>
      <c r="K4836" s="1">
        <f t="shared" si="749"/>
        <v>201.3</v>
      </c>
      <c r="L4836" s="1">
        <f t="shared" ca="1" si="754"/>
        <v>21.883558092564844</v>
      </c>
      <c r="M4836" s="1">
        <f t="shared" ca="1" si="750"/>
        <v>-3.2565094098566389E-6</v>
      </c>
      <c r="AH4836" s="1">
        <f t="shared" ca="1" si="756"/>
        <v>50.856300661478599</v>
      </c>
      <c r="AI4836" s="1">
        <f t="shared" ca="1" si="751"/>
        <v>-8.4659685943279012E-7</v>
      </c>
      <c r="AJ4836" s="1">
        <f t="shared" ca="1" si="755"/>
        <v>54.031629310033821</v>
      </c>
      <c r="AK4836">
        <f t="shared" ca="1" si="752"/>
        <v>-1.249162483891722E-6</v>
      </c>
    </row>
    <row r="4837" spans="8:37" x14ac:dyDescent="0.3">
      <c r="H4837" s="1">
        <f t="shared" si="748"/>
        <v>0</v>
      </c>
      <c r="J4837" s="1">
        <f t="shared" si="753"/>
        <v>17395200</v>
      </c>
      <c r="K4837" s="1">
        <f t="shared" si="749"/>
        <v>201.3</v>
      </c>
      <c r="L4837" s="1">
        <f t="shared" ca="1" si="754"/>
        <v>21.871834658689359</v>
      </c>
      <c r="M4837" s="1">
        <f t="shared" ca="1" si="750"/>
        <v>-3.2532967749295134E-6</v>
      </c>
      <c r="AH4837" s="1">
        <f t="shared" ca="1" si="756"/>
        <v>50.85325291278464</v>
      </c>
      <c r="AI4837" s="1">
        <f t="shared" ca="1" si="751"/>
        <v>-8.4653370602852028E-7</v>
      </c>
      <c r="AJ4837" s="1">
        <f t="shared" ca="1" si="755"/>
        <v>54.027132325091813</v>
      </c>
      <c r="AK4837">
        <f t="shared" ca="1" si="752"/>
        <v>-1.2490349059445007E-6</v>
      </c>
    </row>
    <row r="4838" spans="8:37" x14ac:dyDescent="0.3">
      <c r="H4838" s="1">
        <f t="shared" si="748"/>
        <v>0</v>
      </c>
      <c r="J4838" s="1">
        <f t="shared" si="753"/>
        <v>17398800</v>
      </c>
      <c r="K4838" s="1">
        <f t="shared" si="749"/>
        <v>201.4</v>
      </c>
      <c r="L4838" s="1">
        <f t="shared" ca="1" si="754"/>
        <v>21.860122790299613</v>
      </c>
      <c r="M4838" s="1">
        <f t="shared" ca="1" si="750"/>
        <v>-3.2500873093643551E-6</v>
      </c>
      <c r="AH4838" s="1">
        <f t="shared" ca="1" si="756"/>
        <v>50.850205391442941</v>
      </c>
      <c r="AI4838" s="1">
        <f t="shared" ca="1" si="751"/>
        <v>-8.4647055733529152E-7</v>
      </c>
      <c r="AJ4838" s="1">
        <f t="shared" ca="1" si="755"/>
        <v>54.022635799430411</v>
      </c>
      <c r="AK4838">
        <f t="shared" ca="1" si="752"/>
        <v>-1.2489073410269154E-6</v>
      </c>
    </row>
    <row r="4839" spans="8:37" x14ac:dyDescent="0.3">
      <c r="H4839" s="1">
        <f t="shared" si="748"/>
        <v>0</v>
      </c>
      <c r="J4839" s="1">
        <f t="shared" si="753"/>
        <v>17402400</v>
      </c>
      <c r="K4839" s="1">
        <f t="shared" si="749"/>
        <v>201.4</v>
      </c>
      <c r="L4839" s="1">
        <f t="shared" ca="1" si="754"/>
        <v>21.848422475985902</v>
      </c>
      <c r="M4839" s="1">
        <f t="shared" ca="1" si="750"/>
        <v>-3.2468810100344718E-6</v>
      </c>
      <c r="AH4839" s="1">
        <f t="shared" ca="1" si="756"/>
        <v>50.847158097436534</v>
      </c>
      <c r="AI4839" s="1">
        <f t="shared" ca="1" si="751"/>
        <v>-8.4640741335275212E-7</v>
      </c>
      <c r="AJ4839" s="1">
        <f t="shared" ca="1" si="755"/>
        <v>54.018139733002712</v>
      </c>
      <c r="AK4839">
        <f t="shared" ca="1" si="752"/>
        <v>-1.2487797891376355E-6</v>
      </c>
    </row>
    <row r="4840" spans="8:37" x14ac:dyDescent="0.3">
      <c r="H4840" s="1">
        <f t="shared" si="748"/>
        <v>0</v>
      </c>
      <c r="J4840" s="1">
        <f t="shared" si="753"/>
        <v>17406000</v>
      </c>
      <c r="K4840" s="1">
        <f t="shared" si="749"/>
        <v>201.5</v>
      </c>
      <c r="L4840" s="1">
        <f t="shared" ca="1" si="754"/>
        <v>21.836733704349779</v>
      </c>
      <c r="M4840" s="1">
        <f t="shared" ca="1" si="750"/>
        <v>-3.2436778738162535E-6</v>
      </c>
      <c r="AH4840" s="1">
        <f t="shared" ca="1" si="756"/>
        <v>50.844111030748465</v>
      </c>
      <c r="AI4840" s="1">
        <f t="shared" ca="1" si="751"/>
        <v>-8.4634427408055075E-7</v>
      </c>
      <c r="AJ4840" s="1">
        <f t="shared" ca="1" si="755"/>
        <v>54.013644125761815</v>
      </c>
      <c r="AK4840">
        <f t="shared" ca="1" si="752"/>
        <v>-1.2486522502753304E-6</v>
      </c>
    </row>
    <row r="4841" spans="8:37" x14ac:dyDescent="0.3">
      <c r="H4841" s="1">
        <f t="shared" si="748"/>
        <v>0</v>
      </c>
      <c r="J4841" s="1">
        <f t="shared" si="753"/>
        <v>17409600</v>
      </c>
      <c r="K4841" s="1">
        <f t="shared" si="749"/>
        <v>201.5</v>
      </c>
      <c r="L4841" s="1">
        <f t="shared" ca="1" si="754"/>
        <v>21.825056464004042</v>
      </c>
      <c r="M4841" s="1">
        <f t="shared" ca="1" si="750"/>
        <v>-3.2404778975891744E-6</v>
      </c>
      <c r="AH4841" s="1">
        <f t="shared" ca="1" si="756"/>
        <v>50.841064191361774</v>
      </c>
      <c r="AI4841" s="1">
        <f t="shared" ca="1" si="751"/>
        <v>-8.4628113951833623E-7</v>
      </c>
      <c r="AJ4841" s="1">
        <f t="shared" ca="1" si="755"/>
        <v>54.009148977660821</v>
      </c>
      <c r="AK4841">
        <f t="shared" ca="1" si="752"/>
        <v>-1.2485247244386698E-6</v>
      </c>
    </row>
    <row r="4842" spans="8:37" x14ac:dyDescent="0.3">
      <c r="H4842" s="1">
        <f t="shared" si="748"/>
        <v>0</v>
      </c>
      <c r="J4842" s="1">
        <f t="shared" si="753"/>
        <v>17413200</v>
      </c>
      <c r="K4842" s="1">
        <f t="shared" si="749"/>
        <v>201.5</v>
      </c>
      <c r="L4842" s="1">
        <f t="shared" ca="1" si="754"/>
        <v>21.813390743572722</v>
      </c>
      <c r="M4842" s="1">
        <f t="shared" ca="1" si="750"/>
        <v>-3.2372810782357848E-6</v>
      </c>
      <c r="AH4842" s="1">
        <f t="shared" ca="1" si="756"/>
        <v>50.838017579259507</v>
      </c>
      <c r="AI4842" s="1">
        <f t="shared" ca="1" si="751"/>
        <v>-8.4621800966575714E-7</v>
      </c>
      <c r="AJ4842" s="1">
        <f t="shared" ca="1" si="755"/>
        <v>54.004654288652844</v>
      </c>
      <c r="AK4842">
        <f t="shared" ca="1" si="752"/>
        <v>-1.248397211626323E-6</v>
      </c>
    </row>
    <row r="4843" spans="8:37" x14ac:dyDescent="0.3">
      <c r="H4843" s="1">
        <f t="shared" si="748"/>
        <v>0</v>
      </c>
      <c r="J4843" s="1">
        <f t="shared" si="753"/>
        <v>17416800</v>
      </c>
      <c r="K4843" s="1">
        <f t="shared" si="749"/>
        <v>201.6</v>
      </c>
      <c r="L4843" s="1">
        <f t="shared" ca="1" si="754"/>
        <v>21.801736531691073</v>
      </c>
      <c r="M4843" s="1">
        <f t="shared" ca="1" si="750"/>
        <v>-3.2340874126417127E-6</v>
      </c>
      <c r="AH4843" s="1">
        <f t="shared" ca="1" si="756"/>
        <v>50.83497119442471</v>
      </c>
      <c r="AI4843" s="1">
        <f t="shared" ca="1" si="751"/>
        <v>-8.4615488452246207E-7</v>
      </c>
      <c r="AJ4843" s="1">
        <f t="shared" ca="1" si="755"/>
        <v>54.000160058690987</v>
      </c>
      <c r="AK4843">
        <f t="shared" ca="1" si="752"/>
        <v>-1.2482697118369601E-6</v>
      </c>
    </row>
    <row r="4844" spans="8:37" x14ac:dyDescent="0.3">
      <c r="H4844" s="1">
        <f t="shared" si="748"/>
        <v>0</v>
      </c>
      <c r="J4844" s="1">
        <f t="shared" si="753"/>
        <v>17420400</v>
      </c>
      <c r="K4844" s="1">
        <f t="shared" si="749"/>
        <v>201.6</v>
      </c>
      <c r="L4844" s="1">
        <f t="shared" ca="1" si="754"/>
        <v>21.790093817005562</v>
      </c>
      <c r="M4844" s="1">
        <f t="shared" ca="1" si="750"/>
        <v>-3.2308968976956579E-6</v>
      </c>
      <c r="AH4844" s="1">
        <f t="shared" ca="1" si="756"/>
        <v>50.831925036840431</v>
      </c>
      <c r="AI4844" s="1">
        <f t="shared" ca="1" si="751"/>
        <v>-8.4609176408809981E-7</v>
      </c>
      <c r="AJ4844" s="1">
        <f t="shared" ca="1" si="755"/>
        <v>53.995666287728376</v>
      </c>
      <c r="AK4844">
        <f t="shared" ca="1" si="752"/>
        <v>-1.2481422250692512E-6</v>
      </c>
    </row>
    <row r="4845" spans="8:37" x14ac:dyDescent="0.3">
      <c r="H4845" s="1">
        <f t="shared" si="748"/>
        <v>0</v>
      </c>
      <c r="J4845" s="1">
        <f t="shared" si="753"/>
        <v>17424000</v>
      </c>
      <c r="K4845" s="1">
        <f t="shared" si="749"/>
        <v>201.7</v>
      </c>
      <c r="L4845" s="1">
        <f t="shared" ca="1" si="754"/>
        <v>21.778462588173859</v>
      </c>
      <c r="M4845" s="1">
        <f t="shared" ca="1" si="750"/>
        <v>-3.227709530289388E-6</v>
      </c>
      <c r="AH4845" s="1">
        <f t="shared" ca="1" si="756"/>
        <v>50.828879106489715</v>
      </c>
      <c r="AI4845" s="1">
        <f t="shared" ca="1" si="751"/>
        <v>-8.4602864836231885E-7</v>
      </c>
      <c r="AJ4845" s="1">
        <f t="shared" ca="1" si="755"/>
        <v>53.991172975718129</v>
      </c>
      <c r="AK4845">
        <f t="shared" ca="1" si="752"/>
        <v>-1.2480147513218662E-6</v>
      </c>
    </row>
    <row r="4846" spans="8:37" x14ac:dyDescent="0.3">
      <c r="H4846" s="1">
        <f t="shared" si="748"/>
        <v>0</v>
      </c>
      <c r="J4846" s="1">
        <f t="shared" si="753"/>
        <v>17427600</v>
      </c>
      <c r="K4846" s="1">
        <f t="shared" si="749"/>
        <v>201.7</v>
      </c>
      <c r="L4846" s="1">
        <f t="shared" ca="1" si="754"/>
        <v>21.766842833864818</v>
      </c>
      <c r="M4846" s="1">
        <f t="shared" ca="1" si="750"/>
        <v>-3.2245253073177401E-6</v>
      </c>
      <c r="AH4846" s="1">
        <f t="shared" ca="1" si="756"/>
        <v>50.82583340335561</v>
      </c>
      <c r="AI4846" s="1">
        <f t="shared" ca="1" si="751"/>
        <v>-8.4596553734476841E-7</v>
      </c>
      <c r="AJ4846" s="1">
        <f t="shared" ca="1" si="755"/>
        <v>53.986680122613372</v>
      </c>
      <c r="AK4846">
        <f t="shared" ca="1" si="752"/>
        <v>-1.2478872905934751E-6</v>
      </c>
    </row>
    <row r="4847" spans="8:37" x14ac:dyDescent="0.3">
      <c r="H4847" s="1">
        <f t="shared" si="748"/>
        <v>0</v>
      </c>
      <c r="J4847" s="1">
        <f t="shared" si="753"/>
        <v>17431200</v>
      </c>
      <c r="K4847" s="1">
        <f t="shared" si="749"/>
        <v>201.8</v>
      </c>
      <c r="L4847" s="1">
        <f t="shared" ca="1" si="754"/>
        <v>21.755234542758473</v>
      </c>
      <c r="M4847" s="1">
        <f t="shared" ca="1" si="750"/>
        <v>-3.2213442256786121E-6</v>
      </c>
      <c r="AH4847" s="1">
        <f t="shared" ca="1" si="756"/>
        <v>50.822787927421167</v>
      </c>
      <c r="AI4847" s="1">
        <f t="shared" ca="1" si="751"/>
        <v>-8.4590243103509676E-7</v>
      </c>
      <c r="AJ4847" s="1">
        <f t="shared" ca="1" si="755"/>
        <v>53.982187728367236</v>
      </c>
      <c r="AK4847">
        <f t="shared" ca="1" si="752"/>
        <v>-1.2477598428827487E-6</v>
      </c>
    </row>
    <row r="4848" spans="8:37" x14ac:dyDescent="0.3">
      <c r="H4848" s="1">
        <f t="shared" si="748"/>
        <v>0</v>
      </c>
      <c r="J4848" s="1">
        <f t="shared" si="753"/>
        <v>17434800</v>
      </c>
      <c r="K4848" s="1">
        <f t="shared" si="749"/>
        <v>201.8</v>
      </c>
      <c r="L4848" s="1">
        <f t="shared" ca="1" si="754"/>
        <v>21.743637703546028</v>
      </c>
      <c r="M4848" s="1">
        <f t="shared" ca="1" si="750"/>
        <v>-3.2181662822729634E-6</v>
      </c>
      <c r="AH4848" s="1">
        <f t="shared" ca="1" si="756"/>
        <v>50.819742678669442</v>
      </c>
      <c r="AI4848" s="1">
        <f t="shared" ca="1" si="751"/>
        <v>-8.4583932943295312E-7</v>
      </c>
      <c r="AJ4848" s="1">
        <f t="shared" ca="1" si="755"/>
        <v>53.977695792932856</v>
      </c>
      <c r="AK4848">
        <f t="shared" ca="1" si="752"/>
        <v>-1.247632408188357E-6</v>
      </c>
    </row>
    <row r="4849" spans="8:37" x14ac:dyDescent="0.3">
      <c r="H4849" s="1">
        <f t="shared" si="748"/>
        <v>0</v>
      </c>
      <c r="J4849" s="1">
        <f t="shared" si="753"/>
        <v>17438400</v>
      </c>
      <c r="K4849" s="1">
        <f t="shared" si="749"/>
        <v>201.8</v>
      </c>
      <c r="L4849" s="1">
        <f t="shared" ca="1" si="754"/>
        <v>21.732052304929844</v>
      </c>
      <c r="M4849" s="1">
        <f t="shared" ca="1" si="750"/>
        <v>-3.2149914740048111E-6</v>
      </c>
      <c r="AH4849" s="1">
        <f t="shared" ca="1" si="756"/>
        <v>50.816697657083481</v>
      </c>
      <c r="AI4849" s="1">
        <f t="shared" ca="1" si="751"/>
        <v>-8.4577623253798608E-7</v>
      </c>
      <c r="AJ4849" s="1">
        <f t="shared" ca="1" si="755"/>
        <v>53.973204316263377</v>
      </c>
      <c r="AK4849">
        <f t="shared" ca="1" si="752"/>
        <v>-1.2475049865089709E-6</v>
      </c>
    </row>
    <row r="4850" spans="8:37" x14ac:dyDescent="0.3">
      <c r="H4850" s="1">
        <f t="shared" si="748"/>
        <v>0</v>
      </c>
      <c r="J4850" s="1">
        <f t="shared" si="753"/>
        <v>17442000</v>
      </c>
      <c r="K4850" s="1">
        <f t="shared" si="749"/>
        <v>201.9</v>
      </c>
      <c r="L4850" s="1">
        <f t="shared" ca="1" si="754"/>
        <v>21.720478335623426</v>
      </c>
      <c r="M4850" s="1">
        <f t="shared" ca="1" si="750"/>
        <v>-3.2118197977812257E-6</v>
      </c>
      <c r="AH4850" s="1">
        <f t="shared" ca="1" si="756"/>
        <v>50.813652862646343</v>
      </c>
      <c r="AI4850" s="1">
        <f t="shared" ca="1" si="751"/>
        <v>-8.4571314034984465E-7</v>
      </c>
      <c r="AJ4850" s="1">
        <f t="shared" ca="1" si="755"/>
        <v>53.968713298311947</v>
      </c>
      <c r="AK4850">
        <f t="shared" ca="1" si="752"/>
        <v>-1.2473775778432613E-6</v>
      </c>
    </row>
    <row r="4851" spans="8:37" x14ac:dyDescent="0.3">
      <c r="H4851" s="1">
        <f t="shared" si="748"/>
        <v>0</v>
      </c>
      <c r="J4851" s="1">
        <f t="shared" si="753"/>
        <v>17445600</v>
      </c>
      <c r="K4851" s="1">
        <f t="shared" si="749"/>
        <v>201.9</v>
      </c>
      <c r="L4851" s="1">
        <f t="shared" ca="1" si="754"/>
        <v>21.708915784351415</v>
      </c>
      <c r="M4851" s="1">
        <f t="shared" ca="1" si="750"/>
        <v>-3.2086512505123303E-6</v>
      </c>
      <c r="AH4851" s="1">
        <f t="shared" ca="1" si="756"/>
        <v>50.810608295341083</v>
      </c>
      <c r="AI4851" s="1">
        <f t="shared" ca="1" si="751"/>
        <v>-8.4565005286817752E-7</v>
      </c>
      <c r="AJ4851" s="1">
        <f t="shared" ca="1" si="755"/>
        <v>53.964222739031712</v>
      </c>
      <c r="AK4851">
        <f t="shared" ca="1" si="752"/>
        <v>-1.2472501821898989E-6</v>
      </c>
    </row>
    <row r="4852" spans="8:37" x14ac:dyDescent="0.3">
      <c r="H4852" s="1">
        <f t="shared" si="748"/>
        <v>0</v>
      </c>
      <c r="J4852" s="1">
        <f t="shared" si="753"/>
        <v>17449200</v>
      </c>
      <c r="K4852" s="1">
        <f t="shared" si="749"/>
        <v>202</v>
      </c>
      <c r="L4852" s="1">
        <f t="shared" ca="1" si="754"/>
        <v>21.697364639849571</v>
      </c>
      <c r="M4852" s="1">
        <f t="shared" ca="1" si="750"/>
        <v>-3.2054858291112944E-6</v>
      </c>
      <c r="AH4852" s="1">
        <f t="shared" ca="1" si="756"/>
        <v>50.807563955150755</v>
      </c>
      <c r="AI4852" s="1">
        <f t="shared" ca="1" si="751"/>
        <v>-8.4558697009263381E-7</v>
      </c>
      <c r="AJ4852" s="1">
        <f t="shared" ca="1" si="755"/>
        <v>53.959732638375826</v>
      </c>
      <c r="AK4852">
        <f t="shared" ca="1" si="752"/>
        <v>-1.2471227995475546E-6</v>
      </c>
    </row>
    <row r="4853" spans="8:37" x14ac:dyDescent="0.3">
      <c r="H4853" s="1">
        <f t="shared" si="748"/>
        <v>0</v>
      </c>
      <c r="J4853" s="1">
        <f t="shared" si="753"/>
        <v>17452800</v>
      </c>
      <c r="K4853" s="1">
        <f t="shared" si="749"/>
        <v>202</v>
      </c>
      <c r="L4853" s="1">
        <f t="shared" ca="1" si="754"/>
        <v>21.685824890864769</v>
      </c>
      <c r="M4853" s="1">
        <f t="shared" ca="1" si="750"/>
        <v>-3.202323530494335E-6</v>
      </c>
      <c r="AH4853" s="1">
        <f t="shared" ca="1" si="756"/>
        <v>50.804519842058419</v>
      </c>
      <c r="AI4853" s="1">
        <f t="shared" ca="1" si="751"/>
        <v>-8.4552389202286221E-7</v>
      </c>
      <c r="AJ4853" s="1">
        <f t="shared" ca="1" si="755"/>
        <v>53.955242996297457</v>
      </c>
      <c r="AK4853">
        <f t="shared" ca="1" si="752"/>
        <v>-1.2469954299149001E-6</v>
      </c>
    </row>
    <row r="4854" spans="8:37" x14ac:dyDescent="0.3">
      <c r="H4854" s="1">
        <f t="shared" si="748"/>
        <v>0</v>
      </c>
      <c r="J4854" s="1">
        <f t="shared" si="753"/>
        <v>17456400</v>
      </c>
      <c r="K4854" s="1">
        <f t="shared" si="749"/>
        <v>202</v>
      </c>
      <c r="L4854" s="1">
        <f t="shared" ca="1" si="754"/>
        <v>21.67429652615499</v>
      </c>
      <c r="M4854" s="1">
        <f t="shared" ca="1" si="750"/>
        <v>-3.1991643515807099E-6</v>
      </c>
      <c r="AH4854" s="1">
        <f t="shared" ca="1" si="756"/>
        <v>50.801475956047135</v>
      </c>
      <c r="AI4854" s="1">
        <f t="shared" ca="1" si="751"/>
        <v>-8.4546081865851206E-7</v>
      </c>
      <c r="AJ4854" s="1">
        <f t="shared" ca="1" si="755"/>
        <v>53.950753812749767</v>
      </c>
      <c r="AK4854">
        <f t="shared" ca="1" si="752"/>
        <v>-1.2468680732906066E-6</v>
      </c>
    </row>
    <row r="4855" spans="8:37" x14ac:dyDescent="0.3">
      <c r="H4855" s="1">
        <f t="shared" si="748"/>
        <v>0</v>
      </c>
      <c r="J4855" s="1">
        <f t="shared" si="753"/>
        <v>17460000</v>
      </c>
      <c r="K4855" s="1">
        <f t="shared" si="749"/>
        <v>202.1</v>
      </c>
      <c r="L4855" s="1">
        <f t="shared" ca="1" si="754"/>
        <v>21.662779534489299</v>
      </c>
      <c r="M4855" s="1">
        <f t="shared" ca="1" si="750"/>
        <v>-3.1960082892927158E-6</v>
      </c>
      <c r="AH4855" s="1">
        <f t="shared" ca="1" si="756"/>
        <v>50.798432297099964</v>
      </c>
      <c r="AI4855" s="1">
        <f t="shared" ca="1" si="751"/>
        <v>-8.4539774999923214E-7</v>
      </c>
      <c r="AJ4855" s="1">
        <f t="shared" ca="1" si="755"/>
        <v>53.946265087685923</v>
      </c>
      <c r="AK4855">
        <f t="shared" ca="1" si="752"/>
        <v>-1.2467407296733449E-6</v>
      </c>
    </row>
    <row r="4856" spans="8:37" x14ac:dyDescent="0.3">
      <c r="H4856" s="1">
        <f t="shared" si="748"/>
        <v>0</v>
      </c>
      <c r="J4856" s="1">
        <f t="shared" si="753"/>
        <v>17463600</v>
      </c>
      <c r="K4856" s="1">
        <f t="shared" si="749"/>
        <v>202.1</v>
      </c>
      <c r="L4856" s="1">
        <f t="shared" ca="1" si="754"/>
        <v>21.651273904647844</v>
      </c>
      <c r="M4856" s="1">
        <f t="shared" ca="1" si="750"/>
        <v>-3.1928553405556872E-6</v>
      </c>
      <c r="AH4856" s="1">
        <f t="shared" ca="1" si="756"/>
        <v>50.795388865199968</v>
      </c>
      <c r="AI4856" s="1">
        <f t="shared" ca="1" si="751"/>
        <v>-8.4533468604467137E-7</v>
      </c>
      <c r="AJ4856" s="1">
        <f t="shared" ca="1" si="755"/>
        <v>53.941776821059101</v>
      </c>
      <c r="AK4856">
        <f t="shared" ca="1" si="752"/>
        <v>-1.2466133990617873E-6</v>
      </c>
    </row>
    <row r="4857" spans="8:37" x14ac:dyDescent="0.3">
      <c r="H4857" s="1">
        <f t="shared" si="748"/>
        <v>0</v>
      </c>
      <c r="J4857" s="1">
        <f t="shared" si="753"/>
        <v>17467200</v>
      </c>
      <c r="K4857" s="1">
        <f t="shared" si="749"/>
        <v>202.2</v>
      </c>
      <c r="L4857" s="1">
        <f t="shared" ca="1" si="754"/>
        <v>21.639779625421845</v>
      </c>
      <c r="M4857" s="1">
        <f t="shared" ca="1" si="750"/>
        <v>-3.1897055022979925E-6</v>
      </c>
      <c r="AH4857" s="1">
        <f t="shared" ca="1" si="756"/>
        <v>50.792345660330206</v>
      </c>
      <c r="AI4857" s="1">
        <f t="shared" ca="1" si="751"/>
        <v>-8.4527162679447886E-7</v>
      </c>
      <c r="AJ4857" s="1">
        <f t="shared" ca="1" si="755"/>
        <v>53.937289012822475</v>
      </c>
      <c r="AK4857">
        <f t="shared" ca="1" si="752"/>
        <v>-1.2464860814546048E-6</v>
      </c>
    </row>
    <row r="4858" spans="8:37" x14ac:dyDescent="0.3">
      <c r="H4858" s="1">
        <f t="shared" si="748"/>
        <v>0</v>
      </c>
      <c r="J4858" s="1">
        <f t="shared" si="753"/>
        <v>17470800</v>
      </c>
      <c r="K4858" s="1">
        <f t="shared" si="749"/>
        <v>202.2</v>
      </c>
      <c r="L4858" s="1">
        <f t="shared" ca="1" si="754"/>
        <v>21.628296685613574</v>
      </c>
      <c r="M4858" s="1">
        <f t="shared" ca="1" si="750"/>
        <v>-3.1865587714510274E-6</v>
      </c>
      <c r="AH4858" s="1">
        <f t="shared" ca="1" si="756"/>
        <v>50.789302682473746</v>
      </c>
      <c r="AI4858" s="1">
        <f t="shared" ca="1" si="751"/>
        <v>-8.4520857224830383E-7</v>
      </c>
      <c r="AJ4858" s="1">
        <f t="shared" ca="1" si="755"/>
        <v>53.932801662929236</v>
      </c>
      <c r="AK4858">
        <f t="shared" ca="1" si="752"/>
        <v>-1.24635877685047E-6</v>
      </c>
    </row>
    <row r="4859" spans="8:37" x14ac:dyDescent="0.3">
      <c r="H4859" s="1">
        <f t="shared" si="748"/>
        <v>0</v>
      </c>
      <c r="J4859" s="1">
        <f t="shared" si="753"/>
        <v>17474400</v>
      </c>
      <c r="K4859" s="1">
        <f t="shared" si="749"/>
        <v>202.3</v>
      </c>
      <c r="L4859" s="1">
        <f t="shared" ca="1" si="754"/>
        <v>21.616825074036349</v>
      </c>
      <c r="M4859" s="1">
        <f t="shared" ca="1" si="750"/>
        <v>-3.1834151449492179E-6</v>
      </c>
      <c r="AH4859" s="1">
        <f t="shared" ca="1" si="756"/>
        <v>50.78625993161365</v>
      </c>
      <c r="AI4859" s="1">
        <f t="shared" ca="1" si="751"/>
        <v>-8.4514552240579509E-7</v>
      </c>
      <c r="AJ4859" s="1">
        <f t="shared" ca="1" si="755"/>
        <v>53.928314771332573</v>
      </c>
      <c r="AK4859">
        <f t="shared" ca="1" si="752"/>
        <v>-1.2462314852480544E-6</v>
      </c>
    </row>
    <row r="4860" spans="8:37" x14ac:dyDescent="0.3">
      <c r="H4860" s="1">
        <f t="shared" si="748"/>
        <v>0</v>
      </c>
      <c r="J4860" s="1">
        <f t="shared" si="753"/>
        <v>17478000</v>
      </c>
      <c r="K4860" s="1">
        <f t="shared" si="749"/>
        <v>202.3</v>
      </c>
      <c r="L4860" s="1">
        <f t="shared" ca="1" si="754"/>
        <v>21.605364779514531</v>
      </c>
      <c r="M4860" s="1">
        <f t="shared" ca="1" si="750"/>
        <v>-3.1802746197300122E-6</v>
      </c>
      <c r="AH4860" s="1">
        <f t="shared" ca="1" si="756"/>
        <v>50.783217407732991</v>
      </c>
      <c r="AI4860" s="1">
        <f t="shared" ca="1" si="751"/>
        <v>-8.4508247726660206E-7</v>
      </c>
      <c r="AJ4860" s="1">
        <f t="shared" ca="1" si="755"/>
        <v>53.923828337985682</v>
      </c>
      <c r="AK4860">
        <f t="shared" ca="1" si="752"/>
        <v>-1.2461042066460306E-6</v>
      </c>
    </row>
    <row r="4861" spans="8:37" x14ac:dyDescent="0.3">
      <c r="H4861" s="1">
        <f t="shared" si="748"/>
        <v>0</v>
      </c>
      <c r="J4861" s="1">
        <f t="shared" si="753"/>
        <v>17481600</v>
      </c>
      <c r="K4861" s="1">
        <f t="shared" si="749"/>
        <v>202.3</v>
      </c>
      <c r="L4861" s="1">
        <f t="shared" ca="1" si="754"/>
        <v>21.593915790883504</v>
      </c>
      <c r="M4861" s="1">
        <f t="shared" ca="1" si="750"/>
        <v>-3.1771371927338815E-6</v>
      </c>
      <c r="AH4861" s="1">
        <f t="shared" ca="1" si="756"/>
        <v>50.780175110814831</v>
      </c>
      <c r="AI4861" s="1">
        <f t="shared" ca="1" si="751"/>
        <v>-8.4501943683037366E-7</v>
      </c>
      <c r="AJ4861" s="1">
        <f t="shared" ca="1" si="755"/>
        <v>53.919342362841753</v>
      </c>
      <c r="AK4861">
        <f t="shared" ca="1" si="752"/>
        <v>-1.2459769410430703E-6</v>
      </c>
    </row>
    <row r="4862" spans="8:37" x14ac:dyDescent="0.3">
      <c r="H4862" s="1">
        <f t="shared" si="748"/>
        <v>0</v>
      </c>
      <c r="J4862" s="1">
        <f t="shared" si="753"/>
        <v>17485200</v>
      </c>
      <c r="K4862" s="1">
        <f t="shared" si="749"/>
        <v>202.4</v>
      </c>
      <c r="L4862" s="1">
        <f t="shared" ca="1" si="754"/>
        <v>21.582478096989661</v>
      </c>
      <c r="M4862" s="1">
        <f t="shared" ca="1" si="750"/>
        <v>-3.1740028609043138E-6</v>
      </c>
      <c r="AH4862" s="1">
        <f t="shared" ca="1" si="756"/>
        <v>50.777133040842244</v>
      </c>
      <c r="AI4862" s="1">
        <f t="shared" ca="1" si="751"/>
        <v>-8.4495640109675931E-7</v>
      </c>
      <c r="AJ4862" s="1">
        <f t="shared" ca="1" si="755"/>
        <v>53.914856845853997</v>
      </c>
      <c r="AK4862">
        <f t="shared" ca="1" si="752"/>
        <v>-1.245849688437846E-6</v>
      </c>
    </row>
    <row r="4863" spans="8:37" x14ac:dyDescent="0.3">
      <c r="H4863" s="1">
        <f t="shared" si="748"/>
        <v>0</v>
      </c>
      <c r="J4863" s="1">
        <f t="shared" si="753"/>
        <v>17488800</v>
      </c>
      <c r="K4863" s="1">
        <f t="shared" si="749"/>
        <v>202.4</v>
      </c>
      <c r="L4863" s="1">
        <f t="shared" ca="1" si="754"/>
        <v>21.571051686690407</v>
      </c>
      <c r="M4863" s="1">
        <f t="shared" ca="1" si="750"/>
        <v>-3.1708716211878154E-6</v>
      </c>
      <c r="AH4863" s="1">
        <f t="shared" ca="1" si="756"/>
        <v>50.774091197798299</v>
      </c>
      <c r="AI4863" s="1">
        <f t="shared" ca="1" si="751"/>
        <v>-8.4489337006540803E-7</v>
      </c>
      <c r="AJ4863" s="1">
        <f t="shared" ca="1" si="755"/>
        <v>53.910371786975624</v>
      </c>
      <c r="AK4863">
        <f t="shared" ca="1" si="752"/>
        <v>-1.2457224488290309E-6</v>
      </c>
    </row>
    <row r="4864" spans="8:37" x14ac:dyDescent="0.3">
      <c r="H4864" s="1">
        <f t="shared" si="748"/>
        <v>0</v>
      </c>
      <c r="J4864" s="1">
        <f t="shared" si="753"/>
        <v>17492400</v>
      </c>
      <c r="K4864" s="1">
        <f t="shared" si="749"/>
        <v>202.5</v>
      </c>
      <c r="L4864" s="1">
        <f t="shared" ca="1" si="754"/>
        <v>21.55963654885413</v>
      </c>
      <c r="M4864" s="1">
        <f t="shared" ca="1" si="750"/>
        <v>-3.1677434705339006E-6</v>
      </c>
      <c r="AH4864" s="1">
        <f t="shared" ca="1" si="756"/>
        <v>50.771049581666063</v>
      </c>
      <c r="AI4864" s="1">
        <f t="shared" ca="1" si="751"/>
        <v>-8.4483034373596893E-7</v>
      </c>
      <c r="AJ4864" s="1">
        <f t="shared" ca="1" si="755"/>
        <v>53.905887186159838</v>
      </c>
      <c r="AK4864">
        <f t="shared" ca="1" si="752"/>
        <v>-1.2455952222152967E-6</v>
      </c>
    </row>
    <row r="4865" spans="8:37" x14ac:dyDescent="0.3">
      <c r="H4865" s="1">
        <f t="shared" si="748"/>
        <v>0</v>
      </c>
      <c r="J4865" s="1">
        <f t="shared" si="753"/>
        <v>17496000</v>
      </c>
      <c r="K4865" s="1">
        <f t="shared" si="749"/>
        <v>202.5</v>
      </c>
      <c r="L4865" s="1">
        <f t="shared" ca="1" si="754"/>
        <v>21.548232672360207</v>
      </c>
      <c r="M4865" s="1">
        <f t="shared" ca="1" si="750"/>
        <v>-3.1646184058950982E-6</v>
      </c>
      <c r="AH4865" s="1">
        <f t="shared" ca="1" si="756"/>
        <v>50.76800819242861</v>
      </c>
      <c r="AI4865" s="1">
        <f t="shared" ca="1" si="751"/>
        <v>-8.4476732210809145E-7</v>
      </c>
      <c r="AJ4865" s="1">
        <f t="shared" ca="1" si="755"/>
        <v>53.901403043359863</v>
      </c>
      <c r="AK4865">
        <f t="shared" ca="1" si="752"/>
        <v>-1.2454680085953167E-6</v>
      </c>
    </row>
    <row r="4866" spans="8:37" x14ac:dyDescent="0.3">
      <c r="H4866" s="1">
        <f t="shared" si="748"/>
        <v>0</v>
      </c>
      <c r="J4866" s="1">
        <f t="shared" si="753"/>
        <v>17499600</v>
      </c>
      <c r="K4866" s="1">
        <f t="shared" si="749"/>
        <v>202.5</v>
      </c>
      <c r="L4866" s="1">
        <f t="shared" ca="1" si="754"/>
        <v>21.536840046098984</v>
      </c>
      <c r="M4866" s="1">
        <f t="shared" ca="1" si="750"/>
        <v>-3.1614964242269382E-6</v>
      </c>
      <c r="AH4866" s="1">
        <f t="shared" ca="1" si="756"/>
        <v>50.764967030069023</v>
      </c>
      <c r="AI4866" s="1">
        <f t="shared" ca="1" si="751"/>
        <v>-8.4470430518142481E-7</v>
      </c>
      <c r="AJ4866" s="1">
        <f t="shared" ca="1" si="755"/>
        <v>53.896919358528919</v>
      </c>
      <c r="AK4866">
        <f t="shared" ca="1" si="752"/>
        <v>-1.245340807967764E-6</v>
      </c>
    </row>
    <row r="4867" spans="8:37" x14ac:dyDescent="0.3">
      <c r="H4867" s="1">
        <f t="shared" si="748"/>
        <v>0</v>
      </c>
      <c r="J4867" s="1">
        <f t="shared" si="753"/>
        <v>17503200</v>
      </c>
      <c r="K4867" s="1">
        <f t="shared" si="749"/>
        <v>202.6</v>
      </c>
      <c r="L4867" s="1">
        <f t="shared" ca="1" si="754"/>
        <v>21.525458658971768</v>
      </c>
      <c r="M4867" s="1">
        <f t="shared" ca="1" si="750"/>
        <v>-3.1583775224879597E-6</v>
      </c>
      <c r="AH4867" s="1">
        <f t="shared" ca="1" si="756"/>
        <v>50.76192609457037</v>
      </c>
      <c r="AI4867" s="1">
        <f t="shared" ca="1" si="751"/>
        <v>-8.4464129295561844E-7</v>
      </c>
      <c r="AJ4867" s="1">
        <f t="shared" ca="1" si="755"/>
        <v>53.892436131620236</v>
      </c>
      <c r="AK4867">
        <f t="shared" ca="1" si="752"/>
        <v>-1.2452136203313115E-6</v>
      </c>
    </row>
    <row r="4868" spans="8:37" x14ac:dyDescent="0.3">
      <c r="H4868" s="1">
        <f t="shared" si="748"/>
        <v>0</v>
      </c>
      <c r="J4868" s="1">
        <f t="shared" si="753"/>
        <v>17506800</v>
      </c>
      <c r="K4868" s="1">
        <f t="shared" si="749"/>
        <v>202.6</v>
      </c>
      <c r="L4868" s="1">
        <f t="shared" ca="1" si="754"/>
        <v>21.514088499890811</v>
      </c>
      <c r="M4868" s="1">
        <f t="shared" ca="1" si="750"/>
        <v>-3.1552616976396962E-6</v>
      </c>
      <c r="AH4868" s="1">
        <f t="shared" ca="1" si="756"/>
        <v>50.758885385915733</v>
      </c>
      <c r="AI4868" s="1">
        <f t="shared" ca="1" si="751"/>
        <v>-8.4457828543032157E-7</v>
      </c>
      <c r="AJ4868" s="1">
        <f t="shared" ca="1" si="755"/>
        <v>53.887953362587041</v>
      </c>
      <c r="AK4868">
        <f t="shared" ca="1" si="752"/>
        <v>-1.245086445684632E-6</v>
      </c>
    </row>
    <row r="4869" spans="8:37" x14ac:dyDescent="0.3">
      <c r="H4869" s="1">
        <f t="shared" si="748"/>
        <v>0</v>
      </c>
      <c r="J4869" s="1">
        <f t="shared" si="753"/>
        <v>17510400</v>
      </c>
      <c r="K4869" s="1">
        <f t="shared" si="749"/>
        <v>202.7</v>
      </c>
      <c r="L4869" s="1">
        <f t="shared" ca="1" si="754"/>
        <v>21.502729557779308</v>
      </c>
      <c r="M4869" s="1">
        <f t="shared" ca="1" si="750"/>
        <v>-3.1521489466466844E-6</v>
      </c>
      <c r="AH4869" s="1">
        <f t="shared" ca="1" si="756"/>
        <v>50.755844904088185</v>
      </c>
      <c r="AI4869" s="1">
        <f t="shared" ca="1" si="751"/>
        <v>-8.4451528260518353E-7</v>
      </c>
      <c r="AJ4869" s="1">
        <f t="shared" ca="1" si="755"/>
        <v>53.883471051382578</v>
      </c>
      <c r="AK4869">
        <f t="shared" ca="1" si="752"/>
        <v>-1.2449592840263995E-6</v>
      </c>
    </row>
    <row r="4870" spans="8:37" x14ac:dyDescent="0.3">
      <c r="H4870" s="1">
        <f t="shared" ref="H4870:H4933" si="757">F4870+0*(E4870-$B$19)*G4870</f>
        <v>0</v>
      </c>
      <c r="J4870" s="1">
        <f t="shared" si="753"/>
        <v>17514000</v>
      </c>
      <c r="K4870" s="1">
        <f t="shared" ref="K4870:K4933" si="758">ROUND(J4870/(24*3600),1)</f>
        <v>202.7</v>
      </c>
      <c r="L4870" s="1">
        <f t="shared" ca="1" si="754"/>
        <v>21.49138182157138</v>
      </c>
      <c r="M4870" s="1">
        <f t="shared" ref="M4870:M4933" ca="1" si="759">-$B$16*(L4870-$B$19)/INDIRECT(ADDRESS(ROUND(L4870,0),8))-$B$16*$B$14*$B$33*$B$12*$B$34*((L4870+273)^4-($B$19+273)^4)/INDIRECT(ADDRESS(ROUND(L4870,0),8))</f>
        <v>-3.1566798898255721E-6</v>
      </c>
      <c r="AH4870" s="1">
        <f t="shared" ca="1" si="756"/>
        <v>50.752804649070804</v>
      </c>
      <c r="AI4870" s="1">
        <f t="shared" ref="AI4870:AI4933" ca="1" si="760">-$AB$24*(AH4870-$B$19)/INDIRECT(ADDRESS(ROUND(AH4870,0)+5,31))</f>
        <v>-8.4445228447985353E-7</v>
      </c>
      <c r="AJ4870" s="1">
        <f t="shared" ca="1" si="755"/>
        <v>53.878989197960081</v>
      </c>
      <c r="AK4870">
        <f t="shared" ref="AK4870:AK4933" ca="1" si="761">-$AB$24*(AJ4870-$B$19)/INDIRECT(ADDRESS(ROUND(AJ4870,0),33))</f>
        <v>-1.2448321353552873E-6</v>
      </c>
    </row>
    <row r="4871" spans="8:37" x14ac:dyDescent="0.3">
      <c r="H4871" s="1">
        <f t="shared" si="757"/>
        <v>0</v>
      </c>
      <c r="J4871" s="1">
        <f t="shared" ref="J4871:J4934" si="762">J4870+$I$5*60</f>
        <v>17517600</v>
      </c>
      <c r="K4871" s="1">
        <f t="shared" si="758"/>
        <v>202.8</v>
      </c>
      <c r="L4871" s="1">
        <f t="shared" ref="L4871:L4934" ca="1" si="763">L4870+M4870*(J4871-J4870)</f>
        <v>21.480017773968008</v>
      </c>
      <c r="M4871" s="1">
        <f t="shared" ca="1" si="759"/>
        <v>-3.1535581837966876E-6</v>
      </c>
      <c r="AH4871" s="1">
        <f t="shared" ca="1" si="756"/>
        <v>50.749764620846676</v>
      </c>
      <c r="AI4871" s="1">
        <f t="shared" ca="1" si="760"/>
        <v>-8.4438929105398123E-7</v>
      </c>
      <c r="AJ4871" s="1">
        <f t="shared" ref="AJ4871:AJ4934" ca="1" si="764">AJ4870+AK4870*$I$5*60</f>
        <v>53.874507802272802</v>
      </c>
      <c r="AK4871">
        <f t="shared" ca="1" si="761"/>
        <v>-1.2447049996699687E-6</v>
      </c>
    </row>
    <row r="4872" spans="8:37" x14ac:dyDescent="0.3">
      <c r="H4872" s="1">
        <f t="shared" si="757"/>
        <v>0</v>
      </c>
      <c r="J4872" s="1">
        <f t="shared" si="762"/>
        <v>17521200</v>
      </c>
      <c r="K4872" s="1">
        <f t="shared" si="758"/>
        <v>202.8</v>
      </c>
      <c r="L4872" s="1">
        <f t="shared" ca="1" si="763"/>
        <v>21.468664964506338</v>
      </c>
      <c r="M4872" s="1">
        <f t="shared" ca="1" si="759"/>
        <v>-3.1504395648972356E-6</v>
      </c>
      <c r="AH4872" s="1">
        <f t="shared" ref="AH4872:AH4935" ca="1" si="765">AH4871+AI4871*$I$5*60</f>
        <v>50.746724819398885</v>
      </c>
      <c r="AI4872" s="1">
        <f t="shared" ca="1" si="760"/>
        <v>-8.4432630232721616E-7</v>
      </c>
      <c r="AJ4872" s="1">
        <f t="shared" ca="1" si="764"/>
        <v>53.870026864273989</v>
      </c>
      <c r="AK4872">
        <f t="shared" ca="1" si="761"/>
        <v>-1.2445778769691176E-6</v>
      </c>
    </row>
    <row r="4873" spans="8:37" x14ac:dyDescent="0.3">
      <c r="H4873" s="1">
        <f t="shared" si="757"/>
        <v>0</v>
      </c>
      <c r="J4873" s="1">
        <f t="shared" si="762"/>
        <v>17524800</v>
      </c>
      <c r="K4873" s="1">
        <f t="shared" si="758"/>
        <v>202.8</v>
      </c>
      <c r="L4873" s="1">
        <f t="shared" ca="1" si="763"/>
        <v>21.457323382072708</v>
      </c>
      <c r="M4873" s="1">
        <f t="shared" ca="1" si="759"/>
        <v>-3.1473240300742607E-6</v>
      </c>
      <c r="AH4873" s="1">
        <f t="shared" ca="1" si="765"/>
        <v>50.743685244710505</v>
      </c>
      <c r="AI4873" s="1">
        <f t="shared" ca="1" si="760"/>
        <v>-8.4426331829920744E-7</v>
      </c>
      <c r="AJ4873" s="1">
        <f t="shared" ca="1" si="764"/>
        <v>53.8655463839169</v>
      </c>
      <c r="AK4873">
        <f t="shared" ca="1" si="761"/>
        <v>-1.2444507672514082E-6</v>
      </c>
    </row>
    <row r="4874" spans="8:37" x14ac:dyDescent="0.3">
      <c r="H4874" s="1">
        <f t="shared" si="757"/>
        <v>0</v>
      </c>
      <c r="J4874" s="1">
        <f t="shared" si="762"/>
        <v>17528400</v>
      </c>
      <c r="K4874" s="1">
        <f t="shared" si="758"/>
        <v>202.9</v>
      </c>
      <c r="L4874" s="1">
        <f t="shared" ca="1" si="763"/>
        <v>21.44599301556444</v>
      </c>
      <c r="M4874" s="1">
        <f t="shared" ca="1" si="759"/>
        <v>-3.1442115762778242E-6</v>
      </c>
      <c r="AH4874" s="1">
        <f t="shared" ca="1" si="765"/>
        <v>50.740645896764626</v>
      </c>
      <c r="AI4874" s="1">
        <f t="shared" ca="1" si="760"/>
        <v>-8.4420033896960471E-7</v>
      </c>
      <c r="AJ4874" s="1">
        <f t="shared" ca="1" si="764"/>
        <v>53.861066361154798</v>
      </c>
      <c r="AK4874">
        <f t="shared" ca="1" si="761"/>
        <v>-1.244323670515514E-6</v>
      </c>
    </row>
    <row r="4875" spans="8:37" x14ac:dyDescent="0.3">
      <c r="H4875" s="1">
        <f t="shared" si="757"/>
        <v>0</v>
      </c>
      <c r="J4875" s="1">
        <f t="shared" si="762"/>
        <v>17532000</v>
      </c>
      <c r="K4875" s="1">
        <f t="shared" si="758"/>
        <v>202.9</v>
      </c>
      <c r="L4875" s="1">
        <f t="shared" ca="1" si="763"/>
        <v>21.434673853889841</v>
      </c>
      <c r="M4875" s="1">
        <f t="shared" ca="1" si="759"/>
        <v>-3.1411022004610077E-6</v>
      </c>
      <c r="AH4875" s="1">
        <f t="shared" ca="1" si="765"/>
        <v>50.737606775544336</v>
      </c>
      <c r="AI4875" s="1">
        <f t="shared" ca="1" si="760"/>
        <v>-8.4413736433805774E-7</v>
      </c>
      <c r="AJ4875" s="1">
        <f t="shared" ca="1" si="764"/>
        <v>53.856586795940942</v>
      </c>
      <c r="AK4875">
        <f t="shared" ca="1" si="761"/>
        <v>-1.2441965867601096E-6</v>
      </c>
    </row>
    <row r="4876" spans="8:37" x14ac:dyDescent="0.3">
      <c r="H4876" s="1">
        <f t="shared" si="757"/>
        <v>0</v>
      </c>
      <c r="J4876" s="1">
        <f t="shared" si="762"/>
        <v>17535600</v>
      </c>
      <c r="K4876" s="1">
        <f t="shared" si="758"/>
        <v>203</v>
      </c>
      <c r="L4876" s="1">
        <f t="shared" ca="1" si="763"/>
        <v>21.423365885968181</v>
      </c>
      <c r="M4876" s="1">
        <f t="shared" ca="1" si="759"/>
        <v>-3.1379958995799028E-6</v>
      </c>
      <c r="AH4876" s="1">
        <f t="shared" ca="1" si="765"/>
        <v>50.734567881032717</v>
      </c>
      <c r="AI4876" s="1">
        <f t="shared" ca="1" si="760"/>
        <v>-8.4407439440421563E-7</v>
      </c>
      <c r="AJ4876" s="1">
        <f t="shared" ca="1" si="764"/>
        <v>53.852107688228607</v>
      </c>
      <c r="AK4876">
        <f t="shared" ca="1" si="761"/>
        <v>-1.2440695159838691E-6</v>
      </c>
    </row>
    <row r="4877" spans="8:37" x14ac:dyDescent="0.3">
      <c r="H4877" s="1">
        <f t="shared" si="757"/>
        <v>0</v>
      </c>
      <c r="J4877" s="1">
        <f t="shared" si="762"/>
        <v>17539200</v>
      </c>
      <c r="K4877" s="1">
        <f t="shared" si="758"/>
        <v>203</v>
      </c>
      <c r="L4877" s="1">
        <f t="shared" ca="1" si="763"/>
        <v>21.412069100729692</v>
      </c>
      <c r="M4877" s="1">
        <f t="shared" ca="1" si="759"/>
        <v>-3.1348926705936123E-6</v>
      </c>
      <c r="AH4877" s="1">
        <f t="shared" ca="1" si="765"/>
        <v>50.731529213212859</v>
      </c>
      <c r="AI4877" s="1">
        <f t="shared" ca="1" si="760"/>
        <v>-8.4401142916772824E-7</v>
      </c>
      <c r="AJ4877" s="1">
        <f t="shared" ca="1" si="764"/>
        <v>53.847629037971068</v>
      </c>
      <c r="AK4877">
        <f t="shared" ca="1" si="761"/>
        <v>-1.2439424581854671E-6</v>
      </c>
    </row>
    <row r="4878" spans="8:37" x14ac:dyDescent="0.3">
      <c r="H4878" s="1">
        <f t="shared" si="757"/>
        <v>0</v>
      </c>
      <c r="J4878" s="1">
        <f t="shared" si="762"/>
        <v>17542800</v>
      </c>
      <c r="K4878" s="1">
        <f t="shared" si="758"/>
        <v>203</v>
      </c>
      <c r="L4878" s="1">
        <f t="shared" ca="1" si="763"/>
        <v>21.400783487115554</v>
      </c>
      <c r="M4878" s="1">
        <f t="shared" ca="1" si="759"/>
        <v>-3.1317925104642469E-6</v>
      </c>
      <c r="AH4878" s="1">
        <f t="shared" ca="1" si="765"/>
        <v>50.728490772067858</v>
      </c>
      <c r="AI4878" s="1">
        <f t="shared" ca="1" si="760"/>
        <v>-8.4394846862824512E-7</v>
      </c>
      <c r="AJ4878" s="1">
        <f t="shared" ca="1" si="764"/>
        <v>53.843150845121599</v>
      </c>
      <c r="AK4878">
        <f t="shared" ca="1" si="761"/>
        <v>-1.2438154133635778E-6</v>
      </c>
    </row>
    <row r="4879" spans="8:37" x14ac:dyDescent="0.3">
      <c r="H4879" s="1">
        <f t="shared" si="757"/>
        <v>0</v>
      </c>
      <c r="J4879" s="1">
        <f t="shared" si="762"/>
        <v>17546400</v>
      </c>
      <c r="K4879" s="1">
        <f t="shared" si="758"/>
        <v>203.1</v>
      </c>
      <c r="L4879" s="1">
        <f t="shared" ca="1" si="763"/>
        <v>21.389509034077882</v>
      </c>
      <c r="M4879" s="1">
        <f t="shared" ca="1" si="759"/>
        <v>-3.1286954161569214E-6</v>
      </c>
      <c r="AH4879" s="1">
        <f t="shared" ca="1" si="765"/>
        <v>50.725452557580795</v>
      </c>
      <c r="AI4879" s="1">
        <f t="shared" ca="1" si="760"/>
        <v>-8.4388551278541579E-7</v>
      </c>
      <c r="AJ4879" s="1">
        <f t="shared" ca="1" si="764"/>
        <v>53.83867310963349</v>
      </c>
      <c r="AK4879">
        <f t="shared" ca="1" si="761"/>
        <v>-1.2436883815168762E-6</v>
      </c>
    </row>
    <row r="4880" spans="8:37" x14ac:dyDescent="0.3">
      <c r="H4880" s="1">
        <f t="shared" si="757"/>
        <v>0</v>
      </c>
      <c r="J4880" s="1">
        <f t="shared" si="762"/>
        <v>17550000</v>
      </c>
      <c r="K4880" s="1">
        <f t="shared" si="758"/>
        <v>203.1</v>
      </c>
      <c r="L4880" s="1">
        <f t="shared" ca="1" si="763"/>
        <v>21.378245730579717</v>
      </c>
      <c r="M4880" s="1">
        <f t="shared" ca="1" si="759"/>
        <v>-3.1256013846397523E-6</v>
      </c>
      <c r="AH4880" s="1">
        <f t="shared" ca="1" si="765"/>
        <v>50.722414569734767</v>
      </c>
      <c r="AI4880" s="1">
        <f t="shared" ca="1" si="760"/>
        <v>-8.4382256163889013E-7</v>
      </c>
      <c r="AJ4880" s="1">
        <f t="shared" ca="1" si="764"/>
        <v>53.834195831460029</v>
      </c>
      <c r="AK4880">
        <f t="shared" ca="1" si="761"/>
        <v>-1.2435613626440369E-6</v>
      </c>
    </row>
    <row r="4881" spans="8:37" x14ac:dyDescent="0.3">
      <c r="H4881" s="1">
        <f t="shared" si="757"/>
        <v>0</v>
      </c>
      <c r="J4881" s="1">
        <f t="shared" si="762"/>
        <v>17553600</v>
      </c>
      <c r="K4881" s="1">
        <f t="shared" si="758"/>
        <v>203.2</v>
      </c>
      <c r="L4881" s="1">
        <f t="shared" ca="1" si="763"/>
        <v>21.366993565595013</v>
      </c>
      <c r="M4881" s="1">
        <f t="shared" ca="1" si="759"/>
        <v>-3.1225104128838529E-6</v>
      </c>
      <c r="AH4881" s="1">
        <f t="shared" ca="1" si="765"/>
        <v>50.71937680851287</v>
      </c>
      <c r="AI4881" s="1">
        <f t="shared" ca="1" si="760"/>
        <v>-8.4375961518831746E-7</v>
      </c>
      <c r="AJ4881" s="1">
        <f t="shared" ca="1" si="764"/>
        <v>53.829719010554513</v>
      </c>
      <c r="AK4881">
        <f t="shared" ca="1" si="761"/>
        <v>-1.2434343567437351E-6</v>
      </c>
    </row>
    <row r="4882" spans="8:37" x14ac:dyDescent="0.3">
      <c r="H4882" s="1">
        <f t="shared" si="757"/>
        <v>0</v>
      </c>
      <c r="J4882" s="1">
        <f t="shared" si="762"/>
        <v>17557200</v>
      </c>
      <c r="K4882" s="1">
        <f t="shared" si="758"/>
        <v>203.2</v>
      </c>
      <c r="L4882" s="1">
        <f t="shared" ca="1" si="763"/>
        <v>21.355752528108631</v>
      </c>
      <c r="M4882" s="1">
        <f t="shared" ca="1" si="759"/>
        <v>-3.1194224978633332E-6</v>
      </c>
      <c r="AH4882" s="1">
        <f t="shared" ca="1" si="765"/>
        <v>50.716339273898193</v>
      </c>
      <c r="AI4882" s="1">
        <f t="shared" ca="1" si="760"/>
        <v>-8.4369667343334774E-7</v>
      </c>
      <c r="AJ4882" s="1">
        <f t="shared" ca="1" si="764"/>
        <v>53.825242646870237</v>
      </c>
      <c r="AK4882">
        <f t="shared" ca="1" si="761"/>
        <v>-1.243307363814646E-6</v>
      </c>
    </row>
    <row r="4883" spans="8:37" x14ac:dyDescent="0.3">
      <c r="H4883" s="1">
        <f t="shared" si="757"/>
        <v>0</v>
      </c>
      <c r="J4883" s="1">
        <f t="shared" si="762"/>
        <v>17560800</v>
      </c>
      <c r="K4883" s="1">
        <f t="shared" si="758"/>
        <v>203.3</v>
      </c>
      <c r="L4883" s="1">
        <f t="shared" ca="1" si="763"/>
        <v>21.344522607116325</v>
      </c>
      <c r="M4883" s="1">
        <f t="shared" ca="1" si="759"/>
        <v>-3.1163376365552956E-6</v>
      </c>
      <c r="AH4883" s="1">
        <f t="shared" ca="1" si="765"/>
        <v>50.713301965873832</v>
      </c>
      <c r="AI4883" s="1">
        <f t="shared" ca="1" si="760"/>
        <v>-8.4363373637363072E-7</v>
      </c>
      <c r="AJ4883" s="1">
        <f t="shared" ca="1" si="764"/>
        <v>53.820766740360504</v>
      </c>
      <c r="AK4883">
        <f t="shared" ca="1" si="761"/>
        <v>-1.2431803838554443E-6</v>
      </c>
    </row>
    <row r="4884" spans="8:37" x14ac:dyDescent="0.3">
      <c r="H4884" s="1">
        <f t="shared" si="757"/>
        <v>0</v>
      </c>
      <c r="J4884" s="1">
        <f t="shared" si="762"/>
        <v>17564400</v>
      </c>
      <c r="K4884" s="1">
        <f t="shared" si="758"/>
        <v>203.3</v>
      </c>
      <c r="L4884" s="1">
        <f t="shared" ca="1" si="763"/>
        <v>21.333303791624726</v>
      </c>
      <c r="M4884" s="1">
        <f t="shared" ca="1" si="759"/>
        <v>-3.1132558259398314E-6</v>
      </c>
      <c r="AH4884" s="1">
        <f t="shared" ca="1" si="765"/>
        <v>50.710264884422884</v>
      </c>
      <c r="AI4884" s="1">
        <f t="shared" ca="1" si="760"/>
        <v>-8.4357080400881574E-7</v>
      </c>
      <c r="AJ4884" s="1">
        <f t="shared" ca="1" si="764"/>
        <v>53.816291290978626</v>
      </c>
      <c r="AK4884">
        <f t="shared" ca="1" si="761"/>
        <v>-1.243053416864806E-6</v>
      </c>
    </row>
    <row r="4885" spans="8:37" x14ac:dyDescent="0.3">
      <c r="H4885" s="1">
        <f t="shared" si="757"/>
        <v>0</v>
      </c>
      <c r="J4885" s="1">
        <f t="shared" si="762"/>
        <v>17568000</v>
      </c>
      <c r="K4885" s="1">
        <f t="shared" si="758"/>
        <v>203.3</v>
      </c>
      <c r="L4885" s="1">
        <f t="shared" ca="1" si="763"/>
        <v>21.322096070651341</v>
      </c>
      <c r="M4885" s="1">
        <f t="shared" ca="1" si="759"/>
        <v>-3.110177063000018E-6</v>
      </c>
      <c r="AH4885" s="1">
        <f t="shared" ca="1" si="765"/>
        <v>50.707228029528451</v>
      </c>
      <c r="AI4885" s="1">
        <f t="shared" ca="1" si="760"/>
        <v>-8.4350787633855307E-7</v>
      </c>
      <c r="AJ4885" s="1">
        <f t="shared" ca="1" si="764"/>
        <v>53.811816298677911</v>
      </c>
      <c r="AK4885">
        <f t="shared" ca="1" si="761"/>
        <v>-1.2429264628414062E-6</v>
      </c>
    </row>
    <row r="4886" spans="8:37" x14ac:dyDescent="0.3">
      <c r="H4886" s="1">
        <f t="shared" si="757"/>
        <v>0</v>
      </c>
      <c r="J4886" s="1">
        <f t="shared" si="762"/>
        <v>17571600</v>
      </c>
      <c r="K4886" s="1">
        <f t="shared" si="758"/>
        <v>203.4</v>
      </c>
      <c r="L4886" s="1">
        <f t="shared" ca="1" si="763"/>
        <v>21.310899433224542</v>
      </c>
      <c r="M4886" s="1">
        <f t="shared" ca="1" si="759"/>
        <v>-3.1071013447219186E-6</v>
      </c>
      <c r="AH4886" s="1">
        <f t="shared" ca="1" si="765"/>
        <v>50.704191401173631</v>
      </c>
      <c r="AI4886" s="1">
        <f t="shared" ca="1" si="760"/>
        <v>-8.4344495336249226E-7</v>
      </c>
      <c r="AJ4886" s="1">
        <f t="shared" ca="1" si="764"/>
        <v>53.807341763411685</v>
      </c>
      <c r="AK4886">
        <f t="shared" ca="1" si="761"/>
        <v>-1.242799521783921E-6</v>
      </c>
    </row>
    <row r="4887" spans="8:37" x14ac:dyDescent="0.3">
      <c r="H4887" s="1">
        <f t="shared" si="757"/>
        <v>0</v>
      </c>
      <c r="J4887" s="1">
        <f t="shared" si="762"/>
        <v>17575200</v>
      </c>
      <c r="K4887" s="1">
        <f t="shared" si="758"/>
        <v>203.4</v>
      </c>
      <c r="L4887" s="1">
        <f t="shared" ca="1" si="763"/>
        <v>21.299713868383542</v>
      </c>
      <c r="M4887" s="1">
        <f t="shared" ca="1" si="759"/>
        <v>-3.1040286680945738E-6</v>
      </c>
      <c r="AH4887" s="1">
        <f t="shared" ca="1" si="765"/>
        <v>50.701154999341526</v>
      </c>
      <c r="AI4887" s="1">
        <f t="shared" ca="1" si="760"/>
        <v>-8.4338203508028326E-7</v>
      </c>
      <c r="AJ4887" s="1">
        <f t="shared" ca="1" si="764"/>
        <v>53.802867685133265</v>
      </c>
      <c r="AK4887">
        <f t="shared" ca="1" si="761"/>
        <v>-1.2426725936910256E-6</v>
      </c>
    </row>
    <row r="4888" spans="8:37" x14ac:dyDescent="0.3">
      <c r="H4888" s="1">
        <f t="shared" si="757"/>
        <v>0</v>
      </c>
      <c r="J4888" s="1">
        <f t="shared" si="762"/>
        <v>17578800</v>
      </c>
      <c r="K4888" s="1">
        <f t="shared" si="758"/>
        <v>203.5</v>
      </c>
      <c r="L4888" s="1">
        <f t="shared" ca="1" si="763"/>
        <v>21.288539365178401</v>
      </c>
      <c r="M4888" s="1">
        <f t="shared" ca="1" si="759"/>
        <v>-3.1009590301100053E-6</v>
      </c>
      <c r="AH4888" s="1">
        <f t="shared" ca="1" si="765"/>
        <v>50.698118824015239</v>
      </c>
      <c r="AI4888" s="1">
        <f t="shared" ca="1" si="760"/>
        <v>-8.4331912149157583E-7</v>
      </c>
      <c r="AJ4888" s="1">
        <f t="shared" ca="1" si="764"/>
        <v>53.798394063795975</v>
      </c>
      <c r="AK4888">
        <f t="shared" ca="1" si="761"/>
        <v>-1.2425456785613961E-6</v>
      </c>
    </row>
    <row r="4889" spans="8:37" x14ac:dyDescent="0.3">
      <c r="H4889" s="1">
        <f t="shared" si="757"/>
        <v>0</v>
      </c>
      <c r="J4889" s="1">
        <f t="shared" si="762"/>
        <v>17582400</v>
      </c>
      <c r="K4889" s="1">
        <f t="shared" si="758"/>
        <v>203.5</v>
      </c>
      <c r="L4889" s="1">
        <f t="shared" ca="1" si="763"/>
        <v>21.277375912670006</v>
      </c>
      <c r="M4889" s="1">
        <f t="shared" ca="1" si="759"/>
        <v>-3.0978924277632069E-6</v>
      </c>
      <c r="AH4889" s="1">
        <f t="shared" ca="1" si="765"/>
        <v>50.695082875177867</v>
      </c>
      <c r="AI4889" s="1">
        <f t="shared" ca="1" si="760"/>
        <v>-8.4325621259601983E-7</v>
      </c>
      <c r="AJ4889" s="1">
        <f t="shared" ca="1" si="764"/>
        <v>53.793920899353154</v>
      </c>
      <c r="AK4889">
        <f t="shared" ca="1" si="761"/>
        <v>-1.2424187763937088E-6</v>
      </c>
    </row>
    <row r="4890" spans="8:37" x14ac:dyDescent="0.3">
      <c r="H4890" s="1">
        <f t="shared" si="757"/>
        <v>0</v>
      </c>
      <c r="J4890" s="1">
        <f t="shared" si="762"/>
        <v>17586000</v>
      </c>
      <c r="K4890" s="1">
        <f t="shared" si="758"/>
        <v>203.5</v>
      </c>
      <c r="L4890" s="1">
        <f t="shared" ca="1" si="763"/>
        <v>21.26622349993006</v>
      </c>
      <c r="M4890" s="1">
        <f t="shared" ca="1" si="759"/>
        <v>-3.0948288580521449E-6</v>
      </c>
      <c r="AH4890" s="1">
        <f t="shared" ca="1" si="765"/>
        <v>50.69204715281252</v>
      </c>
      <c r="AI4890" s="1">
        <f t="shared" ca="1" si="760"/>
        <v>-8.4319330839326523E-7</v>
      </c>
      <c r="AJ4890" s="1">
        <f t="shared" ca="1" si="764"/>
        <v>53.789448191758133</v>
      </c>
      <c r="AK4890">
        <f t="shared" ca="1" si="761"/>
        <v>-1.2422918871866393E-6</v>
      </c>
    </row>
    <row r="4891" spans="8:37" x14ac:dyDescent="0.3">
      <c r="H4891" s="1">
        <f t="shared" si="757"/>
        <v>0</v>
      </c>
      <c r="J4891" s="1">
        <f t="shared" si="762"/>
        <v>17589600</v>
      </c>
      <c r="K4891" s="1">
        <f t="shared" si="758"/>
        <v>203.6</v>
      </c>
      <c r="L4891" s="1">
        <f t="shared" ca="1" si="763"/>
        <v>21.255082116041073</v>
      </c>
      <c r="M4891" s="1">
        <f t="shared" ca="1" si="759"/>
        <v>-3.0917683179777555E-6</v>
      </c>
      <c r="AH4891" s="1">
        <f t="shared" ca="1" si="765"/>
        <v>50.689011656902302</v>
      </c>
      <c r="AI4891" s="1">
        <f t="shared" ca="1" si="760"/>
        <v>-8.4313040888296187E-7</v>
      </c>
      <c r="AJ4891" s="1">
        <f t="shared" ca="1" si="764"/>
        <v>53.784975940964259</v>
      </c>
      <c r="AK4891">
        <f t="shared" ca="1" si="761"/>
        <v>-1.2421650109388647E-6</v>
      </c>
    </row>
    <row r="4892" spans="8:37" x14ac:dyDescent="0.3">
      <c r="H4892" s="1">
        <f t="shared" si="757"/>
        <v>0</v>
      </c>
      <c r="J4892" s="1">
        <f t="shared" si="762"/>
        <v>17593200</v>
      </c>
      <c r="K4892" s="1">
        <f t="shared" si="758"/>
        <v>203.6</v>
      </c>
      <c r="L4892" s="1">
        <f t="shared" ca="1" si="763"/>
        <v>21.243951750096354</v>
      </c>
      <c r="M4892" s="1">
        <f t="shared" ca="1" si="759"/>
        <v>-3.0887108045439383E-6</v>
      </c>
      <c r="AH4892" s="1">
        <f t="shared" ca="1" si="765"/>
        <v>50.685976387430323</v>
      </c>
      <c r="AI4892" s="1">
        <f t="shared" ca="1" si="760"/>
        <v>-8.4306751406475993E-7</v>
      </c>
      <c r="AJ4892" s="1">
        <f t="shared" ca="1" si="764"/>
        <v>53.780504146924876</v>
      </c>
      <c r="AK4892">
        <f t="shared" ca="1" si="761"/>
        <v>-1.2420381476490611E-6</v>
      </c>
    </row>
    <row r="4893" spans="8:37" x14ac:dyDescent="0.3">
      <c r="H4893" s="1">
        <f t="shared" si="757"/>
        <v>0</v>
      </c>
      <c r="J4893" s="1">
        <f t="shared" si="762"/>
        <v>17596800</v>
      </c>
      <c r="K4893" s="1">
        <f t="shared" si="758"/>
        <v>203.7</v>
      </c>
      <c r="L4893" s="1">
        <f t="shared" ca="1" si="763"/>
        <v>21.232832391199995</v>
      </c>
      <c r="M4893" s="1">
        <f t="shared" ca="1" si="759"/>
        <v>-3.0856563147575588E-6</v>
      </c>
      <c r="AH4893" s="1">
        <f t="shared" ca="1" si="765"/>
        <v>50.682941344379692</v>
      </c>
      <c r="AI4893" s="1">
        <f t="shared" ca="1" si="760"/>
        <v>-8.4300462393830928E-7</v>
      </c>
      <c r="AJ4893" s="1">
        <f t="shared" ca="1" si="764"/>
        <v>53.776032809593339</v>
      </c>
      <c r="AK4893">
        <f t="shared" ca="1" si="761"/>
        <v>-1.2419112973159049E-6</v>
      </c>
    </row>
    <row r="4894" spans="8:37" x14ac:dyDescent="0.3">
      <c r="H4894" s="1">
        <f t="shared" si="757"/>
        <v>0</v>
      </c>
      <c r="J4894" s="1">
        <f t="shared" si="762"/>
        <v>17600400</v>
      </c>
      <c r="K4894" s="1">
        <f t="shared" si="758"/>
        <v>203.7</v>
      </c>
      <c r="L4894" s="1">
        <f t="shared" ca="1" si="763"/>
        <v>21.221724028466866</v>
      </c>
      <c r="M4894" s="1">
        <f t="shared" ca="1" si="759"/>
        <v>-3.08260484562844E-6</v>
      </c>
      <c r="AH4894" s="1">
        <f t="shared" ca="1" si="765"/>
        <v>50.679906527733515</v>
      </c>
      <c r="AI4894" s="1">
        <f t="shared" ca="1" si="760"/>
        <v>-8.4294173850325987E-7</v>
      </c>
      <c r="AJ4894" s="1">
        <f t="shared" ca="1" si="764"/>
        <v>53.771561928922999</v>
      </c>
      <c r="AK4894">
        <f t="shared" ca="1" si="761"/>
        <v>-1.2417844599380733E-6</v>
      </c>
    </row>
    <row r="4895" spans="8:37" x14ac:dyDescent="0.3">
      <c r="H4895" s="1">
        <f t="shared" si="757"/>
        <v>0</v>
      </c>
      <c r="J4895" s="1">
        <f t="shared" si="762"/>
        <v>17604000</v>
      </c>
      <c r="K4895" s="1">
        <f t="shared" si="758"/>
        <v>203.8</v>
      </c>
      <c r="L4895" s="1">
        <f t="shared" ca="1" si="763"/>
        <v>21.210626651022604</v>
      </c>
      <c r="M4895" s="1">
        <f t="shared" ca="1" si="759"/>
        <v>-3.0795563941693648E-6</v>
      </c>
      <c r="AH4895" s="1">
        <f t="shared" ca="1" si="765"/>
        <v>50.6768719374749</v>
      </c>
      <c r="AI4895" s="1">
        <f t="shared" ca="1" si="760"/>
        <v>-8.4287885775926156E-7</v>
      </c>
      <c r="AJ4895" s="1">
        <f t="shared" ca="1" si="764"/>
        <v>53.767091504867224</v>
      </c>
      <c r="AK4895">
        <f t="shared" ca="1" si="761"/>
        <v>-1.2416576355142429E-6</v>
      </c>
    </row>
    <row r="4896" spans="8:37" x14ac:dyDescent="0.3">
      <c r="H4896" s="1">
        <f t="shared" si="757"/>
        <v>0</v>
      </c>
      <c r="J4896" s="1">
        <f t="shared" si="762"/>
        <v>17607600</v>
      </c>
      <c r="K4896" s="1">
        <f t="shared" si="758"/>
        <v>203.8</v>
      </c>
      <c r="L4896" s="1">
        <f t="shared" ca="1" si="763"/>
        <v>21.199540248003593</v>
      </c>
      <c r="M4896" s="1">
        <f t="shared" ca="1" si="759"/>
        <v>-3.0765109573960683E-6</v>
      </c>
      <c r="AH4896" s="1">
        <f t="shared" ca="1" si="765"/>
        <v>50.673837573586965</v>
      </c>
      <c r="AI4896" s="1">
        <f t="shared" ca="1" si="760"/>
        <v>-8.4281598170596475E-7</v>
      </c>
      <c r="AJ4896" s="1">
        <f t="shared" ca="1" si="764"/>
        <v>53.762621537379374</v>
      </c>
      <c r="AK4896">
        <f t="shared" ca="1" si="761"/>
        <v>-1.2415308240430904E-6</v>
      </c>
    </row>
    <row r="4897" spans="8:37" x14ac:dyDescent="0.3">
      <c r="H4897" s="1">
        <f t="shared" si="757"/>
        <v>0</v>
      </c>
      <c r="J4897" s="1">
        <f t="shared" si="762"/>
        <v>17611200</v>
      </c>
      <c r="K4897" s="1">
        <f t="shared" si="758"/>
        <v>203.8</v>
      </c>
      <c r="L4897" s="1">
        <f t="shared" ca="1" si="763"/>
        <v>21.188464808556969</v>
      </c>
      <c r="M4897" s="1">
        <f t="shared" ca="1" si="759"/>
        <v>-3.0734685323272369E-6</v>
      </c>
      <c r="AH4897" s="1">
        <f t="shared" ca="1" si="765"/>
        <v>50.670803436052822</v>
      </c>
      <c r="AI4897" s="1">
        <f t="shared" ca="1" si="760"/>
        <v>-8.4275311034301939E-7</v>
      </c>
      <c r="AJ4897" s="1">
        <f t="shared" ca="1" si="764"/>
        <v>53.758152026412816</v>
      </c>
      <c r="AK4897">
        <f t="shared" ca="1" si="761"/>
        <v>-1.2414040255232933E-6</v>
      </c>
    </row>
    <row r="4898" spans="8:37" x14ac:dyDescent="0.3">
      <c r="H4898" s="1">
        <f t="shared" si="757"/>
        <v>0</v>
      </c>
      <c r="J4898" s="1">
        <f t="shared" si="762"/>
        <v>17614800</v>
      </c>
      <c r="K4898" s="1">
        <f t="shared" si="758"/>
        <v>203.9</v>
      </c>
      <c r="L4898" s="1">
        <f t="shared" ca="1" si="763"/>
        <v>21.17740032184059</v>
      </c>
      <c r="M4898" s="1">
        <f t="shared" ca="1" si="759"/>
        <v>-3.0704291159845048E-6</v>
      </c>
      <c r="AH4898" s="1">
        <f t="shared" ca="1" si="765"/>
        <v>50.667769524855586</v>
      </c>
      <c r="AI4898" s="1">
        <f t="shared" ca="1" si="760"/>
        <v>-8.4269024367007566E-7</v>
      </c>
      <c r="AJ4898" s="1">
        <f t="shared" ca="1" si="764"/>
        <v>53.753682971920931</v>
      </c>
      <c r="AK4898">
        <f t="shared" ca="1" si="761"/>
        <v>-1.2412772399535289E-6</v>
      </c>
    </row>
    <row r="4899" spans="8:37" x14ac:dyDescent="0.3">
      <c r="H4899" s="1">
        <f t="shared" si="757"/>
        <v>0</v>
      </c>
      <c r="J4899" s="1">
        <f t="shared" si="762"/>
        <v>17618400</v>
      </c>
      <c r="K4899" s="1">
        <f t="shared" si="758"/>
        <v>203.9</v>
      </c>
      <c r="L4899" s="1">
        <f t="shared" ca="1" si="763"/>
        <v>21.166346777023048</v>
      </c>
      <c r="M4899" s="1">
        <f t="shared" ca="1" si="759"/>
        <v>-3.0673927053924559E-6</v>
      </c>
      <c r="AH4899" s="1">
        <f t="shared" ca="1" si="765"/>
        <v>50.664735839978377</v>
      </c>
      <c r="AI4899" s="1">
        <f t="shared" ca="1" si="760"/>
        <v>-8.4262738168678363E-7</v>
      </c>
      <c r="AJ4899" s="1">
        <f t="shared" ca="1" si="764"/>
        <v>53.7492143738571</v>
      </c>
      <c r="AK4899">
        <f t="shared" ca="1" si="761"/>
        <v>-1.2411504673324745E-6</v>
      </c>
    </row>
    <row r="4900" spans="8:37" x14ac:dyDescent="0.3">
      <c r="H4900" s="1">
        <f t="shared" si="757"/>
        <v>0</v>
      </c>
      <c r="J4900" s="1">
        <f t="shared" si="762"/>
        <v>17622000</v>
      </c>
      <c r="K4900" s="1">
        <f t="shared" si="758"/>
        <v>204</v>
      </c>
      <c r="L4900" s="1">
        <f t="shared" ca="1" si="763"/>
        <v>21.155304163283635</v>
      </c>
      <c r="M4900" s="1">
        <f t="shared" ca="1" si="759"/>
        <v>-3.0643592975786089E-6</v>
      </c>
      <c r="AH4900" s="1">
        <f t="shared" ca="1" si="765"/>
        <v>50.661702381404304</v>
      </c>
      <c r="AI4900" s="1">
        <f t="shared" ca="1" si="760"/>
        <v>-8.4256452439279347E-7</v>
      </c>
      <c r="AJ4900" s="1">
        <f t="shared" ca="1" si="764"/>
        <v>53.744746232174705</v>
      </c>
      <c r="AK4900">
        <f t="shared" ca="1" si="761"/>
        <v>-1.2410237076588076E-6</v>
      </c>
    </row>
    <row r="4901" spans="8:37" x14ac:dyDescent="0.3">
      <c r="H4901" s="1">
        <f t="shared" si="757"/>
        <v>0</v>
      </c>
      <c r="J4901" s="1">
        <f t="shared" si="762"/>
        <v>17625600</v>
      </c>
      <c r="K4901" s="1">
        <f t="shared" si="758"/>
        <v>204</v>
      </c>
      <c r="L4901" s="1">
        <f t="shared" ca="1" si="763"/>
        <v>21.144272469812353</v>
      </c>
      <c r="M4901" s="1">
        <f t="shared" ca="1" si="759"/>
        <v>-3.0613288895734306E-6</v>
      </c>
      <c r="AH4901" s="1">
        <f t="shared" ca="1" si="765"/>
        <v>50.658669149116491</v>
      </c>
      <c r="AI4901" s="1">
        <f t="shared" ca="1" si="760"/>
        <v>-8.4250167178775536E-7</v>
      </c>
      <c r="AJ4901" s="1">
        <f t="shared" ca="1" si="764"/>
        <v>53.740278546827135</v>
      </c>
      <c r="AK4901">
        <f t="shared" ca="1" si="761"/>
        <v>-1.240896960931206E-6</v>
      </c>
    </row>
    <row r="4902" spans="8:37" x14ac:dyDescent="0.3">
      <c r="H4902" s="1">
        <f t="shared" si="757"/>
        <v>0</v>
      </c>
      <c r="J4902" s="1">
        <f t="shared" si="762"/>
        <v>17629200</v>
      </c>
      <c r="K4902" s="1">
        <f t="shared" si="758"/>
        <v>204</v>
      </c>
      <c r="L4902" s="1">
        <f t="shared" ca="1" si="763"/>
        <v>21.133251685809888</v>
      </c>
      <c r="M4902" s="1">
        <f t="shared" ca="1" si="759"/>
        <v>-3.0583014784103172E-6</v>
      </c>
      <c r="AH4902" s="1">
        <f t="shared" ca="1" si="765"/>
        <v>50.655636143098057</v>
      </c>
      <c r="AI4902" s="1">
        <f t="shared" ca="1" si="760"/>
        <v>-8.4243882387131959E-7</v>
      </c>
      <c r="AJ4902" s="1">
        <f t="shared" ca="1" si="764"/>
        <v>53.735811317767784</v>
      </c>
      <c r="AK4902">
        <f t="shared" ca="1" si="761"/>
        <v>-1.2407702271483474E-6</v>
      </c>
    </row>
    <row r="4903" spans="8:37" x14ac:dyDescent="0.3">
      <c r="H4903" s="1">
        <f t="shared" si="757"/>
        <v>0</v>
      </c>
      <c r="J4903" s="1">
        <f t="shared" si="762"/>
        <v>17632800</v>
      </c>
      <c r="K4903" s="1">
        <f t="shared" si="758"/>
        <v>204.1</v>
      </c>
      <c r="L4903" s="1">
        <f t="shared" ca="1" si="763"/>
        <v>21.122241800487611</v>
      </c>
      <c r="M4903" s="1">
        <f t="shared" ca="1" si="759"/>
        <v>-3.0552770611256039E-6</v>
      </c>
      <c r="AH4903" s="1">
        <f t="shared" ca="1" si="765"/>
        <v>50.652603363332119</v>
      </c>
      <c r="AI4903" s="1">
        <f t="shared" ca="1" si="760"/>
        <v>-8.4237598064313632E-7</v>
      </c>
      <c r="AJ4903" s="1">
        <f t="shared" ca="1" si="764"/>
        <v>53.731344544950048</v>
      </c>
      <c r="AK4903">
        <f t="shared" ca="1" si="761"/>
        <v>-1.2406435063089096E-6</v>
      </c>
    </row>
    <row r="4904" spans="8:37" x14ac:dyDescent="0.3">
      <c r="H4904" s="1">
        <f t="shared" si="757"/>
        <v>0</v>
      </c>
      <c r="J4904" s="1">
        <f t="shared" si="762"/>
        <v>17636400</v>
      </c>
      <c r="K4904" s="1">
        <f t="shared" si="758"/>
        <v>204.1</v>
      </c>
      <c r="L4904" s="1">
        <f t="shared" ca="1" si="763"/>
        <v>21.111242803067558</v>
      </c>
      <c r="M4904" s="1">
        <f t="shared" ca="1" si="759"/>
        <v>-3.0522556347585538E-6</v>
      </c>
      <c r="AH4904" s="1">
        <f t="shared" ca="1" si="765"/>
        <v>50.649570809801801</v>
      </c>
      <c r="AI4904" s="1">
        <f t="shared" ca="1" si="760"/>
        <v>-8.4231314210285584E-7</v>
      </c>
      <c r="AJ4904" s="1">
        <f t="shared" ca="1" si="764"/>
        <v>53.726878228327337</v>
      </c>
      <c r="AK4904">
        <f t="shared" ca="1" si="761"/>
        <v>-1.2405167984115707E-6</v>
      </c>
    </row>
    <row r="4905" spans="8:37" x14ac:dyDescent="0.3">
      <c r="H4905" s="1">
        <f t="shared" si="757"/>
        <v>0</v>
      </c>
      <c r="J4905" s="1">
        <f t="shared" si="762"/>
        <v>17640000</v>
      </c>
      <c r="K4905" s="1">
        <f t="shared" si="758"/>
        <v>204.2</v>
      </c>
      <c r="L4905" s="1">
        <f t="shared" ca="1" si="763"/>
        <v>21.100254682782428</v>
      </c>
      <c r="M4905" s="1">
        <f t="shared" ca="1" si="759"/>
        <v>-3.0492371963513592E-6</v>
      </c>
      <c r="AH4905" s="1">
        <f t="shared" ca="1" si="765"/>
        <v>50.646538482490229</v>
      </c>
      <c r="AI4905" s="1">
        <f t="shared" ca="1" si="760"/>
        <v>-8.4225030825012843E-7</v>
      </c>
      <c r="AJ4905" s="1">
        <f t="shared" ca="1" si="764"/>
        <v>53.722412367853053</v>
      </c>
      <c r="AK4905">
        <f t="shared" ca="1" si="761"/>
        <v>-1.2403901034550092E-6</v>
      </c>
    </row>
    <row r="4906" spans="8:37" x14ac:dyDescent="0.3">
      <c r="H4906" s="1">
        <f t="shared" si="757"/>
        <v>0</v>
      </c>
      <c r="J4906" s="1">
        <f t="shared" si="762"/>
        <v>17643600</v>
      </c>
      <c r="K4906" s="1">
        <f t="shared" si="758"/>
        <v>204.2</v>
      </c>
      <c r="L4906" s="1">
        <f t="shared" ca="1" si="763"/>
        <v>21.089277428875562</v>
      </c>
      <c r="M4906" s="1">
        <f t="shared" ca="1" si="759"/>
        <v>-3.0462217429491377E-6</v>
      </c>
      <c r="AH4906" s="1">
        <f t="shared" ca="1" si="765"/>
        <v>50.643506381380526</v>
      </c>
      <c r="AI4906" s="1">
        <f t="shared" ca="1" si="760"/>
        <v>-8.4218747908460436E-7</v>
      </c>
      <c r="AJ4906" s="1">
        <f t="shared" ca="1" si="764"/>
        <v>53.717946963480614</v>
      </c>
      <c r="AK4906">
        <f t="shared" ca="1" si="761"/>
        <v>-1.2402634214379033E-6</v>
      </c>
    </row>
    <row r="4907" spans="8:37" x14ac:dyDescent="0.3">
      <c r="H4907" s="1">
        <f t="shared" si="757"/>
        <v>0</v>
      </c>
      <c r="J4907" s="1">
        <f t="shared" si="762"/>
        <v>17647200</v>
      </c>
      <c r="K4907" s="1">
        <f t="shared" si="758"/>
        <v>204.3</v>
      </c>
      <c r="L4907" s="1">
        <f t="shared" ca="1" si="763"/>
        <v>21.078311030600943</v>
      </c>
      <c r="M4907" s="1">
        <f t="shared" ca="1" si="759"/>
        <v>-3.0432092715999278E-6</v>
      </c>
      <c r="AH4907" s="1">
        <f t="shared" ca="1" si="765"/>
        <v>50.640474506455824</v>
      </c>
      <c r="AI4907" s="1">
        <f t="shared" ca="1" si="760"/>
        <v>-8.4212465460593446E-7</v>
      </c>
      <c r="AJ4907" s="1">
        <f t="shared" ca="1" si="764"/>
        <v>53.713482015163436</v>
      </c>
      <c r="AK4907">
        <f t="shared" ca="1" si="761"/>
        <v>-1.2401367523589314E-6</v>
      </c>
    </row>
    <row r="4908" spans="8:37" x14ac:dyDescent="0.3">
      <c r="H4908" s="1">
        <f t="shared" si="757"/>
        <v>0</v>
      </c>
      <c r="J4908" s="1">
        <f t="shared" si="762"/>
        <v>17650800</v>
      </c>
      <c r="K4908" s="1">
        <f t="shared" si="758"/>
        <v>204.3</v>
      </c>
      <c r="L4908" s="1">
        <f t="shared" ca="1" si="763"/>
        <v>21.067355477223185</v>
      </c>
      <c r="M4908" s="1">
        <f t="shared" ca="1" si="759"/>
        <v>-3.0401997793546902E-6</v>
      </c>
      <c r="AH4908" s="1">
        <f t="shared" ca="1" si="765"/>
        <v>50.637442857699241</v>
      </c>
      <c r="AI4908" s="1">
        <f t="shared" ca="1" si="760"/>
        <v>-8.4206183481376837E-7</v>
      </c>
      <c r="AJ4908" s="1">
        <f t="shared" ca="1" si="764"/>
        <v>53.709017522854943</v>
      </c>
      <c r="AK4908">
        <f t="shared" ca="1" si="761"/>
        <v>-1.2400100962167722E-6</v>
      </c>
    </row>
    <row r="4909" spans="8:37" x14ac:dyDescent="0.3">
      <c r="H4909" s="1">
        <f t="shared" si="757"/>
        <v>0</v>
      </c>
      <c r="J4909" s="1">
        <f t="shared" si="762"/>
        <v>17654400</v>
      </c>
      <c r="K4909" s="1">
        <f t="shared" si="758"/>
        <v>204.3</v>
      </c>
      <c r="L4909" s="1">
        <f t="shared" ca="1" si="763"/>
        <v>21.056410758017506</v>
      </c>
      <c r="M4909" s="1">
        <f t="shared" ca="1" si="759"/>
        <v>-3.0371932632672979E-6</v>
      </c>
      <c r="AH4909" s="1">
        <f t="shared" ca="1" si="765"/>
        <v>50.634411435093909</v>
      </c>
      <c r="AI4909" s="1">
        <f t="shared" ca="1" si="760"/>
        <v>-8.4199901970775689E-7</v>
      </c>
      <c r="AJ4909" s="1">
        <f t="shared" ca="1" si="764"/>
        <v>53.704553486508566</v>
      </c>
      <c r="AK4909">
        <f t="shared" ca="1" si="761"/>
        <v>-1.2398834530101045E-6</v>
      </c>
    </row>
    <row r="4910" spans="8:37" x14ac:dyDescent="0.3">
      <c r="H4910" s="1">
        <f t="shared" si="757"/>
        <v>0</v>
      </c>
      <c r="J4910" s="1">
        <f t="shared" si="762"/>
        <v>17658000</v>
      </c>
      <c r="K4910" s="1">
        <f t="shared" si="758"/>
        <v>204.4</v>
      </c>
      <c r="L4910" s="1">
        <f t="shared" ca="1" si="763"/>
        <v>21.045476862269744</v>
      </c>
      <c r="M4910" s="1">
        <f t="shared" ca="1" si="759"/>
        <v>-3.0341897203945413E-6</v>
      </c>
      <c r="AH4910" s="1">
        <f t="shared" ca="1" si="765"/>
        <v>50.63138023862296</v>
      </c>
      <c r="AI4910" s="1">
        <f t="shared" ca="1" si="760"/>
        <v>-8.4193620928755031E-7</v>
      </c>
      <c r="AJ4910" s="1">
        <f t="shared" ca="1" si="764"/>
        <v>53.700089906077729</v>
      </c>
      <c r="AK4910">
        <f t="shared" ca="1" si="761"/>
        <v>-1.2397568227376069E-6</v>
      </c>
    </row>
    <row r="4911" spans="8:37" x14ac:dyDescent="0.3">
      <c r="H4911" s="1">
        <f t="shared" si="757"/>
        <v>0</v>
      </c>
      <c r="J4911" s="1">
        <f t="shared" si="762"/>
        <v>17661600</v>
      </c>
      <c r="K4911" s="1">
        <f t="shared" si="758"/>
        <v>204.4</v>
      </c>
      <c r="L4911" s="1">
        <f t="shared" ca="1" si="763"/>
        <v>21.034553779276322</v>
      </c>
      <c r="M4911" s="1">
        <f t="shared" ca="1" si="759"/>
        <v>-3.0311891477961182E-6</v>
      </c>
      <c r="AH4911" s="1">
        <f t="shared" ca="1" si="765"/>
        <v>50.628349268269524</v>
      </c>
      <c r="AI4911" s="1">
        <f t="shared" ca="1" si="760"/>
        <v>-8.4187340355279934E-7</v>
      </c>
      <c r="AJ4911" s="1">
        <f t="shared" ca="1" si="764"/>
        <v>53.69562678151587</v>
      </c>
      <c r="AK4911">
        <f t="shared" ca="1" si="761"/>
        <v>-1.2396302053979589E-6</v>
      </c>
    </row>
    <row r="4912" spans="8:37" x14ac:dyDescent="0.3">
      <c r="H4912" s="1">
        <f t="shared" si="757"/>
        <v>0</v>
      </c>
      <c r="J4912" s="1">
        <f t="shared" si="762"/>
        <v>17665200</v>
      </c>
      <c r="K4912" s="1">
        <f t="shared" si="758"/>
        <v>204.5</v>
      </c>
      <c r="L4912" s="1">
        <f t="shared" ca="1" si="763"/>
        <v>21.023641498344258</v>
      </c>
      <c r="M4912" s="1">
        <f t="shared" ca="1" si="759"/>
        <v>-3.0281915425346384E-6</v>
      </c>
      <c r="AH4912" s="1">
        <f t="shared" ca="1" si="765"/>
        <v>50.625318524016734</v>
      </c>
      <c r="AI4912" s="1">
        <f t="shared" ca="1" si="760"/>
        <v>-8.4181060250315436E-7</v>
      </c>
      <c r="AJ4912" s="1">
        <f t="shared" ca="1" si="764"/>
        <v>53.691164112776434</v>
      </c>
      <c r="AK4912">
        <f t="shared" ca="1" si="761"/>
        <v>-1.2395036009898392E-6</v>
      </c>
    </row>
    <row r="4913" spans="8:37" x14ac:dyDescent="0.3">
      <c r="H4913" s="1">
        <f t="shared" si="757"/>
        <v>0</v>
      </c>
      <c r="J4913" s="1">
        <f t="shared" si="762"/>
        <v>17668800</v>
      </c>
      <c r="K4913" s="1">
        <f t="shared" si="758"/>
        <v>204.5</v>
      </c>
      <c r="L4913" s="1">
        <f t="shared" ca="1" si="763"/>
        <v>21.012740008791134</v>
      </c>
      <c r="M4913" s="1">
        <f t="shared" ca="1" si="759"/>
        <v>-3.0251969016756116E-6</v>
      </c>
      <c r="AH4913" s="1">
        <f t="shared" ca="1" si="765"/>
        <v>50.622288005847722</v>
      </c>
      <c r="AI4913" s="1">
        <f t="shared" ca="1" si="760"/>
        <v>-8.4174780613826565E-7</v>
      </c>
      <c r="AJ4913" s="1">
        <f t="shared" ca="1" si="764"/>
        <v>53.686701899812867</v>
      </c>
      <c r="AK4913">
        <f t="shared" ca="1" si="761"/>
        <v>-1.2393770095119273E-6</v>
      </c>
    </row>
    <row r="4914" spans="8:37" x14ac:dyDescent="0.3">
      <c r="H4914" s="1">
        <f t="shared" si="757"/>
        <v>0</v>
      </c>
      <c r="J4914" s="1">
        <f t="shared" si="762"/>
        <v>17672400</v>
      </c>
      <c r="K4914" s="1">
        <f t="shared" si="758"/>
        <v>204.5</v>
      </c>
      <c r="L4914" s="1">
        <f t="shared" ca="1" si="763"/>
        <v>21.001849299945103</v>
      </c>
      <c r="M4914" s="1">
        <f t="shared" ca="1" si="759"/>
        <v>-3.0222052222874531E-6</v>
      </c>
      <c r="AH4914" s="1">
        <f t="shared" ca="1" si="765"/>
        <v>50.619257713745625</v>
      </c>
      <c r="AI4914" s="1">
        <f t="shared" ca="1" si="760"/>
        <v>-8.4168501445778402E-7</v>
      </c>
      <c r="AJ4914" s="1">
        <f t="shared" ca="1" si="764"/>
        <v>53.682240142578621</v>
      </c>
      <c r="AK4914">
        <f t="shared" ca="1" si="761"/>
        <v>-1.2392504309629027E-6</v>
      </c>
    </row>
    <row r="4915" spans="8:37" x14ac:dyDescent="0.3">
      <c r="H4915" s="1">
        <f t="shared" si="757"/>
        <v>0</v>
      </c>
      <c r="J4915" s="1">
        <f t="shared" si="762"/>
        <v>17676000</v>
      </c>
      <c r="K4915" s="1">
        <f t="shared" si="758"/>
        <v>204.6</v>
      </c>
      <c r="L4915" s="1">
        <f t="shared" ca="1" si="763"/>
        <v>20.99096936114487</v>
      </c>
      <c r="M4915" s="1">
        <f t="shared" ca="1" si="759"/>
        <v>-3.019216501441476E-6</v>
      </c>
      <c r="AH4915" s="1">
        <f t="shared" ca="1" si="765"/>
        <v>50.616227647693577</v>
      </c>
      <c r="AI4915" s="1">
        <f t="shared" ca="1" si="760"/>
        <v>-8.4162222746135976E-7</v>
      </c>
      <c r="AJ4915" s="1">
        <f t="shared" ca="1" si="764"/>
        <v>53.677778841027155</v>
      </c>
      <c r="AK4915">
        <f t="shared" ca="1" si="761"/>
        <v>-1.2391238653414451E-6</v>
      </c>
    </row>
    <row r="4916" spans="8:37" x14ac:dyDescent="0.3">
      <c r="H4916" s="1">
        <f t="shared" si="757"/>
        <v>0</v>
      </c>
      <c r="J4916" s="1">
        <f t="shared" si="762"/>
        <v>17679600</v>
      </c>
      <c r="K4916" s="1">
        <f t="shared" si="758"/>
        <v>204.6</v>
      </c>
      <c r="L4916" s="1">
        <f t="shared" ca="1" si="763"/>
        <v>20.980100181739679</v>
      </c>
      <c r="M4916" s="1">
        <f t="shared" ca="1" si="759"/>
        <v>-3.0162307362118888E-6</v>
      </c>
      <c r="AH4916" s="1">
        <f t="shared" ca="1" si="765"/>
        <v>50.613197807674716</v>
      </c>
      <c r="AI4916" s="1">
        <f t="shared" ca="1" si="760"/>
        <v>-8.4155944514864367E-7</v>
      </c>
      <c r="AJ4916" s="1">
        <f t="shared" ca="1" si="764"/>
        <v>53.67331799511193</v>
      </c>
      <c r="AK4916">
        <f t="shared" ca="1" si="761"/>
        <v>-1.2389973126462339E-6</v>
      </c>
    </row>
    <row r="4917" spans="8:37" x14ac:dyDescent="0.3">
      <c r="H4917" s="1">
        <f t="shared" si="757"/>
        <v>0</v>
      </c>
      <c r="J4917" s="1">
        <f t="shared" si="762"/>
        <v>17683200</v>
      </c>
      <c r="K4917" s="1">
        <f t="shared" si="758"/>
        <v>204.7</v>
      </c>
      <c r="L4917" s="1">
        <f t="shared" ca="1" si="763"/>
        <v>20.969241751089317</v>
      </c>
      <c r="M4917" s="1">
        <f t="shared" ca="1" si="759"/>
        <v>-3.0132479236757956E-6</v>
      </c>
      <c r="AH4917" s="1">
        <f t="shared" ca="1" si="765"/>
        <v>50.61016819367218</v>
      </c>
      <c r="AI4917" s="1">
        <f t="shared" ca="1" si="760"/>
        <v>-8.4149666751928624E-7</v>
      </c>
      <c r="AJ4917" s="1">
        <f t="shared" ca="1" si="764"/>
        <v>53.668857604786403</v>
      </c>
      <c r="AK4917">
        <f t="shared" ca="1" si="761"/>
        <v>-1.2388707728759491E-6</v>
      </c>
    </row>
    <row r="4918" spans="8:37" x14ac:dyDescent="0.3">
      <c r="H4918" s="1">
        <f t="shared" si="757"/>
        <v>0</v>
      </c>
      <c r="J4918" s="1">
        <f t="shared" si="762"/>
        <v>17686800</v>
      </c>
      <c r="K4918" s="1">
        <f t="shared" si="758"/>
        <v>204.7</v>
      </c>
      <c r="L4918" s="1">
        <f t="shared" ca="1" si="763"/>
        <v>20.958394058564085</v>
      </c>
      <c r="M4918" s="1">
        <f t="shared" ca="1" si="759"/>
        <v>-3.0102680609131909E-6</v>
      </c>
      <c r="AH4918" s="1">
        <f t="shared" ca="1" si="765"/>
        <v>50.607138805669109</v>
      </c>
      <c r="AI4918" s="1">
        <f t="shared" ca="1" si="760"/>
        <v>-8.414338945729382E-7</v>
      </c>
      <c r="AJ4918" s="1">
        <f t="shared" ca="1" si="764"/>
        <v>53.66439767000405</v>
      </c>
      <c r="AK4918">
        <f t="shared" ca="1" si="761"/>
        <v>-1.2387442460292706E-6</v>
      </c>
    </row>
    <row r="4919" spans="8:37" x14ac:dyDescent="0.3">
      <c r="H4919" s="1">
        <f t="shared" si="757"/>
        <v>0</v>
      </c>
      <c r="J4919" s="1">
        <f t="shared" si="762"/>
        <v>17690400</v>
      </c>
      <c r="K4919" s="1">
        <f t="shared" si="758"/>
        <v>204.8</v>
      </c>
      <c r="L4919" s="1">
        <f t="shared" ca="1" si="763"/>
        <v>20.947557093544798</v>
      </c>
      <c r="M4919" s="1">
        <f t="shared" ca="1" si="759"/>
        <v>-3.0072911450069545E-6</v>
      </c>
      <c r="AH4919" s="1">
        <f t="shared" ca="1" si="765"/>
        <v>50.604109643648648</v>
      </c>
      <c r="AI4919" s="1">
        <f t="shared" ca="1" si="760"/>
        <v>-8.4137112630925033E-7</v>
      </c>
      <c r="AJ4919" s="1">
        <f t="shared" ca="1" si="764"/>
        <v>53.659938190718343</v>
      </c>
      <c r="AK4919">
        <f t="shared" ca="1" si="761"/>
        <v>-1.2386177321048782E-6</v>
      </c>
    </row>
    <row r="4920" spans="8:37" x14ac:dyDescent="0.3">
      <c r="H4920" s="1">
        <f t="shared" si="757"/>
        <v>0</v>
      </c>
      <c r="J4920" s="1">
        <f t="shared" si="762"/>
        <v>17694000</v>
      </c>
      <c r="K4920" s="1">
        <f t="shared" si="758"/>
        <v>204.8</v>
      </c>
      <c r="L4920" s="1">
        <f t="shared" ca="1" si="763"/>
        <v>20.936730845422773</v>
      </c>
      <c r="M4920" s="1">
        <f t="shared" ca="1" si="759"/>
        <v>-3.0043171730428528E-6</v>
      </c>
      <c r="AH4920" s="1">
        <f t="shared" ca="1" si="765"/>
        <v>50.601080707593937</v>
      </c>
      <c r="AI4920" s="1">
        <f t="shared" ca="1" si="760"/>
        <v>-8.4130836272787293E-7</v>
      </c>
      <c r="AJ4920" s="1">
        <f t="shared" ca="1" si="764"/>
        <v>53.655479166882763</v>
      </c>
      <c r="AK4920">
        <f t="shared" ca="1" si="761"/>
        <v>-1.2384912311014527E-6</v>
      </c>
    </row>
    <row r="4921" spans="8:37" x14ac:dyDescent="0.3">
      <c r="H4921" s="1">
        <f t="shared" si="757"/>
        <v>0</v>
      </c>
      <c r="J4921" s="1">
        <f t="shared" si="762"/>
        <v>17697600</v>
      </c>
      <c r="K4921" s="1">
        <f t="shared" si="758"/>
        <v>204.8</v>
      </c>
      <c r="L4921" s="1">
        <f t="shared" ca="1" si="763"/>
        <v>20.925915303599819</v>
      </c>
      <c r="M4921" s="1">
        <f t="shared" ca="1" si="759"/>
        <v>-3.0013461421095348E-6</v>
      </c>
      <c r="AH4921" s="1">
        <f t="shared" ca="1" si="765"/>
        <v>50.598051997488113</v>
      </c>
      <c r="AI4921" s="1">
        <f t="shared" ca="1" si="760"/>
        <v>-8.4124560382845691E-7</v>
      </c>
      <c r="AJ4921" s="1">
        <f t="shared" ca="1" si="764"/>
        <v>53.651020598450799</v>
      </c>
      <c r="AK4921">
        <f t="shared" ca="1" si="761"/>
        <v>-1.2383647430176742E-6</v>
      </c>
    </row>
    <row r="4922" spans="8:37" x14ac:dyDescent="0.3">
      <c r="H4922" s="1">
        <f t="shared" si="757"/>
        <v>0</v>
      </c>
      <c r="J4922" s="1">
        <f t="shared" si="762"/>
        <v>17701200</v>
      </c>
      <c r="K4922" s="1">
        <f t="shared" si="758"/>
        <v>204.9</v>
      </c>
      <c r="L4922" s="1">
        <f t="shared" ca="1" si="763"/>
        <v>20.915110457488225</v>
      </c>
      <c r="M4922" s="1">
        <f t="shared" ca="1" si="759"/>
        <v>-2.9983780492985286E-6</v>
      </c>
      <c r="AH4922" s="1">
        <f t="shared" ca="1" si="765"/>
        <v>50.595023513314331</v>
      </c>
      <c r="AI4922" s="1">
        <f t="shared" ca="1" si="760"/>
        <v>-8.4118284961065319E-7</v>
      </c>
      <c r="AJ4922" s="1">
        <f t="shared" ca="1" si="764"/>
        <v>53.646562485375938</v>
      </c>
      <c r="AK4922">
        <f t="shared" ca="1" si="761"/>
        <v>-1.238238267852223E-6</v>
      </c>
    </row>
    <row r="4923" spans="8:37" x14ac:dyDescent="0.3">
      <c r="H4923" s="1">
        <f t="shared" si="757"/>
        <v>0</v>
      </c>
      <c r="J4923" s="1">
        <f t="shared" si="762"/>
        <v>17704800</v>
      </c>
      <c r="K4923" s="1">
        <f t="shared" si="758"/>
        <v>204.9</v>
      </c>
      <c r="L4923" s="1">
        <f t="shared" ca="1" si="763"/>
        <v>20.90431629651075</v>
      </c>
      <c r="M4923" s="1">
        <f t="shared" ca="1" si="759"/>
        <v>-2.9954128917042351E-6</v>
      </c>
      <c r="AH4923" s="1">
        <f t="shared" ca="1" si="765"/>
        <v>50.591995255055735</v>
      </c>
      <c r="AI4923" s="1">
        <f t="shared" ca="1" si="760"/>
        <v>-8.4112010007411236E-7</v>
      </c>
      <c r="AJ4923" s="1">
        <f t="shared" ca="1" si="764"/>
        <v>53.642104827611668</v>
      </c>
      <c r="AK4923">
        <f t="shared" ca="1" si="761"/>
        <v>-1.2381118056037801E-6</v>
      </c>
    </row>
    <row r="4924" spans="8:37" x14ac:dyDescent="0.3">
      <c r="H4924" s="1">
        <f t="shared" si="757"/>
        <v>0</v>
      </c>
      <c r="J4924" s="1">
        <f t="shared" si="762"/>
        <v>17708400</v>
      </c>
      <c r="K4924" s="1">
        <f t="shared" si="758"/>
        <v>205</v>
      </c>
      <c r="L4924" s="1">
        <f t="shared" ca="1" si="763"/>
        <v>20.893532810100616</v>
      </c>
      <c r="M4924" s="1">
        <f t="shared" ca="1" si="759"/>
        <v>-2.992450666423935E-6</v>
      </c>
      <c r="AH4924" s="1">
        <f t="shared" ca="1" si="765"/>
        <v>50.588967222695466</v>
      </c>
      <c r="AI4924" s="1">
        <f t="shared" ca="1" si="760"/>
        <v>-8.4105735521848524E-7</v>
      </c>
      <c r="AJ4924" s="1">
        <f t="shared" ca="1" si="764"/>
        <v>53.637647625111491</v>
      </c>
      <c r="AK4924">
        <f t="shared" ca="1" si="761"/>
        <v>-1.2379853562710261E-6</v>
      </c>
    </row>
    <row r="4925" spans="8:37" x14ac:dyDescent="0.3">
      <c r="H4925" s="1">
        <f t="shared" si="757"/>
        <v>0</v>
      </c>
      <c r="J4925" s="1">
        <f t="shared" si="762"/>
        <v>17712000</v>
      </c>
      <c r="K4925" s="1">
        <f t="shared" si="758"/>
        <v>205</v>
      </c>
      <c r="L4925" s="1">
        <f t="shared" ca="1" si="763"/>
        <v>20.88275998770149</v>
      </c>
      <c r="M4925" s="1">
        <f t="shared" ca="1" si="759"/>
        <v>-2.9894913705577731E-6</v>
      </c>
      <c r="AH4925" s="1">
        <f t="shared" ca="1" si="765"/>
        <v>50.585939416216682</v>
      </c>
      <c r="AI4925" s="1">
        <f t="shared" ca="1" si="760"/>
        <v>-8.4099461504342275E-7</v>
      </c>
      <c r="AJ4925" s="1">
        <f t="shared" ca="1" si="764"/>
        <v>53.633190877828916</v>
      </c>
      <c r="AK4925">
        <f t="shared" ca="1" si="761"/>
        <v>-1.2378589198526418E-6</v>
      </c>
    </row>
    <row r="4926" spans="8:37" x14ac:dyDescent="0.3">
      <c r="H4926" s="1">
        <f t="shared" si="757"/>
        <v>0</v>
      </c>
      <c r="J4926" s="1">
        <f t="shared" si="762"/>
        <v>17715600</v>
      </c>
      <c r="K4926" s="1">
        <f t="shared" si="758"/>
        <v>205</v>
      </c>
      <c r="L4926" s="1">
        <f t="shared" ca="1" si="763"/>
        <v>20.871997818767483</v>
      </c>
      <c r="M4926" s="1">
        <f t="shared" ca="1" si="759"/>
        <v>-2.9865350012087669E-6</v>
      </c>
      <c r="AH4926" s="1">
        <f t="shared" ca="1" si="765"/>
        <v>50.582911835602523</v>
      </c>
      <c r="AI4926" s="1">
        <f t="shared" ca="1" si="760"/>
        <v>-8.4093187954857548E-7</v>
      </c>
      <c r="AJ4926" s="1">
        <f t="shared" ca="1" si="764"/>
        <v>53.628734585717446</v>
      </c>
      <c r="AK4926">
        <f t="shared" ca="1" si="761"/>
        <v>-1.2377324963473085E-6</v>
      </c>
    </row>
    <row r="4927" spans="8:37" x14ac:dyDescent="0.3">
      <c r="H4927" s="1">
        <f t="shared" si="757"/>
        <v>0</v>
      </c>
      <c r="J4927" s="1">
        <f t="shared" si="762"/>
        <v>17719200</v>
      </c>
      <c r="K4927" s="1">
        <f t="shared" si="758"/>
        <v>205.1</v>
      </c>
      <c r="L4927" s="1">
        <f t="shared" ca="1" si="763"/>
        <v>20.861246292763131</v>
      </c>
      <c r="M4927" s="1">
        <f t="shared" ca="1" si="759"/>
        <v>-2.9835815554827955E-6</v>
      </c>
      <c r="AH4927" s="1">
        <f t="shared" ca="1" si="765"/>
        <v>50.579884480836149</v>
      </c>
      <c r="AI4927" s="1">
        <f t="shared" ca="1" si="760"/>
        <v>-8.4086914873359455E-7</v>
      </c>
      <c r="AJ4927" s="1">
        <f t="shared" ca="1" si="764"/>
        <v>53.624278748730596</v>
      </c>
      <c r="AK4927">
        <f t="shared" ca="1" si="761"/>
        <v>-1.2376060857537072E-6</v>
      </c>
    </row>
    <row r="4928" spans="8:37" x14ac:dyDescent="0.3">
      <c r="H4928" s="1">
        <f t="shared" si="757"/>
        <v>0</v>
      </c>
      <c r="J4928" s="1">
        <f t="shared" si="762"/>
        <v>17722800</v>
      </c>
      <c r="K4928" s="1">
        <f t="shared" si="758"/>
        <v>205.1</v>
      </c>
      <c r="L4928" s="1">
        <f t="shared" ca="1" si="763"/>
        <v>20.850505399163392</v>
      </c>
      <c r="M4928" s="1">
        <f t="shared" ca="1" si="759"/>
        <v>-2.9806310304886033E-6</v>
      </c>
      <c r="AH4928" s="1">
        <f t="shared" ca="1" si="765"/>
        <v>50.576857351900706</v>
      </c>
      <c r="AI4928" s="1">
        <f t="shared" ca="1" si="760"/>
        <v>-8.4080642259813069E-7</v>
      </c>
      <c r="AJ4928" s="1">
        <f t="shared" ca="1" si="764"/>
        <v>53.619823366821883</v>
      </c>
      <c r="AK4928">
        <f t="shared" ca="1" si="761"/>
        <v>-1.2374796880705195E-6</v>
      </c>
    </row>
    <row r="4929" spans="8:37" x14ac:dyDescent="0.3">
      <c r="H4929" s="1">
        <f t="shared" si="757"/>
        <v>0</v>
      </c>
      <c r="J4929" s="1">
        <f t="shared" si="762"/>
        <v>17726400</v>
      </c>
      <c r="K4929" s="1">
        <f t="shared" si="758"/>
        <v>205.2</v>
      </c>
      <c r="L4929" s="1">
        <f t="shared" ca="1" si="763"/>
        <v>20.839775127453635</v>
      </c>
      <c r="M4929" s="1">
        <f t="shared" ca="1" si="759"/>
        <v>-2.9776834233377908E-6</v>
      </c>
      <c r="AH4929" s="1">
        <f t="shared" ca="1" si="765"/>
        <v>50.573830448779354</v>
      </c>
      <c r="AI4929" s="1">
        <f t="shared" ca="1" si="760"/>
        <v>-8.4074370114183501E-7</v>
      </c>
      <c r="AJ4929" s="1">
        <f t="shared" ca="1" si="764"/>
        <v>53.615368439944831</v>
      </c>
      <c r="AK4929">
        <f t="shared" ca="1" si="761"/>
        <v>-1.2373533032964265E-6</v>
      </c>
    </row>
    <row r="4930" spans="8:37" x14ac:dyDescent="0.3">
      <c r="H4930" s="1">
        <f t="shared" si="757"/>
        <v>0</v>
      </c>
      <c r="J4930" s="1">
        <f t="shared" si="762"/>
        <v>17730000</v>
      </c>
      <c r="K4930" s="1">
        <f t="shared" si="758"/>
        <v>205.2</v>
      </c>
      <c r="L4930" s="1">
        <f t="shared" ca="1" si="763"/>
        <v>20.829055467129617</v>
      </c>
      <c r="M4930" s="1">
        <f t="shared" ca="1" si="759"/>
        <v>-2.9747387311448169E-6</v>
      </c>
      <c r="AH4930" s="1">
        <f t="shared" ca="1" si="765"/>
        <v>50.570803771455246</v>
      </c>
      <c r="AI4930" s="1">
        <f t="shared" ca="1" si="760"/>
        <v>-8.4068098436435832E-7</v>
      </c>
      <c r="AJ4930" s="1">
        <f t="shared" ca="1" si="764"/>
        <v>53.610913968052962</v>
      </c>
      <c r="AK4930">
        <f t="shared" ca="1" si="761"/>
        <v>-1.2372269314301099E-6</v>
      </c>
    </row>
    <row r="4931" spans="8:37" x14ac:dyDescent="0.3">
      <c r="H4931" s="1">
        <f t="shared" si="757"/>
        <v>0</v>
      </c>
      <c r="J4931" s="1">
        <f t="shared" si="762"/>
        <v>17733600</v>
      </c>
      <c r="K4931" s="1">
        <f t="shared" si="758"/>
        <v>205.3</v>
      </c>
      <c r="L4931" s="1">
        <f t="shared" ca="1" si="763"/>
        <v>20.818346407697497</v>
      </c>
      <c r="M4931" s="1">
        <f t="shared" ca="1" si="759"/>
        <v>-2.9717969510269938E-6</v>
      </c>
      <c r="AH4931" s="1">
        <f t="shared" ca="1" si="765"/>
        <v>50.567777319911535</v>
      </c>
      <c r="AI4931" s="1">
        <f t="shared" ca="1" si="760"/>
        <v>-8.4061827226535154E-7</v>
      </c>
      <c r="AJ4931" s="1">
        <f t="shared" ca="1" si="764"/>
        <v>53.606459951099815</v>
      </c>
      <c r="AK4931">
        <f t="shared" ca="1" si="761"/>
        <v>-1.2371005724702512E-6</v>
      </c>
    </row>
    <row r="4932" spans="8:37" x14ac:dyDescent="0.3">
      <c r="H4932" s="1">
        <f t="shared" si="757"/>
        <v>0</v>
      </c>
      <c r="J4932" s="1">
        <f t="shared" si="762"/>
        <v>17737200</v>
      </c>
      <c r="K4932" s="1">
        <f t="shared" si="758"/>
        <v>205.3</v>
      </c>
      <c r="L4932" s="1">
        <f t="shared" ca="1" si="763"/>
        <v>20.807647938673799</v>
      </c>
      <c r="M4932" s="1">
        <f t="shared" ca="1" si="759"/>
        <v>-2.9688580801044841E-6</v>
      </c>
      <c r="AH4932" s="1">
        <f t="shared" ca="1" si="765"/>
        <v>50.564751094131381</v>
      </c>
      <c r="AI4932" s="1">
        <f t="shared" ca="1" si="760"/>
        <v>-8.4055556484446581E-7</v>
      </c>
      <c r="AJ4932" s="1">
        <f t="shared" ca="1" si="764"/>
        <v>53.60200638903892</v>
      </c>
      <c r="AK4932">
        <f t="shared" ca="1" si="761"/>
        <v>-1.2369742264155328E-6</v>
      </c>
    </row>
    <row r="4933" spans="8:37" x14ac:dyDescent="0.3">
      <c r="H4933" s="1">
        <f t="shared" si="757"/>
        <v>0</v>
      </c>
      <c r="J4933" s="1">
        <f t="shared" si="762"/>
        <v>17740800</v>
      </c>
      <c r="K4933" s="1">
        <f t="shared" si="758"/>
        <v>205.3</v>
      </c>
      <c r="L4933" s="1">
        <f t="shared" ca="1" si="763"/>
        <v>20.796960049585422</v>
      </c>
      <c r="M4933" s="1">
        <f t="shared" ca="1" si="759"/>
        <v>-2.9659221155002993E-6</v>
      </c>
      <c r="AH4933" s="1">
        <f t="shared" ca="1" si="765"/>
        <v>50.561725094097945</v>
      </c>
      <c r="AI4933" s="1">
        <f t="shared" ca="1" si="760"/>
        <v>-8.4049286210135213E-7</v>
      </c>
      <c r="AJ4933" s="1">
        <f t="shared" ca="1" si="764"/>
        <v>53.597553281823821</v>
      </c>
      <c r="AK4933">
        <f t="shared" ca="1" si="761"/>
        <v>-1.2368478932646361E-6</v>
      </c>
    </row>
    <row r="4934" spans="8:37" x14ac:dyDescent="0.3">
      <c r="H4934" s="1">
        <f t="shared" ref="H4934:H4997" si="766">F4934+0*(E4934-$B$19)*G4934</f>
        <v>0</v>
      </c>
      <c r="J4934" s="1">
        <f t="shared" si="762"/>
        <v>17744400</v>
      </c>
      <c r="K4934" s="1">
        <f t="shared" ref="K4934:K4997" si="767">ROUND(J4934/(24*3600),1)</f>
        <v>205.4</v>
      </c>
      <c r="L4934" s="1">
        <f t="shared" ca="1" si="763"/>
        <v>20.786282729969621</v>
      </c>
      <c r="M4934" s="1">
        <f t="shared" ref="M4934:M4997" ca="1" si="768">-$B$16*(L4934-$B$19)/INDIRECT(ADDRESS(ROUND(L4934,0),8))-$B$16*$B$14*$B$33*$B$12*$B$34*((L4934+273)^4-($B$19+273)^4)/INDIRECT(ADDRESS(ROUND(L4934,0),8))</f>
        <v>-2.9629890543402935E-6</v>
      </c>
      <c r="AH4934" s="1">
        <f t="shared" ca="1" si="765"/>
        <v>50.558699319794378</v>
      </c>
      <c r="AI4934" s="1">
        <f t="shared" ref="AI4934:AI4997" ca="1" si="769">-$AB$24*(AH4934-$B$19)/INDIRECT(ADDRESS(ROUND(AH4934,0)+5,31))</f>
        <v>-8.4043016403566154E-7</v>
      </c>
      <c r="AJ4934" s="1">
        <f t="shared" ca="1" si="764"/>
        <v>53.59310062940807</v>
      </c>
      <c r="AK4934">
        <f t="shared" ref="AK4934:AK4997" ca="1" si="770">-$AB$24*(AJ4934-$B$19)/INDIRECT(ADDRESS(ROUND(AJ4934,0),33))</f>
        <v>-1.2367215730162439E-6</v>
      </c>
    </row>
    <row r="4935" spans="8:37" x14ac:dyDescent="0.3">
      <c r="H4935" s="1">
        <f t="shared" si="766"/>
        <v>0</v>
      </c>
      <c r="J4935" s="1">
        <f t="shared" ref="J4935:J4998" si="771">J4934+$I$5*60</f>
        <v>17748000</v>
      </c>
      <c r="K4935" s="1">
        <f t="shared" si="767"/>
        <v>205.4</v>
      </c>
      <c r="L4935" s="1">
        <f t="shared" ref="L4935:L4998" ca="1" si="772">L4934+M4934*(J4935-J4934)</f>
        <v>20.775615969373995</v>
      </c>
      <c r="M4935" s="1">
        <f t="shared" ca="1" si="768"/>
        <v>-2.9600588937531674E-6</v>
      </c>
      <c r="AH4935" s="1">
        <f t="shared" ca="1" si="765"/>
        <v>50.55567377120385</v>
      </c>
      <c r="AI4935" s="1">
        <f t="shared" ca="1" si="769"/>
        <v>-8.4036747064704496E-7</v>
      </c>
      <c r="AJ4935" s="1">
        <f t="shared" ref="AJ4935:AJ4998" ca="1" si="773">AJ4934+AK4934*$I$5*60</f>
        <v>53.588648431745213</v>
      </c>
      <c r="AK4935">
        <f t="shared" ca="1" si="770"/>
        <v>-1.2365952656690377E-6</v>
      </c>
    </row>
    <row r="4936" spans="8:37" x14ac:dyDescent="0.3">
      <c r="H4936" s="1">
        <f t="shared" si="766"/>
        <v>0</v>
      </c>
      <c r="J4936" s="1">
        <f t="shared" si="771"/>
        <v>17751600</v>
      </c>
      <c r="K4936" s="1">
        <f t="shared" si="767"/>
        <v>205.5</v>
      </c>
      <c r="L4936" s="1">
        <f t="shared" ca="1" si="772"/>
        <v>20.764959757356483</v>
      </c>
      <c r="M4936" s="1">
        <f t="shared" ca="1" si="768"/>
        <v>-2.9571316308704583E-6</v>
      </c>
      <c r="AH4936" s="1">
        <f t="shared" ref="AH4936:AH4999" ca="1" si="774">AH4935+AI4935*$I$5*60</f>
        <v>50.552648448309519</v>
      </c>
      <c r="AI4936" s="1">
        <f t="shared" ca="1" si="769"/>
        <v>-8.4030478193515371E-7</v>
      </c>
      <c r="AJ4936" s="1">
        <f t="shared" ca="1" si="773"/>
        <v>53.584196688788808</v>
      </c>
      <c r="AK4936">
        <f t="shared" ca="1" si="770"/>
        <v>-1.2364689712217004E-6</v>
      </c>
    </row>
    <row r="4937" spans="8:37" x14ac:dyDescent="0.3">
      <c r="H4937" s="1">
        <f t="shared" si="766"/>
        <v>0</v>
      </c>
      <c r="J4937" s="1">
        <f t="shared" si="771"/>
        <v>17755200</v>
      </c>
      <c r="K4937" s="1">
        <f t="shared" si="767"/>
        <v>205.5</v>
      </c>
      <c r="L4937" s="1">
        <f t="shared" ca="1" si="772"/>
        <v>20.754314083485347</v>
      </c>
      <c r="M4937" s="1">
        <f t="shared" ca="1" si="768"/>
        <v>-2.9542072628265402E-6</v>
      </c>
      <c r="AH4937" s="1">
        <f t="shared" ca="1" si="774"/>
        <v>50.549623351094553</v>
      </c>
      <c r="AI4937" s="1">
        <f t="shared" ca="1" si="769"/>
        <v>-8.4024209789963882E-7</v>
      </c>
      <c r="AJ4937" s="1">
        <f t="shared" ca="1" si="773"/>
        <v>53.579745400492406</v>
      </c>
      <c r="AK4937">
        <f t="shared" ca="1" si="770"/>
        <v>-1.2363426896729142E-6</v>
      </c>
    </row>
    <row r="4938" spans="8:37" x14ac:dyDescent="0.3">
      <c r="H4938" s="1">
        <f t="shared" si="766"/>
        <v>0</v>
      </c>
      <c r="J4938" s="1">
        <f t="shared" si="771"/>
        <v>17758800</v>
      </c>
      <c r="K4938" s="1">
        <f t="shared" si="767"/>
        <v>205.5</v>
      </c>
      <c r="L4938" s="1">
        <f t="shared" ca="1" si="772"/>
        <v>20.743678937339173</v>
      </c>
      <c r="M4938" s="1">
        <f t="shared" ca="1" si="768"/>
        <v>-2.9512857867586221E-6</v>
      </c>
      <c r="AH4938" s="1">
        <f t="shared" ca="1" si="774"/>
        <v>50.546598479542112</v>
      </c>
      <c r="AI4938" s="1">
        <f t="shared" ca="1" si="769"/>
        <v>-8.4017941854015154E-7</v>
      </c>
      <c r="AJ4938" s="1">
        <f t="shared" ca="1" si="773"/>
        <v>53.575294566809582</v>
      </c>
      <c r="AK4938">
        <f t="shared" ca="1" si="770"/>
        <v>-1.236216421021362E-6</v>
      </c>
    </row>
    <row r="4939" spans="8:37" x14ac:dyDescent="0.3">
      <c r="H4939" s="1">
        <f t="shared" si="766"/>
        <v>0</v>
      </c>
      <c r="J4939" s="1">
        <f t="shared" si="771"/>
        <v>17762400</v>
      </c>
      <c r="K4939" s="1">
        <f t="shared" si="767"/>
        <v>205.6</v>
      </c>
      <c r="L4939" s="1">
        <f t="shared" ca="1" si="772"/>
        <v>20.733054308506841</v>
      </c>
      <c r="M4939" s="1">
        <f t="shared" ca="1" si="768"/>
        <v>-2.948367199806744E-6</v>
      </c>
      <c r="AH4939" s="1">
        <f t="shared" ca="1" si="774"/>
        <v>50.543573833635371</v>
      </c>
      <c r="AI4939" s="1">
        <f t="shared" ca="1" si="769"/>
        <v>-8.4011674385634298E-7</v>
      </c>
      <c r="AJ4939" s="1">
        <f t="shared" ca="1" si="773"/>
        <v>53.570844187693908</v>
      </c>
      <c r="AK4939">
        <f t="shared" ca="1" si="770"/>
        <v>-1.2360901652657266E-6</v>
      </c>
    </row>
    <row r="4940" spans="8:37" x14ac:dyDescent="0.3">
      <c r="H4940" s="1">
        <f t="shared" si="766"/>
        <v>0</v>
      </c>
      <c r="J4940" s="1">
        <f t="shared" si="771"/>
        <v>17766000</v>
      </c>
      <c r="K4940" s="1">
        <f t="shared" si="767"/>
        <v>205.6</v>
      </c>
      <c r="L4940" s="1">
        <f t="shared" ca="1" si="772"/>
        <v>20.722440186587537</v>
      </c>
      <c r="M4940" s="1">
        <f t="shared" ca="1" si="768"/>
        <v>-2.9454514991137734E-6</v>
      </c>
      <c r="AH4940" s="1">
        <f t="shared" ca="1" si="774"/>
        <v>50.540549413357489</v>
      </c>
      <c r="AI4940" s="1">
        <f t="shared" ca="1" si="769"/>
        <v>-8.4005407384786438E-7</v>
      </c>
      <c r="AJ4940" s="1">
        <f t="shared" ca="1" si="773"/>
        <v>53.56639426309895</v>
      </c>
      <c r="AK4940">
        <f t="shared" ca="1" si="770"/>
        <v>-1.2359639224046908E-6</v>
      </c>
    </row>
    <row r="4941" spans="8:37" x14ac:dyDescent="0.3">
      <c r="H4941" s="1">
        <f t="shared" si="766"/>
        <v>0</v>
      </c>
      <c r="J4941" s="1">
        <f t="shared" si="771"/>
        <v>17769600</v>
      </c>
      <c r="K4941" s="1">
        <f t="shared" si="767"/>
        <v>205.7</v>
      </c>
      <c r="L4941" s="1">
        <f t="shared" ca="1" si="772"/>
        <v>20.711836561190729</v>
      </c>
      <c r="M4941" s="1">
        <f t="shared" ca="1" si="768"/>
        <v>-2.942538681825405E-6</v>
      </c>
      <c r="AH4941" s="1">
        <f t="shared" ca="1" si="774"/>
        <v>50.537525218691634</v>
      </c>
      <c r="AI4941" s="1">
        <f t="shared" ca="1" si="769"/>
        <v>-8.3999140851436686E-7</v>
      </c>
      <c r="AJ4941" s="1">
        <f t="shared" ca="1" si="773"/>
        <v>53.561944792978295</v>
      </c>
      <c r="AK4941">
        <f t="shared" ca="1" si="770"/>
        <v>-1.2358376924369377E-6</v>
      </c>
    </row>
    <row r="4942" spans="8:37" x14ac:dyDescent="0.3">
      <c r="H4942" s="1">
        <f t="shared" si="766"/>
        <v>0</v>
      </c>
      <c r="J4942" s="1">
        <f t="shared" si="771"/>
        <v>17773200</v>
      </c>
      <c r="K4942" s="1">
        <f t="shared" si="767"/>
        <v>205.7</v>
      </c>
      <c r="L4942" s="1">
        <f t="shared" ca="1" si="772"/>
        <v>20.701243421936159</v>
      </c>
      <c r="M4942" s="1">
        <f t="shared" ca="1" si="768"/>
        <v>-2.9396287450901546E-6</v>
      </c>
      <c r="AH4942" s="1">
        <f t="shared" ca="1" si="774"/>
        <v>50.53450124962098</v>
      </c>
      <c r="AI4942" s="1">
        <f t="shared" ca="1" si="769"/>
        <v>-8.3992874785550189E-7</v>
      </c>
      <c r="AJ4942" s="1">
        <f t="shared" ca="1" si="773"/>
        <v>53.557495777285524</v>
      </c>
      <c r="AK4942">
        <f t="shared" ca="1" si="770"/>
        <v>-1.2357114753611506E-6</v>
      </c>
    </row>
    <row r="4943" spans="8:37" x14ac:dyDescent="0.3">
      <c r="H4943" s="1">
        <f t="shared" si="766"/>
        <v>0</v>
      </c>
      <c r="J4943" s="1">
        <f t="shared" si="771"/>
        <v>17776800</v>
      </c>
      <c r="K4943" s="1">
        <f t="shared" si="767"/>
        <v>205.8</v>
      </c>
      <c r="L4943" s="1">
        <f t="shared" ca="1" si="772"/>
        <v>20.690660758453834</v>
      </c>
      <c r="M4943" s="1">
        <f t="shared" ca="1" si="768"/>
        <v>-2.9367216860593578E-6</v>
      </c>
      <c r="AH4943" s="1">
        <f t="shared" ca="1" si="774"/>
        <v>50.531477506128702</v>
      </c>
      <c r="AI4943" s="1">
        <f t="shared" ca="1" si="769"/>
        <v>-8.3986609187092057E-7</v>
      </c>
      <c r="AJ4943" s="1">
        <f t="shared" ca="1" si="773"/>
        <v>53.553047215974225</v>
      </c>
      <c r="AK4943">
        <f t="shared" ca="1" si="770"/>
        <v>-1.2355852711760127E-6</v>
      </c>
    </row>
    <row r="4944" spans="8:37" x14ac:dyDescent="0.3">
      <c r="H4944" s="1">
        <f t="shared" si="766"/>
        <v>0</v>
      </c>
      <c r="J4944" s="1">
        <f t="shared" si="771"/>
        <v>17780400</v>
      </c>
      <c r="K4944" s="1">
        <f t="shared" si="767"/>
        <v>205.8</v>
      </c>
      <c r="L4944" s="1">
        <f t="shared" ca="1" si="772"/>
        <v>20.680088560384021</v>
      </c>
      <c r="M4944" s="1">
        <f t="shared" ca="1" si="768"/>
        <v>-2.9338175018871688E-6</v>
      </c>
      <c r="AH4944" s="1">
        <f t="shared" ca="1" si="774"/>
        <v>50.528453988197967</v>
      </c>
      <c r="AI4944" s="1">
        <f t="shared" ca="1" si="769"/>
        <v>-8.3980344056027436E-7</v>
      </c>
      <c r="AJ4944" s="1">
        <f t="shared" ca="1" si="773"/>
        <v>53.54859910899799</v>
      </c>
      <c r="AK4944">
        <f t="shared" ca="1" si="770"/>
        <v>-1.2354590798802076E-6</v>
      </c>
    </row>
    <row r="4945" spans="8:37" x14ac:dyDescent="0.3">
      <c r="H4945" s="1">
        <f t="shared" si="766"/>
        <v>0</v>
      </c>
      <c r="J4945" s="1">
        <f t="shared" si="771"/>
        <v>17784000</v>
      </c>
      <c r="K4945" s="1">
        <f t="shared" si="767"/>
        <v>205.8</v>
      </c>
      <c r="L4945" s="1">
        <f t="shared" ca="1" si="772"/>
        <v>20.669526817377228</v>
      </c>
      <c r="M4945" s="1">
        <f t="shared" ca="1" si="768"/>
        <v>-2.9309161897305548E-6</v>
      </c>
      <c r="AH4945" s="1">
        <f t="shared" ca="1" si="774"/>
        <v>50.525430695811949</v>
      </c>
      <c r="AI4945" s="1">
        <f t="shared" ca="1" si="769"/>
        <v>-8.3974079392321439E-7</v>
      </c>
      <c r="AJ4945" s="1">
        <f t="shared" ca="1" si="773"/>
        <v>53.544151456310423</v>
      </c>
      <c r="AK4945">
        <f t="shared" ca="1" si="770"/>
        <v>-1.2353329014724185E-6</v>
      </c>
    </row>
    <row r="4946" spans="8:37" x14ac:dyDescent="0.3">
      <c r="H4946" s="1">
        <f t="shared" si="766"/>
        <v>0</v>
      </c>
      <c r="J4946" s="1">
        <f t="shared" si="771"/>
        <v>17787600</v>
      </c>
      <c r="K4946" s="1">
        <f t="shared" si="767"/>
        <v>205.9</v>
      </c>
      <c r="L4946" s="1">
        <f t="shared" ca="1" si="772"/>
        <v>20.658975519094199</v>
      </c>
      <c r="M4946" s="1">
        <f t="shared" ca="1" si="768"/>
        <v>-2.9280177467492972E-6</v>
      </c>
      <c r="AH4946" s="1">
        <f t="shared" ca="1" si="774"/>
        <v>50.522407628953822</v>
      </c>
      <c r="AI4946" s="1">
        <f t="shared" ca="1" si="769"/>
        <v>-8.3967815195939211E-7</v>
      </c>
      <c r="AJ4946" s="1">
        <f t="shared" ca="1" si="773"/>
        <v>53.539704257865125</v>
      </c>
      <c r="AK4946">
        <f t="shared" ca="1" si="770"/>
        <v>-1.2352067359513298E-6</v>
      </c>
    </row>
    <row r="4947" spans="8:37" x14ac:dyDescent="0.3">
      <c r="H4947" s="1">
        <f t="shared" si="766"/>
        <v>0</v>
      </c>
      <c r="J4947" s="1">
        <f t="shared" si="771"/>
        <v>17791200</v>
      </c>
      <c r="K4947" s="1">
        <f t="shared" si="767"/>
        <v>205.9</v>
      </c>
      <c r="L4947" s="1">
        <f t="shared" ca="1" si="772"/>
        <v>20.6484346552059</v>
      </c>
      <c r="M4947" s="1">
        <f t="shared" ca="1" si="768"/>
        <v>-2.9251221701059807E-6</v>
      </c>
      <c r="AH4947" s="1">
        <f t="shared" ca="1" si="774"/>
        <v>50.519384787606768</v>
      </c>
      <c r="AI4947" s="1">
        <f t="shared" ca="1" si="769"/>
        <v>-8.3961551466845927E-7</v>
      </c>
      <c r="AJ4947" s="1">
        <f t="shared" ca="1" si="773"/>
        <v>53.535257513615697</v>
      </c>
      <c r="AK4947">
        <f t="shared" ca="1" si="770"/>
        <v>-1.2350805833156248E-6</v>
      </c>
    </row>
    <row r="4948" spans="8:37" x14ac:dyDescent="0.3">
      <c r="H4948" s="1">
        <f t="shared" si="766"/>
        <v>0</v>
      </c>
      <c r="J4948" s="1">
        <f t="shared" si="771"/>
        <v>17794800</v>
      </c>
      <c r="K4948" s="1">
        <f t="shared" si="767"/>
        <v>206</v>
      </c>
      <c r="L4948" s="1">
        <f t="shared" ca="1" si="772"/>
        <v>20.637904215393519</v>
      </c>
      <c r="M4948" s="1">
        <f t="shared" ca="1" si="768"/>
        <v>-2.9222294569660032E-6</v>
      </c>
      <c r="AH4948" s="1">
        <f t="shared" ca="1" si="774"/>
        <v>50.516362171753961</v>
      </c>
      <c r="AI4948" s="1">
        <f t="shared" ca="1" si="769"/>
        <v>-8.3955288205006668E-7</v>
      </c>
      <c r="AJ4948" s="1">
        <f t="shared" ca="1" si="773"/>
        <v>53.530811223515762</v>
      </c>
      <c r="AK4948">
        <f t="shared" ca="1" si="770"/>
        <v>-1.2349544435639878E-6</v>
      </c>
    </row>
    <row r="4949" spans="8:37" x14ac:dyDescent="0.3">
      <c r="H4949" s="1">
        <f t="shared" si="766"/>
        <v>0</v>
      </c>
      <c r="J4949" s="1">
        <f t="shared" si="771"/>
        <v>17798400</v>
      </c>
      <c r="K4949" s="1">
        <f t="shared" si="767"/>
        <v>206</v>
      </c>
      <c r="L4949" s="1">
        <f t="shared" ca="1" si="772"/>
        <v>20.62738418934844</v>
      </c>
      <c r="M4949" s="1">
        <f t="shared" ca="1" si="768"/>
        <v>-2.9193396044975605E-6</v>
      </c>
      <c r="AH4949" s="1">
        <f t="shared" ca="1" si="774"/>
        <v>50.513339781378583</v>
      </c>
      <c r="AI4949" s="1">
        <f t="shared" ca="1" si="769"/>
        <v>-8.3949025410386633E-7</v>
      </c>
      <c r="AJ4949" s="1">
        <f t="shared" ca="1" si="773"/>
        <v>53.526365387518929</v>
      </c>
      <c r="AK4949">
        <f t="shared" ca="1" si="770"/>
        <v>-1.234828316695103E-6</v>
      </c>
    </row>
    <row r="4950" spans="8:37" x14ac:dyDescent="0.3">
      <c r="H4950" s="1">
        <f t="shared" si="766"/>
        <v>0</v>
      </c>
      <c r="J4950" s="1">
        <f t="shared" si="771"/>
        <v>17802000</v>
      </c>
      <c r="K4950" s="1">
        <f t="shared" si="767"/>
        <v>206</v>
      </c>
      <c r="L4950" s="1">
        <f t="shared" ca="1" si="772"/>
        <v>20.61687456677225</v>
      </c>
      <c r="M4950" s="1">
        <f t="shared" ca="1" si="768"/>
        <v>-2.9164526098716514E-6</v>
      </c>
      <c r="AH4950" s="1">
        <f t="shared" ca="1" si="774"/>
        <v>50.510317616463809</v>
      </c>
      <c r="AI4950" s="1">
        <f t="shared" ca="1" si="769"/>
        <v>-8.3942763082950924E-7</v>
      </c>
      <c r="AJ4950" s="1">
        <f t="shared" ca="1" si="773"/>
        <v>53.521920005578828</v>
      </c>
      <c r="AK4950">
        <f t="shared" ca="1" si="770"/>
        <v>-1.2347022027076543E-6</v>
      </c>
    </row>
    <row r="4951" spans="8:37" x14ac:dyDescent="0.3">
      <c r="H4951" s="1">
        <f t="shared" si="766"/>
        <v>0</v>
      </c>
      <c r="J4951" s="1">
        <f t="shared" si="771"/>
        <v>17805600</v>
      </c>
      <c r="K4951" s="1">
        <f t="shared" si="767"/>
        <v>206.1</v>
      </c>
      <c r="L4951" s="1">
        <f t="shared" ca="1" si="772"/>
        <v>20.606375337376711</v>
      </c>
      <c r="M4951" s="1">
        <f t="shared" ca="1" si="768"/>
        <v>-2.9135684702620704E-6</v>
      </c>
      <c r="AH4951" s="1">
        <f t="shared" ca="1" si="774"/>
        <v>50.507295676992825</v>
      </c>
      <c r="AI4951" s="1">
        <f t="shared" ca="1" si="769"/>
        <v>-8.3936501222664737E-7</v>
      </c>
      <c r="AJ4951" s="1">
        <f t="shared" ca="1" si="773"/>
        <v>53.517475077649081</v>
      </c>
      <c r="AK4951">
        <f t="shared" ca="1" si="770"/>
        <v>-1.2345761016003266E-6</v>
      </c>
    </row>
    <row r="4952" spans="8:37" x14ac:dyDescent="0.3">
      <c r="H4952" s="1">
        <f t="shared" si="766"/>
        <v>0</v>
      </c>
      <c r="J4952" s="1">
        <f t="shared" si="771"/>
        <v>17809200</v>
      </c>
      <c r="K4952" s="1">
        <f t="shared" si="767"/>
        <v>206.1</v>
      </c>
      <c r="L4952" s="1">
        <f t="shared" ca="1" si="772"/>
        <v>20.595886490883768</v>
      </c>
      <c r="M4952" s="1">
        <f t="shared" ca="1" si="768"/>
        <v>-2.9106871828454094E-6</v>
      </c>
      <c r="AH4952" s="1">
        <f t="shared" ca="1" si="774"/>
        <v>50.504273962948808</v>
      </c>
      <c r="AI4952" s="1">
        <f t="shared" ca="1" si="769"/>
        <v>-8.3930239829493165E-7</v>
      </c>
      <c r="AJ4952" s="1">
        <f t="shared" ca="1" si="773"/>
        <v>53.513030603683319</v>
      </c>
      <c r="AK4952">
        <f t="shared" ca="1" si="770"/>
        <v>-1.2344500133718041E-6</v>
      </c>
    </row>
    <row r="4953" spans="8:37" x14ac:dyDescent="0.3">
      <c r="H4953" s="1">
        <f t="shared" si="766"/>
        <v>0</v>
      </c>
      <c r="J4953" s="1">
        <f t="shared" si="771"/>
        <v>17812800</v>
      </c>
      <c r="K4953" s="1">
        <f t="shared" si="767"/>
        <v>206.2</v>
      </c>
      <c r="L4953" s="1">
        <f t="shared" ca="1" si="772"/>
        <v>20.585408017025525</v>
      </c>
      <c r="M4953" s="1">
        <f t="shared" ca="1" si="768"/>
        <v>-2.9078087448010512E-6</v>
      </c>
      <c r="AH4953" s="1">
        <f t="shared" ca="1" si="774"/>
        <v>50.501252474314946</v>
      </c>
      <c r="AI4953" s="1">
        <f t="shared" ca="1" si="769"/>
        <v>-8.3923978903401427E-7</v>
      </c>
      <c r="AJ4953" s="1">
        <f t="shared" ca="1" si="773"/>
        <v>53.508586583635179</v>
      </c>
      <c r="AK4953">
        <f t="shared" ca="1" si="770"/>
        <v>-1.2343239380207714E-6</v>
      </c>
    </row>
    <row r="4954" spans="8:37" x14ac:dyDescent="0.3">
      <c r="H4954" s="1">
        <f t="shared" si="766"/>
        <v>0</v>
      </c>
      <c r="J4954" s="1">
        <f t="shared" si="771"/>
        <v>17816400</v>
      </c>
      <c r="K4954" s="1">
        <f t="shared" si="767"/>
        <v>206.2</v>
      </c>
      <c r="L4954" s="1">
        <f t="shared" ca="1" si="772"/>
        <v>20.574939905544241</v>
      </c>
      <c r="M4954" s="1">
        <f t="shared" ca="1" si="768"/>
        <v>-2.9049331533111684E-6</v>
      </c>
      <c r="AH4954" s="1">
        <f t="shared" ca="1" si="774"/>
        <v>50.498231211074426</v>
      </c>
      <c r="AI4954" s="1">
        <f t="shared" ca="1" si="769"/>
        <v>-9.6784160613452452E-7</v>
      </c>
      <c r="AJ4954" s="1">
        <f t="shared" ca="1" si="773"/>
        <v>53.504143017458304</v>
      </c>
      <c r="AK4954">
        <f t="shared" ca="1" si="770"/>
        <v>-1.2341978755459138E-6</v>
      </c>
    </row>
    <row r="4955" spans="8:37" x14ac:dyDescent="0.3">
      <c r="H4955" s="1">
        <f t="shared" si="766"/>
        <v>0</v>
      </c>
      <c r="J4955" s="1">
        <f t="shared" si="771"/>
        <v>17820000</v>
      </c>
      <c r="K4955" s="1">
        <f t="shared" si="767"/>
        <v>206.3</v>
      </c>
      <c r="L4955" s="1">
        <f t="shared" ca="1" si="772"/>
        <v>20.564482146192322</v>
      </c>
      <c r="M4955" s="1">
        <f t="shared" ca="1" si="768"/>
        <v>-2.9020604055607197E-6</v>
      </c>
      <c r="AH4955" s="1">
        <f t="shared" ca="1" si="774"/>
        <v>50.494746981292344</v>
      </c>
      <c r="AI4955" s="1">
        <f t="shared" ca="1" si="769"/>
        <v>-9.6775833873129281E-7</v>
      </c>
      <c r="AJ4955" s="1">
        <f t="shared" ca="1" si="773"/>
        <v>53.49969990510634</v>
      </c>
      <c r="AK4955">
        <f t="shared" ca="1" si="770"/>
        <v>-1.4721649396976761E-6</v>
      </c>
    </row>
    <row r="4956" spans="8:37" x14ac:dyDescent="0.3">
      <c r="H4956" s="1">
        <f t="shared" si="766"/>
        <v>0</v>
      </c>
      <c r="J4956" s="1">
        <f t="shared" si="771"/>
        <v>17823600</v>
      </c>
      <c r="K4956" s="1">
        <f t="shared" si="767"/>
        <v>206.3</v>
      </c>
      <c r="L4956" s="1">
        <f t="shared" ca="1" si="772"/>
        <v>20.554034728732304</v>
      </c>
      <c r="M4956" s="1">
        <f t="shared" ca="1" si="768"/>
        <v>-2.8991904987374474E-6</v>
      </c>
      <c r="AH4956" s="1">
        <f t="shared" ca="1" si="774"/>
        <v>50.491263051272909</v>
      </c>
      <c r="AI4956" s="1">
        <f t="shared" ca="1" si="769"/>
        <v>-9.6767507849189859E-7</v>
      </c>
      <c r="AJ4956" s="1">
        <f t="shared" ca="1" si="773"/>
        <v>53.494400111323429</v>
      </c>
      <c r="AK4956">
        <f t="shared" ca="1" si="770"/>
        <v>-1.4719855782167498E-6</v>
      </c>
    </row>
    <row r="4957" spans="8:37" x14ac:dyDescent="0.3">
      <c r="H4957" s="1">
        <f t="shared" si="766"/>
        <v>0</v>
      </c>
      <c r="J4957" s="1">
        <f t="shared" si="771"/>
        <v>17827200</v>
      </c>
      <c r="K4957" s="1">
        <f t="shared" si="767"/>
        <v>206.3</v>
      </c>
      <c r="L4957" s="1">
        <f t="shared" ca="1" si="772"/>
        <v>20.543597642936849</v>
      </c>
      <c r="M4957" s="1">
        <f t="shared" ca="1" si="768"/>
        <v>-2.8963234300318753E-6</v>
      </c>
      <c r="AH4957" s="1">
        <f t="shared" ca="1" si="774"/>
        <v>50.487779420990336</v>
      </c>
      <c r="AI4957" s="1">
        <f t="shared" ca="1" si="769"/>
        <v>-9.6759182541572605E-7</v>
      </c>
      <c r="AJ4957" s="1">
        <f t="shared" ca="1" si="773"/>
        <v>53.489100963241846</v>
      </c>
      <c r="AK4957">
        <f t="shared" ca="1" si="770"/>
        <v>-1.4718062385883618E-6</v>
      </c>
    </row>
    <row r="4958" spans="8:37" x14ac:dyDescent="0.3">
      <c r="H4958" s="1">
        <f t="shared" si="766"/>
        <v>0</v>
      </c>
      <c r="J4958" s="1">
        <f t="shared" si="771"/>
        <v>17830800</v>
      </c>
      <c r="K4958" s="1">
        <f t="shared" si="767"/>
        <v>206.4</v>
      </c>
      <c r="L4958" s="1">
        <f t="shared" ca="1" si="772"/>
        <v>20.533170878588734</v>
      </c>
      <c r="M4958" s="1">
        <f t="shared" ca="1" si="768"/>
        <v>-2.8934591966373073E-6</v>
      </c>
      <c r="AH4958" s="1">
        <f t="shared" ca="1" si="774"/>
        <v>50.484296090418837</v>
      </c>
      <c r="AI4958" s="1">
        <f t="shared" ca="1" si="769"/>
        <v>-9.6750857950215919E-7</v>
      </c>
      <c r="AJ4958" s="1">
        <f t="shared" ca="1" si="773"/>
        <v>53.483802460782925</v>
      </c>
      <c r="AK4958">
        <f t="shared" ca="1" si="770"/>
        <v>-1.4716269208098497E-6</v>
      </c>
    </row>
    <row r="4959" spans="8:37" x14ac:dyDescent="0.3">
      <c r="H4959" s="1">
        <f t="shared" si="766"/>
        <v>0</v>
      </c>
      <c r="J4959" s="1">
        <f t="shared" si="771"/>
        <v>17834400</v>
      </c>
      <c r="K4959" s="1">
        <f t="shared" si="767"/>
        <v>206.4</v>
      </c>
      <c r="L4959" s="1">
        <f t="shared" ca="1" si="772"/>
        <v>20.522754425480841</v>
      </c>
      <c r="M4959" s="1">
        <f t="shared" ca="1" si="768"/>
        <v>-2.8905977957498216E-6</v>
      </c>
      <c r="AH4959" s="1">
        <f t="shared" ca="1" si="774"/>
        <v>50.480813059532629</v>
      </c>
      <c r="AI4959" s="1">
        <f t="shared" ca="1" si="769"/>
        <v>-9.6742534075058116E-7</v>
      </c>
      <c r="AJ4959" s="1">
        <f t="shared" ca="1" si="773"/>
        <v>53.478504603868011</v>
      </c>
      <c r="AK4959">
        <f t="shared" ca="1" si="770"/>
        <v>-1.4714476248785519E-6</v>
      </c>
    </row>
    <row r="4960" spans="8:37" x14ac:dyDescent="0.3">
      <c r="H4960" s="1">
        <f t="shared" si="766"/>
        <v>0</v>
      </c>
      <c r="J4960" s="1">
        <f t="shared" si="771"/>
        <v>17838000</v>
      </c>
      <c r="K4960" s="1">
        <f t="shared" si="767"/>
        <v>206.5</v>
      </c>
      <c r="L4960" s="1">
        <f t="shared" ca="1" si="772"/>
        <v>20.512348273416141</v>
      </c>
      <c r="M4960" s="1">
        <f t="shared" ca="1" si="768"/>
        <v>-2.8877392245682675E-6</v>
      </c>
      <c r="AH4960" s="1">
        <f t="shared" ca="1" si="774"/>
        <v>50.477330328305925</v>
      </c>
      <c r="AI4960" s="1">
        <f t="shared" ca="1" si="769"/>
        <v>-9.6734210916037617E-7</v>
      </c>
      <c r="AJ4960" s="1">
        <f t="shared" ca="1" si="773"/>
        <v>53.473207392418445</v>
      </c>
      <c r="AK4960">
        <f t="shared" ca="1" si="770"/>
        <v>-1.4712683507918055E-6</v>
      </c>
    </row>
    <row r="4961" spans="8:37" x14ac:dyDescent="0.3">
      <c r="H4961" s="1">
        <f t="shared" si="766"/>
        <v>0</v>
      </c>
      <c r="J4961" s="1">
        <f t="shared" si="771"/>
        <v>17841600</v>
      </c>
      <c r="K4961" s="1">
        <f t="shared" si="767"/>
        <v>206.5</v>
      </c>
      <c r="L4961" s="1">
        <f t="shared" ca="1" si="772"/>
        <v>20.501952412207697</v>
      </c>
      <c r="M4961" s="1">
        <f t="shared" ca="1" si="768"/>
        <v>-2.884883480294268E-6</v>
      </c>
      <c r="AH4961" s="1">
        <f t="shared" ca="1" si="774"/>
        <v>50.473847896712947</v>
      </c>
      <c r="AI4961" s="1">
        <f t="shared" ca="1" si="769"/>
        <v>-9.6725888473092799E-7</v>
      </c>
      <c r="AJ4961" s="1">
        <f t="shared" ca="1" si="773"/>
        <v>53.467910826355592</v>
      </c>
      <c r="AK4961">
        <f t="shared" ca="1" si="770"/>
        <v>-1.4710890985469502E-6</v>
      </c>
    </row>
    <row r="4962" spans="8:37" x14ac:dyDescent="0.3">
      <c r="H4962" s="1">
        <f t="shared" si="766"/>
        <v>0</v>
      </c>
      <c r="J4962" s="1">
        <f t="shared" si="771"/>
        <v>17845200</v>
      </c>
      <c r="K4962" s="1">
        <f t="shared" si="767"/>
        <v>206.5</v>
      </c>
      <c r="L4962" s="1">
        <f t="shared" ca="1" si="772"/>
        <v>20.491566831678636</v>
      </c>
      <c r="M4962" s="1">
        <f t="shared" ca="1" si="768"/>
        <v>-2.8890640085600585E-6</v>
      </c>
      <c r="AH4962" s="1">
        <f t="shared" ca="1" si="774"/>
        <v>50.470365764727916</v>
      </c>
      <c r="AI4962" s="1">
        <f t="shared" ca="1" si="769"/>
        <v>-9.6717566746162064E-7</v>
      </c>
      <c r="AJ4962" s="1">
        <f t="shared" ca="1" si="773"/>
        <v>53.462614905600823</v>
      </c>
      <c r="AK4962">
        <f t="shared" ca="1" si="770"/>
        <v>-1.4709098681413247E-6</v>
      </c>
    </row>
    <row r="4963" spans="8:37" x14ac:dyDescent="0.3">
      <c r="H4963" s="1">
        <f t="shared" si="766"/>
        <v>0</v>
      </c>
      <c r="J4963" s="1">
        <f t="shared" si="771"/>
        <v>17848800</v>
      </c>
      <c r="K4963" s="1">
        <f t="shared" si="767"/>
        <v>206.6</v>
      </c>
      <c r="L4963" s="1">
        <f t="shared" ca="1" si="772"/>
        <v>20.48116620124782</v>
      </c>
      <c r="M4963" s="1">
        <f t="shared" ca="1" si="768"/>
        <v>-2.8861999817011089E-6</v>
      </c>
      <c r="AH4963" s="1">
        <f t="shared" ca="1" si="774"/>
        <v>50.466883932325054</v>
      </c>
      <c r="AI4963" s="1">
        <f t="shared" ca="1" si="769"/>
        <v>-9.6709245735183788E-7</v>
      </c>
      <c r="AJ4963" s="1">
        <f t="shared" ca="1" si="773"/>
        <v>53.457319630075517</v>
      </c>
      <c r="AK4963">
        <f t="shared" ca="1" si="770"/>
        <v>-1.4707306595722678E-6</v>
      </c>
    </row>
    <row r="4964" spans="8:37" x14ac:dyDescent="0.3">
      <c r="H4964" s="1">
        <f t="shared" si="766"/>
        <v>0</v>
      </c>
      <c r="J4964" s="1">
        <f t="shared" si="771"/>
        <v>17852400</v>
      </c>
      <c r="K4964" s="1">
        <f t="shared" si="767"/>
        <v>206.6</v>
      </c>
      <c r="L4964" s="1">
        <f t="shared" ca="1" si="772"/>
        <v>20.470775881313696</v>
      </c>
      <c r="M4964" s="1">
        <f t="shared" ca="1" si="768"/>
        <v>-2.8833387940569993E-6</v>
      </c>
      <c r="AH4964" s="1">
        <f t="shared" ca="1" si="774"/>
        <v>50.463402399478589</v>
      </c>
      <c r="AI4964" s="1">
        <f t="shared" ca="1" si="769"/>
        <v>-9.6700925440096414E-7</v>
      </c>
      <c r="AJ4964" s="1">
        <f t="shared" ca="1" si="773"/>
        <v>53.452024999701059</v>
      </c>
      <c r="AK4964">
        <f t="shared" ca="1" si="770"/>
        <v>-1.4705514728371192E-6</v>
      </c>
    </row>
    <row r="4965" spans="8:37" x14ac:dyDescent="0.3">
      <c r="H4965" s="1">
        <f t="shared" si="766"/>
        <v>0</v>
      </c>
      <c r="J4965" s="1">
        <f t="shared" si="771"/>
        <v>17856000</v>
      </c>
      <c r="K4965" s="1">
        <f t="shared" si="767"/>
        <v>206.7</v>
      </c>
      <c r="L4965" s="1">
        <f t="shared" ca="1" si="772"/>
        <v>20.46039586165509</v>
      </c>
      <c r="M4965" s="1">
        <f t="shared" ca="1" si="768"/>
        <v>-2.8804804428130955E-6</v>
      </c>
      <c r="AH4965" s="1">
        <f t="shared" ca="1" si="774"/>
        <v>50.459921166162744</v>
      </c>
      <c r="AI4965" s="1">
        <f t="shared" ca="1" si="769"/>
        <v>-9.6692605860838299E-7</v>
      </c>
      <c r="AJ4965" s="1">
        <f t="shared" ca="1" si="773"/>
        <v>53.446731014398843</v>
      </c>
      <c r="AK4965">
        <f t="shared" ca="1" si="770"/>
        <v>-1.4703723079332189E-6</v>
      </c>
    </row>
    <row r="4966" spans="8:37" x14ac:dyDescent="0.3">
      <c r="H4966" s="1">
        <f t="shared" si="766"/>
        <v>0</v>
      </c>
      <c r="J4966" s="1">
        <f t="shared" si="771"/>
        <v>17859600</v>
      </c>
      <c r="K4966" s="1">
        <f t="shared" si="767"/>
        <v>206.7</v>
      </c>
      <c r="L4966" s="1">
        <f t="shared" ca="1" si="772"/>
        <v>20.450026132060962</v>
      </c>
      <c r="M4966" s="1">
        <f t="shared" ca="1" si="768"/>
        <v>-2.8776249251575535E-6</v>
      </c>
      <c r="AH4966" s="1">
        <f t="shared" ca="1" si="774"/>
        <v>50.456440232351753</v>
      </c>
      <c r="AI4966" s="1">
        <f t="shared" ca="1" si="769"/>
        <v>-9.6684286997347884E-7</v>
      </c>
      <c r="AJ4966" s="1">
        <f t="shared" ca="1" si="773"/>
        <v>53.441437674090281</v>
      </c>
      <c r="AK4966">
        <f t="shared" ca="1" si="770"/>
        <v>-1.4701931648579068E-6</v>
      </c>
    </row>
    <row r="4967" spans="8:37" x14ac:dyDescent="0.3">
      <c r="H4967" s="1">
        <f t="shared" si="766"/>
        <v>0</v>
      </c>
      <c r="J4967" s="1">
        <f t="shared" si="771"/>
        <v>17863200</v>
      </c>
      <c r="K4967" s="1">
        <f t="shared" si="767"/>
        <v>206.8</v>
      </c>
      <c r="L4967" s="1">
        <f t="shared" ca="1" si="772"/>
        <v>20.439666682330394</v>
      </c>
      <c r="M4967" s="1">
        <f t="shared" ca="1" si="768"/>
        <v>-2.874772238281316E-6</v>
      </c>
      <c r="AH4967" s="1">
        <f t="shared" ca="1" si="774"/>
        <v>50.452959598019845</v>
      </c>
      <c r="AI4967" s="1">
        <f t="shared" ca="1" si="769"/>
        <v>-9.6675968849563613E-7</v>
      </c>
      <c r="AJ4967" s="1">
        <f t="shared" ca="1" si="773"/>
        <v>53.436144978696795</v>
      </c>
      <c r="AK4967">
        <f t="shared" ca="1" si="770"/>
        <v>-1.4700140436085236E-6</v>
      </c>
    </row>
    <row r="4968" spans="8:37" x14ac:dyDescent="0.3">
      <c r="H4968" s="1">
        <f t="shared" si="766"/>
        <v>0</v>
      </c>
      <c r="J4968" s="1">
        <f t="shared" si="771"/>
        <v>17866800</v>
      </c>
      <c r="K4968" s="1">
        <f t="shared" si="767"/>
        <v>206.8</v>
      </c>
      <c r="L4968" s="1">
        <f t="shared" ca="1" si="772"/>
        <v>20.429317502272582</v>
      </c>
      <c r="M4968" s="1">
        <f t="shared" ca="1" si="768"/>
        <v>-2.8719223793781116E-6</v>
      </c>
      <c r="AH4968" s="1">
        <f t="shared" ca="1" si="774"/>
        <v>50.449479263141264</v>
      </c>
      <c r="AI4968" s="1">
        <f t="shared" ca="1" si="769"/>
        <v>-9.6667651417423863E-7</v>
      </c>
      <c r="AJ4968" s="1">
        <f t="shared" ca="1" si="773"/>
        <v>53.430852928139807</v>
      </c>
      <c r="AK4968">
        <f t="shared" ca="1" si="770"/>
        <v>-1.4698349441824105E-6</v>
      </c>
    </row>
    <row r="4969" spans="8:37" x14ac:dyDescent="0.3">
      <c r="H4969" s="1">
        <f t="shared" si="766"/>
        <v>0</v>
      </c>
      <c r="J4969" s="1">
        <f t="shared" si="771"/>
        <v>17870400</v>
      </c>
      <c r="K4969" s="1">
        <f t="shared" si="767"/>
        <v>206.8</v>
      </c>
      <c r="L4969" s="1">
        <f t="shared" ca="1" si="772"/>
        <v>20.418978581706821</v>
      </c>
      <c r="M4969" s="1">
        <f t="shared" ca="1" si="768"/>
        <v>-2.8690753456444506E-6</v>
      </c>
      <c r="AH4969" s="1">
        <f t="shared" ca="1" si="774"/>
        <v>50.445999227690237</v>
      </c>
      <c r="AI4969" s="1">
        <f t="shared" ca="1" si="769"/>
        <v>-9.6659334700867118E-7</v>
      </c>
      <c r="AJ4969" s="1">
        <f t="shared" ca="1" si="773"/>
        <v>53.42556152234075</v>
      </c>
      <c r="AK4969">
        <f t="shared" ca="1" si="770"/>
        <v>-1.4696558665769079E-6</v>
      </c>
    </row>
    <row r="4970" spans="8:37" x14ac:dyDescent="0.3">
      <c r="H4970" s="1">
        <f t="shared" si="766"/>
        <v>0</v>
      </c>
      <c r="J4970" s="1">
        <f t="shared" si="771"/>
        <v>17874000</v>
      </c>
      <c r="K4970" s="1">
        <f t="shared" si="767"/>
        <v>206.9</v>
      </c>
      <c r="L4970" s="1">
        <f t="shared" ca="1" si="772"/>
        <v>20.408649910462501</v>
      </c>
      <c r="M4970" s="1">
        <f t="shared" ca="1" si="768"/>
        <v>-2.8662311342796215E-6</v>
      </c>
      <c r="AH4970" s="1">
        <f t="shared" ca="1" si="774"/>
        <v>50.442519491641008</v>
      </c>
      <c r="AI4970" s="1">
        <f t="shared" ca="1" si="769"/>
        <v>-9.6651018699831756E-7</v>
      </c>
      <c r="AJ4970" s="1">
        <f t="shared" ca="1" si="773"/>
        <v>53.420270761221076</v>
      </c>
      <c r="AK4970">
        <f t="shared" ca="1" si="770"/>
        <v>-1.4694768107893579E-6</v>
      </c>
    </row>
    <row r="4971" spans="8:37" x14ac:dyDescent="0.3">
      <c r="H4971" s="1">
        <f t="shared" si="766"/>
        <v>0</v>
      </c>
      <c r="J4971" s="1">
        <f t="shared" si="771"/>
        <v>17877600</v>
      </c>
      <c r="K4971" s="1">
        <f t="shared" si="767"/>
        <v>206.9</v>
      </c>
      <c r="L4971" s="1">
        <f t="shared" ca="1" si="772"/>
        <v>20.398331478379095</v>
      </c>
      <c r="M4971" s="1">
        <f t="shared" ca="1" si="768"/>
        <v>-2.8633897424856919E-6</v>
      </c>
      <c r="AH4971" s="1">
        <f t="shared" ca="1" si="774"/>
        <v>50.439040054967812</v>
      </c>
      <c r="AI4971" s="1">
        <f t="shared" ca="1" si="769"/>
        <v>-9.6642703414256263E-7</v>
      </c>
      <c r="AJ4971" s="1">
        <f t="shared" ca="1" si="773"/>
        <v>53.414980644702233</v>
      </c>
      <c r="AK4971">
        <f t="shared" ca="1" si="770"/>
        <v>-1.4692977768171018E-6</v>
      </c>
    </row>
    <row r="4972" spans="8:37" x14ac:dyDescent="0.3">
      <c r="H4972" s="1">
        <f t="shared" si="766"/>
        <v>0</v>
      </c>
      <c r="J4972" s="1">
        <f t="shared" si="771"/>
        <v>17881200</v>
      </c>
      <c r="K4972" s="1">
        <f t="shared" si="767"/>
        <v>207</v>
      </c>
      <c r="L4972" s="1">
        <f t="shared" ca="1" si="772"/>
        <v>20.388023275306146</v>
      </c>
      <c r="M4972" s="1">
        <f t="shared" ca="1" si="768"/>
        <v>-2.8605511674674997E-6</v>
      </c>
      <c r="AH4972" s="1">
        <f t="shared" ca="1" si="774"/>
        <v>50.435560917644899</v>
      </c>
      <c r="AI4972" s="1">
        <f t="shared" ca="1" si="769"/>
        <v>-9.6634388844079058E-7</v>
      </c>
      <c r="AJ4972" s="1">
        <f t="shared" ca="1" si="773"/>
        <v>53.409691172705692</v>
      </c>
      <c r="AK4972">
        <f t="shared" ca="1" si="770"/>
        <v>-1.4691187646574821E-6</v>
      </c>
    </row>
    <row r="4973" spans="8:37" x14ac:dyDescent="0.3">
      <c r="H4973" s="1">
        <f t="shared" si="766"/>
        <v>0</v>
      </c>
      <c r="J4973" s="1">
        <f t="shared" si="771"/>
        <v>17884800</v>
      </c>
      <c r="K4973" s="1">
        <f t="shared" si="767"/>
        <v>207</v>
      </c>
      <c r="L4973" s="1">
        <f t="shared" ca="1" si="772"/>
        <v>20.377725291103264</v>
      </c>
      <c r="M4973" s="1">
        <f t="shared" ca="1" si="768"/>
        <v>-2.8577154064326555E-6</v>
      </c>
      <c r="AH4973" s="1">
        <f t="shared" ca="1" si="774"/>
        <v>50.432082079646513</v>
      </c>
      <c r="AI4973" s="1">
        <f t="shared" ca="1" si="769"/>
        <v>-9.6626074989238604E-7</v>
      </c>
      <c r="AJ4973" s="1">
        <f t="shared" ca="1" si="773"/>
        <v>53.404402345152924</v>
      </c>
      <c r="AK4973">
        <f t="shared" ca="1" si="770"/>
        <v>-1.4689397743078413E-6</v>
      </c>
    </row>
    <row r="4974" spans="8:37" x14ac:dyDescent="0.3">
      <c r="H4974" s="1">
        <f t="shared" si="766"/>
        <v>0</v>
      </c>
      <c r="J4974" s="1">
        <f t="shared" si="771"/>
        <v>17888400</v>
      </c>
      <c r="K4974" s="1">
        <f t="shared" si="767"/>
        <v>207</v>
      </c>
      <c r="L4974" s="1">
        <f t="shared" ca="1" si="772"/>
        <v>20.367437515640106</v>
      </c>
      <c r="M4974" s="1">
        <f t="shared" ca="1" si="768"/>
        <v>-2.854882456591538E-6</v>
      </c>
      <c r="AH4974" s="1">
        <f t="shared" ca="1" si="774"/>
        <v>50.428603540946902</v>
      </c>
      <c r="AI4974" s="1">
        <f t="shared" ca="1" si="769"/>
        <v>-9.6617761849673366E-7</v>
      </c>
      <c r="AJ4974" s="1">
        <f t="shared" ca="1" si="773"/>
        <v>53.399114161965414</v>
      </c>
      <c r="AK4974">
        <f t="shared" ca="1" si="770"/>
        <v>-1.4687608057655217E-6</v>
      </c>
    </row>
    <row r="4975" spans="8:37" x14ac:dyDescent="0.3">
      <c r="H4975" s="1">
        <f t="shared" si="766"/>
        <v>0</v>
      </c>
      <c r="J4975" s="1">
        <f t="shared" si="771"/>
        <v>17892000</v>
      </c>
      <c r="K4975" s="1">
        <f t="shared" si="767"/>
        <v>207.1</v>
      </c>
      <c r="L4975" s="1">
        <f t="shared" ca="1" si="772"/>
        <v>20.357159938796375</v>
      </c>
      <c r="M4975" s="1">
        <f t="shared" ca="1" si="768"/>
        <v>-2.8520523151572937E-6</v>
      </c>
      <c r="AH4975" s="1">
        <f t="shared" ca="1" si="774"/>
        <v>50.42512530152031</v>
      </c>
      <c r="AI4975" s="1">
        <f t="shared" ca="1" si="769"/>
        <v>-9.6609449425321763E-7</v>
      </c>
      <c r="AJ4975" s="1">
        <f t="shared" ca="1" si="773"/>
        <v>53.393826623064662</v>
      </c>
      <c r="AK4975">
        <f t="shared" ca="1" si="770"/>
        <v>-1.4685818590278671E-6</v>
      </c>
    </row>
    <row r="4976" spans="8:37" x14ac:dyDescent="0.3">
      <c r="H4976" s="1">
        <f t="shared" si="766"/>
        <v>0</v>
      </c>
      <c r="J4976" s="1">
        <f t="shared" si="771"/>
        <v>17895600</v>
      </c>
      <c r="K4976" s="1">
        <f t="shared" si="767"/>
        <v>207.1</v>
      </c>
      <c r="L4976" s="1">
        <f t="shared" ca="1" si="772"/>
        <v>20.34689255046181</v>
      </c>
      <c r="M4976" s="1">
        <f t="shared" ca="1" si="768"/>
        <v>-2.8492249793458277E-6</v>
      </c>
      <c r="AH4976" s="1">
        <f t="shared" ca="1" si="774"/>
        <v>50.421647361341002</v>
      </c>
      <c r="AI4976" s="1">
        <f t="shared" ca="1" si="769"/>
        <v>-9.6601137716122322E-7</v>
      </c>
      <c r="AJ4976" s="1">
        <f t="shared" ca="1" si="773"/>
        <v>53.388539728372159</v>
      </c>
      <c r="AK4976">
        <f t="shared" ca="1" si="770"/>
        <v>-1.4684029340922203E-6</v>
      </c>
    </row>
    <row r="4977" spans="8:37" x14ac:dyDescent="0.3">
      <c r="H4977" s="1">
        <f t="shared" si="766"/>
        <v>0</v>
      </c>
      <c r="J4977" s="1">
        <f t="shared" si="771"/>
        <v>17899200</v>
      </c>
      <c r="K4977" s="1">
        <f t="shared" si="767"/>
        <v>207.2</v>
      </c>
      <c r="L4977" s="1">
        <f t="shared" ca="1" si="772"/>
        <v>20.336635340536166</v>
      </c>
      <c r="M4977" s="1">
        <f t="shared" ca="1" si="768"/>
        <v>-2.8464004463758074E-6</v>
      </c>
      <c r="AH4977" s="1">
        <f t="shared" ca="1" si="774"/>
        <v>50.418169720383219</v>
      </c>
      <c r="AI4977" s="1">
        <f t="shared" ca="1" si="769"/>
        <v>-9.6592826722013484E-7</v>
      </c>
      <c r="AJ4977" s="1">
        <f t="shared" ca="1" si="773"/>
        <v>53.383253477809426</v>
      </c>
      <c r="AK4977">
        <f t="shared" ca="1" si="770"/>
        <v>-1.4682240309559253E-6</v>
      </c>
    </row>
    <row r="4978" spans="8:37" x14ac:dyDescent="0.3">
      <c r="H4978" s="1">
        <f t="shared" si="766"/>
        <v>0</v>
      </c>
      <c r="J4978" s="1">
        <f t="shared" si="771"/>
        <v>17902800</v>
      </c>
      <c r="K4978" s="1">
        <f t="shared" si="767"/>
        <v>207.2</v>
      </c>
      <c r="L4978" s="1">
        <f t="shared" ca="1" si="772"/>
        <v>20.326388298929214</v>
      </c>
      <c r="M4978" s="1">
        <f t="shared" ca="1" si="768"/>
        <v>-2.8435787134686586E-6</v>
      </c>
      <c r="AH4978" s="1">
        <f t="shared" ca="1" si="774"/>
        <v>50.414692378621226</v>
      </c>
      <c r="AI4978" s="1">
        <f t="shared" ca="1" si="769"/>
        <v>-9.6584516442933714E-7</v>
      </c>
      <c r="AJ4978" s="1">
        <f t="shared" ca="1" si="773"/>
        <v>53.377967871297983</v>
      </c>
      <c r="AK4978">
        <f t="shared" ca="1" si="770"/>
        <v>-1.4680451496163263E-6</v>
      </c>
    </row>
    <row r="4979" spans="8:37" x14ac:dyDescent="0.3">
      <c r="H4979" s="1">
        <f t="shared" si="766"/>
        <v>0</v>
      </c>
      <c r="J4979" s="1">
        <f t="shared" si="771"/>
        <v>17906400</v>
      </c>
      <c r="K4979" s="1">
        <f t="shared" si="767"/>
        <v>207.3</v>
      </c>
      <c r="L4979" s="1">
        <f t="shared" ca="1" si="772"/>
        <v>20.316151415560725</v>
      </c>
      <c r="M4979" s="1">
        <f t="shared" ca="1" si="768"/>
        <v>-2.8407597778485581E-6</v>
      </c>
      <c r="AH4979" s="1">
        <f t="shared" ca="1" si="774"/>
        <v>50.411215336029279</v>
      </c>
      <c r="AI4979" s="1">
        <f t="shared" ca="1" si="769"/>
        <v>-9.6576206878821537E-7</v>
      </c>
      <c r="AJ4979" s="1">
        <f t="shared" ca="1" si="773"/>
        <v>53.372682908759366</v>
      </c>
      <c r="AK4979">
        <f t="shared" ca="1" si="770"/>
        <v>-1.4678662900707676E-6</v>
      </c>
    </row>
    <row r="4980" spans="8:37" x14ac:dyDescent="0.3">
      <c r="H4980" s="1">
        <f t="shared" si="766"/>
        <v>0</v>
      </c>
      <c r="J4980" s="1">
        <f t="shared" si="771"/>
        <v>17910000</v>
      </c>
      <c r="K4980" s="1">
        <f t="shared" si="767"/>
        <v>207.3</v>
      </c>
      <c r="L4980" s="1">
        <f t="shared" ca="1" si="772"/>
        <v>20.305924680360469</v>
      </c>
      <c r="M4980" s="1">
        <f t="shared" ca="1" si="768"/>
        <v>-2.8379436367424378E-6</v>
      </c>
      <c r="AH4980" s="1">
        <f t="shared" ca="1" si="774"/>
        <v>50.407738592581644</v>
      </c>
      <c r="AI4980" s="1">
        <f t="shared" ca="1" si="769"/>
        <v>-9.6567898029615417E-7</v>
      </c>
      <c r="AJ4980" s="1">
        <f t="shared" ca="1" si="773"/>
        <v>53.367398590115108</v>
      </c>
      <c r="AK4980">
        <f t="shared" ca="1" si="770"/>
        <v>-1.4676874523165935E-6</v>
      </c>
    </row>
    <row r="4981" spans="8:37" x14ac:dyDescent="0.3">
      <c r="H4981" s="1">
        <f t="shared" si="766"/>
        <v>0</v>
      </c>
      <c r="J4981" s="1">
        <f t="shared" si="771"/>
        <v>17913600</v>
      </c>
      <c r="K4981" s="1">
        <f t="shared" si="767"/>
        <v>207.3</v>
      </c>
      <c r="L4981" s="1">
        <f t="shared" ca="1" si="772"/>
        <v>20.295708083268195</v>
      </c>
      <c r="M4981" s="1">
        <f t="shared" ca="1" si="768"/>
        <v>-2.8351302873799769E-6</v>
      </c>
      <c r="AH4981" s="1">
        <f t="shared" ca="1" si="774"/>
        <v>50.404262148252577</v>
      </c>
      <c r="AI4981" s="1">
        <f t="shared" ca="1" si="769"/>
        <v>-9.6559589895253817E-7</v>
      </c>
      <c r="AJ4981" s="1">
        <f t="shared" ca="1" si="773"/>
        <v>53.362114915286767</v>
      </c>
      <c r="AK4981">
        <f t="shared" ca="1" si="770"/>
        <v>-1.4675086363511499E-6</v>
      </c>
    </row>
    <row r="4982" spans="8:37" x14ac:dyDescent="0.3">
      <c r="H4982" s="1">
        <f t="shared" si="766"/>
        <v>0</v>
      </c>
      <c r="J4982" s="1">
        <f t="shared" si="771"/>
        <v>17917200</v>
      </c>
      <c r="K4982" s="1">
        <f t="shared" si="767"/>
        <v>207.4</v>
      </c>
      <c r="L4982" s="1">
        <f t="shared" ca="1" si="772"/>
        <v>20.285501614233628</v>
      </c>
      <c r="M4982" s="1">
        <f t="shared" ca="1" si="768"/>
        <v>-2.8323197269936033E-6</v>
      </c>
      <c r="AH4982" s="1">
        <f t="shared" ca="1" si="774"/>
        <v>50.40078600301635</v>
      </c>
      <c r="AI4982" s="1">
        <f t="shared" ca="1" si="769"/>
        <v>-9.6551282475675284E-7</v>
      </c>
      <c r="AJ4982" s="1">
        <f t="shared" ca="1" si="773"/>
        <v>53.356831884195906</v>
      </c>
      <c r="AK4982">
        <f t="shared" ca="1" si="770"/>
        <v>-1.4673298421717816E-6</v>
      </c>
    </row>
    <row r="4983" spans="8:37" x14ac:dyDescent="0.3">
      <c r="H4983" s="1">
        <f t="shared" si="766"/>
        <v>0</v>
      </c>
      <c r="J4983" s="1">
        <f t="shared" si="771"/>
        <v>17920800</v>
      </c>
      <c r="K4983" s="1">
        <f t="shared" si="767"/>
        <v>207.4</v>
      </c>
      <c r="L4983" s="1">
        <f t="shared" ca="1" si="772"/>
        <v>20.275305263216449</v>
      </c>
      <c r="M4983" s="1">
        <f t="shared" ca="1" si="768"/>
        <v>-2.8295119528184857E-6</v>
      </c>
      <c r="AH4983" s="1">
        <f t="shared" ca="1" si="774"/>
        <v>50.397310156847226</v>
      </c>
      <c r="AI4983" s="1">
        <f t="shared" ca="1" si="769"/>
        <v>-9.6542975770818302E-7</v>
      </c>
      <c r="AJ4983" s="1">
        <f t="shared" ca="1" si="773"/>
        <v>53.351549496764086</v>
      </c>
      <c r="AK4983">
        <f t="shared" ca="1" si="770"/>
        <v>-1.4671510697758343E-6</v>
      </c>
    </row>
    <row r="4984" spans="8:37" x14ac:dyDescent="0.3">
      <c r="H4984" s="1">
        <f t="shared" si="766"/>
        <v>0</v>
      </c>
      <c r="J4984" s="1">
        <f t="shared" si="771"/>
        <v>17924400</v>
      </c>
      <c r="K4984" s="1">
        <f t="shared" si="767"/>
        <v>207.5</v>
      </c>
      <c r="L4984" s="1">
        <f t="shared" ca="1" si="772"/>
        <v>20.265119020186301</v>
      </c>
      <c r="M4984" s="1">
        <f t="shared" ca="1" si="768"/>
        <v>-2.826706962092535E-6</v>
      </c>
      <c r="AH4984" s="1">
        <f t="shared" ca="1" si="774"/>
        <v>50.393834609719477</v>
      </c>
      <c r="AI4984" s="1">
        <f t="shared" ca="1" si="769"/>
        <v>-9.6534669780621399E-7</v>
      </c>
      <c r="AJ4984" s="1">
        <f t="shared" ca="1" si="773"/>
        <v>53.346267752912894</v>
      </c>
      <c r="AK4984">
        <f t="shared" ca="1" si="770"/>
        <v>-1.4669723191606542E-6</v>
      </c>
    </row>
    <row r="4985" spans="8:37" x14ac:dyDescent="0.3">
      <c r="H4985" s="1">
        <f t="shared" si="766"/>
        <v>0</v>
      </c>
      <c r="J4985" s="1">
        <f t="shared" si="771"/>
        <v>17928000</v>
      </c>
      <c r="K4985" s="1">
        <f t="shared" si="767"/>
        <v>207.5</v>
      </c>
      <c r="L4985" s="1">
        <f t="shared" ca="1" si="772"/>
        <v>20.254942875122769</v>
      </c>
      <c r="M4985" s="1">
        <f t="shared" ca="1" si="768"/>
        <v>-2.823904752056401E-6</v>
      </c>
      <c r="AH4985" s="1">
        <f t="shared" ca="1" si="774"/>
        <v>50.390359361607374</v>
      </c>
      <c r="AI4985" s="1">
        <f t="shared" ca="1" si="769"/>
        <v>-9.6526364505023058E-7</v>
      </c>
      <c r="AJ4985" s="1">
        <f t="shared" ca="1" si="773"/>
        <v>53.340986652563913</v>
      </c>
      <c r="AK4985">
        <f t="shared" ca="1" si="770"/>
        <v>-1.4667935903235875E-6</v>
      </c>
    </row>
    <row r="4986" spans="8:37" x14ac:dyDescent="0.3">
      <c r="H4986" s="1">
        <f t="shared" si="766"/>
        <v>0</v>
      </c>
      <c r="J4986" s="1">
        <f t="shared" si="771"/>
        <v>17931600</v>
      </c>
      <c r="K4986" s="1">
        <f t="shared" si="767"/>
        <v>207.5</v>
      </c>
      <c r="L4986" s="1">
        <f t="shared" ca="1" si="772"/>
        <v>20.244776818015367</v>
      </c>
      <c r="M4986" s="1">
        <f t="shared" ca="1" si="768"/>
        <v>-2.821105319953468E-6</v>
      </c>
      <c r="AH4986" s="1">
        <f t="shared" ca="1" si="774"/>
        <v>50.386884412485195</v>
      </c>
      <c r="AI4986" s="1">
        <f t="shared" ca="1" si="769"/>
        <v>-9.6518059943961806E-7</v>
      </c>
      <c r="AJ4986" s="1">
        <f t="shared" ca="1" si="773"/>
        <v>53.33570619563875</v>
      </c>
      <c r="AK4986">
        <f t="shared" ca="1" si="770"/>
        <v>-1.4666148832619807E-6</v>
      </c>
    </row>
    <row r="4987" spans="8:37" x14ac:dyDescent="0.3">
      <c r="H4987" s="1">
        <f t="shared" si="766"/>
        <v>0</v>
      </c>
      <c r="J4987" s="1">
        <f t="shared" si="771"/>
        <v>17935200</v>
      </c>
      <c r="K4987" s="1">
        <f t="shared" si="767"/>
        <v>207.6</v>
      </c>
      <c r="L4987" s="1">
        <f t="shared" ca="1" si="772"/>
        <v>20.234620838863535</v>
      </c>
      <c r="M4987" s="1">
        <f t="shared" ca="1" si="768"/>
        <v>-2.8183086630298532E-6</v>
      </c>
      <c r="AH4987" s="1">
        <f t="shared" ca="1" si="774"/>
        <v>50.383409762327211</v>
      </c>
      <c r="AI4987" s="1">
        <f t="shared" ca="1" si="769"/>
        <v>-9.6509756097376191E-7</v>
      </c>
      <c r="AJ4987" s="1">
        <f t="shared" ca="1" si="773"/>
        <v>53.330426382059009</v>
      </c>
      <c r="AK4987">
        <f t="shared" ca="1" si="770"/>
        <v>-1.4664361979731813E-6</v>
      </c>
    </row>
    <row r="4988" spans="8:37" x14ac:dyDescent="0.3">
      <c r="H4988" s="1">
        <f t="shared" si="766"/>
        <v>0</v>
      </c>
      <c r="J4988" s="1">
        <f t="shared" si="771"/>
        <v>17938800</v>
      </c>
      <c r="K4988" s="1">
        <f t="shared" si="767"/>
        <v>207.6</v>
      </c>
      <c r="L4988" s="1">
        <f t="shared" ca="1" si="772"/>
        <v>20.224474927676628</v>
      </c>
      <c r="M4988" s="1">
        <f t="shared" ca="1" si="768"/>
        <v>-2.8155147785344033E-6</v>
      </c>
      <c r="AH4988" s="1">
        <f t="shared" ca="1" si="774"/>
        <v>50.379935411107709</v>
      </c>
      <c r="AI4988" s="1">
        <f t="shared" ca="1" si="769"/>
        <v>-9.6501452965204739E-7</v>
      </c>
      <c r="AJ4988" s="1">
        <f t="shared" ca="1" si="773"/>
        <v>53.325147211746305</v>
      </c>
      <c r="AK4988">
        <f t="shared" ca="1" si="770"/>
        <v>-1.4662575344545363E-6</v>
      </c>
    </row>
    <row r="4989" spans="8:37" x14ac:dyDescent="0.3">
      <c r="H4989" s="1">
        <f t="shared" si="766"/>
        <v>0</v>
      </c>
      <c r="J4989" s="1">
        <f t="shared" si="771"/>
        <v>17942400</v>
      </c>
      <c r="K4989" s="1">
        <f t="shared" si="767"/>
        <v>207.7</v>
      </c>
      <c r="L4989" s="1">
        <f t="shared" ca="1" si="772"/>
        <v>20.214339074473905</v>
      </c>
      <c r="M4989" s="1">
        <f t="shared" ca="1" si="768"/>
        <v>-2.8127236637186941E-6</v>
      </c>
      <c r="AH4989" s="1">
        <f t="shared" ca="1" si="774"/>
        <v>50.37646135880096</v>
      </c>
      <c r="AI4989" s="1">
        <f t="shared" ca="1" si="769"/>
        <v>-9.6493150547385956E-7</v>
      </c>
      <c r="AJ4989" s="1">
        <f t="shared" ca="1" si="773"/>
        <v>53.319868684622271</v>
      </c>
      <c r="AK4989">
        <f t="shared" ca="1" si="770"/>
        <v>-1.466078892703393E-6</v>
      </c>
    </row>
    <row r="4990" spans="8:37" x14ac:dyDescent="0.3">
      <c r="H4990" s="1">
        <f t="shared" si="766"/>
        <v>0</v>
      </c>
      <c r="J4990" s="1">
        <f t="shared" si="771"/>
        <v>17946000</v>
      </c>
      <c r="K4990" s="1">
        <f t="shared" si="767"/>
        <v>207.7</v>
      </c>
      <c r="L4990" s="1">
        <f t="shared" ca="1" si="772"/>
        <v>20.204213269284519</v>
      </c>
      <c r="M4990" s="1">
        <f t="shared" ca="1" si="768"/>
        <v>-2.8099353158370238E-6</v>
      </c>
      <c r="AH4990" s="1">
        <f t="shared" ca="1" si="774"/>
        <v>50.372987605381255</v>
      </c>
      <c r="AI4990" s="1">
        <f t="shared" ca="1" si="769"/>
        <v>-9.6484848843858411E-7</v>
      </c>
      <c r="AJ4990" s="1">
        <f t="shared" ca="1" si="773"/>
        <v>53.314590800608542</v>
      </c>
      <c r="AK4990">
        <f t="shared" ca="1" si="770"/>
        <v>-1.4659002727170999E-6</v>
      </c>
    </row>
    <row r="4991" spans="8:37" x14ac:dyDescent="0.3">
      <c r="H4991" s="1">
        <f t="shared" si="766"/>
        <v>0</v>
      </c>
      <c r="J4991" s="1">
        <f t="shared" si="771"/>
        <v>17949600</v>
      </c>
      <c r="K4991" s="1">
        <f t="shared" si="767"/>
        <v>207.8</v>
      </c>
      <c r="L4991" s="1">
        <f t="shared" ca="1" si="772"/>
        <v>20.194097502147507</v>
      </c>
      <c r="M4991" s="1">
        <f t="shared" ca="1" si="768"/>
        <v>-2.8071497321464153E-6</v>
      </c>
      <c r="AH4991" s="1">
        <f t="shared" ca="1" si="774"/>
        <v>50.369514150822873</v>
      </c>
      <c r="AI4991" s="1">
        <f t="shared" ca="1" si="769"/>
        <v>-9.647654785456063E-7</v>
      </c>
      <c r="AJ4991" s="1">
        <f t="shared" ca="1" si="773"/>
        <v>53.309313559626759</v>
      </c>
      <c r="AK4991">
        <f t="shared" ca="1" si="770"/>
        <v>-1.465721674493005E-6</v>
      </c>
    </row>
    <row r="4992" spans="8:37" x14ac:dyDescent="0.3">
      <c r="H4992" s="1">
        <f t="shared" si="766"/>
        <v>0</v>
      </c>
      <c r="J4992" s="1">
        <f t="shared" si="771"/>
        <v>17953200</v>
      </c>
      <c r="K4992" s="1">
        <f t="shared" si="767"/>
        <v>207.8</v>
      </c>
      <c r="L4992" s="1">
        <f t="shared" ca="1" si="772"/>
        <v>20.183991763111781</v>
      </c>
      <c r="M4992" s="1">
        <f t="shared" ca="1" si="768"/>
        <v>-2.8043669099066081E-6</v>
      </c>
      <c r="AH4992" s="1">
        <f t="shared" ca="1" si="774"/>
        <v>50.366040995100107</v>
      </c>
      <c r="AI4992" s="1">
        <f t="shared" ca="1" si="769"/>
        <v>-9.6468247579431183E-7</v>
      </c>
      <c r="AJ4992" s="1">
        <f t="shared" ca="1" si="773"/>
        <v>53.304036961598584</v>
      </c>
      <c r="AK4992">
        <f t="shared" ca="1" si="770"/>
        <v>-1.465543098028457E-6</v>
      </c>
    </row>
    <row r="4993" spans="8:37" x14ac:dyDescent="0.3">
      <c r="H4993" s="1">
        <f t="shared" si="766"/>
        <v>0</v>
      </c>
      <c r="J4993" s="1">
        <f t="shared" si="771"/>
        <v>17956800</v>
      </c>
      <c r="K4993" s="1">
        <f t="shared" si="767"/>
        <v>207.8</v>
      </c>
      <c r="L4993" s="1">
        <f t="shared" ca="1" si="772"/>
        <v>20.173896042236116</v>
      </c>
      <c r="M4993" s="1">
        <f t="shared" ca="1" si="768"/>
        <v>-2.8015868463800589E-6</v>
      </c>
      <c r="AH4993" s="1">
        <f t="shared" ca="1" si="774"/>
        <v>50.36256813818725</v>
      </c>
      <c r="AI4993" s="1">
        <f t="shared" ca="1" si="769"/>
        <v>-9.6459948018408637E-7</v>
      </c>
      <c r="AJ4993" s="1">
        <f t="shared" ca="1" si="773"/>
        <v>53.29876100644568</v>
      </c>
      <c r="AK4993">
        <f t="shared" ca="1" si="770"/>
        <v>-1.4653645433208046E-6</v>
      </c>
    </row>
    <row r="4994" spans="8:37" x14ac:dyDescent="0.3">
      <c r="H4994" s="1">
        <f t="shared" si="766"/>
        <v>0</v>
      </c>
      <c r="J4994" s="1">
        <f t="shared" si="771"/>
        <v>17960400</v>
      </c>
      <c r="K4994" s="1">
        <f t="shared" si="767"/>
        <v>207.9</v>
      </c>
      <c r="L4994" s="1">
        <f t="shared" ca="1" si="772"/>
        <v>20.163810329589147</v>
      </c>
      <c r="M4994" s="1">
        <f t="shared" ca="1" si="768"/>
        <v>-2.7988095388319404E-6</v>
      </c>
      <c r="AH4994" s="1">
        <f t="shared" ca="1" si="774"/>
        <v>50.359095580058586</v>
      </c>
      <c r="AI4994" s="1">
        <f t="shared" ca="1" si="769"/>
        <v>-9.6451649171431542E-7</v>
      </c>
      <c r="AJ4994" s="1">
        <f t="shared" ca="1" si="773"/>
        <v>53.293485694089725</v>
      </c>
      <c r="AK4994">
        <f t="shared" ca="1" si="770"/>
        <v>-1.4651860103673972E-6</v>
      </c>
    </row>
    <row r="4995" spans="8:37" x14ac:dyDescent="0.3">
      <c r="H4995" s="1">
        <f t="shared" si="766"/>
        <v>0</v>
      </c>
      <c r="J4995" s="1">
        <f t="shared" si="771"/>
        <v>17964000</v>
      </c>
      <c r="K4995" s="1">
        <f t="shared" si="767"/>
        <v>207.9</v>
      </c>
      <c r="L4995" s="1">
        <f t="shared" ca="1" si="772"/>
        <v>20.153734615249352</v>
      </c>
      <c r="M4995" s="1">
        <f t="shared" ca="1" si="768"/>
        <v>-2.7960349845301349E-6</v>
      </c>
      <c r="AH4995" s="1">
        <f t="shared" ca="1" si="774"/>
        <v>50.355623320688416</v>
      </c>
      <c r="AI4995" s="1">
        <f t="shared" ca="1" si="769"/>
        <v>-9.6443351038438465E-7</v>
      </c>
      <c r="AJ4995" s="1">
        <f t="shared" ca="1" si="773"/>
        <v>53.288211024452401</v>
      </c>
      <c r="AK4995">
        <f t="shared" ca="1" si="770"/>
        <v>-1.4650074991655843E-6</v>
      </c>
    </row>
    <row r="4996" spans="8:37" x14ac:dyDescent="0.3">
      <c r="H4996" s="1">
        <f t="shared" si="766"/>
        <v>0</v>
      </c>
      <c r="J4996" s="1">
        <f t="shared" si="771"/>
        <v>17967600</v>
      </c>
      <c r="K4996" s="1">
        <f t="shared" si="767"/>
        <v>208</v>
      </c>
      <c r="L4996" s="1">
        <f t="shared" ca="1" si="772"/>
        <v>20.143668889305044</v>
      </c>
      <c r="M4996" s="1">
        <f t="shared" ca="1" si="768"/>
        <v>-2.7932631807452309E-6</v>
      </c>
      <c r="AH4996" s="1">
        <f t="shared" ca="1" si="774"/>
        <v>50.352151360051032</v>
      </c>
      <c r="AI4996" s="1">
        <f t="shared" ca="1" si="769"/>
        <v>-9.6435053619367955E-7</v>
      </c>
      <c r="AJ4996" s="1">
        <f t="shared" ca="1" si="773"/>
        <v>53.282936997455408</v>
      </c>
      <c r="AK4996">
        <f t="shared" ca="1" si="770"/>
        <v>-1.4648290097127162E-6</v>
      </c>
    </row>
    <row r="4997" spans="8:37" x14ac:dyDescent="0.3">
      <c r="H4997" s="1">
        <f t="shared" si="766"/>
        <v>0</v>
      </c>
      <c r="J4997" s="1">
        <f t="shared" si="771"/>
        <v>17971200</v>
      </c>
      <c r="K4997" s="1">
        <f t="shared" si="767"/>
        <v>208</v>
      </c>
      <c r="L4997" s="1">
        <f t="shared" ca="1" si="772"/>
        <v>20.133613141854362</v>
      </c>
      <c r="M4997" s="1">
        <f t="shared" ca="1" si="768"/>
        <v>-2.7904941247505284E-6</v>
      </c>
      <c r="AH4997" s="1">
        <f t="shared" ca="1" si="774"/>
        <v>50.348679698120733</v>
      </c>
      <c r="AI4997" s="1">
        <f t="shared" ca="1" si="769"/>
        <v>-9.6426756914158623E-7</v>
      </c>
      <c r="AJ4997" s="1">
        <f t="shared" ca="1" si="773"/>
        <v>53.277663613020444</v>
      </c>
      <c r="AK4997">
        <f t="shared" ca="1" si="770"/>
        <v>-1.4646505420061426E-6</v>
      </c>
    </row>
    <row r="4998" spans="8:37" x14ac:dyDescent="0.3">
      <c r="H4998" s="1">
        <f t="shared" ref="H4998:H5061" si="775">F4998+0*(E4998-$B$19)*G4998</f>
        <v>0</v>
      </c>
      <c r="J4998" s="1">
        <f t="shared" si="771"/>
        <v>17974800</v>
      </c>
      <c r="K4998" s="1">
        <f t="shared" ref="K4998:K5061" si="776">ROUND(J4998/(24*3600),1)</f>
        <v>208</v>
      </c>
      <c r="L4998" s="1">
        <f t="shared" ca="1" si="772"/>
        <v>20.123567363005261</v>
      </c>
      <c r="M4998" s="1">
        <f t="shared" ref="M4998:M5061" ca="1" si="777">-$B$16*(L4998-$B$19)/INDIRECT(ADDRESS(ROUND(L4998,0),8))-$B$16*$B$14*$B$33*$B$12*$B$34*((L4998+273)^4-($B$19+273)^4)/INDIRECT(ADDRESS(ROUND(L4998,0),8))</f>
        <v>-2.7877278138220247E-6</v>
      </c>
      <c r="AH4998" s="1">
        <f t="shared" ca="1" si="774"/>
        <v>50.34520833487182</v>
      </c>
      <c r="AI4998" s="1">
        <f t="shared" ref="AI4998:AI5061" ca="1" si="778">-$AB$24*(AH4998-$B$19)/INDIRECT(ADDRESS(ROUND(AH4998,0)+5,31))</f>
        <v>-9.6418460922749038E-7</v>
      </c>
      <c r="AJ4998" s="1">
        <f t="shared" ca="1" si="773"/>
        <v>53.27239087106922</v>
      </c>
      <c r="AK4998">
        <f t="shared" ref="AK4998:AK5061" ca="1" si="779">-$AB$24*(AJ4998-$B$19)/INDIRECT(ADDRESS(ROUND(AJ4998,0),33))</f>
        <v>-1.4644720960432143E-6</v>
      </c>
    </row>
    <row r="4999" spans="8:37" x14ac:dyDescent="0.3">
      <c r="H4999" s="1">
        <f t="shared" si="775"/>
        <v>0</v>
      </c>
      <c r="J4999" s="1">
        <f t="shared" ref="J4999:J5062" si="780">J4998+$I$5*60</f>
        <v>17978400</v>
      </c>
      <c r="K4999" s="1">
        <f t="shared" si="776"/>
        <v>208.1</v>
      </c>
      <c r="L4999" s="1">
        <f t="shared" ref="L4999:L5062" ca="1" si="781">L4998+M4998*(J4999-J4998)</f>
        <v>20.113531542875503</v>
      </c>
      <c r="M4999" s="1">
        <f t="shared" ca="1" si="777"/>
        <v>-2.7849642452384205E-6</v>
      </c>
      <c r="AH4999" s="1">
        <f t="shared" ca="1" si="774"/>
        <v>50.3417372702786</v>
      </c>
      <c r="AI4999" s="1">
        <f t="shared" ca="1" si="778"/>
        <v>-9.6410165645077811E-7</v>
      </c>
      <c r="AJ4999" s="1">
        <f t="shared" ref="AJ4999:AJ5062" ca="1" si="782">AJ4998+AK4998*$I$5*60</f>
        <v>53.267118771523464</v>
      </c>
      <c r="AK4999">
        <f t="shared" ca="1" si="779"/>
        <v>-1.464293671821282E-6</v>
      </c>
    </row>
    <row r="5000" spans="8:37" x14ac:dyDescent="0.3">
      <c r="H5000" s="1">
        <f t="shared" si="775"/>
        <v>0</v>
      </c>
      <c r="J5000" s="1">
        <f t="shared" si="780"/>
        <v>17982000</v>
      </c>
      <c r="K5000" s="1">
        <f t="shared" si="776"/>
        <v>208.1</v>
      </c>
      <c r="L5000" s="1">
        <f t="shared" ca="1" si="781"/>
        <v>20.103505671592643</v>
      </c>
      <c r="M5000" s="1">
        <f t="shared" ca="1" si="777"/>
        <v>-2.7822034162811132E-6</v>
      </c>
      <c r="AH5000" s="1">
        <f t="shared" ref="AH5000:AH5063" ca="1" si="783">AH4999+AI4999*$I$5*60</f>
        <v>50.338266504315378</v>
      </c>
      <c r="AI5000" s="1">
        <f t="shared" ca="1" si="778"/>
        <v>-9.640187108108351E-7</v>
      </c>
      <c r="AJ5000" s="1">
        <f t="shared" ca="1" si="782"/>
        <v>53.261847314304909</v>
      </c>
      <c r="AK5000">
        <f t="shared" ca="1" si="779"/>
        <v>-1.4641152693376969E-6</v>
      </c>
    </row>
    <row r="5001" spans="8:37" x14ac:dyDescent="0.3">
      <c r="H5001" s="1">
        <f t="shared" si="775"/>
        <v>0</v>
      </c>
      <c r="J5001" s="1">
        <f t="shared" si="780"/>
        <v>17985600</v>
      </c>
      <c r="K5001" s="1">
        <f t="shared" si="776"/>
        <v>208.2</v>
      </c>
      <c r="L5001" s="1">
        <f t="shared" ca="1" si="781"/>
        <v>20.093489739294032</v>
      </c>
      <c r="M5001" s="1">
        <f t="shared" ca="1" si="777"/>
        <v>-2.7794453242341967E-6</v>
      </c>
      <c r="AH5001" s="1">
        <f t="shared" ca="1" si="783"/>
        <v>50.334796036956462</v>
      </c>
      <c r="AI5001" s="1">
        <f t="shared" ca="1" si="778"/>
        <v>-9.6393577230704749E-7</v>
      </c>
      <c r="AJ5001" s="1">
        <f t="shared" ca="1" si="782"/>
        <v>53.256576499335296</v>
      </c>
      <c r="AK5001">
        <f t="shared" ca="1" si="779"/>
        <v>-1.4639368885898107E-6</v>
      </c>
    </row>
    <row r="5002" spans="8:37" x14ac:dyDescent="0.3">
      <c r="H5002" s="1">
        <f t="shared" si="775"/>
        <v>0</v>
      </c>
      <c r="J5002" s="1">
        <f t="shared" si="780"/>
        <v>17989200</v>
      </c>
      <c r="K5002" s="1">
        <f t="shared" si="776"/>
        <v>208.2</v>
      </c>
      <c r="L5002" s="1">
        <f t="shared" ca="1" si="781"/>
        <v>20.083483736126787</v>
      </c>
      <c r="M5002" s="1">
        <f t="shared" ca="1" si="777"/>
        <v>-2.7766899663844562E-6</v>
      </c>
      <c r="AH5002" s="1">
        <f t="shared" ca="1" si="783"/>
        <v>50.331325868176158</v>
      </c>
      <c r="AI5002" s="1">
        <f t="shared" ca="1" si="778"/>
        <v>-9.6385284093880116E-7</v>
      </c>
      <c r="AJ5002" s="1">
        <f t="shared" ca="1" si="782"/>
        <v>53.251306326536373</v>
      </c>
      <c r="AK5002">
        <f t="shared" ca="1" si="779"/>
        <v>-1.4637585295749749E-6</v>
      </c>
    </row>
    <row r="5003" spans="8:37" x14ac:dyDescent="0.3">
      <c r="H5003" s="1">
        <f t="shared" si="775"/>
        <v>0</v>
      </c>
      <c r="J5003" s="1">
        <f t="shared" si="780"/>
        <v>17992800</v>
      </c>
      <c r="K5003" s="1">
        <f t="shared" si="776"/>
        <v>208.3</v>
      </c>
      <c r="L5003" s="1">
        <f t="shared" ca="1" si="781"/>
        <v>20.073487652247803</v>
      </c>
      <c r="M5003" s="1">
        <f t="shared" ca="1" si="777"/>
        <v>-2.7739373400213666E-6</v>
      </c>
      <c r="AH5003" s="1">
        <f t="shared" ca="1" si="783"/>
        <v>50.327855997948781</v>
      </c>
      <c r="AI5003" s="1">
        <f t="shared" ca="1" si="778"/>
        <v>-9.6376991670548243E-7</v>
      </c>
      <c r="AJ5003" s="1">
        <f t="shared" ca="1" si="782"/>
        <v>53.246036795829902</v>
      </c>
      <c r="AK5003">
        <f t="shared" ca="1" si="779"/>
        <v>-1.463580192290542E-6</v>
      </c>
    </row>
    <row r="5004" spans="8:37" x14ac:dyDescent="0.3">
      <c r="H5004" s="1">
        <f t="shared" si="775"/>
        <v>0</v>
      </c>
      <c r="J5004" s="1">
        <f t="shared" si="780"/>
        <v>17996400</v>
      </c>
      <c r="K5004" s="1">
        <f t="shared" si="776"/>
        <v>208.3</v>
      </c>
      <c r="L5004" s="1">
        <f t="shared" ca="1" si="781"/>
        <v>20.063501477823724</v>
      </c>
      <c r="M5004" s="1">
        <f t="shared" ca="1" si="777"/>
        <v>-2.7711874424370908E-6</v>
      </c>
      <c r="AH5004" s="1">
        <f t="shared" ca="1" si="783"/>
        <v>50.324386426248644</v>
      </c>
      <c r="AI5004" s="1">
        <f t="shared" ca="1" si="778"/>
        <v>-9.6368699960647743E-7</v>
      </c>
      <c r="AJ5004" s="1">
        <f t="shared" ca="1" si="782"/>
        <v>53.240767907137659</v>
      </c>
      <c r="AK5004">
        <f t="shared" ca="1" si="779"/>
        <v>-1.4634018767338645E-6</v>
      </c>
    </row>
    <row r="5005" spans="8:37" x14ac:dyDescent="0.3">
      <c r="H5005" s="1">
        <f t="shared" si="775"/>
        <v>0</v>
      </c>
      <c r="J5005" s="1">
        <f t="shared" si="780"/>
        <v>18000000</v>
      </c>
      <c r="K5005" s="1">
        <f t="shared" si="776"/>
        <v>208.3</v>
      </c>
      <c r="L5005" s="1">
        <f t="shared" ca="1" si="781"/>
        <v>20.053525203030951</v>
      </c>
      <c r="M5005" s="1">
        <f t="shared" ca="1" si="777"/>
        <v>-2.7684402709264751E-6</v>
      </c>
      <c r="AH5005" s="1">
        <f t="shared" ca="1" si="783"/>
        <v>50.320917153050061</v>
      </c>
      <c r="AI5005" s="1">
        <f t="shared" ca="1" si="778"/>
        <v>-9.6360408964117205E-7</v>
      </c>
      <c r="AJ5005" s="1">
        <f t="shared" ca="1" si="782"/>
        <v>53.235499660381414</v>
      </c>
      <c r="AK5005">
        <f t="shared" ca="1" si="779"/>
        <v>-1.4632235829022947E-6</v>
      </c>
    </row>
    <row r="5006" spans="8:37" x14ac:dyDescent="0.3">
      <c r="H5006" s="1">
        <f t="shared" si="775"/>
        <v>0</v>
      </c>
      <c r="J5006" s="1">
        <f t="shared" si="780"/>
        <v>18003600</v>
      </c>
      <c r="K5006" s="1">
        <f t="shared" si="776"/>
        <v>208.4</v>
      </c>
      <c r="L5006" s="1">
        <f t="shared" ca="1" si="781"/>
        <v>20.043558818055615</v>
      </c>
      <c r="M5006" s="1">
        <f t="shared" ca="1" si="777"/>
        <v>-2.7656958227870485E-6</v>
      </c>
      <c r="AH5006" s="1">
        <f t="shared" ca="1" si="783"/>
        <v>50.317448178327354</v>
      </c>
      <c r="AI5006" s="1">
        <f t="shared" ca="1" si="778"/>
        <v>-9.6352118680895284E-7</v>
      </c>
      <c r="AJ5006" s="1">
        <f t="shared" ca="1" si="782"/>
        <v>53.230232055482965</v>
      </c>
      <c r="AK5006">
        <f t="shared" ca="1" si="779"/>
        <v>-1.4630453107931858E-6</v>
      </c>
    </row>
    <row r="5007" spans="8:37" x14ac:dyDescent="0.3">
      <c r="H5007" s="1">
        <f t="shared" si="775"/>
        <v>0</v>
      </c>
      <c r="J5007" s="1">
        <f t="shared" si="780"/>
        <v>18007200</v>
      </c>
      <c r="K5007" s="1">
        <f t="shared" si="776"/>
        <v>208.4</v>
      </c>
      <c r="L5007" s="1">
        <f t="shared" ca="1" si="781"/>
        <v>20.033602313093581</v>
      </c>
      <c r="M5007" s="1">
        <f t="shared" ca="1" si="777"/>
        <v>-2.7629540953190185E-6</v>
      </c>
      <c r="AH5007" s="1">
        <f t="shared" ca="1" si="783"/>
        <v>50.313979502054842</v>
      </c>
      <c r="AI5007" s="1">
        <f t="shared" ca="1" si="778"/>
        <v>-9.634382911092061E-7</v>
      </c>
      <c r="AJ5007" s="1">
        <f t="shared" ca="1" si="782"/>
        <v>53.224965092364108</v>
      </c>
      <c r="AK5007">
        <f t="shared" ca="1" si="779"/>
        <v>-1.4628670604038919E-6</v>
      </c>
    </row>
    <row r="5008" spans="8:37" x14ac:dyDescent="0.3">
      <c r="H5008" s="1">
        <f t="shared" si="775"/>
        <v>0</v>
      </c>
      <c r="J5008" s="1">
        <f t="shared" si="780"/>
        <v>18010800</v>
      </c>
      <c r="K5008" s="1">
        <f t="shared" si="776"/>
        <v>208.5</v>
      </c>
      <c r="L5008" s="1">
        <f t="shared" ca="1" si="781"/>
        <v>20.023655678350433</v>
      </c>
      <c r="M5008" s="1">
        <f t="shared" ca="1" si="777"/>
        <v>-2.7602150858252687E-6</v>
      </c>
      <c r="AH5008" s="1">
        <f t="shared" ca="1" si="783"/>
        <v>50.310511124206847</v>
      </c>
      <c r="AI5008" s="1">
        <f t="shared" ca="1" si="778"/>
        <v>-9.6335540254131818E-7</v>
      </c>
      <c r="AJ5008" s="1">
        <f t="shared" ca="1" si="782"/>
        <v>53.219698770946657</v>
      </c>
      <c r="AK5008">
        <f t="shared" ca="1" si="779"/>
        <v>-1.4626888317317662E-6</v>
      </c>
    </row>
    <row r="5009" spans="8:37" x14ac:dyDescent="0.3">
      <c r="H5009" s="1">
        <f t="shared" si="775"/>
        <v>0</v>
      </c>
      <c r="J5009" s="1">
        <f t="shared" si="780"/>
        <v>18014400</v>
      </c>
      <c r="K5009" s="1">
        <f t="shared" si="776"/>
        <v>208.5</v>
      </c>
      <c r="L5009" s="1">
        <f t="shared" ca="1" si="781"/>
        <v>20.013718904041461</v>
      </c>
      <c r="M5009" s="1">
        <f t="shared" ca="1" si="777"/>
        <v>-2.7574787916113567E-6</v>
      </c>
      <c r="AH5009" s="1">
        <f t="shared" ca="1" si="783"/>
        <v>50.307043044757698</v>
      </c>
      <c r="AI5009" s="1">
        <f t="shared" ca="1" si="778"/>
        <v>-9.6327252110467518E-7</v>
      </c>
      <c r="AJ5009" s="1">
        <f t="shared" ca="1" si="782"/>
        <v>53.214433091152422</v>
      </c>
      <c r="AK5009">
        <f t="shared" ca="1" si="779"/>
        <v>-1.4625106247741629E-6</v>
      </c>
    </row>
    <row r="5010" spans="8:37" x14ac:dyDescent="0.3">
      <c r="H5010" s="1">
        <f t="shared" si="775"/>
        <v>0</v>
      </c>
      <c r="J5010" s="1">
        <f t="shared" si="780"/>
        <v>18018000</v>
      </c>
      <c r="K5010" s="1">
        <f t="shared" si="776"/>
        <v>208.5</v>
      </c>
      <c r="L5010" s="1">
        <f t="shared" ca="1" si="781"/>
        <v>20.003791980391661</v>
      </c>
      <c r="M5010" s="1">
        <f t="shared" ca="1" si="777"/>
        <v>-2.7547452099855123E-6</v>
      </c>
      <c r="AH5010" s="1">
        <f t="shared" ca="1" si="783"/>
        <v>50.303575263681722</v>
      </c>
      <c r="AI5010" s="1">
        <f t="shared" ca="1" si="778"/>
        <v>-9.6318964679866405E-7</v>
      </c>
      <c r="AJ5010" s="1">
        <f t="shared" ca="1" si="782"/>
        <v>53.209168052903237</v>
      </c>
      <c r="AK5010">
        <f t="shared" ca="1" si="779"/>
        <v>-1.4623324395284363E-6</v>
      </c>
    </row>
    <row r="5011" spans="8:37" x14ac:dyDescent="0.3">
      <c r="H5011" s="1">
        <f t="shared" si="775"/>
        <v>0</v>
      </c>
      <c r="J5011" s="1">
        <f t="shared" si="780"/>
        <v>18021600</v>
      </c>
      <c r="K5011" s="1">
        <f t="shared" si="776"/>
        <v>208.6</v>
      </c>
      <c r="L5011" s="1">
        <f t="shared" ca="1" si="781"/>
        <v>19.993874897635713</v>
      </c>
      <c r="M5011" s="1">
        <f t="shared" ca="1" si="777"/>
        <v>-2.7520143382586332E-6</v>
      </c>
      <c r="AH5011" s="1">
        <f t="shared" ca="1" si="783"/>
        <v>50.300107780953248</v>
      </c>
      <c r="AI5011" s="1">
        <f t="shared" ca="1" si="778"/>
        <v>-9.6310677962267135E-7</v>
      </c>
      <c r="AJ5011" s="1">
        <f t="shared" ca="1" si="782"/>
        <v>53.203903656120936</v>
      </c>
      <c r="AK5011">
        <f t="shared" ca="1" si="779"/>
        <v>-1.4621542759919414E-6</v>
      </c>
    </row>
    <row r="5012" spans="8:37" x14ac:dyDescent="0.3">
      <c r="H5012" s="1">
        <f t="shared" si="775"/>
        <v>0</v>
      </c>
      <c r="J5012" s="1">
        <f t="shared" si="780"/>
        <v>18025200</v>
      </c>
      <c r="K5012" s="1">
        <f t="shared" si="776"/>
        <v>208.6</v>
      </c>
      <c r="L5012" s="1">
        <f t="shared" ca="1" si="781"/>
        <v>19.983967646017984</v>
      </c>
      <c r="M5012" s="1">
        <f t="shared" ca="1" si="777"/>
        <v>-2.7492861737442826E-6</v>
      </c>
      <c r="AH5012" s="1">
        <f t="shared" ca="1" si="783"/>
        <v>50.296640596546609</v>
      </c>
      <c r="AI5012" s="1">
        <f t="shared" ca="1" si="778"/>
        <v>-9.6302391957608297E-7</v>
      </c>
      <c r="AJ5012" s="1">
        <f t="shared" ca="1" si="782"/>
        <v>53.198639900727365</v>
      </c>
      <c r="AK5012">
        <f t="shared" ca="1" si="779"/>
        <v>-1.4619761341620331E-6</v>
      </c>
    </row>
    <row r="5013" spans="8:37" x14ac:dyDescent="0.3">
      <c r="H5013" s="1">
        <f t="shared" si="775"/>
        <v>0</v>
      </c>
      <c r="J5013" s="1">
        <f t="shared" si="780"/>
        <v>18028800</v>
      </c>
      <c r="K5013" s="1">
        <f t="shared" si="776"/>
        <v>208.7</v>
      </c>
      <c r="L5013" s="1">
        <f t="shared" ca="1" si="781"/>
        <v>19.974070215792505</v>
      </c>
      <c r="M5013" s="1">
        <f t="shared" ca="1" si="777"/>
        <v>-2.7465607137586851E-6</v>
      </c>
      <c r="AH5013" s="1">
        <f t="shared" ca="1" si="783"/>
        <v>50.293173710436136</v>
      </c>
      <c r="AI5013" s="1">
        <f t="shared" ca="1" si="778"/>
        <v>-9.6294106665828629E-7</v>
      </c>
      <c r="AJ5013" s="1">
        <f t="shared" ca="1" si="782"/>
        <v>53.193376786644379</v>
      </c>
      <c r="AK5013">
        <f t="shared" ca="1" si="779"/>
        <v>-1.4617980140360668E-6</v>
      </c>
    </row>
    <row r="5014" spans="8:37" x14ac:dyDescent="0.3">
      <c r="H5014" s="1">
        <f t="shared" si="775"/>
        <v>0</v>
      </c>
      <c r="J5014" s="1">
        <f t="shared" si="780"/>
        <v>18032400</v>
      </c>
      <c r="K5014" s="1">
        <f t="shared" si="776"/>
        <v>208.7</v>
      </c>
      <c r="L5014" s="1">
        <f t="shared" ca="1" si="781"/>
        <v>19.964182597222973</v>
      </c>
      <c r="M5014" s="1">
        <f t="shared" ca="1" si="777"/>
        <v>-2.7438379556207303E-6</v>
      </c>
      <c r="AH5014" s="1">
        <f t="shared" ca="1" si="783"/>
        <v>50.28970712259617</v>
      </c>
      <c r="AI5014" s="1">
        <f t="shared" ca="1" si="778"/>
        <v>-9.6285822086866763E-7</v>
      </c>
      <c r="AJ5014" s="1">
        <f t="shared" ca="1" si="782"/>
        <v>53.188114313793847</v>
      </c>
      <c r="AK5014">
        <f t="shared" ca="1" si="779"/>
        <v>-1.461619915611398E-6</v>
      </c>
    </row>
    <row r="5015" spans="8:37" x14ac:dyDescent="0.3">
      <c r="H5015" s="1">
        <f t="shared" si="775"/>
        <v>0</v>
      </c>
      <c r="J5015" s="1">
        <f t="shared" si="780"/>
        <v>18036000</v>
      </c>
      <c r="K5015" s="1">
        <f t="shared" si="776"/>
        <v>208.8</v>
      </c>
      <c r="L5015" s="1">
        <f t="shared" ca="1" si="781"/>
        <v>19.954304780582738</v>
      </c>
      <c r="M5015" s="1">
        <f t="shared" ca="1" si="777"/>
        <v>-2.7411178966519625E-6</v>
      </c>
      <c r="AH5015" s="1">
        <f t="shared" ca="1" si="783"/>
        <v>50.286240833001045</v>
      </c>
      <c r="AI5015" s="1">
        <f t="shared" ca="1" si="778"/>
        <v>-9.6277538220661376E-7</v>
      </c>
      <c r="AJ5015" s="1">
        <f t="shared" ca="1" si="782"/>
        <v>53.182852482097644</v>
      </c>
      <c r="AK5015">
        <f t="shared" ca="1" si="779"/>
        <v>-1.4614418388853828E-6</v>
      </c>
    </row>
    <row r="5016" spans="8:37" x14ac:dyDescent="0.3">
      <c r="H5016" s="1">
        <f t="shared" si="775"/>
        <v>0</v>
      </c>
      <c r="J5016" s="1">
        <f t="shared" si="780"/>
        <v>18039600</v>
      </c>
      <c r="K5016" s="1">
        <f t="shared" si="776"/>
        <v>208.8</v>
      </c>
      <c r="L5016" s="1">
        <f t="shared" ca="1" si="781"/>
        <v>19.94443675615479</v>
      </c>
      <c r="M5016" s="1">
        <f t="shared" ca="1" si="777"/>
        <v>-2.7384005341765813E-6</v>
      </c>
      <c r="AH5016" s="1">
        <f t="shared" ca="1" si="783"/>
        <v>50.282774841625098</v>
      </c>
      <c r="AI5016" s="1">
        <f t="shared" ca="1" si="778"/>
        <v>-9.626925506715114E-7</v>
      </c>
      <c r="AJ5016" s="1">
        <f t="shared" ca="1" si="782"/>
        <v>53.177591291477654</v>
      </c>
      <c r="AK5016">
        <f t="shared" ca="1" si="779"/>
        <v>-1.4612637838553778E-6</v>
      </c>
    </row>
    <row r="5017" spans="8:37" x14ac:dyDescent="0.3">
      <c r="H5017" s="1">
        <f t="shared" si="775"/>
        <v>0</v>
      </c>
      <c r="J5017" s="1">
        <f t="shared" si="780"/>
        <v>18043200</v>
      </c>
      <c r="K5017" s="1">
        <f t="shared" si="776"/>
        <v>208.8</v>
      </c>
      <c r="L5017" s="1">
        <f t="shared" ca="1" si="781"/>
        <v>19.934578514231756</v>
      </c>
      <c r="M5017" s="1">
        <f t="shared" ca="1" si="777"/>
        <v>-2.7356858655214409E-6</v>
      </c>
      <c r="AH5017" s="1">
        <f t="shared" ca="1" si="783"/>
        <v>50.279309148442678</v>
      </c>
      <c r="AI5017" s="1">
        <f t="shared" ca="1" si="778"/>
        <v>-9.6260972626274753E-7</v>
      </c>
      <c r="AJ5017" s="1">
        <f t="shared" ca="1" si="782"/>
        <v>53.172330741855774</v>
      </c>
      <c r="AK5017">
        <f t="shared" ca="1" si="779"/>
        <v>-1.4610857505187393E-6</v>
      </c>
    </row>
    <row r="5018" spans="8:37" x14ac:dyDescent="0.3">
      <c r="H5018" s="1">
        <f t="shared" si="775"/>
        <v>0</v>
      </c>
      <c r="J5018" s="1">
        <f t="shared" si="780"/>
        <v>18046800</v>
      </c>
      <c r="K5018" s="1">
        <f t="shared" si="776"/>
        <v>208.9</v>
      </c>
      <c r="L5018" s="1">
        <f t="shared" ca="1" si="781"/>
        <v>19.924730045115879</v>
      </c>
      <c r="M5018" s="1">
        <f t="shared" ca="1" si="777"/>
        <v>-2.7329738880160437E-6</v>
      </c>
      <c r="AH5018" s="1">
        <f t="shared" ca="1" si="783"/>
        <v>50.275843753428134</v>
      </c>
      <c r="AI5018" s="1">
        <f t="shared" ca="1" si="778"/>
        <v>-9.625269089797091E-7</v>
      </c>
      <c r="AJ5018" s="1">
        <f t="shared" ca="1" si="782"/>
        <v>53.167070833153907</v>
      </c>
      <c r="AK5018">
        <f t="shared" ca="1" si="779"/>
        <v>-1.4609077388728249E-6</v>
      </c>
    </row>
    <row r="5019" spans="8:37" x14ac:dyDescent="0.3">
      <c r="H5019" s="1">
        <f t="shared" si="775"/>
        <v>0</v>
      </c>
      <c r="J5019" s="1">
        <f t="shared" si="780"/>
        <v>18050400</v>
      </c>
      <c r="K5019" s="1">
        <f t="shared" si="776"/>
        <v>208.9</v>
      </c>
      <c r="L5019" s="1">
        <f t="shared" ca="1" si="781"/>
        <v>19.91489133911902</v>
      </c>
      <c r="M5019" s="1">
        <f t="shared" ca="1" si="777"/>
        <v>-2.7302645989925393E-6</v>
      </c>
      <c r="AH5019" s="1">
        <f t="shared" ca="1" si="783"/>
        <v>50.272378656555809</v>
      </c>
      <c r="AI5019" s="1">
        <f t="shared" ca="1" si="778"/>
        <v>-9.6244409882178287E-7</v>
      </c>
      <c r="AJ5019" s="1">
        <f t="shared" ca="1" si="782"/>
        <v>53.161811565293966</v>
      </c>
      <c r="AK5019">
        <f t="shared" ca="1" si="779"/>
        <v>-1.4607297489149912E-6</v>
      </c>
    </row>
    <row r="5020" spans="8:37" x14ac:dyDescent="0.3">
      <c r="H5020" s="1">
        <f t="shared" si="775"/>
        <v>0</v>
      </c>
      <c r="J5020" s="1">
        <f t="shared" si="780"/>
        <v>18054000</v>
      </c>
      <c r="K5020" s="1">
        <f t="shared" si="776"/>
        <v>209</v>
      </c>
      <c r="L5020" s="1">
        <f t="shared" ca="1" si="781"/>
        <v>19.905062386562648</v>
      </c>
      <c r="M5020" s="1">
        <f t="shared" ca="1" si="777"/>
        <v>-2.7275579957857248E-6</v>
      </c>
      <c r="AH5020" s="1">
        <f t="shared" ca="1" si="783"/>
        <v>50.268913857800051</v>
      </c>
      <c r="AI5020" s="1">
        <f t="shared" ca="1" si="778"/>
        <v>-9.6236129578835578E-7</v>
      </c>
      <c r="AJ5020" s="1">
        <f t="shared" ca="1" si="782"/>
        <v>53.156552938197869</v>
      </c>
      <c r="AK5020">
        <f t="shared" ca="1" si="779"/>
        <v>-1.4605517806425961E-6</v>
      </c>
    </row>
    <row r="5021" spans="8:37" x14ac:dyDescent="0.3">
      <c r="H5021" s="1">
        <f t="shared" si="775"/>
        <v>0</v>
      </c>
      <c r="J5021" s="1">
        <f t="shared" si="780"/>
        <v>18057600</v>
      </c>
      <c r="K5021" s="1">
        <f t="shared" si="776"/>
        <v>209</v>
      </c>
      <c r="L5021" s="1">
        <f t="shared" ca="1" si="781"/>
        <v>19.895243177777818</v>
      </c>
      <c r="M5021" s="1">
        <f t="shared" ca="1" si="777"/>
        <v>-2.7248540757330362E-6</v>
      </c>
      <c r="AH5021" s="1">
        <f t="shared" ca="1" si="783"/>
        <v>50.265449357135211</v>
      </c>
      <c r="AI5021" s="1">
        <f t="shared" ca="1" si="778"/>
        <v>-9.6227849987881502E-7</v>
      </c>
      <c r="AJ5021" s="1">
        <f t="shared" ca="1" si="782"/>
        <v>53.151294951787555</v>
      </c>
      <c r="AK5021">
        <f t="shared" ca="1" si="779"/>
        <v>-1.4603738340529978E-6</v>
      </c>
    </row>
    <row r="5022" spans="8:37" x14ac:dyDescent="0.3">
      <c r="H5022" s="1">
        <f t="shared" si="775"/>
        <v>0</v>
      </c>
      <c r="J5022" s="1">
        <f t="shared" si="780"/>
        <v>18061200</v>
      </c>
      <c r="K5022" s="1">
        <f t="shared" si="776"/>
        <v>209</v>
      </c>
      <c r="L5022" s="1">
        <f t="shared" ca="1" si="781"/>
        <v>19.885433703105178</v>
      </c>
      <c r="M5022" s="1">
        <f t="shared" ca="1" si="777"/>
        <v>-2.722152836174551E-6</v>
      </c>
      <c r="AH5022" s="1">
        <f t="shared" ca="1" si="783"/>
        <v>50.261985154535644</v>
      </c>
      <c r="AI5022" s="1">
        <f t="shared" ca="1" si="778"/>
        <v>-9.6219571109254754E-7</v>
      </c>
      <c r="AJ5022" s="1">
        <f t="shared" ca="1" si="782"/>
        <v>53.146037605984965</v>
      </c>
      <c r="AK5022">
        <f t="shared" ca="1" si="779"/>
        <v>-1.460195909143554E-6</v>
      </c>
    </row>
    <row r="5023" spans="8:37" x14ac:dyDescent="0.3">
      <c r="H5023" s="1">
        <f t="shared" si="775"/>
        <v>0</v>
      </c>
      <c r="J5023" s="1">
        <f t="shared" si="780"/>
        <v>18064800</v>
      </c>
      <c r="K5023" s="1">
        <f t="shared" si="776"/>
        <v>209.1</v>
      </c>
      <c r="L5023" s="1">
        <f t="shared" ca="1" si="781"/>
        <v>19.875633952894951</v>
      </c>
      <c r="M5023" s="1">
        <f t="shared" ca="1" si="777"/>
        <v>-2.7194542744529834E-6</v>
      </c>
      <c r="AH5023" s="1">
        <f t="shared" ca="1" si="783"/>
        <v>50.258521249975708</v>
      </c>
      <c r="AI5023" s="1">
        <f t="shared" ca="1" si="778"/>
        <v>-9.6211292942894073E-7</v>
      </c>
      <c r="AJ5023" s="1">
        <f t="shared" ca="1" si="782"/>
        <v>53.140780900712045</v>
      </c>
      <c r="AK5023">
        <f t="shared" ca="1" si="779"/>
        <v>-1.4600180059116239E-6</v>
      </c>
    </row>
    <row r="5024" spans="8:37" x14ac:dyDescent="0.3">
      <c r="H5024" s="1">
        <f t="shared" si="775"/>
        <v>0</v>
      </c>
      <c r="J5024" s="1">
        <f t="shared" si="780"/>
        <v>18068400</v>
      </c>
      <c r="K5024" s="1">
        <f t="shared" si="776"/>
        <v>209.1</v>
      </c>
      <c r="L5024" s="1">
        <f t="shared" ca="1" si="781"/>
        <v>19.865843917506922</v>
      </c>
      <c r="M5024" s="1">
        <f t="shared" ca="1" si="777"/>
        <v>-2.7167583879136816E-6</v>
      </c>
      <c r="AH5024" s="1">
        <f t="shared" ca="1" si="783"/>
        <v>50.255057643429765</v>
      </c>
      <c r="AI5024" s="1">
        <f t="shared" ca="1" si="778"/>
        <v>-9.6203015488738197E-7</v>
      </c>
      <c r="AJ5024" s="1">
        <f t="shared" ca="1" si="782"/>
        <v>53.135524835890763</v>
      </c>
      <c r="AK5024">
        <f t="shared" ca="1" si="779"/>
        <v>-1.4598401243545659E-6</v>
      </c>
    </row>
    <row r="5025" spans="8:37" x14ac:dyDescent="0.3">
      <c r="H5025" s="1">
        <f t="shared" si="775"/>
        <v>0</v>
      </c>
      <c r="J5025" s="1">
        <f t="shared" si="780"/>
        <v>18072000</v>
      </c>
      <c r="K5025" s="1">
        <f t="shared" si="776"/>
        <v>209.2</v>
      </c>
      <c r="L5025" s="1">
        <f t="shared" ca="1" si="781"/>
        <v>19.856063587310434</v>
      </c>
      <c r="M5025" s="1">
        <f t="shared" ca="1" si="777"/>
        <v>-2.7140651739046246E-6</v>
      </c>
      <c r="AH5025" s="1">
        <f t="shared" ca="1" si="783"/>
        <v>50.251594334872173</v>
      </c>
      <c r="AI5025" s="1">
        <f t="shared" ca="1" si="778"/>
        <v>-9.61947387467258E-7</v>
      </c>
      <c r="AJ5025" s="1">
        <f t="shared" ca="1" si="782"/>
        <v>53.130269411443088</v>
      </c>
      <c r="AK5025">
        <f t="shared" ca="1" si="779"/>
        <v>-1.4596622644697396E-6</v>
      </c>
    </row>
    <row r="5026" spans="8:37" x14ac:dyDescent="0.3">
      <c r="H5026" s="1">
        <f t="shared" si="775"/>
        <v>0</v>
      </c>
      <c r="J5026" s="1">
        <f t="shared" si="780"/>
        <v>18075600</v>
      </c>
      <c r="K5026" s="1">
        <f t="shared" si="776"/>
        <v>209.2</v>
      </c>
      <c r="L5026" s="1">
        <f t="shared" ca="1" si="781"/>
        <v>19.846292952684376</v>
      </c>
      <c r="M5026" s="1">
        <f t="shared" ca="1" si="777"/>
        <v>-2.7113746297764211E-6</v>
      </c>
      <c r="AH5026" s="1">
        <f t="shared" ca="1" si="783"/>
        <v>50.248131324277288</v>
      </c>
      <c r="AI5026" s="1">
        <f t="shared" ca="1" si="778"/>
        <v>-9.6186462716795643E-7</v>
      </c>
      <c r="AJ5026" s="1">
        <f t="shared" ca="1" si="782"/>
        <v>53.125014627290994</v>
      </c>
      <c r="AK5026">
        <f t="shared" ca="1" si="779"/>
        <v>-1.4594844262545044E-6</v>
      </c>
    </row>
    <row r="5027" spans="8:37" x14ac:dyDescent="0.3">
      <c r="H5027" s="1">
        <f t="shared" si="775"/>
        <v>0</v>
      </c>
      <c r="J5027" s="1">
        <f t="shared" si="780"/>
        <v>18079200</v>
      </c>
      <c r="K5027" s="1">
        <f t="shared" si="776"/>
        <v>209.3</v>
      </c>
      <c r="L5027" s="1">
        <f t="shared" ca="1" si="781"/>
        <v>19.83653200401718</v>
      </c>
      <c r="M5027" s="1">
        <f t="shared" ca="1" si="777"/>
        <v>-2.7086867528823066E-6</v>
      </c>
      <c r="AH5027" s="1">
        <f t="shared" ca="1" si="783"/>
        <v>50.244668611619481</v>
      </c>
      <c r="AI5027" s="1">
        <f t="shared" ca="1" si="778"/>
        <v>-9.6178187398886442E-7</v>
      </c>
      <c r="AJ5027" s="1">
        <f t="shared" ca="1" si="782"/>
        <v>53.11976048335648</v>
      </c>
      <c r="AK5027">
        <f t="shared" ca="1" si="779"/>
        <v>-1.4593066097062204E-6</v>
      </c>
    </row>
    <row r="5028" spans="8:37" x14ac:dyDescent="0.3">
      <c r="H5028" s="1">
        <f t="shared" si="775"/>
        <v>0</v>
      </c>
      <c r="J5028" s="1">
        <f t="shared" si="780"/>
        <v>18082800</v>
      </c>
      <c r="K5028" s="1">
        <f t="shared" si="776"/>
        <v>209.3</v>
      </c>
      <c r="L5028" s="1">
        <f t="shared" ca="1" si="781"/>
        <v>19.826780731706805</v>
      </c>
      <c r="M5028" s="1">
        <f t="shared" ca="1" si="777"/>
        <v>-2.706001540578142E-6</v>
      </c>
      <c r="AH5028" s="1">
        <f t="shared" ca="1" si="783"/>
        <v>50.241206196873122</v>
      </c>
      <c r="AI5028" s="1">
        <f t="shared" ca="1" si="778"/>
        <v>-9.6169912792937E-7</v>
      </c>
      <c r="AJ5028" s="1">
        <f t="shared" ca="1" si="782"/>
        <v>53.11450697956154</v>
      </c>
      <c r="AK5028">
        <f t="shared" ca="1" si="779"/>
        <v>-1.4591288148222475E-6</v>
      </c>
    </row>
    <row r="5029" spans="8:37" x14ac:dyDescent="0.3">
      <c r="H5029" s="1">
        <f t="shared" si="775"/>
        <v>0</v>
      </c>
      <c r="J5029" s="1">
        <f t="shared" si="780"/>
        <v>18086400</v>
      </c>
      <c r="K5029" s="1">
        <f t="shared" si="776"/>
        <v>209.3</v>
      </c>
      <c r="L5029" s="1">
        <f t="shared" ca="1" si="781"/>
        <v>19.817039126160722</v>
      </c>
      <c r="M5029" s="1">
        <f t="shared" ca="1" si="777"/>
        <v>-2.7033189902224064E-6</v>
      </c>
      <c r="AH5029" s="1">
        <f t="shared" ca="1" si="783"/>
        <v>50.237744080012575</v>
      </c>
      <c r="AI5029" s="1">
        <f t="shared" ca="1" si="778"/>
        <v>-9.6161638898885991E-7</v>
      </c>
      <c r="AJ5029" s="1">
        <f t="shared" ca="1" si="782"/>
        <v>53.109254115828179</v>
      </c>
      <c r="AK5029">
        <f t="shared" ca="1" si="779"/>
        <v>-1.4589510415999465E-6</v>
      </c>
    </row>
    <row r="5030" spans="8:37" x14ac:dyDescent="0.3">
      <c r="H5030" s="1">
        <f t="shared" si="775"/>
        <v>0</v>
      </c>
      <c r="J5030" s="1">
        <f t="shared" si="780"/>
        <v>18090000</v>
      </c>
      <c r="K5030" s="1">
        <f t="shared" si="776"/>
        <v>209.4</v>
      </c>
      <c r="L5030" s="1">
        <f t="shared" ca="1" si="781"/>
        <v>19.80730717779592</v>
      </c>
      <c r="M5030" s="1">
        <f t="shared" ca="1" si="777"/>
        <v>-2.7006390991762003E-6</v>
      </c>
      <c r="AH5030" s="1">
        <f t="shared" ca="1" si="783"/>
        <v>50.234282261012218</v>
      </c>
      <c r="AI5030" s="1">
        <f t="shared" ca="1" si="778"/>
        <v>-9.6153365716672196E-7</v>
      </c>
      <c r="AJ5030" s="1">
        <f t="shared" ca="1" si="782"/>
        <v>53.104001892078422</v>
      </c>
      <c r="AK5030">
        <f t="shared" ca="1" si="779"/>
        <v>-1.458773290036678E-6</v>
      </c>
    </row>
    <row r="5031" spans="8:37" x14ac:dyDescent="0.3">
      <c r="H5031" s="1">
        <f t="shared" si="775"/>
        <v>0</v>
      </c>
      <c r="J5031" s="1">
        <f t="shared" si="780"/>
        <v>18093600</v>
      </c>
      <c r="K5031" s="1">
        <f t="shared" si="776"/>
        <v>209.4</v>
      </c>
      <c r="L5031" s="1">
        <f t="shared" ca="1" si="781"/>
        <v>19.797584877038886</v>
      </c>
      <c r="M5031" s="1">
        <f t="shared" ca="1" si="777"/>
        <v>-2.6979618648032379E-6</v>
      </c>
      <c r="AH5031" s="1">
        <f t="shared" ca="1" si="783"/>
        <v>50.230820739846415</v>
      </c>
      <c r="AI5031" s="1">
        <f t="shared" ca="1" si="778"/>
        <v>-9.6145093246234374E-7</v>
      </c>
      <c r="AJ5031" s="1">
        <f t="shared" ca="1" si="782"/>
        <v>53.098750308234287</v>
      </c>
      <c r="AK5031">
        <f t="shared" ca="1" si="779"/>
        <v>-1.4585955601298032E-6</v>
      </c>
    </row>
    <row r="5032" spans="8:37" x14ac:dyDescent="0.3">
      <c r="H5032" s="1">
        <f t="shared" si="775"/>
        <v>0</v>
      </c>
      <c r="J5032" s="1">
        <f t="shared" si="780"/>
        <v>18097200</v>
      </c>
      <c r="K5032" s="1">
        <f t="shared" si="776"/>
        <v>209.5</v>
      </c>
      <c r="L5032" s="1">
        <f t="shared" ca="1" si="781"/>
        <v>19.787872214325596</v>
      </c>
      <c r="M5032" s="1">
        <f t="shared" ca="1" si="777"/>
        <v>-2.6952872844698491E-6</v>
      </c>
      <c r="AH5032" s="1">
        <f t="shared" ca="1" si="783"/>
        <v>50.22735951648955</v>
      </c>
      <c r="AI5032" s="1">
        <f t="shared" ca="1" si="778"/>
        <v>-9.6136821487511264E-7</v>
      </c>
      <c r="AJ5032" s="1">
        <f t="shared" ca="1" si="782"/>
        <v>53.09349936421782</v>
      </c>
      <c r="AK5032">
        <f t="shared" ca="1" si="779"/>
        <v>-1.4584178518766837E-6</v>
      </c>
    </row>
    <row r="5033" spans="8:37" x14ac:dyDescent="0.3">
      <c r="H5033" s="1">
        <f t="shared" si="775"/>
        <v>0</v>
      </c>
      <c r="J5033" s="1">
        <f t="shared" si="780"/>
        <v>18100800</v>
      </c>
      <c r="K5033" s="1">
        <f t="shared" si="776"/>
        <v>209.5</v>
      </c>
      <c r="L5033" s="1">
        <f t="shared" ca="1" si="781"/>
        <v>19.778169180101504</v>
      </c>
      <c r="M5033" s="1">
        <f t="shared" ca="1" si="777"/>
        <v>-2.6926153555449723E-6</v>
      </c>
      <c r="AH5033" s="1">
        <f t="shared" ca="1" si="783"/>
        <v>50.223898590916001</v>
      </c>
      <c r="AI5033" s="1">
        <f t="shared" ca="1" si="778"/>
        <v>-9.6128550440441688E-7</v>
      </c>
      <c r="AJ5033" s="1">
        <f t="shared" ca="1" si="782"/>
        <v>53.08824905995106</v>
      </c>
      <c r="AK5033">
        <f t="shared" ca="1" si="779"/>
        <v>-1.4582401652746811E-6</v>
      </c>
    </row>
    <row r="5034" spans="8:37" x14ac:dyDescent="0.3">
      <c r="H5034" s="1">
        <f t="shared" si="775"/>
        <v>0</v>
      </c>
      <c r="J5034" s="1">
        <f t="shared" si="780"/>
        <v>18104400</v>
      </c>
      <c r="K5034" s="1">
        <f t="shared" si="776"/>
        <v>209.5</v>
      </c>
      <c r="L5034" s="1">
        <f t="shared" ca="1" si="781"/>
        <v>19.768475764821542</v>
      </c>
      <c r="M5034" s="1">
        <f t="shared" ca="1" si="777"/>
        <v>-2.6899460754001564E-6</v>
      </c>
      <c r="AH5034" s="1">
        <f t="shared" ca="1" si="783"/>
        <v>50.220437963100146</v>
      </c>
      <c r="AI5034" s="1">
        <f t="shared" ca="1" si="778"/>
        <v>-9.6120280104964386E-7</v>
      </c>
      <c r="AJ5034" s="1">
        <f t="shared" ca="1" si="782"/>
        <v>53.082999395356069</v>
      </c>
      <c r="AK5034">
        <f t="shared" ca="1" si="779"/>
        <v>-1.4580625003211578E-6</v>
      </c>
    </row>
    <row r="5035" spans="8:37" x14ac:dyDescent="0.3">
      <c r="H5035" s="1">
        <f t="shared" si="775"/>
        <v>0</v>
      </c>
      <c r="J5035" s="1">
        <f t="shared" si="780"/>
        <v>18108000</v>
      </c>
      <c r="K5035" s="1">
        <f t="shared" si="776"/>
        <v>209.6</v>
      </c>
      <c r="L5035" s="1">
        <f t="shared" ca="1" si="781"/>
        <v>19.758791958950102</v>
      </c>
      <c r="M5035" s="1">
        <f t="shared" ca="1" si="777"/>
        <v>-2.687279441409556E-6</v>
      </c>
      <c r="AH5035" s="1">
        <f t="shared" ca="1" si="783"/>
        <v>50.21697763301637</v>
      </c>
      <c r="AI5035" s="1">
        <f t="shared" ca="1" si="778"/>
        <v>-9.6112010481018138E-7</v>
      </c>
      <c r="AJ5035" s="1">
        <f t="shared" ca="1" si="782"/>
        <v>53.077750370354913</v>
      </c>
      <c r="AK5035">
        <f t="shared" ca="1" si="779"/>
        <v>-1.4578848570134764E-6</v>
      </c>
    </row>
    <row r="5036" spans="8:37" x14ac:dyDescent="0.3">
      <c r="H5036" s="1">
        <f t="shared" si="775"/>
        <v>0</v>
      </c>
      <c r="J5036" s="1">
        <f t="shared" si="780"/>
        <v>18111600</v>
      </c>
      <c r="K5036" s="1">
        <f t="shared" si="776"/>
        <v>209.6</v>
      </c>
      <c r="L5036" s="1">
        <f t="shared" ca="1" si="781"/>
        <v>19.749117752961027</v>
      </c>
      <c r="M5036" s="1">
        <f t="shared" ca="1" si="777"/>
        <v>-2.6846154509499259E-6</v>
      </c>
      <c r="AH5036" s="1">
        <f t="shared" ca="1" si="783"/>
        <v>50.213517600639051</v>
      </c>
      <c r="AI5036" s="1">
        <f t="shared" ca="1" si="778"/>
        <v>-9.6103741568541724E-7</v>
      </c>
      <c r="AJ5036" s="1">
        <f t="shared" ca="1" si="782"/>
        <v>53.072501984869668</v>
      </c>
      <c r="AK5036">
        <f t="shared" ca="1" si="779"/>
        <v>-1.4577072353489993E-6</v>
      </c>
    </row>
    <row r="5037" spans="8:37" x14ac:dyDescent="0.3">
      <c r="H5037" s="1">
        <f t="shared" si="775"/>
        <v>0</v>
      </c>
      <c r="J5037" s="1">
        <f t="shared" si="780"/>
        <v>18115200</v>
      </c>
      <c r="K5037" s="1">
        <f t="shared" si="776"/>
        <v>209.7</v>
      </c>
      <c r="L5037" s="1">
        <f t="shared" ca="1" si="781"/>
        <v>19.739453137337605</v>
      </c>
      <c r="M5037" s="1">
        <f t="shared" ca="1" si="777"/>
        <v>-2.6819541014006251E-6</v>
      </c>
      <c r="AH5037" s="1">
        <f t="shared" ca="1" si="783"/>
        <v>50.210057865942581</v>
      </c>
      <c r="AI5037" s="1">
        <f t="shared" ca="1" si="778"/>
        <v>-9.6095473367473946E-7</v>
      </c>
      <c r="AJ5037" s="1">
        <f t="shared" ca="1" si="782"/>
        <v>53.067254238822414</v>
      </c>
      <c r="AK5037">
        <f t="shared" ca="1" si="779"/>
        <v>-1.4575296353250898E-6</v>
      </c>
    </row>
    <row r="5038" spans="8:37" x14ac:dyDescent="0.3">
      <c r="H5038" s="1">
        <f t="shared" si="775"/>
        <v>0</v>
      </c>
      <c r="J5038" s="1">
        <f t="shared" si="780"/>
        <v>18118800</v>
      </c>
      <c r="K5038" s="1">
        <f t="shared" si="776"/>
        <v>209.7</v>
      </c>
      <c r="L5038" s="1">
        <f t="shared" ca="1" si="781"/>
        <v>19.729798102572563</v>
      </c>
      <c r="M5038" s="1">
        <f t="shared" ca="1" si="777"/>
        <v>-2.6792953901436084E-6</v>
      </c>
      <c r="AH5038" s="1">
        <f t="shared" ca="1" si="783"/>
        <v>50.206598428901351</v>
      </c>
      <c r="AI5038" s="1">
        <f t="shared" ca="1" si="778"/>
        <v>-9.6087205877753564E-7</v>
      </c>
      <c r="AJ5038" s="1">
        <f t="shared" ca="1" si="782"/>
        <v>53.062007132135243</v>
      </c>
      <c r="AK5038">
        <f t="shared" ca="1" si="779"/>
        <v>-1.4573520569391111E-6</v>
      </c>
    </row>
    <row r="5039" spans="8:37" x14ac:dyDescent="0.3">
      <c r="H5039" s="1">
        <f t="shared" si="775"/>
        <v>0</v>
      </c>
      <c r="J5039" s="1">
        <f t="shared" si="780"/>
        <v>18122400</v>
      </c>
      <c r="K5039" s="1">
        <f t="shared" si="776"/>
        <v>209.8</v>
      </c>
      <c r="L5039" s="1">
        <f t="shared" ca="1" si="781"/>
        <v>19.720152639168045</v>
      </c>
      <c r="M5039" s="1">
        <f t="shared" ca="1" si="777"/>
        <v>-2.6766393145634281E-6</v>
      </c>
      <c r="AH5039" s="1">
        <f t="shared" ca="1" si="783"/>
        <v>50.203139289489755</v>
      </c>
      <c r="AI5039" s="1">
        <f t="shared" ca="1" si="778"/>
        <v>-9.6078939099319423E-7</v>
      </c>
      <c r="AJ5039" s="1">
        <f t="shared" ca="1" si="782"/>
        <v>53.056760664730263</v>
      </c>
      <c r="AK5039">
        <f t="shared" ca="1" si="779"/>
        <v>-1.4571745001884272E-6</v>
      </c>
    </row>
    <row r="5040" spans="8:37" x14ac:dyDescent="0.3">
      <c r="H5040" s="1">
        <f t="shared" si="775"/>
        <v>0</v>
      </c>
      <c r="J5040" s="1">
        <f t="shared" si="780"/>
        <v>18126000</v>
      </c>
      <c r="K5040" s="1">
        <f t="shared" si="776"/>
        <v>209.8</v>
      </c>
      <c r="L5040" s="1">
        <f t="shared" ca="1" si="781"/>
        <v>19.710516737635619</v>
      </c>
      <c r="M5040" s="1">
        <f t="shared" ca="1" si="777"/>
        <v>-2.6739858720472269E-6</v>
      </c>
      <c r="AH5040" s="1">
        <f t="shared" ca="1" si="783"/>
        <v>50.199680447682177</v>
      </c>
      <c r="AI5040" s="1">
        <f t="shared" ca="1" si="778"/>
        <v>-9.6070673032110323E-7</v>
      </c>
      <c r="AJ5040" s="1">
        <f t="shared" ca="1" si="782"/>
        <v>53.051514836529584</v>
      </c>
      <c r="AK5040">
        <f t="shared" ca="1" si="779"/>
        <v>-1.4569969650704019E-6</v>
      </c>
    </row>
    <row r="5041" spans="8:37" x14ac:dyDescent="0.3">
      <c r="H5041" s="1">
        <f t="shared" si="775"/>
        <v>0</v>
      </c>
      <c r="J5041" s="1">
        <f t="shared" si="780"/>
        <v>18129600</v>
      </c>
      <c r="K5041" s="1">
        <f t="shared" si="776"/>
        <v>209.8</v>
      </c>
      <c r="L5041" s="1">
        <f t="shared" ca="1" si="781"/>
        <v>19.700890388496248</v>
      </c>
      <c r="M5041" s="1">
        <f t="shared" ca="1" si="777"/>
        <v>-2.6713350599847384E-6</v>
      </c>
      <c r="AH5041" s="1">
        <f t="shared" ca="1" si="783"/>
        <v>50.196221903453022</v>
      </c>
      <c r="AI5041" s="1">
        <f t="shared" ca="1" si="778"/>
        <v>-9.6062407676065046E-7</v>
      </c>
      <c r="AJ5041" s="1">
        <f t="shared" ca="1" si="782"/>
        <v>53.046269647455333</v>
      </c>
      <c r="AK5041">
        <f t="shared" ca="1" si="779"/>
        <v>-1.4568194515823999E-6</v>
      </c>
    </row>
    <row r="5042" spans="8:37" x14ac:dyDescent="0.3">
      <c r="H5042" s="1">
        <f t="shared" si="775"/>
        <v>0</v>
      </c>
      <c r="J5042" s="1">
        <f t="shared" si="780"/>
        <v>18133200</v>
      </c>
      <c r="K5042" s="1">
        <f t="shared" si="776"/>
        <v>209.9</v>
      </c>
      <c r="L5042" s="1">
        <f t="shared" ca="1" si="781"/>
        <v>19.691273582280303</v>
      </c>
      <c r="M5042" s="1">
        <f t="shared" ca="1" si="777"/>
        <v>-2.6686868757682842E-6</v>
      </c>
      <c r="AH5042" s="1">
        <f t="shared" ca="1" si="783"/>
        <v>50.192763656776684</v>
      </c>
      <c r="AI5042" s="1">
        <f t="shared" ca="1" si="778"/>
        <v>-9.6054143031122415E-7</v>
      </c>
      <c r="AJ5042" s="1">
        <f t="shared" ca="1" si="782"/>
        <v>53.041025097429639</v>
      </c>
      <c r="AK5042">
        <f t="shared" ca="1" si="779"/>
        <v>-1.4566419597217856E-6</v>
      </c>
    </row>
    <row r="5043" spans="8:37" x14ac:dyDescent="0.3">
      <c r="H5043" s="1">
        <f t="shared" si="775"/>
        <v>0</v>
      </c>
      <c r="J5043" s="1">
        <f t="shared" si="780"/>
        <v>18136800</v>
      </c>
      <c r="K5043" s="1">
        <f t="shared" si="776"/>
        <v>209.9</v>
      </c>
      <c r="L5043" s="1">
        <f t="shared" ca="1" si="781"/>
        <v>19.681666309527536</v>
      </c>
      <c r="M5043" s="1">
        <f t="shared" ca="1" si="777"/>
        <v>-2.6660413167927715E-6</v>
      </c>
      <c r="AH5043" s="1">
        <f t="shared" ca="1" si="783"/>
        <v>50.189305707627561</v>
      </c>
      <c r="AI5043" s="1">
        <f t="shared" ca="1" si="778"/>
        <v>-9.6045879097221273E-7</v>
      </c>
      <c r="AJ5043" s="1">
        <f t="shared" ca="1" si="782"/>
        <v>53.035781186374642</v>
      </c>
      <c r="AK5043">
        <f t="shared" ca="1" si="779"/>
        <v>-1.4564644894859242E-6</v>
      </c>
    </row>
    <row r="5044" spans="8:37" x14ac:dyDescent="0.3">
      <c r="H5044" s="1">
        <f t="shared" si="775"/>
        <v>0</v>
      </c>
      <c r="J5044" s="1">
        <f t="shared" si="780"/>
        <v>18140400</v>
      </c>
      <c r="K5044" s="1">
        <f t="shared" si="776"/>
        <v>210</v>
      </c>
      <c r="L5044" s="1">
        <f t="shared" ca="1" si="781"/>
        <v>19.672068560787082</v>
      </c>
      <c r="M5044" s="1">
        <f t="shared" ca="1" si="777"/>
        <v>-2.66339838045569E-6</v>
      </c>
      <c r="AH5044" s="1">
        <f t="shared" ca="1" si="783"/>
        <v>50.18584805598006</v>
      </c>
      <c r="AI5044" s="1">
        <f t="shared" ca="1" si="778"/>
        <v>-9.6037615874300424E-7</v>
      </c>
      <c r="AJ5044" s="1">
        <f t="shared" ca="1" si="782"/>
        <v>53.030537914212495</v>
      </c>
      <c r="AK5044">
        <f t="shared" ca="1" si="779"/>
        <v>-1.4562870408721811E-6</v>
      </c>
    </row>
    <row r="5045" spans="8:37" x14ac:dyDescent="0.3">
      <c r="H5045" s="1">
        <f t="shared" si="775"/>
        <v>0</v>
      </c>
      <c r="J5045" s="1">
        <f t="shared" si="780"/>
        <v>18144000</v>
      </c>
      <c r="K5045" s="1">
        <f t="shared" si="776"/>
        <v>210</v>
      </c>
      <c r="L5045" s="1">
        <f t="shared" ca="1" si="781"/>
        <v>19.662480326617441</v>
      </c>
      <c r="M5045" s="1">
        <f t="shared" ca="1" si="777"/>
        <v>-2.6607580641571084E-6</v>
      </c>
      <c r="AH5045" s="1">
        <f t="shared" ca="1" si="783"/>
        <v>50.182390701808586</v>
      </c>
      <c r="AI5045" s="1">
        <f t="shared" ca="1" si="778"/>
        <v>-9.602935336229871E-7</v>
      </c>
      <c r="AJ5045" s="1">
        <f t="shared" ca="1" si="782"/>
        <v>53.025295280865357</v>
      </c>
      <c r="AK5045">
        <f t="shared" ca="1" si="779"/>
        <v>-1.4561096138779217E-6</v>
      </c>
    </row>
    <row r="5046" spans="8:37" x14ac:dyDescent="0.3">
      <c r="H5046" s="1">
        <f t="shared" si="775"/>
        <v>0</v>
      </c>
      <c r="J5046" s="1">
        <f t="shared" si="780"/>
        <v>18147600</v>
      </c>
      <c r="K5046" s="1">
        <f t="shared" si="776"/>
        <v>210</v>
      </c>
      <c r="L5046" s="1">
        <f t="shared" ca="1" si="781"/>
        <v>19.652901597586474</v>
      </c>
      <c r="M5046" s="1">
        <f t="shared" ca="1" si="777"/>
        <v>-2.658120365299674E-6</v>
      </c>
      <c r="AH5046" s="1">
        <f t="shared" ca="1" si="783"/>
        <v>50.178933645087547</v>
      </c>
      <c r="AI5046" s="1">
        <f t="shared" ca="1" si="778"/>
        <v>-9.6021091561154977E-7</v>
      </c>
      <c r="AJ5046" s="1">
        <f t="shared" ca="1" si="782"/>
        <v>53.020053286255397</v>
      </c>
      <c r="AK5046">
        <f t="shared" ca="1" si="779"/>
        <v>-1.4559322085005122E-6</v>
      </c>
    </row>
    <row r="5047" spans="8:37" x14ac:dyDescent="0.3">
      <c r="H5047" s="1">
        <f t="shared" si="775"/>
        <v>0</v>
      </c>
      <c r="J5047" s="1">
        <f t="shared" si="780"/>
        <v>18151200</v>
      </c>
      <c r="K5047" s="1">
        <f t="shared" si="776"/>
        <v>210.1</v>
      </c>
      <c r="L5047" s="1">
        <f t="shared" ca="1" si="781"/>
        <v>19.643332364271394</v>
      </c>
      <c r="M5047" s="1">
        <f t="shared" ca="1" si="777"/>
        <v>-2.6554852812886084E-6</v>
      </c>
      <c r="AH5047" s="1">
        <f t="shared" ca="1" si="783"/>
        <v>50.175476885791348</v>
      </c>
      <c r="AI5047" s="1">
        <f t="shared" ca="1" si="778"/>
        <v>-9.6012830470808047E-7</v>
      </c>
      <c r="AJ5047" s="1">
        <f t="shared" ca="1" si="782"/>
        <v>53.014811930304795</v>
      </c>
      <c r="AK5047">
        <f t="shared" ca="1" si="779"/>
        <v>-1.4557548247373188E-6</v>
      </c>
    </row>
    <row r="5048" spans="8:37" x14ac:dyDescent="0.3">
      <c r="H5048" s="1">
        <f t="shared" si="775"/>
        <v>0</v>
      </c>
      <c r="J5048" s="1">
        <f t="shared" si="780"/>
        <v>18154800</v>
      </c>
      <c r="K5048" s="1">
        <f t="shared" si="776"/>
        <v>210.1</v>
      </c>
      <c r="L5048" s="1">
        <f t="shared" ca="1" si="781"/>
        <v>19.633772617258757</v>
      </c>
      <c r="M5048" s="1">
        <f t="shared" ca="1" si="777"/>
        <v>-2.6528528095317057E-6</v>
      </c>
      <c r="AH5048" s="1">
        <f t="shared" ca="1" si="783"/>
        <v>50.172020423894395</v>
      </c>
      <c r="AI5048" s="1">
        <f t="shared" ca="1" si="778"/>
        <v>-9.6004570091196765E-7</v>
      </c>
      <c r="AJ5048" s="1">
        <f t="shared" ca="1" si="782"/>
        <v>53.009571212935739</v>
      </c>
      <c r="AK5048">
        <f t="shared" ca="1" si="779"/>
        <v>-1.4555774625857081E-6</v>
      </c>
    </row>
    <row r="5049" spans="8:37" x14ac:dyDescent="0.3">
      <c r="H5049" s="1">
        <f t="shared" si="775"/>
        <v>0</v>
      </c>
      <c r="J5049" s="1">
        <f t="shared" si="780"/>
        <v>18158400</v>
      </c>
      <c r="K5049" s="1">
        <f t="shared" si="776"/>
        <v>210.2</v>
      </c>
      <c r="L5049" s="1">
        <f t="shared" ca="1" si="781"/>
        <v>19.624222347144443</v>
      </c>
      <c r="M5049" s="1">
        <f t="shared" ca="1" si="777"/>
        <v>-2.6502229474393301E-6</v>
      </c>
      <c r="AH5049" s="1">
        <f t="shared" ca="1" si="783"/>
        <v>50.168564259371109</v>
      </c>
      <c r="AI5049" s="1">
        <f t="shared" ca="1" si="778"/>
        <v>-9.5996310422260016E-7</v>
      </c>
      <c r="AJ5049" s="1">
        <f t="shared" ca="1" si="782"/>
        <v>53.004331134070434</v>
      </c>
      <c r="AK5049">
        <f t="shared" ca="1" si="779"/>
        <v>-1.4554001220430472E-6</v>
      </c>
    </row>
    <row r="5050" spans="8:37" x14ac:dyDescent="0.3">
      <c r="H5050" s="1">
        <f t="shared" si="775"/>
        <v>0</v>
      </c>
      <c r="J5050" s="1">
        <f t="shared" si="780"/>
        <v>18162000</v>
      </c>
      <c r="K5050" s="1">
        <f t="shared" si="776"/>
        <v>210.2</v>
      </c>
      <c r="L5050" s="1">
        <f t="shared" ca="1" si="781"/>
        <v>19.61468154453366</v>
      </c>
      <c r="M5050" s="1">
        <f t="shared" ca="1" si="777"/>
        <v>-2.6475956924244108E-6</v>
      </c>
      <c r="AH5050" s="1">
        <f t="shared" ca="1" si="783"/>
        <v>50.165108392195911</v>
      </c>
      <c r="AI5050" s="1">
        <f t="shared" ca="1" si="778"/>
        <v>-9.5988051463936625E-7</v>
      </c>
      <c r="AJ5050" s="1">
        <f t="shared" ca="1" si="782"/>
        <v>52.99909169363108</v>
      </c>
      <c r="AK5050">
        <f t="shared" ca="1" si="779"/>
        <v>-1.4552228031067034E-6</v>
      </c>
    </row>
    <row r="5051" spans="8:37" x14ac:dyDescent="0.3">
      <c r="H5051" s="1">
        <f t="shared" si="775"/>
        <v>0</v>
      </c>
      <c r="J5051" s="1">
        <f t="shared" si="780"/>
        <v>18165600</v>
      </c>
      <c r="K5051" s="1">
        <f t="shared" si="776"/>
        <v>210.3</v>
      </c>
      <c r="L5051" s="1">
        <f t="shared" ca="1" si="781"/>
        <v>19.605150200040931</v>
      </c>
      <c r="M5051" s="1">
        <f t="shared" ca="1" si="777"/>
        <v>-2.6449710419024467E-6</v>
      </c>
      <c r="AH5051" s="1">
        <f t="shared" ca="1" si="783"/>
        <v>50.161652822343207</v>
      </c>
      <c r="AI5051" s="1">
        <f t="shared" ca="1" si="778"/>
        <v>-9.5979793216165456E-7</v>
      </c>
      <c r="AJ5051" s="1">
        <f t="shared" ca="1" si="782"/>
        <v>52.993852891539895</v>
      </c>
      <c r="AK5051">
        <f t="shared" ca="1" si="779"/>
        <v>-1.455045505774044E-6</v>
      </c>
    </row>
    <row r="5052" spans="8:37" x14ac:dyDescent="0.3">
      <c r="H5052" s="1">
        <f t="shared" si="775"/>
        <v>0</v>
      </c>
      <c r="J5052" s="1">
        <f t="shared" si="780"/>
        <v>18169200</v>
      </c>
      <c r="K5052" s="1">
        <f t="shared" si="776"/>
        <v>210.3</v>
      </c>
      <c r="L5052" s="1">
        <f t="shared" ca="1" si="781"/>
        <v>19.595628304290084</v>
      </c>
      <c r="M5052" s="1">
        <f t="shared" ca="1" si="777"/>
        <v>-2.6423489932914931E-6</v>
      </c>
      <c r="AH5052" s="1">
        <f t="shared" ca="1" si="783"/>
        <v>50.158197549787424</v>
      </c>
      <c r="AI5052" s="1">
        <f t="shared" ca="1" si="778"/>
        <v>-9.5971535678885397E-7</v>
      </c>
      <c r="AJ5052" s="1">
        <f t="shared" ca="1" si="782"/>
        <v>52.98861472771911</v>
      </c>
      <c r="AK5052">
        <f t="shared" ca="1" si="779"/>
        <v>-1.4548682300424372E-6</v>
      </c>
    </row>
    <row r="5053" spans="8:37" x14ac:dyDescent="0.3">
      <c r="H5053" s="1">
        <f t="shared" si="775"/>
        <v>0</v>
      </c>
      <c r="J5053" s="1">
        <f t="shared" si="780"/>
        <v>18172800</v>
      </c>
      <c r="K5053" s="1">
        <f t="shared" si="776"/>
        <v>210.3</v>
      </c>
      <c r="L5053" s="1">
        <f t="shared" ca="1" si="781"/>
        <v>19.586115847914236</v>
      </c>
      <c r="M5053" s="1">
        <f t="shared" ca="1" si="777"/>
        <v>-2.6397295440121692E-6</v>
      </c>
      <c r="AH5053" s="1">
        <f t="shared" ca="1" si="783"/>
        <v>50.154742574502983</v>
      </c>
      <c r="AI5053" s="1">
        <f t="shared" ca="1" si="778"/>
        <v>-9.5963278852035291E-7</v>
      </c>
      <c r="AJ5053" s="1">
        <f t="shared" ca="1" si="782"/>
        <v>52.983377202090956</v>
      </c>
      <c r="AK5053">
        <f t="shared" ca="1" si="779"/>
        <v>-1.4546909759092511E-6</v>
      </c>
    </row>
    <row r="5054" spans="8:37" x14ac:dyDescent="0.3">
      <c r="H5054" s="1">
        <f t="shared" si="775"/>
        <v>0</v>
      </c>
      <c r="J5054" s="1">
        <f t="shared" si="780"/>
        <v>18176400</v>
      </c>
      <c r="K5054" s="1">
        <f t="shared" si="776"/>
        <v>210.4</v>
      </c>
      <c r="L5054" s="1">
        <f t="shared" ca="1" si="781"/>
        <v>19.576612821555791</v>
      </c>
      <c r="M5054" s="1">
        <f t="shared" ca="1" si="777"/>
        <v>-2.6371126914876488E-6</v>
      </c>
      <c r="AH5054" s="1">
        <f t="shared" ca="1" si="783"/>
        <v>50.151287896464311</v>
      </c>
      <c r="AI5054" s="1">
        <f t="shared" ca="1" si="778"/>
        <v>-9.5955022735554067E-7</v>
      </c>
      <c r="AJ5054" s="1">
        <f t="shared" ca="1" si="782"/>
        <v>52.978140314577686</v>
      </c>
      <c r="AK5054">
        <f t="shared" ca="1" si="779"/>
        <v>-1.4545137433718544E-6</v>
      </c>
    </row>
    <row r="5055" spans="8:37" x14ac:dyDescent="0.3">
      <c r="H5055" s="1">
        <f t="shared" si="775"/>
        <v>0</v>
      </c>
      <c r="J5055" s="1">
        <f t="shared" si="780"/>
        <v>18180000</v>
      </c>
      <c r="K5055" s="1">
        <f t="shared" si="776"/>
        <v>210.4</v>
      </c>
      <c r="L5055" s="1">
        <f t="shared" ca="1" si="781"/>
        <v>19.567119215866434</v>
      </c>
      <c r="M5055" s="1">
        <f t="shared" ca="1" si="777"/>
        <v>-2.6344984331436602E-6</v>
      </c>
      <c r="AH5055" s="1">
        <f t="shared" ca="1" si="783"/>
        <v>50.147833515645829</v>
      </c>
      <c r="AI5055" s="1">
        <f t="shared" ca="1" si="778"/>
        <v>-9.5946767329380548E-7</v>
      </c>
      <c r="AJ5055" s="1">
        <f t="shared" ca="1" si="782"/>
        <v>52.972904065101545</v>
      </c>
      <c r="AK5055">
        <f t="shared" ca="1" si="779"/>
        <v>-1.4543365324276156E-6</v>
      </c>
    </row>
    <row r="5056" spans="8:37" x14ac:dyDescent="0.3">
      <c r="H5056" s="1">
        <f t="shared" si="775"/>
        <v>0</v>
      </c>
      <c r="J5056" s="1">
        <f t="shared" si="780"/>
        <v>18183600</v>
      </c>
      <c r="K5056" s="1">
        <f t="shared" si="776"/>
        <v>210.5</v>
      </c>
      <c r="L5056" s="1">
        <f t="shared" ca="1" si="781"/>
        <v>19.557635021507117</v>
      </c>
      <c r="M5056" s="1">
        <f t="shared" ca="1" si="777"/>
        <v>-2.6318867664084865E-6</v>
      </c>
      <c r="AH5056" s="1">
        <f t="shared" ca="1" si="783"/>
        <v>50.144379432021971</v>
      </c>
      <c r="AI5056" s="1">
        <f t="shared" ca="1" si="778"/>
        <v>-9.5938512633453663E-7</v>
      </c>
      <c r="AJ5056" s="1">
        <f t="shared" ca="1" si="782"/>
        <v>52.967668453584807</v>
      </c>
      <c r="AK5056">
        <f t="shared" ca="1" si="779"/>
        <v>-1.4541593430739045E-6</v>
      </c>
    </row>
    <row r="5057" spans="8:37" x14ac:dyDescent="0.3">
      <c r="H5057" s="1">
        <f t="shared" si="775"/>
        <v>0</v>
      </c>
      <c r="J5057" s="1">
        <f t="shared" si="780"/>
        <v>18187200</v>
      </c>
      <c r="K5057" s="1">
        <f t="shared" si="776"/>
        <v>210.5</v>
      </c>
      <c r="L5057" s="1">
        <f t="shared" ca="1" si="781"/>
        <v>19.548160229148046</v>
      </c>
      <c r="M5057" s="1">
        <f t="shared" ca="1" si="777"/>
        <v>-2.6292776887129569E-6</v>
      </c>
      <c r="AH5057" s="1">
        <f t="shared" ca="1" si="783"/>
        <v>50.140925645567165</v>
      </c>
      <c r="AI5057" s="1">
        <f t="shared" ca="1" si="778"/>
        <v>-9.5930258647712321E-7</v>
      </c>
      <c r="AJ5057" s="1">
        <f t="shared" ca="1" si="782"/>
        <v>52.962433479949738</v>
      </c>
      <c r="AK5057">
        <f t="shared" ca="1" si="779"/>
        <v>-1.45398217530809E-6</v>
      </c>
    </row>
    <row r="5058" spans="8:37" x14ac:dyDescent="0.3">
      <c r="H5058" s="1">
        <f t="shared" si="775"/>
        <v>0</v>
      </c>
      <c r="J5058" s="1">
        <f t="shared" si="780"/>
        <v>18190800</v>
      </c>
      <c r="K5058" s="1">
        <f t="shared" si="776"/>
        <v>210.5</v>
      </c>
      <c r="L5058" s="1">
        <f t="shared" ca="1" si="781"/>
        <v>19.538694829468678</v>
      </c>
      <c r="M5058" s="1">
        <f t="shared" ca="1" si="777"/>
        <v>-2.6266711974904501E-6</v>
      </c>
      <c r="AH5058" s="1">
        <f t="shared" ca="1" si="783"/>
        <v>50.137472156255846</v>
      </c>
      <c r="AI5058" s="1">
        <f t="shared" ca="1" si="778"/>
        <v>-9.5922005372095386E-7</v>
      </c>
      <c r="AJ5058" s="1">
        <f t="shared" ca="1" si="782"/>
        <v>52.957199144118626</v>
      </c>
      <c r="AK5058">
        <f t="shared" ca="1" si="779"/>
        <v>-1.4538050291275421E-6</v>
      </c>
    </row>
    <row r="5059" spans="8:37" x14ac:dyDescent="0.3">
      <c r="H5059" s="1">
        <f t="shared" si="775"/>
        <v>0</v>
      </c>
      <c r="J5059" s="1">
        <f t="shared" si="780"/>
        <v>18194400</v>
      </c>
      <c r="K5059" s="1">
        <f t="shared" si="776"/>
        <v>210.6</v>
      </c>
      <c r="L5059" s="1">
        <f t="shared" ca="1" si="781"/>
        <v>19.529238813157711</v>
      </c>
      <c r="M5059" s="1">
        <f t="shared" ca="1" si="777"/>
        <v>-2.6240672901768869E-6</v>
      </c>
      <c r="AH5059" s="1">
        <f t="shared" ca="1" si="783"/>
        <v>50.134018964062449</v>
      </c>
      <c r="AI5059" s="1">
        <f t="shared" ca="1" si="778"/>
        <v>-9.5913752806541766E-7</v>
      </c>
      <c r="AJ5059" s="1">
        <f t="shared" ca="1" si="782"/>
        <v>52.951965446013766</v>
      </c>
      <c r="AK5059">
        <f t="shared" ca="1" si="779"/>
        <v>-1.4536279045296312E-6</v>
      </c>
    </row>
    <row r="5060" spans="8:37" x14ac:dyDescent="0.3">
      <c r="H5060" s="1">
        <f t="shared" si="775"/>
        <v>0</v>
      </c>
      <c r="J5060" s="1">
        <f t="shared" si="780"/>
        <v>18198000</v>
      </c>
      <c r="K5060" s="1">
        <f t="shared" si="776"/>
        <v>210.6</v>
      </c>
      <c r="L5060" s="1">
        <f t="shared" ca="1" si="781"/>
        <v>19.519792170913075</v>
      </c>
      <c r="M5060" s="1">
        <f t="shared" ca="1" si="777"/>
        <v>-2.6214659642107329E-6</v>
      </c>
      <c r="AH5060" s="1">
        <f t="shared" ca="1" si="783"/>
        <v>50.130566068961414</v>
      </c>
      <c r="AI5060" s="1">
        <f t="shared" ca="1" si="778"/>
        <v>-9.590550095099039E-7</v>
      </c>
      <c r="AJ5060" s="1">
        <f t="shared" ca="1" si="782"/>
        <v>52.946732385557461</v>
      </c>
      <c r="AK5060">
        <f t="shared" ca="1" si="779"/>
        <v>-1.4534508015117276E-6</v>
      </c>
    </row>
    <row r="5061" spans="8:37" x14ac:dyDescent="0.3">
      <c r="H5061" s="1">
        <f t="shared" si="775"/>
        <v>0</v>
      </c>
      <c r="J5061" s="1">
        <f t="shared" si="780"/>
        <v>18201600</v>
      </c>
      <c r="K5061" s="1">
        <f t="shared" si="776"/>
        <v>210.7</v>
      </c>
      <c r="L5061" s="1">
        <f t="shared" ca="1" si="781"/>
        <v>19.510354893441917</v>
      </c>
      <c r="M5061" s="1">
        <f t="shared" ca="1" si="777"/>
        <v>-2.6188672170329907E-6</v>
      </c>
      <c r="AH5061" s="1">
        <f t="shared" ca="1" si="783"/>
        <v>50.127113470927178</v>
      </c>
      <c r="AI5061" s="1">
        <f t="shared" ca="1" si="778"/>
        <v>-9.5897249805380165E-7</v>
      </c>
      <c r="AJ5061" s="1">
        <f t="shared" ca="1" si="782"/>
        <v>52.941499962672019</v>
      </c>
      <c r="AK5061">
        <f t="shared" ca="1" si="779"/>
        <v>-1.4532737200712023E-6</v>
      </c>
    </row>
    <row r="5062" spans="8:37" x14ac:dyDescent="0.3">
      <c r="H5062" s="1">
        <f t="shared" ref="H5062:H5125" si="784">F5062+0*(E5062-$B$19)*G5062</f>
        <v>0</v>
      </c>
      <c r="J5062" s="1">
        <f t="shared" si="780"/>
        <v>18205200</v>
      </c>
      <c r="K5062" s="1">
        <f t="shared" ref="K5062:K5125" si="785">ROUND(J5062/(24*3600),1)</f>
        <v>210.7</v>
      </c>
      <c r="L5062" s="1">
        <f t="shared" ca="1" si="781"/>
        <v>19.500926971460597</v>
      </c>
      <c r="M5062" s="1">
        <f t="shared" ref="M5062:M5125" ca="1" si="786">-$B$16*(L5062-$B$19)/INDIRECT(ADDRESS(ROUND(L5062,0),8))-$B$16*$B$14*$B$33*$B$12*$B$34*((L5062+273)^4-($B$19+273)^4)/INDIRECT(ADDRESS(ROUND(L5062,0),8))</f>
        <v>-2.6162710460871996E-6</v>
      </c>
      <c r="AH5062" s="1">
        <f t="shared" ca="1" si="783"/>
        <v>50.123661169934181</v>
      </c>
      <c r="AI5062" s="1">
        <f t="shared" ref="AI5062:AI5125" ca="1" si="787">-$AB$24*(AH5062-$B$19)/INDIRECT(ADDRESS(ROUND(AH5062,0)+5,31))</f>
        <v>-9.5888999369650001E-7</v>
      </c>
      <c r="AJ5062" s="1">
        <f t="shared" ca="1" si="782"/>
        <v>52.936268177279764</v>
      </c>
      <c r="AK5062">
        <f t="shared" ref="AK5062:AK5125" ca="1" si="788">-$AB$24*(AJ5062-$B$19)/INDIRECT(ADDRESS(ROUND(AJ5062,0),33))</f>
        <v>-1.4530966602054261E-6</v>
      </c>
    </row>
    <row r="5063" spans="8:37" x14ac:dyDescent="0.3">
      <c r="H5063" s="1">
        <f t="shared" si="784"/>
        <v>0</v>
      </c>
      <c r="J5063" s="1">
        <f t="shared" ref="J5063:J5126" si="789">J5062+$I$5*60</f>
        <v>18208800</v>
      </c>
      <c r="K5063" s="1">
        <f t="shared" si="785"/>
        <v>210.8</v>
      </c>
      <c r="L5063" s="1">
        <f t="shared" ref="L5063:L5126" ca="1" si="790">L5062+M5062*(J5063-J5062)</f>
        <v>19.491508395694684</v>
      </c>
      <c r="M5063" s="1">
        <f t="shared" ca="1" si="786"/>
        <v>-2.6200931792507625E-6</v>
      </c>
      <c r="AH5063" s="1">
        <f t="shared" ca="1" si="783"/>
        <v>50.120209165956872</v>
      </c>
      <c r="AI5063" s="1">
        <f t="shared" ca="1" si="787"/>
        <v>-9.5880749643738845E-7</v>
      </c>
      <c r="AJ5063" s="1">
        <f t="shared" ref="AJ5063:AJ5126" ca="1" si="791">AJ5062+AK5062*$I$5*60</f>
        <v>52.931037029303027</v>
      </c>
      <c r="AK5063">
        <f t="shared" ca="1" si="788"/>
        <v>-1.4529196219117706E-6</v>
      </c>
    </row>
    <row r="5064" spans="8:37" x14ac:dyDescent="0.3">
      <c r="H5064" s="1">
        <f t="shared" si="784"/>
        <v>0</v>
      </c>
      <c r="J5064" s="1">
        <f t="shared" si="789"/>
        <v>18212400</v>
      </c>
      <c r="K5064" s="1">
        <f t="shared" si="785"/>
        <v>210.8</v>
      </c>
      <c r="L5064" s="1">
        <f t="shared" ca="1" si="790"/>
        <v>19.48207606024938</v>
      </c>
      <c r="M5064" s="1">
        <f t="shared" ca="1" si="786"/>
        <v>-2.61748941723995E-6</v>
      </c>
      <c r="AH5064" s="1">
        <f t="shared" ref="AH5064:AH5127" ca="1" si="792">AH5063+AI5063*$I$5*60</f>
        <v>50.116757458969701</v>
      </c>
      <c r="AI5064" s="1">
        <f t="shared" ca="1" si="787"/>
        <v>-9.5872500627585608E-7</v>
      </c>
      <c r="AJ5064" s="1">
        <f t="shared" ca="1" si="791"/>
        <v>52.925806518664146</v>
      </c>
      <c r="AK5064">
        <f t="shared" ca="1" si="788"/>
        <v>-1.4527426051876078E-6</v>
      </c>
    </row>
    <row r="5065" spans="8:37" x14ac:dyDescent="0.3">
      <c r="H5065" s="1">
        <f t="shared" si="784"/>
        <v>0</v>
      </c>
      <c r="J5065" s="1">
        <f t="shared" si="789"/>
        <v>18216000</v>
      </c>
      <c r="K5065" s="1">
        <f t="shared" si="785"/>
        <v>210.8</v>
      </c>
      <c r="L5065" s="1">
        <f t="shared" ca="1" si="790"/>
        <v>19.472653098347315</v>
      </c>
      <c r="M5065" s="1">
        <f t="shared" ca="1" si="786"/>
        <v>-2.6148882427684508E-6</v>
      </c>
      <c r="AH5065" s="1">
        <f t="shared" ca="1" si="792"/>
        <v>50.113306048947109</v>
      </c>
      <c r="AI5065" s="1">
        <f t="shared" ca="1" si="787"/>
        <v>-9.5864252321129259E-7</v>
      </c>
      <c r="AJ5065" s="1">
        <f t="shared" ca="1" si="791"/>
        <v>52.920576645285472</v>
      </c>
      <c r="AK5065">
        <f t="shared" ca="1" si="788"/>
        <v>-1.4525656100303092E-6</v>
      </c>
    </row>
    <row r="5066" spans="8:37" x14ac:dyDescent="0.3">
      <c r="H5066" s="1">
        <f t="shared" si="784"/>
        <v>0</v>
      </c>
      <c r="J5066" s="1">
        <f t="shared" si="789"/>
        <v>18219600</v>
      </c>
      <c r="K5066" s="1">
        <f t="shared" si="785"/>
        <v>210.9</v>
      </c>
      <c r="L5066" s="1">
        <f t="shared" ca="1" si="790"/>
        <v>19.46323950067335</v>
      </c>
      <c r="M5066" s="1">
        <f t="shared" ca="1" si="786"/>
        <v>-2.6122896532648338E-6</v>
      </c>
      <c r="AH5066" s="1">
        <f t="shared" ca="1" si="792"/>
        <v>50.109854935863545</v>
      </c>
      <c r="AI5066" s="1">
        <f t="shared" ca="1" si="787"/>
        <v>-9.5856004724308706E-7</v>
      </c>
      <c r="AJ5066" s="1">
        <f t="shared" ca="1" si="791"/>
        <v>52.915347409089364</v>
      </c>
      <c r="AK5066">
        <f t="shared" ca="1" si="788"/>
        <v>-1.4523886364372476E-6</v>
      </c>
    </row>
    <row r="5067" spans="8:37" x14ac:dyDescent="0.3">
      <c r="H5067" s="1">
        <f t="shared" si="784"/>
        <v>0</v>
      </c>
      <c r="J5067" s="1">
        <f t="shared" si="789"/>
        <v>18223200</v>
      </c>
      <c r="K5067" s="1">
        <f t="shared" si="785"/>
        <v>210.9</v>
      </c>
      <c r="L5067" s="1">
        <f t="shared" ca="1" si="790"/>
        <v>19.453835257921597</v>
      </c>
      <c r="M5067" s="1">
        <f t="shared" ca="1" si="786"/>
        <v>-2.6096936461602216E-6</v>
      </c>
      <c r="AH5067" s="1">
        <f t="shared" ca="1" si="792"/>
        <v>50.106404119693472</v>
      </c>
      <c r="AI5067" s="1">
        <f t="shared" ca="1" si="787"/>
        <v>-9.58477578370629E-7</v>
      </c>
      <c r="AJ5067" s="1">
        <f t="shared" ca="1" si="791"/>
        <v>52.910118809998188</v>
      </c>
      <c r="AK5067">
        <f t="shared" ca="1" si="788"/>
        <v>-1.4522116844057956E-6</v>
      </c>
    </row>
    <row r="5068" spans="8:37" x14ac:dyDescent="0.3">
      <c r="H5068" s="1">
        <f t="shared" si="784"/>
        <v>0</v>
      </c>
      <c r="J5068" s="1">
        <f t="shared" si="789"/>
        <v>18226800</v>
      </c>
      <c r="K5068" s="1">
        <f t="shared" si="785"/>
        <v>211</v>
      </c>
      <c r="L5068" s="1">
        <f t="shared" ca="1" si="790"/>
        <v>19.444440360795419</v>
      </c>
      <c r="M5068" s="1">
        <f t="shared" ca="1" si="786"/>
        <v>-2.6071002188882921E-6</v>
      </c>
      <c r="AH5068" s="1">
        <f t="shared" ca="1" si="792"/>
        <v>50.10295360041134</v>
      </c>
      <c r="AI5068" s="1">
        <f t="shared" ca="1" si="787"/>
        <v>-9.5839511659330812E-7</v>
      </c>
      <c r="AJ5068" s="1">
        <f t="shared" ca="1" si="791"/>
        <v>52.904890847934325</v>
      </c>
      <c r="AK5068">
        <f t="shared" ca="1" si="788"/>
        <v>-1.4520347539333261E-6</v>
      </c>
    </row>
    <row r="5069" spans="8:37" x14ac:dyDescent="0.3">
      <c r="H5069" s="1">
        <f t="shared" si="784"/>
        <v>0</v>
      </c>
      <c r="J5069" s="1">
        <f t="shared" si="789"/>
        <v>18230400</v>
      </c>
      <c r="K5069" s="1">
        <f t="shared" si="785"/>
        <v>211</v>
      </c>
      <c r="L5069" s="1">
        <f t="shared" ca="1" si="790"/>
        <v>19.435054800007421</v>
      </c>
      <c r="M5069" s="1">
        <f t="shared" ca="1" si="786"/>
        <v>-2.604509368885273E-6</v>
      </c>
      <c r="AH5069" s="1">
        <f t="shared" ca="1" si="792"/>
        <v>50.099503377991603</v>
      </c>
      <c r="AI5069" s="1">
        <f t="shared" ca="1" si="787"/>
        <v>-9.583126619105137E-7</v>
      </c>
      <c r="AJ5069" s="1">
        <f t="shared" ca="1" si="791"/>
        <v>52.899663522820163</v>
      </c>
      <c r="AK5069">
        <f t="shared" ca="1" si="788"/>
        <v>-1.4518578450172127E-6</v>
      </c>
    </row>
    <row r="5070" spans="8:37" x14ac:dyDescent="0.3">
      <c r="H5070" s="1">
        <f t="shared" si="784"/>
        <v>0</v>
      </c>
      <c r="J5070" s="1">
        <f t="shared" si="789"/>
        <v>18234000</v>
      </c>
      <c r="K5070" s="1">
        <f t="shared" si="785"/>
        <v>211</v>
      </c>
      <c r="L5070" s="1">
        <f t="shared" ca="1" si="790"/>
        <v>19.425678566279434</v>
      </c>
      <c r="M5070" s="1">
        <f t="shared" ca="1" si="786"/>
        <v>-2.6019210935899379E-6</v>
      </c>
      <c r="AH5070" s="1">
        <f t="shared" ca="1" si="792"/>
        <v>50.096053452408725</v>
      </c>
      <c r="AI5070" s="1">
        <f t="shared" ca="1" si="787"/>
        <v>-9.5823021432163589E-7</v>
      </c>
      <c r="AJ5070" s="1">
        <f t="shared" ca="1" si="791"/>
        <v>52.894436834578102</v>
      </c>
      <c r="AK5070">
        <f t="shared" ca="1" si="788"/>
        <v>-1.451680957654829E-6</v>
      </c>
    </row>
    <row r="5071" spans="8:37" x14ac:dyDescent="0.3">
      <c r="H5071" s="1">
        <f t="shared" si="784"/>
        <v>0</v>
      </c>
      <c r="J5071" s="1">
        <f t="shared" si="789"/>
        <v>18237600</v>
      </c>
      <c r="K5071" s="1">
        <f t="shared" si="785"/>
        <v>211.1</v>
      </c>
      <c r="L5071" s="1">
        <f t="shared" ca="1" si="790"/>
        <v>19.416311650342511</v>
      </c>
      <c r="M5071" s="1">
        <f t="shared" ca="1" si="786"/>
        <v>-2.5993353904436099E-6</v>
      </c>
      <c r="AH5071" s="1">
        <f t="shared" ca="1" si="792"/>
        <v>50.09260382363717</v>
      </c>
      <c r="AI5071" s="1">
        <f t="shared" ca="1" si="787"/>
        <v>-9.5814777382606375E-7</v>
      </c>
      <c r="AJ5071" s="1">
        <f t="shared" ca="1" si="791"/>
        <v>52.889210783130544</v>
      </c>
      <c r="AK5071">
        <f t="shared" ca="1" si="788"/>
        <v>-1.451504091843549E-6</v>
      </c>
    </row>
    <row r="5072" spans="8:37" x14ac:dyDescent="0.3">
      <c r="H5072" s="1">
        <f t="shared" si="784"/>
        <v>0</v>
      </c>
      <c r="J5072" s="1">
        <f t="shared" si="789"/>
        <v>18241200</v>
      </c>
      <c r="K5072" s="1">
        <f t="shared" si="785"/>
        <v>211.1</v>
      </c>
      <c r="L5072" s="1">
        <f t="shared" ca="1" si="790"/>
        <v>19.406954042936913</v>
      </c>
      <c r="M5072" s="1">
        <f t="shared" ca="1" si="786"/>
        <v>-2.5967522568901498E-6</v>
      </c>
      <c r="AH5072" s="1">
        <f t="shared" ca="1" si="792"/>
        <v>50.089154491651392</v>
      </c>
      <c r="AI5072" s="1">
        <f t="shared" ca="1" si="787"/>
        <v>-9.5806534042318744E-7</v>
      </c>
      <c r="AJ5072" s="1">
        <f t="shared" ca="1" si="791"/>
        <v>52.883985368399905</v>
      </c>
      <c r="AK5072">
        <f t="shared" ca="1" si="788"/>
        <v>-1.4513272475807472E-6</v>
      </c>
    </row>
    <row r="5073" spans="8:37" x14ac:dyDescent="0.3">
      <c r="H5073" s="1">
        <f t="shared" si="784"/>
        <v>0</v>
      </c>
      <c r="J5073" s="1">
        <f t="shared" si="789"/>
        <v>18244800</v>
      </c>
      <c r="K5073" s="1">
        <f t="shared" si="785"/>
        <v>211.2</v>
      </c>
      <c r="L5073" s="1">
        <f t="shared" ca="1" si="790"/>
        <v>19.39760573481211</v>
      </c>
      <c r="M5073" s="1">
        <f t="shared" ca="1" si="786"/>
        <v>-2.5941716903759629E-6</v>
      </c>
      <c r="AH5073" s="1">
        <f t="shared" ca="1" si="792"/>
        <v>50.08570545642587</v>
      </c>
      <c r="AI5073" s="1">
        <f t="shared" ca="1" si="787"/>
        <v>-9.5798291411239644E-7</v>
      </c>
      <c r="AJ5073" s="1">
        <f t="shared" ca="1" si="791"/>
        <v>52.878760590308616</v>
      </c>
      <c r="AK5073">
        <f t="shared" ca="1" si="788"/>
        <v>-1.4511504248637978E-6</v>
      </c>
    </row>
    <row r="5074" spans="8:37" x14ac:dyDescent="0.3">
      <c r="H5074" s="1">
        <f t="shared" si="784"/>
        <v>0</v>
      </c>
      <c r="J5074" s="1">
        <f t="shared" si="789"/>
        <v>18248400</v>
      </c>
      <c r="K5074" s="1">
        <f t="shared" si="785"/>
        <v>211.2</v>
      </c>
      <c r="L5074" s="1">
        <f t="shared" ca="1" si="790"/>
        <v>19.388266716726758</v>
      </c>
      <c r="M5074" s="1">
        <f t="shared" ca="1" si="786"/>
        <v>-2.5915936883499892E-6</v>
      </c>
      <c r="AH5074" s="1">
        <f t="shared" ca="1" si="792"/>
        <v>50.082256717935067</v>
      </c>
      <c r="AI5074" s="1">
        <f t="shared" ca="1" si="787"/>
        <v>-9.5790049489308111E-7</v>
      </c>
      <c r="AJ5074" s="1">
        <f t="shared" ca="1" si="791"/>
        <v>52.873536448779106</v>
      </c>
      <c r="AK5074">
        <f t="shared" ca="1" si="788"/>
        <v>-1.4509736236900764E-6</v>
      </c>
    </row>
    <row r="5075" spans="8:37" x14ac:dyDescent="0.3">
      <c r="H5075" s="1">
        <f t="shared" si="784"/>
        <v>0</v>
      </c>
      <c r="J5075" s="1">
        <f t="shared" si="789"/>
        <v>18252000</v>
      </c>
      <c r="K5075" s="1">
        <f t="shared" si="785"/>
        <v>211.3</v>
      </c>
      <c r="L5075" s="1">
        <f t="shared" ca="1" si="790"/>
        <v>19.378936979448699</v>
      </c>
      <c r="M5075" s="1">
        <f t="shared" ca="1" si="786"/>
        <v>-2.5890182482637062E-6</v>
      </c>
      <c r="AH5075" s="1">
        <f t="shared" ca="1" si="792"/>
        <v>50.078808276153453</v>
      </c>
      <c r="AI5075" s="1">
        <f t="shared" ca="1" si="787"/>
        <v>-9.5781808276463074E-7</v>
      </c>
      <c r="AJ5075" s="1">
        <f t="shared" ca="1" si="791"/>
        <v>52.86831294373382</v>
      </c>
      <c r="AK5075">
        <f t="shared" ca="1" si="788"/>
        <v>-1.4507968440569576E-6</v>
      </c>
    </row>
    <row r="5076" spans="8:37" x14ac:dyDescent="0.3">
      <c r="H5076" s="1">
        <f t="shared" si="784"/>
        <v>0</v>
      </c>
      <c r="J5076" s="1">
        <f t="shared" si="789"/>
        <v>18255600</v>
      </c>
      <c r="K5076" s="1">
        <f t="shared" si="785"/>
        <v>211.3</v>
      </c>
      <c r="L5076" s="1">
        <f t="shared" ca="1" si="790"/>
        <v>19.369616513754949</v>
      </c>
      <c r="M5076" s="1">
        <f t="shared" ca="1" si="786"/>
        <v>-2.5864453675711216E-6</v>
      </c>
      <c r="AH5076" s="1">
        <f t="shared" ca="1" si="792"/>
        <v>50.075360131055497</v>
      </c>
      <c r="AI5076" s="1">
        <f t="shared" ca="1" si="787"/>
        <v>-9.5773567772643545E-7</v>
      </c>
      <c r="AJ5076" s="1">
        <f t="shared" ca="1" si="791"/>
        <v>52.863090075095215</v>
      </c>
      <c r="AK5076">
        <f t="shared" ca="1" si="788"/>
        <v>-1.4506200859618172E-6</v>
      </c>
    </row>
    <row r="5077" spans="8:37" x14ac:dyDescent="0.3">
      <c r="H5077" s="1">
        <f t="shared" si="784"/>
        <v>0</v>
      </c>
      <c r="J5077" s="1">
        <f t="shared" si="789"/>
        <v>18259200</v>
      </c>
      <c r="K5077" s="1">
        <f t="shared" si="785"/>
        <v>211.3</v>
      </c>
      <c r="L5077" s="1">
        <f t="shared" ca="1" si="790"/>
        <v>19.360305310431691</v>
      </c>
      <c r="M5077" s="1">
        <f t="shared" ca="1" si="786"/>
        <v>-2.5838750437287754E-6</v>
      </c>
      <c r="AH5077" s="1">
        <f t="shared" ca="1" si="792"/>
        <v>50.071912282615685</v>
      </c>
      <c r="AI5077" s="1">
        <f t="shared" ca="1" si="787"/>
        <v>-9.576532797778854E-7</v>
      </c>
      <c r="AJ5077" s="1">
        <f t="shared" ca="1" si="791"/>
        <v>52.857867842785751</v>
      </c>
      <c r="AK5077">
        <f t="shared" ca="1" si="788"/>
        <v>-1.4504433494020312E-6</v>
      </c>
    </row>
    <row r="5078" spans="8:37" x14ac:dyDescent="0.3">
      <c r="H5078" s="1">
        <f t="shared" si="784"/>
        <v>0</v>
      </c>
      <c r="J5078" s="1">
        <f t="shared" si="789"/>
        <v>18262800</v>
      </c>
      <c r="K5078" s="1">
        <f t="shared" si="785"/>
        <v>211.4</v>
      </c>
      <c r="L5078" s="1">
        <f t="shared" ca="1" si="790"/>
        <v>19.351003360274269</v>
      </c>
      <c r="M5078" s="1">
        <f t="shared" ca="1" si="786"/>
        <v>-2.5813072741957363E-6</v>
      </c>
      <c r="AH5078" s="1">
        <f t="shared" ca="1" si="792"/>
        <v>50.068464730808486</v>
      </c>
      <c r="AI5078" s="1">
        <f t="shared" ca="1" si="787"/>
        <v>-9.575708889183705E-7</v>
      </c>
      <c r="AJ5078" s="1">
        <f t="shared" ca="1" si="791"/>
        <v>52.8526462467279</v>
      </c>
      <c r="AK5078">
        <f t="shared" ca="1" si="788"/>
        <v>-1.4502666343749758E-6</v>
      </c>
    </row>
    <row r="5079" spans="8:37" x14ac:dyDescent="0.3">
      <c r="H5079" s="1">
        <f t="shared" si="784"/>
        <v>0</v>
      </c>
      <c r="J5079" s="1">
        <f t="shared" si="789"/>
        <v>18266400</v>
      </c>
      <c r="K5079" s="1">
        <f t="shared" si="785"/>
        <v>211.4</v>
      </c>
      <c r="L5079" s="1">
        <f t="shared" ca="1" si="790"/>
        <v>19.341710654087166</v>
      </c>
      <c r="M5079" s="1">
        <f t="shared" ca="1" si="786"/>
        <v>-2.5787420564335941E-6</v>
      </c>
      <c r="AH5079" s="1">
        <f t="shared" ca="1" si="792"/>
        <v>50.065017475608379</v>
      </c>
      <c r="AI5079" s="1">
        <f t="shared" ca="1" si="787"/>
        <v>-9.5748850514728088E-7</v>
      </c>
      <c r="AJ5079" s="1">
        <f t="shared" ca="1" si="791"/>
        <v>52.84742528684415</v>
      </c>
      <c r="AK5079">
        <f t="shared" ca="1" si="788"/>
        <v>-1.4500899408780278E-6</v>
      </c>
    </row>
    <row r="5080" spans="8:37" x14ac:dyDescent="0.3">
      <c r="H5080" s="1">
        <f t="shared" si="784"/>
        <v>0</v>
      </c>
      <c r="J5080" s="1">
        <f t="shared" si="789"/>
        <v>18270000</v>
      </c>
      <c r="K5080" s="1">
        <f t="shared" si="785"/>
        <v>211.5</v>
      </c>
      <c r="L5080" s="1">
        <f t="shared" ca="1" si="790"/>
        <v>19.332427182684004</v>
      </c>
      <c r="M5080" s="1">
        <f t="shared" ca="1" si="786"/>
        <v>-2.576179387906464E-6</v>
      </c>
      <c r="AH5080" s="1">
        <f t="shared" ca="1" si="792"/>
        <v>50.061570516989846</v>
      </c>
      <c r="AI5080" s="1">
        <f t="shared" ca="1" si="787"/>
        <v>-9.5740612846400669E-7</v>
      </c>
      <c r="AJ5080" s="1">
        <f t="shared" ca="1" si="791"/>
        <v>52.842204963056986</v>
      </c>
      <c r="AK5080">
        <f t="shared" ca="1" si="788"/>
        <v>-1.4499132689085637E-6</v>
      </c>
    </row>
    <row r="5081" spans="8:37" x14ac:dyDescent="0.3">
      <c r="H5081" s="1">
        <f t="shared" si="784"/>
        <v>0</v>
      </c>
      <c r="J5081" s="1">
        <f t="shared" si="789"/>
        <v>18273600</v>
      </c>
      <c r="K5081" s="1">
        <f t="shared" si="785"/>
        <v>211.5</v>
      </c>
      <c r="L5081" s="1">
        <f t="shared" ca="1" si="790"/>
        <v>19.323152936887542</v>
      </c>
      <c r="M5081" s="1">
        <f t="shared" ca="1" si="786"/>
        <v>-2.5736192660809823E-6</v>
      </c>
      <c r="AH5081" s="1">
        <f t="shared" ca="1" si="792"/>
        <v>50.058123854927373</v>
      </c>
      <c r="AI5081" s="1">
        <f t="shared" ca="1" si="787"/>
        <v>-9.5732375886793806E-7</v>
      </c>
      <c r="AJ5081" s="1">
        <f t="shared" ca="1" si="791"/>
        <v>52.836985275288917</v>
      </c>
      <c r="AK5081">
        <f t="shared" ca="1" si="788"/>
        <v>-1.4497366184639609E-6</v>
      </c>
    </row>
    <row r="5082" spans="8:37" x14ac:dyDescent="0.3">
      <c r="H5082" s="1">
        <f t="shared" si="784"/>
        <v>0</v>
      </c>
      <c r="J5082" s="1">
        <f t="shared" si="789"/>
        <v>18277200</v>
      </c>
      <c r="K5082" s="1">
        <f t="shared" si="785"/>
        <v>211.5</v>
      </c>
      <c r="L5082" s="1">
        <f t="shared" ca="1" si="790"/>
        <v>19.313887907529651</v>
      </c>
      <c r="M5082" s="1">
        <f t="shared" ca="1" si="786"/>
        <v>-2.5710616884262996E-6</v>
      </c>
      <c r="AH5082" s="1">
        <f t="shared" ca="1" si="792"/>
        <v>50.054677489395452</v>
      </c>
      <c r="AI5082" s="1">
        <f t="shared" ca="1" si="787"/>
        <v>-9.5724139635846577E-7</v>
      </c>
      <c r="AJ5082" s="1">
        <f t="shared" ca="1" si="791"/>
        <v>52.831766223462445</v>
      </c>
      <c r="AK5082">
        <f t="shared" ca="1" si="788"/>
        <v>-1.449559989541597E-6</v>
      </c>
    </row>
    <row r="5083" spans="8:37" x14ac:dyDescent="0.3">
      <c r="H5083" s="1">
        <f t="shared" si="784"/>
        <v>0</v>
      </c>
      <c r="J5083" s="1">
        <f t="shared" si="789"/>
        <v>18280800</v>
      </c>
      <c r="K5083" s="1">
        <f t="shared" si="785"/>
        <v>211.6</v>
      </c>
      <c r="L5083" s="1">
        <f t="shared" ca="1" si="790"/>
        <v>19.304632085451317</v>
      </c>
      <c r="M5083" s="1">
        <f t="shared" ca="1" si="786"/>
        <v>-2.5685066524140852E-6</v>
      </c>
      <c r="AH5083" s="1">
        <f t="shared" ca="1" si="792"/>
        <v>50.051231420368559</v>
      </c>
      <c r="AI5083" s="1">
        <f t="shared" ca="1" si="787"/>
        <v>-9.5715904093497931E-7</v>
      </c>
      <c r="AJ5083" s="1">
        <f t="shared" ca="1" si="791"/>
        <v>52.826547807500098</v>
      </c>
      <c r="AK5083">
        <f t="shared" ca="1" si="788"/>
        <v>-1.4493833821388498E-6</v>
      </c>
    </row>
    <row r="5084" spans="8:37" x14ac:dyDescent="0.3">
      <c r="H5084" s="1">
        <f t="shared" si="784"/>
        <v>0</v>
      </c>
      <c r="J5084" s="1">
        <f t="shared" si="789"/>
        <v>18284400</v>
      </c>
      <c r="K5084" s="1">
        <f t="shared" si="785"/>
        <v>211.6</v>
      </c>
      <c r="L5084" s="1">
        <f t="shared" ca="1" si="790"/>
        <v>19.295385461502626</v>
      </c>
      <c r="M5084" s="1">
        <f t="shared" ca="1" si="786"/>
        <v>-2.5659541555185179E-6</v>
      </c>
      <c r="AH5084" s="1">
        <f t="shared" ca="1" si="792"/>
        <v>50.047785647821193</v>
      </c>
      <c r="AI5084" s="1">
        <f t="shared" ca="1" si="787"/>
        <v>-9.5707669259686966E-7</v>
      </c>
      <c r="AJ5084" s="1">
        <f t="shared" ca="1" si="791"/>
        <v>52.8213300273244</v>
      </c>
      <c r="AK5084">
        <f t="shared" ca="1" si="788"/>
        <v>-1.4492067962530972E-6</v>
      </c>
    </row>
    <row r="5085" spans="8:37" x14ac:dyDescent="0.3">
      <c r="H5085" s="1">
        <f t="shared" si="784"/>
        <v>0</v>
      </c>
      <c r="J5085" s="1">
        <f t="shared" si="789"/>
        <v>18288000</v>
      </c>
      <c r="K5085" s="1">
        <f t="shared" si="785"/>
        <v>211.7</v>
      </c>
      <c r="L5085" s="1">
        <f t="shared" ca="1" si="790"/>
        <v>19.286148026542758</v>
      </c>
      <c r="M5085" s="1">
        <f t="shared" ca="1" si="786"/>
        <v>-2.5634041952162881E-6</v>
      </c>
      <c r="AH5085" s="1">
        <f t="shared" ca="1" si="792"/>
        <v>50.044340171727846</v>
      </c>
      <c r="AI5085" s="1">
        <f t="shared" ca="1" si="787"/>
        <v>-9.5699435134352697E-7</v>
      </c>
      <c r="AJ5085" s="1">
        <f t="shared" ca="1" si="791"/>
        <v>52.816112882857887</v>
      </c>
      <c r="AK5085">
        <f t="shared" ca="1" si="788"/>
        <v>-1.4490302318817178E-6</v>
      </c>
    </row>
    <row r="5086" spans="8:37" x14ac:dyDescent="0.3">
      <c r="H5086" s="1">
        <f t="shared" si="784"/>
        <v>0</v>
      </c>
      <c r="J5086" s="1">
        <f t="shared" si="789"/>
        <v>18291600</v>
      </c>
      <c r="K5086" s="1">
        <f t="shared" si="785"/>
        <v>211.7</v>
      </c>
      <c r="L5086" s="1">
        <f t="shared" ca="1" si="790"/>
        <v>19.276919771439978</v>
      </c>
      <c r="M5086" s="1">
        <f t="shared" ca="1" si="786"/>
        <v>-2.560856768986595E-6</v>
      </c>
      <c r="AH5086" s="1">
        <f t="shared" ca="1" si="792"/>
        <v>50.040894992063009</v>
      </c>
      <c r="AI5086" s="1">
        <f t="shared" ca="1" si="787"/>
        <v>-9.5691201717434158E-7</v>
      </c>
      <c r="AJ5086" s="1">
        <f t="shared" ca="1" si="791"/>
        <v>52.810896374023116</v>
      </c>
      <c r="AK5086">
        <f t="shared" ca="1" si="788"/>
        <v>-1.4488536890220905E-6</v>
      </c>
    </row>
    <row r="5087" spans="8:37" x14ac:dyDescent="0.3">
      <c r="H5087" s="1">
        <f t="shared" si="784"/>
        <v>0</v>
      </c>
      <c r="J5087" s="1">
        <f t="shared" si="789"/>
        <v>18295200</v>
      </c>
      <c r="K5087" s="1">
        <f t="shared" si="785"/>
        <v>211.8</v>
      </c>
      <c r="L5087" s="1">
        <f t="shared" ca="1" si="790"/>
        <v>19.267700687071628</v>
      </c>
      <c r="M5087" s="1">
        <f t="shared" ca="1" si="786"/>
        <v>-2.5583118743111417E-6</v>
      </c>
      <c r="AH5087" s="1">
        <f t="shared" ca="1" si="792"/>
        <v>50.037450108801181</v>
      </c>
      <c r="AI5087" s="1">
        <f t="shared" ca="1" si="787"/>
        <v>-9.5682969008870427E-7</v>
      </c>
      <c r="AJ5087" s="1">
        <f t="shared" ca="1" si="791"/>
        <v>52.805680500742639</v>
      </c>
      <c r="AK5087">
        <f t="shared" ca="1" si="788"/>
        <v>-1.4486771676715945E-6</v>
      </c>
    </row>
    <row r="5088" spans="8:37" x14ac:dyDescent="0.3">
      <c r="H5088" s="1">
        <f t="shared" si="784"/>
        <v>0</v>
      </c>
      <c r="J5088" s="1">
        <f t="shared" si="789"/>
        <v>18298800</v>
      </c>
      <c r="K5088" s="1">
        <f t="shared" si="785"/>
        <v>211.8</v>
      </c>
      <c r="L5088" s="1">
        <f t="shared" ca="1" si="790"/>
        <v>19.258490764324108</v>
      </c>
      <c r="M5088" s="1">
        <f t="shared" ca="1" si="786"/>
        <v>-2.5557695086741333E-6</v>
      </c>
      <c r="AH5088" s="1">
        <f t="shared" ca="1" si="792"/>
        <v>50.03400552191686</v>
      </c>
      <c r="AI5088" s="1">
        <f t="shared" ca="1" si="787"/>
        <v>-9.5674737008600537E-7</v>
      </c>
      <c r="AJ5088" s="1">
        <f t="shared" ca="1" si="791"/>
        <v>52.800465262939021</v>
      </c>
      <c r="AK5088">
        <f t="shared" ca="1" si="788"/>
        <v>-1.4485006678276088E-6</v>
      </c>
    </row>
    <row r="5089" spans="8:37" x14ac:dyDescent="0.3">
      <c r="H5089" s="1">
        <f t="shared" si="784"/>
        <v>0</v>
      </c>
      <c r="J5089" s="1">
        <f t="shared" si="789"/>
        <v>18302400</v>
      </c>
      <c r="K5089" s="1">
        <f t="shared" si="785"/>
        <v>211.8</v>
      </c>
      <c r="L5089" s="1">
        <f t="shared" ca="1" si="790"/>
        <v>19.24928999409288</v>
      </c>
      <c r="M5089" s="1">
        <f t="shared" ca="1" si="786"/>
        <v>-2.5532296695622752E-6</v>
      </c>
      <c r="AH5089" s="1">
        <f t="shared" ca="1" si="792"/>
        <v>50.030561231384553</v>
      </c>
      <c r="AI5089" s="1">
        <f t="shared" ca="1" si="787"/>
        <v>-9.5666505716563588E-7</v>
      </c>
      <c r="AJ5089" s="1">
        <f t="shared" ca="1" si="791"/>
        <v>52.79525066053484</v>
      </c>
      <c r="AK5089">
        <f t="shared" ca="1" si="788"/>
        <v>-1.4483241894875136E-6</v>
      </c>
    </row>
    <row r="5090" spans="8:37" x14ac:dyDescent="0.3">
      <c r="H5090" s="1">
        <f t="shared" si="784"/>
        <v>0</v>
      </c>
      <c r="J5090" s="1">
        <f t="shared" si="789"/>
        <v>18306000</v>
      </c>
      <c r="K5090" s="1">
        <f t="shared" si="785"/>
        <v>211.9</v>
      </c>
      <c r="L5090" s="1">
        <f t="shared" ca="1" si="790"/>
        <v>19.240098367282457</v>
      </c>
      <c r="M5090" s="1">
        <f t="shared" ca="1" si="786"/>
        <v>-2.5506923544647725E-6</v>
      </c>
      <c r="AH5090" s="1">
        <f t="shared" ca="1" si="792"/>
        <v>50.027117237178757</v>
      </c>
      <c r="AI5090" s="1">
        <f t="shared" ca="1" si="787"/>
        <v>-9.5658275132698636E-7</v>
      </c>
      <c r="AJ5090" s="1">
        <f t="shared" ca="1" si="791"/>
        <v>52.790036693452684</v>
      </c>
      <c r="AK5090">
        <f t="shared" ca="1" si="788"/>
        <v>-1.4481477326486886E-6</v>
      </c>
    </row>
    <row r="5091" spans="8:37" x14ac:dyDescent="0.3">
      <c r="H5091" s="1">
        <f t="shared" si="784"/>
        <v>0</v>
      </c>
      <c r="J5091" s="1">
        <f t="shared" si="789"/>
        <v>18309600</v>
      </c>
      <c r="K5091" s="1">
        <f t="shared" si="785"/>
        <v>211.9</v>
      </c>
      <c r="L5091" s="1">
        <f t="shared" ca="1" si="790"/>
        <v>19.230915874806385</v>
      </c>
      <c r="M5091" s="1">
        <f t="shared" ca="1" si="786"/>
        <v>-2.548157560873323E-6</v>
      </c>
      <c r="AH5091" s="1">
        <f t="shared" ca="1" si="792"/>
        <v>50.023673539273979</v>
      </c>
      <c r="AI5091" s="1">
        <f t="shared" ca="1" si="787"/>
        <v>-9.5650045256944714E-7</v>
      </c>
      <c r="AJ5091" s="1">
        <f t="shared" ca="1" si="791"/>
        <v>52.784823361615146</v>
      </c>
      <c r="AK5091">
        <f t="shared" ca="1" si="788"/>
        <v>-1.4479712973085145E-6</v>
      </c>
    </row>
    <row r="5092" spans="8:37" x14ac:dyDescent="0.3">
      <c r="H5092" s="1">
        <f t="shared" si="784"/>
        <v>0</v>
      </c>
      <c r="J5092" s="1">
        <f t="shared" si="789"/>
        <v>18313200</v>
      </c>
      <c r="K5092" s="1">
        <f t="shared" si="785"/>
        <v>212</v>
      </c>
      <c r="L5092" s="1">
        <f t="shared" ca="1" si="790"/>
        <v>19.221742507587241</v>
      </c>
      <c r="M5092" s="1">
        <f t="shared" ca="1" si="786"/>
        <v>-2.5456252862821182E-6</v>
      </c>
      <c r="AH5092" s="1">
        <f t="shared" ca="1" si="792"/>
        <v>50.020230137644731</v>
      </c>
      <c r="AI5092" s="1">
        <f t="shared" ca="1" si="787"/>
        <v>-9.5641816089240944E-7</v>
      </c>
      <c r="AJ5092" s="1">
        <f t="shared" ca="1" si="791"/>
        <v>52.779610664944833</v>
      </c>
      <c r="AK5092">
        <f t="shared" ca="1" si="788"/>
        <v>-1.4477948834643715E-6</v>
      </c>
    </row>
    <row r="5093" spans="8:37" x14ac:dyDescent="0.3">
      <c r="H5093" s="1">
        <f t="shared" si="784"/>
        <v>0</v>
      </c>
      <c r="J5093" s="1">
        <f t="shared" si="789"/>
        <v>18316800</v>
      </c>
      <c r="K5093" s="1">
        <f t="shared" si="785"/>
        <v>212</v>
      </c>
      <c r="L5093" s="1">
        <f t="shared" ca="1" si="790"/>
        <v>19.212578256556625</v>
      </c>
      <c r="M5093" s="1">
        <f t="shared" ca="1" si="786"/>
        <v>-2.5430955281878403E-6</v>
      </c>
      <c r="AH5093" s="1">
        <f t="shared" ca="1" si="792"/>
        <v>50.016787032265519</v>
      </c>
      <c r="AI5093" s="1">
        <f t="shared" ca="1" si="787"/>
        <v>-9.5633587629526422E-7</v>
      </c>
      <c r="AJ5093" s="1">
        <f t="shared" ca="1" si="791"/>
        <v>52.774398603364361</v>
      </c>
      <c r="AK5093">
        <f t="shared" ca="1" si="788"/>
        <v>-1.4476184911136415E-6</v>
      </c>
    </row>
    <row r="5094" spans="8:37" x14ac:dyDescent="0.3">
      <c r="H5094" s="1">
        <f t="shared" si="784"/>
        <v>0</v>
      </c>
      <c r="J5094" s="1">
        <f t="shared" si="789"/>
        <v>18320400</v>
      </c>
      <c r="K5094" s="1">
        <f t="shared" si="785"/>
        <v>212</v>
      </c>
      <c r="L5094" s="1">
        <f t="shared" ca="1" si="790"/>
        <v>19.203423112655148</v>
      </c>
      <c r="M5094" s="1">
        <f t="shared" ca="1" si="786"/>
        <v>-2.540568284089658E-6</v>
      </c>
      <c r="AH5094" s="1">
        <f t="shared" ca="1" si="792"/>
        <v>50.013344223110856</v>
      </c>
      <c r="AI5094" s="1">
        <f t="shared" ca="1" si="787"/>
        <v>-9.5625359877740163E-7</v>
      </c>
      <c r="AJ5094" s="1">
        <f t="shared" ca="1" si="791"/>
        <v>52.769187176796351</v>
      </c>
      <c r="AK5094">
        <f t="shared" ca="1" si="788"/>
        <v>-1.4474421202537052E-6</v>
      </c>
    </row>
    <row r="5095" spans="8:37" x14ac:dyDescent="0.3">
      <c r="H5095" s="1">
        <f t="shared" si="784"/>
        <v>0</v>
      </c>
      <c r="J5095" s="1">
        <f t="shared" si="789"/>
        <v>18324000</v>
      </c>
      <c r="K5095" s="1">
        <f t="shared" si="785"/>
        <v>212.1</v>
      </c>
      <c r="L5095" s="1">
        <f t="shared" ca="1" si="790"/>
        <v>19.194277066832427</v>
      </c>
      <c r="M5095" s="1">
        <f t="shared" ca="1" si="786"/>
        <v>-2.5380435514892274E-6</v>
      </c>
      <c r="AH5095" s="1">
        <f t="shared" ca="1" si="792"/>
        <v>50.009901710155255</v>
      </c>
      <c r="AI5095" s="1">
        <f t="shared" ca="1" si="787"/>
        <v>-9.5617132833821329E-7</v>
      </c>
      <c r="AJ5095" s="1">
        <f t="shared" ca="1" si="791"/>
        <v>52.763976385163438</v>
      </c>
      <c r="AK5095">
        <f t="shared" ca="1" si="788"/>
        <v>-1.4472657708819447E-6</v>
      </c>
    </row>
    <row r="5096" spans="8:37" x14ac:dyDescent="0.3">
      <c r="H5096" s="1">
        <f t="shared" si="784"/>
        <v>0</v>
      </c>
      <c r="J5096" s="1">
        <f t="shared" si="789"/>
        <v>18327600</v>
      </c>
      <c r="K5096" s="1">
        <f t="shared" si="785"/>
        <v>212.1</v>
      </c>
      <c r="L5096" s="1">
        <f t="shared" ca="1" si="790"/>
        <v>19.185140110047065</v>
      </c>
      <c r="M5096" s="1">
        <f t="shared" ca="1" si="786"/>
        <v>-2.535521327890684E-6</v>
      </c>
      <c r="AH5096" s="1">
        <f t="shared" ca="1" si="792"/>
        <v>50.006459493373235</v>
      </c>
      <c r="AI5096" s="1">
        <f t="shared" ca="1" si="787"/>
        <v>-9.5608906497708996E-7</v>
      </c>
      <c r="AJ5096" s="1">
        <f t="shared" ca="1" si="791"/>
        <v>52.758766228388261</v>
      </c>
      <c r="AK5096">
        <f t="shared" ca="1" si="788"/>
        <v>-1.4470894429957413E-6</v>
      </c>
    </row>
    <row r="5097" spans="8:37" x14ac:dyDescent="0.3">
      <c r="H5097" s="1">
        <f t="shared" si="784"/>
        <v>0</v>
      </c>
      <c r="J5097" s="1">
        <f t="shared" si="789"/>
        <v>18331200</v>
      </c>
      <c r="K5097" s="1">
        <f t="shared" si="785"/>
        <v>212.2</v>
      </c>
      <c r="L5097" s="1">
        <f t="shared" ca="1" si="790"/>
        <v>19.176012233266658</v>
      </c>
      <c r="M5097" s="1">
        <f t="shared" ca="1" si="786"/>
        <v>-2.533001610800648E-6</v>
      </c>
      <c r="AH5097" s="1">
        <f t="shared" ca="1" si="792"/>
        <v>50.003017572739317</v>
      </c>
      <c r="AI5097" s="1">
        <f t="shared" ca="1" si="787"/>
        <v>-9.5600680869342263E-7</v>
      </c>
      <c r="AJ5097" s="1">
        <f t="shared" ca="1" si="791"/>
        <v>52.753556706393475</v>
      </c>
      <c r="AK5097">
        <f t="shared" ca="1" si="788"/>
        <v>-1.4469131365924778E-6</v>
      </c>
    </row>
    <row r="5098" spans="8:37" x14ac:dyDescent="0.3">
      <c r="H5098" s="1">
        <f t="shared" si="784"/>
        <v>0</v>
      </c>
      <c r="J5098" s="1">
        <f t="shared" si="789"/>
        <v>18334800</v>
      </c>
      <c r="K5098" s="1">
        <f t="shared" si="785"/>
        <v>212.2</v>
      </c>
      <c r="L5098" s="1">
        <f t="shared" ca="1" si="790"/>
        <v>19.166893427467777</v>
      </c>
      <c r="M5098" s="1">
        <f t="shared" ca="1" si="786"/>
        <v>-2.5304843977282148E-6</v>
      </c>
      <c r="AH5098" s="1">
        <f t="shared" ca="1" si="792"/>
        <v>49.999575948228021</v>
      </c>
      <c r="AI5098" s="1">
        <f t="shared" ca="1" si="787"/>
        <v>-9.5592455948660271E-7</v>
      </c>
      <c r="AJ5098" s="1">
        <f t="shared" ca="1" si="791"/>
        <v>52.748347819101745</v>
      </c>
      <c r="AK5098">
        <f t="shared" ca="1" si="788"/>
        <v>-1.4467368516695372E-6</v>
      </c>
    </row>
    <row r="5099" spans="8:37" x14ac:dyDescent="0.3">
      <c r="H5099" s="1">
        <f t="shared" si="784"/>
        <v>0</v>
      </c>
      <c r="J5099" s="1">
        <f t="shared" si="789"/>
        <v>18338400</v>
      </c>
      <c r="K5099" s="1">
        <f t="shared" si="785"/>
        <v>212.3</v>
      </c>
      <c r="L5099" s="1">
        <f t="shared" ca="1" si="790"/>
        <v>19.157783683635955</v>
      </c>
      <c r="M5099" s="1">
        <f t="shared" ca="1" si="786"/>
        <v>-2.5279696861849553E-6</v>
      </c>
      <c r="AH5099" s="1">
        <f t="shared" ca="1" si="792"/>
        <v>49.996134619813866</v>
      </c>
      <c r="AI5099" s="1">
        <f t="shared" ca="1" si="787"/>
        <v>-9.5584231735602097E-7</v>
      </c>
      <c r="AJ5099" s="1">
        <f t="shared" ca="1" si="791"/>
        <v>52.743139566435737</v>
      </c>
      <c r="AK5099">
        <f t="shared" ca="1" si="788"/>
        <v>-1.4465605882243015E-6</v>
      </c>
    </row>
    <row r="5100" spans="8:37" x14ac:dyDescent="0.3">
      <c r="H5100" s="1">
        <f t="shared" si="784"/>
        <v>0</v>
      </c>
      <c r="J5100" s="1">
        <f t="shared" si="789"/>
        <v>18342000</v>
      </c>
      <c r="K5100" s="1">
        <f t="shared" si="785"/>
        <v>212.3</v>
      </c>
      <c r="L5100" s="1">
        <f t="shared" ca="1" si="790"/>
        <v>19.148682992765689</v>
      </c>
      <c r="M5100" s="1">
        <f t="shared" ca="1" si="786"/>
        <v>-2.5254574736849138E-6</v>
      </c>
      <c r="AH5100" s="1">
        <f t="shared" ca="1" si="792"/>
        <v>49.992693587471386</v>
      </c>
      <c r="AI5100" s="1">
        <f t="shared" ca="1" si="787"/>
        <v>-9.5576008230106882E-7</v>
      </c>
      <c r="AJ5100" s="1">
        <f t="shared" ca="1" si="791"/>
        <v>52.737931948318128</v>
      </c>
      <c r="AK5100">
        <f t="shared" ca="1" si="788"/>
        <v>-1.4463843462541546E-6</v>
      </c>
    </row>
    <row r="5101" spans="8:37" x14ac:dyDescent="0.3">
      <c r="H5101" s="1">
        <f t="shared" si="784"/>
        <v>0</v>
      </c>
      <c r="J5101" s="1">
        <f t="shared" si="789"/>
        <v>18345600</v>
      </c>
      <c r="K5101" s="1">
        <f t="shared" si="785"/>
        <v>212.3</v>
      </c>
      <c r="L5101" s="1">
        <f t="shared" ca="1" si="790"/>
        <v>19.139591345860424</v>
      </c>
      <c r="M5101" s="1">
        <f t="shared" ca="1" si="786"/>
        <v>-2.5229477577446046E-6</v>
      </c>
      <c r="AH5101" s="1">
        <f t="shared" ca="1" si="792"/>
        <v>49.989252851175102</v>
      </c>
      <c r="AI5101" s="1">
        <f t="shared" ca="1" si="787"/>
        <v>-9.5567785432113744E-7</v>
      </c>
      <c r="AJ5101" s="1">
        <f t="shared" ca="1" si="791"/>
        <v>52.732724964671611</v>
      </c>
      <c r="AK5101">
        <f t="shared" ca="1" si="788"/>
        <v>-1.4462081257564798E-6</v>
      </c>
    </row>
    <row r="5102" spans="8:37" x14ac:dyDescent="0.3">
      <c r="H5102" s="1">
        <f t="shared" si="784"/>
        <v>0</v>
      </c>
      <c r="J5102" s="1">
        <f t="shared" si="789"/>
        <v>18349200</v>
      </c>
      <c r="K5102" s="1">
        <f t="shared" si="785"/>
        <v>212.4</v>
      </c>
      <c r="L5102" s="1">
        <f t="shared" ca="1" si="790"/>
        <v>19.130508733932544</v>
      </c>
      <c r="M5102" s="1">
        <f t="shared" ca="1" si="786"/>
        <v>-2.5204405358830109E-6</v>
      </c>
      <c r="AH5102" s="1">
        <f t="shared" ca="1" si="792"/>
        <v>49.985812410899548</v>
      </c>
      <c r="AI5102" s="1">
        <f t="shared" ca="1" si="787"/>
        <v>-9.5559563341561826E-7</v>
      </c>
      <c r="AJ5102" s="1">
        <f t="shared" ca="1" si="791"/>
        <v>52.727518615418887</v>
      </c>
      <c r="AK5102">
        <f t="shared" ca="1" si="788"/>
        <v>-1.4460319267286611E-6</v>
      </c>
    </row>
    <row r="5103" spans="8:37" x14ac:dyDescent="0.3">
      <c r="H5103" s="1">
        <f t="shared" si="784"/>
        <v>0</v>
      </c>
      <c r="J5103" s="1">
        <f t="shared" si="789"/>
        <v>18352800</v>
      </c>
      <c r="K5103" s="1">
        <f t="shared" si="785"/>
        <v>212.4</v>
      </c>
      <c r="L5103" s="1">
        <f t="shared" ca="1" si="790"/>
        <v>19.121435148003364</v>
      </c>
      <c r="M5103" s="1">
        <f t="shared" ca="1" si="786"/>
        <v>-2.517935805621581E-6</v>
      </c>
      <c r="AH5103" s="1">
        <f t="shared" ca="1" si="792"/>
        <v>49.982372266619251</v>
      </c>
      <c r="AI5103" s="1">
        <f t="shared" ca="1" si="787"/>
        <v>-9.5551341958390245E-7</v>
      </c>
      <c r="AJ5103" s="1">
        <f t="shared" ca="1" si="791"/>
        <v>52.722312900482663</v>
      </c>
      <c r="AK5103">
        <f t="shared" ca="1" si="788"/>
        <v>-1.4458557491680828E-6</v>
      </c>
    </row>
    <row r="5104" spans="8:37" x14ac:dyDescent="0.3">
      <c r="H5104" s="1">
        <f t="shared" si="784"/>
        <v>0</v>
      </c>
      <c r="J5104" s="1">
        <f t="shared" si="789"/>
        <v>18356400</v>
      </c>
      <c r="K5104" s="1">
        <f t="shared" si="785"/>
        <v>212.5</v>
      </c>
      <c r="L5104" s="1">
        <f t="shared" ca="1" si="790"/>
        <v>19.112370579103125</v>
      </c>
      <c r="M5104" s="1">
        <f t="shared" ca="1" si="786"/>
        <v>-2.5154335644842262E-6</v>
      </c>
      <c r="AH5104" s="1">
        <f t="shared" ca="1" si="792"/>
        <v>49.978932418308752</v>
      </c>
      <c r="AI5104" s="1">
        <f t="shared" ca="1" si="787"/>
        <v>-9.5543121282538144E-7</v>
      </c>
      <c r="AJ5104" s="1">
        <f t="shared" ca="1" si="791"/>
        <v>52.71710781978566</v>
      </c>
      <c r="AK5104">
        <f t="shared" ca="1" si="788"/>
        <v>-1.4456795930721295E-6</v>
      </c>
    </row>
    <row r="5105" spans="8:37" x14ac:dyDescent="0.3">
      <c r="H5105" s="1">
        <f t="shared" si="784"/>
        <v>0</v>
      </c>
      <c r="J5105" s="1">
        <f t="shared" si="789"/>
        <v>18360000</v>
      </c>
      <c r="K5105" s="1">
        <f t="shared" si="785"/>
        <v>212.5</v>
      </c>
      <c r="L5105" s="1">
        <f t="shared" ca="1" si="790"/>
        <v>19.103315018270983</v>
      </c>
      <c r="M5105" s="1">
        <f t="shared" ca="1" si="786"/>
        <v>-2.5129338099973201E-6</v>
      </c>
      <c r="AH5105" s="1">
        <f t="shared" ca="1" si="792"/>
        <v>49.975492865942577</v>
      </c>
      <c r="AI5105" s="1">
        <f t="shared" ca="1" si="787"/>
        <v>-9.5534901313944662E-7</v>
      </c>
      <c r="AJ5105" s="1">
        <f t="shared" ca="1" si="791"/>
        <v>52.7119033732506</v>
      </c>
      <c r="AK5105">
        <f t="shared" ca="1" si="788"/>
        <v>-1.445503458438186E-6</v>
      </c>
    </row>
    <row r="5106" spans="8:37" x14ac:dyDescent="0.3">
      <c r="H5106" s="1">
        <f t="shared" si="784"/>
        <v>0</v>
      </c>
      <c r="J5106" s="1">
        <f t="shared" si="789"/>
        <v>18363600</v>
      </c>
      <c r="K5106" s="1">
        <f t="shared" si="785"/>
        <v>212.5</v>
      </c>
      <c r="L5106" s="1">
        <f t="shared" ca="1" si="790"/>
        <v>19.094268456554992</v>
      </c>
      <c r="M5106" s="1">
        <f t="shared" ca="1" si="786"/>
        <v>-2.5104365396896913E-6</v>
      </c>
      <c r="AH5106" s="1">
        <f t="shared" ca="1" si="792"/>
        <v>49.972053609495276</v>
      </c>
      <c r="AI5106" s="1">
        <f t="shared" ca="1" si="787"/>
        <v>-9.5526682052548983E-7</v>
      </c>
      <c r="AJ5106" s="1">
        <f t="shared" ca="1" si="791"/>
        <v>52.706699560800224</v>
      </c>
      <c r="AK5106">
        <f t="shared" ca="1" si="788"/>
        <v>-1.4453273452636372E-6</v>
      </c>
    </row>
    <row r="5107" spans="8:37" x14ac:dyDescent="0.3">
      <c r="H5107" s="1">
        <f t="shared" si="784"/>
        <v>0</v>
      </c>
      <c r="J5107" s="1">
        <f t="shared" si="789"/>
        <v>18367200</v>
      </c>
      <c r="K5107" s="1">
        <f t="shared" si="785"/>
        <v>212.6</v>
      </c>
      <c r="L5107" s="1">
        <f t="shared" ca="1" si="790"/>
        <v>19.085230885012109</v>
      </c>
      <c r="M5107" s="1">
        <f t="shared" ca="1" si="786"/>
        <v>-2.5079417510926274E-6</v>
      </c>
      <c r="AH5107" s="1">
        <f t="shared" ca="1" si="792"/>
        <v>49.968614648941383</v>
      </c>
      <c r="AI5107" s="1">
        <f t="shared" ca="1" si="787"/>
        <v>-9.5518463498290247E-7</v>
      </c>
      <c r="AJ5107" s="1">
        <f t="shared" ca="1" si="791"/>
        <v>52.701496382357277</v>
      </c>
      <c r="AK5107">
        <f t="shared" ca="1" si="788"/>
        <v>-1.4451512535458689E-6</v>
      </c>
    </row>
    <row r="5108" spans="8:37" x14ac:dyDescent="0.3">
      <c r="H5108" s="1">
        <f t="shared" si="784"/>
        <v>0</v>
      </c>
      <c r="J5108" s="1">
        <f t="shared" si="789"/>
        <v>18370800</v>
      </c>
      <c r="K5108" s="1">
        <f t="shared" si="785"/>
        <v>212.6</v>
      </c>
      <c r="L5108" s="1">
        <f t="shared" ca="1" si="790"/>
        <v>19.076202294708175</v>
      </c>
      <c r="M5108" s="1">
        <f t="shared" ca="1" si="786"/>
        <v>-2.505449441739867E-6</v>
      </c>
      <c r="AH5108" s="1">
        <f t="shared" ca="1" si="792"/>
        <v>49.965175984255445</v>
      </c>
      <c r="AI5108" s="1">
        <f t="shared" ca="1" si="787"/>
        <v>-9.5510245651107616E-7</v>
      </c>
      <c r="AJ5108" s="1">
        <f t="shared" ca="1" si="791"/>
        <v>52.696293837844514</v>
      </c>
      <c r="AK5108">
        <f t="shared" ca="1" si="788"/>
        <v>-1.4449751832822668E-6</v>
      </c>
    </row>
    <row r="5109" spans="8:37" x14ac:dyDescent="0.3">
      <c r="H5109" s="1">
        <f t="shared" si="784"/>
        <v>0</v>
      </c>
      <c r="J5109" s="1">
        <f t="shared" si="789"/>
        <v>18374400</v>
      </c>
      <c r="K5109" s="1">
        <f t="shared" si="785"/>
        <v>212.7</v>
      </c>
      <c r="L5109" s="1">
        <f t="shared" ca="1" si="790"/>
        <v>19.067182676717913</v>
      </c>
      <c r="M5109" s="1">
        <f t="shared" ca="1" si="786"/>
        <v>-2.5029596091676028E-6</v>
      </c>
      <c r="AH5109" s="1">
        <f t="shared" ca="1" si="792"/>
        <v>49.961737615412005</v>
      </c>
      <c r="AI5109" s="1">
        <f t="shared" ca="1" si="787"/>
        <v>-9.5502028510940252E-7</v>
      </c>
      <c r="AJ5109" s="1">
        <f t="shared" ca="1" si="791"/>
        <v>52.691091927184701</v>
      </c>
      <c r="AK5109">
        <f t="shared" ca="1" si="788"/>
        <v>-1.4447991344702167E-6</v>
      </c>
    </row>
    <row r="5110" spans="8:37" x14ac:dyDescent="0.3">
      <c r="H5110" s="1">
        <f t="shared" si="784"/>
        <v>0</v>
      </c>
      <c r="J5110" s="1">
        <f t="shared" si="789"/>
        <v>18378000</v>
      </c>
      <c r="K5110" s="1">
        <f t="shared" si="785"/>
        <v>212.7</v>
      </c>
      <c r="L5110" s="1">
        <f t="shared" ca="1" si="790"/>
        <v>19.058172022124911</v>
      </c>
      <c r="M5110" s="1">
        <f t="shared" ca="1" si="786"/>
        <v>-2.500472250914472E-6</v>
      </c>
      <c r="AH5110" s="1">
        <f t="shared" ca="1" si="792"/>
        <v>49.95829954238561</v>
      </c>
      <c r="AI5110" s="1">
        <f t="shared" ca="1" si="787"/>
        <v>-9.5493812077727339E-7</v>
      </c>
      <c r="AJ5110" s="1">
        <f t="shared" ca="1" si="791"/>
        <v>52.685890650300607</v>
      </c>
      <c r="AK5110">
        <f t="shared" ca="1" si="788"/>
        <v>-1.4446231071071056E-6</v>
      </c>
    </row>
    <row r="5111" spans="8:37" x14ac:dyDescent="0.3">
      <c r="H5111" s="1">
        <f t="shared" si="784"/>
        <v>0</v>
      </c>
      <c r="J5111" s="1">
        <f t="shared" si="789"/>
        <v>18381600</v>
      </c>
      <c r="K5111" s="1">
        <f t="shared" si="785"/>
        <v>212.8</v>
      </c>
      <c r="L5111" s="1">
        <f t="shared" ca="1" si="790"/>
        <v>19.04917032202162</v>
      </c>
      <c r="M5111" s="1">
        <f t="shared" ca="1" si="786"/>
        <v>-2.4979873645215605E-6</v>
      </c>
      <c r="AH5111" s="1">
        <f t="shared" ca="1" si="792"/>
        <v>49.95486176515081</v>
      </c>
      <c r="AI5111" s="1">
        <f t="shared" ca="1" si="787"/>
        <v>-9.5485596351408016E-7</v>
      </c>
      <c r="AJ5111" s="1">
        <f t="shared" ca="1" si="791"/>
        <v>52.680690007115018</v>
      </c>
      <c r="AK5111">
        <f t="shared" ca="1" si="788"/>
        <v>-1.4444471011903198E-6</v>
      </c>
    </row>
    <row r="5112" spans="8:37" x14ac:dyDescent="0.3">
      <c r="H5112" s="1">
        <f t="shared" si="784"/>
        <v>0</v>
      </c>
      <c r="J5112" s="1">
        <f t="shared" si="789"/>
        <v>18385200</v>
      </c>
      <c r="K5112" s="1">
        <f t="shared" si="785"/>
        <v>212.8</v>
      </c>
      <c r="L5112" s="1">
        <f t="shared" ca="1" si="790"/>
        <v>19.040177567509343</v>
      </c>
      <c r="M5112" s="1">
        <f t="shared" ca="1" si="786"/>
        <v>-2.4955049475323965E-6</v>
      </c>
      <c r="AH5112" s="1">
        <f t="shared" ca="1" si="792"/>
        <v>49.951424283682158</v>
      </c>
      <c r="AI5112" s="1">
        <f t="shared" ca="1" si="787"/>
        <v>-9.5477381331921509E-7</v>
      </c>
      <c r="AJ5112" s="1">
        <f t="shared" ca="1" si="791"/>
        <v>52.675489997550734</v>
      </c>
      <c r="AK5112">
        <f t="shared" ca="1" si="788"/>
        <v>-1.4442711167172469E-6</v>
      </c>
    </row>
    <row r="5113" spans="8:37" x14ac:dyDescent="0.3">
      <c r="H5113" s="1">
        <f t="shared" si="784"/>
        <v>0</v>
      </c>
      <c r="J5113" s="1">
        <f t="shared" si="789"/>
        <v>18388800</v>
      </c>
      <c r="K5113" s="1">
        <f t="shared" si="785"/>
        <v>212.8</v>
      </c>
      <c r="L5113" s="1">
        <f t="shared" ca="1" si="790"/>
        <v>19.031193749698225</v>
      </c>
      <c r="M5113" s="1">
        <f t="shared" ca="1" si="786"/>
        <v>-2.4930249974929503E-6</v>
      </c>
      <c r="AH5113" s="1">
        <f t="shared" ca="1" si="792"/>
        <v>49.947987097954211</v>
      </c>
      <c r="AI5113" s="1">
        <f t="shared" ca="1" si="787"/>
        <v>-9.5469167019207023E-7</v>
      </c>
      <c r="AJ5113" s="1">
        <f t="shared" ca="1" si="791"/>
        <v>52.670290621530555</v>
      </c>
      <c r="AK5113">
        <f t="shared" ca="1" si="788"/>
        <v>-1.444095153685274E-6</v>
      </c>
    </row>
    <row r="5114" spans="8:37" x14ac:dyDescent="0.3">
      <c r="H5114" s="1">
        <f t="shared" si="784"/>
        <v>0</v>
      </c>
      <c r="J5114" s="1">
        <f t="shared" si="789"/>
        <v>18392400</v>
      </c>
      <c r="K5114" s="1">
        <f t="shared" si="785"/>
        <v>212.9</v>
      </c>
      <c r="L5114" s="1">
        <f t="shared" ca="1" si="790"/>
        <v>19.022218859707252</v>
      </c>
      <c r="M5114" s="1">
        <f t="shared" ca="1" si="786"/>
        <v>-2.4905475119516307E-6</v>
      </c>
      <c r="AH5114" s="1">
        <f t="shared" ca="1" si="792"/>
        <v>49.944550207941518</v>
      </c>
      <c r="AI5114" s="1">
        <f t="shared" ca="1" si="787"/>
        <v>-9.5460953413203698E-7</v>
      </c>
      <c r="AJ5114" s="1">
        <f t="shared" ca="1" si="791"/>
        <v>52.665091878977286</v>
      </c>
      <c r="AK5114">
        <f t="shared" ca="1" si="788"/>
        <v>-1.4439192120917888E-6</v>
      </c>
    </row>
    <row r="5115" spans="8:37" x14ac:dyDescent="0.3">
      <c r="H5115" s="1">
        <f t="shared" si="784"/>
        <v>0</v>
      </c>
      <c r="J5115" s="1">
        <f t="shared" si="789"/>
        <v>18396000</v>
      </c>
      <c r="K5115" s="1">
        <f t="shared" si="785"/>
        <v>212.9</v>
      </c>
      <c r="L5115" s="1">
        <f t="shared" ca="1" si="790"/>
        <v>19.013252888664226</v>
      </c>
      <c r="M5115" s="1">
        <f t="shared" ca="1" si="786"/>
        <v>-2.4880724884592834E-6</v>
      </c>
      <c r="AH5115" s="1">
        <f t="shared" ca="1" si="792"/>
        <v>49.94111361361864</v>
      </c>
      <c r="AI5115" s="1">
        <f t="shared" ca="1" si="787"/>
        <v>-9.5452740513850759E-7</v>
      </c>
      <c r="AJ5115" s="1">
        <f t="shared" ca="1" si="791"/>
        <v>52.659893769813756</v>
      </c>
      <c r="AK5115">
        <f t="shared" ca="1" si="788"/>
        <v>-1.4437432919341794E-6</v>
      </c>
    </row>
    <row r="5116" spans="8:37" x14ac:dyDescent="0.3">
      <c r="H5116" s="1">
        <f t="shared" si="784"/>
        <v>0</v>
      </c>
      <c r="J5116" s="1">
        <f t="shared" si="789"/>
        <v>18399600</v>
      </c>
      <c r="K5116" s="1">
        <f t="shared" si="785"/>
        <v>213</v>
      </c>
      <c r="L5116" s="1">
        <f t="shared" ca="1" si="790"/>
        <v>19.004295827705771</v>
      </c>
      <c r="M5116" s="1">
        <f t="shared" ca="1" si="786"/>
        <v>-2.4855999245691864E-6</v>
      </c>
      <c r="AH5116" s="1">
        <f t="shared" ca="1" si="792"/>
        <v>49.937677314960141</v>
      </c>
      <c r="AI5116" s="1">
        <f t="shared" ca="1" si="787"/>
        <v>-9.5444528321087411E-7</v>
      </c>
      <c r="AJ5116" s="1">
        <f t="shared" ca="1" si="791"/>
        <v>52.654696293962793</v>
      </c>
      <c r="AK5116">
        <f t="shared" ca="1" si="788"/>
        <v>-1.443567393209834E-6</v>
      </c>
    </row>
    <row r="5117" spans="8:37" x14ac:dyDescent="0.3">
      <c r="H5117" s="1">
        <f t="shared" si="784"/>
        <v>0</v>
      </c>
      <c r="J5117" s="1">
        <f t="shared" si="789"/>
        <v>18403200</v>
      </c>
      <c r="K5117" s="1">
        <f t="shared" si="785"/>
        <v>213</v>
      </c>
      <c r="L5117" s="1">
        <f t="shared" ca="1" si="790"/>
        <v>18.995347667977324</v>
      </c>
      <c r="M5117" s="1">
        <f t="shared" ca="1" si="786"/>
        <v>-2.4831298178370516E-6</v>
      </c>
      <c r="AH5117" s="1">
        <f t="shared" ca="1" si="792"/>
        <v>49.934241311940582</v>
      </c>
      <c r="AI5117" s="1">
        <f t="shared" ca="1" si="787"/>
        <v>-9.5436316834852858E-7</v>
      </c>
      <c r="AJ5117" s="1">
        <f t="shared" ca="1" si="791"/>
        <v>52.649499451347239</v>
      </c>
      <c r="AK5117">
        <f t="shared" ca="1" si="788"/>
        <v>-1.4433915159161416E-6</v>
      </c>
    </row>
    <row r="5118" spans="8:37" x14ac:dyDescent="0.3">
      <c r="H5118" s="1">
        <f t="shared" si="784"/>
        <v>0</v>
      </c>
      <c r="J5118" s="1">
        <f t="shared" si="789"/>
        <v>18406800</v>
      </c>
      <c r="K5118" s="1">
        <f t="shared" si="785"/>
        <v>213</v>
      </c>
      <c r="L5118" s="1">
        <f t="shared" ca="1" si="790"/>
        <v>18.98640840063311</v>
      </c>
      <c r="M5118" s="1">
        <f t="shared" ca="1" si="786"/>
        <v>-2.4806621658210173E-6</v>
      </c>
      <c r="AH5118" s="1">
        <f t="shared" ca="1" si="792"/>
        <v>49.930805604534527</v>
      </c>
      <c r="AI5118" s="1">
        <f t="shared" ca="1" si="787"/>
        <v>-9.5428106055086324E-7</v>
      </c>
      <c r="AJ5118" s="1">
        <f t="shared" ca="1" si="791"/>
        <v>52.644303241889943</v>
      </c>
      <c r="AK5118">
        <f t="shared" ca="1" si="788"/>
        <v>-1.4432156600504908E-6</v>
      </c>
    </row>
    <row r="5119" spans="8:37" x14ac:dyDescent="0.3">
      <c r="H5119" s="1">
        <f t="shared" si="784"/>
        <v>0</v>
      </c>
      <c r="J5119" s="1">
        <f t="shared" si="789"/>
        <v>18410400</v>
      </c>
      <c r="K5119" s="1">
        <f t="shared" si="785"/>
        <v>213.1</v>
      </c>
      <c r="L5119" s="1">
        <f t="shared" ca="1" si="790"/>
        <v>18.977478016836155</v>
      </c>
      <c r="M5119" s="1">
        <f t="shared" ca="1" si="786"/>
        <v>-2.4781969660816511E-6</v>
      </c>
      <c r="AH5119" s="1">
        <f t="shared" ca="1" si="792"/>
        <v>49.927370192716545</v>
      </c>
      <c r="AI5119" s="1">
        <f t="shared" ca="1" si="787"/>
        <v>-9.5419895981727016E-7</v>
      </c>
      <c r="AJ5119" s="1">
        <f t="shared" ca="1" si="791"/>
        <v>52.639107665513762</v>
      </c>
      <c r="AK5119">
        <f t="shared" ca="1" si="788"/>
        <v>-1.4430398256102713E-6</v>
      </c>
    </row>
    <row r="5120" spans="8:37" x14ac:dyDescent="0.3">
      <c r="H5120" s="1">
        <f t="shared" si="784"/>
        <v>0</v>
      </c>
      <c r="J5120" s="1">
        <f t="shared" si="789"/>
        <v>18414000</v>
      </c>
      <c r="K5120" s="1">
        <f t="shared" si="785"/>
        <v>213.1</v>
      </c>
      <c r="L5120" s="1">
        <f t="shared" ca="1" si="790"/>
        <v>18.968556507758262</v>
      </c>
      <c r="M5120" s="1">
        <f t="shared" ca="1" si="786"/>
        <v>-2.475734216181943E-6</v>
      </c>
      <c r="AH5120" s="1">
        <f t="shared" ca="1" si="792"/>
        <v>49.923935076461206</v>
      </c>
      <c r="AI5120" s="1">
        <f t="shared" ca="1" si="787"/>
        <v>-9.5411686614714178E-7</v>
      </c>
      <c r="AJ5120" s="1">
        <f t="shared" ca="1" si="791"/>
        <v>52.633912722141567</v>
      </c>
      <c r="AK5120">
        <f t="shared" ca="1" si="788"/>
        <v>-1.4428640125928723E-6</v>
      </c>
    </row>
    <row r="5121" spans="8:37" x14ac:dyDescent="0.3">
      <c r="H5121" s="1">
        <f t="shared" si="784"/>
        <v>0</v>
      </c>
      <c r="J5121" s="1">
        <f t="shared" si="789"/>
        <v>18417600</v>
      </c>
      <c r="K5121" s="1">
        <f t="shared" si="785"/>
        <v>213.2</v>
      </c>
      <c r="L5121" s="1">
        <f t="shared" ca="1" si="790"/>
        <v>18.959643864580006</v>
      </c>
      <c r="M5121" s="1">
        <f t="shared" ca="1" si="786"/>
        <v>-2.4732739136873052E-6</v>
      </c>
      <c r="AH5121" s="1">
        <f t="shared" ca="1" si="792"/>
        <v>49.920500255743079</v>
      </c>
      <c r="AI5121" s="1">
        <f t="shared" ca="1" si="787"/>
        <v>-9.5403477953987016E-7</v>
      </c>
      <c r="AJ5121" s="1">
        <f t="shared" ca="1" si="791"/>
        <v>52.628718411696234</v>
      </c>
      <c r="AK5121">
        <f t="shared" ca="1" si="788"/>
        <v>-1.4426882209956845E-6</v>
      </c>
    </row>
    <row r="5122" spans="8:37" x14ac:dyDescent="0.3">
      <c r="H5122" s="1">
        <f t="shared" si="784"/>
        <v>0</v>
      </c>
      <c r="J5122" s="1">
        <f t="shared" si="789"/>
        <v>18421200</v>
      </c>
      <c r="K5122" s="1">
        <f t="shared" si="785"/>
        <v>213.2</v>
      </c>
      <c r="L5122" s="1">
        <f t="shared" ca="1" si="790"/>
        <v>18.950740078490732</v>
      </c>
      <c r="M5122" s="1">
        <f t="shared" ca="1" si="786"/>
        <v>-2.4708160561655703E-6</v>
      </c>
      <c r="AH5122" s="1">
        <f t="shared" ca="1" si="792"/>
        <v>49.917065730536734</v>
      </c>
      <c r="AI5122" s="1">
        <f t="shared" ca="1" si="787"/>
        <v>-9.5395269999484775E-7</v>
      </c>
      <c r="AJ5122" s="1">
        <f t="shared" ca="1" si="791"/>
        <v>52.623524734100648</v>
      </c>
      <c r="AK5122">
        <f t="shared" ca="1" si="788"/>
        <v>-1.442512450816097E-6</v>
      </c>
    </row>
    <row r="5123" spans="8:37" x14ac:dyDescent="0.3">
      <c r="H5123" s="1">
        <f t="shared" si="784"/>
        <v>0</v>
      </c>
      <c r="J5123" s="1">
        <f t="shared" si="789"/>
        <v>18424800</v>
      </c>
      <c r="K5123" s="1">
        <f t="shared" si="785"/>
        <v>213.3</v>
      </c>
      <c r="L5123" s="1">
        <f t="shared" ca="1" si="790"/>
        <v>18.941845140688535</v>
      </c>
      <c r="M5123" s="1">
        <f t="shared" ca="1" si="786"/>
        <v>-2.468360641186987E-6</v>
      </c>
      <c r="AH5123" s="1">
        <f t="shared" ca="1" si="792"/>
        <v>49.913631500816756</v>
      </c>
      <c r="AI5123" s="1">
        <f t="shared" ca="1" si="787"/>
        <v>-9.5387062751146703E-7</v>
      </c>
      <c r="AJ5123" s="1">
        <f t="shared" ca="1" si="791"/>
        <v>52.61833168927771</v>
      </c>
      <c r="AK5123">
        <f t="shared" ca="1" si="788"/>
        <v>-1.4423367020515014E-6</v>
      </c>
    </row>
    <row r="5124" spans="8:37" x14ac:dyDescent="0.3">
      <c r="H5124" s="1">
        <f t="shared" si="784"/>
        <v>0</v>
      </c>
      <c r="J5124" s="1">
        <f t="shared" si="789"/>
        <v>18428400</v>
      </c>
      <c r="K5124" s="1">
        <f t="shared" si="785"/>
        <v>213.3</v>
      </c>
      <c r="L5124" s="1">
        <f t="shared" ca="1" si="790"/>
        <v>18.932959042380261</v>
      </c>
      <c r="M5124" s="1">
        <f t="shared" ca="1" si="786"/>
        <v>-2.4659076663242188E-6</v>
      </c>
      <c r="AH5124" s="1">
        <f t="shared" ca="1" si="792"/>
        <v>49.910197566557713</v>
      </c>
      <c r="AI5124" s="1">
        <f t="shared" ca="1" si="787"/>
        <v>-9.5378856208912046E-7</v>
      </c>
      <c r="AJ5124" s="1">
        <f t="shared" ca="1" si="791"/>
        <v>52.613139277150324</v>
      </c>
      <c r="AK5124">
        <f t="shared" ca="1" si="788"/>
        <v>-1.4421609746992878E-6</v>
      </c>
    </row>
    <row r="5125" spans="8:37" x14ac:dyDescent="0.3">
      <c r="H5125" s="1">
        <f t="shared" si="784"/>
        <v>0</v>
      </c>
      <c r="J5125" s="1">
        <f t="shared" si="789"/>
        <v>18432000</v>
      </c>
      <c r="K5125" s="1">
        <f t="shared" si="785"/>
        <v>213.3</v>
      </c>
      <c r="L5125" s="1">
        <f t="shared" ca="1" si="790"/>
        <v>18.924081774781495</v>
      </c>
      <c r="M5125" s="1">
        <f t="shared" ca="1" si="786"/>
        <v>-2.4634571291523423E-6</v>
      </c>
      <c r="AH5125" s="1">
        <f t="shared" ca="1" si="792"/>
        <v>49.90676392773419</v>
      </c>
      <c r="AI5125" s="1">
        <f t="shared" ca="1" si="787"/>
        <v>-9.5370650372720029E-7</v>
      </c>
      <c r="AJ5125" s="1">
        <f t="shared" ca="1" si="791"/>
        <v>52.607947497641405</v>
      </c>
      <c r="AK5125">
        <f t="shared" ca="1" si="788"/>
        <v>-1.4419852687568481E-6</v>
      </c>
    </row>
    <row r="5126" spans="8:37" x14ac:dyDescent="0.3">
      <c r="H5126" s="1">
        <f t="shared" ref="H5126:H5189" si="793">F5126+0*(E5126-$B$19)*G5126</f>
        <v>0</v>
      </c>
      <c r="J5126" s="1">
        <f t="shared" si="789"/>
        <v>18435600</v>
      </c>
      <c r="K5126" s="1">
        <f t="shared" ref="K5126:K5189" si="794">ROUND(J5126/(24*3600),1)</f>
        <v>213.4</v>
      </c>
      <c r="L5126" s="1">
        <f t="shared" ca="1" si="790"/>
        <v>18.915213329116547</v>
      </c>
      <c r="M5126" s="1">
        <f t="shared" ref="M5126:M5189" ca="1" si="795">-$B$16*(L5126-$B$19)/INDIRECT(ADDRESS(ROUND(L5126,0),8))-$B$16*$B$14*$B$33*$B$12*$B$34*((L5126+273)^4-($B$19+273)^4)/INDIRECT(ADDRESS(ROUND(L5126,0),8))</f>
        <v>-2.4610090272488427E-6</v>
      </c>
      <c r="AH5126" s="1">
        <f t="shared" ca="1" si="792"/>
        <v>49.90333058432077</v>
      </c>
      <c r="AI5126" s="1">
        <f t="shared" ref="AI5126:AI5189" ca="1" si="796">-$AB$24*(AH5126-$B$19)/INDIRECT(ADDRESS(ROUND(AH5126,0)+5,31))</f>
        <v>-9.536244524250992E-7</v>
      </c>
      <c r="AJ5126" s="1">
        <f t="shared" ca="1" si="791"/>
        <v>52.602756350673879</v>
      </c>
      <c r="AK5126">
        <f t="shared" ref="AK5126:AK5189" ca="1" si="797">-$AB$24*(AJ5126-$B$19)/INDIRECT(ADDRESS(ROUND(AJ5126,0),33))</f>
        <v>-1.4418095842215736E-6</v>
      </c>
    </row>
    <row r="5127" spans="8:37" x14ac:dyDescent="0.3">
      <c r="H5127" s="1">
        <f t="shared" si="793"/>
        <v>0</v>
      </c>
      <c r="J5127" s="1">
        <f t="shared" ref="J5127:J5190" si="798">J5126+$I$5*60</f>
        <v>18439200</v>
      </c>
      <c r="K5127" s="1">
        <f t="shared" si="794"/>
        <v>213.4</v>
      </c>
      <c r="L5127" s="1">
        <f t="shared" ref="L5127:L5190" ca="1" si="799">L5126+M5126*(J5127-J5126)</f>
        <v>18.906353696618453</v>
      </c>
      <c r="M5127" s="1">
        <f t="shared" ca="1" si="795"/>
        <v>-2.4585633581936134E-6</v>
      </c>
      <c r="AH5127" s="1">
        <f t="shared" ca="1" si="792"/>
        <v>49.899897536292038</v>
      </c>
      <c r="AI5127" s="1">
        <f t="shared" ca="1" si="796"/>
        <v>-9.5354240818220997E-7</v>
      </c>
      <c r="AJ5127" s="1">
        <f t="shared" ref="AJ5127:AJ5190" ca="1" si="800">AJ5126+AK5126*$I$5*60</f>
        <v>52.597565836170681</v>
      </c>
      <c r="AK5127">
        <f t="shared" ca="1" si="797"/>
        <v>-1.4416339210908562E-6</v>
      </c>
    </row>
    <row r="5128" spans="8:37" x14ac:dyDescent="0.3">
      <c r="H5128" s="1">
        <f t="shared" si="793"/>
        <v>0</v>
      </c>
      <c r="J5128" s="1">
        <f t="shared" si="798"/>
        <v>18442800</v>
      </c>
      <c r="K5128" s="1">
        <f t="shared" si="794"/>
        <v>213.5</v>
      </c>
      <c r="L5128" s="1">
        <f t="shared" ca="1" si="799"/>
        <v>18.897502868528957</v>
      </c>
      <c r="M5128" s="1">
        <f t="shared" ca="1" si="795"/>
        <v>-2.4561201195689524E-6</v>
      </c>
      <c r="AH5128" s="1">
        <f t="shared" ref="AH5128:AH5191" ca="1" si="801">AH5127+AI5127*$I$5*60</f>
        <v>49.896464783622584</v>
      </c>
      <c r="AI5128" s="1">
        <f t="shared" ca="1" si="796"/>
        <v>-9.5346037099792518E-7</v>
      </c>
      <c r="AJ5128" s="1">
        <f t="shared" ca="1" si="800"/>
        <v>52.592375954054752</v>
      </c>
      <c r="AK5128">
        <f t="shared" ca="1" si="797"/>
        <v>-1.441458279362088E-6</v>
      </c>
    </row>
    <row r="5129" spans="8:37" x14ac:dyDescent="0.3">
      <c r="H5129" s="1">
        <f t="shared" si="793"/>
        <v>0</v>
      </c>
      <c r="J5129" s="1">
        <f t="shared" si="798"/>
        <v>18446400</v>
      </c>
      <c r="K5129" s="1">
        <f t="shared" si="794"/>
        <v>213.5</v>
      </c>
      <c r="L5129" s="1">
        <f t="shared" ca="1" si="799"/>
        <v>18.888660836098509</v>
      </c>
      <c r="M5129" s="1">
        <f t="shared" ca="1" si="795"/>
        <v>-2.4536793089595611E-6</v>
      </c>
      <c r="AH5129" s="1">
        <f t="shared" ca="1" si="801"/>
        <v>49.893032326286992</v>
      </c>
      <c r="AI5129" s="1">
        <f t="shared" ca="1" si="796"/>
        <v>-9.533783408716376E-7</v>
      </c>
      <c r="AJ5129" s="1">
        <f t="shared" ca="1" si="800"/>
        <v>52.587186704249049</v>
      </c>
      <c r="AK5129">
        <f t="shared" ca="1" si="797"/>
        <v>-1.4412826590326613E-6</v>
      </c>
    </row>
    <row r="5130" spans="8:37" x14ac:dyDescent="0.3">
      <c r="H5130" s="1">
        <f t="shared" si="793"/>
        <v>0</v>
      </c>
      <c r="J5130" s="1">
        <f t="shared" si="798"/>
        <v>18450000</v>
      </c>
      <c r="K5130" s="1">
        <f t="shared" si="794"/>
        <v>213.5</v>
      </c>
      <c r="L5130" s="1">
        <f t="shared" ca="1" si="799"/>
        <v>18.879827590586256</v>
      </c>
      <c r="M5130" s="1">
        <f t="shared" ca="1" si="795"/>
        <v>-2.4512409239525409E-6</v>
      </c>
      <c r="AH5130" s="1">
        <f t="shared" ca="1" si="801"/>
        <v>49.889600164259853</v>
      </c>
      <c r="AI5130" s="1">
        <f t="shared" ca="1" si="796"/>
        <v>-9.5329631780274003E-7</v>
      </c>
      <c r="AJ5130" s="1">
        <f t="shared" ca="1" si="800"/>
        <v>52.581998086676535</v>
      </c>
      <c r="AK5130">
        <f t="shared" ca="1" si="797"/>
        <v>-1.4411070600999696E-6</v>
      </c>
    </row>
    <row r="5131" spans="8:37" x14ac:dyDescent="0.3">
      <c r="H5131" s="1">
        <f t="shared" si="793"/>
        <v>0</v>
      </c>
      <c r="J5131" s="1">
        <f t="shared" si="798"/>
        <v>18453600</v>
      </c>
      <c r="K5131" s="1">
        <f t="shared" si="794"/>
        <v>213.6</v>
      </c>
      <c r="L5131" s="1">
        <f t="shared" ca="1" si="799"/>
        <v>18.871003123260028</v>
      </c>
      <c r="M5131" s="1">
        <f t="shared" ca="1" si="795"/>
        <v>-2.4488049621373906E-6</v>
      </c>
      <c r="AH5131" s="1">
        <f t="shared" ca="1" si="801"/>
        <v>49.886168297515766</v>
      </c>
      <c r="AI5131" s="1">
        <f t="shared" ca="1" si="796"/>
        <v>-9.5321430179062525E-7</v>
      </c>
      <c r="AJ5131" s="1">
        <f t="shared" ca="1" si="800"/>
        <v>52.576810101260172</v>
      </c>
      <c r="AK5131">
        <f t="shared" ca="1" si="797"/>
        <v>-1.4409314825614051E-6</v>
      </c>
    </row>
    <row r="5132" spans="8:37" x14ac:dyDescent="0.3">
      <c r="H5132" s="1">
        <f t="shared" si="793"/>
        <v>0</v>
      </c>
      <c r="J5132" s="1">
        <f t="shared" si="798"/>
        <v>18457200</v>
      </c>
      <c r="K5132" s="1">
        <f t="shared" si="794"/>
        <v>213.6</v>
      </c>
      <c r="L5132" s="1">
        <f t="shared" ca="1" si="799"/>
        <v>18.862187425396332</v>
      </c>
      <c r="M5132" s="1">
        <f t="shared" ca="1" si="795"/>
        <v>-2.446371421106004E-6</v>
      </c>
      <c r="AH5132" s="1">
        <f t="shared" ca="1" si="801"/>
        <v>49.882736726029322</v>
      </c>
      <c r="AI5132" s="1">
        <f t="shared" ca="1" si="796"/>
        <v>-9.5313229283468592E-7</v>
      </c>
      <c r="AJ5132" s="1">
        <f t="shared" ca="1" si="800"/>
        <v>52.571622747922952</v>
      </c>
      <c r="AK5132">
        <f t="shared" ca="1" si="797"/>
        <v>-1.4407559264143618E-6</v>
      </c>
    </row>
    <row r="5133" spans="8:37" x14ac:dyDescent="0.3">
      <c r="H5133" s="1">
        <f t="shared" si="793"/>
        <v>0</v>
      </c>
      <c r="J5133" s="1">
        <f t="shared" si="798"/>
        <v>18460800</v>
      </c>
      <c r="K5133" s="1">
        <f t="shared" si="794"/>
        <v>213.7</v>
      </c>
      <c r="L5133" s="1">
        <f t="shared" ca="1" si="799"/>
        <v>18.853380488280351</v>
      </c>
      <c r="M5133" s="1">
        <f t="shared" ca="1" si="795"/>
        <v>-2.4439402984526691E-6</v>
      </c>
      <c r="AH5133" s="1">
        <f t="shared" ca="1" si="801"/>
        <v>49.879305449775117</v>
      </c>
      <c r="AI5133" s="1">
        <f t="shared" ca="1" si="796"/>
        <v>-9.5305029093431516E-7</v>
      </c>
      <c r="AJ5133" s="1">
        <f t="shared" ca="1" si="800"/>
        <v>52.566436026587859</v>
      </c>
      <c r="AK5133">
        <f t="shared" ca="1" si="797"/>
        <v>-1.4405803916562334E-6</v>
      </c>
    </row>
    <row r="5134" spans="8:37" x14ac:dyDescent="0.3">
      <c r="H5134" s="1">
        <f t="shared" si="793"/>
        <v>0</v>
      </c>
      <c r="J5134" s="1">
        <f t="shared" si="798"/>
        <v>18464400</v>
      </c>
      <c r="K5134" s="1">
        <f t="shared" si="794"/>
        <v>213.7</v>
      </c>
      <c r="L5134" s="1">
        <f t="shared" ca="1" si="799"/>
        <v>18.844582303205922</v>
      </c>
      <c r="M5134" s="1">
        <f t="shared" ca="1" si="795"/>
        <v>-2.4415115917740666E-6</v>
      </c>
      <c r="AH5134" s="1">
        <f t="shared" ca="1" si="801"/>
        <v>49.875874468727751</v>
      </c>
      <c r="AI5134" s="1">
        <f t="shared" ca="1" si="796"/>
        <v>-9.5296829608890606E-7</v>
      </c>
      <c r="AJ5134" s="1">
        <f t="shared" ca="1" si="800"/>
        <v>52.561249937177898</v>
      </c>
      <c r="AK5134">
        <f t="shared" ca="1" si="797"/>
        <v>-1.4404048782844137E-6</v>
      </c>
    </row>
    <row r="5135" spans="8:37" x14ac:dyDescent="0.3">
      <c r="H5135" s="1">
        <f t="shared" si="793"/>
        <v>0</v>
      </c>
      <c r="J5135" s="1">
        <f t="shared" si="798"/>
        <v>18468000</v>
      </c>
      <c r="K5135" s="1">
        <f t="shared" si="794"/>
        <v>213.8</v>
      </c>
      <c r="L5135" s="1">
        <f t="shared" ca="1" si="799"/>
        <v>18.835792861475536</v>
      </c>
      <c r="M5135" s="1">
        <f t="shared" ca="1" si="795"/>
        <v>-2.439085298669261E-6</v>
      </c>
      <c r="AH5135" s="1">
        <f t="shared" ca="1" si="801"/>
        <v>49.872443782861829</v>
      </c>
      <c r="AI5135" s="1">
        <f t="shared" ca="1" si="796"/>
        <v>-9.5288630829785141E-7</v>
      </c>
      <c r="AJ5135" s="1">
        <f t="shared" ca="1" si="800"/>
        <v>52.556064479616076</v>
      </c>
      <c r="AK5135">
        <f t="shared" ca="1" si="797"/>
        <v>-1.4402293862962977E-6</v>
      </c>
    </row>
    <row r="5136" spans="8:37" x14ac:dyDescent="0.3">
      <c r="H5136" s="1">
        <f t="shared" si="793"/>
        <v>0</v>
      </c>
      <c r="J5136" s="1">
        <f t="shared" si="798"/>
        <v>18471600</v>
      </c>
      <c r="K5136" s="1">
        <f t="shared" si="794"/>
        <v>213.8</v>
      </c>
      <c r="L5136" s="1">
        <f t="shared" ca="1" si="799"/>
        <v>18.827012154400325</v>
      </c>
      <c r="M5136" s="1">
        <f t="shared" ca="1" si="795"/>
        <v>-2.4366614167397059E-6</v>
      </c>
      <c r="AH5136" s="1">
        <f t="shared" ca="1" si="801"/>
        <v>49.869013392151956</v>
      </c>
      <c r="AI5136" s="1">
        <f t="shared" ca="1" si="796"/>
        <v>-9.5280432756054431E-7</v>
      </c>
      <c r="AJ5136" s="1">
        <f t="shared" ca="1" si="800"/>
        <v>52.550879653825412</v>
      </c>
      <c r="AK5136">
        <f t="shared" ca="1" si="797"/>
        <v>-1.4400539156892794E-6</v>
      </c>
    </row>
    <row r="5137" spans="8:37" x14ac:dyDescent="0.3">
      <c r="H5137" s="1">
        <f t="shared" si="793"/>
        <v>0</v>
      </c>
      <c r="J5137" s="1">
        <f t="shared" si="798"/>
        <v>18475200</v>
      </c>
      <c r="K5137" s="1">
        <f t="shared" si="794"/>
        <v>213.8</v>
      </c>
      <c r="L5137" s="1">
        <f t="shared" ca="1" si="799"/>
        <v>18.818240173300062</v>
      </c>
      <c r="M5137" s="1">
        <f t="shared" ca="1" si="795"/>
        <v>-2.4342399435892385E-6</v>
      </c>
      <c r="AH5137" s="1">
        <f t="shared" ca="1" si="801"/>
        <v>49.865583296572737</v>
      </c>
      <c r="AI5137" s="1">
        <f t="shared" ca="1" si="796"/>
        <v>-9.5272235387637817E-7</v>
      </c>
      <c r="AJ5137" s="1">
        <f t="shared" ca="1" si="800"/>
        <v>52.545695459728933</v>
      </c>
      <c r="AK5137">
        <f t="shared" ca="1" si="797"/>
        <v>-1.4398784664607544E-6</v>
      </c>
    </row>
    <row r="5138" spans="8:37" x14ac:dyDescent="0.3">
      <c r="H5138" s="1">
        <f t="shared" si="793"/>
        <v>0</v>
      </c>
      <c r="J5138" s="1">
        <f t="shared" si="798"/>
        <v>18478800</v>
      </c>
      <c r="K5138" s="1">
        <f t="shared" si="794"/>
        <v>213.9</v>
      </c>
      <c r="L5138" s="1">
        <f t="shared" ca="1" si="799"/>
        <v>18.80947690950314</v>
      </c>
      <c r="M5138" s="1">
        <f t="shared" ca="1" si="795"/>
        <v>-2.4318208768240763E-6</v>
      </c>
      <c r="AH5138" s="1">
        <f t="shared" ca="1" si="801"/>
        <v>49.862153496098784</v>
      </c>
      <c r="AI5138" s="1">
        <f t="shared" ca="1" si="796"/>
        <v>-9.5264038724474611E-7</v>
      </c>
      <c r="AJ5138" s="1">
        <f t="shared" ca="1" si="800"/>
        <v>52.540511897249672</v>
      </c>
      <c r="AK5138">
        <f t="shared" ca="1" si="797"/>
        <v>-1.4397030386081175E-6</v>
      </c>
    </row>
    <row r="5139" spans="8:37" x14ac:dyDescent="0.3">
      <c r="H5139" s="1">
        <f t="shared" si="793"/>
        <v>0</v>
      </c>
      <c r="J5139" s="1">
        <f t="shared" si="798"/>
        <v>18482400</v>
      </c>
      <c r="K5139" s="1">
        <f t="shared" si="794"/>
        <v>213.9</v>
      </c>
      <c r="L5139" s="1">
        <f t="shared" ca="1" si="799"/>
        <v>18.800722354346572</v>
      </c>
      <c r="M5139" s="1">
        <f t="shared" ca="1" si="795"/>
        <v>-2.4294042140528161E-6</v>
      </c>
      <c r="AH5139" s="1">
        <f t="shared" ca="1" si="801"/>
        <v>49.858723990704704</v>
      </c>
      <c r="AI5139" s="1">
        <f t="shared" ca="1" si="796"/>
        <v>-9.52558427665041E-7</v>
      </c>
      <c r="AJ5139" s="1">
        <f t="shared" ca="1" si="800"/>
        <v>52.535328966310686</v>
      </c>
      <c r="AK5139">
        <f t="shared" ca="1" si="797"/>
        <v>-1.4395276321287649E-6</v>
      </c>
    </row>
    <row r="5140" spans="8:37" x14ac:dyDescent="0.3">
      <c r="H5140" s="1">
        <f t="shared" si="793"/>
        <v>0</v>
      </c>
      <c r="J5140" s="1">
        <f t="shared" si="798"/>
        <v>18486000</v>
      </c>
      <c r="K5140" s="1">
        <f t="shared" si="794"/>
        <v>214</v>
      </c>
      <c r="L5140" s="1">
        <f t="shared" ca="1" si="799"/>
        <v>18.791976499175981</v>
      </c>
      <c r="M5140" s="1">
        <f t="shared" ca="1" si="795"/>
        <v>-2.4269899528864308E-6</v>
      </c>
      <c r="AH5140" s="1">
        <f t="shared" ca="1" si="801"/>
        <v>49.855294780365107</v>
      </c>
      <c r="AI5140" s="1">
        <f t="shared" ca="1" si="796"/>
        <v>-9.5247647513665658E-7</v>
      </c>
      <c r="AJ5140" s="1">
        <f t="shared" ca="1" si="800"/>
        <v>52.530146666835023</v>
      </c>
      <c r="AK5140">
        <f t="shared" ca="1" si="797"/>
        <v>-1.4393522470200923E-6</v>
      </c>
    </row>
    <row r="5141" spans="8:37" x14ac:dyDescent="0.3">
      <c r="H5141" s="1">
        <f t="shared" si="793"/>
        <v>0</v>
      </c>
      <c r="J5141" s="1">
        <f t="shared" si="798"/>
        <v>18489600</v>
      </c>
      <c r="K5141" s="1">
        <f t="shared" si="794"/>
        <v>214</v>
      </c>
      <c r="L5141" s="1">
        <f t="shared" ca="1" si="799"/>
        <v>18.783239335345588</v>
      </c>
      <c r="M5141" s="1">
        <f t="shared" ca="1" si="795"/>
        <v>-2.4245780909382685E-6</v>
      </c>
      <c r="AH5141" s="1">
        <f t="shared" ca="1" si="801"/>
        <v>49.851865865054613</v>
      </c>
      <c r="AI5141" s="1">
        <f t="shared" ca="1" si="796"/>
        <v>-9.5239452965898595E-7</v>
      </c>
      <c r="AJ5141" s="1">
        <f t="shared" ca="1" si="800"/>
        <v>52.524964998745752</v>
      </c>
      <c r="AK5141">
        <f t="shared" ca="1" si="797"/>
        <v>-1.4391768832794961E-6</v>
      </c>
    </row>
    <row r="5142" spans="8:37" x14ac:dyDescent="0.3">
      <c r="H5142" s="1">
        <f t="shared" si="793"/>
        <v>0</v>
      </c>
      <c r="J5142" s="1">
        <f t="shared" si="798"/>
        <v>18493200</v>
      </c>
      <c r="K5142" s="1">
        <f t="shared" si="794"/>
        <v>214</v>
      </c>
      <c r="L5142" s="1">
        <f t="shared" ca="1" si="799"/>
        <v>18.77451085421821</v>
      </c>
      <c r="M5142" s="1">
        <f t="shared" ca="1" si="795"/>
        <v>-2.4221686258240482E-6</v>
      </c>
      <c r="AH5142" s="1">
        <f t="shared" ca="1" si="801"/>
        <v>49.848437244747842</v>
      </c>
      <c r="AI5142" s="1">
        <f t="shared" ca="1" si="796"/>
        <v>-9.5231259123142254E-7</v>
      </c>
      <c r="AJ5142" s="1">
        <f t="shared" ca="1" si="800"/>
        <v>52.519783961965949</v>
      </c>
      <c r="AK5142">
        <f t="shared" ca="1" si="797"/>
        <v>-1.4390015409043726E-6</v>
      </c>
    </row>
    <row r="5143" spans="8:37" x14ac:dyDescent="0.3">
      <c r="H5143" s="1">
        <f t="shared" si="793"/>
        <v>0</v>
      </c>
      <c r="J5143" s="1">
        <f t="shared" si="798"/>
        <v>18496800</v>
      </c>
      <c r="K5143" s="1">
        <f t="shared" si="794"/>
        <v>214.1</v>
      </c>
      <c r="L5143" s="1">
        <f t="shared" ca="1" si="799"/>
        <v>18.765791047165244</v>
      </c>
      <c r="M5143" s="1">
        <f t="shared" ca="1" si="795"/>
        <v>-2.4197615551618592E-6</v>
      </c>
      <c r="AH5143" s="1">
        <f t="shared" ca="1" si="801"/>
        <v>49.845008919419406</v>
      </c>
      <c r="AI5143" s="1">
        <f t="shared" ca="1" si="796"/>
        <v>-9.5223065985335987E-7</v>
      </c>
      <c r="AJ5143" s="1">
        <f t="shared" ca="1" si="800"/>
        <v>52.514603556418692</v>
      </c>
      <c r="AK5143">
        <f t="shared" ca="1" si="797"/>
        <v>-1.4388262198921193E-6</v>
      </c>
    </row>
    <row r="5144" spans="8:37" x14ac:dyDescent="0.3">
      <c r="H5144" s="1">
        <f t="shared" si="793"/>
        <v>0</v>
      </c>
      <c r="J5144" s="1">
        <f t="shared" si="798"/>
        <v>18500400</v>
      </c>
      <c r="K5144" s="1">
        <f t="shared" si="794"/>
        <v>214.1</v>
      </c>
      <c r="L5144" s="1">
        <f t="shared" ca="1" si="799"/>
        <v>18.757079905566663</v>
      </c>
      <c r="M5144" s="1">
        <f t="shared" ca="1" si="795"/>
        <v>-2.4173568765721574E-6</v>
      </c>
      <c r="AH5144" s="1">
        <f t="shared" ca="1" si="801"/>
        <v>49.841580889043932</v>
      </c>
      <c r="AI5144" s="1">
        <f t="shared" ca="1" si="796"/>
        <v>-9.5214873552419145E-7</v>
      </c>
      <c r="AJ5144" s="1">
        <f t="shared" ca="1" si="800"/>
        <v>52.509423782027078</v>
      </c>
      <c r="AK5144">
        <f t="shared" ca="1" si="797"/>
        <v>-1.4386509202401329E-6</v>
      </c>
    </row>
    <row r="5145" spans="8:37" x14ac:dyDescent="0.3">
      <c r="H5145" s="1">
        <f t="shared" si="793"/>
        <v>0</v>
      </c>
      <c r="J5145" s="1">
        <f t="shared" si="798"/>
        <v>18504000</v>
      </c>
      <c r="K5145" s="1">
        <f t="shared" si="794"/>
        <v>214.2</v>
      </c>
      <c r="L5145" s="1">
        <f t="shared" ca="1" si="799"/>
        <v>18.748377420811003</v>
      </c>
      <c r="M5145" s="1">
        <f t="shared" ca="1" si="795"/>
        <v>-2.4149545876777626E-6</v>
      </c>
      <c r="AH5145" s="1">
        <f t="shared" ca="1" si="801"/>
        <v>49.838153153596046</v>
      </c>
      <c r="AI5145" s="1">
        <f t="shared" ca="1" si="796"/>
        <v>-9.5206681824331082E-7</v>
      </c>
      <c r="AJ5145" s="1">
        <f t="shared" ca="1" si="800"/>
        <v>52.504244638714212</v>
      </c>
      <c r="AK5145">
        <f t="shared" ca="1" si="797"/>
        <v>-1.4384756419458111E-6</v>
      </c>
    </row>
    <row r="5146" spans="8:37" x14ac:dyDescent="0.3">
      <c r="H5146" s="1">
        <f t="shared" si="793"/>
        <v>0</v>
      </c>
      <c r="J5146" s="1">
        <f t="shared" si="798"/>
        <v>18507600</v>
      </c>
      <c r="K5146" s="1">
        <f t="shared" si="794"/>
        <v>214.2</v>
      </c>
      <c r="L5146" s="1">
        <f t="shared" ca="1" si="799"/>
        <v>18.739683584295364</v>
      </c>
      <c r="M5146" s="1">
        <f t="shared" ca="1" si="795"/>
        <v>-2.4125546861038574E-6</v>
      </c>
      <c r="AH5146" s="1">
        <f t="shared" ca="1" si="801"/>
        <v>49.834725713050368</v>
      </c>
      <c r="AI5146" s="1">
        <f t="shared" ca="1" si="796"/>
        <v>-9.519849080101115E-7</v>
      </c>
      <c r="AJ5146" s="1">
        <f t="shared" ca="1" si="800"/>
        <v>52.499066126403207</v>
      </c>
      <c r="AK5146">
        <f t="shared" ca="1" si="797"/>
        <v>-1.7002615224414791E-6</v>
      </c>
    </row>
    <row r="5147" spans="8:37" x14ac:dyDescent="0.3">
      <c r="H5147" s="1">
        <f t="shared" si="793"/>
        <v>0</v>
      </c>
      <c r="J5147" s="1">
        <f t="shared" si="798"/>
        <v>18511200</v>
      </c>
      <c r="K5147" s="1">
        <f t="shared" si="794"/>
        <v>214.3</v>
      </c>
      <c r="L5147" s="1">
        <f t="shared" ca="1" si="799"/>
        <v>18.730998387425391</v>
      </c>
      <c r="M5147" s="1">
        <f t="shared" ca="1" si="795"/>
        <v>-2.4101571694779868E-6</v>
      </c>
      <c r="AH5147" s="1">
        <f t="shared" ca="1" si="801"/>
        <v>49.831298567381531</v>
      </c>
      <c r="AI5147" s="1">
        <f t="shared" ca="1" si="796"/>
        <v>-9.5190300482398723E-7</v>
      </c>
      <c r="AJ5147" s="1">
        <f t="shared" ca="1" si="800"/>
        <v>52.492945184922419</v>
      </c>
      <c r="AK5147">
        <f t="shared" ca="1" si="797"/>
        <v>-1.7000166417363373E-6</v>
      </c>
    </row>
    <row r="5148" spans="8:37" x14ac:dyDescent="0.3">
      <c r="H5148" s="1">
        <f t="shared" si="793"/>
        <v>0</v>
      </c>
      <c r="J5148" s="1">
        <f t="shared" si="798"/>
        <v>18514800</v>
      </c>
      <c r="K5148" s="1">
        <f t="shared" si="794"/>
        <v>214.3</v>
      </c>
      <c r="L5148" s="1">
        <f t="shared" ca="1" si="799"/>
        <v>18.722321821615271</v>
      </c>
      <c r="M5148" s="1">
        <f t="shared" ca="1" si="795"/>
        <v>-2.4077620354300493E-6</v>
      </c>
      <c r="AH5148" s="1">
        <f t="shared" ca="1" si="801"/>
        <v>49.827871716564161</v>
      </c>
      <c r="AI5148" s="1">
        <f t="shared" ca="1" si="796"/>
        <v>-9.5182110868433153E-7</v>
      </c>
      <c r="AJ5148" s="1">
        <f t="shared" ca="1" si="800"/>
        <v>52.486825125012167</v>
      </c>
      <c r="AK5148">
        <f t="shared" ca="1" si="797"/>
        <v>-1.6997717963002168E-6</v>
      </c>
    </row>
    <row r="5149" spans="8:37" x14ac:dyDescent="0.3">
      <c r="H5149" s="1">
        <f t="shared" si="793"/>
        <v>0</v>
      </c>
      <c r="J5149" s="1">
        <f t="shared" si="798"/>
        <v>18518400</v>
      </c>
      <c r="K5149" s="1">
        <f t="shared" si="794"/>
        <v>214.3</v>
      </c>
      <c r="L5149" s="1">
        <f t="shared" ca="1" si="799"/>
        <v>18.713653878287722</v>
      </c>
      <c r="M5149" s="1">
        <f t="shared" ca="1" si="795"/>
        <v>-2.4053692815923023E-6</v>
      </c>
      <c r="AH5149" s="1">
        <f t="shared" ca="1" si="801"/>
        <v>49.8244451605729</v>
      </c>
      <c r="AI5149" s="1">
        <f t="shared" ca="1" si="796"/>
        <v>-9.5173921959053866E-7</v>
      </c>
      <c r="AJ5149" s="1">
        <f t="shared" ca="1" si="800"/>
        <v>52.480705946545484</v>
      </c>
      <c r="AK5149">
        <f t="shared" ca="1" si="797"/>
        <v>-1.6995269861280378E-6</v>
      </c>
    </row>
    <row r="5150" spans="8:37" x14ac:dyDescent="0.3">
      <c r="H5150" s="1">
        <f t="shared" si="793"/>
        <v>0</v>
      </c>
      <c r="J5150" s="1">
        <f t="shared" si="798"/>
        <v>18522000</v>
      </c>
      <c r="K5150" s="1">
        <f t="shared" si="794"/>
        <v>214.4</v>
      </c>
      <c r="L5150" s="1">
        <f t="shared" ca="1" si="799"/>
        <v>18.704994548873991</v>
      </c>
      <c r="M5150" s="1">
        <f t="shared" ca="1" si="795"/>
        <v>-2.4029789055993556E-6</v>
      </c>
      <c r="AH5150" s="1">
        <f t="shared" ca="1" si="801"/>
        <v>49.821018899382373</v>
      </c>
      <c r="AI5150" s="1">
        <f t="shared" ca="1" si="796"/>
        <v>-9.5165733754200205E-7</v>
      </c>
      <c r="AJ5150" s="1">
        <f t="shared" ca="1" si="800"/>
        <v>52.474587649395424</v>
      </c>
      <c r="AK5150">
        <f t="shared" ca="1" si="797"/>
        <v>-1.6992822112147215E-6</v>
      </c>
    </row>
    <row r="5151" spans="8:37" x14ac:dyDescent="0.3">
      <c r="H5151" s="1">
        <f t="shared" si="793"/>
        <v>0</v>
      </c>
      <c r="J5151" s="1">
        <f t="shared" si="798"/>
        <v>18525600</v>
      </c>
      <c r="K5151" s="1">
        <f t="shared" si="794"/>
        <v>214.4</v>
      </c>
      <c r="L5151" s="1">
        <f t="shared" ca="1" si="799"/>
        <v>18.696343824813834</v>
      </c>
      <c r="M5151" s="1">
        <f t="shared" ca="1" si="795"/>
        <v>-2.400590905088168E-6</v>
      </c>
      <c r="AH5151" s="1">
        <f t="shared" ca="1" si="801"/>
        <v>49.817592932967223</v>
      </c>
      <c r="AI5151" s="1">
        <f t="shared" ca="1" si="796"/>
        <v>-9.5157546253811543E-7</v>
      </c>
      <c r="AJ5151" s="1">
        <f t="shared" ca="1" si="800"/>
        <v>52.468470233435049</v>
      </c>
      <c r="AK5151">
        <f t="shared" ca="1" si="797"/>
        <v>-1.6990374715551897E-6</v>
      </c>
    </row>
    <row r="5152" spans="8:37" x14ac:dyDescent="0.3">
      <c r="H5152" s="1">
        <f t="shared" si="793"/>
        <v>0</v>
      </c>
      <c r="J5152" s="1">
        <f t="shared" si="798"/>
        <v>18529200</v>
      </c>
      <c r="K5152" s="1">
        <f t="shared" si="794"/>
        <v>214.5</v>
      </c>
      <c r="L5152" s="1">
        <f t="shared" ca="1" si="799"/>
        <v>18.687701697555518</v>
      </c>
      <c r="M5152" s="1">
        <f t="shared" ca="1" si="795"/>
        <v>-2.3982052776980476E-6</v>
      </c>
      <c r="AH5152" s="1">
        <f t="shared" ca="1" si="801"/>
        <v>49.814167261302089</v>
      </c>
      <c r="AI5152" s="1">
        <f t="shared" ca="1" si="796"/>
        <v>-9.5149359457827317E-7</v>
      </c>
      <c r="AJ5152" s="1">
        <f t="shared" ca="1" si="800"/>
        <v>52.462353698537449</v>
      </c>
      <c r="AK5152">
        <f t="shared" ca="1" si="797"/>
        <v>-1.6987927671443652E-6</v>
      </c>
    </row>
    <row r="5153" spans="8:37" x14ac:dyDescent="0.3">
      <c r="H5153" s="1">
        <f t="shared" si="793"/>
        <v>0</v>
      </c>
      <c r="J5153" s="1">
        <f t="shared" si="798"/>
        <v>18532800</v>
      </c>
      <c r="K5153" s="1">
        <f t="shared" si="794"/>
        <v>214.5</v>
      </c>
      <c r="L5153" s="1">
        <f t="shared" ca="1" si="799"/>
        <v>18.679068158555804</v>
      </c>
      <c r="M5153" s="1">
        <f t="shared" ca="1" si="795"/>
        <v>-2.3958220210706495E-6</v>
      </c>
      <c r="AH5153" s="1">
        <f t="shared" ca="1" si="801"/>
        <v>49.810741884361605</v>
      </c>
      <c r="AI5153" s="1">
        <f t="shared" ca="1" si="796"/>
        <v>-9.514117336618688E-7</v>
      </c>
      <c r="AJ5153" s="1">
        <f t="shared" ca="1" si="800"/>
        <v>52.456238044575727</v>
      </c>
      <c r="AK5153">
        <f t="shared" ca="1" si="797"/>
        <v>-1.6985480979771707E-6</v>
      </c>
    </row>
    <row r="5154" spans="8:37" x14ac:dyDescent="0.3">
      <c r="H5154" s="1">
        <f t="shared" si="793"/>
        <v>0</v>
      </c>
      <c r="J5154" s="1">
        <f t="shared" si="798"/>
        <v>18536400</v>
      </c>
      <c r="K5154" s="1">
        <f t="shared" si="794"/>
        <v>214.5</v>
      </c>
      <c r="L5154" s="1">
        <f t="shared" ca="1" si="799"/>
        <v>18.670443199279951</v>
      </c>
      <c r="M5154" s="1">
        <f t="shared" ca="1" si="795"/>
        <v>-2.3934411328499708E-6</v>
      </c>
      <c r="AH5154" s="1">
        <f t="shared" ca="1" si="801"/>
        <v>49.807316802120425</v>
      </c>
      <c r="AI5154" s="1">
        <f t="shared" ca="1" si="796"/>
        <v>-9.5132987978829669E-7</v>
      </c>
      <c r="AJ5154" s="1">
        <f t="shared" ca="1" si="800"/>
        <v>52.45012327142301</v>
      </c>
      <c r="AK5154">
        <f t="shared" ca="1" si="797"/>
        <v>-1.6983034640485309E-6</v>
      </c>
    </row>
    <row r="5155" spans="8:37" x14ac:dyDescent="0.3">
      <c r="H5155" s="1">
        <f t="shared" si="793"/>
        <v>0</v>
      </c>
      <c r="J5155" s="1">
        <f t="shared" si="798"/>
        <v>18540000</v>
      </c>
      <c r="K5155" s="1">
        <f t="shared" si="794"/>
        <v>214.6</v>
      </c>
      <c r="L5155" s="1">
        <f t="shared" ca="1" si="799"/>
        <v>18.661826811201692</v>
      </c>
      <c r="M5155" s="1">
        <f t="shared" ca="1" si="795"/>
        <v>-2.3910626106823515E-6</v>
      </c>
      <c r="AH5155" s="1">
        <f t="shared" ca="1" si="801"/>
        <v>49.803892014553185</v>
      </c>
      <c r="AI5155" s="1">
        <f t="shared" ca="1" si="796"/>
        <v>-9.5124803295695057E-7</v>
      </c>
      <c r="AJ5155" s="1">
        <f t="shared" ca="1" si="800"/>
        <v>52.444009378952437</v>
      </c>
      <c r="AK5155">
        <f t="shared" ca="1" si="797"/>
        <v>-1.6980588653533704E-6</v>
      </c>
    </row>
    <row r="5156" spans="8:37" x14ac:dyDescent="0.3">
      <c r="H5156" s="1">
        <f t="shared" si="793"/>
        <v>0</v>
      </c>
      <c r="J5156" s="1">
        <f t="shared" si="798"/>
        <v>18543600</v>
      </c>
      <c r="K5156" s="1">
        <f t="shared" si="794"/>
        <v>214.6</v>
      </c>
      <c r="L5156" s="1">
        <f t="shared" ca="1" si="799"/>
        <v>18.653218985803235</v>
      </c>
      <c r="M5156" s="1">
        <f t="shared" ca="1" si="795"/>
        <v>-2.3886864522164691E-6</v>
      </c>
      <c r="AH5156" s="1">
        <f t="shared" ca="1" si="801"/>
        <v>49.800467521634538</v>
      </c>
      <c r="AI5156" s="1">
        <f t="shared" ca="1" si="796"/>
        <v>-9.5116619316722481E-7</v>
      </c>
      <c r="AJ5156" s="1">
        <f t="shared" ca="1" si="800"/>
        <v>52.437896367037162</v>
      </c>
      <c r="AK5156">
        <f t="shared" ca="1" si="797"/>
        <v>-1.6978143018866146E-6</v>
      </c>
    </row>
    <row r="5157" spans="8:37" x14ac:dyDescent="0.3">
      <c r="H5157" s="1">
        <f t="shared" si="793"/>
        <v>0</v>
      </c>
      <c r="J5157" s="1">
        <f t="shared" si="798"/>
        <v>18547200</v>
      </c>
      <c r="K5157" s="1">
        <f t="shared" si="794"/>
        <v>214.7</v>
      </c>
      <c r="L5157" s="1">
        <f t="shared" ca="1" si="799"/>
        <v>18.644619714575256</v>
      </c>
      <c r="M5157" s="1">
        <f t="shared" ca="1" si="795"/>
        <v>-2.3863126551033391E-6</v>
      </c>
      <c r="AH5157" s="1">
        <f t="shared" ca="1" si="801"/>
        <v>49.797043323339139</v>
      </c>
      <c r="AI5157" s="1">
        <f t="shared" ca="1" si="796"/>
        <v>-9.5108436041851369E-7</v>
      </c>
      <c r="AJ5157" s="1">
        <f t="shared" ca="1" si="800"/>
        <v>52.431784235550367</v>
      </c>
      <c r="AK5157">
        <f t="shared" ca="1" si="797"/>
        <v>-1.6975697736431892E-6</v>
      </c>
    </row>
    <row r="5158" spans="8:37" x14ac:dyDescent="0.3">
      <c r="H5158" s="1">
        <f t="shared" si="793"/>
        <v>0</v>
      </c>
      <c r="J5158" s="1">
        <f t="shared" si="798"/>
        <v>18550800</v>
      </c>
      <c r="K5158" s="1">
        <f t="shared" si="794"/>
        <v>214.7</v>
      </c>
      <c r="L5158" s="1">
        <f t="shared" ca="1" si="799"/>
        <v>18.636028989016886</v>
      </c>
      <c r="M5158" s="1">
        <f t="shared" ca="1" si="795"/>
        <v>-2.3839412169963117E-6</v>
      </c>
      <c r="AH5158" s="1">
        <f t="shared" ca="1" si="801"/>
        <v>49.79361941964163</v>
      </c>
      <c r="AI5158" s="1">
        <f t="shared" ca="1" si="796"/>
        <v>-9.5100253471021115E-7</v>
      </c>
      <c r="AJ5158" s="1">
        <f t="shared" ca="1" si="800"/>
        <v>52.425672984365249</v>
      </c>
      <c r="AK5158">
        <f t="shared" ca="1" si="797"/>
        <v>-1.697325280618022E-6</v>
      </c>
    </row>
    <row r="5159" spans="8:37" x14ac:dyDescent="0.3">
      <c r="H5159" s="1">
        <f t="shared" si="793"/>
        <v>0</v>
      </c>
      <c r="J5159" s="1">
        <f t="shared" si="798"/>
        <v>18554400</v>
      </c>
      <c r="K5159" s="1">
        <f t="shared" si="794"/>
        <v>214.8</v>
      </c>
      <c r="L5159" s="1">
        <f t="shared" ca="1" si="799"/>
        <v>18.627446800635699</v>
      </c>
      <c r="M5159" s="1">
        <f t="shared" ca="1" si="795"/>
        <v>-2.3815721355510661E-6</v>
      </c>
      <c r="AH5159" s="1">
        <f t="shared" ca="1" si="801"/>
        <v>49.790195810516671</v>
      </c>
      <c r="AI5159" s="1">
        <f t="shared" ca="1" si="796"/>
        <v>-9.5092071604171155E-7</v>
      </c>
      <c r="AJ5159" s="1">
        <f t="shared" ca="1" si="800"/>
        <v>52.419562613355026</v>
      </c>
      <c r="AK5159">
        <f t="shared" ca="1" si="797"/>
        <v>-1.6970808228060403E-6</v>
      </c>
    </row>
    <row r="5160" spans="8:37" x14ac:dyDescent="0.3">
      <c r="H5160" s="1">
        <f t="shared" si="793"/>
        <v>0</v>
      </c>
      <c r="J5160" s="1">
        <f t="shared" si="798"/>
        <v>18558000</v>
      </c>
      <c r="K5160" s="1">
        <f t="shared" si="794"/>
        <v>214.8</v>
      </c>
      <c r="L5160" s="1">
        <f t="shared" ca="1" si="799"/>
        <v>18.618873140947716</v>
      </c>
      <c r="M5160" s="1">
        <f t="shared" ca="1" si="795"/>
        <v>-2.3792054084256164E-6</v>
      </c>
      <c r="AH5160" s="1">
        <f t="shared" ca="1" si="801"/>
        <v>49.786772495938919</v>
      </c>
      <c r="AI5160" s="1">
        <f t="shared" ca="1" si="796"/>
        <v>-9.5083890441240949E-7</v>
      </c>
      <c r="AJ5160" s="1">
        <f t="shared" ca="1" si="800"/>
        <v>52.413453122392923</v>
      </c>
      <c r="AK5160">
        <f t="shared" ca="1" si="797"/>
        <v>-1.6968364002021725E-6</v>
      </c>
    </row>
    <row r="5161" spans="8:37" x14ac:dyDescent="0.3">
      <c r="H5161" s="1">
        <f t="shared" si="793"/>
        <v>0</v>
      </c>
      <c r="J5161" s="1">
        <f t="shared" si="798"/>
        <v>18561600</v>
      </c>
      <c r="K5161" s="1">
        <f t="shared" si="794"/>
        <v>214.8</v>
      </c>
      <c r="L5161" s="1">
        <f t="shared" ca="1" si="799"/>
        <v>18.610308001477385</v>
      </c>
      <c r="M5161" s="1">
        <f t="shared" ca="1" si="795"/>
        <v>-2.3768410332802984E-6</v>
      </c>
      <c r="AH5161" s="1">
        <f t="shared" ca="1" si="801"/>
        <v>49.783349475883035</v>
      </c>
      <c r="AI5161" s="1">
        <f t="shared" ca="1" si="796"/>
        <v>-9.5075709982169902E-7</v>
      </c>
      <c r="AJ5161" s="1">
        <f t="shared" ca="1" si="800"/>
        <v>52.407344511352193</v>
      </c>
      <c r="AK5161">
        <f t="shared" ca="1" si="797"/>
        <v>-1.6965920128013476E-6</v>
      </c>
    </row>
    <row r="5162" spans="8:37" x14ac:dyDescent="0.3">
      <c r="H5162" s="1">
        <f t="shared" si="793"/>
        <v>0</v>
      </c>
      <c r="J5162" s="1">
        <f t="shared" si="798"/>
        <v>18565200</v>
      </c>
      <c r="K5162" s="1">
        <f t="shared" si="794"/>
        <v>214.9</v>
      </c>
      <c r="L5162" s="1">
        <f t="shared" ca="1" si="799"/>
        <v>18.601751373757576</v>
      </c>
      <c r="M5162" s="1">
        <f t="shared" ca="1" si="795"/>
        <v>-2.3744790077777779E-6</v>
      </c>
      <c r="AH5162" s="1">
        <f t="shared" ca="1" si="801"/>
        <v>49.779926750323675</v>
      </c>
      <c r="AI5162" s="1">
        <f t="shared" ca="1" si="796"/>
        <v>-9.5067530226897462E-7</v>
      </c>
      <c r="AJ5162" s="1">
        <f t="shared" ca="1" si="800"/>
        <v>52.40123678010611</v>
      </c>
      <c r="AK5162">
        <f t="shared" ca="1" si="797"/>
        <v>-1.696347660598496E-6</v>
      </c>
    </row>
    <row r="5163" spans="8:37" x14ac:dyDescent="0.3">
      <c r="H5163" s="1">
        <f t="shared" si="793"/>
        <v>0</v>
      </c>
      <c r="J5163" s="1">
        <f t="shared" si="798"/>
        <v>18568800</v>
      </c>
      <c r="K5163" s="1">
        <f t="shared" si="794"/>
        <v>214.9</v>
      </c>
      <c r="L5163" s="1">
        <f t="shared" ca="1" si="799"/>
        <v>18.593203249329576</v>
      </c>
      <c r="M5163" s="1">
        <f t="shared" ca="1" si="795"/>
        <v>-2.372119329583041E-6</v>
      </c>
      <c r="AH5163" s="1">
        <f t="shared" ca="1" si="801"/>
        <v>49.776504319235507</v>
      </c>
      <c r="AI5163" s="1">
        <f t="shared" ca="1" si="796"/>
        <v>-9.5059351175363107E-7</v>
      </c>
      <c r="AJ5163" s="1">
        <f t="shared" ca="1" si="800"/>
        <v>52.395129928527957</v>
      </c>
      <c r="AK5163">
        <f t="shared" ca="1" si="797"/>
        <v>-1.6961033435885476E-6</v>
      </c>
    </row>
    <row r="5164" spans="8:37" x14ac:dyDescent="0.3">
      <c r="H5164" s="1">
        <f t="shared" si="793"/>
        <v>0</v>
      </c>
      <c r="J5164" s="1">
        <f t="shared" si="798"/>
        <v>18572400</v>
      </c>
      <c r="K5164" s="1">
        <f t="shared" si="794"/>
        <v>215</v>
      </c>
      <c r="L5164" s="1">
        <f t="shared" ca="1" si="799"/>
        <v>18.584663619743079</v>
      </c>
      <c r="M5164" s="1">
        <f t="shared" ca="1" si="795"/>
        <v>-2.3697619963633944E-6</v>
      </c>
      <c r="AH5164" s="1">
        <f t="shared" ca="1" si="801"/>
        <v>49.773082182593193</v>
      </c>
      <c r="AI5164" s="1">
        <f t="shared" ca="1" si="796"/>
        <v>-9.5051172827506265E-7</v>
      </c>
      <c r="AJ5164" s="1">
        <f t="shared" ca="1" si="800"/>
        <v>52.389023956491037</v>
      </c>
      <c r="AK5164">
        <f t="shared" ca="1" si="797"/>
        <v>-1.6958590617664341E-6</v>
      </c>
    </row>
    <row r="5165" spans="8:37" x14ac:dyDescent="0.3">
      <c r="H5165" s="1">
        <f t="shared" si="793"/>
        <v>0</v>
      </c>
      <c r="J5165" s="1">
        <f t="shared" si="798"/>
        <v>18576000</v>
      </c>
      <c r="K5165" s="1">
        <f t="shared" si="794"/>
        <v>215</v>
      </c>
      <c r="L5165" s="1">
        <f t="shared" ca="1" si="799"/>
        <v>18.576132476556172</v>
      </c>
      <c r="M5165" s="1">
        <f t="shared" ca="1" si="795"/>
        <v>-2.3674070057884635E-6</v>
      </c>
      <c r="AH5165" s="1">
        <f t="shared" ca="1" si="801"/>
        <v>49.769660340371402</v>
      </c>
      <c r="AI5165" s="1">
        <f t="shared" ca="1" si="796"/>
        <v>-9.5042995183266415E-7</v>
      </c>
      <c r="AJ5165" s="1">
        <f t="shared" ca="1" si="800"/>
        <v>52.382918863868682</v>
      </c>
      <c r="AK5165">
        <f t="shared" ca="1" si="797"/>
        <v>-1.6956148151270879E-6</v>
      </c>
    </row>
    <row r="5166" spans="8:37" x14ac:dyDescent="0.3">
      <c r="H5166" s="1">
        <f t="shared" si="793"/>
        <v>0</v>
      </c>
      <c r="J5166" s="1">
        <f t="shared" si="798"/>
        <v>18579600</v>
      </c>
      <c r="K5166" s="1">
        <f t="shared" si="794"/>
        <v>215</v>
      </c>
      <c r="L5166" s="1">
        <f t="shared" ca="1" si="799"/>
        <v>18.567609811335334</v>
      </c>
      <c r="M5166" s="1">
        <f t="shared" ca="1" si="795"/>
        <v>-2.3650543555301894E-6</v>
      </c>
      <c r="AH5166" s="1">
        <f t="shared" ca="1" si="801"/>
        <v>49.766238792544804</v>
      </c>
      <c r="AI5166" s="1">
        <f t="shared" ca="1" si="796"/>
        <v>-9.5034818242583004E-7</v>
      </c>
      <c r="AJ5166" s="1">
        <f t="shared" ca="1" si="800"/>
        <v>52.376814650534222</v>
      </c>
      <c r="AK5166">
        <f t="shared" ca="1" si="797"/>
        <v>-1.6953706036654408E-6</v>
      </c>
    </row>
    <row r="5167" spans="8:37" x14ac:dyDescent="0.3">
      <c r="H5167" s="1">
        <f t="shared" si="793"/>
        <v>0</v>
      </c>
      <c r="J5167" s="1">
        <f t="shared" si="798"/>
        <v>18583200</v>
      </c>
      <c r="K5167" s="1">
        <f t="shared" si="794"/>
        <v>215.1</v>
      </c>
      <c r="L5167" s="1">
        <f t="shared" ca="1" si="799"/>
        <v>18.559095615655426</v>
      </c>
      <c r="M5167" s="1">
        <f t="shared" ca="1" si="795"/>
        <v>-2.3627040432628273E-6</v>
      </c>
      <c r="AH5167" s="1">
        <f t="shared" ca="1" si="801"/>
        <v>49.762817539088068</v>
      </c>
      <c r="AI5167" s="1">
        <f t="shared" ca="1" si="796"/>
        <v>-9.5026642005395503E-7</v>
      </c>
      <c r="AJ5167" s="1">
        <f t="shared" ca="1" si="800"/>
        <v>52.370711316361025</v>
      </c>
      <c r="AK5167">
        <f t="shared" ca="1" si="797"/>
        <v>-1.6951264273764273E-6</v>
      </c>
    </row>
    <row r="5168" spans="8:37" x14ac:dyDescent="0.3">
      <c r="H5168" s="1">
        <f t="shared" si="793"/>
        <v>0</v>
      </c>
      <c r="J5168" s="1">
        <f t="shared" si="798"/>
        <v>18586800</v>
      </c>
      <c r="K5168" s="1">
        <f t="shared" si="794"/>
        <v>215.1</v>
      </c>
      <c r="L5168" s="1">
        <f t="shared" ca="1" si="799"/>
        <v>18.550589881099679</v>
      </c>
      <c r="M5168" s="1">
        <f t="shared" ca="1" si="795"/>
        <v>-2.3603560666629417E-6</v>
      </c>
      <c r="AH5168" s="1">
        <f t="shared" ca="1" si="801"/>
        <v>49.759396579975878</v>
      </c>
      <c r="AI5168" s="1">
        <f t="shared" ca="1" si="796"/>
        <v>-9.5018466471643411E-7</v>
      </c>
      <c r="AJ5168" s="1">
        <f t="shared" ca="1" si="800"/>
        <v>52.364608861222472</v>
      </c>
      <c r="AK5168">
        <f t="shared" ca="1" si="797"/>
        <v>-1.6948822862549812E-6</v>
      </c>
    </row>
    <row r="5169" spans="8:37" x14ac:dyDescent="0.3">
      <c r="H5169" s="1">
        <f t="shared" si="793"/>
        <v>0</v>
      </c>
      <c r="J5169" s="1">
        <f t="shared" si="798"/>
        <v>18590400</v>
      </c>
      <c r="K5169" s="1">
        <f t="shared" si="794"/>
        <v>215.2</v>
      </c>
      <c r="L5169" s="1">
        <f t="shared" ca="1" si="799"/>
        <v>18.542092599259693</v>
      </c>
      <c r="M5169" s="1">
        <f t="shared" ca="1" si="795"/>
        <v>-2.3580104234094095E-6</v>
      </c>
      <c r="AH5169" s="1">
        <f t="shared" ca="1" si="801"/>
        <v>49.755975915182901</v>
      </c>
      <c r="AI5169" s="1">
        <f t="shared" ca="1" si="796"/>
        <v>-9.5010291641266175E-7</v>
      </c>
      <c r="AJ5169" s="1">
        <f t="shared" ca="1" si="800"/>
        <v>52.358507284991951</v>
      </c>
      <c r="AK5169">
        <f t="shared" ca="1" si="797"/>
        <v>-1.6946381802960376E-6</v>
      </c>
    </row>
    <row r="5170" spans="8:37" x14ac:dyDescent="0.3">
      <c r="H5170" s="1">
        <f t="shared" si="793"/>
        <v>0</v>
      </c>
      <c r="J5170" s="1">
        <f t="shared" si="798"/>
        <v>18594000</v>
      </c>
      <c r="K5170" s="1">
        <f t="shared" si="794"/>
        <v>215.2</v>
      </c>
      <c r="L5170" s="1">
        <f t="shared" ca="1" si="799"/>
        <v>18.533603761735417</v>
      </c>
      <c r="M5170" s="1">
        <f t="shared" ca="1" si="795"/>
        <v>-2.3556671111834101E-6</v>
      </c>
      <c r="AH5170" s="1">
        <f t="shared" ca="1" si="801"/>
        <v>49.752555544683815</v>
      </c>
      <c r="AI5170" s="1">
        <f t="shared" ca="1" si="796"/>
        <v>-9.5002117514203298E-7</v>
      </c>
      <c r="AJ5170" s="1">
        <f t="shared" ca="1" si="800"/>
        <v>52.352406587542887</v>
      </c>
      <c r="AK5170">
        <f t="shared" ca="1" si="797"/>
        <v>-1.6943941094945321E-6</v>
      </c>
    </row>
    <row r="5171" spans="8:37" x14ac:dyDescent="0.3">
      <c r="H5171" s="1">
        <f t="shared" si="793"/>
        <v>0</v>
      </c>
      <c r="J5171" s="1">
        <f t="shared" si="798"/>
        <v>18597600</v>
      </c>
      <c r="K5171" s="1">
        <f t="shared" si="794"/>
        <v>215.3</v>
      </c>
      <c r="L5171" s="1">
        <f t="shared" ca="1" si="799"/>
        <v>18.525123360135158</v>
      </c>
      <c r="M5171" s="1">
        <f t="shared" ca="1" si="795"/>
        <v>-2.3533261276684327E-6</v>
      </c>
      <c r="AH5171" s="1">
        <f t="shared" ca="1" si="801"/>
        <v>49.749135468453304</v>
      </c>
      <c r="AI5171" s="1">
        <f t="shared" ca="1" si="796"/>
        <v>-9.4993944090394268E-7</v>
      </c>
      <c r="AJ5171" s="1">
        <f t="shared" ca="1" si="800"/>
        <v>52.346306768748704</v>
      </c>
      <c r="AK5171">
        <f t="shared" ca="1" si="797"/>
        <v>-1.6941500738454012E-6</v>
      </c>
    </row>
    <row r="5172" spans="8:37" x14ac:dyDescent="0.3">
      <c r="H5172" s="1">
        <f t="shared" si="793"/>
        <v>0</v>
      </c>
      <c r="J5172" s="1">
        <f t="shared" si="798"/>
        <v>18601200</v>
      </c>
      <c r="K5172" s="1">
        <f t="shared" si="794"/>
        <v>215.3</v>
      </c>
      <c r="L5172" s="1">
        <f t="shared" ca="1" si="799"/>
        <v>18.516651386075551</v>
      </c>
      <c r="M5172" s="1">
        <f t="shared" ca="1" si="795"/>
        <v>-2.3509874705502632E-6</v>
      </c>
      <c r="AH5172" s="1">
        <f t="shared" ca="1" si="801"/>
        <v>49.745715686466049</v>
      </c>
      <c r="AI5172" s="1">
        <f t="shared" ca="1" si="796"/>
        <v>-9.4985771369778587E-7</v>
      </c>
      <c r="AJ5172" s="1">
        <f t="shared" ca="1" si="800"/>
        <v>52.34020782848286</v>
      </c>
      <c r="AK5172">
        <f t="shared" ca="1" si="797"/>
        <v>-1.6939060733435823E-6</v>
      </c>
    </row>
    <row r="5173" spans="8:37" x14ac:dyDescent="0.3">
      <c r="H5173" s="1">
        <f t="shared" si="793"/>
        <v>0</v>
      </c>
      <c r="J5173" s="1">
        <f t="shared" si="798"/>
        <v>18604800</v>
      </c>
      <c r="K5173" s="1">
        <f t="shared" si="794"/>
        <v>215.3</v>
      </c>
      <c r="L5173" s="1">
        <f t="shared" ca="1" si="799"/>
        <v>18.508187831181569</v>
      </c>
      <c r="M5173" s="1">
        <f t="shared" ca="1" si="795"/>
        <v>-2.3486511375169901E-6</v>
      </c>
      <c r="AH5173" s="1">
        <f t="shared" ca="1" si="801"/>
        <v>49.742296198696735</v>
      </c>
      <c r="AI5173" s="1">
        <f t="shared" ca="1" si="796"/>
        <v>-9.4977599352295745E-7</v>
      </c>
      <c r="AJ5173" s="1">
        <f t="shared" ca="1" si="800"/>
        <v>52.334109766618823</v>
      </c>
      <c r="AK5173">
        <f t="shared" ca="1" si="797"/>
        <v>-1.6936621079840131E-6</v>
      </c>
    </row>
    <row r="5174" spans="8:37" x14ac:dyDescent="0.3">
      <c r="H5174" s="1">
        <f t="shared" si="793"/>
        <v>0</v>
      </c>
      <c r="J5174" s="1">
        <f t="shared" si="798"/>
        <v>18608400</v>
      </c>
      <c r="K5174" s="1">
        <f t="shared" si="794"/>
        <v>215.4</v>
      </c>
      <c r="L5174" s="1">
        <f t="shared" ca="1" si="799"/>
        <v>18.499732687086507</v>
      </c>
      <c r="M5174" s="1">
        <f t="shared" ca="1" si="795"/>
        <v>-2.3521102211327906E-6</v>
      </c>
      <c r="AH5174" s="1">
        <f t="shared" ca="1" si="801"/>
        <v>49.738877005120052</v>
      </c>
      <c r="AI5174" s="1">
        <f t="shared" ca="1" si="796"/>
        <v>-9.4969428037885263E-7</v>
      </c>
      <c r="AJ5174" s="1">
        <f t="shared" ca="1" si="800"/>
        <v>52.32801258303008</v>
      </c>
      <c r="AK5174">
        <f t="shared" ca="1" si="797"/>
        <v>-1.6934181777616318E-6</v>
      </c>
    </row>
    <row r="5175" spans="8:37" x14ac:dyDescent="0.3">
      <c r="H5175" s="1">
        <f t="shared" si="793"/>
        <v>0</v>
      </c>
      <c r="J5175" s="1">
        <f t="shared" si="798"/>
        <v>18612000</v>
      </c>
      <c r="K5175" s="1">
        <f t="shared" si="794"/>
        <v>215.4</v>
      </c>
      <c r="L5175" s="1">
        <f t="shared" ca="1" si="799"/>
        <v>18.49126509029043</v>
      </c>
      <c r="M5175" s="1">
        <f t="shared" ca="1" si="795"/>
        <v>-2.3497670011593171E-6</v>
      </c>
      <c r="AH5175" s="1">
        <f t="shared" ca="1" si="801"/>
        <v>49.735458105710691</v>
      </c>
      <c r="AI5175" s="1">
        <f t="shared" ca="1" si="796"/>
        <v>-9.4961257426486653E-7</v>
      </c>
      <c r="AJ5175" s="1">
        <f t="shared" ca="1" si="800"/>
        <v>52.321916277590141</v>
      </c>
      <c r="AK5175">
        <f t="shared" ca="1" si="797"/>
        <v>-1.6931742826713785E-6</v>
      </c>
    </row>
    <row r="5176" spans="8:37" x14ac:dyDescent="0.3">
      <c r="H5176" s="1">
        <f t="shared" si="793"/>
        <v>0</v>
      </c>
      <c r="J5176" s="1">
        <f t="shared" si="798"/>
        <v>18615600</v>
      </c>
      <c r="K5176" s="1">
        <f t="shared" si="794"/>
        <v>215.5</v>
      </c>
      <c r="L5176" s="1">
        <f t="shared" ca="1" si="799"/>
        <v>18.482805929086258</v>
      </c>
      <c r="M5176" s="1">
        <f t="shared" ca="1" si="795"/>
        <v>-2.3474261155545302E-6</v>
      </c>
      <c r="AH5176" s="1">
        <f t="shared" ca="1" si="801"/>
        <v>49.732039500443335</v>
      </c>
      <c r="AI5176" s="1">
        <f t="shared" ca="1" si="796"/>
        <v>-9.4953087518039404E-7</v>
      </c>
      <c r="AJ5176" s="1">
        <f t="shared" ca="1" si="800"/>
        <v>52.315820850172521</v>
      </c>
      <c r="AK5176">
        <f t="shared" ca="1" si="797"/>
        <v>-1.6929304227081928E-6</v>
      </c>
    </row>
    <row r="5177" spans="8:37" x14ac:dyDescent="0.3">
      <c r="H5177" s="1">
        <f t="shared" si="793"/>
        <v>0</v>
      </c>
      <c r="J5177" s="1">
        <f t="shared" si="798"/>
        <v>18619200</v>
      </c>
      <c r="K5177" s="1">
        <f t="shared" si="794"/>
        <v>215.5</v>
      </c>
      <c r="L5177" s="1">
        <f t="shared" ca="1" si="799"/>
        <v>18.47435519507026</v>
      </c>
      <c r="M5177" s="1">
        <f t="shared" ca="1" si="795"/>
        <v>-2.3450875619928669E-6</v>
      </c>
      <c r="AH5177" s="1">
        <f t="shared" ca="1" si="801"/>
        <v>49.728621189292689</v>
      </c>
      <c r="AI5177" s="1">
        <f t="shared" ca="1" si="796"/>
        <v>-9.4944918312483081E-7</v>
      </c>
      <c r="AJ5177" s="1">
        <f t="shared" ca="1" si="800"/>
        <v>52.309726300650773</v>
      </c>
      <c r="AK5177">
        <f t="shared" ca="1" si="797"/>
        <v>-1.6926865978670156E-6</v>
      </c>
    </row>
    <row r="5178" spans="8:37" x14ac:dyDescent="0.3">
      <c r="H5178" s="1">
        <f t="shared" si="793"/>
        <v>0</v>
      </c>
      <c r="J5178" s="1">
        <f t="shared" si="798"/>
        <v>18622800</v>
      </c>
      <c r="K5178" s="1">
        <f t="shared" si="794"/>
        <v>215.5</v>
      </c>
      <c r="L5178" s="1">
        <f t="shared" ca="1" si="799"/>
        <v>18.465912879847085</v>
      </c>
      <c r="M5178" s="1">
        <f t="shared" ca="1" si="795"/>
        <v>-2.3427513381510833E-6</v>
      </c>
      <c r="AH5178" s="1">
        <f t="shared" ca="1" si="801"/>
        <v>49.725203172233442</v>
      </c>
      <c r="AI5178" s="1">
        <f t="shared" ca="1" si="796"/>
        <v>-9.4936749809757186E-7</v>
      </c>
      <c r="AJ5178" s="1">
        <f t="shared" ca="1" si="800"/>
        <v>52.303632628898448</v>
      </c>
      <c r="AK5178">
        <f t="shared" ca="1" si="797"/>
        <v>-1.6924428081427887E-6</v>
      </c>
    </row>
    <row r="5179" spans="8:37" x14ac:dyDescent="0.3">
      <c r="H5179" s="1">
        <f t="shared" si="793"/>
        <v>0</v>
      </c>
      <c r="J5179" s="1">
        <f t="shared" si="798"/>
        <v>18626400</v>
      </c>
      <c r="K5179" s="1">
        <f t="shared" si="794"/>
        <v>215.6</v>
      </c>
      <c r="L5179" s="1">
        <f t="shared" ca="1" si="799"/>
        <v>18.457478975029741</v>
      </c>
      <c r="M5179" s="1">
        <f t="shared" ca="1" si="795"/>
        <v>-2.3404174417082493E-6</v>
      </c>
      <c r="AH5179" s="1">
        <f t="shared" ca="1" si="801"/>
        <v>49.721785449240294</v>
      </c>
      <c r="AI5179" s="1">
        <f t="shared" ca="1" si="796"/>
        <v>-9.4928582009801259E-7</v>
      </c>
      <c r="AJ5179" s="1">
        <f t="shared" ca="1" si="800"/>
        <v>52.297539834789134</v>
      </c>
      <c r="AK5179">
        <f t="shared" ca="1" si="797"/>
        <v>-1.6921990535304541E-6</v>
      </c>
    </row>
    <row r="5180" spans="8:37" x14ac:dyDescent="0.3">
      <c r="H5180" s="1">
        <f t="shared" si="793"/>
        <v>0</v>
      </c>
      <c r="J5180" s="1">
        <f t="shared" si="798"/>
        <v>18630000</v>
      </c>
      <c r="K5180" s="1">
        <f t="shared" si="794"/>
        <v>215.6</v>
      </c>
      <c r="L5180" s="1">
        <f t="shared" ca="1" si="799"/>
        <v>18.449053472239591</v>
      </c>
      <c r="M5180" s="1">
        <f t="shared" ca="1" si="795"/>
        <v>-2.3380858703457456E-6</v>
      </c>
      <c r="AH5180" s="1">
        <f t="shared" ca="1" si="801"/>
        <v>49.71836802028794</v>
      </c>
      <c r="AI5180" s="1">
        <f t="shared" ca="1" si="796"/>
        <v>-9.4920414912554814E-7</v>
      </c>
      <c r="AJ5180" s="1">
        <f t="shared" ca="1" si="800"/>
        <v>52.291447918196425</v>
      </c>
      <c r="AK5180">
        <f t="shared" ca="1" si="797"/>
        <v>-1.6919553340249547E-6</v>
      </c>
    </row>
    <row r="5181" spans="8:37" x14ac:dyDescent="0.3">
      <c r="H5181" s="1">
        <f t="shared" si="793"/>
        <v>0</v>
      </c>
      <c r="J5181" s="1">
        <f t="shared" si="798"/>
        <v>18633600</v>
      </c>
      <c r="K5181" s="1">
        <f t="shared" si="794"/>
        <v>215.7</v>
      </c>
      <c r="L5181" s="1">
        <f t="shared" ca="1" si="799"/>
        <v>18.440636363106346</v>
      </c>
      <c r="M5181" s="1">
        <f t="shared" ca="1" si="795"/>
        <v>-2.335756621747265E-6</v>
      </c>
      <c r="AH5181" s="1">
        <f t="shared" ca="1" si="801"/>
        <v>49.714950885351087</v>
      </c>
      <c r="AI5181" s="1">
        <f t="shared" ca="1" si="796"/>
        <v>-9.4912248517957425E-7</v>
      </c>
      <c r="AJ5181" s="1">
        <f t="shared" ca="1" si="800"/>
        <v>52.285356878993937</v>
      </c>
      <c r="AK5181">
        <f t="shared" ca="1" si="797"/>
        <v>-1.6917116496212348E-6</v>
      </c>
    </row>
    <row r="5182" spans="8:37" x14ac:dyDescent="0.3">
      <c r="H5182" s="1">
        <f t="shared" si="793"/>
        <v>0</v>
      </c>
      <c r="J5182" s="1">
        <f t="shared" si="798"/>
        <v>18637200</v>
      </c>
      <c r="K5182" s="1">
        <f t="shared" si="794"/>
        <v>215.7</v>
      </c>
      <c r="L5182" s="1">
        <f t="shared" ca="1" si="799"/>
        <v>18.432227639268056</v>
      </c>
      <c r="M5182" s="1">
        <f t="shared" ca="1" si="795"/>
        <v>-2.3334296935988057E-6</v>
      </c>
      <c r="AH5182" s="1">
        <f t="shared" ca="1" si="801"/>
        <v>49.711534044404438</v>
      </c>
      <c r="AI5182" s="1">
        <f t="shared" ca="1" si="796"/>
        <v>-9.4904082825948613E-7</v>
      </c>
      <c r="AJ5182" s="1">
        <f t="shared" ca="1" si="800"/>
        <v>52.2792667170553</v>
      </c>
      <c r="AK5182">
        <f t="shared" ca="1" si="797"/>
        <v>-1.691468000314238E-6</v>
      </c>
    </row>
    <row r="5183" spans="8:37" x14ac:dyDescent="0.3">
      <c r="H5183" s="1">
        <f t="shared" si="793"/>
        <v>0</v>
      </c>
      <c r="J5183" s="1">
        <f t="shared" si="798"/>
        <v>18640800</v>
      </c>
      <c r="K5183" s="1">
        <f t="shared" si="794"/>
        <v>215.8</v>
      </c>
      <c r="L5183" s="1">
        <f t="shared" ca="1" si="799"/>
        <v>18.423827292371101</v>
      </c>
      <c r="M5183" s="1">
        <f t="shared" ca="1" si="795"/>
        <v>-2.3311050835886721E-6</v>
      </c>
      <c r="AH5183" s="1">
        <f t="shared" ca="1" si="801"/>
        <v>49.708117497422705</v>
      </c>
      <c r="AI5183" s="1">
        <f t="shared" ca="1" si="796"/>
        <v>-9.4895917836467964E-7</v>
      </c>
      <c r="AJ5183" s="1">
        <f t="shared" ca="1" si="800"/>
        <v>52.273177432254172</v>
      </c>
      <c r="AK5183">
        <f t="shared" ca="1" si="797"/>
        <v>-1.6912243860989103E-6</v>
      </c>
    </row>
    <row r="5184" spans="8:37" x14ac:dyDescent="0.3">
      <c r="H5184" s="1">
        <f t="shared" si="793"/>
        <v>0</v>
      </c>
      <c r="J5184" s="1">
        <f t="shared" si="798"/>
        <v>18644400</v>
      </c>
      <c r="K5184" s="1">
        <f t="shared" si="794"/>
        <v>215.8</v>
      </c>
      <c r="L5184" s="1">
        <f t="shared" ca="1" si="799"/>
        <v>18.41543531407018</v>
      </c>
      <c r="M5184" s="1">
        <f t="shared" ca="1" si="795"/>
        <v>-2.3287827894074722E-6</v>
      </c>
      <c r="AH5184" s="1">
        <f t="shared" ca="1" si="801"/>
        <v>49.704701244380594</v>
      </c>
      <c r="AI5184" s="1">
        <f t="shared" ca="1" si="796"/>
        <v>-9.488775354945501E-7</v>
      </c>
      <c r="AJ5184" s="1">
        <f t="shared" ca="1" si="800"/>
        <v>52.267089024464219</v>
      </c>
      <c r="AK5184">
        <f t="shared" ca="1" si="797"/>
        <v>-1.6909808069701971E-6</v>
      </c>
    </row>
    <row r="5185" spans="8:37" x14ac:dyDescent="0.3">
      <c r="H5185" s="1">
        <f t="shared" si="793"/>
        <v>0</v>
      </c>
      <c r="J5185" s="1">
        <f t="shared" si="798"/>
        <v>18648000</v>
      </c>
      <c r="K5185" s="1">
        <f t="shared" si="794"/>
        <v>215.8</v>
      </c>
      <c r="L5185" s="1">
        <f t="shared" ca="1" si="799"/>
        <v>18.407051696028311</v>
      </c>
      <c r="M5185" s="1">
        <f t="shared" ca="1" si="795"/>
        <v>-2.3264628087481133E-6</v>
      </c>
      <c r="AH5185" s="1">
        <f t="shared" ca="1" si="801"/>
        <v>49.701285285252816</v>
      </c>
      <c r="AI5185" s="1">
        <f t="shared" ca="1" si="796"/>
        <v>-9.4879589964849327E-7</v>
      </c>
      <c r="AJ5185" s="1">
        <f t="shared" ca="1" si="800"/>
        <v>52.261001493559128</v>
      </c>
      <c r="AK5185">
        <f t="shared" ca="1" si="797"/>
        <v>-1.6907372629230455E-6</v>
      </c>
    </row>
    <row r="5186" spans="8:37" x14ac:dyDescent="0.3">
      <c r="H5186" s="1">
        <f t="shared" si="793"/>
        <v>0</v>
      </c>
      <c r="J5186" s="1">
        <f t="shared" si="798"/>
        <v>18651600</v>
      </c>
      <c r="K5186" s="1">
        <f t="shared" si="794"/>
        <v>215.9</v>
      </c>
      <c r="L5186" s="1">
        <f t="shared" ca="1" si="799"/>
        <v>18.398676429916819</v>
      </c>
      <c r="M5186" s="1">
        <f t="shared" ca="1" si="795"/>
        <v>-2.3241451393058037E-6</v>
      </c>
      <c r="AH5186" s="1">
        <f t="shared" ca="1" si="801"/>
        <v>49.697869620014082</v>
      </c>
      <c r="AI5186" s="1">
        <f t="shared" ca="1" si="796"/>
        <v>-9.4871427082590499E-7</v>
      </c>
      <c r="AJ5186" s="1">
        <f t="shared" ca="1" si="800"/>
        <v>52.254914839412606</v>
      </c>
      <c r="AK5186">
        <f t="shared" ca="1" si="797"/>
        <v>-1.690493753952402E-6</v>
      </c>
    </row>
    <row r="5187" spans="8:37" x14ac:dyDescent="0.3">
      <c r="H5187" s="1">
        <f t="shared" si="793"/>
        <v>0</v>
      </c>
      <c r="J5187" s="1">
        <f t="shared" si="798"/>
        <v>18655200</v>
      </c>
      <c r="K5187" s="1">
        <f t="shared" si="794"/>
        <v>215.9</v>
      </c>
      <c r="L5187" s="1">
        <f t="shared" ca="1" si="799"/>
        <v>18.390309507415317</v>
      </c>
      <c r="M5187" s="1">
        <f t="shared" ca="1" si="795"/>
        <v>-2.3218297787780444E-6</v>
      </c>
      <c r="AH5187" s="1">
        <f t="shared" ca="1" si="801"/>
        <v>49.694454248639111</v>
      </c>
      <c r="AI5187" s="1">
        <f t="shared" ca="1" si="796"/>
        <v>-9.4863264902618059E-7</v>
      </c>
      <c r="AJ5187" s="1">
        <f t="shared" ca="1" si="800"/>
        <v>52.248829061898377</v>
      </c>
      <c r="AK5187">
        <f t="shared" ca="1" si="797"/>
        <v>-1.6902502800532155E-6</v>
      </c>
    </row>
    <row r="5188" spans="8:37" x14ac:dyDescent="0.3">
      <c r="H5188" s="1">
        <f t="shared" si="793"/>
        <v>0</v>
      </c>
      <c r="J5188" s="1">
        <f t="shared" si="798"/>
        <v>18658800</v>
      </c>
      <c r="K5188" s="1">
        <f t="shared" si="794"/>
        <v>216</v>
      </c>
      <c r="L5188" s="1">
        <f t="shared" ca="1" si="799"/>
        <v>18.381950920211715</v>
      </c>
      <c r="M5188" s="1">
        <f t="shared" ca="1" si="795"/>
        <v>-2.3195167248646323E-6</v>
      </c>
      <c r="AH5188" s="1">
        <f t="shared" ca="1" si="801"/>
        <v>49.691039171102616</v>
      </c>
      <c r="AI5188" s="1">
        <f t="shared" ca="1" si="796"/>
        <v>-9.4855103424871614E-7</v>
      </c>
      <c r="AJ5188" s="1">
        <f t="shared" ca="1" si="800"/>
        <v>52.242744160890183</v>
      </c>
      <c r="AK5188">
        <f t="shared" ca="1" si="797"/>
        <v>-1.6900068412204345E-6</v>
      </c>
    </row>
    <row r="5189" spans="8:37" x14ac:dyDescent="0.3">
      <c r="H5189" s="1">
        <f t="shared" si="793"/>
        <v>0</v>
      </c>
      <c r="J5189" s="1">
        <f t="shared" si="798"/>
        <v>18662400</v>
      </c>
      <c r="K5189" s="1">
        <f t="shared" si="794"/>
        <v>216</v>
      </c>
      <c r="L5189" s="1">
        <f t="shared" ca="1" si="799"/>
        <v>18.373600660002204</v>
      </c>
      <c r="M5189" s="1">
        <f t="shared" ca="1" si="795"/>
        <v>-2.3172059752676571E-6</v>
      </c>
      <c r="AH5189" s="1">
        <f t="shared" ca="1" si="801"/>
        <v>49.687624387379323</v>
      </c>
      <c r="AI5189" s="1">
        <f t="shared" ca="1" si="796"/>
        <v>-9.4846942649290759E-7</v>
      </c>
      <c r="AJ5189" s="1">
        <f t="shared" ca="1" si="800"/>
        <v>52.23666013626179</v>
      </c>
      <c r="AK5189">
        <f t="shared" ca="1" si="797"/>
        <v>-1.6897634374490085E-6</v>
      </c>
    </row>
    <row r="5190" spans="8:37" x14ac:dyDescent="0.3">
      <c r="H5190" s="1">
        <f t="shared" ref="H5190:H5253" si="802">F5190+0*(E5190-$B$19)*G5190</f>
        <v>0</v>
      </c>
      <c r="J5190" s="1">
        <f t="shared" si="798"/>
        <v>18666000</v>
      </c>
      <c r="K5190" s="1">
        <f t="shared" ref="K5190:K5253" si="803">ROUND(J5190/(24*3600),1)</f>
        <v>216</v>
      </c>
      <c r="L5190" s="1">
        <f t="shared" ca="1" si="799"/>
        <v>18.365258718491241</v>
      </c>
      <c r="M5190" s="1">
        <f t="shared" ref="M5190:M5253" ca="1" si="804">-$B$16*(L5190-$B$19)/INDIRECT(ADDRESS(ROUND(L5190,0),8))-$B$16*$B$14*$B$33*$B$12*$B$34*((L5190+273)^4-($B$19+273)^4)/INDIRECT(ADDRESS(ROUND(L5190,0),8))</f>
        <v>-2.3148975276914941E-6</v>
      </c>
      <c r="AH5190" s="1">
        <f t="shared" ca="1" si="801"/>
        <v>49.684209897443949</v>
      </c>
      <c r="AI5190" s="1">
        <f t="shared" ref="AI5190:AI5253" ca="1" si="805">-$AB$24*(AH5190-$B$19)/INDIRECT(ADDRESS(ROUND(AH5190,0)+5,31))</f>
        <v>-9.4838782575815059E-7</v>
      </c>
      <c r="AJ5190" s="1">
        <f t="shared" ca="1" si="800"/>
        <v>52.230576987886977</v>
      </c>
      <c r="AK5190">
        <f t="shared" ref="AK5190:AK5253" ca="1" si="806">-$AB$24*(AJ5190-$B$19)/INDIRECT(ADDRESS(ROUND(AJ5190,0),33))</f>
        <v>-1.6895200687338882E-6</v>
      </c>
    </row>
    <row r="5191" spans="8:37" x14ac:dyDescent="0.3">
      <c r="H5191" s="1">
        <f t="shared" si="802"/>
        <v>0</v>
      </c>
      <c r="J5191" s="1">
        <f t="shared" ref="J5191:J5254" si="807">J5190+$I$5*60</f>
        <v>18669600</v>
      </c>
      <c r="K5191" s="1">
        <f t="shared" si="803"/>
        <v>216.1</v>
      </c>
      <c r="L5191" s="1">
        <f t="shared" ref="L5191:L5254" ca="1" si="808">L5190+M5190*(J5191-J5190)</f>
        <v>18.356925087391552</v>
      </c>
      <c r="M5191" s="1">
        <f t="shared" ca="1" si="804"/>
        <v>-2.3125913798428091E-6</v>
      </c>
      <c r="AH5191" s="1">
        <f t="shared" ca="1" si="801"/>
        <v>49.680795701271222</v>
      </c>
      <c r="AI5191" s="1">
        <f t="shared" ca="1" si="805"/>
        <v>-9.483062320438412E-7</v>
      </c>
      <c r="AJ5191" s="1">
        <f t="shared" ref="AJ5191:AJ5254" ca="1" si="809">AJ5190+AK5190*$I$5*60</f>
        <v>52.224494715639537</v>
      </c>
      <c r="AK5191">
        <f t="shared" ca="1" si="806"/>
        <v>-1.6892767350700243E-6</v>
      </c>
    </row>
    <row r="5192" spans="8:37" x14ac:dyDescent="0.3">
      <c r="H5192" s="1">
        <f t="shared" si="802"/>
        <v>0</v>
      </c>
      <c r="J5192" s="1">
        <f t="shared" si="807"/>
        <v>18673200</v>
      </c>
      <c r="K5192" s="1">
        <f t="shared" si="803"/>
        <v>216.1</v>
      </c>
      <c r="L5192" s="1">
        <f t="shared" ca="1" si="808"/>
        <v>18.348599758424118</v>
      </c>
      <c r="M5192" s="1">
        <f t="shared" ca="1" si="804"/>
        <v>-2.3102875294305495E-6</v>
      </c>
      <c r="AH5192" s="1">
        <f t="shared" ref="AH5192:AH5255" ca="1" si="810">AH5191+AI5191*$I$5*60</f>
        <v>49.677381798835867</v>
      </c>
      <c r="AI5192" s="1">
        <f t="shared" ca="1" si="805"/>
        <v>-9.4822464534937559E-7</v>
      </c>
      <c r="AJ5192" s="1">
        <f t="shared" ca="1" si="809"/>
        <v>52.218413319393285</v>
      </c>
      <c r="AK5192">
        <f t="shared" ca="1" si="806"/>
        <v>-1.6890334364523683E-6</v>
      </c>
    </row>
    <row r="5193" spans="8:37" x14ac:dyDescent="0.3">
      <c r="H5193" s="1">
        <f t="shared" si="802"/>
        <v>0</v>
      </c>
      <c r="J5193" s="1">
        <f t="shared" si="807"/>
        <v>18676800</v>
      </c>
      <c r="K5193" s="1">
        <f t="shared" si="803"/>
        <v>216.2</v>
      </c>
      <c r="L5193" s="1">
        <f t="shared" ca="1" si="808"/>
        <v>18.340282723318168</v>
      </c>
      <c r="M5193" s="1">
        <f t="shared" ca="1" si="804"/>
        <v>-2.3079859741659481E-6</v>
      </c>
      <c r="AH5193" s="1">
        <f t="shared" ca="1" si="810"/>
        <v>49.67396819011261</v>
      </c>
      <c r="AI5193" s="1">
        <f t="shared" ca="1" si="805"/>
        <v>-9.4814306567414941E-7</v>
      </c>
      <c r="AJ5193" s="1">
        <f t="shared" ca="1" si="809"/>
        <v>52.212332799022057</v>
      </c>
      <c r="AK5193">
        <f t="shared" ca="1" si="806"/>
        <v>-1.6887901728758731E-6</v>
      </c>
    </row>
    <row r="5194" spans="8:37" x14ac:dyDescent="0.3">
      <c r="H5194" s="1">
        <f t="shared" si="802"/>
        <v>0</v>
      </c>
      <c r="J5194" s="1">
        <f t="shared" si="807"/>
        <v>18680400</v>
      </c>
      <c r="K5194" s="1">
        <f t="shared" si="803"/>
        <v>216.2</v>
      </c>
      <c r="L5194" s="1">
        <f t="shared" ca="1" si="808"/>
        <v>18.33197397381117</v>
      </c>
      <c r="M5194" s="1">
        <f t="shared" ca="1" si="804"/>
        <v>-2.3056867117625156E-6</v>
      </c>
      <c r="AH5194" s="1">
        <f t="shared" ca="1" si="810"/>
        <v>49.670554875076185</v>
      </c>
      <c r="AI5194" s="1">
        <f t="shared" ca="1" si="805"/>
        <v>-9.4806149301755904E-7</v>
      </c>
      <c r="AJ5194" s="1">
        <f t="shared" ca="1" si="809"/>
        <v>52.206253154399704</v>
      </c>
      <c r="AK5194">
        <f t="shared" ca="1" si="806"/>
        <v>-1.6885469443354914E-6</v>
      </c>
    </row>
    <row r="5195" spans="8:37" x14ac:dyDescent="0.3">
      <c r="H5195" s="1">
        <f t="shared" si="802"/>
        <v>0</v>
      </c>
      <c r="J5195" s="1">
        <f t="shared" si="807"/>
        <v>18684000</v>
      </c>
      <c r="K5195" s="1">
        <f t="shared" si="803"/>
        <v>216.3</v>
      </c>
      <c r="L5195" s="1">
        <f t="shared" ca="1" si="808"/>
        <v>18.323673501648823</v>
      </c>
      <c r="M5195" s="1">
        <f t="shared" ca="1" si="804"/>
        <v>-2.3033897399360425E-6</v>
      </c>
      <c r="AH5195" s="1">
        <f t="shared" ca="1" si="810"/>
        <v>49.667141853701324</v>
      </c>
      <c r="AI5195" s="1">
        <f t="shared" ca="1" si="805"/>
        <v>-9.4797992737900065E-7</v>
      </c>
      <c r="AJ5195" s="1">
        <f t="shared" ca="1" si="809"/>
        <v>52.200174385400096</v>
      </c>
      <c r="AK5195">
        <f t="shared" ca="1" si="806"/>
        <v>-1.6883037508261773E-6</v>
      </c>
    </row>
    <row r="5196" spans="8:37" x14ac:dyDescent="0.3">
      <c r="H5196" s="1">
        <f t="shared" si="802"/>
        <v>0</v>
      </c>
      <c r="J5196" s="1">
        <f t="shared" si="807"/>
        <v>18687600</v>
      </c>
      <c r="K5196" s="1">
        <f t="shared" si="803"/>
        <v>216.3</v>
      </c>
      <c r="L5196" s="1">
        <f t="shared" ca="1" si="808"/>
        <v>18.315381298585052</v>
      </c>
      <c r="M5196" s="1">
        <f t="shared" ca="1" si="804"/>
        <v>-2.3010950564045922E-6</v>
      </c>
      <c r="AH5196" s="1">
        <f t="shared" ca="1" si="810"/>
        <v>49.66372912596276</v>
      </c>
      <c r="AI5196" s="1">
        <f t="shared" ca="1" si="805"/>
        <v>-9.4789836875787031E-7</v>
      </c>
      <c r="AJ5196" s="1">
        <f t="shared" ca="1" si="809"/>
        <v>52.19409649189712</v>
      </c>
      <c r="AK5196">
        <f t="shared" ca="1" si="806"/>
        <v>-1.6880605923428859E-6</v>
      </c>
    </row>
    <row r="5197" spans="8:37" x14ac:dyDescent="0.3">
      <c r="H5197" s="1">
        <f t="shared" si="802"/>
        <v>0</v>
      </c>
      <c r="J5197" s="1">
        <f t="shared" si="807"/>
        <v>18691200</v>
      </c>
      <c r="K5197" s="1">
        <f t="shared" si="803"/>
        <v>216.3</v>
      </c>
      <c r="L5197" s="1">
        <f t="shared" ca="1" si="808"/>
        <v>18.307097356381995</v>
      </c>
      <c r="M5197" s="1">
        <f t="shared" ca="1" si="804"/>
        <v>-2.2988026588885054E-6</v>
      </c>
      <c r="AH5197" s="1">
        <f t="shared" ca="1" si="810"/>
        <v>49.660316691835234</v>
      </c>
      <c r="AI5197" s="1">
        <f t="shared" ca="1" si="805"/>
        <v>-9.4781681715356439E-7</v>
      </c>
      <c r="AJ5197" s="1">
        <f t="shared" ca="1" si="809"/>
        <v>52.188019473764683</v>
      </c>
      <c r="AK5197">
        <f t="shared" ca="1" si="806"/>
        <v>-1.6878174688805719E-6</v>
      </c>
    </row>
    <row r="5198" spans="8:37" x14ac:dyDescent="0.3">
      <c r="H5198" s="1">
        <f t="shared" si="802"/>
        <v>0</v>
      </c>
      <c r="J5198" s="1">
        <f t="shared" si="807"/>
        <v>18694800</v>
      </c>
      <c r="K5198" s="1">
        <f t="shared" si="803"/>
        <v>216.4</v>
      </c>
      <c r="L5198" s="1">
        <f t="shared" ca="1" si="808"/>
        <v>18.298821666809996</v>
      </c>
      <c r="M5198" s="1">
        <f t="shared" ca="1" si="804"/>
        <v>-2.2965125451103905E-6</v>
      </c>
      <c r="AH5198" s="1">
        <f t="shared" ca="1" si="810"/>
        <v>49.656904551293479</v>
      </c>
      <c r="AI5198" s="1">
        <f t="shared" ca="1" si="805"/>
        <v>-9.4773527256547919E-7</v>
      </c>
      <c r="AJ5198" s="1">
        <f t="shared" ca="1" si="809"/>
        <v>52.181943330876713</v>
      </c>
      <c r="AK5198">
        <f t="shared" ca="1" si="806"/>
        <v>-1.6875743804341918E-6</v>
      </c>
    </row>
    <row r="5199" spans="8:37" x14ac:dyDescent="0.3">
      <c r="H5199" s="1">
        <f t="shared" si="802"/>
        <v>0</v>
      </c>
      <c r="J5199" s="1">
        <f t="shared" si="807"/>
        <v>18698400</v>
      </c>
      <c r="K5199" s="1">
        <f t="shared" si="803"/>
        <v>216.4</v>
      </c>
      <c r="L5199" s="1">
        <f t="shared" ca="1" si="808"/>
        <v>18.2905542216476</v>
      </c>
      <c r="M5199" s="1">
        <f t="shared" ca="1" si="804"/>
        <v>-2.2942247127951266E-6</v>
      </c>
      <c r="AH5199" s="1">
        <f t="shared" ca="1" si="810"/>
        <v>49.653492704312242</v>
      </c>
      <c r="AI5199" s="1">
        <f t="shared" ca="1" si="805"/>
        <v>-9.4765373499301096E-7</v>
      </c>
      <c r="AJ5199" s="1">
        <f t="shared" ca="1" si="809"/>
        <v>52.175868063107153</v>
      </c>
      <c r="AK5199">
        <f t="shared" ca="1" si="806"/>
        <v>-1.6873313269987023E-6</v>
      </c>
    </row>
    <row r="5200" spans="8:37" x14ac:dyDescent="0.3">
      <c r="H5200" s="1">
        <f t="shared" si="802"/>
        <v>0</v>
      </c>
      <c r="J5200" s="1">
        <f t="shared" si="807"/>
        <v>18702000</v>
      </c>
      <c r="K5200" s="1">
        <f t="shared" si="803"/>
        <v>216.5</v>
      </c>
      <c r="L5200" s="1">
        <f t="shared" ca="1" si="808"/>
        <v>18.282295012681537</v>
      </c>
      <c r="M5200" s="1">
        <f t="shared" ca="1" si="804"/>
        <v>-2.2919391596698577E-6</v>
      </c>
      <c r="AH5200" s="1">
        <f t="shared" ca="1" si="810"/>
        <v>49.650081150866271</v>
      </c>
      <c r="AI5200" s="1">
        <f t="shared" ca="1" si="805"/>
        <v>-9.4757220443555653E-7</v>
      </c>
      <c r="AJ5200" s="1">
        <f t="shared" ca="1" si="809"/>
        <v>52.169793670329959</v>
      </c>
      <c r="AK5200">
        <f t="shared" ca="1" si="806"/>
        <v>-1.6870883085690611E-6</v>
      </c>
    </row>
    <row r="5201" spans="8:37" x14ac:dyDescent="0.3">
      <c r="H5201" s="1">
        <f t="shared" si="802"/>
        <v>0</v>
      </c>
      <c r="J5201" s="1">
        <f t="shared" si="807"/>
        <v>18705600</v>
      </c>
      <c r="K5201" s="1">
        <f t="shared" si="803"/>
        <v>216.5</v>
      </c>
      <c r="L5201" s="1">
        <f t="shared" ca="1" si="808"/>
        <v>18.274044031706726</v>
      </c>
      <c r="M5201" s="1">
        <f t="shared" ca="1" si="804"/>
        <v>-2.2896558834639932E-6</v>
      </c>
      <c r="AH5201" s="1">
        <f t="shared" ca="1" si="810"/>
        <v>49.646669890930305</v>
      </c>
      <c r="AI5201" s="1">
        <f t="shared" ca="1" si="805"/>
        <v>-9.4749068089251184E-7</v>
      </c>
      <c r="AJ5201" s="1">
        <f t="shared" ca="1" si="809"/>
        <v>52.16372015241911</v>
      </c>
      <c r="AK5201">
        <f t="shared" ca="1" si="806"/>
        <v>-1.6868453251402264E-6</v>
      </c>
    </row>
    <row r="5202" spans="8:37" x14ac:dyDescent="0.3">
      <c r="H5202" s="1">
        <f t="shared" si="802"/>
        <v>0</v>
      </c>
      <c r="J5202" s="1">
        <f t="shared" si="807"/>
        <v>18709200</v>
      </c>
      <c r="K5202" s="1">
        <f t="shared" si="803"/>
        <v>216.5</v>
      </c>
      <c r="L5202" s="1">
        <f t="shared" ca="1" si="808"/>
        <v>18.265801270526257</v>
      </c>
      <c r="M5202" s="1">
        <f t="shared" ca="1" si="804"/>
        <v>-2.2873748819092053E-6</v>
      </c>
      <c r="AH5202" s="1">
        <f t="shared" ca="1" si="810"/>
        <v>49.643258924479092</v>
      </c>
      <c r="AI5202" s="1">
        <f t="shared" ca="1" si="805"/>
        <v>-9.4740916436327361E-7</v>
      </c>
      <c r="AJ5202" s="1">
        <f t="shared" ca="1" si="809"/>
        <v>52.157647509248605</v>
      </c>
      <c r="AK5202">
        <f t="shared" ca="1" si="806"/>
        <v>-1.6866023767071567E-6</v>
      </c>
    </row>
    <row r="5203" spans="8:37" x14ac:dyDescent="0.3">
      <c r="H5203" s="1">
        <f t="shared" si="802"/>
        <v>0</v>
      </c>
      <c r="J5203" s="1">
        <f t="shared" si="807"/>
        <v>18712800</v>
      </c>
      <c r="K5203" s="1">
        <f t="shared" si="803"/>
        <v>216.6</v>
      </c>
      <c r="L5203" s="1">
        <f t="shared" ca="1" si="808"/>
        <v>18.257566720951385</v>
      </c>
      <c r="M5203" s="1">
        <f t="shared" ca="1" si="804"/>
        <v>-2.2850961527394237E-6</v>
      </c>
      <c r="AH5203" s="1">
        <f t="shared" ca="1" si="810"/>
        <v>49.639848251487386</v>
      </c>
      <c r="AI5203" s="1">
        <f t="shared" ca="1" si="805"/>
        <v>-9.4732765484723852E-7</v>
      </c>
      <c r="AJ5203" s="1">
        <f t="shared" ca="1" si="809"/>
        <v>52.151575740692458</v>
      </c>
      <c r="AK5203">
        <f t="shared" ca="1" si="806"/>
        <v>-1.6863594632648122E-6</v>
      </c>
    </row>
    <row r="5204" spans="8:37" x14ac:dyDescent="0.3">
      <c r="H5204" s="1">
        <f t="shared" si="802"/>
        <v>0</v>
      </c>
      <c r="J5204" s="1">
        <f t="shared" si="807"/>
        <v>18716400</v>
      </c>
      <c r="K5204" s="1">
        <f t="shared" si="803"/>
        <v>216.6</v>
      </c>
      <c r="L5204" s="1">
        <f t="shared" ca="1" si="808"/>
        <v>18.249340374801523</v>
      </c>
      <c r="M5204" s="1">
        <f t="shared" ca="1" si="804"/>
        <v>-2.2828196936908377E-6</v>
      </c>
      <c r="AH5204" s="1">
        <f t="shared" ca="1" si="810"/>
        <v>49.636437871929935</v>
      </c>
      <c r="AI5204" s="1">
        <f t="shared" ca="1" si="805"/>
        <v>-9.4724615234380308E-7</v>
      </c>
      <c r="AJ5204" s="1">
        <f t="shared" ca="1" si="809"/>
        <v>52.145504846624704</v>
      </c>
      <c r="AK5204">
        <f t="shared" ca="1" si="806"/>
        <v>-1.6861165848081536E-6</v>
      </c>
    </row>
    <row r="5205" spans="8:37" x14ac:dyDescent="0.3">
      <c r="H5205" s="1">
        <f t="shared" si="802"/>
        <v>0</v>
      </c>
      <c r="J5205" s="1">
        <f t="shared" si="807"/>
        <v>18720000</v>
      </c>
      <c r="K5205" s="1">
        <f t="shared" si="803"/>
        <v>216.7</v>
      </c>
      <c r="L5205" s="1">
        <f t="shared" ca="1" si="808"/>
        <v>18.241122223904235</v>
      </c>
      <c r="M5205" s="1">
        <f t="shared" ca="1" si="804"/>
        <v>-2.2805455025018909E-6</v>
      </c>
      <c r="AH5205" s="1">
        <f t="shared" ca="1" si="810"/>
        <v>49.633027785781501</v>
      </c>
      <c r="AI5205" s="1">
        <f t="shared" ca="1" si="805"/>
        <v>-9.4716465685236398E-7</v>
      </c>
      <c r="AJ5205" s="1">
        <f t="shared" ca="1" si="809"/>
        <v>52.139434826919391</v>
      </c>
      <c r="AK5205">
        <f t="shared" ca="1" si="806"/>
        <v>-1.6858737413321413E-6</v>
      </c>
    </row>
    <row r="5206" spans="8:37" x14ac:dyDescent="0.3">
      <c r="H5206" s="1">
        <f t="shared" si="802"/>
        <v>0</v>
      </c>
      <c r="J5206" s="1">
        <f t="shared" si="807"/>
        <v>18723600</v>
      </c>
      <c r="K5206" s="1">
        <f t="shared" si="803"/>
        <v>216.7</v>
      </c>
      <c r="L5206" s="1">
        <f t="shared" ca="1" si="808"/>
        <v>18.232912260095226</v>
      </c>
      <c r="M5206" s="1">
        <f t="shared" ca="1" si="804"/>
        <v>-2.27827357691328E-6</v>
      </c>
      <c r="AH5206" s="1">
        <f t="shared" ca="1" si="810"/>
        <v>49.629617993016829</v>
      </c>
      <c r="AI5206" s="1">
        <f t="shared" ca="1" si="805"/>
        <v>-9.4708316837231803E-7</v>
      </c>
      <c r="AJ5206" s="1">
        <f t="shared" ca="1" si="809"/>
        <v>52.133365681450599</v>
      </c>
      <c r="AK5206">
        <f t="shared" ca="1" si="806"/>
        <v>-1.6856309328317383E-6</v>
      </c>
    </row>
    <row r="5207" spans="8:37" x14ac:dyDescent="0.3">
      <c r="H5207" s="1">
        <f t="shared" si="802"/>
        <v>0</v>
      </c>
      <c r="J5207" s="1">
        <f t="shared" si="807"/>
        <v>18727200</v>
      </c>
      <c r="K5207" s="1">
        <f t="shared" si="803"/>
        <v>216.8</v>
      </c>
      <c r="L5207" s="1">
        <f t="shared" ca="1" si="808"/>
        <v>18.224710475218338</v>
      </c>
      <c r="M5207" s="1">
        <f t="shared" ca="1" si="804"/>
        <v>-2.2760039146679536E-6</v>
      </c>
      <c r="AH5207" s="1">
        <f t="shared" ca="1" si="810"/>
        <v>49.62620849361069</v>
      </c>
      <c r="AI5207" s="1">
        <f t="shared" ca="1" si="805"/>
        <v>-9.4700168690306182E-7</v>
      </c>
      <c r="AJ5207" s="1">
        <f t="shared" ca="1" si="809"/>
        <v>52.127297410092403</v>
      </c>
      <c r="AK5207">
        <f t="shared" ca="1" si="806"/>
        <v>-1.6853881593019062E-6</v>
      </c>
    </row>
    <row r="5208" spans="8:37" x14ac:dyDescent="0.3">
      <c r="H5208" s="1">
        <f t="shared" si="802"/>
        <v>0</v>
      </c>
      <c r="J5208" s="1">
        <f t="shared" si="807"/>
        <v>18730800</v>
      </c>
      <c r="K5208" s="1">
        <f t="shared" si="803"/>
        <v>216.8</v>
      </c>
      <c r="L5208" s="1">
        <f t="shared" ca="1" si="808"/>
        <v>18.216516861125534</v>
      </c>
      <c r="M5208" s="1">
        <f t="shared" ca="1" si="804"/>
        <v>-2.2737365135111083E-6</v>
      </c>
      <c r="AH5208" s="1">
        <f t="shared" ca="1" si="810"/>
        <v>49.622799287537838</v>
      </c>
      <c r="AI5208" s="1">
        <f t="shared" ca="1" si="805"/>
        <v>-9.4692021244399237E-7</v>
      </c>
      <c r="AJ5208" s="1">
        <f t="shared" ca="1" si="809"/>
        <v>52.121230012718918</v>
      </c>
      <c r="AK5208">
        <f t="shared" ca="1" si="806"/>
        <v>-1.6851454207376088E-6</v>
      </c>
    </row>
    <row r="5209" spans="8:37" x14ac:dyDescent="0.3">
      <c r="H5209" s="1">
        <f t="shared" si="802"/>
        <v>0</v>
      </c>
      <c r="J5209" s="1">
        <f t="shared" si="807"/>
        <v>18734400</v>
      </c>
      <c r="K5209" s="1">
        <f t="shared" si="803"/>
        <v>216.8</v>
      </c>
      <c r="L5209" s="1">
        <f t="shared" ca="1" si="808"/>
        <v>18.208331409676894</v>
      </c>
      <c r="M5209" s="1">
        <f t="shared" ca="1" si="804"/>
        <v>-2.2714713711901854E-6</v>
      </c>
      <c r="AH5209" s="1">
        <f t="shared" ca="1" si="810"/>
        <v>49.61939037477304</v>
      </c>
      <c r="AI5209" s="1">
        <f t="shared" ca="1" si="805"/>
        <v>-9.4683874499450649E-7</v>
      </c>
      <c r="AJ5209" s="1">
        <f t="shared" ca="1" si="809"/>
        <v>52.115163489204264</v>
      </c>
      <c r="AK5209">
        <f t="shared" ca="1" si="806"/>
        <v>-1.6849027171338102E-6</v>
      </c>
    </row>
    <row r="5210" spans="8:37" x14ac:dyDescent="0.3">
      <c r="H5210" s="1">
        <f t="shared" si="802"/>
        <v>0</v>
      </c>
      <c r="J5210" s="1">
        <f t="shared" si="807"/>
        <v>18738000</v>
      </c>
      <c r="K5210" s="1">
        <f t="shared" si="803"/>
        <v>216.9</v>
      </c>
      <c r="L5210" s="1">
        <f t="shared" ca="1" si="808"/>
        <v>18.200154112740609</v>
      </c>
      <c r="M5210" s="1">
        <f t="shared" ca="1" si="804"/>
        <v>-2.2692084854548728E-6</v>
      </c>
      <c r="AH5210" s="1">
        <f t="shared" ca="1" si="810"/>
        <v>49.61598175529106</v>
      </c>
      <c r="AI5210" s="1">
        <f t="shared" ca="1" si="805"/>
        <v>-9.4675728455400119E-7</v>
      </c>
      <c r="AJ5210" s="1">
        <f t="shared" ca="1" si="809"/>
        <v>52.109097839422581</v>
      </c>
      <c r="AK5210">
        <f t="shared" ca="1" si="806"/>
        <v>-1.6846600484854751E-6</v>
      </c>
    </row>
    <row r="5211" spans="8:37" x14ac:dyDescent="0.3">
      <c r="H5211" s="1">
        <f t="shared" si="802"/>
        <v>0</v>
      </c>
      <c r="J5211" s="1">
        <f t="shared" si="807"/>
        <v>18741600</v>
      </c>
      <c r="K5211" s="1">
        <f t="shared" si="803"/>
        <v>216.9</v>
      </c>
      <c r="L5211" s="1">
        <f t="shared" ca="1" si="808"/>
        <v>18.191984962192972</v>
      </c>
      <c r="M5211" s="1">
        <f t="shared" ca="1" si="804"/>
        <v>-2.2669478540570981E-6</v>
      </c>
      <c r="AH5211" s="1">
        <f t="shared" ca="1" si="810"/>
        <v>49.612573429066664</v>
      </c>
      <c r="AI5211" s="1">
        <f t="shared" ca="1" si="805"/>
        <v>-9.4667583112187329E-7</v>
      </c>
      <c r="AJ5211" s="1">
        <f t="shared" ca="1" si="809"/>
        <v>52.103033063248034</v>
      </c>
      <c r="AK5211">
        <f t="shared" ca="1" si="806"/>
        <v>-1.6844174147875691E-6</v>
      </c>
    </row>
    <row r="5212" spans="8:37" x14ac:dyDescent="0.3">
      <c r="H5212" s="1">
        <f t="shared" si="802"/>
        <v>0</v>
      </c>
      <c r="J5212" s="1">
        <f t="shared" si="807"/>
        <v>18745200</v>
      </c>
      <c r="K5212" s="1">
        <f t="shared" si="803"/>
        <v>217</v>
      </c>
      <c r="L5212" s="1">
        <f t="shared" ca="1" si="808"/>
        <v>18.183823949918366</v>
      </c>
      <c r="M5212" s="1">
        <f t="shared" ca="1" si="804"/>
        <v>-2.2646894747510305E-6</v>
      </c>
      <c r="AH5212" s="1">
        <f t="shared" ca="1" si="810"/>
        <v>49.609165396074623</v>
      </c>
      <c r="AI5212" s="1">
        <f t="shared" ca="1" si="805"/>
        <v>-9.4659438469751991E-7</v>
      </c>
      <c r="AJ5212" s="1">
        <f t="shared" ca="1" si="809"/>
        <v>52.096969160554799</v>
      </c>
      <c r="AK5212">
        <f t="shared" ca="1" si="806"/>
        <v>-1.6841748160350585E-6</v>
      </c>
    </row>
    <row r="5213" spans="8:37" x14ac:dyDescent="0.3">
      <c r="H5213" s="1">
        <f t="shared" si="802"/>
        <v>0</v>
      </c>
      <c r="J5213" s="1">
        <f t="shared" si="807"/>
        <v>18748800</v>
      </c>
      <c r="K5213" s="1">
        <f t="shared" si="803"/>
        <v>217</v>
      </c>
      <c r="L5213" s="1">
        <f t="shared" ca="1" si="808"/>
        <v>18.175671067809262</v>
      </c>
      <c r="M5213" s="1">
        <f t="shared" ca="1" si="804"/>
        <v>-2.2624333452930737E-6</v>
      </c>
      <c r="AH5213" s="1">
        <f t="shared" ca="1" si="810"/>
        <v>49.605757656289711</v>
      </c>
      <c r="AI5213" s="1">
        <f t="shared" ca="1" si="805"/>
        <v>-9.4651294528033838E-7</v>
      </c>
      <c r="AJ5213" s="1">
        <f t="shared" ca="1" si="809"/>
        <v>52.090906131217075</v>
      </c>
      <c r="AK5213">
        <f t="shared" ca="1" si="806"/>
        <v>-1.68393225222291E-6</v>
      </c>
    </row>
    <row r="5214" spans="8:37" x14ac:dyDescent="0.3">
      <c r="H5214" s="1">
        <f t="shared" si="802"/>
        <v>0</v>
      </c>
      <c r="J5214" s="1">
        <f t="shared" si="807"/>
        <v>18752400</v>
      </c>
      <c r="K5214" s="1">
        <f t="shared" si="803"/>
        <v>217</v>
      </c>
      <c r="L5214" s="1">
        <f t="shared" ca="1" si="808"/>
        <v>18.167526307766206</v>
      </c>
      <c r="M5214" s="1">
        <f t="shared" ca="1" si="804"/>
        <v>-2.2601794634418697E-6</v>
      </c>
      <c r="AH5214" s="1">
        <f t="shared" ca="1" si="810"/>
        <v>49.602350209686705</v>
      </c>
      <c r="AI5214" s="1">
        <f t="shared" ca="1" si="805"/>
        <v>-9.4643151286972561E-7</v>
      </c>
      <c r="AJ5214" s="1">
        <f t="shared" ca="1" si="809"/>
        <v>52.084843975109074</v>
      </c>
      <c r="AK5214">
        <f t="shared" ca="1" si="806"/>
        <v>-1.6836897233460915E-6</v>
      </c>
    </row>
    <row r="5215" spans="8:37" x14ac:dyDescent="0.3">
      <c r="H5215" s="1">
        <f t="shared" si="802"/>
        <v>0</v>
      </c>
      <c r="J5215" s="1">
        <f t="shared" si="807"/>
        <v>18756000</v>
      </c>
      <c r="K5215" s="1">
        <f t="shared" si="803"/>
        <v>217.1</v>
      </c>
      <c r="L5215" s="1">
        <f t="shared" ca="1" si="808"/>
        <v>18.159389661697816</v>
      </c>
      <c r="M5215" s="1">
        <f t="shared" ca="1" si="804"/>
        <v>-2.2579278269582928E-6</v>
      </c>
      <c r="AH5215" s="1">
        <f t="shared" ca="1" si="810"/>
        <v>49.598943056240373</v>
      </c>
      <c r="AI5215" s="1">
        <f t="shared" ca="1" si="805"/>
        <v>-9.4635008746507863E-7</v>
      </c>
      <c r="AJ5215" s="1">
        <f t="shared" ca="1" si="809"/>
        <v>52.07878269210503</v>
      </c>
      <c r="AK5215">
        <f t="shared" ca="1" si="806"/>
        <v>-1.6834472293995717E-6</v>
      </c>
    </row>
    <row r="5216" spans="8:37" x14ac:dyDescent="0.3">
      <c r="H5216" s="1">
        <f t="shared" si="802"/>
        <v>0</v>
      </c>
      <c r="J5216" s="1">
        <f t="shared" si="807"/>
        <v>18759600</v>
      </c>
      <c r="K5216" s="1">
        <f t="shared" si="803"/>
        <v>217.1</v>
      </c>
      <c r="L5216" s="1">
        <f t="shared" ca="1" si="808"/>
        <v>18.151261121520765</v>
      </c>
      <c r="M5216" s="1">
        <f t="shared" ca="1" si="804"/>
        <v>-2.2556784336054459E-6</v>
      </c>
      <c r="AH5216" s="1">
        <f t="shared" ca="1" si="810"/>
        <v>49.595536195925497</v>
      </c>
      <c r="AI5216" s="1">
        <f t="shared" ca="1" si="805"/>
        <v>-9.4626866906579509E-7</v>
      </c>
      <c r="AJ5216" s="1">
        <f t="shared" ca="1" si="809"/>
        <v>52.072722282079191</v>
      </c>
      <c r="AK5216">
        <f t="shared" ca="1" si="806"/>
        <v>-1.683204770378319E-6</v>
      </c>
    </row>
    <row r="5217" spans="8:37" x14ac:dyDescent="0.3">
      <c r="H5217" s="1">
        <f t="shared" si="802"/>
        <v>0</v>
      </c>
      <c r="J5217" s="1">
        <f t="shared" si="807"/>
        <v>18763200</v>
      </c>
      <c r="K5217" s="1">
        <f t="shared" si="803"/>
        <v>217.2</v>
      </c>
      <c r="L5217" s="1">
        <f t="shared" ca="1" si="808"/>
        <v>18.143140679159785</v>
      </c>
      <c r="M5217" s="1">
        <f t="shared" ca="1" si="804"/>
        <v>-2.2534312811486629E-6</v>
      </c>
      <c r="AH5217" s="1">
        <f t="shared" ca="1" si="810"/>
        <v>49.592129628716862</v>
      </c>
      <c r="AI5217" s="1">
        <f t="shared" ca="1" si="805"/>
        <v>-9.46187257671272E-7</v>
      </c>
      <c r="AJ5217" s="1">
        <f t="shared" ca="1" si="809"/>
        <v>52.066662744905827</v>
      </c>
      <c r="AK5217">
        <f t="shared" ca="1" si="806"/>
        <v>-1.682962346277304E-6</v>
      </c>
    </row>
    <row r="5218" spans="8:37" x14ac:dyDescent="0.3">
      <c r="H5218" s="1">
        <f t="shared" si="802"/>
        <v>0</v>
      </c>
      <c r="J5218" s="1">
        <f t="shared" si="807"/>
        <v>18766800</v>
      </c>
      <c r="K5218" s="1">
        <f t="shared" si="803"/>
        <v>217.2</v>
      </c>
      <c r="L5218" s="1">
        <f t="shared" ca="1" si="808"/>
        <v>18.135028326547651</v>
      </c>
      <c r="M5218" s="1">
        <f t="shared" ca="1" si="804"/>
        <v>-2.2511863673555022E-6</v>
      </c>
      <c r="AH5218" s="1">
        <f t="shared" ca="1" si="810"/>
        <v>49.588723354589249</v>
      </c>
      <c r="AI5218" s="1">
        <f t="shared" ca="1" si="805"/>
        <v>-9.4610585328090681E-7</v>
      </c>
      <c r="AJ5218" s="1">
        <f t="shared" ca="1" si="809"/>
        <v>52.060604080459228</v>
      </c>
      <c r="AK5218">
        <f t="shared" ca="1" si="806"/>
        <v>-1.682719957091497E-6</v>
      </c>
    </row>
    <row r="5219" spans="8:37" x14ac:dyDescent="0.3">
      <c r="H5219" s="1">
        <f t="shared" si="802"/>
        <v>0</v>
      </c>
      <c r="J5219" s="1">
        <f t="shared" si="807"/>
        <v>18770400</v>
      </c>
      <c r="K5219" s="1">
        <f t="shared" si="803"/>
        <v>217.3</v>
      </c>
      <c r="L5219" s="1">
        <f t="shared" ca="1" si="808"/>
        <v>18.126924055625171</v>
      </c>
      <c r="M5219" s="1">
        <f t="shared" ca="1" si="804"/>
        <v>-2.2489436899957467E-6</v>
      </c>
      <c r="AH5219" s="1">
        <f t="shared" ca="1" si="810"/>
        <v>49.585317373517434</v>
      </c>
      <c r="AI5219" s="1">
        <f t="shared" ca="1" si="805"/>
        <v>-9.4602445589409686E-7</v>
      </c>
      <c r="AJ5219" s="1">
        <f t="shared" ca="1" si="809"/>
        <v>52.0545462886137</v>
      </c>
      <c r="AK5219">
        <f t="shared" ca="1" si="806"/>
        <v>-1.6824776028158694E-6</v>
      </c>
    </row>
    <row r="5220" spans="8:37" x14ac:dyDescent="0.3">
      <c r="H5220" s="1">
        <f t="shared" si="802"/>
        <v>0</v>
      </c>
      <c r="J5220" s="1">
        <f t="shared" si="807"/>
        <v>18774000</v>
      </c>
      <c r="K5220" s="1">
        <f t="shared" si="803"/>
        <v>217.3</v>
      </c>
      <c r="L5220" s="1">
        <f t="shared" ca="1" si="808"/>
        <v>18.118827858341188</v>
      </c>
      <c r="M5220" s="1">
        <f t="shared" ca="1" si="804"/>
        <v>-2.2467032468414024E-6</v>
      </c>
      <c r="AH5220" s="1">
        <f t="shared" ca="1" si="810"/>
        <v>49.581911685476214</v>
      </c>
      <c r="AI5220" s="1">
        <f t="shared" ca="1" si="805"/>
        <v>-9.4594306551023958E-7</v>
      </c>
      <c r="AJ5220" s="1">
        <f t="shared" ca="1" si="809"/>
        <v>52.048489369243562</v>
      </c>
      <c r="AK5220">
        <f t="shared" ca="1" si="806"/>
        <v>-1.6822352834453934E-6</v>
      </c>
    </row>
    <row r="5221" spans="8:37" x14ac:dyDescent="0.3">
      <c r="H5221" s="1">
        <f t="shared" si="802"/>
        <v>0</v>
      </c>
      <c r="J5221" s="1">
        <f t="shared" si="807"/>
        <v>18777600</v>
      </c>
      <c r="K5221" s="1">
        <f t="shared" si="803"/>
        <v>217.3</v>
      </c>
      <c r="L5221" s="1">
        <f t="shared" ca="1" si="808"/>
        <v>18.110739726652557</v>
      </c>
      <c r="M5221" s="1">
        <f t="shared" ca="1" si="804"/>
        <v>-2.2444650356666922E-6</v>
      </c>
      <c r="AH5221" s="1">
        <f t="shared" ca="1" si="810"/>
        <v>49.57850629044038</v>
      </c>
      <c r="AI5221" s="1">
        <f t="shared" ca="1" si="805"/>
        <v>-9.4586168212873274E-7</v>
      </c>
      <c r="AJ5221" s="1">
        <f t="shared" ca="1" si="809"/>
        <v>52.042433322223161</v>
      </c>
      <c r="AK5221">
        <f t="shared" ca="1" si="806"/>
        <v>-1.6819929989750416E-6</v>
      </c>
    </row>
    <row r="5222" spans="8:37" x14ac:dyDescent="0.3">
      <c r="H5222" s="1">
        <f t="shared" si="802"/>
        <v>0</v>
      </c>
      <c r="J5222" s="1">
        <f t="shared" si="807"/>
        <v>18781200</v>
      </c>
      <c r="K5222" s="1">
        <f t="shared" si="803"/>
        <v>217.4</v>
      </c>
      <c r="L5222" s="1">
        <f t="shared" ca="1" si="808"/>
        <v>18.102659652524157</v>
      </c>
      <c r="M5222" s="1">
        <f t="shared" ca="1" si="804"/>
        <v>-2.2422290542480583E-6</v>
      </c>
      <c r="AH5222" s="1">
        <f t="shared" ca="1" si="810"/>
        <v>49.575101188384714</v>
      </c>
      <c r="AI5222" s="1">
        <f t="shared" ca="1" si="805"/>
        <v>-9.4578030574897357E-7</v>
      </c>
      <c r="AJ5222" s="1">
        <f t="shared" ca="1" si="809"/>
        <v>52.036378147426852</v>
      </c>
      <c r="AK5222">
        <f t="shared" ca="1" si="806"/>
        <v>-1.6817507493997872E-6</v>
      </c>
    </row>
    <row r="5223" spans="8:37" x14ac:dyDescent="0.3">
      <c r="H5223" s="1">
        <f t="shared" si="802"/>
        <v>0</v>
      </c>
      <c r="J5223" s="1">
        <f t="shared" si="807"/>
        <v>18784800</v>
      </c>
      <c r="K5223" s="1">
        <f t="shared" si="803"/>
        <v>217.4</v>
      </c>
      <c r="L5223" s="1">
        <f t="shared" ca="1" si="808"/>
        <v>18.094587627928863</v>
      </c>
      <c r="M5223" s="1">
        <f t="shared" ca="1" si="804"/>
        <v>-2.239995300364159E-6</v>
      </c>
      <c r="AH5223" s="1">
        <f t="shared" ca="1" si="810"/>
        <v>49.57169637928402</v>
      </c>
      <c r="AI5223" s="1">
        <f t="shared" ca="1" si="805"/>
        <v>-9.4569893637035992E-7</v>
      </c>
      <c r="AJ5223" s="1">
        <f t="shared" ca="1" si="809"/>
        <v>52.030323844729011</v>
      </c>
      <c r="AK5223">
        <f t="shared" ca="1" si="806"/>
        <v>-1.6815085347146048E-6</v>
      </c>
    </row>
    <row r="5224" spans="8:37" x14ac:dyDescent="0.3">
      <c r="H5224" s="1">
        <f t="shared" si="802"/>
        <v>0</v>
      </c>
      <c r="J5224" s="1">
        <f t="shared" si="807"/>
        <v>18788400</v>
      </c>
      <c r="K5224" s="1">
        <f t="shared" si="803"/>
        <v>217.5</v>
      </c>
      <c r="L5224" s="1">
        <f t="shared" ca="1" si="808"/>
        <v>18.086523644847553</v>
      </c>
      <c r="M5224" s="1">
        <f t="shared" ca="1" si="804"/>
        <v>-2.2377637717958641E-6</v>
      </c>
      <c r="AH5224" s="1">
        <f t="shared" ca="1" si="810"/>
        <v>49.568291863113089</v>
      </c>
      <c r="AI5224" s="1">
        <f t="shared" ca="1" si="805"/>
        <v>-9.4561757399228936E-7</v>
      </c>
      <c r="AJ5224" s="1">
        <f t="shared" ca="1" si="809"/>
        <v>52.024270414004036</v>
      </c>
      <c r="AK5224">
        <f t="shared" ca="1" si="806"/>
        <v>-1.6812663549144693E-6</v>
      </c>
    </row>
    <row r="5225" spans="8:37" x14ac:dyDescent="0.3">
      <c r="H5225" s="1">
        <f t="shared" si="802"/>
        <v>0</v>
      </c>
      <c r="J5225" s="1">
        <f t="shared" si="807"/>
        <v>18792000</v>
      </c>
      <c r="K5225" s="1">
        <f t="shared" si="803"/>
        <v>217.5</v>
      </c>
      <c r="L5225" s="1">
        <f t="shared" ca="1" si="808"/>
        <v>18.078467695269087</v>
      </c>
      <c r="M5225" s="1">
        <f t="shared" ca="1" si="804"/>
        <v>-2.2355344663262533E-6</v>
      </c>
      <c r="AH5225" s="1">
        <f t="shared" ca="1" si="810"/>
        <v>49.564887639846717</v>
      </c>
      <c r="AI5225" s="1">
        <f t="shared" ca="1" si="805"/>
        <v>-9.4553621861415953E-7</v>
      </c>
      <c r="AJ5225" s="1">
        <f t="shared" ca="1" si="809"/>
        <v>52.018217855126345</v>
      </c>
      <c r="AK5225">
        <f t="shared" ca="1" si="806"/>
        <v>-1.6810242099943565E-6</v>
      </c>
    </row>
    <row r="5226" spans="8:37" x14ac:dyDescent="0.3">
      <c r="H5226" s="1">
        <f t="shared" si="802"/>
        <v>0</v>
      </c>
      <c r="J5226" s="1">
        <f t="shared" si="807"/>
        <v>18795600</v>
      </c>
      <c r="K5226" s="1">
        <f t="shared" si="803"/>
        <v>217.5</v>
      </c>
      <c r="L5226" s="1">
        <f t="shared" ca="1" si="808"/>
        <v>18.070419771190313</v>
      </c>
      <c r="M5226" s="1">
        <f t="shared" ca="1" si="804"/>
        <v>-2.2333073817406175E-6</v>
      </c>
      <c r="AH5226" s="1">
        <f t="shared" ca="1" si="810"/>
        <v>49.561483709459708</v>
      </c>
      <c r="AI5226" s="1">
        <f t="shared" ca="1" si="805"/>
        <v>-9.4545487023536819E-7</v>
      </c>
      <c r="AJ5226" s="1">
        <f t="shared" ca="1" si="809"/>
        <v>52.012166167970364</v>
      </c>
      <c r="AK5226">
        <f t="shared" ca="1" si="806"/>
        <v>-1.6807820999492423E-6</v>
      </c>
    </row>
    <row r="5227" spans="8:37" x14ac:dyDescent="0.3">
      <c r="H5227" s="1">
        <f t="shared" si="802"/>
        <v>0</v>
      </c>
      <c r="J5227" s="1">
        <f t="shared" si="807"/>
        <v>18799200</v>
      </c>
      <c r="K5227" s="1">
        <f t="shared" si="803"/>
        <v>217.6</v>
      </c>
      <c r="L5227" s="1">
        <f t="shared" ca="1" si="808"/>
        <v>18.062379864616048</v>
      </c>
      <c r="M5227" s="1">
        <f t="shared" ca="1" si="804"/>
        <v>-2.2310825158264525E-6</v>
      </c>
      <c r="AH5227" s="1">
        <f t="shared" ca="1" si="810"/>
        <v>49.558080071926859</v>
      </c>
      <c r="AI5227" s="1">
        <f t="shared" ca="1" si="805"/>
        <v>-9.4537352885531332E-7</v>
      </c>
      <c r="AJ5227" s="1">
        <f t="shared" ca="1" si="809"/>
        <v>52.006115352410546</v>
      </c>
      <c r="AK5227">
        <f t="shared" ca="1" si="806"/>
        <v>-1.6805400247741044E-6</v>
      </c>
    </row>
    <row r="5228" spans="8:37" x14ac:dyDescent="0.3">
      <c r="H5228" s="1">
        <f t="shared" si="802"/>
        <v>0</v>
      </c>
      <c r="J5228" s="1">
        <f t="shared" si="807"/>
        <v>18802800</v>
      </c>
      <c r="K5228" s="1">
        <f t="shared" si="803"/>
        <v>217.6</v>
      </c>
      <c r="L5228" s="1">
        <f t="shared" ca="1" si="808"/>
        <v>18.054347967559075</v>
      </c>
      <c r="M5228" s="1">
        <f t="shared" ca="1" si="804"/>
        <v>-2.2288598663734571E-6</v>
      </c>
      <c r="AH5228" s="1">
        <f t="shared" ca="1" si="810"/>
        <v>49.554676727222983</v>
      </c>
      <c r="AI5228" s="1">
        <f t="shared" ca="1" si="805"/>
        <v>-9.4529219447339277E-7</v>
      </c>
      <c r="AJ5228" s="1">
        <f t="shared" ca="1" si="809"/>
        <v>52.000065408321362</v>
      </c>
      <c r="AK5228">
        <f t="shared" ca="1" si="806"/>
        <v>-1.6802979844639205E-6</v>
      </c>
    </row>
    <row r="5229" spans="8:37" x14ac:dyDescent="0.3">
      <c r="H5229" s="1">
        <f t="shared" si="802"/>
        <v>0</v>
      </c>
      <c r="J5229" s="1">
        <f t="shared" si="807"/>
        <v>18806400</v>
      </c>
      <c r="K5229" s="1">
        <f t="shared" si="803"/>
        <v>217.7</v>
      </c>
      <c r="L5229" s="1">
        <f t="shared" ca="1" si="808"/>
        <v>18.046324072040129</v>
      </c>
      <c r="M5229" s="1">
        <f t="shared" ca="1" si="804"/>
        <v>-2.2266394311735325E-6</v>
      </c>
      <c r="AH5229" s="1">
        <f t="shared" ca="1" si="810"/>
        <v>49.551273675322882</v>
      </c>
      <c r="AI5229" s="1">
        <f t="shared" ca="1" si="805"/>
        <v>-9.4521086708900442E-7</v>
      </c>
      <c r="AJ5229" s="1">
        <f t="shared" ca="1" si="809"/>
        <v>51.994016335577292</v>
      </c>
      <c r="AK5229">
        <f t="shared" ca="1" si="806"/>
        <v>-1.6800559790136691E-6</v>
      </c>
    </row>
    <row r="5230" spans="8:37" x14ac:dyDescent="0.3">
      <c r="H5230" s="1">
        <f t="shared" si="802"/>
        <v>0</v>
      </c>
      <c r="J5230" s="1">
        <f t="shared" si="807"/>
        <v>18810000</v>
      </c>
      <c r="K5230" s="1">
        <f t="shared" si="803"/>
        <v>217.7</v>
      </c>
      <c r="L5230" s="1">
        <f t="shared" ca="1" si="808"/>
        <v>18.038308170087905</v>
      </c>
      <c r="M5230" s="1">
        <f t="shared" ca="1" si="804"/>
        <v>-2.2244212080207833E-6</v>
      </c>
      <c r="AH5230" s="1">
        <f t="shared" ca="1" si="810"/>
        <v>49.547870916201362</v>
      </c>
      <c r="AI5230" s="1">
        <f t="shared" ca="1" si="805"/>
        <v>-9.4512954670154603E-7</v>
      </c>
      <c r="AJ5230" s="1">
        <f t="shared" ca="1" si="809"/>
        <v>51.987968134052842</v>
      </c>
      <c r="AK5230">
        <f t="shared" ca="1" si="806"/>
        <v>-1.679814008418329E-6</v>
      </c>
    </row>
    <row r="5231" spans="8:37" x14ac:dyDescent="0.3">
      <c r="H5231" s="1">
        <f t="shared" si="802"/>
        <v>0</v>
      </c>
      <c r="J5231" s="1">
        <f t="shared" si="807"/>
        <v>18813600</v>
      </c>
      <c r="K5231" s="1">
        <f t="shared" si="803"/>
        <v>217.8</v>
      </c>
      <c r="L5231" s="1">
        <f t="shared" ca="1" si="808"/>
        <v>18.030300253739032</v>
      </c>
      <c r="M5231" s="1">
        <f t="shared" ca="1" si="804"/>
        <v>-2.2222051947115069E-6</v>
      </c>
      <c r="AH5231" s="1">
        <f t="shared" ca="1" si="810"/>
        <v>49.544468449833239</v>
      </c>
      <c r="AI5231" s="1">
        <f t="shared" ca="1" si="805"/>
        <v>-9.4504823331041598E-7</v>
      </c>
      <c r="AJ5231" s="1">
        <f t="shared" ca="1" si="809"/>
        <v>51.981920803622536</v>
      </c>
      <c r="AK5231">
        <f t="shared" ca="1" si="806"/>
        <v>-1.6795720726728812E-6</v>
      </c>
    </row>
    <row r="5232" spans="8:37" x14ac:dyDescent="0.3">
      <c r="H5232" s="1">
        <f t="shared" si="802"/>
        <v>0</v>
      </c>
      <c r="J5232" s="1">
        <f t="shared" si="807"/>
        <v>18817200</v>
      </c>
      <c r="K5232" s="1">
        <f t="shared" si="803"/>
        <v>217.8</v>
      </c>
      <c r="L5232" s="1">
        <f t="shared" ca="1" si="808"/>
        <v>18.02230031503807</v>
      </c>
      <c r="M5232" s="1">
        <f t="shared" ca="1" si="804"/>
        <v>-2.2199913890441981E-6</v>
      </c>
      <c r="AH5232" s="1">
        <f t="shared" ca="1" si="810"/>
        <v>49.54106627619332</v>
      </c>
      <c r="AI5232" s="1">
        <f t="shared" ca="1" si="805"/>
        <v>-9.4496692691501204E-7</v>
      </c>
      <c r="AJ5232" s="1">
        <f t="shared" ca="1" si="809"/>
        <v>51.975874344160914</v>
      </c>
      <c r="AK5232">
        <f t="shared" ca="1" si="806"/>
        <v>-1.6793301717723054E-6</v>
      </c>
    </row>
    <row r="5233" spans="8:37" x14ac:dyDescent="0.3">
      <c r="H5233" s="1">
        <f t="shared" si="802"/>
        <v>0</v>
      </c>
      <c r="J5233" s="1">
        <f t="shared" si="807"/>
        <v>18820800</v>
      </c>
      <c r="K5233" s="1">
        <f t="shared" si="803"/>
        <v>217.8</v>
      </c>
      <c r="L5233" s="1">
        <f t="shared" ca="1" si="808"/>
        <v>18.01430834603751</v>
      </c>
      <c r="M5233" s="1">
        <f t="shared" ca="1" si="804"/>
        <v>-2.2177797888195447E-6</v>
      </c>
      <c r="AH5233" s="1">
        <f t="shared" ca="1" si="810"/>
        <v>49.537664395256428</v>
      </c>
      <c r="AI5233" s="1">
        <f t="shared" ca="1" si="805"/>
        <v>-9.4488562751473261E-7</v>
      </c>
      <c r="AJ5233" s="1">
        <f t="shared" ca="1" si="809"/>
        <v>51.969828755542537</v>
      </c>
      <c r="AK5233">
        <f t="shared" ca="1" si="806"/>
        <v>-1.6790883057115839E-6</v>
      </c>
    </row>
    <row r="5234" spans="8:37" x14ac:dyDescent="0.3">
      <c r="H5234" s="1">
        <f t="shared" si="802"/>
        <v>0</v>
      </c>
      <c r="J5234" s="1">
        <f t="shared" si="807"/>
        <v>18824400</v>
      </c>
      <c r="K5234" s="1">
        <f t="shared" si="803"/>
        <v>217.9</v>
      </c>
      <c r="L5234" s="1">
        <f t="shared" ca="1" si="808"/>
        <v>18.006324338797761</v>
      </c>
      <c r="M5234" s="1">
        <f t="shared" ca="1" si="804"/>
        <v>-2.2155703918404272E-6</v>
      </c>
      <c r="AH5234" s="1">
        <f t="shared" ca="1" si="810"/>
        <v>49.534262806997376</v>
      </c>
      <c r="AI5234" s="1">
        <f t="shared" ca="1" si="805"/>
        <v>-9.4480433510897565E-7</v>
      </c>
      <c r="AJ5234" s="1">
        <f t="shared" ca="1" si="809"/>
        <v>51.963784037641972</v>
      </c>
      <c r="AK5234">
        <f t="shared" ca="1" si="806"/>
        <v>-1.6788464744856982E-6</v>
      </c>
    </row>
    <row r="5235" spans="8:37" x14ac:dyDescent="0.3">
      <c r="H5235" s="1">
        <f t="shared" si="802"/>
        <v>0</v>
      </c>
      <c r="J5235" s="1">
        <f t="shared" si="807"/>
        <v>18828000</v>
      </c>
      <c r="K5235" s="1">
        <f t="shared" si="803"/>
        <v>217.9</v>
      </c>
      <c r="L5235" s="1">
        <f t="shared" ca="1" si="808"/>
        <v>17.998348285387134</v>
      </c>
      <c r="M5235" s="1">
        <f t="shared" ca="1" si="804"/>
        <v>-2.2133631959119117E-6</v>
      </c>
      <c r="AH5235" s="1">
        <f t="shared" ca="1" si="810"/>
        <v>49.530861511390981</v>
      </c>
      <c r="AI5235" s="1">
        <f t="shared" ca="1" si="805"/>
        <v>-9.4472304969713935E-7</v>
      </c>
      <c r="AJ5235" s="1">
        <f t="shared" ca="1" si="809"/>
        <v>51.957740190333823</v>
      </c>
      <c r="AK5235">
        <f t="shared" ca="1" si="806"/>
        <v>-1.6786046780896317E-6</v>
      </c>
    </row>
    <row r="5236" spans="8:37" x14ac:dyDescent="0.3">
      <c r="H5236" s="1">
        <f t="shared" si="802"/>
        <v>0</v>
      </c>
      <c r="J5236" s="1">
        <f t="shared" si="807"/>
        <v>18831600</v>
      </c>
      <c r="K5236" s="1">
        <f t="shared" si="803"/>
        <v>218</v>
      </c>
      <c r="L5236" s="1">
        <f t="shared" ca="1" si="808"/>
        <v>17.99038017788185</v>
      </c>
      <c r="M5236" s="1">
        <f t="shared" ca="1" si="804"/>
        <v>-2.2111581988412531E-6</v>
      </c>
      <c r="AH5236" s="1">
        <f t="shared" ca="1" si="810"/>
        <v>49.527460508412069</v>
      </c>
      <c r="AI5236" s="1">
        <f t="shared" ca="1" si="805"/>
        <v>-9.4464177127862232E-7</v>
      </c>
      <c r="AJ5236" s="1">
        <f t="shared" ca="1" si="809"/>
        <v>51.9516972134927</v>
      </c>
      <c r="AK5236">
        <f t="shared" ca="1" si="806"/>
        <v>-1.6783629165183679E-6</v>
      </c>
    </row>
    <row r="5237" spans="8:37" x14ac:dyDescent="0.3">
      <c r="H5237" s="1">
        <f t="shared" si="802"/>
        <v>0</v>
      </c>
      <c r="J5237" s="1">
        <f t="shared" si="807"/>
        <v>18835200</v>
      </c>
      <c r="K5237" s="1">
        <f t="shared" si="803"/>
        <v>218</v>
      </c>
      <c r="L5237" s="1">
        <f t="shared" ca="1" si="808"/>
        <v>17.98242000836602</v>
      </c>
      <c r="M5237" s="1">
        <f t="shared" ca="1" si="804"/>
        <v>-2.2089553984378916E-6</v>
      </c>
      <c r="AH5237" s="1">
        <f t="shared" ca="1" si="810"/>
        <v>49.524059798035466</v>
      </c>
      <c r="AI5237" s="1">
        <f t="shared" ca="1" si="805"/>
        <v>-9.4456049985282252E-7</v>
      </c>
      <c r="AJ5237" s="1">
        <f t="shared" ca="1" si="809"/>
        <v>51.945655106993236</v>
      </c>
      <c r="AK5237">
        <f t="shared" ca="1" si="806"/>
        <v>-1.6781211897668911E-6</v>
      </c>
    </row>
    <row r="5238" spans="8:37" x14ac:dyDescent="0.3">
      <c r="H5238" s="1">
        <f t="shared" si="802"/>
        <v>0</v>
      </c>
      <c r="J5238" s="1">
        <f t="shared" si="807"/>
        <v>18838800</v>
      </c>
      <c r="K5238" s="1">
        <f t="shared" si="803"/>
        <v>218</v>
      </c>
      <c r="L5238" s="1">
        <f t="shared" ca="1" si="808"/>
        <v>17.974467768931643</v>
      </c>
      <c r="M5238" s="1">
        <f t="shared" ca="1" si="804"/>
        <v>-2.2067547925134473E-6</v>
      </c>
      <c r="AH5238" s="1">
        <f t="shared" ca="1" si="810"/>
        <v>49.520659380235998</v>
      </c>
      <c r="AI5238" s="1">
        <f t="shared" ca="1" si="805"/>
        <v>-9.4447923541913867E-7</v>
      </c>
      <c r="AJ5238" s="1">
        <f t="shared" ca="1" si="809"/>
        <v>51.939613870710076</v>
      </c>
      <c r="AK5238">
        <f t="shared" ca="1" si="806"/>
        <v>-1.6778794978301862E-6</v>
      </c>
    </row>
    <row r="5239" spans="8:37" x14ac:dyDescent="0.3">
      <c r="H5239" s="1">
        <f t="shared" si="802"/>
        <v>0</v>
      </c>
      <c r="J5239" s="1">
        <f t="shared" si="807"/>
        <v>18842400</v>
      </c>
      <c r="K5239" s="1">
        <f t="shared" si="803"/>
        <v>218.1</v>
      </c>
      <c r="L5239" s="1">
        <f t="shared" ca="1" si="808"/>
        <v>17.966523451678594</v>
      </c>
      <c r="M5239" s="1">
        <f t="shared" ca="1" si="804"/>
        <v>-2.2045563788817227E-6</v>
      </c>
      <c r="AH5239" s="1">
        <f t="shared" ca="1" si="810"/>
        <v>49.517259254988488</v>
      </c>
      <c r="AI5239" s="1">
        <f t="shared" ca="1" si="805"/>
        <v>-9.4439797797696905E-7</v>
      </c>
      <c r="AJ5239" s="1">
        <f t="shared" ca="1" si="809"/>
        <v>51.933573504517888</v>
      </c>
      <c r="AK5239">
        <f t="shared" ca="1" si="806"/>
        <v>-1.6776378407032394E-6</v>
      </c>
    </row>
    <row r="5240" spans="8:37" x14ac:dyDescent="0.3">
      <c r="H5240" s="1">
        <f t="shared" si="802"/>
        <v>0</v>
      </c>
      <c r="J5240" s="1">
        <f t="shared" si="807"/>
        <v>18846000</v>
      </c>
      <c r="K5240" s="1">
        <f t="shared" si="803"/>
        <v>218.1</v>
      </c>
      <c r="L5240" s="1">
        <f t="shared" ca="1" si="808"/>
        <v>17.95858704871462</v>
      </c>
      <c r="M5240" s="1">
        <f t="shared" ca="1" si="804"/>
        <v>-2.2023601553586963E-6</v>
      </c>
      <c r="AH5240" s="1">
        <f t="shared" ca="1" si="810"/>
        <v>49.513859422267771</v>
      </c>
      <c r="AI5240" s="1">
        <f t="shared" ca="1" si="805"/>
        <v>-9.4431672752571197E-7</v>
      </c>
      <c r="AJ5240" s="1">
        <f t="shared" ca="1" si="809"/>
        <v>51.927534008291353</v>
      </c>
      <c r="AK5240">
        <f t="shared" ca="1" si="806"/>
        <v>-1.6773962183810366E-6</v>
      </c>
    </row>
    <row r="5241" spans="8:37" x14ac:dyDescent="0.3">
      <c r="H5241" s="1">
        <f t="shared" si="802"/>
        <v>0</v>
      </c>
      <c r="J5241" s="1">
        <f t="shared" si="807"/>
        <v>18849600</v>
      </c>
      <c r="K5241" s="1">
        <f t="shared" si="803"/>
        <v>218.2</v>
      </c>
      <c r="L5241" s="1">
        <f t="shared" ca="1" si="808"/>
        <v>17.950658552155328</v>
      </c>
      <c r="M5241" s="1">
        <f t="shared" ca="1" si="804"/>
        <v>-2.2001661197625238E-6</v>
      </c>
      <c r="AH5241" s="1">
        <f t="shared" ca="1" si="810"/>
        <v>49.510459882048679</v>
      </c>
      <c r="AI5241" s="1">
        <f t="shared" ca="1" si="805"/>
        <v>-9.4423548406476633E-7</v>
      </c>
      <c r="AJ5241" s="1">
        <f t="shared" ca="1" si="809"/>
        <v>51.921495381905181</v>
      </c>
      <c r="AK5241">
        <f t="shared" ca="1" si="806"/>
        <v>-1.6771546308585657E-6</v>
      </c>
    </row>
    <row r="5242" spans="8:37" x14ac:dyDescent="0.3">
      <c r="H5242" s="1">
        <f t="shared" si="802"/>
        <v>0</v>
      </c>
      <c r="J5242" s="1">
        <f t="shared" si="807"/>
        <v>18853200</v>
      </c>
      <c r="K5242" s="1">
        <f t="shared" si="803"/>
        <v>218.2</v>
      </c>
      <c r="L5242" s="1">
        <f t="shared" ca="1" si="808"/>
        <v>17.942737954124183</v>
      </c>
      <c r="M5242" s="1">
        <f t="shared" ca="1" si="804"/>
        <v>-2.1979742699135345E-6</v>
      </c>
      <c r="AH5242" s="1">
        <f t="shared" ca="1" si="810"/>
        <v>49.507060634306043</v>
      </c>
      <c r="AI5242" s="1">
        <f t="shared" ca="1" si="805"/>
        <v>-9.4415424759353054E-7</v>
      </c>
      <c r="AJ5242" s="1">
        <f t="shared" ca="1" si="809"/>
        <v>51.91545762523409</v>
      </c>
      <c r="AK5242">
        <f t="shared" ca="1" si="806"/>
        <v>-1.6769130781308143E-6</v>
      </c>
    </row>
    <row r="5243" spans="8:37" x14ac:dyDescent="0.3">
      <c r="H5243" s="1">
        <f t="shared" si="802"/>
        <v>0</v>
      </c>
      <c r="J5243" s="1">
        <f t="shared" si="807"/>
        <v>18856800</v>
      </c>
      <c r="K5243" s="1">
        <f t="shared" si="803"/>
        <v>218.3</v>
      </c>
      <c r="L5243" s="1">
        <f t="shared" ca="1" si="808"/>
        <v>17.934825246752496</v>
      </c>
      <c r="M5243" s="1">
        <f t="shared" ca="1" si="804"/>
        <v>-2.1957846036342282E-6</v>
      </c>
      <c r="AH5243" s="1">
        <f t="shared" ca="1" si="810"/>
        <v>49.503661679014705</v>
      </c>
      <c r="AI5243" s="1">
        <f t="shared" ca="1" si="805"/>
        <v>-9.4407301811140331E-7</v>
      </c>
      <c r="AJ5243" s="1">
        <f t="shared" ca="1" si="809"/>
        <v>51.909420738152818</v>
      </c>
      <c r="AK5243">
        <f t="shared" ca="1" si="806"/>
        <v>-1.6766715601927711E-6</v>
      </c>
    </row>
    <row r="5244" spans="8:37" x14ac:dyDescent="0.3">
      <c r="H5244" s="1">
        <f t="shared" si="802"/>
        <v>0</v>
      </c>
      <c r="J5244" s="1">
        <f t="shared" si="807"/>
        <v>18860400</v>
      </c>
      <c r="K5244" s="1">
        <f t="shared" si="803"/>
        <v>218.3</v>
      </c>
      <c r="L5244" s="1">
        <f t="shared" ca="1" si="808"/>
        <v>17.926920422179414</v>
      </c>
      <c r="M5244" s="1">
        <f t="shared" ca="1" si="804"/>
        <v>-2.1935971187492743E-6</v>
      </c>
      <c r="AH5244" s="1">
        <f t="shared" ca="1" si="810"/>
        <v>49.500263016149503</v>
      </c>
      <c r="AI5244" s="1">
        <f t="shared" ca="1" si="805"/>
        <v>-9.4399179561778324E-7</v>
      </c>
      <c r="AJ5244" s="1">
        <f t="shared" ca="1" si="809"/>
        <v>51.903384720536124</v>
      </c>
      <c r="AK5244">
        <f t="shared" ca="1" si="806"/>
        <v>-1.6764300770394255E-6</v>
      </c>
    </row>
    <row r="5245" spans="8:37" x14ac:dyDescent="0.3">
      <c r="H5245" s="1">
        <f t="shared" si="802"/>
        <v>0</v>
      </c>
      <c r="J5245" s="1">
        <f t="shared" si="807"/>
        <v>18864000</v>
      </c>
      <c r="K5245" s="1">
        <f t="shared" si="803"/>
        <v>218.3</v>
      </c>
      <c r="L5245" s="1">
        <f t="shared" ca="1" si="808"/>
        <v>17.919023472551917</v>
      </c>
      <c r="M5245" s="1">
        <f t="shared" ca="1" si="804"/>
        <v>-2.19141181308551E-6</v>
      </c>
      <c r="AH5245" s="1">
        <f t="shared" ca="1" si="810"/>
        <v>49.496864645685278</v>
      </c>
      <c r="AI5245" s="1">
        <f t="shared" ca="1" si="805"/>
        <v>-1.1205127386802453E-6</v>
      </c>
      <c r="AJ5245" s="1">
        <f t="shared" ca="1" si="809"/>
        <v>51.897349572258783</v>
      </c>
      <c r="AK5245">
        <f t="shared" ca="1" si="806"/>
        <v>-1.6761886286657679E-6</v>
      </c>
    </row>
    <row r="5246" spans="8:37" x14ac:dyDescent="0.3">
      <c r="H5246" s="1">
        <f t="shared" si="802"/>
        <v>0</v>
      </c>
      <c r="J5246" s="1">
        <f t="shared" si="807"/>
        <v>18867600</v>
      </c>
      <c r="K5246" s="1">
        <f t="shared" si="803"/>
        <v>218.4</v>
      </c>
      <c r="L5246" s="1">
        <f t="shared" ca="1" si="808"/>
        <v>17.911134390024809</v>
      </c>
      <c r="M5246" s="1">
        <f t="shared" ca="1" si="804"/>
        <v>-2.1892286844719371E-6</v>
      </c>
      <c r="AH5246" s="1">
        <f t="shared" ca="1" si="810"/>
        <v>49.492830799826031</v>
      </c>
      <c r="AI5246" s="1">
        <f t="shared" ca="1" si="805"/>
        <v>-1.1203982998327138E-6</v>
      </c>
      <c r="AJ5246" s="1">
        <f t="shared" ca="1" si="809"/>
        <v>51.891315293195589</v>
      </c>
      <c r="AK5246">
        <f t="shared" ca="1" si="806"/>
        <v>-1.6759472150667887E-6</v>
      </c>
    </row>
    <row r="5247" spans="8:37" x14ac:dyDescent="0.3">
      <c r="H5247" s="1">
        <f t="shared" si="802"/>
        <v>0</v>
      </c>
      <c r="J5247" s="1">
        <f t="shared" si="807"/>
        <v>18871200</v>
      </c>
      <c r="K5247" s="1">
        <f t="shared" si="803"/>
        <v>218.4</v>
      </c>
      <c r="L5247" s="1">
        <f t="shared" ca="1" si="808"/>
        <v>17.90325316676071</v>
      </c>
      <c r="M5247" s="1">
        <f t="shared" ca="1" si="804"/>
        <v>-2.1870477307397195E-6</v>
      </c>
      <c r="AH5247" s="1">
        <f t="shared" ca="1" si="810"/>
        <v>49.488797365946631</v>
      </c>
      <c r="AI5247" s="1">
        <f t="shared" ca="1" si="805"/>
        <v>-1.1202838726729118E-6</v>
      </c>
      <c r="AJ5247" s="1">
        <f t="shared" ca="1" si="809"/>
        <v>51.885281883221346</v>
      </c>
      <c r="AK5247">
        <f t="shared" ca="1" si="806"/>
        <v>-1.6757058362374796E-6</v>
      </c>
    </row>
    <row r="5248" spans="8:37" x14ac:dyDescent="0.3">
      <c r="H5248" s="1">
        <f t="shared" si="802"/>
        <v>0</v>
      </c>
      <c r="J5248" s="1">
        <f t="shared" si="807"/>
        <v>18874800</v>
      </c>
      <c r="K5248" s="1">
        <f t="shared" si="803"/>
        <v>218.5</v>
      </c>
      <c r="L5248" s="1">
        <f t="shared" ca="1" si="808"/>
        <v>17.895379794930047</v>
      </c>
      <c r="M5248" s="1">
        <f t="shared" ca="1" si="804"/>
        <v>-2.1848689497221841E-6</v>
      </c>
      <c r="AH5248" s="1">
        <f t="shared" ca="1" si="810"/>
        <v>49.484764344005008</v>
      </c>
      <c r="AI5248" s="1">
        <f t="shared" ca="1" si="805"/>
        <v>-1.1201694571996456E-6</v>
      </c>
      <c r="AJ5248" s="1">
        <f t="shared" ca="1" si="809"/>
        <v>51.87924934221089</v>
      </c>
      <c r="AK5248">
        <f t="shared" ca="1" si="806"/>
        <v>-1.6754644921728333E-6</v>
      </c>
    </row>
    <row r="5249" spans="8:37" x14ac:dyDescent="0.3">
      <c r="H5249" s="1">
        <f t="shared" si="802"/>
        <v>0</v>
      </c>
      <c r="J5249" s="1">
        <f t="shared" si="807"/>
        <v>18878400</v>
      </c>
      <c r="K5249" s="1">
        <f t="shared" si="803"/>
        <v>218.5</v>
      </c>
      <c r="L5249" s="1">
        <f t="shared" ca="1" si="808"/>
        <v>17.887514266711047</v>
      </c>
      <c r="M5249" s="1">
        <f t="shared" ca="1" si="804"/>
        <v>-2.1826923392548126E-6</v>
      </c>
      <c r="AH5249" s="1">
        <f t="shared" ca="1" si="810"/>
        <v>49.48073173395909</v>
      </c>
      <c r="AI5249" s="1">
        <f t="shared" ca="1" si="805"/>
        <v>-1.120055053411722E-6</v>
      </c>
      <c r="AJ5249" s="1">
        <f t="shared" ca="1" si="809"/>
        <v>51.873217670039068</v>
      </c>
      <c r="AK5249">
        <f t="shared" ca="1" si="806"/>
        <v>-1.6752231828678421E-6</v>
      </c>
    </row>
    <row r="5250" spans="8:37" x14ac:dyDescent="0.3">
      <c r="H5250" s="1">
        <f t="shared" si="802"/>
        <v>0</v>
      </c>
      <c r="J5250" s="1">
        <f t="shared" si="807"/>
        <v>18882000</v>
      </c>
      <c r="K5250" s="1">
        <f t="shared" si="803"/>
        <v>218.5</v>
      </c>
      <c r="L5250" s="1">
        <f t="shared" ca="1" si="808"/>
        <v>17.879656574289729</v>
      </c>
      <c r="M5250" s="1">
        <f t="shared" ca="1" si="804"/>
        <v>-2.1805178971752458E-6</v>
      </c>
      <c r="AH5250" s="1">
        <f t="shared" ca="1" si="810"/>
        <v>49.476699535766805</v>
      </c>
      <c r="AI5250" s="1">
        <f t="shared" ca="1" si="805"/>
        <v>-1.1199406613079467E-6</v>
      </c>
      <c r="AJ5250" s="1">
        <f t="shared" ca="1" si="809"/>
        <v>51.867186866580745</v>
      </c>
      <c r="AK5250">
        <f t="shared" ca="1" si="806"/>
        <v>-1.6749819083175004E-6</v>
      </c>
    </row>
    <row r="5251" spans="8:37" x14ac:dyDescent="0.3">
      <c r="H5251" s="1">
        <f t="shared" si="802"/>
        <v>0</v>
      </c>
      <c r="J5251" s="1">
        <f t="shared" si="807"/>
        <v>18885600</v>
      </c>
      <c r="K5251" s="1">
        <f t="shared" si="803"/>
        <v>218.6</v>
      </c>
      <c r="L5251" s="1">
        <f t="shared" ca="1" si="808"/>
        <v>17.8718067098599</v>
      </c>
      <c r="M5251" s="1">
        <f t="shared" ca="1" si="804"/>
        <v>-2.1783456213232796E-6</v>
      </c>
      <c r="AH5251" s="1">
        <f t="shared" ca="1" si="810"/>
        <v>49.472667749386098</v>
      </c>
      <c r="AI5251" s="1">
        <f t="shared" ca="1" si="805"/>
        <v>-1.1198262808871274E-6</v>
      </c>
      <c r="AJ5251" s="1">
        <f t="shared" ca="1" si="809"/>
        <v>51.861156931710802</v>
      </c>
      <c r="AK5251">
        <f t="shared" ca="1" si="806"/>
        <v>-1.6747406685168021E-6</v>
      </c>
    </row>
    <row r="5252" spans="8:37" x14ac:dyDescent="0.3">
      <c r="H5252" s="1">
        <f t="shared" si="802"/>
        <v>0</v>
      </c>
      <c r="J5252" s="1">
        <f t="shared" si="807"/>
        <v>18889200</v>
      </c>
      <c r="K5252" s="1">
        <f t="shared" si="803"/>
        <v>218.6</v>
      </c>
      <c r="L5252" s="1">
        <f t="shared" ca="1" si="808"/>
        <v>17.863964665623136</v>
      </c>
      <c r="M5252" s="1">
        <f t="shared" ca="1" si="804"/>
        <v>-2.1761755095408593E-6</v>
      </c>
      <c r="AH5252" s="1">
        <f t="shared" ca="1" si="810"/>
        <v>49.468636374774903</v>
      </c>
      <c r="AI5252" s="1">
        <f t="shared" ca="1" si="805"/>
        <v>-1.1197119121480703E-6</v>
      </c>
      <c r="AJ5252" s="1">
        <f t="shared" ca="1" si="809"/>
        <v>51.855127865304141</v>
      </c>
      <c r="AK5252">
        <f t="shared" ca="1" si="806"/>
        <v>-1.6744994634607428E-6</v>
      </c>
    </row>
    <row r="5253" spans="8:37" x14ac:dyDescent="0.3">
      <c r="H5253" s="1">
        <f t="shared" si="802"/>
        <v>0</v>
      </c>
      <c r="J5253" s="1">
        <f t="shared" si="807"/>
        <v>18892800</v>
      </c>
      <c r="K5253" s="1">
        <f t="shared" si="803"/>
        <v>218.7</v>
      </c>
      <c r="L5253" s="1">
        <f t="shared" ca="1" si="808"/>
        <v>17.856130433788788</v>
      </c>
      <c r="M5253" s="1">
        <f t="shared" ca="1" si="804"/>
        <v>-2.1740075596720798E-6</v>
      </c>
      <c r="AH5253" s="1">
        <f t="shared" ca="1" si="810"/>
        <v>49.464605411891171</v>
      </c>
      <c r="AI5253" s="1">
        <f t="shared" ca="1" si="805"/>
        <v>-1.1195975550895824E-6</v>
      </c>
      <c r="AJ5253" s="1">
        <f t="shared" ca="1" si="809"/>
        <v>51.849099667235684</v>
      </c>
      <c r="AK5253">
        <f t="shared" ca="1" si="806"/>
        <v>-1.6742582931443183E-6</v>
      </c>
    </row>
    <row r="5254" spans="8:37" x14ac:dyDescent="0.3">
      <c r="H5254" s="1">
        <f t="shared" ref="H5254:H5317" si="811">F5254+0*(E5254-$B$19)*G5254</f>
        <v>0</v>
      </c>
      <c r="J5254" s="1">
        <f t="shared" si="807"/>
        <v>18896400</v>
      </c>
      <c r="K5254" s="1">
        <f t="shared" ref="K5254:K5317" si="812">ROUND(J5254/(24*3600),1)</f>
        <v>218.7</v>
      </c>
      <c r="L5254" s="1">
        <f t="shared" ca="1" si="808"/>
        <v>17.848304006573969</v>
      </c>
      <c r="M5254" s="1">
        <f t="shared" ref="M5254:M5317" ca="1" si="813">-$B$16*(L5254-$B$19)/INDIRECT(ADDRESS(ROUND(L5254,0),8))-$B$16*$B$14*$B$33*$B$12*$B$34*((L5254+273)^4-($B$19+273)^4)/INDIRECT(ADDRESS(ROUND(L5254,0),8))</f>
        <v>-2.1718417695631879E-6</v>
      </c>
      <c r="AH5254" s="1">
        <f t="shared" ca="1" si="810"/>
        <v>49.460574860692851</v>
      </c>
      <c r="AI5254" s="1">
        <f t="shared" ref="AI5254:AI5317" ca="1" si="814">-$AB$24*(AH5254-$B$19)/INDIRECT(ADDRESS(ROUND(AH5254,0)+5,31))</f>
        <v>-1.1194832097104711E-6</v>
      </c>
      <c r="AJ5254" s="1">
        <f t="shared" ca="1" si="809"/>
        <v>51.843072337380363</v>
      </c>
      <c r="AK5254">
        <f t="shared" ref="AK5254:AK5317" ca="1" si="815">-$AB$24*(AJ5254-$B$19)/INDIRECT(ADDRESS(ROUND(AJ5254,0),33))</f>
        <v>-1.6740171575625248E-6</v>
      </c>
    </row>
    <row r="5255" spans="8:37" x14ac:dyDescent="0.3">
      <c r="H5255" s="1">
        <f t="shared" si="811"/>
        <v>0</v>
      </c>
      <c r="J5255" s="1">
        <f t="shared" ref="J5255:J5318" si="816">J5254+$I$5*60</f>
        <v>18900000</v>
      </c>
      <c r="K5255" s="1">
        <f t="shared" si="812"/>
        <v>218.8</v>
      </c>
      <c r="L5255" s="1">
        <f t="shared" ref="L5255:L5318" ca="1" si="817">L5254+M5254*(J5255-J5254)</f>
        <v>17.840485376203542</v>
      </c>
      <c r="M5255" s="1">
        <f t="shared" ca="1" si="813"/>
        <v>-2.1696781370625724E-6</v>
      </c>
      <c r="AH5255" s="1">
        <f t="shared" ca="1" si="810"/>
        <v>49.456544721137895</v>
      </c>
      <c r="AI5255" s="1">
        <f t="shared" ca="1" si="814"/>
        <v>-1.1193688760095433E-6</v>
      </c>
      <c r="AJ5255" s="1">
        <f t="shared" ref="AJ5255:AJ5318" ca="1" si="818">AJ5254+AK5254*$I$5*60</f>
        <v>51.837045875613136</v>
      </c>
      <c r="AK5255">
        <f t="shared" ca="1" si="815"/>
        <v>-1.6737760567103601E-6</v>
      </c>
    </row>
    <row r="5256" spans="8:37" x14ac:dyDescent="0.3">
      <c r="H5256" s="1">
        <f t="shared" si="811"/>
        <v>0</v>
      </c>
      <c r="J5256" s="1">
        <f t="shared" si="816"/>
        <v>18903600</v>
      </c>
      <c r="K5256" s="1">
        <f t="shared" si="812"/>
        <v>218.8</v>
      </c>
      <c r="L5256" s="1">
        <f t="shared" ca="1" si="817"/>
        <v>17.832674534910115</v>
      </c>
      <c r="M5256" s="1">
        <f t="shared" ca="1" si="813"/>
        <v>-2.1675166600207657E-6</v>
      </c>
      <c r="AH5256" s="1">
        <f t="shared" ref="AH5256:AH5319" ca="1" si="819">AH5255+AI5255*$I$5*60</f>
        <v>49.452514993184259</v>
      </c>
      <c r="AI5256" s="1">
        <f t="shared" ca="1" si="814"/>
        <v>-1.1192545539856063E-6</v>
      </c>
      <c r="AJ5256" s="1">
        <f t="shared" ca="1" si="818"/>
        <v>51.831020281808975</v>
      </c>
      <c r="AK5256">
        <f t="shared" ca="1" si="815"/>
        <v>-1.673534990582822E-6</v>
      </c>
    </row>
    <row r="5257" spans="8:37" x14ac:dyDescent="0.3">
      <c r="H5257" s="1">
        <f t="shared" si="811"/>
        <v>0</v>
      </c>
      <c r="J5257" s="1">
        <f t="shared" si="816"/>
        <v>18907200</v>
      </c>
      <c r="K5257" s="1">
        <f t="shared" si="812"/>
        <v>218.8</v>
      </c>
      <c r="L5257" s="1">
        <f t="shared" ca="1" si="817"/>
        <v>17.824871474934042</v>
      </c>
      <c r="M5257" s="1">
        <f t="shared" ca="1" si="813"/>
        <v>-2.1653573362904445E-6</v>
      </c>
      <c r="AH5257" s="1">
        <f t="shared" ca="1" si="819"/>
        <v>49.448485676789907</v>
      </c>
      <c r="AI5257" s="1">
        <f t="shared" ca="1" si="814"/>
        <v>-1.1191402436374672E-6</v>
      </c>
      <c r="AJ5257" s="1">
        <f t="shared" ca="1" si="818"/>
        <v>51.824995555842875</v>
      </c>
      <c r="AK5257">
        <f t="shared" ca="1" si="815"/>
        <v>-1.6732939591749097E-6</v>
      </c>
    </row>
    <row r="5258" spans="8:37" x14ac:dyDescent="0.3">
      <c r="H5258" s="1">
        <f t="shared" si="811"/>
        <v>0</v>
      </c>
      <c r="J5258" s="1">
        <f t="shared" si="816"/>
        <v>18910800</v>
      </c>
      <c r="K5258" s="1">
        <f t="shared" si="812"/>
        <v>218.9</v>
      </c>
      <c r="L5258" s="1">
        <f t="shared" ca="1" si="817"/>
        <v>17.817076188523398</v>
      </c>
      <c r="M5258" s="1">
        <f t="shared" ca="1" si="813"/>
        <v>-2.1632001637264215E-6</v>
      </c>
      <c r="AH5258" s="1">
        <f t="shared" ca="1" si="819"/>
        <v>49.444456771912812</v>
      </c>
      <c r="AI5258" s="1">
        <f t="shared" ca="1" si="814"/>
        <v>-1.1190259449639342E-6</v>
      </c>
      <c r="AJ5258" s="1">
        <f t="shared" ca="1" si="818"/>
        <v>51.818971697589845</v>
      </c>
      <c r="AK5258">
        <f t="shared" ca="1" si="815"/>
        <v>-1.673052962481622E-6</v>
      </c>
    </row>
    <row r="5259" spans="8:37" x14ac:dyDescent="0.3">
      <c r="H5259" s="1">
        <f t="shared" si="811"/>
        <v>0</v>
      </c>
      <c r="J5259" s="1">
        <f t="shared" si="816"/>
        <v>18914400</v>
      </c>
      <c r="K5259" s="1">
        <f t="shared" si="812"/>
        <v>218.9</v>
      </c>
      <c r="L5259" s="1">
        <f t="shared" ca="1" si="817"/>
        <v>17.809288667933984</v>
      </c>
      <c r="M5259" s="1">
        <f t="shared" ca="1" si="813"/>
        <v>-2.1610451401856476E-6</v>
      </c>
      <c r="AH5259" s="1">
        <f t="shared" ca="1" si="819"/>
        <v>49.440428278510943</v>
      </c>
      <c r="AI5259" s="1">
        <f t="shared" ca="1" si="814"/>
        <v>-1.1189116579638147E-6</v>
      </c>
      <c r="AJ5259" s="1">
        <f t="shared" ca="1" si="818"/>
        <v>51.812948706924914</v>
      </c>
      <c r="AK5259">
        <f t="shared" ca="1" si="815"/>
        <v>-1.6728120004979601E-6</v>
      </c>
    </row>
    <row r="5260" spans="8:37" x14ac:dyDescent="0.3">
      <c r="H5260" s="1">
        <f t="shared" si="811"/>
        <v>0</v>
      </c>
      <c r="J5260" s="1">
        <f t="shared" si="816"/>
        <v>18918000</v>
      </c>
      <c r="K5260" s="1">
        <f t="shared" si="812"/>
        <v>219</v>
      </c>
      <c r="L5260" s="1">
        <f t="shared" ca="1" si="817"/>
        <v>17.801508905429316</v>
      </c>
      <c r="M5260" s="1">
        <f t="shared" ca="1" si="813"/>
        <v>-2.1588922635272083E-6</v>
      </c>
      <c r="AH5260" s="1">
        <f t="shared" ca="1" si="819"/>
        <v>49.436400196542273</v>
      </c>
      <c r="AI5260" s="1">
        <f t="shared" ca="1" si="814"/>
        <v>-1.1187973826359164E-6</v>
      </c>
      <c r="AJ5260" s="1">
        <f t="shared" ca="1" si="818"/>
        <v>51.806926583723119</v>
      </c>
      <c r="AK5260">
        <f t="shared" ca="1" si="815"/>
        <v>-1.6725710732189236E-6</v>
      </c>
    </row>
    <row r="5261" spans="8:37" x14ac:dyDescent="0.3">
      <c r="H5261" s="1">
        <f t="shared" si="811"/>
        <v>0</v>
      </c>
      <c r="J5261" s="1">
        <f t="shared" si="816"/>
        <v>18921600</v>
      </c>
      <c r="K5261" s="1">
        <f t="shared" si="812"/>
        <v>219</v>
      </c>
      <c r="L5261" s="1">
        <f t="shared" ca="1" si="817"/>
        <v>17.793736893280617</v>
      </c>
      <c r="M5261" s="1">
        <f t="shared" ca="1" si="813"/>
        <v>-2.1567415316123227E-6</v>
      </c>
      <c r="AH5261" s="1">
        <f t="shared" ca="1" si="819"/>
        <v>49.432372525964787</v>
      </c>
      <c r="AI5261" s="1">
        <f t="shared" ca="1" si="814"/>
        <v>-1.1186831189790472E-6</v>
      </c>
      <c r="AJ5261" s="1">
        <f t="shared" ca="1" si="818"/>
        <v>51.800905327859532</v>
      </c>
      <c r="AK5261">
        <f t="shared" ca="1" si="815"/>
        <v>-1.6723301806395154E-6</v>
      </c>
    </row>
    <row r="5262" spans="8:37" x14ac:dyDescent="0.3">
      <c r="H5262" s="1">
        <f t="shared" si="811"/>
        <v>0</v>
      </c>
      <c r="J5262" s="1">
        <f t="shared" si="816"/>
        <v>18925200</v>
      </c>
      <c r="K5262" s="1">
        <f t="shared" si="812"/>
        <v>219</v>
      </c>
      <c r="L5262" s="1">
        <f t="shared" ca="1" si="817"/>
        <v>17.785972623766813</v>
      </c>
      <c r="M5262" s="1">
        <f t="shared" ca="1" si="813"/>
        <v>-2.1545929423043424E-6</v>
      </c>
      <c r="AH5262" s="1">
        <f t="shared" ca="1" si="819"/>
        <v>49.428345266736464</v>
      </c>
      <c r="AI5262" s="1">
        <f t="shared" ca="1" si="814"/>
        <v>-1.1185688669920152E-6</v>
      </c>
      <c r="AJ5262" s="1">
        <f t="shared" ca="1" si="818"/>
        <v>51.794884939209233</v>
      </c>
      <c r="AK5262">
        <f t="shared" ca="1" si="815"/>
        <v>-1.6720893227547376E-6</v>
      </c>
    </row>
    <row r="5263" spans="8:37" x14ac:dyDescent="0.3">
      <c r="H5263" s="1">
        <f t="shared" si="811"/>
        <v>0</v>
      </c>
      <c r="J5263" s="1">
        <f t="shared" si="816"/>
        <v>18928800</v>
      </c>
      <c r="K5263" s="1">
        <f t="shared" si="812"/>
        <v>219.1</v>
      </c>
      <c r="L5263" s="1">
        <f t="shared" ca="1" si="817"/>
        <v>17.778216089174517</v>
      </c>
      <c r="M5263" s="1">
        <f t="shared" ca="1" si="813"/>
        <v>-2.1524464934687433E-6</v>
      </c>
      <c r="AH5263" s="1">
        <f t="shared" ca="1" si="819"/>
        <v>49.42431841881529</v>
      </c>
      <c r="AI5263" s="1">
        <f t="shared" ca="1" si="814"/>
        <v>-1.1184546266736283E-6</v>
      </c>
      <c r="AJ5263" s="1">
        <f t="shared" ca="1" si="818"/>
        <v>51.788865417647315</v>
      </c>
      <c r="AK5263">
        <f t="shared" ca="1" si="815"/>
        <v>-1.6718484995595926E-6</v>
      </c>
    </row>
    <row r="5264" spans="8:37" x14ac:dyDescent="0.3">
      <c r="H5264" s="1">
        <f t="shared" si="811"/>
        <v>0</v>
      </c>
      <c r="J5264" s="1">
        <f t="shared" si="816"/>
        <v>18932400</v>
      </c>
      <c r="K5264" s="1">
        <f t="shared" si="812"/>
        <v>219.1</v>
      </c>
      <c r="L5264" s="1">
        <f t="shared" ca="1" si="817"/>
        <v>17.77046728179803</v>
      </c>
      <c r="M5264" s="1">
        <f t="shared" ca="1" si="813"/>
        <v>-2.1503021829731312E-6</v>
      </c>
      <c r="AH5264" s="1">
        <f t="shared" ca="1" si="819"/>
        <v>49.420291982159263</v>
      </c>
      <c r="AI5264" s="1">
        <f t="shared" ca="1" si="814"/>
        <v>-1.1183403980226951E-6</v>
      </c>
      <c r="AJ5264" s="1">
        <f t="shared" ca="1" si="818"/>
        <v>51.782846763048902</v>
      </c>
      <c r="AK5264">
        <f t="shared" ca="1" si="815"/>
        <v>-1.6716077110490846E-6</v>
      </c>
    </row>
    <row r="5265" spans="8:37" x14ac:dyDescent="0.3">
      <c r="H5265" s="1">
        <f t="shared" si="811"/>
        <v>0</v>
      </c>
      <c r="J5265" s="1">
        <f t="shared" si="816"/>
        <v>18936000</v>
      </c>
      <c r="K5265" s="1">
        <f t="shared" si="812"/>
        <v>219.2</v>
      </c>
      <c r="L5265" s="1">
        <f t="shared" ca="1" si="817"/>
        <v>17.762726193939326</v>
      </c>
      <c r="M5265" s="1">
        <f t="shared" ca="1" si="813"/>
        <v>-2.1481600086872349E-6</v>
      </c>
      <c r="AH5265" s="1">
        <f t="shared" ca="1" si="819"/>
        <v>49.416265956726384</v>
      </c>
      <c r="AI5265" s="1">
        <f t="shared" ca="1" si="814"/>
        <v>-1.1182261810380241E-6</v>
      </c>
      <c r="AJ5265" s="1">
        <f t="shared" ca="1" si="818"/>
        <v>51.776828975289128</v>
      </c>
      <c r="AK5265">
        <f t="shared" ca="1" si="815"/>
        <v>-1.6713669572182187E-6</v>
      </c>
    </row>
    <row r="5266" spans="8:37" x14ac:dyDescent="0.3">
      <c r="H5266" s="1">
        <f t="shared" si="811"/>
        <v>0</v>
      </c>
      <c r="J5266" s="1">
        <f t="shared" si="816"/>
        <v>18939600</v>
      </c>
      <c r="K5266" s="1">
        <f t="shared" si="812"/>
        <v>219.2</v>
      </c>
      <c r="L5266" s="1">
        <f t="shared" ca="1" si="817"/>
        <v>17.75499281790805</v>
      </c>
      <c r="M5266" s="1">
        <f t="shared" ca="1" si="813"/>
        <v>-2.1460199684829052E-6</v>
      </c>
      <c r="AH5266" s="1">
        <f t="shared" ca="1" si="819"/>
        <v>49.412240342474647</v>
      </c>
      <c r="AI5266" s="1">
        <f t="shared" ca="1" si="814"/>
        <v>-1.1181119757184236E-6</v>
      </c>
      <c r="AJ5266" s="1">
        <f t="shared" ca="1" si="818"/>
        <v>51.770812054243144</v>
      </c>
      <c r="AK5266">
        <f t="shared" ca="1" si="815"/>
        <v>-1.6711262380619995E-6</v>
      </c>
    </row>
    <row r="5267" spans="8:37" x14ac:dyDescent="0.3">
      <c r="H5267" s="1">
        <f t="shared" si="811"/>
        <v>0</v>
      </c>
      <c r="J5267" s="1">
        <f t="shared" si="816"/>
        <v>18943200</v>
      </c>
      <c r="K5267" s="1">
        <f t="shared" si="812"/>
        <v>219.3</v>
      </c>
      <c r="L5267" s="1">
        <f t="shared" ca="1" si="817"/>
        <v>17.74726714602151</v>
      </c>
      <c r="M5267" s="1">
        <f t="shared" ca="1" si="813"/>
        <v>-2.1438820602341145E-6</v>
      </c>
      <c r="AH5267" s="1">
        <f t="shared" ca="1" si="819"/>
        <v>49.408215139362063</v>
      </c>
      <c r="AI5267" s="1">
        <f t="shared" ca="1" si="814"/>
        <v>-1.117997782062702E-6</v>
      </c>
      <c r="AJ5267" s="1">
        <f t="shared" ca="1" si="818"/>
        <v>51.764795999786124</v>
      </c>
      <c r="AK5267">
        <f t="shared" ca="1" si="815"/>
        <v>-1.6708855535754329E-6</v>
      </c>
    </row>
    <row r="5268" spans="8:37" x14ac:dyDescent="0.3">
      <c r="H5268" s="1">
        <f t="shared" si="811"/>
        <v>0</v>
      </c>
      <c r="J5268" s="1">
        <f t="shared" si="816"/>
        <v>18946800</v>
      </c>
      <c r="K5268" s="1">
        <f t="shared" si="812"/>
        <v>219.3</v>
      </c>
      <c r="L5268" s="1">
        <f t="shared" ca="1" si="817"/>
        <v>17.739549170604668</v>
      </c>
      <c r="M5268" s="1">
        <f t="shared" ca="1" si="813"/>
        <v>-2.1417462818169525E-6</v>
      </c>
      <c r="AH5268" s="1">
        <f t="shared" ca="1" si="819"/>
        <v>49.404190347346635</v>
      </c>
      <c r="AI5268" s="1">
        <f t="shared" ca="1" si="814"/>
        <v>-1.1178836000696684E-6</v>
      </c>
      <c r="AJ5268" s="1">
        <f t="shared" ca="1" si="818"/>
        <v>51.758780811793251</v>
      </c>
      <c r="AK5268">
        <f t="shared" ca="1" si="815"/>
        <v>-1.6706449037535259E-6</v>
      </c>
    </row>
    <row r="5269" spans="8:37" x14ac:dyDescent="0.3">
      <c r="H5269" s="1">
        <f t="shared" si="811"/>
        <v>0</v>
      </c>
      <c r="J5269" s="1">
        <f t="shared" si="816"/>
        <v>18950400</v>
      </c>
      <c r="K5269" s="1">
        <f t="shared" si="812"/>
        <v>219.3</v>
      </c>
      <c r="L5269" s="1">
        <f t="shared" ca="1" si="817"/>
        <v>17.731838883990129</v>
      </c>
      <c r="M5269" s="1">
        <f t="shared" ca="1" si="813"/>
        <v>-2.1396126311096243E-6</v>
      </c>
      <c r="AH5269" s="1">
        <f t="shared" ca="1" si="819"/>
        <v>49.400165966386382</v>
      </c>
      <c r="AI5269" s="1">
        <f t="shared" ca="1" si="814"/>
        <v>-1.1177694297381315E-6</v>
      </c>
      <c r="AJ5269" s="1">
        <f t="shared" ca="1" si="818"/>
        <v>51.752766490139742</v>
      </c>
      <c r="AK5269">
        <f t="shared" ca="1" si="815"/>
        <v>-1.6704042885912862E-6</v>
      </c>
    </row>
    <row r="5270" spans="8:37" x14ac:dyDescent="0.3">
      <c r="H5270" s="1">
        <f t="shared" si="811"/>
        <v>0</v>
      </c>
      <c r="J5270" s="1">
        <f t="shared" si="816"/>
        <v>18954000</v>
      </c>
      <c r="K5270" s="1">
        <f t="shared" si="812"/>
        <v>219.4</v>
      </c>
      <c r="L5270" s="1">
        <f t="shared" ca="1" si="817"/>
        <v>17.724136278518134</v>
      </c>
      <c r="M5270" s="1">
        <f t="shared" ca="1" si="813"/>
        <v>-2.1374811059924484E-6</v>
      </c>
      <c r="AH5270" s="1">
        <f t="shared" ca="1" si="819"/>
        <v>49.396141996439326</v>
      </c>
      <c r="AI5270" s="1">
        <f t="shared" ca="1" si="814"/>
        <v>-1.1176552710669003E-6</v>
      </c>
      <c r="AJ5270" s="1">
        <f t="shared" ca="1" si="818"/>
        <v>51.746753034700809</v>
      </c>
      <c r="AK5270">
        <f t="shared" ca="1" si="815"/>
        <v>-1.6701637080837209E-6</v>
      </c>
    </row>
    <row r="5271" spans="8:37" x14ac:dyDescent="0.3">
      <c r="H5271" s="1">
        <f t="shared" si="811"/>
        <v>0</v>
      </c>
      <c r="J5271" s="1">
        <f t="shared" si="816"/>
        <v>18957600</v>
      </c>
      <c r="K5271" s="1">
        <f t="shared" si="812"/>
        <v>219.4</v>
      </c>
      <c r="L5271" s="1">
        <f t="shared" ca="1" si="817"/>
        <v>17.716441346536563</v>
      </c>
      <c r="M5271" s="1">
        <f t="shared" ca="1" si="813"/>
        <v>-2.1353517043478562E-6</v>
      </c>
      <c r="AH5271" s="1">
        <f t="shared" ca="1" si="819"/>
        <v>49.392118437463488</v>
      </c>
      <c r="AI5271" s="1">
        <f t="shared" ca="1" si="814"/>
        <v>-1.1175411240547844E-6</v>
      </c>
      <c r="AJ5271" s="1">
        <f t="shared" ca="1" si="818"/>
        <v>51.740740445351705</v>
      </c>
      <c r="AK5271">
        <f t="shared" ca="1" si="815"/>
        <v>-1.6699231622258398E-6</v>
      </c>
    </row>
    <row r="5272" spans="8:37" x14ac:dyDescent="0.3">
      <c r="H5272" s="1">
        <f t="shared" si="811"/>
        <v>0</v>
      </c>
      <c r="J5272" s="1">
        <f t="shared" si="816"/>
        <v>18961200</v>
      </c>
      <c r="K5272" s="1">
        <f t="shared" si="812"/>
        <v>219.5</v>
      </c>
      <c r="L5272" s="1">
        <f t="shared" ca="1" si="817"/>
        <v>17.708754080400912</v>
      </c>
      <c r="M5272" s="1">
        <f t="shared" ca="1" si="813"/>
        <v>-2.133224424060389E-6</v>
      </c>
      <c r="AH5272" s="1">
        <f t="shared" ca="1" si="819"/>
        <v>49.388095289416889</v>
      </c>
      <c r="AI5272" s="1">
        <f t="shared" ca="1" si="814"/>
        <v>-1.1174269887005923E-6</v>
      </c>
      <c r="AJ5272" s="1">
        <f t="shared" ca="1" si="818"/>
        <v>51.734728721967691</v>
      </c>
      <c r="AK5272">
        <f t="shared" ca="1" si="815"/>
        <v>-1.6696826510126523E-6</v>
      </c>
    </row>
    <row r="5273" spans="8:37" x14ac:dyDescent="0.3">
      <c r="H5273" s="1">
        <f t="shared" si="811"/>
        <v>0</v>
      </c>
      <c r="J5273" s="1">
        <f t="shared" si="816"/>
        <v>18964800</v>
      </c>
      <c r="K5273" s="1">
        <f t="shared" si="812"/>
        <v>219.5</v>
      </c>
      <c r="L5273" s="1">
        <f t="shared" ca="1" si="817"/>
        <v>17.701074472474293</v>
      </c>
      <c r="M5273" s="1">
        <f t="shared" ca="1" si="813"/>
        <v>-2.1310992630166927E-6</v>
      </c>
      <c r="AH5273" s="1">
        <f t="shared" ca="1" si="819"/>
        <v>49.384072552257564</v>
      </c>
      <c r="AI5273" s="1">
        <f t="shared" ca="1" si="814"/>
        <v>-1.1173128650031337E-6</v>
      </c>
      <c r="AJ5273" s="1">
        <f t="shared" ca="1" si="818"/>
        <v>51.728717864424048</v>
      </c>
      <c r="AK5273">
        <f t="shared" ca="1" si="815"/>
        <v>-1.6694421744391685E-6</v>
      </c>
    </row>
    <row r="5274" spans="8:37" x14ac:dyDescent="0.3">
      <c r="H5274" s="1">
        <f t="shared" si="811"/>
        <v>0</v>
      </c>
      <c r="J5274" s="1">
        <f t="shared" si="816"/>
        <v>18968400</v>
      </c>
      <c r="K5274" s="1">
        <f t="shared" si="812"/>
        <v>219.5</v>
      </c>
      <c r="L5274" s="1">
        <f t="shared" ca="1" si="817"/>
        <v>17.693402515127431</v>
      </c>
      <c r="M5274" s="1">
        <f t="shared" ca="1" si="813"/>
        <v>-2.1289762191055222E-6</v>
      </c>
      <c r="AH5274" s="1">
        <f t="shared" ca="1" si="819"/>
        <v>49.380050225943556</v>
      </c>
      <c r="AI5274" s="1">
        <f t="shared" ca="1" si="814"/>
        <v>-1.1171987529612185E-6</v>
      </c>
      <c r="AJ5274" s="1">
        <f t="shared" ca="1" si="818"/>
        <v>51.722707872596068</v>
      </c>
      <c r="AK5274">
        <f t="shared" ca="1" si="815"/>
        <v>-1.6692017325003997E-6</v>
      </c>
    </row>
    <row r="5275" spans="8:37" x14ac:dyDescent="0.3">
      <c r="H5275" s="1">
        <f t="shared" si="811"/>
        <v>0</v>
      </c>
      <c r="J5275" s="1">
        <f t="shared" si="816"/>
        <v>18972000</v>
      </c>
      <c r="K5275" s="1">
        <f t="shared" si="812"/>
        <v>219.6</v>
      </c>
      <c r="L5275" s="1">
        <f t="shared" ca="1" si="817"/>
        <v>17.685738200738651</v>
      </c>
      <c r="M5275" s="1">
        <f t="shared" ca="1" si="813"/>
        <v>-2.1268552902177346E-6</v>
      </c>
      <c r="AH5275" s="1">
        <f t="shared" ca="1" si="819"/>
        <v>49.376028310432893</v>
      </c>
      <c r="AI5275" s="1">
        <f t="shared" ca="1" si="814"/>
        <v>-1.1170846525736555E-6</v>
      </c>
      <c r="AJ5275" s="1">
        <f t="shared" ca="1" si="818"/>
        <v>51.716698746359064</v>
      </c>
      <c r="AK5275">
        <f t="shared" ca="1" si="815"/>
        <v>-1.6689613251913571E-6</v>
      </c>
    </row>
    <row r="5276" spans="8:37" x14ac:dyDescent="0.3">
      <c r="H5276" s="1">
        <f t="shared" si="811"/>
        <v>0</v>
      </c>
      <c r="J5276" s="1">
        <f t="shared" si="816"/>
        <v>18975600</v>
      </c>
      <c r="K5276" s="1">
        <f t="shared" si="812"/>
        <v>219.6</v>
      </c>
      <c r="L5276" s="1">
        <f t="shared" ca="1" si="817"/>
        <v>17.678081521693866</v>
      </c>
      <c r="M5276" s="1">
        <f t="shared" ca="1" si="813"/>
        <v>-2.1247364742462864E-6</v>
      </c>
      <c r="AH5276" s="1">
        <f t="shared" ca="1" si="819"/>
        <v>49.372006805683625</v>
      </c>
      <c r="AI5276" s="1">
        <f t="shared" ca="1" si="814"/>
        <v>-1.116970563839255E-6</v>
      </c>
      <c r="AJ5276" s="1">
        <f t="shared" ca="1" si="818"/>
        <v>51.710690485588373</v>
      </c>
      <c r="AK5276">
        <f t="shared" ca="1" si="815"/>
        <v>-1.6687209525070534E-6</v>
      </c>
    </row>
    <row r="5277" spans="8:37" x14ac:dyDescent="0.3">
      <c r="H5277" s="1">
        <f t="shared" si="811"/>
        <v>0</v>
      </c>
      <c r="J5277" s="1">
        <f t="shared" si="816"/>
        <v>18979200</v>
      </c>
      <c r="K5277" s="1">
        <f t="shared" si="812"/>
        <v>219.7</v>
      </c>
      <c r="L5277" s="1">
        <f t="shared" ca="1" si="817"/>
        <v>17.670432470386579</v>
      </c>
      <c r="M5277" s="1">
        <f t="shared" ca="1" si="813"/>
        <v>-2.1226197690862363E-6</v>
      </c>
      <c r="AH5277" s="1">
        <f t="shared" ca="1" si="819"/>
        <v>49.367985711653802</v>
      </c>
      <c r="AI5277" s="1">
        <f t="shared" ca="1" si="814"/>
        <v>-1.1168564867568264E-6</v>
      </c>
      <c r="AJ5277" s="1">
        <f t="shared" ca="1" si="818"/>
        <v>51.704683090159349</v>
      </c>
      <c r="AK5277">
        <f t="shared" ca="1" si="815"/>
        <v>-1.6684806144425021E-6</v>
      </c>
    </row>
    <row r="5278" spans="8:37" x14ac:dyDescent="0.3">
      <c r="H5278" s="1">
        <f t="shared" si="811"/>
        <v>0</v>
      </c>
      <c r="J5278" s="1">
        <f t="shared" si="816"/>
        <v>18982800</v>
      </c>
      <c r="K5278" s="1">
        <f t="shared" si="812"/>
        <v>219.7</v>
      </c>
      <c r="L5278" s="1">
        <f t="shared" ca="1" si="817"/>
        <v>17.662791039217868</v>
      </c>
      <c r="M5278" s="1">
        <f t="shared" ca="1" si="813"/>
        <v>-2.1205051726347368E-6</v>
      </c>
      <c r="AH5278" s="1">
        <f t="shared" ca="1" si="819"/>
        <v>49.363965028301479</v>
      </c>
      <c r="AI5278" s="1">
        <f t="shared" ca="1" si="814"/>
        <v>-1.1167424213251805E-6</v>
      </c>
      <c r="AJ5278" s="1">
        <f t="shared" ca="1" si="818"/>
        <v>51.698676559947359</v>
      </c>
      <c r="AK5278">
        <f t="shared" ca="1" si="815"/>
        <v>-1.6682403109927168E-6</v>
      </c>
    </row>
    <row r="5279" spans="8:37" x14ac:dyDescent="0.3">
      <c r="H5279" s="1">
        <f t="shared" si="811"/>
        <v>0</v>
      </c>
      <c r="J5279" s="1">
        <f t="shared" si="816"/>
        <v>18986400</v>
      </c>
      <c r="K5279" s="1">
        <f t="shared" si="812"/>
        <v>219.8</v>
      </c>
      <c r="L5279" s="1">
        <f t="shared" ca="1" si="817"/>
        <v>17.655157220596383</v>
      </c>
      <c r="M5279" s="1">
        <f t="shared" ca="1" si="813"/>
        <v>-2.118392682791038E-6</v>
      </c>
      <c r="AH5279" s="1">
        <f t="shared" ca="1" si="819"/>
        <v>49.359944755584706</v>
      </c>
      <c r="AI5279" s="1">
        <f t="shared" ca="1" si="814"/>
        <v>-1.1166283675431265E-6</v>
      </c>
      <c r="AJ5279" s="1">
        <f t="shared" ca="1" si="818"/>
        <v>51.692670894827785</v>
      </c>
      <c r="AK5279">
        <f t="shared" ca="1" si="815"/>
        <v>-1.6680000421527119E-6</v>
      </c>
    </row>
    <row r="5280" spans="8:37" x14ac:dyDescent="0.3">
      <c r="H5280" s="1">
        <f t="shared" si="811"/>
        <v>0</v>
      </c>
      <c r="J5280" s="1">
        <f t="shared" si="816"/>
        <v>18990000</v>
      </c>
      <c r="K5280" s="1">
        <f t="shared" si="812"/>
        <v>219.8</v>
      </c>
      <c r="L5280" s="1">
        <f t="shared" ca="1" si="817"/>
        <v>17.647531006938337</v>
      </c>
      <c r="M5280" s="1">
        <f t="shared" ca="1" si="813"/>
        <v>-2.1162822974564817E-6</v>
      </c>
      <c r="AH5280" s="1">
        <f t="shared" ca="1" si="819"/>
        <v>49.355924893461548</v>
      </c>
      <c r="AI5280" s="1">
        <f t="shared" ca="1" si="814"/>
        <v>-1.116514325409475E-6</v>
      </c>
      <c r="AJ5280" s="1">
        <f t="shared" ca="1" si="818"/>
        <v>51.686666094676035</v>
      </c>
      <c r="AK5280">
        <f t="shared" ca="1" si="815"/>
        <v>-1.6677598079175028E-6</v>
      </c>
    </row>
    <row r="5281" spans="8:37" x14ac:dyDescent="0.3">
      <c r="H5281" s="1">
        <f t="shared" si="811"/>
        <v>0</v>
      </c>
      <c r="J5281" s="1">
        <f t="shared" si="816"/>
        <v>18993600</v>
      </c>
      <c r="K5281" s="1">
        <f t="shared" si="812"/>
        <v>219.8</v>
      </c>
      <c r="L5281" s="1">
        <f t="shared" ca="1" si="817"/>
        <v>17.639912390667494</v>
      </c>
      <c r="M5281" s="1">
        <f t="shared" ca="1" si="813"/>
        <v>-2.1141740145344994E-6</v>
      </c>
      <c r="AH5281" s="1">
        <f t="shared" ca="1" si="819"/>
        <v>49.351905441890075</v>
      </c>
      <c r="AI5281" s="1">
        <f t="shared" ca="1" si="814"/>
        <v>-1.1164002949230364E-6</v>
      </c>
      <c r="AJ5281" s="1">
        <f t="shared" ca="1" si="818"/>
        <v>51.680662159367529</v>
      </c>
      <c r="AK5281">
        <f t="shared" ca="1" si="815"/>
        <v>-1.6675196082821059E-6</v>
      </c>
    </row>
    <row r="5282" spans="8:37" x14ac:dyDescent="0.3">
      <c r="H5282" s="1">
        <f t="shared" si="811"/>
        <v>0</v>
      </c>
      <c r="J5282" s="1">
        <f t="shared" si="816"/>
        <v>18997200</v>
      </c>
      <c r="K5282" s="1">
        <f t="shared" si="812"/>
        <v>219.9</v>
      </c>
      <c r="L5282" s="1">
        <f t="shared" ca="1" si="817"/>
        <v>17.63230136421517</v>
      </c>
      <c r="M5282" s="1">
        <f t="shared" ca="1" si="813"/>
        <v>-2.112067831930613E-6</v>
      </c>
      <c r="AH5282" s="1">
        <f t="shared" ca="1" si="819"/>
        <v>49.347886400828351</v>
      </c>
      <c r="AI5282" s="1">
        <f t="shared" ca="1" si="814"/>
        <v>-1.1162862760826211E-6</v>
      </c>
      <c r="AJ5282" s="1">
        <f t="shared" ca="1" si="818"/>
        <v>51.674659088777716</v>
      </c>
      <c r="AK5282">
        <f t="shared" ca="1" si="815"/>
        <v>-1.6672794432415376E-6</v>
      </c>
    </row>
    <row r="5283" spans="8:37" x14ac:dyDescent="0.3">
      <c r="H5283" s="1">
        <f t="shared" si="811"/>
        <v>0</v>
      </c>
      <c r="J5283" s="1">
        <f t="shared" si="816"/>
        <v>19000800</v>
      </c>
      <c r="K5283" s="1">
        <f t="shared" si="812"/>
        <v>219.9</v>
      </c>
      <c r="L5283" s="1">
        <f t="shared" ca="1" si="817"/>
        <v>17.624697920020221</v>
      </c>
      <c r="M5283" s="1">
        <f t="shared" ca="1" si="813"/>
        <v>-2.1099637475524307E-6</v>
      </c>
      <c r="AH5283" s="1">
        <f t="shared" ca="1" si="819"/>
        <v>49.343867770234453</v>
      </c>
      <c r="AI5283" s="1">
        <f t="shared" ca="1" si="814"/>
        <v>-1.1161722688870398E-6</v>
      </c>
      <c r="AJ5283" s="1">
        <f t="shared" ca="1" si="818"/>
        <v>51.668656882782045</v>
      </c>
      <c r="AK5283">
        <f t="shared" ca="1" si="815"/>
        <v>-1.6670393127908153E-6</v>
      </c>
    </row>
    <row r="5284" spans="8:37" x14ac:dyDescent="0.3">
      <c r="H5284" s="1">
        <f t="shared" si="811"/>
        <v>0</v>
      </c>
      <c r="J5284" s="1">
        <f t="shared" si="816"/>
        <v>19004400</v>
      </c>
      <c r="K5284" s="1">
        <f t="shared" si="812"/>
        <v>220</v>
      </c>
      <c r="L5284" s="1">
        <f t="shared" ca="1" si="817"/>
        <v>17.617102050529031</v>
      </c>
      <c r="M5284" s="1">
        <f t="shared" ca="1" si="813"/>
        <v>-2.1078617593096435E-6</v>
      </c>
      <c r="AH5284" s="1">
        <f t="shared" ca="1" si="819"/>
        <v>49.339849550066461</v>
      </c>
      <c r="AI5284" s="1">
        <f t="shared" ca="1" si="814"/>
        <v>-1.1160582733351031E-6</v>
      </c>
      <c r="AJ5284" s="1">
        <f t="shared" ca="1" si="818"/>
        <v>51.662655541256001</v>
      </c>
      <c r="AK5284">
        <f t="shared" ca="1" si="815"/>
        <v>-1.6667992169249576E-6</v>
      </c>
    </row>
    <row r="5285" spans="8:37" x14ac:dyDescent="0.3">
      <c r="H5285" s="1">
        <f t="shared" si="811"/>
        <v>0</v>
      </c>
      <c r="J5285" s="1">
        <f t="shared" si="816"/>
        <v>19008000</v>
      </c>
      <c r="K5285" s="1">
        <f t="shared" si="812"/>
        <v>220</v>
      </c>
      <c r="L5285" s="1">
        <f t="shared" ca="1" si="817"/>
        <v>17.609513748195518</v>
      </c>
      <c r="M5285" s="1">
        <f t="shared" ca="1" si="813"/>
        <v>-2.1057618651140279E-6</v>
      </c>
      <c r="AH5285" s="1">
        <f t="shared" ca="1" si="819"/>
        <v>49.335831740282451</v>
      </c>
      <c r="AI5285" s="1">
        <f t="shared" ca="1" si="814"/>
        <v>-1.1159442894256216E-6</v>
      </c>
      <c r="AJ5285" s="1">
        <f t="shared" ca="1" si="818"/>
        <v>51.656655064075068</v>
      </c>
      <c r="AK5285">
        <f t="shared" ca="1" si="815"/>
        <v>-1.666559155638983E-6</v>
      </c>
    </row>
    <row r="5286" spans="8:37" x14ac:dyDescent="0.3">
      <c r="H5286" s="1">
        <f t="shared" si="811"/>
        <v>0</v>
      </c>
      <c r="J5286" s="1">
        <f t="shared" si="816"/>
        <v>19011600</v>
      </c>
      <c r="K5286" s="1">
        <f t="shared" si="812"/>
        <v>220</v>
      </c>
      <c r="L5286" s="1">
        <f t="shared" ca="1" si="817"/>
        <v>17.601933005481108</v>
      </c>
      <c r="M5286" s="1">
        <f t="shared" ca="1" si="813"/>
        <v>-2.103664062879438E-6</v>
      </c>
      <c r="AH5286" s="1">
        <f t="shared" ca="1" si="819"/>
        <v>49.331814340840516</v>
      </c>
      <c r="AI5286" s="1">
        <f t="shared" ca="1" si="814"/>
        <v>-1.1158303171574064E-6</v>
      </c>
      <c r="AJ5286" s="1">
        <f t="shared" ca="1" si="818"/>
        <v>51.650655451114766</v>
      </c>
      <c r="AK5286">
        <f t="shared" ca="1" si="815"/>
        <v>-1.666319128927911E-6</v>
      </c>
    </row>
    <row r="5287" spans="8:37" x14ac:dyDescent="0.3">
      <c r="H5287" s="1">
        <f t="shared" si="811"/>
        <v>0</v>
      </c>
      <c r="J5287" s="1">
        <f t="shared" si="816"/>
        <v>19015200</v>
      </c>
      <c r="K5287" s="1">
        <f t="shared" si="812"/>
        <v>220.1</v>
      </c>
      <c r="L5287" s="1">
        <f t="shared" ca="1" si="817"/>
        <v>17.594359814854741</v>
      </c>
      <c r="M5287" s="1">
        <f t="shared" ca="1" si="813"/>
        <v>-2.1015683505218071E-6</v>
      </c>
      <c r="AH5287" s="1">
        <f t="shared" ca="1" si="819"/>
        <v>49.327797351698749</v>
      </c>
      <c r="AI5287" s="1">
        <f t="shared" ca="1" si="814"/>
        <v>-1.1157163565292688E-6</v>
      </c>
      <c r="AJ5287" s="1">
        <f t="shared" ca="1" si="818"/>
        <v>51.644656702250622</v>
      </c>
      <c r="AK5287">
        <f t="shared" ca="1" si="815"/>
        <v>-1.6660791367867625E-6</v>
      </c>
    </row>
    <row r="5288" spans="8:37" x14ac:dyDescent="0.3">
      <c r="H5288" s="1">
        <f t="shared" si="811"/>
        <v>0</v>
      </c>
      <c r="J5288" s="1">
        <f t="shared" si="816"/>
        <v>19018800</v>
      </c>
      <c r="K5288" s="1">
        <f t="shared" si="812"/>
        <v>220.1</v>
      </c>
      <c r="L5288" s="1">
        <f t="shared" ca="1" si="817"/>
        <v>17.586794168792864</v>
      </c>
      <c r="M5288" s="1">
        <f t="shared" ca="1" si="813"/>
        <v>-2.0994747259591459E-6</v>
      </c>
      <c r="AH5288" s="1">
        <f t="shared" ca="1" si="819"/>
        <v>49.32378077281524</v>
      </c>
      <c r="AI5288" s="1">
        <f t="shared" ca="1" si="814"/>
        <v>-1.1156024075400196E-6</v>
      </c>
      <c r="AJ5288" s="1">
        <f t="shared" ca="1" si="818"/>
        <v>51.638658817358191</v>
      </c>
      <c r="AK5288">
        <f t="shared" ca="1" si="815"/>
        <v>-1.6658391792105583E-6</v>
      </c>
    </row>
    <row r="5289" spans="8:37" x14ac:dyDescent="0.3">
      <c r="H5289" s="1">
        <f t="shared" si="811"/>
        <v>0</v>
      </c>
      <c r="J5289" s="1">
        <f t="shared" si="816"/>
        <v>19022400</v>
      </c>
      <c r="K5289" s="1">
        <f t="shared" si="812"/>
        <v>220.2</v>
      </c>
      <c r="L5289" s="1">
        <f t="shared" ca="1" si="817"/>
        <v>17.579236059779412</v>
      </c>
      <c r="M5289" s="1">
        <f t="shared" ca="1" si="813"/>
        <v>-2.097383187111537E-6</v>
      </c>
      <c r="AH5289" s="1">
        <f t="shared" ca="1" si="819"/>
        <v>49.319764604148098</v>
      </c>
      <c r="AI5289" s="1">
        <f t="shared" ca="1" si="814"/>
        <v>-1.1154884701884704E-6</v>
      </c>
      <c r="AJ5289" s="1">
        <f t="shared" ca="1" si="818"/>
        <v>51.63266179631303</v>
      </c>
      <c r="AK5289">
        <f t="shared" ca="1" si="815"/>
        <v>-1.66559925619432E-6</v>
      </c>
    </row>
    <row r="5290" spans="8:37" x14ac:dyDescent="0.3">
      <c r="H5290" s="1">
        <f t="shared" si="811"/>
        <v>0</v>
      </c>
      <c r="J5290" s="1">
        <f t="shared" si="816"/>
        <v>19026000</v>
      </c>
      <c r="K5290" s="1">
        <f t="shared" si="812"/>
        <v>220.2</v>
      </c>
      <c r="L5290" s="1">
        <f t="shared" ca="1" si="817"/>
        <v>17.57168548030581</v>
      </c>
      <c r="M5290" s="1">
        <f t="shared" ca="1" si="813"/>
        <v>-2.0952937319011371E-6</v>
      </c>
      <c r="AH5290" s="1">
        <f t="shared" ca="1" si="819"/>
        <v>49.31574884565542</v>
      </c>
      <c r="AI5290" s="1">
        <f t="shared" ca="1" si="814"/>
        <v>-1.1153745444734329E-6</v>
      </c>
      <c r="AJ5290" s="1">
        <f t="shared" ca="1" si="818"/>
        <v>51.62666563899073</v>
      </c>
      <c r="AK5290">
        <f t="shared" ca="1" si="815"/>
        <v>-1.6653593677330702E-6</v>
      </c>
    </row>
    <row r="5291" spans="8:37" x14ac:dyDescent="0.3">
      <c r="H5291" s="1">
        <f t="shared" si="811"/>
        <v>0</v>
      </c>
      <c r="J5291" s="1">
        <f t="shared" si="816"/>
        <v>19029600</v>
      </c>
      <c r="K5291" s="1">
        <f t="shared" si="812"/>
        <v>220.3</v>
      </c>
      <c r="L5291" s="1">
        <f t="shared" ca="1" si="817"/>
        <v>17.564142422870965</v>
      </c>
      <c r="M5291" s="1">
        <f t="shared" ca="1" si="813"/>
        <v>-2.0932063582521716E-6</v>
      </c>
      <c r="AH5291" s="1">
        <f t="shared" ca="1" si="819"/>
        <v>49.311733497295315</v>
      </c>
      <c r="AI5291" s="1">
        <f t="shared" ca="1" si="814"/>
        <v>-1.1152606303937179E-6</v>
      </c>
      <c r="AJ5291" s="1">
        <f t="shared" ca="1" si="818"/>
        <v>51.620670345266888</v>
      </c>
      <c r="AK5291">
        <f t="shared" ca="1" si="815"/>
        <v>-1.6651195138218321E-6</v>
      </c>
    </row>
    <row r="5292" spans="8:37" x14ac:dyDescent="0.3">
      <c r="H5292" s="1">
        <f t="shared" si="811"/>
        <v>0</v>
      </c>
      <c r="J5292" s="1">
        <f t="shared" si="816"/>
        <v>19033200</v>
      </c>
      <c r="K5292" s="1">
        <f t="shared" si="812"/>
        <v>220.3</v>
      </c>
      <c r="L5292" s="1">
        <f t="shared" ca="1" si="817"/>
        <v>17.556606879981256</v>
      </c>
      <c r="M5292" s="1">
        <f t="shared" ca="1" si="813"/>
        <v>-2.0911210640909336E-6</v>
      </c>
      <c r="AH5292" s="1">
        <f t="shared" ca="1" si="819"/>
        <v>49.307718559025901</v>
      </c>
      <c r="AI5292" s="1">
        <f t="shared" ca="1" si="814"/>
        <v>-1.1151467279481377E-6</v>
      </c>
      <c r="AJ5292" s="1">
        <f t="shared" ca="1" si="818"/>
        <v>51.614675915017131</v>
      </c>
      <c r="AK5292">
        <f t="shared" ca="1" si="815"/>
        <v>-1.66487969445563E-6</v>
      </c>
    </row>
    <row r="5293" spans="8:37" x14ac:dyDescent="0.3">
      <c r="H5293" s="1">
        <f t="shared" si="811"/>
        <v>0</v>
      </c>
      <c r="J5293" s="1">
        <f t="shared" si="816"/>
        <v>19036800</v>
      </c>
      <c r="K5293" s="1">
        <f t="shared" si="812"/>
        <v>220.3</v>
      </c>
      <c r="L5293" s="1">
        <f t="shared" ca="1" si="817"/>
        <v>17.549078844150529</v>
      </c>
      <c r="M5293" s="1">
        <f t="shared" ca="1" si="813"/>
        <v>-2.0890378473457851E-6</v>
      </c>
      <c r="AH5293" s="1">
        <f t="shared" ca="1" si="819"/>
        <v>49.303704030805285</v>
      </c>
      <c r="AI5293" s="1">
        <f t="shared" ca="1" si="814"/>
        <v>-1.1150328371355038E-6</v>
      </c>
      <c r="AJ5293" s="1">
        <f t="shared" ca="1" si="818"/>
        <v>51.608682348117092</v>
      </c>
      <c r="AK5293">
        <f t="shared" ca="1" si="815"/>
        <v>-1.6646399096294879E-6</v>
      </c>
    </row>
    <row r="5294" spans="8:37" x14ac:dyDescent="0.3">
      <c r="H5294" s="1">
        <f t="shared" si="811"/>
        <v>0</v>
      </c>
      <c r="J5294" s="1">
        <f t="shared" si="816"/>
        <v>19040400</v>
      </c>
      <c r="K5294" s="1">
        <f t="shared" si="812"/>
        <v>220.4</v>
      </c>
      <c r="L5294" s="1">
        <f t="shared" ca="1" si="817"/>
        <v>17.541558307900083</v>
      </c>
      <c r="M5294" s="1">
        <f t="shared" ca="1" si="813"/>
        <v>-2.0869567059471472E-6</v>
      </c>
      <c r="AH5294" s="1">
        <f t="shared" ca="1" si="819"/>
        <v>49.299689912591596</v>
      </c>
      <c r="AI5294" s="1">
        <f t="shared" ca="1" si="814"/>
        <v>-1.1149189579546281E-6</v>
      </c>
      <c r="AJ5294" s="1">
        <f t="shared" ca="1" si="818"/>
        <v>51.602689644442428</v>
      </c>
      <c r="AK5294">
        <f t="shared" ca="1" si="815"/>
        <v>-1.6644001593384317E-6</v>
      </c>
    </row>
    <row r="5295" spans="8:37" x14ac:dyDescent="0.3">
      <c r="H5295" s="1">
        <f t="shared" si="811"/>
        <v>0</v>
      </c>
      <c r="J5295" s="1">
        <f t="shared" si="816"/>
        <v>19044000</v>
      </c>
      <c r="K5295" s="1">
        <f t="shared" si="812"/>
        <v>220.4</v>
      </c>
      <c r="L5295" s="1">
        <f t="shared" ca="1" si="817"/>
        <v>17.534045263758674</v>
      </c>
      <c r="M5295" s="1">
        <f t="shared" ca="1" si="813"/>
        <v>-2.0848776378275082E-6</v>
      </c>
      <c r="AH5295" s="1">
        <f t="shared" ca="1" si="819"/>
        <v>49.295676204342961</v>
      </c>
      <c r="AI5295" s="1">
        <f t="shared" ca="1" si="814"/>
        <v>-1.1148050904043229E-6</v>
      </c>
      <c r="AJ5295" s="1">
        <f t="shared" ca="1" si="818"/>
        <v>51.596697803868807</v>
      </c>
      <c r="AK5295">
        <f t="shared" ca="1" si="815"/>
        <v>-1.6641604435774868E-6</v>
      </c>
    </row>
    <row r="5296" spans="8:37" x14ac:dyDescent="0.3">
      <c r="H5296" s="1">
        <f t="shared" si="811"/>
        <v>0</v>
      </c>
      <c r="J5296" s="1">
        <f t="shared" si="816"/>
        <v>19047600</v>
      </c>
      <c r="K5296" s="1">
        <f t="shared" si="812"/>
        <v>220.5</v>
      </c>
      <c r="L5296" s="1">
        <f t="shared" ca="1" si="817"/>
        <v>17.526539704262497</v>
      </c>
      <c r="M5296" s="1">
        <f t="shared" ca="1" si="813"/>
        <v>-2.0828006409214113E-6</v>
      </c>
      <c r="AH5296" s="1">
        <f t="shared" ca="1" si="819"/>
        <v>49.291662906017507</v>
      </c>
      <c r="AI5296" s="1">
        <f t="shared" ca="1" si="814"/>
        <v>-1.1146912344834001E-6</v>
      </c>
      <c r="AJ5296" s="1">
        <f t="shared" ca="1" si="818"/>
        <v>51.590706826271926</v>
      </c>
      <c r="AK5296">
        <f t="shared" ca="1" si="815"/>
        <v>-1.6639207623416808E-6</v>
      </c>
    </row>
    <row r="5297" spans="8:37" x14ac:dyDescent="0.3">
      <c r="H5297" s="1">
        <f t="shared" si="811"/>
        <v>0</v>
      </c>
      <c r="J5297" s="1">
        <f t="shared" si="816"/>
        <v>19051200</v>
      </c>
      <c r="K5297" s="1">
        <f t="shared" si="812"/>
        <v>220.5</v>
      </c>
      <c r="L5297" s="1">
        <f t="shared" ca="1" si="817"/>
        <v>17.519041621955179</v>
      </c>
      <c r="M5297" s="1">
        <f t="shared" ca="1" si="813"/>
        <v>-2.0807257131654588E-6</v>
      </c>
      <c r="AH5297" s="1">
        <f t="shared" ca="1" si="819"/>
        <v>49.28765001757337</v>
      </c>
      <c r="AI5297" s="1">
        <f t="shared" ca="1" si="814"/>
        <v>-1.1145773901906722E-6</v>
      </c>
      <c r="AJ5297" s="1">
        <f t="shared" ca="1" si="818"/>
        <v>51.584716711527498</v>
      </c>
      <c r="AK5297">
        <f t="shared" ca="1" si="815"/>
        <v>-1.6636811156260408E-6</v>
      </c>
    </row>
    <row r="5298" spans="8:37" x14ac:dyDescent="0.3">
      <c r="H5298" s="1">
        <f t="shared" si="811"/>
        <v>0</v>
      </c>
      <c r="J5298" s="1">
        <f t="shared" si="816"/>
        <v>19054800</v>
      </c>
      <c r="K5298" s="1">
        <f t="shared" si="812"/>
        <v>220.5</v>
      </c>
      <c r="L5298" s="1">
        <f t="shared" ca="1" si="817"/>
        <v>17.511551009387784</v>
      </c>
      <c r="M5298" s="1">
        <f t="shared" ca="1" si="813"/>
        <v>-2.0786528524983101E-6</v>
      </c>
      <c r="AH5298" s="1">
        <f t="shared" ca="1" si="819"/>
        <v>49.283637538968684</v>
      </c>
      <c r="AI5298" s="1">
        <f t="shared" ca="1" si="814"/>
        <v>-1.1144635575249513E-6</v>
      </c>
      <c r="AJ5298" s="1">
        <f t="shared" ca="1" si="818"/>
        <v>51.578727459511242</v>
      </c>
      <c r="AK5298">
        <f t="shared" ca="1" si="815"/>
        <v>-1.6634415034255948E-6</v>
      </c>
    </row>
    <row r="5299" spans="8:37" x14ac:dyDescent="0.3">
      <c r="H5299" s="1">
        <f t="shared" si="811"/>
        <v>0</v>
      </c>
      <c r="J5299" s="1">
        <f t="shared" si="816"/>
        <v>19058400</v>
      </c>
      <c r="K5299" s="1">
        <f t="shared" si="812"/>
        <v>220.6</v>
      </c>
      <c r="L5299" s="1">
        <f t="shared" ca="1" si="817"/>
        <v>17.504067859118791</v>
      </c>
      <c r="M5299" s="1">
        <f t="shared" ca="1" si="813"/>
        <v>-2.0765820568606777E-6</v>
      </c>
      <c r="AH5299" s="1">
        <f t="shared" ca="1" si="819"/>
        <v>49.279625470161591</v>
      </c>
      <c r="AI5299" s="1">
        <f t="shared" ca="1" si="814"/>
        <v>-1.1143497364850503E-6</v>
      </c>
      <c r="AJ5299" s="1">
        <f t="shared" ca="1" si="818"/>
        <v>51.572739070098912</v>
      </c>
      <c r="AK5299">
        <f t="shared" ca="1" si="815"/>
        <v>-1.6632019257353723E-6</v>
      </c>
    </row>
    <row r="5300" spans="8:37" x14ac:dyDescent="0.3">
      <c r="H5300" s="1">
        <f t="shared" si="811"/>
        <v>0</v>
      </c>
      <c r="J5300" s="1">
        <f t="shared" si="816"/>
        <v>19062000</v>
      </c>
      <c r="K5300" s="1">
        <f t="shared" si="812"/>
        <v>220.6</v>
      </c>
      <c r="L5300" s="1">
        <f t="shared" ca="1" si="817"/>
        <v>17.496592163714094</v>
      </c>
      <c r="M5300" s="1">
        <f t="shared" ca="1" si="813"/>
        <v>-2.0796653192209505E-6</v>
      </c>
      <c r="AH5300" s="1">
        <f t="shared" ca="1" si="819"/>
        <v>49.275613811110247</v>
      </c>
      <c r="AI5300" s="1">
        <f t="shared" ca="1" si="814"/>
        <v>-1.1142359270697816E-6</v>
      </c>
      <c r="AJ5300" s="1">
        <f t="shared" ca="1" si="818"/>
        <v>51.566751543166262</v>
      </c>
      <c r="AK5300">
        <f t="shared" ca="1" si="815"/>
        <v>-1.6629623825504023E-6</v>
      </c>
    </row>
    <row r="5301" spans="8:37" x14ac:dyDescent="0.3">
      <c r="H5301" s="1">
        <f t="shared" si="811"/>
        <v>0</v>
      </c>
      <c r="J5301" s="1">
        <f t="shared" si="816"/>
        <v>19065600</v>
      </c>
      <c r="K5301" s="1">
        <f t="shared" si="812"/>
        <v>220.7</v>
      </c>
      <c r="L5301" s="1">
        <f t="shared" ca="1" si="817"/>
        <v>17.4891053685649</v>
      </c>
      <c r="M5301" s="1">
        <f t="shared" ca="1" si="813"/>
        <v>-2.0775883696848362E-6</v>
      </c>
      <c r="AH5301" s="1">
        <f t="shared" ca="1" si="819"/>
        <v>49.271602561772795</v>
      </c>
      <c r="AI5301" s="1">
        <f t="shared" ca="1" si="814"/>
        <v>-1.1141221292779579E-6</v>
      </c>
      <c r="AJ5301" s="1">
        <f t="shared" ca="1" si="818"/>
        <v>51.560764878589083</v>
      </c>
      <c r="AK5301">
        <f t="shared" ca="1" si="815"/>
        <v>-1.6627228738657158E-6</v>
      </c>
    </row>
    <row r="5302" spans="8:37" x14ac:dyDescent="0.3">
      <c r="H5302" s="1">
        <f t="shared" si="811"/>
        <v>0</v>
      </c>
      <c r="J5302" s="1">
        <f t="shared" si="816"/>
        <v>19069200</v>
      </c>
      <c r="K5302" s="1">
        <f t="shared" si="812"/>
        <v>220.7</v>
      </c>
      <c r="L5302" s="1">
        <f t="shared" ca="1" si="817"/>
        <v>17.481626050434034</v>
      </c>
      <c r="M5302" s="1">
        <f t="shared" ca="1" si="813"/>
        <v>-2.075513494390192E-6</v>
      </c>
      <c r="AH5302" s="1">
        <f t="shared" ca="1" si="819"/>
        <v>49.267591722107397</v>
      </c>
      <c r="AI5302" s="1">
        <f t="shared" ca="1" si="814"/>
        <v>-1.1140083431083922E-6</v>
      </c>
      <c r="AJ5302" s="1">
        <f t="shared" ca="1" si="818"/>
        <v>51.554779076243165</v>
      </c>
      <c r="AK5302">
        <f t="shared" ca="1" si="815"/>
        <v>-1.6624833996763433E-6</v>
      </c>
    </row>
    <row r="5303" spans="8:37" x14ac:dyDescent="0.3">
      <c r="H5303" s="1">
        <f t="shared" si="811"/>
        <v>0</v>
      </c>
      <c r="J5303" s="1">
        <f t="shared" si="816"/>
        <v>19072800</v>
      </c>
      <c r="K5303" s="1">
        <f t="shared" si="812"/>
        <v>220.8</v>
      </c>
      <c r="L5303" s="1">
        <f t="shared" ca="1" si="817"/>
        <v>17.47415420185423</v>
      </c>
      <c r="M5303" s="1">
        <f t="shared" ca="1" si="813"/>
        <v>-2.0734406912654714E-6</v>
      </c>
      <c r="AH5303" s="1">
        <f t="shared" ca="1" si="819"/>
        <v>49.26358129207221</v>
      </c>
      <c r="AI5303" s="1">
        <f t="shared" ca="1" si="814"/>
        <v>-1.1138945685598977E-6</v>
      </c>
      <c r="AJ5303" s="1">
        <f t="shared" ca="1" si="818"/>
        <v>51.548794136004332</v>
      </c>
      <c r="AK5303">
        <f t="shared" ca="1" si="815"/>
        <v>-1.662243959977317E-6</v>
      </c>
    </row>
    <row r="5304" spans="8:37" x14ac:dyDescent="0.3">
      <c r="H5304" s="1">
        <f t="shared" si="811"/>
        <v>0</v>
      </c>
      <c r="J5304" s="1">
        <f t="shared" si="816"/>
        <v>19076400</v>
      </c>
      <c r="K5304" s="1">
        <f t="shared" si="812"/>
        <v>220.8</v>
      </c>
      <c r="L5304" s="1">
        <f t="shared" ca="1" si="817"/>
        <v>17.466689815365672</v>
      </c>
      <c r="M5304" s="1">
        <f t="shared" ca="1" si="813"/>
        <v>-2.0713699582411988E-6</v>
      </c>
      <c r="AH5304" s="1">
        <f t="shared" ca="1" si="819"/>
        <v>49.259571271625397</v>
      </c>
      <c r="AI5304" s="1">
        <f t="shared" ca="1" si="814"/>
        <v>-1.1137808056312873E-6</v>
      </c>
      <c r="AJ5304" s="1">
        <f t="shared" ca="1" si="818"/>
        <v>51.542810057748412</v>
      </c>
      <c r="AK5304">
        <f t="shared" ca="1" si="815"/>
        <v>-1.6620045547636696E-6</v>
      </c>
    </row>
    <row r="5305" spans="8:37" x14ac:dyDescent="0.3">
      <c r="H5305" s="1">
        <f t="shared" si="811"/>
        <v>0</v>
      </c>
      <c r="J5305" s="1">
        <f t="shared" si="816"/>
        <v>19080000</v>
      </c>
      <c r="K5305" s="1">
        <f t="shared" si="812"/>
        <v>220.8</v>
      </c>
      <c r="L5305" s="1">
        <f t="shared" ca="1" si="817"/>
        <v>17.459232883516005</v>
      </c>
      <c r="M5305" s="1">
        <f t="shared" ca="1" si="813"/>
        <v>-2.0693012932499647E-6</v>
      </c>
      <c r="AH5305" s="1">
        <f t="shared" ca="1" si="819"/>
        <v>49.255561660725121</v>
      </c>
      <c r="AI5305" s="1">
        <f t="shared" ca="1" si="814"/>
        <v>-1.113667054321374E-6</v>
      </c>
      <c r="AJ5305" s="1">
        <f t="shared" ca="1" si="818"/>
        <v>51.536826841351264</v>
      </c>
      <c r="AK5305">
        <f t="shared" ca="1" si="815"/>
        <v>-1.6617651840304337E-6</v>
      </c>
    </row>
    <row r="5306" spans="8:37" x14ac:dyDescent="0.3">
      <c r="H5306" s="1">
        <f t="shared" si="811"/>
        <v>0</v>
      </c>
      <c r="J5306" s="1">
        <f t="shared" si="816"/>
        <v>19083600</v>
      </c>
      <c r="K5306" s="1">
        <f t="shared" si="812"/>
        <v>220.9</v>
      </c>
      <c r="L5306" s="1">
        <f t="shared" ca="1" si="817"/>
        <v>17.451783398860304</v>
      </c>
      <c r="M5306" s="1">
        <f t="shared" ca="1" si="813"/>
        <v>-2.0672346942264227E-6</v>
      </c>
      <c r="AH5306" s="1">
        <f t="shared" ca="1" si="819"/>
        <v>49.251552459329567</v>
      </c>
      <c r="AI5306" s="1">
        <f t="shared" ca="1" si="814"/>
        <v>-1.1135533146289718E-6</v>
      </c>
      <c r="AJ5306" s="1">
        <f t="shared" ca="1" si="818"/>
        <v>51.530844486688757</v>
      </c>
      <c r="AK5306">
        <f t="shared" ca="1" si="815"/>
        <v>-1.6615258477726439E-6</v>
      </c>
    </row>
    <row r="5307" spans="8:37" x14ac:dyDescent="0.3">
      <c r="H5307" s="1">
        <f t="shared" si="811"/>
        <v>0</v>
      </c>
      <c r="J5307" s="1">
        <f t="shared" si="816"/>
        <v>19087200</v>
      </c>
      <c r="K5307" s="1">
        <f t="shared" si="812"/>
        <v>220.9</v>
      </c>
      <c r="L5307" s="1">
        <f t="shared" ca="1" si="817"/>
        <v>17.444341353961089</v>
      </c>
      <c r="M5307" s="1">
        <f t="shared" ca="1" si="813"/>
        <v>-2.0651701591072924E-6</v>
      </c>
      <c r="AH5307" s="1">
        <f t="shared" ca="1" si="819"/>
        <v>49.247543667396904</v>
      </c>
      <c r="AI5307" s="1">
        <f t="shared" ca="1" si="814"/>
        <v>-1.1134395865528938E-6</v>
      </c>
      <c r="AJ5307" s="1">
        <f t="shared" ca="1" si="818"/>
        <v>51.524862993636773</v>
      </c>
      <c r="AK5307">
        <f t="shared" ca="1" si="815"/>
        <v>-1.661286545985334E-6</v>
      </c>
    </row>
    <row r="5308" spans="8:37" x14ac:dyDescent="0.3">
      <c r="H5308" s="1">
        <f t="shared" si="811"/>
        <v>0</v>
      </c>
      <c r="J5308" s="1">
        <f t="shared" si="816"/>
        <v>19090800</v>
      </c>
      <c r="K5308" s="1">
        <f t="shared" si="812"/>
        <v>221</v>
      </c>
      <c r="L5308" s="1">
        <f t="shared" ca="1" si="817"/>
        <v>17.436906741388302</v>
      </c>
      <c r="M5308" s="1">
        <f t="shared" ca="1" si="813"/>
        <v>-2.0631076858313497E-6</v>
      </c>
      <c r="AH5308" s="1">
        <f t="shared" ca="1" si="819"/>
        <v>49.243535284885311</v>
      </c>
      <c r="AI5308" s="1">
        <f t="shared" ca="1" si="814"/>
        <v>-1.1133258700919535E-6</v>
      </c>
      <c r="AJ5308" s="1">
        <f t="shared" ca="1" si="818"/>
        <v>51.518882362071224</v>
      </c>
      <c r="AK5308">
        <f t="shared" ca="1" si="815"/>
        <v>-1.6610472786635405E-6</v>
      </c>
    </row>
    <row r="5309" spans="8:37" x14ac:dyDescent="0.3">
      <c r="H5309" s="1">
        <f t="shared" si="811"/>
        <v>0</v>
      </c>
      <c r="J5309" s="1">
        <f t="shared" si="816"/>
        <v>19094400</v>
      </c>
      <c r="K5309" s="1">
        <f t="shared" si="812"/>
        <v>221</v>
      </c>
      <c r="L5309" s="1">
        <f t="shared" ca="1" si="817"/>
        <v>17.429479553719311</v>
      </c>
      <c r="M5309" s="1">
        <f t="shared" ca="1" si="813"/>
        <v>-2.0610472723394338E-6</v>
      </c>
      <c r="AH5309" s="1">
        <f t="shared" ca="1" si="819"/>
        <v>49.23952731175298</v>
      </c>
      <c r="AI5309" s="1">
        <f t="shared" ca="1" si="814"/>
        <v>-1.1132121652449651E-6</v>
      </c>
      <c r="AJ5309" s="1">
        <f t="shared" ca="1" si="818"/>
        <v>51.512902591868034</v>
      </c>
      <c r="AK5309">
        <f t="shared" ca="1" si="815"/>
        <v>-1.6608080458022985E-6</v>
      </c>
    </row>
    <row r="5310" spans="8:37" x14ac:dyDescent="0.3">
      <c r="H5310" s="1">
        <f t="shared" si="811"/>
        <v>0</v>
      </c>
      <c r="J5310" s="1">
        <f t="shared" si="816"/>
        <v>19098000</v>
      </c>
      <c r="K5310" s="1">
        <f t="shared" si="812"/>
        <v>221</v>
      </c>
      <c r="L5310" s="1">
        <f t="shared" ca="1" si="817"/>
        <v>17.422059783538888</v>
      </c>
      <c r="M5310" s="1">
        <f t="shared" ca="1" si="813"/>
        <v>-2.0589889165744359E-6</v>
      </c>
      <c r="AH5310" s="1">
        <f t="shared" ca="1" si="819"/>
        <v>49.235519747958101</v>
      </c>
      <c r="AI5310" s="1">
        <f t="shared" ca="1" si="814"/>
        <v>-1.113098472010742E-6</v>
      </c>
      <c r="AJ5310" s="1">
        <f t="shared" ca="1" si="818"/>
        <v>51.506923682903142</v>
      </c>
      <c r="AK5310">
        <f t="shared" ca="1" si="815"/>
        <v>-1.6605688473966454E-6</v>
      </c>
    </row>
    <row r="5311" spans="8:37" x14ac:dyDescent="0.3">
      <c r="H5311" s="1">
        <f t="shared" si="811"/>
        <v>0</v>
      </c>
      <c r="J5311" s="1">
        <f t="shared" si="816"/>
        <v>19101600</v>
      </c>
      <c r="K5311" s="1">
        <f t="shared" si="812"/>
        <v>221.1</v>
      </c>
      <c r="L5311" s="1">
        <f t="shared" ca="1" si="817"/>
        <v>17.41464742343922</v>
      </c>
      <c r="M5311" s="1">
        <f t="shared" ca="1" si="813"/>
        <v>-2.0569326164813048E-6</v>
      </c>
      <c r="AH5311" s="1">
        <f t="shared" ca="1" si="819"/>
        <v>49.231512593458859</v>
      </c>
      <c r="AI5311" s="1">
        <f t="shared" ca="1" si="814"/>
        <v>-1.1129847903880985E-6</v>
      </c>
      <c r="AJ5311" s="1">
        <f t="shared" ca="1" si="818"/>
        <v>51.500945635052517</v>
      </c>
      <c r="AK5311">
        <f t="shared" ca="1" si="815"/>
        <v>-1.6603296834416186E-6</v>
      </c>
    </row>
    <row r="5312" spans="8:37" x14ac:dyDescent="0.3">
      <c r="H5312" s="1">
        <f t="shared" si="811"/>
        <v>0</v>
      </c>
      <c r="J5312" s="1">
        <f t="shared" si="816"/>
        <v>19105200</v>
      </c>
      <c r="K5312" s="1">
        <f t="shared" si="812"/>
        <v>221.1</v>
      </c>
      <c r="L5312" s="1">
        <f t="shared" ca="1" si="817"/>
        <v>17.407242466019888</v>
      </c>
      <c r="M5312" s="1">
        <f t="shared" ca="1" si="813"/>
        <v>-2.0548783700070406E-6</v>
      </c>
      <c r="AH5312" s="1">
        <f t="shared" ca="1" si="819"/>
        <v>49.227505848213461</v>
      </c>
      <c r="AI5312" s="1">
        <f t="shared" ca="1" si="814"/>
        <v>-1.1128711203758482E-6</v>
      </c>
      <c r="AJ5312" s="1">
        <f t="shared" ca="1" si="818"/>
        <v>51.494968448192125</v>
      </c>
      <c r="AK5312">
        <f t="shared" ca="1" si="815"/>
        <v>-1.9322982152129963E-6</v>
      </c>
    </row>
    <row r="5313" spans="8:37" x14ac:dyDescent="0.3">
      <c r="H5313" s="1">
        <f t="shared" si="811"/>
        <v>0</v>
      </c>
      <c r="J5313" s="1">
        <f t="shared" si="816"/>
        <v>19108800</v>
      </c>
      <c r="K5313" s="1">
        <f t="shared" si="812"/>
        <v>221.2</v>
      </c>
      <c r="L5313" s="1">
        <f t="shared" ca="1" si="817"/>
        <v>17.399844903887864</v>
      </c>
      <c r="M5313" s="1">
        <f t="shared" ca="1" si="813"/>
        <v>-2.0528261751006938E-6</v>
      </c>
      <c r="AH5313" s="1">
        <f t="shared" ca="1" si="819"/>
        <v>49.223499512180105</v>
      </c>
      <c r="AI5313" s="1">
        <f t="shared" ca="1" si="814"/>
        <v>-1.1127574619728058E-6</v>
      </c>
      <c r="AJ5313" s="1">
        <f t="shared" ca="1" si="818"/>
        <v>51.48801217461736</v>
      </c>
      <c r="AK5313">
        <f t="shared" ca="1" si="815"/>
        <v>-1.931974282082891E-6</v>
      </c>
    </row>
    <row r="5314" spans="8:37" x14ac:dyDescent="0.3">
      <c r="H5314" s="1">
        <f t="shared" si="811"/>
        <v>0</v>
      </c>
      <c r="J5314" s="1">
        <f t="shared" si="816"/>
        <v>19112400</v>
      </c>
      <c r="K5314" s="1">
        <f t="shared" si="812"/>
        <v>221.2</v>
      </c>
      <c r="L5314" s="1">
        <f t="shared" ca="1" si="817"/>
        <v>17.392454729657501</v>
      </c>
      <c r="M5314" s="1">
        <f t="shared" ca="1" si="813"/>
        <v>-2.0507760297133636E-6</v>
      </c>
      <c r="AH5314" s="1">
        <f t="shared" ca="1" si="819"/>
        <v>49.219493585317004</v>
      </c>
      <c r="AI5314" s="1">
        <f t="shared" ca="1" si="814"/>
        <v>-1.1126438151777856E-6</v>
      </c>
      <c r="AJ5314" s="1">
        <f t="shared" ca="1" si="818"/>
        <v>51.48105706720186</v>
      </c>
      <c r="AK5314">
        <f t="shared" ca="1" si="815"/>
        <v>-1.9316504032573805E-6</v>
      </c>
    </row>
    <row r="5315" spans="8:37" x14ac:dyDescent="0.3">
      <c r="H5315" s="1">
        <f t="shared" si="811"/>
        <v>0</v>
      </c>
      <c r="J5315" s="1">
        <f t="shared" si="816"/>
        <v>19116000</v>
      </c>
      <c r="K5315" s="1">
        <f t="shared" si="812"/>
        <v>221.3</v>
      </c>
      <c r="L5315" s="1">
        <f t="shared" ca="1" si="817"/>
        <v>17.385071935950535</v>
      </c>
      <c r="M5315" s="1">
        <f t="shared" ca="1" si="813"/>
        <v>-2.048727931798194E-6</v>
      </c>
      <c r="AH5315" s="1">
        <f t="shared" ca="1" si="819"/>
        <v>49.215488067582363</v>
      </c>
      <c r="AI5315" s="1">
        <f t="shared" ca="1" si="814"/>
        <v>-1.1125301799896022E-6</v>
      </c>
      <c r="AJ5315" s="1">
        <f t="shared" ca="1" si="818"/>
        <v>51.474103125750133</v>
      </c>
      <c r="AK5315">
        <f t="shared" ca="1" si="815"/>
        <v>-1.9313265787273621E-6</v>
      </c>
    </row>
    <row r="5316" spans="8:37" x14ac:dyDescent="0.3">
      <c r="H5316" s="1">
        <f t="shared" si="811"/>
        <v>0</v>
      </c>
      <c r="J5316" s="1">
        <f t="shared" si="816"/>
        <v>19119600</v>
      </c>
      <c r="K5316" s="1">
        <f t="shared" si="812"/>
        <v>221.3</v>
      </c>
      <c r="L5316" s="1">
        <f t="shared" ca="1" si="817"/>
        <v>17.37769651539606</v>
      </c>
      <c r="M5316" s="1">
        <f t="shared" ca="1" si="813"/>
        <v>-2.0466818793103743E-6</v>
      </c>
      <c r="AH5316" s="1">
        <f t="shared" ca="1" si="819"/>
        <v>49.211482958934404</v>
      </c>
      <c r="AI5316" s="1">
        <f t="shared" ca="1" si="814"/>
        <v>-1.1124165564070697E-6</v>
      </c>
      <c r="AJ5316" s="1">
        <f t="shared" ca="1" si="818"/>
        <v>51.467150350066717</v>
      </c>
      <c r="AK5316">
        <f t="shared" ca="1" si="815"/>
        <v>-1.9310028084837331E-6</v>
      </c>
    </row>
    <row r="5317" spans="8:37" x14ac:dyDescent="0.3">
      <c r="H5317" s="1">
        <f t="shared" si="811"/>
        <v>0</v>
      </c>
      <c r="J5317" s="1">
        <f t="shared" si="816"/>
        <v>19123200</v>
      </c>
      <c r="K5317" s="1">
        <f t="shared" si="812"/>
        <v>221.3</v>
      </c>
      <c r="L5317" s="1">
        <f t="shared" ca="1" si="817"/>
        <v>17.370328460630542</v>
      </c>
      <c r="M5317" s="1">
        <f t="shared" ca="1" si="813"/>
        <v>-2.0446378702071366E-6</v>
      </c>
      <c r="AH5317" s="1">
        <f t="shared" ca="1" si="819"/>
        <v>49.207478259331339</v>
      </c>
      <c r="AI5317" s="1">
        <f t="shared" ca="1" si="814"/>
        <v>-1.1123029444290034E-6</v>
      </c>
      <c r="AJ5317" s="1">
        <f t="shared" ca="1" si="818"/>
        <v>51.460198739956176</v>
      </c>
      <c r="AK5317">
        <f t="shared" ca="1" si="815"/>
        <v>-1.9306790925173931E-6</v>
      </c>
    </row>
    <row r="5318" spans="8:37" x14ac:dyDescent="0.3">
      <c r="H5318" s="1">
        <f t="shared" ref="H5318:H5381" si="820">F5318+0*(E5318-$B$19)*G5318</f>
        <v>0</v>
      </c>
      <c r="J5318" s="1">
        <f t="shared" si="816"/>
        <v>19126800</v>
      </c>
      <c r="K5318" s="1">
        <f t="shared" ref="K5318:K5381" si="821">ROUND(J5318/(24*3600),1)</f>
        <v>221.4</v>
      </c>
      <c r="L5318" s="1">
        <f t="shared" ca="1" si="817"/>
        <v>17.362967764297796</v>
      </c>
      <c r="M5318" s="1">
        <f t="shared" ref="M5318:M5381" ca="1" si="822">-$B$16*(L5318-$B$19)/INDIRECT(ADDRESS(ROUND(L5318,0),8))-$B$16*$B$14*$B$33*$B$12*$B$34*((L5318+273)^4-($B$19+273)^4)/INDIRECT(ADDRESS(ROUND(L5318,0),8))</f>
        <v>-2.0425959024477529E-6</v>
      </c>
      <c r="AH5318" s="1">
        <f t="shared" ca="1" si="819"/>
        <v>49.203473968731394</v>
      </c>
      <c r="AI5318" s="1">
        <f t="shared" ref="AI5318:AI5381" ca="1" si="823">-$AB$24*(AH5318-$B$19)/INDIRECT(ADDRESS(ROUND(AH5318,0)+5,31))</f>
        <v>-1.1121893440542175E-6</v>
      </c>
      <c r="AJ5318" s="1">
        <f t="shared" ca="1" si="818"/>
        <v>51.453248295223112</v>
      </c>
      <c r="AK5318">
        <f t="shared" ref="AK5318:AK5381" ca="1" si="824">-$AB$24*(AJ5318-$B$19)/INDIRECT(ADDRESS(ROUND(AJ5318,0),33))</f>
        <v>-1.9303554308192431E-6</v>
      </c>
    </row>
    <row r="5319" spans="8:37" x14ac:dyDescent="0.3">
      <c r="H5319" s="1">
        <f t="shared" si="820"/>
        <v>0</v>
      </c>
      <c r="J5319" s="1">
        <f t="shared" ref="J5319:J5382" si="825">J5318+$I$5*60</f>
        <v>19130400</v>
      </c>
      <c r="K5319" s="1">
        <f t="shared" si="821"/>
        <v>221.4</v>
      </c>
      <c r="L5319" s="1">
        <f t="shared" ref="L5319:L5382" ca="1" si="826">L5318+M5318*(J5319-J5318)</f>
        <v>17.355614419048983</v>
      </c>
      <c r="M5319" s="1">
        <f t="shared" ca="1" si="822"/>
        <v>-2.040555973993531E-6</v>
      </c>
      <c r="AH5319" s="1">
        <f t="shared" ca="1" si="819"/>
        <v>49.199470087092799</v>
      </c>
      <c r="AI5319" s="1">
        <f t="shared" ca="1" si="823"/>
        <v>-1.1120757552815272E-6</v>
      </c>
      <c r="AJ5319" s="1">
        <f t="shared" ref="AJ5319:AJ5382" ca="1" si="827">AJ5318+AK5318*$I$5*60</f>
        <v>51.44629901567216</v>
      </c>
      <c r="AK5319">
        <f t="shared" ca="1" si="824"/>
        <v>-1.9300318233801845E-6</v>
      </c>
    </row>
    <row r="5320" spans="8:37" x14ac:dyDescent="0.3">
      <c r="H5320" s="1">
        <f t="shared" si="820"/>
        <v>0</v>
      </c>
      <c r="J5320" s="1">
        <f t="shared" si="825"/>
        <v>19134000</v>
      </c>
      <c r="K5320" s="1">
        <f t="shared" si="821"/>
        <v>221.5</v>
      </c>
      <c r="L5320" s="1">
        <f t="shared" ca="1" si="826"/>
        <v>17.348268417542606</v>
      </c>
      <c r="M5320" s="1">
        <f t="shared" ca="1" si="822"/>
        <v>-2.0385180828078193E-6</v>
      </c>
      <c r="AH5320" s="1">
        <f t="shared" ref="AH5320:AH5383" ca="1" si="828">AH5319+AI5319*$I$5*60</f>
        <v>49.195466614373785</v>
      </c>
      <c r="AI5320" s="1">
        <f t="shared" ca="1" si="823"/>
        <v>-1.1119621781097476E-6</v>
      </c>
      <c r="AJ5320" s="1">
        <f t="shared" ca="1" si="827"/>
        <v>51.439350901107993</v>
      </c>
      <c r="AK5320">
        <f t="shared" ca="1" si="824"/>
        <v>-1.9297082701911229E-6</v>
      </c>
    </row>
    <row r="5321" spans="8:37" x14ac:dyDescent="0.3">
      <c r="H5321" s="1">
        <f t="shared" si="820"/>
        <v>0</v>
      </c>
      <c r="J5321" s="1">
        <f t="shared" si="825"/>
        <v>19137600</v>
      </c>
      <c r="K5321" s="1">
        <f t="shared" si="821"/>
        <v>221.5</v>
      </c>
      <c r="L5321" s="1">
        <f t="shared" ca="1" si="826"/>
        <v>17.340929752444499</v>
      </c>
      <c r="M5321" s="1">
        <f t="shared" ca="1" si="822"/>
        <v>-2.0364822268559958E-6</v>
      </c>
      <c r="AH5321" s="1">
        <f t="shared" ca="1" si="828"/>
        <v>49.191463550532589</v>
      </c>
      <c r="AI5321" s="1">
        <f t="shared" ca="1" si="823"/>
        <v>-1.1118486125376942E-6</v>
      </c>
      <c r="AJ5321" s="1">
        <f t="shared" ca="1" si="827"/>
        <v>51.432403951335303</v>
      </c>
      <c r="AK5321">
        <f t="shared" ca="1" si="824"/>
        <v>-1.9293847712429621E-6</v>
      </c>
    </row>
    <row r="5322" spans="8:37" x14ac:dyDescent="0.3">
      <c r="H5322" s="1">
        <f t="shared" si="820"/>
        <v>0</v>
      </c>
      <c r="J5322" s="1">
        <f t="shared" si="825"/>
        <v>19141200</v>
      </c>
      <c r="K5322" s="1">
        <f t="shared" si="821"/>
        <v>221.5</v>
      </c>
      <c r="L5322" s="1">
        <f t="shared" ca="1" si="826"/>
        <v>17.333598416427819</v>
      </c>
      <c r="M5322" s="1">
        <f t="shared" ca="1" si="822"/>
        <v>-2.0344484041054727E-6</v>
      </c>
      <c r="AH5322" s="1">
        <f t="shared" ca="1" si="828"/>
        <v>49.187460895527451</v>
      </c>
      <c r="AI5322" s="1">
        <f t="shared" ca="1" si="823"/>
        <v>-1.1117350585641817E-6</v>
      </c>
      <c r="AJ5322" s="1">
        <f t="shared" ca="1" si="827"/>
        <v>51.425458166158826</v>
      </c>
      <c r="AK5322">
        <f t="shared" ca="1" si="824"/>
        <v>-1.9290613265266105E-6</v>
      </c>
    </row>
    <row r="5323" spans="8:37" x14ac:dyDescent="0.3">
      <c r="H5323" s="1">
        <f t="shared" si="820"/>
        <v>0</v>
      </c>
      <c r="J5323" s="1">
        <f t="shared" si="825"/>
        <v>19144800</v>
      </c>
      <c r="K5323" s="1">
        <f t="shared" si="821"/>
        <v>221.6</v>
      </c>
      <c r="L5323" s="1">
        <f t="shared" ca="1" si="826"/>
        <v>17.326274402173038</v>
      </c>
      <c r="M5323" s="1">
        <f t="shared" ca="1" si="822"/>
        <v>-2.032416612525691E-6</v>
      </c>
      <c r="AH5323" s="1">
        <f t="shared" ca="1" si="828"/>
        <v>49.18345864931662</v>
      </c>
      <c r="AI5323" s="1">
        <f t="shared" ca="1" si="823"/>
        <v>-1.1116215161880261E-6</v>
      </c>
      <c r="AJ5323" s="1">
        <f t="shared" ca="1" si="827"/>
        <v>51.418513545383327</v>
      </c>
      <c r="AK5323">
        <f t="shared" ca="1" si="824"/>
        <v>-1.9287379360329752E-6</v>
      </c>
    </row>
    <row r="5324" spans="8:37" x14ac:dyDescent="0.3">
      <c r="H5324" s="1">
        <f t="shared" si="820"/>
        <v>0</v>
      </c>
      <c r="J5324" s="1">
        <f t="shared" si="825"/>
        <v>19148400</v>
      </c>
      <c r="K5324" s="1">
        <f t="shared" si="821"/>
        <v>221.6</v>
      </c>
      <c r="L5324" s="1">
        <f t="shared" ca="1" si="826"/>
        <v>17.318957702367946</v>
      </c>
      <c r="M5324" s="1">
        <f t="shared" ca="1" si="822"/>
        <v>-2.0303868500881219E-6</v>
      </c>
      <c r="AH5324" s="1">
        <f t="shared" ca="1" si="828"/>
        <v>49.179456811858344</v>
      </c>
      <c r="AI5324" s="1">
        <f t="shared" ca="1" si="823"/>
        <v>-1.1115079854080426E-6</v>
      </c>
      <c r="AJ5324" s="1">
        <f t="shared" ca="1" si="827"/>
        <v>51.411570088813605</v>
      </c>
      <c r="AK5324">
        <f t="shared" ca="1" si="824"/>
        <v>-1.9284145997529676E-6</v>
      </c>
    </row>
    <row r="5325" spans="8:37" x14ac:dyDescent="0.3">
      <c r="H5325" s="1">
        <f t="shared" si="820"/>
        <v>0</v>
      </c>
      <c r="J5325" s="1">
        <f t="shared" si="825"/>
        <v>19152000</v>
      </c>
      <c r="K5325" s="1">
        <f t="shared" si="821"/>
        <v>221.7</v>
      </c>
      <c r="L5325" s="1">
        <f t="shared" ca="1" si="826"/>
        <v>17.311648309707628</v>
      </c>
      <c r="M5325" s="1">
        <f t="shared" ca="1" si="822"/>
        <v>-2.0283591147662587E-6</v>
      </c>
      <c r="AH5325" s="1">
        <f t="shared" ca="1" si="828"/>
        <v>49.175455383110872</v>
      </c>
      <c r="AI5325" s="1">
        <f t="shared" ca="1" si="823"/>
        <v>-1.111394466223047E-6</v>
      </c>
      <c r="AJ5325" s="1">
        <f t="shared" ca="1" si="827"/>
        <v>51.404627796254495</v>
      </c>
      <c r="AK5325">
        <f t="shared" ca="1" si="824"/>
        <v>-1.9280913176774984E-6</v>
      </c>
    </row>
    <row r="5326" spans="8:37" x14ac:dyDescent="0.3">
      <c r="H5326" s="1">
        <f t="shared" si="820"/>
        <v>0</v>
      </c>
      <c r="J5326" s="1">
        <f t="shared" si="825"/>
        <v>19155600</v>
      </c>
      <c r="K5326" s="1">
        <f t="shared" si="821"/>
        <v>221.7</v>
      </c>
      <c r="L5326" s="1">
        <f t="shared" ca="1" si="826"/>
        <v>17.304346216894469</v>
      </c>
      <c r="M5326" s="1">
        <f t="shared" ca="1" si="822"/>
        <v>-2.0263334045356226E-6</v>
      </c>
      <c r="AH5326" s="1">
        <f t="shared" ca="1" si="828"/>
        <v>49.171454363032467</v>
      </c>
      <c r="AI5326" s="1">
        <f t="shared" ca="1" si="823"/>
        <v>-1.1112809586318548E-6</v>
      </c>
      <c r="AJ5326" s="1">
        <f t="shared" ca="1" si="827"/>
        <v>51.397686667510854</v>
      </c>
      <c r="AK5326">
        <f t="shared" ca="1" si="824"/>
        <v>-1.9277680897974808E-6</v>
      </c>
    </row>
    <row r="5327" spans="8:37" x14ac:dyDescent="0.3">
      <c r="H5327" s="1">
        <f t="shared" si="820"/>
        <v>0</v>
      </c>
      <c r="J5327" s="1">
        <f t="shared" si="825"/>
        <v>19159200</v>
      </c>
      <c r="K5327" s="1">
        <f t="shared" si="821"/>
        <v>221.8</v>
      </c>
      <c r="L5327" s="1">
        <f t="shared" ca="1" si="826"/>
        <v>17.297051416638141</v>
      </c>
      <c r="M5327" s="1">
        <f t="shared" ca="1" si="822"/>
        <v>-2.024309717373754E-6</v>
      </c>
      <c r="AH5327" s="1">
        <f t="shared" ca="1" si="828"/>
        <v>49.167453751581391</v>
      </c>
      <c r="AI5327" s="1">
        <f t="shared" ca="1" si="823"/>
        <v>-1.1111674626332825E-6</v>
      </c>
      <c r="AJ5327" s="1">
        <f t="shared" ca="1" si="827"/>
        <v>51.390746702387581</v>
      </c>
      <c r="AK5327">
        <f t="shared" ca="1" si="824"/>
        <v>-1.9274449161038296E-6</v>
      </c>
    </row>
    <row r="5328" spans="8:37" x14ac:dyDescent="0.3">
      <c r="H5328" s="1">
        <f t="shared" si="820"/>
        <v>0</v>
      </c>
      <c r="J5328" s="1">
        <f t="shared" si="825"/>
        <v>19162800</v>
      </c>
      <c r="K5328" s="1">
        <f t="shared" si="821"/>
        <v>221.8</v>
      </c>
      <c r="L5328" s="1">
        <f t="shared" ca="1" si="826"/>
        <v>17.289763901655594</v>
      </c>
      <c r="M5328" s="1">
        <f t="shared" ca="1" si="822"/>
        <v>-2.0222880512602141E-6</v>
      </c>
      <c r="AH5328" s="1">
        <f t="shared" ca="1" si="828"/>
        <v>49.163453548715914</v>
      </c>
      <c r="AI5328" s="1">
        <f t="shared" ca="1" si="823"/>
        <v>-1.1110539782261459E-6</v>
      </c>
      <c r="AJ5328" s="1">
        <f t="shared" ca="1" si="827"/>
        <v>51.383807900689604</v>
      </c>
      <c r="AK5328">
        <f t="shared" ca="1" si="824"/>
        <v>-1.927121796587461E-6</v>
      </c>
    </row>
    <row r="5329" spans="8:37" x14ac:dyDescent="0.3">
      <c r="H5329" s="1">
        <f t="shared" si="820"/>
        <v>0</v>
      </c>
      <c r="J5329" s="1">
        <f t="shared" si="825"/>
        <v>19166400</v>
      </c>
      <c r="K5329" s="1">
        <f t="shared" si="821"/>
        <v>221.8</v>
      </c>
      <c r="L5329" s="1">
        <f t="shared" ca="1" si="826"/>
        <v>17.282483664671055</v>
      </c>
      <c r="M5329" s="1">
        <f t="shared" ca="1" si="822"/>
        <v>-2.0202684041765828E-6</v>
      </c>
      <c r="AH5329" s="1">
        <f t="shared" ca="1" si="828"/>
        <v>49.159453754394299</v>
      </c>
      <c r="AI5329" s="1">
        <f t="shared" ca="1" si="823"/>
        <v>-1.110940505409261E-6</v>
      </c>
      <c r="AJ5329" s="1">
        <f t="shared" ca="1" si="827"/>
        <v>51.376870262221892</v>
      </c>
      <c r="AK5329">
        <f t="shared" ca="1" si="824"/>
        <v>-1.9267987312392928E-6</v>
      </c>
    </row>
    <row r="5330" spans="8:37" x14ac:dyDescent="0.3">
      <c r="H5330" s="1">
        <f t="shared" si="820"/>
        <v>0</v>
      </c>
      <c r="J5330" s="1">
        <f t="shared" si="825"/>
        <v>19170000</v>
      </c>
      <c r="K5330" s="1">
        <f t="shared" si="821"/>
        <v>221.9</v>
      </c>
      <c r="L5330" s="1">
        <f t="shared" ca="1" si="826"/>
        <v>17.275210698416018</v>
      </c>
      <c r="M5330" s="1">
        <f t="shared" ca="1" si="822"/>
        <v>-2.018250774106454E-6</v>
      </c>
      <c r="AH5330" s="1">
        <f t="shared" ca="1" si="828"/>
        <v>49.155454368574823</v>
      </c>
      <c r="AI5330" s="1">
        <f t="shared" ca="1" si="823"/>
        <v>-1.1108270441814441E-6</v>
      </c>
      <c r="AJ5330" s="1">
        <f t="shared" ca="1" si="827"/>
        <v>51.369933786789431</v>
      </c>
      <c r="AK5330">
        <f t="shared" ca="1" si="824"/>
        <v>-1.9264757200502436E-6</v>
      </c>
    </row>
    <row r="5331" spans="8:37" x14ac:dyDescent="0.3">
      <c r="H5331" s="1">
        <f t="shared" si="820"/>
        <v>0</v>
      </c>
      <c r="J5331" s="1">
        <f t="shared" si="825"/>
        <v>19173600</v>
      </c>
      <c r="K5331" s="1">
        <f t="shared" si="821"/>
        <v>221.9</v>
      </c>
      <c r="L5331" s="1">
        <f t="shared" ca="1" si="826"/>
        <v>17.267944995629236</v>
      </c>
      <c r="M5331" s="1">
        <f t="shared" ca="1" si="822"/>
        <v>-2.0162351590354369E-6</v>
      </c>
      <c r="AH5331" s="1">
        <f t="shared" ca="1" si="828"/>
        <v>49.151455391215769</v>
      </c>
      <c r="AI5331" s="1">
        <f t="shared" ca="1" si="823"/>
        <v>-1.1107135945415115E-6</v>
      </c>
      <c r="AJ5331" s="1">
        <f t="shared" ca="1" si="827"/>
        <v>51.362998474197248</v>
      </c>
      <c r="AK5331">
        <f t="shared" ca="1" si="824"/>
        <v>-1.9261527630112339E-6</v>
      </c>
    </row>
    <row r="5332" spans="8:37" x14ac:dyDescent="0.3">
      <c r="H5332" s="1">
        <f t="shared" si="820"/>
        <v>0</v>
      </c>
      <c r="J5332" s="1">
        <f t="shared" si="825"/>
        <v>19177200</v>
      </c>
      <c r="K5332" s="1">
        <f t="shared" si="821"/>
        <v>222</v>
      </c>
      <c r="L5332" s="1">
        <f t="shared" ca="1" si="826"/>
        <v>17.260686549056707</v>
      </c>
      <c r="M5332" s="1">
        <f t="shared" ca="1" si="822"/>
        <v>-2.0142215569511515E-6</v>
      </c>
      <c r="AH5332" s="1">
        <f t="shared" ca="1" si="828"/>
        <v>49.147456822275423</v>
      </c>
      <c r="AI5332" s="1">
        <f t="shared" ca="1" si="823"/>
        <v>-1.1106001564882801E-6</v>
      </c>
      <c r="AJ5332" s="1">
        <f t="shared" ca="1" si="827"/>
        <v>51.356064324250404</v>
      </c>
      <c r="AK5332">
        <f t="shared" ca="1" si="824"/>
        <v>-1.9258298601131866E-6</v>
      </c>
    </row>
    <row r="5333" spans="8:37" x14ac:dyDescent="0.3">
      <c r="H5333" s="1">
        <f t="shared" si="820"/>
        <v>0</v>
      </c>
      <c r="J5333" s="1">
        <f t="shared" si="825"/>
        <v>19180800</v>
      </c>
      <c r="K5333" s="1">
        <f t="shared" si="821"/>
        <v>222</v>
      </c>
      <c r="L5333" s="1">
        <f t="shared" ca="1" si="826"/>
        <v>17.253435351451682</v>
      </c>
      <c r="M5333" s="1">
        <f t="shared" ca="1" si="822"/>
        <v>-2.0122099658432273E-6</v>
      </c>
      <c r="AH5333" s="1">
        <f t="shared" ca="1" si="828"/>
        <v>49.143458661712067</v>
      </c>
      <c r="AI5333" s="1">
        <f t="shared" ca="1" si="823"/>
        <v>-1.1104867300205663E-6</v>
      </c>
      <c r="AJ5333" s="1">
        <f t="shared" ca="1" si="827"/>
        <v>51.349131336753999</v>
      </c>
      <c r="AK5333">
        <f t="shared" ca="1" si="824"/>
        <v>-1.9255070113470253E-6</v>
      </c>
    </row>
    <row r="5334" spans="8:37" x14ac:dyDescent="0.3">
      <c r="H5334" s="1">
        <f t="shared" si="820"/>
        <v>0</v>
      </c>
      <c r="J5334" s="1">
        <f t="shared" si="825"/>
        <v>19184400</v>
      </c>
      <c r="K5334" s="1">
        <f t="shared" si="821"/>
        <v>222</v>
      </c>
      <c r="L5334" s="1">
        <f t="shared" ca="1" si="826"/>
        <v>17.246191395574645</v>
      </c>
      <c r="M5334" s="1">
        <f t="shared" ca="1" si="822"/>
        <v>-2.0102003837033029E-6</v>
      </c>
      <c r="AH5334" s="1">
        <f t="shared" ca="1" si="828"/>
        <v>49.139460909483994</v>
      </c>
      <c r="AI5334" s="1">
        <f t="shared" ca="1" si="823"/>
        <v>-1.1103733151371868E-6</v>
      </c>
      <c r="AJ5334" s="1">
        <f t="shared" ca="1" si="827"/>
        <v>51.342199511513151</v>
      </c>
      <c r="AK5334">
        <f t="shared" ca="1" si="824"/>
        <v>-1.9251842167036753E-6</v>
      </c>
    </row>
    <row r="5335" spans="8:37" x14ac:dyDescent="0.3">
      <c r="H5335" s="1">
        <f t="shared" si="820"/>
        <v>0</v>
      </c>
      <c r="J5335" s="1">
        <f t="shared" si="825"/>
        <v>19188000</v>
      </c>
      <c r="K5335" s="1">
        <f t="shared" si="821"/>
        <v>222.1</v>
      </c>
      <c r="L5335" s="1">
        <f t="shared" ca="1" si="826"/>
        <v>17.238954674193312</v>
      </c>
      <c r="M5335" s="1">
        <f t="shared" ca="1" si="822"/>
        <v>-2.0081928085250226E-6</v>
      </c>
      <c r="AH5335" s="1">
        <f t="shared" ca="1" si="828"/>
        <v>49.1354635655495</v>
      </c>
      <c r="AI5335" s="1">
        <f t="shared" ca="1" si="823"/>
        <v>-1.1102599118369587E-6</v>
      </c>
      <c r="AJ5335" s="1">
        <f t="shared" ca="1" si="827"/>
        <v>51.335268848333016</v>
      </c>
      <c r="AK5335">
        <f t="shared" ca="1" si="824"/>
        <v>-1.9248614761740627E-6</v>
      </c>
    </row>
    <row r="5336" spans="8:37" x14ac:dyDescent="0.3">
      <c r="H5336" s="1">
        <f t="shared" si="820"/>
        <v>0</v>
      </c>
      <c r="J5336" s="1">
        <f t="shared" si="825"/>
        <v>19191600</v>
      </c>
      <c r="K5336" s="1">
        <f t="shared" si="821"/>
        <v>222.1</v>
      </c>
      <c r="L5336" s="1">
        <f t="shared" ca="1" si="826"/>
        <v>17.231725180082623</v>
      </c>
      <c r="M5336" s="1">
        <f t="shared" ca="1" si="822"/>
        <v>-2.0061872383040336E-6</v>
      </c>
      <c r="AH5336" s="1">
        <f t="shared" ca="1" si="828"/>
        <v>49.131466629866885</v>
      </c>
      <c r="AI5336" s="1">
        <f t="shared" ca="1" si="823"/>
        <v>-1.1101465201186989E-6</v>
      </c>
      <c r="AJ5336" s="1">
        <f t="shared" ca="1" si="827"/>
        <v>51.32833934701879</v>
      </c>
      <c r="AK5336">
        <f t="shared" ca="1" si="824"/>
        <v>-1.9245387897491167E-6</v>
      </c>
    </row>
    <row r="5337" spans="8:37" x14ac:dyDescent="0.3">
      <c r="H5337" s="1">
        <f t="shared" si="820"/>
        <v>0</v>
      </c>
      <c r="J5337" s="1">
        <f t="shared" si="825"/>
        <v>19195200</v>
      </c>
      <c r="K5337" s="1">
        <f t="shared" si="821"/>
        <v>222.2</v>
      </c>
      <c r="L5337" s="1">
        <f t="shared" ca="1" si="826"/>
        <v>17.224502906024728</v>
      </c>
      <c r="M5337" s="1">
        <f t="shared" ca="1" si="822"/>
        <v>-2.0041836710379839E-6</v>
      </c>
      <c r="AH5337" s="1">
        <f t="shared" ca="1" si="828"/>
        <v>49.127470102394462</v>
      </c>
      <c r="AI5337" s="1">
        <f t="shared" ca="1" si="823"/>
        <v>-1.1100331399812244E-6</v>
      </c>
      <c r="AJ5337" s="1">
        <f t="shared" ca="1" si="827"/>
        <v>51.321411007375694</v>
      </c>
      <c r="AK5337">
        <f t="shared" ca="1" si="824"/>
        <v>-1.9242161574197669E-6</v>
      </c>
    </row>
    <row r="5338" spans="8:37" x14ac:dyDescent="0.3">
      <c r="H5338" s="1">
        <f t="shared" si="820"/>
        <v>0</v>
      </c>
      <c r="J5338" s="1">
        <f t="shared" si="825"/>
        <v>19198800</v>
      </c>
      <c r="K5338" s="1">
        <f t="shared" si="821"/>
        <v>222.2</v>
      </c>
      <c r="L5338" s="1">
        <f t="shared" ca="1" si="826"/>
        <v>17.217287844808993</v>
      </c>
      <c r="M5338" s="1">
        <f t="shared" ca="1" si="822"/>
        <v>-2.0021821047265247E-6</v>
      </c>
      <c r="AH5338" s="1">
        <f t="shared" ca="1" si="828"/>
        <v>49.123473983090527</v>
      </c>
      <c r="AI5338" s="1">
        <f t="shared" ca="1" si="823"/>
        <v>-1.1099197714233524E-6</v>
      </c>
      <c r="AJ5338" s="1">
        <f t="shared" ca="1" si="827"/>
        <v>51.314483829208982</v>
      </c>
      <c r="AK5338">
        <f t="shared" ca="1" si="824"/>
        <v>-1.9238935791769444E-6</v>
      </c>
    </row>
    <row r="5339" spans="8:37" x14ac:dyDescent="0.3">
      <c r="H5339" s="1">
        <f t="shared" si="820"/>
        <v>0</v>
      </c>
      <c r="J5339" s="1">
        <f t="shared" si="825"/>
        <v>19202400</v>
      </c>
      <c r="K5339" s="1">
        <f t="shared" si="821"/>
        <v>222.3</v>
      </c>
      <c r="L5339" s="1">
        <f t="shared" ca="1" si="826"/>
        <v>17.210079989231978</v>
      </c>
      <c r="M5339" s="1">
        <f t="shared" ca="1" si="822"/>
        <v>-2.0001825373713011E-6</v>
      </c>
      <c r="AH5339" s="1">
        <f t="shared" ca="1" si="828"/>
        <v>49.119478271913401</v>
      </c>
      <c r="AI5339" s="1">
        <f t="shared" ca="1" si="823"/>
        <v>-1.1098064144439005E-6</v>
      </c>
      <c r="AJ5339" s="1">
        <f t="shared" ca="1" si="827"/>
        <v>51.307557812323942</v>
      </c>
      <c r="AK5339">
        <f t="shared" ca="1" si="824"/>
        <v>-1.9235710550115817E-6</v>
      </c>
    </row>
    <row r="5340" spans="8:37" x14ac:dyDescent="0.3">
      <c r="H5340" s="1">
        <f t="shared" si="820"/>
        <v>0</v>
      </c>
      <c r="J5340" s="1">
        <f t="shared" si="825"/>
        <v>19206000</v>
      </c>
      <c r="K5340" s="1">
        <f t="shared" si="821"/>
        <v>222.3</v>
      </c>
      <c r="L5340" s="1">
        <f t="shared" ca="1" si="826"/>
        <v>17.202879332097442</v>
      </c>
      <c r="M5340" s="1">
        <f t="shared" ca="1" si="822"/>
        <v>-1.9981849669759557E-6</v>
      </c>
      <c r="AH5340" s="1">
        <f t="shared" ca="1" si="828"/>
        <v>49.115482968821404</v>
      </c>
      <c r="AI5340" s="1">
        <f t="shared" ca="1" si="823"/>
        <v>-1.1096930690416862E-6</v>
      </c>
      <c r="AJ5340" s="1">
        <f t="shared" ca="1" si="827"/>
        <v>51.300632956525902</v>
      </c>
      <c r="AK5340">
        <f t="shared" ca="1" si="824"/>
        <v>-1.923248584914614E-6</v>
      </c>
    </row>
    <row r="5341" spans="8:37" x14ac:dyDescent="0.3">
      <c r="H5341" s="1">
        <f t="shared" si="820"/>
        <v>0</v>
      </c>
      <c r="J5341" s="1">
        <f t="shared" si="825"/>
        <v>19209600</v>
      </c>
      <c r="K5341" s="1">
        <f t="shared" si="821"/>
        <v>222.3</v>
      </c>
      <c r="L5341" s="1">
        <f t="shared" ca="1" si="826"/>
        <v>17.19568586621633</v>
      </c>
      <c r="M5341" s="1">
        <f t="shared" ca="1" si="822"/>
        <v>-1.9961893915461251E-6</v>
      </c>
      <c r="AH5341" s="1">
        <f t="shared" ca="1" si="828"/>
        <v>49.111488073772854</v>
      </c>
      <c r="AI5341" s="1">
        <f t="shared" ca="1" si="823"/>
        <v>-1.1095797352155269E-6</v>
      </c>
      <c r="AJ5341" s="1">
        <f t="shared" ca="1" si="827"/>
        <v>51.293709261620208</v>
      </c>
      <c r="AK5341">
        <f t="shared" ca="1" si="824"/>
        <v>-1.9229261688769767E-6</v>
      </c>
    </row>
    <row r="5342" spans="8:37" x14ac:dyDescent="0.3">
      <c r="H5342" s="1">
        <f t="shared" si="820"/>
        <v>0</v>
      </c>
      <c r="J5342" s="1">
        <f t="shared" si="825"/>
        <v>19213200</v>
      </c>
      <c r="K5342" s="1">
        <f t="shared" si="821"/>
        <v>222.4</v>
      </c>
      <c r="L5342" s="1">
        <f t="shared" ca="1" si="826"/>
        <v>17.188499584406763</v>
      </c>
      <c r="M5342" s="1">
        <f t="shared" ca="1" si="822"/>
        <v>-1.9941958090894368E-6</v>
      </c>
      <c r="AH5342" s="1">
        <f t="shared" ca="1" si="828"/>
        <v>49.107493586726079</v>
      </c>
      <c r="AI5342" s="1">
        <f t="shared" ca="1" si="823"/>
        <v>-1.1094664129642403E-6</v>
      </c>
      <c r="AJ5342" s="1">
        <f t="shared" ca="1" si="827"/>
        <v>51.286786727412249</v>
      </c>
      <c r="AK5342">
        <f t="shared" ca="1" si="824"/>
        <v>-1.922603806889607E-6</v>
      </c>
    </row>
    <row r="5343" spans="8:37" x14ac:dyDescent="0.3">
      <c r="H5343" s="1">
        <f t="shared" si="820"/>
        <v>0</v>
      </c>
      <c r="J5343" s="1">
        <f t="shared" si="825"/>
        <v>19216800</v>
      </c>
      <c r="K5343" s="1">
        <f t="shared" si="821"/>
        <v>222.4</v>
      </c>
      <c r="L5343" s="1">
        <f t="shared" ca="1" si="826"/>
        <v>17.18132047949404</v>
      </c>
      <c r="M5343" s="1">
        <f t="shared" ca="1" si="822"/>
        <v>-1.9922042176155093E-6</v>
      </c>
      <c r="AH5343" s="1">
        <f t="shared" ca="1" si="828"/>
        <v>49.103499507639405</v>
      </c>
      <c r="AI5343" s="1">
        <f t="shared" ca="1" si="823"/>
        <v>-1.1093531022866445E-6</v>
      </c>
      <c r="AJ5343" s="1">
        <f t="shared" ca="1" si="827"/>
        <v>51.279865353707443</v>
      </c>
      <c r="AK5343">
        <f t="shared" ca="1" si="824"/>
        <v>-1.9222814989434446E-6</v>
      </c>
    </row>
    <row r="5344" spans="8:37" x14ac:dyDescent="0.3">
      <c r="H5344" s="1">
        <f t="shared" si="820"/>
        <v>0</v>
      </c>
      <c r="J5344" s="1">
        <f t="shared" si="825"/>
        <v>19220400</v>
      </c>
      <c r="K5344" s="1">
        <f t="shared" si="821"/>
        <v>222.5</v>
      </c>
      <c r="L5344" s="1">
        <f t="shared" ca="1" si="826"/>
        <v>17.174148544310626</v>
      </c>
      <c r="M5344" s="1">
        <f t="shared" ca="1" si="822"/>
        <v>-1.990214615135949E-6</v>
      </c>
      <c r="AH5344" s="1">
        <f t="shared" ca="1" si="828"/>
        <v>49.099505836471174</v>
      </c>
      <c r="AI5344" s="1">
        <f t="shared" ca="1" si="823"/>
        <v>-1.1092398031815575E-6</v>
      </c>
      <c r="AJ5344" s="1">
        <f t="shared" ca="1" si="827"/>
        <v>51.272945140311244</v>
      </c>
      <c r="AK5344">
        <f t="shared" ca="1" si="824"/>
        <v>-1.9219592450294292E-6</v>
      </c>
    </row>
    <row r="5345" spans="8:37" x14ac:dyDescent="0.3">
      <c r="H5345" s="1">
        <f t="shared" si="820"/>
        <v>0</v>
      </c>
      <c r="J5345" s="1">
        <f t="shared" si="825"/>
        <v>19224000</v>
      </c>
      <c r="K5345" s="1">
        <f t="shared" si="821"/>
        <v>222.5</v>
      </c>
      <c r="L5345" s="1">
        <f t="shared" ca="1" si="826"/>
        <v>17.166983771696135</v>
      </c>
      <c r="M5345" s="1">
        <f t="shared" ca="1" si="822"/>
        <v>-1.9882269996643458E-6</v>
      </c>
      <c r="AH5345" s="1">
        <f t="shared" ca="1" si="828"/>
        <v>49.095512573179718</v>
      </c>
      <c r="AI5345" s="1">
        <f t="shared" ca="1" si="823"/>
        <v>-1.1091265156477969E-6</v>
      </c>
      <c r="AJ5345" s="1">
        <f t="shared" ca="1" si="827"/>
        <v>51.26602608702914</v>
      </c>
      <c r="AK5345">
        <f t="shared" ca="1" si="824"/>
        <v>-1.9216370451385034E-6</v>
      </c>
    </row>
    <row r="5346" spans="8:37" x14ac:dyDescent="0.3">
      <c r="H5346" s="1">
        <f t="shared" si="820"/>
        <v>0</v>
      </c>
      <c r="J5346" s="1">
        <f t="shared" si="825"/>
        <v>19227600</v>
      </c>
      <c r="K5346" s="1">
        <f t="shared" si="821"/>
        <v>222.5</v>
      </c>
      <c r="L5346" s="1">
        <f t="shared" ca="1" si="826"/>
        <v>17.159826154497342</v>
      </c>
      <c r="M5346" s="1">
        <f t="shared" ca="1" si="822"/>
        <v>-1.9862413692162752E-6</v>
      </c>
      <c r="AH5346" s="1">
        <f t="shared" ca="1" si="828"/>
        <v>49.091519717723386</v>
      </c>
      <c r="AI5346" s="1">
        <f t="shared" ca="1" si="823"/>
        <v>-1.1090132396841815E-6</v>
      </c>
      <c r="AJ5346" s="1">
        <f t="shared" ca="1" si="827"/>
        <v>51.259108193666641</v>
      </c>
      <c r="AK5346">
        <f t="shared" ca="1" si="824"/>
        <v>-1.9213148992616104E-6</v>
      </c>
    </row>
    <row r="5347" spans="8:37" x14ac:dyDescent="0.3">
      <c r="H5347" s="1">
        <f t="shared" si="820"/>
        <v>0</v>
      </c>
      <c r="J5347" s="1">
        <f t="shared" si="825"/>
        <v>19231200</v>
      </c>
      <c r="K5347" s="1">
        <f t="shared" si="821"/>
        <v>222.6</v>
      </c>
      <c r="L5347" s="1">
        <f t="shared" ca="1" si="826"/>
        <v>17.152675685568163</v>
      </c>
      <c r="M5347" s="1">
        <f t="shared" ca="1" si="822"/>
        <v>-1.9842577218092964E-6</v>
      </c>
      <c r="AH5347" s="1">
        <f t="shared" ca="1" si="828"/>
        <v>49.087527270060527</v>
      </c>
      <c r="AI5347" s="1">
        <f t="shared" ca="1" si="823"/>
        <v>-1.1088999752895295E-6</v>
      </c>
      <c r="AJ5347" s="1">
        <f t="shared" ca="1" si="827"/>
        <v>51.252191460029302</v>
      </c>
      <c r="AK5347">
        <f t="shared" ca="1" si="824"/>
        <v>-1.9209928073896955E-6</v>
      </c>
    </row>
    <row r="5348" spans="8:37" x14ac:dyDescent="0.3">
      <c r="H5348" s="1">
        <f t="shared" si="820"/>
        <v>0</v>
      </c>
      <c r="J5348" s="1">
        <f t="shared" si="825"/>
        <v>19234800</v>
      </c>
      <c r="K5348" s="1">
        <f t="shared" si="821"/>
        <v>222.6</v>
      </c>
      <c r="L5348" s="1">
        <f t="shared" ca="1" si="826"/>
        <v>17.14553235776965</v>
      </c>
      <c r="M5348" s="1">
        <f t="shared" ca="1" si="822"/>
        <v>-1.9822760554629451E-6</v>
      </c>
      <c r="AH5348" s="1">
        <f t="shared" ca="1" si="828"/>
        <v>49.083535230149486</v>
      </c>
      <c r="AI5348" s="1">
        <f t="shared" ca="1" si="823"/>
        <v>-1.1087867224626591E-6</v>
      </c>
      <c r="AJ5348" s="1">
        <f t="shared" ca="1" si="827"/>
        <v>51.245275885922702</v>
      </c>
      <c r="AK5348">
        <f t="shared" ca="1" si="824"/>
        <v>-1.920670769513705E-6</v>
      </c>
    </row>
    <row r="5349" spans="8:37" x14ac:dyDescent="0.3">
      <c r="H5349" s="1">
        <f t="shared" si="820"/>
        <v>0</v>
      </c>
      <c r="J5349" s="1">
        <f t="shared" si="825"/>
        <v>19238400</v>
      </c>
      <c r="K5349" s="1">
        <f t="shared" si="821"/>
        <v>222.7</v>
      </c>
      <c r="L5349" s="1">
        <f t="shared" ca="1" si="826"/>
        <v>17.138396163969983</v>
      </c>
      <c r="M5349" s="1">
        <f t="shared" ca="1" si="822"/>
        <v>-1.9802963681987367E-6</v>
      </c>
      <c r="AH5349" s="1">
        <f t="shared" ca="1" si="828"/>
        <v>49.079543597948621</v>
      </c>
      <c r="AI5349" s="1">
        <f t="shared" ca="1" si="823"/>
        <v>-1.1086734812023891E-6</v>
      </c>
      <c r="AJ5349" s="1">
        <f t="shared" ca="1" si="827"/>
        <v>51.238361471152452</v>
      </c>
      <c r="AK5349">
        <f t="shared" ca="1" si="824"/>
        <v>-1.9203487856245863E-6</v>
      </c>
    </row>
    <row r="5350" spans="8:37" x14ac:dyDescent="0.3">
      <c r="H5350" s="1">
        <f t="shared" si="820"/>
        <v>0</v>
      </c>
      <c r="J5350" s="1">
        <f t="shared" si="825"/>
        <v>19242000</v>
      </c>
      <c r="K5350" s="1">
        <f t="shared" si="821"/>
        <v>222.7</v>
      </c>
      <c r="L5350" s="1">
        <f t="shared" ca="1" si="826"/>
        <v>17.131267097044468</v>
      </c>
      <c r="M5350" s="1">
        <f t="shared" ca="1" si="822"/>
        <v>-1.9783186580401624E-6</v>
      </c>
      <c r="AH5350" s="1">
        <f t="shared" ca="1" si="828"/>
        <v>49.075552373416294</v>
      </c>
      <c r="AI5350" s="1">
        <f t="shared" ca="1" si="823"/>
        <v>-1.1085602515075379E-6</v>
      </c>
      <c r="AJ5350" s="1">
        <f t="shared" ca="1" si="827"/>
        <v>51.231448215524203</v>
      </c>
      <c r="AK5350">
        <f t="shared" ca="1" si="824"/>
        <v>-1.9200268557132898E-6</v>
      </c>
    </row>
    <row r="5351" spans="8:37" x14ac:dyDescent="0.3">
      <c r="H5351" s="1">
        <f t="shared" si="820"/>
        <v>0</v>
      </c>
      <c r="J5351" s="1">
        <f t="shared" si="825"/>
        <v>19245600</v>
      </c>
      <c r="K5351" s="1">
        <f t="shared" si="821"/>
        <v>222.8</v>
      </c>
      <c r="L5351" s="1">
        <f t="shared" ca="1" si="826"/>
        <v>17.124145149875524</v>
      </c>
      <c r="M5351" s="1">
        <f t="shared" ca="1" si="822"/>
        <v>-1.9763429230126856E-6</v>
      </c>
      <c r="AH5351" s="1">
        <f t="shared" ca="1" si="828"/>
        <v>49.071561556510865</v>
      </c>
      <c r="AI5351" s="1">
        <f t="shared" ca="1" si="823"/>
        <v>-1.1084470333769247E-6</v>
      </c>
      <c r="AJ5351" s="1">
        <f t="shared" ca="1" si="827"/>
        <v>51.224536118843638</v>
      </c>
      <c r="AK5351">
        <f t="shared" ca="1" si="824"/>
        <v>-1.9197049797707665E-6</v>
      </c>
    </row>
    <row r="5352" spans="8:37" x14ac:dyDescent="0.3">
      <c r="H5352" s="1">
        <f t="shared" si="820"/>
        <v>0</v>
      </c>
      <c r="J5352" s="1">
        <f t="shared" si="825"/>
        <v>19249200</v>
      </c>
      <c r="K5352" s="1">
        <f t="shared" si="821"/>
        <v>222.8</v>
      </c>
      <c r="L5352" s="1">
        <f t="shared" ca="1" si="826"/>
        <v>17.117030315352679</v>
      </c>
      <c r="M5352" s="1">
        <f t="shared" ca="1" si="822"/>
        <v>-1.9743691611437448E-6</v>
      </c>
      <c r="AH5352" s="1">
        <f t="shared" ca="1" si="828"/>
        <v>49.067571147190705</v>
      </c>
      <c r="AI5352" s="1">
        <f t="shared" ca="1" si="823"/>
        <v>-1.1083338268093679E-6</v>
      </c>
      <c r="AJ5352" s="1">
        <f t="shared" ca="1" si="827"/>
        <v>51.217625180916464</v>
      </c>
      <c r="AK5352">
        <f t="shared" ca="1" si="824"/>
        <v>-1.9193831577879689E-6</v>
      </c>
    </row>
    <row r="5353" spans="8:37" x14ac:dyDescent="0.3">
      <c r="H5353" s="1">
        <f t="shared" si="820"/>
        <v>0</v>
      </c>
      <c r="J5353" s="1">
        <f t="shared" si="825"/>
        <v>19252800</v>
      </c>
      <c r="K5353" s="1">
        <f t="shared" si="821"/>
        <v>222.8</v>
      </c>
      <c r="L5353" s="1">
        <f t="shared" ca="1" si="826"/>
        <v>17.109922586372562</v>
      </c>
      <c r="M5353" s="1">
        <f t="shared" ca="1" si="822"/>
        <v>-1.9723973704627467E-6</v>
      </c>
      <c r="AH5353" s="1">
        <f t="shared" ca="1" si="828"/>
        <v>49.06358114541419</v>
      </c>
      <c r="AI5353" s="1">
        <f t="shared" ca="1" si="823"/>
        <v>-1.1082206318036871E-6</v>
      </c>
      <c r="AJ5353" s="1">
        <f t="shared" ca="1" si="827"/>
        <v>51.210715401548427</v>
      </c>
      <c r="AK5353">
        <f t="shared" ca="1" si="824"/>
        <v>-1.9190613897558511E-6</v>
      </c>
    </row>
    <row r="5354" spans="8:37" x14ac:dyDescent="0.3">
      <c r="H5354" s="1">
        <f t="shared" si="820"/>
        <v>0</v>
      </c>
      <c r="J5354" s="1">
        <f t="shared" si="825"/>
        <v>19256400</v>
      </c>
      <c r="K5354" s="1">
        <f t="shared" si="821"/>
        <v>222.9</v>
      </c>
      <c r="L5354" s="1">
        <f t="shared" ca="1" si="826"/>
        <v>17.102821955838895</v>
      </c>
      <c r="M5354" s="1">
        <f t="shared" ca="1" si="822"/>
        <v>-1.9704275490010644E-6</v>
      </c>
      <c r="AH5354" s="1">
        <f t="shared" ca="1" si="828"/>
        <v>49.059591551139697</v>
      </c>
      <c r="AI5354" s="1">
        <f t="shared" ca="1" si="823"/>
        <v>-1.1081074483587015E-6</v>
      </c>
      <c r="AJ5354" s="1">
        <f t="shared" ca="1" si="827"/>
        <v>51.203806780545307</v>
      </c>
      <c r="AK5354">
        <f t="shared" ca="1" si="824"/>
        <v>-1.9187396756653685E-6</v>
      </c>
    </row>
    <row r="5355" spans="8:37" x14ac:dyDescent="0.3">
      <c r="H5355" s="1">
        <f t="shared" si="820"/>
        <v>0</v>
      </c>
      <c r="J5355" s="1">
        <f t="shared" si="825"/>
        <v>19260000</v>
      </c>
      <c r="K5355" s="1">
        <f t="shared" si="821"/>
        <v>222.9</v>
      </c>
      <c r="L5355" s="1">
        <f t="shared" ca="1" si="826"/>
        <v>17.095728416662492</v>
      </c>
      <c r="M5355" s="1">
        <f t="shared" ca="1" si="822"/>
        <v>-1.9684596947920414E-6</v>
      </c>
      <c r="AH5355" s="1">
        <f t="shared" ca="1" si="828"/>
        <v>49.055602364325608</v>
      </c>
      <c r="AI5355" s="1">
        <f t="shared" ca="1" si="823"/>
        <v>-1.1079942764732299E-6</v>
      </c>
      <c r="AJ5355" s="1">
        <f t="shared" ca="1" si="827"/>
        <v>51.196899317712912</v>
      </c>
      <c r="AK5355">
        <f t="shared" ca="1" si="824"/>
        <v>-1.9184180155074786E-6</v>
      </c>
    </row>
    <row r="5356" spans="8:37" x14ac:dyDescent="0.3">
      <c r="H5356" s="1">
        <f t="shared" si="820"/>
        <v>0</v>
      </c>
      <c r="J5356" s="1">
        <f t="shared" si="825"/>
        <v>19263600</v>
      </c>
      <c r="K5356" s="1">
        <f t="shared" si="821"/>
        <v>223</v>
      </c>
      <c r="L5356" s="1">
        <f t="shared" ca="1" si="826"/>
        <v>17.08864196176124</v>
      </c>
      <c r="M5356" s="1">
        <f t="shared" ca="1" si="822"/>
        <v>-1.966493805870982E-6</v>
      </c>
      <c r="AH5356" s="1">
        <f t="shared" ca="1" si="828"/>
        <v>49.051613584930301</v>
      </c>
      <c r="AI5356" s="1">
        <f t="shared" ca="1" si="823"/>
        <v>-1.1078811161460919E-6</v>
      </c>
      <c r="AJ5356" s="1">
        <f t="shared" ca="1" si="827"/>
        <v>51.189993012857087</v>
      </c>
      <c r="AK5356">
        <f t="shared" ca="1" si="824"/>
        <v>-1.9180964092731396E-6</v>
      </c>
    </row>
    <row r="5357" spans="8:37" x14ac:dyDescent="0.3">
      <c r="H5357" s="1">
        <f t="shared" si="820"/>
        <v>0</v>
      </c>
      <c r="J5357" s="1">
        <f t="shared" si="825"/>
        <v>19267200</v>
      </c>
      <c r="K5357" s="1">
        <f t="shared" si="821"/>
        <v>223</v>
      </c>
      <c r="L5357" s="1">
        <f t="shared" ca="1" si="826"/>
        <v>17.081562584060105</v>
      </c>
      <c r="M5357" s="1">
        <f t="shared" ca="1" si="822"/>
        <v>-1.9645298802751531E-6</v>
      </c>
      <c r="AH5357" s="1">
        <f t="shared" ca="1" si="828"/>
        <v>49.047625212912173</v>
      </c>
      <c r="AI5357" s="1">
        <f t="shared" ca="1" si="823"/>
        <v>-1.1077679673761074E-6</v>
      </c>
      <c r="AJ5357" s="1">
        <f t="shared" ca="1" si="827"/>
        <v>51.183087865783705</v>
      </c>
      <c r="AK5357">
        <f t="shared" ca="1" si="824"/>
        <v>-1.9177748569533122E-6</v>
      </c>
    </row>
    <row r="5358" spans="8:37" x14ac:dyDescent="0.3">
      <c r="H5358" s="1">
        <f t="shared" si="820"/>
        <v>0</v>
      </c>
      <c r="J5358" s="1">
        <f t="shared" si="825"/>
        <v>19270800</v>
      </c>
      <c r="K5358" s="1">
        <f t="shared" si="821"/>
        <v>223</v>
      </c>
      <c r="L5358" s="1">
        <f t="shared" ca="1" si="826"/>
        <v>17.074490276491115</v>
      </c>
      <c r="M5358" s="1">
        <f t="shared" ca="1" si="822"/>
        <v>-1.9625679160437824E-6</v>
      </c>
      <c r="AH5358" s="1">
        <f t="shared" ca="1" si="828"/>
        <v>49.043637248229622</v>
      </c>
      <c r="AI5358" s="1">
        <f t="shared" ca="1" si="823"/>
        <v>-1.1076548301620957E-6</v>
      </c>
      <c r="AJ5358" s="1">
        <f t="shared" ca="1" si="827"/>
        <v>51.176183876298673</v>
      </c>
      <c r="AK5358">
        <f t="shared" ca="1" si="824"/>
        <v>-1.917453358538958E-6</v>
      </c>
    </row>
    <row r="5359" spans="8:37" x14ac:dyDescent="0.3">
      <c r="H5359" s="1">
        <f t="shared" si="820"/>
        <v>0</v>
      </c>
      <c r="J5359" s="1">
        <f t="shared" si="825"/>
        <v>19274400</v>
      </c>
      <c r="K5359" s="1">
        <f t="shared" si="821"/>
        <v>223.1</v>
      </c>
      <c r="L5359" s="1">
        <f t="shared" ca="1" si="826"/>
        <v>17.067425031993359</v>
      </c>
      <c r="M5359" s="1">
        <f t="shared" ca="1" si="822"/>
        <v>-1.9606079112180563E-6</v>
      </c>
      <c r="AH5359" s="1">
        <f t="shared" ca="1" si="828"/>
        <v>49.039649690841038</v>
      </c>
      <c r="AI5359" s="1">
        <f t="shared" ca="1" si="823"/>
        <v>-1.107541704502877E-6</v>
      </c>
      <c r="AJ5359" s="1">
        <f t="shared" ca="1" si="827"/>
        <v>51.169281044207935</v>
      </c>
      <c r="AK5359">
        <f t="shared" ca="1" si="824"/>
        <v>-1.9171319140210401E-6</v>
      </c>
    </row>
    <row r="5360" spans="8:37" x14ac:dyDescent="0.3">
      <c r="H5360" s="1">
        <f t="shared" si="820"/>
        <v>0</v>
      </c>
      <c r="J5360" s="1">
        <f t="shared" si="825"/>
        <v>19278000</v>
      </c>
      <c r="K5360" s="1">
        <f t="shared" si="821"/>
        <v>223.1</v>
      </c>
      <c r="L5360" s="1">
        <f t="shared" ca="1" si="826"/>
        <v>17.060366843512973</v>
      </c>
      <c r="M5360" s="1">
        <f t="shared" ca="1" si="822"/>
        <v>-1.9586498638411151E-6</v>
      </c>
      <c r="AH5360" s="1">
        <f t="shared" ca="1" si="828"/>
        <v>49.035662540704827</v>
      </c>
      <c r="AI5360" s="1">
        <f t="shared" ca="1" si="823"/>
        <v>-1.1074285903972704E-6</v>
      </c>
      <c r="AJ5360" s="1">
        <f t="shared" ca="1" si="827"/>
        <v>51.162379369317456</v>
      </c>
      <c r="AK5360">
        <f t="shared" ca="1" si="824"/>
        <v>-1.916810523390523E-6</v>
      </c>
    </row>
    <row r="5361" spans="8:37" x14ac:dyDescent="0.3">
      <c r="H5361" s="1">
        <f t="shared" si="820"/>
        <v>0</v>
      </c>
      <c r="J5361" s="1">
        <f t="shared" si="825"/>
        <v>19281600</v>
      </c>
      <c r="K5361" s="1">
        <f t="shared" si="821"/>
        <v>223.2</v>
      </c>
      <c r="L5361" s="1">
        <f t="shared" ca="1" si="826"/>
        <v>17.053315704003147</v>
      </c>
      <c r="M5361" s="1">
        <f t="shared" ca="1" si="822"/>
        <v>-1.9566937719580567E-6</v>
      </c>
      <c r="AH5361" s="1">
        <f t="shared" ca="1" si="828"/>
        <v>49.0316757977794</v>
      </c>
      <c r="AI5361" s="1">
        <f t="shared" ca="1" si="823"/>
        <v>-1.1073154878440966E-6</v>
      </c>
      <c r="AJ5361" s="1">
        <f t="shared" ca="1" si="827"/>
        <v>51.155478851433251</v>
      </c>
      <c r="AK5361">
        <f t="shared" ca="1" si="824"/>
        <v>-1.9164891866383733E-6</v>
      </c>
    </row>
    <row r="5362" spans="8:37" x14ac:dyDescent="0.3">
      <c r="H5362" s="1">
        <f t="shared" si="820"/>
        <v>0</v>
      </c>
      <c r="J5362" s="1">
        <f t="shared" si="825"/>
        <v>19285200</v>
      </c>
      <c r="K5362" s="1">
        <f t="shared" si="821"/>
        <v>223.2</v>
      </c>
      <c r="L5362" s="1">
        <f t="shared" ca="1" si="826"/>
        <v>17.046271606424099</v>
      </c>
      <c r="M5362" s="1">
        <f t="shared" ca="1" si="822"/>
        <v>-1.9547396336159299E-6</v>
      </c>
      <c r="AH5362" s="1">
        <f t="shared" ca="1" si="828"/>
        <v>49.027689462023162</v>
      </c>
      <c r="AI5362" s="1">
        <f t="shared" ca="1" si="823"/>
        <v>-1.1072023968421756E-6</v>
      </c>
      <c r="AJ5362" s="1">
        <f t="shared" ca="1" si="827"/>
        <v>51.148579490361357</v>
      </c>
      <c r="AK5362">
        <f t="shared" ca="1" si="824"/>
        <v>-1.9161679037555586E-6</v>
      </c>
    </row>
    <row r="5363" spans="8:37" x14ac:dyDescent="0.3">
      <c r="H5363" s="1">
        <f t="shared" si="820"/>
        <v>0</v>
      </c>
      <c r="J5363" s="1">
        <f t="shared" si="825"/>
        <v>19288800</v>
      </c>
      <c r="K5363" s="1">
        <f t="shared" si="821"/>
        <v>223.3</v>
      </c>
      <c r="L5363" s="1">
        <f t="shared" ca="1" si="826"/>
        <v>17.039234543743081</v>
      </c>
      <c r="M5363" s="1">
        <f t="shared" ca="1" si="822"/>
        <v>-1.9527874468637324E-6</v>
      </c>
      <c r="AH5363" s="1">
        <f t="shared" ca="1" si="828"/>
        <v>49.023703533394531</v>
      </c>
      <c r="AI5363" s="1">
        <f t="shared" ca="1" si="823"/>
        <v>-1.1070893173903275E-6</v>
      </c>
      <c r="AJ5363" s="1">
        <f t="shared" ca="1" si="827"/>
        <v>51.141681285907836</v>
      </c>
      <c r="AK5363">
        <f t="shared" ca="1" si="824"/>
        <v>-1.9158466747330482E-6</v>
      </c>
    </row>
    <row r="5364" spans="8:37" x14ac:dyDescent="0.3">
      <c r="H5364" s="1">
        <f t="shared" si="820"/>
        <v>0</v>
      </c>
      <c r="J5364" s="1">
        <f t="shared" si="825"/>
        <v>19292400</v>
      </c>
      <c r="K5364" s="1">
        <f t="shared" si="821"/>
        <v>223.3</v>
      </c>
      <c r="L5364" s="1">
        <f t="shared" ca="1" si="826"/>
        <v>17.03220450893437</v>
      </c>
      <c r="M5364" s="1">
        <f t="shared" ca="1" si="822"/>
        <v>-1.9508372097524124E-6</v>
      </c>
      <c r="AH5364" s="1">
        <f t="shared" ca="1" si="828"/>
        <v>49.019718011851928</v>
      </c>
      <c r="AI5364" s="1">
        <f t="shared" ca="1" si="823"/>
        <v>-1.1069762494873729E-6</v>
      </c>
      <c r="AJ5364" s="1">
        <f t="shared" ca="1" si="827"/>
        <v>51.134784237878797</v>
      </c>
      <c r="AK5364">
        <f t="shared" ca="1" si="824"/>
        <v>-1.9155254995618132E-6</v>
      </c>
    </row>
    <row r="5365" spans="8:37" x14ac:dyDescent="0.3">
      <c r="H5365" s="1">
        <f t="shared" si="820"/>
        <v>0</v>
      </c>
      <c r="J5365" s="1">
        <f t="shared" si="825"/>
        <v>19296000</v>
      </c>
      <c r="K5365" s="1">
        <f t="shared" si="821"/>
        <v>223.3</v>
      </c>
      <c r="L5365" s="1">
        <f t="shared" ca="1" si="826"/>
        <v>17.025181494979261</v>
      </c>
      <c r="M5365" s="1">
        <f t="shared" ca="1" si="822"/>
        <v>-1.9488889203348653E-6</v>
      </c>
      <c r="AH5365" s="1">
        <f t="shared" ca="1" si="828"/>
        <v>49.015732897353772</v>
      </c>
      <c r="AI5365" s="1">
        <f t="shared" ca="1" si="823"/>
        <v>-1.106863193132132E-6</v>
      </c>
      <c r="AJ5365" s="1">
        <f t="shared" ca="1" si="827"/>
        <v>51.127888346080375</v>
      </c>
      <c r="AK5365">
        <f t="shared" ca="1" si="824"/>
        <v>-1.9152043782328251E-6</v>
      </c>
    </row>
    <row r="5366" spans="8:37" x14ac:dyDescent="0.3">
      <c r="H5366" s="1">
        <f t="shared" si="820"/>
        <v>0</v>
      </c>
      <c r="J5366" s="1">
        <f t="shared" si="825"/>
        <v>19299600</v>
      </c>
      <c r="K5366" s="1">
        <f t="shared" si="821"/>
        <v>223.4</v>
      </c>
      <c r="L5366" s="1">
        <f t="shared" ca="1" si="826"/>
        <v>17.018165494866057</v>
      </c>
      <c r="M5366" s="1">
        <f t="shared" ca="1" si="822"/>
        <v>-1.9469425766659291E-6</v>
      </c>
      <c r="AH5366" s="1">
        <f t="shared" ca="1" si="828"/>
        <v>49.011748189858494</v>
      </c>
      <c r="AI5366" s="1">
        <f t="shared" ca="1" si="823"/>
        <v>-1.1067501483234257E-6</v>
      </c>
      <c r="AJ5366" s="1">
        <f t="shared" ca="1" si="827"/>
        <v>51.120993610318735</v>
      </c>
      <c r="AK5366">
        <f t="shared" ca="1" si="824"/>
        <v>-1.9148833107370583E-6</v>
      </c>
    </row>
    <row r="5367" spans="8:37" x14ac:dyDescent="0.3">
      <c r="H5367" s="1">
        <f t="shared" si="820"/>
        <v>0</v>
      </c>
      <c r="J5367" s="1">
        <f t="shared" si="825"/>
        <v>19303200</v>
      </c>
      <c r="K5367" s="1">
        <f t="shared" si="821"/>
        <v>223.4</v>
      </c>
      <c r="L5367" s="1">
        <f t="shared" ca="1" si="826"/>
        <v>17.011156501590062</v>
      </c>
      <c r="M5367" s="1">
        <f t="shared" ca="1" si="822"/>
        <v>-1.9449981768023847E-6</v>
      </c>
      <c r="AH5367" s="1">
        <f t="shared" ca="1" si="828"/>
        <v>49.007763889324529</v>
      </c>
      <c r="AI5367" s="1">
        <f t="shared" ca="1" si="823"/>
        <v>-1.1066371150600745E-6</v>
      </c>
      <c r="AJ5367" s="1">
        <f t="shared" ca="1" si="827"/>
        <v>51.114100030400081</v>
      </c>
      <c r="AK5367">
        <f t="shared" ca="1" si="824"/>
        <v>-1.9145622970654881E-6</v>
      </c>
    </row>
    <row r="5368" spans="8:37" x14ac:dyDescent="0.3">
      <c r="H5368" s="1">
        <f t="shared" si="820"/>
        <v>0</v>
      </c>
      <c r="J5368" s="1">
        <f t="shared" si="825"/>
        <v>19306800</v>
      </c>
      <c r="K5368" s="1">
        <f t="shared" si="821"/>
        <v>223.5</v>
      </c>
      <c r="L5368" s="1">
        <f t="shared" ca="1" si="826"/>
        <v>17.004154508153572</v>
      </c>
      <c r="M5368" s="1">
        <f t="shared" ca="1" si="822"/>
        <v>-1.9430557188029544E-6</v>
      </c>
      <c r="AH5368" s="1">
        <f t="shared" ca="1" si="828"/>
        <v>49.00377999571031</v>
      </c>
      <c r="AI5368" s="1">
        <f t="shared" ca="1" si="823"/>
        <v>-1.1065240933408994E-6</v>
      </c>
      <c r="AJ5368" s="1">
        <f t="shared" ca="1" si="827"/>
        <v>51.107207606130643</v>
      </c>
      <c r="AK5368">
        <f t="shared" ca="1" si="824"/>
        <v>-1.9142413372090915E-6</v>
      </c>
    </row>
    <row r="5369" spans="8:37" x14ac:dyDescent="0.3">
      <c r="H5369" s="1">
        <f t="shared" si="820"/>
        <v>0</v>
      </c>
      <c r="J5369" s="1">
        <f t="shared" si="825"/>
        <v>19310400</v>
      </c>
      <c r="K5369" s="1">
        <f t="shared" si="821"/>
        <v>223.5</v>
      </c>
      <c r="L5369" s="1">
        <f t="shared" ca="1" si="826"/>
        <v>16.997159507565883</v>
      </c>
      <c r="M5369" s="1">
        <f t="shared" ca="1" si="822"/>
        <v>-1.9411152007282993E-6</v>
      </c>
      <c r="AH5369" s="1">
        <f t="shared" ca="1" si="828"/>
        <v>48.999796508974285</v>
      </c>
      <c r="AI5369" s="1">
        <f t="shared" ca="1" si="823"/>
        <v>-1.1064110831647216E-6</v>
      </c>
      <c r="AJ5369" s="1">
        <f t="shared" ca="1" si="827"/>
        <v>51.100316337316691</v>
      </c>
      <c r="AK5369">
        <f t="shared" ca="1" si="824"/>
        <v>-1.9139204311588463E-6</v>
      </c>
    </row>
    <row r="5370" spans="8:37" x14ac:dyDescent="0.3">
      <c r="H5370" s="1">
        <f t="shared" si="820"/>
        <v>0</v>
      </c>
      <c r="J5370" s="1">
        <f t="shared" si="825"/>
        <v>19314000</v>
      </c>
      <c r="K5370" s="1">
        <f t="shared" si="821"/>
        <v>223.5</v>
      </c>
      <c r="L5370" s="1">
        <f t="shared" ca="1" si="826"/>
        <v>16.99017149284326</v>
      </c>
      <c r="M5370" s="1">
        <f t="shared" ca="1" si="822"/>
        <v>-1.9391766206410166E-6</v>
      </c>
      <c r="AH5370" s="1">
        <f t="shared" ca="1" si="828"/>
        <v>48.995813429074893</v>
      </c>
      <c r="AI5370" s="1">
        <f t="shared" ca="1" si="823"/>
        <v>-1.106298084530362E-6</v>
      </c>
      <c r="AJ5370" s="1">
        <f t="shared" ca="1" si="827"/>
        <v>51.093426223764517</v>
      </c>
      <c r="AK5370">
        <f t="shared" ca="1" si="824"/>
        <v>-1.9135995789057329E-6</v>
      </c>
    </row>
    <row r="5371" spans="8:37" x14ac:dyDescent="0.3">
      <c r="H5371" s="1">
        <f t="shared" si="820"/>
        <v>0</v>
      </c>
      <c r="J5371" s="1">
        <f t="shared" si="825"/>
        <v>19317600</v>
      </c>
      <c r="K5371" s="1">
        <f t="shared" si="821"/>
        <v>223.6</v>
      </c>
      <c r="L5371" s="1">
        <f t="shared" ca="1" si="826"/>
        <v>16.983190457008952</v>
      </c>
      <c r="M5371" s="1">
        <f t="shared" ca="1" si="822"/>
        <v>-1.93723997660564E-6</v>
      </c>
      <c r="AH5371" s="1">
        <f t="shared" ca="1" si="828"/>
        <v>48.991830755970582</v>
      </c>
      <c r="AI5371" s="1">
        <f t="shared" ca="1" si="823"/>
        <v>-1.1061850974366416E-6</v>
      </c>
      <c r="AJ5371" s="1">
        <f t="shared" ca="1" si="827"/>
        <v>51.086537265280455</v>
      </c>
      <c r="AK5371">
        <f t="shared" ca="1" si="824"/>
        <v>-1.9132787804407321E-6</v>
      </c>
    </row>
    <row r="5372" spans="8:37" x14ac:dyDescent="0.3">
      <c r="H5372" s="1">
        <f t="shared" si="820"/>
        <v>0</v>
      </c>
      <c r="J5372" s="1">
        <f t="shared" si="825"/>
        <v>19321200</v>
      </c>
      <c r="K5372" s="1">
        <f t="shared" si="821"/>
        <v>223.6</v>
      </c>
      <c r="L5372" s="1">
        <f t="shared" ca="1" si="826"/>
        <v>16.976216393093171</v>
      </c>
      <c r="M5372" s="1">
        <f t="shared" ca="1" si="822"/>
        <v>-1.9353052666886341E-6</v>
      </c>
      <c r="AH5372" s="1">
        <f t="shared" ca="1" si="828"/>
        <v>48.987848489619807</v>
      </c>
      <c r="AI5372" s="1">
        <f t="shared" ca="1" si="823"/>
        <v>-1.106072121882382E-6</v>
      </c>
      <c r="AJ5372" s="1">
        <f t="shared" ca="1" si="827"/>
        <v>51.079649461670869</v>
      </c>
      <c r="AK5372">
        <f t="shared" ca="1" si="824"/>
        <v>-1.9129580357548276E-6</v>
      </c>
    </row>
    <row r="5373" spans="8:37" x14ac:dyDescent="0.3">
      <c r="H5373" s="1">
        <f t="shared" si="820"/>
        <v>0</v>
      </c>
      <c r="J5373" s="1">
        <f t="shared" si="825"/>
        <v>19324800</v>
      </c>
      <c r="K5373" s="1">
        <f t="shared" si="821"/>
        <v>223.7</v>
      </c>
      <c r="L5373" s="1">
        <f t="shared" ca="1" si="826"/>
        <v>16.969249294133093</v>
      </c>
      <c r="M5373" s="1">
        <f t="shared" ca="1" si="822"/>
        <v>-1.9333724889583963E-6</v>
      </c>
      <c r="AH5373" s="1">
        <f t="shared" ca="1" si="828"/>
        <v>48.98386662998103</v>
      </c>
      <c r="AI5373" s="1">
        <f t="shared" ca="1" si="823"/>
        <v>-1.1059591578664049E-6</v>
      </c>
      <c r="AJ5373" s="1">
        <f t="shared" ca="1" si="827"/>
        <v>51.072762812742148</v>
      </c>
      <c r="AK5373">
        <f t="shared" ca="1" si="824"/>
        <v>-1.9126373448390027E-6</v>
      </c>
    </row>
    <row r="5374" spans="8:37" x14ac:dyDescent="0.3">
      <c r="H5374" s="1">
        <f t="shared" si="820"/>
        <v>0</v>
      </c>
      <c r="J5374" s="1">
        <f t="shared" si="825"/>
        <v>19328400</v>
      </c>
      <c r="K5374" s="1">
        <f t="shared" si="821"/>
        <v>223.7</v>
      </c>
      <c r="L5374" s="1">
        <f t="shared" ca="1" si="826"/>
        <v>16.962289153172843</v>
      </c>
      <c r="M5374" s="1">
        <f t="shared" ca="1" si="822"/>
        <v>-1.9314416414852521E-6</v>
      </c>
      <c r="AH5374" s="1">
        <f t="shared" ca="1" si="828"/>
        <v>48.979885177012711</v>
      </c>
      <c r="AI5374" s="1">
        <f t="shared" ca="1" si="823"/>
        <v>-1.1058462053875314E-6</v>
      </c>
      <c r="AJ5374" s="1">
        <f t="shared" ca="1" si="827"/>
        <v>51.065877318300728</v>
      </c>
      <c r="AK5374">
        <f t="shared" ca="1" si="824"/>
        <v>-1.9123167076842443E-6</v>
      </c>
    </row>
    <row r="5375" spans="8:37" x14ac:dyDescent="0.3">
      <c r="H5375" s="1">
        <f t="shared" si="820"/>
        <v>0</v>
      </c>
      <c r="J5375" s="1">
        <f t="shared" si="825"/>
        <v>19332000</v>
      </c>
      <c r="K5375" s="1">
        <f t="shared" si="821"/>
        <v>223.8</v>
      </c>
      <c r="L5375" s="1">
        <f t="shared" ca="1" si="826"/>
        <v>16.955335963263497</v>
      </c>
      <c r="M5375" s="1">
        <f t="shared" ca="1" si="822"/>
        <v>-1.9295127223414539E-6</v>
      </c>
      <c r="AH5375" s="1">
        <f t="shared" ca="1" si="828"/>
        <v>48.975904130673314</v>
      </c>
      <c r="AI5375" s="1">
        <f t="shared" ca="1" si="823"/>
        <v>-1.1057332644445835E-6</v>
      </c>
      <c r="AJ5375" s="1">
        <f t="shared" ca="1" si="827"/>
        <v>51.058992978153064</v>
      </c>
      <c r="AK5375">
        <f t="shared" ca="1" si="824"/>
        <v>-1.9119961242815398E-6</v>
      </c>
    </row>
    <row r="5376" spans="8:37" x14ac:dyDescent="0.3">
      <c r="H5376" s="1">
        <f t="shared" si="820"/>
        <v>0</v>
      </c>
      <c r="J5376" s="1">
        <f t="shared" si="825"/>
        <v>19335600</v>
      </c>
      <c r="K5376" s="1">
        <f t="shared" si="821"/>
        <v>223.8</v>
      </c>
      <c r="L5376" s="1">
        <f t="shared" ca="1" si="826"/>
        <v>16.948389717463069</v>
      </c>
      <c r="M5376" s="1">
        <f t="shared" ca="1" si="822"/>
        <v>-1.9275857296011801E-6</v>
      </c>
      <c r="AH5376" s="1">
        <f t="shared" ca="1" si="828"/>
        <v>48.971923490921313</v>
      </c>
      <c r="AI5376" s="1">
        <f t="shared" ca="1" si="823"/>
        <v>-1.1056203350363831E-6</v>
      </c>
      <c r="AJ5376" s="1">
        <f t="shared" ca="1" si="827"/>
        <v>51.052109792105654</v>
      </c>
      <c r="AK5376">
        <f t="shared" ca="1" si="824"/>
        <v>-1.9116755946218776E-6</v>
      </c>
    </row>
    <row r="5377" spans="8:37" x14ac:dyDescent="0.3">
      <c r="H5377" s="1">
        <f t="shared" si="820"/>
        <v>0</v>
      </c>
      <c r="J5377" s="1">
        <f t="shared" si="825"/>
        <v>19339200</v>
      </c>
      <c r="K5377" s="1">
        <f t="shared" si="821"/>
        <v>223.8</v>
      </c>
      <c r="L5377" s="1">
        <f t="shared" ca="1" si="826"/>
        <v>16.941450408836506</v>
      </c>
      <c r="M5377" s="1">
        <f t="shared" ca="1" si="822"/>
        <v>-1.9256606613405322E-6</v>
      </c>
      <c r="AH5377" s="1">
        <f t="shared" ca="1" si="828"/>
        <v>48.967943257715184</v>
      </c>
      <c r="AI5377" s="1">
        <f t="shared" ca="1" si="823"/>
        <v>-1.1055074171617519E-6</v>
      </c>
      <c r="AJ5377" s="1">
        <f t="shared" ca="1" si="827"/>
        <v>51.045227759965016</v>
      </c>
      <c r="AK5377">
        <f t="shared" ca="1" si="824"/>
        <v>-1.9113551186962484E-6</v>
      </c>
    </row>
    <row r="5378" spans="8:37" x14ac:dyDescent="0.3">
      <c r="H5378" s="1">
        <f t="shared" si="820"/>
        <v>0</v>
      </c>
      <c r="J5378" s="1">
        <f t="shared" si="825"/>
        <v>19342800</v>
      </c>
      <c r="K5378" s="1">
        <f t="shared" si="821"/>
        <v>223.9</v>
      </c>
      <c r="L5378" s="1">
        <f t="shared" ca="1" si="826"/>
        <v>16.934518030455681</v>
      </c>
      <c r="M5378" s="1">
        <f t="shared" ca="1" si="822"/>
        <v>-1.923737515637533E-6</v>
      </c>
      <c r="AH5378" s="1">
        <f t="shared" ca="1" si="828"/>
        <v>48.963963431013404</v>
      </c>
      <c r="AI5378" s="1">
        <f t="shared" ca="1" si="823"/>
        <v>-1.1053945108195122E-6</v>
      </c>
      <c r="AJ5378" s="1">
        <f t="shared" ca="1" si="827"/>
        <v>51.038346881537713</v>
      </c>
      <c r="AK5378">
        <f t="shared" ca="1" si="824"/>
        <v>-1.9110346964956439E-6</v>
      </c>
    </row>
    <row r="5379" spans="8:37" x14ac:dyDescent="0.3">
      <c r="H5379" s="1">
        <f t="shared" si="820"/>
        <v>0</v>
      </c>
      <c r="J5379" s="1">
        <f t="shared" si="825"/>
        <v>19346400</v>
      </c>
      <c r="K5379" s="1">
        <f t="shared" si="821"/>
        <v>223.9</v>
      </c>
      <c r="L5379" s="1">
        <f t="shared" ca="1" si="826"/>
        <v>16.927592575399387</v>
      </c>
      <c r="M5379" s="1">
        <f t="shared" ca="1" si="822"/>
        <v>-1.9218162905721258E-6</v>
      </c>
      <c r="AH5379" s="1">
        <f t="shared" ca="1" si="828"/>
        <v>48.959984010774455</v>
      </c>
      <c r="AI5379" s="1">
        <f t="shared" ca="1" si="823"/>
        <v>-1.1052816160084858E-6</v>
      </c>
      <c r="AJ5379" s="1">
        <f t="shared" ca="1" si="827"/>
        <v>51.031467156630328</v>
      </c>
      <c r="AK5379">
        <f t="shared" ca="1" si="824"/>
        <v>-1.9107143280110577E-6</v>
      </c>
    </row>
    <row r="5380" spans="8:37" x14ac:dyDescent="0.3">
      <c r="H5380" s="1">
        <f t="shared" si="820"/>
        <v>0</v>
      </c>
      <c r="J5380" s="1">
        <f t="shared" si="825"/>
        <v>19350000</v>
      </c>
      <c r="K5380" s="1">
        <f t="shared" si="821"/>
        <v>224</v>
      </c>
      <c r="L5380" s="1">
        <f t="shared" ca="1" si="826"/>
        <v>16.920674036753329</v>
      </c>
      <c r="M5380" s="1">
        <f t="shared" ca="1" si="822"/>
        <v>-1.9198969842261693E-6</v>
      </c>
      <c r="AH5380" s="1">
        <f t="shared" ca="1" si="828"/>
        <v>48.956004996956828</v>
      </c>
      <c r="AI5380" s="1">
        <f t="shared" ca="1" si="823"/>
        <v>-1.1051687327274955E-6</v>
      </c>
      <c r="AJ5380" s="1">
        <f t="shared" ca="1" si="827"/>
        <v>51.024588585049486</v>
      </c>
      <c r="AK5380">
        <f t="shared" ca="1" si="824"/>
        <v>-1.9103940132334848E-6</v>
      </c>
    </row>
    <row r="5381" spans="8:37" x14ac:dyDescent="0.3">
      <c r="H5381" s="1">
        <f t="shared" si="820"/>
        <v>0</v>
      </c>
      <c r="J5381" s="1">
        <f t="shared" si="825"/>
        <v>19353600</v>
      </c>
      <c r="K5381" s="1">
        <f t="shared" si="821"/>
        <v>224</v>
      </c>
      <c r="L5381" s="1">
        <f t="shared" ca="1" si="826"/>
        <v>16.913762407610115</v>
      </c>
      <c r="M5381" s="1">
        <f t="shared" ca="1" si="822"/>
        <v>-1.9179795946834391E-6</v>
      </c>
      <c r="AH5381" s="1">
        <f t="shared" ca="1" si="828"/>
        <v>48.952026389519013</v>
      </c>
      <c r="AI5381" s="1">
        <f t="shared" ca="1" si="823"/>
        <v>-1.1050558609753635E-6</v>
      </c>
      <c r="AJ5381" s="1">
        <f t="shared" ca="1" si="827"/>
        <v>51.017711166601842</v>
      </c>
      <c r="AK5381">
        <f t="shared" ca="1" si="824"/>
        <v>-1.9100737521539218E-6</v>
      </c>
    </row>
    <row r="5382" spans="8:37" x14ac:dyDescent="0.3">
      <c r="H5382" s="1">
        <f t="shared" ref="H5382:H5445" si="829">F5382+0*(E5382-$B$19)*G5382</f>
        <v>0</v>
      </c>
      <c r="J5382" s="1">
        <f t="shared" si="825"/>
        <v>19357200</v>
      </c>
      <c r="K5382" s="1">
        <f t="shared" ref="K5382:K5445" si="830">ROUND(J5382/(24*3600),1)</f>
        <v>224</v>
      </c>
      <c r="L5382" s="1">
        <f t="shared" ca="1" si="826"/>
        <v>16.906857681069255</v>
      </c>
      <c r="M5382" s="1">
        <f t="shared" ref="M5382:M5445" ca="1" si="831">-$B$16*(L5382-$B$19)/INDIRECT(ADDRESS(ROUND(L5382,0),8))-$B$16*$B$14*$B$33*$B$12*$B$34*((L5382+273)^4-($B$19+273)^4)/INDIRECT(ADDRESS(ROUND(L5382,0),8))</f>
        <v>-1.9160641200296254E-6</v>
      </c>
      <c r="AH5382" s="1">
        <f t="shared" ca="1" si="828"/>
        <v>48.948048188419499</v>
      </c>
      <c r="AI5382" s="1">
        <f t="shared" ref="AI5382:AI5445" ca="1" si="832">-$AB$24*(AH5382-$B$19)/INDIRECT(ADDRESS(ROUND(AH5382,0)+5,31))</f>
        <v>-1.104943000750912E-6</v>
      </c>
      <c r="AJ5382" s="1">
        <f t="shared" ca="1" si="827"/>
        <v>51.010834901094086</v>
      </c>
      <c r="AK5382">
        <f t="shared" ref="AK5382:AK5445" ca="1" si="833">-$AB$24*(AJ5382-$B$19)/INDIRECT(ADDRESS(ROUND(AJ5382,0),33))</f>
        <v>-1.9097535447633668E-6</v>
      </c>
    </row>
    <row r="5383" spans="8:37" x14ac:dyDescent="0.3">
      <c r="H5383" s="1">
        <f t="shared" si="829"/>
        <v>0</v>
      </c>
      <c r="J5383" s="1">
        <f t="shared" ref="J5383:J5446" si="834">J5382+$I$5*60</f>
        <v>19360800</v>
      </c>
      <c r="K5383" s="1">
        <f t="shared" si="830"/>
        <v>224.1</v>
      </c>
      <c r="L5383" s="1">
        <f t="shared" ref="L5383:L5446" ca="1" si="835">L5382+M5382*(J5383-J5382)</f>
        <v>16.899959850237149</v>
      </c>
      <c r="M5383" s="1">
        <f t="shared" ca="1" si="831"/>
        <v>-1.9141505583523295E-6</v>
      </c>
      <c r="AH5383" s="1">
        <f t="shared" ca="1" si="828"/>
        <v>48.944070393616798</v>
      </c>
      <c r="AI5383" s="1">
        <f t="shared" ca="1" si="832"/>
        <v>-1.1048301520529644E-6</v>
      </c>
      <c r="AJ5383" s="1">
        <f t="shared" ref="AJ5383:AJ5446" ca="1" si="836">AJ5382+AK5382*$I$5*60</f>
        <v>51.003959788332935</v>
      </c>
      <c r="AK5383">
        <f t="shared" ca="1" si="833"/>
        <v>-1.9094333910528184E-6</v>
      </c>
    </row>
    <row r="5384" spans="8:37" x14ac:dyDescent="0.3">
      <c r="H5384" s="1">
        <f t="shared" si="829"/>
        <v>0</v>
      </c>
      <c r="J5384" s="1">
        <f t="shared" si="834"/>
        <v>19364400</v>
      </c>
      <c r="K5384" s="1">
        <f t="shared" si="830"/>
        <v>224.1</v>
      </c>
      <c r="L5384" s="1">
        <f t="shared" ca="1" si="835"/>
        <v>16.893068908227082</v>
      </c>
      <c r="M5384" s="1">
        <f t="shared" ca="1" si="831"/>
        <v>-1.9122389077410618E-6</v>
      </c>
      <c r="AH5384" s="1">
        <f t="shared" ref="AH5384:AH5447" ca="1" si="837">AH5383+AI5383*$I$5*60</f>
        <v>48.940093005069407</v>
      </c>
      <c r="AI5384" s="1">
        <f t="shared" ca="1" si="832"/>
        <v>-1.1047173148803428E-6</v>
      </c>
      <c r="AJ5384" s="1">
        <f t="shared" ca="1" si="836"/>
        <v>50.997085828125144</v>
      </c>
      <c r="AK5384">
        <f t="shared" ca="1" si="833"/>
        <v>-1.909113291013279E-6</v>
      </c>
    </row>
    <row r="5385" spans="8:37" x14ac:dyDescent="0.3">
      <c r="H5385" s="1">
        <f t="shared" si="829"/>
        <v>0</v>
      </c>
      <c r="J5385" s="1">
        <f t="shared" si="834"/>
        <v>19368000</v>
      </c>
      <c r="K5385" s="1">
        <f t="shared" si="830"/>
        <v>224.2</v>
      </c>
      <c r="L5385" s="1">
        <f t="shared" ca="1" si="835"/>
        <v>16.886184848159214</v>
      </c>
      <c r="M5385" s="1">
        <f t="shared" ca="1" si="831"/>
        <v>-1.9103291662872419E-6</v>
      </c>
      <c r="AH5385" s="1">
        <f t="shared" ca="1" si="837"/>
        <v>48.936116022735838</v>
      </c>
      <c r="AI5385" s="1">
        <f t="shared" ca="1" si="832"/>
        <v>-1.1046044892318707E-6</v>
      </c>
      <c r="AJ5385" s="1">
        <f t="shared" ca="1" si="836"/>
        <v>50.990213020277494</v>
      </c>
      <c r="AK5385">
        <f t="shared" ca="1" si="833"/>
        <v>-1.9087932446357502E-6</v>
      </c>
    </row>
    <row r="5386" spans="8:37" x14ac:dyDescent="0.3">
      <c r="H5386" s="1">
        <f t="shared" si="829"/>
        <v>0</v>
      </c>
      <c r="J5386" s="1">
        <f t="shared" si="834"/>
        <v>19371600</v>
      </c>
      <c r="K5386" s="1">
        <f t="shared" si="830"/>
        <v>224.2</v>
      </c>
      <c r="L5386" s="1">
        <f t="shared" ca="1" si="835"/>
        <v>16.879307663160581</v>
      </c>
      <c r="M5386" s="1">
        <f t="shared" ca="1" si="831"/>
        <v>-1.9084213320841948E-6</v>
      </c>
      <c r="AH5386" s="1">
        <f t="shared" ca="1" si="837"/>
        <v>48.932139446574602</v>
      </c>
      <c r="AI5386" s="1">
        <f t="shared" ca="1" si="832"/>
        <v>-1.1044916751063706E-6</v>
      </c>
      <c r="AJ5386" s="1">
        <f t="shared" ca="1" si="836"/>
        <v>50.983341364596804</v>
      </c>
      <c r="AK5386">
        <f t="shared" ca="1" si="833"/>
        <v>-1.9084732519112364E-6</v>
      </c>
    </row>
    <row r="5387" spans="8:37" x14ac:dyDescent="0.3">
      <c r="H5387" s="1">
        <f t="shared" si="829"/>
        <v>0</v>
      </c>
      <c r="J5387" s="1">
        <f t="shared" si="834"/>
        <v>19375200</v>
      </c>
      <c r="K5387" s="1">
        <f t="shared" si="830"/>
        <v>224.3</v>
      </c>
      <c r="L5387" s="1">
        <f t="shared" ca="1" si="835"/>
        <v>16.872437346365079</v>
      </c>
      <c r="M5387" s="1">
        <f t="shared" ca="1" si="831"/>
        <v>-1.9065154032271498E-6</v>
      </c>
      <c r="AH5387" s="1">
        <f t="shared" ca="1" si="837"/>
        <v>48.928163276544218</v>
      </c>
      <c r="AI5387" s="1">
        <f t="shared" ca="1" si="832"/>
        <v>-1.104378872502666E-6</v>
      </c>
      <c r="AJ5387" s="1">
        <f t="shared" ca="1" si="836"/>
        <v>50.976470860889926</v>
      </c>
      <c r="AK5387">
        <f t="shared" ca="1" si="833"/>
        <v>-1.9081533128307431E-6</v>
      </c>
    </row>
    <row r="5388" spans="8:37" x14ac:dyDescent="0.3">
      <c r="H5388" s="1">
        <f t="shared" si="829"/>
        <v>0</v>
      </c>
      <c r="J5388" s="1">
        <f t="shared" si="834"/>
        <v>19378800</v>
      </c>
      <c r="K5388" s="1">
        <f t="shared" si="830"/>
        <v>224.3</v>
      </c>
      <c r="L5388" s="1">
        <f t="shared" ca="1" si="835"/>
        <v>16.86557389091346</v>
      </c>
      <c r="M5388" s="1">
        <f t="shared" ca="1" si="831"/>
        <v>-1.9046113778132393E-6</v>
      </c>
      <c r="AH5388" s="1">
        <f t="shared" ca="1" si="837"/>
        <v>48.924187512603211</v>
      </c>
      <c r="AI5388" s="1">
        <f t="shared" ca="1" si="832"/>
        <v>-1.1042660814195802E-6</v>
      </c>
      <c r="AJ5388" s="1">
        <f t="shared" ca="1" si="836"/>
        <v>50.969601508963734</v>
      </c>
      <c r="AK5388">
        <f t="shared" ca="1" si="833"/>
        <v>-1.9078334273852767E-6</v>
      </c>
    </row>
    <row r="5389" spans="8:37" x14ac:dyDescent="0.3">
      <c r="H5389" s="1">
        <f t="shared" si="829"/>
        <v>0</v>
      </c>
      <c r="J5389" s="1">
        <f t="shared" si="834"/>
        <v>19382400</v>
      </c>
      <c r="K5389" s="1">
        <f t="shared" si="830"/>
        <v>224.3</v>
      </c>
      <c r="L5389" s="1">
        <f t="shared" ca="1" si="835"/>
        <v>16.858717289953333</v>
      </c>
      <c r="M5389" s="1">
        <f t="shared" ca="1" si="831"/>
        <v>-1.9027092539414956E-6</v>
      </c>
      <c r="AH5389" s="1">
        <f t="shared" ca="1" si="837"/>
        <v>48.9202121547101</v>
      </c>
      <c r="AI5389" s="1">
        <f t="shared" ca="1" si="832"/>
        <v>-1.1041533018559362E-6</v>
      </c>
      <c r="AJ5389" s="1">
        <f t="shared" ca="1" si="836"/>
        <v>50.962733308625147</v>
      </c>
      <c r="AK5389">
        <f t="shared" ca="1" si="833"/>
        <v>-1.907513595565847E-6</v>
      </c>
    </row>
    <row r="5390" spans="8:37" x14ac:dyDescent="0.3">
      <c r="H5390" s="1">
        <f t="shared" si="829"/>
        <v>0</v>
      </c>
      <c r="J5390" s="1">
        <f t="shared" si="834"/>
        <v>19386000</v>
      </c>
      <c r="K5390" s="1">
        <f t="shared" si="830"/>
        <v>224.4</v>
      </c>
      <c r="L5390" s="1">
        <f t="shared" ca="1" si="835"/>
        <v>16.851867536639144</v>
      </c>
      <c r="M5390" s="1">
        <f t="shared" ca="1" si="831"/>
        <v>-1.9008090297128489E-6</v>
      </c>
      <c r="AH5390" s="1">
        <f t="shared" ca="1" si="837"/>
        <v>48.916237202823417</v>
      </c>
      <c r="AI5390" s="1">
        <f t="shared" ca="1" si="832"/>
        <v>-1.1040405338105577E-6</v>
      </c>
      <c r="AJ5390" s="1">
        <f t="shared" ca="1" si="836"/>
        <v>50.955866259681109</v>
      </c>
      <c r="AK5390">
        <f t="shared" ca="1" si="833"/>
        <v>-1.9071938173634627E-6</v>
      </c>
    </row>
    <row r="5391" spans="8:37" x14ac:dyDescent="0.3">
      <c r="H5391" s="1">
        <f t="shared" si="829"/>
        <v>0</v>
      </c>
      <c r="J5391" s="1">
        <f t="shared" si="834"/>
        <v>19389600</v>
      </c>
      <c r="K5391" s="1">
        <f t="shared" si="830"/>
        <v>224.4</v>
      </c>
      <c r="L5391" s="1">
        <f t="shared" ca="1" si="835"/>
        <v>16.845024624132179</v>
      </c>
      <c r="M5391" s="1">
        <f t="shared" ca="1" si="831"/>
        <v>-1.8989107032301267E-6</v>
      </c>
      <c r="AH5391" s="1">
        <f t="shared" ca="1" si="837"/>
        <v>48.912262656901696</v>
      </c>
      <c r="AI5391" s="1">
        <f t="shared" ca="1" si="832"/>
        <v>-1.1039277772822684E-6</v>
      </c>
      <c r="AJ5391" s="1">
        <f t="shared" ca="1" si="836"/>
        <v>50.949000361938602</v>
      </c>
      <c r="AK5391">
        <f t="shared" ca="1" si="833"/>
        <v>-1.9068740927691366E-6</v>
      </c>
    </row>
    <row r="5392" spans="8:37" x14ac:dyDescent="0.3">
      <c r="H5392" s="1">
        <f t="shared" si="829"/>
        <v>0</v>
      </c>
      <c r="J5392" s="1">
        <f t="shared" si="834"/>
        <v>19393200</v>
      </c>
      <c r="K5392" s="1">
        <f t="shared" si="830"/>
        <v>224.5</v>
      </c>
      <c r="L5392" s="1">
        <f t="shared" ca="1" si="835"/>
        <v>16.838188545600552</v>
      </c>
      <c r="M5392" s="1">
        <f t="shared" ca="1" si="831"/>
        <v>-1.8970142725980513E-6</v>
      </c>
      <c r="AH5392" s="1">
        <f t="shared" ca="1" si="837"/>
        <v>48.908288516903482</v>
      </c>
      <c r="AI5392" s="1">
        <f t="shared" ca="1" si="832"/>
        <v>-1.1038150322698923E-6</v>
      </c>
      <c r="AJ5392" s="1">
        <f t="shared" ca="1" si="836"/>
        <v>50.942135615204634</v>
      </c>
      <c r="AK5392">
        <f t="shared" ca="1" si="833"/>
        <v>-1.9065544217738807E-6</v>
      </c>
    </row>
    <row r="5393" spans="8:37" x14ac:dyDescent="0.3">
      <c r="H5393" s="1">
        <f t="shared" si="829"/>
        <v>0</v>
      </c>
      <c r="J5393" s="1">
        <f t="shared" si="834"/>
        <v>19396800</v>
      </c>
      <c r="K5393" s="1">
        <f t="shared" si="830"/>
        <v>224.5</v>
      </c>
      <c r="L5393" s="1">
        <f t="shared" ca="1" si="835"/>
        <v>16.831359294219197</v>
      </c>
      <c r="M5393" s="1">
        <f t="shared" ca="1" si="831"/>
        <v>-1.8951197359232363E-6</v>
      </c>
      <c r="AH5393" s="1">
        <f t="shared" ca="1" si="837"/>
        <v>48.90431478278731</v>
      </c>
      <c r="AI5393" s="1">
        <f t="shared" ca="1" si="832"/>
        <v>-1.1037022987722528E-6</v>
      </c>
      <c r="AJ5393" s="1">
        <f t="shared" ca="1" si="836"/>
        <v>50.935272019286245</v>
      </c>
      <c r="AK5393">
        <f t="shared" ca="1" si="833"/>
        <v>-1.9062348043687102E-6</v>
      </c>
    </row>
    <row r="5394" spans="8:37" x14ac:dyDescent="0.3">
      <c r="H5394" s="1">
        <f t="shared" si="829"/>
        <v>0</v>
      </c>
      <c r="J5394" s="1">
        <f t="shared" si="834"/>
        <v>19400400</v>
      </c>
      <c r="K5394" s="1">
        <f t="shared" si="830"/>
        <v>224.5</v>
      </c>
      <c r="L5394" s="1">
        <f t="shared" ca="1" si="835"/>
        <v>16.824536863169875</v>
      </c>
      <c r="M5394" s="1">
        <f t="shared" ca="1" si="831"/>
        <v>-1.8932270913141898E-6</v>
      </c>
      <c r="AH5394" s="1">
        <f t="shared" ca="1" si="837"/>
        <v>48.900341454511732</v>
      </c>
      <c r="AI5394" s="1">
        <f t="shared" ca="1" si="832"/>
        <v>-1.1035895767881743E-6</v>
      </c>
      <c r="AJ5394" s="1">
        <f t="shared" ca="1" si="836"/>
        <v>50.928409573990514</v>
      </c>
      <c r="AK5394">
        <f t="shared" ca="1" si="833"/>
        <v>-1.905915240544641E-6</v>
      </c>
    </row>
    <row r="5395" spans="8:37" x14ac:dyDescent="0.3">
      <c r="H5395" s="1">
        <f t="shared" si="829"/>
        <v>0</v>
      </c>
      <c r="J5395" s="1">
        <f t="shared" si="834"/>
        <v>19404000</v>
      </c>
      <c r="K5395" s="1">
        <f t="shared" si="830"/>
        <v>224.6</v>
      </c>
      <c r="L5395" s="1">
        <f t="shared" ca="1" si="835"/>
        <v>16.817721245641145</v>
      </c>
      <c r="M5395" s="1">
        <f t="shared" ca="1" si="831"/>
        <v>-1.8913363368813046E-6</v>
      </c>
      <c r="AH5395" s="1">
        <f t="shared" ca="1" si="837"/>
        <v>48.896368532035297</v>
      </c>
      <c r="AI5395" s="1">
        <f t="shared" ca="1" si="832"/>
        <v>-1.1034768663164808E-6</v>
      </c>
      <c r="AJ5395" s="1">
        <f t="shared" ca="1" si="836"/>
        <v>50.921548279124551</v>
      </c>
      <c r="AK5395">
        <f t="shared" ca="1" si="833"/>
        <v>-1.9055957302926907E-6</v>
      </c>
    </row>
    <row r="5396" spans="8:37" x14ac:dyDescent="0.3">
      <c r="H5396" s="1">
        <f t="shared" si="829"/>
        <v>0</v>
      </c>
      <c r="J5396" s="1">
        <f t="shared" si="834"/>
        <v>19407600</v>
      </c>
      <c r="K5396" s="1">
        <f t="shared" si="830"/>
        <v>224.6</v>
      </c>
      <c r="L5396" s="1">
        <f t="shared" ca="1" si="835"/>
        <v>16.810912434828374</v>
      </c>
      <c r="M5396" s="1">
        <f t="shared" ca="1" si="831"/>
        <v>-1.8894474707368641E-6</v>
      </c>
      <c r="AH5396" s="1">
        <f t="shared" ca="1" si="837"/>
        <v>48.892396015316557</v>
      </c>
      <c r="AI5396" s="1">
        <f t="shared" ca="1" si="832"/>
        <v>-1.1033641673559961E-6</v>
      </c>
      <c r="AJ5396" s="1">
        <f t="shared" ca="1" si="836"/>
        <v>50.914688134495499</v>
      </c>
      <c r="AK5396">
        <f t="shared" ca="1" si="833"/>
        <v>-1.9052762736038786E-6</v>
      </c>
    </row>
    <row r="5397" spans="8:37" x14ac:dyDescent="0.3">
      <c r="H5397" s="1">
        <f t="shared" si="829"/>
        <v>0</v>
      </c>
      <c r="J5397" s="1">
        <f t="shared" si="834"/>
        <v>19411200</v>
      </c>
      <c r="K5397" s="1">
        <f t="shared" si="830"/>
        <v>224.7</v>
      </c>
      <c r="L5397" s="1">
        <f t="shared" ca="1" si="835"/>
        <v>16.804110423933722</v>
      </c>
      <c r="M5397" s="1">
        <f t="shared" ca="1" si="831"/>
        <v>-1.8875604909950346E-6</v>
      </c>
      <c r="AH5397" s="1">
        <f t="shared" ca="1" si="837"/>
        <v>48.888423904314074</v>
      </c>
      <c r="AI5397" s="1">
        <f t="shared" ca="1" si="832"/>
        <v>-1.1032514799055449E-6</v>
      </c>
      <c r="AJ5397" s="1">
        <f t="shared" ca="1" si="836"/>
        <v>50.907829139910525</v>
      </c>
      <c r="AK5397">
        <f t="shared" ca="1" si="833"/>
        <v>-1.9049568704692251E-6</v>
      </c>
    </row>
    <row r="5398" spans="8:37" x14ac:dyDescent="0.3">
      <c r="H5398" s="1">
        <f t="shared" si="829"/>
        <v>0</v>
      </c>
      <c r="J5398" s="1">
        <f t="shared" si="834"/>
        <v>19414800</v>
      </c>
      <c r="K5398" s="1">
        <f t="shared" si="830"/>
        <v>224.7</v>
      </c>
      <c r="L5398" s="1">
        <f t="shared" ca="1" si="835"/>
        <v>16.797315206166139</v>
      </c>
      <c r="M5398" s="1">
        <f t="shared" ca="1" si="831"/>
        <v>-1.8856753957718668E-6</v>
      </c>
      <c r="AH5398" s="1">
        <f t="shared" ca="1" si="837"/>
        <v>48.884452198986416</v>
      </c>
      <c r="AI5398" s="1">
        <f t="shared" ca="1" si="832"/>
        <v>-1.103138803963952E-6</v>
      </c>
      <c r="AJ5398" s="1">
        <f t="shared" ca="1" si="836"/>
        <v>50.900971295176838</v>
      </c>
      <c r="AK5398">
        <f t="shared" ca="1" si="833"/>
        <v>-1.9046375208797524E-6</v>
      </c>
    </row>
    <row r="5399" spans="8:37" x14ac:dyDescent="0.3">
      <c r="H5399" s="1">
        <f t="shared" si="829"/>
        <v>0</v>
      </c>
      <c r="J5399" s="1">
        <f t="shared" si="834"/>
        <v>19418400</v>
      </c>
      <c r="K5399" s="1">
        <f t="shared" si="830"/>
        <v>224.8</v>
      </c>
      <c r="L5399" s="1">
        <f t="shared" ca="1" si="835"/>
        <v>16.790526774741362</v>
      </c>
      <c r="M5399" s="1">
        <f t="shared" ca="1" si="831"/>
        <v>-1.8837921831852939E-6</v>
      </c>
      <c r="AH5399" s="1">
        <f t="shared" ca="1" si="837"/>
        <v>48.880480899292145</v>
      </c>
      <c r="AI5399" s="1">
        <f t="shared" ca="1" si="832"/>
        <v>-1.1030261395300416E-6</v>
      </c>
      <c r="AJ5399" s="1">
        <f t="shared" ca="1" si="836"/>
        <v>50.894114600101673</v>
      </c>
      <c r="AK5399">
        <f t="shared" ca="1" si="833"/>
        <v>-1.9043182248264843E-6</v>
      </c>
    </row>
    <row r="5400" spans="8:37" x14ac:dyDescent="0.3">
      <c r="H5400" s="1">
        <f t="shared" si="829"/>
        <v>0</v>
      </c>
      <c r="J5400" s="1">
        <f t="shared" si="834"/>
        <v>19422000</v>
      </c>
      <c r="K5400" s="1">
        <f t="shared" si="830"/>
        <v>224.8</v>
      </c>
      <c r="L5400" s="1">
        <f t="shared" ca="1" si="835"/>
        <v>16.783745122881896</v>
      </c>
      <c r="M5400" s="1">
        <f t="shared" ca="1" si="831"/>
        <v>-1.881910851355127E-6</v>
      </c>
      <c r="AH5400" s="1">
        <f t="shared" ca="1" si="837"/>
        <v>48.876510005189836</v>
      </c>
      <c r="AI5400" s="1">
        <f t="shared" ca="1" si="832"/>
        <v>-1.1029134866026382E-6</v>
      </c>
      <c r="AJ5400" s="1">
        <f t="shared" ca="1" si="836"/>
        <v>50.887259054492297</v>
      </c>
      <c r="AK5400">
        <f t="shared" ca="1" si="833"/>
        <v>-1.9039989823004454E-6</v>
      </c>
    </row>
    <row r="5401" spans="8:37" x14ac:dyDescent="0.3">
      <c r="H5401" s="1">
        <f t="shared" si="829"/>
        <v>0</v>
      </c>
      <c r="J5401" s="1">
        <f t="shared" si="834"/>
        <v>19425600</v>
      </c>
      <c r="K5401" s="1">
        <f t="shared" si="830"/>
        <v>224.8</v>
      </c>
      <c r="L5401" s="1">
        <f t="shared" ca="1" si="835"/>
        <v>16.776970243817019</v>
      </c>
      <c r="M5401" s="1">
        <f t="shared" ca="1" si="831"/>
        <v>-1.8800313984030557E-6</v>
      </c>
      <c r="AH5401" s="1">
        <f t="shared" ca="1" si="837"/>
        <v>48.872539516638064</v>
      </c>
      <c r="AI5401" s="1">
        <f t="shared" ca="1" si="832"/>
        <v>-1.1028008451805669E-6</v>
      </c>
      <c r="AJ5401" s="1">
        <f t="shared" ca="1" si="836"/>
        <v>50.880404658156017</v>
      </c>
      <c r="AK5401">
        <f t="shared" ca="1" si="833"/>
        <v>-1.9036797932926625E-6</v>
      </c>
    </row>
    <row r="5402" spans="8:37" x14ac:dyDescent="0.3">
      <c r="H5402" s="1">
        <f t="shared" si="829"/>
        <v>0</v>
      </c>
      <c r="J5402" s="1">
        <f t="shared" si="834"/>
        <v>19429200</v>
      </c>
      <c r="K5402" s="1">
        <f t="shared" si="830"/>
        <v>224.9</v>
      </c>
      <c r="L5402" s="1">
        <f t="shared" ca="1" si="835"/>
        <v>16.770202130782767</v>
      </c>
      <c r="M5402" s="1">
        <f t="shared" ca="1" si="831"/>
        <v>-1.8781538224526456E-6</v>
      </c>
      <c r="AH5402" s="1">
        <f t="shared" ca="1" si="837"/>
        <v>48.868569433595411</v>
      </c>
      <c r="AI5402" s="1">
        <f t="shared" ca="1" si="832"/>
        <v>-1.1026882152626528E-6</v>
      </c>
      <c r="AJ5402" s="1">
        <f t="shared" ca="1" si="836"/>
        <v>50.873551410900163</v>
      </c>
      <c r="AK5402">
        <f t="shared" ca="1" si="833"/>
        <v>-1.9033606577941639E-6</v>
      </c>
    </row>
    <row r="5403" spans="8:37" x14ac:dyDescent="0.3">
      <c r="H5403" s="1">
        <f t="shared" si="829"/>
        <v>0</v>
      </c>
      <c r="J5403" s="1">
        <f t="shared" si="834"/>
        <v>19432800</v>
      </c>
      <c r="K5403" s="1">
        <f t="shared" si="830"/>
        <v>224.9</v>
      </c>
      <c r="L5403" s="1">
        <f t="shared" ca="1" si="835"/>
        <v>16.763440777021938</v>
      </c>
      <c r="M5403" s="1">
        <f t="shared" ca="1" si="831"/>
        <v>-1.8762781216293362E-6</v>
      </c>
      <c r="AH5403" s="1">
        <f t="shared" ca="1" si="837"/>
        <v>48.864599756020468</v>
      </c>
      <c r="AI5403" s="1">
        <f t="shared" ca="1" si="832"/>
        <v>-1.1025755968477208E-6</v>
      </c>
      <c r="AJ5403" s="1">
        <f t="shared" ca="1" si="836"/>
        <v>50.866699312532106</v>
      </c>
      <c r="AK5403">
        <f t="shared" ca="1" si="833"/>
        <v>-1.9030415757959789E-6</v>
      </c>
    </row>
    <row r="5404" spans="8:37" x14ac:dyDescent="0.3">
      <c r="H5404" s="1">
        <f t="shared" si="829"/>
        <v>0</v>
      </c>
      <c r="J5404" s="1">
        <f t="shared" si="834"/>
        <v>19436400</v>
      </c>
      <c r="K5404" s="1">
        <f t="shared" si="830"/>
        <v>225</v>
      </c>
      <c r="L5404" s="1">
        <f t="shared" ca="1" si="835"/>
        <v>16.756686175784072</v>
      </c>
      <c r="M5404" s="1">
        <f t="shared" ca="1" si="831"/>
        <v>-1.8744042940604389E-6</v>
      </c>
      <c r="AH5404" s="1">
        <f t="shared" ca="1" si="837"/>
        <v>48.860630483871816</v>
      </c>
      <c r="AI5404" s="1">
        <f t="shared" ca="1" si="832"/>
        <v>-1.1024629899345962E-6</v>
      </c>
      <c r="AJ5404" s="1">
        <f t="shared" ca="1" si="836"/>
        <v>50.859848362859239</v>
      </c>
      <c r="AK5404">
        <f t="shared" ca="1" si="833"/>
        <v>-1.9027225472891391E-6</v>
      </c>
    </row>
    <row r="5405" spans="8:37" x14ac:dyDescent="0.3">
      <c r="H5405" s="1">
        <f t="shared" si="829"/>
        <v>0</v>
      </c>
      <c r="J5405" s="1">
        <f t="shared" si="834"/>
        <v>19440000</v>
      </c>
      <c r="K5405" s="1">
        <f t="shared" si="830"/>
        <v>225</v>
      </c>
      <c r="L5405" s="1">
        <f t="shared" ca="1" si="835"/>
        <v>16.749938320325455</v>
      </c>
      <c r="M5405" s="1">
        <f t="shared" ca="1" si="831"/>
        <v>-1.8725323378751362E-6</v>
      </c>
      <c r="AH5405" s="1">
        <f t="shared" ca="1" si="837"/>
        <v>48.856661617108053</v>
      </c>
      <c r="AI5405" s="1">
        <f t="shared" ca="1" si="832"/>
        <v>-1.1023503945221042E-6</v>
      </c>
      <c r="AJ5405" s="1">
        <f t="shared" ca="1" si="836"/>
        <v>50.852998561688999</v>
      </c>
      <c r="AK5405">
        <f t="shared" ca="1" si="833"/>
        <v>-1.9024035722646769E-6</v>
      </c>
    </row>
    <row r="5406" spans="8:37" x14ac:dyDescent="0.3">
      <c r="H5406" s="1">
        <f t="shared" si="829"/>
        <v>0</v>
      </c>
      <c r="J5406" s="1">
        <f t="shared" si="834"/>
        <v>19443600</v>
      </c>
      <c r="K5406" s="1">
        <f t="shared" si="830"/>
        <v>225</v>
      </c>
      <c r="L5406" s="1">
        <f t="shared" ca="1" si="835"/>
        <v>16.743197203909105</v>
      </c>
      <c r="M5406" s="1">
        <f t="shared" ca="1" si="831"/>
        <v>-1.8706622512044779E-6</v>
      </c>
      <c r="AH5406" s="1">
        <f t="shared" ca="1" si="837"/>
        <v>48.852693155687774</v>
      </c>
      <c r="AI5406" s="1">
        <f t="shared" ca="1" si="832"/>
        <v>-1.1022378106090702E-6</v>
      </c>
      <c r="AJ5406" s="1">
        <f t="shared" ca="1" si="836"/>
        <v>50.846149908828849</v>
      </c>
      <c r="AK5406">
        <f t="shared" ca="1" si="833"/>
        <v>-1.9020846507136267E-6</v>
      </c>
    </row>
    <row r="5407" spans="8:37" x14ac:dyDescent="0.3">
      <c r="H5407" s="1">
        <f t="shared" si="829"/>
        <v>0</v>
      </c>
      <c r="J5407" s="1">
        <f t="shared" si="834"/>
        <v>19447200</v>
      </c>
      <c r="K5407" s="1">
        <f t="shared" si="830"/>
        <v>225.1</v>
      </c>
      <c r="L5407" s="1">
        <f t="shared" ca="1" si="835"/>
        <v>16.736462819804768</v>
      </c>
      <c r="M5407" s="1">
        <f t="shared" ca="1" si="831"/>
        <v>-1.8687940321813804E-6</v>
      </c>
      <c r="AH5407" s="1">
        <f t="shared" ca="1" si="837"/>
        <v>48.848725099569585</v>
      </c>
      <c r="AI5407" s="1">
        <f t="shared" ca="1" si="832"/>
        <v>-1.10212523819432E-6</v>
      </c>
      <c r="AJ5407" s="1">
        <f t="shared" ca="1" si="836"/>
        <v>50.839302404086283</v>
      </c>
      <c r="AK5407">
        <f t="shared" ca="1" si="833"/>
        <v>-1.9017657826270239E-6</v>
      </c>
    </row>
    <row r="5408" spans="8:37" x14ac:dyDescent="0.3">
      <c r="H5408" s="1">
        <f t="shared" si="829"/>
        <v>0</v>
      </c>
      <c r="J5408" s="1">
        <f t="shared" si="834"/>
        <v>19450800</v>
      </c>
      <c r="K5408" s="1">
        <f t="shared" si="830"/>
        <v>225.1</v>
      </c>
      <c r="L5408" s="1">
        <f t="shared" ca="1" si="835"/>
        <v>16.729735161288914</v>
      </c>
      <c r="M5408" s="1">
        <f t="shared" ca="1" si="831"/>
        <v>-1.8669276789406264E-6</v>
      </c>
      <c r="AH5408" s="1">
        <f t="shared" ca="1" si="837"/>
        <v>48.844757448712087</v>
      </c>
      <c r="AI5408" s="1">
        <f t="shared" ca="1" si="832"/>
        <v>-1.102012677276679E-6</v>
      </c>
      <c r="AJ5408" s="1">
        <f t="shared" ca="1" si="836"/>
        <v>50.832456047268828</v>
      </c>
      <c r="AK5408">
        <f t="shared" ca="1" si="833"/>
        <v>-1.9014469679959053E-6</v>
      </c>
    </row>
    <row r="5409" spans="8:37" x14ac:dyDescent="0.3">
      <c r="H5409" s="1">
        <f t="shared" si="829"/>
        <v>0</v>
      </c>
      <c r="J5409" s="1">
        <f t="shared" si="834"/>
        <v>19454400</v>
      </c>
      <c r="K5409" s="1">
        <f t="shared" si="830"/>
        <v>225.2</v>
      </c>
      <c r="L5409" s="1">
        <f t="shared" ca="1" si="835"/>
        <v>16.723014221644728</v>
      </c>
      <c r="M5409" s="1">
        <f t="shared" ca="1" si="831"/>
        <v>-1.8650631896188593E-6</v>
      </c>
      <c r="AH5409" s="1">
        <f t="shared" ca="1" si="837"/>
        <v>48.840790203073894</v>
      </c>
      <c r="AI5409" s="1">
        <f t="shared" ca="1" si="832"/>
        <v>-1.101900127854973E-6</v>
      </c>
      <c r="AJ5409" s="1">
        <f t="shared" ca="1" si="836"/>
        <v>50.825610838184041</v>
      </c>
      <c r="AK5409">
        <f t="shared" ca="1" si="833"/>
        <v>-1.9011282068113101E-6</v>
      </c>
    </row>
    <row r="5410" spans="8:37" x14ac:dyDescent="0.3">
      <c r="H5410" s="1">
        <f t="shared" si="829"/>
        <v>0</v>
      </c>
      <c r="J5410" s="1">
        <f t="shared" si="834"/>
        <v>19458000</v>
      </c>
      <c r="K5410" s="1">
        <f t="shared" si="830"/>
        <v>225.2</v>
      </c>
      <c r="L5410" s="1">
        <f t="shared" ca="1" si="835"/>
        <v>16.7162999941621</v>
      </c>
      <c r="M5410" s="1">
        <f t="shared" ca="1" si="831"/>
        <v>-1.8632005623545844E-6</v>
      </c>
      <c r="AH5410" s="1">
        <f t="shared" ca="1" si="837"/>
        <v>48.836823362613615</v>
      </c>
      <c r="AI5410" s="1">
        <f t="shared" ca="1" si="832"/>
        <v>-1.1017875899280279E-6</v>
      </c>
      <c r="AJ5410" s="1">
        <f t="shared" ca="1" si="836"/>
        <v>50.818766776639521</v>
      </c>
      <c r="AK5410">
        <f t="shared" ca="1" si="833"/>
        <v>-1.9008094990642779E-6</v>
      </c>
    </row>
    <row r="5411" spans="8:37" x14ac:dyDescent="0.3">
      <c r="H5411" s="1">
        <f t="shared" si="829"/>
        <v>0</v>
      </c>
      <c r="J5411" s="1">
        <f t="shared" si="834"/>
        <v>19461600</v>
      </c>
      <c r="K5411" s="1">
        <f t="shared" si="830"/>
        <v>225.3</v>
      </c>
      <c r="L5411" s="1">
        <f t="shared" ca="1" si="835"/>
        <v>16.709592472137622</v>
      </c>
      <c r="M5411" s="1">
        <f t="shared" ca="1" si="831"/>
        <v>-1.8613397952881658E-6</v>
      </c>
      <c r="AH5411" s="1">
        <f t="shared" ca="1" si="837"/>
        <v>48.832856927289875</v>
      </c>
      <c r="AI5411" s="1">
        <f t="shared" ca="1" si="832"/>
        <v>-1.10167506349467E-6</v>
      </c>
      <c r="AJ5411" s="1">
        <f t="shared" ca="1" si="836"/>
        <v>50.811923862442889</v>
      </c>
      <c r="AK5411">
        <f t="shared" ca="1" si="833"/>
        <v>-1.9004908447458509E-6</v>
      </c>
    </row>
    <row r="5412" spans="8:37" x14ac:dyDescent="0.3">
      <c r="H5412" s="1">
        <f t="shared" si="829"/>
        <v>0</v>
      </c>
      <c r="J5412" s="1">
        <f t="shared" si="834"/>
        <v>19465200</v>
      </c>
      <c r="K5412" s="1">
        <f t="shared" si="830"/>
        <v>225.3</v>
      </c>
      <c r="L5412" s="1">
        <f t="shared" ca="1" si="835"/>
        <v>16.702891648874584</v>
      </c>
      <c r="M5412" s="1">
        <f t="shared" ca="1" si="831"/>
        <v>-1.859480886561826E-6</v>
      </c>
      <c r="AH5412" s="1">
        <f t="shared" ca="1" si="837"/>
        <v>48.828890897061292</v>
      </c>
      <c r="AI5412" s="1">
        <f t="shared" ca="1" si="832"/>
        <v>-1.101562548553725E-6</v>
      </c>
      <c r="AJ5412" s="1">
        <f t="shared" ca="1" si="836"/>
        <v>50.805082095401801</v>
      </c>
      <c r="AK5412">
        <f t="shared" ca="1" si="833"/>
        <v>-1.9001722438470722E-6</v>
      </c>
    </row>
    <row r="5413" spans="8:37" x14ac:dyDescent="0.3">
      <c r="H5413" s="1">
        <f t="shared" si="829"/>
        <v>0</v>
      </c>
      <c r="J5413" s="1">
        <f t="shared" si="834"/>
        <v>19468800</v>
      </c>
      <c r="K5413" s="1">
        <f t="shared" si="830"/>
        <v>225.3</v>
      </c>
      <c r="L5413" s="1">
        <f t="shared" ca="1" si="835"/>
        <v>16.696197517682961</v>
      </c>
      <c r="M5413" s="1">
        <f t="shared" ca="1" si="831"/>
        <v>-1.8576238343196415E-6</v>
      </c>
      <c r="AH5413" s="1">
        <f t="shared" ca="1" si="837"/>
        <v>48.824925271886499</v>
      </c>
      <c r="AI5413" s="1">
        <f t="shared" ca="1" si="832"/>
        <v>-1.1014500451040196E-6</v>
      </c>
      <c r="AJ5413" s="1">
        <f t="shared" ca="1" si="836"/>
        <v>50.798241475323948</v>
      </c>
      <c r="AK5413">
        <f t="shared" ca="1" si="833"/>
        <v>-1.8998536963589859E-6</v>
      </c>
    </row>
    <row r="5414" spans="8:37" x14ac:dyDescent="0.3">
      <c r="H5414" s="1">
        <f t="shared" si="829"/>
        <v>0</v>
      </c>
      <c r="J5414" s="1">
        <f t="shared" si="834"/>
        <v>19472400</v>
      </c>
      <c r="K5414" s="1">
        <f t="shared" si="830"/>
        <v>225.4</v>
      </c>
      <c r="L5414" s="1">
        <f t="shared" ca="1" si="835"/>
        <v>16.689510071879411</v>
      </c>
      <c r="M5414" s="1">
        <f t="shared" ca="1" si="831"/>
        <v>-1.8557686367075434E-6</v>
      </c>
      <c r="AH5414" s="1">
        <f t="shared" ca="1" si="837"/>
        <v>48.820960051724128</v>
      </c>
      <c r="AI5414" s="1">
        <f t="shared" ca="1" si="832"/>
        <v>-1.1013375531443803E-6</v>
      </c>
      <c r="AJ5414" s="1">
        <f t="shared" ca="1" si="836"/>
        <v>50.791402002017058</v>
      </c>
      <c r="AK5414">
        <f t="shared" ca="1" si="833"/>
        <v>-1.8995352022726391E-6</v>
      </c>
    </row>
    <row r="5415" spans="8:37" x14ac:dyDescent="0.3">
      <c r="H5415" s="1">
        <f t="shared" si="829"/>
        <v>0</v>
      </c>
      <c r="J5415" s="1">
        <f t="shared" si="834"/>
        <v>19476000</v>
      </c>
      <c r="K5415" s="1">
        <f t="shared" si="830"/>
        <v>225.4</v>
      </c>
      <c r="L5415" s="1">
        <f t="shared" ca="1" si="835"/>
        <v>16.682829304787266</v>
      </c>
      <c r="M5415" s="1">
        <f t="shared" ca="1" si="831"/>
        <v>-1.8539152918733128E-6</v>
      </c>
      <c r="AH5415" s="1">
        <f t="shared" ca="1" si="837"/>
        <v>48.816995236532811</v>
      </c>
      <c r="AI5415" s="1">
        <f t="shared" ca="1" si="832"/>
        <v>-1.1012250726736331E-6</v>
      </c>
      <c r="AJ5415" s="1">
        <f t="shared" ca="1" si="836"/>
        <v>50.784563675288879</v>
      </c>
      <c r="AK5415">
        <f t="shared" ca="1" si="833"/>
        <v>-1.8992167615790788E-6</v>
      </c>
    </row>
    <row r="5416" spans="8:37" x14ac:dyDescent="0.3">
      <c r="H5416" s="1">
        <f t="shared" si="829"/>
        <v>0</v>
      </c>
      <c r="J5416" s="1">
        <f t="shared" si="834"/>
        <v>19479600</v>
      </c>
      <c r="K5416" s="1">
        <f t="shared" si="830"/>
        <v>225.5</v>
      </c>
      <c r="L5416" s="1">
        <f t="shared" ca="1" si="835"/>
        <v>16.676155209736521</v>
      </c>
      <c r="M5416" s="1">
        <f t="shared" ca="1" si="831"/>
        <v>-1.8520637979665818E-6</v>
      </c>
      <c r="AH5416" s="1">
        <f t="shared" ca="1" si="837"/>
        <v>48.813030826271188</v>
      </c>
      <c r="AI5416" s="1">
        <f t="shared" ca="1" si="832"/>
        <v>-1.1011126036906048E-6</v>
      </c>
      <c r="AJ5416" s="1">
        <f t="shared" ca="1" si="836"/>
        <v>50.777726494947196</v>
      </c>
      <c r="AK5416">
        <f t="shared" ca="1" si="833"/>
        <v>-1.8988983742693541E-6</v>
      </c>
    </row>
    <row r="5417" spans="8:37" x14ac:dyDescent="0.3">
      <c r="H5417" s="1">
        <f t="shared" si="829"/>
        <v>0</v>
      </c>
      <c r="J5417" s="1">
        <f t="shared" si="834"/>
        <v>19483200</v>
      </c>
      <c r="K5417" s="1">
        <f t="shared" si="830"/>
        <v>225.5</v>
      </c>
      <c r="L5417" s="1">
        <f t="shared" ca="1" si="835"/>
        <v>16.669487780063843</v>
      </c>
      <c r="M5417" s="1">
        <f t="shared" ca="1" si="831"/>
        <v>-1.8502141531388309E-6</v>
      </c>
      <c r="AH5417" s="1">
        <f t="shared" ca="1" si="837"/>
        <v>48.809066820897904</v>
      </c>
      <c r="AI5417" s="1">
        <f t="shared" ca="1" si="832"/>
        <v>-1.1010001461941224E-6</v>
      </c>
      <c r="AJ5417" s="1">
        <f t="shared" ca="1" si="836"/>
        <v>50.770890460799826</v>
      </c>
      <c r="AK5417">
        <f t="shared" ca="1" si="833"/>
        <v>-1.8985800403345161E-6</v>
      </c>
    </row>
    <row r="5418" spans="8:37" x14ac:dyDescent="0.3">
      <c r="H5418" s="1">
        <f t="shared" si="829"/>
        <v>0</v>
      </c>
      <c r="J5418" s="1">
        <f t="shared" si="834"/>
        <v>19486800</v>
      </c>
      <c r="K5418" s="1">
        <f t="shared" si="830"/>
        <v>225.5</v>
      </c>
      <c r="L5418" s="1">
        <f t="shared" ca="1" si="835"/>
        <v>16.662827009112544</v>
      </c>
      <c r="M5418" s="1">
        <f t="shared" ca="1" si="831"/>
        <v>-1.8483663555433854E-6</v>
      </c>
      <c r="AH5418" s="1">
        <f t="shared" ca="1" si="837"/>
        <v>48.805103220371606</v>
      </c>
      <c r="AI5418" s="1">
        <f t="shared" ca="1" si="832"/>
        <v>-1.1008877001830125E-6</v>
      </c>
      <c r="AJ5418" s="1">
        <f t="shared" ca="1" si="836"/>
        <v>50.76405557265462</v>
      </c>
      <c r="AK5418">
        <f t="shared" ca="1" si="833"/>
        <v>-1.8982617597656165E-6</v>
      </c>
    </row>
    <row r="5419" spans="8:37" x14ac:dyDescent="0.3">
      <c r="H5419" s="1">
        <f t="shared" si="829"/>
        <v>0</v>
      </c>
      <c r="J5419" s="1">
        <f t="shared" si="834"/>
        <v>19490400</v>
      </c>
      <c r="K5419" s="1">
        <f t="shared" si="830"/>
        <v>225.6</v>
      </c>
      <c r="L5419" s="1">
        <f t="shared" ca="1" si="835"/>
        <v>16.656172890232586</v>
      </c>
      <c r="M5419" s="1">
        <f t="shared" ca="1" si="831"/>
        <v>-1.846520403335416E-6</v>
      </c>
      <c r="AH5419" s="1">
        <f t="shared" ca="1" si="837"/>
        <v>48.801140024650948</v>
      </c>
      <c r="AI5419" s="1">
        <f t="shared" ca="1" si="832"/>
        <v>-1.100775265656102E-6</v>
      </c>
      <c r="AJ5419" s="1">
        <f t="shared" ca="1" si="836"/>
        <v>50.757221830319466</v>
      </c>
      <c r="AK5419">
        <f t="shared" ca="1" si="833"/>
        <v>-1.8979435325537095E-6</v>
      </c>
    </row>
    <row r="5420" spans="8:37" x14ac:dyDescent="0.3">
      <c r="H5420" s="1">
        <f t="shared" si="829"/>
        <v>0</v>
      </c>
      <c r="J5420" s="1">
        <f t="shared" si="834"/>
        <v>19494000</v>
      </c>
      <c r="K5420" s="1">
        <f t="shared" si="830"/>
        <v>225.6</v>
      </c>
      <c r="L5420" s="1">
        <f t="shared" ca="1" si="835"/>
        <v>16.649525416780577</v>
      </c>
      <c r="M5420" s="1">
        <f t="shared" ca="1" si="831"/>
        <v>-1.844676294671935E-6</v>
      </c>
      <c r="AH5420" s="1">
        <f t="shared" ca="1" si="837"/>
        <v>48.797177233694583</v>
      </c>
      <c r="AI5420" s="1">
        <f t="shared" ca="1" si="832"/>
        <v>-1.1006628426122183E-6</v>
      </c>
      <c r="AJ5420" s="1">
        <f t="shared" ca="1" si="836"/>
        <v>50.75038923360227</v>
      </c>
      <c r="AK5420">
        <f t="shared" ca="1" si="833"/>
        <v>-1.8976253586898494E-6</v>
      </c>
    </row>
    <row r="5421" spans="8:37" x14ac:dyDescent="0.3">
      <c r="H5421" s="1">
        <f t="shared" si="829"/>
        <v>0</v>
      </c>
      <c r="J5421" s="1">
        <f t="shared" si="834"/>
        <v>19497600</v>
      </c>
      <c r="K5421" s="1">
        <f t="shared" si="830"/>
        <v>225.7</v>
      </c>
      <c r="L5421" s="1">
        <f t="shared" ca="1" si="835"/>
        <v>16.642884582119759</v>
      </c>
      <c r="M5421" s="1">
        <f t="shared" ca="1" si="831"/>
        <v>-1.8428340277117974E-6</v>
      </c>
      <c r="AH5421" s="1">
        <f t="shared" ca="1" si="837"/>
        <v>48.793214847461179</v>
      </c>
      <c r="AI5421" s="1">
        <f t="shared" ca="1" si="832"/>
        <v>-1.1005504310501884E-6</v>
      </c>
      <c r="AJ5421" s="1">
        <f t="shared" ca="1" si="836"/>
        <v>50.743557782310987</v>
      </c>
      <c r="AK5421">
        <f t="shared" ca="1" si="833"/>
        <v>-1.8973072381650937E-6</v>
      </c>
    </row>
    <row r="5422" spans="8:37" x14ac:dyDescent="0.3">
      <c r="H5422" s="1">
        <f t="shared" si="829"/>
        <v>0</v>
      </c>
      <c r="J5422" s="1">
        <f t="shared" si="834"/>
        <v>19501200</v>
      </c>
      <c r="K5422" s="1">
        <f t="shared" si="830"/>
        <v>225.7</v>
      </c>
      <c r="L5422" s="1">
        <f t="shared" ca="1" si="835"/>
        <v>16.636250379619998</v>
      </c>
      <c r="M5422" s="1">
        <f t="shared" ca="1" si="831"/>
        <v>-1.8409936006156944E-6</v>
      </c>
      <c r="AH5422" s="1">
        <f t="shared" ca="1" si="837"/>
        <v>48.789252865909397</v>
      </c>
      <c r="AI5422" s="1">
        <f t="shared" ca="1" si="832"/>
        <v>-1.1004380309688399E-6</v>
      </c>
      <c r="AJ5422" s="1">
        <f t="shared" ca="1" si="836"/>
        <v>50.736727476253591</v>
      </c>
      <c r="AK5422">
        <f t="shared" ca="1" si="833"/>
        <v>-1.8969891709705002E-6</v>
      </c>
    </row>
    <row r="5423" spans="8:37" x14ac:dyDescent="0.3">
      <c r="H5423" s="1">
        <f t="shared" si="829"/>
        <v>0</v>
      </c>
      <c r="J5423" s="1">
        <f t="shared" si="834"/>
        <v>19504800</v>
      </c>
      <c r="K5423" s="1">
        <f t="shared" si="830"/>
        <v>225.8</v>
      </c>
      <c r="L5423" s="1">
        <f t="shared" ca="1" si="835"/>
        <v>16.629622802657781</v>
      </c>
      <c r="M5423" s="1">
        <f t="shared" ca="1" si="831"/>
        <v>-1.8391550115461546E-6</v>
      </c>
      <c r="AH5423" s="1">
        <f t="shared" ca="1" si="837"/>
        <v>48.785291288997911</v>
      </c>
      <c r="AI5423" s="1">
        <f t="shared" ca="1" si="832"/>
        <v>-1.1003256423670002E-6</v>
      </c>
      <c r="AJ5423" s="1">
        <f t="shared" ca="1" si="836"/>
        <v>50.729898315238096</v>
      </c>
      <c r="AK5423">
        <f t="shared" ca="1" si="833"/>
        <v>-1.8966711570971285E-6</v>
      </c>
    </row>
    <row r="5424" spans="8:37" x14ac:dyDescent="0.3">
      <c r="H5424" s="1">
        <f t="shared" si="829"/>
        <v>0</v>
      </c>
      <c r="J5424" s="1">
        <f t="shared" si="834"/>
        <v>19508400</v>
      </c>
      <c r="K5424" s="1">
        <f t="shared" si="830"/>
        <v>225.8</v>
      </c>
      <c r="L5424" s="1">
        <f t="shared" ca="1" si="835"/>
        <v>16.623001844616216</v>
      </c>
      <c r="M5424" s="1">
        <f t="shared" ca="1" si="831"/>
        <v>-1.8373182586675426E-6</v>
      </c>
      <c r="AH5424" s="1">
        <f t="shared" ca="1" si="837"/>
        <v>48.781330116685389</v>
      </c>
      <c r="AI5424" s="1">
        <f t="shared" ca="1" si="832"/>
        <v>-1.1002132652434968E-6</v>
      </c>
      <c r="AJ5424" s="1">
        <f t="shared" ca="1" si="836"/>
        <v>50.723070299072546</v>
      </c>
      <c r="AK5424">
        <f t="shared" ca="1" si="833"/>
        <v>-1.8963531965360399E-6</v>
      </c>
    </row>
    <row r="5425" spans="8:37" x14ac:dyDescent="0.3">
      <c r="H5425" s="1">
        <f t="shared" si="829"/>
        <v>0</v>
      </c>
      <c r="J5425" s="1">
        <f t="shared" si="834"/>
        <v>19512000</v>
      </c>
      <c r="K5425" s="1">
        <f t="shared" si="830"/>
        <v>225.8</v>
      </c>
      <c r="L5425" s="1">
        <f t="shared" ca="1" si="835"/>
        <v>16.616387498885011</v>
      </c>
      <c r="M5425" s="1">
        <f t="shared" ca="1" si="831"/>
        <v>-1.8354833401460553E-6</v>
      </c>
      <c r="AH5425" s="1">
        <f t="shared" ca="1" si="837"/>
        <v>48.777369348930513</v>
      </c>
      <c r="AI5425" s="1">
        <f t="shared" ca="1" si="832"/>
        <v>-1.1001008995971572E-6</v>
      </c>
      <c r="AJ5425" s="1">
        <f t="shared" ca="1" si="836"/>
        <v>50.716243427565018</v>
      </c>
      <c r="AK5425">
        <f t="shared" ca="1" si="833"/>
        <v>-1.8960352892782975E-6</v>
      </c>
    </row>
    <row r="5426" spans="8:37" x14ac:dyDescent="0.3">
      <c r="H5426" s="1">
        <f t="shared" si="829"/>
        <v>0</v>
      </c>
      <c r="J5426" s="1">
        <f t="shared" si="834"/>
        <v>19515600</v>
      </c>
      <c r="K5426" s="1">
        <f t="shared" si="830"/>
        <v>225.9</v>
      </c>
      <c r="L5426" s="1">
        <f t="shared" ca="1" si="835"/>
        <v>16.609779758860487</v>
      </c>
      <c r="M5426" s="1">
        <f t="shared" ca="1" si="831"/>
        <v>-1.8336502541497233E-6</v>
      </c>
      <c r="AH5426" s="1">
        <f t="shared" ca="1" si="837"/>
        <v>48.773408985691965</v>
      </c>
      <c r="AI5426" s="1">
        <f t="shared" ca="1" si="832"/>
        <v>-1.0999885454268099E-6</v>
      </c>
      <c r="AJ5426" s="1">
        <f t="shared" ca="1" si="836"/>
        <v>50.709417700523616</v>
      </c>
      <c r="AK5426">
        <f t="shared" ca="1" si="833"/>
        <v>-1.8957174353149645E-6</v>
      </c>
    </row>
    <row r="5427" spans="8:37" x14ac:dyDescent="0.3">
      <c r="H5427" s="1">
        <f t="shared" si="829"/>
        <v>0</v>
      </c>
      <c r="J5427" s="1">
        <f t="shared" si="834"/>
        <v>19519200</v>
      </c>
      <c r="K5427" s="1">
        <f t="shared" si="830"/>
        <v>225.9</v>
      </c>
      <c r="L5427" s="1">
        <f t="shared" ca="1" si="835"/>
        <v>16.603178617945549</v>
      </c>
      <c r="M5427" s="1">
        <f t="shared" ca="1" si="831"/>
        <v>-1.8318189988484037E-6</v>
      </c>
      <c r="AH5427" s="1">
        <f t="shared" ca="1" si="837"/>
        <v>48.769449026928427</v>
      </c>
      <c r="AI5427" s="1">
        <f t="shared" ca="1" si="832"/>
        <v>-1.099876202731282E-6</v>
      </c>
      <c r="AJ5427" s="1">
        <f t="shared" ca="1" si="836"/>
        <v>50.702593117756486</v>
      </c>
      <c r="AK5427">
        <f t="shared" ca="1" si="833"/>
        <v>-1.8953996346371071E-6</v>
      </c>
    </row>
    <row r="5428" spans="8:37" x14ac:dyDescent="0.3">
      <c r="H5428" s="1">
        <f t="shared" si="829"/>
        <v>0</v>
      </c>
      <c r="J5428" s="1">
        <f t="shared" si="834"/>
        <v>19522800</v>
      </c>
      <c r="K5428" s="1">
        <f t="shared" si="830"/>
        <v>226</v>
      </c>
      <c r="L5428" s="1">
        <f t="shared" ca="1" si="835"/>
        <v>16.596584069549696</v>
      </c>
      <c r="M5428" s="1">
        <f t="shared" ca="1" si="831"/>
        <v>-1.8299895724137829E-6</v>
      </c>
      <c r="AH5428" s="1">
        <f t="shared" ca="1" si="837"/>
        <v>48.765489472598595</v>
      </c>
      <c r="AI5428" s="1">
        <f t="shared" ca="1" si="832"/>
        <v>-1.0997638715094022E-6</v>
      </c>
      <c r="AJ5428" s="1">
        <f t="shared" ca="1" si="836"/>
        <v>50.695769679071795</v>
      </c>
      <c r="AK5428">
        <f t="shared" ca="1" si="833"/>
        <v>-1.8950818872357927E-6</v>
      </c>
    </row>
    <row r="5429" spans="8:37" x14ac:dyDescent="0.3">
      <c r="H5429" s="1">
        <f t="shared" si="829"/>
        <v>0</v>
      </c>
      <c r="J5429" s="1">
        <f t="shared" si="834"/>
        <v>19526400</v>
      </c>
      <c r="K5429" s="1">
        <f t="shared" si="830"/>
        <v>226</v>
      </c>
      <c r="L5429" s="1">
        <f t="shared" ca="1" si="835"/>
        <v>16.589996107089007</v>
      </c>
      <c r="M5429" s="1">
        <f t="shared" ca="1" si="831"/>
        <v>-1.8281619730193733E-6</v>
      </c>
      <c r="AH5429" s="1">
        <f t="shared" ca="1" si="837"/>
        <v>48.761530322661159</v>
      </c>
      <c r="AI5429" s="1">
        <f t="shared" ca="1" si="832"/>
        <v>-1.0996515517599983E-6</v>
      </c>
      <c r="AJ5429" s="1">
        <f t="shared" ca="1" si="836"/>
        <v>50.688947384277746</v>
      </c>
      <c r="AK5429">
        <f t="shared" ca="1" si="833"/>
        <v>-1.8947641931020891E-6</v>
      </c>
    </row>
    <row r="5430" spans="8:37" x14ac:dyDescent="0.3">
      <c r="H5430" s="1">
        <f t="shared" si="829"/>
        <v>0</v>
      </c>
      <c r="J5430" s="1">
        <f t="shared" si="834"/>
        <v>19530000</v>
      </c>
      <c r="K5430" s="1">
        <f t="shared" si="830"/>
        <v>226</v>
      </c>
      <c r="L5430" s="1">
        <f t="shared" ca="1" si="835"/>
        <v>16.583414723986138</v>
      </c>
      <c r="M5430" s="1">
        <f t="shared" ca="1" si="831"/>
        <v>-1.8263361988405108E-6</v>
      </c>
      <c r="AH5430" s="1">
        <f t="shared" ca="1" si="837"/>
        <v>48.75757157707482</v>
      </c>
      <c r="AI5430" s="1">
        <f t="shared" ca="1" si="832"/>
        <v>-1.0995392434818988E-6</v>
      </c>
      <c r="AJ5430" s="1">
        <f t="shared" ca="1" si="836"/>
        <v>50.682126233182579</v>
      </c>
      <c r="AK5430">
        <f t="shared" ca="1" si="833"/>
        <v>-1.8944465522270672E-6</v>
      </c>
    </row>
    <row r="5431" spans="8:37" x14ac:dyDescent="0.3">
      <c r="H5431" s="1">
        <f t="shared" si="829"/>
        <v>0</v>
      </c>
      <c r="J5431" s="1">
        <f t="shared" si="834"/>
        <v>19533600</v>
      </c>
      <c r="K5431" s="1">
        <f t="shared" si="830"/>
        <v>226.1</v>
      </c>
      <c r="L5431" s="1">
        <f t="shared" ca="1" si="835"/>
        <v>16.576839913670312</v>
      </c>
      <c r="M5431" s="1">
        <f t="shared" ca="1" si="831"/>
        <v>-1.8245122480543546E-6</v>
      </c>
      <c r="AH5431" s="1">
        <f t="shared" ca="1" si="837"/>
        <v>48.753613235798284</v>
      </c>
      <c r="AI5431" s="1">
        <f t="shared" ca="1" si="832"/>
        <v>-1.0994269466739322E-6</v>
      </c>
      <c r="AJ5431" s="1">
        <f t="shared" ca="1" si="836"/>
        <v>50.675306225594561</v>
      </c>
      <c r="AK5431">
        <f t="shared" ca="1" si="833"/>
        <v>-1.8941289646017985E-6</v>
      </c>
    </row>
    <row r="5432" spans="8:37" x14ac:dyDescent="0.3">
      <c r="H5432" s="1">
        <f t="shared" si="829"/>
        <v>0</v>
      </c>
      <c r="J5432" s="1">
        <f t="shared" si="834"/>
        <v>19537200</v>
      </c>
      <c r="K5432" s="1">
        <f t="shared" si="830"/>
        <v>226.1</v>
      </c>
      <c r="L5432" s="1">
        <f t="shared" ca="1" si="835"/>
        <v>16.570271669577316</v>
      </c>
      <c r="M5432" s="1">
        <f t="shared" ca="1" si="831"/>
        <v>-1.822690118839883E-6</v>
      </c>
      <c r="AH5432" s="1">
        <f t="shared" ca="1" si="837"/>
        <v>48.749655298790259</v>
      </c>
      <c r="AI5432" s="1">
        <f t="shared" ca="1" si="832"/>
        <v>-1.0993146613349267E-6</v>
      </c>
      <c r="AJ5432" s="1">
        <f t="shared" ca="1" si="836"/>
        <v>50.668487361321993</v>
      </c>
      <c r="AK5432">
        <f t="shared" ca="1" si="833"/>
        <v>-1.893811430217356E-6</v>
      </c>
    </row>
    <row r="5433" spans="8:37" x14ac:dyDescent="0.3">
      <c r="H5433" s="1">
        <f t="shared" si="829"/>
        <v>0</v>
      </c>
      <c r="J5433" s="1">
        <f t="shared" si="834"/>
        <v>19540800</v>
      </c>
      <c r="K5433" s="1">
        <f t="shared" si="830"/>
        <v>226.2</v>
      </c>
      <c r="L5433" s="1">
        <f t="shared" ca="1" si="835"/>
        <v>16.563709985149494</v>
      </c>
      <c r="M5433" s="1">
        <f t="shared" ca="1" si="831"/>
        <v>-1.8208698093778951E-6</v>
      </c>
      <c r="AH5433" s="1">
        <f t="shared" ca="1" si="837"/>
        <v>48.745697766009457</v>
      </c>
      <c r="AI5433" s="1">
        <f t="shared" ca="1" si="832"/>
        <v>-1.0992023874637117E-6</v>
      </c>
      <c r="AJ5433" s="1">
        <f t="shared" ca="1" si="836"/>
        <v>50.661669640173209</v>
      </c>
      <c r="AK5433">
        <f t="shared" ca="1" si="833"/>
        <v>-1.8934939490648142E-6</v>
      </c>
    </row>
    <row r="5434" spans="8:37" x14ac:dyDescent="0.3">
      <c r="H5434" s="1">
        <f t="shared" si="829"/>
        <v>0</v>
      </c>
      <c r="J5434" s="1">
        <f t="shared" si="834"/>
        <v>19544400</v>
      </c>
      <c r="K5434" s="1">
        <f t="shared" si="830"/>
        <v>226.2</v>
      </c>
      <c r="L5434" s="1">
        <f t="shared" ca="1" si="835"/>
        <v>16.557154853835733</v>
      </c>
      <c r="M5434" s="1">
        <f t="shared" ca="1" si="831"/>
        <v>-1.8190513178510042E-6</v>
      </c>
      <c r="AH5434" s="1">
        <f t="shared" ca="1" si="837"/>
        <v>48.741740637414587</v>
      </c>
      <c r="AI5434" s="1">
        <f t="shared" ca="1" si="832"/>
        <v>-1.0990901250591151E-6</v>
      </c>
      <c r="AJ5434" s="1">
        <f t="shared" ca="1" si="836"/>
        <v>50.654853061956572</v>
      </c>
      <c r="AK5434">
        <f t="shared" ca="1" si="833"/>
        <v>-1.8931765211352493E-6</v>
      </c>
    </row>
    <row r="5435" spans="8:37" x14ac:dyDescent="0.3">
      <c r="H5435" s="1">
        <f t="shared" si="829"/>
        <v>0</v>
      </c>
      <c r="J5435" s="1">
        <f t="shared" si="834"/>
        <v>19548000</v>
      </c>
      <c r="K5435" s="1">
        <f t="shared" si="830"/>
        <v>226.3</v>
      </c>
      <c r="L5435" s="1">
        <f t="shared" ca="1" si="835"/>
        <v>16.550606269091471</v>
      </c>
      <c r="M5435" s="1">
        <f t="shared" ca="1" si="831"/>
        <v>-1.8172346424436414E-6</v>
      </c>
      <c r="AH5435" s="1">
        <f t="shared" ca="1" si="837"/>
        <v>48.737783912964375</v>
      </c>
      <c r="AI5435" s="1">
        <f t="shared" ca="1" si="832"/>
        <v>-1.0989778741199663E-6</v>
      </c>
      <c r="AJ5435" s="1">
        <f t="shared" ca="1" si="836"/>
        <v>50.648037626480487</v>
      </c>
      <c r="AK5435">
        <f t="shared" ca="1" si="833"/>
        <v>-1.8928591464197395E-6</v>
      </c>
    </row>
    <row r="5436" spans="8:37" x14ac:dyDescent="0.3">
      <c r="H5436" s="1">
        <f t="shared" si="829"/>
        <v>0</v>
      </c>
      <c r="J5436" s="1">
        <f t="shared" si="834"/>
        <v>19551600</v>
      </c>
      <c r="K5436" s="1">
        <f t="shared" si="830"/>
        <v>226.3</v>
      </c>
      <c r="L5436" s="1">
        <f t="shared" ca="1" si="835"/>
        <v>16.544064224378673</v>
      </c>
      <c r="M5436" s="1">
        <f t="shared" ca="1" si="831"/>
        <v>-1.8154197813420479E-6</v>
      </c>
      <c r="AH5436" s="1">
        <f t="shared" ca="1" si="837"/>
        <v>48.733827592617544</v>
      </c>
      <c r="AI5436" s="1">
        <f t="shared" ca="1" si="832"/>
        <v>-1.0988656346450942E-6</v>
      </c>
      <c r="AJ5436" s="1">
        <f t="shared" ca="1" si="836"/>
        <v>50.641223333553377</v>
      </c>
      <c r="AK5436">
        <f t="shared" ca="1" si="833"/>
        <v>-1.8925418249093631E-6</v>
      </c>
    </row>
    <row r="5437" spans="8:37" x14ac:dyDescent="0.3">
      <c r="H5437" s="1">
        <f t="shared" si="829"/>
        <v>0</v>
      </c>
      <c r="J5437" s="1">
        <f t="shared" si="834"/>
        <v>19555200</v>
      </c>
      <c r="K5437" s="1">
        <f t="shared" si="830"/>
        <v>226.3</v>
      </c>
      <c r="L5437" s="1">
        <f t="shared" ca="1" si="835"/>
        <v>16.537528713165841</v>
      </c>
      <c r="M5437" s="1">
        <f t="shared" ca="1" si="831"/>
        <v>-1.8136067327342793E-6</v>
      </c>
      <c r="AH5437" s="1">
        <f t="shared" ca="1" si="837"/>
        <v>48.72987167633282</v>
      </c>
      <c r="AI5437" s="1">
        <f t="shared" ca="1" si="832"/>
        <v>-1.0987534066333279E-6</v>
      </c>
      <c r="AJ5437" s="1">
        <f t="shared" ca="1" si="836"/>
        <v>50.6344101829837</v>
      </c>
      <c r="AK5437">
        <f t="shared" ca="1" si="833"/>
        <v>-1.8922245565952012E-6</v>
      </c>
    </row>
    <row r="5438" spans="8:37" x14ac:dyDescent="0.3">
      <c r="H5438" s="1">
        <f t="shared" si="829"/>
        <v>0</v>
      </c>
      <c r="J5438" s="1">
        <f t="shared" si="834"/>
        <v>19558800</v>
      </c>
      <c r="K5438" s="1">
        <f t="shared" si="830"/>
        <v>226.4</v>
      </c>
      <c r="L5438" s="1">
        <f t="shared" ca="1" si="835"/>
        <v>16.530999728927998</v>
      </c>
      <c r="M5438" s="1">
        <f t="shared" ca="1" si="831"/>
        <v>-1.8117954948101992E-6</v>
      </c>
      <c r="AH5438" s="1">
        <f t="shared" ca="1" si="837"/>
        <v>48.725916164068941</v>
      </c>
      <c r="AI5438" s="1">
        <f t="shared" ca="1" si="832"/>
        <v>-1.098641190083497E-6</v>
      </c>
      <c r="AJ5438" s="1">
        <f t="shared" ca="1" si="836"/>
        <v>50.627598174579958</v>
      </c>
      <c r="AK5438">
        <f t="shared" ca="1" si="833"/>
        <v>-1.8919073414683358E-6</v>
      </c>
    </row>
    <row r="5439" spans="8:37" x14ac:dyDescent="0.3">
      <c r="H5439" s="1">
        <f t="shared" si="829"/>
        <v>0</v>
      </c>
      <c r="J5439" s="1">
        <f t="shared" si="834"/>
        <v>19562400</v>
      </c>
      <c r="K5439" s="1">
        <f t="shared" si="830"/>
        <v>226.4</v>
      </c>
      <c r="L5439" s="1">
        <f t="shared" ca="1" si="835"/>
        <v>16.524477265146682</v>
      </c>
      <c r="M5439" s="1">
        <f t="shared" ca="1" si="831"/>
        <v>-1.8099860657614792E-6</v>
      </c>
      <c r="AH5439" s="1">
        <f t="shared" ca="1" si="837"/>
        <v>48.721961055784639</v>
      </c>
      <c r="AI5439" s="1">
        <f t="shared" ca="1" si="832"/>
        <v>-1.0985289849944303E-6</v>
      </c>
      <c r="AJ5439" s="1">
        <f t="shared" ca="1" si="836"/>
        <v>50.620787308150675</v>
      </c>
      <c r="AK5439">
        <f t="shared" ca="1" si="833"/>
        <v>-1.8915901795198507E-6</v>
      </c>
    </row>
    <row r="5440" spans="8:37" x14ac:dyDescent="0.3">
      <c r="H5440" s="1">
        <f t="shared" si="829"/>
        <v>0</v>
      </c>
      <c r="J5440" s="1">
        <f t="shared" si="834"/>
        <v>19566000</v>
      </c>
      <c r="K5440" s="1">
        <f t="shared" si="830"/>
        <v>226.5</v>
      </c>
      <c r="L5440" s="1">
        <f t="shared" ca="1" si="835"/>
        <v>16.51796131530994</v>
      </c>
      <c r="M5440" s="1">
        <f t="shared" ca="1" si="831"/>
        <v>-1.8081784437815964E-6</v>
      </c>
      <c r="AH5440" s="1">
        <f t="shared" ca="1" si="837"/>
        <v>48.71800635143866</v>
      </c>
      <c r="AI5440" s="1">
        <f t="shared" ca="1" si="832"/>
        <v>-1.0984167913649579E-6</v>
      </c>
      <c r="AJ5440" s="1">
        <f t="shared" ca="1" si="836"/>
        <v>50.613977583504401</v>
      </c>
      <c r="AK5440">
        <f t="shared" ca="1" si="833"/>
        <v>-1.8912730707408304E-6</v>
      </c>
    </row>
    <row r="5441" spans="8:37" x14ac:dyDescent="0.3">
      <c r="H5441" s="1">
        <f t="shared" si="829"/>
        <v>0</v>
      </c>
      <c r="J5441" s="1">
        <f t="shared" si="834"/>
        <v>19569600</v>
      </c>
      <c r="K5441" s="1">
        <f t="shared" si="830"/>
        <v>226.5</v>
      </c>
      <c r="L5441" s="1">
        <f t="shared" ca="1" si="835"/>
        <v>16.511451872912325</v>
      </c>
      <c r="M5441" s="1">
        <f t="shared" ca="1" si="831"/>
        <v>-1.8063726270658334E-6</v>
      </c>
      <c r="AH5441" s="1">
        <f t="shared" ca="1" si="837"/>
        <v>48.71405205098975</v>
      </c>
      <c r="AI5441" s="1">
        <f t="shared" ca="1" si="832"/>
        <v>-1.0983046091939092E-6</v>
      </c>
      <c r="AJ5441" s="1">
        <f t="shared" ca="1" si="836"/>
        <v>50.607169000449737</v>
      </c>
      <c r="AK5441">
        <f t="shared" ca="1" si="833"/>
        <v>-1.8909560151223626E-6</v>
      </c>
    </row>
    <row r="5442" spans="8:37" x14ac:dyDescent="0.3">
      <c r="H5442" s="1">
        <f t="shared" si="829"/>
        <v>0</v>
      </c>
      <c r="J5442" s="1">
        <f t="shared" si="834"/>
        <v>19573200</v>
      </c>
      <c r="K5442" s="1">
        <f t="shared" si="830"/>
        <v>226.5</v>
      </c>
      <c r="L5442" s="1">
        <f t="shared" ca="1" si="835"/>
        <v>16.504948931454887</v>
      </c>
      <c r="M5442" s="1">
        <f t="shared" ca="1" si="831"/>
        <v>-1.8045686138112744E-6</v>
      </c>
      <c r="AH5442" s="1">
        <f t="shared" ca="1" si="837"/>
        <v>48.710098154396654</v>
      </c>
      <c r="AI5442" s="1">
        <f t="shared" ca="1" si="832"/>
        <v>-1.0981924384801138E-6</v>
      </c>
      <c r="AJ5442" s="1">
        <f t="shared" ca="1" si="836"/>
        <v>50.600361558795299</v>
      </c>
      <c r="AK5442">
        <f t="shared" ca="1" si="833"/>
        <v>-1.8906390126555343E-6</v>
      </c>
    </row>
    <row r="5443" spans="8:37" x14ac:dyDescent="0.3">
      <c r="H5443" s="1">
        <f t="shared" si="829"/>
        <v>0</v>
      </c>
      <c r="J5443" s="1">
        <f t="shared" si="834"/>
        <v>19576800</v>
      </c>
      <c r="K5443" s="1">
        <f t="shared" si="830"/>
        <v>226.6</v>
      </c>
      <c r="L5443" s="1">
        <f t="shared" ca="1" si="835"/>
        <v>16.498452484445167</v>
      </c>
      <c r="M5443" s="1">
        <f t="shared" ca="1" si="831"/>
        <v>-1.8072697910132457E-6</v>
      </c>
      <c r="AH5443" s="1">
        <f t="shared" ca="1" si="837"/>
        <v>48.706144661618126</v>
      </c>
      <c r="AI5443" s="1">
        <f t="shared" ca="1" si="832"/>
        <v>-1.0980802792224015E-6</v>
      </c>
      <c r="AJ5443" s="1">
        <f t="shared" ca="1" si="836"/>
        <v>50.593555258349738</v>
      </c>
      <c r="AK5443">
        <f t="shared" ca="1" si="833"/>
        <v>-1.8903220633314351E-6</v>
      </c>
    </row>
    <row r="5444" spans="8:37" x14ac:dyDescent="0.3">
      <c r="H5444" s="1">
        <f t="shared" si="829"/>
        <v>0</v>
      </c>
      <c r="J5444" s="1">
        <f t="shared" si="834"/>
        <v>19580400</v>
      </c>
      <c r="K5444" s="1">
        <f t="shared" si="830"/>
        <v>226.6</v>
      </c>
      <c r="L5444" s="1">
        <f t="shared" ca="1" si="835"/>
        <v>16.49194631319752</v>
      </c>
      <c r="M5444" s="1">
        <f t="shared" ca="1" si="831"/>
        <v>-1.8054603730311205E-6</v>
      </c>
      <c r="AH5444" s="1">
        <f t="shared" ca="1" si="837"/>
        <v>48.702191572612925</v>
      </c>
      <c r="AI5444" s="1">
        <f t="shared" ca="1" si="832"/>
        <v>-1.0979681314196024E-6</v>
      </c>
      <c r="AJ5444" s="1">
        <f t="shared" ca="1" si="836"/>
        <v>50.586750098921748</v>
      </c>
      <c r="AK5444">
        <f t="shared" ca="1" si="833"/>
        <v>-1.8900051671411571E-6</v>
      </c>
    </row>
    <row r="5445" spans="8:37" x14ac:dyDescent="0.3">
      <c r="H5445" s="1">
        <f t="shared" si="829"/>
        <v>0</v>
      </c>
      <c r="J5445" s="1">
        <f t="shared" si="834"/>
        <v>19584000</v>
      </c>
      <c r="K5445" s="1">
        <f t="shared" si="830"/>
        <v>226.7</v>
      </c>
      <c r="L5445" s="1">
        <f t="shared" ca="1" si="835"/>
        <v>16.485446655854609</v>
      </c>
      <c r="M5445" s="1">
        <f t="shared" ca="1" si="831"/>
        <v>-1.8036527666208577E-6</v>
      </c>
      <c r="AH5445" s="1">
        <f t="shared" ca="1" si="837"/>
        <v>48.698238887339812</v>
      </c>
      <c r="AI5445" s="1">
        <f t="shared" ca="1" si="832"/>
        <v>-1.0978559950705467E-6</v>
      </c>
      <c r="AJ5445" s="1">
        <f t="shared" ca="1" si="836"/>
        <v>50.579946080320042</v>
      </c>
      <c r="AK5445">
        <f t="shared" ca="1" si="833"/>
        <v>-1.889688324075792E-6</v>
      </c>
    </row>
    <row r="5446" spans="8:37" x14ac:dyDescent="0.3">
      <c r="H5446" s="1">
        <f t="shared" ref="H5446:H5509" si="838">F5446+0*(E5446-$B$19)*G5446</f>
        <v>0</v>
      </c>
      <c r="J5446" s="1">
        <f t="shared" si="834"/>
        <v>19587600</v>
      </c>
      <c r="K5446" s="1">
        <f t="shared" ref="K5446:K5509" si="839">ROUND(J5446/(24*3600),1)</f>
        <v>226.7</v>
      </c>
      <c r="L5446" s="1">
        <f t="shared" ca="1" si="835"/>
        <v>16.478953505894776</v>
      </c>
      <c r="M5446" s="1">
        <f t="shared" ref="M5446:M5509" ca="1" si="840">-$B$16*(L5446-$B$19)/INDIRECT(ADDRESS(ROUND(L5446,0),8))-$B$16*$B$14*$B$33*$B$12*$B$34*((L5446+273)^4-($B$19+273)^4)/INDIRECT(ADDRESS(ROUND(L5446,0),8))</f>
        <v>-1.8018469699687229E-6</v>
      </c>
      <c r="AH5446" s="1">
        <f t="shared" ca="1" si="837"/>
        <v>48.694286605757561</v>
      </c>
      <c r="AI5446" s="1">
        <f t="shared" ref="AI5446:AI5509" ca="1" si="841">-$AB$24*(AH5446-$B$19)/INDIRECT(ADDRESS(ROUND(AH5446,0)+5,31))</f>
        <v>-1.0977438701740646E-6</v>
      </c>
      <c r="AJ5446" s="1">
        <f t="shared" ca="1" si="836"/>
        <v>50.573143202353371</v>
      </c>
      <c r="AK5446">
        <f t="shared" ref="AK5446:AK5509" ca="1" si="842">-$AB$24*(AJ5446-$B$19)/INDIRECT(ADDRESS(ROUND(AJ5446,0),33))</f>
        <v>-1.8893715341264342E-6</v>
      </c>
    </row>
    <row r="5447" spans="8:37" x14ac:dyDescent="0.3">
      <c r="H5447" s="1">
        <f t="shared" si="838"/>
        <v>0</v>
      </c>
      <c r="J5447" s="1">
        <f t="shared" ref="J5447:J5510" si="843">J5446+$I$5*60</f>
        <v>19591200</v>
      </c>
      <c r="K5447" s="1">
        <f t="shared" si="839"/>
        <v>226.8</v>
      </c>
      <c r="L5447" s="1">
        <f t="shared" ref="L5447:L5510" ca="1" si="844">L5446+M5446*(J5447-J5446)</f>
        <v>16.472466856802889</v>
      </c>
      <c r="M5447" s="1">
        <f t="shared" ca="1" si="840"/>
        <v>-1.8000429812627963E-6</v>
      </c>
      <c r="AH5447" s="1">
        <f t="shared" ca="1" si="837"/>
        <v>48.690334727824933</v>
      </c>
      <c r="AI5447" s="1">
        <f t="shared" ca="1" si="841"/>
        <v>-1.0976317567289863E-6</v>
      </c>
      <c r="AJ5447" s="1">
        <f t="shared" ref="AJ5447:AJ5510" ca="1" si="845">AJ5446+AK5446*$I$5*60</f>
        <v>50.566341464830515</v>
      </c>
      <c r="AK5447">
        <f t="shared" ca="1" si="842"/>
        <v>-1.8890547972841788E-6</v>
      </c>
    </row>
    <row r="5448" spans="8:37" x14ac:dyDescent="0.3">
      <c r="H5448" s="1">
        <f t="shared" si="838"/>
        <v>0</v>
      </c>
      <c r="J5448" s="1">
        <f t="shared" si="843"/>
        <v>19594800</v>
      </c>
      <c r="K5448" s="1">
        <f t="shared" si="839"/>
        <v>226.8</v>
      </c>
      <c r="L5448" s="1">
        <f t="shared" ca="1" si="844"/>
        <v>16.465986702070342</v>
      </c>
      <c r="M5448" s="1">
        <f t="shared" ca="1" si="840"/>
        <v>-1.7982407986929739E-6</v>
      </c>
      <c r="AH5448" s="1">
        <f t="shared" ref="AH5448:AH5511" ca="1" si="846">AH5447+AI5447*$I$5*60</f>
        <v>48.686383253500708</v>
      </c>
      <c r="AI5448" s="1">
        <f t="shared" ca="1" si="841"/>
        <v>-1.0975196547341423E-6</v>
      </c>
      <c r="AJ5448" s="1">
        <f t="shared" ca="1" si="845"/>
        <v>50.559540867560294</v>
      </c>
      <c r="AK5448">
        <f t="shared" ca="1" si="842"/>
        <v>-1.8887381135401236E-6</v>
      </c>
    </row>
    <row r="5449" spans="8:37" x14ac:dyDescent="0.3">
      <c r="H5449" s="1">
        <f t="shared" si="838"/>
        <v>0</v>
      </c>
      <c r="J5449" s="1">
        <f t="shared" si="843"/>
        <v>19598400</v>
      </c>
      <c r="K5449" s="1">
        <f t="shared" si="839"/>
        <v>226.8</v>
      </c>
      <c r="L5449" s="1">
        <f t="shared" ca="1" si="844"/>
        <v>16.459513035195048</v>
      </c>
      <c r="M5449" s="1">
        <f t="shared" ca="1" si="840"/>
        <v>-1.7964404204509628E-6</v>
      </c>
      <c r="AH5449" s="1">
        <f t="shared" ca="1" si="846"/>
        <v>48.682432182743668</v>
      </c>
      <c r="AI5449" s="1">
        <f t="shared" ca="1" si="841"/>
        <v>-1.0974075641883634E-6</v>
      </c>
      <c r="AJ5449" s="1">
        <f t="shared" ca="1" si="845"/>
        <v>50.552741410351551</v>
      </c>
      <c r="AK5449">
        <f t="shared" ca="1" si="842"/>
        <v>-1.8884214828853665E-6</v>
      </c>
    </row>
    <row r="5450" spans="8:37" x14ac:dyDescent="0.3">
      <c r="H5450" s="1">
        <f t="shared" si="838"/>
        <v>0</v>
      </c>
      <c r="J5450" s="1">
        <f t="shared" si="843"/>
        <v>19602000</v>
      </c>
      <c r="K5450" s="1">
        <f t="shared" si="839"/>
        <v>226.9</v>
      </c>
      <c r="L5450" s="1">
        <f t="shared" ca="1" si="844"/>
        <v>16.453045849681423</v>
      </c>
      <c r="M5450" s="1">
        <f t="shared" ca="1" si="840"/>
        <v>-1.7946418447302814E-6</v>
      </c>
      <c r="AH5450" s="1">
        <f t="shared" ca="1" si="846"/>
        <v>48.678481515512587</v>
      </c>
      <c r="AI5450" s="1">
        <f t="shared" ca="1" si="841"/>
        <v>-1.0972954850904799E-6</v>
      </c>
      <c r="AJ5450" s="1">
        <f t="shared" ca="1" si="845"/>
        <v>50.545943093013165</v>
      </c>
      <c r="AK5450">
        <f t="shared" ca="1" si="842"/>
        <v>-1.8881049053110079E-6</v>
      </c>
    </row>
    <row r="5451" spans="8:37" x14ac:dyDescent="0.3">
      <c r="H5451" s="1">
        <f t="shared" si="838"/>
        <v>0</v>
      </c>
      <c r="J5451" s="1">
        <f t="shared" si="843"/>
        <v>19605600</v>
      </c>
      <c r="K5451" s="1">
        <f t="shared" si="839"/>
        <v>226.9</v>
      </c>
      <c r="L5451" s="1">
        <f t="shared" ca="1" si="844"/>
        <v>16.446585139040394</v>
      </c>
      <c r="M5451" s="1">
        <f t="shared" ca="1" si="840"/>
        <v>-1.7928450697262566E-6</v>
      </c>
      <c r="AH5451" s="1">
        <f t="shared" ca="1" si="846"/>
        <v>48.674531251766261</v>
      </c>
      <c r="AI5451" s="1">
        <f t="shared" ca="1" si="841"/>
        <v>-1.0971834174393231E-6</v>
      </c>
      <c r="AJ5451" s="1">
        <f t="shared" ca="1" si="845"/>
        <v>50.539145915354048</v>
      </c>
      <c r="AK5451">
        <f t="shared" ca="1" si="842"/>
        <v>-1.8877883808081494E-6</v>
      </c>
    </row>
    <row r="5452" spans="8:37" x14ac:dyDescent="0.3">
      <c r="H5452" s="1">
        <f t="shared" si="838"/>
        <v>0</v>
      </c>
      <c r="J5452" s="1">
        <f t="shared" si="843"/>
        <v>19609200</v>
      </c>
      <c r="K5452" s="1">
        <f t="shared" si="839"/>
        <v>227</v>
      </c>
      <c r="L5452" s="1">
        <f t="shared" ca="1" si="844"/>
        <v>16.44013089678938</v>
      </c>
      <c r="M5452" s="1">
        <f t="shared" ca="1" si="840"/>
        <v>-1.791050093636022E-6</v>
      </c>
      <c r="AH5452" s="1">
        <f t="shared" ca="1" si="846"/>
        <v>48.670581391463479</v>
      </c>
      <c r="AI5452" s="1">
        <f t="shared" ca="1" si="841"/>
        <v>-1.0970713612337235E-6</v>
      </c>
      <c r="AJ5452" s="1">
        <f t="shared" ca="1" si="845"/>
        <v>50.532349877183137</v>
      </c>
      <c r="AK5452">
        <f t="shared" ca="1" si="842"/>
        <v>-1.8874719093678933E-6</v>
      </c>
    </row>
    <row r="5453" spans="8:37" x14ac:dyDescent="0.3">
      <c r="H5453" s="1">
        <f t="shared" si="838"/>
        <v>0</v>
      </c>
      <c r="J5453" s="1">
        <f t="shared" si="843"/>
        <v>19612800</v>
      </c>
      <c r="K5453" s="1">
        <f t="shared" si="839"/>
        <v>227</v>
      </c>
      <c r="L5453" s="1">
        <f t="shared" ca="1" si="844"/>
        <v>16.43368311645229</v>
      </c>
      <c r="M5453" s="1">
        <f t="shared" ca="1" si="840"/>
        <v>-1.7892569146585151E-6</v>
      </c>
      <c r="AH5453" s="1">
        <f t="shared" ca="1" si="846"/>
        <v>48.666631934563036</v>
      </c>
      <c r="AI5453" s="1">
        <f t="shared" ca="1" si="841"/>
        <v>-1.0969593164725123E-6</v>
      </c>
      <c r="AJ5453" s="1">
        <f t="shared" ca="1" si="845"/>
        <v>50.525554978309415</v>
      </c>
      <c r="AK5453">
        <f t="shared" ca="1" si="842"/>
        <v>-1.8871554909813453E-6</v>
      </c>
    </row>
    <row r="5454" spans="8:37" x14ac:dyDescent="0.3">
      <c r="H5454" s="1">
        <f t="shared" si="838"/>
        <v>0</v>
      </c>
      <c r="J5454" s="1">
        <f t="shared" si="843"/>
        <v>19616400</v>
      </c>
      <c r="K5454" s="1">
        <f t="shared" si="839"/>
        <v>227</v>
      </c>
      <c r="L5454" s="1">
        <f t="shared" ca="1" si="844"/>
        <v>16.427241791559521</v>
      </c>
      <c r="M5454" s="1">
        <f t="shared" ca="1" si="840"/>
        <v>-1.7874655309944795E-6</v>
      </c>
      <c r="AH5454" s="1">
        <f t="shared" ca="1" si="846"/>
        <v>48.662682881023734</v>
      </c>
      <c r="AI5454" s="1">
        <f t="shared" ca="1" si="841"/>
        <v>-1.0968472831545207E-6</v>
      </c>
      <c r="AJ5454" s="1">
        <f t="shared" ca="1" si="845"/>
        <v>50.518761218541883</v>
      </c>
      <c r="AK5454">
        <f t="shared" ca="1" si="842"/>
        <v>-1.8868391256396105E-6</v>
      </c>
    </row>
    <row r="5455" spans="8:37" x14ac:dyDescent="0.3">
      <c r="H5455" s="1">
        <f t="shared" si="838"/>
        <v>0</v>
      </c>
      <c r="J5455" s="1">
        <f t="shared" si="843"/>
        <v>19620000</v>
      </c>
      <c r="K5455" s="1">
        <f t="shared" si="839"/>
        <v>227.1</v>
      </c>
      <c r="L5455" s="1">
        <f t="shared" ca="1" si="844"/>
        <v>16.42080691564794</v>
      </c>
      <c r="M5455" s="1">
        <f t="shared" ca="1" si="840"/>
        <v>-1.7856759408464566E-6</v>
      </c>
      <c r="AH5455" s="1">
        <f t="shared" ca="1" si="846"/>
        <v>48.658734230804377</v>
      </c>
      <c r="AI5455" s="1">
        <f t="shared" ca="1" si="841"/>
        <v>-1.0967352612785802E-6</v>
      </c>
      <c r="AJ5455" s="1">
        <f t="shared" ca="1" si="845"/>
        <v>50.511968597689581</v>
      </c>
      <c r="AK5455">
        <f t="shared" ca="1" si="842"/>
        <v>-1.8865228133337965E-6</v>
      </c>
    </row>
    <row r="5456" spans="8:37" x14ac:dyDescent="0.3">
      <c r="H5456" s="1">
        <f t="shared" si="838"/>
        <v>0</v>
      </c>
      <c r="J5456" s="1">
        <f t="shared" si="843"/>
        <v>19623600</v>
      </c>
      <c r="K5456" s="1">
        <f t="shared" si="839"/>
        <v>227.1</v>
      </c>
      <c r="L5456" s="1">
        <f t="shared" ca="1" si="844"/>
        <v>16.414378482260894</v>
      </c>
      <c r="M5456" s="1">
        <f t="shared" ca="1" si="840"/>
        <v>-1.7838881424187902E-6</v>
      </c>
      <c r="AH5456" s="1">
        <f t="shared" ca="1" si="846"/>
        <v>48.654785983863775</v>
      </c>
      <c r="AI5456" s="1">
        <f t="shared" ca="1" si="841"/>
        <v>-1.0966232508435221E-6</v>
      </c>
      <c r="AJ5456" s="1">
        <f t="shared" ca="1" si="845"/>
        <v>50.50517711556158</v>
      </c>
      <c r="AK5456">
        <f t="shared" ca="1" si="842"/>
        <v>-1.8862065540550128E-6</v>
      </c>
    </row>
    <row r="5457" spans="8:37" x14ac:dyDescent="0.3">
      <c r="H5457" s="1">
        <f t="shared" si="838"/>
        <v>0</v>
      </c>
      <c r="J5457" s="1">
        <f t="shared" si="843"/>
        <v>19627200</v>
      </c>
      <c r="K5457" s="1">
        <f t="shared" si="839"/>
        <v>227.2</v>
      </c>
      <c r="L5457" s="1">
        <f t="shared" ca="1" si="844"/>
        <v>16.407956484948187</v>
      </c>
      <c r="M5457" s="1">
        <f t="shared" ca="1" si="840"/>
        <v>-1.7821021339176207E-6</v>
      </c>
      <c r="AH5457" s="1">
        <f t="shared" ca="1" si="846"/>
        <v>48.650838140160737</v>
      </c>
      <c r="AI5457" s="1">
        <f t="shared" ca="1" si="841"/>
        <v>-1.0965112518481773E-6</v>
      </c>
      <c r="AJ5457" s="1">
        <f t="shared" ca="1" si="845"/>
        <v>50.498386771966985</v>
      </c>
      <c r="AK5457">
        <f t="shared" ca="1" si="842"/>
        <v>-2.1573632964602905E-6</v>
      </c>
    </row>
    <row r="5458" spans="8:37" x14ac:dyDescent="0.3">
      <c r="H5458" s="1">
        <f t="shared" si="838"/>
        <v>0</v>
      </c>
      <c r="J5458" s="1">
        <f t="shared" si="843"/>
        <v>19630800</v>
      </c>
      <c r="K5458" s="1">
        <f t="shared" si="839"/>
        <v>227.2</v>
      </c>
      <c r="L5458" s="1">
        <f t="shared" ca="1" si="844"/>
        <v>16.401540917266082</v>
      </c>
      <c r="M5458" s="1">
        <f t="shared" ca="1" si="840"/>
        <v>-1.7803179135508842E-6</v>
      </c>
      <c r="AH5458" s="1">
        <f t="shared" ca="1" si="846"/>
        <v>48.646890699654087</v>
      </c>
      <c r="AI5458" s="1">
        <f t="shared" ca="1" si="841"/>
        <v>-1.0963992642913788E-6</v>
      </c>
      <c r="AJ5458" s="1">
        <f t="shared" ca="1" si="845"/>
        <v>50.490620264099725</v>
      </c>
      <c r="AK5458">
        <f t="shared" ca="1" si="842"/>
        <v>-2.15694957185667E-6</v>
      </c>
    </row>
    <row r="5459" spans="8:37" x14ac:dyDescent="0.3">
      <c r="H5459" s="1">
        <f t="shared" si="838"/>
        <v>0</v>
      </c>
      <c r="J5459" s="1">
        <f t="shared" si="843"/>
        <v>19634400</v>
      </c>
      <c r="K5459" s="1">
        <f t="shared" si="839"/>
        <v>227.3</v>
      </c>
      <c r="L5459" s="1">
        <f t="shared" ca="1" si="844"/>
        <v>16.395131772777301</v>
      </c>
      <c r="M5459" s="1">
        <f t="shared" ca="1" si="840"/>
        <v>-1.7785354795283127E-6</v>
      </c>
      <c r="AH5459" s="1">
        <f t="shared" ca="1" si="846"/>
        <v>48.642943662302635</v>
      </c>
      <c r="AI5459" s="1">
        <f t="shared" ca="1" si="841"/>
        <v>-1.0962872881719568E-6</v>
      </c>
      <c r="AJ5459" s="1">
        <f t="shared" ca="1" si="845"/>
        <v>50.482855245641041</v>
      </c>
      <c r="AK5459">
        <f t="shared" ca="1" si="842"/>
        <v>-2.1565359265943678E-6</v>
      </c>
    </row>
    <row r="5460" spans="8:37" x14ac:dyDescent="0.3">
      <c r="H5460" s="1">
        <f t="shared" si="838"/>
        <v>0</v>
      </c>
      <c r="J5460" s="1">
        <f t="shared" si="843"/>
        <v>19638000</v>
      </c>
      <c r="K5460" s="1">
        <f t="shared" si="839"/>
        <v>227.3</v>
      </c>
      <c r="L5460" s="1">
        <f t="shared" ca="1" si="844"/>
        <v>16.388729045050997</v>
      </c>
      <c r="M5460" s="1">
        <f t="shared" ca="1" si="840"/>
        <v>-1.7767548300614282E-6</v>
      </c>
      <c r="AH5460" s="1">
        <f t="shared" ca="1" si="846"/>
        <v>48.638997028065212</v>
      </c>
      <c r="AI5460" s="1">
        <f t="shared" ca="1" si="841"/>
        <v>-1.0961753234887445E-6</v>
      </c>
      <c r="AJ5460" s="1">
        <f t="shared" ca="1" si="845"/>
        <v>50.4750917163053</v>
      </c>
      <c r="AK5460">
        <f t="shared" ca="1" si="842"/>
        <v>-2.1561223606581685E-6</v>
      </c>
    </row>
    <row r="5461" spans="8:37" x14ac:dyDescent="0.3">
      <c r="H5461" s="1">
        <f t="shared" si="838"/>
        <v>0</v>
      </c>
      <c r="J5461" s="1">
        <f t="shared" si="843"/>
        <v>19641600</v>
      </c>
      <c r="K5461" s="1">
        <f t="shared" si="839"/>
        <v>227.3</v>
      </c>
      <c r="L5461" s="1">
        <f t="shared" ca="1" si="844"/>
        <v>16.382332727662774</v>
      </c>
      <c r="M5461" s="1">
        <f t="shared" ca="1" si="840"/>
        <v>-1.7749759633635449E-6</v>
      </c>
      <c r="AH5461" s="1">
        <f t="shared" ca="1" si="846"/>
        <v>48.63505079690065</v>
      </c>
      <c r="AI5461" s="1">
        <f t="shared" ca="1" si="841"/>
        <v>-1.0960633702405731E-6</v>
      </c>
      <c r="AJ5461" s="1">
        <f t="shared" ca="1" si="845"/>
        <v>50.46732967580693</v>
      </c>
      <c r="AK5461">
        <f t="shared" ca="1" si="842"/>
        <v>-2.1557088740328591E-6</v>
      </c>
    </row>
    <row r="5462" spans="8:37" x14ac:dyDescent="0.3">
      <c r="H5462" s="1">
        <f t="shared" si="838"/>
        <v>0</v>
      </c>
      <c r="J5462" s="1">
        <f t="shared" si="843"/>
        <v>19645200</v>
      </c>
      <c r="K5462" s="1">
        <f t="shared" si="839"/>
        <v>227.4</v>
      </c>
      <c r="L5462" s="1">
        <f t="shared" ca="1" si="844"/>
        <v>16.375942814194666</v>
      </c>
      <c r="M5462" s="1">
        <f t="shared" ca="1" si="840"/>
        <v>-1.7731988776497667E-6</v>
      </c>
      <c r="AH5462" s="1">
        <f t="shared" ca="1" si="846"/>
        <v>48.631104968767787</v>
      </c>
      <c r="AI5462" s="1">
        <f t="shared" ca="1" si="841"/>
        <v>-1.0959514284262752E-6</v>
      </c>
      <c r="AJ5462" s="1">
        <f t="shared" ca="1" si="845"/>
        <v>50.459569123860412</v>
      </c>
      <c r="AK5462">
        <f t="shared" ca="1" si="842"/>
        <v>-2.1552954667032298E-6</v>
      </c>
    </row>
    <row r="5463" spans="8:37" x14ac:dyDescent="0.3">
      <c r="H5463" s="1">
        <f t="shared" si="838"/>
        <v>0</v>
      </c>
      <c r="J5463" s="1">
        <f t="shared" si="843"/>
        <v>19648800</v>
      </c>
      <c r="K5463" s="1">
        <f t="shared" si="839"/>
        <v>227.4</v>
      </c>
      <c r="L5463" s="1">
        <f t="shared" ca="1" si="844"/>
        <v>16.369559298235128</v>
      </c>
      <c r="M5463" s="1">
        <f t="shared" ca="1" si="840"/>
        <v>-1.7714235711369828E-6</v>
      </c>
      <c r="AH5463" s="1">
        <f t="shared" ca="1" si="846"/>
        <v>48.627159543625453</v>
      </c>
      <c r="AI5463" s="1">
        <f t="shared" ca="1" si="841"/>
        <v>-1.0958394980446828E-6</v>
      </c>
      <c r="AJ5463" s="1">
        <f t="shared" ca="1" si="845"/>
        <v>50.451810060180279</v>
      </c>
      <c r="AK5463">
        <f t="shared" ca="1" si="842"/>
        <v>-2.1548821386540739E-6</v>
      </c>
    </row>
    <row r="5464" spans="8:37" x14ac:dyDescent="0.3">
      <c r="H5464" s="1">
        <f t="shared" si="838"/>
        <v>0</v>
      </c>
      <c r="J5464" s="1">
        <f t="shared" si="843"/>
        <v>19652400</v>
      </c>
      <c r="K5464" s="1">
        <f t="shared" si="839"/>
        <v>227.5</v>
      </c>
      <c r="L5464" s="1">
        <f t="shared" ca="1" si="844"/>
        <v>16.363182173379034</v>
      </c>
      <c r="M5464" s="1">
        <f t="shared" ca="1" si="840"/>
        <v>-1.769650042043867E-6</v>
      </c>
      <c r="AH5464" s="1">
        <f t="shared" ca="1" si="846"/>
        <v>48.623214521432494</v>
      </c>
      <c r="AI5464" s="1">
        <f t="shared" ca="1" si="841"/>
        <v>-1.0957275790946283E-6</v>
      </c>
      <c r="AJ5464" s="1">
        <f t="shared" ca="1" si="845"/>
        <v>50.444052484481126</v>
      </c>
      <c r="AK5464">
        <f t="shared" ca="1" si="842"/>
        <v>-2.1544688898701879E-6</v>
      </c>
    </row>
    <row r="5465" spans="8:37" x14ac:dyDescent="0.3">
      <c r="H5465" s="1">
        <f t="shared" si="838"/>
        <v>0</v>
      </c>
      <c r="J5465" s="1">
        <f t="shared" si="843"/>
        <v>19656000</v>
      </c>
      <c r="K5465" s="1">
        <f t="shared" si="839"/>
        <v>227.5</v>
      </c>
      <c r="L5465" s="1">
        <f t="shared" ca="1" si="844"/>
        <v>16.356811433227676</v>
      </c>
      <c r="M5465" s="1">
        <f t="shared" ca="1" si="840"/>
        <v>-1.7678782885908794E-6</v>
      </c>
      <c r="AH5465" s="1">
        <f t="shared" ca="1" si="846"/>
        <v>48.619269902147757</v>
      </c>
      <c r="AI5465" s="1">
        <f t="shared" ca="1" si="841"/>
        <v>-1.0956156715749443E-6</v>
      </c>
      <c r="AJ5465" s="1">
        <f t="shared" ca="1" si="845"/>
        <v>50.436296396477594</v>
      </c>
      <c r="AK5465">
        <f t="shared" ca="1" si="842"/>
        <v>-2.1540557203363705E-6</v>
      </c>
    </row>
    <row r="5466" spans="8:37" x14ac:dyDescent="0.3">
      <c r="H5466" s="1">
        <f t="shared" si="838"/>
        <v>0</v>
      </c>
      <c r="J5466" s="1">
        <f t="shared" si="843"/>
        <v>19659600</v>
      </c>
      <c r="K5466" s="1">
        <f t="shared" si="839"/>
        <v>227.5</v>
      </c>
      <c r="L5466" s="1">
        <f t="shared" ca="1" si="844"/>
        <v>16.35044707138875</v>
      </c>
      <c r="M5466" s="1">
        <f t="shared" ca="1" si="840"/>
        <v>-1.7661083090002595E-6</v>
      </c>
      <c r="AH5466" s="1">
        <f t="shared" ca="1" si="846"/>
        <v>48.615325685730085</v>
      </c>
      <c r="AI5466" s="1">
        <f t="shared" ca="1" si="841"/>
        <v>-1.0955037754844632E-6</v>
      </c>
      <c r="AJ5466" s="1">
        <f t="shared" ca="1" si="845"/>
        <v>50.428541795884385</v>
      </c>
      <c r="AK5466">
        <f t="shared" ca="1" si="842"/>
        <v>-2.1536426300374235E-6</v>
      </c>
    </row>
    <row r="5467" spans="8:37" x14ac:dyDescent="0.3">
      <c r="H5467" s="1">
        <f t="shared" si="838"/>
        <v>0</v>
      </c>
      <c r="J5467" s="1">
        <f t="shared" si="843"/>
        <v>19663200</v>
      </c>
      <c r="K5467" s="1">
        <f t="shared" si="839"/>
        <v>227.6</v>
      </c>
      <c r="L5467" s="1">
        <f t="shared" ca="1" si="844"/>
        <v>16.344089081476348</v>
      </c>
      <c r="M5467" s="1">
        <f t="shared" ca="1" si="840"/>
        <v>-1.7643401014960272E-6</v>
      </c>
      <c r="AH5467" s="1">
        <f t="shared" ca="1" si="846"/>
        <v>48.611381872138338</v>
      </c>
      <c r="AI5467" s="1">
        <f t="shared" ca="1" si="841"/>
        <v>-1.0953918908220181E-6</v>
      </c>
      <c r="AJ5467" s="1">
        <f t="shared" ca="1" si="845"/>
        <v>50.420788682416251</v>
      </c>
      <c r="AK5467">
        <f t="shared" ca="1" si="842"/>
        <v>-2.1532296189581519E-6</v>
      </c>
    </row>
    <row r="5468" spans="8:37" x14ac:dyDescent="0.3">
      <c r="H5468" s="1">
        <f t="shared" si="838"/>
        <v>0</v>
      </c>
      <c r="J5468" s="1">
        <f t="shared" si="843"/>
        <v>19666800</v>
      </c>
      <c r="K5468" s="1">
        <f t="shared" si="839"/>
        <v>227.6</v>
      </c>
      <c r="L5468" s="1">
        <f t="shared" ca="1" si="844"/>
        <v>16.337737457110961</v>
      </c>
      <c r="M5468" s="1">
        <f t="shared" ca="1" si="840"/>
        <v>-1.7625736643039805E-6</v>
      </c>
      <c r="AH5468" s="1">
        <f t="shared" ca="1" si="846"/>
        <v>48.607438461331377</v>
      </c>
      <c r="AI5468" s="1">
        <f t="shared" ca="1" si="841"/>
        <v>-1.0952800175864413E-6</v>
      </c>
      <c r="AJ5468" s="1">
        <f t="shared" ca="1" si="845"/>
        <v>50.413037055788003</v>
      </c>
      <c r="AK5468">
        <f t="shared" ca="1" si="842"/>
        <v>-2.1528166870833633E-6</v>
      </c>
    </row>
    <row r="5469" spans="8:37" x14ac:dyDescent="0.3">
      <c r="H5469" s="1">
        <f t="shared" si="838"/>
        <v>0</v>
      </c>
      <c r="J5469" s="1">
        <f t="shared" si="843"/>
        <v>19670400</v>
      </c>
      <c r="K5469" s="1">
        <f t="shared" si="839"/>
        <v>227.7</v>
      </c>
      <c r="L5469" s="1">
        <f t="shared" ca="1" si="844"/>
        <v>16.331392191919466</v>
      </c>
      <c r="M5469" s="1">
        <f t="shared" ca="1" si="840"/>
        <v>-1.7608089956516947E-6</v>
      </c>
      <c r="AH5469" s="1">
        <f t="shared" ca="1" si="846"/>
        <v>48.603495453268067</v>
      </c>
      <c r="AI5469" s="1">
        <f t="shared" ca="1" si="841"/>
        <v>-1.0951681557765661E-6</v>
      </c>
      <c r="AJ5469" s="1">
        <f t="shared" ca="1" si="845"/>
        <v>50.405286915714505</v>
      </c>
      <c r="AK5469">
        <f t="shared" ca="1" si="842"/>
        <v>-2.1524038343978697E-6</v>
      </c>
    </row>
    <row r="5470" spans="8:37" x14ac:dyDescent="0.3">
      <c r="H5470" s="1">
        <f t="shared" si="838"/>
        <v>0</v>
      </c>
      <c r="J5470" s="1">
        <f t="shared" si="843"/>
        <v>19674000</v>
      </c>
      <c r="K5470" s="1">
        <f t="shared" si="839"/>
        <v>227.7</v>
      </c>
      <c r="L5470" s="1">
        <f t="shared" ca="1" si="844"/>
        <v>16.325053279535119</v>
      </c>
      <c r="M5470" s="1">
        <f t="shared" ca="1" si="840"/>
        <v>-1.7590460937685181E-6</v>
      </c>
      <c r="AH5470" s="1">
        <f t="shared" ca="1" si="846"/>
        <v>48.599552847907269</v>
      </c>
      <c r="AI5470" s="1">
        <f t="shared" ca="1" si="841"/>
        <v>-1.0950563053912256E-6</v>
      </c>
      <c r="AJ5470" s="1">
        <f t="shared" ca="1" si="845"/>
        <v>50.397538261910675</v>
      </c>
      <c r="AK5470">
        <f t="shared" ca="1" si="842"/>
        <v>-2.1519910608864827E-6</v>
      </c>
    </row>
    <row r="5471" spans="8:37" x14ac:dyDescent="0.3">
      <c r="H5471" s="1">
        <f t="shared" si="838"/>
        <v>0</v>
      </c>
      <c r="J5471" s="1">
        <f t="shared" si="843"/>
        <v>19677600</v>
      </c>
      <c r="K5471" s="1">
        <f t="shared" si="839"/>
        <v>227.8</v>
      </c>
      <c r="L5471" s="1">
        <f t="shared" ca="1" si="844"/>
        <v>16.318720713597553</v>
      </c>
      <c r="M5471" s="1">
        <f t="shared" ca="1" si="840"/>
        <v>-1.7572849568855737E-6</v>
      </c>
      <c r="AH5471" s="1">
        <f t="shared" ca="1" si="846"/>
        <v>48.595610645207863</v>
      </c>
      <c r="AI5471" s="1">
        <f t="shared" ca="1" si="841"/>
        <v>-1.094944466429253E-6</v>
      </c>
      <c r="AJ5471" s="1">
        <f t="shared" ca="1" si="845"/>
        <v>50.389791094091485</v>
      </c>
      <c r="AK5471">
        <f t="shared" ca="1" si="842"/>
        <v>-2.1515783665340199E-6</v>
      </c>
    </row>
    <row r="5472" spans="8:37" x14ac:dyDescent="0.3">
      <c r="H5472" s="1">
        <f t="shared" si="838"/>
        <v>0</v>
      </c>
      <c r="J5472" s="1">
        <f t="shared" si="843"/>
        <v>19681200</v>
      </c>
      <c r="K5472" s="1">
        <f t="shared" si="839"/>
        <v>227.8</v>
      </c>
      <c r="L5472" s="1">
        <f t="shared" ca="1" si="844"/>
        <v>16.312394487752766</v>
      </c>
      <c r="M5472" s="1">
        <f t="shared" ca="1" si="840"/>
        <v>-1.7555255832357531E-6</v>
      </c>
      <c r="AH5472" s="1">
        <f t="shared" ca="1" si="846"/>
        <v>48.591668845128716</v>
      </c>
      <c r="AI5472" s="1">
        <f t="shared" ca="1" si="841"/>
        <v>-1.0948326388894815E-6</v>
      </c>
      <c r="AJ5472" s="1">
        <f t="shared" ca="1" si="845"/>
        <v>50.382045411971966</v>
      </c>
      <c r="AK5472">
        <f t="shared" ca="1" si="842"/>
        <v>-2.1511657513253011E-6</v>
      </c>
    </row>
    <row r="5473" spans="8:37" x14ac:dyDescent="0.3">
      <c r="H5473" s="1">
        <f t="shared" si="838"/>
        <v>0</v>
      </c>
      <c r="J5473" s="1">
        <f t="shared" si="843"/>
        <v>19684800</v>
      </c>
      <c r="K5473" s="1">
        <f t="shared" si="839"/>
        <v>227.8</v>
      </c>
      <c r="L5473" s="1">
        <f t="shared" ca="1" si="844"/>
        <v>16.306074595653119</v>
      </c>
      <c r="M5473" s="1">
        <f t="shared" ca="1" si="840"/>
        <v>-1.7537679710537195E-6</v>
      </c>
      <c r="AH5473" s="1">
        <f t="shared" ca="1" si="846"/>
        <v>48.587727447628716</v>
      </c>
      <c r="AI5473" s="1">
        <f t="shared" ca="1" si="841"/>
        <v>-1.0947208227707447E-6</v>
      </c>
      <c r="AJ5473" s="1">
        <f t="shared" ca="1" si="845"/>
        <v>50.374301215267195</v>
      </c>
      <c r="AK5473">
        <f t="shared" ca="1" si="842"/>
        <v>-2.1507532152451479E-6</v>
      </c>
    </row>
    <row r="5474" spans="8:37" x14ac:dyDescent="0.3">
      <c r="H5474" s="1">
        <f t="shared" si="838"/>
        <v>0</v>
      </c>
      <c r="J5474" s="1">
        <f t="shared" si="843"/>
        <v>19688400</v>
      </c>
      <c r="K5474" s="1">
        <f t="shared" si="839"/>
        <v>227.9</v>
      </c>
      <c r="L5474" s="1">
        <f t="shared" ca="1" si="844"/>
        <v>16.299761030957324</v>
      </c>
      <c r="M5474" s="1">
        <f t="shared" ca="1" si="840"/>
        <v>-1.7520121185759007E-6</v>
      </c>
      <c r="AH5474" s="1">
        <f t="shared" ca="1" si="846"/>
        <v>48.583786452666743</v>
      </c>
      <c r="AI5474" s="1">
        <f t="shared" ca="1" si="841"/>
        <v>-1.094609018071876E-6</v>
      </c>
      <c r="AJ5474" s="1">
        <f t="shared" ca="1" si="845"/>
        <v>50.36655850369231</v>
      </c>
      <c r="AK5474">
        <f t="shared" ca="1" si="842"/>
        <v>-2.1503407582783852E-6</v>
      </c>
    </row>
    <row r="5475" spans="8:37" x14ac:dyDescent="0.3">
      <c r="H5475" s="1">
        <f t="shared" si="838"/>
        <v>0</v>
      </c>
      <c r="J5475" s="1">
        <f t="shared" si="843"/>
        <v>19692000</v>
      </c>
      <c r="K5475" s="1">
        <f t="shared" si="839"/>
        <v>227.9</v>
      </c>
      <c r="L5475" s="1">
        <f t="shared" ca="1" si="844"/>
        <v>16.293453787330449</v>
      </c>
      <c r="M5475" s="1">
        <f t="shared" ca="1" si="840"/>
        <v>-1.7502580240404928E-6</v>
      </c>
      <c r="AH5475" s="1">
        <f t="shared" ca="1" si="846"/>
        <v>48.579845860201686</v>
      </c>
      <c r="AI5475" s="1">
        <f t="shared" ca="1" si="841"/>
        <v>-1.0944972247917094E-6</v>
      </c>
      <c r="AJ5475" s="1">
        <f t="shared" ca="1" si="845"/>
        <v>50.358817276962512</v>
      </c>
      <c r="AK5475">
        <f t="shared" ca="1" si="842"/>
        <v>-2.1499283804098428E-6</v>
      </c>
    </row>
    <row r="5476" spans="8:37" x14ac:dyDescent="0.3">
      <c r="H5476" s="1">
        <f t="shared" si="838"/>
        <v>0</v>
      </c>
      <c r="J5476" s="1">
        <f t="shared" si="843"/>
        <v>19695600</v>
      </c>
      <c r="K5476" s="1">
        <f t="shared" si="839"/>
        <v>228</v>
      </c>
      <c r="L5476" s="1">
        <f t="shared" ca="1" si="844"/>
        <v>16.287152858443903</v>
      </c>
      <c r="M5476" s="1">
        <f t="shared" ca="1" si="840"/>
        <v>-1.7485056856874554E-6</v>
      </c>
      <c r="AH5476" s="1">
        <f t="shared" ca="1" si="846"/>
        <v>48.575905670192434</v>
      </c>
      <c r="AI5476" s="1">
        <f t="shared" ca="1" si="841"/>
        <v>-1.0943854429290782E-6</v>
      </c>
      <c r="AJ5476" s="1">
        <f t="shared" ca="1" si="845"/>
        <v>50.351077534793035</v>
      </c>
      <c r="AK5476">
        <f t="shared" ca="1" si="842"/>
        <v>-2.1495160816243498E-6</v>
      </c>
    </row>
    <row r="5477" spans="8:37" x14ac:dyDescent="0.3">
      <c r="H5477" s="1">
        <f t="shared" si="838"/>
        <v>0</v>
      </c>
      <c r="J5477" s="1">
        <f t="shared" si="843"/>
        <v>19699200</v>
      </c>
      <c r="K5477" s="1">
        <f t="shared" si="839"/>
        <v>228</v>
      </c>
      <c r="L5477" s="1">
        <f t="shared" ca="1" si="844"/>
        <v>16.28085823797543</v>
      </c>
      <c r="M5477" s="1">
        <f t="shared" ca="1" si="840"/>
        <v>-1.7467551017585102E-6</v>
      </c>
      <c r="AH5477" s="1">
        <f t="shared" ca="1" si="846"/>
        <v>48.571965882597887</v>
      </c>
      <c r="AI5477" s="1">
        <f t="shared" ca="1" si="841"/>
        <v>-1.0942736724828165E-6</v>
      </c>
      <c r="AJ5477" s="1">
        <f t="shared" ca="1" si="845"/>
        <v>50.343339276899187</v>
      </c>
      <c r="AK5477">
        <f t="shared" ca="1" si="842"/>
        <v>-2.1491038619067418E-6</v>
      </c>
    </row>
    <row r="5478" spans="8:37" x14ac:dyDescent="0.3">
      <c r="H5478" s="1">
        <f t="shared" si="838"/>
        <v>0</v>
      </c>
      <c r="J5478" s="1">
        <f t="shared" si="843"/>
        <v>19702800</v>
      </c>
      <c r="K5478" s="1">
        <f t="shared" si="839"/>
        <v>228</v>
      </c>
      <c r="L5478" s="1">
        <f t="shared" ca="1" si="844"/>
        <v>16.2745699196091</v>
      </c>
      <c r="M5478" s="1">
        <f t="shared" ca="1" si="840"/>
        <v>-1.7450062704971377E-6</v>
      </c>
      <c r="AH5478" s="1">
        <f t="shared" ca="1" si="846"/>
        <v>48.568026497376948</v>
      </c>
      <c r="AI5478" s="1">
        <f t="shared" ca="1" si="841"/>
        <v>-1.0941619134517585E-6</v>
      </c>
      <c r="AJ5478" s="1">
        <f t="shared" ca="1" si="845"/>
        <v>50.335602502996323</v>
      </c>
      <c r="AK5478">
        <f t="shared" ca="1" si="842"/>
        <v>-2.1486917212418544E-6</v>
      </c>
    </row>
    <row r="5479" spans="8:37" x14ac:dyDescent="0.3">
      <c r="H5479" s="1">
        <f t="shared" si="838"/>
        <v>0</v>
      </c>
      <c r="J5479" s="1">
        <f t="shared" si="843"/>
        <v>19706400</v>
      </c>
      <c r="K5479" s="1">
        <f t="shared" si="839"/>
        <v>228.1</v>
      </c>
      <c r="L5479" s="1">
        <f t="shared" ca="1" si="844"/>
        <v>16.268287897035311</v>
      </c>
      <c r="M5479" s="1">
        <f t="shared" ca="1" si="840"/>
        <v>-1.743259190148579E-6</v>
      </c>
      <c r="AH5479" s="1">
        <f t="shared" ca="1" si="846"/>
        <v>48.56408751448852</v>
      </c>
      <c r="AI5479" s="1">
        <f t="shared" ca="1" si="841"/>
        <v>-1.0940501658347383E-6</v>
      </c>
      <c r="AJ5479" s="1">
        <f t="shared" ca="1" si="845"/>
        <v>50.327867212799852</v>
      </c>
      <c r="AK5479">
        <f t="shared" ca="1" si="842"/>
        <v>-2.1482796596145286E-6</v>
      </c>
    </row>
    <row r="5480" spans="8:37" x14ac:dyDescent="0.3">
      <c r="H5480" s="1">
        <f t="shared" si="838"/>
        <v>0</v>
      </c>
      <c r="J5480" s="1">
        <f t="shared" si="843"/>
        <v>19710000</v>
      </c>
      <c r="K5480" s="1">
        <f t="shared" si="839"/>
        <v>228.1</v>
      </c>
      <c r="L5480" s="1">
        <f t="shared" ca="1" si="844"/>
        <v>16.262012163950775</v>
      </c>
      <c r="M5480" s="1">
        <f t="shared" ca="1" si="840"/>
        <v>-1.7415138589598303E-6</v>
      </c>
      <c r="AH5480" s="1">
        <f t="shared" ca="1" si="846"/>
        <v>48.560148933891512</v>
      </c>
      <c r="AI5480" s="1">
        <f t="shared" ca="1" si="841"/>
        <v>-1.09393842963059E-6</v>
      </c>
      <c r="AJ5480" s="1">
        <f t="shared" ca="1" si="845"/>
        <v>50.320133406025242</v>
      </c>
      <c r="AK5480">
        <f t="shared" ca="1" si="842"/>
        <v>-2.1478676770096064E-6</v>
      </c>
    </row>
    <row r="5481" spans="8:37" x14ac:dyDescent="0.3">
      <c r="H5481" s="1">
        <f t="shared" si="838"/>
        <v>0</v>
      </c>
      <c r="J5481" s="1">
        <f t="shared" si="843"/>
        <v>19713600</v>
      </c>
      <c r="K5481" s="1">
        <f t="shared" si="839"/>
        <v>228.2</v>
      </c>
      <c r="L5481" s="1">
        <f t="shared" ca="1" si="844"/>
        <v>16.25574271405852</v>
      </c>
      <c r="M5481" s="1">
        <f t="shared" ca="1" si="840"/>
        <v>-1.7397702751796448E-6</v>
      </c>
      <c r="AH5481" s="1">
        <f t="shared" ca="1" si="846"/>
        <v>48.556210755544839</v>
      </c>
      <c r="AI5481" s="1">
        <f t="shared" ca="1" si="841"/>
        <v>-1.0938267048381481E-6</v>
      </c>
      <c r="AJ5481" s="1">
        <f t="shared" ca="1" si="845"/>
        <v>50.312401082388007</v>
      </c>
      <c r="AK5481">
        <f t="shared" ca="1" si="842"/>
        <v>-2.1474557734119335E-6</v>
      </c>
    </row>
    <row r="5482" spans="8:37" x14ac:dyDescent="0.3">
      <c r="H5482" s="1">
        <f t="shared" si="838"/>
        <v>0</v>
      </c>
      <c r="J5482" s="1">
        <f t="shared" si="843"/>
        <v>19717200</v>
      </c>
      <c r="K5482" s="1">
        <f t="shared" si="839"/>
        <v>228.2</v>
      </c>
      <c r="L5482" s="1">
        <f t="shared" ca="1" si="844"/>
        <v>16.249479541067874</v>
      </c>
      <c r="M5482" s="1">
        <f t="shared" ca="1" si="840"/>
        <v>-1.7380284370585279E-6</v>
      </c>
      <c r="AH5482" s="1">
        <f t="shared" ca="1" si="846"/>
        <v>48.552272979407419</v>
      </c>
      <c r="AI5482" s="1">
        <f t="shared" ca="1" si="841"/>
        <v>-1.0937149914562474E-6</v>
      </c>
      <c r="AJ5482" s="1">
        <f t="shared" ca="1" si="845"/>
        <v>50.304670241603723</v>
      </c>
      <c r="AK5482">
        <f t="shared" ca="1" si="842"/>
        <v>-2.1470439488063581E-6</v>
      </c>
    </row>
    <row r="5483" spans="8:37" x14ac:dyDescent="0.3">
      <c r="H5483" s="1">
        <f t="shared" si="838"/>
        <v>0</v>
      </c>
      <c r="J5483" s="1">
        <f t="shared" si="843"/>
        <v>19720800</v>
      </c>
      <c r="K5483" s="1">
        <f t="shared" si="839"/>
        <v>228.3</v>
      </c>
      <c r="L5483" s="1">
        <f t="shared" ca="1" si="844"/>
        <v>16.243222638694462</v>
      </c>
      <c r="M5483" s="1">
        <f t="shared" ca="1" si="840"/>
        <v>-1.7362883428487364E-6</v>
      </c>
      <c r="AH5483" s="1">
        <f t="shared" ca="1" si="846"/>
        <v>48.548335605438176</v>
      </c>
      <c r="AI5483" s="1">
        <f t="shared" ca="1" si="841"/>
        <v>-1.0936032894837221E-6</v>
      </c>
      <c r="AJ5483" s="1">
        <f t="shared" ca="1" si="845"/>
        <v>50.296940883388018</v>
      </c>
      <c r="AK5483">
        <f t="shared" ca="1" si="842"/>
        <v>-2.1466322031777324E-6</v>
      </c>
    </row>
    <row r="5484" spans="8:37" x14ac:dyDescent="0.3">
      <c r="H5484" s="1">
        <f t="shared" si="838"/>
        <v>0</v>
      </c>
      <c r="J5484" s="1">
        <f t="shared" si="843"/>
        <v>19724400</v>
      </c>
      <c r="K5484" s="1">
        <f t="shared" si="839"/>
        <v>228.3</v>
      </c>
      <c r="L5484" s="1">
        <f t="shared" ca="1" si="844"/>
        <v>16.236972000660206</v>
      </c>
      <c r="M5484" s="1">
        <f t="shared" ca="1" si="840"/>
        <v>-1.7345499908042783E-6</v>
      </c>
      <c r="AH5484" s="1">
        <f t="shared" ca="1" si="846"/>
        <v>48.544398633596032</v>
      </c>
      <c r="AI5484" s="1">
        <f t="shared" ca="1" si="841"/>
        <v>-1.093491598919407E-6</v>
      </c>
      <c r="AJ5484" s="1">
        <f t="shared" ca="1" si="845"/>
        <v>50.289213007456581</v>
      </c>
      <c r="AK5484">
        <f t="shared" ca="1" si="842"/>
        <v>-2.1462205365109106E-6</v>
      </c>
    </row>
    <row r="5485" spans="8:37" x14ac:dyDescent="0.3">
      <c r="H5485" s="1">
        <f t="shared" si="838"/>
        <v>0</v>
      </c>
      <c r="J5485" s="1">
        <f t="shared" si="843"/>
        <v>19728000</v>
      </c>
      <c r="K5485" s="1">
        <f t="shared" si="839"/>
        <v>228.3</v>
      </c>
      <c r="L5485" s="1">
        <f t="shared" ca="1" si="844"/>
        <v>16.230727620693312</v>
      </c>
      <c r="M5485" s="1">
        <f t="shared" ca="1" si="840"/>
        <v>-1.7328133791809081E-6</v>
      </c>
      <c r="AH5485" s="1">
        <f t="shared" ca="1" si="846"/>
        <v>48.540462063839925</v>
      </c>
      <c r="AI5485" s="1">
        <f t="shared" ca="1" si="841"/>
        <v>-1.0933799197621375E-6</v>
      </c>
      <c r="AJ5485" s="1">
        <f t="shared" ca="1" si="845"/>
        <v>50.281486613525139</v>
      </c>
      <c r="AK5485">
        <f t="shared" ca="1" si="842"/>
        <v>-2.145808948790749E-6</v>
      </c>
    </row>
    <row r="5486" spans="8:37" x14ac:dyDescent="0.3">
      <c r="H5486" s="1">
        <f t="shared" si="838"/>
        <v>0</v>
      </c>
      <c r="J5486" s="1">
        <f t="shared" si="843"/>
        <v>19731600</v>
      </c>
      <c r="K5486" s="1">
        <f t="shared" si="839"/>
        <v>228.4</v>
      </c>
      <c r="L5486" s="1">
        <f t="shared" ca="1" si="844"/>
        <v>16.22448949252826</v>
      </c>
      <c r="M5486" s="1">
        <f t="shared" ca="1" si="840"/>
        <v>-1.7310785062361276E-6</v>
      </c>
      <c r="AH5486" s="1">
        <f t="shared" ca="1" si="846"/>
        <v>48.536525896128779</v>
      </c>
      <c r="AI5486" s="1">
        <f t="shared" ca="1" si="841"/>
        <v>-1.093268252010748E-6</v>
      </c>
      <c r="AJ5486" s="1">
        <f t="shared" ca="1" si="845"/>
        <v>50.273761701309489</v>
      </c>
      <c r="AK5486">
        <f t="shared" ca="1" si="842"/>
        <v>-2.1453974400021085E-6</v>
      </c>
    </row>
    <row r="5487" spans="8:37" x14ac:dyDescent="0.3">
      <c r="H5487" s="1">
        <f t="shared" si="838"/>
        <v>0</v>
      </c>
      <c r="J5487" s="1">
        <f t="shared" si="843"/>
        <v>19735200</v>
      </c>
      <c r="K5487" s="1">
        <f t="shared" si="839"/>
        <v>228.4</v>
      </c>
      <c r="L5487" s="1">
        <f t="shared" ca="1" si="844"/>
        <v>16.218257609905809</v>
      </c>
      <c r="M5487" s="1">
        <f t="shared" ca="1" si="840"/>
        <v>-1.7293453702291819E-6</v>
      </c>
      <c r="AH5487" s="1">
        <f t="shared" ca="1" si="846"/>
        <v>48.532590130421539</v>
      </c>
      <c r="AI5487" s="1">
        <f t="shared" ca="1" si="841"/>
        <v>-1.0931565956640738E-6</v>
      </c>
      <c r="AJ5487" s="1">
        <f t="shared" ca="1" si="845"/>
        <v>50.266038270525485</v>
      </c>
      <c r="AK5487">
        <f t="shared" ca="1" si="842"/>
        <v>-2.1449860101298528E-6</v>
      </c>
    </row>
    <row r="5488" spans="8:37" x14ac:dyDescent="0.3">
      <c r="H5488" s="1">
        <f t="shared" si="838"/>
        <v>0</v>
      </c>
      <c r="J5488" s="1">
        <f t="shared" si="843"/>
        <v>19738800</v>
      </c>
      <c r="K5488" s="1">
        <f t="shared" si="839"/>
        <v>228.5</v>
      </c>
      <c r="L5488" s="1">
        <f t="shared" ca="1" si="844"/>
        <v>16.212031966572983</v>
      </c>
      <c r="M5488" s="1">
        <f t="shared" ca="1" si="840"/>
        <v>-1.7276139694210613E-6</v>
      </c>
      <c r="AH5488" s="1">
        <f t="shared" ca="1" si="846"/>
        <v>48.52865476667715</v>
      </c>
      <c r="AI5488" s="1">
        <f t="shared" ca="1" si="841"/>
        <v>-1.0930449507209501E-6</v>
      </c>
      <c r="AJ5488" s="1">
        <f t="shared" ca="1" si="845"/>
        <v>50.258316320889016</v>
      </c>
      <c r="AK5488">
        <f t="shared" ca="1" si="842"/>
        <v>-2.1445746591588465E-6</v>
      </c>
    </row>
    <row r="5489" spans="8:37" x14ac:dyDescent="0.3">
      <c r="H5489" s="1">
        <f t="shared" si="838"/>
        <v>0</v>
      </c>
      <c r="J5489" s="1">
        <f t="shared" si="843"/>
        <v>19742400</v>
      </c>
      <c r="K5489" s="1">
        <f t="shared" si="839"/>
        <v>228.5</v>
      </c>
      <c r="L5489" s="1">
        <f t="shared" ca="1" si="844"/>
        <v>16.205812556283067</v>
      </c>
      <c r="M5489" s="1">
        <f t="shared" ca="1" si="840"/>
        <v>-1.7258843020744952E-6</v>
      </c>
      <c r="AH5489" s="1">
        <f t="shared" ca="1" si="846"/>
        <v>48.524719804854556</v>
      </c>
      <c r="AI5489" s="1">
        <f t="shared" ca="1" si="841"/>
        <v>-1.0929333171802124E-6</v>
      </c>
      <c r="AJ5489" s="1">
        <f t="shared" ca="1" si="845"/>
        <v>50.250595852116042</v>
      </c>
      <c r="AK5489">
        <f t="shared" ca="1" si="842"/>
        <v>-2.1441633870739595E-6</v>
      </c>
    </row>
    <row r="5490" spans="8:37" x14ac:dyDescent="0.3">
      <c r="H5490" s="1">
        <f t="shared" si="838"/>
        <v>0</v>
      </c>
      <c r="J5490" s="1">
        <f t="shared" si="843"/>
        <v>19746000</v>
      </c>
      <c r="K5490" s="1">
        <f t="shared" si="839"/>
        <v>228.5</v>
      </c>
      <c r="L5490" s="1">
        <f t="shared" ca="1" si="844"/>
        <v>16.1995993727956</v>
      </c>
      <c r="M5490" s="1">
        <f t="shared" ca="1" si="840"/>
        <v>-1.7241563664539534E-6</v>
      </c>
      <c r="AH5490" s="1">
        <f t="shared" ca="1" si="846"/>
        <v>48.520785244912709</v>
      </c>
      <c r="AI5490" s="1">
        <f t="shared" ca="1" si="841"/>
        <v>-1.0928216950406961E-6</v>
      </c>
      <c r="AJ5490" s="1">
        <f t="shared" ca="1" si="845"/>
        <v>50.242876863922575</v>
      </c>
      <c r="AK5490">
        <f t="shared" ca="1" si="842"/>
        <v>-2.1437521938600627E-6</v>
      </c>
    </row>
    <row r="5491" spans="8:37" x14ac:dyDescent="0.3">
      <c r="H5491" s="1">
        <f t="shared" si="838"/>
        <v>0</v>
      </c>
      <c r="J5491" s="1">
        <f t="shared" si="843"/>
        <v>19749600</v>
      </c>
      <c r="K5491" s="1">
        <f t="shared" si="839"/>
        <v>228.6</v>
      </c>
      <c r="L5491" s="1">
        <f t="shared" ca="1" si="844"/>
        <v>16.193392409876367</v>
      </c>
      <c r="M5491" s="1">
        <f t="shared" ca="1" si="840"/>
        <v>-1.7224301608256426E-6</v>
      </c>
      <c r="AH5491" s="1">
        <f t="shared" ca="1" si="846"/>
        <v>48.516851086810561</v>
      </c>
      <c r="AI5491" s="1">
        <f t="shared" ca="1" si="841"/>
        <v>-1.0927100843012366E-6</v>
      </c>
      <c r="AJ5491" s="1">
        <f t="shared" ca="1" si="845"/>
        <v>50.235159356024681</v>
      </c>
      <c r="AK5491">
        <f t="shared" ca="1" si="842"/>
        <v>-2.1433410795020313E-6</v>
      </c>
    </row>
    <row r="5492" spans="8:37" x14ac:dyDescent="0.3">
      <c r="H5492" s="1">
        <f t="shared" si="838"/>
        <v>0</v>
      </c>
      <c r="J5492" s="1">
        <f t="shared" si="843"/>
        <v>19753200</v>
      </c>
      <c r="K5492" s="1">
        <f t="shared" si="839"/>
        <v>228.6</v>
      </c>
      <c r="L5492" s="1">
        <f t="shared" ca="1" si="844"/>
        <v>16.187191661297394</v>
      </c>
      <c r="M5492" s="1">
        <f t="shared" ca="1" si="840"/>
        <v>-1.7207056834575052E-6</v>
      </c>
      <c r="AH5492" s="1">
        <f t="shared" ca="1" si="846"/>
        <v>48.512917330507079</v>
      </c>
      <c r="AI5492" s="1">
        <f t="shared" ca="1" si="841"/>
        <v>-1.0925984849606698E-6</v>
      </c>
      <c r="AJ5492" s="1">
        <f t="shared" ca="1" si="845"/>
        <v>50.227443328138477</v>
      </c>
      <c r="AK5492">
        <f t="shared" ca="1" si="842"/>
        <v>-2.1429300439847432E-6</v>
      </c>
    </row>
    <row r="5493" spans="8:37" x14ac:dyDescent="0.3">
      <c r="H5493" s="1">
        <f t="shared" si="838"/>
        <v>0</v>
      </c>
      <c r="J5493" s="1">
        <f t="shared" si="843"/>
        <v>19756800</v>
      </c>
      <c r="K5493" s="1">
        <f t="shared" si="839"/>
        <v>228.7</v>
      </c>
      <c r="L5493" s="1">
        <f t="shared" ca="1" si="844"/>
        <v>16.180997120836945</v>
      </c>
      <c r="M5493" s="1">
        <f t="shared" ca="1" si="840"/>
        <v>-1.7189829326192187E-6</v>
      </c>
      <c r="AH5493" s="1">
        <f t="shared" ca="1" si="846"/>
        <v>48.508983975961222</v>
      </c>
      <c r="AI5493" s="1">
        <f t="shared" ca="1" si="841"/>
        <v>-1.0924868970178312E-6</v>
      </c>
      <c r="AJ5493" s="1">
        <f t="shared" ca="1" si="845"/>
        <v>50.21972877998013</v>
      </c>
      <c r="AK5493">
        <f t="shared" ca="1" si="842"/>
        <v>-2.1425190872930778E-6</v>
      </c>
    </row>
    <row r="5494" spans="8:37" x14ac:dyDescent="0.3">
      <c r="H5494" s="1">
        <f t="shared" si="838"/>
        <v>0</v>
      </c>
      <c r="J5494" s="1">
        <f t="shared" si="843"/>
        <v>19760400</v>
      </c>
      <c r="K5494" s="1">
        <f t="shared" si="839"/>
        <v>228.7</v>
      </c>
      <c r="L5494" s="1">
        <f t="shared" ca="1" si="844"/>
        <v>16.174808782279516</v>
      </c>
      <c r="M5494" s="1">
        <f t="shared" ca="1" si="840"/>
        <v>-1.7172619065821926E-6</v>
      </c>
      <c r="AH5494" s="1">
        <f t="shared" ca="1" si="846"/>
        <v>48.505051023131955</v>
      </c>
      <c r="AI5494" s="1">
        <f t="shared" ca="1" si="841"/>
        <v>-1.0923753204715572E-6</v>
      </c>
      <c r="AJ5494" s="1">
        <f t="shared" ca="1" si="845"/>
        <v>50.212015711265877</v>
      </c>
      <c r="AK5494">
        <f t="shared" ca="1" si="842"/>
        <v>-2.1421082094119191E-6</v>
      </c>
    </row>
    <row r="5495" spans="8:37" x14ac:dyDescent="0.3">
      <c r="H5495" s="1">
        <f t="shared" si="838"/>
        <v>0</v>
      </c>
      <c r="J5495" s="1">
        <f t="shared" si="843"/>
        <v>19764000</v>
      </c>
      <c r="K5495" s="1">
        <f t="shared" si="839"/>
        <v>228.8</v>
      </c>
      <c r="L5495" s="1">
        <f t="shared" ca="1" si="844"/>
        <v>16.16862663941582</v>
      </c>
      <c r="M5495" s="1">
        <f t="shared" ca="1" si="840"/>
        <v>-1.7155426036195665E-6</v>
      </c>
      <c r="AH5495" s="1">
        <f t="shared" ca="1" si="846"/>
        <v>48.501118471978259</v>
      </c>
      <c r="AI5495" s="1">
        <f t="shared" ca="1" si="841"/>
        <v>-1.0922637553206837E-6</v>
      </c>
      <c r="AJ5495" s="1">
        <f t="shared" ca="1" si="845"/>
        <v>50.204304121711992</v>
      </c>
      <c r="AK5495">
        <f t="shared" ca="1" si="842"/>
        <v>-2.1416974103261533E-6</v>
      </c>
    </row>
    <row r="5496" spans="8:37" x14ac:dyDescent="0.3">
      <c r="H5496" s="1">
        <f t="shared" si="838"/>
        <v>0</v>
      </c>
      <c r="J5496" s="1">
        <f t="shared" si="843"/>
        <v>19767600</v>
      </c>
      <c r="K5496" s="1">
        <f t="shared" si="839"/>
        <v>228.8</v>
      </c>
      <c r="L5496" s="1">
        <f t="shared" ca="1" si="844"/>
        <v>16.162450686042789</v>
      </c>
      <c r="M5496" s="1">
        <f t="shared" ca="1" si="840"/>
        <v>-1.71382502200621E-6</v>
      </c>
      <c r="AH5496" s="1">
        <f t="shared" ca="1" si="846"/>
        <v>48.497186322459108</v>
      </c>
      <c r="AI5496" s="1">
        <f t="shared" ca="1" si="841"/>
        <v>-1.3028643439970111E-6</v>
      </c>
      <c r="AJ5496" s="1">
        <f t="shared" ca="1" si="845"/>
        <v>50.196594011034819</v>
      </c>
      <c r="AK5496">
        <f t="shared" ca="1" si="842"/>
        <v>-2.1412866900206692E-6</v>
      </c>
    </row>
    <row r="5497" spans="8:37" x14ac:dyDescent="0.3">
      <c r="H5497" s="1">
        <f t="shared" si="838"/>
        <v>0</v>
      </c>
      <c r="J5497" s="1">
        <f t="shared" si="843"/>
        <v>19771200</v>
      </c>
      <c r="K5497" s="1">
        <f t="shared" si="839"/>
        <v>228.8</v>
      </c>
      <c r="L5497" s="1">
        <f t="shared" ca="1" si="844"/>
        <v>16.156280915963567</v>
      </c>
      <c r="M5497" s="1">
        <f t="shared" ca="1" si="840"/>
        <v>-1.7121091600187197E-6</v>
      </c>
      <c r="AH5497" s="1">
        <f t="shared" ca="1" si="846"/>
        <v>48.492496010820716</v>
      </c>
      <c r="AI5497" s="1">
        <f t="shared" ca="1" si="841"/>
        <v>-1.3027056092846945E-6</v>
      </c>
      <c r="AJ5497" s="1">
        <f t="shared" ca="1" si="845"/>
        <v>50.188885378950744</v>
      </c>
      <c r="AK5497">
        <f t="shared" ca="1" si="842"/>
        <v>-2.1408760484803596E-6</v>
      </c>
    </row>
    <row r="5498" spans="8:37" x14ac:dyDescent="0.3">
      <c r="H5498" s="1">
        <f t="shared" si="838"/>
        <v>0</v>
      </c>
      <c r="J5498" s="1">
        <f t="shared" si="843"/>
        <v>19774800</v>
      </c>
      <c r="K5498" s="1">
        <f t="shared" si="839"/>
        <v>228.9</v>
      </c>
      <c r="L5498" s="1">
        <f t="shared" ca="1" si="844"/>
        <v>16.150117322987498</v>
      </c>
      <c r="M5498" s="1">
        <f t="shared" ca="1" si="840"/>
        <v>-1.7103950159354157E-6</v>
      </c>
      <c r="AH5498" s="1">
        <f t="shared" ca="1" si="846"/>
        <v>48.487806270627289</v>
      </c>
      <c r="AI5498" s="1">
        <f t="shared" ca="1" si="841"/>
        <v>-1.30254689391185E-6</v>
      </c>
      <c r="AJ5498" s="1">
        <f t="shared" ca="1" si="845"/>
        <v>50.181178225176211</v>
      </c>
      <c r="AK5498">
        <f t="shared" ca="1" si="842"/>
        <v>-2.1404654856901185E-6</v>
      </c>
    </row>
    <row r="5499" spans="8:37" x14ac:dyDescent="0.3">
      <c r="H5499" s="1">
        <f t="shared" si="838"/>
        <v>0</v>
      </c>
      <c r="J5499" s="1">
        <f t="shared" si="843"/>
        <v>19778400</v>
      </c>
      <c r="K5499" s="1">
        <f t="shared" si="839"/>
        <v>228.9</v>
      </c>
      <c r="L5499" s="1">
        <f t="shared" ca="1" si="844"/>
        <v>16.143959900930131</v>
      </c>
      <c r="M5499" s="1">
        <f t="shared" ca="1" si="840"/>
        <v>-1.7086825880363451E-6</v>
      </c>
      <c r="AH5499" s="1">
        <f t="shared" ca="1" si="846"/>
        <v>48.483117101809206</v>
      </c>
      <c r="AI5499" s="1">
        <f t="shared" ca="1" si="841"/>
        <v>-1.302388197876122E-6</v>
      </c>
      <c r="AJ5499" s="1">
        <f t="shared" ca="1" si="845"/>
        <v>50.173472549427728</v>
      </c>
      <c r="AK5499">
        <f t="shared" ca="1" si="842"/>
        <v>-2.140055001634845E-6</v>
      </c>
    </row>
    <row r="5500" spans="8:37" x14ac:dyDescent="0.3">
      <c r="H5500" s="1">
        <f t="shared" si="838"/>
        <v>0</v>
      </c>
      <c r="J5500" s="1">
        <f t="shared" si="843"/>
        <v>19782000</v>
      </c>
      <c r="K5500" s="1">
        <f t="shared" si="839"/>
        <v>229</v>
      </c>
      <c r="L5500" s="1">
        <f t="shared" ca="1" si="844"/>
        <v>16.137808643613202</v>
      </c>
      <c r="M5500" s="1">
        <f t="shared" ca="1" si="840"/>
        <v>-1.706971874603275E-6</v>
      </c>
      <c r="AH5500" s="1">
        <f t="shared" ca="1" si="846"/>
        <v>48.478428504296851</v>
      </c>
      <c r="AI5500" s="1">
        <f t="shared" ca="1" si="841"/>
        <v>-1.302229521175154E-6</v>
      </c>
      <c r="AJ5500" s="1">
        <f t="shared" ca="1" si="845"/>
        <v>50.165768351421846</v>
      </c>
      <c r="AK5500">
        <f t="shared" ca="1" si="842"/>
        <v>-2.1396445962994391E-6</v>
      </c>
    </row>
    <row r="5501" spans="8:37" x14ac:dyDescent="0.3">
      <c r="H5501" s="1">
        <f t="shared" si="838"/>
        <v>0</v>
      </c>
      <c r="J5501" s="1">
        <f t="shared" si="843"/>
        <v>19785600</v>
      </c>
      <c r="K5501" s="1">
        <f t="shared" si="839"/>
        <v>229</v>
      </c>
      <c r="L5501" s="1">
        <f t="shared" ca="1" si="844"/>
        <v>16.13166354486463</v>
      </c>
      <c r="M5501" s="1">
        <f t="shared" ca="1" si="840"/>
        <v>-1.705262873919692E-6</v>
      </c>
      <c r="AH5501" s="1">
        <f t="shared" ca="1" si="846"/>
        <v>48.473740478020623</v>
      </c>
      <c r="AI5501" s="1">
        <f t="shared" ca="1" si="841"/>
        <v>-1.3020708638065906E-6</v>
      </c>
      <c r="AJ5501" s="1">
        <f t="shared" ca="1" si="845"/>
        <v>50.158065630875171</v>
      </c>
      <c r="AK5501">
        <f t="shared" ca="1" si="842"/>
        <v>-2.139234269668804E-6</v>
      </c>
    </row>
    <row r="5502" spans="8:37" x14ac:dyDescent="0.3">
      <c r="H5502" s="1">
        <f t="shared" si="838"/>
        <v>0</v>
      </c>
      <c r="J5502" s="1">
        <f t="shared" si="843"/>
        <v>19789200</v>
      </c>
      <c r="K5502" s="1">
        <f t="shared" si="839"/>
        <v>229</v>
      </c>
      <c r="L5502" s="1">
        <f t="shared" ca="1" si="844"/>
        <v>16.125524598518517</v>
      </c>
      <c r="M5502" s="1">
        <f t="shared" ca="1" si="840"/>
        <v>-1.7035555842708031E-6</v>
      </c>
      <c r="AH5502" s="1">
        <f t="shared" ca="1" si="846"/>
        <v>48.46905302291092</v>
      </c>
      <c r="AI5502" s="1">
        <f t="shared" ca="1" si="841"/>
        <v>-1.3019122257680761E-6</v>
      </c>
      <c r="AJ5502" s="1">
        <f t="shared" ca="1" si="845"/>
        <v>50.150364387504361</v>
      </c>
      <c r="AK5502">
        <f t="shared" ca="1" si="842"/>
        <v>-2.1388240217278469E-6</v>
      </c>
    </row>
    <row r="5503" spans="8:37" x14ac:dyDescent="0.3">
      <c r="H5503" s="1">
        <f t="shared" si="838"/>
        <v>0</v>
      </c>
      <c r="J5503" s="1">
        <f t="shared" si="843"/>
        <v>19792800</v>
      </c>
      <c r="K5503" s="1">
        <f t="shared" si="839"/>
        <v>229.1</v>
      </c>
      <c r="L5503" s="1">
        <f t="shared" ca="1" si="844"/>
        <v>16.11939179841514</v>
      </c>
      <c r="M5503" s="1">
        <f t="shared" ca="1" si="840"/>
        <v>-1.7018500039435316E-6</v>
      </c>
      <c r="AH5503" s="1">
        <f t="shared" ca="1" si="846"/>
        <v>48.464366138898157</v>
      </c>
      <c r="AI5503" s="1">
        <f t="shared" ca="1" si="841"/>
        <v>-1.3017536070572555E-6</v>
      </c>
      <c r="AJ5503" s="1">
        <f t="shared" ca="1" si="845"/>
        <v>50.142664621026142</v>
      </c>
      <c r="AK5503">
        <f t="shared" ca="1" si="842"/>
        <v>-2.1384138524614771E-6</v>
      </c>
    </row>
    <row r="5504" spans="8:37" x14ac:dyDescent="0.3">
      <c r="H5504" s="1">
        <f t="shared" si="838"/>
        <v>0</v>
      </c>
      <c r="J5504" s="1">
        <f t="shared" si="843"/>
        <v>19796400</v>
      </c>
      <c r="K5504" s="1">
        <f t="shared" si="839"/>
        <v>229.1</v>
      </c>
      <c r="L5504" s="1">
        <f t="shared" ca="1" si="844"/>
        <v>16.113265138400944</v>
      </c>
      <c r="M5504" s="1">
        <f t="shared" ca="1" si="840"/>
        <v>-1.7001461312265161E-6</v>
      </c>
      <c r="AH5504" s="1">
        <f t="shared" ca="1" si="846"/>
        <v>48.459679825912751</v>
      </c>
      <c r="AI5504" s="1">
        <f t="shared" ca="1" si="841"/>
        <v>-1.3015950076717746E-6</v>
      </c>
      <c r="AJ5504" s="1">
        <f t="shared" ca="1" si="845"/>
        <v>50.13496633115728</v>
      </c>
      <c r="AK5504">
        <f t="shared" ca="1" si="842"/>
        <v>-2.1380037618546064E-6</v>
      </c>
    </row>
    <row r="5505" spans="8:37" x14ac:dyDescent="0.3">
      <c r="H5505" s="1">
        <f t="shared" si="838"/>
        <v>0</v>
      </c>
      <c r="J5505" s="1">
        <f t="shared" si="843"/>
        <v>19800000</v>
      </c>
      <c r="K5505" s="1">
        <f t="shared" si="839"/>
        <v>229.2</v>
      </c>
      <c r="L5505" s="1">
        <f t="shared" ca="1" si="844"/>
        <v>16.107144612328529</v>
      </c>
      <c r="M5505" s="1">
        <f t="shared" ca="1" si="840"/>
        <v>-1.6984439644101083E-6</v>
      </c>
      <c r="AH5505" s="1">
        <f t="shared" ca="1" si="846"/>
        <v>48.454994083885133</v>
      </c>
      <c r="AI5505" s="1">
        <f t="shared" ca="1" si="841"/>
        <v>-1.301436427609278E-6</v>
      </c>
      <c r="AJ5505" s="1">
        <f t="shared" ca="1" si="845"/>
        <v>50.1272695176146</v>
      </c>
      <c r="AK5505">
        <f t="shared" ca="1" si="842"/>
        <v>-2.1375937498921503E-6</v>
      </c>
    </row>
    <row r="5506" spans="8:37" x14ac:dyDescent="0.3">
      <c r="H5506" s="1">
        <f t="shared" si="838"/>
        <v>0</v>
      </c>
      <c r="J5506" s="1">
        <f t="shared" si="843"/>
        <v>19803600</v>
      </c>
      <c r="K5506" s="1">
        <f t="shared" si="839"/>
        <v>229.2</v>
      </c>
      <c r="L5506" s="1">
        <f t="shared" ca="1" si="844"/>
        <v>16.101030214056653</v>
      </c>
      <c r="M5506" s="1">
        <f t="shared" ca="1" si="840"/>
        <v>-1.6967435017863713E-6</v>
      </c>
      <c r="AH5506" s="1">
        <f t="shared" ca="1" si="846"/>
        <v>48.45030891274574</v>
      </c>
      <c r="AI5506" s="1">
        <f t="shared" ca="1" si="841"/>
        <v>-1.3012778668674122E-6</v>
      </c>
      <c r="AJ5506" s="1">
        <f t="shared" ca="1" si="845"/>
        <v>50.119574180114988</v>
      </c>
      <c r="AK5506">
        <f t="shared" ca="1" si="842"/>
        <v>-2.1371838165590271E-6</v>
      </c>
    </row>
    <row r="5507" spans="8:37" x14ac:dyDescent="0.3">
      <c r="H5507" s="1">
        <f t="shared" si="838"/>
        <v>0</v>
      </c>
      <c r="J5507" s="1">
        <f t="shared" si="843"/>
        <v>19807200</v>
      </c>
      <c r="K5507" s="1">
        <f t="shared" si="839"/>
        <v>229.3</v>
      </c>
      <c r="L5507" s="1">
        <f t="shared" ca="1" si="844"/>
        <v>16.094921937450223</v>
      </c>
      <c r="M5507" s="1">
        <f t="shared" ca="1" si="840"/>
        <v>-1.6950447416490789E-6</v>
      </c>
      <c r="AH5507" s="1">
        <f t="shared" ca="1" si="846"/>
        <v>48.445624312425018</v>
      </c>
      <c r="AI5507" s="1">
        <f t="shared" ca="1" si="841"/>
        <v>-1.3011193254438229E-6</v>
      </c>
      <c r="AJ5507" s="1">
        <f t="shared" ca="1" si="845"/>
        <v>50.111880318375377</v>
      </c>
      <c r="AK5507">
        <f t="shared" ca="1" si="842"/>
        <v>-2.1367739618401583E-6</v>
      </c>
    </row>
    <row r="5508" spans="8:37" x14ac:dyDescent="0.3">
      <c r="H5508" s="1">
        <f t="shared" si="838"/>
        <v>0</v>
      </c>
      <c r="J5508" s="1">
        <f t="shared" si="843"/>
        <v>19810800</v>
      </c>
      <c r="K5508" s="1">
        <f t="shared" si="839"/>
        <v>229.3</v>
      </c>
      <c r="L5508" s="1">
        <f t="shared" ca="1" si="844"/>
        <v>16.088819776380287</v>
      </c>
      <c r="M5508" s="1">
        <f t="shared" ca="1" si="840"/>
        <v>-1.693347682293712E-6</v>
      </c>
      <c r="AH5508" s="1">
        <f t="shared" ca="1" si="846"/>
        <v>48.440940282853418</v>
      </c>
      <c r="AI5508" s="1">
        <f t="shared" ca="1" si="841"/>
        <v>-1.3009608033361564E-6</v>
      </c>
      <c r="AJ5508" s="1">
        <f t="shared" ca="1" si="845"/>
        <v>50.104187932112751</v>
      </c>
      <c r="AK5508">
        <f t="shared" ca="1" si="842"/>
        <v>-2.1363641857204667E-6</v>
      </c>
    </row>
    <row r="5509" spans="8:37" x14ac:dyDescent="0.3">
      <c r="H5509" s="1">
        <f t="shared" si="838"/>
        <v>0</v>
      </c>
      <c r="J5509" s="1">
        <f t="shared" si="843"/>
        <v>19814400</v>
      </c>
      <c r="K5509" s="1">
        <f t="shared" si="839"/>
        <v>229.3</v>
      </c>
      <c r="L5509" s="1">
        <f t="shared" ca="1" si="844"/>
        <v>16.08272372472403</v>
      </c>
      <c r="M5509" s="1">
        <f t="shared" ca="1" si="840"/>
        <v>-1.6916523220174594E-6</v>
      </c>
      <c r="AH5509" s="1">
        <f t="shared" ca="1" si="846"/>
        <v>48.436256823961408</v>
      </c>
      <c r="AI5509" s="1">
        <f t="shared" ca="1" si="841"/>
        <v>-1.3008023005420596E-6</v>
      </c>
      <c r="AJ5509" s="1">
        <f t="shared" ca="1" si="845"/>
        <v>50.096497021044158</v>
      </c>
      <c r="AK5509">
        <f t="shared" ca="1" si="842"/>
        <v>-2.1359544881848798E-6</v>
      </c>
    </row>
    <row r="5510" spans="8:37" x14ac:dyDescent="0.3">
      <c r="H5510" s="1">
        <f t="shared" ref="H5510:H5573" si="847">F5510+0*(E5510-$B$19)*G5510</f>
        <v>0</v>
      </c>
      <c r="J5510" s="1">
        <f t="shared" si="843"/>
        <v>19818000</v>
      </c>
      <c r="K5510" s="1">
        <f t="shared" ref="K5510:K5573" si="848">ROUND(J5510/(24*3600),1)</f>
        <v>229.4</v>
      </c>
      <c r="L5510" s="1">
        <f t="shared" ca="1" si="844"/>
        <v>16.076633776364766</v>
      </c>
      <c r="M5510" s="1">
        <f t="shared" ref="M5510:M5573" ca="1" si="849">-$B$16*(L5510-$B$19)/INDIRECT(ADDRESS(ROUND(L5510,0),8))-$B$16*$B$14*$B$33*$B$12*$B$34*((L5510+273)^4-($B$19+273)^4)/INDIRECT(ADDRESS(ROUND(L5510,0),8))</f>
        <v>-1.6899586591192131E-6</v>
      </c>
      <c r="AH5510" s="1">
        <f t="shared" ca="1" si="846"/>
        <v>48.431573935679459</v>
      </c>
      <c r="AI5510" s="1">
        <f t="shared" ref="AI5510:AI5573" ca="1" si="850">-$AB$24*(AH5510-$B$19)/INDIRECT(ADDRESS(ROUND(AH5510,0)+5,31))</f>
        <v>-1.3006438170591793E-6</v>
      </c>
      <c r="AJ5510" s="1">
        <f t="shared" ca="1" si="845"/>
        <v>50.088807584886695</v>
      </c>
      <c r="AK5510">
        <f t="shared" ref="AK5510:AK5573" ca="1" si="851">-$AB$24*(AJ5510-$B$19)/INDIRECT(ADDRESS(ROUND(AJ5510,0),33))</f>
        <v>-2.1355448692183267E-6</v>
      </c>
    </row>
    <row r="5511" spans="8:37" x14ac:dyDescent="0.3">
      <c r="H5511" s="1">
        <f t="shared" si="847"/>
        <v>0</v>
      </c>
      <c r="J5511" s="1">
        <f t="shared" ref="J5511:J5574" si="852">J5510+$I$5*60</f>
        <v>19821600</v>
      </c>
      <c r="K5511" s="1">
        <f t="shared" si="848"/>
        <v>229.4</v>
      </c>
      <c r="L5511" s="1">
        <f t="shared" ref="L5511:L5574" ca="1" si="853">L5510+M5510*(J5511-J5510)</f>
        <v>16.070549925191937</v>
      </c>
      <c r="M5511" s="1">
        <f t="shared" ca="1" si="849"/>
        <v>-1.6882666918995716E-6</v>
      </c>
      <c r="AH5511" s="1">
        <f t="shared" ca="1" si="846"/>
        <v>48.426891617938047</v>
      </c>
      <c r="AI5511" s="1">
        <f t="shared" ca="1" si="850"/>
        <v>-1.3004853528851629E-6</v>
      </c>
      <c r="AJ5511" s="1">
        <f t="shared" ref="AJ5511:AJ5574" ca="1" si="854">AJ5510+AK5510*$I$5*60</f>
        <v>50.081119623357509</v>
      </c>
      <c r="AK5511">
        <f t="shared" ca="1" si="851"/>
        <v>-2.1351353288057409E-6</v>
      </c>
    </row>
    <row r="5512" spans="8:37" x14ac:dyDescent="0.3">
      <c r="H5512" s="1">
        <f t="shared" si="847"/>
        <v>0</v>
      </c>
      <c r="J5512" s="1">
        <f t="shared" si="852"/>
        <v>19825200</v>
      </c>
      <c r="K5512" s="1">
        <f t="shared" si="848"/>
        <v>229.5</v>
      </c>
      <c r="L5512" s="1">
        <f t="shared" ca="1" si="853"/>
        <v>16.064472165101098</v>
      </c>
      <c r="M5512" s="1">
        <f t="shared" ca="1" si="849"/>
        <v>-1.6865764186608302E-6</v>
      </c>
      <c r="AH5512" s="1">
        <f t="shared" ref="AH5512:AH5575" ca="1" si="855">AH5511+AI5511*$I$5*60</f>
        <v>48.422209870667658</v>
      </c>
      <c r="AI5512" s="1">
        <f t="shared" ca="1" si="850"/>
        <v>-1.3003269080176573E-6</v>
      </c>
      <c r="AJ5512" s="1">
        <f t="shared" ca="1" si="854"/>
        <v>50.073433136173811</v>
      </c>
      <c r="AK5512">
        <f t="shared" ca="1" si="851"/>
        <v>-2.1347258669320569E-6</v>
      </c>
    </row>
    <row r="5513" spans="8:37" x14ac:dyDescent="0.3">
      <c r="H5513" s="1">
        <f t="shared" si="847"/>
        <v>0</v>
      </c>
      <c r="J5513" s="1">
        <f t="shared" si="852"/>
        <v>19828800</v>
      </c>
      <c r="K5513" s="1">
        <f t="shared" si="848"/>
        <v>229.5</v>
      </c>
      <c r="L5513" s="1">
        <f t="shared" ca="1" si="853"/>
        <v>16.058400489993918</v>
      </c>
      <c r="M5513" s="1">
        <f t="shared" ca="1" si="849"/>
        <v>-1.6848878377069881E-6</v>
      </c>
      <c r="AH5513" s="1">
        <f t="shared" ca="1" si="855"/>
        <v>48.417528693798793</v>
      </c>
      <c r="AI5513" s="1">
        <f t="shared" ca="1" si="850"/>
        <v>-1.3001684824543109E-6</v>
      </c>
      <c r="AJ5513" s="1">
        <f t="shared" ca="1" si="854"/>
        <v>50.065748123052856</v>
      </c>
      <c r="AK5513">
        <f t="shared" ca="1" si="851"/>
        <v>-2.1343164835822134E-6</v>
      </c>
    </row>
    <row r="5514" spans="8:37" x14ac:dyDescent="0.3">
      <c r="H5514" s="1">
        <f t="shared" si="847"/>
        <v>0</v>
      </c>
      <c r="J5514" s="1">
        <f t="shared" si="852"/>
        <v>19832400</v>
      </c>
      <c r="K5514" s="1">
        <f t="shared" si="848"/>
        <v>229.5</v>
      </c>
      <c r="L5514" s="1">
        <f t="shared" ca="1" si="853"/>
        <v>16.052334893778173</v>
      </c>
      <c r="M5514" s="1">
        <f t="shared" ca="1" si="849"/>
        <v>-1.6832009473437401E-6</v>
      </c>
      <c r="AH5514" s="1">
        <f t="shared" ca="1" si="855"/>
        <v>48.412848087261956</v>
      </c>
      <c r="AI5514" s="1">
        <f t="shared" ca="1" si="850"/>
        <v>-1.3000100761927715E-6</v>
      </c>
      <c r="AJ5514" s="1">
        <f t="shared" ca="1" si="854"/>
        <v>50.05806458371196</v>
      </c>
      <c r="AK5514">
        <f t="shared" ca="1" si="851"/>
        <v>-2.1339071787411517E-6</v>
      </c>
    </row>
    <row r="5515" spans="8:37" x14ac:dyDescent="0.3">
      <c r="H5515" s="1">
        <f t="shared" si="847"/>
        <v>0</v>
      </c>
      <c r="J5515" s="1">
        <f t="shared" si="852"/>
        <v>19836000</v>
      </c>
      <c r="K5515" s="1">
        <f t="shared" si="848"/>
        <v>229.6</v>
      </c>
      <c r="L5515" s="1">
        <f t="shared" ca="1" si="853"/>
        <v>16.046275370367734</v>
      </c>
      <c r="M5515" s="1">
        <f t="shared" ca="1" si="849"/>
        <v>-1.6815157458784777E-6</v>
      </c>
      <c r="AH5515" s="1">
        <f t="shared" ca="1" si="855"/>
        <v>48.408168050987662</v>
      </c>
      <c r="AI5515" s="1">
        <f t="shared" ca="1" si="850"/>
        <v>-1.2998516892306878E-6</v>
      </c>
      <c r="AJ5515" s="1">
        <f t="shared" ca="1" si="854"/>
        <v>50.050382517868492</v>
      </c>
      <c r="AK5515">
        <f t="shared" ca="1" si="851"/>
        <v>-2.1334979523938159E-6</v>
      </c>
    </row>
    <row r="5516" spans="8:37" x14ac:dyDescent="0.3">
      <c r="H5516" s="1">
        <f t="shared" si="847"/>
        <v>0</v>
      </c>
      <c r="J5516" s="1">
        <f t="shared" si="852"/>
        <v>19839600</v>
      </c>
      <c r="K5516" s="1">
        <f t="shared" si="848"/>
        <v>229.6</v>
      </c>
      <c r="L5516" s="1">
        <f t="shared" ca="1" si="853"/>
        <v>16.040221913682572</v>
      </c>
      <c r="M5516" s="1">
        <f t="shared" ca="1" si="849"/>
        <v>-1.6798322316202883E-6</v>
      </c>
      <c r="AH5516" s="1">
        <f t="shared" ca="1" si="855"/>
        <v>48.403488584906434</v>
      </c>
      <c r="AI5516" s="1">
        <f t="shared" ca="1" si="850"/>
        <v>-1.2996933215657079E-6</v>
      </c>
      <c r="AJ5516" s="1">
        <f t="shared" ca="1" si="854"/>
        <v>50.042701925239875</v>
      </c>
      <c r="AK5516">
        <f t="shared" ca="1" si="851"/>
        <v>-2.1330888045251528E-6</v>
      </c>
    </row>
    <row r="5517" spans="8:37" x14ac:dyDescent="0.3">
      <c r="H5517" s="1">
        <f t="shared" si="847"/>
        <v>0</v>
      </c>
      <c r="J5517" s="1">
        <f t="shared" si="852"/>
        <v>19843200</v>
      </c>
      <c r="K5517" s="1">
        <f t="shared" si="848"/>
        <v>229.7</v>
      </c>
      <c r="L5517" s="1">
        <f t="shared" ca="1" si="853"/>
        <v>16.03417451764874</v>
      </c>
      <c r="M5517" s="1">
        <f t="shared" ca="1" si="849"/>
        <v>-1.6781504028799505E-6</v>
      </c>
      <c r="AH5517" s="1">
        <f t="shared" ca="1" si="855"/>
        <v>48.398809688948795</v>
      </c>
      <c r="AI5517" s="1">
        <f t="shared" ca="1" si="850"/>
        <v>-1.2995349731954812E-6</v>
      </c>
      <c r="AJ5517" s="1">
        <f t="shared" ca="1" si="854"/>
        <v>50.035022805543584</v>
      </c>
      <c r="AK5517">
        <f t="shared" ca="1" si="851"/>
        <v>-2.1326797351201124E-6</v>
      </c>
    </row>
    <row r="5518" spans="8:37" x14ac:dyDescent="0.3">
      <c r="H5518" s="1">
        <f t="shared" si="847"/>
        <v>0</v>
      </c>
      <c r="J5518" s="1">
        <f t="shared" si="852"/>
        <v>19846800</v>
      </c>
      <c r="K5518" s="1">
        <f t="shared" si="848"/>
        <v>229.7</v>
      </c>
      <c r="L5518" s="1">
        <f t="shared" ca="1" si="853"/>
        <v>16.028133176198374</v>
      </c>
      <c r="M5518" s="1">
        <f t="shared" ca="1" si="849"/>
        <v>-1.6764702579699357E-6</v>
      </c>
      <c r="AH5518" s="1">
        <f t="shared" ca="1" si="855"/>
        <v>48.39413136304529</v>
      </c>
      <c r="AI5518" s="1">
        <f t="shared" ca="1" si="850"/>
        <v>-1.2993766441176567E-6</v>
      </c>
      <c r="AJ5518" s="1">
        <f t="shared" ca="1" si="854"/>
        <v>50.027345158497148</v>
      </c>
      <c r="AK5518">
        <f t="shared" ca="1" si="851"/>
        <v>-2.1322707441636473E-6</v>
      </c>
    </row>
    <row r="5519" spans="8:37" x14ac:dyDescent="0.3">
      <c r="H5519" s="1">
        <f t="shared" si="847"/>
        <v>0</v>
      </c>
      <c r="J5519" s="1">
        <f t="shared" si="852"/>
        <v>19850400</v>
      </c>
      <c r="K5519" s="1">
        <f t="shared" si="848"/>
        <v>229.8</v>
      </c>
      <c r="L5519" s="1">
        <f t="shared" ca="1" si="853"/>
        <v>16.02209788326968</v>
      </c>
      <c r="M5519" s="1">
        <f t="shared" ca="1" si="849"/>
        <v>-1.6747917952044024E-6</v>
      </c>
      <c r="AH5519" s="1">
        <f t="shared" ca="1" si="855"/>
        <v>48.38945360712647</v>
      </c>
      <c r="AI5519" s="1">
        <f t="shared" ca="1" si="850"/>
        <v>-1.299218334329884E-6</v>
      </c>
      <c r="AJ5519" s="1">
        <f t="shared" ca="1" si="854"/>
        <v>50.019668983818157</v>
      </c>
      <c r="AK5519">
        <f t="shared" ca="1" si="851"/>
        <v>-2.1318618316407135E-6</v>
      </c>
    </row>
    <row r="5520" spans="8:37" x14ac:dyDescent="0.3">
      <c r="H5520" s="1">
        <f t="shared" si="847"/>
        <v>0</v>
      </c>
      <c r="J5520" s="1">
        <f t="shared" si="852"/>
        <v>19854000</v>
      </c>
      <c r="K5520" s="1">
        <f t="shared" si="848"/>
        <v>229.8</v>
      </c>
      <c r="L5520" s="1">
        <f t="shared" ca="1" si="853"/>
        <v>16.016068632806945</v>
      </c>
      <c r="M5520" s="1">
        <f t="shared" ca="1" si="849"/>
        <v>-1.6731150128992004E-6</v>
      </c>
      <c r="AH5520" s="1">
        <f t="shared" ca="1" si="855"/>
        <v>48.384776421122879</v>
      </c>
      <c r="AI5520" s="1">
        <f t="shared" ca="1" si="850"/>
        <v>-1.2990600438298128E-6</v>
      </c>
      <c r="AJ5520" s="1">
        <f t="shared" ca="1" si="854"/>
        <v>50.011994281224247</v>
      </c>
      <c r="AK5520">
        <f t="shared" ca="1" si="851"/>
        <v>-2.1314529975362692E-6</v>
      </c>
    </row>
    <row r="5521" spans="8:37" x14ac:dyDescent="0.3">
      <c r="H5521" s="1">
        <f t="shared" si="847"/>
        <v>0</v>
      </c>
      <c r="J5521" s="1">
        <f t="shared" si="852"/>
        <v>19857600</v>
      </c>
      <c r="K5521" s="1">
        <f t="shared" si="848"/>
        <v>229.8</v>
      </c>
      <c r="L5521" s="1">
        <f t="shared" ca="1" si="853"/>
        <v>16.010045418760509</v>
      </c>
      <c r="M5521" s="1">
        <f t="shared" ca="1" si="849"/>
        <v>-1.6714399093718636E-6</v>
      </c>
      <c r="AH5521" s="1">
        <f t="shared" ca="1" si="855"/>
        <v>48.380099804965091</v>
      </c>
      <c r="AI5521" s="1">
        <f t="shared" ca="1" si="850"/>
        <v>-1.2989017726150931E-6</v>
      </c>
      <c r="AJ5521" s="1">
        <f t="shared" ca="1" si="854"/>
        <v>50.00432105043312</v>
      </c>
      <c r="AK5521">
        <f t="shared" ca="1" si="851"/>
        <v>-2.1310442418352769E-6</v>
      </c>
    </row>
    <row r="5522" spans="8:37" x14ac:dyDescent="0.3">
      <c r="H5522" s="1">
        <f t="shared" si="847"/>
        <v>0</v>
      </c>
      <c r="J5522" s="1">
        <f t="shared" si="852"/>
        <v>19861200</v>
      </c>
      <c r="K5522" s="1">
        <f t="shared" si="848"/>
        <v>229.9</v>
      </c>
      <c r="L5522" s="1">
        <f t="shared" ca="1" si="853"/>
        <v>16.004028235086771</v>
      </c>
      <c r="M5522" s="1">
        <f t="shared" ca="1" si="849"/>
        <v>-1.6697664829416104E-6</v>
      </c>
      <c r="AH5522" s="1">
        <f t="shared" ca="1" si="855"/>
        <v>48.375423758583679</v>
      </c>
      <c r="AI5522" s="1">
        <f t="shared" ca="1" si="850"/>
        <v>-1.2987435206833757E-6</v>
      </c>
      <c r="AJ5522" s="1">
        <f t="shared" ca="1" si="854"/>
        <v>49.996649291162512</v>
      </c>
      <c r="AK5522">
        <f t="shared" ca="1" si="851"/>
        <v>-2.1306355645226996E-6</v>
      </c>
    </row>
    <row r="5523" spans="8:37" x14ac:dyDescent="0.3">
      <c r="H5523" s="1">
        <f t="shared" si="847"/>
        <v>0</v>
      </c>
      <c r="J5523" s="1">
        <f t="shared" si="852"/>
        <v>19864800</v>
      </c>
      <c r="K5523" s="1">
        <f t="shared" si="848"/>
        <v>229.9</v>
      </c>
      <c r="L5523" s="1">
        <f t="shared" ca="1" si="853"/>
        <v>15.998017075748182</v>
      </c>
      <c r="M5523" s="1">
        <f t="shared" ca="1" si="849"/>
        <v>-1.6680947319293417E-6</v>
      </c>
      <c r="AH5523" s="1">
        <f t="shared" ca="1" si="855"/>
        <v>48.370748281909222</v>
      </c>
      <c r="AI5523" s="1">
        <f t="shared" ca="1" si="850"/>
        <v>-1.2985852880323109E-6</v>
      </c>
      <c r="AJ5523" s="1">
        <f t="shared" ca="1" si="854"/>
        <v>49.988979003130233</v>
      </c>
      <c r="AK5523">
        <f t="shared" ca="1" si="851"/>
        <v>-2.1302269655835047E-6</v>
      </c>
    </row>
    <row r="5524" spans="8:37" x14ac:dyDescent="0.3">
      <c r="H5524" s="1">
        <f t="shared" si="847"/>
        <v>0</v>
      </c>
      <c r="J5524" s="1">
        <f t="shared" si="852"/>
        <v>19868400</v>
      </c>
      <c r="K5524" s="1">
        <f t="shared" si="848"/>
        <v>230</v>
      </c>
      <c r="L5524" s="1">
        <f t="shared" ca="1" si="853"/>
        <v>15.992011934713236</v>
      </c>
      <c r="M5524" s="1">
        <f t="shared" ca="1" si="849"/>
        <v>-1.6664246546576414E-6</v>
      </c>
      <c r="AH5524" s="1">
        <f t="shared" ca="1" si="855"/>
        <v>48.366073374872308</v>
      </c>
      <c r="AI5524" s="1">
        <f t="shared" ca="1" si="850"/>
        <v>-1.2984270746595495E-6</v>
      </c>
      <c r="AJ5524" s="1">
        <f t="shared" ca="1" si="854"/>
        <v>49.981310186054131</v>
      </c>
      <c r="AK5524">
        <f t="shared" ca="1" si="851"/>
        <v>-2.1298184450026625E-6</v>
      </c>
    </row>
    <row r="5525" spans="8:37" x14ac:dyDescent="0.3">
      <c r="H5525" s="1">
        <f t="shared" si="847"/>
        <v>0</v>
      </c>
      <c r="J5525" s="1">
        <f t="shared" si="852"/>
        <v>19872000</v>
      </c>
      <c r="K5525" s="1">
        <f t="shared" si="848"/>
        <v>230</v>
      </c>
      <c r="L5525" s="1">
        <f t="shared" ca="1" si="853"/>
        <v>15.986012805956468</v>
      </c>
      <c r="M5525" s="1">
        <f t="shared" ca="1" si="849"/>
        <v>-1.6647562494507701E-6</v>
      </c>
      <c r="AH5525" s="1">
        <f t="shared" ca="1" si="855"/>
        <v>48.36139903740353</v>
      </c>
      <c r="AI5525" s="1">
        <f t="shared" ca="1" si="850"/>
        <v>-1.2982688805627428E-6</v>
      </c>
      <c r="AJ5525" s="1">
        <f t="shared" ca="1" si="854"/>
        <v>49.973642839652122</v>
      </c>
      <c r="AK5525">
        <f t="shared" ca="1" si="851"/>
        <v>-2.1294100027651464E-6</v>
      </c>
    </row>
    <row r="5526" spans="8:37" x14ac:dyDescent="0.3">
      <c r="H5526" s="1">
        <f t="shared" si="847"/>
        <v>0</v>
      </c>
      <c r="J5526" s="1">
        <f t="shared" si="852"/>
        <v>19875600</v>
      </c>
      <c r="K5526" s="1">
        <f t="shared" si="848"/>
        <v>230</v>
      </c>
      <c r="L5526" s="1">
        <f t="shared" ca="1" si="853"/>
        <v>15.980019683458446</v>
      </c>
      <c r="M5526" s="1">
        <f t="shared" ca="1" si="849"/>
        <v>-1.663089514634669E-6</v>
      </c>
      <c r="AH5526" s="1">
        <f t="shared" ca="1" si="855"/>
        <v>48.356725269433504</v>
      </c>
      <c r="AI5526" s="1">
        <f t="shared" ca="1" si="850"/>
        <v>-1.2981107057395427E-6</v>
      </c>
      <c r="AJ5526" s="1">
        <f t="shared" ca="1" si="854"/>
        <v>49.96597696364217</v>
      </c>
      <c r="AK5526">
        <f t="shared" ca="1" si="851"/>
        <v>-2.129001638855932E-6</v>
      </c>
    </row>
    <row r="5527" spans="8:37" x14ac:dyDescent="0.3">
      <c r="H5527" s="1">
        <f t="shared" si="847"/>
        <v>0</v>
      </c>
      <c r="J5527" s="1">
        <f t="shared" si="852"/>
        <v>19879200</v>
      </c>
      <c r="K5527" s="1">
        <f t="shared" si="848"/>
        <v>230.1</v>
      </c>
      <c r="L5527" s="1">
        <f t="shared" ca="1" si="853"/>
        <v>15.97403256120576</v>
      </c>
      <c r="M5527" s="1">
        <f t="shared" ca="1" si="849"/>
        <v>-1.6614244485369531E-6</v>
      </c>
      <c r="AH5527" s="1">
        <f t="shared" ca="1" si="855"/>
        <v>48.352052070892839</v>
      </c>
      <c r="AI5527" s="1">
        <f t="shared" ca="1" si="850"/>
        <v>-1.2979525501876004E-6</v>
      </c>
      <c r="AJ5527" s="1">
        <f t="shared" ca="1" si="854"/>
        <v>49.958312557742289</v>
      </c>
      <c r="AK5527">
        <f t="shared" ca="1" si="851"/>
        <v>-2.1285933532599974E-6</v>
      </c>
    </row>
    <row r="5528" spans="8:37" x14ac:dyDescent="0.3">
      <c r="H5528" s="1">
        <f t="shared" si="847"/>
        <v>0</v>
      </c>
      <c r="J5528" s="1">
        <f t="shared" si="852"/>
        <v>19882800</v>
      </c>
      <c r="K5528" s="1">
        <f t="shared" si="848"/>
        <v>230.1</v>
      </c>
      <c r="L5528" s="1">
        <f t="shared" ca="1" si="853"/>
        <v>15.968051433191027</v>
      </c>
      <c r="M5528" s="1">
        <f t="shared" ca="1" si="849"/>
        <v>-1.6597610494869133E-6</v>
      </c>
      <c r="AH5528" s="1">
        <f t="shared" ca="1" si="855"/>
        <v>48.347379441712164</v>
      </c>
      <c r="AI5528" s="1">
        <f t="shared" ca="1" si="850"/>
        <v>-1.2977944139045683E-6</v>
      </c>
      <c r="AJ5528" s="1">
        <f t="shared" ca="1" si="854"/>
        <v>49.95064962167055</v>
      </c>
      <c r="AK5528">
        <f t="shared" ca="1" si="851"/>
        <v>-2.1281851459623247E-6</v>
      </c>
    </row>
    <row r="5529" spans="8:37" x14ac:dyDescent="0.3">
      <c r="H5529" s="1">
        <f t="shared" si="847"/>
        <v>0</v>
      </c>
      <c r="J5529" s="1">
        <f t="shared" si="852"/>
        <v>19886400</v>
      </c>
      <c r="K5529" s="1">
        <f t="shared" si="848"/>
        <v>230.2</v>
      </c>
      <c r="L5529" s="1">
        <f t="shared" ca="1" si="853"/>
        <v>15.962076293412874</v>
      </c>
      <c r="M5529" s="1">
        <f t="shared" ca="1" si="849"/>
        <v>-1.6580993158155121E-6</v>
      </c>
      <c r="AH5529" s="1">
        <f t="shared" ca="1" si="855"/>
        <v>48.342707381822109</v>
      </c>
      <c r="AI5529" s="1">
        <f t="shared" ca="1" si="850"/>
        <v>-1.2976362968880993E-6</v>
      </c>
      <c r="AJ5529" s="1">
        <f t="shared" ca="1" si="854"/>
        <v>49.942988155145088</v>
      </c>
      <c r="AK5529">
        <f t="shared" ca="1" si="851"/>
        <v>-2.1277770169478983E-6</v>
      </c>
    </row>
    <row r="5530" spans="8:37" x14ac:dyDescent="0.3">
      <c r="H5530" s="1">
        <f t="shared" si="847"/>
        <v>0</v>
      </c>
      <c r="J5530" s="1">
        <f t="shared" si="852"/>
        <v>19890000</v>
      </c>
      <c r="K5530" s="1">
        <f t="shared" si="848"/>
        <v>230.2</v>
      </c>
      <c r="L5530" s="1">
        <f t="shared" ca="1" si="853"/>
        <v>15.956107135875937</v>
      </c>
      <c r="M5530" s="1">
        <f t="shared" ca="1" si="849"/>
        <v>-1.6564392458553835E-6</v>
      </c>
      <c r="AH5530" s="1">
        <f t="shared" ca="1" si="855"/>
        <v>48.338035891153311</v>
      </c>
      <c r="AI5530" s="1">
        <f t="shared" ca="1" si="850"/>
        <v>-1.2974781991358449E-6</v>
      </c>
      <c r="AJ5530" s="1">
        <f t="shared" ca="1" si="854"/>
        <v>49.935328157884072</v>
      </c>
      <c r="AK5530">
        <f t="shared" ca="1" si="851"/>
        <v>-2.1273689662017057E-6</v>
      </c>
    </row>
    <row r="5531" spans="8:37" x14ac:dyDescent="0.3">
      <c r="H5531" s="1">
        <f t="shared" si="847"/>
        <v>0</v>
      </c>
      <c r="J5531" s="1">
        <f t="shared" si="852"/>
        <v>19893600</v>
      </c>
      <c r="K5531" s="1">
        <f t="shared" si="848"/>
        <v>230.3</v>
      </c>
      <c r="L5531" s="1">
        <f t="shared" ca="1" si="853"/>
        <v>15.950143954590859</v>
      </c>
      <c r="M5531" s="1">
        <f t="shared" ca="1" si="849"/>
        <v>-1.6547808379408315E-6</v>
      </c>
      <c r="AH5531" s="1">
        <f t="shared" ca="1" si="855"/>
        <v>48.33336496963642</v>
      </c>
      <c r="AI5531" s="1">
        <f t="shared" ca="1" si="850"/>
        <v>-1.2973201206454588E-6</v>
      </c>
      <c r="AJ5531" s="1">
        <f t="shared" ca="1" si="854"/>
        <v>49.927669629605745</v>
      </c>
      <c r="AK5531">
        <f t="shared" ca="1" si="851"/>
        <v>-2.126960993708737E-6</v>
      </c>
    </row>
    <row r="5532" spans="8:37" x14ac:dyDescent="0.3">
      <c r="H5532" s="1">
        <f t="shared" si="847"/>
        <v>0</v>
      </c>
      <c r="J5532" s="1">
        <f t="shared" si="852"/>
        <v>19897200</v>
      </c>
      <c r="K5532" s="1">
        <f t="shared" si="848"/>
        <v>230.3</v>
      </c>
      <c r="L5532" s="1">
        <f t="shared" ca="1" si="853"/>
        <v>15.944186743574271</v>
      </c>
      <c r="M5532" s="1">
        <f t="shared" ca="1" si="849"/>
        <v>-1.6531240904078265E-6</v>
      </c>
      <c r="AH5532" s="1">
        <f t="shared" ca="1" si="855"/>
        <v>48.328694617202096</v>
      </c>
      <c r="AI5532" s="1">
        <f t="shared" ca="1" si="850"/>
        <v>-1.2971620614145942E-6</v>
      </c>
      <c r="AJ5532" s="1">
        <f t="shared" ca="1" si="854"/>
        <v>49.920012570028391</v>
      </c>
      <c r="AK5532">
        <f t="shared" ca="1" si="851"/>
        <v>-2.1265530994539854E-6</v>
      </c>
    </row>
    <row r="5533" spans="8:37" x14ac:dyDescent="0.3">
      <c r="H5533" s="1">
        <f t="shared" si="847"/>
        <v>0</v>
      </c>
      <c r="J5533" s="1">
        <f t="shared" si="852"/>
        <v>19900800</v>
      </c>
      <c r="K5533" s="1">
        <f t="shared" si="848"/>
        <v>230.3</v>
      </c>
      <c r="L5533" s="1">
        <f t="shared" ca="1" si="853"/>
        <v>15.938235496848803</v>
      </c>
      <c r="M5533" s="1">
        <f t="shared" ca="1" si="849"/>
        <v>-1.6514690015940061E-6</v>
      </c>
      <c r="AH5533" s="1">
        <f t="shared" ca="1" si="855"/>
        <v>48.324024833781003</v>
      </c>
      <c r="AI5533" s="1">
        <f t="shared" ca="1" si="850"/>
        <v>-1.2970040214409045E-6</v>
      </c>
      <c r="AJ5533" s="1">
        <f t="shared" ca="1" si="854"/>
        <v>49.912356978870356</v>
      </c>
      <c r="AK5533">
        <f t="shared" ca="1" si="851"/>
        <v>-2.126145283422447E-6</v>
      </c>
    </row>
    <row r="5534" spans="8:37" x14ac:dyDescent="0.3">
      <c r="H5534" s="1">
        <f t="shared" si="847"/>
        <v>0</v>
      </c>
      <c r="J5534" s="1">
        <f t="shared" si="852"/>
        <v>19904400</v>
      </c>
      <c r="K5534" s="1">
        <f t="shared" si="848"/>
        <v>230.4</v>
      </c>
      <c r="L5534" s="1">
        <f t="shared" ca="1" si="853"/>
        <v>15.932290208443064</v>
      </c>
      <c r="M5534" s="1">
        <f t="shared" ca="1" si="849"/>
        <v>-1.6498155698386712E-6</v>
      </c>
      <c r="AH5534" s="1">
        <f t="shared" ca="1" si="855"/>
        <v>48.319355619303813</v>
      </c>
      <c r="AI5534" s="1">
        <f t="shared" ca="1" si="850"/>
        <v>-1.2968460007220433E-6</v>
      </c>
      <c r="AJ5534" s="1">
        <f t="shared" ca="1" si="854"/>
        <v>49.904702855850033</v>
      </c>
      <c r="AK5534">
        <f t="shared" ca="1" si="851"/>
        <v>-2.1257375455991208E-6</v>
      </c>
    </row>
    <row r="5535" spans="8:37" x14ac:dyDescent="0.3">
      <c r="H5535" s="1">
        <f t="shared" si="847"/>
        <v>0</v>
      </c>
      <c r="J5535" s="1">
        <f t="shared" si="852"/>
        <v>19908000</v>
      </c>
      <c r="K5535" s="1">
        <f t="shared" si="848"/>
        <v>230.4</v>
      </c>
      <c r="L5535" s="1">
        <f t="shared" ca="1" si="853"/>
        <v>15.926350872391644</v>
      </c>
      <c r="M5535" s="1">
        <f t="shared" ca="1" si="849"/>
        <v>-1.648163793482787E-6</v>
      </c>
      <c r="AH5535" s="1">
        <f t="shared" ca="1" si="855"/>
        <v>48.314686973701214</v>
      </c>
      <c r="AI5535" s="1">
        <f t="shared" ca="1" si="850"/>
        <v>-1.296687999255665E-6</v>
      </c>
      <c r="AJ5535" s="1">
        <f t="shared" ca="1" si="854"/>
        <v>49.897050200685875</v>
      </c>
      <c r="AK5535">
        <f t="shared" ca="1" si="851"/>
        <v>-2.1253298859690079E-6</v>
      </c>
    </row>
    <row r="5536" spans="8:37" x14ac:dyDescent="0.3">
      <c r="H5536" s="1">
        <f t="shared" si="847"/>
        <v>0</v>
      </c>
      <c r="J5536" s="1">
        <f t="shared" si="852"/>
        <v>19911600</v>
      </c>
      <c r="K5536" s="1">
        <f t="shared" si="848"/>
        <v>230.5</v>
      </c>
      <c r="L5536" s="1">
        <f t="shared" ca="1" si="853"/>
        <v>15.920417482735106</v>
      </c>
      <c r="M5536" s="1">
        <f t="shared" ca="1" si="849"/>
        <v>-1.6465136708689771E-6</v>
      </c>
      <c r="AH5536" s="1">
        <f t="shared" ca="1" si="855"/>
        <v>48.310018896903891</v>
      </c>
      <c r="AI5536" s="1">
        <f t="shared" ca="1" si="850"/>
        <v>-1.296530017039424E-6</v>
      </c>
      <c r="AJ5536" s="1">
        <f t="shared" ca="1" si="854"/>
        <v>49.889399013096387</v>
      </c>
      <c r="AK5536">
        <f t="shared" ca="1" si="851"/>
        <v>-2.1249223045171138E-6</v>
      </c>
    </row>
    <row r="5537" spans="8:37" x14ac:dyDescent="0.3">
      <c r="H5537" s="1">
        <f t="shared" si="847"/>
        <v>0</v>
      </c>
      <c r="J5537" s="1">
        <f t="shared" si="852"/>
        <v>19915200</v>
      </c>
      <c r="K5537" s="1">
        <f t="shared" si="848"/>
        <v>230.5</v>
      </c>
      <c r="L5537" s="1">
        <f t="shared" ca="1" si="853"/>
        <v>15.914490033519977</v>
      </c>
      <c r="M5537" s="1">
        <f t="shared" ca="1" si="849"/>
        <v>-1.6448652003415272E-6</v>
      </c>
      <c r="AH5537" s="1">
        <f t="shared" ca="1" si="855"/>
        <v>48.305351388842546</v>
      </c>
      <c r="AI5537" s="1">
        <f t="shared" ca="1" si="850"/>
        <v>-1.2963720540709744E-6</v>
      </c>
      <c r="AJ5537" s="1">
        <f t="shared" ca="1" si="854"/>
        <v>49.881749292800123</v>
      </c>
      <c r="AK5537">
        <f t="shared" ca="1" si="851"/>
        <v>-2.1245148012284452E-6</v>
      </c>
    </row>
    <row r="5538" spans="8:37" x14ac:dyDescent="0.3">
      <c r="H5538" s="1">
        <f t="shared" si="847"/>
        <v>0</v>
      </c>
      <c r="J5538" s="1">
        <f t="shared" si="852"/>
        <v>19918800</v>
      </c>
      <c r="K5538" s="1">
        <f t="shared" si="848"/>
        <v>230.5</v>
      </c>
      <c r="L5538" s="1">
        <f t="shared" ca="1" si="853"/>
        <v>15.908568518798747</v>
      </c>
      <c r="M5538" s="1">
        <f t="shared" ca="1" si="849"/>
        <v>-1.6432183802463794E-6</v>
      </c>
      <c r="AH5538" s="1">
        <f t="shared" ca="1" si="855"/>
        <v>48.300684449447893</v>
      </c>
      <c r="AI5538" s="1">
        <f t="shared" ca="1" si="850"/>
        <v>-1.2962141103479721E-6</v>
      </c>
      <c r="AJ5538" s="1">
        <f t="shared" ca="1" si="854"/>
        <v>49.874101039515701</v>
      </c>
      <c r="AK5538">
        <f t="shared" ca="1" si="851"/>
        <v>-2.1241073760880133E-6</v>
      </c>
    </row>
    <row r="5539" spans="8:37" x14ac:dyDescent="0.3">
      <c r="H5539" s="1">
        <f t="shared" si="847"/>
        <v>0</v>
      </c>
      <c r="J5539" s="1">
        <f t="shared" si="852"/>
        <v>19922400</v>
      </c>
      <c r="K5539" s="1">
        <f t="shared" si="848"/>
        <v>230.6</v>
      </c>
      <c r="L5539" s="1">
        <f t="shared" ca="1" si="853"/>
        <v>15.902652932629859</v>
      </c>
      <c r="M5539" s="1">
        <f t="shared" ca="1" si="849"/>
        <v>-1.641573208931132E-6</v>
      </c>
      <c r="AH5539" s="1">
        <f t="shared" ca="1" si="855"/>
        <v>48.29601807865064</v>
      </c>
      <c r="AI5539" s="1">
        <f t="shared" ca="1" si="850"/>
        <v>-1.2960561858680715E-6</v>
      </c>
      <c r="AJ5539" s="1">
        <f t="shared" ca="1" si="854"/>
        <v>49.86645425296178</v>
      </c>
      <c r="AK5539">
        <f t="shared" ca="1" si="851"/>
        <v>-2.1237000290808303E-6</v>
      </c>
    </row>
    <row r="5540" spans="8:37" x14ac:dyDescent="0.3">
      <c r="H5540" s="1">
        <f t="shared" si="847"/>
        <v>0</v>
      </c>
      <c r="J5540" s="1">
        <f t="shared" si="852"/>
        <v>19926000</v>
      </c>
      <c r="K5540" s="1">
        <f t="shared" si="848"/>
        <v>230.6</v>
      </c>
      <c r="L5540" s="1">
        <f t="shared" ca="1" si="853"/>
        <v>15.896743269077707</v>
      </c>
      <c r="M5540" s="1">
        <f t="shared" ca="1" si="849"/>
        <v>-1.6399296847450375E-6</v>
      </c>
      <c r="AH5540" s="1">
        <f t="shared" ca="1" si="855"/>
        <v>48.291352276381517</v>
      </c>
      <c r="AI5540" s="1">
        <f t="shared" ca="1" si="850"/>
        <v>-1.2958982806289286E-6</v>
      </c>
      <c r="AJ5540" s="1">
        <f t="shared" ca="1" si="854"/>
        <v>49.858808932857087</v>
      </c>
      <c r="AK5540">
        <f t="shared" ca="1" si="851"/>
        <v>-2.1232927601919127E-6</v>
      </c>
    </row>
    <row r="5541" spans="8:37" x14ac:dyDescent="0.3">
      <c r="H5541" s="1">
        <f t="shared" si="847"/>
        <v>0</v>
      </c>
      <c r="J5541" s="1">
        <f t="shared" si="852"/>
        <v>19929600</v>
      </c>
      <c r="K5541" s="1">
        <f t="shared" si="848"/>
        <v>230.7</v>
      </c>
      <c r="L5541" s="1">
        <f t="shared" ca="1" si="853"/>
        <v>15.890839522212625</v>
      </c>
      <c r="M5541" s="1">
        <f t="shared" ca="1" si="849"/>
        <v>-1.6382878060390015E-6</v>
      </c>
      <c r="AH5541" s="1">
        <f t="shared" ca="1" si="855"/>
        <v>48.286687042571252</v>
      </c>
      <c r="AI5541" s="1">
        <f t="shared" ca="1" si="850"/>
        <v>-1.2957403946281987E-6</v>
      </c>
      <c r="AJ5541" s="1">
        <f t="shared" ca="1" si="854"/>
        <v>49.851165078920396</v>
      </c>
      <c r="AK5541">
        <f t="shared" ca="1" si="851"/>
        <v>-2.1228855694062807E-6</v>
      </c>
    </row>
    <row r="5542" spans="8:37" x14ac:dyDescent="0.3">
      <c r="H5542" s="1">
        <f t="shared" si="847"/>
        <v>0</v>
      </c>
      <c r="J5542" s="1">
        <f t="shared" si="852"/>
        <v>19933200</v>
      </c>
      <c r="K5542" s="1">
        <f t="shared" si="848"/>
        <v>230.7</v>
      </c>
      <c r="L5542" s="1">
        <f t="shared" ca="1" si="853"/>
        <v>15.884941686110885</v>
      </c>
      <c r="M5542" s="1">
        <f t="shared" ca="1" si="849"/>
        <v>-1.6366475711655803E-6</v>
      </c>
      <c r="AH5542" s="1">
        <f t="shared" ca="1" si="855"/>
        <v>48.282022377150589</v>
      </c>
      <c r="AI5542" s="1">
        <f t="shared" ca="1" si="850"/>
        <v>-1.2955825278635382E-6</v>
      </c>
      <c r="AJ5542" s="1">
        <f t="shared" ca="1" si="854"/>
        <v>49.843522690870536</v>
      </c>
      <c r="AK5542">
        <f t="shared" ca="1" si="851"/>
        <v>-2.1224784567089549E-6</v>
      </c>
    </row>
    <row r="5543" spans="8:37" x14ac:dyDescent="0.3">
      <c r="H5543" s="1">
        <f t="shared" si="847"/>
        <v>0</v>
      </c>
      <c r="J5543" s="1">
        <f t="shared" si="852"/>
        <v>19936800</v>
      </c>
      <c r="K5543" s="1">
        <f t="shared" si="848"/>
        <v>230.8</v>
      </c>
      <c r="L5543" s="1">
        <f t="shared" ca="1" si="853"/>
        <v>15.879049754854689</v>
      </c>
      <c r="M5543" s="1">
        <f t="shared" ca="1" si="849"/>
        <v>-1.6350089784789802E-6</v>
      </c>
      <c r="AH5543" s="1">
        <f t="shared" ca="1" si="855"/>
        <v>48.277358280050279</v>
      </c>
      <c r="AI5543" s="1">
        <f t="shared" ca="1" si="850"/>
        <v>-1.2954246803326034E-6</v>
      </c>
      <c r="AJ5543" s="1">
        <f t="shared" ca="1" si="854"/>
        <v>49.835881768426383</v>
      </c>
      <c r="AK5543">
        <f t="shared" ca="1" si="851"/>
        <v>-2.1220714220849602E-6</v>
      </c>
    </row>
    <row r="5544" spans="8:37" x14ac:dyDescent="0.3">
      <c r="H5544" s="1">
        <f t="shared" si="847"/>
        <v>0</v>
      </c>
      <c r="J5544" s="1">
        <f t="shared" si="852"/>
        <v>19940400</v>
      </c>
      <c r="K5544" s="1">
        <f t="shared" si="848"/>
        <v>230.8</v>
      </c>
      <c r="L5544" s="1">
        <f t="shared" ca="1" si="853"/>
        <v>15.873163722532166</v>
      </c>
      <c r="M5544" s="1">
        <f t="shared" ca="1" si="849"/>
        <v>-1.6333720263350545E-6</v>
      </c>
      <c r="AH5544" s="1">
        <f t="shared" ca="1" si="855"/>
        <v>48.27269475120108</v>
      </c>
      <c r="AI5544" s="1">
        <f t="shared" ca="1" si="850"/>
        <v>-1.2952668520330512E-6</v>
      </c>
      <c r="AJ5544" s="1">
        <f t="shared" ca="1" si="854"/>
        <v>49.82824231130688</v>
      </c>
      <c r="AK5544">
        <f t="shared" ca="1" si="851"/>
        <v>-2.1216644655193249E-6</v>
      </c>
    </row>
    <row r="5545" spans="8:37" x14ac:dyDescent="0.3">
      <c r="H5545" s="1">
        <f t="shared" si="847"/>
        <v>0</v>
      </c>
      <c r="J5545" s="1">
        <f t="shared" si="852"/>
        <v>19944000</v>
      </c>
      <c r="K5545" s="1">
        <f t="shared" si="848"/>
        <v>230.8</v>
      </c>
      <c r="L5545" s="1">
        <f t="shared" ca="1" si="853"/>
        <v>15.867283583237359</v>
      </c>
      <c r="M5545" s="1">
        <f t="shared" ca="1" si="849"/>
        <v>-1.6317367130913026E-6</v>
      </c>
      <c r="AH5545" s="1">
        <f t="shared" ca="1" si="855"/>
        <v>48.268031790533762</v>
      </c>
      <c r="AI5545" s="1">
        <f t="shared" ca="1" si="850"/>
        <v>-1.2951090429625383E-6</v>
      </c>
      <c r="AJ5545" s="1">
        <f t="shared" ca="1" si="854"/>
        <v>49.820604319231009</v>
      </c>
      <c r="AK5545">
        <f t="shared" ca="1" si="851"/>
        <v>-2.1212575869970785E-6</v>
      </c>
    </row>
    <row r="5546" spans="8:37" x14ac:dyDescent="0.3">
      <c r="H5546" s="1">
        <f t="shared" si="847"/>
        <v>0</v>
      </c>
      <c r="J5546" s="1">
        <f t="shared" si="852"/>
        <v>19947600</v>
      </c>
      <c r="K5546" s="1">
        <f t="shared" si="848"/>
        <v>230.9</v>
      </c>
      <c r="L5546" s="1">
        <f t="shared" ca="1" si="853"/>
        <v>15.861409331070231</v>
      </c>
      <c r="M5546" s="1">
        <f t="shared" ca="1" si="849"/>
        <v>-1.6301030371068695E-6</v>
      </c>
      <c r="AH5546" s="1">
        <f t="shared" ca="1" si="855"/>
        <v>48.263369397979098</v>
      </c>
      <c r="AI5546" s="1">
        <f t="shared" ca="1" si="850"/>
        <v>-1.294951253118722E-6</v>
      </c>
      <c r="AJ5546" s="1">
        <f t="shared" ca="1" si="854"/>
        <v>49.812967791917821</v>
      </c>
      <c r="AK5546">
        <f t="shared" ca="1" si="851"/>
        <v>-2.1208507865032552E-6</v>
      </c>
    </row>
    <row r="5547" spans="8:37" x14ac:dyDescent="0.3">
      <c r="H5547" s="1">
        <f t="shared" si="847"/>
        <v>0</v>
      </c>
      <c r="J5547" s="1">
        <f t="shared" si="852"/>
        <v>19951200</v>
      </c>
      <c r="K5547" s="1">
        <f t="shared" si="848"/>
        <v>230.9</v>
      </c>
      <c r="L5547" s="1">
        <f t="shared" ca="1" si="853"/>
        <v>15.855540960136645</v>
      </c>
      <c r="M5547" s="1">
        <f t="shared" ca="1" si="849"/>
        <v>-1.6284709967425415E-6</v>
      </c>
      <c r="AH5547" s="1">
        <f t="shared" ca="1" si="855"/>
        <v>48.258707573467873</v>
      </c>
      <c r="AI5547" s="1">
        <f t="shared" ca="1" si="850"/>
        <v>-1.2947934824992598E-6</v>
      </c>
      <c r="AJ5547" s="1">
        <f t="shared" ca="1" si="854"/>
        <v>49.805332729086409</v>
      </c>
      <c r="AK5547">
        <f t="shared" ca="1" si="851"/>
        <v>-2.1204440640228909E-6</v>
      </c>
    </row>
    <row r="5548" spans="8:37" x14ac:dyDescent="0.3">
      <c r="H5548" s="1">
        <f t="shared" si="847"/>
        <v>0</v>
      </c>
      <c r="J5548" s="1">
        <f t="shared" si="852"/>
        <v>19954800</v>
      </c>
      <c r="K5548" s="1">
        <f t="shared" si="848"/>
        <v>231</v>
      </c>
      <c r="L5548" s="1">
        <f t="shared" ca="1" si="853"/>
        <v>15.849678464548372</v>
      </c>
      <c r="M5548" s="1">
        <f t="shared" ca="1" si="849"/>
        <v>-1.6268405903607474E-6</v>
      </c>
      <c r="AH5548" s="1">
        <f t="shared" ca="1" si="855"/>
        <v>48.254046316930875</v>
      </c>
      <c r="AI5548" s="1">
        <f t="shared" ca="1" si="850"/>
        <v>-1.2946357311018093E-6</v>
      </c>
      <c r="AJ5548" s="1">
        <f t="shared" ca="1" si="854"/>
        <v>49.797699130455925</v>
      </c>
      <c r="AK5548">
        <f t="shared" ca="1" si="851"/>
        <v>-2.120037419541024E-6</v>
      </c>
    </row>
    <row r="5549" spans="8:37" x14ac:dyDescent="0.3">
      <c r="H5549" s="1">
        <f t="shared" si="847"/>
        <v>0</v>
      </c>
      <c r="J5549" s="1">
        <f t="shared" si="852"/>
        <v>19958400</v>
      </c>
      <c r="K5549" s="1">
        <f t="shared" si="848"/>
        <v>231</v>
      </c>
      <c r="L5549" s="1">
        <f t="shared" ca="1" si="853"/>
        <v>15.843821838423073</v>
      </c>
      <c r="M5549" s="1">
        <f t="shared" ca="1" si="849"/>
        <v>-1.6252118163255552E-6</v>
      </c>
      <c r="AH5549" s="1">
        <f t="shared" ca="1" si="855"/>
        <v>48.24938562829891</v>
      </c>
      <c r="AI5549" s="1">
        <f t="shared" ca="1" si="850"/>
        <v>-1.2944779989240287E-6</v>
      </c>
      <c r="AJ5549" s="1">
        <f t="shared" ca="1" si="854"/>
        <v>49.790066995745576</v>
      </c>
      <c r="AK5549">
        <f t="shared" ca="1" si="851"/>
        <v>-2.1196308530426977E-6</v>
      </c>
    </row>
    <row r="5550" spans="8:37" x14ac:dyDescent="0.3">
      <c r="H5550" s="1">
        <f t="shared" si="847"/>
        <v>0</v>
      </c>
      <c r="J5550" s="1">
        <f t="shared" si="852"/>
        <v>19962000</v>
      </c>
      <c r="K5550" s="1">
        <f t="shared" si="848"/>
        <v>231</v>
      </c>
      <c r="L5550" s="1">
        <f t="shared" ca="1" si="853"/>
        <v>15.837971075884301</v>
      </c>
      <c r="M5550" s="1">
        <f t="shared" ca="1" si="849"/>
        <v>-1.6235846730026703E-6</v>
      </c>
      <c r="AH5550" s="1">
        <f t="shared" ca="1" si="855"/>
        <v>48.244725507502785</v>
      </c>
      <c r="AI5550" s="1">
        <f t="shared" ca="1" si="850"/>
        <v>-1.2943202859635769E-6</v>
      </c>
      <c r="AJ5550" s="1">
        <f t="shared" ca="1" si="854"/>
        <v>49.78243632467462</v>
      </c>
      <c r="AK5550">
        <f t="shared" ca="1" si="851"/>
        <v>-2.1192243645129562E-6</v>
      </c>
    </row>
    <row r="5551" spans="8:37" x14ac:dyDescent="0.3">
      <c r="H5551" s="1">
        <f t="shared" si="847"/>
        <v>0</v>
      </c>
      <c r="J5551" s="1">
        <f t="shared" si="852"/>
        <v>19965600</v>
      </c>
      <c r="K5551" s="1">
        <f t="shared" si="848"/>
        <v>231.1</v>
      </c>
      <c r="L5551" s="1">
        <f t="shared" ca="1" si="853"/>
        <v>15.832126171061491</v>
      </c>
      <c r="M5551" s="1">
        <f t="shared" ca="1" si="849"/>
        <v>-1.6219591587594345E-6</v>
      </c>
      <c r="AH5551" s="1">
        <f t="shared" ca="1" si="855"/>
        <v>48.240065954473316</v>
      </c>
      <c r="AI5551" s="1">
        <f t="shared" ca="1" si="850"/>
        <v>-1.2941625922181117E-6</v>
      </c>
      <c r="AJ5551" s="1">
        <f t="shared" ca="1" si="854"/>
        <v>49.774807116962371</v>
      </c>
      <c r="AK5551">
        <f t="shared" ca="1" si="851"/>
        <v>-2.1188179539368474E-6</v>
      </c>
    </row>
    <row r="5552" spans="8:37" x14ac:dyDescent="0.3">
      <c r="H5552" s="1">
        <f t="shared" si="847"/>
        <v>0</v>
      </c>
      <c r="J5552" s="1">
        <f t="shared" si="852"/>
        <v>19969200</v>
      </c>
      <c r="K5552" s="1">
        <f t="shared" si="848"/>
        <v>231.1</v>
      </c>
      <c r="L5552" s="1">
        <f t="shared" ca="1" si="853"/>
        <v>15.826287118089956</v>
      </c>
      <c r="M5552" s="1">
        <f t="shared" ca="1" si="849"/>
        <v>-1.6203352719648244E-6</v>
      </c>
      <c r="AH5552" s="1">
        <f t="shared" ca="1" si="855"/>
        <v>48.23540696914133</v>
      </c>
      <c r="AI5552" s="1">
        <f t="shared" ca="1" si="850"/>
        <v>-1.2940049176852926E-6</v>
      </c>
      <c r="AJ5552" s="1">
        <f t="shared" ca="1" si="854"/>
        <v>49.767179372328201</v>
      </c>
      <c r="AK5552">
        <f t="shared" ca="1" si="851"/>
        <v>-2.1184116212994215E-6</v>
      </c>
    </row>
    <row r="5553" spans="8:37" x14ac:dyDescent="0.3">
      <c r="H5553" s="1">
        <f t="shared" si="847"/>
        <v>0</v>
      </c>
      <c r="J5553" s="1">
        <f t="shared" si="852"/>
        <v>19972800</v>
      </c>
      <c r="K5553" s="1">
        <f t="shared" si="848"/>
        <v>231.2</v>
      </c>
      <c r="L5553" s="1">
        <f t="shared" ca="1" si="853"/>
        <v>15.820453911110883</v>
      </c>
      <c r="M5553" s="1">
        <f t="shared" ca="1" si="849"/>
        <v>-1.6187130109894501E-6</v>
      </c>
      <c r="AH5553" s="1">
        <f t="shared" ca="1" si="855"/>
        <v>48.230748551437664</v>
      </c>
      <c r="AI5553" s="1">
        <f t="shared" ca="1" si="850"/>
        <v>-1.2938472623627784E-6</v>
      </c>
      <c r="AJ5553" s="1">
        <f t="shared" ca="1" si="854"/>
        <v>49.759553090491522</v>
      </c>
      <c r="AK5553">
        <f t="shared" ca="1" si="851"/>
        <v>-2.1180053665857327E-6</v>
      </c>
    </row>
    <row r="5554" spans="8:37" x14ac:dyDescent="0.3">
      <c r="H5554" s="1">
        <f t="shared" si="847"/>
        <v>0</v>
      </c>
      <c r="J5554" s="1">
        <f t="shared" si="852"/>
        <v>19976400</v>
      </c>
      <c r="K5554" s="1">
        <f t="shared" si="848"/>
        <v>231.2</v>
      </c>
      <c r="L5554" s="1">
        <f t="shared" ca="1" si="853"/>
        <v>15.814626544271322</v>
      </c>
      <c r="M5554" s="1">
        <f t="shared" ca="1" si="849"/>
        <v>-1.617092374205552E-6</v>
      </c>
      <c r="AH5554" s="1">
        <f t="shared" ca="1" si="855"/>
        <v>48.22609070129316</v>
      </c>
      <c r="AI5554" s="1">
        <f t="shared" ca="1" si="850"/>
        <v>-1.293689626248229E-6</v>
      </c>
      <c r="AJ5554" s="1">
        <f t="shared" ca="1" si="854"/>
        <v>49.751928271171813</v>
      </c>
      <c r="AK5554">
        <f t="shared" ca="1" si="851"/>
        <v>-2.1175991897808367E-6</v>
      </c>
    </row>
    <row r="5555" spans="8:37" x14ac:dyDescent="0.3">
      <c r="H5555" s="1">
        <f t="shared" si="847"/>
        <v>0</v>
      </c>
      <c r="J5555" s="1">
        <f t="shared" si="852"/>
        <v>19980000</v>
      </c>
      <c r="K5555" s="1">
        <f t="shared" si="848"/>
        <v>231.3</v>
      </c>
      <c r="L5555" s="1">
        <f t="shared" ca="1" si="853"/>
        <v>15.808805011724182</v>
      </c>
      <c r="M5555" s="1">
        <f t="shared" ca="1" si="849"/>
        <v>-1.6154733599870008E-6</v>
      </c>
      <c r="AH5555" s="1">
        <f t="shared" ca="1" si="855"/>
        <v>48.221433418638668</v>
      </c>
      <c r="AI5555" s="1">
        <f t="shared" ca="1" si="850"/>
        <v>-1.293532009339304E-6</v>
      </c>
      <c r="AJ5555" s="1">
        <f t="shared" ca="1" si="854"/>
        <v>49.744304914088602</v>
      </c>
      <c r="AK5555">
        <f t="shared" ca="1" si="851"/>
        <v>-2.1171930908697927E-6</v>
      </c>
    </row>
    <row r="5556" spans="8:37" x14ac:dyDescent="0.3">
      <c r="H5556" s="1">
        <f t="shared" si="847"/>
        <v>0</v>
      </c>
      <c r="J5556" s="1">
        <f t="shared" si="852"/>
        <v>19983600</v>
      </c>
      <c r="K5556" s="1">
        <f t="shared" si="848"/>
        <v>231.3</v>
      </c>
      <c r="L5556" s="1">
        <f t="shared" ca="1" si="853"/>
        <v>15.802989307628229</v>
      </c>
      <c r="M5556" s="1">
        <f t="shared" ca="1" si="849"/>
        <v>-1.6138559667092951E-6</v>
      </c>
      <c r="AH5556" s="1">
        <f t="shared" ca="1" si="855"/>
        <v>48.216776703405046</v>
      </c>
      <c r="AI5556" s="1">
        <f t="shared" ca="1" si="850"/>
        <v>-1.2933744116336637E-6</v>
      </c>
      <c r="AJ5556" s="1">
        <f t="shared" ca="1" si="854"/>
        <v>49.736683018961472</v>
      </c>
      <c r="AK5556">
        <f t="shared" ca="1" si="851"/>
        <v>-2.1167870698376629E-6</v>
      </c>
    </row>
    <row r="5557" spans="8:37" x14ac:dyDescent="0.3">
      <c r="H5557" s="1">
        <f t="shared" si="847"/>
        <v>0</v>
      </c>
      <c r="J5557" s="1">
        <f t="shared" si="852"/>
        <v>19987200</v>
      </c>
      <c r="K5557" s="1">
        <f t="shared" si="848"/>
        <v>231.3</v>
      </c>
      <c r="L5557" s="1">
        <f t="shared" ca="1" si="853"/>
        <v>15.797179426148075</v>
      </c>
      <c r="M5557" s="1">
        <f t="shared" ca="1" si="849"/>
        <v>-1.6122401927495597E-6</v>
      </c>
      <c r="AH5557" s="1">
        <f t="shared" ca="1" si="855"/>
        <v>48.212120555523164</v>
      </c>
      <c r="AI5557" s="1">
        <f t="shared" ca="1" si="850"/>
        <v>-1.2932168331289681E-6</v>
      </c>
      <c r="AJ5557" s="1">
        <f t="shared" ca="1" si="854"/>
        <v>49.729062585510057</v>
      </c>
      <c r="AK5557">
        <f t="shared" ca="1" si="851"/>
        <v>-2.1163811266695123E-6</v>
      </c>
    </row>
    <row r="5558" spans="8:37" x14ac:dyDescent="0.3">
      <c r="H5558" s="1">
        <f t="shared" si="847"/>
        <v>0</v>
      </c>
      <c r="J5558" s="1">
        <f t="shared" si="852"/>
        <v>19990800</v>
      </c>
      <c r="K5558" s="1">
        <f t="shared" si="848"/>
        <v>231.4</v>
      </c>
      <c r="L5558" s="1">
        <f t="shared" ca="1" si="853"/>
        <v>15.791375361454177</v>
      </c>
      <c r="M5558" s="1">
        <f t="shared" ca="1" si="849"/>
        <v>-1.6106260364865456E-6</v>
      </c>
      <c r="AH5558" s="1">
        <f t="shared" ca="1" si="855"/>
        <v>48.207464974923901</v>
      </c>
      <c r="AI5558" s="1">
        <f t="shared" ca="1" si="850"/>
        <v>-1.2930592738228778E-6</v>
      </c>
      <c r="AJ5558" s="1">
        <f t="shared" ca="1" si="854"/>
        <v>49.721443613454049</v>
      </c>
      <c r="AK5558">
        <f t="shared" ca="1" si="851"/>
        <v>-2.1159752613504087E-6</v>
      </c>
    </row>
    <row r="5559" spans="8:37" x14ac:dyDescent="0.3">
      <c r="H5559" s="1">
        <f t="shared" si="847"/>
        <v>0</v>
      </c>
      <c r="J5559" s="1">
        <f t="shared" si="852"/>
        <v>19994400</v>
      </c>
      <c r="K5559" s="1">
        <f t="shared" si="848"/>
        <v>231.4</v>
      </c>
      <c r="L5559" s="1">
        <f t="shared" ca="1" si="853"/>
        <v>15.785577107722826</v>
      </c>
      <c r="M5559" s="1">
        <f t="shared" ca="1" si="849"/>
        <v>-1.6090134963006251E-6</v>
      </c>
      <c r="AH5559" s="1">
        <f t="shared" ca="1" si="855"/>
        <v>48.202809961538136</v>
      </c>
      <c r="AI5559" s="1">
        <f t="shared" ca="1" si="850"/>
        <v>-1.2929017337130543E-6</v>
      </c>
      <c r="AJ5559" s="1">
        <f t="shared" ca="1" si="854"/>
        <v>49.713826102513188</v>
      </c>
      <c r="AK5559">
        <f t="shared" ca="1" si="851"/>
        <v>-2.1155694738654223E-6</v>
      </c>
    </row>
    <row r="5560" spans="8:37" x14ac:dyDescent="0.3">
      <c r="H5560" s="1">
        <f t="shared" si="847"/>
        <v>0</v>
      </c>
      <c r="J5560" s="1">
        <f t="shared" si="852"/>
        <v>19998000</v>
      </c>
      <c r="K5560" s="1">
        <f t="shared" si="848"/>
        <v>231.5</v>
      </c>
      <c r="L5560" s="1">
        <f t="shared" ca="1" si="853"/>
        <v>15.779784659136144</v>
      </c>
      <c r="M5560" s="1">
        <f t="shared" ca="1" si="849"/>
        <v>-1.6074025705737931E-6</v>
      </c>
      <c r="AH5560" s="1">
        <f t="shared" ca="1" si="855"/>
        <v>48.198155515296769</v>
      </c>
      <c r="AI5560" s="1">
        <f t="shared" ca="1" si="850"/>
        <v>-1.2927442127971584E-6</v>
      </c>
      <c r="AJ5560" s="1">
        <f t="shared" ca="1" si="854"/>
        <v>49.706210052407272</v>
      </c>
      <c r="AK5560">
        <f t="shared" ca="1" si="851"/>
        <v>-2.115163764199627E-6</v>
      </c>
    </row>
    <row r="5561" spans="8:37" x14ac:dyDescent="0.3">
      <c r="H5561" s="1">
        <f t="shared" si="847"/>
        <v>0</v>
      </c>
      <c r="J5561" s="1">
        <f t="shared" si="852"/>
        <v>20001600</v>
      </c>
      <c r="K5561" s="1">
        <f t="shared" si="848"/>
        <v>231.5</v>
      </c>
      <c r="L5561" s="1">
        <f t="shared" ca="1" si="853"/>
        <v>15.773998009882078</v>
      </c>
      <c r="M5561" s="1">
        <f t="shared" ca="1" si="849"/>
        <v>-1.6057932576896641E-6</v>
      </c>
      <c r="AH5561" s="1">
        <f t="shared" ca="1" si="855"/>
        <v>48.193501636130698</v>
      </c>
      <c r="AI5561" s="1">
        <f t="shared" ca="1" si="850"/>
        <v>-1.2925867110728517E-6</v>
      </c>
      <c r="AJ5561" s="1">
        <f t="shared" ca="1" si="854"/>
        <v>49.698595462856154</v>
      </c>
      <c r="AK5561">
        <f t="shared" ca="1" si="851"/>
        <v>-2.1147581323380994E-6</v>
      </c>
    </row>
    <row r="5562" spans="8:37" x14ac:dyDescent="0.3">
      <c r="H5562" s="1">
        <f t="shared" si="847"/>
        <v>0</v>
      </c>
      <c r="J5562" s="1">
        <f t="shared" si="852"/>
        <v>20005200</v>
      </c>
      <c r="K5562" s="1">
        <f t="shared" si="848"/>
        <v>231.5</v>
      </c>
      <c r="L5562" s="1">
        <f t="shared" ca="1" si="853"/>
        <v>15.768217154154396</v>
      </c>
      <c r="M5562" s="1">
        <f t="shared" ca="1" si="849"/>
        <v>-1.6041855560334717E-6</v>
      </c>
      <c r="AH5562" s="1">
        <f t="shared" ca="1" si="855"/>
        <v>48.188848323970838</v>
      </c>
      <c r="AI5562" s="1">
        <f t="shared" ca="1" si="850"/>
        <v>-1.2924292285377961E-6</v>
      </c>
      <c r="AJ5562" s="1">
        <f t="shared" ca="1" si="854"/>
        <v>49.69098233357974</v>
      </c>
      <c r="AK5562">
        <f t="shared" ca="1" si="851"/>
        <v>-2.1143525782659181E-6</v>
      </c>
    </row>
    <row r="5563" spans="8:37" x14ac:dyDescent="0.3">
      <c r="H5563" s="1">
        <f t="shared" si="847"/>
        <v>0</v>
      </c>
      <c r="J5563" s="1">
        <f t="shared" si="852"/>
        <v>20008800</v>
      </c>
      <c r="K5563" s="1">
        <f t="shared" si="848"/>
        <v>231.6</v>
      </c>
      <c r="L5563" s="1">
        <f t="shared" ca="1" si="853"/>
        <v>15.762442086152676</v>
      </c>
      <c r="M5563" s="1">
        <f t="shared" ca="1" si="849"/>
        <v>-1.602579463992065E-6</v>
      </c>
      <c r="AH5563" s="1">
        <f t="shared" ca="1" si="855"/>
        <v>48.184195578748103</v>
      </c>
      <c r="AI5563" s="1">
        <f t="shared" ca="1" si="850"/>
        <v>-1.2922717651896535E-6</v>
      </c>
      <c r="AJ5563" s="1">
        <f t="shared" ca="1" si="854"/>
        <v>49.683370664297982</v>
      </c>
      <c r="AK5563">
        <f t="shared" ca="1" si="851"/>
        <v>-2.1139471019681653E-6</v>
      </c>
    </row>
    <row r="5564" spans="8:37" x14ac:dyDescent="0.3">
      <c r="H5564" s="1">
        <f t="shared" si="847"/>
        <v>0</v>
      </c>
      <c r="J5564" s="1">
        <f t="shared" si="852"/>
        <v>20012400</v>
      </c>
      <c r="K5564" s="1">
        <f t="shared" si="848"/>
        <v>231.6</v>
      </c>
      <c r="L5564" s="1">
        <f t="shared" ca="1" si="853"/>
        <v>15.756672800082304</v>
      </c>
      <c r="M5564" s="1">
        <f t="shared" ca="1" si="849"/>
        <v>-1.6009749799539086E-6</v>
      </c>
      <c r="AH5564" s="1">
        <f t="shared" ca="1" si="855"/>
        <v>48.17954340039342</v>
      </c>
      <c r="AI5564" s="1">
        <f t="shared" ca="1" si="850"/>
        <v>-1.2921143210260863E-6</v>
      </c>
      <c r="AJ5564" s="1">
        <f t="shared" ca="1" si="854"/>
        <v>49.675760454730899</v>
      </c>
      <c r="AK5564">
        <f t="shared" ca="1" si="851"/>
        <v>-2.1135417034299263E-6</v>
      </c>
    </row>
    <row r="5565" spans="8:37" x14ac:dyDescent="0.3">
      <c r="H5565" s="1">
        <f t="shared" si="847"/>
        <v>0</v>
      </c>
      <c r="J5565" s="1">
        <f t="shared" si="852"/>
        <v>20016000</v>
      </c>
      <c r="K5565" s="1">
        <f t="shared" si="848"/>
        <v>231.7</v>
      </c>
      <c r="L5565" s="1">
        <f t="shared" ca="1" si="853"/>
        <v>15.750909290154471</v>
      </c>
      <c r="M5565" s="1">
        <f t="shared" ca="1" si="849"/>
        <v>-1.5993721023090814E-6</v>
      </c>
      <c r="AH5565" s="1">
        <f t="shared" ca="1" si="855"/>
        <v>48.174891788837726</v>
      </c>
      <c r="AI5565" s="1">
        <f t="shared" ca="1" si="850"/>
        <v>-1.2919568960447572E-6</v>
      </c>
      <c r="AJ5565" s="1">
        <f t="shared" ca="1" si="854"/>
        <v>49.66815170459855</v>
      </c>
      <c r="AK5565">
        <f t="shared" ca="1" si="851"/>
        <v>-2.1131363826362884E-6</v>
      </c>
    </row>
    <row r="5566" spans="8:37" x14ac:dyDescent="0.3">
      <c r="H5566" s="1">
        <f t="shared" si="847"/>
        <v>0</v>
      </c>
      <c r="J5566" s="1">
        <f t="shared" si="852"/>
        <v>20019600</v>
      </c>
      <c r="K5566" s="1">
        <f t="shared" si="848"/>
        <v>231.7</v>
      </c>
      <c r="L5566" s="1">
        <f t="shared" ca="1" si="853"/>
        <v>15.745151550586158</v>
      </c>
      <c r="M5566" s="1">
        <f t="shared" ca="1" si="849"/>
        <v>-1.597770829449273E-6</v>
      </c>
      <c r="AH5566" s="1">
        <f t="shared" ca="1" si="855"/>
        <v>48.170240744011963</v>
      </c>
      <c r="AI5566" s="1">
        <f t="shared" ca="1" si="850"/>
        <v>-1.2917994902433288E-6</v>
      </c>
      <c r="AJ5566" s="1">
        <f t="shared" ca="1" si="854"/>
        <v>49.660544413621061</v>
      </c>
      <c r="AK5566">
        <f t="shared" ca="1" si="851"/>
        <v>-2.1127311395723428E-6</v>
      </c>
    </row>
    <row r="5567" spans="8:37" x14ac:dyDescent="0.3">
      <c r="H5567" s="1">
        <f t="shared" si="847"/>
        <v>0</v>
      </c>
      <c r="J5567" s="1">
        <f t="shared" si="852"/>
        <v>20023200</v>
      </c>
      <c r="K5567" s="1">
        <f t="shared" si="848"/>
        <v>231.8</v>
      </c>
      <c r="L5567" s="1">
        <f t="shared" ca="1" si="853"/>
        <v>15.739399575600141</v>
      </c>
      <c r="M5567" s="1">
        <f t="shared" ca="1" si="849"/>
        <v>-1.5961711597677839E-6</v>
      </c>
      <c r="AH5567" s="1">
        <f t="shared" ca="1" si="855"/>
        <v>48.165590265847086</v>
      </c>
      <c r="AI5567" s="1">
        <f t="shared" ca="1" si="850"/>
        <v>-1.291642103619465E-6</v>
      </c>
      <c r="AJ5567" s="1">
        <f t="shared" ca="1" si="854"/>
        <v>49.652938581518598</v>
      </c>
      <c r="AK5567">
        <f t="shared" ca="1" si="851"/>
        <v>-2.1123259742231822E-6</v>
      </c>
    </row>
    <row r="5568" spans="8:37" x14ac:dyDescent="0.3">
      <c r="H5568" s="1">
        <f t="shared" si="847"/>
        <v>0</v>
      </c>
      <c r="J5568" s="1">
        <f t="shared" si="852"/>
        <v>20026800</v>
      </c>
      <c r="K5568" s="1">
        <f t="shared" si="848"/>
        <v>231.8</v>
      </c>
      <c r="L5568" s="1">
        <f t="shared" ca="1" si="853"/>
        <v>15.733653359424977</v>
      </c>
      <c r="M5568" s="1">
        <f t="shared" ca="1" si="849"/>
        <v>-1.5945730916595234E-6</v>
      </c>
      <c r="AH5568" s="1">
        <f t="shared" ca="1" si="855"/>
        <v>48.160940354274054</v>
      </c>
      <c r="AI5568" s="1">
        <f t="shared" ca="1" si="850"/>
        <v>-1.2914847361708287E-6</v>
      </c>
      <c r="AJ5568" s="1">
        <f t="shared" ca="1" si="854"/>
        <v>49.645334208011391</v>
      </c>
      <c r="AK5568">
        <f t="shared" ca="1" si="851"/>
        <v>-2.111920886573904E-6</v>
      </c>
    </row>
    <row r="5569" spans="8:37" x14ac:dyDescent="0.3">
      <c r="H5569" s="1">
        <f t="shared" si="847"/>
        <v>0</v>
      </c>
      <c r="J5569" s="1">
        <f t="shared" si="852"/>
        <v>20030400</v>
      </c>
      <c r="K5569" s="1">
        <f t="shared" si="848"/>
        <v>231.8</v>
      </c>
      <c r="L5569" s="1">
        <f t="shared" ca="1" si="853"/>
        <v>15.727912896295003</v>
      </c>
      <c r="M5569" s="1">
        <f t="shared" ca="1" si="849"/>
        <v>-1.592976623521007E-6</v>
      </c>
      <c r="AH5569" s="1">
        <f t="shared" ca="1" si="855"/>
        <v>48.156291009223835</v>
      </c>
      <c r="AI5569" s="1">
        <f t="shared" ca="1" si="850"/>
        <v>-1.2913273878950838E-6</v>
      </c>
      <c r="AJ5569" s="1">
        <f t="shared" ca="1" si="854"/>
        <v>49.637731292819723</v>
      </c>
      <c r="AK5569">
        <f t="shared" ca="1" si="851"/>
        <v>-2.1115158766096067E-6</v>
      </c>
    </row>
    <row r="5570" spans="8:37" x14ac:dyDescent="0.3">
      <c r="H5570" s="1">
        <f t="shared" si="847"/>
        <v>0</v>
      </c>
      <c r="J5570" s="1">
        <f t="shared" si="852"/>
        <v>20034000</v>
      </c>
      <c r="K5570" s="1">
        <f t="shared" si="848"/>
        <v>231.9</v>
      </c>
      <c r="L5570" s="1">
        <f t="shared" ca="1" si="853"/>
        <v>15.722178180450326</v>
      </c>
      <c r="M5570" s="1">
        <f t="shared" ca="1" si="849"/>
        <v>-1.5913817537503561E-6</v>
      </c>
      <c r="AH5570" s="1">
        <f t="shared" ca="1" si="855"/>
        <v>48.151642230627417</v>
      </c>
      <c r="AI5570" s="1">
        <f t="shared" ca="1" si="850"/>
        <v>-1.2911700587898947E-6</v>
      </c>
      <c r="AJ5570" s="1">
        <f t="shared" ca="1" si="854"/>
        <v>49.630129835663929</v>
      </c>
      <c r="AK5570">
        <f t="shared" ca="1" si="851"/>
        <v>-2.111110944315393E-6</v>
      </c>
    </row>
    <row r="5571" spans="8:37" x14ac:dyDescent="0.3">
      <c r="H5571" s="1">
        <f t="shared" si="847"/>
        <v>0</v>
      </c>
      <c r="J5571" s="1">
        <f t="shared" si="852"/>
        <v>20037600</v>
      </c>
      <c r="K5571" s="1">
        <f t="shared" si="848"/>
        <v>231.9</v>
      </c>
      <c r="L5571" s="1">
        <f t="shared" ca="1" si="853"/>
        <v>15.716449206136826</v>
      </c>
      <c r="M5571" s="1">
        <f t="shared" ca="1" si="849"/>
        <v>-1.5897884807472967E-6</v>
      </c>
      <c r="AH5571" s="1">
        <f t="shared" ca="1" si="855"/>
        <v>48.146994018415775</v>
      </c>
      <c r="AI5571" s="1">
        <f t="shared" ca="1" si="850"/>
        <v>-1.2910127488529252E-6</v>
      </c>
      <c r="AJ5571" s="1">
        <f t="shared" ca="1" si="854"/>
        <v>49.622529836264391</v>
      </c>
      <c r="AK5571">
        <f t="shared" ca="1" si="851"/>
        <v>-2.1107060896763676E-6</v>
      </c>
    </row>
    <row r="5572" spans="8:37" x14ac:dyDescent="0.3">
      <c r="H5572" s="1">
        <f t="shared" si="847"/>
        <v>0</v>
      </c>
      <c r="J5572" s="1">
        <f t="shared" si="852"/>
        <v>20041200</v>
      </c>
      <c r="K5572" s="1">
        <f t="shared" si="848"/>
        <v>232</v>
      </c>
      <c r="L5572" s="1">
        <f t="shared" ca="1" si="853"/>
        <v>15.710725967606136</v>
      </c>
      <c r="M5572" s="1">
        <f t="shared" ca="1" si="849"/>
        <v>-1.5881968029131548E-6</v>
      </c>
      <c r="AH5572" s="1">
        <f t="shared" ca="1" si="855"/>
        <v>48.142346372519903</v>
      </c>
      <c r="AI5572" s="1">
        <f t="shared" ca="1" si="850"/>
        <v>-1.2908554580818405E-6</v>
      </c>
      <c r="AJ5572" s="1">
        <f t="shared" ca="1" si="854"/>
        <v>49.614931294341559</v>
      </c>
      <c r="AK5572">
        <f t="shared" ca="1" si="851"/>
        <v>-2.1103013126776383E-6</v>
      </c>
    </row>
    <row r="5573" spans="8:37" x14ac:dyDescent="0.3">
      <c r="H5573" s="1">
        <f t="shared" si="847"/>
        <v>0</v>
      </c>
      <c r="J5573" s="1">
        <f t="shared" si="852"/>
        <v>20044800</v>
      </c>
      <c r="K5573" s="1">
        <f t="shared" si="848"/>
        <v>232</v>
      </c>
      <c r="L5573" s="1">
        <f t="shared" ca="1" si="853"/>
        <v>15.705008459115648</v>
      </c>
      <c r="M5573" s="1">
        <f t="shared" ca="1" si="849"/>
        <v>-1.5866067186508595E-6</v>
      </c>
      <c r="AH5573" s="1">
        <f t="shared" ca="1" si="855"/>
        <v>48.137699292870806</v>
      </c>
      <c r="AI5573" s="1">
        <f t="shared" ca="1" si="850"/>
        <v>-1.2906981864743052E-6</v>
      </c>
      <c r="AJ5573" s="1">
        <f t="shared" ca="1" si="854"/>
        <v>49.607334209615921</v>
      </c>
      <c r="AK5573">
        <f t="shared" ca="1" si="851"/>
        <v>-2.1098966133043159E-6</v>
      </c>
    </row>
    <row r="5574" spans="8:37" x14ac:dyDescent="0.3">
      <c r="H5574" s="1">
        <f t="shared" ref="H5574:H5637" si="856">F5574+0*(E5574-$B$19)*G5574</f>
        <v>0</v>
      </c>
      <c r="J5574" s="1">
        <f t="shared" si="852"/>
        <v>20048400</v>
      </c>
      <c r="K5574" s="1">
        <f t="shared" ref="K5574:K5637" si="857">ROUND(J5574/(24*3600),1)</f>
        <v>232</v>
      </c>
      <c r="L5574" s="1">
        <f t="shared" ca="1" si="853"/>
        <v>15.699296674928505</v>
      </c>
      <c r="M5574" s="1">
        <f t="shared" ref="M5574:M5637" ca="1" si="858">-$B$16*(L5574-$B$19)/INDIRECT(ADDRESS(ROUND(L5574,0),8))-$B$16*$B$14*$B$33*$B$12*$B$34*((L5574+273)^4-($B$19+273)^4)/INDIRECT(ADDRESS(ROUND(L5574,0),8))</f>
        <v>-1.5850182263649373E-6</v>
      </c>
      <c r="AH5574" s="1">
        <f t="shared" ca="1" si="855"/>
        <v>48.133052779399499</v>
      </c>
      <c r="AI5574" s="1">
        <f t="shared" ref="AI5574:AI5637" ca="1" si="859">-$AB$24*(AH5574-$B$19)/INDIRECT(ADDRESS(ROUND(AH5574,0)+5,31))</f>
        <v>-1.2905409340279845E-6</v>
      </c>
      <c r="AJ5574" s="1">
        <f t="shared" ca="1" si="854"/>
        <v>49.599738581808026</v>
      </c>
      <c r="AK5574">
        <f t="shared" ref="AK5574:AK5637" ca="1" si="860">-$AB$24*(AJ5574-$B$19)/INDIRECT(ADDRESS(ROUND(AJ5574,0),33))</f>
        <v>-2.1094919915415134E-6</v>
      </c>
    </row>
    <row r="5575" spans="8:37" x14ac:dyDescent="0.3">
      <c r="H5575" s="1">
        <f t="shared" si="856"/>
        <v>0</v>
      </c>
      <c r="J5575" s="1">
        <f t="shared" ref="J5575:J5638" si="861">J5574+$I$5*60</f>
        <v>20052000</v>
      </c>
      <c r="K5575" s="1">
        <f t="shared" si="857"/>
        <v>232.1</v>
      </c>
      <c r="L5575" s="1">
        <f t="shared" ref="L5575:L5638" ca="1" si="862">L5574+M5574*(J5575-J5574)</f>
        <v>15.69359060931359</v>
      </c>
      <c r="M5575" s="1">
        <f t="shared" ca="1" si="858"/>
        <v>-1.5834313244615125E-6</v>
      </c>
      <c r="AH5575" s="1">
        <f t="shared" ca="1" si="855"/>
        <v>48.128406832037001</v>
      </c>
      <c r="AI5575" s="1">
        <f t="shared" ca="1" si="859"/>
        <v>-1.2903837007405441E-6</v>
      </c>
      <c r="AJ5575" s="1">
        <f t="shared" ref="AJ5575:AJ5638" ca="1" si="863">AJ5574+AK5574*$I$5*60</f>
        <v>49.592144410638475</v>
      </c>
      <c r="AK5575">
        <f t="shared" ca="1" si="860"/>
        <v>-2.1090874473743476E-6</v>
      </c>
    </row>
    <row r="5576" spans="8:37" x14ac:dyDescent="0.3">
      <c r="H5576" s="1">
        <f t="shared" si="856"/>
        <v>0</v>
      </c>
      <c r="J5576" s="1">
        <f t="shared" si="861"/>
        <v>20055600</v>
      </c>
      <c r="K5576" s="1">
        <f t="shared" si="857"/>
        <v>232.1</v>
      </c>
      <c r="L5576" s="1">
        <f t="shared" ca="1" si="862"/>
        <v>15.687890256545529</v>
      </c>
      <c r="M5576" s="1">
        <f t="shared" ca="1" si="858"/>
        <v>-1.5818460113483054E-6</v>
      </c>
      <c r="AH5576" s="1">
        <f t="shared" ref="AH5576:AH5639" ca="1" si="864">AH5575+AI5575*$I$5*60</f>
        <v>48.123761450714333</v>
      </c>
      <c r="AI5576" s="1">
        <f t="shared" ca="1" si="859"/>
        <v>-1.2902264866096495E-6</v>
      </c>
      <c r="AJ5576" s="1">
        <f t="shared" ca="1" si="863"/>
        <v>49.584551695827926</v>
      </c>
      <c r="AK5576">
        <f t="shared" ca="1" si="860"/>
        <v>-2.1086829807879375E-6</v>
      </c>
    </row>
    <row r="5577" spans="8:37" x14ac:dyDescent="0.3">
      <c r="H5577" s="1">
        <f t="shared" si="856"/>
        <v>0</v>
      </c>
      <c r="J5577" s="1">
        <f t="shared" si="861"/>
        <v>20059200</v>
      </c>
      <c r="K5577" s="1">
        <f t="shared" si="857"/>
        <v>232.2</v>
      </c>
      <c r="L5577" s="1">
        <f t="shared" ca="1" si="862"/>
        <v>15.682195610904675</v>
      </c>
      <c r="M5577" s="1">
        <f t="shared" ca="1" si="858"/>
        <v>-1.5802622854346302E-6</v>
      </c>
      <c r="AH5577" s="1">
        <f t="shared" ca="1" si="864"/>
        <v>48.119116635362538</v>
      </c>
      <c r="AI5577" s="1">
        <f t="shared" ca="1" si="859"/>
        <v>-1.2900692916329668E-6</v>
      </c>
      <c r="AJ5577" s="1">
        <f t="shared" ca="1" si="863"/>
        <v>49.576960437097092</v>
      </c>
      <c r="AK5577">
        <f t="shared" ca="1" si="860"/>
        <v>-2.1082785917674057E-6</v>
      </c>
    </row>
    <row r="5578" spans="8:37" x14ac:dyDescent="0.3">
      <c r="H5578" s="1">
        <f t="shared" si="856"/>
        <v>0</v>
      </c>
      <c r="J5578" s="1">
        <f t="shared" si="861"/>
        <v>20062800</v>
      </c>
      <c r="K5578" s="1">
        <f t="shared" si="857"/>
        <v>232.2</v>
      </c>
      <c r="L5578" s="1">
        <f t="shared" ca="1" si="862"/>
        <v>15.67650666667711</v>
      </c>
      <c r="M5578" s="1">
        <f t="shared" ca="1" si="858"/>
        <v>-1.5786801451313942E-6</v>
      </c>
      <c r="AH5578" s="1">
        <f t="shared" ca="1" si="864"/>
        <v>48.114472385912656</v>
      </c>
      <c r="AI5578" s="1">
        <f t="shared" ca="1" si="859"/>
        <v>-1.2899121158081625E-6</v>
      </c>
      <c r="AJ5578" s="1">
        <f t="shared" ca="1" si="863"/>
        <v>49.569370634166731</v>
      </c>
      <c r="AK5578">
        <f t="shared" ca="1" si="860"/>
        <v>-2.1078742802978766E-6</v>
      </c>
    </row>
    <row r="5579" spans="8:37" x14ac:dyDescent="0.3">
      <c r="H5579" s="1">
        <f t="shared" si="856"/>
        <v>0</v>
      </c>
      <c r="J5579" s="1">
        <f t="shared" si="861"/>
        <v>20066400</v>
      </c>
      <c r="K5579" s="1">
        <f t="shared" si="857"/>
        <v>232.3</v>
      </c>
      <c r="L5579" s="1">
        <f t="shared" ca="1" si="862"/>
        <v>15.670823418154637</v>
      </c>
      <c r="M5579" s="1">
        <f t="shared" ca="1" si="858"/>
        <v>-1.5770995888510952E-6</v>
      </c>
      <c r="AH5579" s="1">
        <f t="shared" ca="1" si="864"/>
        <v>48.109828702295744</v>
      </c>
      <c r="AI5579" s="1">
        <f t="shared" ca="1" si="859"/>
        <v>-1.2897549591329032E-6</v>
      </c>
      <c r="AJ5579" s="1">
        <f t="shared" ca="1" si="863"/>
        <v>49.561782286757655</v>
      </c>
      <c r="AK5579">
        <f t="shared" ca="1" si="860"/>
        <v>-2.107470046364478E-6</v>
      </c>
    </row>
    <row r="5580" spans="8:37" x14ac:dyDescent="0.3">
      <c r="H5580" s="1">
        <f t="shared" si="856"/>
        <v>0</v>
      </c>
      <c r="J5580" s="1">
        <f t="shared" si="861"/>
        <v>20070000</v>
      </c>
      <c r="K5580" s="1">
        <f t="shared" si="857"/>
        <v>232.3</v>
      </c>
      <c r="L5580" s="1">
        <f t="shared" ca="1" si="862"/>
        <v>15.665145859634773</v>
      </c>
      <c r="M5580" s="1">
        <f t="shared" ca="1" si="858"/>
        <v>-1.5755206150078204E-6</v>
      </c>
      <c r="AH5580" s="1">
        <f t="shared" ca="1" si="864"/>
        <v>48.105185584442864</v>
      </c>
      <c r="AI5580" s="1">
        <f t="shared" ca="1" si="859"/>
        <v>-1.2895978216048558E-6</v>
      </c>
      <c r="AJ5580" s="1">
        <f t="shared" ca="1" si="863"/>
        <v>49.554195394590742</v>
      </c>
      <c r="AK5580">
        <f t="shared" ca="1" si="860"/>
        <v>-2.1070658899523407E-6</v>
      </c>
    </row>
    <row r="5581" spans="8:37" x14ac:dyDescent="0.3">
      <c r="H5581" s="1">
        <f t="shared" si="856"/>
        <v>0</v>
      </c>
      <c r="J5581" s="1">
        <f t="shared" si="861"/>
        <v>20073600</v>
      </c>
      <c r="K5581" s="1">
        <f t="shared" si="857"/>
        <v>232.3</v>
      </c>
      <c r="L5581" s="1">
        <f t="shared" ca="1" si="862"/>
        <v>15.659473985420744</v>
      </c>
      <c r="M5581" s="1">
        <f t="shared" ca="1" si="858"/>
        <v>-1.5739432220172445E-6</v>
      </c>
      <c r="AH5581" s="1">
        <f t="shared" ca="1" si="864"/>
        <v>48.100543032285088</v>
      </c>
      <c r="AI5581" s="1">
        <f t="shared" ca="1" si="859"/>
        <v>-1.2894407032216874E-6</v>
      </c>
      <c r="AJ5581" s="1">
        <f t="shared" ca="1" si="863"/>
        <v>49.546609957386913</v>
      </c>
      <c r="AK5581">
        <f t="shared" ca="1" si="860"/>
        <v>-2.1066618110465984E-6</v>
      </c>
    </row>
    <row r="5582" spans="8:37" x14ac:dyDescent="0.3">
      <c r="H5582" s="1">
        <f t="shared" si="856"/>
        <v>0</v>
      </c>
      <c r="J5582" s="1">
        <f t="shared" si="861"/>
        <v>20077200</v>
      </c>
      <c r="K5582" s="1">
        <f t="shared" si="857"/>
        <v>232.4</v>
      </c>
      <c r="L5582" s="1">
        <f t="shared" ca="1" si="862"/>
        <v>15.653807789821482</v>
      </c>
      <c r="M5582" s="1">
        <f t="shared" ca="1" si="858"/>
        <v>-1.5723674082966294E-6</v>
      </c>
      <c r="AH5582" s="1">
        <f t="shared" ca="1" si="864"/>
        <v>48.095901045753493</v>
      </c>
      <c r="AI5582" s="1">
        <f t="shared" ca="1" si="859"/>
        <v>-1.289283603981066E-6</v>
      </c>
      <c r="AJ5582" s="1">
        <f t="shared" ca="1" si="863"/>
        <v>49.539025974867144</v>
      </c>
      <c r="AK5582">
        <f t="shared" ca="1" si="860"/>
        <v>-2.1062578096323874E-6</v>
      </c>
    </row>
    <row r="5583" spans="8:37" x14ac:dyDescent="0.3">
      <c r="H5583" s="1">
        <f t="shared" si="856"/>
        <v>0</v>
      </c>
      <c r="J5583" s="1">
        <f t="shared" si="861"/>
        <v>20080800</v>
      </c>
      <c r="K5583" s="1">
        <f t="shared" si="857"/>
        <v>232.4</v>
      </c>
      <c r="L5583" s="1">
        <f t="shared" ca="1" si="862"/>
        <v>15.648147267151614</v>
      </c>
      <c r="M5583" s="1">
        <f t="shared" ca="1" si="858"/>
        <v>-1.5707931722648209E-6</v>
      </c>
      <c r="AH5583" s="1">
        <f t="shared" ca="1" si="864"/>
        <v>48.091259624779163</v>
      </c>
      <c r="AI5583" s="1">
        <f t="shared" ca="1" si="859"/>
        <v>-1.2891265238806583E-6</v>
      </c>
      <c r="AJ5583" s="1">
        <f t="shared" ca="1" si="863"/>
        <v>49.531443446752469</v>
      </c>
      <c r="AK5583">
        <f t="shared" ca="1" si="860"/>
        <v>-2.1058538856948465E-6</v>
      </c>
    </row>
    <row r="5584" spans="8:37" x14ac:dyDescent="0.3">
      <c r="H5584" s="1">
        <f t="shared" si="856"/>
        <v>0</v>
      </c>
      <c r="J5584" s="1">
        <f t="shared" si="861"/>
        <v>20084400</v>
      </c>
      <c r="K5584" s="1">
        <f t="shared" si="857"/>
        <v>232.5</v>
      </c>
      <c r="L5584" s="1">
        <f t="shared" ca="1" si="862"/>
        <v>15.64249241173146</v>
      </c>
      <c r="M5584" s="1">
        <f t="shared" ca="1" si="858"/>
        <v>-1.5692205123422481E-6</v>
      </c>
      <c r="AH5584" s="1">
        <f t="shared" ca="1" si="864"/>
        <v>48.086618769293189</v>
      </c>
      <c r="AI5584" s="1">
        <f t="shared" ca="1" si="859"/>
        <v>-1.2889694629181331E-6</v>
      </c>
      <c r="AJ5584" s="1">
        <f t="shared" ca="1" si="863"/>
        <v>49.523862372763965</v>
      </c>
      <c r="AK5584">
        <f t="shared" ca="1" si="860"/>
        <v>-2.1054500392191182E-6</v>
      </c>
    </row>
    <row r="5585" spans="8:37" x14ac:dyDescent="0.3">
      <c r="H5585" s="1">
        <f t="shared" si="856"/>
        <v>0</v>
      </c>
      <c r="J5585" s="1">
        <f t="shared" si="861"/>
        <v>20088000</v>
      </c>
      <c r="K5585" s="1">
        <f t="shared" si="857"/>
        <v>232.5</v>
      </c>
      <c r="L5585" s="1">
        <f t="shared" ca="1" si="862"/>
        <v>15.636843217887028</v>
      </c>
      <c r="M5585" s="1">
        <f t="shared" ca="1" si="858"/>
        <v>-1.5676494269509217E-6</v>
      </c>
      <c r="AH5585" s="1">
        <f t="shared" ca="1" si="864"/>
        <v>48.081978479226684</v>
      </c>
      <c r="AI5585" s="1">
        <f t="shared" ca="1" si="859"/>
        <v>-1.2888124210911589E-6</v>
      </c>
      <c r="AJ5585" s="1">
        <f t="shared" ca="1" si="863"/>
        <v>49.516282752622779</v>
      </c>
      <c r="AK5585">
        <f t="shared" ca="1" si="860"/>
        <v>-2.1050462701903475E-6</v>
      </c>
    </row>
    <row r="5586" spans="8:37" x14ac:dyDescent="0.3">
      <c r="H5586" s="1">
        <f t="shared" si="856"/>
        <v>0</v>
      </c>
      <c r="J5586" s="1">
        <f t="shared" si="861"/>
        <v>20091600</v>
      </c>
      <c r="K5586" s="1">
        <f t="shared" si="857"/>
        <v>232.5</v>
      </c>
      <c r="L5586" s="1">
        <f t="shared" ca="1" si="862"/>
        <v>15.631199679950004</v>
      </c>
      <c r="M5586" s="1">
        <f t="shared" ca="1" si="858"/>
        <v>-1.5660799145144318E-6</v>
      </c>
      <c r="AH5586" s="1">
        <f t="shared" ca="1" si="864"/>
        <v>48.077338754510755</v>
      </c>
      <c r="AI5586" s="1">
        <f t="shared" ca="1" si="859"/>
        <v>-1.2886553983974038E-6</v>
      </c>
      <c r="AJ5586" s="1">
        <f t="shared" ca="1" si="863"/>
        <v>49.508704586050094</v>
      </c>
      <c r="AK5586">
        <f t="shared" ca="1" si="860"/>
        <v>-2.1046425785936814E-6</v>
      </c>
    </row>
    <row r="5587" spans="8:37" x14ac:dyDescent="0.3">
      <c r="H5587" s="1">
        <f t="shared" si="856"/>
        <v>0</v>
      </c>
      <c r="J5587" s="1">
        <f t="shared" si="861"/>
        <v>20095200</v>
      </c>
      <c r="K5587" s="1">
        <f t="shared" si="857"/>
        <v>232.6</v>
      </c>
      <c r="L5587" s="1">
        <f t="shared" ca="1" si="862"/>
        <v>15.625561792257752</v>
      </c>
      <c r="M5587" s="1">
        <f t="shared" ca="1" si="858"/>
        <v>-1.5645119734579472E-6</v>
      </c>
      <c r="AH5587" s="1">
        <f t="shared" ca="1" si="864"/>
        <v>48.072699595076521</v>
      </c>
      <c r="AI5587" s="1">
        <f t="shared" ca="1" si="859"/>
        <v>-1.2884983948345368E-6</v>
      </c>
      <c r="AJ5587" s="1">
        <f t="shared" ca="1" si="863"/>
        <v>49.501127872767157</v>
      </c>
      <c r="AK5587">
        <f t="shared" ca="1" si="860"/>
        <v>-2.1042389644142707E-6</v>
      </c>
    </row>
    <row r="5588" spans="8:37" x14ac:dyDescent="0.3">
      <c r="H5588" s="1">
        <f t="shared" si="856"/>
        <v>0</v>
      </c>
      <c r="J5588" s="1">
        <f t="shared" si="861"/>
        <v>20098800</v>
      </c>
      <c r="K5588" s="1">
        <f t="shared" si="857"/>
        <v>232.6</v>
      </c>
      <c r="L5588" s="1">
        <f t="shared" ca="1" si="862"/>
        <v>15.619929549153303</v>
      </c>
      <c r="M5588" s="1">
        <f t="shared" ca="1" si="858"/>
        <v>-1.5629456022082135E-6</v>
      </c>
      <c r="AH5588" s="1">
        <f t="shared" ca="1" si="864"/>
        <v>48.068061000855117</v>
      </c>
      <c r="AI5588" s="1">
        <f t="shared" ca="1" si="859"/>
        <v>-1.2883414104002272E-6</v>
      </c>
      <c r="AJ5588" s="1">
        <f t="shared" ca="1" si="863"/>
        <v>49.493552612495264</v>
      </c>
      <c r="AK5588">
        <f t="shared" ca="1" si="860"/>
        <v>-2.366335552836248E-6</v>
      </c>
    </row>
    <row r="5589" spans="8:37" x14ac:dyDescent="0.3">
      <c r="H5589" s="1">
        <f t="shared" si="856"/>
        <v>0</v>
      </c>
      <c r="J5589" s="1">
        <f t="shared" si="861"/>
        <v>20102400</v>
      </c>
      <c r="K5589" s="1">
        <f t="shared" si="857"/>
        <v>232.7</v>
      </c>
      <c r="L5589" s="1">
        <f t="shared" ca="1" si="862"/>
        <v>15.614302944985354</v>
      </c>
      <c r="M5589" s="1">
        <f t="shared" ca="1" si="858"/>
        <v>-1.5613807991935512E-6</v>
      </c>
      <c r="AH5589" s="1">
        <f t="shared" ca="1" si="864"/>
        <v>48.063422971777676</v>
      </c>
      <c r="AI5589" s="1">
        <f t="shared" ca="1" si="859"/>
        <v>-1.2881844450921445E-6</v>
      </c>
      <c r="AJ5589" s="1">
        <f t="shared" ca="1" si="863"/>
        <v>49.485033804505051</v>
      </c>
      <c r="AK5589">
        <f t="shared" ca="1" si="860"/>
        <v>-2.3658251313400402E-6</v>
      </c>
    </row>
    <row r="5590" spans="8:37" x14ac:dyDescent="0.3">
      <c r="H5590" s="1">
        <f t="shared" si="856"/>
        <v>0</v>
      </c>
      <c r="J5590" s="1">
        <f t="shared" si="861"/>
        <v>20106000</v>
      </c>
      <c r="K5590" s="1">
        <f t="shared" si="857"/>
        <v>232.7</v>
      </c>
      <c r="L5590" s="1">
        <f t="shared" ca="1" si="862"/>
        <v>15.608681974108258</v>
      </c>
      <c r="M5590" s="1">
        <f t="shared" ca="1" si="858"/>
        <v>-1.5598175628438543E-6</v>
      </c>
      <c r="AH5590" s="1">
        <f t="shared" ca="1" si="864"/>
        <v>48.058785507775347</v>
      </c>
      <c r="AI5590" s="1">
        <f t="shared" ca="1" si="859"/>
        <v>-1.2880274989079585E-6</v>
      </c>
      <c r="AJ5590" s="1">
        <f t="shared" ca="1" si="863"/>
        <v>49.476516834032225</v>
      </c>
      <c r="AK5590">
        <f t="shared" ca="1" si="860"/>
        <v>-2.3653148199423785E-6</v>
      </c>
    </row>
    <row r="5591" spans="8:37" x14ac:dyDescent="0.3">
      <c r="H5591" s="1">
        <f t="shared" si="856"/>
        <v>0</v>
      </c>
      <c r="J5591" s="1">
        <f t="shared" si="861"/>
        <v>20109600</v>
      </c>
      <c r="K5591" s="1">
        <f t="shared" si="857"/>
        <v>232.8</v>
      </c>
      <c r="L5591" s="1">
        <f t="shared" ca="1" si="862"/>
        <v>15.603066630882021</v>
      </c>
      <c r="M5591" s="1">
        <f t="shared" ca="1" si="858"/>
        <v>-1.5582558915905894E-6</v>
      </c>
      <c r="AH5591" s="1">
        <f t="shared" ca="1" si="864"/>
        <v>48.054148608779279</v>
      </c>
      <c r="AI5591" s="1">
        <f t="shared" ca="1" si="859"/>
        <v>-1.2878705718453394E-6</v>
      </c>
      <c r="AJ5591" s="1">
        <f t="shared" ca="1" si="863"/>
        <v>49.468001700680432</v>
      </c>
      <c r="AK5591">
        <f t="shared" ca="1" si="860"/>
        <v>-2.3648046186195146E-6</v>
      </c>
    </row>
    <row r="5592" spans="8:37" x14ac:dyDescent="0.3">
      <c r="H5592" s="1">
        <f t="shared" si="856"/>
        <v>0</v>
      </c>
      <c r="J5592" s="1">
        <f t="shared" si="861"/>
        <v>20113200</v>
      </c>
      <c r="K5592" s="1">
        <f t="shared" si="857"/>
        <v>232.8</v>
      </c>
      <c r="L5592" s="1">
        <f t="shared" ca="1" si="862"/>
        <v>15.597456909672294</v>
      </c>
      <c r="M5592" s="1">
        <f t="shared" ca="1" si="858"/>
        <v>-1.5566957838667918E-6</v>
      </c>
      <c r="AH5592" s="1">
        <f t="shared" ca="1" si="864"/>
        <v>48.049512274720634</v>
      </c>
      <c r="AI5592" s="1">
        <f t="shared" ca="1" si="859"/>
        <v>-1.287713663901957E-6</v>
      </c>
      <c r="AJ5592" s="1">
        <f t="shared" ca="1" si="863"/>
        <v>49.459488404053403</v>
      </c>
      <c r="AK5592">
        <f t="shared" ca="1" si="860"/>
        <v>-2.3642945273477055E-6</v>
      </c>
    </row>
    <row r="5593" spans="8:37" x14ac:dyDescent="0.3">
      <c r="H5593" s="1">
        <f t="shared" si="856"/>
        <v>0</v>
      </c>
      <c r="J5593" s="1">
        <f t="shared" si="861"/>
        <v>20116800</v>
      </c>
      <c r="K5593" s="1">
        <f t="shared" si="857"/>
        <v>232.8</v>
      </c>
      <c r="L5593" s="1">
        <f t="shared" ca="1" si="862"/>
        <v>15.591852804850374</v>
      </c>
      <c r="M5593" s="1">
        <f t="shared" ca="1" si="858"/>
        <v>-1.5551372381070681E-6</v>
      </c>
      <c r="AH5593" s="1">
        <f t="shared" ca="1" si="864"/>
        <v>48.044876505530588</v>
      </c>
      <c r="AI5593" s="1">
        <f t="shared" ca="1" si="859"/>
        <v>-1.2875567750754823E-6</v>
      </c>
      <c r="AJ5593" s="1">
        <f t="shared" ca="1" si="863"/>
        <v>49.450976943754952</v>
      </c>
      <c r="AK5593">
        <f t="shared" ca="1" si="860"/>
        <v>-2.363784546103212E-6</v>
      </c>
    </row>
    <row r="5594" spans="8:37" x14ac:dyDescent="0.3">
      <c r="H5594" s="1">
        <f t="shared" si="856"/>
        <v>0</v>
      </c>
      <c r="J5594" s="1">
        <f t="shared" si="861"/>
        <v>20120400</v>
      </c>
      <c r="K5594" s="1">
        <f t="shared" si="857"/>
        <v>232.9</v>
      </c>
      <c r="L5594" s="1">
        <f t="shared" ca="1" si="862"/>
        <v>15.586254310793189</v>
      </c>
      <c r="M5594" s="1">
        <f t="shared" ca="1" si="858"/>
        <v>-1.5535802527475902E-6</v>
      </c>
      <c r="AH5594" s="1">
        <f t="shared" ca="1" si="864"/>
        <v>48.04024130114032</v>
      </c>
      <c r="AI5594" s="1">
        <f t="shared" ca="1" si="859"/>
        <v>-1.2873999053635858E-6</v>
      </c>
      <c r="AJ5594" s="1">
        <f t="shared" ca="1" si="863"/>
        <v>49.442467319388982</v>
      </c>
      <c r="AK5594">
        <f t="shared" ca="1" si="860"/>
        <v>-2.3632746748623021E-6</v>
      </c>
    </row>
    <row r="5595" spans="8:37" x14ac:dyDescent="0.3">
      <c r="H5595" s="1">
        <f t="shared" si="856"/>
        <v>0</v>
      </c>
      <c r="J5595" s="1">
        <f t="shared" si="861"/>
        <v>20124000</v>
      </c>
      <c r="K5595" s="1">
        <f t="shared" si="857"/>
        <v>232.9</v>
      </c>
      <c r="L5595" s="1">
        <f t="shared" ca="1" si="862"/>
        <v>15.580661421883297</v>
      </c>
      <c r="M5595" s="1">
        <f t="shared" ca="1" si="858"/>
        <v>-1.552024826226097E-6</v>
      </c>
      <c r="AH5595" s="1">
        <f t="shared" ca="1" si="864"/>
        <v>48.035606661481012</v>
      </c>
      <c r="AI5595" s="1">
        <f t="shared" ca="1" si="859"/>
        <v>-1.2872430547639393E-6</v>
      </c>
      <c r="AJ5595" s="1">
        <f t="shared" ca="1" si="863"/>
        <v>49.433959530559477</v>
      </c>
      <c r="AK5595">
        <f t="shared" ca="1" si="860"/>
        <v>-2.362764913601247E-6</v>
      </c>
    </row>
    <row r="5596" spans="8:37" x14ac:dyDescent="0.3">
      <c r="H5596" s="1">
        <f t="shared" si="856"/>
        <v>0</v>
      </c>
      <c r="J5596" s="1">
        <f t="shared" si="861"/>
        <v>20127600</v>
      </c>
      <c r="K5596" s="1">
        <f t="shared" si="857"/>
        <v>233</v>
      </c>
      <c r="L5596" s="1">
        <f t="shared" ca="1" si="862"/>
        <v>15.575074132508883</v>
      </c>
      <c r="M5596" s="1">
        <f t="shared" ca="1" si="858"/>
        <v>-1.5504709569818902E-6</v>
      </c>
      <c r="AH5596" s="1">
        <f t="shared" ca="1" si="864"/>
        <v>48.030972586483863</v>
      </c>
      <c r="AI5596" s="1">
        <f t="shared" ca="1" si="859"/>
        <v>-1.2870862232742138E-6</v>
      </c>
      <c r="AJ5596" s="1">
        <f t="shared" ca="1" si="863"/>
        <v>49.42545357687051</v>
      </c>
      <c r="AK5596">
        <f t="shared" ca="1" si="860"/>
        <v>-2.3622552622963247E-6</v>
      </c>
    </row>
    <row r="5597" spans="8:37" x14ac:dyDescent="0.3">
      <c r="H5597" s="1">
        <f t="shared" si="856"/>
        <v>0</v>
      </c>
      <c r="J5597" s="1">
        <f t="shared" si="861"/>
        <v>20131200</v>
      </c>
      <c r="K5597" s="1">
        <f t="shared" si="857"/>
        <v>233</v>
      </c>
      <c r="L5597" s="1">
        <f t="shared" ca="1" si="862"/>
        <v>15.569492437063747</v>
      </c>
      <c r="M5597" s="1">
        <f t="shared" ca="1" si="858"/>
        <v>-1.5489186434558357E-6</v>
      </c>
      <c r="AH5597" s="1">
        <f t="shared" ca="1" si="864"/>
        <v>48.026339076080077</v>
      </c>
      <c r="AI5597" s="1">
        <f t="shared" ca="1" si="859"/>
        <v>-1.286929410892081E-6</v>
      </c>
      <c r="AJ5597" s="1">
        <f t="shared" ca="1" si="863"/>
        <v>49.416949457926243</v>
      </c>
      <c r="AK5597">
        <f t="shared" ca="1" si="860"/>
        <v>-2.3617457209238174E-6</v>
      </c>
    </row>
    <row r="5598" spans="8:37" x14ac:dyDescent="0.3">
      <c r="H5598" s="1">
        <f t="shared" si="856"/>
        <v>0</v>
      </c>
      <c r="J5598" s="1">
        <f t="shared" si="861"/>
        <v>20134800</v>
      </c>
      <c r="K5598" s="1">
        <f t="shared" si="857"/>
        <v>233</v>
      </c>
      <c r="L5598" s="1">
        <f t="shared" ca="1" si="862"/>
        <v>15.563916329947306</v>
      </c>
      <c r="M5598" s="1">
        <f t="shared" ca="1" si="858"/>
        <v>-1.5473678840903589E-6</v>
      </c>
      <c r="AH5598" s="1">
        <f t="shared" ca="1" si="864"/>
        <v>48.021706130200869</v>
      </c>
      <c r="AI5598" s="1">
        <f t="shared" ca="1" si="859"/>
        <v>-1.2867726176152131E-6</v>
      </c>
      <c r="AJ5598" s="1">
        <f t="shared" ca="1" si="863"/>
        <v>49.40844717333092</v>
      </c>
      <c r="AK5598">
        <f t="shared" ca="1" si="860"/>
        <v>-2.3612362894600123E-6</v>
      </c>
    </row>
    <row r="5599" spans="8:37" x14ac:dyDescent="0.3">
      <c r="H5599" s="1">
        <f t="shared" si="856"/>
        <v>0</v>
      </c>
      <c r="J5599" s="1">
        <f t="shared" si="861"/>
        <v>20138400</v>
      </c>
      <c r="K5599" s="1">
        <f t="shared" si="857"/>
        <v>233.1</v>
      </c>
      <c r="L5599" s="1">
        <f t="shared" ca="1" si="862"/>
        <v>15.558345805564581</v>
      </c>
      <c r="M5599" s="1">
        <f t="shared" ca="1" si="858"/>
        <v>-1.5458186773294464E-6</v>
      </c>
      <c r="AH5599" s="1">
        <f t="shared" ca="1" si="864"/>
        <v>48.017073748777456</v>
      </c>
      <c r="AI5599" s="1">
        <f t="shared" ca="1" si="859"/>
        <v>-1.2866158434412826E-6</v>
      </c>
      <c r="AJ5599" s="1">
        <f t="shared" ca="1" si="863"/>
        <v>49.399946722688867</v>
      </c>
      <c r="AK5599">
        <f t="shared" ca="1" si="860"/>
        <v>-2.360726967881202E-6</v>
      </c>
    </row>
    <row r="5600" spans="8:37" x14ac:dyDescent="0.3">
      <c r="H5600" s="1">
        <f t="shared" si="856"/>
        <v>0</v>
      </c>
      <c r="J5600" s="1">
        <f t="shared" si="861"/>
        <v>20142000</v>
      </c>
      <c r="K5600" s="1">
        <f t="shared" si="857"/>
        <v>233.1</v>
      </c>
      <c r="L5600" s="1">
        <f t="shared" ca="1" si="862"/>
        <v>15.552780858326196</v>
      </c>
      <c r="M5600" s="1">
        <f t="shared" ca="1" si="858"/>
        <v>-1.5442710216186407E-6</v>
      </c>
      <c r="AH5600" s="1">
        <f t="shared" ca="1" si="864"/>
        <v>48.012441931741066</v>
      </c>
      <c r="AI5600" s="1">
        <f t="shared" ca="1" si="859"/>
        <v>-1.2864590883679614E-6</v>
      </c>
      <c r="AJ5600" s="1">
        <f t="shared" ca="1" si="863"/>
        <v>49.391448105604496</v>
      </c>
      <c r="AK5600">
        <f t="shared" ca="1" si="860"/>
        <v>-2.3602177561636839E-6</v>
      </c>
    </row>
    <row r="5601" spans="8:37" x14ac:dyDescent="0.3">
      <c r="H5601" s="1">
        <f t="shared" si="856"/>
        <v>0</v>
      </c>
      <c r="J5601" s="1">
        <f t="shared" si="861"/>
        <v>20145600</v>
      </c>
      <c r="K5601" s="1">
        <f t="shared" si="857"/>
        <v>233.2</v>
      </c>
      <c r="L5601" s="1">
        <f t="shared" ca="1" si="862"/>
        <v>15.54722148264837</v>
      </c>
      <c r="M5601" s="1">
        <f t="shared" ca="1" si="858"/>
        <v>-1.5427249154050411E-6</v>
      </c>
      <c r="AH5601" s="1">
        <f t="shared" ca="1" si="864"/>
        <v>48.007810679022938</v>
      </c>
      <c r="AI5601" s="1">
        <f t="shared" ca="1" si="859"/>
        <v>-1.2863023523929228E-6</v>
      </c>
      <c r="AJ5601" s="1">
        <f t="shared" ca="1" si="863"/>
        <v>49.382951321682306</v>
      </c>
      <c r="AK5601">
        <f t="shared" ca="1" si="860"/>
        <v>-2.3597086542837614E-6</v>
      </c>
    </row>
    <row r="5602" spans="8:37" x14ac:dyDescent="0.3">
      <c r="H5602" s="1">
        <f t="shared" si="856"/>
        <v>0</v>
      </c>
      <c r="J5602" s="1">
        <f t="shared" si="861"/>
        <v>20149200</v>
      </c>
      <c r="K5602" s="1">
        <f t="shared" si="857"/>
        <v>233.2</v>
      </c>
      <c r="L5602" s="1">
        <f t="shared" ca="1" si="862"/>
        <v>15.541667672952912</v>
      </c>
      <c r="M5602" s="1">
        <f t="shared" ca="1" si="858"/>
        <v>-1.5411803571373029E-6</v>
      </c>
      <c r="AH5602" s="1">
        <f t="shared" ca="1" si="864"/>
        <v>48.003179990554322</v>
      </c>
      <c r="AI5602" s="1">
        <f t="shared" ca="1" si="859"/>
        <v>-1.2861456355138404E-6</v>
      </c>
      <c r="AJ5602" s="1">
        <f t="shared" ca="1" si="863"/>
        <v>49.374456370526886</v>
      </c>
      <c r="AK5602">
        <f t="shared" ca="1" si="860"/>
        <v>-2.3591996622177426E-6</v>
      </c>
    </row>
    <row r="5603" spans="8:37" x14ac:dyDescent="0.3">
      <c r="H5603" s="1">
        <f t="shared" si="856"/>
        <v>0</v>
      </c>
      <c r="J5603" s="1">
        <f t="shared" si="861"/>
        <v>20152800</v>
      </c>
      <c r="K5603" s="1">
        <f t="shared" si="857"/>
        <v>233.3</v>
      </c>
      <c r="L5603" s="1">
        <f t="shared" ca="1" si="862"/>
        <v>15.536119423667218</v>
      </c>
      <c r="M5603" s="1">
        <f t="shared" ca="1" si="858"/>
        <v>-1.539637345265633E-6</v>
      </c>
      <c r="AH5603" s="1">
        <f t="shared" ca="1" si="864"/>
        <v>47.998549866266472</v>
      </c>
      <c r="AI5603" s="1">
        <f t="shared" ca="1" si="859"/>
        <v>-1.285988937728387E-6</v>
      </c>
      <c r="AJ5603" s="1">
        <f t="shared" ca="1" si="863"/>
        <v>49.365963251742905</v>
      </c>
      <c r="AK5603">
        <f t="shared" ca="1" si="860"/>
        <v>-2.3586907799419393E-6</v>
      </c>
    </row>
    <row r="5604" spans="8:37" x14ac:dyDescent="0.3">
      <c r="H5604" s="1">
        <f t="shared" si="856"/>
        <v>0</v>
      </c>
      <c r="J5604" s="1">
        <f t="shared" si="861"/>
        <v>20156400</v>
      </c>
      <c r="K5604" s="1">
        <f t="shared" si="857"/>
        <v>233.3</v>
      </c>
      <c r="L5604" s="1">
        <f t="shared" ca="1" si="862"/>
        <v>15.530576729224261</v>
      </c>
      <c r="M5604" s="1">
        <f t="shared" ca="1" si="858"/>
        <v>-1.5380958782417915E-6</v>
      </c>
      <c r="AH5604" s="1">
        <f t="shared" ca="1" si="864"/>
        <v>47.993920306090651</v>
      </c>
      <c r="AI5604" s="1">
        <f t="shared" ca="1" si="859"/>
        <v>-1.2858322590342367E-6</v>
      </c>
      <c r="AJ5604" s="1">
        <f t="shared" ca="1" si="863"/>
        <v>49.357471964935115</v>
      </c>
      <c r="AK5604">
        <f t="shared" ca="1" si="860"/>
        <v>-2.3581820074326701E-6</v>
      </c>
    </row>
    <row r="5605" spans="8:37" x14ac:dyDescent="0.3">
      <c r="H5605" s="1">
        <f t="shared" si="856"/>
        <v>0</v>
      </c>
      <c r="J5605" s="1">
        <f t="shared" si="861"/>
        <v>20160000</v>
      </c>
      <c r="K5605" s="1">
        <f t="shared" si="857"/>
        <v>233.3</v>
      </c>
      <c r="L5605" s="1">
        <f t="shared" ca="1" si="862"/>
        <v>15.525039584062592</v>
      </c>
      <c r="M5605" s="1">
        <f t="shared" ca="1" si="858"/>
        <v>-1.5365559545190871E-6</v>
      </c>
      <c r="AH5605" s="1">
        <f t="shared" ca="1" si="864"/>
        <v>47.989291309958126</v>
      </c>
      <c r="AI5605" s="1">
        <f t="shared" ca="1" si="859"/>
        <v>-1.2856755994290632E-6</v>
      </c>
      <c r="AJ5605" s="1">
        <f t="shared" ca="1" si="863"/>
        <v>49.348982509708357</v>
      </c>
      <c r="AK5605">
        <f t="shared" ca="1" si="860"/>
        <v>-2.3576733446662589E-6</v>
      </c>
    </row>
    <row r="5606" spans="8:37" x14ac:dyDescent="0.3">
      <c r="H5606" s="1">
        <f t="shared" si="856"/>
        <v>0</v>
      </c>
      <c r="J5606" s="1">
        <f t="shared" si="861"/>
        <v>20163600</v>
      </c>
      <c r="K5606" s="1">
        <f t="shared" si="857"/>
        <v>233.4</v>
      </c>
      <c r="L5606" s="1">
        <f t="shared" ca="1" si="862"/>
        <v>15.519507982626322</v>
      </c>
      <c r="M5606" s="1">
        <f t="shared" ca="1" si="858"/>
        <v>-1.5350175725523781E-6</v>
      </c>
      <c r="AH5606" s="1">
        <f t="shared" ca="1" si="864"/>
        <v>47.984662877800183</v>
      </c>
      <c r="AI5606" s="1">
        <f t="shared" ca="1" si="859"/>
        <v>-1.2855189589105411E-6</v>
      </c>
      <c r="AJ5606" s="1">
        <f t="shared" ca="1" si="863"/>
        <v>49.34049488566756</v>
      </c>
      <c r="AK5606">
        <f t="shared" ca="1" si="860"/>
        <v>-2.3571647916190332E-6</v>
      </c>
    </row>
    <row r="5607" spans="8:37" x14ac:dyDescent="0.3">
      <c r="H5607" s="1">
        <f t="shared" si="856"/>
        <v>0</v>
      </c>
      <c r="J5607" s="1">
        <f t="shared" si="861"/>
        <v>20167200</v>
      </c>
      <c r="K5607" s="1">
        <f t="shared" si="857"/>
        <v>233.4</v>
      </c>
      <c r="L5607" s="1">
        <f t="shared" ca="1" si="862"/>
        <v>15.513981919365134</v>
      </c>
      <c r="M5607" s="1">
        <f t="shared" ca="1" si="858"/>
        <v>-1.5334807307980698E-6</v>
      </c>
      <c r="AH5607" s="1">
        <f t="shared" ca="1" si="864"/>
        <v>47.980035009548104</v>
      </c>
      <c r="AI5607" s="1">
        <f t="shared" ca="1" si="859"/>
        <v>-1.2853623374763447E-6</v>
      </c>
      <c r="AJ5607" s="1">
        <f t="shared" ca="1" si="863"/>
        <v>49.332009092417735</v>
      </c>
      <c r="AK5607">
        <f t="shared" ca="1" si="860"/>
        <v>-2.3566563482673273E-6</v>
      </c>
    </row>
    <row r="5608" spans="8:37" x14ac:dyDescent="0.3">
      <c r="H5608" s="1">
        <f t="shared" si="856"/>
        <v>0</v>
      </c>
      <c r="J5608" s="1">
        <f t="shared" si="861"/>
        <v>20170800</v>
      </c>
      <c r="K5608" s="1">
        <f t="shared" si="857"/>
        <v>233.5</v>
      </c>
      <c r="L5608" s="1">
        <f t="shared" ca="1" si="862"/>
        <v>15.508461388734261</v>
      </c>
      <c r="M5608" s="1">
        <f t="shared" ca="1" si="858"/>
        <v>-1.5319454277141119E-6</v>
      </c>
      <c r="AH5608" s="1">
        <f t="shared" ca="1" si="864"/>
        <v>47.975407705133186</v>
      </c>
      <c r="AI5608" s="1">
        <f t="shared" ca="1" si="859"/>
        <v>-1.2852057351241489E-6</v>
      </c>
      <c r="AJ5608" s="1">
        <f t="shared" ca="1" si="863"/>
        <v>49.323525129563976</v>
      </c>
      <c r="AK5608">
        <f t="shared" ca="1" si="860"/>
        <v>-2.3561480145874788E-6</v>
      </c>
    </row>
    <row r="5609" spans="8:37" x14ac:dyDescent="0.3">
      <c r="H5609" s="1">
        <f t="shared" si="856"/>
        <v>0</v>
      </c>
      <c r="J5609" s="1">
        <f t="shared" si="861"/>
        <v>20174400</v>
      </c>
      <c r="K5609" s="1">
        <f t="shared" si="857"/>
        <v>233.5</v>
      </c>
      <c r="L5609" s="1">
        <f t="shared" ca="1" si="862"/>
        <v>15.502946385194491</v>
      </c>
      <c r="M5609" s="1">
        <f t="shared" ca="1" si="858"/>
        <v>-1.5304116617599989E-6</v>
      </c>
      <c r="AH5609" s="1">
        <f t="shared" ca="1" si="864"/>
        <v>47.970780964486742</v>
      </c>
      <c r="AI5609" s="1">
        <f t="shared" ca="1" si="859"/>
        <v>-1.285049151851629E-6</v>
      </c>
      <c r="AJ5609" s="1">
        <f t="shared" ca="1" si="863"/>
        <v>49.315042996711462</v>
      </c>
      <c r="AK5609">
        <f t="shared" ca="1" si="860"/>
        <v>-2.355639790555832E-6</v>
      </c>
    </row>
    <row r="5610" spans="8:37" x14ac:dyDescent="0.3">
      <c r="H5610" s="1">
        <f t="shared" si="856"/>
        <v>0</v>
      </c>
      <c r="J5610" s="1">
        <f t="shared" si="861"/>
        <v>20178000</v>
      </c>
      <c r="K5610" s="1">
        <f t="shared" si="857"/>
        <v>233.5</v>
      </c>
      <c r="L5610" s="1">
        <f t="shared" ca="1" si="862"/>
        <v>15.497436903212154</v>
      </c>
      <c r="M5610" s="1">
        <f t="shared" ca="1" si="858"/>
        <v>-1.5327210969534349E-6</v>
      </c>
      <c r="AH5610" s="1">
        <f t="shared" ca="1" si="864"/>
        <v>47.966154787540077</v>
      </c>
      <c r="AI5610" s="1">
        <f t="shared" ca="1" si="859"/>
        <v>-1.2848925876564606E-6</v>
      </c>
      <c r="AJ5610" s="1">
        <f t="shared" ca="1" si="863"/>
        <v>49.306562693465459</v>
      </c>
      <c r="AK5610">
        <f t="shared" ca="1" si="860"/>
        <v>-2.355131676148735E-6</v>
      </c>
    </row>
    <row r="5611" spans="8:37" x14ac:dyDescent="0.3">
      <c r="H5611" s="1">
        <f t="shared" si="856"/>
        <v>0</v>
      </c>
      <c r="J5611" s="1">
        <f t="shared" si="861"/>
        <v>20181600</v>
      </c>
      <c r="K5611" s="1">
        <f t="shared" si="857"/>
        <v>233.6</v>
      </c>
      <c r="L5611" s="1">
        <f t="shared" ca="1" si="862"/>
        <v>15.491919107263122</v>
      </c>
      <c r="M5611" s="1">
        <f t="shared" ca="1" si="858"/>
        <v>-1.5311826985173416E-6</v>
      </c>
      <c r="AH5611" s="1">
        <f t="shared" ca="1" si="864"/>
        <v>47.961529174224516</v>
      </c>
      <c r="AI5611" s="1">
        <f t="shared" ca="1" si="859"/>
        <v>-1.2847360425363191E-6</v>
      </c>
      <c r="AJ5611" s="1">
        <f t="shared" ca="1" si="863"/>
        <v>49.298084219431324</v>
      </c>
      <c r="AK5611">
        <f t="shared" ca="1" si="860"/>
        <v>-2.3546236713425421E-6</v>
      </c>
    </row>
    <row r="5612" spans="8:37" x14ac:dyDescent="0.3">
      <c r="H5612" s="1">
        <f t="shared" si="856"/>
        <v>0</v>
      </c>
      <c r="J5612" s="1">
        <f t="shared" si="861"/>
        <v>20185200</v>
      </c>
      <c r="K5612" s="1">
        <f t="shared" si="857"/>
        <v>233.6</v>
      </c>
      <c r="L5612" s="1">
        <f t="shared" ca="1" si="862"/>
        <v>15.486406849548461</v>
      </c>
      <c r="M5612" s="1">
        <f t="shared" ca="1" si="858"/>
        <v>-1.529645844180299E-6</v>
      </c>
      <c r="AH5612" s="1">
        <f t="shared" ca="1" si="864"/>
        <v>47.956904124471386</v>
      </c>
      <c r="AI5612" s="1">
        <f t="shared" ca="1" si="859"/>
        <v>-1.2845795164888803E-6</v>
      </c>
      <c r="AJ5612" s="1">
        <f t="shared" ca="1" si="863"/>
        <v>49.289607574214493</v>
      </c>
      <c r="AK5612">
        <f t="shared" ca="1" si="860"/>
        <v>-2.3541157761136126E-6</v>
      </c>
    </row>
    <row r="5613" spans="8:37" x14ac:dyDescent="0.3">
      <c r="H5613" s="1">
        <f t="shared" si="856"/>
        <v>0</v>
      </c>
      <c r="J5613" s="1">
        <f t="shared" si="861"/>
        <v>20188800</v>
      </c>
      <c r="K5613" s="1">
        <f t="shared" si="857"/>
        <v>233.7</v>
      </c>
      <c r="L5613" s="1">
        <f t="shared" ca="1" si="862"/>
        <v>15.480900124509411</v>
      </c>
      <c r="M5613" s="1">
        <f t="shared" ca="1" si="858"/>
        <v>-1.5281105323924802E-6</v>
      </c>
      <c r="AH5613" s="1">
        <f t="shared" ca="1" si="864"/>
        <v>47.952279638212026</v>
      </c>
      <c r="AI5613" s="1">
        <f t="shared" ca="1" si="859"/>
        <v>-1.2844230095118208E-6</v>
      </c>
      <c r="AJ5613" s="1">
        <f t="shared" ca="1" si="863"/>
        <v>49.281132757420487</v>
      </c>
      <c r="AK5613">
        <f t="shared" ca="1" si="860"/>
        <v>-2.3536079904383101E-6</v>
      </c>
    </row>
    <row r="5614" spans="8:37" x14ac:dyDescent="0.3">
      <c r="H5614" s="1">
        <f t="shared" si="856"/>
        <v>0</v>
      </c>
      <c r="J5614" s="1">
        <f t="shared" si="861"/>
        <v>20192400</v>
      </c>
      <c r="K5614" s="1">
        <f t="shared" si="857"/>
        <v>233.7</v>
      </c>
      <c r="L5614" s="1">
        <f t="shared" ca="1" si="862"/>
        <v>15.475398926592797</v>
      </c>
      <c r="M5614" s="1">
        <f t="shared" ca="1" si="858"/>
        <v>-1.5265767616056163E-6</v>
      </c>
      <c r="AH5614" s="1">
        <f t="shared" ca="1" si="864"/>
        <v>47.947655715377785</v>
      </c>
      <c r="AI5614" s="1">
        <f t="shared" ca="1" si="859"/>
        <v>-1.2842665216028172E-6</v>
      </c>
      <c r="AJ5614" s="1">
        <f t="shared" ca="1" si="863"/>
        <v>49.272659768654911</v>
      </c>
      <c r="AK5614">
        <f t="shared" ca="1" si="860"/>
        <v>-2.3531003142930036E-6</v>
      </c>
    </row>
    <row r="5615" spans="8:37" x14ac:dyDescent="0.3">
      <c r="H5615" s="1">
        <f t="shared" si="856"/>
        <v>0</v>
      </c>
      <c r="J5615" s="1">
        <f t="shared" si="861"/>
        <v>20196000</v>
      </c>
      <c r="K5615" s="1">
        <f t="shared" si="857"/>
        <v>233.8</v>
      </c>
      <c r="L5615" s="1">
        <f t="shared" ca="1" si="862"/>
        <v>15.469903250251017</v>
      </c>
      <c r="M5615" s="1">
        <f t="shared" ca="1" si="858"/>
        <v>-1.5250445302729917E-6</v>
      </c>
      <c r="AH5615" s="1">
        <f t="shared" ca="1" si="864"/>
        <v>47.943032355900016</v>
      </c>
      <c r="AI5615" s="1">
        <f t="shared" ca="1" si="859"/>
        <v>-1.284110052759546E-6</v>
      </c>
      <c r="AJ5615" s="1">
        <f t="shared" ca="1" si="863"/>
        <v>49.264188607523458</v>
      </c>
      <c r="AK5615">
        <f t="shared" ca="1" si="860"/>
        <v>-2.352592747654068E-6</v>
      </c>
    </row>
    <row r="5616" spans="8:37" x14ac:dyDescent="0.3">
      <c r="H5616" s="1">
        <f t="shared" si="856"/>
        <v>0</v>
      </c>
      <c r="J5616" s="1">
        <f t="shared" si="861"/>
        <v>20199600</v>
      </c>
      <c r="K5616" s="1">
        <f t="shared" si="857"/>
        <v>233.8</v>
      </c>
      <c r="L5616" s="1">
        <f t="shared" ca="1" si="862"/>
        <v>15.464413089942035</v>
      </c>
      <c r="M5616" s="1">
        <f t="shared" ca="1" si="858"/>
        <v>-1.5235138368494431E-6</v>
      </c>
      <c r="AH5616" s="1">
        <f t="shared" ca="1" si="864"/>
        <v>47.938409559710081</v>
      </c>
      <c r="AI5616" s="1">
        <f t="shared" ca="1" si="859"/>
        <v>-1.2839536029796848E-6</v>
      </c>
      <c r="AJ5616" s="1">
        <f t="shared" ca="1" si="863"/>
        <v>49.255719273631904</v>
      </c>
      <c r="AK5616">
        <f t="shared" ca="1" si="860"/>
        <v>-2.3520852904978818E-6</v>
      </c>
    </row>
    <row r="5617" spans="8:37" x14ac:dyDescent="0.3">
      <c r="H5617" s="1">
        <f t="shared" si="856"/>
        <v>0</v>
      </c>
      <c r="J5617" s="1">
        <f t="shared" si="861"/>
        <v>20203200</v>
      </c>
      <c r="K5617" s="1">
        <f t="shared" si="857"/>
        <v>233.8</v>
      </c>
      <c r="L5617" s="1">
        <f t="shared" ca="1" si="862"/>
        <v>15.458928440129377</v>
      </c>
      <c r="M5617" s="1">
        <f t="shared" ca="1" si="858"/>
        <v>-1.5219846797913575E-6</v>
      </c>
      <c r="AH5617" s="1">
        <f t="shared" ca="1" si="864"/>
        <v>47.933787326739356</v>
      </c>
      <c r="AI5617" s="1">
        <f t="shared" ca="1" si="859"/>
        <v>-1.2837971722609105E-6</v>
      </c>
      <c r="AJ5617" s="1">
        <f t="shared" ca="1" si="863"/>
        <v>49.24725176658611</v>
      </c>
      <c r="AK5617">
        <f t="shared" ca="1" si="860"/>
        <v>-2.3515779428008297E-6</v>
      </c>
    </row>
    <row r="5618" spans="8:37" x14ac:dyDescent="0.3">
      <c r="H5618" s="1">
        <f t="shared" si="856"/>
        <v>0</v>
      </c>
      <c r="J5618" s="1">
        <f t="shared" si="861"/>
        <v>20206800</v>
      </c>
      <c r="K5618" s="1">
        <f t="shared" si="857"/>
        <v>233.9</v>
      </c>
      <c r="L5618" s="1">
        <f t="shared" ca="1" si="862"/>
        <v>15.453449295282129</v>
      </c>
      <c r="M5618" s="1">
        <f t="shared" ca="1" si="858"/>
        <v>-1.5204570575566722E-6</v>
      </c>
      <c r="AH5618" s="1">
        <f t="shared" ca="1" si="864"/>
        <v>47.929165656919217</v>
      </c>
      <c r="AI5618" s="1">
        <f t="shared" ca="1" si="859"/>
        <v>-1.283640760600901E-6</v>
      </c>
      <c r="AJ5618" s="1">
        <f t="shared" ca="1" si="863"/>
        <v>49.238786085992025</v>
      </c>
      <c r="AK5618">
        <f t="shared" ca="1" si="860"/>
        <v>-2.3510707045393015E-6</v>
      </c>
    </row>
    <row r="5619" spans="8:37" x14ac:dyDescent="0.3">
      <c r="H5619" s="1">
        <f t="shared" si="856"/>
        <v>0</v>
      </c>
      <c r="J5619" s="1">
        <f t="shared" si="861"/>
        <v>20210400</v>
      </c>
      <c r="K5619" s="1">
        <f t="shared" si="857"/>
        <v>233.9</v>
      </c>
      <c r="L5619" s="1">
        <f t="shared" ca="1" si="862"/>
        <v>15.447975649874925</v>
      </c>
      <c r="M5619" s="1">
        <f t="shared" ca="1" si="858"/>
        <v>-1.5189309686048724E-6</v>
      </c>
      <c r="AH5619" s="1">
        <f t="shared" ca="1" si="864"/>
        <v>47.924544550181054</v>
      </c>
      <c r="AI5619" s="1">
        <f t="shared" ca="1" si="859"/>
        <v>-1.2834843679973345E-6</v>
      </c>
      <c r="AJ5619" s="1">
        <f t="shared" ca="1" si="863"/>
        <v>49.230322231455681</v>
      </c>
      <c r="AK5619">
        <f t="shared" ca="1" si="860"/>
        <v>-2.3505635756896916E-6</v>
      </c>
    </row>
    <row r="5620" spans="8:37" x14ac:dyDescent="0.3">
      <c r="H5620" s="1">
        <f t="shared" si="856"/>
        <v>0</v>
      </c>
      <c r="J5620" s="1">
        <f t="shared" si="861"/>
        <v>20214000</v>
      </c>
      <c r="K5620" s="1">
        <f t="shared" si="857"/>
        <v>234</v>
      </c>
      <c r="L5620" s="1">
        <f t="shared" ca="1" si="862"/>
        <v>15.442507498387947</v>
      </c>
      <c r="M5620" s="1">
        <f t="shared" ca="1" si="858"/>
        <v>-1.5174064113969878E-6</v>
      </c>
      <c r="AH5620" s="1">
        <f t="shared" ca="1" si="864"/>
        <v>47.919924006456263</v>
      </c>
      <c r="AI5620" s="1">
        <f t="shared" ca="1" si="859"/>
        <v>-1.283327994447889E-6</v>
      </c>
      <c r="AJ5620" s="1">
        <f t="shared" ca="1" si="863"/>
        <v>49.221860202583194</v>
      </c>
      <c r="AK5620">
        <f t="shared" ca="1" si="860"/>
        <v>-2.3500565562283996E-6</v>
      </c>
    </row>
    <row r="5621" spans="8:37" x14ac:dyDescent="0.3">
      <c r="H5621" s="1">
        <f t="shared" si="856"/>
        <v>0</v>
      </c>
      <c r="J5621" s="1">
        <f t="shared" si="861"/>
        <v>20217600</v>
      </c>
      <c r="K5621" s="1">
        <f t="shared" si="857"/>
        <v>234</v>
      </c>
      <c r="L5621" s="1">
        <f t="shared" ca="1" si="862"/>
        <v>15.437044835306917</v>
      </c>
      <c r="M5621" s="1">
        <f t="shared" ca="1" si="858"/>
        <v>-1.5158833843955947E-6</v>
      </c>
      <c r="AH5621" s="1">
        <f t="shared" ca="1" si="864"/>
        <v>47.915304025676249</v>
      </c>
      <c r="AI5621" s="1">
        <f t="shared" ca="1" si="859"/>
        <v>-1.283171639950243E-6</v>
      </c>
      <c r="AJ5621" s="1">
        <f t="shared" ca="1" si="863"/>
        <v>49.213399998980769</v>
      </c>
      <c r="AK5621">
        <f t="shared" ca="1" si="860"/>
        <v>-2.3495496461318305E-6</v>
      </c>
    </row>
    <row r="5622" spans="8:37" x14ac:dyDescent="0.3">
      <c r="H5622" s="1">
        <f t="shared" si="856"/>
        <v>0</v>
      </c>
      <c r="J5622" s="1">
        <f t="shared" si="861"/>
        <v>20221200</v>
      </c>
      <c r="K5622" s="1">
        <f t="shared" si="857"/>
        <v>234</v>
      </c>
      <c r="L5622" s="1">
        <f t="shared" ca="1" si="862"/>
        <v>15.431587655123092</v>
      </c>
      <c r="M5622" s="1">
        <f t="shared" ca="1" si="858"/>
        <v>-1.5143618860648121E-6</v>
      </c>
      <c r="AH5622" s="1">
        <f t="shared" ca="1" si="864"/>
        <v>47.910684607772431</v>
      </c>
      <c r="AI5622" s="1">
        <f t="shared" ca="1" si="859"/>
        <v>-1.2830153045020757E-6</v>
      </c>
      <c r="AJ5622" s="1">
        <f t="shared" ca="1" si="863"/>
        <v>49.204941620254694</v>
      </c>
      <c r="AK5622">
        <f t="shared" ca="1" si="860"/>
        <v>-2.3490428453763945E-6</v>
      </c>
    </row>
    <row r="5623" spans="8:37" x14ac:dyDescent="0.3">
      <c r="H5623" s="1">
        <f t="shared" si="856"/>
        <v>0</v>
      </c>
      <c r="J5623" s="1">
        <f t="shared" si="861"/>
        <v>20224800</v>
      </c>
      <c r="K5623" s="1">
        <f t="shared" si="857"/>
        <v>234.1</v>
      </c>
      <c r="L5623" s="1">
        <f t="shared" ca="1" si="862"/>
        <v>15.426135952333258</v>
      </c>
      <c r="M5623" s="1">
        <f t="shared" ca="1" si="858"/>
        <v>-1.5128419148703005E-6</v>
      </c>
      <c r="AH5623" s="1">
        <f t="shared" ca="1" si="864"/>
        <v>47.906065752676227</v>
      </c>
      <c r="AI5623" s="1">
        <f t="shared" ca="1" si="859"/>
        <v>-1.2828589881010658E-6</v>
      </c>
      <c r="AJ5623" s="1">
        <f t="shared" ca="1" si="863"/>
        <v>49.196485066011341</v>
      </c>
      <c r="AK5623">
        <f t="shared" ca="1" si="860"/>
        <v>-2.3485361539385064E-6</v>
      </c>
    </row>
    <row r="5624" spans="8:37" x14ac:dyDescent="0.3">
      <c r="H5624" s="1">
        <f t="shared" si="856"/>
        <v>0</v>
      </c>
      <c r="J5624" s="1">
        <f t="shared" si="861"/>
        <v>20228400</v>
      </c>
      <c r="K5624" s="1">
        <f t="shared" si="857"/>
        <v>234.1</v>
      </c>
      <c r="L5624" s="1">
        <f t="shared" ca="1" si="862"/>
        <v>15.420689721439725</v>
      </c>
      <c r="M5624" s="1">
        <f t="shared" ca="1" si="858"/>
        <v>-1.5113234692792604E-6</v>
      </c>
      <c r="AH5624" s="1">
        <f t="shared" ca="1" si="864"/>
        <v>47.901447460319062</v>
      </c>
      <c r="AI5624" s="1">
        <f t="shared" ca="1" si="859"/>
        <v>-1.2827026907448927E-6</v>
      </c>
      <c r="AJ5624" s="1">
        <f t="shared" ca="1" si="863"/>
        <v>49.188030335857164</v>
      </c>
      <c r="AK5624">
        <f t="shared" ca="1" si="860"/>
        <v>-2.3480295717945864E-6</v>
      </c>
    </row>
    <row r="5625" spans="8:37" x14ac:dyDescent="0.3">
      <c r="H5625" s="1">
        <f t="shared" si="856"/>
        <v>0</v>
      </c>
      <c r="J5625" s="1">
        <f t="shared" si="861"/>
        <v>20232000</v>
      </c>
      <c r="K5625" s="1">
        <f t="shared" si="857"/>
        <v>234.2</v>
      </c>
      <c r="L5625" s="1">
        <f t="shared" ca="1" si="862"/>
        <v>15.41524895695032</v>
      </c>
      <c r="M5625" s="1">
        <f t="shared" ca="1" si="858"/>
        <v>-1.50980654776043E-6</v>
      </c>
      <c r="AH5625" s="1">
        <f t="shared" ca="1" si="864"/>
        <v>47.896829730632383</v>
      </c>
      <c r="AI5625" s="1">
        <f t="shared" ca="1" si="859"/>
        <v>-1.2825464124312361E-6</v>
      </c>
      <c r="AJ5625" s="1">
        <f t="shared" ca="1" si="863"/>
        <v>49.179577429398705</v>
      </c>
      <c r="AK5625">
        <f t="shared" ca="1" si="860"/>
        <v>-2.3475230989210591E-6</v>
      </c>
    </row>
    <row r="5626" spans="8:37" x14ac:dyDescent="0.3">
      <c r="H5626" s="1">
        <f t="shared" si="856"/>
        <v>0</v>
      </c>
      <c r="J5626" s="1">
        <f t="shared" si="861"/>
        <v>20235600</v>
      </c>
      <c r="K5626" s="1">
        <f t="shared" si="857"/>
        <v>234.2</v>
      </c>
      <c r="L5626" s="1">
        <f t="shared" ca="1" si="862"/>
        <v>15.409813653378382</v>
      </c>
      <c r="M5626" s="1">
        <f t="shared" ca="1" si="858"/>
        <v>-1.5082911487840856E-6</v>
      </c>
      <c r="AH5626" s="1">
        <f t="shared" ca="1" si="864"/>
        <v>47.892212563547631</v>
      </c>
      <c r="AI5626" s="1">
        <f t="shared" ca="1" si="859"/>
        <v>-1.2823901531577764E-6</v>
      </c>
      <c r="AJ5626" s="1">
        <f t="shared" ca="1" si="863"/>
        <v>49.171126346242588</v>
      </c>
      <c r="AK5626">
        <f t="shared" ca="1" si="860"/>
        <v>-2.3470167352943545E-6</v>
      </c>
    </row>
    <row r="5627" spans="8:37" x14ac:dyDescent="0.3">
      <c r="H5627" s="1">
        <f t="shared" si="856"/>
        <v>0</v>
      </c>
      <c r="J5627" s="1">
        <f t="shared" si="861"/>
        <v>20239200</v>
      </c>
      <c r="K5627" s="1">
        <f t="shared" si="857"/>
        <v>234.3</v>
      </c>
      <c r="L5627" s="1">
        <f t="shared" ca="1" si="862"/>
        <v>15.404383805242759</v>
      </c>
      <c r="M5627" s="1">
        <f t="shared" ca="1" si="858"/>
        <v>-1.5067772708220387E-6</v>
      </c>
      <c r="AH5627" s="1">
        <f t="shared" ca="1" si="864"/>
        <v>47.887595958996265</v>
      </c>
      <c r="AI5627" s="1">
        <f t="shared" ca="1" si="859"/>
        <v>-1.2822339129221931E-6</v>
      </c>
      <c r="AJ5627" s="1">
        <f t="shared" ca="1" si="863"/>
        <v>49.162677085995526</v>
      </c>
      <c r="AK5627">
        <f t="shared" ca="1" si="860"/>
        <v>-2.346510480890909E-6</v>
      </c>
    </row>
    <row r="5628" spans="8:37" x14ac:dyDescent="0.3">
      <c r="H5628" s="1">
        <f t="shared" si="856"/>
        <v>0</v>
      </c>
      <c r="J5628" s="1">
        <f t="shared" si="861"/>
        <v>20242800</v>
      </c>
      <c r="K5628" s="1">
        <f t="shared" si="857"/>
        <v>234.3</v>
      </c>
      <c r="L5628" s="1">
        <f t="shared" ca="1" si="862"/>
        <v>15.3989594070678</v>
      </c>
      <c r="M5628" s="1">
        <f t="shared" ca="1" si="858"/>
        <v>-1.5052649123476338E-6</v>
      </c>
      <c r="AH5628" s="1">
        <f t="shared" ca="1" si="864"/>
        <v>47.882979916909747</v>
      </c>
      <c r="AI5628" s="1">
        <f t="shared" ca="1" si="859"/>
        <v>-1.2820776917221674E-6</v>
      </c>
      <c r="AJ5628" s="1">
        <f t="shared" ca="1" si="863"/>
        <v>49.15422964826432</v>
      </c>
      <c r="AK5628">
        <f t="shared" ca="1" si="860"/>
        <v>-2.3460043356871625E-6</v>
      </c>
    </row>
    <row r="5629" spans="8:37" x14ac:dyDescent="0.3">
      <c r="H5629" s="1">
        <f t="shared" si="856"/>
        <v>0</v>
      </c>
      <c r="J5629" s="1">
        <f t="shared" si="861"/>
        <v>20246400</v>
      </c>
      <c r="K5629" s="1">
        <f t="shared" si="857"/>
        <v>234.3</v>
      </c>
      <c r="L5629" s="1">
        <f t="shared" ca="1" si="862"/>
        <v>15.393540453383348</v>
      </c>
      <c r="M5629" s="1">
        <f t="shared" ca="1" si="858"/>
        <v>-1.5037540718357488E-6</v>
      </c>
      <c r="AH5629" s="1">
        <f t="shared" ca="1" si="864"/>
        <v>47.878364437219545</v>
      </c>
      <c r="AI5629" s="1">
        <f t="shared" ca="1" si="859"/>
        <v>-1.2819214895553793E-6</v>
      </c>
      <c r="AJ5629" s="1">
        <f t="shared" ca="1" si="863"/>
        <v>49.145784032655847</v>
      </c>
      <c r="AK5629">
        <f t="shared" ca="1" si="860"/>
        <v>-2.3454982996595605E-6</v>
      </c>
    </row>
    <row r="5630" spans="8:37" x14ac:dyDescent="0.3">
      <c r="H5630" s="1">
        <f t="shared" si="856"/>
        <v>0</v>
      </c>
      <c r="J5630" s="1">
        <f t="shared" si="861"/>
        <v>20250000</v>
      </c>
      <c r="K5630" s="1">
        <f t="shared" si="857"/>
        <v>234.4</v>
      </c>
      <c r="L5630" s="1">
        <f t="shared" ca="1" si="862"/>
        <v>15.38812693872474</v>
      </c>
      <c r="M5630" s="1">
        <f t="shared" ca="1" si="858"/>
        <v>-1.5022447477627919E-6</v>
      </c>
      <c r="AH5630" s="1">
        <f t="shared" ca="1" si="864"/>
        <v>47.873749519857149</v>
      </c>
      <c r="AI5630" s="1">
        <f t="shared" ca="1" si="859"/>
        <v>-1.2817653064195107E-6</v>
      </c>
      <c r="AJ5630" s="1">
        <f t="shared" ca="1" si="863"/>
        <v>49.137340238777071</v>
      </c>
      <c r="AK5630">
        <f t="shared" ca="1" si="860"/>
        <v>-2.3449923727845535E-6</v>
      </c>
    </row>
    <row r="5631" spans="8:37" x14ac:dyDescent="0.3">
      <c r="H5631" s="1">
        <f t="shared" si="856"/>
        <v>0</v>
      </c>
      <c r="J5631" s="1">
        <f t="shared" si="861"/>
        <v>20253600</v>
      </c>
      <c r="K5631" s="1">
        <f t="shared" si="857"/>
        <v>234.4</v>
      </c>
      <c r="L5631" s="1">
        <f t="shared" ca="1" si="862"/>
        <v>15.382718857632794</v>
      </c>
      <c r="M5631" s="1">
        <f t="shared" ca="1" si="858"/>
        <v>-1.5007369386067001E-6</v>
      </c>
      <c r="AH5631" s="1">
        <f t="shared" ca="1" si="864"/>
        <v>47.869135164754042</v>
      </c>
      <c r="AI5631" s="1">
        <f t="shared" ca="1" si="859"/>
        <v>-1.2816091423122427E-6</v>
      </c>
      <c r="AJ5631" s="1">
        <f t="shared" ca="1" si="863"/>
        <v>49.128898266235048</v>
      </c>
      <c r="AK5631">
        <f t="shared" ca="1" si="860"/>
        <v>-2.344486555038597E-6</v>
      </c>
    </row>
    <row r="5632" spans="8:37" x14ac:dyDescent="0.3">
      <c r="H5632" s="1">
        <f t="shared" si="856"/>
        <v>0</v>
      </c>
      <c r="J5632" s="1">
        <f t="shared" si="861"/>
        <v>20257200</v>
      </c>
      <c r="K5632" s="1">
        <f t="shared" si="857"/>
        <v>234.5</v>
      </c>
      <c r="L5632" s="1">
        <f t="shared" ca="1" si="862"/>
        <v>15.377316204653809</v>
      </c>
      <c r="M5632" s="1">
        <f t="shared" ca="1" si="858"/>
        <v>-1.4992306428469393E-6</v>
      </c>
      <c r="AH5632" s="1">
        <f t="shared" ca="1" si="864"/>
        <v>47.864521371841718</v>
      </c>
      <c r="AI5632" s="1">
        <f t="shared" ca="1" si="859"/>
        <v>-1.2814529972312567E-6</v>
      </c>
      <c r="AJ5632" s="1">
        <f t="shared" ca="1" si="863"/>
        <v>49.120458114636911</v>
      </c>
      <c r="AK5632">
        <f t="shared" ca="1" si="860"/>
        <v>-2.3439808463981522E-6</v>
      </c>
    </row>
    <row r="5633" spans="8:37" x14ac:dyDescent="0.3">
      <c r="H5633" s="1">
        <f t="shared" si="856"/>
        <v>0</v>
      </c>
      <c r="J5633" s="1">
        <f t="shared" si="861"/>
        <v>20260800</v>
      </c>
      <c r="K5633" s="1">
        <f t="shared" si="857"/>
        <v>234.5</v>
      </c>
      <c r="L5633" s="1">
        <f t="shared" ca="1" si="862"/>
        <v>15.371918974339559</v>
      </c>
      <c r="M5633" s="1">
        <f t="shared" ca="1" si="858"/>
        <v>-1.4977258589645004E-6</v>
      </c>
      <c r="AH5633" s="1">
        <f t="shared" ca="1" si="864"/>
        <v>47.859908141051683</v>
      </c>
      <c r="AI5633" s="1">
        <f t="shared" ca="1" si="859"/>
        <v>-1.2812968711742348E-6</v>
      </c>
      <c r="AJ5633" s="1">
        <f t="shared" ca="1" si="863"/>
        <v>49.112019783589879</v>
      </c>
      <c r="AK5633">
        <f t="shared" ca="1" si="860"/>
        <v>-2.3434752468396848E-6</v>
      </c>
    </row>
    <row r="5634" spans="8:37" x14ac:dyDescent="0.3">
      <c r="H5634" s="1">
        <f t="shared" si="856"/>
        <v>0</v>
      </c>
      <c r="J5634" s="1">
        <f t="shared" si="861"/>
        <v>20264400</v>
      </c>
      <c r="K5634" s="1">
        <f t="shared" si="857"/>
        <v>234.5</v>
      </c>
      <c r="L5634" s="1">
        <f t="shared" ca="1" si="862"/>
        <v>15.366527161247287</v>
      </c>
      <c r="M5634" s="1">
        <f t="shared" ca="1" si="858"/>
        <v>-1.4962225854418997E-6</v>
      </c>
      <c r="AH5634" s="1">
        <f t="shared" ca="1" si="864"/>
        <v>47.855295472315454</v>
      </c>
      <c r="AI5634" s="1">
        <f t="shared" ca="1" si="859"/>
        <v>-1.2811407641388592E-6</v>
      </c>
      <c r="AJ5634" s="1">
        <f t="shared" ca="1" si="863"/>
        <v>49.103583272701258</v>
      </c>
      <c r="AK5634">
        <f t="shared" ca="1" si="860"/>
        <v>-2.3429697563396651E-6</v>
      </c>
    </row>
    <row r="5635" spans="8:37" x14ac:dyDescent="0.3">
      <c r="H5635" s="1">
        <f t="shared" si="856"/>
        <v>0</v>
      </c>
      <c r="J5635" s="1">
        <f t="shared" si="861"/>
        <v>20268000</v>
      </c>
      <c r="K5635" s="1">
        <f t="shared" si="857"/>
        <v>234.6</v>
      </c>
      <c r="L5635" s="1">
        <f t="shared" ca="1" si="862"/>
        <v>15.361140759939696</v>
      </c>
      <c r="M5635" s="1">
        <f t="shared" ca="1" si="858"/>
        <v>-1.4947208207631763E-6</v>
      </c>
      <c r="AH5635" s="1">
        <f t="shared" ca="1" si="864"/>
        <v>47.850683365564556</v>
      </c>
      <c r="AI5635" s="1">
        <f t="shared" ca="1" si="859"/>
        <v>-1.2809846761228124E-6</v>
      </c>
      <c r="AJ5635" s="1">
        <f t="shared" ca="1" si="863"/>
        <v>49.095148581578435</v>
      </c>
      <c r="AK5635">
        <f t="shared" ca="1" si="860"/>
        <v>-2.3424643748745697E-6</v>
      </c>
    </row>
    <row r="5636" spans="8:37" x14ac:dyDescent="0.3">
      <c r="H5636" s="1">
        <f t="shared" si="856"/>
        <v>0</v>
      </c>
      <c r="J5636" s="1">
        <f t="shared" si="861"/>
        <v>20271600</v>
      </c>
      <c r="K5636" s="1">
        <f t="shared" si="857"/>
        <v>234.6</v>
      </c>
      <c r="L5636" s="1">
        <f t="shared" ca="1" si="862"/>
        <v>15.355759764984949</v>
      </c>
      <c r="M5636" s="1">
        <f t="shared" ca="1" si="858"/>
        <v>-1.4932205634138909E-6</v>
      </c>
      <c r="AH5636" s="1">
        <f t="shared" ca="1" si="864"/>
        <v>47.846071820730515</v>
      </c>
      <c r="AI5636" s="1">
        <f t="shared" ca="1" si="859"/>
        <v>-1.2808286071237773E-6</v>
      </c>
      <c r="AJ5636" s="1">
        <f t="shared" ca="1" si="863"/>
        <v>49.086715709828887</v>
      </c>
      <c r="AK5636">
        <f t="shared" ca="1" si="860"/>
        <v>-2.3419591024208795E-6</v>
      </c>
    </row>
    <row r="5637" spans="8:37" x14ac:dyDescent="0.3">
      <c r="H5637" s="1">
        <f t="shared" si="856"/>
        <v>0</v>
      </c>
      <c r="J5637" s="1">
        <f t="shared" si="861"/>
        <v>20275200</v>
      </c>
      <c r="K5637" s="1">
        <f t="shared" si="857"/>
        <v>234.7</v>
      </c>
      <c r="L5637" s="1">
        <f t="shared" ca="1" si="862"/>
        <v>15.350384170956659</v>
      </c>
      <c r="M5637" s="1">
        <f t="shared" ca="1" si="858"/>
        <v>-1.4917218118811246E-6</v>
      </c>
      <c r="AH5637" s="1">
        <f t="shared" ca="1" si="864"/>
        <v>47.841460837744869</v>
      </c>
      <c r="AI5637" s="1">
        <f t="shared" ca="1" si="859"/>
        <v>-1.2806725571394368E-6</v>
      </c>
      <c r="AJ5637" s="1">
        <f t="shared" ca="1" si="863"/>
        <v>49.078284657060173</v>
      </c>
      <c r="AK5637">
        <f t="shared" ca="1" si="860"/>
        <v>-2.3414539389550804E-6</v>
      </c>
    </row>
    <row r="5638" spans="8:37" x14ac:dyDescent="0.3">
      <c r="H5638" s="1">
        <f t="shared" ref="H5638:H5701" si="865">F5638+0*(E5638-$B$19)*G5638</f>
        <v>0</v>
      </c>
      <c r="J5638" s="1">
        <f t="shared" si="861"/>
        <v>20278800</v>
      </c>
      <c r="K5638" s="1">
        <f t="shared" ref="K5638:K5701" si="866">ROUND(J5638/(24*3600),1)</f>
        <v>234.7</v>
      </c>
      <c r="L5638" s="1">
        <f t="shared" ca="1" si="862"/>
        <v>15.345013972433886</v>
      </c>
      <c r="M5638" s="1">
        <f t="shared" ref="M5638:M5701" ca="1" si="867">-$B$16*(L5638-$B$19)/INDIRECT(ADDRESS(ROUND(L5638,0),8))-$B$16*$B$14*$B$33*$B$12*$B$34*((L5638+273)^4-($B$19+273)^4)/INDIRECT(ADDRESS(ROUND(L5638,0),8))</f>
        <v>-1.4902245646534763E-6</v>
      </c>
      <c r="AH5638" s="1">
        <f t="shared" ca="1" si="864"/>
        <v>47.836850416539164</v>
      </c>
      <c r="AI5638" s="1">
        <f t="shared" ref="AI5638:AI5701" ca="1" si="868">-$AB$24*(AH5638-$B$19)/INDIRECT(ADDRESS(ROUND(AH5638,0)+5,31))</f>
        <v>-1.2805165261674742E-6</v>
      </c>
      <c r="AJ5638" s="1">
        <f t="shared" ca="1" si="863"/>
        <v>49.069855422879932</v>
      </c>
      <c r="AK5638">
        <f t="shared" ref="AK5638:AK5701" ca="1" si="869">-$AB$24*(AJ5638-$B$19)/INDIRECT(ADDRESS(ROUND(AJ5638,0),33))</f>
        <v>-2.3409488844536638E-6</v>
      </c>
    </row>
    <row r="5639" spans="8:37" x14ac:dyDescent="0.3">
      <c r="H5639" s="1">
        <f t="shared" si="865"/>
        <v>0</v>
      </c>
      <c r="J5639" s="1">
        <f t="shared" ref="J5639:J5702" si="870">J5638+$I$5*60</f>
        <v>20282400</v>
      </c>
      <c r="K5639" s="1">
        <f t="shared" si="866"/>
        <v>234.8</v>
      </c>
      <c r="L5639" s="1">
        <f t="shared" ref="L5639:L5702" ca="1" si="871">L5638+M5638*(J5639-J5638)</f>
        <v>15.339649164001134</v>
      </c>
      <c r="M5639" s="1">
        <f t="shared" ca="1" si="867"/>
        <v>-1.4887288202210627E-6</v>
      </c>
      <c r="AH5639" s="1">
        <f t="shared" ca="1" si="864"/>
        <v>47.832240557044962</v>
      </c>
      <c r="AI5639" s="1">
        <f t="shared" ca="1" si="868"/>
        <v>-1.2803605142055732E-6</v>
      </c>
      <c r="AJ5639" s="1">
        <f t="shared" ref="AJ5639:AJ5702" ca="1" si="872">AJ5638+AK5638*$I$5*60</f>
        <v>49.061428006895902</v>
      </c>
      <c r="AK5639">
        <f t="shared" ca="1" si="869"/>
        <v>-2.3404439388931255E-6</v>
      </c>
    </row>
    <row r="5640" spans="8:37" x14ac:dyDescent="0.3">
      <c r="H5640" s="1">
        <f t="shared" si="865"/>
        <v>0</v>
      </c>
      <c r="J5640" s="1">
        <f t="shared" si="870"/>
        <v>20286000</v>
      </c>
      <c r="K5640" s="1">
        <f t="shared" si="866"/>
        <v>234.8</v>
      </c>
      <c r="L5640" s="1">
        <f t="shared" ca="1" si="871"/>
        <v>15.334289740248339</v>
      </c>
      <c r="M5640" s="1">
        <f t="shared" ca="1" si="867"/>
        <v>-1.4872345770755154E-6</v>
      </c>
      <c r="AH5640" s="1">
        <f t="shared" ref="AH5640:AH5703" ca="1" si="873">AH5639+AI5639*$I$5*60</f>
        <v>47.827631259193822</v>
      </c>
      <c r="AI5640" s="1">
        <f t="shared" ca="1" si="868"/>
        <v>-1.2802045212514178E-6</v>
      </c>
      <c r="AJ5640" s="1">
        <f t="shared" ca="1" si="872"/>
        <v>49.053002408715884</v>
      </c>
      <c r="AK5640">
        <f t="shared" ca="1" si="869"/>
        <v>-2.3399391022499675E-6</v>
      </c>
    </row>
    <row r="5641" spans="8:37" x14ac:dyDescent="0.3">
      <c r="H5641" s="1">
        <f t="shared" si="865"/>
        <v>0</v>
      </c>
      <c r="J5641" s="1">
        <f t="shared" si="870"/>
        <v>20289600</v>
      </c>
      <c r="K5641" s="1">
        <f t="shared" si="866"/>
        <v>234.8</v>
      </c>
      <c r="L5641" s="1">
        <f t="shared" ca="1" si="871"/>
        <v>15.328935695770868</v>
      </c>
      <c r="M5641" s="1">
        <f t="shared" ca="1" si="867"/>
        <v>-1.4857418337099807E-6</v>
      </c>
      <c r="AH5641" s="1">
        <f t="shared" ca="1" si="873"/>
        <v>47.82302252291732</v>
      </c>
      <c r="AI5641" s="1">
        <f t="shared" ca="1" si="868"/>
        <v>-1.2800485473026919E-6</v>
      </c>
      <c r="AJ5641" s="1">
        <f t="shared" ca="1" si="872"/>
        <v>49.044578627947786</v>
      </c>
      <c r="AK5641">
        <f t="shared" ca="1" si="869"/>
        <v>-2.3394343745006955E-6</v>
      </c>
    </row>
    <row r="5642" spans="8:37" x14ac:dyDescent="0.3">
      <c r="H5642" s="1">
        <f t="shared" si="865"/>
        <v>0</v>
      </c>
      <c r="J5642" s="1">
        <f t="shared" si="870"/>
        <v>20293200</v>
      </c>
      <c r="K5642" s="1">
        <f t="shared" si="866"/>
        <v>234.9</v>
      </c>
      <c r="L5642" s="1">
        <f t="shared" ca="1" si="871"/>
        <v>15.323587025169513</v>
      </c>
      <c r="M5642" s="1">
        <f t="shared" ca="1" si="867"/>
        <v>-1.4842505886191161E-6</v>
      </c>
      <c r="AH5642" s="1">
        <f t="shared" ca="1" si="873"/>
        <v>47.81841434814703</v>
      </c>
      <c r="AI5642" s="1">
        <f t="shared" ca="1" si="868"/>
        <v>-1.2798925923570805E-6</v>
      </c>
      <c r="AJ5642" s="1">
        <f t="shared" ca="1" si="872"/>
        <v>49.036156664199581</v>
      </c>
      <c r="AK5642">
        <f t="shared" ca="1" si="869"/>
        <v>-2.3389297556218215E-6</v>
      </c>
    </row>
    <row r="5643" spans="8:37" x14ac:dyDescent="0.3">
      <c r="H5643" s="1">
        <f t="shared" si="865"/>
        <v>0</v>
      </c>
      <c r="J5643" s="1">
        <f t="shared" si="870"/>
        <v>20296800</v>
      </c>
      <c r="K5643" s="1">
        <f t="shared" si="866"/>
        <v>234.9</v>
      </c>
      <c r="L5643" s="1">
        <f t="shared" ca="1" si="871"/>
        <v>15.318243723050484</v>
      </c>
      <c r="M5643" s="1">
        <f t="shared" ca="1" si="867"/>
        <v>-1.4827608402990916E-6</v>
      </c>
      <c r="AH5643" s="1">
        <f t="shared" ca="1" si="873"/>
        <v>47.813806734814541</v>
      </c>
      <c r="AI5643" s="1">
        <f t="shared" ca="1" si="868"/>
        <v>-1.2797366564122677E-6</v>
      </c>
      <c r="AJ5643" s="1">
        <f t="shared" ca="1" si="872"/>
        <v>49.02773651707934</v>
      </c>
      <c r="AK5643">
        <f t="shared" ca="1" si="869"/>
        <v>-2.3384252455898614E-6</v>
      </c>
    </row>
    <row r="5644" spans="8:37" x14ac:dyDescent="0.3">
      <c r="H5644" s="1">
        <f t="shared" si="865"/>
        <v>0</v>
      </c>
      <c r="J5644" s="1">
        <f t="shared" si="870"/>
        <v>20300400</v>
      </c>
      <c r="K5644" s="1">
        <f t="shared" si="866"/>
        <v>235</v>
      </c>
      <c r="L5644" s="1">
        <f t="shared" ca="1" si="871"/>
        <v>15.312905784025407</v>
      </c>
      <c r="M5644" s="1">
        <f t="shared" ca="1" si="867"/>
        <v>-1.4812725872475851E-6</v>
      </c>
      <c r="AH5644" s="1">
        <f t="shared" ca="1" si="873"/>
        <v>47.809199682851457</v>
      </c>
      <c r="AI5644" s="1">
        <f t="shared" ca="1" si="868"/>
        <v>-1.279580739465939E-6</v>
      </c>
      <c r="AJ5644" s="1">
        <f t="shared" ca="1" si="872"/>
        <v>49.019318186195214</v>
      </c>
      <c r="AK5644">
        <f t="shared" ca="1" si="869"/>
        <v>-2.3379208443813375E-6</v>
      </c>
    </row>
    <row r="5645" spans="8:37" x14ac:dyDescent="0.3">
      <c r="H5645" s="1">
        <f t="shared" si="865"/>
        <v>0</v>
      </c>
      <c r="J5645" s="1">
        <f t="shared" si="870"/>
        <v>20304000</v>
      </c>
      <c r="K5645" s="1">
        <f t="shared" si="866"/>
        <v>235</v>
      </c>
      <c r="L5645" s="1">
        <f t="shared" ca="1" si="871"/>
        <v>15.307573202711316</v>
      </c>
      <c r="M5645" s="1">
        <f t="shared" ca="1" si="867"/>
        <v>-1.4797858279637837E-6</v>
      </c>
      <c r="AH5645" s="1">
        <f t="shared" ca="1" si="873"/>
        <v>47.80459319218938</v>
      </c>
      <c r="AI5645" s="1">
        <f t="shared" ca="1" si="868"/>
        <v>-1.2794248415157795E-6</v>
      </c>
      <c r="AJ5645" s="1">
        <f t="shared" ca="1" si="872"/>
        <v>49.010901671155445</v>
      </c>
      <c r="AK5645">
        <f t="shared" ca="1" si="869"/>
        <v>-2.3374165519727765E-6</v>
      </c>
    </row>
    <row r="5646" spans="8:37" x14ac:dyDescent="0.3">
      <c r="H5646" s="1">
        <f t="shared" si="865"/>
        <v>0</v>
      </c>
      <c r="J5646" s="1">
        <f t="shared" si="870"/>
        <v>20307600</v>
      </c>
      <c r="K5646" s="1">
        <f t="shared" si="866"/>
        <v>235</v>
      </c>
      <c r="L5646" s="1">
        <f t="shared" ca="1" si="871"/>
        <v>15.302245973730646</v>
      </c>
      <c r="M5646" s="1">
        <f t="shared" ca="1" si="867"/>
        <v>-1.4783005609483798E-6</v>
      </c>
      <c r="AH5646" s="1">
        <f t="shared" ca="1" si="873"/>
        <v>47.79998726275992</v>
      </c>
      <c r="AI5646" s="1">
        <f t="shared" ca="1" si="868"/>
        <v>-1.2792689625594753E-6</v>
      </c>
      <c r="AJ5646" s="1">
        <f t="shared" ca="1" si="872"/>
        <v>49.002486971568345</v>
      </c>
      <c r="AK5646">
        <f t="shared" ca="1" si="869"/>
        <v>-2.3369123683407097E-6</v>
      </c>
    </row>
    <row r="5647" spans="8:37" x14ac:dyDescent="0.3">
      <c r="H5647" s="1">
        <f t="shared" si="865"/>
        <v>0</v>
      </c>
      <c r="J5647" s="1">
        <f t="shared" si="870"/>
        <v>20311200</v>
      </c>
      <c r="K5647" s="1">
        <f t="shared" si="866"/>
        <v>235.1</v>
      </c>
      <c r="L5647" s="1">
        <f t="shared" ca="1" si="871"/>
        <v>15.296924091711231</v>
      </c>
      <c r="M5647" s="1">
        <f t="shared" ca="1" si="867"/>
        <v>-1.4768167847035715E-6</v>
      </c>
      <c r="AH5647" s="1">
        <f t="shared" ca="1" si="873"/>
        <v>47.795381894494703</v>
      </c>
      <c r="AI5647" s="1">
        <f t="shared" ca="1" si="868"/>
        <v>-1.2791131025947112E-6</v>
      </c>
      <c r="AJ5647" s="1">
        <f t="shared" ca="1" si="872"/>
        <v>48.994074087042321</v>
      </c>
      <c r="AK5647">
        <f t="shared" ca="1" si="869"/>
        <v>-2.3364082934616741E-6</v>
      </c>
    </row>
    <row r="5648" spans="8:37" x14ac:dyDescent="0.3">
      <c r="H5648" s="1">
        <f t="shared" si="865"/>
        <v>0</v>
      </c>
      <c r="J5648" s="1">
        <f t="shared" si="870"/>
        <v>20314800</v>
      </c>
      <c r="K5648" s="1">
        <f t="shared" si="866"/>
        <v>235.1</v>
      </c>
      <c r="L5648" s="1">
        <f t="shared" ca="1" si="871"/>
        <v>15.291607551286299</v>
      </c>
      <c r="M5648" s="1">
        <f t="shared" ca="1" si="867"/>
        <v>-1.4753344977330604E-6</v>
      </c>
      <c r="AH5648" s="1">
        <f t="shared" ca="1" si="873"/>
        <v>47.79077708732536</v>
      </c>
      <c r="AI5648" s="1">
        <f t="shared" ca="1" si="868"/>
        <v>-1.2789572616191743E-6</v>
      </c>
      <c r="AJ5648" s="1">
        <f t="shared" ca="1" si="872"/>
        <v>48.985663017185857</v>
      </c>
      <c r="AK5648">
        <f t="shared" ca="1" si="869"/>
        <v>-2.3359043273122109E-6</v>
      </c>
    </row>
    <row r="5649" spans="8:37" x14ac:dyDescent="0.3">
      <c r="H5649" s="1">
        <f t="shared" si="865"/>
        <v>0</v>
      </c>
      <c r="J5649" s="1">
        <f t="shared" si="870"/>
        <v>20318400</v>
      </c>
      <c r="K5649" s="1">
        <f t="shared" si="866"/>
        <v>235.2</v>
      </c>
      <c r="L5649" s="1">
        <f t="shared" ca="1" si="871"/>
        <v>15.28629634709446</v>
      </c>
      <c r="M5649" s="1">
        <f t="shared" ca="1" si="867"/>
        <v>-1.4738536985420489E-6</v>
      </c>
      <c r="AH5649" s="1">
        <f t="shared" ca="1" si="873"/>
        <v>47.786172841183529</v>
      </c>
      <c r="AI5649" s="1">
        <f t="shared" ca="1" si="868"/>
        <v>-1.2788014396305508E-6</v>
      </c>
      <c r="AJ5649" s="1">
        <f t="shared" ca="1" si="872"/>
        <v>48.977253761607535</v>
      </c>
      <c r="AK5649">
        <f t="shared" ca="1" si="869"/>
        <v>-2.3354004698688678E-6</v>
      </c>
    </row>
    <row r="5650" spans="8:37" x14ac:dyDescent="0.3">
      <c r="H5650" s="1">
        <f t="shared" si="865"/>
        <v>0</v>
      </c>
      <c r="J5650" s="1">
        <f t="shared" si="870"/>
        <v>20322000</v>
      </c>
      <c r="K5650" s="1">
        <f t="shared" si="866"/>
        <v>235.2</v>
      </c>
      <c r="L5650" s="1">
        <f t="shared" ca="1" si="871"/>
        <v>15.280990473779708</v>
      </c>
      <c r="M5650" s="1">
        <f t="shared" ca="1" si="867"/>
        <v>-1.4723743856372405E-6</v>
      </c>
      <c r="AH5650" s="1">
        <f t="shared" ca="1" si="873"/>
        <v>47.781569156000856</v>
      </c>
      <c r="AI5650" s="1">
        <f t="shared" ca="1" si="868"/>
        <v>-1.2786456366265273E-6</v>
      </c>
      <c r="AJ5650" s="1">
        <f t="shared" ca="1" si="872"/>
        <v>48.968846319916004</v>
      </c>
      <c r="AK5650">
        <f t="shared" ca="1" si="869"/>
        <v>-2.3348967211081959E-6</v>
      </c>
    </row>
    <row r="5651" spans="8:37" x14ac:dyDescent="0.3">
      <c r="H5651" s="1">
        <f t="shared" si="865"/>
        <v>0</v>
      </c>
      <c r="J5651" s="1">
        <f t="shared" si="870"/>
        <v>20325600</v>
      </c>
      <c r="K5651" s="1">
        <f t="shared" si="866"/>
        <v>235.3</v>
      </c>
      <c r="L5651" s="1">
        <f t="shared" ca="1" si="871"/>
        <v>15.275689925991413</v>
      </c>
      <c r="M5651" s="1">
        <f t="shared" ca="1" si="867"/>
        <v>-1.4708965575268372E-6</v>
      </c>
      <c r="AH5651" s="1">
        <f t="shared" ca="1" si="873"/>
        <v>47.776966031709001</v>
      </c>
      <c r="AI5651" s="1">
        <f t="shared" ca="1" si="868"/>
        <v>-1.278489852604791E-6</v>
      </c>
      <c r="AJ5651" s="1">
        <f t="shared" ca="1" si="872"/>
        <v>48.960440691720017</v>
      </c>
      <c r="AK5651">
        <f t="shared" ca="1" si="869"/>
        <v>-2.3343930810067532E-6</v>
      </c>
    </row>
    <row r="5652" spans="8:37" x14ac:dyDescent="0.3">
      <c r="H5652" s="1">
        <f t="shared" si="865"/>
        <v>0</v>
      </c>
      <c r="J5652" s="1">
        <f t="shared" si="870"/>
        <v>20329200</v>
      </c>
      <c r="K5652" s="1">
        <f t="shared" si="866"/>
        <v>235.3</v>
      </c>
      <c r="L5652" s="1">
        <f t="shared" ca="1" si="871"/>
        <v>15.270394698384317</v>
      </c>
      <c r="M5652" s="1">
        <f t="shared" ca="1" si="867"/>
        <v>-1.4694202127205393E-6</v>
      </c>
      <c r="AH5652" s="1">
        <f t="shared" ca="1" si="873"/>
        <v>47.772363468239625</v>
      </c>
      <c r="AI5652" s="1">
        <f t="shared" ca="1" si="868"/>
        <v>-1.2783340875630289E-6</v>
      </c>
      <c r="AJ5652" s="1">
        <f t="shared" ca="1" si="872"/>
        <v>48.952036876628391</v>
      </c>
      <c r="AK5652">
        <f t="shared" ca="1" si="869"/>
        <v>-2.3338895495411011E-6</v>
      </c>
    </row>
    <row r="5653" spans="8:37" x14ac:dyDescent="0.3">
      <c r="H5653" s="1">
        <f t="shared" si="865"/>
        <v>0</v>
      </c>
      <c r="J5653" s="1">
        <f t="shared" si="870"/>
        <v>20332800</v>
      </c>
      <c r="K5653" s="1">
        <f t="shared" si="866"/>
        <v>235.3</v>
      </c>
      <c r="L5653" s="1">
        <f t="shared" ca="1" si="871"/>
        <v>15.265104785618522</v>
      </c>
      <c r="M5653" s="1">
        <f t="shared" ca="1" si="867"/>
        <v>-1.4679453497295412E-6</v>
      </c>
      <c r="AH5653" s="1">
        <f t="shared" ca="1" si="873"/>
        <v>47.767761465524401</v>
      </c>
      <c r="AI5653" s="1">
        <f t="shared" ca="1" si="868"/>
        <v>-1.2781783414989291E-6</v>
      </c>
      <c r="AJ5653" s="1">
        <f t="shared" ca="1" si="872"/>
        <v>48.943634874250044</v>
      </c>
      <c r="AK5653">
        <f t="shared" ca="1" si="869"/>
        <v>-2.3333861266878071E-6</v>
      </c>
    </row>
    <row r="5654" spans="8:37" x14ac:dyDescent="0.3">
      <c r="H5654" s="1">
        <f t="shared" si="865"/>
        <v>0</v>
      </c>
      <c r="J5654" s="1">
        <f t="shared" si="870"/>
        <v>20336400</v>
      </c>
      <c r="K5654" s="1">
        <f t="shared" si="866"/>
        <v>235.4</v>
      </c>
      <c r="L5654" s="1">
        <f t="shared" ca="1" si="871"/>
        <v>15.259820182359496</v>
      </c>
      <c r="M5654" s="1">
        <f t="shared" ca="1" si="867"/>
        <v>-1.4664719670665335E-6</v>
      </c>
      <c r="AH5654" s="1">
        <f t="shared" ca="1" si="873"/>
        <v>47.763160023495004</v>
      </c>
      <c r="AI5654" s="1">
        <f t="shared" ca="1" si="868"/>
        <v>-1.2780226144101788E-6</v>
      </c>
      <c r="AJ5654" s="1">
        <f t="shared" ca="1" si="872"/>
        <v>48.935234684193965</v>
      </c>
      <c r="AK5654">
        <f t="shared" ca="1" si="869"/>
        <v>-2.3328828124234433E-6</v>
      </c>
    </row>
    <row r="5655" spans="8:37" x14ac:dyDescent="0.3">
      <c r="H5655" s="1">
        <f t="shared" si="865"/>
        <v>0</v>
      </c>
      <c r="J5655" s="1">
        <f t="shared" si="870"/>
        <v>20340000</v>
      </c>
      <c r="K5655" s="1">
        <f t="shared" si="866"/>
        <v>235.4</v>
      </c>
      <c r="L5655" s="1">
        <f t="shared" ca="1" si="871"/>
        <v>15.254540883278056</v>
      </c>
      <c r="M5655" s="1">
        <f t="shared" ca="1" si="867"/>
        <v>-1.4650000632456979E-6</v>
      </c>
      <c r="AH5655" s="1">
        <f t="shared" ca="1" si="873"/>
        <v>47.758559142083129</v>
      </c>
      <c r="AI5655" s="1">
        <f t="shared" ca="1" si="868"/>
        <v>-1.2778669062944669E-6</v>
      </c>
      <c r="AJ5655" s="1">
        <f t="shared" ca="1" si="872"/>
        <v>48.926836306069241</v>
      </c>
      <c r="AK5655">
        <f t="shared" ca="1" si="869"/>
        <v>-2.3323796067245865E-6</v>
      </c>
    </row>
    <row r="5656" spans="8:37" x14ac:dyDescent="0.3">
      <c r="H5656" s="1">
        <f t="shared" si="865"/>
        <v>0</v>
      </c>
      <c r="J5656" s="1">
        <f t="shared" si="870"/>
        <v>20343600</v>
      </c>
      <c r="K5656" s="1">
        <f t="shared" si="866"/>
        <v>235.5</v>
      </c>
      <c r="L5656" s="1">
        <f t="shared" ca="1" si="871"/>
        <v>15.249266883050371</v>
      </c>
      <c r="M5656" s="1">
        <f t="shared" ca="1" si="867"/>
        <v>-1.4635296367827092E-6</v>
      </c>
      <c r="AH5656" s="1">
        <f t="shared" ca="1" si="873"/>
        <v>47.753958821220472</v>
      </c>
      <c r="AI5656" s="1">
        <f t="shared" ca="1" si="868"/>
        <v>-1.277711217149481E-6</v>
      </c>
      <c r="AJ5656" s="1">
        <f t="shared" ca="1" si="872"/>
        <v>48.918439739485031</v>
      </c>
      <c r="AK5656">
        <f t="shared" ca="1" si="869"/>
        <v>-2.3318765095678198E-6</v>
      </c>
    </row>
    <row r="5657" spans="8:37" x14ac:dyDescent="0.3">
      <c r="H5657" s="1">
        <f t="shared" si="865"/>
        <v>0</v>
      </c>
      <c r="J5657" s="1">
        <f t="shared" si="870"/>
        <v>20347200</v>
      </c>
      <c r="K5657" s="1">
        <f t="shared" si="866"/>
        <v>235.5</v>
      </c>
      <c r="L5657" s="1">
        <f t="shared" ca="1" si="871"/>
        <v>15.243998176357954</v>
      </c>
      <c r="M5657" s="1">
        <f t="shared" ca="1" si="867"/>
        <v>-1.4620606861947308E-6</v>
      </c>
      <c r="AH5657" s="1">
        <f t="shared" ca="1" si="873"/>
        <v>47.749359060838735</v>
      </c>
      <c r="AI5657" s="1">
        <f t="shared" ca="1" si="868"/>
        <v>-1.2775555469729103E-6</v>
      </c>
      <c r="AJ5657" s="1">
        <f t="shared" ca="1" si="872"/>
        <v>48.910044984050586</v>
      </c>
      <c r="AK5657">
        <f t="shared" ca="1" si="869"/>
        <v>-2.3313735209297299E-6</v>
      </c>
    </row>
    <row r="5658" spans="8:37" x14ac:dyDescent="0.3">
      <c r="H5658" s="1">
        <f t="shared" si="865"/>
        <v>0</v>
      </c>
      <c r="J5658" s="1">
        <f t="shared" si="870"/>
        <v>20350800</v>
      </c>
      <c r="K5658" s="1">
        <f t="shared" si="866"/>
        <v>235.5</v>
      </c>
      <c r="L5658" s="1">
        <f t="shared" ca="1" si="871"/>
        <v>15.238734757887652</v>
      </c>
      <c r="M5658" s="1">
        <f t="shared" ca="1" si="867"/>
        <v>-1.4605932100004146E-6</v>
      </c>
      <c r="AH5658" s="1">
        <f t="shared" ca="1" si="873"/>
        <v>47.744759860869635</v>
      </c>
      <c r="AI5658" s="1">
        <f t="shared" ca="1" si="868"/>
        <v>-1.2773998957624436E-6</v>
      </c>
      <c r="AJ5658" s="1">
        <f t="shared" ca="1" si="872"/>
        <v>48.901652039375236</v>
      </c>
      <c r="AK5658">
        <f t="shared" ca="1" si="869"/>
        <v>-2.3308706407869091E-6</v>
      </c>
    </row>
    <row r="5659" spans="8:37" x14ac:dyDescent="0.3">
      <c r="H5659" s="1">
        <f t="shared" si="865"/>
        <v>0</v>
      </c>
      <c r="J5659" s="1">
        <f t="shared" si="870"/>
        <v>20354400</v>
      </c>
      <c r="K5659" s="1">
        <f t="shared" si="866"/>
        <v>235.6</v>
      </c>
      <c r="L5659" s="1">
        <f t="shared" ca="1" si="871"/>
        <v>15.233476622331651</v>
      </c>
      <c r="M5659" s="1">
        <f t="shared" ca="1" si="867"/>
        <v>-1.4591272067198992E-6</v>
      </c>
      <c r="AH5659" s="1">
        <f t="shared" ca="1" si="873"/>
        <v>47.74016122124489</v>
      </c>
      <c r="AI5659" s="1">
        <f t="shared" ca="1" si="868"/>
        <v>-1.27724426351577E-6</v>
      </c>
      <c r="AJ5659" s="1">
        <f t="shared" ca="1" si="872"/>
        <v>48.893260905068402</v>
      </c>
      <c r="AK5659">
        <f t="shared" ca="1" si="869"/>
        <v>-2.3303678691159554E-6</v>
      </c>
    </row>
    <row r="5660" spans="8:37" x14ac:dyDescent="0.3">
      <c r="H5660" s="1">
        <f t="shared" si="865"/>
        <v>0</v>
      </c>
      <c r="J5660" s="1">
        <f t="shared" si="870"/>
        <v>20358000</v>
      </c>
      <c r="K5660" s="1">
        <f t="shared" si="866"/>
        <v>235.6</v>
      </c>
      <c r="L5660" s="1">
        <f t="shared" ca="1" si="871"/>
        <v>15.22822376438746</v>
      </c>
      <c r="M5660" s="1">
        <f t="shared" ca="1" si="867"/>
        <v>-1.4576626748748099E-6</v>
      </c>
      <c r="AH5660" s="1">
        <f t="shared" ca="1" si="873"/>
        <v>47.735563141896236</v>
      </c>
      <c r="AI5660" s="1">
        <f t="shared" ca="1" si="868"/>
        <v>-1.2770886502305795E-6</v>
      </c>
      <c r="AJ5660" s="1">
        <f t="shared" ca="1" si="872"/>
        <v>48.884871580739585</v>
      </c>
      <c r="AK5660">
        <f t="shared" ca="1" si="869"/>
        <v>-2.3298652058934709E-6</v>
      </c>
    </row>
    <row r="5661" spans="8:37" x14ac:dyDescent="0.3">
      <c r="H5661" s="1">
        <f t="shared" si="865"/>
        <v>0</v>
      </c>
      <c r="J5661" s="1">
        <f t="shared" si="870"/>
        <v>20361600</v>
      </c>
      <c r="K5661" s="1">
        <f t="shared" si="866"/>
        <v>235.7</v>
      </c>
      <c r="L5661" s="1">
        <f t="shared" ca="1" si="871"/>
        <v>15.222976178757911</v>
      </c>
      <c r="M5661" s="1">
        <f t="shared" ca="1" si="867"/>
        <v>-1.4561996129882537E-6</v>
      </c>
      <c r="AH5661" s="1">
        <f t="shared" ca="1" si="873"/>
        <v>47.730965622755406</v>
      </c>
      <c r="AI5661" s="1">
        <f t="shared" ca="1" si="868"/>
        <v>-1.2769330559045615E-6</v>
      </c>
      <c r="AJ5661" s="1">
        <f t="shared" ca="1" si="872"/>
        <v>48.876484065998369</v>
      </c>
      <c r="AK5661">
        <f t="shared" ca="1" si="869"/>
        <v>-2.3293626510960631E-6</v>
      </c>
    </row>
    <row r="5662" spans="8:37" x14ac:dyDescent="0.3">
      <c r="H5662" s="1">
        <f t="shared" si="865"/>
        <v>0</v>
      </c>
      <c r="J5662" s="1">
        <f t="shared" si="870"/>
        <v>20365200</v>
      </c>
      <c r="K5662" s="1">
        <f t="shared" si="866"/>
        <v>235.7</v>
      </c>
      <c r="L5662" s="1">
        <f t="shared" ca="1" si="871"/>
        <v>15.217733860151153</v>
      </c>
      <c r="M5662" s="1">
        <f t="shared" ca="1" si="867"/>
        <v>-1.4547380195848218E-6</v>
      </c>
      <c r="AH5662" s="1">
        <f t="shared" ca="1" si="873"/>
        <v>47.726368663754151</v>
      </c>
      <c r="AI5662" s="1">
        <f t="shared" ca="1" si="868"/>
        <v>-1.2767774805354064E-6</v>
      </c>
      <c r="AJ5662" s="1">
        <f t="shared" ca="1" si="872"/>
        <v>48.868098360454425</v>
      </c>
      <c r="AK5662">
        <f t="shared" ca="1" si="869"/>
        <v>-2.3288602047003454E-6</v>
      </c>
    </row>
    <row r="5663" spans="8:37" x14ac:dyDescent="0.3">
      <c r="H5663" s="1">
        <f t="shared" si="865"/>
        <v>0</v>
      </c>
      <c r="J5663" s="1">
        <f t="shared" si="870"/>
        <v>20368800</v>
      </c>
      <c r="K5663" s="1">
        <f t="shared" si="866"/>
        <v>235.8</v>
      </c>
      <c r="L5663" s="1">
        <f t="shared" ca="1" si="871"/>
        <v>15.212496803280647</v>
      </c>
      <c r="M5663" s="1">
        <f t="shared" ca="1" si="867"/>
        <v>-1.453277893190585E-6</v>
      </c>
      <c r="AH5663" s="1">
        <f t="shared" ca="1" si="873"/>
        <v>47.721772264824224</v>
      </c>
      <c r="AI5663" s="1">
        <f t="shared" ca="1" si="868"/>
        <v>-1.2766219241208044E-6</v>
      </c>
      <c r="AJ5663" s="1">
        <f t="shared" ca="1" si="872"/>
        <v>48.859714463717502</v>
      </c>
      <c r="AK5663">
        <f t="shared" ca="1" si="869"/>
        <v>-2.3283578666829341E-6</v>
      </c>
    </row>
    <row r="5664" spans="8:37" x14ac:dyDescent="0.3">
      <c r="H5664" s="1">
        <f t="shared" si="865"/>
        <v>0</v>
      </c>
      <c r="J5664" s="1">
        <f t="shared" si="870"/>
        <v>20372400</v>
      </c>
      <c r="K5664" s="1">
        <f t="shared" si="866"/>
        <v>235.8</v>
      </c>
      <c r="L5664" s="1">
        <f t="shared" ca="1" si="871"/>
        <v>15.20726500286516</v>
      </c>
      <c r="M5664" s="1">
        <f t="shared" ca="1" si="867"/>
        <v>-1.4518192323330945E-6</v>
      </c>
      <c r="AH5664" s="1">
        <f t="shared" ca="1" si="873"/>
        <v>47.717176425897392</v>
      </c>
      <c r="AI5664" s="1">
        <f t="shared" ca="1" si="868"/>
        <v>-1.2764663866584462E-6</v>
      </c>
      <c r="AJ5664" s="1">
        <f t="shared" ca="1" si="872"/>
        <v>48.85133237539744</v>
      </c>
      <c r="AK5664">
        <f t="shared" ca="1" si="869"/>
        <v>-2.3278556370204526E-6</v>
      </c>
    </row>
    <row r="5665" spans="8:37" x14ac:dyDescent="0.3">
      <c r="H5665" s="1">
        <f t="shared" si="865"/>
        <v>0</v>
      </c>
      <c r="J5665" s="1">
        <f t="shared" si="870"/>
        <v>20376000</v>
      </c>
      <c r="K5665" s="1">
        <f t="shared" si="866"/>
        <v>235.8</v>
      </c>
      <c r="L5665" s="1">
        <f t="shared" ca="1" si="871"/>
        <v>15.202038453628761</v>
      </c>
      <c r="M5665" s="1">
        <f t="shared" ca="1" si="867"/>
        <v>-1.4503620355413796E-6</v>
      </c>
      <c r="AH5665" s="1">
        <f t="shared" ca="1" si="873"/>
        <v>47.712581146905421</v>
      </c>
      <c r="AI5665" s="1">
        <f t="shared" ca="1" si="868"/>
        <v>-1.2763108681460228E-6</v>
      </c>
      <c r="AJ5665" s="1">
        <f t="shared" ca="1" si="872"/>
        <v>48.842952095104167</v>
      </c>
      <c r="AK5665">
        <f t="shared" ca="1" si="869"/>
        <v>-2.327353515689528E-6</v>
      </c>
    </row>
    <row r="5666" spans="8:37" x14ac:dyDescent="0.3">
      <c r="H5666" s="1">
        <f t="shared" si="865"/>
        <v>0</v>
      </c>
      <c r="J5666" s="1">
        <f t="shared" si="870"/>
        <v>20379600</v>
      </c>
      <c r="K5666" s="1">
        <f t="shared" si="866"/>
        <v>235.9</v>
      </c>
      <c r="L5666" s="1">
        <f t="shared" ca="1" si="871"/>
        <v>15.196817150300813</v>
      </c>
      <c r="M5666" s="1">
        <f t="shared" ca="1" si="867"/>
        <v>-1.4489063013459447E-6</v>
      </c>
      <c r="AH5666" s="1">
        <f t="shared" ca="1" si="873"/>
        <v>47.707986427780092</v>
      </c>
      <c r="AI5666" s="1">
        <f t="shared" ca="1" si="868"/>
        <v>-1.2761553685812254E-6</v>
      </c>
      <c r="AJ5666" s="1">
        <f t="shared" ca="1" si="872"/>
        <v>48.834573622447685</v>
      </c>
      <c r="AK5666">
        <f t="shared" ca="1" si="869"/>
        <v>-2.3268515026667947E-6</v>
      </c>
    </row>
    <row r="5667" spans="8:37" x14ac:dyDescent="0.3">
      <c r="H5667" s="1">
        <f t="shared" si="865"/>
        <v>0</v>
      </c>
      <c r="J5667" s="1">
        <f t="shared" si="870"/>
        <v>20383200</v>
      </c>
      <c r="K5667" s="1">
        <f t="shared" si="866"/>
        <v>235.9</v>
      </c>
      <c r="L5667" s="1">
        <f t="shared" ca="1" si="871"/>
        <v>15.191601087615968</v>
      </c>
      <c r="M5667" s="1">
        <f t="shared" ca="1" si="867"/>
        <v>-1.4474520282787706E-6</v>
      </c>
      <c r="AH5667" s="1">
        <f t="shared" ca="1" si="873"/>
        <v>47.7033922684532</v>
      </c>
      <c r="AI5667" s="1">
        <f t="shared" ca="1" si="868"/>
        <v>-1.2759998879617452E-6</v>
      </c>
      <c r="AJ5667" s="1">
        <f t="shared" ca="1" si="872"/>
        <v>48.826196957038086</v>
      </c>
      <c r="AK5667">
        <f t="shared" ca="1" si="869"/>
        <v>-2.3263495979288888E-6</v>
      </c>
    </row>
    <row r="5668" spans="8:37" x14ac:dyDescent="0.3">
      <c r="H5668" s="1">
        <f t="shared" si="865"/>
        <v>0</v>
      </c>
      <c r="J5668" s="1">
        <f t="shared" si="870"/>
        <v>20386800</v>
      </c>
      <c r="K5668" s="1">
        <f t="shared" si="866"/>
        <v>236</v>
      </c>
      <c r="L5668" s="1">
        <f t="shared" ca="1" si="871"/>
        <v>15.186390260314164</v>
      </c>
      <c r="M5668" s="1">
        <f t="shared" ca="1" si="867"/>
        <v>-1.4459992148733097E-6</v>
      </c>
      <c r="AH5668" s="1">
        <f t="shared" ca="1" si="873"/>
        <v>47.69879866885654</v>
      </c>
      <c r="AI5668" s="1">
        <f t="shared" ca="1" si="868"/>
        <v>-1.2758444262852749E-6</v>
      </c>
      <c r="AJ5668" s="1">
        <f t="shared" ca="1" si="872"/>
        <v>48.817822098485543</v>
      </c>
      <c r="AK5668">
        <f t="shared" ca="1" si="869"/>
        <v>-2.3258478014524536E-6</v>
      </c>
    </row>
    <row r="5669" spans="8:37" x14ac:dyDescent="0.3">
      <c r="H5669" s="1">
        <f t="shared" si="865"/>
        <v>0</v>
      </c>
      <c r="J5669" s="1">
        <f t="shared" si="870"/>
        <v>20390400</v>
      </c>
      <c r="K5669" s="1">
        <f t="shared" si="866"/>
        <v>236</v>
      </c>
      <c r="L5669" s="1">
        <f t="shared" ca="1" si="871"/>
        <v>15.18118466314062</v>
      </c>
      <c r="M5669" s="1">
        <f t="shared" ca="1" si="867"/>
        <v>-1.4445478596644886E-6</v>
      </c>
      <c r="AH5669" s="1">
        <f t="shared" ca="1" si="873"/>
        <v>47.694205628921914</v>
      </c>
      <c r="AI5669" s="1">
        <f t="shared" ca="1" si="868"/>
        <v>-1.2756889835495055E-6</v>
      </c>
      <c r="AJ5669" s="1">
        <f t="shared" ca="1" si="872"/>
        <v>48.809449046400317</v>
      </c>
      <c r="AK5669">
        <f t="shared" ca="1" si="869"/>
        <v>-2.325346113214137E-6</v>
      </c>
    </row>
    <row r="5670" spans="8:37" x14ac:dyDescent="0.3">
      <c r="H5670" s="1">
        <f t="shared" si="865"/>
        <v>0</v>
      </c>
      <c r="J5670" s="1">
        <f t="shared" si="870"/>
        <v>20394000</v>
      </c>
      <c r="K5670" s="1">
        <f t="shared" si="866"/>
        <v>236</v>
      </c>
      <c r="L5670" s="1">
        <f t="shared" ca="1" si="871"/>
        <v>15.175984290845827</v>
      </c>
      <c r="M5670" s="1">
        <f t="shared" ca="1" si="867"/>
        <v>-1.443097961188703E-6</v>
      </c>
      <c r="AH5670" s="1">
        <f t="shared" ca="1" si="873"/>
        <v>47.689613148581138</v>
      </c>
      <c r="AI5670" s="1">
        <f t="shared" ca="1" si="868"/>
        <v>-1.2755335597521303E-6</v>
      </c>
      <c r="AJ5670" s="1">
        <f t="shared" ca="1" si="872"/>
        <v>48.801077800392747</v>
      </c>
      <c r="AK5670">
        <f t="shared" ca="1" si="869"/>
        <v>-2.324844533190592E-6</v>
      </c>
    </row>
    <row r="5671" spans="8:37" x14ac:dyDescent="0.3">
      <c r="H5671" s="1">
        <f t="shared" si="865"/>
        <v>0</v>
      </c>
      <c r="J5671" s="1">
        <f t="shared" si="870"/>
        <v>20397600</v>
      </c>
      <c r="K5671" s="1">
        <f t="shared" si="866"/>
        <v>236.1</v>
      </c>
      <c r="L5671" s="1">
        <f t="shared" ca="1" si="871"/>
        <v>15.170789138185548</v>
      </c>
      <c r="M5671" s="1">
        <f t="shared" ca="1" si="867"/>
        <v>-1.441649517983818E-6</v>
      </c>
      <c r="AH5671" s="1">
        <f t="shared" ca="1" si="873"/>
        <v>47.685021227766029</v>
      </c>
      <c r="AI5671" s="1">
        <f t="shared" ca="1" si="868"/>
        <v>-1.2753781548908411E-6</v>
      </c>
      <c r="AJ5671" s="1">
        <f t="shared" ca="1" si="872"/>
        <v>48.792708360073263</v>
      </c>
      <c r="AK5671">
        <f t="shared" ca="1" si="869"/>
        <v>-2.3243430613584764E-6</v>
      </c>
    </row>
    <row r="5672" spans="8:37" x14ac:dyDescent="0.3">
      <c r="H5672" s="1">
        <f t="shared" si="865"/>
        <v>0</v>
      </c>
      <c r="J5672" s="1">
        <f t="shared" si="870"/>
        <v>20401200</v>
      </c>
      <c r="K5672" s="1">
        <f t="shared" si="866"/>
        <v>236.1</v>
      </c>
      <c r="L5672" s="1">
        <f t="shared" ca="1" si="871"/>
        <v>15.165599199920806</v>
      </c>
      <c r="M5672" s="1">
        <f t="shared" ca="1" si="867"/>
        <v>-1.4402025285891667E-6</v>
      </c>
      <c r="AH5672" s="1">
        <f t="shared" ca="1" si="873"/>
        <v>47.680429866408424</v>
      </c>
      <c r="AI5672" s="1">
        <f t="shared" ca="1" si="868"/>
        <v>-1.2752227689633315E-6</v>
      </c>
      <c r="AJ5672" s="1">
        <f t="shared" ca="1" si="872"/>
        <v>48.784340725052374</v>
      </c>
      <c r="AK5672">
        <f t="shared" ca="1" si="869"/>
        <v>-2.3238416976944536E-6</v>
      </c>
    </row>
    <row r="5673" spans="8:37" x14ac:dyDescent="0.3">
      <c r="H5673" s="1">
        <f t="shared" si="865"/>
        <v>0</v>
      </c>
      <c r="J5673" s="1">
        <f t="shared" si="870"/>
        <v>20404800</v>
      </c>
      <c r="K5673" s="1">
        <f t="shared" si="866"/>
        <v>236.2</v>
      </c>
      <c r="L5673" s="1">
        <f t="shared" ca="1" si="871"/>
        <v>15.160414470817885</v>
      </c>
      <c r="M5673" s="1">
        <f t="shared" ca="1" si="867"/>
        <v>-1.4387569915455481E-6</v>
      </c>
      <c r="AH5673" s="1">
        <f t="shared" ca="1" si="873"/>
        <v>47.675839064440154</v>
      </c>
      <c r="AI5673" s="1">
        <f t="shared" ca="1" si="868"/>
        <v>-1.2750674019672941E-6</v>
      </c>
      <c r="AJ5673" s="1">
        <f t="shared" ca="1" si="872"/>
        <v>48.775974894940674</v>
      </c>
      <c r="AK5673">
        <f t="shared" ca="1" si="869"/>
        <v>-2.3233404421751908E-6</v>
      </c>
    </row>
    <row r="5674" spans="8:37" x14ac:dyDescent="0.3">
      <c r="H5674" s="1">
        <f t="shared" si="865"/>
        <v>0</v>
      </c>
      <c r="J5674" s="1">
        <f t="shared" si="870"/>
        <v>20408400</v>
      </c>
      <c r="K5674" s="1">
        <f t="shared" si="866"/>
        <v>236.2</v>
      </c>
      <c r="L5674" s="1">
        <f t="shared" ca="1" si="871"/>
        <v>15.155234945648321</v>
      </c>
      <c r="M5674" s="1">
        <f t="shared" ca="1" si="867"/>
        <v>-1.4373129053952244E-6</v>
      </c>
      <c r="AH5674" s="1">
        <f t="shared" ca="1" si="873"/>
        <v>47.671248821793071</v>
      </c>
      <c r="AI5674" s="1">
        <f t="shared" ca="1" si="868"/>
        <v>-1.2749120539004228E-6</v>
      </c>
      <c r="AJ5674" s="1">
        <f t="shared" ca="1" si="872"/>
        <v>48.767610869348843</v>
      </c>
      <c r="AK5674">
        <f t="shared" ca="1" si="869"/>
        <v>-2.3228392947773616E-6</v>
      </c>
    </row>
    <row r="5675" spans="8:37" x14ac:dyDescent="0.3">
      <c r="H5675" s="1">
        <f t="shared" si="865"/>
        <v>0</v>
      </c>
      <c r="J5675" s="1">
        <f t="shared" si="870"/>
        <v>20412000</v>
      </c>
      <c r="K5675" s="1">
        <f t="shared" si="866"/>
        <v>236.3</v>
      </c>
      <c r="L5675" s="1">
        <f t="shared" ca="1" si="871"/>
        <v>15.150060619188897</v>
      </c>
      <c r="M5675" s="1">
        <f t="shared" ca="1" si="867"/>
        <v>-1.4358702686819232E-6</v>
      </c>
      <c r="AH5675" s="1">
        <f t="shared" ca="1" si="873"/>
        <v>47.666659138399027</v>
      </c>
      <c r="AI5675" s="1">
        <f t="shared" ca="1" si="868"/>
        <v>-1.2747567247604113E-6</v>
      </c>
      <c r="AJ5675" s="1">
        <f t="shared" ca="1" si="872"/>
        <v>48.759248647887645</v>
      </c>
      <c r="AK5675">
        <f t="shared" ca="1" si="869"/>
        <v>-2.3223382554776442E-6</v>
      </c>
    </row>
    <row r="5676" spans="8:37" x14ac:dyDescent="0.3">
      <c r="H5676" s="1">
        <f t="shared" si="865"/>
        <v>0</v>
      </c>
      <c r="J5676" s="1">
        <f t="shared" si="870"/>
        <v>20415600</v>
      </c>
      <c r="K5676" s="1">
        <f t="shared" si="866"/>
        <v>236.3</v>
      </c>
      <c r="L5676" s="1">
        <f t="shared" ca="1" si="871"/>
        <v>15.144891486221642</v>
      </c>
      <c r="M5676" s="1">
        <f t="shared" ca="1" si="867"/>
        <v>-1.4344290799508323E-6</v>
      </c>
      <c r="AH5676" s="1">
        <f t="shared" ca="1" si="873"/>
        <v>47.662070014189887</v>
      </c>
      <c r="AI5676" s="1">
        <f t="shared" ca="1" si="868"/>
        <v>-1.2746014145449533E-6</v>
      </c>
      <c r="AJ5676" s="1">
        <f t="shared" ca="1" si="872"/>
        <v>48.750888230167924</v>
      </c>
      <c r="AK5676">
        <f t="shared" ca="1" si="869"/>
        <v>-2.321837324252721E-6</v>
      </c>
    </row>
    <row r="5677" spans="8:37" x14ac:dyDescent="0.3">
      <c r="H5677" s="1">
        <f t="shared" si="865"/>
        <v>0</v>
      </c>
      <c r="J5677" s="1">
        <f t="shared" si="870"/>
        <v>20419200</v>
      </c>
      <c r="K5677" s="1">
        <f t="shared" si="866"/>
        <v>236.3</v>
      </c>
      <c r="L5677" s="1">
        <f t="shared" ca="1" si="871"/>
        <v>15.139727541533819</v>
      </c>
      <c r="M5677" s="1">
        <f t="shared" ca="1" si="867"/>
        <v>-1.4329893377486006E-6</v>
      </c>
      <c r="AH5677" s="1">
        <f t="shared" ca="1" si="873"/>
        <v>47.657481449097524</v>
      </c>
      <c r="AI5677" s="1">
        <f t="shared" ca="1" si="868"/>
        <v>-1.2744461232517436E-6</v>
      </c>
      <c r="AJ5677" s="1">
        <f t="shared" ca="1" si="872"/>
        <v>48.742529615800613</v>
      </c>
      <c r="AK5677">
        <f t="shared" ca="1" si="869"/>
        <v>-2.3213365010792809E-6</v>
      </c>
    </row>
    <row r="5678" spans="8:37" x14ac:dyDescent="0.3">
      <c r="H5678" s="1">
        <f t="shared" si="865"/>
        <v>0</v>
      </c>
      <c r="J5678" s="1">
        <f t="shared" si="870"/>
        <v>20422800</v>
      </c>
      <c r="K5678" s="1">
        <f t="shared" si="866"/>
        <v>236.4</v>
      </c>
      <c r="L5678" s="1">
        <f t="shared" ca="1" si="871"/>
        <v>15.134568779917924</v>
      </c>
      <c r="M5678" s="1">
        <f t="shared" ca="1" si="867"/>
        <v>-1.431551040623335E-6</v>
      </c>
      <c r="AH5678" s="1">
        <f t="shared" ca="1" si="873"/>
        <v>47.65289344305382</v>
      </c>
      <c r="AI5678" s="1">
        <f t="shared" ca="1" si="868"/>
        <v>-1.2742908508784768E-6</v>
      </c>
      <c r="AJ5678" s="1">
        <f t="shared" ca="1" si="872"/>
        <v>48.734172804396728</v>
      </c>
      <c r="AK5678">
        <f t="shared" ca="1" si="869"/>
        <v>-2.3208357859340169E-6</v>
      </c>
    </row>
    <row r="5679" spans="8:37" x14ac:dyDescent="0.3">
      <c r="H5679" s="1">
        <f t="shared" si="865"/>
        <v>0</v>
      </c>
      <c r="J5679" s="1">
        <f t="shared" si="870"/>
        <v>20426400</v>
      </c>
      <c r="K5679" s="1">
        <f t="shared" si="866"/>
        <v>236.4</v>
      </c>
      <c r="L5679" s="1">
        <f t="shared" ca="1" si="871"/>
        <v>15.12941519617168</v>
      </c>
      <c r="M5679" s="1">
        <f t="shared" ca="1" si="867"/>
        <v>-1.4301141871246E-6</v>
      </c>
      <c r="AH5679" s="1">
        <f t="shared" ca="1" si="873"/>
        <v>47.648305995990654</v>
      </c>
      <c r="AI5679" s="1">
        <f t="shared" ca="1" si="868"/>
        <v>-1.2741355974228474E-6</v>
      </c>
      <c r="AJ5679" s="1">
        <f t="shared" ca="1" si="872"/>
        <v>48.725817795567366</v>
      </c>
      <c r="AK5679">
        <f t="shared" ca="1" si="869"/>
        <v>-2.3203351787936266E-6</v>
      </c>
    </row>
    <row r="5680" spans="8:37" x14ac:dyDescent="0.3">
      <c r="H5680" s="1">
        <f t="shared" si="865"/>
        <v>0</v>
      </c>
      <c r="J5680" s="1">
        <f t="shared" si="870"/>
        <v>20430000</v>
      </c>
      <c r="K5680" s="1">
        <f t="shared" si="866"/>
        <v>236.5</v>
      </c>
      <c r="L5680" s="1">
        <f t="shared" ca="1" si="871"/>
        <v>15.124266785098031</v>
      </c>
      <c r="M5680" s="1">
        <f t="shared" ca="1" si="867"/>
        <v>-1.4286787758034162E-6</v>
      </c>
      <c r="AH5680" s="1">
        <f t="shared" ca="1" si="873"/>
        <v>47.643719107839935</v>
      </c>
      <c r="AI5680" s="1">
        <f t="shared" ca="1" si="868"/>
        <v>-1.2739803628825509E-6</v>
      </c>
      <c r="AJ5680" s="1">
        <f t="shared" ca="1" si="872"/>
        <v>48.717464588923711</v>
      </c>
      <c r="AK5680">
        <f t="shared" ca="1" si="869"/>
        <v>-2.3198346796348143E-6</v>
      </c>
    </row>
    <row r="5681" spans="8:37" x14ac:dyDescent="0.3">
      <c r="H5681" s="1">
        <f t="shared" si="865"/>
        <v>0</v>
      </c>
      <c r="J5681" s="1">
        <f t="shared" si="870"/>
        <v>20433600</v>
      </c>
      <c r="K5681" s="1">
        <f t="shared" si="866"/>
        <v>236.5</v>
      </c>
      <c r="L5681" s="1">
        <f t="shared" ca="1" si="871"/>
        <v>15.119123541505139</v>
      </c>
      <c r="M5681" s="1">
        <f t="shared" ca="1" si="867"/>
        <v>-1.4272448052122581E-6</v>
      </c>
      <c r="AH5681" s="1">
        <f t="shared" ca="1" si="873"/>
        <v>47.639132778533558</v>
      </c>
      <c r="AI5681" s="1">
        <f t="shared" ca="1" si="868"/>
        <v>-1.2738251472552824E-6</v>
      </c>
      <c r="AJ5681" s="1">
        <f t="shared" ca="1" si="872"/>
        <v>48.709113184077026</v>
      </c>
      <c r="AK5681">
        <f t="shared" ca="1" si="869"/>
        <v>-2.3193342884342872E-6</v>
      </c>
    </row>
    <row r="5682" spans="8:37" x14ac:dyDescent="0.3">
      <c r="H5682" s="1">
        <f t="shared" si="865"/>
        <v>0</v>
      </c>
      <c r="J5682" s="1">
        <f t="shared" si="870"/>
        <v>20437200</v>
      </c>
      <c r="K5682" s="1">
        <f t="shared" si="866"/>
        <v>236.5</v>
      </c>
      <c r="L5682" s="1">
        <f t="shared" ca="1" si="871"/>
        <v>15.113985460206376</v>
      </c>
      <c r="M5682" s="1">
        <f t="shared" ca="1" si="867"/>
        <v>-1.4258122739050527E-6</v>
      </c>
      <c r="AH5682" s="1">
        <f t="shared" ca="1" si="873"/>
        <v>47.634547008003437</v>
      </c>
      <c r="AI5682" s="1">
        <f t="shared" ca="1" si="868"/>
        <v>-1.2736699505387382E-6</v>
      </c>
      <c r="AJ5682" s="1">
        <f t="shared" ca="1" si="872"/>
        <v>48.700763580638665</v>
      </c>
      <c r="AK5682">
        <f t="shared" ca="1" si="869"/>
        <v>-2.3188340051687596E-6</v>
      </c>
    </row>
    <row r="5683" spans="8:37" x14ac:dyDescent="0.3">
      <c r="H5683" s="1">
        <f t="shared" si="865"/>
        <v>0</v>
      </c>
      <c r="J5683" s="1">
        <f t="shared" si="870"/>
        <v>20440800</v>
      </c>
      <c r="K5683" s="1">
        <f t="shared" si="866"/>
        <v>236.6</v>
      </c>
      <c r="L5683" s="1">
        <f t="shared" ca="1" si="871"/>
        <v>15.108852536020317</v>
      </c>
      <c r="M5683" s="1">
        <f t="shared" ca="1" si="867"/>
        <v>-1.4243811804371797E-6</v>
      </c>
      <c r="AH5683" s="1">
        <f t="shared" ca="1" si="873"/>
        <v>47.629961796181497</v>
      </c>
      <c r="AI5683" s="1">
        <f t="shared" ca="1" si="868"/>
        <v>-1.2735147727306135E-6</v>
      </c>
      <c r="AJ5683" s="1">
        <f t="shared" ca="1" si="872"/>
        <v>48.69241577822006</v>
      </c>
      <c r="AK5683">
        <f t="shared" ca="1" si="869"/>
        <v>-2.3183338298149487E-6</v>
      </c>
    </row>
    <row r="5684" spans="8:37" x14ac:dyDescent="0.3">
      <c r="H5684" s="1">
        <f t="shared" si="865"/>
        <v>0</v>
      </c>
      <c r="J5684" s="1">
        <f t="shared" si="870"/>
        <v>20444400</v>
      </c>
      <c r="K5684" s="1">
        <f t="shared" si="866"/>
        <v>236.6</v>
      </c>
      <c r="L5684" s="1">
        <f t="shared" ca="1" si="871"/>
        <v>15.103724763770742</v>
      </c>
      <c r="M5684" s="1">
        <f t="shared" ca="1" si="867"/>
        <v>-1.4229515233654682E-6</v>
      </c>
      <c r="AH5684" s="1">
        <f t="shared" ca="1" si="873"/>
        <v>47.625377142999668</v>
      </c>
      <c r="AI5684" s="1">
        <f t="shared" ca="1" si="868"/>
        <v>-1.2733596138286054E-6</v>
      </c>
      <c r="AJ5684" s="1">
        <f t="shared" ca="1" si="872"/>
        <v>48.684069776432729</v>
      </c>
      <c r="AK5684">
        <f t="shared" ca="1" si="869"/>
        <v>-2.3178337623495789E-6</v>
      </c>
    </row>
    <row r="5685" spans="8:37" x14ac:dyDescent="0.3">
      <c r="H5685" s="1">
        <f t="shared" si="865"/>
        <v>0</v>
      </c>
      <c r="J5685" s="1">
        <f t="shared" si="870"/>
        <v>20448000</v>
      </c>
      <c r="K5685" s="1">
        <f t="shared" si="866"/>
        <v>236.7</v>
      </c>
      <c r="L5685" s="1">
        <f t="shared" ca="1" si="871"/>
        <v>15.098602138286626</v>
      </c>
      <c r="M5685" s="1">
        <f t="shared" ca="1" si="867"/>
        <v>-1.4215233012481953E-6</v>
      </c>
      <c r="AH5685" s="1">
        <f t="shared" ca="1" si="873"/>
        <v>47.620793048389885</v>
      </c>
      <c r="AI5685" s="1">
        <f t="shared" ca="1" si="868"/>
        <v>-1.2732044738304099E-6</v>
      </c>
      <c r="AJ5685" s="1">
        <f t="shared" ca="1" si="872"/>
        <v>48.675725574888268</v>
      </c>
      <c r="AK5685">
        <f t="shared" ca="1" si="869"/>
        <v>-2.3173338027493771E-6</v>
      </c>
    </row>
    <row r="5686" spans="8:37" x14ac:dyDescent="0.3">
      <c r="H5686" s="1">
        <f t="shared" si="865"/>
        <v>0</v>
      </c>
      <c r="J5686" s="1">
        <f t="shared" si="870"/>
        <v>20451600</v>
      </c>
      <c r="K5686" s="1">
        <f t="shared" si="866"/>
        <v>236.7</v>
      </c>
      <c r="L5686" s="1">
        <f t="shared" ca="1" si="871"/>
        <v>15.093484654402133</v>
      </c>
      <c r="M5686" s="1">
        <f t="shared" ca="1" si="867"/>
        <v>-1.4200965126450859E-6</v>
      </c>
      <c r="AH5686" s="1">
        <f t="shared" ca="1" si="873"/>
        <v>47.616209512284094</v>
      </c>
      <c r="AI5686" s="1">
        <f t="shared" ca="1" si="868"/>
        <v>-1.2730493527337241E-6</v>
      </c>
      <c r="AJ5686" s="1">
        <f t="shared" ca="1" si="872"/>
        <v>48.667383173198374</v>
      </c>
      <c r="AK5686">
        <f t="shared" ca="1" si="869"/>
        <v>-2.3168339509910778E-6</v>
      </c>
    </row>
    <row r="5687" spans="8:37" x14ac:dyDescent="0.3">
      <c r="H5687" s="1">
        <f t="shared" si="865"/>
        <v>0</v>
      </c>
      <c r="J5687" s="1">
        <f t="shared" si="870"/>
        <v>20455200</v>
      </c>
      <c r="K5687" s="1">
        <f t="shared" si="866"/>
        <v>236.8</v>
      </c>
      <c r="L5687" s="1">
        <f t="shared" ca="1" si="871"/>
        <v>15.088372306956611</v>
      </c>
      <c r="M5687" s="1">
        <f t="shared" ca="1" si="867"/>
        <v>-1.4186711561173103E-6</v>
      </c>
      <c r="AH5687" s="1">
        <f t="shared" ca="1" si="873"/>
        <v>47.611626534614253</v>
      </c>
      <c r="AI5687" s="1">
        <f t="shared" ca="1" si="868"/>
        <v>-1.2728942505362451E-6</v>
      </c>
      <c r="AJ5687" s="1">
        <f t="shared" ca="1" si="872"/>
        <v>48.659042570974805</v>
      </c>
      <c r="AK5687">
        <f t="shared" ca="1" si="869"/>
        <v>-2.3163342070514186E-6</v>
      </c>
    </row>
    <row r="5688" spans="8:37" x14ac:dyDescent="0.3">
      <c r="H5688" s="1">
        <f t="shared" si="865"/>
        <v>0</v>
      </c>
      <c r="J5688" s="1">
        <f t="shared" si="870"/>
        <v>20458800</v>
      </c>
      <c r="K5688" s="1">
        <f t="shared" si="866"/>
        <v>236.8</v>
      </c>
      <c r="L5688" s="1">
        <f t="shared" ca="1" si="871"/>
        <v>15.083265090794589</v>
      </c>
      <c r="M5688" s="1">
        <f t="shared" ca="1" si="867"/>
        <v>-1.4172472302274827E-6</v>
      </c>
      <c r="AH5688" s="1">
        <f t="shared" ca="1" si="873"/>
        <v>47.60704411531232</v>
      </c>
      <c r="AI5688" s="1">
        <f t="shared" ca="1" si="868"/>
        <v>-1.2727391672356704E-6</v>
      </c>
      <c r="AJ5688" s="1">
        <f t="shared" ca="1" si="872"/>
        <v>48.65070376782942</v>
      </c>
      <c r="AK5688">
        <f t="shared" ca="1" si="869"/>
        <v>-2.3158345709071441E-6</v>
      </c>
    </row>
    <row r="5689" spans="8:37" x14ac:dyDescent="0.3">
      <c r="H5689" s="1">
        <f t="shared" si="865"/>
        <v>0</v>
      </c>
      <c r="J5689" s="1">
        <f t="shared" si="870"/>
        <v>20462400</v>
      </c>
      <c r="K5689" s="1">
        <f t="shared" si="866"/>
        <v>236.8</v>
      </c>
      <c r="L5689" s="1">
        <f t="shared" ca="1" si="871"/>
        <v>15.07816300076577</v>
      </c>
      <c r="M5689" s="1">
        <f t="shared" ca="1" si="867"/>
        <v>-1.41582473353966E-6</v>
      </c>
      <c r="AH5689" s="1">
        <f t="shared" ca="1" si="873"/>
        <v>47.602462254310268</v>
      </c>
      <c r="AI5689" s="1">
        <f t="shared" ca="1" si="868"/>
        <v>-1.2725841028296972E-6</v>
      </c>
      <c r="AJ5689" s="1">
        <f t="shared" ca="1" si="872"/>
        <v>48.642366763374156</v>
      </c>
      <c r="AK5689">
        <f t="shared" ca="1" si="869"/>
        <v>-2.3153350425350012E-6</v>
      </c>
    </row>
    <row r="5690" spans="8:37" x14ac:dyDescent="0.3">
      <c r="H5690" s="1">
        <f t="shared" si="865"/>
        <v>0</v>
      </c>
      <c r="J5690" s="1">
        <f t="shared" si="870"/>
        <v>20466000</v>
      </c>
      <c r="K5690" s="1">
        <f t="shared" si="866"/>
        <v>236.9</v>
      </c>
      <c r="L5690" s="1">
        <f t="shared" ca="1" si="871"/>
        <v>15.073066031725027</v>
      </c>
      <c r="M5690" s="1">
        <f t="shared" ca="1" si="867"/>
        <v>-1.4144036646193413E-6</v>
      </c>
      <c r="AH5690" s="1">
        <f t="shared" ca="1" si="873"/>
        <v>47.597880951540084</v>
      </c>
      <c r="AI5690" s="1">
        <f t="shared" ca="1" si="868"/>
        <v>-1.2724290573160243E-6</v>
      </c>
      <c r="AJ5690" s="1">
        <f t="shared" ca="1" si="872"/>
        <v>48.634031557221029</v>
      </c>
      <c r="AK5690">
        <f t="shared" ca="1" si="869"/>
        <v>-2.3148356219117444E-6</v>
      </c>
    </row>
    <row r="5691" spans="8:37" x14ac:dyDescent="0.3">
      <c r="H5691" s="1">
        <f t="shared" si="865"/>
        <v>0</v>
      </c>
      <c r="J5691" s="1">
        <f t="shared" si="870"/>
        <v>20469600</v>
      </c>
      <c r="K5691" s="1">
        <f t="shared" si="866"/>
        <v>236.9</v>
      </c>
      <c r="L5691" s="1">
        <f t="shared" ca="1" si="871"/>
        <v>15.067974178532397</v>
      </c>
      <c r="M5691" s="1">
        <f t="shared" ca="1" si="867"/>
        <v>-1.4129840220334645E-6</v>
      </c>
      <c r="AH5691" s="1">
        <f t="shared" ca="1" si="873"/>
        <v>47.593300206933748</v>
      </c>
      <c r="AI5691" s="1">
        <f t="shared" ca="1" si="868"/>
        <v>-1.2722740306923494E-6</v>
      </c>
      <c r="AJ5691" s="1">
        <f t="shared" ca="1" si="872"/>
        <v>48.625698148982146</v>
      </c>
      <c r="AK5691">
        <f t="shared" ca="1" si="869"/>
        <v>-2.3143363090141314E-6</v>
      </c>
    </row>
    <row r="5692" spans="8:37" x14ac:dyDescent="0.3">
      <c r="H5692" s="1">
        <f t="shared" si="865"/>
        <v>0</v>
      </c>
      <c r="J5692" s="1">
        <f t="shared" si="870"/>
        <v>20473200</v>
      </c>
      <c r="K5692" s="1">
        <f t="shared" si="866"/>
        <v>237</v>
      </c>
      <c r="L5692" s="1">
        <f t="shared" ca="1" si="871"/>
        <v>15.062887436053076</v>
      </c>
      <c r="M5692" s="1">
        <f t="shared" ca="1" si="867"/>
        <v>-1.4115658043504059E-6</v>
      </c>
      <c r="AH5692" s="1">
        <f t="shared" ca="1" si="873"/>
        <v>47.588720020423253</v>
      </c>
      <c r="AI5692" s="1">
        <f t="shared" ca="1" si="868"/>
        <v>-1.2721190229563712E-6</v>
      </c>
      <c r="AJ5692" s="1">
        <f t="shared" ca="1" si="872"/>
        <v>48.617366538269692</v>
      </c>
      <c r="AK5692">
        <f t="shared" ca="1" si="869"/>
        <v>-2.3138371038189261E-6</v>
      </c>
    </row>
    <row r="5693" spans="8:37" x14ac:dyDescent="0.3">
      <c r="H5693" s="1">
        <f t="shared" si="865"/>
        <v>0</v>
      </c>
      <c r="J5693" s="1">
        <f t="shared" si="870"/>
        <v>20476800</v>
      </c>
      <c r="K5693" s="1">
        <f t="shared" si="866"/>
        <v>237</v>
      </c>
      <c r="L5693" s="1">
        <f t="shared" ca="1" si="871"/>
        <v>15.057805799157414</v>
      </c>
      <c r="M5693" s="1">
        <f t="shared" ca="1" si="867"/>
        <v>-1.4101490101399791E-6</v>
      </c>
      <c r="AH5693" s="1">
        <f t="shared" ca="1" si="873"/>
        <v>47.584140391940608</v>
      </c>
      <c r="AI5693" s="1">
        <f t="shared" ca="1" si="868"/>
        <v>-1.2719640341057883E-6</v>
      </c>
      <c r="AJ5693" s="1">
        <f t="shared" ca="1" si="872"/>
        <v>48.609036724695947</v>
      </c>
      <c r="AK5693">
        <f t="shared" ca="1" si="869"/>
        <v>-2.3133380063028977E-6</v>
      </c>
    </row>
    <row r="5694" spans="8:37" x14ac:dyDescent="0.3">
      <c r="H5694" s="1">
        <f t="shared" si="865"/>
        <v>0</v>
      </c>
      <c r="J5694" s="1">
        <f t="shared" si="870"/>
        <v>20480400</v>
      </c>
      <c r="K5694" s="1">
        <f t="shared" si="866"/>
        <v>237</v>
      </c>
      <c r="L5694" s="1">
        <f t="shared" ca="1" si="871"/>
        <v>15.052729262720911</v>
      </c>
      <c r="M5694" s="1">
        <f t="shared" ca="1" si="867"/>
        <v>-1.4087336379734343E-6</v>
      </c>
      <c r="AH5694" s="1">
        <f t="shared" ca="1" si="873"/>
        <v>47.579561321417827</v>
      </c>
      <c r="AI5694" s="1">
        <f t="shared" ca="1" si="868"/>
        <v>-1.2718090641383E-6</v>
      </c>
      <c r="AJ5694" s="1">
        <f t="shared" ca="1" si="872"/>
        <v>48.60070870787326</v>
      </c>
      <c r="AK5694">
        <f t="shared" ca="1" si="869"/>
        <v>-2.312839016442818E-6</v>
      </c>
    </row>
    <row r="5695" spans="8:37" x14ac:dyDescent="0.3">
      <c r="H5695" s="1">
        <f t="shared" si="865"/>
        <v>0</v>
      </c>
      <c r="J5695" s="1">
        <f t="shared" si="870"/>
        <v>20484000</v>
      </c>
      <c r="K5695" s="1">
        <f t="shared" si="866"/>
        <v>237.1</v>
      </c>
      <c r="L5695" s="1">
        <f t="shared" ca="1" si="871"/>
        <v>15.047657821624206</v>
      </c>
      <c r="M5695" s="1">
        <f t="shared" ca="1" si="867"/>
        <v>-1.4073196864234528E-6</v>
      </c>
      <c r="AH5695" s="1">
        <f t="shared" ca="1" si="873"/>
        <v>47.574982808786928</v>
      </c>
      <c r="AI5695" s="1">
        <f t="shared" ca="1" si="868"/>
        <v>-1.2716541130516058E-6</v>
      </c>
      <c r="AJ5695" s="1">
        <f t="shared" ca="1" si="872"/>
        <v>48.592382487414064</v>
      </c>
      <c r="AK5695">
        <f t="shared" ca="1" si="869"/>
        <v>-2.3123401342154665E-6</v>
      </c>
    </row>
    <row r="5696" spans="8:37" x14ac:dyDescent="0.3">
      <c r="H5696" s="1">
        <f t="shared" si="865"/>
        <v>0</v>
      </c>
      <c r="J5696" s="1">
        <f t="shared" si="870"/>
        <v>20487600</v>
      </c>
      <c r="K5696" s="1">
        <f t="shared" si="866"/>
        <v>237.1</v>
      </c>
      <c r="L5696" s="1">
        <f t="shared" ca="1" si="871"/>
        <v>15.042591470753081</v>
      </c>
      <c r="M5696" s="1">
        <f t="shared" ca="1" si="867"/>
        <v>-1.4059071540641516E-6</v>
      </c>
      <c r="AH5696" s="1">
        <f t="shared" ca="1" si="873"/>
        <v>47.570404853979944</v>
      </c>
      <c r="AI5696" s="1">
        <f t="shared" ca="1" si="868"/>
        <v>-1.2714991808434051E-6</v>
      </c>
      <c r="AJ5696" s="1">
        <f t="shared" ca="1" si="872"/>
        <v>48.584058062930886</v>
      </c>
      <c r="AK5696">
        <f t="shared" ca="1" si="869"/>
        <v>-2.3118413595976265E-6</v>
      </c>
    </row>
    <row r="5697" spans="8:37" x14ac:dyDescent="0.3">
      <c r="H5697" s="1">
        <f t="shared" si="865"/>
        <v>0</v>
      </c>
      <c r="J5697" s="1">
        <f t="shared" si="870"/>
        <v>20491200</v>
      </c>
      <c r="K5697" s="1">
        <f t="shared" si="866"/>
        <v>237.2</v>
      </c>
      <c r="L5697" s="1">
        <f t="shared" ca="1" si="871"/>
        <v>15.037530204998451</v>
      </c>
      <c r="M5697" s="1">
        <f t="shared" ca="1" si="867"/>
        <v>-1.4044960394710774E-6</v>
      </c>
      <c r="AH5697" s="1">
        <f t="shared" ca="1" si="873"/>
        <v>47.565827456928908</v>
      </c>
      <c r="AI5697" s="1">
        <f t="shared" ca="1" si="868"/>
        <v>-1.2713442675113982E-6</v>
      </c>
      <c r="AJ5697" s="1">
        <f t="shared" ca="1" si="872"/>
        <v>48.575735434036332</v>
      </c>
      <c r="AK5697">
        <f t="shared" ca="1" si="869"/>
        <v>-2.3113426925660862E-6</v>
      </c>
    </row>
    <row r="5698" spans="8:37" x14ac:dyDescent="0.3">
      <c r="H5698" s="1">
        <f t="shared" si="865"/>
        <v>0</v>
      </c>
      <c r="J5698" s="1">
        <f t="shared" si="870"/>
        <v>20494800</v>
      </c>
      <c r="K5698" s="1">
        <f t="shared" si="866"/>
        <v>237.2</v>
      </c>
      <c r="L5698" s="1">
        <f t="shared" ca="1" si="871"/>
        <v>15.032474019256355</v>
      </c>
      <c r="M5698" s="1">
        <f t="shared" ca="1" si="867"/>
        <v>-1.403086341221207E-6</v>
      </c>
      <c r="AH5698" s="1">
        <f t="shared" ca="1" si="873"/>
        <v>47.561250617565868</v>
      </c>
      <c r="AI5698" s="1">
        <f t="shared" ca="1" si="868"/>
        <v>-1.2711893730532848E-6</v>
      </c>
      <c r="AJ5698" s="1">
        <f t="shared" ca="1" si="872"/>
        <v>48.567414600343092</v>
      </c>
      <c r="AK5698">
        <f t="shared" ca="1" si="869"/>
        <v>-2.3108441330976399E-6</v>
      </c>
    </row>
    <row r="5699" spans="8:37" x14ac:dyDescent="0.3">
      <c r="H5699" s="1">
        <f t="shared" si="865"/>
        <v>0</v>
      </c>
      <c r="J5699" s="1">
        <f t="shared" si="870"/>
        <v>20498400</v>
      </c>
      <c r="K5699" s="1">
        <f t="shared" si="866"/>
        <v>237.3</v>
      </c>
      <c r="L5699" s="1">
        <f t="shared" ca="1" si="871"/>
        <v>15.027422908427958</v>
      </c>
      <c r="M5699" s="1">
        <f t="shared" ca="1" si="867"/>
        <v>-1.4016780578929447E-6</v>
      </c>
      <c r="AH5699" s="1">
        <f t="shared" ca="1" si="873"/>
        <v>47.556674335822876</v>
      </c>
      <c r="AI5699" s="1">
        <f t="shared" ca="1" si="868"/>
        <v>-1.2710344974667656E-6</v>
      </c>
      <c r="AJ5699" s="1">
        <f t="shared" ca="1" si="872"/>
        <v>48.559095561463941</v>
      </c>
      <c r="AK5699">
        <f t="shared" ca="1" si="869"/>
        <v>-2.3103456811690853E-6</v>
      </c>
    </row>
    <row r="5700" spans="8:37" x14ac:dyDescent="0.3">
      <c r="H5700" s="1">
        <f t="shared" si="865"/>
        <v>0</v>
      </c>
      <c r="J5700" s="1">
        <f t="shared" si="870"/>
        <v>20502000</v>
      </c>
      <c r="K5700" s="1">
        <f t="shared" si="866"/>
        <v>237.3</v>
      </c>
      <c r="L5700" s="1">
        <f t="shared" ca="1" si="871"/>
        <v>15.022376867419544</v>
      </c>
      <c r="M5700" s="1">
        <f t="shared" ca="1" si="867"/>
        <v>-1.400271188066123E-6</v>
      </c>
      <c r="AH5700" s="1">
        <f t="shared" ca="1" si="873"/>
        <v>47.552098611631997</v>
      </c>
      <c r="AI5700" s="1">
        <f t="shared" ca="1" si="868"/>
        <v>-1.2708796407495414E-6</v>
      </c>
      <c r="AJ5700" s="1">
        <f t="shared" ca="1" si="872"/>
        <v>48.550778317011734</v>
      </c>
      <c r="AK5700">
        <f t="shared" ca="1" si="869"/>
        <v>-2.3098473367572268E-6</v>
      </c>
    </row>
    <row r="5701" spans="8:37" x14ac:dyDescent="0.3">
      <c r="H5701" s="1">
        <f t="shared" si="865"/>
        <v>0</v>
      </c>
      <c r="J5701" s="1">
        <f t="shared" si="870"/>
        <v>20505600</v>
      </c>
      <c r="K5701" s="1">
        <f t="shared" si="866"/>
        <v>237.3</v>
      </c>
      <c r="L5701" s="1">
        <f t="shared" ca="1" si="871"/>
        <v>15.017335891142505</v>
      </c>
      <c r="M5701" s="1">
        <f t="shared" ca="1" si="867"/>
        <v>-1.3988657303219986E-6</v>
      </c>
      <c r="AH5701" s="1">
        <f t="shared" ca="1" si="873"/>
        <v>47.547523444925297</v>
      </c>
      <c r="AI5701" s="1">
        <f t="shared" ca="1" si="868"/>
        <v>-1.2707248028993135E-6</v>
      </c>
      <c r="AJ5701" s="1">
        <f t="shared" ca="1" si="872"/>
        <v>48.542462866599408</v>
      </c>
      <c r="AK5701">
        <f t="shared" ca="1" si="869"/>
        <v>-2.3093490998388718E-6</v>
      </c>
    </row>
    <row r="5702" spans="8:37" x14ac:dyDescent="0.3">
      <c r="H5702" s="1">
        <f t="shared" ref="H5702:H5765" si="874">F5702+0*(E5702-$B$19)*G5702</f>
        <v>0</v>
      </c>
      <c r="J5702" s="1">
        <f t="shared" si="870"/>
        <v>20509200</v>
      </c>
      <c r="K5702" s="1">
        <f t="shared" ref="K5702:K5765" si="875">ROUND(J5702/(24*3600),1)</f>
        <v>237.4</v>
      </c>
      <c r="L5702" s="1">
        <f t="shared" ca="1" si="871"/>
        <v>15.012299974513345</v>
      </c>
      <c r="M5702" s="1">
        <f t="shared" ref="M5702:M5765" ca="1" si="876">-$B$16*(L5702-$B$19)/INDIRECT(ADDRESS(ROUND(L5702,0),8))-$B$16*$B$14*$B$33*$B$12*$B$34*((L5702+273)^4-($B$19+273)^4)/INDIRECT(ADDRESS(ROUND(L5702,0),8))</f>
        <v>-1.3974616832432532E-6</v>
      </c>
      <c r="AH5702" s="1">
        <f t="shared" ca="1" si="873"/>
        <v>47.54294883563486</v>
      </c>
      <c r="AI5702" s="1">
        <f t="shared" ref="AI5702:AI5765" ca="1" si="877">-$AB$24*(AH5702-$B$19)/INDIRECT(ADDRESS(ROUND(AH5702,0)+5,31))</f>
        <v>-1.2705699839137826E-6</v>
      </c>
      <c r="AJ5702" s="1">
        <f t="shared" ca="1" si="872"/>
        <v>48.534149209839988</v>
      </c>
      <c r="AK5702">
        <f t="shared" ref="AK5702:AK5765" ca="1" si="878">-$AB$24*(AJ5702-$B$19)/INDIRECT(ADDRESS(ROUND(AJ5702,0),33))</f>
        <v>-2.3088509703908344E-6</v>
      </c>
    </row>
    <row r="5703" spans="8:37" x14ac:dyDescent="0.3">
      <c r="H5703" s="1">
        <f t="shared" si="874"/>
        <v>0</v>
      </c>
      <c r="J5703" s="1">
        <f t="shared" ref="J5703:J5766" si="879">J5702+$I$5*60</f>
        <v>20512800</v>
      </c>
      <c r="K5703" s="1">
        <f t="shared" si="875"/>
        <v>237.4</v>
      </c>
      <c r="L5703" s="1">
        <f t="shared" ref="L5703:L5766" ca="1" si="880">L5702+M5702*(J5703-J5702)</f>
        <v>15.00726911245367</v>
      </c>
      <c r="M5703" s="1">
        <f t="shared" ca="1" si="876"/>
        <v>-1.3960590454139912E-6</v>
      </c>
      <c r="AH5703" s="1">
        <f t="shared" ca="1" si="873"/>
        <v>47.538374783692767</v>
      </c>
      <c r="AI5703" s="1">
        <f t="shared" ca="1" si="877"/>
        <v>-1.2704151837906509E-6</v>
      </c>
      <c r="AJ5703" s="1">
        <f t="shared" ref="AJ5703:AJ5766" ca="1" si="881">AJ5702+AK5702*$I$5*60</f>
        <v>48.525837346346584</v>
      </c>
      <c r="AK5703">
        <f t="shared" ca="1" si="878"/>
        <v>-2.3083529483899339E-6</v>
      </c>
    </row>
    <row r="5704" spans="8:37" x14ac:dyDescent="0.3">
      <c r="H5704" s="1">
        <f t="shared" si="874"/>
        <v>0</v>
      </c>
      <c r="J5704" s="1">
        <f t="shared" si="879"/>
        <v>20516400</v>
      </c>
      <c r="K5704" s="1">
        <f t="shared" si="875"/>
        <v>237.5</v>
      </c>
      <c r="L5704" s="1">
        <f t="shared" ca="1" si="880"/>
        <v>15.00224329989018</v>
      </c>
      <c r="M5704" s="1">
        <f t="shared" ca="1" si="876"/>
        <v>-1.3946578154197367E-6</v>
      </c>
      <c r="AH5704" s="1">
        <f t="shared" ref="AH5704:AH5767" ca="1" si="882">AH5703+AI5703*$I$5*60</f>
        <v>47.533801289031118</v>
      </c>
      <c r="AI5704" s="1">
        <f t="shared" ca="1" si="877"/>
        <v>-1.2702604025276201E-6</v>
      </c>
      <c r="AJ5704" s="1">
        <f t="shared" ca="1" si="881"/>
        <v>48.517527275732384</v>
      </c>
      <c r="AK5704">
        <f t="shared" ca="1" si="878"/>
        <v>-2.3078550338129922E-6</v>
      </c>
    </row>
    <row r="5705" spans="8:37" x14ac:dyDescent="0.3">
      <c r="H5705" s="1">
        <f t="shared" si="874"/>
        <v>0</v>
      </c>
      <c r="J5705" s="1">
        <f t="shared" si="879"/>
        <v>20520000</v>
      </c>
      <c r="K5705" s="1">
        <f t="shared" si="875"/>
        <v>237.5</v>
      </c>
      <c r="L5705" s="1">
        <f t="shared" ca="1" si="880"/>
        <v>14.997222531754669</v>
      </c>
      <c r="M5705" s="1">
        <f t="shared" ca="1" si="876"/>
        <v>-1.3932579918474351E-6</v>
      </c>
      <c r="AH5705" s="1">
        <f t="shared" ca="1" si="882"/>
        <v>47.52922835158202</v>
      </c>
      <c r="AI5705" s="1">
        <f t="shared" ca="1" si="877"/>
        <v>-1.2701056401223925E-6</v>
      </c>
      <c r="AJ5705" s="1">
        <f t="shared" ca="1" si="881"/>
        <v>48.50921899761066</v>
      </c>
      <c r="AK5705">
        <f t="shared" ca="1" si="878"/>
        <v>-2.3073572266368389E-6</v>
      </c>
    </row>
    <row r="5706" spans="8:37" x14ac:dyDescent="0.3">
      <c r="H5706" s="1">
        <f t="shared" si="874"/>
        <v>0</v>
      </c>
      <c r="J5706" s="1">
        <f t="shared" si="879"/>
        <v>20523600</v>
      </c>
      <c r="K5706" s="1">
        <f t="shared" si="875"/>
        <v>237.5</v>
      </c>
      <c r="L5706" s="1">
        <f t="shared" ca="1" si="880"/>
        <v>14.992206802984018</v>
      </c>
      <c r="M5706" s="1">
        <f t="shared" ca="1" si="876"/>
        <v>-1.3918595732854488E-6</v>
      </c>
      <c r="AH5706" s="1">
        <f t="shared" ca="1" si="882"/>
        <v>47.524655971277582</v>
      </c>
      <c r="AI5706" s="1">
        <f t="shared" ca="1" si="877"/>
        <v>-1.2699508965726704E-6</v>
      </c>
      <c r="AJ5706" s="1">
        <f t="shared" ca="1" si="881"/>
        <v>48.50091251159477</v>
      </c>
      <c r="AK5706">
        <f t="shared" ca="1" si="878"/>
        <v>-2.3068595268383075E-6</v>
      </c>
    </row>
    <row r="5707" spans="8:37" x14ac:dyDescent="0.3">
      <c r="H5707" s="1">
        <f t="shared" si="874"/>
        <v>0</v>
      </c>
      <c r="J5707" s="1">
        <f t="shared" si="879"/>
        <v>20527200</v>
      </c>
      <c r="K5707" s="1">
        <f t="shared" si="875"/>
        <v>237.6</v>
      </c>
      <c r="L5707" s="1">
        <f t="shared" ca="1" si="880"/>
        <v>14.987196108520191</v>
      </c>
      <c r="M5707" s="1">
        <f t="shared" ca="1" si="876"/>
        <v>-1.3904625583235581E-6</v>
      </c>
      <c r="AH5707" s="1">
        <f t="shared" ca="1" si="882"/>
        <v>47.520084148049918</v>
      </c>
      <c r="AI5707" s="1">
        <f t="shared" ca="1" si="877"/>
        <v>-1.2697961718761566E-6</v>
      </c>
      <c r="AJ5707" s="1">
        <f t="shared" ca="1" si="881"/>
        <v>48.492607817298151</v>
      </c>
      <c r="AK5707">
        <f t="shared" ca="1" si="878"/>
        <v>-2.5544037447678931E-6</v>
      </c>
    </row>
    <row r="5708" spans="8:37" x14ac:dyDescent="0.3">
      <c r="H5708" s="1">
        <f t="shared" si="874"/>
        <v>0</v>
      </c>
      <c r="J5708" s="1">
        <f t="shared" si="879"/>
        <v>20530800</v>
      </c>
      <c r="K5708" s="1">
        <f t="shared" si="875"/>
        <v>237.6</v>
      </c>
      <c r="L5708" s="1">
        <f t="shared" ca="1" si="880"/>
        <v>14.982190443310227</v>
      </c>
      <c r="M5708" s="1">
        <f t="shared" ca="1" si="876"/>
        <v>-1.3890669455529586E-6</v>
      </c>
      <c r="AH5708" s="1">
        <f t="shared" ca="1" si="882"/>
        <v>47.515512881831164</v>
      </c>
      <c r="AI5708" s="1">
        <f t="shared" ca="1" si="877"/>
        <v>-1.2696414660305541E-6</v>
      </c>
      <c r="AJ5708" s="1">
        <f t="shared" ca="1" si="881"/>
        <v>48.483411963816984</v>
      </c>
      <c r="AK5708">
        <f t="shared" ca="1" si="878"/>
        <v>-2.5537934997390259E-6</v>
      </c>
    </row>
    <row r="5709" spans="8:37" x14ac:dyDescent="0.3">
      <c r="H5709" s="1">
        <f t="shared" si="874"/>
        <v>0</v>
      </c>
      <c r="J5709" s="1">
        <f t="shared" si="879"/>
        <v>20534400</v>
      </c>
      <c r="K5709" s="1">
        <f t="shared" si="875"/>
        <v>237.7</v>
      </c>
      <c r="L5709" s="1">
        <f t="shared" ca="1" si="880"/>
        <v>14.977189802306237</v>
      </c>
      <c r="M5709" s="1">
        <f t="shared" ca="1" si="876"/>
        <v>-1.3876727335662597E-6</v>
      </c>
      <c r="AH5709" s="1">
        <f t="shared" ca="1" si="882"/>
        <v>47.510942172553456</v>
      </c>
      <c r="AI5709" s="1">
        <f t="shared" ca="1" si="877"/>
        <v>-1.2694867790335661E-6</v>
      </c>
      <c r="AJ5709" s="1">
        <f t="shared" ca="1" si="881"/>
        <v>48.474218307217924</v>
      </c>
      <c r="AK5709">
        <f t="shared" ca="1" si="878"/>
        <v>-2.5531834004972129E-6</v>
      </c>
    </row>
    <row r="5710" spans="8:37" x14ac:dyDescent="0.3">
      <c r="H5710" s="1">
        <f t="shared" si="874"/>
        <v>0</v>
      </c>
      <c r="J5710" s="1">
        <f t="shared" si="879"/>
        <v>20538000</v>
      </c>
      <c r="K5710" s="1">
        <f t="shared" si="875"/>
        <v>237.7</v>
      </c>
      <c r="L5710" s="1">
        <f t="shared" ca="1" si="880"/>
        <v>14.972194180465397</v>
      </c>
      <c r="M5710" s="1">
        <f t="shared" ca="1" si="876"/>
        <v>-1.3862799209574828E-6</v>
      </c>
      <c r="AH5710" s="1">
        <f t="shared" ca="1" si="882"/>
        <v>47.506372020148937</v>
      </c>
      <c r="AI5710" s="1">
        <f t="shared" ca="1" si="877"/>
        <v>-1.2693321108828966E-6</v>
      </c>
      <c r="AJ5710" s="1">
        <f t="shared" ca="1" si="881"/>
        <v>48.465026846976137</v>
      </c>
      <c r="AK5710">
        <f t="shared" ca="1" si="878"/>
        <v>-2.5525734470076248E-6</v>
      </c>
    </row>
    <row r="5711" spans="8:37" x14ac:dyDescent="0.3">
      <c r="H5711" s="1">
        <f t="shared" si="874"/>
        <v>0</v>
      </c>
      <c r="J5711" s="1">
        <f t="shared" si="879"/>
        <v>20541600</v>
      </c>
      <c r="K5711" s="1">
        <f t="shared" si="875"/>
        <v>237.8</v>
      </c>
      <c r="L5711" s="1">
        <f t="shared" ca="1" si="880"/>
        <v>14.96720357274995</v>
      </c>
      <c r="M5711" s="1">
        <f t="shared" ca="1" si="876"/>
        <v>-1.3848885063220619E-6</v>
      </c>
      <c r="AH5711" s="1">
        <f t="shared" ca="1" si="882"/>
        <v>47.501802424549759</v>
      </c>
      <c r="AI5711" s="1">
        <f t="shared" ca="1" si="877"/>
        <v>-1.2691774615762489E-6</v>
      </c>
      <c r="AJ5711" s="1">
        <f t="shared" ca="1" si="881"/>
        <v>48.455837582566907</v>
      </c>
      <c r="AK5711">
        <f t="shared" ca="1" si="878"/>
        <v>-2.5519636392354411E-6</v>
      </c>
    </row>
    <row r="5712" spans="8:37" x14ac:dyDescent="0.3">
      <c r="H5712" s="1">
        <f t="shared" si="874"/>
        <v>0</v>
      </c>
      <c r="J5712" s="1">
        <f t="shared" si="879"/>
        <v>20545200</v>
      </c>
      <c r="K5712" s="1">
        <f t="shared" si="875"/>
        <v>237.8</v>
      </c>
      <c r="L5712" s="1">
        <f t="shared" ca="1" si="880"/>
        <v>14.96221797412719</v>
      </c>
      <c r="M5712" s="1">
        <f t="shared" ca="1" si="876"/>
        <v>-1.3834984882568396E-6</v>
      </c>
      <c r="AH5712" s="1">
        <f t="shared" ca="1" si="882"/>
        <v>47.497233385688084</v>
      </c>
      <c r="AI5712" s="1">
        <f t="shared" ca="1" si="877"/>
        <v>-1.5001530371060232E-6</v>
      </c>
      <c r="AJ5712" s="1">
        <f t="shared" ca="1" si="881"/>
        <v>48.446650513465663</v>
      </c>
      <c r="AK5712">
        <f t="shared" ca="1" si="878"/>
        <v>-2.5513539771458515E-6</v>
      </c>
    </row>
    <row r="5713" spans="8:37" x14ac:dyDescent="0.3">
      <c r="H5713" s="1">
        <f t="shared" si="874"/>
        <v>0</v>
      </c>
      <c r="J5713" s="1">
        <f t="shared" si="879"/>
        <v>20548800</v>
      </c>
      <c r="K5713" s="1">
        <f t="shared" si="875"/>
        <v>237.8</v>
      </c>
      <c r="L5713" s="1">
        <f t="shared" ca="1" si="880"/>
        <v>14.957237379569465</v>
      </c>
      <c r="M5713" s="1">
        <f t="shared" ca="1" si="876"/>
        <v>-1.3821098653600675E-6</v>
      </c>
      <c r="AH5713" s="1">
        <f t="shared" ca="1" si="882"/>
        <v>47.491832834754504</v>
      </c>
      <c r="AI5713" s="1">
        <f t="shared" ca="1" si="877"/>
        <v>-1.4999369770889622E-6</v>
      </c>
      <c r="AJ5713" s="1">
        <f t="shared" ca="1" si="881"/>
        <v>48.437465639147938</v>
      </c>
      <c r="AK5713">
        <f t="shared" ca="1" si="878"/>
        <v>-2.5507444607040512E-6</v>
      </c>
    </row>
    <row r="5714" spans="8:37" x14ac:dyDescent="0.3">
      <c r="H5714" s="1">
        <f t="shared" si="874"/>
        <v>0</v>
      </c>
      <c r="J5714" s="1">
        <f t="shared" si="879"/>
        <v>20552400</v>
      </c>
      <c r="K5714" s="1">
        <f t="shared" si="875"/>
        <v>237.9</v>
      </c>
      <c r="L5714" s="1">
        <f t="shared" ca="1" si="880"/>
        <v>14.952261784054169</v>
      </c>
      <c r="M5714" s="1">
        <f t="shared" ca="1" si="876"/>
        <v>-1.380722636231404E-6</v>
      </c>
      <c r="AH5714" s="1">
        <f t="shared" ca="1" si="882"/>
        <v>47.486433061636987</v>
      </c>
      <c r="AI5714" s="1">
        <f t="shared" ca="1" si="877"/>
        <v>-1.4997209481900136E-6</v>
      </c>
      <c r="AJ5714" s="1">
        <f t="shared" ca="1" si="881"/>
        <v>48.428282959089401</v>
      </c>
      <c r="AK5714">
        <f t="shared" ca="1" si="878"/>
        <v>-2.5501350898752451E-6</v>
      </c>
    </row>
    <row r="5715" spans="8:37" x14ac:dyDescent="0.3">
      <c r="H5715" s="1">
        <f t="shared" si="874"/>
        <v>0</v>
      </c>
      <c r="J5715" s="1">
        <f t="shared" si="879"/>
        <v>20556000</v>
      </c>
      <c r="K5715" s="1">
        <f t="shared" si="875"/>
        <v>237.9</v>
      </c>
      <c r="L5715" s="1">
        <f t="shared" ca="1" si="880"/>
        <v>14.947291182563736</v>
      </c>
      <c r="M5715" s="1">
        <f t="shared" ca="1" si="876"/>
        <v>-1.379336799471913E-6</v>
      </c>
      <c r="AH5715" s="1">
        <f t="shared" ca="1" si="882"/>
        <v>47.481034066223501</v>
      </c>
      <c r="AI5715" s="1">
        <f t="shared" ca="1" si="877"/>
        <v>-1.4995049504046956E-6</v>
      </c>
      <c r="AJ5715" s="1">
        <f t="shared" ca="1" si="881"/>
        <v>48.41910247276585</v>
      </c>
      <c r="AK5715">
        <f t="shared" ca="1" si="878"/>
        <v>-2.5495258646246467E-6</v>
      </c>
    </row>
    <row r="5716" spans="8:37" x14ac:dyDescent="0.3">
      <c r="H5716" s="1">
        <f t="shared" si="874"/>
        <v>0</v>
      </c>
      <c r="J5716" s="1">
        <f t="shared" si="879"/>
        <v>20559600</v>
      </c>
      <c r="K5716" s="1">
        <f t="shared" si="875"/>
        <v>238</v>
      </c>
      <c r="L5716" s="1">
        <f t="shared" ca="1" si="880"/>
        <v>14.942325570085638</v>
      </c>
      <c r="M5716" s="1">
        <f t="shared" ca="1" si="876"/>
        <v>-1.3779523536840626E-6</v>
      </c>
      <c r="AH5716" s="1">
        <f t="shared" ca="1" si="882"/>
        <v>47.475635848402042</v>
      </c>
      <c r="AI5716" s="1">
        <f t="shared" ca="1" si="877"/>
        <v>-1.499288983728527E-6</v>
      </c>
      <c r="AJ5716" s="1">
        <f t="shared" ca="1" si="881"/>
        <v>48.409924179653203</v>
      </c>
      <c r="AK5716">
        <f t="shared" ca="1" si="878"/>
        <v>-2.5489167849174779E-6</v>
      </c>
    </row>
    <row r="5717" spans="8:37" x14ac:dyDescent="0.3">
      <c r="H5717" s="1">
        <f t="shared" si="874"/>
        <v>0</v>
      </c>
      <c r="J5717" s="1">
        <f t="shared" si="879"/>
        <v>20563200</v>
      </c>
      <c r="K5717" s="1">
        <f t="shared" si="875"/>
        <v>238</v>
      </c>
      <c r="L5717" s="1">
        <f t="shared" ca="1" si="880"/>
        <v>14.937364941612374</v>
      </c>
      <c r="M5717" s="1">
        <f t="shared" ca="1" si="876"/>
        <v>-1.376569297471723E-6</v>
      </c>
      <c r="AH5717" s="1">
        <f t="shared" ca="1" si="882"/>
        <v>47.470238408060617</v>
      </c>
      <c r="AI5717" s="1">
        <f t="shared" ca="1" si="877"/>
        <v>-1.4990730481570277E-6</v>
      </c>
      <c r="AJ5717" s="1">
        <f t="shared" ca="1" si="881"/>
        <v>48.400748079227498</v>
      </c>
      <c r="AK5717">
        <f t="shared" ca="1" si="878"/>
        <v>-2.5483078507189676E-6</v>
      </c>
    </row>
    <row r="5718" spans="8:37" x14ac:dyDescent="0.3">
      <c r="H5718" s="1">
        <f t="shared" si="874"/>
        <v>0</v>
      </c>
      <c r="J5718" s="1">
        <f t="shared" si="879"/>
        <v>20566800</v>
      </c>
      <c r="K5718" s="1">
        <f t="shared" si="875"/>
        <v>238</v>
      </c>
      <c r="L5718" s="1">
        <f t="shared" ca="1" si="880"/>
        <v>14.932409292141477</v>
      </c>
      <c r="M5718" s="1">
        <f t="shared" ca="1" si="876"/>
        <v>-1.3751876294401671E-6</v>
      </c>
      <c r="AH5718" s="1">
        <f t="shared" ca="1" si="882"/>
        <v>47.464841745087249</v>
      </c>
      <c r="AI5718" s="1">
        <f t="shared" ca="1" si="877"/>
        <v>-1.4988571436857172E-6</v>
      </c>
      <c r="AJ5718" s="1">
        <f t="shared" ca="1" si="881"/>
        <v>48.391574170964908</v>
      </c>
      <c r="AK5718">
        <f t="shared" ca="1" si="878"/>
        <v>-2.5476990619943549E-6</v>
      </c>
    </row>
    <row r="5719" spans="8:37" x14ac:dyDescent="0.3">
      <c r="H5719" s="1">
        <f t="shared" si="874"/>
        <v>0</v>
      </c>
      <c r="J5719" s="1">
        <f t="shared" si="879"/>
        <v>20570400</v>
      </c>
      <c r="K5719" s="1">
        <f t="shared" si="875"/>
        <v>238.1</v>
      </c>
      <c r="L5719" s="1">
        <f t="shared" ca="1" si="880"/>
        <v>14.927458616675493</v>
      </c>
      <c r="M5719" s="1">
        <f t="shared" ca="1" si="876"/>
        <v>-1.3738073481960662E-6</v>
      </c>
      <c r="AH5719" s="1">
        <f t="shared" ca="1" si="882"/>
        <v>47.459445859369978</v>
      </c>
      <c r="AI5719" s="1">
        <f t="shared" ca="1" si="877"/>
        <v>-1.4986412703101169E-6</v>
      </c>
      <c r="AJ5719" s="1">
        <f t="shared" ca="1" si="881"/>
        <v>48.382402454341729</v>
      </c>
      <c r="AK5719">
        <f t="shared" ca="1" si="878"/>
        <v>-2.547090418708886E-6</v>
      </c>
    </row>
    <row r="5720" spans="8:37" x14ac:dyDescent="0.3">
      <c r="H5720" s="1">
        <f t="shared" si="874"/>
        <v>0</v>
      </c>
      <c r="J5720" s="1">
        <f t="shared" si="879"/>
        <v>20574000</v>
      </c>
      <c r="K5720" s="1">
        <f t="shared" si="875"/>
        <v>238.1</v>
      </c>
      <c r="L5720" s="1">
        <f t="shared" ca="1" si="880"/>
        <v>14.922512910221986</v>
      </c>
      <c r="M5720" s="1">
        <f t="shared" ca="1" si="876"/>
        <v>-1.3724284523474909E-6</v>
      </c>
      <c r="AH5720" s="1">
        <f t="shared" ca="1" si="882"/>
        <v>47.45405075079686</v>
      </c>
      <c r="AI5720" s="1">
        <f t="shared" ca="1" si="877"/>
        <v>-1.4984254280257482E-6</v>
      </c>
      <c r="AJ5720" s="1">
        <f t="shared" ca="1" si="881"/>
        <v>48.373232928834376</v>
      </c>
      <c r="AK5720">
        <f t="shared" ca="1" si="878"/>
        <v>-2.5464819208278148E-6</v>
      </c>
    </row>
    <row r="5721" spans="8:37" x14ac:dyDescent="0.3">
      <c r="H5721" s="1">
        <f t="shared" si="874"/>
        <v>0</v>
      </c>
      <c r="J5721" s="1">
        <f t="shared" si="879"/>
        <v>20577600</v>
      </c>
      <c r="K5721" s="1">
        <f t="shared" si="875"/>
        <v>238.2</v>
      </c>
      <c r="L5721" s="1">
        <f t="shared" ca="1" si="880"/>
        <v>14.917572167793535</v>
      </c>
      <c r="M5721" s="1">
        <f t="shared" ca="1" si="876"/>
        <v>-1.3710509405039088E-6</v>
      </c>
      <c r="AH5721" s="1">
        <f t="shared" ca="1" si="882"/>
        <v>47.448656419255968</v>
      </c>
      <c r="AI5721" s="1">
        <f t="shared" ca="1" si="877"/>
        <v>-1.4982096168281327E-6</v>
      </c>
      <c r="AJ5721" s="1">
        <f t="shared" ca="1" si="881"/>
        <v>48.364065593919399</v>
      </c>
      <c r="AK5721">
        <f t="shared" ca="1" si="878"/>
        <v>-2.5458735683164052E-6</v>
      </c>
    </row>
    <row r="5722" spans="8:37" x14ac:dyDescent="0.3">
      <c r="H5722" s="1">
        <f t="shared" si="874"/>
        <v>0</v>
      </c>
      <c r="J5722" s="1">
        <f t="shared" si="879"/>
        <v>20581200</v>
      </c>
      <c r="K5722" s="1">
        <f t="shared" si="875"/>
        <v>238.2</v>
      </c>
      <c r="L5722" s="1">
        <f t="shared" ca="1" si="880"/>
        <v>14.912636384407721</v>
      </c>
      <c r="M5722" s="1">
        <f t="shared" ca="1" si="876"/>
        <v>-1.3696748112761836E-6</v>
      </c>
      <c r="AH5722" s="1">
        <f t="shared" ca="1" si="882"/>
        <v>47.443262864635386</v>
      </c>
      <c r="AI5722" s="1">
        <f t="shared" ca="1" si="877"/>
        <v>-1.4979938367127937E-6</v>
      </c>
      <c r="AJ5722" s="1">
        <f t="shared" ca="1" si="881"/>
        <v>48.354900449073462</v>
      </c>
      <c r="AK5722">
        <f t="shared" ca="1" si="878"/>
        <v>-2.5452653611399278E-6</v>
      </c>
    </row>
    <row r="5723" spans="8:37" x14ac:dyDescent="0.3">
      <c r="H5723" s="1">
        <f t="shared" si="874"/>
        <v>0</v>
      </c>
      <c r="J5723" s="1">
        <f t="shared" si="879"/>
        <v>20584800</v>
      </c>
      <c r="K5723" s="1">
        <f t="shared" si="875"/>
        <v>238.3</v>
      </c>
      <c r="L5723" s="1">
        <f t="shared" ca="1" si="880"/>
        <v>14.907705555087126</v>
      </c>
      <c r="M5723" s="1">
        <f t="shared" ca="1" si="876"/>
        <v>-1.3683000632765721E-6</v>
      </c>
      <c r="AH5723" s="1">
        <f t="shared" ca="1" si="882"/>
        <v>47.437870086823217</v>
      </c>
      <c r="AI5723" s="1">
        <f t="shared" ca="1" si="877"/>
        <v>-1.4977780876752539E-6</v>
      </c>
      <c r="AJ5723" s="1">
        <f t="shared" ca="1" si="881"/>
        <v>48.345737493773356</v>
      </c>
      <c r="AK5723">
        <f t="shared" ca="1" si="878"/>
        <v>-2.5446572992636629E-6</v>
      </c>
    </row>
    <row r="5724" spans="8:37" x14ac:dyDescent="0.3">
      <c r="H5724" s="1">
        <f t="shared" si="874"/>
        <v>0</v>
      </c>
      <c r="J5724" s="1">
        <f t="shared" si="879"/>
        <v>20588400</v>
      </c>
      <c r="K5724" s="1">
        <f t="shared" si="875"/>
        <v>238.3</v>
      </c>
      <c r="L5724" s="1">
        <f t="shared" ca="1" si="880"/>
        <v>14.90277967485933</v>
      </c>
      <c r="M5724" s="1">
        <f t="shared" ca="1" si="876"/>
        <v>-1.3669266951187254E-6</v>
      </c>
      <c r="AH5724" s="1">
        <f t="shared" ca="1" si="882"/>
        <v>47.432478085707587</v>
      </c>
      <c r="AI5724" s="1">
        <f t="shared" ca="1" si="877"/>
        <v>-1.4975623697110378E-6</v>
      </c>
      <c r="AJ5724" s="1">
        <f t="shared" ca="1" si="881"/>
        <v>48.336576727496009</v>
      </c>
      <c r="AK5724">
        <f t="shared" ca="1" si="878"/>
        <v>-2.544049382652898E-6</v>
      </c>
    </row>
    <row r="5725" spans="8:37" x14ac:dyDescent="0.3">
      <c r="H5725" s="1">
        <f t="shared" si="874"/>
        <v>0</v>
      </c>
      <c r="J5725" s="1">
        <f t="shared" si="879"/>
        <v>20592000</v>
      </c>
      <c r="K5725" s="1">
        <f t="shared" si="875"/>
        <v>238.3</v>
      </c>
      <c r="L5725" s="1">
        <f t="shared" ca="1" si="880"/>
        <v>14.897858738756902</v>
      </c>
      <c r="M5725" s="1">
        <f t="shared" ca="1" si="876"/>
        <v>-1.3655547054176849E-6</v>
      </c>
      <c r="AH5725" s="1">
        <f t="shared" ca="1" si="882"/>
        <v>47.427086861176626</v>
      </c>
      <c r="AI5725" s="1">
        <f t="shared" ca="1" si="877"/>
        <v>-1.49734668281567E-6</v>
      </c>
      <c r="AJ5725" s="1">
        <f t="shared" ca="1" si="881"/>
        <v>48.327418149718461</v>
      </c>
      <c r="AK5725">
        <f t="shared" ca="1" si="878"/>
        <v>-2.5434416112729288E-6</v>
      </c>
    </row>
    <row r="5726" spans="8:37" x14ac:dyDescent="0.3">
      <c r="H5726" s="1">
        <f t="shared" si="874"/>
        <v>0</v>
      </c>
      <c r="J5726" s="1">
        <f t="shared" si="879"/>
        <v>20595600</v>
      </c>
      <c r="K5726" s="1">
        <f t="shared" si="875"/>
        <v>238.4</v>
      </c>
      <c r="L5726" s="1">
        <f t="shared" ca="1" si="880"/>
        <v>14.892942741817398</v>
      </c>
      <c r="M5726" s="1">
        <f t="shared" ca="1" si="876"/>
        <v>-1.3641840927898833E-6</v>
      </c>
      <c r="AH5726" s="1">
        <f t="shared" ca="1" si="882"/>
        <v>47.421696413118489</v>
      </c>
      <c r="AI5726" s="1">
        <f t="shared" ca="1" si="877"/>
        <v>-1.4971310269846759E-6</v>
      </c>
      <c r="AJ5726" s="1">
        <f t="shared" ca="1" si="881"/>
        <v>48.318261759917881</v>
      </c>
      <c r="AK5726">
        <f t="shared" ca="1" si="878"/>
        <v>-2.5428339850890608E-6</v>
      </c>
    </row>
    <row r="5727" spans="8:37" x14ac:dyDescent="0.3">
      <c r="H5727" s="1">
        <f t="shared" si="874"/>
        <v>0</v>
      </c>
      <c r="J5727" s="1">
        <f t="shared" si="879"/>
        <v>20599200</v>
      </c>
      <c r="K5727" s="1">
        <f t="shared" si="875"/>
        <v>238.4</v>
      </c>
      <c r="L5727" s="1">
        <f t="shared" ca="1" si="880"/>
        <v>14.888031679083355</v>
      </c>
      <c r="M5727" s="1">
        <f t="shared" ca="1" si="876"/>
        <v>-1.3628148558531408E-6</v>
      </c>
      <c r="AH5727" s="1">
        <f t="shared" ca="1" si="882"/>
        <v>47.416306741421344</v>
      </c>
      <c r="AI5727" s="1">
        <f t="shared" ca="1" si="877"/>
        <v>-1.496915402213581E-6</v>
      </c>
      <c r="AJ5727" s="1">
        <f t="shared" ca="1" si="881"/>
        <v>48.309107557571558</v>
      </c>
      <c r="AK5727">
        <f t="shared" ca="1" si="878"/>
        <v>-2.5422265040666056E-6</v>
      </c>
    </row>
    <row r="5728" spans="8:37" x14ac:dyDescent="0.3">
      <c r="H5728" s="1">
        <f t="shared" si="874"/>
        <v>0</v>
      </c>
      <c r="J5728" s="1">
        <f t="shared" si="879"/>
        <v>20602800</v>
      </c>
      <c r="K5728" s="1">
        <f t="shared" si="875"/>
        <v>238.5</v>
      </c>
      <c r="L5728" s="1">
        <f t="shared" ca="1" si="880"/>
        <v>14.883125545602283</v>
      </c>
      <c r="M5728" s="1">
        <f t="shared" ca="1" si="876"/>
        <v>-1.3614469932266657E-6</v>
      </c>
      <c r="AH5728" s="1">
        <f t="shared" ca="1" si="882"/>
        <v>47.410917845973373</v>
      </c>
      <c r="AI5728" s="1">
        <f t="shared" ca="1" si="877"/>
        <v>-1.4966998084979122E-6</v>
      </c>
      <c r="AJ5728" s="1">
        <f t="shared" ca="1" si="881"/>
        <v>48.299955542156916</v>
      </c>
      <c r="AK5728">
        <f t="shared" ca="1" si="878"/>
        <v>-2.5416191681708855E-6</v>
      </c>
    </row>
    <row r="5729" spans="8:37" x14ac:dyDescent="0.3">
      <c r="H5729" s="1">
        <f t="shared" si="874"/>
        <v>0</v>
      </c>
      <c r="J5729" s="1">
        <f t="shared" si="879"/>
        <v>20606400</v>
      </c>
      <c r="K5729" s="1">
        <f t="shared" si="875"/>
        <v>238.5</v>
      </c>
      <c r="L5729" s="1">
        <f t="shared" ca="1" si="880"/>
        <v>14.878224336426667</v>
      </c>
      <c r="M5729" s="1">
        <f t="shared" ca="1" si="876"/>
        <v>-1.3600805035310522E-6</v>
      </c>
      <c r="AH5729" s="1">
        <f t="shared" ca="1" si="882"/>
        <v>47.405529726662778</v>
      </c>
      <c r="AI5729" s="1">
        <f t="shared" ca="1" si="877"/>
        <v>-1.4964842458331968E-6</v>
      </c>
      <c r="AJ5729" s="1">
        <f t="shared" ca="1" si="881"/>
        <v>48.290805713151499</v>
      </c>
      <c r="AK5729">
        <f t="shared" ca="1" si="878"/>
        <v>-2.5410119773672286E-6</v>
      </c>
    </row>
    <row r="5730" spans="8:37" x14ac:dyDescent="0.3">
      <c r="H5730" s="1">
        <f t="shared" si="874"/>
        <v>0</v>
      </c>
      <c r="J5730" s="1">
        <f t="shared" si="879"/>
        <v>20610000</v>
      </c>
      <c r="K5730" s="1">
        <f t="shared" si="875"/>
        <v>238.5</v>
      </c>
      <c r="L5730" s="1">
        <f t="shared" ca="1" si="880"/>
        <v>14.873328046613956</v>
      </c>
      <c r="M5730" s="1">
        <f t="shared" ca="1" si="876"/>
        <v>-1.3587153853882787E-6</v>
      </c>
      <c r="AH5730" s="1">
        <f t="shared" ca="1" si="882"/>
        <v>47.400142383377776</v>
      </c>
      <c r="AI5730" s="1">
        <f t="shared" ca="1" si="877"/>
        <v>-1.4962687142149623E-6</v>
      </c>
      <c r="AJ5730" s="1">
        <f t="shared" ca="1" si="881"/>
        <v>48.281658070032975</v>
      </c>
      <c r="AK5730">
        <f t="shared" ca="1" si="878"/>
        <v>-2.5404049316209735E-6</v>
      </c>
    </row>
    <row r="5731" spans="8:37" x14ac:dyDescent="0.3">
      <c r="H5731" s="1">
        <f t="shared" si="874"/>
        <v>0</v>
      </c>
      <c r="J5731" s="1">
        <f t="shared" si="879"/>
        <v>20613600</v>
      </c>
      <c r="K5731" s="1">
        <f t="shared" si="875"/>
        <v>238.6</v>
      </c>
      <c r="L5731" s="1">
        <f t="shared" ca="1" si="880"/>
        <v>14.868436671226558</v>
      </c>
      <c r="M5731" s="1">
        <f t="shared" ca="1" si="876"/>
        <v>-1.3573516374217065E-6</v>
      </c>
      <c r="AH5731" s="1">
        <f t="shared" ca="1" si="882"/>
        <v>47.394755816006601</v>
      </c>
      <c r="AI5731" s="1">
        <f t="shared" ca="1" si="877"/>
        <v>-1.496053213638738E-6</v>
      </c>
      <c r="AJ5731" s="1">
        <f t="shared" ca="1" si="881"/>
        <v>48.272512612279137</v>
      </c>
      <c r="AK5731">
        <f t="shared" ca="1" si="878"/>
        <v>-2.5397980308974658E-6</v>
      </c>
    </row>
    <row r="5732" spans="8:37" x14ac:dyDescent="0.3">
      <c r="H5732" s="1">
        <f t="shared" si="874"/>
        <v>0</v>
      </c>
      <c r="J5732" s="1">
        <f t="shared" si="879"/>
        <v>20617200</v>
      </c>
      <c r="K5732" s="1">
        <f t="shared" si="875"/>
        <v>238.6</v>
      </c>
      <c r="L5732" s="1">
        <f t="shared" ca="1" si="880"/>
        <v>14.86355020533184</v>
      </c>
      <c r="M5732" s="1">
        <f t="shared" ca="1" si="876"/>
        <v>-1.3559892582560795E-6</v>
      </c>
      <c r="AH5732" s="1">
        <f t="shared" ca="1" si="882"/>
        <v>47.389370024437504</v>
      </c>
      <c r="AI5732" s="1">
        <f t="shared" ca="1" si="877"/>
        <v>-1.4958377441000522E-6</v>
      </c>
      <c r="AJ5732" s="1">
        <f t="shared" ca="1" si="881"/>
        <v>48.263369339367905</v>
      </c>
      <c r="AK5732">
        <f t="shared" ca="1" si="878"/>
        <v>-2.5391912751620594E-6</v>
      </c>
    </row>
    <row r="5733" spans="8:37" x14ac:dyDescent="0.3">
      <c r="H5733" s="1">
        <f t="shared" si="874"/>
        <v>0</v>
      </c>
      <c r="J5733" s="1">
        <f t="shared" si="879"/>
        <v>20620800</v>
      </c>
      <c r="K5733" s="1">
        <f t="shared" si="875"/>
        <v>238.7</v>
      </c>
      <c r="L5733" s="1">
        <f t="shared" ca="1" si="880"/>
        <v>14.858668644002119</v>
      </c>
      <c r="M5733" s="1">
        <f t="shared" ca="1" si="876"/>
        <v>-1.3546282465175209E-6</v>
      </c>
      <c r="AH5733" s="1">
        <f t="shared" ca="1" si="882"/>
        <v>47.383985008558746</v>
      </c>
      <c r="AI5733" s="1">
        <f t="shared" ca="1" si="877"/>
        <v>-1.4956223055944353E-6</v>
      </c>
      <c r="AJ5733" s="1">
        <f t="shared" ca="1" si="881"/>
        <v>48.254228250777324</v>
      </c>
      <c r="AK5733">
        <f t="shared" ca="1" si="878"/>
        <v>-2.5385846643801175E-6</v>
      </c>
    </row>
    <row r="5734" spans="8:37" x14ac:dyDescent="0.3">
      <c r="H5734" s="1">
        <f t="shared" si="874"/>
        <v>0</v>
      </c>
      <c r="J5734" s="1">
        <f t="shared" si="879"/>
        <v>20624400</v>
      </c>
      <c r="K5734" s="1">
        <f t="shared" si="875"/>
        <v>238.7</v>
      </c>
      <c r="L5734" s="1">
        <f t="shared" ca="1" si="880"/>
        <v>14.853791982314656</v>
      </c>
      <c r="M5734" s="1">
        <f t="shared" ca="1" si="876"/>
        <v>-1.3532686008335338E-6</v>
      </c>
      <c r="AH5734" s="1">
        <f t="shared" ca="1" si="882"/>
        <v>47.378600768258607</v>
      </c>
      <c r="AI5734" s="1">
        <f t="shared" ca="1" si="877"/>
        <v>-1.4954068981174173E-6</v>
      </c>
      <c r="AJ5734" s="1">
        <f t="shared" ca="1" si="881"/>
        <v>48.245089345985555</v>
      </c>
      <c r="AK5734">
        <f t="shared" ca="1" si="878"/>
        <v>-2.5379781985170103E-6</v>
      </c>
    </row>
    <row r="5735" spans="8:37" x14ac:dyDescent="0.3">
      <c r="H5735" s="1">
        <f t="shared" si="874"/>
        <v>0</v>
      </c>
      <c r="J5735" s="1">
        <f t="shared" si="879"/>
        <v>20628000</v>
      </c>
      <c r="K5735" s="1">
        <f t="shared" si="875"/>
        <v>238.8</v>
      </c>
      <c r="L5735" s="1">
        <f t="shared" ca="1" si="880"/>
        <v>14.848920215351654</v>
      </c>
      <c r="M5735" s="1">
        <f t="shared" ca="1" si="876"/>
        <v>-1.3519103198329986E-6</v>
      </c>
      <c r="AH5735" s="1">
        <f t="shared" ca="1" si="882"/>
        <v>47.373217303425385</v>
      </c>
      <c r="AI5735" s="1">
        <f t="shared" ca="1" si="877"/>
        <v>-1.4951915216645297E-6</v>
      </c>
      <c r="AJ5735" s="1">
        <f t="shared" ca="1" si="881"/>
        <v>48.23595262447089</v>
      </c>
      <c r="AK5735">
        <f t="shared" ca="1" si="878"/>
        <v>-2.5373718775381162E-6</v>
      </c>
    </row>
    <row r="5736" spans="8:37" x14ac:dyDescent="0.3">
      <c r="H5736" s="1">
        <f t="shared" si="874"/>
        <v>0</v>
      </c>
      <c r="J5736" s="1">
        <f t="shared" si="879"/>
        <v>20631600</v>
      </c>
      <c r="K5736" s="1">
        <f t="shared" si="875"/>
        <v>238.8</v>
      </c>
      <c r="L5736" s="1">
        <f t="shared" ca="1" si="880"/>
        <v>14.844053338200256</v>
      </c>
      <c r="M5736" s="1">
        <f t="shared" ca="1" si="876"/>
        <v>-1.350553402146172E-6</v>
      </c>
      <c r="AH5736" s="1">
        <f t="shared" ca="1" si="882"/>
        <v>47.367834613947394</v>
      </c>
      <c r="AI5736" s="1">
        <f t="shared" ca="1" si="877"/>
        <v>-1.494976176231304E-6</v>
      </c>
      <c r="AJ5736" s="1">
        <f t="shared" ca="1" si="881"/>
        <v>48.226818085711756</v>
      </c>
      <c r="AK5736">
        <f t="shared" ca="1" si="878"/>
        <v>-2.5367657014088238E-6</v>
      </c>
    </row>
    <row r="5737" spans="8:37" x14ac:dyDescent="0.3">
      <c r="H5737" s="1">
        <f t="shared" si="874"/>
        <v>0</v>
      </c>
      <c r="J5737" s="1">
        <f t="shared" si="879"/>
        <v>20635200</v>
      </c>
      <c r="K5737" s="1">
        <f t="shared" si="875"/>
        <v>238.8</v>
      </c>
      <c r="L5737" s="1">
        <f t="shared" ca="1" si="880"/>
        <v>14.83919134595253</v>
      </c>
      <c r="M5737" s="1">
        <f t="shared" ca="1" si="876"/>
        <v>-1.349197846404685E-6</v>
      </c>
      <c r="AH5737" s="1">
        <f t="shared" ca="1" si="882"/>
        <v>47.362452699712961</v>
      </c>
      <c r="AI5737" s="1">
        <f t="shared" ca="1" si="877"/>
        <v>-1.4947608618132724E-6</v>
      </c>
      <c r="AJ5737" s="1">
        <f t="shared" ca="1" si="881"/>
        <v>48.217685729186684</v>
      </c>
      <c r="AK5737">
        <f t="shared" ca="1" si="878"/>
        <v>-2.536159670094528E-6</v>
      </c>
    </row>
    <row r="5738" spans="8:37" x14ac:dyDescent="0.3">
      <c r="H5738" s="1">
        <f t="shared" si="874"/>
        <v>0</v>
      </c>
      <c r="J5738" s="1">
        <f t="shared" si="879"/>
        <v>20638800</v>
      </c>
      <c r="K5738" s="1">
        <f t="shared" si="875"/>
        <v>238.9</v>
      </c>
      <c r="L5738" s="1">
        <f t="shared" ca="1" si="880"/>
        <v>14.834334233705473</v>
      </c>
      <c r="M5738" s="1">
        <f t="shared" ca="1" si="876"/>
        <v>-1.3478436512415425E-6</v>
      </c>
      <c r="AH5738" s="1">
        <f t="shared" ca="1" si="882"/>
        <v>47.357071560610436</v>
      </c>
      <c r="AI5738" s="1">
        <f t="shared" ca="1" si="877"/>
        <v>-1.4945455784059685E-6</v>
      </c>
      <c r="AJ5738" s="1">
        <f t="shared" ca="1" si="881"/>
        <v>48.208555554374342</v>
      </c>
      <c r="AK5738">
        <f t="shared" ca="1" si="878"/>
        <v>-2.5355537835606321E-6</v>
      </c>
    </row>
    <row r="5739" spans="8:37" x14ac:dyDescent="0.3">
      <c r="H5739" s="1">
        <f t="shared" si="874"/>
        <v>0</v>
      </c>
      <c r="J5739" s="1">
        <f t="shared" si="879"/>
        <v>20642400</v>
      </c>
      <c r="K5739" s="1">
        <f t="shared" si="875"/>
        <v>238.9</v>
      </c>
      <c r="L5739" s="1">
        <f t="shared" ca="1" si="880"/>
        <v>14.829481996561004</v>
      </c>
      <c r="M5739" s="1">
        <f t="shared" ca="1" si="876"/>
        <v>-1.3464908152911216E-6</v>
      </c>
      <c r="AH5739" s="1">
        <f t="shared" ca="1" si="882"/>
        <v>47.351691196528172</v>
      </c>
      <c r="AI5739" s="1">
        <f t="shared" ca="1" si="877"/>
        <v>-1.4943303260049254E-6</v>
      </c>
      <c r="AJ5739" s="1">
        <f t="shared" ca="1" si="881"/>
        <v>48.199427560753527</v>
      </c>
      <c r="AK5739">
        <f t="shared" ca="1" si="878"/>
        <v>-2.5349480417725493E-6</v>
      </c>
    </row>
    <row r="5740" spans="8:37" x14ac:dyDescent="0.3">
      <c r="H5740" s="1">
        <f t="shared" si="874"/>
        <v>0</v>
      </c>
      <c r="J5740" s="1">
        <f t="shared" si="879"/>
        <v>20646000</v>
      </c>
      <c r="K5740" s="1">
        <f t="shared" si="875"/>
        <v>239</v>
      </c>
      <c r="L5740" s="1">
        <f t="shared" ca="1" si="880"/>
        <v>14.824634629625956</v>
      </c>
      <c r="M5740" s="1">
        <f t="shared" ca="1" si="876"/>
        <v>-1.3451393371891699E-6</v>
      </c>
      <c r="AH5740" s="1">
        <f t="shared" ca="1" si="882"/>
        <v>47.346311607354558</v>
      </c>
      <c r="AI5740" s="1">
        <f t="shared" ca="1" si="877"/>
        <v>-1.4941151046056779E-6</v>
      </c>
      <c r="AJ5740" s="1">
        <f t="shared" ca="1" si="881"/>
        <v>48.190301747803147</v>
      </c>
      <c r="AK5740">
        <f t="shared" ca="1" si="878"/>
        <v>-2.5343424446956989E-6</v>
      </c>
    </row>
    <row r="5741" spans="8:37" x14ac:dyDescent="0.3">
      <c r="H5741" s="1">
        <f t="shared" si="874"/>
        <v>0</v>
      </c>
      <c r="J5741" s="1">
        <f t="shared" si="879"/>
        <v>20649600</v>
      </c>
      <c r="K5741" s="1">
        <f t="shared" si="875"/>
        <v>239</v>
      </c>
      <c r="L5741" s="1">
        <f t="shared" ca="1" si="880"/>
        <v>14.819792128012075</v>
      </c>
      <c r="M5741" s="1">
        <f t="shared" ca="1" si="876"/>
        <v>-1.3437892155728038E-6</v>
      </c>
      <c r="AH5741" s="1">
        <f t="shared" ca="1" si="882"/>
        <v>47.340932792977981</v>
      </c>
      <c r="AI5741" s="1">
        <f t="shared" ca="1" si="877"/>
        <v>-1.4938999142037605E-6</v>
      </c>
      <c r="AJ5741" s="1">
        <f t="shared" ca="1" si="881"/>
        <v>48.18117811500224</v>
      </c>
      <c r="AK5741">
        <f t="shared" ca="1" si="878"/>
        <v>-2.5337369922955098E-6</v>
      </c>
    </row>
    <row r="5742" spans="8:37" x14ac:dyDescent="0.3">
      <c r="H5742" s="1">
        <f t="shared" si="874"/>
        <v>0</v>
      </c>
      <c r="J5742" s="1">
        <f t="shared" si="879"/>
        <v>20653200</v>
      </c>
      <c r="K5742" s="1">
        <f t="shared" si="875"/>
        <v>239</v>
      </c>
      <c r="L5742" s="1">
        <f t="shared" ca="1" si="880"/>
        <v>14.814954486836013</v>
      </c>
      <c r="M5742" s="1">
        <f t="shared" ca="1" si="876"/>
        <v>-1.3424404490805089E-6</v>
      </c>
      <c r="AH5742" s="1">
        <f t="shared" ca="1" si="882"/>
        <v>47.33555475328685</v>
      </c>
      <c r="AI5742" s="1">
        <f t="shared" ca="1" si="877"/>
        <v>-1.4936847547947091E-6</v>
      </c>
      <c r="AJ5742" s="1">
        <f t="shared" ca="1" si="881"/>
        <v>48.172056661829977</v>
      </c>
      <c r="AK5742">
        <f t="shared" ca="1" si="878"/>
        <v>-2.5331316845374188E-6</v>
      </c>
    </row>
    <row r="5743" spans="8:37" x14ac:dyDescent="0.3">
      <c r="H5743" s="1">
        <f t="shared" si="874"/>
        <v>0</v>
      </c>
      <c r="J5743" s="1">
        <f t="shared" si="879"/>
        <v>20656800</v>
      </c>
      <c r="K5743" s="1">
        <f t="shared" si="875"/>
        <v>239.1</v>
      </c>
      <c r="L5743" s="1">
        <f t="shared" ca="1" si="880"/>
        <v>14.810121701219323</v>
      </c>
      <c r="M5743" s="1">
        <f t="shared" ca="1" si="876"/>
        <v>-1.3410930363521358E-6</v>
      </c>
      <c r="AH5743" s="1">
        <f t="shared" ca="1" si="882"/>
        <v>47.330177488169589</v>
      </c>
      <c r="AI5743" s="1">
        <f t="shared" ca="1" si="877"/>
        <v>-1.4934696263740598E-6</v>
      </c>
      <c r="AJ5743" s="1">
        <f t="shared" ca="1" si="881"/>
        <v>48.162937387765645</v>
      </c>
      <c r="AK5743">
        <f t="shared" ca="1" si="878"/>
        <v>-2.532526521386872E-6</v>
      </c>
    </row>
    <row r="5744" spans="8:37" x14ac:dyDescent="0.3">
      <c r="H5744" s="1">
        <f t="shared" si="874"/>
        <v>0</v>
      </c>
      <c r="J5744" s="1">
        <f t="shared" si="879"/>
        <v>20660400</v>
      </c>
      <c r="K5744" s="1">
        <f t="shared" si="875"/>
        <v>239.1</v>
      </c>
      <c r="L5744" s="1">
        <f t="shared" ca="1" si="880"/>
        <v>14.805293766288456</v>
      </c>
      <c r="M5744" s="1">
        <f t="shared" ca="1" si="876"/>
        <v>-1.3397469760289023E-6</v>
      </c>
      <c r="AH5744" s="1">
        <f t="shared" ca="1" si="882"/>
        <v>47.324800997514643</v>
      </c>
      <c r="AI5744" s="1">
        <f t="shared" ca="1" si="877"/>
        <v>-1.4932545289373495E-6</v>
      </c>
      <c r="AJ5744" s="1">
        <f t="shared" ca="1" si="881"/>
        <v>48.15382029228865</v>
      </c>
      <c r="AK5744">
        <f t="shared" ca="1" si="878"/>
        <v>-2.5319215028093211E-6</v>
      </c>
    </row>
    <row r="5745" spans="8:37" x14ac:dyDescent="0.3">
      <c r="H5745" s="1">
        <f t="shared" si="874"/>
        <v>0</v>
      </c>
      <c r="J5745" s="1">
        <f t="shared" si="879"/>
        <v>20664000</v>
      </c>
      <c r="K5745" s="1">
        <f t="shared" si="875"/>
        <v>239.2</v>
      </c>
      <c r="L5745" s="1">
        <f t="shared" ca="1" si="880"/>
        <v>14.800470677174751</v>
      </c>
      <c r="M5745" s="1">
        <f t="shared" ca="1" si="876"/>
        <v>-1.3384022667533872E-6</v>
      </c>
      <c r="AH5745" s="1">
        <f t="shared" ca="1" si="882"/>
        <v>47.319425281210471</v>
      </c>
      <c r="AI5745" s="1">
        <f t="shared" ca="1" si="877"/>
        <v>-1.4930394624801158E-6</v>
      </c>
      <c r="AJ5745" s="1">
        <f t="shared" ca="1" si="881"/>
        <v>48.144705374878534</v>
      </c>
      <c r="AK5745">
        <f t="shared" ca="1" si="878"/>
        <v>-2.5313166287702286E-6</v>
      </c>
    </row>
    <row r="5746" spans="8:37" x14ac:dyDescent="0.3">
      <c r="H5746" s="1">
        <f t="shared" si="874"/>
        <v>0</v>
      </c>
      <c r="J5746" s="1">
        <f t="shared" si="879"/>
        <v>20667600</v>
      </c>
      <c r="K5746" s="1">
        <f t="shared" si="875"/>
        <v>239.2</v>
      </c>
      <c r="L5746" s="1">
        <f t="shared" ca="1" si="880"/>
        <v>14.795652429014439</v>
      </c>
      <c r="M5746" s="1">
        <f t="shared" ca="1" si="876"/>
        <v>-1.3370589071695349E-6</v>
      </c>
      <c r="AH5746" s="1">
        <f t="shared" ca="1" si="882"/>
        <v>47.314050339145545</v>
      </c>
      <c r="AI5746" s="1">
        <f t="shared" ca="1" si="877"/>
        <v>-1.4928244269978969E-6</v>
      </c>
      <c r="AJ5746" s="1">
        <f t="shared" ca="1" si="881"/>
        <v>48.135592635014959</v>
      </c>
      <c r="AK5746">
        <f t="shared" ca="1" si="878"/>
        <v>-2.5307118992350642E-6</v>
      </c>
    </row>
    <row r="5747" spans="8:37" x14ac:dyDescent="0.3">
      <c r="H5747" s="1">
        <f t="shared" si="874"/>
        <v>0</v>
      </c>
      <c r="J5747" s="1">
        <f t="shared" si="879"/>
        <v>20671200</v>
      </c>
      <c r="K5747" s="1">
        <f t="shared" si="875"/>
        <v>239.3</v>
      </c>
      <c r="L5747" s="1">
        <f t="shared" ca="1" si="880"/>
        <v>14.790839016948627</v>
      </c>
      <c r="M5747" s="1">
        <f t="shared" ca="1" si="876"/>
        <v>-1.3357168959226488E-6</v>
      </c>
      <c r="AH5747" s="1">
        <f t="shared" ca="1" si="882"/>
        <v>47.308676171208354</v>
      </c>
      <c r="AI5747" s="1">
        <f t="shared" ca="1" si="877"/>
        <v>-1.4926094224862316E-6</v>
      </c>
      <c r="AJ5747" s="1">
        <f t="shared" ca="1" si="881"/>
        <v>48.126482072177716</v>
      </c>
      <c r="AK5747">
        <f t="shared" ca="1" si="878"/>
        <v>-2.5301073141693068E-6</v>
      </c>
    </row>
    <row r="5748" spans="8:37" x14ac:dyDescent="0.3">
      <c r="H5748" s="1">
        <f t="shared" si="874"/>
        <v>0</v>
      </c>
      <c r="J5748" s="1">
        <f t="shared" si="879"/>
        <v>20674800</v>
      </c>
      <c r="K5748" s="1">
        <f t="shared" si="875"/>
        <v>239.3</v>
      </c>
      <c r="L5748" s="1">
        <f t="shared" ca="1" si="880"/>
        <v>14.786030436123307</v>
      </c>
      <c r="M5748" s="1">
        <f t="shared" ca="1" si="876"/>
        <v>-1.3343762316593929E-6</v>
      </c>
      <c r="AH5748" s="1">
        <f t="shared" ca="1" si="882"/>
        <v>47.303302777287406</v>
      </c>
      <c r="AI5748" s="1">
        <f t="shared" ca="1" si="877"/>
        <v>-1.4923944489406592E-6</v>
      </c>
      <c r="AJ5748" s="1">
        <f t="shared" ca="1" si="881"/>
        <v>48.117373685846708</v>
      </c>
      <c r="AK5748">
        <f t="shared" ca="1" si="878"/>
        <v>-2.5295028735384421E-6</v>
      </c>
    </row>
    <row r="5749" spans="8:37" x14ac:dyDescent="0.3">
      <c r="H5749" s="1">
        <f t="shared" si="874"/>
        <v>0</v>
      </c>
      <c r="J5749" s="1">
        <f t="shared" si="879"/>
        <v>20678400</v>
      </c>
      <c r="K5749" s="1">
        <f t="shared" si="875"/>
        <v>239.3</v>
      </c>
      <c r="L5749" s="1">
        <f t="shared" ca="1" si="880"/>
        <v>14.781226681689333</v>
      </c>
      <c r="M5749" s="1">
        <f t="shared" ca="1" si="876"/>
        <v>-1.333036913027789E-6</v>
      </c>
      <c r="AH5749" s="1">
        <f t="shared" ca="1" si="882"/>
        <v>47.297930157271217</v>
      </c>
      <c r="AI5749" s="1">
        <f t="shared" ca="1" si="877"/>
        <v>-1.4921795063567197E-6</v>
      </c>
      <c r="AJ5749" s="1">
        <f t="shared" ca="1" si="881"/>
        <v>48.108267475501968</v>
      </c>
      <c r="AK5749">
        <f t="shared" ca="1" si="878"/>
        <v>-2.5288985773079645E-6</v>
      </c>
    </row>
    <row r="5750" spans="8:37" x14ac:dyDescent="0.3">
      <c r="H5750" s="1">
        <f t="shared" si="874"/>
        <v>0</v>
      </c>
      <c r="J5750" s="1">
        <f t="shared" si="879"/>
        <v>20682000</v>
      </c>
      <c r="K5750" s="1">
        <f t="shared" si="875"/>
        <v>239.4</v>
      </c>
      <c r="L5750" s="1">
        <f t="shared" ca="1" si="880"/>
        <v>14.776427748802433</v>
      </c>
      <c r="M5750" s="1">
        <f t="shared" ca="1" si="876"/>
        <v>-1.3316989386772167E-6</v>
      </c>
      <c r="AH5750" s="1">
        <f t="shared" ca="1" si="882"/>
        <v>47.292558311048332</v>
      </c>
      <c r="AI5750" s="1">
        <f t="shared" ca="1" si="877"/>
        <v>-1.4919645947299539E-6</v>
      </c>
      <c r="AJ5750" s="1">
        <f t="shared" ca="1" si="881"/>
        <v>48.099163440623663</v>
      </c>
      <c r="AK5750">
        <f t="shared" ca="1" si="878"/>
        <v>-2.5282944254433777E-6</v>
      </c>
    </row>
    <row r="5751" spans="8:37" x14ac:dyDescent="0.3">
      <c r="H5751" s="1">
        <f t="shared" si="874"/>
        <v>0</v>
      </c>
      <c r="J5751" s="1">
        <f t="shared" si="879"/>
        <v>20685600</v>
      </c>
      <c r="K5751" s="1">
        <f t="shared" si="875"/>
        <v>239.4</v>
      </c>
      <c r="L5751" s="1">
        <f t="shared" ca="1" si="880"/>
        <v>14.771633632623196</v>
      </c>
      <c r="M5751" s="1">
        <f t="shared" ca="1" si="876"/>
        <v>-1.33036230725841E-6</v>
      </c>
      <c r="AH5751" s="1">
        <f t="shared" ca="1" si="882"/>
        <v>47.2871872385073</v>
      </c>
      <c r="AI5751" s="1">
        <f t="shared" ca="1" si="877"/>
        <v>-1.4917497140559033E-6</v>
      </c>
      <c r="AJ5751" s="1">
        <f t="shared" ca="1" si="881"/>
        <v>48.090061580692065</v>
      </c>
      <c r="AK5751">
        <f t="shared" ca="1" si="878"/>
        <v>-2.5276904179101914E-6</v>
      </c>
    </row>
    <row r="5752" spans="8:37" x14ac:dyDescent="0.3">
      <c r="H5752" s="1">
        <f t="shared" si="874"/>
        <v>0</v>
      </c>
      <c r="J5752" s="1">
        <f t="shared" si="879"/>
        <v>20689200</v>
      </c>
      <c r="K5752" s="1">
        <f t="shared" si="875"/>
        <v>239.5</v>
      </c>
      <c r="L5752" s="1">
        <f t="shared" ca="1" si="880"/>
        <v>14.766844328317065</v>
      </c>
      <c r="M5752" s="1">
        <f t="shared" ca="1" si="876"/>
        <v>-1.329027017423458E-6</v>
      </c>
      <c r="AH5752" s="1">
        <f t="shared" ca="1" si="882"/>
        <v>47.281816939536697</v>
      </c>
      <c r="AI5752" s="1">
        <f t="shared" ca="1" si="877"/>
        <v>-1.4915348643301102E-6</v>
      </c>
      <c r="AJ5752" s="1">
        <f t="shared" ca="1" si="881"/>
        <v>48.080961895187592</v>
      </c>
      <c r="AK5752">
        <f t="shared" ca="1" si="878"/>
        <v>-2.5270865546739261E-6</v>
      </c>
    </row>
    <row r="5753" spans="8:37" x14ac:dyDescent="0.3">
      <c r="H5753" s="1">
        <f t="shared" si="874"/>
        <v>0</v>
      </c>
      <c r="J5753" s="1">
        <f t="shared" si="879"/>
        <v>20692800</v>
      </c>
      <c r="K5753" s="1">
        <f t="shared" si="875"/>
        <v>239.5</v>
      </c>
      <c r="L5753" s="1">
        <f t="shared" ca="1" si="880"/>
        <v>14.762059831054341</v>
      </c>
      <c r="M5753" s="1">
        <f t="shared" ca="1" si="876"/>
        <v>-1.3276930678258031E-6</v>
      </c>
      <c r="AH5753" s="1">
        <f t="shared" ca="1" si="882"/>
        <v>47.276447414025107</v>
      </c>
      <c r="AI5753" s="1">
        <f t="shared" ca="1" si="877"/>
        <v>-1.4913200455481171E-6</v>
      </c>
      <c r="AJ5753" s="1">
        <f t="shared" ca="1" si="881"/>
        <v>48.071864383590764</v>
      </c>
      <c r="AK5753">
        <f t="shared" ca="1" si="878"/>
        <v>-2.5264828357001091E-6</v>
      </c>
    </row>
    <row r="5754" spans="8:37" x14ac:dyDescent="0.3">
      <c r="H5754" s="1">
        <f t="shared" si="874"/>
        <v>0</v>
      </c>
      <c r="J5754" s="1">
        <f t="shared" si="879"/>
        <v>20696400</v>
      </c>
      <c r="K5754" s="1">
        <f t="shared" si="875"/>
        <v>239.5</v>
      </c>
      <c r="L5754" s="1">
        <f t="shared" ca="1" si="880"/>
        <v>14.757280136010168</v>
      </c>
      <c r="M5754" s="1">
        <f t="shared" ca="1" si="876"/>
        <v>-1.3263604571202386E-6</v>
      </c>
      <c r="AH5754" s="1">
        <f t="shared" ca="1" si="882"/>
        <v>47.271078661861132</v>
      </c>
      <c r="AI5754" s="1">
        <f t="shared" ca="1" si="877"/>
        <v>-1.491105257705467E-6</v>
      </c>
      <c r="AJ5754" s="1">
        <f t="shared" ca="1" si="881"/>
        <v>48.062769045382247</v>
      </c>
      <c r="AK5754">
        <f t="shared" ca="1" si="878"/>
        <v>-2.5258792609542762E-6</v>
      </c>
    </row>
    <row r="5755" spans="8:37" x14ac:dyDescent="0.3">
      <c r="H5755" s="1">
        <f t="shared" si="874"/>
        <v>0</v>
      </c>
      <c r="J5755" s="1">
        <f t="shared" si="879"/>
        <v>20700000</v>
      </c>
      <c r="K5755" s="1">
        <f t="shared" si="875"/>
        <v>239.6</v>
      </c>
      <c r="L5755" s="1">
        <f t="shared" ca="1" si="880"/>
        <v>14.752505238364535</v>
      </c>
      <c r="M5755" s="1">
        <f t="shared" ca="1" si="876"/>
        <v>-1.3250291839629078E-6</v>
      </c>
      <c r="AH5755" s="1">
        <f t="shared" ca="1" si="882"/>
        <v>47.265710682933396</v>
      </c>
      <c r="AI5755" s="1">
        <f t="shared" ca="1" si="877"/>
        <v>-1.4908905007977043E-6</v>
      </c>
      <c r="AJ5755" s="1">
        <f t="shared" ca="1" si="881"/>
        <v>48.05367588004281</v>
      </c>
      <c r="AK5755">
        <f t="shared" ca="1" si="878"/>
        <v>-2.5252758304019713E-6</v>
      </c>
    </row>
    <row r="5756" spans="8:37" x14ac:dyDescent="0.3">
      <c r="H5756" s="1">
        <f t="shared" si="874"/>
        <v>0</v>
      </c>
      <c r="J5756" s="1">
        <f t="shared" si="879"/>
        <v>20703600</v>
      </c>
      <c r="K5756" s="1">
        <f t="shared" si="875"/>
        <v>239.6</v>
      </c>
      <c r="L5756" s="1">
        <f t="shared" ca="1" si="880"/>
        <v>14.747735133302267</v>
      </c>
      <c r="M5756" s="1">
        <f t="shared" ca="1" si="876"/>
        <v>-1.3236992470113035E-6</v>
      </c>
      <c r="AH5756" s="1">
        <f t="shared" ca="1" si="882"/>
        <v>47.260343477130526</v>
      </c>
      <c r="AI5756" s="1">
        <f t="shared" ca="1" si="877"/>
        <v>-1.4906757748203734E-6</v>
      </c>
      <c r="AJ5756" s="1">
        <f t="shared" ca="1" si="881"/>
        <v>48.044584887053361</v>
      </c>
      <c r="AK5756">
        <f t="shared" ca="1" si="878"/>
        <v>-2.5246725440087465E-6</v>
      </c>
    </row>
    <row r="5757" spans="8:37" x14ac:dyDescent="0.3">
      <c r="H5757" s="1">
        <f t="shared" si="874"/>
        <v>0</v>
      </c>
      <c r="J5757" s="1">
        <f t="shared" si="879"/>
        <v>20707200</v>
      </c>
      <c r="K5757" s="1">
        <f t="shared" si="875"/>
        <v>239.7</v>
      </c>
      <c r="L5757" s="1">
        <f t="shared" ca="1" si="880"/>
        <v>14.742969816013026</v>
      </c>
      <c r="M5757" s="1">
        <f t="shared" ca="1" si="876"/>
        <v>-1.3223706449242661E-6</v>
      </c>
      <c r="AH5757" s="1">
        <f t="shared" ca="1" si="882"/>
        <v>47.254977044341175</v>
      </c>
      <c r="AI5757" s="1">
        <f t="shared" ca="1" si="877"/>
        <v>-1.4904610797690194E-6</v>
      </c>
      <c r="AJ5757" s="1">
        <f t="shared" ca="1" si="881"/>
        <v>48.035496065894932</v>
      </c>
      <c r="AK5757">
        <f t="shared" ca="1" si="878"/>
        <v>-2.5240694017401632E-6</v>
      </c>
    </row>
    <row r="5758" spans="8:37" x14ac:dyDescent="0.3">
      <c r="H5758" s="1">
        <f t="shared" si="874"/>
        <v>0</v>
      </c>
      <c r="J5758" s="1">
        <f t="shared" si="879"/>
        <v>20710800</v>
      </c>
      <c r="K5758" s="1">
        <f t="shared" si="875"/>
        <v>239.7</v>
      </c>
      <c r="L5758" s="1">
        <f t="shared" ca="1" si="880"/>
        <v>14.738209281691299</v>
      </c>
      <c r="M5758" s="1">
        <f t="shared" ca="1" si="876"/>
        <v>-1.3210433763619812E-6</v>
      </c>
      <c r="AH5758" s="1">
        <f t="shared" ca="1" si="882"/>
        <v>47.249611384454006</v>
      </c>
      <c r="AI5758" s="1">
        <f t="shared" ca="1" si="877"/>
        <v>-1.4902464156391885E-6</v>
      </c>
      <c r="AJ5758" s="1">
        <f t="shared" ca="1" si="881"/>
        <v>48.026409416048665</v>
      </c>
      <c r="AK5758">
        <f t="shared" ca="1" si="878"/>
        <v>-2.5234664035617889E-6</v>
      </c>
    </row>
    <row r="5759" spans="8:37" x14ac:dyDescent="0.3">
      <c r="H5759" s="1">
        <f t="shared" si="874"/>
        <v>0</v>
      </c>
      <c r="J5759" s="1">
        <f t="shared" si="879"/>
        <v>20714400</v>
      </c>
      <c r="K5759" s="1">
        <f t="shared" si="875"/>
        <v>239.8</v>
      </c>
      <c r="L5759" s="1">
        <f t="shared" ca="1" si="880"/>
        <v>14.733453525536396</v>
      </c>
      <c r="M5759" s="1">
        <f t="shared" ca="1" si="876"/>
        <v>-1.3197174399859799E-6</v>
      </c>
      <c r="AH5759" s="1">
        <f t="shared" ca="1" si="882"/>
        <v>47.244246497357707</v>
      </c>
      <c r="AI5759" s="1">
        <f t="shared" ca="1" si="877"/>
        <v>-1.4900317824264267E-6</v>
      </c>
      <c r="AJ5759" s="1">
        <f t="shared" ca="1" si="881"/>
        <v>48.017324936995841</v>
      </c>
      <c r="AK5759">
        <f t="shared" ca="1" si="878"/>
        <v>-2.5228635494392021E-6</v>
      </c>
    </row>
    <row r="5760" spans="8:37" x14ac:dyDescent="0.3">
      <c r="H5760" s="1">
        <f t="shared" si="874"/>
        <v>0</v>
      </c>
      <c r="J5760" s="1">
        <f t="shared" si="879"/>
        <v>20718000</v>
      </c>
      <c r="K5760" s="1">
        <f t="shared" si="875"/>
        <v>239.8</v>
      </c>
      <c r="L5760" s="1">
        <f t="shared" ca="1" si="880"/>
        <v>14.728702542752446</v>
      </c>
      <c r="M5760" s="1">
        <f t="shared" ca="1" si="876"/>
        <v>-1.3183928344591367E-6</v>
      </c>
      <c r="AH5760" s="1">
        <f t="shared" ca="1" si="882"/>
        <v>47.238882382940972</v>
      </c>
      <c r="AI5760" s="1">
        <f t="shared" ca="1" si="877"/>
        <v>-1.4898171801262814E-6</v>
      </c>
      <c r="AJ5760" s="1">
        <f t="shared" ca="1" si="881"/>
        <v>48.008242628217857</v>
      </c>
      <c r="AK5760">
        <f t="shared" ca="1" si="878"/>
        <v>-2.522260839337986E-6</v>
      </c>
    </row>
    <row r="5761" spans="8:37" x14ac:dyDescent="0.3">
      <c r="H5761" s="1">
        <f t="shared" si="874"/>
        <v>0</v>
      </c>
      <c r="J5761" s="1">
        <f t="shared" si="879"/>
        <v>20721600</v>
      </c>
      <c r="K5761" s="1">
        <f t="shared" si="875"/>
        <v>239.8</v>
      </c>
      <c r="L5761" s="1">
        <f t="shared" ca="1" si="880"/>
        <v>14.723956328548393</v>
      </c>
      <c r="M5761" s="1">
        <f t="shared" ca="1" si="876"/>
        <v>-1.3170695584456683E-6</v>
      </c>
      <c r="AH5761" s="1">
        <f t="shared" ca="1" si="882"/>
        <v>47.233519041092514</v>
      </c>
      <c r="AI5761" s="1">
        <f t="shared" ca="1" si="877"/>
        <v>-1.4896026087343005E-6</v>
      </c>
      <c r="AJ5761" s="1">
        <f t="shared" ca="1" si="881"/>
        <v>47.999162489196237</v>
      </c>
      <c r="AK5761">
        <f t="shared" ca="1" si="878"/>
        <v>-2.5216582732237358E-6</v>
      </c>
    </row>
    <row r="5762" spans="8:37" x14ac:dyDescent="0.3">
      <c r="H5762" s="1">
        <f t="shared" si="874"/>
        <v>0</v>
      </c>
      <c r="J5762" s="1">
        <f t="shared" si="879"/>
        <v>20725200</v>
      </c>
      <c r="K5762" s="1">
        <f t="shared" si="875"/>
        <v>239.9</v>
      </c>
      <c r="L5762" s="1">
        <f t="shared" ca="1" si="880"/>
        <v>14.719214878137988</v>
      </c>
      <c r="M5762" s="1">
        <f t="shared" ca="1" si="876"/>
        <v>-1.3157476106111312E-6</v>
      </c>
      <c r="AH5762" s="1">
        <f t="shared" ca="1" si="882"/>
        <v>47.22815647170107</v>
      </c>
      <c r="AI5762" s="1">
        <f t="shared" ca="1" si="877"/>
        <v>-1.4893880682460326E-6</v>
      </c>
      <c r="AJ5762" s="1">
        <f t="shared" ca="1" si="881"/>
        <v>47.990084519412633</v>
      </c>
      <c r="AK5762">
        <f t="shared" ca="1" si="878"/>
        <v>-2.5210558510620523E-6</v>
      </c>
    </row>
    <row r="5763" spans="8:37" x14ac:dyDescent="0.3">
      <c r="H5763" s="1">
        <f t="shared" si="874"/>
        <v>0</v>
      </c>
      <c r="J5763" s="1">
        <f t="shared" si="879"/>
        <v>20728800</v>
      </c>
      <c r="K5763" s="1">
        <f t="shared" si="875"/>
        <v>239.9</v>
      </c>
      <c r="L5763" s="1">
        <f t="shared" ca="1" si="880"/>
        <v>14.714478186739788</v>
      </c>
      <c r="M5763" s="1">
        <f t="shared" ca="1" si="876"/>
        <v>-1.3144269896224225E-6</v>
      </c>
      <c r="AH5763" s="1">
        <f t="shared" ca="1" si="882"/>
        <v>47.222794674655383</v>
      </c>
      <c r="AI5763" s="1">
        <f t="shared" ca="1" si="877"/>
        <v>-1.4891735586570264E-6</v>
      </c>
      <c r="AJ5763" s="1">
        <f t="shared" ca="1" si="881"/>
        <v>47.981008718348811</v>
      </c>
      <c r="AK5763">
        <f t="shared" ca="1" si="878"/>
        <v>-2.5204535728185455E-6</v>
      </c>
    </row>
    <row r="5764" spans="8:37" x14ac:dyDescent="0.3">
      <c r="H5764" s="1">
        <f t="shared" si="874"/>
        <v>0</v>
      </c>
      <c r="J5764" s="1">
        <f t="shared" si="879"/>
        <v>20732400</v>
      </c>
      <c r="K5764" s="1">
        <f t="shared" si="875"/>
        <v>240</v>
      </c>
      <c r="L5764" s="1">
        <f t="shared" ca="1" si="880"/>
        <v>14.709746249577147</v>
      </c>
      <c r="M5764" s="1">
        <f t="shared" ca="1" si="876"/>
        <v>-1.3131076941477771E-6</v>
      </c>
      <c r="AH5764" s="1">
        <f t="shared" ca="1" si="882"/>
        <v>47.217433649844217</v>
      </c>
      <c r="AI5764" s="1">
        <f t="shared" ca="1" si="877"/>
        <v>-1.4889590799628318E-6</v>
      </c>
      <c r="AJ5764" s="1">
        <f t="shared" ca="1" si="881"/>
        <v>47.971935085486663</v>
      </c>
      <c r="AK5764">
        <f t="shared" ca="1" si="878"/>
        <v>-2.5198514384588331E-6</v>
      </c>
    </row>
    <row r="5765" spans="8:37" x14ac:dyDescent="0.3">
      <c r="H5765" s="1">
        <f t="shared" si="874"/>
        <v>0</v>
      </c>
      <c r="J5765" s="1">
        <f t="shared" si="879"/>
        <v>20736000</v>
      </c>
      <c r="K5765" s="1">
        <f t="shared" si="875"/>
        <v>240</v>
      </c>
      <c r="L5765" s="1">
        <f t="shared" ca="1" si="880"/>
        <v>14.705019061878215</v>
      </c>
      <c r="M5765" s="1">
        <f t="shared" ca="1" si="876"/>
        <v>-1.3117897228567656E-6</v>
      </c>
      <c r="AH5765" s="1">
        <f t="shared" ca="1" si="882"/>
        <v>47.212073397156352</v>
      </c>
      <c r="AI5765" s="1">
        <f t="shared" ca="1" si="877"/>
        <v>-1.4887446321589993E-6</v>
      </c>
      <c r="AJ5765" s="1">
        <f t="shared" ca="1" si="881"/>
        <v>47.962863620308212</v>
      </c>
      <c r="AK5765">
        <f t="shared" ca="1" si="878"/>
        <v>-2.5192494479485421E-6</v>
      </c>
    </row>
    <row r="5766" spans="8:37" x14ac:dyDescent="0.3">
      <c r="H5766" s="1">
        <f t="shared" ref="H5766:H5829" si="883">F5766+0*(E5766-$B$19)*G5766</f>
        <v>0</v>
      </c>
      <c r="J5766" s="1">
        <f t="shared" si="879"/>
        <v>20739600</v>
      </c>
      <c r="K5766" s="1">
        <f t="shared" ref="K5766:K5829" si="884">ROUND(J5766/(24*3600),1)</f>
        <v>240</v>
      </c>
      <c r="L5766" s="1">
        <f t="shared" ca="1" si="880"/>
        <v>14.70029661887593</v>
      </c>
      <c r="M5766" s="1">
        <f t="shared" ref="M5766:M5829" ca="1" si="885">-$B$16*(L5766-$B$19)/INDIRECT(ADDRESS(ROUND(L5766,0),8))-$B$16*$B$14*$B$33*$B$12*$B$34*((L5766+273)^4-($B$19+273)^4)/INDIRECT(ADDRESS(ROUND(L5766,0),8))</f>
        <v>-1.3104730744202956E-6</v>
      </c>
      <c r="AH5766" s="1">
        <f t="shared" ca="1" si="882"/>
        <v>47.206713916480581</v>
      </c>
      <c r="AI5766" s="1">
        <f t="shared" ref="AI5766:AI5829" ca="1" si="886">-$AB$24*(AH5766-$B$19)/INDIRECT(ADDRESS(ROUND(AH5766,0)+5,31))</f>
        <v>-1.4885302152410796E-6</v>
      </c>
      <c r="AJ5766" s="1">
        <f t="shared" ca="1" si="881"/>
        <v>47.9537943222956</v>
      </c>
      <c r="AK5766">
        <f t="shared" ref="AK5766:AK5829" ca="1" si="887">-$AB$24*(AJ5766-$B$19)/INDIRECT(ADDRESS(ROUND(AJ5766,0),33))</f>
        <v>-2.518647601253307E-6</v>
      </c>
    </row>
    <row r="5767" spans="8:37" x14ac:dyDescent="0.3">
      <c r="H5767" s="1">
        <f t="shared" si="883"/>
        <v>0</v>
      </c>
      <c r="J5767" s="1">
        <f t="shared" ref="J5767:J5830" si="888">J5766+$I$5*60</f>
        <v>20743200</v>
      </c>
      <c r="K5767" s="1">
        <f t="shared" si="884"/>
        <v>240.1</v>
      </c>
      <c r="L5767" s="1">
        <f t="shared" ref="L5767:L5830" ca="1" si="889">L5766+M5766*(J5767-J5766)</f>
        <v>14.695578915808017</v>
      </c>
      <c r="M5767" s="1">
        <f t="shared" ca="1" si="885"/>
        <v>-1.3091577475106076E-6</v>
      </c>
      <c r="AH5767" s="1">
        <f t="shared" ca="1" si="882"/>
        <v>47.20135520770571</v>
      </c>
      <c r="AI5767" s="1">
        <f t="shared" ca="1" si="886"/>
        <v>-1.4883158292046247E-6</v>
      </c>
      <c r="AJ5767" s="1">
        <f t="shared" ref="AJ5767:AJ5830" ca="1" si="890">AJ5766+AK5766*$I$5*60</f>
        <v>47.94472719093109</v>
      </c>
      <c r="AK5767">
        <f t="shared" ca="1" si="887"/>
        <v>-2.5180458983387697E-6</v>
      </c>
    </row>
    <row r="5768" spans="8:37" x14ac:dyDescent="0.3">
      <c r="H5768" s="1">
        <f t="shared" si="883"/>
        <v>0</v>
      </c>
      <c r="J5768" s="1">
        <f t="shared" si="888"/>
        <v>20746800</v>
      </c>
      <c r="K5768" s="1">
        <f t="shared" si="884"/>
        <v>240.1</v>
      </c>
      <c r="L5768" s="1">
        <f t="shared" ca="1" si="889"/>
        <v>14.690865947916979</v>
      </c>
      <c r="M5768" s="1">
        <f t="shared" ca="1" si="885"/>
        <v>-1.3078437408012748E-6</v>
      </c>
      <c r="AH5768" s="1">
        <f t="shared" ref="AH5768:AH5831" ca="1" si="891">AH5767+AI5767*$I$5*60</f>
        <v>47.195997270720575</v>
      </c>
      <c r="AI5768" s="1">
        <f t="shared" ca="1" si="886"/>
        <v>-1.4881014740451865E-6</v>
      </c>
      <c r="AJ5768" s="1">
        <f t="shared" ca="1" si="890"/>
        <v>47.935662225697072</v>
      </c>
      <c r="AK5768">
        <f t="shared" ca="1" si="887"/>
        <v>-2.5174443391705817E-6</v>
      </c>
    </row>
    <row r="5769" spans="8:37" x14ac:dyDescent="0.3">
      <c r="H5769" s="1">
        <f t="shared" si="883"/>
        <v>0</v>
      </c>
      <c r="J5769" s="1">
        <f t="shared" si="888"/>
        <v>20750400</v>
      </c>
      <c r="K5769" s="1">
        <f t="shared" si="884"/>
        <v>240.2</v>
      </c>
      <c r="L5769" s="1">
        <f t="shared" ca="1" si="889"/>
        <v>14.686157710450095</v>
      </c>
      <c r="M5769" s="1">
        <f t="shared" ca="1" si="885"/>
        <v>-1.3065310529672025E-6</v>
      </c>
      <c r="AH5769" s="1">
        <f t="shared" ca="1" si="891"/>
        <v>47.190640105414012</v>
      </c>
      <c r="AI5769" s="1">
        <f t="shared" ca="1" si="886"/>
        <v>-1.4878871497583184E-6</v>
      </c>
      <c r="AJ5769" s="1">
        <f t="shared" ca="1" si="890"/>
        <v>47.926599426076059</v>
      </c>
      <c r="AK5769">
        <f t="shared" ca="1" si="887"/>
        <v>-2.5168429237144013E-6</v>
      </c>
    </row>
    <row r="5770" spans="8:37" x14ac:dyDescent="0.3">
      <c r="H5770" s="1">
        <f t="shared" si="883"/>
        <v>0</v>
      </c>
      <c r="J5770" s="1">
        <f t="shared" si="888"/>
        <v>20754000</v>
      </c>
      <c r="K5770" s="1">
        <f t="shared" si="884"/>
        <v>240.2</v>
      </c>
      <c r="L5770" s="1">
        <f t="shared" ca="1" si="889"/>
        <v>14.681454198659413</v>
      </c>
      <c r="M5770" s="1">
        <f t="shared" ca="1" si="885"/>
        <v>-1.3052196826846248E-6</v>
      </c>
      <c r="AH5770" s="1">
        <f t="shared" ca="1" si="891"/>
        <v>47.185283711674884</v>
      </c>
      <c r="AI5770" s="1">
        <f t="shared" ca="1" si="886"/>
        <v>-1.4876728563395738E-6</v>
      </c>
      <c r="AJ5770" s="1">
        <f t="shared" ca="1" si="890"/>
        <v>47.91753879155069</v>
      </c>
      <c r="AK5770">
        <f t="shared" ca="1" si="887"/>
        <v>-2.5162416519358974E-6</v>
      </c>
    </row>
    <row r="5771" spans="8:37" x14ac:dyDescent="0.3">
      <c r="H5771" s="1">
        <f t="shared" si="883"/>
        <v>0</v>
      </c>
      <c r="J5771" s="1">
        <f t="shared" si="888"/>
        <v>20757600</v>
      </c>
      <c r="K5771" s="1">
        <f t="shared" si="884"/>
        <v>240.3</v>
      </c>
      <c r="L5771" s="1">
        <f t="shared" ca="1" si="889"/>
        <v>14.676755407801748</v>
      </c>
      <c r="M5771" s="1">
        <f t="shared" ca="1" si="885"/>
        <v>-1.3039096286311055E-6</v>
      </c>
      <c r="AH5771" s="1">
        <f t="shared" ca="1" si="891"/>
        <v>47.179928089392064</v>
      </c>
      <c r="AI5771" s="1">
        <f t="shared" ca="1" si="886"/>
        <v>-1.4874585937845064E-6</v>
      </c>
      <c r="AJ5771" s="1">
        <f t="shared" ca="1" si="890"/>
        <v>47.908480321603719</v>
      </c>
      <c r="AK5771">
        <f t="shared" ca="1" si="887"/>
        <v>-2.5156405238007437E-6</v>
      </c>
    </row>
    <row r="5772" spans="8:37" x14ac:dyDescent="0.3">
      <c r="H5772" s="1">
        <f t="shared" si="883"/>
        <v>0</v>
      </c>
      <c r="J5772" s="1">
        <f t="shared" si="888"/>
        <v>20761200</v>
      </c>
      <c r="K5772" s="1">
        <f t="shared" si="884"/>
        <v>240.3</v>
      </c>
      <c r="L5772" s="1">
        <f t="shared" ca="1" si="889"/>
        <v>14.672061333138675</v>
      </c>
      <c r="M5772" s="1">
        <f t="shared" ca="1" si="885"/>
        <v>-1.3026008894855358E-6</v>
      </c>
      <c r="AH5772" s="1">
        <f t="shared" ca="1" si="891"/>
        <v>47.174573238454443</v>
      </c>
      <c r="AI5772" s="1">
        <f t="shared" ca="1" si="886"/>
        <v>-1.487244362088672E-6</v>
      </c>
      <c r="AJ5772" s="1">
        <f t="shared" ca="1" si="890"/>
        <v>47.899424015718033</v>
      </c>
      <c r="AK5772">
        <f t="shared" ca="1" si="887"/>
        <v>-2.5150395392746246E-6</v>
      </c>
    </row>
    <row r="5773" spans="8:37" x14ac:dyDescent="0.3">
      <c r="H5773" s="1">
        <f t="shared" si="883"/>
        <v>0</v>
      </c>
      <c r="J5773" s="1">
        <f t="shared" si="888"/>
        <v>20764800</v>
      </c>
      <c r="K5773" s="1">
        <f t="shared" si="884"/>
        <v>240.3</v>
      </c>
      <c r="L5773" s="1">
        <f t="shared" ca="1" si="889"/>
        <v>14.667371969936527</v>
      </c>
      <c r="M5773" s="1">
        <f t="shared" ca="1" si="885"/>
        <v>-1.3012934639281324E-6</v>
      </c>
      <c r="AH5773" s="1">
        <f t="shared" ca="1" si="891"/>
        <v>47.16921915875092</v>
      </c>
      <c r="AI5773" s="1">
        <f t="shared" ca="1" si="886"/>
        <v>-1.4870301612476249E-6</v>
      </c>
      <c r="AJ5773" s="1">
        <f t="shared" ca="1" si="890"/>
        <v>47.890369873376642</v>
      </c>
      <c r="AK5773">
        <f t="shared" ca="1" si="887"/>
        <v>-2.5144386983232329E-6</v>
      </c>
    </row>
    <row r="5774" spans="8:37" x14ac:dyDescent="0.3">
      <c r="H5774" s="1">
        <f t="shared" si="883"/>
        <v>0</v>
      </c>
      <c r="J5774" s="1">
        <f t="shared" si="888"/>
        <v>20768400</v>
      </c>
      <c r="K5774" s="1">
        <f t="shared" si="884"/>
        <v>240.4</v>
      </c>
      <c r="L5774" s="1">
        <f t="shared" ca="1" si="889"/>
        <v>14.662687313466385</v>
      </c>
      <c r="M5774" s="1">
        <f t="shared" ca="1" si="885"/>
        <v>-1.2999873506404364E-6</v>
      </c>
      <c r="AH5774" s="1">
        <f t="shared" ca="1" si="891"/>
        <v>47.163865850170431</v>
      </c>
      <c r="AI5774" s="1">
        <f t="shared" ca="1" si="886"/>
        <v>-1.4868159912569224E-6</v>
      </c>
      <c r="AJ5774" s="1">
        <f t="shared" ca="1" si="890"/>
        <v>47.881317894062676</v>
      </c>
      <c r="AK5774">
        <f t="shared" ca="1" si="887"/>
        <v>-2.5138380009122669E-6</v>
      </c>
    </row>
    <row r="5775" spans="8:37" x14ac:dyDescent="0.3">
      <c r="H5775" s="1">
        <f t="shared" si="883"/>
        <v>0</v>
      </c>
      <c r="J5775" s="1">
        <f t="shared" si="888"/>
        <v>20772000</v>
      </c>
      <c r="K5775" s="1">
        <f t="shared" si="884"/>
        <v>240.4</v>
      </c>
      <c r="L5775" s="1">
        <f t="shared" ca="1" si="889"/>
        <v>14.658007359004079</v>
      </c>
      <c r="M5775" s="1">
        <f t="shared" ca="1" si="885"/>
        <v>-1.2986825483053134E-6</v>
      </c>
      <c r="AH5775" s="1">
        <f t="shared" ca="1" si="891"/>
        <v>47.158513312601904</v>
      </c>
      <c r="AI5775" s="1">
        <f t="shared" ca="1" si="886"/>
        <v>-1.4866018521121203E-6</v>
      </c>
      <c r="AJ5775" s="1">
        <f t="shared" ca="1" si="890"/>
        <v>47.872268077259392</v>
      </c>
      <c r="AK5775">
        <f t="shared" ca="1" si="887"/>
        <v>-2.5132374470074373E-6</v>
      </c>
    </row>
    <row r="5776" spans="8:37" x14ac:dyDescent="0.3">
      <c r="H5776" s="1">
        <f t="shared" si="883"/>
        <v>0</v>
      </c>
      <c r="J5776" s="1">
        <f t="shared" si="888"/>
        <v>20775600</v>
      </c>
      <c r="K5776" s="1">
        <f t="shared" si="884"/>
        <v>240.5</v>
      </c>
      <c r="L5776" s="1">
        <f t="shared" ca="1" si="889"/>
        <v>14.653332101830181</v>
      </c>
      <c r="M5776" s="1">
        <f t="shared" ca="1" si="885"/>
        <v>-1.2973790556069501E-6</v>
      </c>
      <c r="AH5776" s="1">
        <f t="shared" ca="1" si="891"/>
        <v>47.153161545934303</v>
      </c>
      <c r="AI5776" s="1">
        <f t="shared" ca="1" si="886"/>
        <v>-1.4863877438087769E-6</v>
      </c>
      <c r="AJ5776" s="1">
        <f t="shared" ca="1" si="890"/>
        <v>47.863220422450162</v>
      </c>
      <c r="AK5776">
        <f t="shared" ca="1" si="887"/>
        <v>-2.5126370365744586E-6</v>
      </c>
    </row>
    <row r="5777" spans="8:37" x14ac:dyDescent="0.3">
      <c r="H5777" s="1">
        <f t="shared" si="883"/>
        <v>0</v>
      </c>
      <c r="J5777" s="1">
        <f t="shared" si="888"/>
        <v>20779200</v>
      </c>
      <c r="K5777" s="1">
        <f t="shared" si="884"/>
        <v>240.5</v>
      </c>
      <c r="L5777" s="1">
        <f t="shared" ca="1" si="889"/>
        <v>14.648661537229996</v>
      </c>
      <c r="M5777" s="1">
        <f t="shared" ca="1" si="885"/>
        <v>-1.2960768712308544E-6</v>
      </c>
      <c r="AH5777" s="1">
        <f t="shared" ca="1" si="891"/>
        <v>47.14781055005659</v>
      </c>
      <c r="AI5777" s="1">
        <f t="shared" ca="1" si="886"/>
        <v>-1.4861736663424495E-6</v>
      </c>
      <c r="AJ5777" s="1">
        <f t="shared" ca="1" si="890"/>
        <v>47.854174929118493</v>
      </c>
      <c r="AK5777">
        <f t="shared" ca="1" si="887"/>
        <v>-2.512036769579056E-6</v>
      </c>
    </row>
    <row r="5778" spans="8:37" x14ac:dyDescent="0.3">
      <c r="H5778" s="1">
        <f t="shared" si="883"/>
        <v>0</v>
      </c>
      <c r="J5778" s="1">
        <f t="shared" si="888"/>
        <v>20782800</v>
      </c>
      <c r="K5778" s="1">
        <f t="shared" si="884"/>
        <v>240.5</v>
      </c>
      <c r="L5778" s="1">
        <f t="shared" ca="1" si="889"/>
        <v>14.643995660493566</v>
      </c>
      <c r="M5778" s="1">
        <f t="shared" ca="1" si="885"/>
        <v>-1.2947759938638528E-6</v>
      </c>
      <c r="AH5778" s="1">
        <f t="shared" ca="1" si="891"/>
        <v>47.142460324857758</v>
      </c>
      <c r="AI5778" s="1">
        <f t="shared" ca="1" si="886"/>
        <v>-1.4859596197086974E-6</v>
      </c>
      <c r="AJ5778" s="1">
        <f t="shared" ca="1" si="890"/>
        <v>47.845131596748011</v>
      </c>
      <c r="AK5778">
        <f t="shared" ca="1" si="887"/>
        <v>-2.5114366459869633E-6</v>
      </c>
    </row>
    <row r="5779" spans="8:37" x14ac:dyDescent="0.3">
      <c r="H5779" s="1">
        <f t="shared" si="883"/>
        <v>0</v>
      </c>
      <c r="J5779" s="1">
        <f t="shared" si="888"/>
        <v>20786400</v>
      </c>
      <c r="K5779" s="1">
        <f t="shared" si="884"/>
        <v>240.6</v>
      </c>
      <c r="L5779" s="1">
        <f t="shared" ca="1" si="889"/>
        <v>14.639334466915656</v>
      </c>
      <c r="M5779" s="1">
        <f t="shared" ca="1" si="885"/>
        <v>-1.2934764221940904E-6</v>
      </c>
      <c r="AH5779" s="1">
        <f t="shared" ca="1" si="891"/>
        <v>47.137110870226806</v>
      </c>
      <c r="AI5779" s="1">
        <f t="shared" ca="1" si="886"/>
        <v>-1.4857456039030794E-6</v>
      </c>
      <c r="AJ5779" s="1">
        <f t="shared" ca="1" si="890"/>
        <v>47.836090424822459</v>
      </c>
      <c r="AK5779">
        <f t="shared" ca="1" si="887"/>
        <v>-2.5108366657639205E-6</v>
      </c>
    </row>
    <row r="5780" spans="8:37" x14ac:dyDescent="0.3">
      <c r="H5780" s="1">
        <f t="shared" si="883"/>
        <v>0</v>
      </c>
      <c r="J5780" s="1">
        <f t="shared" si="888"/>
        <v>20790000</v>
      </c>
      <c r="K5780" s="1">
        <f t="shared" si="884"/>
        <v>240.6</v>
      </c>
      <c r="L5780" s="1">
        <f t="shared" ca="1" si="889"/>
        <v>14.634677951795757</v>
      </c>
      <c r="M5780" s="1">
        <f t="shared" ca="1" si="885"/>
        <v>-1.2921781549110289E-6</v>
      </c>
      <c r="AH5780" s="1">
        <f t="shared" ca="1" si="891"/>
        <v>47.131762186052754</v>
      </c>
      <c r="AI5780" s="1">
        <f t="shared" ca="1" si="886"/>
        <v>-1.4855316189211557E-6</v>
      </c>
      <c r="AJ5780" s="1">
        <f t="shared" ca="1" si="890"/>
        <v>47.82705141282571</v>
      </c>
      <c r="AK5780">
        <f t="shared" ca="1" si="887"/>
        <v>-2.5102368288756774E-6</v>
      </c>
    </row>
    <row r="5781" spans="8:37" x14ac:dyDescent="0.3">
      <c r="H5781" s="1">
        <f t="shared" si="883"/>
        <v>0</v>
      </c>
      <c r="J5781" s="1">
        <f t="shared" si="888"/>
        <v>20793600</v>
      </c>
      <c r="K5781" s="1">
        <f t="shared" si="884"/>
        <v>240.7</v>
      </c>
      <c r="L5781" s="1">
        <f t="shared" ca="1" si="889"/>
        <v>14.630026110438077</v>
      </c>
      <c r="M5781" s="1">
        <f t="shared" ca="1" si="885"/>
        <v>-1.2908811907054458E-6</v>
      </c>
      <c r="AH5781" s="1">
        <f t="shared" ca="1" si="891"/>
        <v>47.126414272224636</v>
      </c>
      <c r="AI5781" s="1">
        <f t="shared" ca="1" si="886"/>
        <v>-1.4853176647584868E-6</v>
      </c>
      <c r="AJ5781" s="1">
        <f t="shared" ca="1" si="890"/>
        <v>47.818014560241757</v>
      </c>
      <c r="AK5781">
        <f t="shared" ca="1" si="887"/>
        <v>-2.5096371352879906E-6</v>
      </c>
    </row>
    <row r="5782" spans="8:37" x14ac:dyDescent="0.3">
      <c r="H5782" s="1">
        <f t="shared" si="883"/>
        <v>0</v>
      </c>
      <c r="J5782" s="1">
        <f t="shared" si="888"/>
        <v>20797200</v>
      </c>
      <c r="K5782" s="1">
        <f t="shared" si="884"/>
        <v>240.7</v>
      </c>
      <c r="L5782" s="1">
        <f t="shared" ca="1" si="889"/>
        <v>14.625378938151538</v>
      </c>
      <c r="M5782" s="1">
        <f t="shared" ca="1" si="885"/>
        <v>-1.2895855282694324E-6</v>
      </c>
      <c r="AH5782" s="1">
        <f t="shared" ca="1" si="891"/>
        <v>47.121067128631509</v>
      </c>
      <c r="AI5782" s="1">
        <f t="shared" ca="1" si="886"/>
        <v>-1.4851037414106345E-6</v>
      </c>
      <c r="AJ5782" s="1">
        <f t="shared" ca="1" si="890"/>
        <v>47.808979866554722</v>
      </c>
      <c r="AK5782">
        <f t="shared" ca="1" si="887"/>
        <v>-2.5090375849666268E-6</v>
      </c>
    </row>
    <row r="5783" spans="8:37" x14ac:dyDescent="0.3">
      <c r="H5783" s="1">
        <f t="shared" si="883"/>
        <v>0</v>
      </c>
      <c r="J5783" s="1">
        <f t="shared" si="888"/>
        <v>20800800</v>
      </c>
      <c r="K5783" s="1">
        <f t="shared" si="884"/>
        <v>240.8</v>
      </c>
      <c r="L5783" s="1">
        <f t="shared" ca="1" si="889"/>
        <v>14.620736430249769</v>
      </c>
      <c r="M5783" s="1">
        <f t="shared" ca="1" si="885"/>
        <v>-1.2882911662963924E-6</v>
      </c>
      <c r="AH5783" s="1">
        <f t="shared" ca="1" si="891"/>
        <v>47.115720755162428</v>
      </c>
      <c r="AI5783" s="1">
        <f t="shared" ca="1" si="886"/>
        <v>-1.4848898488731599E-6</v>
      </c>
      <c r="AJ5783" s="1">
        <f t="shared" ca="1" si="890"/>
        <v>47.799947331248845</v>
      </c>
      <c r="AK5783">
        <f t="shared" ca="1" si="887"/>
        <v>-2.5084381778773591E-6</v>
      </c>
    </row>
    <row r="5784" spans="8:37" x14ac:dyDescent="0.3">
      <c r="H5784" s="1">
        <f t="shared" si="883"/>
        <v>0</v>
      </c>
      <c r="J5784" s="1">
        <f t="shared" si="888"/>
        <v>20804400</v>
      </c>
      <c r="K5784" s="1">
        <f t="shared" si="884"/>
        <v>240.8</v>
      </c>
      <c r="L5784" s="1">
        <f t="shared" ca="1" si="889"/>
        <v>14.616098582051102</v>
      </c>
      <c r="M5784" s="1">
        <f t="shared" ca="1" si="885"/>
        <v>-1.2869981034810414E-6</v>
      </c>
      <c r="AH5784" s="1">
        <f t="shared" ca="1" si="891"/>
        <v>47.110375151706485</v>
      </c>
      <c r="AI5784" s="1">
        <f t="shared" ca="1" si="886"/>
        <v>-1.4846759871416256E-6</v>
      </c>
      <c r="AJ5784" s="1">
        <f t="shared" ca="1" si="890"/>
        <v>47.790916953808484</v>
      </c>
      <c r="AK5784">
        <f t="shared" ca="1" si="887"/>
        <v>-2.50783891398597E-6</v>
      </c>
    </row>
    <row r="5785" spans="8:37" x14ac:dyDescent="0.3">
      <c r="H5785" s="1">
        <f t="shared" si="883"/>
        <v>0</v>
      </c>
      <c r="J5785" s="1">
        <f t="shared" si="888"/>
        <v>20808000</v>
      </c>
      <c r="K5785" s="1">
        <f t="shared" si="884"/>
        <v>240.8</v>
      </c>
      <c r="L5785" s="1">
        <f t="shared" ca="1" si="889"/>
        <v>14.611465388878569</v>
      </c>
      <c r="M5785" s="1">
        <f t="shared" ca="1" si="885"/>
        <v>-1.2857063385194048E-6</v>
      </c>
      <c r="AH5785" s="1">
        <f t="shared" ca="1" si="891"/>
        <v>47.105030318152778</v>
      </c>
      <c r="AI5785" s="1">
        <f t="shared" ca="1" si="886"/>
        <v>-1.4844621562115955E-6</v>
      </c>
      <c r="AJ5785" s="1">
        <f t="shared" ca="1" si="890"/>
        <v>47.781888733718134</v>
      </c>
      <c r="AK5785">
        <f t="shared" ca="1" si="887"/>
        <v>-2.5072397932582486E-6</v>
      </c>
    </row>
    <row r="5786" spans="8:37" x14ac:dyDescent="0.3">
      <c r="H5786" s="1">
        <f t="shared" si="883"/>
        <v>0</v>
      </c>
      <c r="J5786" s="1">
        <f t="shared" si="888"/>
        <v>20811600</v>
      </c>
      <c r="K5786" s="1">
        <f t="shared" si="884"/>
        <v>240.9</v>
      </c>
      <c r="L5786" s="1">
        <f t="shared" ca="1" si="889"/>
        <v>14.606836846059899</v>
      </c>
      <c r="M5786" s="1">
        <f t="shared" ca="1" si="885"/>
        <v>-1.2844158701088176E-6</v>
      </c>
      <c r="AH5786" s="1">
        <f t="shared" ca="1" si="891"/>
        <v>47.099686254390413</v>
      </c>
      <c r="AI5786" s="1">
        <f t="shared" ca="1" si="886"/>
        <v>-1.4842483560786328E-6</v>
      </c>
      <c r="AJ5786" s="1">
        <f t="shared" ca="1" si="890"/>
        <v>47.772862670462402</v>
      </c>
      <c r="AK5786">
        <f t="shared" ca="1" si="887"/>
        <v>-2.5066408156599943E-6</v>
      </c>
    </row>
    <row r="5787" spans="8:37" x14ac:dyDescent="0.3">
      <c r="H5787" s="1">
        <f t="shared" si="883"/>
        <v>0</v>
      </c>
      <c r="J5787" s="1">
        <f t="shared" si="888"/>
        <v>20815200</v>
      </c>
      <c r="K5787" s="1">
        <f t="shared" si="884"/>
        <v>240.9</v>
      </c>
      <c r="L5787" s="1">
        <f t="shared" ca="1" si="889"/>
        <v>14.602212948927507</v>
      </c>
      <c r="M5787" s="1">
        <f t="shared" ca="1" si="885"/>
        <v>-1.283126696947921E-6</v>
      </c>
      <c r="AH5787" s="1">
        <f t="shared" ca="1" si="891"/>
        <v>47.094342960308531</v>
      </c>
      <c r="AI5787" s="1">
        <f t="shared" ca="1" si="886"/>
        <v>-1.4840345867383021E-6</v>
      </c>
      <c r="AJ5787" s="1">
        <f t="shared" ca="1" si="890"/>
        <v>47.763838763526024</v>
      </c>
      <c r="AK5787">
        <f t="shared" ca="1" si="887"/>
        <v>-2.5060419811570132E-6</v>
      </c>
    </row>
    <row r="5788" spans="8:37" x14ac:dyDescent="0.3">
      <c r="H5788" s="1">
        <f t="shared" si="883"/>
        <v>0</v>
      </c>
      <c r="J5788" s="1">
        <f t="shared" si="888"/>
        <v>20818800</v>
      </c>
      <c r="K5788" s="1">
        <f t="shared" si="884"/>
        <v>241</v>
      </c>
      <c r="L5788" s="1">
        <f t="shared" ca="1" si="889"/>
        <v>14.597593692818494</v>
      </c>
      <c r="M5788" s="1">
        <f t="shared" ca="1" si="885"/>
        <v>-1.281838817736664E-6</v>
      </c>
      <c r="AH5788" s="1">
        <f t="shared" ca="1" si="891"/>
        <v>47.089000435796272</v>
      </c>
      <c r="AI5788" s="1">
        <f t="shared" ca="1" si="886"/>
        <v>-1.483820848186168E-6</v>
      </c>
      <c r="AJ5788" s="1">
        <f t="shared" ca="1" si="890"/>
        <v>47.754817012393858</v>
      </c>
      <c r="AK5788">
        <f t="shared" ca="1" si="887"/>
        <v>-2.5054432897151198E-6</v>
      </c>
    </row>
    <row r="5789" spans="8:37" x14ac:dyDescent="0.3">
      <c r="H5789" s="1">
        <f t="shared" si="883"/>
        <v>0</v>
      </c>
      <c r="J5789" s="1">
        <f t="shared" si="888"/>
        <v>20822400</v>
      </c>
      <c r="K5789" s="1">
        <f t="shared" si="884"/>
        <v>241</v>
      </c>
      <c r="L5789" s="1">
        <f t="shared" ca="1" si="889"/>
        <v>14.592979073074641</v>
      </c>
      <c r="M5789" s="1">
        <f t="shared" ca="1" si="885"/>
        <v>-1.2805522311762984E-6</v>
      </c>
      <c r="AH5789" s="1">
        <f t="shared" ca="1" si="891"/>
        <v>47.083658680742801</v>
      </c>
      <c r="AI5789" s="1">
        <f t="shared" ca="1" si="886"/>
        <v>-1.4836071404177972E-6</v>
      </c>
      <c r="AJ5789" s="1">
        <f t="shared" ca="1" si="890"/>
        <v>47.745797416550886</v>
      </c>
      <c r="AK5789">
        <f t="shared" ca="1" si="887"/>
        <v>-2.5048447413001378E-6</v>
      </c>
    </row>
    <row r="5790" spans="8:37" x14ac:dyDescent="0.3">
      <c r="H5790" s="1">
        <f t="shared" si="883"/>
        <v>0</v>
      </c>
      <c r="J5790" s="1">
        <f t="shared" si="888"/>
        <v>20826000</v>
      </c>
      <c r="K5790" s="1">
        <f t="shared" si="884"/>
        <v>241</v>
      </c>
      <c r="L5790" s="1">
        <f t="shared" ca="1" si="889"/>
        <v>14.588369085042407</v>
      </c>
      <c r="M5790" s="1">
        <f t="shared" ca="1" si="885"/>
        <v>-1.279266935969382E-6</v>
      </c>
      <c r="AH5790" s="1">
        <f t="shared" ca="1" si="891"/>
        <v>47.078317695037299</v>
      </c>
      <c r="AI5790" s="1">
        <f t="shared" ca="1" si="886"/>
        <v>-1.4833934634287555E-6</v>
      </c>
      <c r="AJ5790" s="1">
        <f t="shared" ca="1" si="890"/>
        <v>47.736779975482207</v>
      </c>
      <c r="AK5790">
        <f t="shared" ca="1" si="887"/>
        <v>-2.5042463358778969E-6</v>
      </c>
    </row>
    <row r="5791" spans="8:37" x14ac:dyDescent="0.3">
      <c r="H5791" s="1">
        <f t="shared" si="883"/>
        <v>0</v>
      </c>
      <c r="J5791" s="1">
        <f t="shared" si="888"/>
        <v>20829600</v>
      </c>
      <c r="K5791" s="1">
        <f t="shared" si="884"/>
        <v>241.1</v>
      </c>
      <c r="L5791" s="1">
        <f t="shared" ca="1" si="889"/>
        <v>14.583763724072917</v>
      </c>
      <c r="M5791" s="1">
        <f t="shared" ca="1" si="885"/>
        <v>-1.2779829308197729E-6</v>
      </c>
      <c r="AH5791" s="1">
        <f t="shared" ca="1" si="891"/>
        <v>47.072977478568959</v>
      </c>
      <c r="AI5791" s="1">
        <f t="shared" ca="1" si="886"/>
        <v>-1.4831798172146098E-6</v>
      </c>
      <c r="AJ5791" s="1">
        <f t="shared" ca="1" si="890"/>
        <v>47.727764688673048</v>
      </c>
      <c r="AK5791">
        <f t="shared" ca="1" si="887"/>
        <v>-2.5036480734142371E-6</v>
      </c>
    </row>
    <row r="5792" spans="8:37" x14ac:dyDescent="0.3">
      <c r="H5792" s="1">
        <f t="shared" si="883"/>
        <v>0</v>
      </c>
      <c r="J5792" s="1">
        <f t="shared" si="888"/>
        <v>20833200</v>
      </c>
      <c r="K5792" s="1">
        <f t="shared" si="884"/>
        <v>241.1</v>
      </c>
      <c r="L5792" s="1">
        <f t="shared" ca="1" si="889"/>
        <v>14.579162985521965</v>
      </c>
      <c r="M5792" s="1">
        <f t="shared" ca="1" si="885"/>
        <v>-1.2767002144326309E-6</v>
      </c>
      <c r="AH5792" s="1">
        <f t="shared" ca="1" si="891"/>
        <v>47.067638031226984</v>
      </c>
      <c r="AI5792" s="1">
        <f t="shared" ca="1" si="886"/>
        <v>-1.4829662017709278E-6</v>
      </c>
      <c r="AJ5792" s="1">
        <f t="shared" ca="1" si="890"/>
        <v>47.718751555608755</v>
      </c>
      <c r="AK5792">
        <f t="shared" ca="1" si="887"/>
        <v>-2.5030499538750048E-6</v>
      </c>
    </row>
    <row r="5793" spans="8:37" x14ac:dyDescent="0.3">
      <c r="H5793" s="1">
        <f t="shared" si="883"/>
        <v>0</v>
      </c>
      <c r="J5793" s="1">
        <f t="shared" si="888"/>
        <v>20836800</v>
      </c>
      <c r="K5793" s="1">
        <f t="shared" si="884"/>
        <v>241.2</v>
      </c>
      <c r="L5793" s="1">
        <f t="shared" ca="1" si="889"/>
        <v>14.574566864750008</v>
      </c>
      <c r="M5793" s="1">
        <f t="shared" ca="1" si="885"/>
        <v>-1.275418785514416E-6</v>
      </c>
      <c r="AH5793" s="1">
        <f t="shared" ca="1" si="891"/>
        <v>47.06229935290061</v>
      </c>
      <c r="AI5793" s="1">
        <f t="shared" ca="1" si="886"/>
        <v>-1.4827526170932782E-6</v>
      </c>
      <c r="AJ5793" s="1">
        <f t="shared" ca="1" si="890"/>
        <v>47.709740575774802</v>
      </c>
      <c r="AK5793">
        <f t="shared" ca="1" si="887"/>
        <v>-2.5024519772260565E-6</v>
      </c>
    </row>
    <row r="5794" spans="8:37" x14ac:dyDescent="0.3">
      <c r="H5794" s="1">
        <f t="shared" si="883"/>
        <v>0</v>
      </c>
      <c r="J5794" s="1">
        <f t="shared" si="888"/>
        <v>20840400</v>
      </c>
      <c r="K5794" s="1">
        <f t="shared" si="884"/>
        <v>241.2</v>
      </c>
      <c r="L5794" s="1">
        <f t="shared" ca="1" si="889"/>
        <v>14.569975357122155</v>
      </c>
      <c r="M5794" s="1">
        <f t="shared" ca="1" si="885"/>
        <v>-1.2741386427728852E-6</v>
      </c>
      <c r="AH5794" s="1">
        <f t="shared" ca="1" si="891"/>
        <v>47.056961443479075</v>
      </c>
      <c r="AI5794" s="1">
        <f t="shared" ca="1" si="886"/>
        <v>-1.4825390631772293E-6</v>
      </c>
      <c r="AJ5794" s="1">
        <f t="shared" ca="1" si="890"/>
        <v>47.700731748656786</v>
      </c>
      <c r="AK5794">
        <f t="shared" ca="1" si="887"/>
        <v>-2.5018541434332551E-6</v>
      </c>
    </row>
    <row r="5795" spans="8:37" x14ac:dyDescent="0.3">
      <c r="H5795" s="1">
        <f t="shared" si="883"/>
        <v>0</v>
      </c>
      <c r="J5795" s="1">
        <f t="shared" si="888"/>
        <v>20844000</v>
      </c>
      <c r="K5795" s="1">
        <f t="shared" si="884"/>
        <v>241.3</v>
      </c>
      <c r="L5795" s="1">
        <f t="shared" ca="1" si="889"/>
        <v>14.565388458008172</v>
      </c>
      <c r="M5795" s="1">
        <f t="shared" ca="1" si="885"/>
        <v>-1.2728597849170937E-6</v>
      </c>
      <c r="AH5795" s="1">
        <f t="shared" ca="1" si="891"/>
        <v>47.051624302851636</v>
      </c>
      <c r="AI5795" s="1">
        <f t="shared" ca="1" si="886"/>
        <v>-1.4823255400183508E-6</v>
      </c>
      <c r="AJ5795" s="1">
        <f t="shared" ca="1" si="890"/>
        <v>47.691725073740429</v>
      </c>
      <c r="AK5795">
        <f t="shared" ca="1" si="887"/>
        <v>-2.5012564524624733E-6</v>
      </c>
    </row>
    <row r="5796" spans="8:37" x14ac:dyDescent="0.3">
      <c r="H5796" s="1">
        <f t="shared" si="883"/>
        <v>0</v>
      </c>
      <c r="J5796" s="1">
        <f t="shared" si="888"/>
        <v>20847600</v>
      </c>
      <c r="K5796" s="1">
        <f t="shared" si="884"/>
        <v>241.3</v>
      </c>
      <c r="L5796" s="1">
        <f t="shared" ca="1" si="889"/>
        <v>14.560806162782471</v>
      </c>
      <c r="M5796" s="1">
        <f t="shared" ca="1" si="885"/>
        <v>-1.2715822106573921E-6</v>
      </c>
      <c r="AH5796" s="1">
        <f t="shared" ca="1" si="891"/>
        <v>47.046287930907567</v>
      </c>
      <c r="AI5796" s="1">
        <f t="shared" ca="1" si="886"/>
        <v>-1.4821120476122129E-6</v>
      </c>
      <c r="AJ5796" s="1">
        <f t="shared" ca="1" si="890"/>
        <v>47.682720550511561</v>
      </c>
      <c r="AK5796">
        <f t="shared" ca="1" si="887"/>
        <v>-2.50065890427959E-6</v>
      </c>
    </row>
    <row r="5797" spans="8:37" x14ac:dyDescent="0.3">
      <c r="H5797" s="1">
        <f t="shared" si="883"/>
        <v>0</v>
      </c>
      <c r="J5797" s="1">
        <f t="shared" si="888"/>
        <v>20851200</v>
      </c>
      <c r="K5797" s="1">
        <f t="shared" si="884"/>
        <v>241.3</v>
      </c>
      <c r="L5797" s="1">
        <f t="shared" ca="1" si="889"/>
        <v>14.556228466824106</v>
      </c>
      <c r="M5797" s="1">
        <f t="shared" ca="1" si="885"/>
        <v>-1.2703059187054256E-6</v>
      </c>
      <c r="AH5797" s="1">
        <f t="shared" ca="1" si="891"/>
        <v>47.040952327536161</v>
      </c>
      <c r="AI5797" s="1">
        <f t="shared" ca="1" si="886"/>
        <v>-1.4818985859543865E-6</v>
      </c>
      <c r="AJ5797" s="1">
        <f t="shared" ca="1" si="890"/>
        <v>47.673718178456156</v>
      </c>
      <c r="AK5797">
        <f t="shared" ca="1" si="887"/>
        <v>-2.5000614988504938E-6</v>
      </c>
    </row>
    <row r="5798" spans="8:37" x14ac:dyDescent="0.3">
      <c r="H5798" s="1">
        <f t="shared" si="883"/>
        <v>0</v>
      </c>
      <c r="J5798" s="1">
        <f t="shared" si="888"/>
        <v>20854800</v>
      </c>
      <c r="K5798" s="1">
        <f t="shared" si="884"/>
        <v>241.4</v>
      </c>
      <c r="L5798" s="1">
        <f t="shared" ca="1" si="889"/>
        <v>14.551655365516766</v>
      </c>
      <c r="M5798" s="1">
        <f t="shared" ca="1" si="885"/>
        <v>-1.2690309077741314E-6</v>
      </c>
      <c r="AH5798" s="1">
        <f t="shared" ca="1" si="891"/>
        <v>47.035617492626727</v>
      </c>
      <c r="AI5798" s="1">
        <f t="shared" ca="1" si="886"/>
        <v>-1.4816851550404435E-6</v>
      </c>
      <c r="AJ5798" s="1">
        <f t="shared" ca="1" si="890"/>
        <v>47.664717957060297</v>
      </c>
      <c r="AK5798">
        <f t="shared" ca="1" si="887"/>
        <v>-2.4994642361410812E-6</v>
      </c>
    </row>
    <row r="5799" spans="8:37" x14ac:dyDescent="0.3">
      <c r="H5799" s="1">
        <f t="shared" si="883"/>
        <v>0</v>
      </c>
      <c r="J5799" s="1">
        <f t="shared" si="888"/>
        <v>20858400</v>
      </c>
      <c r="K5799" s="1">
        <f t="shared" si="884"/>
        <v>241.4</v>
      </c>
      <c r="L5799" s="1">
        <f t="shared" ca="1" si="889"/>
        <v>14.547086854248779</v>
      </c>
      <c r="M5799" s="1">
        <f t="shared" ca="1" si="885"/>
        <v>-1.26775717657774E-6</v>
      </c>
      <c r="AH5799" s="1">
        <f t="shared" ca="1" si="891"/>
        <v>47.030283426068578</v>
      </c>
      <c r="AI5799" s="1">
        <f t="shared" ca="1" si="886"/>
        <v>-1.4814717548659552E-6</v>
      </c>
      <c r="AJ5799" s="1">
        <f t="shared" ca="1" si="890"/>
        <v>47.655719885810193</v>
      </c>
      <c r="AK5799">
        <f t="shared" ca="1" si="887"/>
        <v>-2.4988671161172557E-6</v>
      </c>
    </row>
    <row r="5800" spans="8:37" x14ac:dyDescent="0.3">
      <c r="H5800" s="1">
        <f t="shared" si="883"/>
        <v>0</v>
      </c>
      <c r="J5800" s="1">
        <f t="shared" si="888"/>
        <v>20862000</v>
      </c>
      <c r="K5800" s="1">
        <f t="shared" si="884"/>
        <v>241.5</v>
      </c>
      <c r="L5800" s="1">
        <f t="shared" ca="1" si="889"/>
        <v>14.542522928413099</v>
      </c>
      <c r="M5800" s="1">
        <f t="shared" ca="1" si="885"/>
        <v>-1.2664847238317722E-6</v>
      </c>
      <c r="AH5800" s="1">
        <f t="shared" ca="1" si="891"/>
        <v>47.024950127751062</v>
      </c>
      <c r="AI5800" s="1">
        <f t="shared" ca="1" si="886"/>
        <v>-1.4812583854264949E-6</v>
      </c>
      <c r="AJ5800" s="1">
        <f t="shared" ca="1" si="890"/>
        <v>47.646723964192169</v>
      </c>
      <c r="AK5800">
        <f t="shared" ca="1" si="887"/>
        <v>-2.4982701387449309E-6</v>
      </c>
    </row>
    <row r="5801" spans="8:37" x14ac:dyDescent="0.3">
      <c r="H5801" s="1">
        <f t="shared" si="883"/>
        <v>0</v>
      </c>
      <c r="J5801" s="1">
        <f t="shared" si="888"/>
        <v>20865600</v>
      </c>
      <c r="K5801" s="1">
        <f t="shared" si="884"/>
        <v>241.5</v>
      </c>
      <c r="L5801" s="1">
        <f t="shared" ca="1" si="889"/>
        <v>14.537963583407304</v>
      </c>
      <c r="M5801" s="1">
        <f t="shared" ca="1" si="885"/>
        <v>-1.2652135482530373E-6</v>
      </c>
      <c r="AH5801" s="1">
        <f t="shared" ca="1" si="891"/>
        <v>47.019617597563524</v>
      </c>
      <c r="AI5801" s="1">
        <f t="shared" ca="1" si="886"/>
        <v>-1.4810450467176358E-6</v>
      </c>
      <c r="AJ5801" s="1">
        <f t="shared" ca="1" si="890"/>
        <v>47.63773019169269</v>
      </c>
      <c r="AK5801">
        <f t="shared" ca="1" si="887"/>
        <v>-2.4976733039900266E-6</v>
      </c>
    </row>
    <row r="5802" spans="8:37" x14ac:dyDescent="0.3">
      <c r="H5802" s="1">
        <f t="shared" si="883"/>
        <v>0</v>
      </c>
      <c r="J5802" s="1">
        <f t="shared" si="888"/>
        <v>20869200</v>
      </c>
      <c r="K5802" s="1">
        <f t="shared" si="884"/>
        <v>241.5</v>
      </c>
      <c r="L5802" s="1">
        <f t="shared" ca="1" si="889"/>
        <v>14.533408814633594</v>
      </c>
      <c r="M5802" s="1">
        <f t="shared" ca="1" si="885"/>
        <v>-1.2639436485596334E-6</v>
      </c>
      <c r="AH5802" s="1">
        <f t="shared" ca="1" si="891"/>
        <v>47.014285835395341</v>
      </c>
      <c r="AI5802" s="1">
        <f t="shared" ca="1" si="886"/>
        <v>-1.4808317387349519E-6</v>
      </c>
      <c r="AJ5802" s="1">
        <f t="shared" ca="1" si="890"/>
        <v>47.628738567798322</v>
      </c>
      <c r="AK5802">
        <f t="shared" ca="1" si="887"/>
        <v>-2.4970766118184716E-6</v>
      </c>
    </row>
    <row r="5803" spans="8:37" x14ac:dyDescent="0.3">
      <c r="H5803" s="1">
        <f t="shared" si="883"/>
        <v>0</v>
      </c>
      <c r="J5803" s="1">
        <f t="shared" si="888"/>
        <v>20872800</v>
      </c>
      <c r="K5803" s="1">
        <f t="shared" si="884"/>
        <v>241.6</v>
      </c>
      <c r="L5803" s="1">
        <f t="shared" ca="1" si="889"/>
        <v>14.528858617498779</v>
      </c>
      <c r="M5803" s="1">
        <f t="shared" ca="1" si="885"/>
        <v>-1.2626750234709445E-6</v>
      </c>
      <c r="AH5803" s="1">
        <f t="shared" ca="1" si="891"/>
        <v>47.008954841135896</v>
      </c>
      <c r="AI5803" s="1">
        <f t="shared" ca="1" si="886"/>
        <v>-1.4806184614740179E-6</v>
      </c>
      <c r="AJ5803" s="1">
        <f t="shared" ca="1" si="890"/>
        <v>47.619749091995779</v>
      </c>
      <c r="AK5803">
        <f t="shared" ca="1" si="887"/>
        <v>-2.4964800621962034E-6</v>
      </c>
    </row>
    <row r="5804" spans="8:37" x14ac:dyDescent="0.3">
      <c r="H5804" s="1">
        <f t="shared" si="883"/>
        <v>0</v>
      </c>
      <c r="J5804" s="1">
        <f t="shared" si="888"/>
        <v>20876400</v>
      </c>
      <c r="K5804" s="1">
        <f t="shared" si="884"/>
        <v>241.6</v>
      </c>
      <c r="L5804" s="1">
        <f t="shared" ca="1" si="889"/>
        <v>14.524312987414284</v>
      </c>
      <c r="M5804" s="1">
        <f t="shared" ca="1" si="885"/>
        <v>-1.2614076717076402E-6</v>
      </c>
      <c r="AH5804" s="1">
        <f t="shared" ca="1" si="891"/>
        <v>47.003624614674592</v>
      </c>
      <c r="AI5804" s="1">
        <f t="shared" ca="1" si="886"/>
        <v>-1.4804052149304093E-6</v>
      </c>
      <c r="AJ5804" s="1">
        <f t="shared" ca="1" si="890"/>
        <v>47.610761763771869</v>
      </c>
      <c r="AK5804">
        <f t="shared" ca="1" si="887"/>
        <v>-2.4958836550891669E-6</v>
      </c>
    </row>
    <row r="5805" spans="8:37" x14ac:dyDescent="0.3">
      <c r="H5805" s="1">
        <f t="shared" si="883"/>
        <v>0</v>
      </c>
      <c r="J5805" s="1">
        <f t="shared" si="888"/>
        <v>20880000</v>
      </c>
      <c r="K5805" s="1">
        <f t="shared" si="884"/>
        <v>241.7</v>
      </c>
      <c r="L5805" s="1">
        <f t="shared" ca="1" si="889"/>
        <v>14.519771919796137</v>
      </c>
      <c r="M5805" s="1">
        <f t="shared" ca="1" si="885"/>
        <v>-1.2601415919916751E-6</v>
      </c>
      <c r="AH5805" s="1">
        <f t="shared" ca="1" si="891"/>
        <v>46.998295155900841</v>
      </c>
      <c r="AI5805" s="1">
        <f t="shared" ca="1" si="886"/>
        <v>-1.4801919990997014E-6</v>
      </c>
      <c r="AJ5805" s="1">
        <f t="shared" ca="1" si="890"/>
        <v>47.601776582613546</v>
      </c>
      <c r="AK5805">
        <f t="shared" ca="1" si="887"/>
        <v>-2.495287390463315E-6</v>
      </c>
    </row>
    <row r="5806" spans="8:37" x14ac:dyDescent="0.3">
      <c r="H5806" s="1">
        <f t="shared" si="883"/>
        <v>0</v>
      </c>
      <c r="J5806" s="1">
        <f t="shared" si="888"/>
        <v>20883600</v>
      </c>
      <c r="K5806" s="1">
        <f t="shared" si="884"/>
        <v>241.7</v>
      </c>
      <c r="L5806" s="1">
        <f t="shared" ca="1" si="889"/>
        <v>14.515235410064967</v>
      </c>
      <c r="M5806" s="1">
        <f t="shared" ca="1" si="885"/>
        <v>-1.2588767830462854E-6</v>
      </c>
      <c r="AH5806" s="1">
        <f t="shared" ca="1" si="891"/>
        <v>46.992966464704082</v>
      </c>
      <c r="AI5806" s="1">
        <f t="shared" ca="1" si="886"/>
        <v>-1.4799788139774715E-6</v>
      </c>
      <c r="AJ5806" s="1">
        <f t="shared" ca="1" si="890"/>
        <v>47.592793548007876</v>
      </c>
      <c r="AK5806">
        <f t="shared" ca="1" si="887"/>
        <v>-2.49469126828461E-6</v>
      </c>
    </row>
    <row r="5807" spans="8:37" x14ac:dyDescent="0.3">
      <c r="H5807" s="1">
        <f t="shared" si="883"/>
        <v>0</v>
      </c>
      <c r="J5807" s="1">
        <f t="shared" si="888"/>
        <v>20887200</v>
      </c>
      <c r="K5807" s="1">
        <f t="shared" si="884"/>
        <v>241.8</v>
      </c>
      <c r="L5807" s="1">
        <f t="shared" ca="1" si="889"/>
        <v>14.510703453646</v>
      </c>
      <c r="M5807" s="1">
        <f t="shared" ca="1" si="885"/>
        <v>-1.2576132435959884E-6</v>
      </c>
      <c r="AH5807" s="1">
        <f t="shared" ca="1" si="891"/>
        <v>46.987638540973762</v>
      </c>
      <c r="AI5807" s="1">
        <f t="shared" ca="1" si="886"/>
        <v>-1.4797656595592961E-6</v>
      </c>
      <c r="AJ5807" s="1">
        <f t="shared" ca="1" si="890"/>
        <v>47.583812659442053</v>
      </c>
      <c r="AK5807">
        <f t="shared" ca="1" si="887"/>
        <v>-2.4940952885190201E-6</v>
      </c>
    </row>
    <row r="5808" spans="8:37" x14ac:dyDescent="0.3">
      <c r="H5808" s="1">
        <f t="shared" si="883"/>
        <v>0</v>
      </c>
      <c r="J5808" s="1">
        <f t="shared" si="888"/>
        <v>20890800</v>
      </c>
      <c r="K5808" s="1">
        <f t="shared" si="884"/>
        <v>241.8</v>
      </c>
      <c r="L5808" s="1">
        <f t="shared" ca="1" si="889"/>
        <v>14.506176045969054</v>
      </c>
      <c r="M5808" s="1">
        <f t="shared" ca="1" si="885"/>
        <v>-1.2563509723665836E-6</v>
      </c>
      <c r="AH5808" s="1">
        <f t="shared" ca="1" si="891"/>
        <v>46.982311384599349</v>
      </c>
      <c r="AI5808" s="1">
        <f t="shared" ca="1" si="886"/>
        <v>-1.4795525358407535E-6</v>
      </c>
      <c r="AJ5808" s="1">
        <f t="shared" ca="1" si="890"/>
        <v>47.574833916403385</v>
      </c>
      <c r="AK5808">
        <f t="shared" ca="1" si="887"/>
        <v>-2.493499451132524E-6</v>
      </c>
    </row>
    <row r="5809" spans="8:37" x14ac:dyDescent="0.3">
      <c r="H5809" s="1">
        <f t="shared" si="883"/>
        <v>0</v>
      </c>
      <c r="J5809" s="1">
        <f t="shared" si="888"/>
        <v>20894400</v>
      </c>
      <c r="K5809" s="1">
        <f t="shared" si="884"/>
        <v>241.8</v>
      </c>
      <c r="L5809" s="1">
        <f t="shared" ca="1" si="889"/>
        <v>14.501653182468534</v>
      </c>
      <c r="M5809" s="1">
        <f t="shared" ca="1" si="885"/>
        <v>-1.2550899680851472E-6</v>
      </c>
      <c r="AH5809" s="1">
        <f t="shared" ca="1" si="891"/>
        <v>46.976984995470325</v>
      </c>
      <c r="AI5809" s="1">
        <f t="shared" ca="1" si="886"/>
        <v>-1.4793394428174225E-6</v>
      </c>
      <c r="AJ5809" s="1">
        <f t="shared" ca="1" si="890"/>
        <v>47.565857318379308</v>
      </c>
      <c r="AK5809">
        <f t="shared" ca="1" si="887"/>
        <v>-2.4929037560911068E-6</v>
      </c>
    </row>
    <row r="5810" spans="8:37" x14ac:dyDescent="0.3">
      <c r="H5810" s="1">
        <f t="shared" si="883"/>
        <v>0</v>
      </c>
      <c r="J5810" s="1">
        <f t="shared" si="888"/>
        <v>20898000</v>
      </c>
      <c r="K5810" s="1">
        <f t="shared" si="884"/>
        <v>241.9</v>
      </c>
      <c r="L5810" s="1">
        <f t="shared" ca="1" si="889"/>
        <v>14.497134858583427</v>
      </c>
      <c r="M5810" s="1">
        <f t="shared" ca="1" si="885"/>
        <v>-1.2569993369818915E-6</v>
      </c>
      <c r="AH5810" s="1">
        <f t="shared" ca="1" si="891"/>
        <v>46.971659373476179</v>
      </c>
      <c r="AI5810" s="1">
        <f t="shared" ca="1" si="886"/>
        <v>-1.4791263804848812E-6</v>
      </c>
      <c r="AJ5810" s="1">
        <f t="shared" ca="1" si="890"/>
        <v>47.556882864857378</v>
      </c>
      <c r="AK5810">
        <f t="shared" ca="1" si="887"/>
        <v>-2.4923082033607624E-6</v>
      </c>
    </row>
    <row r="5811" spans="8:37" x14ac:dyDescent="0.3">
      <c r="H5811" s="1">
        <f t="shared" si="883"/>
        <v>0</v>
      </c>
      <c r="J5811" s="1">
        <f t="shared" si="888"/>
        <v>20901600</v>
      </c>
      <c r="K5811" s="1">
        <f t="shared" si="884"/>
        <v>241.9</v>
      </c>
      <c r="L5811" s="1">
        <f t="shared" ca="1" si="889"/>
        <v>14.492609660970293</v>
      </c>
      <c r="M5811" s="1">
        <f t="shared" ca="1" si="885"/>
        <v>-1.2557344930523665E-6</v>
      </c>
      <c r="AH5811" s="1">
        <f t="shared" ca="1" si="891"/>
        <v>46.966334518506436</v>
      </c>
      <c r="AI5811" s="1">
        <f t="shared" ca="1" si="886"/>
        <v>-1.4789133488387103E-6</v>
      </c>
      <c r="AJ5811" s="1">
        <f t="shared" ca="1" si="890"/>
        <v>47.547910555325281</v>
      </c>
      <c r="AK5811">
        <f t="shared" ca="1" si="887"/>
        <v>-2.4917127929074938E-6</v>
      </c>
    </row>
    <row r="5812" spans="8:37" x14ac:dyDescent="0.3">
      <c r="H5812" s="1">
        <f t="shared" si="883"/>
        <v>0</v>
      </c>
      <c r="J5812" s="1">
        <f t="shared" si="888"/>
        <v>20905200</v>
      </c>
      <c r="K5812" s="1">
        <f t="shared" si="884"/>
        <v>242</v>
      </c>
      <c r="L5812" s="1">
        <f t="shared" ca="1" si="889"/>
        <v>14.488089016795305</v>
      </c>
      <c r="M5812" s="1">
        <f t="shared" ca="1" si="885"/>
        <v>-1.2544709218618231E-6</v>
      </c>
      <c r="AH5812" s="1">
        <f t="shared" ca="1" si="891"/>
        <v>46.961010430450614</v>
      </c>
      <c r="AI5812" s="1">
        <f t="shared" ca="1" si="886"/>
        <v>-1.4787003478744895E-6</v>
      </c>
      <c r="AJ5812" s="1">
        <f t="shared" ca="1" si="890"/>
        <v>47.538940389270813</v>
      </c>
      <c r="AK5812">
        <f t="shared" ca="1" si="887"/>
        <v>-2.4911175246973095E-6</v>
      </c>
    </row>
    <row r="5813" spans="8:37" x14ac:dyDescent="0.3">
      <c r="H5813" s="1">
        <f t="shared" si="883"/>
        <v>0</v>
      </c>
      <c r="J5813" s="1">
        <f t="shared" si="888"/>
        <v>20908800</v>
      </c>
      <c r="K5813" s="1">
        <f t="shared" si="884"/>
        <v>242</v>
      </c>
      <c r="L5813" s="1">
        <f t="shared" ca="1" si="889"/>
        <v>14.483572921476602</v>
      </c>
      <c r="M5813" s="1">
        <f t="shared" ca="1" si="885"/>
        <v>-1.2532086221295747E-6</v>
      </c>
      <c r="AH5813" s="1">
        <f t="shared" ca="1" si="891"/>
        <v>46.955687109198266</v>
      </c>
      <c r="AI5813" s="1">
        <f t="shared" ca="1" si="886"/>
        <v>-1.4784873775878002E-6</v>
      </c>
      <c r="AJ5813" s="1">
        <f t="shared" ca="1" si="890"/>
        <v>47.529972366181902</v>
      </c>
      <c r="AK5813">
        <f t="shared" ca="1" si="887"/>
        <v>-2.4905223986962287E-6</v>
      </c>
    </row>
    <row r="5814" spans="8:37" x14ac:dyDescent="0.3">
      <c r="H5814" s="1">
        <f t="shared" si="883"/>
        <v>0</v>
      </c>
      <c r="J5814" s="1">
        <f t="shared" si="888"/>
        <v>20912400</v>
      </c>
      <c r="K5814" s="1">
        <f t="shared" si="884"/>
        <v>242</v>
      </c>
      <c r="L5814" s="1">
        <f t="shared" ca="1" si="889"/>
        <v>14.479061370436936</v>
      </c>
      <c r="M5814" s="1">
        <f t="shared" ca="1" si="885"/>
        <v>-1.2519475925762239E-6</v>
      </c>
      <c r="AH5814" s="1">
        <f t="shared" ca="1" si="891"/>
        <v>46.950364554638952</v>
      </c>
      <c r="AI5814" s="1">
        <f t="shared" ca="1" si="886"/>
        <v>-1.4782744379742243E-6</v>
      </c>
      <c r="AJ5814" s="1">
        <f t="shared" ca="1" si="890"/>
        <v>47.521006485546593</v>
      </c>
      <c r="AK5814">
        <f t="shared" ca="1" si="887"/>
        <v>-2.4899274148702774E-6</v>
      </c>
    </row>
    <row r="5815" spans="8:37" x14ac:dyDescent="0.3">
      <c r="H5815" s="1">
        <f t="shared" si="883"/>
        <v>0</v>
      </c>
      <c r="J5815" s="1">
        <f t="shared" si="888"/>
        <v>20916000</v>
      </c>
      <c r="K5815" s="1">
        <f t="shared" si="884"/>
        <v>242.1</v>
      </c>
      <c r="L5815" s="1">
        <f t="shared" ca="1" si="889"/>
        <v>14.474554359103662</v>
      </c>
      <c r="M5815" s="1">
        <f t="shared" ca="1" si="885"/>
        <v>-1.2506878319236604E-6</v>
      </c>
      <c r="AH5815" s="1">
        <f t="shared" ca="1" si="891"/>
        <v>46.945042766662247</v>
      </c>
      <c r="AI5815" s="1">
        <f t="shared" ca="1" si="886"/>
        <v>-1.4780615290293437E-6</v>
      </c>
      <c r="AJ5815" s="1">
        <f t="shared" ca="1" si="890"/>
        <v>47.512042746853062</v>
      </c>
      <c r="AK5815">
        <f t="shared" ca="1" si="887"/>
        <v>-2.4893325731854908E-6</v>
      </c>
    </row>
    <row r="5816" spans="8:37" x14ac:dyDescent="0.3">
      <c r="H5816" s="1">
        <f t="shared" si="883"/>
        <v>0</v>
      </c>
      <c r="J5816" s="1">
        <f t="shared" si="888"/>
        <v>20919600</v>
      </c>
      <c r="K5816" s="1">
        <f t="shared" si="884"/>
        <v>242.1</v>
      </c>
      <c r="L5816" s="1">
        <f t="shared" ca="1" si="889"/>
        <v>14.470051882908736</v>
      </c>
      <c r="M5816" s="1">
        <f t="shared" ca="1" si="885"/>
        <v>-1.2494293388950595E-6</v>
      </c>
      <c r="AH5816" s="1">
        <f t="shared" ca="1" si="891"/>
        <v>46.93972174515774</v>
      </c>
      <c r="AI5816" s="1">
        <f t="shared" ca="1" si="886"/>
        <v>-1.4778486507487413E-6</v>
      </c>
      <c r="AJ5816" s="1">
        <f t="shared" ca="1" si="890"/>
        <v>47.503081149589597</v>
      </c>
      <c r="AK5816">
        <f t="shared" ca="1" si="887"/>
        <v>-2.4887378736079109E-6</v>
      </c>
    </row>
    <row r="5817" spans="8:37" x14ac:dyDescent="0.3">
      <c r="H5817" s="1">
        <f t="shared" si="883"/>
        <v>0</v>
      </c>
      <c r="J5817" s="1">
        <f t="shared" si="888"/>
        <v>20923200</v>
      </c>
      <c r="K5817" s="1">
        <f t="shared" si="884"/>
        <v>242.2</v>
      </c>
      <c r="L5817" s="1">
        <f t="shared" ca="1" si="889"/>
        <v>14.465553937288714</v>
      </c>
      <c r="M5817" s="1">
        <f t="shared" ca="1" si="885"/>
        <v>-1.2481721122148828E-6</v>
      </c>
      <c r="AH5817" s="1">
        <f t="shared" ca="1" si="891"/>
        <v>46.934401490015048</v>
      </c>
      <c r="AI5817" s="1">
        <f t="shared" ca="1" si="886"/>
        <v>-1.4776358031280009E-6</v>
      </c>
      <c r="AJ5817" s="1">
        <f t="shared" ca="1" si="890"/>
        <v>47.494121693244608</v>
      </c>
      <c r="AK5817">
        <f t="shared" ca="1" si="887"/>
        <v>-2.7184764645394995E-6</v>
      </c>
    </row>
    <row r="5818" spans="8:37" x14ac:dyDescent="0.3">
      <c r="H5818" s="1">
        <f t="shared" si="883"/>
        <v>0</v>
      </c>
      <c r="J5818" s="1">
        <f t="shared" si="888"/>
        <v>20926800</v>
      </c>
      <c r="K5818" s="1">
        <f t="shared" si="884"/>
        <v>242.2</v>
      </c>
      <c r="L5818" s="1">
        <f t="shared" ca="1" si="889"/>
        <v>14.461060517684741</v>
      </c>
      <c r="M5818" s="1">
        <f t="shared" ca="1" si="885"/>
        <v>-1.2469161506088735E-6</v>
      </c>
      <c r="AH5818" s="1">
        <f t="shared" ca="1" si="891"/>
        <v>46.929082001123788</v>
      </c>
      <c r="AI5818" s="1">
        <f t="shared" ca="1" si="886"/>
        <v>-1.4774229861627068E-6</v>
      </c>
      <c r="AJ5818" s="1">
        <f t="shared" ca="1" si="890"/>
        <v>47.48433517797227</v>
      </c>
      <c r="AK5818">
        <f t="shared" ca="1" si="887"/>
        <v>-2.7177669023405132E-6</v>
      </c>
    </row>
    <row r="5819" spans="8:37" x14ac:dyDescent="0.3">
      <c r="H5819" s="1">
        <f t="shared" si="883"/>
        <v>0</v>
      </c>
      <c r="J5819" s="1">
        <f t="shared" si="888"/>
        <v>20930400</v>
      </c>
      <c r="K5819" s="1">
        <f t="shared" si="884"/>
        <v>242.3</v>
      </c>
      <c r="L5819" s="1">
        <f t="shared" ca="1" si="889"/>
        <v>14.456571619542549</v>
      </c>
      <c r="M5819" s="1">
        <f t="shared" ca="1" si="885"/>
        <v>-1.2456614528040582E-6</v>
      </c>
      <c r="AH5819" s="1">
        <f t="shared" ca="1" si="891"/>
        <v>46.923763278373606</v>
      </c>
      <c r="AI5819" s="1">
        <f t="shared" ca="1" si="886"/>
        <v>-1.4772101998484433E-6</v>
      </c>
      <c r="AJ5819" s="1">
        <f t="shared" ca="1" si="890"/>
        <v>47.474551217123846</v>
      </c>
      <c r="AK5819">
        <f t="shared" ca="1" si="887"/>
        <v>-2.7170575253476602E-6</v>
      </c>
    </row>
    <row r="5820" spans="8:37" x14ac:dyDescent="0.3">
      <c r="H5820" s="1">
        <f t="shared" si="883"/>
        <v>0</v>
      </c>
      <c r="J5820" s="1">
        <f t="shared" si="888"/>
        <v>20934000</v>
      </c>
      <c r="K5820" s="1">
        <f t="shared" si="884"/>
        <v>242.3</v>
      </c>
      <c r="L5820" s="1">
        <f t="shared" ca="1" si="889"/>
        <v>14.452087238312455</v>
      </c>
      <c r="M5820" s="1">
        <f t="shared" ca="1" si="885"/>
        <v>-1.2444080175287445E-6</v>
      </c>
      <c r="AH5820" s="1">
        <f t="shared" ca="1" si="891"/>
        <v>46.918445321654154</v>
      </c>
      <c r="AI5820" s="1">
        <f t="shared" ca="1" si="886"/>
        <v>-1.4769974441807965E-6</v>
      </c>
      <c r="AJ5820" s="1">
        <f t="shared" ca="1" si="890"/>
        <v>47.464769810032593</v>
      </c>
      <c r="AK5820">
        <f t="shared" ca="1" si="887"/>
        <v>-2.7163483335125985E-6</v>
      </c>
    </row>
    <row r="5821" spans="8:37" x14ac:dyDescent="0.3">
      <c r="H5821" s="1">
        <f t="shared" si="883"/>
        <v>0</v>
      </c>
      <c r="J5821" s="1">
        <f t="shared" si="888"/>
        <v>20937600</v>
      </c>
      <c r="K5821" s="1">
        <f t="shared" si="884"/>
        <v>242.3</v>
      </c>
      <c r="L5821" s="1">
        <f t="shared" ca="1" si="889"/>
        <v>14.447607369449351</v>
      </c>
      <c r="M5821" s="1">
        <f t="shared" ca="1" si="885"/>
        <v>-1.2431558435125185E-6</v>
      </c>
      <c r="AH5821" s="1">
        <f t="shared" ca="1" si="891"/>
        <v>46.913128130855107</v>
      </c>
      <c r="AI5821" s="1">
        <f t="shared" ca="1" si="886"/>
        <v>-1.4767847191553521E-6</v>
      </c>
      <c r="AJ5821" s="1">
        <f t="shared" ca="1" si="890"/>
        <v>47.454990956031949</v>
      </c>
      <c r="AK5821">
        <f t="shared" ca="1" si="887"/>
        <v>-2.7156393267870004E-6</v>
      </c>
    </row>
    <row r="5822" spans="8:37" x14ac:dyDescent="0.3">
      <c r="H5822" s="1">
        <f t="shared" si="883"/>
        <v>0</v>
      </c>
      <c r="J5822" s="1">
        <f t="shared" si="888"/>
        <v>20941200</v>
      </c>
      <c r="K5822" s="1">
        <f t="shared" si="884"/>
        <v>242.4</v>
      </c>
      <c r="L5822" s="1">
        <f t="shared" ca="1" si="889"/>
        <v>14.443132008412706</v>
      </c>
      <c r="M5822" s="1">
        <f t="shared" ca="1" si="885"/>
        <v>-1.2419049294862462E-6</v>
      </c>
      <c r="AH5822" s="1">
        <f t="shared" ca="1" si="891"/>
        <v>46.907811705866145</v>
      </c>
      <c r="AI5822" s="1">
        <f t="shared" ca="1" si="886"/>
        <v>-1.4765720247676968E-6</v>
      </c>
      <c r="AJ5822" s="1">
        <f t="shared" ca="1" si="890"/>
        <v>47.445214654455519</v>
      </c>
      <c r="AK5822">
        <f t="shared" ca="1" si="887"/>
        <v>-2.7149305051225484E-6</v>
      </c>
    </row>
    <row r="5823" spans="8:37" x14ac:dyDescent="0.3">
      <c r="H5823" s="1">
        <f t="shared" si="883"/>
        <v>0</v>
      </c>
      <c r="J5823" s="1">
        <f t="shared" si="888"/>
        <v>20944800</v>
      </c>
      <c r="K5823" s="1">
        <f t="shared" si="884"/>
        <v>242.4</v>
      </c>
      <c r="L5823" s="1">
        <f t="shared" ca="1" si="889"/>
        <v>14.438661150666555</v>
      </c>
      <c r="M5823" s="1">
        <f t="shared" ca="1" si="885"/>
        <v>-1.2406552741820697E-6</v>
      </c>
      <c r="AH5823" s="1">
        <f t="shared" ca="1" si="891"/>
        <v>46.902496046576978</v>
      </c>
      <c r="AI5823" s="1">
        <f t="shared" ca="1" si="886"/>
        <v>-1.4763593610134181E-6</v>
      </c>
      <c r="AJ5823" s="1">
        <f t="shared" ca="1" si="890"/>
        <v>47.435440904637076</v>
      </c>
      <c r="AK5823">
        <f t="shared" ca="1" si="887"/>
        <v>-2.7142218684709392E-6</v>
      </c>
    </row>
    <row r="5824" spans="8:37" x14ac:dyDescent="0.3">
      <c r="H5824" s="1">
        <f t="shared" si="883"/>
        <v>0</v>
      </c>
      <c r="J5824" s="1">
        <f t="shared" si="888"/>
        <v>20948400</v>
      </c>
      <c r="K5824" s="1">
        <f t="shared" si="884"/>
        <v>242.5</v>
      </c>
      <c r="L5824" s="1">
        <f t="shared" ca="1" si="889"/>
        <v>14.434194791679499</v>
      </c>
      <c r="M5824" s="1">
        <f t="shared" ca="1" si="885"/>
        <v>-1.2394068763334069E-6</v>
      </c>
      <c r="AH5824" s="1">
        <f t="shared" ca="1" si="891"/>
        <v>46.89718115287733</v>
      </c>
      <c r="AI5824" s="1">
        <f t="shared" ca="1" si="886"/>
        <v>-1.4761467278881042E-6</v>
      </c>
      <c r="AJ5824" s="1">
        <f t="shared" ca="1" si="890"/>
        <v>47.425669705910579</v>
      </c>
      <c r="AK5824">
        <f t="shared" ca="1" si="887"/>
        <v>-2.7135134167838815E-6</v>
      </c>
    </row>
    <row r="5825" spans="8:37" x14ac:dyDescent="0.3">
      <c r="H5825" s="1">
        <f t="shared" si="883"/>
        <v>0</v>
      </c>
      <c r="J5825" s="1">
        <f t="shared" si="888"/>
        <v>20952000</v>
      </c>
      <c r="K5825" s="1">
        <f t="shared" si="884"/>
        <v>242.5</v>
      </c>
      <c r="L5825" s="1">
        <f t="shared" ca="1" si="889"/>
        <v>14.429732926924698</v>
      </c>
      <c r="M5825" s="1">
        <f t="shared" ca="1" si="885"/>
        <v>-1.2381597346749503E-6</v>
      </c>
      <c r="AH5825" s="1">
        <f t="shared" ca="1" si="891"/>
        <v>46.891867024656932</v>
      </c>
      <c r="AI5825" s="1">
        <f t="shared" ca="1" si="886"/>
        <v>-1.4759341253873437E-6</v>
      </c>
      <c r="AJ5825" s="1">
        <f t="shared" ca="1" si="890"/>
        <v>47.415901057610156</v>
      </c>
      <c r="AK5825">
        <f t="shared" ca="1" si="887"/>
        <v>-2.7128051500130976E-6</v>
      </c>
    </row>
    <row r="5826" spans="8:37" x14ac:dyDescent="0.3">
      <c r="H5826" s="1">
        <f t="shared" si="883"/>
        <v>0</v>
      </c>
      <c r="J5826" s="1">
        <f t="shared" si="888"/>
        <v>20955600</v>
      </c>
      <c r="K5826" s="1">
        <f t="shared" si="884"/>
        <v>242.5</v>
      </c>
      <c r="L5826" s="1">
        <f t="shared" ca="1" si="889"/>
        <v>14.425275551879869</v>
      </c>
      <c r="M5826" s="1">
        <f t="shared" ca="1" si="885"/>
        <v>-1.2369138479426665E-6</v>
      </c>
      <c r="AH5826" s="1">
        <f t="shared" ca="1" si="891"/>
        <v>46.886553661805536</v>
      </c>
      <c r="AI5826" s="1">
        <f t="shared" ca="1" si="886"/>
        <v>-1.4757215535067257E-6</v>
      </c>
      <c r="AJ5826" s="1">
        <f t="shared" ca="1" si="890"/>
        <v>47.406134959070108</v>
      </c>
      <c r="AK5826">
        <f t="shared" ca="1" si="887"/>
        <v>-2.7120970681103203E-6</v>
      </c>
    </row>
    <row r="5827" spans="8:37" x14ac:dyDescent="0.3">
      <c r="H5827" s="1">
        <f t="shared" si="883"/>
        <v>0</v>
      </c>
      <c r="J5827" s="1">
        <f t="shared" si="888"/>
        <v>20959200</v>
      </c>
      <c r="K5827" s="1">
        <f t="shared" si="884"/>
        <v>242.6</v>
      </c>
      <c r="L5827" s="1">
        <f t="shared" ca="1" si="889"/>
        <v>14.420822662027275</v>
      </c>
      <c r="M5827" s="1">
        <f t="shared" ca="1" si="885"/>
        <v>-1.2356692148737924E-6</v>
      </c>
      <c r="AH5827" s="1">
        <f t="shared" ca="1" si="891"/>
        <v>46.881241064212915</v>
      </c>
      <c r="AI5827" s="1">
        <f t="shared" ca="1" si="886"/>
        <v>-1.4755090122418404E-6</v>
      </c>
      <c r="AJ5827" s="1">
        <f t="shared" ca="1" si="890"/>
        <v>47.396371409624912</v>
      </c>
      <c r="AK5827">
        <f t="shared" ca="1" si="887"/>
        <v>-2.7113891710272984E-6</v>
      </c>
    </row>
    <row r="5828" spans="8:37" x14ac:dyDescent="0.3">
      <c r="H5828" s="1">
        <f t="shared" si="883"/>
        <v>0</v>
      </c>
      <c r="J5828" s="1">
        <f t="shared" si="888"/>
        <v>20962800</v>
      </c>
      <c r="K5828" s="1">
        <f t="shared" si="884"/>
        <v>242.6</v>
      </c>
      <c r="L5828" s="1">
        <f t="shared" ca="1" si="889"/>
        <v>14.41637425285373</v>
      </c>
      <c r="M5828" s="1">
        <f t="shared" ca="1" si="885"/>
        <v>-1.2344258342068371E-6</v>
      </c>
      <c r="AH5828" s="1">
        <f t="shared" ca="1" si="891"/>
        <v>46.875929231768843</v>
      </c>
      <c r="AI5828" s="1">
        <f t="shared" ca="1" si="886"/>
        <v>-1.4752965015882779E-6</v>
      </c>
      <c r="AJ5828" s="1">
        <f t="shared" ca="1" si="890"/>
        <v>47.386610408609215</v>
      </c>
      <c r="AK5828">
        <f t="shared" ca="1" si="887"/>
        <v>-2.7106814587157894E-6</v>
      </c>
    </row>
    <row r="5829" spans="8:37" x14ac:dyDescent="0.3">
      <c r="H5829" s="1">
        <f t="shared" si="883"/>
        <v>0</v>
      </c>
      <c r="J5829" s="1">
        <f t="shared" si="888"/>
        <v>20966400</v>
      </c>
      <c r="K5829" s="1">
        <f t="shared" si="884"/>
        <v>242.7</v>
      </c>
      <c r="L5829" s="1">
        <f t="shared" ca="1" si="889"/>
        <v>14.411930319850585</v>
      </c>
      <c r="M5829" s="1">
        <f t="shared" ca="1" si="885"/>
        <v>-1.2331837046815774E-6</v>
      </c>
      <c r="AH5829" s="1">
        <f t="shared" ca="1" si="891"/>
        <v>46.870618164363123</v>
      </c>
      <c r="AI5829" s="1">
        <f t="shared" ca="1" si="886"/>
        <v>-1.4750840215416299E-6</v>
      </c>
      <c r="AJ5829" s="1">
        <f t="shared" ca="1" si="890"/>
        <v>47.376851955357836</v>
      </c>
      <c r="AK5829">
        <f t="shared" ca="1" si="887"/>
        <v>-2.709973931127566E-6</v>
      </c>
    </row>
    <row r="5830" spans="8:37" x14ac:dyDescent="0.3">
      <c r="H5830" s="1">
        <f t="shared" ref="H5830:H5893" si="892">F5830+0*(E5830-$B$19)*G5830</f>
        <v>0</v>
      </c>
      <c r="J5830" s="1">
        <f t="shared" si="888"/>
        <v>20970000</v>
      </c>
      <c r="K5830" s="1">
        <f t="shared" ref="K5830:K5893" si="893">ROUND(J5830/(24*3600),1)</f>
        <v>242.7</v>
      </c>
      <c r="L5830" s="1">
        <f t="shared" ca="1" si="889"/>
        <v>14.407490858513732</v>
      </c>
      <c r="M5830" s="1">
        <f t="shared" ref="M5830:M5893" ca="1" si="894">-$B$16*(L5830-$B$19)/INDIRECT(ADDRESS(ROUND(L5830,0),8))-$B$16*$B$14*$B$33*$B$12*$B$34*((L5830+273)^4-($B$19+273)^4)/INDIRECT(ADDRESS(ROUND(L5830,0),8))</f>
        <v>-1.2319428250390603E-6</v>
      </c>
      <c r="AH5830" s="1">
        <f t="shared" ca="1" si="891"/>
        <v>46.865307861885576</v>
      </c>
      <c r="AI5830" s="1">
        <f t="shared" ref="AI5830:AI5893" ca="1" si="895">-$AB$24*(AH5830-$B$19)/INDIRECT(ADDRESS(ROUND(AH5830,0)+5,31))</f>
        <v>-1.474871572097488E-6</v>
      </c>
      <c r="AJ5830" s="1">
        <f t="shared" ca="1" si="890"/>
        <v>47.367096049205777</v>
      </c>
      <c r="AK5830">
        <f t="shared" ref="AK5830:AK5893" ca="1" si="896">-$AB$24*(AJ5830-$B$19)/INDIRECT(ADDRESS(ROUND(AJ5830,0),33))</f>
        <v>-2.7092665882144128E-6</v>
      </c>
    </row>
    <row r="5831" spans="8:37" x14ac:dyDescent="0.3">
      <c r="H5831" s="1">
        <f t="shared" si="892"/>
        <v>0</v>
      </c>
      <c r="J5831" s="1">
        <f t="shared" ref="J5831:J5894" si="897">J5830+$I$5*60</f>
        <v>20973600</v>
      </c>
      <c r="K5831" s="1">
        <f t="shared" si="893"/>
        <v>242.8</v>
      </c>
      <c r="L5831" s="1">
        <f t="shared" ref="L5831:L5894" ca="1" si="898">L5830+M5830*(J5831-J5830)</f>
        <v>14.403055864343592</v>
      </c>
      <c r="M5831" s="1">
        <f t="shared" ca="1" si="894"/>
        <v>-1.2307031940215977E-6</v>
      </c>
      <c r="AH5831" s="1">
        <f t="shared" ca="1" si="891"/>
        <v>46.859998324226027</v>
      </c>
      <c r="AI5831" s="1">
        <f t="shared" ca="1" si="895"/>
        <v>-1.4746591532514449E-6</v>
      </c>
      <c r="AJ5831" s="1">
        <f t="shared" ref="AJ5831:AJ5894" ca="1" si="899">AJ5830+AK5830*$I$5*60</f>
        <v>47.357342689488206</v>
      </c>
      <c r="AK5831">
        <f t="shared" ca="1" si="896"/>
        <v>-2.7085594299281261E-6</v>
      </c>
    </row>
    <row r="5832" spans="8:37" x14ac:dyDescent="0.3">
      <c r="H5832" s="1">
        <f t="shared" si="892"/>
        <v>0</v>
      </c>
      <c r="J5832" s="1">
        <f t="shared" si="897"/>
        <v>20977200</v>
      </c>
      <c r="K5832" s="1">
        <f t="shared" si="893"/>
        <v>242.8</v>
      </c>
      <c r="L5832" s="1">
        <f t="shared" ca="1" si="898"/>
        <v>14.398625332845114</v>
      </c>
      <c r="M5832" s="1">
        <f t="shared" ca="1" si="894"/>
        <v>-1.2294648103727678E-6</v>
      </c>
      <c r="AH5832" s="1">
        <f t="shared" ref="AH5832:AH5895" ca="1" si="900">AH5831+AI5831*$I$5*60</f>
        <v>46.854689551274319</v>
      </c>
      <c r="AI5832" s="1">
        <f t="shared" ca="1" si="895"/>
        <v>-1.474446764999093E-6</v>
      </c>
      <c r="AJ5832" s="1">
        <f t="shared" ca="1" si="899"/>
        <v>47.347591875540466</v>
      </c>
      <c r="AK5832">
        <f t="shared" ca="1" si="896"/>
        <v>-2.7078524562205168E-6</v>
      </c>
    </row>
    <row r="5833" spans="8:37" x14ac:dyDescent="0.3">
      <c r="H5833" s="1">
        <f t="shared" si="892"/>
        <v>0</v>
      </c>
      <c r="J5833" s="1">
        <f t="shared" si="897"/>
        <v>20980800</v>
      </c>
      <c r="K5833" s="1">
        <f t="shared" si="893"/>
        <v>242.8</v>
      </c>
      <c r="L5833" s="1">
        <f t="shared" ca="1" si="898"/>
        <v>14.394199259527772</v>
      </c>
      <c r="M5833" s="1">
        <f t="shared" ca="1" si="894"/>
        <v>-1.2282276728374134E-6</v>
      </c>
      <c r="AH5833" s="1">
        <f t="shared" ca="1" si="900"/>
        <v>46.84938154292032</v>
      </c>
      <c r="AI5833" s="1">
        <f t="shared" ca="1" si="895"/>
        <v>-1.4742344073360268E-6</v>
      </c>
      <c r="AJ5833" s="1">
        <f t="shared" ca="1" si="899"/>
        <v>47.337843606698073</v>
      </c>
      <c r="AK5833">
        <f t="shared" ca="1" si="896"/>
        <v>-2.7071456670434063E-6</v>
      </c>
    </row>
    <row r="5834" spans="8:37" x14ac:dyDescent="0.3">
      <c r="H5834" s="1">
        <f t="shared" si="892"/>
        <v>0</v>
      </c>
      <c r="J5834" s="1">
        <f t="shared" si="897"/>
        <v>20984400</v>
      </c>
      <c r="K5834" s="1">
        <f t="shared" si="893"/>
        <v>242.9</v>
      </c>
      <c r="L5834" s="1">
        <f t="shared" ca="1" si="898"/>
        <v>14.389777639905557</v>
      </c>
      <c r="M5834" s="1">
        <f t="shared" ca="1" si="894"/>
        <v>-1.2269917801616396E-6</v>
      </c>
      <c r="AH5834" s="1">
        <f t="shared" ca="1" si="900"/>
        <v>46.844074299053908</v>
      </c>
      <c r="AI5834" s="1">
        <f t="shared" ca="1" si="895"/>
        <v>-1.4740220802578405E-6</v>
      </c>
      <c r="AJ5834" s="1">
        <f t="shared" ca="1" si="899"/>
        <v>47.328097882296717</v>
      </c>
      <c r="AK5834">
        <f t="shared" ca="1" si="896"/>
        <v>-2.7064390623486295E-6</v>
      </c>
    </row>
    <row r="5835" spans="8:37" x14ac:dyDescent="0.3">
      <c r="H5835" s="1">
        <f t="shared" si="892"/>
        <v>0</v>
      </c>
      <c r="J5835" s="1">
        <f t="shared" si="897"/>
        <v>20988000</v>
      </c>
      <c r="K5835" s="1">
        <f t="shared" si="893"/>
        <v>242.9</v>
      </c>
      <c r="L5835" s="1">
        <f t="shared" ca="1" si="898"/>
        <v>14.385360469496975</v>
      </c>
      <c r="M5835" s="1">
        <f t="shared" ca="1" si="894"/>
        <v>-1.2257571310928145E-6</v>
      </c>
      <c r="AH5835" s="1">
        <f t="shared" ca="1" si="900"/>
        <v>46.838767819564978</v>
      </c>
      <c r="AI5835" s="1">
        <f t="shared" ca="1" si="895"/>
        <v>-1.4738097837601286E-6</v>
      </c>
      <c r="AJ5835" s="1">
        <f t="shared" ca="1" si="899"/>
        <v>47.318354701672263</v>
      </c>
      <c r="AK5835">
        <f t="shared" ca="1" si="896"/>
        <v>-2.7057326420880341E-6</v>
      </c>
    </row>
    <row r="5836" spans="8:37" x14ac:dyDescent="0.3">
      <c r="H5836" s="1">
        <f t="shared" si="892"/>
        <v>0</v>
      </c>
      <c r="J5836" s="1">
        <f t="shared" si="897"/>
        <v>20991600</v>
      </c>
      <c r="K5836" s="1">
        <f t="shared" si="893"/>
        <v>243</v>
      </c>
      <c r="L5836" s="1">
        <f t="shared" ca="1" si="898"/>
        <v>14.380947743825041</v>
      </c>
      <c r="M5836" s="1">
        <f t="shared" ca="1" si="894"/>
        <v>-1.2245237243795656E-6</v>
      </c>
      <c r="AH5836" s="1">
        <f t="shared" ca="1" si="900"/>
        <v>46.83346210434344</v>
      </c>
      <c r="AI5836" s="1">
        <f t="shared" ca="1" si="895"/>
        <v>-1.4735975178384876E-6</v>
      </c>
      <c r="AJ5836" s="1">
        <f t="shared" ca="1" si="899"/>
        <v>47.308614064160743</v>
      </c>
      <c r="AK5836">
        <f t="shared" ca="1" si="896"/>
        <v>-2.7050264062134796E-6</v>
      </c>
    </row>
    <row r="5837" spans="8:37" x14ac:dyDescent="0.3">
      <c r="H5837" s="1">
        <f t="shared" si="892"/>
        <v>0</v>
      </c>
      <c r="J5837" s="1">
        <f t="shared" si="897"/>
        <v>20995200</v>
      </c>
      <c r="K5837" s="1">
        <f t="shared" si="893"/>
        <v>243</v>
      </c>
      <c r="L5837" s="1">
        <f t="shared" ca="1" si="898"/>
        <v>14.376539458417275</v>
      </c>
      <c r="M5837" s="1">
        <f t="shared" ca="1" si="894"/>
        <v>-1.2232915587717788E-6</v>
      </c>
      <c r="AH5837" s="1">
        <f t="shared" ca="1" si="900"/>
        <v>46.828157153279221</v>
      </c>
      <c r="AI5837" s="1">
        <f t="shared" ca="1" si="895"/>
        <v>-1.473385282488513E-6</v>
      </c>
      <c r="AJ5837" s="1">
        <f t="shared" ca="1" si="899"/>
        <v>47.298875969098376</v>
      </c>
      <c r="AK5837">
        <f t="shared" ca="1" si="896"/>
        <v>-2.7043203546768395E-6</v>
      </c>
    </row>
    <row r="5838" spans="8:37" x14ac:dyDescent="0.3">
      <c r="H5838" s="1">
        <f t="shared" si="892"/>
        <v>0</v>
      </c>
      <c r="J5838" s="1">
        <f t="shared" si="897"/>
        <v>20998800</v>
      </c>
      <c r="K5838" s="1">
        <f t="shared" si="893"/>
        <v>243</v>
      </c>
      <c r="L5838" s="1">
        <f t="shared" ca="1" si="898"/>
        <v>14.372135608805696</v>
      </c>
      <c r="M5838" s="1">
        <f t="shared" ca="1" si="894"/>
        <v>-1.2220606330205998E-6</v>
      </c>
      <c r="AH5838" s="1">
        <f t="shared" ca="1" si="900"/>
        <v>46.822852966262261</v>
      </c>
      <c r="AI5838" s="1">
        <f t="shared" ca="1" si="895"/>
        <v>-1.4731730777058021E-6</v>
      </c>
      <c r="AJ5838" s="1">
        <f t="shared" ca="1" si="899"/>
        <v>47.289140415821542</v>
      </c>
      <c r="AK5838">
        <f t="shared" ca="1" si="896"/>
        <v>-2.7036144874299984E-6</v>
      </c>
    </row>
    <row r="5839" spans="8:37" x14ac:dyDescent="0.3">
      <c r="H5839" s="1">
        <f t="shared" si="892"/>
        <v>0</v>
      </c>
      <c r="J5839" s="1">
        <f t="shared" si="897"/>
        <v>21002400</v>
      </c>
      <c r="K5839" s="1">
        <f t="shared" si="893"/>
        <v>243.1</v>
      </c>
      <c r="L5839" s="1">
        <f t="shared" ca="1" si="898"/>
        <v>14.367736190526822</v>
      </c>
      <c r="M5839" s="1">
        <f t="shared" ca="1" si="894"/>
        <v>-1.2208309458784299E-6</v>
      </c>
      <c r="AH5839" s="1">
        <f t="shared" ca="1" si="900"/>
        <v>46.817549543182523</v>
      </c>
      <c r="AI5839" s="1">
        <f t="shared" ca="1" si="895"/>
        <v>-1.4729609034859524E-6</v>
      </c>
      <c r="AJ5839" s="1">
        <f t="shared" ca="1" si="899"/>
        <v>47.279407403666795</v>
      </c>
      <c r="AK5839">
        <f t="shared" ca="1" si="896"/>
        <v>-2.7029088044248533E-6</v>
      </c>
    </row>
    <row r="5840" spans="8:37" x14ac:dyDescent="0.3">
      <c r="H5840" s="1">
        <f t="shared" si="892"/>
        <v>0</v>
      </c>
      <c r="J5840" s="1">
        <f t="shared" si="897"/>
        <v>21006000</v>
      </c>
      <c r="K5840" s="1">
        <f t="shared" si="893"/>
        <v>243.1</v>
      </c>
      <c r="L5840" s="1">
        <f t="shared" ca="1" si="898"/>
        <v>14.36334119912166</v>
      </c>
      <c r="M5840" s="1">
        <f t="shared" ca="1" si="894"/>
        <v>-1.2196024960989261E-6</v>
      </c>
      <c r="AH5840" s="1">
        <f t="shared" ca="1" si="900"/>
        <v>46.812246883929973</v>
      </c>
      <c r="AI5840" s="1">
        <f t="shared" ca="1" si="895"/>
        <v>-1.4727487598245621E-6</v>
      </c>
      <c r="AJ5840" s="1">
        <f t="shared" ca="1" si="899"/>
        <v>47.269676931970864</v>
      </c>
      <c r="AK5840">
        <f t="shared" ca="1" si="896"/>
        <v>-2.7022033056133151E-6</v>
      </c>
    </row>
    <row r="5841" spans="8:37" x14ac:dyDescent="0.3">
      <c r="H5841" s="1">
        <f t="shared" si="892"/>
        <v>0</v>
      </c>
      <c r="J5841" s="1">
        <f t="shared" si="897"/>
        <v>21009600</v>
      </c>
      <c r="K5841" s="1">
        <f t="shared" si="893"/>
        <v>243.2</v>
      </c>
      <c r="L5841" s="1">
        <f t="shared" ca="1" si="898"/>
        <v>14.358950630135704</v>
      </c>
      <c r="M5841" s="1">
        <f t="shared" ca="1" si="894"/>
        <v>-1.2183752824369993E-6</v>
      </c>
      <c r="AH5841" s="1">
        <f t="shared" ca="1" si="900"/>
        <v>46.806944988394605</v>
      </c>
      <c r="AI5841" s="1">
        <f t="shared" ca="1" si="895"/>
        <v>-1.4725366467172298E-6</v>
      </c>
      <c r="AJ5841" s="1">
        <f t="shared" ca="1" si="899"/>
        <v>47.259949000070655</v>
      </c>
      <c r="AK5841">
        <f t="shared" ca="1" si="896"/>
        <v>-2.701497990947306E-6</v>
      </c>
    </row>
    <row r="5842" spans="8:37" x14ac:dyDescent="0.3">
      <c r="H5842" s="1">
        <f t="shared" si="892"/>
        <v>0</v>
      </c>
      <c r="J5842" s="1">
        <f t="shared" si="897"/>
        <v>21013200</v>
      </c>
      <c r="K5842" s="1">
        <f t="shared" si="893"/>
        <v>243.2</v>
      </c>
      <c r="L5842" s="1">
        <f t="shared" ca="1" si="898"/>
        <v>14.354564479118931</v>
      </c>
      <c r="M5842" s="1">
        <f t="shared" ca="1" si="894"/>
        <v>-1.217149303648813E-6</v>
      </c>
      <c r="AH5842" s="1">
        <f t="shared" ca="1" si="900"/>
        <v>46.80164385646642</v>
      </c>
      <c r="AI5842" s="1">
        <f t="shared" ca="1" si="895"/>
        <v>-1.472324564159555E-6</v>
      </c>
      <c r="AJ5842" s="1">
        <f t="shared" ca="1" si="899"/>
        <v>47.250223607303248</v>
      </c>
      <c r="AK5842">
        <f t="shared" ca="1" si="896"/>
        <v>-2.7007928603787626E-6</v>
      </c>
    </row>
    <row r="5843" spans="8:37" x14ac:dyDescent="0.3">
      <c r="H5843" s="1">
        <f t="shared" si="892"/>
        <v>0</v>
      </c>
      <c r="J5843" s="1">
        <f t="shared" si="897"/>
        <v>21016800</v>
      </c>
      <c r="K5843" s="1">
        <f t="shared" si="893"/>
        <v>243.3</v>
      </c>
      <c r="L5843" s="1">
        <f t="shared" ca="1" si="898"/>
        <v>14.350182741625796</v>
      </c>
      <c r="M5843" s="1">
        <f t="shared" ca="1" si="894"/>
        <v>-1.2159245584917833E-6</v>
      </c>
      <c r="AH5843" s="1">
        <f t="shared" ca="1" si="900"/>
        <v>46.796343488035447</v>
      </c>
      <c r="AI5843" s="1">
        <f t="shared" ca="1" si="895"/>
        <v>-1.472112512147138E-6</v>
      </c>
      <c r="AJ5843" s="1">
        <f t="shared" ca="1" si="899"/>
        <v>47.240500753005882</v>
      </c>
      <c r="AK5843">
        <f t="shared" ca="1" si="896"/>
        <v>-2.7000879138596312E-6</v>
      </c>
    </row>
    <row r="5844" spans="8:37" x14ac:dyDescent="0.3">
      <c r="H5844" s="1">
        <f t="shared" si="892"/>
        <v>0</v>
      </c>
      <c r="J5844" s="1">
        <f t="shared" si="897"/>
        <v>21020400</v>
      </c>
      <c r="K5844" s="1">
        <f t="shared" si="893"/>
        <v>243.3</v>
      </c>
      <c r="L5844" s="1">
        <f t="shared" ca="1" si="898"/>
        <v>14.345805413215226</v>
      </c>
      <c r="M5844" s="1">
        <f t="shared" ca="1" si="894"/>
        <v>-1.2147010457245758E-6</v>
      </c>
      <c r="AH5844" s="1">
        <f t="shared" ca="1" si="900"/>
        <v>46.791043882991715</v>
      </c>
      <c r="AI5844" s="1">
        <f t="shared" ca="1" si="895"/>
        <v>-1.4719004906755792E-6</v>
      </c>
      <c r="AJ5844" s="1">
        <f t="shared" ca="1" si="899"/>
        <v>47.230780436515985</v>
      </c>
      <c r="AK5844">
        <f t="shared" ca="1" si="896"/>
        <v>-2.6993831513418734E-6</v>
      </c>
    </row>
    <row r="5845" spans="8:37" x14ac:dyDescent="0.3">
      <c r="H5845" s="1">
        <f t="shared" si="892"/>
        <v>0</v>
      </c>
      <c r="J5845" s="1">
        <f t="shared" si="897"/>
        <v>21024000</v>
      </c>
      <c r="K5845" s="1">
        <f t="shared" si="893"/>
        <v>243.3</v>
      </c>
      <c r="L5845" s="1">
        <f t="shared" ca="1" si="898"/>
        <v>14.341432489450618</v>
      </c>
      <c r="M5845" s="1">
        <f t="shared" ca="1" si="894"/>
        <v>-1.2134787641071051E-6</v>
      </c>
      <c r="AH5845" s="1">
        <f t="shared" ca="1" si="900"/>
        <v>46.785745041225283</v>
      </c>
      <c r="AI5845" s="1">
        <f t="shared" ca="1" si="895"/>
        <v>-1.4716884997404799E-6</v>
      </c>
      <c r="AJ5845" s="1">
        <f t="shared" ca="1" si="899"/>
        <v>47.221062657171153</v>
      </c>
      <c r="AK5845">
        <f t="shared" ca="1" si="896"/>
        <v>-2.6986785727774613E-6</v>
      </c>
    </row>
    <row r="5846" spans="8:37" x14ac:dyDescent="0.3">
      <c r="H5846" s="1">
        <f t="shared" si="892"/>
        <v>0</v>
      </c>
      <c r="J5846" s="1">
        <f t="shared" si="897"/>
        <v>21027600</v>
      </c>
      <c r="K5846" s="1">
        <f t="shared" si="893"/>
        <v>243.4</v>
      </c>
      <c r="L5846" s="1">
        <f t="shared" ca="1" si="898"/>
        <v>14.337063965899832</v>
      </c>
      <c r="M5846" s="1">
        <f t="shared" ca="1" si="894"/>
        <v>-1.2122577124005339E-6</v>
      </c>
      <c r="AH5846" s="1">
        <f t="shared" ca="1" si="900"/>
        <v>46.780446962626215</v>
      </c>
      <c r="AI5846" s="1">
        <f t="shared" ca="1" si="895"/>
        <v>-1.4714765393374426E-6</v>
      </c>
      <c r="AJ5846" s="1">
        <f t="shared" ca="1" si="899"/>
        <v>47.211347414309152</v>
      </c>
      <c r="AK5846">
        <f t="shared" ca="1" si="896"/>
        <v>-2.6979741781183809E-6</v>
      </c>
    </row>
    <row r="5847" spans="8:37" x14ac:dyDescent="0.3">
      <c r="H5847" s="1">
        <f t="shared" si="892"/>
        <v>0</v>
      </c>
      <c r="J5847" s="1">
        <f t="shared" si="897"/>
        <v>21031200</v>
      </c>
      <c r="K5847" s="1">
        <f t="shared" si="893"/>
        <v>243.4</v>
      </c>
      <c r="L5847" s="1">
        <f t="shared" ca="1" si="898"/>
        <v>14.33269983813519</v>
      </c>
      <c r="M5847" s="1">
        <f t="shared" ca="1" si="894"/>
        <v>-1.2110378893672723E-6</v>
      </c>
      <c r="AH5847" s="1">
        <f t="shared" ca="1" si="900"/>
        <v>46.775149647084596</v>
      </c>
      <c r="AI5847" s="1">
        <f t="shared" ca="1" si="895"/>
        <v>-1.4712646094620697E-6</v>
      </c>
      <c r="AJ5847" s="1">
        <f t="shared" ca="1" si="899"/>
        <v>47.201634707267928</v>
      </c>
      <c r="AK5847">
        <f t="shared" ca="1" si="896"/>
        <v>-2.6972699673166302E-6</v>
      </c>
    </row>
    <row r="5848" spans="8:37" x14ac:dyDescent="0.3">
      <c r="H5848" s="1">
        <f t="shared" si="892"/>
        <v>0</v>
      </c>
      <c r="J5848" s="1">
        <f t="shared" si="897"/>
        <v>21034800</v>
      </c>
      <c r="K5848" s="1">
        <f t="shared" si="893"/>
        <v>243.5</v>
      </c>
      <c r="L5848" s="1">
        <f t="shared" ca="1" si="898"/>
        <v>14.328340101733467</v>
      </c>
      <c r="M5848" s="1">
        <f t="shared" ca="1" si="894"/>
        <v>-1.2098192937709741E-6</v>
      </c>
      <c r="AH5848" s="1">
        <f t="shared" ca="1" si="900"/>
        <v>46.769853094490536</v>
      </c>
      <c r="AI5848" s="1">
        <f t="shared" ca="1" si="895"/>
        <v>-1.4710527101099643E-6</v>
      </c>
      <c r="AJ5848" s="1">
        <f t="shared" ca="1" si="899"/>
        <v>47.191924535385589</v>
      </c>
      <c r="AK5848">
        <f t="shared" ca="1" si="896"/>
        <v>-2.6965659403242195E-6</v>
      </c>
    </row>
    <row r="5849" spans="8:37" x14ac:dyDescent="0.3">
      <c r="H5849" s="1">
        <f t="shared" si="892"/>
        <v>0</v>
      </c>
      <c r="J5849" s="1">
        <f t="shared" si="897"/>
        <v>21038400</v>
      </c>
      <c r="K5849" s="1">
        <f t="shared" si="893"/>
        <v>243.5</v>
      </c>
      <c r="L5849" s="1">
        <f t="shared" ca="1" si="898"/>
        <v>14.323984752275891</v>
      </c>
      <c r="M5849" s="1">
        <f t="shared" ca="1" si="894"/>
        <v>-1.2086019243765383E-6</v>
      </c>
      <c r="AH5849" s="1">
        <f t="shared" ca="1" si="900"/>
        <v>46.76455730473414</v>
      </c>
      <c r="AI5849" s="1">
        <f t="shared" ca="1" si="895"/>
        <v>-1.4708408412767301E-6</v>
      </c>
      <c r="AJ5849" s="1">
        <f t="shared" ca="1" si="899"/>
        <v>47.182216898000419</v>
      </c>
      <c r="AK5849">
        <f t="shared" ca="1" si="896"/>
        <v>-2.6958620970931719E-6</v>
      </c>
    </row>
    <row r="5850" spans="8:37" x14ac:dyDescent="0.3">
      <c r="H5850" s="1">
        <f t="shared" si="892"/>
        <v>0</v>
      </c>
      <c r="J5850" s="1">
        <f t="shared" si="897"/>
        <v>21042000</v>
      </c>
      <c r="K5850" s="1">
        <f t="shared" si="893"/>
        <v>243.5</v>
      </c>
      <c r="L5850" s="1">
        <f t="shared" ca="1" si="898"/>
        <v>14.319633785348135</v>
      </c>
      <c r="M5850" s="1">
        <f t="shared" ca="1" si="894"/>
        <v>-1.2073857799501065E-6</v>
      </c>
      <c r="AH5850" s="1">
        <f t="shared" ca="1" si="900"/>
        <v>46.759262277705545</v>
      </c>
      <c r="AI5850" s="1">
        <f t="shared" ca="1" si="895"/>
        <v>-1.4706290029579719E-6</v>
      </c>
      <c r="AJ5850" s="1">
        <f t="shared" ca="1" si="899"/>
        <v>47.172511794450884</v>
      </c>
      <c r="AK5850">
        <f t="shared" ca="1" si="896"/>
        <v>-2.6951584375755233E-6</v>
      </c>
    </row>
    <row r="5851" spans="8:37" x14ac:dyDescent="0.3">
      <c r="H5851" s="1">
        <f t="shared" si="892"/>
        <v>0</v>
      </c>
      <c r="J5851" s="1">
        <f t="shared" si="897"/>
        <v>21045600</v>
      </c>
      <c r="K5851" s="1">
        <f t="shared" si="893"/>
        <v>243.6</v>
      </c>
      <c r="L5851" s="1">
        <f t="shared" ca="1" si="898"/>
        <v>14.315287196540314</v>
      </c>
      <c r="M5851" s="1">
        <f t="shared" ca="1" si="894"/>
        <v>-1.2061708592590625E-6</v>
      </c>
      <c r="AH5851" s="1">
        <f t="shared" ca="1" si="900"/>
        <v>46.753968013294894</v>
      </c>
      <c r="AI5851" s="1">
        <f t="shared" ca="1" si="895"/>
        <v>-1.4704171951492946E-6</v>
      </c>
      <c r="AJ5851" s="1">
        <f t="shared" ca="1" si="899"/>
        <v>47.162809224075609</v>
      </c>
      <c r="AK5851">
        <f t="shared" ca="1" si="896"/>
        <v>-2.6944549617233214E-6</v>
      </c>
    </row>
    <row r="5852" spans="8:37" x14ac:dyDescent="0.3">
      <c r="H5852" s="1">
        <f t="shared" si="892"/>
        <v>0</v>
      </c>
      <c r="J5852" s="1">
        <f t="shared" si="897"/>
        <v>21049200</v>
      </c>
      <c r="K5852" s="1">
        <f t="shared" si="893"/>
        <v>243.6</v>
      </c>
      <c r="L5852" s="1">
        <f t="shared" ca="1" si="898"/>
        <v>14.310944981446982</v>
      </c>
      <c r="M5852" s="1">
        <f t="shared" ca="1" si="894"/>
        <v>-1.2049571610720288E-6</v>
      </c>
      <c r="AH5852" s="1">
        <f t="shared" ca="1" si="900"/>
        <v>46.748674511392359</v>
      </c>
      <c r="AI5852" s="1">
        <f t="shared" ca="1" si="895"/>
        <v>-1.4702054178463045E-6</v>
      </c>
      <c r="AJ5852" s="1">
        <f t="shared" ca="1" si="899"/>
        <v>47.153109186213406</v>
      </c>
      <c r="AK5852">
        <f t="shared" ca="1" si="896"/>
        <v>-2.6937516694886269E-6</v>
      </c>
    </row>
    <row r="5853" spans="8:37" x14ac:dyDescent="0.3">
      <c r="H5853" s="1">
        <f t="shared" si="892"/>
        <v>0</v>
      </c>
      <c r="J5853" s="1">
        <f t="shared" si="897"/>
        <v>21052800</v>
      </c>
      <c r="K5853" s="1">
        <f t="shared" si="893"/>
        <v>243.7</v>
      </c>
      <c r="L5853" s="1">
        <f t="shared" ca="1" si="898"/>
        <v>14.306607135667122</v>
      </c>
      <c r="M5853" s="1">
        <f t="shared" ca="1" si="894"/>
        <v>-1.2037446841588681E-6</v>
      </c>
      <c r="AH5853" s="1">
        <f t="shared" ca="1" si="900"/>
        <v>46.74338177188811</v>
      </c>
      <c r="AI5853" s="1">
        <f t="shared" ca="1" si="895"/>
        <v>-1.4699936710446072E-6</v>
      </c>
      <c r="AJ5853" s="1">
        <f t="shared" ca="1" si="899"/>
        <v>47.143411680203251</v>
      </c>
      <c r="AK5853">
        <f t="shared" ca="1" si="896"/>
        <v>-2.6930485608235137E-6</v>
      </c>
    </row>
    <row r="5854" spans="8:37" x14ac:dyDescent="0.3">
      <c r="H5854" s="1">
        <f t="shared" si="892"/>
        <v>0</v>
      </c>
      <c r="J5854" s="1">
        <f t="shared" si="897"/>
        <v>21056400</v>
      </c>
      <c r="K5854" s="1">
        <f t="shared" si="893"/>
        <v>243.7</v>
      </c>
      <c r="L5854" s="1">
        <f t="shared" ca="1" si="898"/>
        <v>14.30227365480415</v>
      </c>
      <c r="M5854" s="1">
        <f t="shared" ca="1" si="894"/>
        <v>-1.2025334272906811E-6</v>
      </c>
      <c r="AH5854" s="1">
        <f t="shared" ca="1" si="900"/>
        <v>46.738089794672348</v>
      </c>
      <c r="AI5854" s="1">
        <f t="shared" ca="1" si="895"/>
        <v>-1.4697819547398107E-6</v>
      </c>
      <c r="AJ5854" s="1">
        <f t="shared" ca="1" si="899"/>
        <v>47.133716705384288</v>
      </c>
      <c r="AK5854">
        <f t="shared" ca="1" si="896"/>
        <v>-2.6923456356800663E-6</v>
      </c>
    </row>
    <row r="5855" spans="8:37" x14ac:dyDescent="0.3">
      <c r="H5855" s="1">
        <f t="shared" si="892"/>
        <v>0</v>
      </c>
      <c r="J5855" s="1">
        <f t="shared" si="897"/>
        <v>21060000</v>
      </c>
      <c r="K5855" s="1">
        <f t="shared" si="893"/>
        <v>243.8</v>
      </c>
      <c r="L5855" s="1">
        <f t="shared" ca="1" si="898"/>
        <v>14.297944534465904</v>
      </c>
      <c r="M5855" s="1">
        <f t="shared" ca="1" si="894"/>
        <v>-1.2013233892398046E-6</v>
      </c>
      <c r="AH5855" s="1">
        <f t="shared" ca="1" si="900"/>
        <v>46.732798579635286</v>
      </c>
      <c r="AI5855" s="1">
        <f t="shared" ca="1" si="895"/>
        <v>-1.4695702689275221E-6</v>
      </c>
      <c r="AJ5855" s="1">
        <f t="shared" ca="1" si="899"/>
        <v>47.12402426109584</v>
      </c>
      <c r="AK5855">
        <f t="shared" ca="1" si="896"/>
        <v>-2.6916428940103835E-6</v>
      </c>
    </row>
    <row r="5856" spans="8:37" x14ac:dyDescent="0.3">
      <c r="H5856" s="1">
        <f t="shared" si="892"/>
        <v>0</v>
      </c>
      <c r="J5856" s="1">
        <f t="shared" si="897"/>
        <v>21063600</v>
      </c>
      <c r="K5856" s="1">
        <f t="shared" si="893"/>
        <v>243.8</v>
      </c>
      <c r="L5856" s="1">
        <f t="shared" ca="1" si="898"/>
        <v>14.293619770264641</v>
      </c>
      <c r="M5856" s="1">
        <f t="shared" ca="1" si="894"/>
        <v>-1.2001145687798106E-6</v>
      </c>
      <c r="AH5856" s="1">
        <f t="shared" ca="1" si="900"/>
        <v>46.727508126667146</v>
      </c>
      <c r="AI5856" s="1">
        <f t="shared" ca="1" si="895"/>
        <v>-1.4693586136033494E-6</v>
      </c>
      <c r="AJ5856" s="1">
        <f t="shared" ca="1" si="899"/>
        <v>47.114334346677403</v>
      </c>
      <c r="AK5856">
        <f t="shared" ca="1" si="896"/>
        <v>-2.6909403357665756E-6</v>
      </c>
    </row>
    <row r="5857" spans="8:37" x14ac:dyDescent="0.3">
      <c r="H5857" s="1">
        <f t="shared" si="892"/>
        <v>0</v>
      </c>
      <c r="J5857" s="1">
        <f t="shared" si="897"/>
        <v>21067200</v>
      </c>
      <c r="K5857" s="1">
        <f t="shared" si="893"/>
        <v>243.8</v>
      </c>
      <c r="L5857" s="1">
        <f t="shared" ca="1" si="898"/>
        <v>14.289299357817034</v>
      </c>
      <c r="M5857" s="1">
        <f t="shared" ca="1" si="894"/>
        <v>-1.1989069646855058E-6</v>
      </c>
      <c r="AH5857" s="1">
        <f t="shared" ca="1" si="900"/>
        <v>46.722218435658178</v>
      </c>
      <c r="AI5857" s="1">
        <f t="shared" ca="1" si="895"/>
        <v>-1.4691469887629021E-6</v>
      </c>
      <c r="AJ5857" s="1">
        <f t="shared" ca="1" si="899"/>
        <v>47.104646961468646</v>
      </c>
      <c r="AK5857">
        <f t="shared" ca="1" si="896"/>
        <v>-2.6902379609007663E-6</v>
      </c>
    </row>
    <row r="5858" spans="8:37" x14ac:dyDescent="0.3">
      <c r="H5858" s="1">
        <f t="shared" si="892"/>
        <v>0</v>
      </c>
      <c r="J5858" s="1">
        <f t="shared" si="897"/>
        <v>21070800</v>
      </c>
      <c r="K5858" s="1">
        <f t="shared" si="893"/>
        <v>243.9</v>
      </c>
      <c r="L5858" s="1">
        <f t="shared" ca="1" si="898"/>
        <v>14.284983292744167</v>
      </c>
      <c r="M5858" s="1">
        <f t="shared" ca="1" si="894"/>
        <v>-1.1977005757329288E-6</v>
      </c>
      <c r="AH5858" s="1">
        <f t="shared" ca="1" si="900"/>
        <v>46.71692950649863</v>
      </c>
      <c r="AI5858" s="1">
        <f t="shared" ca="1" si="895"/>
        <v>-1.4689353944017895E-6</v>
      </c>
      <c r="AJ5858" s="1">
        <f t="shared" ca="1" si="899"/>
        <v>47.094962104809404</v>
      </c>
      <c r="AK5858">
        <f t="shared" ca="1" si="896"/>
        <v>-2.6895357693650906E-6</v>
      </c>
    </row>
    <row r="5859" spans="8:37" x14ac:dyDescent="0.3">
      <c r="H5859" s="1">
        <f t="shared" si="892"/>
        <v>0</v>
      </c>
      <c r="J5859" s="1">
        <f t="shared" si="897"/>
        <v>21074400</v>
      </c>
      <c r="K5859" s="1">
        <f t="shared" si="893"/>
        <v>243.9</v>
      </c>
      <c r="L5859" s="1">
        <f t="shared" ca="1" si="898"/>
        <v>14.280671570671528</v>
      </c>
      <c r="M5859" s="1">
        <f t="shared" ca="1" si="894"/>
        <v>-1.1964954006993506E-6</v>
      </c>
      <c r="AH5859" s="1">
        <f t="shared" ca="1" si="900"/>
        <v>46.711641339078781</v>
      </c>
      <c r="AI5859" s="1">
        <f t="shared" ca="1" si="895"/>
        <v>-1.4687238305156221E-6</v>
      </c>
      <c r="AJ5859" s="1">
        <f t="shared" ca="1" si="899"/>
        <v>47.085279776039691</v>
      </c>
      <c r="AK5859">
        <f t="shared" ca="1" si="896"/>
        <v>-2.6888337611116969E-6</v>
      </c>
    </row>
    <row r="5860" spans="8:37" x14ac:dyDescent="0.3">
      <c r="H5860" s="1">
        <f t="shared" si="892"/>
        <v>0</v>
      </c>
      <c r="J5860" s="1">
        <f t="shared" si="897"/>
        <v>21078000</v>
      </c>
      <c r="K5860" s="1">
        <f t="shared" si="893"/>
        <v>244</v>
      </c>
      <c r="L5860" s="1">
        <f t="shared" ca="1" si="898"/>
        <v>14.27636418722901</v>
      </c>
      <c r="M5860" s="1">
        <f t="shared" ca="1" si="894"/>
        <v>-1.1952914383632726E-6</v>
      </c>
      <c r="AH5860" s="1">
        <f t="shared" ca="1" si="900"/>
        <v>46.706353933288923</v>
      </c>
      <c r="AI5860" s="1">
        <f t="shared" ca="1" si="895"/>
        <v>-1.4685122971000103E-6</v>
      </c>
      <c r="AJ5860" s="1">
        <f t="shared" ca="1" si="899"/>
        <v>47.075599974499688</v>
      </c>
      <c r="AK5860">
        <f t="shared" ca="1" si="896"/>
        <v>-2.6881319360927462E-6</v>
      </c>
    </row>
    <row r="5861" spans="8:37" x14ac:dyDescent="0.3">
      <c r="H5861" s="1">
        <f t="shared" si="892"/>
        <v>0</v>
      </c>
      <c r="J5861" s="1">
        <f t="shared" si="897"/>
        <v>21081600</v>
      </c>
      <c r="K5861" s="1">
        <f t="shared" si="893"/>
        <v>244</v>
      </c>
      <c r="L5861" s="1">
        <f t="shared" ca="1" si="898"/>
        <v>14.272061138050903</v>
      </c>
      <c r="M5861" s="1">
        <f t="shared" ca="1" si="894"/>
        <v>-1.1940886875044253E-6</v>
      </c>
      <c r="AH5861" s="1">
        <f t="shared" ca="1" si="900"/>
        <v>46.701067289019363</v>
      </c>
      <c r="AI5861" s="1">
        <f t="shared" ca="1" si="895"/>
        <v>-1.4683007941505657E-6</v>
      </c>
      <c r="AJ5861" s="1">
        <f t="shared" ca="1" si="899"/>
        <v>47.065922699529757</v>
      </c>
      <c r="AK5861">
        <f t="shared" ca="1" si="896"/>
        <v>-2.6874302942604113E-6</v>
      </c>
    </row>
    <row r="5862" spans="8:37" x14ac:dyDescent="0.3">
      <c r="H5862" s="1">
        <f t="shared" si="892"/>
        <v>0</v>
      </c>
      <c r="J5862" s="1">
        <f t="shared" si="897"/>
        <v>21085200</v>
      </c>
      <c r="K5862" s="1">
        <f t="shared" si="893"/>
        <v>244</v>
      </c>
      <c r="L5862" s="1">
        <f t="shared" ca="1" si="898"/>
        <v>14.267762418775886</v>
      </c>
      <c r="M5862" s="1">
        <f t="shared" ca="1" si="894"/>
        <v>-1.1928871469037662E-6</v>
      </c>
      <c r="AH5862" s="1">
        <f t="shared" ca="1" si="900"/>
        <v>46.695781406160421</v>
      </c>
      <c r="AI5862" s="1">
        <f t="shared" ca="1" si="895"/>
        <v>-1.4680893216629006E-6</v>
      </c>
      <c r="AJ5862" s="1">
        <f t="shared" ca="1" si="899"/>
        <v>47.056247950470421</v>
      </c>
      <c r="AK5862">
        <f t="shared" ca="1" si="896"/>
        <v>-2.6867288355668778E-6</v>
      </c>
    </row>
    <row r="5863" spans="8:37" x14ac:dyDescent="0.3">
      <c r="H5863" s="1">
        <f t="shared" si="892"/>
        <v>0</v>
      </c>
      <c r="J5863" s="1">
        <f t="shared" si="897"/>
        <v>21088800</v>
      </c>
      <c r="K5863" s="1">
        <f t="shared" si="893"/>
        <v>244.1</v>
      </c>
      <c r="L5863" s="1">
        <f t="shared" ca="1" si="898"/>
        <v>14.263468025047032</v>
      </c>
      <c r="M5863" s="1">
        <f t="shared" ca="1" si="894"/>
        <v>-1.1916868153434804E-6</v>
      </c>
      <c r="AH5863" s="1">
        <f t="shared" ca="1" si="900"/>
        <v>46.690496284602432</v>
      </c>
      <c r="AI5863" s="1">
        <f t="shared" ca="1" si="895"/>
        <v>-1.4678778796326276E-6</v>
      </c>
      <c r="AJ5863" s="1">
        <f t="shared" ca="1" si="899"/>
        <v>47.046575726662383</v>
      </c>
      <c r="AK5863">
        <f t="shared" ca="1" si="896"/>
        <v>-2.6860275599643435E-6</v>
      </c>
    </row>
    <row r="5864" spans="8:37" x14ac:dyDescent="0.3">
      <c r="H5864" s="1">
        <f t="shared" si="892"/>
        <v>0</v>
      </c>
      <c r="J5864" s="1">
        <f t="shared" si="897"/>
        <v>21092400</v>
      </c>
      <c r="K5864" s="1">
        <f t="shared" si="893"/>
        <v>244.1</v>
      </c>
      <c r="L5864" s="1">
        <f t="shared" ca="1" si="898"/>
        <v>14.259177952511797</v>
      </c>
      <c r="M5864" s="1">
        <f t="shared" ca="1" si="894"/>
        <v>-1.1904876916069789E-6</v>
      </c>
      <c r="AH5864" s="1">
        <f t="shared" ca="1" si="900"/>
        <v>46.685211924235752</v>
      </c>
      <c r="AI5864" s="1">
        <f t="shared" ca="1" si="895"/>
        <v>-1.46766646805536E-6</v>
      </c>
      <c r="AJ5864" s="1">
        <f t="shared" ca="1" si="899"/>
        <v>47.036906027446513</v>
      </c>
      <c r="AK5864">
        <f t="shared" ca="1" si="896"/>
        <v>-2.6853264674050197E-6</v>
      </c>
    </row>
    <row r="5865" spans="8:37" x14ac:dyDescent="0.3">
      <c r="H5865" s="1">
        <f t="shared" si="892"/>
        <v>0</v>
      </c>
      <c r="J5865" s="1">
        <f t="shared" si="897"/>
        <v>21096000</v>
      </c>
      <c r="K5865" s="1">
        <f t="shared" si="893"/>
        <v>244.2</v>
      </c>
      <c r="L5865" s="1">
        <f t="shared" ca="1" si="898"/>
        <v>14.254892196822011</v>
      </c>
      <c r="M5865" s="1">
        <f t="shared" ca="1" si="894"/>
        <v>-1.1892897744788952E-6</v>
      </c>
      <c r="AH5865" s="1">
        <f t="shared" ca="1" si="900"/>
        <v>46.679928324950751</v>
      </c>
      <c r="AI5865" s="1">
        <f t="shared" ca="1" si="895"/>
        <v>-1.4674550869267119E-6</v>
      </c>
      <c r="AJ5865" s="1">
        <f t="shared" ca="1" si="899"/>
        <v>47.027238852163855</v>
      </c>
      <c r="AK5865">
        <f t="shared" ca="1" si="896"/>
        <v>-2.6846255578411291E-6</v>
      </c>
    </row>
    <row r="5866" spans="8:37" x14ac:dyDescent="0.3">
      <c r="H5866" s="1">
        <f t="shared" si="892"/>
        <v>0</v>
      </c>
      <c r="J5866" s="1">
        <f t="shared" si="897"/>
        <v>21099600</v>
      </c>
      <c r="K5866" s="1">
        <f t="shared" si="893"/>
        <v>244.2</v>
      </c>
      <c r="L5866" s="1">
        <f t="shared" ca="1" si="898"/>
        <v>14.250610753633888</v>
      </c>
      <c r="M5866" s="1">
        <f t="shared" ca="1" si="894"/>
        <v>-1.1880930627450874E-6</v>
      </c>
      <c r="AH5866" s="1">
        <f t="shared" ca="1" si="900"/>
        <v>46.674645486637814</v>
      </c>
      <c r="AI5866" s="1">
        <f t="shared" ca="1" si="895"/>
        <v>-1.4672437362422982E-6</v>
      </c>
      <c r="AJ5866" s="1">
        <f t="shared" ca="1" si="899"/>
        <v>47.017574200155629</v>
      </c>
      <c r="AK5866">
        <f t="shared" ca="1" si="896"/>
        <v>-2.683924831224907E-6</v>
      </c>
    </row>
    <row r="5867" spans="8:37" x14ac:dyDescent="0.3">
      <c r="H5867" s="1">
        <f t="shared" si="892"/>
        <v>0</v>
      </c>
      <c r="J5867" s="1">
        <f t="shared" si="897"/>
        <v>21103200</v>
      </c>
      <c r="K5867" s="1">
        <f t="shared" si="893"/>
        <v>244.3</v>
      </c>
      <c r="L5867" s="1">
        <f t="shared" ca="1" si="898"/>
        <v>14.246333618608006</v>
      </c>
      <c r="M5867" s="1">
        <f t="shared" ca="1" si="894"/>
        <v>-1.1868975551926341E-6</v>
      </c>
      <c r="AH5867" s="1">
        <f t="shared" ca="1" si="900"/>
        <v>46.669363409187341</v>
      </c>
      <c r="AI5867" s="1">
        <f t="shared" ca="1" si="895"/>
        <v>-1.4670324159977337E-6</v>
      </c>
      <c r="AJ5867" s="1">
        <f t="shared" ca="1" si="899"/>
        <v>47.007912070763219</v>
      </c>
      <c r="AK5867">
        <f t="shared" ca="1" si="896"/>
        <v>-2.683224287508601E-6</v>
      </c>
    </row>
    <row r="5868" spans="8:37" x14ac:dyDescent="0.3">
      <c r="H5868" s="1">
        <f t="shared" si="892"/>
        <v>0</v>
      </c>
      <c r="J5868" s="1">
        <f t="shared" si="897"/>
        <v>21106800</v>
      </c>
      <c r="K5868" s="1">
        <f t="shared" si="893"/>
        <v>244.3</v>
      </c>
      <c r="L5868" s="1">
        <f t="shared" ca="1" si="898"/>
        <v>14.242060787409311</v>
      </c>
      <c r="M5868" s="1">
        <f t="shared" ca="1" si="894"/>
        <v>-1.1857032506098352E-6</v>
      </c>
      <c r="AH5868" s="1">
        <f t="shared" ca="1" si="900"/>
        <v>46.66408209248975</v>
      </c>
      <c r="AI5868" s="1">
        <f t="shared" ca="1" si="895"/>
        <v>-1.4668211261886345E-6</v>
      </c>
      <c r="AJ5868" s="1">
        <f t="shared" ca="1" si="899"/>
        <v>46.998252463328186</v>
      </c>
      <c r="AK5868">
        <f t="shared" ca="1" si="896"/>
        <v>-2.6825239266444721E-6</v>
      </c>
    </row>
    <row r="5869" spans="8:37" x14ac:dyDescent="0.3">
      <c r="H5869" s="1">
        <f t="shared" si="892"/>
        <v>0</v>
      </c>
      <c r="J5869" s="1">
        <f t="shared" si="897"/>
        <v>21110400</v>
      </c>
      <c r="K5869" s="1">
        <f t="shared" si="893"/>
        <v>244.3</v>
      </c>
      <c r="L5869" s="1">
        <f t="shared" ca="1" si="898"/>
        <v>14.237792255707117</v>
      </c>
      <c r="M5869" s="1">
        <f t="shared" ca="1" si="894"/>
        <v>-1.1845101477862097E-6</v>
      </c>
      <c r="AH5869" s="1">
        <f t="shared" ca="1" si="900"/>
        <v>46.658801536435469</v>
      </c>
      <c r="AI5869" s="1">
        <f t="shared" ca="1" si="895"/>
        <v>-1.466609866810617E-6</v>
      </c>
      <c r="AJ5869" s="1">
        <f t="shared" ca="1" si="899"/>
        <v>46.988595377192269</v>
      </c>
      <c r="AK5869">
        <f t="shared" ca="1" si="896"/>
        <v>-2.6818237485847941E-6</v>
      </c>
    </row>
    <row r="5870" spans="8:37" x14ac:dyDescent="0.3">
      <c r="H5870" s="1">
        <f t="shared" si="892"/>
        <v>0</v>
      </c>
      <c r="J5870" s="1">
        <f t="shared" si="897"/>
        <v>21114000</v>
      </c>
      <c r="K5870" s="1">
        <f t="shared" si="893"/>
        <v>244.4</v>
      </c>
      <c r="L5870" s="1">
        <f t="shared" ca="1" si="898"/>
        <v>14.233528019175086</v>
      </c>
      <c r="M5870" s="1">
        <f t="shared" ca="1" si="894"/>
        <v>-1.1833182455124947E-6</v>
      </c>
      <c r="AH5870" s="1">
        <f t="shared" ca="1" si="900"/>
        <v>46.653521740914954</v>
      </c>
      <c r="AI5870" s="1">
        <f t="shared" ca="1" si="895"/>
        <v>-1.4663986378592985E-6</v>
      </c>
      <c r="AJ5870" s="1">
        <f t="shared" ca="1" si="899"/>
        <v>46.978940811697363</v>
      </c>
      <c r="AK5870">
        <f t="shared" ca="1" si="896"/>
        <v>-2.6811237532818508E-6</v>
      </c>
    </row>
    <row r="5871" spans="8:37" x14ac:dyDescent="0.3">
      <c r="H5871" s="1">
        <f t="shared" si="892"/>
        <v>0</v>
      </c>
      <c r="J5871" s="1">
        <f t="shared" si="897"/>
        <v>21117600</v>
      </c>
      <c r="K5871" s="1">
        <f t="shared" si="893"/>
        <v>244.4</v>
      </c>
      <c r="L5871" s="1">
        <f t="shared" ca="1" si="898"/>
        <v>14.229268073491241</v>
      </c>
      <c r="M5871" s="1">
        <f t="shared" ca="1" si="894"/>
        <v>-1.1821275425806435E-6</v>
      </c>
      <c r="AH5871" s="1">
        <f t="shared" ca="1" si="900"/>
        <v>46.64824270581866</v>
      </c>
      <c r="AI5871" s="1">
        <f t="shared" ca="1" si="895"/>
        <v>-1.4661874393302966E-6</v>
      </c>
      <c r="AJ5871" s="1">
        <f t="shared" ca="1" si="899"/>
        <v>46.969288766185549</v>
      </c>
      <c r="AK5871">
        <f t="shared" ca="1" si="896"/>
        <v>-2.6804239406879405E-6</v>
      </c>
    </row>
    <row r="5872" spans="8:37" x14ac:dyDescent="0.3">
      <c r="H5872" s="1">
        <f t="shared" si="892"/>
        <v>0</v>
      </c>
      <c r="J5872" s="1">
        <f t="shared" si="897"/>
        <v>21121200</v>
      </c>
      <c r="K5872" s="1">
        <f t="shared" si="893"/>
        <v>244.5</v>
      </c>
      <c r="L5872" s="1">
        <f t="shared" ca="1" si="898"/>
        <v>14.22501241433795</v>
      </c>
      <c r="M5872" s="1">
        <f t="shared" ca="1" si="894"/>
        <v>-1.1809380377838257E-6</v>
      </c>
      <c r="AH5872" s="1">
        <f t="shared" ca="1" si="900"/>
        <v>46.642964431037072</v>
      </c>
      <c r="AI5872" s="1">
        <f t="shared" ca="1" si="895"/>
        <v>-1.4659762712192302E-6</v>
      </c>
      <c r="AJ5872" s="1">
        <f t="shared" ca="1" si="899"/>
        <v>46.959639239999071</v>
      </c>
      <c r="AK5872">
        <f t="shared" ca="1" si="896"/>
        <v>-2.6797243107553741E-6</v>
      </c>
    </row>
    <row r="5873" spans="8:37" x14ac:dyDescent="0.3">
      <c r="H5873" s="1">
        <f t="shared" si="892"/>
        <v>0</v>
      </c>
      <c r="J5873" s="1">
        <f t="shared" si="897"/>
        <v>21124800</v>
      </c>
      <c r="K5873" s="1">
        <f t="shared" si="893"/>
        <v>244.5</v>
      </c>
      <c r="L5873" s="1">
        <f t="shared" ca="1" si="898"/>
        <v>14.220761037401928</v>
      </c>
      <c r="M5873" s="1">
        <f t="shared" ca="1" si="894"/>
        <v>-1.1797497299164257E-6</v>
      </c>
      <c r="AH5873" s="1">
        <f t="shared" ca="1" si="900"/>
        <v>46.63768691646068</v>
      </c>
      <c r="AI5873" s="1">
        <f t="shared" ca="1" si="895"/>
        <v>-1.4657651335217175E-6</v>
      </c>
      <c r="AJ5873" s="1">
        <f t="shared" ca="1" si="899"/>
        <v>46.949992232480348</v>
      </c>
      <c r="AK5873">
        <f t="shared" ca="1" si="896"/>
        <v>-2.6790248634364733E-6</v>
      </c>
    </row>
    <row r="5874" spans="8:37" x14ac:dyDescent="0.3">
      <c r="H5874" s="1">
        <f t="shared" si="892"/>
        <v>0</v>
      </c>
      <c r="J5874" s="1">
        <f t="shared" si="897"/>
        <v>21128400</v>
      </c>
      <c r="K5874" s="1">
        <f t="shared" si="893"/>
        <v>244.5</v>
      </c>
      <c r="L5874" s="1">
        <f t="shared" ca="1" si="898"/>
        <v>14.216513938374229</v>
      </c>
      <c r="M5874" s="1">
        <f t="shared" ca="1" si="894"/>
        <v>-1.1785626177740395E-6</v>
      </c>
      <c r="AH5874" s="1">
        <f t="shared" ca="1" si="900"/>
        <v>46.632410161980005</v>
      </c>
      <c r="AI5874" s="1">
        <f t="shared" ca="1" si="895"/>
        <v>-1.4655540262333791E-6</v>
      </c>
      <c r="AJ5874" s="1">
        <f t="shared" ca="1" si="899"/>
        <v>46.94034774297198</v>
      </c>
      <c r="AK5874">
        <f t="shared" ca="1" si="896"/>
        <v>-2.6783255986835735E-6</v>
      </c>
    </row>
    <row r="5875" spans="8:37" x14ac:dyDescent="0.3">
      <c r="H5875" s="1">
        <f t="shared" si="892"/>
        <v>0</v>
      </c>
      <c r="J5875" s="1">
        <f t="shared" si="897"/>
        <v>21132000</v>
      </c>
      <c r="K5875" s="1">
        <f t="shared" si="893"/>
        <v>244.6</v>
      </c>
      <c r="L5875" s="1">
        <f t="shared" ca="1" si="898"/>
        <v>14.212271112950242</v>
      </c>
      <c r="M5875" s="1">
        <f t="shared" ca="1" si="894"/>
        <v>-1.1773767001534764E-6</v>
      </c>
      <c r="AH5875" s="1">
        <f t="shared" ca="1" si="900"/>
        <v>46.627134167485565</v>
      </c>
      <c r="AI5875" s="1">
        <f t="shared" ca="1" si="895"/>
        <v>-1.4653429493498346E-6</v>
      </c>
      <c r="AJ5875" s="1">
        <f t="shared" ca="1" si="899"/>
        <v>46.930705770816722</v>
      </c>
      <c r="AK5875">
        <f t="shared" ca="1" si="896"/>
        <v>-2.6776265164490236E-6</v>
      </c>
    </row>
    <row r="5876" spans="8:37" x14ac:dyDescent="0.3">
      <c r="H5876" s="1">
        <f t="shared" si="892"/>
        <v>0</v>
      </c>
      <c r="J5876" s="1">
        <f t="shared" si="897"/>
        <v>21135600</v>
      </c>
      <c r="K5876" s="1">
        <f t="shared" si="893"/>
        <v>244.6</v>
      </c>
      <c r="L5876" s="1">
        <f t="shared" ca="1" si="898"/>
        <v>14.208032556829689</v>
      </c>
      <c r="M5876" s="1">
        <f t="shared" ca="1" si="894"/>
        <v>-1.1761919758527558E-6</v>
      </c>
      <c r="AH5876" s="1">
        <f t="shared" ca="1" si="900"/>
        <v>46.621858932867909</v>
      </c>
      <c r="AI5876" s="1">
        <f t="shared" ca="1" si="895"/>
        <v>-1.4651319028667056E-6</v>
      </c>
      <c r="AJ5876" s="1">
        <f t="shared" ca="1" si="899"/>
        <v>46.921066315357507</v>
      </c>
      <c r="AK5876">
        <f t="shared" ca="1" si="896"/>
        <v>-2.6769276166851818E-6</v>
      </c>
    </row>
    <row r="5877" spans="8:37" x14ac:dyDescent="0.3">
      <c r="H5877" s="1">
        <f t="shared" si="892"/>
        <v>0</v>
      </c>
      <c r="J5877" s="1">
        <f t="shared" si="897"/>
        <v>21139200</v>
      </c>
      <c r="K5877" s="1">
        <f t="shared" si="893"/>
        <v>244.7</v>
      </c>
      <c r="L5877" s="1">
        <f t="shared" ca="1" si="898"/>
        <v>14.203798265716619</v>
      </c>
      <c r="M5877" s="1">
        <f t="shared" ca="1" si="894"/>
        <v>-1.1750084436711072E-6</v>
      </c>
      <c r="AH5877" s="1">
        <f t="shared" ca="1" si="900"/>
        <v>46.616584458017591</v>
      </c>
      <c r="AI5877" s="1">
        <f t="shared" ca="1" si="895"/>
        <v>-1.464920886779613E-6</v>
      </c>
      <c r="AJ5877" s="1">
        <f t="shared" ca="1" si="899"/>
        <v>46.911429375937438</v>
      </c>
      <c r="AK5877">
        <f t="shared" ca="1" si="896"/>
        <v>-2.6762288993444216E-6</v>
      </c>
    </row>
    <row r="5878" spans="8:37" x14ac:dyDescent="0.3">
      <c r="H5878" s="1">
        <f t="shared" si="892"/>
        <v>0</v>
      </c>
      <c r="J5878" s="1">
        <f t="shared" si="897"/>
        <v>21142800</v>
      </c>
      <c r="K5878" s="1">
        <f t="shared" si="893"/>
        <v>244.7</v>
      </c>
      <c r="L5878" s="1">
        <f t="shared" ca="1" si="898"/>
        <v>14.199568235319404</v>
      </c>
      <c r="M5878" s="1">
        <f t="shared" ca="1" si="894"/>
        <v>-1.1738261024089673E-6</v>
      </c>
      <c r="AH5878" s="1">
        <f t="shared" ca="1" si="900"/>
        <v>46.611310742825182</v>
      </c>
      <c r="AI5878" s="1">
        <f t="shared" ca="1" si="895"/>
        <v>-1.4647099010841791E-6</v>
      </c>
      <c r="AJ5878" s="1">
        <f t="shared" ca="1" si="899"/>
        <v>46.901794951899795</v>
      </c>
      <c r="AK5878">
        <f t="shared" ca="1" si="896"/>
        <v>-2.6755303643791278E-6</v>
      </c>
    </row>
    <row r="5879" spans="8:37" x14ac:dyDescent="0.3">
      <c r="H5879" s="1">
        <f t="shared" si="892"/>
        <v>0</v>
      </c>
      <c r="J5879" s="1">
        <f t="shared" si="897"/>
        <v>21146400</v>
      </c>
      <c r="K5879" s="1">
        <f t="shared" si="893"/>
        <v>244.8</v>
      </c>
      <c r="L5879" s="1">
        <f t="shared" ca="1" si="898"/>
        <v>14.195342461350732</v>
      </c>
      <c r="M5879" s="1">
        <f t="shared" ca="1" si="894"/>
        <v>-1.1726449508679807E-6</v>
      </c>
      <c r="AH5879" s="1">
        <f t="shared" ca="1" si="900"/>
        <v>46.606037787181279</v>
      </c>
      <c r="AI5879" s="1">
        <f t="shared" ca="1" si="895"/>
        <v>-1.464498945776027E-6</v>
      </c>
      <c r="AJ5879" s="1">
        <f t="shared" ca="1" si="899"/>
        <v>46.892163042588031</v>
      </c>
      <c r="AK5879">
        <f t="shared" ca="1" si="896"/>
        <v>-2.6748320117416972E-6</v>
      </c>
    </row>
    <row r="5880" spans="8:37" x14ac:dyDescent="0.3">
      <c r="H5880" s="1">
        <f t="shared" si="892"/>
        <v>0</v>
      </c>
      <c r="J5880" s="1">
        <f t="shared" si="897"/>
        <v>21150000</v>
      </c>
      <c r="K5880" s="1">
        <f t="shared" si="893"/>
        <v>244.8</v>
      </c>
      <c r="L5880" s="1">
        <f t="shared" ca="1" si="898"/>
        <v>14.191120939527607</v>
      </c>
      <c r="M5880" s="1">
        <f t="shared" ca="1" si="894"/>
        <v>-1.1714649878509978E-6</v>
      </c>
      <c r="AH5880" s="1">
        <f t="shared" ca="1" si="900"/>
        <v>46.600765590976486</v>
      </c>
      <c r="AI5880" s="1">
        <f t="shared" ca="1" si="895"/>
        <v>-1.4642880208507801E-6</v>
      </c>
      <c r="AJ5880" s="1">
        <f t="shared" ca="1" si="899"/>
        <v>46.88253364734576</v>
      </c>
      <c r="AK5880">
        <f t="shared" ca="1" si="896"/>
        <v>-2.67413384138454E-6</v>
      </c>
    </row>
    <row r="5881" spans="8:37" x14ac:dyDescent="0.3">
      <c r="H5881" s="1">
        <f t="shared" si="892"/>
        <v>0</v>
      </c>
      <c r="J5881" s="1">
        <f t="shared" si="897"/>
        <v>21153600</v>
      </c>
      <c r="K5881" s="1">
        <f t="shared" si="893"/>
        <v>244.8</v>
      </c>
      <c r="L5881" s="1">
        <f t="shared" ca="1" si="898"/>
        <v>14.186903665571343</v>
      </c>
      <c r="M5881" s="1">
        <f t="shared" ca="1" si="894"/>
        <v>-1.1702862121620728E-6</v>
      </c>
      <c r="AH5881" s="1">
        <f t="shared" ca="1" si="900"/>
        <v>46.595494154101424</v>
      </c>
      <c r="AI5881" s="1">
        <f t="shared" ca="1" si="895"/>
        <v>-1.4640771263040627E-6</v>
      </c>
      <c r="AJ5881" s="1">
        <f t="shared" ca="1" si="899"/>
        <v>46.872906765516774</v>
      </c>
      <c r="AK5881">
        <f t="shared" ca="1" si="896"/>
        <v>-2.6734358532600785E-6</v>
      </c>
    </row>
    <row r="5882" spans="8:37" x14ac:dyDescent="0.3">
      <c r="H5882" s="1">
        <f t="shared" si="892"/>
        <v>0</v>
      </c>
      <c r="J5882" s="1">
        <f t="shared" si="897"/>
        <v>21157200</v>
      </c>
      <c r="K5882" s="1">
        <f t="shared" si="893"/>
        <v>244.9</v>
      </c>
      <c r="L5882" s="1">
        <f t="shared" ca="1" si="898"/>
        <v>14.18269063520756</v>
      </c>
      <c r="M5882" s="1">
        <f t="shared" ca="1" si="894"/>
        <v>-1.1691086226064649E-6</v>
      </c>
      <c r="AH5882" s="1">
        <f t="shared" ca="1" si="900"/>
        <v>46.590223476446731</v>
      </c>
      <c r="AI5882" s="1">
        <f t="shared" ca="1" si="895"/>
        <v>-1.463866262131499E-6</v>
      </c>
      <c r="AJ5882" s="1">
        <f t="shared" ca="1" si="899"/>
        <v>46.863282396445037</v>
      </c>
      <c r="AK5882">
        <f t="shared" ca="1" si="896"/>
        <v>-2.6727380473207471E-6</v>
      </c>
    </row>
    <row r="5883" spans="8:37" x14ac:dyDescent="0.3">
      <c r="H5883" s="1">
        <f t="shared" si="892"/>
        <v>0</v>
      </c>
      <c r="J5883" s="1">
        <f t="shared" si="897"/>
        <v>21160800</v>
      </c>
      <c r="K5883" s="1">
        <f t="shared" si="893"/>
        <v>244.9</v>
      </c>
      <c r="L5883" s="1">
        <f t="shared" ca="1" si="898"/>
        <v>14.178481844166177</v>
      </c>
      <c r="M5883" s="1">
        <f t="shared" ca="1" si="894"/>
        <v>-1.1679322179906338E-6</v>
      </c>
      <c r="AH5883" s="1">
        <f t="shared" ca="1" si="900"/>
        <v>46.584953557903056</v>
      </c>
      <c r="AI5883" s="1">
        <f t="shared" ca="1" si="895"/>
        <v>-1.463655428328715E-6</v>
      </c>
      <c r="AJ5883" s="1">
        <f t="shared" ca="1" si="899"/>
        <v>46.853660539474681</v>
      </c>
      <c r="AK5883">
        <f t="shared" ca="1" si="896"/>
        <v>-2.672040423518993E-6</v>
      </c>
    </row>
    <row r="5884" spans="8:37" x14ac:dyDescent="0.3">
      <c r="H5884" s="1">
        <f t="shared" si="892"/>
        <v>0</v>
      </c>
      <c r="J5884" s="1">
        <f t="shared" si="897"/>
        <v>21164400</v>
      </c>
      <c r="K5884" s="1">
        <f t="shared" si="893"/>
        <v>245</v>
      </c>
      <c r="L5884" s="1">
        <f t="shared" ca="1" si="898"/>
        <v>14.174277288181411</v>
      </c>
      <c r="M5884" s="1">
        <f t="shared" ca="1" si="894"/>
        <v>-1.1667569971222414E-6</v>
      </c>
      <c r="AH5884" s="1">
        <f t="shared" ca="1" si="900"/>
        <v>46.579684398361074</v>
      </c>
      <c r="AI5884" s="1">
        <f t="shared" ca="1" si="895"/>
        <v>-1.4634446248913361E-6</v>
      </c>
      <c r="AJ5884" s="1">
        <f t="shared" ca="1" si="899"/>
        <v>46.844041193950012</v>
      </c>
      <c r="AK5884">
        <f t="shared" ca="1" si="896"/>
        <v>-2.671342981807275E-6</v>
      </c>
    </row>
    <row r="5885" spans="8:37" x14ac:dyDescent="0.3">
      <c r="H5885" s="1">
        <f t="shared" si="892"/>
        <v>0</v>
      </c>
      <c r="J5885" s="1">
        <f t="shared" si="897"/>
        <v>21168000</v>
      </c>
      <c r="K5885" s="1">
        <f t="shared" si="893"/>
        <v>245</v>
      </c>
      <c r="L5885" s="1">
        <f t="shared" ca="1" si="898"/>
        <v>14.170076962991772</v>
      </c>
      <c r="M5885" s="1">
        <f t="shared" ca="1" si="894"/>
        <v>-1.165582958810149E-6</v>
      </c>
      <c r="AH5885" s="1">
        <f t="shared" ca="1" si="900"/>
        <v>46.574415997711462</v>
      </c>
      <c r="AI5885" s="1">
        <f t="shared" ca="1" si="895"/>
        <v>-1.4632338518149887E-6</v>
      </c>
      <c r="AJ5885" s="1">
        <f t="shared" ca="1" si="899"/>
        <v>46.834424359215504</v>
      </c>
      <c r="AK5885">
        <f t="shared" ca="1" si="896"/>
        <v>-2.6706457221380663E-6</v>
      </c>
    </row>
    <row r="5886" spans="8:37" x14ac:dyDescent="0.3">
      <c r="H5886" s="1">
        <f t="shared" si="892"/>
        <v>0</v>
      </c>
      <c r="J5886" s="1">
        <f t="shared" si="897"/>
        <v>21171600</v>
      </c>
      <c r="K5886" s="1">
        <f t="shared" si="893"/>
        <v>245</v>
      </c>
      <c r="L5886" s="1">
        <f t="shared" ca="1" si="898"/>
        <v>14.165880864340055</v>
      </c>
      <c r="M5886" s="1">
        <f t="shared" ca="1" si="894"/>
        <v>-1.1644101018644161E-6</v>
      </c>
      <c r="AH5886" s="1">
        <f t="shared" ca="1" si="900"/>
        <v>46.569148355844931</v>
      </c>
      <c r="AI5886" s="1">
        <f t="shared" ca="1" si="895"/>
        <v>-1.463023109095301E-6</v>
      </c>
      <c r="AJ5886" s="1">
        <f t="shared" ca="1" si="899"/>
        <v>46.824810034615808</v>
      </c>
      <c r="AK5886">
        <f t="shared" ca="1" si="896"/>
        <v>-2.6699486444638495E-6</v>
      </c>
    </row>
    <row r="5887" spans="8:37" x14ac:dyDescent="0.3">
      <c r="H5887" s="1">
        <f t="shared" si="892"/>
        <v>0</v>
      </c>
      <c r="J5887" s="1">
        <f t="shared" si="897"/>
        <v>21175200</v>
      </c>
      <c r="K5887" s="1">
        <f t="shared" si="893"/>
        <v>245.1</v>
      </c>
      <c r="L5887" s="1">
        <f t="shared" ca="1" si="898"/>
        <v>14.161688987973344</v>
      </c>
      <c r="M5887" s="1">
        <f t="shared" ca="1" si="894"/>
        <v>-1.1632384250963003E-6</v>
      </c>
      <c r="AH5887" s="1">
        <f t="shared" ca="1" si="900"/>
        <v>46.563881472652184</v>
      </c>
      <c r="AI5887" s="1">
        <f t="shared" ca="1" si="895"/>
        <v>-1.4628123967279002E-6</v>
      </c>
      <c r="AJ5887" s="1">
        <f t="shared" ca="1" si="899"/>
        <v>46.815198219495741</v>
      </c>
      <c r="AK5887">
        <f t="shared" ca="1" si="896"/>
        <v>-2.6692517487371223E-6</v>
      </c>
    </row>
    <row r="5888" spans="8:37" x14ac:dyDescent="0.3">
      <c r="H5888" s="1">
        <f t="shared" si="892"/>
        <v>0</v>
      </c>
      <c r="J5888" s="1">
        <f t="shared" si="897"/>
        <v>21178800</v>
      </c>
      <c r="K5888" s="1">
        <f t="shared" si="893"/>
        <v>245.1</v>
      </c>
      <c r="L5888" s="1">
        <f t="shared" ca="1" si="898"/>
        <v>14.157501329642997</v>
      </c>
      <c r="M5888" s="1">
        <f t="shared" ca="1" si="894"/>
        <v>-1.1620679273182547E-6</v>
      </c>
      <c r="AH5888" s="1">
        <f t="shared" ca="1" si="900"/>
        <v>46.558615348023963</v>
      </c>
      <c r="AI5888" s="1">
        <f t="shared" ca="1" si="895"/>
        <v>-1.4626017147084152E-6</v>
      </c>
      <c r="AJ5888" s="1">
        <f t="shared" ca="1" si="899"/>
        <v>46.805588913200289</v>
      </c>
      <c r="AK5888">
        <f t="shared" ca="1" si="896"/>
        <v>-2.6685550349103939E-6</v>
      </c>
    </row>
    <row r="5889" spans="8:37" x14ac:dyDescent="0.3">
      <c r="H5889" s="1">
        <f t="shared" si="892"/>
        <v>0</v>
      </c>
      <c r="J5889" s="1">
        <f t="shared" si="897"/>
        <v>21182400</v>
      </c>
      <c r="K5889" s="1">
        <f t="shared" si="893"/>
        <v>245.2</v>
      </c>
      <c r="L5889" s="1">
        <f t="shared" ca="1" si="898"/>
        <v>14.153317885104652</v>
      </c>
      <c r="M5889" s="1">
        <f t="shared" ca="1" si="894"/>
        <v>-1.1608986073439275E-6</v>
      </c>
      <c r="AH5889" s="1">
        <f t="shared" ca="1" si="900"/>
        <v>46.553349981851014</v>
      </c>
      <c r="AI5889" s="1">
        <f t="shared" ca="1" si="895"/>
        <v>-1.4623910630324747E-6</v>
      </c>
      <c r="AJ5889" s="1">
        <f t="shared" ca="1" si="899"/>
        <v>46.795982115074608</v>
      </c>
      <c r="AK5889">
        <f t="shared" ca="1" si="896"/>
        <v>-2.6678585029361839E-6</v>
      </c>
    </row>
    <row r="5890" spans="8:37" x14ac:dyDescent="0.3">
      <c r="H5890" s="1">
        <f t="shared" si="892"/>
        <v>0</v>
      </c>
      <c r="J5890" s="1">
        <f t="shared" si="897"/>
        <v>21186000</v>
      </c>
      <c r="K5890" s="1">
        <f t="shared" si="893"/>
        <v>245.2</v>
      </c>
      <c r="L5890" s="1">
        <f t="shared" ca="1" si="898"/>
        <v>14.149138650118214</v>
      </c>
      <c r="M5890" s="1">
        <f t="shared" ca="1" si="894"/>
        <v>-1.1597304639881613E-6</v>
      </c>
      <c r="AH5890" s="1">
        <f t="shared" ca="1" si="900"/>
        <v>46.548085374024097</v>
      </c>
      <c r="AI5890" s="1">
        <f t="shared" ca="1" si="895"/>
        <v>-1.4621804416957087E-6</v>
      </c>
      <c r="AJ5890" s="1">
        <f t="shared" ca="1" si="899"/>
        <v>46.78637782446404</v>
      </c>
      <c r="AK5890">
        <f t="shared" ca="1" si="896"/>
        <v>-2.667162152767029E-6</v>
      </c>
    </row>
    <row r="5891" spans="8:37" x14ac:dyDescent="0.3">
      <c r="H5891" s="1">
        <f t="shared" si="892"/>
        <v>0</v>
      </c>
      <c r="J5891" s="1">
        <f t="shared" si="897"/>
        <v>21189600</v>
      </c>
      <c r="K5891" s="1">
        <f t="shared" si="893"/>
        <v>245.3</v>
      </c>
      <c r="L5891" s="1">
        <f t="shared" ca="1" si="898"/>
        <v>14.144963620447857</v>
      </c>
      <c r="M5891" s="1">
        <f t="shared" ca="1" si="894"/>
        <v>-1.1585634960669903E-6</v>
      </c>
      <c r="AH5891" s="1">
        <f t="shared" ca="1" si="900"/>
        <v>46.54282152443399</v>
      </c>
      <c r="AI5891" s="1">
        <f t="shared" ca="1" si="895"/>
        <v>-1.4619698506937473E-6</v>
      </c>
      <c r="AJ5891" s="1">
        <f t="shared" ca="1" si="899"/>
        <v>46.776776040714076</v>
      </c>
      <c r="AK5891">
        <f t="shared" ca="1" si="896"/>
        <v>-2.6664659843554727E-6</v>
      </c>
    </row>
    <row r="5892" spans="8:37" x14ac:dyDescent="0.3">
      <c r="H5892" s="1">
        <f t="shared" si="892"/>
        <v>0</v>
      </c>
      <c r="J5892" s="1">
        <f t="shared" si="897"/>
        <v>21193200</v>
      </c>
      <c r="K5892" s="1">
        <f t="shared" si="893"/>
        <v>245.3</v>
      </c>
      <c r="L5892" s="1">
        <f t="shared" ca="1" si="898"/>
        <v>14.140792791862015</v>
      </c>
      <c r="M5892" s="1">
        <f t="shared" ca="1" si="894"/>
        <v>-1.1573977023976407E-6</v>
      </c>
      <c r="AH5892" s="1">
        <f t="shared" ca="1" si="900"/>
        <v>46.537558432971494</v>
      </c>
      <c r="AI5892" s="1">
        <f t="shared" ca="1" si="895"/>
        <v>-1.4617592900222222E-6</v>
      </c>
      <c r="AJ5892" s="1">
        <f t="shared" ca="1" si="899"/>
        <v>46.767176763170397</v>
      </c>
      <c r="AK5892">
        <f t="shared" ca="1" si="896"/>
        <v>-2.6657699976540753E-6</v>
      </c>
    </row>
    <row r="5893" spans="8:37" x14ac:dyDescent="0.3">
      <c r="H5893" s="1">
        <f t="shared" si="892"/>
        <v>0</v>
      </c>
      <c r="J5893" s="1">
        <f t="shared" si="897"/>
        <v>21196800</v>
      </c>
      <c r="K5893" s="1">
        <f t="shared" si="893"/>
        <v>245.3</v>
      </c>
      <c r="L5893" s="1">
        <f t="shared" ca="1" si="898"/>
        <v>14.136626160133384</v>
      </c>
      <c r="M5893" s="1">
        <f t="shared" ca="1" si="894"/>
        <v>-1.1562330817985287E-6</v>
      </c>
      <c r="AH5893" s="1">
        <f t="shared" ca="1" si="900"/>
        <v>46.532296099527414</v>
      </c>
      <c r="AI5893" s="1">
        <f t="shared" ca="1" si="895"/>
        <v>-1.4615487596767643E-6</v>
      </c>
      <c r="AJ5893" s="1">
        <f t="shared" ca="1" si="899"/>
        <v>46.757579991178844</v>
      </c>
      <c r="AK5893">
        <f t="shared" ca="1" si="896"/>
        <v>-2.6650741926154072E-6</v>
      </c>
    </row>
    <row r="5894" spans="8:37" x14ac:dyDescent="0.3">
      <c r="H5894" s="1">
        <f t="shared" ref="H5894:H5957" si="901">F5894+0*(E5894-$B$19)*G5894</f>
        <v>0</v>
      </c>
      <c r="J5894" s="1">
        <f t="shared" si="897"/>
        <v>21200400</v>
      </c>
      <c r="K5894" s="1">
        <f t="shared" ref="K5894:K5957" si="902">ROUND(J5894/(24*3600),1)</f>
        <v>245.4</v>
      </c>
      <c r="L5894" s="1">
        <f t="shared" ca="1" si="898"/>
        <v>14.132463721038908</v>
      </c>
      <c r="M5894" s="1">
        <f t="shared" ref="M5894:M5957" ca="1" si="903">-$B$16*(L5894-$B$19)/INDIRECT(ADDRESS(ROUND(L5894,0),8))-$B$16*$B$14*$B$33*$B$12*$B$34*((L5894+273)^4-($B$19+273)^4)/INDIRECT(ADDRESS(ROUND(L5894,0),8))</f>
        <v>-1.1550696330892595E-6</v>
      </c>
      <c r="AH5894" s="1">
        <f t="shared" ca="1" si="900"/>
        <v>46.527034523992576</v>
      </c>
      <c r="AI5894" s="1">
        <f t="shared" ref="AI5894:AI5957" ca="1" si="904">-$AB$24*(AH5894-$B$19)/INDIRECT(ADDRESS(ROUND(AH5894,0)+5,31))</f>
        <v>-1.4613382596530061E-6</v>
      </c>
      <c r="AJ5894" s="1">
        <f t="shared" ca="1" si="899"/>
        <v>46.747985724085432</v>
      </c>
      <c r="AK5894">
        <f t="shared" ref="AK5894:AK5957" ca="1" si="905">-$AB$24*(AJ5894-$B$19)/INDIRECT(ADDRESS(ROUND(AJ5894,0),33))</f>
        <v>-2.6643785691920524E-6</v>
      </c>
    </row>
    <row r="5895" spans="8:37" x14ac:dyDescent="0.3">
      <c r="H5895" s="1">
        <f t="shared" si="901"/>
        <v>0</v>
      </c>
      <c r="J5895" s="1">
        <f t="shared" ref="J5895:J5958" si="906">J5894+$I$5*60</f>
        <v>21204000</v>
      </c>
      <c r="K5895" s="1">
        <f t="shared" si="902"/>
        <v>245.4</v>
      </c>
      <c r="L5895" s="1">
        <f t="shared" ref="L5895:L5958" ca="1" si="907">L5894+M5894*(J5895-J5894)</f>
        <v>14.128305470359788</v>
      </c>
      <c r="M5895" s="1">
        <f t="shared" ca="1" si="903"/>
        <v>-1.1539073550906264E-6</v>
      </c>
      <c r="AH5895" s="1">
        <f t="shared" ca="1" si="900"/>
        <v>46.521773706257825</v>
      </c>
      <c r="AI5895" s="1">
        <f t="shared" ca="1" si="904"/>
        <v>-1.4611277899465809E-6</v>
      </c>
      <c r="AJ5895" s="1">
        <f t="shared" ref="AJ5895:AJ5958" ca="1" si="908">AJ5894+AK5894*$I$5*60</f>
        <v>46.738393961236341</v>
      </c>
      <c r="AK5895">
        <f t="shared" ca="1" si="905"/>
        <v>-2.6636831273366053E-6</v>
      </c>
    </row>
    <row r="5896" spans="8:37" x14ac:dyDescent="0.3">
      <c r="H5896" s="1">
        <f t="shared" si="901"/>
        <v>0</v>
      </c>
      <c r="J5896" s="1">
        <f t="shared" si="906"/>
        <v>21207600</v>
      </c>
      <c r="K5896" s="1">
        <f t="shared" si="902"/>
        <v>245.5</v>
      </c>
      <c r="L5896" s="1">
        <f t="shared" ca="1" si="907"/>
        <v>14.124151403881461</v>
      </c>
      <c r="M5896" s="1">
        <f t="shared" ca="1" si="903"/>
        <v>-1.1527462466246085E-6</v>
      </c>
      <c r="AH5896" s="1">
        <f t="shared" ref="AH5896:AH5959" ca="1" si="909">AH5895+AI5895*$I$5*60</f>
        <v>46.516513646214015</v>
      </c>
      <c r="AI5896" s="1">
        <f t="shared" ca="1" si="904"/>
        <v>-1.4609173505531215E-6</v>
      </c>
      <c r="AJ5896" s="1">
        <f t="shared" ca="1" si="908"/>
        <v>46.728804701977928</v>
      </c>
      <c r="AK5896">
        <f t="shared" ca="1" si="905"/>
        <v>-2.6629878670016749E-6</v>
      </c>
    </row>
    <row r="5897" spans="8:37" x14ac:dyDescent="0.3">
      <c r="H5897" s="1">
        <f t="shared" si="901"/>
        <v>0</v>
      </c>
      <c r="J5897" s="1">
        <f t="shared" si="906"/>
        <v>21211200</v>
      </c>
      <c r="K5897" s="1">
        <f t="shared" si="902"/>
        <v>245.5</v>
      </c>
      <c r="L5897" s="1">
        <f t="shared" ca="1" si="907"/>
        <v>14.120001517393613</v>
      </c>
      <c r="M5897" s="1">
        <f t="shared" ca="1" si="903"/>
        <v>-1.1515863065143709E-6</v>
      </c>
      <c r="AH5897" s="1">
        <f t="shared" ca="1" si="909"/>
        <v>46.511254343752022</v>
      </c>
      <c r="AI5897" s="1">
        <f t="shared" ca="1" si="904"/>
        <v>-1.460706941468263E-6</v>
      </c>
      <c r="AJ5897" s="1">
        <f t="shared" ca="1" si="908"/>
        <v>46.719217945656723</v>
      </c>
      <c r="AK5897">
        <f t="shared" ca="1" si="905"/>
        <v>-2.662292788139882E-6</v>
      </c>
    </row>
    <row r="5898" spans="8:37" x14ac:dyDescent="0.3">
      <c r="H5898" s="1">
        <f t="shared" si="901"/>
        <v>0</v>
      </c>
      <c r="J5898" s="1">
        <f t="shared" si="906"/>
        <v>21214800</v>
      </c>
      <c r="K5898" s="1">
        <f t="shared" si="902"/>
        <v>245.5</v>
      </c>
      <c r="L5898" s="1">
        <f t="shared" ca="1" si="907"/>
        <v>14.115855806690162</v>
      </c>
      <c r="M5898" s="1">
        <f t="shared" ca="1" si="903"/>
        <v>-1.1504275335842626E-6</v>
      </c>
      <c r="AH5898" s="1">
        <f t="shared" ca="1" si="909"/>
        <v>46.505995798762733</v>
      </c>
      <c r="AI5898" s="1">
        <f t="shared" ca="1" si="904"/>
        <v>-1.4604965626876394E-6</v>
      </c>
      <c r="AJ5898" s="1">
        <f t="shared" ca="1" si="908"/>
        <v>46.709633691619416</v>
      </c>
      <c r="AK5898">
        <f t="shared" ca="1" si="905"/>
        <v>-2.6615978907038584E-6</v>
      </c>
    </row>
    <row r="5899" spans="8:37" x14ac:dyDescent="0.3">
      <c r="H5899" s="1">
        <f t="shared" si="901"/>
        <v>0</v>
      </c>
      <c r="J5899" s="1">
        <f t="shared" si="906"/>
        <v>21218400</v>
      </c>
      <c r="K5899" s="1">
        <f t="shared" si="902"/>
        <v>245.6</v>
      </c>
      <c r="L5899" s="1">
        <f t="shared" ca="1" si="907"/>
        <v>14.111714267569258</v>
      </c>
      <c r="M5899" s="1">
        <f t="shared" ca="1" si="903"/>
        <v>-1.1492699266598157E-6</v>
      </c>
      <c r="AH5899" s="1">
        <f t="shared" ca="1" si="909"/>
        <v>46.500738011137059</v>
      </c>
      <c r="AI5899" s="1">
        <f t="shared" ca="1" si="904"/>
        <v>-1.4602862142068865E-6</v>
      </c>
      <c r="AJ5899" s="1">
        <f t="shared" ca="1" si="908"/>
        <v>46.700051939212884</v>
      </c>
      <c r="AK5899">
        <f t="shared" ca="1" si="905"/>
        <v>-2.6609031746462507E-6</v>
      </c>
    </row>
    <row r="5900" spans="8:37" x14ac:dyDescent="0.3">
      <c r="H5900" s="1">
        <f t="shared" si="901"/>
        <v>0</v>
      </c>
      <c r="J5900" s="1">
        <f t="shared" si="906"/>
        <v>21222000</v>
      </c>
      <c r="K5900" s="1">
        <f t="shared" si="902"/>
        <v>245.6</v>
      </c>
      <c r="L5900" s="1">
        <f t="shared" ca="1" si="907"/>
        <v>14.107576895833283</v>
      </c>
      <c r="M5900" s="1">
        <f t="shared" ca="1" si="903"/>
        <v>-1.148113484567744E-6</v>
      </c>
      <c r="AH5900" s="1">
        <f t="shared" ca="1" si="909"/>
        <v>46.495480980765912</v>
      </c>
      <c r="AI5900" s="1">
        <f t="shared" ca="1" si="904"/>
        <v>-1.6994868390012303E-6</v>
      </c>
      <c r="AJ5900" s="1">
        <f t="shared" ca="1" si="908"/>
        <v>46.690472687784158</v>
      </c>
      <c r="AK5900">
        <f t="shared" ca="1" si="905"/>
        <v>-2.6602086399197156E-6</v>
      </c>
    </row>
    <row r="5901" spans="8:37" x14ac:dyDescent="0.3">
      <c r="H5901" s="1">
        <f t="shared" si="901"/>
        <v>0</v>
      </c>
      <c r="J5901" s="1">
        <f t="shared" si="906"/>
        <v>21225600</v>
      </c>
      <c r="K5901" s="1">
        <f t="shared" si="902"/>
        <v>245.7</v>
      </c>
      <c r="L5901" s="1">
        <f t="shared" ca="1" si="907"/>
        <v>14.10344368728884</v>
      </c>
      <c r="M5901" s="1">
        <f t="shared" ca="1" si="903"/>
        <v>-1.1469582061359424E-6</v>
      </c>
      <c r="AH5901" s="1">
        <f t="shared" ca="1" si="909"/>
        <v>46.489362828145509</v>
      </c>
      <c r="AI5901" s="1">
        <f t="shared" ca="1" si="904"/>
        <v>-1.6992019346903964E-6</v>
      </c>
      <c r="AJ5901" s="1">
        <f t="shared" ca="1" si="908"/>
        <v>46.68089593668045</v>
      </c>
      <c r="AK5901">
        <f t="shared" ca="1" si="905"/>
        <v>-2.6595142864769228E-6</v>
      </c>
    </row>
    <row r="5902" spans="8:37" x14ac:dyDescent="0.3">
      <c r="H5902" s="1">
        <f t="shared" si="901"/>
        <v>0</v>
      </c>
      <c r="J5902" s="1">
        <f t="shared" si="906"/>
        <v>21229200</v>
      </c>
      <c r="K5902" s="1">
        <f t="shared" si="902"/>
        <v>245.7</v>
      </c>
      <c r="L5902" s="1">
        <f t="shared" ca="1" si="907"/>
        <v>14.099314637746749</v>
      </c>
      <c r="M5902" s="1">
        <f t="shared" ca="1" si="903"/>
        <v>-1.145804090193484E-6</v>
      </c>
      <c r="AH5902" s="1">
        <f t="shared" ca="1" si="909"/>
        <v>46.483245701180621</v>
      </c>
      <c r="AI5902" s="1">
        <f t="shared" ca="1" si="904"/>
        <v>-1.6989170781413129E-6</v>
      </c>
      <c r="AJ5902" s="1">
        <f t="shared" ca="1" si="908"/>
        <v>46.671321685249133</v>
      </c>
      <c r="AK5902">
        <f t="shared" ca="1" si="905"/>
        <v>-2.6588201142705552E-6</v>
      </c>
    </row>
    <row r="5903" spans="8:37" x14ac:dyDescent="0.3">
      <c r="H5903" s="1">
        <f t="shared" si="901"/>
        <v>0</v>
      </c>
      <c r="J5903" s="1">
        <f t="shared" si="906"/>
        <v>21232800</v>
      </c>
      <c r="K5903" s="1">
        <f t="shared" si="902"/>
        <v>245.8</v>
      </c>
      <c r="L5903" s="1">
        <f t="shared" ca="1" si="907"/>
        <v>14.095189743022052</v>
      </c>
      <c r="M5903" s="1">
        <f t="shared" ca="1" si="903"/>
        <v>-1.1446511355706216E-6</v>
      </c>
      <c r="AH5903" s="1">
        <f t="shared" ca="1" si="909"/>
        <v>46.47712959969931</v>
      </c>
      <c r="AI5903" s="1">
        <f t="shared" ca="1" si="904"/>
        <v>-1.6986322693459731E-6</v>
      </c>
      <c r="AJ5903" s="1">
        <f t="shared" ca="1" si="908"/>
        <v>46.661749932837758</v>
      </c>
      <c r="AK5903">
        <f t="shared" ca="1" si="905"/>
        <v>-2.6581261232533069E-6</v>
      </c>
    </row>
    <row r="5904" spans="8:37" x14ac:dyDescent="0.3">
      <c r="H5904" s="1">
        <f t="shared" si="901"/>
        <v>0</v>
      </c>
      <c r="J5904" s="1">
        <f t="shared" si="906"/>
        <v>21236400</v>
      </c>
      <c r="K5904" s="1">
        <f t="shared" si="902"/>
        <v>245.8</v>
      </c>
      <c r="L5904" s="1">
        <f t="shared" ca="1" si="907"/>
        <v>14.091068998933999</v>
      </c>
      <c r="M5904" s="1">
        <f t="shared" ca="1" si="903"/>
        <v>-1.1434993410987848E-6</v>
      </c>
      <c r="AH5904" s="1">
        <f t="shared" ca="1" si="909"/>
        <v>46.471014523529668</v>
      </c>
      <c r="AI5904" s="1">
        <f t="shared" ca="1" si="904"/>
        <v>-1.6983475082963714E-6</v>
      </c>
      <c r="AJ5904" s="1">
        <f t="shared" ca="1" si="908"/>
        <v>46.652180678794046</v>
      </c>
      <c r="AK5904">
        <f t="shared" ca="1" si="905"/>
        <v>-2.6574323133778855E-6</v>
      </c>
    </row>
    <row r="5905" spans="8:37" x14ac:dyDescent="0.3">
      <c r="H5905" s="1">
        <f t="shared" si="901"/>
        <v>0</v>
      </c>
      <c r="J5905" s="1">
        <f t="shared" si="906"/>
        <v>21240000</v>
      </c>
      <c r="K5905" s="1">
        <f t="shared" si="902"/>
        <v>245.8</v>
      </c>
      <c r="L5905" s="1">
        <f t="shared" ca="1" si="907"/>
        <v>14.086952401306043</v>
      </c>
      <c r="M5905" s="1">
        <f t="shared" ca="1" si="903"/>
        <v>-1.142348705610578E-6</v>
      </c>
      <c r="AH5905" s="1">
        <f t="shared" ca="1" si="909"/>
        <v>46.464900472499799</v>
      </c>
      <c r="AI5905" s="1">
        <f t="shared" ca="1" si="904"/>
        <v>-1.6980627949845035E-6</v>
      </c>
      <c r="AJ5905" s="1">
        <f t="shared" ca="1" si="908"/>
        <v>46.642613922465884</v>
      </c>
      <c r="AK5905">
        <f t="shared" ca="1" si="905"/>
        <v>-2.6567386845970096E-6</v>
      </c>
    </row>
    <row r="5906" spans="8:37" x14ac:dyDescent="0.3">
      <c r="H5906" s="1">
        <f t="shared" si="901"/>
        <v>0</v>
      </c>
      <c r="J5906" s="1">
        <f t="shared" si="906"/>
        <v>21243600</v>
      </c>
      <c r="K5906" s="1">
        <f t="shared" si="902"/>
        <v>245.9</v>
      </c>
      <c r="L5906" s="1">
        <f t="shared" ca="1" si="907"/>
        <v>14.082839945965844</v>
      </c>
      <c r="M5906" s="1">
        <f t="shared" ca="1" si="903"/>
        <v>-1.1411992279397812E-6</v>
      </c>
      <c r="AH5906" s="1">
        <f t="shared" ca="1" si="909"/>
        <v>46.458787446437853</v>
      </c>
      <c r="AI5906" s="1">
        <f t="shared" ca="1" si="904"/>
        <v>-1.6977781294023667E-6</v>
      </c>
      <c r="AJ5906" s="1">
        <f t="shared" ca="1" si="908"/>
        <v>46.633049663201334</v>
      </c>
      <c r="AK5906">
        <f t="shared" ca="1" si="905"/>
        <v>-2.6560452368634114E-6</v>
      </c>
    </row>
    <row r="5907" spans="8:37" x14ac:dyDescent="0.3">
      <c r="H5907" s="1">
        <f t="shared" si="901"/>
        <v>0</v>
      </c>
      <c r="J5907" s="1">
        <f t="shared" si="906"/>
        <v>21247200</v>
      </c>
      <c r="K5907" s="1">
        <f t="shared" si="902"/>
        <v>245.9</v>
      </c>
      <c r="L5907" s="1">
        <f t="shared" ca="1" si="907"/>
        <v>14.078731628745262</v>
      </c>
      <c r="M5907" s="1">
        <f t="shared" ca="1" si="903"/>
        <v>-1.1400509069213481E-6</v>
      </c>
      <c r="AH5907" s="1">
        <f t="shared" ca="1" si="909"/>
        <v>46.452675445172005</v>
      </c>
      <c r="AI5907" s="1">
        <f t="shared" ca="1" si="904"/>
        <v>-1.69749351154196E-6</v>
      </c>
      <c r="AJ5907" s="1">
        <f t="shared" ca="1" si="908"/>
        <v>46.623487900348628</v>
      </c>
      <c r="AK5907">
        <f t="shared" ca="1" si="905"/>
        <v>-2.655351970129835E-6</v>
      </c>
    </row>
    <row r="5908" spans="8:37" x14ac:dyDescent="0.3">
      <c r="H5908" s="1">
        <f t="shared" si="901"/>
        <v>0</v>
      </c>
      <c r="J5908" s="1">
        <f t="shared" si="906"/>
        <v>21250800</v>
      </c>
      <c r="K5908" s="1">
        <f t="shared" si="902"/>
        <v>246</v>
      </c>
      <c r="L5908" s="1">
        <f t="shared" ca="1" si="907"/>
        <v>14.074627445480346</v>
      </c>
      <c r="M5908" s="1">
        <f t="shared" ca="1" si="903"/>
        <v>-1.1389037413914041E-6</v>
      </c>
      <c r="AH5908" s="1">
        <f t="shared" ca="1" si="909"/>
        <v>46.446564468530454</v>
      </c>
      <c r="AI5908" s="1">
        <f t="shared" ca="1" si="904"/>
        <v>-1.6972089413952825E-6</v>
      </c>
      <c r="AJ5908" s="1">
        <f t="shared" ca="1" si="908"/>
        <v>46.613928633256158</v>
      </c>
      <c r="AK5908">
        <f t="shared" ca="1" si="905"/>
        <v>-2.6546588843490366E-6</v>
      </c>
    </row>
    <row r="5909" spans="8:37" x14ac:dyDescent="0.3">
      <c r="H5909" s="1">
        <f t="shared" si="901"/>
        <v>0</v>
      </c>
      <c r="J5909" s="1">
        <f t="shared" si="906"/>
        <v>21254400</v>
      </c>
      <c r="K5909" s="1">
        <f t="shared" si="902"/>
        <v>246</v>
      </c>
      <c r="L5909" s="1">
        <f t="shared" ca="1" si="907"/>
        <v>14.070527392011336</v>
      </c>
      <c r="M5909" s="1">
        <f t="shared" ca="1" si="903"/>
        <v>-1.1377577301872456E-6</v>
      </c>
      <c r="AH5909" s="1">
        <f t="shared" ca="1" si="909"/>
        <v>46.440454516341433</v>
      </c>
      <c r="AI5909" s="1">
        <f t="shared" ca="1" si="904"/>
        <v>-1.6969244189543358E-6</v>
      </c>
      <c r="AJ5909" s="1">
        <f t="shared" ca="1" si="908"/>
        <v>46.604371861272504</v>
      </c>
      <c r="AK5909">
        <f t="shared" ca="1" si="905"/>
        <v>-2.6539659794737848E-6</v>
      </c>
    </row>
    <row r="5910" spans="8:37" x14ac:dyDescent="0.3">
      <c r="H5910" s="1">
        <f t="shared" si="901"/>
        <v>0</v>
      </c>
      <c r="J5910" s="1">
        <f t="shared" si="906"/>
        <v>21258000</v>
      </c>
      <c r="K5910" s="1">
        <f t="shared" si="902"/>
        <v>246</v>
      </c>
      <c r="L5910" s="1">
        <f t="shared" ca="1" si="907"/>
        <v>14.066431464182662</v>
      </c>
      <c r="M5910" s="1">
        <f t="shared" ca="1" si="903"/>
        <v>-1.1366128721473398E-6</v>
      </c>
      <c r="AH5910" s="1">
        <f t="shared" ca="1" si="909"/>
        <v>46.434345588433196</v>
      </c>
      <c r="AI5910" s="1">
        <f t="shared" ca="1" si="904"/>
        <v>-1.6966399442111224E-6</v>
      </c>
      <c r="AJ5910" s="1">
        <f t="shared" ca="1" si="908"/>
        <v>46.594817583746398</v>
      </c>
      <c r="AK5910">
        <f t="shared" ca="1" si="905"/>
        <v>-2.6532732554568601E-6</v>
      </c>
    </row>
    <row r="5911" spans="8:37" x14ac:dyDescent="0.3">
      <c r="H5911" s="1">
        <f t="shared" si="901"/>
        <v>0</v>
      </c>
      <c r="J5911" s="1">
        <f t="shared" si="906"/>
        <v>21261600</v>
      </c>
      <c r="K5911" s="1">
        <f t="shared" si="902"/>
        <v>246.1</v>
      </c>
      <c r="L5911" s="1">
        <f t="shared" ca="1" si="907"/>
        <v>14.062339657842932</v>
      </c>
      <c r="M5911" s="1">
        <f t="shared" ca="1" si="903"/>
        <v>-1.1354691661113223E-6</v>
      </c>
      <c r="AH5911" s="1">
        <f t="shared" ca="1" si="909"/>
        <v>46.428237684634034</v>
      </c>
      <c r="AI5911" s="1">
        <f t="shared" ca="1" si="904"/>
        <v>-1.696355517157646E-6</v>
      </c>
      <c r="AJ5911" s="1">
        <f t="shared" ca="1" si="908"/>
        <v>46.585265800026754</v>
      </c>
      <c r="AK5911">
        <f t="shared" ca="1" si="905"/>
        <v>-2.6525807122510569E-6</v>
      </c>
    </row>
    <row r="5912" spans="8:37" x14ac:dyDescent="0.3">
      <c r="H5912" s="1">
        <f t="shared" si="901"/>
        <v>0</v>
      </c>
      <c r="J5912" s="1">
        <f t="shared" si="906"/>
        <v>21265200</v>
      </c>
      <c r="K5912" s="1">
        <f t="shared" si="902"/>
        <v>246.1</v>
      </c>
      <c r="L5912" s="1">
        <f t="shared" ca="1" si="907"/>
        <v>14.058251968844932</v>
      </c>
      <c r="M5912" s="1">
        <f t="shared" ca="1" si="903"/>
        <v>-1.1343266109199958E-6</v>
      </c>
      <c r="AH5912" s="1">
        <f t="shared" ca="1" si="909"/>
        <v>46.422130804772266</v>
      </c>
      <c r="AI5912" s="1">
        <f t="shared" ca="1" si="904"/>
        <v>-1.6960711377859121E-6</v>
      </c>
      <c r="AJ5912" s="1">
        <f t="shared" ca="1" si="908"/>
        <v>46.575716509462652</v>
      </c>
      <c r="AK5912">
        <f t="shared" ca="1" si="905"/>
        <v>-2.6518883498091803E-6</v>
      </c>
    </row>
    <row r="5913" spans="8:37" x14ac:dyDescent="0.3">
      <c r="H5913" s="1">
        <f t="shared" si="901"/>
        <v>0</v>
      </c>
      <c r="J5913" s="1">
        <f t="shared" si="906"/>
        <v>21268800</v>
      </c>
      <c r="K5913" s="1">
        <f t="shared" si="902"/>
        <v>246.2</v>
      </c>
      <c r="L5913" s="1">
        <f t="shared" ca="1" si="907"/>
        <v>14.05416839304562</v>
      </c>
      <c r="M5913" s="1">
        <f t="shared" ca="1" si="903"/>
        <v>-1.1331852054153303E-6</v>
      </c>
      <c r="AH5913" s="1">
        <f t="shared" ca="1" si="909"/>
        <v>46.416024948676238</v>
      </c>
      <c r="AI5913" s="1">
        <f t="shared" ca="1" si="904"/>
        <v>-1.6957868060879274E-6</v>
      </c>
      <c r="AJ5913" s="1">
        <f t="shared" ca="1" si="908"/>
        <v>46.56616971140334</v>
      </c>
      <c r="AK5913">
        <f t="shared" ca="1" si="905"/>
        <v>-2.6511961680840475E-6</v>
      </c>
    </row>
    <row r="5914" spans="8:37" x14ac:dyDescent="0.3">
      <c r="H5914" s="1">
        <f t="shared" si="901"/>
        <v>0</v>
      </c>
      <c r="J5914" s="1">
        <f t="shared" si="906"/>
        <v>21272400</v>
      </c>
      <c r="K5914" s="1">
        <f t="shared" si="902"/>
        <v>246.2</v>
      </c>
      <c r="L5914" s="1">
        <f t="shared" ca="1" si="907"/>
        <v>14.050088926306124</v>
      </c>
      <c r="M5914" s="1">
        <f t="shared" ca="1" si="903"/>
        <v>-1.1320449484404602E-6</v>
      </c>
      <c r="AH5914" s="1">
        <f t="shared" ca="1" si="909"/>
        <v>46.40992011617432</v>
      </c>
      <c r="AI5914" s="1">
        <f t="shared" ca="1" si="904"/>
        <v>-1.6955025220556993E-6</v>
      </c>
      <c r="AJ5914" s="1">
        <f t="shared" ca="1" si="908"/>
        <v>46.55662540519824</v>
      </c>
      <c r="AK5914">
        <f t="shared" ca="1" si="905"/>
        <v>-2.6505041670284906E-6</v>
      </c>
    </row>
    <row r="5915" spans="8:37" x14ac:dyDescent="0.3">
      <c r="H5915" s="1">
        <f t="shared" si="901"/>
        <v>0</v>
      </c>
      <c r="J5915" s="1">
        <f t="shared" si="906"/>
        <v>21276000</v>
      </c>
      <c r="K5915" s="1">
        <f t="shared" si="902"/>
        <v>246.3</v>
      </c>
      <c r="L5915" s="1">
        <f t="shared" ca="1" si="907"/>
        <v>14.046013564491739</v>
      </c>
      <c r="M5915" s="1">
        <f t="shared" ca="1" si="903"/>
        <v>-1.1309058388396854E-6</v>
      </c>
      <c r="AH5915" s="1">
        <f t="shared" ca="1" si="909"/>
        <v>46.403816307094921</v>
      </c>
      <c r="AI5915" s="1">
        <f t="shared" ca="1" si="904"/>
        <v>-1.6952182856812373E-6</v>
      </c>
      <c r="AJ5915" s="1">
        <f t="shared" ca="1" si="908"/>
        <v>46.547083590196934</v>
      </c>
      <c r="AK5915">
        <f t="shared" ca="1" si="905"/>
        <v>-2.6498123465953499E-6</v>
      </c>
    </row>
    <row r="5916" spans="8:37" x14ac:dyDescent="0.3">
      <c r="H5916" s="1">
        <f t="shared" si="901"/>
        <v>0</v>
      </c>
      <c r="J5916" s="1">
        <f t="shared" si="906"/>
        <v>21279600</v>
      </c>
      <c r="K5916" s="1">
        <f t="shared" si="902"/>
        <v>246.3</v>
      </c>
      <c r="L5916" s="1">
        <f t="shared" ca="1" si="907"/>
        <v>14.041942303471917</v>
      </c>
      <c r="M5916" s="1">
        <f t="shared" ca="1" si="903"/>
        <v>-1.1297678754584665E-6</v>
      </c>
      <c r="AH5916" s="1">
        <f t="shared" ca="1" si="909"/>
        <v>46.397713521266468</v>
      </c>
      <c r="AI5916" s="1">
        <f t="shared" ca="1" si="904"/>
        <v>-1.6949340969565521E-6</v>
      </c>
      <c r="AJ5916" s="1">
        <f t="shared" ca="1" si="908"/>
        <v>46.53754426574919</v>
      </c>
      <c r="AK5916">
        <f t="shared" ca="1" si="905"/>
        <v>-2.6491207067374821E-6</v>
      </c>
    </row>
    <row r="5917" spans="8:37" x14ac:dyDescent="0.3">
      <c r="H5917" s="1">
        <f t="shared" si="901"/>
        <v>0</v>
      </c>
      <c r="J5917" s="1">
        <f t="shared" si="906"/>
        <v>21283200</v>
      </c>
      <c r="K5917" s="1">
        <f t="shared" si="902"/>
        <v>246.3</v>
      </c>
      <c r="L5917" s="1">
        <f t="shared" ca="1" si="907"/>
        <v>14.037875139120267</v>
      </c>
      <c r="M5917" s="1">
        <f t="shared" ca="1" si="903"/>
        <v>-1.1286310571434283E-6</v>
      </c>
      <c r="AH5917" s="1">
        <f t="shared" ca="1" si="909"/>
        <v>46.391611758517428</v>
      </c>
      <c r="AI5917" s="1">
        <f t="shared" ca="1" si="904"/>
        <v>-1.6946499558736555E-6</v>
      </c>
      <c r="AJ5917" s="1">
        <f t="shared" ca="1" si="908"/>
        <v>46.528007431204934</v>
      </c>
      <c r="AK5917">
        <f t="shared" ca="1" si="905"/>
        <v>-2.6484292474077534E-6</v>
      </c>
    </row>
    <row r="5918" spans="8:37" x14ac:dyDescent="0.3">
      <c r="H5918" s="1">
        <f t="shared" si="901"/>
        <v>0</v>
      </c>
      <c r="J5918" s="1">
        <f t="shared" si="906"/>
        <v>21286800</v>
      </c>
      <c r="K5918" s="1">
        <f t="shared" si="902"/>
        <v>246.4</v>
      </c>
      <c r="L5918" s="1">
        <f t="shared" ca="1" si="907"/>
        <v>14.033812067314551</v>
      </c>
      <c r="M5918" s="1">
        <f t="shared" ca="1" si="903"/>
        <v>-1.1274953827423545E-6</v>
      </c>
      <c r="AH5918" s="1">
        <f t="shared" ca="1" si="909"/>
        <v>46.385511018676283</v>
      </c>
      <c r="AI5918" s="1">
        <f t="shared" ca="1" si="904"/>
        <v>-1.6943658624245609E-6</v>
      </c>
      <c r="AJ5918" s="1">
        <f t="shared" ca="1" si="908"/>
        <v>46.518473085914266</v>
      </c>
      <c r="AK5918">
        <f t="shared" ca="1" si="905"/>
        <v>-2.647737968559044E-6</v>
      </c>
    </row>
    <row r="5919" spans="8:37" x14ac:dyDescent="0.3">
      <c r="H5919" s="1">
        <f t="shared" si="901"/>
        <v>0</v>
      </c>
      <c r="J5919" s="1">
        <f t="shared" si="906"/>
        <v>21290400</v>
      </c>
      <c r="K5919" s="1">
        <f t="shared" si="902"/>
        <v>246.4</v>
      </c>
      <c r="L5919" s="1">
        <f t="shared" ca="1" si="907"/>
        <v>14.029753083936679</v>
      </c>
      <c r="M5919" s="1">
        <f t="shared" ca="1" si="903"/>
        <v>-1.1263608511041888E-6</v>
      </c>
      <c r="AH5919" s="1">
        <f t="shared" ca="1" si="909"/>
        <v>46.379411301571551</v>
      </c>
      <c r="AI5919" s="1">
        <f t="shared" ca="1" si="904"/>
        <v>-1.6940818166012825E-6</v>
      </c>
      <c r="AJ5919" s="1">
        <f t="shared" ca="1" si="908"/>
        <v>46.508941229227453</v>
      </c>
      <c r="AK5919">
        <f t="shared" ca="1" si="905"/>
        <v>-2.6470468701442457E-6</v>
      </c>
    </row>
    <row r="5920" spans="8:37" x14ac:dyDescent="0.3">
      <c r="H5920" s="1">
        <f t="shared" si="901"/>
        <v>0</v>
      </c>
      <c r="J5920" s="1">
        <f t="shared" si="906"/>
        <v>21294000</v>
      </c>
      <c r="K5920" s="1">
        <f t="shared" si="902"/>
        <v>246.5</v>
      </c>
      <c r="L5920" s="1">
        <f t="shared" ca="1" si="907"/>
        <v>14.025698184872704</v>
      </c>
      <c r="M5920" s="1">
        <f t="shared" ca="1" si="903"/>
        <v>-1.1252274610790326E-6</v>
      </c>
      <c r="AH5920" s="1">
        <f t="shared" ca="1" si="909"/>
        <v>46.373312607031785</v>
      </c>
      <c r="AI5920" s="1">
        <f t="shared" ca="1" si="904"/>
        <v>-1.6937978183958366E-6</v>
      </c>
      <c r="AJ5920" s="1">
        <f t="shared" ca="1" si="908"/>
        <v>46.499411860494931</v>
      </c>
      <c r="AK5920">
        <f t="shared" ca="1" si="905"/>
        <v>-2.8574722127137106E-6</v>
      </c>
    </row>
    <row r="5921" spans="8:37" x14ac:dyDescent="0.3">
      <c r="H5921" s="1">
        <f t="shared" si="901"/>
        <v>0</v>
      </c>
      <c r="J5921" s="1">
        <f t="shared" si="906"/>
        <v>21297600</v>
      </c>
      <c r="K5921" s="1">
        <f t="shared" si="902"/>
        <v>246.5</v>
      </c>
      <c r="L5921" s="1">
        <f t="shared" ca="1" si="907"/>
        <v>14.02164736601282</v>
      </c>
      <c r="M5921" s="1">
        <f t="shared" ca="1" si="903"/>
        <v>-1.1240952115181454E-6</v>
      </c>
      <c r="AH5921" s="1">
        <f t="shared" ca="1" si="909"/>
        <v>46.36721493488556</v>
      </c>
      <c r="AI5921" s="1">
        <f t="shared" ca="1" si="904"/>
        <v>-1.6935138678002407E-6</v>
      </c>
      <c r="AJ5921" s="1">
        <f t="shared" ca="1" si="908"/>
        <v>46.489124960529161</v>
      </c>
      <c r="AK5921">
        <f t="shared" ca="1" si="905"/>
        <v>-2.8566668701257399E-6</v>
      </c>
    </row>
    <row r="5922" spans="8:37" x14ac:dyDescent="0.3">
      <c r="H5922" s="1">
        <f t="shared" si="901"/>
        <v>0</v>
      </c>
      <c r="J5922" s="1">
        <f t="shared" si="906"/>
        <v>21301200</v>
      </c>
      <c r="K5922" s="1">
        <f t="shared" si="902"/>
        <v>246.5</v>
      </c>
      <c r="L5922" s="1">
        <f t="shared" ca="1" si="907"/>
        <v>14.017600623251354</v>
      </c>
      <c r="M5922" s="1">
        <f t="shared" ca="1" si="903"/>
        <v>-1.1229641012739417E-6</v>
      </c>
      <c r="AH5922" s="1">
        <f t="shared" ca="1" si="909"/>
        <v>46.361118284961478</v>
      </c>
      <c r="AI5922" s="1">
        <f t="shared" ca="1" si="904"/>
        <v>-1.6932299648065128E-6</v>
      </c>
      <c r="AJ5922" s="1">
        <f t="shared" ca="1" si="908"/>
        <v>46.478840959796706</v>
      </c>
      <c r="AK5922">
        <f t="shared" ca="1" si="905"/>
        <v>-2.8558617545134434E-6</v>
      </c>
    </row>
    <row r="5923" spans="8:37" x14ac:dyDescent="0.3">
      <c r="H5923" s="1">
        <f t="shared" si="901"/>
        <v>0</v>
      </c>
      <c r="J5923" s="1">
        <f t="shared" si="906"/>
        <v>21304800</v>
      </c>
      <c r="K5923" s="1">
        <f t="shared" si="902"/>
        <v>246.6</v>
      </c>
      <c r="L5923" s="1">
        <f t="shared" ca="1" si="907"/>
        <v>14.013557952486769</v>
      </c>
      <c r="M5923" s="1">
        <f t="shared" ca="1" si="903"/>
        <v>-1.1218341291999917E-6</v>
      </c>
      <c r="AH5923" s="1">
        <f t="shared" ca="1" si="909"/>
        <v>46.355022657088178</v>
      </c>
      <c r="AI5923" s="1">
        <f t="shared" ca="1" si="904"/>
        <v>-1.6929461094066734E-6</v>
      </c>
      <c r="AJ5923" s="1">
        <f t="shared" ca="1" si="908"/>
        <v>46.468559857480457</v>
      </c>
      <c r="AK5923">
        <f t="shared" ca="1" si="905"/>
        <v>-2.8550568658128519E-6</v>
      </c>
    </row>
    <row r="5924" spans="8:37" x14ac:dyDescent="0.3">
      <c r="H5924" s="1">
        <f t="shared" si="901"/>
        <v>0</v>
      </c>
      <c r="J5924" s="1">
        <f t="shared" si="906"/>
        <v>21308400</v>
      </c>
      <c r="K5924" s="1">
        <f t="shared" si="902"/>
        <v>246.6</v>
      </c>
      <c r="L5924" s="1">
        <f t="shared" ca="1" si="907"/>
        <v>14.00951934962165</v>
      </c>
      <c r="M5924" s="1">
        <f t="shared" ca="1" si="903"/>
        <v>-1.1207052941510184E-6</v>
      </c>
      <c r="AH5924" s="1">
        <f t="shared" ca="1" si="909"/>
        <v>46.348928051094312</v>
      </c>
      <c r="AI5924" s="1">
        <f t="shared" ca="1" si="904"/>
        <v>-1.6926623015927435E-6</v>
      </c>
      <c r="AJ5924" s="1">
        <f t="shared" ca="1" si="908"/>
        <v>46.458281652763532</v>
      </c>
      <c r="AK5924">
        <f t="shared" ca="1" si="905"/>
        <v>-2.854252203960013E-6</v>
      </c>
    </row>
    <row r="5925" spans="8:37" x14ac:dyDescent="0.3">
      <c r="H5925" s="1">
        <f t="shared" si="901"/>
        <v>0</v>
      </c>
      <c r="J5925" s="1">
        <f t="shared" si="906"/>
        <v>21312000</v>
      </c>
      <c r="K5925" s="1">
        <f t="shared" si="902"/>
        <v>246.7</v>
      </c>
      <c r="L5925" s="1">
        <f t="shared" ca="1" si="907"/>
        <v>14.005484810562706</v>
      </c>
      <c r="M5925" s="1">
        <f t="shared" ca="1" si="903"/>
        <v>-1.1195775949828971E-6</v>
      </c>
      <c r="AH5925" s="1">
        <f t="shared" ca="1" si="909"/>
        <v>46.342834466808576</v>
      </c>
      <c r="AI5925" s="1">
        <f t="shared" ca="1" si="904"/>
        <v>-1.6923785413567458E-6</v>
      </c>
      <c r="AJ5925" s="1">
        <f t="shared" ca="1" si="908"/>
        <v>46.448006344829274</v>
      </c>
      <c r="AK5925">
        <f t="shared" ca="1" si="905"/>
        <v>-2.8534477688909924E-6</v>
      </c>
    </row>
    <row r="5926" spans="8:37" x14ac:dyDescent="0.3">
      <c r="H5926" s="1">
        <f t="shared" si="901"/>
        <v>0</v>
      </c>
      <c r="J5926" s="1">
        <f t="shared" si="906"/>
        <v>21315600</v>
      </c>
      <c r="K5926" s="1">
        <f t="shared" si="902"/>
        <v>246.7</v>
      </c>
      <c r="L5926" s="1">
        <f t="shared" ca="1" si="907"/>
        <v>14.001454331220767</v>
      </c>
      <c r="M5926" s="1">
        <f t="shared" ca="1" si="903"/>
        <v>-1.1184510305526549E-6</v>
      </c>
      <c r="AH5926" s="1">
        <f t="shared" ca="1" si="909"/>
        <v>46.336741904059693</v>
      </c>
      <c r="AI5926" s="1">
        <f t="shared" ca="1" si="904"/>
        <v>-1.6920948286907045E-6</v>
      </c>
      <c r="AJ5926" s="1">
        <f t="shared" ca="1" si="908"/>
        <v>46.437733932861263</v>
      </c>
      <c r="AK5926">
        <f t="shared" ca="1" si="905"/>
        <v>-2.8526435605418729E-6</v>
      </c>
    </row>
    <row r="5927" spans="8:37" x14ac:dyDescent="0.3">
      <c r="H5927" s="1">
        <f t="shared" si="901"/>
        <v>0</v>
      </c>
      <c r="J5927" s="1">
        <f t="shared" si="906"/>
        <v>21319200</v>
      </c>
      <c r="K5927" s="1">
        <f t="shared" si="902"/>
        <v>246.8</v>
      </c>
      <c r="L5927" s="1">
        <f t="shared" ca="1" si="907"/>
        <v>13.997427907510778</v>
      </c>
      <c r="M5927" s="1">
        <f t="shared" ca="1" si="903"/>
        <v>-1.1173255997184687E-6</v>
      </c>
      <c r="AH5927" s="1">
        <f t="shared" ca="1" si="909"/>
        <v>46.330650362676408</v>
      </c>
      <c r="AI5927" s="1">
        <f t="shared" ca="1" si="904"/>
        <v>-1.6918111635866446E-6</v>
      </c>
      <c r="AJ5927" s="1">
        <f t="shared" ca="1" si="908"/>
        <v>46.427464416043314</v>
      </c>
      <c r="AK5927">
        <f t="shared" ca="1" si="905"/>
        <v>-2.8518395788487585E-6</v>
      </c>
    </row>
    <row r="5928" spans="8:37" x14ac:dyDescent="0.3">
      <c r="H5928" s="1">
        <f t="shared" si="901"/>
        <v>0</v>
      </c>
      <c r="J5928" s="1">
        <f t="shared" si="906"/>
        <v>21322800</v>
      </c>
      <c r="K5928" s="1">
        <f t="shared" si="902"/>
        <v>246.8</v>
      </c>
      <c r="L5928" s="1">
        <f t="shared" ca="1" si="907"/>
        <v>13.993405535351791</v>
      </c>
      <c r="M5928" s="1">
        <f t="shared" ca="1" si="903"/>
        <v>-1.1162013013396653E-6</v>
      </c>
      <c r="AH5928" s="1">
        <f t="shared" ca="1" si="909"/>
        <v>46.324559842487496</v>
      </c>
      <c r="AI5928" s="1">
        <f t="shared" ca="1" si="904"/>
        <v>-1.6915275460365927E-6</v>
      </c>
      <c r="AJ5928" s="1">
        <f t="shared" ca="1" si="908"/>
        <v>46.41719779355946</v>
      </c>
      <c r="AK5928">
        <f t="shared" ca="1" si="905"/>
        <v>-2.8510358237477678E-6</v>
      </c>
    </row>
    <row r="5929" spans="8:37" x14ac:dyDescent="0.3">
      <c r="H5929" s="1">
        <f t="shared" si="901"/>
        <v>0</v>
      </c>
      <c r="J5929" s="1">
        <f t="shared" si="906"/>
        <v>21326400</v>
      </c>
      <c r="K5929" s="1">
        <f t="shared" si="902"/>
        <v>246.8</v>
      </c>
      <c r="L5929" s="1">
        <f t="shared" ca="1" si="907"/>
        <v>13.989387210666967</v>
      </c>
      <c r="M5929" s="1">
        <f t="shared" ca="1" si="903"/>
        <v>-1.1150781342767172E-6</v>
      </c>
      <c r="AH5929" s="1">
        <f t="shared" ca="1" si="909"/>
        <v>46.318470343321763</v>
      </c>
      <c r="AI5929" s="1">
        <f t="shared" ca="1" si="904"/>
        <v>-1.6912439760325772E-6</v>
      </c>
      <c r="AJ5929" s="1">
        <f t="shared" ca="1" si="908"/>
        <v>46.406934064593969</v>
      </c>
      <c r="AK5929">
        <f t="shared" ca="1" si="905"/>
        <v>-2.8502322951750387E-6</v>
      </c>
    </row>
    <row r="5930" spans="8:37" x14ac:dyDescent="0.3">
      <c r="H5930" s="1">
        <f t="shared" si="901"/>
        <v>0</v>
      </c>
      <c r="J5930" s="1">
        <f t="shared" si="906"/>
        <v>21330000</v>
      </c>
      <c r="K5930" s="1">
        <f t="shared" si="902"/>
        <v>246.9</v>
      </c>
      <c r="L5930" s="1">
        <f t="shared" ca="1" si="907"/>
        <v>13.985372929383571</v>
      </c>
      <c r="M5930" s="1">
        <f t="shared" ca="1" si="903"/>
        <v>-1.1139560973912464E-6</v>
      </c>
      <c r="AH5930" s="1">
        <f t="shared" ca="1" si="909"/>
        <v>46.312381865008049</v>
      </c>
      <c r="AI5930" s="1">
        <f t="shared" ca="1" si="904"/>
        <v>-1.6909604535666269E-6</v>
      </c>
      <c r="AJ5930" s="1">
        <f t="shared" ca="1" si="908"/>
        <v>46.396673228331338</v>
      </c>
      <c r="AK5930">
        <f t="shared" ca="1" si="905"/>
        <v>-2.8494289930667269E-6</v>
      </c>
    </row>
    <row r="5931" spans="8:37" x14ac:dyDescent="0.3">
      <c r="H5931" s="1">
        <f t="shared" si="901"/>
        <v>0</v>
      </c>
      <c r="J5931" s="1">
        <f t="shared" si="906"/>
        <v>21333600</v>
      </c>
      <c r="K5931" s="1">
        <f t="shared" si="902"/>
        <v>246.9</v>
      </c>
      <c r="L5931" s="1">
        <f t="shared" ca="1" si="907"/>
        <v>13.981362687432963</v>
      </c>
      <c r="M5931" s="1">
        <f t="shared" ca="1" si="903"/>
        <v>-1.1128351895460176E-6</v>
      </c>
      <c r="AH5931" s="1">
        <f t="shared" ca="1" si="909"/>
        <v>46.306294407375212</v>
      </c>
      <c r="AI5931" s="1">
        <f t="shared" ca="1" si="904"/>
        <v>-1.6906769786307728E-6</v>
      </c>
      <c r="AJ5931" s="1">
        <f t="shared" ca="1" si="908"/>
        <v>46.386415283956296</v>
      </c>
      <c r="AK5931">
        <f t="shared" ca="1" si="905"/>
        <v>-2.8486259173590065E-6</v>
      </c>
    </row>
    <row r="5932" spans="8:37" x14ac:dyDescent="0.3">
      <c r="H5932" s="1">
        <f t="shared" si="901"/>
        <v>0</v>
      </c>
      <c r="J5932" s="1">
        <f t="shared" si="906"/>
        <v>21337200</v>
      </c>
      <c r="K5932" s="1">
        <f t="shared" si="902"/>
        <v>247</v>
      </c>
      <c r="L5932" s="1">
        <f t="shared" ca="1" si="907"/>
        <v>13.977356480750597</v>
      </c>
      <c r="M5932" s="1">
        <f t="shared" ca="1" si="903"/>
        <v>-1.1117154096049416E-6</v>
      </c>
      <c r="AH5932" s="1">
        <f t="shared" ca="1" si="909"/>
        <v>46.300207970252139</v>
      </c>
      <c r="AI5932" s="1">
        <f t="shared" ca="1" si="904"/>
        <v>-1.6903935512170466E-6</v>
      </c>
      <c r="AJ5932" s="1">
        <f t="shared" ca="1" si="908"/>
        <v>46.376160230653802</v>
      </c>
      <c r="AK5932">
        <f t="shared" ca="1" si="905"/>
        <v>-2.8478230679880694E-6</v>
      </c>
    </row>
    <row r="5933" spans="8:37" x14ac:dyDescent="0.3">
      <c r="H5933" s="1">
        <f t="shared" si="901"/>
        <v>0</v>
      </c>
      <c r="J5933" s="1">
        <f t="shared" si="906"/>
        <v>21340800</v>
      </c>
      <c r="K5933" s="1">
        <f t="shared" si="902"/>
        <v>247</v>
      </c>
      <c r="L5933" s="1">
        <f t="shared" ca="1" si="907"/>
        <v>13.97335430527602</v>
      </c>
      <c r="M5933" s="1">
        <f t="shared" ca="1" si="903"/>
        <v>-1.1105967564330722E-6</v>
      </c>
      <c r="AH5933" s="1">
        <f t="shared" ca="1" si="909"/>
        <v>46.294122553467759</v>
      </c>
      <c r="AI5933" s="1">
        <f t="shared" ca="1" si="904"/>
        <v>-1.690110171317482E-6</v>
      </c>
      <c r="AJ5933" s="1">
        <f t="shared" ca="1" si="908"/>
        <v>46.365908067609048</v>
      </c>
      <c r="AK5933">
        <f t="shared" ca="1" si="905"/>
        <v>-2.8470204448901258E-6</v>
      </c>
    </row>
    <row r="5934" spans="8:37" x14ac:dyDescent="0.3">
      <c r="H5934" s="1">
        <f t="shared" si="901"/>
        <v>0</v>
      </c>
      <c r="J5934" s="1">
        <f t="shared" si="906"/>
        <v>21344400</v>
      </c>
      <c r="K5934" s="1">
        <f t="shared" si="902"/>
        <v>247</v>
      </c>
      <c r="L5934" s="1">
        <f t="shared" ca="1" si="907"/>
        <v>13.969356156952861</v>
      </c>
      <c r="M5934" s="1">
        <f t="shared" ca="1" si="903"/>
        <v>-1.1094792288966042E-6</v>
      </c>
      <c r="AH5934" s="1">
        <f t="shared" ca="1" si="909"/>
        <v>46.288038156851016</v>
      </c>
      <c r="AI5934" s="1">
        <f t="shared" ca="1" si="904"/>
        <v>-1.6898268389241134E-6</v>
      </c>
      <c r="AJ5934" s="1">
        <f t="shared" ca="1" si="908"/>
        <v>46.355658794007446</v>
      </c>
      <c r="AK5934">
        <f t="shared" ca="1" si="905"/>
        <v>-2.8462180480014029E-6</v>
      </c>
    </row>
    <row r="5935" spans="8:37" x14ac:dyDescent="0.3">
      <c r="H5935" s="1">
        <f t="shared" si="901"/>
        <v>0</v>
      </c>
      <c r="J5935" s="1">
        <f t="shared" si="906"/>
        <v>21348000</v>
      </c>
      <c r="K5935" s="1">
        <f t="shared" si="902"/>
        <v>247.1</v>
      </c>
      <c r="L5935" s="1">
        <f t="shared" ca="1" si="907"/>
        <v>13.965362031728834</v>
      </c>
      <c r="M5935" s="1">
        <f t="shared" ca="1" si="903"/>
        <v>-1.1083628258628746E-6</v>
      </c>
      <c r="AH5935" s="1">
        <f t="shared" ca="1" si="909"/>
        <v>46.28195478023089</v>
      </c>
      <c r="AI5935" s="1">
        <f t="shared" ca="1" si="904"/>
        <v>-1.6895435540289771E-6</v>
      </c>
      <c r="AJ5935" s="1">
        <f t="shared" ca="1" si="908"/>
        <v>46.345412409034644</v>
      </c>
      <c r="AK5935">
        <f t="shared" ca="1" si="905"/>
        <v>-2.8454158772581466E-6</v>
      </c>
    </row>
    <row r="5936" spans="8:37" x14ac:dyDescent="0.3">
      <c r="H5936" s="1">
        <f t="shared" si="901"/>
        <v>0</v>
      </c>
      <c r="J5936" s="1">
        <f t="shared" si="906"/>
        <v>21351600</v>
      </c>
      <c r="K5936" s="1">
        <f t="shared" si="902"/>
        <v>247.1</v>
      </c>
      <c r="L5936" s="1">
        <f t="shared" ca="1" si="907"/>
        <v>13.961371925555728</v>
      </c>
      <c r="M5936" s="1">
        <f t="shared" ca="1" si="903"/>
        <v>-1.1072475462003591E-6</v>
      </c>
      <c r="AH5936" s="1">
        <f t="shared" ca="1" si="909"/>
        <v>46.275872423436383</v>
      </c>
      <c r="AI5936" s="1">
        <f t="shared" ca="1" si="904"/>
        <v>-1.6892603166241097E-6</v>
      </c>
      <c r="AJ5936" s="1">
        <f t="shared" ca="1" si="908"/>
        <v>46.335168911876515</v>
      </c>
      <c r="AK5936">
        <f t="shared" ca="1" si="905"/>
        <v>-2.8446139325966203E-6</v>
      </c>
    </row>
    <row r="5937" spans="8:37" x14ac:dyDescent="0.3">
      <c r="H5937" s="1">
        <f t="shared" si="901"/>
        <v>0</v>
      </c>
      <c r="J5937" s="1">
        <f t="shared" si="906"/>
        <v>21355200</v>
      </c>
      <c r="K5937" s="1">
        <f t="shared" si="902"/>
        <v>247.2</v>
      </c>
      <c r="L5937" s="1">
        <f t="shared" ca="1" si="907"/>
        <v>13.957385834389406</v>
      </c>
      <c r="M5937" s="1">
        <f t="shared" ca="1" si="903"/>
        <v>-1.1061333887786722E-6</v>
      </c>
      <c r="AH5937" s="1">
        <f t="shared" ca="1" si="909"/>
        <v>46.269791086296536</v>
      </c>
      <c r="AI5937" s="1">
        <f t="shared" ca="1" si="904"/>
        <v>-1.6889771267015507E-6</v>
      </c>
      <c r="AJ5937" s="1">
        <f t="shared" ca="1" si="908"/>
        <v>46.324928301719169</v>
      </c>
      <c r="AK5937">
        <f t="shared" ca="1" si="905"/>
        <v>-2.8438122139531068E-6</v>
      </c>
    </row>
    <row r="5938" spans="8:37" x14ac:dyDescent="0.3">
      <c r="H5938" s="1">
        <f t="shared" si="901"/>
        <v>0</v>
      </c>
      <c r="J5938" s="1">
        <f t="shared" si="906"/>
        <v>21358800</v>
      </c>
      <c r="K5938" s="1">
        <f t="shared" si="902"/>
        <v>247.2</v>
      </c>
      <c r="L5938" s="1">
        <f t="shared" ca="1" si="907"/>
        <v>13.953403754189802</v>
      </c>
      <c r="M5938" s="1">
        <f t="shared" ca="1" si="903"/>
        <v>-1.1050203524685665E-6</v>
      </c>
      <c r="AH5938" s="1">
        <f t="shared" ca="1" si="909"/>
        <v>46.263710768640408</v>
      </c>
      <c r="AI5938" s="1">
        <f t="shared" ca="1" si="904"/>
        <v>-1.6886939842533395E-6</v>
      </c>
      <c r="AJ5938" s="1">
        <f t="shared" ca="1" si="908"/>
        <v>46.314690577748941</v>
      </c>
      <c r="AK5938">
        <f t="shared" ca="1" si="905"/>
        <v>-2.8430107212639045E-6</v>
      </c>
    </row>
    <row r="5939" spans="8:37" x14ac:dyDescent="0.3">
      <c r="H5939" s="1">
        <f t="shared" si="901"/>
        <v>0</v>
      </c>
      <c r="J5939" s="1">
        <f t="shared" si="906"/>
        <v>21362400</v>
      </c>
      <c r="K5939" s="1">
        <f t="shared" si="902"/>
        <v>247.3</v>
      </c>
      <c r="L5939" s="1">
        <f t="shared" ca="1" si="907"/>
        <v>13.949425680920916</v>
      </c>
      <c r="M5939" s="1">
        <f t="shared" ca="1" si="903"/>
        <v>-1.1039084361419306E-6</v>
      </c>
      <c r="AH5939" s="1">
        <f t="shared" ca="1" si="909"/>
        <v>46.257631470297099</v>
      </c>
      <c r="AI5939" s="1">
        <f t="shared" ca="1" si="904"/>
        <v>-1.6884108892715181E-6</v>
      </c>
      <c r="AJ5939" s="1">
        <f t="shared" ca="1" si="908"/>
        <v>46.304455739152388</v>
      </c>
      <c r="AK5939">
        <f t="shared" ca="1" si="905"/>
        <v>-2.8422094544653318E-6</v>
      </c>
    </row>
    <row r="5940" spans="8:37" x14ac:dyDescent="0.3">
      <c r="H5940" s="1">
        <f t="shared" si="901"/>
        <v>0</v>
      </c>
      <c r="J5940" s="1">
        <f t="shared" si="906"/>
        <v>21366000</v>
      </c>
      <c r="K5940" s="1">
        <f t="shared" si="902"/>
        <v>247.3</v>
      </c>
      <c r="L5940" s="1">
        <f t="shared" ca="1" si="907"/>
        <v>13.945451610550805</v>
      </c>
      <c r="M5940" s="1">
        <f t="shared" ca="1" si="903"/>
        <v>-1.1027976386717881E-6</v>
      </c>
      <c r="AH5940" s="1">
        <f t="shared" ca="1" si="909"/>
        <v>46.251553191095724</v>
      </c>
      <c r="AI5940" s="1">
        <f t="shared" ca="1" si="904"/>
        <v>-1.6881278417481288E-6</v>
      </c>
      <c r="AJ5940" s="1">
        <f t="shared" ca="1" si="908"/>
        <v>46.294223785116316</v>
      </c>
      <c r="AK5940">
        <f t="shared" ca="1" si="905"/>
        <v>-2.841408413493724E-6</v>
      </c>
    </row>
    <row r="5941" spans="8:37" x14ac:dyDescent="0.3">
      <c r="H5941" s="1">
        <f t="shared" si="901"/>
        <v>0</v>
      </c>
      <c r="J5941" s="1">
        <f t="shared" si="906"/>
        <v>21369600</v>
      </c>
      <c r="K5941" s="1">
        <f t="shared" si="902"/>
        <v>247.3</v>
      </c>
      <c r="L5941" s="1">
        <f t="shared" ca="1" si="907"/>
        <v>13.941481539051587</v>
      </c>
      <c r="M5941" s="1">
        <f t="shared" ca="1" si="903"/>
        <v>-1.1016879589322965E-6</v>
      </c>
      <c r="AH5941" s="1">
        <f t="shared" ca="1" si="909"/>
        <v>46.245475930865432</v>
      </c>
      <c r="AI5941" s="1">
        <f t="shared" ca="1" si="904"/>
        <v>-1.6878448416752152E-6</v>
      </c>
      <c r="AJ5941" s="1">
        <f t="shared" ca="1" si="908"/>
        <v>46.283994714827742</v>
      </c>
      <c r="AK5941">
        <f t="shared" ca="1" si="905"/>
        <v>-2.8406075982854346E-6</v>
      </c>
    </row>
    <row r="5942" spans="8:37" x14ac:dyDescent="0.3">
      <c r="H5942" s="1">
        <f t="shared" si="901"/>
        <v>0</v>
      </c>
      <c r="J5942" s="1">
        <f t="shared" si="906"/>
        <v>21373200</v>
      </c>
      <c r="K5942" s="1">
        <f t="shared" si="902"/>
        <v>247.4</v>
      </c>
      <c r="L5942" s="1">
        <f t="shared" ca="1" si="907"/>
        <v>13.93751546239943</v>
      </c>
      <c r="M5942" s="1">
        <f t="shared" ca="1" si="903"/>
        <v>-1.1005793957987461E-6</v>
      </c>
      <c r="AH5942" s="1">
        <f t="shared" ca="1" si="909"/>
        <v>46.239399689435402</v>
      </c>
      <c r="AI5942" s="1">
        <f t="shared" ca="1" si="904"/>
        <v>-1.6875618890448232E-6</v>
      </c>
      <c r="AJ5942" s="1">
        <f t="shared" ca="1" si="908"/>
        <v>46.273768527473912</v>
      </c>
      <c r="AK5942">
        <f t="shared" ca="1" si="905"/>
        <v>-2.8398070087768346E-6</v>
      </c>
    </row>
    <row r="5943" spans="8:37" x14ac:dyDescent="0.3">
      <c r="H5943" s="1">
        <f t="shared" si="901"/>
        <v>0</v>
      </c>
      <c r="J5943" s="1">
        <f t="shared" si="906"/>
        <v>21376800</v>
      </c>
      <c r="K5943" s="1">
        <f t="shared" si="902"/>
        <v>247.4</v>
      </c>
      <c r="L5943" s="1">
        <f t="shared" ca="1" si="907"/>
        <v>13.933553376574555</v>
      </c>
      <c r="M5943" s="1">
        <f t="shared" ca="1" si="903"/>
        <v>-1.0994719481475598E-6</v>
      </c>
      <c r="AH5943" s="1">
        <f t="shared" ca="1" si="909"/>
        <v>46.233324466634841</v>
      </c>
      <c r="AI5943" s="1">
        <f t="shared" ca="1" si="904"/>
        <v>-1.6872789838489994E-6</v>
      </c>
      <c r="AJ5943" s="1">
        <f t="shared" ca="1" si="908"/>
        <v>46.263545222242314</v>
      </c>
      <c r="AK5943">
        <f t="shared" ca="1" si="905"/>
        <v>-2.8390066449043146E-6</v>
      </c>
    </row>
    <row r="5944" spans="8:37" x14ac:dyDescent="0.3">
      <c r="H5944" s="1">
        <f t="shared" si="901"/>
        <v>0</v>
      </c>
      <c r="J5944" s="1">
        <f t="shared" si="906"/>
        <v>21380400</v>
      </c>
      <c r="K5944" s="1">
        <f t="shared" si="902"/>
        <v>247.5</v>
      </c>
      <c r="L5944" s="1">
        <f t="shared" ca="1" si="907"/>
        <v>13.929595277561223</v>
      </c>
      <c r="M5944" s="1">
        <f t="shared" ca="1" si="903"/>
        <v>-1.0983656148562901E-6</v>
      </c>
      <c r="AH5944" s="1">
        <f t="shared" ca="1" si="909"/>
        <v>46.227250262292984</v>
      </c>
      <c r="AI5944" s="1">
        <f t="shared" ca="1" si="904"/>
        <v>-1.6869961260797912E-6</v>
      </c>
      <c r="AJ5944" s="1">
        <f t="shared" ca="1" si="908"/>
        <v>46.253324798320655</v>
      </c>
      <c r="AK5944">
        <f t="shared" ca="1" si="905"/>
        <v>-2.8382065066042808E-6</v>
      </c>
    </row>
    <row r="5945" spans="8:37" x14ac:dyDescent="0.3">
      <c r="H5945" s="1">
        <f t="shared" si="901"/>
        <v>0</v>
      </c>
      <c r="J5945" s="1">
        <f t="shared" si="906"/>
        <v>21384000</v>
      </c>
      <c r="K5945" s="1">
        <f t="shared" si="902"/>
        <v>247.5</v>
      </c>
      <c r="L5945" s="1">
        <f t="shared" ca="1" si="907"/>
        <v>13.925641161347739</v>
      </c>
      <c r="M5945" s="1">
        <f t="shared" ca="1" si="903"/>
        <v>-1.0972603948036189E-6</v>
      </c>
      <c r="AH5945" s="1">
        <f t="shared" ca="1" si="909"/>
        <v>46.221177076239094</v>
      </c>
      <c r="AI5945" s="1">
        <f t="shared" ca="1" si="904"/>
        <v>-1.6867133157292488E-6</v>
      </c>
      <c r="AJ5945" s="1">
        <f t="shared" ca="1" si="908"/>
        <v>46.243107254896877</v>
      </c>
      <c r="AK5945">
        <f t="shared" ca="1" si="905"/>
        <v>-2.8374065938131586E-6</v>
      </c>
    </row>
    <row r="5946" spans="8:37" x14ac:dyDescent="0.3">
      <c r="H5946" s="1">
        <f t="shared" si="901"/>
        <v>0</v>
      </c>
      <c r="J5946" s="1">
        <f t="shared" si="906"/>
        <v>21387600</v>
      </c>
      <c r="K5946" s="1">
        <f t="shared" si="902"/>
        <v>247.5</v>
      </c>
      <c r="L5946" s="1">
        <f t="shared" ca="1" si="907"/>
        <v>13.921691023926446</v>
      </c>
      <c r="M5946" s="1">
        <f t="shared" ca="1" si="903"/>
        <v>-1.0961562868693576E-6</v>
      </c>
      <c r="AH5946" s="1">
        <f t="shared" ca="1" si="909"/>
        <v>46.215104908302472</v>
      </c>
      <c r="AI5946" s="1">
        <f t="shared" ca="1" si="904"/>
        <v>-1.6864305527894224E-6</v>
      </c>
      <c r="AJ5946" s="1">
        <f t="shared" ca="1" si="908"/>
        <v>46.23289259115915</v>
      </c>
      <c r="AK5946">
        <f t="shared" ca="1" si="905"/>
        <v>-2.8366069064673914E-6</v>
      </c>
    </row>
    <row r="5947" spans="8:37" x14ac:dyDescent="0.3">
      <c r="H5947" s="1">
        <f t="shared" si="901"/>
        <v>0</v>
      </c>
      <c r="J5947" s="1">
        <f t="shared" si="906"/>
        <v>21391200</v>
      </c>
      <c r="K5947" s="1">
        <f t="shared" si="902"/>
        <v>247.6</v>
      </c>
      <c r="L5947" s="1">
        <f t="shared" ca="1" si="907"/>
        <v>13.917744861293716</v>
      </c>
      <c r="M5947" s="1">
        <f t="shared" ca="1" si="903"/>
        <v>-1.0950532899344442E-6</v>
      </c>
      <c r="AH5947" s="1">
        <f t="shared" ca="1" si="909"/>
        <v>46.20903375831243</v>
      </c>
      <c r="AI5947" s="1">
        <f t="shared" ca="1" si="904"/>
        <v>-1.6861478372523642E-6</v>
      </c>
      <c r="AJ5947" s="1">
        <f t="shared" ca="1" si="908"/>
        <v>46.22268080629587</v>
      </c>
      <c r="AK5947">
        <f t="shared" ca="1" si="905"/>
        <v>-2.8358074445034412E-6</v>
      </c>
    </row>
    <row r="5948" spans="8:37" x14ac:dyDescent="0.3">
      <c r="H5948" s="1">
        <f t="shared" si="901"/>
        <v>0</v>
      </c>
      <c r="J5948" s="1">
        <f t="shared" si="906"/>
        <v>21394800</v>
      </c>
      <c r="K5948" s="1">
        <f t="shared" si="902"/>
        <v>247.6</v>
      </c>
      <c r="L5948" s="1">
        <f t="shared" ca="1" si="907"/>
        <v>13.913802669449952</v>
      </c>
      <c r="M5948" s="1">
        <f t="shared" ca="1" si="903"/>
        <v>-1.0939514028809415E-6</v>
      </c>
      <c r="AH5948" s="1">
        <f t="shared" ca="1" si="909"/>
        <v>46.202963626098324</v>
      </c>
      <c r="AI5948" s="1">
        <f t="shared" ca="1" si="904"/>
        <v>-1.6858651691101274E-6</v>
      </c>
      <c r="AJ5948" s="1">
        <f t="shared" ca="1" si="908"/>
        <v>46.212471899495654</v>
      </c>
      <c r="AK5948">
        <f t="shared" ca="1" si="905"/>
        <v>-2.835008207857785E-6</v>
      </c>
    </row>
    <row r="5949" spans="8:37" x14ac:dyDescent="0.3">
      <c r="H5949" s="1">
        <f t="shared" si="901"/>
        <v>0</v>
      </c>
      <c r="J5949" s="1">
        <f t="shared" si="906"/>
        <v>21398400</v>
      </c>
      <c r="K5949" s="1">
        <f t="shared" si="902"/>
        <v>247.7</v>
      </c>
      <c r="L5949" s="1">
        <f t="shared" ca="1" si="907"/>
        <v>13.909864444399581</v>
      </c>
      <c r="M5949" s="1">
        <f t="shared" ca="1" si="903"/>
        <v>-1.0928506245920396E-6</v>
      </c>
      <c r="AH5949" s="1">
        <f t="shared" ca="1" si="909"/>
        <v>46.196894511489525</v>
      </c>
      <c r="AI5949" s="1">
        <f t="shared" ca="1" si="904"/>
        <v>-1.6855825483547664E-6</v>
      </c>
      <c r="AJ5949" s="1">
        <f t="shared" ca="1" si="908"/>
        <v>46.202265869947368</v>
      </c>
      <c r="AK5949">
        <f t="shared" ca="1" si="905"/>
        <v>-2.8342091964669212E-6</v>
      </c>
    </row>
    <row r="5950" spans="8:37" x14ac:dyDescent="0.3">
      <c r="H5950" s="1">
        <f t="shared" si="901"/>
        <v>0</v>
      </c>
      <c r="J5950" s="1">
        <f t="shared" si="906"/>
        <v>21402000</v>
      </c>
      <c r="K5950" s="1">
        <f t="shared" si="902"/>
        <v>247.7</v>
      </c>
      <c r="L5950" s="1">
        <f t="shared" ca="1" si="907"/>
        <v>13.905930182151049</v>
      </c>
      <c r="M5950" s="1">
        <f t="shared" ca="1" si="903"/>
        <v>-1.0917509539520501E-6</v>
      </c>
      <c r="AH5950" s="1">
        <f t="shared" ca="1" si="909"/>
        <v>46.190826414315445</v>
      </c>
      <c r="AI5950" s="1">
        <f t="shared" ca="1" si="904"/>
        <v>-1.6852999749783376E-6</v>
      </c>
      <c r="AJ5950" s="1">
        <f t="shared" ca="1" si="908"/>
        <v>46.192062716840084</v>
      </c>
      <c r="AK5950">
        <f t="shared" ca="1" si="905"/>
        <v>-2.833410410267364E-6</v>
      </c>
    </row>
    <row r="5951" spans="8:37" x14ac:dyDescent="0.3">
      <c r="H5951" s="1">
        <f t="shared" si="901"/>
        <v>0</v>
      </c>
      <c r="J5951" s="1">
        <f t="shared" si="906"/>
        <v>21405600</v>
      </c>
      <c r="K5951" s="1">
        <f t="shared" si="902"/>
        <v>247.8</v>
      </c>
      <c r="L5951" s="1">
        <f t="shared" ca="1" si="907"/>
        <v>13.901999878716822</v>
      </c>
      <c r="M5951" s="1">
        <f t="shared" ca="1" si="903"/>
        <v>-1.0906523898464089E-6</v>
      </c>
      <c r="AH5951" s="1">
        <f t="shared" ca="1" si="909"/>
        <v>46.184759334405527</v>
      </c>
      <c r="AI5951" s="1">
        <f t="shared" ca="1" si="904"/>
        <v>-1.6850174489728984E-6</v>
      </c>
      <c r="AJ5951" s="1">
        <f t="shared" ca="1" si="908"/>
        <v>46.181862439363123</v>
      </c>
      <c r="AK5951">
        <f t="shared" ca="1" si="905"/>
        <v>-2.8326118491956459E-6</v>
      </c>
    </row>
    <row r="5952" spans="8:37" x14ac:dyDescent="0.3">
      <c r="H5952" s="1">
        <f t="shared" si="901"/>
        <v>0</v>
      </c>
      <c r="J5952" s="1">
        <f t="shared" si="906"/>
        <v>21409200</v>
      </c>
      <c r="K5952" s="1">
        <f t="shared" si="902"/>
        <v>247.8</v>
      </c>
      <c r="L5952" s="1">
        <f t="shared" ca="1" si="907"/>
        <v>13.898073530113376</v>
      </c>
      <c r="M5952" s="1">
        <f t="shared" ca="1" si="903"/>
        <v>-1.0895549311616728E-6</v>
      </c>
      <c r="AH5952" s="1">
        <f t="shared" ca="1" si="909"/>
        <v>46.178693271589225</v>
      </c>
      <c r="AI5952" s="1">
        <f t="shared" ca="1" si="904"/>
        <v>-1.6847349703305073E-6</v>
      </c>
      <c r="AJ5952" s="1">
        <f t="shared" ca="1" si="908"/>
        <v>46.171665036706017</v>
      </c>
      <c r="AK5952">
        <f t="shared" ca="1" si="905"/>
        <v>-2.8318135131883178E-6</v>
      </c>
    </row>
    <row r="5953" spans="8:37" x14ac:dyDescent="0.3">
      <c r="H5953" s="1">
        <f t="shared" si="901"/>
        <v>0</v>
      </c>
      <c r="J5953" s="1">
        <f t="shared" si="906"/>
        <v>21412800</v>
      </c>
      <c r="K5953" s="1">
        <f t="shared" si="902"/>
        <v>247.8</v>
      </c>
      <c r="L5953" s="1">
        <f t="shared" ca="1" si="907"/>
        <v>13.894151132361193</v>
      </c>
      <c r="M5953" s="1">
        <f t="shared" ca="1" si="903"/>
        <v>-1.0884585767855181E-6</v>
      </c>
      <c r="AH5953" s="1">
        <f t="shared" ca="1" si="909"/>
        <v>46.172628225696037</v>
      </c>
      <c r="AI5953" s="1">
        <f t="shared" ca="1" si="904"/>
        <v>-1.6844525390432243E-6</v>
      </c>
      <c r="AJ5953" s="1">
        <f t="shared" ca="1" si="908"/>
        <v>46.161470508058542</v>
      </c>
      <c r="AK5953">
        <f t="shared" ca="1" si="905"/>
        <v>-2.8310154021819484E-6</v>
      </c>
    </row>
    <row r="5954" spans="8:37" x14ac:dyDescent="0.3">
      <c r="H5954" s="1">
        <f t="shared" si="901"/>
        <v>0</v>
      </c>
      <c r="J5954" s="1">
        <f t="shared" si="906"/>
        <v>21416400</v>
      </c>
      <c r="K5954" s="1">
        <f t="shared" si="902"/>
        <v>247.9</v>
      </c>
      <c r="L5954" s="1">
        <f t="shared" ca="1" si="907"/>
        <v>13.890232681484765</v>
      </c>
      <c r="M5954" s="1">
        <f t="shared" ca="1" si="903"/>
        <v>-1.0873633256067424E-6</v>
      </c>
      <c r="AH5954" s="1">
        <f t="shared" ca="1" si="909"/>
        <v>46.166564196555484</v>
      </c>
      <c r="AI5954" s="1">
        <f t="shared" ca="1" si="904"/>
        <v>-1.6841701551031108E-6</v>
      </c>
      <c r="AJ5954" s="1">
        <f t="shared" ca="1" si="908"/>
        <v>46.151278852610687</v>
      </c>
      <c r="AK5954">
        <f t="shared" ca="1" si="905"/>
        <v>-2.8302175161131234E-6</v>
      </c>
    </row>
    <row r="5955" spans="8:37" x14ac:dyDescent="0.3">
      <c r="H5955" s="1">
        <f t="shared" si="901"/>
        <v>0</v>
      </c>
      <c r="J5955" s="1">
        <f t="shared" si="906"/>
        <v>21420000</v>
      </c>
      <c r="K5955" s="1">
        <f t="shared" si="902"/>
        <v>247.9</v>
      </c>
      <c r="L5955" s="1">
        <f t="shared" ca="1" si="907"/>
        <v>13.886318173512581</v>
      </c>
      <c r="M5955" s="1">
        <f t="shared" ca="1" si="903"/>
        <v>-1.08626917651526E-6</v>
      </c>
      <c r="AH5955" s="1">
        <f t="shared" ca="1" si="909"/>
        <v>46.160501183997113</v>
      </c>
      <c r="AI5955" s="1">
        <f t="shared" ca="1" si="904"/>
        <v>-1.6838878185022289E-6</v>
      </c>
      <c r="AJ5955" s="1">
        <f t="shared" ca="1" si="908"/>
        <v>46.141090069552682</v>
      </c>
      <c r="AK5955">
        <f t="shared" ca="1" si="905"/>
        <v>-2.8294198549184473E-6</v>
      </c>
    </row>
    <row r="5956" spans="8:37" x14ac:dyDescent="0.3">
      <c r="H5956" s="1">
        <f t="shared" si="901"/>
        <v>0</v>
      </c>
      <c r="J5956" s="1">
        <f t="shared" si="906"/>
        <v>21423600</v>
      </c>
      <c r="K5956" s="1">
        <f t="shared" si="902"/>
        <v>248</v>
      </c>
      <c r="L5956" s="1">
        <f t="shared" ca="1" si="907"/>
        <v>13.882407604477127</v>
      </c>
      <c r="M5956" s="1">
        <f t="shared" ca="1" si="903"/>
        <v>-1.0851761284021022E-6</v>
      </c>
      <c r="AH5956" s="1">
        <f t="shared" ca="1" si="909"/>
        <v>46.154439187850507</v>
      </c>
      <c r="AI5956" s="1">
        <f t="shared" ca="1" si="904"/>
        <v>-1.6836055292326436E-6</v>
      </c>
      <c r="AJ5956" s="1">
        <f t="shared" ca="1" si="908"/>
        <v>46.130904158074976</v>
      </c>
      <c r="AK5956">
        <f t="shared" ca="1" si="905"/>
        <v>-2.8286224185345419E-6</v>
      </c>
    </row>
    <row r="5957" spans="8:37" x14ac:dyDescent="0.3">
      <c r="H5957" s="1">
        <f t="shared" si="901"/>
        <v>0</v>
      </c>
      <c r="J5957" s="1">
        <f t="shared" si="906"/>
        <v>21427200</v>
      </c>
      <c r="K5957" s="1">
        <f t="shared" si="902"/>
        <v>248</v>
      </c>
      <c r="L5957" s="1">
        <f t="shared" ca="1" si="907"/>
        <v>13.87850097041488</v>
      </c>
      <c r="M5957" s="1">
        <f t="shared" ca="1" si="903"/>
        <v>-1.0840841801594166E-6</v>
      </c>
      <c r="AH5957" s="1">
        <f t="shared" ca="1" si="909"/>
        <v>46.148378207945271</v>
      </c>
      <c r="AI5957" s="1">
        <f t="shared" ca="1" si="904"/>
        <v>-1.6833232872864195E-6</v>
      </c>
      <c r="AJ5957" s="1">
        <f t="shared" ca="1" si="908"/>
        <v>46.120721117368255</v>
      </c>
      <c r="AK5957">
        <f t="shared" ca="1" si="905"/>
        <v>-2.8278252068980476E-6</v>
      </c>
    </row>
    <row r="5958" spans="8:37" x14ac:dyDescent="0.3">
      <c r="H5958" s="1">
        <f t="shared" ref="H5958:H6021" si="910">F5958+0*(E5958-$B$19)*G5958</f>
        <v>0</v>
      </c>
      <c r="J5958" s="1">
        <f t="shared" si="906"/>
        <v>21430800</v>
      </c>
      <c r="K5958" s="1">
        <f t="shared" ref="K5958:K6021" si="911">ROUND(J5958/(24*3600),1)</f>
        <v>248</v>
      </c>
      <c r="L5958" s="1">
        <f t="shared" ca="1" si="907"/>
        <v>13.874598267366306</v>
      </c>
      <c r="M5958" s="1">
        <f t="shared" ref="M5958:M6021" ca="1" si="912">-$B$16*(L5958-$B$19)/INDIRECT(ADDRESS(ROUND(L5958,0),8))-$B$16*$B$14*$B$33*$B$12*$B$34*((L5958+273)^4-($B$19+273)^4)/INDIRECT(ADDRESS(ROUND(L5958,0),8))</f>
        <v>-1.0829933306804656E-6</v>
      </c>
      <c r="AH5958" s="1">
        <f t="shared" ca="1" si="909"/>
        <v>46.142318244111038</v>
      </c>
      <c r="AI5958" s="1">
        <f t="shared" ref="AI5958:AI6021" ca="1" si="913">-$AB$24*(AH5958-$B$19)/INDIRECT(ADDRESS(ROUND(AH5958,0)+5,31))</f>
        <v>-1.6830410926556228E-6</v>
      </c>
      <c r="AJ5958" s="1">
        <f t="shared" ca="1" si="908"/>
        <v>46.110540946623424</v>
      </c>
      <c r="AK5958">
        <f t="shared" ref="AK5958:AK6021" ca="1" si="914">-$AB$24*(AJ5958-$B$19)/INDIRECT(ADDRESS(ROUND(AJ5958,0),33))</f>
        <v>-2.8270282199456214E-6</v>
      </c>
    </row>
    <row r="5959" spans="8:37" x14ac:dyDescent="0.3">
      <c r="H5959" s="1">
        <f t="shared" si="910"/>
        <v>0</v>
      </c>
      <c r="J5959" s="1">
        <f t="shared" ref="J5959:J6022" si="915">J5958+$I$5*60</f>
        <v>21434400</v>
      </c>
      <c r="K5959" s="1">
        <f t="shared" si="911"/>
        <v>248.1</v>
      </c>
      <c r="L5959" s="1">
        <f t="shared" ref="L5959:L6022" ca="1" si="916">L5958+M5958*(J5959-J5958)</f>
        <v>13.870699491375856</v>
      </c>
      <c r="M5959" s="1">
        <f t="shared" ca="1" si="912"/>
        <v>-1.081903578859625E-6</v>
      </c>
      <c r="AH5959" s="1">
        <f t="shared" ca="1" si="909"/>
        <v>46.136259296177478</v>
      </c>
      <c r="AI5959" s="1">
        <f t="shared" ca="1" si="913"/>
        <v>-1.6827589453323226E-6</v>
      </c>
      <c r="AJ5959" s="1">
        <f t="shared" ref="AJ5959:AJ6022" ca="1" si="917">AJ5958+AK5958*$I$5*60</f>
        <v>46.100363645031621</v>
      </c>
      <c r="AK5959">
        <f t="shared" ca="1" si="914"/>
        <v>-2.8262314576139399E-6</v>
      </c>
    </row>
    <row r="5960" spans="8:37" x14ac:dyDescent="0.3">
      <c r="H5960" s="1">
        <f t="shared" si="910"/>
        <v>0</v>
      </c>
      <c r="J5960" s="1">
        <f t="shared" si="915"/>
        <v>21438000</v>
      </c>
      <c r="K5960" s="1">
        <f t="shared" si="911"/>
        <v>248.1</v>
      </c>
      <c r="L5960" s="1">
        <f t="shared" ca="1" si="916"/>
        <v>13.866804638491962</v>
      </c>
      <c r="M5960" s="1">
        <f t="shared" ca="1" si="912"/>
        <v>-1.0808149235923838E-6</v>
      </c>
      <c r="AH5960" s="1">
        <f t="shared" ref="AH5960:AH6023" ca="1" si="918">AH5959+AI5959*$I$5*60</f>
        <v>46.13020136397428</v>
      </c>
      <c r="AI5960" s="1">
        <f t="shared" ca="1" si="913"/>
        <v>-1.6824768453085876E-6</v>
      </c>
      <c r="AJ5960" s="1">
        <f t="shared" ca="1" si="917"/>
        <v>46.090189211784214</v>
      </c>
      <c r="AK5960">
        <f t="shared" ca="1" si="914"/>
        <v>-2.8254349198396958E-6</v>
      </c>
    </row>
    <row r="5961" spans="8:37" x14ac:dyDescent="0.3">
      <c r="H5961" s="1">
        <f t="shared" si="910"/>
        <v>0</v>
      </c>
      <c r="J5961" s="1">
        <f t="shared" si="915"/>
        <v>21441600</v>
      </c>
      <c r="K5961" s="1">
        <f t="shared" si="911"/>
        <v>248.2</v>
      </c>
      <c r="L5961" s="1">
        <f t="shared" ca="1" si="916"/>
        <v>13.862913704767029</v>
      </c>
      <c r="M5961" s="1">
        <f t="shared" ca="1" si="912"/>
        <v>-1.0797273637753416E-6</v>
      </c>
      <c r="AH5961" s="1">
        <f t="shared" ca="1" si="918"/>
        <v>46.124144447331169</v>
      </c>
      <c r="AI5961" s="1">
        <f t="shared" ca="1" si="913"/>
        <v>-1.6821947925764886E-6</v>
      </c>
      <c r="AJ5961" s="1">
        <f t="shared" ca="1" si="917"/>
        <v>46.08001764607279</v>
      </c>
      <c r="AK5961">
        <f t="shared" ca="1" si="914"/>
        <v>-2.8246386065596E-6</v>
      </c>
    </row>
    <row r="5962" spans="8:37" x14ac:dyDescent="0.3">
      <c r="H5962" s="1">
        <f t="shared" si="910"/>
        <v>0</v>
      </c>
      <c r="J5962" s="1">
        <f t="shared" si="915"/>
        <v>21445200</v>
      </c>
      <c r="K5962" s="1">
        <f t="shared" si="911"/>
        <v>248.2</v>
      </c>
      <c r="L5962" s="1">
        <f t="shared" ca="1" si="916"/>
        <v>13.859026686257438</v>
      </c>
      <c r="M5962" s="1">
        <f t="shared" ca="1" si="912"/>
        <v>-1.0786408983062084E-6</v>
      </c>
      <c r="AH5962" s="1">
        <f t="shared" ca="1" si="918"/>
        <v>46.118088546077892</v>
      </c>
      <c r="AI5962" s="1">
        <f t="shared" ca="1" si="913"/>
        <v>-1.6819127871280973E-6</v>
      </c>
      <c r="AJ5962" s="1">
        <f t="shared" ca="1" si="917"/>
        <v>46.069848947089177</v>
      </c>
      <c r="AK5962">
        <f t="shared" ca="1" si="914"/>
        <v>-2.8238425177103832E-6</v>
      </c>
    </row>
    <row r="5963" spans="8:37" x14ac:dyDescent="0.3">
      <c r="H5963" s="1">
        <f t="shared" si="910"/>
        <v>0</v>
      </c>
      <c r="J5963" s="1">
        <f t="shared" si="915"/>
        <v>21448800</v>
      </c>
      <c r="K5963" s="1">
        <f t="shared" si="911"/>
        <v>248.3</v>
      </c>
      <c r="L5963" s="1">
        <f t="shared" ca="1" si="916"/>
        <v>13.855143579023537</v>
      </c>
      <c r="M5963" s="1">
        <f t="shared" ca="1" si="912"/>
        <v>-1.0775555260838038E-6</v>
      </c>
      <c r="AH5963" s="1">
        <f t="shared" ca="1" si="918"/>
        <v>46.112033660044233</v>
      </c>
      <c r="AI5963" s="1">
        <f t="shared" ca="1" si="913"/>
        <v>-1.6816308289554874E-6</v>
      </c>
      <c r="AJ5963" s="1">
        <f t="shared" ca="1" si="917"/>
        <v>46.059683114025418</v>
      </c>
      <c r="AK5963">
        <f t="shared" ca="1" si="914"/>
        <v>-2.8230466532287904E-6</v>
      </c>
    </row>
    <row r="5964" spans="8:37" x14ac:dyDescent="0.3">
      <c r="H5964" s="1">
        <f t="shared" si="910"/>
        <v>0</v>
      </c>
      <c r="J5964" s="1">
        <f t="shared" si="915"/>
        <v>21452400</v>
      </c>
      <c r="K5964" s="1">
        <f t="shared" si="911"/>
        <v>248.3</v>
      </c>
      <c r="L5964" s="1">
        <f t="shared" ca="1" si="916"/>
        <v>13.851264379129635</v>
      </c>
      <c r="M5964" s="1">
        <f t="shared" ca="1" si="912"/>
        <v>-1.0764712460080551E-6</v>
      </c>
      <c r="AH5964" s="1">
        <f t="shared" ca="1" si="918"/>
        <v>46.105979789059994</v>
      </c>
      <c r="AI5964" s="1">
        <f t="shared" ca="1" si="913"/>
        <v>-1.6813489180507331E-6</v>
      </c>
      <c r="AJ5964" s="1">
        <f t="shared" ca="1" si="917"/>
        <v>46.049520146073796</v>
      </c>
      <c r="AK5964">
        <f t="shared" ca="1" si="914"/>
        <v>-2.8222510130515883E-6</v>
      </c>
    </row>
    <row r="5965" spans="8:37" x14ac:dyDescent="0.3">
      <c r="H5965" s="1">
        <f t="shared" si="910"/>
        <v>0</v>
      </c>
      <c r="J5965" s="1">
        <f t="shared" si="915"/>
        <v>21456000</v>
      </c>
      <c r="K5965" s="1">
        <f t="shared" si="911"/>
        <v>248.3</v>
      </c>
      <c r="L5965" s="1">
        <f t="shared" ca="1" si="916"/>
        <v>13.847389082644005</v>
      </c>
      <c r="M5965" s="1">
        <f t="shared" ca="1" si="912"/>
        <v>-1.0753880569799964E-6</v>
      </c>
      <c r="AH5965" s="1">
        <f t="shared" ca="1" si="918"/>
        <v>46.099926932955015</v>
      </c>
      <c r="AI5965" s="1">
        <f t="shared" ca="1" si="913"/>
        <v>-1.6810670544059111E-6</v>
      </c>
      <c r="AJ5965" s="1">
        <f t="shared" ca="1" si="917"/>
        <v>46.039360042426807</v>
      </c>
      <c r="AK5965">
        <f t="shared" ca="1" si="914"/>
        <v>-2.8214555971155584E-6</v>
      </c>
    </row>
    <row r="5966" spans="8:37" x14ac:dyDescent="0.3">
      <c r="H5966" s="1">
        <f t="shared" si="910"/>
        <v>0</v>
      </c>
      <c r="J5966" s="1">
        <f t="shared" si="915"/>
        <v>21459600</v>
      </c>
      <c r="K5966" s="1">
        <f t="shared" si="911"/>
        <v>248.4</v>
      </c>
      <c r="L5966" s="1">
        <f t="shared" ca="1" si="916"/>
        <v>13.843517685638878</v>
      </c>
      <c r="M5966" s="1">
        <f t="shared" ca="1" si="912"/>
        <v>-1.074305957901769E-6</v>
      </c>
      <c r="AH5966" s="1">
        <f t="shared" ca="1" si="918"/>
        <v>46.093875091559156</v>
      </c>
      <c r="AI5966" s="1">
        <f t="shared" ca="1" si="913"/>
        <v>-1.6807852380130978E-6</v>
      </c>
      <c r="AJ5966" s="1">
        <f t="shared" ca="1" si="917"/>
        <v>46.02920280227719</v>
      </c>
      <c r="AK5966">
        <f t="shared" ca="1" si="914"/>
        <v>-2.8206604053575015E-6</v>
      </c>
    </row>
    <row r="5967" spans="8:37" x14ac:dyDescent="0.3">
      <c r="H5967" s="1">
        <f t="shared" si="910"/>
        <v>0</v>
      </c>
      <c r="J5967" s="1">
        <f t="shared" si="915"/>
        <v>21463200</v>
      </c>
      <c r="K5967" s="1">
        <f t="shared" si="911"/>
        <v>248.4</v>
      </c>
      <c r="L5967" s="1">
        <f t="shared" ca="1" si="916"/>
        <v>13.839650184190431</v>
      </c>
      <c r="M5967" s="1">
        <f t="shared" ca="1" si="912"/>
        <v>-1.0732249476766166E-6</v>
      </c>
      <c r="AH5967" s="1">
        <f t="shared" ca="1" si="918"/>
        <v>46.087824264702306</v>
      </c>
      <c r="AI5967" s="1">
        <f t="shared" ca="1" si="913"/>
        <v>-1.6805034688643718E-6</v>
      </c>
      <c r="AJ5967" s="1">
        <f t="shared" ca="1" si="917"/>
        <v>46.019048424817903</v>
      </c>
      <c r="AK5967">
        <f t="shared" ca="1" si="914"/>
        <v>-2.8198654377142362E-6</v>
      </c>
    </row>
    <row r="5968" spans="8:37" x14ac:dyDescent="0.3">
      <c r="H5968" s="1">
        <f t="shared" si="910"/>
        <v>0</v>
      </c>
      <c r="J5968" s="1">
        <f t="shared" si="915"/>
        <v>21466800</v>
      </c>
      <c r="K5968" s="1">
        <f t="shared" si="911"/>
        <v>248.5</v>
      </c>
      <c r="L5968" s="1">
        <f t="shared" ca="1" si="916"/>
        <v>13.835786574378794</v>
      </c>
      <c r="M5968" s="1">
        <f t="shared" ca="1" si="912"/>
        <v>-1.0721450252088879E-6</v>
      </c>
      <c r="AH5968" s="1">
        <f t="shared" ca="1" si="918"/>
        <v>46.081774452214397</v>
      </c>
      <c r="AI5968" s="1">
        <f t="shared" ca="1" si="913"/>
        <v>-1.6802217469518138E-6</v>
      </c>
      <c r="AJ5968" s="1">
        <f t="shared" ca="1" si="917"/>
        <v>46.008896909242132</v>
      </c>
      <c r="AK5968">
        <f t="shared" ca="1" si="914"/>
        <v>-2.8190706941225979E-6</v>
      </c>
    </row>
    <row r="5969" spans="8:37" x14ac:dyDescent="0.3">
      <c r="H5969" s="1">
        <f t="shared" si="910"/>
        <v>0</v>
      </c>
      <c r="J5969" s="1">
        <f t="shared" si="915"/>
        <v>21470400</v>
      </c>
      <c r="K5969" s="1">
        <f t="shared" si="911"/>
        <v>248.5</v>
      </c>
      <c r="L5969" s="1">
        <f t="shared" ca="1" si="916"/>
        <v>13.831926852288042</v>
      </c>
      <c r="M5969" s="1">
        <f t="shared" ca="1" si="912"/>
        <v>-1.0710661894040348E-6</v>
      </c>
      <c r="AH5969" s="1">
        <f t="shared" ca="1" si="918"/>
        <v>46.075725653925367</v>
      </c>
      <c r="AI5969" s="1">
        <f t="shared" ca="1" si="913"/>
        <v>-1.6799400722675043E-6</v>
      </c>
      <c r="AJ5969" s="1">
        <f t="shared" ca="1" si="917"/>
        <v>45.99874825474329</v>
      </c>
      <c r="AK5969">
        <f t="shared" ca="1" si="914"/>
        <v>-2.8182761745194404E-6</v>
      </c>
    </row>
    <row r="5970" spans="8:37" x14ac:dyDescent="0.3">
      <c r="H5970" s="1">
        <f t="shared" si="910"/>
        <v>0</v>
      </c>
      <c r="J5970" s="1">
        <f t="shared" si="915"/>
        <v>21474000</v>
      </c>
      <c r="K5970" s="1">
        <f t="shared" si="911"/>
        <v>248.5</v>
      </c>
      <c r="L5970" s="1">
        <f t="shared" ca="1" si="916"/>
        <v>13.828071014006188</v>
      </c>
      <c r="M5970" s="1">
        <f t="shared" ca="1" si="912"/>
        <v>-1.0699884391686091E-6</v>
      </c>
      <c r="AH5970" s="1">
        <f t="shared" ca="1" si="918"/>
        <v>46.069677869665206</v>
      </c>
      <c r="AI5970" s="1">
        <f t="shared" ca="1" si="913"/>
        <v>-1.6796584448035264E-6</v>
      </c>
      <c r="AJ5970" s="1">
        <f t="shared" ca="1" si="917"/>
        <v>45.988602460515018</v>
      </c>
      <c r="AK5970">
        <f t="shared" ca="1" si="914"/>
        <v>-2.8174818788416359E-6</v>
      </c>
    </row>
    <row r="5971" spans="8:37" x14ac:dyDescent="0.3">
      <c r="H5971" s="1">
        <f t="shared" si="910"/>
        <v>0</v>
      </c>
      <c r="J5971" s="1">
        <f t="shared" si="915"/>
        <v>21477600</v>
      </c>
      <c r="K5971" s="1">
        <f t="shared" si="911"/>
        <v>248.6</v>
      </c>
      <c r="L5971" s="1">
        <f t="shared" ca="1" si="916"/>
        <v>13.82421905562518</v>
      </c>
      <c r="M5971" s="1">
        <f t="shared" ca="1" si="912"/>
        <v>-1.0689117734102637E-6</v>
      </c>
      <c r="AH5971" s="1">
        <f t="shared" ca="1" si="918"/>
        <v>46.063631099263915</v>
      </c>
      <c r="AI5971" s="1">
        <f t="shared" ca="1" si="913"/>
        <v>-1.679376864551964E-6</v>
      </c>
      <c r="AJ5971" s="1">
        <f t="shared" ca="1" si="917"/>
        <v>45.978459525751191</v>
      </c>
      <c r="AK5971">
        <f t="shared" ca="1" si="914"/>
        <v>-2.8166878070260742E-6</v>
      </c>
    </row>
    <row r="5972" spans="8:37" x14ac:dyDescent="0.3">
      <c r="H5972" s="1">
        <f t="shared" si="910"/>
        <v>0</v>
      </c>
      <c r="J5972" s="1">
        <f t="shared" si="915"/>
        <v>21481200</v>
      </c>
      <c r="K5972" s="1">
        <f t="shared" si="911"/>
        <v>248.6</v>
      </c>
      <c r="L5972" s="1">
        <f t="shared" ca="1" si="916"/>
        <v>13.820370973240903</v>
      </c>
      <c r="M5972" s="1">
        <f t="shared" ca="1" si="912"/>
        <v>-1.0678361910377502E-6</v>
      </c>
      <c r="AH5972" s="1">
        <f t="shared" ca="1" si="918"/>
        <v>46.057585342551526</v>
      </c>
      <c r="AI5972" s="1">
        <f t="shared" ca="1" si="913"/>
        <v>-1.6790953315049022E-6</v>
      </c>
      <c r="AJ5972" s="1">
        <f t="shared" ca="1" si="917"/>
        <v>45.968319449645897</v>
      </c>
      <c r="AK5972">
        <f t="shared" ca="1" si="914"/>
        <v>-2.8158939590096615E-6</v>
      </c>
    </row>
    <row r="5973" spans="8:37" x14ac:dyDescent="0.3">
      <c r="H5973" s="1">
        <f t="shared" si="910"/>
        <v>0</v>
      </c>
      <c r="J5973" s="1">
        <f t="shared" si="915"/>
        <v>21484800</v>
      </c>
      <c r="K5973" s="1">
        <f t="shared" si="911"/>
        <v>248.7</v>
      </c>
      <c r="L5973" s="1">
        <f t="shared" ca="1" si="916"/>
        <v>13.816526762953167</v>
      </c>
      <c r="M5973" s="1">
        <f t="shared" ca="1" si="912"/>
        <v>-1.0667616909609187E-6</v>
      </c>
      <c r="AH5973" s="1">
        <f t="shared" ca="1" si="918"/>
        <v>46.051540599358106</v>
      </c>
      <c r="AI5973" s="1">
        <f t="shared" ca="1" si="913"/>
        <v>-1.6788138456544272E-6</v>
      </c>
      <c r="AJ5973" s="1">
        <f t="shared" ca="1" si="917"/>
        <v>45.958182231393465</v>
      </c>
      <c r="AK5973">
        <f t="shared" ca="1" si="914"/>
        <v>-2.8151003347293234E-6</v>
      </c>
    </row>
    <row r="5974" spans="8:37" x14ac:dyDescent="0.3">
      <c r="H5974" s="1">
        <f t="shared" si="910"/>
        <v>0</v>
      </c>
      <c r="J5974" s="1">
        <f t="shared" si="915"/>
        <v>21488400</v>
      </c>
      <c r="K5974" s="1">
        <f t="shared" si="911"/>
        <v>248.7</v>
      </c>
      <c r="L5974" s="1">
        <f t="shared" ca="1" si="916"/>
        <v>13.812686420865708</v>
      </c>
      <c r="M5974" s="1">
        <f t="shared" ca="1" si="912"/>
        <v>-1.0656882720907162E-6</v>
      </c>
      <c r="AH5974" s="1">
        <f t="shared" ca="1" si="918"/>
        <v>46.045496869513748</v>
      </c>
      <c r="AI5974" s="1">
        <f t="shared" ca="1" si="913"/>
        <v>-1.6785324069926275E-6</v>
      </c>
      <c r="AJ5974" s="1">
        <f t="shared" ca="1" si="917"/>
        <v>45.948047870188439</v>
      </c>
      <c r="AK5974">
        <f t="shared" ca="1" si="914"/>
        <v>-2.8143069341220027E-6</v>
      </c>
    </row>
    <row r="5975" spans="8:37" x14ac:dyDescent="0.3">
      <c r="H5975" s="1">
        <f t="shared" si="910"/>
        <v>0</v>
      </c>
      <c r="J5975" s="1">
        <f t="shared" si="915"/>
        <v>21492000</v>
      </c>
      <c r="K5975" s="1">
        <f t="shared" si="911"/>
        <v>248.8</v>
      </c>
      <c r="L5975" s="1">
        <f t="shared" ca="1" si="916"/>
        <v>13.808849943086182</v>
      </c>
      <c r="M5975" s="1">
        <f t="shared" ca="1" si="912"/>
        <v>-1.0646159333391857E-6</v>
      </c>
      <c r="AH5975" s="1">
        <f t="shared" ca="1" si="918"/>
        <v>46.039454152848577</v>
      </c>
      <c r="AI5975" s="1">
        <f t="shared" ca="1" si="913"/>
        <v>-1.6782510155115924E-6</v>
      </c>
      <c r="AJ5975" s="1">
        <f t="shared" ca="1" si="917"/>
        <v>45.937916365225597</v>
      </c>
      <c r="AK5975">
        <f t="shared" ca="1" si="914"/>
        <v>-2.81351375712466E-6</v>
      </c>
    </row>
    <row r="5976" spans="8:37" x14ac:dyDescent="0.3">
      <c r="H5976" s="1">
        <f t="shared" si="910"/>
        <v>0</v>
      </c>
      <c r="J5976" s="1">
        <f t="shared" si="915"/>
        <v>21495600</v>
      </c>
      <c r="K5976" s="1">
        <f t="shared" si="911"/>
        <v>248.8</v>
      </c>
      <c r="L5976" s="1">
        <f t="shared" ca="1" si="916"/>
        <v>13.80501732572616</v>
      </c>
      <c r="M5976" s="1">
        <f t="shared" ca="1" si="912"/>
        <v>-1.0635446736194638E-6</v>
      </c>
      <c r="AH5976" s="1">
        <f t="shared" ca="1" si="918"/>
        <v>46.033412449192738</v>
      </c>
      <c r="AI5976" s="1">
        <f t="shared" ca="1" si="913"/>
        <v>-1.6779696712034118E-6</v>
      </c>
      <c r="AJ5976" s="1">
        <f t="shared" ca="1" si="917"/>
        <v>45.927787715699949</v>
      </c>
      <c r="AK5976">
        <f t="shared" ca="1" si="914"/>
        <v>-2.8127208036742733E-6</v>
      </c>
    </row>
    <row r="5977" spans="8:37" x14ac:dyDescent="0.3">
      <c r="H5977" s="1">
        <f t="shared" si="910"/>
        <v>0</v>
      </c>
      <c r="J5977" s="1">
        <f t="shared" si="915"/>
        <v>21499200</v>
      </c>
      <c r="K5977" s="1">
        <f t="shared" si="911"/>
        <v>248.8</v>
      </c>
      <c r="L5977" s="1">
        <f t="shared" ca="1" si="916"/>
        <v>13.80118856490113</v>
      </c>
      <c r="M5977" s="1">
        <f t="shared" ca="1" si="912"/>
        <v>-1.0624744918457826E-6</v>
      </c>
      <c r="AH5977" s="1">
        <f t="shared" ca="1" si="918"/>
        <v>46.027371758376404</v>
      </c>
      <c r="AI5977" s="1">
        <f t="shared" ca="1" si="913"/>
        <v>-1.6776883740601781E-6</v>
      </c>
      <c r="AJ5977" s="1">
        <f t="shared" ca="1" si="917"/>
        <v>45.917661920806722</v>
      </c>
      <c r="AK5977">
        <f t="shared" ca="1" si="914"/>
        <v>-2.8119280737078394E-6</v>
      </c>
    </row>
    <row r="5978" spans="8:37" x14ac:dyDescent="0.3">
      <c r="H5978" s="1">
        <f t="shared" si="910"/>
        <v>0</v>
      </c>
      <c r="J5978" s="1">
        <f t="shared" si="915"/>
        <v>21502800</v>
      </c>
      <c r="K5978" s="1">
        <f t="shared" si="911"/>
        <v>248.9</v>
      </c>
      <c r="L5978" s="1">
        <f t="shared" ca="1" si="916"/>
        <v>13.797363656730486</v>
      </c>
      <c r="M5978" s="1">
        <f t="shared" ca="1" si="912"/>
        <v>-1.0614053869334654E-6</v>
      </c>
      <c r="AH5978" s="1">
        <f t="shared" ca="1" si="918"/>
        <v>46.02133208022979</v>
      </c>
      <c r="AI5978" s="1">
        <f t="shared" ca="1" si="913"/>
        <v>-1.6774071240739843E-6</v>
      </c>
      <c r="AJ5978" s="1">
        <f t="shared" ca="1" si="917"/>
        <v>45.907538979741375</v>
      </c>
      <c r="AK5978">
        <f t="shared" ca="1" si="914"/>
        <v>-2.8111355671623716E-6</v>
      </c>
    </row>
    <row r="5979" spans="8:37" x14ac:dyDescent="0.3">
      <c r="H5979" s="1">
        <f t="shared" si="910"/>
        <v>0</v>
      </c>
      <c r="J5979" s="1">
        <f t="shared" si="915"/>
        <v>21506400</v>
      </c>
      <c r="K5979" s="1">
        <f t="shared" si="911"/>
        <v>248.9</v>
      </c>
      <c r="L5979" s="1">
        <f t="shared" ca="1" si="916"/>
        <v>13.793542597337526</v>
      </c>
      <c r="M5979" s="1">
        <f t="shared" ca="1" si="912"/>
        <v>-1.0603373577989275E-6</v>
      </c>
      <c r="AH5979" s="1">
        <f t="shared" ca="1" si="918"/>
        <v>46.015293414583127</v>
      </c>
      <c r="AI5979" s="1">
        <f t="shared" ca="1" si="913"/>
        <v>-1.677125921236925E-6</v>
      </c>
      <c r="AJ5979" s="1">
        <f t="shared" ca="1" si="917"/>
        <v>45.897418891699587</v>
      </c>
      <c r="AK5979">
        <f t="shared" ca="1" si="914"/>
        <v>-2.8103432839749015E-6</v>
      </c>
    </row>
    <row r="5980" spans="8:37" x14ac:dyDescent="0.3">
      <c r="H5980" s="1">
        <f t="shared" si="910"/>
        <v>0</v>
      </c>
      <c r="J5980" s="1">
        <f t="shared" si="915"/>
        <v>21510000</v>
      </c>
      <c r="K5980" s="1">
        <f t="shared" si="911"/>
        <v>249</v>
      </c>
      <c r="L5980" s="1">
        <f t="shared" ca="1" si="916"/>
        <v>13.789725382849449</v>
      </c>
      <c r="M5980" s="1">
        <f t="shared" ca="1" si="912"/>
        <v>-1.0592704033596742E-6</v>
      </c>
      <c r="AH5980" s="1">
        <f t="shared" ca="1" si="918"/>
        <v>46.009255761266672</v>
      </c>
      <c r="AI5980" s="1">
        <f t="shared" ca="1" si="913"/>
        <v>-1.6768447655410959E-6</v>
      </c>
      <c r="AJ5980" s="1">
        <f t="shared" ca="1" si="917"/>
        <v>45.88730165587728</v>
      </c>
      <c r="AK5980">
        <f t="shared" ca="1" si="914"/>
        <v>-2.8095512240824788E-6</v>
      </c>
    </row>
    <row r="5981" spans="8:37" x14ac:dyDescent="0.3">
      <c r="H5981" s="1">
        <f t="shared" si="910"/>
        <v>0</v>
      </c>
      <c r="J5981" s="1">
        <f t="shared" si="915"/>
        <v>21513600</v>
      </c>
      <c r="K5981" s="1">
        <f t="shared" si="911"/>
        <v>249</v>
      </c>
      <c r="L5981" s="1">
        <f t="shared" ca="1" si="916"/>
        <v>13.785912009397354</v>
      </c>
      <c r="M5981" s="1">
        <f t="shared" ca="1" si="912"/>
        <v>-1.0582045225343005E-6</v>
      </c>
      <c r="AH5981" s="1">
        <f t="shared" ca="1" si="918"/>
        <v>46.003219120110721</v>
      </c>
      <c r="AI5981" s="1">
        <f t="shared" ca="1" si="913"/>
        <v>-1.6765636569785942E-6</v>
      </c>
      <c r="AJ5981" s="1">
        <f t="shared" ca="1" si="917"/>
        <v>45.877187271470582</v>
      </c>
      <c r="AK5981">
        <f t="shared" ca="1" si="914"/>
        <v>-2.80875938742217E-6</v>
      </c>
    </row>
    <row r="5982" spans="8:37" x14ac:dyDescent="0.3">
      <c r="H5982" s="1">
        <f t="shared" si="910"/>
        <v>0</v>
      </c>
      <c r="J5982" s="1">
        <f t="shared" si="915"/>
        <v>21517200</v>
      </c>
      <c r="K5982" s="1">
        <f t="shared" si="911"/>
        <v>249</v>
      </c>
      <c r="L5982" s="1">
        <f t="shared" ca="1" si="916"/>
        <v>13.782102473116231</v>
      </c>
      <c r="M5982" s="1">
        <f t="shared" ca="1" si="912"/>
        <v>-1.0571397142424895E-6</v>
      </c>
      <c r="AH5982" s="1">
        <f t="shared" ca="1" si="918"/>
        <v>45.997183490945595</v>
      </c>
      <c r="AI5982" s="1">
        <f t="shared" ca="1" si="913"/>
        <v>-1.6762825955415186E-6</v>
      </c>
      <c r="AJ5982" s="1">
        <f t="shared" ca="1" si="917"/>
        <v>45.867075737675862</v>
      </c>
      <c r="AK5982">
        <f t="shared" ca="1" si="914"/>
        <v>-2.8079677739310602E-6</v>
      </c>
    </row>
    <row r="5983" spans="8:37" x14ac:dyDescent="0.3">
      <c r="H5983" s="1">
        <f t="shared" si="910"/>
        <v>0</v>
      </c>
      <c r="J5983" s="1">
        <f t="shared" si="915"/>
        <v>21520800</v>
      </c>
      <c r="K5983" s="1">
        <f t="shared" si="911"/>
        <v>249.1</v>
      </c>
      <c r="L5983" s="1">
        <f t="shared" ca="1" si="916"/>
        <v>13.778296770144959</v>
      </c>
      <c r="M5983" s="1">
        <f t="shared" ca="1" si="912"/>
        <v>-1.0560759774050111E-6</v>
      </c>
      <c r="AH5983" s="1">
        <f t="shared" ca="1" si="918"/>
        <v>45.991148873601645</v>
      </c>
      <c r="AI5983" s="1">
        <f t="shared" ca="1" si="913"/>
        <v>-1.6760015812219686E-6</v>
      </c>
      <c r="AJ5983" s="1">
        <f t="shared" ca="1" si="917"/>
        <v>45.856967053689708</v>
      </c>
      <c r="AK5983">
        <f t="shared" ca="1" si="914"/>
        <v>-2.8071763835462528E-6</v>
      </c>
    </row>
    <row r="5984" spans="8:37" x14ac:dyDescent="0.3">
      <c r="H5984" s="1">
        <f t="shared" si="910"/>
        <v>0</v>
      </c>
      <c r="J5984" s="1">
        <f t="shared" si="915"/>
        <v>21524400</v>
      </c>
      <c r="K5984" s="1">
        <f t="shared" si="911"/>
        <v>249.1</v>
      </c>
      <c r="L5984" s="1">
        <f t="shared" ca="1" si="916"/>
        <v>13.774494896626301</v>
      </c>
      <c r="M5984" s="1">
        <f t="shared" ca="1" si="912"/>
        <v>-1.0550133109437212E-6</v>
      </c>
      <c r="AH5984" s="1">
        <f t="shared" ca="1" si="918"/>
        <v>45.985115267909244</v>
      </c>
      <c r="AI5984" s="1">
        <f t="shared" ca="1" si="913"/>
        <v>-1.6757206140120458E-6</v>
      </c>
      <c r="AJ5984" s="1">
        <f t="shared" ca="1" si="917"/>
        <v>45.846861218708945</v>
      </c>
      <c r="AK5984">
        <f t="shared" ca="1" si="914"/>
        <v>-2.8063852162048673E-6</v>
      </c>
    </row>
    <row r="5985" spans="8:37" x14ac:dyDescent="0.3">
      <c r="H5985" s="1">
        <f t="shared" si="910"/>
        <v>0</v>
      </c>
      <c r="J5985" s="1">
        <f t="shared" si="915"/>
        <v>21528000</v>
      </c>
      <c r="K5985" s="1">
        <f t="shared" si="911"/>
        <v>249.2</v>
      </c>
      <c r="L5985" s="1">
        <f t="shared" ca="1" si="916"/>
        <v>13.770696848706903</v>
      </c>
      <c r="M5985" s="1">
        <f t="shared" ca="1" si="912"/>
        <v>-1.0539517137815601E-6</v>
      </c>
      <c r="AH5985" s="1">
        <f t="shared" ca="1" si="918"/>
        <v>45.979082673698798</v>
      </c>
      <c r="AI5985" s="1">
        <f t="shared" ca="1" si="913"/>
        <v>-1.6754396939038525E-6</v>
      </c>
      <c r="AJ5985" s="1">
        <f t="shared" ca="1" si="917"/>
        <v>45.836758231930609</v>
      </c>
      <c r="AK5985">
        <f t="shared" ca="1" si="914"/>
        <v>-2.8055942718440416E-6</v>
      </c>
    </row>
    <row r="5986" spans="8:37" x14ac:dyDescent="0.3">
      <c r="H5986" s="1">
        <f t="shared" si="910"/>
        <v>0</v>
      </c>
      <c r="J5986" s="1">
        <f t="shared" si="915"/>
        <v>21531600</v>
      </c>
      <c r="K5986" s="1">
        <f t="shared" si="911"/>
        <v>249.2</v>
      </c>
      <c r="L5986" s="1">
        <f t="shared" ca="1" si="916"/>
        <v>13.766902622537289</v>
      </c>
      <c r="M5986" s="1">
        <f t="shared" ca="1" si="912"/>
        <v>-1.0528911848425531E-6</v>
      </c>
      <c r="AH5986" s="1">
        <f t="shared" ca="1" si="918"/>
        <v>45.973051090800745</v>
      </c>
      <c r="AI5986" s="1">
        <f t="shared" ca="1" si="913"/>
        <v>-1.6751588208894926E-6</v>
      </c>
      <c r="AJ5986" s="1">
        <f t="shared" ca="1" si="917"/>
        <v>45.826658092551973</v>
      </c>
      <c r="AK5986">
        <f t="shared" ca="1" si="914"/>
        <v>-2.8048035504009314E-6</v>
      </c>
    </row>
    <row r="5987" spans="8:37" x14ac:dyDescent="0.3">
      <c r="H5987" s="1">
        <f t="shared" si="910"/>
        <v>0</v>
      </c>
      <c r="J5987" s="1">
        <f t="shared" si="915"/>
        <v>21535200</v>
      </c>
      <c r="K5987" s="1">
        <f t="shared" si="911"/>
        <v>249.3</v>
      </c>
      <c r="L5987" s="1">
        <f t="shared" ca="1" si="916"/>
        <v>13.763112214271857</v>
      </c>
      <c r="M5987" s="1">
        <f t="shared" ca="1" si="912"/>
        <v>-1.0518317230518082E-6</v>
      </c>
      <c r="AH5987" s="1">
        <f t="shared" ca="1" si="918"/>
        <v>45.967020519045541</v>
      </c>
      <c r="AI5987" s="1">
        <f t="shared" ca="1" si="913"/>
        <v>-1.6748779949610707E-6</v>
      </c>
      <c r="AJ5987" s="1">
        <f t="shared" ca="1" si="917"/>
        <v>45.816560799770528</v>
      </c>
      <c r="AK5987">
        <f t="shared" ca="1" si="914"/>
        <v>-2.8040130518127109E-6</v>
      </c>
    </row>
    <row r="5988" spans="8:37" x14ac:dyDescent="0.3">
      <c r="H5988" s="1">
        <f t="shared" si="910"/>
        <v>0</v>
      </c>
      <c r="J5988" s="1">
        <f t="shared" si="915"/>
        <v>21538800</v>
      </c>
      <c r="K5988" s="1">
        <f t="shared" si="911"/>
        <v>249.3</v>
      </c>
      <c r="L5988" s="1">
        <f t="shared" ca="1" si="916"/>
        <v>13.75932562006887</v>
      </c>
      <c r="M5988" s="1">
        <f t="shared" ca="1" si="912"/>
        <v>-1.0507733273355126E-6</v>
      </c>
      <c r="AH5988" s="1">
        <f t="shared" ca="1" si="918"/>
        <v>45.960990958263679</v>
      </c>
      <c r="AI5988" s="1">
        <f t="shared" ca="1" si="913"/>
        <v>-1.6745972161106937E-6</v>
      </c>
      <c r="AJ5988" s="1">
        <f t="shared" ca="1" si="917"/>
        <v>45.806466352784</v>
      </c>
      <c r="AK5988">
        <f t="shared" ca="1" si="914"/>
        <v>-2.8032227760165702E-6</v>
      </c>
    </row>
    <row r="5989" spans="8:37" x14ac:dyDescent="0.3">
      <c r="H5989" s="1">
        <f t="shared" si="910"/>
        <v>0</v>
      </c>
      <c r="J5989" s="1">
        <f t="shared" si="915"/>
        <v>21542400</v>
      </c>
      <c r="K5989" s="1">
        <f t="shared" si="911"/>
        <v>249.3</v>
      </c>
      <c r="L5989" s="1">
        <f t="shared" ca="1" si="916"/>
        <v>13.755542836090461</v>
      </c>
      <c r="M5989" s="1">
        <f t="shared" ca="1" si="912"/>
        <v>-1.0497159966209373E-6</v>
      </c>
      <c r="AH5989" s="1">
        <f t="shared" ca="1" si="918"/>
        <v>45.954962408285681</v>
      </c>
      <c r="AI5989" s="1">
        <f t="shared" ca="1" si="913"/>
        <v>-1.6743164843304694E-6</v>
      </c>
      <c r="AJ5989" s="1">
        <f t="shared" ca="1" si="917"/>
        <v>45.796374750790342</v>
      </c>
      <c r="AK5989">
        <f t="shared" ca="1" si="914"/>
        <v>-2.8024327229497191E-6</v>
      </c>
    </row>
    <row r="5990" spans="8:37" x14ac:dyDescent="0.3">
      <c r="H5990" s="1">
        <f t="shared" si="910"/>
        <v>0</v>
      </c>
      <c r="J5990" s="1">
        <f t="shared" si="915"/>
        <v>21546000</v>
      </c>
      <c r="K5990" s="1">
        <f t="shared" si="911"/>
        <v>249.4</v>
      </c>
      <c r="L5990" s="1">
        <f t="shared" ca="1" si="916"/>
        <v>13.751763858502626</v>
      </c>
      <c r="M5990" s="1">
        <f t="shared" ca="1" si="912"/>
        <v>-1.0486597298364304E-6</v>
      </c>
      <c r="AH5990" s="1">
        <f t="shared" ca="1" si="918"/>
        <v>45.948934868942089</v>
      </c>
      <c r="AI5990" s="1">
        <f t="shared" ca="1" si="913"/>
        <v>-1.6740357996125068E-6</v>
      </c>
      <c r="AJ5990" s="1">
        <f t="shared" ca="1" si="917"/>
        <v>45.786285992987722</v>
      </c>
      <c r="AK5990">
        <f t="shared" ca="1" si="914"/>
        <v>-2.8016428925493836E-6</v>
      </c>
    </row>
    <row r="5991" spans="8:37" x14ac:dyDescent="0.3">
      <c r="H5991" s="1">
        <f t="shared" si="910"/>
        <v>0</v>
      </c>
      <c r="J5991" s="1">
        <f t="shared" si="915"/>
        <v>21549600</v>
      </c>
      <c r="K5991" s="1">
        <f t="shared" si="911"/>
        <v>249.4</v>
      </c>
      <c r="L5991" s="1">
        <f t="shared" ca="1" si="916"/>
        <v>13.747988683475215</v>
      </c>
      <c r="M5991" s="1">
        <f t="shared" ca="1" si="912"/>
        <v>-1.0476045259114201E-6</v>
      </c>
      <c r="AH5991" s="1">
        <f t="shared" ca="1" si="918"/>
        <v>45.942908340063482</v>
      </c>
      <c r="AI5991" s="1">
        <f t="shared" ca="1" si="913"/>
        <v>-1.6737551619489162E-6</v>
      </c>
      <c r="AJ5991" s="1">
        <f t="shared" ca="1" si="917"/>
        <v>45.776200078574547</v>
      </c>
      <c r="AK5991">
        <f t="shared" ca="1" si="914"/>
        <v>-2.8008532847528083E-6</v>
      </c>
    </row>
    <row r="5992" spans="8:37" x14ac:dyDescent="0.3">
      <c r="H5992" s="1">
        <f t="shared" si="910"/>
        <v>0</v>
      </c>
      <c r="J5992" s="1">
        <f t="shared" si="915"/>
        <v>21553200</v>
      </c>
      <c r="K5992" s="1">
        <f t="shared" si="911"/>
        <v>249.5</v>
      </c>
      <c r="L5992" s="1">
        <f t="shared" ca="1" si="916"/>
        <v>13.744217307181934</v>
      </c>
      <c r="M5992" s="1">
        <f t="shared" ca="1" si="912"/>
        <v>-1.0465503837764099E-6</v>
      </c>
      <c r="AH5992" s="1">
        <f t="shared" ca="1" si="918"/>
        <v>45.936882821480467</v>
      </c>
      <c r="AI5992" s="1">
        <f t="shared" ca="1" si="913"/>
        <v>-1.6734745713318098E-6</v>
      </c>
      <c r="AJ5992" s="1">
        <f t="shared" ca="1" si="917"/>
        <v>45.76611700674944</v>
      </c>
      <c r="AK5992">
        <f t="shared" ca="1" si="914"/>
        <v>-2.800063899497255E-6</v>
      </c>
    </row>
    <row r="5993" spans="8:37" x14ac:dyDescent="0.3">
      <c r="H5993" s="1">
        <f t="shared" si="910"/>
        <v>0</v>
      </c>
      <c r="J5993" s="1">
        <f t="shared" si="915"/>
        <v>21556800</v>
      </c>
      <c r="K5993" s="1">
        <f t="shared" si="911"/>
        <v>249.5</v>
      </c>
      <c r="L5993" s="1">
        <f t="shared" ca="1" si="916"/>
        <v>13.740449725800339</v>
      </c>
      <c r="M5993" s="1">
        <f t="shared" ca="1" si="912"/>
        <v>-1.0454973023629807E-6</v>
      </c>
      <c r="AH5993" s="1">
        <f t="shared" ca="1" si="918"/>
        <v>45.93085831302367</v>
      </c>
      <c r="AI5993" s="1">
        <f t="shared" ca="1" si="913"/>
        <v>-1.6731940277533E-6</v>
      </c>
      <c r="AJ5993" s="1">
        <f t="shared" ca="1" si="917"/>
        <v>45.756036776711248</v>
      </c>
      <c r="AK5993">
        <f t="shared" ca="1" si="914"/>
        <v>-2.7992747367200033E-6</v>
      </c>
    </row>
    <row r="5994" spans="8:37" x14ac:dyDescent="0.3">
      <c r="H5994" s="1">
        <f t="shared" si="910"/>
        <v>0</v>
      </c>
      <c r="J5994" s="1">
        <f t="shared" si="915"/>
        <v>21560400</v>
      </c>
      <c r="K5994" s="1">
        <f t="shared" si="911"/>
        <v>249.5</v>
      </c>
      <c r="L5994" s="1">
        <f t="shared" ca="1" si="916"/>
        <v>13.736685935511833</v>
      </c>
      <c r="M5994" s="1">
        <f t="shared" ca="1" si="912"/>
        <v>-1.0444452806037891E-6</v>
      </c>
      <c r="AH5994" s="1">
        <f t="shared" ca="1" si="918"/>
        <v>45.924834814523756</v>
      </c>
      <c r="AI5994" s="1">
        <f t="shared" ca="1" si="913"/>
        <v>-1.6729135312055018E-6</v>
      </c>
      <c r="AJ5994" s="1">
        <f t="shared" ca="1" si="917"/>
        <v>45.745959387659056</v>
      </c>
      <c r="AK5994">
        <f t="shared" ca="1" si="914"/>
        <v>-2.7984857963583501E-6</v>
      </c>
    </row>
    <row r="5995" spans="8:37" x14ac:dyDescent="0.3">
      <c r="H5995" s="1">
        <f t="shared" si="910"/>
        <v>0</v>
      </c>
      <c r="J5995" s="1">
        <f t="shared" si="915"/>
        <v>21564000</v>
      </c>
      <c r="K5995" s="1">
        <f t="shared" si="911"/>
        <v>249.6</v>
      </c>
      <c r="L5995" s="1">
        <f t="shared" ca="1" si="916"/>
        <v>13.73292593250166</v>
      </c>
      <c r="M5995" s="1">
        <f t="shared" ca="1" si="912"/>
        <v>-1.0433943174325637E-6</v>
      </c>
      <c r="AH5995" s="1">
        <f t="shared" ca="1" si="918"/>
        <v>45.918812325811416</v>
      </c>
      <c r="AI5995" s="1">
        <f t="shared" ca="1" si="913"/>
        <v>-1.6726330816805305E-6</v>
      </c>
      <c r="AJ5995" s="1">
        <f t="shared" ca="1" si="917"/>
        <v>45.735884838792167</v>
      </c>
      <c r="AK5995">
        <f t="shared" ca="1" si="914"/>
        <v>-2.7976970783496108E-6</v>
      </c>
    </row>
    <row r="5996" spans="8:37" x14ac:dyDescent="0.3">
      <c r="H5996" s="1">
        <f t="shared" si="910"/>
        <v>0</v>
      </c>
      <c r="J5996" s="1">
        <f t="shared" si="915"/>
        <v>21567600</v>
      </c>
      <c r="K5996" s="1">
        <f t="shared" si="911"/>
        <v>249.6</v>
      </c>
      <c r="L5996" s="1">
        <f t="shared" ca="1" si="916"/>
        <v>13.729169712958903</v>
      </c>
      <c r="M5996" s="1">
        <f t="shared" ca="1" si="912"/>
        <v>-1.0423444117841084E-6</v>
      </c>
      <c r="AH5996" s="1">
        <f t="shared" ca="1" si="918"/>
        <v>45.912790846717364</v>
      </c>
      <c r="AI5996" s="1">
        <f t="shared" ca="1" si="913"/>
        <v>-1.6723526791705031E-6</v>
      </c>
      <c r="AJ5996" s="1">
        <f t="shared" ca="1" si="917"/>
        <v>45.725813129310112</v>
      </c>
      <c r="AK5996">
        <f t="shared" ca="1" si="914"/>
        <v>-2.7969085826311182E-6</v>
      </c>
    </row>
    <row r="5997" spans="8:37" x14ac:dyDescent="0.3">
      <c r="H5997" s="1">
        <f t="shared" si="910"/>
        <v>0</v>
      </c>
      <c r="J5997" s="1">
        <f t="shared" si="915"/>
        <v>21571200</v>
      </c>
      <c r="K5997" s="1">
        <f t="shared" si="911"/>
        <v>249.7</v>
      </c>
      <c r="L5997" s="1">
        <f t="shared" ca="1" si="916"/>
        <v>13.725417273076481</v>
      </c>
      <c r="M5997" s="1">
        <f t="shared" ca="1" si="912"/>
        <v>-1.0412955625942968E-6</v>
      </c>
      <c r="AH5997" s="1">
        <f t="shared" ca="1" si="918"/>
        <v>45.906770377072348</v>
      </c>
      <c r="AI5997" s="1">
        <f t="shared" ca="1" si="913"/>
        <v>-1.6720723236675383E-6</v>
      </c>
      <c r="AJ5997" s="1">
        <f t="shared" ca="1" si="917"/>
        <v>45.715744258412641</v>
      </c>
      <c r="AK5997">
        <f t="shared" ca="1" si="914"/>
        <v>-2.7961203091402222E-6</v>
      </c>
    </row>
    <row r="5998" spans="8:37" x14ac:dyDescent="0.3">
      <c r="H5998" s="1">
        <f t="shared" si="910"/>
        <v>0</v>
      </c>
      <c r="J5998" s="1">
        <f t="shared" si="915"/>
        <v>21574800</v>
      </c>
      <c r="K5998" s="1">
        <f t="shared" si="911"/>
        <v>249.7</v>
      </c>
      <c r="L5998" s="1">
        <f t="shared" ca="1" si="916"/>
        <v>13.721668609051141</v>
      </c>
      <c r="M5998" s="1">
        <f t="shared" ca="1" si="912"/>
        <v>-1.0402477688000746E-6</v>
      </c>
      <c r="AH5998" s="1">
        <f t="shared" ca="1" si="918"/>
        <v>45.900750916707146</v>
      </c>
      <c r="AI5998" s="1">
        <f t="shared" ca="1" si="913"/>
        <v>-1.6717920151637554E-6</v>
      </c>
      <c r="AJ5998" s="1">
        <f t="shared" ca="1" si="917"/>
        <v>45.705678225299735</v>
      </c>
      <c r="AK5998">
        <f t="shared" ca="1" si="914"/>
        <v>-2.7953322578142906E-6</v>
      </c>
    </row>
    <row r="5999" spans="8:37" x14ac:dyDescent="0.3">
      <c r="H5999" s="1">
        <f t="shared" si="910"/>
        <v>0</v>
      </c>
      <c r="J5999" s="1">
        <f t="shared" si="915"/>
        <v>21578400</v>
      </c>
      <c r="K5999" s="1">
        <f t="shared" si="911"/>
        <v>249.8</v>
      </c>
      <c r="L5999" s="1">
        <f t="shared" ca="1" si="916"/>
        <v>13.717923717083462</v>
      </c>
      <c r="M5999" s="1">
        <f t="shared" ca="1" si="912"/>
        <v>-1.0392010293394569E-6</v>
      </c>
      <c r="AH5999" s="1">
        <f t="shared" ca="1" si="918"/>
        <v>45.894732465452556</v>
      </c>
      <c r="AI5999" s="1">
        <f t="shared" ca="1" si="913"/>
        <v>-1.6715117536512756E-6</v>
      </c>
      <c r="AJ5999" s="1">
        <f t="shared" ca="1" si="917"/>
        <v>45.695615029171606</v>
      </c>
      <c r="AK5999">
        <f t="shared" ca="1" si="914"/>
        <v>-2.7945444285907097E-6</v>
      </c>
    </row>
    <row r="6000" spans="8:37" x14ac:dyDescent="0.3">
      <c r="H6000" s="1">
        <f t="shared" si="910"/>
        <v>0</v>
      </c>
      <c r="J6000" s="1">
        <f t="shared" si="915"/>
        <v>21582000</v>
      </c>
      <c r="K6000" s="1">
        <f t="shared" si="911"/>
        <v>249.8</v>
      </c>
      <c r="L6000" s="1">
        <f t="shared" ca="1" si="916"/>
        <v>13.71418259337784</v>
      </c>
      <c r="M6000" s="1">
        <f t="shared" ca="1" si="912"/>
        <v>-1.0381553431515278E-6</v>
      </c>
      <c r="AH6000" s="1">
        <f t="shared" ca="1" si="918"/>
        <v>45.888715023139412</v>
      </c>
      <c r="AI6000" s="1">
        <f t="shared" ca="1" si="913"/>
        <v>-1.6712315391222213E-6</v>
      </c>
      <c r="AJ6000" s="1">
        <f t="shared" ca="1" si="917"/>
        <v>45.685554669228679</v>
      </c>
      <c r="AK6000">
        <f t="shared" ca="1" si="914"/>
        <v>-2.7937568214068818E-6</v>
      </c>
    </row>
    <row r="6001" spans="8:37" x14ac:dyDescent="0.3">
      <c r="H6001" s="1">
        <f t="shared" si="910"/>
        <v>0</v>
      </c>
      <c r="J6001" s="1">
        <f t="shared" si="915"/>
        <v>21585600</v>
      </c>
      <c r="K6001" s="1">
        <f t="shared" si="911"/>
        <v>249.8</v>
      </c>
      <c r="L6001" s="1">
        <f t="shared" ca="1" si="916"/>
        <v>13.710445234142496</v>
      </c>
      <c r="M6001" s="1">
        <f t="shared" ca="1" si="912"/>
        <v>-1.0371107091764378E-6</v>
      </c>
      <c r="AH6001" s="1">
        <f t="shared" ca="1" si="918"/>
        <v>45.882698589598569</v>
      </c>
      <c r="AI6001" s="1">
        <f t="shared" ca="1" si="913"/>
        <v>-1.6709513715687158E-6</v>
      </c>
      <c r="AJ6001" s="1">
        <f t="shared" ca="1" si="917"/>
        <v>45.675497144671617</v>
      </c>
      <c r="AK6001">
        <f t="shared" ca="1" si="914"/>
        <v>-2.7929694362002287E-6</v>
      </c>
    </row>
    <row r="6002" spans="8:37" x14ac:dyDescent="0.3">
      <c r="H6002" s="1">
        <f t="shared" si="910"/>
        <v>0</v>
      </c>
      <c r="J6002" s="1">
        <f t="shared" si="915"/>
        <v>21589200</v>
      </c>
      <c r="K6002" s="1">
        <f t="shared" si="911"/>
        <v>249.9</v>
      </c>
      <c r="L6002" s="1">
        <f t="shared" ca="1" si="916"/>
        <v>13.70671163558946</v>
      </c>
      <c r="M6002" s="1">
        <f t="shared" ca="1" si="912"/>
        <v>-1.0360671263554047E-6</v>
      </c>
      <c r="AH6002" s="1">
        <f t="shared" ca="1" si="918"/>
        <v>45.876683164660925</v>
      </c>
      <c r="AI6002" s="1">
        <f t="shared" ca="1" si="913"/>
        <v>-1.6706712509828846E-6</v>
      </c>
      <c r="AJ6002" s="1">
        <f t="shared" ca="1" si="917"/>
        <v>45.665442454701299</v>
      </c>
      <c r="AK6002">
        <f t="shared" ca="1" si="914"/>
        <v>-2.7921822729081889E-6</v>
      </c>
    </row>
    <row r="6003" spans="8:37" x14ac:dyDescent="0.3">
      <c r="H6003" s="1">
        <f t="shared" si="910"/>
        <v>0</v>
      </c>
      <c r="J6003" s="1">
        <f t="shared" si="915"/>
        <v>21592800</v>
      </c>
      <c r="K6003" s="1">
        <f t="shared" si="911"/>
        <v>249.9</v>
      </c>
      <c r="L6003" s="1">
        <f t="shared" ca="1" si="916"/>
        <v>13.702981793934581</v>
      </c>
      <c r="M6003" s="1">
        <f t="shared" ca="1" si="912"/>
        <v>-1.0350245936307122E-6</v>
      </c>
      <c r="AH6003" s="1">
        <f t="shared" ca="1" si="918"/>
        <v>45.870668748157385</v>
      </c>
      <c r="AI6003" s="1">
        <f t="shared" ca="1" si="913"/>
        <v>-1.6703911773568531E-6</v>
      </c>
      <c r="AJ6003" s="1">
        <f t="shared" ca="1" si="917"/>
        <v>45.655390598518828</v>
      </c>
      <c r="AK6003">
        <f t="shared" ca="1" si="914"/>
        <v>-2.7913953314682176E-6</v>
      </c>
    </row>
    <row r="6004" spans="8:37" x14ac:dyDescent="0.3">
      <c r="H6004" s="1">
        <f t="shared" si="910"/>
        <v>0</v>
      </c>
      <c r="J6004" s="1">
        <f t="shared" si="915"/>
        <v>21596400</v>
      </c>
      <c r="K6004" s="1">
        <f t="shared" si="911"/>
        <v>250</v>
      </c>
      <c r="L6004" s="1">
        <f t="shared" ca="1" si="916"/>
        <v>13.69925570539751</v>
      </c>
      <c r="M6004" s="1">
        <f t="shared" ca="1" si="912"/>
        <v>-1.0339831099457066E-6</v>
      </c>
      <c r="AH6004" s="1">
        <f t="shared" ca="1" si="918"/>
        <v>45.864655339918897</v>
      </c>
      <c r="AI6004" s="1">
        <f t="shared" ca="1" si="913"/>
        <v>-1.6701111506827497E-6</v>
      </c>
      <c r="AJ6004" s="1">
        <f t="shared" ca="1" si="917"/>
        <v>45.645341575325546</v>
      </c>
      <c r="AK6004">
        <f t="shared" ca="1" si="914"/>
        <v>-2.7906086118177896E-6</v>
      </c>
    </row>
    <row r="6005" spans="8:37" x14ac:dyDescent="0.3">
      <c r="H6005" s="1">
        <f t="shared" si="910"/>
        <v>0</v>
      </c>
      <c r="J6005" s="1">
        <f t="shared" si="915"/>
        <v>21600000</v>
      </c>
      <c r="K6005" s="1">
        <f t="shared" si="911"/>
        <v>250</v>
      </c>
      <c r="L6005" s="1">
        <f t="shared" ca="1" si="916"/>
        <v>13.695533366201706</v>
      </c>
      <c r="M6005" s="1">
        <f t="shared" ca="1" si="912"/>
        <v>-1.0329426742447998E-6</v>
      </c>
      <c r="AH6005" s="1">
        <f t="shared" ca="1" si="918"/>
        <v>45.858642939776438</v>
      </c>
      <c r="AI6005" s="1">
        <f t="shared" ca="1" si="913"/>
        <v>-1.6698311709527029E-6</v>
      </c>
      <c r="AJ6005" s="1">
        <f t="shared" ca="1" si="917"/>
        <v>45.635295384323001</v>
      </c>
      <c r="AK6005">
        <f t="shared" ca="1" si="914"/>
        <v>-2.7898221138943952E-6</v>
      </c>
    </row>
    <row r="6006" spans="8:37" x14ac:dyDescent="0.3">
      <c r="H6006" s="1">
        <f t="shared" si="910"/>
        <v>0</v>
      </c>
      <c r="J6006" s="1">
        <f t="shared" si="915"/>
        <v>21603600</v>
      </c>
      <c r="K6006" s="1">
        <f t="shared" si="911"/>
        <v>250</v>
      </c>
      <c r="L6006" s="1">
        <f t="shared" ca="1" si="916"/>
        <v>13.691814772574425</v>
      </c>
      <c r="M6006" s="1">
        <f t="shared" ca="1" si="912"/>
        <v>-1.0319032854734639E-6</v>
      </c>
      <c r="AH6006" s="1">
        <f t="shared" ca="1" si="918"/>
        <v>45.85263154756101</v>
      </c>
      <c r="AI6006" s="1">
        <f t="shared" ca="1" si="913"/>
        <v>-1.6695512381588435E-6</v>
      </c>
      <c r="AJ6006" s="1">
        <f t="shared" ca="1" si="917"/>
        <v>45.625252024712978</v>
      </c>
      <c r="AK6006">
        <f t="shared" ca="1" si="914"/>
        <v>-2.7890358376355443E-6</v>
      </c>
    </row>
    <row r="6007" spans="8:37" x14ac:dyDescent="0.3">
      <c r="H6007" s="1">
        <f t="shared" si="910"/>
        <v>0</v>
      </c>
      <c r="J6007" s="1">
        <f t="shared" si="915"/>
        <v>21607200</v>
      </c>
      <c r="K6007" s="1">
        <f t="shared" si="911"/>
        <v>250.1</v>
      </c>
      <c r="L6007" s="1">
        <f t="shared" ca="1" si="916"/>
        <v>13.688099920746721</v>
      </c>
      <c r="M6007" s="1">
        <f t="shared" ca="1" si="912"/>
        <v>-1.030864942578233E-6</v>
      </c>
      <c r="AH6007" s="1">
        <f t="shared" ca="1" si="918"/>
        <v>45.846621163103642</v>
      </c>
      <c r="AI6007" s="1">
        <f t="shared" ca="1" si="913"/>
        <v>-1.6692713522933024E-6</v>
      </c>
      <c r="AJ6007" s="1">
        <f t="shared" ca="1" si="917"/>
        <v>45.615211495697487</v>
      </c>
      <c r="AK6007">
        <f t="shared" ca="1" si="914"/>
        <v>-2.7882497829787629E-6</v>
      </c>
    </row>
    <row r="6008" spans="8:37" x14ac:dyDescent="0.3">
      <c r="H6008" s="1">
        <f t="shared" si="910"/>
        <v>0</v>
      </c>
      <c r="J6008" s="1">
        <f t="shared" si="915"/>
        <v>21610800</v>
      </c>
      <c r="K6008" s="1">
        <f t="shared" si="911"/>
        <v>250.1</v>
      </c>
      <c r="L6008" s="1">
        <f t="shared" ca="1" si="916"/>
        <v>13.684388806953439</v>
      </c>
      <c r="M6008" s="1">
        <f t="shared" ca="1" si="912"/>
        <v>-1.0298276445067014E-6</v>
      </c>
      <c r="AH6008" s="1">
        <f t="shared" ca="1" si="918"/>
        <v>45.840611786235385</v>
      </c>
      <c r="AI6008" s="1">
        <f t="shared" ca="1" si="913"/>
        <v>-1.6689915133482128E-6</v>
      </c>
      <c r="AJ6008" s="1">
        <f t="shared" ca="1" si="917"/>
        <v>45.605173796478766</v>
      </c>
      <c r="AK6008">
        <f t="shared" ca="1" si="914"/>
        <v>-2.7874639498615968E-6</v>
      </c>
    </row>
    <row r="6009" spans="8:37" x14ac:dyDescent="0.3">
      <c r="H6009" s="1">
        <f t="shared" si="910"/>
        <v>0</v>
      </c>
      <c r="J6009" s="1">
        <f t="shared" si="915"/>
        <v>21614400</v>
      </c>
      <c r="K6009" s="1">
        <f t="shared" si="911"/>
        <v>250.2</v>
      </c>
      <c r="L6009" s="1">
        <f t="shared" ca="1" si="916"/>
        <v>13.680681427433216</v>
      </c>
      <c r="M6009" s="1">
        <f t="shared" ca="1" si="912"/>
        <v>-1.0287913902075221E-6</v>
      </c>
      <c r="AH6009" s="1">
        <f t="shared" ca="1" si="918"/>
        <v>45.834603416787331</v>
      </c>
      <c r="AI6009" s="1">
        <f t="shared" ca="1" si="913"/>
        <v>-1.6687117213157087E-6</v>
      </c>
      <c r="AJ6009" s="1">
        <f t="shared" ca="1" si="917"/>
        <v>45.595138926259267</v>
      </c>
      <c r="AK6009">
        <f t="shared" ca="1" si="914"/>
        <v>-2.7866783382216062E-6</v>
      </c>
    </row>
    <row r="6010" spans="8:37" x14ac:dyDescent="0.3">
      <c r="H6010" s="1">
        <f t="shared" si="910"/>
        <v>0</v>
      </c>
      <c r="J6010" s="1">
        <f t="shared" si="915"/>
        <v>21618000</v>
      </c>
      <c r="K6010" s="1">
        <f t="shared" si="911"/>
        <v>250.2</v>
      </c>
      <c r="L6010" s="1">
        <f t="shared" ca="1" si="916"/>
        <v>13.676977778428469</v>
      </c>
      <c r="M6010" s="1">
        <f t="shared" ca="1" si="912"/>
        <v>-1.0277561786304055E-6</v>
      </c>
      <c r="AH6010" s="1">
        <f t="shared" ca="1" si="918"/>
        <v>45.828596054590598</v>
      </c>
      <c r="AI6010" s="1">
        <f t="shared" ca="1" si="913"/>
        <v>-1.6684319761879258E-6</v>
      </c>
      <c r="AJ6010" s="1">
        <f t="shared" ca="1" si="917"/>
        <v>45.585106884241668</v>
      </c>
      <c r="AK6010">
        <f t="shared" ca="1" si="914"/>
        <v>-2.785892947996371E-6</v>
      </c>
    </row>
    <row r="6011" spans="8:37" x14ac:dyDescent="0.3">
      <c r="H6011" s="1">
        <f t="shared" si="910"/>
        <v>0</v>
      </c>
      <c r="J6011" s="1">
        <f t="shared" si="915"/>
        <v>21621600</v>
      </c>
      <c r="K6011" s="1">
        <f t="shared" si="911"/>
        <v>250.3</v>
      </c>
      <c r="L6011" s="1">
        <f t="shared" ca="1" si="916"/>
        <v>13.6732778561854</v>
      </c>
      <c r="M6011" s="1">
        <f t="shared" ca="1" si="912"/>
        <v>-1.0267220087261197E-6</v>
      </c>
      <c r="AH6011" s="1">
        <f t="shared" ca="1" si="918"/>
        <v>45.822589699476325</v>
      </c>
      <c r="AI6011" s="1">
        <f t="shared" ca="1" si="913"/>
        <v>-1.6681522779570009E-6</v>
      </c>
      <c r="AJ6011" s="1">
        <f t="shared" ca="1" si="917"/>
        <v>45.575077669628882</v>
      </c>
      <c r="AK6011">
        <f t="shared" ca="1" si="914"/>
        <v>-2.7851077791234887E-6</v>
      </c>
    </row>
    <row r="6012" spans="8:37" x14ac:dyDescent="0.3">
      <c r="H6012" s="1">
        <f t="shared" si="910"/>
        <v>0</v>
      </c>
      <c r="J6012" s="1">
        <f t="shared" si="915"/>
        <v>21625200</v>
      </c>
      <c r="K6012" s="1">
        <f t="shared" si="911"/>
        <v>250.3</v>
      </c>
      <c r="L6012" s="1">
        <f t="shared" ca="1" si="916"/>
        <v>13.669581656953987</v>
      </c>
      <c r="M6012" s="1">
        <f t="shared" ca="1" si="912"/>
        <v>-1.0256888794464884E-6</v>
      </c>
      <c r="AH6012" s="1">
        <f t="shared" ca="1" si="918"/>
        <v>45.816584351275679</v>
      </c>
      <c r="AI6012" s="1">
        <f t="shared" ca="1" si="913"/>
        <v>-1.6678726266150719E-6</v>
      </c>
      <c r="AJ6012" s="1">
        <f t="shared" ca="1" si="917"/>
        <v>45.565051281624037</v>
      </c>
      <c r="AK6012">
        <f t="shared" ca="1" si="914"/>
        <v>-2.7843228315405731E-6</v>
      </c>
    </row>
    <row r="6013" spans="8:37" x14ac:dyDescent="0.3">
      <c r="H6013" s="1">
        <f t="shared" si="910"/>
        <v>0</v>
      </c>
      <c r="J6013" s="1">
        <f t="shared" si="915"/>
        <v>21628800</v>
      </c>
      <c r="K6013" s="1">
        <f t="shared" si="911"/>
        <v>250.3</v>
      </c>
      <c r="L6013" s="1">
        <f t="shared" ca="1" si="916"/>
        <v>13.66588917698798</v>
      </c>
      <c r="M6013" s="1">
        <f t="shared" ca="1" si="912"/>
        <v>-1.0246567897443892E-6</v>
      </c>
      <c r="AH6013" s="1">
        <f t="shared" ca="1" si="918"/>
        <v>45.810580009819866</v>
      </c>
      <c r="AI6013" s="1">
        <f t="shared" ca="1" si="913"/>
        <v>-1.6675930221542784E-6</v>
      </c>
      <c r="AJ6013" s="1">
        <f t="shared" ca="1" si="917"/>
        <v>45.555027719430491</v>
      </c>
      <c r="AK6013">
        <f t="shared" ca="1" si="914"/>
        <v>-2.7835381051852573E-6</v>
      </c>
    </row>
    <row r="6014" spans="8:37" x14ac:dyDescent="0.3">
      <c r="H6014" s="1">
        <f t="shared" si="910"/>
        <v>0</v>
      </c>
      <c r="J6014" s="1">
        <f t="shared" si="915"/>
        <v>21632400</v>
      </c>
      <c r="K6014" s="1">
        <f t="shared" si="911"/>
        <v>250.4</v>
      </c>
      <c r="L6014" s="1">
        <f t="shared" ca="1" si="916"/>
        <v>13.6622004125449</v>
      </c>
      <c r="M6014" s="1">
        <f t="shared" ca="1" si="912"/>
        <v>-1.0236257385737547E-6</v>
      </c>
      <c r="AH6014" s="1">
        <f t="shared" ca="1" si="918"/>
        <v>45.804576674940108</v>
      </c>
      <c r="AI6014" s="1">
        <f t="shared" ca="1" si="913"/>
        <v>-1.667313464566761E-6</v>
      </c>
      <c r="AJ6014" s="1">
        <f t="shared" ca="1" si="917"/>
        <v>45.545006982251827</v>
      </c>
      <c r="AK6014">
        <f t="shared" ca="1" si="914"/>
        <v>-2.7827535999951906E-6</v>
      </c>
    </row>
    <row r="6015" spans="8:37" x14ac:dyDescent="0.3">
      <c r="H6015" s="1">
        <f t="shared" si="910"/>
        <v>0</v>
      </c>
      <c r="J6015" s="1">
        <f t="shared" si="915"/>
        <v>21636000</v>
      </c>
      <c r="K6015" s="1">
        <f t="shared" si="911"/>
        <v>250.4</v>
      </c>
      <c r="L6015" s="1">
        <f t="shared" ca="1" si="916"/>
        <v>13.658515359886035</v>
      </c>
      <c r="M6015" s="1">
        <f t="shared" ca="1" si="912"/>
        <v>-1.0225957248895696E-6</v>
      </c>
      <c r="AH6015" s="1">
        <f t="shared" ca="1" si="918"/>
        <v>45.798574346467667</v>
      </c>
      <c r="AI6015" s="1">
        <f t="shared" ca="1" si="913"/>
        <v>-1.6670339538446622E-6</v>
      </c>
      <c r="AJ6015" s="1">
        <f t="shared" ca="1" si="917"/>
        <v>45.534989069291846</v>
      </c>
      <c r="AK6015">
        <f t="shared" ca="1" si="914"/>
        <v>-2.7819693159080405E-6</v>
      </c>
    </row>
    <row r="6016" spans="8:37" x14ac:dyDescent="0.3">
      <c r="H6016" s="1">
        <f t="shared" si="910"/>
        <v>0</v>
      </c>
      <c r="J6016" s="1">
        <f t="shared" si="915"/>
        <v>21639600</v>
      </c>
      <c r="K6016" s="1">
        <f t="shared" si="911"/>
        <v>250.5</v>
      </c>
      <c r="L6016" s="1">
        <f t="shared" ca="1" si="916"/>
        <v>13.654834015276434</v>
      </c>
      <c r="M6016" s="1">
        <f t="shared" ca="1" si="912"/>
        <v>-1.0215667476478697E-6</v>
      </c>
      <c r="AH6016" s="1">
        <f t="shared" ca="1" si="918"/>
        <v>45.792573024233825</v>
      </c>
      <c r="AI6016" s="1">
        <f t="shared" ca="1" si="913"/>
        <v>-1.6667544899801254E-6</v>
      </c>
      <c r="AJ6016" s="1">
        <f t="shared" ca="1" si="917"/>
        <v>45.524973979754577</v>
      </c>
      <c r="AK6016">
        <f t="shared" ca="1" si="914"/>
        <v>-2.7811852528614914E-6</v>
      </c>
    </row>
    <row r="6017" spans="8:37" x14ac:dyDescent="0.3">
      <c r="H6017" s="1">
        <f t="shared" si="910"/>
        <v>0</v>
      </c>
      <c r="J6017" s="1">
        <f t="shared" si="915"/>
        <v>21643200</v>
      </c>
      <c r="K6017" s="1">
        <f t="shared" si="911"/>
        <v>250.5</v>
      </c>
      <c r="L6017" s="1">
        <f t="shared" ca="1" si="916"/>
        <v>13.651156374984902</v>
      </c>
      <c r="M6017" s="1">
        <f t="shared" ca="1" si="912"/>
        <v>-1.020538805805741E-6</v>
      </c>
      <c r="AH6017" s="1">
        <f t="shared" ca="1" si="918"/>
        <v>45.786572708069897</v>
      </c>
      <c r="AI6017" s="1">
        <f t="shared" ca="1" si="913"/>
        <v>-1.6664750729652949E-6</v>
      </c>
      <c r="AJ6017" s="1">
        <f t="shared" ca="1" si="917"/>
        <v>45.514961712844276</v>
      </c>
      <c r="AK6017">
        <f t="shared" ca="1" si="914"/>
        <v>-2.7804014107932463E-6</v>
      </c>
    </row>
    <row r="6018" spans="8:37" x14ac:dyDescent="0.3">
      <c r="H6018" s="1">
        <f t="shared" si="910"/>
        <v>0</v>
      </c>
      <c r="J6018" s="1">
        <f t="shared" si="915"/>
        <v>21646800</v>
      </c>
      <c r="K6018" s="1">
        <f t="shared" si="911"/>
        <v>250.5</v>
      </c>
      <c r="L6018" s="1">
        <f t="shared" ca="1" si="916"/>
        <v>13.647482435284001</v>
      </c>
      <c r="M6018" s="1">
        <f t="shared" ca="1" si="912"/>
        <v>-1.0195118983213199E-6</v>
      </c>
      <c r="AH6018" s="1">
        <f t="shared" ca="1" si="918"/>
        <v>45.780573397807224</v>
      </c>
      <c r="AI6018" s="1">
        <f t="shared" ca="1" si="913"/>
        <v>-1.6661957027923173E-6</v>
      </c>
      <c r="AJ6018" s="1">
        <f t="shared" ca="1" si="917"/>
        <v>45.504952267765418</v>
      </c>
      <c r="AK6018">
        <f t="shared" ca="1" si="914"/>
        <v>-2.7796177896410253E-6</v>
      </c>
    </row>
    <row r="6019" spans="8:37" x14ac:dyDescent="0.3">
      <c r="H6019" s="1">
        <f t="shared" si="910"/>
        <v>0</v>
      </c>
      <c r="J6019" s="1">
        <f t="shared" si="915"/>
        <v>21650400</v>
      </c>
      <c r="K6019" s="1">
        <f t="shared" si="911"/>
        <v>250.6</v>
      </c>
      <c r="L6019" s="1">
        <f t="shared" ca="1" si="916"/>
        <v>13.643812192450044</v>
      </c>
      <c r="M6019" s="1">
        <f t="shared" ca="1" si="912"/>
        <v>-1.0184860241537911E-6</v>
      </c>
      <c r="AH6019" s="1">
        <f t="shared" ca="1" si="918"/>
        <v>45.774575093277171</v>
      </c>
      <c r="AI6019" s="1">
        <f t="shared" ca="1" si="913"/>
        <v>-1.6659163794533397E-6</v>
      </c>
      <c r="AJ6019" s="1">
        <f t="shared" ca="1" si="917"/>
        <v>45.494945643722708</v>
      </c>
      <c r="AK6019">
        <f t="shared" ca="1" si="914"/>
        <v>-2.9703980769427872E-6</v>
      </c>
    </row>
    <row r="6020" spans="8:37" x14ac:dyDescent="0.3">
      <c r="H6020" s="1">
        <f t="shared" si="910"/>
        <v>0</v>
      </c>
      <c r="J6020" s="1">
        <f t="shared" si="915"/>
        <v>21654000</v>
      </c>
      <c r="K6020" s="1">
        <f t="shared" si="911"/>
        <v>250.6</v>
      </c>
      <c r="L6020" s="1">
        <f t="shared" ca="1" si="916"/>
        <v>13.640145642763091</v>
      </c>
      <c r="M6020" s="1">
        <f t="shared" ca="1" si="912"/>
        <v>-1.0174611822633862E-6</v>
      </c>
      <c r="AH6020" s="1">
        <f t="shared" ca="1" si="918"/>
        <v>45.768577794311142</v>
      </c>
      <c r="AI6020" s="1">
        <f t="shared" ca="1" si="913"/>
        <v>-1.6656371029405108E-6</v>
      </c>
      <c r="AJ6020" s="1">
        <f t="shared" ca="1" si="917"/>
        <v>45.484252210645714</v>
      </c>
      <c r="AK6020">
        <f t="shared" ca="1" si="914"/>
        <v>-2.9695031959260183E-6</v>
      </c>
    </row>
    <row r="6021" spans="8:37" x14ac:dyDescent="0.3">
      <c r="H6021" s="1">
        <f t="shared" si="910"/>
        <v>0</v>
      </c>
      <c r="J6021" s="1">
        <f t="shared" si="915"/>
        <v>21657600</v>
      </c>
      <c r="K6021" s="1">
        <f t="shared" si="911"/>
        <v>250.7</v>
      </c>
      <c r="L6021" s="1">
        <f t="shared" ca="1" si="916"/>
        <v>13.636482782506944</v>
      </c>
      <c r="M6021" s="1">
        <f t="shared" ca="1" si="912"/>
        <v>-1.0164373716113831E-6</v>
      </c>
      <c r="AH6021" s="1">
        <f t="shared" ca="1" si="918"/>
        <v>45.762581500740559</v>
      </c>
      <c r="AI6021" s="1">
        <f t="shared" ca="1" si="913"/>
        <v>-1.6653578732459806E-6</v>
      </c>
      <c r="AJ6021" s="1">
        <f t="shared" ca="1" si="917"/>
        <v>45.473561999140379</v>
      </c>
      <c r="AK6021">
        <f t="shared" ca="1" si="914"/>
        <v>-2.9686085845067955E-6</v>
      </c>
    </row>
    <row r="6022" spans="8:37" x14ac:dyDescent="0.3">
      <c r="H6022" s="1">
        <f t="shared" ref="H6022:H6085" si="919">F6022+0*(E6022-$B$19)*G6022</f>
        <v>0</v>
      </c>
      <c r="J6022" s="1">
        <f t="shared" si="915"/>
        <v>21661200</v>
      </c>
      <c r="K6022" s="1">
        <f t="shared" ref="K6022:K6085" si="920">ROUND(J6022/(24*3600),1)</f>
        <v>250.7</v>
      </c>
      <c r="L6022" s="1">
        <f t="shared" ca="1" si="916"/>
        <v>13.632823607969142</v>
      </c>
      <c r="M6022" s="1">
        <f t="shared" ref="M6022:M6085" ca="1" si="921">-$B$16*(L6022-$B$19)/INDIRECT(ADDRESS(ROUND(L6022,0),8))-$B$16*$B$14*$B$33*$B$12*$B$34*((L6022+273)^4-($B$19+273)^4)/INDIRECT(ADDRESS(ROUND(L6022,0),8))</f>
        <v>-1.0154145911601044E-6</v>
      </c>
      <c r="AH6022" s="1">
        <f t="shared" ca="1" si="918"/>
        <v>45.756586212396876</v>
      </c>
      <c r="AI6022" s="1">
        <f t="shared" ref="AI6022:AI6085" ca="1" si="922">-$AB$24*(AH6022-$B$19)/INDIRECT(ADDRESS(ROUND(AH6022,0)+5,31))</f>
        <v>-1.6650786903619003E-6</v>
      </c>
      <c r="AJ6022" s="1">
        <f t="shared" ca="1" si="917"/>
        <v>45.462875008236153</v>
      </c>
      <c r="AK6022">
        <f t="shared" ref="AK6022:AK6085" ca="1" si="923">-$AB$24*(AJ6022-$B$19)/INDIRECT(ADDRESS(ROUND(AJ6022,0),33))</f>
        <v>-2.9677142426038991E-6</v>
      </c>
    </row>
    <row r="6023" spans="8:37" x14ac:dyDescent="0.3">
      <c r="H6023" s="1">
        <f t="shared" si="919"/>
        <v>0</v>
      </c>
      <c r="J6023" s="1">
        <f t="shared" ref="J6023:J6086" si="924">J6022+$I$5*60</f>
        <v>21664800</v>
      </c>
      <c r="K6023" s="1">
        <f t="shared" si="920"/>
        <v>250.8</v>
      </c>
      <c r="L6023" s="1">
        <f t="shared" ref="L6023:L6086" ca="1" si="925">L6022+M6022*(J6023-J6022)</f>
        <v>13.629168115440965</v>
      </c>
      <c r="M6023" s="1">
        <f t="shared" ca="1" si="921"/>
        <v>-1.0143928398729182E-6</v>
      </c>
      <c r="AH6023" s="1">
        <f t="shared" ca="1" si="918"/>
        <v>45.750591929111572</v>
      </c>
      <c r="AI6023" s="1">
        <f t="shared" ca="1" si="922"/>
        <v>-1.6647995542804223E-6</v>
      </c>
      <c r="AJ6023" s="1">
        <f t="shared" ref="AJ6023:AJ6086" ca="1" si="926">AJ6022+AK6022*$I$5*60</f>
        <v>45.452191236962783</v>
      </c>
      <c r="AK6023">
        <f t="shared" ca="1" si="923"/>
        <v>-2.9668201701361324E-6</v>
      </c>
    </row>
    <row r="6024" spans="8:37" x14ac:dyDescent="0.3">
      <c r="H6024" s="1">
        <f t="shared" si="919"/>
        <v>0</v>
      </c>
      <c r="J6024" s="1">
        <f t="shared" si="924"/>
        <v>21668400</v>
      </c>
      <c r="K6024" s="1">
        <f t="shared" si="920"/>
        <v>250.8</v>
      </c>
      <c r="L6024" s="1">
        <f t="shared" ca="1" si="925"/>
        <v>13.625516301217422</v>
      </c>
      <c r="M6024" s="1">
        <f t="shared" ca="1" si="921"/>
        <v>-1.013372116714234E-6</v>
      </c>
      <c r="AH6024" s="1">
        <f t="shared" ref="AH6024:AH6087" ca="1" si="927">AH6023+AI6023*$I$5*60</f>
        <v>45.744598650716163</v>
      </c>
      <c r="AI6024" s="1">
        <f t="shared" ca="1" si="922"/>
        <v>-1.6645204649937014E-6</v>
      </c>
      <c r="AJ6024" s="1">
        <f t="shared" ca="1" si="926"/>
        <v>45.441510684350291</v>
      </c>
      <c r="AK6024">
        <f t="shared" ca="1" si="923"/>
        <v>-2.9659263670223239E-6</v>
      </c>
    </row>
    <row r="6025" spans="8:37" x14ac:dyDescent="0.3">
      <c r="H6025" s="1">
        <f t="shared" si="919"/>
        <v>0</v>
      </c>
      <c r="J6025" s="1">
        <f t="shared" si="924"/>
        <v>21672000</v>
      </c>
      <c r="K6025" s="1">
        <f t="shared" si="920"/>
        <v>250.8</v>
      </c>
      <c r="L6025" s="1">
        <f t="shared" ca="1" si="925"/>
        <v>13.62186816159725</v>
      </c>
      <c r="M6025" s="1">
        <f t="shared" ca="1" si="921"/>
        <v>-1.0123524206495057E-6</v>
      </c>
      <c r="AH6025" s="1">
        <f t="shared" ca="1" si="927"/>
        <v>45.738606377042188</v>
      </c>
      <c r="AI6025" s="1">
        <f t="shared" ca="1" si="922"/>
        <v>-1.664241422493892E-6</v>
      </c>
      <c r="AJ6025" s="1">
        <f t="shared" ca="1" si="926"/>
        <v>45.430833349429008</v>
      </c>
      <c r="AK6025">
        <f t="shared" ca="1" si="923"/>
        <v>-2.9650328331813256E-6</v>
      </c>
    </row>
    <row r="6026" spans="8:37" x14ac:dyDescent="0.3">
      <c r="H6026" s="1">
        <f t="shared" si="919"/>
        <v>0</v>
      </c>
      <c r="J6026" s="1">
        <f t="shared" si="924"/>
        <v>21675600</v>
      </c>
      <c r="K6026" s="1">
        <f t="shared" si="920"/>
        <v>250.9</v>
      </c>
      <c r="L6026" s="1">
        <f t="shared" ca="1" si="925"/>
        <v>13.618223692882912</v>
      </c>
      <c r="M6026" s="1">
        <f t="shared" ca="1" si="921"/>
        <v>-1.0113337506452259E-6</v>
      </c>
      <c r="AH6026" s="1">
        <f t="shared" ca="1" si="927"/>
        <v>45.732615107921212</v>
      </c>
      <c r="AI6026" s="1">
        <f t="shared" ca="1" si="922"/>
        <v>-1.6639624267731511E-6</v>
      </c>
      <c r="AJ6026" s="1">
        <f t="shared" ca="1" si="926"/>
        <v>45.420159231229555</v>
      </c>
      <c r="AK6026">
        <f t="shared" ca="1" si="923"/>
        <v>-2.964139568532016E-6</v>
      </c>
    </row>
    <row r="6027" spans="8:37" x14ac:dyDescent="0.3">
      <c r="H6027" s="1">
        <f t="shared" si="919"/>
        <v>0</v>
      </c>
      <c r="J6027" s="1">
        <f t="shared" si="924"/>
        <v>21679200</v>
      </c>
      <c r="K6027" s="1">
        <f t="shared" si="920"/>
        <v>250.9</v>
      </c>
      <c r="L6027" s="1">
        <f t="shared" ca="1" si="925"/>
        <v>13.614582891380589</v>
      </c>
      <c r="M6027" s="1">
        <f t="shared" ca="1" si="921"/>
        <v>-1.0103161056689277E-6</v>
      </c>
      <c r="AH6027" s="1">
        <f t="shared" ca="1" si="927"/>
        <v>45.72662484318483</v>
      </c>
      <c r="AI6027" s="1">
        <f t="shared" ca="1" si="922"/>
        <v>-1.6636834778236366E-6</v>
      </c>
      <c r="AJ6027" s="1">
        <f t="shared" ca="1" si="926"/>
        <v>45.409488328782842</v>
      </c>
      <c r="AK6027">
        <f t="shared" ca="1" si="923"/>
        <v>-2.9632465729932959E-6</v>
      </c>
    </row>
    <row r="6028" spans="8:37" x14ac:dyDescent="0.3">
      <c r="H6028" s="1">
        <f t="shared" si="919"/>
        <v>0</v>
      </c>
      <c r="J6028" s="1">
        <f t="shared" si="924"/>
        <v>21682800</v>
      </c>
      <c r="K6028" s="1">
        <f t="shared" si="920"/>
        <v>251</v>
      </c>
      <c r="L6028" s="1">
        <f t="shared" ca="1" si="925"/>
        <v>13.610945753400181</v>
      </c>
      <c r="M6028" s="1">
        <f t="shared" ca="1" si="921"/>
        <v>-1.0092994846891844E-6</v>
      </c>
      <c r="AH6028" s="1">
        <f t="shared" ca="1" si="927"/>
        <v>45.720635582664663</v>
      </c>
      <c r="AI6028" s="1">
        <f t="shared" ca="1" si="922"/>
        <v>-1.6634045756375073E-6</v>
      </c>
      <c r="AJ6028" s="1">
        <f t="shared" ca="1" si="926"/>
        <v>45.398820641120068</v>
      </c>
      <c r="AK6028">
        <f t="shared" ca="1" si="923"/>
        <v>-2.9623538464840911E-6</v>
      </c>
    </row>
    <row r="6029" spans="8:37" x14ac:dyDescent="0.3">
      <c r="H6029" s="1">
        <f t="shared" si="919"/>
        <v>0</v>
      </c>
      <c r="J6029" s="1">
        <f t="shared" si="924"/>
        <v>21686400</v>
      </c>
      <c r="K6029" s="1">
        <f t="shared" si="920"/>
        <v>251</v>
      </c>
      <c r="L6029" s="1">
        <f t="shared" ca="1" si="925"/>
        <v>13.6073122752553</v>
      </c>
      <c r="M6029" s="1">
        <f t="shared" ca="1" si="921"/>
        <v>-1.0082838866756057E-6</v>
      </c>
      <c r="AH6029" s="1">
        <f t="shared" ca="1" si="927"/>
        <v>45.71464732619237</v>
      </c>
      <c r="AI6029" s="1">
        <f t="shared" ca="1" si="922"/>
        <v>-1.6631257202069241E-6</v>
      </c>
      <c r="AJ6029" s="1">
        <f t="shared" ca="1" si="926"/>
        <v>45.388156167272726</v>
      </c>
      <c r="AK6029">
        <f t="shared" ca="1" si="923"/>
        <v>-2.9614613889233524E-6</v>
      </c>
    </row>
    <row r="6030" spans="8:37" x14ac:dyDescent="0.3">
      <c r="H6030" s="1">
        <f t="shared" si="919"/>
        <v>0</v>
      </c>
      <c r="J6030" s="1">
        <f t="shared" si="924"/>
        <v>21690000</v>
      </c>
      <c r="K6030" s="1">
        <f t="shared" si="920"/>
        <v>251</v>
      </c>
      <c r="L6030" s="1">
        <f t="shared" ca="1" si="925"/>
        <v>13.603682453263268</v>
      </c>
      <c r="M6030" s="1">
        <f t="shared" ca="1" si="921"/>
        <v>-1.0072693105988391E-6</v>
      </c>
      <c r="AH6030" s="1">
        <f t="shared" ca="1" si="927"/>
        <v>45.708660073599624</v>
      </c>
      <c r="AI6030" s="1">
        <f t="shared" ca="1" si="922"/>
        <v>-1.6628469115240489E-6</v>
      </c>
      <c r="AJ6030" s="1">
        <f t="shared" ca="1" si="926"/>
        <v>45.377494906272602</v>
      </c>
      <c r="AK6030">
        <f t="shared" ca="1" si="923"/>
        <v>-2.9605692002300543E-6</v>
      </c>
    </row>
    <row r="6031" spans="8:37" x14ac:dyDescent="0.3">
      <c r="H6031" s="1">
        <f t="shared" si="919"/>
        <v>0</v>
      </c>
      <c r="J6031" s="1">
        <f t="shared" si="924"/>
        <v>21693600</v>
      </c>
      <c r="K6031" s="1">
        <f t="shared" si="920"/>
        <v>251.1</v>
      </c>
      <c r="L6031" s="1">
        <f t="shared" ca="1" si="925"/>
        <v>13.600056283745111</v>
      </c>
      <c r="M6031" s="1">
        <f t="shared" ca="1" si="921"/>
        <v>-1.0062557554305667E-6</v>
      </c>
      <c r="AH6031" s="1">
        <f t="shared" ca="1" si="927"/>
        <v>45.70267382471814</v>
      </c>
      <c r="AI6031" s="1">
        <f t="shared" ca="1" si="922"/>
        <v>-1.6625681495810451E-6</v>
      </c>
      <c r="AJ6031" s="1">
        <f t="shared" ca="1" si="926"/>
        <v>45.366836857151775</v>
      </c>
      <c r="AK6031">
        <f t="shared" ca="1" si="923"/>
        <v>-2.9596772803231964E-6</v>
      </c>
    </row>
    <row r="6032" spans="8:37" x14ac:dyDescent="0.3">
      <c r="H6032" s="1">
        <f t="shared" si="919"/>
        <v>0</v>
      </c>
      <c r="J6032" s="1">
        <f t="shared" si="924"/>
        <v>21697200</v>
      </c>
      <c r="K6032" s="1">
        <f t="shared" si="920"/>
        <v>251.1</v>
      </c>
      <c r="L6032" s="1">
        <f t="shared" ca="1" si="925"/>
        <v>13.596433763025562</v>
      </c>
      <c r="M6032" s="1">
        <f t="shared" ca="1" si="921"/>
        <v>-1.0052432201435073E-6</v>
      </c>
      <c r="AH6032" s="1">
        <f t="shared" ca="1" si="927"/>
        <v>45.696688579379646</v>
      </c>
      <c r="AI6032" s="1">
        <f t="shared" ca="1" si="922"/>
        <v>-1.6622894343700761E-6</v>
      </c>
      <c r="AJ6032" s="1">
        <f t="shared" ca="1" si="926"/>
        <v>45.356182018942611</v>
      </c>
      <c r="AK6032">
        <f t="shared" ca="1" si="923"/>
        <v>-2.9587856291218027E-6</v>
      </c>
    </row>
    <row r="6033" spans="8:37" x14ac:dyDescent="0.3">
      <c r="H6033" s="1">
        <f t="shared" si="919"/>
        <v>0</v>
      </c>
      <c r="J6033" s="1">
        <f t="shared" si="924"/>
        <v>21700800</v>
      </c>
      <c r="K6033" s="1">
        <f t="shared" si="920"/>
        <v>251.2</v>
      </c>
      <c r="L6033" s="1">
        <f t="shared" ca="1" si="925"/>
        <v>13.592814887433045</v>
      </c>
      <c r="M6033" s="1">
        <f t="shared" ca="1" si="921"/>
        <v>-1.0042317037114111E-6</v>
      </c>
      <c r="AH6033" s="1">
        <f t="shared" ca="1" si="927"/>
        <v>45.690704337415916</v>
      </c>
      <c r="AI6033" s="1">
        <f t="shared" ca="1" si="922"/>
        <v>-1.6620107658833085E-6</v>
      </c>
      <c r="AJ6033" s="1">
        <f t="shared" ca="1" si="926"/>
        <v>45.345530390677773</v>
      </c>
      <c r="AK6033">
        <f t="shared" ca="1" si="923"/>
        <v>-2.957894246544921E-6</v>
      </c>
    </row>
    <row r="6034" spans="8:37" x14ac:dyDescent="0.3">
      <c r="H6034" s="1">
        <f t="shared" si="919"/>
        <v>0</v>
      </c>
      <c r="J6034" s="1">
        <f t="shared" si="924"/>
        <v>21704400</v>
      </c>
      <c r="K6034" s="1">
        <f t="shared" si="920"/>
        <v>251.2</v>
      </c>
      <c r="L6034" s="1">
        <f t="shared" ca="1" si="925"/>
        <v>13.589199653299683</v>
      </c>
      <c r="M6034" s="1">
        <f t="shared" ca="1" si="921"/>
        <v>-1.003221205109062E-6</v>
      </c>
      <c r="AH6034" s="1">
        <f t="shared" ca="1" si="927"/>
        <v>45.684721098658734</v>
      </c>
      <c r="AI6034" s="1">
        <f t="shared" ca="1" si="922"/>
        <v>-1.6617321441129093E-6</v>
      </c>
      <c r="AJ6034" s="1">
        <f t="shared" ca="1" si="926"/>
        <v>45.33488197139021</v>
      </c>
      <c r="AK6034">
        <f t="shared" ca="1" si="923"/>
        <v>-2.9570031325116233E-6</v>
      </c>
    </row>
    <row r="6035" spans="8:37" x14ac:dyDescent="0.3">
      <c r="H6035" s="1">
        <f t="shared" si="919"/>
        <v>0</v>
      </c>
      <c r="J6035" s="1">
        <f t="shared" si="924"/>
        <v>21708000</v>
      </c>
      <c r="K6035" s="1">
        <f t="shared" si="920"/>
        <v>251.3</v>
      </c>
      <c r="L6035" s="1">
        <f t="shared" ca="1" si="925"/>
        <v>13.58558805696129</v>
      </c>
      <c r="M6035" s="1">
        <f t="shared" ca="1" si="921"/>
        <v>-1.0022117233122767E-6</v>
      </c>
      <c r="AH6035" s="1">
        <f t="shared" ca="1" si="927"/>
        <v>45.67873886293993</v>
      </c>
      <c r="AI6035" s="1">
        <f t="shared" ca="1" si="922"/>
        <v>-1.6614535690510472E-6</v>
      </c>
      <c r="AJ6035" s="1">
        <f t="shared" ca="1" si="926"/>
        <v>45.324236760113166</v>
      </c>
      <c r="AK6035">
        <f t="shared" ca="1" si="923"/>
        <v>-2.9561122869410064E-6</v>
      </c>
    </row>
    <row r="6036" spans="8:37" x14ac:dyDescent="0.3">
      <c r="H6036" s="1">
        <f t="shared" si="919"/>
        <v>0</v>
      </c>
      <c r="J6036" s="1">
        <f t="shared" si="924"/>
        <v>21711600</v>
      </c>
      <c r="K6036" s="1">
        <f t="shared" si="920"/>
        <v>251.3</v>
      </c>
      <c r="L6036" s="1">
        <f t="shared" ca="1" si="925"/>
        <v>13.581980094757366</v>
      </c>
      <c r="M6036" s="1">
        <f t="shared" ca="1" si="921"/>
        <v>-1.0012032572979003E-6</v>
      </c>
      <c r="AH6036" s="1">
        <f t="shared" ca="1" si="927"/>
        <v>45.672757630091347</v>
      </c>
      <c r="AI6036" s="1">
        <f t="shared" ca="1" si="922"/>
        <v>-1.6611750406898914E-6</v>
      </c>
      <c r="AJ6036" s="1">
        <f t="shared" ca="1" si="926"/>
        <v>45.313594755880182</v>
      </c>
      <c r="AK6036">
        <f t="shared" ca="1" si="923"/>
        <v>-2.9552217097521936E-6</v>
      </c>
    </row>
    <row r="6037" spans="8:37" x14ac:dyDescent="0.3">
      <c r="H6037" s="1">
        <f t="shared" si="919"/>
        <v>0</v>
      </c>
      <c r="J6037" s="1">
        <f t="shared" si="924"/>
        <v>21715200</v>
      </c>
      <c r="K6037" s="1">
        <f t="shared" si="920"/>
        <v>251.3</v>
      </c>
      <c r="L6037" s="1">
        <f t="shared" ca="1" si="925"/>
        <v>13.578375763031094</v>
      </c>
      <c r="M6037" s="1">
        <f t="shared" ca="1" si="921"/>
        <v>-1.0001958060438092E-6</v>
      </c>
      <c r="AH6037" s="1">
        <f t="shared" ca="1" si="927"/>
        <v>45.666777399944863</v>
      </c>
      <c r="AI6037" s="1">
        <f t="shared" ca="1" si="922"/>
        <v>-1.6608965590216129E-6</v>
      </c>
      <c r="AJ6037" s="1">
        <f t="shared" ca="1" si="926"/>
        <v>45.302955957725075</v>
      </c>
      <c r="AK6037">
        <f t="shared" ca="1" si="923"/>
        <v>-2.9543314008643275E-6</v>
      </c>
    </row>
    <row r="6038" spans="8:37" x14ac:dyDescent="0.3">
      <c r="H6038" s="1">
        <f t="shared" si="919"/>
        <v>0</v>
      </c>
      <c r="J6038" s="1">
        <f t="shared" si="924"/>
        <v>21718800</v>
      </c>
      <c r="K6038" s="1">
        <f t="shared" si="920"/>
        <v>251.4</v>
      </c>
      <c r="L6038" s="1">
        <f t="shared" ca="1" si="925"/>
        <v>13.574775058129337</v>
      </c>
      <c r="M6038" s="1">
        <f t="shared" ca="1" si="921"/>
        <v>-9.9918936852890736E-7</v>
      </c>
      <c r="AH6038" s="1">
        <f t="shared" ca="1" si="927"/>
        <v>45.660798172332385</v>
      </c>
      <c r="AI6038" s="1">
        <f t="shared" ca="1" si="922"/>
        <v>-1.6606181240383841E-6</v>
      </c>
      <c r="AJ6038" s="1">
        <f t="shared" ca="1" si="926"/>
        <v>45.292320364681963</v>
      </c>
      <c r="AK6038">
        <f t="shared" ca="1" si="923"/>
        <v>-2.9534413601965799E-6</v>
      </c>
    </row>
    <row r="6039" spans="8:37" x14ac:dyDescent="0.3">
      <c r="H6039" s="1">
        <f t="shared" si="919"/>
        <v>0</v>
      </c>
      <c r="J6039" s="1">
        <f t="shared" si="924"/>
        <v>21722400</v>
      </c>
      <c r="K6039" s="1">
        <f t="shared" si="920"/>
        <v>251.4</v>
      </c>
      <c r="L6039" s="1">
        <f t="shared" ca="1" si="925"/>
        <v>13.571177976402632</v>
      </c>
      <c r="M6039" s="1">
        <f t="shared" ca="1" si="921"/>
        <v>-9.981839437331262E-7</v>
      </c>
      <c r="AH6039" s="1">
        <f t="shared" ca="1" si="927"/>
        <v>45.654819947085848</v>
      </c>
      <c r="AI6039" s="1">
        <f t="shared" ca="1" si="922"/>
        <v>-1.660339735732379E-6</v>
      </c>
      <c r="AJ6039" s="1">
        <f t="shared" ca="1" si="926"/>
        <v>45.281687975785253</v>
      </c>
      <c r="AK6039">
        <f t="shared" ca="1" si="923"/>
        <v>-2.9525515876681448E-6</v>
      </c>
    </row>
    <row r="6040" spans="8:37" x14ac:dyDescent="0.3">
      <c r="H6040" s="1">
        <f t="shared" si="919"/>
        <v>0</v>
      </c>
      <c r="J6040" s="1">
        <f t="shared" si="924"/>
        <v>21726000</v>
      </c>
      <c r="K6040" s="1">
        <f t="shared" si="920"/>
        <v>251.5</v>
      </c>
      <c r="L6040" s="1">
        <f t="shared" ca="1" si="925"/>
        <v>13.567584514205192</v>
      </c>
      <c r="M6040" s="1">
        <f t="shared" ca="1" si="921"/>
        <v>-9.971795306374243E-7</v>
      </c>
      <c r="AH6040" s="1">
        <f t="shared" ca="1" si="927"/>
        <v>45.648842724037209</v>
      </c>
      <c r="AI6040" s="1">
        <f t="shared" ca="1" si="922"/>
        <v>-1.6600613940957722E-6</v>
      </c>
      <c r="AJ6040" s="1">
        <f t="shared" ca="1" si="926"/>
        <v>45.271058790069645</v>
      </c>
      <c r="AK6040">
        <f t="shared" ca="1" si="923"/>
        <v>-2.9516620831982398E-6</v>
      </c>
    </row>
    <row r="6041" spans="8:37" x14ac:dyDescent="0.3">
      <c r="H6041" s="1">
        <f t="shared" si="919"/>
        <v>0</v>
      </c>
      <c r="J6041" s="1">
        <f t="shared" si="924"/>
        <v>21729600</v>
      </c>
      <c r="K6041" s="1">
        <f t="shared" si="920"/>
        <v>251.5</v>
      </c>
      <c r="L6041" s="1">
        <f t="shared" ca="1" si="925"/>
        <v>13.563994667894898</v>
      </c>
      <c r="M6041" s="1">
        <f t="shared" ca="1" si="921"/>
        <v>-9.9617612822378515E-7</v>
      </c>
      <c r="AH6041" s="1">
        <f t="shared" ca="1" si="927"/>
        <v>45.642866503018467</v>
      </c>
      <c r="AI6041" s="1">
        <f t="shared" ca="1" si="922"/>
        <v>-1.6597830991207407E-6</v>
      </c>
      <c r="AJ6041" s="1">
        <f t="shared" ca="1" si="926"/>
        <v>45.26043280657013</v>
      </c>
      <c r="AK6041">
        <f t="shared" ca="1" si="923"/>
        <v>-2.9507728467061093E-6</v>
      </c>
    </row>
    <row r="6042" spans="8:37" x14ac:dyDescent="0.3">
      <c r="H6042" s="1">
        <f t="shared" si="919"/>
        <v>0</v>
      </c>
      <c r="J6042" s="1">
        <f t="shared" si="924"/>
        <v>21733200</v>
      </c>
      <c r="K6042" s="1">
        <f t="shared" si="920"/>
        <v>251.5</v>
      </c>
      <c r="L6042" s="1">
        <f t="shared" ca="1" si="925"/>
        <v>13.560408433833292</v>
      </c>
      <c r="M6042" s="1">
        <f t="shared" ca="1" si="921"/>
        <v>-9.9517373547521633E-7</v>
      </c>
      <c r="AH6042" s="1">
        <f t="shared" ca="1" si="927"/>
        <v>45.63689128386163</v>
      </c>
      <c r="AI6042" s="1">
        <f t="shared" ca="1" si="922"/>
        <v>-1.6595048507994608E-6</v>
      </c>
      <c r="AJ6042" s="1">
        <f t="shared" ca="1" si="926"/>
        <v>45.249810024321988</v>
      </c>
      <c r="AK6042">
        <f t="shared" ca="1" si="923"/>
        <v>-2.9498838781110207E-6</v>
      </c>
    </row>
    <row r="6043" spans="8:37" x14ac:dyDescent="0.3">
      <c r="H6043" s="1">
        <f t="shared" si="919"/>
        <v>0</v>
      </c>
      <c r="J6043" s="1">
        <f t="shared" si="924"/>
        <v>21736800</v>
      </c>
      <c r="K6043" s="1">
        <f t="shared" si="920"/>
        <v>251.6</v>
      </c>
      <c r="L6043" s="1">
        <f t="shared" ca="1" si="925"/>
        <v>13.556825808385581</v>
      </c>
      <c r="M6043" s="1">
        <f t="shared" ca="1" si="921"/>
        <v>-9.9417235137574945E-7</v>
      </c>
      <c r="AH6043" s="1">
        <f t="shared" ca="1" si="927"/>
        <v>45.630917066398752</v>
      </c>
      <c r="AI6043" s="1">
        <f t="shared" ca="1" si="922"/>
        <v>-1.6592266491241127E-6</v>
      </c>
      <c r="AJ6043" s="1">
        <f t="shared" ca="1" si="926"/>
        <v>45.239190442360787</v>
      </c>
      <c r="AK6043">
        <f t="shared" ca="1" si="923"/>
        <v>-2.9489951773322642E-6</v>
      </c>
    </row>
    <row r="6044" spans="8:37" x14ac:dyDescent="0.3">
      <c r="H6044" s="1">
        <f t="shared" si="919"/>
        <v>0</v>
      </c>
      <c r="J6044" s="1">
        <f t="shared" si="924"/>
        <v>21740400</v>
      </c>
      <c r="K6044" s="1">
        <f t="shared" si="920"/>
        <v>251.6</v>
      </c>
      <c r="L6044" s="1">
        <f t="shared" ca="1" si="925"/>
        <v>13.553246787920628</v>
      </c>
      <c r="M6044" s="1">
        <f t="shared" ca="1" si="921"/>
        <v>-9.9317197491043787E-7</v>
      </c>
      <c r="AH6044" s="1">
        <f t="shared" ca="1" si="927"/>
        <v>45.624943850461904</v>
      </c>
      <c r="AI6044" s="1">
        <f t="shared" ca="1" si="922"/>
        <v>-1.6589484940868756E-6</v>
      </c>
      <c r="AJ6044" s="1">
        <f t="shared" ca="1" si="926"/>
        <v>45.228574059722391</v>
      </c>
      <c r="AK6044">
        <f t="shared" ca="1" si="923"/>
        <v>-2.9481067442891572E-6</v>
      </c>
    </row>
    <row r="6045" spans="8:37" x14ac:dyDescent="0.3">
      <c r="H6045" s="1">
        <f t="shared" si="919"/>
        <v>0</v>
      </c>
      <c r="J6045" s="1">
        <f t="shared" si="924"/>
        <v>21744000</v>
      </c>
      <c r="K6045" s="1">
        <f t="shared" si="920"/>
        <v>251.7</v>
      </c>
      <c r="L6045" s="1">
        <f t="shared" ca="1" si="925"/>
        <v>13.54967136881095</v>
      </c>
      <c r="M6045" s="1">
        <f t="shared" ca="1" si="921"/>
        <v>-9.9217260506535669E-7</v>
      </c>
      <c r="AH6045" s="1">
        <f t="shared" ca="1" si="927"/>
        <v>45.618971635883192</v>
      </c>
      <c r="AI6045" s="1">
        <f t="shared" ca="1" si="922"/>
        <v>-1.6586703856799317E-6</v>
      </c>
      <c r="AJ6045" s="1">
        <f t="shared" ca="1" si="926"/>
        <v>45.217960875442948</v>
      </c>
      <c r="AK6045">
        <f t="shared" ca="1" si="923"/>
        <v>-2.9472185789010387E-6</v>
      </c>
    </row>
    <row r="6046" spans="8:37" x14ac:dyDescent="0.3">
      <c r="H6046" s="1">
        <f t="shared" si="919"/>
        <v>0</v>
      </c>
      <c r="J6046" s="1">
        <f t="shared" si="924"/>
        <v>21747600</v>
      </c>
      <c r="K6046" s="1">
        <f t="shared" si="920"/>
        <v>251.7</v>
      </c>
      <c r="L6046" s="1">
        <f t="shared" ca="1" si="925"/>
        <v>13.546099547432714</v>
      </c>
      <c r="M6046" s="1">
        <f t="shared" ca="1" si="921"/>
        <v>-9.9117424082760103E-7</v>
      </c>
      <c r="AH6046" s="1">
        <f t="shared" ca="1" si="927"/>
        <v>45.613000422494743</v>
      </c>
      <c r="AI6046" s="1">
        <f t="shared" ca="1" si="922"/>
        <v>-1.6583923238954636E-6</v>
      </c>
      <c r="AJ6046" s="1">
        <f t="shared" ca="1" si="926"/>
        <v>45.207350888558906</v>
      </c>
      <c r="AK6046">
        <f t="shared" ca="1" si="923"/>
        <v>-2.9463306810872743E-6</v>
      </c>
    </row>
    <row r="6047" spans="8:37" x14ac:dyDescent="0.3">
      <c r="H6047" s="1">
        <f t="shared" si="919"/>
        <v>0</v>
      </c>
      <c r="J6047" s="1">
        <f t="shared" si="924"/>
        <v>21751200</v>
      </c>
      <c r="K6047" s="1">
        <f t="shared" si="920"/>
        <v>251.8</v>
      </c>
      <c r="L6047" s="1">
        <f t="shared" ca="1" si="925"/>
        <v>13.542531320165734</v>
      </c>
      <c r="M6047" s="1">
        <f t="shared" ca="1" si="921"/>
        <v>-9.9017688118528502E-7</v>
      </c>
      <c r="AH6047" s="1">
        <f t="shared" ca="1" si="927"/>
        <v>45.60703021012872</v>
      </c>
      <c r="AI6047" s="1">
        <f t="shared" ca="1" si="922"/>
        <v>-1.6581143087256555E-6</v>
      </c>
      <c r="AJ6047" s="1">
        <f t="shared" ca="1" si="926"/>
        <v>45.19674409810699</v>
      </c>
      <c r="AK6047">
        <f t="shared" ca="1" si="923"/>
        <v>-2.9454430507672521E-6</v>
      </c>
    </row>
    <row r="6048" spans="8:37" x14ac:dyDescent="0.3">
      <c r="H6048" s="1">
        <f t="shared" si="919"/>
        <v>0</v>
      </c>
      <c r="J6048" s="1">
        <f t="shared" si="924"/>
        <v>21754800</v>
      </c>
      <c r="K6048" s="1">
        <f t="shared" si="920"/>
        <v>251.8</v>
      </c>
      <c r="L6048" s="1">
        <f t="shared" ca="1" si="925"/>
        <v>13.538966683393467</v>
      </c>
      <c r="M6048" s="1">
        <f t="shared" ca="1" si="921"/>
        <v>-9.8918052512754111E-7</v>
      </c>
      <c r="AH6048" s="1">
        <f t="shared" ca="1" si="927"/>
        <v>45.601060998617307</v>
      </c>
      <c r="AI6048" s="1">
        <f t="shared" ca="1" si="922"/>
        <v>-1.6578363401626925E-6</v>
      </c>
      <c r="AJ6048" s="1">
        <f t="shared" ca="1" si="926"/>
        <v>45.186140503124228</v>
      </c>
      <c r="AK6048">
        <f t="shared" ca="1" si="923"/>
        <v>-2.9445556878603856E-6</v>
      </c>
    </row>
    <row r="6049" spans="8:37" x14ac:dyDescent="0.3">
      <c r="H6049" s="1">
        <f t="shared" si="919"/>
        <v>0</v>
      </c>
      <c r="J6049" s="1">
        <f t="shared" si="924"/>
        <v>21758400</v>
      </c>
      <c r="K6049" s="1">
        <f t="shared" si="920"/>
        <v>251.8</v>
      </c>
      <c r="L6049" s="1">
        <f t="shared" ca="1" si="925"/>
        <v>13.535405633503007</v>
      </c>
      <c r="M6049" s="1">
        <f t="shared" ca="1" si="921"/>
        <v>-9.8818517164451988E-7</v>
      </c>
      <c r="AH6049" s="1">
        <f t="shared" ca="1" si="927"/>
        <v>45.595092787792723</v>
      </c>
      <c r="AI6049" s="1">
        <f t="shared" ca="1" si="922"/>
        <v>-1.657558418198762E-6</v>
      </c>
      <c r="AJ6049" s="1">
        <f t="shared" ca="1" si="926"/>
        <v>45.175540102647929</v>
      </c>
      <c r="AK6049">
        <f t="shared" ca="1" si="923"/>
        <v>-2.9436685922861123E-6</v>
      </c>
    </row>
    <row r="6050" spans="8:37" x14ac:dyDescent="0.3">
      <c r="H6050" s="1">
        <f t="shared" si="919"/>
        <v>0</v>
      </c>
      <c r="J6050" s="1">
        <f t="shared" si="924"/>
        <v>21762000</v>
      </c>
      <c r="K6050" s="1">
        <f t="shared" si="920"/>
        <v>251.9</v>
      </c>
      <c r="L6050" s="1">
        <f t="shared" ca="1" si="925"/>
        <v>13.531848166885087</v>
      </c>
      <c r="M6050" s="1">
        <f t="shared" ca="1" si="921"/>
        <v>-9.8719081972738647E-7</v>
      </c>
      <c r="AH6050" s="1">
        <f t="shared" ca="1" si="927"/>
        <v>45.589125577487209</v>
      </c>
      <c r="AI6050" s="1">
        <f t="shared" ca="1" si="922"/>
        <v>-1.6572805428260517E-6</v>
      </c>
      <c r="AJ6050" s="1">
        <f t="shared" ca="1" si="926"/>
        <v>45.164942895715697</v>
      </c>
      <c r="AK6050">
        <f t="shared" ca="1" si="923"/>
        <v>-2.9427817639638939E-6</v>
      </c>
    </row>
    <row r="6051" spans="8:37" x14ac:dyDescent="0.3">
      <c r="H6051" s="1">
        <f t="shared" si="919"/>
        <v>0</v>
      </c>
      <c r="J6051" s="1">
        <f t="shared" si="924"/>
        <v>21765600</v>
      </c>
      <c r="K6051" s="1">
        <f t="shared" si="920"/>
        <v>251.9</v>
      </c>
      <c r="L6051" s="1">
        <f t="shared" ca="1" si="925"/>
        <v>13.528294279934068</v>
      </c>
      <c r="M6051" s="1">
        <f t="shared" ca="1" si="921"/>
        <v>-9.8619746836832201E-7</v>
      </c>
      <c r="AH6051" s="1">
        <f t="shared" ca="1" si="927"/>
        <v>45.583159367533035</v>
      </c>
      <c r="AI6051" s="1">
        <f t="shared" ca="1" si="922"/>
        <v>-1.6570027140367507E-6</v>
      </c>
      <c r="AJ6051" s="1">
        <f t="shared" ca="1" si="926"/>
        <v>45.154348881365429</v>
      </c>
      <c r="AK6051">
        <f t="shared" ca="1" si="923"/>
        <v>-2.9418952028132159E-6</v>
      </c>
    </row>
    <row r="6052" spans="8:37" x14ac:dyDescent="0.3">
      <c r="H6052" s="1">
        <f t="shared" si="919"/>
        <v>0</v>
      </c>
      <c r="J6052" s="1">
        <f t="shared" si="924"/>
        <v>21769200</v>
      </c>
      <c r="K6052" s="1">
        <f t="shared" si="920"/>
        <v>252</v>
      </c>
      <c r="L6052" s="1">
        <f t="shared" ca="1" si="925"/>
        <v>13.524743969047941</v>
      </c>
      <c r="M6052" s="1">
        <f t="shared" ca="1" si="921"/>
        <v>-9.8520511656052197E-7</v>
      </c>
      <c r="AH6052" s="1">
        <f t="shared" ca="1" si="927"/>
        <v>45.577194157762506</v>
      </c>
      <c r="AI6052" s="1">
        <f t="shared" ca="1" si="922"/>
        <v>-1.6567249318230506E-6</v>
      </c>
      <c r="AJ6052" s="1">
        <f t="shared" ca="1" si="926"/>
        <v>45.143758058635299</v>
      </c>
      <c r="AK6052">
        <f t="shared" ca="1" si="923"/>
        <v>-2.9410089087535887E-6</v>
      </c>
    </row>
    <row r="6053" spans="8:37" x14ac:dyDescent="0.3">
      <c r="H6053" s="1">
        <f t="shared" si="919"/>
        <v>0</v>
      </c>
      <c r="J6053" s="1">
        <f t="shared" si="924"/>
        <v>21772800</v>
      </c>
      <c r="K6053" s="1">
        <f t="shared" si="920"/>
        <v>252</v>
      </c>
      <c r="L6053" s="1">
        <f t="shared" ca="1" si="925"/>
        <v>13.521197230628324</v>
      </c>
      <c r="M6053" s="1">
        <f t="shared" ca="1" si="921"/>
        <v>-9.8421376329819466E-7</v>
      </c>
      <c r="AH6053" s="1">
        <f t="shared" ca="1" si="927"/>
        <v>45.571229948007939</v>
      </c>
      <c r="AI6053" s="1">
        <f t="shared" ca="1" si="922"/>
        <v>-1.6564471961771422E-6</v>
      </c>
      <c r="AJ6053" s="1">
        <f t="shared" ca="1" si="926"/>
        <v>45.133170426563787</v>
      </c>
      <c r="AK6053">
        <f t="shared" ca="1" si="923"/>
        <v>-2.9401228817045475E-6</v>
      </c>
    </row>
    <row r="6054" spans="8:37" x14ac:dyDescent="0.3">
      <c r="H6054" s="1">
        <f t="shared" si="919"/>
        <v>0</v>
      </c>
      <c r="J6054" s="1">
        <f t="shared" si="924"/>
        <v>21776400</v>
      </c>
      <c r="K6054" s="1">
        <f t="shared" si="920"/>
        <v>252</v>
      </c>
      <c r="L6054" s="1">
        <f t="shared" ca="1" si="925"/>
        <v>13.517654061080451</v>
      </c>
      <c r="M6054" s="1">
        <f t="shared" ca="1" si="921"/>
        <v>-9.8322340757655993E-7</v>
      </c>
      <c r="AH6054" s="1">
        <f t="shared" ca="1" si="927"/>
        <v>45.565266738101698</v>
      </c>
      <c r="AI6054" s="1">
        <f t="shared" ca="1" si="922"/>
        <v>-1.6561695070912195E-6</v>
      </c>
      <c r="AJ6054" s="1">
        <f t="shared" ca="1" si="926"/>
        <v>45.122585984189648</v>
      </c>
      <c r="AK6054">
        <f t="shared" ca="1" si="923"/>
        <v>-2.9392371215856496E-6</v>
      </c>
    </row>
    <row r="6055" spans="8:37" x14ac:dyDescent="0.3">
      <c r="H6055" s="1">
        <f t="shared" si="919"/>
        <v>0</v>
      </c>
      <c r="J6055" s="1">
        <f t="shared" si="924"/>
        <v>21780000</v>
      </c>
      <c r="K6055" s="1">
        <f t="shared" si="920"/>
        <v>252.1</v>
      </c>
      <c r="L6055" s="1">
        <f t="shared" ca="1" si="925"/>
        <v>13.514114456813175</v>
      </c>
      <c r="M6055" s="1">
        <f t="shared" ca="1" si="921"/>
        <v>-9.8223404839184903E-7</v>
      </c>
      <c r="AH6055" s="1">
        <f t="shared" ca="1" si="927"/>
        <v>45.559304527876172</v>
      </c>
      <c r="AI6055" s="1">
        <f t="shared" ca="1" si="922"/>
        <v>-1.6558918645574771E-6</v>
      </c>
      <c r="AJ6055" s="1">
        <f t="shared" ca="1" si="926"/>
        <v>45.112004730551938</v>
      </c>
      <c r="AK6055">
        <f t="shared" ca="1" si="923"/>
        <v>-2.938351628316479E-6</v>
      </c>
    </row>
    <row r="6056" spans="8:37" x14ac:dyDescent="0.3">
      <c r="H6056" s="1">
        <f t="shared" si="919"/>
        <v>0</v>
      </c>
      <c r="J6056" s="1">
        <f t="shared" si="924"/>
        <v>21783600</v>
      </c>
      <c r="K6056" s="1">
        <f t="shared" si="920"/>
        <v>252.1</v>
      </c>
      <c r="L6056" s="1">
        <f t="shared" ca="1" si="925"/>
        <v>13.510578414238964</v>
      </c>
      <c r="M6056" s="1">
        <f t="shared" ca="1" si="921"/>
        <v>-9.8124568474130433E-7</v>
      </c>
      <c r="AH6056" s="1">
        <f t="shared" ca="1" si="927"/>
        <v>45.553343317163765</v>
      </c>
      <c r="AI6056" s="1">
        <f t="shared" ca="1" si="922"/>
        <v>-1.6556142685681111E-6</v>
      </c>
      <c r="AJ6056" s="1">
        <f t="shared" ca="1" si="926"/>
        <v>45.101426664689996</v>
      </c>
      <c r="AK6056">
        <f t="shared" ca="1" si="923"/>
        <v>-2.9374664018166421E-6</v>
      </c>
    </row>
    <row r="6057" spans="8:37" x14ac:dyDescent="0.3">
      <c r="H6057" s="1">
        <f t="shared" si="919"/>
        <v>0</v>
      </c>
      <c r="J6057" s="1">
        <f t="shared" si="924"/>
        <v>21787200</v>
      </c>
      <c r="K6057" s="1">
        <f t="shared" si="920"/>
        <v>252.2</v>
      </c>
      <c r="L6057" s="1">
        <f t="shared" ca="1" si="925"/>
        <v>13.507045929773895</v>
      </c>
      <c r="M6057" s="1">
        <f t="shared" ca="1" si="921"/>
        <v>-9.8025831562317531E-7</v>
      </c>
      <c r="AH6057" s="1">
        <f t="shared" ca="1" si="927"/>
        <v>45.547383105796918</v>
      </c>
      <c r="AI6057" s="1">
        <f t="shared" ca="1" si="922"/>
        <v>-1.6553367191153182E-6</v>
      </c>
      <c r="AJ6057" s="1">
        <f t="shared" ca="1" si="926"/>
        <v>45.090851785643459</v>
      </c>
      <c r="AK6057">
        <f t="shared" ca="1" si="923"/>
        <v>-2.9365814420057715E-6</v>
      </c>
    </row>
    <row r="6058" spans="8:37" x14ac:dyDescent="0.3">
      <c r="H6058" s="1">
        <f t="shared" si="919"/>
        <v>0</v>
      </c>
      <c r="J6058" s="1">
        <f t="shared" si="924"/>
        <v>21790800</v>
      </c>
      <c r="K6058" s="1">
        <f t="shared" si="920"/>
        <v>252.2</v>
      </c>
      <c r="L6058" s="1">
        <f t="shared" ca="1" si="925"/>
        <v>13.503516999837652</v>
      </c>
      <c r="M6058" s="1">
        <f t="shared" ca="1" si="921"/>
        <v>-9.7927194003672158E-7</v>
      </c>
      <c r="AH6058" s="1">
        <f t="shared" ca="1" si="927"/>
        <v>45.541423893608105</v>
      </c>
      <c r="AI6058" s="1">
        <f t="shared" ca="1" si="922"/>
        <v>-1.6550592161912976E-6</v>
      </c>
      <c r="AJ6058" s="1">
        <f t="shared" ca="1" si="926"/>
        <v>45.080280092452234</v>
      </c>
      <c r="AK6058">
        <f t="shared" ca="1" si="923"/>
        <v>-2.935696748803521E-6</v>
      </c>
    </row>
    <row r="6059" spans="8:37" x14ac:dyDescent="0.3">
      <c r="H6059" s="1">
        <f t="shared" si="919"/>
        <v>0</v>
      </c>
      <c r="J6059" s="1">
        <f t="shared" si="924"/>
        <v>21794400</v>
      </c>
      <c r="K6059" s="1">
        <f t="shared" si="920"/>
        <v>252.3</v>
      </c>
      <c r="L6059" s="1">
        <f t="shared" ca="1" si="925"/>
        <v>13.499991620853519</v>
      </c>
      <c r="M6059" s="1">
        <f t="shared" ca="1" si="921"/>
        <v>-9.8077382093006621E-7</v>
      </c>
      <c r="AH6059" s="1">
        <f t="shared" ca="1" si="927"/>
        <v>45.535465680429816</v>
      </c>
      <c r="AI6059" s="1">
        <f t="shared" ca="1" si="922"/>
        <v>-1.6547817597882487E-6</v>
      </c>
      <c r="AJ6059" s="1">
        <f t="shared" ca="1" si="926"/>
        <v>45.069711584156543</v>
      </c>
      <c r="AK6059">
        <f t="shared" ca="1" si="923"/>
        <v>-2.9348123221295722E-6</v>
      </c>
    </row>
    <row r="6060" spans="8:37" x14ac:dyDescent="0.3">
      <c r="H6060" s="1">
        <f t="shared" si="919"/>
        <v>0</v>
      </c>
      <c r="J6060" s="1">
        <f t="shared" si="924"/>
        <v>21798000</v>
      </c>
      <c r="K6060" s="1">
        <f t="shared" si="920"/>
        <v>252.3</v>
      </c>
      <c r="L6060" s="1">
        <f t="shared" ca="1" si="925"/>
        <v>13.496460835098171</v>
      </c>
      <c r="M6060" s="1">
        <f t="shared" ca="1" si="921"/>
        <v>-9.7978441747423854E-7</v>
      </c>
      <c r="AH6060" s="1">
        <f t="shared" ca="1" si="927"/>
        <v>45.529508466094576</v>
      </c>
      <c r="AI6060" s="1">
        <f t="shared" ca="1" si="922"/>
        <v>-1.6545043498983725E-6</v>
      </c>
      <c r="AJ6060" s="1">
        <f t="shared" ca="1" si="926"/>
        <v>45.059146259796876</v>
      </c>
      <c r="AK6060">
        <f t="shared" ca="1" si="923"/>
        <v>-2.9339281619036278E-6</v>
      </c>
    </row>
    <row r="6061" spans="8:37" x14ac:dyDescent="0.3">
      <c r="H6061" s="1">
        <f t="shared" si="919"/>
        <v>0</v>
      </c>
      <c r="J6061" s="1">
        <f t="shared" si="924"/>
        <v>21801600</v>
      </c>
      <c r="K6061" s="1">
        <f t="shared" si="920"/>
        <v>252.3</v>
      </c>
      <c r="L6061" s="1">
        <f t="shared" ca="1" si="925"/>
        <v>13.492933611195264</v>
      </c>
      <c r="M6061" s="1">
        <f t="shared" ca="1" si="921"/>
        <v>-9.7879601212834327E-7</v>
      </c>
      <c r="AH6061" s="1">
        <f t="shared" ca="1" si="927"/>
        <v>45.523552250434939</v>
      </c>
      <c r="AI6061" s="1">
        <f t="shared" ca="1" si="922"/>
        <v>-1.6542269865138716E-6</v>
      </c>
      <c r="AJ6061" s="1">
        <f t="shared" ca="1" si="926"/>
        <v>45.04858411841402</v>
      </c>
      <c r="AK6061">
        <f t="shared" ca="1" si="923"/>
        <v>-2.9330442680454164E-6</v>
      </c>
    </row>
    <row r="6062" spans="8:37" x14ac:dyDescent="0.3">
      <c r="H6062" s="1">
        <f t="shared" si="919"/>
        <v>0</v>
      </c>
      <c r="J6062" s="1">
        <f t="shared" si="924"/>
        <v>21805200</v>
      </c>
      <c r="K6062" s="1">
        <f t="shared" si="920"/>
        <v>252.4</v>
      </c>
      <c r="L6062" s="1">
        <f t="shared" ca="1" si="925"/>
        <v>13.489409945551602</v>
      </c>
      <c r="M6062" s="1">
        <f t="shared" ca="1" si="921"/>
        <v>-9.7780860388548544E-7</v>
      </c>
      <c r="AH6062" s="1">
        <f t="shared" ca="1" si="927"/>
        <v>45.517597033283486</v>
      </c>
      <c r="AI6062" s="1">
        <f t="shared" ca="1" si="922"/>
        <v>-1.6539496696269503E-6</v>
      </c>
      <c r="AJ6062" s="1">
        <f t="shared" ca="1" si="926"/>
        <v>45.038025159049056</v>
      </c>
      <c r="AK6062">
        <f t="shared" ca="1" si="923"/>
        <v>-2.9321606404746908E-6</v>
      </c>
    </row>
    <row r="6063" spans="8:37" x14ac:dyDescent="0.3">
      <c r="H6063" s="1">
        <f t="shared" si="919"/>
        <v>0</v>
      </c>
      <c r="J6063" s="1">
        <f t="shared" si="924"/>
        <v>21808800</v>
      </c>
      <c r="K6063" s="1">
        <f t="shared" si="920"/>
        <v>252.4</v>
      </c>
      <c r="L6063" s="1">
        <f t="shared" ca="1" si="925"/>
        <v>13.485889834577614</v>
      </c>
      <c r="M6063" s="1">
        <f t="shared" ca="1" si="921"/>
        <v>-9.7682219173978655E-7</v>
      </c>
      <c r="AH6063" s="1">
        <f t="shared" ca="1" si="927"/>
        <v>45.511642814472829</v>
      </c>
      <c r="AI6063" s="1">
        <f t="shared" ca="1" si="922"/>
        <v>-1.6536723992298135E-6</v>
      </c>
      <c r="AJ6063" s="1">
        <f t="shared" ca="1" si="926"/>
        <v>45.027469380743348</v>
      </c>
      <c r="AK6063">
        <f t="shared" ca="1" si="923"/>
        <v>-2.9312772791112269E-6</v>
      </c>
    </row>
    <row r="6064" spans="8:37" x14ac:dyDescent="0.3">
      <c r="H6064" s="1">
        <f t="shared" si="919"/>
        <v>0</v>
      </c>
      <c r="J6064" s="1">
        <f t="shared" si="924"/>
        <v>21812400</v>
      </c>
      <c r="K6064" s="1">
        <f t="shared" si="920"/>
        <v>252.5</v>
      </c>
      <c r="L6064" s="1">
        <f t="shared" ca="1" si="925"/>
        <v>13.482373274687351</v>
      </c>
      <c r="M6064" s="1">
        <f t="shared" ca="1" si="921"/>
        <v>-9.7583677468638132E-7</v>
      </c>
      <c r="AH6064" s="1">
        <f t="shared" ca="1" si="927"/>
        <v>45.505689593835605</v>
      </c>
      <c r="AI6064" s="1">
        <f t="shared" ca="1" si="922"/>
        <v>-1.6533951753146669E-6</v>
      </c>
      <c r="AJ6064" s="1">
        <f t="shared" ca="1" si="926"/>
        <v>45.016916782538544</v>
      </c>
      <c r="AK6064">
        <f t="shared" ca="1" si="923"/>
        <v>-2.9303941838748255E-6</v>
      </c>
    </row>
    <row r="6065" spans="8:37" x14ac:dyDescent="0.3">
      <c r="H6065" s="1">
        <f t="shared" si="919"/>
        <v>0</v>
      </c>
      <c r="J6065" s="1">
        <f t="shared" si="924"/>
        <v>21816000</v>
      </c>
      <c r="K6065" s="1">
        <f t="shared" si="920"/>
        <v>252.5</v>
      </c>
      <c r="L6065" s="1">
        <f t="shared" ca="1" si="925"/>
        <v>13.478860262298481</v>
      </c>
      <c r="M6065" s="1">
        <f t="shared" ca="1" si="921"/>
        <v>-9.7485235172142011E-7</v>
      </c>
      <c r="AH6065" s="1">
        <f t="shared" ca="1" si="927"/>
        <v>45.499737371204475</v>
      </c>
      <c r="AI6065" s="1">
        <f t="shared" ca="1" si="922"/>
        <v>-1.8910834861113289E-6</v>
      </c>
      <c r="AJ6065" s="1">
        <f t="shared" ca="1" si="926"/>
        <v>45.006367363476592</v>
      </c>
      <c r="AK6065">
        <f t="shared" ca="1" si="923"/>
        <v>-2.9295113546853119E-6</v>
      </c>
    </row>
    <row r="6066" spans="8:37" x14ac:dyDescent="0.3">
      <c r="H6066" s="1">
        <f t="shared" si="919"/>
        <v>0</v>
      </c>
      <c r="J6066" s="1">
        <f t="shared" si="924"/>
        <v>21819600</v>
      </c>
      <c r="K6066" s="1">
        <f t="shared" si="920"/>
        <v>252.5</v>
      </c>
      <c r="L6066" s="1">
        <f t="shared" ca="1" si="925"/>
        <v>13.475350793832284</v>
      </c>
      <c r="M6066" s="1">
        <f t="shared" ca="1" si="921"/>
        <v>-9.7386892184206375E-7</v>
      </c>
      <c r="AH6066" s="1">
        <f t="shared" ca="1" si="927"/>
        <v>45.492929470654474</v>
      </c>
      <c r="AI6066" s="1">
        <f t="shared" ca="1" si="922"/>
        <v>-1.8907208268564004E-6</v>
      </c>
      <c r="AJ6066" s="1">
        <f t="shared" ca="1" si="926"/>
        <v>44.995821122599722</v>
      </c>
      <c r="AK6066">
        <f t="shared" ca="1" si="923"/>
        <v>-2.9286287914625344E-6</v>
      </c>
    </row>
    <row r="6067" spans="8:37" x14ac:dyDescent="0.3">
      <c r="H6067" s="1">
        <f t="shared" si="919"/>
        <v>0</v>
      </c>
      <c r="J6067" s="1">
        <f t="shared" si="924"/>
        <v>21823200</v>
      </c>
      <c r="K6067" s="1">
        <f t="shared" si="920"/>
        <v>252.6</v>
      </c>
      <c r="L6067" s="1">
        <f t="shared" ca="1" si="925"/>
        <v>13.471844865713653</v>
      </c>
      <c r="M6067" s="1">
        <f t="shared" ca="1" si="921"/>
        <v>-9.72886484046487E-7</v>
      </c>
      <c r="AH6067" s="1">
        <f t="shared" ca="1" si="927"/>
        <v>45.486122875677793</v>
      </c>
      <c r="AI6067" s="1">
        <f t="shared" ca="1" si="922"/>
        <v>-1.8903582371498217E-6</v>
      </c>
      <c r="AJ6067" s="1">
        <f t="shared" ca="1" si="926"/>
        <v>44.985278058950456</v>
      </c>
      <c r="AK6067">
        <f t="shared" ca="1" si="923"/>
        <v>-2.927746494126367E-6</v>
      </c>
    </row>
    <row r="6068" spans="8:37" x14ac:dyDescent="0.3">
      <c r="H6068" s="1">
        <f t="shared" si="919"/>
        <v>0</v>
      </c>
      <c r="J6068" s="1">
        <f t="shared" si="924"/>
        <v>21826800</v>
      </c>
      <c r="K6068" s="1">
        <f t="shared" si="920"/>
        <v>252.6</v>
      </c>
      <c r="L6068" s="1">
        <f t="shared" ca="1" si="925"/>
        <v>13.468342474371086</v>
      </c>
      <c r="M6068" s="1">
        <f t="shared" ca="1" si="921"/>
        <v>-9.7190503733387341E-7</v>
      </c>
      <c r="AH6068" s="1">
        <f t="shared" ca="1" si="927"/>
        <v>45.479317586024052</v>
      </c>
      <c r="AI6068" s="1">
        <f t="shared" ca="1" si="922"/>
        <v>-1.8899957169782547E-6</v>
      </c>
      <c r="AJ6068" s="1">
        <f t="shared" ca="1" si="926"/>
        <v>44.974738171571602</v>
      </c>
      <c r="AK6068">
        <f t="shared" ca="1" si="923"/>
        <v>-2.9268644625967067E-6</v>
      </c>
    </row>
    <row r="6069" spans="8:37" x14ac:dyDescent="0.3">
      <c r="H6069" s="1">
        <f t="shared" si="919"/>
        <v>0</v>
      </c>
      <c r="J6069" s="1">
        <f t="shared" si="924"/>
        <v>21830400</v>
      </c>
      <c r="K6069" s="1">
        <f t="shared" si="920"/>
        <v>252.7</v>
      </c>
      <c r="L6069" s="1">
        <f t="shared" ca="1" si="925"/>
        <v>13.464843616236685</v>
      </c>
      <c r="M6069" s="1">
        <f t="shared" ca="1" si="921"/>
        <v>-9.7092458070441749E-7</v>
      </c>
      <c r="AH6069" s="1">
        <f t="shared" ca="1" si="927"/>
        <v>45.472513601442934</v>
      </c>
      <c r="AI6069" s="1">
        <f t="shared" ca="1" si="922"/>
        <v>-1.8896332663283651E-6</v>
      </c>
      <c r="AJ6069" s="1">
        <f t="shared" ca="1" si="926"/>
        <v>44.964201459506256</v>
      </c>
      <c r="AK6069">
        <f t="shared" ca="1" si="923"/>
        <v>-2.925982696793475E-6</v>
      </c>
    </row>
    <row r="6070" spans="8:37" x14ac:dyDescent="0.3">
      <c r="H6070" s="1">
        <f t="shared" si="919"/>
        <v>0</v>
      </c>
      <c r="J6070" s="1">
        <f t="shared" si="924"/>
        <v>21834000</v>
      </c>
      <c r="K6070" s="1">
        <f t="shared" si="920"/>
        <v>252.7</v>
      </c>
      <c r="L6070" s="1">
        <f t="shared" ca="1" si="925"/>
        <v>13.46134828774615</v>
      </c>
      <c r="M6070" s="1">
        <f t="shared" ca="1" si="921"/>
        <v>-9.6994511315932169E-7</v>
      </c>
      <c r="AH6070" s="1">
        <f t="shared" ca="1" si="927"/>
        <v>45.465710921684149</v>
      </c>
      <c r="AI6070" s="1">
        <f t="shared" ca="1" si="922"/>
        <v>-1.8892708851868193E-6</v>
      </c>
      <c r="AJ6070" s="1">
        <f t="shared" ca="1" si="926"/>
        <v>44.953667921797802</v>
      </c>
      <c r="AK6070">
        <f t="shared" ca="1" si="923"/>
        <v>-2.9251011966366175E-6</v>
      </c>
    </row>
    <row r="6071" spans="8:37" x14ac:dyDescent="0.3">
      <c r="H6071" s="1">
        <f t="shared" si="919"/>
        <v>0</v>
      </c>
      <c r="J6071" s="1">
        <f t="shared" si="924"/>
        <v>21837600</v>
      </c>
      <c r="K6071" s="1">
        <f t="shared" si="920"/>
        <v>252.8</v>
      </c>
      <c r="L6071" s="1">
        <f t="shared" ca="1" si="925"/>
        <v>13.457856485338777</v>
      </c>
      <c r="M6071" s="1">
        <f t="shared" ca="1" si="921"/>
        <v>-9.6896663370079582E-7</v>
      </c>
      <c r="AH6071" s="1">
        <f t="shared" ca="1" si="927"/>
        <v>45.458909546497473</v>
      </c>
      <c r="AI6071" s="1">
        <f t="shared" ca="1" si="922"/>
        <v>-1.8889085735402888E-6</v>
      </c>
      <c r="AJ6071" s="1">
        <f t="shared" ca="1" si="926"/>
        <v>44.943137557489912</v>
      </c>
      <c r="AK6071">
        <f t="shared" ca="1" si="923"/>
        <v>-2.9242199620461032E-6</v>
      </c>
    </row>
    <row r="6072" spans="8:37" x14ac:dyDescent="0.3">
      <c r="H6072" s="1">
        <f t="shared" si="919"/>
        <v>0</v>
      </c>
      <c r="J6072" s="1">
        <f t="shared" si="924"/>
        <v>21841200</v>
      </c>
      <c r="K6072" s="1">
        <f t="shared" si="920"/>
        <v>252.8</v>
      </c>
      <c r="L6072" s="1">
        <f t="shared" ca="1" si="925"/>
        <v>13.454368205457454</v>
      </c>
      <c r="M6072" s="1">
        <f t="shared" ca="1" si="921"/>
        <v>-9.679891413320568E-7</v>
      </c>
      <c r="AH6072" s="1">
        <f t="shared" ca="1" si="927"/>
        <v>45.452109475632732</v>
      </c>
      <c r="AI6072" s="1">
        <f t="shared" ca="1" si="922"/>
        <v>-1.8885463313754459E-6</v>
      </c>
      <c r="AJ6072" s="1">
        <f t="shared" ca="1" si="926"/>
        <v>44.932610365626545</v>
      </c>
      <c r="AK6072">
        <f t="shared" ca="1" si="923"/>
        <v>-2.9233389929419265E-6</v>
      </c>
    </row>
    <row r="6073" spans="8:37" x14ac:dyDescent="0.3">
      <c r="H6073" s="1">
        <f t="shared" si="919"/>
        <v>0</v>
      </c>
      <c r="J6073" s="1">
        <f t="shared" si="924"/>
        <v>21844800</v>
      </c>
      <c r="K6073" s="1">
        <f t="shared" si="920"/>
        <v>252.8</v>
      </c>
      <c r="L6073" s="1">
        <f t="shared" ca="1" si="925"/>
        <v>13.450883444548658</v>
      </c>
      <c r="M6073" s="1">
        <f t="shared" ca="1" si="921"/>
        <v>-9.6701263505732677E-7</v>
      </c>
      <c r="AH6073" s="1">
        <f t="shared" ca="1" si="927"/>
        <v>45.445310708839777</v>
      </c>
      <c r="AI6073" s="1">
        <f t="shared" ca="1" si="922"/>
        <v>-1.8881841586789652E-6</v>
      </c>
      <c r="AJ6073" s="1">
        <f t="shared" ca="1" si="926"/>
        <v>44.922086345251955</v>
      </c>
      <c r="AK6073">
        <f t="shared" ca="1" si="923"/>
        <v>-2.9224582892441053E-6</v>
      </c>
    </row>
    <row r="6074" spans="8:37" x14ac:dyDescent="0.3">
      <c r="H6074" s="1">
        <f t="shared" si="919"/>
        <v>0</v>
      </c>
      <c r="J6074" s="1">
        <f t="shared" si="924"/>
        <v>21848400</v>
      </c>
      <c r="K6074" s="1">
        <f t="shared" si="920"/>
        <v>252.9</v>
      </c>
      <c r="L6074" s="1">
        <f t="shared" ca="1" si="925"/>
        <v>13.447402199062452</v>
      </c>
      <c r="M6074" s="1">
        <f t="shared" ca="1" si="921"/>
        <v>-9.6603711388183287E-7</v>
      </c>
      <c r="AH6074" s="1">
        <f t="shared" ca="1" si="927"/>
        <v>45.438513245868535</v>
      </c>
      <c r="AI6074" s="1">
        <f t="shared" ca="1" si="922"/>
        <v>-1.8878220554375258E-6</v>
      </c>
      <c r="AJ6074" s="1">
        <f t="shared" ca="1" si="926"/>
        <v>44.911565495410677</v>
      </c>
      <c r="AK6074">
        <f t="shared" ca="1" si="923"/>
        <v>-2.9215778508726816E-6</v>
      </c>
    </row>
    <row r="6075" spans="8:37" x14ac:dyDescent="0.3">
      <c r="H6075" s="1">
        <f t="shared" si="919"/>
        <v>0</v>
      </c>
      <c r="J6075" s="1">
        <f t="shared" si="924"/>
        <v>21852000</v>
      </c>
      <c r="K6075" s="1">
        <f t="shared" si="920"/>
        <v>252.9</v>
      </c>
      <c r="L6075" s="1">
        <f t="shared" ca="1" si="925"/>
        <v>13.443924465452477</v>
      </c>
      <c r="M6075" s="1">
        <f t="shared" ca="1" si="921"/>
        <v>-9.6506257681180534E-7</v>
      </c>
      <c r="AH6075" s="1">
        <f t="shared" ca="1" si="927"/>
        <v>45.431717086468957</v>
      </c>
      <c r="AI6075" s="1">
        <f t="shared" ca="1" si="922"/>
        <v>-1.8874600216378068E-6</v>
      </c>
      <c r="AJ6075" s="1">
        <f t="shared" ca="1" si="926"/>
        <v>44.901047815147535</v>
      </c>
      <c r="AK6075">
        <f t="shared" ca="1" si="923"/>
        <v>-2.9206976777477211E-6</v>
      </c>
    </row>
    <row r="6076" spans="8:37" x14ac:dyDescent="0.3">
      <c r="H6076" s="1">
        <f t="shared" si="919"/>
        <v>0</v>
      </c>
      <c r="J6076" s="1">
        <f t="shared" si="924"/>
        <v>21855600</v>
      </c>
      <c r="K6076" s="1">
        <f t="shared" si="920"/>
        <v>253</v>
      </c>
      <c r="L6076" s="1">
        <f t="shared" ca="1" si="925"/>
        <v>13.440450240175956</v>
      </c>
      <c r="M6076" s="1">
        <f t="shared" ca="1" si="921"/>
        <v>-9.6408902285447752E-7</v>
      </c>
      <c r="AH6076" s="1">
        <f t="shared" ca="1" si="927"/>
        <v>45.424922230391061</v>
      </c>
      <c r="AI6076" s="1">
        <f t="shared" ca="1" si="922"/>
        <v>-1.8870980572664918E-6</v>
      </c>
      <c r="AJ6076" s="1">
        <f t="shared" ca="1" si="926"/>
        <v>44.890533303507645</v>
      </c>
      <c r="AK6076">
        <f t="shared" ca="1" si="923"/>
        <v>-2.9198177697893144E-6</v>
      </c>
    </row>
    <row r="6077" spans="8:37" x14ac:dyDescent="0.3">
      <c r="H6077" s="1">
        <f t="shared" si="919"/>
        <v>0</v>
      </c>
      <c r="J6077" s="1">
        <f t="shared" si="924"/>
        <v>21859200</v>
      </c>
      <c r="K6077" s="1">
        <f t="shared" si="920"/>
        <v>253</v>
      </c>
      <c r="L6077" s="1">
        <f t="shared" ca="1" si="925"/>
        <v>13.436979519693679</v>
      </c>
      <c r="M6077" s="1">
        <f t="shared" ca="1" si="921"/>
        <v>-9.6311645101808267E-7</v>
      </c>
      <c r="AH6077" s="1">
        <f t="shared" ca="1" si="927"/>
        <v>45.4181286773849</v>
      </c>
      <c r="AI6077" s="1">
        <f t="shared" ca="1" si="922"/>
        <v>-1.8867361623102662E-6</v>
      </c>
      <c r="AJ6077" s="1">
        <f t="shared" ca="1" si="926"/>
        <v>44.880021959536407</v>
      </c>
      <c r="AK6077">
        <f t="shared" ca="1" si="923"/>
        <v>-2.9189381269175761E-6</v>
      </c>
    </row>
    <row r="6078" spans="8:37" x14ac:dyDescent="0.3">
      <c r="H6078" s="1">
        <f t="shared" si="919"/>
        <v>0</v>
      </c>
      <c r="J6078" s="1">
        <f t="shared" si="924"/>
        <v>21862800</v>
      </c>
      <c r="K6078" s="1">
        <f t="shared" si="920"/>
        <v>253</v>
      </c>
      <c r="L6078" s="1">
        <f t="shared" ca="1" si="925"/>
        <v>13.433512300470014</v>
      </c>
      <c r="M6078" s="1">
        <f t="shared" ca="1" si="921"/>
        <v>-9.6214486031185695E-7</v>
      </c>
      <c r="AH6078" s="1">
        <f t="shared" ca="1" si="927"/>
        <v>45.411336427200581</v>
      </c>
      <c r="AI6078" s="1">
        <f t="shared" ca="1" si="922"/>
        <v>-1.886374336755818E-6</v>
      </c>
      <c r="AJ6078" s="1">
        <f t="shared" ca="1" si="926"/>
        <v>44.869513782279505</v>
      </c>
      <c r="AK6078">
        <f t="shared" ca="1" si="923"/>
        <v>-2.9180587490526433E-6</v>
      </c>
    </row>
    <row r="6079" spans="8:37" x14ac:dyDescent="0.3">
      <c r="H6079" s="1">
        <f t="shared" si="919"/>
        <v>0</v>
      </c>
      <c r="J6079" s="1">
        <f t="shared" si="924"/>
        <v>21866400</v>
      </c>
      <c r="K6079" s="1">
        <f t="shared" si="920"/>
        <v>253.1</v>
      </c>
      <c r="L6079" s="1">
        <f t="shared" ca="1" si="925"/>
        <v>13.43004857897289</v>
      </c>
      <c r="M6079" s="1">
        <f t="shared" ca="1" si="921"/>
        <v>-9.6117424974603388E-7</v>
      </c>
      <c r="AH6079" s="1">
        <f t="shared" ca="1" si="927"/>
        <v>45.404545479588258</v>
      </c>
      <c r="AI6079" s="1">
        <f t="shared" ca="1" si="922"/>
        <v>-1.8860125805898377E-6</v>
      </c>
      <c r="AJ6079" s="1">
        <f t="shared" ca="1" si="926"/>
        <v>44.859008770782914</v>
      </c>
      <c r="AK6079">
        <f t="shared" ca="1" si="923"/>
        <v>-2.917179636114679E-6</v>
      </c>
    </row>
    <row r="6080" spans="8:37" x14ac:dyDescent="0.3">
      <c r="H6080" s="1">
        <f t="shared" si="919"/>
        <v>0</v>
      </c>
      <c r="J6080" s="1">
        <f t="shared" si="924"/>
        <v>21870000</v>
      </c>
      <c r="K6080" s="1">
        <f t="shared" si="920"/>
        <v>253.1</v>
      </c>
      <c r="L6080" s="1">
        <f t="shared" ca="1" si="925"/>
        <v>13.426588351673805</v>
      </c>
      <c r="M6080" s="1">
        <f t="shared" ca="1" si="921"/>
        <v>-9.6020461833184713E-7</v>
      </c>
      <c r="AH6080" s="1">
        <f t="shared" ca="1" si="927"/>
        <v>45.397755834298131</v>
      </c>
      <c r="AI6080" s="1">
        <f t="shared" ca="1" si="922"/>
        <v>-1.8856508937990185E-6</v>
      </c>
      <c r="AJ6080" s="1">
        <f t="shared" ca="1" si="926"/>
        <v>44.848506924092902</v>
      </c>
      <c r="AK6080">
        <f t="shared" ca="1" si="923"/>
        <v>-2.9163007880238696E-6</v>
      </c>
    </row>
    <row r="6081" spans="8:37" x14ac:dyDescent="0.3">
      <c r="H6081" s="1">
        <f t="shared" si="919"/>
        <v>0</v>
      </c>
      <c r="J6081" s="1">
        <f t="shared" si="924"/>
        <v>21873600</v>
      </c>
      <c r="K6081" s="1">
        <f t="shared" si="920"/>
        <v>253.2</v>
      </c>
      <c r="L6081" s="1">
        <f t="shared" ca="1" si="925"/>
        <v>13.423131615047811</v>
      </c>
      <c r="M6081" s="1">
        <f t="shared" ca="1" si="921"/>
        <v>-9.5923596508152648E-7</v>
      </c>
      <c r="AH6081" s="1">
        <f t="shared" ca="1" si="927"/>
        <v>45.390967491080453</v>
      </c>
      <c r="AI6081" s="1">
        <f t="shared" ca="1" si="922"/>
        <v>-1.8852892763700564E-6</v>
      </c>
      <c r="AJ6081" s="1">
        <f t="shared" ca="1" si="926"/>
        <v>44.838008241256013</v>
      </c>
      <c r="AK6081">
        <f t="shared" ca="1" si="923"/>
        <v>-2.9154222047004261E-6</v>
      </c>
    </row>
    <row r="6082" spans="8:37" x14ac:dyDescent="0.3">
      <c r="H6082" s="1">
        <f t="shared" si="919"/>
        <v>0</v>
      </c>
      <c r="J6082" s="1">
        <f t="shared" si="924"/>
        <v>21877200</v>
      </c>
      <c r="K6082" s="1">
        <f t="shared" si="920"/>
        <v>253.2</v>
      </c>
      <c r="L6082" s="1">
        <f t="shared" ca="1" si="925"/>
        <v>13.419678365573517</v>
      </c>
      <c r="M6082" s="1">
        <f t="shared" ca="1" si="921"/>
        <v>-9.5826828900829886E-7</v>
      </c>
      <c r="AH6082" s="1">
        <f t="shared" ca="1" si="927"/>
        <v>45.384180449685523</v>
      </c>
      <c r="AI6082" s="1">
        <f t="shared" ca="1" si="922"/>
        <v>-1.8849277282896496E-6</v>
      </c>
      <c r="AJ6082" s="1">
        <f t="shared" ca="1" si="926"/>
        <v>44.827512721319088</v>
      </c>
      <c r="AK6082">
        <f t="shared" ca="1" si="923"/>
        <v>-2.9145438860645816E-6</v>
      </c>
    </row>
    <row r="6083" spans="8:37" x14ac:dyDescent="0.3">
      <c r="H6083" s="1">
        <f t="shared" si="919"/>
        <v>0</v>
      </c>
      <c r="J6083" s="1">
        <f t="shared" si="924"/>
        <v>21880800</v>
      </c>
      <c r="K6083" s="1">
        <f t="shared" si="920"/>
        <v>253.3</v>
      </c>
      <c r="L6083" s="1">
        <f t="shared" ca="1" si="925"/>
        <v>13.416228599733088</v>
      </c>
      <c r="M6083" s="1">
        <f t="shared" ca="1" si="921"/>
        <v>-9.573015891263865E-7</v>
      </c>
      <c r="AH6083" s="1">
        <f t="shared" ca="1" si="927"/>
        <v>45.37739470986368</v>
      </c>
      <c r="AI6083" s="1">
        <f t="shared" ca="1" si="922"/>
        <v>-1.8845662495444986E-6</v>
      </c>
      <c r="AJ6083" s="1">
        <f t="shared" ca="1" si="926"/>
        <v>44.817020363329256</v>
      </c>
      <c r="AK6083">
        <f t="shared" ca="1" si="923"/>
        <v>-2.9136658320365964E-6</v>
      </c>
    </row>
    <row r="6084" spans="8:37" x14ac:dyDescent="0.3">
      <c r="H6084" s="1">
        <f t="shared" si="919"/>
        <v>0</v>
      </c>
      <c r="J6084" s="1">
        <f t="shared" si="924"/>
        <v>21884400</v>
      </c>
      <c r="K6084" s="1">
        <f t="shared" si="920"/>
        <v>253.3</v>
      </c>
      <c r="L6084" s="1">
        <f t="shared" ca="1" si="925"/>
        <v>13.412782314012233</v>
      </c>
      <c r="M6084" s="1">
        <f t="shared" ca="1" si="921"/>
        <v>-9.5633586445100622E-7</v>
      </c>
      <c r="AH6084" s="1">
        <f t="shared" ca="1" si="927"/>
        <v>45.370610271365322</v>
      </c>
      <c r="AI6084" s="1">
        <f t="shared" ca="1" si="922"/>
        <v>-1.8842048401213068E-6</v>
      </c>
      <c r="AJ6084" s="1">
        <f t="shared" ca="1" si="926"/>
        <v>44.806531166333926</v>
      </c>
      <c r="AK6084">
        <f t="shared" ca="1" si="923"/>
        <v>-2.912788042536752E-6</v>
      </c>
    </row>
    <row r="6085" spans="8:37" x14ac:dyDescent="0.3">
      <c r="H6085" s="1">
        <f t="shared" si="919"/>
        <v>0</v>
      </c>
      <c r="J6085" s="1">
        <f t="shared" si="924"/>
        <v>21888000</v>
      </c>
      <c r="K6085" s="1">
        <f t="shared" si="920"/>
        <v>253.3</v>
      </c>
      <c r="L6085" s="1">
        <f t="shared" ca="1" si="925"/>
        <v>13.40933950490021</v>
      </c>
      <c r="M6085" s="1">
        <f t="shared" ca="1" si="921"/>
        <v>-9.5537111399836801E-7</v>
      </c>
      <c r="AH6085" s="1">
        <f t="shared" ca="1" si="927"/>
        <v>45.363827133940887</v>
      </c>
      <c r="AI6085" s="1">
        <f t="shared" ca="1" si="922"/>
        <v>-1.8838435000067804E-6</v>
      </c>
      <c r="AJ6085" s="1">
        <f t="shared" ca="1" si="926"/>
        <v>44.796045129380794</v>
      </c>
      <c r="AK6085">
        <f t="shared" ca="1" si="923"/>
        <v>-2.9119105174853549E-6</v>
      </c>
    </row>
    <row r="6086" spans="8:37" x14ac:dyDescent="0.3">
      <c r="H6086" s="1">
        <f t="shared" ref="H6086:H6149" si="928">F6086+0*(E6086-$B$19)*G6086</f>
        <v>0</v>
      </c>
      <c r="J6086" s="1">
        <f t="shared" si="924"/>
        <v>21891600</v>
      </c>
      <c r="K6086" s="1">
        <f t="shared" ref="K6086:K6149" si="929">ROUND(J6086/(24*3600),1)</f>
        <v>253.4</v>
      </c>
      <c r="L6086" s="1">
        <f t="shared" ca="1" si="925"/>
        <v>13.405900168889815</v>
      </c>
      <c r="M6086" s="1">
        <f t="shared" ref="M6086:M6149" ca="1" si="930">-$B$16*(L6086-$B$19)/INDIRECT(ADDRESS(ROUND(L6086,0),8))-$B$16*$B$14*$B$33*$B$12*$B$34*((L6086+273)^4-($B$19+273)^4)/INDIRECT(ADDRESS(ROUND(L6086,0),8))</f>
        <v>-9.5440733678567457E-7</v>
      </c>
      <c r="AH6086" s="1">
        <f t="shared" ca="1" si="927"/>
        <v>45.357045297340861</v>
      </c>
      <c r="AI6086" s="1">
        <f t="shared" ref="AI6086:AI6149" ca="1" si="931">-$AB$24*(AH6086-$B$19)/INDIRECT(ADDRESS(ROUND(AH6086,0)+5,31))</f>
        <v>-1.8834822291876272E-6</v>
      </c>
      <c r="AJ6086" s="1">
        <f t="shared" ca="1" si="926"/>
        <v>44.785562251517845</v>
      </c>
      <c r="AK6086">
        <f t="shared" ref="AK6086:AK6149" ca="1" si="932">-$AB$24*(AJ6086-$B$19)/INDIRECT(ADDRESS(ROUND(AJ6086,0),33))</f>
        <v>-2.9110332568027362E-6</v>
      </c>
    </row>
    <row r="6087" spans="8:37" x14ac:dyDescent="0.3">
      <c r="H6087" s="1">
        <f t="shared" si="928"/>
        <v>0</v>
      </c>
      <c r="J6087" s="1">
        <f t="shared" ref="J6087:J6150" si="933">J6086+$I$5*60</f>
        <v>21895200</v>
      </c>
      <c r="K6087" s="1">
        <f t="shared" si="929"/>
        <v>253.4</v>
      </c>
      <c r="L6087" s="1">
        <f t="shared" ref="L6087:L6150" ca="1" si="934">L6086+M6086*(J6087-J6086)</f>
        <v>13.402464302477387</v>
      </c>
      <c r="M6087" s="1">
        <f t="shared" ca="1" si="930"/>
        <v>-9.5344453183112082E-7</v>
      </c>
      <c r="AH6087" s="1">
        <f t="shared" ca="1" si="927"/>
        <v>45.350264761315785</v>
      </c>
      <c r="AI6087" s="1">
        <f t="shared" ca="1" si="931"/>
        <v>-1.8831210276505587E-6</v>
      </c>
      <c r="AJ6087" s="1">
        <f t="shared" ref="AJ6087:AJ6150" ca="1" si="935">AJ6086+AK6086*$I$5*60</f>
        <v>44.775082531793359</v>
      </c>
      <c r="AK6087">
        <f t="shared" ca="1" si="932"/>
        <v>-2.910156260409251E-6</v>
      </c>
    </row>
    <row r="6088" spans="8:37" x14ac:dyDescent="0.3">
      <c r="H6088" s="1">
        <f t="shared" si="928"/>
        <v>0</v>
      </c>
      <c r="J6088" s="1">
        <f t="shared" si="933"/>
        <v>21898800</v>
      </c>
      <c r="K6088" s="1">
        <f t="shared" si="929"/>
        <v>253.5</v>
      </c>
      <c r="L6088" s="1">
        <f t="shared" ca="1" si="934"/>
        <v>13.399031902162795</v>
      </c>
      <c r="M6088" s="1">
        <f t="shared" ca="1" si="930"/>
        <v>-9.5248269815388991E-7</v>
      </c>
      <c r="AH6088" s="1">
        <f t="shared" ref="AH6088:AH6151" ca="1" si="936">AH6087+AI6087*$I$5*60</f>
        <v>45.343485525616245</v>
      </c>
      <c r="AI6088" s="1">
        <f t="shared" ca="1" si="931"/>
        <v>-1.8827598953822887E-6</v>
      </c>
      <c r="AJ6088" s="1">
        <f t="shared" ca="1" si="935"/>
        <v>44.764605969255882</v>
      </c>
      <c r="AK6088">
        <f t="shared" ca="1" si="932"/>
        <v>-2.9092795282252761E-6</v>
      </c>
    </row>
    <row r="6089" spans="8:37" x14ac:dyDescent="0.3">
      <c r="H6089" s="1">
        <f t="shared" si="928"/>
        <v>0</v>
      </c>
      <c r="J6089" s="1">
        <f t="shared" si="933"/>
        <v>21902400</v>
      </c>
      <c r="K6089" s="1">
        <f t="shared" si="929"/>
        <v>253.5</v>
      </c>
      <c r="L6089" s="1">
        <f t="shared" ca="1" si="934"/>
        <v>13.395602964449441</v>
      </c>
      <c r="M6089" s="1">
        <f t="shared" ca="1" si="930"/>
        <v>-9.5152183477415669E-7</v>
      </c>
      <c r="AH6089" s="1">
        <f t="shared" ca="1" si="936"/>
        <v>45.336707589992869</v>
      </c>
      <c r="AI6089" s="1">
        <f t="shared" ca="1" si="931"/>
        <v>-1.8823988323695329E-6</v>
      </c>
      <c r="AJ6089" s="1">
        <f t="shared" ca="1" si="935"/>
        <v>44.754132562954268</v>
      </c>
      <c r="AK6089">
        <f t="shared" ca="1" si="932"/>
        <v>-2.9084030601712146E-6</v>
      </c>
    </row>
    <row r="6090" spans="8:37" x14ac:dyDescent="0.3">
      <c r="H6090" s="1">
        <f t="shared" si="928"/>
        <v>0</v>
      </c>
      <c r="J6090" s="1">
        <f t="shared" si="933"/>
        <v>21906000</v>
      </c>
      <c r="K6090" s="1">
        <f t="shared" si="929"/>
        <v>253.5</v>
      </c>
      <c r="L6090" s="1">
        <f t="shared" ca="1" si="934"/>
        <v>13.392177485844254</v>
      </c>
      <c r="M6090" s="1">
        <f t="shared" ca="1" si="930"/>
        <v>-9.5056194071308332E-7</v>
      </c>
      <c r="AH6090" s="1">
        <f t="shared" ca="1" si="936"/>
        <v>45.329930954196342</v>
      </c>
      <c r="AI6090" s="1">
        <f t="shared" ca="1" si="931"/>
        <v>-1.88203783859901E-6</v>
      </c>
      <c r="AJ6090" s="1">
        <f t="shared" ca="1" si="935"/>
        <v>44.743662311937655</v>
      </c>
      <c r="AK6090">
        <f t="shared" ca="1" si="932"/>
        <v>-2.907526856167495E-6</v>
      </c>
    </row>
    <row r="6091" spans="8:37" x14ac:dyDescent="0.3">
      <c r="H6091" s="1">
        <f t="shared" si="928"/>
        <v>0</v>
      </c>
      <c r="J6091" s="1">
        <f t="shared" si="933"/>
        <v>21909600</v>
      </c>
      <c r="K6091" s="1">
        <f t="shared" si="929"/>
        <v>253.6</v>
      </c>
      <c r="L6091" s="1">
        <f t="shared" ca="1" si="934"/>
        <v>13.388755462857686</v>
      </c>
      <c r="M6091" s="1">
        <f t="shared" ca="1" si="930"/>
        <v>-9.4960301499281971E-7</v>
      </c>
      <c r="AH6091" s="1">
        <f t="shared" ca="1" si="936"/>
        <v>45.323155617977385</v>
      </c>
      <c r="AI6091" s="1">
        <f t="shared" ca="1" si="931"/>
        <v>-1.8816769140574409E-6</v>
      </c>
      <c r="AJ6091" s="1">
        <f t="shared" ca="1" si="935"/>
        <v>44.733195215255449</v>
      </c>
      <c r="AK6091">
        <f t="shared" ca="1" si="932"/>
        <v>-2.906650916134565E-6</v>
      </c>
    </row>
    <row r="6092" spans="8:37" x14ac:dyDescent="0.3">
      <c r="H6092" s="1">
        <f t="shared" si="928"/>
        <v>0</v>
      </c>
      <c r="J6092" s="1">
        <f t="shared" si="933"/>
        <v>21913200</v>
      </c>
      <c r="K6092" s="1">
        <f t="shared" si="929"/>
        <v>253.6</v>
      </c>
      <c r="L6092" s="1">
        <f t="shared" ca="1" si="934"/>
        <v>13.385336892003712</v>
      </c>
      <c r="M6092" s="1">
        <f t="shared" ca="1" si="930"/>
        <v>-9.4864505663650256E-7</v>
      </c>
      <c r="AH6092" s="1">
        <f t="shared" ca="1" si="936"/>
        <v>45.31638158108678</v>
      </c>
      <c r="AI6092" s="1">
        <f t="shared" ca="1" si="931"/>
        <v>-1.8813160587315499E-6</v>
      </c>
      <c r="AJ6092" s="1">
        <f t="shared" ca="1" si="935"/>
        <v>44.722731271957365</v>
      </c>
      <c r="AK6092">
        <f t="shared" ca="1" si="932"/>
        <v>-2.9057752399929012E-6</v>
      </c>
    </row>
    <row r="6093" spans="8:37" x14ac:dyDescent="0.3">
      <c r="H6093" s="1">
        <f t="shared" si="928"/>
        <v>0</v>
      </c>
      <c r="J6093" s="1">
        <f t="shared" si="933"/>
        <v>21916800</v>
      </c>
      <c r="K6093" s="1">
        <f t="shared" si="929"/>
        <v>253.7</v>
      </c>
      <c r="L6093" s="1">
        <f t="shared" ca="1" si="934"/>
        <v>13.381921769799821</v>
      </c>
      <c r="M6093" s="1">
        <f t="shared" ca="1" si="930"/>
        <v>-9.4768806466825325E-7</v>
      </c>
      <c r="AH6093" s="1">
        <f t="shared" ca="1" si="936"/>
        <v>45.309608843275349</v>
      </c>
      <c r="AI6093" s="1">
        <f t="shared" ca="1" si="931"/>
        <v>-1.8809552726080632E-6</v>
      </c>
      <c r="AJ6093" s="1">
        <f t="shared" ca="1" si="935"/>
        <v>44.712270481093391</v>
      </c>
      <c r="AK6093">
        <f t="shared" ca="1" si="932"/>
        <v>-2.9048998276630009E-6</v>
      </c>
    </row>
    <row r="6094" spans="8:37" x14ac:dyDescent="0.3">
      <c r="H6094" s="1">
        <f t="shared" si="928"/>
        <v>0</v>
      </c>
      <c r="J6094" s="1">
        <f t="shared" si="933"/>
        <v>21920400</v>
      </c>
      <c r="K6094" s="1">
        <f t="shared" si="929"/>
        <v>253.7</v>
      </c>
      <c r="L6094" s="1">
        <f t="shared" ca="1" si="934"/>
        <v>13.378510092767014</v>
      </c>
      <c r="M6094" s="1">
        <f t="shared" ca="1" si="930"/>
        <v>-9.4673203811317815E-7</v>
      </c>
      <c r="AH6094" s="1">
        <f t="shared" ca="1" si="936"/>
        <v>45.30283740429396</v>
      </c>
      <c r="AI6094" s="1">
        <f t="shared" ca="1" si="931"/>
        <v>-1.8805945556737089E-6</v>
      </c>
      <c r="AJ6094" s="1">
        <f t="shared" ca="1" si="935"/>
        <v>44.701812841713803</v>
      </c>
      <c r="AK6094">
        <f t="shared" ca="1" si="932"/>
        <v>-2.904024679065387E-6</v>
      </c>
    </row>
    <row r="6095" spans="8:37" x14ac:dyDescent="0.3">
      <c r="H6095" s="1">
        <f t="shared" si="928"/>
        <v>0</v>
      </c>
      <c r="J6095" s="1">
        <f t="shared" si="933"/>
        <v>21924000</v>
      </c>
      <c r="K6095" s="1">
        <f t="shared" si="929"/>
        <v>253.8</v>
      </c>
      <c r="L6095" s="1">
        <f t="shared" ca="1" si="934"/>
        <v>13.375101857429806</v>
      </c>
      <c r="M6095" s="1">
        <f t="shared" ca="1" si="930"/>
        <v>-9.4577697599736745E-7</v>
      </c>
      <c r="AH6095" s="1">
        <f t="shared" ca="1" si="936"/>
        <v>45.296067263893534</v>
      </c>
      <c r="AI6095" s="1">
        <f t="shared" ca="1" si="931"/>
        <v>-1.880233907915219E-6</v>
      </c>
      <c r="AJ6095" s="1">
        <f t="shared" ca="1" si="935"/>
        <v>44.691358352869166</v>
      </c>
      <c r="AK6095">
        <f t="shared" ca="1" si="932"/>
        <v>-2.9031497941206058E-6</v>
      </c>
    </row>
    <row r="6096" spans="8:37" x14ac:dyDescent="0.3">
      <c r="H6096" s="1">
        <f t="shared" si="928"/>
        <v>0</v>
      </c>
      <c r="J6096" s="1">
        <f t="shared" si="933"/>
        <v>21927600</v>
      </c>
      <c r="K6096" s="1">
        <f t="shared" si="929"/>
        <v>253.8</v>
      </c>
      <c r="L6096" s="1">
        <f t="shared" ca="1" si="934"/>
        <v>13.371697060316215</v>
      </c>
      <c r="M6096" s="1">
        <f t="shared" ca="1" si="930"/>
        <v>-9.4482287734789297E-7</v>
      </c>
      <c r="AH6096" s="1">
        <f t="shared" ca="1" si="936"/>
        <v>45.289298421825038</v>
      </c>
      <c r="AI6096" s="1">
        <f t="shared" ca="1" si="931"/>
        <v>-1.8798733293193277E-6</v>
      </c>
      <c r="AJ6096" s="1">
        <f t="shared" ca="1" si="935"/>
        <v>44.68090701361033</v>
      </c>
      <c r="AK6096">
        <f t="shared" ca="1" si="932"/>
        <v>-2.9022751727492272E-6</v>
      </c>
    </row>
    <row r="6097" spans="8:37" x14ac:dyDescent="0.3">
      <c r="H6097" s="1">
        <f t="shared" si="928"/>
        <v>0</v>
      </c>
      <c r="J6097" s="1">
        <f t="shared" si="933"/>
        <v>21931200</v>
      </c>
      <c r="K6097" s="1">
        <f t="shared" si="929"/>
        <v>253.8</v>
      </c>
      <c r="L6097" s="1">
        <f t="shared" ca="1" si="934"/>
        <v>13.368295697957763</v>
      </c>
      <c r="M6097" s="1">
        <f t="shared" ca="1" si="930"/>
        <v>-9.4386974119280874E-7</v>
      </c>
      <c r="AH6097" s="1">
        <f t="shared" ca="1" si="936"/>
        <v>45.282530877839491</v>
      </c>
      <c r="AI6097" s="1">
        <f t="shared" ca="1" si="931"/>
        <v>-1.8795128198727709E-6</v>
      </c>
      <c r="AJ6097" s="1">
        <f t="shared" ca="1" si="935"/>
        <v>44.670458822988429</v>
      </c>
      <c r="AK6097">
        <f t="shared" ca="1" si="932"/>
        <v>-2.9014008148718452E-6</v>
      </c>
    </row>
    <row r="6098" spans="8:37" x14ac:dyDescent="0.3">
      <c r="H6098" s="1">
        <f t="shared" si="928"/>
        <v>0</v>
      </c>
      <c r="J6098" s="1">
        <f t="shared" si="933"/>
        <v>21934800</v>
      </c>
      <c r="K6098" s="1">
        <f t="shared" si="929"/>
        <v>253.9</v>
      </c>
      <c r="L6098" s="1">
        <f t="shared" ca="1" si="934"/>
        <v>13.364897766889468</v>
      </c>
      <c r="M6098" s="1">
        <f t="shared" ca="1" si="930"/>
        <v>-9.4291756656114894E-7</v>
      </c>
      <c r="AH6098" s="1">
        <f t="shared" ca="1" si="936"/>
        <v>45.275764631687949</v>
      </c>
      <c r="AI6098" s="1">
        <f t="shared" ca="1" si="931"/>
        <v>-1.8791523795622879E-6</v>
      </c>
      <c r="AJ6098" s="1">
        <f t="shared" ca="1" si="935"/>
        <v>44.660013780054889</v>
      </c>
      <c r="AK6098">
        <f t="shared" ca="1" si="932"/>
        <v>-2.9005267204090788E-6</v>
      </c>
    </row>
    <row r="6099" spans="8:37" x14ac:dyDescent="0.3">
      <c r="H6099" s="1">
        <f t="shared" si="928"/>
        <v>0</v>
      </c>
      <c r="J6099" s="1">
        <f t="shared" si="933"/>
        <v>21938400</v>
      </c>
      <c r="K6099" s="1">
        <f t="shared" si="929"/>
        <v>253.9</v>
      </c>
      <c r="L6099" s="1">
        <f t="shared" ca="1" si="934"/>
        <v>13.361503263649848</v>
      </c>
      <c r="M6099" s="1">
        <f t="shared" ca="1" si="930"/>
        <v>-9.4196635248292711E-7</v>
      </c>
      <c r="AH6099" s="1">
        <f t="shared" ca="1" si="936"/>
        <v>45.268999683121521</v>
      </c>
      <c r="AI6099" s="1">
        <f t="shared" ca="1" si="931"/>
        <v>-1.8787920083746197E-6</v>
      </c>
      <c r="AJ6099" s="1">
        <f t="shared" ca="1" si="935"/>
        <v>44.64957188386142</v>
      </c>
      <c r="AK6099">
        <f t="shared" ca="1" si="932"/>
        <v>-2.8996528892815699E-6</v>
      </c>
    </row>
    <row r="6100" spans="8:37" x14ac:dyDescent="0.3">
      <c r="H6100" s="1">
        <f t="shared" si="928"/>
        <v>0</v>
      </c>
      <c r="J6100" s="1">
        <f t="shared" si="933"/>
        <v>21942000</v>
      </c>
      <c r="K6100" s="1">
        <f t="shared" si="929"/>
        <v>254</v>
      </c>
      <c r="L6100" s="1">
        <f t="shared" ca="1" si="934"/>
        <v>13.358112184780909</v>
      </c>
      <c r="M6100" s="1">
        <f t="shared" ca="1" si="930"/>
        <v>-9.4101609798913609E-7</v>
      </c>
      <c r="AH6100" s="1">
        <f t="shared" ca="1" si="936"/>
        <v>45.262236031891369</v>
      </c>
      <c r="AI6100" s="1">
        <f t="shared" ca="1" si="931"/>
        <v>-1.878431706296511E-6</v>
      </c>
      <c r="AJ6100" s="1">
        <f t="shared" ca="1" si="935"/>
        <v>44.639133133460007</v>
      </c>
      <c r="AK6100">
        <f t="shared" ca="1" si="932"/>
        <v>-2.8987793214099842E-6</v>
      </c>
    </row>
    <row r="6101" spans="8:37" x14ac:dyDescent="0.3">
      <c r="H6101" s="1">
        <f t="shared" si="928"/>
        <v>0</v>
      </c>
      <c r="J6101" s="1">
        <f t="shared" si="933"/>
        <v>21945600</v>
      </c>
      <c r="K6101" s="1">
        <f t="shared" si="929"/>
        <v>254</v>
      </c>
      <c r="L6101" s="1">
        <f t="shared" ca="1" si="934"/>
        <v>13.354724526828148</v>
      </c>
      <c r="M6101" s="1">
        <f t="shared" ca="1" si="930"/>
        <v>-9.4006680211174532E-7</v>
      </c>
      <c r="AH6101" s="1">
        <f t="shared" ca="1" si="936"/>
        <v>45.255473677748704</v>
      </c>
      <c r="AI6101" s="1">
        <f t="shared" ca="1" si="931"/>
        <v>-1.8780714733147086E-6</v>
      </c>
      <c r="AJ6101" s="1">
        <f t="shared" ca="1" si="935"/>
        <v>44.628697527902929</v>
      </c>
      <c r="AK6101">
        <f t="shared" ca="1" si="932"/>
        <v>-2.8979060167150115E-6</v>
      </c>
    </row>
    <row r="6102" spans="8:37" x14ac:dyDescent="0.3">
      <c r="H6102" s="1">
        <f t="shared" si="928"/>
        <v>0</v>
      </c>
      <c r="J6102" s="1">
        <f t="shared" si="933"/>
        <v>21949200</v>
      </c>
      <c r="K6102" s="1">
        <f t="shared" si="929"/>
        <v>254</v>
      </c>
      <c r="L6102" s="1">
        <f t="shared" ca="1" si="934"/>
        <v>13.351340286340546</v>
      </c>
      <c r="M6102" s="1">
        <f t="shared" ca="1" si="930"/>
        <v>-9.3911846388370131E-7</v>
      </c>
      <c r="AH6102" s="1">
        <f t="shared" ca="1" si="936"/>
        <v>45.24871262044477</v>
      </c>
      <c r="AI6102" s="1">
        <f t="shared" ca="1" si="931"/>
        <v>-1.8777113094159614E-6</v>
      </c>
      <c r="AJ6102" s="1">
        <f t="shared" ca="1" si="935"/>
        <v>44.618265066242756</v>
      </c>
      <c r="AK6102">
        <f t="shared" ca="1" si="932"/>
        <v>-2.8970329751173651E-6</v>
      </c>
    </row>
    <row r="6103" spans="8:37" x14ac:dyDescent="0.3">
      <c r="H6103" s="1">
        <f t="shared" si="928"/>
        <v>0</v>
      </c>
      <c r="J6103" s="1">
        <f t="shared" si="933"/>
        <v>21952800</v>
      </c>
      <c r="K6103" s="1">
        <f t="shared" si="929"/>
        <v>254.1</v>
      </c>
      <c r="L6103" s="1">
        <f t="shared" ca="1" si="934"/>
        <v>13.347959459870564</v>
      </c>
      <c r="M6103" s="1">
        <f t="shared" ca="1" si="930"/>
        <v>-9.3817108233892583E-7</v>
      </c>
      <c r="AH6103" s="1">
        <f t="shared" ca="1" si="936"/>
        <v>45.241952859730873</v>
      </c>
      <c r="AI6103" s="1">
        <f t="shared" ca="1" si="931"/>
        <v>-1.8773512145870208E-6</v>
      </c>
      <c r="AJ6103" s="1">
        <f t="shared" ca="1" si="935"/>
        <v>44.607835747532334</v>
      </c>
      <c r="AK6103">
        <f t="shared" ca="1" si="932"/>
        <v>-2.8961601965377833E-6</v>
      </c>
    </row>
    <row r="6104" spans="8:37" x14ac:dyDescent="0.3">
      <c r="H6104" s="1">
        <f t="shared" si="928"/>
        <v>0</v>
      </c>
      <c r="J6104" s="1">
        <f t="shared" si="933"/>
        <v>21956400</v>
      </c>
      <c r="K6104" s="1">
        <f t="shared" si="929"/>
        <v>254.1</v>
      </c>
      <c r="L6104" s="1">
        <f t="shared" ca="1" si="934"/>
        <v>13.344582043974144</v>
      </c>
      <c r="M6104" s="1">
        <f t="shared" ca="1" si="930"/>
        <v>-9.3722465651231578E-7</v>
      </c>
      <c r="AH6104" s="1">
        <f t="shared" ca="1" si="936"/>
        <v>45.235194395358363</v>
      </c>
      <c r="AI6104" s="1">
        <f t="shared" ca="1" si="931"/>
        <v>-1.8769911888146418E-6</v>
      </c>
      <c r="AJ6104" s="1">
        <f t="shared" ca="1" si="935"/>
        <v>44.597409570824802</v>
      </c>
      <c r="AK6104">
        <f t="shared" ca="1" si="932"/>
        <v>-2.8952876808970276E-6</v>
      </c>
    </row>
    <row r="6105" spans="8:37" x14ac:dyDescent="0.3">
      <c r="H6105" s="1">
        <f t="shared" si="928"/>
        <v>0</v>
      </c>
      <c r="J6105" s="1">
        <f t="shared" si="933"/>
        <v>21960000</v>
      </c>
      <c r="K6105" s="1">
        <f t="shared" si="929"/>
        <v>254.2</v>
      </c>
      <c r="L6105" s="1">
        <f t="shared" ca="1" si="934"/>
        <v>13.3412080352107</v>
      </c>
      <c r="M6105" s="1">
        <f t="shared" ca="1" si="930"/>
        <v>-9.362791854397412E-7</v>
      </c>
      <c r="AH6105" s="1">
        <f t="shared" ca="1" si="936"/>
        <v>45.228437227078629</v>
      </c>
      <c r="AI6105" s="1">
        <f t="shared" ca="1" si="931"/>
        <v>-1.8766312320855801E-6</v>
      </c>
      <c r="AJ6105" s="1">
        <f t="shared" ca="1" si="935"/>
        <v>44.586986535173573</v>
      </c>
      <c r="AK6105">
        <f t="shared" ca="1" si="932"/>
        <v>-2.8944154281158828E-6</v>
      </c>
    </row>
    <row r="6106" spans="8:37" x14ac:dyDescent="0.3">
      <c r="H6106" s="1">
        <f t="shared" si="928"/>
        <v>0</v>
      </c>
      <c r="J6106" s="1">
        <f t="shared" si="933"/>
        <v>21963600</v>
      </c>
      <c r="K6106" s="1">
        <f t="shared" si="929"/>
        <v>254.2</v>
      </c>
      <c r="L6106" s="1">
        <f t="shared" ca="1" si="934"/>
        <v>13.337837430143116</v>
      </c>
      <c r="M6106" s="1">
        <f t="shared" ca="1" si="930"/>
        <v>-9.3533466815804432E-7</v>
      </c>
      <c r="AH6106" s="1">
        <f t="shared" ca="1" si="936"/>
        <v>45.221681354643124</v>
      </c>
      <c r="AI6106" s="1">
        <f t="shared" ca="1" si="931"/>
        <v>-1.8762713443865964E-6</v>
      </c>
      <c r="AJ6106" s="1">
        <f t="shared" ca="1" si="935"/>
        <v>44.576566639632354</v>
      </c>
      <c r="AK6106">
        <f t="shared" ca="1" si="932"/>
        <v>-2.8935434381151585E-6</v>
      </c>
    </row>
    <row r="6107" spans="8:37" x14ac:dyDescent="0.3">
      <c r="H6107" s="1">
        <f t="shared" si="928"/>
        <v>0</v>
      </c>
      <c r="J6107" s="1">
        <f t="shared" si="933"/>
        <v>21967200</v>
      </c>
      <c r="K6107" s="1">
        <f t="shared" si="929"/>
        <v>254.3</v>
      </c>
      <c r="L6107" s="1">
        <f t="shared" ca="1" si="934"/>
        <v>13.334470225337748</v>
      </c>
      <c r="M6107" s="1">
        <f t="shared" ca="1" si="930"/>
        <v>-9.3439110370504071E-7</v>
      </c>
      <c r="AH6107" s="1">
        <f t="shared" ca="1" si="936"/>
        <v>45.214926777803335</v>
      </c>
      <c r="AI6107" s="1">
        <f t="shared" ca="1" si="931"/>
        <v>-1.8759115257044514E-6</v>
      </c>
      <c r="AJ6107" s="1">
        <f t="shared" ca="1" si="935"/>
        <v>44.566149883255136</v>
      </c>
      <c r="AK6107">
        <f t="shared" ca="1" si="932"/>
        <v>-2.8926717108156876E-6</v>
      </c>
    </row>
    <row r="6108" spans="8:37" x14ac:dyDescent="0.3">
      <c r="H6108" s="1">
        <f t="shared" si="928"/>
        <v>0</v>
      </c>
      <c r="J6108" s="1">
        <f t="shared" si="933"/>
        <v>21970800</v>
      </c>
      <c r="K6108" s="1">
        <f t="shared" si="929"/>
        <v>254.3</v>
      </c>
      <c r="L6108" s="1">
        <f t="shared" ca="1" si="934"/>
        <v>13.33110641736441</v>
      </c>
      <c r="M6108" s="1">
        <f t="shared" ca="1" si="930"/>
        <v>-9.3344849111951451E-7</v>
      </c>
      <c r="AH6108" s="1">
        <f t="shared" ca="1" si="936"/>
        <v>45.208173496310799</v>
      </c>
      <c r="AI6108" s="1">
        <f t="shared" ca="1" si="931"/>
        <v>-1.8755517760259102E-6</v>
      </c>
      <c r="AJ6108" s="1">
        <f t="shared" ca="1" si="935"/>
        <v>44.555736265096201</v>
      </c>
      <c r="AK6108">
        <f t="shared" ca="1" si="932"/>
        <v>-2.8918002461383275E-6</v>
      </c>
    </row>
    <row r="6109" spans="8:37" x14ac:dyDescent="0.3">
      <c r="H6109" s="1">
        <f t="shared" si="928"/>
        <v>0</v>
      </c>
      <c r="J6109" s="1">
        <f t="shared" si="933"/>
        <v>21974400</v>
      </c>
      <c r="K6109" s="1">
        <f t="shared" si="929"/>
        <v>254.3</v>
      </c>
      <c r="L6109" s="1">
        <f t="shared" ca="1" si="934"/>
        <v>13.327746002796379</v>
      </c>
      <c r="M6109" s="1">
        <f t="shared" ca="1" si="930"/>
        <v>-9.3250682944122048E-7</v>
      </c>
      <c r="AH6109" s="1">
        <f t="shared" ca="1" si="936"/>
        <v>45.201421509917104</v>
      </c>
      <c r="AI6109" s="1">
        <f t="shared" ca="1" si="931"/>
        <v>-1.875192095337739E-6</v>
      </c>
      <c r="AJ6109" s="1">
        <f t="shared" ca="1" si="935"/>
        <v>44.5453257842101</v>
      </c>
      <c r="AK6109">
        <f t="shared" ca="1" si="932"/>
        <v>-2.8909290440039586E-6</v>
      </c>
    </row>
    <row r="6110" spans="8:37" x14ac:dyDescent="0.3">
      <c r="H6110" s="1">
        <f t="shared" si="928"/>
        <v>0</v>
      </c>
      <c r="J6110" s="1">
        <f t="shared" si="933"/>
        <v>21978000</v>
      </c>
      <c r="K6110" s="1">
        <f t="shared" si="929"/>
        <v>254.4</v>
      </c>
      <c r="L6110" s="1">
        <f t="shared" ca="1" si="934"/>
        <v>13.324388978210392</v>
      </c>
      <c r="M6110" s="1">
        <f t="shared" ca="1" si="930"/>
        <v>-9.3156611771088258E-7</v>
      </c>
      <c r="AH6110" s="1">
        <f t="shared" ca="1" si="936"/>
        <v>45.194670818373886</v>
      </c>
      <c r="AI6110" s="1">
        <f t="shared" ca="1" si="931"/>
        <v>-1.8748324836267081E-6</v>
      </c>
      <c r="AJ6110" s="1">
        <f t="shared" ca="1" si="935"/>
        <v>44.534918439651683</v>
      </c>
      <c r="AK6110">
        <f t="shared" ca="1" si="932"/>
        <v>-2.8900581043334855E-6</v>
      </c>
    </row>
    <row r="6111" spans="8:37" x14ac:dyDescent="0.3">
      <c r="H6111" s="1">
        <f t="shared" si="928"/>
        <v>0</v>
      </c>
      <c r="J6111" s="1">
        <f t="shared" si="933"/>
        <v>21981600</v>
      </c>
      <c r="K6111" s="1">
        <f t="shared" si="929"/>
        <v>254.4</v>
      </c>
      <c r="L6111" s="1">
        <f t="shared" ca="1" si="934"/>
        <v>13.321035340186633</v>
      </c>
      <c r="M6111" s="1">
        <f t="shared" ca="1" si="930"/>
        <v>-9.3062635497019156E-7</v>
      </c>
      <c r="AH6111" s="1">
        <f t="shared" ca="1" si="936"/>
        <v>45.187921421432833</v>
      </c>
      <c r="AI6111" s="1">
        <f t="shared" ca="1" si="931"/>
        <v>-1.8744729408795892E-6</v>
      </c>
      <c r="AJ6111" s="1">
        <f t="shared" ca="1" si="935"/>
        <v>44.524514230476086</v>
      </c>
      <c r="AK6111">
        <f t="shared" ca="1" si="932"/>
        <v>-2.8891874270478375E-6</v>
      </c>
    </row>
    <row r="6112" spans="8:37" x14ac:dyDescent="0.3">
      <c r="H6112" s="1">
        <f t="shared" si="928"/>
        <v>0</v>
      </c>
      <c r="J6112" s="1">
        <f t="shared" si="933"/>
        <v>21985200</v>
      </c>
      <c r="K6112" s="1">
        <f t="shared" si="929"/>
        <v>254.5</v>
      </c>
      <c r="L6112" s="1">
        <f t="shared" ca="1" si="934"/>
        <v>13.317685085308741</v>
      </c>
      <c r="M6112" s="1">
        <f t="shared" ca="1" si="930"/>
        <v>-9.2968754026180548E-7</v>
      </c>
      <c r="AH6112" s="1">
        <f t="shared" ca="1" si="936"/>
        <v>45.181173318845666</v>
      </c>
      <c r="AI6112" s="1">
        <f t="shared" ca="1" si="931"/>
        <v>-1.8741134670831568E-6</v>
      </c>
      <c r="AJ6112" s="1">
        <f t="shared" ca="1" si="935"/>
        <v>44.514113155738713</v>
      </c>
      <c r="AK6112">
        <f t="shared" ca="1" si="932"/>
        <v>-2.8883170120679657E-6</v>
      </c>
    </row>
    <row r="6113" spans="8:37" x14ac:dyDescent="0.3">
      <c r="H6113" s="1">
        <f t="shared" si="928"/>
        <v>0</v>
      </c>
      <c r="J6113" s="1">
        <f t="shared" si="933"/>
        <v>21988800</v>
      </c>
      <c r="K6113" s="1">
        <f t="shared" si="929"/>
        <v>254.5</v>
      </c>
      <c r="L6113" s="1">
        <f t="shared" ca="1" si="934"/>
        <v>13.314338210163799</v>
      </c>
      <c r="M6113" s="1">
        <f t="shared" ca="1" si="930"/>
        <v>-9.2874967262934832E-7</v>
      </c>
      <c r="AH6113" s="1">
        <f t="shared" ca="1" si="936"/>
        <v>45.174426510364164</v>
      </c>
      <c r="AI6113" s="1">
        <f t="shared" ca="1" si="931"/>
        <v>-1.873754062224188E-6</v>
      </c>
      <c r="AJ6113" s="1">
        <f t="shared" ca="1" si="935"/>
        <v>44.503715214495266</v>
      </c>
      <c r="AK6113">
        <f t="shared" ca="1" si="932"/>
        <v>-2.8874468593148463E-6</v>
      </c>
    </row>
    <row r="6114" spans="8:37" x14ac:dyDescent="0.3">
      <c r="H6114" s="1">
        <f t="shared" si="928"/>
        <v>0</v>
      </c>
      <c r="J6114" s="1">
        <f t="shared" si="933"/>
        <v>21992400</v>
      </c>
      <c r="K6114" s="1">
        <f t="shared" si="929"/>
        <v>254.5</v>
      </c>
      <c r="L6114" s="1">
        <f t="shared" ca="1" si="934"/>
        <v>13.310994711342333</v>
      </c>
      <c r="M6114" s="1">
        <f t="shared" ca="1" si="930"/>
        <v>-9.2781275111740789E-7</v>
      </c>
      <c r="AH6114" s="1">
        <f t="shared" ca="1" si="936"/>
        <v>45.167680995740156</v>
      </c>
      <c r="AI6114" s="1">
        <f t="shared" ca="1" si="931"/>
        <v>-1.873394726289463E-6</v>
      </c>
      <c r="AJ6114" s="1">
        <f t="shared" ca="1" si="935"/>
        <v>44.493320405801732</v>
      </c>
      <c r="AK6114">
        <f t="shared" ca="1" si="932"/>
        <v>-3.0591647564511297E-6</v>
      </c>
    </row>
    <row r="6115" spans="8:37" x14ac:dyDescent="0.3">
      <c r="H6115" s="1">
        <f t="shared" si="928"/>
        <v>0</v>
      </c>
      <c r="J6115" s="1">
        <f t="shared" si="933"/>
        <v>21996000</v>
      </c>
      <c r="K6115" s="1">
        <f t="shared" si="929"/>
        <v>254.6</v>
      </c>
      <c r="L6115" s="1">
        <f t="shared" ca="1" si="934"/>
        <v>13.307654585438311</v>
      </c>
      <c r="M6115" s="1">
        <f t="shared" ca="1" si="930"/>
        <v>-9.268767747715369E-7</v>
      </c>
      <c r="AH6115" s="1">
        <f t="shared" ca="1" si="936"/>
        <v>45.160936774725513</v>
      </c>
      <c r="AI6115" s="1">
        <f t="shared" ca="1" si="931"/>
        <v>-1.873035459265763E-6</v>
      </c>
      <c r="AJ6115" s="1">
        <f t="shared" ca="1" si="935"/>
        <v>44.482307412678509</v>
      </c>
      <c r="AK6115">
        <f t="shared" ca="1" si="932"/>
        <v>-3.0581880293622543E-6</v>
      </c>
    </row>
    <row r="6116" spans="8:37" x14ac:dyDescent="0.3">
      <c r="H6116" s="1">
        <f t="shared" si="928"/>
        <v>0</v>
      </c>
      <c r="J6116" s="1">
        <f t="shared" si="933"/>
        <v>21999600</v>
      </c>
      <c r="K6116" s="1">
        <f t="shared" si="929"/>
        <v>254.6</v>
      </c>
      <c r="L6116" s="1">
        <f t="shared" ca="1" si="934"/>
        <v>13.304317829049133</v>
      </c>
      <c r="M6116" s="1">
        <f t="shared" ca="1" si="930"/>
        <v>-9.2594174263825024E-7</v>
      </c>
      <c r="AH6116" s="1">
        <f t="shared" ca="1" si="936"/>
        <v>45.154193847072158</v>
      </c>
      <c r="AI6116" s="1">
        <f t="shared" ca="1" si="931"/>
        <v>-1.8726762611398738E-6</v>
      </c>
      <c r="AJ6116" s="1">
        <f t="shared" ca="1" si="935"/>
        <v>44.471297935772803</v>
      </c>
      <c r="AK6116">
        <f t="shared" ca="1" si="932"/>
        <v>-3.0572116141218348E-6</v>
      </c>
    </row>
    <row r="6117" spans="8:37" x14ac:dyDescent="0.3">
      <c r="H6117" s="1">
        <f t="shared" si="928"/>
        <v>0</v>
      </c>
      <c r="J6117" s="1">
        <f t="shared" si="933"/>
        <v>22003200</v>
      </c>
      <c r="K6117" s="1">
        <f t="shared" si="929"/>
        <v>254.7</v>
      </c>
      <c r="L6117" s="1">
        <f t="shared" ca="1" si="934"/>
        <v>13.300984438775634</v>
      </c>
      <c r="M6117" s="1">
        <f t="shared" ca="1" si="930"/>
        <v>-9.2500765376502518E-7</v>
      </c>
      <c r="AH6117" s="1">
        <f t="shared" ca="1" si="936"/>
        <v>45.147452212532052</v>
      </c>
      <c r="AI6117" s="1">
        <f t="shared" ca="1" si="931"/>
        <v>-1.8723171318985815E-6</v>
      </c>
      <c r="AJ6117" s="1">
        <f t="shared" ca="1" si="935"/>
        <v>44.460291973961965</v>
      </c>
      <c r="AK6117">
        <f t="shared" ca="1" si="932"/>
        <v>-3.0562355106303051E-6</v>
      </c>
    </row>
    <row r="6118" spans="8:37" x14ac:dyDescent="0.3">
      <c r="H6118" s="1">
        <f t="shared" si="928"/>
        <v>0</v>
      </c>
      <c r="J6118" s="1">
        <f t="shared" si="933"/>
        <v>22006800</v>
      </c>
      <c r="K6118" s="1">
        <f t="shared" si="929"/>
        <v>254.7</v>
      </c>
      <c r="L6118" s="1">
        <f t="shared" ca="1" si="934"/>
        <v>13.29765441122208</v>
      </c>
      <c r="M6118" s="1">
        <f t="shared" ca="1" si="930"/>
        <v>-9.2407450720029971E-7</v>
      </c>
      <c r="AH6118" s="1">
        <f t="shared" ca="1" si="936"/>
        <v>45.140711870857217</v>
      </c>
      <c r="AI6118" s="1">
        <f t="shared" ca="1" si="931"/>
        <v>-1.8719580715286768E-6</v>
      </c>
      <c r="AJ6118" s="1">
        <f t="shared" ca="1" si="935"/>
        <v>44.449289526123692</v>
      </c>
      <c r="AK6118">
        <f t="shared" ca="1" si="932"/>
        <v>-3.055259718788129E-6</v>
      </c>
    </row>
    <row r="6119" spans="8:37" x14ac:dyDescent="0.3">
      <c r="H6119" s="1">
        <f t="shared" si="928"/>
        <v>0</v>
      </c>
      <c r="J6119" s="1">
        <f t="shared" si="933"/>
        <v>22010400</v>
      </c>
      <c r="K6119" s="1">
        <f t="shared" si="929"/>
        <v>254.8</v>
      </c>
      <c r="L6119" s="1">
        <f t="shared" ca="1" si="934"/>
        <v>13.29432774299616</v>
      </c>
      <c r="M6119" s="1">
        <f t="shared" ca="1" si="930"/>
        <v>-9.2314230199347206E-7</v>
      </c>
      <c r="AH6119" s="1">
        <f t="shared" ca="1" si="936"/>
        <v>45.133972821799716</v>
      </c>
      <c r="AI6119" s="1">
        <f t="shared" ca="1" si="931"/>
        <v>-1.8715990800169515E-6</v>
      </c>
      <c r="AJ6119" s="1">
        <f t="shared" ca="1" si="935"/>
        <v>44.438290591136052</v>
      </c>
      <c r="AK6119">
        <f t="shared" ca="1" si="932"/>
        <v>-3.0542842384958047E-6</v>
      </c>
    </row>
    <row r="6120" spans="8:37" x14ac:dyDescent="0.3">
      <c r="H6120" s="1">
        <f t="shared" si="928"/>
        <v>0</v>
      </c>
      <c r="J6120" s="1">
        <f t="shared" si="933"/>
        <v>22014000</v>
      </c>
      <c r="K6120" s="1">
        <f t="shared" si="929"/>
        <v>254.8</v>
      </c>
      <c r="L6120" s="1">
        <f t="shared" ca="1" si="934"/>
        <v>13.291004430708984</v>
      </c>
      <c r="M6120" s="1">
        <f t="shared" ca="1" si="930"/>
        <v>-9.2221103719489884E-7</v>
      </c>
      <c r="AH6120" s="1">
        <f t="shared" ca="1" si="936"/>
        <v>45.127235065111655</v>
      </c>
      <c r="AI6120" s="1">
        <f t="shared" ca="1" si="931"/>
        <v>-1.8712401573502005E-6</v>
      </c>
      <c r="AJ6120" s="1">
        <f t="shared" ca="1" si="935"/>
        <v>44.427295167877467</v>
      </c>
      <c r="AK6120">
        <f t="shared" ca="1" si="932"/>
        <v>-3.053309069653861E-6</v>
      </c>
    </row>
    <row r="6121" spans="8:37" x14ac:dyDescent="0.3">
      <c r="H6121" s="1">
        <f t="shared" si="928"/>
        <v>0</v>
      </c>
      <c r="J6121" s="1">
        <f t="shared" si="933"/>
        <v>22017600</v>
      </c>
      <c r="K6121" s="1">
        <f t="shared" si="929"/>
        <v>254.8</v>
      </c>
      <c r="L6121" s="1">
        <f t="shared" ca="1" si="934"/>
        <v>13.287684470975082</v>
      </c>
      <c r="M6121" s="1">
        <f t="shared" ca="1" si="930"/>
        <v>-9.2128071185589406E-7</v>
      </c>
      <c r="AH6121" s="1">
        <f t="shared" ca="1" si="936"/>
        <v>45.120498600545197</v>
      </c>
      <c r="AI6121" s="1">
        <f t="shared" ca="1" si="931"/>
        <v>-1.8708813035152218E-6</v>
      </c>
      <c r="AJ6121" s="1">
        <f t="shared" ca="1" si="935"/>
        <v>44.416303255226715</v>
      </c>
      <c r="AK6121">
        <f t="shared" ca="1" si="932"/>
        <v>-3.0523342121628573E-6</v>
      </c>
    </row>
    <row r="6122" spans="8:37" x14ac:dyDescent="0.3">
      <c r="H6122" s="1">
        <f t="shared" si="928"/>
        <v>0</v>
      </c>
      <c r="J6122" s="1">
        <f t="shared" si="933"/>
        <v>22021200</v>
      </c>
      <c r="K6122" s="1">
        <f t="shared" si="929"/>
        <v>254.9</v>
      </c>
      <c r="L6122" s="1">
        <f t="shared" ca="1" si="934"/>
        <v>13.2843678604124</v>
      </c>
      <c r="M6122" s="1">
        <f t="shared" ca="1" si="930"/>
        <v>-9.2035132502873066E-7</v>
      </c>
      <c r="AH6122" s="1">
        <f t="shared" ca="1" si="936"/>
        <v>45.11376342785254</v>
      </c>
      <c r="AI6122" s="1">
        <f t="shared" ca="1" si="931"/>
        <v>-1.8705225184988142E-6</v>
      </c>
      <c r="AJ6122" s="1">
        <f t="shared" ca="1" si="935"/>
        <v>44.405314852062929</v>
      </c>
      <c r="AK6122">
        <f t="shared" ca="1" si="932"/>
        <v>-3.0513596659233869E-6</v>
      </c>
    </row>
    <row r="6123" spans="8:37" x14ac:dyDescent="0.3">
      <c r="H6123" s="1">
        <f t="shared" si="928"/>
        <v>0</v>
      </c>
      <c r="J6123" s="1">
        <f t="shared" si="933"/>
        <v>22024800</v>
      </c>
      <c r="K6123" s="1">
        <f t="shared" si="929"/>
        <v>254.9</v>
      </c>
      <c r="L6123" s="1">
        <f t="shared" ca="1" si="934"/>
        <v>13.281054595642297</v>
      </c>
      <c r="M6123" s="1">
        <f t="shared" ca="1" si="930"/>
        <v>-9.1942287576663661E-7</v>
      </c>
      <c r="AH6123" s="1">
        <f t="shared" ca="1" si="936"/>
        <v>45.107029546785945</v>
      </c>
      <c r="AI6123" s="1">
        <f t="shared" ca="1" si="931"/>
        <v>-1.870163802287781E-6</v>
      </c>
      <c r="AJ6123" s="1">
        <f t="shared" ca="1" si="935"/>
        <v>44.394329957265604</v>
      </c>
      <c r="AK6123">
        <f t="shared" ca="1" si="932"/>
        <v>-3.0503854308360727E-6</v>
      </c>
    </row>
    <row r="6124" spans="8:37" x14ac:dyDescent="0.3">
      <c r="H6124" s="1">
        <f t="shared" si="928"/>
        <v>0</v>
      </c>
      <c r="J6124" s="1">
        <f t="shared" si="933"/>
        <v>22028400</v>
      </c>
      <c r="K6124" s="1">
        <f t="shared" si="929"/>
        <v>255</v>
      </c>
      <c r="L6124" s="1">
        <f t="shared" ca="1" si="934"/>
        <v>13.277744673289538</v>
      </c>
      <c r="M6124" s="1">
        <f t="shared" ca="1" si="930"/>
        <v>-9.1849536312379449E-7</v>
      </c>
      <c r="AH6124" s="1">
        <f t="shared" ca="1" si="936"/>
        <v>45.100296957097711</v>
      </c>
      <c r="AI6124" s="1">
        <f t="shared" ca="1" si="931"/>
        <v>-1.8698051548689268E-6</v>
      </c>
      <c r="AJ6124" s="1">
        <f t="shared" ca="1" si="935"/>
        <v>44.383348569714592</v>
      </c>
      <c r="AK6124">
        <f t="shared" ca="1" si="932"/>
        <v>-3.049411506801571E-6</v>
      </c>
    </row>
    <row r="6125" spans="8:37" x14ac:dyDescent="0.3">
      <c r="H6125" s="1">
        <f t="shared" si="928"/>
        <v>0</v>
      </c>
      <c r="J6125" s="1">
        <f t="shared" si="933"/>
        <v>22032000</v>
      </c>
      <c r="K6125" s="1">
        <f t="shared" si="929"/>
        <v>255</v>
      </c>
      <c r="L6125" s="1">
        <f t="shared" ca="1" si="934"/>
        <v>13.274438089982292</v>
      </c>
      <c r="M6125" s="1">
        <f t="shared" ca="1" si="930"/>
        <v>-9.1756878615534157E-7</v>
      </c>
      <c r="AH6125" s="1">
        <f t="shared" ca="1" si="936"/>
        <v>45.093565658540186</v>
      </c>
      <c r="AI6125" s="1">
        <f t="shared" ca="1" si="931"/>
        <v>-1.8694465762290593E-6</v>
      </c>
      <c r="AJ6125" s="1">
        <f t="shared" ca="1" si="935"/>
        <v>44.372370688290104</v>
      </c>
      <c r="AK6125">
        <f t="shared" ca="1" si="932"/>
        <v>-3.0484378937205684E-6</v>
      </c>
    </row>
    <row r="6126" spans="8:37" x14ac:dyDescent="0.3">
      <c r="H6126" s="1">
        <f t="shared" si="928"/>
        <v>0</v>
      </c>
      <c r="J6126" s="1">
        <f t="shared" si="933"/>
        <v>22035600</v>
      </c>
      <c r="K6126" s="1">
        <f t="shared" si="929"/>
        <v>255</v>
      </c>
      <c r="L6126" s="1">
        <f t="shared" ca="1" si="934"/>
        <v>13.271134842352133</v>
      </c>
      <c r="M6126" s="1">
        <f t="shared" ca="1" si="930"/>
        <v>-9.166431439173685E-7</v>
      </c>
      <c r="AH6126" s="1">
        <f t="shared" ca="1" si="936"/>
        <v>45.086835650865758</v>
      </c>
      <c r="AI6126" s="1">
        <f t="shared" ca="1" si="931"/>
        <v>-1.8690880663549881E-6</v>
      </c>
      <c r="AJ6126" s="1">
        <f t="shared" ca="1" si="935"/>
        <v>44.36139631187271</v>
      </c>
      <c r="AK6126">
        <f t="shared" ca="1" si="932"/>
        <v>-3.0474645914937851E-6</v>
      </c>
    </row>
    <row r="6127" spans="8:37" x14ac:dyDescent="0.3">
      <c r="H6127" s="1">
        <f t="shared" si="928"/>
        <v>0</v>
      </c>
      <c r="J6127" s="1">
        <f t="shared" si="933"/>
        <v>22039200</v>
      </c>
      <c r="K6127" s="1">
        <f t="shared" si="929"/>
        <v>255.1</v>
      </c>
      <c r="L6127" s="1">
        <f t="shared" ca="1" si="934"/>
        <v>13.267834927034031</v>
      </c>
      <c r="M6127" s="1">
        <f t="shared" ca="1" si="930"/>
        <v>-9.1571843546691795E-7</v>
      </c>
      <c r="AH6127" s="1">
        <f t="shared" ca="1" si="936"/>
        <v>45.080106933826883</v>
      </c>
      <c r="AI6127" s="1">
        <f t="shared" ca="1" si="931"/>
        <v>-1.8687296252335261E-6</v>
      </c>
      <c r="AJ6127" s="1">
        <f t="shared" ca="1" si="935"/>
        <v>44.350425439343333</v>
      </c>
      <c r="AK6127">
        <f t="shared" ca="1" si="932"/>
        <v>-3.0464916000219712E-6</v>
      </c>
    </row>
    <row r="6128" spans="8:37" x14ac:dyDescent="0.3">
      <c r="H6128" s="1">
        <f t="shared" si="928"/>
        <v>0</v>
      </c>
      <c r="J6128" s="1">
        <f t="shared" si="933"/>
        <v>22042800</v>
      </c>
      <c r="K6128" s="1">
        <f t="shared" si="929"/>
        <v>255.1</v>
      </c>
      <c r="L6128" s="1">
        <f t="shared" ca="1" si="934"/>
        <v>13.26453834066635</v>
      </c>
      <c r="M6128" s="1">
        <f t="shared" ca="1" si="930"/>
        <v>-9.1479465986198383E-7</v>
      </c>
      <c r="AH6128" s="1">
        <f t="shared" ca="1" si="936"/>
        <v>45.073379507176043</v>
      </c>
      <c r="AI6128" s="1">
        <f t="shared" ca="1" si="931"/>
        <v>-1.8683712528514884E-6</v>
      </c>
      <c r="AJ6128" s="1">
        <f t="shared" ca="1" si="935"/>
        <v>44.339458069583252</v>
      </c>
      <c r="AK6128">
        <f t="shared" ca="1" si="932"/>
        <v>-3.0455189192059091E-6</v>
      </c>
    </row>
    <row r="6129" spans="8:37" x14ac:dyDescent="0.3">
      <c r="H6129" s="1">
        <f t="shared" si="928"/>
        <v>0</v>
      </c>
      <c r="J6129" s="1">
        <f t="shared" si="933"/>
        <v>22046400</v>
      </c>
      <c r="K6129" s="1">
        <f t="shared" si="929"/>
        <v>255.2</v>
      </c>
      <c r="L6129" s="1">
        <f t="shared" ca="1" si="934"/>
        <v>13.261245079890847</v>
      </c>
      <c r="M6129" s="1">
        <f t="shared" ca="1" si="930"/>
        <v>-9.1387181616150969E-7</v>
      </c>
      <c r="AH6129" s="1">
        <f t="shared" ca="1" si="936"/>
        <v>45.066653370665776</v>
      </c>
      <c r="AI6129" s="1">
        <f t="shared" ca="1" si="931"/>
        <v>-1.8680129491956928E-6</v>
      </c>
      <c r="AJ6129" s="1">
        <f t="shared" ca="1" si="935"/>
        <v>44.328494201474108</v>
      </c>
      <c r="AK6129">
        <f t="shared" ca="1" si="932"/>
        <v>-3.0445465489464129E-6</v>
      </c>
    </row>
    <row r="6130" spans="8:37" x14ac:dyDescent="0.3">
      <c r="H6130" s="1">
        <f t="shared" si="928"/>
        <v>0</v>
      </c>
      <c r="J6130" s="1">
        <f t="shared" si="933"/>
        <v>22050000</v>
      </c>
      <c r="K6130" s="1">
        <f t="shared" si="929"/>
        <v>255.2</v>
      </c>
      <c r="L6130" s="1">
        <f t="shared" ca="1" si="934"/>
        <v>13.257955141352666</v>
      </c>
      <c r="M6130" s="1">
        <f t="shared" ca="1" si="930"/>
        <v>-9.1294990342539016E-7</v>
      </c>
      <c r="AH6130" s="1">
        <f t="shared" ca="1" si="936"/>
        <v>45.059928524048672</v>
      </c>
      <c r="AI6130" s="1">
        <f t="shared" ca="1" si="931"/>
        <v>-1.867654714252959E-6</v>
      </c>
      <c r="AJ6130" s="1">
        <f t="shared" ca="1" si="935"/>
        <v>44.317533833897897</v>
      </c>
      <c r="AK6130">
        <f t="shared" ca="1" si="932"/>
        <v>-3.0435744891443286E-6</v>
      </c>
    </row>
    <row r="6131" spans="8:37" x14ac:dyDescent="0.3">
      <c r="H6131" s="1">
        <f t="shared" si="928"/>
        <v>0</v>
      </c>
      <c r="J6131" s="1">
        <f t="shared" si="933"/>
        <v>22053600</v>
      </c>
      <c r="K6131" s="1">
        <f t="shared" si="929"/>
        <v>255.3</v>
      </c>
      <c r="L6131" s="1">
        <f t="shared" ca="1" si="934"/>
        <v>13.254668521700333</v>
      </c>
      <c r="M6131" s="1">
        <f t="shared" ca="1" si="930"/>
        <v>-9.1202892071446614E-7</v>
      </c>
      <c r="AH6131" s="1">
        <f t="shared" ca="1" si="936"/>
        <v>45.053204967077363</v>
      </c>
      <c r="AI6131" s="1">
        <f t="shared" ca="1" si="931"/>
        <v>-1.8672965480101098E-6</v>
      </c>
      <c r="AJ6131" s="1">
        <f t="shared" ca="1" si="935"/>
        <v>44.30657696573698</v>
      </c>
      <c r="AK6131">
        <f t="shared" ca="1" si="932"/>
        <v>-3.0426027397005341E-6</v>
      </c>
    </row>
    <row r="6132" spans="8:37" x14ac:dyDescent="0.3">
      <c r="H6132" s="1">
        <f t="shared" si="928"/>
        <v>0</v>
      </c>
      <c r="J6132" s="1">
        <f t="shared" si="933"/>
        <v>22057200</v>
      </c>
      <c r="K6132" s="1">
        <f t="shared" si="929"/>
        <v>255.3</v>
      </c>
      <c r="L6132" s="1">
        <f t="shared" ca="1" si="934"/>
        <v>13.251385217585762</v>
      </c>
      <c r="M6132" s="1">
        <f t="shared" ca="1" si="930"/>
        <v>-9.1110886709052773E-7</v>
      </c>
      <c r="AH6132" s="1">
        <f t="shared" ca="1" si="936"/>
        <v>45.04648269950453</v>
      </c>
      <c r="AI6132" s="1">
        <f t="shared" ca="1" si="931"/>
        <v>-1.8669384504539709E-6</v>
      </c>
      <c r="AJ6132" s="1">
        <f t="shared" ca="1" si="935"/>
        <v>44.295623595874055</v>
      </c>
      <c r="AK6132">
        <f t="shared" ca="1" si="932"/>
        <v>-3.0416313005159378E-6</v>
      </c>
    </row>
    <row r="6133" spans="8:37" x14ac:dyDescent="0.3">
      <c r="H6133" s="1">
        <f t="shared" si="928"/>
        <v>0</v>
      </c>
      <c r="J6133" s="1">
        <f t="shared" si="933"/>
        <v>22060800</v>
      </c>
      <c r="K6133" s="1">
        <f t="shared" si="929"/>
        <v>255.3</v>
      </c>
      <c r="L6133" s="1">
        <f t="shared" ca="1" si="934"/>
        <v>13.248105225664236</v>
      </c>
      <c r="M6133" s="1">
        <f t="shared" ca="1" si="930"/>
        <v>-9.1018974161631053E-7</v>
      </c>
      <c r="AH6133" s="1">
        <f t="shared" ca="1" si="936"/>
        <v>45.039761721082897</v>
      </c>
      <c r="AI6133" s="1">
        <f t="shared" ca="1" si="931"/>
        <v>-1.8665804215713693E-6</v>
      </c>
      <c r="AJ6133" s="1">
        <f t="shared" ca="1" si="935"/>
        <v>44.284673723192199</v>
      </c>
      <c r="AK6133">
        <f t="shared" ca="1" si="932"/>
        <v>-3.0406601714914816E-6</v>
      </c>
    </row>
    <row r="6134" spans="8:37" x14ac:dyDescent="0.3">
      <c r="H6134" s="1">
        <f t="shared" si="928"/>
        <v>0</v>
      </c>
      <c r="J6134" s="1">
        <f t="shared" si="933"/>
        <v>22064400</v>
      </c>
      <c r="K6134" s="1">
        <f t="shared" si="929"/>
        <v>255.4</v>
      </c>
      <c r="L6134" s="1">
        <f t="shared" ca="1" si="934"/>
        <v>13.244828542594417</v>
      </c>
      <c r="M6134" s="1">
        <f t="shared" ca="1" si="930"/>
        <v>-9.0927154335549541E-7</v>
      </c>
      <c r="AH6134" s="1">
        <f t="shared" ca="1" si="936"/>
        <v>45.033042031565238</v>
      </c>
      <c r="AI6134" s="1">
        <f t="shared" ca="1" si="931"/>
        <v>-1.8662224613491354E-6</v>
      </c>
      <c r="AJ6134" s="1">
        <f t="shared" ca="1" si="935"/>
        <v>44.27372734657483</v>
      </c>
      <c r="AK6134">
        <f t="shared" ca="1" si="932"/>
        <v>-3.0396893525281359E-6</v>
      </c>
    </row>
    <row r="6135" spans="8:37" x14ac:dyDescent="0.3">
      <c r="H6135" s="1">
        <f t="shared" si="928"/>
        <v>0</v>
      </c>
      <c r="J6135" s="1">
        <f t="shared" si="933"/>
        <v>22068000</v>
      </c>
      <c r="K6135" s="1">
        <f t="shared" si="929"/>
        <v>255.4</v>
      </c>
      <c r="L6135" s="1">
        <f t="shared" ca="1" si="934"/>
        <v>13.241555165038339</v>
      </c>
      <c r="M6135" s="1">
        <f t="shared" ca="1" si="930"/>
        <v>-9.0835427137270909E-7</v>
      </c>
      <c r="AH6135" s="1">
        <f t="shared" ca="1" si="936"/>
        <v>45.026323630704383</v>
      </c>
      <c r="AI6135" s="1">
        <f t="shared" ca="1" si="931"/>
        <v>-1.8658645697741023E-6</v>
      </c>
      <c r="AJ6135" s="1">
        <f t="shared" ca="1" si="935"/>
        <v>44.262784464905728</v>
      </c>
      <c r="AK6135">
        <f t="shared" ca="1" si="932"/>
        <v>-3.0387188435269062E-6</v>
      </c>
    </row>
    <row r="6136" spans="8:37" x14ac:dyDescent="0.3">
      <c r="H6136" s="1">
        <f t="shared" si="928"/>
        <v>0</v>
      </c>
      <c r="J6136" s="1">
        <f t="shared" si="933"/>
        <v>22071600</v>
      </c>
      <c r="K6136" s="1">
        <f t="shared" si="929"/>
        <v>255.5</v>
      </c>
      <c r="L6136" s="1">
        <f t="shared" ca="1" si="934"/>
        <v>13.238285089661396</v>
      </c>
      <c r="M6136" s="1">
        <f t="shared" ca="1" si="930"/>
        <v>-9.0743792473352007E-7</v>
      </c>
      <c r="AH6136" s="1">
        <f t="shared" ca="1" si="936"/>
        <v>45.019606518253198</v>
      </c>
      <c r="AI6136" s="1">
        <f t="shared" ca="1" si="931"/>
        <v>-1.8655067468331055E-6</v>
      </c>
      <c r="AJ6136" s="1">
        <f t="shared" ca="1" si="935"/>
        <v>44.251845077069028</v>
      </c>
      <c r="AK6136">
        <f t="shared" ca="1" si="932"/>
        <v>-3.0377486443888275E-6</v>
      </c>
    </row>
    <row r="6137" spans="8:37" x14ac:dyDescent="0.3">
      <c r="H6137" s="1">
        <f t="shared" si="928"/>
        <v>0</v>
      </c>
      <c r="J6137" s="1">
        <f t="shared" si="933"/>
        <v>22075200</v>
      </c>
      <c r="K6137" s="1">
        <f t="shared" si="929"/>
        <v>255.5</v>
      </c>
      <c r="L6137" s="1">
        <f t="shared" ca="1" si="934"/>
        <v>13.235018313132356</v>
      </c>
      <c r="M6137" s="1">
        <f t="shared" ca="1" si="930"/>
        <v>-9.0652250250444149E-7</v>
      </c>
      <c r="AH6137" s="1">
        <f t="shared" ca="1" si="936"/>
        <v>45.0128906939646</v>
      </c>
      <c r="AI6137" s="1">
        <f t="shared" ca="1" si="931"/>
        <v>-1.8651489925129818E-6</v>
      </c>
      <c r="AJ6137" s="1">
        <f t="shared" ca="1" si="935"/>
        <v>44.240909181949228</v>
      </c>
      <c r="AK6137">
        <f t="shared" ca="1" si="932"/>
        <v>-3.0367787550149675E-6</v>
      </c>
    </row>
    <row r="6138" spans="8:37" x14ac:dyDescent="0.3">
      <c r="H6138" s="1">
        <f t="shared" si="928"/>
        <v>0</v>
      </c>
      <c r="J6138" s="1">
        <f t="shared" si="933"/>
        <v>22078800</v>
      </c>
      <c r="K6138" s="1">
        <f t="shared" si="929"/>
        <v>255.5</v>
      </c>
      <c r="L6138" s="1">
        <f t="shared" ca="1" si="934"/>
        <v>13.23175483212334</v>
      </c>
      <c r="M6138" s="1">
        <f t="shared" ca="1" si="930"/>
        <v>-9.0560800375292661E-7</v>
      </c>
      <c r="AH6138" s="1">
        <f t="shared" ca="1" si="936"/>
        <v>45.006176157591554</v>
      </c>
      <c r="AI6138" s="1">
        <f t="shared" ca="1" si="931"/>
        <v>-1.8647913068005727E-6</v>
      </c>
      <c r="AJ6138" s="1">
        <f t="shared" ca="1" si="935"/>
        <v>44.229976778431173</v>
      </c>
      <c r="AK6138">
        <f t="shared" ca="1" si="932"/>
        <v>-3.0358091753064245E-6</v>
      </c>
    </row>
    <row r="6139" spans="8:37" x14ac:dyDescent="0.3">
      <c r="H6139" s="1">
        <f t="shared" si="928"/>
        <v>0</v>
      </c>
      <c r="J6139" s="1">
        <f t="shared" si="933"/>
        <v>22082400</v>
      </c>
      <c r="K6139" s="1">
        <f t="shared" si="929"/>
        <v>255.6</v>
      </c>
      <c r="L6139" s="1">
        <f t="shared" ca="1" si="934"/>
        <v>13.22849464330983</v>
      </c>
      <c r="M6139" s="1">
        <f t="shared" ca="1" si="930"/>
        <v>-9.0469442754737059E-7</v>
      </c>
      <c r="AH6139" s="1">
        <f t="shared" ca="1" si="936"/>
        <v>44.999462908887075</v>
      </c>
      <c r="AI6139" s="1">
        <f t="shared" ca="1" si="931"/>
        <v>-1.8644336896827206E-6</v>
      </c>
      <c r="AJ6139" s="1">
        <f t="shared" ca="1" si="935"/>
        <v>44.219047865400071</v>
      </c>
      <c r="AK6139">
        <f t="shared" ca="1" si="932"/>
        <v>-3.034839905164329E-6</v>
      </c>
    </row>
    <row r="6140" spans="8:37" x14ac:dyDescent="0.3">
      <c r="H6140" s="1">
        <f t="shared" si="928"/>
        <v>0</v>
      </c>
      <c r="J6140" s="1">
        <f t="shared" si="933"/>
        <v>22086000</v>
      </c>
      <c r="K6140" s="1">
        <f t="shared" si="929"/>
        <v>255.6</v>
      </c>
      <c r="L6140" s="1">
        <f t="shared" ca="1" si="934"/>
        <v>13.225237743370659</v>
      </c>
      <c r="M6140" s="1">
        <f t="shared" ca="1" si="930"/>
        <v>-9.0378177295710708E-7</v>
      </c>
      <c r="AH6140" s="1">
        <f t="shared" ca="1" si="936"/>
        <v>44.992750947604215</v>
      </c>
      <c r="AI6140" s="1">
        <f t="shared" ca="1" si="931"/>
        <v>-1.8640761411462703E-6</v>
      </c>
      <c r="AJ6140" s="1">
        <f t="shared" ca="1" si="935"/>
        <v>44.20812244174148</v>
      </c>
      <c r="AK6140">
        <f t="shared" ca="1" si="932"/>
        <v>-3.0338709444898437E-6</v>
      </c>
    </row>
    <row r="6141" spans="8:37" x14ac:dyDescent="0.3">
      <c r="H6141" s="1">
        <f t="shared" si="928"/>
        <v>0</v>
      </c>
      <c r="J6141" s="1">
        <f t="shared" si="933"/>
        <v>22089600</v>
      </c>
      <c r="K6141" s="1">
        <f t="shared" si="929"/>
        <v>255.7</v>
      </c>
      <c r="L6141" s="1">
        <f t="shared" ca="1" si="934"/>
        <v>13.221984128988014</v>
      </c>
      <c r="M6141" s="1">
        <f t="shared" ca="1" si="930"/>
        <v>-9.0287003905241029E-7</v>
      </c>
      <c r="AH6141" s="1">
        <f t="shared" ca="1" si="936"/>
        <v>44.986040273496087</v>
      </c>
      <c r="AI6141" s="1">
        <f t="shared" ca="1" si="931"/>
        <v>-1.8637186611780708E-6</v>
      </c>
      <c r="AJ6141" s="1">
        <f t="shared" ca="1" si="935"/>
        <v>44.197200506341318</v>
      </c>
      <c r="AK6141">
        <f t="shared" ca="1" si="932"/>
        <v>-3.032902293184161E-6</v>
      </c>
    </row>
    <row r="6142" spans="8:37" x14ac:dyDescent="0.3">
      <c r="H6142" s="1">
        <f t="shared" si="928"/>
        <v>0</v>
      </c>
      <c r="J6142" s="1">
        <f t="shared" si="933"/>
        <v>22093200</v>
      </c>
      <c r="K6142" s="1">
        <f t="shared" si="929"/>
        <v>255.7</v>
      </c>
      <c r="L6142" s="1">
        <f t="shared" ca="1" si="934"/>
        <v>13.218733796847426</v>
      </c>
      <c r="M6142" s="1">
        <f t="shared" ca="1" si="930"/>
        <v>-9.0195922490449069E-7</v>
      </c>
      <c r="AH6142" s="1">
        <f t="shared" ca="1" si="936"/>
        <v>44.979330886315843</v>
      </c>
      <c r="AI6142" s="1">
        <f t="shared" ca="1" si="931"/>
        <v>-1.8633612497649719E-6</v>
      </c>
      <c r="AJ6142" s="1">
        <f t="shared" ca="1" si="935"/>
        <v>44.186282058085858</v>
      </c>
      <c r="AK6142">
        <f t="shared" ca="1" si="932"/>
        <v>-3.0319339511485062E-6</v>
      </c>
    </row>
    <row r="6143" spans="8:37" x14ac:dyDescent="0.3">
      <c r="H6143" s="1">
        <f t="shared" si="928"/>
        <v>0</v>
      </c>
      <c r="J6143" s="1">
        <f t="shared" si="933"/>
        <v>22096800</v>
      </c>
      <c r="K6143" s="1">
        <f t="shared" si="929"/>
        <v>255.8</v>
      </c>
      <c r="L6143" s="1">
        <f t="shared" ca="1" si="934"/>
        <v>13.21548674363777</v>
      </c>
      <c r="M6143" s="1">
        <f t="shared" ca="1" si="930"/>
        <v>-9.0104932958549695E-7</v>
      </c>
      <c r="AH6143" s="1">
        <f t="shared" ca="1" si="936"/>
        <v>44.972622785816689</v>
      </c>
      <c r="AI6143" s="1">
        <f t="shared" ca="1" si="931"/>
        <v>-1.8630039068938266E-6</v>
      </c>
      <c r="AJ6143" s="1">
        <f t="shared" ca="1" si="935"/>
        <v>44.175367095861723</v>
      </c>
      <c r="AK6143">
        <f t="shared" ca="1" si="932"/>
        <v>-3.030965918284136E-6</v>
      </c>
    </row>
    <row r="6144" spans="8:37" x14ac:dyDescent="0.3">
      <c r="H6144" s="1">
        <f t="shared" si="928"/>
        <v>0</v>
      </c>
      <c r="J6144" s="1">
        <f t="shared" si="933"/>
        <v>22100400</v>
      </c>
      <c r="K6144" s="1">
        <f t="shared" si="929"/>
        <v>255.8</v>
      </c>
      <c r="L6144" s="1">
        <f t="shared" ca="1" si="934"/>
        <v>13.212242966051262</v>
      </c>
      <c r="M6144" s="1">
        <f t="shared" ca="1" si="930"/>
        <v>-9.0014035216851267E-7</v>
      </c>
      <c r="AH6144" s="1">
        <f t="shared" ca="1" si="936"/>
        <v>44.965915971751869</v>
      </c>
      <c r="AI6144" s="1">
        <f t="shared" ca="1" si="931"/>
        <v>-1.8626466325514906E-6</v>
      </c>
      <c r="AJ6144" s="1">
        <f t="shared" ca="1" si="935"/>
        <v>44.164455618555898</v>
      </c>
      <c r="AK6144">
        <f t="shared" ca="1" si="932"/>
        <v>-3.0299981944923381E-6</v>
      </c>
    </row>
    <row r="6145" spans="8:37" x14ac:dyDescent="0.3">
      <c r="H6145" s="1">
        <f t="shared" si="928"/>
        <v>0</v>
      </c>
      <c r="J6145" s="1">
        <f t="shared" si="933"/>
        <v>22104000</v>
      </c>
      <c r="K6145" s="1">
        <f t="shared" si="929"/>
        <v>255.8</v>
      </c>
      <c r="L6145" s="1">
        <f t="shared" ca="1" si="934"/>
        <v>13.209002460783456</v>
      </c>
      <c r="M6145" s="1">
        <f t="shared" ca="1" si="930"/>
        <v>-8.9923229172755782E-7</v>
      </c>
      <c r="AH6145" s="1">
        <f t="shared" ca="1" si="936"/>
        <v>44.959210443874682</v>
      </c>
      <c r="AI6145" s="1">
        <f t="shared" ca="1" si="931"/>
        <v>-1.8622894267248217E-6</v>
      </c>
      <c r="AJ6145" s="1">
        <f t="shared" ca="1" si="935"/>
        <v>44.153547625055722</v>
      </c>
      <c r="AK6145">
        <f t="shared" ca="1" si="932"/>
        <v>-3.0290307796744327E-6</v>
      </c>
    </row>
    <row r="6146" spans="8:37" x14ac:dyDescent="0.3">
      <c r="H6146" s="1">
        <f t="shared" si="928"/>
        <v>0</v>
      </c>
      <c r="J6146" s="1">
        <f t="shared" si="933"/>
        <v>22107600</v>
      </c>
      <c r="K6146" s="1">
        <f t="shared" si="929"/>
        <v>255.9</v>
      </c>
      <c r="L6146" s="1">
        <f t="shared" ca="1" si="934"/>
        <v>13.205765224533236</v>
      </c>
      <c r="M6146" s="1">
        <f t="shared" ca="1" si="930"/>
        <v>-8.9832514733758529E-7</v>
      </c>
      <c r="AH6146" s="1">
        <f t="shared" ca="1" si="936"/>
        <v>44.952506201938469</v>
      </c>
      <c r="AI6146" s="1">
        <f t="shared" ca="1" si="931"/>
        <v>-1.8619322894006805E-6</v>
      </c>
      <c r="AJ6146" s="1">
        <f t="shared" ca="1" si="935"/>
        <v>44.142643114248898</v>
      </c>
      <c r="AK6146">
        <f t="shared" ca="1" si="932"/>
        <v>-3.0280636737317714E-6</v>
      </c>
    </row>
    <row r="6147" spans="8:37" x14ac:dyDescent="0.3">
      <c r="H6147" s="1">
        <f t="shared" si="928"/>
        <v>0</v>
      </c>
      <c r="J6147" s="1">
        <f t="shared" si="933"/>
        <v>22111200</v>
      </c>
      <c r="K6147" s="1">
        <f t="shared" si="929"/>
        <v>255.9</v>
      </c>
      <c r="L6147" s="1">
        <f t="shared" ca="1" si="934"/>
        <v>13.202531254002821</v>
      </c>
      <c r="M6147" s="1">
        <f t="shared" ca="1" si="930"/>
        <v>-8.9741891807448214E-7</v>
      </c>
      <c r="AH6147" s="1">
        <f t="shared" ca="1" si="936"/>
        <v>44.945803245696624</v>
      </c>
      <c r="AI6147" s="1">
        <f t="shared" ca="1" si="931"/>
        <v>-1.8615752205659302E-6</v>
      </c>
      <c r="AJ6147" s="1">
        <f t="shared" ca="1" si="935"/>
        <v>44.131742085023461</v>
      </c>
      <c r="AK6147">
        <f t="shared" ca="1" si="932"/>
        <v>-3.0270968765657353E-6</v>
      </c>
    </row>
    <row r="6148" spans="8:37" x14ac:dyDescent="0.3">
      <c r="H6148" s="1">
        <f t="shared" si="928"/>
        <v>0</v>
      </c>
      <c r="J6148" s="1">
        <f t="shared" si="933"/>
        <v>22114800</v>
      </c>
      <c r="K6148" s="1">
        <f t="shared" si="929"/>
        <v>256</v>
      </c>
      <c r="L6148" s="1">
        <f t="shared" ca="1" si="934"/>
        <v>13.199300545897753</v>
      </c>
      <c r="M6148" s="1">
        <f t="shared" ca="1" si="930"/>
        <v>-8.9651360301506672E-7</v>
      </c>
      <c r="AH6148" s="1">
        <f t="shared" ca="1" si="936"/>
        <v>44.939101574902587</v>
      </c>
      <c r="AI6148" s="1">
        <f t="shared" ca="1" si="931"/>
        <v>-1.8612182202074363E-6</v>
      </c>
      <c r="AJ6148" s="1">
        <f t="shared" ca="1" si="935"/>
        <v>44.120844536267825</v>
      </c>
      <c r="AK6148">
        <f t="shared" ca="1" si="932"/>
        <v>-3.0261303880777397E-6</v>
      </c>
    </row>
    <row r="6149" spans="8:37" x14ac:dyDescent="0.3">
      <c r="H6149" s="1">
        <f t="shared" si="928"/>
        <v>0</v>
      </c>
      <c r="J6149" s="1">
        <f t="shared" si="933"/>
        <v>22118400</v>
      </c>
      <c r="K6149" s="1">
        <f t="shared" si="929"/>
        <v>256</v>
      </c>
      <c r="L6149" s="1">
        <f t="shared" ca="1" si="934"/>
        <v>13.196073096926899</v>
      </c>
      <c r="M6149" s="1">
        <f t="shared" ca="1" si="930"/>
        <v>-8.9560920123708958E-7</v>
      </c>
      <c r="AH6149" s="1">
        <f t="shared" ca="1" si="936"/>
        <v>44.932401189309843</v>
      </c>
      <c r="AI6149" s="1">
        <f t="shared" ca="1" si="931"/>
        <v>-1.8608612883120671E-6</v>
      </c>
      <c r="AJ6149" s="1">
        <f t="shared" ca="1" si="935"/>
        <v>44.109950466870743</v>
      </c>
      <c r="AK6149">
        <f t="shared" ca="1" si="932"/>
        <v>-3.0251642081692296E-6</v>
      </c>
    </row>
    <row r="6150" spans="8:37" x14ac:dyDescent="0.3">
      <c r="H6150" s="1">
        <f t="shared" ref="H6150:H6213" si="937">F6150+0*(E6150-$B$19)*G6150</f>
        <v>0</v>
      </c>
      <c r="J6150" s="1">
        <f t="shared" si="933"/>
        <v>22122000</v>
      </c>
      <c r="K6150" s="1">
        <f t="shared" ref="K6150:K6213" si="938">ROUND(J6150/(24*3600),1)</f>
        <v>256</v>
      </c>
      <c r="L6150" s="1">
        <f t="shared" ca="1" si="934"/>
        <v>13.192848903802446</v>
      </c>
      <c r="M6150" s="1">
        <f t="shared" ref="M6150:M6213" ca="1" si="939">-$B$16*(L6150-$B$19)/INDIRECT(ADDRESS(ROUND(L6150,0),8))-$B$16*$B$14*$B$33*$B$12*$B$34*((L6150+273)^4-($B$19+273)^4)/INDIRECT(ADDRESS(ROUND(L6150,0),8))</f>
        <v>-8.9470571181923126E-7</v>
      </c>
      <c r="AH6150" s="1">
        <f t="shared" ca="1" si="936"/>
        <v>44.925702088671919</v>
      </c>
      <c r="AI6150" s="1">
        <f t="shared" ref="AI6150:AI6213" ca="1" si="940">-$AB$24*(AH6150-$B$19)/INDIRECT(ADDRESS(ROUND(AH6150,0)+5,31))</f>
        <v>-1.8605044248666926E-6</v>
      </c>
      <c r="AJ6150" s="1">
        <f t="shared" ca="1" si="935"/>
        <v>44.099059875721331</v>
      </c>
      <c r="AK6150">
        <f t="shared" ref="AK6150:AK6213" ca="1" si="941">-$AB$24*(AJ6150-$B$19)/INDIRECT(ADDRESS(ROUND(AJ6150,0),33))</f>
        <v>-3.0241983367416825E-6</v>
      </c>
    </row>
    <row r="6151" spans="8:37" x14ac:dyDescent="0.3">
      <c r="H6151" s="1">
        <f t="shared" si="937"/>
        <v>0</v>
      </c>
      <c r="J6151" s="1">
        <f t="shared" ref="J6151:J6214" si="942">J6150+$I$5*60</f>
        <v>22125600</v>
      </c>
      <c r="K6151" s="1">
        <f t="shared" si="938"/>
        <v>256.10000000000002</v>
      </c>
      <c r="L6151" s="1">
        <f t="shared" ref="L6151:L6214" ca="1" si="943">L6150+M6150*(J6151-J6150)</f>
        <v>13.189627963239897</v>
      </c>
      <c r="M6151" s="1">
        <f t="shared" ca="1" si="939"/>
        <v>-8.9380313384110134E-7</v>
      </c>
      <c r="AH6151" s="1">
        <f t="shared" ca="1" si="936"/>
        <v>44.919004272742399</v>
      </c>
      <c r="AI6151" s="1">
        <f t="shared" ca="1" si="940"/>
        <v>-1.8601476298581861E-6</v>
      </c>
      <c r="AJ6151" s="1">
        <f t="shared" ref="AJ6151:AJ6214" ca="1" si="944">AJ6150+AK6150*$I$5*60</f>
        <v>44.08817276170906</v>
      </c>
      <c r="AK6151">
        <f t="shared" ca="1" si="941"/>
        <v>-3.0232327736966066E-6</v>
      </c>
    </row>
    <row r="6152" spans="8:37" x14ac:dyDescent="0.3">
      <c r="H6152" s="1">
        <f t="shared" si="937"/>
        <v>0</v>
      </c>
      <c r="J6152" s="1">
        <f t="shared" si="942"/>
        <v>22129200</v>
      </c>
      <c r="K6152" s="1">
        <f t="shared" si="938"/>
        <v>256.10000000000002</v>
      </c>
      <c r="L6152" s="1">
        <f t="shared" ca="1" si="943"/>
        <v>13.186410271958069</v>
      </c>
      <c r="M6152" s="1">
        <f t="shared" ca="1" si="939"/>
        <v>-8.9290146638323877E-7</v>
      </c>
      <c r="AH6152" s="1">
        <f t="shared" ref="AH6152:AH6215" ca="1" si="945">AH6151+AI6151*$I$5*60</f>
        <v>44.912307741274908</v>
      </c>
      <c r="AI6152" s="1">
        <f t="shared" ca="1" si="940"/>
        <v>-1.8597909032734238E-6</v>
      </c>
      <c r="AJ6152" s="1">
        <f t="shared" ca="1" si="944"/>
        <v>44.077289123723752</v>
      </c>
      <c r="AK6152">
        <f t="shared" ca="1" si="941"/>
        <v>-3.0222675189355415E-6</v>
      </c>
    </row>
    <row r="6153" spans="8:37" x14ac:dyDescent="0.3">
      <c r="H6153" s="1">
        <f t="shared" si="937"/>
        <v>0</v>
      </c>
      <c r="J6153" s="1">
        <f t="shared" si="942"/>
        <v>22132800</v>
      </c>
      <c r="K6153" s="1">
        <f t="shared" si="938"/>
        <v>256.2</v>
      </c>
      <c r="L6153" s="1">
        <f t="shared" ca="1" si="943"/>
        <v>13.183195826679089</v>
      </c>
      <c r="M6153" s="1">
        <f t="shared" ca="1" si="939"/>
        <v>-8.9200070852710905E-7</v>
      </c>
      <c r="AH6153" s="1">
        <f t="shared" ca="1" si="945"/>
        <v>44.905612494023124</v>
      </c>
      <c r="AI6153" s="1">
        <f t="shared" ca="1" si="940"/>
        <v>-1.8594342450992832E-6</v>
      </c>
      <c r="AJ6153" s="1">
        <f t="shared" ca="1" si="944"/>
        <v>44.066408960655586</v>
      </c>
      <c r="AK6153">
        <f t="shared" ca="1" si="941"/>
        <v>-3.0213025723600599E-6</v>
      </c>
    </row>
    <row r="6154" spans="8:37" x14ac:dyDescent="0.3">
      <c r="H6154" s="1">
        <f t="shared" si="937"/>
        <v>0</v>
      </c>
      <c r="J6154" s="1">
        <f t="shared" si="942"/>
        <v>22136400</v>
      </c>
      <c r="K6154" s="1">
        <f t="shared" si="938"/>
        <v>256.2</v>
      </c>
      <c r="L6154" s="1">
        <f t="shared" ca="1" si="943"/>
        <v>13.179984624128391</v>
      </c>
      <c r="M6154" s="1">
        <f t="shared" ca="1" si="939"/>
        <v>-8.9110085935510488E-7</v>
      </c>
      <c r="AH6154" s="1">
        <f t="shared" ca="1" si="945"/>
        <v>44.898918530740765</v>
      </c>
      <c r="AI6154" s="1">
        <f t="shared" ca="1" si="940"/>
        <v>-1.8590776553226453E-6</v>
      </c>
      <c r="AJ6154" s="1">
        <f t="shared" ca="1" si="944"/>
        <v>44.055532271395087</v>
      </c>
      <c r="AK6154">
        <f t="shared" ca="1" si="941"/>
        <v>-3.0203379338717633E-6</v>
      </c>
    </row>
    <row r="6155" spans="8:37" x14ac:dyDescent="0.3">
      <c r="H6155" s="1">
        <f t="shared" si="937"/>
        <v>0</v>
      </c>
      <c r="J6155" s="1">
        <f t="shared" si="942"/>
        <v>22140000</v>
      </c>
      <c r="K6155" s="1">
        <f t="shared" si="938"/>
        <v>256.3</v>
      </c>
      <c r="L6155" s="1">
        <f t="shared" ca="1" si="943"/>
        <v>13.176776661034712</v>
      </c>
      <c r="M6155" s="1">
        <f t="shared" ca="1" si="939"/>
        <v>-8.9020191795054464E-7</v>
      </c>
      <c r="AH6155" s="1">
        <f t="shared" ca="1" si="945"/>
        <v>44.892225851181607</v>
      </c>
      <c r="AI6155" s="1">
        <f t="shared" ca="1" si="940"/>
        <v>-1.8587211339303935E-6</v>
      </c>
      <c r="AJ6155" s="1">
        <f t="shared" ca="1" si="944"/>
        <v>44.044659054833147</v>
      </c>
      <c r="AK6155">
        <f t="shared" ca="1" si="941"/>
        <v>-3.0193736033722861E-6</v>
      </c>
    </row>
    <row r="6156" spans="8:37" x14ac:dyDescent="0.3">
      <c r="H6156" s="1">
        <f t="shared" si="937"/>
        <v>0</v>
      </c>
      <c r="J6156" s="1">
        <f t="shared" si="942"/>
        <v>22143600</v>
      </c>
      <c r="K6156" s="1">
        <f t="shared" si="938"/>
        <v>256.3</v>
      </c>
      <c r="L6156" s="1">
        <f t="shared" ca="1" si="943"/>
        <v>13.17357193413009</v>
      </c>
      <c r="M6156" s="1">
        <f t="shared" ca="1" si="939"/>
        <v>-8.8930388339767192E-7</v>
      </c>
      <c r="AH6156" s="1">
        <f t="shared" ca="1" si="945"/>
        <v>44.88553445509946</v>
      </c>
      <c r="AI6156" s="1">
        <f t="shared" ca="1" si="940"/>
        <v>-1.8583646809094128E-6</v>
      </c>
      <c r="AJ6156" s="1">
        <f t="shared" ca="1" si="944"/>
        <v>44.033789309861007</v>
      </c>
      <c r="AK6156">
        <f t="shared" ca="1" si="941"/>
        <v>-3.0184095807632946E-6</v>
      </c>
    </row>
    <row r="6157" spans="8:37" x14ac:dyDescent="0.3">
      <c r="H6157" s="1">
        <f t="shared" si="937"/>
        <v>0</v>
      </c>
      <c r="J6157" s="1">
        <f t="shared" si="942"/>
        <v>22147200</v>
      </c>
      <c r="K6157" s="1">
        <f t="shared" si="938"/>
        <v>256.3</v>
      </c>
      <c r="L6157" s="1">
        <f t="shared" ca="1" si="943"/>
        <v>13.170370440149858</v>
      </c>
      <c r="M6157" s="1">
        <f t="shared" ca="1" si="939"/>
        <v>-8.884067547816532E-7</v>
      </c>
      <c r="AH6157" s="1">
        <f t="shared" ca="1" si="945"/>
        <v>44.878844342248186</v>
      </c>
      <c r="AI6157" s="1">
        <f t="shared" ca="1" si="940"/>
        <v>-1.8580082962465919E-6</v>
      </c>
      <c r="AJ6157" s="1">
        <f t="shared" ca="1" si="944"/>
        <v>44.022923035370262</v>
      </c>
      <c r="AK6157">
        <f t="shared" ca="1" si="941"/>
        <v>-3.0174458659464856E-6</v>
      </c>
    </row>
    <row r="6158" spans="8:37" x14ac:dyDescent="0.3">
      <c r="H6158" s="1">
        <f t="shared" si="937"/>
        <v>0</v>
      </c>
      <c r="J6158" s="1">
        <f t="shared" si="942"/>
        <v>22150800</v>
      </c>
      <c r="K6158" s="1">
        <f t="shared" si="938"/>
        <v>256.39999999999998</v>
      </c>
      <c r="L6158" s="1">
        <f t="shared" ca="1" si="943"/>
        <v>13.167172175832643</v>
      </c>
      <c r="M6158" s="1">
        <f t="shared" ca="1" si="939"/>
        <v>-8.8751053118857807E-7</v>
      </c>
      <c r="AH6158" s="1">
        <f t="shared" ca="1" si="945"/>
        <v>44.872155512381696</v>
      </c>
      <c r="AI6158" s="1">
        <f t="shared" ca="1" si="940"/>
        <v>-1.8576519799288216E-6</v>
      </c>
      <c r="AJ6158" s="1">
        <f t="shared" ca="1" si="944"/>
        <v>44.012060230252857</v>
      </c>
      <c r="AK6158">
        <f t="shared" ca="1" si="941"/>
        <v>-3.0164824588235874E-6</v>
      </c>
    </row>
    <row r="6159" spans="8:37" x14ac:dyDescent="0.3">
      <c r="H6159" s="1">
        <f t="shared" si="937"/>
        <v>0</v>
      </c>
      <c r="J6159" s="1">
        <f t="shared" si="942"/>
        <v>22154400</v>
      </c>
      <c r="K6159" s="1">
        <f t="shared" si="938"/>
        <v>256.39999999999998</v>
      </c>
      <c r="L6159" s="1">
        <f t="shared" ca="1" si="943"/>
        <v>13.163977137920364</v>
      </c>
      <c r="M6159" s="1">
        <f t="shared" ca="1" si="939"/>
        <v>-8.8661521170545862E-7</v>
      </c>
      <c r="AH6159" s="1">
        <f t="shared" ca="1" si="945"/>
        <v>44.865467965253949</v>
      </c>
      <c r="AI6159" s="1">
        <f t="shared" ca="1" si="940"/>
        <v>-1.8572957319429946E-6</v>
      </c>
      <c r="AJ6159" s="1">
        <f t="shared" ca="1" si="944"/>
        <v>44.001200893401091</v>
      </c>
      <c r="AK6159">
        <f t="shared" ca="1" si="941"/>
        <v>-3.0155193592963592E-6</v>
      </c>
    </row>
    <row r="6160" spans="8:37" x14ac:dyDescent="0.3">
      <c r="H6160" s="1">
        <f t="shared" si="937"/>
        <v>0</v>
      </c>
      <c r="J6160" s="1">
        <f t="shared" si="942"/>
        <v>22158000</v>
      </c>
      <c r="K6160" s="1">
        <f t="shared" si="938"/>
        <v>256.5</v>
      </c>
      <c r="L6160" s="1">
        <f t="shared" ca="1" si="943"/>
        <v>13.160785323158224</v>
      </c>
      <c r="M6160" s="1">
        <f t="shared" ca="1" si="939"/>
        <v>-8.8572079542022744E-7</v>
      </c>
      <c r="AH6160" s="1">
        <f t="shared" ca="1" si="945"/>
        <v>44.858781700618955</v>
      </c>
      <c r="AI6160" s="1">
        <f t="shared" ca="1" si="940"/>
        <v>-1.8569395522760077E-6</v>
      </c>
      <c r="AJ6160" s="1">
        <f t="shared" ca="1" si="944"/>
        <v>43.990345023707626</v>
      </c>
      <c r="AK6160">
        <f t="shared" ca="1" si="941"/>
        <v>-3.0145565672665935E-6</v>
      </c>
    </row>
    <row r="6161" spans="8:37" x14ac:dyDescent="0.3">
      <c r="H6161" s="1">
        <f t="shared" si="937"/>
        <v>0</v>
      </c>
      <c r="J6161" s="1">
        <f t="shared" si="942"/>
        <v>22161600</v>
      </c>
      <c r="K6161" s="1">
        <f t="shared" si="938"/>
        <v>256.5</v>
      </c>
      <c r="L6161" s="1">
        <f t="shared" ca="1" si="943"/>
        <v>13.157596728294711</v>
      </c>
      <c r="M6161" s="1">
        <f t="shared" ca="1" si="939"/>
        <v>-8.8482728142173744E-7</v>
      </c>
      <c r="AH6161" s="1">
        <f t="shared" ca="1" si="945"/>
        <v>44.852096718230761</v>
      </c>
      <c r="AI6161" s="1">
        <f t="shared" ca="1" si="940"/>
        <v>-1.8565834409147581E-6</v>
      </c>
      <c r="AJ6161" s="1">
        <f t="shared" ca="1" si="944"/>
        <v>43.979492620065464</v>
      </c>
      <c r="AK6161">
        <f t="shared" ca="1" si="941"/>
        <v>-3.0135940826361109E-6</v>
      </c>
    </row>
    <row r="6162" spans="8:37" x14ac:dyDescent="0.3">
      <c r="H6162" s="1">
        <f t="shared" si="937"/>
        <v>0</v>
      </c>
      <c r="J6162" s="1">
        <f t="shared" si="942"/>
        <v>22165200</v>
      </c>
      <c r="K6162" s="1">
        <f t="shared" si="938"/>
        <v>256.5</v>
      </c>
      <c r="L6162" s="1">
        <f t="shared" ca="1" si="943"/>
        <v>13.154411350081594</v>
      </c>
      <c r="M6162" s="1">
        <f t="shared" ca="1" si="939"/>
        <v>-8.8393466879976077E-7</v>
      </c>
      <c r="AH6162" s="1">
        <f t="shared" ca="1" si="945"/>
        <v>44.84541301784347</v>
      </c>
      <c r="AI6162" s="1">
        <f t="shared" ca="1" si="940"/>
        <v>-1.8562273978461472E-6</v>
      </c>
      <c r="AJ6162" s="1">
        <f t="shared" ca="1" si="944"/>
        <v>43.968643681367972</v>
      </c>
      <c r="AK6162">
        <f t="shared" ca="1" si="941"/>
        <v>-3.0126319053067667E-6</v>
      </c>
    </row>
    <row r="6163" spans="8:37" x14ac:dyDescent="0.3">
      <c r="H6163" s="1">
        <f t="shared" si="937"/>
        <v>0</v>
      </c>
      <c r="J6163" s="1">
        <f t="shared" si="942"/>
        <v>22168800</v>
      </c>
      <c r="K6163" s="1">
        <f t="shared" si="938"/>
        <v>256.60000000000002</v>
      </c>
      <c r="L6163" s="1">
        <f t="shared" ca="1" si="943"/>
        <v>13.151229185273914</v>
      </c>
      <c r="M6163" s="1">
        <f t="shared" ca="1" si="939"/>
        <v>-8.8304295664498745E-7</v>
      </c>
      <c r="AH6163" s="1">
        <f t="shared" ca="1" si="945"/>
        <v>44.838730599211225</v>
      </c>
      <c r="AI6163" s="1">
        <f t="shared" ca="1" si="940"/>
        <v>-1.8558714230570782E-6</v>
      </c>
      <c r="AJ6163" s="1">
        <f t="shared" ca="1" si="944"/>
        <v>43.957798206508869</v>
      </c>
      <c r="AK6163">
        <f t="shared" ca="1" si="941"/>
        <v>-3.0116700351804461E-6</v>
      </c>
    </row>
    <row r="6164" spans="8:37" x14ac:dyDescent="0.3">
      <c r="H6164" s="1">
        <f t="shared" si="937"/>
        <v>0</v>
      </c>
      <c r="J6164" s="1">
        <f t="shared" si="942"/>
        <v>22172400</v>
      </c>
      <c r="K6164" s="1">
        <f t="shared" si="938"/>
        <v>256.60000000000002</v>
      </c>
      <c r="L6164" s="1">
        <f t="shared" ca="1" si="943"/>
        <v>13.148050230629993</v>
      </c>
      <c r="M6164" s="1">
        <f t="shared" ca="1" si="939"/>
        <v>-8.8215214404902546E-7</v>
      </c>
      <c r="AH6164" s="1">
        <f t="shared" ca="1" si="945"/>
        <v>44.832049462088222</v>
      </c>
      <c r="AI6164" s="1">
        <f t="shared" ca="1" si="940"/>
        <v>-1.8555155165344568E-6</v>
      </c>
      <c r="AJ6164" s="1">
        <f t="shared" ca="1" si="944"/>
        <v>43.946956194382217</v>
      </c>
      <c r="AK6164">
        <f t="shared" ca="1" si="941"/>
        <v>-3.0107084721590652E-6</v>
      </c>
    </row>
    <row r="6165" spans="8:37" x14ac:dyDescent="0.3">
      <c r="H6165" s="1">
        <f t="shared" si="937"/>
        <v>0</v>
      </c>
      <c r="J6165" s="1">
        <f t="shared" si="942"/>
        <v>22176000</v>
      </c>
      <c r="K6165" s="1">
        <f t="shared" si="938"/>
        <v>256.7</v>
      </c>
      <c r="L6165" s="1">
        <f t="shared" ca="1" si="943"/>
        <v>13.144874482911417</v>
      </c>
      <c r="M6165" s="1">
        <f t="shared" ca="1" si="939"/>
        <v>-8.8126223010439843E-7</v>
      </c>
      <c r="AH6165" s="1">
        <f t="shared" ca="1" si="945"/>
        <v>44.825369606228698</v>
      </c>
      <c r="AI6165" s="1">
        <f t="shared" ca="1" si="940"/>
        <v>-1.8551596782651913E-6</v>
      </c>
      <c r="AJ6165" s="1">
        <f t="shared" ca="1" si="944"/>
        <v>43.936117643882447</v>
      </c>
      <c r="AK6165">
        <f t="shared" ca="1" si="941"/>
        <v>-3.0097472161445719E-6</v>
      </c>
    </row>
    <row r="6166" spans="8:37" x14ac:dyDescent="0.3">
      <c r="H6166" s="1">
        <f t="shared" si="937"/>
        <v>0</v>
      </c>
      <c r="J6166" s="1">
        <f t="shared" si="942"/>
        <v>22179600</v>
      </c>
      <c r="K6166" s="1">
        <f t="shared" si="938"/>
        <v>256.7</v>
      </c>
      <c r="L6166" s="1">
        <f t="shared" ca="1" si="943"/>
        <v>13.141701938883042</v>
      </c>
      <c r="M6166" s="1">
        <f t="shared" ca="1" si="939"/>
        <v>-8.8037321390454606E-7</v>
      </c>
      <c r="AH6166" s="1">
        <f t="shared" ca="1" si="945"/>
        <v>44.81869103138694</v>
      </c>
      <c r="AI6166" s="1">
        <f t="shared" ca="1" si="940"/>
        <v>-1.8548039082361924E-6</v>
      </c>
      <c r="AJ6166" s="1">
        <f t="shared" ca="1" si="944"/>
        <v>43.925282553904324</v>
      </c>
      <c r="AK6166">
        <f t="shared" ca="1" si="941"/>
        <v>-3.008786267038945E-6</v>
      </c>
    </row>
    <row r="6167" spans="8:37" x14ac:dyDescent="0.3">
      <c r="H6167" s="1">
        <f t="shared" si="937"/>
        <v>0</v>
      </c>
      <c r="J6167" s="1">
        <f t="shared" si="942"/>
        <v>22183200</v>
      </c>
      <c r="K6167" s="1">
        <f t="shared" si="938"/>
        <v>256.8</v>
      </c>
      <c r="L6167" s="1">
        <f t="shared" ca="1" si="943"/>
        <v>13.138532595312986</v>
      </c>
      <c r="M6167" s="1">
        <f t="shared" ca="1" si="939"/>
        <v>-8.7948509454382187E-7</v>
      </c>
      <c r="AH6167" s="1">
        <f t="shared" ca="1" si="945"/>
        <v>44.812013737317287</v>
      </c>
      <c r="AI6167" s="1">
        <f t="shared" ca="1" si="940"/>
        <v>-1.8544482064343737E-6</v>
      </c>
      <c r="AJ6167" s="1">
        <f t="shared" ca="1" si="944"/>
        <v>43.914450923342983</v>
      </c>
      <c r="AK6167">
        <f t="shared" ca="1" si="941"/>
        <v>-3.0078256247441964E-6</v>
      </c>
    </row>
    <row r="6168" spans="8:37" x14ac:dyDescent="0.3">
      <c r="H6168" s="1">
        <f t="shared" si="937"/>
        <v>0</v>
      </c>
      <c r="J6168" s="1">
        <f t="shared" si="942"/>
        <v>22186800</v>
      </c>
      <c r="K6168" s="1">
        <f t="shared" si="938"/>
        <v>256.8</v>
      </c>
      <c r="L6168" s="1">
        <f t="shared" ca="1" si="943"/>
        <v>13.135366448972629</v>
      </c>
      <c r="M6168" s="1">
        <f t="shared" ca="1" si="939"/>
        <v>-8.7859787111749411E-7</v>
      </c>
      <c r="AH6168" s="1">
        <f t="shared" ca="1" si="945"/>
        <v>44.805337723774123</v>
      </c>
      <c r="AI6168" s="1">
        <f t="shared" ca="1" si="940"/>
        <v>-1.8540925728466508E-6</v>
      </c>
      <c r="AJ6168" s="1">
        <f t="shared" ca="1" si="944"/>
        <v>43.903622751093906</v>
      </c>
      <c r="AK6168">
        <f t="shared" ca="1" si="941"/>
        <v>-3.0068652891623662E-6</v>
      </c>
    </row>
    <row r="6169" spans="8:37" x14ac:dyDescent="0.3">
      <c r="H6169" s="1">
        <f t="shared" si="937"/>
        <v>0</v>
      </c>
      <c r="J6169" s="1">
        <f t="shared" si="942"/>
        <v>22190400</v>
      </c>
      <c r="K6169" s="1">
        <f t="shared" si="938"/>
        <v>256.8</v>
      </c>
      <c r="L6169" s="1">
        <f t="shared" ca="1" si="943"/>
        <v>13.132203496636606</v>
      </c>
      <c r="M6169" s="1">
        <f t="shared" ca="1" si="939"/>
        <v>-8.777115427217424E-7</v>
      </c>
      <c r="AH6169" s="1">
        <f t="shared" ca="1" si="945"/>
        <v>44.798662990511872</v>
      </c>
      <c r="AI6169" s="1">
        <f t="shared" ca="1" si="940"/>
        <v>-1.8537370074599427E-6</v>
      </c>
      <c r="AJ6169" s="1">
        <f t="shared" ca="1" si="944"/>
        <v>43.892798036052923</v>
      </c>
      <c r="AK6169">
        <f t="shared" ca="1" si="941"/>
        <v>-3.0059052601955277E-6</v>
      </c>
    </row>
    <row r="6170" spans="8:37" x14ac:dyDescent="0.3">
      <c r="H6170" s="1">
        <f t="shared" si="937"/>
        <v>0</v>
      </c>
      <c r="J6170" s="1">
        <f t="shared" si="942"/>
        <v>22194000</v>
      </c>
      <c r="K6170" s="1">
        <f t="shared" si="938"/>
        <v>256.89999999999998</v>
      </c>
      <c r="L6170" s="1">
        <f t="shared" ca="1" si="943"/>
        <v>13.129043735082808</v>
      </c>
      <c r="M6170" s="1">
        <f t="shared" ca="1" si="939"/>
        <v>-8.7682610845365916E-7</v>
      </c>
      <c r="AH6170" s="1">
        <f t="shared" ca="1" si="945"/>
        <v>44.791989537285019</v>
      </c>
      <c r="AI6170" s="1">
        <f t="shared" ca="1" si="940"/>
        <v>-1.8533815102611697E-6</v>
      </c>
      <c r="AJ6170" s="1">
        <f t="shared" ca="1" si="944"/>
        <v>43.881976777116222</v>
      </c>
      <c r="AK6170">
        <f t="shared" ca="1" si="941"/>
        <v>-3.004945537745786E-6</v>
      </c>
    </row>
    <row r="6171" spans="8:37" x14ac:dyDescent="0.3">
      <c r="H6171" s="1">
        <f t="shared" si="937"/>
        <v>0</v>
      </c>
      <c r="J6171" s="1">
        <f t="shared" si="942"/>
        <v>22197600</v>
      </c>
      <c r="K6171" s="1">
        <f t="shared" si="938"/>
        <v>256.89999999999998</v>
      </c>
      <c r="L6171" s="1">
        <f t="shared" ca="1" si="943"/>
        <v>13.125887161092376</v>
      </c>
      <c r="M6171" s="1">
        <f t="shared" ca="1" si="939"/>
        <v>-8.7594156741124748E-7</v>
      </c>
      <c r="AH6171" s="1">
        <f t="shared" ca="1" si="945"/>
        <v>44.78531736384808</v>
      </c>
      <c r="AI6171" s="1">
        <f t="shared" ca="1" si="940"/>
        <v>-1.8530260812372553E-6</v>
      </c>
      <c r="AJ6171" s="1">
        <f t="shared" ca="1" si="944"/>
        <v>43.871158973180336</v>
      </c>
      <c r="AK6171">
        <f t="shared" ca="1" si="941"/>
        <v>-3.0039861217152756E-6</v>
      </c>
    </row>
    <row r="6172" spans="8:37" x14ac:dyDescent="0.3">
      <c r="H6172" s="1">
        <f t="shared" si="937"/>
        <v>0</v>
      </c>
      <c r="J6172" s="1">
        <f t="shared" si="942"/>
        <v>22201200</v>
      </c>
      <c r="K6172" s="1">
        <f t="shared" si="938"/>
        <v>257</v>
      </c>
      <c r="L6172" s="1">
        <f t="shared" ca="1" si="943"/>
        <v>13.122733771449695</v>
      </c>
      <c r="M6172" s="1">
        <f t="shared" ca="1" si="939"/>
        <v>-8.7505791869342005E-7</v>
      </c>
      <c r="AH6172" s="1">
        <f t="shared" ca="1" si="945"/>
        <v>44.778646469955625</v>
      </c>
      <c r="AI6172" s="1">
        <f t="shared" ca="1" si="940"/>
        <v>-1.8526707203751252E-6</v>
      </c>
      <c r="AJ6172" s="1">
        <f t="shared" ca="1" si="944"/>
        <v>43.860344623142161</v>
      </c>
      <c r="AK6172">
        <f t="shared" ca="1" si="941"/>
        <v>-3.0030270120061635E-6</v>
      </c>
    </row>
    <row r="6173" spans="8:37" x14ac:dyDescent="0.3">
      <c r="H6173" s="1">
        <f t="shared" si="937"/>
        <v>0</v>
      </c>
      <c r="J6173" s="1">
        <f t="shared" si="942"/>
        <v>22204800</v>
      </c>
      <c r="K6173" s="1">
        <f t="shared" si="938"/>
        <v>257</v>
      </c>
      <c r="L6173" s="1">
        <f t="shared" ca="1" si="943"/>
        <v>13.119583562942399</v>
      </c>
      <c r="M6173" s="1">
        <f t="shared" ca="1" si="939"/>
        <v>-8.7417516139999874E-7</v>
      </c>
      <c r="AH6173" s="1">
        <f t="shared" ca="1" si="945"/>
        <v>44.771976855362276</v>
      </c>
      <c r="AI6173" s="1">
        <f t="shared" ca="1" si="940"/>
        <v>-1.8523154276617081E-6</v>
      </c>
      <c r="AJ6173" s="1">
        <f t="shared" ca="1" si="944"/>
        <v>43.849533725898937</v>
      </c>
      <c r="AK6173">
        <f t="shared" ca="1" si="941"/>
        <v>-3.0020682085206482E-6</v>
      </c>
    </row>
    <row r="6174" spans="8:37" x14ac:dyDescent="0.3">
      <c r="H6174" s="1">
        <f t="shared" si="937"/>
        <v>0</v>
      </c>
      <c r="J6174" s="1">
        <f t="shared" si="942"/>
        <v>22208400</v>
      </c>
      <c r="K6174" s="1">
        <f t="shared" si="938"/>
        <v>257</v>
      </c>
      <c r="L6174" s="1">
        <f t="shared" ca="1" si="943"/>
        <v>13.116436532361359</v>
      </c>
      <c r="M6174" s="1">
        <f t="shared" ca="1" si="939"/>
        <v>-8.7329329463171346E-7</v>
      </c>
      <c r="AH6174" s="1">
        <f t="shared" ca="1" si="945"/>
        <v>44.765308519822696</v>
      </c>
      <c r="AI6174" s="1">
        <f t="shared" ca="1" si="940"/>
        <v>-1.8519602030839346E-6</v>
      </c>
      <c r="AJ6174" s="1">
        <f t="shared" ca="1" si="944"/>
        <v>43.838726280348261</v>
      </c>
      <c r="AK6174">
        <f t="shared" ca="1" si="941"/>
        <v>-3.001109711160958E-6</v>
      </c>
    </row>
    <row r="6175" spans="8:37" x14ac:dyDescent="0.3">
      <c r="H6175" s="1">
        <f t="shared" si="937"/>
        <v>0</v>
      </c>
      <c r="J6175" s="1">
        <f t="shared" si="942"/>
        <v>22212000</v>
      </c>
      <c r="K6175" s="1">
        <f t="shared" si="938"/>
        <v>257.10000000000002</v>
      </c>
      <c r="L6175" s="1">
        <f t="shared" ca="1" si="943"/>
        <v>13.113292676500684</v>
      </c>
      <c r="M6175" s="1">
        <f t="shared" ca="1" si="939"/>
        <v>-8.7241231749020169E-7</v>
      </c>
      <c r="AH6175" s="1">
        <f t="shared" ca="1" si="945"/>
        <v>44.758641463091593</v>
      </c>
      <c r="AI6175" s="1">
        <f t="shared" ca="1" si="940"/>
        <v>-1.8516050466287384E-6</v>
      </c>
      <c r="AJ6175" s="1">
        <f t="shared" ca="1" si="944"/>
        <v>43.827922285388084</v>
      </c>
      <c r="AK6175">
        <f t="shared" ca="1" si="941"/>
        <v>-3.000151519829355E-6</v>
      </c>
    </row>
    <row r="6176" spans="8:37" x14ac:dyDescent="0.3">
      <c r="H6176" s="1">
        <f t="shared" si="937"/>
        <v>0</v>
      </c>
      <c r="J6176" s="1">
        <f t="shared" si="942"/>
        <v>22215600</v>
      </c>
      <c r="K6176" s="1">
        <f t="shared" si="938"/>
        <v>257.10000000000002</v>
      </c>
      <c r="L6176" s="1">
        <f t="shared" ca="1" si="943"/>
        <v>13.11015199215772</v>
      </c>
      <c r="M6176" s="1">
        <f t="shared" ca="1" si="939"/>
        <v>-8.7153222907800693E-7</v>
      </c>
      <c r="AH6176" s="1">
        <f t="shared" ca="1" si="945"/>
        <v>44.751975684923728</v>
      </c>
      <c r="AI6176" s="1">
        <f t="shared" ca="1" si="940"/>
        <v>-1.851249958283055E-6</v>
      </c>
      <c r="AJ6176" s="1">
        <f t="shared" ca="1" si="944"/>
        <v>43.817121739916701</v>
      </c>
      <c r="AK6176">
        <f t="shared" ca="1" si="941"/>
        <v>-2.9991936344281298E-6</v>
      </c>
    </row>
    <row r="6177" spans="8:37" x14ac:dyDescent="0.3">
      <c r="H6177" s="1">
        <f t="shared" si="937"/>
        <v>0</v>
      </c>
      <c r="J6177" s="1">
        <f t="shared" si="942"/>
        <v>22219200</v>
      </c>
      <c r="K6177" s="1">
        <f t="shared" si="938"/>
        <v>257.2</v>
      </c>
      <c r="L6177" s="1">
        <f t="shared" ca="1" si="943"/>
        <v>13.107014476133038</v>
      </c>
      <c r="M6177" s="1">
        <f t="shared" ca="1" si="939"/>
        <v>-8.7065302849857741E-7</v>
      </c>
      <c r="AH6177" s="1">
        <f t="shared" ca="1" si="945"/>
        <v>44.745311185073909</v>
      </c>
      <c r="AI6177" s="1">
        <f t="shared" ca="1" si="940"/>
        <v>-1.8508949380338235E-6</v>
      </c>
      <c r="AJ6177" s="1">
        <f t="shared" ca="1" si="944"/>
        <v>43.806324642832756</v>
      </c>
      <c r="AK6177">
        <f t="shared" ca="1" si="941"/>
        <v>-2.9982360548596051E-6</v>
      </c>
    </row>
    <row r="6178" spans="8:37" x14ac:dyDescent="0.3">
      <c r="H6178" s="1">
        <f t="shared" si="937"/>
        <v>0</v>
      </c>
      <c r="J6178" s="1">
        <f t="shared" si="942"/>
        <v>22222800</v>
      </c>
      <c r="K6178" s="1">
        <f t="shared" si="938"/>
        <v>257.2</v>
      </c>
      <c r="L6178" s="1">
        <f t="shared" ca="1" si="943"/>
        <v>13.103880125230443</v>
      </c>
      <c r="M6178" s="1">
        <f t="shared" ca="1" si="939"/>
        <v>-8.6977471485626718E-7</v>
      </c>
      <c r="AH6178" s="1">
        <f t="shared" ca="1" si="945"/>
        <v>44.738647963296991</v>
      </c>
      <c r="AI6178" s="1">
        <f t="shared" ca="1" si="940"/>
        <v>-1.8505399858679845E-6</v>
      </c>
      <c r="AJ6178" s="1">
        <f t="shared" ca="1" si="944"/>
        <v>43.795530993035264</v>
      </c>
      <c r="AK6178">
        <f t="shared" ca="1" si="941"/>
        <v>-2.9972787810261349E-6</v>
      </c>
    </row>
    <row r="6179" spans="8:37" x14ac:dyDescent="0.3">
      <c r="H6179" s="1">
        <f t="shared" si="937"/>
        <v>0</v>
      </c>
      <c r="J6179" s="1">
        <f t="shared" si="942"/>
        <v>22226400</v>
      </c>
      <c r="K6179" s="1">
        <f t="shared" si="938"/>
        <v>257.3</v>
      </c>
      <c r="L6179" s="1">
        <f t="shared" ca="1" si="943"/>
        <v>13.100748936256961</v>
      </c>
      <c r="M6179" s="1">
        <f t="shared" ca="1" si="939"/>
        <v>-8.6889728725633288E-7</v>
      </c>
      <c r="AH6179" s="1">
        <f t="shared" ca="1" si="945"/>
        <v>44.731986019347865</v>
      </c>
      <c r="AI6179" s="1">
        <f t="shared" ca="1" si="940"/>
        <v>-1.8501851017724809E-6</v>
      </c>
      <c r="AJ6179" s="1">
        <f t="shared" ca="1" si="944"/>
        <v>43.784740789423573</v>
      </c>
      <c r="AK6179">
        <f t="shared" ca="1" si="941"/>
        <v>-2.9963218128301054E-6</v>
      </c>
    </row>
    <row r="6180" spans="8:37" x14ac:dyDescent="0.3">
      <c r="H6180" s="1">
        <f t="shared" si="937"/>
        <v>0</v>
      </c>
      <c r="J6180" s="1">
        <f t="shared" si="942"/>
        <v>22230000</v>
      </c>
      <c r="K6180" s="1">
        <f t="shared" si="938"/>
        <v>257.3</v>
      </c>
      <c r="L6180" s="1">
        <f t="shared" ca="1" si="943"/>
        <v>13.097620906022838</v>
      </c>
      <c r="M6180" s="1">
        <f t="shared" ca="1" si="939"/>
        <v>-8.6802074480493346E-7</v>
      </c>
      <c r="AH6180" s="1">
        <f t="shared" ca="1" si="945"/>
        <v>44.725325352981486</v>
      </c>
      <c r="AI6180" s="1">
        <f t="shared" ca="1" si="940"/>
        <v>-1.8498302857342595E-6</v>
      </c>
      <c r="AJ6180" s="1">
        <f t="shared" ca="1" si="944"/>
        <v>43.773954030897386</v>
      </c>
      <c r="AK6180">
        <f t="shared" ca="1" si="941"/>
        <v>-2.9953651501739316E-6</v>
      </c>
    </row>
    <row r="6181" spans="8:37" x14ac:dyDescent="0.3">
      <c r="H6181" s="1">
        <f t="shared" si="937"/>
        <v>0</v>
      </c>
      <c r="J6181" s="1">
        <f t="shared" si="942"/>
        <v>22233600</v>
      </c>
      <c r="K6181" s="1">
        <f t="shared" si="938"/>
        <v>257.3</v>
      </c>
      <c r="L6181" s="1">
        <f t="shared" ca="1" si="943"/>
        <v>13.09449603134154</v>
      </c>
      <c r="M6181" s="1">
        <f t="shared" ca="1" si="939"/>
        <v>-8.671450866091305E-7</v>
      </c>
      <c r="AH6181" s="1">
        <f t="shared" ca="1" si="945"/>
        <v>44.718665963952844</v>
      </c>
      <c r="AI6181" s="1">
        <f t="shared" ca="1" si="940"/>
        <v>-1.849475537740268E-6</v>
      </c>
      <c r="AJ6181" s="1">
        <f t="shared" ca="1" si="944"/>
        <v>43.763170716356761</v>
      </c>
      <c r="AK6181">
        <f t="shared" ca="1" si="941"/>
        <v>-2.9944087929600621E-6</v>
      </c>
    </row>
    <row r="6182" spans="8:37" x14ac:dyDescent="0.3">
      <c r="H6182" s="1">
        <f t="shared" si="937"/>
        <v>0</v>
      </c>
      <c r="J6182" s="1">
        <f t="shared" si="942"/>
        <v>22237200</v>
      </c>
      <c r="K6182" s="1">
        <f t="shared" si="938"/>
        <v>257.39999999999998</v>
      </c>
      <c r="L6182" s="1">
        <f t="shared" ca="1" si="943"/>
        <v>13.091374309029748</v>
      </c>
      <c r="M6182" s="1">
        <f t="shared" ca="1" si="939"/>
        <v>-8.6627031177688576E-7</v>
      </c>
      <c r="AH6182" s="1">
        <f t="shared" ca="1" si="945"/>
        <v>44.712007852016981</v>
      </c>
      <c r="AI6182" s="1">
        <f t="shared" ca="1" si="940"/>
        <v>-1.8491208577774578E-6</v>
      </c>
      <c r="AJ6182" s="1">
        <f t="shared" ca="1" si="944"/>
        <v>43.752390844702106</v>
      </c>
      <c r="AK6182">
        <f t="shared" ca="1" si="941"/>
        <v>-2.9934527410909749E-6</v>
      </c>
    </row>
    <row r="6183" spans="8:37" x14ac:dyDescent="0.3">
      <c r="H6183" s="1">
        <f t="shared" si="937"/>
        <v>0</v>
      </c>
      <c r="J6183" s="1">
        <f t="shared" si="942"/>
        <v>22240800</v>
      </c>
      <c r="K6183" s="1">
        <f t="shared" si="938"/>
        <v>257.39999999999998</v>
      </c>
      <c r="L6183" s="1">
        <f t="shared" ca="1" si="943"/>
        <v>13.088255735907351</v>
      </c>
      <c r="M6183" s="1">
        <f t="shared" ca="1" si="939"/>
        <v>-8.6539641941706117E-7</v>
      </c>
      <c r="AH6183" s="1">
        <f t="shared" ca="1" si="945"/>
        <v>44.705351016928979</v>
      </c>
      <c r="AI6183" s="1">
        <f t="shared" ca="1" si="940"/>
        <v>-1.8487662458327821E-6</v>
      </c>
      <c r="AJ6183" s="1">
        <f t="shared" ca="1" si="944"/>
        <v>43.741614414834181</v>
      </c>
      <c r="AK6183">
        <f t="shared" ca="1" si="941"/>
        <v>-2.9924969944691801E-6</v>
      </c>
    </row>
    <row r="6184" spans="8:37" x14ac:dyDescent="0.3">
      <c r="H6184" s="1">
        <f t="shared" si="937"/>
        <v>0</v>
      </c>
      <c r="J6184" s="1">
        <f t="shared" si="942"/>
        <v>22244400</v>
      </c>
      <c r="K6184" s="1">
        <f t="shared" si="938"/>
        <v>257.5</v>
      </c>
      <c r="L6184" s="1">
        <f t="shared" ca="1" si="943"/>
        <v>13.085140308797451</v>
      </c>
      <c r="M6184" s="1">
        <f t="shared" ca="1" si="939"/>
        <v>-8.6452340863941759E-7</v>
      </c>
      <c r="AH6184" s="1">
        <f t="shared" ca="1" si="945"/>
        <v>44.698695458443979</v>
      </c>
      <c r="AI6184" s="1">
        <f t="shared" ca="1" si="940"/>
        <v>-1.8484117018931966E-6</v>
      </c>
      <c r="AJ6184" s="1">
        <f t="shared" ca="1" si="944"/>
        <v>43.730841425654091</v>
      </c>
      <c r="AK6184">
        <f t="shared" ca="1" si="941"/>
        <v>-2.9915415529972187E-6</v>
      </c>
    </row>
    <row r="6185" spans="8:37" x14ac:dyDescent="0.3">
      <c r="H6185" s="1">
        <f t="shared" si="937"/>
        <v>0</v>
      </c>
      <c r="J6185" s="1">
        <f t="shared" si="942"/>
        <v>22248000</v>
      </c>
      <c r="K6185" s="1">
        <f t="shared" si="938"/>
        <v>257.5</v>
      </c>
      <c r="L6185" s="1">
        <f t="shared" ca="1" si="943"/>
        <v>13.082028024526348</v>
      </c>
      <c r="M6185" s="1">
        <f t="shared" ca="1" si="939"/>
        <v>-8.6365127855461352E-7</v>
      </c>
      <c r="AH6185" s="1">
        <f t="shared" ca="1" si="945"/>
        <v>44.692041176317161</v>
      </c>
      <c r="AI6185" s="1">
        <f t="shared" ca="1" si="940"/>
        <v>-1.8480572259456601E-6</v>
      </c>
      <c r="AJ6185" s="1">
        <f t="shared" ca="1" si="944"/>
        <v>43.720071876063301</v>
      </c>
      <c r="AK6185">
        <f t="shared" ca="1" si="941"/>
        <v>-2.9905864165776626E-6</v>
      </c>
    </row>
    <row r="6186" spans="8:37" x14ac:dyDescent="0.3">
      <c r="H6186" s="1">
        <f t="shared" si="937"/>
        <v>0</v>
      </c>
      <c r="J6186" s="1">
        <f t="shared" si="942"/>
        <v>22251600</v>
      </c>
      <c r="K6186" s="1">
        <f t="shared" si="938"/>
        <v>257.5</v>
      </c>
      <c r="L6186" s="1">
        <f t="shared" ca="1" si="943"/>
        <v>13.078918879923553</v>
      </c>
      <c r="M6186" s="1">
        <f t="shared" ca="1" si="939"/>
        <v>-8.6278002827420542E-7</v>
      </c>
      <c r="AH6186" s="1">
        <f t="shared" ca="1" si="945"/>
        <v>44.68538817030376</v>
      </c>
      <c r="AI6186" s="1">
        <f t="shared" ca="1" si="940"/>
        <v>-1.8477028179771341E-6</v>
      </c>
      <c r="AJ6186" s="1">
        <f t="shared" ca="1" si="944"/>
        <v>43.709305764963624</v>
      </c>
      <c r="AK6186">
        <f t="shared" ca="1" si="941"/>
        <v>-2.9896315851131152E-6</v>
      </c>
    </row>
    <row r="6187" spans="8:37" x14ac:dyDescent="0.3">
      <c r="H6187" s="1">
        <f t="shared" si="937"/>
        <v>0</v>
      </c>
      <c r="J6187" s="1">
        <f t="shared" si="942"/>
        <v>22255200</v>
      </c>
      <c r="K6187" s="1">
        <f t="shared" si="938"/>
        <v>257.60000000000002</v>
      </c>
      <c r="L6187" s="1">
        <f t="shared" ca="1" si="943"/>
        <v>13.075812871821766</v>
      </c>
      <c r="M6187" s="1">
        <f t="shared" ca="1" si="939"/>
        <v>-8.6190965691064559E-7</v>
      </c>
      <c r="AH6187" s="1">
        <f t="shared" ca="1" si="945"/>
        <v>44.678736440159042</v>
      </c>
      <c r="AI6187" s="1">
        <f t="shared" ca="1" si="940"/>
        <v>-1.8473484779745809E-6</v>
      </c>
      <c r="AJ6187" s="1">
        <f t="shared" ca="1" si="944"/>
        <v>43.698543091257214</v>
      </c>
      <c r="AK6187">
        <f t="shared" ca="1" si="941"/>
        <v>-2.9886770585062105E-6</v>
      </c>
    </row>
    <row r="6188" spans="8:37" x14ac:dyDescent="0.3">
      <c r="H6188" s="1">
        <f t="shared" si="937"/>
        <v>0</v>
      </c>
      <c r="J6188" s="1">
        <f t="shared" si="942"/>
        <v>22258800</v>
      </c>
      <c r="K6188" s="1">
        <f t="shared" si="938"/>
        <v>257.60000000000002</v>
      </c>
      <c r="L6188" s="1">
        <f t="shared" ca="1" si="943"/>
        <v>13.072709997056888</v>
      </c>
      <c r="M6188" s="1">
        <f t="shared" ca="1" si="939"/>
        <v>-8.6104016357728154E-7</v>
      </c>
      <c r="AH6188" s="1">
        <f t="shared" ca="1" si="945"/>
        <v>44.672085985638333</v>
      </c>
      <c r="AI6188" s="1">
        <f t="shared" ca="1" si="940"/>
        <v>-1.8469942059249671E-6</v>
      </c>
      <c r="AJ6188" s="1">
        <f t="shared" ca="1" si="944"/>
        <v>43.687783853846589</v>
      </c>
      <c r="AK6188">
        <f t="shared" ca="1" si="941"/>
        <v>-2.9877228366596138E-6</v>
      </c>
    </row>
    <row r="6189" spans="8:37" x14ac:dyDescent="0.3">
      <c r="H6189" s="1">
        <f t="shared" si="937"/>
        <v>0</v>
      </c>
      <c r="J6189" s="1">
        <f t="shared" si="942"/>
        <v>22262400</v>
      </c>
      <c r="K6189" s="1">
        <f t="shared" si="938"/>
        <v>257.7</v>
      </c>
      <c r="L6189" s="1">
        <f t="shared" ca="1" si="943"/>
        <v>13.06961025246801</v>
      </c>
      <c r="M6189" s="1">
        <f t="shared" ca="1" si="939"/>
        <v>-8.6017154738835524E-7</v>
      </c>
      <c r="AH6189" s="1">
        <f t="shared" ca="1" si="945"/>
        <v>44.665436806497006</v>
      </c>
      <c r="AI6189" s="1">
        <f t="shared" ca="1" si="940"/>
        <v>-1.8466400018152611E-6</v>
      </c>
      <c r="AJ6189" s="1">
        <f t="shared" ca="1" si="944"/>
        <v>43.677028051634615</v>
      </c>
      <c r="AK6189">
        <f t="shared" ca="1" si="941"/>
        <v>-2.9867689194760219E-6</v>
      </c>
    </row>
    <row r="6190" spans="8:37" x14ac:dyDescent="0.3">
      <c r="H6190" s="1">
        <f t="shared" si="937"/>
        <v>0</v>
      </c>
      <c r="J6190" s="1">
        <f t="shared" si="942"/>
        <v>22266000</v>
      </c>
      <c r="K6190" s="1">
        <f t="shared" si="938"/>
        <v>257.7</v>
      </c>
      <c r="L6190" s="1">
        <f t="shared" ca="1" si="943"/>
        <v>13.066513634897412</v>
      </c>
      <c r="M6190" s="1">
        <f t="shared" ca="1" si="939"/>
        <v>-8.5930380745900241E-7</v>
      </c>
      <c r="AH6190" s="1">
        <f t="shared" ca="1" si="945"/>
        <v>44.658788902490471</v>
      </c>
      <c r="AI6190" s="1">
        <f t="shared" ca="1" si="940"/>
        <v>-1.8462858656324338E-6</v>
      </c>
      <c r="AJ6190" s="1">
        <f t="shared" ca="1" si="944"/>
        <v>43.666275683524503</v>
      </c>
      <c r="AK6190">
        <f t="shared" ca="1" si="941"/>
        <v>-2.9858153068581626E-6</v>
      </c>
    </row>
    <row r="6191" spans="8:37" x14ac:dyDescent="0.3">
      <c r="H6191" s="1">
        <f t="shared" si="937"/>
        <v>0</v>
      </c>
      <c r="J6191" s="1">
        <f t="shared" si="942"/>
        <v>22269600</v>
      </c>
      <c r="K6191" s="1">
        <f t="shared" si="938"/>
        <v>257.8</v>
      </c>
      <c r="L6191" s="1">
        <f t="shared" ca="1" si="943"/>
        <v>13.063420141190559</v>
      </c>
      <c r="M6191" s="1">
        <f t="shared" ca="1" si="939"/>
        <v>-8.5843694290525172E-7</v>
      </c>
      <c r="AH6191" s="1">
        <f t="shared" ca="1" si="945"/>
        <v>44.652142273374196</v>
      </c>
      <c r="AI6191" s="1">
        <f t="shared" ca="1" si="940"/>
        <v>-1.8459317973634587E-6</v>
      </c>
      <c r="AJ6191" s="1">
        <f t="shared" ca="1" si="944"/>
        <v>43.655526748419817</v>
      </c>
      <c r="AK6191">
        <f t="shared" ca="1" si="941"/>
        <v>-2.9848619987087938E-6</v>
      </c>
    </row>
    <row r="6192" spans="8:37" x14ac:dyDescent="0.3">
      <c r="H6192" s="1">
        <f t="shared" si="937"/>
        <v>0</v>
      </c>
      <c r="J6192" s="1">
        <f t="shared" si="942"/>
        <v>22273200</v>
      </c>
      <c r="K6192" s="1">
        <f t="shared" si="938"/>
        <v>257.8</v>
      </c>
      <c r="L6192" s="1">
        <f t="shared" ca="1" si="943"/>
        <v>13.0603297681961</v>
      </c>
      <c r="M6192" s="1">
        <f t="shared" ca="1" si="939"/>
        <v>-8.5757095284402337E-7</v>
      </c>
      <c r="AH6192" s="1">
        <f t="shared" ca="1" si="945"/>
        <v>44.645496918903689</v>
      </c>
      <c r="AI6192" s="1">
        <f t="shared" ca="1" si="940"/>
        <v>-1.8455777969953119E-6</v>
      </c>
      <c r="AJ6192" s="1">
        <f t="shared" ca="1" si="944"/>
        <v>43.644781245224465</v>
      </c>
      <c r="AK6192">
        <f t="shared" ca="1" si="941"/>
        <v>-2.9839089949307051E-6</v>
      </c>
    </row>
    <row r="6193" spans="8:37" x14ac:dyDescent="0.3">
      <c r="H6193" s="1">
        <f t="shared" si="937"/>
        <v>0</v>
      </c>
      <c r="J6193" s="1">
        <f t="shared" si="942"/>
        <v>22276800</v>
      </c>
      <c r="K6193" s="1">
        <f t="shared" si="938"/>
        <v>257.8</v>
      </c>
      <c r="L6193" s="1">
        <f t="shared" ca="1" si="943"/>
        <v>13.057242512765862</v>
      </c>
      <c r="M6193" s="1">
        <f t="shared" ca="1" si="939"/>
        <v>-8.567058363931283E-7</v>
      </c>
      <c r="AH6193" s="1">
        <f t="shared" ca="1" si="945"/>
        <v>44.638852838834502</v>
      </c>
      <c r="AI6193" s="1">
        <f t="shared" ca="1" si="940"/>
        <v>-1.8452238645149707E-6</v>
      </c>
      <c r="AJ6193" s="1">
        <f t="shared" ca="1" si="944"/>
        <v>43.634039172842712</v>
      </c>
      <c r="AK6193">
        <f t="shared" ca="1" si="941"/>
        <v>-2.982956295426717E-6</v>
      </c>
    </row>
    <row r="6194" spans="8:37" x14ac:dyDescent="0.3">
      <c r="H6194" s="1">
        <f t="shared" si="937"/>
        <v>0</v>
      </c>
      <c r="J6194" s="1">
        <f t="shared" si="942"/>
        <v>22280400</v>
      </c>
      <c r="K6194" s="1">
        <f t="shared" si="938"/>
        <v>257.89999999999998</v>
      </c>
      <c r="L6194" s="1">
        <f t="shared" ca="1" si="943"/>
        <v>13.054158371754847</v>
      </c>
      <c r="M6194" s="1">
        <f t="shared" ca="1" si="939"/>
        <v>-8.5584159267126686E-7</v>
      </c>
      <c r="AH6194" s="1">
        <f t="shared" ca="1" si="945"/>
        <v>44.632210032922245</v>
      </c>
      <c r="AI6194" s="1">
        <f t="shared" ca="1" si="940"/>
        <v>-1.8448699999094174E-6</v>
      </c>
      <c r="AJ6194" s="1">
        <f t="shared" ca="1" si="944"/>
        <v>43.623300530179179</v>
      </c>
      <c r="AK6194">
        <f t="shared" ca="1" si="941"/>
        <v>-2.9820039000996824E-6</v>
      </c>
    </row>
    <row r="6195" spans="8:37" x14ac:dyDescent="0.3">
      <c r="H6195" s="1">
        <f t="shared" si="937"/>
        <v>0</v>
      </c>
      <c r="J6195" s="1">
        <f t="shared" si="942"/>
        <v>22284000</v>
      </c>
      <c r="K6195" s="1">
        <f t="shared" si="938"/>
        <v>257.89999999999998</v>
      </c>
      <c r="L6195" s="1">
        <f t="shared" ca="1" si="943"/>
        <v>13.05107734202123</v>
      </c>
      <c r="M6195" s="1">
        <f t="shared" ca="1" si="939"/>
        <v>-8.549782207980296E-7</v>
      </c>
      <c r="AH6195" s="1">
        <f t="shared" ca="1" si="945"/>
        <v>44.625568500922569</v>
      </c>
      <c r="AI6195" s="1">
        <f t="shared" ca="1" si="940"/>
        <v>-1.8445162031656349E-6</v>
      </c>
      <c r="AJ6195" s="1">
        <f t="shared" ca="1" si="944"/>
        <v>43.61256531613882</v>
      </c>
      <c r="AK6195">
        <f t="shared" ca="1" si="941"/>
        <v>-2.9810518088524826E-6</v>
      </c>
    </row>
    <row r="6196" spans="8:37" x14ac:dyDescent="0.3">
      <c r="H6196" s="1">
        <f t="shared" si="937"/>
        <v>0</v>
      </c>
      <c r="J6196" s="1">
        <f t="shared" si="942"/>
        <v>22287600</v>
      </c>
      <c r="K6196" s="1">
        <f t="shared" si="938"/>
        <v>258</v>
      </c>
      <c r="L6196" s="1">
        <f t="shared" ca="1" si="943"/>
        <v>13.047999420426358</v>
      </c>
      <c r="M6196" s="1">
        <f t="shared" ca="1" si="939"/>
        <v>-8.5411571989389458E-7</v>
      </c>
      <c r="AH6196" s="1">
        <f t="shared" ca="1" si="945"/>
        <v>44.618928242591174</v>
      </c>
      <c r="AI6196" s="1">
        <f t="shared" ca="1" si="940"/>
        <v>-1.8441624742706091E-6</v>
      </c>
      <c r="AJ6196" s="1">
        <f t="shared" ca="1" si="944"/>
        <v>43.601833529626951</v>
      </c>
      <c r="AK6196">
        <f t="shared" ca="1" si="941"/>
        <v>-2.9801000215880315E-6</v>
      </c>
    </row>
    <row r="6197" spans="8:37" x14ac:dyDescent="0.3">
      <c r="H6197" s="1">
        <f t="shared" si="937"/>
        <v>0</v>
      </c>
      <c r="J6197" s="1">
        <f t="shared" si="942"/>
        <v>22291200</v>
      </c>
      <c r="K6197" s="1">
        <f t="shared" si="938"/>
        <v>258</v>
      </c>
      <c r="L6197" s="1">
        <f t="shared" ca="1" si="943"/>
        <v>13.04492460383474</v>
      </c>
      <c r="M6197" s="1">
        <f t="shared" ca="1" si="939"/>
        <v>-8.5325408908022721E-7</v>
      </c>
      <c r="AH6197" s="1">
        <f t="shared" ca="1" si="945"/>
        <v>44.612289257683798</v>
      </c>
      <c r="AI6197" s="1">
        <f t="shared" ca="1" si="940"/>
        <v>-1.8438088132113287E-6</v>
      </c>
      <c r="AJ6197" s="1">
        <f t="shared" ca="1" si="944"/>
        <v>43.591105169549238</v>
      </c>
      <c r="AK6197">
        <f t="shared" ca="1" si="941"/>
        <v>-2.9791485382092748E-6</v>
      </c>
    </row>
    <row r="6198" spans="8:37" x14ac:dyDescent="0.3">
      <c r="H6198" s="1">
        <f t="shared" si="937"/>
        <v>0</v>
      </c>
      <c r="J6198" s="1">
        <f t="shared" si="942"/>
        <v>22294800</v>
      </c>
      <c r="K6198" s="1">
        <f t="shared" si="938"/>
        <v>258</v>
      </c>
      <c r="L6198" s="1">
        <f t="shared" ca="1" si="943"/>
        <v>13.041852889114052</v>
      </c>
      <c r="M6198" s="1">
        <f t="shared" ca="1" si="939"/>
        <v>-8.5239332747927922E-7</v>
      </c>
      <c r="AH6198" s="1">
        <f t="shared" ca="1" si="945"/>
        <v>44.605651545956235</v>
      </c>
      <c r="AI6198" s="1">
        <f t="shared" ca="1" si="940"/>
        <v>-1.8434552199747842E-6</v>
      </c>
      <c r="AJ6198" s="1">
        <f t="shared" ca="1" si="944"/>
        <v>43.580380234811685</v>
      </c>
      <c r="AK6198">
        <f t="shared" ca="1" si="941"/>
        <v>-2.9781973586191867E-6</v>
      </c>
    </row>
    <row r="6199" spans="8:37" x14ac:dyDescent="0.3">
      <c r="H6199" s="1">
        <f t="shared" si="937"/>
        <v>0</v>
      </c>
      <c r="J6199" s="1">
        <f t="shared" si="942"/>
        <v>22298400</v>
      </c>
      <c r="K6199" s="1">
        <f t="shared" si="938"/>
        <v>258.10000000000002</v>
      </c>
      <c r="L6199" s="1">
        <f t="shared" ca="1" si="943"/>
        <v>13.038784273135127</v>
      </c>
      <c r="M6199" s="1">
        <f t="shared" ca="1" si="939"/>
        <v>-8.515334342141876E-7</v>
      </c>
      <c r="AH6199" s="1">
        <f t="shared" ca="1" si="945"/>
        <v>44.599015107164327</v>
      </c>
      <c r="AI6199" s="1">
        <f t="shared" ca="1" si="940"/>
        <v>-1.8431016945479695E-6</v>
      </c>
      <c r="AJ6199" s="1">
        <f t="shared" ca="1" si="944"/>
        <v>43.569658724320654</v>
      </c>
      <c r="AK6199">
        <f t="shared" ca="1" si="941"/>
        <v>-2.9772464827207745E-6</v>
      </c>
    </row>
    <row r="6200" spans="8:37" x14ac:dyDescent="0.3">
      <c r="H6200" s="1">
        <f t="shared" si="937"/>
        <v>0</v>
      </c>
      <c r="J6200" s="1">
        <f t="shared" si="942"/>
        <v>22302000</v>
      </c>
      <c r="K6200" s="1">
        <f t="shared" si="938"/>
        <v>258.10000000000002</v>
      </c>
      <c r="L6200" s="1">
        <f t="shared" ca="1" si="943"/>
        <v>13.035718752771956</v>
      </c>
      <c r="M6200" s="1">
        <f t="shared" ca="1" si="939"/>
        <v>-8.5067440840897449E-7</v>
      </c>
      <c r="AH6200" s="1">
        <f t="shared" ca="1" si="945"/>
        <v>44.592379941063953</v>
      </c>
      <c r="AI6200" s="1">
        <f t="shared" ca="1" si="940"/>
        <v>-1.8427482369178801E-6</v>
      </c>
      <c r="AJ6200" s="1">
        <f t="shared" ca="1" si="944"/>
        <v>43.558940636982861</v>
      </c>
      <c r="AK6200">
        <f t="shared" ca="1" si="941"/>
        <v>-2.9762959104170765E-6</v>
      </c>
    </row>
    <row r="6201" spans="8:37" x14ac:dyDescent="0.3">
      <c r="H6201" s="1">
        <f t="shared" si="937"/>
        <v>0</v>
      </c>
      <c r="J6201" s="1">
        <f t="shared" si="942"/>
        <v>22305600</v>
      </c>
      <c r="K6201" s="1">
        <f t="shared" si="938"/>
        <v>258.2</v>
      </c>
      <c r="L6201" s="1">
        <f t="shared" ca="1" si="943"/>
        <v>13.032656324901684</v>
      </c>
      <c r="M6201" s="1">
        <f t="shared" ca="1" si="939"/>
        <v>-8.4981624918854516E-7</v>
      </c>
      <c r="AH6201" s="1">
        <f t="shared" ca="1" si="945"/>
        <v>44.58574604741105</v>
      </c>
      <c r="AI6201" s="1">
        <f t="shared" ca="1" si="940"/>
        <v>-1.8423948470715145E-6</v>
      </c>
      <c r="AJ6201" s="1">
        <f t="shared" ca="1" si="944"/>
        <v>43.548225971705357</v>
      </c>
      <c r="AK6201">
        <f t="shared" ca="1" si="941"/>
        <v>-2.9753456416111601E-6</v>
      </c>
    </row>
    <row r="6202" spans="8:37" x14ac:dyDescent="0.3">
      <c r="H6202" s="1">
        <f t="shared" si="937"/>
        <v>0</v>
      </c>
      <c r="J6202" s="1">
        <f t="shared" si="942"/>
        <v>22309200</v>
      </c>
      <c r="K6202" s="1">
        <f t="shared" si="938"/>
        <v>258.2</v>
      </c>
      <c r="L6202" s="1">
        <f t="shared" ca="1" si="943"/>
        <v>13.029596986404604</v>
      </c>
      <c r="M6202" s="1">
        <f t="shared" ca="1" si="939"/>
        <v>-8.4895895567868792E-7</v>
      </c>
      <c r="AH6202" s="1">
        <f t="shared" ca="1" si="945"/>
        <v>44.579113425961594</v>
      </c>
      <c r="AI6202" s="1">
        <f t="shared" ca="1" si="940"/>
        <v>-1.842041524995874E-6</v>
      </c>
      <c r="AJ6202" s="1">
        <f t="shared" ca="1" si="944"/>
        <v>43.537514727395553</v>
      </c>
      <c r="AK6202">
        <f t="shared" ca="1" si="941"/>
        <v>-2.9743956762061257E-6</v>
      </c>
    </row>
    <row r="6203" spans="8:37" x14ac:dyDescent="0.3">
      <c r="H6203" s="1">
        <f t="shared" si="937"/>
        <v>0</v>
      </c>
      <c r="J6203" s="1">
        <f t="shared" si="942"/>
        <v>22312800</v>
      </c>
      <c r="K6203" s="1">
        <f t="shared" si="938"/>
        <v>258.3</v>
      </c>
      <c r="L6203" s="1">
        <f t="shared" ca="1" si="943"/>
        <v>13.026540734164161</v>
      </c>
      <c r="M6203" s="1">
        <f t="shared" ca="1" si="939"/>
        <v>-8.4810252700607369E-7</v>
      </c>
      <c r="AH6203" s="1">
        <f t="shared" ca="1" si="945"/>
        <v>44.572482076471609</v>
      </c>
      <c r="AI6203" s="1">
        <f t="shared" ca="1" si="940"/>
        <v>-1.8416882706779612E-6</v>
      </c>
      <c r="AJ6203" s="1">
        <f t="shared" ca="1" si="944"/>
        <v>43.526806902961212</v>
      </c>
      <c r="AK6203">
        <f t="shared" ca="1" si="941"/>
        <v>-2.9734460141051037E-6</v>
      </c>
    </row>
    <row r="6204" spans="8:37" x14ac:dyDescent="0.3">
      <c r="H6204" s="1">
        <f t="shared" si="937"/>
        <v>0</v>
      </c>
      <c r="J6204" s="1">
        <f t="shared" si="942"/>
        <v>22316400</v>
      </c>
      <c r="K6204" s="1">
        <f t="shared" si="938"/>
        <v>258.3</v>
      </c>
      <c r="L6204" s="1">
        <f t="shared" ca="1" si="943"/>
        <v>13.02348756506694</v>
      </c>
      <c r="M6204" s="1">
        <f t="shared" ca="1" si="939"/>
        <v>-8.4724696229825323E-7</v>
      </c>
      <c r="AH6204" s="1">
        <f t="shared" ca="1" si="945"/>
        <v>44.56585199869717</v>
      </c>
      <c r="AI6204" s="1">
        <f t="shared" ca="1" si="940"/>
        <v>-1.8413350841047827E-6</v>
      </c>
      <c r="AJ6204" s="1">
        <f t="shared" ca="1" si="944"/>
        <v>43.516102497310435</v>
      </c>
      <c r="AK6204">
        <f t="shared" ca="1" si="941"/>
        <v>-2.9724966552112548E-6</v>
      </c>
    </row>
    <row r="6205" spans="8:37" x14ac:dyDescent="0.3">
      <c r="H6205" s="1">
        <f t="shared" si="937"/>
        <v>0</v>
      </c>
      <c r="J6205" s="1">
        <f t="shared" si="942"/>
        <v>22320000</v>
      </c>
      <c r="K6205" s="1">
        <f t="shared" si="938"/>
        <v>258.3</v>
      </c>
      <c r="L6205" s="1">
        <f t="shared" ca="1" si="943"/>
        <v>13.020437476002666</v>
      </c>
      <c r="M6205" s="1">
        <f t="shared" ca="1" si="939"/>
        <v>-8.4639226068365759E-7</v>
      </c>
      <c r="AH6205" s="1">
        <f t="shared" ca="1" si="945"/>
        <v>44.559223192394391</v>
      </c>
      <c r="AI6205" s="1">
        <f t="shared" ca="1" si="940"/>
        <v>-1.8409819652633463E-6</v>
      </c>
      <c r="AJ6205" s="1">
        <f t="shared" ca="1" si="944"/>
        <v>43.505401509351671</v>
      </c>
      <c r="AK6205">
        <f t="shared" ca="1" si="941"/>
        <v>-2.9715475994277718E-6</v>
      </c>
    </row>
    <row r="6206" spans="8:37" x14ac:dyDescent="0.3">
      <c r="H6206" s="1">
        <f t="shared" si="937"/>
        <v>0</v>
      </c>
      <c r="J6206" s="1">
        <f t="shared" si="942"/>
        <v>22323600</v>
      </c>
      <c r="K6206" s="1">
        <f t="shared" si="938"/>
        <v>258.39999999999998</v>
      </c>
      <c r="L6206" s="1">
        <f t="shared" ca="1" si="943"/>
        <v>13.017390463864205</v>
      </c>
      <c r="M6206" s="1">
        <f t="shared" ca="1" si="939"/>
        <v>-8.4553842129159779E-7</v>
      </c>
      <c r="AH6206" s="1">
        <f t="shared" ca="1" si="945"/>
        <v>44.552595657319443</v>
      </c>
      <c r="AI6206" s="1">
        <f t="shared" ca="1" si="940"/>
        <v>-1.8406289141406632E-6</v>
      </c>
      <c r="AJ6206" s="1">
        <f t="shared" ca="1" si="944"/>
        <v>43.494703937993734</v>
      </c>
      <c r="AK6206">
        <f t="shared" ca="1" si="941"/>
        <v>-3.1253012295301652E-6</v>
      </c>
    </row>
    <row r="6207" spans="8:37" x14ac:dyDescent="0.3">
      <c r="H6207" s="1">
        <f t="shared" si="937"/>
        <v>0</v>
      </c>
      <c r="J6207" s="1">
        <f t="shared" si="942"/>
        <v>22327200</v>
      </c>
      <c r="K6207" s="1">
        <f t="shared" si="938"/>
        <v>258.39999999999998</v>
      </c>
      <c r="L6207" s="1">
        <f t="shared" ca="1" si="943"/>
        <v>13.014346525547555</v>
      </c>
      <c r="M6207" s="1">
        <f t="shared" ca="1" si="939"/>
        <v>-8.4468544325226289E-7</v>
      </c>
      <c r="AH6207" s="1">
        <f t="shared" ca="1" si="945"/>
        <v>44.545969393228539</v>
      </c>
      <c r="AI6207" s="1">
        <f t="shared" ca="1" si="940"/>
        <v>-1.840275930723747E-6</v>
      </c>
      <c r="AJ6207" s="1">
        <f t="shared" ca="1" si="944"/>
        <v>43.483452853567428</v>
      </c>
      <c r="AK6207">
        <f t="shared" ca="1" si="941"/>
        <v>-3.1242514209378521E-6</v>
      </c>
    </row>
    <row r="6208" spans="8:37" x14ac:dyDescent="0.3">
      <c r="H6208" s="1">
        <f t="shared" si="937"/>
        <v>0</v>
      </c>
      <c r="J6208" s="1">
        <f t="shared" si="942"/>
        <v>22330800</v>
      </c>
      <c r="K6208" s="1">
        <f t="shared" si="938"/>
        <v>258.5</v>
      </c>
      <c r="L6208" s="1">
        <f t="shared" ca="1" si="943"/>
        <v>13.011305657951848</v>
      </c>
      <c r="M6208" s="1">
        <f t="shared" ca="1" si="939"/>
        <v>-8.4383332569671927E-7</v>
      </c>
      <c r="AH6208" s="1">
        <f t="shared" ca="1" si="945"/>
        <v>44.539344399877933</v>
      </c>
      <c r="AI6208" s="1">
        <f t="shared" ca="1" si="940"/>
        <v>-1.839923014999613E-6</v>
      </c>
      <c r="AJ6208" s="1">
        <f t="shared" ca="1" si="944"/>
        <v>43.472205548452052</v>
      </c>
      <c r="AK6208">
        <f t="shared" ca="1" si="941"/>
        <v>-3.123201964982933E-6</v>
      </c>
    </row>
    <row r="6209" spans="8:37" x14ac:dyDescent="0.3">
      <c r="H6209" s="1">
        <f t="shared" si="937"/>
        <v>0</v>
      </c>
      <c r="J6209" s="1">
        <f t="shared" si="942"/>
        <v>22334400</v>
      </c>
      <c r="K6209" s="1">
        <f t="shared" si="938"/>
        <v>258.5</v>
      </c>
      <c r="L6209" s="1">
        <f t="shared" ca="1" si="943"/>
        <v>13.008267857979339</v>
      </c>
      <c r="M6209" s="1">
        <f t="shared" ca="1" si="939"/>
        <v>-8.4298206775690968E-7</v>
      </c>
      <c r="AH6209" s="1">
        <f t="shared" ca="1" si="945"/>
        <v>44.532720677023931</v>
      </c>
      <c r="AI6209" s="1">
        <f t="shared" ca="1" si="940"/>
        <v>-1.8395701669552792E-6</v>
      </c>
      <c r="AJ6209" s="1">
        <f t="shared" ca="1" si="944"/>
        <v>43.460962021378116</v>
      </c>
      <c r="AK6209">
        <f t="shared" ca="1" si="941"/>
        <v>-3.1221528615469545E-6</v>
      </c>
    </row>
    <row r="6210" spans="8:37" x14ac:dyDescent="0.3">
      <c r="H6210" s="1">
        <f t="shared" si="937"/>
        <v>0</v>
      </c>
      <c r="J6210" s="1">
        <f t="shared" si="942"/>
        <v>22338000</v>
      </c>
      <c r="K6210" s="1">
        <f t="shared" si="938"/>
        <v>258.5</v>
      </c>
      <c r="L6210" s="1">
        <f t="shared" ca="1" si="943"/>
        <v>13.005233122535413</v>
      </c>
      <c r="M6210" s="1">
        <f t="shared" ca="1" si="939"/>
        <v>-8.4213166856565289E-7</v>
      </c>
      <c r="AH6210" s="1">
        <f t="shared" ca="1" si="945"/>
        <v>44.526098224422896</v>
      </c>
      <c r="AI6210" s="1">
        <f t="shared" ca="1" si="940"/>
        <v>-1.8392173865777678E-6</v>
      </c>
      <c r="AJ6210" s="1">
        <f t="shared" ca="1" si="944"/>
        <v>43.449722271076546</v>
      </c>
      <c r="AK6210">
        <f t="shared" ca="1" si="941"/>
        <v>-3.1211041105115032E-6</v>
      </c>
    </row>
    <row r="6211" spans="8:37" x14ac:dyDescent="0.3">
      <c r="H6211" s="1">
        <f t="shared" si="937"/>
        <v>0</v>
      </c>
      <c r="J6211" s="1">
        <f t="shared" si="942"/>
        <v>22341600</v>
      </c>
      <c r="K6211" s="1">
        <f t="shared" si="938"/>
        <v>258.60000000000002</v>
      </c>
      <c r="L6211" s="1">
        <f t="shared" ca="1" si="943"/>
        <v>13.002201448528577</v>
      </c>
      <c r="M6211" s="1">
        <f t="shared" ca="1" si="939"/>
        <v>-8.4128212725664311E-7</v>
      </c>
      <c r="AH6211" s="1">
        <f t="shared" ca="1" si="945"/>
        <v>44.519477041831216</v>
      </c>
      <c r="AI6211" s="1">
        <f t="shared" ca="1" si="940"/>
        <v>-1.8388646738541012E-6</v>
      </c>
      <c r="AJ6211" s="1">
        <f t="shared" ca="1" si="944"/>
        <v>43.438486296278704</v>
      </c>
      <c r="AK6211">
        <f t="shared" ca="1" si="941"/>
        <v>-3.1200557117582054E-6</v>
      </c>
    </row>
    <row r="6212" spans="8:37" x14ac:dyDescent="0.3">
      <c r="H6212" s="1">
        <f t="shared" si="937"/>
        <v>0</v>
      </c>
      <c r="J6212" s="1">
        <f t="shared" si="942"/>
        <v>22345200</v>
      </c>
      <c r="K6212" s="1">
        <f t="shared" si="938"/>
        <v>258.60000000000002</v>
      </c>
      <c r="L6212" s="1">
        <f t="shared" ca="1" si="943"/>
        <v>12.999172832870453</v>
      </c>
      <c r="M6212" s="1">
        <f t="shared" ca="1" si="939"/>
        <v>-8.4043344296444697E-7</v>
      </c>
      <c r="AH6212" s="1">
        <f t="shared" ca="1" si="945"/>
        <v>44.51285712900534</v>
      </c>
      <c r="AI6212" s="1">
        <f t="shared" ca="1" si="940"/>
        <v>-1.8385120287713049E-6</v>
      </c>
      <c r="AJ6212" s="1">
        <f t="shared" ca="1" si="944"/>
        <v>43.427254095716371</v>
      </c>
      <c r="AK6212">
        <f t="shared" ca="1" si="941"/>
        <v>-3.1190076651687276E-6</v>
      </c>
    </row>
    <row r="6213" spans="8:37" x14ac:dyDescent="0.3">
      <c r="H6213" s="1">
        <f t="shared" si="937"/>
        <v>0</v>
      </c>
      <c r="J6213" s="1">
        <f t="shared" si="942"/>
        <v>22348800</v>
      </c>
      <c r="K6213" s="1">
        <f t="shared" si="938"/>
        <v>258.7</v>
      </c>
      <c r="L6213" s="1">
        <f t="shared" ca="1" si="943"/>
        <v>12.996147272475781</v>
      </c>
      <c r="M6213" s="1">
        <f t="shared" ca="1" si="939"/>
        <v>-8.3958561482450567E-7</v>
      </c>
      <c r="AH6213" s="1">
        <f t="shared" ca="1" si="945"/>
        <v>44.506238485701765</v>
      </c>
      <c r="AI6213" s="1">
        <f t="shared" ca="1" si="940"/>
        <v>-1.8381594513164077E-6</v>
      </c>
      <c r="AJ6213" s="1">
        <f t="shared" ca="1" si="944"/>
        <v>43.416025668121762</v>
      </c>
      <c r="AK6213">
        <f t="shared" ca="1" si="941"/>
        <v>-3.1179599706247752E-6</v>
      </c>
    </row>
    <row r="6214" spans="8:37" x14ac:dyDescent="0.3">
      <c r="H6214" s="1">
        <f t="shared" ref="H6214:H6277" si="946">F6214+0*(E6214-$B$19)*G6214</f>
        <v>0</v>
      </c>
      <c r="J6214" s="1">
        <f t="shared" si="942"/>
        <v>22352400</v>
      </c>
      <c r="K6214" s="1">
        <f t="shared" ref="K6214:K6277" si="947">ROUND(J6214/(24*3600),1)</f>
        <v>258.7</v>
      </c>
      <c r="L6214" s="1">
        <f t="shared" ca="1" si="943"/>
        <v>12.993124764262413</v>
      </c>
      <c r="M6214" s="1">
        <f t="shared" ref="M6214:M6277" ca="1" si="948">-$B$16*(L6214-$B$19)/INDIRECT(ADDRESS(ROUND(L6214,0),8))-$B$16*$B$14*$B$33*$B$12*$B$34*((L6214+273)^4-($B$19+273)^4)/INDIRECT(ADDRESS(ROUND(L6214,0),8))</f>
        <v>-8.3873864197313148E-7</v>
      </c>
      <c r="AH6214" s="1">
        <f t="shared" ca="1" si="945"/>
        <v>44.499621111677023</v>
      </c>
      <c r="AI6214" s="1">
        <f t="shared" ref="AI6214:AI6277" ca="1" si="949">-$AB$24*(AH6214-$B$19)/INDIRECT(ADDRESS(ROUND(AH6214,0)+5,31))</f>
        <v>-2.0671141134594255E-6</v>
      </c>
      <c r="AJ6214" s="1">
        <f t="shared" ca="1" si="944"/>
        <v>43.404801012227516</v>
      </c>
      <c r="AK6214">
        <f t="shared" ref="AK6214:AK6277" ca="1" si="950">-$AB$24*(AJ6214-$B$19)/INDIRECT(ADDRESS(ROUND(AJ6214,0),33))</f>
        <v>-3.1169126280080953E-6</v>
      </c>
    </row>
    <row r="6215" spans="8:37" x14ac:dyDescent="0.3">
      <c r="H6215" s="1">
        <f t="shared" si="946"/>
        <v>0</v>
      </c>
      <c r="J6215" s="1">
        <f t="shared" ref="J6215:J6278" si="951">J6214+$I$5*60</f>
        <v>22356000</v>
      </c>
      <c r="K6215" s="1">
        <f t="shared" si="947"/>
        <v>258.8</v>
      </c>
      <c r="L6215" s="1">
        <f t="shared" ref="L6215:L6278" ca="1" si="952">L6214+M6214*(J6215-J6214)</f>
        <v>12.99010530515131</v>
      </c>
      <c r="M6215" s="1">
        <f t="shared" ca="1" si="948"/>
        <v>-8.378925235475088E-7</v>
      </c>
      <c r="AH6215" s="1">
        <f t="shared" ca="1" si="945"/>
        <v>44.492179500868566</v>
      </c>
      <c r="AI6215" s="1">
        <f t="shared" ca="1" si="949"/>
        <v>-2.0666682343966027E-6</v>
      </c>
      <c r="AJ6215" s="1">
        <f t="shared" ref="AJ6215:AJ6278" ca="1" si="953">AJ6214+AK6214*$I$5*60</f>
        <v>43.393580126766686</v>
      </c>
      <c r="AK6215">
        <f t="shared" ca="1" si="950"/>
        <v>-3.1158656372004722E-6</v>
      </c>
    </row>
    <row r="6216" spans="8:37" x14ac:dyDescent="0.3">
      <c r="H6216" s="1">
        <f t="shared" si="946"/>
        <v>0</v>
      </c>
      <c r="J6216" s="1">
        <f t="shared" si="951"/>
        <v>22359600</v>
      </c>
      <c r="K6216" s="1">
        <f t="shared" si="947"/>
        <v>258.8</v>
      </c>
      <c r="L6216" s="1">
        <f t="shared" ca="1" si="952"/>
        <v>12.98708889206654</v>
      </c>
      <c r="M6216" s="1">
        <f t="shared" ca="1" si="948"/>
        <v>-8.3704725868569149E-7</v>
      </c>
      <c r="AH6216" s="1">
        <f t="shared" ref="AH6216:AH6279" ca="1" si="954">AH6215+AI6215*$I$5*60</f>
        <v>44.484739495224737</v>
      </c>
      <c r="AI6216" s="1">
        <f t="shared" ca="1" si="949"/>
        <v>-2.0662224515104428E-6</v>
      </c>
      <c r="AJ6216" s="1">
        <f t="shared" ca="1" si="953"/>
        <v>43.382363010472766</v>
      </c>
      <c r="AK6216">
        <f t="shared" ca="1" si="950"/>
        <v>-3.1148189980837308E-6</v>
      </c>
    </row>
    <row r="6217" spans="8:37" x14ac:dyDescent="0.3">
      <c r="H6217" s="1">
        <f t="shared" si="946"/>
        <v>0</v>
      </c>
      <c r="J6217" s="1">
        <f t="shared" si="951"/>
        <v>22363200</v>
      </c>
      <c r="K6217" s="1">
        <f t="shared" si="947"/>
        <v>258.8</v>
      </c>
      <c r="L6217" s="1">
        <f t="shared" ca="1" si="952"/>
        <v>12.984075521935271</v>
      </c>
      <c r="M6217" s="1">
        <f t="shared" ca="1" si="948"/>
        <v>-8.3620284652660386E-7</v>
      </c>
      <c r="AH6217" s="1">
        <f t="shared" ca="1" si="954"/>
        <v>44.477301094399301</v>
      </c>
      <c r="AI6217" s="1">
        <f t="shared" ca="1" si="949"/>
        <v>-2.0657767647802018E-6</v>
      </c>
      <c r="AJ6217" s="1">
        <f t="shared" ca="1" si="953"/>
        <v>43.371149662079667</v>
      </c>
      <c r="AK6217">
        <f t="shared" ca="1" si="950"/>
        <v>-3.1137727105397366E-6</v>
      </c>
    </row>
    <row r="6218" spans="8:37" x14ac:dyDescent="0.3">
      <c r="H6218" s="1">
        <f t="shared" si="946"/>
        <v>0</v>
      </c>
      <c r="J6218" s="1">
        <f t="shared" si="951"/>
        <v>22366800</v>
      </c>
      <c r="K6218" s="1">
        <f t="shared" si="947"/>
        <v>258.89999999999998</v>
      </c>
      <c r="L6218" s="1">
        <f t="shared" ca="1" si="952"/>
        <v>12.981065191687774</v>
      </c>
      <c r="M6218" s="1">
        <f t="shared" ca="1" si="948"/>
        <v>-8.3535928621003822E-7</v>
      </c>
      <c r="AH6218" s="1">
        <f t="shared" ca="1" si="954"/>
        <v>44.46986429804609</v>
      </c>
      <c r="AI6218" s="1">
        <f t="shared" ca="1" si="949"/>
        <v>-2.0653311741851374E-6</v>
      </c>
      <c r="AJ6218" s="1">
        <f t="shared" ca="1" si="953"/>
        <v>43.359940080321721</v>
      </c>
      <c r="AK6218">
        <f t="shared" ca="1" si="950"/>
        <v>-3.1127267744503926E-6</v>
      </c>
    </row>
    <row r="6219" spans="8:37" x14ac:dyDescent="0.3">
      <c r="H6219" s="1">
        <f t="shared" si="946"/>
        <v>0</v>
      </c>
      <c r="J6219" s="1">
        <f t="shared" si="951"/>
        <v>22370400</v>
      </c>
      <c r="K6219" s="1">
        <f t="shared" si="947"/>
        <v>258.89999999999998</v>
      </c>
      <c r="L6219" s="1">
        <f t="shared" ca="1" si="952"/>
        <v>12.978057898257418</v>
      </c>
      <c r="M6219" s="1">
        <f t="shared" ca="1" si="948"/>
        <v>-8.3451657687665571E-7</v>
      </c>
      <c r="AH6219" s="1">
        <f t="shared" ca="1" si="954"/>
        <v>44.462429105819027</v>
      </c>
      <c r="AI6219" s="1">
        <f t="shared" ca="1" si="949"/>
        <v>-2.0648856797045139E-6</v>
      </c>
      <c r="AJ6219" s="1">
        <f t="shared" ca="1" si="953"/>
        <v>43.3487342639337</v>
      </c>
      <c r="AK6219">
        <f t="shared" ca="1" si="950"/>
        <v>-3.1116811896976448E-6</v>
      </c>
    </row>
    <row r="6220" spans="8:37" x14ac:dyDescent="0.3">
      <c r="H6220" s="1">
        <f t="shared" si="946"/>
        <v>0</v>
      </c>
      <c r="J6220" s="1">
        <f t="shared" si="951"/>
        <v>22374000</v>
      </c>
      <c r="K6220" s="1">
        <f t="shared" si="947"/>
        <v>259</v>
      </c>
      <c r="L6220" s="1">
        <f t="shared" ca="1" si="952"/>
        <v>12.975053638580663</v>
      </c>
      <c r="M6220" s="1">
        <f t="shared" ca="1" si="948"/>
        <v>-8.3367471766798282E-7</v>
      </c>
      <c r="AH6220" s="1">
        <f t="shared" ca="1" si="954"/>
        <v>44.45499551737209</v>
      </c>
      <c r="AI6220" s="1">
        <f t="shared" ca="1" si="949"/>
        <v>-2.0644402813175992E-6</v>
      </c>
      <c r="AJ6220" s="1">
        <f t="shared" ca="1" si="953"/>
        <v>43.337532211650789</v>
      </c>
      <c r="AK6220">
        <f t="shared" ca="1" si="950"/>
        <v>-3.110635956163476E-6</v>
      </c>
    </row>
    <row r="6221" spans="8:37" x14ac:dyDescent="0.3">
      <c r="H6221" s="1">
        <f t="shared" si="946"/>
        <v>0</v>
      </c>
      <c r="J6221" s="1">
        <f t="shared" si="951"/>
        <v>22377600</v>
      </c>
      <c r="K6221" s="1">
        <f t="shared" si="947"/>
        <v>259</v>
      </c>
      <c r="L6221" s="1">
        <f t="shared" ca="1" si="952"/>
        <v>12.972052409597058</v>
      </c>
      <c r="M6221" s="1">
        <f t="shared" ca="1" si="948"/>
        <v>-8.3283370772641321E-7</v>
      </c>
      <c r="AH6221" s="1">
        <f t="shared" ca="1" si="954"/>
        <v>44.447563532359347</v>
      </c>
      <c r="AI6221" s="1">
        <f t="shared" ca="1" si="949"/>
        <v>-2.0639949790036657E-6</v>
      </c>
      <c r="AJ6221" s="1">
        <f t="shared" ca="1" si="953"/>
        <v>43.326333922208597</v>
      </c>
      <c r="AK6221">
        <f t="shared" ca="1" si="950"/>
        <v>-3.1095910737299099E-6</v>
      </c>
    </row>
    <row r="6222" spans="8:37" x14ac:dyDescent="0.3">
      <c r="H6222" s="1">
        <f t="shared" si="946"/>
        <v>0</v>
      </c>
      <c r="J6222" s="1">
        <f t="shared" si="951"/>
        <v>22381200</v>
      </c>
      <c r="K6222" s="1">
        <f t="shared" si="947"/>
        <v>259</v>
      </c>
      <c r="L6222" s="1">
        <f t="shared" ca="1" si="952"/>
        <v>12.969054208249243</v>
      </c>
      <c r="M6222" s="1">
        <f t="shared" ca="1" si="948"/>
        <v>-8.3199354619520533E-7</v>
      </c>
      <c r="AH6222" s="1">
        <f t="shared" ca="1" si="954"/>
        <v>44.440133150434932</v>
      </c>
      <c r="AI6222" s="1">
        <f t="shared" ca="1" si="949"/>
        <v>-2.0635497727419902E-6</v>
      </c>
      <c r="AJ6222" s="1">
        <f t="shared" ca="1" si="953"/>
        <v>43.31513939434317</v>
      </c>
      <c r="AK6222">
        <f t="shared" ca="1" si="950"/>
        <v>-3.1085465422790097E-6</v>
      </c>
    </row>
    <row r="6223" spans="8:37" x14ac:dyDescent="0.3">
      <c r="H6223" s="1">
        <f t="shared" si="946"/>
        <v>0</v>
      </c>
      <c r="J6223" s="1">
        <f t="shared" si="951"/>
        <v>22384800</v>
      </c>
      <c r="K6223" s="1">
        <f t="shared" si="947"/>
        <v>259.10000000000002</v>
      </c>
      <c r="L6223" s="1">
        <f t="shared" ca="1" si="952"/>
        <v>12.96605903148294</v>
      </c>
      <c r="M6223" s="1">
        <f t="shared" ca="1" si="948"/>
        <v>-8.3115423221848164E-7</v>
      </c>
      <c r="AH6223" s="1">
        <f t="shared" ca="1" si="954"/>
        <v>44.43270437125306</v>
      </c>
      <c r="AI6223" s="1">
        <f t="shared" ca="1" si="949"/>
        <v>-2.0631046625118539E-6</v>
      </c>
      <c r="AJ6223" s="1">
        <f t="shared" ca="1" si="953"/>
        <v>43.303948626790962</v>
      </c>
      <c r="AK6223">
        <f t="shared" ca="1" si="950"/>
        <v>-3.1075023616928771E-6</v>
      </c>
    </row>
    <row r="6224" spans="8:37" x14ac:dyDescent="0.3">
      <c r="H6224" s="1">
        <f t="shared" si="946"/>
        <v>0</v>
      </c>
      <c r="J6224" s="1">
        <f t="shared" si="951"/>
        <v>22388400</v>
      </c>
      <c r="K6224" s="1">
        <f t="shared" si="947"/>
        <v>259.10000000000002</v>
      </c>
      <c r="L6224" s="1">
        <f t="shared" ca="1" si="952"/>
        <v>12.963066876246954</v>
      </c>
      <c r="M6224" s="1">
        <f t="shared" ca="1" si="948"/>
        <v>-8.3031576494122886E-7</v>
      </c>
      <c r="AH6224" s="1">
        <f t="shared" ca="1" si="954"/>
        <v>44.425277194468016</v>
      </c>
      <c r="AI6224" s="1">
        <f t="shared" ca="1" si="949"/>
        <v>-2.0626596482925435E-6</v>
      </c>
      <c r="AJ6224" s="1">
        <f t="shared" ca="1" si="953"/>
        <v>43.292761618288871</v>
      </c>
      <c r="AK6224">
        <f t="shared" ca="1" si="950"/>
        <v>-3.1064585318536562E-6</v>
      </c>
    </row>
    <row r="6225" spans="8:37" x14ac:dyDescent="0.3">
      <c r="H6225" s="1">
        <f t="shared" si="946"/>
        <v>0</v>
      </c>
      <c r="J6225" s="1">
        <f t="shared" si="951"/>
        <v>22392000</v>
      </c>
      <c r="K6225" s="1">
        <f t="shared" si="947"/>
        <v>259.2</v>
      </c>
      <c r="L6225" s="1">
        <f t="shared" ca="1" si="952"/>
        <v>12.960077739493165</v>
      </c>
      <c r="M6225" s="1">
        <f t="shared" ca="1" si="948"/>
        <v>-8.2947814350929537E-7</v>
      </c>
      <c r="AH6225" s="1">
        <f t="shared" ca="1" si="954"/>
        <v>44.417851619734165</v>
      </c>
      <c r="AI6225" s="1">
        <f t="shared" ca="1" si="949"/>
        <v>-2.062214730063349E-6</v>
      </c>
      <c r="AJ6225" s="1">
        <f t="shared" ca="1" si="953"/>
        <v>43.281578367574198</v>
      </c>
      <c r="AK6225">
        <f t="shared" ca="1" si="950"/>
        <v>-3.1054150526435277E-6</v>
      </c>
    </row>
    <row r="6226" spans="8:37" x14ac:dyDescent="0.3">
      <c r="H6226" s="1">
        <f t="shared" si="946"/>
        <v>0</v>
      </c>
      <c r="J6226" s="1">
        <f t="shared" si="951"/>
        <v>22395600</v>
      </c>
      <c r="K6226" s="1">
        <f t="shared" si="947"/>
        <v>259.2</v>
      </c>
      <c r="L6226" s="1">
        <f t="shared" ca="1" si="952"/>
        <v>12.957091618176532</v>
      </c>
      <c r="M6226" s="1">
        <f t="shared" ca="1" si="948"/>
        <v>-8.2864136706939161E-7</v>
      </c>
      <c r="AH6226" s="1">
        <f t="shared" ca="1" si="954"/>
        <v>44.410427646705934</v>
      </c>
      <c r="AI6226" s="1">
        <f t="shared" ca="1" si="949"/>
        <v>-2.061769907803565E-6</v>
      </c>
      <c r="AJ6226" s="1">
        <f t="shared" ca="1" si="953"/>
        <v>43.270398873384678</v>
      </c>
      <c r="AK6226">
        <f t="shared" ca="1" si="950"/>
        <v>-3.104371923944713E-6</v>
      </c>
    </row>
    <row r="6227" spans="8:37" x14ac:dyDescent="0.3">
      <c r="H6227" s="1">
        <f t="shared" si="946"/>
        <v>0</v>
      </c>
      <c r="J6227" s="1">
        <f t="shared" si="951"/>
        <v>22399200</v>
      </c>
      <c r="K6227" s="1">
        <f t="shared" si="947"/>
        <v>259.3</v>
      </c>
      <c r="L6227" s="1">
        <f t="shared" ca="1" si="952"/>
        <v>12.954108509255082</v>
      </c>
      <c r="M6227" s="1">
        <f t="shared" ca="1" si="948"/>
        <v>-8.2780543476908872E-7</v>
      </c>
      <c r="AH6227" s="1">
        <f t="shared" ca="1" si="954"/>
        <v>44.403005275037842</v>
      </c>
      <c r="AI6227" s="1">
        <f t="shared" ca="1" si="949"/>
        <v>-2.0613251814924906E-6</v>
      </c>
      <c r="AJ6227" s="1">
        <f t="shared" ca="1" si="953"/>
        <v>43.25922313445848</v>
      </c>
      <c r="AK6227">
        <f t="shared" ca="1" si="950"/>
        <v>-3.1033291456394736E-6</v>
      </c>
    </row>
    <row r="6228" spans="8:37" x14ac:dyDescent="0.3">
      <c r="H6228" s="1">
        <f t="shared" si="946"/>
        <v>0</v>
      </c>
      <c r="J6228" s="1">
        <f t="shared" si="951"/>
        <v>22402800</v>
      </c>
      <c r="K6228" s="1">
        <f t="shared" si="947"/>
        <v>259.3</v>
      </c>
      <c r="L6228" s="1">
        <f t="shared" ca="1" si="952"/>
        <v>12.951128409689913</v>
      </c>
      <c r="M6228" s="1">
        <f t="shared" ca="1" si="948"/>
        <v>-8.2697034575681757E-7</v>
      </c>
      <c r="AH6228" s="1">
        <f t="shared" ca="1" si="954"/>
        <v>44.395584504384466</v>
      </c>
      <c r="AI6228" s="1">
        <f t="shared" ca="1" si="949"/>
        <v>-2.0608805511094298E-6</v>
      </c>
      <c r="AJ6228" s="1">
        <f t="shared" ca="1" si="953"/>
        <v>43.248051149534177</v>
      </c>
      <c r="AK6228">
        <f t="shared" ca="1" si="950"/>
        <v>-3.1022867176101093E-6</v>
      </c>
    </row>
    <row r="6229" spans="8:37" x14ac:dyDescent="0.3">
      <c r="H6229" s="1">
        <f t="shared" si="946"/>
        <v>0</v>
      </c>
      <c r="J6229" s="1">
        <f t="shared" si="951"/>
        <v>22406400</v>
      </c>
      <c r="K6229" s="1">
        <f t="shared" si="947"/>
        <v>259.3</v>
      </c>
      <c r="L6229" s="1">
        <f t="shared" ca="1" si="952"/>
        <v>12.948151316445188</v>
      </c>
      <c r="M6229" s="1">
        <f t="shared" ca="1" si="948"/>
        <v>-8.2613609918186877E-7</v>
      </c>
      <c r="AH6229" s="1">
        <f t="shared" ca="1" si="954"/>
        <v>44.388165334400469</v>
      </c>
      <c r="AI6229" s="1">
        <f t="shared" ca="1" si="949"/>
        <v>-2.0604360166336908E-6</v>
      </c>
      <c r="AJ6229" s="1">
        <f t="shared" ca="1" si="953"/>
        <v>43.236882917350783</v>
      </c>
      <c r="AK6229">
        <f t="shared" ca="1" si="950"/>
        <v>-3.1012446397389612E-6</v>
      </c>
    </row>
    <row r="6230" spans="8:37" x14ac:dyDescent="0.3">
      <c r="H6230" s="1">
        <f t="shared" si="946"/>
        <v>0</v>
      </c>
      <c r="J6230" s="1">
        <f t="shared" si="951"/>
        <v>22410000</v>
      </c>
      <c r="K6230" s="1">
        <f t="shared" si="947"/>
        <v>259.39999999999998</v>
      </c>
      <c r="L6230" s="1">
        <f t="shared" ca="1" si="952"/>
        <v>12.945177226488132</v>
      </c>
      <c r="M6230" s="1">
        <f t="shared" ca="1" si="948"/>
        <v>-8.2530269419439066E-7</v>
      </c>
      <c r="AH6230" s="1">
        <f t="shared" ca="1" si="954"/>
        <v>44.38074776474059</v>
      </c>
      <c r="AI6230" s="1">
        <f t="shared" ca="1" si="949"/>
        <v>-2.0599915780445865E-6</v>
      </c>
      <c r="AJ6230" s="1">
        <f t="shared" ca="1" si="953"/>
        <v>43.225718436647725</v>
      </c>
      <c r="AK6230">
        <f t="shared" ca="1" si="950"/>
        <v>-3.1002029119084086E-6</v>
      </c>
    </row>
    <row r="6231" spans="8:37" x14ac:dyDescent="0.3">
      <c r="H6231" s="1">
        <f t="shared" si="946"/>
        <v>0</v>
      </c>
      <c r="J6231" s="1">
        <f t="shared" si="951"/>
        <v>22413600</v>
      </c>
      <c r="K6231" s="1">
        <f t="shared" si="947"/>
        <v>259.39999999999998</v>
      </c>
      <c r="L6231" s="1">
        <f t="shared" ca="1" si="952"/>
        <v>12.942206136789032</v>
      </c>
      <c r="M6231" s="1">
        <f t="shared" ca="1" si="948"/>
        <v>-8.2447012994538889E-7</v>
      </c>
      <c r="AH6231" s="1">
        <f t="shared" ca="1" si="954"/>
        <v>44.373331795059627</v>
      </c>
      <c r="AI6231" s="1">
        <f t="shared" ca="1" si="949"/>
        <v>-2.0595472353214336E-6</v>
      </c>
      <c r="AJ6231" s="1">
        <f t="shared" ca="1" si="953"/>
        <v>43.214557706164854</v>
      </c>
      <c r="AK6231">
        <f t="shared" ca="1" si="950"/>
        <v>-3.0991615340008698E-6</v>
      </c>
    </row>
    <row r="6232" spans="8:37" x14ac:dyDescent="0.3">
      <c r="H6232" s="1">
        <f t="shared" si="946"/>
        <v>0</v>
      </c>
      <c r="J6232" s="1">
        <f t="shared" si="951"/>
        <v>22417200</v>
      </c>
      <c r="K6232" s="1">
        <f t="shared" si="947"/>
        <v>259.5</v>
      </c>
      <c r="L6232" s="1">
        <f t="shared" ca="1" si="952"/>
        <v>12.939238044321229</v>
      </c>
      <c r="M6232" s="1">
        <f t="shared" ca="1" si="948"/>
        <v>-8.2363840558672587E-7</v>
      </c>
      <c r="AH6232" s="1">
        <f t="shared" ca="1" si="954"/>
        <v>44.365917425012469</v>
      </c>
      <c r="AI6232" s="1">
        <f t="shared" ca="1" si="949"/>
        <v>-2.0591029884435536E-6</v>
      </c>
      <c r="AJ6232" s="1">
        <f t="shared" ca="1" si="953"/>
        <v>43.203400724642449</v>
      </c>
      <c r="AK6232">
        <f t="shared" ca="1" si="950"/>
        <v>-3.0981205058988042E-6</v>
      </c>
    </row>
    <row r="6233" spans="8:37" x14ac:dyDescent="0.3">
      <c r="H6233" s="1">
        <f t="shared" si="946"/>
        <v>0</v>
      </c>
      <c r="J6233" s="1">
        <f t="shared" si="951"/>
        <v>22420800</v>
      </c>
      <c r="K6233" s="1">
        <f t="shared" si="947"/>
        <v>259.5</v>
      </c>
      <c r="L6233" s="1">
        <f t="shared" ca="1" si="952"/>
        <v>12.936272946061116</v>
      </c>
      <c r="M6233" s="1">
        <f t="shared" ca="1" si="948"/>
        <v>-8.2280752027111899E-7</v>
      </c>
      <c r="AH6233" s="1">
        <f t="shared" ca="1" si="954"/>
        <v>44.35850465425407</v>
      </c>
      <c r="AI6233" s="1">
        <f t="shared" ca="1" si="949"/>
        <v>-2.0586588373902733E-6</v>
      </c>
      <c r="AJ6233" s="1">
        <f t="shared" ca="1" si="953"/>
        <v>43.192247490821217</v>
      </c>
      <c r="AK6233">
        <f t="shared" ca="1" si="950"/>
        <v>-3.0970798274847105E-6</v>
      </c>
    </row>
    <row r="6234" spans="8:37" x14ac:dyDescent="0.3">
      <c r="H6234" s="1">
        <f t="shared" si="946"/>
        <v>0</v>
      </c>
      <c r="J6234" s="1">
        <f t="shared" si="951"/>
        <v>22424400</v>
      </c>
      <c r="K6234" s="1">
        <f t="shared" si="947"/>
        <v>259.5</v>
      </c>
      <c r="L6234" s="1">
        <f t="shared" ca="1" si="952"/>
        <v>12.93331083898814</v>
      </c>
      <c r="M6234" s="1">
        <f t="shared" ca="1" si="948"/>
        <v>-8.2197747315214093E-7</v>
      </c>
      <c r="AH6234" s="1">
        <f t="shared" ca="1" si="954"/>
        <v>44.351093482439467</v>
      </c>
      <c r="AI6234" s="1">
        <f t="shared" ca="1" si="949"/>
        <v>-2.0582147821409231E-6</v>
      </c>
      <c r="AJ6234" s="1">
        <f t="shared" ca="1" si="953"/>
        <v>43.181098003442273</v>
      </c>
      <c r="AK6234">
        <f t="shared" ca="1" si="950"/>
        <v>-3.0960394986411252E-6</v>
      </c>
    </row>
    <row r="6235" spans="8:37" x14ac:dyDescent="0.3">
      <c r="H6235" s="1">
        <f t="shared" si="946"/>
        <v>0</v>
      </c>
      <c r="J6235" s="1">
        <f t="shared" si="951"/>
        <v>22428000</v>
      </c>
      <c r="K6235" s="1">
        <f t="shared" si="947"/>
        <v>259.60000000000002</v>
      </c>
      <c r="L6235" s="1">
        <f t="shared" ca="1" si="952"/>
        <v>12.930351720084792</v>
      </c>
      <c r="M6235" s="1">
        <f t="shared" ca="1" si="948"/>
        <v>-8.2114826338421829E-7</v>
      </c>
      <c r="AH6235" s="1">
        <f t="shared" ca="1" si="954"/>
        <v>44.343683909223756</v>
      </c>
      <c r="AI6235" s="1">
        <f t="shared" ca="1" si="949"/>
        <v>-2.0577708226748369E-6</v>
      </c>
      <c r="AJ6235" s="1">
        <f t="shared" ca="1" si="953"/>
        <v>43.169952261247161</v>
      </c>
      <c r="AK6235">
        <f t="shared" ca="1" si="950"/>
        <v>-3.0949995192506253E-6</v>
      </c>
    </row>
    <row r="6236" spans="8:37" x14ac:dyDescent="0.3">
      <c r="H6236" s="1">
        <f t="shared" si="946"/>
        <v>0</v>
      </c>
      <c r="J6236" s="1">
        <f t="shared" si="951"/>
        <v>22431600</v>
      </c>
      <c r="K6236" s="1">
        <f t="shared" si="947"/>
        <v>259.60000000000002</v>
      </c>
      <c r="L6236" s="1">
        <f t="shared" ca="1" si="952"/>
        <v>12.927395586336608</v>
      </c>
      <c r="M6236" s="1">
        <f t="shared" ca="1" si="948"/>
        <v>-8.2031989012263031E-7</v>
      </c>
      <c r="AH6236" s="1">
        <f t="shared" ca="1" si="954"/>
        <v>44.336275934262126</v>
      </c>
      <c r="AI6236" s="1">
        <f t="shared" ca="1" si="949"/>
        <v>-2.0573269589713557E-6</v>
      </c>
      <c r="AJ6236" s="1">
        <f t="shared" ca="1" si="953"/>
        <v>43.158810262977859</v>
      </c>
      <c r="AK6236">
        <f t="shared" ca="1" si="950"/>
        <v>-3.0939598891958281E-6</v>
      </c>
    </row>
    <row r="6237" spans="8:37" x14ac:dyDescent="0.3">
      <c r="H6237" s="1">
        <f t="shared" si="946"/>
        <v>0</v>
      </c>
      <c r="J6237" s="1">
        <f t="shared" si="951"/>
        <v>22435200</v>
      </c>
      <c r="K6237" s="1">
        <f t="shared" si="947"/>
        <v>259.7</v>
      </c>
      <c r="L6237" s="1">
        <f t="shared" ca="1" si="952"/>
        <v>12.924442434732168</v>
      </c>
      <c r="M6237" s="1">
        <f t="shared" ca="1" si="948"/>
        <v>-8.1949235252350897E-7</v>
      </c>
      <c r="AH6237" s="1">
        <f t="shared" ca="1" si="954"/>
        <v>44.328869557209828</v>
      </c>
      <c r="AI6237" s="1">
        <f t="shared" ca="1" si="949"/>
        <v>-2.056883191009822E-6</v>
      </c>
      <c r="AJ6237" s="1">
        <f t="shared" ca="1" si="953"/>
        <v>43.147672007376755</v>
      </c>
      <c r="AK6237">
        <f t="shared" ca="1" si="950"/>
        <v>-3.0929206083593892E-6</v>
      </c>
    </row>
    <row r="6238" spans="8:37" x14ac:dyDescent="0.3">
      <c r="H6238" s="1">
        <f t="shared" si="946"/>
        <v>0</v>
      </c>
      <c r="J6238" s="1">
        <f t="shared" si="951"/>
        <v>22438800</v>
      </c>
      <c r="K6238" s="1">
        <f t="shared" si="947"/>
        <v>259.7</v>
      </c>
      <c r="L6238" s="1">
        <f t="shared" ca="1" si="952"/>
        <v>12.921492262263083</v>
      </c>
      <c r="M6238" s="1">
        <f t="shared" ca="1" si="948"/>
        <v>-8.186656497438366E-7</v>
      </c>
      <c r="AH6238" s="1">
        <f t="shared" ca="1" si="954"/>
        <v>44.321464777722191</v>
      </c>
      <c r="AI6238" s="1">
        <f t="shared" ca="1" si="949"/>
        <v>-2.0564395187695852E-6</v>
      </c>
      <c r="AJ6238" s="1">
        <f t="shared" ca="1" si="953"/>
        <v>43.136537493186658</v>
      </c>
      <c r="AK6238">
        <f t="shared" ca="1" si="950"/>
        <v>-3.0918816766240033E-6</v>
      </c>
    </row>
    <row r="6239" spans="8:37" x14ac:dyDescent="0.3">
      <c r="H6239" s="1">
        <f t="shared" si="946"/>
        <v>0</v>
      </c>
      <c r="J6239" s="1">
        <f t="shared" si="951"/>
        <v>22442400</v>
      </c>
      <c r="K6239" s="1">
        <f t="shared" si="947"/>
        <v>259.8</v>
      </c>
      <c r="L6239" s="1">
        <f t="shared" ca="1" si="952"/>
        <v>12.918545065924006</v>
      </c>
      <c r="M6239" s="1">
        <f t="shared" ca="1" si="948"/>
        <v>-8.1783978094144707E-7</v>
      </c>
      <c r="AH6239" s="1">
        <f t="shared" ca="1" si="954"/>
        <v>44.314061595454618</v>
      </c>
      <c r="AI6239" s="1">
        <f t="shared" ca="1" si="949"/>
        <v>-2.0559959422299967E-6</v>
      </c>
      <c r="AJ6239" s="1">
        <f t="shared" ca="1" si="953"/>
        <v>43.12540671915081</v>
      </c>
      <c r="AK6239">
        <f t="shared" ca="1" si="950"/>
        <v>-3.0908430938724059E-6</v>
      </c>
    </row>
    <row r="6240" spans="8:37" x14ac:dyDescent="0.3">
      <c r="H6240" s="1">
        <f t="shared" si="946"/>
        <v>0</v>
      </c>
      <c r="J6240" s="1">
        <f t="shared" si="951"/>
        <v>22446000</v>
      </c>
      <c r="K6240" s="1">
        <f t="shared" si="947"/>
        <v>259.8</v>
      </c>
      <c r="L6240" s="1">
        <f t="shared" ca="1" si="952"/>
        <v>12.915600842712616</v>
      </c>
      <c r="M6240" s="1">
        <f t="shared" ca="1" si="948"/>
        <v>-8.1701474527502259E-7</v>
      </c>
      <c r="AH6240" s="1">
        <f t="shared" ca="1" si="954"/>
        <v>44.306660010062586</v>
      </c>
      <c r="AI6240" s="1">
        <f t="shared" ca="1" si="949"/>
        <v>-2.0555524613704156E-6</v>
      </c>
      <c r="AJ6240" s="1">
        <f t="shared" ca="1" si="953"/>
        <v>43.114279684012871</v>
      </c>
      <c r="AK6240">
        <f t="shared" ca="1" si="950"/>
        <v>-3.0898048599873715E-6</v>
      </c>
    </row>
    <row r="6241" spans="8:37" x14ac:dyDescent="0.3">
      <c r="H6241" s="1">
        <f t="shared" si="946"/>
        <v>0</v>
      </c>
      <c r="J6241" s="1">
        <f t="shared" si="951"/>
        <v>22449600</v>
      </c>
      <c r="K6241" s="1">
        <f t="shared" si="947"/>
        <v>259.8</v>
      </c>
      <c r="L6241" s="1">
        <f t="shared" ca="1" si="952"/>
        <v>12.912659589629625</v>
      </c>
      <c r="M6241" s="1">
        <f t="shared" ca="1" si="948"/>
        <v>-8.1619054190409502E-7</v>
      </c>
      <c r="AH6241" s="1">
        <f t="shared" ca="1" si="954"/>
        <v>44.299260021201654</v>
      </c>
      <c r="AI6241" s="1">
        <f t="shared" ca="1" si="949"/>
        <v>-2.0551090761702027E-6</v>
      </c>
      <c r="AJ6241" s="1">
        <f t="shared" ca="1" si="953"/>
        <v>43.103156386516915</v>
      </c>
      <c r="AK6241">
        <f t="shared" ca="1" si="950"/>
        <v>-3.0887669748517126E-6</v>
      </c>
    </row>
    <row r="6242" spans="8:37" x14ac:dyDescent="0.3">
      <c r="H6242" s="1">
        <f t="shared" si="946"/>
        <v>0</v>
      </c>
      <c r="J6242" s="1">
        <f t="shared" si="951"/>
        <v>22453200</v>
      </c>
      <c r="K6242" s="1">
        <f t="shared" si="947"/>
        <v>259.89999999999998</v>
      </c>
      <c r="L6242" s="1">
        <f t="shared" ca="1" si="952"/>
        <v>12.90972130367877</v>
      </c>
      <c r="M6242" s="1">
        <f t="shared" ca="1" si="948"/>
        <v>-8.1536716998904446E-7</v>
      </c>
      <c r="AH6242" s="1">
        <f t="shared" ca="1" si="954"/>
        <v>44.291861628527442</v>
      </c>
      <c r="AI6242" s="1">
        <f t="shared" ca="1" si="949"/>
        <v>-2.0546657866087238E-6</v>
      </c>
      <c r="AJ6242" s="1">
        <f t="shared" ca="1" si="953"/>
        <v>43.092036825407448</v>
      </c>
      <c r="AK6242">
        <f t="shared" ca="1" si="950"/>
        <v>-3.0877294383482825E-6</v>
      </c>
    </row>
    <row r="6243" spans="8:37" x14ac:dyDescent="0.3">
      <c r="H6243" s="1">
        <f t="shared" si="946"/>
        <v>0</v>
      </c>
      <c r="J6243" s="1">
        <f t="shared" si="951"/>
        <v>22456800</v>
      </c>
      <c r="K6243" s="1">
        <f t="shared" si="947"/>
        <v>259.89999999999998</v>
      </c>
      <c r="L6243" s="1">
        <f t="shared" ca="1" si="952"/>
        <v>12.906785981866809</v>
      </c>
      <c r="M6243" s="1">
        <f t="shared" ca="1" si="948"/>
        <v>-8.1454462869109693E-7</v>
      </c>
      <c r="AH6243" s="1">
        <f t="shared" ca="1" si="954"/>
        <v>44.284464831695651</v>
      </c>
      <c r="AI6243" s="1">
        <f t="shared" ca="1" si="949"/>
        <v>-2.0542225926653498E-6</v>
      </c>
      <c r="AJ6243" s="1">
        <f t="shared" ca="1" si="953"/>
        <v>43.080920999429395</v>
      </c>
      <c r="AK6243">
        <f t="shared" ca="1" si="950"/>
        <v>-3.0866922503599738E-6</v>
      </c>
    </row>
    <row r="6244" spans="8:37" x14ac:dyDescent="0.3">
      <c r="H6244" s="1">
        <f t="shared" si="946"/>
        <v>0</v>
      </c>
      <c r="J6244" s="1">
        <f t="shared" si="951"/>
        <v>22460400</v>
      </c>
      <c r="K6244" s="1">
        <f t="shared" si="947"/>
        <v>260</v>
      </c>
      <c r="L6244" s="1">
        <f t="shared" ca="1" si="952"/>
        <v>12.903853621203522</v>
      </c>
      <c r="M6244" s="1">
        <f t="shared" ca="1" si="948"/>
        <v>-8.1372291717232542E-7</v>
      </c>
      <c r="AH6244" s="1">
        <f t="shared" ca="1" si="954"/>
        <v>44.277069630362057</v>
      </c>
      <c r="AI6244" s="1">
        <f t="shared" ca="1" si="949"/>
        <v>-2.0537794943194564E-6</v>
      </c>
      <c r="AJ6244" s="1">
        <f t="shared" ca="1" si="953"/>
        <v>43.069808907328103</v>
      </c>
      <c r="AK6244">
        <f t="shared" ca="1" si="950"/>
        <v>-3.0856554107697172E-6</v>
      </c>
    </row>
    <row r="6245" spans="8:37" x14ac:dyDescent="0.3">
      <c r="H6245" s="1">
        <f t="shared" si="946"/>
        <v>0</v>
      </c>
      <c r="J6245" s="1">
        <f t="shared" si="951"/>
        <v>22464000</v>
      </c>
      <c r="K6245" s="1">
        <f t="shared" si="947"/>
        <v>260</v>
      </c>
      <c r="L6245" s="1">
        <f t="shared" ca="1" si="952"/>
        <v>12.900924218701702</v>
      </c>
      <c r="M6245" s="1">
        <f t="shared" ca="1" si="948"/>
        <v>-8.1290203459564749E-7</v>
      </c>
      <c r="AH6245" s="1">
        <f t="shared" ca="1" si="954"/>
        <v>44.269676024182509</v>
      </c>
      <c r="AI6245" s="1">
        <f t="shared" ca="1" si="949"/>
        <v>-2.0533364915504217E-6</v>
      </c>
      <c r="AJ6245" s="1">
        <f t="shared" ca="1" si="953"/>
        <v>43.058700547849334</v>
      </c>
      <c r="AK6245">
        <f t="shared" ca="1" si="950"/>
        <v>-3.0846189194604846E-6</v>
      </c>
    </row>
    <row r="6246" spans="8:37" x14ac:dyDescent="0.3">
      <c r="H6246" s="1">
        <f t="shared" si="946"/>
        <v>0</v>
      </c>
      <c r="J6246" s="1">
        <f t="shared" si="951"/>
        <v>22467600</v>
      </c>
      <c r="K6246" s="1">
        <f t="shared" si="947"/>
        <v>260</v>
      </c>
      <c r="L6246" s="1">
        <f t="shared" ca="1" si="952"/>
        <v>12.897997771377158</v>
      </c>
      <c r="M6246" s="1">
        <f t="shared" ca="1" si="948"/>
        <v>-8.1208198012482564E-7</v>
      </c>
      <c r="AH6246" s="1">
        <f t="shared" ca="1" si="954"/>
        <v>44.262284012812927</v>
      </c>
      <c r="AI6246" s="1">
        <f t="shared" ca="1" si="949"/>
        <v>-2.052893584337631E-6</v>
      </c>
      <c r="AJ6246" s="1">
        <f t="shared" ca="1" si="953"/>
        <v>43.04759591973928</v>
      </c>
      <c r="AK6246">
        <f t="shared" ca="1" si="950"/>
        <v>-3.0835827763152849E-6</v>
      </c>
    </row>
    <row r="6247" spans="8:37" x14ac:dyDescent="0.3">
      <c r="H6247" s="1">
        <f t="shared" si="946"/>
        <v>0</v>
      </c>
      <c r="J6247" s="1">
        <f t="shared" si="951"/>
        <v>22471200</v>
      </c>
      <c r="K6247" s="1">
        <f t="shared" si="947"/>
        <v>260.10000000000002</v>
      </c>
      <c r="L6247" s="1">
        <f t="shared" ca="1" si="952"/>
        <v>12.895074276248709</v>
      </c>
      <c r="M6247" s="1">
        <f t="shared" ca="1" si="948"/>
        <v>-8.1126275292446621E-7</v>
      </c>
      <c r="AH6247" s="1">
        <f t="shared" ca="1" si="954"/>
        <v>44.254893595909309</v>
      </c>
      <c r="AI6247" s="1">
        <f t="shared" ca="1" si="949"/>
        <v>-2.0524507726604718E-6</v>
      </c>
      <c r="AJ6247" s="1">
        <f t="shared" ca="1" si="953"/>
        <v>43.036495021744543</v>
      </c>
      <c r="AK6247">
        <f t="shared" ca="1" si="950"/>
        <v>-3.0825469812171684E-6</v>
      </c>
    </row>
    <row r="6248" spans="8:37" x14ac:dyDescent="0.3">
      <c r="H6248" s="1">
        <f t="shared" si="946"/>
        <v>0</v>
      </c>
      <c r="J6248" s="1">
        <f t="shared" si="951"/>
        <v>22474800</v>
      </c>
      <c r="K6248" s="1">
        <f t="shared" si="947"/>
        <v>260.10000000000002</v>
      </c>
      <c r="L6248" s="1">
        <f t="shared" ca="1" si="952"/>
        <v>12.89215373033818</v>
      </c>
      <c r="M6248" s="1">
        <f t="shared" ca="1" si="948"/>
        <v>-8.1044435216001761E-7</v>
      </c>
      <c r="AH6248" s="1">
        <f t="shared" ca="1" si="954"/>
        <v>44.24750477312773</v>
      </c>
      <c r="AI6248" s="1">
        <f t="shared" ca="1" si="949"/>
        <v>-2.0520080564983374E-6</v>
      </c>
      <c r="AJ6248" s="1">
        <f t="shared" ca="1" si="953"/>
        <v>43.025397852612159</v>
      </c>
      <c r="AK6248">
        <f t="shared" ca="1" si="950"/>
        <v>-3.0815115340492242E-6</v>
      </c>
    </row>
    <row r="6249" spans="8:37" x14ac:dyDescent="0.3">
      <c r="H6249" s="1">
        <f t="shared" si="946"/>
        <v>0</v>
      </c>
      <c r="J6249" s="1">
        <f t="shared" si="951"/>
        <v>22478400</v>
      </c>
      <c r="K6249" s="1">
        <f t="shared" si="947"/>
        <v>260.2</v>
      </c>
      <c r="L6249" s="1">
        <f t="shared" ca="1" si="952"/>
        <v>12.889236130670403</v>
      </c>
      <c r="M6249" s="1">
        <f t="shared" ca="1" si="948"/>
        <v>-8.0962677699777049E-7</v>
      </c>
      <c r="AH6249" s="1">
        <f t="shared" ca="1" si="954"/>
        <v>44.240117544124338</v>
      </c>
      <c r="AI6249" s="1">
        <f t="shared" ca="1" si="949"/>
        <v>-2.0515654358306251E-6</v>
      </c>
      <c r="AJ6249" s="1">
        <f t="shared" ca="1" si="953"/>
        <v>43.014304411089583</v>
      </c>
      <c r="AK6249">
        <f t="shared" ca="1" si="950"/>
        <v>-3.0804764346945791E-6</v>
      </c>
    </row>
    <row r="6250" spans="8:37" x14ac:dyDescent="0.3">
      <c r="H6250" s="1">
        <f t="shared" si="946"/>
        <v>0</v>
      </c>
      <c r="J6250" s="1">
        <f t="shared" si="951"/>
        <v>22482000</v>
      </c>
      <c r="K6250" s="1">
        <f t="shared" si="947"/>
        <v>260.2</v>
      </c>
      <c r="L6250" s="1">
        <f t="shared" ca="1" si="952"/>
        <v>12.886321474273212</v>
      </c>
      <c r="M6250" s="1">
        <f t="shared" ca="1" si="948"/>
        <v>-8.0881002660485738E-7</v>
      </c>
      <c r="AH6250" s="1">
        <f t="shared" ca="1" si="954"/>
        <v>44.232731908555351</v>
      </c>
      <c r="AI6250" s="1">
        <f t="shared" ca="1" si="949"/>
        <v>-2.0511229106367367E-6</v>
      </c>
      <c r="AJ6250" s="1">
        <f t="shared" ca="1" si="953"/>
        <v>43.003214695924683</v>
      </c>
      <c r="AK6250">
        <f t="shared" ca="1" si="950"/>
        <v>-3.0794416830364019E-6</v>
      </c>
    </row>
    <row r="6251" spans="8:37" x14ac:dyDescent="0.3">
      <c r="H6251" s="1">
        <f t="shared" si="946"/>
        <v>0</v>
      </c>
      <c r="J6251" s="1">
        <f t="shared" si="951"/>
        <v>22485600</v>
      </c>
      <c r="K6251" s="1">
        <f t="shared" si="947"/>
        <v>260.3</v>
      </c>
      <c r="L6251" s="1">
        <f t="shared" ca="1" si="952"/>
        <v>12.883409758177434</v>
      </c>
      <c r="M6251" s="1">
        <f t="shared" ca="1" si="948"/>
        <v>-8.0799410014924945E-7</v>
      </c>
      <c r="AH6251" s="1">
        <f t="shared" ca="1" si="954"/>
        <v>44.225347866077058</v>
      </c>
      <c r="AI6251" s="1">
        <f t="shared" ca="1" si="949"/>
        <v>-2.0506804808960779E-6</v>
      </c>
      <c r="AJ6251" s="1">
        <f t="shared" ca="1" si="953"/>
        <v>42.992128705865753</v>
      </c>
      <c r="AK6251">
        <f t="shared" ca="1" si="950"/>
        <v>-3.0784072789578985E-6</v>
      </c>
    </row>
    <row r="6252" spans="8:37" x14ac:dyDescent="0.3">
      <c r="H6252" s="1">
        <f t="shared" si="946"/>
        <v>0</v>
      </c>
      <c r="J6252" s="1">
        <f t="shared" si="951"/>
        <v>22489200</v>
      </c>
      <c r="K6252" s="1">
        <f t="shared" si="947"/>
        <v>260.3</v>
      </c>
      <c r="L6252" s="1">
        <f t="shared" ca="1" si="952"/>
        <v>12.880500979416897</v>
      </c>
      <c r="M6252" s="1">
        <f t="shared" ca="1" si="948"/>
        <v>-8.0717899679975804E-7</v>
      </c>
      <c r="AH6252" s="1">
        <f t="shared" ca="1" si="954"/>
        <v>44.217965416345834</v>
      </c>
      <c r="AI6252" s="1">
        <f t="shared" ca="1" si="949"/>
        <v>-2.0502381465880602E-6</v>
      </c>
      <c r="AJ6252" s="1">
        <f t="shared" ca="1" si="953"/>
        <v>42.981046439661505</v>
      </c>
      <c r="AK6252">
        <f t="shared" ca="1" si="950"/>
        <v>-3.0773732223423144E-6</v>
      </c>
    </row>
    <row r="6253" spans="8:37" x14ac:dyDescent="0.3">
      <c r="H6253" s="1">
        <f t="shared" si="946"/>
        <v>0</v>
      </c>
      <c r="J6253" s="1">
        <f t="shared" si="951"/>
        <v>22492800</v>
      </c>
      <c r="K6253" s="1">
        <f t="shared" si="947"/>
        <v>260.3</v>
      </c>
      <c r="L6253" s="1">
        <f t="shared" ca="1" si="952"/>
        <v>12.877595135028418</v>
      </c>
      <c r="M6253" s="1">
        <f t="shared" ca="1" si="948"/>
        <v>-8.0636471572603305E-7</v>
      </c>
      <c r="AH6253" s="1">
        <f t="shared" ca="1" si="954"/>
        <v>44.210584559018116</v>
      </c>
      <c r="AI6253" s="1">
        <f t="shared" ca="1" si="949"/>
        <v>-2.0497959076920978E-6</v>
      </c>
      <c r="AJ6253" s="1">
        <f t="shared" ca="1" si="953"/>
        <v>42.969967896061071</v>
      </c>
      <c r="AK6253">
        <f t="shared" ca="1" si="950"/>
        <v>-3.0763395130729344E-6</v>
      </c>
    </row>
    <row r="6254" spans="8:37" x14ac:dyDescent="0.3">
      <c r="H6254" s="1">
        <f t="shared" si="946"/>
        <v>0</v>
      </c>
      <c r="J6254" s="1">
        <f t="shared" si="951"/>
        <v>22496400</v>
      </c>
      <c r="K6254" s="1">
        <f t="shared" si="947"/>
        <v>260.39999999999998</v>
      </c>
      <c r="L6254" s="1">
        <f t="shared" ca="1" si="952"/>
        <v>12.874692222051804</v>
      </c>
      <c r="M6254" s="1">
        <f t="shared" ca="1" si="948"/>
        <v>-8.0555125609856177E-7</v>
      </c>
      <c r="AH6254" s="1">
        <f t="shared" ca="1" si="954"/>
        <v>44.203205293750422</v>
      </c>
      <c r="AI6254" s="1">
        <f t="shared" ca="1" si="949"/>
        <v>-2.04935376418761E-6</v>
      </c>
      <c r="AJ6254" s="1">
        <f t="shared" ca="1" si="953"/>
        <v>42.958893073814011</v>
      </c>
      <c r="AK6254">
        <f t="shared" ca="1" si="950"/>
        <v>-3.075306151033083E-6</v>
      </c>
    </row>
    <row r="6255" spans="8:37" x14ac:dyDescent="0.3">
      <c r="H6255" s="1">
        <f t="shared" si="946"/>
        <v>0</v>
      </c>
      <c r="J6255" s="1">
        <f t="shared" si="951"/>
        <v>22500000</v>
      </c>
      <c r="K6255" s="1">
        <f t="shared" si="947"/>
        <v>260.39999999999998</v>
      </c>
      <c r="L6255" s="1">
        <f t="shared" ca="1" si="952"/>
        <v>12.871792237529849</v>
      </c>
      <c r="M6255" s="1">
        <f t="shared" ca="1" si="948"/>
        <v>-8.0473861708866879E-7</v>
      </c>
      <c r="AH6255" s="1">
        <f t="shared" ca="1" si="954"/>
        <v>44.195827620199346</v>
      </c>
      <c r="AI6255" s="1">
        <f t="shared" ca="1" si="949"/>
        <v>-2.0489117160540214E-6</v>
      </c>
      <c r="AJ6255" s="1">
        <f t="shared" ca="1" si="953"/>
        <v>42.947821971670294</v>
      </c>
      <c r="AK6255">
        <f t="shared" ca="1" si="950"/>
        <v>-3.0742731361061242E-6</v>
      </c>
    </row>
    <row r="6256" spans="8:37" x14ac:dyDescent="0.3">
      <c r="H6256" s="1">
        <f t="shared" si="946"/>
        <v>0</v>
      </c>
      <c r="J6256" s="1">
        <f t="shared" si="951"/>
        <v>22503600</v>
      </c>
      <c r="K6256" s="1">
        <f t="shared" si="947"/>
        <v>260.5</v>
      </c>
      <c r="L6256" s="1">
        <f t="shared" ca="1" si="952"/>
        <v>12.86889517850833</v>
      </c>
      <c r="M6256" s="1">
        <f t="shared" ca="1" si="948"/>
        <v>-8.0392679786851429E-7</v>
      </c>
      <c r="AH6256" s="1">
        <f t="shared" ca="1" si="954"/>
        <v>44.188451538021553</v>
      </c>
      <c r="AI6256" s="1">
        <f t="shared" ca="1" si="949"/>
        <v>-2.0484697632707605E-6</v>
      </c>
      <c r="AJ6256" s="1">
        <f t="shared" ca="1" si="953"/>
        <v>42.93675458838031</v>
      </c>
      <c r="AK6256">
        <f t="shared" ca="1" si="950"/>
        <v>-3.0732404681754602E-6</v>
      </c>
    </row>
    <row r="6257" spans="8:37" x14ac:dyDescent="0.3">
      <c r="H6257" s="1">
        <f t="shared" si="946"/>
        <v>0</v>
      </c>
      <c r="J6257" s="1">
        <f t="shared" si="951"/>
        <v>22507200</v>
      </c>
      <c r="K6257" s="1">
        <f t="shared" si="947"/>
        <v>260.5</v>
      </c>
      <c r="L6257" s="1">
        <f t="shared" ca="1" si="952"/>
        <v>12.866001042036004</v>
      </c>
      <c r="M6257" s="1">
        <f t="shared" ca="1" si="948"/>
        <v>-8.0311579761109352E-7</v>
      </c>
      <c r="AH6257" s="1">
        <f t="shared" ca="1" si="954"/>
        <v>44.181077046873781</v>
      </c>
      <c r="AI6257" s="1">
        <f t="shared" ca="1" si="949"/>
        <v>-2.0480279058172602E-6</v>
      </c>
      <c r="AJ6257" s="1">
        <f t="shared" ca="1" si="953"/>
        <v>42.925690922694876</v>
      </c>
      <c r="AK6257">
        <f t="shared" ca="1" si="950"/>
        <v>-3.0722081471245316E-6</v>
      </c>
    </row>
    <row r="6258" spans="8:37" x14ac:dyDescent="0.3">
      <c r="H6258" s="1">
        <f t="shared" si="946"/>
        <v>0</v>
      </c>
      <c r="J6258" s="1">
        <f t="shared" si="951"/>
        <v>22510800</v>
      </c>
      <c r="K6258" s="1">
        <f t="shared" si="947"/>
        <v>260.5</v>
      </c>
      <c r="L6258" s="1">
        <f t="shared" ca="1" si="952"/>
        <v>12.863109825164603</v>
      </c>
      <c r="M6258" s="1">
        <f t="shared" ca="1" si="948"/>
        <v>-8.0230561549023574E-7</v>
      </c>
      <c r="AH6258" s="1">
        <f t="shared" ca="1" si="954"/>
        <v>44.173704146412838</v>
      </c>
      <c r="AI6258" s="1">
        <f t="shared" ca="1" si="949"/>
        <v>-2.0475861436729566E-6</v>
      </c>
      <c r="AJ6258" s="1">
        <f t="shared" ca="1" si="953"/>
        <v>42.914630973365227</v>
      </c>
      <c r="AK6258">
        <f t="shared" ca="1" si="950"/>
        <v>-3.071176172836821E-6</v>
      </c>
    </row>
    <row r="6259" spans="8:37" x14ac:dyDescent="0.3">
      <c r="H6259" s="1">
        <f t="shared" si="946"/>
        <v>0</v>
      </c>
      <c r="J6259" s="1">
        <f t="shared" si="951"/>
        <v>22514400</v>
      </c>
      <c r="K6259" s="1">
        <f t="shared" si="947"/>
        <v>260.60000000000002</v>
      </c>
      <c r="L6259" s="1">
        <f t="shared" ca="1" si="952"/>
        <v>12.860221524948837</v>
      </c>
      <c r="M6259" s="1">
        <f t="shared" ca="1" si="948"/>
        <v>-8.0149625068060445E-7</v>
      </c>
      <c r="AH6259" s="1">
        <f t="shared" ca="1" si="954"/>
        <v>44.166332836295616</v>
      </c>
      <c r="AI6259" s="1">
        <f t="shared" ca="1" si="949"/>
        <v>-2.0471444768172926E-6</v>
      </c>
      <c r="AJ6259" s="1">
        <f t="shared" ca="1" si="953"/>
        <v>42.903574739143018</v>
      </c>
      <c r="AK6259">
        <f t="shared" ca="1" si="950"/>
        <v>-3.0701445451958477E-6</v>
      </c>
    </row>
    <row r="6260" spans="8:37" x14ac:dyDescent="0.3">
      <c r="H6260" s="1">
        <f t="shared" si="946"/>
        <v>0</v>
      </c>
      <c r="J6260" s="1">
        <f t="shared" si="951"/>
        <v>22518000</v>
      </c>
      <c r="K6260" s="1">
        <f t="shared" si="947"/>
        <v>260.60000000000002</v>
      </c>
      <c r="L6260" s="1">
        <f t="shared" ca="1" si="952"/>
        <v>12.857336138446387</v>
      </c>
      <c r="M6260" s="1">
        <f t="shared" ca="1" si="948"/>
        <v>-8.0068770235769543E-7</v>
      </c>
      <c r="AH6260" s="1">
        <f t="shared" ca="1" si="954"/>
        <v>44.158963116179073</v>
      </c>
      <c r="AI6260" s="1">
        <f t="shared" ca="1" si="949"/>
        <v>-2.0467029052297137E-6</v>
      </c>
      <c r="AJ6260" s="1">
        <f t="shared" ca="1" si="953"/>
        <v>42.892522218780314</v>
      </c>
      <c r="AK6260">
        <f t="shared" ca="1" si="950"/>
        <v>-3.0691132640851715E-6</v>
      </c>
    </row>
    <row r="6261" spans="8:37" x14ac:dyDescent="0.3">
      <c r="H6261" s="1">
        <f t="shared" si="946"/>
        <v>0</v>
      </c>
      <c r="J6261" s="1">
        <f t="shared" si="951"/>
        <v>22521600</v>
      </c>
      <c r="K6261" s="1">
        <f t="shared" si="947"/>
        <v>260.7</v>
      </c>
      <c r="L6261" s="1">
        <f t="shared" ca="1" si="952"/>
        <v>12.8544536627179</v>
      </c>
      <c r="M6261" s="1">
        <f t="shared" ca="1" si="948"/>
        <v>-7.9987996969783649E-7</v>
      </c>
      <c r="AH6261" s="1">
        <f t="shared" ca="1" si="954"/>
        <v>44.151594985720244</v>
      </c>
      <c r="AI6261" s="1">
        <f t="shared" ca="1" si="949"/>
        <v>-2.0462614288896705E-6</v>
      </c>
      <c r="AJ6261" s="1">
        <f t="shared" ca="1" si="953"/>
        <v>42.88147341102961</v>
      </c>
      <c r="AK6261">
        <f t="shared" ca="1" si="950"/>
        <v>-3.0680823293883892E-6</v>
      </c>
    </row>
    <row r="6262" spans="8:37" x14ac:dyDescent="0.3">
      <c r="H6262" s="1">
        <f t="shared" si="946"/>
        <v>0</v>
      </c>
      <c r="J6262" s="1">
        <f t="shared" si="951"/>
        <v>22525200</v>
      </c>
      <c r="K6262" s="1">
        <f t="shared" si="947"/>
        <v>260.7</v>
      </c>
      <c r="L6262" s="1">
        <f t="shared" ca="1" si="952"/>
        <v>12.851574094826987</v>
      </c>
      <c r="M6262" s="1">
        <f t="shared" ca="1" si="948"/>
        <v>-7.9907305187818499E-7</v>
      </c>
      <c r="AH6262" s="1">
        <f t="shared" ca="1" si="954"/>
        <v>44.144228444576243</v>
      </c>
      <c r="AI6262" s="1">
        <f t="shared" ca="1" si="949"/>
        <v>-2.0458200477766186E-6</v>
      </c>
      <c r="AJ6262" s="1">
        <f t="shared" ca="1" si="953"/>
        <v>42.87042831464381</v>
      </c>
      <c r="AK6262">
        <f t="shared" ca="1" si="950"/>
        <v>-3.0670517409891389E-6</v>
      </c>
    </row>
    <row r="6263" spans="8:37" x14ac:dyDescent="0.3">
      <c r="H6263" s="1">
        <f t="shared" si="946"/>
        <v>0</v>
      </c>
      <c r="J6263" s="1">
        <f t="shared" si="951"/>
        <v>22528800</v>
      </c>
      <c r="K6263" s="1">
        <f t="shared" si="947"/>
        <v>260.8</v>
      </c>
      <c r="L6263" s="1">
        <f t="shared" ca="1" si="952"/>
        <v>12.848697431840225</v>
      </c>
      <c r="M6263" s="1">
        <f t="shared" ca="1" si="948"/>
        <v>-7.9826694807673029E-7</v>
      </c>
      <c r="AH6263" s="1">
        <f t="shared" ca="1" si="954"/>
        <v>44.136863492404245</v>
      </c>
      <c r="AI6263" s="1">
        <f t="shared" ca="1" si="949"/>
        <v>-2.0453787618700166E-6</v>
      </c>
      <c r="AJ6263" s="1">
        <f t="shared" ca="1" si="953"/>
        <v>42.859386928376246</v>
      </c>
      <c r="AK6263">
        <f t="shared" ca="1" si="950"/>
        <v>-3.0660214987710967E-6</v>
      </c>
    </row>
    <row r="6264" spans="8:37" x14ac:dyDescent="0.3">
      <c r="H6264" s="1">
        <f t="shared" si="946"/>
        <v>0</v>
      </c>
      <c r="J6264" s="1">
        <f t="shared" si="951"/>
        <v>22532400</v>
      </c>
      <c r="K6264" s="1">
        <f t="shared" si="947"/>
        <v>260.8</v>
      </c>
      <c r="L6264" s="1">
        <f t="shared" ca="1" si="952"/>
        <v>12.84582367082715</v>
      </c>
      <c r="M6264" s="1">
        <f t="shared" ca="1" si="948"/>
        <v>-7.9746165747229003E-7</v>
      </c>
      <c r="AH6264" s="1">
        <f t="shared" ca="1" si="954"/>
        <v>44.129500128861515</v>
      </c>
      <c r="AI6264" s="1">
        <f t="shared" ca="1" si="949"/>
        <v>-2.0449375711493291E-6</v>
      </c>
      <c r="AJ6264" s="1">
        <f t="shared" ca="1" si="953"/>
        <v>42.848349250980668</v>
      </c>
      <c r="AK6264">
        <f t="shared" ca="1" si="950"/>
        <v>-3.0649916026179793E-6</v>
      </c>
    </row>
    <row r="6265" spans="8:37" x14ac:dyDescent="0.3">
      <c r="H6265" s="1">
        <f t="shared" si="946"/>
        <v>0</v>
      </c>
      <c r="J6265" s="1">
        <f t="shared" si="951"/>
        <v>22536000</v>
      </c>
      <c r="K6265" s="1">
        <f t="shared" si="947"/>
        <v>260.8</v>
      </c>
      <c r="L6265" s="1">
        <f t="shared" ca="1" si="952"/>
        <v>12.842952808860248</v>
      </c>
      <c r="M6265" s="1">
        <f t="shared" ca="1" si="948"/>
        <v>-7.9665717924450964E-7</v>
      </c>
      <c r="AH6265" s="1">
        <f t="shared" ca="1" si="954"/>
        <v>44.122138353605379</v>
      </c>
      <c r="AI6265" s="1">
        <f t="shared" ca="1" si="949"/>
        <v>-2.0444964755940239E-6</v>
      </c>
      <c r="AJ6265" s="1">
        <f t="shared" ca="1" si="953"/>
        <v>42.837315281211247</v>
      </c>
      <c r="AK6265">
        <f t="shared" ca="1" si="950"/>
        <v>-3.0639620524135403E-6</v>
      </c>
    </row>
    <row r="6266" spans="8:37" x14ac:dyDescent="0.3">
      <c r="H6266" s="1">
        <f t="shared" si="946"/>
        <v>0</v>
      </c>
      <c r="J6266" s="1">
        <f t="shared" si="951"/>
        <v>22539600</v>
      </c>
      <c r="K6266" s="1">
        <f t="shared" si="947"/>
        <v>260.89999999999998</v>
      </c>
      <c r="L6266" s="1">
        <f t="shared" ca="1" si="952"/>
        <v>12.840084843014969</v>
      </c>
      <c r="M6266" s="1">
        <f t="shared" ca="1" si="948"/>
        <v>-7.9585351257386377E-7</v>
      </c>
      <c r="AH6266" s="1">
        <f t="shared" ca="1" si="954"/>
        <v>44.114778166293242</v>
      </c>
      <c r="AI6266" s="1">
        <f t="shared" ca="1" si="949"/>
        <v>-2.0440554751835736E-6</v>
      </c>
      <c r="AJ6266" s="1">
        <f t="shared" ca="1" si="953"/>
        <v>42.826285017822556</v>
      </c>
      <c r="AK6266">
        <f t="shared" ca="1" si="950"/>
        <v>-3.0629328480415742E-6</v>
      </c>
    </row>
    <row r="6267" spans="8:37" x14ac:dyDescent="0.3">
      <c r="H6267" s="1">
        <f t="shared" si="946"/>
        <v>0</v>
      </c>
      <c r="J6267" s="1">
        <f t="shared" si="951"/>
        <v>22543200</v>
      </c>
      <c r="K6267" s="1">
        <f t="shared" si="947"/>
        <v>260.89999999999998</v>
      </c>
      <c r="L6267" s="1">
        <f t="shared" ca="1" si="952"/>
        <v>12.837219770369703</v>
      </c>
      <c r="M6267" s="1">
        <f t="shared" ca="1" si="948"/>
        <v>-7.950506566416523E-7</v>
      </c>
      <c r="AH6267" s="1">
        <f t="shared" ca="1" si="954"/>
        <v>44.107419566582578</v>
      </c>
      <c r="AI6267" s="1">
        <f t="shared" ca="1" si="949"/>
        <v>-2.0436145698974556E-6</v>
      </c>
      <c r="AJ6267" s="1">
        <f t="shared" ca="1" si="953"/>
        <v>42.815258459569606</v>
      </c>
      <c r="AK6267">
        <f t="shared" ca="1" si="950"/>
        <v>-3.0619039893859123E-6</v>
      </c>
    </row>
    <row r="6268" spans="8:37" x14ac:dyDescent="0.3">
      <c r="H6268" s="1">
        <f t="shared" si="946"/>
        <v>0</v>
      </c>
      <c r="J6268" s="1">
        <f t="shared" si="951"/>
        <v>22546800</v>
      </c>
      <c r="K6268" s="1">
        <f t="shared" si="947"/>
        <v>261</v>
      </c>
      <c r="L6268" s="1">
        <f t="shared" ca="1" si="952"/>
        <v>12.834357588005794</v>
      </c>
      <c r="M6268" s="1">
        <f t="shared" ca="1" si="948"/>
        <v>-7.942486106300015E-7</v>
      </c>
      <c r="AH6268" s="1">
        <f t="shared" ca="1" si="954"/>
        <v>44.10006255413095</v>
      </c>
      <c r="AI6268" s="1">
        <f t="shared" ca="1" si="949"/>
        <v>-2.0431737597151516E-6</v>
      </c>
      <c r="AJ6268" s="1">
        <f t="shared" ca="1" si="953"/>
        <v>42.804235605207815</v>
      </c>
      <c r="AK6268">
        <f t="shared" ca="1" si="950"/>
        <v>-3.0608754763304273E-6</v>
      </c>
    </row>
    <row r="6269" spans="8:37" x14ac:dyDescent="0.3">
      <c r="H6269" s="1">
        <f t="shared" si="946"/>
        <v>0</v>
      </c>
      <c r="J6269" s="1">
        <f t="shared" si="951"/>
        <v>22550400</v>
      </c>
      <c r="K6269" s="1">
        <f t="shared" si="947"/>
        <v>261</v>
      </c>
      <c r="L6269" s="1">
        <f t="shared" ca="1" si="952"/>
        <v>12.831498293007526</v>
      </c>
      <c r="M6269" s="1">
        <f t="shared" ca="1" si="948"/>
        <v>-7.9344737372186297E-7</v>
      </c>
      <c r="AH6269" s="1">
        <f t="shared" ca="1" si="954"/>
        <v>44.092707128595976</v>
      </c>
      <c r="AI6269" s="1">
        <f t="shared" ca="1" si="949"/>
        <v>-2.042733044616147E-6</v>
      </c>
      <c r="AJ6269" s="1">
        <f t="shared" ca="1" si="953"/>
        <v>42.793216453493024</v>
      </c>
      <c r="AK6269">
        <f t="shared" ca="1" si="950"/>
        <v>-3.0598473087590292E-6</v>
      </c>
    </row>
    <row r="6270" spans="8:37" x14ac:dyDescent="0.3">
      <c r="H6270" s="1">
        <f t="shared" si="946"/>
        <v>0</v>
      </c>
      <c r="J6270" s="1">
        <f t="shared" si="951"/>
        <v>22554000</v>
      </c>
      <c r="K6270" s="1">
        <f t="shared" si="947"/>
        <v>261</v>
      </c>
      <c r="L6270" s="1">
        <f t="shared" ca="1" si="952"/>
        <v>12.828641882462128</v>
      </c>
      <c r="M6270" s="1">
        <f t="shared" ca="1" si="948"/>
        <v>-7.9264694510101257E-7</v>
      </c>
      <c r="AH6270" s="1">
        <f t="shared" ca="1" si="954"/>
        <v>44.085353289635357</v>
      </c>
      <c r="AI6270" s="1">
        <f t="shared" ca="1" si="949"/>
        <v>-2.0422924245799329E-6</v>
      </c>
      <c r="AJ6270" s="1">
        <f t="shared" ca="1" si="953"/>
        <v>42.782201003181491</v>
      </c>
      <c r="AK6270">
        <f t="shared" ca="1" si="950"/>
        <v>-3.0588194865556684E-6</v>
      </c>
    </row>
    <row r="6271" spans="8:37" x14ac:dyDescent="0.3">
      <c r="H6271" s="1">
        <f t="shared" si="946"/>
        <v>0</v>
      </c>
      <c r="J6271" s="1">
        <f t="shared" si="951"/>
        <v>22557600</v>
      </c>
      <c r="K6271" s="1">
        <f t="shared" si="947"/>
        <v>261.10000000000002</v>
      </c>
      <c r="L6271" s="1">
        <f t="shared" ca="1" si="952"/>
        <v>12.825788353459764</v>
      </c>
      <c r="M6271" s="1">
        <f t="shared" ca="1" si="948"/>
        <v>-7.9184732395204917E-7</v>
      </c>
      <c r="AH6271" s="1">
        <f t="shared" ca="1" si="954"/>
        <v>44.078001036906869</v>
      </c>
      <c r="AI6271" s="1">
        <f t="shared" ca="1" si="949"/>
        <v>-2.0418518995860036E-6</v>
      </c>
      <c r="AJ6271" s="1">
        <f t="shared" ca="1" si="953"/>
        <v>42.771189253029888</v>
      </c>
      <c r="AK6271">
        <f t="shared" ca="1" si="950"/>
        <v>-3.0577920096043333E-6</v>
      </c>
    </row>
    <row r="6272" spans="8:37" x14ac:dyDescent="0.3">
      <c r="H6272" s="1">
        <f t="shared" si="946"/>
        <v>0</v>
      </c>
      <c r="J6272" s="1">
        <f t="shared" si="951"/>
        <v>22561200</v>
      </c>
      <c r="K6272" s="1">
        <f t="shared" si="947"/>
        <v>261.10000000000002</v>
      </c>
      <c r="L6272" s="1">
        <f t="shared" ca="1" si="952"/>
        <v>12.822937703093537</v>
      </c>
      <c r="M6272" s="1">
        <f t="shared" ca="1" si="948"/>
        <v>-7.9104850946039441E-7</v>
      </c>
      <c r="AH6272" s="1">
        <f t="shared" ca="1" si="954"/>
        <v>44.070650370068357</v>
      </c>
      <c r="AI6272" s="1">
        <f t="shared" ca="1" si="949"/>
        <v>-2.0414114696138592E-6</v>
      </c>
      <c r="AJ6272" s="1">
        <f t="shared" ca="1" si="953"/>
        <v>42.760181201795312</v>
      </c>
      <c r="AK6272">
        <f t="shared" ca="1" si="950"/>
        <v>-3.0567648777890519E-6</v>
      </c>
    </row>
    <row r="6273" spans="8:37" x14ac:dyDescent="0.3">
      <c r="H6273" s="1">
        <f t="shared" si="946"/>
        <v>0</v>
      </c>
      <c r="J6273" s="1">
        <f t="shared" si="951"/>
        <v>22564800</v>
      </c>
      <c r="K6273" s="1">
        <f t="shared" si="947"/>
        <v>261.2</v>
      </c>
      <c r="L6273" s="1">
        <f t="shared" ca="1" si="952"/>
        <v>12.820089928459479</v>
      </c>
      <c r="M6273" s="1">
        <f t="shared" ca="1" si="948"/>
        <v>-7.9025050081229167E-7</v>
      </c>
      <c r="AH6273" s="1">
        <f t="shared" ca="1" si="954"/>
        <v>44.063301288777744</v>
      </c>
      <c r="AI6273" s="1">
        <f t="shared" ca="1" si="949"/>
        <v>-2.0409711346430019E-6</v>
      </c>
      <c r="AJ6273" s="1">
        <f t="shared" ca="1" si="953"/>
        <v>42.749176848235273</v>
      </c>
      <c r="AK6273">
        <f t="shared" ca="1" si="950"/>
        <v>-3.0557380909938904E-6</v>
      </c>
    </row>
    <row r="6274" spans="8:37" x14ac:dyDescent="0.3">
      <c r="H6274" s="1">
        <f t="shared" si="946"/>
        <v>0</v>
      </c>
      <c r="J6274" s="1">
        <f t="shared" si="951"/>
        <v>22568400</v>
      </c>
      <c r="K6274" s="1">
        <f t="shared" si="947"/>
        <v>261.2</v>
      </c>
      <c r="L6274" s="1">
        <f t="shared" ca="1" si="952"/>
        <v>12.817245026656556</v>
      </c>
      <c r="M6274" s="1">
        <f t="shared" ca="1" si="948"/>
        <v>-7.8945329719480563E-7</v>
      </c>
      <c r="AH6274" s="1">
        <f t="shared" ca="1" si="954"/>
        <v>44.055953792693032</v>
      </c>
      <c r="AI6274" s="1">
        <f t="shared" ca="1" si="949"/>
        <v>-2.0405308946529415E-6</v>
      </c>
      <c r="AJ6274" s="1">
        <f t="shared" ca="1" si="953"/>
        <v>42.738176191107698</v>
      </c>
      <c r="AK6274">
        <f t="shared" ca="1" si="950"/>
        <v>-3.0547116491029547E-6</v>
      </c>
    </row>
    <row r="6275" spans="8:37" x14ac:dyDescent="0.3">
      <c r="H6275" s="1">
        <f t="shared" si="946"/>
        <v>0</v>
      </c>
      <c r="J6275" s="1">
        <f t="shared" si="951"/>
        <v>22572000</v>
      </c>
      <c r="K6275" s="1">
        <f t="shared" si="947"/>
        <v>261.3</v>
      </c>
      <c r="L6275" s="1">
        <f t="shared" ca="1" si="952"/>
        <v>12.814402994786654</v>
      </c>
      <c r="M6275" s="1">
        <f t="shared" ca="1" si="948"/>
        <v>-7.8865689779582016E-7</v>
      </c>
      <c r="AH6275" s="1">
        <f t="shared" ca="1" si="954"/>
        <v>44.048607881472279</v>
      </c>
      <c r="AI6275" s="1">
        <f t="shared" ca="1" si="949"/>
        <v>-2.0400907496231892E-6</v>
      </c>
      <c r="AJ6275" s="1">
        <f t="shared" ca="1" si="953"/>
        <v>42.727179229170929</v>
      </c>
      <c r="AK6275">
        <f t="shared" ca="1" si="950"/>
        <v>-3.053685552000389E-6</v>
      </c>
    </row>
    <row r="6276" spans="8:37" x14ac:dyDescent="0.3">
      <c r="H6276" s="1">
        <f t="shared" si="946"/>
        <v>0</v>
      </c>
      <c r="J6276" s="1">
        <f t="shared" si="951"/>
        <v>22575600</v>
      </c>
      <c r="K6276" s="1">
        <f t="shared" si="947"/>
        <v>261.3</v>
      </c>
      <c r="L6276" s="1">
        <f t="shared" ca="1" si="952"/>
        <v>12.81156382995459</v>
      </c>
      <c r="M6276" s="1">
        <f t="shared" ca="1" si="948"/>
        <v>-7.8786130180403959E-7</v>
      </c>
      <c r="AH6276" s="1">
        <f t="shared" ca="1" si="954"/>
        <v>44.041263554773636</v>
      </c>
      <c r="AI6276" s="1">
        <f t="shared" ca="1" si="949"/>
        <v>-2.0396506995332629E-6</v>
      </c>
      <c r="AJ6276" s="1">
        <f t="shared" ca="1" si="953"/>
        <v>42.716185961183726</v>
      </c>
      <c r="AK6276">
        <f t="shared" ca="1" si="950"/>
        <v>-3.0526597995703759E-6</v>
      </c>
    </row>
    <row r="6277" spans="8:37" x14ac:dyDescent="0.3">
      <c r="H6277" s="1">
        <f t="shared" si="946"/>
        <v>0</v>
      </c>
      <c r="J6277" s="1">
        <f t="shared" si="951"/>
        <v>22579200</v>
      </c>
      <c r="K6277" s="1">
        <f t="shared" si="947"/>
        <v>261.3</v>
      </c>
      <c r="L6277" s="1">
        <f t="shared" ca="1" si="952"/>
        <v>12.808727529268095</v>
      </c>
      <c r="M6277" s="1">
        <f t="shared" ca="1" si="948"/>
        <v>-7.8706650840898542E-7</v>
      </c>
      <c r="AH6277" s="1">
        <f t="shared" ca="1" si="954"/>
        <v>44.033920812255317</v>
      </c>
      <c r="AI6277" s="1">
        <f t="shared" ca="1" si="949"/>
        <v>-2.0392107443626833E-6</v>
      </c>
      <c r="AJ6277" s="1">
        <f t="shared" ca="1" si="953"/>
        <v>42.705196385905275</v>
      </c>
      <c r="AK6277">
        <f t="shared" ca="1" si="950"/>
        <v>-3.0516343916971387E-6</v>
      </c>
    </row>
    <row r="6278" spans="8:37" x14ac:dyDescent="0.3">
      <c r="H6278" s="1">
        <f t="shared" ref="H6278:H6341" si="955">F6278+0*(E6278-$B$19)*G6278</f>
        <v>0</v>
      </c>
      <c r="J6278" s="1">
        <f t="shared" si="951"/>
        <v>22582800</v>
      </c>
      <c r="K6278" s="1">
        <f t="shared" ref="K6278:K6341" si="956">ROUND(J6278/(24*3600),1)</f>
        <v>261.39999999999998</v>
      </c>
      <c r="L6278" s="1">
        <f t="shared" ca="1" si="952"/>
        <v>12.805894089837823</v>
      </c>
      <c r="M6278" s="1">
        <f t="shared" ref="M6278:M6341" ca="1" si="957">-$B$16*(L6278-$B$19)/INDIRECT(ADDRESS(ROUND(L6278,0),8))-$B$16*$B$14*$B$33*$B$12*$B$34*((L6278+273)^4-($B$19+273)^4)/INDIRECT(ADDRESS(ROUND(L6278,0),8))</f>
        <v>-7.8627251680099748E-7</v>
      </c>
      <c r="AH6278" s="1">
        <f t="shared" ca="1" si="954"/>
        <v>44.02657965357561</v>
      </c>
      <c r="AI6278" s="1">
        <f t="shared" ref="AI6278:AI6341" ca="1" si="958">-$AB$24*(AH6278-$B$19)/INDIRECT(ADDRESS(ROUND(AH6278,0)+5,31))</f>
        <v>-2.0387708840909765E-6</v>
      </c>
      <c r="AJ6278" s="1">
        <f t="shared" ca="1" si="953"/>
        <v>42.694210502095167</v>
      </c>
      <c r="AK6278">
        <f t="shared" ref="AK6278:AK6341" ca="1" si="959">-$AB$24*(AJ6278-$B$19)/INDIRECT(ADDRESS(ROUND(AJ6278,0),33))</f>
        <v>-3.0506093282649384E-6</v>
      </c>
    </row>
    <row r="6279" spans="8:37" x14ac:dyDescent="0.3">
      <c r="H6279" s="1">
        <f t="shared" si="955"/>
        <v>0</v>
      </c>
      <c r="J6279" s="1">
        <f t="shared" ref="J6279:J6342" si="960">J6278+$I$5*60</f>
        <v>22586400</v>
      </c>
      <c r="K6279" s="1">
        <f t="shared" si="956"/>
        <v>261.39999999999998</v>
      </c>
      <c r="L6279" s="1">
        <f t="shared" ref="L6279:L6342" ca="1" si="961">L6278+M6278*(J6279-J6278)</f>
        <v>12.80306350877734</v>
      </c>
      <c r="M6279" s="1">
        <f t="shared" ca="1" si="957"/>
        <v>-7.8547932617123312E-7</v>
      </c>
      <c r="AH6279" s="1">
        <f t="shared" ca="1" si="954"/>
        <v>44.019240078392883</v>
      </c>
      <c r="AI6279" s="1">
        <f t="shared" ca="1" si="958"/>
        <v>-2.0383311186976727E-6</v>
      </c>
      <c r="AJ6279" s="1">
        <f t="shared" ref="AJ6279:AJ6342" ca="1" si="962">AJ6278+AK6278*$I$5*60</f>
        <v>42.683228308513414</v>
      </c>
      <c r="AK6279">
        <f t="shared" ca="1" si="959"/>
        <v>-3.0495846091580754E-6</v>
      </c>
    </row>
    <row r="6280" spans="8:37" x14ac:dyDescent="0.3">
      <c r="H6280" s="1">
        <f t="shared" si="955"/>
        <v>0</v>
      </c>
      <c r="J6280" s="1">
        <f t="shared" si="960"/>
        <v>22590000</v>
      </c>
      <c r="K6280" s="1">
        <f t="shared" si="956"/>
        <v>261.5</v>
      </c>
      <c r="L6280" s="1">
        <f t="shared" ca="1" si="961"/>
        <v>12.800235783203124</v>
      </c>
      <c r="M6280" s="1">
        <f t="shared" ca="1" si="957"/>
        <v>-7.8468693571166397E-7</v>
      </c>
      <c r="AH6280" s="1">
        <f t="shared" ref="AH6280:AH6343" ca="1" si="963">AH6279+AI6279*$I$5*60</f>
        <v>44.011902086365573</v>
      </c>
      <c r="AI6280" s="1">
        <f t="shared" ca="1" si="958"/>
        <v>-2.0378914481623062E-6</v>
      </c>
      <c r="AJ6280" s="1">
        <f t="shared" ca="1" si="962"/>
        <v>42.672249803920444</v>
      </c>
      <c r="AK6280">
        <f t="shared" ca="1" si="959"/>
        <v>-3.0485602342608877E-6</v>
      </c>
    </row>
    <row r="6281" spans="8:37" x14ac:dyDescent="0.3">
      <c r="H6281" s="1">
        <f t="shared" si="955"/>
        <v>0</v>
      </c>
      <c r="J6281" s="1">
        <f t="shared" si="960"/>
        <v>22593600</v>
      </c>
      <c r="K6281" s="1">
        <f t="shared" si="956"/>
        <v>261.5</v>
      </c>
      <c r="L6281" s="1">
        <f t="shared" ca="1" si="961"/>
        <v>12.797410910234563</v>
      </c>
      <c r="M6281" s="1">
        <f t="shared" ca="1" si="957"/>
        <v>-7.838953446150776E-7</v>
      </c>
      <c r="AH6281" s="1">
        <f t="shared" ca="1" si="963"/>
        <v>44.004565677152186</v>
      </c>
      <c r="AI6281" s="1">
        <f t="shared" ca="1" si="958"/>
        <v>-2.0374518724644162E-6</v>
      </c>
      <c r="AJ6281" s="1">
        <f t="shared" ca="1" si="962"/>
        <v>42.661274987077107</v>
      </c>
      <c r="AK6281">
        <f t="shared" ca="1" si="959"/>
        <v>-3.0475362034577542E-6</v>
      </c>
    </row>
    <row r="6282" spans="8:37" x14ac:dyDescent="0.3">
      <c r="H6282" s="1">
        <f t="shared" si="955"/>
        <v>0</v>
      </c>
      <c r="J6282" s="1">
        <f t="shared" si="960"/>
        <v>22597200</v>
      </c>
      <c r="K6282" s="1">
        <f t="shared" si="956"/>
        <v>261.5</v>
      </c>
      <c r="L6282" s="1">
        <f t="shared" ca="1" si="961"/>
        <v>12.794588886993948</v>
      </c>
      <c r="M6282" s="1">
        <f t="shared" ca="1" si="957"/>
        <v>-7.831045520750763E-7</v>
      </c>
      <c r="AH6282" s="1">
        <f t="shared" ca="1" si="963"/>
        <v>43.997230850411313</v>
      </c>
      <c r="AI6282" s="1">
        <f t="shared" ca="1" si="958"/>
        <v>-2.0370123915835463E-6</v>
      </c>
      <c r="AJ6282" s="1">
        <f t="shared" ca="1" si="962"/>
        <v>42.650303856744657</v>
      </c>
      <c r="AK6282">
        <f t="shared" ca="1" si="959"/>
        <v>-3.0465125166330903E-6</v>
      </c>
    </row>
    <row r="6283" spans="8:37" x14ac:dyDescent="0.3">
      <c r="H6283" s="1">
        <f t="shared" si="955"/>
        <v>0</v>
      </c>
      <c r="J6283" s="1">
        <f t="shared" si="960"/>
        <v>22600800</v>
      </c>
      <c r="K6283" s="1">
        <f t="shared" si="956"/>
        <v>261.60000000000002</v>
      </c>
      <c r="L6283" s="1">
        <f t="shared" ca="1" si="961"/>
        <v>12.791769710606477</v>
      </c>
      <c r="M6283" s="1">
        <f t="shared" ca="1" si="957"/>
        <v>-7.8231455728607551E-7</v>
      </c>
      <c r="AH6283" s="1">
        <f t="shared" ca="1" si="963"/>
        <v>43.989897605801609</v>
      </c>
      <c r="AI6283" s="1">
        <f t="shared" ca="1" si="958"/>
        <v>-2.0365730054992441E-6</v>
      </c>
      <c r="AJ6283" s="1">
        <f t="shared" ca="1" si="962"/>
        <v>42.639336411684781</v>
      </c>
      <c r="AK6283">
        <f t="shared" ca="1" si="959"/>
        <v>-3.0454891736713523E-6</v>
      </c>
    </row>
    <row r="6284" spans="8:37" x14ac:dyDescent="0.3">
      <c r="H6284" s="1">
        <f t="shared" si="955"/>
        <v>0</v>
      </c>
      <c r="J6284" s="1">
        <f t="shared" si="960"/>
        <v>22604400</v>
      </c>
      <c r="K6284" s="1">
        <f t="shared" si="956"/>
        <v>261.60000000000002</v>
      </c>
      <c r="L6284" s="1">
        <f t="shared" ca="1" si="961"/>
        <v>12.788953378200247</v>
      </c>
      <c r="M6284" s="1">
        <f t="shared" ca="1" si="957"/>
        <v>-7.8152535944330352E-7</v>
      </c>
      <c r="AH6284" s="1">
        <f t="shared" ca="1" si="963"/>
        <v>43.982565942981815</v>
      </c>
      <c r="AI6284" s="1">
        <f t="shared" ca="1" si="958"/>
        <v>-2.0361337141910627E-6</v>
      </c>
      <c r="AJ6284" s="1">
        <f t="shared" ca="1" si="962"/>
        <v>42.628372650659564</v>
      </c>
      <c r="AK6284">
        <f t="shared" ca="1" si="959"/>
        <v>-3.0444661744570346E-6</v>
      </c>
    </row>
    <row r="6285" spans="8:37" x14ac:dyDescent="0.3">
      <c r="H6285" s="1">
        <f t="shared" si="955"/>
        <v>0</v>
      </c>
      <c r="J6285" s="1">
        <f t="shared" si="960"/>
        <v>22608000</v>
      </c>
      <c r="K6285" s="1">
        <f t="shared" si="956"/>
        <v>261.7</v>
      </c>
      <c r="L6285" s="1">
        <f t="shared" ca="1" si="961"/>
        <v>12.786139886906252</v>
      </c>
      <c r="M6285" s="1">
        <f t="shared" ca="1" si="957"/>
        <v>-7.8073695774280016E-7</v>
      </c>
      <c r="AH6285" s="1">
        <f t="shared" ca="1" si="963"/>
        <v>43.975235861610727</v>
      </c>
      <c r="AI6285" s="1">
        <f t="shared" ca="1" si="958"/>
        <v>-2.0356945176385571E-6</v>
      </c>
      <c r="AJ6285" s="1">
        <f t="shared" ca="1" si="962"/>
        <v>42.617412572431519</v>
      </c>
      <c r="AK6285">
        <f t="shared" ca="1" si="959"/>
        <v>-3.0434435188746691E-6</v>
      </c>
    </row>
    <row r="6286" spans="8:37" x14ac:dyDescent="0.3">
      <c r="H6286" s="1">
        <f t="shared" si="955"/>
        <v>0</v>
      </c>
      <c r="J6286" s="1">
        <f t="shared" si="960"/>
        <v>22611600</v>
      </c>
      <c r="K6286" s="1">
        <f t="shared" si="956"/>
        <v>261.7</v>
      </c>
      <c r="L6286" s="1">
        <f t="shared" ca="1" si="961"/>
        <v>12.783329233858378</v>
      </c>
      <c r="M6286" s="1">
        <f t="shared" ca="1" si="957"/>
        <v>-7.7994935138141642E-7</v>
      </c>
      <c r="AH6286" s="1">
        <f t="shared" ca="1" si="963"/>
        <v>43.96790736134723</v>
      </c>
      <c r="AI6286" s="1">
        <f t="shared" ca="1" si="958"/>
        <v>-2.0352554158212903E-6</v>
      </c>
      <c r="AJ6286" s="1">
        <f t="shared" ca="1" si="962"/>
        <v>42.606456175763569</v>
      </c>
      <c r="AK6286">
        <f t="shared" ca="1" si="959"/>
        <v>-3.0424212068088287E-6</v>
      </c>
    </row>
    <row r="6287" spans="8:37" x14ac:dyDescent="0.3">
      <c r="H6287" s="1">
        <f t="shared" si="955"/>
        <v>0</v>
      </c>
      <c r="J6287" s="1">
        <f t="shared" si="960"/>
        <v>22615200</v>
      </c>
      <c r="K6287" s="1">
        <f t="shared" si="956"/>
        <v>261.8</v>
      </c>
      <c r="L6287" s="1">
        <f t="shared" ca="1" si="961"/>
        <v>12.780521416193405</v>
      </c>
      <c r="M6287" s="1">
        <f t="shared" ca="1" si="957"/>
        <v>-7.7916253955681346E-7</v>
      </c>
      <c r="AH6287" s="1">
        <f t="shared" ca="1" si="963"/>
        <v>43.960580441850276</v>
      </c>
      <c r="AI6287" s="1">
        <f t="shared" ca="1" si="958"/>
        <v>-2.0348164087188263E-6</v>
      </c>
      <c r="AJ6287" s="1">
        <f t="shared" ca="1" si="962"/>
        <v>42.595503459419056</v>
      </c>
      <c r="AK6287">
        <f t="shared" ca="1" si="959"/>
        <v>-3.0413992381441237E-6</v>
      </c>
    </row>
    <row r="6288" spans="8:37" x14ac:dyDescent="0.3">
      <c r="H6288" s="1">
        <f t="shared" si="955"/>
        <v>0</v>
      </c>
      <c r="J6288" s="1">
        <f t="shared" si="960"/>
        <v>22618800</v>
      </c>
      <c r="K6288" s="1">
        <f t="shared" si="956"/>
        <v>261.8</v>
      </c>
      <c r="L6288" s="1">
        <f t="shared" ca="1" si="961"/>
        <v>12.777716431051001</v>
      </c>
      <c r="M6288" s="1">
        <f t="shared" ca="1" si="957"/>
        <v>-7.7837652146746212E-7</v>
      </c>
      <c r="AH6288" s="1">
        <f t="shared" ca="1" si="963"/>
        <v>43.95325510277889</v>
      </c>
      <c r="AI6288" s="1">
        <f t="shared" ca="1" si="958"/>
        <v>-2.0343774963107362E-6</v>
      </c>
      <c r="AJ6288" s="1">
        <f t="shared" ca="1" si="962"/>
        <v>42.584554422161737</v>
      </c>
      <c r="AK6288">
        <f t="shared" ca="1" si="959"/>
        <v>-3.0403776127652039E-6</v>
      </c>
    </row>
    <row r="6289" spans="8:37" x14ac:dyDescent="0.3">
      <c r="H6289" s="1">
        <f t="shared" si="955"/>
        <v>0</v>
      </c>
      <c r="J6289" s="1">
        <f t="shared" si="960"/>
        <v>22622400</v>
      </c>
      <c r="K6289" s="1">
        <f t="shared" si="956"/>
        <v>261.8</v>
      </c>
      <c r="L6289" s="1">
        <f t="shared" ca="1" si="961"/>
        <v>12.774914275573718</v>
      </c>
      <c r="M6289" s="1">
        <f t="shared" ca="1" si="957"/>
        <v>-7.7759129631264119E-7</v>
      </c>
      <c r="AH6289" s="1">
        <f t="shared" ca="1" si="963"/>
        <v>43.945931343792168</v>
      </c>
      <c r="AI6289" s="1">
        <f t="shared" ca="1" si="958"/>
        <v>-2.0339386785765923E-6</v>
      </c>
      <c r="AJ6289" s="1">
        <f t="shared" ca="1" si="962"/>
        <v>42.573609062755786</v>
      </c>
      <c r="AK6289">
        <f t="shared" ca="1" si="959"/>
        <v>-3.0393563305567563E-6</v>
      </c>
    </row>
    <row r="6290" spans="8:37" x14ac:dyDescent="0.3">
      <c r="H6290" s="1">
        <f t="shared" si="955"/>
        <v>0</v>
      </c>
      <c r="J6290" s="1">
        <f t="shared" si="960"/>
        <v>22626000</v>
      </c>
      <c r="K6290" s="1">
        <f t="shared" si="956"/>
        <v>261.89999999999998</v>
      </c>
      <c r="L6290" s="1">
        <f t="shared" ca="1" si="961"/>
        <v>12.772114946906992</v>
      </c>
      <c r="M6290" s="1">
        <f t="shared" ca="1" si="957"/>
        <v>-7.7680686329243837E-7</v>
      </c>
      <c r="AH6290" s="1">
        <f t="shared" ca="1" si="963"/>
        <v>43.938609164549291</v>
      </c>
      <c r="AI6290" s="1">
        <f t="shared" ca="1" si="958"/>
        <v>-2.0334999554959755E-6</v>
      </c>
      <c r="AJ6290" s="1">
        <f t="shared" ca="1" si="962"/>
        <v>42.562667379965781</v>
      </c>
      <c r="AK6290">
        <f t="shared" ca="1" si="959"/>
        <v>-3.0383353914035091E-6</v>
      </c>
    </row>
    <row r="6291" spans="8:37" x14ac:dyDescent="0.3">
      <c r="H6291" s="1">
        <f t="shared" si="955"/>
        <v>0</v>
      </c>
      <c r="J6291" s="1">
        <f t="shared" si="960"/>
        <v>22629600</v>
      </c>
      <c r="K6291" s="1">
        <f t="shared" si="956"/>
        <v>261.89999999999998</v>
      </c>
      <c r="L6291" s="1">
        <f t="shared" ca="1" si="961"/>
        <v>12.76931844219914</v>
      </c>
      <c r="M6291" s="1">
        <f t="shared" ca="1" si="957"/>
        <v>-7.7602322160774722E-7</v>
      </c>
      <c r="AH6291" s="1">
        <f t="shared" ca="1" si="963"/>
        <v>43.931288564709504</v>
      </c>
      <c r="AI6291" s="1">
        <f t="shared" ca="1" si="958"/>
        <v>-2.0330613270484681E-6</v>
      </c>
      <c r="AJ6291" s="1">
        <f t="shared" ca="1" si="962"/>
        <v>42.551729372556728</v>
      </c>
      <c r="AK6291">
        <f t="shared" ca="1" si="959"/>
        <v>-3.0373147951902272E-6</v>
      </c>
    </row>
    <row r="6292" spans="8:37" x14ac:dyDescent="0.3">
      <c r="H6292" s="1">
        <f t="shared" si="955"/>
        <v>0</v>
      </c>
      <c r="J6292" s="1">
        <f t="shared" si="960"/>
        <v>22633200</v>
      </c>
      <c r="K6292" s="1">
        <f t="shared" si="956"/>
        <v>262</v>
      </c>
      <c r="L6292" s="1">
        <f t="shared" ca="1" si="961"/>
        <v>12.766524758601351</v>
      </c>
      <c r="M6292" s="1">
        <f t="shared" ca="1" si="957"/>
        <v>-7.7524037046026756E-7</v>
      </c>
      <c r="AH6292" s="1">
        <f t="shared" ca="1" si="963"/>
        <v>43.923969543932131</v>
      </c>
      <c r="AI6292" s="1">
        <f t="shared" ca="1" si="958"/>
        <v>-2.0326227932136575E-6</v>
      </c>
      <c r="AJ6292" s="1">
        <f t="shared" ca="1" si="962"/>
        <v>42.540795039294046</v>
      </c>
      <c r="AK6292">
        <f t="shared" ca="1" si="959"/>
        <v>-3.036294541801715E-6</v>
      </c>
    </row>
    <row r="6293" spans="8:37" x14ac:dyDescent="0.3">
      <c r="H6293" s="1">
        <f t="shared" si="955"/>
        <v>0</v>
      </c>
      <c r="J6293" s="1">
        <f t="shared" si="960"/>
        <v>22636800</v>
      </c>
      <c r="K6293" s="1">
        <f t="shared" si="956"/>
        <v>262</v>
      </c>
      <c r="L6293" s="1">
        <f t="shared" ca="1" si="961"/>
        <v>12.763733893267695</v>
      </c>
      <c r="M6293" s="1">
        <f t="shared" ca="1" si="957"/>
        <v>-7.7445830905250558E-7</v>
      </c>
      <c r="AH6293" s="1">
        <f t="shared" ca="1" si="963"/>
        <v>43.916652101876565</v>
      </c>
      <c r="AI6293" s="1">
        <f t="shared" ca="1" si="958"/>
        <v>-2.0321843539711361E-6</v>
      </c>
      <c r="AJ6293" s="1">
        <f t="shared" ca="1" si="962"/>
        <v>42.529864378943557</v>
      </c>
      <c r="AK6293">
        <f t="shared" ca="1" si="959"/>
        <v>-3.0352746311228147E-6</v>
      </c>
    </row>
    <row r="6294" spans="8:37" x14ac:dyDescent="0.3">
      <c r="H6294" s="1">
        <f t="shared" si="955"/>
        <v>0</v>
      </c>
      <c r="J6294" s="1">
        <f t="shared" si="960"/>
        <v>22640400</v>
      </c>
      <c r="K6294" s="1">
        <f t="shared" si="956"/>
        <v>262</v>
      </c>
      <c r="L6294" s="1">
        <f t="shared" ca="1" si="961"/>
        <v>12.760945843355106</v>
      </c>
      <c r="M6294" s="1">
        <f t="shared" ca="1" si="957"/>
        <v>-7.736770365877709E-7</v>
      </c>
      <c r="AH6294" s="1">
        <f t="shared" ca="1" si="963"/>
        <v>43.909336238202272</v>
      </c>
      <c r="AI6294" s="1">
        <f t="shared" ca="1" si="958"/>
        <v>-2.0317460093004996E-6</v>
      </c>
      <c r="AJ6294" s="1">
        <f t="shared" ca="1" si="962"/>
        <v>42.518937390271518</v>
      </c>
      <c r="AK6294">
        <f t="shared" ca="1" si="959"/>
        <v>-3.0342550630384092E-6</v>
      </c>
    </row>
    <row r="6295" spans="8:37" x14ac:dyDescent="0.3">
      <c r="H6295" s="1">
        <f t="shared" si="955"/>
        <v>0</v>
      </c>
      <c r="J6295" s="1">
        <f t="shared" si="960"/>
        <v>22644000</v>
      </c>
      <c r="K6295" s="1">
        <f t="shared" si="956"/>
        <v>262.10000000000002</v>
      </c>
      <c r="L6295" s="1">
        <f t="shared" ca="1" si="961"/>
        <v>12.75816060602339</v>
      </c>
      <c r="M6295" s="1">
        <f t="shared" ca="1" si="957"/>
        <v>-7.7289655227017654E-7</v>
      </c>
      <c r="AH6295" s="1">
        <f t="shared" ca="1" si="963"/>
        <v>43.902021952568788</v>
      </c>
      <c r="AI6295" s="1">
        <f t="shared" ca="1" si="958"/>
        <v>-2.0313077591813491E-6</v>
      </c>
      <c r="AJ6295" s="1">
        <f t="shared" ca="1" si="962"/>
        <v>42.508014072044581</v>
      </c>
      <c r="AK6295">
        <f t="shared" ca="1" si="959"/>
        <v>-3.0332358374334182E-6</v>
      </c>
    </row>
    <row r="6296" spans="8:37" x14ac:dyDescent="0.3">
      <c r="H6296" s="1">
        <f t="shared" si="955"/>
        <v>0</v>
      </c>
      <c r="J6296" s="1">
        <f t="shared" si="960"/>
        <v>22647600</v>
      </c>
      <c r="K6296" s="1">
        <f t="shared" si="956"/>
        <v>262.10000000000002</v>
      </c>
      <c r="L6296" s="1">
        <f t="shared" ca="1" si="961"/>
        <v>12.755378178435217</v>
      </c>
      <c r="M6296" s="1">
        <f t="shared" ca="1" si="957"/>
        <v>-7.7211685530463988E-7</v>
      </c>
      <c r="AH6296" s="1">
        <f t="shared" ca="1" si="963"/>
        <v>43.894709244635735</v>
      </c>
      <c r="AI6296" s="1">
        <f t="shared" ca="1" si="958"/>
        <v>-2.0308696035932897E-6</v>
      </c>
      <c r="AJ6296" s="1">
        <f t="shared" ca="1" si="962"/>
        <v>42.497094423029822</v>
      </c>
      <c r="AK6296">
        <f t="shared" ca="1" si="959"/>
        <v>-3.1703932765223914E-6</v>
      </c>
    </row>
    <row r="6297" spans="8:37" x14ac:dyDescent="0.3">
      <c r="H6297" s="1">
        <f t="shared" si="955"/>
        <v>0</v>
      </c>
      <c r="J6297" s="1">
        <f t="shared" si="960"/>
        <v>22651200</v>
      </c>
      <c r="K6297" s="1">
        <f t="shared" si="956"/>
        <v>262.2</v>
      </c>
      <c r="L6297" s="1">
        <f t="shared" ca="1" si="961"/>
        <v>12.752598557756121</v>
      </c>
      <c r="M6297" s="1">
        <f t="shared" ca="1" si="957"/>
        <v>-7.7133794489687928E-7</v>
      </c>
      <c r="AH6297" s="1">
        <f t="shared" ca="1" si="963"/>
        <v>43.887398114062798</v>
      </c>
      <c r="AI6297" s="1">
        <f t="shared" ca="1" si="958"/>
        <v>-2.0304315425159302E-6</v>
      </c>
      <c r="AJ6297" s="1">
        <f t="shared" ca="1" si="962"/>
        <v>42.485681007234341</v>
      </c>
      <c r="AK6297">
        <f t="shared" ca="1" si="959"/>
        <v>-3.169279791844989E-6</v>
      </c>
    </row>
    <row r="6298" spans="8:37" x14ac:dyDescent="0.3">
      <c r="H6298" s="1">
        <f t="shared" si="955"/>
        <v>0</v>
      </c>
      <c r="J6298" s="1">
        <f t="shared" si="960"/>
        <v>22654800</v>
      </c>
      <c r="K6298" s="1">
        <f t="shared" si="956"/>
        <v>262.2</v>
      </c>
      <c r="L6298" s="1">
        <f t="shared" ca="1" si="961"/>
        <v>12.749821741154493</v>
      </c>
      <c r="M6298" s="1">
        <f t="shared" ca="1" si="957"/>
        <v>-7.705598202534146E-7</v>
      </c>
      <c r="AH6298" s="1">
        <f t="shared" ca="1" si="963"/>
        <v>43.880088560509741</v>
      </c>
      <c r="AI6298" s="1">
        <f t="shared" ca="1" si="958"/>
        <v>-2.0299935759288857E-6</v>
      </c>
      <c r="AJ6298" s="1">
        <f t="shared" ca="1" si="962"/>
        <v>42.474271599983702</v>
      </c>
      <c r="AK6298">
        <f t="shared" ca="1" si="959"/>
        <v>-3.1681666982383526E-6</v>
      </c>
    </row>
    <row r="6299" spans="8:37" x14ac:dyDescent="0.3">
      <c r="H6299" s="1">
        <f t="shared" si="955"/>
        <v>0</v>
      </c>
      <c r="J6299" s="1">
        <f t="shared" si="960"/>
        <v>22658400</v>
      </c>
      <c r="K6299" s="1">
        <f t="shared" si="956"/>
        <v>262.3</v>
      </c>
      <c r="L6299" s="1">
        <f t="shared" ca="1" si="961"/>
        <v>12.747047725801581</v>
      </c>
      <c r="M6299" s="1">
        <f t="shared" ca="1" si="957"/>
        <v>-7.6978248058156594E-7</v>
      </c>
      <c r="AH6299" s="1">
        <f t="shared" ca="1" si="963"/>
        <v>43.872780583636398</v>
      </c>
      <c r="AI6299" s="1">
        <f t="shared" ca="1" si="958"/>
        <v>-2.0295557038117743E-6</v>
      </c>
      <c r="AJ6299" s="1">
        <f t="shared" ca="1" si="962"/>
        <v>42.462866199870042</v>
      </c>
      <c r="AK6299">
        <f t="shared" ca="1" si="959"/>
        <v>-3.1670539955651326E-6</v>
      </c>
    </row>
    <row r="6300" spans="8:37" x14ac:dyDescent="0.3">
      <c r="H6300" s="1">
        <f t="shared" si="955"/>
        <v>0</v>
      </c>
      <c r="J6300" s="1">
        <f t="shared" si="960"/>
        <v>22662000</v>
      </c>
      <c r="K6300" s="1">
        <f t="shared" si="956"/>
        <v>262.3</v>
      </c>
      <c r="L6300" s="1">
        <f t="shared" ca="1" si="961"/>
        <v>12.744276508871486</v>
      </c>
      <c r="M6300" s="1">
        <f t="shared" ca="1" si="957"/>
        <v>-7.6900592508945342E-7</v>
      </c>
      <c r="AH6300" s="1">
        <f t="shared" ca="1" si="963"/>
        <v>43.865474183102677</v>
      </c>
      <c r="AI6300" s="1">
        <f t="shared" ca="1" si="958"/>
        <v>-2.0291179261442182E-6</v>
      </c>
      <c r="AJ6300" s="1">
        <f t="shared" ca="1" si="962"/>
        <v>42.451464805486005</v>
      </c>
      <c r="AK6300">
        <f t="shared" ca="1" si="959"/>
        <v>-3.1659416836880277E-6</v>
      </c>
    </row>
    <row r="6301" spans="8:37" x14ac:dyDescent="0.3">
      <c r="H6301" s="1">
        <f t="shared" si="955"/>
        <v>0</v>
      </c>
      <c r="J6301" s="1">
        <f t="shared" si="960"/>
        <v>22665600</v>
      </c>
      <c r="K6301" s="1">
        <f t="shared" si="956"/>
        <v>262.3</v>
      </c>
      <c r="L6301" s="1">
        <f t="shared" ca="1" si="961"/>
        <v>12.741508087541165</v>
      </c>
      <c r="M6301" s="1">
        <f t="shared" ca="1" si="957"/>
        <v>-7.6823015298599634E-7</v>
      </c>
      <c r="AH6301" s="1">
        <f t="shared" ca="1" si="963"/>
        <v>43.85816935856856</v>
      </c>
      <c r="AI6301" s="1">
        <f t="shared" ca="1" si="958"/>
        <v>-2.0286802429058444E-6</v>
      </c>
      <c r="AJ6301" s="1">
        <f t="shared" ca="1" si="962"/>
        <v>42.440067415424728</v>
      </c>
      <c r="AK6301">
        <f t="shared" ca="1" si="959"/>
        <v>-3.1648297624697864E-6</v>
      </c>
    </row>
    <row r="6302" spans="8:37" x14ac:dyDescent="0.3">
      <c r="H6302" s="1">
        <f t="shared" si="955"/>
        <v>0</v>
      </c>
      <c r="J6302" s="1">
        <f t="shared" si="960"/>
        <v>22669200</v>
      </c>
      <c r="K6302" s="1">
        <f t="shared" si="956"/>
        <v>262.39999999999998</v>
      </c>
      <c r="L6302" s="1">
        <f t="shared" ca="1" si="961"/>
        <v>12.738742458990416</v>
      </c>
      <c r="M6302" s="1">
        <f t="shared" ca="1" si="957"/>
        <v>-7.6745516348091137E-7</v>
      </c>
      <c r="AH6302" s="1">
        <f t="shared" ca="1" si="963"/>
        <v>43.850866109694095</v>
      </c>
      <c r="AI6302" s="1">
        <f t="shared" ca="1" si="958"/>
        <v>-2.0282426540762849E-6</v>
      </c>
      <c r="AJ6302" s="1">
        <f t="shared" ca="1" si="962"/>
        <v>42.428674028279836</v>
      </c>
      <c r="AK6302">
        <f t="shared" ca="1" si="959"/>
        <v>-3.1637182317732022E-6</v>
      </c>
    </row>
    <row r="6303" spans="8:37" x14ac:dyDescent="0.3">
      <c r="H6303" s="1">
        <f t="shared" si="955"/>
        <v>0</v>
      </c>
      <c r="J6303" s="1">
        <f t="shared" si="960"/>
        <v>22672800</v>
      </c>
      <c r="K6303" s="1">
        <f t="shared" si="956"/>
        <v>262.39999999999998</v>
      </c>
      <c r="L6303" s="1">
        <f t="shared" ca="1" si="961"/>
        <v>12.735979620401885</v>
      </c>
      <c r="M6303" s="1">
        <f t="shared" ca="1" si="957"/>
        <v>-7.6668095578471266E-7</v>
      </c>
      <c r="AH6303" s="1">
        <f t="shared" ca="1" si="963"/>
        <v>43.843564436139424</v>
      </c>
      <c r="AI6303" s="1">
        <f t="shared" ca="1" si="958"/>
        <v>-2.0278051596351757E-6</v>
      </c>
      <c r="AJ6303" s="1">
        <f t="shared" ca="1" si="962"/>
        <v>42.417284642645456</v>
      </c>
      <c r="AK6303">
        <f t="shared" ca="1" si="959"/>
        <v>-3.1626070914611201E-6</v>
      </c>
    </row>
    <row r="6304" spans="8:37" x14ac:dyDescent="0.3">
      <c r="H6304" s="1">
        <f t="shared" si="955"/>
        <v>0</v>
      </c>
      <c r="J6304" s="1">
        <f t="shared" si="960"/>
        <v>22676400</v>
      </c>
      <c r="K6304" s="1">
        <f t="shared" si="956"/>
        <v>262.5</v>
      </c>
      <c r="L6304" s="1">
        <f t="shared" ca="1" si="961"/>
        <v>12.73321956896106</v>
      </c>
      <c r="M6304" s="1">
        <f t="shared" ca="1" si="957"/>
        <v>-7.6590752910871037E-7</v>
      </c>
      <c r="AH6304" s="1">
        <f t="shared" ca="1" si="963"/>
        <v>43.836264337564735</v>
      </c>
      <c r="AI6304" s="1">
        <f t="shared" ca="1" si="958"/>
        <v>-2.0273677595621562E-6</v>
      </c>
      <c r="AJ6304" s="1">
        <f t="shared" ca="1" si="962"/>
        <v>42.405899257116197</v>
      </c>
      <c r="AK6304">
        <f t="shared" ca="1" si="959"/>
        <v>-3.1614963413964316E-6</v>
      </c>
    </row>
    <row r="6305" spans="8:37" x14ac:dyDescent="0.3">
      <c r="H6305" s="1">
        <f t="shared" si="955"/>
        <v>0</v>
      </c>
      <c r="J6305" s="1">
        <f t="shared" si="960"/>
        <v>22680000</v>
      </c>
      <c r="K6305" s="1">
        <f t="shared" si="956"/>
        <v>262.5</v>
      </c>
      <c r="L6305" s="1">
        <f t="shared" ca="1" si="961"/>
        <v>12.730462301856269</v>
      </c>
      <c r="M6305" s="1">
        <f t="shared" ca="1" si="957"/>
        <v>-7.6513488266501149E-7</v>
      </c>
      <c r="AH6305" s="1">
        <f t="shared" ca="1" si="963"/>
        <v>43.828965813630312</v>
      </c>
      <c r="AI6305" s="1">
        <f t="shared" ca="1" si="958"/>
        <v>-2.0269304538368722E-6</v>
      </c>
      <c r="AJ6305" s="1">
        <f t="shared" ca="1" si="962"/>
        <v>42.394517870287167</v>
      </c>
      <c r="AK6305">
        <f t="shared" ca="1" si="959"/>
        <v>-3.1603859814420755E-6</v>
      </c>
    </row>
    <row r="6306" spans="8:37" x14ac:dyDescent="0.3">
      <c r="H6306" s="1">
        <f t="shared" si="955"/>
        <v>0</v>
      </c>
      <c r="J6306" s="1">
        <f t="shared" si="960"/>
        <v>22683600</v>
      </c>
      <c r="K6306" s="1">
        <f t="shared" si="956"/>
        <v>262.5</v>
      </c>
      <c r="L6306" s="1">
        <f t="shared" ca="1" si="961"/>
        <v>12.727707816278675</v>
      </c>
      <c r="M6306" s="1">
        <f t="shared" ca="1" si="957"/>
        <v>-7.643630156665166E-7</v>
      </c>
      <c r="AH6306" s="1">
        <f t="shared" ca="1" si="963"/>
        <v>43.8216688639965</v>
      </c>
      <c r="AI6306" s="1">
        <f t="shared" ca="1" si="958"/>
        <v>-2.0264932424389721E-6</v>
      </c>
      <c r="AJ6306" s="1">
        <f t="shared" ca="1" si="962"/>
        <v>42.383140480753973</v>
      </c>
      <c r="AK6306">
        <f t="shared" ca="1" si="959"/>
        <v>-3.1592760114610408E-6</v>
      </c>
    </row>
    <row r="6307" spans="8:37" x14ac:dyDescent="0.3">
      <c r="H6307" s="1">
        <f t="shared" si="955"/>
        <v>0</v>
      </c>
      <c r="J6307" s="1">
        <f t="shared" si="960"/>
        <v>22687200</v>
      </c>
      <c r="K6307" s="1">
        <f t="shared" si="956"/>
        <v>262.60000000000002</v>
      </c>
      <c r="L6307" s="1">
        <f t="shared" ca="1" si="961"/>
        <v>12.724956109422276</v>
      </c>
      <c r="M6307" s="1">
        <f t="shared" ca="1" si="957"/>
        <v>-7.6359192732692097E-7</v>
      </c>
      <c r="AH6307" s="1">
        <f t="shared" ca="1" si="963"/>
        <v>43.814373488323717</v>
      </c>
      <c r="AI6307" s="1">
        <f t="shared" ca="1" si="958"/>
        <v>-2.0260561253481097E-6</v>
      </c>
      <c r="AJ6307" s="1">
        <f t="shared" ca="1" si="962"/>
        <v>42.371767087112715</v>
      </c>
      <c r="AK6307">
        <f t="shared" ca="1" si="959"/>
        <v>-3.1581664313163634E-6</v>
      </c>
    </row>
    <row r="6308" spans="8:37" x14ac:dyDescent="0.3">
      <c r="H6308" s="1">
        <f t="shared" si="955"/>
        <v>0</v>
      </c>
      <c r="J6308" s="1">
        <f t="shared" si="960"/>
        <v>22690800</v>
      </c>
      <c r="K6308" s="1">
        <f t="shared" si="956"/>
        <v>262.60000000000002</v>
      </c>
      <c r="L6308" s="1">
        <f t="shared" ca="1" si="961"/>
        <v>12.722207178483899</v>
      </c>
      <c r="M6308" s="1">
        <f t="shared" ca="1" si="957"/>
        <v>-7.6282161686071262E-7</v>
      </c>
      <c r="AH6308" s="1">
        <f t="shared" ca="1" si="963"/>
        <v>43.807079686272466</v>
      </c>
      <c r="AI6308" s="1">
        <f t="shared" ca="1" si="958"/>
        <v>-2.0256191025439427E-6</v>
      </c>
      <c r="AJ6308" s="1">
        <f t="shared" ca="1" si="962"/>
        <v>42.360397687959974</v>
      </c>
      <c r="AK6308">
        <f t="shared" ca="1" si="959"/>
        <v>-3.1570572408711278E-6</v>
      </c>
    </row>
    <row r="6309" spans="8:37" x14ac:dyDescent="0.3">
      <c r="H6309" s="1">
        <f t="shared" si="955"/>
        <v>0</v>
      </c>
      <c r="J6309" s="1">
        <f t="shared" si="960"/>
        <v>22694400</v>
      </c>
      <c r="K6309" s="1">
        <f t="shared" si="956"/>
        <v>262.7</v>
      </c>
      <c r="L6309" s="1">
        <f t="shared" ca="1" si="961"/>
        <v>12.7194610206632</v>
      </c>
      <c r="M6309" s="1">
        <f t="shared" ca="1" si="957"/>
        <v>-7.6205208348317259E-7</v>
      </c>
      <c r="AH6309" s="1">
        <f t="shared" ca="1" si="963"/>
        <v>43.799787457503307</v>
      </c>
      <c r="AI6309" s="1">
        <f t="shared" ca="1" si="958"/>
        <v>-2.025182174006133E-6</v>
      </c>
      <c r="AJ6309" s="1">
        <f t="shared" ca="1" si="962"/>
        <v>42.349032281892839</v>
      </c>
      <c r="AK6309">
        <f t="shared" ca="1" si="959"/>
        <v>-3.1559484399884665E-6</v>
      </c>
    </row>
    <row r="6310" spans="8:37" x14ac:dyDescent="0.3">
      <c r="H6310" s="1">
        <f t="shared" si="955"/>
        <v>0</v>
      </c>
      <c r="J6310" s="1">
        <f t="shared" si="960"/>
        <v>22698000</v>
      </c>
      <c r="K6310" s="1">
        <f t="shared" si="956"/>
        <v>262.7</v>
      </c>
      <c r="L6310" s="1">
        <f t="shared" ca="1" si="961"/>
        <v>12.716717633162661</v>
      </c>
      <c r="M6310" s="1">
        <f t="shared" ca="1" si="957"/>
        <v>-7.6128332641037306E-7</v>
      </c>
      <c r="AH6310" s="1">
        <f t="shared" ca="1" si="963"/>
        <v>43.792496801676883</v>
      </c>
      <c r="AI6310" s="1">
        <f t="shared" ca="1" si="958"/>
        <v>-2.0247453397143483E-6</v>
      </c>
      <c r="AJ6310" s="1">
        <f t="shared" ca="1" si="962"/>
        <v>42.337670867508884</v>
      </c>
      <c r="AK6310">
        <f t="shared" ca="1" si="959"/>
        <v>-3.1548400285315591E-6</v>
      </c>
    </row>
    <row r="6311" spans="8:37" x14ac:dyDescent="0.3">
      <c r="H6311" s="1">
        <f t="shared" si="955"/>
        <v>0</v>
      </c>
      <c r="J6311" s="1">
        <f t="shared" si="960"/>
        <v>22701600</v>
      </c>
      <c r="K6311" s="1">
        <f t="shared" si="956"/>
        <v>262.8</v>
      </c>
      <c r="L6311" s="1">
        <f t="shared" ca="1" si="961"/>
        <v>12.713977013187584</v>
      </c>
      <c r="M6311" s="1">
        <f t="shared" ca="1" si="957"/>
        <v>-7.6051534485917774E-7</v>
      </c>
      <c r="AH6311" s="1">
        <f t="shared" ca="1" si="963"/>
        <v>43.785207718453911</v>
      </c>
      <c r="AI6311" s="1">
        <f t="shared" ca="1" si="958"/>
        <v>-2.0243085996482582E-6</v>
      </c>
      <c r="AJ6311" s="1">
        <f t="shared" ca="1" si="962"/>
        <v>42.326313443406171</v>
      </c>
      <c r="AK6311">
        <f t="shared" ca="1" si="959"/>
        <v>-3.1537320063636345E-6</v>
      </c>
    </row>
    <row r="6312" spans="8:37" x14ac:dyDescent="0.3">
      <c r="H6312" s="1">
        <f t="shared" si="955"/>
        <v>0</v>
      </c>
      <c r="J6312" s="1">
        <f t="shared" si="960"/>
        <v>22705200</v>
      </c>
      <c r="K6312" s="1">
        <f t="shared" si="956"/>
        <v>262.8</v>
      </c>
      <c r="L6312" s="1">
        <f t="shared" ca="1" si="961"/>
        <v>12.711239157946091</v>
      </c>
      <c r="M6312" s="1">
        <f t="shared" ca="1" si="957"/>
        <v>-7.5974813804723906E-7</v>
      </c>
      <c r="AH6312" s="1">
        <f t="shared" ca="1" si="963"/>
        <v>43.777920207495178</v>
      </c>
      <c r="AI6312" s="1">
        <f t="shared" ca="1" si="958"/>
        <v>-2.0238719537875395E-6</v>
      </c>
      <c r="AJ6312" s="1">
        <f t="shared" ca="1" si="962"/>
        <v>42.314960008183263</v>
      </c>
      <c r="AK6312">
        <f t="shared" ca="1" si="959"/>
        <v>-3.1526243733479695E-6</v>
      </c>
    </row>
    <row r="6313" spans="8:37" x14ac:dyDescent="0.3">
      <c r="H6313" s="1">
        <f t="shared" si="955"/>
        <v>0</v>
      </c>
      <c r="J6313" s="1">
        <f t="shared" si="960"/>
        <v>22708800</v>
      </c>
      <c r="K6313" s="1">
        <f t="shared" si="956"/>
        <v>262.8</v>
      </c>
      <c r="L6313" s="1">
        <f t="shared" ca="1" si="961"/>
        <v>12.708504064649121</v>
      </c>
      <c r="M6313" s="1">
        <f t="shared" ca="1" si="957"/>
        <v>-7.5898170519300014E-7</v>
      </c>
      <c r="AH6313" s="1">
        <f t="shared" ca="1" si="963"/>
        <v>43.770634268461542</v>
      </c>
      <c r="AI6313" s="1">
        <f t="shared" ca="1" si="958"/>
        <v>-2.0234354021118709E-6</v>
      </c>
      <c r="AJ6313" s="1">
        <f t="shared" ca="1" si="962"/>
        <v>42.303610560439211</v>
      </c>
      <c r="AK6313">
        <f t="shared" ca="1" si="959"/>
        <v>-3.1515171293478879E-6</v>
      </c>
    </row>
    <row r="6314" spans="8:37" x14ac:dyDescent="0.3">
      <c r="H6314" s="1">
        <f t="shared" si="955"/>
        <v>0</v>
      </c>
      <c r="J6314" s="1">
        <f t="shared" si="960"/>
        <v>22712400</v>
      </c>
      <c r="K6314" s="1">
        <f t="shared" si="956"/>
        <v>262.89999999999998</v>
      </c>
      <c r="L6314" s="1">
        <f t="shared" ca="1" si="961"/>
        <v>12.705771730510426</v>
      </c>
      <c r="M6314" s="1">
        <f t="shared" ca="1" si="957"/>
        <v>-7.582160455156912E-7</v>
      </c>
      <c r="AH6314" s="1">
        <f t="shared" ca="1" si="963"/>
        <v>43.763349901013939</v>
      </c>
      <c r="AI6314" s="1">
        <f t="shared" ca="1" si="958"/>
        <v>-2.0229989446009368E-6</v>
      </c>
      <c r="AJ6314" s="1">
        <f t="shared" ca="1" si="962"/>
        <v>42.292265098773555</v>
      </c>
      <c r="AK6314">
        <f t="shared" ca="1" si="959"/>
        <v>-3.1504102742267623E-6</v>
      </c>
    </row>
    <row r="6315" spans="8:37" x14ac:dyDescent="0.3">
      <c r="H6315" s="1">
        <f t="shared" si="955"/>
        <v>0</v>
      </c>
      <c r="J6315" s="1">
        <f t="shared" si="960"/>
        <v>22716000</v>
      </c>
      <c r="K6315" s="1">
        <f t="shared" si="956"/>
        <v>262.89999999999998</v>
      </c>
      <c r="L6315" s="1">
        <f t="shared" ca="1" si="961"/>
        <v>12.703042152746569</v>
      </c>
      <c r="M6315" s="1">
        <f t="shared" ca="1" si="957"/>
        <v>-7.5745115823533139E-7</v>
      </c>
      <c r="AH6315" s="1">
        <f t="shared" ca="1" si="963"/>
        <v>43.756067104813376</v>
      </c>
      <c r="AI6315" s="1">
        <f t="shared" ca="1" si="958"/>
        <v>-2.0225625812344266E-6</v>
      </c>
      <c r="AJ6315" s="1">
        <f t="shared" ca="1" si="962"/>
        <v>42.280923621786336</v>
      </c>
      <c r="AK6315">
        <f t="shared" ca="1" si="959"/>
        <v>-3.1493038078480134E-6</v>
      </c>
    </row>
    <row r="6316" spans="8:37" x14ac:dyDescent="0.3">
      <c r="H6316" s="1">
        <f t="shared" si="955"/>
        <v>0</v>
      </c>
      <c r="J6316" s="1">
        <f t="shared" si="960"/>
        <v>22719600</v>
      </c>
      <c r="K6316" s="1">
        <f t="shared" si="956"/>
        <v>263</v>
      </c>
      <c r="L6316" s="1">
        <f t="shared" ca="1" si="961"/>
        <v>12.700315328576922</v>
      </c>
      <c r="M6316" s="1">
        <f t="shared" ca="1" si="957"/>
        <v>-7.5668704257272588E-7</v>
      </c>
      <c r="AH6316" s="1">
        <f t="shared" ca="1" si="963"/>
        <v>43.748785879520931</v>
      </c>
      <c r="AI6316" s="1">
        <f t="shared" ca="1" si="958"/>
        <v>-2.0221263119920314E-6</v>
      </c>
      <c r="AJ6316" s="1">
        <f t="shared" ca="1" si="962"/>
        <v>42.269586128078082</v>
      </c>
      <c r="AK6316">
        <f t="shared" ca="1" si="959"/>
        <v>-3.1481977300751096E-6</v>
      </c>
    </row>
    <row r="6317" spans="8:37" x14ac:dyDescent="0.3">
      <c r="H6317" s="1">
        <f t="shared" si="955"/>
        <v>0</v>
      </c>
      <c r="J6317" s="1">
        <f t="shared" si="960"/>
        <v>22723200</v>
      </c>
      <c r="K6317" s="1">
        <f t="shared" si="956"/>
        <v>263</v>
      </c>
      <c r="L6317" s="1">
        <f t="shared" ca="1" si="961"/>
        <v>12.69759125522366</v>
      </c>
      <c r="M6317" s="1">
        <f t="shared" ca="1" si="957"/>
        <v>-7.5592369774946621E-7</v>
      </c>
      <c r="AH6317" s="1">
        <f t="shared" ca="1" si="963"/>
        <v>43.74150622479776</v>
      </c>
      <c r="AI6317" s="1">
        <f t="shared" ca="1" si="958"/>
        <v>-2.0216901368534508E-6</v>
      </c>
      <c r="AJ6317" s="1">
        <f t="shared" ca="1" si="962"/>
        <v>42.258252616249813</v>
      </c>
      <c r="AK6317">
        <f t="shared" ca="1" si="959"/>
        <v>-3.1470920407715681E-6</v>
      </c>
    </row>
    <row r="6318" spans="8:37" x14ac:dyDescent="0.3">
      <c r="H6318" s="1">
        <f t="shared" si="955"/>
        <v>0</v>
      </c>
      <c r="J6318" s="1">
        <f t="shared" si="960"/>
        <v>22726800</v>
      </c>
      <c r="K6318" s="1">
        <f t="shared" si="956"/>
        <v>263</v>
      </c>
      <c r="L6318" s="1">
        <f t="shared" ca="1" si="961"/>
        <v>12.694869929911762</v>
      </c>
      <c r="M6318" s="1">
        <f t="shared" ca="1" si="957"/>
        <v>-7.5516112298792924E-7</v>
      </c>
      <c r="AH6318" s="1">
        <f t="shared" ca="1" si="963"/>
        <v>43.734228140305085</v>
      </c>
      <c r="AI6318" s="1">
        <f t="shared" ca="1" si="958"/>
        <v>-2.0212540557983848E-6</v>
      </c>
      <c r="AJ6318" s="1">
        <f t="shared" ca="1" si="962"/>
        <v>42.246923084903038</v>
      </c>
      <c r="AK6318">
        <f t="shared" ca="1" si="959"/>
        <v>-3.1459867398009517E-6</v>
      </c>
    </row>
    <row r="6319" spans="8:37" x14ac:dyDescent="0.3">
      <c r="H6319" s="1">
        <f t="shared" si="955"/>
        <v>0</v>
      </c>
      <c r="J6319" s="1">
        <f t="shared" si="960"/>
        <v>22730400</v>
      </c>
      <c r="K6319" s="1">
        <f t="shared" si="956"/>
        <v>263.10000000000002</v>
      </c>
      <c r="L6319" s="1">
        <f t="shared" ca="1" si="961"/>
        <v>12.692151349869006</v>
      </c>
      <c r="M6319" s="1">
        <f t="shared" ca="1" si="957"/>
        <v>-7.5439931751127575E-7</v>
      </c>
      <c r="AH6319" s="1">
        <f t="shared" ca="1" si="963"/>
        <v>43.72695162570421</v>
      </c>
      <c r="AI6319" s="1">
        <f t="shared" ca="1" si="958"/>
        <v>-2.0208180688065398E-6</v>
      </c>
      <c r="AJ6319" s="1">
        <f t="shared" ca="1" si="962"/>
        <v>42.235597532639751</v>
      </c>
      <c r="AK6319">
        <f t="shared" ca="1" si="959"/>
        <v>-3.1448818270268742E-6</v>
      </c>
    </row>
    <row r="6320" spans="8:37" x14ac:dyDescent="0.3">
      <c r="H6320" s="1">
        <f t="shared" si="955"/>
        <v>0</v>
      </c>
      <c r="J6320" s="1">
        <f t="shared" si="960"/>
        <v>22734000</v>
      </c>
      <c r="K6320" s="1">
        <f t="shared" si="956"/>
        <v>263.10000000000002</v>
      </c>
      <c r="L6320" s="1">
        <f t="shared" ca="1" si="961"/>
        <v>12.689435512325964</v>
      </c>
      <c r="M6320" s="1">
        <f t="shared" ca="1" si="957"/>
        <v>-7.5363828054345033E-7</v>
      </c>
      <c r="AH6320" s="1">
        <f t="shared" ca="1" si="963"/>
        <v>43.719676680656505</v>
      </c>
      <c r="AI6320" s="1">
        <f t="shared" ca="1" si="958"/>
        <v>-2.0203821758576268E-6</v>
      </c>
      <c r="AJ6320" s="1">
        <f t="shared" ca="1" si="962"/>
        <v>42.224275958062456</v>
      </c>
      <c r="AK6320">
        <f t="shared" ca="1" si="959"/>
        <v>-3.1437773023129951E-6</v>
      </c>
    </row>
    <row r="6321" spans="8:37" x14ac:dyDescent="0.3">
      <c r="H6321" s="1">
        <f t="shared" si="955"/>
        <v>0</v>
      </c>
      <c r="J6321" s="1">
        <f t="shared" si="960"/>
        <v>22737600</v>
      </c>
      <c r="K6321" s="1">
        <f t="shared" si="956"/>
        <v>263.2</v>
      </c>
      <c r="L6321" s="1">
        <f t="shared" ca="1" si="961"/>
        <v>12.686722414516009</v>
      </c>
      <c r="M6321" s="1">
        <f t="shared" ca="1" si="957"/>
        <v>-7.5287801130918184E-7</v>
      </c>
      <c r="AH6321" s="1">
        <f t="shared" ca="1" si="963"/>
        <v>43.712403304823418</v>
      </c>
      <c r="AI6321" s="1">
        <f t="shared" ca="1" si="958"/>
        <v>-2.0199463769313602E-6</v>
      </c>
      <c r="AJ6321" s="1">
        <f t="shared" ca="1" si="962"/>
        <v>42.212958359774127</v>
      </c>
      <c r="AK6321">
        <f t="shared" ca="1" si="959"/>
        <v>-3.142673165523022E-6</v>
      </c>
    </row>
    <row r="6322" spans="8:37" x14ac:dyDescent="0.3">
      <c r="H6322" s="1">
        <f t="shared" si="955"/>
        <v>0</v>
      </c>
      <c r="J6322" s="1">
        <f t="shared" si="960"/>
        <v>22741200</v>
      </c>
      <c r="K6322" s="1">
        <f t="shared" si="956"/>
        <v>263.2</v>
      </c>
      <c r="L6322" s="1">
        <f t="shared" ca="1" si="961"/>
        <v>12.684012053675296</v>
      </c>
      <c r="M6322" s="1">
        <f t="shared" ca="1" si="957"/>
        <v>-7.5211850903397934E-7</v>
      </c>
      <c r="AH6322" s="1">
        <f t="shared" ca="1" si="963"/>
        <v>43.705131497866468</v>
      </c>
      <c r="AI6322" s="1">
        <f t="shared" ca="1" si="958"/>
        <v>-2.0195106720074595E-6</v>
      </c>
      <c r="AJ6322" s="1">
        <f t="shared" ca="1" si="962"/>
        <v>42.201644736378242</v>
      </c>
      <c r="AK6322">
        <f t="shared" ca="1" si="959"/>
        <v>-3.1415694165207107E-6</v>
      </c>
    </row>
    <row r="6323" spans="8:37" x14ac:dyDescent="0.3">
      <c r="H6323" s="1">
        <f t="shared" si="955"/>
        <v>0</v>
      </c>
      <c r="J6323" s="1">
        <f t="shared" si="960"/>
        <v>22744800</v>
      </c>
      <c r="K6323" s="1">
        <f t="shared" si="956"/>
        <v>263.3</v>
      </c>
      <c r="L6323" s="1">
        <f t="shared" ca="1" si="961"/>
        <v>12.681304427042773</v>
      </c>
      <c r="M6323" s="1">
        <f t="shared" ca="1" si="957"/>
        <v>-7.5135977294413394E-7</v>
      </c>
      <c r="AH6323" s="1">
        <f t="shared" ca="1" si="963"/>
        <v>43.697861259447244</v>
      </c>
      <c r="AI6323" s="1">
        <f t="shared" ca="1" si="958"/>
        <v>-2.0190750610656484E-6</v>
      </c>
      <c r="AJ6323" s="1">
        <f t="shared" ca="1" si="962"/>
        <v>42.190335086478768</v>
      </c>
      <c r="AK6323">
        <f t="shared" ca="1" si="959"/>
        <v>-3.1404660551698666E-6</v>
      </c>
    </row>
    <row r="6324" spans="8:37" x14ac:dyDescent="0.3">
      <c r="H6324" s="1">
        <f t="shared" si="955"/>
        <v>0</v>
      </c>
      <c r="J6324" s="1">
        <f t="shared" si="960"/>
        <v>22748400</v>
      </c>
      <c r="K6324" s="1">
        <f t="shared" si="956"/>
        <v>263.3</v>
      </c>
      <c r="L6324" s="1">
        <f t="shared" ca="1" si="961"/>
        <v>12.678599531860174</v>
      </c>
      <c r="M6324" s="1">
        <f t="shared" ca="1" si="957"/>
        <v>-7.5060180226671705E-7</v>
      </c>
      <c r="AH6324" s="1">
        <f t="shared" ca="1" si="963"/>
        <v>43.690592589227407</v>
      </c>
      <c r="AI6324" s="1">
        <f t="shared" ca="1" si="958"/>
        <v>-2.018639544085654E-6</v>
      </c>
      <c r="AJ6324" s="1">
        <f t="shared" ca="1" si="962"/>
        <v>42.179029408680158</v>
      </c>
      <c r="AK6324">
        <f t="shared" ca="1" si="959"/>
        <v>-3.1393630813343398E-6</v>
      </c>
    </row>
    <row r="6325" spans="8:37" x14ac:dyDescent="0.3">
      <c r="H6325" s="1">
        <f t="shared" si="955"/>
        <v>0</v>
      </c>
      <c r="J6325" s="1">
        <f t="shared" si="960"/>
        <v>22752000</v>
      </c>
      <c r="K6325" s="1">
        <f t="shared" si="956"/>
        <v>263.3</v>
      </c>
      <c r="L6325" s="1">
        <f t="shared" ca="1" si="961"/>
        <v>12.675897365372014</v>
      </c>
      <c r="M6325" s="1">
        <f t="shared" ca="1" si="957"/>
        <v>-7.4984459622958097E-7</v>
      </c>
      <c r="AH6325" s="1">
        <f t="shared" ca="1" si="963"/>
        <v>43.683325486868696</v>
      </c>
      <c r="AI6325" s="1">
        <f t="shared" ca="1" si="958"/>
        <v>-2.0182041210472094E-6</v>
      </c>
      <c r="AJ6325" s="1">
        <f t="shared" ca="1" si="962"/>
        <v>42.167727701587353</v>
      </c>
      <c r="AK6325">
        <f t="shared" ca="1" si="959"/>
        <v>-3.1382604948780298E-6</v>
      </c>
    </row>
    <row r="6326" spans="8:37" x14ac:dyDescent="0.3">
      <c r="H6326" s="1">
        <f t="shared" si="955"/>
        <v>0</v>
      </c>
      <c r="J6326" s="1">
        <f t="shared" si="960"/>
        <v>22755600</v>
      </c>
      <c r="K6326" s="1">
        <f t="shared" si="956"/>
        <v>263.39999999999998</v>
      </c>
      <c r="L6326" s="1">
        <f t="shared" ca="1" si="961"/>
        <v>12.673197924825589</v>
      </c>
      <c r="M6326" s="1">
        <f t="shared" ca="1" si="957"/>
        <v>-7.4908815406135565E-7</v>
      </c>
      <c r="AH6326" s="1">
        <f t="shared" ca="1" si="963"/>
        <v>43.676059952032929</v>
      </c>
      <c r="AI6326" s="1">
        <f t="shared" ca="1" si="958"/>
        <v>-2.0177687919300506E-6</v>
      </c>
      <c r="AJ6326" s="1">
        <f t="shared" ca="1" si="962"/>
        <v>42.156429963805792</v>
      </c>
      <c r="AK6326">
        <f t="shared" ca="1" si="959"/>
        <v>-3.1371582956648847E-6</v>
      </c>
    </row>
    <row r="6327" spans="8:37" x14ac:dyDescent="0.3">
      <c r="H6327" s="1">
        <f t="shared" si="955"/>
        <v>0</v>
      </c>
      <c r="J6327" s="1">
        <f t="shared" si="960"/>
        <v>22759200</v>
      </c>
      <c r="K6327" s="1">
        <f t="shared" si="956"/>
        <v>263.39999999999998</v>
      </c>
      <c r="L6327" s="1">
        <f t="shared" ca="1" si="961"/>
        <v>12.670501207470968</v>
      </c>
      <c r="M6327" s="1">
        <f t="shared" ca="1" si="957"/>
        <v>-7.4833247499144958E-7</v>
      </c>
      <c r="AH6327" s="1">
        <f t="shared" ca="1" si="963"/>
        <v>43.66879598438198</v>
      </c>
      <c r="AI6327" s="1">
        <f t="shared" ca="1" si="958"/>
        <v>-2.0173335567139195E-6</v>
      </c>
      <c r="AJ6327" s="1">
        <f t="shared" ca="1" si="962"/>
        <v>42.145136193941397</v>
      </c>
      <c r="AK6327">
        <f t="shared" ca="1" si="959"/>
        <v>-3.1360564835588979E-6</v>
      </c>
    </row>
    <row r="6328" spans="8:37" x14ac:dyDescent="0.3">
      <c r="H6328" s="1">
        <f t="shared" si="955"/>
        <v>0</v>
      </c>
      <c r="J6328" s="1">
        <f t="shared" si="960"/>
        <v>22762800</v>
      </c>
      <c r="K6328" s="1">
        <f t="shared" si="956"/>
        <v>263.5</v>
      </c>
      <c r="L6328" s="1">
        <f t="shared" ca="1" si="961"/>
        <v>12.667807210561</v>
      </c>
      <c r="M6328" s="1">
        <f t="shared" ca="1" si="957"/>
        <v>-7.4757755825004821E-7</v>
      </c>
      <c r="AH6328" s="1">
        <f t="shared" ca="1" si="963"/>
        <v>43.661533583577807</v>
      </c>
      <c r="AI6328" s="1">
        <f t="shared" ca="1" si="958"/>
        <v>-2.0168984153785606E-6</v>
      </c>
      <c r="AJ6328" s="1">
        <f t="shared" ca="1" si="962"/>
        <v>42.133846390600588</v>
      </c>
      <c r="AK6328">
        <f t="shared" ca="1" si="959"/>
        <v>-3.1349550584241148E-6</v>
      </c>
    </row>
    <row r="6329" spans="8:37" x14ac:dyDescent="0.3">
      <c r="H6329" s="1">
        <f t="shared" si="955"/>
        <v>0</v>
      </c>
      <c r="J6329" s="1">
        <f t="shared" si="960"/>
        <v>22766400</v>
      </c>
      <c r="K6329" s="1">
        <f t="shared" si="956"/>
        <v>263.5</v>
      </c>
      <c r="L6329" s="1">
        <f t="shared" ca="1" si="961"/>
        <v>12.6651159313513</v>
      </c>
      <c r="M6329" s="1">
        <f t="shared" ca="1" si="957"/>
        <v>-7.4682340306811465E-7</v>
      </c>
      <c r="AH6329" s="1">
        <f t="shared" ca="1" si="963"/>
        <v>43.654272749282441</v>
      </c>
      <c r="AI6329" s="1">
        <f t="shared" ca="1" si="958"/>
        <v>-2.0164633679037243E-6</v>
      </c>
      <c r="AJ6329" s="1">
        <f t="shared" ca="1" si="962"/>
        <v>42.122560552390262</v>
      </c>
      <c r="AK6329">
        <f t="shared" ca="1" si="959"/>
        <v>-3.1338540201246238E-6</v>
      </c>
    </row>
    <row r="6330" spans="8:37" x14ac:dyDescent="0.3">
      <c r="H6330" s="1">
        <f t="shared" si="955"/>
        <v>0</v>
      </c>
      <c r="J6330" s="1">
        <f t="shared" si="960"/>
        <v>22770000</v>
      </c>
      <c r="K6330" s="1">
        <f t="shared" si="956"/>
        <v>263.5</v>
      </c>
      <c r="L6330" s="1">
        <f t="shared" ca="1" si="961"/>
        <v>12.662427367100255</v>
      </c>
      <c r="M6330" s="1">
        <f t="shared" ca="1" si="957"/>
        <v>-7.4607000867738674E-7</v>
      </c>
      <c r="AH6330" s="1">
        <f t="shared" ca="1" si="963"/>
        <v>43.647013481157991</v>
      </c>
      <c r="AI6330" s="1">
        <f t="shared" ca="1" si="958"/>
        <v>-2.0160284142691653E-6</v>
      </c>
      <c r="AJ6330" s="1">
        <f t="shared" ca="1" si="962"/>
        <v>42.111278677917809</v>
      </c>
      <c r="AK6330">
        <f t="shared" ca="1" si="959"/>
        <v>-3.132753368524563E-6</v>
      </c>
    </row>
    <row r="6331" spans="8:37" x14ac:dyDescent="0.3">
      <c r="H6331" s="1">
        <f t="shared" si="955"/>
        <v>0</v>
      </c>
      <c r="J6331" s="1">
        <f t="shared" si="960"/>
        <v>22773600</v>
      </c>
      <c r="K6331" s="1">
        <f t="shared" si="956"/>
        <v>263.60000000000002</v>
      </c>
      <c r="L6331" s="1">
        <f t="shared" ca="1" si="961"/>
        <v>12.659741515069017</v>
      </c>
      <c r="M6331" s="1">
        <f t="shared" ca="1" si="957"/>
        <v>-7.4531737431037797E-7</v>
      </c>
      <c r="AH6331" s="1">
        <f t="shared" ca="1" si="963"/>
        <v>43.639755778866622</v>
      </c>
      <c r="AI6331" s="1">
        <f t="shared" ca="1" si="958"/>
        <v>-2.0155935544546411E-6</v>
      </c>
      <c r="AJ6331" s="1">
        <f t="shared" ca="1" si="962"/>
        <v>42.100000765791123</v>
      </c>
      <c r="AK6331">
        <f t="shared" ca="1" si="959"/>
        <v>-3.1316531034881195E-6</v>
      </c>
    </row>
    <row r="6332" spans="8:37" x14ac:dyDescent="0.3">
      <c r="H6332" s="1">
        <f t="shared" si="955"/>
        <v>0</v>
      </c>
      <c r="J6332" s="1">
        <f t="shared" si="960"/>
        <v>22777200</v>
      </c>
      <c r="K6332" s="1">
        <f t="shared" si="956"/>
        <v>263.60000000000002</v>
      </c>
      <c r="L6332" s="1">
        <f t="shared" ca="1" si="961"/>
        <v>12.657058372521499</v>
      </c>
      <c r="M6332" s="1">
        <f t="shared" ca="1" si="957"/>
        <v>-7.4456549920037542E-7</v>
      </c>
      <c r="AH6332" s="1">
        <f t="shared" ca="1" si="963"/>
        <v>43.632499642070584</v>
      </c>
      <c r="AI6332" s="1">
        <f t="shared" ca="1" si="958"/>
        <v>-2.0151587884399152E-6</v>
      </c>
      <c r="AJ6332" s="1">
        <f t="shared" ca="1" si="962"/>
        <v>42.088726814618568</v>
      </c>
      <c r="AK6332">
        <f t="shared" ca="1" si="959"/>
        <v>-3.1305532248795267E-6</v>
      </c>
    </row>
    <row r="6333" spans="8:37" x14ac:dyDescent="0.3">
      <c r="H6333" s="1">
        <f t="shared" si="955"/>
        <v>0</v>
      </c>
      <c r="J6333" s="1">
        <f t="shared" si="960"/>
        <v>22780800</v>
      </c>
      <c r="K6333" s="1">
        <f t="shared" si="956"/>
        <v>263.7</v>
      </c>
      <c r="L6333" s="1">
        <f t="shared" ca="1" si="961"/>
        <v>12.654377936724378</v>
      </c>
      <c r="M6333" s="1">
        <f t="shared" ca="1" si="957"/>
        <v>-7.4381438258144085E-7</v>
      </c>
      <c r="AH6333" s="1">
        <f t="shared" ca="1" si="963"/>
        <v>43.6252450704322</v>
      </c>
      <c r="AI6333" s="1">
        <f t="shared" ca="1" si="958"/>
        <v>-2.0147241162047547E-6</v>
      </c>
      <c r="AJ6333" s="1">
        <f t="shared" ca="1" si="962"/>
        <v>42.077456823009001</v>
      </c>
      <c r="AK6333">
        <f t="shared" ca="1" si="959"/>
        <v>-3.1294537325630657E-6</v>
      </c>
    </row>
    <row r="6334" spans="8:37" x14ac:dyDescent="0.3">
      <c r="H6334" s="1">
        <f t="shared" si="955"/>
        <v>0</v>
      </c>
      <c r="J6334" s="1">
        <f t="shared" si="960"/>
        <v>22784400</v>
      </c>
      <c r="K6334" s="1">
        <f t="shared" si="956"/>
        <v>263.7</v>
      </c>
      <c r="L6334" s="1">
        <f t="shared" ca="1" si="961"/>
        <v>12.651700204947085</v>
      </c>
      <c r="M6334" s="1">
        <f t="shared" ca="1" si="957"/>
        <v>-7.4306402368840768E-7</v>
      </c>
      <c r="AH6334" s="1">
        <f t="shared" ca="1" si="963"/>
        <v>43.617992063613862</v>
      </c>
      <c r="AI6334" s="1">
        <f t="shared" ca="1" si="958"/>
        <v>-2.0142895377289311E-6</v>
      </c>
      <c r="AJ6334" s="1">
        <f t="shared" ca="1" si="962"/>
        <v>42.066190789571777</v>
      </c>
      <c r="AK6334">
        <f t="shared" ca="1" si="959"/>
        <v>-3.1283546264030656E-6</v>
      </c>
    </row>
    <row r="6335" spans="8:37" x14ac:dyDescent="0.3">
      <c r="H6335" s="1">
        <f t="shared" si="955"/>
        <v>0</v>
      </c>
      <c r="J6335" s="1">
        <f t="shared" si="960"/>
        <v>22788000</v>
      </c>
      <c r="K6335" s="1">
        <f t="shared" si="956"/>
        <v>263.8</v>
      </c>
      <c r="L6335" s="1">
        <f t="shared" ca="1" si="961"/>
        <v>12.649025174461807</v>
      </c>
      <c r="M6335" s="1">
        <f t="shared" ca="1" si="957"/>
        <v>-7.423144217568813E-7</v>
      </c>
      <c r="AH6335" s="1">
        <f t="shared" ca="1" si="963"/>
        <v>43.61074062127804</v>
      </c>
      <c r="AI6335" s="1">
        <f t="shared" ca="1" si="958"/>
        <v>-2.0138550529922206E-6</v>
      </c>
      <c r="AJ6335" s="1">
        <f t="shared" ca="1" si="962"/>
        <v>42.054928712916727</v>
      </c>
      <c r="AK6335">
        <f t="shared" ca="1" si="959"/>
        <v>-3.1272559062639029E-6</v>
      </c>
    </row>
    <row r="6336" spans="8:37" x14ac:dyDescent="0.3">
      <c r="H6336" s="1">
        <f t="shared" si="955"/>
        <v>0</v>
      </c>
      <c r="J6336" s="1">
        <f t="shared" si="960"/>
        <v>22791600</v>
      </c>
      <c r="K6336" s="1">
        <f t="shared" si="956"/>
        <v>263.8</v>
      </c>
      <c r="L6336" s="1">
        <f t="shared" ca="1" si="961"/>
        <v>12.646352842543482</v>
      </c>
      <c r="M6336" s="1">
        <f t="shared" ca="1" si="957"/>
        <v>-7.4156557602323886E-7</v>
      </c>
      <c r="AH6336" s="1">
        <f t="shared" ca="1" si="963"/>
        <v>43.603490743087271</v>
      </c>
      <c r="AI6336" s="1">
        <f t="shared" ca="1" si="958"/>
        <v>-2.0134206619744038E-6</v>
      </c>
      <c r="AJ6336" s="1">
        <f t="shared" ca="1" si="962"/>
        <v>42.043670591654177</v>
      </c>
      <c r="AK6336">
        <f t="shared" ca="1" si="959"/>
        <v>-3.1261575720100023E-6</v>
      </c>
    </row>
    <row r="6337" spans="8:37" x14ac:dyDescent="0.3">
      <c r="H6337" s="1">
        <f t="shared" si="955"/>
        <v>0</v>
      </c>
      <c r="J6337" s="1">
        <f t="shared" si="960"/>
        <v>22795200</v>
      </c>
      <c r="K6337" s="1">
        <f t="shared" si="956"/>
        <v>263.8</v>
      </c>
      <c r="L6337" s="1">
        <f t="shared" ca="1" si="961"/>
        <v>12.643683206469799</v>
      </c>
      <c r="M6337" s="1">
        <f t="shared" ca="1" si="957"/>
        <v>-7.4081748572462691E-7</v>
      </c>
      <c r="AH6337" s="1">
        <f t="shared" ca="1" si="963"/>
        <v>43.596242428704166</v>
      </c>
      <c r="AI6337" s="1">
        <f t="shared" ca="1" si="958"/>
        <v>-2.0129863646552648E-6</v>
      </c>
      <c r="AJ6337" s="1">
        <f t="shared" ca="1" si="962"/>
        <v>42.032416424394938</v>
      </c>
      <c r="AK6337">
        <f t="shared" ca="1" si="959"/>
        <v>-3.1250596235058351E-6</v>
      </c>
    </row>
    <row r="6338" spans="8:37" x14ac:dyDescent="0.3">
      <c r="H6338" s="1">
        <f t="shared" si="955"/>
        <v>0</v>
      </c>
      <c r="J6338" s="1">
        <f t="shared" si="960"/>
        <v>22798800</v>
      </c>
      <c r="K6338" s="1">
        <f t="shared" si="956"/>
        <v>263.89999999999998</v>
      </c>
      <c r="L6338" s="1">
        <f t="shared" ca="1" si="961"/>
        <v>12.641016263521189</v>
      </c>
      <c r="M6338" s="1">
        <f t="shared" ca="1" si="957"/>
        <v>-7.400701500989623E-7</v>
      </c>
      <c r="AH6338" s="1">
        <f t="shared" ca="1" si="963"/>
        <v>43.588995677791409</v>
      </c>
      <c r="AI6338" s="1">
        <f t="shared" ca="1" si="958"/>
        <v>-2.0125521610145931E-6</v>
      </c>
      <c r="AJ6338" s="1">
        <f t="shared" ca="1" si="962"/>
        <v>42.021166209750319</v>
      </c>
      <c r="AK6338">
        <f t="shared" ca="1" si="959"/>
        <v>-3.1239620606159214E-6</v>
      </c>
    </row>
    <row r="6339" spans="8:37" x14ac:dyDescent="0.3">
      <c r="H6339" s="1">
        <f t="shared" si="955"/>
        <v>0</v>
      </c>
      <c r="J6339" s="1">
        <f t="shared" si="960"/>
        <v>22802400</v>
      </c>
      <c r="K6339" s="1">
        <f t="shared" si="956"/>
        <v>263.89999999999998</v>
      </c>
      <c r="L6339" s="1">
        <f t="shared" ca="1" si="961"/>
        <v>12.638352010980833</v>
      </c>
      <c r="M6339" s="1">
        <f t="shared" ca="1" si="957"/>
        <v>-7.3932356838493063E-7</v>
      </c>
      <c r="AH6339" s="1">
        <f t="shared" ca="1" si="963"/>
        <v>43.581750490011757</v>
      </c>
      <c r="AI6339" s="1">
        <f t="shared" ca="1" si="958"/>
        <v>-2.0121180510321819E-6</v>
      </c>
      <c r="AJ6339" s="1">
        <f t="shared" ca="1" si="962"/>
        <v>42.009919946332104</v>
      </c>
      <c r="AK6339">
        <f t="shared" ca="1" si="959"/>
        <v>-3.1228648832048282E-6</v>
      </c>
    </row>
    <row r="6340" spans="8:37" x14ac:dyDescent="0.3">
      <c r="H6340" s="1">
        <f t="shared" si="955"/>
        <v>0</v>
      </c>
      <c r="J6340" s="1">
        <f t="shared" si="960"/>
        <v>22806000</v>
      </c>
      <c r="K6340" s="1">
        <f t="shared" si="956"/>
        <v>264</v>
      </c>
      <c r="L6340" s="1">
        <f t="shared" ca="1" si="961"/>
        <v>12.635690446134648</v>
      </c>
      <c r="M6340" s="1">
        <f t="shared" ca="1" si="957"/>
        <v>-7.3857773982198538E-7</v>
      </c>
      <c r="AH6340" s="1">
        <f t="shared" ca="1" si="963"/>
        <v>43.574506865028042</v>
      </c>
      <c r="AI6340" s="1">
        <f t="shared" ca="1" si="958"/>
        <v>-2.0116840346878293E-6</v>
      </c>
      <c r="AJ6340" s="1">
        <f t="shared" ca="1" si="962"/>
        <v>41.998677632752567</v>
      </c>
      <c r="AK6340">
        <f t="shared" ca="1" si="959"/>
        <v>-3.1217680911371701E-6</v>
      </c>
    </row>
    <row r="6341" spans="8:37" x14ac:dyDescent="0.3">
      <c r="H6341" s="1">
        <f t="shared" si="955"/>
        <v>0</v>
      </c>
      <c r="J6341" s="1">
        <f t="shared" si="960"/>
        <v>22809600</v>
      </c>
      <c r="K6341" s="1">
        <f t="shared" si="956"/>
        <v>264</v>
      </c>
      <c r="L6341" s="1">
        <f t="shared" ca="1" si="961"/>
        <v>12.633031566271288</v>
      </c>
      <c r="M6341" s="1">
        <f t="shared" ca="1" si="957"/>
        <v>-7.3783266365034677E-7</v>
      </c>
      <c r="AH6341" s="1">
        <f t="shared" ca="1" si="963"/>
        <v>43.567264802503168</v>
      </c>
      <c r="AI6341" s="1">
        <f t="shared" ca="1" si="958"/>
        <v>-2.0112501119613372E-6</v>
      </c>
      <c r="AJ6341" s="1">
        <f t="shared" ca="1" si="962"/>
        <v>41.987439267624474</v>
      </c>
      <c r="AK6341">
        <f t="shared" ca="1" si="959"/>
        <v>-3.1206716842776089E-6</v>
      </c>
    </row>
    <row r="6342" spans="8:37" x14ac:dyDescent="0.3">
      <c r="H6342" s="1">
        <f t="shared" ref="H6342:H6405" si="964">F6342+0*(E6342-$B$19)*G6342</f>
        <v>0</v>
      </c>
      <c r="J6342" s="1">
        <f t="shared" si="960"/>
        <v>22813200</v>
      </c>
      <c r="K6342" s="1">
        <f t="shared" ref="K6342:K6405" si="965">ROUND(J6342/(24*3600),1)</f>
        <v>264</v>
      </c>
      <c r="L6342" s="1">
        <f t="shared" ca="1" si="961"/>
        <v>12.630375368682147</v>
      </c>
      <c r="M6342" s="1">
        <f t="shared" ref="M6342:M6405" ca="1" si="966">-$B$16*(L6342-$B$19)/INDIRECT(ADDRESS(ROUND(L6342,0),8))-$B$16*$B$14*$B$33*$B$12*$B$34*((L6342+273)^4-($B$19+273)^4)/INDIRECT(ADDRESS(ROUND(L6342,0),8))</f>
        <v>-7.3708833911100245E-7</v>
      </c>
      <c r="AH6342" s="1">
        <f t="shared" ca="1" si="963"/>
        <v>43.560024302100103</v>
      </c>
      <c r="AI6342" s="1">
        <f t="shared" ref="AI6342:AI6405" ca="1" si="967">-$AB$24*(AH6342-$B$19)/INDIRECT(ADDRESS(ROUND(AH6342,0)+5,31))</f>
        <v>-2.0108162828325117E-6</v>
      </c>
      <c r="AJ6342" s="1">
        <f t="shared" ca="1" si="962"/>
        <v>41.976204849561071</v>
      </c>
      <c r="AK6342">
        <f t="shared" ref="AK6342:AK6405" ca="1" si="968">-$AB$24*(AJ6342-$B$19)/INDIRECT(ADDRESS(ROUND(AJ6342,0),33))</f>
        <v>-3.1195756624908549E-6</v>
      </c>
    </row>
    <row r="6343" spans="8:37" x14ac:dyDescent="0.3">
      <c r="H6343" s="1">
        <f t="shared" si="964"/>
        <v>0</v>
      </c>
      <c r="J6343" s="1">
        <f t="shared" ref="J6343:J6406" si="969">J6342+$I$5*60</f>
        <v>22816800</v>
      </c>
      <c r="K6343" s="1">
        <f t="shared" si="965"/>
        <v>264.10000000000002</v>
      </c>
      <c r="L6343" s="1">
        <f t="shared" ref="L6343:L6406" ca="1" si="970">L6342+M6342*(J6343-J6342)</f>
        <v>12.627721850661347</v>
      </c>
      <c r="M6343" s="1">
        <f t="shared" ca="1" si="966"/>
        <v>-7.3634476544570462E-7</v>
      </c>
      <c r="AH6343" s="1">
        <f t="shared" ca="1" si="963"/>
        <v>43.55278536348191</v>
      </c>
      <c r="AI6343" s="1">
        <f t="shared" ca="1" si="967"/>
        <v>-2.0103825472811647E-6</v>
      </c>
      <c r="AJ6343" s="1">
        <f t="shared" ref="AJ6343:AJ6406" ca="1" si="971">AJ6342+AK6342*$I$5*60</f>
        <v>41.964974377176105</v>
      </c>
      <c r="AK6343">
        <f t="shared" ca="1" si="968"/>
        <v>-3.1184800256416649E-6</v>
      </c>
    </row>
    <row r="6344" spans="8:37" x14ac:dyDescent="0.3">
      <c r="H6344" s="1">
        <f t="shared" si="964"/>
        <v>0</v>
      </c>
      <c r="J6344" s="1">
        <f t="shared" si="969"/>
        <v>22820400</v>
      </c>
      <c r="K6344" s="1">
        <f t="shared" si="965"/>
        <v>264.10000000000002</v>
      </c>
      <c r="L6344" s="1">
        <f t="shared" ca="1" si="970"/>
        <v>12.625071009505742</v>
      </c>
      <c r="M6344" s="1">
        <f t="shared" ca="1" si="966"/>
        <v>-7.3560194189697194E-7</v>
      </c>
      <c r="AH6344" s="1">
        <f t="shared" ref="AH6344:AH6407" ca="1" si="972">AH6343+AI6343*$I$5*60</f>
        <v>43.545547986311696</v>
      </c>
      <c r="AI6344" s="1">
        <f t="shared" ca="1" si="967"/>
        <v>-2.0099489052871106E-6</v>
      </c>
      <c r="AJ6344" s="1">
        <f t="shared" ca="1" si="971"/>
        <v>41.953747849083797</v>
      </c>
      <c r="AK6344">
        <f t="shared" ca="1" si="968"/>
        <v>-3.1173847735948447E-6</v>
      </c>
    </row>
    <row r="6345" spans="8:37" x14ac:dyDescent="0.3">
      <c r="H6345" s="1">
        <f t="shared" si="964"/>
        <v>0</v>
      </c>
      <c r="J6345" s="1">
        <f t="shared" si="969"/>
        <v>22824000</v>
      </c>
      <c r="K6345" s="1">
        <f t="shared" si="965"/>
        <v>264.2</v>
      </c>
      <c r="L6345" s="1">
        <f t="shared" ca="1" si="970"/>
        <v>12.622422842514913</v>
      </c>
      <c r="M6345" s="1">
        <f t="shared" ca="1" si="966"/>
        <v>-7.3485986770808571E-7</v>
      </c>
      <c r="AH6345" s="1">
        <f t="shared" ca="1" si="972"/>
        <v>43.538312170252659</v>
      </c>
      <c r="AI6345" s="1">
        <f t="shared" ca="1" si="967"/>
        <v>-2.0095153568301692E-6</v>
      </c>
      <c r="AJ6345" s="1">
        <f t="shared" ca="1" si="971"/>
        <v>41.942525263898858</v>
      </c>
      <c r="AK6345">
        <f t="shared" ca="1" si="968"/>
        <v>-3.1162899062152456E-6</v>
      </c>
    </row>
    <row r="6346" spans="8:37" x14ac:dyDescent="0.3">
      <c r="H6346" s="1">
        <f t="shared" si="964"/>
        <v>0</v>
      </c>
      <c r="J6346" s="1">
        <f t="shared" si="969"/>
        <v>22827600</v>
      </c>
      <c r="K6346" s="1">
        <f t="shared" si="965"/>
        <v>264.2</v>
      </c>
      <c r="L6346" s="1">
        <f t="shared" ca="1" si="970"/>
        <v>12.619777346991164</v>
      </c>
      <c r="M6346" s="1">
        <f t="shared" ca="1" si="966"/>
        <v>-7.3411854212309159E-7</v>
      </c>
      <c r="AH6346" s="1">
        <f t="shared" ca="1" si="972"/>
        <v>43.531077914968073</v>
      </c>
      <c r="AI6346" s="1">
        <f t="shared" ca="1" si="967"/>
        <v>-2.009081901890165E-6</v>
      </c>
      <c r="AJ6346" s="1">
        <f t="shared" ca="1" si="971"/>
        <v>41.931306620236484</v>
      </c>
      <c r="AK6346">
        <f t="shared" ca="1" si="968"/>
        <v>-3.1151954233677672E-6</v>
      </c>
    </row>
    <row r="6347" spans="8:37" x14ac:dyDescent="0.3">
      <c r="H6347" s="1">
        <f t="shared" si="964"/>
        <v>0</v>
      </c>
      <c r="J6347" s="1">
        <f t="shared" si="969"/>
        <v>22831200</v>
      </c>
      <c r="K6347" s="1">
        <f t="shared" si="965"/>
        <v>264.3</v>
      </c>
      <c r="L6347" s="1">
        <f t="shared" ca="1" si="970"/>
        <v>12.617134520239521</v>
      </c>
      <c r="M6347" s="1">
        <f t="shared" ca="1" si="966"/>
        <v>-7.3337796438679722E-7</v>
      </c>
      <c r="AH6347" s="1">
        <f t="shared" ca="1" si="972"/>
        <v>43.523845220121267</v>
      </c>
      <c r="AI6347" s="1">
        <f t="shared" ca="1" si="967"/>
        <v>-2.0086485404469255E-6</v>
      </c>
      <c r="AJ6347" s="1">
        <f t="shared" ca="1" si="971"/>
        <v>41.920091916712359</v>
      </c>
      <c r="AK6347">
        <f t="shared" ca="1" si="968"/>
        <v>-3.1141013249173563E-6</v>
      </c>
    </row>
    <row r="6348" spans="8:37" x14ac:dyDescent="0.3">
      <c r="H6348" s="1">
        <f t="shared" si="964"/>
        <v>0</v>
      </c>
      <c r="J6348" s="1">
        <f t="shared" si="969"/>
        <v>22834800</v>
      </c>
      <c r="K6348" s="1">
        <f t="shared" si="965"/>
        <v>264.3</v>
      </c>
      <c r="L6348" s="1">
        <f t="shared" ca="1" si="970"/>
        <v>12.614494359567729</v>
      </c>
      <c r="M6348" s="1">
        <f t="shared" ca="1" si="966"/>
        <v>-7.326381337447726E-7</v>
      </c>
      <c r="AH6348" s="1">
        <f t="shared" ca="1" si="972"/>
        <v>43.516614085375657</v>
      </c>
      <c r="AI6348" s="1">
        <f t="shared" ca="1" si="967"/>
        <v>-2.0082152724802834E-6</v>
      </c>
      <c r="AJ6348" s="1">
        <f t="shared" ca="1" si="971"/>
        <v>41.908881151942659</v>
      </c>
      <c r="AK6348">
        <f t="shared" ca="1" si="968"/>
        <v>-3.113007610729009E-6</v>
      </c>
    </row>
    <row r="6349" spans="8:37" x14ac:dyDescent="0.3">
      <c r="H6349" s="1">
        <f t="shared" si="964"/>
        <v>0</v>
      </c>
      <c r="J6349" s="1">
        <f t="shared" si="969"/>
        <v>22838400</v>
      </c>
      <c r="K6349" s="1">
        <f t="shared" si="965"/>
        <v>264.3</v>
      </c>
      <c r="L6349" s="1">
        <f t="shared" ca="1" si="970"/>
        <v>12.611856862286247</v>
      </c>
      <c r="M6349" s="1">
        <f t="shared" ca="1" si="966"/>
        <v>-7.3189904944334814E-7</v>
      </c>
      <c r="AH6349" s="1">
        <f t="shared" ca="1" si="972"/>
        <v>43.509384510394732</v>
      </c>
      <c r="AI6349" s="1">
        <f t="shared" ca="1" si="967"/>
        <v>-2.0077820979700757E-6</v>
      </c>
      <c r="AJ6349" s="1">
        <f t="shared" ca="1" si="971"/>
        <v>41.897674324544035</v>
      </c>
      <c r="AK6349">
        <f t="shared" ca="1" si="968"/>
        <v>-3.1119142806677664E-6</v>
      </c>
    </row>
    <row r="6350" spans="8:37" x14ac:dyDescent="0.3">
      <c r="H6350" s="1">
        <f t="shared" si="964"/>
        <v>0</v>
      </c>
      <c r="J6350" s="1">
        <f t="shared" si="969"/>
        <v>22842000</v>
      </c>
      <c r="K6350" s="1">
        <f t="shared" si="965"/>
        <v>264.39999999999998</v>
      </c>
      <c r="L6350" s="1">
        <f t="shared" ca="1" si="970"/>
        <v>12.609222025708251</v>
      </c>
      <c r="M6350" s="1">
        <f t="shared" ca="1" si="966"/>
        <v>-7.3116071072961531E-7</v>
      </c>
      <c r="AH6350" s="1">
        <f t="shared" ca="1" si="972"/>
        <v>43.502156494842041</v>
      </c>
      <c r="AI6350" s="1">
        <f t="shared" ca="1" si="967"/>
        <v>-2.0073490168961445E-6</v>
      </c>
      <c r="AJ6350" s="1">
        <f t="shared" ca="1" si="971"/>
        <v>41.886471433133629</v>
      </c>
      <c r="AK6350">
        <f t="shared" ca="1" si="968"/>
        <v>-3.1108213345987172E-6</v>
      </c>
    </row>
    <row r="6351" spans="8:37" x14ac:dyDescent="0.3">
      <c r="H6351" s="1">
        <f t="shared" si="964"/>
        <v>0</v>
      </c>
      <c r="J6351" s="1">
        <f t="shared" si="969"/>
        <v>22845600</v>
      </c>
      <c r="K6351" s="1">
        <f t="shared" si="965"/>
        <v>264.39999999999998</v>
      </c>
      <c r="L6351" s="1">
        <f t="shared" ca="1" si="970"/>
        <v>12.606589847149625</v>
      </c>
      <c r="M6351" s="1">
        <f t="shared" ca="1" si="966"/>
        <v>-7.3042311685142494E-7</v>
      </c>
      <c r="AH6351" s="1">
        <f t="shared" ca="1" si="972"/>
        <v>43.494930038381213</v>
      </c>
      <c r="AI6351" s="1">
        <f t="shared" ca="1" si="967"/>
        <v>-2.2227533953241288E-6</v>
      </c>
      <c r="AJ6351" s="1">
        <f t="shared" ca="1" si="971"/>
        <v>41.875272476329073</v>
      </c>
      <c r="AK6351">
        <f t="shared" ca="1" si="968"/>
        <v>-3.1097287723869999E-6</v>
      </c>
    </row>
    <row r="6352" spans="8:37" x14ac:dyDescent="0.3">
      <c r="H6352" s="1">
        <f t="shared" si="964"/>
        <v>0</v>
      </c>
      <c r="J6352" s="1">
        <f t="shared" si="969"/>
        <v>22849200</v>
      </c>
      <c r="K6352" s="1">
        <f t="shared" si="965"/>
        <v>264.5</v>
      </c>
      <c r="L6352" s="1">
        <f t="shared" ca="1" si="970"/>
        <v>12.603960323928959</v>
      </c>
      <c r="M6352" s="1">
        <f t="shared" ca="1" si="966"/>
        <v>-7.2968626705738588E-7</v>
      </c>
      <c r="AH6352" s="1">
        <f t="shared" ca="1" si="972"/>
        <v>43.486928126158048</v>
      </c>
      <c r="AI6352" s="1">
        <f t="shared" ca="1" si="967"/>
        <v>-2.2222223813007304E-6</v>
      </c>
      <c r="AJ6352" s="1">
        <f t="shared" ca="1" si="971"/>
        <v>41.864077452748482</v>
      </c>
      <c r="AK6352">
        <f t="shared" ca="1" si="968"/>
        <v>-3.1086365938977972E-6</v>
      </c>
    </row>
    <row r="6353" spans="8:37" x14ac:dyDescent="0.3">
      <c r="H6353" s="1">
        <f t="shared" si="964"/>
        <v>0</v>
      </c>
      <c r="J6353" s="1">
        <f t="shared" si="969"/>
        <v>22852800</v>
      </c>
      <c r="K6353" s="1">
        <f t="shared" si="965"/>
        <v>264.5</v>
      </c>
      <c r="L6353" s="1">
        <f t="shared" ca="1" si="970"/>
        <v>12.601333453367552</v>
      </c>
      <c r="M6353" s="1">
        <f t="shared" ca="1" si="966"/>
        <v>-7.2895016059686587E-7</v>
      </c>
      <c r="AH6353" s="1">
        <f t="shared" ca="1" si="972"/>
        <v>43.478928125585362</v>
      </c>
      <c r="AI6353" s="1">
        <f t="shared" ca="1" si="967"/>
        <v>-2.2216914941361607E-6</v>
      </c>
      <c r="AJ6353" s="1">
        <f t="shared" ca="1" si="971"/>
        <v>41.852886361010448</v>
      </c>
      <c r="AK6353">
        <f t="shared" ca="1" si="968"/>
        <v>-3.1075447989963407E-6</v>
      </c>
    </row>
    <row r="6354" spans="8:37" x14ac:dyDescent="0.3">
      <c r="H6354" s="1">
        <f t="shared" si="964"/>
        <v>0</v>
      </c>
      <c r="J6354" s="1">
        <f t="shared" si="969"/>
        <v>22856400</v>
      </c>
      <c r="K6354" s="1">
        <f t="shared" si="965"/>
        <v>264.5</v>
      </c>
      <c r="L6354" s="1">
        <f t="shared" ca="1" si="970"/>
        <v>12.598709232789403</v>
      </c>
      <c r="M6354" s="1">
        <f t="shared" ca="1" si="966"/>
        <v>-7.2821479671998993E-7</v>
      </c>
      <c r="AH6354" s="1">
        <f t="shared" ca="1" si="972"/>
        <v>43.470930036206475</v>
      </c>
      <c r="AI6354" s="1">
        <f t="shared" ca="1" si="967"/>
        <v>-2.2211607338001143E-6</v>
      </c>
      <c r="AJ6354" s="1">
        <f t="shared" ca="1" si="971"/>
        <v>41.841699199734059</v>
      </c>
      <c r="AK6354">
        <f t="shared" ca="1" si="968"/>
        <v>-3.1064533875479099E-6</v>
      </c>
    </row>
    <row r="6355" spans="8:37" x14ac:dyDescent="0.3">
      <c r="H6355" s="1">
        <f t="shared" si="964"/>
        <v>0</v>
      </c>
      <c r="J6355" s="1">
        <f t="shared" si="969"/>
        <v>22860000</v>
      </c>
      <c r="K6355" s="1">
        <f t="shared" si="965"/>
        <v>264.60000000000002</v>
      </c>
      <c r="L6355" s="1">
        <f t="shared" ca="1" si="970"/>
        <v>12.596087659521212</v>
      </c>
      <c r="M6355" s="1">
        <f t="shared" ca="1" si="966"/>
        <v>-7.2748017467763895E-7</v>
      </c>
      <c r="AH6355" s="1">
        <f t="shared" ca="1" si="972"/>
        <v>43.462933857564792</v>
      </c>
      <c r="AI6355" s="1">
        <f t="shared" ca="1" si="967"/>
        <v>-2.2206301002622904E-6</v>
      </c>
      <c r="AJ6355" s="1">
        <f t="shared" ca="1" si="971"/>
        <v>41.830515967538886</v>
      </c>
      <c r="AK6355">
        <f t="shared" ca="1" si="968"/>
        <v>-3.1053623594178311E-6</v>
      </c>
    </row>
    <row r="6356" spans="8:37" x14ac:dyDescent="0.3">
      <c r="H6356" s="1">
        <f t="shared" si="964"/>
        <v>0</v>
      </c>
      <c r="J6356" s="1">
        <f t="shared" si="969"/>
        <v>22863600</v>
      </c>
      <c r="K6356" s="1">
        <f t="shared" si="965"/>
        <v>264.60000000000002</v>
      </c>
      <c r="L6356" s="1">
        <f t="shared" ca="1" si="970"/>
        <v>12.593468730892372</v>
      </c>
      <c r="M6356" s="1">
        <f t="shared" ca="1" si="966"/>
        <v>-7.2674629372144958E-7</v>
      </c>
      <c r="AH6356" s="1">
        <f t="shared" ca="1" si="972"/>
        <v>43.454939589203846</v>
      </c>
      <c r="AI6356" s="1">
        <f t="shared" ca="1" si="967"/>
        <v>-2.2200995934923983E-6</v>
      </c>
      <c r="AJ6356" s="1">
        <f t="shared" ca="1" si="971"/>
        <v>41.819336663044979</v>
      </c>
      <c r="AK6356">
        <f t="shared" ca="1" si="968"/>
        <v>-3.1042717144714761E-6</v>
      </c>
    </row>
    <row r="6357" spans="8:37" x14ac:dyDescent="0.3">
      <c r="H6357" s="1">
        <f t="shared" si="964"/>
        <v>0</v>
      </c>
      <c r="J6357" s="1">
        <f t="shared" si="969"/>
        <v>22867200</v>
      </c>
      <c r="K6357" s="1">
        <f t="shared" si="965"/>
        <v>264.7</v>
      </c>
      <c r="L6357" s="1">
        <f t="shared" ca="1" si="970"/>
        <v>12.590852444234974</v>
      </c>
      <c r="M6357" s="1">
        <f t="shared" ca="1" si="966"/>
        <v>-7.2601315310381371E-7</v>
      </c>
      <c r="AH6357" s="1">
        <f t="shared" ca="1" si="972"/>
        <v>43.446947230667277</v>
      </c>
      <c r="AI6357" s="1">
        <f t="shared" ca="1" si="967"/>
        <v>-2.2195692134601535E-6</v>
      </c>
      <c r="AJ6357" s="1">
        <f t="shared" ca="1" si="971"/>
        <v>41.808161284872881</v>
      </c>
      <c r="AK6357">
        <f t="shared" ca="1" si="968"/>
        <v>-3.1031814525742678E-6</v>
      </c>
    </row>
    <row r="6358" spans="8:37" x14ac:dyDescent="0.3">
      <c r="H6358" s="1">
        <f t="shared" si="964"/>
        <v>0</v>
      </c>
      <c r="J6358" s="1">
        <f t="shared" si="969"/>
        <v>22870800</v>
      </c>
      <c r="K6358" s="1">
        <f t="shared" si="965"/>
        <v>264.7</v>
      </c>
      <c r="L6358" s="1">
        <f t="shared" ca="1" si="970"/>
        <v>12.5882387968838</v>
      </c>
      <c r="M6358" s="1">
        <f t="shared" ca="1" si="966"/>
        <v>-7.2528075207787761E-7</v>
      </c>
      <c r="AH6358" s="1">
        <f t="shared" ca="1" si="972"/>
        <v>43.438956781498824</v>
      </c>
      <c r="AI6358" s="1">
        <f t="shared" ca="1" si="967"/>
        <v>-2.2190389601352768E-6</v>
      </c>
      <c r="AJ6358" s="1">
        <f t="shared" ca="1" si="971"/>
        <v>41.796989831643614</v>
      </c>
      <c r="AK6358">
        <f t="shared" ca="1" si="968"/>
        <v>-3.102091573591673E-6</v>
      </c>
    </row>
    <row r="6359" spans="8:37" x14ac:dyDescent="0.3">
      <c r="H6359" s="1">
        <f t="shared" si="964"/>
        <v>0</v>
      </c>
      <c r="J6359" s="1">
        <f t="shared" si="969"/>
        <v>22874400</v>
      </c>
      <c r="K6359" s="1">
        <f t="shared" si="965"/>
        <v>264.8</v>
      </c>
      <c r="L6359" s="1">
        <f t="shared" ca="1" si="970"/>
        <v>12.585627786176319</v>
      </c>
      <c r="M6359" s="1">
        <f t="shared" ca="1" si="966"/>
        <v>-7.2454908989754045E-7</v>
      </c>
      <c r="AH6359" s="1">
        <f t="shared" ca="1" si="972"/>
        <v>43.43096824124234</v>
      </c>
      <c r="AI6359" s="1">
        <f t="shared" ca="1" si="967"/>
        <v>-2.2185088334874998E-6</v>
      </c>
      <c r="AJ6359" s="1">
        <f t="shared" ca="1" si="971"/>
        <v>41.785822301978683</v>
      </c>
      <c r="AK6359">
        <f t="shared" ca="1" si="968"/>
        <v>-3.1010020773892077E-6</v>
      </c>
    </row>
    <row r="6360" spans="8:37" x14ac:dyDescent="0.3">
      <c r="H6360" s="1">
        <f t="shared" si="964"/>
        <v>0</v>
      </c>
      <c r="J6360" s="1">
        <f t="shared" si="969"/>
        <v>22878000</v>
      </c>
      <c r="K6360" s="1">
        <f t="shared" si="965"/>
        <v>264.8</v>
      </c>
      <c r="L6360" s="1">
        <f t="shared" ca="1" si="970"/>
        <v>12.583019409452689</v>
      </c>
      <c r="M6360" s="1">
        <f t="shared" ca="1" si="966"/>
        <v>-7.2381816581745487E-7</v>
      </c>
      <c r="AH6360" s="1">
        <f t="shared" ca="1" si="972"/>
        <v>43.422981609441784</v>
      </c>
      <c r="AI6360" s="1">
        <f t="shared" ca="1" si="967"/>
        <v>-2.2179788334865581E-6</v>
      </c>
      <c r="AJ6360" s="1">
        <f t="shared" ca="1" si="971"/>
        <v>41.774658694500083</v>
      </c>
      <c r="AK6360">
        <f t="shared" ca="1" si="968"/>
        <v>-3.0999129638324338E-6</v>
      </c>
    </row>
    <row r="6361" spans="8:37" x14ac:dyDescent="0.3">
      <c r="H6361" s="1">
        <f t="shared" si="964"/>
        <v>0</v>
      </c>
      <c r="J6361" s="1">
        <f t="shared" si="969"/>
        <v>22881600</v>
      </c>
      <c r="K6361" s="1">
        <f t="shared" si="965"/>
        <v>264.8</v>
      </c>
      <c r="L6361" s="1">
        <f t="shared" ca="1" si="970"/>
        <v>12.580413664055746</v>
      </c>
      <c r="M6361" s="1">
        <f t="shared" ca="1" si="966"/>
        <v>-7.2308797909302425E-7</v>
      </c>
      <c r="AH6361" s="1">
        <f t="shared" ca="1" si="972"/>
        <v>43.41499688564123</v>
      </c>
      <c r="AI6361" s="1">
        <f t="shared" ca="1" si="967"/>
        <v>-2.2174489601021961E-6</v>
      </c>
      <c r="AJ6361" s="1">
        <f t="shared" ca="1" si="971"/>
        <v>41.763499007830283</v>
      </c>
      <c r="AK6361">
        <f t="shared" ca="1" si="968"/>
        <v>-3.0988242327869606E-6</v>
      </c>
    </row>
    <row r="6362" spans="8:37" x14ac:dyDescent="0.3">
      <c r="H6362" s="1">
        <f t="shared" si="964"/>
        <v>0</v>
      </c>
      <c r="J6362" s="1">
        <f t="shared" si="969"/>
        <v>22885200</v>
      </c>
      <c r="K6362" s="1">
        <f t="shared" si="965"/>
        <v>264.89999999999998</v>
      </c>
      <c r="L6362" s="1">
        <f t="shared" ca="1" si="970"/>
        <v>12.57781054733101</v>
      </c>
      <c r="M6362" s="1">
        <f t="shared" ca="1" si="966"/>
        <v>-7.2235852898040397E-7</v>
      </c>
      <c r="AH6362" s="1">
        <f t="shared" ca="1" si="972"/>
        <v>43.407014069384864</v>
      </c>
      <c r="AI6362" s="1">
        <f t="shared" ca="1" si="967"/>
        <v>-2.2169192133041653E-6</v>
      </c>
      <c r="AJ6362" s="1">
        <f t="shared" ca="1" si="971"/>
        <v>41.752343240592253</v>
      </c>
      <c r="AK6362">
        <f t="shared" ca="1" si="968"/>
        <v>-3.0977358841184454E-6</v>
      </c>
    </row>
    <row r="6363" spans="8:37" x14ac:dyDescent="0.3">
      <c r="H6363" s="1">
        <f t="shared" si="964"/>
        <v>0</v>
      </c>
      <c r="J6363" s="1">
        <f t="shared" si="969"/>
        <v>22888800</v>
      </c>
      <c r="K6363" s="1">
        <f t="shared" si="965"/>
        <v>264.89999999999998</v>
      </c>
      <c r="L6363" s="1">
        <f t="shared" ca="1" si="970"/>
        <v>12.57521005662668</v>
      </c>
      <c r="M6363" s="1">
        <f t="shared" ca="1" si="966"/>
        <v>-7.2162981473649965E-7</v>
      </c>
      <c r="AH6363" s="1">
        <f t="shared" ca="1" si="972"/>
        <v>43.399033160216966</v>
      </c>
      <c r="AI6363" s="1">
        <f t="shared" ca="1" si="967"/>
        <v>-2.2163895930622246E-6</v>
      </c>
      <c r="AJ6363" s="1">
        <f t="shared" ca="1" si="971"/>
        <v>41.74119139140943</v>
      </c>
      <c r="AK6363">
        <f t="shared" ca="1" si="968"/>
        <v>-3.0966479176925928E-6</v>
      </c>
    </row>
    <row r="6364" spans="8:37" x14ac:dyDescent="0.3">
      <c r="H6364" s="1">
        <f t="shared" si="964"/>
        <v>0</v>
      </c>
      <c r="J6364" s="1">
        <f t="shared" si="969"/>
        <v>22892400</v>
      </c>
      <c r="K6364" s="1">
        <f t="shared" si="965"/>
        <v>265</v>
      </c>
      <c r="L6364" s="1">
        <f t="shared" ca="1" si="970"/>
        <v>12.572612189293629</v>
      </c>
      <c r="M6364" s="1">
        <f t="shared" ca="1" si="966"/>
        <v>-7.2090183561896672E-7</v>
      </c>
      <c r="AH6364" s="1">
        <f t="shared" ca="1" si="972"/>
        <v>43.391054157681943</v>
      </c>
      <c r="AI6364" s="1">
        <f t="shared" ca="1" si="967"/>
        <v>-2.21586009934614E-6</v>
      </c>
      <c r="AJ6364" s="1">
        <f t="shared" ca="1" si="971"/>
        <v>41.730043458905733</v>
      </c>
      <c r="AK6364">
        <f t="shared" ca="1" si="968"/>
        <v>-3.0955603333751535E-6</v>
      </c>
    </row>
    <row r="6365" spans="8:37" x14ac:dyDescent="0.3">
      <c r="H6365" s="1">
        <f t="shared" si="964"/>
        <v>0</v>
      </c>
      <c r="J6365" s="1">
        <f t="shared" si="969"/>
        <v>22896000</v>
      </c>
      <c r="K6365" s="1">
        <f t="shared" si="965"/>
        <v>265</v>
      </c>
      <c r="L6365" s="1">
        <f t="shared" ca="1" si="970"/>
        <v>12.570016942685401</v>
      </c>
      <c r="M6365" s="1">
        <f t="shared" ca="1" si="966"/>
        <v>-7.201745908862088E-7</v>
      </c>
      <c r="AH6365" s="1">
        <f t="shared" ca="1" si="972"/>
        <v>43.383077061324293</v>
      </c>
      <c r="AI6365" s="1">
        <f t="shared" ca="1" si="967"/>
        <v>-2.2153307321256835E-6</v>
      </c>
      <c r="AJ6365" s="1">
        <f t="shared" ca="1" si="971"/>
        <v>41.718899441705581</v>
      </c>
      <c r="AK6365">
        <f t="shared" ca="1" si="968"/>
        <v>-3.0944731310319258E-6</v>
      </c>
    </row>
    <row r="6366" spans="8:37" x14ac:dyDescent="0.3">
      <c r="H6366" s="1">
        <f t="shared" si="964"/>
        <v>0</v>
      </c>
      <c r="J6366" s="1">
        <f t="shared" si="969"/>
        <v>22899600</v>
      </c>
      <c r="K6366" s="1">
        <f t="shared" si="965"/>
        <v>265</v>
      </c>
      <c r="L6366" s="1">
        <f t="shared" ca="1" si="970"/>
        <v>12.56742431415821</v>
      </c>
      <c r="M6366" s="1">
        <f t="shared" ca="1" si="966"/>
        <v>-7.1944807979737825E-7</v>
      </c>
      <c r="AH6366" s="1">
        <f t="shared" ca="1" si="972"/>
        <v>43.375101870688638</v>
      </c>
      <c r="AI6366" s="1">
        <f t="shared" ca="1" si="967"/>
        <v>-2.2148014913706366E-6</v>
      </c>
      <c r="AJ6366" s="1">
        <f t="shared" ca="1" si="971"/>
        <v>41.707759338433867</v>
      </c>
      <c r="AK6366">
        <f t="shared" ca="1" si="968"/>
        <v>-3.0933863105287557E-6</v>
      </c>
    </row>
    <row r="6367" spans="8:37" x14ac:dyDescent="0.3">
      <c r="H6367" s="1">
        <f t="shared" si="964"/>
        <v>0</v>
      </c>
      <c r="J6367" s="1">
        <f t="shared" si="969"/>
        <v>22903200</v>
      </c>
      <c r="K6367" s="1">
        <f t="shared" si="965"/>
        <v>265.10000000000002</v>
      </c>
      <c r="L6367" s="1">
        <f t="shared" ca="1" si="970"/>
        <v>12.564834301070938</v>
      </c>
      <c r="M6367" s="1">
        <f t="shared" ca="1" si="966"/>
        <v>-7.1872230161237454E-7</v>
      </c>
      <c r="AH6367" s="1">
        <f t="shared" ca="1" si="972"/>
        <v>43.367128585319705</v>
      </c>
      <c r="AI6367" s="1">
        <f t="shared" ca="1" si="967"/>
        <v>-2.2142723770507866E-6</v>
      </c>
      <c r="AJ6367" s="1">
        <f t="shared" ca="1" si="971"/>
        <v>41.696623147715961</v>
      </c>
      <c r="AK6367">
        <f t="shared" ca="1" si="968"/>
        <v>-3.092299871731535E-6</v>
      </c>
    </row>
    <row r="6368" spans="8:37" x14ac:dyDescent="0.3">
      <c r="H6368" s="1">
        <f t="shared" si="964"/>
        <v>0</v>
      </c>
      <c r="J6368" s="1">
        <f t="shared" si="969"/>
        <v>22906800</v>
      </c>
      <c r="K6368" s="1">
        <f t="shared" si="965"/>
        <v>265.10000000000002</v>
      </c>
      <c r="L6368" s="1">
        <f t="shared" ca="1" si="970"/>
        <v>12.562246900785134</v>
      </c>
      <c r="M6368" s="1">
        <f t="shared" ca="1" si="966"/>
        <v>-7.1799725559184441E-7</v>
      </c>
      <c r="AH6368" s="1">
        <f t="shared" ca="1" si="972"/>
        <v>43.359157204762319</v>
      </c>
      <c r="AI6368" s="1">
        <f t="shared" ca="1" si="967"/>
        <v>-2.2137433891359274E-6</v>
      </c>
      <c r="AJ6368" s="1">
        <f t="shared" ca="1" si="971"/>
        <v>41.68549086817773</v>
      </c>
      <c r="AK6368">
        <f t="shared" ca="1" si="968"/>
        <v>-3.0912138145062043E-6</v>
      </c>
    </row>
    <row r="6369" spans="8:37" x14ac:dyDescent="0.3">
      <c r="H6369" s="1">
        <f t="shared" si="964"/>
        <v>0</v>
      </c>
      <c r="J6369" s="1">
        <f t="shared" si="969"/>
        <v>22910400</v>
      </c>
      <c r="K6369" s="1">
        <f t="shared" si="965"/>
        <v>265.2</v>
      </c>
      <c r="L6369" s="1">
        <f t="shared" ca="1" si="970"/>
        <v>12.559662110665004</v>
      </c>
      <c r="M6369" s="1">
        <f t="shared" ca="1" si="966"/>
        <v>-7.1727294099717969E-7</v>
      </c>
      <c r="AH6369" s="1">
        <f t="shared" ca="1" si="972"/>
        <v>43.351187728561428</v>
      </c>
      <c r="AI6369" s="1">
        <f t="shared" ca="1" si="967"/>
        <v>-2.213214527595862E-6</v>
      </c>
      <c r="AJ6369" s="1">
        <f t="shared" ca="1" si="971"/>
        <v>41.674362498445511</v>
      </c>
      <c r="AK6369">
        <f t="shared" ca="1" si="968"/>
        <v>-3.0901281387187503E-6</v>
      </c>
    </row>
    <row r="6370" spans="8:37" x14ac:dyDescent="0.3">
      <c r="H6370" s="1">
        <f t="shared" si="964"/>
        <v>0</v>
      </c>
      <c r="J6370" s="1">
        <f t="shared" si="969"/>
        <v>22914000</v>
      </c>
      <c r="K6370" s="1">
        <f t="shared" si="965"/>
        <v>265.2</v>
      </c>
      <c r="L6370" s="1">
        <f t="shared" ca="1" si="970"/>
        <v>12.557079928077414</v>
      </c>
      <c r="M6370" s="1">
        <f t="shared" ca="1" si="966"/>
        <v>-7.1654935709051716E-7</v>
      </c>
      <c r="AH6370" s="1">
        <f t="shared" ca="1" si="972"/>
        <v>43.343220156262085</v>
      </c>
      <c r="AI6370" s="1">
        <f t="shared" ca="1" si="967"/>
        <v>-2.2126857924003994E-6</v>
      </c>
      <c r="AJ6370" s="1">
        <f t="shared" ca="1" si="971"/>
        <v>41.663238037146122</v>
      </c>
      <c r="AK6370">
        <f t="shared" ca="1" si="968"/>
        <v>-3.089042844235207E-6</v>
      </c>
    </row>
    <row r="6371" spans="8:37" x14ac:dyDescent="0.3">
      <c r="H6371" s="1">
        <f t="shared" si="964"/>
        <v>0</v>
      </c>
      <c r="J6371" s="1">
        <f t="shared" si="969"/>
        <v>22917600</v>
      </c>
      <c r="K6371" s="1">
        <f t="shared" si="965"/>
        <v>265.3</v>
      </c>
      <c r="L6371" s="1">
        <f t="shared" ca="1" si="970"/>
        <v>12.554500350391889</v>
      </c>
      <c r="M6371" s="1">
        <f t="shared" ca="1" si="966"/>
        <v>-7.158265031347389E-7</v>
      </c>
      <c r="AH6371" s="1">
        <f t="shared" ca="1" si="972"/>
        <v>43.335254487409443</v>
      </c>
      <c r="AI6371" s="1">
        <f t="shared" ca="1" si="967"/>
        <v>-2.2121571835193553E-6</v>
      </c>
      <c r="AJ6371" s="1">
        <f t="shared" ca="1" si="971"/>
        <v>41.652117482906874</v>
      </c>
      <c r="AK6371">
        <f t="shared" ca="1" si="968"/>
        <v>-3.0879579309216544E-6</v>
      </c>
    </row>
    <row r="6372" spans="8:37" x14ac:dyDescent="0.3">
      <c r="H6372" s="1">
        <f t="shared" si="964"/>
        <v>0</v>
      </c>
      <c r="J6372" s="1">
        <f t="shared" si="969"/>
        <v>22921200</v>
      </c>
      <c r="K6372" s="1">
        <f t="shared" si="965"/>
        <v>265.3</v>
      </c>
      <c r="L6372" s="1">
        <f t="shared" ca="1" si="970"/>
        <v>12.551923374980603</v>
      </c>
      <c r="M6372" s="1">
        <f t="shared" ca="1" si="966"/>
        <v>-7.1510437839346919E-7</v>
      </c>
      <c r="AH6372" s="1">
        <f t="shared" ca="1" si="972"/>
        <v>43.327290721548771</v>
      </c>
      <c r="AI6372" s="1">
        <f t="shared" ca="1" si="967"/>
        <v>-2.2116287009225532E-6</v>
      </c>
      <c r="AJ6372" s="1">
        <f t="shared" ca="1" si="971"/>
        <v>41.641000834355559</v>
      </c>
      <c r="AK6372">
        <f t="shared" ca="1" si="968"/>
        <v>-3.0868733986442214E-6</v>
      </c>
    </row>
    <row r="6373" spans="8:37" x14ac:dyDescent="0.3">
      <c r="H6373" s="1">
        <f t="shared" si="964"/>
        <v>0</v>
      </c>
      <c r="J6373" s="1">
        <f t="shared" si="969"/>
        <v>22924800</v>
      </c>
      <c r="K6373" s="1">
        <f t="shared" si="965"/>
        <v>265.3</v>
      </c>
      <c r="L6373" s="1">
        <f t="shared" ca="1" si="970"/>
        <v>12.549348999218386</v>
      </c>
      <c r="M6373" s="1">
        <f t="shared" ca="1" si="966"/>
        <v>-7.1438298213107653E-7</v>
      </c>
      <c r="AH6373" s="1">
        <f t="shared" ca="1" si="972"/>
        <v>43.319328858225447</v>
      </c>
      <c r="AI6373" s="1">
        <f t="shared" ca="1" si="967"/>
        <v>-2.2111003445798253E-6</v>
      </c>
      <c r="AJ6373" s="1">
        <f t="shared" ca="1" si="971"/>
        <v>41.629888090120438</v>
      </c>
      <c r="AK6373">
        <f t="shared" ca="1" si="968"/>
        <v>-3.0857892472690831E-6</v>
      </c>
    </row>
    <row r="6374" spans="8:37" x14ac:dyDescent="0.3">
      <c r="H6374" s="1">
        <f t="shared" si="964"/>
        <v>0</v>
      </c>
      <c r="J6374" s="1">
        <f t="shared" si="969"/>
        <v>22928400</v>
      </c>
      <c r="K6374" s="1">
        <f t="shared" si="965"/>
        <v>265.39999999999998</v>
      </c>
      <c r="L6374" s="1">
        <f t="shared" ca="1" si="970"/>
        <v>12.546777220482715</v>
      </c>
      <c r="M6374" s="1">
        <f t="shared" ca="1" si="966"/>
        <v>-7.1366231361267145E-7</v>
      </c>
      <c r="AH6374" s="1">
        <f t="shared" ca="1" si="972"/>
        <v>43.311368896984959</v>
      </c>
      <c r="AI6374" s="1">
        <f t="shared" ca="1" si="967"/>
        <v>-2.2105721144610082E-6</v>
      </c>
      <c r="AJ6374" s="1">
        <f t="shared" ca="1" si="971"/>
        <v>41.618779248830272</v>
      </c>
      <c r="AK6374">
        <f t="shared" ca="1" si="968"/>
        <v>-3.0847054766624609E-6</v>
      </c>
    </row>
    <row r="6375" spans="8:37" x14ac:dyDescent="0.3">
      <c r="H6375" s="1">
        <f t="shared" si="964"/>
        <v>0</v>
      </c>
      <c r="J6375" s="1">
        <f t="shared" si="969"/>
        <v>22932000</v>
      </c>
      <c r="K6375" s="1">
        <f t="shared" si="965"/>
        <v>265.39999999999998</v>
      </c>
      <c r="L6375" s="1">
        <f t="shared" ca="1" si="970"/>
        <v>12.54420803615371</v>
      </c>
      <c r="M6375" s="1">
        <f t="shared" ca="1" si="966"/>
        <v>-7.1294237210410496E-7</v>
      </c>
      <c r="AH6375" s="1">
        <f t="shared" ca="1" si="972"/>
        <v>43.303410837372901</v>
      </c>
      <c r="AI6375" s="1">
        <f t="shared" ca="1" si="967"/>
        <v>-2.2100440105359476E-6</v>
      </c>
      <c r="AJ6375" s="1">
        <f t="shared" ca="1" si="971"/>
        <v>41.607674309114287</v>
      </c>
      <c r="AK6375">
        <f t="shared" ca="1" si="968"/>
        <v>-3.0836220866906244E-6</v>
      </c>
    </row>
    <row r="6376" spans="8:37" x14ac:dyDescent="0.3">
      <c r="H6376" s="1">
        <f t="shared" si="964"/>
        <v>0</v>
      </c>
      <c r="J6376" s="1">
        <f t="shared" si="969"/>
        <v>22935600</v>
      </c>
      <c r="K6376" s="1">
        <f t="shared" si="965"/>
        <v>265.5</v>
      </c>
      <c r="L6376" s="1">
        <f t="shared" ca="1" si="970"/>
        <v>12.541641443614136</v>
      </c>
      <c r="M6376" s="1">
        <f t="shared" ca="1" si="966"/>
        <v>-7.1222315687196904E-7</v>
      </c>
      <c r="AH6376" s="1">
        <f t="shared" ca="1" si="972"/>
        <v>43.295454678934973</v>
      </c>
      <c r="AI6376" s="1">
        <f t="shared" ca="1" si="967"/>
        <v>-2.2095160327744959E-6</v>
      </c>
      <c r="AJ6376" s="1">
        <f t="shared" ca="1" si="971"/>
        <v>41.596573269602203</v>
      </c>
      <c r="AK6376">
        <f t="shared" ca="1" si="968"/>
        <v>-3.0825390772198888E-6</v>
      </c>
    </row>
    <row r="6377" spans="8:37" x14ac:dyDescent="0.3">
      <c r="H6377" s="1">
        <f t="shared" si="964"/>
        <v>0</v>
      </c>
      <c r="J6377" s="1">
        <f t="shared" si="969"/>
        <v>22939200</v>
      </c>
      <c r="K6377" s="1">
        <f t="shared" si="965"/>
        <v>265.5</v>
      </c>
      <c r="L6377" s="1">
        <f t="shared" ca="1" si="970"/>
        <v>12.539077440249397</v>
      </c>
      <c r="M6377" s="1">
        <f t="shared" ca="1" si="966"/>
        <v>-7.1150466718359553E-7</v>
      </c>
      <c r="AH6377" s="1">
        <f t="shared" ca="1" si="972"/>
        <v>43.287500421216983</v>
      </c>
      <c r="AI6377" s="1">
        <f t="shared" ca="1" si="967"/>
        <v>-2.2089881811465127E-6</v>
      </c>
      <c r="AJ6377" s="1">
        <f t="shared" ca="1" si="971"/>
        <v>41.585476128924213</v>
      </c>
      <c r="AK6377">
        <f t="shared" ca="1" si="968"/>
        <v>-3.0814564481166178E-6</v>
      </c>
    </row>
    <row r="6378" spans="8:37" x14ac:dyDescent="0.3">
      <c r="H6378" s="1">
        <f t="shared" si="964"/>
        <v>0</v>
      </c>
      <c r="J6378" s="1">
        <f t="shared" si="969"/>
        <v>22942800</v>
      </c>
      <c r="K6378" s="1">
        <f t="shared" si="965"/>
        <v>265.5</v>
      </c>
      <c r="L6378" s="1">
        <f t="shared" ca="1" si="970"/>
        <v>12.536516023447536</v>
      </c>
      <c r="M6378" s="1">
        <f t="shared" ca="1" si="966"/>
        <v>-7.1078690230705576E-7</v>
      </c>
      <c r="AH6378" s="1">
        <f t="shared" ca="1" si="972"/>
        <v>43.279548063764857</v>
      </c>
      <c r="AI6378" s="1">
        <f t="shared" ca="1" si="967"/>
        <v>-2.2084604556218648E-6</v>
      </c>
      <c r="AJ6378" s="1">
        <f t="shared" ca="1" si="971"/>
        <v>41.574382885710996</v>
      </c>
      <c r="AK6378">
        <f t="shared" ca="1" si="968"/>
        <v>-3.0803741992472213E-6</v>
      </c>
    </row>
    <row r="6379" spans="8:37" x14ac:dyDescent="0.3">
      <c r="H6379" s="1">
        <f t="shared" si="964"/>
        <v>0</v>
      </c>
      <c r="J6379" s="1">
        <f t="shared" si="969"/>
        <v>22946400</v>
      </c>
      <c r="K6379" s="1">
        <f t="shared" si="965"/>
        <v>265.60000000000002</v>
      </c>
      <c r="L6379" s="1">
        <f t="shared" ca="1" si="970"/>
        <v>12.533957190599232</v>
      </c>
      <c r="M6379" s="1">
        <f t="shared" ca="1" si="966"/>
        <v>-7.1006986151115943E-7</v>
      </c>
      <c r="AH6379" s="1">
        <f t="shared" ca="1" si="972"/>
        <v>43.271597606124615</v>
      </c>
      <c r="AI6379" s="1">
        <f t="shared" ca="1" si="967"/>
        <v>-2.2079328561704262E-6</v>
      </c>
      <c r="AJ6379" s="1">
        <f t="shared" ca="1" si="971"/>
        <v>41.563293538593705</v>
      </c>
      <c r="AK6379">
        <f t="shared" ca="1" si="968"/>
        <v>-3.0792923304781541E-6</v>
      </c>
    </row>
    <row r="6380" spans="8:37" x14ac:dyDescent="0.3">
      <c r="H6380" s="1">
        <f t="shared" si="964"/>
        <v>0</v>
      </c>
      <c r="J6380" s="1">
        <f t="shared" si="969"/>
        <v>22950000</v>
      </c>
      <c r="K6380" s="1">
        <f t="shared" si="965"/>
        <v>265.60000000000002</v>
      </c>
      <c r="L6380" s="1">
        <f t="shared" ca="1" si="970"/>
        <v>12.531400939097791</v>
      </c>
      <c r="M6380" s="1">
        <f t="shared" ca="1" si="966"/>
        <v>-7.0935354406545254E-7</v>
      </c>
      <c r="AH6380" s="1">
        <f t="shared" ca="1" si="972"/>
        <v>43.263649047842399</v>
      </c>
      <c r="AI6380" s="1">
        <f t="shared" ca="1" si="967"/>
        <v>-2.2074053827620782E-6</v>
      </c>
      <c r="AJ6380" s="1">
        <f t="shared" ca="1" si="971"/>
        <v>41.552208086203983</v>
      </c>
      <c r="AK6380">
        <f t="shared" ca="1" si="968"/>
        <v>-3.078210841675922E-6</v>
      </c>
    </row>
    <row r="6381" spans="8:37" x14ac:dyDescent="0.3">
      <c r="H6381" s="1">
        <f t="shared" si="964"/>
        <v>0</v>
      </c>
      <c r="J6381" s="1">
        <f t="shared" si="969"/>
        <v>22953600</v>
      </c>
      <c r="K6381" s="1">
        <f t="shared" si="965"/>
        <v>265.7</v>
      </c>
      <c r="L6381" s="1">
        <f t="shared" ca="1" si="970"/>
        <v>12.528847266339156</v>
      </c>
      <c r="M6381" s="1">
        <f t="shared" ca="1" si="966"/>
        <v>-7.0863794924022013E-7</v>
      </c>
      <c r="AH6381" s="1">
        <f t="shared" ca="1" si="972"/>
        <v>43.255702388464456</v>
      </c>
      <c r="AI6381" s="1">
        <f t="shared" ca="1" si="967"/>
        <v>-2.206878035366709E-6</v>
      </c>
      <c r="AJ6381" s="1">
        <f t="shared" ca="1" si="971"/>
        <v>41.541126527173951</v>
      </c>
      <c r="AK6381">
        <f t="shared" ca="1" si="968"/>
        <v>-3.0771297327070756E-6</v>
      </c>
    </row>
    <row r="6382" spans="8:37" x14ac:dyDescent="0.3">
      <c r="H6382" s="1">
        <f t="shared" si="964"/>
        <v>0</v>
      </c>
      <c r="J6382" s="1">
        <f t="shared" si="969"/>
        <v>22957200</v>
      </c>
      <c r="K6382" s="1">
        <f t="shared" si="965"/>
        <v>265.7</v>
      </c>
      <c r="L6382" s="1">
        <f t="shared" ca="1" si="970"/>
        <v>12.526296169721892</v>
      </c>
      <c r="M6382" s="1">
        <f t="shared" ca="1" si="966"/>
        <v>-7.0792307630648182E-7</v>
      </c>
      <c r="AH6382" s="1">
        <f t="shared" ca="1" si="972"/>
        <v>43.247757627537133</v>
      </c>
      <c r="AI6382" s="1">
        <f t="shared" ca="1" si="967"/>
        <v>-2.2063508139542147E-6</v>
      </c>
      <c r="AJ6382" s="1">
        <f t="shared" ca="1" si="971"/>
        <v>41.530048860136205</v>
      </c>
      <c r="AK6382">
        <f t="shared" ca="1" si="968"/>
        <v>-3.0760490034382111E-6</v>
      </c>
    </row>
    <row r="6383" spans="8:37" x14ac:dyDescent="0.3">
      <c r="H6383" s="1">
        <f t="shared" si="964"/>
        <v>0</v>
      </c>
      <c r="J6383" s="1">
        <f t="shared" si="969"/>
        <v>22960800</v>
      </c>
      <c r="K6383" s="1">
        <f t="shared" si="965"/>
        <v>265.8</v>
      </c>
      <c r="L6383" s="1">
        <f t="shared" ca="1" si="970"/>
        <v>12.523747646647189</v>
      </c>
      <c r="M6383" s="1">
        <f t="shared" ca="1" si="966"/>
        <v>-7.0720892453599319E-7</v>
      </c>
      <c r="AH6383" s="1">
        <f t="shared" ca="1" si="972"/>
        <v>43.239814764606898</v>
      </c>
      <c r="AI6383" s="1">
        <f t="shared" ca="1" si="967"/>
        <v>-2.205823718494497E-6</v>
      </c>
      <c r="AJ6383" s="1">
        <f t="shared" ca="1" si="971"/>
        <v>41.518975083723831</v>
      </c>
      <c r="AK6383">
        <f t="shared" ca="1" si="968"/>
        <v>-3.0749686537359733E-6</v>
      </c>
    </row>
    <row r="6384" spans="8:37" x14ac:dyDescent="0.3">
      <c r="H6384" s="1">
        <f t="shared" si="964"/>
        <v>0</v>
      </c>
      <c r="J6384" s="1">
        <f t="shared" si="969"/>
        <v>22964400</v>
      </c>
      <c r="K6384" s="1">
        <f t="shared" si="965"/>
        <v>265.8</v>
      </c>
      <c r="L6384" s="1">
        <f t="shared" ca="1" si="970"/>
        <v>12.52120169451886</v>
      </c>
      <c r="M6384" s="1">
        <f t="shared" ca="1" si="966"/>
        <v>-7.0649549320124401E-7</v>
      </c>
      <c r="AH6384" s="1">
        <f t="shared" ca="1" si="972"/>
        <v>43.231873799220317</v>
      </c>
      <c r="AI6384" s="1">
        <f t="shared" ca="1" si="967"/>
        <v>-2.2052967489574673E-6</v>
      </c>
      <c r="AJ6384" s="1">
        <f t="shared" ca="1" si="971"/>
        <v>41.507905196570384</v>
      </c>
      <c r="AK6384">
        <f t="shared" ca="1" si="968"/>
        <v>-3.073888683467054E-6</v>
      </c>
    </row>
    <row r="6385" spans="8:37" x14ac:dyDescent="0.3">
      <c r="H6385" s="1">
        <f t="shared" si="964"/>
        <v>0</v>
      </c>
      <c r="J6385" s="1">
        <f t="shared" si="969"/>
        <v>22968000</v>
      </c>
      <c r="K6385" s="1">
        <f t="shared" si="965"/>
        <v>265.8</v>
      </c>
      <c r="L6385" s="1">
        <f t="shared" ca="1" si="970"/>
        <v>12.518658310743335</v>
      </c>
      <c r="M6385" s="1">
        <f t="shared" ca="1" si="966"/>
        <v>-7.0578278157545861E-7</v>
      </c>
      <c r="AH6385" s="1">
        <f t="shared" ca="1" si="972"/>
        <v>43.223934730924071</v>
      </c>
      <c r="AI6385" s="1">
        <f t="shared" ca="1" si="967"/>
        <v>-2.2047699053130418E-6</v>
      </c>
      <c r="AJ6385" s="1">
        <f t="shared" ca="1" si="971"/>
        <v>41.496839197309903</v>
      </c>
      <c r="AK6385">
        <f t="shared" ca="1" si="968"/>
        <v>-3.1959206160860852E-6</v>
      </c>
    </row>
    <row r="6386" spans="8:37" x14ac:dyDescent="0.3">
      <c r="H6386" s="1">
        <f t="shared" si="964"/>
        <v>0</v>
      </c>
      <c r="J6386" s="1">
        <f t="shared" si="969"/>
        <v>22971600</v>
      </c>
      <c r="K6386" s="1">
        <f t="shared" si="965"/>
        <v>265.89999999999998</v>
      </c>
      <c r="L6386" s="1">
        <f t="shared" ca="1" si="970"/>
        <v>12.516117492729665</v>
      </c>
      <c r="M6386" s="1">
        <f t="shared" ca="1" si="966"/>
        <v>-7.0507078893259434E-7</v>
      </c>
      <c r="AH6386" s="1">
        <f t="shared" ca="1" si="972"/>
        <v>43.215997559264942</v>
      </c>
      <c r="AI6386" s="1">
        <f t="shared" ca="1" si="967"/>
        <v>-2.2042431875311456E-6</v>
      </c>
      <c r="AJ6386" s="1">
        <f t="shared" ca="1" si="971"/>
        <v>41.485333883091997</v>
      </c>
      <c r="AK6386">
        <f t="shared" ca="1" si="968"/>
        <v>-3.1947531951054209E-6</v>
      </c>
    </row>
    <row r="6387" spans="8:37" x14ac:dyDescent="0.3">
      <c r="H6387" s="1">
        <f t="shared" si="964"/>
        <v>0</v>
      </c>
      <c r="J6387" s="1">
        <f t="shared" si="969"/>
        <v>22975200</v>
      </c>
      <c r="K6387" s="1">
        <f t="shared" si="965"/>
        <v>265.89999999999998</v>
      </c>
      <c r="L6387" s="1">
        <f t="shared" ca="1" si="970"/>
        <v>12.513579237889507</v>
      </c>
      <c r="M6387" s="1">
        <f t="shared" ca="1" si="966"/>
        <v>-7.0435951454734038E-7</v>
      </c>
      <c r="AH6387" s="1">
        <f t="shared" ca="1" si="972"/>
        <v>43.208062283789829</v>
      </c>
      <c r="AI6387" s="1">
        <f t="shared" ca="1" si="967"/>
        <v>-2.2037165955817091E-6</v>
      </c>
      <c r="AJ6387" s="1">
        <f t="shared" ca="1" si="971"/>
        <v>41.47383277158962</v>
      </c>
      <c r="AK6387">
        <f t="shared" ca="1" si="968"/>
        <v>-3.1935862005658071E-6</v>
      </c>
    </row>
    <row r="6388" spans="8:37" x14ac:dyDescent="0.3">
      <c r="H6388" s="1">
        <f t="shared" si="964"/>
        <v>0</v>
      </c>
      <c r="J6388" s="1">
        <f t="shared" si="969"/>
        <v>22978800</v>
      </c>
      <c r="K6388" s="1">
        <f t="shared" si="965"/>
        <v>266</v>
      </c>
      <c r="L6388" s="1">
        <f t="shared" ca="1" si="970"/>
        <v>12.511043543637136</v>
      </c>
      <c r="M6388" s="1">
        <f t="shared" ca="1" si="966"/>
        <v>-7.0364895769511828E-7</v>
      </c>
      <c r="AH6388" s="1">
        <f t="shared" ca="1" si="972"/>
        <v>43.200128904045734</v>
      </c>
      <c r="AI6388" s="1">
        <f t="shared" ca="1" si="967"/>
        <v>-2.2031901294346723E-6</v>
      </c>
      <c r="AJ6388" s="1">
        <f t="shared" ca="1" si="971"/>
        <v>41.462335861267583</v>
      </c>
      <c r="AK6388">
        <f t="shared" ca="1" si="968"/>
        <v>-3.1924196323114716E-6</v>
      </c>
    </row>
    <row r="6389" spans="8:37" x14ac:dyDescent="0.3">
      <c r="H6389" s="1">
        <f t="shared" si="964"/>
        <v>0</v>
      </c>
      <c r="J6389" s="1">
        <f t="shared" si="969"/>
        <v>22982400</v>
      </c>
      <c r="K6389" s="1">
        <f t="shared" si="965"/>
        <v>266</v>
      </c>
      <c r="L6389" s="1">
        <f t="shared" ca="1" si="970"/>
        <v>12.508510407389434</v>
      </c>
      <c r="M6389" s="1">
        <f t="shared" ca="1" si="966"/>
        <v>-7.0293911765208068E-7</v>
      </c>
      <c r="AH6389" s="1">
        <f t="shared" ca="1" si="972"/>
        <v>43.19219741957977</v>
      </c>
      <c r="AI6389" s="1">
        <f t="shared" ca="1" si="967"/>
        <v>-2.2026637890599805E-6</v>
      </c>
      <c r="AJ6389" s="1">
        <f t="shared" ca="1" si="971"/>
        <v>41.450843150591261</v>
      </c>
      <c r="AK6389">
        <f t="shared" ca="1" si="968"/>
        <v>-3.1912534901866991E-6</v>
      </c>
    </row>
    <row r="6390" spans="8:37" x14ac:dyDescent="0.3">
      <c r="H6390" s="1">
        <f t="shared" si="964"/>
        <v>0</v>
      </c>
      <c r="J6390" s="1">
        <f t="shared" si="969"/>
        <v>22986000</v>
      </c>
      <c r="K6390" s="1">
        <f t="shared" si="965"/>
        <v>266</v>
      </c>
      <c r="L6390" s="1">
        <f t="shared" ca="1" si="970"/>
        <v>12.505979826565886</v>
      </c>
      <c r="M6390" s="1">
        <f t="shared" ca="1" si="966"/>
        <v>-7.0222999369510963E-7</v>
      </c>
      <c r="AH6390" s="1">
        <f t="shared" ca="1" si="972"/>
        <v>43.184267829939152</v>
      </c>
      <c r="AI6390" s="1">
        <f t="shared" ca="1" si="967"/>
        <v>-2.2021375744275862E-6</v>
      </c>
      <c r="AJ6390" s="1">
        <f t="shared" ca="1" si="971"/>
        <v>41.439354638026586</v>
      </c>
      <c r="AK6390">
        <f t="shared" ca="1" si="968"/>
        <v>-3.1900877740358304E-6</v>
      </c>
    </row>
    <row r="6391" spans="8:37" x14ac:dyDescent="0.3">
      <c r="H6391" s="1">
        <f t="shared" si="964"/>
        <v>0</v>
      </c>
      <c r="J6391" s="1">
        <f t="shared" si="969"/>
        <v>22989600</v>
      </c>
      <c r="K6391" s="1">
        <f t="shared" si="965"/>
        <v>266.10000000000002</v>
      </c>
      <c r="L6391" s="1">
        <f t="shared" ca="1" si="970"/>
        <v>12.503451798588584</v>
      </c>
      <c r="M6391" s="1">
        <f t="shared" ca="1" si="966"/>
        <v>-7.0152158510181752E-7</v>
      </c>
      <c r="AH6391" s="1">
        <f t="shared" ca="1" si="972"/>
        <v>43.176340134671214</v>
      </c>
      <c r="AI6391" s="1">
        <f t="shared" ca="1" si="967"/>
        <v>-2.2016114855074509E-6</v>
      </c>
      <c r="AJ6391" s="1">
        <f t="shared" ca="1" si="971"/>
        <v>41.427870322040057</v>
      </c>
      <c r="AK6391">
        <f t="shared" ca="1" si="968"/>
        <v>-3.1889224837032652E-6</v>
      </c>
    </row>
    <row r="6392" spans="8:37" x14ac:dyDescent="0.3">
      <c r="H6392" s="1">
        <f t="shared" si="964"/>
        <v>0</v>
      </c>
      <c r="J6392" s="1">
        <f t="shared" si="969"/>
        <v>22993200</v>
      </c>
      <c r="K6392" s="1">
        <f t="shared" si="965"/>
        <v>266.10000000000002</v>
      </c>
      <c r="L6392" s="1">
        <f t="shared" ca="1" si="970"/>
        <v>12.500926320882217</v>
      </c>
      <c r="M6392" s="1">
        <f t="shared" ca="1" si="966"/>
        <v>-7.0081389115054446E-7</v>
      </c>
      <c r="AH6392" s="1">
        <f t="shared" ca="1" si="972"/>
        <v>43.168414333323391</v>
      </c>
      <c r="AI6392" s="1">
        <f t="shared" ca="1" si="967"/>
        <v>-2.2010855222695409E-6</v>
      </c>
      <c r="AJ6392" s="1">
        <f t="shared" ca="1" si="971"/>
        <v>41.416390201098729</v>
      </c>
      <c r="AK6392">
        <f t="shared" ca="1" si="968"/>
        <v>-3.1877576190334581E-6</v>
      </c>
    </row>
    <row r="6393" spans="8:37" x14ac:dyDescent="0.3">
      <c r="H6393" s="1">
        <f t="shared" si="964"/>
        <v>0</v>
      </c>
      <c r="J6393" s="1">
        <f t="shared" si="969"/>
        <v>22996800</v>
      </c>
      <c r="K6393" s="1">
        <f t="shared" si="965"/>
        <v>266.2</v>
      </c>
      <c r="L6393" s="1">
        <f t="shared" ca="1" si="970"/>
        <v>12.498403390874074</v>
      </c>
      <c r="M6393" s="1">
        <f t="shared" ca="1" si="966"/>
        <v>-7.0189744848191607E-7</v>
      </c>
      <c r="AH6393" s="1">
        <f t="shared" ca="1" si="972"/>
        <v>43.160490425443221</v>
      </c>
      <c r="AI6393" s="1">
        <f t="shared" ca="1" si="967"/>
        <v>-2.2005596846838322E-6</v>
      </c>
      <c r="AJ6393" s="1">
        <f t="shared" ca="1" si="971"/>
        <v>41.404914273670208</v>
      </c>
      <c r="AK6393">
        <f t="shared" ca="1" si="968"/>
        <v>-3.1865931798709193E-6</v>
      </c>
    </row>
    <row r="6394" spans="8:37" x14ac:dyDescent="0.3">
      <c r="H6394" s="1">
        <f t="shared" si="964"/>
        <v>0</v>
      </c>
      <c r="J6394" s="1">
        <f t="shared" si="969"/>
        <v>23000400</v>
      </c>
      <c r="K6394" s="1">
        <f t="shared" si="965"/>
        <v>266.2</v>
      </c>
      <c r="L6394" s="1">
        <f t="shared" ca="1" si="970"/>
        <v>12.495876560059539</v>
      </c>
      <c r="M6394" s="1">
        <f t="shared" ca="1" si="966"/>
        <v>-7.011875644500403E-7</v>
      </c>
      <c r="AH6394" s="1">
        <f t="shared" ca="1" si="972"/>
        <v>43.152568410578361</v>
      </c>
      <c r="AI6394" s="1">
        <f t="shared" ca="1" si="967"/>
        <v>-2.2000339727203051E-6</v>
      </c>
      <c r="AJ6394" s="1">
        <f t="shared" ca="1" si="971"/>
        <v>41.393442538222672</v>
      </c>
      <c r="AK6394">
        <f t="shared" ca="1" si="968"/>
        <v>-3.1854291660602195E-6</v>
      </c>
    </row>
    <row r="6395" spans="8:37" x14ac:dyDescent="0.3">
      <c r="H6395" s="1">
        <f t="shared" si="964"/>
        <v>0</v>
      </c>
      <c r="J6395" s="1">
        <f t="shared" si="969"/>
        <v>23004000</v>
      </c>
      <c r="K6395" s="1">
        <f t="shared" si="965"/>
        <v>266.3</v>
      </c>
      <c r="L6395" s="1">
        <f t="shared" ca="1" si="970"/>
        <v>12.49335228482752</v>
      </c>
      <c r="M6395" s="1">
        <f t="shared" ca="1" si="966"/>
        <v>-7.0047839838012043E-7</v>
      </c>
      <c r="AH6395" s="1">
        <f t="shared" ca="1" si="972"/>
        <v>43.144648288276571</v>
      </c>
      <c r="AI6395" s="1">
        <f t="shared" ca="1" si="967"/>
        <v>-2.1995083863489492E-6</v>
      </c>
      <c r="AJ6395" s="1">
        <f t="shared" ca="1" si="971"/>
        <v>41.381974993224858</v>
      </c>
      <c r="AK6395">
        <f t="shared" ca="1" si="968"/>
        <v>-3.1842655774459837E-6</v>
      </c>
    </row>
    <row r="6396" spans="8:37" x14ac:dyDescent="0.3">
      <c r="H6396" s="1">
        <f t="shared" si="964"/>
        <v>0</v>
      </c>
      <c r="J6396" s="1">
        <f t="shared" si="969"/>
        <v>23007600</v>
      </c>
      <c r="K6396" s="1">
        <f t="shared" si="965"/>
        <v>266.3</v>
      </c>
      <c r="L6396" s="1">
        <f t="shared" ca="1" si="970"/>
        <v>12.49083056259335</v>
      </c>
      <c r="M6396" s="1">
        <f t="shared" ca="1" si="966"/>
        <v>-6.9976994954602327E-7</v>
      </c>
      <c r="AH6396" s="1">
        <f t="shared" ca="1" si="972"/>
        <v>43.136730058085718</v>
      </c>
      <c r="AI6396" s="1">
        <f t="shared" ca="1" si="967"/>
        <v>-2.198982925539761E-6</v>
      </c>
      <c r="AJ6396" s="1">
        <f t="shared" ca="1" si="971"/>
        <v>41.370511637146052</v>
      </c>
      <c r="AK6396">
        <f t="shared" ca="1" si="968"/>
        <v>-3.1831024138728935E-6</v>
      </c>
    </row>
    <row r="6397" spans="8:37" x14ac:dyDescent="0.3">
      <c r="H6397" s="1">
        <f t="shared" si="964"/>
        <v>0</v>
      </c>
      <c r="J6397" s="1">
        <f t="shared" si="969"/>
        <v>23011200</v>
      </c>
      <c r="K6397" s="1">
        <f t="shared" si="965"/>
        <v>266.3</v>
      </c>
      <c r="L6397" s="1">
        <f t="shared" ca="1" si="970"/>
        <v>12.488311390774985</v>
      </c>
      <c r="M6397" s="1">
        <f t="shared" ca="1" si="966"/>
        <v>-6.9906221722235108E-7</v>
      </c>
      <c r="AH6397" s="1">
        <f t="shared" ca="1" si="972"/>
        <v>43.128813719553776</v>
      </c>
      <c r="AI6397" s="1">
        <f t="shared" ca="1" si="967"/>
        <v>-2.1984575902627432E-6</v>
      </c>
      <c r="AJ6397" s="1">
        <f t="shared" ca="1" si="971"/>
        <v>41.359052468456106</v>
      </c>
      <c r="AK6397">
        <f t="shared" ca="1" si="968"/>
        <v>-3.1819396751856878E-6</v>
      </c>
    </row>
    <row r="6398" spans="8:37" x14ac:dyDescent="0.3">
      <c r="H6398" s="1">
        <f t="shared" si="964"/>
        <v>0</v>
      </c>
      <c r="J6398" s="1">
        <f t="shared" si="969"/>
        <v>23014800</v>
      </c>
      <c r="K6398" s="1">
        <f t="shared" si="965"/>
        <v>266.39999999999998</v>
      </c>
      <c r="L6398" s="1">
        <f t="shared" ca="1" si="970"/>
        <v>12.485794766792985</v>
      </c>
      <c r="M6398" s="1">
        <f t="shared" ca="1" si="966"/>
        <v>-6.983552006844389E-7</v>
      </c>
      <c r="AH6398" s="1">
        <f t="shared" ca="1" si="972"/>
        <v>43.120899272228833</v>
      </c>
      <c r="AI6398" s="1">
        <f t="shared" ca="1" si="967"/>
        <v>-2.1979323804879061E-6</v>
      </c>
      <c r="AJ6398" s="1">
        <f t="shared" ca="1" si="971"/>
        <v>41.347597485625435</v>
      </c>
      <c r="AK6398">
        <f t="shared" ca="1" si="968"/>
        <v>-3.1807773612291627E-6</v>
      </c>
    </row>
    <row r="6399" spans="8:37" x14ac:dyDescent="0.3">
      <c r="H6399" s="1">
        <f t="shared" si="964"/>
        <v>0</v>
      </c>
      <c r="J6399" s="1">
        <f t="shared" si="969"/>
        <v>23018400</v>
      </c>
      <c r="K6399" s="1">
        <f t="shared" si="965"/>
        <v>266.39999999999998</v>
      </c>
      <c r="L6399" s="1">
        <f t="shared" ca="1" si="970"/>
        <v>12.48328068807052</v>
      </c>
      <c r="M6399" s="1">
        <f t="shared" ca="1" si="966"/>
        <v>-6.9764889920835468E-7</v>
      </c>
      <c r="AH6399" s="1">
        <f t="shared" ca="1" si="972"/>
        <v>43.112986715659076</v>
      </c>
      <c r="AI6399" s="1">
        <f t="shared" ca="1" si="967"/>
        <v>-2.1974072961852683E-6</v>
      </c>
      <c r="AJ6399" s="1">
        <f t="shared" ca="1" si="971"/>
        <v>41.336146687125009</v>
      </c>
      <c r="AK6399">
        <f t="shared" ca="1" si="968"/>
        <v>-3.1796154718481709E-6</v>
      </c>
    </row>
    <row r="6400" spans="8:37" x14ac:dyDescent="0.3">
      <c r="H6400" s="1">
        <f t="shared" si="964"/>
        <v>0</v>
      </c>
      <c r="J6400" s="1">
        <f t="shared" si="969"/>
        <v>23022000</v>
      </c>
      <c r="K6400" s="1">
        <f t="shared" si="965"/>
        <v>266.5</v>
      </c>
      <c r="L6400" s="1">
        <f t="shared" ca="1" si="970"/>
        <v>12.480769152033369</v>
      </c>
      <c r="M6400" s="1">
        <f t="shared" ca="1" si="966"/>
        <v>-6.9694331207089892E-7</v>
      </c>
      <c r="AH6400" s="1">
        <f t="shared" ca="1" si="972"/>
        <v>43.105076049392807</v>
      </c>
      <c r="AI6400" s="1">
        <f t="shared" ca="1" si="967"/>
        <v>-2.1968823373248531E-6</v>
      </c>
      <c r="AJ6400" s="1">
        <f t="shared" ca="1" si="971"/>
        <v>41.324700071426356</v>
      </c>
      <c r="AK6400">
        <f t="shared" ca="1" si="968"/>
        <v>-3.1784540068876219E-6</v>
      </c>
    </row>
    <row r="6401" spans="8:37" x14ac:dyDescent="0.3">
      <c r="H6401" s="1">
        <f t="shared" si="964"/>
        <v>0</v>
      </c>
      <c r="J6401" s="1">
        <f t="shared" si="969"/>
        <v>23025600</v>
      </c>
      <c r="K6401" s="1">
        <f t="shared" si="965"/>
        <v>266.5</v>
      </c>
      <c r="L6401" s="1">
        <f t="shared" ca="1" si="970"/>
        <v>12.478260156109915</v>
      </c>
      <c r="M6401" s="1">
        <f t="shared" ca="1" si="966"/>
        <v>-6.962384385496041E-7</v>
      </c>
      <c r="AH6401" s="1">
        <f t="shared" ca="1" si="972"/>
        <v>43.097167272978439</v>
      </c>
      <c r="AI6401" s="1">
        <f t="shared" ca="1" si="967"/>
        <v>-2.1963575038766939E-6</v>
      </c>
      <c r="AJ6401" s="1">
        <f t="shared" ca="1" si="971"/>
        <v>41.313257637001563</v>
      </c>
      <c r="AK6401">
        <f t="shared" ca="1" si="968"/>
        <v>-3.1772929661924799E-6</v>
      </c>
    </row>
    <row r="6402" spans="8:37" x14ac:dyDescent="0.3">
      <c r="H6402" s="1">
        <f t="shared" si="964"/>
        <v>0</v>
      </c>
      <c r="J6402" s="1">
        <f t="shared" si="969"/>
        <v>23029200</v>
      </c>
      <c r="K6402" s="1">
        <f t="shared" si="965"/>
        <v>266.5</v>
      </c>
      <c r="L6402" s="1">
        <f t="shared" ca="1" si="970"/>
        <v>12.475753697731136</v>
      </c>
      <c r="M6402" s="1">
        <f t="shared" ca="1" si="966"/>
        <v>-6.9553427792273195E-7</v>
      </c>
      <c r="AH6402" s="1">
        <f t="shared" ca="1" si="972"/>
        <v>43.089260385964479</v>
      </c>
      <c r="AI6402" s="1">
        <f t="shared" ca="1" si="967"/>
        <v>-2.1958327958108289E-6</v>
      </c>
      <c r="AJ6402" s="1">
        <f t="shared" ca="1" si="971"/>
        <v>41.301819382323266</v>
      </c>
      <c r="AK6402">
        <f t="shared" ca="1" si="968"/>
        <v>-3.1761323496077676E-6</v>
      </c>
    </row>
    <row r="6403" spans="8:37" x14ac:dyDescent="0.3">
      <c r="H6403" s="1">
        <f t="shared" si="964"/>
        <v>0</v>
      </c>
      <c r="J6403" s="1">
        <f t="shared" si="969"/>
        <v>23032800</v>
      </c>
      <c r="K6403" s="1">
        <f t="shared" si="965"/>
        <v>266.60000000000002</v>
      </c>
      <c r="L6403" s="1">
        <f t="shared" ca="1" si="970"/>
        <v>12.473249774330615</v>
      </c>
      <c r="M6403" s="1">
        <f t="shared" ca="1" si="966"/>
        <v>-6.9483082946927544E-7</v>
      </c>
      <c r="AH6403" s="1">
        <f t="shared" ca="1" si="972"/>
        <v>43.081355387899563</v>
      </c>
      <c r="AI6403" s="1">
        <f t="shared" ca="1" si="967"/>
        <v>-2.195308213097305E-6</v>
      </c>
      <c r="AJ6403" s="1">
        <f t="shared" ca="1" si="971"/>
        <v>41.290385305864682</v>
      </c>
      <c r="AK6403">
        <f t="shared" ca="1" si="968"/>
        <v>-3.1749721569785652E-6</v>
      </c>
    </row>
    <row r="6404" spans="8:37" x14ac:dyDescent="0.3">
      <c r="H6404" s="1">
        <f t="shared" si="964"/>
        <v>0</v>
      </c>
      <c r="J6404" s="1">
        <f t="shared" si="969"/>
        <v>23036400</v>
      </c>
      <c r="K6404" s="1">
        <f t="shared" si="965"/>
        <v>266.60000000000002</v>
      </c>
      <c r="L6404" s="1">
        <f t="shared" ca="1" si="970"/>
        <v>12.470748383344525</v>
      </c>
      <c r="M6404" s="1">
        <f t="shared" ca="1" si="966"/>
        <v>-6.9412809246895566E-7</v>
      </c>
      <c r="AH6404" s="1">
        <f t="shared" ca="1" si="972"/>
        <v>43.073452278332411</v>
      </c>
      <c r="AI6404" s="1">
        <f t="shared" ca="1" si="967"/>
        <v>-2.1947837557061749E-6</v>
      </c>
      <c r="AJ6404" s="1">
        <f t="shared" ca="1" si="971"/>
        <v>41.278955406099556</v>
      </c>
      <c r="AK6404">
        <f t="shared" ca="1" si="968"/>
        <v>-3.1738123881500066E-6</v>
      </c>
    </row>
    <row r="6405" spans="8:37" x14ac:dyDescent="0.3">
      <c r="H6405" s="1">
        <f t="shared" si="964"/>
        <v>0</v>
      </c>
      <c r="J6405" s="1">
        <f t="shared" si="969"/>
        <v>23040000</v>
      </c>
      <c r="K6405" s="1">
        <f t="shared" si="965"/>
        <v>266.7</v>
      </c>
      <c r="L6405" s="1">
        <f t="shared" ca="1" si="970"/>
        <v>12.468249522211636</v>
      </c>
      <c r="M6405" s="1">
        <f t="shared" ca="1" si="966"/>
        <v>-6.9342606620222309E-7</v>
      </c>
      <c r="AH6405" s="1">
        <f t="shared" ca="1" si="972"/>
        <v>43.06555105681187</v>
      </c>
      <c r="AI6405" s="1">
        <f t="shared" ca="1" si="967"/>
        <v>-2.1942594236075007E-6</v>
      </c>
      <c r="AJ6405" s="1">
        <f t="shared" ca="1" si="971"/>
        <v>41.267529681502218</v>
      </c>
      <c r="AK6405">
        <f t="shared" ca="1" si="968"/>
        <v>-3.1726530429672852E-6</v>
      </c>
    </row>
    <row r="6406" spans="8:37" x14ac:dyDescent="0.3">
      <c r="H6406" s="1">
        <f t="shared" ref="H6406:H6469" si="973">F6406+0*(E6406-$B$19)*G6406</f>
        <v>0</v>
      </c>
      <c r="J6406" s="1">
        <f t="shared" si="969"/>
        <v>23043600</v>
      </c>
      <c r="K6406" s="1">
        <f t="shared" ref="K6406:K6469" si="974">ROUND(J6406/(24*3600),1)</f>
        <v>266.7</v>
      </c>
      <c r="L6406" s="1">
        <f t="shared" ca="1" si="970"/>
        <v>12.465753188373307</v>
      </c>
      <c r="M6406" s="1">
        <f t="shared" ref="M6406:M6469" ca="1" si="975">-$B$16*(L6406-$B$19)/INDIRECT(ADDRESS(ROUND(L6406,0),8))-$B$16*$B$14*$B$33*$B$12*$B$34*((L6406+273)^4-($B$19+273)^4)/INDIRECT(ADDRESS(ROUND(L6406,0),8))</f>
        <v>-6.9272474995025571E-7</v>
      </c>
      <c r="AH6406" s="1">
        <f t="shared" ca="1" si="972"/>
        <v>43.057651722886881</v>
      </c>
      <c r="AI6406" s="1">
        <f t="shared" ref="AI6406:AI6469" ca="1" si="976">-$AB$24*(AH6406-$B$19)/INDIRECT(ADDRESS(ROUND(AH6406,0)+5,31))</f>
        <v>-2.1937352167713477E-6</v>
      </c>
      <c r="AJ6406" s="1">
        <f t="shared" ca="1" si="971"/>
        <v>41.256108130547538</v>
      </c>
      <c r="AK6406">
        <f t="shared" ref="AK6406:AK6469" ca="1" si="977">-$AB$24*(AJ6406-$B$19)/INDIRECT(ADDRESS(ROUND(AJ6406,0),33))</f>
        <v>-3.1714941212756493E-6</v>
      </c>
    </row>
    <row r="6407" spans="8:37" x14ac:dyDescent="0.3">
      <c r="H6407" s="1">
        <f t="shared" si="973"/>
        <v>0</v>
      </c>
      <c r="J6407" s="1">
        <f t="shared" ref="J6407:J6470" si="978">J6406+$I$5*60</f>
        <v>23047200</v>
      </c>
      <c r="K6407" s="1">
        <f t="shared" si="974"/>
        <v>266.8</v>
      </c>
      <c r="L6407" s="1">
        <f t="shared" ref="L6407:L6470" ca="1" si="979">L6406+M6406*(J6407-J6406)</f>
        <v>12.463259379273486</v>
      </c>
      <c r="M6407" s="1">
        <f t="shared" ca="1" si="975"/>
        <v>-6.9202414299495858E-7</v>
      </c>
      <c r="AH6407" s="1">
        <f t="shared" ca="1" si="972"/>
        <v>43.049754276106505</v>
      </c>
      <c r="AI6407" s="1">
        <f t="shared" ca="1" si="976"/>
        <v>-2.1932111351677929E-6</v>
      </c>
      <c r="AJ6407" s="1">
        <f t="shared" ref="AJ6407:AJ6470" ca="1" si="980">AJ6406+AK6406*$I$5*60</f>
        <v>41.244690751710948</v>
      </c>
      <c r="AK6407">
        <f t="shared" ca="1" si="977"/>
        <v>-3.1703356229204032E-6</v>
      </c>
    </row>
    <row r="6408" spans="8:37" x14ac:dyDescent="0.3">
      <c r="H6408" s="1">
        <f t="shared" si="973"/>
        <v>0</v>
      </c>
      <c r="J6408" s="1">
        <f t="shared" si="978"/>
        <v>23050800</v>
      </c>
      <c r="K6408" s="1">
        <f t="shared" si="974"/>
        <v>266.8</v>
      </c>
      <c r="L6408" s="1">
        <f t="shared" ca="1" si="979"/>
        <v>12.460768092358704</v>
      </c>
      <c r="M6408" s="1">
        <f t="shared" ca="1" si="975"/>
        <v>-6.9132424461896235E-7</v>
      </c>
      <c r="AH6408" s="1">
        <f t="shared" ref="AH6408:AH6471" ca="1" si="981">AH6407+AI6407*$I$5*60</f>
        <v>43.041858716019902</v>
      </c>
      <c r="AI6408" s="1">
        <f t="shared" ca="1" si="976"/>
        <v>-2.1926871787669177E-6</v>
      </c>
      <c r="AJ6408" s="1">
        <f t="shared" ca="1" si="980"/>
        <v>41.233277543468432</v>
      </c>
      <c r="AK6408">
        <f t="shared" ca="1" si="977"/>
        <v>-3.1691775477469095E-6</v>
      </c>
    </row>
    <row r="6409" spans="8:37" x14ac:dyDescent="0.3">
      <c r="H6409" s="1">
        <f t="shared" si="973"/>
        <v>0</v>
      </c>
      <c r="J6409" s="1">
        <f t="shared" si="978"/>
        <v>23054400</v>
      </c>
      <c r="K6409" s="1">
        <f t="shared" si="974"/>
        <v>266.8</v>
      </c>
      <c r="L6409" s="1">
        <f t="shared" ca="1" si="979"/>
        <v>12.458279325078076</v>
      </c>
      <c r="M6409" s="1">
        <f t="shared" ca="1" si="975"/>
        <v>-6.9062505410562463E-7</v>
      </c>
      <c r="AH6409" s="1">
        <f t="shared" ca="1" si="981"/>
        <v>43.033965042176341</v>
      </c>
      <c r="AI6409" s="1">
        <f t="shared" ca="1" si="976"/>
        <v>-2.1921633475388109E-6</v>
      </c>
      <c r="AJ6409" s="1">
        <f t="shared" ca="1" si="980"/>
        <v>41.221868504296545</v>
      </c>
      <c r="AK6409">
        <f t="shared" ca="1" si="977"/>
        <v>-3.168019895600586E-6</v>
      </c>
    </row>
    <row r="6410" spans="8:37" x14ac:dyDescent="0.3">
      <c r="H6410" s="1">
        <f t="shared" si="973"/>
        <v>0</v>
      </c>
      <c r="J6410" s="1">
        <f t="shared" si="978"/>
        <v>23058000</v>
      </c>
      <c r="K6410" s="1">
        <f t="shared" si="974"/>
        <v>266.89999999999998</v>
      </c>
      <c r="L6410" s="1">
        <f t="shared" ca="1" si="979"/>
        <v>12.455793074883296</v>
      </c>
      <c r="M6410" s="1">
        <f t="shared" ca="1" si="975"/>
        <v>-6.8992657073902638E-7</v>
      </c>
      <c r="AH6410" s="1">
        <f t="shared" ca="1" si="981"/>
        <v>43.026073254125201</v>
      </c>
      <c r="AI6410" s="1">
        <f t="shared" ca="1" si="976"/>
        <v>-2.1916396414535688E-6</v>
      </c>
      <c r="AJ6410" s="1">
        <f t="shared" ca="1" si="980"/>
        <v>41.210463632672379</v>
      </c>
      <c r="AK6410">
        <f t="shared" ca="1" si="977"/>
        <v>-3.1668626663269069E-6</v>
      </c>
    </row>
    <row r="6411" spans="8:37" x14ac:dyDescent="0.3">
      <c r="H6411" s="1">
        <f t="shared" si="973"/>
        <v>0</v>
      </c>
      <c r="J6411" s="1">
        <f t="shared" si="978"/>
        <v>23061600</v>
      </c>
      <c r="K6411" s="1">
        <f t="shared" si="974"/>
        <v>266.89999999999998</v>
      </c>
      <c r="L6411" s="1">
        <f t="shared" ca="1" si="979"/>
        <v>12.453309339228635</v>
      </c>
      <c r="M6411" s="1">
        <f t="shared" ca="1" si="975"/>
        <v>-6.8922879380397292E-7</v>
      </c>
      <c r="AH6411" s="1">
        <f t="shared" ca="1" si="981"/>
        <v>43.018183351415971</v>
      </c>
      <c r="AI6411" s="1">
        <f t="shared" ca="1" si="976"/>
        <v>-2.1911160604812959E-6</v>
      </c>
      <c r="AJ6411" s="1">
        <f t="shared" ca="1" si="980"/>
        <v>41.199062927073605</v>
      </c>
      <c r="AK6411">
        <f t="shared" ca="1" si="977"/>
        <v>-3.1657058597714046E-6</v>
      </c>
    </row>
    <row r="6412" spans="8:37" x14ac:dyDescent="0.3">
      <c r="H6412" s="1">
        <f t="shared" si="973"/>
        <v>0</v>
      </c>
      <c r="J6412" s="1">
        <f t="shared" si="978"/>
        <v>23065200</v>
      </c>
      <c r="K6412" s="1">
        <f t="shared" si="974"/>
        <v>267</v>
      </c>
      <c r="L6412" s="1">
        <f t="shared" ca="1" si="979"/>
        <v>12.450828115570941</v>
      </c>
      <c r="M6412" s="1">
        <f t="shared" ca="1" si="975"/>
        <v>-6.8853172258599342E-7</v>
      </c>
      <c r="AH6412" s="1">
        <f t="shared" ca="1" si="981"/>
        <v>43.010295333598236</v>
      </c>
      <c r="AI6412" s="1">
        <f t="shared" ca="1" si="976"/>
        <v>-2.1905926045921015E-6</v>
      </c>
      <c r="AJ6412" s="1">
        <f t="shared" ca="1" si="980"/>
        <v>41.187666385978432</v>
      </c>
      <c r="AK6412">
        <f t="shared" ca="1" si="977"/>
        <v>-3.1645494757796658E-6</v>
      </c>
    </row>
    <row r="6413" spans="8:37" x14ac:dyDescent="0.3">
      <c r="H6413" s="1">
        <f t="shared" si="973"/>
        <v>0</v>
      </c>
      <c r="J6413" s="1">
        <f t="shared" si="978"/>
        <v>23068800</v>
      </c>
      <c r="K6413" s="1">
        <f t="shared" si="974"/>
        <v>267</v>
      </c>
      <c r="L6413" s="1">
        <f t="shared" ca="1" si="979"/>
        <v>12.448349401369631</v>
      </c>
      <c r="M6413" s="1">
        <f t="shared" ca="1" si="975"/>
        <v>-6.8783535637133939E-7</v>
      </c>
      <c r="AH6413" s="1">
        <f t="shared" ca="1" si="981"/>
        <v>43.002409200221706</v>
      </c>
      <c r="AI6413" s="1">
        <f t="shared" ca="1" si="976"/>
        <v>-2.1900692737561042E-6</v>
      </c>
      <c r="AJ6413" s="1">
        <f t="shared" ca="1" si="980"/>
        <v>41.176274007865622</v>
      </c>
      <c r="AK6413">
        <f t="shared" ca="1" si="977"/>
        <v>-3.1633935141973342E-6</v>
      </c>
    </row>
    <row r="6414" spans="8:37" x14ac:dyDescent="0.3">
      <c r="H6414" s="1">
        <f t="shared" si="973"/>
        <v>0</v>
      </c>
      <c r="J6414" s="1">
        <f t="shared" si="978"/>
        <v>23072400</v>
      </c>
      <c r="K6414" s="1">
        <f t="shared" si="974"/>
        <v>267</v>
      </c>
      <c r="L6414" s="1">
        <f t="shared" ca="1" si="979"/>
        <v>12.445873194086694</v>
      </c>
      <c r="M6414" s="1">
        <f t="shared" ca="1" si="975"/>
        <v>-6.8713969444698421E-7</v>
      </c>
      <c r="AH6414" s="1">
        <f t="shared" ca="1" si="981"/>
        <v>42.994524950836187</v>
      </c>
      <c r="AI6414" s="1">
        <f t="shared" ca="1" si="976"/>
        <v>-2.1895460679434286E-6</v>
      </c>
      <c r="AJ6414" s="1">
        <f t="shared" ca="1" si="980"/>
        <v>41.164885791214509</v>
      </c>
      <c r="AK6414">
        <f t="shared" ca="1" si="977"/>
        <v>-3.1622379748701098E-6</v>
      </c>
    </row>
    <row r="6415" spans="8:37" x14ac:dyDescent="0.3">
      <c r="H6415" s="1">
        <f t="shared" si="973"/>
        <v>0</v>
      </c>
      <c r="J6415" s="1">
        <f t="shared" si="978"/>
        <v>23076000</v>
      </c>
      <c r="K6415" s="1">
        <f t="shared" si="974"/>
        <v>267.10000000000002</v>
      </c>
      <c r="L6415" s="1">
        <f t="shared" ca="1" si="979"/>
        <v>12.443399491186685</v>
      </c>
      <c r="M6415" s="1">
        <f t="shared" ca="1" si="975"/>
        <v>-6.8644473610062272E-7</v>
      </c>
      <c r="AH6415" s="1">
        <f t="shared" ca="1" si="981"/>
        <v>42.986642584991593</v>
      </c>
      <c r="AI6415" s="1">
        <f t="shared" ca="1" si="976"/>
        <v>-2.1890229871242066E-6</v>
      </c>
      <c r="AJ6415" s="1">
        <f t="shared" ca="1" si="980"/>
        <v>41.153501734504978</v>
      </c>
      <c r="AK6415">
        <f t="shared" ca="1" si="977"/>
        <v>-3.1610828576437506E-6</v>
      </c>
    </row>
    <row r="6416" spans="8:37" x14ac:dyDescent="0.3">
      <c r="H6416" s="1">
        <f t="shared" si="973"/>
        <v>0</v>
      </c>
      <c r="J6416" s="1">
        <f t="shared" si="978"/>
        <v>23079600</v>
      </c>
      <c r="K6416" s="1">
        <f t="shared" si="974"/>
        <v>267.10000000000002</v>
      </c>
      <c r="L6416" s="1">
        <f t="shared" ca="1" si="979"/>
        <v>12.440928290136723</v>
      </c>
      <c r="M6416" s="1">
        <f t="shared" ca="1" si="975"/>
        <v>-6.8575048062066932E-7</v>
      </c>
      <c r="AH6416" s="1">
        <f t="shared" ca="1" si="981"/>
        <v>42.978762102237944</v>
      </c>
      <c r="AI6416" s="1">
        <f t="shared" ca="1" si="976"/>
        <v>-2.1885000312685769E-6</v>
      </c>
      <c r="AJ6416" s="1">
        <f t="shared" ca="1" si="980"/>
        <v>41.142121836217463</v>
      </c>
      <c r="AK6416">
        <f t="shared" ca="1" si="977"/>
        <v>-3.1599281623640686E-6</v>
      </c>
    </row>
    <row r="6417" spans="8:37" x14ac:dyDescent="0.3">
      <c r="H6417" s="1">
        <f t="shared" si="973"/>
        <v>0</v>
      </c>
      <c r="J6417" s="1">
        <f t="shared" si="978"/>
        <v>23083200</v>
      </c>
      <c r="K6417" s="1">
        <f t="shared" si="974"/>
        <v>267.2</v>
      </c>
      <c r="L6417" s="1">
        <f t="shared" ca="1" si="979"/>
        <v>12.438459588406488</v>
      </c>
      <c r="M6417" s="1">
        <f t="shared" ca="1" si="975"/>
        <v>-6.8505692729625882E-7</v>
      </c>
      <c r="AH6417" s="1">
        <f t="shared" ca="1" si="981"/>
        <v>42.970883502125375</v>
      </c>
      <c r="AI6417" s="1">
        <f t="shared" ca="1" si="976"/>
        <v>-2.1879772003466867E-6</v>
      </c>
      <c r="AJ6417" s="1">
        <f t="shared" ca="1" si="980"/>
        <v>41.130746094832951</v>
      </c>
      <c r="AK6417">
        <f t="shared" ca="1" si="977"/>
        <v>-3.1587738888769331E-6</v>
      </c>
    </row>
    <row r="6418" spans="8:37" x14ac:dyDescent="0.3">
      <c r="H6418" s="1">
        <f t="shared" si="973"/>
        <v>0</v>
      </c>
      <c r="J6418" s="1">
        <f t="shared" si="978"/>
        <v>23086800</v>
      </c>
      <c r="K6418" s="1">
        <f t="shared" si="974"/>
        <v>267.2</v>
      </c>
      <c r="L6418" s="1">
        <f t="shared" ca="1" si="979"/>
        <v>12.435993383468221</v>
      </c>
      <c r="M6418" s="1">
        <f t="shared" ca="1" si="975"/>
        <v>-6.8436407541724492E-7</v>
      </c>
      <c r="AH6418" s="1">
        <f t="shared" ca="1" si="981"/>
        <v>42.963006784204126</v>
      </c>
      <c r="AI6418" s="1">
        <f t="shared" ca="1" si="976"/>
        <v>-2.1874544943286896E-6</v>
      </c>
      <c r="AJ6418" s="1">
        <f t="shared" ca="1" si="980"/>
        <v>41.119374508832991</v>
      </c>
      <c r="AK6418">
        <f t="shared" ca="1" si="977"/>
        <v>-3.1576200370282695E-6</v>
      </c>
    </row>
    <row r="6419" spans="8:37" x14ac:dyDescent="0.3">
      <c r="H6419" s="1">
        <f t="shared" si="973"/>
        <v>0</v>
      </c>
      <c r="J6419" s="1">
        <f t="shared" si="978"/>
        <v>23090400</v>
      </c>
      <c r="K6419" s="1">
        <f t="shared" si="974"/>
        <v>267.3</v>
      </c>
      <c r="L6419" s="1">
        <f t="shared" ca="1" si="979"/>
        <v>12.433529672796718</v>
      </c>
      <c r="M6419" s="1">
        <f t="shared" ca="1" si="975"/>
        <v>-6.8367192427419931E-7</v>
      </c>
      <c r="AH6419" s="1">
        <f t="shared" ca="1" si="981"/>
        <v>42.955131948024544</v>
      </c>
      <c r="AI6419" s="1">
        <f t="shared" ca="1" si="976"/>
        <v>-2.1869319131847453E-6</v>
      </c>
      <c r="AJ6419" s="1">
        <f t="shared" ca="1" si="980"/>
        <v>41.108007076699685</v>
      </c>
      <c r="AK6419">
        <f t="shared" ca="1" si="977"/>
        <v>-3.1564666066640602E-6</v>
      </c>
    </row>
    <row r="6420" spans="8:37" x14ac:dyDescent="0.3">
      <c r="H6420" s="1">
        <f t="shared" si="973"/>
        <v>0</v>
      </c>
      <c r="J6420" s="1">
        <f t="shared" si="978"/>
        <v>23094000</v>
      </c>
      <c r="K6420" s="1">
        <f t="shared" si="974"/>
        <v>267.3</v>
      </c>
      <c r="L6420" s="1">
        <f t="shared" ca="1" si="979"/>
        <v>12.431068453869331</v>
      </c>
      <c r="M6420" s="1">
        <f t="shared" ca="1" si="975"/>
        <v>-6.8298047315841185E-7</v>
      </c>
      <c r="AH6420" s="1">
        <f t="shared" ca="1" si="981"/>
        <v>42.947258993137076</v>
      </c>
      <c r="AI6420" s="1">
        <f t="shared" ca="1" si="976"/>
        <v>-2.1864094568850215E-6</v>
      </c>
      <c r="AJ6420" s="1">
        <f t="shared" ca="1" si="980"/>
        <v>41.096643796915693</v>
      </c>
      <c r="AK6420">
        <f t="shared" ca="1" si="977"/>
        <v>-3.1553135976303439E-6</v>
      </c>
    </row>
    <row r="6421" spans="8:37" x14ac:dyDescent="0.3">
      <c r="H6421" s="1">
        <f t="shared" si="973"/>
        <v>0</v>
      </c>
      <c r="J6421" s="1">
        <f t="shared" si="978"/>
        <v>23097600</v>
      </c>
      <c r="K6421" s="1">
        <f t="shared" si="974"/>
        <v>267.3</v>
      </c>
      <c r="L6421" s="1">
        <f t="shared" ca="1" si="979"/>
        <v>12.428609724165961</v>
      </c>
      <c r="M6421" s="1">
        <f t="shared" ca="1" si="975"/>
        <v>-6.8228972136188805E-7</v>
      </c>
      <c r="AH6421" s="1">
        <f t="shared" ca="1" si="981"/>
        <v>42.93938791909229</v>
      </c>
      <c r="AI6421" s="1">
        <f t="shared" ca="1" si="976"/>
        <v>-2.185887125399694E-6</v>
      </c>
      <c r="AJ6421" s="1">
        <f t="shared" ca="1" si="980"/>
        <v>41.085284667964224</v>
      </c>
      <c r="AK6421">
        <f t="shared" ca="1" si="977"/>
        <v>-3.1541610097732142E-6</v>
      </c>
    </row>
    <row r="6422" spans="8:37" x14ac:dyDescent="0.3">
      <c r="H6422" s="1">
        <f t="shared" si="973"/>
        <v>0</v>
      </c>
      <c r="J6422" s="1">
        <f t="shared" si="978"/>
        <v>23101200</v>
      </c>
      <c r="K6422" s="1">
        <f t="shared" si="974"/>
        <v>267.39999999999998</v>
      </c>
      <c r="L6422" s="1">
        <f t="shared" ca="1" si="979"/>
        <v>12.426153481169058</v>
      </c>
      <c r="M6422" s="1">
        <f t="shared" ca="1" si="975"/>
        <v>-6.815996681773502E-7</v>
      </c>
      <c r="AH6422" s="1">
        <f t="shared" ca="1" si="981"/>
        <v>42.931518725440853</v>
      </c>
      <c r="AI6422" s="1">
        <f t="shared" ca="1" si="976"/>
        <v>-2.1853649186989439E-6</v>
      </c>
      <c r="AJ6422" s="1">
        <f t="shared" ca="1" si="980"/>
        <v>41.073929688329038</v>
      </c>
      <c r="AK6422">
        <f t="shared" ca="1" si="977"/>
        <v>-3.1530088429388223E-6</v>
      </c>
    </row>
    <row r="6423" spans="8:37" x14ac:dyDescent="0.3">
      <c r="H6423" s="1">
        <f t="shared" si="973"/>
        <v>0</v>
      </c>
      <c r="J6423" s="1">
        <f t="shared" si="978"/>
        <v>23104800</v>
      </c>
      <c r="K6423" s="1">
        <f t="shared" si="974"/>
        <v>267.39999999999998</v>
      </c>
      <c r="L6423" s="1">
        <f t="shared" ca="1" si="979"/>
        <v>12.423699722363619</v>
      </c>
      <c r="M6423" s="1">
        <f t="shared" ca="1" si="975"/>
        <v>-6.8091031289823571E-7</v>
      </c>
      <c r="AH6423" s="1">
        <f t="shared" ca="1" si="981"/>
        <v>42.923651411733537</v>
      </c>
      <c r="AI6423" s="1">
        <f t="shared" ca="1" si="976"/>
        <v>-2.1848428367529604E-6</v>
      </c>
      <c r="AJ6423" s="1">
        <f t="shared" ca="1" si="980"/>
        <v>41.062578856494461</v>
      </c>
      <c r="AK6423">
        <f t="shared" ca="1" si="977"/>
        <v>-3.1518570969733747E-6</v>
      </c>
    </row>
    <row r="6424" spans="8:37" x14ac:dyDescent="0.3">
      <c r="H6424" s="1">
        <f t="shared" si="973"/>
        <v>0</v>
      </c>
      <c r="J6424" s="1">
        <f t="shared" si="978"/>
        <v>23108400</v>
      </c>
      <c r="K6424" s="1">
        <f t="shared" si="974"/>
        <v>267.5</v>
      </c>
      <c r="L6424" s="1">
        <f t="shared" ca="1" si="979"/>
        <v>12.421248445237184</v>
      </c>
      <c r="M6424" s="1">
        <f t="shared" ca="1" si="975"/>
        <v>-6.8022165481869679E-7</v>
      </c>
      <c r="AH6424" s="1">
        <f t="shared" ca="1" si="981"/>
        <v>42.915785977521224</v>
      </c>
      <c r="AI6424" s="1">
        <f t="shared" ca="1" si="976"/>
        <v>-2.1843208795319397E-6</v>
      </c>
      <c r="AJ6424" s="1">
        <f t="shared" ca="1" si="980"/>
        <v>41.051232170945354</v>
      </c>
      <c r="AK6424">
        <f t="shared" ca="1" si="977"/>
        <v>-3.1507057717231337E-6</v>
      </c>
    </row>
    <row r="6425" spans="8:37" x14ac:dyDescent="0.3">
      <c r="H6425" s="1">
        <f t="shared" si="973"/>
        <v>0</v>
      </c>
      <c r="J6425" s="1">
        <f t="shared" si="978"/>
        <v>23112000</v>
      </c>
      <c r="K6425" s="1">
        <f t="shared" si="974"/>
        <v>267.5</v>
      </c>
      <c r="L6425" s="1">
        <f t="shared" ca="1" si="979"/>
        <v>12.418799647279837</v>
      </c>
      <c r="M6425" s="1">
        <f t="shared" ca="1" si="975"/>
        <v>-6.7953369323359946E-7</v>
      </c>
      <c r="AH6425" s="1">
        <f t="shared" ca="1" si="981"/>
        <v>42.907922422354908</v>
      </c>
      <c r="AI6425" s="1">
        <f t="shared" ca="1" si="976"/>
        <v>-2.1837990470060853E-6</v>
      </c>
      <c r="AJ6425" s="1">
        <f t="shared" ca="1" si="980"/>
        <v>41.039889630167153</v>
      </c>
      <c r="AK6425">
        <f t="shared" ca="1" si="977"/>
        <v>-3.1495548670344202E-6</v>
      </c>
    </row>
    <row r="6426" spans="8:37" x14ac:dyDescent="0.3">
      <c r="H6426" s="1">
        <f t="shared" si="973"/>
        <v>0</v>
      </c>
      <c r="J6426" s="1">
        <f t="shared" si="978"/>
        <v>23115600</v>
      </c>
      <c r="K6426" s="1">
        <f t="shared" si="974"/>
        <v>267.5</v>
      </c>
      <c r="L6426" s="1">
        <f t="shared" ca="1" si="979"/>
        <v>12.416353325984195</v>
      </c>
      <c r="M6426" s="1">
        <f t="shared" ca="1" si="975"/>
        <v>-6.7884642743852286E-7</v>
      </c>
      <c r="AH6426" s="1">
        <f t="shared" ca="1" si="981"/>
        <v>42.900060745785687</v>
      </c>
      <c r="AI6426" s="1">
        <f t="shared" ca="1" si="976"/>
        <v>-2.1832773391456075E-6</v>
      </c>
      <c r="AJ6426" s="1">
        <f t="shared" ca="1" si="980"/>
        <v>41.028551232645832</v>
      </c>
      <c r="AK6426">
        <f t="shared" ca="1" si="977"/>
        <v>-3.148404382753608E-6</v>
      </c>
    </row>
    <row r="6427" spans="8:37" x14ac:dyDescent="0.3">
      <c r="H6427" s="1">
        <f t="shared" si="973"/>
        <v>0</v>
      </c>
      <c r="J6427" s="1">
        <f t="shared" si="978"/>
        <v>23119200</v>
      </c>
      <c r="K6427" s="1">
        <f t="shared" si="974"/>
        <v>267.60000000000002</v>
      </c>
      <c r="L6427" s="1">
        <f t="shared" ca="1" si="979"/>
        <v>12.413909478845417</v>
      </c>
      <c r="M6427" s="1">
        <f t="shared" ca="1" si="975"/>
        <v>-6.7815985672975868E-7</v>
      </c>
      <c r="AH6427" s="1">
        <f t="shared" ca="1" si="981"/>
        <v>42.892200947364763</v>
      </c>
      <c r="AI6427" s="1">
        <f t="shared" ca="1" si="976"/>
        <v>-2.1827557559207238E-6</v>
      </c>
      <c r="AJ6427" s="1">
        <f t="shared" ca="1" si="980"/>
        <v>41.017216976867921</v>
      </c>
      <c r="AK6427">
        <f t="shared" ca="1" si="977"/>
        <v>-3.1472543187271291E-6</v>
      </c>
    </row>
    <row r="6428" spans="8:37" x14ac:dyDescent="0.3">
      <c r="H6428" s="1">
        <f t="shared" si="973"/>
        <v>0</v>
      </c>
      <c r="J6428" s="1">
        <f t="shared" si="978"/>
        <v>23122800</v>
      </c>
      <c r="K6428" s="1">
        <f t="shared" si="974"/>
        <v>267.60000000000002</v>
      </c>
      <c r="L6428" s="1">
        <f t="shared" ca="1" si="979"/>
        <v>12.411468103361189</v>
      </c>
      <c r="M6428" s="1">
        <f t="shared" ca="1" si="975"/>
        <v>-6.7747398040430982E-7</v>
      </c>
      <c r="AH6428" s="1">
        <f t="shared" ca="1" si="981"/>
        <v>42.88434302664345</v>
      </c>
      <c r="AI6428" s="1">
        <f t="shared" ca="1" si="976"/>
        <v>-2.1822342973016588E-6</v>
      </c>
      <c r="AJ6428" s="1">
        <f t="shared" ca="1" si="980"/>
        <v>41.005886861320505</v>
      </c>
      <c r="AK6428">
        <f t="shared" ca="1" si="977"/>
        <v>-3.1461046748014707E-6</v>
      </c>
    </row>
    <row r="6429" spans="8:37" x14ac:dyDescent="0.3">
      <c r="H6429" s="1">
        <f t="shared" si="973"/>
        <v>0</v>
      </c>
      <c r="J6429" s="1">
        <f t="shared" si="978"/>
        <v>23126400</v>
      </c>
      <c r="K6429" s="1">
        <f t="shared" si="974"/>
        <v>267.7</v>
      </c>
      <c r="L6429" s="1">
        <f t="shared" ca="1" si="979"/>
        <v>12.409029197031733</v>
      </c>
      <c r="M6429" s="1">
        <f t="shared" ca="1" si="975"/>
        <v>-6.7678879775989098E-7</v>
      </c>
      <c r="AH6429" s="1">
        <f t="shared" ca="1" si="981"/>
        <v>42.876486983173166</v>
      </c>
      <c r="AI6429" s="1">
        <f t="shared" ca="1" si="976"/>
        <v>-2.1817129632586448E-6</v>
      </c>
      <c r="AJ6429" s="1">
        <f t="shared" ca="1" si="980"/>
        <v>40.994560884491221</v>
      </c>
      <c r="AK6429">
        <f t="shared" ca="1" si="977"/>
        <v>-3.1449554508231766E-6</v>
      </c>
    </row>
    <row r="6430" spans="8:37" x14ac:dyDescent="0.3">
      <c r="H6430" s="1">
        <f t="shared" si="973"/>
        <v>0</v>
      </c>
      <c r="J6430" s="1">
        <f t="shared" si="978"/>
        <v>23130000</v>
      </c>
      <c r="K6430" s="1">
        <f t="shared" si="974"/>
        <v>267.7</v>
      </c>
      <c r="L6430" s="1">
        <f t="shared" ca="1" si="979"/>
        <v>12.406592757359798</v>
      </c>
      <c r="M6430" s="1">
        <f t="shared" ca="1" si="975"/>
        <v>-6.7610430809492649E-7</v>
      </c>
      <c r="AH6430" s="1">
        <f t="shared" ca="1" si="981"/>
        <v>42.868632816505432</v>
      </c>
      <c r="AI6430" s="1">
        <f t="shared" ca="1" si="976"/>
        <v>-2.1811917537619197E-6</v>
      </c>
      <c r="AJ6430" s="1">
        <f t="shared" ca="1" si="980"/>
        <v>40.983239044868256</v>
      </c>
      <c r="AK6430">
        <f t="shared" ca="1" si="977"/>
        <v>-3.1438066466388463E-6</v>
      </c>
    </row>
    <row r="6431" spans="8:37" x14ac:dyDescent="0.3">
      <c r="H6431" s="1">
        <f t="shared" si="973"/>
        <v>0</v>
      </c>
      <c r="J6431" s="1">
        <f t="shared" si="978"/>
        <v>23133600</v>
      </c>
      <c r="K6431" s="1">
        <f t="shared" si="974"/>
        <v>267.8</v>
      </c>
      <c r="L6431" s="1">
        <f t="shared" ca="1" si="979"/>
        <v>12.404158781850656</v>
      </c>
      <c r="M6431" s="1">
        <f t="shared" ca="1" si="975"/>
        <v>-6.7542051070855057E-7</v>
      </c>
      <c r="AH6431" s="1">
        <f t="shared" ca="1" si="981"/>
        <v>42.860780526191888</v>
      </c>
      <c r="AI6431" s="1">
        <f t="shared" ca="1" si="976"/>
        <v>-2.1806706687817301E-6</v>
      </c>
      <c r="AJ6431" s="1">
        <f t="shared" ca="1" si="980"/>
        <v>40.971921340940355</v>
      </c>
      <c r="AK6431">
        <f t="shared" ca="1" si="977"/>
        <v>-3.1426582620951354E-6</v>
      </c>
    </row>
    <row r="6432" spans="8:37" x14ac:dyDescent="0.3">
      <c r="H6432" s="1">
        <f t="shared" si="973"/>
        <v>0</v>
      </c>
      <c r="J6432" s="1">
        <f t="shared" si="978"/>
        <v>23137200</v>
      </c>
      <c r="K6432" s="1">
        <f t="shared" si="974"/>
        <v>267.8</v>
      </c>
      <c r="L6432" s="1">
        <f t="shared" ca="1" si="979"/>
        <v>12.401727268012106</v>
      </c>
      <c r="M6432" s="1">
        <f t="shared" ca="1" si="975"/>
        <v>-6.7473740490060632E-7</v>
      </c>
      <c r="AH6432" s="1">
        <f t="shared" ca="1" si="981"/>
        <v>42.852930111784275</v>
      </c>
      <c r="AI6432" s="1">
        <f t="shared" ca="1" si="976"/>
        <v>-2.1801497082883292E-6</v>
      </c>
      <c r="AJ6432" s="1">
        <f t="shared" ca="1" si="980"/>
        <v>40.960607771196813</v>
      </c>
      <c r="AK6432">
        <f t="shared" ca="1" si="977"/>
        <v>-3.1415102970387559E-6</v>
      </c>
    </row>
    <row r="6433" spans="8:37" x14ac:dyDescent="0.3">
      <c r="H6433" s="1">
        <f t="shared" si="973"/>
        <v>0</v>
      </c>
      <c r="J6433" s="1">
        <f t="shared" si="978"/>
        <v>23140800</v>
      </c>
      <c r="K6433" s="1">
        <f t="shared" si="974"/>
        <v>267.8</v>
      </c>
      <c r="L6433" s="1">
        <f t="shared" ca="1" si="979"/>
        <v>12.399298213354465</v>
      </c>
      <c r="M6433" s="1">
        <f t="shared" ca="1" si="975"/>
        <v>-6.7405498997164475E-7</v>
      </c>
      <c r="AH6433" s="1">
        <f t="shared" ca="1" si="981"/>
        <v>42.845081572834438</v>
      </c>
      <c r="AI6433" s="1">
        <f t="shared" ca="1" si="976"/>
        <v>-2.179628872251977E-6</v>
      </c>
      <c r="AJ6433" s="1">
        <f t="shared" ca="1" si="980"/>
        <v>40.949298334127477</v>
      </c>
      <c r="AK6433">
        <f t="shared" ca="1" si="977"/>
        <v>-3.1403627513164758E-6</v>
      </c>
    </row>
    <row r="6434" spans="8:37" x14ac:dyDescent="0.3">
      <c r="H6434" s="1">
        <f t="shared" si="973"/>
        <v>0</v>
      </c>
      <c r="J6434" s="1">
        <f t="shared" si="978"/>
        <v>23144400</v>
      </c>
      <c r="K6434" s="1">
        <f t="shared" si="974"/>
        <v>267.89999999999998</v>
      </c>
      <c r="L6434" s="1">
        <f t="shared" ca="1" si="979"/>
        <v>12.396871615390566</v>
      </c>
      <c r="M6434" s="1">
        <f t="shared" ca="1" si="975"/>
        <v>-6.7337326522292381E-7</v>
      </c>
      <c r="AH6434" s="1">
        <f t="shared" ca="1" si="981"/>
        <v>42.837234908894331</v>
      </c>
      <c r="AI6434" s="1">
        <f t="shared" ca="1" si="976"/>
        <v>-2.1791081606429412E-6</v>
      </c>
      <c r="AJ6434" s="1">
        <f t="shared" ca="1" si="980"/>
        <v>40.937993028222735</v>
      </c>
      <c r="AK6434">
        <f t="shared" ca="1" si="977"/>
        <v>-3.1392156247751176E-6</v>
      </c>
    </row>
    <row r="6435" spans="8:37" x14ac:dyDescent="0.3">
      <c r="H6435" s="1">
        <f t="shared" si="973"/>
        <v>0</v>
      </c>
      <c r="J6435" s="1">
        <f t="shared" si="978"/>
        <v>23148000</v>
      </c>
      <c r="K6435" s="1">
        <f t="shared" si="974"/>
        <v>267.89999999999998</v>
      </c>
      <c r="L6435" s="1">
        <f t="shared" ca="1" si="979"/>
        <v>12.394447471635763</v>
      </c>
      <c r="M6435" s="1">
        <f t="shared" ca="1" si="975"/>
        <v>-6.7269222995640926E-7</v>
      </c>
      <c r="AH6435" s="1">
        <f t="shared" ca="1" si="981"/>
        <v>42.829390119516013</v>
      </c>
      <c r="AI6435" s="1">
        <f t="shared" ca="1" si="976"/>
        <v>-2.178587573431495E-6</v>
      </c>
      <c r="AJ6435" s="1">
        <f t="shared" ca="1" si="980"/>
        <v>40.926691851973544</v>
      </c>
      <c r="AK6435">
        <f t="shared" ca="1" si="977"/>
        <v>-3.138068917261562E-6</v>
      </c>
    </row>
    <row r="6436" spans="8:37" x14ac:dyDescent="0.3">
      <c r="H6436" s="1">
        <f t="shared" si="973"/>
        <v>0</v>
      </c>
      <c r="J6436" s="1">
        <f t="shared" si="978"/>
        <v>23151600</v>
      </c>
      <c r="K6436" s="1">
        <f t="shared" si="974"/>
        <v>268</v>
      </c>
      <c r="L6436" s="1">
        <f t="shared" ca="1" si="979"/>
        <v>12.39202577960792</v>
      </c>
      <c r="M6436" s="1">
        <f t="shared" ca="1" si="975"/>
        <v>-6.7201188347477244E-7</v>
      </c>
      <c r="AH6436" s="1">
        <f t="shared" ca="1" si="981"/>
        <v>42.821547204251658</v>
      </c>
      <c r="AI6436" s="1">
        <f t="shared" ca="1" si="976"/>
        <v>-2.1780671105879212E-6</v>
      </c>
      <c r="AJ6436" s="1">
        <f t="shared" ca="1" si="980"/>
        <v>40.915394803871401</v>
      </c>
      <c r="AK6436">
        <f t="shared" ca="1" si="977"/>
        <v>-3.1369226286227436E-6</v>
      </c>
    </row>
    <row r="6437" spans="8:37" x14ac:dyDescent="0.3">
      <c r="H6437" s="1">
        <f t="shared" si="973"/>
        <v>0</v>
      </c>
      <c r="J6437" s="1">
        <f t="shared" si="978"/>
        <v>23155200</v>
      </c>
      <c r="K6437" s="1">
        <f t="shared" si="974"/>
        <v>268</v>
      </c>
      <c r="L6437" s="1">
        <f t="shared" ca="1" si="979"/>
        <v>12.389606536827412</v>
      </c>
      <c r="M6437" s="1">
        <f t="shared" ca="1" si="975"/>
        <v>-6.7133222508138985E-7</v>
      </c>
      <c r="AH6437" s="1">
        <f t="shared" ca="1" si="981"/>
        <v>42.813706162653538</v>
      </c>
      <c r="AI6437" s="1">
        <f t="shared" ca="1" si="976"/>
        <v>-2.1775467720825075E-6</v>
      </c>
      <c r="AJ6437" s="1">
        <f t="shared" ca="1" si="980"/>
        <v>40.904101882408362</v>
      </c>
      <c r="AK6437">
        <f t="shared" ca="1" si="977"/>
        <v>-3.1357767587056558E-6</v>
      </c>
    </row>
    <row r="6438" spans="8:37" x14ac:dyDescent="0.3">
      <c r="H6438" s="1">
        <f t="shared" si="973"/>
        <v>0</v>
      </c>
      <c r="J6438" s="1">
        <f t="shared" si="978"/>
        <v>23158800</v>
      </c>
      <c r="K6438" s="1">
        <f t="shared" si="974"/>
        <v>268</v>
      </c>
      <c r="L6438" s="1">
        <f t="shared" ca="1" si="979"/>
        <v>12.387189740817119</v>
      </c>
      <c r="M6438" s="1">
        <f t="shared" ca="1" si="975"/>
        <v>-6.7065325408034217E-7</v>
      </c>
      <c r="AH6438" s="1">
        <f t="shared" ca="1" si="981"/>
        <v>42.805866994274041</v>
      </c>
      <c r="AI6438" s="1">
        <f t="shared" ca="1" si="976"/>
        <v>-2.1770265578855507E-6</v>
      </c>
      <c r="AJ6438" s="1">
        <f t="shared" ca="1" si="980"/>
        <v>40.89281308607702</v>
      </c>
      <c r="AK6438">
        <f t="shared" ca="1" si="977"/>
        <v>-3.1346313073573426E-6</v>
      </c>
    </row>
    <row r="6439" spans="8:37" x14ac:dyDescent="0.3">
      <c r="H6439" s="1">
        <f t="shared" si="973"/>
        <v>0</v>
      </c>
      <c r="J6439" s="1">
        <f t="shared" si="978"/>
        <v>23162400</v>
      </c>
      <c r="K6439" s="1">
        <f t="shared" si="974"/>
        <v>268.10000000000002</v>
      </c>
      <c r="L6439" s="1">
        <f t="shared" ca="1" si="979"/>
        <v>12.38477538910243</v>
      </c>
      <c r="M6439" s="1">
        <f t="shared" ca="1" si="975"/>
        <v>-6.699749697764141E-7</v>
      </c>
      <c r="AH6439" s="1">
        <f t="shared" ca="1" si="981"/>
        <v>42.798029698665651</v>
      </c>
      <c r="AI6439" s="1">
        <f t="shared" ca="1" si="976"/>
        <v>-2.1765064679673528E-6</v>
      </c>
      <c r="AJ6439" s="1">
        <f t="shared" ca="1" si="980"/>
        <v>40.881528413370532</v>
      </c>
      <c r="AK6439">
        <f t="shared" ca="1" si="977"/>
        <v>-3.1334862744249104E-6</v>
      </c>
    </row>
    <row r="6440" spans="8:37" x14ac:dyDescent="0.3">
      <c r="H6440" s="1">
        <f t="shared" si="973"/>
        <v>0</v>
      </c>
      <c r="J6440" s="1">
        <f t="shared" si="978"/>
        <v>23166000</v>
      </c>
      <c r="K6440" s="1">
        <f t="shared" si="974"/>
        <v>268.10000000000002</v>
      </c>
      <c r="L6440" s="1">
        <f t="shared" ca="1" si="979"/>
        <v>12.382363479211234</v>
      </c>
      <c r="M6440" s="1">
        <f t="shared" ca="1" si="975"/>
        <v>-6.6929737147509388E-7</v>
      </c>
      <c r="AH6440" s="1">
        <f t="shared" ca="1" si="981"/>
        <v>42.790194275380969</v>
      </c>
      <c r="AI6440" s="1">
        <f t="shared" ca="1" si="976"/>
        <v>-2.1759865022982237E-6</v>
      </c>
      <c r="AJ6440" s="1">
        <f t="shared" ca="1" si="980"/>
        <v>40.870247862782605</v>
      </c>
      <c r="AK6440">
        <f t="shared" ca="1" si="977"/>
        <v>-3.1323416597555179E-6</v>
      </c>
    </row>
    <row r="6441" spans="8:37" x14ac:dyDescent="0.3">
      <c r="H6441" s="1">
        <f t="shared" si="973"/>
        <v>0</v>
      </c>
      <c r="J6441" s="1">
        <f t="shared" si="978"/>
        <v>23169600</v>
      </c>
      <c r="K6441" s="1">
        <f t="shared" si="974"/>
        <v>268.2</v>
      </c>
      <c r="L6441" s="1">
        <f t="shared" ca="1" si="979"/>
        <v>12.379954008673923</v>
      </c>
      <c r="M6441" s="1">
        <f t="shared" ca="1" si="975"/>
        <v>-6.6862045848257186E-7</v>
      </c>
      <c r="AH6441" s="1">
        <f t="shared" ca="1" si="981"/>
        <v>42.782360723972694</v>
      </c>
      <c r="AI6441" s="1">
        <f t="shared" ca="1" si="976"/>
        <v>-2.1754666608484813E-6</v>
      </c>
      <c r="AJ6441" s="1">
        <f t="shared" ca="1" si="980"/>
        <v>40.858971432807486</v>
      </c>
      <c r="AK6441">
        <f t="shared" ca="1" si="977"/>
        <v>-3.1311974631963778E-6</v>
      </c>
    </row>
    <row r="6442" spans="8:37" x14ac:dyDescent="0.3">
      <c r="H6442" s="1">
        <f t="shared" si="973"/>
        <v>0</v>
      </c>
      <c r="J6442" s="1">
        <f t="shared" si="978"/>
        <v>23173200</v>
      </c>
      <c r="K6442" s="1">
        <f t="shared" si="974"/>
        <v>268.2</v>
      </c>
      <c r="L6442" s="1">
        <f t="shared" ca="1" si="979"/>
        <v>12.377546975023387</v>
      </c>
      <c r="M6442" s="1">
        <f t="shared" ca="1" si="975"/>
        <v>-6.6794423010574055E-7</v>
      </c>
      <c r="AH6442" s="1">
        <f t="shared" ca="1" si="981"/>
        <v>42.774529043993638</v>
      </c>
      <c r="AI6442" s="1">
        <f t="shared" ca="1" si="976"/>
        <v>-2.174946943588448E-6</v>
      </c>
      <c r="AJ6442" s="1">
        <f t="shared" ca="1" si="980"/>
        <v>40.847699121939982</v>
      </c>
      <c r="AK6442">
        <f t="shared" ca="1" si="977"/>
        <v>-3.1300536845947633E-6</v>
      </c>
    </row>
    <row r="6443" spans="8:37" x14ac:dyDescent="0.3">
      <c r="H6443" s="1">
        <f t="shared" si="973"/>
        <v>0</v>
      </c>
      <c r="J6443" s="1">
        <f t="shared" si="978"/>
        <v>23176800</v>
      </c>
      <c r="K6443" s="1">
        <f t="shared" si="974"/>
        <v>268.3</v>
      </c>
      <c r="L6443" s="1">
        <f t="shared" ca="1" si="979"/>
        <v>12.375142375795006</v>
      </c>
      <c r="M6443" s="1">
        <f t="shared" ca="1" si="975"/>
        <v>-6.6726868565219214E-7</v>
      </c>
      <c r="AH6443" s="1">
        <f t="shared" ca="1" si="981"/>
        <v>42.766699234996722</v>
      </c>
      <c r="AI6443" s="1">
        <f t="shared" ca="1" si="976"/>
        <v>-2.174427350488457E-6</v>
      </c>
      <c r="AJ6443" s="1">
        <f t="shared" ca="1" si="980"/>
        <v>40.836430928675441</v>
      </c>
      <c r="AK6443">
        <f t="shared" ca="1" si="977"/>
        <v>-3.1289103237979987E-6</v>
      </c>
    </row>
    <row r="6444" spans="8:37" x14ac:dyDescent="0.3">
      <c r="H6444" s="1">
        <f t="shared" si="973"/>
        <v>0</v>
      </c>
      <c r="J6444" s="1">
        <f t="shared" si="978"/>
        <v>23180400</v>
      </c>
      <c r="K6444" s="1">
        <f t="shared" si="974"/>
        <v>268.3</v>
      </c>
      <c r="L6444" s="1">
        <f t="shared" ca="1" si="979"/>
        <v>12.372740208526658</v>
      </c>
      <c r="M6444" s="1">
        <f t="shared" ca="1" si="975"/>
        <v>-6.6659382443022057E-7</v>
      </c>
      <c r="AH6444" s="1">
        <f t="shared" ca="1" si="981"/>
        <v>42.758871296534963</v>
      </c>
      <c r="AI6444" s="1">
        <f t="shared" ca="1" si="976"/>
        <v>-2.1739078815188451E-6</v>
      </c>
      <c r="AJ6444" s="1">
        <f t="shared" ca="1" si="980"/>
        <v>40.825166851509771</v>
      </c>
      <c r="AK6444">
        <f t="shared" ca="1" si="977"/>
        <v>-3.1277673806534683E-6</v>
      </c>
    </row>
    <row r="6445" spans="8:37" x14ac:dyDescent="0.3">
      <c r="H6445" s="1">
        <f t="shared" si="973"/>
        <v>0</v>
      </c>
      <c r="J6445" s="1">
        <f t="shared" si="978"/>
        <v>23184000</v>
      </c>
      <c r="K6445" s="1">
        <f t="shared" si="974"/>
        <v>268.3</v>
      </c>
      <c r="L6445" s="1">
        <f t="shared" ca="1" si="979"/>
        <v>12.370340470758709</v>
      </c>
      <c r="M6445" s="1">
        <f t="shared" ca="1" si="975"/>
        <v>-6.6591964574881901E-7</v>
      </c>
      <c r="AH6445" s="1">
        <f t="shared" ca="1" si="981"/>
        <v>42.751045228161495</v>
      </c>
      <c r="AI6445" s="1">
        <f t="shared" ca="1" si="976"/>
        <v>-2.1733885366499578E-6</v>
      </c>
      <c r="AJ6445" s="1">
        <f t="shared" ca="1" si="980"/>
        <v>40.813906888939421</v>
      </c>
      <c r="AK6445">
        <f t="shared" ca="1" si="977"/>
        <v>-3.1266248550086087E-6</v>
      </c>
    </row>
    <row r="6446" spans="8:37" x14ac:dyDescent="0.3">
      <c r="H6446" s="1">
        <f t="shared" si="973"/>
        <v>0</v>
      </c>
      <c r="J6446" s="1">
        <f t="shared" si="978"/>
        <v>23187600</v>
      </c>
      <c r="K6446" s="1">
        <f t="shared" si="974"/>
        <v>268.39999999999998</v>
      </c>
      <c r="L6446" s="1">
        <f t="shared" ca="1" si="979"/>
        <v>12.367943160034013</v>
      </c>
      <c r="M6446" s="1">
        <f t="shared" ca="1" si="975"/>
        <v>-6.65246148917679E-7</v>
      </c>
      <c r="AH6446" s="1">
        <f t="shared" ca="1" si="981"/>
        <v>42.743221029429556</v>
      </c>
      <c r="AI6446" s="1">
        <f t="shared" ca="1" si="976"/>
        <v>-2.1728693158521479E-6</v>
      </c>
      <c r="AJ6446" s="1">
        <f t="shared" ca="1" si="980"/>
        <v>40.802651039461388</v>
      </c>
      <c r="AK6446">
        <f t="shared" ca="1" si="977"/>
        <v>-3.1254827467109142E-6</v>
      </c>
    </row>
    <row r="6447" spans="8:37" x14ac:dyDescent="0.3">
      <c r="H6447" s="1">
        <f t="shared" si="973"/>
        <v>0</v>
      </c>
      <c r="J6447" s="1">
        <f t="shared" si="978"/>
        <v>23191200</v>
      </c>
      <c r="K6447" s="1">
        <f t="shared" si="974"/>
        <v>268.39999999999998</v>
      </c>
      <c r="L6447" s="1">
        <f t="shared" ca="1" si="979"/>
        <v>12.365548273897909</v>
      </c>
      <c r="M6447" s="1">
        <f t="shared" ca="1" si="975"/>
        <v>-6.6457333324719057E-7</v>
      </c>
      <c r="AH6447" s="1">
        <f t="shared" ca="1" si="981"/>
        <v>42.735398699892485</v>
      </c>
      <c r="AI6447" s="1">
        <f t="shared" ca="1" si="976"/>
        <v>-2.172350219095775E-6</v>
      </c>
      <c r="AJ6447" s="1">
        <f t="shared" ca="1" si="980"/>
        <v>40.791399301573229</v>
      </c>
      <c r="AK6447">
        <f t="shared" ca="1" si="977"/>
        <v>-3.1243410556079336E-6</v>
      </c>
    </row>
    <row r="6448" spans="8:37" x14ac:dyDescent="0.3">
      <c r="H6448" s="1">
        <f t="shared" si="973"/>
        <v>0</v>
      </c>
      <c r="J6448" s="1">
        <f t="shared" si="978"/>
        <v>23194800</v>
      </c>
      <c r="K6448" s="1">
        <f t="shared" si="974"/>
        <v>268.5</v>
      </c>
      <c r="L6448" s="1">
        <f t="shared" ca="1" si="979"/>
        <v>12.363155809898219</v>
      </c>
      <c r="M6448" s="1">
        <f t="shared" ca="1" si="975"/>
        <v>-6.6390119804844119E-7</v>
      </c>
      <c r="AH6448" s="1">
        <f t="shared" ca="1" si="981"/>
        <v>42.727578239103742</v>
      </c>
      <c r="AI6448" s="1">
        <f t="shared" ca="1" si="976"/>
        <v>-2.1718312463512059E-6</v>
      </c>
      <c r="AJ6448" s="1">
        <f t="shared" ca="1" si="980"/>
        <v>40.780151673773041</v>
      </c>
      <c r="AK6448">
        <f t="shared" ca="1" si="977"/>
        <v>-3.1231997815472735E-6</v>
      </c>
    </row>
    <row r="6449" spans="8:37" x14ac:dyDescent="0.3">
      <c r="H6449" s="1">
        <f t="shared" si="973"/>
        <v>0</v>
      </c>
      <c r="J6449" s="1">
        <f t="shared" si="978"/>
        <v>23198400</v>
      </c>
      <c r="K6449" s="1">
        <f t="shared" si="974"/>
        <v>268.5</v>
      </c>
      <c r="L6449" s="1">
        <f t="shared" ca="1" si="979"/>
        <v>12.360765765585244</v>
      </c>
      <c r="M6449" s="1">
        <f t="shared" ca="1" si="975"/>
        <v>-6.63229742633215E-7</v>
      </c>
      <c r="AH6449" s="1">
        <f t="shared" ca="1" si="981"/>
        <v>42.719759646616879</v>
      </c>
      <c r="AI6449" s="1">
        <f t="shared" ca="1" si="976"/>
        <v>-2.1713123975888135E-6</v>
      </c>
      <c r="AJ6449" s="1">
        <f t="shared" ca="1" si="980"/>
        <v>40.768908154559469</v>
      </c>
      <c r="AK6449">
        <f t="shared" ca="1" si="977"/>
        <v>-3.1220589243765928E-6</v>
      </c>
    </row>
    <row r="6450" spans="8:37" x14ac:dyDescent="0.3">
      <c r="H6450" s="1">
        <f t="shared" si="973"/>
        <v>0</v>
      </c>
      <c r="J6450" s="1">
        <f t="shared" si="978"/>
        <v>23202000</v>
      </c>
      <c r="K6450" s="1">
        <f t="shared" si="974"/>
        <v>268.5</v>
      </c>
      <c r="L6450" s="1">
        <f t="shared" ca="1" si="979"/>
        <v>12.358378138511764</v>
      </c>
      <c r="M6450" s="1">
        <f t="shared" ca="1" si="975"/>
        <v>-6.6255896631399271E-7</v>
      </c>
      <c r="AH6450" s="1">
        <f t="shared" ca="1" si="981"/>
        <v>42.71194292198556</v>
      </c>
      <c r="AI6450" s="1">
        <f t="shared" ca="1" si="976"/>
        <v>-2.1707936727789789E-6</v>
      </c>
      <c r="AJ6450" s="1">
        <f t="shared" ca="1" si="980"/>
        <v>40.757668742431711</v>
      </c>
      <c r="AK6450">
        <f t="shared" ca="1" si="977"/>
        <v>-3.1209184839436098E-6</v>
      </c>
    </row>
    <row r="6451" spans="8:37" x14ac:dyDescent="0.3">
      <c r="H6451" s="1">
        <f t="shared" si="973"/>
        <v>0</v>
      </c>
      <c r="J6451" s="1">
        <f t="shared" si="978"/>
        <v>23205600</v>
      </c>
      <c r="K6451" s="1">
        <f t="shared" si="974"/>
        <v>268.60000000000002</v>
      </c>
      <c r="L6451" s="1">
        <f t="shared" ca="1" si="979"/>
        <v>12.355992926233034</v>
      </c>
      <c r="M6451" s="1">
        <f t="shared" ca="1" si="975"/>
        <v>-6.6188886840394962E-7</v>
      </c>
      <c r="AH6451" s="1">
        <f t="shared" ca="1" si="981"/>
        <v>42.704128064763559</v>
      </c>
      <c r="AI6451" s="1">
        <f t="shared" ca="1" si="976"/>
        <v>-2.1702750718920905E-6</v>
      </c>
      <c r="AJ6451" s="1">
        <f t="shared" ca="1" si="980"/>
        <v>40.746433435889514</v>
      </c>
      <c r="AK6451">
        <f t="shared" ca="1" si="977"/>
        <v>-3.1197784600960959E-6</v>
      </c>
    </row>
    <row r="6452" spans="8:37" x14ac:dyDescent="0.3">
      <c r="H6452" s="1">
        <f t="shared" si="973"/>
        <v>0</v>
      </c>
      <c r="J6452" s="1">
        <f t="shared" si="978"/>
        <v>23209200</v>
      </c>
      <c r="K6452" s="1">
        <f t="shared" si="974"/>
        <v>268.60000000000002</v>
      </c>
      <c r="L6452" s="1">
        <f t="shared" ca="1" si="979"/>
        <v>12.35361012630678</v>
      </c>
      <c r="M6452" s="1">
        <f t="shared" ca="1" si="975"/>
        <v>-6.612194482169561E-7</v>
      </c>
      <c r="AH6452" s="1">
        <f t="shared" ca="1" si="981"/>
        <v>42.696315074504746</v>
      </c>
      <c r="AI6452" s="1">
        <f t="shared" ca="1" si="976"/>
        <v>-2.1697565948985421E-6</v>
      </c>
      <c r="AJ6452" s="1">
        <f t="shared" ca="1" si="980"/>
        <v>40.735202233433171</v>
      </c>
      <c r="AK6452">
        <f t="shared" ca="1" si="977"/>
        <v>-3.1186388526818785E-6</v>
      </c>
    </row>
    <row r="6453" spans="8:37" x14ac:dyDescent="0.3">
      <c r="H6453" s="1">
        <f t="shared" si="973"/>
        <v>0</v>
      </c>
      <c r="J6453" s="1">
        <f t="shared" si="978"/>
        <v>23212800</v>
      </c>
      <c r="K6453" s="1">
        <f t="shared" si="974"/>
        <v>268.7</v>
      </c>
      <c r="L6453" s="1">
        <f t="shared" ca="1" si="979"/>
        <v>12.351229736293199</v>
      </c>
      <c r="M6453" s="1">
        <f t="shared" ca="1" si="975"/>
        <v>-6.6055070506757606E-7</v>
      </c>
      <c r="AH6453" s="1">
        <f t="shared" ca="1" si="981"/>
        <v>42.688503950763113</v>
      </c>
      <c r="AI6453" s="1">
        <f t="shared" ca="1" si="976"/>
        <v>-2.1692382417687366E-6</v>
      </c>
      <c r="AJ6453" s="1">
        <f t="shared" ca="1" si="980"/>
        <v>40.723975133563513</v>
      </c>
      <c r="AK6453">
        <f t="shared" ca="1" si="977"/>
        <v>-3.1174996615488402E-6</v>
      </c>
    </row>
    <row r="6454" spans="8:37" x14ac:dyDescent="0.3">
      <c r="H6454" s="1">
        <f t="shared" si="973"/>
        <v>0</v>
      </c>
      <c r="J6454" s="1">
        <f t="shared" si="978"/>
        <v>23216400</v>
      </c>
      <c r="K6454" s="1">
        <f t="shared" si="974"/>
        <v>268.7</v>
      </c>
      <c r="L6454" s="1">
        <f t="shared" ca="1" si="979"/>
        <v>12.348851753754955</v>
      </c>
      <c r="M6454" s="1">
        <f t="shared" ca="1" si="975"/>
        <v>-6.598826382710671E-7</v>
      </c>
      <c r="AH6454" s="1">
        <f t="shared" ca="1" si="981"/>
        <v>42.680694693092747</v>
      </c>
      <c r="AI6454" s="1">
        <f t="shared" ca="1" si="976"/>
        <v>-2.1687200124730826E-6</v>
      </c>
      <c r="AJ6454" s="1">
        <f t="shared" ca="1" si="980"/>
        <v>40.712752134781937</v>
      </c>
      <c r="AK6454">
        <f t="shared" ca="1" si="977"/>
        <v>-3.1163608865449214E-6</v>
      </c>
    </row>
    <row r="6455" spans="8:37" x14ac:dyDescent="0.3">
      <c r="H6455" s="1">
        <f t="shared" si="973"/>
        <v>0</v>
      </c>
      <c r="J6455" s="1">
        <f t="shared" si="978"/>
        <v>23220000</v>
      </c>
      <c r="K6455" s="1">
        <f t="shared" si="974"/>
        <v>268.8</v>
      </c>
      <c r="L6455" s="1">
        <f t="shared" ca="1" si="979"/>
        <v>12.346476176257179</v>
      </c>
      <c r="M6455" s="1">
        <f t="shared" ca="1" si="975"/>
        <v>-6.5921524714337919E-7</v>
      </c>
      <c r="AH6455" s="1">
        <f t="shared" ca="1" si="981"/>
        <v>42.672887301047844</v>
      </c>
      <c r="AI6455" s="1">
        <f t="shared" ca="1" si="976"/>
        <v>-2.168201906981996E-6</v>
      </c>
      <c r="AJ6455" s="1">
        <f t="shared" ca="1" si="980"/>
        <v>40.701533235590375</v>
      </c>
      <c r="AK6455">
        <f t="shared" ca="1" si="977"/>
        <v>-3.1152225275181156E-6</v>
      </c>
    </row>
    <row r="6456" spans="8:37" x14ac:dyDescent="0.3">
      <c r="H6456" s="1">
        <f t="shared" si="973"/>
        <v>0</v>
      </c>
      <c r="J6456" s="1">
        <f t="shared" si="978"/>
        <v>23223600</v>
      </c>
      <c r="K6456" s="1">
        <f t="shared" si="974"/>
        <v>268.8</v>
      </c>
      <c r="L6456" s="1">
        <f t="shared" ca="1" si="979"/>
        <v>12.344103001367463</v>
      </c>
      <c r="M6456" s="1">
        <f t="shared" ca="1" si="975"/>
        <v>-6.585485310011545E-7</v>
      </c>
      <c r="AH6456" s="1">
        <f t="shared" ca="1" si="981"/>
        <v>42.66508177418271</v>
      </c>
      <c r="AI6456" s="1">
        <f t="shared" ca="1" si="976"/>
        <v>-2.167683925265901E-6</v>
      </c>
      <c r="AJ6456" s="1">
        <f t="shared" ca="1" si="980"/>
        <v>40.69031843449131</v>
      </c>
      <c r="AK6456">
        <f t="shared" ca="1" si="977"/>
        <v>-3.1140845843164735E-6</v>
      </c>
    </row>
    <row r="6457" spans="8:37" x14ac:dyDescent="0.3">
      <c r="H6457" s="1">
        <f t="shared" si="973"/>
        <v>0</v>
      </c>
      <c r="J6457" s="1">
        <f t="shared" si="978"/>
        <v>23227200</v>
      </c>
      <c r="K6457" s="1">
        <f t="shared" si="974"/>
        <v>268.8</v>
      </c>
      <c r="L6457" s="1">
        <f t="shared" ca="1" si="979"/>
        <v>12.341732226655859</v>
      </c>
      <c r="M6457" s="1">
        <f t="shared" ca="1" si="975"/>
        <v>-6.5788248916172547E-7</v>
      </c>
      <c r="AH6457" s="1">
        <f t="shared" ca="1" si="981"/>
        <v>42.657278112051749</v>
      </c>
      <c r="AI6457" s="1">
        <f t="shared" ca="1" si="976"/>
        <v>-2.167166067295227E-6</v>
      </c>
      <c r="AJ6457" s="1">
        <f t="shared" ca="1" si="980"/>
        <v>40.67910772998777</v>
      </c>
      <c r="AK6457">
        <f t="shared" ca="1" si="977"/>
        <v>-3.1129470567880993E-6</v>
      </c>
    </row>
    <row r="6458" spans="8:37" x14ac:dyDescent="0.3">
      <c r="H6458" s="1">
        <f t="shared" si="973"/>
        <v>0</v>
      </c>
      <c r="J6458" s="1">
        <f t="shared" si="978"/>
        <v>23230800</v>
      </c>
      <c r="K6458" s="1">
        <f t="shared" si="974"/>
        <v>268.89999999999998</v>
      </c>
      <c r="L6458" s="1">
        <f t="shared" ca="1" si="979"/>
        <v>12.339363849694877</v>
      </c>
      <c r="M6458" s="1">
        <f t="shared" ca="1" si="975"/>
        <v>-6.5721712094311569E-7</v>
      </c>
      <c r="AH6458" s="1">
        <f t="shared" ca="1" si="981"/>
        <v>42.649476314209487</v>
      </c>
      <c r="AI6458" s="1">
        <f t="shared" ca="1" si="976"/>
        <v>-2.1666483330404111E-6</v>
      </c>
      <c r="AJ6458" s="1">
        <f t="shared" ca="1" si="980"/>
        <v>40.667901120583331</v>
      </c>
      <c r="AK6458">
        <f t="shared" ca="1" si="977"/>
        <v>-3.1118099447811546E-6</v>
      </c>
    </row>
    <row r="6459" spans="8:37" x14ac:dyDescent="0.3">
      <c r="H6459" s="1">
        <f t="shared" si="973"/>
        <v>0</v>
      </c>
      <c r="J6459" s="1">
        <f t="shared" si="978"/>
        <v>23234400</v>
      </c>
      <c r="K6459" s="1">
        <f t="shared" si="974"/>
        <v>268.89999999999998</v>
      </c>
      <c r="L6459" s="1">
        <f t="shared" ca="1" si="979"/>
        <v>12.336997868059482</v>
      </c>
      <c r="M6459" s="1">
        <f t="shared" ca="1" si="975"/>
        <v>-6.5655242566403857E-7</v>
      </c>
      <c r="AH6459" s="1">
        <f t="shared" ca="1" si="981"/>
        <v>42.641676380210541</v>
      </c>
      <c r="AI6459" s="1">
        <f t="shared" ca="1" si="976"/>
        <v>-2.1661307224718987E-6</v>
      </c>
      <c r="AJ6459" s="1">
        <f t="shared" ca="1" si="980"/>
        <v>40.656698604782122</v>
      </c>
      <c r="AK6459">
        <f t="shared" ca="1" si="977"/>
        <v>-3.1106732481438559E-6</v>
      </c>
    </row>
    <row r="6460" spans="8:37" x14ac:dyDescent="0.3">
      <c r="H6460" s="1">
        <f t="shared" si="973"/>
        <v>0</v>
      </c>
      <c r="J6460" s="1">
        <f t="shared" si="978"/>
        <v>23238000</v>
      </c>
      <c r="K6460" s="1">
        <f t="shared" si="974"/>
        <v>269</v>
      </c>
      <c r="L6460" s="1">
        <f t="shared" ca="1" si="979"/>
        <v>12.334634279327092</v>
      </c>
      <c r="M6460" s="1">
        <f t="shared" ca="1" si="975"/>
        <v>-6.5588840264389582E-7</v>
      </c>
      <c r="AH6460" s="1">
        <f t="shared" ca="1" si="981"/>
        <v>42.633878309609642</v>
      </c>
      <c r="AI6460" s="1">
        <f t="shared" ca="1" si="976"/>
        <v>-2.1656132355601398E-6</v>
      </c>
      <c r="AJ6460" s="1">
        <f t="shared" ca="1" si="980"/>
        <v>40.645500181088806</v>
      </c>
      <c r="AK6460">
        <f t="shared" ca="1" si="977"/>
        <v>-3.1095369667244746E-6</v>
      </c>
    </row>
    <row r="6461" spans="8:37" x14ac:dyDescent="0.3">
      <c r="H6461" s="1">
        <f t="shared" si="973"/>
        <v>0</v>
      </c>
      <c r="J6461" s="1">
        <f t="shared" si="978"/>
        <v>23241600</v>
      </c>
      <c r="K6461" s="1">
        <f t="shared" si="974"/>
        <v>269</v>
      </c>
      <c r="L6461" s="1">
        <f t="shared" ca="1" si="979"/>
        <v>12.332273081077574</v>
      </c>
      <c r="M6461" s="1">
        <f t="shared" ca="1" si="975"/>
        <v>-6.552250512027778E-7</v>
      </c>
      <c r="AH6461" s="1">
        <f t="shared" ca="1" si="981"/>
        <v>42.626082101961629</v>
      </c>
      <c r="AI6461" s="1">
        <f t="shared" ca="1" si="976"/>
        <v>-2.165095872275595E-6</v>
      </c>
      <c r="AJ6461" s="1">
        <f t="shared" ca="1" si="980"/>
        <v>40.634305848008601</v>
      </c>
      <c r="AK6461">
        <f t="shared" ca="1" si="977"/>
        <v>-3.1084011003713387E-6</v>
      </c>
    </row>
    <row r="6462" spans="8:37" x14ac:dyDescent="0.3">
      <c r="H6462" s="1">
        <f t="shared" si="973"/>
        <v>0</v>
      </c>
      <c r="J6462" s="1">
        <f t="shared" si="978"/>
        <v>23245200</v>
      </c>
      <c r="K6462" s="1">
        <f t="shared" si="974"/>
        <v>269</v>
      </c>
      <c r="L6462" s="1">
        <f t="shared" ca="1" si="979"/>
        <v>12.329914270893244</v>
      </c>
      <c r="M6462" s="1">
        <f t="shared" ca="1" si="975"/>
        <v>-6.545623706614633E-7</v>
      </c>
      <c r="AH6462" s="1">
        <f t="shared" ca="1" si="981"/>
        <v>42.618287756821438</v>
      </c>
      <c r="AI6462" s="1">
        <f t="shared" ca="1" si="976"/>
        <v>-2.1645786325887277E-6</v>
      </c>
      <c r="AJ6462" s="1">
        <f t="shared" ca="1" si="980"/>
        <v>40.623115604047264</v>
      </c>
      <c r="AK6462">
        <f t="shared" ca="1" si="977"/>
        <v>-3.10726564893283E-6</v>
      </c>
    </row>
    <row r="6463" spans="8:37" x14ac:dyDescent="0.3">
      <c r="H6463" s="1">
        <f t="shared" si="973"/>
        <v>0</v>
      </c>
      <c r="J6463" s="1">
        <f t="shared" si="978"/>
        <v>23248800</v>
      </c>
      <c r="K6463" s="1">
        <f t="shared" si="974"/>
        <v>269.10000000000002</v>
      </c>
      <c r="L6463" s="1">
        <f t="shared" ca="1" si="979"/>
        <v>12.327557846358863</v>
      </c>
      <c r="M6463" s="1">
        <f t="shared" ca="1" si="975"/>
        <v>-6.5390036034141689E-7</v>
      </c>
      <c r="AH6463" s="1">
        <f t="shared" ca="1" si="981"/>
        <v>42.610495273744121</v>
      </c>
      <c r="AI6463" s="1">
        <f t="shared" ca="1" si="976"/>
        <v>-2.1640615164700113E-6</v>
      </c>
      <c r="AJ6463" s="1">
        <f t="shared" ca="1" si="980"/>
        <v>40.611929447711105</v>
      </c>
      <c r="AK6463">
        <f t="shared" ca="1" si="977"/>
        <v>-3.1061306122573865E-6</v>
      </c>
    </row>
    <row r="6464" spans="8:37" x14ac:dyDescent="0.3">
      <c r="H6464" s="1">
        <f t="shared" si="973"/>
        <v>0</v>
      </c>
      <c r="J6464" s="1">
        <f t="shared" si="978"/>
        <v>23252400</v>
      </c>
      <c r="K6464" s="1">
        <f t="shared" si="974"/>
        <v>269.10000000000002</v>
      </c>
      <c r="L6464" s="1">
        <f t="shared" ca="1" si="979"/>
        <v>12.325203805061633</v>
      </c>
      <c r="M6464" s="1">
        <f t="shared" ca="1" si="975"/>
        <v>-6.5323901956479027E-7</v>
      </c>
      <c r="AH6464" s="1">
        <f t="shared" ca="1" si="981"/>
        <v>42.602704652284828</v>
      </c>
      <c r="AI6464" s="1">
        <f t="shared" ca="1" si="976"/>
        <v>-2.1635445238899262E-6</v>
      </c>
      <c r="AJ6464" s="1">
        <f t="shared" ca="1" si="980"/>
        <v>40.600747377506977</v>
      </c>
      <c r="AK6464">
        <f t="shared" ca="1" si="977"/>
        <v>-3.1049959901935017E-6</v>
      </c>
    </row>
    <row r="6465" spans="8:37" x14ac:dyDescent="0.3">
      <c r="H6465" s="1">
        <f t="shared" si="973"/>
        <v>0</v>
      </c>
      <c r="J6465" s="1">
        <f t="shared" si="978"/>
        <v>23256000</v>
      </c>
      <c r="K6465" s="1">
        <f t="shared" si="974"/>
        <v>269.2</v>
      </c>
      <c r="L6465" s="1">
        <f t="shared" ca="1" si="979"/>
        <v>12.3228521445912</v>
      </c>
      <c r="M6465" s="1">
        <f t="shared" ca="1" si="975"/>
        <v>-6.5257834765442033E-7</v>
      </c>
      <c r="AH6465" s="1">
        <f t="shared" ca="1" si="981"/>
        <v>42.594915891998824</v>
      </c>
      <c r="AI6465" s="1">
        <f t="shared" ca="1" si="976"/>
        <v>-2.1630276548189576E-6</v>
      </c>
      <c r="AJ6465" s="1">
        <f t="shared" ca="1" si="980"/>
        <v>40.589569391942277</v>
      </c>
      <c r="AK6465">
        <f t="shared" ca="1" si="977"/>
        <v>-3.1038617825897244E-6</v>
      </c>
    </row>
    <row r="6466" spans="8:37" x14ac:dyDescent="0.3">
      <c r="H6466" s="1">
        <f t="shared" si="973"/>
        <v>0</v>
      </c>
      <c r="J6466" s="1">
        <f t="shared" si="978"/>
        <v>23259600</v>
      </c>
      <c r="K6466" s="1">
        <f t="shared" si="974"/>
        <v>269.2</v>
      </c>
      <c r="L6466" s="1">
        <f t="shared" ca="1" si="979"/>
        <v>12.320502862539644</v>
      </c>
      <c r="M6466" s="1">
        <f t="shared" ca="1" si="975"/>
        <v>-6.5191834393382873E-7</v>
      </c>
      <c r="AH6466" s="1">
        <f t="shared" ca="1" si="981"/>
        <v>42.587128992441478</v>
      </c>
      <c r="AI6466" s="1">
        <f t="shared" ca="1" si="976"/>
        <v>-2.1625109092276008E-6</v>
      </c>
      <c r="AJ6466" s="1">
        <f t="shared" ca="1" si="980"/>
        <v>40.578395489524951</v>
      </c>
      <c r="AK6466">
        <f t="shared" ca="1" si="977"/>
        <v>-3.1027279892946588E-6</v>
      </c>
    </row>
    <row r="6467" spans="8:37" x14ac:dyDescent="0.3">
      <c r="H6467" s="1">
        <f t="shared" si="973"/>
        <v>0</v>
      </c>
      <c r="J6467" s="1">
        <f t="shared" si="978"/>
        <v>23263200</v>
      </c>
      <c r="K6467" s="1">
        <f t="shared" si="974"/>
        <v>269.3</v>
      </c>
      <c r="L6467" s="1">
        <f t="shared" ca="1" si="979"/>
        <v>12.318155956501483</v>
      </c>
      <c r="M6467" s="1">
        <f t="shared" ca="1" si="975"/>
        <v>-6.512590077272218E-7</v>
      </c>
      <c r="AH6467" s="1">
        <f t="shared" ca="1" si="981"/>
        <v>42.579343953168262</v>
      </c>
      <c r="AI6467" s="1">
        <f t="shared" ca="1" si="976"/>
        <v>-2.1619942870863562E-6</v>
      </c>
      <c r="AJ6467" s="1">
        <f t="shared" ca="1" si="980"/>
        <v>40.567225668763491</v>
      </c>
      <c r="AK6467">
        <f t="shared" ca="1" si="977"/>
        <v>-3.1015946101569647E-6</v>
      </c>
    </row>
    <row r="6468" spans="8:37" x14ac:dyDescent="0.3">
      <c r="H6468" s="1">
        <f t="shared" si="973"/>
        <v>0</v>
      </c>
      <c r="J6468" s="1">
        <f t="shared" si="978"/>
        <v>23266800</v>
      </c>
      <c r="K6468" s="1">
        <f t="shared" si="974"/>
        <v>269.3</v>
      </c>
      <c r="L6468" s="1">
        <f t="shared" ca="1" si="979"/>
        <v>12.315811424073665</v>
      </c>
      <c r="M6468" s="1">
        <f t="shared" ca="1" si="975"/>
        <v>-6.5060033835948854E-7</v>
      </c>
      <c r="AH6468" s="1">
        <f t="shared" ca="1" si="981"/>
        <v>42.571560773734753</v>
      </c>
      <c r="AI6468" s="1">
        <f t="shared" ca="1" si="976"/>
        <v>-2.1614777883657309E-6</v>
      </c>
      <c r="AJ6468" s="1">
        <f t="shared" ca="1" si="980"/>
        <v>40.556059928166924</v>
      </c>
      <c r="AK6468">
        <f t="shared" ca="1" si="977"/>
        <v>-3.1004616450253562E-6</v>
      </c>
    </row>
    <row r="6469" spans="8:37" x14ac:dyDescent="0.3">
      <c r="H6469" s="1">
        <f t="shared" si="973"/>
        <v>0</v>
      </c>
      <c r="J6469" s="1">
        <f t="shared" si="978"/>
        <v>23270400</v>
      </c>
      <c r="K6469" s="1">
        <f t="shared" si="974"/>
        <v>269.3</v>
      </c>
      <c r="L6469" s="1">
        <f t="shared" ca="1" si="979"/>
        <v>12.313469262855572</v>
      </c>
      <c r="M6469" s="1">
        <f t="shared" ca="1" si="975"/>
        <v>-6.4994233515620162E-7</v>
      </c>
      <c r="AH6469" s="1">
        <f t="shared" ca="1" si="981"/>
        <v>42.563779453696633</v>
      </c>
      <c r="AI6469" s="1">
        <f t="shared" ca="1" si="976"/>
        <v>-2.1609614130362406E-6</v>
      </c>
      <c r="AJ6469" s="1">
        <f t="shared" ca="1" si="980"/>
        <v>40.544898266244836</v>
      </c>
      <c r="AK6469">
        <f t="shared" ca="1" si="977"/>
        <v>-3.0993290937486036E-6</v>
      </c>
    </row>
    <row r="6470" spans="8:37" x14ac:dyDescent="0.3">
      <c r="H6470" s="1">
        <f t="shared" ref="H6470:H6533" si="982">F6470+0*(E6470-$B$19)*G6470</f>
        <v>0</v>
      </c>
      <c r="J6470" s="1">
        <f t="shared" si="978"/>
        <v>23274000</v>
      </c>
      <c r="K6470" s="1">
        <f t="shared" ref="K6470:K6533" si="983">ROUND(J6470/(24*3600),1)</f>
        <v>269.39999999999998</v>
      </c>
      <c r="L6470" s="1">
        <f t="shared" ca="1" si="979"/>
        <v>12.311129470449009</v>
      </c>
      <c r="M6470" s="1">
        <f t="shared" ref="M6470:M6533" ca="1" si="984">-$B$16*(L6470-$B$19)/INDIRECT(ADDRESS(ROUND(L6470,0),8))-$B$16*$B$14*$B$33*$B$12*$B$34*((L6470+273)^4-($B$19+273)^4)/INDIRECT(ADDRESS(ROUND(L6470,0),8))</f>
        <v>-6.4928499744361495E-7</v>
      </c>
      <c r="AH6470" s="1">
        <f t="shared" ca="1" si="981"/>
        <v>42.555999992609699</v>
      </c>
      <c r="AI6470" s="1">
        <f t="shared" ref="AI6470:AI6533" ca="1" si="985">-$AB$24*(AH6470-$B$19)/INDIRECT(ADDRESS(ROUND(AH6470,0)+5,31))</f>
        <v>-2.1604451610684067E-6</v>
      </c>
      <c r="AJ6470" s="1">
        <f t="shared" ca="1" si="980"/>
        <v>40.533740681507339</v>
      </c>
      <c r="AK6470">
        <f t="shared" ref="AK6470:AK6533" ca="1" si="986">-$AB$24*(AJ6470-$B$19)/INDIRECT(ADDRESS(ROUND(AJ6470,0),33))</f>
        <v>-3.0981969561755313E-6</v>
      </c>
    </row>
    <row r="6471" spans="8:37" x14ac:dyDescent="0.3">
      <c r="H6471" s="1">
        <f t="shared" si="982"/>
        <v>0</v>
      </c>
      <c r="J6471" s="1">
        <f t="shared" ref="J6471:J6534" si="987">J6470+$I$5*60</f>
        <v>23277600</v>
      </c>
      <c r="K6471" s="1">
        <f t="shared" si="983"/>
        <v>269.39999999999998</v>
      </c>
      <c r="L6471" s="1">
        <f t="shared" ref="L6471:L6534" ca="1" si="988">L6470+M6470*(J6471-J6470)</f>
        <v>12.308792044458212</v>
      </c>
      <c r="M6471" s="1">
        <f t="shared" ca="1" si="984"/>
        <v>-6.4862832454866481E-7</v>
      </c>
      <c r="AH6471" s="1">
        <f t="shared" ca="1" si="981"/>
        <v>42.548222390029856</v>
      </c>
      <c r="AI6471" s="1">
        <f t="shared" ca="1" si="985"/>
        <v>-2.159929032432759E-6</v>
      </c>
      <c r="AJ6471" s="1">
        <f t="shared" ref="AJ6471:AJ6534" ca="1" si="989">AJ6470+AK6470*$I$5*60</f>
        <v>40.522587172465109</v>
      </c>
      <c r="AK6471">
        <f t="shared" ca="1" si="986"/>
        <v>-3.0970652321550202E-6</v>
      </c>
    </row>
    <row r="6472" spans="8:37" x14ac:dyDescent="0.3">
      <c r="H6472" s="1">
        <f t="shared" si="982"/>
        <v>0</v>
      </c>
      <c r="J6472" s="1">
        <f t="shared" si="987"/>
        <v>23281200</v>
      </c>
      <c r="K6472" s="1">
        <f t="shared" si="983"/>
        <v>269.5</v>
      </c>
      <c r="L6472" s="1">
        <f t="shared" ca="1" si="988"/>
        <v>12.306456982489836</v>
      </c>
      <c r="M6472" s="1">
        <f t="shared" ca="1" si="984"/>
        <v>-6.4797231579896735E-7</v>
      </c>
      <c r="AH6472" s="1">
        <f t="shared" ref="AH6472:AH6535" ca="1" si="990">AH6471+AI6471*$I$5*60</f>
        <v>42.5404466455131</v>
      </c>
      <c r="AI6472" s="1">
        <f t="shared" ca="1" si="985"/>
        <v>-2.1594130270998325E-6</v>
      </c>
      <c r="AJ6472" s="1">
        <f t="shared" ca="1" si="989"/>
        <v>40.51143773762935</v>
      </c>
      <c r="AK6472">
        <f t="shared" ca="1" si="986"/>
        <v>-3.0959339215360058E-6</v>
      </c>
    </row>
    <row r="6473" spans="8:37" x14ac:dyDescent="0.3">
      <c r="H6473" s="1">
        <f t="shared" si="982"/>
        <v>0</v>
      </c>
      <c r="J6473" s="1">
        <f t="shared" si="987"/>
        <v>23284800</v>
      </c>
      <c r="K6473" s="1">
        <f t="shared" si="983"/>
        <v>269.5</v>
      </c>
      <c r="L6473" s="1">
        <f t="shared" ca="1" si="988"/>
        <v>12.30412428215296</v>
      </c>
      <c r="M6473" s="1">
        <f t="shared" ca="1" si="984"/>
        <v>-6.4731697052281962E-7</v>
      </c>
      <c r="AH6473" s="1">
        <f t="shared" ca="1" si="990"/>
        <v>42.53267275861554</v>
      </c>
      <c r="AI6473" s="1">
        <f t="shared" ca="1" si="985"/>
        <v>-2.1588971450401713E-6</v>
      </c>
      <c r="AJ6473" s="1">
        <f t="shared" ca="1" si="989"/>
        <v>40.500292375511819</v>
      </c>
      <c r="AK6473">
        <f t="shared" ca="1" si="986"/>
        <v>-3.0948030241674787E-6</v>
      </c>
    </row>
    <row r="6474" spans="8:37" x14ac:dyDescent="0.3">
      <c r="H6474" s="1">
        <f t="shared" si="982"/>
        <v>0</v>
      </c>
      <c r="J6474" s="1">
        <f t="shared" si="987"/>
        <v>23288400</v>
      </c>
      <c r="K6474" s="1">
        <f t="shared" si="983"/>
        <v>269.5</v>
      </c>
      <c r="L6474" s="1">
        <f t="shared" ca="1" si="988"/>
        <v>12.301793941059078</v>
      </c>
      <c r="M6474" s="1">
        <f t="shared" ca="1" si="984"/>
        <v>-6.4666228804919682E-7</v>
      </c>
      <c r="AH6474" s="1">
        <f t="shared" ca="1" si="990"/>
        <v>42.524900728893392</v>
      </c>
      <c r="AI6474" s="1">
        <f t="shared" ca="1" si="985"/>
        <v>-2.1583813862243248E-6</v>
      </c>
      <c r="AJ6474" s="1">
        <f t="shared" ca="1" si="989"/>
        <v>40.489151084624815</v>
      </c>
      <c r="AK6474">
        <f t="shared" ca="1" si="986"/>
        <v>-3.2031754066787161E-6</v>
      </c>
    </row>
    <row r="6475" spans="8:37" x14ac:dyDescent="0.3">
      <c r="H6475" s="1">
        <f t="shared" si="982"/>
        <v>0</v>
      </c>
      <c r="J6475" s="1">
        <f t="shared" si="987"/>
        <v>23292000</v>
      </c>
      <c r="K6475" s="1">
        <f t="shared" si="983"/>
        <v>269.60000000000002</v>
      </c>
      <c r="L6475" s="1">
        <f t="shared" ca="1" si="988"/>
        <v>12.2994659568221</v>
      </c>
      <c r="M6475" s="1">
        <f t="shared" ca="1" si="984"/>
        <v>-6.460082677077539E-7</v>
      </c>
      <c r="AH6475" s="1">
        <f t="shared" ca="1" si="990"/>
        <v>42.517130555902988</v>
      </c>
      <c r="AI6475" s="1">
        <f t="shared" ca="1" si="985"/>
        <v>-2.1578657506228506E-6</v>
      </c>
      <c r="AJ6475" s="1">
        <f t="shared" ca="1" si="989"/>
        <v>40.477619653160772</v>
      </c>
      <c r="AK6475">
        <f t="shared" ca="1" si="986"/>
        <v>-3.2019639200890469E-6</v>
      </c>
    </row>
    <row r="6476" spans="8:37" x14ac:dyDescent="0.3">
      <c r="H6476" s="1">
        <f t="shared" si="982"/>
        <v>0</v>
      </c>
      <c r="J6476" s="1">
        <f t="shared" si="987"/>
        <v>23295600</v>
      </c>
      <c r="K6476" s="1">
        <f t="shared" si="983"/>
        <v>269.60000000000002</v>
      </c>
      <c r="L6476" s="1">
        <f t="shared" ca="1" si="988"/>
        <v>12.297140327058353</v>
      </c>
      <c r="M6476" s="1">
        <f t="shared" ca="1" si="984"/>
        <v>-6.4535490882882365E-7</v>
      </c>
      <c r="AH6476" s="1">
        <f t="shared" ca="1" si="990"/>
        <v>42.509362239200748</v>
      </c>
      <c r="AI6476" s="1">
        <f t="shared" ca="1" si="985"/>
        <v>-2.1573502382063127E-6</v>
      </c>
      <c r="AJ6476" s="1">
        <f t="shared" ca="1" si="989"/>
        <v>40.46609258304845</v>
      </c>
      <c r="AK6476">
        <f t="shared" ca="1" si="986"/>
        <v>-3.2007528917008713E-6</v>
      </c>
    </row>
    <row r="6477" spans="8:37" x14ac:dyDescent="0.3">
      <c r="H6477" s="1">
        <f t="shared" si="982"/>
        <v>0</v>
      </c>
      <c r="J6477" s="1">
        <f t="shared" si="987"/>
        <v>23299200</v>
      </c>
      <c r="K6477" s="1">
        <f t="shared" si="983"/>
        <v>269.7</v>
      </c>
      <c r="L6477" s="1">
        <f t="shared" ca="1" si="988"/>
        <v>12.29481704938657</v>
      </c>
      <c r="M6477" s="1">
        <f t="shared" ca="1" si="984"/>
        <v>-6.4470221074341564E-7</v>
      </c>
      <c r="AH6477" s="1">
        <f t="shared" ca="1" si="990"/>
        <v>42.501595778343201</v>
      </c>
      <c r="AI6477" s="1">
        <f t="shared" ca="1" si="985"/>
        <v>-2.1568348489452816E-6</v>
      </c>
      <c r="AJ6477" s="1">
        <f t="shared" ca="1" si="989"/>
        <v>40.454569872638324</v>
      </c>
      <c r="AK6477">
        <f t="shared" ca="1" si="986"/>
        <v>-3.1995423213408911E-6</v>
      </c>
    </row>
    <row r="6478" spans="8:37" x14ac:dyDescent="0.3">
      <c r="H6478" s="1">
        <f t="shared" si="982"/>
        <v>0</v>
      </c>
      <c r="J6478" s="1">
        <f t="shared" si="987"/>
        <v>23302800</v>
      </c>
      <c r="K6478" s="1">
        <f t="shared" si="983"/>
        <v>269.7</v>
      </c>
      <c r="L6478" s="1">
        <f t="shared" ca="1" si="988"/>
        <v>12.292496121427893</v>
      </c>
      <c r="M6478" s="1">
        <f t="shared" ca="1" si="984"/>
        <v>-6.440501727832162E-7</v>
      </c>
      <c r="AH6478" s="1">
        <f t="shared" ca="1" si="990"/>
        <v>42.493831172886999</v>
      </c>
      <c r="AI6478" s="1">
        <f t="shared" ca="1" si="985"/>
        <v>-2.3559350452027917E-6</v>
      </c>
      <c r="AJ6478" s="1">
        <f t="shared" ca="1" si="989"/>
        <v>40.443051520281493</v>
      </c>
      <c r="AK6478">
        <f t="shared" ca="1" si="986"/>
        <v>-3.1983322088358744E-6</v>
      </c>
    </row>
    <row r="6479" spans="8:37" x14ac:dyDescent="0.3">
      <c r="H6479" s="1">
        <f t="shared" si="982"/>
        <v>0</v>
      </c>
      <c r="J6479" s="1">
        <f t="shared" si="987"/>
        <v>23306400</v>
      </c>
      <c r="K6479" s="1">
        <f t="shared" si="983"/>
        <v>269.8</v>
      </c>
      <c r="L6479" s="1">
        <f t="shared" ca="1" si="988"/>
        <v>12.290177540805875</v>
      </c>
      <c r="M6479" s="1">
        <f t="shared" ca="1" si="984"/>
        <v>-6.4339879428058795E-7</v>
      </c>
      <c r="AH6479" s="1">
        <f t="shared" ca="1" si="990"/>
        <v>42.485349806724273</v>
      </c>
      <c r="AI6479" s="1">
        <f t="shared" ca="1" si="985"/>
        <v>-2.3553201116276268E-6</v>
      </c>
      <c r="AJ6479" s="1">
        <f t="shared" ca="1" si="989"/>
        <v>40.431537524329684</v>
      </c>
      <c r="AK6479">
        <f t="shared" ca="1" si="986"/>
        <v>-3.1971225540126535E-6</v>
      </c>
    </row>
    <row r="6480" spans="8:37" x14ac:dyDescent="0.3">
      <c r="H6480" s="1">
        <f t="shared" si="982"/>
        <v>0</v>
      </c>
      <c r="J6480" s="1">
        <f t="shared" si="987"/>
        <v>23310000</v>
      </c>
      <c r="K6480" s="1">
        <f t="shared" si="983"/>
        <v>269.8</v>
      </c>
      <c r="L6480" s="1">
        <f t="shared" ca="1" si="988"/>
        <v>12.287861305146464</v>
      </c>
      <c r="M6480" s="1">
        <f t="shared" ca="1" si="984"/>
        <v>-6.4274807456856781E-7</v>
      </c>
      <c r="AH6480" s="1">
        <f t="shared" ca="1" si="990"/>
        <v>42.476870654322411</v>
      </c>
      <c r="AI6480" s="1">
        <f t="shared" ca="1" si="985"/>
        <v>-2.3547053385591359E-6</v>
      </c>
      <c r="AJ6480" s="1">
        <f t="shared" ca="1" si="989"/>
        <v>40.420027883135241</v>
      </c>
      <c r="AK6480">
        <f t="shared" ca="1" si="986"/>
        <v>-3.1959133566981262E-6</v>
      </c>
    </row>
    <row r="6481" spans="8:37" x14ac:dyDescent="0.3">
      <c r="H6481" s="1">
        <f t="shared" si="982"/>
        <v>0</v>
      </c>
      <c r="J6481" s="1">
        <f t="shared" si="987"/>
        <v>23313600</v>
      </c>
      <c r="K6481" s="1">
        <f t="shared" si="983"/>
        <v>269.8</v>
      </c>
      <c r="L6481" s="1">
        <f t="shared" ca="1" si="988"/>
        <v>12.285547412078017</v>
      </c>
      <c r="M6481" s="1">
        <f t="shared" ca="1" si="984"/>
        <v>-6.4209801298086876E-7</v>
      </c>
      <c r="AH6481" s="1">
        <f t="shared" ca="1" si="990"/>
        <v>42.468393715103595</v>
      </c>
      <c r="AI6481" s="1">
        <f t="shared" ca="1" si="985"/>
        <v>-2.3540907259554267E-6</v>
      </c>
      <c r="AJ6481" s="1">
        <f t="shared" ca="1" si="989"/>
        <v>40.408522595051124</v>
      </c>
      <c r="AK6481">
        <f t="shared" ca="1" si="986"/>
        <v>-3.1947046167192558E-6</v>
      </c>
    </row>
    <row r="6482" spans="8:37" x14ac:dyDescent="0.3">
      <c r="H6482" s="1">
        <f t="shared" si="982"/>
        <v>0</v>
      </c>
      <c r="J6482" s="1">
        <f t="shared" si="987"/>
        <v>23317200</v>
      </c>
      <c r="K6482" s="1">
        <f t="shared" si="983"/>
        <v>269.89999999999998</v>
      </c>
      <c r="L6482" s="1">
        <f t="shared" ca="1" si="988"/>
        <v>12.283235859231286</v>
      </c>
      <c r="M6482" s="1">
        <f t="shared" ca="1" si="984"/>
        <v>-6.4144860885187654E-7</v>
      </c>
      <c r="AH6482" s="1">
        <f t="shared" ca="1" si="990"/>
        <v>42.459918988490152</v>
      </c>
      <c r="AI6482" s="1">
        <f t="shared" ca="1" si="985"/>
        <v>-2.3534762737746144E-6</v>
      </c>
      <c r="AJ6482" s="1">
        <f t="shared" ca="1" si="989"/>
        <v>40.397021658430937</v>
      </c>
      <c r="AK6482">
        <f t="shared" ca="1" si="986"/>
        <v>-3.1934963339030732E-6</v>
      </c>
    </row>
    <row r="6483" spans="8:37" x14ac:dyDescent="0.3">
      <c r="H6483" s="1">
        <f t="shared" si="982"/>
        <v>0</v>
      </c>
      <c r="J6483" s="1">
        <f t="shared" si="987"/>
        <v>23320800</v>
      </c>
      <c r="K6483" s="1">
        <f t="shared" si="983"/>
        <v>269.89999999999998</v>
      </c>
      <c r="L6483" s="1">
        <f t="shared" ca="1" si="988"/>
        <v>12.28092664423942</v>
      </c>
      <c r="M6483" s="1">
        <f t="shared" ca="1" si="984"/>
        <v>-6.4079986151665028E-7</v>
      </c>
      <c r="AH6483" s="1">
        <f t="shared" ca="1" si="990"/>
        <v>42.451446473904561</v>
      </c>
      <c r="AI6483" s="1">
        <f t="shared" ca="1" si="985"/>
        <v>-2.3528619819748269E-6</v>
      </c>
      <c r="AJ6483" s="1">
        <f t="shared" ca="1" si="989"/>
        <v>40.385525071628884</v>
      </c>
      <c r="AK6483">
        <f t="shared" ca="1" si="986"/>
        <v>-3.192288508076671E-6</v>
      </c>
    </row>
    <row r="6484" spans="8:37" x14ac:dyDescent="0.3">
      <c r="H6484" s="1">
        <f t="shared" si="982"/>
        <v>0</v>
      </c>
      <c r="J6484" s="1">
        <f t="shared" si="987"/>
        <v>23324400</v>
      </c>
      <c r="K6484" s="1">
        <f t="shared" si="983"/>
        <v>270</v>
      </c>
      <c r="L6484" s="1">
        <f t="shared" ca="1" si="988"/>
        <v>12.278619764737961</v>
      </c>
      <c r="M6484" s="1">
        <f t="shared" ca="1" si="984"/>
        <v>-6.4015177031092175E-7</v>
      </c>
      <c r="AH6484" s="1">
        <f t="shared" ca="1" si="990"/>
        <v>42.442976170769448</v>
      </c>
      <c r="AI6484" s="1">
        <f t="shared" ca="1" si="985"/>
        <v>-2.3522478505142022E-6</v>
      </c>
      <c r="AJ6484" s="1">
        <f t="shared" ca="1" si="989"/>
        <v>40.374032832999809</v>
      </c>
      <c r="AK6484">
        <f t="shared" ca="1" si="986"/>
        <v>-3.1910811390672105E-6</v>
      </c>
    </row>
    <row r="6485" spans="8:37" x14ac:dyDescent="0.3">
      <c r="H6485" s="1">
        <f t="shared" si="982"/>
        <v>0</v>
      </c>
      <c r="J6485" s="1">
        <f t="shared" si="987"/>
        <v>23328000</v>
      </c>
      <c r="K6485" s="1">
        <f t="shared" si="983"/>
        <v>270</v>
      </c>
      <c r="L6485" s="1">
        <f t="shared" ca="1" si="988"/>
        <v>12.276315218364841</v>
      </c>
      <c r="M6485" s="1">
        <f t="shared" ca="1" si="984"/>
        <v>-6.3950433457109431E-7</v>
      </c>
      <c r="AH6485" s="1">
        <f t="shared" ca="1" si="990"/>
        <v>42.434508078507598</v>
      </c>
      <c r="AI6485" s="1">
        <f t="shared" ca="1" si="985"/>
        <v>-2.3516338793508896E-6</v>
      </c>
      <c r="AJ6485" s="1">
        <f t="shared" ca="1" si="989"/>
        <v>40.36254494089917</v>
      </c>
      <c r="AK6485">
        <f t="shared" ca="1" si="986"/>
        <v>-3.1898742267019163E-6</v>
      </c>
    </row>
    <row r="6486" spans="8:37" x14ac:dyDescent="0.3">
      <c r="H6486" s="1">
        <f t="shared" si="982"/>
        <v>0</v>
      </c>
      <c r="J6486" s="1">
        <f t="shared" si="987"/>
        <v>23331600</v>
      </c>
      <c r="K6486" s="1">
        <f t="shared" si="983"/>
        <v>270</v>
      </c>
      <c r="L6486" s="1">
        <f t="shared" ca="1" si="988"/>
        <v>12.274013002760386</v>
      </c>
      <c r="M6486" s="1">
        <f t="shared" ca="1" si="984"/>
        <v>-6.3885755363424293E-7</v>
      </c>
      <c r="AH6486" s="1">
        <f t="shared" ca="1" si="990"/>
        <v>42.426042196541935</v>
      </c>
      <c r="AI6486" s="1">
        <f t="shared" ca="1" si="985"/>
        <v>-2.351020068443049E-6</v>
      </c>
      <c r="AJ6486" s="1">
        <f t="shared" ca="1" si="989"/>
        <v>40.35106139368304</v>
      </c>
      <c r="AK6486">
        <f t="shared" ca="1" si="986"/>
        <v>-3.1886677708080794E-6</v>
      </c>
    </row>
    <row r="6487" spans="8:37" x14ac:dyDescent="0.3">
      <c r="H6487" s="1">
        <f t="shared" si="982"/>
        <v>0</v>
      </c>
      <c r="J6487" s="1">
        <f t="shared" si="987"/>
        <v>23335200</v>
      </c>
      <c r="K6487" s="1">
        <f t="shared" si="983"/>
        <v>270.10000000000002</v>
      </c>
      <c r="L6487" s="1">
        <f t="shared" ca="1" si="988"/>
        <v>12.271713115567302</v>
      </c>
      <c r="M6487" s="1">
        <f t="shared" ca="1" si="984"/>
        <v>-6.3821142683811235E-7</v>
      </c>
      <c r="AH6487" s="1">
        <f t="shared" ca="1" si="990"/>
        <v>42.417578524295543</v>
      </c>
      <c r="AI6487" s="1">
        <f t="shared" ca="1" si="985"/>
        <v>-2.3504064177488511E-6</v>
      </c>
      <c r="AJ6487" s="1">
        <f t="shared" ca="1" si="989"/>
        <v>40.339582189708132</v>
      </c>
      <c r="AK6487">
        <f t="shared" ca="1" si="986"/>
        <v>-3.1874617712130558E-6</v>
      </c>
    </row>
    <row r="6488" spans="8:37" x14ac:dyDescent="0.3">
      <c r="H6488" s="1">
        <f t="shared" si="982"/>
        <v>0</v>
      </c>
      <c r="J6488" s="1">
        <f t="shared" si="987"/>
        <v>23338800</v>
      </c>
      <c r="K6488" s="1">
        <f t="shared" si="983"/>
        <v>270.10000000000002</v>
      </c>
      <c r="L6488" s="1">
        <f t="shared" ca="1" si="988"/>
        <v>12.269415554430685</v>
      </c>
      <c r="M6488" s="1">
        <f t="shared" ca="1" si="984"/>
        <v>-6.3756595352111817E-7</v>
      </c>
      <c r="AH6488" s="1">
        <f t="shared" ca="1" si="990"/>
        <v>42.409117061191644</v>
      </c>
      <c r="AI6488" s="1">
        <f t="shared" ca="1" si="985"/>
        <v>-2.3497929272264778E-6</v>
      </c>
      <c r="AJ6488" s="1">
        <f t="shared" ca="1" si="989"/>
        <v>40.328107327331765</v>
      </c>
      <c r="AK6488">
        <f t="shared" ca="1" si="986"/>
        <v>-3.1862562277442667E-6</v>
      </c>
    </row>
    <row r="6489" spans="8:37" x14ac:dyDescent="0.3">
      <c r="H6489" s="1">
        <f t="shared" si="982"/>
        <v>0</v>
      </c>
      <c r="J6489" s="1">
        <f t="shared" si="987"/>
        <v>23342400</v>
      </c>
      <c r="K6489" s="1">
        <f t="shared" si="983"/>
        <v>270.2</v>
      </c>
      <c r="L6489" s="1">
        <f t="shared" ca="1" si="988"/>
        <v>12.267120316998009</v>
      </c>
      <c r="M6489" s="1">
        <f t="shared" ca="1" si="984"/>
        <v>-6.3692113302234398E-7</v>
      </c>
      <c r="AH6489" s="1">
        <f t="shared" ca="1" si="990"/>
        <v>42.400657806653626</v>
      </c>
      <c r="AI6489" s="1">
        <f t="shared" ca="1" si="985"/>
        <v>-2.349179596834122E-6</v>
      </c>
      <c r="AJ6489" s="1">
        <f t="shared" ca="1" si="989"/>
        <v>40.316636804911887</v>
      </c>
      <c r="AK6489">
        <f t="shared" ca="1" si="986"/>
        <v>-3.1850511402291982E-6</v>
      </c>
    </row>
    <row r="6490" spans="8:37" x14ac:dyDescent="0.3">
      <c r="H6490" s="1">
        <f t="shared" si="982"/>
        <v>0</v>
      </c>
      <c r="J6490" s="1">
        <f t="shared" si="987"/>
        <v>23346000</v>
      </c>
      <c r="K6490" s="1">
        <f t="shared" si="983"/>
        <v>270.2</v>
      </c>
      <c r="L6490" s="1">
        <f t="shared" ca="1" si="988"/>
        <v>12.264827400919128</v>
      </c>
      <c r="M6490" s="1">
        <f t="shared" ca="1" si="984"/>
        <v>-6.3627696468154233E-7</v>
      </c>
      <c r="AH6490" s="1">
        <f t="shared" ca="1" si="990"/>
        <v>42.392200760105027</v>
      </c>
      <c r="AI6490" s="1">
        <f t="shared" ca="1" si="985"/>
        <v>-2.3485664265299883E-6</v>
      </c>
      <c r="AJ6490" s="1">
        <f t="shared" ca="1" si="989"/>
        <v>40.305170620807061</v>
      </c>
      <c r="AK6490">
        <f t="shared" ca="1" si="986"/>
        <v>-3.1838465084954029E-6</v>
      </c>
    </row>
    <row r="6491" spans="8:37" x14ac:dyDescent="0.3">
      <c r="H6491" s="1">
        <f t="shared" si="982"/>
        <v>0</v>
      </c>
      <c r="J6491" s="1">
        <f t="shared" si="987"/>
        <v>23349600</v>
      </c>
      <c r="K6491" s="1">
        <f t="shared" si="983"/>
        <v>270.3</v>
      </c>
      <c r="L6491" s="1">
        <f t="shared" ca="1" si="988"/>
        <v>12.262536803846274</v>
      </c>
      <c r="M6491" s="1">
        <f t="shared" ca="1" si="984"/>
        <v>-6.3563344783913372E-7</v>
      </c>
      <c r="AH6491" s="1">
        <f t="shared" ca="1" si="990"/>
        <v>42.383745920969517</v>
      </c>
      <c r="AI6491" s="1">
        <f t="shared" ca="1" si="985"/>
        <v>-2.3479534162722895E-6</v>
      </c>
      <c r="AJ6491" s="1">
        <f t="shared" ca="1" si="989"/>
        <v>40.29370877337648</v>
      </c>
      <c r="AK6491">
        <f t="shared" ca="1" si="986"/>
        <v>-3.1826423323704974E-6</v>
      </c>
    </row>
    <row r="6492" spans="8:37" x14ac:dyDescent="0.3">
      <c r="H6492" s="1">
        <f t="shared" si="982"/>
        <v>0</v>
      </c>
      <c r="J6492" s="1">
        <f t="shared" si="987"/>
        <v>23353200</v>
      </c>
      <c r="K6492" s="1">
        <f t="shared" si="983"/>
        <v>270.3</v>
      </c>
      <c r="L6492" s="1">
        <f t="shared" ca="1" si="988"/>
        <v>12.260248523434052</v>
      </c>
      <c r="M6492" s="1">
        <f t="shared" ca="1" si="984"/>
        <v>-6.3499058183620531E-7</v>
      </c>
      <c r="AH6492" s="1">
        <f t="shared" ca="1" si="990"/>
        <v>42.375293288670939</v>
      </c>
      <c r="AI6492" s="1">
        <f t="shared" ca="1" si="985"/>
        <v>-2.347340566019253E-6</v>
      </c>
      <c r="AJ6492" s="1">
        <f t="shared" ca="1" si="989"/>
        <v>40.282251260979947</v>
      </c>
      <c r="AK6492">
        <f t="shared" ca="1" si="986"/>
        <v>-3.1814386116821636E-6</v>
      </c>
    </row>
    <row r="6493" spans="8:37" x14ac:dyDescent="0.3">
      <c r="H6493" s="1">
        <f t="shared" si="982"/>
        <v>0</v>
      </c>
      <c r="J6493" s="1">
        <f t="shared" si="987"/>
        <v>23356800</v>
      </c>
      <c r="K6493" s="1">
        <f t="shared" si="983"/>
        <v>270.3</v>
      </c>
      <c r="L6493" s="1">
        <f t="shared" ca="1" si="988"/>
        <v>12.257962557339441</v>
      </c>
      <c r="M6493" s="1">
        <f t="shared" ca="1" si="984"/>
        <v>-6.3434836601451107E-7</v>
      </c>
      <c r="AH6493" s="1">
        <f t="shared" ca="1" si="990"/>
        <v>42.36684286263327</v>
      </c>
      <c r="AI6493" s="1">
        <f t="shared" ca="1" si="985"/>
        <v>-2.346727875729114E-6</v>
      </c>
      <c r="AJ6493" s="1">
        <f t="shared" ca="1" si="989"/>
        <v>40.270798081977894</v>
      </c>
      <c r="AK6493">
        <f t="shared" ca="1" si="986"/>
        <v>-3.18023534625815E-6</v>
      </c>
    </row>
    <row r="6494" spans="8:37" x14ac:dyDescent="0.3">
      <c r="H6494" s="1">
        <f t="shared" si="982"/>
        <v>0</v>
      </c>
      <c r="J6494" s="1">
        <f t="shared" si="987"/>
        <v>23360400</v>
      </c>
      <c r="K6494" s="1">
        <f t="shared" si="983"/>
        <v>270.39999999999998</v>
      </c>
      <c r="L6494" s="1">
        <f t="shared" ca="1" si="988"/>
        <v>12.255678903221789</v>
      </c>
      <c r="M6494" s="1">
        <f t="shared" ca="1" si="984"/>
        <v>-6.337067997164705E-7</v>
      </c>
      <c r="AH6494" s="1">
        <f t="shared" ca="1" si="990"/>
        <v>42.358394642280643</v>
      </c>
      <c r="AI6494" s="1">
        <f t="shared" ca="1" si="985"/>
        <v>-2.3461153453601207E-6</v>
      </c>
      <c r="AJ6494" s="1">
        <f t="shared" ca="1" si="989"/>
        <v>40.259349234731367</v>
      </c>
      <c r="AK6494">
        <f t="shared" ca="1" si="986"/>
        <v>-3.1790325359262677E-6</v>
      </c>
    </row>
    <row r="6495" spans="8:37" x14ac:dyDescent="0.3">
      <c r="H6495" s="1">
        <f t="shared" si="982"/>
        <v>0</v>
      </c>
      <c r="J6495" s="1">
        <f t="shared" si="987"/>
        <v>23364000</v>
      </c>
      <c r="K6495" s="1">
        <f t="shared" si="983"/>
        <v>270.39999999999998</v>
      </c>
      <c r="L6495" s="1">
        <f t="shared" ca="1" si="988"/>
        <v>12.25339755874281</v>
      </c>
      <c r="M6495" s="1">
        <f t="shared" ca="1" si="984"/>
        <v>-6.3306588228516829E-7</v>
      </c>
      <c r="AH6495" s="1">
        <f t="shared" ca="1" si="990"/>
        <v>42.34994862703735</v>
      </c>
      <c r="AI6495" s="1">
        <f t="shared" ca="1" si="985"/>
        <v>-2.3455029748705303E-6</v>
      </c>
      <c r="AJ6495" s="1">
        <f t="shared" ca="1" si="989"/>
        <v>40.247904717602033</v>
      </c>
      <c r="AK6495">
        <f t="shared" ca="1" si="986"/>
        <v>-3.1778301805143952E-6</v>
      </c>
    </row>
    <row r="6496" spans="8:37" x14ac:dyDescent="0.3">
      <c r="H6496" s="1">
        <f t="shared" si="982"/>
        <v>0</v>
      </c>
      <c r="J6496" s="1">
        <f t="shared" si="987"/>
        <v>23367600</v>
      </c>
      <c r="K6496" s="1">
        <f t="shared" si="983"/>
        <v>270.5</v>
      </c>
      <c r="L6496" s="1">
        <f t="shared" ca="1" si="988"/>
        <v>12.251118521566584</v>
      </c>
      <c r="M6496" s="1">
        <f t="shared" ca="1" si="984"/>
        <v>-6.3242561306435325E-7</v>
      </c>
      <c r="AH6496" s="1">
        <f t="shared" ca="1" si="990"/>
        <v>42.341504816327813</v>
      </c>
      <c r="AI6496" s="1">
        <f t="shared" ca="1" si="985"/>
        <v>-2.3448907642186126E-6</v>
      </c>
      <c r="AJ6496" s="1">
        <f t="shared" ca="1" si="989"/>
        <v>40.236464528952183</v>
      </c>
      <c r="AK6496">
        <f t="shared" ca="1" si="986"/>
        <v>-3.1766282798504753E-6</v>
      </c>
    </row>
    <row r="6497" spans="8:37" x14ac:dyDescent="0.3">
      <c r="H6497" s="1">
        <f t="shared" si="982"/>
        <v>0</v>
      </c>
      <c r="J6497" s="1">
        <f t="shared" si="987"/>
        <v>23371200</v>
      </c>
      <c r="K6497" s="1">
        <f t="shared" si="983"/>
        <v>270.5</v>
      </c>
      <c r="L6497" s="1">
        <f t="shared" ca="1" si="988"/>
        <v>12.248841789359552</v>
      </c>
      <c r="M6497" s="1">
        <f t="shared" ca="1" si="984"/>
        <v>-6.3178599139843819E-7</v>
      </c>
      <c r="AH6497" s="1">
        <f t="shared" ca="1" si="990"/>
        <v>42.333063209576629</v>
      </c>
      <c r="AI6497" s="1">
        <f t="shared" ca="1" si="985"/>
        <v>-2.3442787133626482E-6</v>
      </c>
      <c r="AJ6497" s="1">
        <f t="shared" ca="1" si="989"/>
        <v>40.22502866714472</v>
      </c>
      <c r="AK6497">
        <f t="shared" ca="1" si="986"/>
        <v>-3.1754268337625151E-6</v>
      </c>
    </row>
    <row r="6498" spans="8:37" x14ac:dyDescent="0.3">
      <c r="H6498" s="1">
        <f t="shared" si="982"/>
        <v>0</v>
      </c>
      <c r="J6498" s="1">
        <f t="shared" si="987"/>
        <v>23374800</v>
      </c>
      <c r="K6498" s="1">
        <f t="shared" si="983"/>
        <v>270.5</v>
      </c>
      <c r="L6498" s="1">
        <f t="shared" ca="1" si="988"/>
        <v>12.246567359790518</v>
      </c>
      <c r="M6498" s="1">
        <f t="shared" ca="1" si="984"/>
        <v>-6.3114701663249841E-7</v>
      </c>
      <c r="AH6498" s="1">
        <f t="shared" ca="1" si="990"/>
        <v>42.324623806208521</v>
      </c>
      <c r="AI6498" s="1">
        <f t="shared" ca="1" si="985"/>
        <v>-2.3436668222609266E-6</v>
      </c>
      <c r="AJ6498" s="1">
        <f t="shared" ca="1" si="989"/>
        <v>40.213597130543178</v>
      </c>
      <c r="AK6498">
        <f t="shared" ca="1" si="986"/>
        <v>-3.174225842078589E-6</v>
      </c>
    </row>
    <row r="6499" spans="8:37" x14ac:dyDescent="0.3">
      <c r="H6499" s="1">
        <f t="shared" si="982"/>
        <v>0</v>
      </c>
      <c r="J6499" s="1">
        <f t="shared" si="987"/>
        <v>23378400</v>
      </c>
      <c r="K6499" s="1">
        <f t="shared" si="983"/>
        <v>270.60000000000002</v>
      </c>
      <c r="L6499" s="1">
        <f t="shared" ca="1" si="988"/>
        <v>12.244295230530641</v>
      </c>
      <c r="M6499" s="1">
        <f t="shared" ca="1" si="984"/>
        <v>-6.3050868811227263E-7</v>
      </c>
      <c r="AH6499" s="1">
        <f t="shared" ca="1" si="990"/>
        <v>42.316186605648383</v>
      </c>
      <c r="AI6499" s="1">
        <f t="shared" ca="1" si="985"/>
        <v>-2.3430550908717511E-6</v>
      </c>
      <c r="AJ6499" s="1">
        <f t="shared" ca="1" si="989"/>
        <v>40.202169917511696</v>
      </c>
      <c r="AK6499">
        <f t="shared" ca="1" si="986"/>
        <v>-3.1730253046268339E-6</v>
      </c>
    </row>
    <row r="6500" spans="8:37" x14ac:dyDescent="0.3">
      <c r="H6500" s="1">
        <f t="shared" si="982"/>
        <v>0</v>
      </c>
      <c r="J6500" s="1">
        <f t="shared" si="987"/>
        <v>23382000</v>
      </c>
      <c r="K6500" s="1">
        <f t="shared" si="983"/>
        <v>270.60000000000002</v>
      </c>
      <c r="L6500" s="1">
        <f t="shared" ca="1" si="988"/>
        <v>12.242025399253437</v>
      </c>
      <c r="M6500" s="1">
        <f t="shared" ca="1" si="984"/>
        <v>-6.2987100518416048E-7</v>
      </c>
      <c r="AH6500" s="1">
        <f t="shared" ca="1" si="990"/>
        <v>42.307751607321244</v>
      </c>
      <c r="AI6500" s="1">
        <f t="shared" ca="1" si="985"/>
        <v>-2.342443519153433E-6</v>
      </c>
      <c r="AJ6500" s="1">
        <f t="shared" ca="1" si="989"/>
        <v>40.190747026415039</v>
      </c>
      <c r="AK6500">
        <f t="shared" ca="1" si="986"/>
        <v>-3.171825221235452E-6</v>
      </c>
    </row>
    <row r="6501" spans="8:37" x14ac:dyDescent="0.3">
      <c r="H6501" s="1">
        <f t="shared" si="982"/>
        <v>0</v>
      </c>
      <c r="J6501" s="1">
        <f t="shared" si="987"/>
        <v>23385600</v>
      </c>
      <c r="K6501" s="1">
        <f t="shared" si="983"/>
        <v>270.7</v>
      </c>
      <c r="L6501" s="1">
        <f t="shared" ca="1" si="988"/>
        <v>12.239757863634775</v>
      </c>
      <c r="M6501" s="1">
        <f t="shared" ca="1" si="984"/>
        <v>-6.292339671952229E-7</v>
      </c>
      <c r="AH6501" s="1">
        <f t="shared" ca="1" si="990"/>
        <v>42.299318810652288</v>
      </c>
      <c r="AI6501" s="1">
        <f t="shared" ca="1" si="985"/>
        <v>-2.3418321070642969E-6</v>
      </c>
      <c r="AJ6501" s="1">
        <f t="shared" ca="1" si="989"/>
        <v>40.179328455618588</v>
      </c>
      <c r="AK6501">
        <f t="shared" ca="1" si="986"/>
        <v>-3.1706255917327122E-6</v>
      </c>
    </row>
    <row r="6502" spans="8:37" x14ac:dyDescent="0.3">
      <c r="H6502" s="1">
        <f t="shared" si="982"/>
        <v>0</v>
      </c>
      <c r="J6502" s="1">
        <f t="shared" si="987"/>
        <v>23389200</v>
      </c>
      <c r="K6502" s="1">
        <f t="shared" si="983"/>
        <v>270.7</v>
      </c>
      <c r="L6502" s="1">
        <f t="shared" ca="1" si="988"/>
        <v>12.237492621352873</v>
      </c>
      <c r="M6502" s="1">
        <f t="shared" ca="1" si="984"/>
        <v>-6.285975734931809E-7</v>
      </c>
      <c r="AH6502" s="1">
        <f t="shared" ca="1" si="990"/>
        <v>42.290888215066857</v>
      </c>
      <c r="AI6502" s="1">
        <f t="shared" ca="1" si="985"/>
        <v>-2.3412208545626765E-6</v>
      </c>
      <c r="AJ6502" s="1">
        <f t="shared" ca="1" si="989"/>
        <v>40.167914203488351</v>
      </c>
      <c r="AK6502">
        <f t="shared" ca="1" si="986"/>
        <v>-3.1694264159469476E-6</v>
      </c>
    </row>
    <row r="6503" spans="8:37" x14ac:dyDescent="0.3">
      <c r="H6503" s="1">
        <f t="shared" si="982"/>
        <v>0</v>
      </c>
      <c r="J6503" s="1">
        <f t="shared" si="987"/>
        <v>23392800</v>
      </c>
      <c r="K6503" s="1">
        <f t="shared" si="983"/>
        <v>270.8</v>
      </c>
      <c r="L6503" s="1">
        <f t="shared" ca="1" si="988"/>
        <v>12.235229670088298</v>
      </c>
      <c r="M6503" s="1">
        <f t="shared" ca="1" si="984"/>
        <v>-6.2796182342641562E-7</v>
      </c>
      <c r="AH6503" s="1">
        <f t="shared" ca="1" si="990"/>
        <v>42.282459819990429</v>
      </c>
      <c r="AI6503" s="1">
        <f t="shared" ca="1" si="985"/>
        <v>-2.3406097616069176E-6</v>
      </c>
      <c r="AJ6503" s="1">
        <f t="shared" ca="1" si="989"/>
        <v>40.15650426839094</v>
      </c>
      <c r="AK6503">
        <f t="shared" ca="1" si="986"/>
        <v>-3.1682276937065546E-6</v>
      </c>
    </row>
    <row r="6504" spans="8:37" x14ac:dyDescent="0.3">
      <c r="H6504" s="1">
        <f t="shared" si="982"/>
        <v>0</v>
      </c>
      <c r="J6504" s="1">
        <f t="shared" si="987"/>
        <v>23396400</v>
      </c>
      <c r="K6504" s="1">
        <f t="shared" si="983"/>
        <v>270.8</v>
      </c>
      <c r="L6504" s="1">
        <f t="shared" ca="1" si="988"/>
        <v>12.232969007523963</v>
      </c>
      <c r="M6504" s="1">
        <f t="shared" ca="1" si="984"/>
        <v>-6.2732671634396657E-7</v>
      </c>
      <c r="AH6504" s="1">
        <f t="shared" ca="1" si="990"/>
        <v>42.274033624848641</v>
      </c>
      <c r="AI6504" s="1">
        <f t="shared" ca="1" si="985"/>
        <v>-2.3399988281553759E-6</v>
      </c>
      <c r="AJ6504" s="1">
        <f t="shared" ca="1" si="989"/>
        <v>40.145098648693597</v>
      </c>
      <c r="AK6504">
        <f t="shared" ca="1" si="986"/>
        <v>-3.1670294248399978E-6</v>
      </c>
    </row>
    <row r="6505" spans="8:37" x14ac:dyDescent="0.3">
      <c r="H6505" s="1">
        <f t="shared" si="982"/>
        <v>0</v>
      </c>
      <c r="J6505" s="1">
        <f t="shared" si="987"/>
        <v>23400000</v>
      </c>
      <c r="K6505" s="1">
        <f t="shared" si="983"/>
        <v>270.8</v>
      </c>
      <c r="L6505" s="1">
        <f t="shared" ca="1" si="988"/>
        <v>12.230710631345124</v>
      </c>
      <c r="M6505" s="1">
        <f t="shared" ca="1" si="984"/>
        <v>-6.2669225159553269E-7</v>
      </c>
      <c r="AH6505" s="1">
        <f t="shared" ca="1" si="990"/>
        <v>42.265609629067285</v>
      </c>
      <c r="AI6505" s="1">
        <f t="shared" ca="1" si="985"/>
        <v>-2.3393880541664196E-6</v>
      </c>
      <c r="AJ6505" s="1">
        <f t="shared" ca="1" si="989"/>
        <v>40.133697342764172</v>
      </c>
      <c r="AK6505">
        <f t="shared" ca="1" si="986"/>
        <v>-3.165831609175803E-6</v>
      </c>
    </row>
    <row r="6506" spans="8:37" x14ac:dyDescent="0.3">
      <c r="H6506" s="1">
        <f t="shared" si="982"/>
        <v>0</v>
      </c>
      <c r="J6506" s="1">
        <f t="shared" si="987"/>
        <v>23403600</v>
      </c>
      <c r="K6506" s="1">
        <f t="shared" si="983"/>
        <v>270.89999999999998</v>
      </c>
      <c r="L6506" s="1">
        <f t="shared" ca="1" si="988"/>
        <v>12.22845453923938</v>
      </c>
      <c r="M6506" s="1">
        <f t="shared" ca="1" si="984"/>
        <v>-6.2605842853146987E-7</v>
      </c>
      <c r="AH6506" s="1">
        <f t="shared" ca="1" si="990"/>
        <v>42.257187832072283</v>
      </c>
      <c r="AI6506" s="1">
        <f t="shared" ca="1" si="985"/>
        <v>-2.3387774395984258E-6</v>
      </c>
      <c r="AJ6506" s="1">
        <f t="shared" ca="1" si="989"/>
        <v>40.122300348971137</v>
      </c>
      <c r="AK6506">
        <f t="shared" ca="1" si="986"/>
        <v>-3.1646342465425641E-6</v>
      </c>
    </row>
    <row r="6507" spans="8:37" x14ac:dyDescent="0.3">
      <c r="H6507" s="1">
        <f t="shared" si="982"/>
        <v>0</v>
      </c>
      <c r="J6507" s="1">
        <f t="shared" si="987"/>
        <v>23407200</v>
      </c>
      <c r="K6507" s="1">
        <f t="shared" si="983"/>
        <v>270.89999999999998</v>
      </c>
      <c r="L6507" s="1">
        <f t="shared" ca="1" si="988"/>
        <v>12.226200728896666</v>
      </c>
      <c r="M6507" s="1">
        <f t="shared" ca="1" si="984"/>
        <v>-6.2542524650279132E-7</v>
      </c>
      <c r="AH6507" s="1">
        <f t="shared" ca="1" si="990"/>
        <v>42.248768233289731</v>
      </c>
      <c r="AI6507" s="1">
        <f t="shared" ca="1" si="985"/>
        <v>-2.3381669844097831E-6</v>
      </c>
      <c r="AJ6507" s="1">
        <f t="shared" ca="1" si="989"/>
        <v>40.110907665683584</v>
      </c>
      <c r="AK6507">
        <f t="shared" ca="1" si="986"/>
        <v>-3.1634373367689373E-6</v>
      </c>
    </row>
    <row r="6508" spans="8:37" x14ac:dyDescent="0.3">
      <c r="H6508" s="1">
        <f t="shared" si="982"/>
        <v>0</v>
      </c>
      <c r="J6508" s="1">
        <f t="shared" si="987"/>
        <v>23410800</v>
      </c>
      <c r="K6508" s="1">
        <f t="shared" si="983"/>
        <v>271</v>
      </c>
      <c r="L6508" s="1">
        <f t="shared" ca="1" si="988"/>
        <v>12.223949198009256</v>
      </c>
      <c r="M6508" s="1">
        <f t="shared" ca="1" si="984"/>
        <v>-6.2479270486116637E-7</v>
      </c>
      <c r="AH6508" s="1">
        <f t="shared" ca="1" si="990"/>
        <v>42.240350832145857</v>
      </c>
      <c r="AI6508" s="1">
        <f t="shared" ca="1" si="985"/>
        <v>-2.3375566885588917E-6</v>
      </c>
      <c r="AJ6508" s="1">
        <f t="shared" ca="1" si="989"/>
        <v>40.099519291271214</v>
      </c>
      <c r="AK6508">
        <f t="shared" ca="1" si="986"/>
        <v>-3.1622408796836447E-6</v>
      </c>
    </row>
    <row r="6509" spans="8:37" x14ac:dyDescent="0.3">
      <c r="H6509" s="1">
        <f t="shared" si="982"/>
        <v>0</v>
      </c>
      <c r="J6509" s="1">
        <f t="shared" si="987"/>
        <v>23414400</v>
      </c>
      <c r="K6509" s="1">
        <f t="shared" si="983"/>
        <v>271</v>
      </c>
      <c r="L6509" s="1">
        <f t="shared" ca="1" si="988"/>
        <v>12.221699944271757</v>
      </c>
      <c r="M6509" s="1">
        <f t="shared" ca="1" si="984"/>
        <v>-6.2416080295892038E-7</v>
      </c>
      <c r="AH6509" s="1">
        <f t="shared" ca="1" si="990"/>
        <v>42.231935628067042</v>
      </c>
      <c r="AI6509" s="1">
        <f t="shared" ca="1" si="985"/>
        <v>-2.3369465520041614E-6</v>
      </c>
      <c r="AJ6509" s="1">
        <f t="shared" ca="1" si="989"/>
        <v>40.088135224104356</v>
      </c>
      <c r="AK6509">
        <f t="shared" ca="1" si="986"/>
        <v>-3.1610448751154736E-6</v>
      </c>
    </row>
    <row r="6510" spans="8:37" x14ac:dyDescent="0.3">
      <c r="H6510" s="1">
        <f t="shared" si="982"/>
        <v>0</v>
      </c>
      <c r="J6510" s="1">
        <f t="shared" si="987"/>
        <v>23418000</v>
      </c>
      <c r="K6510" s="1">
        <f t="shared" si="983"/>
        <v>271</v>
      </c>
      <c r="L6510" s="1">
        <f t="shared" ca="1" si="988"/>
        <v>12.219452965381105</v>
      </c>
      <c r="M6510" s="1">
        <f t="shared" ca="1" si="984"/>
        <v>-6.2352954014903349E-7</v>
      </c>
      <c r="AH6510" s="1">
        <f t="shared" ca="1" si="990"/>
        <v>42.223522620479827</v>
      </c>
      <c r="AI6510" s="1">
        <f t="shared" ca="1" si="985"/>
        <v>-2.3363365747040139E-6</v>
      </c>
      <c r="AJ6510" s="1">
        <f t="shared" ca="1" si="989"/>
        <v>40.07675546255394</v>
      </c>
      <c r="AK6510">
        <f t="shared" ca="1" si="986"/>
        <v>-3.1598493228932761E-6</v>
      </c>
    </row>
    <row r="6511" spans="8:37" x14ac:dyDescent="0.3">
      <c r="H6511" s="1">
        <f t="shared" si="982"/>
        <v>0</v>
      </c>
      <c r="J6511" s="1">
        <f t="shared" si="987"/>
        <v>23421600</v>
      </c>
      <c r="K6511" s="1">
        <f t="shared" si="983"/>
        <v>271.10000000000002</v>
      </c>
      <c r="L6511" s="1">
        <f t="shared" ca="1" si="988"/>
        <v>12.217208259036569</v>
      </c>
      <c r="M6511" s="1">
        <f t="shared" ca="1" si="984"/>
        <v>-6.2289891578514012E-7</v>
      </c>
      <c r="AH6511" s="1">
        <f t="shared" ca="1" si="990"/>
        <v>42.215111808810889</v>
      </c>
      <c r="AI6511" s="1">
        <f t="shared" ca="1" si="985"/>
        <v>-2.3357267566168818E-6</v>
      </c>
      <c r="AJ6511" s="1">
        <f t="shared" ca="1" si="989"/>
        <v>40.065380004991525</v>
      </c>
      <c r="AK6511">
        <f t="shared" ca="1" si="986"/>
        <v>-3.1586542228459666E-6</v>
      </c>
    </row>
    <row r="6512" spans="8:37" x14ac:dyDescent="0.3">
      <c r="H6512" s="1">
        <f t="shared" si="982"/>
        <v>0</v>
      </c>
      <c r="J6512" s="1">
        <f t="shared" si="987"/>
        <v>23425200</v>
      </c>
      <c r="K6512" s="1">
        <f t="shared" si="983"/>
        <v>271.10000000000002</v>
      </c>
      <c r="L6512" s="1">
        <f t="shared" ca="1" si="988"/>
        <v>12.214965822939742</v>
      </c>
      <c r="M6512" s="1">
        <f t="shared" ca="1" si="984"/>
        <v>-6.2226892922152866E-7</v>
      </c>
      <c r="AH6512" s="1">
        <f t="shared" ca="1" si="990"/>
        <v>42.206703192487069</v>
      </c>
      <c r="AI6512" s="1">
        <f t="shared" ca="1" si="985"/>
        <v>-2.3351170977012077E-6</v>
      </c>
      <c r="AJ6512" s="1">
        <f t="shared" ca="1" si="989"/>
        <v>40.054008849789277</v>
      </c>
      <c r="AK6512">
        <f t="shared" ca="1" si="986"/>
        <v>-3.1574595748025277E-6</v>
      </c>
    </row>
    <row r="6513" spans="8:37" x14ac:dyDescent="0.3">
      <c r="H6513" s="1">
        <f t="shared" si="982"/>
        <v>0</v>
      </c>
      <c r="J6513" s="1">
        <f t="shared" si="987"/>
        <v>23428800</v>
      </c>
      <c r="K6513" s="1">
        <f t="shared" si="983"/>
        <v>271.2</v>
      </c>
      <c r="L6513" s="1">
        <f t="shared" ca="1" si="988"/>
        <v>12.212725654794545</v>
      </c>
      <c r="M6513" s="1">
        <f t="shared" ca="1" si="984"/>
        <v>-6.2163957981314052E-7</v>
      </c>
      <c r="AH6513" s="1">
        <f t="shared" ca="1" si="990"/>
        <v>42.198296770935343</v>
      </c>
      <c r="AI6513" s="1">
        <f t="shared" ca="1" si="985"/>
        <v>-2.3345075979154459E-6</v>
      </c>
      <c r="AJ6513" s="1">
        <f t="shared" ca="1" si="989"/>
        <v>40.04264199531999</v>
      </c>
      <c r="AK6513">
        <f t="shared" ca="1" si="986"/>
        <v>-3.1562653785920046E-6</v>
      </c>
    </row>
    <row r="6514" spans="8:37" x14ac:dyDescent="0.3">
      <c r="H6514" s="1">
        <f t="shared" si="982"/>
        <v>0</v>
      </c>
      <c r="J6514" s="1">
        <f t="shared" si="987"/>
        <v>23432400</v>
      </c>
      <c r="K6514" s="1">
        <f t="shared" si="983"/>
        <v>271.2</v>
      </c>
      <c r="L6514" s="1">
        <f t="shared" ca="1" si="988"/>
        <v>12.210487752307218</v>
      </c>
      <c r="M6514" s="1">
        <f t="shared" ca="1" si="984"/>
        <v>-6.2101086691556976E-7</v>
      </c>
      <c r="AH6514" s="1">
        <f t="shared" ca="1" si="990"/>
        <v>42.18989254358285</v>
      </c>
      <c r="AI6514" s="1">
        <f t="shared" ca="1" si="985"/>
        <v>-2.3338982572180616E-6</v>
      </c>
      <c r="AJ6514" s="1">
        <f t="shared" ca="1" si="989"/>
        <v>40.031279439957061</v>
      </c>
      <c r="AK6514">
        <f t="shared" ca="1" si="986"/>
        <v>-3.1550716340435082E-6</v>
      </c>
    </row>
    <row r="6515" spans="8:37" x14ac:dyDescent="0.3">
      <c r="H6515" s="1">
        <f t="shared" si="982"/>
        <v>0</v>
      </c>
      <c r="J6515" s="1">
        <f t="shared" si="987"/>
        <v>23436000</v>
      </c>
      <c r="K6515" s="1">
        <f t="shared" si="983"/>
        <v>271.3</v>
      </c>
      <c r="L6515" s="1">
        <f t="shared" ca="1" si="988"/>
        <v>12.208252113186322</v>
      </c>
      <c r="M6515" s="1">
        <f t="shared" ca="1" si="984"/>
        <v>-6.2038278988506182E-7</v>
      </c>
      <c r="AH6515" s="1">
        <f t="shared" ca="1" si="990"/>
        <v>42.181490509856864</v>
      </c>
      <c r="AI6515" s="1">
        <f t="shared" ca="1" si="985"/>
        <v>-2.3332890755675286E-6</v>
      </c>
      <c r="AJ6515" s="1">
        <f t="shared" ca="1" si="989"/>
        <v>40.019921182074505</v>
      </c>
      <c r="AK6515">
        <f t="shared" ca="1" si="986"/>
        <v>-3.1538783409862129E-6</v>
      </c>
    </row>
    <row r="6516" spans="8:37" x14ac:dyDescent="0.3">
      <c r="H6516" s="1">
        <f t="shared" si="982"/>
        <v>0</v>
      </c>
      <c r="J6516" s="1">
        <f t="shared" si="987"/>
        <v>23439600</v>
      </c>
      <c r="K6516" s="1">
        <f t="shared" si="983"/>
        <v>271.3</v>
      </c>
      <c r="L6516" s="1">
        <f t="shared" ca="1" si="988"/>
        <v>12.206018735142736</v>
      </c>
      <c r="M6516" s="1">
        <f t="shared" ca="1" si="984"/>
        <v>-6.1975534807851307E-7</v>
      </c>
      <c r="AH6516" s="1">
        <f t="shared" ca="1" si="990"/>
        <v>42.173090669184823</v>
      </c>
      <c r="AI6516" s="1">
        <f t="shared" ca="1" si="985"/>
        <v>-2.3326800529223352E-6</v>
      </c>
      <c r="AJ6516" s="1">
        <f t="shared" ca="1" si="989"/>
        <v>40.008567220046956</v>
      </c>
      <c r="AK6516">
        <f t="shared" ca="1" si="986"/>
        <v>-3.152685499249358E-6</v>
      </c>
    </row>
    <row r="6517" spans="8:37" x14ac:dyDescent="0.3">
      <c r="H6517" s="1">
        <f t="shared" si="982"/>
        <v>0</v>
      </c>
      <c r="J6517" s="1">
        <f t="shared" si="987"/>
        <v>23443200</v>
      </c>
      <c r="K6517" s="1">
        <f t="shared" si="983"/>
        <v>271.3</v>
      </c>
      <c r="L6517" s="1">
        <f t="shared" ca="1" si="988"/>
        <v>12.203787615889654</v>
      </c>
      <c r="M6517" s="1">
        <f t="shared" ca="1" si="984"/>
        <v>-6.1912854085347094E-7</v>
      </c>
      <c r="AH6517" s="1">
        <f t="shared" ca="1" si="990"/>
        <v>42.164693020994299</v>
      </c>
      <c r="AI6517" s="1">
        <f t="shared" ca="1" si="985"/>
        <v>-2.3320711892409776E-6</v>
      </c>
      <c r="AJ6517" s="1">
        <f t="shared" ca="1" si="989"/>
        <v>39.997217552249658</v>
      </c>
      <c r="AK6517">
        <f t="shared" ca="1" si="986"/>
        <v>-3.1514931086622483E-6</v>
      </c>
    </row>
    <row r="6518" spans="8:37" x14ac:dyDescent="0.3">
      <c r="H6518" s="1">
        <f t="shared" si="982"/>
        <v>0</v>
      </c>
      <c r="J6518" s="1">
        <f t="shared" si="987"/>
        <v>23446800</v>
      </c>
      <c r="K6518" s="1">
        <f t="shared" si="983"/>
        <v>271.39999999999998</v>
      </c>
      <c r="L6518" s="1">
        <f t="shared" ca="1" si="988"/>
        <v>12.201558753142582</v>
      </c>
      <c r="M6518" s="1">
        <f t="shared" ca="1" si="984"/>
        <v>-6.1850236756813168E-7</v>
      </c>
      <c r="AH6518" s="1">
        <f t="shared" ca="1" si="990"/>
        <v>42.156297564713029</v>
      </c>
      <c r="AI6518" s="1">
        <f t="shared" ca="1" si="985"/>
        <v>-2.3314624844819642E-6</v>
      </c>
      <c r="AJ6518" s="1">
        <f t="shared" ca="1" si="989"/>
        <v>39.985872177058475</v>
      </c>
      <c r="AK6518">
        <f t="shared" ca="1" si="986"/>
        <v>-3.1503011690542521E-6</v>
      </c>
    </row>
    <row r="6519" spans="8:37" x14ac:dyDescent="0.3">
      <c r="H6519" s="1">
        <f t="shared" si="982"/>
        <v>0</v>
      </c>
      <c r="J6519" s="1">
        <f t="shared" si="987"/>
        <v>23450400</v>
      </c>
      <c r="K6519" s="1">
        <f t="shared" si="983"/>
        <v>271.39999999999998</v>
      </c>
      <c r="L6519" s="1">
        <f t="shared" ca="1" si="988"/>
        <v>12.199332144619337</v>
      </c>
      <c r="M6519" s="1">
        <f t="shared" ca="1" si="984"/>
        <v>-6.1787682758134195E-7</v>
      </c>
      <c r="AH6519" s="1">
        <f t="shared" ca="1" si="990"/>
        <v>42.147904299768896</v>
      </c>
      <c r="AI6519" s="1">
        <f t="shared" ca="1" si="985"/>
        <v>-2.3308539386038146E-6</v>
      </c>
      <c r="AJ6519" s="1">
        <f t="shared" ca="1" si="989"/>
        <v>39.97453109284988</v>
      </c>
      <c r="AK6519">
        <f t="shared" ca="1" si="986"/>
        <v>-3.1491096802548028E-6</v>
      </c>
    </row>
    <row r="6520" spans="8:37" x14ac:dyDescent="0.3">
      <c r="H6520" s="1">
        <f t="shared" si="982"/>
        <v>0</v>
      </c>
      <c r="J6520" s="1">
        <f t="shared" si="987"/>
        <v>23454000</v>
      </c>
      <c r="K6520" s="1">
        <f t="shared" si="983"/>
        <v>271.5</v>
      </c>
      <c r="L6520" s="1">
        <f t="shared" ca="1" si="988"/>
        <v>12.197107788040045</v>
      </c>
      <c r="M6520" s="1">
        <f t="shared" ca="1" si="984"/>
        <v>-6.1725192025259568E-7</v>
      </c>
      <c r="AH6520" s="1">
        <f t="shared" ca="1" si="990"/>
        <v>42.139513225589923</v>
      </c>
      <c r="AI6520" s="1">
        <f t="shared" ca="1" si="985"/>
        <v>-2.3302455515650577E-6</v>
      </c>
      <c r="AJ6520" s="1">
        <f t="shared" ca="1" si="989"/>
        <v>39.963194298000964</v>
      </c>
      <c r="AK6520">
        <f t="shared" ca="1" si="986"/>
        <v>-3.147918642093399E-6</v>
      </c>
    </row>
    <row r="6521" spans="8:37" x14ac:dyDescent="0.3">
      <c r="H6521" s="1">
        <f t="shared" si="982"/>
        <v>0</v>
      </c>
      <c r="J6521" s="1">
        <f t="shared" si="987"/>
        <v>23457600</v>
      </c>
      <c r="K6521" s="1">
        <f t="shared" si="983"/>
        <v>271.5</v>
      </c>
      <c r="L6521" s="1">
        <f t="shared" ca="1" si="988"/>
        <v>12.194885681127136</v>
      </c>
      <c r="M6521" s="1">
        <f t="shared" ca="1" si="984"/>
        <v>-6.1662764494203517E-7</v>
      </c>
      <c r="AH6521" s="1">
        <f t="shared" ca="1" si="990"/>
        <v>42.131124341604291</v>
      </c>
      <c r="AI6521" s="1">
        <f t="shared" ca="1" si="985"/>
        <v>-2.3296373233242341E-6</v>
      </c>
      <c r="AJ6521" s="1">
        <f t="shared" ca="1" si="989"/>
        <v>39.951861790889424</v>
      </c>
      <c r="AK6521">
        <f t="shared" ca="1" si="986"/>
        <v>-3.1467280543996007E-6</v>
      </c>
    </row>
    <row r="6522" spans="8:37" x14ac:dyDescent="0.3">
      <c r="H6522" s="1">
        <f t="shared" si="982"/>
        <v>0</v>
      </c>
      <c r="J6522" s="1">
        <f t="shared" si="987"/>
        <v>23461200</v>
      </c>
      <c r="K6522" s="1">
        <f t="shared" si="983"/>
        <v>271.5</v>
      </c>
      <c r="L6522" s="1">
        <f t="shared" ca="1" si="988"/>
        <v>12.192665821605345</v>
      </c>
      <c r="M6522" s="1">
        <f t="shared" ca="1" si="984"/>
        <v>-6.1600400101044944E-7</v>
      </c>
      <c r="AH6522" s="1">
        <f t="shared" ca="1" si="990"/>
        <v>42.122737647240321</v>
      </c>
      <c r="AI6522" s="1">
        <f t="shared" ca="1" si="985"/>
        <v>-2.3290292538398956E-6</v>
      </c>
      <c r="AJ6522" s="1">
        <f t="shared" ca="1" si="989"/>
        <v>39.940533569893589</v>
      </c>
      <c r="AK6522">
        <f t="shared" ca="1" si="986"/>
        <v>-3.1455379170030379E-6</v>
      </c>
    </row>
    <row r="6523" spans="8:37" x14ac:dyDescent="0.3">
      <c r="H6523" s="1">
        <f t="shared" si="982"/>
        <v>0</v>
      </c>
      <c r="J6523" s="1">
        <f t="shared" si="987"/>
        <v>23464800</v>
      </c>
      <c r="K6523" s="1">
        <f t="shared" si="983"/>
        <v>271.60000000000002</v>
      </c>
      <c r="L6523" s="1">
        <f t="shared" ca="1" si="988"/>
        <v>12.190448207201708</v>
      </c>
      <c r="M6523" s="1">
        <f t="shared" ca="1" si="984"/>
        <v>-6.1538098781927465E-7</v>
      </c>
      <c r="AH6523" s="1">
        <f t="shared" ca="1" si="990"/>
        <v>42.1143531419265</v>
      </c>
      <c r="AI6523" s="1">
        <f t="shared" ca="1" si="985"/>
        <v>-2.3284213430706049E-6</v>
      </c>
      <c r="AJ6523" s="1">
        <f t="shared" ca="1" si="989"/>
        <v>39.929209633392375</v>
      </c>
      <c r="AK6523">
        <f t="shared" ca="1" si="986"/>
        <v>-3.1443482297333984E-6</v>
      </c>
    </row>
    <row r="6524" spans="8:37" x14ac:dyDescent="0.3">
      <c r="H6524" s="1">
        <f t="shared" si="982"/>
        <v>0</v>
      </c>
      <c r="J6524" s="1">
        <f t="shared" si="987"/>
        <v>23468400</v>
      </c>
      <c r="K6524" s="1">
        <f t="shared" si="983"/>
        <v>271.60000000000002</v>
      </c>
      <c r="L6524" s="1">
        <f t="shared" ca="1" si="988"/>
        <v>12.188232835645559</v>
      </c>
      <c r="M6524" s="1">
        <f t="shared" ca="1" si="984"/>
        <v>-6.1475860473059217E-7</v>
      </c>
      <c r="AH6524" s="1">
        <f t="shared" ca="1" si="990"/>
        <v>42.105970825091447</v>
      </c>
      <c r="AI6524" s="1">
        <f t="shared" ca="1" si="985"/>
        <v>-2.327813590974934E-6</v>
      </c>
      <c r="AJ6524" s="1">
        <f t="shared" ca="1" si="989"/>
        <v>39.917889979765334</v>
      </c>
      <c r="AK6524">
        <f t="shared" ca="1" si="986"/>
        <v>-3.1431589924204402E-6</v>
      </c>
    </row>
    <row r="6525" spans="8:37" x14ac:dyDescent="0.3">
      <c r="H6525" s="1">
        <f t="shared" si="982"/>
        <v>0</v>
      </c>
      <c r="J6525" s="1">
        <f t="shared" si="987"/>
        <v>23472000</v>
      </c>
      <c r="K6525" s="1">
        <f t="shared" si="983"/>
        <v>271.7</v>
      </c>
      <c r="L6525" s="1">
        <f t="shared" ca="1" si="988"/>
        <v>12.18601970466853</v>
      </c>
      <c r="M6525" s="1">
        <f t="shared" ca="1" si="984"/>
        <v>-6.1413685110712895E-7</v>
      </c>
      <c r="AH6525" s="1">
        <f t="shared" ca="1" si="990"/>
        <v>42.097590696163934</v>
      </c>
      <c r="AI6525" s="1">
        <f t="shared" ca="1" si="985"/>
        <v>-2.3272059975114673E-6</v>
      </c>
      <c r="AJ6525" s="1">
        <f t="shared" ca="1" si="989"/>
        <v>39.906574607392621</v>
      </c>
      <c r="AK6525">
        <f t="shared" ca="1" si="986"/>
        <v>-3.1419702048939828E-6</v>
      </c>
    </row>
    <row r="6526" spans="8:37" x14ac:dyDescent="0.3">
      <c r="H6526" s="1">
        <f t="shared" si="982"/>
        <v>0</v>
      </c>
      <c r="J6526" s="1">
        <f t="shared" si="987"/>
        <v>23475600</v>
      </c>
      <c r="K6526" s="1">
        <f t="shared" si="983"/>
        <v>271.7</v>
      </c>
      <c r="L6526" s="1">
        <f t="shared" ca="1" si="988"/>
        <v>12.183808812004544</v>
      </c>
      <c r="M6526" s="1">
        <f t="shared" ca="1" si="984"/>
        <v>-6.1351572631225638E-7</v>
      </c>
      <c r="AH6526" s="1">
        <f t="shared" ca="1" si="990"/>
        <v>42.089212754572891</v>
      </c>
      <c r="AI6526" s="1">
        <f t="shared" ca="1" si="985"/>
        <v>-2.3265985626387988E-6</v>
      </c>
      <c r="AJ6526" s="1">
        <f t="shared" ca="1" si="989"/>
        <v>39.895263514654999</v>
      </c>
      <c r="AK6526">
        <f t="shared" ca="1" si="986"/>
        <v>-3.1407818669839094E-6</v>
      </c>
    </row>
    <row r="6527" spans="8:37" x14ac:dyDescent="0.3">
      <c r="H6527" s="1">
        <f t="shared" si="982"/>
        <v>0</v>
      </c>
      <c r="J6527" s="1">
        <f t="shared" si="987"/>
        <v>23479200</v>
      </c>
      <c r="K6527" s="1">
        <f t="shared" si="983"/>
        <v>271.8</v>
      </c>
      <c r="L6527" s="1">
        <f t="shared" ca="1" si="988"/>
        <v>12.18160015538982</v>
      </c>
      <c r="M6527" s="1">
        <f t="shared" ca="1" si="984"/>
        <v>-6.128952297099892E-7</v>
      </c>
      <c r="AH6527" s="1">
        <f t="shared" ca="1" si="990"/>
        <v>42.08083699974739</v>
      </c>
      <c r="AI6527" s="1">
        <f t="shared" ca="1" si="985"/>
        <v>-2.3259912863155352E-6</v>
      </c>
      <c r="AJ6527" s="1">
        <f t="shared" ca="1" si="989"/>
        <v>39.883956699933854</v>
      </c>
      <c r="AK6527">
        <f t="shared" ca="1" si="986"/>
        <v>-3.1395939785201692E-6</v>
      </c>
    </row>
    <row r="6528" spans="8:37" x14ac:dyDescent="0.3">
      <c r="H6528" s="1">
        <f t="shared" si="982"/>
        <v>0</v>
      </c>
      <c r="J6528" s="1">
        <f t="shared" si="987"/>
        <v>23482800</v>
      </c>
      <c r="K6528" s="1">
        <f t="shared" si="983"/>
        <v>271.8</v>
      </c>
      <c r="L6528" s="1">
        <f t="shared" ca="1" si="988"/>
        <v>12.179393732562863</v>
      </c>
      <c r="M6528" s="1">
        <f t="shared" ca="1" si="984"/>
        <v>-6.1227536066498622E-7</v>
      </c>
      <c r="AH6528" s="1">
        <f t="shared" ca="1" si="990"/>
        <v>42.072463431116653</v>
      </c>
      <c r="AI6528" s="1">
        <f t="shared" ca="1" si="985"/>
        <v>-2.3253841685002919E-6</v>
      </c>
      <c r="AJ6528" s="1">
        <f t="shared" ca="1" si="989"/>
        <v>39.87265416161118</v>
      </c>
      <c r="AK6528">
        <f t="shared" ca="1" si="986"/>
        <v>-3.1384065393327764E-6</v>
      </c>
    </row>
    <row r="6529" spans="8:37" x14ac:dyDescent="0.3">
      <c r="H6529" s="1">
        <f t="shared" si="982"/>
        <v>0</v>
      </c>
      <c r="J6529" s="1">
        <f t="shared" si="987"/>
        <v>23486400</v>
      </c>
      <c r="K6529" s="1">
        <f t="shared" si="983"/>
        <v>271.8</v>
      </c>
      <c r="L6529" s="1">
        <f t="shared" ca="1" si="988"/>
        <v>12.177189541264468</v>
      </c>
      <c r="M6529" s="1">
        <f t="shared" ca="1" si="984"/>
        <v>-6.1165611854254838E-7</v>
      </c>
      <c r="AH6529" s="1">
        <f t="shared" ca="1" si="990"/>
        <v>42.064092048110048</v>
      </c>
      <c r="AI6529" s="1">
        <f t="shared" ca="1" si="985"/>
        <v>-2.3247772091516964E-6</v>
      </c>
      <c r="AJ6529" s="1">
        <f t="shared" ca="1" si="989"/>
        <v>39.861355898069583</v>
      </c>
      <c r="AK6529">
        <f t="shared" ca="1" si="986"/>
        <v>-3.1372195492518071E-6</v>
      </c>
    </row>
    <row r="6530" spans="8:37" x14ac:dyDescent="0.3">
      <c r="H6530" s="1">
        <f t="shared" si="982"/>
        <v>0</v>
      </c>
      <c r="J6530" s="1">
        <f t="shared" si="987"/>
        <v>23490000</v>
      </c>
      <c r="K6530" s="1">
        <f t="shared" si="983"/>
        <v>271.89999999999998</v>
      </c>
      <c r="L6530" s="1">
        <f t="shared" ca="1" si="988"/>
        <v>12.174987579237715</v>
      </c>
      <c r="M6530" s="1">
        <f t="shared" ca="1" si="984"/>
        <v>-6.1103750270861912E-7</v>
      </c>
      <c r="AH6530" s="1">
        <f t="shared" ca="1" si="990"/>
        <v>42.055722850157103</v>
      </c>
      <c r="AI6530" s="1">
        <f t="shared" ca="1" si="985"/>
        <v>-2.3241704082283867E-6</v>
      </c>
      <c r="AJ6530" s="1">
        <f t="shared" ca="1" si="989"/>
        <v>39.850061907692279</v>
      </c>
      <c r="AK6530">
        <f t="shared" ca="1" si="986"/>
        <v>-3.1360330081074038E-6</v>
      </c>
    </row>
    <row r="6531" spans="8:37" x14ac:dyDescent="0.3">
      <c r="H6531" s="1">
        <f t="shared" si="982"/>
        <v>0</v>
      </c>
      <c r="J6531" s="1">
        <f t="shared" si="987"/>
        <v>23493600</v>
      </c>
      <c r="K6531" s="1">
        <f t="shared" si="983"/>
        <v>271.89999999999998</v>
      </c>
      <c r="L6531" s="1">
        <f t="shared" ca="1" si="988"/>
        <v>12.172787844227964</v>
      </c>
      <c r="M6531" s="1">
        <f t="shared" ca="1" si="984"/>
        <v>-6.104195125297818E-7</v>
      </c>
      <c r="AH6531" s="1">
        <f t="shared" ca="1" si="990"/>
        <v>42.04735583668748</v>
      </c>
      <c r="AI6531" s="1">
        <f t="shared" ca="1" si="985"/>
        <v>-2.3235637656890107E-6</v>
      </c>
      <c r="AJ6531" s="1">
        <f t="shared" ca="1" si="989"/>
        <v>39.838772188863089</v>
      </c>
      <c r="AK6531">
        <f t="shared" ca="1" si="986"/>
        <v>-3.1348469157297702E-6</v>
      </c>
    </row>
    <row r="6532" spans="8:37" x14ac:dyDescent="0.3">
      <c r="H6532" s="1">
        <f t="shared" si="982"/>
        <v>0</v>
      </c>
      <c r="J6532" s="1">
        <f t="shared" si="987"/>
        <v>23497200</v>
      </c>
      <c r="K6532" s="1">
        <f t="shared" si="983"/>
        <v>272</v>
      </c>
      <c r="L6532" s="1">
        <f t="shared" ca="1" si="988"/>
        <v>12.170590333982856</v>
      </c>
      <c r="M6532" s="1">
        <f t="shared" ca="1" si="984"/>
        <v>-6.0980214737326193E-7</v>
      </c>
      <c r="AH6532" s="1">
        <f t="shared" ca="1" si="990"/>
        <v>42.038991007131003</v>
      </c>
      <c r="AI6532" s="1">
        <f t="shared" ca="1" si="985"/>
        <v>-2.3229572814922286E-6</v>
      </c>
      <c r="AJ6532" s="1">
        <f t="shared" ca="1" si="989"/>
        <v>39.82748673996646</v>
      </c>
      <c r="AK6532">
        <f t="shared" ca="1" si="986"/>
        <v>-3.1336612719491787E-6</v>
      </c>
    </row>
    <row r="6533" spans="8:37" x14ac:dyDescent="0.3">
      <c r="H6533" s="1">
        <f t="shared" si="982"/>
        <v>0</v>
      </c>
      <c r="J6533" s="1">
        <f t="shared" si="987"/>
        <v>23500800</v>
      </c>
      <c r="K6533" s="1">
        <f t="shared" si="983"/>
        <v>272</v>
      </c>
      <c r="L6533" s="1">
        <f t="shared" ca="1" si="988"/>
        <v>12.168395046252312</v>
      </c>
      <c r="M6533" s="1">
        <f t="shared" ca="1" si="984"/>
        <v>-6.0918540660692412E-7</v>
      </c>
      <c r="AH6533" s="1">
        <f t="shared" ca="1" si="990"/>
        <v>42.030628360917632</v>
      </c>
      <c r="AI6533" s="1">
        <f t="shared" ca="1" si="985"/>
        <v>-2.3223509555967111E-6</v>
      </c>
      <c r="AJ6533" s="1">
        <f t="shared" ca="1" si="989"/>
        <v>39.816205559387441</v>
      </c>
      <c r="AK6533">
        <f t="shared" ca="1" si="986"/>
        <v>-3.1324760765959623E-6</v>
      </c>
    </row>
    <row r="6534" spans="8:37" x14ac:dyDescent="0.3">
      <c r="H6534" s="1">
        <f t="shared" ref="H6534:H6597" si="991">F6534+0*(E6534-$B$19)*G6534</f>
        <v>0</v>
      </c>
      <c r="J6534" s="1">
        <f t="shared" si="987"/>
        <v>23504400</v>
      </c>
      <c r="K6534" s="1">
        <f t="shared" ref="K6534:K6597" si="992">ROUND(J6534/(24*3600),1)</f>
        <v>272</v>
      </c>
      <c r="L6534" s="1">
        <f t="shared" ca="1" si="988"/>
        <v>12.166201978788527</v>
      </c>
      <c r="M6534" s="1">
        <f t="shared" ref="M6534:M6597" ca="1" si="993">-$B$16*(L6534-$B$19)/INDIRECT(ADDRESS(ROUND(L6534,0),8))-$B$16*$B$14*$B$33*$B$12*$B$34*((L6534+273)^4-($B$19+273)^4)/INDIRECT(ADDRESS(ROUND(L6534,0),8))</f>
        <v>-6.0856928959927217E-7</v>
      </c>
      <c r="AH6534" s="1">
        <f t="shared" ca="1" si="990"/>
        <v>42.022267897477484</v>
      </c>
      <c r="AI6534" s="1">
        <f t="shared" ref="AI6534:AI6597" ca="1" si="994">-$AB$24*(AH6534-$B$19)/INDIRECT(ADDRESS(ROUND(AH6534,0)+5,31))</f>
        <v>-2.3217447879611377E-6</v>
      </c>
      <c r="AJ6534" s="1">
        <f t="shared" ca="1" si="989"/>
        <v>39.804928645511694</v>
      </c>
      <c r="AK6534">
        <f t="shared" ref="AK6534:AK6597" ca="1" si="995">-$AB$24*(AJ6534-$B$19)/INDIRECT(ADDRESS(ROUND(AJ6534,0),33))</f>
        <v>-3.1312913295005192E-6</v>
      </c>
    </row>
    <row r="6535" spans="8:37" x14ac:dyDescent="0.3">
      <c r="H6535" s="1">
        <f t="shared" si="991"/>
        <v>0</v>
      </c>
      <c r="J6535" s="1">
        <f t="shared" ref="J6535:J6598" si="996">J6534+$I$5*60</f>
        <v>23508000</v>
      </c>
      <c r="K6535" s="1">
        <f t="shared" si="992"/>
        <v>272.10000000000002</v>
      </c>
      <c r="L6535" s="1">
        <f t="shared" ref="L6535:L6598" ca="1" si="997">L6534+M6534*(J6535-J6534)</f>
        <v>12.164011129345969</v>
      </c>
      <c r="M6535" s="1">
        <f t="shared" ca="1" si="993"/>
        <v>-6.0795379571944939E-7</v>
      </c>
      <c r="AH6535" s="1">
        <f t="shared" ca="1" si="990"/>
        <v>42.013909616240824</v>
      </c>
      <c r="AI6535" s="1">
        <f t="shared" ca="1" si="994"/>
        <v>-2.3211387785442013E-6</v>
      </c>
      <c r="AJ6535" s="1">
        <f t="shared" ref="AJ6535:AJ6598" ca="1" si="998">AJ6534+AK6534*$I$5*60</f>
        <v>39.793655996725491</v>
      </c>
      <c r="AK6535">
        <f t="shared" ca="1" si="995"/>
        <v>-3.1301070304933122E-6</v>
      </c>
    </row>
    <row r="6536" spans="8:37" x14ac:dyDescent="0.3">
      <c r="H6536" s="1">
        <f t="shared" si="991"/>
        <v>0</v>
      </c>
      <c r="J6536" s="1">
        <f t="shared" si="996"/>
        <v>23511600</v>
      </c>
      <c r="K6536" s="1">
        <f t="shared" si="992"/>
        <v>272.10000000000002</v>
      </c>
      <c r="L6536" s="1">
        <f t="shared" ca="1" si="997"/>
        <v>12.161822495681379</v>
      </c>
      <c r="M6536" s="1">
        <f t="shared" ca="1" si="993"/>
        <v>-6.0733892433723658E-7</v>
      </c>
      <c r="AH6536" s="1">
        <f t="shared" ref="AH6536:AH6599" ca="1" si="999">AH6535+AI6535*$I$5*60</f>
        <v>42.005553516638066</v>
      </c>
      <c r="AI6536" s="1">
        <f t="shared" ca="1" si="994"/>
        <v>-2.3205329273046047E-6</v>
      </c>
      <c r="AJ6536" s="1">
        <f t="shared" ca="1" si="998"/>
        <v>39.782387611415714</v>
      </c>
      <c r="AK6536">
        <f t="shared" ca="1" si="995"/>
        <v>-3.1289231794048692E-6</v>
      </c>
    </row>
    <row r="6537" spans="8:37" x14ac:dyDescent="0.3">
      <c r="H6537" s="1">
        <f t="shared" si="991"/>
        <v>0</v>
      </c>
      <c r="J6537" s="1">
        <f t="shared" si="996"/>
        <v>23515200</v>
      </c>
      <c r="K6537" s="1">
        <f t="shared" si="992"/>
        <v>272.2</v>
      </c>
      <c r="L6537" s="1">
        <f t="shared" ca="1" si="997"/>
        <v>12.159636075553765</v>
      </c>
      <c r="M6537" s="1">
        <f t="shared" ca="1" si="993"/>
        <v>-6.0672467482305173E-7</v>
      </c>
      <c r="AH6537" s="1">
        <f t="shared" ca="1" si="999"/>
        <v>41.997199598099769</v>
      </c>
      <c r="AI6537" s="1">
        <f t="shared" ca="1" si="994"/>
        <v>-2.3199272342010605E-6</v>
      </c>
      <c r="AJ6537" s="1">
        <f t="shared" ca="1" si="998"/>
        <v>39.771123487969859</v>
      </c>
      <c r="AK6537">
        <f t="shared" ca="1" si="995"/>
        <v>-3.1277397760657793E-6</v>
      </c>
    </row>
    <row r="6538" spans="8:37" x14ac:dyDescent="0.3">
      <c r="H6538" s="1">
        <f t="shared" si="991"/>
        <v>0</v>
      </c>
      <c r="J6538" s="1">
        <f t="shared" si="996"/>
        <v>23518800</v>
      </c>
      <c r="K6538" s="1">
        <f t="shared" si="992"/>
        <v>272.2</v>
      </c>
      <c r="L6538" s="1">
        <f t="shared" ca="1" si="997"/>
        <v>12.157451866724402</v>
      </c>
      <c r="M6538" s="1">
        <f t="shared" ca="1" si="993"/>
        <v>-6.0611104654795012E-7</v>
      </c>
      <c r="AH6538" s="1">
        <f t="shared" ca="1" si="999"/>
        <v>41.988847860056644</v>
      </c>
      <c r="AI6538" s="1">
        <f t="shared" ca="1" si="994"/>
        <v>-2.319321699192293E-6</v>
      </c>
      <c r="AJ6538" s="1">
        <f t="shared" ca="1" si="998"/>
        <v>39.759863624776024</v>
      </c>
      <c r="AK6538">
        <f t="shared" ca="1" si="995"/>
        <v>-3.1265568203066978E-6</v>
      </c>
    </row>
    <row r="6539" spans="8:37" x14ac:dyDescent="0.3">
      <c r="H6539" s="1">
        <f t="shared" si="991"/>
        <v>0</v>
      </c>
      <c r="J6539" s="1">
        <f t="shared" si="996"/>
        <v>23522400</v>
      </c>
      <c r="K6539" s="1">
        <f t="shared" si="992"/>
        <v>272.3</v>
      </c>
      <c r="L6539" s="1">
        <f t="shared" ca="1" si="997"/>
        <v>12.15526986695683</v>
      </c>
      <c r="M6539" s="1">
        <f t="shared" ca="1" si="993"/>
        <v>-6.054980388836227E-7</v>
      </c>
      <c r="AH6539" s="1">
        <f t="shared" ca="1" si="999"/>
        <v>41.980498301939555</v>
      </c>
      <c r="AI6539" s="1">
        <f t="shared" ca="1" si="994"/>
        <v>-2.3187163222370384E-6</v>
      </c>
      <c r="AJ6539" s="1">
        <f t="shared" ca="1" si="998"/>
        <v>39.748608020222918</v>
      </c>
      <c r="AK6539">
        <f t="shared" ca="1" si="995"/>
        <v>-3.1253743119583431E-6</v>
      </c>
    </row>
    <row r="6540" spans="8:37" x14ac:dyDescent="0.3">
      <c r="H6540" s="1">
        <f t="shared" si="991"/>
        <v>0</v>
      </c>
      <c r="J6540" s="1">
        <f t="shared" si="996"/>
        <v>23526000</v>
      </c>
      <c r="K6540" s="1">
        <f t="shared" si="992"/>
        <v>272.3</v>
      </c>
      <c r="L6540" s="1">
        <f t="shared" ca="1" si="997"/>
        <v>12.15309007401685</v>
      </c>
      <c r="M6540" s="1">
        <f t="shared" ca="1" si="993"/>
        <v>-6.0488565120239615E-7</v>
      </c>
      <c r="AH6540" s="1">
        <f t="shared" ca="1" si="999"/>
        <v>41.972150923179498</v>
      </c>
      <c r="AI6540" s="1">
        <f t="shared" ca="1" si="994"/>
        <v>-2.3181111032940407E-6</v>
      </c>
      <c r="AJ6540" s="1">
        <f t="shared" ca="1" si="998"/>
        <v>39.737356672699867</v>
      </c>
      <c r="AK6540">
        <f t="shared" ca="1" si="995"/>
        <v>-3.1241922508514995E-6</v>
      </c>
    </row>
    <row r="6541" spans="8:37" x14ac:dyDescent="0.3">
      <c r="H6541" s="1">
        <f t="shared" si="991"/>
        <v>0</v>
      </c>
      <c r="J6541" s="1">
        <f t="shared" si="996"/>
        <v>23529600</v>
      </c>
      <c r="K6541" s="1">
        <f t="shared" si="992"/>
        <v>272.3</v>
      </c>
      <c r="L6541" s="1">
        <f t="shared" ca="1" si="997"/>
        <v>12.150912485672521</v>
      </c>
      <c r="M6541" s="1">
        <f t="shared" ca="1" si="993"/>
        <v>-6.0427388287723126E-7</v>
      </c>
      <c r="AH6541" s="1">
        <f t="shared" ca="1" si="999"/>
        <v>41.963805723207642</v>
      </c>
      <c r="AI6541" s="1">
        <f t="shared" ca="1" si="994"/>
        <v>-2.317506042322058E-6</v>
      </c>
      <c r="AJ6541" s="1">
        <f t="shared" ca="1" si="998"/>
        <v>39.726109580596805</v>
      </c>
      <c r="AK6541">
        <f t="shared" ca="1" si="995"/>
        <v>-3.1230106368170124E-6</v>
      </c>
    </row>
    <row r="6542" spans="8:37" x14ac:dyDescent="0.3">
      <c r="H6542" s="1">
        <f t="shared" si="991"/>
        <v>0</v>
      </c>
      <c r="J6542" s="1">
        <f t="shared" si="996"/>
        <v>23533200</v>
      </c>
      <c r="K6542" s="1">
        <f t="shared" si="992"/>
        <v>272.39999999999998</v>
      </c>
      <c r="L6542" s="1">
        <f t="shared" ca="1" si="997"/>
        <v>12.148737099694163</v>
      </c>
      <c r="M6542" s="1">
        <f t="shared" ca="1" si="993"/>
        <v>-6.0366273328172438E-7</v>
      </c>
      <c r="AH6542" s="1">
        <f t="shared" ca="1" si="999"/>
        <v>41.955462701455282</v>
      </c>
      <c r="AI6542" s="1">
        <f t="shared" ca="1" si="994"/>
        <v>-2.3169011392798557E-6</v>
      </c>
      <c r="AJ6542" s="1">
        <f t="shared" ca="1" si="998"/>
        <v>39.714866742304267</v>
      </c>
      <c r="AK6542">
        <f t="shared" ca="1" si="995"/>
        <v>-3.1218294696857934E-6</v>
      </c>
    </row>
    <row r="6543" spans="8:37" x14ac:dyDescent="0.3">
      <c r="H6543" s="1">
        <f t="shared" si="991"/>
        <v>0</v>
      </c>
      <c r="J6543" s="1">
        <f t="shared" si="996"/>
        <v>23536800</v>
      </c>
      <c r="K6543" s="1">
        <f t="shared" si="992"/>
        <v>272.39999999999998</v>
      </c>
      <c r="L6543" s="1">
        <f t="shared" ca="1" si="997"/>
        <v>12.146563913854349</v>
      </c>
      <c r="M6543" s="1">
        <f t="shared" ca="1" si="993"/>
        <v>-6.0305220179010443E-7</v>
      </c>
      <c r="AH6543" s="1">
        <f t="shared" ca="1" si="999"/>
        <v>41.947121857353878</v>
      </c>
      <c r="AI6543" s="1">
        <f t="shared" ca="1" si="994"/>
        <v>-2.3162963941262134E-6</v>
      </c>
      <c r="AJ6543" s="1">
        <f t="shared" ca="1" si="998"/>
        <v>39.703628156213398</v>
      </c>
      <c r="AK6543">
        <f t="shared" ca="1" si="995"/>
        <v>-3.1206487492888174E-6</v>
      </c>
    </row>
    <row r="6544" spans="8:37" x14ac:dyDescent="0.3">
      <c r="H6544" s="1">
        <f t="shared" si="991"/>
        <v>0</v>
      </c>
      <c r="J6544" s="1">
        <f t="shared" si="996"/>
        <v>23540400</v>
      </c>
      <c r="K6544" s="1">
        <f t="shared" si="992"/>
        <v>272.5</v>
      </c>
      <c r="L6544" s="1">
        <f t="shared" ca="1" si="997"/>
        <v>12.144392925927905</v>
      </c>
      <c r="M6544" s="1">
        <f t="shared" ca="1" si="993"/>
        <v>-6.0244228777723301E-7</v>
      </c>
      <c r="AH6544" s="1">
        <f t="shared" ca="1" si="999"/>
        <v>41.938783190335023</v>
      </c>
      <c r="AI6544" s="1">
        <f t="shared" ca="1" si="994"/>
        <v>-2.3156918068199197E-6</v>
      </c>
      <c r="AJ6544" s="1">
        <f t="shared" ca="1" si="998"/>
        <v>39.692393820715957</v>
      </c>
      <c r="AK6544">
        <f t="shared" ca="1" si="995"/>
        <v>-3.1194684754571221E-6</v>
      </c>
    </row>
    <row r="6545" spans="8:37" x14ac:dyDescent="0.3">
      <c r="H6545" s="1">
        <f t="shared" si="991"/>
        <v>0</v>
      </c>
      <c r="J6545" s="1">
        <f t="shared" si="996"/>
        <v>23544000</v>
      </c>
      <c r="K6545" s="1">
        <f t="shared" si="992"/>
        <v>272.5</v>
      </c>
      <c r="L6545" s="1">
        <f t="shared" ca="1" si="997"/>
        <v>12.142224133691906</v>
      </c>
      <c r="M6545" s="1">
        <f t="shared" ca="1" si="993"/>
        <v>-6.018329906186046E-7</v>
      </c>
      <c r="AH6545" s="1">
        <f t="shared" ca="1" si="999"/>
        <v>41.930446699830469</v>
      </c>
      <c r="AI6545" s="1">
        <f t="shared" ca="1" si="994"/>
        <v>-2.3150873773197726E-6</v>
      </c>
      <c r="AJ6545" s="1">
        <f t="shared" ca="1" si="998"/>
        <v>39.681163734204311</v>
      </c>
      <c r="AK6545">
        <f t="shared" ca="1" si="995"/>
        <v>-3.1182886480218113E-6</v>
      </c>
    </row>
    <row r="6546" spans="8:37" x14ac:dyDescent="0.3">
      <c r="H6546" s="1">
        <f t="shared" si="991"/>
        <v>0</v>
      </c>
      <c r="J6546" s="1">
        <f t="shared" si="996"/>
        <v>23547600</v>
      </c>
      <c r="K6546" s="1">
        <f t="shared" si="992"/>
        <v>272.5</v>
      </c>
      <c r="L6546" s="1">
        <f t="shared" ca="1" si="997"/>
        <v>12.140057534925679</v>
      </c>
      <c r="M6546" s="1">
        <f t="shared" ca="1" si="993"/>
        <v>-6.0122430969034513E-7</v>
      </c>
      <c r="AH6546" s="1">
        <f t="shared" ca="1" si="999"/>
        <v>41.922112385272115</v>
      </c>
      <c r="AI6546" s="1">
        <f t="shared" ca="1" si="994"/>
        <v>-2.3144831055845841E-6</v>
      </c>
      <c r="AJ6546" s="1">
        <f t="shared" ca="1" si="998"/>
        <v>39.669937895071435</v>
      </c>
      <c r="AK6546">
        <f t="shared" ca="1" si="995"/>
        <v>-3.1171092668140513E-6</v>
      </c>
    </row>
    <row r="6547" spans="8:37" x14ac:dyDescent="0.3">
      <c r="H6547" s="1">
        <f t="shared" si="991"/>
        <v>0</v>
      </c>
      <c r="J6547" s="1">
        <f t="shared" si="996"/>
        <v>23551200</v>
      </c>
      <c r="K6547" s="1">
        <f t="shared" si="992"/>
        <v>272.60000000000002</v>
      </c>
      <c r="L6547" s="1">
        <f t="shared" ca="1" si="997"/>
        <v>12.137893127410795</v>
      </c>
      <c r="M6547" s="1">
        <f t="shared" ca="1" si="993"/>
        <v>-6.0061624436921168E-7</v>
      </c>
      <c r="AH6547" s="1">
        <f t="shared" ca="1" si="999"/>
        <v>41.91378024609201</v>
      </c>
      <c r="AI6547" s="1">
        <f t="shared" ca="1" si="994"/>
        <v>-2.3138789915731742E-6</v>
      </c>
      <c r="AJ6547" s="1">
        <f t="shared" ca="1" si="998"/>
        <v>39.658716301710903</v>
      </c>
      <c r="AK6547">
        <f t="shared" ca="1" si="995"/>
        <v>-3.1159303316650718E-6</v>
      </c>
    </row>
    <row r="6548" spans="8:37" x14ac:dyDescent="0.3">
      <c r="H6548" s="1">
        <f t="shared" si="991"/>
        <v>0</v>
      </c>
      <c r="J6548" s="1">
        <f t="shared" si="996"/>
        <v>23554800</v>
      </c>
      <c r="K6548" s="1">
        <f t="shared" si="992"/>
        <v>272.60000000000002</v>
      </c>
      <c r="L6548" s="1">
        <f t="shared" ca="1" si="997"/>
        <v>12.135730908931066</v>
      </c>
      <c r="M6548" s="1">
        <f t="shared" ca="1" si="993"/>
        <v>-6.0000879403259097E-7</v>
      </c>
      <c r="AH6548" s="1">
        <f t="shared" ca="1" si="999"/>
        <v>41.905450281722345</v>
      </c>
      <c r="AI6548" s="1">
        <f t="shared" ca="1" si="994"/>
        <v>-2.3132750352443755E-6</v>
      </c>
      <c r="AJ6548" s="1">
        <f t="shared" ca="1" si="998"/>
        <v>39.647498952516912</v>
      </c>
      <c r="AK6548">
        <f t="shared" ca="1" si="995"/>
        <v>-3.1147518424061686E-6</v>
      </c>
    </row>
    <row r="6549" spans="8:37" x14ac:dyDescent="0.3">
      <c r="H6549" s="1">
        <f t="shared" si="991"/>
        <v>0</v>
      </c>
      <c r="J6549" s="1">
        <f t="shared" si="996"/>
        <v>23558400</v>
      </c>
      <c r="K6549" s="1">
        <f t="shared" si="992"/>
        <v>272.7</v>
      </c>
      <c r="L6549" s="1">
        <f t="shared" ca="1" si="997"/>
        <v>12.133570877272549</v>
      </c>
      <c r="M6549" s="1">
        <f t="shared" ca="1" si="993"/>
        <v>-5.9940195805849995E-7</v>
      </c>
      <c r="AH6549" s="1">
        <f t="shared" ca="1" si="999"/>
        <v>41.897122491595468</v>
      </c>
      <c r="AI6549" s="1">
        <f t="shared" ca="1" si="994"/>
        <v>-2.3126712365570306E-6</v>
      </c>
      <c r="AJ6549" s="1">
        <f t="shared" ca="1" si="998"/>
        <v>39.636285845884252</v>
      </c>
      <c r="AK6549">
        <f t="shared" ca="1" si="995"/>
        <v>-3.1135737988686977E-6</v>
      </c>
    </row>
    <row r="6550" spans="8:37" x14ac:dyDescent="0.3">
      <c r="H6550" s="1">
        <f t="shared" si="991"/>
        <v>0</v>
      </c>
      <c r="J6550" s="1">
        <f t="shared" si="996"/>
        <v>23562000</v>
      </c>
      <c r="K6550" s="1">
        <f t="shared" si="992"/>
        <v>272.7</v>
      </c>
      <c r="L6550" s="1">
        <f t="shared" ca="1" si="997"/>
        <v>12.131413030223538</v>
      </c>
      <c r="M6550" s="1">
        <f t="shared" ca="1" si="993"/>
        <v>-5.9879573582558446E-7</v>
      </c>
      <c r="AH6550" s="1">
        <f t="shared" ca="1" si="999"/>
        <v>41.888796875143861</v>
      </c>
      <c r="AI6550" s="1">
        <f t="shared" ca="1" si="994"/>
        <v>-2.3120675954699916E-6</v>
      </c>
      <c r="AJ6550" s="1">
        <f t="shared" ca="1" si="998"/>
        <v>39.625076980208327</v>
      </c>
      <c r="AK6550">
        <f t="shared" ca="1" si="995"/>
        <v>-3.112396200884082E-6</v>
      </c>
    </row>
    <row r="6551" spans="8:37" x14ac:dyDescent="0.3">
      <c r="H6551" s="1">
        <f t="shared" si="991"/>
        <v>0</v>
      </c>
      <c r="J6551" s="1">
        <f t="shared" si="996"/>
        <v>23565600</v>
      </c>
      <c r="K6551" s="1">
        <f t="shared" si="992"/>
        <v>272.8</v>
      </c>
      <c r="L6551" s="1">
        <f t="shared" ca="1" si="997"/>
        <v>12.129257365574565</v>
      </c>
      <c r="M6551" s="1">
        <f t="shared" ca="1" si="993"/>
        <v>-5.9819012671311907E-7</v>
      </c>
      <c r="AH6551" s="1">
        <f t="shared" ca="1" si="999"/>
        <v>41.880473431800169</v>
      </c>
      <c r="AI6551" s="1">
        <f t="shared" ca="1" si="994"/>
        <v>-2.3114641119421236E-6</v>
      </c>
      <c r="AJ6551" s="1">
        <f t="shared" ca="1" si="998"/>
        <v>39.613872353885142</v>
      </c>
      <c r="AK6551">
        <f t="shared" ca="1" si="995"/>
        <v>-3.1112190482838073E-6</v>
      </c>
    </row>
    <row r="6552" spans="8:37" x14ac:dyDescent="0.3">
      <c r="H6552" s="1">
        <f t="shared" si="991"/>
        <v>0</v>
      </c>
      <c r="J6552" s="1">
        <f t="shared" si="996"/>
        <v>23569200</v>
      </c>
      <c r="K6552" s="1">
        <f t="shared" si="992"/>
        <v>272.8</v>
      </c>
      <c r="L6552" s="1">
        <f t="shared" ca="1" si="997"/>
        <v>12.127103881118398</v>
      </c>
      <c r="M6552" s="1">
        <f t="shared" ca="1" si="993"/>
        <v>-5.9758513010100578E-7</v>
      </c>
      <c r="AH6552" s="1">
        <f t="shared" ca="1" si="999"/>
        <v>41.872152160997175</v>
      </c>
      <c r="AI6552" s="1">
        <f t="shared" ca="1" si="994"/>
        <v>-2.3108607859323005E-6</v>
      </c>
      <c r="AJ6552" s="1">
        <f t="shared" ca="1" si="998"/>
        <v>39.602671965311323</v>
      </c>
      <c r="AK6552">
        <f t="shared" ca="1" si="995"/>
        <v>-3.1100423408994221E-6</v>
      </c>
    </row>
    <row r="6553" spans="8:37" x14ac:dyDescent="0.3">
      <c r="H6553" s="1">
        <f t="shared" si="991"/>
        <v>0</v>
      </c>
      <c r="J6553" s="1">
        <f t="shared" si="996"/>
        <v>23572800</v>
      </c>
      <c r="K6553" s="1">
        <f t="shared" si="992"/>
        <v>272.8</v>
      </c>
      <c r="L6553" s="1">
        <f t="shared" ca="1" si="997"/>
        <v>12.124952574650035</v>
      </c>
      <c r="M6553" s="1">
        <f t="shared" ca="1" si="993"/>
        <v>-5.9698074536977434E-7</v>
      </c>
      <c r="AH6553" s="1">
        <f t="shared" ca="1" si="999"/>
        <v>41.863833062167821</v>
      </c>
      <c r="AI6553" s="1">
        <f t="shared" ca="1" si="994"/>
        <v>-2.3102576173994091E-6</v>
      </c>
      <c r="AJ6553" s="1">
        <f t="shared" ca="1" si="998"/>
        <v>39.591475812884084</v>
      </c>
      <c r="AK6553">
        <f t="shared" ca="1" si="995"/>
        <v>-3.10886607856254E-6</v>
      </c>
    </row>
    <row r="6554" spans="8:37" x14ac:dyDescent="0.3">
      <c r="H6554" s="1">
        <f t="shared" si="991"/>
        <v>0</v>
      </c>
      <c r="J6554" s="1">
        <f t="shared" si="996"/>
        <v>23576400</v>
      </c>
      <c r="K6554" s="1">
        <f t="shared" si="992"/>
        <v>272.89999999999998</v>
      </c>
      <c r="L6554" s="1">
        <f t="shared" ca="1" si="997"/>
        <v>12.122803443966703</v>
      </c>
      <c r="M6554" s="1">
        <f t="shared" ca="1" si="993"/>
        <v>-5.9637697190057985E-7</v>
      </c>
      <c r="AH6554" s="1">
        <f t="shared" ca="1" si="999"/>
        <v>41.85551613474518</v>
      </c>
      <c r="AI6554" s="1">
        <f t="shared" ca="1" si="994"/>
        <v>-2.3096546063023441E-6</v>
      </c>
      <c r="AJ6554" s="1">
        <f t="shared" ca="1" si="998"/>
        <v>39.580283895001259</v>
      </c>
      <c r="AK6554">
        <f t="shared" ca="1" si="995"/>
        <v>-3.1076902611048377E-6</v>
      </c>
    </row>
    <row r="6555" spans="8:37" x14ac:dyDescent="0.3">
      <c r="H6555" s="1">
        <f t="shared" si="991"/>
        <v>0</v>
      </c>
      <c r="J6555" s="1">
        <f t="shared" si="996"/>
        <v>23580000</v>
      </c>
      <c r="K6555" s="1">
        <f t="shared" si="992"/>
        <v>272.89999999999998</v>
      </c>
      <c r="L6555" s="1">
        <f t="shared" ca="1" si="997"/>
        <v>12.12065648686786</v>
      </c>
      <c r="M6555" s="1">
        <f t="shared" ca="1" si="993"/>
        <v>-5.957738090752045E-7</v>
      </c>
      <c r="AH6555" s="1">
        <f t="shared" ca="1" si="999"/>
        <v>41.847201378162488</v>
      </c>
      <c r="AI6555" s="1">
        <f t="shared" ca="1" si="994"/>
        <v>-2.3090517526000131E-6</v>
      </c>
      <c r="AJ6555" s="1">
        <f t="shared" ca="1" si="998"/>
        <v>39.569096210061282</v>
      </c>
      <c r="AK6555">
        <f t="shared" ca="1" si="995"/>
        <v>-3.1065148883580548E-6</v>
      </c>
    </row>
    <row r="6556" spans="8:37" x14ac:dyDescent="0.3">
      <c r="H6556" s="1">
        <f t="shared" si="991"/>
        <v>0</v>
      </c>
      <c r="J6556" s="1">
        <f t="shared" si="996"/>
        <v>23583600</v>
      </c>
      <c r="K6556" s="1">
        <f t="shared" si="992"/>
        <v>273</v>
      </c>
      <c r="L6556" s="1">
        <f t="shared" ca="1" si="997"/>
        <v>12.118511701155189</v>
      </c>
      <c r="M6556" s="1">
        <f t="shared" ca="1" si="993"/>
        <v>-5.9517125627605519E-7</v>
      </c>
      <c r="AH6556" s="1">
        <f t="shared" ca="1" si="999"/>
        <v>41.83888879185313</v>
      </c>
      <c r="AI6556" s="1">
        <f t="shared" ca="1" si="994"/>
        <v>-2.308449056251334E-6</v>
      </c>
      <c r="AJ6556" s="1">
        <f t="shared" ca="1" si="998"/>
        <v>39.557912756463196</v>
      </c>
      <c r="AK6556">
        <f t="shared" ca="1" si="995"/>
        <v>-3.1053399601539964E-6</v>
      </c>
    </row>
    <row r="6557" spans="8:37" x14ac:dyDescent="0.3">
      <c r="H6557" s="1">
        <f t="shared" si="991"/>
        <v>0</v>
      </c>
      <c r="J6557" s="1">
        <f t="shared" si="996"/>
        <v>23587200</v>
      </c>
      <c r="K6557" s="1">
        <f t="shared" si="992"/>
        <v>273</v>
      </c>
      <c r="L6557" s="1">
        <f t="shared" ca="1" si="997"/>
        <v>12.116369084632595</v>
      </c>
      <c r="M6557" s="1">
        <f t="shared" ca="1" si="993"/>
        <v>-5.9456931288616349E-7</v>
      </c>
      <c r="AH6557" s="1">
        <f t="shared" ca="1" si="999"/>
        <v>41.830578375250624</v>
      </c>
      <c r="AI6557" s="1">
        <f t="shared" ca="1" si="994"/>
        <v>-2.3078465172152351E-6</v>
      </c>
      <c r="AJ6557" s="1">
        <f t="shared" ca="1" si="998"/>
        <v>39.546733532606645</v>
      </c>
      <c r="AK6557">
        <f t="shared" ca="1" si="995"/>
        <v>-3.1041654763245301E-6</v>
      </c>
    </row>
    <row r="6558" spans="8:37" x14ac:dyDescent="0.3">
      <c r="H6558" s="1">
        <f t="shared" si="991"/>
        <v>0</v>
      </c>
      <c r="J6558" s="1">
        <f t="shared" si="996"/>
        <v>23590800</v>
      </c>
      <c r="K6558" s="1">
        <f t="shared" si="992"/>
        <v>273</v>
      </c>
      <c r="L6558" s="1">
        <f t="shared" ca="1" si="997"/>
        <v>12.114228635106205</v>
      </c>
      <c r="M6558" s="1">
        <f t="shared" ca="1" si="993"/>
        <v>-5.9396797828918503E-7</v>
      </c>
      <c r="AH6558" s="1">
        <f t="shared" ca="1" si="999"/>
        <v>41.822270127788649</v>
      </c>
      <c r="AI6558" s="1">
        <f t="shared" ca="1" si="994"/>
        <v>-2.3072441354506548E-6</v>
      </c>
      <c r="AJ6558" s="1">
        <f t="shared" ca="1" si="998"/>
        <v>39.535558536891877</v>
      </c>
      <c r="AK6558">
        <f t="shared" ca="1" si="995"/>
        <v>-3.1029914367015856E-6</v>
      </c>
    </row>
    <row r="6559" spans="8:37" x14ac:dyDescent="0.3">
      <c r="H6559" s="1">
        <f t="shared" si="991"/>
        <v>0</v>
      </c>
      <c r="J6559" s="1">
        <f t="shared" si="996"/>
        <v>23594400</v>
      </c>
      <c r="K6559" s="1">
        <f t="shared" si="992"/>
        <v>273.10000000000002</v>
      </c>
      <c r="L6559" s="1">
        <f t="shared" ca="1" si="997"/>
        <v>12.112090350384364</v>
      </c>
      <c r="M6559" s="1">
        <f t="shared" ca="1" si="993"/>
        <v>-5.9336725186939875E-7</v>
      </c>
      <c r="AH6559" s="1">
        <f t="shared" ca="1" si="999"/>
        <v>41.813964048901028</v>
      </c>
      <c r="AI6559" s="1">
        <f t="shared" ca="1" si="994"/>
        <v>-2.3066419109165441E-6</v>
      </c>
      <c r="AJ6559" s="1">
        <f t="shared" ca="1" si="998"/>
        <v>39.524387767719752</v>
      </c>
      <c r="AK6559">
        <f t="shared" ca="1" si="995"/>
        <v>-3.101817841117159E-6</v>
      </c>
    </row>
    <row r="6560" spans="8:37" x14ac:dyDescent="0.3">
      <c r="H6560" s="1">
        <f t="shared" si="991"/>
        <v>0</v>
      </c>
      <c r="J6560" s="1">
        <f t="shared" si="996"/>
        <v>23598000</v>
      </c>
      <c r="K6560" s="1">
        <f t="shared" si="992"/>
        <v>273.10000000000002</v>
      </c>
      <c r="L6560" s="1">
        <f t="shared" ca="1" si="997"/>
        <v>12.109954228277633</v>
      </c>
      <c r="M6560" s="1">
        <f t="shared" ca="1" si="993"/>
        <v>-5.9276713301170616E-7</v>
      </c>
      <c r="AH6560" s="1">
        <f t="shared" ca="1" si="999"/>
        <v>41.805660138021729</v>
      </c>
      <c r="AI6560" s="1">
        <f t="shared" ca="1" si="994"/>
        <v>-2.3060398435718631E-6</v>
      </c>
      <c r="AJ6560" s="1">
        <f t="shared" ca="1" si="998"/>
        <v>39.513221223491733</v>
      </c>
      <c r="AK6560">
        <f t="shared" ca="1" si="995"/>
        <v>-3.1006446894033078E-6</v>
      </c>
    </row>
    <row r="6561" spans="8:37" x14ac:dyDescent="0.3">
      <c r="H6561" s="1">
        <f t="shared" si="991"/>
        <v>0</v>
      </c>
      <c r="J6561" s="1">
        <f t="shared" si="996"/>
        <v>23601600</v>
      </c>
      <c r="K6561" s="1">
        <f t="shared" si="992"/>
        <v>273.2</v>
      </c>
      <c r="L6561" s="1">
        <f t="shared" ca="1" si="997"/>
        <v>12.107820266598791</v>
      </c>
      <c r="M6561" s="1">
        <f t="shared" ca="1" si="993"/>
        <v>-5.9216762110163124E-7</v>
      </c>
      <c r="AH6561" s="1">
        <f t="shared" ca="1" si="999"/>
        <v>41.797358394584869</v>
      </c>
      <c r="AI6561" s="1">
        <f t="shared" ca="1" si="994"/>
        <v>-2.3054379333755823E-6</v>
      </c>
      <c r="AJ6561" s="1">
        <f t="shared" ca="1" si="998"/>
        <v>39.502058902609882</v>
      </c>
      <c r="AK6561">
        <f t="shared" ca="1" si="995"/>
        <v>-3.0994719813921547E-6</v>
      </c>
    </row>
    <row r="6562" spans="8:37" x14ac:dyDescent="0.3">
      <c r="H6562" s="1">
        <f t="shared" si="991"/>
        <v>0</v>
      </c>
      <c r="J6562" s="1">
        <f t="shared" si="996"/>
        <v>23605200</v>
      </c>
      <c r="K6562" s="1">
        <f t="shared" si="992"/>
        <v>273.2</v>
      </c>
      <c r="L6562" s="1">
        <f t="shared" ca="1" si="997"/>
        <v>12.105688463162826</v>
      </c>
      <c r="M6562" s="1">
        <f t="shared" ca="1" si="993"/>
        <v>-5.9156871552531945E-7</v>
      </c>
      <c r="AH6562" s="1">
        <f t="shared" ca="1" si="999"/>
        <v>41.789058818024714</v>
      </c>
      <c r="AI6562" s="1">
        <f t="shared" ca="1" si="994"/>
        <v>-2.3048361802866845E-6</v>
      </c>
      <c r="AJ6562" s="1">
        <f t="shared" ca="1" si="998"/>
        <v>39.490900803476869</v>
      </c>
      <c r="AK6562">
        <f t="shared" ca="1" si="995"/>
        <v>-3.1956548026314795E-6</v>
      </c>
    </row>
    <row r="6563" spans="8:37" x14ac:dyDescent="0.3">
      <c r="H6563" s="1">
        <f t="shared" si="991"/>
        <v>0</v>
      </c>
      <c r="J6563" s="1">
        <f t="shared" si="996"/>
        <v>23608800</v>
      </c>
      <c r="K6563" s="1">
        <f t="shared" si="992"/>
        <v>273.3</v>
      </c>
      <c r="L6563" s="1">
        <f t="shared" ca="1" si="997"/>
        <v>12.103558815786934</v>
      </c>
      <c r="M6563" s="1">
        <f t="shared" ca="1" si="993"/>
        <v>-5.9097041566953611E-7</v>
      </c>
      <c r="AH6563" s="1">
        <f t="shared" ca="1" si="999"/>
        <v>41.780761407775678</v>
      </c>
      <c r="AI6563" s="1">
        <f t="shared" ca="1" si="994"/>
        <v>-2.304234584264162E-6</v>
      </c>
      <c r="AJ6563" s="1">
        <f t="shared" ca="1" si="998"/>
        <v>39.479396446187394</v>
      </c>
      <c r="AK6563">
        <f t="shared" ca="1" si="995"/>
        <v>-3.1944081823648324E-6</v>
      </c>
    </row>
    <row r="6564" spans="8:37" x14ac:dyDescent="0.3">
      <c r="H6564" s="1">
        <f t="shared" si="991"/>
        <v>0</v>
      </c>
      <c r="J6564" s="1">
        <f t="shared" si="996"/>
        <v>23612400</v>
      </c>
      <c r="K6564" s="1">
        <f t="shared" si="992"/>
        <v>273.3</v>
      </c>
      <c r="L6564" s="1">
        <f t="shared" ca="1" si="997"/>
        <v>12.101431322290525</v>
      </c>
      <c r="M6564" s="1">
        <f t="shared" ca="1" si="993"/>
        <v>-5.9037272092166844E-7</v>
      </c>
      <c r="AH6564" s="1">
        <f t="shared" ca="1" si="999"/>
        <v>41.772466163272327</v>
      </c>
      <c r="AI6564" s="1">
        <f t="shared" ca="1" si="994"/>
        <v>-2.3036331452670184E-6</v>
      </c>
      <c r="AJ6564" s="1">
        <f t="shared" ca="1" si="998"/>
        <v>39.46789657673088</v>
      </c>
      <c r="AK6564">
        <f t="shared" ca="1" si="995"/>
        <v>-3.1931620484029291E-6</v>
      </c>
    </row>
    <row r="6565" spans="8:37" x14ac:dyDescent="0.3">
      <c r="H6565" s="1">
        <f t="shared" si="991"/>
        <v>0</v>
      </c>
      <c r="J6565" s="1">
        <f t="shared" si="996"/>
        <v>23616000</v>
      </c>
      <c r="K6565" s="1">
        <f t="shared" si="992"/>
        <v>273.3</v>
      </c>
      <c r="L6565" s="1">
        <f t="shared" ca="1" si="997"/>
        <v>12.099305980495206</v>
      </c>
      <c r="M6565" s="1">
        <f t="shared" ca="1" si="993"/>
        <v>-5.8977563066972127E-7</v>
      </c>
      <c r="AH6565" s="1">
        <f t="shared" ca="1" si="999"/>
        <v>41.764173083949366</v>
      </c>
      <c r="AI6565" s="1">
        <f t="shared" ca="1" si="994"/>
        <v>-2.3030318632542677E-6</v>
      </c>
      <c r="AJ6565" s="1">
        <f t="shared" ca="1" si="998"/>
        <v>39.456401193356626</v>
      </c>
      <c r="AK6565">
        <f t="shared" ca="1" si="995"/>
        <v>-3.1919164005560615E-6</v>
      </c>
    </row>
    <row r="6566" spans="8:37" x14ac:dyDescent="0.3">
      <c r="H6566" s="1">
        <f t="shared" si="991"/>
        <v>0</v>
      </c>
      <c r="J6566" s="1">
        <f t="shared" si="996"/>
        <v>23619600</v>
      </c>
      <c r="K6566" s="1">
        <f t="shared" si="992"/>
        <v>273.39999999999998</v>
      </c>
      <c r="L6566" s="1">
        <f t="shared" ca="1" si="997"/>
        <v>12.097182788224796</v>
      </c>
      <c r="M6566" s="1">
        <f t="shared" ca="1" si="993"/>
        <v>-5.8917914430232052E-7</v>
      </c>
      <c r="AH6566" s="1">
        <f t="shared" ca="1" si="999"/>
        <v>41.755882169241652</v>
      </c>
      <c r="AI6566" s="1">
        <f t="shared" ca="1" si="994"/>
        <v>-2.3024307381849349E-6</v>
      </c>
      <c r="AJ6566" s="1">
        <f t="shared" ca="1" si="998"/>
        <v>39.444910294314624</v>
      </c>
      <c r="AK6566">
        <f t="shared" ca="1" si="995"/>
        <v>-3.1906712386345986E-6</v>
      </c>
    </row>
    <row r="6567" spans="8:37" x14ac:dyDescent="0.3">
      <c r="H6567" s="1">
        <f t="shared" si="991"/>
        <v>0</v>
      </c>
      <c r="J6567" s="1">
        <f t="shared" si="996"/>
        <v>23623200</v>
      </c>
      <c r="K6567" s="1">
        <f t="shared" si="992"/>
        <v>273.39999999999998</v>
      </c>
      <c r="L6567" s="1">
        <f t="shared" ca="1" si="997"/>
        <v>12.095061743305308</v>
      </c>
      <c r="M6567" s="1">
        <f t="shared" ca="1" si="993"/>
        <v>-5.8858326120870915E-7</v>
      </c>
      <c r="AH6567" s="1">
        <f t="shared" ca="1" si="999"/>
        <v>41.747593418584188</v>
      </c>
      <c r="AI6567" s="1">
        <f t="shared" ca="1" si="994"/>
        <v>-2.3018297700180553E-6</v>
      </c>
      <c r="AJ6567" s="1">
        <f t="shared" ca="1" si="998"/>
        <v>39.433423877855539</v>
      </c>
      <c r="AK6567">
        <f t="shared" ca="1" si="995"/>
        <v>-3.1894265624489812E-6</v>
      </c>
    </row>
    <row r="6568" spans="8:37" x14ac:dyDescent="0.3">
      <c r="H6568" s="1">
        <f t="shared" si="991"/>
        <v>0</v>
      </c>
      <c r="J6568" s="1">
        <f t="shared" si="996"/>
        <v>23626800</v>
      </c>
      <c r="K6568" s="1">
        <f t="shared" si="992"/>
        <v>273.5</v>
      </c>
      <c r="L6568" s="1">
        <f t="shared" ca="1" si="997"/>
        <v>12.092942843564957</v>
      </c>
      <c r="M6568" s="1">
        <f t="shared" ca="1" si="993"/>
        <v>-5.8798798077874742E-7</v>
      </c>
      <c r="AH6568" s="1">
        <f t="shared" ca="1" si="999"/>
        <v>41.739306831412122</v>
      </c>
      <c r="AI6568" s="1">
        <f t="shared" ca="1" si="994"/>
        <v>-2.3012289587126748E-6</v>
      </c>
      <c r="AJ6568" s="1">
        <f t="shared" ca="1" si="998"/>
        <v>39.421941942230724</v>
      </c>
      <c r="AK6568">
        <f t="shared" ca="1" si="995"/>
        <v>-3.188182371809724E-6</v>
      </c>
    </row>
    <row r="6569" spans="8:37" x14ac:dyDescent="0.3">
      <c r="H6569" s="1">
        <f t="shared" si="991"/>
        <v>0</v>
      </c>
      <c r="J6569" s="1">
        <f t="shared" si="996"/>
        <v>23630400</v>
      </c>
      <c r="K6569" s="1">
        <f t="shared" si="992"/>
        <v>273.5</v>
      </c>
      <c r="L6569" s="1">
        <f t="shared" ca="1" si="997"/>
        <v>12.090826086834154</v>
      </c>
      <c r="M6569" s="1">
        <f t="shared" ca="1" si="993"/>
        <v>-5.873933024029137E-7</v>
      </c>
      <c r="AH6569" s="1">
        <f t="shared" ca="1" si="999"/>
        <v>41.731022407160758</v>
      </c>
      <c r="AI6569" s="1">
        <f t="shared" ca="1" si="994"/>
        <v>-2.3006283042278504E-6</v>
      </c>
      <c r="AJ6569" s="1">
        <f t="shared" ca="1" si="998"/>
        <v>39.410464485692209</v>
      </c>
      <c r="AK6569">
        <f t="shared" ca="1" si="995"/>
        <v>-3.1869386665274163E-6</v>
      </c>
    </row>
    <row r="6570" spans="8:37" x14ac:dyDescent="0.3">
      <c r="H6570" s="1">
        <f t="shared" si="991"/>
        <v>0</v>
      </c>
      <c r="J6570" s="1">
        <f t="shared" si="996"/>
        <v>23634000</v>
      </c>
      <c r="K6570" s="1">
        <f t="shared" si="992"/>
        <v>273.5</v>
      </c>
      <c r="L6570" s="1">
        <f t="shared" ca="1" si="997"/>
        <v>12.088711470945503</v>
      </c>
      <c r="M6570" s="1">
        <f t="shared" ca="1" si="993"/>
        <v>-5.8679922547230227E-7</v>
      </c>
      <c r="AH6570" s="1">
        <f t="shared" ca="1" si="999"/>
        <v>41.72274014526554</v>
      </c>
      <c r="AI6570" s="1">
        <f t="shared" ca="1" si="994"/>
        <v>-2.3000278065226501E-6</v>
      </c>
      <c r="AJ6570" s="1">
        <f t="shared" ca="1" si="998"/>
        <v>39.398991506492713</v>
      </c>
      <c r="AK6570">
        <f t="shared" ca="1" si="995"/>
        <v>-3.1856954464127207E-6</v>
      </c>
    </row>
    <row r="6571" spans="8:37" x14ac:dyDescent="0.3">
      <c r="H6571" s="1">
        <f t="shared" si="991"/>
        <v>0</v>
      </c>
      <c r="J6571" s="1">
        <f t="shared" si="996"/>
        <v>23637600</v>
      </c>
      <c r="K6571" s="1">
        <f t="shared" si="992"/>
        <v>273.60000000000002</v>
      </c>
      <c r="L6571" s="1">
        <f t="shared" ca="1" si="997"/>
        <v>12.086598993733803</v>
      </c>
      <c r="M6571" s="1">
        <f t="shared" ca="1" si="993"/>
        <v>-5.8620574937862372E-7</v>
      </c>
      <c r="AH6571" s="1">
        <f t="shared" ca="1" si="999"/>
        <v>41.714460045162056</v>
      </c>
      <c r="AI6571" s="1">
        <f t="shared" ca="1" si="994"/>
        <v>-2.2994274655561508E-6</v>
      </c>
      <c r="AJ6571" s="1">
        <f t="shared" ca="1" si="998"/>
        <v>39.387523002885629</v>
      </c>
      <c r="AK6571">
        <f t="shared" ca="1" si="995"/>
        <v>-3.1844527112763748E-6</v>
      </c>
    </row>
    <row r="6572" spans="8:37" x14ac:dyDescent="0.3">
      <c r="H6572" s="1">
        <f t="shared" si="991"/>
        <v>0</v>
      </c>
      <c r="J6572" s="1">
        <f t="shared" si="996"/>
        <v>23641200</v>
      </c>
      <c r="K6572" s="1">
        <f t="shared" si="992"/>
        <v>273.60000000000002</v>
      </c>
      <c r="L6572" s="1">
        <f t="shared" ca="1" si="997"/>
        <v>12.08448865303604</v>
      </c>
      <c r="M6572" s="1">
        <f t="shared" ca="1" si="993"/>
        <v>-5.8561287351420316E-7</v>
      </c>
      <c r="AH6572" s="1">
        <f t="shared" ca="1" si="999"/>
        <v>41.706182106286057</v>
      </c>
      <c r="AI6572" s="1">
        <f t="shared" ca="1" si="994"/>
        <v>-2.2988272812874433E-6</v>
      </c>
      <c r="AJ6572" s="1">
        <f t="shared" ca="1" si="998"/>
        <v>39.376058973125033</v>
      </c>
      <c r="AK6572">
        <f t="shared" ca="1" si="995"/>
        <v>-3.1832104609291889E-6</v>
      </c>
    </row>
    <row r="6573" spans="8:37" x14ac:dyDescent="0.3">
      <c r="H6573" s="1">
        <f t="shared" si="991"/>
        <v>0</v>
      </c>
      <c r="J6573" s="1">
        <f t="shared" si="996"/>
        <v>23644800</v>
      </c>
      <c r="K6573" s="1">
        <f t="shared" si="992"/>
        <v>273.7</v>
      </c>
      <c r="L6573" s="1">
        <f t="shared" ca="1" si="997"/>
        <v>12.082380446691388</v>
      </c>
      <c r="M6573" s="1">
        <f t="shared" ca="1" si="993"/>
        <v>-5.8502059727198088E-7</v>
      </c>
      <c r="AH6573" s="1">
        <f t="shared" ca="1" si="999"/>
        <v>41.697906328073422</v>
      </c>
      <c r="AI6573" s="1">
        <f t="shared" ca="1" si="994"/>
        <v>-2.2982272536756256E-6</v>
      </c>
      <c r="AJ6573" s="1">
        <f t="shared" ca="1" si="998"/>
        <v>39.36459941546569</v>
      </c>
      <c r="AK6573">
        <f t="shared" ca="1" si="995"/>
        <v>-3.1819686951820471E-6</v>
      </c>
    </row>
    <row r="6574" spans="8:37" x14ac:dyDescent="0.3">
      <c r="H6574" s="1">
        <f t="shared" si="991"/>
        <v>0</v>
      </c>
      <c r="J6574" s="1">
        <f t="shared" si="996"/>
        <v>23648400</v>
      </c>
      <c r="K6574" s="1">
        <f t="shared" si="992"/>
        <v>273.7</v>
      </c>
      <c r="L6574" s="1">
        <f t="shared" ca="1" si="997"/>
        <v>12.08027437254121</v>
      </c>
      <c r="M6574" s="1">
        <f t="shared" ca="1" si="993"/>
        <v>-5.8442892004551092E-7</v>
      </c>
      <c r="AH6574" s="1">
        <f t="shared" ca="1" si="999"/>
        <v>41.689632709960193</v>
      </c>
      <c r="AI6574" s="1">
        <f t="shared" ca="1" si="994"/>
        <v>-2.297627382679809E-6</v>
      </c>
      <c r="AJ6574" s="1">
        <f t="shared" ca="1" si="998"/>
        <v>39.353144328163033</v>
      </c>
      <c r="AK6574">
        <f t="shared" ca="1" si="995"/>
        <v>-3.1807274138459074E-6</v>
      </c>
    </row>
    <row r="6575" spans="8:37" x14ac:dyDescent="0.3">
      <c r="H6575" s="1">
        <f t="shared" si="991"/>
        <v>0</v>
      </c>
      <c r="J6575" s="1">
        <f t="shared" si="996"/>
        <v>23652000</v>
      </c>
      <c r="K6575" s="1">
        <f t="shared" si="992"/>
        <v>273.8</v>
      </c>
      <c r="L6575" s="1">
        <f t="shared" ca="1" si="997"/>
        <v>12.078170428429045</v>
      </c>
      <c r="M6575" s="1">
        <f t="shared" ca="1" si="993"/>
        <v>-5.8383784122896049E-7</v>
      </c>
      <c r="AH6575" s="1">
        <f t="shared" ca="1" si="999"/>
        <v>41.681361251382548</v>
      </c>
      <c r="AI6575" s="1">
        <f t="shared" ca="1" si="994"/>
        <v>-2.2970276682591135E-6</v>
      </c>
      <c r="AJ6575" s="1">
        <f t="shared" ca="1" si="998"/>
        <v>39.341693709473191</v>
      </c>
      <c r="AK6575">
        <f t="shared" ca="1" si="995"/>
        <v>-3.179486616731803E-6</v>
      </c>
    </row>
    <row r="6576" spans="8:37" x14ac:dyDescent="0.3">
      <c r="H6576" s="1">
        <f t="shared" si="991"/>
        <v>0</v>
      </c>
      <c r="J6576" s="1">
        <f t="shared" si="996"/>
        <v>23655600</v>
      </c>
      <c r="K6576" s="1">
        <f t="shared" si="992"/>
        <v>273.8</v>
      </c>
      <c r="L6576" s="1">
        <f t="shared" ca="1" si="997"/>
        <v>12.07606861220062</v>
      </c>
      <c r="M6576" s="1">
        <f t="shared" ca="1" si="993"/>
        <v>-5.8324736021710983E-7</v>
      </c>
      <c r="AH6576" s="1">
        <f t="shared" ca="1" si="999"/>
        <v>41.673091951776811</v>
      </c>
      <c r="AI6576" s="1">
        <f t="shared" ca="1" si="994"/>
        <v>-2.296428110372671E-6</v>
      </c>
      <c r="AJ6576" s="1">
        <f t="shared" ca="1" si="998"/>
        <v>39.330247557652953</v>
      </c>
      <c r="AK6576">
        <f t="shared" ca="1" si="995"/>
        <v>-3.1782463036508379E-6</v>
      </c>
    </row>
    <row r="6577" spans="8:37" x14ac:dyDescent="0.3">
      <c r="H6577" s="1">
        <f t="shared" si="991"/>
        <v>0</v>
      </c>
      <c r="J6577" s="1">
        <f t="shared" si="996"/>
        <v>23659200</v>
      </c>
      <c r="K6577" s="1">
        <f t="shared" si="992"/>
        <v>273.8</v>
      </c>
      <c r="L6577" s="1">
        <f t="shared" ca="1" si="997"/>
        <v>12.073968921703839</v>
      </c>
      <c r="M6577" s="1">
        <f t="shared" ca="1" si="993"/>
        <v>-5.8265747640535149E-7</v>
      </c>
      <c r="AH6577" s="1">
        <f t="shared" ca="1" si="999"/>
        <v>41.664824810579468</v>
      </c>
      <c r="AI6577" s="1">
        <f t="shared" ca="1" si="994"/>
        <v>-2.2958287089796242E-6</v>
      </c>
      <c r="AJ6577" s="1">
        <f t="shared" ca="1" si="998"/>
        <v>39.318805870959807</v>
      </c>
      <c r="AK6577">
        <f t="shared" ca="1" si="995"/>
        <v>-3.1770064744141926E-6</v>
      </c>
    </row>
    <row r="6578" spans="8:37" x14ac:dyDescent="0.3">
      <c r="H6578" s="1">
        <f t="shared" si="991"/>
        <v>0</v>
      </c>
      <c r="J6578" s="1">
        <f t="shared" si="996"/>
        <v>23662800</v>
      </c>
      <c r="K6578" s="1">
        <f t="shared" si="992"/>
        <v>273.89999999999998</v>
      </c>
      <c r="L6578" s="1">
        <f t="shared" ca="1" si="997"/>
        <v>12.071871354788779</v>
      </c>
      <c r="M6578" s="1">
        <f t="shared" ca="1" si="993"/>
        <v>-5.8206818918968871E-7</v>
      </c>
      <c r="AH6578" s="1">
        <f t="shared" ca="1" si="999"/>
        <v>41.656559827227142</v>
      </c>
      <c r="AI6578" s="1">
        <f t="shared" ca="1" si="994"/>
        <v>-2.2952294640391255E-6</v>
      </c>
      <c r="AJ6578" s="1">
        <f t="shared" ca="1" si="998"/>
        <v>39.307368647651913</v>
      </c>
      <c r="AK6578">
        <f t="shared" ca="1" si="995"/>
        <v>-3.1757671288331204E-6</v>
      </c>
    </row>
    <row r="6579" spans="8:37" x14ac:dyDescent="0.3">
      <c r="H6579" s="1">
        <f t="shared" si="991"/>
        <v>0</v>
      </c>
      <c r="J6579" s="1">
        <f t="shared" si="996"/>
        <v>23666400</v>
      </c>
      <c r="K6579" s="1">
        <f t="shared" si="992"/>
        <v>273.89999999999998</v>
      </c>
      <c r="L6579" s="1">
        <f t="shared" ca="1" si="997"/>
        <v>12.069775909307696</v>
      </c>
      <c r="M6579" s="1">
        <f t="shared" ca="1" si="993"/>
        <v>-5.8147949796673598E-7</v>
      </c>
      <c r="AH6579" s="1">
        <f t="shared" ca="1" si="999"/>
        <v>41.6482970011566</v>
      </c>
      <c r="AI6579" s="1">
        <f t="shared" ca="1" si="994"/>
        <v>-2.2946303755103388E-6</v>
      </c>
      <c r="AJ6579" s="1">
        <f t="shared" ca="1" si="998"/>
        <v>39.295935885988115</v>
      </c>
      <c r="AK6579">
        <f t="shared" ca="1" si="995"/>
        <v>-3.1745282667189473E-6</v>
      </c>
    </row>
    <row r="6580" spans="8:37" x14ac:dyDescent="0.3">
      <c r="H6580" s="1">
        <f t="shared" si="991"/>
        <v>0</v>
      </c>
      <c r="J6580" s="1">
        <f t="shared" si="996"/>
        <v>23670000</v>
      </c>
      <c r="K6580" s="1">
        <f t="shared" si="992"/>
        <v>274</v>
      </c>
      <c r="L6580" s="1">
        <f t="shared" ca="1" si="997"/>
        <v>12.067682583115015</v>
      </c>
      <c r="M6580" s="1">
        <f t="shared" ca="1" si="993"/>
        <v>-5.8089140213371883E-7</v>
      </c>
      <c r="AH6580" s="1">
        <f t="shared" ca="1" si="999"/>
        <v>41.640036331804765</v>
      </c>
      <c r="AI6580" s="1">
        <f t="shared" ca="1" si="994"/>
        <v>-2.2940314433524388E-6</v>
      </c>
      <c r="AJ6580" s="1">
        <f t="shared" ca="1" si="998"/>
        <v>39.284507584227924</v>
      </c>
      <c r="AK6580">
        <f t="shared" ca="1" si="995"/>
        <v>-3.1732898878830738E-6</v>
      </c>
    </row>
    <row r="6581" spans="8:37" x14ac:dyDescent="0.3">
      <c r="H6581" s="1">
        <f t="shared" si="991"/>
        <v>0</v>
      </c>
      <c r="J6581" s="1">
        <f t="shared" si="996"/>
        <v>23673600</v>
      </c>
      <c r="K6581" s="1">
        <f t="shared" si="992"/>
        <v>274</v>
      </c>
      <c r="L6581" s="1">
        <f t="shared" ca="1" si="997"/>
        <v>12.065591374067335</v>
      </c>
      <c r="M6581" s="1">
        <f t="shared" ca="1" si="993"/>
        <v>-5.8030390108847147E-7</v>
      </c>
      <c r="AH6581" s="1">
        <f t="shared" ca="1" si="999"/>
        <v>41.631777818608697</v>
      </c>
      <c r="AI6581" s="1">
        <f t="shared" ca="1" si="994"/>
        <v>-2.2934326675246098E-6</v>
      </c>
      <c r="AJ6581" s="1">
        <f t="shared" ca="1" si="998"/>
        <v>39.273083740631549</v>
      </c>
      <c r="AK6581">
        <f t="shared" ca="1" si="995"/>
        <v>-3.1720519921369741E-6</v>
      </c>
    </row>
    <row r="6582" spans="8:37" x14ac:dyDescent="0.3">
      <c r="H6582" s="1">
        <f t="shared" si="991"/>
        <v>0</v>
      </c>
      <c r="J6582" s="1">
        <f t="shared" si="996"/>
        <v>23677200</v>
      </c>
      <c r="K6582" s="1">
        <f t="shared" si="992"/>
        <v>274</v>
      </c>
      <c r="L6582" s="1">
        <f t="shared" ca="1" si="997"/>
        <v>12.063502280023416</v>
      </c>
      <c r="M6582" s="1">
        <f t="shared" ca="1" si="993"/>
        <v>-5.7971699422943693E-7</v>
      </c>
      <c r="AH6582" s="1">
        <f t="shared" ca="1" si="999"/>
        <v>41.623521461005609</v>
      </c>
      <c r="AI6582" s="1">
        <f t="shared" ca="1" si="994"/>
        <v>-2.2928340479860474E-6</v>
      </c>
      <c r="AJ6582" s="1">
        <f t="shared" ca="1" si="998"/>
        <v>39.261664353459857</v>
      </c>
      <c r="AK6582">
        <f t="shared" ca="1" si="995"/>
        <v>-3.1708145792921949E-6</v>
      </c>
    </row>
    <row r="6583" spans="8:37" x14ac:dyDescent="0.3">
      <c r="H6583" s="1">
        <f t="shared" si="991"/>
        <v>0</v>
      </c>
      <c r="J6583" s="1">
        <f t="shared" si="996"/>
        <v>23680800</v>
      </c>
      <c r="K6583" s="1">
        <f t="shared" si="992"/>
        <v>274.10000000000002</v>
      </c>
      <c r="L6583" s="1">
        <f t="shared" ca="1" si="997"/>
        <v>12.061415298844191</v>
      </c>
      <c r="M6583" s="1">
        <f t="shared" ca="1" si="993"/>
        <v>-5.7913068095566778E-7</v>
      </c>
      <c r="AH6583" s="1">
        <f t="shared" ca="1" si="999"/>
        <v>41.615267258432858</v>
      </c>
      <c r="AI6583" s="1">
        <f t="shared" ca="1" si="994"/>
        <v>-2.292235584695958E-6</v>
      </c>
      <c r="AJ6583" s="1">
        <f t="shared" ca="1" si="998"/>
        <v>39.250249420974406</v>
      </c>
      <c r="AK6583">
        <f t="shared" ca="1" si="995"/>
        <v>-3.1695776491603576E-6</v>
      </c>
    </row>
    <row r="6584" spans="8:37" x14ac:dyDescent="0.3">
      <c r="H6584" s="1">
        <f t="shared" si="991"/>
        <v>0</v>
      </c>
      <c r="J6584" s="1">
        <f t="shared" si="996"/>
        <v>23684400</v>
      </c>
      <c r="K6584" s="1">
        <f t="shared" si="992"/>
        <v>274.10000000000002</v>
      </c>
      <c r="L6584" s="1">
        <f t="shared" ca="1" si="997"/>
        <v>12.05933042839275</v>
      </c>
      <c r="M6584" s="1">
        <f t="shared" ca="1" si="993"/>
        <v>-5.7854496066682318E-7</v>
      </c>
      <c r="AH6584" s="1">
        <f t="shared" ca="1" si="999"/>
        <v>41.607015210327951</v>
      </c>
      <c r="AI6584" s="1">
        <f t="shared" ca="1" si="994"/>
        <v>-2.2916372776135579E-6</v>
      </c>
      <c r="AJ6584" s="1">
        <f t="shared" ca="1" si="998"/>
        <v>39.238838941437429</v>
      </c>
      <c r="AK6584">
        <f t="shared" ca="1" si="995"/>
        <v>-3.1683412015531562E-6</v>
      </c>
    </row>
    <row r="6585" spans="8:37" x14ac:dyDescent="0.3">
      <c r="H6585" s="1">
        <f t="shared" si="991"/>
        <v>0</v>
      </c>
      <c r="J6585" s="1">
        <f t="shared" si="996"/>
        <v>23688000</v>
      </c>
      <c r="K6585" s="1">
        <f t="shared" si="992"/>
        <v>274.2</v>
      </c>
      <c r="L6585" s="1">
        <f t="shared" ca="1" si="997"/>
        <v>12.05724766653435</v>
      </c>
      <c r="M6585" s="1">
        <f t="shared" ca="1" si="993"/>
        <v>-5.7795983276317033E-7</v>
      </c>
      <c r="AH6585" s="1">
        <f t="shared" ca="1" si="999"/>
        <v>41.598765316128542</v>
      </c>
      <c r="AI6585" s="1">
        <f t="shared" ca="1" si="994"/>
        <v>-2.291039126698075E-6</v>
      </c>
      <c r="AJ6585" s="1">
        <f t="shared" ca="1" si="998"/>
        <v>39.227432913111841</v>
      </c>
      <c r="AK6585">
        <f t="shared" ca="1" si="995"/>
        <v>-3.1671052362823598E-6</v>
      </c>
    </row>
    <row r="6586" spans="8:37" x14ac:dyDescent="0.3">
      <c r="H6586" s="1">
        <f t="shared" si="991"/>
        <v>0</v>
      </c>
      <c r="J6586" s="1">
        <f t="shared" si="996"/>
        <v>23691600</v>
      </c>
      <c r="K6586" s="1">
        <f t="shared" si="992"/>
        <v>274.2</v>
      </c>
      <c r="L6586" s="1">
        <f t="shared" ca="1" si="997"/>
        <v>12.055167011136403</v>
      </c>
      <c r="M6586" s="1">
        <f t="shared" ca="1" si="993"/>
        <v>-5.7737529664558261E-7</v>
      </c>
      <c r="AH6586" s="1">
        <f t="shared" ca="1" si="999"/>
        <v>41.590517575272429</v>
      </c>
      <c r="AI6586" s="1">
        <f t="shared" ca="1" si="994"/>
        <v>-2.2904411319087473E-6</v>
      </c>
      <c r="AJ6586" s="1">
        <f t="shared" ca="1" si="998"/>
        <v>39.216031334261224</v>
      </c>
      <c r="AK6586">
        <f t="shared" ca="1" si="995"/>
        <v>-3.1658697531598075E-6</v>
      </c>
    </row>
    <row r="6587" spans="8:37" x14ac:dyDescent="0.3">
      <c r="H6587" s="1">
        <f t="shared" si="991"/>
        <v>0</v>
      </c>
      <c r="J6587" s="1">
        <f t="shared" si="996"/>
        <v>23695200</v>
      </c>
      <c r="K6587" s="1">
        <f t="shared" si="992"/>
        <v>274.3</v>
      </c>
      <c r="L6587" s="1">
        <f t="shared" ca="1" si="997"/>
        <v>12.053088460068478</v>
      </c>
      <c r="M6587" s="1">
        <f t="shared" ca="1" si="993"/>
        <v>-5.7679135171553891E-7</v>
      </c>
      <c r="AH6587" s="1">
        <f t="shared" ca="1" si="999"/>
        <v>41.582271987197558</v>
      </c>
      <c r="AI6587" s="1">
        <f t="shared" ca="1" si="994"/>
        <v>-2.2898432932048243E-6</v>
      </c>
      <c r="AJ6587" s="1">
        <f t="shared" ca="1" si="998"/>
        <v>39.204634203149851</v>
      </c>
      <c r="AK6587">
        <f t="shared" ca="1" si="995"/>
        <v>-3.1646347519974153E-6</v>
      </c>
    </row>
    <row r="6588" spans="8:37" x14ac:dyDescent="0.3">
      <c r="H6588" s="1">
        <f t="shared" si="991"/>
        <v>0</v>
      </c>
      <c r="J6588" s="1">
        <f t="shared" si="996"/>
        <v>23698800</v>
      </c>
      <c r="K6588" s="1">
        <f t="shared" si="992"/>
        <v>274.3</v>
      </c>
      <c r="L6588" s="1">
        <f t="shared" ca="1" si="997"/>
        <v>12.051012011202303</v>
      </c>
      <c r="M6588" s="1">
        <f t="shared" ca="1" si="993"/>
        <v>-5.7620799737512472E-7</v>
      </c>
      <c r="AH6588" s="1">
        <f t="shared" ca="1" si="999"/>
        <v>41.574028551342018</v>
      </c>
      <c r="AI6588" s="1">
        <f t="shared" ca="1" si="994"/>
        <v>-2.2892456105455647E-6</v>
      </c>
      <c r="AJ6588" s="1">
        <f t="shared" ca="1" si="998"/>
        <v>39.193241518042662</v>
      </c>
      <c r="AK6588">
        <f t="shared" ca="1" si="995"/>
        <v>-3.1634002326071711E-6</v>
      </c>
    </row>
    <row r="6589" spans="8:37" x14ac:dyDescent="0.3">
      <c r="H6589" s="1">
        <f t="shared" si="991"/>
        <v>0</v>
      </c>
      <c r="J6589" s="1">
        <f t="shared" si="996"/>
        <v>23702400</v>
      </c>
      <c r="K6589" s="1">
        <f t="shared" si="992"/>
        <v>274.3</v>
      </c>
      <c r="L6589" s="1">
        <f t="shared" ca="1" si="997"/>
        <v>12.048937662411753</v>
      </c>
      <c r="M6589" s="1">
        <f t="shared" ca="1" si="993"/>
        <v>-5.7562523302702881E-7</v>
      </c>
      <c r="AH6589" s="1">
        <f t="shared" ca="1" si="999"/>
        <v>41.565787267144053</v>
      </c>
      <c r="AI6589" s="1">
        <f t="shared" ca="1" si="994"/>
        <v>-2.2886480838902384E-6</v>
      </c>
      <c r="AJ6589" s="1">
        <f t="shared" ca="1" si="998"/>
        <v>39.181853277205278</v>
      </c>
      <c r="AK6589">
        <f t="shared" ca="1" si="995"/>
        <v>-3.1621661948011364E-6</v>
      </c>
    </row>
    <row r="6590" spans="8:37" x14ac:dyDescent="0.3">
      <c r="H6590" s="1">
        <f t="shared" si="991"/>
        <v>0</v>
      </c>
      <c r="J6590" s="1">
        <f t="shared" si="996"/>
        <v>23706000</v>
      </c>
      <c r="K6590" s="1">
        <f t="shared" si="992"/>
        <v>274.39999999999998</v>
      </c>
      <c r="L6590" s="1">
        <f t="shared" ca="1" si="997"/>
        <v>12.046865411572854</v>
      </c>
      <c r="M6590" s="1">
        <f t="shared" ca="1" si="993"/>
        <v>-5.7504305807454474E-7</v>
      </c>
      <c r="AH6590" s="1">
        <f t="shared" ca="1" si="999"/>
        <v>41.557548134042051</v>
      </c>
      <c r="AI6590" s="1">
        <f t="shared" ca="1" si="994"/>
        <v>-2.2880507131981274E-6</v>
      </c>
      <c r="AJ6590" s="1">
        <f t="shared" ca="1" si="998"/>
        <v>39.170469478903996</v>
      </c>
      <c r="AK6590">
        <f t="shared" ca="1" si="995"/>
        <v>-3.1609326383914458E-6</v>
      </c>
    </row>
    <row r="6591" spans="8:37" x14ac:dyDescent="0.3">
      <c r="H6591" s="1">
        <f t="shared" si="991"/>
        <v>0</v>
      </c>
      <c r="J6591" s="1">
        <f t="shared" si="996"/>
        <v>23709600</v>
      </c>
      <c r="K6591" s="1">
        <f t="shared" si="992"/>
        <v>274.39999999999998</v>
      </c>
      <c r="L6591" s="1">
        <f t="shared" ca="1" si="997"/>
        <v>12.044795256563786</v>
      </c>
      <c r="M6591" s="1">
        <f t="shared" ca="1" si="993"/>
        <v>-5.7446147192157001E-7</v>
      </c>
      <c r="AH6591" s="1">
        <f t="shared" ca="1" si="999"/>
        <v>41.549311151474541</v>
      </c>
      <c r="AI6591" s="1">
        <f t="shared" ca="1" si="994"/>
        <v>-2.2874534984285214E-6</v>
      </c>
      <c r="AJ6591" s="1">
        <f t="shared" ca="1" si="998"/>
        <v>39.159090121405789</v>
      </c>
      <c r="AK6591">
        <f t="shared" ca="1" si="995"/>
        <v>-3.1596995631903073E-6</v>
      </c>
    </row>
    <row r="6592" spans="8:37" x14ac:dyDescent="0.3">
      <c r="H6592" s="1">
        <f t="shared" si="991"/>
        <v>0</v>
      </c>
      <c r="J6592" s="1">
        <f t="shared" si="996"/>
        <v>23713200</v>
      </c>
      <c r="K6592" s="1">
        <f t="shared" si="992"/>
        <v>274.5</v>
      </c>
      <c r="L6592" s="1">
        <f t="shared" ca="1" si="997"/>
        <v>12.042727195264868</v>
      </c>
      <c r="M6592" s="1">
        <f t="shared" ca="1" si="993"/>
        <v>-5.7388047397260433E-7</v>
      </c>
      <c r="AH6592" s="1">
        <f t="shared" ca="1" si="999"/>
        <v>41.541076318880201</v>
      </c>
      <c r="AI6592" s="1">
        <f t="shared" ca="1" si="994"/>
        <v>-2.2868564395407239E-6</v>
      </c>
      <c r="AJ6592" s="1">
        <f t="shared" ca="1" si="998"/>
        <v>39.147715202978304</v>
      </c>
      <c r="AK6592">
        <f t="shared" ca="1" si="995"/>
        <v>-3.158466969010002E-6</v>
      </c>
    </row>
    <row r="6593" spans="8:37" x14ac:dyDescent="0.3">
      <c r="H6593" s="1">
        <f t="shared" si="991"/>
        <v>0</v>
      </c>
      <c r="J6593" s="1">
        <f t="shared" si="996"/>
        <v>23716800</v>
      </c>
      <c r="K6593" s="1">
        <f t="shared" si="992"/>
        <v>274.5</v>
      </c>
      <c r="L6593" s="1">
        <f t="shared" ca="1" si="997"/>
        <v>12.040661225558567</v>
      </c>
      <c r="M6593" s="1">
        <f t="shared" ca="1" si="993"/>
        <v>-5.7330006363275002E-7</v>
      </c>
      <c r="AH6593" s="1">
        <f t="shared" ca="1" si="999"/>
        <v>41.532843635697851</v>
      </c>
      <c r="AI6593" s="1">
        <f t="shared" ca="1" si="994"/>
        <v>-2.2862595364940453E-6</v>
      </c>
      <c r="AJ6593" s="1">
        <f t="shared" ca="1" si="998"/>
        <v>39.13634472188987</v>
      </c>
      <c r="AK6593">
        <f t="shared" ca="1" si="995"/>
        <v>-3.1572348556628841E-6</v>
      </c>
    </row>
    <row r="6594" spans="8:37" x14ac:dyDescent="0.3">
      <c r="H6594" s="1">
        <f t="shared" si="991"/>
        <v>0</v>
      </c>
      <c r="J6594" s="1">
        <f t="shared" si="996"/>
        <v>23720400</v>
      </c>
      <c r="K6594" s="1">
        <f t="shared" si="992"/>
        <v>274.5</v>
      </c>
      <c r="L6594" s="1">
        <f t="shared" ca="1" si="997"/>
        <v>12.038597345329489</v>
      </c>
      <c r="M6594" s="1">
        <f t="shared" ca="1" si="993"/>
        <v>-5.7272024030771043E-7</v>
      </c>
      <c r="AH6594" s="1">
        <f t="shared" ca="1" si="999"/>
        <v>41.524613101366469</v>
      </c>
      <c r="AI6594" s="1">
        <f t="shared" ca="1" si="994"/>
        <v>-2.2856627892478105E-6</v>
      </c>
      <c r="AJ6594" s="1">
        <f t="shared" ca="1" si="998"/>
        <v>39.124978676409484</v>
      </c>
      <c r="AK6594">
        <f t="shared" ca="1" si="995"/>
        <v>-3.156003222961382E-6</v>
      </c>
    </row>
    <row r="6595" spans="8:37" x14ac:dyDescent="0.3">
      <c r="H6595" s="1">
        <f t="shared" si="991"/>
        <v>0</v>
      </c>
      <c r="J6595" s="1">
        <f t="shared" si="996"/>
        <v>23724000</v>
      </c>
      <c r="K6595" s="1">
        <f t="shared" si="992"/>
        <v>274.60000000000002</v>
      </c>
      <c r="L6595" s="1">
        <f t="shared" ca="1" si="997"/>
        <v>12.036535552464381</v>
      </c>
      <c r="M6595" s="1">
        <f t="shared" ca="1" si="993"/>
        <v>-5.7214100340379095E-7</v>
      </c>
      <c r="AH6595" s="1">
        <f t="shared" ca="1" si="999"/>
        <v>41.516384715325181</v>
      </c>
      <c r="AI6595" s="1">
        <f t="shared" ca="1" si="994"/>
        <v>-2.2850661977613526E-6</v>
      </c>
      <c r="AJ6595" s="1">
        <f t="shared" ca="1" si="998"/>
        <v>39.113617064806824</v>
      </c>
      <c r="AK6595">
        <f t="shared" ca="1" si="995"/>
        <v>-3.1547720707179959E-6</v>
      </c>
    </row>
    <row r="6596" spans="8:37" x14ac:dyDescent="0.3">
      <c r="H6596" s="1">
        <f t="shared" si="991"/>
        <v>0</v>
      </c>
      <c r="J6596" s="1">
        <f t="shared" si="996"/>
        <v>23727600</v>
      </c>
      <c r="K6596" s="1">
        <f t="shared" si="992"/>
        <v>274.60000000000002</v>
      </c>
      <c r="L6596" s="1">
        <f t="shared" ca="1" si="997"/>
        <v>12.034475844852127</v>
      </c>
      <c r="M6596" s="1">
        <f t="shared" ca="1" si="993"/>
        <v>-5.715623523278968E-7</v>
      </c>
      <c r="AH6596" s="1">
        <f t="shared" ca="1" si="999"/>
        <v>41.508158477013239</v>
      </c>
      <c r="AI6596" s="1">
        <f t="shared" ca="1" si="994"/>
        <v>-2.2844697619940167E-6</v>
      </c>
      <c r="AJ6596" s="1">
        <f t="shared" ca="1" si="998"/>
        <v>39.10225988535224</v>
      </c>
      <c r="AK6596">
        <f t="shared" ca="1" si="995"/>
        <v>-3.1535413987453001E-6</v>
      </c>
    </row>
    <row r="6597" spans="8:37" x14ac:dyDescent="0.3">
      <c r="H6597" s="1">
        <f t="shared" si="991"/>
        <v>0</v>
      </c>
      <c r="J6597" s="1">
        <f t="shared" si="996"/>
        <v>23731200</v>
      </c>
      <c r="K6597" s="1">
        <f t="shared" si="992"/>
        <v>274.7</v>
      </c>
      <c r="L6597" s="1">
        <f t="shared" ca="1" si="997"/>
        <v>12.032418220383747</v>
      </c>
      <c r="M6597" s="1">
        <f t="shared" ca="1" si="993"/>
        <v>-5.7098428648753351E-7</v>
      </c>
      <c r="AH6597" s="1">
        <f t="shared" ca="1" si="999"/>
        <v>41.499934385870063</v>
      </c>
      <c r="AI6597" s="1">
        <f t="shared" ca="1" si="994"/>
        <v>-2.4660722631355929E-6</v>
      </c>
      <c r="AJ6597" s="1">
        <f t="shared" ca="1" si="998"/>
        <v>39.090907136316758</v>
      </c>
      <c r="AK6597">
        <f t="shared" ca="1" si="995"/>
        <v>-3.1523112068559421E-6</v>
      </c>
    </row>
    <row r="6598" spans="8:37" x14ac:dyDescent="0.3">
      <c r="H6598" s="1">
        <f t="shared" ref="H6598:H6661" si="1000">F6598+0*(E6598-$B$19)*G6598</f>
        <v>0</v>
      </c>
      <c r="J6598" s="1">
        <f t="shared" si="996"/>
        <v>23734800</v>
      </c>
      <c r="K6598" s="1">
        <f t="shared" ref="K6598:K6661" si="1001">ROUND(J6598/(24*3600),1)</f>
        <v>274.7</v>
      </c>
      <c r="L6598" s="1">
        <f t="shared" ca="1" si="997"/>
        <v>12.030362676952391</v>
      </c>
      <c r="M6598" s="1">
        <f t="shared" ref="M6598:M6661" ca="1" si="1002">-$B$16*(L6598-$B$19)/INDIRECT(ADDRESS(ROUND(L6598,0),8))-$B$16*$B$14*$B$33*$B$12*$B$34*((L6598+273)^4-($B$19+273)^4)/INDIRECT(ADDRESS(ROUND(L6598,0),8))</f>
        <v>-5.7040680529080514E-7</v>
      </c>
      <c r="AH6598" s="1">
        <f t="shared" ca="1" si="999"/>
        <v>41.491056525722776</v>
      </c>
      <c r="AI6598" s="1">
        <f t="shared" ref="AI6598:AI6661" ca="1" si="1003">-$AB$24*(AH6598-$B$19)/INDIRECT(ADDRESS(ROUND(AH6598,0)+5,31))</f>
        <v>-2.4653772316984784E-6</v>
      </c>
      <c r="AJ6598" s="1">
        <f t="shared" ca="1" si="998"/>
        <v>39.079558815972078</v>
      </c>
      <c r="AK6598">
        <f t="shared" ref="AK6598:AK6661" ca="1" si="1004">-$AB$24*(AJ6598-$B$19)/INDIRECT(ADDRESS(ROUND(AJ6598,0),33))</f>
        <v>-3.1510814948626414E-6</v>
      </c>
    </row>
    <row r="6599" spans="8:37" x14ac:dyDescent="0.3">
      <c r="H6599" s="1">
        <f t="shared" si="1000"/>
        <v>0</v>
      </c>
      <c r="J6599" s="1">
        <f t="shared" ref="J6599:J6662" si="1005">J6598+$I$5*60</f>
        <v>23738400</v>
      </c>
      <c r="K6599" s="1">
        <f t="shared" si="1001"/>
        <v>274.8</v>
      </c>
      <c r="L6599" s="1">
        <f t="shared" ref="L6599:L6662" ca="1" si="1006">L6598+M6598*(J6599-J6598)</f>
        <v>12.028309212453344</v>
      </c>
      <c r="M6599" s="1">
        <f t="shared" ca="1" si="1002"/>
        <v>-5.6982990814641483E-7</v>
      </c>
      <c r="AH6599" s="1">
        <f t="shared" ca="1" si="999"/>
        <v>41.482181167688658</v>
      </c>
      <c r="AI6599" s="1">
        <f t="shared" ca="1" si="1003"/>
        <v>-2.4646823961472287E-6</v>
      </c>
      <c r="AJ6599" s="1">
        <f t="shared" ref="AJ6599:AJ6662" ca="1" si="1007">AJ6598+AK6598*$I$5*60</f>
        <v>39.06821492259057</v>
      </c>
      <c r="AK6599">
        <f t="shared" ca="1" si="1004"/>
        <v>-3.1498522625781906E-6</v>
      </c>
    </row>
    <row r="6600" spans="8:37" x14ac:dyDescent="0.3">
      <c r="H6600" s="1">
        <f t="shared" si="1000"/>
        <v>0</v>
      </c>
      <c r="J6600" s="1">
        <f t="shared" si="1005"/>
        <v>23742000</v>
      </c>
      <c r="K6600" s="1">
        <f t="shared" si="1001"/>
        <v>274.8</v>
      </c>
      <c r="L6600" s="1">
        <f t="shared" ca="1" si="1006"/>
        <v>12.026257824784016</v>
      </c>
      <c r="M6600" s="1">
        <f t="shared" ca="1" si="1002"/>
        <v>-5.6925359446366394E-7</v>
      </c>
      <c r="AH6600" s="1">
        <f t="shared" ref="AH6600:AH6663" ca="1" si="1008">AH6599+AI6599*$I$5*60</f>
        <v>41.473308311062532</v>
      </c>
      <c r="AI6600" s="1">
        <f t="shared" ca="1" si="1003"/>
        <v>-2.4639877564266366E-6</v>
      </c>
      <c r="AJ6600" s="1">
        <f t="shared" ca="1" si="1007"/>
        <v>39.05687545444529</v>
      </c>
      <c r="AK6600">
        <f t="shared" ca="1" si="1004"/>
        <v>-3.1486235098154584E-6</v>
      </c>
    </row>
    <row r="6601" spans="8:37" x14ac:dyDescent="0.3">
      <c r="H6601" s="1">
        <f t="shared" si="1000"/>
        <v>0</v>
      </c>
      <c r="J6601" s="1">
        <f t="shared" si="1005"/>
        <v>23745600</v>
      </c>
      <c r="K6601" s="1">
        <f t="shared" si="1001"/>
        <v>274.8</v>
      </c>
      <c r="L6601" s="1">
        <f t="shared" ca="1" si="1006"/>
        <v>12.024208511843947</v>
      </c>
      <c r="M6601" s="1">
        <f t="shared" ca="1" si="1002"/>
        <v>-5.6867786365245064E-7</v>
      </c>
      <c r="AH6601" s="1">
        <f t="shared" ca="1" si="1008"/>
        <v>41.464437955139395</v>
      </c>
      <c r="AI6601" s="1">
        <f t="shared" ca="1" si="1003"/>
        <v>-2.4632933124815087E-6</v>
      </c>
      <c r="AJ6601" s="1">
        <f t="shared" ca="1" si="1007"/>
        <v>39.045540409809952</v>
      </c>
      <c r="AK6601">
        <f t="shared" ca="1" si="1004"/>
        <v>-3.147395236387381E-6</v>
      </c>
    </row>
    <row r="6602" spans="8:37" x14ac:dyDescent="0.3">
      <c r="H6602" s="1">
        <f t="shared" si="1000"/>
        <v>0</v>
      </c>
      <c r="J6602" s="1">
        <f t="shared" si="1005"/>
        <v>23749200</v>
      </c>
      <c r="K6602" s="1">
        <f t="shared" si="1001"/>
        <v>274.89999999999998</v>
      </c>
      <c r="L6602" s="1">
        <f t="shared" ca="1" si="1006"/>
        <v>12.022161271534797</v>
      </c>
      <c r="M6602" s="1">
        <f t="shared" ca="1" si="1002"/>
        <v>-5.6810271512327073E-7</v>
      </c>
      <c r="AH6602" s="1">
        <f t="shared" ca="1" si="1008"/>
        <v>41.455570099214462</v>
      </c>
      <c r="AI6602" s="1">
        <f t="shared" ca="1" si="1003"/>
        <v>-2.4625990642566691E-6</v>
      </c>
      <c r="AJ6602" s="1">
        <f t="shared" ca="1" si="1007"/>
        <v>39.034209786958961</v>
      </c>
      <c r="AK6602">
        <f t="shared" ca="1" si="1004"/>
        <v>-3.1461674421069734E-6</v>
      </c>
    </row>
    <row r="6603" spans="8:37" x14ac:dyDescent="0.3">
      <c r="H6603" s="1">
        <f t="shared" si="1000"/>
        <v>0</v>
      </c>
      <c r="J6603" s="1">
        <f t="shared" si="1005"/>
        <v>23752800</v>
      </c>
      <c r="K6603" s="1">
        <f t="shared" si="1001"/>
        <v>274.89999999999998</v>
      </c>
      <c r="L6603" s="1">
        <f t="shared" ca="1" si="1006"/>
        <v>12.020116101760353</v>
      </c>
      <c r="M6603" s="1">
        <f t="shared" ca="1" si="1002"/>
        <v>-5.6752814828721564E-7</v>
      </c>
      <c r="AH6603" s="1">
        <f t="shared" ca="1" si="1008"/>
        <v>41.446704742583137</v>
      </c>
      <c r="AI6603" s="1">
        <f t="shared" ca="1" si="1003"/>
        <v>-2.4619050116969558E-6</v>
      </c>
      <c r="AJ6603" s="1">
        <f t="shared" ca="1" si="1007"/>
        <v>39.022883584167374</v>
      </c>
      <c r="AK6603">
        <f t="shared" ca="1" si="1004"/>
        <v>-3.1449401267873195E-6</v>
      </c>
    </row>
    <row r="6604" spans="8:37" x14ac:dyDescent="0.3">
      <c r="H6604" s="1">
        <f t="shared" si="1000"/>
        <v>0</v>
      </c>
      <c r="J6604" s="1">
        <f t="shared" si="1005"/>
        <v>23756400</v>
      </c>
      <c r="K6604" s="1">
        <f t="shared" si="1001"/>
        <v>275</v>
      </c>
      <c r="L6604" s="1">
        <f t="shared" ca="1" si="1006"/>
        <v>12.018073000426519</v>
      </c>
      <c r="M6604" s="1">
        <f t="shared" ca="1" si="1002"/>
        <v>-5.6695416255597251E-7</v>
      </c>
      <c r="AH6604" s="1">
        <f t="shared" ca="1" si="1008"/>
        <v>41.437841884541029</v>
      </c>
      <c r="AI6604" s="1">
        <f t="shared" ca="1" si="1003"/>
        <v>-2.4612111547472235E-6</v>
      </c>
      <c r="AJ6604" s="1">
        <f t="shared" ca="1" si="1007"/>
        <v>39.01156179971094</v>
      </c>
      <c r="AK6604">
        <f t="shared" ca="1" si="1004"/>
        <v>-3.143713290241577E-6</v>
      </c>
    </row>
    <row r="6605" spans="8:37" x14ac:dyDescent="0.3">
      <c r="H6605" s="1">
        <f t="shared" si="1000"/>
        <v>0</v>
      </c>
      <c r="J6605" s="1">
        <f t="shared" si="1005"/>
        <v>23760000</v>
      </c>
      <c r="K6605" s="1">
        <f t="shared" si="1001"/>
        <v>275</v>
      </c>
      <c r="L6605" s="1">
        <f t="shared" ca="1" si="1006"/>
        <v>12.016031965441318</v>
      </c>
      <c r="M6605" s="1">
        <f t="shared" ca="1" si="1002"/>
        <v>-5.6638075734182381E-7</v>
      </c>
      <c r="AH6605" s="1">
        <f t="shared" ca="1" si="1008"/>
        <v>41.428981524383943</v>
      </c>
      <c r="AI6605" s="1">
        <f t="shared" ca="1" si="1003"/>
        <v>-2.4605174933523418E-6</v>
      </c>
      <c r="AJ6605" s="1">
        <f t="shared" ca="1" si="1007"/>
        <v>39.000244431866072</v>
      </c>
      <c r="AK6605">
        <f t="shared" ca="1" si="1004"/>
        <v>-3.1424869322829785E-6</v>
      </c>
    </row>
    <row r="6606" spans="8:37" x14ac:dyDescent="0.3">
      <c r="H6606" s="1">
        <f t="shared" si="1000"/>
        <v>0</v>
      </c>
      <c r="J6606" s="1">
        <f t="shared" si="1005"/>
        <v>23763600</v>
      </c>
      <c r="K6606" s="1">
        <f t="shared" si="1001"/>
        <v>275</v>
      </c>
      <c r="L6606" s="1">
        <f t="shared" ca="1" si="1006"/>
        <v>12.013992994714886</v>
      </c>
      <c r="M6606" s="1">
        <f t="shared" ca="1" si="1002"/>
        <v>-5.6580793205764549E-7</v>
      </c>
      <c r="AH6606" s="1">
        <f t="shared" ca="1" si="1008"/>
        <v>41.420123661407871</v>
      </c>
      <c r="AI6606" s="1">
        <f t="shared" ca="1" si="1003"/>
        <v>-2.4598240274571955E-6</v>
      </c>
      <c r="AJ6606" s="1">
        <f t="shared" ca="1" si="1007"/>
        <v>38.988931478909855</v>
      </c>
      <c r="AK6606">
        <f t="shared" ca="1" si="1004"/>
        <v>-3.1412610527248261E-6</v>
      </c>
    </row>
    <row r="6607" spans="8:37" x14ac:dyDescent="0.3">
      <c r="H6607" s="1">
        <f t="shared" si="1000"/>
        <v>0</v>
      </c>
      <c r="J6607" s="1">
        <f t="shared" si="1005"/>
        <v>23767200</v>
      </c>
      <c r="K6607" s="1">
        <f t="shared" si="1001"/>
        <v>275.10000000000002</v>
      </c>
      <c r="L6607" s="1">
        <f t="shared" ca="1" si="1006"/>
        <v>12.011956086159479</v>
      </c>
      <c r="M6607" s="1">
        <f t="shared" ca="1" si="1002"/>
        <v>-5.6523568611690872E-7</v>
      </c>
      <c r="AH6607" s="1">
        <f t="shared" ca="1" si="1008"/>
        <v>41.411268294909028</v>
      </c>
      <c r="AI6607" s="1">
        <f t="shared" ca="1" si="1003"/>
        <v>-2.4591307570066864E-6</v>
      </c>
      <c r="AJ6607" s="1">
        <f t="shared" ca="1" si="1007"/>
        <v>38.977622939120046</v>
      </c>
      <c r="AK6607">
        <f t="shared" ca="1" si="1004"/>
        <v>-3.1400356513804972E-6</v>
      </c>
    </row>
    <row r="6608" spans="8:37" x14ac:dyDescent="0.3">
      <c r="H6608" s="1">
        <f t="shared" si="1000"/>
        <v>0</v>
      </c>
      <c r="J6608" s="1">
        <f t="shared" si="1005"/>
        <v>23770800</v>
      </c>
      <c r="K6608" s="1">
        <f t="shared" si="1001"/>
        <v>275.10000000000002</v>
      </c>
      <c r="L6608" s="1">
        <f t="shared" ca="1" si="1006"/>
        <v>12.009921237689458</v>
      </c>
      <c r="M6608" s="1">
        <f t="shared" ca="1" si="1002"/>
        <v>-5.6466401893367647E-7</v>
      </c>
      <c r="AH6608" s="1">
        <f t="shared" ca="1" si="1008"/>
        <v>41.402415424183808</v>
      </c>
      <c r="AI6608" s="1">
        <f t="shared" ca="1" si="1003"/>
        <v>-2.4584376819457307E-6</v>
      </c>
      <c r="AJ6608" s="1">
        <f t="shared" ca="1" si="1007"/>
        <v>38.966318810775078</v>
      </c>
      <c r="AK6608">
        <f t="shared" ca="1" si="1004"/>
        <v>-3.1388107280634409E-6</v>
      </c>
    </row>
    <row r="6609" spans="8:37" x14ac:dyDescent="0.3">
      <c r="H6609" s="1">
        <f t="shared" si="1000"/>
        <v>0</v>
      </c>
      <c r="J6609" s="1">
        <f t="shared" si="1005"/>
        <v>23774400</v>
      </c>
      <c r="K6609" s="1">
        <f t="shared" si="1001"/>
        <v>275.2</v>
      </c>
      <c r="L6609" s="1">
        <f t="shared" ca="1" si="1006"/>
        <v>12.007888447221296</v>
      </c>
      <c r="M6609" s="1">
        <f t="shared" ca="1" si="1002"/>
        <v>-5.6409292992260533E-7</v>
      </c>
      <c r="AH6609" s="1">
        <f t="shared" ca="1" si="1008"/>
        <v>41.393565048528806</v>
      </c>
      <c r="AI6609" s="1">
        <f t="shared" ca="1" si="1003"/>
        <v>-2.4577448022192599E-6</v>
      </c>
      <c r="AJ6609" s="1">
        <f t="shared" ca="1" si="1007"/>
        <v>38.955019092154053</v>
      </c>
      <c r="AK6609">
        <f t="shared" ca="1" si="1004"/>
        <v>-3.1375862825871809E-6</v>
      </c>
    </row>
    <row r="6610" spans="8:37" x14ac:dyDescent="0.3">
      <c r="H6610" s="1">
        <f t="shared" si="1000"/>
        <v>0</v>
      </c>
      <c r="J6610" s="1">
        <f t="shared" si="1005"/>
        <v>23778000</v>
      </c>
      <c r="K6610" s="1">
        <f t="shared" si="1001"/>
        <v>275.2</v>
      </c>
      <c r="L6610" s="1">
        <f t="shared" ca="1" si="1006"/>
        <v>12.005857712673574</v>
      </c>
      <c r="M6610" s="1">
        <f t="shared" ca="1" si="1002"/>
        <v>-5.6352241849894337E-7</v>
      </c>
      <c r="AH6610" s="1">
        <f t="shared" ca="1" si="1008"/>
        <v>41.384717167240815</v>
      </c>
      <c r="AI6610" s="1">
        <f t="shared" ca="1" si="1003"/>
        <v>-2.4570521177722213E-6</v>
      </c>
      <c r="AJ6610" s="1">
        <f t="shared" ca="1" si="1007"/>
        <v>38.94372378153674</v>
      </c>
      <c r="AK6610">
        <f t="shared" ca="1" si="1004"/>
        <v>-3.13636231476531E-6</v>
      </c>
    </row>
    <row r="6611" spans="8:37" x14ac:dyDescent="0.3">
      <c r="H6611" s="1">
        <f t="shared" si="1000"/>
        <v>0</v>
      </c>
      <c r="J6611" s="1">
        <f t="shared" si="1005"/>
        <v>23781600</v>
      </c>
      <c r="K6611" s="1">
        <f t="shared" si="1001"/>
        <v>275.3</v>
      </c>
      <c r="L6611" s="1">
        <f t="shared" ca="1" si="1006"/>
        <v>12.003829031966978</v>
      </c>
      <c r="M6611" s="1">
        <f t="shared" ca="1" si="1002"/>
        <v>-5.629524840785305E-7</v>
      </c>
      <c r="AH6611" s="1">
        <f t="shared" ca="1" si="1008"/>
        <v>41.375871779616837</v>
      </c>
      <c r="AI6611" s="1">
        <f t="shared" ca="1" si="1003"/>
        <v>-2.4563596285495783E-6</v>
      </c>
      <c r="AJ6611" s="1">
        <f t="shared" ca="1" si="1007"/>
        <v>38.932432877203581</v>
      </c>
      <c r="AK6611">
        <f t="shared" ca="1" si="1004"/>
        <v>-3.1351388244114972E-6</v>
      </c>
    </row>
    <row r="6612" spans="8:37" x14ac:dyDescent="0.3">
      <c r="H6612" s="1">
        <f t="shared" si="1000"/>
        <v>0</v>
      </c>
      <c r="J6612" s="1">
        <f t="shared" si="1005"/>
        <v>23785200</v>
      </c>
      <c r="K6612" s="1">
        <f t="shared" si="1001"/>
        <v>275.3</v>
      </c>
      <c r="L6612" s="1">
        <f t="shared" ca="1" si="1006"/>
        <v>12.001802403024294</v>
      </c>
      <c r="M6612" s="1">
        <f t="shared" ca="1" si="1002"/>
        <v>-5.6238312607779679E-7</v>
      </c>
      <c r="AH6612" s="1">
        <f t="shared" ca="1" si="1008"/>
        <v>41.36702888495406</v>
      </c>
      <c r="AI6612" s="1">
        <f t="shared" ca="1" si="1003"/>
        <v>-2.4556673344963087E-6</v>
      </c>
      <c r="AJ6612" s="1">
        <f t="shared" ca="1" si="1007"/>
        <v>38.921146377435697</v>
      </c>
      <c r="AK6612">
        <f t="shared" ca="1" si="1004"/>
        <v>-3.1339158113394824E-6</v>
      </c>
    </row>
    <row r="6613" spans="8:37" x14ac:dyDescent="0.3">
      <c r="H6613" s="1">
        <f t="shared" si="1000"/>
        <v>0</v>
      </c>
      <c r="J6613" s="1">
        <f t="shared" si="1005"/>
        <v>23788800</v>
      </c>
      <c r="K6613" s="1">
        <f t="shared" si="1001"/>
        <v>275.3</v>
      </c>
      <c r="L6613" s="1">
        <f t="shared" ca="1" si="1006"/>
        <v>11.999777823770414</v>
      </c>
      <c r="M6613" s="1">
        <f t="shared" ca="1" si="1002"/>
        <v>-5.6181434391376295E-7</v>
      </c>
      <c r="AH6613" s="1">
        <f t="shared" ca="1" si="1008"/>
        <v>41.35818848254987</v>
      </c>
      <c r="AI6613" s="1">
        <f t="shared" ca="1" si="1003"/>
        <v>-2.4549752355574077E-6</v>
      </c>
      <c r="AJ6613" s="1">
        <f t="shared" ca="1" si="1007"/>
        <v>38.909864280514874</v>
      </c>
      <c r="AK6613">
        <f t="shared" ca="1" si="1004"/>
        <v>-3.1326932753630793E-6</v>
      </c>
    </row>
    <row r="6614" spans="8:37" x14ac:dyDescent="0.3">
      <c r="H6614" s="1">
        <f t="shared" si="1000"/>
        <v>0</v>
      </c>
      <c r="J6614" s="1">
        <f t="shared" si="1005"/>
        <v>23792400</v>
      </c>
      <c r="K6614" s="1">
        <f t="shared" si="1001"/>
        <v>275.39999999999998</v>
      </c>
      <c r="L6614" s="1">
        <f t="shared" ca="1" si="1006"/>
        <v>11.997755292132323</v>
      </c>
      <c r="M6614" s="1">
        <f t="shared" ca="1" si="1002"/>
        <v>-5.6124613700403949E-7</v>
      </c>
      <c r="AH6614" s="1">
        <f t="shared" ca="1" si="1008"/>
        <v>41.349350571701862</v>
      </c>
      <c r="AI6614" s="1">
        <f t="shared" ca="1" si="1003"/>
        <v>-2.4542833316778836E-6</v>
      </c>
      <c r="AJ6614" s="1">
        <f t="shared" ca="1" si="1007"/>
        <v>38.898586584723567</v>
      </c>
      <c r="AK6614">
        <f t="shared" ca="1" si="1004"/>
        <v>-3.1314712162961742E-6</v>
      </c>
    </row>
    <row r="6615" spans="8:37" x14ac:dyDescent="0.3">
      <c r="H6615" s="1">
        <f t="shared" si="1000"/>
        <v>0</v>
      </c>
      <c r="J6615" s="1">
        <f t="shared" si="1005"/>
        <v>23796000</v>
      </c>
      <c r="K6615" s="1">
        <f t="shared" si="1001"/>
        <v>275.39999999999998</v>
      </c>
      <c r="L6615" s="1">
        <f t="shared" ca="1" si="1006"/>
        <v>11.995734806039108</v>
      </c>
      <c r="M6615" s="1">
        <f t="shared" ca="1" si="1002"/>
        <v>-5.6067850476682564E-7</v>
      </c>
      <c r="AH6615" s="1">
        <f t="shared" ca="1" si="1008"/>
        <v>41.34051515170782</v>
      </c>
      <c r="AI6615" s="1">
        <f t="shared" ca="1" si="1003"/>
        <v>-2.4535916228027615E-6</v>
      </c>
      <c r="AJ6615" s="1">
        <f t="shared" ca="1" si="1007"/>
        <v>38.887313288344899</v>
      </c>
      <c r="AK6615">
        <f t="shared" ca="1" si="1004"/>
        <v>-3.1302496339527228E-6</v>
      </c>
    </row>
    <row r="6616" spans="8:37" x14ac:dyDescent="0.3">
      <c r="H6616" s="1">
        <f t="shared" si="1000"/>
        <v>0</v>
      </c>
      <c r="J6616" s="1">
        <f t="shared" si="1005"/>
        <v>23799600</v>
      </c>
      <c r="K6616" s="1">
        <f t="shared" si="1001"/>
        <v>275.5</v>
      </c>
      <c r="L6616" s="1">
        <f t="shared" ca="1" si="1006"/>
        <v>11.993716363421948</v>
      </c>
      <c r="M6616" s="1">
        <f t="shared" ca="1" si="1002"/>
        <v>-5.601114466209093E-7</v>
      </c>
      <c r="AH6616" s="1">
        <f t="shared" ca="1" si="1008"/>
        <v>41.331682221865726</v>
      </c>
      <c r="AI6616" s="1">
        <f t="shared" ca="1" si="1003"/>
        <v>-2.4529001088770825E-6</v>
      </c>
      <c r="AJ6616" s="1">
        <f t="shared" ca="1" si="1007"/>
        <v>38.876044389662667</v>
      </c>
      <c r="AK6616">
        <f t="shared" ca="1" si="1004"/>
        <v>-3.1290285281467588E-6</v>
      </c>
    </row>
    <row r="6617" spans="8:37" x14ac:dyDescent="0.3">
      <c r="H6617" s="1">
        <f t="shared" si="1000"/>
        <v>0</v>
      </c>
      <c r="J6617" s="1">
        <f t="shared" si="1005"/>
        <v>23803200</v>
      </c>
      <c r="K6617" s="1">
        <f t="shared" si="1001"/>
        <v>275.5</v>
      </c>
      <c r="L6617" s="1">
        <f t="shared" ca="1" si="1006"/>
        <v>11.991699962214112</v>
      </c>
      <c r="M6617" s="1">
        <f t="shared" ca="1" si="1002"/>
        <v>-5.5954496198566539E-7</v>
      </c>
      <c r="AH6617" s="1">
        <f t="shared" ca="1" si="1008"/>
        <v>41.322851781473766</v>
      </c>
      <c r="AI6617" s="1">
        <f t="shared" ca="1" si="1003"/>
        <v>-2.4522087898459022E-6</v>
      </c>
      <c r="AJ6617" s="1">
        <f t="shared" ca="1" si="1007"/>
        <v>38.864779886961337</v>
      </c>
      <c r="AK6617">
        <f t="shared" ca="1" si="1004"/>
        <v>-3.1278078986923846E-6</v>
      </c>
    </row>
    <row r="6618" spans="8:37" x14ac:dyDescent="0.3">
      <c r="H6618" s="1">
        <f t="shared" si="1000"/>
        <v>0</v>
      </c>
      <c r="J6618" s="1">
        <f t="shared" si="1005"/>
        <v>23806800</v>
      </c>
      <c r="K6618" s="1">
        <f t="shared" si="1001"/>
        <v>275.5</v>
      </c>
      <c r="L6618" s="1">
        <f t="shared" ca="1" si="1006"/>
        <v>11.989685600350963</v>
      </c>
      <c r="M6618" s="1">
        <f t="shared" ca="1" si="1002"/>
        <v>-5.5897905028105759E-7</v>
      </c>
      <c r="AH6618" s="1">
        <f t="shared" ca="1" si="1008"/>
        <v>41.314023829830319</v>
      </c>
      <c r="AI6618" s="1">
        <f t="shared" ca="1" si="1003"/>
        <v>-2.4515176656542921E-6</v>
      </c>
      <c r="AJ6618" s="1">
        <f t="shared" ca="1" si="1007"/>
        <v>38.853519778526042</v>
      </c>
      <c r="AK6618">
        <f t="shared" ca="1" si="1004"/>
        <v>-3.1265877454037753E-6</v>
      </c>
    </row>
    <row r="6619" spans="8:37" x14ac:dyDescent="0.3">
      <c r="H6619" s="1">
        <f t="shared" si="1000"/>
        <v>0</v>
      </c>
      <c r="J6619" s="1">
        <f t="shared" si="1005"/>
        <v>23810400</v>
      </c>
      <c r="K6619" s="1">
        <f t="shared" si="1001"/>
        <v>275.60000000000002</v>
      </c>
      <c r="L6619" s="1">
        <f t="shared" ca="1" si="1006"/>
        <v>11.987673275769952</v>
      </c>
      <c r="M6619" s="1">
        <f t="shared" ca="1" si="1002"/>
        <v>-5.5841371092763469E-7</v>
      </c>
      <c r="AH6619" s="1">
        <f t="shared" ca="1" si="1008"/>
        <v>41.305198366233967</v>
      </c>
      <c r="AI6619" s="1">
        <f t="shared" ca="1" si="1003"/>
        <v>-2.4508267362473394E-6</v>
      </c>
      <c r="AJ6619" s="1">
        <f t="shared" ca="1" si="1007"/>
        <v>38.842264062642592</v>
      </c>
      <c r="AK6619">
        <f t="shared" ca="1" si="1004"/>
        <v>-3.1253680680951811E-6</v>
      </c>
    </row>
    <row r="6620" spans="8:37" x14ac:dyDescent="0.3">
      <c r="H6620" s="1">
        <f t="shared" si="1000"/>
        <v>0</v>
      </c>
      <c r="J6620" s="1">
        <f t="shared" si="1005"/>
        <v>23814000</v>
      </c>
      <c r="K6620" s="1">
        <f t="shared" si="1001"/>
        <v>275.60000000000002</v>
      </c>
      <c r="L6620" s="1">
        <f t="shared" ca="1" si="1006"/>
        <v>11.985662986410611</v>
      </c>
      <c r="M6620" s="1">
        <f t="shared" ca="1" si="1002"/>
        <v>-5.5784894334653194E-7</v>
      </c>
      <c r="AH6620" s="1">
        <f t="shared" ca="1" si="1008"/>
        <v>41.296375389983474</v>
      </c>
      <c r="AI6620" s="1">
        <f t="shared" ca="1" si="1003"/>
        <v>-2.4501360015701456E-6</v>
      </c>
      <c r="AJ6620" s="1">
        <f t="shared" ca="1" si="1007"/>
        <v>38.831012737597447</v>
      </c>
      <c r="AK6620">
        <f t="shared" ca="1" si="1004"/>
        <v>-3.1241488665809213E-6</v>
      </c>
    </row>
    <row r="6621" spans="8:37" x14ac:dyDescent="0.3">
      <c r="H6621" s="1">
        <f t="shared" si="1000"/>
        <v>0</v>
      </c>
      <c r="J6621" s="1">
        <f t="shared" si="1005"/>
        <v>23817600</v>
      </c>
      <c r="K6621" s="1">
        <f t="shared" si="1001"/>
        <v>275.7</v>
      </c>
      <c r="L6621" s="1">
        <f t="shared" ca="1" si="1006"/>
        <v>11.983654730214564</v>
      </c>
      <c r="M6621" s="1">
        <f t="shared" ca="1" si="1002"/>
        <v>-5.5728474695947094E-7</v>
      </c>
      <c r="AH6621" s="1">
        <f t="shared" ca="1" si="1008"/>
        <v>41.28755490037782</v>
      </c>
      <c r="AI6621" s="1">
        <f t="shared" ca="1" si="1003"/>
        <v>-2.4494454615678291E-6</v>
      </c>
      <c r="AJ6621" s="1">
        <f t="shared" ca="1" si="1007"/>
        <v>38.819765801677754</v>
      </c>
      <c r="AK6621">
        <f t="shared" ca="1" si="1004"/>
        <v>-3.12293014067539E-6</v>
      </c>
    </row>
    <row r="6622" spans="8:37" x14ac:dyDescent="0.3">
      <c r="H6622" s="1">
        <f t="shared" si="1000"/>
        <v>0</v>
      </c>
      <c r="J6622" s="1">
        <f t="shared" si="1005"/>
        <v>23821200</v>
      </c>
      <c r="K6622" s="1">
        <f t="shared" si="1001"/>
        <v>275.7</v>
      </c>
      <c r="L6622" s="1">
        <f t="shared" ca="1" si="1006"/>
        <v>11.981648505125509</v>
      </c>
      <c r="M6622" s="1">
        <f t="shared" ca="1" si="1002"/>
        <v>-5.5672112118875681E-7</v>
      </c>
      <c r="AH6622" s="1">
        <f t="shared" ca="1" si="1008"/>
        <v>41.278736896716175</v>
      </c>
      <c r="AI6622" s="1">
        <f t="shared" ca="1" si="1003"/>
        <v>-2.4487551161855239E-6</v>
      </c>
      <c r="AJ6622" s="1">
        <f t="shared" ca="1" si="1007"/>
        <v>38.808523253171323</v>
      </c>
      <c r="AK6622">
        <f t="shared" ca="1" si="1004"/>
        <v>-3.121711890193053E-6</v>
      </c>
    </row>
    <row r="6623" spans="8:37" x14ac:dyDescent="0.3">
      <c r="H6623" s="1">
        <f t="shared" si="1000"/>
        <v>0</v>
      </c>
      <c r="J6623" s="1">
        <f t="shared" si="1005"/>
        <v>23824800</v>
      </c>
      <c r="K6623" s="1">
        <f t="shared" si="1001"/>
        <v>275.8</v>
      </c>
      <c r="L6623" s="1">
        <f t="shared" ca="1" si="1006"/>
        <v>11.979644309089229</v>
      </c>
      <c r="M6623" s="1">
        <f t="shared" ca="1" si="1002"/>
        <v>-5.5615806545728005E-7</v>
      </c>
      <c r="AH6623" s="1">
        <f t="shared" ca="1" si="1008"/>
        <v>41.269921378297909</v>
      </c>
      <c r="AI6623" s="1">
        <f t="shared" ca="1" si="1003"/>
        <v>-2.4480649653683782E-6</v>
      </c>
      <c r="AJ6623" s="1">
        <f t="shared" ca="1" si="1007"/>
        <v>38.797285090366628</v>
      </c>
      <c r="AK6623">
        <f t="shared" ca="1" si="1004"/>
        <v>-3.1204941149484483E-6</v>
      </c>
    </row>
    <row r="6624" spans="8:37" x14ac:dyDescent="0.3">
      <c r="H6624" s="1">
        <f t="shared" si="1000"/>
        <v>0</v>
      </c>
      <c r="J6624" s="1">
        <f t="shared" si="1005"/>
        <v>23828400</v>
      </c>
      <c r="K6624" s="1">
        <f t="shared" si="1001"/>
        <v>275.8</v>
      </c>
      <c r="L6624" s="1">
        <f t="shared" ca="1" si="1006"/>
        <v>11.977642140053582</v>
      </c>
      <c r="M6624" s="1">
        <f t="shared" ca="1" si="1002"/>
        <v>-5.5559557918851415E-7</v>
      </c>
      <c r="AH6624" s="1">
        <f t="shared" ca="1" si="1008"/>
        <v>41.261108344422581</v>
      </c>
      <c r="AI6624" s="1">
        <f t="shared" ca="1" si="1003"/>
        <v>-2.4473750090615559E-6</v>
      </c>
      <c r="AJ6624" s="1">
        <f t="shared" ca="1" si="1007"/>
        <v>38.786051311552811</v>
      </c>
      <c r="AK6624">
        <f t="shared" ca="1" si="1004"/>
        <v>-3.1192768147561852E-6</v>
      </c>
    </row>
    <row r="6625" spans="8:37" x14ac:dyDescent="0.3">
      <c r="H6625" s="1">
        <f t="shared" si="1000"/>
        <v>0</v>
      </c>
      <c r="J6625" s="1">
        <f t="shared" si="1005"/>
        <v>23832000</v>
      </c>
      <c r="K6625" s="1">
        <f t="shared" si="1001"/>
        <v>275.8</v>
      </c>
      <c r="L6625" s="1">
        <f t="shared" ca="1" si="1006"/>
        <v>11.975641995968504</v>
      </c>
      <c r="M6625" s="1">
        <f t="shared" ca="1" si="1002"/>
        <v>-5.5503366180651609E-7</v>
      </c>
      <c r="AH6625" s="1">
        <f t="shared" ca="1" si="1008"/>
        <v>41.25229779438996</v>
      </c>
      <c r="AI6625" s="1">
        <f t="shared" ca="1" si="1003"/>
        <v>-2.4466852472102371E-6</v>
      </c>
      <c r="AJ6625" s="1">
        <f t="shared" ca="1" si="1007"/>
        <v>38.774821915019686</v>
      </c>
      <c r="AK6625">
        <f t="shared" ca="1" si="1004"/>
        <v>-3.1180599894309478E-6</v>
      </c>
    </row>
    <row r="6626" spans="8:37" x14ac:dyDescent="0.3">
      <c r="H6626" s="1">
        <f t="shared" si="1000"/>
        <v>0</v>
      </c>
      <c r="J6626" s="1">
        <f t="shared" si="1005"/>
        <v>23835600</v>
      </c>
      <c r="K6626" s="1">
        <f t="shared" si="1001"/>
        <v>275.89999999999998</v>
      </c>
      <c r="L6626" s="1">
        <f t="shared" ca="1" si="1006"/>
        <v>11.973643874786001</v>
      </c>
      <c r="M6626" s="1">
        <f t="shared" ca="1" si="1002"/>
        <v>-5.544723127359254E-7</v>
      </c>
      <c r="AH6626" s="1">
        <f t="shared" ca="1" si="1008"/>
        <v>41.243489727500005</v>
      </c>
      <c r="AI6626" s="1">
        <f t="shared" ca="1" si="1003"/>
        <v>-2.4459956797596175E-6</v>
      </c>
      <c r="AJ6626" s="1">
        <f t="shared" ca="1" si="1007"/>
        <v>38.763596899057731</v>
      </c>
      <c r="AK6626">
        <f t="shared" ca="1" si="1004"/>
        <v>-3.1168436387874904E-6</v>
      </c>
    </row>
    <row r="6627" spans="8:37" x14ac:dyDescent="0.3">
      <c r="H6627" s="1">
        <f t="shared" si="1000"/>
        <v>0</v>
      </c>
      <c r="J6627" s="1">
        <f t="shared" si="1005"/>
        <v>23839200</v>
      </c>
      <c r="K6627" s="1">
        <f t="shared" si="1001"/>
        <v>275.89999999999998</v>
      </c>
      <c r="L6627" s="1">
        <f t="shared" ca="1" si="1006"/>
        <v>11.971647774460152</v>
      </c>
      <c r="M6627" s="1">
        <f t="shared" ca="1" si="1002"/>
        <v>-5.5391153140196288E-7</v>
      </c>
      <c r="AH6627" s="1">
        <f t="shared" ca="1" si="1008"/>
        <v>41.234684143052874</v>
      </c>
      <c r="AI6627" s="1">
        <f t="shared" ca="1" si="1003"/>
        <v>-2.4453063066549063E-6</v>
      </c>
      <c r="AJ6627" s="1">
        <f t="shared" ca="1" si="1007"/>
        <v>38.752376261958098</v>
      </c>
      <c r="AK6627">
        <f t="shared" ca="1" si="1004"/>
        <v>-3.1156277626406419E-6</v>
      </c>
    </row>
    <row r="6628" spans="8:37" x14ac:dyDescent="0.3">
      <c r="H6628" s="1">
        <f t="shared" si="1000"/>
        <v>0</v>
      </c>
      <c r="J6628" s="1">
        <f t="shared" si="1005"/>
        <v>23842800</v>
      </c>
      <c r="K6628" s="1">
        <f t="shared" si="1001"/>
        <v>276</v>
      </c>
      <c r="L6628" s="1">
        <f t="shared" ca="1" si="1006"/>
        <v>11.969653692947105</v>
      </c>
      <c r="M6628" s="1">
        <f t="shared" ca="1" si="1002"/>
        <v>-5.5335131723043105E-7</v>
      </c>
      <c r="AH6628" s="1">
        <f t="shared" ca="1" si="1008"/>
        <v>41.225881040348916</v>
      </c>
      <c r="AI6628" s="1">
        <f t="shared" ca="1" si="1003"/>
        <v>-2.444617127841331E-6</v>
      </c>
      <c r="AJ6628" s="1">
        <f t="shared" ca="1" si="1007"/>
        <v>38.741160002012592</v>
      </c>
      <c r="AK6628">
        <f t="shared" ca="1" si="1004"/>
        <v>-3.1144123608053006E-6</v>
      </c>
    </row>
    <row r="6629" spans="8:37" x14ac:dyDescent="0.3">
      <c r="H6629" s="1">
        <f t="shared" si="1000"/>
        <v>0</v>
      </c>
      <c r="J6629" s="1">
        <f t="shared" si="1005"/>
        <v>23846400</v>
      </c>
      <c r="K6629" s="1">
        <f t="shared" si="1001"/>
        <v>276</v>
      </c>
      <c r="L6629" s="1">
        <f t="shared" ca="1" si="1006"/>
        <v>11.967661628205075</v>
      </c>
      <c r="M6629" s="1">
        <f t="shared" ca="1" si="1002"/>
        <v>-5.5279166964771326E-7</v>
      </c>
      <c r="AH6629" s="1">
        <f t="shared" ca="1" si="1008"/>
        <v>41.217080418688688</v>
      </c>
      <c r="AI6629" s="1">
        <f t="shared" ca="1" si="1003"/>
        <v>-2.4439281432641321E-6</v>
      </c>
      <c r="AJ6629" s="1">
        <f t="shared" ca="1" si="1007"/>
        <v>38.729948117513693</v>
      </c>
      <c r="AK6629">
        <f t="shared" ca="1" si="1004"/>
        <v>-3.1131974330964381E-6</v>
      </c>
    </row>
    <row r="6630" spans="8:37" x14ac:dyDescent="0.3">
      <c r="H6630" s="1">
        <f t="shared" si="1000"/>
        <v>0</v>
      </c>
      <c r="J6630" s="1">
        <f t="shared" si="1005"/>
        <v>23850000</v>
      </c>
      <c r="K6630" s="1">
        <f t="shared" si="1001"/>
        <v>276</v>
      </c>
      <c r="L6630" s="1">
        <f t="shared" ca="1" si="1006"/>
        <v>11.965671578194343</v>
      </c>
      <c r="M6630" s="1">
        <f t="shared" ca="1" si="1002"/>
        <v>-5.5223258808077278E-7</v>
      </c>
      <c r="AH6630" s="1">
        <f t="shared" ca="1" si="1008"/>
        <v>41.208282277372938</v>
      </c>
      <c r="AI6630" s="1">
        <f t="shared" ca="1" si="1003"/>
        <v>-2.4432393528685673E-6</v>
      </c>
      <c r="AJ6630" s="1">
        <f t="shared" ca="1" si="1007"/>
        <v>38.718740606754544</v>
      </c>
      <c r="AK6630">
        <f t="shared" ca="1" si="1004"/>
        <v>-3.1119829793290988E-6</v>
      </c>
    </row>
    <row r="6631" spans="8:37" x14ac:dyDescent="0.3">
      <c r="H6631" s="1">
        <f t="shared" si="1000"/>
        <v>0</v>
      </c>
      <c r="J6631" s="1">
        <f t="shared" si="1005"/>
        <v>23853600</v>
      </c>
      <c r="K6631" s="1">
        <f t="shared" si="1001"/>
        <v>276.10000000000002</v>
      </c>
      <c r="L6631" s="1">
        <f t="shared" ca="1" si="1006"/>
        <v>11.963683540877252</v>
      </c>
      <c r="M6631" s="1">
        <f t="shared" ca="1" si="1002"/>
        <v>-5.5167407195715307E-7</v>
      </c>
      <c r="AH6631" s="1">
        <f t="shared" ca="1" si="1008"/>
        <v>41.199486615702611</v>
      </c>
      <c r="AI6631" s="1">
        <f t="shared" ca="1" si="1003"/>
        <v>-2.4425507565999075E-6</v>
      </c>
      <c r="AJ6631" s="1">
        <f t="shared" ca="1" si="1007"/>
        <v>38.70753746802896</v>
      </c>
      <c r="AK6631">
        <f t="shared" ca="1" si="1004"/>
        <v>-3.1107689993183986E-6</v>
      </c>
    </row>
    <row r="6632" spans="8:37" x14ac:dyDescent="0.3">
      <c r="H6632" s="1">
        <f t="shared" si="1000"/>
        <v>0</v>
      </c>
      <c r="J6632" s="1">
        <f t="shared" si="1005"/>
        <v>23857200</v>
      </c>
      <c r="K6632" s="1">
        <f t="shared" si="1001"/>
        <v>276.10000000000002</v>
      </c>
      <c r="L6632" s="1">
        <f t="shared" ca="1" si="1006"/>
        <v>11.961697514218207</v>
      </c>
      <c r="M6632" s="1">
        <f t="shared" ca="1" si="1002"/>
        <v>-5.5111612070497603E-7</v>
      </c>
      <c r="AH6632" s="1">
        <f t="shared" ca="1" si="1008"/>
        <v>41.190693432978854</v>
      </c>
      <c r="AI6632" s="1">
        <f t="shared" ca="1" si="1003"/>
        <v>-2.4418623544034429E-6</v>
      </c>
      <c r="AJ6632" s="1">
        <f t="shared" ca="1" si="1007"/>
        <v>38.696338699631411</v>
      </c>
      <c r="AK6632">
        <f t="shared" ca="1" si="1004"/>
        <v>-3.1095554928795257E-6</v>
      </c>
    </row>
    <row r="6633" spans="8:37" x14ac:dyDescent="0.3">
      <c r="H6633" s="1">
        <f t="shared" si="1000"/>
        <v>0</v>
      </c>
      <c r="J6633" s="1">
        <f t="shared" si="1005"/>
        <v>23860800</v>
      </c>
      <c r="K6633" s="1">
        <f t="shared" si="1001"/>
        <v>276.2</v>
      </c>
      <c r="L6633" s="1">
        <f t="shared" ca="1" si="1006"/>
        <v>11.959713496183669</v>
      </c>
      <c r="M6633" s="1">
        <f t="shared" ca="1" si="1002"/>
        <v>-5.5055873375294165E-7</v>
      </c>
      <c r="AH6633" s="1">
        <f t="shared" ca="1" si="1008"/>
        <v>41.181902728503005</v>
      </c>
      <c r="AI6633" s="1">
        <f t="shared" ca="1" si="1003"/>
        <v>-2.4411741462244748E-6</v>
      </c>
      <c r="AJ6633" s="1">
        <f t="shared" ca="1" si="1007"/>
        <v>38.685144299857043</v>
      </c>
      <c r="AK6633">
        <f t="shared" ca="1" si="1004"/>
        <v>-3.1083424598277404E-6</v>
      </c>
    </row>
    <row r="6634" spans="8:37" x14ac:dyDescent="0.3">
      <c r="H6634" s="1">
        <f t="shared" si="1000"/>
        <v>0</v>
      </c>
      <c r="J6634" s="1">
        <f t="shared" si="1005"/>
        <v>23864400</v>
      </c>
      <c r="K6634" s="1">
        <f t="shared" si="1001"/>
        <v>276.2</v>
      </c>
      <c r="L6634" s="1">
        <f t="shared" ca="1" si="1006"/>
        <v>11.957731484742158</v>
      </c>
      <c r="M6634" s="1">
        <f t="shared" ca="1" si="1002"/>
        <v>-5.5000191053032793E-7</v>
      </c>
      <c r="AH6634" s="1">
        <f t="shared" ca="1" si="1008"/>
        <v>41.173114501576599</v>
      </c>
      <c r="AI6634" s="1">
        <f t="shared" ca="1" si="1003"/>
        <v>-2.4404861320083219E-6</v>
      </c>
      <c r="AJ6634" s="1">
        <f t="shared" ca="1" si="1007"/>
        <v>38.673954267001662</v>
      </c>
      <c r="AK6634">
        <f t="shared" ca="1" si="1004"/>
        <v>-3.1071298999783752E-6</v>
      </c>
    </row>
    <row r="6635" spans="8:37" x14ac:dyDescent="0.3">
      <c r="H6635" s="1">
        <f t="shared" si="1000"/>
        <v>0</v>
      </c>
      <c r="J6635" s="1">
        <f t="shared" si="1005"/>
        <v>23868000</v>
      </c>
      <c r="K6635" s="1">
        <f t="shared" si="1001"/>
        <v>276.3</v>
      </c>
      <c r="L6635" s="1">
        <f t="shared" ca="1" si="1006"/>
        <v>11.955751477864249</v>
      </c>
      <c r="M6635" s="1">
        <f t="shared" ca="1" si="1002"/>
        <v>-5.4944565046699063E-7</v>
      </c>
      <c r="AH6635" s="1">
        <f t="shared" ca="1" si="1008"/>
        <v>41.164328751501372</v>
      </c>
      <c r="AI6635" s="1">
        <f t="shared" ca="1" si="1003"/>
        <v>-2.439798311700319E-6</v>
      </c>
      <c r="AJ6635" s="1">
        <f t="shared" ca="1" si="1007"/>
        <v>38.66276859936174</v>
      </c>
      <c r="AK6635">
        <f t="shared" ca="1" si="1004"/>
        <v>-3.1059178131468352E-6</v>
      </c>
    </row>
    <row r="6636" spans="8:37" x14ac:dyDescent="0.3">
      <c r="H6636" s="1">
        <f t="shared" si="1000"/>
        <v>0</v>
      </c>
      <c r="J6636" s="1">
        <f t="shared" si="1005"/>
        <v>23871600</v>
      </c>
      <c r="K6636" s="1">
        <f t="shared" si="1001"/>
        <v>276.3</v>
      </c>
      <c r="L6636" s="1">
        <f t="shared" ca="1" si="1006"/>
        <v>11.953773473522567</v>
      </c>
      <c r="M6636" s="1">
        <f t="shared" ca="1" si="1002"/>
        <v>-5.4888995299336141E-7</v>
      </c>
      <c r="AH6636" s="1">
        <f t="shared" ca="1" si="1008"/>
        <v>41.155545477579253</v>
      </c>
      <c r="AI6636" s="1">
        <f t="shared" ca="1" si="1003"/>
        <v>-2.4391106852458151E-6</v>
      </c>
      <c r="AJ6636" s="1">
        <f t="shared" ca="1" si="1007"/>
        <v>38.651587295234414</v>
      </c>
      <c r="AK6636">
        <f t="shared" ca="1" si="1004"/>
        <v>-3.1047061991485961E-6</v>
      </c>
    </row>
    <row r="6637" spans="8:37" x14ac:dyDescent="0.3">
      <c r="H6637" s="1">
        <f t="shared" si="1000"/>
        <v>0</v>
      </c>
      <c r="J6637" s="1">
        <f t="shared" si="1005"/>
        <v>23875200</v>
      </c>
      <c r="K6637" s="1">
        <f t="shared" si="1001"/>
        <v>276.3</v>
      </c>
      <c r="L6637" s="1">
        <f t="shared" ca="1" si="1006"/>
        <v>11.95179746969179</v>
      </c>
      <c r="M6637" s="1">
        <f t="shared" ca="1" si="1002"/>
        <v>-5.4833481754044852E-7</v>
      </c>
      <c r="AH6637" s="1">
        <f t="shared" ca="1" si="1008"/>
        <v>41.146764679112366</v>
      </c>
      <c r="AI6637" s="1">
        <f t="shared" ca="1" si="1003"/>
        <v>-2.4384232525901752E-6</v>
      </c>
      <c r="AJ6637" s="1">
        <f t="shared" ca="1" si="1007"/>
        <v>38.640410352917478</v>
      </c>
      <c r="AK6637">
        <f t="shared" ca="1" si="1004"/>
        <v>-3.1034950577992054E-6</v>
      </c>
    </row>
    <row r="6638" spans="8:37" x14ac:dyDescent="0.3">
      <c r="H6638" s="1">
        <f t="shared" si="1000"/>
        <v>0</v>
      </c>
      <c r="J6638" s="1">
        <f t="shared" si="1005"/>
        <v>23878800</v>
      </c>
      <c r="K6638" s="1">
        <f t="shared" si="1001"/>
        <v>276.39999999999998</v>
      </c>
      <c r="L6638" s="1">
        <f t="shared" ca="1" si="1006"/>
        <v>11.949823464348645</v>
      </c>
      <c r="M6638" s="1">
        <f t="shared" ca="1" si="1002"/>
        <v>-5.4778024353983578E-7</v>
      </c>
      <c r="AH6638" s="1">
        <f t="shared" ca="1" si="1008"/>
        <v>41.137986355403044</v>
      </c>
      <c r="AI6638" s="1">
        <f t="shared" ca="1" si="1003"/>
        <v>-2.4377360136787792E-6</v>
      </c>
      <c r="AJ6638" s="1">
        <f t="shared" ca="1" si="1007"/>
        <v>38.629237770709402</v>
      </c>
      <c r="AK6638">
        <f t="shared" ca="1" si="1004"/>
        <v>-3.1022843889142857E-6</v>
      </c>
    </row>
    <row r="6639" spans="8:37" x14ac:dyDescent="0.3">
      <c r="H6639" s="1">
        <f t="shared" si="1000"/>
        <v>0</v>
      </c>
      <c r="J6639" s="1">
        <f t="shared" si="1005"/>
        <v>23882400</v>
      </c>
      <c r="K6639" s="1">
        <f t="shared" si="1001"/>
        <v>276.39999999999998</v>
      </c>
      <c r="L6639" s="1">
        <f t="shared" ca="1" si="1006"/>
        <v>11.947851455471902</v>
      </c>
      <c r="M6639" s="1">
        <f t="shared" ca="1" si="1002"/>
        <v>-5.4722623042368121E-7</v>
      </c>
      <c r="AH6639" s="1">
        <f t="shared" ca="1" si="1008"/>
        <v>41.129210505753797</v>
      </c>
      <c r="AI6639" s="1">
        <f t="shared" ca="1" si="1003"/>
        <v>-2.4370489684570224E-6</v>
      </c>
      <c r="AJ6639" s="1">
        <f t="shared" ca="1" si="1007"/>
        <v>38.618069546909311</v>
      </c>
      <c r="AK6639">
        <f t="shared" ca="1" si="1004"/>
        <v>-3.1010741923095281E-6</v>
      </c>
    </row>
    <row r="6640" spans="8:37" x14ac:dyDescent="0.3">
      <c r="H6640" s="1">
        <f t="shared" si="1000"/>
        <v>0</v>
      </c>
      <c r="J6640" s="1">
        <f t="shared" si="1005"/>
        <v>23886000</v>
      </c>
      <c r="K6640" s="1">
        <f t="shared" si="1001"/>
        <v>276.5</v>
      </c>
      <c r="L6640" s="1">
        <f t="shared" ca="1" si="1006"/>
        <v>11.945881441042376</v>
      </c>
      <c r="M6640" s="1">
        <f t="shared" ca="1" si="1002"/>
        <v>-5.4667277762471732E-7</v>
      </c>
      <c r="AH6640" s="1">
        <f t="shared" ca="1" si="1008"/>
        <v>41.120437129467348</v>
      </c>
      <c r="AI6640" s="1">
        <f t="shared" ca="1" si="1003"/>
        <v>-2.4363621168703169E-6</v>
      </c>
      <c r="AJ6640" s="1">
        <f t="shared" ca="1" si="1007"/>
        <v>38.606905679816997</v>
      </c>
      <c r="AK6640">
        <f t="shared" ca="1" si="1004"/>
        <v>-3.0998644678006961E-6</v>
      </c>
    </row>
    <row r="6641" spans="8:37" x14ac:dyDescent="0.3">
      <c r="H6641" s="1">
        <f t="shared" si="1000"/>
        <v>0</v>
      </c>
      <c r="J6641" s="1">
        <f t="shared" si="1005"/>
        <v>23889600</v>
      </c>
      <c r="K6641" s="1">
        <f t="shared" si="1001"/>
        <v>276.5</v>
      </c>
      <c r="L6641" s="1">
        <f t="shared" ca="1" si="1006"/>
        <v>11.943913419042927</v>
      </c>
      <c r="M6641" s="1">
        <f t="shared" ca="1" si="1002"/>
        <v>-5.461198845762511E-7</v>
      </c>
      <c r="AH6641" s="1">
        <f t="shared" ca="1" si="1008"/>
        <v>41.111666225846612</v>
      </c>
      <c r="AI6641" s="1">
        <f t="shared" ca="1" si="1003"/>
        <v>-2.4356754588640887E-6</v>
      </c>
      <c r="AJ6641" s="1">
        <f t="shared" ca="1" si="1007"/>
        <v>38.595746167732912</v>
      </c>
      <c r="AK6641">
        <f t="shared" ca="1" si="1004"/>
        <v>-3.0986552152036262E-6</v>
      </c>
    </row>
    <row r="6642" spans="8:37" x14ac:dyDescent="0.3">
      <c r="H6642" s="1">
        <f t="shared" si="1000"/>
        <v>0</v>
      </c>
      <c r="J6642" s="1">
        <f t="shared" si="1005"/>
        <v>23893200</v>
      </c>
      <c r="K6642" s="1">
        <f t="shared" si="1001"/>
        <v>276.5</v>
      </c>
      <c r="L6642" s="1">
        <f t="shared" ca="1" si="1006"/>
        <v>11.941947387458452</v>
      </c>
      <c r="M6642" s="1">
        <f t="shared" ca="1" si="1002"/>
        <v>-5.4556755071216152E-7</v>
      </c>
      <c r="AH6642" s="1">
        <f t="shared" ca="1" si="1008"/>
        <v>41.102897794194703</v>
      </c>
      <c r="AI6642" s="1">
        <f t="shared" ca="1" si="1003"/>
        <v>-2.4349889943837793E-6</v>
      </c>
      <c r="AJ6642" s="1">
        <f t="shared" ca="1" si="1007"/>
        <v>38.584591008958178</v>
      </c>
      <c r="AK6642">
        <f t="shared" ca="1" si="1004"/>
        <v>-3.0974464343342268E-6</v>
      </c>
    </row>
    <row r="6643" spans="8:37" x14ac:dyDescent="0.3">
      <c r="H6643" s="1">
        <f t="shared" si="1000"/>
        <v>0</v>
      </c>
      <c r="J6643" s="1">
        <f t="shared" si="1005"/>
        <v>23896800</v>
      </c>
      <c r="K6643" s="1">
        <f t="shared" si="1001"/>
        <v>276.60000000000002</v>
      </c>
      <c r="L6643" s="1">
        <f t="shared" ca="1" si="1006"/>
        <v>11.939983344275888</v>
      </c>
      <c r="M6643" s="1">
        <f t="shared" ca="1" si="1002"/>
        <v>-5.4501577546690099E-7</v>
      </c>
      <c r="AH6643" s="1">
        <f t="shared" ca="1" si="1008"/>
        <v>41.09413183381492</v>
      </c>
      <c r="AI6643" s="1">
        <f t="shared" ca="1" si="1003"/>
        <v>-2.4343027233748455E-6</v>
      </c>
      <c r="AJ6643" s="1">
        <f t="shared" ca="1" si="1007"/>
        <v>38.573440201794575</v>
      </c>
      <c r="AK6643">
        <f t="shared" ca="1" si="1004"/>
        <v>-3.0962381250084778E-6</v>
      </c>
    </row>
    <row r="6644" spans="8:37" x14ac:dyDescent="0.3">
      <c r="H6644" s="1">
        <f t="shared" si="1000"/>
        <v>0</v>
      </c>
      <c r="J6644" s="1">
        <f t="shared" si="1005"/>
        <v>23900400</v>
      </c>
      <c r="K6644" s="1">
        <f t="shared" si="1001"/>
        <v>276.60000000000002</v>
      </c>
      <c r="L6644" s="1">
        <f t="shared" ca="1" si="1006"/>
        <v>11.938021287484206</v>
      </c>
      <c r="M6644" s="1">
        <f t="shared" ca="1" si="1002"/>
        <v>-5.4446455827549377E-7</v>
      </c>
      <c r="AH6644" s="1">
        <f t="shared" ca="1" si="1008"/>
        <v>41.085368344010767</v>
      </c>
      <c r="AI6644" s="1">
        <f t="shared" ca="1" si="1003"/>
        <v>-2.4336166457827605E-6</v>
      </c>
      <c r="AJ6644" s="1">
        <f t="shared" ca="1" si="1007"/>
        <v>38.562293744544547</v>
      </c>
      <c r="AK6644">
        <f t="shared" ca="1" si="1004"/>
        <v>-3.0950302870424303E-6</v>
      </c>
    </row>
    <row r="6645" spans="8:37" x14ac:dyDescent="0.3">
      <c r="H6645" s="1">
        <f t="shared" si="1000"/>
        <v>0</v>
      </c>
      <c r="J6645" s="1">
        <f t="shared" si="1005"/>
        <v>23904000</v>
      </c>
      <c r="K6645" s="1">
        <f t="shared" si="1001"/>
        <v>276.7</v>
      </c>
      <c r="L6645" s="1">
        <f t="shared" ca="1" si="1006"/>
        <v>11.936061215074414</v>
      </c>
      <c r="M6645" s="1">
        <f t="shared" ca="1" si="1002"/>
        <v>-5.4391389857353512E-7</v>
      </c>
      <c r="AH6645" s="1">
        <f t="shared" ca="1" si="1008"/>
        <v>41.076607324085948</v>
      </c>
      <c r="AI6645" s="1">
        <f t="shared" ca="1" si="1003"/>
        <v>-2.4329307615530123E-6</v>
      </c>
      <c r="AJ6645" s="1">
        <f t="shared" ca="1" si="1007"/>
        <v>38.551151635511197</v>
      </c>
      <c r="AK6645">
        <f t="shared" ca="1" si="1004"/>
        <v>-3.0938229202522075E-6</v>
      </c>
    </row>
    <row r="6646" spans="8:37" x14ac:dyDescent="0.3">
      <c r="H6646" s="1">
        <f t="shared" si="1000"/>
        <v>0</v>
      </c>
      <c r="J6646" s="1">
        <f t="shared" si="1005"/>
        <v>23907600</v>
      </c>
      <c r="K6646" s="1">
        <f t="shared" si="1001"/>
        <v>276.7</v>
      </c>
      <c r="L6646" s="1">
        <f t="shared" ca="1" si="1006"/>
        <v>11.934103125039549</v>
      </c>
      <c r="M6646" s="1">
        <f t="shared" ca="1" si="1002"/>
        <v>-5.4336379579719164E-7</v>
      </c>
      <c r="AH6646" s="1">
        <f t="shared" ca="1" si="1008"/>
        <v>41.067848773344359</v>
      </c>
      <c r="AI6646" s="1">
        <f t="shared" ca="1" si="1003"/>
        <v>-2.4322450706311039E-6</v>
      </c>
      <c r="AJ6646" s="1">
        <f t="shared" ca="1" si="1007"/>
        <v>38.540013872998287</v>
      </c>
      <c r="AK6646">
        <f t="shared" ca="1" si="1004"/>
        <v>-3.0926160244540041E-6</v>
      </c>
    </row>
    <row r="6647" spans="8:37" x14ac:dyDescent="0.3">
      <c r="H6647" s="1">
        <f t="shared" si="1000"/>
        <v>0</v>
      </c>
      <c r="J6647" s="1">
        <f t="shared" si="1005"/>
        <v>23911200</v>
      </c>
      <c r="K6647" s="1">
        <f t="shared" si="1001"/>
        <v>276.8</v>
      </c>
      <c r="L6647" s="1">
        <f t="shared" ca="1" si="1006"/>
        <v>11.93214701537468</v>
      </c>
      <c r="M6647" s="1">
        <f t="shared" ca="1" si="1002"/>
        <v>-5.4281424938320018E-7</v>
      </c>
      <c r="AH6647" s="1">
        <f t="shared" ca="1" si="1008"/>
        <v>41.059092691090086</v>
      </c>
      <c r="AI6647" s="1">
        <f t="shared" ca="1" si="1003"/>
        <v>-2.4315595729625539E-6</v>
      </c>
      <c r="AJ6647" s="1">
        <f t="shared" ca="1" si="1007"/>
        <v>38.528880455310251</v>
      </c>
      <c r="AK6647">
        <f t="shared" ca="1" si="1004"/>
        <v>-3.0914095994640876E-6</v>
      </c>
    </row>
    <row r="6648" spans="8:37" x14ac:dyDescent="0.3">
      <c r="H6648" s="1">
        <f t="shared" si="1000"/>
        <v>0</v>
      </c>
      <c r="J6648" s="1">
        <f t="shared" si="1005"/>
        <v>23914800</v>
      </c>
      <c r="K6648" s="1">
        <f t="shared" si="1001"/>
        <v>276.8</v>
      </c>
      <c r="L6648" s="1">
        <f t="shared" ca="1" si="1006"/>
        <v>11.9301928840769</v>
      </c>
      <c r="M6648" s="1">
        <f t="shared" ca="1" si="1002"/>
        <v>-5.4226525876886647E-7</v>
      </c>
      <c r="AH6648" s="1">
        <f t="shared" ca="1" si="1008"/>
        <v>41.050339076627424</v>
      </c>
      <c r="AI6648" s="1">
        <f t="shared" ca="1" si="1003"/>
        <v>-2.4308742684928962E-6</v>
      </c>
      <c r="AJ6648" s="1">
        <f t="shared" ca="1" si="1007"/>
        <v>38.517751380752181</v>
      </c>
      <c r="AK6648">
        <f t="shared" ca="1" si="1004"/>
        <v>-3.0902036450987954E-6</v>
      </c>
    </row>
    <row r="6649" spans="8:37" x14ac:dyDescent="0.3">
      <c r="H6649" s="1">
        <f t="shared" si="1000"/>
        <v>0</v>
      </c>
      <c r="J6649" s="1">
        <f t="shared" si="1005"/>
        <v>23918400</v>
      </c>
      <c r="K6649" s="1">
        <f t="shared" si="1001"/>
        <v>276.8</v>
      </c>
      <c r="L6649" s="1">
        <f t="shared" ca="1" si="1006"/>
        <v>11.928240729145333</v>
      </c>
      <c r="M6649" s="1">
        <f t="shared" ca="1" si="1002"/>
        <v>-5.4171682339206632E-7</v>
      </c>
      <c r="AH6649" s="1">
        <f t="shared" ca="1" si="1008"/>
        <v>41.041587929260849</v>
      </c>
      <c r="AI6649" s="1">
        <f t="shared" ca="1" si="1003"/>
        <v>-2.4301891571676808E-6</v>
      </c>
      <c r="AJ6649" s="1">
        <f t="shared" ca="1" si="1007"/>
        <v>38.506626647629822</v>
      </c>
      <c r="AK6649">
        <f t="shared" ca="1" si="1004"/>
        <v>-3.0889981611745379E-6</v>
      </c>
    </row>
    <row r="6650" spans="8:37" x14ac:dyDescent="0.3">
      <c r="H6650" s="1">
        <f t="shared" si="1000"/>
        <v>0</v>
      </c>
      <c r="J6650" s="1">
        <f t="shared" si="1005"/>
        <v>23922000</v>
      </c>
      <c r="K6650" s="1">
        <f t="shared" si="1001"/>
        <v>276.89999999999998</v>
      </c>
      <c r="L6650" s="1">
        <f t="shared" ca="1" si="1006"/>
        <v>11.926290548581122</v>
      </c>
      <c r="M6650" s="1">
        <f t="shared" ca="1" si="1002"/>
        <v>-5.4116894269124304E-7</v>
      </c>
      <c r="AH6650" s="1">
        <f t="shared" ca="1" si="1008"/>
        <v>41.032839248295048</v>
      </c>
      <c r="AI6650" s="1">
        <f t="shared" ca="1" si="1003"/>
        <v>-2.4295042389324712E-6</v>
      </c>
      <c r="AJ6650" s="1">
        <f t="shared" ca="1" si="1007"/>
        <v>38.495506254249591</v>
      </c>
      <c r="AK6650">
        <f t="shared" ca="1" si="1004"/>
        <v>-3.1743378483216903E-6</v>
      </c>
    </row>
    <row r="6651" spans="8:37" x14ac:dyDescent="0.3">
      <c r="H6651" s="1">
        <f t="shared" si="1000"/>
        <v>0</v>
      </c>
      <c r="J6651" s="1">
        <f t="shared" si="1005"/>
        <v>23925600</v>
      </c>
      <c r="K6651" s="1">
        <f t="shared" si="1001"/>
        <v>276.89999999999998</v>
      </c>
      <c r="L6651" s="1">
        <f t="shared" ca="1" si="1006"/>
        <v>11.924342340387433</v>
      </c>
      <c r="M6651" s="1">
        <f t="shared" ca="1" si="1002"/>
        <v>-5.4062161610540903E-7</v>
      </c>
      <c r="AH6651" s="1">
        <f t="shared" ca="1" si="1008"/>
        <v>41.024093033034887</v>
      </c>
      <c r="AI6651" s="1">
        <f t="shared" ca="1" si="1003"/>
        <v>-2.4288195137328473E-6</v>
      </c>
      <c r="AJ6651" s="1">
        <f t="shared" ca="1" si="1007"/>
        <v>38.48407863799563</v>
      </c>
      <c r="AK6651">
        <f t="shared" ca="1" si="1004"/>
        <v>-3.1730648365538919E-6</v>
      </c>
    </row>
    <row r="6652" spans="8:37" x14ac:dyDescent="0.3">
      <c r="H6652" s="1">
        <f t="shared" si="1000"/>
        <v>0</v>
      </c>
      <c r="J6652" s="1">
        <f t="shared" si="1005"/>
        <v>23929200</v>
      </c>
      <c r="K6652" s="1">
        <f t="shared" si="1001"/>
        <v>277</v>
      </c>
      <c r="L6652" s="1">
        <f t="shared" ca="1" si="1006"/>
        <v>11.922396102569454</v>
      </c>
      <c r="M6652" s="1">
        <f t="shared" ca="1" si="1002"/>
        <v>-5.4007484307414337E-7</v>
      </c>
      <c r="AH6652" s="1">
        <f t="shared" ca="1" si="1008"/>
        <v>41.015349282785451</v>
      </c>
      <c r="AI6652" s="1">
        <f t="shared" ca="1" si="1003"/>
        <v>-2.4281349815144059E-6</v>
      </c>
      <c r="AJ6652" s="1">
        <f t="shared" ca="1" si="1007"/>
        <v>38.472655604584034</v>
      </c>
      <c r="AK6652">
        <f t="shared" ca="1" si="1004"/>
        <v>-3.1717923353048337E-6</v>
      </c>
    </row>
    <row r="6653" spans="8:37" x14ac:dyDescent="0.3">
      <c r="H6653" s="1">
        <f t="shared" si="1000"/>
        <v>0</v>
      </c>
      <c r="J6653" s="1">
        <f t="shared" si="1005"/>
        <v>23932800</v>
      </c>
      <c r="K6653" s="1">
        <f t="shared" si="1001"/>
        <v>277</v>
      </c>
      <c r="L6653" s="1">
        <f t="shared" ca="1" si="1006"/>
        <v>11.920451833134388</v>
      </c>
      <c r="M6653" s="1">
        <f t="shared" ca="1" si="1002"/>
        <v>-5.3952862303759201E-7</v>
      </c>
      <c r="AH6653" s="1">
        <f t="shared" ca="1" si="1008"/>
        <v>41.006607996851997</v>
      </c>
      <c r="AI6653" s="1">
        <f t="shared" ca="1" si="1003"/>
        <v>-2.4274506422227565E-6</v>
      </c>
      <c r="AJ6653" s="1">
        <f t="shared" ca="1" si="1007"/>
        <v>38.461237152176935</v>
      </c>
      <c r="AK6653">
        <f t="shared" ca="1" si="1004"/>
        <v>-3.170520344369782E-6</v>
      </c>
    </row>
    <row r="6654" spans="8:37" x14ac:dyDescent="0.3">
      <c r="H6654" s="1">
        <f t="shared" si="1000"/>
        <v>0</v>
      </c>
      <c r="J6654" s="1">
        <f t="shared" si="1005"/>
        <v>23936400</v>
      </c>
      <c r="K6654" s="1">
        <f t="shared" si="1001"/>
        <v>277</v>
      </c>
      <c r="L6654" s="1">
        <f t="shared" ca="1" si="1006"/>
        <v>11.918509530091452</v>
      </c>
      <c r="M6654" s="1">
        <f t="shared" ca="1" si="1002"/>
        <v>-5.3898295543646681E-7</v>
      </c>
      <c r="AH6654" s="1">
        <f t="shared" ca="1" si="1008"/>
        <v>40.997869174539993</v>
      </c>
      <c r="AI6654" s="1">
        <f t="shared" ca="1" si="1003"/>
        <v>-2.4267664958035254E-6</v>
      </c>
      <c r="AJ6654" s="1">
        <f t="shared" ca="1" si="1007"/>
        <v>38.449823278937203</v>
      </c>
      <c r="AK6654">
        <f t="shared" ca="1" si="1004"/>
        <v>-3.1692488635440844E-6</v>
      </c>
    </row>
    <row r="6655" spans="8:37" x14ac:dyDescent="0.3">
      <c r="H6655" s="1">
        <f t="shared" si="1000"/>
        <v>0</v>
      </c>
      <c r="J6655" s="1">
        <f t="shared" si="1005"/>
        <v>23940000</v>
      </c>
      <c r="K6655" s="1">
        <f t="shared" si="1001"/>
        <v>277.10000000000002</v>
      </c>
      <c r="L6655" s="1">
        <f t="shared" ca="1" si="1006"/>
        <v>11.916569191451881</v>
      </c>
      <c r="M6655" s="1">
        <f t="shared" ca="1" si="1002"/>
        <v>-5.3843783971204654E-7</v>
      </c>
      <c r="AH6655" s="1">
        <f t="shared" ca="1" si="1008"/>
        <v>40.989132815155102</v>
      </c>
      <c r="AI6655" s="1">
        <f t="shared" ca="1" si="1003"/>
        <v>-2.4260825422023544E-6</v>
      </c>
      <c r="AJ6655" s="1">
        <f t="shared" ca="1" si="1007"/>
        <v>38.438413983028447</v>
      </c>
      <c r="AK6655">
        <f t="shared" ca="1" si="1004"/>
        <v>-3.1679778926231704E-6</v>
      </c>
    </row>
    <row r="6656" spans="8:37" x14ac:dyDescent="0.3">
      <c r="H6656" s="1">
        <f t="shared" si="1000"/>
        <v>0</v>
      </c>
      <c r="J6656" s="1">
        <f t="shared" si="1005"/>
        <v>23943600</v>
      </c>
      <c r="K6656" s="1">
        <f t="shared" si="1001"/>
        <v>277.10000000000002</v>
      </c>
      <c r="L6656" s="1">
        <f t="shared" ca="1" si="1006"/>
        <v>11.914630815228918</v>
      </c>
      <c r="M6656" s="1">
        <f t="shared" ca="1" si="1002"/>
        <v>-5.3789327530617364E-7</v>
      </c>
      <c r="AH6656" s="1">
        <f t="shared" ca="1" si="1008"/>
        <v>40.980398918003175</v>
      </c>
      <c r="AI6656" s="1">
        <f t="shared" ca="1" si="1003"/>
        <v>-2.4253987813648999E-6</v>
      </c>
      <c r="AJ6656" s="1">
        <f t="shared" ca="1" si="1007"/>
        <v>38.427009262615002</v>
      </c>
      <c r="AK6656">
        <f t="shared" ca="1" si="1004"/>
        <v>-3.1667074314025516E-6</v>
      </c>
    </row>
    <row r="6657" spans="8:37" x14ac:dyDescent="0.3">
      <c r="H6657" s="1">
        <f t="shared" si="1000"/>
        <v>0</v>
      </c>
      <c r="J6657" s="1">
        <f t="shared" si="1005"/>
        <v>23947200</v>
      </c>
      <c r="K6657" s="1">
        <f t="shared" si="1001"/>
        <v>277.2</v>
      </c>
      <c r="L6657" s="1">
        <f t="shared" ca="1" si="1006"/>
        <v>11.912694399437816</v>
      </c>
      <c r="M6657" s="1">
        <f t="shared" ca="1" si="1002"/>
        <v>-5.3734926166125575E-7</v>
      </c>
      <c r="AH6657" s="1">
        <f t="shared" ca="1" si="1008"/>
        <v>40.971667482390259</v>
      </c>
      <c r="AI6657" s="1">
        <f t="shared" ca="1" si="1003"/>
        <v>-2.4247152132368337E-6</v>
      </c>
      <c r="AJ6657" s="1">
        <f t="shared" ca="1" si="1007"/>
        <v>38.415609115861955</v>
      </c>
      <c r="AK6657">
        <f t="shared" ca="1" si="1004"/>
        <v>-3.1654374796778224E-6</v>
      </c>
    </row>
    <row r="6658" spans="8:37" x14ac:dyDescent="0.3">
      <c r="H6658" s="1">
        <f t="shared" si="1000"/>
        <v>0</v>
      </c>
      <c r="J6658" s="1">
        <f t="shared" si="1005"/>
        <v>23950800</v>
      </c>
      <c r="K6658" s="1">
        <f t="shared" si="1001"/>
        <v>277.2</v>
      </c>
      <c r="L6658" s="1">
        <f t="shared" ca="1" si="1006"/>
        <v>11.910759942095837</v>
      </c>
      <c r="M6658" s="1">
        <f t="shared" ca="1" si="1002"/>
        <v>-5.368057982202643E-7</v>
      </c>
      <c r="AH6658" s="1">
        <f t="shared" ca="1" si="1008"/>
        <v>40.96293850762261</v>
      </c>
      <c r="AI6658" s="1">
        <f t="shared" ca="1" si="1003"/>
        <v>-2.4240318377638431E-6</v>
      </c>
      <c r="AJ6658" s="1">
        <f t="shared" ca="1" si="1007"/>
        <v>38.404213540935118</v>
      </c>
      <c r="AK6658">
        <f t="shared" ca="1" si="1004"/>
        <v>-3.164168037244658E-6</v>
      </c>
    </row>
    <row r="6659" spans="8:37" x14ac:dyDescent="0.3">
      <c r="H6659" s="1">
        <f t="shared" si="1000"/>
        <v>0</v>
      </c>
      <c r="J6659" s="1">
        <f t="shared" si="1005"/>
        <v>23954400</v>
      </c>
      <c r="K6659" s="1">
        <f t="shared" si="1001"/>
        <v>277.3</v>
      </c>
      <c r="L6659" s="1">
        <f t="shared" ca="1" si="1006"/>
        <v>11.908827441222243</v>
      </c>
      <c r="M6659" s="1">
        <f t="shared" ca="1" si="1002"/>
        <v>-5.3626288442673371E-7</v>
      </c>
      <c r="AH6659" s="1">
        <f t="shared" ca="1" si="1008"/>
        <v>40.954211993006659</v>
      </c>
      <c r="AI6659" s="1">
        <f t="shared" ca="1" si="1003"/>
        <v>-2.4233486548916308E-6</v>
      </c>
      <c r="AJ6659" s="1">
        <f t="shared" ca="1" si="1007"/>
        <v>38.392822536001034</v>
      </c>
      <c r="AK6659">
        <f t="shared" ca="1" si="1004"/>
        <v>-3.1628991038988155E-6</v>
      </c>
    </row>
    <row r="6660" spans="8:37" x14ac:dyDescent="0.3">
      <c r="H6660" s="1">
        <f t="shared" si="1000"/>
        <v>0</v>
      </c>
      <c r="J6660" s="1">
        <f t="shared" si="1005"/>
        <v>23958000</v>
      </c>
      <c r="K6660" s="1">
        <f t="shared" si="1001"/>
        <v>277.3</v>
      </c>
      <c r="L6660" s="1">
        <f t="shared" ca="1" si="1006"/>
        <v>11.906896894838306</v>
      </c>
      <c r="M6660" s="1">
        <f t="shared" ca="1" si="1002"/>
        <v>-5.3572051972476174E-7</v>
      </c>
      <c r="AH6660" s="1">
        <f t="shared" ca="1" si="1008"/>
        <v>40.945487937849052</v>
      </c>
      <c r="AI6660" s="1">
        <f t="shared" ca="1" si="1003"/>
        <v>-2.4226656645659146E-6</v>
      </c>
      <c r="AJ6660" s="1">
        <f t="shared" ca="1" si="1007"/>
        <v>38.381436099226995</v>
      </c>
      <c r="AK6660">
        <f t="shared" ca="1" si="1004"/>
        <v>-3.1616306794361347E-6</v>
      </c>
    </row>
    <row r="6661" spans="8:37" x14ac:dyDescent="0.3">
      <c r="H6661" s="1">
        <f t="shared" si="1000"/>
        <v>0</v>
      </c>
      <c r="J6661" s="1">
        <f t="shared" si="1005"/>
        <v>23961600</v>
      </c>
      <c r="K6661" s="1">
        <f t="shared" si="1001"/>
        <v>277.3</v>
      </c>
      <c r="L6661" s="1">
        <f t="shared" ca="1" si="1006"/>
        <v>11.904968300967298</v>
      </c>
      <c r="M6661" s="1">
        <f t="shared" ca="1" si="1002"/>
        <v>-5.3517870355900883E-7</v>
      </c>
      <c r="AH6661" s="1">
        <f t="shared" ca="1" si="1008"/>
        <v>40.936766341456611</v>
      </c>
      <c r="AI6661" s="1">
        <f t="shared" ca="1" si="1003"/>
        <v>-2.421982866732427E-6</v>
      </c>
      <c r="AJ6661" s="1">
        <f t="shared" ca="1" si="1007"/>
        <v>38.370054228781022</v>
      </c>
      <c r="AK6661">
        <f t="shared" ca="1" si="1004"/>
        <v>-3.1603627636525381E-6</v>
      </c>
    </row>
    <row r="6662" spans="8:37" x14ac:dyDescent="0.3">
      <c r="H6662" s="1">
        <f t="shared" ref="H6662:H6725" si="1009">F6662+0*(E6662-$B$19)*G6662</f>
        <v>0</v>
      </c>
      <c r="J6662" s="1">
        <f t="shared" si="1005"/>
        <v>23965200</v>
      </c>
      <c r="K6662" s="1">
        <f t="shared" ref="K6662:K6725" si="1010">ROUND(J6662/(24*3600),1)</f>
        <v>277.39999999999998</v>
      </c>
      <c r="L6662" s="1">
        <f t="shared" ca="1" si="1006"/>
        <v>11.903041657634486</v>
      </c>
      <c r="M6662" s="1">
        <f t="shared" ref="M6662:M6725" ca="1" si="1011">-$B$16*(L6662-$B$19)/INDIRECT(ADDRESS(ROUND(L6662,0),8))-$B$16*$B$14*$B$33*$B$12*$B$34*((L6662+273)^4-($B$19+273)^4)/INDIRECT(ADDRESS(ROUND(L6662,0),8))</f>
        <v>-5.3463743537469592E-7</v>
      </c>
      <c r="AH6662" s="1">
        <f t="shared" ca="1" si="1008"/>
        <v>40.928047203136373</v>
      </c>
      <c r="AI6662" s="1">
        <f t="shared" ref="AI6662:AI6725" ca="1" si="1012">-$AB$24*(AH6662-$B$19)/INDIRECT(ADDRESS(ROUND(AH6662,0)+5,31))</f>
        <v>-2.4213002613369184E-6</v>
      </c>
      <c r="AJ6662" s="1">
        <f t="shared" ca="1" si="1007"/>
        <v>38.358676922831876</v>
      </c>
      <c r="AK6662">
        <f t="shared" ref="AK6662:AK6725" ca="1" si="1013">-$AB$24*(AJ6662-$B$19)/INDIRECT(ADDRESS(ROUND(AJ6662,0),33))</f>
        <v>-3.1590953563440288E-6</v>
      </c>
    </row>
    <row r="6663" spans="8:37" x14ac:dyDescent="0.3">
      <c r="H6663" s="1">
        <f t="shared" si="1009"/>
        <v>0</v>
      </c>
      <c r="J6663" s="1">
        <f t="shared" ref="J6663:J6726" si="1014">J6662+$I$5*60</f>
        <v>23968800</v>
      </c>
      <c r="K6663" s="1">
        <f t="shared" si="1010"/>
        <v>277.39999999999998</v>
      </c>
      <c r="L6663" s="1">
        <f t="shared" ref="L6663:L6726" ca="1" si="1015">L6662+M6662*(J6663-J6662)</f>
        <v>11.901116962867137</v>
      </c>
      <c r="M6663" s="1">
        <f t="shared" ca="1" si="1011"/>
        <v>-5.3409671461760575E-7</v>
      </c>
      <c r="AH6663" s="1">
        <f t="shared" ca="1" si="1008"/>
        <v>40.919330522195558</v>
      </c>
      <c r="AI6663" s="1">
        <f t="shared" ca="1" si="1012"/>
        <v>-2.4206178483251507E-6</v>
      </c>
      <c r="AJ6663" s="1">
        <f t="shared" ref="AJ6663:AJ6726" ca="1" si="1016">AJ6662+AK6662*$I$5*60</f>
        <v>38.347304179549035</v>
      </c>
      <c r="AK6663">
        <f t="shared" ca="1" si="1013"/>
        <v>-3.1578284573066906E-6</v>
      </c>
    </row>
    <row r="6664" spans="8:37" x14ac:dyDescent="0.3">
      <c r="H6664" s="1">
        <f t="shared" si="1009"/>
        <v>0</v>
      </c>
      <c r="J6664" s="1">
        <f t="shared" si="1014"/>
        <v>23972400</v>
      </c>
      <c r="K6664" s="1">
        <f t="shared" si="1010"/>
        <v>277.5</v>
      </c>
      <c r="L6664" s="1">
        <f t="shared" ca="1" si="1015"/>
        <v>11.899194214694514</v>
      </c>
      <c r="M6664" s="1">
        <f t="shared" ca="1" si="1011"/>
        <v>-5.3355654073408128E-7</v>
      </c>
      <c r="AH6664" s="1">
        <f t="shared" ref="AH6664:AH6727" ca="1" si="1017">AH6663+AI6663*$I$5*60</f>
        <v>40.910616297941587</v>
      </c>
      <c r="AI6664" s="1">
        <f t="shared" ca="1" si="1012"/>
        <v>-2.4199356276429032E-6</v>
      </c>
      <c r="AJ6664" s="1">
        <f t="shared" ca="1" si="1016"/>
        <v>38.33593599710273</v>
      </c>
      <c r="AK6664">
        <f t="shared" ca="1" si="1013"/>
        <v>-3.1565620663366916E-6</v>
      </c>
    </row>
    <row r="6665" spans="8:37" x14ac:dyDescent="0.3">
      <c r="H6665" s="1">
        <f t="shared" si="1009"/>
        <v>0</v>
      </c>
      <c r="J6665" s="1">
        <f t="shared" si="1014"/>
        <v>23976000</v>
      </c>
      <c r="K6665" s="1">
        <f t="shared" si="1010"/>
        <v>277.5</v>
      </c>
      <c r="L6665" s="1">
        <f t="shared" ca="1" si="1015"/>
        <v>11.897273411147872</v>
      </c>
      <c r="M6665" s="1">
        <f t="shared" ca="1" si="1011"/>
        <v>-5.3301691317102566E-7</v>
      </c>
      <c r="AH6665" s="1">
        <f t="shared" ca="1" si="1017"/>
        <v>40.901904529682071</v>
      </c>
      <c r="AI6665" s="1">
        <f t="shared" ca="1" si="1012"/>
        <v>-2.4192535992359717E-6</v>
      </c>
      <c r="AJ6665" s="1">
        <f t="shared" ca="1" si="1016"/>
        <v>38.324572373663919</v>
      </c>
      <c r="AK6665">
        <f t="shared" ca="1" si="1013"/>
        <v>-3.1552961832302806E-6</v>
      </c>
    </row>
    <row r="6666" spans="8:37" x14ac:dyDescent="0.3">
      <c r="H6666" s="1">
        <f t="shared" si="1009"/>
        <v>0</v>
      </c>
      <c r="J6666" s="1">
        <f t="shared" si="1014"/>
        <v>23979600</v>
      </c>
      <c r="K6666" s="1">
        <f t="shared" si="1010"/>
        <v>277.5</v>
      </c>
      <c r="L6666" s="1">
        <f t="shared" ca="1" si="1015"/>
        <v>11.895354550260455</v>
      </c>
      <c r="M6666" s="1">
        <f t="shared" ca="1" si="1011"/>
        <v>-5.3247783137590119E-7</v>
      </c>
      <c r="AH6666" s="1">
        <f t="shared" ca="1" si="1017"/>
        <v>40.89319521672482</v>
      </c>
      <c r="AI6666" s="1">
        <f t="shared" ca="1" si="1012"/>
        <v>-2.418571763050164E-6</v>
      </c>
      <c r="AJ6666" s="1">
        <f t="shared" ca="1" si="1016"/>
        <v>38.31321330740429</v>
      </c>
      <c r="AK6666">
        <f t="shared" ca="1" si="1013"/>
        <v>-3.1540308077837865E-6</v>
      </c>
    </row>
    <row r="6667" spans="8:37" x14ac:dyDescent="0.3">
      <c r="H6667" s="1">
        <f t="shared" si="1009"/>
        <v>0</v>
      </c>
      <c r="J6667" s="1">
        <f t="shared" si="1014"/>
        <v>23983200</v>
      </c>
      <c r="K6667" s="1">
        <f t="shared" si="1010"/>
        <v>277.60000000000002</v>
      </c>
      <c r="L6667" s="1">
        <f t="shared" ca="1" si="1015"/>
        <v>11.893437630067503</v>
      </c>
      <c r="M6667" s="1">
        <f t="shared" ca="1" si="1011"/>
        <v>-5.3193929479672953E-7</v>
      </c>
      <c r="AH6667" s="1">
        <f t="shared" ca="1" si="1017"/>
        <v>40.884488358377837</v>
      </c>
      <c r="AI6667" s="1">
        <f t="shared" ca="1" si="1012"/>
        <v>-2.4178901190313064E-6</v>
      </c>
      <c r="AJ6667" s="1">
        <f t="shared" ca="1" si="1016"/>
        <v>38.301858796496269</v>
      </c>
      <c r="AK6667">
        <f t="shared" ca="1" si="1013"/>
        <v>-3.1527659397936232E-6</v>
      </c>
    </row>
    <row r="6668" spans="8:37" x14ac:dyDescent="0.3">
      <c r="H6668" s="1">
        <f t="shared" si="1009"/>
        <v>0</v>
      </c>
      <c r="J6668" s="1">
        <f t="shared" si="1014"/>
        <v>23986800</v>
      </c>
      <c r="K6668" s="1">
        <f t="shared" si="1010"/>
        <v>277.60000000000002</v>
      </c>
      <c r="L6668" s="1">
        <f t="shared" ca="1" si="1015"/>
        <v>11.891522648606234</v>
      </c>
      <c r="M6668" s="1">
        <f t="shared" ca="1" si="1011"/>
        <v>-5.314013028820897E-7</v>
      </c>
      <c r="AH6668" s="1">
        <f t="shared" ca="1" si="1017"/>
        <v>40.875783953949323</v>
      </c>
      <c r="AI6668" s="1">
        <f t="shared" ca="1" si="1012"/>
        <v>-2.4172086671252382E-6</v>
      </c>
      <c r="AJ6668" s="1">
        <f t="shared" ca="1" si="1016"/>
        <v>38.290508839113009</v>
      </c>
      <c r="AK6668">
        <f t="shared" ca="1" si="1013"/>
        <v>-3.1515015790562821E-6</v>
      </c>
    </row>
    <row r="6669" spans="8:37" x14ac:dyDescent="0.3">
      <c r="H6669" s="1">
        <f t="shared" si="1009"/>
        <v>0</v>
      </c>
      <c r="J6669" s="1">
        <f t="shared" si="1014"/>
        <v>23990400</v>
      </c>
      <c r="K6669" s="1">
        <f t="shared" si="1010"/>
        <v>277.7</v>
      </c>
      <c r="L6669" s="1">
        <f t="shared" ca="1" si="1015"/>
        <v>11.889609603915858</v>
      </c>
      <c r="M6669" s="1">
        <f t="shared" ca="1" si="1011"/>
        <v>-5.3086385508111943E-7</v>
      </c>
      <c r="AH6669" s="1">
        <f t="shared" ca="1" si="1017"/>
        <v>40.867082002747672</v>
      </c>
      <c r="AI6669" s="1">
        <f t="shared" ca="1" si="1012"/>
        <v>-2.416527407277815E-6</v>
      </c>
      <c r="AJ6669" s="1">
        <f t="shared" ca="1" si="1016"/>
        <v>38.279163433428408</v>
      </c>
      <c r="AK6669">
        <f t="shared" ca="1" si="1013"/>
        <v>-3.150237725368341E-6</v>
      </c>
    </row>
    <row r="6670" spans="8:37" x14ac:dyDescent="0.3">
      <c r="H6670" s="1">
        <f t="shared" si="1009"/>
        <v>0</v>
      </c>
      <c r="J6670" s="1">
        <f t="shared" si="1014"/>
        <v>23994000</v>
      </c>
      <c r="K6670" s="1">
        <f t="shared" si="1010"/>
        <v>277.7</v>
      </c>
      <c r="L6670" s="1">
        <f t="shared" ca="1" si="1015"/>
        <v>11.887698494037565</v>
      </c>
      <c r="M6670" s="1">
        <f t="shared" ca="1" si="1011"/>
        <v>-5.3032695084351274E-7</v>
      </c>
      <c r="AH6670" s="1">
        <f t="shared" ca="1" si="1017"/>
        <v>40.858382504081469</v>
      </c>
      <c r="AI6670" s="1">
        <f t="shared" ca="1" si="1012"/>
        <v>-2.4158463394349077E-6</v>
      </c>
      <c r="AJ6670" s="1">
        <f t="shared" ca="1" si="1016"/>
        <v>38.267822577617082</v>
      </c>
      <c r="AK6670">
        <f t="shared" ca="1" si="1013"/>
        <v>-3.148974378526455E-6</v>
      </c>
    </row>
    <row r="6671" spans="8:37" x14ac:dyDescent="0.3">
      <c r="H6671" s="1">
        <f t="shared" si="1009"/>
        <v>0</v>
      </c>
      <c r="J6671" s="1">
        <f t="shared" si="1014"/>
        <v>23997600</v>
      </c>
      <c r="K6671" s="1">
        <f t="shared" si="1010"/>
        <v>277.8</v>
      </c>
      <c r="L6671" s="1">
        <f t="shared" ca="1" si="1015"/>
        <v>11.885789317014527</v>
      </c>
      <c r="M6671" s="1">
        <f t="shared" ca="1" si="1011"/>
        <v>-5.2979058961952069E-7</v>
      </c>
      <c r="AH6671" s="1">
        <f t="shared" ca="1" si="1017"/>
        <v>40.849685457259504</v>
      </c>
      <c r="AI6671" s="1">
        <f t="shared" ca="1" si="1012"/>
        <v>-2.4151654635424026E-6</v>
      </c>
      <c r="AJ6671" s="1">
        <f t="shared" ca="1" si="1016"/>
        <v>38.256486269854385</v>
      </c>
      <c r="AK6671">
        <f t="shared" ca="1" si="1013"/>
        <v>-3.1477115383273627E-6</v>
      </c>
    </row>
    <row r="6672" spans="8:37" x14ac:dyDescent="0.3">
      <c r="H6672" s="1">
        <f t="shared" si="1009"/>
        <v>0</v>
      </c>
      <c r="J6672" s="1">
        <f t="shared" si="1014"/>
        <v>24001200</v>
      </c>
      <c r="K6672" s="1">
        <f t="shared" si="1010"/>
        <v>277.8</v>
      </c>
      <c r="L6672" s="1">
        <f t="shared" ca="1" si="1015"/>
        <v>11.883882070891897</v>
      </c>
      <c r="M6672" s="1">
        <f t="shared" ca="1" si="1011"/>
        <v>-5.2925477085995051E-7</v>
      </c>
      <c r="AH6672" s="1">
        <f t="shared" ca="1" si="1017"/>
        <v>40.840990861590754</v>
      </c>
      <c r="AI6672" s="1">
        <f t="shared" ca="1" si="1012"/>
        <v>-2.4144847795462002E-6</v>
      </c>
      <c r="AJ6672" s="1">
        <f t="shared" ca="1" si="1016"/>
        <v>38.245154508316404</v>
      </c>
      <c r="AK6672">
        <f t="shared" ca="1" si="1013"/>
        <v>-3.1464492045678837E-6</v>
      </c>
    </row>
    <row r="6673" spans="8:37" x14ac:dyDescent="0.3">
      <c r="H6673" s="1">
        <f t="shared" si="1009"/>
        <v>0</v>
      </c>
      <c r="J6673" s="1">
        <f t="shared" si="1014"/>
        <v>24004800</v>
      </c>
      <c r="K6673" s="1">
        <f t="shared" si="1010"/>
        <v>277.8</v>
      </c>
      <c r="L6673" s="1">
        <f t="shared" ca="1" si="1015"/>
        <v>11.881976753716801</v>
      </c>
      <c r="M6673" s="1">
        <f t="shared" ca="1" si="1011"/>
        <v>-5.2871949401616446E-7</v>
      </c>
      <c r="AH6673" s="1">
        <f t="shared" ca="1" si="1017"/>
        <v>40.832298716384386</v>
      </c>
      <c r="AI6673" s="1">
        <f t="shared" ca="1" si="1012"/>
        <v>-2.413804287392217E-6</v>
      </c>
      <c r="AJ6673" s="1">
        <f t="shared" ca="1" si="1016"/>
        <v>38.233827291179956</v>
      </c>
      <c r="AK6673">
        <f t="shared" ca="1" si="1013"/>
        <v>-3.1451873770449205E-6</v>
      </c>
    </row>
    <row r="6674" spans="8:37" x14ac:dyDescent="0.3">
      <c r="H6674" s="1">
        <f t="shared" si="1009"/>
        <v>0</v>
      </c>
      <c r="J6674" s="1">
        <f t="shared" si="1014"/>
        <v>24008400</v>
      </c>
      <c r="K6674" s="1">
        <f t="shared" si="1010"/>
        <v>277.89999999999998</v>
      </c>
      <c r="L6674" s="1">
        <f t="shared" ca="1" si="1015"/>
        <v>11.880073363538342</v>
      </c>
      <c r="M6674" s="1">
        <f t="shared" ca="1" si="1011"/>
        <v>-5.2818475854007949E-7</v>
      </c>
      <c r="AH6674" s="1">
        <f t="shared" ca="1" si="1017"/>
        <v>40.823609020949775</v>
      </c>
      <c r="AI6674" s="1">
        <f t="shared" ca="1" si="1012"/>
        <v>-2.4131239870263848E-6</v>
      </c>
      <c r="AJ6674" s="1">
        <f t="shared" ca="1" si="1016"/>
        <v>38.222504616622594</v>
      </c>
      <c r="AK6674">
        <f t="shared" ca="1" si="1013"/>
        <v>-3.1439260555554561E-6</v>
      </c>
    </row>
    <row r="6675" spans="8:37" x14ac:dyDescent="0.3">
      <c r="H6675" s="1">
        <f t="shared" si="1009"/>
        <v>0</v>
      </c>
      <c r="J6675" s="1">
        <f t="shared" si="1014"/>
        <v>24012000</v>
      </c>
      <c r="K6675" s="1">
        <f t="shared" si="1010"/>
        <v>277.89999999999998</v>
      </c>
      <c r="L6675" s="1">
        <f t="shared" ca="1" si="1015"/>
        <v>11.878171898407597</v>
      </c>
      <c r="M6675" s="1">
        <f t="shared" ca="1" si="1011"/>
        <v>-5.2765056388416779E-7</v>
      </c>
      <c r="AH6675" s="1">
        <f t="shared" ca="1" si="1017"/>
        <v>40.814921774596478</v>
      </c>
      <c r="AI6675" s="1">
        <f t="shared" ca="1" si="1012"/>
        <v>-2.4124438783946506E-6</v>
      </c>
      <c r="AJ6675" s="1">
        <f t="shared" ca="1" si="1016"/>
        <v>38.211186482822598</v>
      </c>
      <c r="AK6675">
        <f t="shared" ca="1" si="1013"/>
        <v>-3.1426652398965541E-6</v>
      </c>
    </row>
    <row r="6676" spans="8:37" x14ac:dyDescent="0.3">
      <c r="H6676" s="1">
        <f t="shared" si="1009"/>
        <v>0</v>
      </c>
      <c r="J6676" s="1">
        <f t="shared" si="1014"/>
        <v>24015600</v>
      </c>
      <c r="K6676" s="1">
        <f t="shared" si="1010"/>
        <v>278</v>
      </c>
      <c r="L6676" s="1">
        <f t="shared" ca="1" si="1015"/>
        <v>11.876272356377614</v>
      </c>
      <c r="M6676" s="1">
        <f t="shared" ca="1" si="1011"/>
        <v>-5.2711690950145413E-7</v>
      </c>
      <c r="AH6676" s="1">
        <f t="shared" ca="1" si="1017"/>
        <v>40.80623697663426</v>
      </c>
      <c r="AI6676" s="1">
        <f t="shared" ca="1" si="1012"/>
        <v>-2.411763961442977E-6</v>
      </c>
      <c r="AJ6676" s="1">
        <f t="shared" ca="1" si="1016"/>
        <v>38.199872887958968</v>
      </c>
      <c r="AK6676">
        <f t="shared" ca="1" si="1013"/>
        <v>-3.141404929865359E-6</v>
      </c>
    </row>
    <row r="6677" spans="8:37" x14ac:dyDescent="0.3">
      <c r="H6677" s="1">
        <f t="shared" si="1009"/>
        <v>0</v>
      </c>
      <c r="J6677" s="1">
        <f t="shared" si="1014"/>
        <v>24019200</v>
      </c>
      <c r="K6677" s="1">
        <f t="shared" si="1010"/>
        <v>278</v>
      </c>
      <c r="L6677" s="1">
        <f t="shared" ca="1" si="1015"/>
        <v>11.874374735503409</v>
      </c>
      <c r="M6677" s="1">
        <f t="shared" ca="1" si="1011"/>
        <v>-5.2658379484551755E-7</v>
      </c>
      <c r="AH6677" s="1">
        <f t="shared" ca="1" si="1017"/>
        <v>40.797554626373064</v>
      </c>
      <c r="AI6677" s="1">
        <f t="shared" ca="1" si="1012"/>
        <v>-2.4110842361173404E-6</v>
      </c>
      <c r="AJ6677" s="1">
        <f t="shared" ca="1" si="1016"/>
        <v>38.18856383021145</v>
      </c>
      <c r="AK6677">
        <f t="shared" ca="1" si="1013"/>
        <v>-3.1401451252590997E-6</v>
      </c>
    </row>
    <row r="6678" spans="8:37" x14ac:dyDescent="0.3">
      <c r="H6678" s="1">
        <f t="shared" si="1009"/>
        <v>0</v>
      </c>
      <c r="J6678" s="1">
        <f t="shared" si="1014"/>
        <v>24022800</v>
      </c>
      <c r="K6678" s="1">
        <f t="shared" si="1010"/>
        <v>278</v>
      </c>
      <c r="L6678" s="1">
        <f t="shared" ca="1" si="1015"/>
        <v>11.872479033841964</v>
      </c>
      <c r="M6678" s="1">
        <f t="shared" ca="1" si="1011"/>
        <v>-5.2605121937048883E-7</v>
      </c>
      <c r="AH6678" s="1">
        <f t="shared" ca="1" si="1017"/>
        <v>40.788874723123044</v>
      </c>
      <c r="AI6678" s="1">
        <f t="shared" ca="1" si="1012"/>
        <v>-2.4104047023637343E-6</v>
      </c>
      <c r="AJ6678" s="1">
        <f t="shared" ca="1" si="1016"/>
        <v>38.177259307760515</v>
      </c>
      <c r="AK6678">
        <f t="shared" ca="1" si="1013"/>
        <v>-3.1388858258750836E-6</v>
      </c>
    </row>
    <row r="6679" spans="8:37" x14ac:dyDescent="0.3">
      <c r="H6679" s="1">
        <f t="shared" si="1009"/>
        <v>0</v>
      </c>
      <c r="J6679" s="1">
        <f t="shared" si="1014"/>
        <v>24026400</v>
      </c>
      <c r="K6679" s="1">
        <f t="shared" si="1010"/>
        <v>278.10000000000002</v>
      </c>
      <c r="L6679" s="1">
        <f t="shared" ca="1" si="1015"/>
        <v>11.87058524945223</v>
      </c>
      <c r="M6679" s="1">
        <f t="shared" ca="1" si="1011"/>
        <v>-5.2551918253105144E-7</v>
      </c>
      <c r="AH6679" s="1">
        <f t="shared" ca="1" si="1017"/>
        <v>40.780197266194534</v>
      </c>
      <c r="AI6679" s="1">
        <f t="shared" ca="1" si="1012"/>
        <v>-2.4097253601281663E-6</v>
      </c>
      <c r="AJ6679" s="1">
        <f t="shared" ca="1" si="1016"/>
        <v>38.165959318787365</v>
      </c>
      <c r="AK6679">
        <f t="shared" ca="1" si="1013"/>
        <v>-3.1376270315107009E-6</v>
      </c>
    </row>
    <row r="6680" spans="8:37" x14ac:dyDescent="0.3">
      <c r="H6680" s="1">
        <f t="shared" si="1009"/>
        <v>0</v>
      </c>
      <c r="J6680" s="1">
        <f t="shared" si="1014"/>
        <v>24030000</v>
      </c>
      <c r="K6680" s="1">
        <f t="shared" si="1010"/>
        <v>278.10000000000002</v>
      </c>
      <c r="L6680" s="1">
        <f t="shared" ca="1" si="1015"/>
        <v>11.868693380395118</v>
      </c>
      <c r="M6680" s="1">
        <f t="shared" ca="1" si="1011"/>
        <v>-5.2498768378244049E-7</v>
      </c>
      <c r="AH6680" s="1">
        <f t="shared" ca="1" si="1017"/>
        <v>40.771522254898073</v>
      </c>
      <c r="AI6680" s="1">
        <f t="shared" ca="1" si="1012"/>
        <v>-2.4090462093566588E-6</v>
      </c>
      <c r="AJ6680" s="1">
        <f t="shared" ca="1" si="1016"/>
        <v>38.154663861473928</v>
      </c>
      <c r="AK6680">
        <f t="shared" ca="1" si="1013"/>
        <v>-3.1363687419634218E-6</v>
      </c>
    </row>
    <row r="6681" spans="8:37" x14ac:dyDescent="0.3">
      <c r="H6681" s="1">
        <f t="shared" si="1009"/>
        <v>0</v>
      </c>
      <c r="J6681" s="1">
        <f t="shared" si="1014"/>
        <v>24033600</v>
      </c>
      <c r="K6681" s="1">
        <f t="shared" si="1010"/>
        <v>278.2</v>
      </c>
      <c r="L6681" s="1">
        <f t="shared" ca="1" si="1015"/>
        <v>11.866803424733501</v>
      </c>
      <c r="M6681" s="1">
        <f t="shared" ca="1" si="1011"/>
        <v>-5.2445672258044113E-7</v>
      </c>
      <c r="AH6681" s="1">
        <f t="shared" ca="1" si="1017"/>
        <v>40.762849688544392</v>
      </c>
      <c r="AI6681" s="1">
        <f t="shared" ca="1" si="1012"/>
        <v>-2.4083672499952512E-6</v>
      </c>
      <c r="AJ6681" s="1">
        <f t="shared" ca="1" si="1016"/>
        <v>38.143372934002862</v>
      </c>
      <c r="AK6681">
        <f t="shared" ca="1" si="1013"/>
        <v>-3.1351109570307986E-6</v>
      </c>
    </row>
    <row r="6682" spans="8:37" x14ac:dyDescent="0.3">
      <c r="H6682" s="1">
        <f t="shared" si="1009"/>
        <v>0</v>
      </c>
      <c r="J6682" s="1">
        <f t="shared" si="1014"/>
        <v>24037200</v>
      </c>
      <c r="K6682" s="1">
        <f t="shared" si="1010"/>
        <v>278.2</v>
      </c>
      <c r="L6682" s="1">
        <f t="shared" ca="1" si="1015"/>
        <v>11.864915380532212</v>
      </c>
      <c r="M6682" s="1">
        <f t="shared" ca="1" si="1011"/>
        <v>-5.2392629838139021E-7</v>
      </c>
      <c r="AH6682" s="1">
        <f t="shared" ca="1" si="1017"/>
        <v>40.754179566444407</v>
      </c>
      <c r="AI6682" s="1">
        <f t="shared" ca="1" si="1012"/>
        <v>-2.4076884819899959E-6</v>
      </c>
      <c r="AJ6682" s="1">
        <f t="shared" ca="1" si="1016"/>
        <v>38.132086534557551</v>
      </c>
      <c r="AK6682">
        <f t="shared" ca="1" si="1013"/>
        <v>-3.1338536765104647E-6</v>
      </c>
    </row>
    <row r="6683" spans="8:37" x14ac:dyDescent="0.3">
      <c r="H6683" s="1">
        <f t="shared" si="1009"/>
        <v>0</v>
      </c>
      <c r="J6683" s="1">
        <f t="shared" si="1014"/>
        <v>24040800</v>
      </c>
      <c r="K6683" s="1">
        <f t="shared" si="1010"/>
        <v>278.3</v>
      </c>
      <c r="L6683" s="1">
        <f t="shared" ca="1" si="1015"/>
        <v>11.863029245858039</v>
      </c>
      <c r="M6683" s="1">
        <f t="shared" ca="1" si="1011"/>
        <v>-5.2339641064217331E-7</v>
      </c>
      <c r="AH6683" s="1">
        <f t="shared" ca="1" si="1017"/>
        <v>40.745511887909245</v>
      </c>
      <c r="AI6683" s="1">
        <f t="shared" ca="1" si="1012"/>
        <v>-2.4070099052869623E-6</v>
      </c>
      <c r="AJ6683" s="1">
        <f t="shared" ca="1" si="1016"/>
        <v>38.120804661322111</v>
      </c>
      <c r="AK6683">
        <f t="shared" ca="1" si="1013"/>
        <v>-3.1325969002001336E-6</v>
      </c>
    </row>
    <row r="6684" spans="8:37" x14ac:dyDescent="0.3">
      <c r="H6684" s="1">
        <f t="shared" si="1009"/>
        <v>0</v>
      </c>
      <c r="J6684" s="1">
        <f t="shared" si="1014"/>
        <v>24044400</v>
      </c>
      <c r="K6684" s="1">
        <f t="shared" si="1010"/>
        <v>278.3</v>
      </c>
      <c r="L6684" s="1">
        <f t="shared" ca="1" si="1015"/>
        <v>11.861145018779727</v>
      </c>
      <c r="M6684" s="1">
        <f t="shared" ca="1" si="1011"/>
        <v>-5.2286705882022567E-7</v>
      </c>
      <c r="AH6684" s="1">
        <f t="shared" ca="1" si="1017"/>
        <v>40.736846652250215</v>
      </c>
      <c r="AI6684" s="1">
        <f t="shared" ca="1" si="1012"/>
        <v>-2.4063315198322338E-6</v>
      </c>
      <c r="AJ6684" s="1">
        <f t="shared" ca="1" si="1016"/>
        <v>38.10952731248139</v>
      </c>
      <c r="AK6684">
        <f t="shared" ca="1" si="1013"/>
        <v>-3.1313406278976022E-6</v>
      </c>
    </row>
    <row r="6685" spans="8:37" x14ac:dyDescent="0.3">
      <c r="H6685" s="1">
        <f t="shared" si="1009"/>
        <v>0</v>
      </c>
      <c r="J6685" s="1">
        <f t="shared" si="1014"/>
        <v>24048000</v>
      </c>
      <c r="K6685" s="1">
        <f t="shared" si="1010"/>
        <v>278.3</v>
      </c>
      <c r="L6685" s="1">
        <f t="shared" ca="1" si="1015"/>
        <v>11.859262697367974</v>
      </c>
      <c r="M6685" s="1">
        <f t="shared" ca="1" si="1011"/>
        <v>-5.2233824237353177E-7</v>
      </c>
      <c r="AH6685" s="1">
        <f t="shared" ca="1" si="1017"/>
        <v>40.72818385877882</v>
      </c>
      <c r="AI6685" s="1">
        <f t="shared" ca="1" si="1012"/>
        <v>-2.40565332557191E-6</v>
      </c>
      <c r="AJ6685" s="1">
        <f t="shared" ca="1" si="1016"/>
        <v>38.098254486220959</v>
      </c>
      <c r="AK6685">
        <f t="shared" ca="1" si="1013"/>
        <v>-3.1300848594007467E-6</v>
      </c>
    </row>
    <row r="6686" spans="8:37" x14ac:dyDescent="0.3">
      <c r="H6686" s="1">
        <f t="shared" si="1009"/>
        <v>0</v>
      </c>
      <c r="J6686" s="1">
        <f t="shared" si="1014"/>
        <v>24051600</v>
      </c>
      <c r="K6686" s="1">
        <f t="shared" si="1010"/>
        <v>278.39999999999998</v>
      </c>
      <c r="L6686" s="1">
        <f t="shared" ca="1" si="1015"/>
        <v>11.857382279695429</v>
      </c>
      <c r="M6686" s="1">
        <f t="shared" ca="1" si="1011"/>
        <v>-5.2180996076062336E-7</v>
      </c>
      <c r="AH6686" s="1">
        <f t="shared" ca="1" si="1017"/>
        <v>40.719523506806759</v>
      </c>
      <c r="AI6686" s="1">
        <f t="shared" ca="1" si="1012"/>
        <v>-2.4049753224521042E-6</v>
      </c>
      <c r="AJ6686" s="1">
        <f t="shared" ca="1" si="1016"/>
        <v>38.086986180727116</v>
      </c>
      <c r="AK6686">
        <f t="shared" ca="1" si="1013"/>
        <v>-3.1288295945075244E-6</v>
      </c>
    </row>
    <row r="6687" spans="8:37" x14ac:dyDescent="0.3">
      <c r="H6687" s="1">
        <f t="shared" si="1009"/>
        <v>0</v>
      </c>
      <c r="J6687" s="1">
        <f t="shared" si="1014"/>
        <v>24055200</v>
      </c>
      <c r="K6687" s="1">
        <f t="shared" si="1010"/>
        <v>278.39999999999998</v>
      </c>
      <c r="L6687" s="1">
        <f t="shared" ca="1" si="1015"/>
        <v>11.85550376383669</v>
      </c>
      <c r="M6687" s="1">
        <f t="shared" ca="1" si="1011"/>
        <v>-5.2128221344058075E-7</v>
      </c>
      <c r="AH6687" s="1">
        <f t="shared" ca="1" si="1017"/>
        <v>40.710865595645934</v>
      </c>
      <c r="AI6687" s="1">
        <f t="shared" ca="1" si="1012"/>
        <v>-2.4042975104189472E-6</v>
      </c>
      <c r="AJ6687" s="1">
        <f t="shared" ca="1" si="1016"/>
        <v>38.07572239418689</v>
      </c>
      <c r="AK6687">
        <f t="shared" ca="1" si="1013"/>
        <v>-3.1275748330159742E-6</v>
      </c>
    </row>
    <row r="6688" spans="8:37" x14ac:dyDescent="0.3">
      <c r="H6688" s="1">
        <f t="shared" si="1009"/>
        <v>0</v>
      </c>
      <c r="J6688" s="1">
        <f t="shared" si="1014"/>
        <v>24058800</v>
      </c>
      <c r="K6688" s="1">
        <f t="shared" si="1010"/>
        <v>278.5</v>
      </c>
      <c r="L6688" s="1">
        <f t="shared" ca="1" si="1015"/>
        <v>11.853627147868304</v>
      </c>
      <c r="M6688" s="1">
        <f t="shared" ca="1" si="1011"/>
        <v>-5.2075499987303048E-7</v>
      </c>
      <c r="AH6688" s="1">
        <f t="shared" ca="1" si="1017"/>
        <v>40.702210124608428</v>
      </c>
      <c r="AI6688" s="1">
        <f t="shared" ca="1" si="1012"/>
        <v>-2.4036198894185831E-6</v>
      </c>
      <c r="AJ6688" s="1">
        <f t="shared" ca="1" si="1016"/>
        <v>38.064463124788034</v>
      </c>
      <c r="AK6688">
        <f t="shared" ca="1" si="1013"/>
        <v>-3.1263205747242161E-6</v>
      </c>
    </row>
    <row r="6689" spans="8:37" x14ac:dyDescent="0.3">
      <c r="H6689" s="1">
        <f t="shared" si="1009"/>
        <v>0</v>
      </c>
      <c r="J6689" s="1">
        <f t="shared" si="1014"/>
        <v>24062400</v>
      </c>
      <c r="K6689" s="1">
        <f t="shared" si="1010"/>
        <v>278.5</v>
      </c>
      <c r="L6689" s="1">
        <f t="shared" ca="1" si="1015"/>
        <v>11.85175242986876</v>
      </c>
      <c r="M6689" s="1">
        <f t="shared" ca="1" si="1011"/>
        <v>-5.202283195181465E-7</v>
      </c>
      <c r="AH6689" s="1">
        <f t="shared" ca="1" si="1017"/>
        <v>40.693557093006518</v>
      </c>
      <c r="AI6689" s="1">
        <f t="shared" ca="1" si="1012"/>
        <v>-2.4029424593971706E-6</v>
      </c>
      <c r="AJ6689" s="1">
        <f t="shared" ca="1" si="1016"/>
        <v>38.053208370719027</v>
      </c>
      <c r="AK6689">
        <f t="shared" ca="1" si="1013"/>
        <v>-3.1250668194304498E-6</v>
      </c>
    </row>
    <row r="6690" spans="8:37" x14ac:dyDescent="0.3">
      <c r="H6690" s="1">
        <f t="shared" si="1009"/>
        <v>0</v>
      </c>
      <c r="J6690" s="1">
        <f t="shared" si="1014"/>
        <v>24066000</v>
      </c>
      <c r="K6690" s="1">
        <f t="shared" si="1010"/>
        <v>278.5</v>
      </c>
      <c r="L6690" s="1">
        <f t="shared" ca="1" si="1015"/>
        <v>11.849879607918496</v>
      </c>
      <c r="M6690" s="1">
        <f t="shared" ca="1" si="1011"/>
        <v>-5.1970217183664834E-7</v>
      </c>
      <c r="AH6690" s="1">
        <f t="shared" ca="1" si="1017"/>
        <v>40.684906500152685</v>
      </c>
      <c r="AI6690" s="1">
        <f t="shared" ca="1" si="1012"/>
        <v>-2.4022652203008859E-6</v>
      </c>
      <c r="AJ6690" s="1">
        <f t="shared" ca="1" si="1016"/>
        <v>38.041958130169078</v>
      </c>
      <c r="AK6690">
        <f t="shared" ca="1" si="1013"/>
        <v>-3.1238135669329589E-6</v>
      </c>
    </row>
    <row r="6691" spans="8:37" x14ac:dyDescent="0.3">
      <c r="H6691" s="1">
        <f t="shared" si="1009"/>
        <v>0</v>
      </c>
      <c r="J6691" s="1">
        <f t="shared" si="1014"/>
        <v>24069600</v>
      </c>
      <c r="K6691" s="1">
        <f t="shared" si="1010"/>
        <v>278.60000000000002</v>
      </c>
      <c r="L6691" s="1">
        <f t="shared" ca="1" si="1015"/>
        <v>11.848008680099884</v>
      </c>
      <c r="M6691" s="1">
        <f t="shared" ca="1" si="1011"/>
        <v>-5.1917655628980049E-7</v>
      </c>
      <c r="AH6691" s="1">
        <f t="shared" ca="1" si="1017"/>
        <v>40.676258345359599</v>
      </c>
      <c r="AI6691" s="1">
        <f t="shared" ca="1" si="1012"/>
        <v>-2.4015881720759186E-6</v>
      </c>
      <c r="AJ6691" s="1">
        <f t="shared" ca="1" si="1016"/>
        <v>38.030712401328117</v>
      </c>
      <c r="AK6691">
        <f t="shared" ca="1" si="1013"/>
        <v>-3.1225608170301032E-6</v>
      </c>
    </row>
    <row r="6692" spans="8:37" x14ac:dyDescent="0.3">
      <c r="H6692" s="1">
        <f t="shared" si="1009"/>
        <v>0</v>
      </c>
      <c r="J6692" s="1">
        <f t="shared" si="1014"/>
        <v>24073200</v>
      </c>
      <c r="K6692" s="1">
        <f t="shared" si="1010"/>
        <v>278.60000000000002</v>
      </c>
      <c r="L6692" s="1">
        <f t="shared" ca="1" si="1015"/>
        <v>11.84613964449724</v>
      </c>
      <c r="M6692" s="1">
        <f t="shared" ca="1" si="1011"/>
        <v>-5.1865147233941261E-7</v>
      </c>
      <c r="AH6692" s="1">
        <f t="shared" ca="1" si="1017"/>
        <v>40.667612627940123</v>
      </c>
      <c r="AI6692" s="1">
        <f t="shared" ca="1" si="1012"/>
        <v>-2.4009113146684749E-6</v>
      </c>
      <c r="AJ6692" s="1">
        <f t="shared" ca="1" si="1016"/>
        <v>38.019471182386809</v>
      </c>
      <c r="AK6692">
        <f t="shared" ca="1" si="1013"/>
        <v>-3.1213085695203282E-6</v>
      </c>
    </row>
    <row r="6693" spans="8:37" x14ac:dyDescent="0.3">
      <c r="H6693" s="1">
        <f t="shared" si="1009"/>
        <v>0</v>
      </c>
      <c r="J6693" s="1">
        <f t="shared" si="1014"/>
        <v>24076800</v>
      </c>
      <c r="K6693" s="1">
        <f t="shared" si="1010"/>
        <v>278.7</v>
      </c>
      <c r="L6693" s="1">
        <f t="shared" ca="1" si="1015"/>
        <v>11.844272499196819</v>
      </c>
      <c r="M6693" s="1">
        <f t="shared" ca="1" si="1011"/>
        <v>-5.1812691944783923E-7</v>
      </c>
      <c r="AH6693" s="1">
        <f t="shared" ca="1" si="1017"/>
        <v>40.658969347207318</v>
      </c>
      <c r="AI6693" s="1">
        <f t="shared" ca="1" si="1012"/>
        <v>-2.4002346480247743E-6</v>
      </c>
      <c r="AJ6693" s="1">
        <f t="shared" ca="1" si="1016"/>
        <v>38.008234471536532</v>
      </c>
      <c r="AK6693">
        <f t="shared" ca="1" si="1013"/>
        <v>-3.1200568242021572E-6</v>
      </c>
    </row>
    <row r="6694" spans="8:37" x14ac:dyDescent="0.3">
      <c r="H6694" s="1">
        <f t="shared" si="1009"/>
        <v>0</v>
      </c>
      <c r="J6694" s="1">
        <f t="shared" si="1014"/>
        <v>24080400</v>
      </c>
      <c r="K6694" s="1">
        <f t="shared" si="1010"/>
        <v>278.7</v>
      </c>
      <c r="L6694" s="1">
        <f t="shared" ca="1" si="1015"/>
        <v>11.842407242286807</v>
      </c>
      <c r="M6694" s="1">
        <f t="shared" ca="1" si="1011"/>
        <v>-5.176028970779777E-7</v>
      </c>
      <c r="AH6694" s="1">
        <f t="shared" ca="1" si="1017"/>
        <v>40.65032850247443</v>
      </c>
      <c r="AI6694" s="1">
        <f t="shared" ca="1" si="1012"/>
        <v>-2.3995581720910533E-6</v>
      </c>
      <c r="AJ6694" s="1">
        <f t="shared" ca="1" si="1016"/>
        <v>37.997002266969403</v>
      </c>
      <c r="AK6694">
        <f t="shared" ca="1" si="1013"/>
        <v>-3.1188055808741948E-6</v>
      </c>
    </row>
    <row r="6695" spans="8:37" x14ac:dyDescent="0.3">
      <c r="H6695" s="1">
        <f t="shared" si="1009"/>
        <v>0</v>
      </c>
      <c r="J6695" s="1">
        <f t="shared" si="1014"/>
        <v>24084000</v>
      </c>
      <c r="K6695" s="1">
        <f t="shared" si="1010"/>
        <v>278.8</v>
      </c>
      <c r="L6695" s="1">
        <f t="shared" ca="1" si="1015"/>
        <v>11.840543871857326</v>
      </c>
      <c r="M6695" s="1">
        <f t="shared" ca="1" si="1011"/>
        <v>-5.1707940469326907E-7</v>
      </c>
      <c r="AH6695" s="1">
        <f t="shared" ca="1" si="1017"/>
        <v>40.641690093054905</v>
      </c>
      <c r="AI6695" s="1">
        <f t="shared" ca="1" si="1012"/>
        <v>-2.3988818868135622E-6</v>
      </c>
      <c r="AJ6695" s="1">
        <f t="shared" ca="1" si="1016"/>
        <v>37.985774566878256</v>
      </c>
      <c r="AK6695">
        <f t="shared" ca="1" si="1013"/>
        <v>-3.1175548393351279E-6</v>
      </c>
    </row>
    <row r="6696" spans="8:37" x14ac:dyDescent="0.3">
      <c r="H6696" s="1">
        <f t="shared" si="1009"/>
        <v>0</v>
      </c>
      <c r="J6696" s="1">
        <f t="shared" si="1014"/>
        <v>24087600</v>
      </c>
      <c r="K6696" s="1">
        <f t="shared" si="1010"/>
        <v>278.8</v>
      </c>
      <c r="L6696" s="1">
        <f t="shared" ca="1" si="1015"/>
        <v>11.83868238600043</v>
      </c>
      <c r="M6696" s="1">
        <f t="shared" ca="1" si="1011"/>
        <v>-5.1655644175769736E-7</v>
      </c>
      <c r="AH6696" s="1">
        <f t="shared" ca="1" si="1017"/>
        <v>40.633054118262379</v>
      </c>
      <c r="AI6696" s="1">
        <f t="shared" ca="1" si="1012"/>
        <v>-2.3982057921385666E-6</v>
      </c>
      <c r="AJ6696" s="1">
        <f t="shared" ca="1" si="1016"/>
        <v>37.974551369456648</v>
      </c>
      <c r="AK6696">
        <f t="shared" ca="1" si="1013"/>
        <v>-3.116304599383722E-6</v>
      </c>
    </row>
    <row r="6697" spans="8:37" x14ac:dyDescent="0.3">
      <c r="H6697" s="1">
        <f t="shared" si="1009"/>
        <v>0</v>
      </c>
      <c r="J6697" s="1">
        <f t="shared" si="1014"/>
        <v>24091200</v>
      </c>
      <c r="K6697" s="1">
        <f t="shared" si="1010"/>
        <v>278.8</v>
      </c>
      <c r="L6697" s="1">
        <f t="shared" ca="1" si="1015"/>
        <v>11.836822782810103</v>
      </c>
      <c r="M6697" s="1">
        <f t="shared" ca="1" si="1011"/>
        <v>-5.1603400773578832E-7</v>
      </c>
      <c r="AH6697" s="1">
        <f t="shared" ca="1" si="1017"/>
        <v>40.624420577410682</v>
      </c>
      <c r="AI6697" s="1">
        <f t="shared" ca="1" si="1012"/>
        <v>-2.3975298880123484E-6</v>
      </c>
      <c r="AJ6697" s="1">
        <f t="shared" ca="1" si="1016"/>
        <v>37.963332672898865</v>
      </c>
      <c r="AK6697">
        <f t="shared" ca="1" si="1013"/>
        <v>-3.1150548608188248E-6</v>
      </c>
    </row>
    <row r="6698" spans="8:37" x14ac:dyDescent="0.3">
      <c r="H6698" s="1">
        <f t="shared" si="1009"/>
        <v>0</v>
      </c>
      <c r="J6698" s="1">
        <f t="shared" si="1014"/>
        <v>24094800</v>
      </c>
      <c r="K6698" s="1">
        <f t="shared" si="1010"/>
        <v>278.89999999999998</v>
      </c>
      <c r="L6698" s="1">
        <f t="shared" ca="1" si="1015"/>
        <v>11.834965060382254</v>
      </c>
      <c r="M6698" s="1">
        <f t="shared" ca="1" si="1011"/>
        <v>-5.1551210209260923E-7</v>
      </c>
      <c r="AH6698" s="1">
        <f t="shared" ca="1" si="1017"/>
        <v>40.615789469813841</v>
      </c>
      <c r="AI6698" s="1">
        <f t="shared" ca="1" si="1012"/>
        <v>-2.3968541743812037E-6</v>
      </c>
      <c r="AJ6698" s="1">
        <f t="shared" ca="1" si="1016"/>
        <v>37.952118475399914</v>
      </c>
      <c r="AK6698">
        <f t="shared" ca="1" si="1013"/>
        <v>-3.1138056234393635E-6</v>
      </c>
    </row>
    <row r="6699" spans="8:37" x14ac:dyDescent="0.3">
      <c r="H6699" s="1">
        <f t="shared" si="1009"/>
        <v>0</v>
      </c>
      <c r="J6699" s="1">
        <f t="shared" si="1014"/>
        <v>24098400</v>
      </c>
      <c r="K6699" s="1">
        <f t="shared" si="1010"/>
        <v>278.89999999999998</v>
      </c>
      <c r="L6699" s="1">
        <f t="shared" ca="1" si="1015"/>
        <v>11.833109216814721</v>
      </c>
      <c r="M6699" s="1">
        <f t="shared" ca="1" si="1011"/>
        <v>-5.1499072429376846E-7</v>
      </c>
      <c r="AH6699" s="1">
        <f t="shared" ca="1" si="1017"/>
        <v>40.607160794786068</v>
      </c>
      <c r="AI6699" s="1">
        <f t="shared" ca="1" si="1012"/>
        <v>-2.3961786511914428E-6</v>
      </c>
      <c r="AJ6699" s="1">
        <f t="shared" ca="1" si="1016"/>
        <v>37.940908775155535</v>
      </c>
      <c r="AK6699">
        <f t="shared" ca="1" si="1013"/>
        <v>-3.1125568870443482E-6</v>
      </c>
    </row>
    <row r="6700" spans="8:37" x14ac:dyDescent="0.3">
      <c r="H6700" s="1">
        <f t="shared" si="1009"/>
        <v>0</v>
      </c>
      <c r="J6700" s="1">
        <f t="shared" si="1014"/>
        <v>24102000</v>
      </c>
      <c r="K6700" s="1">
        <f t="shared" si="1010"/>
        <v>279</v>
      </c>
      <c r="L6700" s="1">
        <f t="shared" ca="1" si="1015"/>
        <v>11.831255250207263</v>
      </c>
      <c r="M6700" s="1">
        <f t="shared" ca="1" si="1011"/>
        <v>-5.1446987380541493E-7</v>
      </c>
      <c r="AH6700" s="1">
        <f t="shared" ca="1" si="1017"/>
        <v>40.598534551641777</v>
      </c>
      <c r="AI6700" s="1">
        <f t="shared" ca="1" si="1012"/>
        <v>-2.3955033183893926E-6</v>
      </c>
      <c r="AJ6700" s="1">
        <f t="shared" ca="1" si="1016"/>
        <v>37.929703570362172</v>
      </c>
      <c r="AK6700">
        <f t="shared" ca="1" si="1013"/>
        <v>-3.1113086514328659E-6</v>
      </c>
    </row>
    <row r="6701" spans="8:37" x14ac:dyDescent="0.3">
      <c r="H6701" s="1">
        <f t="shared" si="1009"/>
        <v>0</v>
      </c>
      <c r="J6701" s="1">
        <f t="shared" si="1014"/>
        <v>24105600</v>
      </c>
      <c r="K6701" s="1">
        <f t="shared" si="1010"/>
        <v>279</v>
      </c>
      <c r="L6701" s="1">
        <f t="shared" ca="1" si="1015"/>
        <v>11.829403158661563</v>
      </c>
      <c r="M6701" s="1">
        <f t="shared" ca="1" si="1011"/>
        <v>-5.1394955009423721E-7</v>
      </c>
      <c r="AH6701" s="1">
        <f t="shared" ca="1" si="1017"/>
        <v>40.589910739695576</v>
      </c>
      <c r="AI6701" s="1">
        <f t="shared" ca="1" si="1012"/>
        <v>-2.3948281759213954E-6</v>
      </c>
      <c r="AJ6701" s="1">
        <f t="shared" ca="1" si="1016"/>
        <v>37.918502859217014</v>
      </c>
      <c r="AK6701">
        <f t="shared" ca="1" si="1013"/>
        <v>-3.1100609164040878E-6</v>
      </c>
    </row>
    <row r="6702" spans="8:37" x14ac:dyDescent="0.3">
      <c r="H6702" s="1">
        <f t="shared" si="1009"/>
        <v>0</v>
      </c>
      <c r="J6702" s="1">
        <f t="shared" si="1014"/>
        <v>24109200</v>
      </c>
      <c r="K6702" s="1">
        <f t="shared" si="1010"/>
        <v>279</v>
      </c>
      <c r="L6702" s="1">
        <f t="shared" ca="1" si="1015"/>
        <v>11.827552940281224</v>
      </c>
      <c r="M6702" s="1">
        <f t="shared" ca="1" si="1011"/>
        <v>-5.1342975262746407E-7</v>
      </c>
      <c r="AH6702" s="1">
        <f t="shared" ca="1" si="1017"/>
        <v>40.581289358262261</v>
      </c>
      <c r="AI6702" s="1">
        <f t="shared" ca="1" si="1012"/>
        <v>-2.3941532237338076E-6</v>
      </c>
      <c r="AJ6702" s="1">
        <f t="shared" ca="1" si="1016"/>
        <v>37.907306639917962</v>
      </c>
      <c r="AK6702">
        <f t="shared" ca="1" si="1013"/>
        <v>-3.1088136817572641E-6</v>
      </c>
    </row>
    <row r="6703" spans="8:37" x14ac:dyDescent="0.3">
      <c r="H6703" s="1">
        <f t="shared" si="1009"/>
        <v>0</v>
      </c>
      <c r="J6703" s="1">
        <f t="shared" si="1014"/>
        <v>24112800</v>
      </c>
      <c r="K6703" s="1">
        <f t="shared" si="1010"/>
        <v>279.10000000000002</v>
      </c>
      <c r="L6703" s="1">
        <f t="shared" ca="1" si="1015"/>
        <v>11.825704593171766</v>
      </c>
      <c r="M6703" s="1">
        <f t="shared" ca="1" si="1011"/>
        <v>-5.1291048087286226E-7</v>
      </c>
      <c r="AH6703" s="1">
        <f t="shared" ca="1" si="1017"/>
        <v>40.572670406656819</v>
      </c>
      <c r="AI6703" s="1">
        <f t="shared" ca="1" si="1012"/>
        <v>-2.3934784617730011E-6</v>
      </c>
      <c r="AJ6703" s="1">
        <f t="shared" ca="1" si="1016"/>
        <v>37.896114910663634</v>
      </c>
      <c r="AK6703">
        <f t="shared" ca="1" si="1013"/>
        <v>-3.1075669472917243E-6</v>
      </c>
    </row>
    <row r="6704" spans="8:37" x14ac:dyDescent="0.3">
      <c r="H6704" s="1">
        <f t="shared" si="1009"/>
        <v>0</v>
      </c>
      <c r="J6704" s="1">
        <f t="shared" si="1014"/>
        <v>24116400</v>
      </c>
      <c r="K6704" s="1">
        <f t="shared" si="1010"/>
        <v>279.10000000000002</v>
      </c>
      <c r="L6704" s="1">
        <f t="shared" ca="1" si="1015"/>
        <v>11.823858115440624</v>
      </c>
      <c r="M6704" s="1">
        <f t="shared" ca="1" si="1011"/>
        <v>-5.1239173429873702E-7</v>
      </c>
      <c r="AH6704" s="1">
        <f t="shared" ca="1" si="1017"/>
        <v>40.564053884194436</v>
      </c>
      <c r="AI6704" s="1">
        <f t="shared" ca="1" si="1012"/>
        <v>-2.3928038899853625E-6</v>
      </c>
      <c r="AJ6704" s="1">
        <f t="shared" ca="1" si="1016"/>
        <v>37.884927669653386</v>
      </c>
      <c r="AK6704">
        <f t="shared" ca="1" si="1013"/>
        <v>-3.1063207128068802E-6</v>
      </c>
    </row>
    <row r="6705" spans="8:37" x14ac:dyDescent="0.3">
      <c r="H6705" s="1">
        <f t="shared" si="1009"/>
        <v>0</v>
      </c>
      <c r="J6705" s="1">
        <f t="shared" si="1014"/>
        <v>24120000</v>
      </c>
      <c r="K6705" s="1">
        <f t="shared" si="1010"/>
        <v>279.2</v>
      </c>
      <c r="L6705" s="1">
        <f t="shared" ca="1" si="1015"/>
        <v>11.822013505197148</v>
      </c>
      <c r="M6705" s="1">
        <f t="shared" ca="1" si="1011"/>
        <v>-5.1187351237393124E-7</v>
      </c>
      <c r="AH6705" s="1">
        <f t="shared" ca="1" si="1017"/>
        <v>40.555439790190491</v>
      </c>
      <c r="AI6705" s="1">
        <f t="shared" ca="1" si="1012"/>
        <v>-2.392129508317295E-6</v>
      </c>
      <c r="AJ6705" s="1">
        <f t="shared" ca="1" si="1016"/>
        <v>37.873744915087279</v>
      </c>
      <c r="AK6705">
        <f t="shared" ca="1" si="1013"/>
        <v>-3.1050749781022231E-6</v>
      </c>
    </row>
    <row r="6706" spans="8:37" x14ac:dyDescent="0.3">
      <c r="H6706" s="1">
        <f t="shared" si="1009"/>
        <v>0</v>
      </c>
      <c r="J6706" s="1">
        <f t="shared" si="1014"/>
        <v>24123600</v>
      </c>
      <c r="K6706" s="1">
        <f t="shared" si="1010"/>
        <v>279.2</v>
      </c>
      <c r="L6706" s="1">
        <f t="shared" ca="1" si="1015"/>
        <v>11.820170760552601</v>
      </c>
      <c r="M6706" s="1">
        <f t="shared" ca="1" si="1011"/>
        <v>-5.1135581456782537E-7</v>
      </c>
      <c r="AH6706" s="1">
        <f t="shared" ca="1" si="1017"/>
        <v>40.546828123960552</v>
      </c>
      <c r="AI6706" s="1">
        <f t="shared" ca="1" si="1012"/>
        <v>-2.3914553167152143E-6</v>
      </c>
      <c r="AJ6706" s="1">
        <f t="shared" ca="1" si="1016"/>
        <v>37.862566645166112</v>
      </c>
      <c r="AK6706">
        <f t="shared" ca="1" si="1013"/>
        <v>-3.103829742977326E-6</v>
      </c>
    </row>
    <row r="6707" spans="8:37" x14ac:dyDescent="0.3">
      <c r="H6707" s="1">
        <f t="shared" si="1009"/>
        <v>0</v>
      </c>
      <c r="J6707" s="1">
        <f t="shared" si="1014"/>
        <v>24127200</v>
      </c>
      <c r="K6707" s="1">
        <f t="shared" si="1010"/>
        <v>279.3</v>
      </c>
      <c r="L6707" s="1">
        <f t="shared" ca="1" si="1015"/>
        <v>11.818329879620157</v>
      </c>
      <c r="M6707" s="1">
        <f t="shared" ca="1" si="1011"/>
        <v>-5.1083864035033625E-7</v>
      </c>
      <c r="AH6707" s="1">
        <f t="shared" ca="1" si="1017"/>
        <v>40.538218884820374</v>
      </c>
      <c r="AI6707" s="1">
        <f t="shared" ca="1" si="1012"/>
        <v>-2.3907813151255537E-6</v>
      </c>
      <c r="AJ6707" s="1">
        <f t="shared" ca="1" si="1016"/>
        <v>37.851392858091394</v>
      </c>
      <c r="AK6707">
        <f t="shared" ca="1" si="1013"/>
        <v>-3.1025850072318406E-6</v>
      </c>
    </row>
    <row r="6708" spans="8:37" x14ac:dyDescent="0.3">
      <c r="H6708" s="1">
        <f t="shared" si="1009"/>
        <v>0</v>
      </c>
      <c r="J6708" s="1">
        <f t="shared" si="1014"/>
        <v>24130800</v>
      </c>
      <c r="K6708" s="1">
        <f t="shared" si="1010"/>
        <v>279.3</v>
      </c>
      <c r="L6708" s="1">
        <f t="shared" ca="1" si="1015"/>
        <v>11.816490860514895</v>
      </c>
      <c r="M6708" s="1">
        <f t="shared" ca="1" si="1011"/>
        <v>-5.1032198919191717E-7</v>
      </c>
      <c r="AH6708" s="1">
        <f t="shared" ca="1" si="1017"/>
        <v>40.529612072085925</v>
      </c>
      <c r="AI6708" s="1">
        <f t="shared" ca="1" si="1012"/>
        <v>-2.3901075034947604E-6</v>
      </c>
      <c r="AJ6708" s="1">
        <f t="shared" ca="1" si="1016"/>
        <v>37.84022355206536</v>
      </c>
      <c r="AK6708">
        <f t="shared" ca="1" si="1013"/>
        <v>-3.1013407706655004E-6</v>
      </c>
    </row>
    <row r="6709" spans="8:37" x14ac:dyDescent="0.3">
      <c r="H6709" s="1">
        <f t="shared" si="1009"/>
        <v>0</v>
      </c>
      <c r="J6709" s="1">
        <f t="shared" si="1014"/>
        <v>24134400</v>
      </c>
      <c r="K6709" s="1">
        <f t="shared" si="1010"/>
        <v>279.3</v>
      </c>
      <c r="L6709" s="1">
        <f t="shared" ca="1" si="1015"/>
        <v>11.814653701353803</v>
      </c>
      <c r="M6709" s="1">
        <f t="shared" ca="1" si="1011"/>
        <v>-5.0980586056355659E-7</v>
      </c>
      <c r="AH6709" s="1">
        <f t="shared" ca="1" si="1017"/>
        <v>40.521007685073343</v>
      </c>
      <c r="AI6709" s="1">
        <f t="shared" ca="1" si="1012"/>
        <v>-2.3894338817692964E-6</v>
      </c>
      <c r="AJ6709" s="1">
        <f t="shared" ca="1" si="1016"/>
        <v>37.829058725290963</v>
      </c>
      <c r="AK6709">
        <f t="shared" ca="1" si="1013"/>
        <v>-3.1000970330781167E-6</v>
      </c>
    </row>
    <row r="6710" spans="8:37" x14ac:dyDescent="0.3">
      <c r="H6710" s="1">
        <f t="shared" si="1009"/>
        <v>0</v>
      </c>
      <c r="J6710" s="1">
        <f t="shared" si="1014"/>
        <v>24138000</v>
      </c>
      <c r="K6710" s="1">
        <f t="shared" si="1010"/>
        <v>279.39999999999998</v>
      </c>
      <c r="L6710" s="1">
        <f t="shared" ca="1" si="1015"/>
        <v>11.812818400255775</v>
      </c>
      <c r="M6710" s="1">
        <f t="shared" ca="1" si="1011"/>
        <v>-5.0929025393677846E-7</v>
      </c>
      <c r="AH6710" s="1">
        <f t="shared" ca="1" si="1017"/>
        <v>40.512405723098972</v>
      </c>
      <c r="AI6710" s="1">
        <f t="shared" ca="1" si="1012"/>
        <v>-2.3887604498956394E-6</v>
      </c>
      <c r="AJ6710" s="1">
        <f t="shared" ca="1" si="1016"/>
        <v>37.817898375971879</v>
      </c>
      <c r="AK6710">
        <f t="shared" ca="1" si="1013"/>
        <v>-3.0988537942695843E-6</v>
      </c>
    </row>
    <row r="6711" spans="8:37" x14ac:dyDescent="0.3">
      <c r="H6711" s="1">
        <f t="shared" si="1009"/>
        <v>0</v>
      </c>
      <c r="J6711" s="1">
        <f t="shared" si="1014"/>
        <v>24141600</v>
      </c>
      <c r="K6711" s="1">
        <f t="shared" si="1010"/>
        <v>279.39999999999998</v>
      </c>
      <c r="L6711" s="1">
        <f t="shared" ca="1" si="1015"/>
        <v>11.810984955341603</v>
      </c>
      <c r="M6711" s="1">
        <f t="shared" ca="1" si="1011"/>
        <v>-5.0877516878364029E-7</v>
      </c>
      <c r="AH6711" s="1">
        <f t="shared" ca="1" si="1017"/>
        <v>40.503806185479348</v>
      </c>
      <c r="AI6711" s="1">
        <f t="shared" ca="1" si="1012"/>
        <v>-2.3880872078202827E-6</v>
      </c>
      <c r="AJ6711" s="1">
        <f t="shared" ca="1" si="1016"/>
        <v>37.80674250231251</v>
      </c>
      <c r="AK6711">
        <f t="shared" ca="1" si="1013"/>
        <v>-3.0976110540398773E-6</v>
      </c>
    </row>
    <row r="6712" spans="8:37" x14ac:dyDescent="0.3">
      <c r="H6712" s="1">
        <f t="shared" si="1009"/>
        <v>0</v>
      </c>
      <c r="J6712" s="1">
        <f t="shared" si="1014"/>
        <v>24145200</v>
      </c>
      <c r="K6712" s="1">
        <f t="shared" si="1010"/>
        <v>279.5</v>
      </c>
      <c r="L6712" s="1">
        <f t="shared" ca="1" si="1015"/>
        <v>11.809153364733982</v>
      </c>
      <c r="M6712" s="1">
        <f t="shared" ca="1" si="1011"/>
        <v>-5.0826060457673488E-7</v>
      </c>
      <c r="AH6712" s="1">
        <f t="shared" ca="1" si="1017"/>
        <v>40.495209071531193</v>
      </c>
      <c r="AI6712" s="1">
        <f t="shared" ca="1" si="1012"/>
        <v>-2.5519946217487476E-6</v>
      </c>
      <c r="AJ6712" s="1">
        <f t="shared" ca="1" si="1016"/>
        <v>37.795591102517967</v>
      </c>
      <c r="AK6712">
        <f t="shared" ca="1" si="1013"/>
        <v>-3.0963688121890485E-6</v>
      </c>
    </row>
    <row r="6713" spans="8:37" x14ac:dyDescent="0.3">
      <c r="H6713" s="1">
        <f t="shared" si="1009"/>
        <v>0</v>
      </c>
      <c r="J6713" s="1">
        <f t="shared" si="1014"/>
        <v>24148800</v>
      </c>
      <c r="K6713" s="1">
        <f t="shared" si="1010"/>
        <v>279.5</v>
      </c>
      <c r="L6713" s="1">
        <f t="shared" ca="1" si="1015"/>
        <v>11.807323626557507</v>
      </c>
      <c r="M6713" s="1">
        <f t="shared" ca="1" si="1011"/>
        <v>-5.0774656078918731E-7</v>
      </c>
      <c r="AH6713" s="1">
        <f t="shared" ca="1" si="1017"/>
        <v>40.4860218908929</v>
      </c>
      <c r="AI6713" s="1">
        <f t="shared" ca="1" si="1012"/>
        <v>-2.55122579161799E-6</v>
      </c>
      <c r="AJ6713" s="1">
        <f t="shared" ca="1" si="1016"/>
        <v>37.784444174794089</v>
      </c>
      <c r="AK6713">
        <f t="shared" ca="1" si="1013"/>
        <v>-3.0951270685172319E-6</v>
      </c>
    </row>
    <row r="6714" spans="8:37" x14ac:dyDescent="0.3">
      <c r="H6714" s="1">
        <f t="shared" si="1009"/>
        <v>0</v>
      </c>
      <c r="J6714" s="1">
        <f t="shared" si="1014"/>
        <v>24152400</v>
      </c>
      <c r="K6714" s="1">
        <f t="shared" si="1010"/>
        <v>279.5</v>
      </c>
      <c r="L6714" s="1">
        <f t="shared" ca="1" si="1015"/>
        <v>11.805495738938665</v>
      </c>
      <c r="M6714" s="1">
        <f t="shared" ca="1" si="1011"/>
        <v>-5.0723303689465576E-7</v>
      </c>
      <c r="AH6714" s="1">
        <f t="shared" ca="1" si="1017"/>
        <v>40.476837478043073</v>
      </c>
      <c r="AI6714" s="1">
        <f t="shared" ca="1" si="1012"/>
        <v>-2.5504571931098864E-6</v>
      </c>
      <c r="AJ6714" s="1">
        <f t="shared" ca="1" si="1016"/>
        <v>37.773301717347429</v>
      </c>
      <c r="AK6714">
        <f t="shared" ca="1" si="1013"/>
        <v>-3.0938858228246426E-6</v>
      </c>
    </row>
    <row r="6715" spans="8:37" x14ac:dyDescent="0.3">
      <c r="H6715" s="1">
        <f t="shared" si="1009"/>
        <v>0</v>
      </c>
      <c r="J6715" s="1">
        <f t="shared" si="1014"/>
        <v>24156000</v>
      </c>
      <c r="K6715" s="1">
        <f t="shared" si="1010"/>
        <v>279.60000000000002</v>
      </c>
      <c r="L6715" s="1">
        <f t="shared" ca="1" si="1015"/>
        <v>11.803669700005845</v>
      </c>
      <c r="M6715" s="1">
        <f t="shared" ca="1" si="1011"/>
        <v>-5.0672003236733128E-7</v>
      </c>
      <c r="AH6715" s="1">
        <f t="shared" ca="1" si="1017"/>
        <v>40.467655832147877</v>
      </c>
      <c r="AI6715" s="1">
        <f t="shared" ca="1" si="1012"/>
        <v>-2.5496888261546583E-6</v>
      </c>
      <c r="AJ6715" s="1">
        <f t="shared" ca="1" si="1016"/>
        <v>37.762163728385261</v>
      </c>
      <c r="AK6715">
        <f t="shared" ca="1" si="1013"/>
        <v>-3.092645074911574E-6</v>
      </c>
    </row>
    <row r="6716" spans="8:37" x14ac:dyDescent="0.3">
      <c r="H6716" s="1">
        <f t="shared" si="1009"/>
        <v>0</v>
      </c>
      <c r="J6716" s="1">
        <f t="shared" si="1014"/>
        <v>24159600</v>
      </c>
      <c r="K6716" s="1">
        <f t="shared" si="1010"/>
        <v>279.60000000000002</v>
      </c>
      <c r="L6716" s="1">
        <f t="shared" ca="1" si="1015"/>
        <v>11.801845507889322</v>
      </c>
      <c r="M6716" s="1">
        <f t="shared" ca="1" si="1011"/>
        <v>-5.0620754668193603E-7</v>
      </c>
      <c r="AH6716" s="1">
        <f t="shared" ca="1" si="1017"/>
        <v>40.458476952373722</v>
      </c>
      <c r="AI6716" s="1">
        <f t="shared" ca="1" si="1012"/>
        <v>-2.5489206906825461E-6</v>
      </c>
      <c r="AJ6716" s="1">
        <f t="shared" ca="1" si="1016"/>
        <v>37.75103020611558</v>
      </c>
      <c r="AK6716">
        <f t="shared" ca="1" si="1013"/>
        <v>-3.0914048245784001E-6</v>
      </c>
    </row>
    <row r="6717" spans="8:37" x14ac:dyDescent="0.3">
      <c r="H6717" s="1">
        <f t="shared" si="1009"/>
        <v>0</v>
      </c>
      <c r="J6717" s="1">
        <f t="shared" si="1014"/>
        <v>24163200</v>
      </c>
      <c r="K6717" s="1">
        <f t="shared" si="1010"/>
        <v>279.7</v>
      </c>
      <c r="L6717" s="1">
        <f t="shared" ca="1" si="1015"/>
        <v>11.800023160721267</v>
      </c>
      <c r="M6717" s="1">
        <f t="shared" ca="1" si="1011"/>
        <v>-5.0569557931372431E-7</v>
      </c>
      <c r="AH6717" s="1">
        <f t="shared" ca="1" si="1017"/>
        <v>40.449300837887264</v>
      </c>
      <c r="AI6717" s="1">
        <f t="shared" ca="1" si="1012"/>
        <v>-2.5481527866238114E-6</v>
      </c>
      <c r="AJ6717" s="1">
        <f t="shared" ca="1" si="1016"/>
        <v>37.739901148747094</v>
      </c>
      <c r="AK6717">
        <f t="shared" ca="1" si="1013"/>
        <v>-3.0901650716255763E-6</v>
      </c>
    </row>
    <row r="6718" spans="8:37" x14ac:dyDescent="0.3">
      <c r="H6718" s="1">
        <f t="shared" si="1009"/>
        <v>0</v>
      </c>
      <c r="J6718" s="1">
        <f t="shared" si="1014"/>
        <v>24166800</v>
      </c>
      <c r="K6718" s="1">
        <f t="shared" si="1010"/>
        <v>279.7</v>
      </c>
      <c r="L6718" s="1">
        <f t="shared" ca="1" si="1015"/>
        <v>11.798202656635738</v>
      </c>
      <c r="M6718" s="1">
        <f t="shared" ca="1" si="1011"/>
        <v>-5.0518412973848025E-7</v>
      </c>
      <c r="AH6718" s="1">
        <f t="shared" ca="1" si="1017"/>
        <v>40.44012748785542</v>
      </c>
      <c r="AI6718" s="1">
        <f t="shared" ca="1" si="1012"/>
        <v>-2.5473851139087377E-6</v>
      </c>
      <c r="AJ6718" s="1">
        <f t="shared" ca="1" si="1016"/>
        <v>37.728776554489244</v>
      </c>
      <c r="AK6718">
        <f t="shared" ca="1" si="1013"/>
        <v>-3.0889258158536368E-6</v>
      </c>
    </row>
    <row r="6719" spans="8:37" x14ac:dyDescent="0.3">
      <c r="H6719" s="1">
        <f t="shared" si="1009"/>
        <v>0</v>
      </c>
      <c r="J6719" s="1">
        <f t="shared" si="1014"/>
        <v>24170400</v>
      </c>
      <c r="K6719" s="1">
        <f t="shared" si="1010"/>
        <v>279.8</v>
      </c>
      <c r="L6719" s="1">
        <f t="shared" ca="1" si="1015"/>
        <v>11.796383993768679</v>
      </c>
      <c r="M6719" s="1">
        <f t="shared" ca="1" si="1011"/>
        <v>-5.046731974325183E-7</v>
      </c>
      <c r="AH6719" s="1">
        <f t="shared" ca="1" si="1017"/>
        <v>40.430956901445349</v>
      </c>
      <c r="AI6719" s="1">
        <f t="shared" ca="1" si="1012"/>
        <v>-2.5466176724676283E-6</v>
      </c>
      <c r="AJ6719" s="1">
        <f t="shared" ca="1" si="1016"/>
        <v>37.717656421552171</v>
      </c>
      <c r="AK6719">
        <f t="shared" ca="1" si="1013"/>
        <v>-3.0876870570631955E-6</v>
      </c>
    </row>
    <row r="6720" spans="8:37" x14ac:dyDescent="0.3">
      <c r="H6720" s="1">
        <f t="shared" si="1009"/>
        <v>0</v>
      </c>
      <c r="J6720" s="1">
        <f t="shared" si="1014"/>
        <v>24174000</v>
      </c>
      <c r="K6720" s="1">
        <f t="shared" si="1010"/>
        <v>279.8</v>
      </c>
      <c r="L6720" s="1">
        <f t="shared" ca="1" si="1015"/>
        <v>11.794567170257922</v>
      </c>
      <c r="M6720" s="1">
        <f t="shared" ca="1" si="1011"/>
        <v>-5.0416278187268329E-7</v>
      </c>
      <c r="AH6720" s="1">
        <f t="shared" ca="1" si="1017"/>
        <v>40.421789077824464</v>
      </c>
      <c r="AI6720" s="1">
        <f t="shared" ca="1" si="1012"/>
        <v>-2.5458504622308081E-6</v>
      </c>
      <c r="AJ6720" s="1">
        <f t="shared" ca="1" si="1016"/>
        <v>37.706540748146743</v>
      </c>
      <c r="AK6720">
        <f t="shared" ca="1" si="1013"/>
        <v>-3.0864487950549473E-6</v>
      </c>
    </row>
    <row r="6721" spans="8:37" x14ac:dyDescent="0.3">
      <c r="H6721" s="1">
        <f t="shared" si="1009"/>
        <v>0</v>
      </c>
      <c r="J6721" s="1">
        <f t="shared" si="1014"/>
        <v>24177600</v>
      </c>
      <c r="K6721" s="1">
        <f t="shared" si="1010"/>
        <v>279.8</v>
      </c>
      <c r="L6721" s="1">
        <f t="shared" ca="1" si="1015"/>
        <v>11.792752184243181</v>
      </c>
      <c r="M6721" s="1">
        <f t="shared" ca="1" si="1011"/>
        <v>-5.0365288253634826E-7</v>
      </c>
      <c r="AH6721" s="1">
        <f t="shared" ca="1" si="1017"/>
        <v>40.412624016160436</v>
      </c>
      <c r="AI6721" s="1">
        <f t="shared" ca="1" si="1012"/>
        <v>-2.5450834831286248E-6</v>
      </c>
      <c r="AJ6721" s="1">
        <f t="shared" ca="1" si="1016"/>
        <v>37.695429532484546</v>
      </c>
      <c r="AK6721">
        <f t="shared" ca="1" si="1013"/>
        <v>-3.0852110296296667E-6</v>
      </c>
    </row>
    <row r="6722" spans="8:37" x14ac:dyDescent="0.3">
      <c r="H6722" s="1">
        <f t="shared" si="1009"/>
        <v>0</v>
      </c>
      <c r="J6722" s="1">
        <f t="shared" si="1014"/>
        <v>24181200</v>
      </c>
      <c r="K6722" s="1">
        <f t="shared" si="1010"/>
        <v>279.89999999999998</v>
      </c>
      <c r="L6722" s="1">
        <f t="shared" ca="1" si="1015"/>
        <v>11.790939033866049</v>
      </c>
      <c r="M6722" s="1">
        <f t="shared" ca="1" si="1011"/>
        <v>-5.0314349890141514E-7</v>
      </c>
      <c r="AH6722" s="1">
        <f t="shared" ca="1" si="1017"/>
        <v>40.40346171562117</v>
      </c>
      <c r="AI6722" s="1">
        <f t="shared" ca="1" si="1012"/>
        <v>-2.5443167350914425E-6</v>
      </c>
      <c r="AJ6722" s="1">
        <f t="shared" ca="1" si="1016"/>
        <v>37.684322772777882</v>
      </c>
      <c r="AK6722">
        <f t="shared" ca="1" si="1013"/>
        <v>-3.0839737605882082E-6</v>
      </c>
    </row>
    <row r="6723" spans="8:37" x14ac:dyDescent="0.3">
      <c r="H6723" s="1">
        <f t="shared" si="1009"/>
        <v>0</v>
      </c>
      <c r="J6723" s="1">
        <f t="shared" si="1014"/>
        <v>24184800</v>
      </c>
      <c r="K6723" s="1">
        <f t="shared" si="1010"/>
        <v>279.89999999999998</v>
      </c>
      <c r="L6723" s="1">
        <f t="shared" ca="1" si="1015"/>
        <v>11.789127717270004</v>
      </c>
      <c r="M6723" s="1">
        <f t="shared" ca="1" si="1011"/>
        <v>-5.0263463044631395E-7</v>
      </c>
      <c r="AH6723" s="1">
        <f t="shared" ca="1" si="1017"/>
        <v>40.39430217537484</v>
      </c>
      <c r="AI6723" s="1">
        <f t="shared" ca="1" si="1012"/>
        <v>-2.5435502180496511E-6</v>
      </c>
      <c r="AJ6723" s="1">
        <f t="shared" ca="1" si="1016"/>
        <v>37.673220467239766</v>
      </c>
      <c r="AK6723">
        <f t="shared" ca="1" si="1013"/>
        <v>-3.0827369877315046E-6</v>
      </c>
    </row>
    <row r="6724" spans="8:37" x14ac:dyDescent="0.3">
      <c r="H6724" s="1">
        <f t="shared" si="1009"/>
        <v>0</v>
      </c>
      <c r="J6724" s="1">
        <f t="shared" si="1014"/>
        <v>24188400</v>
      </c>
      <c r="K6724" s="1">
        <f t="shared" si="1010"/>
        <v>280</v>
      </c>
      <c r="L6724" s="1">
        <f t="shared" ca="1" si="1015"/>
        <v>11.787318232600397</v>
      </c>
      <c r="M6724" s="1">
        <f t="shared" ca="1" si="1011"/>
        <v>-5.0212627665000255E-7</v>
      </c>
      <c r="AH6724" s="1">
        <f t="shared" ca="1" si="1017"/>
        <v>40.385145394589863</v>
      </c>
      <c r="AI6724" s="1">
        <f t="shared" ca="1" si="1012"/>
        <v>-2.5427839319336589E-6</v>
      </c>
      <c r="AJ6724" s="1">
        <f t="shared" ca="1" si="1016"/>
        <v>37.662122614083934</v>
      </c>
      <c r="AK6724">
        <f t="shared" ca="1" si="1013"/>
        <v>-3.0815007108605714E-6</v>
      </c>
    </row>
    <row r="6725" spans="8:37" x14ac:dyDescent="0.3">
      <c r="H6725" s="1">
        <f t="shared" si="1009"/>
        <v>0</v>
      </c>
      <c r="J6725" s="1">
        <f t="shared" si="1014"/>
        <v>24192000</v>
      </c>
      <c r="K6725" s="1">
        <f t="shared" si="1010"/>
        <v>280</v>
      </c>
      <c r="L6725" s="1">
        <f t="shared" ca="1" si="1015"/>
        <v>11.785510578004457</v>
      </c>
      <c r="M6725" s="1">
        <f t="shared" ca="1" si="1011"/>
        <v>-5.0161843699196532E-7</v>
      </c>
      <c r="AH6725" s="1">
        <f t="shared" ca="1" si="1017"/>
        <v>40.375991372434903</v>
      </c>
      <c r="AI6725" s="1">
        <f t="shared" ca="1" si="1012"/>
        <v>-2.5420178766738952E-6</v>
      </c>
      <c r="AJ6725" s="1">
        <f t="shared" ca="1" si="1016"/>
        <v>37.651029211524836</v>
      </c>
      <c r="AK6725">
        <f t="shared" ca="1" si="1013"/>
        <v>-3.0802649297765011E-6</v>
      </c>
    </row>
    <row r="6726" spans="8:37" x14ac:dyDescent="0.3">
      <c r="H6726" s="1">
        <f t="shared" ref="H6726:H6789" si="1018">F6726+0*(E6726-$B$19)*G6726</f>
        <v>0</v>
      </c>
      <c r="J6726" s="1">
        <f t="shared" si="1014"/>
        <v>24195600</v>
      </c>
      <c r="K6726" s="1">
        <f t="shared" ref="K6726:K6789" si="1019">ROUND(J6726/(24*3600),1)</f>
        <v>280</v>
      </c>
      <c r="L6726" s="1">
        <f t="shared" ca="1" si="1015"/>
        <v>11.783704751631285</v>
      </c>
      <c r="M6726" s="1">
        <f t="shared" ref="M6726:M6789" ca="1" si="1020">-$B$16*(L6726-$B$19)/INDIRECT(ADDRESS(ROUND(L6726,0),8))-$B$16*$B$14*$B$33*$B$12*$B$34*((L6726+273)^4-($B$19+273)^4)/INDIRECT(ADDRESS(ROUND(L6726,0),8))</f>
        <v>-5.0111111095221297E-7</v>
      </c>
      <c r="AH6726" s="1">
        <f t="shared" ca="1" si="1017"/>
        <v>40.366840108078875</v>
      </c>
      <c r="AI6726" s="1">
        <f t="shared" ref="AI6726:AI6789" ca="1" si="1021">-$AB$24*(AH6726-$B$19)/INDIRECT(ADDRESS(ROUND(AH6726,0)+5,31))</f>
        <v>-2.5412520522008114E-6</v>
      </c>
      <c r="AJ6726" s="1">
        <f t="shared" ca="1" si="1016"/>
        <v>37.639940257777639</v>
      </c>
      <c r="AK6726">
        <f t="shared" ref="AK6726:AK6789" ca="1" si="1022">-$AB$24*(AJ6726-$B$19)/INDIRECT(ADDRESS(ROUND(AJ6726,0),33))</f>
        <v>-3.0790296442804666E-6</v>
      </c>
    </row>
    <row r="6727" spans="8:37" x14ac:dyDescent="0.3">
      <c r="H6727" s="1">
        <f t="shared" si="1018"/>
        <v>0</v>
      </c>
      <c r="J6727" s="1">
        <f t="shared" ref="J6727:J6790" si="1023">J6726+$I$5*60</f>
        <v>24199200</v>
      </c>
      <c r="K6727" s="1">
        <f t="shared" si="1019"/>
        <v>280.10000000000002</v>
      </c>
      <c r="L6727" s="1">
        <f t="shared" ref="L6727:L6790" ca="1" si="1024">L6726+M6726*(J6727-J6726)</f>
        <v>11.781900751631857</v>
      </c>
      <c r="M6727" s="1">
        <f t="shared" ca="1" si="1020"/>
        <v>-5.0060429801128263E-7</v>
      </c>
      <c r="AH6727" s="1">
        <f t="shared" ca="1" si="1017"/>
        <v>40.357691600690956</v>
      </c>
      <c r="AI6727" s="1">
        <f t="shared" ca="1" si="1021"/>
        <v>-2.5404864584448798E-6</v>
      </c>
      <c r="AJ6727" s="1">
        <f t="shared" ref="AJ6727:AJ6790" ca="1" si="1025">AJ6726+AK6726*$I$5*60</f>
        <v>37.628855751058232</v>
      </c>
      <c r="AK6727">
        <f t="shared" ca="1" si="1022"/>
        <v>-3.0777948541737237E-6</v>
      </c>
    </row>
    <row r="6728" spans="8:37" x14ac:dyDescent="0.3">
      <c r="H6728" s="1">
        <f t="shared" si="1018"/>
        <v>0</v>
      </c>
      <c r="J6728" s="1">
        <f t="shared" si="1023"/>
        <v>24202800</v>
      </c>
      <c r="K6728" s="1">
        <f t="shared" si="1019"/>
        <v>280.10000000000002</v>
      </c>
      <c r="L6728" s="1">
        <f t="shared" ca="1" si="1024"/>
        <v>11.780098576159016</v>
      </c>
      <c r="M6728" s="1">
        <f t="shared" ca="1" si="1020"/>
        <v>-5.000979976502363E-7</v>
      </c>
      <c r="AH6728" s="1">
        <f t="shared" ref="AH6728:AH6791" ca="1" si="1026">AH6727+AI6727*$I$5*60</f>
        <v>40.348545849440555</v>
      </c>
      <c r="AI6728" s="1">
        <f t="shared" ca="1" si="1021"/>
        <v>-2.5397210953365922E-6</v>
      </c>
      <c r="AJ6728" s="1">
        <f t="shared" ca="1" si="1025"/>
        <v>37.617775689583205</v>
      </c>
      <c r="AK6728">
        <f t="shared" ca="1" si="1022"/>
        <v>-3.0765605592576027E-6</v>
      </c>
    </row>
    <row r="6729" spans="8:37" x14ac:dyDescent="0.3">
      <c r="H6729" s="1">
        <f t="shared" si="1018"/>
        <v>0</v>
      </c>
      <c r="J6729" s="1">
        <f t="shared" si="1023"/>
        <v>24206400</v>
      </c>
      <c r="K6729" s="1">
        <f t="shared" si="1019"/>
        <v>280.2</v>
      </c>
      <c r="L6729" s="1">
        <f t="shared" ca="1" si="1024"/>
        <v>11.778298223367475</v>
      </c>
      <c r="M6729" s="1">
        <f t="shared" ca="1" si="1020"/>
        <v>-4.9959220935066122E-7</v>
      </c>
      <c r="AH6729" s="1">
        <f t="shared" ca="1" si="1026"/>
        <v>40.33940285349734</v>
      </c>
      <c r="AI6729" s="1">
        <f t="shared" ca="1" si="1021"/>
        <v>-2.5389559628064616E-6</v>
      </c>
      <c r="AJ6729" s="1">
        <f t="shared" ca="1" si="1025"/>
        <v>37.606700071569875</v>
      </c>
      <c r="AK6729">
        <f t="shared" ca="1" si="1022"/>
        <v>-3.0753267593335177E-6</v>
      </c>
    </row>
    <row r="6730" spans="8:37" x14ac:dyDescent="0.3">
      <c r="H6730" s="1">
        <f t="shared" si="1018"/>
        <v>0</v>
      </c>
      <c r="J6730" s="1">
        <f t="shared" si="1023"/>
        <v>24210000</v>
      </c>
      <c r="K6730" s="1">
        <f t="shared" si="1019"/>
        <v>280.2</v>
      </c>
      <c r="L6730" s="1">
        <f t="shared" ca="1" si="1024"/>
        <v>11.776499691413813</v>
      </c>
      <c r="M6730" s="1">
        <f t="shared" ca="1" si="1020"/>
        <v>-4.9908693259466884E-7</v>
      </c>
      <c r="AH6730" s="1">
        <f t="shared" ca="1" si="1026"/>
        <v>40.330262612031234</v>
      </c>
      <c r="AI6730" s="1">
        <f t="shared" ca="1" si="1021"/>
        <v>-2.5381910607850237E-6</v>
      </c>
      <c r="AJ6730" s="1">
        <f t="shared" ca="1" si="1025"/>
        <v>37.595628895236274</v>
      </c>
      <c r="AK6730">
        <f t="shared" ca="1" si="1022"/>
        <v>-3.0740934542029606E-6</v>
      </c>
    </row>
    <row r="6731" spans="8:37" x14ac:dyDescent="0.3">
      <c r="H6731" s="1">
        <f t="shared" si="1018"/>
        <v>0</v>
      </c>
      <c r="J6731" s="1">
        <f t="shared" si="1023"/>
        <v>24213600</v>
      </c>
      <c r="K6731" s="1">
        <f t="shared" si="1019"/>
        <v>280.3</v>
      </c>
      <c r="L6731" s="1">
        <f t="shared" ca="1" si="1024"/>
        <v>11.774702978456473</v>
      </c>
      <c r="M6731" s="1">
        <f t="shared" ca="1" si="1020"/>
        <v>-4.9858216686489441E-7</v>
      </c>
      <c r="AH6731" s="1">
        <f t="shared" ca="1" si="1026"/>
        <v>40.321125124212408</v>
      </c>
      <c r="AI6731" s="1">
        <f t="shared" ca="1" si="1021"/>
        <v>-2.5374263892028334E-6</v>
      </c>
      <c r="AJ6731" s="1">
        <f t="shared" ca="1" si="1025"/>
        <v>37.584562158801141</v>
      </c>
      <c r="AK6731">
        <f t="shared" ca="1" si="1022"/>
        <v>-3.0728606436675025E-6</v>
      </c>
    </row>
    <row r="6732" spans="8:37" x14ac:dyDescent="0.3">
      <c r="H6732" s="1">
        <f t="shared" si="1018"/>
        <v>0</v>
      </c>
      <c r="J6732" s="1">
        <f t="shared" si="1023"/>
        <v>24217200</v>
      </c>
      <c r="K6732" s="1">
        <f t="shared" si="1019"/>
        <v>280.3</v>
      </c>
      <c r="L6732" s="1">
        <f t="shared" ca="1" si="1024"/>
        <v>11.772908082655759</v>
      </c>
      <c r="M6732" s="1">
        <f t="shared" ca="1" si="1020"/>
        <v>-4.980779116444959E-7</v>
      </c>
      <c r="AH6732" s="1">
        <f t="shared" ca="1" si="1026"/>
        <v>40.311990389211275</v>
      </c>
      <c r="AI6732" s="1">
        <f t="shared" ca="1" si="1021"/>
        <v>-2.5366619479904677E-6</v>
      </c>
      <c r="AJ6732" s="1">
        <f t="shared" ca="1" si="1025"/>
        <v>37.573499860483935</v>
      </c>
      <c r="AK6732">
        <f t="shared" ca="1" si="1022"/>
        <v>-3.0716283275287958E-6</v>
      </c>
    </row>
    <row r="6733" spans="8:37" x14ac:dyDescent="0.3">
      <c r="H6733" s="1">
        <f t="shared" si="1018"/>
        <v>0</v>
      </c>
      <c r="J6733" s="1">
        <f t="shared" si="1023"/>
        <v>24220800</v>
      </c>
      <c r="K6733" s="1">
        <f t="shared" si="1019"/>
        <v>280.3</v>
      </c>
      <c r="L6733" s="1">
        <f t="shared" ca="1" si="1024"/>
        <v>11.771115002173838</v>
      </c>
      <c r="M6733" s="1">
        <f t="shared" ca="1" si="1020"/>
        <v>-4.9757416641715462E-7</v>
      </c>
      <c r="AH6733" s="1">
        <f t="shared" ca="1" si="1026"/>
        <v>40.30285840619851</v>
      </c>
      <c r="AI6733" s="1">
        <f t="shared" ca="1" si="1021"/>
        <v>-2.5358977370785241E-6</v>
      </c>
      <c r="AJ6733" s="1">
        <f t="shared" ca="1" si="1025"/>
        <v>37.562441998504831</v>
      </c>
      <c r="AK6733">
        <f t="shared" ca="1" si="1022"/>
        <v>-3.0703965055885712E-6</v>
      </c>
    </row>
    <row r="6734" spans="8:37" x14ac:dyDescent="0.3">
      <c r="H6734" s="1">
        <f t="shared" si="1018"/>
        <v>0</v>
      </c>
      <c r="J6734" s="1">
        <f t="shared" si="1023"/>
        <v>24224400</v>
      </c>
      <c r="K6734" s="1">
        <f t="shared" si="1019"/>
        <v>280.39999999999998</v>
      </c>
      <c r="L6734" s="1">
        <f t="shared" ca="1" si="1024"/>
        <v>11.769323735174737</v>
      </c>
      <c r="M6734" s="1">
        <f t="shared" ca="1" si="1020"/>
        <v>-4.9707093066707431E-7</v>
      </c>
      <c r="AH6734" s="1">
        <f t="shared" ca="1" si="1026"/>
        <v>40.293729174345025</v>
      </c>
      <c r="AI6734" s="1">
        <f t="shared" ca="1" si="1021"/>
        <v>-2.5351337563976199E-6</v>
      </c>
      <c r="AJ6734" s="1">
        <f t="shared" ca="1" si="1025"/>
        <v>37.551388571084715</v>
      </c>
      <c r="AK6734">
        <f t="shared" ca="1" si="1022"/>
        <v>-3.0691651776486396E-6</v>
      </c>
    </row>
    <row r="6735" spans="8:37" x14ac:dyDescent="0.3">
      <c r="H6735" s="1">
        <f t="shared" si="1018"/>
        <v>0</v>
      </c>
      <c r="J6735" s="1">
        <f t="shared" si="1023"/>
        <v>24228000</v>
      </c>
      <c r="K6735" s="1">
        <f t="shared" si="1019"/>
        <v>280.39999999999998</v>
      </c>
      <c r="L6735" s="1">
        <f t="shared" ca="1" si="1024"/>
        <v>11.767534279824336</v>
      </c>
      <c r="M6735" s="1">
        <f t="shared" ca="1" si="1020"/>
        <v>-4.9656820387897964E-7</v>
      </c>
      <c r="AH6735" s="1">
        <f t="shared" ca="1" si="1026"/>
        <v>40.284602692821991</v>
      </c>
      <c r="AI6735" s="1">
        <f t="shared" ca="1" si="1021"/>
        <v>-2.5343700058783941E-6</v>
      </c>
      <c r="AJ6735" s="1">
        <f t="shared" ca="1" si="1025"/>
        <v>37.540339576445177</v>
      </c>
      <c r="AK6735">
        <f t="shared" ca="1" si="1022"/>
        <v>-3.0679343435108897E-6</v>
      </c>
    </row>
    <row r="6736" spans="8:37" x14ac:dyDescent="0.3">
      <c r="H6736" s="1">
        <f t="shared" si="1018"/>
        <v>0</v>
      </c>
      <c r="J6736" s="1">
        <f t="shared" si="1023"/>
        <v>24231600</v>
      </c>
      <c r="K6736" s="1">
        <f t="shared" si="1019"/>
        <v>280.5</v>
      </c>
      <c r="L6736" s="1">
        <f t="shared" ca="1" si="1024"/>
        <v>11.765746634290371</v>
      </c>
      <c r="M6736" s="1">
        <f t="shared" ca="1" si="1020"/>
        <v>-4.9606598553811661E-7</v>
      </c>
      <c r="AH6736" s="1">
        <f t="shared" ca="1" si="1026"/>
        <v>40.275478960800832</v>
      </c>
      <c r="AI6736" s="1">
        <f t="shared" ca="1" si="1021"/>
        <v>-2.5336064854515083E-6</v>
      </c>
      <c r="AJ6736" s="1">
        <f t="shared" ca="1" si="1025"/>
        <v>37.529295012808539</v>
      </c>
      <c r="AK6736">
        <f t="shared" ca="1" si="1022"/>
        <v>-3.0667040029772932E-6</v>
      </c>
    </row>
    <row r="6737" spans="8:37" x14ac:dyDescent="0.3">
      <c r="H6737" s="1">
        <f t="shared" si="1018"/>
        <v>0</v>
      </c>
      <c r="J6737" s="1">
        <f t="shared" si="1023"/>
        <v>24235200</v>
      </c>
      <c r="K6737" s="1">
        <f t="shared" si="1019"/>
        <v>280.5</v>
      </c>
      <c r="L6737" s="1">
        <f t="shared" ca="1" si="1024"/>
        <v>11.763960796742435</v>
      </c>
      <c r="M6737" s="1">
        <f t="shared" ca="1" si="1020"/>
        <v>-4.9556427513025235E-7</v>
      </c>
      <c r="AH6737" s="1">
        <f t="shared" ca="1" si="1026"/>
        <v>40.266357977453204</v>
      </c>
      <c r="AI6737" s="1">
        <f t="shared" ca="1" si="1021"/>
        <v>-2.5328431950476412E-6</v>
      </c>
      <c r="AJ6737" s="1">
        <f t="shared" ca="1" si="1025"/>
        <v>37.518254878397819</v>
      </c>
      <c r="AK6737">
        <f t="shared" ca="1" si="1022"/>
        <v>-3.065474155849896E-6</v>
      </c>
    </row>
    <row r="6738" spans="8:37" x14ac:dyDescent="0.3">
      <c r="H6738" s="1">
        <f t="shared" si="1018"/>
        <v>0</v>
      </c>
      <c r="J6738" s="1">
        <f t="shared" si="1023"/>
        <v>24238800</v>
      </c>
      <c r="K6738" s="1">
        <f t="shared" si="1019"/>
        <v>280.5</v>
      </c>
      <c r="L6738" s="1">
        <f t="shared" ca="1" si="1024"/>
        <v>11.762176765351965</v>
      </c>
      <c r="M6738" s="1">
        <f t="shared" ca="1" si="1020"/>
        <v>-4.9506307214167326E-7</v>
      </c>
      <c r="AH6738" s="1">
        <f t="shared" ca="1" si="1026"/>
        <v>40.257239741951032</v>
      </c>
      <c r="AI6738" s="1">
        <f t="shared" ca="1" si="1021"/>
        <v>-2.5320801345974966E-6</v>
      </c>
      <c r="AJ6738" s="1">
        <f t="shared" ca="1" si="1025"/>
        <v>37.507219171436759</v>
      </c>
      <c r="AK6738">
        <f t="shared" ca="1" si="1022"/>
        <v>-3.0642448019308282E-6</v>
      </c>
    </row>
    <row r="6739" spans="8:37" x14ac:dyDescent="0.3">
      <c r="H6739" s="1">
        <f t="shared" si="1018"/>
        <v>0</v>
      </c>
      <c r="J6739" s="1">
        <f t="shared" si="1023"/>
        <v>24242400</v>
      </c>
      <c r="K6739" s="1">
        <f t="shared" si="1019"/>
        <v>280.60000000000002</v>
      </c>
      <c r="L6739" s="1">
        <f t="shared" ca="1" si="1024"/>
        <v>11.760394538292255</v>
      </c>
      <c r="M6739" s="1">
        <f t="shared" ca="1" si="1020"/>
        <v>-4.945623760591861E-7</v>
      </c>
      <c r="AH6739" s="1">
        <f t="shared" ca="1" si="1026"/>
        <v>40.248124253466479</v>
      </c>
      <c r="AI6739" s="1">
        <f t="shared" ca="1" si="1021"/>
        <v>-2.5313173040317962E-6</v>
      </c>
      <c r="AJ6739" s="1">
        <f t="shared" ca="1" si="1025"/>
        <v>37.496187890149805</v>
      </c>
      <c r="AK6739">
        <f t="shared" ca="1" si="1022"/>
        <v>-3.1399528302750153E-6</v>
      </c>
    </row>
    <row r="6740" spans="8:37" x14ac:dyDescent="0.3">
      <c r="H6740" s="1">
        <f t="shared" si="1018"/>
        <v>0</v>
      </c>
      <c r="J6740" s="1">
        <f t="shared" si="1023"/>
        <v>24246000</v>
      </c>
      <c r="K6740" s="1">
        <f t="shared" si="1019"/>
        <v>280.60000000000002</v>
      </c>
      <c r="L6740" s="1">
        <f t="shared" ca="1" si="1024"/>
        <v>11.758614113738442</v>
      </c>
      <c r="M6740" s="1">
        <f t="shared" ca="1" si="1020"/>
        <v>-4.9406218637011645E-7</v>
      </c>
      <c r="AH6740" s="1">
        <f t="shared" ca="1" si="1026"/>
        <v>40.239011511171967</v>
      </c>
      <c r="AI6740" s="1">
        <f t="shared" ca="1" si="1021"/>
        <v>-2.530554703281284E-6</v>
      </c>
      <c r="AJ6740" s="1">
        <f t="shared" ca="1" si="1025"/>
        <v>37.484884059960812</v>
      </c>
      <c r="AK6740">
        <f t="shared" ca="1" si="1022"/>
        <v>-3.1386619788400213E-6</v>
      </c>
    </row>
    <row r="6741" spans="8:37" x14ac:dyDescent="0.3">
      <c r="H6741" s="1">
        <f t="shared" si="1018"/>
        <v>0</v>
      </c>
      <c r="J6741" s="1">
        <f t="shared" si="1023"/>
        <v>24249600</v>
      </c>
      <c r="K6741" s="1">
        <f t="shared" si="1019"/>
        <v>280.7</v>
      </c>
      <c r="L6741" s="1">
        <f t="shared" ca="1" si="1024"/>
        <v>11.756835489867511</v>
      </c>
      <c r="M6741" s="1">
        <f t="shared" ca="1" si="1020"/>
        <v>-4.9356250256230807E-7</v>
      </c>
      <c r="AH6741" s="1">
        <f t="shared" ca="1" si="1026"/>
        <v>40.229901514240154</v>
      </c>
      <c r="AI6741" s="1">
        <f t="shared" ca="1" si="1021"/>
        <v>-2.529792332276724E-6</v>
      </c>
      <c r="AJ6741" s="1">
        <f t="shared" ca="1" si="1025"/>
        <v>37.473584876836988</v>
      </c>
      <c r="AK6741">
        <f t="shared" ca="1" si="1022"/>
        <v>-3.1373716580809697E-6</v>
      </c>
    </row>
    <row r="6742" spans="8:37" x14ac:dyDescent="0.3">
      <c r="H6742" s="1">
        <f t="shared" si="1018"/>
        <v>0</v>
      </c>
      <c r="J6742" s="1">
        <f t="shared" si="1023"/>
        <v>24253200</v>
      </c>
      <c r="K6742" s="1">
        <f t="shared" si="1019"/>
        <v>280.7</v>
      </c>
      <c r="L6742" s="1">
        <f t="shared" ca="1" si="1024"/>
        <v>11.755058664858286</v>
      </c>
      <c r="M6742" s="1">
        <f t="shared" ca="1" si="1020"/>
        <v>-4.9306332412412244E-7</v>
      </c>
      <c r="AH6742" s="1">
        <f t="shared" ca="1" si="1026"/>
        <v>40.220794261843956</v>
      </c>
      <c r="AI6742" s="1">
        <f t="shared" ca="1" si="1021"/>
        <v>-2.5290301909489008E-6</v>
      </c>
      <c r="AJ6742" s="1">
        <f t="shared" ca="1" si="1025"/>
        <v>37.462290338867895</v>
      </c>
      <c r="AK6742">
        <f t="shared" ca="1" si="1022"/>
        <v>-3.1360818677796963E-6</v>
      </c>
    </row>
    <row r="6743" spans="8:37" x14ac:dyDescent="0.3">
      <c r="H6743" s="1">
        <f t="shared" si="1018"/>
        <v>0</v>
      </c>
      <c r="J6743" s="1">
        <f t="shared" si="1023"/>
        <v>24256800</v>
      </c>
      <c r="K6743" s="1">
        <f t="shared" si="1019"/>
        <v>280.8</v>
      </c>
      <c r="L6743" s="1">
        <f t="shared" ca="1" si="1024"/>
        <v>11.753283636891439</v>
      </c>
      <c r="M6743" s="1">
        <f t="shared" ca="1" si="1020"/>
        <v>-4.9256465054443947E-7</v>
      </c>
      <c r="AH6743" s="1">
        <f t="shared" ca="1" si="1026"/>
        <v>40.211689753156541</v>
      </c>
      <c r="AI6743" s="1">
        <f t="shared" ca="1" si="1021"/>
        <v>-2.5282682792286225E-6</v>
      </c>
      <c r="AJ6743" s="1">
        <f t="shared" ca="1" si="1025"/>
        <v>37.451000444143887</v>
      </c>
      <c r="AK6743">
        <f t="shared" ca="1" si="1022"/>
        <v>-3.1347926077181272E-6</v>
      </c>
    </row>
    <row r="6744" spans="8:37" x14ac:dyDescent="0.3">
      <c r="H6744" s="1">
        <f t="shared" si="1018"/>
        <v>0</v>
      </c>
      <c r="J6744" s="1">
        <f t="shared" si="1023"/>
        <v>24260400</v>
      </c>
      <c r="K6744" s="1">
        <f t="shared" si="1019"/>
        <v>280.8</v>
      </c>
      <c r="L6744" s="1">
        <f t="shared" ca="1" si="1024"/>
        <v>11.751510404149478</v>
      </c>
      <c r="M6744" s="1">
        <f t="shared" ca="1" si="1020"/>
        <v>-4.920664813126554E-7</v>
      </c>
      <c r="AH6744" s="1">
        <f t="shared" ca="1" si="1026"/>
        <v>40.202587987351322</v>
      </c>
      <c r="AI6744" s="1">
        <f t="shared" ca="1" si="1021"/>
        <v>-2.5275065970467148E-6</v>
      </c>
      <c r="AJ6744" s="1">
        <f t="shared" ca="1" si="1025"/>
        <v>37.439715190756104</v>
      </c>
      <c r="AK6744">
        <f t="shared" ca="1" si="1022"/>
        <v>-3.1335038776782796E-6</v>
      </c>
    </row>
    <row r="6745" spans="8:37" x14ac:dyDescent="0.3">
      <c r="H6745" s="1">
        <f t="shared" si="1018"/>
        <v>0</v>
      </c>
      <c r="J6745" s="1">
        <f t="shared" si="1023"/>
        <v>24264000</v>
      </c>
      <c r="K6745" s="1">
        <f t="shared" si="1019"/>
        <v>280.8</v>
      </c>
      <c r="L6745" s="1">
        <f t="shared" ca="1" si="1024"/>
        <v>11.749738964816752</v>
      </c>
      <c r="M6745" s="1">
        <f t="shared" ca="1" si="1020"/>
        <v>-4.9156881591868277E-7</v>
      </c>
      <c r="AH6745" s="1">
        <f t="shared" ca="1" si="1026"/>
        <v>40.193488963601951</v>
      </c>
      <c r="AI6745" s="1">
        <f t="shared" ca="1" si="1021"/>
        <v>-2.5267451443340246E-6</v>
      </c>
      <c r="AJ6745" s="1">
        <f t="shared" ca="1" si="1025"/>
        <v>37.428434576796462</v>
      </c>
      <c r="AK6745">
        <f t="shared" ca="1" si="1022"/>
        <v>-3.1322156774422569E-6</v>
      </c>
    </row>
    <row r="6746" spans="8:37" x14ac:dyDescent="0.3">
      <c r="H6746" s="1">
        <f t="shared" si="1018"/>
        <v>0</v>
      </c>
      <c r="J6746" s="1">
        <f t="shared" si="1023"/>
        <v>24267600</v>
      </c>
      <c r="K6746" s="1">
        <f t="shared" si="1019"/>
        <v>280.89999999999998</v>
      </c>
      <c r="L6746" s="1">
        <f t="shared" ca="1" si="1024"/>
        <v>11.747969317079445</v>
      </c>
      <c r="M6746" s="1">
        <f t="shared" ca="1" si="1020"/>
        <v>-4.9107165385295088E-7</v>
      </c>
      <c r="AH6746" s="1">
        <f t="shared" ca="1" si="1026"/>
        <v>40.18439268108235</v>
      </c>
      <c r="AI6746" s="1">
        <f t="shared" ca="1" si="1021"/>
        <v>-2.5259839210214228E-6</v>
      </c>
      <c r="AJ6746" s="1">
        <f t="shared" ca="1" si="1025"/>
        <v>37.417158600357673</v>
      </c>
      <c r="AK6746">
        <f t="shared" ca="1" si="1022"/>
        <v>-3.1309280067922546E-6</v>
      </c>
    </row>
    <row r="6747" spans="8:37" x14ac:dyDescent="0.3">
      <c r="H6747" s="1">
        <f t="shared" si="1018"/>
        <v>0</v>
      </c>
      <c r="J6747" s="1">
        <f t="shared" si="1023"/>
        <v>24271200</v>
      </c>
      <c r="K6747" s="1">
        <f t="shared" si="1019"/>
        <v>280.89999999999998</v>
      </c>
      <c r="L6747" s="1">
        <f t="shared" ca="1" si="1024"/>
        <v>11.746201459125574</v>
      </c>
      <c r="M6747" s="1">
        <f t="shared" ca="1" si="1020"/>
        <v>-4.9057499460640321E-7</v>
      </c>
      <c r="AH6747" s="1">
        <f t="shared" ca="1" si="1026"/>
        <v>40.175299138966672</v>
      </c>
      <c r="AI6747" s="1">
        <f t="shared" ca="1" si="1021"/>
        <v>-2.5252229270397968E-6</v>
      </c>
      <c r="AJ6747" s="1">
        <f t="shared" ca="1" si="1025"/>
        <v>37.405887259533223</v>
      </c>
      <c r="AK6747">
        <f t="shared" ca="1" si="1022"/>
        <v>-3.1296408655105571E-6</v>
      </c>
    </row>
    <row r="6748" spans="8:37" x14ac:dyDescent="0.3">
      <c r="H6748" s="1">
        <f t="shared" si="1018"/>
        <v>0</v>
      </c>
      <c r="J6748" s="1">
        <f t="shared" si="1023"/>
        <v>24274800</v>
      </c>
      <c r="K6748" s="1">
        <f t="shared" si="1019"/>
        <v>281</v>
      </c>
      <c r="L6748" s="1">
        <f t="shared" ca="1" si="1024"/>
        <v>11.744435389144991</v>
      </c>
      <c r="M6748" s="1">
        <f t="shared" ca="1" si="1020"/>
        <v>-4.9007883767049865E-7</v>
      </c>
      <c r="AH6748" s="1">
        <f t="shared" ca="1" si="1026"/>
        <v>40.166208336429328</v>
      </c>
      <c r="AI6748" s="1">
        <f t="shared" ca="1" si="1021"/>
        <v>-2.5244621623200581E-6</v>
      </c>
      <c r="AJ6748" s="1">
        <f t="shared" ca="1" si="1025"/>
        <v>37.394620552417386</v>
      </c>
      <c r="AK6748">
        <f t="shared" ca="1" si="1022"/>
        <v>-3.128354253379538E-6</v>
      </c>
    </row>
    <row r="6749" spans="8:37" x14ac:dyDescent="0.3">
      <c r="H6749" s="1">
        <f t="shared" si="1018"/>
        <v>0</v>
      </c>
      <c r="J6749" s="1">
        <f t="shared" si="1023"/>
        <v>24278400</v>
      </c>
      <c r="K6749" s="1">
        <f t="shared" si="1019"/>
        <v>281</v>
      </c>
      <c r="L6749" s="1">
        <f t="shared" ca="1" si="1024"/>
        <v>11.742671105329377</v>
      </c>
      <c r="M6749" s="1">
        <f t="shared" ca="1" si="1020"/>
        <v>-4.8958318253721034E-7</v>
      </c>
      <c r="AH6749" s="1">
        <f t="shared" ca="1" si="1026"/>
        <v>40.157120272644974</v>
      </c>
      <c r="AI6749" s="1">
        <f t="shared" ca="1" si="1021"/>
        <v>-2.5237016267931369E-6</v>
      </c>
      <c r="AJ6749" s="1">
        <f t="shared" ca="1" si="1025"/>
        <v>37.383358477105219</v>
      </c>
      <c r="AK6749">
        <f t="shared" ca="1" si="1022"/>
        <v>-3.1270681701816602E-6</v>
      </c>
    </row>
    <row r="6750" spans="8:37" x14ac:dyDescent="0.3">
      <c r="H6750" s="1">
        <f t="shared" si="1018"/>
        <v>0</v>
      </c>
      <c r="J6750" s="1">
        <f t="shared" si="1023"/>
        <v>24282000</v>
      </c>
      <c r="K6750" s="1">
        <f t="shared" si="1019"/>
        <v>281</v>
      </c>
      <c r="L6750" s="1">
        <f t="shared" ca="1" si="1024"/>
        <v>11.740908605872242</v>
      </c>
      <c r="M6750" s="1">
        <f t="shared" ca="1" si="1020"/>
        <v>-4.8908802869902547E-7</v>
      </c>
      <c r="AH6750" s="1">
        <f t="shared" ca="1" si="1026"/>
        <v>40.14803494678852</v>
      </c>
      <c r="AI6750" s="1">
        <f t="shared" ca="1" si="1021"/>
        <v>-2.5229413203899862E-6</v>
      </c>
      <c r="AJ6750" s="1">
        <f t="shared" ca="1" si="1025"/>
        <v>37.372101031692566</v>
      </c>
      <c r="AK6750">
        <f t="shared" ca="1" si="1022"/>
        <v>-3.1257826156994768E-6</v>
      </c>
    </row>
    <row r="6751" spans="8:37" x14ac:dyDescent="0.3">
      <c r="H6751" s="1">
        <f t="shared" si="1018"/>
        <v>0</v>
      </c>
      <c r="J6751" s="1">
        <f t="shared" si="1023"/>
        <v>24285600</v>
      </c>
      <c r="K6751" s="1">
        <f t="shared" si="1019"/>
        <v>281.10000000000002</v>
      </c>
      <c r="L6751" s="1">
        <f t="shared" ca="1" si="1024"/>
        <v>11.739147888968926</v>
      </c>
      <c r="M6751" s="1">
        <f t="shared" ca="1" si="1020"/>
        <v>-4.8859337564894431E-7</v>
      </c>
      <c r="AH6751" s="1">
        <f t="shared" ca="1" si="1026"/>
        <v>40.13895235803512</v>
      </c>
      <c r="AI6751" s="1">
        <f t="shared" ca="1" si="1021"/>
        <v>-2.5221812430415783E-6</v>
      </c>
      <c r="AJ6751" s="1">
        <f t="shared" ca="1" si="1025"/>
        <v>37.360848214276047</v>
      </c>
      <c r="AK6751">
        <f t="shared" ca="1" si="1022"/>
        <v>-3.1244975897156306E-6</v>
      </c>
    </row>
    <row r="6752" spans="8:37" x14ac:dyDescent="0.3">
      <c r="H6752" s="1">
        <f t="shared" si="1018"/>
        <v>0</v>
      </c>
      <c r="J6752" s="1">
        <f t="shared" si="1023"/>
        <v>24289200</v>
      </c>
      <c r="K6752" s="1">
        <f t="shared" si="1019"/>
        <v>281.10000000000002</v>
      </c>
      <c r="L6752" s="1">
        <f t="shared" ca="1" si="1024"/>
        <v>11.737388952816589</v>
      </c>
      <c r="M6752" s="1">
        <f t="shared" ca="1" si="1020"/>
        <v>-4.8809922288047981E-7</v>
      </c>
      <c r="AH6752" s="1">
        <f t="shared" ca="1" si="1026"/>
        <v>40.129872505560172</v>
      </c>
      <c r="AI6752" s="1">
        <f t="shared" ca="1" si="1021"/>
        <v>-2.5214213946789067E-6</v>
      </c>
      <c r="AJ6752" s="1">
        <f t="shared" ca="1" si="1025"/>
        <v>37.349600022953069</v>
      </c>
      <c r="AK6752">
        <f t="shared" ca="1" si="1022"/>
        <v>-3.1232130920128521E-6</v>
      </c>
    </row>
    <row r="6753" spans="8:37" x14ac:dyDescent="0.3">
      <c r="H6753" s="1">
        <f t="shared" si="1018"/>
        <v>0</v>
      </c>
      <c r="J6753" s="1">
        <f t="shared" si="1023"/>
        <v>24292800</v>
      </c>
      <c r="K6753" s="1">
        <f t="shared" si="1019"/>
        <v>281.2</v>
      </c>
      <c r="L6753" s="1">
        <f t="shared" ca="1" si="1024"/>
        <v>11.73563179561422</v>
      </c>
      <c r="M6753" s="1">
        <f t="shared" ca="1" si="1020"/>
        <v>-4.8760556988765737E-7</v>
      </c>
      <c r="AH6753" s="1">
        <f t="shared" ca="1" si="1026"/>
        <v>40.120795388539328</v>
      </c>
      <c r="AI6753" s="1">
        <f t="shared" ca="1" si="1021"/>
        <v>-2.5206617752329851E-6</v>
      </c>
      <c r="AJ6753" s="1">
        <f t="shared" ca="1" si="1025"/>
        <v>37.338356455821824</v>
      </c>
      <c r="AK6753">
        <f t="shared" ca="1" si="1022"/>
        <v>-3.121929122373963E-6</v>
      </c>
    </row>
    <row r="6754" spans="8:37" x14ac:dyDescent="0.3">
      <c r="H6754" s="1">
        <f t="shared" si="1018"/>
        <v>0</v>
      </c>
      <c r="J6754" s="1">
        <f t="shared" si="1023"/>
        <v>24296400</v>
      </c>
      <c r="K6754" s="1">
        <f t="shared" si="1019"/>
        <v>281.2</v>
      </c>
      <c r="L6754" s="1">
        <f t="shared" ca="1" si="1024"/>
        <v>11.733876415562625</v>
      </c>
      <c r="M6754" s="1">
        <f t="shared" ca="1" si="1020"/>
        <v>-4.871124161650143E-7</v>
      </c>
      <c r="AH6754" s="1">
        <f t="shared" ca="1" si="1026"/>
        <v>40.111721006148493</v>
      </c>
      <c r="AI6754" s="1">
        <f t="shared" ca="1" si="1021"/>
        <v>-2.5199023846348495E-6</v>
      </c>
      <c r="AJ6754" s="1">
        <f t="shared" ca="1" si="1025"/>
        <v>37.327117510981275</v>
      </c>
      <c r="AK6754">
        <f t="shared" ca="1" si="1022"/>
        <v>-3.120645680581873E-6</v>
      </c>
    </row>
    <row r="6755" spans="8:37" x14ac:dyDescent="0.3">
      <c r="H6755" s="1">
        <f t="shared" si="1018"/>
        <v>0</v>
      </c>
      <c r="J6755" s="1">
        <f t="shared" si="1023"/>
        <v>24300000</v>
      </c>
      <c r="K6755" s="1">
        <f t="shared" si="1019"/>
        <v>281.3</v>
      </c>
      <c r="L6755" s="1">
        <f t="shared" ca="1" si="1024"/>
        <v>11.73212281086443</v>
      </c>
      <c r="M6755" s="1">
        <f t="shared" ca="1" si="1020"/>
        <v>-4.8661976120759828E-7</v>
      </c>
      <c r="AH6755" s="1">
        <f t="shared" ca="1" si="1026"/>
        <v>40.102649357563806</v>
      </c>
      <c r="AI6755" s="1">
        <f t="shared" ca="1" si="1021"/>
        <v>-2.5191432228155547E-6</v>
      </c>
      <c r="AJ6755" s="1">
        <f t="shared" ca="1" si="1025"/>
        <v>37.315883186531181</v>
      </c>
      <c r="AK6755">
        <f t="shared" ca="1" si="1022"/>
        <v>-3.1193627664195811E-6</v>
      </c>
    </row>
    <row r="6756" spans="8:37" x14ac:dyDescent="0.3">
      <c r="H6756" s="1">
        <f t="shared" si="1018"/>
        <v>0</v>
      </c>
      <c r="J6756" s="1">
        <f t="shared" si="1023"/>
        <v>24303600</v>
      </c>
      <c r="K6756" s="1">
        <f t="shared" si="1019"/>
        <v>281.3</v>
      </c>
      <c r="L6756" s="1">
        <f t="shared" ca="1" si="1024"/>
        <v>11.730370979724082</v>
      </c>
      <c r="M6756" s="1">
        <f t="shared" ca="1" si="1020"/>
        <v>-4.8612760451096846E-7</v>
      </c>
      <c r="AH6756" s="1">
        <f t="shared" ca="1" si="1026"/>
        <v>40.09358044196167</v>
      </c>
      <c r="AI6756" s="1">
        <f t="shared" ca="1" si="1021"/>
        <v>-2.5183842897061785E-6</v>
      </c>
      <c r="AJ6756" s="1">
        <f t="shared" ca="1" si="1025"/>
        <v>37.304653480572071</v>
      </c>
      <c r="AK6756">
        <f t="shared" ca="1" si="1022"/>
        <v>-3.1180803796701775E-6</v>
      </c>
    </row>
    <row r="6757" spans="8:37" x14ac:dyDescent="0.3">
      <c r="H6757" s="1">
        <f t="shared" si="1018"/>
        <v>0</v>
      </c>
      <c r="J6757" s="1">
        <f t="shared" si="1023"/>
        <v>24307200</v>
      </c>
      <c r="K6757" s="1">
        <f t="shared" si="1019"/>
        <v>281.3</v>
      </c>
      <c r="L6757" s="1">
        <f t="shared" ca="1" si="1024"/>
        <v>11.728620920347842</v>
      </c>
      <c r="M6757" s="1">
        <f t="shared" ca="1" si="1020"/>
        <v>-4.8563594557119403E-7</v>
      </c>
      <c r="AH6757" s="1">
        <f t="shared" ca="1" si="1026"/>
        <v>40.08451425851873</v>
      </c>
      <c r="AI6757" s="1">
        <f t="shared" ca="1" si="1021"/>
        <v>-2.5176255852378174E-6</v>
      </c>
      <c r="AJ6757" s="1">
        <f t="shared" ca="1" si="1025"/>
        <v>37.293428391205261</v>
      </c>
      <c r="AK6757">
        <f t="shared" ca="1" si="1022"/>
        <v>-3.1167985201168373E-6</v>
      </c>
    </row>
    <row r="6758" spans="8:37" x14ac:dyDescent="0.3">
      <c r="H6758" s="1">
        <f t="shared" si="1018"/>
        <v>0</v>
      </c>
      <c r="J6758" s="1">
        <f t="shared" si="1023"/>
        <v>24310800</v>
      </c>
      <c r="K6758" s="1">
        <f t="shared" si="1019"/>
        <v>281.39999999999998</v>
      </c>
      <c r="L6758" s="1">
        <f t="shared" ca="1" si="1024"/>
        <v>11.726872630943786</v>
      </c>
      <c r="M6758" s="1">
        <f t="shared" ca="1" si="1020"/>
        <v>-4.851447838848544E-7</v>
      </c>
      <c r="AH6758" s="1">
        <f t="shared" ca="1" si="1026"/>
        <v>40.075450806411872</v>
      </c>
      <c r="AI6758" s="1">
        <f t="shared" ca="1" si="1021"/>
        <v>-2.5168671093415898E-6</v>
      </c>
      <c r="AJ6758" s="1">
        <f t="shared" ca="1" si="1025"/>
        <v>37.28220791653284</v>
      </c>
      <c r="AK6758">
        <f t="shared" ca="1" si="1022"/>
        <v>-3.1155171875428294E-6</v>
      </c>
    </row>
    <row r="6759" spans="8:37" x14ac:dyDescent="0.3">
      <c r="H6759" s="1">
        <f t="shared" si="1018"/>
        <v>0</v>
      </c>
      <c r="J6759" s="1">
        <f t="shared" si="1023"/>
        <v>24314400</v>
      </c>
      <c r="K6759" s="1">
        <f t="shared" si="1019"/>
        <v>281.39999999999998</v>
      </c>
      <c r="L6759" s="1">
        <f t="shared" ca="1" si="1024"/>
        <v>11.725126109721801</v>
      </c>
      <c r="M6759" s="1">
        <f t="shared" ca="1" si="1020"/>
        <v>-4.8465411894903668E-7</v>
      </c>
      <c r="AH6759" s="1">
        <f t="shared" ca="1" si="1026"/>
        <v>40.066390084818245</v>
      </c>
      <c r="AI6759" s="1">
        <f t="shared" ca="1" si="1021"/>
        <v>-2.5161088619486352E-6</v>
      </c>
      <c r="AJ6759" s="1">
        <f t="shared" ca="1" si="1025"/>
        <v>37.27099205465769</v>
      </c>
      <c r="AK6759">
        <f t="shared" ca="1" si="1022"/>
        <v>-3.114236381731509E-6</v>
      </c>
    </row>
    <row r="6760" spans="8:37" x14ac:dyDescent="0.3">
      <c r="H6760" s="1">
        <f t="shared" si="1018"/>
        <v>0</v>
      </c>
      <c r="J6760" s="1">
        <f t="shared" si="1023"/>
        <v>24318000</v>
      </c>
      <c r="K6760" s="1">
        <f t="shared" si="1019"/>
        <v>281.5</v>
      </c>
      <c r="L6760" s="1">
        <f t="shared" ca="1" si="1024"/>
        <v>11.723381354893585</v>
      </c>
      <c r="M6760" s="1">
        <f t="shared" ca="1" si="1020"/>
        <v>-4.8416395026133788E-7</v>
      </c>
      <c r="AH6760" s="1">
        <f t="shared" ca="1" si="1026"/>
        <v>40.057332092915232</v>
      </c>
      <c r="AI6760" s="1">
        <f t="shared" ca="1" si="1021"/>
        <v>-2.5153508429901123E-6</v>
      </c>
      <c r="AJ6760" s="1">
        <f t="shared" ca="1" si="1025"/>
        <v>37.259780803683455</v>
      </c>
      <c r="AK6760">
        <f t="shared" ca="1" si="1022"/>
        <v>-3.1129561024663212E-6</v>
      </c>
    </row>
    <row r="6761" spans="8:37" x14ac:dyDescent="0.3">
      <c r="H6761" s="1">
        <f t="shared" si="1018"/>
        <v>0</v>
      </c>
      <c r="J6761" s="1">
        <f t="shared" si="1023"/>
        <v>24321600</v>
      </c>
      <c r="K6761" s="1">
        <f t="shared" si="1019"/>
        <v>281.5</v>
      </c>
      <c r="L6761" s="1">
        <f t="shared" ca="1" si="1024"/>
        <v>11.721638364672645</v>
      </c>
      <c r="M6761" s="1">
        <f t="shared" ca="1" si="1020"/>
        <v>-4.8367427731986293E-7</v>
      </c>
      <c r="AH6761" s="1">
        <f t="shared" ca="1" si="1026"/>
        <v>40.048276829880464</v>
      </c>
      <c r="AI6761" s="1">
        <f t="shared" ca="1" si="1021"/>
        <v>-2.5145930523972019E-6</v>
      </c>
      <c r="AJ6761" s="1">
        <f t="shared" ca="1" si="1025"/>
        <v>37.248574161714579</v>
      </c>
      <c r="AK6761">
        <f t="shared" ca="1" si="1022"/>
        <v>-3.1116763495308003E-6</v>
      </c>
    </row>
    <row r="6762" spans="8:37" x14ac:dyDescent="0.3">
      <c r="H6762" s="1">
        <f t="shared" si="1018"/>
        <v>0</v>
      </c>
      <c r="J6762" s="1">
        <f t="shared" si="1023"/>
        <v>24325200</v>
      </c>
      <c r="K6762" s="1">
        <f t="shared" si="1019"/>
        <v>281.5</v>
      </c>
      <c r="L6762" s="1">
        <f t="shared" ca="1" si="1024"/>
        <v>11.719897137274293</v>
      </c>
      <c r="M6762" s="1">
        <f t="shared" ca="1" si="1020"/>
        <v>-4.8318509962322337E-7</v>
      </c>
      <c r="AH6762" s="1">
        <f t="shared" ca="1" si="1026"/>
        <v>40.039224294891831</v>
      </c>
      <c r="AI6762" s="1">
        <f t="shared" ca="1" si="1021"/>
        <v>-2.513835490101105E-6</v>
      </c>
      <c r="AJ6762" s="1">
        <f t="shared" ca="1" si="1025"/>
        <v>37.237372126856265</v>
      </c>
      <c r="AK6762">
        <f t="shared" ca="1" si="1022"/>
        <v>-3.1103971227085687E-6</v>
      </c>
    </row>
    <row r="6763" spans="8:37" x14ac:dyDescent="0.3">
      <c r="H6763" s="1">
        <f t="shared" si="1018"/>
        <v>0</v>
      </c>
      <c r="J6763" s="1">
        <f t="shared" si="1023"/>
        <v>24328800</v>
      </c>
      <c r="K6763" s="1">
        <f t="shared" si="1019"/>
        <v>281.60000000000002</v>
      </c>
      <c r="L6763" s="1">
        <f t="shared" ca="1" si="1024"/>
        <v>11.71815767091565</v>
      </c>
      <c r="M6763" s="1">
        <f t="shared" ca="1" si="1020"/>
        <v>-4.8269641667053942E-7</v>
      </c>
      <c r="AH6763" s="1">
        <f t="shared" ca="1" si="1026"/>
        <v>40.030174487127468</v>
      </c>
      <c r="AI6763" s="1">
        <f t="shared" ca="1" si="1021"/>
        <v>-2.5130781560330437E-6</v>
      </c>
      <c r="AJ6763" s="1">
        <f t="shared" ca="1" si="1025"/>
        <v>37.22617469721451</v>
      </c>
      <c r="AK6763">
        <f t="shared" ca="1" si="1022"/>
        <v>-3.1091184217833388E-6</v>
      </c>
    </row>
    <row r="6764" spans="8:37" x14ac:dyDescent="0.3">
      <c r="H6764" s="1">
        <f t="shared" si="1018"/>
        <v>0</v>
      </c>
      <c r="J6764" s="1">
        <f t="shared" si="1023"/>
        <v>24332400</v>
      </c>
      <c r="K6764" s="1">
        <f t="shared" si="1019"/>
        <v>281.60000000000002</v>
      </c>
      <c r="L6764" s="1">
        <f t="shared" ca="1" si="1024"/>
        <v>11.716419963815635</v>
      </c>
      <c r="M6764" s="1">
        <f t="shared" ca="1" si="1020"/>
        <v>-4.822082279614364E-7</v>
      </c>
      <c r="AH6764" s="1">
        <f t="shared" ca="1" si="1026"/>
        <v>40.021127405765746</v>
      </c>
      <c r="AI6764" s="1">
        <f t="shared" ca="1" si="1021"/>
        <v>-2.5123210501242606E-6</v>
      </c>
      <c r="AJ6764" s="1">
        <f t="shared" ca="1" si="1025"/>
        <v>37.214981870896089</v>
      </c>
      <c r="AK6764">
        <f t="shared" ca="1" si="1022"/>
        <v>-3.1078402465389122E-6</v>
      </c>
    </row>
    <row r="6765" spans="8:37" x14ac:dyDescent="0.3">
      <c r="H6765" s="1">
        <f t="shared" si="1018"/>
        <v>0</v>
      </c>
      <c r="J6765" s="1">
        <f t="shared" si="1023"/>
        <v>24336000</v>
      </c>
      <c r="K6765" s="1">
        <f t="shared" si="1019"/>
        <v>281.7</v>
      </c>
      <c r="L6765" s="1">
        <f t="shared" ca="1" si="1024"/>
        <v>11.714684014194974</v>
      </c>
      <c r="M6765" s="1">
        <f t="shared" ca="1" si="1020"/>
        <v>-4.8172053299604693E-7</v>
      </c>
      <c r="AH6765" s="1">
        <f t="shared" ca="1" si="1026"/>
        <v>40.0120830499853</v>
      </c>
      <c r="AI6765" s="1">
        <f t="shared" ca="1" si="1021"/>
        <v>-2.5115641723060189E-6</v>
      </c>
      <c r="AJ6765" s="1">
        <f t="shared" ca="1" si="1025"/>
        <v>37.203793646008549</v>
      </c>
      <c r="AK6765">
        <f t="shared" ca="1" si="1022"/>
        <v>-3.1065625967591773E-6</v>
      </c>
    </row>
    <row r="6766" spans="8:37" x14ac:dyDescent="0.3">
      <c r="H6766" s="1">
        <f t="shared" si="1018"/>
        <v>0</v>
      </c>
      <c r="J6766" s="1">
        <f t="shared" si="1023"/>
        <v>24339600</v>
      </c>
      <c r="K6766" s="1">
        <f t="shared" si="1019"/>
        <v>281.7</v>
      </c>
      <c r="L6766" s="1">
        <f t="shared" ca="1" si="1024"/>
        <v>11.712949820276188</v>
      </c>
      <c r="M6766" s="1">
        <f t="shared" ca="1" si="1020"/>
        <v>-4.8123333127500835E-7</v>
      </c>
      <c r="AH6766" s="1">
        <f t="shared" ca="1" si="1026"/>
        <v>40.003041418964997</v>
      </c>
      <c r="AI6766" s="1">
        <f t="shared" ca="1" si="1021"/>
        <v>-2.5108075225096023E-6</v>
      </c>
      <c r="AJ6766" s="1">
        <f t="shared" ca="1" si="1025"/>
        <v>37.192610020660219</v>
      </c>
      <c r="AK6766">
        <f t="shared" ca="1" si="1022"/>
        <v>-3.1052854722281148E-6</v>
      </c>
    </row>
    <row r="6767" spans="8:37" x14ac:dyDescent="0.3">
      <c r="H6767" s="1">
        <f t="shared" si="1018"/>
        <v>0</v>
      </c>
      <c r="J6767" s="1">
        <f t="shared" si="1023"/>
        <v>24343200</v>
      </c>
      <c r="K6767" s="1">
        <f t="shared" si="1019"/>
        <v>281.8</v>
      </c>
      <c r="L6767" s="1">
        <f t="shared" ca="1" si="1024"/>
        <v>11.711217380283598</v>
      </c>
      <c r="M6767" s="1">
        <f t="shared" ca="1" si="1020"/>
        <v>-4.8074662229946346E-7</v>
      </c>
      <c r="AH6767" s="1">
        <f t="shared" ca="1" si="1026"/>
        <v>39.994002511883963</v>
      </c>
      <c r="AI6767" s="1">
        <f t="shared" ca="1" si="1021"/>
        <v>-2.5100511006663163E-6</v>
      </c>
      <c r="AJ6767" s="1">
        <f t="shared" ca="1" si="1025"/>
        <v>37.181430992960195</v>
      </c>
      <c r="AK6767">
        <f t="shared" ca="1" si="1022"/>
        <v>-3.1040088727297899E-6</v>
      </c>
    </row>
    <row r="6768" spans="8:37" x14ac:dyDescent="0.3">
      <c r="H6768" s="1">
        <f t="shared" si="1018"/>
        <v>0</v>
      </c>
      <c r="J6768" s="1">
        <f t="shared" si="1023"/>
        <v>24346800</v>
      </c>
      <c r="K6768" s="1">
        <f t="shared" si="1019"/>
        <v>281.8</v>
      </c>
      <c r="L6768" s="1">
        <f t="shared" ca="1" si="1024"/>
        <v>11.709486692443321</v>
      </c>
      <c r="M6768" s="1">
        <f t="shared" ca="1" si="1020"/>
        <v>-4.8026040557105969E-7</v>
      </c>
      <c r="AH6768" s="1">
        <f t="shared" ca="1" si="1026"/>
        <v>39.984966327921562</v>
      </c>
      <c r="AI6768" s="1">
        <f t="shared" ca="1" si="1021"/>
        <v>-2.5092949067074853E-6</v>
      </c>
      <c r="AJ6768" s="1">
        <f t="shared" ca="1" si="1025"/>
        <v>37.17025656101837</v>
      </c>
      <c r="AK6768">
        <f t="shared" ca="1" si="1022"/>
        <v>-3.1027327980483598E-6</v>
      </c>
    </row>
    <row r="6769" spans="8:37" x14ac:dyDescent="0.3">
      <c r="H6769" s="1">
        <f t="shared" si="1018"/>
        <v>0</v>
      </c>
      <c r="J6769" s="1">
        <f t="shared" si="1023"/>
        <v>24350400</v>
      </c>
      <c r="K6769" s="1">
        <f t="shared" si="1019"/>
        <v>281.8</v>
      </c>
      <c r="L6769" s="1">
        <f t="shared" ca="1" si="1024"/>
        <v>11.707757754983264</v>
      </c>
      <c r="M6769" s="1">
        <f t="shared" ca="1" si="1020"/>
        <v>-4.7977468059194781E-7</v>
      </c>
      <c r="AH6769" s="1">
        <f t="shared" ca="1" si="1026"/>
        <v>39.975932866257416</v>
      </c>
      <c r="AI6769" s="1">
        <f t="shared" ca="1" si="1021"/>
        <v>-2.508538940564456E-6</v>
      </c>
      <c r="AJ6769" s="1">
        <f t="shared" ca="1" si="1025"/>
        <v>37.159086722945396</v>
      </c>
      <c r="AK6769">
        <f t="shared" ca="1" si="1022"/>
        <v>-3.1014572479680705E-6</v>
      </c>
    </row>
    <row r="6770" spans="8:37" x14ac:dyDescent="0.3">
      <c r="H6770" s="1">
        <f t="shared" si="1018"/>
        <v>0</v>
      </c>
      <c r="J6770" s="1">
        <f t="shared" si="1023"/>
        <v>24354000</v>
      </c>
      <c r="K6770" s="1">
        <f t="shared" si="1019"/>
        <v>281.89999999999998</v>
      </c>
      <c r="L6770" s="1">
        <f t="shared" ca="1" si="1024"/>
        <v>11.706030566133133</v>
      </c>
      <c r="M6770" s="1">
        <f t="shared" ca="1" si="1020"/>
        <v>-4.7928944686478279E-7</v>
      </c>
      <c r="AH6770" s="1">
        <f t="shared" ca="1" si="1026"/>
        <v>39.966902126071382</v>
      </c>
      <c r="AI6770" s="1">
        <f t="shared" ca="1" si="1021"/>
        <v>-2.5077832021685953E-6</v>
      </c>
      <c r="AJ6770" s="1">
        <f t="shared" ca="1" si="1025"/>
        <v>37.147921476852709</v>
      </c>
      <c r="AK6770">
        <f t="shared" ca="1" si="1022"/>
        <v>-3.1001822222732533E-6</v>
      </c>
    </row>
    <row r="6771" spans="8:37" x14ac:dyDescent="0.3">
      <c r="H6771" s="1">
        <f t="shared" si="1018"/>
        <v>0</v>
      </c>
      <c r="J6771" s="1">
        <f t="shared" si="1023"/>
        <v>24357600</v>
      </c>
      <c r="K6771" s="1">
        <f t="shared" si="1019"/>
        <v>281.89999999999998</v>
      </c>
      <c r="L6771" s="1">
        <f t="shared" ca="1" si="1024"/>
        <v>11.704305124124421</v>
      </c>
      <c r="M6771" s="1">
        <f t="shared" ca="1" si="1020"/>
        <v>-4.7880470389272253E-7</v>
      </c>
      <c r="AH6771" s="1">
        <f t="shared" ca="1" si="1026"/>
        <v>39.957874106543578</v>
      </c>
      <c r="AI6771" s="1">
        <f t="shared" ca="1" si="1021"/>
        <v>-2.5070276914512899E-6</v>
      </c>
      <c r="AJ6771" s="1">
        <f t="shared" ca="1" si="1025"/>
        <v>37.136760820852523</v>
      </c>
      <c r="AK6771">
        <f t="shared" ca="1" si="1022"/>
        <v>-3.0989077207483322E-6</v>
      </c>
    </row>
    <row r="6772" spans="8:37" x14ac:dyDescent="0.3">
      <c r="H6772" s="1">
        <f t="shared" si="1018"/>
        <v>0</v>
      </c>
      <c r="J6772" s="1">
        <f t="shared" si="1023"/>
        <v>24361200</v>
      </c>
      <c r="K6772" s="1">
        <f t="shared" si="1019"/>
        <v>282</v>
      </c>
      <c r="L6772" s="1">
        <f t="shared" ca="1" si="1024"/>
        <v>11.702581427190406</v>
      </c>
      <c r="M6772" s="1">
        <f t="shared" ca="1" si="1020"/>
        <v>-4.7832045117942689E-7</v>
      </c>
      <c r="AH6772" s="1">
        <f t="shared" ca="1" si="1026"/>
        <v>39.94884880685435</v>
      </c>
      <c r="AI6772" s="1">
        <f t="shared" ca="1" si="1021"/>
        <v>-2.5062724083439482E-6</v>
      </c>
      <c r="AJ6772" s="1">
        <f t="shared" ca="1" si="1025"/>
        <v>37.125604753057829</v>
      </c>
      <c r="AK6772">
        <f t="shared" ca="1" si="1022"/>
        <v>-3.0976337431778184E-6</v>
      </c>
    </row>
    <row r="6773" spans="8:37" x14ac:dyDescent="0.3">
      <c r="H6773" s="1">
        <f t="shared" si="1018"/>
        <v>0</v>
      </c>
      <c r="J6773" s="1">
        <f t="shared" si="1023"/>
        <v>24364800</v>
      </c>
      <c r="K6773" s="1">
        <f t="shared" si="1019"/>
        <v>282</v>
      </c>
      <c r="L6773" s="1">
        <f t="shared" ca="1" si="1024"/>
        <v>11.70085947356616</v>
      </c>
      <c r="M6773" s="1">
        <f t="shared" ca="1" si="1020"/>
        <v>-4.7783668822905846E-7</v>
      </c>
      <c r="AH6773" s="1">
        <f t="shared" ca="1" si="1026"/>
        <v>39.939826226184309</v>
      </c>
      <c r="AI6773" s="1">
        <f t="shared" ca="1" si="1021"/>
        <v>-2.5055173527779996E-6</v>
      </c>
      <c r="AJ6773" s="1">
        <f t="shared" ca="1" si="1025"/>
        <v>37.114453271582391</v>
      </c>
      <c r="AK6773">
        <f t="shared" ca="1" si="1022"/>
        <v>-3.0963602893463111E-6</v>
      </c>
    </row>
    <row r="6774" spans="8:37" x14ac:dyDescent="0.3">
      <c r="H6774" s="1">
        <f t="shared" si="1018"/>
        <v>0</v>
      </c>
      <c r="J6774" s="1">
        <f t="shared" si="1023"/>
        <v>24368400</v>
      </c>
      <c r="K6774" s="1">
        <f t="shared" si="1019"/>
        <v>282</v>
      </c>
      <c r="L6774" s="1">
        <f t="shared" ca="1" si="1024"/>
        <v>11.699139261488535</v>
      </c>
      <c r="M6774" s="1">
        <f t="shared" ca="1" si="1020"/>
        <v>-4.7735341454628074E-7</v>
      </c>
      <c r="AH6774" s="1">
        <f t="shared" ca="1" si="1026"/>
        <v>39.930806363714311</v>
      </c>
      <c r="AI6774" s="1">
        <f t="shared" ca="1" si="1021"/>
        <v>-2.5047625246848928E-6</v>
      </c>
      <c r="AJ6774" s="1">
        <f t="shared" ca="1" si="1025"/>
        <v>37.103306374540743</v>
      </c>
      <c r="AK6774">
        <f t="shared" ca="1" si="1022"/>
        <v>-3.0950873590384974E-6</v>
      </c>
    </row>
    <row r="6775" spans="8:37" x14ac:dyDescent="0.3">
      <c r="H6775" s="1">
        <f t="shared" si="1018"/>
        <v>0</v>
      </c>
      <c r="J6775" s="1">
        <f t="shared" si="1023"/>
        <v>24372000</v>
      </c>
      <c r="K6775" s="1">
        <f t="shared" si="1019"/>
        <v>282.10000000000002</v>
      </c>
      <c r="L6775" s="1">
        <f t="shared" ca="1" si="1024"/>
        <v>11.697420789196167</v>
      </c>
      <c r="M6775" s="1">
        <f t="shared" ca="1" si="1020"/>
        <v>-4.7687062963625845E-7</v>
      </c>
      <c r="AH6775" s="1">
        <f t="shared" ca="1" si="1026"/>
        <v>39.921789218625442</v>
      </c>
      <c r="AI6775" s="1">
        <f t="shared" ca="1" si="1021"/>
        <v>-2.5040079239960982E-6</v>
      </c>
      <c r="AJ6775" s="1">
        <f t="shared" ca="1" si="1025"/>
        <v>37.092164060048205</v>
      </c>
      <c r="AK6775">
        <f t="shared" ca="1" si="1022"/>
        <v>-3.0938149520391549E-6</v>
      </c>
    </row>
    <row r="6776" spans="8:37" x14ac:dyDescent="0.3">
      <c r="H6776" s="1">
        <f t="shared" si="1018"/>
        <v>0</v>
      </c>
      <c r="J6776" s="1">
        <f t="shared" si="1023"/>
        <v>24375600</v>
      </c>
      <c r="K6776" s="1">
        <f t="shared" si="1019"/>
        <v>282.10000000000002</v>
      </c>
      <c r="L6776" s="1">
        <f t="shared" ca="1" si="1024"/>
        <v>11.695704054929477</v>
      </c>
      <c r="M6776" s="1">
        <f t="shared" ca="1" si="1020"/>
        <v>-4.7638833300465729E-7</v>
      </c>
      <c r="AH6776" s="1">
        <f t="shared" ca="1" si="1026"/>
        <v>39.912774790099057</v>
      </c>
      <c r="AI6776" s="1">
        <f t="shared" ca="1" si="1021"/>
        <v>-2.5032535506431065E-6</v>
      </c>
      <c r="AJ6776" s="1">
        <f t="shared" ca="1" si="1025"/>
        <v>37.081026326220865</v>
      </c>
      <c r="AK6776">
        <f t="shared" ca="1" si="1022"/>
        <v>-3.0925430681331485E-6</v>
      </c>
    </row>
    <row r="6777" spans="8:37" x14ac:dyDescent="0.3">
      <c r="H6777" s="1">
        <f t="shared" si="1018"/>
        <v>0</v>
      </c>
      <c r="J6777" s="1">
        <f t="shared" si="1023"/>
        <v>24379200</v>
      </c>
      <c r="K6777" s="1">
        <f t="shared" si="1019"/>
        <v>282.2</v>
      </c>
      <c r="L6777" s="1">
        <f t="shared" ca="1" si="1024"/>
        <v>11.693989056930659</v>
      </c>
      <c r="M6777" s="1">
        <f t="shared" ca="1" si="1020"/>
        <v>-4.7590652415764154E-7</v>
      </c>
      <c r="AH6777" s="1">
        <f t="shared" ca="1" si="1026"/>
        <v>39.903763077316739</v>
      </c>
      <c r="AI6777" s="1">
        <f t="shared" ca="1" si="1021"/>
        <v>-2.5024994045574287E-6</v>
      </c>
      <c r="AJ6777" s="1">
        <f t="shared" ca="1" si="1025"/>
        <v>37.069893171175586</v>
      </c>
      <c r="AK6777">
        <f t="shared" ca="1" si="1022"/>
        <v>-3.0912717071054318E-6</v>
      </c>
    </row>
    <row r="6778" spans="8:37" x14ac:dyDescent="0.3">
      <c r="H6778" s="1">
        <f t="shared" si="1018"/>
        <v>0</v>
      </c>
      <c r="J6778" s="1">
        <f t="shared" si="1023"/>
        <v>24382800</v>
      </c>
      <c r="K6778" s="1">
        <f t="shared" si="1019"/>
        <v>282.2</v>
      </c>
      <c r="L6778" s="1">
        <f t="shared" ca="1" si="1024"/>
        <v>11.692275793443692</v>
      </c>
      <c r="M6778" s="1">
        <f t="shared" ca="1" si="1020"/>
        <v>-4.7542520260187634E-7</v>
      </c>
      <c r="AH6778" s="1">
        <f t="shared" ca="1" si="1026"/>
        <v>39.894754079460334</v>
      </c>
      <c r="AI6778" s="1">
        <f t="shared" ca="1" si="1021"/>
        <v>-2.5017454856705971E-6</v>
      </c>
      <c r="AJ6778" s="1">
        <f t="shared" ca="1" si="1025"/>
        <v>37.058764593030006</v>
      </c>
      <c r="AK6778">
        <f t="shared" ca="1" si="1022"/>
        <v>-3.0900008687410465E-6</v>
      </c>
    </row>
    <row r="6779" spans="8:37" x14ac:dyDescent="0.3">
      <c r="H6779" s="1">
        <f t="shared" si="1018"/>
        <v>0</v>
      </c>
      <c r="J6779" s="1">
        <f t="shared" si="1023"/>
        <v>24386400</v>
      </c>
      <c r="K6779" s="1">
        <f t="shared" si="1019"/>
        <v>282.3</v>
      </c>
      <c r="L6779" s="1">
        <f t="shared" ca="1" si="1024"/>
        <v>11.690564262714325</v>
      </c>
      <c r="M6779" s="1">
        <f t="shared" ca="1" si="1020"/>
        <v>-4.749443678445252E-7</v>
      </c>
      <c r="AH6779" s="1">
        <f t="shared" ca="1" si="1026"/>
        <v>39.885747795711922</v>
      </c>
      <c r="AI6779" s="1">
        <f t="shared" ca="1" si="1021"/>
        <v>-2.500991793914165E-6</v>
      </c>
      <c r="AJ6779" s="1">
        <f t="shared" ca="1" si="1025"/>
        <v>37.047640589902535</v>
      </c>
      <c r="AK6779">
        <f t="shared" ca="1" si="1022"/>
        <v>-3.0887305528251228E-6</v>
      </c>
    </row>
    <row r="6780" spans="8:37" x14ac:dyDescent="0.3">
      <c r="H6780" s="1">
        <f t="shared" si="1018"/>
        <v>0</v>
      </c>
      <c r="J6780" s="1">
        <f t="shared" si="1023"/>
        <v>24390000</v>
      </c>
      <c r="K6780" s="1">
        <f t="shared" si="1019"/>
        <v>282.3</v>
      </c>
      <c r="L6780" s="1">
        <f t="shared" ca="1" si="1024"/>
        <v>11.688854462990085</v>
      </c>
      <c r="M6780" s="1">
        <f t="shared" ca="1" si="1020"/>
        <v>-4.7446401939324986E-7</v>
      </c>
      <c r="AH6780" s="1">
        <f t="shared" ca="1" si="1026"/>
        <v>39.87674422525383</v>
      </c>
      <c r="AI6780" s="1">
        <f t="shared" ca="1" si="1021"/>
        <v>-2.5002383292197045E-6</v>
      </c>
      <c r="AJ6780" s="1">
        <f t="shared" ca="1" si="1025"/>
        <v>37.036521159912368</v>
      </c>
      <c r="AK6780">
        <f t="shared" ca="1" si="1022"/>
        <v>-3.0874607591428802E-6</v>
      </c>
    </row>
    <row r="6781" spans="8:37" x14ac:dyDescent="0.3">
      <c r="H6781" s="1">
        <f t="shared" si="1018"/>
        <v>0</v>
      </c>
      <c r="J6781" s="1">
        <f t="shared" si="1023"/>
        <v>24393600</v>
      </c>
      <c r="K6781" s="1">
        <f t="shared" si="1019"/>
        <v>282.3</v>
      </c>
      <c r="L6781" s="1">
        <f t="shared" ca="1" si="1024"/>
        <v>11.687146392520269</v>
      </c>
      <c r="M6781" s="1">
        <f t="shared" ca="1" si="1020"/>
        <v>-4.7398415675621042E-7</v>
      </c>
      <c r="AH6781" s="1">
        <f t="shared" ca="1" si="1026"/>
        <v>39.867743367268638</v>
      </c>
      <c r="AI6781" s="1">
        <f t="shared" ca="1" si="1021"/>
        <v>-2.49948509151881E-6</v>
      </c>
      <c r="AJ6781" s="1">
        <f t="shared" ca="1" si="1025"/>
        <v>37.025406301179451</v>
      </c>
      <c r="AK6781">
        <f t="shared" ca="1" si="1022"/>
        <v>-3.0861914874796243E-6</v>
      </c>
    </row>
    <row r="6782" spans="8:37" x14ac:dyDescent="0.3">
      <c r="H6782" s="1">
        <f t="shared" si="1018"/>
        <v>0</v>
      </c>
      <c r="J6782" s="1">
        <f t="shared" si="1023"/>
        <v>24397200</v>
      </c>
      <c r="K6782" s="1">
        <f t="shared" si="1019"/>
        <v>282.39999999999998</v>
      </c>
      <c r="L6782" s="1">
        <f t="shared" ca="1" si="1024"/>
        <v>11.685440049555947</v>
      </c>
      <c r="M6782" s="1">
        <f t="shared" ca="1" si="1020"/>
        <v>-4.7350477944206414E-7</v>
      </c>
      <c r="AH6782" s="1">
        <f t="shared" ca="1" si="1026"/>
        <v>39.85874522093917</v>
      </c>
      <c r="AI6782" s="1">
        <f t="shared" ca="1" si="1021"/>
        <v>-2.4987320807430963E-6</v>
      </c>
      <c r="AJ6782" s="1">
        <f t="shared" ca="1" si="1025"/>
        <v>37.014296011824527</v>
      </c>
      <c r="AK6782">
        <f t="shared" ca="1" si="1022"/>
        <v>-3.0849227376207516E-6</v>
      </c>
    </row>
    <row r="6783" spans="8:37" x14ac:dyDescent="0.3">
      <c r="H6783" s="1">
        <f t="shared" si="1018"/>
        <v>0</v>
      </c>
      <c r="J6783" s="1">
        <f t="shared" si="1023"/>
        <v>24400800</v>
      </c>
      <c r="K6783" s="1">
        <f t="shared" si="1019"/>
        <v>282.39999999999998</v>
      </c>
      <c r="L6783" s="1">
        <f t="shared" ca="1" si="1024"/>
        <v>11.683735432349955</v>
      </c>
      <c r="M6783" s="1">
        <f t="shared" ca="1" si="1020"/>
        <v>-4.7302588695996536E-7</v>
      </c>
      <c r="AH6783" s="1">
        <f t="shared" ca="1" si="1026"/>
        <v>39.849749785448495</v>
      </c>
      <c r="AI6783" s="1">
        <f t="shared" ca="1" si="1021"/>
        <v>-2.4979792968241981E-6</v>
      </c>
      <c r="AJ6783" s="1">
        <f t="shared" ca="1" si="1025"/>
        <v>37.003190289969091</v>
      </c>
      <c r="AK6783">
        <f t="shared" ca="1" si="1022"/>
        <v>-3.0836545093517438E-6</v>
      </c>
    </row>
    <row r="6784" spans="8:37" x14ac:dyDescent="0.3">
      <c r="H6784" s="1">
        <f t="shared" si="1018"/>
        <v>0</v>
      </c>
      <c r="J6784" s="1">
        <f t="shared" si="1023"/>
        <v>24404400</v>
      </c>
      <c r="K6784" s="1">
        <f t="shared" si="1019"/>
        <v>282.5</v>
      </c>
      <c r="L6784" s="1">
        <f t="shared" ca="1" si="1024"/>
        <v>11.6820325391569</v>
      </c>
      <c r="M6784" s="1">
        <f t="shared" ca="1" si="1020"/>
        <v>-4.7254747881956488E-7</v>
      </c>
      <c r="AH6784" s="1">
        <f t="shared" ca="1" si="1026"/>
        <v>39.840757059979929</v>
      </c>
      <c r="AI6784" s="1">
        <f t="shared" ca="1" si="1021"/>
        <v>-2.4972267396937709E-6</v>
      </c>
      <c r="AJ6784" s="1">
        <f t="shared" ca="1" si="1025"/>
        <v>36.992089133735426</v>
      </c>
      <c r="AK6784">
        <f t="shared" ca="1" si="1022"/>
        <v>-3.0823868024581751E-6</v>
      </c>
    </row>
    <row r="6785" spans="8:37" x14ac:dyDescent="0.3">
      <c r="H6785" s="1">
        <f t="shared" si="1018"/>
        <v>0</v>
      </c>
      <c r="J6785" s="1">
        <f t="shared" si="1023"/>
        <v>24408000</v>
      </c>
      <c r="K6785" s="1">
        <f t="shared" si="1019"/>
        <v>282.5</v>
      </c>
      <c r="L6785" s="1">
        <f t="shared" ca="1" si="1024"/>
        <v>11.68033136823315</v>
      </c>
      <c r="M6785" s="1">
        <f t="shared" ca="1" si="1020"/>
        <v>-4.7206955453100902E-7</v>
      </c>
      <c r="AH6785" s="1">
        <f t="shared" ca="1" si="1026"/>
        <v>39.831767043717029</v>
      </c>
      <c r="AI6785" s="1">
        <f t="shared" ca="1" si="1021"/>
        <v>-2.4964744092834913E-6</v>
      </c>
      <c r="AJ6785" s="1">
        <f t="shared" ca="1" si="1025"/>
        <v>36.980992541246579</v>
      </c>
      <c r="AK6785">
        <f t="shared" ca="1" si="1022"/>
        <v>-3.0811196167257027E-6</v>
      </c>
    </row>
    <row r="6786" spans="8:37" x14ac:dyDescent="0.3">
      <c r="H6786" s="1">
        <f t="shared" si="1018"/>
        <v>0</v>
      </c>
      <c r="J6786" s="1">
        <f t="shared" si="1023"/>
        <v>24411600</v>
      </c>
      <c r="K6786" s="1">
        <f t="shared" si="1019"/>
        <v>282.5</v>
      </c>
      <c r="L6786" s="1">
        <f t="shared" ca="1" si="1024"/>
        <v>11.678631917836839</v>
      </c>
      <c r="M6786" s="1">
        <f t="shared" ca="1" si="1020"/>
        <v>-4.7159211360494033E-7</v>
      </c>
      <c r="AH6786" s="1">
        <f t="shared" ca="1" si="1026"/>
        <v>39.822779735843611</v>
      </c>
      <c r="AI6786" s="1">
        <f t="shared" ca="1" si="1021"/>
        <v>-2.4957223055250562E-6</v>
      </c>
      <c r="AJ6786" s="1">
        <f t="shared" ca="1" si="1025"/>
        <v>36.969900510626367</v>
      </c>
      <c r="AK6786">
        <f t="shared" ca="1" si="1022"/>
        <v>-3.0798529519400762E-6</v>
      </c>
    </row>
    <row r="6787" spans="8:37" x14ac:dyDescent="0.3">
      <c r="H6787" s="1">
        <f t="shared" si="1018"/>
        <v>0</v>
      </c>
      <c r="J6787" s="1">
        <f t="shared" si="1023"/>
        <v>24415200</v>
      </c>
      <c r="K6787" s="1">
        <f t="shared" si="1019"/>
        <v>282.60000000000002</v>
      </c>
      <c r="L6787" s="1">
        <f t="shared" ca="1" si="1024"/>
        <v>11.676934186227861</v>
      </c>
      <c r="M6787" s="1">
        <f t="shared" ca="1" si="1020"/>
        <v>-4.711151555524954E-7</v>
      </c>
      <c r="AH6787" s="1">
        <f t="shared" ca="1" si="1026"/>
        <v>39.813795135543721</v>
      </c>
      <c r="AI6787" s="1">
        <f t="shared" ca="1" si="1021"/>
        <v>-2.4949704283501826E-6</v>
      </c>
      <c r="AJ6787" s="1">
        <f t="shared" ca="1" si="1025"/>
        <v>36.958813039999384</v>
      </c>
      <c r="AK6787">
        <f t="shared" ca="1" si="1022"/>
        <v>-3.0785868078871308E-6</v>
      </c>
    </row>
    <row r="6788" spans="8:37" x14ac:dyDescent="0.3">
      <c r="H6788" s="1">
        <f t="shared" si="1018"/>
        <v>0</v>
      </c>
      <c r="J6788" s="1">
        <f t="shared" si="1023"/>
        <v>24418800</v>
      </c>
      <c r="K6788" s="1">
        <f t="shared" si="1019"/>
        <v>282.60000000000002</v>
      </c>
      <c r="L6788" s="1">
        <f t="shared" ca="1" si="1024"/>
        <v>11.675238171667871</v>
      </c>
      <c r="M6788" s="1">
        <f t="shared" ca="1" si="1020"/>
        <v>-4.7063867988530561E-7</v>
      </c>
      <c r="AH6788" s="1">
        <f t="shared" ca="1" si="1026"/>
        <v>39.804813242001657</v>
      </c>
      <c r="AI6788" s="1">
        <f t="shared" ca="1" si="1021"/>
        <v>-2.4942187776906084E-6</v>
      </c>
      <c r="AJ6788" s="1">
        <f t="shared" ca="1" si="1025"/>
        <v>36.947730127490992</v>
      </c>
      <c r="AK6788">
        <f t="shared" ca="1" si="1022"/>
        <v>-3.0773211843527904E-6</v>
      </c>
    </row>
    <row r="6789" spans="8:37" x14ac:dyDescent="0.3">
      <c r="H6789" s="1">
        <f t="shared" si="1018"/>
        <v>0</v>
      </c>
      <c r="J6789" s="1">
        <f t="shared" si="1023"/>
        <v>24422400</v>
      </c>
      <c r="K6789" s="1">
        <f t="shared" si="1019"/>
        <v>282.7</v>
      </c>
      <c r="L6789" s="1">
        <f t="shared" ca="1" si="1024"/>
        <v>11.673543872420284</v>
      </c>
      <c r="M6789" s="1">
        <f t="shared" ca="1" si="1020"/>
        <v>-4.7016268611549673E-7</v>
      </c>
      <c r="AH6789" s="1">
        <f t="shared" ca="1" si="1026"/>
        <v>39.795834054401972</v>
      </c>
      <c r="AI6789" s="1">
        <f t="shared" ca="1" si="1021"/>
        <v>-2.4934673534780929E-6</v>
      </c>
      <c r="AJ6789" s="1">
        <f t="shared" ca="1" si="1025"/>
        <v>36.936651771227325</v>
      </c>
      <c r="AK6789">
        <f t="shared" ca="1" si="1022"/>
        <v>-3.0760560811230674E-6</v>
      </c>
    </row>
    <row r="6790" spans="8:37" x14ac:dyDescent="0.3">
      <c r="H6790" s="1">
        <f t="shared" ref="H6790:H6853" si="1027">F6790+0*(E6790-$B$19)*G6790</f>
        <v>0</v>
      </c>
      <c r="J6790" s="1">
        <f t="shared" si="1023"/>
        <v>24426000</v>
      </c>
      <c r="K6790" s="1">
        <f t="shared" ref="K6790:K6853" si="1028">ROUND(J6790/(24*3600),1)</f>
        <v>282.7</v>
      </c>
      <c r="L6790" s="1">
        <f t="shared" ca="1" si="1024"/>
        <v>11.671851286750268</v>
      </c>
      <c r="M6790" s="1">
        <f t="shared" ref="M6790:M6853" ca="1" si="1029">-$B$16*(L6790-$B$19)/INDIRECT(ADDRESS(ROUND(L6790,0),8))-$B$16*$B$14*$B$33*$B$12*$B$34*((L6790+273)^4-($B$19+273)^4)/INDIRECT(ADDRESS(ROUND(L6790,0),8))</f>
        <v>-4.6968717375568741E-7</v>
      </c>
      <c r="AH6790" s="1">
        <f t="shared" ca="1" si="1026"/>
        <v>39.786857571929453</v>
      </c>
      <c r="AI6790" s="1">
        <f t="shared" ref="AI6790:AI6853" ca="1" si="1030">-$AB$24*(AH6790-$B$19)/INDIRECT(ADDRESS(ROUND(AH6790,0)+5,31))</f>
        <v>-2.4927161556444152E-6</v>
      </c>
      <c r="AJ6790" s="1">
        <f t="shared" ca="1" si="1025"/>
        <v>36.925577969335279</v>
      </c>
      <c r="AK6790">
        <f t="shared" ref="AK6790:AK6853" ca="1" si="1031">-$AB$24*(AJ6790-$B$19)/INDIRECT(ADDRESS(ROUND(AJ6790,0),33))</f>
        <v>-3.074791497984061E-6</v>
      </c>
    </row>
    <row r="6791" spans="8:37" x14ac:dyDescent="0.3">
      <c r="H6791" s="1">
        <f t="shared" si="1027"/>
        <v>0</v>
      </c>
      <c r="J6791" s="1">
        <f t="shared" ref="J6791:J6854" si="1032">J6790+$I$5*60</f>
        <v>24429600</v>
      </c>
      <c r="K6791" s="1">
        <f t="shared" si="1028"/>
        <v>282.8</v>
      </c>
      <c r="L6791" s="1">
        <f t="shared" ref="L6791:L6854" ca="1" si="1033">L6790+M6790*(J6791-J6790)</f>
        <v>11.670160412924748</v>
      </c>
      <c r="M6791" s="1">
        <f t="shared" ca="1" si="1029"/>
        <v>-4.6921214231898932E-7</v>
      </c>
      <c r="AH6791" s="1">
        <f t="shared" ca="1" si="1026"/>
        <v>39.777883793769135</v>
      </c>
      <c r="AI6791" s="1">
        <f t="shared" ca="1" si="1030"/>
        <v>-2.4919651841213743E-6</v>
      </c>
      <c r="AJ6791" s="1">
        <f t="shared" ref="AJ6791:AJ6854" ca="1" si="1034">AJ6790+AK6790*$I$5*60</f>
        <v>36.914508719942539</v>
      </c>
      <c r="AK6791">
        <f t="shared" ca="1" si="1031"/>
        <v>-3.0735274347219601E-6</v>
      </c>
    </row>
    <row r="6792" spans="8:37" x14ac:dyDescent="0.3">
      <c r="H6792" s="1">
        <f t="shared" si="1027"/>
        <v>0</v>
      </c>
      <c r="J6792" s="1">
        <f t="shared" si="1032"/>
        <v>24433200</v>
      </c>
      <c r="K6792" s="1">
        <f t="shared" si="1028"/>
        <v>282.8</v>
      </c>
      <c r="L6792" s="1">
        <f t="shared" ca="1" si="1033"/>
        <v>11.6684712492124</v>
      </c>
      <c r="M6792" s="1">
        <f t="shared" ca="1" si="1029"/>
        <v>-4.6873759131900685E-7</v>
      </c>
      <c r="AH6792" s="1">
        <f t="shared" ref="AH6792:AH6855" ca="1" si="1035">AH6791+AI6791*$I$5*60</f>
        <v>39.768912719106297</v>
      </c>
      <c r="AI6792" s="1">
        <f t="shared" ca="1" si="1030"/>
        <v>-2.4912144388407904E-6</v>
      </c>
      <c r="AJ6792" s="1">
        <f t="shared" ca="1" si="1034"/>
        <v>36.903444021177542</v>
      </c>
      <c r="AK6792">
        <f t="shared" ca="1" si="1031"/>
        <v>-3.0722638911230402E-6</v>
      </c>
    </row>
    <row r="6793" spans="8:37" x14ac:dyDescent="0.3">
      <c r="H6793" s="1">
        <f t="shared" si="1027"/>
        <v>0</v>
      </c>
      <c r="J6793" s="1">
        <f t="shared" si="1032"/>
        <v>24436800</v>
      </c>
      <c r="K6793" s="1">
        <f t="shared" si="1028"/>
        <v>282.8</v>
      </c>
      <c r="L6793" s="1">
        <f t="shared" ca="1" si="1033"/>
        <v>11.666783793883653</v>
      </c>
      <c r="M6793" s="1">
        <f t="shared" ca="1" si="1029"/>
        <v>-4.6826352026983579E-7</v>
      </c>
      <c r="AH6793" s="1">
        <f t="shared" ca="1" si="1035"/>
        <v>39.759944347126471</v>
      </c>
      <c r="AI6793" s="1">
        <f t="shared" ca="1" si="1030"/>
        <v>-2.4904639197345048E-6</v>
      </c>
      <c r="AJ6793" s="1">
        <f t="shared" ca="1" si="1034"/>
        <v>36.8923838711695</v>
      </c>
      <c r="AK6793">
        <f t="shared" ca="1" si="1031"/>
        <v>-3.0710008669736655E-6</v>
      </c>
    </row>
    <row r="6794" spans="8:37" x14ac:dyDescent="0.3">
      <c r="H6794" s="1">
        <f t="shared" si="1027"/>
        <v>0</v>
      </c>
      <c r="J6794" s="1">
        <f t="shared" si="1032"/>
        <v>24440400</v>
      </c>
      <c r="K6794" s="1">
        <f t="shared" si="1028"/>
        <v>282.89999999999998</v>
      </c>
      <c r="L6794" s="1">
        <f t="shared" ca="1" si="1033"/>
        <v>11.665098045210682</v>
      </c>
      <c r="M6794" s="1">
        <f t="shared" ca="1" si="1029"/>
        <v>-4.6778992868606369E-7</v>
      </c>
      <c r="AH6794" s="1">
        <f t="shared" ca="1" si="1035"/>
        <v>39.750978677015425</v>
      </c>
      <c r="AI6794" s="1">
        <f t="shared" ca="1" si="1030"/>
        <v>-2.4897136267343781E-6</v>
      </c>
      <c r="AJ6794" s="1">
        <f t="shared" ca="1" si="1034"/>
        <v>36.881328268048392</v>
      </c>
      <c r="AK6794">
        <f t="shared" ca="1" si="1031"/>
        <v>-3.0697383620602859E-6</v>
      </c>
    </row>
    <row r="6795" spans="8:37" x14ac:dyDescent="0.3">
      <c r="H6795" s="1">
        <f t="shared" si="1027"/>
        <v>0</v>
      </c>
      <c r="J6795" s="1">
        <f t="shared" si="1032"/>
        <v>24444000</v>
      </c>
      <c r="K6795" s="1">
        <f t="shared" si="1028"/>
        <v>282.89999999999998</v>
      </c>
      <c r="L6795" s="1">
        <f t="shared" ca="1" si="1033"/>
        <v>11.663414001467412</v>
      </c>
      <c r="M6795" s="1">
        <f t="shared" ca="1" si="1029"/>
        <v>-4.6731681608276896E-7</v>
      </c>
      <c r="AH6795" s="1">
        <f t="shared" ca="1" si="1035"/>
        <v>39.742015707959183</v>
      </c>
      <c r="AI6795" s="1">
        <f t="shared" ca="1" si="1030"/>
        <v>-2.4889635597722936E-6</v>
      </c>
      <c r="AJ6795" s="1">
        <f t="shared" ca="1" si="1034"/>
        <v>36.870277209944973</v>
      </c>
      <c r="AK6795">
        <f t="shared" ca="1" si="1031"/>
        <v>-3.0684763761694415E-6</v>
      </c>
    </row>
    <row r="6796" spans="8:37" x14ac:dyDescent="0.3">
      <c r="H6796" s="1">
        <f t="shared" si="1027"/>
        <v>0</v>
      </c>
      <c r="J6796" s="1">
        <f t="shared" si="1032"/>
        <v>24447600</v>
      </c>
      <c r="K6796" s="1">
        <f t="shared" si="1028"/>
        <v>283</v>
      </c>
      <c r="L6796" s="1">
        <f t="shared" ca="1" si="1033"/>
        <v>11.661731660929515</v>
      </c>
      <c r="M6796" s="1">
        <f t="shared" ca="1" si="1029"/>
        <v>-4.6684418197552064E-7</v>
      </c>
      <c r="AH6796" s="1">
        <f t="shared" ca="1" si="1035"/>
        <v>39.733055439144003</v>
      </c>
      <c r="AI6796" s="1">
        <f t="shared" ca="1" si="1030"/>
        <v>-2.4882137187801518E-6</v>
      </c>
      <c r="AJ6796" s="1">
        <f t="shared" ca="1" si="1034"/>
        <v>36.859230694990764</v>
      </c>
      <c r="AK6796">
        <f t="shared" ca="1" si="1031"/>
        <v>-3.0672149090877605E-6</v>
      </c>
    </row>
    <row r="6797" spans="8:37" x14ac:dyDescent="0.3">
      <c r="H6797" s="1">
        <f t="shared" si="1027"/>
        <v>0</v>
      </c>
      <c r="J6797" s="1">
        <f t="shared" si="1032"/>
        <v>24451200</v>
      </c>
      <c r="K6797" s="1">
        <f t="shared" si="1028"/>
        <v>283</v>
      </c>
      <c r="L6797" s="1">
        <f t="shared" ca="1" si="1033"/>
        <v>11.660051021874404</v>
      </c>
      <c r="M6797" s="1">
        <f t="shared" ca="1" si="1029"/>
        <v>-4.6637202588037741E-7</v>
      </c>
      <c r="AH6797" s="1">
        <f t="shared" ca="1" si="1035"/>
        <v>39.724097869756392</v>
      </c>
      <c r="AI6797" s="1">
        <f t="shared" ca="1" si="1030"/>
        <v>-2.4874641036898764E-6</v>
      </c>
      <c r="AJ6797" s="1">
        <f t="shared" ca="1" si="1034"/>
        <v>36.848188721318046</v>
      </c>
      <c r="AK6797">
        <f t="shared" ca="1" si="1031"/>
        <v>-3.0659539606019565E-6</v>
      </c>
    </row>
    <row r="6798" spans="8:37" x14ac:dyDescent="0.3">
      <c r="H6798" s="1">
        <f t="shared" si="1027"/>
        <v>0</v>
      </c>
      <c r="J6798" s="1">
        <f t="shared" si="1032"/>
        <v>24454800</v>
      </c>
      <c r="K6798" s="1">
        <f t="shared" si="1028"/>
        <v>283</v>
      </c>
      <c r="L6798" s="1">
        <f t="shared" ca="1" si="1033"/>
        <v>11.658372082581234</v>
      </c>
      <c r="M6798" s="1">
        <f t="shared" ca="1" si="1029"/>
        <v>-4.6590034731388743E-7</v>
      </c>
      <c r="AH6798" s="1">
        <f t="shared" ca="1" si="1035"/>
        <v>39.715142998983112</v>
      </c>
      <c r="AI6798" s="1">
        <f t="shared" ca="1" si="1030"/>
        <v>-2.4867147144334112E-6</v>
      </c>
      <c r="AJ6798" s="1">
        <f t="shared" ca="1" si="1034"/>
        <v>36.837151287059882</v>
      </c>
      <c r="AK6798">
        <f t="shared" ca="1" si="1031"/>
        <v>-3.0646935304988326E-6</v>
      </c>
    </row>
    <row r="6799" spans="8:37" x14ac:dyDescent="0.3">
      <c r="H6799" s="1">
        <f t="shared" si="1027"/>
        <v>0</v>
      </c>
      <c r="J6799" s="1">
        <f t="shared" si="1032"/>
        <v>24458400</v>
      </c>
      <c r="K6799" s="1">
        <f t="shared" si="1028"/>
        <v>283.10000000000002</v>
      </c>
      <c r="L6799" s="1">
        <f t="shared" ca="1" si="1033"/>
        <v>11.656694841330904</v>
      </c>
      <c r="M6799" s="1">
        <f t="shared" ca="1" si="1029"/>
        <v>-4.6542914579308799E-7</v>
      </c>
      <c r="AH6799" s="1">
        <f t="shared" ca="1" si="1035"/>
        <v>39.706190826011152</v>
      </c>
      <c r="AI6799" s="1">
        <f t="shared" ca="1" si="1030"/>
        <v>-2.4859655509427191E-6</v>
      </c>
      <c r="AJ6799" s="1">
        <f t="shared" ca="1" si="1034"/>
        <v>36.826118390350089</v>
      </c>
      <c r="AK6799">
        <f t="shared" ca="1" si="1031"/>
        <v>-3.0634336185652788E-6</v>
      </c>
    </row>
    <row r="6800" spans="8:37" x14ac:dyDescent="0.3">
      <c r="H6800" s="1">
        <f t="shared" si="1027"/>
        <v>0</v>
      </c>
      <c r="J6800" s="1">
        <f t="shared" si="1032"/>
        <v>24462000</v>
      </c>
      <c r="K6800" s="1">
        <f t="shared" si="1028"/>
        <v>283.10000000000002</v>
      </c>
      <c r="L6800" s="1">
        <f t="shared" ca="1" si="1033"/>
        <v>11.655019296406048</v>
      </c>
      <c r="M6800" s="1">
        <f t="shared" ca="1" si="1029"/>
        <v>-4.6495842083550487E-7</v>
      </c>
      <c r="AH6800" s="1">
        <f t="shared" ca="1" si="1035"/>
        <v>39.69724135002776</v>
      </c>
      <c r="AI6800" s="1">
        <f t="shared" ca="1" si="1030"/>
        <v>-2.4852166131497855E-6</v>
      </c>
      <c r="AJ6800" s="1">
        <f t="shared" ca="1" si="1034"/>
        <v>36.815090029323251</v>
      </c>
      <c r="AK6800">
        <f t="shared" ca="1" si="1031"/>
        <v>-3.0621742245882713E-6</v>
      </c>
    </row>
    <row r="6801" spans="8:37" x14ac:dyDescent="0.3">
      <c r="H6801" s="1">
        <f t="shared" si="1027"/>
        <v>0</v>
      </c>
      <c r="J6801" s="1">
        <f t="shared" si="1032"/>
        <v>24465600</v>
      </c>
      <c r="K6801" s="1">
        <f t="shared" si="1028"/>
        <v>283.2</v>
      </c>
      <c r="L6801" s="1">
        <f t="shared" ca="1" si="1033"/>
        <v>11.65334544609104</v>
      </c>
      <c r="M6801" s="1">
        <f t="shared" ca="1" si="1029"/>
        <v>-4.6448817195915203E-7</v>
      </c>
      <c r="AH6801" s="1">
        <f t="shared" ca="1" si="1035"/>
        <v>39.688294570220421</v>
      </c>
      <c r="AI6801" s="1">
        <f t="shared" ca="1" si="1030"/>
        <v>-2.4844679009866144E-6</v>
      </c>
      <c r="AJ6801" s="1">
        <f t="shared" ca="1" si="1034"/>
        <v>36.804066202114733</v>
      </c>
      <c r="AK6801">
        <f t="shared" ca="1" si="1031"/>
        <v>-3.0609153483548771E-6</v>
      </c>
    </row>
    <row r="6802" spans="8:37" x14ac:dyDescent="0.3">
      <c r="H6802" s="1">
        <f t="shared" si="1027"/>
        <v>0</v>
      </c>
      <c r="J6802" s="1">
        <f t="shared" si="1032"/>
        <v>24469200</v>
      </c>
      <c r="K6802" s="1">
        <f t="shared" si="1028"/>
        <v>283.2</v>
      </c>
      <c r="L6802" s="1">
        <f t="shared" ca="1" si="1033"/>
        <v>11.651673288671986</v>
      </c>
      <c r="M6802" s="1">
        <f t="shared" ca="1" si="1029"/>
        <v>-4.6401839868253037E-7</v>
      </c>
      <c r="AH6802" s="1">
        <f t="shared" ca="1" si="1035"/>
        <v>39.679350485776872</v>
      </c>
      <c r="AI6802" s="1">
        <f t="shared" ca="1" si="1030"/>
        <v>-2.4837194143852318E-6</v>
      </c>
      <c r="AJ6802" s="1">
        <f t="shared" ca="1" si="1034"/>
        <v>36.793046906860653</v>
      </c>
      <c r="AK6802">
        <f t="shared" ca="1" si="1031"/>
        <v>-3.0596569896522487E-6</v>
      </c>
    </row>
    <row r="6803" spans="8:37" x14ac:dyDescent="0.3">
      <c r="H6803" s="1">
        <f t="shared" si="1027"/>
        <v>0</v>
      </c>
      <c r="J6803" s="1">
        <f t="shared" si="1032"/>
        <v>24472800</v>
      </c>
      <c r="K6803" s="1">
        <f t="shared" si="1028"/>
        <v>283.3</v>
      </c>
      <c r="L6803" s="1">
        <f t="shared" ca="1" si="1033"/>
        <v>11.650002822436729</v>
      </c>
      <c r="M6803" s="1">
        <f t="shared" ca="1" si="1029"/>
        <v>-4.6354910052462792E-7</v>
      </c>
      <c r="AH6803" s="1">
        <f t="shared" ca="1" si="1035"/>
        <v>39.670409095885084</v>
      </c>
      <c r="AI6803" s="1">
        <f t="shared" ca="1" si="1030"/>
        <v>-2.4829711532776824E-6</v>
      </c>
      <c r="AJ6803" s="1">
        <f t="shared" ca="1" si="1034"/>
        <v>36.782032141697904</v>
      </c>
      <c r="AK6803">
        <f t="shared" ca="1" si="1031"/>
        <v>-3.0583991482676261E-6</v>
      </c>
    </row>
    <row r="6804" spans="8:37" x14ac:dyDescent="0.3">
      <c r="H6804" s="1">
        <f t="shared" si="1027"/>
        <v>0</v>
      </c>
      <c r="J6804" s="1">
        <f t="shared" si="1032"/>
        <v>24476400</v>
      </c>
      <c r="K6804" s="1">
        <f t="shared" si="1028"/>
        <v>283.3</v>
      </c>
      <c r="L6804" s="1">
        <f t="shared" ca="1" si="1033"/>
        <v>11.64833404567484</v>
      </c>
      <c r="M6804" s="1">
        <f t="shared" ca="1" si="1029"/>
        <v>-4.630802770049194E-7</v>
      </c>
      <c r="AH6804" s="1">
        <f t="shared" ca="1" si="1035"/>
        <v>39.661470399733282</v>
      </c>
      <c r="AI6804" s="1">
        <f t="shared" ca="1" si="1030"/>
        <v>-2.4822231175960342E-6</v>
      </c>
      <c r="AJ6804" s="1">
        <f t="shared" ca="1" si="1034"/>
        <v>36.77102190476414</v>
      </c>
      <c r="AK6804">
        <f t="shared" ca="1" si="1031"/>
        <v>-3.0571418239883372E-6</v>
      </c>
    </row>
    <row r="6805" spans="8:37" x14ac:dyDescent="0.3">
      <c r="H6805" s="1">
        <f t="shared" si="1027"/>
        <v>0</v>
      </c>
      <c r="J6805" s="1">
        <f t="shared" si="1032"/>
        <v>24480000</v>
      </c>
      <c r="K6805" s="1">
        <f t="shared" si="1028"/>
        <v>283.3</v>
      </c>
      <c r="L6805" s="1">
        <f t="shared" ca="1" si="1033"/>
        <v>11.646666956677622</v>
      </c>
      <c r="M6805" s="1">
        <f t="shared" ca="1" si="1029"/>
        <v>-4.626119276433654E-7</v>
      </c>
      <c r="AH6805" s="1">
        <f t="shared" ca="1" si="1035"/>
        <v>39.652534396509935</v>
      </c>
      <c r="AI6805" s="1">
        <f t="shared" ca="1" si="1030"/>
        <v>-2.4814753072723721E-6</v>
      </c>
      <c r="AJ6805" s="1">
        <f t="shared" ca="1" si="1034"/>
        <v>36.760016194197782</v>
      </c>
      <c r="AK6805">
        <f t="shared" ca="1" si="1031"/>
        <v>-3.0558850166017971E-6</v>
      </c>
    </row>
    <row r="6806" spans="8:37" x14ac:dyDescent="0.3">
      <c r="H6806" s="1">
        <f t="shared" si="1027"/>
        <v>0</v>
      </c>
      <c r="J6806" s="1">
        <f t="shared" si="1032"/>
        <v>24483600</v>
      </c>
      <c r="K6806" s="1">
        <f t="shared" si="1028"/>
        <v>283.39999999999998</v>
      </c>
      <c r="L6806" s="1">
        <f t="shared" ca="1" si="1033"/>
        <v>11.645001553738107</v>
      </c>
      <c r="M6806" s="1">
        <f t="shared" ca="1" si="1029"/>
        <v>-4.6214405196041218E-7</v>
      </c>
      <c r="AH6806" s="1">
        <f t="shared" ca="1" si="1035"/>
        <v>39.643601085403752</v>
      </c>
      <c r="AI6806" s="1">
        <f t="shared" ca="1" si="1030"/>
        <v>-2.4807277222388051E-6</v>
      </c>
      <c r="AJ6806" s="1">
        <f t="shared" ca="1" si="1034"/>
        <v>36.749015008138016</v>
      </c>
      <c r="AK6806">
        <f t="shared" ca="1" si="1031"/>
        <v>-3.0546287258955093E-6</v>
      </c>
    </row>
    <row r="6807" spans="8:37" x14ac:dyDescent="0.3">
      <c r="H6807" s="1">
        <f t="shared" si="1027"/>
        <v>0</v>
      </c>
      <c r="J6807" s="1">
        <f t="shared" si="1032"/>
        <v>24487200</v>
      </c>
      <c r="K6807" s="1">
        <f t="shared" si="1028"/>
        <v>283.39999999999998</v>
      </c>
      <c r="L6807" s="1">
        <f t="shared" ca="1" si="1033"/>
        <v>11.643337835151049</v>
      </c>
      <c r="M6807" s="1">
        <f t="shared" ca="1" si="1029"/>
        <v>-4.6167664947699068E-7</v>
      </c>
      <c r="AH6807" s="1">
        <f t="shared" ca="1" si="1035"/>
        <v>39.634670465603691</v>
      </c>
      <c r="AI6807" s="1">
        <f t="shared" ca="1" si="1030"/>
        <v>-2.4799803624274595E-6</v>
      </c>
      <c r="AJ6807" s="1">
        <f t="shared" ca="1" si="1034"/>
        <v>36.738018344724793</v>
      </c>
      <c r="AK6807">
        <f t="shared" ca="1" si="1031"/>
        <v>-3.053372951657063E-6</v>
      </c>
    </row>
    <row r="6808" spans="8:37" x14ac:dyDescent="0.3">
      <c r="H6808" s="1">
        <f t="shared" si="1027"/>
        <v>0</v>
      </c>
      <c r="J6808" s="1">
        <f t="shared" si="1032"/>
        <v>24490800</v>
      </c>
      <c r="K6808" s="1">
        <f t="shared" si="1028"/>
        <v>283.5</v>
      </c>
      <c r="L6808" s="1">
        <f t="shared" ca="1" si="1033"/>
        <v>11.641675799212932</v>
      </c>
      <c r="M6808" s="1">
        <f t="shared" ca="1" si="1029"/>
        <v>-4.612097197145162E-7</v>
      </c>
      <c r="AH6808" s="1">
        <f t="shared" ca="1" si="1035"/>
        <v>39.625742536298951</v>
      </c>
      <c r="AI6808" s="1">
        <f t="shared" ca="1" si="1030"/>
        <v>-2.4792332277704843E-6</v>
      </c>
      <c r="AJ6808" s="1">
        <f t="shared" ca="1" si="1034"/>
        <v>36.727026202098827</v>
      </c>
      <c r="AK6808">
        <f t="shared" ca="1" si="1031"/>
        <v>-3.0521176936741354E-6</v>
      </c>
    </row>
    <row r="6809" spans="8:37" x14ac:dyDescent="0.3">
      <c r="H6809" s="1">
        <f t="shared" si="1027"/>
        <v>0</v>
      </c>
      <c r="J6809" s="1">
        <f t="shared" si="1032"/>
        <v>24494400</v>
      </c>
      <c r="K6809" s="1">
        <f t="shared" si="1028"/>
        <v>283.5</v>
      </c>
      <c r="L6809" s="1">
        <f t="shared" ca="1" si="1033"/>
        <v>11.640015444221959</v>
      </c>
      <c r="M6809" s="1">
        <f t="shared" ca="1" si="1029"/>
        <v>-4.6074326219488874E-7</v>
      </c>
      <c r="AH6809" s="1">
        <f t="shared" ca="1" si="1035"/>
        <v>39.616817296678974</v>
      </c>
      <c r="AI6809" s="1">
        <f t="shared" ca="1" si="1030"/>
        <v>-2.4784863182000474E-6</v>
      </c>
      <c r="AJ6809" s="1">
        <f t="shared" ca="1" si="1034"/>
        <v>36.716038578401601</v>
      </c>
      <c r="AK6809">
        <f t="shared" ca="1" si="1031"/>
        <v>-3.0508629517344913E-6</v>
      </c>
    </row>
    <row r="6810" spans="8:37" x14ac:dyDescent="0.3">
      <c r="H6810" s="1">
        <f t="shared" si="1027"/>
        <v>0</v>
      </c>
      <c r="J6810" s="1">
        <f t="shared" si="1032"/>
        <v>24498000</v>
      </c>
      <c r="K6810" s="1">
        <f t="shared" si="1028"/>
        <v>283.5</v>
      </c>
      <c r="L6810" s="1">
        <f t="shared" ca="1" si="1033"/>
        <v>11.638356768478058</v>
      </c>
      <c r="M6810" s="1">
        <f t="shared" ca="1" si="1029"/>
        <v>-4.6027727644049187E-7</v>
      </c>
      <c r="AH6810" s="1">
        <f t="shared" ca="1" si="1035"/>
        <v>39.607894745933457</v>
      </c>
      <c r="AI6810" s="1">
        <f t="shared" ca="1" si="1030"/>
        <v>-2.4777396336483386E-6</v>
      </c>
      <c r="AJ6810" s="1">
        <f t="shared" ca="1" si="1034"/>
        <v>36.70505547177536</v>
      </c>
      <c r="AK6810">
        <f t="shared" ca="1" si="1031"/>
        <v>-3.0496087256259825E-6</v>
      </c>
    </row>
    <row r="6811" spans="8:37" x14ac:dyDescent="0.3">
      <c r="H6811" s="1">
        <f t="shared" si="1027"/>
        <v>0</v>
      </c>
      <c r="J6811" s="1">
        <f t="shared" si="1032"/>
        <v>24501600</v>
      </c>
      <c r="K6811" s="1">
        <f t="shared" si="1028"/>
        <v>283.60000000000002</v>
      </c>
      <c r="L6811" s="1">
        <f t="shared" ca="1" si="1033"/>
        <v>11.636699770282872</v>
      </c>
      <c r="M6811" s="1">
        <f t="shared" ca="1" si="1029"/>
        <v>-4.5981176197419125E-7</v>
      </c>
      <c r="AH6811" s="1">
        <f t="shared" ca="1" si="1035"/>
        <v>39.598974883252325</v>
      </c>
      <c r="AI6811" s="1">
        <f t="shared" ca="1" si="1030"/>
        <v>-2.476993174047567E-6</v>
      </c>
      <c r="AJ6811" s="1">
        <f t="shared" ca="1" si="1034"/>
        <v>36.694076880363106</v>
      </c>
      <c r="AK6811">
        <f t="shared" ca="1" si="1031"/>
        <v>-3.0483550151365484E-6</v>
      </c>
    </row>
    <row r="6812" spans="8:37" x14ac:dyDescent="0.3">
      <c r="H6812" s="1">
        <f t="shared" si="1027"/>
        <v>0</v>
      </c>
      <c r="J6812" s="1">
        <f t="shared" si="1032"/>
        <v>24505200</v>
      </c>
      <c r="K6812" s="1">
        <f t="shared" si="1028"/>
        <v>283.60000000000002</v>
      </c>
      <c r="L6812" s="1">
        <f t="shared" ca="1" si="1033"/>
        <v>11.635044447939766</v>
      </c>
      <c r="M6812" s="1">
        <f t="shared" ca="1" si="1029"/>
        <v>-4.5934671831933619E-7</v>
      </c>
      <c r="AH6812" s="1">
        <f t="shared" ca="1" si="1035"/>
        <v>39.590057707825757</v>
      </c>
      <c r="AI6812" s="1">
        <f t="shared" ca="1" si="1030"/>
        <v>-2.4762469393299623E-6</v>
      </c>
      <c r="AJ6812" s="1">
        <f t="shared" ca="1" si="1034"/>
        <v>36.683102802308618</v>
      </c>
      <c r="AK6812">
        <f t="shared" ca="1" si="1031"/>
        <v>-3.0471018200542155E-6</v>
      </c>
    </row>
    <row r="6813" spans="8:37" x14ac:dyDescent="0.3">
      <c r="H6813" s="1">
        <f t="shared" si="1027"/>
        <v>0</v>
      </c>
      <c r="J6813" s="1">
        <f t="shared" si="1032"/>
        <v>24508800</v>
      </c>
      <c r="K6813" s="1">
        <f t="shared" si="1028"/>
        <v>283.7</v>
      </c>
      <c r="L6813" s="1">
        <f t="shared" ca="1" si="1033"/>
        <v>11.633390799753816</v>
      </c>
      <c r="M6813" s="1">
        <f t="shared" ca="1" si="1029"/>
        <v>-4.5888214499975678E-7</v>
      </c>
      <c r="AH6813" s="1">
        <f t="shared" ca="1" si="1035"/>
        <v>39.581143218844169</v>
      </c>
      <c r="AI6813" s="1">
        <f t="shared" ca="1" si="1030"/>
        <v>-2.4755009294277742E-6</v>
      </c>
      <c r="AJ6813" s="1">
        <f t="shared" ca="1" si="1034"/>
        <v>36.672133235756419</v>
      </c>
      <c r="AK6813">
        <f t="shared" ca="1" si="1031"/>
        <v>-3.0458491401670947E-6</v>
      </c>
    </row>
    <row r="6814" spans="8:37" x14ac:dyDescent="0.3">
      <c r="H6814" s="1">
        <f t="shared" si="1027"/>
        <v>0</v>
      </c>
      <c r="J6814" s="1">
        <f t="shared" si="1032"/>
        <v>24512400</v>
      </c>
      <c r="K6814" s="1">
        <f t="shared" si="1028"/>
        <v>283.7</v>
      </c>
      <c r="L6814" s="1">
        <f t="shared" ca="1" si="1033"/>
        <v>11.631738824031816</v>
      </c>
      <c r="M6814" s="1">
        <f t="shared" ca="1" si="1029"/>
        <v>-4.5841804153976612E-7</v>
      </c>
      <c r="AH6814" s="1">
        <f t="shared" ca="1" si="1035"/>
        <v>39.57223141549823</v>
      </c>
      <c r="AI6814" s="1">
        <f t="shared" ca="1" si="1030"/>
        <v>-2.4747551442732739E-6</v>
      </c>
      <c r="AJ6814" s="1">
        <f t="shared" ca="1" si="1034"/>
        <v>36.661168178851817</v>
      </c>
      <c r="AK6814">
        <f t="shared" ca="1" si="1031"/>
        <v>-3.0445969752633902E-6</v>
      </c>
    </row>
    <row r="6815" spans="8:37" x14ac:dyDescent="0.3">
      <c r="H6815" s="1">
        <f t="shared" si="1027"/>
        <v>0</v>
      </c>
      <c r="J6815" s="1">
        <f t="shared" si="1032"/>
        <v>24516000</v>
      </c>
      <c r="K6815" s="1">
        <f t="shared" si="1028"/>
        <v>283.8</v>
      </c>
      <c r="L6815" s="1">
        <f t="shared" ca="1" si="1033"/>
        <v>11.630088519082273</v>
      </c>
      <c r="M6815" s="1">
        <f t="shared" ca="1" si="1029"/>
        <v>-4.5795440746415806E-7</v>
      </c>
      <c r="AH6815" s="1">
        <f t="shared" ca="1" si="1035"/>
        <v>39.563322296978846</v>
      </c>
      <c r="AI6815" s="1">
        <f t="shared" ca="1" si="1030"/>
        <v>-2.474009583798753E-6</v>
      </c>
      <c r="AJ6815" s="1">
        <f t="shared" ca="1" si="1034"/>
        <v>36.650207629740869</v>
      </c>
      <c r="AK6815">
        <f t="shared" ca="1" si="1031"/>
        <v>-3.0433453251313868E-6</v>
      </c>
    </row>
    <row r="6816" spans="8:37" x14ac:dyDescent="0.3">
      <c r="H6816" s="1">
        <f t="shared" si="1027"/>
        <v>0</v>
      </c>
      <c r="J6816" s="1">
        <f t="shared" si="1032"/>
        <v>24519600</v>
      </c>
      <c r="K6816" s="1">
        <f t="shared" si="1028"/>
        <v>283.8</v>
      </c>
      <c r="L6816" s="1">
        <f t="shared" ca="1" si="1033"/>
        <v>11.628439883215401</v>
      </c>
      <c r="M6816" s="1">
        <f t="shared" ca="1" si="1029"/>
        <v>-4.5749124229820622E-7</v>
      </c>
      <c r="AH6816" s="1">
        <f t="shared" ca="1" si="1035"/>
        <v>39.554415862477171</v>
      </c>
      <c r="AI6816" s="1">
        <f t="shared" ca="1" si="1030"/>
        <v>-2.4732642479365225E-6</v>
      </c>
      <c r="AJ6816" s="1">
        <f t="shared" ca="1" si="1034"/>
        <v>36.639251586570396</v>
      </c>
      <c r="AK6816">
        <f t="shared" ca="1" si="1031"/>
        <v>-3.0420941895594602E-6</v>
      </c>
    </row>
    <row r="6817" spans="8:37" x14ac:dyDescent="0.3">
      <c r="H6817" s="1">
        <f t="shared" si="1027"/>
        <v>0</v>
      </c>
      <c r="J6817" s="1">
        <f t="shared" si="1032"/>
        <v>24523200</v>
      </c>
      <c r="K6817" s="1">
        <f t="shared" si="1028"/>
        <v>283.8</v>
      </c>
      <c r="L6817" s="1">
        <f t="shared" ca="1" si="1033"/>
        <v>11.626792914743127</v>
      </c>
      <c r="M6817" s="1">
        <f t="shared" ca="1" si="1029"/>
        <v>-4.5702854556766515E-7</v>
      </c>
      <c r="AH6817" s="1">
        <f t="shared" ca="1" si="1035"/>
        <v>39.5455121111846</v>
      </c>
      <c r="AI6817" s="1">
        <f t="shared" ca="1" si="1030"/>
        <v>-2.4725191366189143E-6</v>
      </c>
      <c r="AJ6817" s="1">
        <f t="shared" ca="1" si="1034"/>
        <v>36.628300047487983</v>
      </c>
      <c r="AK6817">
        <f t="shared" ca="1" si="1031"/>
        <v>-3.0408435683360716E-6</v>
      </c>
    </row>
    <row r="6818" spans="8:37" x14ac:dyDescent="0.3">
      <c r="H6818" s="1">
        <f t="shared" si="1027"/>
        <v>0</v>
      </c>
      <c r="J6818" s="1">
        <f t="shared" si="1032"/>
        <v>24526800</v>
      </c>
      <c r="K6818" s="1">
        <f t="shared" si="1028"/>
        <v>283.89999999999998</v>
      </c>
      <c r="L6818" s="1">
        <f t="shared" ca="1" si="1033"/>
        <v>11.625147611979084</v>
      </c>
      <c r="M6818" s="1">
        <f t="shared" ca="1" si="1029"/>
        <v>-4.5656631679876916E-7</v>
      </c>
      <c r="AH6818" s="1">
        <f t="shared" ca="1" si="1035"/>
        <v>39.536611042292769</v>
      </c>
      <c r="AI6818" s="1">
        <f t="shared" ca="1" si="1030"/>
        <v>-2.4717742497782804E-6</v>
      </c>
      <c r="AJ6818" s="1">
        <f t="shared" ca="1" si="1034"/>
        <v>36.61735301064197</v>
      </c>
      <c r="AK6818">
        <f t="shared" ca="1" si="1031"/>
        <v>-3.0395934612497701E-6</v>
      </c>
    </row>
    <row r="6819" spans="8:37" x14ac:dyDescent="0.3">
      <c r="H6819" s="1">
        <f t="shared" si="1027"/>
        <v>0</v>
      </c>
      <c r="J6819" s="1">
        <f t="shared" si="1032"/>
        <v>24530400</v>
      </c>
      <c r="K6819" s="1">
        <f t="shared" si="1028"/>
        <v>283.89999999999998</v>
      </c>
      <c r="L6819" s="1">
        <f t="shared" ca="1" si="1033"/>
        <v>11.623503973238609</v>
      </c>
      <c r="M6819" s="1">
        <f t="shared" ca="1" si="1029"/>
        <v>-4.5610455551823108E-7</v>
      </c>
      <c r="AH6819" s="1">
        <f t="shared" ca="1" si="1035"/>
        <v>39.527712654993564</v>
      </c>
      <c r="AI6819" s="1">
        <f t="shared" ca="1" si="1030"/>
        <v>-2.4710295873469938E-6</v>
      </c>
      <c r="AJ6819" s="1">
        <f t="shared" ca="1" si="1034"/>
        <v>36.606410474181473</v>
      </c>
      <c r="AK6819">
        <f t="shared" ca="1" si="1031"/>
        <v>-3.038343868089191E-6</v>
      </c>
    </row>
    <row r="6820" spans="8:37" x14ac:dyDescent="0.3">
      <c r="H6820" s="1">
        <f t="shared" si="1027"/>
        <v>0</v>
      </c>
      <c r="J6820" s="1">
        <f t="shared" si="1032"/>
        <v>24534000</v>
      </c>
      <c r="K6820" s="1">
        <f t="shared" si="1028"/>
        <v>284</v>
      </c>
      <c r="L6820" s="1">
        <f t="shared" ca="1" si="1033"/>
        <v>11.621861996838744</v>
      </c>
      <c r="M6820" s="1">
        <f t="shared" ca="1" si="1029"/>
        <v>-4.5564326125324273E-7</v>
      </c>
      <c r="AH6820" s="1">
        <f t="shared" ca="1" si="1035"/>
        <v>39.518816948479113</v>
      </c>
      <c r="AI6820" s="1">
        <f t="shared" ca="1" si="1030"/>
        <v>-2.4702851492574465E-6</v>
      </c>
      <c r="AJ6820" s="1">
        <f t="shared" ca="1" si="1034"/>
        <v>36.595472436256351</v>
      </c>
      <c r="AK6820">
        <f t="shared" ca="1" si="1031"/>
        <v>-3.0370947886430567E-6</v>
      </c>
    </row>
    <row r="6821" spans="8:37" x14ac:dyDescent="0.3">
      <c r="H6821" s="1">
        <f t="shared" si="1027"/>
        <v>0</v>
      </c>
      <c r="J6821" s="1">
        <f t="shared" si="1032"/>
        <v>24537600</v>
      </c>
      <c r="K6821" s="1">
        <f t="shared" si="1028"/>
        <v>284</v>
      </c>
      <c r="L6821" s="1">
        <f t="shared" ca="1" si="1033"/>
        <v>11.620221681098233</v>
      </c>
      <c r="M6821" s="1">
        <f t="shared" ca="1" si="1029"/>
        <v>-4.5518243353147401E-7</v>
      </c>
      <c r="AH6821" s="1">
        <f t="shared" ca="1" si="1035"/>
        <v>39.509923921941784</v>
      </c>
      <c r="AI6821" s="1">
        <f t="shared" ca="1" si="1030"/>
        <v>-2.469540935442054E-6</v>
      </c>
      <c r="AJ6821" s="1">
        <f t="shared" ca="1" si="1034"/>
        <v>36.584538895017239</v>
      </c>
      <c r="AK6821">
        <f t="shared" ca="1" si="1031"/>
        <v>-3.0358462227001765E-6</v>
      </c>
    </row>
    <row r="6822" spans="8:37" x14ac:dyDescent="0.3">
      <c r="H6822" s="1">
        <f t="shared" si="1027"/>
        <v>0</v>
      </c>
      <c r="J6822" s="1">
        <f t="shared" si="1032"/>
        <v>24541200</v>
      </c>
      <c r="K6822" s="1">
        <f t="shared" si="1028"/>
        <v>284</v>
      </c>
      <c r="L6822" s="1">
        <f t="shared" ca="1" si="1033"/>
        <v>11.61858302433752</v>
      </c>
      <c r="M6822" s="1">
        <f t="shared" ca="1" si="1029"/>
        <v>-4.5472207188107275E-7</v>
      </c>
      <c r="AH6822" s="1">
        <f t="shared" ca="1" si="1035"/>
        <v>39.501033574574194</v>
      </c>
      <c r="AI6822" s="1">
        <f t="shared" ca="1" si="1030"/>
        <v>-2.4687969458332481E-6</v>
      </c>
      <c r="AJ6822" s="1">
        <f t="shared" ca="1" si="1034"/>
        <v>36.573609848615519</v>
      </c>
      <c r="AK6822">
        <f t="shared" ca="1" si="1031"/>
        <v>-3.0345981700494456E-6</v>
      </c>
    </row>
    <row r="6823" spans="8:37" x14ac:dyDescent="0.3">
      <c r="H6823" s="1">
        <f t="shared" si="1027"/>
        <v>0</v>
      </c>
      <c r="J6823" s="1">
        <f t="shared" si="1032"/>
        <v>24544800</v>
      </c>
      <c r="K6823" s="1">
        <f t="shared" si="1028"/>
        <v>284.10000000000002</v>
      </c>
      <c r="L6823" s="1">
        <f t="shared" ca="1" si="1033"/>
        <v>11.616946024878748</v>
      </c>
      <c r="M6823" s="1">
        <f t="shared" ca="1" si="1029"/>
        <v>-4.5426217583066382E-7</v>
      </c>
      <c r="AH6823" s="1">
        <f t="shared" ca="1" si="1035"/>
        <v>39.492145905569195</v>
      </c>
      <c r="AI6823" s="1">
        <f t="shared" ca="1" si="1030"/>
        <v>-2.6156175249297441E-6</v>
      </c>
      <c r="AJ6823" s="1">
        <f t="shared" ca="1" si="1034"/>
        <v>36.562685295203337</v>
      </c>
      <c r="AK6823">
        <f t="shared" ca="1" si="1031"/>
        <v>-3.033350630479847E-6</v>
      </c>
    </row>
    <row r="6824" spans="8:37" x14ac:dyDescent="0.3">
      <c r="H6824" s="1">
        <f t="shared" si="1027"/>
        <v>0</v>
      </c>
      <c r="J6824" s="1">
        <f t="shared" si="1032"/>
        <v>24548400</v>
      </c>
      <c r="K6824" s="1">
        <f t="shared" si="1028"/>
        <v>284.10000000000002</v>
      </c>
      <c r="L6824" s="1">
        <f t="shared" ca="1" si="1033"/>
        <v>11.615310681045758</v>
      </c>
      <c r="M6824" s="1">
        <f t="shared" ca="1" si="1029"/>
        <v>-4.5380274490934874E-7</v>
      </c>
      <c r="AH6824" s="1">
        <f t="shared" ca="1" si="1035"/>
        <v>39.482729682479452</v>
      </c>
      <c r="AI6824" s="1">
        <f t="shared" ca="1" si="1030"/>
        <v>-2.6147824131609689E-6</v>
      </c>
      <c r="AJ6824" s="1">
        <f t="shared" ca="1" si="1034"/>
        <v>36.551765232933612</v>
      </c>
      <c r="AK6824">
        <f t="shared" ca="1" si="1031"/>
        <v>-3.0321036037804521E-6</v>
      </c>
    </row>
    <row r="6825" spans="8:37" x14ac:dyDescent="0.3">
      <c r="H6825" s="1">
        <f t="shared" si="1027"/>
        <v>0</v>
      </c>
      <c r="J6825" s="1">
        <f t="shared" si="1032"/>
        <v>24552000</v>
      </c>
      <c r="K6825" s="1">
        <f t="shared" si="1028"/>
        <v>284.2</v>
      </c>
      <c r="L6825" s="1">
        <f t="shared" ca="1" si="1033"/>
        <v>11.613676991164084</v>
      </c>
      <c r="M6825" s="1">
        <f t="shared" ca="1" si="1029"/>
        <v>-4.5334377864670569E-7</v>
      </c>
      <c r="AH6825" s="1">
        <f t="shared" ca="1" si="1035"/>
        <v>39.473316465792074</v>
      </c>
      <c r="AI6825" s="1">
        <f t="shared" ca="1" si="1030"/>
        <v>-2.61394756802585E-6</v>
      </c>
      <c r="AJ6825" s="1">
        <f t="shared" ca="1" si="1034"/>
        <v>36.540849659960003</v>
      </c>
      <c r="AK6825">
        <f t="shared" ca="1" si="1031"/>
        <v>-3.0308570897404158E-6</v>
      </c>
    </row>
    <row r="6826" spans="8:37" x14ac:dyDescent="0.3">
      <c r="H6826" s="1">
        <f t="shared" si="1027"/>
        <v>0</v>
      </c>
      <c r="J6826" s="1">
        <f t="shared" si="1032"/>
        <v>24555600</v>
      </c>
      <c r="K6826" s="1">
        <f t="shared" si="1028"/>
        <v>284.2</v>
      </c>
      <c r="L6826" s="1">
        <f t="shared" ca="1" si="1033"/>
        <v>11.612044953560956</v>
      </c>
      <c r="M6826" s="1">
        <f t="shared" ca="1" si="1029"/>
        <v>-4.5288527657278813E-7</v>
      </c>
      <c r="AH6826" s="1">
        <f t="shared" ca="1" si="1035"/>
        <v>39.463906254547183</v>
      </c>
      <c r="AI6826" s="1">
        <f t="shared" ca="1" si="1030"/>
        <v>-2.6131129894392586E-6</v>
      </c>
      <c r="AJ6826" s="1">
        <f t="shared" ca="1" si="1034"/>
        <v>36.52993857443694</v>
      </c>
      <c r="AK6826">
        <f t="shared" ca="1" si="1031"/>
        <v>-3.0296110881489806E-6</v>
      </c>
    </row>
    <row r="6827" spans="8:37" x14ac:dyDescent="0.3">
      <c r="H6827" s="1">
        <f t="shared" si="1027"/>
        <v>0</v>
      </c>
      <c r="J6827" s="1">
        <f t="shared" si="1032"/>
        <v>24559200</v>
      </c>
      <c r="K6827" s="1">
        <f t="shared" si="1028"/>
        <v>284.3</v>
      </c>
      <c r="L6827" s="1">
        <f t="shared" ca="1" si="1033"/>
        <v>11.610414566565293</v>
      </c>
      <c r="M6827" s="1">
        <f t="shared" ca="1" si="1029"/>
        <v>-4.5242723821812509E-7</v>
      </c>
      <c r="AH6827" s="1">
        <f t="shared" ca="1" si="1035"/>
        <v>39.454499047785198</v>
      </c>
      <c r="AI6827" s="1">
        <f t="shared" ca="1" si="1030"/>
        <v>-2.6122786773160894E-6</v>
      </c>
      <c r="AJ6827" s="1">
        <f t="shared" ca="1" si="1034"/>
        <v>36.519031974519606</v>
      </c>
      <c r="AK6827">
        <f t="shared" ca="1" si="1031"/>
        <v>-3.0283655987954775E-6</v>
      </c>
    </row>
    <row r="6828" spans="8:37" x14ac:dyDescent="0.3">
      <c r="H6828" s="1">
        <f t="shared" si="1027"/>
        <v>0</v>
      </c>
      <c r="J6828" s="1">
        <f t="shared" si="1032"/>
        <v>24562800</v>
      </c>
      <c r="K6828" s="1">
        <f t="shared" si="1028"/>
        <v>284.3</v>
      </c>
      <c r="L6828" s="1">
        <f t="shared" ca="1" si="1033"/>
        <v>11.608785828507708</v>
      </c>
      <c r="M6828" s="1">
        <f t="shared" ca="1" si="1029"/>
        <v>-4.5196966311372078E-7</v>
      </c>
      <c r="AH6828" s="1">
        <f t="shared" ca="1" si="1035"/>
        <v>39.445094844546858</v>
      </c>
      <c r="AI6828" s="1">
        <f t="shared" ca="1" si="1030"/>
        <v>-2.6114446315712681E-6</v>
      </c>
      <c r="AJ6828" s="1">
        <f t="shared" ca="1" si="1034"/>
        <v>36.508129858363944</v>
      </c>
      <c r="AK6828">
        <f t="shared" ca="1" si="1031"/>
        <v>-3.0271206214693218E-6</v>
      </c>
    </row>
    <row r="6829" spans="8:37" x14ac:dyDescent="0.3">
      <c r="H6829" s="1">
        <f t="shared" si="1027"/>
        <v>0</v>
      </c>
      <c r="J6829" s="1">
        <f t="shared" si="1032"/>
        <v>24566400</v>
      </c>
      <c r="K6829" s="1">
        <f t="shared" si="1028"/>
        <v>284.3</v>
      </c>
      <c r="L6829" s="1">
        <f t="shared" ca="1" si="1033"/>
        <v>11.607158737720498</v>
      </c>
      <c r="M6829" s="1">
        <f t="shared" ca="1" si="1029"/>
        <v>-4.5151255079105279E-7</v>
      </c>
      <c r="AH6829" s="1">
        <f t="shared" ca="1" si="1035"/>
        <v>39.435693643873201</v>
      </c>
      <c r="AI6829" s="1">
        <f t="shared" ca="1" si="1030"/>
        <v>-2.6106108521197442E-6</v>
      </c>
      <c r="AJ6829" s="1">
        <f t="shared" ca="1" si="1034"/>
        <v>36.497232224126655</v>
      </c>
      <c r="AK6829">
        <f t="shared" ca="1" si="1031"/>
        <v>-3.094301891019469E-6</v>
      </c>
    </row>
    <row r="6830" spans="8:37" x14ac:dyDescent="0.3">
      <c r="H6830" s="1">
        <f t="shared" si="1027"/>
        <v>0</v>
      </c>
      <c r="J6830" s="1">
        <f t="shared" si="1032"/>
        <v>24570000</v>
      </c>
      <c r="K6830" s="1">
        <f t="shared" si="1028"/>
        <v>284.39999999999998</v>
      </c>
      <c r="L6830" s="1">
        <f t="shared" ca="1" si="1033"/>
        <v>11.60553329253765</v>
      </c>
      <c r="M6830" s="1">
        <f t="shared" ca="1" si="1029"/>
        <v>-4.5105590078207364E-7</v>
      </c>
      <c r="AH6830" s="1">
        <f t="shared" ca="1" si="1035"/>
        <v>39.426295444805568</v>
      </c>
      <c r="AI6830" s="1">
        <f t="shared" ca="1" si="1030"/>
        <v>-2.6097773388764967E-6</v>
      </c>
      <c r="AJ6830" s="1">
        <f t="shared" ca="1" si="1034"/>
        <v>36.486092737318984</v>
      </c>
      <c r="AK6830">
        <f t="shared" ca="1" si="1031"/>
        <v>-3.0930010406211176E-6</v>
      </c>
    </row>
    <row r="6831" spans="8:37" x14ac:dyDescent="0.3">
      <c r="H6831" s="1">
        <f t="shared" si="1027"/>
        <v>0</v>
      </c>
      <c r="J6831" s="1">
        <f t="shared" si="1032"/>
        <v>24573600</v>
      </c>
      <c r="K6831" s="1">
        <f t="shared" si="1028"/>
        <v>284.39999999999998</v>
      </c>
      <c r="L6831" s="1">
        <f t="shared" ca="1" si="1033"/>
        <v>11.603909491294836</v>
      </c>
      <c r="M6831" s="1">
        <f t="shared" ca="1" si="1029"/>
        <v>-4.5059971261920849E-7</v>
      </c>
      <c r="AH6831" s="1">
        <f t="shared" ca="1" si="1035"/>
        <v>39.416900246385616</v>
      </c>
      <c r="AI6831" s="1">
        <f t="shared" ca="1" si="1030"/>
        <v>-2.6089440917565309E-6</v>
      </c>
      <c r="AJ6831" s="1">
        <f t="shared" ca="1" si="1034"/>
        <v>36.474957933572746</v>
      </c>
      <c r="AK6831">
        <f t="shared" ca="1" si="1031"/>
        <v>-3.0917007371027472E-6</v>
      </c>
    </row>
    <row r="6832" spans="8:37" x14ac:dyDescent="0.3">
      <c r="H6832" s="1">
        <f t="shared" si="1027"/>
        <v>0</v>
      </c>
      <c r="J6832" s="1">
        <f t="shared" si="1032"/>
        <v>24577200</v>
      </c>
      <c r="K6832" s="1">
        <f t="shared" si="1028"/>
        <v>284.5</v>
      </c>
      <c r="L6832" s="1">
        <f t="shared" ca="1" si="1033"/>
        <v>11.602287332329407</v>
      </c>
      <c r="M6832" s="1">
        <f t="shared" ca="1" si="1029"/>
        <v>-4.5014398583535557E-7</v>
      </c>
      <c r="AH6832" s="1">
        <f t="shared" ca="1" si="1035"/>
        <v>39.407508047655291</v>
      </c>
      <c r="AI6832" s="1">
        <f t="shared" ca="1" si="1030"/>
        <v>-2.6081111106748794E-6</v>
      </c>
      <c r="AJ6832" s="1">
        <f t="shared" ca="1" si="1034"/>
        <v>36.463827810919177</v>
      </c>
      <c r="AK6832">
        <f t="shared" ca="1" si="1031"/>
        <v>-3.0904009802344484E-6</v>
      </c>
    </row>
    <row r="6833" spans="8:37" x14ac:dyDescent="0.3">
      <c r="H6833" s="1">
        <f t="shared" si="1027"/>
        <v>0</v>
      </c>
      <c r="J6833" s="1">
        <f t="shared" si="1032"/>
        <v>24580800</v>
      </c>
      <c r="K6833" s="1">
        <f t="shared" si="1028"/>
        <v>284.5</v>
      </c>
      <c r="L6833" s="1">
        <f t="shared" ca="1" si="1033"/>
        <v>11.6006668139804</v>
      </c>
      <c r="M6833" s="1">
        <f t="shared" ca="1" si="1029"/>
        <v>-4.4968871996388534E-7</v>
      </c>
      <c r="AH6833" s="1">
        <f t="shared" ca="1" si="1035"/>
        <v>39.39811884765686</v>
      </c>
      <c r="AI6833" s="1">
        <f t="shared" ca="1" si="1030"/>
        <v>-2.6072783955466006E-6</v>
      </c>
      <c r="AJ6833" s="1">
        <f t="shared" ca="1" si="1034"/>
        <v>36.45270236739033</v>
      </c>
      <c r="AK6833">
        <f t="shared" ca="1" si="1031"/>
        <v>-3.0891017697864076E-6</v>
      </c>
    </row>
    <row r="6834" spans="8:37" x14ac:dyDescent="0.3">
      <c r="H6834" s="1">
        <f t="shared" si="1027"/>
        <v>0</v>
      </c>
      <c r="J6834" s="1">
        <f t="shared" si="1032"/>
        <v>24584400</v>
      </c>
      <c r="K6834" s="1">
        <f t="shared" si="1028"/>
        <v>284.5</v>
      </c>
      <c r="L6834" s="1">
        <f t="shared" ca="1" si="1033"/>
        <v>11.59904793458853</v>
      </c>
      <c r="M6834" s="1">
        <f t="shared" ca="1" si="1029"/>
        <v>-4.492339145386406E-7</v>
      </c>
      <c r="AH6834" s="1">
        <f t="shared" ca="1" si="1035"/>
        <v>39.388732645432896</v>
      </c>
      <c r="AI6834" s="1">
        <f t="shared" ca="1" si="1030"/>
        <v>-2.6064459462867827E-6</v>
      </c>
      <c r="AJ6834" s="1">
        <f t="shared" ca="1" si="1034"/>
        <v>36.441581601019102</v>
      </c>
      <c r="AK6834">
        <f t="shared" ca="1" si="1031"/>
        <v>-3.0878031055289107E-6</v>
      </c>
    </row>
    <row r="6835" spans="8:37" x14ac:dyDescent="0.3">
      <c r="H6835" s="1">
        <f t="shared" si="1027"/>
        <v>0</v>
      </c>
      <c r="J6835" s="1">
        <f t="shared" si="1032"/>
        <v>24588000</v>
      </c>
      <c r="K6835" s="1">
        <f t="shared" si="1028"/>
        <v>284.60000000000002</v>
      </c>
      <c r="L6835" s="1">
        <f t="shared" ca="1" si="1033"/>
        <v>11.597430692496191</v>
      </c>
      <c r="M6835" s="1">
        <f t="shared" ca="1" si="1029"/>
        <v>-4.4877956909393574E-7</v>
      </c>
      <c r="AH6835" s="1">
        <f t="shared" ca="1" si="1035"/>
        <v>39.37934944002626</v>
      </c>
      <c r="AI6835" s="1">
        <f t="shared" ca="1" si="1030"/>
        <v>-2.6056137628105375E-6</v>
      </c>
      <c r="AJ6835" s="1">
        <f t="shared" ca="1" si="1034"/>
        <v>36.430465509839195</v>
      </c>
      <c r="AK6835">
        <f t="shared" ca="1" si="1031"/>
        <v>-3.0865049872323356E-6</v>
      </c>
    </row>
    <row r="6836" spans="8:37" x14ac:dyDescent="0.3">
      <c r="H6836" s="1">
        <f t="shared" si="1027"/>
        <v>0</v>
      </c>
      <c r="J6836" s="1">
        <f t="shared" si="1032"/>
        <v>24591600</v>
      </c>
      <c r="K6836" s="1">
        <f t="shared" si="1028"/>
        <v>284.60000000000002</v>
      </c>
      <c r="L6836" s="1">
        <f t="shared" ca="1" si="1033"/>
        <v>11.595815086047454</v>
      </c>
      <c r="M6836" s="1">
        <f t="shared" ca="1" si="1029"/>
        <v>-4.4832568316455547E-7</v>
      </c>
      <c r="AH6836" s="1">
        <f t="shared" ca="1" si="1035"/>
        <v>39.369969230480145</v>
      </c>
      <c r="AI6836" s="1">
        <f t="shared" ca="1" si="1030"/>
        <v>-2.6047818450330086E-6</v>
      </c>
      <c r="AJ6836" s="1">
        <f t="shared" ca="1" si="1034"/>
        <v>36.419354091885161</v>
      </c>
      <c r="AK6836">
        <f t="shared" ca="1" si="1031"/>
        <v>-3.0852074146671614E-6</v>
      </c>
    </row>
    <row r="6837" spans="8:37" x14ac:dyDescent="0.3">
      <c r="H6837" s="1">
        <f t="shared" si="1027"/>
        <v>0</v>
      </c>
      <c r="J6837" s="1">
        <f t="shared" si="1032"/>
        <v>24595200</v>
      </c>
      <c r="K6837" s="1">
        <f t="shared" si="1028"/>
        <v>284.7</v>
      </c>
      <c r="L6837" s="1">
        <f t="shared" ca="1" si="1033"/>
        <v>11.594201113588062</v>
      </c>
      <c r="M6837" s="1">
        <f t="shared" ca="1" si="1029"/>
        <v>-4.4787225628575549E-7</v>
      </c>
      <c r="AH6837" s="1">
        <f t="shared" ca="1" si="1035"/>
        <v>39.360592015838023</v>
      </c>
      <c r="AI6837" s="1">
        <f t="shared" ca="1" si="1030"/>
        <v>-2.6039501928693617E-6</v>
      </c>
      <c r="AJ6837" s="1">
        <f t="shared" ca="1" si="1034"/>
        <v>36.408247345192358</v>
      </c>
      <c r="AK6837">
        <f t="shared" ca="1" si="1031"/>
        <v>-3.0839103876039607E-6</v>
      </c>
    </row>
    <row r="6838" spans="8:37" x14ac:dyDescent="0.3">
      <c r="H6838" s="1">
        <f t="shared" si="1027"/>
        <v>0</v>
      </c>
      <c r="J6838" s="1">
        <f t="shared" si="1032"/>
        <v>24598800</v>
      </c>
      <c r="K6838" s="1">
        <f t="shared" si="1028"/>
        <v>284.7</v>
      </c>
      <c r="L6838" s="1">
        <f t="shared" ca="1" si="1033"/>
        <v>11.592588773465433</v>
      </c>
      <c r="M6838" s="1">
        <f t="shared" ca="1" si="1029"/>
        <v>-4.474192879932613E-7</v>
      </c>
      <c r="AH6838" s="1">
        <f t="shared" ca="1" si="1035"/>
        <v>39.35121779514369</v>
      </c>
      <c r="AI6838" s="1">
        <f t="shared" ca="1" si="1030"/>
        <v>-2.6031188062347924E-6</v>
      </c>
      <c r="AJ6838" s="1">
        <f t="shared" ca="1" si="1034"/>
        <v>36.397145267796986</v>
      </c>
      <c r="AK6838">
        <f t="shared" ca="1" si="1031"/>
        <v>-3.0826139058134035E-6</v>
      </c>
    </row>
    <row r="6839" spans="8:37" x14ac:dyDescent="0.3">
      <c r="H6839" s="1">
        <f t="shared" si="1027"/>
        <v>0</v>
      </c>
      <c r="J6839" s="1">
        <f t="shared" si="1032"/>
        <v>24602400</v>
      </c>
      <c r="K6839" s="1">
        <f t="shared" si="1028"/>
        <v>284.8</v>
      </c>
      <c r="L6839" s="1">
        <f t="shared" ca="1" si="1033"/>
        <v>11.590978064028658</v>
      </c>
      <c r="M6839" s="1">
        <f t="shared" ca="1" si="1029"/>
        <v>-4.4696677782326816E-7</v>
      </c>
      <c r="AH6839" s="1">
        <f t="shared" ca="1" si="1035"/>
        <v>39.341846567441245</v>
      </c>
      <c r="AI6839" s="1">
        <f t="shared" ca="1" si="1030"/>
        <v>-2.6022876850445232E-6</v>
      </c>
      <c r="AJ6839" s="1">
        <f t="shared" ca="1" si="1034"/>
        <v>36.38604785773606</v>
      </c>
      <c r="AK6839">
        <f t="shared" ca="1" si="1031"/>
        <v>-3.0813179690662557E-6</v>
      </c>
    </row>
    <row r="6840" spans="8:37" x14ac:dyDescent="0.3">
      <c r="H6840" s="1">
        <f t="shared" si="1027"/>
        <v>0</v>
      </c>
      <c r="J6840" s="1">
        <f t="shared" si="1032"/>
        <v>24606000</v>
      </c>
      <c r="K6840" s="1">
        <f t="shared" si="1028"/>
        <v>284.8</v>
      </c>
      <c r="L6840" s="1">
        <f t="shared" ca="1" si="1033"/>
        <v>11.589368983628495</v>
      </c>
      <c r="M6840" s="1">
        <f t="shared" ca="1" si="1029"/>
        <v>-4.4651472531244047E-7</v>
      </c>
      <c r="AH6840" s="1">
        <f t="shared" ca="1" si="1035"/>
        <v>39.332478331775086</v>
      </c>
      <c r="AI6840" s="1">
        <f t="shared" ca="1" si="1030"/>
        <v>-2.6014568292138038E-6</v>
      </c>
      <c r="AJ6840" s="1">
        <f t="shared" ca="1" si="1034"/>
        <v>36.37495511304742</v>
      </c>
      <c r="AK6840">
        <f t="shared" ca="1" si="1031"/>
        <v>-3.0800225771333808E-6</v>
      </c>
    </row>
    <row r="6841" spans="8:37" x14ac:dyDescent="0.3">
      <c r="H6841" s="1">
        <f t="shared" si="1027"/>
        <v>0</v>
      </c>
      <c r="J6841" s="1">
        <f t="shared" si="1032"/>
        <v>24609600</v>
      </c>
      <c r="K6841" s="1">
        <f t="shared" si="1028"/>
        <v>284.8</v>
      </c>
      <c r="L6841" s="1">
        <f t="shared" ca="1" si="1033"/>
        <v>11.587761530617369</v>
      </c>
      <c r="M6841" s="1">
        <f t="shared" ca="1" si="1029"/>
        <v>-4.4606312999791067E-7</v>
      </c>
      <c r="AH6841" s="1">
        <f t="shared" ca="1" si="1035"/>
        <v>39.323113087189917</v>
      </c>
      <c r="AI6841" s="1">
        <f t="shared" ca="1" si="1030"/>
        <v>-2.6006262386579094E-6</v>
      </c>
      <c r="AJ6841" s="1">
        <f t="shared" ca="1" si="1034"/>
        <v>36.363867031769743</v>
      </c>
      <c r="AK6841">
        <f t="shared" ca="1" si="1031"/>
        <v>-3.0787277297857378E-6</v>
      </c>
    </row>
    <row r="6842" spans="8:37" x14ac:dyDescent="0.3">
      <c r="H6842" s="1">
        <f t="shared" si="1027"/>
        <v>0</v>
      </c>
      <c r="J6842" s="1">
        <f t="shared" si="1032"/>
        <v>24613200</v>
      </c>
      <c r="K6842" s="1">
        <f t="shared" si="1028"/>
        <v>284.89999999999998</v>
      </c>
      <c r="L6842" s="1">
        <f t="shared" ca="1" si="1033"/>
        <v>11.586155703349377</v>
      </c>
      <c r="M6842" s="1">
        <f t="shared" ca="1" si="1029"/>
        <v>-4.4561199141728014E-7</v>
      </c>
      <c r="AH6842" s="1">
        <f t="shared" ca="1" si="1035"/>
        <v>39.313750832730747</v>
      </c>
      <c r="AI6842" s="1">
        <f t="shared" ca="1" si="1030"/>
        <v>-2.5997959132921433E-6</v>
      </c>
      <c r="AJ6842" s="1">
        <f t="shared" ca="1" si="1034"/>
        <v>36.352783611942513</v>
      </c>
      <c r="AK6842">
        <f t="shared" ca="1" si="1031"/>
        <v>-3.0774334267943808E-6</v>
      </c>
    </row>
    <row r="6843" spans="8:37" x14ac:dyDescent="0.3">
      <c r="H6843" s="1">
        <f t="shared" si="1027"/>
        <v>0</v>
      </c>
      <c r="J6843" s="1">
        <f t="shared" si="1032"/>
        <v>24616800</v>
      </c>
      <c r="K6843" s="1">
        <f t="shared" si="1028"/>
        <v>284.89999999999998</v>
      </c>
      <c r="L6843" s="1">
        <f t="shared" ca="1" si="1033"/>
        <v>11.584551500180275</v>
      </c>
      <c r="M6843" s="1">
        <f t="shared" ca="1" si="1029"/>
        <v>-4.4516130910861777E-7</v>
      </c>
      <c r="AH6843" s="1">
        <f t="shared" ca="1" si="1035"/>
        <v>39.304391567442899</v>
      </c>
      <c r="AI6843" s="1">
        <f t="shared" ca="1" si="1030"/>
        <v>-2.5989658530318376E-6</v>
      </c>
      <c r="AJ6843" s="1">
        <f t="shared" ca="1" si="1034"/>
        <v>36.341704851606053</v>
      </c>
      <c r="AK6843">
        <f t="shared" ca="1" si="1031"/>
        <v>-3.0761396679304628E-6</v>
      </c>
    </row>
    <row r="6844" spans="8:37" x14ac:dyDescent="0.3">
      <c r="H6844" s="1">
        <f t="shared" si="1027"/>
        <v>0</v>
      </c>
      <c r="J6844" s="1">
        <f t="shared" si="1032"/>
        <v>24620400</v>
      </c>
      <c r="K6844" s="1">
        <f t="shared" si="1028"/>
        <v>285</v>
      </c>
      <c r="L6844" s="1">
        <f t="shared" ca="1" si="1033"/>
        <v>11.582948919467484</v>
      </c>
      <c r="M6844" s="1">
        <f t="shared" ca="1" si="1029"/>
        <v>-4.4471108261045857E-7</v>
      </c>
      <c r="AH6844" s="1">
        <f t="shared" ca="1" si="1035"/>
        <v>39.295035290371985</v>
      </c>
      <c r="AI6844" s="1">
        <f t="shared" ca="1" si="1030"/>
        <v>-2.5981360577923481E-6</v>
      </c>
      <c r="AJ6844" s="1">
        <f t="shared" ca="1" si="1034"/>
        <v>36.330630748801504</v>
      </c>
      <c r="AK6844">
        <f t="shared" ca="1" si="1031"/>
        <v>-3.074846452965231E-6</v>
      </c>
    </row>
    <row r="6845" spans="8:37" x14ac:dyDescent="0.3">
      <c r="H6845" s="1">
        <f t="shared" si="1027"/>
        <v>0</v>
      </c>
      <c r="J6845" s="1">
        <f t="shared" si="1032"/>
        <v>24624000</v>
      </c>
      <c r="K6845" s="1">
        <f t="shared" si="1028"/>
        <v>285</v>
      </c>
      <c r="L6845" s="1">
        <f t="shared" ca="1" si="1033"/>
        <v>11.581347959570087</v>
      </c>
      <c r="M6845" s="1">
        <f t="shared" ca="1" si="1029"/>
        <v>-4.442613114618062E-7</v>
      </c>
      <c r="AH6845" s="1">
        <f t="shared" ca="1" si="1035"/>
        <v>39.285682000563931</v>
      </c>
      <c r="AI6845" s="1">
        <f t="shared" ca="1" si="1030"/>
        <v>-2.5973065274890588E-6</v>
      </c>
      <c r="AJ6845" s="1">
        <f t="shared" ca="1" si="1034"/>
        <v>36.319561301570829</v>
      </c>
      <c r="AK6845">
        <f t="shared" ca="1" si="1031"/>
        <v>-3.0735537816700298E-6</v>
      </c>
    </row>
    <row r="6846" spans="8:37" x14ac:dyDescent="0.3">
      <c r="H6846" s="1">
        <f t="shared" si="1027"/>
        <v>0</v>
      </c>
      <c r="J6846" s="1">
        <f t="shared" si="1032"/>
        <v>24627600</v>
      </c>
      <c r="K6846" s="1">
        <f t="shared" si="1028"/>
        <v>285</v>
      </c>
      <c r="L6846" s="1">
        <f t="shared" ca="1" si="1033"/>
        <v>11.579748618848823</v>
      </c>
      <c r="M6846" s="1">
        <f t="shared" ca="1" si="1029"/>
        <v>-4.4381199520212841E-7</v>
      </c>
      <c r="AH6846" s="1">
        <f t="shared" ca="1" si="1035"/>
        <v>39.276331697064968</v>
      </c>
      <c r="AI6846" s="1">
        <f t="shared" ca="1" si="1030"/>
        <v>-2.5964772620373816E-6</v>
      </c>
      <c r="AJ6846" s="1">
        <f t="shared" ca="1" si="1034"/>
        <v>36.308496507956818</v>
      </c>
      <c r="AK6846">
        <f t="shared" ca="1" si="1031"/>
        <v>-3.0722616538162983E-6</v>
      </c>
    </row>
    <row r="6847" spans="8:37" x14ac:dyDescent="0.3">
      <c r="H6847" s="1">
        <f t="shared" si="1027"/>
        <v>0</v>
      </c>
      <c r="J6847" s="1">
        <f t="shared" si="1032"/>
        <v>24631200</v>
      </c>
      <c r="K6847" s="1">
        <f t="shared" si="1028"/>
        <v>285.10000000000002</v>
      </c>
      <c r="L6847" s="1">
        <f t="shared" ca="1" si="1033"/>
        <v>11.578150895666095</v>
      </c>
      <c r="M6847" s="1">
        <f t="shared" ca="1" si="1029"/>
        <v>-4.4336313337136042E-7</v>
      </c>
      <c r="AH6847" s="1">
        <f t="shared" ca="1" si="1035"/>
        <v>39.266984378921634</v>
      </c>
      <c r="AI6847" s="1">
        <f t="shared" ca="1" si="1030"/>
        <v>-2.5956482613527564E-6</v>
      </c>
      <c r="AJ6847" s="1">
        <f t="shared" ca="1" si="1034"/>
        <v>36.297436366003076</v>
      </c>
      <c r="AK6847">
        <f t="shared" ca="1" si="1031"/>
        <v>-3.0709700691755735E-6</v>
      </c>
    </row>
    <row r="6848" spans="8:37" x14ac:dyDescent="0.3">
      <c r="H6848" s="1">
        <f t="shared" si="1027"/>
        <v>0</v>
      </c>
      <c r="J6848" s="1">
        <f t="shared" si="1032"/>
        <v>24634800</v>
      </c>
      <c r="K6848" s="1">
        <f t="shared" si="1028"/>
        <v>285.10000000000002</v>
      </c>
      <c r="L6848" s="1">
        <f t="shared" ca="1" si="1033"/>
        <v>11.576554788385959</v>
      </c>
      <c r="M6848" s="1">
        <f t="shared" ca="1" si="1029"/>
        <v>-4.4291472550990232E-7</v>
      </c>
      <c r="AH6848" s="1">
        <f t="shared" ca="1" si="1035"/>
        <v>39.257640045180764</v>
      </c>
      <c r="AI6848" s="1">
        <f t="shared" ca="1" si="1030"/>
        <v>-2.5948195253506468E-6</v>
      </c>
      <c r="AJ6848" s="1">
        <f t="shared" ca="1" si="1034"/>
        <v>36.286380873754041</v>
      </c>
      <c r="AK6848">
        <f t="shared" ca="1" si="1031"/>
        <v>-3.0696790275194873E-6</v>
      </c>
    </row>
    <row r="6849" spans="8:37" x14ac:dyDescent="0.3">
      <c r="H6849" s="1">
        <f t="shared" si="1027"/>
        <v>0</v>
      </c>
      <c r="J6849" s="1">
        <f t="shared" si="1032"/>
        <v>24638400</v>
      </c>
      <c r="K6849" s="1">
        <f t="shared" si="1028"/>
        <v>285.2</v>
      </c>
      <c r="L6849" s="1">
        <f t="shared" ca="1" si="1033"/>
        <v>11.574960295374124</v>
      </c>
      <c r="M6849" s="1">
        <f t="shared" ca="1" si="1029"/>
        <v>-4.4246677115861862E-7</v>
      </c>
      <c r="AH6849" s="1">
        <f t="shared" ca="1" si="1035"/>
        <v>39.248298694889499</v>
      </c>
      <c r="AI6849" s="1">
        <f t="shared" ca="1" si="1030"/>
        <v>-2.5939910539465459E-6</v>
      </c>
      <c r="AJ6849" s="1">
        <f t="shared" ca="1" si="1034"/>
        <v>36.275330029254974</v>
      </c>
      <c r="AK6849">
        <f t="shared" ca="1" si="1031"/>
        <v>-3.0683885286197685E-6</v>
      </c>
    </row>
    <row r="6850" spans="8:37" x14ac:dyDescent="0.3">
      <c r="H6850" s="1">
        <f t="shared" si="1027"/>
        <v>0</v>
      </c>
      <c r="J6850" s="1">
        <f t="shared" si="1032"/>
        <v>24642000</v>
      </c>
      <c r="K6850" s="1">
        <f t="shared" si="1028"/>
        <v>285.2</v>
      </c>
      <c r="L6850" s="1">
        <f t="shared" ca="1" si="1033"/>
        <v>11.573367414997954</v>
      </c>
      <c r="M6850" s="1">
        <f t="shared" ca="1" si="1029"/>
        <v>-4.4201926985883808E-7</v>
      </c>
      <c r="AH6850" s="1">
        <f t="shared" ca="1" si="1035"/>
        <v>39.238960327095292</v>
      </c>
      <c r="AI6850" s="1">
        <f t="shared" ca="1" si="1030"/>
        <v>-2.5931628470559728E-6</v>
      </c>
      <c r="AJ6850" s="1">
        <f t="shared" ca="1" si="1034"/>
        <v>36.264283830551946</v>
      </c>
      <c r="AK6850">
        <f t="shared" ca="1" si="1031"/>
        <v>-3.0670985722482409E-6</v>
      </c>
    </row>
    <row r="6851" spans="8:37" x14ac:dyDescent="0.3">
      <c r="H6851" s="1">
        <f t="shared" si="1027"/>
        <v>0</v>
      </c>
      <c r="J6851" s="1">
        <f t="shared" si="1032"/>
        <v>24645600</v>
      </c>
      <c r="K6851" s="1">
        <f t="shared" si="1028"/>
        <v>285.3</v>
      </c>
      <c r="L6851" s="1">
        <f t="shared" ca="1" si="1033"/>
        <v>11.571776145626462</v>
      </c>
      <c r="M6851" s="1">
        <f t="shared" ca="1" si="1029"/>
        <v>-4.4157222115235392E-7</v>
      </c>
      <c r="AH6851" s="1">
        <f t="shared" ca="1" si="1035"/>
        <v>39.229624940845888</v>
      </c>
      <c r="AI6851" s="1">
        <f t="shared" ca="1" si="1030"/>
        <v>-2.5923349045944745E-6</v>
      </c>
      <c r="AJ6851" s="1">
        <f t="shared" ca="1" si="1034"/>
        <v>36.253242275691854</v>
      </c>
      <c r="AK6851">
        <f t="shared" ca="1" si="1031"/>
        <v>-3.0658091581768244E-6</v>
      </c>
    </row>
    <row r="6852" spans="8:37" x14ac:dyDescent="0.3">
      <c r="H6852" s="1">
        <f t="shared" si="1027"/>
        <v>0</v>
      </c>
      <c r="J6852" s="1">
        <f t="shared" si="1032"/>
        <v>24649200</v>
      </c>
      <c r="K6852" s="1">
        <f t="shared" si="1028"/>
        <v>285.3</v>
      </c>
      <c r="L6852" s="1">
        <f t="shared" ca="1" si="1033"/>
        <v>11.570186485630312</v>
      </c>
      <c r="M6852" s="1">
        <f t="shared" ca="1" si="1029"/>
        <v>-4.4112562458142214E-7</v>
      </c>
      <c r="AH6852" s="1">
        <f t="shared" ca="1" si="1035"/>
        <v>39.220292535189344</v>
      </c>
      <c r="AI6852" s="1">
        <f t="shared" ca="1" si="1030"/>
        <v>-2.5915072264776235E-6</v>
      </c>
      <c r="AJ6852" s="1">
        <f t="shared" ca="1" si="1034"/>
        <v>36.242205362722416</v>
      </c>
      <c r="AK6852">
        <f t="shared" ca="1" si="1031"/>
        <v>-3.0645202861775349E-6</v>
      </c>
    </row>
    <row r="6853" spans="8:37" x14ac:dyDescent="0.3">
      <c r="H6853" s="1">
        <f t="shared" si="1027"/>
        <v>0</v>
      </c>
      <c r="J6853" s="1">
        <f t="shared" si="1032"/>
        <v>24652800</v>
      </c>
      <c r="K6853" s="1">
        <f t="shared" si="1028"/>
        <v>285.3</v>
      </c>
      <c r="L6853" s="1">
        <f t="shared" ca="1" si="1033"/>
        <v>11.568598433381819</v>
      </c>
      <c r="M6853" s="1">
        <f t="shared" ca="1" si="1029"/>
        <v>-4.4067947968876269E-7</v>
      </c>
      <c r="AH6853" s="1">
        <f t="shared" ca="1" si="1035"/>
        <v>39.210963109174024</v>
      </c>
      <c r="AI6853" s="1">
        <f t="shared" ca="1" si="1030"/>
        <v>-2.5906798126210213E-6</v>
      </c>
      <c r="AJ6853" s="1">
        <f t="shared" ca="1" si="1034"/>
        <v>36.231173089692177</v>
      </c>
      <c r="AK6853">
        <f t="shared" ca="1" si="1031"/>
        <v>-3.0632319560224845E-6</v>
      </c>
    </row>
    <row r="6854" spans="8:37" x14ac:dyDescent="0.3">
      <c r="H6854" s="1">
        <f t="shared" ref="H6854:H6917" si="1036">F6854+0*(E6854-$B$19)*G6854</f>
        <v>0</v>
      </c>
      <c r="J6854" s="1">
        <f t="shared" si="1032"/>
        <v>24656400</v>
      </c>
      <c r="K6854" s="1">
        <f t="shared" ref="K6854:K6917" si="1037">ROUND(J6854/(24*3600),1)</f>
        <v>285.39999999999998</v>
      </c>
      <c r="L6854" s="1">
        <f t="shared" ca="1" si="1033"/>
        <v>11.56701198725494</v>
      </c>
      <c r="M6854" s="1">
        <f t="shared" ref="M6854:M6917" ca="1" si="1038">-$B$16*(L6854-$B$19)/INDIRECT(ADDRESS(ROUND(L6854,0),8))-$B$16*$B$14*$B$33*$B$12*$B$34*((L6854+273)^4-($B$19+273)^4)/INDIRECT(ADDRESS(ROUND(L6854,0),8))</f>
        <v>-4.4023378601755729E-7</v>
      </c>
      <c r="AH6854" s="1">
        <f t="shared" ca="1" si="1035"/>
        <v>39.201636661848589</v>
      </c>
      <c r="AI6854" s="1">
        <f t="shared" ref="AI6854:AI6917" ca="1" si="1039">-$AB$24*(AH6854-$B$19)/INDIRECT(ADDRESS(ROUND(AH6854,0)+5,31))</f>
        <v>-2.5898526629402947E-6</v>
      </c>
      <c r="AJ6854" s="1">
        <f t="shared" ca="1" si="1034"/>
        <v>36.220145454650499</v>
      </c>
      <c r="AK6854">
        <f t="shared" ref="AK6854:AK6917" ca="1" si="1040">-$AB$24*(AJ6854-$B$19)/INDIRECT(ADDRESS(ROUND(AJ6854,0),33))</f>
        <v>-3.0619441674838816E-6</v>
      </c>
    </row>
    <row r="6855" spans="8:37" x14ac:dyDescent="0.3">
      <c r="H6855" s="1">
        <f t="shared" si="1036"/>
        <v>0</v>
      </c>
      <c r="J6855" s="1">
        <f t="shared" ref="J6855:J6918" si="1041">J6854+$I$5*60</f>
        <v>24660000</v>
      </c>
      <c r="K6855" s="1">
        <f t="shared" si="1037"/>
        <v>285.39999999999998</v>
      </c>
      <c r="L6855" s="1">
        <f t="shared" ref="L6855:L6918" ca="1" si="1042">L6854+M6854*(J6855-J6854)</f>
        <v>11.565427145625277</v>
      </c>
      <c r="M6855" s="1">
        <f t="shared" ca="1" si="1038"/>
        <v>-4.3978854311144958E-7</v>
      </c>
      <c r="AH6855" s="1">
        <f t="shared" ca="1" si="1035"/>
        <v>39.192313192262006</v>
      </c>
      <c r="AI6855" s="1">
        <f t="shared" ca="1" si="1039"/>
        <v>-2.5890257773510972E-6</v>
      </c>
      <c r="AJ6855" s="1">
        <f t="shared" ref="AJ6855:AJ6918" ca="1" si="1043">AJ6854+AK6854*$I$5*60</f>
        <v>36.209122455647559</v>
      </c>
      <c r="AK6855">
        <f t="shared" ca="1" si="1040"/>
        <v>-3.0606569203340285E-6</v>
      </c>
    </row>
    <row r="6856" spans="8:37" x14ac:dyDescent="0.3">
      <c r="H6856" s="1">
        <f t="shared" si="1036"/>
        <v>0</v>
      </c>
      <c r="J6856" s="1">
        <f t="shared" si="1041"/>
        <v>24663600</v>
      </c>
      <c r="K6856" s="1">
        <f t="shared" si="1037"/>
        <v>285.5</v>
      </c>
      <c r="L6856" s="1">
        <f t="shared" ca="1" si="1042"/>
        <v>11.563843906870076</v>
      </c>
      <c r="M6856" s="1">
        <f t="shared" ca="1" si="1038"/>
        <v>-4.3934375051454511E-7</v>
      </c>
      <c r="AH6856" s="1">
        <f t="shared" ref="AH6856:AH6919" ca="1" si="1044">AH6855+AI6855*$I$5*60</f>
        <v>39.18299269946354</v>
      </c>
      <c r="AI6856" s="1">
        <f t="shared" ca="1" si="1039"/>
        <v>-2.5881991557691106E-6</v>
      </c>
      <c r="AJ6856" s="1">
        <f t="shared" ca="1" si="1043"/>
        <v>36.198104090734354</v>
      </c>
      <c r="AK6856">
        <f t="shared" ca="1" si="1040"/>
        <v>-3.0593702143453239E-6</v>
      </c>
    </row>
    <row r="6857" spans="8:37" x14ac:dyDescent="0.3">
      <c r="H6857" s="1">
        <f t="shared" si="1036"/>
        <v>0</v>
      </c>
      <c r="J6857" s="1">
        <f t="shared" si="1041"/>
        <v>24667200</v>
      </c>
      <c r="K6857" s="1">
        <f t="shared" si="1037"/>
        <v>285.5</v>
      </c>
      <c r="L6857" s="1">
        <f t="shared" ca="1" si="1042"/>
        <v>11.562262269368224</v>
      </c>
      <c r="M6857" s="1">
        <f t="shared" ca="1" si="1038"/>
        <v>-4.3889940777141033E-7</v>
      </c>
      <c r="AH6857" s="1">
        <f t="shared" ca="1" si="1044"/>
        <v>39.17367518250277</v>
      </c>
      <c r="AI6857" s="1">
        <f t="shared" ca="1" si="1039"/>
        <v>-2.5873727981100421E-6</v>
      </c>
      <c r="AJ6857" s="1">
        <f t="shared" ca="1" si="1043"/>
        <v>36.18709035796271</v>
      </c>
      <c r="AK6857">
        <f t="shared" ca="1" si="1040"/>
        <v>-3.0580840492902638E-6</v>
      </c>
    </row>
    <row r="6858" spans="8:37" x14ac:dyDescent="0.3">
      <c r="H6858" s="1">
        <f t="shared" si="1036"/>
        <v>0</v>
      </c>
      <c r="J6858" s="1">
        <f t="shared" si="1041"/>
        <v>24670800</v>
      </c>
      <c r="K6858" s="1">
        <f t="shared" si="1037"/>
        <v>285.5</v>
      </c>
      <c r="L6858" s="1">
        <f t="shared" ca="1" si="1042"/>
        <v>11.560682231500246</v>
      </c>
      <c r="M6858" s="1">
        <f t="shared" ca="1" si="1038"/>
        <v>-4.38455514427072E-7</v>
      </c>
      <c r="AH6858" s="1">
        <f t="shared" ca="1" si="1044"/>
        <v>39.164360640429571</v>
      </c>
      <c r="AI6858" s="1">
        <f t="shared" ca="1" si="1039"/>
        <v>-2.5865467042896278E-6</v>
      </c>
      <c r="AJ6858" s="1">
        <f t="shared" ca="1" si="1043"/>
        <v>36.176081255385263</v>
      </c>
      <c r="AK6858">
        <f t="shared" ca="1" si="1040"/>
        <v>-3.0567984249414385E-6</v>
      </c>
    </row>
    <row r="6859" spans="8:37" x14ac:dyDescent="0.3">
      <c r="H6859" s="1">
        <f t="shared" si="1036"/>
        <v>0</v>
      </c>
      <c r="J6859" s="1">
        <f t="shared" si="1041"/>
        <v>24674400</v>
      </c>
      <c r="K6859" s="1">
        <f t="shared" si="1037"/>
        <v>285.60000000000002</v>
      </c>
      <c r="L6859" s="1">
        <f t="shared" ca="1" si="1042"/>
        <v>11.559103791648308</v>
      </c>
      <c r="M6859" s="1">
        <f t="shared" ca="1" si="1038"/>
        <v>-4.3801207002701753E-7</v>
      </c>
      <c r="AH6859" s="1">
        <f t="shared" ca="1" si="1044"/>
        <v>39.155049072294126</v>
      </c>
      <c r="AI6859" s="1">
        <f t="shared" ca="1" si="1039"/>
        <v>-2.5857208742236288E-6</v>
      </c>
      <c r="AJ6859" s="1">
        <f t="shared" ca="1" si="1043"/>
        <v>36.165076781055475</v>
      </c>
      <c r="AK6859">
        <f t="shared" ca="1" si="1040"/>
        <v>-3.0555133410715343E-6</v>
      </c>
    </row>
    <row r="6860" spans="8:37" x14ac:dyDescent="0.3">
      <c r="H6860" s="1">
        <f t="shared" si="1036"/>
        <v>0</v>
      </c>
      <c r="J6860" s="1">
        <f t="shared" si="1041"/>
        <v>24678000</v>
      </c>
      <c r="K6860" s="1">
        <f t="shared" si="1037"/>
        <v>285.60000000000002</v>
      </c>
      <c r="L6860" s="1">
        <f t="shared" ca="1" si="1042"/>
        <v>11.557526948196211</v>
      </c>
      <c r="M6860" s="1">
        <f t="shared" ca="1" si="1038"/>
        <v>-4.3756907411719426E-7</v>
      </c>
      <c r="AH6860" s="1">
        <f t="shared" ca="1" si="1044"/>
        <v>39.145740477146923</v>
      </c>
      <c r="AI6860" s="1">
        <f t="shared" ca="1" si="1039"/>
        <v>-2.5848953078278341E-6</v>
      </c>
      <c r="AJ6860" s="1">
        <f t="shared" ca="1" si="1043"/>
        <v>36.154076933027618</v>
      </c>
      <c r="AK6860">
        <f t="shared" ca="1" si="1040"/>
        <v>-3.0542287974533321E-6</v>
      </c>
    </row>
    <row r="6861" spans="8:37" x14ac:dyDescent="0.3">
      <c r="H6861" s="1">
        <f t="shared" si="1036"/>
        <v>0</v>
      </c>
      <c r="J6861" s="1">
        <f t="shared" si="1041"/>
        <v>24681600</v>
      </c>
      <c r="K6861" s="1">
        <f t="shared" si="1037"/>
        <v>285.7</v>
      </c>
      <c r="L6861" s="1">
        <f t="shared" ca="1" si="1042"/>
        <v>11.555951699529389</v>
      </c>
      <c r="M6861" s="1">
        <f t="shared" ca="1" si="1038"/>
        <v>-4.3712652624400827E-7</v>
      </c>
      <c r="AH6861" s="1">
        <f t="shared" ca="1" si="1044"/>
        <v>39.13643485403874</v>
      </c>
      <c r="AI6861" s="1">
        <f t="shared" ca="1" si="1039"/>
        <v>-2.5840700050180595E-6</v>
      </c>
      <c r="AJ6861" s="1">
        <f t="shared" ca="1" si="1043"/>
        <v>36.143081709356785</v>
      </c>
      <c r="AK6861">
        <f t="shared" ca="1" si="1040"/>
        <v>-3.052944793859709E-6</v>
      </c>
    </row>
    <row r="6862" spans="8:37" x14ac:dyDescent="0.3">
      <c r="H6862" s="1">
        <f t="shared" si="1036"/>
        <v>0</v>
      </c>
      <c r="J6862" s="1">
        <f t="shared" si="1041"/>
        <v>24685200</v>
      </c>
      <c r="K6862" s="1">
        <f t="shared" si="1037"/>
        <v>285.7</v>
      </c>
      <c r="L6862" s="1">
        <f t="shared" ca="1" si="1042"/>
        <v>11.554378044034911</v>
      </c>
      <c r="M6862" s="1">
        <f t="shared" ca="1" si="1038"/>
        <v>-4.366844259543241E-7</v>
      </c>
      <c r="AH6862" s="1">
        <f t="shared" ca="1" si="1044"/>
        <v>39.127132202020675</v>
      </c>
      <c r="AI6862" s="1">
        <f t="shared" ca="1" si="1039"/>
        <v>-2.5832449657101478E-6</v>
      </c>
      <c r="AJ6862" s="1">
        <f t="shared" ca="1" si="1043"/>
        <v>36.132091108098891</v>
      </c>
      <c r="AK6862">
        <f t="shared" ca="1" si="1040"/>
        <v>-3.0516613300636381E-6</v>
      </c>
    </row>
    <row r="6863" spans="8:37" x14ac:dyDescent="0.3">
      <c r="H6863" s="1">
        <f t="shared" si="1036"/>
        <v>0</v>
      </c>
      <c r="J6863" s="1">
        <f t="shared" si="1041"/>
        <v>24688800</v>
      </c>
      <c r="K6863" s="1">
        <f t="shared" si="1037"/>
        <v>285.8</v>
      </c>
      <c r="L6863" s="1">
        <f t="shared" ca="1" si="1042"/>
        <v>11.552805980101475</v>
      </c>
      <c r="M6863" s="1">
        <f t="shared" ca="1" si="1038"/>
        <v>-4.362427727954651E-7</v>
      </c>
      <c r="AH6863" s="1">
        <f t="shared" ca="1" si="1044"/>
        <v>39.11783252014412</v>
      </c>
      <c r="AI6863" s="1">
        <f t="shared" ca="1" si="1039"/>
        <v>-2.5824201898199672E-6</v>
      </c>
      <c r="AJ6863" s="1">
        <f t="shared" ca="1" si="1043"/>
        <v>36.121105127310663</v>
      </c>
      <c r="AK6863">
        <f t="shared" ca="1" si="1040"/>
        <v>-3.0503784058381882E-6</v>
      </c>
    </row>
    <row r="6864" spans="8:37" x14ac:dyDescent="0.3">
      <c r="H6864" s="1">
        <f t="shared" si="1036"/>
        <v>0</v>
      </c>
      <c r="J6864" s="1">
        <f t="shared" si="1041"/>
        <v>24692400</v>
      </c>
      <c r="K6864" s="1">
        <f t="shared" si="1037"/>
        <v>285.8</v>
      </c>
      <c r="L6864" s="1">
        <f t="shared" ca="1" si="1042"/>
        <v>11.551235506119411</v>
      </c>
      <c r="M6864" s="1">
        <f t="shared" ca="1" si="1038"/>
        <v>-4.3580156631521245E-7</v>
      </c>
      <c r="AH6864" s="1">
        <f t="shared" ca="1" si="1044"/>
        <v>39.108535807460768</v>
      </c>
      <c r="AI6864" s="1">
        <f t="shared" ca="1" si="1039"/>
        <v>-2.5815956772634153E-6</v>
      </c>
      <c r="AJ6864" s="1">
        <f t="shared" ca="1" si="1043"/>
        <v>36.110123765049643</v>
      </c>
      <c r="AK6864">
        <f t="shared" ca="1" si="1040"/>
        <v>-3.049096020956521E-6</v>
      </c>
    </row>
    <row r="6865" spans="8:37" x14ac:dyDescent="0.3">
      <c r="H6865" s="1">
        <f t="shared" si="1036"/>
        <v>0</v>
      </c>
      <c r="J6865" s="1">
        <f t="shared" si="1041"/>
        <v>24696000</v>
      </c>
      <c r="K6865" s="1">
        <f t="shared" si="1037"/>
        <v>285.8</v>
      </c>
      <c r="L6865" s="1">
        <f t="shared" ca="1" si="1042"/>
        <v>11.549666620480677</v>
      </c>
      <c r="M6865" s="1">
        <f t="shared" ca="1" si="1038"/>
        <v>-4.3536080606180451E-7</v>
      </c>
      <c r="AH6865" s="1">
        <f t="shared" ca="1" si="1044"/>
        <v>39.099242063022622</v>
      </c>
      <c r="AI6865" s="1">
        <f t="shared" ca="1" si="1039"/>
        <v>-2.5807714279564143E-6</v>
      </c>
      <c r="AJ6865" s="1">
        <f t="shared" ca="1" si="1043"/>
        <v>36.0991470193742</v>
      </c>
      <c r="AK6865">
        <f t="shared" ca="1" si="1040"/>
        <v>-3.0478141751918967E-6</v>
      </c>
    </row>
    <row r="6866" spans="8:37" x14ac:dyDescent="0.3">
      <c r="H6866" s="1">
        <f t="shared" si="1036"/>
        <v>0</v>
      </c>
      <c r="J6866" s="1">
        <f t="shared" si="1041"/>
        <v>24699600</v>
      </c>
      <c r="K6866" s="1">
        <f t="shared" si="1037"/>
        <v>285.89999999999998</v>
      </c>
      <c r="L6866" s="1">
        <f t="shared" ca="1" si="1042"/>
        <v>11.548099321578855</v>
      </c>
      <c r="M6866" s="1">
        <f t="shared" ca="1" si="1038"/>
        <v>-4.3492049158393653E-7</v>
      </c>
      <c r="AH6866" s="1">
        <f t="shared" ca="1" si="1044"/>
        <v>39.08995128588198</v>
      </c>
      <c r="AI6866" s="1">
        <f t="shared" ca="1" si="1039"/>
        <v>-2.5799474418149144E-6</v>
      </c>
      <c r="AJ6866" s="1">
        <f t="shared" ca="1" si="1043"/>
        <v>36.088174888343509</v>
      </c>
      <c r="AK6866">
        <f t="shared" ca="1" si="1040"/>
        <v>-3.0465328683176689E-6</v>
      </c>
    </row>
    <row r="6867" spans="8:37" x14ac:dyDescent="0.3">
      <c r="H6867" s="1">
        <f t="shared" si="1036"/>
        <v>0</v>
      </c>
      <c r="J6867" s="1">
        <f t="shared" si="1041"/>
        <v>24703200</v>
      </c>
      <c r="K6867" s="1">
        <f t="shared" si="1037"/>
        <v>285.89999999999998</v>
      </c>
      <c r="L6867" s="1">
        <f t="shared" ca="1" si="1042"/>
        <v>11.546533607809152</v>
      </c>
      <c r="M6867" s="1">
        <f t="shared" ca="1" si="1038"/>
        <v>-4.3448062243076013E-7</v>
      </c>
      <c r="AH6867" s="1">
        <f t="shared" ca="1" si="1044"/>
        <v>39.080663475091448</v>
      </c>
      <c r="AI6867" s="1">
        <f t="shared" ca="1" si="1039"/>
        <v>-2.5791237187548926E-6</v>
      </c>
      <c r="AJ6867" s="1">
        <f t="shared" ca="1" si="1043"/>
        <v>36.077207370017568</v>
      </c>
      <c r="AK6867">
        <f t="shared" ca="1" si="1040"/>
        <v>-3.0452521001072879E-6</v>
      </c>
    </row>
    <row r="6868" spans="8:37" x14ac:dyDescent="0.3">
      <c r="H6868" s="1">
        <f t="shared" si="1036"/>
        <v>0</v>
      </c>
      <c r="J6868" s="1">
        <f t="shared" si="1041"/>
        <v>24706800</v>
      </c>
      <c r="K6868" s="1">
        <f t="shared" si="1037"/>
        <v>286</v>
      </c>
      <c r="L6868" s="1">
        <f t="shared" ca="1" si="1042"/>
        <v>11.544969477568403</v>
      </c>
      <c r="M6868" s="1">
        <f t="shared" ca="1" si="1038"/>
        <v>-4.3404119815188348E-7</v>
      </c>
      <c r="AH6868" s="1">
        <f t="shared" ca="1" si="1044"/>
        <v>39.071378629703929</v>
      </c>
      <c r="AI6868" s="1">
        <f t="shared" ca="1" si="1039"/>
        <v>-2.5783002586923518E-6</v>
      </c>
      <c r="AJ6868" s="1">
        <f t="shared" ca="1" si="1043"/>
        <v>36.066244462457185</v>
      </c>
      <c r="AK6868">
        <f t="shared" ca="1" si="1040"/>
        <v>-3.043971870334297E-6</v>
      </c>
    </row>
    <row r="6869" spans="8:37" x14ac:dyDescent="0.3">
      <c r="H6869" s="1">
        <f t="shared" si="1036"/>
        <v>0</v>
      </c>
      <c r="J6869" s="1">
        <f t="shared" si="1041"/>
        <v>24710400</v>
      </c>
      <c r="K6869" s="1">
        <f t="shared" si="1037"/>
        <v>286</v>
      </c>
      <c r="L6869" s="1">
        <f t="shared" ca="1" si="1042"/>
        <v>11.543406929255056</v>
      </c>
      <c r="M6869" s="1">
        <f t="shared" ca="1" si="1038"/>
        <v>-4.336022182973692E-7</v>
      </c>
      <c r="AH6869" s="1">
        <f t="shared" ca="1" si="1044"/>
        <v>39.062096748772639</v>
      </c>
      <c r="AI6869" s="1">
        <f t="shared" ca="1" si="1039"/>
        <v>-2.5774770615433238E-6</v>
      </c>
      <c r="AJ6869" s="1">
        <f t="shared" ca="1" si="1043"/>
        <v>36.055286163723984</v>
      </c>
      <c r="AK6869">
        <f t="shared" ca="1" si="1040"/>
        <v>-3.0426921787723381E-6</v>
      </c>
    </row>
    <row r="6870" spans="8:37" x14ac:dyDescent="0.3">
      <c r="H6870" s="1">
        <f t="shared" si="1036"/>
        <v>0</v>
      </c>
      <c r="J6870" s="1">
        <f t="shared" si="1041"/>
        <v>24714000</v>
      </c>
      <c r="K6870" s="1">
        <f t="shared" si="1037"/>
        <v>286</v>
      </c>
      <c r="L6870" s="1">
        <f t="shared" ca="1" si="1042"/>
        <v>11.541845961269185</v>
      </c>
      <c r="M6870" s="1">
        <f t="shared" ca="1" si="1038"/>
        <v>-4.331636824177358E-7</v>
      </c>
      <c r="AH6870" s="1">
        <f t="shared" ca="1" si="1044"/>
        <v>39.052817831351085</v>
      </c>
      <c r="AI6870" s="1">
        <f t="shared" ca="1" si="1039"/>
        <v>-2.5766541272238644E-6</v>
      </c>
      <c r="AJ6870" s="1">
        <f t="shared" ca="1" si="1043"/>
        <v>36.044332471880402</v>
      </c>
      <c r="AK6870">
        <f t="shared" ca="1" si="1040"/>
        <v>-3.0414130251951432E-6</v>
      </c>
    </row>
    <row r="6871" spans="8:37" x14ac:dyDescent="0.3">
      <c r="H6871" s="1">
        <f t="shared" si="1036"/>
        <v>0</v>
      </c>
      <c r="J6871" s="1">
        <f t="shared" si="1041"/>
        <v>24717600</v>
      </c>
      <c r="K6871" s="1">
        <f t="shared" si="1037"/>
        <v>286.10000000000002</v>
      </c>
      <c r="L6871" s="1">
        <f t="shared" ca="1" si="1042"/>
        <v>11.540286572012482</v>
      </c>
      <c r="M6871" s="1">
        <f t="shared" ca="1" si="1038"/>
        <v>-4.3272559006395636E-7</v>
      </c>
      <c r="AH6871" s="1">
        <f t="shared" ca="1" si="1044"/>
        <v>39.04354187649308</v>
      </c>
      <c r="AI6871" s="1">
        <f t="shared" ca="1" si="1039"/>
        <v>-2.5758314556500582E-6</v>
      </c>
      <c r="AJ6871" s="1">
        <f t="shared" ca="1" si="1043"/>
        <v>36.033383384989698</v>
      </c>
      <c r="AK6871">
        <f t="shared" ca="1" si="1040"/>
        <v>-3.0401344093765448E-6</v>
      </c>
    </row>
    <row r="6872" spans="8:37" x14ac:dyDescent="0.3">
      <c r="H6872" s="1">
        <f t="shared" si="1036"/>
        <v>0</v>
      </c>
      <c r="J6872" s="1">
        <f t="shared" si="1041"/>
        <v>24721200</v>
      </c>
      <c r="K6872" s="1">
        <f t="shared" si="1037"/>
        <v>286.10000000000002</v>
      </c>
      <c r="L6872" s="1">
        <f t="shared" ca="1" si="1042"/>
        <v>11.538728759888251</v>
      </c>
      <c r="M6872" s="1">
        <f t="shared" ca="1" si="1038"/>
        <v>-4.3228794078745758E-7</v>
      </c>
      <c r="AH6872" s="1">
        <f t="shared" ca="1" si="1044"/>
        <v>39.034268883252743</v>
      </c>
      <c r="AI6872" s="1">
        <f t="shared" ca="1" si="1039"/>
        <v>-2.5750090467380163E-6</v>
      </c>
      <c r="AJ6872" s="1">
        <f t="shared" ca="1" si="1043"/>
        <v>36.02243890111594</v>
      </c>
      <c r="AK6872">
        <f t="shared" ca="1" si="1040"/>
        <v>-3.0388563310904677E-6</v>
      </c>
    </row>
    <row r="6873" spans="8:37" x14ac:dyDescent="0.3">
      <c r="H6873" s="1">
        <f t="shared" si="1036"/>
        <v>0</v>
      </c>
      <c r="J6873" s="1">
        <f t="shared" si="1041"/>
        <v>24724800</v>
      </c>
      <c r="K6873" s="1">
        <f t="shared" si="1037"/>
        <v>286.2</v>
      </c>
      <c r="L6873" s="1">
        <f t="shared" ca="1" si="1042"/>
        <v>11.537172523301416</v>
      </c>
      <c r="M6873" s="1">
        <f t="shared" ca="1" si="1038"/>
        <v>-4.3185073414012065E-7</v>
      </c>
      <c r="AH6873" s="1">
        <f t="shared" ca="1" si="1044"/>
        <v>39.024998850684483</v>
      </c>
      <c r="AI6873" s="1">
        <f t="shared" ca="1" si="1039"/>
        <v>-2.5741869004038757E-6</v>
      </c>
      <c r="AJ6873" s="1">
        <f t="shared" ca="1" si="1043"/>
        <v>36.011499018324017</v>
      </c>
      <c r="AK6873">
        <f t="shared" ca="1" si="1040"/>
        <v>-3.0375787901109328E-6</v>
      </c>
    </row>
    <row r="6874" spans="8:37" x14ac:dyDescent="0.3">
      <c r="H6874" s="1">
        <f t="shared" si="1036"/>
        <v>0</v>
      </c>
      <c r="J6874" s="1">
        <f t="shared" si="1041"/>
        <v>24728400</v>
      </c>
      <c r="K6874" s="1">
        <f t="shared" si="1037"/>
        <v>286.2</v>
      </c>
      <c r="L6874" s="1">
        <f t="shared" ca="1" si="1042"/>
        <v>11.535617860658512</v>
      </c>
      <c r="M6874" s="1">
        <f t="shared" ca="1" si="1038"/>
        <v>-4.3141396967427917E-7</v>
      </c>
      <c r="AH6874" s="1">
        <f t="shared" ca="1" si="1044"/>
        <v>39.01573177784303</v>
      </c>
      <c r="AI6874" s="1">
        <f t="shared" ca="1" si="1039"/>
        <v>-2.5733650165638012E-6</v>
      </c>
      <c r="AJ6874" s="1">
        <f t="shared" ca="1" si="1043"/>
        <v>36.000563734679616</v>
      </c>
      <c r="AK6874">
        <f t="shared" ca="1" si="1040"/>
        <v>-3.0363017862120538E-6</v>
      </c>
    </row>
    <row r="6875" spans="8:37" x14ac:dyDescent="0.3">
      <c r="H6875" s="1">
        <f t="shared" si="1036"/>
        <v>0</v>
      </c>
      <c r="J6875" s="1">
        <f t="shared" si="1041"/>
        <v>24732000</v>
      </c>
      <c r="K6875" s="1">
        <f t="shared" si="1037"/>
        <v>286.3</v>
      </c>
      <c r="L6875" s="1">
        <f t="shared" ca="1" si="1042"/>
        <v>11.534064770367685</v>
      </c>
      <c r="M6875" s="1">
        <f t="shared" ca="1" si="1038"/>
        <v>-4.3097764694272008E-7</v>
      </c>
      <c r="AH6875" s="1">
        <f t="shared" ca="1" si="1044"/>
        <v>39.006467663783397</v>
      </c>
      <c r="AI6875" s="1">
        <f t="shared" ca="1" si="1039"/>
        <v>-2.5725433951339836E-6</v>
      </c>
      <c r="AJ6875" s="1">
        <f t="shared" ca="1" si="1043"/>
        <v>35.989633048249253</v>
      </c>
      <c r="AK6875">
        <f t="shared" ca="1" si="1040"/>
        <v>-3.0350253191680422E-6</v>
      </c>
    </row>
    <row r="6876" spans="8:37" x14ac:dyDescent="0.3">
      <c r="H6876" s="1">
        <f t="shared" si="1036"/>
        <v>0</v>
      </c>
      <c r="J6876" s="1">
        <f t="shared" si="1041"/>
        <v>24735600</v>
      </c>
      <c r="K6876" s="1">
        <f t="shared" si="1037"/>
        <v>286.3</v>
      </c>
      <c r="L6876" s="1">
        <f t="shared" ca="1" si="1042"/>
        <v>11.532513250838692</v>
      </c>
      <c r="M6876" s="1">
        <f t="shared" ca="1" si="1038"/>
        <v>-4.3054176549868227E-7</v>
      </c>
      <c r="AH6876" s="1">
        <f t="shared" ca="1" si="1044"/>
        <v>38.997206507560918</v>
      </c>
      <c r="AI6876" s="1">
        <f t="shared" ca="1" si="1039"/>
        <v>-2.5717220360306412E-6</v>
      </c>
      <c r="AJ6876" s="1">
        <f t="shared" ca="1" si="1043"/>
        <v>35.97870695710025</v>
      </c>
      <c r="AK6876">
        <f t="shared" ca="1" si="1040"/>
        <v>-3.0337493887532036E-6</v>
      </c>
    </row>
    <row r="6877" spans="8:37" x14ac:dyDescent="0.3">
      <c r="H6877" s="1">
        <f t="shared" si="1036"/>
        <v>0</v>
      </c>
      <c r="J6877" s="1">
        <f t="shared" si="1041"/>
        <v>24739200</v>
      </c>
      <c r="K6877" s="1">
        <f t="shared" si="1037"/>
        <v>286.3</v>
      </c>
      <c r="L6877" s="1">
        <f t="shared" ca="1" si="1042"/>
        <v>11.530963300482897</v>
      </c>
      <c r="M6877" s="1">
        <f t="shared" ca="1" si="1038"/>
        <v>-4.3010632489585644E-7</v>
      </c>
      <c r="AH6877" s="1">
        <f t="shared" ca="1" si="1044"/>
        <v>38.987948308231211</v>
      </c>
      <c r="AI6877" s="1">
        <f t="shared" ca="1" si="1039"/>
        <v>-2.5709009391700194E-6</v>
      </c>
      <c r="AJ6877" s="1">
        <f t="shared" ca="1" si="1043"/>
        <v>35.967785459300742</v>
      </c>
      <c r="AK6877">
        <f t="shared" ca="1" si="1040"/>
        <v>-3.0324739947419374E-6</v>
      </c>
    </row>
    <row r="6878" spans="8:37" x14ac:dyDescent="0.3">
      <c r="H6878" s="1">
        <f t="shared" si="1036"/>
        <v>0</v>
      </c>
      <c r="J6878" s="1">
        <f t="shared" si="1041"/>
        <v>24742800</v>
      </c>
      <c r="K6878" s="1">
        <f t="shared" si="1037"/>
        <v>286.39999999999998</v>
      </c>
      <c r="L6878" s="1">
        <f t="shared" ca="1" si="1042"/>
        <v>11.529414917713272</v>
      </c>
      <c r="M6878" s="1">
        <f t="shared" ca="1" si="1038"/>
        <v>-4.2967132468838473E-7</v>
      </c>
      <c r="AH6878" s="1">
        <f t="shared" ca="1" si="1044"/>
        <v>38.978693064850198</v>
      </c>
      <c r="AI6878" s="1">
        <f t="shared" ca="1" si="1039"/>
        <v>-2.570080104468388E-6</v>
      </c>
      <c r="AJ6878" s="1">
        <f t="shared" ca="1" si="1043"/>
        <v>35.956868552919673</v>
      </c>
      <c r="AK6878">
        <f t="shared" ca="1" si="1040"/>
        <v>-3.0311991369087386E-6</v>
      </c>
    </row>
    <row r="6879" spans="8:37" x14ac:dyDescent="0.3">
      <c r="H6879" s="1">
        <f t="shared" si="1036"/>
        <v>0</v>
      </c>
      <c r="J6879" s="1">
        <f t="shared" si="1041"/>
        <v>24746400</v>
      </c>
      <c r="K6879" s="1">
        <f t="shared" si="1037"/>
        <v>286.39999999999998</v>
      </c>
      <c r="L6879" s="1">
        <f t="shared" ca="1" si="1042"/>
        <v>11.527868100944394</v>
      </c>
      <c r="M6879" s="1">
        <f t="shared" ca="1" si="1038"/>
        <v>-4.2923676443086058E-7</v>
      </c>
      <c r="AH6879" s="1">
        <f t="shared" ca="1" si="1044"/>
        <v>38.969440776474109</v>
      </c>
      <c r="AI6879" s="1">
        <f t="shared" ca="1" si="1039"/>
        <v>-2.5692595318420456E-6</v>
      </c>
      <c r="AJ6879" s="1">
        <f t="shared" ca="1" si="1043"/>
        <v>35.945956236026802</v>
      </c>
      <c r="AK6879">
        <f t="shared" ca="1" si="1040"/>
        <v>-3.0299248150281964E-6</v>
      </c>
    </row>
    <row r="6880" spans="8:37" x14ac:dyDescent="0.3">
      <c r="H6880" s="1">
        <f t="shared" si="1036"/>
        <v>0</v>
      </c>
      <c r="J6880" s="1">
        <f t="shared" si="1041"/>
        <v>24750000</v>
      </c>
      <c r="K6880" s="1">
        <f t="shared" si="1037"/>
        <v>286.5</v>
      </c>
      <c r="L6880" s="1">
        <f t="shared" ca="1" si="1042"/>
        <v>11.526322848592443</v>
      </c>
      <c r="M6880" s="1">
        <f t="shared" ca="1" si="1038"/>
        <v>-4.2880264367832758E-7</v>
      </c>
      <c r="AH6880" s="1">
        <f t="shared" ca="1" si="1044"/>
        <v>38.960191442159477</v>
      </c>
      <c r="AI6880" s="1">
        <f t="shared" ca="1" si="1039"/>
        <v>-2.5684392212073174E-6</v>
      </c>
      <c r="AJ6880" s="1">
        <f t="shared" ca="1" si="1043"/>
        <v>35.935048506692702</v>
      </c>
      <c r="AK6880">
        <f t="shared" ca="1" si="1040"/>
        <v>-3.0286510288749953E-6</v>
      </c>
    </row>
    <row r="6881" spans="8:37" x14ac:dyDescent="0.3">
      <c r="H6881" s="1">
        <f t="shared" si="1036"/>
        <v>0</v>
      </c>
      <c r="J6881" s="1">
        <f t="shared" si="1041"/>
        <v>24753600</v>
      </c>
      <c r="K6881" s="1">
        <f t="shared" si="1037"/>
        <v>286.5</v>
      </c>
      <c r="L6881" s="1">
        <f t="shared" ca="1" si="1042"/>
        <v>11.524779159075202</v>
      </c>
      <c r="M6881" s="1">
        <f t="shared" ca="1" si="1038"/>
        <v>-4.283689619862794E-7</v>
      </c>
      <c r="AH6881" s="1">
        <f t="shared" ca="1" si="1044"/>
        <v>38.950945060963129</v>
      </c>
      <c r="AI6881" s="1">
        <f t="shared" ca="1" si="1039"/>
        <v>-2.5676191724805551E-6</v>
      </c>
      <c r="AJ6881" s="1">
        <f t="shared" ca="1" si="1043"/>
        <v>35.924145362988753</v>
      </c>
      <c r="AK6881">
        <f t="shared" ca="1" si="1040"/>
        <v>-3.0273777782239158E-6</v>
      </c>
    </row>
    <row r="6882" spans="8:37" x14ac:dyDescent="0.3">
      <c r="H6882" s="1">
        <f t="shared" si="1036"/>
        <v>0</v>
      </c>
      <c r="J6882" s="1">
        <f t="shared" si="1041"/>
        <v>24757200</v>
      </c>
      <c r="K6882" s="1">
        <f t="shared" si="1037"/>
        <v>286.5</v>
      </c>
      <c r="L6882" s="1">
        <f t="shared" ca="1" si="1042"/>
        <v>11.523237030812052</v>
      </c>
      <c r="M6882" s="1">
        <f t="shared" ca="1" si="1038"/>
        <v>-4.2793571891065919E-7</v>
      </c>
      <c r="AH6882" s="1">
        <f t="shared" ca="1" si="1044"/>
        <v>38.941701631942202</v>
      </c>
      <c r="AI6882" s="1">
        <f t="shared" ca="1" si="1039"/>
        <v>-2.5667993855781376E-6</v>
      </c>
      <c r="AJ6882" s="1">
        <f t="shared" ca="1" si="1043"/>
        <v>35.913246802987146</v>
      </c>
      <c r="AK6882">
        <f t="shared" ca="1" si="1040"/>
        <v>-3.0261050628498303E-6</v>
      </c>
    </row>
    <row r="6883" spans="8:37" x14ac:dyDescent="0.3">
      <c r="H6883" s="1">
        <f t="shared" si="1036"/>
        <v>0</v>
      </c>
      <c r="J6883" s="1">
        <f t="shared" si="1041"/>
        <v>24760800</v>
      </c>
      <c r="K6883" s="1">
        <f t="shared" si="1037"/>
        <v>286.60000000000002</v>
      </c>
      <c r="L6883" s="1">
        <f t="shared" ca="1" si="1042"/>
        <v>11.521696462223973</v>
      </c>
      <c r="M6883" s="1">
        <f t="shared" ca="1" si="1038"/>
        <v>-4.2750291400785916E-7</v>
      </c>
      <c r="AH6883" s="1">
        <f t="shared" ca="1" si="1044"/>
        <v>38.932461154154119</v>
      </c>
      <c r="AI6883" s="1">
        <f t="shared" ca="1" si="1039"/>
        <v>-2.5659798604164686E-6</v>
      </c>
      <c r="AJ6883" s="1">
        <f t="shared" ca="1" si="1043"/>
        <v>35.902352824760889</v>
      </c>
      <c r="AK6883">
        <f t="shared" ca="1" si="1040"/>
        <v>-3.0248328825277082E-6</v>
      </c>
    </row>
    <row r="6884" spans="8:37" x14ac:dyDescent="0.3">
      <c r="H6884" s="1">
        <f t="shared" si="1036"/>
        <v>0</v>
      </c>
      <c r="J6884" s="1">
        <f t="shared" si="1041"/>
        <v>24764400</v>
      </c>
      <c r="K6884" s="1">
        <f t="shared" si="1037"/>
        <v>286.60000000000002</v>
      </c>
      <c r="L6884" s="1">
        <f t="shared" ca="1" si="1042"/>
        <v>11.520157451733544</v>
      </c>
      <c r="M6884" s="1">
        <f t="shared" ca="1" si="1038"/>
        <v>-4.2707054683472015E-7</v>
      </c>
      <c r="AH6884" s="1">
        <f t="shared" ca="1" si="1044"/>
        <v>38.923223626656622</v>
      </c>
      <c r="AI6884" s="1">
        <f t="shared" ca="1" si="1039"/>
        <v>-2.5651605969119803E-6</v>
      </c>
      <c r="AJ6884" s="1">
        <f t="shared" ca="1" si="1043"/>
        <v>35.891463426383787</v>
      </c>
      <c r="AK6884">
        <f t="shared" ca="1" si="1040"/>
        <v>-3.0235612370326112E-6</v>
      </c>
    </row>
    <row r="6885" spans="8:37" x14ac:dyDescent="0.3">
      <c r="H6885" s="1">
        <f t="shared" si="1036"/>
        <v>0</v>
      </c>
      <c r="J6885" s="1">
        <f t="shared" si="1041"/>
        <v>24768000</v>
      </c>
      <c r="K6885" s="1">
        <f t="shared" si="1037"/>
        <v>286.7</v>
      </c>
      <c r="L6885" s="1">
        <f t="shared" ca="1" si="1042"/>
        <v>11.518619997764938</v>
      </c>
      <c r="M6885" s="1">
        <f t="shared" ca="1" si="1038"/>
        <v>-4.2663861694853176E-7</v>
      </c>
      <c r="AH6885" s="1">
        <f t="shared" ca="1" si="1044"/>
        <v>38.913989048507737</v>
      </c>
      <c r="AI6885" s="1">
        <f t="shared" ca="1" si="1039"/>
        <v>-2.5643415949811306E-6</v>
      </c>
      <c r="AJ6885" s="1">
        <f t="shared" ca="1" si="1043"/>
        <v>35.880578605930467</v>
      </c>
      <c r="AK6885">
        <f t="shared" ca="1" si="1040"/>
        <v>-3.0222901261396988E-6</v>
      </c>
    </row>
    <row r="6886" spans="8:37" x14ac:dyDescent="0.3">
      <c r="H6886" s="1">
        <f t="shared" si="1036"/>
        <v>0</v>
      </c>
      <c r="J6886" s="1">
        <f t="shared" si="1041"/>
        <v>24771600</v>
      </c>
      <c r="K6886" s="1">
        <f t="shared" si="1037"/>
        <v>286.7</v>
      </c>
      <c r="L6886" s="1">
        <f t="shared" ca="1" si="1042"/>
        <v>11.517084098743924</v>
      </c>
      <c r="M6886" s="1">
        <f t="shared" ca="1" si="1038"/>
        <v>-4.2620712390703099E-7</v>
      </c>
      <c r="AH6886" s="1">
        <f t="shared" ca="1" si="1044"/>
        <v>38.904757418765804</v>
      </c>
      <c r="AI6886" s="1">
        <f t="shared" ca="1" si="1039"/>
        <v>-2.5635228545404055E-6</v>
      </c>
      <c r="AJ6886" s="1">
        <f t="shared" ca="1" si="1043"/>
        <v>35.869698361476367</v>
      </c>
      <c r="AK6886">
        <f t="shared" ca="1" si="1040"/>
        <v>-3.0210195496242235E-6</v>
      </c>
    </row>
    <row r="6887" spans="8:37" x14ac:dyDescent="0.3">
      <c r="H6887" s="1">
        <f t="shared" si="1036"/>
        <v>0</v>
      </c>
      <c r="J6887" s="1">
        <f t="shared" si="1041"/>
        <v>24775200</v>
      </c>
      <c r="K6887" s="1">
        <f t="shared" si="1037"/>
        <v>286.8</v>
      </c>
      <c r="L6887" s="1">
        <f t="shared" ca="1" si="1042"/>
        <v>11.515549753097858</v>
      </c>
      <c r="M6887" s="1">
        <f t="shared" ca="1" si="1038"/>
        <v>-4.2577606726840178E-7</v>
      </c>
      <c r="AH6887" s="1">
        <f t="shared" ca="1" si="1044"/>
        <v>38.89552873648946</v>
      </c>
      <c r="AI6887" s="1">
        <f t="shared" ca="1" si="1039"/>
        <v>-2.562704375506316E-6</v>
      </c>
      <c r="AJ6887" s="1">
        <f t="shared" ca="1" si="1043"/>
        <v>35.858822691097721</v>
      </c>
      <c r="AK6887">
        <f t="shared" ca="1" si="1040"/>
        <v>-3.0197495072615309E-6</v>
      </c>
    </row>
    <row r="6888" spans="8:37" x14ac:dyDescent="0.3">
      <c r="H6888" s="1">
        <f t="shared" si="1036"/>
        <v>0</v>
      </c>
      <c r="J6888" s="1">
        <f t="shared" si="1041"/>
        <v>24778800</v>
      </c>
      <c r="K6888" s="1">
        <f t="shared" si="1037"/>
        <v>286.8</v>
      </c>
      <c r="L6888" s="1">
        <f t="shared" ca="1" si="1042"/>
        <v>11.514016959255692</v>
      </c>
      <c r="M6888" s="1">
        <f t="shared" ca="1" si="1038"/>
        <v>-4.253454465912754E-7</v>
      </c>
      <c r="AH6888" s="1">
        <f t="shared" ca="1" si="1044"/>
        <v>38.886303000737641</v>
      </c>
      <c r="AI6888" s="1">
        <f t="shared" ca="1" si="1039"/>
        <v>-2.5618861577954008E-6</v>
      </c>
      <c r="AJ6888" s="1">
        <f t="shared" ca="1" si="1043"/>
        <v>35.847951592871581</v>
      </c>
      <c r="AK6888">
        <f t="shared" ca="1" si="1040"/>
        <v>-3.0184799988270625E-6</v>
      </c>
    </row>
    <row r="6889" spans="8:37" x14ac:dyDescent="0.3">
      <c r="H6889" s="1">
        <f t="shared" si="1036"/>
        <v>0</v>
      </c>
      <c r="J6889" s="1">
        <f t="shared" si="1041"/>
        <v>24782400</v>
      </c>
      <c r="K6889" s="1">
        <f t="shared" si="1037"/>
        <v>286.8</v>
      </c>
      <c r="L6889" s="1">
        <f t="shared" ca="1" si="1042"/>
        <v>11.512485715647964</v>
      </c>
      <c r="M6889" s="1">
        <f t="shared" ca="1" si="1038"/>
        <v>-4.2491526143472953E-7</v>
      </c>
      <c r="AH6889" s="1">
        <f t="shared" ca="1" si="1044"/>
        <v>38.877080210569581</v>
      </c>
      <c r="AI6889" s="1">
        <f t="shared" ca="1" si="1039"/>
        <v>-2.5610682013242248E-6</v>
      </c>
      <c r="AJ6889" s="1">
        <f t="shared" ca="1" si="1043"/>
        <v>35.837085064875801</v>
      </c>
      <c r="AK6889">
        <f t="shared" ca="1" si="1040"/>
        <v>-3.0172110240963528E-6</v>
      </c>
    </row>
    <row r="6890" spans="8:37" x14ac:dyDescent="0.3">
      <c r="H6890" s="1">
        <f t="shared" si="1036"/>
        <v>0</v>
      </c>
      <c r="J6890" s="1">
        <f t="shared" si="1041"/>
        <v>24786000</v>
      </c>
      <c r="K6890" s="1">
        <f t="shared" si="1037"/>
        <v>286.89999999999998</v>
      </c>
      <c r="L6890" s="1">
        <f t="shared" ca="1" si="1042"/>
        <v>11.510956020706798</v>
      </c>
      <c r="M6890" s="1">
        <f t="shared" ca="1" si="1038"/>
        <v>-4.2448551135828703E-7</v>
      </c>
      <c r="AH6890" s="1">
        <f t="shared" ca="1" si="1044"/>
        <v>38.867860365044812</v>
      </c>
      <c r="AI6890" s="1">
        <f t="shared" ca="1" si="1039"/>
        <v>-2.5602505060093789E-6</v>
      </c>
      <c r="AJ6890" s="1">
        <f t="shared" ca="1" si="1043"/>
        <v>35.826223105189051</v>
      </c>
      <c r="AK6890">
        <f t="shared" ca="1" si="1040"/>
        <v>-3.015942582845033E-6</v>
      </c>
    </row>
    <row r="6891" spans="8:37" x14ac:dyDescent="0.3">
      <c r="H6891" s="1">
        <f t="shared" si="1036"/>
        <v>0</v>
      </c>
      <c r="J6891" s="1">
        <f t="shared" si="1041"/>
        <v>24789600</v>
      </c>
      <c r="K6891" s="1">
        <f t="shared" si="1037"/>
        <v>286.89999999999998</v>
      </c>
      <c r="L6891" s="1">
        <f t="shared" ca="1" si="1042"/>
        <v>11.509427872865908</v>
      </c>
      <c r="M6891" s="1">
        <f t="shared" ca="1" si="1038"/>
        <v>-4.2405619592191703E-7</v>
      </c>
      <c r="AH6891" s="1">
        <f t="shared" ca="1" si="1044"/>
        <v>38.858643463223181</v>
      </c>
      <c r="AI6891" s="1">
        <f t="shared" ca="1" si="1039"/>
        <v>-2.5594330717674828E-6</v>
      </c>
      <c r="AJ6891" s="1">
        <f t="shared" ca="1" si="1043"/>
        <v>35.815365711890806</v>
      </c>
      <c r="AK6891">
        <f t="shared" ca="1" si="1040"/>
        <v>-3.0146746748488265E-6</v>
      </c>
    </row>
    <row r="6892" spans="8:37" x14ac:dyDescent="0.3">
      <c r="H6892" s="1">
        <f t="shared" si="1036"/>
        <v>0</v>
      </c>
      <c r="J6892" s="1">
        <f t="shared" si="1041"/>
        <v>24793200</v>
      </c>
      <c r="K6892" s="1">
        <f t="shared" si="1037"/>
        <v>287</v>
      </c>
      <c r="L6892" s="1">
        <f t="shared" ca="1" si="1042"/>
        <v>11.507901270560589</v>
      </c>
      <c r="M6892" s="1">
        <f t="shared" ca="1" si="1038"/>
        <v>-4.2362731468603368E-7</v>
      </c>
      <c r="AH6892" s="1">
        <f t="shared" ca="1" si="1044"/>
        <v>38.849429504164817</v>
      </c>
      <c r="AI6892" s="1">
        <f t="shared" ca="1" si="1039"/>
        <v>-2.5586158985151801E-6</v>
      </c>
      <c r="AJ6892" s="1">
        <f t="shared" ca="1" si="1043"/>
        <v>35.804512883061349</v>
      </c>
      <c r="AK6892">
        <f t="shared" ca="1" si="1040"/>
        <v>-3.0134072998835533E-6</v>
      </c>
    </row>
    <row r="6893" spans="8:37" x14ac:dyDescent="0.3">
      <c r="H6893" s="1">
        <f t="shared" si="1036"/>
        <v>0</v>
      </c>
      <c r="J6893" s="1">
        <f t="shared" si="1041"/>
        <v>24796800</v>
      </c>
      <c r="K6893" s="1">
        <f t="shared" si="1037"/>
        <v>287</v>
      </c>
      <c r="L6893" s="1">
        <f t="shared" ca="1" si="1042"/>
        <v>11.506376212227719</v>
      </c>
      <c r="M6893" s="1">
        <f t="shared" ca="1" si="1038"/>
        <v>-4.2319886721149539E-7</v>
      </c>
      <c r="AH6893" s="1">
        <f t="shared" ca="1" si="1044"/>
        <v>38.840218486930162</v>
      </c>
      <c r="AI6893" s="1">
        <f t="shared" ca="1" si="1039"/>
        <v>-2.5577989861691425E-6</v>
      </c>
      <c r="AJ6893" s="1">
        <f t="shared" ca="1" si="1043"/>
        <v>35.793664616781768</v>
      </c>
      <c r="AK6893">
        <f t="shared" ca="1" si="1040"/>
        <v>-3.0121404577251246E-6</v>
      </c>
    </row>
    <row r="6894" spans="8:37" x14ac:dyDescent="0.3">
      <c r="H6894" s="1">
        <f t="shared" si="1036"/>
        <v>0</v>
      </c>
      <c r="J6894" s="1">
        <f t="shared" si="1041"/>
        <v>24800400</v>
      </c>
      <c r="K6894" s="1">
        <f t="shared" si="1037"/>
        <v>287</v>
      </c>
      <c r="L6894" s="1">
        <f t="shared" ca="1" si="1042"/>
        <v>11.504852696305758</v>
      </c>
      <c r="M6894" s="1">
        <f t="shared" ca="1" si="1038"/>
        <v>-4.2277085305960469E-7</v>
      </c>
      <c r="AH6894" s="1">
        <f t="shared" ca="1" si="1044"/>
        <v>38.831010410579957</v>
      </c>
      <c r="AI6894" s="1">
        <f t="shared" ca="1" si="1039"/>
        <v>-2.5569823346460696E-6</v>
      </c>
      <c r="AJ6894" s="1">
        <f t="shared" ca="1" si="1043"/>
        <v>35.78282091113396</v>
      </c>
      <c r="AK6894">
        <f t="shared" ca="1" si="1040"/>
        <v>-3.0108741481495484E-6</v>
      </c>
    </row>
    <row r="6895" spans="8:37" x14ac:dyDescent="0.3">
      <c r="H6895" s="1">
        <f t="shared" si="1036"/>
        <v>0</v>
      </c>
      <c r="J6895" s="1">
        <f t="shared" si="1041"/>
        <v>24804000</v>
      </c>
      <c r="K6895" s="1">
        <f t="shared" si="1037"/>
        <v>287.10000000000002</v>
      </c>
      <c r="L6895" s="1">
        <f t="shared" ca="1" si="1042"/>
        <v>11.503330721234743</v>
      </c>
      <c r="M6895" s="1">
        <f t="shared" ca="1" si="1038"/>
        <v>-4.2234327179210828E-7</v>
      </c>
      <c r="AH6895" s="1">
        <f t="shared" ca="1" si="1044"/>
        <v>38.821805274175233</v>
      </c>
      <c r="AI6895" s="1">
        <f t="shared" ca="1" si="1039"/>
        <v>-2.5561659438626836E-6</v>
      </c>
      <c r="AJ6895" s="1">
        <f t="shared" ca="1" si="1043"/>
        <v>35.771981764200625</v>
      </c>
      <c r="AK6895">
        <f t="shared" ca="1" si="1040"/>
        <v>-3.0096083709329264E-6</v>
      </c>
    </row>
    <row r="6896" spans="8:37" x14ac:dyDescent="0.3">
      <c r="H6896" s="1">
        <f t="shared" si="1036"/>
        <v>0</v>
      </c>
      <c r="J6896" s="1">
        <f t="shared" si="1041"/>
        <v>24807600</v>
      </c>
      <c r="K6896" s="1">
        <f t="shared" si="1037"/>
        <v>287.10000000000002</v>
      </c>
      <c r="L6896" s="1">
        <f t="shared" ca="1" si="1042"/>
        <v>11.501810285456292</v>
      </c>
      <c r="M6896" s="1">
        <f t="shared" ca="1" si="1038"/>
        <v>-4.2191612297119567E-7</v>
      </c>
      <c r="AH6896" s="1">
        <f t="shared" ca="1" si="1044"/>
        <v>38.812603076777329</v>
      </c>
      <c r="AI6896" s="1">
        <f t="shared" ca="1" si="1039"/>
        <v>-2.5553498137357376E-6</v>
      </c>
      <c r="AJ6896" s="1">
        <f t="shared" ca="1" si="1043"/>
        <v>35.761147174065265</v>
      </c>
      <c r="AK6896">
        <f t="shared" ca="1" si="1040"/>
        <v>-3.008343125851452E-6</v>
      </c>
    </row>
    <row r="6897" spans="8:37" x14ac:dyDescent="0.3">
      <c r="H6897" s="1">
        <f t="shared" si="1036"/>
        <v>0</v>
      </c>
      <c r="J6897" s="1">
        <f t="shared" si="1041"/>
        <v>24811200</v>
      </c>
      <c r="K6897" s="1">
        <f t="shared" si="1037"/>
        <v>287.2</v>
      </c>
      <c r="L6897" s="1">
        <f t="shared" ca="1" si="1042"/>
        <v>11.500291387413595</v>
      </c>
      <c r="M6897" s="1">
        <f t="shared" ca="1" si="1038"/>
        <v>-4.2148940615949881E-7</v>
      </c>
      <c r="AH6897" s="1">
        <f t="shared" ca="1" si="1044"/>
        <v>38.803403817447879</v>
      </c>
      <c r="AI6897" s="1">
        <f t="shared" ca="1" si="1039"/>
        <v>-2.5545339441820093E-6</v>
      </c>
      <c r="AJ6897" s="1">
        <f t="shared" ca="1" si="1043"/>
        <v>35.7503171388122</v>
      </c>
      <c r="AK6897">
        <f t="shared" ca="1" si="1040"/>
        <v>-3.0070784126814152E-6</v>
      </c>
    </row>
    <row r="6898" spans="8:37" x14ac:dyDescent="0.3">
      <c r="H6898" s="1">
        <f t="shared" si="1036"/>
        <v>0</v>
      </c>
      <c r="J6898" s="1">
        <f t="shared" si="1041"/>
        <v>24814800</v>
      </c>
      <c r="K6898" s="1">
        <f t="shared" si="1037"/>
        <v>287.2</v>
      </c>
      <c r="L6898" s="1">
        <f t="shared" ca="1" si="1042"/>
        <v>11.498774025551421</v>
      </c>
      <c r="M6898" s="1">
        <f t="shared" ca="1" si="1038"/>
        <v>-4.2214638710397613E-7</v>
      </c>
      <c r="AH6898" s="1">
        <f t="shared" ca="1" si="1044"/>
        <v>38.794207495248827</v>
      </c>
      <c r="AI6898" s="1">
        <f t="shared" ca="1" si="1039"/>
        <v>-2.5537183351183025E-6</v>
      </c>
      <c r="AJ6898" s="1">
        <f t="shared" ca="1" si="1043"/>
        <v>35.739491656526546</v>
      </c>
      <c r="AK6898">
        <f t="shared" ca="1" si="1040"/>
        <v>-3.0058142311992003E-6</v>
      </c>
    </row>
    <row r="6899" spans="8:37" x14ac:dyDescent="0.3">
      <c r="H6899" s="1">
        <f t="shared" si="1036"/>
        <v>0</v>
      </c>
      <c r="J6899" s="1">
        <f t="shared" si="1041"/>
        <v>24818400</v>
      </c>
      <c r="K6899" s="1">
        <f t="shared" si="1037"/>
        <v>287.3</v>
      </c>
      <c r="L6899" s="1">
        <f t="shared" ca="1" si="1042"/>
        <v>11.497254298557847</v>
      </c>
      <c r="M6899" s="1">
        <f t="shared" ca="1" si="1038"/>
        <v>-4.2171833899793224E-7</v>
      </c>
      <c r="AH6899" s="1">
        <f t="shared" ca="1" si="1044"/>
        <v>38.785014109242404</v>
      </c>
      <c r="AI6899" s="1">
        <f t="shared" ca="1" si="1039"/>
        <v>-2.5529029864614485E-6</v>
      </c>
      <c r="AJ6899" s="1">
        <f t="shared" ca="1" si="1043"/>
        <v>35.728670725294229</v>
      </c>
      <c r="AK6899">
        <f t="shared" ca="1" si="1040"/>
        <v>-3.0045505811812835E-6</v>
      </c>
    </row>
    <row r="6900" spans="8:37" x14ac:dyDescent="0.3">
      <c r="H6900" s="1">
        <f t="shared" si="1036"/>
        <v>0</v>
      </c>
      <c r="J6900" s="1">
        <f t="shared" si="1041"/>
        <v>24822000</v>
      </c>
      <c r="K6900" s="1">
        <f t="shared" si="1037"/>
        <v>287.3</v>
      </c>
      <c r="L6900" s="1">
        <f t="shared" ca="1" si="1042"/>
        <v>11.495736112537454</v>
      </c>
      <c r="M6900" s="1">
        <f t="shared" ca="1" si="1038"/>
        <v>-4.212907249243883E-7</v>
      </c>
      <c r="AH6900" s="1">
        <f t="shared" ca="1" si="1044"/>
        <v>38.775823658491142</v>
      </c>
      <c r="AI6900" s="1">
        <f t="shared" ca="1" si="1039"/>
        <v>-2.5520878981283043E-6</v>
      </c>
      <c r="AJ6900" s="1">
        <f t="shared" ca="1" si="1043"/>
        <v>35.717854343201978</v>
      </c>
      <c r="AK6900">
        <f t="shared" ca="1" si="1040"/>
        <v>-3.0032874624042377E-6</v>
      </c>
    </row>
    <row r="6901" spans="8:37" x14ac:dyDescent="0.3">
      <c r="H6901" s="1">
        <f t="shared" si="1036"/>
        <v>0</v>
      </c>
      <c r="J6901" s="1">
        <f t="shared" si="1041"/>
        <v>24825600</v>
      </c>
      <c r="K6901" s="1">
        <f t="shared" si="1037"/>
        <v>287.3</v>
      </c>
      <c r="L6901" s="1">
        <f t="shared" ca="1" si="1042"/>
        <v>11.494219465927726</v>
      </c>
      <c r="M6901" s="1">
        <f t="shared" ca="1" si="1038"/>
        <v>-4.2086354444324336E-7</v>
      </c>
      <c r="AH6901" s="1">
        <f t="shared" ca="1" si="1044"/>
        <v>38.766636142057877</v>
      </c>
      <c r="AI6901" s="1">
        <f t="shared" ca="1" si="1039"/>
        <v>-2.5512730700357549E-6</v>
      </c>
      <c r="AJ6901" s="1">
        <f t="shared" ca="1" si="1043"/>
        <v>35.707042508337324</v>
      </c>
      <c r="AK6901">
        <f t="shared" ca="1" si="1040"/>
        <v>-3.0020248746447272E-6</v>
      </c>
    </row>
    <row r="6902" spans="8:37" x14ac:dyDescent="0.3">
      <c r="H6902" s="1">
        <f t="shared" si="1036"/>
        <v>0</v>
      </c>
      <c r="J6902" s="1">
        <f t="shared" si="1041"/>
        <v>24829200</v>
      </c>
      <c r="K6902" s="1">
        <f t="shared" si="1037"/>
        <v>287.39999999999998</v>
      </c>
      <c r="L6902" s="1">
        <f t="shared" ca="1" si="1042"/>
        <v>11.49270435716773</v>
      </c>
      <c r="M6902" s="1">
        <f t="shared" ca="1" si="1038"/>
        <v>-4.204367971148429E-7</v>
      </c>
      <c r="AH6902" s="1">
        <f t="shared" ca="1" si="1044"/>
        <v>38.757451559005744</v>
      </c>
      <c r="AI6902" s="1">
        <f t="shared" ca="1" si="1039"/>
        <v>-2.5504585021007109E-6</v>
      </c>
      <c r="AJ6902" s="1">
        <f t="shared" ca="1" si="1043"/>
        <v>35.696235218788601</v>
      </c>
      <c r="AK6902">
        <f t="shared" ca="1" si="1040"/>
        <v>-3.0007628176795113E-6</v>
      </c>
    </row>
    <row r="6903" spans="8:37" x14ac:dyDescent="0.3">
      <c r="H6903" s="1">
        <f t="shared" si="1036"/>
        <v>0</v>
      </c>
      <c r="J6903" s="1">
        <f t="shared" si="1041"/>
        <v>24832800</v>
      </c>
      <c r="K6903" s="1">
        <f t="shared" si="1037"/>
        <v>287.39999999999998</v>
      </c>
      <c r="L6903" s="1">
        <f t="shared" ca="1" si="1042"/>
        <v>11.491190784698116</v>
      </c>
      <c r="M6903" s="1">
        <f t="shared" ca="1" si="1038"/>
        <v>-4.2001048249997773E-7</v>
      </c>
      <c r="AH6903" s="1">
        <f t="shared" ca="1" si="1044"/>
        <v>38.748269908398179</v>
      </c>
      <c r="AI6903" s="1">
        <f t="shared" ca="1" si="1039"/>
        <v>-2.5496441942401086E-6</v>
      </c>
      <c r="AJ6903" s="1">
        <f t="shared" ca="1" si="1043"/>
        <v>35.685432472644955</v>
      </c>
      <c r="AK6903">
        <f t="shared" ca="1" si="1040"/>
        <v>-2.9995012912854429E-6</v>
      </c>
    </row>
    <row r="6904" spans="8:37" x14ac:dyDescent="0.3">
      <c r="H6904" s="1">
        <f t="shared" si="1036"/>
        <v>0</v>
      </c>
      <c r="J6904" s="1">
        <f t="shared" si="1041"/>
        <v>24836400</v>
      </c>
      <c r="K6904" s="1">
        <f t="shared" si="1037"/>
        <v>287.5</v>
      </c>
      <c r="L6904" s="1">
        <f t="shared" ca="1" si="1042"/>
        <v>11.489678746961117</v>
      </c>
      <c r="M6904" s="1">
        <f t="shared" ca="1" si="1038"/>
        <v>-4.1958460015988505E-7</v>
      </c>
      <c r="AH6904" s="1">
        <f t="shared" ca="1" si="1044"/>
        <v>38.739091189298911</v>
      </c>
      <c r="AI6904" s="1">
        <f t="shared" ca="1" si="1039"/>
        <v>-2.5488301463709123E-6</v>
      </c>
      <c r="AJ6904" s="1">
        <f t="shared" ca="1" si="1043"/>
        <v>35.674634267996325</v>
      </c>
      <c r="AK6904">
        <f t="shared" ca="1" si="1040"/>
        <v>-2.9982402952394694E-6</v>
      </c>
    </row>
    <row r="6905" spans="8:37" x14ac:dyDescent="0.3">
      <c r="H6905" s="1">
        <f t="shared" si="1036"/>
        <v>0</v>
      </c>
      <c r="J6905" s="1">
        <f t="shared" si="1041"/>
        <v>24840000</v>
      </c>
      <c r="K6905" s="1">
        <f t="shared" si="1037"/>
        <v>287.5</v>
      </c>
      <c r="L6905" s="1">
        <f t="shared" ca="1" si="1042"/>
        <v>11.48816824240054</v>
      </c>
      <c r="M6905" s="1">
        <f t="shared" ca="1" si="1038"/>
        <v>-4.1915914965624554E-7</v>
      </c>
      <c r="AH6905" s="1">
        <f t="shared" ca="1" si="1044"/>
        <v>38.729915400771972</v>
      </c>
      <c r="AI6905" s="1">
        <f t="shared" ca="1" si="1039"/>
        <v>-2.5480163584101124E-6</v>
      </c>
      <c r="AJ6905" s="1">
        <f t="shared" ca="1" si="1043"/>
        <v>35.663840602933462</v>
      </c>
      <c r="AK6905">
        <f t="shared" ca="1" si="1040"/>
        <v>-2.9969798293186312E-6</v>
      </c>
    </row>
    <row r="6906" spans="8:37" x14ac:dyDescent="0.3">
      <c r="H6906" s="1">
        <f t="shared" si="1036"/>
        <v>0</v>
      </c>
      <c r="J6906" s="1">
        <f t="shared" si="1041"/>
        <v>24843600</v>
      </c>
      <c r="K6906" s="1">
        <f t="shared" si="1037"/>
        <v>287.5</v>
      </c>
      <c r="L6906" s="1">
        <f t="shared" ca="1" si="1042"/>
        <v>11.486659269461779</v>
      </c>
      <c r="M6906" s="1">
        <f t="shared" ca="1" si="1038"/>
        <v>-4.1873413055118556E-7</v>
      </c>
      <c r="AH6906" s="1">
        <f t="shared" ca="1" si="1044"/>
        <v>38.720742541881698</v>
      </c>
      <c r="AI6906" s="1">
        <f t="shared" ca="1" si="1039"/>
        <v>-2.5472028302747256E-6</v>
      </c>
      <c r="AJ6906" s="1">
        <f t="shared" ca="1" si="1043"/>
        <v>35.653051475547912</v>
      </c>
      <c r="AK6906">
        <f t="shared" ca="1" si="1040"/>
        <v>-2.9957198933000627E-6</v>
      </c>
    </row>
    <row r="6907" spans="8:37" x14ac:dyDescent="0.3">
      <c r="H6907" s="1">
        <f t="shared" si="1036"/>
        <v>0</v>
      </c>
      <c r="J6907" s="1">
        <f t="shared" si="1041"/>
        <v>24847200</v>
      </c>
      <c r="K6907" s="1">
        <f t="shared" si="1037"/>
        <v>287.60000000000002</v>
      </c>
      <c r="L6907" s="1">
        <f t="shared" ca="1" si="1042"/>
        <v>11.485151826591794</v>
      </c>
      <c r="M6907" s="1">
        <f t="shared" ca="1" si="1038"/>
        <v>-4.1830954240727454E-7</v>
      </c>
      <c r="AH6907" s="1">
        <f t="shared" ca="1" si="1044"/>
        <v>38.711572611692709</v>
      </c>
      <c r="AI6907" s="1">
        <f t="shared" ca="1" si="1039"/>
        <v>-2.5463895618817948E-6</v>
      </c>
      <c r="AJ6907" s="1">
        <f t="shared" ca="1" si="1043"/>
        <v>35.642266883932031</v>
      </c>
      <c r="AK6907">
        <f t="shared" ca="1" si="1040"/>
        <v>-2.9944604869609914E-6</v>
      </c>
    </row>
    <row r="6908" spans="8:37" x14ac:dyDescent="0.3">
      <c r="H6908" s="1">
        <f t="shared" si="1036"/>
        <v>0</v>
      </c>
      <c r="J6908" s="1">
        <f t="shared" si="1041"/>
        <v>24850800</v>
      </c>
      <c r="K6908" s="1">
        <f t="shared" si="1037"/>
        <v>287.60000000000002</v>
      </c>
      <c r="L6908" s="1">
        <f t="shared" ca="1" si="1042"/>
        <v>11.483645912239128</v>
      </c>
      <c r="M6908" s="1">
        <f t="shared" ca="1" si="1038"/>
        <v>-4.1788538478752611E-7</v>
      </c>
      <c r="AH6908" s="1">
        <f t="shared" ca="1" si="1044"/>
        <v>38.702405609269938</v>
      </c>
      <c r="AI6908" s="1">
        <f t="shared" ca="1" si="1039"/>
        <v>-2.5455765531483902E-6</v>
      </c>
      <c r="AJ6908" s="1">
        <f t="shared" ca="1" si="1043"/>
        <v>35.631486826178971</v>
      </c>
      <c r="AK6908">
        <f t="shared" ca="1" si="1040"/>
        <v>-2.9932016100787403E-6</v>
      </c>
    </row>
    <row r="6909" spans="8:37" x14ac:dyDescent="0.3">
      <c r="H6909" s="1">
        <f t="shared" si="1036"/>
        <v>0</v>
      </c>
      <c r="J6909" s="1">
        <f t="shared" si="1041"/>
        <v>24854400</v>
      </c>
      <c r="K6909" s="1">
        <f t="shared" si="1037"/>
        <v>287.7</v>
      </c>
      <c r="L6909" s="1">
        <f t="shared" ca="1" si="1042"/>
        <v>11.482141524853892</v>
      </c>
      <c r="M6909" s="1">
        <f t="shared" ca="1" si="1038"/>
        <v>-4.1746165725539659E-7</v>
      </c>
      <c r="AH6909" s="1">
        <f t="shared" ca="1" si="1044"/>
        <v>38.693241533678602</v>
      </c>
      <c r="AI6909" s="1">
        <f t="shared" ca="1" si="1039"/>
        <v>-2.5447638039916065E-6</v>
      </c>
      <c r="AJ6909" s="1">
        <f t="shared" ca="1" si="1043"/>
        <v>35.620711300382688</v>
      </c>
      <c r="AK6909">
        <f t="shared" ca="1" si="1040"/>
        <v>-2.9919432624307244E-6</v>
      </c>
    </row>
    <row r="6910" spans="8:37" x14ac:dyDescent="0.3">
      <c r="H6910" s="1">
        <f t="shared" si="1036"/>
        <v>0</v>
      </c>
      <c r="J6910" s="1">
        <f t="shared" si="1041"/>
        <v>24858000</v>
      </c>
      <c r="K6910" s="1">
        <f t="shared" si="1037"/>
        <v>287.7</v>
      </c>
      <c r="L6910" s="1">
        <f t="shared" ca="1" si="1042"/>
        <v>11.480638662887772</v>
      </c>
      <c r="M6910" s="1">
        <f t="shared" ca="1" si="1038"/>
        <v>-4.170383593747852E-7</v>
      </c>
      <c r="AH6910" s="1">
        <f t="shared" ca="1" si="1044"/>
        <v>38.684080383984231</v>
      </c>
      <c r="AI6910" s="1">
        <f t="shared" ca="1" si="1039"/>
        <v>-2.5439513143285686E-6</v>
      </c>
      <c r="AJ6910" s="1">
        <f t="shared" ca="1" si="1043"/>
        <v>35.609940304637938</v>
      </c>
      <c r="AK6910">
        <f t="shared" ca="1" si="1040"/>
        <v>-2.9906854437944519E-6</v>
      </c>
    </row>
    <row r="6911" spans="8:37" x14ac:dyDescent="0.3">
      <c r="H6911" s="1">
        <f t="shared" si="1036"/>
        <v>0</v>
      </c>
      <c r="J6911" s="1">
        <f t="shared" si="1041"/>
        <v>24861600</v>
      </c>
      <c r="K6911" s="1">
        <f t="shared" si="1037"/>
        <v>287.8</v>
      </c>
      <c r="L6911" s="1">
        <f t="shared" ca="1" si="1042"/>
        <v>11.479137324794022</v>
      </c>
      <c r="M6911" s="1">
        <f t="shared" ca="1" si="1038"/>
        <v>-4.1661549071003345E-7</v>
      </c>
      <c r="AH6911" s="1">
        <f t="shared" ca="1" si="1044"/>
        <v>38.674922159252645</v>
      </c>
      <c r="AI6911" s="1">
        <f t="shared" ca="1" si="1039"/>
        <v>-2.5431390840764233E-6</v>
      </c>
      <c r="AJ6911" s="1">
        <f t="shared" ca="1" si="1043"/>
        <v>35.599173837040276</v>
      </c>
      <c r="AK6911">
        <f t="shared" ca="1" si="1040"/>
        <v>-2.9894281539475254E-6</v>
      </c>
    </row>
    <row r="6912" spans="8:37" x14ac:dyDescent="0.3">
      <c r="H6912" s="1">
        <f t="shared" si="1036"/>
        <v>0</v>
      </c>
      <c r="J6912" s="1">
        <f t="shared" si="1041"/>
        <v>24865200</v>
      </c>
      <c r="K6912" s="1">
        <f t="shared" si="1037"/>
        <v>287.8</v>
      </c>
      <c r="L6912" s="1">
        <f t="shared" ca="1" si="1042"/>
        <v>11.477637509027467</v>
      </c>
      <c r="M6912" s="1">
        <f t="shared" ca="1" si="1038"/>
        <v>-4.1619305082592454E-7</v>
      </c>
      <c r="AH6912" s="1">
        <f t="shared" ca="1" si="1044"/>
        <v>38.665766858549972</v>
      </c>
      <c r="AI6912" s="1">
        <f t="shared" ca="1" si="1039"/>
        <v>-2.542327113152348E-6</v>
      </c>
      <c r="AJ6912" s="1">
        <f t="shared" ca="1" si="1043"/>
        <v>35.588411895686065</v>
      </c>
      <c r="AK6912">
        <f t="shared" ca="1" si="1040"/>
        <v>-2.9881713926676416E-6</v>
      </c>
    </row>
    <row r="6913" spans="8:37" x14ac:dyDescent="0.3">
      <c r="H6913" s="1">
        <f t="shared" si="1036"/>
        <v>0</v>
      </c>
      <c r="J6913" s="1">
        <f t="shared" si="1041"/>
        <v>24868800</v>
      </c>
      <c r="K6913" s="1">
        <f t="shared" si="1037"/>
        <v>287.8</v>
      </c>
      <c r="L6913" s="1">
        <f t="shared" ca="1" si="1042"/>
        <v>11.476139214044494</v>
      </c>
      <c r="M6913" s="1">
        <f t="shared" ca="1" si="1038"/>
        <v>-4.157710392876826E-7</v>
      </c>
      <c r="AH6913" s="1">
        <f t="shared" ca="1" si="1044"/>
        <v>38.656614480942622</v>
      </c>
      <c r="AI6913" s="1">
        <f t="shared" ca="1" si="1039"/>
        <v>-2.5415154014735431E-6</v>
      </c>
      <c r="AJ6913" s="1">
        <f t="shared" ca="1" si="1043"/>
        <v>35.577654478672464</v>
      </c>
      <c r="AK6913">
        <f t="shared" ca="1" si="1040"/>
        <v>-2.9869151597325901E-6</v>
      </c>
    </row>
    <row r="6914" spans="8:37" x14ac:dyDescent="0.3">
      <c r="H6914" s="1">
        <f t="shared" si="1036"/>
        <v>0</v>
      </c>
      <c r="J6914" s="1">
        <f t="shared" si="1041"/>
        <v>24872400</v>
      </c>
      <c r="K6914" s="1">
        <f t="shared" si="1037"/>
        <v>287.89999999999998</v>
      </c>
      <c r="L6914" s="1">
        <f t="shared" ca="1" si="1042"/>
        <v>11.474642438303059</v>
      </c>
      <c r="M6914" s="1">
        <f t="shared" ca="1" si="1038"/>
        <v>-4.1534945566097306E-7</v>
      </c>
      <c r="AH6914" s="1">
        <f t="shared" ca="1" si="1044"/>
        <v>38.647465025497318</v>
      </c>
      <c r="AI6914" s="1">
        <f t="shared" ca="1" si="1039"/>
        <v>-2.5407039489572383E-6</v>
      </c>
      <c r="AJ6914" s="1">
        <f t="shared" ca="1" si="1043"/>
        <v>35.56690158409743</v>
      </c>
      <c r="AK6914">
        <f t="shared" ca="1" si="1040"/>
        <v>-2.9856594549202523E-6</v>
      </c>
    </row>
    <row r="6915" spans="8:37" x14ac:dyDescent="0.3">
      <c r="H6915" s="1">
        <f t="shared" si="1036"/>
        <v>0</v>
      </c>
      <c r="J6915" s="1">
        <f t="shared" si="1041"/>
        <v>24876000</v>
      </c>
      <c r="K6915" s="1">
        <f t="shared" si="1037"/>
        <v>287.89999999999998</v>
      </c>
      <c r="L6915" s="1">
        <f t="shared" ca="1" si="1042"/>
        <v>11.47314718026268</v>
      </c>
      <c r="M6915" s="1">
        <f t="shared" ca="1" si="1038"/>
        <v>-4.1492829951190139E-7</v>
      </c>
      <c r="AH6915" s="1">
        <f t="shared" ca="1" si="1044"/>
        <v>38.638318491281069</v>
      </c>
      <c r="AI6915" s="1">
        <f t="shared" ca="1" si="1039"/>
        <v>-2.5398927555206878E-6</v>
      </c>
      <c r="AJ6915" s="1">
        <f t="shared" ca="1" si="1043"/>
        <v>35.556153210059719</v>
      </c>
      <c r="AK6915">
        <f t="shared" ca="1" si="1040"/>
        <v>-2.9844042780086048E-6</v>
      </c>
    </row>
    <row r="6916" spans="8:37" x14ac:dyDescent="0.3">
      <c r="H6916" s="1">
        <f t="shared" si="1036"/>
        <v>0</v>
      </c>
      <c r="J6916" s="1">
        <f t="shared" si="1041"/>
        <v>24879600</v>
      </c>
      <c r="K6916" s="1">
        <f t="shared" si="1037"/>
        <v>288</v>
      </c>
      <c r="L6916" s="1">
        <f t="shared" ca="1" si="1042"/>
        <v>11.471653438384438</v>
      </c>
      <c r="M6916" s="1">
        <f t="shared" ca="1" si="1038"/>
        <v>-4.145075704070132E-7</v>
      </c>
      <c r="AH6916" s="1">
        <f t="shared" ca="1" si="1044"/>
        <v>38.629174877361194</v>
      </c>
      <c r="AI6916" s="1">
        <f t="shared" ca="1" si="1039"/>
        <v>-2.5390818210811733E-6</v>
      </c>
      <c r="AJ6916" s="1">
        <f t="shared" ca="1" si="1043"/>
        <v>35.545409354658887</v>
      </c>
      <c r="AK6916">
        <f t="shared" ca="1" si="1040"/>
        <v>-2.9831496287757182E-6</v>
      </c>
    </row>
    <row r="6917" spans="8:37" x14ac:dyDescent="0.3">
      <c r="H6917" s="1">
        <f t="shared" si="1036"/>
        <v>0</v>
      </c>
      <c r="J6917" s="1">
        <f t="shared" si="1041"/>
        <v>24883200</v>
      </c>
      <c r="K6917" s="1">
        <f t="shared" si="1037"/>
        <v>288</v>
      </c>
      <c r="L6917" s="1">
        <f t="shared" ca="1" si="1042"/>
        <v>11.470161211130973</v>
      </c>
      <c r="M6917" s="1">
        <f t="shared" ca="1" si="1038"/>
        <v>-4.1408726791329375E-7</v>
      </c>
      <c r="AH6917" s="1">
        <f t="shared" ca="1" si="1044"/>
        <v>38.620034182805306</v>
      </c>
      <c r="AI6917" s="1">
        <f t="shared" ca="1" si="1039"/>
        <v>-2.5382711455560023E-6</v>
      </c>
      <c r="AJ6917" s="1">
        <f t="shared" ca="1" si="1043"/>
        <v>35.534670015995296</v>
      </c>
      <c r="AK6917">
        <f t="shared" ca="1" si="1040"/>
        <v>-2.9818955069997545E-6</v>
      </c>
    </row>
    <row r="6918" spans="8:37" x14ac:dyDescent="0.3">
      <c r="H6918" s="1">
        <f t="shared" ref="H6918:H6981" si="1045">F6918+0*(E6918-$B$19)*G6918</f>
        <v>0</v>
      </c>
      <c r="J6918" s="1">
        <f t="shared" si="1041"/>
        <v>24886800</v>
      </c>
      <c r="K6918" s="1">
        <f t="shared" ref="K6918:K6981" si="1046">ROUND(J6918/(24*3600),1)</f>
        <v>288</v>
      </c>
      <c r="L6918" s="1">
        <f t="shared" ca="1" si="1042"/>
        <v>11.468670496966485</v>
      </c>
      <c r="M6918" s="1">
        <f t="shared" ref="M6918:M6981" ca="1" si="1047">-$B$16*(L6918-$B$19)/INDIRECT(ADDRESS(ROUND(L6918,0),8))-$B$16*$B$14*$B$33*$B$12*$B$34*((L6918+273)^4-($B$19+273)^4)/INDIRECT(ADDRESS(ROUND(L6918,0),8))</f>
        <v>-4.1366739159816692E-7</v>
      </c>
      <c r="AH6918" s="1">
        <f t="shared" ca="1" si="1044"/>
        <v>38.610896406681306</v>
      </c>
      <c r="AI6918" s="1">
        <f t="shared" ref="AI6918:AI6981" ca="1" si="1048">-$AB$24*(AH6918-$B$19)/INDIRECT(ADDRESS(ROUND(AH6918,0)+5,31))</f>
        <v>-2.5374607288625088E-6</v>
      </c>
      <c r="AJ6918" s="1">
        <f t="shared" ca="1" si="1043"/>
        <v>35.5239351921701</v>
      </c>
      <c r="AK6918">
        <f t="shared" ref="AK6918:AK6981" ca="1" si="1049">-$AB$24*(AJ6918-$B$19)/INDIRECT(ADDRESS(ROUND(AJ6918,0),33))</f>
        <v>-2.9806419124589698E-6</v>
      </c>
    </row>
    <row r="6919" spans="8:37" x14ac:dyDescent="0.3">
      <c r="H6919" s="1">
        <f t="shared" si="1045"/>
        <v>0</v>
      </c>
      <c r="J6919" s="1">
        <f t="shared" ref="J6919:J6982" si="1050">J6918+$I$5*60</f>
        <v>24890400</v>
      </c>
      <c r="K6919" s="1">
        <f t="shared" si="1046"/>
        <v>288.10000000000002</v>
      </c>
      <c r="L6919" s="1">
        <f t="shared" ref="L6919:L6982" ca="1" si="1051">L6918+M6918*(J6919-J6918)</f>
        <v>11.467181294356731</v>
      </c>
      <c r="M6919" s="1">
        <f t="shared" ca="1" si="1047"/>
        <v>-4.1324794102949561E-7</v>
      </c>
      <c r="AH6919" s="1">
        <f t="shared" ca="1" si="1044"/>
        <v>38.601761548057404</v>
      </c>
      <c r="AI6919" s="1">
        <f t="shared" ca="1" si="1048"/>
        <v>-2.5366505709180531E-6</v>
      </c>
      <c r="AJ6919" s="1">
        <f t="shared" ref="AJ6919:AJ6982" ca="1" si="1052">AJ6918+AK6918*$I$5*60</f>
        <v>35.513204881285247</v>
      </c>
      <c r="AK6919">
        <f t="shared" ca="1" si="1049"/>
        <v>-2.9793888449317134E-6</v>
      </c>
    </row>
    <row r="6920" spans="8:37" x14ac:dyDescent="0.3">
      <c r="H6920" s="1">
        <f t="shared" si="1045"/>
        <v>0</v>
      </c>
      <c r="J6920" s="1">
        <f t="shared" si="1050"/>
        <v>24894000</v>
      </c>
      <c r="K6920" s="1">
        <f t="shared" si="1046"/>
        <v>288.10000000000002</v>
      </c>
      <c r="L6920" s="1">
        <f t="shared" ca="1" si="1051"/>
        <v>11.465693601769026</v>
      </c>
      <c r="M6920" s="1">
        <f t="shared" ca="1" si="1047"/>
        <v>-4.1282891577558138E-7</v>
      </c>
      <c r="AH6920" s="1">
        <f t="shared" ref="AH6920:AH6983" ca="1" si="1053">AH6919+AI6919*$I$5*60</f>
        <v>38.592629606002099</v>
      </c>
      <c r="AI6920" s="1">
        <f t="shared" ca="1" si="1048"/>
        <v>-2.5358406716400229E-6</v>
      </c>
      <c r="AJ6920" s="1">
        <f t="shared" ca="1" si="1052"/>
        <v>35.502479081443497</v>
      </c>
      <c r="AK6920">
        <f t="shared" ca="1" si="1049"/>
        <v>-2.9781363041964285E-6</v>
      </c>
    </row>
    <row r="6921" spans="8:37" x14ac:dyDescent="0.3">
      <c r="H6921" s="1">
        <f t="shared" si="1045"/>
        <v>0</v>
      </c>
      <c r="J6921" s="1">
        <f t="shared" si="1050"/>
        <v>24897600</v>
      </c>
      <c r="K6921" s="1">
        <f t="shared" si="1046"/>
        <v>288.2</v>
      </c>
      <c r="L6921" s="1">
        <f t="shared" ca="1" si="1051"/>
        <v>11.464207417672233</v>
      </c>
      <c r="M6921" s="1">
        <f t="shared" ca="1" si="1047"/>
        <v>-4.1241031540516228E-7</v>
      </c>
      <c r="AH6921" s="1">
        <f t="shared" ca="1" si="1053"/>
        <v>38.583500579584197</v>
      </c>
      <c r="AI6921" s="1">
        <f t="shared" ca="1" si="1048"/>
        <v>-2.5350310309458304E-6</v>
      </c>
      <c r="AJ6921" s="1">
        <f t="shared" ca="1" si="1052"/>
        <v>35.491757790748387</v>
      </c>
      <c r="AK6921">
        <f t="shared" ca="1" si="1049"/>
        <v>-3.0377609870169436E-6</v>
      </c>
    </row>
    <row r="6922" spans="8:37" x14ac:dyDescent="0.3">
      <c r="H6922" s="1">
        <f t="shared" si="1045"/>
        <v>0</v>
      </c>
      <c r="J6922" s="1">
        <f t="shared" si="1050"/>
        <v>24901200</v>
      </c>
      <c r="K6922" s="1">
        <f t="shared" si="1046"/>
        <v>288.2</v>
      </c>
      <c r="L6922" s="1">
        <f t="shared" ca="1" si="1051"/>
        <v>11.462722740536774</v>
      </c>
      <c r="M6922" s="1">
        <f t="shared" ca="1" si="1047"/>
        <v>-4.1199213948741489E-7</v>
      </c>
      <c r="AH6922" s="1">
        <f t="shared" ca="1" si="1053"/>
        <v>38.574374467872794</v>
      </c>
      <c r="AI6922" s="1">
        <f t="shared" ca="1" si="1048"/>
        <v>-2.5342216487529153E-6</v>
      </c>
      <c r="AJ6922" s="1">
        <f t="shared" ca="1" si="1052"/>
        <v>35.480821851195124</v>
      </c>
      <c r="AK6922">
        <f t="shared" ca="1" si="1049"/>
        <v>-3.0364577904777343E-6</v>
      </c>
    </row>
    <row r="6923" spans="8:37" x14ac:dyDescent="0.3">
      <c r="H6923" s="1">
        <f t="shared" si="1045"/>
        <v>0</v>
      </c>
      <c r="J6923" s="1">
        <f t="shared" si="1050"/>
        <v>24904800</v>
      </c>
      <c r="K6923" s="1">
        <f t="shared" si="1046"/>
        <v>288.3</v>
      </c>
      <c r="L6923" s="1">
        <f t="shared" ca="1" si="1051"/>
        <v>11.461239568834619</v>
      </c>
      <c r="M6923" s="1">
        <f t="shared" ca="1" si="1047"/>
        <v>-4.1157438759195173E-7</v>
      </c>
      <c r="AH6923" s="1">
        <f t="shared" ca="1" si="1053"/>
        <v>38.565251269937285</v>
      </c>
      <c r="AI6923" s="1">
        <f t="shared" ca="1" si="1048"/>
        <v>-2.5334125249787443E-6</v>
      </c>
      <c r="AJ6923" s="1">
        <f t="shared" ca="1" si="1052"/>
        <v>35.469890603149402</v>
      </c>
      <c r="AK6923">
        <f t="shared" ca="1" si="1049"/>
        <v>-3.0351551530085847E-6</v>
      </c>
    </row>
    <row r="6924" spans="8:37" x14ac:dyDescent="0.3">
      <c r="H6924" s="1">
        <f t="shared" si="1045"/>
        <v>0</v>
      </c>
      <c r="J6924" s="1">
        <f t="shared" si="1050"/>
        <v>24908400</v>
      </c>
      <c r="K6924" s="1">
        <f t="shared" si="1046"/>
        <v>288.3</v>
      </c>
      <c r="L6924" s="1">
        <f t="shared" ca="1" si="1051"/>
        <v>11.459757901039289</v>
      </c>
      <c r="M6924" s="1">
        <f t="shared" ca="1" si="1047"/>
        <v>-4.1115705928882252E-7</v>
      </c>
      <c r="AH6924" s="1">
        <f t="shared" ca="1" si="1053"/>
        <v>38.556130984847364</v>
      </c>
      <c r="AI6924" s="1">
        <f t="shared" ca="1" si="1048"/>
        <v>-2.5326036595408093E-6</v>
      </c>
      <c r="AJ6924" s="1">
        <f t="shared" ca="1" si="1052"/>
        <v>35.458964044598574</v>
      </c>
      <c r="AK6924">
        <f t="shared" ca="1" si="1049"/>
        <v>-3.0338530743696563E-6</v>
      </c>
    </row>
    <row r="6925" spans="8:37" x14ac:dyDescent="0.3">
      <c r="H6925" s="1">
        <f t="shared" si="1045"/>
        <v>0</v>
      </c>
      <c r="J6925" s="1">
        <f t="shared" si="1050"/>
        <v>24912000</v>
      </c>
      <c r="K6925" s="1">
        <f t="shared" si="1046"/>
        <v>288.3</v>
      </c>
      <c r="L6925" s="1">
        <f t="shared" ca="1" si="1051"/>
        <v>11.458277735625849</v>
      </c>
      <c r="M6925" s="1">
        <f t="shared" ca="1" si="1047"/>
        <v>-4.1074015414851189E-7</v>
      </c>
      <c r="AH6925" s="1">
        <f t="shared" ca="1" si="1053"/>
        <v>38.547013611673016</v>
      </c>
      <c r="AI6925" s="1">
        <f t="shared" ca="1" si="1048"/>
        <v>-2.5317950523566283E-6</v>
      </c>
      <c r="AJ6925" s="1">
        <f t="shared" ca="1" si="1052"/>
        <v>35.448042173530844</v>
      </c>
      <c r="AK6925">
        <f t="shared" ca="1" si="1049"/>
        <v>-3.0325515543212112E-6</v>
      </c>
    </row>
    <row r="6926" spans="8:37" x14ac:dyDescent="0.3">
      <c r="H6926" s="1">
        <f t="shared" si="1045"/>
        <v>0</v>
      </c>
      <c r="J6926" s="1">
        <f t="shared" si="1050"/>
        <v>24915600</v>
      </c>
      <c r="K6926" s="1">
        <f t="shared" si="1046"/>
        <v>288.39999999999998</v>
      </c>
      <c r="L6926" s="1">
        <f t="shared" ca="1" si="1051"/>
        <v>11.456799071070915</v>
      </c>
      <c r="M6926" s="1">
        <f t="shared" ca="1" si="1047"/>
        <v>-4.1032367174194111E-7</v>
      </c>
      <c r="AH6926" s="1">
        <f t="shared" ca="1" si="1053"/>
        <v>38.537899149484531</v>
      </c>
      <c r="AI6926" s="1">
        <f t="shared" ca="1" si="1048"/>
        <v>-2.5309867033437477E-6</v>
      </c>
      <c r="AJ6926" s="1">
        <f t="shared" ca="1" si="1052"/>
        <v>35.437124987935285</v>
      </c>
      <c r="AK6926">
        <f t="shared" ca="1" si="1049"/>
        <v>-3.0312505926236128E-6</v>
      </c>
    </row>
    <row r="6927" spans="8:37" x14ac:dyDescent="0.3">
      <c r="H6927" s="1">
        <f t="shared" si="1045"/>
        <v>0</v>
      </c>
      <c r="J6927" s="1">
        <f t="shared" si="1050"/>
        <v>24919200</v>
      </c>
      <c r="K6927" s="1">
        <f t="shared" si="1046"/>
        <v>288.39999999999998</v>
      </c>
      <c r="L6927" s="1">
        <f t="shared" ca="1" si="1051"/>
        <v>11.455321905852644</v>
      </c>
      <c r="M6927" s="1">
        <f t="shared" ca="1" si="1047"/>
        <v>-4.0990761164046592E-7</v>
      </c>
      <c r="AH6927" s="1">
        <f t="shared" ca="1" si="1053"/>
        <v>38.52878759735249</v>
      </c>
      <c r="AI6927" s="1">
        <f t="shared" ca="1" si="1048"/>
        <v>-2.5301786124197373E-6</v>
      </c>
      <c r="AJ6927" s="1">
        <f t="shared" ca="1" si="1052"/>
        <v>35.426212485801841</v>
      </c>
      <c r="AK6927">
        <f t="shared" ca="1" si="1049"/>
        <v>-3.0299501890373315E-6</v>
      </c>
    </row>
    <row r="6928" spans="8:37" x14ac:dyDescent="0.3">
      <c r="H6928" s="1">
        <f t="shared" si="1045"/>
        <v>0</v>
      </c>
      <c r="J6928" s="1">
        <f t="shared" si="1050"/>
        <v>24922800</v>
      </c>
      <c r="K6928" s="1">
        <f t="shared" si="1046"/>
        <v>288.5</v>
      </c>
      <c r="L6928" s="1">
        <f t="shared" ca="1" si="1051"/>
        <v>11.453846238450739</v>
      </c>
      <c r="M6928" s="1">
        <f t="shared" ca="1" si="1047"/>
        <v>-4.0949197341587667E-7</v>
      </c>
      <c r="AH6928" s="1">
        <f t="shared" ca="1" si="1053"/>
        <v>38.519678954347782</v>
      </c>
      <c r="AI6928" s="1">
        <f t="shared" ca="1" si="1048"/>
        <v>-2.5293707795021964E-6</v>
      </c>
      <c r="AJ6928" s="1">
        <f t="shared" ca="1" si="1052"/>
        <v>35.415304665121305</v>
      </c>
      <c r="AK6928">
        <f t="shared" ca="1" si="1049"/>
        <v>-3.0286503433229358E-6</v>
      </c>
    </row>
    <row r="6929" spans="8:37" x14ac:dyDescent="0.3">
      <c r="H6929" s="1">
        <f t="shared" si="1045"/>
        <v>0</v>
      </c>
      <c r="J6929" s="1">
        <f t="shared" si="1050"/>
        <v>24926400</v>
      </c>
      <c r="K6929" s="1">
        <f t="shared" si="1046"/>
        <v>288.5</v>
      </c>
      <c r="L6929" s="1">
        <f t="shared" ca="1" si="1051"/>
        <v>11.452372067346442</v>
      </c>
      <c r="M6929" s="1">
        <f t="shared" ca="1" si="1047"/>
        <v>-4.0907675664039809E-7</v>
      </c>
      <c r="AH6929" s="1">
        <f t="shared" ca="1" si="1053"/>
        <v>38.510573219541577</v>
      </c>
      <c r="AI6929" s="1">
        <f t="shared" ca="1" si="1048"/>
        <v>-2.5285632045087476E-6</v>
      </c>
      <c r="AJ6929" s="1">
        <f t="shared" ca="1" si="1052"/>
        <v>35.40440152388534</v>
      </c>
      <c r="AK6929">
        <f t="shared" ca="1" si="1049"/>
        <v>-3.0273510552411008E-6</v>
      </c>
    </row>
    <row r="6930" spans="8:37" x14ac:dyDescent="0.3">
      <c r="H6930" s="1">
        <f t="shared" si="1045"/>
        <v>0</v>
      </c>
      <c r="J6930" s="1">
        <f t="shared" si="1050"/>
        <v>24930000</v>
      </c>
      <c r="K6930" s="1">
        <f t="shared" si="1046"/>
        <v>288.5</v>
      </c>
      <c r="L6930" s="1">
        <f t="shared" ca="1" si="1051"/>
        <v>11.450899391022537</v>
      </c>
      <c r="M6930" s="1">
        <f t="shared" ca="1" si="1047"/>
        <v>-4.0866196088668878E-7</v>
      </c>
      <c r="AH6930" s="1">
        <f t="shared" ca="1" si="1053"/>
        <v>38.501470392005345</v>
      </c>
      <c r="AI6930" s="1">
        <f t="shared" ca="1" si="1048"/>
        <v>-2.5277558873570417E-6</v>
      </c>
      <c r="AJ6930" s="1">
        <f t="shared" ca="1" si="1052"/>
        <v>35.393503060086474</v>
      </c>
      <c r="AK6930">
        <f t="shared" ca="1" si="1049"/>
        <v>-3.0260523245526022E-6</v>
      </c>
    </row>
    <row r="6931" spans="8:37" x14ac:dyDescent="0.3">
      <c r="H6931" s="1">
        <f t="shared" si="1045"/>
        <v>0</v>
      </c>
      <c r="J6931" s="1">
        <f t="shared" si="1050"/>
        <v>24933600</v>
      </c>
      <c r="K6931" s="1">
        <f t="shared" si="1046"/>
        <v>288.60000000000002</v>
      </c>
      <c r="L6931" s="1">
        <f t="shared" ca="1" si="1051"/>
        <v>11.449428207963345</v>
      </c>
      <c r="M6931" s="1">
        <f t="shared" ca="1" si="1047"/>
        <v>-4.0824758572784042E-7</v>
      </c>
      <c r="AH6931" s="1">
        <f t="shared" ca="1" si="1053"/>
        <v>38.492370470810862</v>
      </c>
      <c r="AI6931" s="1">
        <f t="shared" ca="1" si="1048"/>
        <v>-2.6585468744402314E-6</v>
      </c>
      <c r="AJ6931" s="1">
        <f t="shared" ca="1" si="1052"/>
        <v>35.382609271718081</v>
      </c>
      <c r="AK6931">
        <f t="shared" ca="1" si="1049"/>
        <v>-3.0247541510183188E-6</v>
      </c>
    </row>
    <row r="6932" spans="8:37" x14ac:dyDescent="0.3">
      <c r="H6932" s="1">
        <f t="shared" si="1045"/>
        <v>0</v>
      </c>
      <c r="J6932" s="1">
        <f t="shared" si="1050"/>
        <v>24937200</v>
      </c>
      <c r="K6932" s="1">
        <f t="shared" si="1046"/>
        <v>288.60000000000002</v>
      </c>
      <c r="L6932" s="1">
        <f t="shared" ca="1" si="1051"/>
        <v>11.447958516654726</v>
      </c>
      <c r="M6932" s="1">
        <f t="shared" ca="1" si="1047"/>
        <v>-4.078336307373776E-7</v>
      </c>
      <c r="AH6932" s="1">
        <f t="shared" ca="1" si="1053"/>
        <v>38.482799702062877</v>
      </c>
      <c r="AI6932" s="1">
        <f t="shared" ca="1" si="1048"/>
        <v>-2.6576538516091895E-6</v>
      </c>
      <c r="AJ6932" s="1">
        <f t="shared" ca="1" si="1052"/>
        <v>35.371720156774415</v>
      </c>
      <c r="AK6932">
        <f t="shared" ca="1" si="1049"/>
        <v>-3.0234565343992316E-6</v>
      </c>
    </row>
    <row r="6933" spans="8:37" x14ac:dyDescent="0.3">
      <c r="H6933" s="1">
        <f t="shared" si="1045"/>
        <v>0</v>
      </c>
      <c r="J6933" s="1">
        <f t="shared" si="1050"/>
        <v>24940800</v>
      </c>
      <c r="K6933" s="1">
        <f t="shared" si="1046"/>
        <v>288.7</v>
      </c>
      <c r="L6933" s="1">
        <f t="shared" ca="1" si="1051"/>
        <v>11.446490315584072</v>
      </c>
      <c r="M6933" s="1">
        <f t="shared" ca="1" si="1047"/>
        <v>-4.0742009548925725E-7</v>
      </c>
      <c r="AH6933" s="1">
        <f t="shared" ca="1" si="1053"/>
        <v>38.473232148197084</v>
      </c>
      <c r="AI6933" s="1">
        <f t="shared" ca="1" si="1048"/>
        <v>-2.6567611287502049E-6</v>
      </c>
      <c r="AJ6933" s="1">
        <f t="shared" ca="1" si="1052"/>
        <v>35.36083571325058</v>
      </c>
      <c r="AK6933">
        <f t="shared" ca="1" si="1049"/>
        <v>-3.0221594744564252E-6</v>
      </c>
    </row>
    <row r="6934" spans="8:37" x14ac:dyDescent="0.3">
      <c r="H6934" s="1">
        <f t="shared" si="1045"/>
        <v>0</v>
      </c>
      <c r="J6934" s="1">
        <f t="shared" si="1050"/>
        <v>24944400</v>
      </c>
      <c r="K6934" s="1">
        <f t="shared" si="1046"/>
        <v>288.7</v>
      </c>
      <c r="L6934" s="1">
        <f t="shared" ca="1" si="1051"/>
        <v>11.44502360324031</v>
      </c>
      <c r="M6934" s="1">
        <f t="shared" ca="1" si="1047"/>
        <v>-4.0700697955786844E-7</v>
      </c>
      <c r="AH6934" s="1">
        <f t="shared" ca="1" si="1053"/>
        <v>38.463667808133586</v>
      </c>
      <c r="AI6934" s="1">
        <f t="shared" ca="1" si="1048"/>
        <v>-2.6558687057625161E-6</v>
      </c>
      <c r="AJ6934" s="1">
        <f t="shared" ca="1" si="1052"/>
        <v>35.349955939142539</v>
      </c>
      <c r="AK6934">
        <f t="shared" ca="1" si="1049"/>
        <v>-3.0208629709510866E-6</v>
      </c>
    </row>
    <row r="6935" spans="8:37" x14ac:dyDescent="0.3">
      <c r="H6935" s="1">
        <f t="shared" si="1045"/>
        <v>0</v>
      </c>
      <c r="J6935" s="1">
        <f t="shared" si="1050"/>
        <v>24948000</v>
      </c>
      <c r="K6935" s="1">
        <f t="shared" si="1046"/>
        <v>288.8</v>
      </c>
      <c r="L6935" s="1">
        <f t="shared" ca="1" si="1051"/>
        <v>11.443558378113902</v>
      </c>
      <c r="M6935" s="1">
        <f t="shared" ca="1" si="1047"/>
        <v>-4.0659428251803218E-7</v>
      </c>
      <c r="AH6935" s="1">
        <f t="shared" ca="1" si="1053"/>
        <v>38.45410668079284</v>
      </c>
      <c r="AI6935" s="1">
        <f t="shared" ca="1" si="1048"/>
        <v>-2.6549765825453939E-6</v>
      </c>
      <c r="AJ6935" s="1">
        <f t="shared" ca="1" si="1052"/>
        <v>35.339080832447117</v>
      </c>
      <c r="AK6935">
        <f t="shared" ca="1" si="1049"/>
        <v>-3.0195670236445025E-6</v>
      </c>
    </row>
    <row r="6936" spans="8:37" x14ac:dyDescent="0.3">
      <c r="H6936" s="1">
        <f t="shared" si="1045"/>
        <v>0</v>
      </c>
      <c r="J6936" s="1">
        <f t="shared" si="1050"/>
        <v>24951600</v>
      </c>
      <c r="K6936" s="1">
        <f t="shared" si="1046"/>
        <v>288.8</v>
      </c>
      <c r="L6936" s="1">
        <f t="shared" ca="1" si="1051"/>
        <v>11.442094638696837</v>
      </c>
      <c r="M6936" s="1">
        <f t="shared" ca="1" si="1047"/>
        <v>-4.0618200394499963E-7</v>
      </c>
      <c r="AH6936" s="1">
        <f t="shared" ca="1" si="1053"/>
        <v>38.444548765095675</v>
      </c>
      <c r="AI6936" s="1">
        <f t="shared" ca="1" si="1048"/>
        <v>-2.6540847589981433E-6</v>
      </c>
      <c r="AJ6936" s="1">
        <f t="shared" ca="1" si="1052"/>
        <v>35.328210391161996</v>
      </c>
      <c r="AK6936">
        <f t="shared" ca="1" si="1049"/>
        <v>-3.0182716322980658E-6</v>
      </c>
    </row>
    <row r="6937" spans="8:37" x14ac:dyDescent="0.3">
      <c r="H6937" s="1">
        <f t="shared" si="1045"/>
        <v>0</v>
      </c>
      <c r="J6937" s="1">
        <f t="shared" si="1050"/>
        <v>24955200</v>
      </c>
      <c r="K6937" s="1">
        <f t="shared" si="1046"/>
        <v>288.8</v>
      </c>
      <c r="L6937" s="1">
        <f t="shared" ca="1" si="1051"/>
        <v>11.440632383482635</v>
      </c>
      <c r="M6937" s="1">
        <f t="shared" ca="1" si="1047"/>
        <v>-4.0577014341445391E-7</v>
      </c>
      <c r="AH6937" s="1">
        <f t="shared" ca="1" si="1053"/>
        <v>38.43499405996328</v>
      </c>
      <c r="AI6937" s="1">
        <f t="shared" ca="1" si="1048"/>
        <v>-2.653193235020103E-6</v>
      </c>
      <c r="AJ6937" s="1">
        <f t="shared" ca="1" si="1052"/>
        <v>35.317344613285719</v>
      </c>
      <c r="AK6937">
        <f t="shared" ca="1" si="1049"/>
        <v>-3.016976796673269E-6</v>
      </c>
    </row>
    <row r="6938" spans="8:37" x14ac:dyDescent="0.3">
      <c r="H6938" s="1">
        <f t="shared" si="1045"/>
        <v>0</v>
      </c>
      <c r="J6938" s="1">
        <f t="shared" si="1050"/>
        <v>24958800</v>
      </c>
      <c r="K6938" s="1">
        <f t="shared" si="1046"/>
        <v>288.89999999999998</v>
      </c>
      <c r="L6938" s="1">
        <f t="shared" ca="1" si="1051"/>
        <v>11.439171610966342</v>
      </c>
      <c r="M6938" s="1">
        <f t="shared" ca="1" si="1047"/>
        <v>-4.0535870050250724E-7</v>
      </c>
      <c r="AH6938" s="1">
        <f t="shared" ca="1" si="1053"/>
        <v>38.425442564317208</v>
      </c>
      <c r="AI6938" s="1">
        <f t="shared" ca="1" si="1048"/>
        <v>-2.6523020105106472E-6</v>
      </c>
      <c r="AJ6938" s="1">
        <f t="shared" ca="1" si="1052"/>
        <v>35.306483496817698</v>
      </c>
      <c r="AK6938">
        <f t="shared" ca="1" si="1049"/>
        <v>-3.01568251653171E-6</v>
      </c>
    </row>
    <row r="6939" spans="8:37" x14ac:dyDescent="0.3">
      <c r="H6939" s="1">
        <f t="shared" si="1045"/>
        <v>0</v>
      </c>
      <c r="J6939" s="1">
        <f t="shared" si="1050"/>
        <v>24962400</v>
      </c>
      <c r="K6939" s="1">
        <f t="shared" si="1046"/>
        <v>288.89999999999998</v>
      </c>
      <c r="L6939" s="1">
        <f t="shared" ca="1" si="1051"/>
        <v>11.437712319644532</v>
      </c>
      <c r="M6939" s="1">
        <f t="shared" ca="1" si="1047"/>
        <v>-4.0494767478570222E-7</v>
      </c>
      <c r="AH6939" s="1">
        <f t="shared" ca="1" si="1053"/>
        <v>38.415894277079367</v>
      </c>
      <c r="AI6939" s="1">
        <f t="shared" ca="1" si="1048"/>
        <v>-2.6514110853691802E-6</v>
      </c>
      <c r="AJ6939" s="1">
        <f t="shared" ca="1" si="1052"/>
        <v>35.295627039758187</v>
      </c>
      <c r="AK6939">
        <f t="shared" ca="1" si="1049"/>
        <v>-3.0143887916350858E-6</v>
      </c>
    </row>
    <row r="6940" spans="8:37" x14ac:dyDescent="0.3">
      <c r="H6940" s="1">
        <f t="shared" si="1045"/>
        <v>0</v>
      </c>
      <c r="J6940" s="1">
        <f t="shared" si="1050"/>
        <v>24966000</v>
      </c>
      <c r="K6940" s="1">
        <f t="shared" si="1046"/>
        <v>289</v>
      </c>
      <c r="L6940" s="1">
        <f t="shared" ca="1" si="1051"/>
        <v>11.436254508015304</v>
      </c>
      <c r="M6940" s="1">
        <f t="shared" ca="1" si="1047"/>
        <v>-4.0453706584101117E-7</v>
      </c>
      <c r="AH6940" s="1">
        <f t="shared" ca="1" si="1053"/>
        <v>38.406349197172041</v>
      </c>
      <c r="AI6940" s="1">
        <f t="shared" ca="1" si="1048"/>
        <v>-2.6505204594951455E-6</v>
      </c>
      <c r="AJ6940" s="1">
        <f t="shared" ca="1" si="1052"/>
        <v>35.284775240108303</v>
      </c>
      <c r="AK6940">
        <f t="shared" ca="1" si="1049"/>
        <v>-3.0130956217451968E-6</v>
      </c>
    </row>
    <row r="6941" spans="8:37" x14ac:dyDescent="0.3">
      <c r="H6941" s="1">
        <f t="shared" si="1045"/>
        <v>0</v>
      </c>
      <c r="J6941" s="1">
        <f t="shared" si="1050"/>
        <v>24969600</v>
      </c>
      <c r="K6941" s="1">
        <f t="shared" si="1046"/>
        <v>289</v>
      </c>
      <c r="L6941" s="1">
        <f t="shared" ca="1" si="1051"/>
        <v>11.434798174578276</v>
      </c>
      <c r="M6941" s="1">
        <f t="shared" ca="1" si="1047"/>
        <v>-4.0412687324583431E-7</v>
      </c>
      <c r="AH6941" s="1">
        <f t="shared" ca="1" si="1053"/>
        <v>38.396807323517855</v>
      </c>
      <c r="AI6941" s="1">
        <f t="shared" ca="1" si="1048"/>
        <v>-2.6496301327880139E-6</v>
      </c>
      <c r="AJ6941" s="1">
        <f t="shared" ca="1" si="1052"/>
        <v>35.273928095870019</v>
      </c>
      <c r="AK6941">
        <f t="shared" ca="1" si="1049"/>
        <v>-3.011803006623945E-6</v>
      </c>
    </row>
    <row r="6942" spans="8:37" x14ac:dyDescent="0.3">
      <c r="H6942" s="1">
        <f t="shared" si="1045"/>
        <v>0</v>
      </c>
      <c r="J6942" s="1">
        <f t="shared" si="1050"/>
        <v>24973200</v>
      </c>
      <c r="K6942" s="1">
        <f t="shared" si="1046"/>
        <v>289</v>
      </c>
      <c r="L6942" s="1">
        <f t="shared" ca="1" si="1051"/>
        <v>11.433343317834591</v>
      </c>
      <c r="M6942" s="1">
        <f t="shared" ca="1" si="1047"/>
        <v>-4.0371709657800154E-7</v>
      </c>
      <c r="AH6942" s="1">
        <f t="shared" ca="1" si="1053"/>
        <v>38.387268655039819</v>
      </c>
      <c r="AI6942" s="1">
        <f t="shared" ca="1" si="1048"/>
        <v>-2.6487401051472959E-6</v>
      </c>
      <c r="AJ6942" s="1">
        <f t="shared" ca="1" si="1052"/>
        <v>35.263085605046172</v>
      </c>
      <c r="AK6942">
        <f t="shared" ca="1" si="1049"/>
        <v>-3.0105109460333366E-6</v>
      </c>
    </row>
    <row r="6943" spans="8:37" x14ac:dyDescent="0.3">
      <c r="H6943" s="1">
        <f t="shared" si="1045"/>
        <v>0</v>
      </c>
      <c r="J6943" s="1">
        <f t="shared" si="1050"/>
        <v>24976800</v>
      </c>
      <c r="K6943" s="1">
        <f t="shared" si="1046"/>
        <v>289.10000000000002</v>
      </c>
      <c r="L6943" s="1">
        <f t="shared" ca="1" si="1051"/>
        <v>11.431889936286911</v>
      </c>
      <c r="M6943" s="1">
        <f t="shared" ca="1" si="1047"/>
        <v>-4.0330773541577016E-7</v>
      </c>
      <c r="AH6943" s="1">
        <f t="shared" ca="1" si="1053"/>
        <v>38.377733190661289</v>
      </c>
      <c r="AI6943" s="1">
        <f t="shared" ca="1" si="1048"/>
        <v>-2.6478503764725314E-6</v>
      </c>
      <c r="AJ6943" s="1">
        <f t="shared" ca="1" si="1052"/>
        <v>35.252247765640455</v>
      </c>
      <c r="AK6943">
        <f t="shared" ca="1" si="1049"/>
        <v>-3.0092194397354773E-6</v>
      </c>
    </row>
    <row r="6944" spans="8:37" x14ac:dyDescent="0.3">
      <c r="H6944" s="1">
        <f t="shared" si="1045"/>
        <v>0</v>
      </c>
      <c r="J6944" s="1">
        <f t="shared" si="1050"/>
        <v>24980400</v>
      </c>
      <c r="K6944" s="1">
        <f t="shared" si="1046"/>
        <v>289.10000000000002</v>
      </c>
      <c r="L6944" s="1">
        <f t="shared" ca="1" si="1051"/>
        <v>11.430438028439415</v>
      </c>
      <c r="M6944" s="1">
        <f t="shared" ca="1" si="1047"/>
        <v>-4.02898789337825E-7</v>
      </c>
      <c r="AH6944" s="1">
        <f t="shared" ca="1" si="1053"/>
        <v>38.368200929305985</v>
      </c>
      <c r="AI6944" s="1">
        <f t="shared" ca="1" si="1048"/>
        <v>-2.6469609466632973E-6</v>
      </c>
      <c r="AJ6944" s="1">
        <f t="shared" ca="1" si="1052"/>
        <v>35.241414575657409</v>
      </c>
      <c r="AK6944">
        <f t="shared" ca="1" si="1049"/>
        <v>-3.0079284874925769E-6</v>
      </c>
    </row>
    <row r="6945" spans="8:37" x14ac:dyDescent="0.3">
      <c r="H6945" s="1">
        <f t="shared" si="1045"/>
        <v>0</v>
      </c>
      <c r="J6945" s="1">
        <f t="shared" si="1050"/>
        <v>24984000</v>
      </c>
      <c r="K6945" s="1">
        <f t="shared" si="1046"/>
        <v>289.2</v>
      </c>
      <c r="L6945" s="1">
        <f t="shared" ca="1" si="1051"/>
        <v>11.4289875927978</v>
      </c>
      <c r="M6945" s="1">
        <f t="shared" ca="1" si="1047"/>
        <v>-4.0249025792327849E-7</v>
      </c>
      <c r="AH6945" s="1">
        <f t="shared" ca="1" si="1053"/>
        <v>38.358671869897996</v>
      </c>
      <c r="AI6945" s="1">
        <f t="shared" ca="1" si="1048"/>
        <v>-2.6460718156192017E-6</v>
      </c>
      <c r="AJ6945" s="1">
        <f t="shared" ca="1" si="1052"/>
        <v>35.230586033102433</v>
      </c>
      <c r="AK6945">
        <f t="shared" ca="1" si="1049"/>
        <v>-3.0066380890669458E-6</v>
      </c>
    </row>
    <row r="6946" spans="8:37" x14ac:dyDescent="0.3">
      <c r="H6946" s="1">
        <f t="shared" si="1045"/>
        <v>0</v>
      </c>
      <c r="J6946" s="1">
        <f t="shared" si="1050"/>
        <v>24987600</v>
      </c>
      <c r="K6946" s="1">
        <f t="shared" si="1046"/>
        <v>289.2</v>
      </c>
      <c r="L6946" s="1">
        <f t="shared" ca="1" si="1051"/>
        <v>11.427538627869275</v>
      </c>
      <c r="M6946" s="1">
        <f t="shared" ca="1" si="1047"/>
        <v>-4.0208214075166926E-7</v>
      </c>
      <c r="AH6946" s="1">
        <f t="shared" ca="1" si="1053"/>
        <v>38.349146011361768</v>
      </c>
      <c r="AI6946" s="1">
        <f t="shared" ca="1" si="1048"/>
        <v>-2.6451829832398885E-6</v>
      </c>
      <c r="AJ6946" s="1">
        <f t="shared" ca="1" si="1052"/>
        <v>35.219762135981796</v>
      </c>
      <c r="AK6946">
        <f t="shared" ca="1" si="1049"/>
        <v>-3.0053482442209976E-6</v>
      </c>
    </row>
    <row r="6947" spans="8:37" x14ac:dyDescent="0.3">
      <c r="H6947" s="1">
        <f t="shared" si="1045"/>
        <v>0</v>
      </c>
      <c r="J6947" s="1">
        <f t="shared" si="1050"/>
        <v>24991200</v>
      </c>
      <c r="K6947" s="1">
        <f t="shared" si="1046"/>
        <v>289.3</v>
      </c>
      <c r="L6947" s="1">
        <f t="shared" ca="1" si="1051"/>
        <v>11.426091132162568</v>
      </c>
      <c r="M6947" s="1">
        <f t="shared" ca="1" si="1047"/>
        <v>-4.0167443740296303E-7</v>
      </c>
      <c r="AH6947" s="1">
        <f t="shared" ca="1" si="1053"/>
        <v>38.339623352622105</v>
      </c>
      <c r="AI6947" s="1">
        <f t="shared" ca="1" si="1048"/>
        <v>-2.6442944494250334E-6</v>
      </c>
      <c r="AJ6947" s="1">
        <f t="shared" ca="1" si="1052"/>
        <v>35.208942882302601</v>
      </c>
      <c r="AK6947">
        <f t="shared" ca="1" si="1049"/>
        <v>-3.0040589527172462E-6</v>
      </c>
    </row>
    <row r="6948" spans="8:37" x14ac:dyDescent="0.3">
      <c r="H6948" s="1">
        <f t="shared" si="1045"/>
        <v>0</v>
      </c>
      <c r="J6948" s="1">
        <f t="shared" si="1050"/>
        <v>24994800</v>
      </c>
      <c r="K6948" s="1">
        <f t="shared" si="1046"/>
        <v>289.3</v>
      </c>
      <c r="L6948" s="1">
        <f t="shared" ca="1" si="1051"/>
        <v>11.424645104187917</v>
      </c>
      <c r="M6948" s="1">
        <f t="shared" ca="1" si="1047"/>
        <v>-4.0126714745755086E-7</v>
      </c>
      <c r="AH6948" s="1">
        <f t="shared" ca="1" si="1053"/>
        <v>38.330103892604178</v>
      </c>
      <c r="AI6948" s="1">
        <f t="shared" ca="1" si="1048"/>
        <v>-2.6434062140743477E-6</v>
      </c>
      <c r="AJ6948" s="1">
        <f t="shared" ca="1" si="1052"/>
        <v>35.198128270072822</v>
      </c>
      <c r="AK6948">
        <f t="shared" ca="1" si="1049"/>
        <v>-3.0027702143183095E-6</v>
      </c>
    </row>
    <row r="6949" spans="8:37" x14ac:dyDescent="0.3">
      <c r="H6949" s="1">
        <f t="shared" si="1045"/>
        <v>0</v>
      </c>
      <c r="J6949" s="1">
        <f t="shared" si="1050"/>
        <v>24998400</v>
      </c>
      <c r="K6949" s="1">
        <f t="shared" si="1046"/>
        <v>289.3</v>
      </c>
      <c r="L6949" s="1">
        <f t="shared" ca="1" si="1051"/>
        <v>11.423200542457069</v>
      </c>
      <c r="M6949" s="1">
        <f t="shared" ca="1" si="1047"/>
        <v>-4.0086027049624995E-7</v>
      </c>
      <c r="AH6949" s="1">
        <f t="shared" ca="1" si="1053"/>
        <v>38.320587630233511</v>
      </c>
      <c r="AI6949" s="1">
        <f t="shared" ca="1" si="1048"/>
        <v>-2.6425182770875737E-6</v>
      </c>
      <c r="AJ6949" s="1">
        <f t="shared" ca="1" si="1052"/>
        <v>35.187318297301275</v>
      </c>
      <c r="AK6949">
        <f t="shared" ca="1" si="1049"/>
        <v>-3.0014820287869042E-6</v>
      </c>
    </row>
    <row r="6950" spans="8:37" x14ac:dyDescent="0.3">
      <c r="H6950" s="1">
        <f t="shared" si="1045"/>
        <v>0</v>
      </c>
      <c r="J6950" s="1">
        <f t="shared" si="1050"/>
        <v>25002000</v>
      </c>
      <c r="K6950" s="1">
        <f t="shared" si="1046"/>
        <v>289.39999999999998</v>
      </c>
      <c r="L6950" s="1">
        <f t="shared" ca="1" si="1051"/>
        <v>11.421757445483282</v>
      </c>
      <c r="M6950" s="1">
        <f t="shared" ca="1" si="1047"/>
        <v>-4.0045380610030178E-7</v>
      </c>
      <c r="AH6950" s="1">
        <f t="shared" ca="1" si="1053"/>
        <v>38.311074564435998</v>
      </c>
      <c r="AI6950" s="1">
        <f t="shared" ca="1" si="1048"/>
        <v>-2.6416306383644904E-6</v>
      </c>
      <c r="AJ6950" s="1">
        <f t="shared" ca="1" si="1052"/>
        <v>35.176512961997645</v>
      </c>
      <c r="AK6950">
        <f t="shared" ca="1" si="1049"/>
        <v>-3.0001943958858527E-6</v>
      </c>
    </row>
    <row r="6951" spans="8:37" x14ac:dyDescent="0.3">
      <c r="H6951" s="1">
        <f t="shared" si="1045"/>
        <v>0</v>
      </c>
      <c r="J6951" s="1">
        <f t="shared" si="1050"/>
        <v>25005600</v>
      </c>
      <c r="K6951" s="1">
        <f t="shared" si="1046"/>
        <v>289.39999999999998</v>
      </c>
      <c r="L6951" s="1">
        <f t="shared" ca="1" si="1051"/>
        <v>11.42031581178132</v>
      </c>
      <c r="M6951" s="1">
        <f t="shared" ca="1" si="1047"/>
        <v>-4.0004775385137281E-7</v>
      </c>
      <c r="AH6951" s="1">
        <f t="shared" ca="1" si="1053"/>
        <v>38.301564694137888</v>
      </c>
      <c r="AI6951" s="1">
        <f t="shared" ca="1" si="1048"/>
        <v>-2.6407432978049094E-6</v>
      </c>
      <c r="AJ6951" s="1">
        <f t="shared" ca="1" si="1052"/>
        <v>35.165712262172455</v>
      </c>
      <c r="AK6951">
        <f t="shared" ca="1" si="1049"/>
        <v>-2.9989073153780759E-6</v>
      </c>
    </row>
    <row r="6952" spans="8:37" x14ac:dyDescent="0.3">
      <c r="H6952" s="1">
        <f t="shared" si="1045"/>
        <v>0</v>
      </c>
      <c r="J6952" s="1">
        <f t="shared" si="1050"/>
        <v>25009200</v>
      </c>
      <c r="K6952" s="1">
        <f t="shared" si="1046"/>
        <v>289.5</v>
      </c>
      <c r="L6952" s="1">
        <f t="shared" ca="1" si="1051"/>
        <v>11.418875639867455</v>
      </c>
      <c r="M6952" s="1">
        <f t="shared" ca="1" si="1047"/>
        <v>-3.9964211333155404E-7</v>
      </c>
      <c r="AH6952" s="1">
        <f t="shared" ca="1" si="1053"/>
        <v>38.292058018265791</v>
      </c>
      <c r="AI6952" s="1">
        <f t="shared" ca="1" si="1048"/>
        <v>-2.6398562553086742E-6</v>
      </c>
      <c r="AJ6952" s="1">
        <f t="shared" ca="1" si="1052"/>
        <v>35.154916195837096</v>
      </c>
      <c r="AK6952">
        <f t="shared" ca="1" si="1049"/>
        <v>-2.9976207870265981E-6</v>
      </c>
    </row>
    <row r="6953" spans="8:37" x14ac:dyDescent="0.3">
      <c r="H6953" s="1">
        <f t="shared" si="1045"/>
        <v>0</v>
      </c>
      <c r="J6953" s="1">
        <f t="shared" si="1050"/>
        <v>25012800</v>
      </c>
      <c r="K6953" s="1">
        <f t="shared" si="1046"/>
        <v>289.5</v>
      </c>
      <c r="L6953" s="1">
        <f t="shared" ca="1" si="1051"/>
        <v>11.417436928259461</v>
      </c>
      <c r="M6953" s="1">
        <f t="shared" ca="1" si="1047"/>
        <v>-3.9923688412335922E-7</v>
      </c>
      <c r="AH6953" s="1">
        <f t="shared" ca="1" si="1053"/>
        <v>38.282554535746684</v>
      </c>
      <c r="AI6953" s="1">
        <f t="shared" ca="1" si="1048"/>
        <v>-2.6389695107756647E-6</v>
      </c>
      <c r="AJ6953" s="1">
        <f t="shared" ca="1" si="1052"/>
        <v>35.144124761003802</v>
      </c>
      <c r="AK6953">
        <f t="shared" ca="1" si="1049"/>
        <v>-2.996334810594545E-6</v>
      </c>
    </row>
    <row r="6954" spans="8:37" x14ac:dyDescent="0.3">
      <c r="H6954" s="1">
        <f t="shared" si="1045"/>
        <v>0</v>
      </c>
      <c r="J6954" s="1">
        <f t="shared" si="1050"/>
        <v>25016400</v>
      </c>
      <c r="K6954" s="1">
        <f t="shared" si="1046"/>
        <v>289.5</v>
      </c>
      <c r="L6954" s="1">
        <f t="shared" ca="1" si="1051"/>
        <v>11.415999675476616</v>
      </c>
      <c r="M6954" s="1">
        <f t="shared" ca="1" si="1047"/>
        <v>-3.988320658097265E-7</v>
      </c>
      <c r="AH6954" s="1">
        <f t="shared" ca="1" si="1053"/>
        <v>38.273054245507893</v>
      </c>
      <c r="AI6954" s="1">
        <f t="shared" ca="1" si="1048"/>
        <v>-2.6380830641057929E-6</v>
      </c>
      <c r="AJ6954" s="1">
        <f t="shared" ca="1" si="1052"/>
        <v>35.133337955685661</v>
      </c>
      <c r="AK6954">
        <f t="shared" ca="1" si="1049"/>
        <v>-2.9950493858451424E-6</v>
      </c>
    </row>
    <row r="6955" spans="8:37" x14ac:dyDescent="0.3">
      <c r="H6955" s="1">
        <f t="shared" si="1045"/>
        <v>0</v>
      </c>
      <c r="J6955" s="1">
        <f t="shared" si="1050"/>
        <v>25020000</v>
      </c>
      <c r="K6955" s="1">
        <f t="shared" si="1046"/>
        <v>289.60000000000002</v>
      </c>
      <c r="L6955" s="1">
        <f t="shared" ca="1" si="1051"/>
        <v>11.414563880039701</v>
      </c>
      <c r="M6955" s="1">
        <f t="shared" ca="1" si="1047"/>
        <v>-3.9842765797401618E-7</v>
      </c>
      <c r="AH6955" s="1">
        <f t="shared" ca="1" si="1053"/>
        <v>38.263557146477112</v>
      </c>
      <c r="AI6955" s="1">
        <f t="shared" ca="1" si="1048"/>
        <v>-2.6371969151990039E-6</v>
      </c>
      <c r="AJ6955" s="1">
        <f t="shared" ca="1" si="1052"/>
        <v>35.122555777896622</v>
      </c>
      <c r="AK6955">
        <f t="shared" ca="1" si="1049"/>
        <v>-2.9937645125417208E-6</v>
      </c>
    </row>
    <row r="6956" spans="8:37" x14ac:dyDescent="0.3">
      <c r="H6956" s="1">
        <f t="shared" si="1045"/>
        <v>0</v>
      </c>
      <c r="J6956" s="1">
        <f t="shared" si="1050"/>
        <v>25023600</v>
      </c>
      <c r="K6956" s="1">
        <f t="shared" si="1046"/>
        <v>289.60000000000002</v>
      </c>
      <c r="L6956" s="1">
        <f t="shared" ca="1" si="1051"/>
        <v>11.413129540470994</v>
      </c>
      <c r="M6956" s="1">
        <f t="shared" ca="1" si="1047"/>
        <v>-3.9802366020001127E-7</v>
      </c>
      <c r="AH6956" s="1">
        <f t="shared" ca="1" si="1053"/>
        <v>38.254063237582393</v>
      </c>
      <c r="AI6956" s="1">
        <f t="shared" ca="1" si="1048"/>
        <v>-2.6363110639552779E-6</v>
      </c>
      <c r="AJ6956" s="1">
        <f t="shared" ca="1" si="1052"/>
        <v>35.11177822565147</v>
      </c>
      <c r="AK6956">
        <f t="shared" ca="1" si="1049"/>
        <v>-2.9924801904477087E-6</v>
      </c>
    </row>
    <row r="6957" spans="8:37" x14ac:dyDescent="0.3">
      <c r="H6957" s="1">
        <f t="shared" si="1045"/>
        <v>0</v>
      </c>
      <c r="J6957" s="1">
        <f t="shared" si="1050"/>
        <v>25027200</v>
      </c>
      <c r="K6957" s="1">
        <f t="shared" si="1046"/>
        <v>289.7</v>
      </c>
      <c r="L6957" s="1">
        <f t="shared" ca="1" si="1051"/>
        <v>11.411696655294273</v>
      </c>
      <c r="M6957" s="1">
        <f t="shared" ca="1" si="1047"/>
        <v>-3.9762007207191705E-7</v>
      </c>
      <c r="AH6957" s="1">
        <f t="shared" ca="1" si="1053"/>
        <v>38.244572517752154</v>
      </c>
      <c r="AI6957" s="1">
        <f t="shared" ca="1" si="1048"/>
        <v>-2.6354255102746274E-6</v>
      </c>
      <c r="AJ6957" s="1">
        <f t="shared" ca="1" si="1052"/>
        <v>35.101005296965859</v>
      </c>
      <c r="AK6957">
        <f t="shared" ca="1" si="1049"/>
        <v>-2.9911964193266397E-6</v>
      </c>
    </row>
    <row r="6958" spans="8:37" x14ac:dyDescent="0.3">
      <c r="H6958" s="1">
        <f t="shared" si="1045"/>
        <v>0</v>
      </c>
      <c r="J6958" s="1">
        <f t="shared" si="1050"/>
        <v>25030800</v>
      </c>
      <c r="K6958" s="1">
        <f t="shared" si="1046"/>
        <v>289.7</v>
      </c>
      <c r="L6958" s="1">
        <f t="shared" ca="1" si="1051"/>
        <v>11.410265223034814</v>
      </c>
      <c r="M6958" s="1">
        <f t="shared" ca="1" si="1047"/>
        <v>-3.9721689317436026E-7</v>
      </c>
      <c r="AH6958" s="1">
        <f t="shared" ca="1" si="1053"/>
        <v>38.235084985915165</v>
      </c>
      <c r="AI6958" s="1">
        <f t="shared" ca="1" si="1048"/>
        <v>-2.6345402540571002E-6</v>
      </c>
      <c r="AJ6958" s="1">
        <f t="shared" ca="1" si="1052"/>
        <v>35.09023698985628</v>
      </c>
      <c r="AK6958">
        <f t="shared" ca="1" si="1049"/>
        <v>-2.9899131989421443E-6</v>
      </c>
    </row>
    <row r="6959" spans="8:37" x14ac:dyDescent="0.3">
      <c r="H6959" s="1">
        <f t="shared" si="1045"/>
        <v>0</v>
      </c>
      <c r="J6959" s="1">
        <f t="shared" si="1050"/>
        <v>25034400</v>
      </c>
      <c r="K6959" s="1">
        <f t="shared" si="1046"/>
        <v>289.8</v>
      </c>
      <c r="L6959" s="1">
        <f t="shared" ca="1" si="1051"/>
        <v>11.408835242219387</v>
      </c>
      <c r="M6959" s="1">
        <f t="shared" ca="1" si="1047"/>
        <v>-3.9681412309238889E-7</v>
      </c>
      <c r="AH6959" s="1">
        <f t="shared" ca="1" si="1053"/>
        <v>38.225600641000561</v>
      </c>
      <c r="AI6959" s="1">
        <f t="shared" ca="1" si="1048"/>
        <v>-2.6336552952027759E-6</v>
      </c>
      <c r="AJ6959" s="1">
        <f t="shared" ca="1" si="1052"/>
        <v>35.079473302340091</v>
      </c>
      <c r="AK6959">
        <f t="shared" ca="1" si="1049"/>
        <v>-2.9886305290579597E-6</v>
      </c>
    </row>
    <row r="6960" spans="8:37" x14ac:dyDescent="0.3">
      <c r="H6960" s="1">
        <f t="shared" si="1045"/>
        <v>0</v>
      </c>
      <c r="J6960" s="1">
        <f t="shared" si="1050"/>
        <v>25038000</v>
      </c>
      <c r="K6960" s="1">
        <f t="shared" si="1046"/>
        <v>289.8</v>
      </c>
      <c r="L6960" s="1">
        <f t="shared" ca="1" si="1051"/>
        <v>11.407406711376256</v>
      </c>
      <c r="M6960" s="1">
        <f t="shared" ca="1" si="1047"/>
        <v>-3.9641176141147116E-7</v>
      </c>
      <c r="AH6960" s="1">
        <f t="shared" ca="1" si="1053"/>
        <v>38.216119481937831</v>
      </c>
      <c r="AI6960" s="1">
        <f t="shared" ca="1" si="1048"/>
        <v>-2.632770633611768E-6</v>
      </c>
      <c r="AJ6960" s="1">
        <f t="shared" ca="1" si="1052"/>
        <v>35.068714232435482</v>
      </c>
      <c r="AK6960">
        <f t="shared" ca="1" si="1049"/>
        <v>-2.9873484094379206E-6</v>
      </c>
    </row>
    <row r="6961" spans="8:37" x14ac:dyDescent="0.3">
      <c r="H6961" s="1">
        <f t="shared" si="1045"/>
        <v>0</v>
      </c>
      <c r="J6961" s="1">
        <f t="shared" si="1050"/>
        <v>25041600</v>
      </c>
      <c r="K6961" s="1">
        <f t="shared" si="1046"/>
        <v>289.8</v>
      </c>
      <c r="L6961" s="1">
        <f t="shared" ca="1" si="1051"/>
        <v>11.405979629035174</v>
      </c>
      <c r="M6961" s="1">
        <f t="shared" ca="1" si="1047"/>
        <v>-3.9600980771749604E-7</v>
      </c>
      <c r="AH6961" s="1">
        <f t="shared" ca="1" si="1053"/>
        <v>38.206641507656826</v>
      </c>
      <c r="AI6961" s="1">
        <f t="shared" ca="1" si="1048"/>
        <v>-2.6318862691842244E-6</v>
      </c>
      <c r="AJ6961" s="1">
        <f t="shared" ca="1" si="1052"/>
        <v>35.057959778161504</v>
      </c>
      <c r="AK6961">
        <f t="shared" ca="1" si="1049"/>
        <v>-2.9860668398459638E-6</v>
      </c>
    </row>
    <row r="6962" spans="8:37" x14ac:dyDescent="0.3">
      <c r="H6962" s="1">
        <f t="shared" si="1045"/>
        <v>0</v>
      </c>
      <c r="J6962" s="1">
        <f t="shared" si="1050"/>
        <v>25045200</v>
      </c>
      <c r="K6962" s="1">
        <f t="shared" si="1046"/>
        <v>289.89999999999998</v>
      </c>
      <c r="L6962" s="1">
        <f t="shared" ca="1" si="1051"/>
        <v>11.404553993727392</v>
      </c>
      <c r="M6962" s="1">
        <f t="shared" ca="1" si="1047"/>
        <v>-3.9560826159677248E-7</v>
      </c>
      <c r="AH6962" s="1">
        <f t="shared" ca="1" si="1053"/>
        <v>38.197166717087761</v>
      </c>
      <c r="AI6962" s="1">
        <f t="shared" ca="1" si="1048"/>
        <v>-2.6310022018203249E-6</v>
      </c>
      <c r="AJ6962" s="1">
        <f t="shared" ca="1" si="1052"/>
        <v>35.047209937538057</v>
      </c>
      <c r="AK6962">
        <f t="shared" ca="1" si="1049"/>
        <v>-2.9847858200461282E-6</v>
      </c>
    </row>
    <row r="6963" spans="8:37" x14ac:dyDescent="0.3">
      <c r="H6963" s="1">
        <f t="shared" si="1045"/>
        <v>0</v>
      </c>
      <c r="J6963" s="1">
        <f t="shared" si="1050"/>
        <v>25048800</v>
      </c>
      <c r="K6963" s="1">
        <f t="shared" si="1046"/>
        <v>289.89999999999998</v>
      </c>
      <c r="L6963" s="1">
        <f t="shared" ca="1" si="1051"/>
        <v>11.403129803985644</v>
      </c>
      <c r="M6963" s="1">
        <f t="shared" ca="1" si="1047"/>
        <v>-3.9520712263602893E-7</v>
      </c>
      <c r="AH6963" s="1">
        <f t="shared" ca="1" si="1053"/>
        <v>38.187695109161204</v>
      </c>
      <c r="AI6963" s="1">
        <f t="shared" ca="1" si="1048"/>
        <v>-2.6301184314202851E-6</v>
      </c>
      <c r="AJ6963" s="1">
        <f t="shared" ca="1" si="1052"/>
        <v>35.036464708585889</v>
      </c>
      <c r="AK6963">
        <f t="shared" ca="1" si="1049"/>
        <v>-2.9835053498025541E-6</v>
      </c>
    </row>
    <row r="6964" spans="8:37" x14ac:dyDescent="0.3">
      <c r="H6964" s="1">
        <f t="shared" si="1045"/>
        <v>0</v>
      </c>
      <c r="J6964" s="1">
        <f t="shared" si="1050"/>
        <v>25052400</v>
      </c>
      <c r="K6964" s="1">
        <f t="shared" si="1046"/>
        <v>290</v>
      </c>
      <c r="L6964" s="1">
        <f t="shared" ca="1" si="1051"/>
        <v>11.401707058344154</v>
      </c>
      <c r="M6964" s="1">
        <f t="shared" ca="1" si="1047"/>
        <v>-3.9480639042241248E-7</v>
      </c>
      <c r="AH6964" s="1">
        <f t="shared" ca="1" si="1053"/>
        <v>38.178226682808088</v>
      </c>
      <c r="AI6964" s="1">
        <f t="shared" ca="1" si="1048"/>
        <v>-2.6292349578843526E-6</v>
      </c>
      <c r="AJ6964" s="1">
        <f t="shared" ca="1" si="1052"/>
        <v>35.025724089326602</v>
      </c>
      <c r="AK6964">
        <f t="shared" ca="1" si="1049"/>
        <v>-2.9822254288794819E-6</v>
      </c>
    </row>
    <row r="6965" spans="8:37" x14ac:dyDescent="0.3">
      <c r="H6965" s="1">
        <f t="shared" si="1045"/>
        <v>0</v>
      </c>
      <c r="J6965" s="1">
        <f t="shared" si="1050"/>
        <v>25056000</v>
      </c>
      <c r="K6965" s="1">
        <f t="shared" si="1046"/>
        <v>290</v>
      </c>
      <c r="L6965" s="1">
        <f t="shared" ca="1" si="1051"/>
        <v>11.400285755338635</v>
      </c>
      <c r="M6965" s="1">
        <f t="shared" ca="1" si="1047"/>
        <v>-3.944060645434896E-7</v>
      </c>
      <c r="AH6965" s="1">
        <f t="shared" ca="1" si="1053"/>
        <v>38.168761436959706</v>
      </c>
      <c r="AI6965" s="1">
        <f t="shared" ca="1" si="1048"/>
        <v>-2.6283517811128095E-6</v>
      </c>
      <c r="AJ6965" s="1">
        <f t="shared" ca="1" si="1052"/>
        <v>35.014988077782633</v>
      </c>
      <c r="AK6965">
        <f t="shared" ca="1" si="1049"/>
        <v>-2.9809460570412533E-6</v>
      </c>
    </row>
    <row r="6966" spans="8:37" x14ac:dyDescent="0.3">
      <c r="H6966" s="1">
        <f t="shared" si="1045"/>
        <v>0</v>
      </c>
      <c r="J6966" s="1">
        <f t="shared" si="1050"/>
        <v>25059600</v>
      </c>
      <c r="K6966" s="1">
        <f t="shared" si="1046"/>
        <v>290</v>
      </c>
      <c r="L6966" s="1">
        <f t="shared" ca="1" si="1051"/>
        <v>11.398865893506278</v>
      </c>
      <c r="M6966" s="1">
        <f t="shared" ca="1" si="1047"/>
        <v>-3.9400614458724371E-7</v>
      </c>
      <c r="AH6966" s="1">
        <f t="shared" ca="1" si="1053"/>
        <v>38.1592993705477</v>
      </c>
      <c r="AI6966" s="1">
        <f t="shared" ca="1" si="1048"/>
        <v>-2.6274689010059699E-6</v>
      </c>
      <c r="AJ6966" s="1">
        <f t="shared" ca="1" si="1052"/>
        <v>35.004256671977281</v>
      </c>
      <c r="AK6966">
        <f t="shared" ca="1" si="1049"/>
        <v>-2.9796672340523115E-6</v>
      </c>
    </row>
    <row r="6967" spans="8:37" x14ac:dyDescent="0.3">
      <c r="H6967" s="1">
        <f t="shared" si="1045"/>
        <v>0</v>
      </c>
      <c r="J6967" s="1">
        <f t="shared" si="1050"/>
        <v>25063200</v>
      </c>
      <c r="K6967" s="1">
        <f t="shared" si="1046"/>
        <v>290.10000000000002</v>
      </c>
      <c r="L6967" s="1">
        <f t="shared" ca="1" si="1051"/>
        <v>11.397447471385764</v>
      </c>
      <c r="M6967" s="1">
        <f t="shared" ca="1" si="1047"/>
        <v>-3.9360663014207759E-7</v>
      </c>
      <c r="AH6967" s="1">
        <f t="shared" ca="1" si="1053"/>
        <v>38.149840482504075</v>
      </c>
      <c r="AI6967" s="1">
        <f t="shared" ca="1" si="1048"/>
        <v>-2.6265863174641819E-6</v>
      </c>
      <c r="AJ6967" s="1">
        <f t="shared" ca="1" si="1052"/>
        <v>34.99352986993469</v>
      </c>
      <c r="AK6967">
        <f t="shared" ca="1" si="1049"/>
        <v>-2.9783889596772003E-6</v>
      </c>
    </row>
    <row r="6968" spans="8:37" x14ac:dyDescent="0.3">
      <c r="H6968" s="1">
        <f t="shared" si="1045"/>
        <v>0</v>
      </c>
      <c r="J6968" s="1">
        <f t="shared" si="1050"/>
        <v>25066800</v>
      </c>
      <c r="K6968" s="1">
        <f t="shared" si="1046"/>
        <v>290.10000000000002</v>
      </c>
      <c r="L6968" s="1">
        <f t="shared" ca="1" si="1051"/>
        <v>11.396030487517253</v>
      </c>
      <c r="M6968" s="1">
        <f t="shared" ca="1" si="1047"/>
        <v>-3.9320752079681016E-7</v>
      </c>
      <c r="AH6968" s="1">
        <f t="shared" ca="1" si="1053"/>
        <v>38.140384771761205</v>
      </c>
      <c r="AI6968" s="1">
        <f t="shared" ca="1" si="1048"/>
        <v>-2.625704030387829E-6</v>
      </c>
      <c r="AJ6968" s="1">
        <f t="shared" ca="1" si="1052"/>
        <v>34.98280766967985</v>
      </c>
      <c r="AK6968">
        <f t="shared" ca="1" si="1049"/>
        <v>-2.9771112336805667E-6</v>
      </c>
    </row>
    <row r="6969" spans="8:37" x14ac:dyDescent="0.3">
      <c r="H6969" s="1">
        <f t="shared" si="1045"/>
        <v>0</v>
      </c>
      <c r="J6969" s="1">
        <f t="shared" si="1050"/>
        <v>25070400</v>
      </c>
      <c r="K6969" s="1">
        <f t="shared" si="1046"/>
        <v>290.2</v>
      </c>
      <c r="L6969" s="1">
        <f t="shared" ca="1" si="1051"/>
        <v>11.394614940442384</v>
      </c>
      <c r="M6969" s="1">
        <f t="shared" ca="1" si="1047"/>
        <v>-3.9280881614067769E-7</v>
      </c>
      <c r="AH6969" s="1">
        <f t="shared" ca="1" si="1053"/>
        <v>38.130932237251812</v>
      </c>
      <c r="AI6969" s="1">
        <f t="shared" ca="1" si="1048"/>
        <v>-2.6248220396773251E-6</v>
      </c>
      <c r="AJ6969" s="1">
        <f t="shared" ca="1" si="1052"/>
        <v>34.972090069238604</v>
      </c>
      <c r="AK6969">
        <f t="shared" ca="1" si="1049"/>
        <v>-2.975834055827156E-6</v>
      </c>
    </row>
    <row r="6970" spans="8:37" x14ac:dyDescent="0.3">
      <c r="H6970" s="1">
        <f t="shared" si="1045"/>
        <v>0</v>
      </c>
      <c r="J6970" s="1">
        <f t="shared" si="1050"/>
        <v>25074000</v>
      </c>
      <c r="K6970" s="1">
        <f t="shared" si="1046"/>
        <v>290.2</v>
      </c>
      <c r="L6970" s="1">
        <f t="shared" ca="1" si="1051"/>
        <v>11.393200828704277</v>
      </c>
      <c r="M6970" s="1">
        <f t="shared" ca="1" si="1047"/>
        <v>-3.9241051576333288E-7</v>
      </c>
      <c r="AH6970" s="1">
        <f t="shared" ca="1" si="1053"/>
        <v>38.121482877908974</v>
      </c>
      <c r="AI6970" s="1">
        <f t="shared" ca="1" si="1048"/>
        <v>-2.6239403452331193E-6</v>
      </c>
      <c r="AJ6970" s="1">
        <f t="shared" ca="1" si="1052"/>
        <v>34.961377066637624</v>
      </c>
      <c r="AK6970">
        <f t="shared" ca="1" si="1049"/>
        <v>-2.9745574258818146E-6</v>
      </c>
    </row>
    <row r="6971" spans="8:37" x14ac:dyDescent="0.3">
      <c r="H6971" s="1">
        <f t="shared" si="1045"/>
        <v>0</v>
      </c>
      <c r="J6971" s="1">
        <f t="shared" si="1050"/>
        <v>25077600</v>
      </c>
      <c r="K6971" s="1">
        <f t="shared" si="1046"/>
        <v>290.3</v>
      </c>
      <c r="L6971" s="1">
        <f t="shared" ca="1" si="1051"/>
        <v>11.391788150847528</v>
      </c>
      <c r="M6971" s="1">
        <f t="shared" ca="1" si="1047"/>
        <v>-3.9201261925484463E-7</v>
      </c>
      <c r="AH6971" s="1">
        <f t="shared" ca="1" si="1053"/>
        <v>38.112036692666138</v>
      </c>
      <c r="AI6971" s="1">
        <f t="shared" ca="1" si="1048"/>
        <v>-2.6230589469556944E-6</v>
      </c>
      <c r="AJ6971" s="1">
        <f t="shared" ca="1" si="1052"/>
        <v>34.950668659904451</v>
      </c>
      <c r="AK6971">
        <f t="shared" ca="1" si="1049"/>
        <v>-2.9732813436094908E-6</v>
      </c>
    </row>
    <row r="6972" spans="8:37" x14ac:dyDescent="0.3">
      <c r="H6972" s="1">
        <f t="shared" si="1045"/>
        <v>0</v>
      </c>
      <c r="J6972" s="1">
        <f t="shared" si="1050"/>
        <v>25081200</v>
      </c>
      <c r="K6972" s="1">
        <f t="shared" si="1046"/>
        <v>290.3</v>
      </c>
      <c r="L6972" s="1">
        <f t="shared" ca="1" si="1051"/>
        <v>11.390376905418211</v>
      </c>
      <c r="M6972" s="1">
        <f t="shared" ca="1" si="1047"/>
        <v>-3.9161512620569804E-7</v>
      </c>
      <c r="AH6972" s="1">
        <f t="shared" ca="1" si="1053"/>
        <v>38.102593680457097</v>
      </c>
      <c r="AI6972" s="1">
        <f t="shared" ca="1" si="1048"/>
        <v>-2.6221778447455658E-6</v>
      </c>
      <c r="AJ6972" s="1">
        <f t="shared" ca="1" si="1052"/>
        <v>34.939964847067458</v>
      </c>
      <c r="AK6972">
        <f t="shared" ca="1" si="1049"/>
        <v>-2.9720058087752338E-6</v>
      </c>
    </row>
    <row r="6973" spans="8:37" x14ac:dyDescent="0.3">
      <c r="H6973" s="1">
        <f t="shared" si="1045"/>
        <v>0</v>
      </c>
      <c r="J6973" s="1">
        <f t="shared" si="1050"/>
        <v>25084800</v>
      </c>
      <c r="K6973" s="1">
        <f t="shared" si="1046"/>
        <v>290.3</v>
      </c>
      <c r="L6973" s="1">
        <f t="shared" ca="1" si="1051"/>
        <v>11.38896709096387</v>
      </c>
      <c r="M6973" s="1">
        <f t="shared" ca="1" si="1047"/>
        <v>-3.9121803620679214E-7</v>
      </c>
      <c r="AH6973" s="1">
        <f t="shared" ca="1" si="1053"/>
        <v>38.093153840216011</v>
      </c>
      <c r="AI6973" s="1">
        <f t="shared" ca="1" si="1048"/>
        <v>-2.6212970385032814E-6</v>
      </c>
      <c r="AJ6973" s="1">
        <f t="shared" ca="1" si="1052"/>
        <v>34.929265626155868</v>
      </c>
      <c r="AK6973">
        <f t="shared" ca="1" si="1049"/>
        <v>-2.9707308211441922E-6</v>
      </c>
    </row>
    <row r="6974" spans="8:37" x14ac:dyDescent="0.3">
      <c r="H6974" s="1">
        <f t="shared" si="1045"/>
        <v>0</v>
      </c>
      <c r="J6974" s="1">
        <f t="shared" si="1050"/>
        <v>25088400</v>
      </c>
      <c r="K6974" s="1">
        <f t="shared" si="1046"/>
        <v>290.39999999999998</v>
      </c>
      <c r="L6974" s="1">
        <f t="shared" ca="1" si="1051"/>
        <v>11.387558706033525</v>
      </c>
      <c r="M6974" s="1">
        <f t="shared" ca="1" si="1047"/>
        <v>-3.9082134884944167E-7</v>
      </c>
      <c r="AH6974" s="1">
        <f t="shared" ca="1" si="1053"/>
        <v>38.083717170877399</v>
      </c>
      <c r="AI6974" s="1">
        <f t="shared" ca="1" si="1048"/>
        <v>-2.620416528129426E-6</v>
      </c>
      <c r="AJ6974" s="1">
        <f t="shared" ca="1" si="1052"/>
        <v>34.918570995199751</v>
      </c>
      <c r="AK6974">
        <f t="shared" ca="1" si="1049"/>
        <v>-2.9694563804816173E-6</v>
      </c>
    </row>
    <row r="6975" spans="8:37" x14ac:dyDescent="0.3">
      <c r="H6975" s="1">
        <f t="shared" si="1045"/>
        <v>0</v>
      </c>
      <c r="J6975" s="1">
        <f t="shared" si="1050"/>
        <v>25092000</v>
      </c>
      <c r="K6975" s="1">
        <f t="shared" si="1046"/>
        <v>290.39999999999998</v>
      </c>
      <c r="L6975" s="1">
        <f t="shared" ca="1" si="1051"/>
        <v>11.386151749177667</v>
      </c>
      <c r="M6975" s="1">
        <f t="shared" ca="1" si="1047"/>
        <v>-3.904250637253759E-7</v>
      </c>
      <c r="AH6975" s="1">
        <f t="shared" ca="1" si="1053"/>
        <v>38.074283671376136</v>
      </c>
      <c r="AI6975" s="1">
        <f t="shared" ca="1" si="1048"/>
        <v>-2.6195363135246141E-6</v>
      </c>
      <c r="AJ6975" s="1">
        <f t="shared" ca="1" si="1052"/>
        <v>34.907880952230016</v>
      </c>
      <c r="AK6975">
        <f t="shared" ca="1" si="1049"/>
        <v>-2.9681824865528597E-6</v>
      </c>
    </row>
    <row r="6976" spans="8:37" x14ac:dyDescent="0.3">
      <c r="H6976" s="1">
        <f t="shared" si="1045"/>
        <v>0</v>
      </c>
      <c r="J6976" s="1">
        <f t="shared" si="1050"/>
        <v>25095600</v>
      </c>
      <c r="K6976" s="1">
        <f t="shared" si="1046"/>
        <v>290.5</v>
      </c>
      <c r="L6976" s="1">
        <f t="shared" ca="1" si="1051"/>
        <v>11.384746218948257</v>
      </c>
      <c r="M6976" s="1">
        <f t="shared" ca="1" si="1047"/>
        <v>-3.9002918042673784E-7</v>
      </c>
      <c r="AH6976" s="1">
        <f t="shared" ca="1" si="1053"/>
        <v>38.064853340647446</v>
      </c>
      <c r="AI6976" s="1">
        <f t="shared" ca="1" si="1048"/>
        <v>-2.6186563945894947E-6</v>
      </c>
      <c r="AJ6976" s="1">
        <f t="shared" ca="1" si="1052"/>
        <v>34.897195495278424</v>
      </c>
      <c r="AK6976">
        <f t="shared" ca="1" si="1049"/>
        <v>-2.9669091391233709E-6</v>
      </c>
    </row>
    <row r="6977" spans="8:37" x14ac:dyDescent="0.3">
      <c r="H6977" s="1">
        <f t="shared" si="1045"/>
        <v>0</v>
      </c>
      <c r="J6977" s="1">
        <f t="shared" si="1050"/>
        <v>25099200</v>
      </c>
      <c r="K6977" s="1">
        <f t="shared" si="1046"/>
        <v>290.5</v>
      </c>
      <c r="L6977" s="1">
        <f t="shared" ca="1" si="1051"/>
        <v>11.383342113898721</v>
      </c>
      <c r="M6977" s="1">
        <f t="shared" ca="1" si="1047"/>
        <v>-3.8963369854608346E-7</v>
      </c>
      <c r="AH6977" s="1">
        <f t="shared" ca="1" si="1053"/>
        <v>38.05542617762692</v>
      </c>
      <c r="AI6977" s="1">
        <f t="shared" ca="1" si="1048"/>
        <v>-2.6177767712247507E-6</v>
      </c>
      <c r="AJ6977" s="1">
        <f t="shared" ca="1" si="1052"/>
        <v>34.886514622377582</v>
      </c>
      <c r="AK6977">
        <f t="shared" ca="1" si="1049"/>
        <v>-2.9656363379587045E-6</v>
      </c>
    </row>
    <row r="6978" spans="8:37" x14ac:dyDescent="0.3">
      <c r="H6978" s="1">
        <f t="shared" si="1045"/>
        <v>0</v>
      </c>
      <c r="J6978" s="1">
        <f t="shared" si="1050"/>
        <v>25102800</v>
      </c>
      <c r="K6978" s="1">
        <f t="shared" si="1046"/>
        <v>290.5</v>
      </c>
      <c r="L6978" s="1">
        <f t="shared" ca="1" si="1051"/>
        <v>11.381939432583955</v>
      </c>
      <c r="M6978" s="1">
        <f t="shared" ca="1" si="1047"/>
        <v>-3.8923861767638304E-7</v>
      </c>
      <c r="AH6978" s="1">
        <f t="shared" ca="1" si="1053"/>
        <v>38.046002181250508</v>
      </c>
      <c r="AI6978" s="1">
        <f t="shared" ca="1" si="1048"/>
        <v>-2.6168974433310989E-6</v>
      </c>
      <c r="AJ6978" s="1">
        <f t="shared" ca="1" si="1052"/>
        <v>34.875838331560928</v>
      </c>
      <c r="AK6978">
        <f t="shared" ca="1" si="1049"/>
        <v>-2.9643640828245115E-6</v>
      </c>
    </row>
    <row r="6979" spans="8:37" x14ac:dyDescent="0.3">
      <c r="H6979" s="1">
        <f t="shared" si="1045"/>
        <v>0</v>
      </c>
      <c r="J6979" s="1">
        <f t="shared" si="1050"/>
        <v>25106400</v>
      </c>
      <c r="K6979" s="1">
        <f t="shared" si="1046"/>
        <v>290.60000000000002</v>
      </c>
      <c r="L6979" s="1">
        <f t="shared" ca="1" si="1051"/>
        <v>11.380538173560319</v>
      </c>
      <c r="M6979" s="1">
        <f t="shared" ca="1" si="1047"/>
        <v>-3.8884393741101815E-7</v>
      </c>
      <c r="AH6979" s="1">
        <f t="shared" ca="1" si="1053"/>
        <v>38.036581350454519</v>
      </c>
      <c r="AI6979" s="1">
        <f t="shared" ca="1" si="1048"/>
        <v>-2.6160184108092893E-6</v>
      </c>
      <c r="AJ6979" s="1">
        <f t="shared" ca="1" si="1052"/>
        <v>34.865166620862759</v>
      </c>
      <c r="AK6979">
        <f t="shared" ca="1" si="1049"/>
        <v>-2.963092373486547E-6</v>
      </c>
    </row>
    <row r="6980" spans="8:37" x14ac:dyDescent="0.3">
      <c r="H6980" s="1">
        <f t="shared" si="1045"/>
        <v>0</v>
      </c>
      <c r="J6980" s="1">
        <f t="shared" si="1050"/>
        <v>25110000</v>
      </c>
      <c r="K6980" s="1">
        <f t="shared" si="1046"/>
        <v>290.60000000000002</v>
      </c>
      <c r="L6980" s="1">
        <f t="shared" ca="1" si="1051"/>
        <v>11.37913833538564</v>
      </c>
      <c r="M6980" s="1">
        <f t="shared" ca="1" si="1047"/>
        <v>-3.8844965734378435E-7</v>
      </c>
      <c r="AH6980" s="1">
        <f t="shared" ca="1" si="1053"/>
        <v>38.027163684175605</v>
      </c>
      <c r="AI6980" s="1">
        <f t="shared" ca="1" si="1048"/>
        <v>-2.6151396735601026E-6</v>
      </c>
      <c r="AJ6980" s="1">
        <f t="shared" ca="1" si="1052"/>
        <v>34.854499488318204</v>
      </c>
      <c r="AK6980">
        <f t="shared" ca="1" si="1049"/>
        <v>-2.961821209710664E-6</v>
      </c>
    </row>
    <row r="6981" spans="8:37" x14ac:dyDescent="0.3">
      <c r="H6981" s="1">
        <f t="shared" si="1045"/>
        <v>0</v>
      </c>
      <c r="J6981" s="1">
        <f t="shared" si="1050"/>
        <v>25113600</v>
      </c>
      <c r="K6981" s="1">
        <f t="shared" si="1046"/>
        <v>290.7</v>
      </c>
      <c r="L6981" s="1">
        <f t="shared" ca="1" si="1051"/>
        <v>11.377739916619202</v>
      </c>
      <c r="M6981" s="1">
        <f t="shared" ca="1" si="1047"/>
        <v>-3.8805577706888763E-7</v>
      </c>
      <c r="AH6981" s="1">
        <f t="shared" ca="1" si="1053"/>
        <v>38.017749181350787</v>
      </c>
      <c r="AI6981" s="1">
        <f t="shared" ca="1" si="1048"/>
        <v>-2.6142612314843557E-6</v>
      </c>
      <c r="AJ6981" s="1">
        <f t="shared" ca="1" si="1052"/>
        <v>34.843836931963246</v>
      </c>
      <c r="AK6981">
        <f t="shared" ca="1" si="1049"/>
        <v>-2.9605505912628175E-6</v>
      </c>
    </row>
    <row r="6982" spans="8:37" x14ac:dyDescent="0.3">
      <c r="H6982" s="1">
        <f t="shared" ref="H6982:H7045" si="1054">F6982+0*(E6982-$B$19)*G6982</f>
        <v>0</v>
      </c>
      <c r="J6982" s="1">
        <f t="shared" si="1050"/>
        <v>25117200</v>
      </c>
      <c r="K6982" s="1">
        <f t="shared" ref="K6982:K7045" si="1055">ROUND(J6982/(24*3600),1)</f>
        <v>290.7</v>
      </c>
      <c r="L6982" s="1">
        <f t="shared" ca="1" si="1051"/>
        <v>11.376342915821754</v>
      </c>
      <c r="M6982" s="1">
        <f t="shared" ref="M6982:M7045" ca="1" si="1056">-$B$16*(L6982-$B$19)/INDIRECT(ADDRESS(ROUND(L6982,0),8))-$B$16*$B$14*$B$33*$B$12*$B$34*((L6982+273)^4-($B$19+273)^4)/INDIRECT(ADDRESS(ROUND(L6982,0),8))</f>
        <v>-3.8766229618094628E-7</v>
      </c>
      <c r="AH6982" s="1">
        <f t="shared" ca="1" si="1053"/>
        <v>38.008337840917441</v>
      </c>
      <c r="AI6982" s="1">
        <f t="shared" ref="AI6982:AI7045" ca="1" si="1057">-$AB$24*(AH6982-$B$19)/INDIRECT(ADDRESS(ROUND(AH6982,0)+5,31))</f>
        <v>-2.6133830844828976E-6</v>
      </c>
      <c r="AJ6982" s="1">
        <f t="shared" ca="1" si="1052"/>
        <v>34.833178949834696</v>
      </c>
      <c r="AK6982">
        <f t="shared" ref="AK6982:AK7045" ca="1" si="1058">-$AB$24*(AJ6982-$B$19)/INDIRECT(ADDRESS(ROUND(AJ6982,0),33))</f>
        <v>-2.9592805179090613E-6</v>
      </c>
    </row>
    <row r="6983" spans="8:37" x14ac:dyDescent="0.3">
      <c r="H6983" s="1">
        <f t="shared" si="1054"/>
        <v>0</v>
      </c>
      <c r="J6983" s="1">
        <f t="shared" ref="J6983:J7046" si="1059">J6982+$I$5*60</f>
        <v>25120800</v>
      </c>
      <c r="K6983" s="1">
        <f t="shared" si="1055"/>
        <v>290.8</v>
      </c>
      <c r="L6983" s="1">
        <f t="shared" ref="L6983:L7046" ca="1" si="1060">L6982+M6982*(J6983-J6982)</f>
        <v>11.374947331555502</v>
      </c>
      <c r="M6983" s="1">
        <f t="shared" ca="1" si="1056"/>
        <v>-3.8726921427498925E-7</v>
      </c>
      <c r="AH6983" s="1">
        <f t="shared" ca="1" si="1053"/>
        <v>37.9989296618133</v>
      </c>
      <c r="AI6983" s="1">
        <f t="shared" ca="1" si="1057"/>
        <v>-2.6125052324566121E-6</v>
      </c>
      <c r="AJ6983" s="1">
        <f t="shared" ref="AJ6983:AJ7046" ca="1" si="1061">AJ6982+AK6982*$I$5*60</f>
        <v>34.822525539970222</v>
      </c>
      <c r="AK6983">
        <f t="shared" ca="1" si="1058"/>
        <v>-2.9580109894155517E-6</v>
      </c>
    </row>
    <row r="6984" spans="8:37" x14ac:dyDescent="0.3">
      <c r="H6984" s="1">
        <f t="shared" si="1054"/>
        <v>0</v>
      </c>
      <c r="J6984" s="1">
        <f t="shared" si="1059"/>
        <v>25124400</v>
      </c>
      <c r="K6984" s="1">
        <f t="shared" si="1055"/>
        <v>290.8</v>
      </c>
      <c r="L6984" s="1">
        <f t="shared" ca="1" si="1060"/>
        <v>11.373553162384113</v>
      </c>
      <c r="M6984" s="1">
        <f t="shared" ca="1" si="1056"/>
        <v>-3.8687653094645677E-7</v>
      </c>
      <c r="AH6984" s="1">
        <f t="shared" ref="AH6984:AH7047" ca="1" si="1062">AH6983+AI6983*$I$5*60</f>
        <v>37.989524642976455</v>
      </c>
      <c r="AI6984" s="1">
        <f t="shared" ca="1" si="1057"/>
        <v>-2.611627675306414E-6</v>
      </c>
      <c r="AJ6984" s="1">
        <f t="shared" ca="1" si="1061"/>
        <v>34.811876700408327</v>
      </c>
      <c r="AK6984">
        <f t="shared" ca="1" si="1058"/>
        <v>-2.9567420055485438E-6</v>
      </c>
    </row>
    <row r="6985" spans="8:37" x14ac:dyDescent="0.3">
      <c r="H6985" s="1">
        <f t="shared" si="1054"/>
        <v>0</v>
      </c>
      <c r="J6985" s="1">
        <f t="shared" si="1059"/>
        <v>25128000</v>
      </c>
      <c r="K6985" s="1">
        <f t="shared" si="1055"/>
        <v>290.8</v>
      </c>
      <c r="L6985" s="1">
        <f t="shared" ca="1" si="1060"/>
        <v>11.372160406872705</v>
      </c>
      <c r="M6985" s="1">
        <f t="shared" ca="1" si="1056"/>
        <v>-3.8648424579119817E-7</v>
      </c>
      <c r="AH6985" s="1">
        <f t="shared" ca="1" si="1062"/>
        <v>37.980122783345351</v>
      </c>
      <c r="AI6985" s="1">
        <f t="shared" ca="1" si="1057"/>
        <v>-2.6107504129332535E-6</v>
      </c>
      <c r="AJ6985" s="1">
        <f t="shared" ca="1" si="1061"/>
        <v>34.801232429188353</v>
      </c>
      <c r="AK6985">
        <f t="shared" ca="1" si="1058"/>
        <v>-2.9554735660743932E-6</v>
      </c>
    </row>
    <row r="6986" spans="8:37" x14ac:dyDescent="0.3">
      <c r="H6986" s="1">
        <f t="shared" si="1054"/>
        <v>0</v>
      </c>
      <c r="J6986" s="1">
        <f t="shared" si="1059"/>
        <v>25131600</v>
      </c>
      <c r="K6986" s="1">
        <f t="shared" si="1055"/>
        <v>290.89999999999998</v>
      </c>
      <c r="L6986" s="1">
        <f t="shared" ca="1" si="1060"/>
        <v>11.370769063587858</v>
      </c>
      <c r="M6986" s="1">
        <f t="shared" ca="1" si="1056"/>
        <v>-3.8609235840547358E-7</v>
      </c>
      <c r="AH6986" s="1">
        <f t="shared" ca="1" si="1062"/>
        <v>37.970724081858791</v>
      </c>
      <c r="AI6986" s="1">
        <f t="shared" ca="1" si="1057"/>
        <v>-2.6098734452381127E-6</v>
      </c>
      <c r="AJ6986" s="1">
        <f t="shared" ca="1" si="1061"/>
        <v>34.790592724350482</v>
      </c>
      <c r="AK6986">
        <f t="shared" ca="1" si="1058"/>
        <v>-2.9542056707595561E-6</v>
      </c>
    </row>
    <row r="6987" spans="8:37" x14ac:dyDescent="0.3">
      <c r="H6987" s="1">
        <f t="shared" si="1054"/>
        <v>0</v>
      </c>
      <c r="J6987" s="1">
        <f t="shared" si="1059"/>
        <v>25135200</v>
      </c>
      <c r="K6987" s="1">
        <f t="shared" si="1055"/>
        <v>290.89999999999998</v>
      </c>
      <c r="L6987" s="1">
        <f t="shared" ca="1" si="1060"/>
        <v>11.369379131097599</v>
      </c>
      <c r="M6987" s="1">
        <f t="shared" ca="1" si="1056"/>
        <v>-3.8570086838595193E-7</v>
      </c>
      <c r="AH6987" s="1">
        <f t="shared" ca="1" si="1062"/>
        <v>37.961328537455934</v>
      </c>
      <c r="AI6987" s="1">
        <f t="shared" ca="1" si="1057"/>
        <v>-2.6089967721220067E-6</v>
      </c>
      <c r="AJ6987" s="1">
        <f t="shared" ca="1" si="1061"/>
        <v>34.779957583935747</v>
      </c>
      <c r="AK6987">
        <f t="shared" ca="1" si="1058"/>
        <v>-2.9529383193705887E-6</v>
      </c>
    </row>
    <row r="6988" spans="8:37" x14ac:dyDescent="0.3">
      <c r="H6988" s="1">
        <f t="shared" si="1054"/>
        <v>0</v>
      </c>
      <c r="J6988" s="1">
        <f t="shared" si="1059"/>
        <v>25138800</v>
      </c>
      <c r="K6988" s="1">
        <f t="shared" si="1055"/>
        <v>291</v>
      </c>
      <c r="L6988" s="1">
        <f t="shared" ca="1" si="1060"/>
        <v>11.367990607971409</v>
      </c>
      <c r="M6988" s="1">
        <f t="shared" ca="1" si="1056"/>
        <v>-3.8530977532971094E-7</v>
      </c>
      <c r="AH6988" s="1">
        <f t="shared" ca="1" si="1062"/>
        <v>37.951936149076296</v>
      </c>
      <c r="AI6988" s="1">
        <f t="shared" ca="1" si="1057"/>
        <v>-2.6081203934859858E-6</v>
      </c>
      <c r="AJ6988" s="1">
        <f t="shared" ca="1" si="1061"/>
        <v>34.769327005986014</v>
      </c>
      <c r="AK6988">
        <f t="shared" ca="1" si="1058"/>
        <v>-2.9516715116741473E-6</v>
      </c>
    </row>
    <row r="6989" spans="8:37" x14ac:dyDescent="0.3">
      <c r="H6989" s="1">
        <f t="shared" si="1054"/>
        <v>0</v>
      </c>
      <c r="J6989" s="1">
        <f t="shared" si="1059"/>
        <v>25142400</v>
      </c>
      <c r="K6989" s="1">
        <f t="shared" si="1055"/>
        <v>291</v>
      </c>
      <c r="L6989" s="1">
        <f t="shared" ca="1" si="1060"/>
        <v>11.366603492780222</v>
      </c>
      <c r="M6989" s="1">
        <f t="shared" ca="1" si="1056"/>
        <v>-3.8491907883423769E-7</v>
      </c>
      <c r="AH6989" s="1">
        <f t="shared" ca="1" si="1062"/>
        <v>37.942546915659747</v>
      </c>
      <c r="AI6989" s="1">
        <f t="shared" ca="1" si="1057"/>
        <v>-2.6072443092311311E-6</v>
      </c>
      <c r="AJ6989" s="1">
        <f t="shared" ca="1" si="1061"/>
        <v>34.758700988543985</v>
      </c>
      <c r="AK6989">
        <f t="shared" ca="1" si="1058"/>
        <v>-2.9504052474369879E-6</v>
      </c>
    </row>
    <row r="6990" spans="8:37" x14ac:dyDescent="0.3">
      <c r="H6990" s="1">
        <f t="shared" si="1054"/>
        <v>0</v>
      </c>
      <c r="J6990" s="1">
        <f t="shared" si="1059"/>
        <v>25146000</v>
      </c>
      <c r="K6990" s="1">
        <f t="shared" si="1055"/>
        <v>291</v>
      </c>
      <c r="L6990" s="1">
        <f t="shared" ca="1" si="1060"/>
        <v>11.365217784096417</v>
      </c>
      <c r="M6990" s="1">
        <f t="shared" ca="1" si="1056"/>
        <v>-3.845287784974269E-7</v>
      </c>
      <c r="AH6990" s="1">
        <f t="shared" ca="1" si="1062"/>
        <v>37.933160836146513</v>
      </c>
      <c r="AI6990" s="1">
        <f t="shared" ca="1" si="1057"/>
        <v>-2.6063685192585589E-6</v>
      </c>
      <c r="AJ6990" s="1">
        <f t="shared" ca="1" si="1061"/>
        <v>34.748079529653211</v>
      </c>
      <c r="AK6990">
        <f t="shared" ca="1" si="1058"/>
        <v>-2.9491395264259672E-6</v>
      </c>
    </row>
    <row r="6991" spans="8:37" x14ac:dyDescent="0.3">
      <c r="H6991" s="1">
        <f t="shared" si="1054"/>
        <v>0</v>
      </c>
      <c r="J6991" s="1">
        <f t="shared" si="1059"/>
        <v>25149600</v>
      </c>
      <c r="K6991" s="1">
        <f t="shared" si="1055"/>
        <v>291.10000000000002</v>
      </c>
      <c r="L6991" s="1">
        <f t="shared" ca="1" si="1060"/>
        <v>11.363833480493827</v>
      </c>
      <c r="M6991" s="1">
        <f t="shared" ca="1" si="1056"/>
        <v>-3.8413887391758151E-7</v>
      </c>
      <c r="AH6991" s="1">
        <f t="shared" ca="1" si="1062"/>
        <v>37.923777909477181</v>
      </c>
      <c r="AI6991" s="1">
        <f t="shared" ca="1" si="1057"/>
        <v>-2.6054930234694177E-6</v>
      </c>
      <c r="AJ6991" s="1">
        <f t="shared" ca="1" si="1061"/>
        <v>34.737462627358077</v>
      </c>
      <c r="AK6991">
        <f t="shared" ca="1" si="1058"/>
        <v>-2.9478743484080419E-6</v>
      </c>
    </row>
    <row r="6992" spans="8:37" x14ac:dyDescent="0.3">
      <c r="H6992" s="1">
        <f t="shared" si="1054"/>
        <v>0</v>
      </c>
      <c r="J6992" s="1">
        <f t="shared" si="1059"/>
        <v>25153200</v>
      </c>
      <c r="K6992" s="1">
        <f t="shared" si="1055"/>
        <v>291.10000000000002</v>
      </c>
      <c r="L6992" s="1">
        <f t="shared" ca="1" si="1060"/>
        <v>11.362450580547724</v>
      </c>
      <c r="M6992" s="1">
        <f t="shared" ca="1" si="1056"/>
        <v>-3.8374936469341092E-7</v>
      </c>
      <c r="AH6992" s="1">
        <f t="shared" ca="1" si="1062"/>
        <v>37.914398134592695</v>
      </c>
      <c r="AI6992" s="1">
        <f t="shared" ca="1" si="1057"/>
        <v>-2.6046178217648891E-6</v>
      </c>
      <c r="AJ6992" s="1">
        <f t="shared" ca="1" si="1061"/>
        <v>34.726850279703811</v>
      </c>
      <c r="AK6992">
        <f t="shared" ca="1" si="1058"/>
        <v>-2.946609713150269E-6</v>
      </c>
    </row>
    <row r="6993" spans="8:37" x14ac:dyDescent="0.3">
      <c r="H6993" s="1">
        <f t="shared" si="1054"/>
        <v>0</v>
      </c>
      <c r="J6993" s="1">
        <f t="shared" si="1059"/>
        <v>25156800</v>
      </c>
      <c r="K6993" s="1">
        <f t="shared" si="1055"/>
        <v>291.2</v>
      </c>
      <c r="L6993" s="1">
        <f t="shared" ca="1" si="1060"/>
        <v>11.361069082834828</v>
      </c>
      <c r="M6993" s="1">
        <f t="shared" ca="1" si="1056"/>
        <v>-3.8336025042403154E-7</v>
      </c>
      <c r="AH6993" s="1">
        <f t="shared" ca="1" si="1062"/>
        <v>37.905021510434338</v>
      </c>
      <c r="AI6993" s="1">
        <f t="shared" ca="1" si="1057"/>
        <v>-2.603742914046188E-6</v>
      </c>
      <c r="AJ6993" s="1">
        <f t="shared" ca="1" si="1061"/>
        <v>34.716242484736469</v>
      </c>
      <c r="AK6993">
        <f t="shared" ca="1" si="1058"/>
        <v>-2.9453456204198038E-6</v>
      </c>
    </row>
    <row r="6994" spans="8:37" x14ac:dyDescent="0.3">
      <c r="H6994" s="1">
        <f t="shared" si="1054"/>
        <v>0</v>
      </c>
      <c r="J6994" s="1">
        <f t="shared" si="1059"/>
        <v>25160400</v>
      </c>
      <c r="K6994" s="1">
        <f t="shared" si="1055"/>
        <v>291.2</v>
      </c>
      <c r="L6994" s="1">
        <f t="shared" ca="1" si="1060"/>
        <v>11.359688985933301</v>
      </c>
      <c r="M6994" s="1">
        <f t="shared" ca="1" si="1056"/>
        <v>-3.8297153070896741E-7</v>
      </c>
      <c r="AH6994" s="1">
        <f t="shared" ca="1" si="1062"/>
        <v>37.895648035943772</v>
      </c>
      <c r="AI6994" s="1">
        <f t="shared" ca="1" si="1057"/>
        <v>-2.6028683002145635E-6</v>
      </c>
      <c r="AJ6994" s="1">
        <f t="shared" ca="1" si="1061"/>
        <v>34.705639240502961</v>
      </c>
      <c r="AK6994">
        <f t="shared" ca="1" si="1058"/>
        <v>-2.9440820699839033E-6</v>
      </c>
    </row>
    <row r="6995" spans="8:37" x14ac:dyDescent="0.3">
      <c r="H6995" s="1">
        <f t="shared" si="1054"/>
        <v>0</v>
      </c>
      <c r="J6995" s="1">
        <f t="shared" si="1059"/>
        <v>25164000</v>
      </c>
      <c r="K6995" s="1">
        <f t="shared" si="1055"/>
        <v>291.3</v>
      </c>
      <c r="L6995" s="1">
        <f t="shared" ca="1" si="1060"/>
        <v>11.35831028842275</v>
      </c>
      <c r="M6995" s="1">
        <f t="shared" ca="1" si="1056"/>
        <v>-3.8258320514814739E-7</v>
      </c>
      <c r="AH6995" s="1">
        <f t="shared" ca="1" si="1062"/>
        <v>37.886277710062998</v>
      </c>
      <c r="AI6995" s="1">
        <f t="shared" ca="1" si="1057"/>
        <v>-2.6019939801712967E-6</v>
      </c>
      <c r="AJ6995" s="1">
        <f t="shared" ca="1" si="1061"/>
        <v>34.695040545051022</v>
      </c>
      <c r="AK6995">
        <f t="shared" ca="1" si="1058"/>
        <v>-2.9428190616099239E-6</v>
      </c>
    </row>
    <row r="6996" spans="8:37" x14ac:dyDescent="0.3">
      <c r="H6996" s="1">
        <f t="shared" si="1054"/>
        <v>0</v>
      </c>
      <c r="J6996" s="1">
        <f t="shared" si="1059"/>
        <v>25167600</v>
      </c>
      <c r="K6996" s="1">
        <f t="shared" si="1055"/>
        <v>291.3</v>
      </c>
      <c r="L6996" s="1">
        <f t="shared" ca="1" si="1060"/>
        <v>11.356932988884216</v>
      </c>
      <c r="M6996" s="1">
        <f t="shared" ca="1" si="1056"/>
        <v>-3.8219527334190604E-7</v>
      </c>
      <c r="AH6996" s="1">
        <f t="shared" ca="1" si="1062"/>
        <v>37.876910531734381</v>
      </c>
      <c r="AI6996" s="1">
        <f t="shared" ca="1" si="1057"/>
        <v>-2.6011199538177021E-6</v>
      </c>
      <c r="AJ6996" s="1">
        <f t="shared" ca="1" si="1061"/>
        <v>34.684446396429223</v>
      </c>
      <c r="AK6996">
        <f t="shared" ca="1" si="1058"/>
        <v>-2.9415565950653199E-6</v>
      </c>
    </row>
    <row r="6997" spans="8:37" x14ac:dyDescent="0.3">
      <c r="H6997" s="1">
        <f t="shared" si="1054"/>
        <v>0</v>
      </c>
      <c r="J6997" s="1">
        <f t="shared" si="1059"/>
        <v>25171200</v>
      </c>
      <c r="K6997" s="1">
        <f t="shared" si="1055"/>
        <v>291.3</v>
      </c>
      <c r="L6997" s="1">
        <f t="shared" ca="1" si="1060"/>
        <v>11.355557085900186</v>
      </c>
      <c r="M6997" s="1">
        <f t="shared" ca="1" si="1056"/>
        <v>-3.8180773489098452E-7</v>
      </c>
      <c r="AH6997" s="1">
        <f t="shared" ca="1" si="1062"/>
        <v>37.867546499900641</v>
      </c>
      <c r="AI6997" s="1">
        <f t="shared" ca="1" si="1057"/>
        <v>-2.6002462210551282E-6</v>
      </c>
      <c r="AJ6997" s="1">
        <f t="shared" ca="1" si="1061"/>
        <v>34.673856792686991</v>
      </c>
      <c r="AK6997">
        <f t="shared" ca="1" si="1058"/>
        <v>-2.9402946701176495E-6</v>
      </c>
    </row>
    <row r="6998" spans="8:37" x14ac:dyDescent="0.3">
      <c r="H6998" s="1">
        <f t="shared" si="1054"/>
        <v>0</v>
      </c>
      <c r="J6998" s="1">
        <f t="shared" si="1059"/>
        <v>25174800</v>
      </c>
      <c r="K6998" s="1">
        <f t="shared" si="1055"/>
        <v>291.39999999999998</v>
      </c>
      <c r="L6998" s="1">
        <f t="shared" ca="1" si="1060"/>
        <v>11.354182578054578</v>
      </c>
      <c r="M6998" s="1">
        <f t="shared" ca="1" si="1056"/>
        <v>-3.8142058939652709E-7</v>
      </c>
      <c r="AH6998" s="1">
        <f t="shared" ca="1" si="1062"/>
        <v>37.858185613504844</v>
      </c>
      <c r="AI6998" s="1">
        <f t="shared" ca="1" si="1057"/>
        <v>-2.5993727817849546E-6</v>
      </c>
      <c r="AJ6998" s="1">
        <f t="shared" ca="1" si="1061"/>
        <v>34.663271731874566</v>
      </c>
      <c r="AK6998">
        <f t="shared" ca="1" si="1058"/>
        <v>-2.9390332865345663E-6</v>
      </c>
    </row>
    <row r="6999" spans="8:37" x14ac:dyDescent="0.3">
      <c r="H6999" s="1">
        <f t="shared" si="1054"/>
        <v>0</v>
      </c>
      <c r="J6999" s="1">
        <f t="shared" si="1059"/>
        <v>25178400</v>
      </c>
      <c r="K6999" s="1">
        <f t="shared" si="1055"/>
        <v>291.39999999999998</v>
      </c>
      <c r="L6999" s="1">
        <f t="shared" ca="1" si="1060"/>
        <v>11.352809463932751</v>
      </c>
      <c r="M6999" s="1">
        <f t="shared" ca="1" si="1056"/>
        <v>-3.8103383646008358E-7</v>
      </c>
      <c r="AH6999" s="1">
        <f t="shared" ca="1" si="1062"/>
        <v>37.848827871490421</v>
      </c>
      <c r="AI6999" s="1">
        <f t="shared" ca="1" si="1057"/>
        <v>-2.5984996359085964E-6</v>
      </c>
      <c r="AJ6999" s="1">
        <f t="shared" ca="1" si="1061"/>
        <v>34.652691212043045</v>
      </c>
      <c r="AK6999">
        <f t="shared" ca="1" si="1058"/>
        <v>-2.9377724440838262E-6</v>
      </c>
    </row>
    <row r="7000" spans="8:37" x14ac:dyDescent="0.3">
      <c r="H7000" s="1">
        <f t="shared" si="1054"/>
        <v>0</v>
      </c>
      <c r="J7000" s="1">
        <f t="shared" si="1059"/>
        <v>25182000</v>
      </c>
      <c r="K7000" s="1">
        <f t="shared" si="1055"/>
        <v>291.5</v>
      </c>
      <c r="L7000" s="1">
        <f t="shared" ca="1" si="1060"/>
        <v>11.351437742121494</v>
      </c>
      <c r="M7000" s="1">
        <f t="shared" ca="1" si="1056"/>
        <v>-3.8064747568360727E-7</v>
      </c>
      <c r="AH7000" s="1">
        <f t="shared" ca="1" si="1062"/>
        <v>37.83947327280115</v>
      </c>
      <c r="AI7000" s="1">
        <f t="shared" ca="1" si="1057"/>
        <v>-2.5976267833275E-6</v>
      </c>
      <c r="AJ7000" s="1">
        <f t="shared" ca="1" si="1061"/>
        <v>34.642115231244347</v>
      </c>
      <c r="AK7000">
        <f t="shared" ca="1" si="1058"/>
        <v>-2.9365121425332839E-6</v>
      </c>
    </row>
    <row r="7001" spans="8:37" x14ac:dyDescent="0.3">
      <c r="H7001" s="1">
        <f t="shared" si="1054"/>
        <v>0</v>
      </c>
      <c r="J7001" s="1">
        <f t="shared" si="1059"/>
        <v>25185600</v>
      </c>
      <c r="K7001" s="1">
        <f t="shared" si="1055"/>
        <v>291.5</v>
      </c>
      <c r="L7001" s="1">
        <f t="shared" ca="1" si="1060"/>
        <v>11.350067411209032</v>
      </c>
      <c r="M7001" s="1">
        <f t="shared" ca="1" si="1056"/>
        <v>-3.8026150666945556E-7</v>
      </c>
      <c r="AH7001" s="1">
        <f t="shared" ca="1" si="1062"/>
        <v>37.830121816381173</v>
      </c>
      <c r="AI7001" s="1">
        <f t="shared" ca="1" si="1057"/>
        <v>-2.5967542239431457E-6</v>
      </c>
      <c r="AJ7001" s="1">
        <f t="shared" ca="1" si="1061"/>
        <v>34.631543787531228</v>
      </c>
      <c r="AK7001">
        <f t="shared" ca="1" si="1058"/>
        <v>-2.935252381650894E-6</v>
      </c>
    </row>
    <row r="7002" spans="8:37" x14ac:dyDescent="0.3">
      <c r="H7002" s="1">
        <f t="shared" si="1054"/>
        <v>0</v>
      </c>
      <c r="J7002" s="1">
        <f t="shared" si="1059"/>
        <v>25189200</v>
      </c>
      <c r="K7002" s="1">
        <f t="shared" si="1055"/>
        <v>291.5</v>
      </c>
      <c r="L7002" s="1">
        <f t="shared" ca="1" si="1060"/>
        <v>11.348698469785022</v>
      </c>
      <c r="M7002" s="1">
        <f t="shared" ca="1" si="1056"/>
        <v>-3.7987592902038871E-7</v>
      </c>
      <c r="AH7002" s="1">
        <f t="shared" ca="1" si="1062"/>
        <v>37.820773501174976</v>
      </c>
      <c r="AI7002" s="1">
        <f t="shared" ca="1" si="1057"/>
        <v>-2.5958819576570474E-6</v>
      </c>
      <c r="AJ7002" s="1">
        <f t="shared" ca="1" si="1061"/>
        <v>34.620976878957286</v>
      </c>
      <c r="AK7002">
        <f t="shared" ca="1" si="1058"/>
        <v>-2.9339931612047095E-6</v>
      </c>
    </row>
    <row r="7003" spans="8:37" x14ac:dyDescent="0.3">
      <c r="H7003" s="1">
        <f t="shared" si="1054"/>
        <v>0</v>
      </c>
      <c r="J7003" s="1">
        <f t="shared" si="1059"/>
        <v>25192800</v>
      </c>
      <c r="K7003" s="1">
        <f t="shared" si="1055"/>
        <v>291.60000000000002</v>
      </c>
      <c r="L7003" s="1">
        <f t="shared" ca="1" si="1060"/>
        <v>11.34733091644055</v>
      </c>
      <c r="M7003" s="1">
        <f t="shared" ca="1" si="1056"/>
        <v>-3.7949074233957022E-7</v>
      </c>
      <c r="AH7003" s="1">
        <f t="shared" ca="1" si="1062"/>
        <v>37.811428326127412</v>
      </c>
      <c r="AI7003" s="1">
        <f t="shared" ca="1" si="1057"/>
        <v>-2.5950099843707509E-6</v>
      </c>
      <c r="AJ7003" s="1">
        <f t="shared" ca="1" si="1061"/>
        <v>34.610414503576948</v>
      </c>
      <c r="AK7003">
        <f t="shared" ca="1" si="1058"/>
        <v>-2.9327344809628838E-6</v>
      </c>
    </row>
    <row r="7004" spans="8:37" x14ac:dyDescent="0.3">
      <c r="H7004" s="1">
        <f t="shared" si="1054"/>
        <v>0</v>
      </c>
      <c r="J7004" s="1">
        <f t="shared" si="1059"/>
        <v>25196400</v>
      </c>
      <c r="K7004" s="1">
        <f t="shared" si="1055"/>
        <v>291.60000000000002</v>
      </c>
      <c r="L7004" s="1">
        <f t="shared" ca="1" si="1060"/>
        <v>11.345964749768127</v>
      </c>
      <c r="M7004" s="1">
        <f t="shared" ca="1" si="1056"/>
        <v>-3.7910594623056493E-7</v>
      </c>
      <c r="AH7004" s="1">
        <f t="shared" ca="1" si="1062"/>
        <v>37.802086290183681</v>
      </c>
      <c r="AI7004" s="1">
        <f t="shared" ca="1" si="1057"/>
        <v>-2.5941383039858371E-6</v>
      </c>
      <c r="AJ7004" s="1">
        <f t="shared" ca="1" si="1061"/>
        <v>34.599856659445479</v>
      </c>
      <c r="AK7004">
        <f t="shared" ca="1" si="1058"/>
        <v>-2.9314763406936695E-6</v>
      </c>
    </row>
    <row r="7005" spans="8:37" x14ac:dyDescent="0.3">
      <c r="H7005" s="1">
        <f t="shared" si="1054"/>
        <v>0</v>
      </c>
      <c r="J7005" s="1">
        <f t="shared" si="1059"/>
        <v>25200000</v>
      </c>
      <c r="K7005" s="1">
        <f t="shared" si="1055"/>
        <v>291.7</v>
      </c>
      <c r="L7005" s="1">
        <f t="shared" ca="1" si="1060"/>
        <v>11.344599968361697</v>
      </c>
      <c r="M7005" s="1">
        <f t="shared" ca="1" si="1056"/>
        <v>-3.7872154029734067E-7</v>
      </c>
      <c r="AH7005" s="1">
        <f t="shared" ca="1" si="1062"/>
        <v>37.792747392289328</v>
      </c>
      <c r="AI7005" s="1">
        <f t="shared" ca="1" si="1057"/>
        <v>-2.5932669164039162E-6</v>
      </c>
      <c r="AJ7005" s="1">
        <f t="shared" ca="1" si="1061"/>
        <v>34.589303344618983</v>
      </c>
      <c r="AK7005">
        <f t="shared" ca="1" si="1058"/>
        <v>-2.930218740165421E-6</v>
      </c>
    </row>
    <row r="7006" spans="8:37" x14ac:dyDescent="0.3">
      <c r="H7006" s="1">
        <f t="shared" si="1054"/>
        <v>0</v>
      </c>
      <c r="J7006" s="1">
        <f t="shared" si="1059"/>
        <v>25203600</v>
      </c>
      <c r="K7006" s="1">
        <f t="shared" si="1055"/>
        <v>291.7</v>
      </c>
      <c r="L7006" s="1">
        <f t="shared" ca="1" si="1060"/>
        <v>11.343236570816627</v>
      </c>
      <c r="M7006" s="1">
        <f t="shared" ca="1" si="1056"/>
        <v>-3.783375241442665E-7</v>
      </c>
      <c r="AH7006" s="1">
        <f t="shared" ca="1" si="1062"/>
        <v>37.783411631390273</v>
      </c>
      <c r="AI7006" s="1">
        <f t="shared" ca="1" si="1057"/>
        <v>-2.5923958215266355E-6</v>
      </c>
      <c r="AJ7006" s="1">
        <f t="shared" ca="1" si="1061"/>
        <v>34.57875455715439</v>
      </c>
      <c r="AK7006">
        <f t="shared" ca="1" si="1058"/>
        <v>-2.9289616791465886E-6</v>
      </c>
    </row>
    <row r="7007" spans="8:37" x14ac:dyDescent="0.3">
      <c r="H7007" s="1">
        <f t="shared" si="1054"/>
        <v>0</v>
      </c>
      <c r="J7007" s="1">
        <f t="shared" si="1059"/>
        <v>25207200</v>
      </c>
      <c r="K7007" s="1">
        <f t="shared" si="1055"/>
        <v>291.8</v>
      </c>
      <c r="L7007" s="1">
        <f t="shared" ca="1" si="1060"/>
        <v>11.341874555729708</v>
      </c>
      <c r="M7007" s="1">
        <f t="shared" ca="1" si="1056"/>
        <v>-3.7795389737611272E-7</v>
      </c>
      <c r="AH7007" s="1">
        <f t="shared" ca="1" si="1062"/>
        <v>37.774079006432778</v>
      </c>
      <c r="AI7007" s="1">
        <f t="shared" ca="1" si="1057"/>
        <v>-2.5915250192556738E-6</v>
      </c>
      <c r="AJ7007" s="1">
        <f t="shared" ca="1" si="1061"/>
        <v>34.568210295109459</v>
      </c>
      <c r="AK7007">
        <f t="shared" ca="1" si="1058"/>
        <v>-2.9277051574057219E-6</v>
      </c>
    </row>
    <row r="7008" spans="8:37" x14ac:dyDescent="0.3">
      <c r="H7008" s="1">
        <f t="shared" si="1054"/>
        <v>0</v>
      </c>
      <c r="J7008" s="1">
        <f t="shared" si="1059"/>
        <v>25210800</v>
      </c>
      <c r="K7008" s="1">
        <f t="shared" si="1055"/>
        <v>291.8</v>
      </c>
      <c r="L7008" s="1">
        <f t="shared" ca="1" si="1060"/>
        <v>11.340513921699154</v>
      </c>
      <c r="M7008" s="1">
        <f t="shared" ca="1" si="1056"/>
        <v>-3.7757065959804991E-7</v>
      </c>
      <c r="AH7008" s="1">
        <f t="shared" ca="1" si="1062"/>
        <v>37.764749516363459</v>
      </c>
      <c r="AI7008" s="1">
        <f t="shared" ca="1" si="1057"/>
        <v>-2.590654509492742E-6</v>
      </c>
      <c r="AJ7008" s="1">
        <f t="shared" ca="1" si="1061"/>
        <v>34.557670556542796</v>
      </c>
      <c r="AK7008">
        <f t="shared" ca="1" si="1058"/>
        <v>-2.9264491747114729E-6</v>
      </c>
    </row>
    <row r="7009" spans="8:37" x14ac:dyDescent="0.3">
      <c r="H7009" s="1">
        <f t="shared" si="1054"/>
        <v>0</v>
      </c>
      <c r="J7009" s="1">
        <f t="shared" si="1059"/>
        <v>25214400</v>
      </c>
      <c r="K7009" s="1">
        <f t="shared" si="1055"/>
        <v>291.8</v>
      </c>
      <c r="L7009" s="1">
        <f t="shared" ca="1" si="1060"/>
        <v>11.339154667324602</v>
      </c>
      <c r="M7009" s="1">
        <f t="shared" ca="1" si="1056"/>
        <v>-3.7718781041564997E-7</v>
      </c>
      <c r="AH7009" s="1">
        <f t="shared" ca="1" si="1062"/>
        <v>37.755423160129283</v>
      </c>
      <c r="AI7009" s="1">
        <f t="shared" ca="1" si="1057"/>
        <v>-2.5897842921395846E-6</v>
      </c>
      <c r="AJ7009" s="1">
        <f t="shared" ca="1" si="1061"/>
        <v>34.547135339513837</v>
      </c>
      <c r="AK7009">
        <f t="shared" ca="1" si="1058"/>
        <v>-2.9251937308325913E-6</v>
      </c>
    </row>
    <row r="7010" spans="8:37" x14ac:dyDescent="0.3">
      <c r="H7010" s="1">
        <f t="shared" si="1054"/>
        <v>0</v>
      </c>
      <c r="J7010" s="1">
        <f t="shared" si="1059"/>
        <v>25218000</v>
      </c>
      <c r="K7010" s="1">
        <f t="shared" si="1055"/>
        <v>291.89999999999998</v>
      </c>
      <c r="L7010" s="1">
        <f t="shared" ca="1" si="1060"/>
        <v>11.337796791207106</v>
      </c>
      <c r="M7010" s="1">
        <f t="shared" ca="1" si="1056"/>
        <v>-3.7680534943488393E-7</v>
      </c>
      <c r="AH7010" s="1">
        <f t="shared" ca="1" si="1062"/>
        <v>37.746099936677581</v>
      </c>
      <c r="AI7010" s="1">
        <f t="shared" ca="1" si="1057"/>
        <v>-2.5889143670979801E-6</v>
      </c>
      <c r="AJ7010" s="1">
        <f t="shared" ca="1" si="1061"/>
        <v>34.536604642082843</v>
      </c>
      <c r="AK7010">
        <f t="shared" ca="1" si="1058"/>
        <v>-2.9239388255379254E-6</v>
      </c>
    </row>
    <row r="7011" spans="8:37" x14ac:dyDescent="0.3">
      <c r="H7011" s="1">
        <f t="shared" si="1054"/>
        <v>0</v>
      </c>
      <c r="J7011" s="1">
        <f t="shared" si="1059"/>
        <v>25221600</v>
      </c>
      <c r="K7011" s="1">
        <f t="shared" si="1055"/>
        <v>291.89999999999998</v>
      </c>
      <c r="L7011" s="1">
        <f t="shared" ca="1" si="1060"/>
        <v>11.33644029194914</v>
      </c>
      <c r="M7011" s="1">
        <f t="shared" ca="1" si="1056"/>
        <v>-3.7642327626212218E-7</v>
      </c>
      <c r="AH7011" s="1">
        <f t="shared" ca="1" si="1062"/>
        <v>37.736779844956025</v>
      </c>
      <c r="AI7011" s="1">
        <f t="shared" ca="1" si="1057"/>
        <v>-2.5880447342697392E-6</v>
      </c>
      <c r="AJ7011" s="1">
        <f t="shared" ca="1" si="1061"/>
        <v>34.526078462310906</v>
      </c>
      <c r="AK7011">
        <f t="shared" ca="1" si="1058"/>
        <v>-2.9226844585964223E-6</v>
      </c>
    </row>
    <row r="7012" spans="8:37" x14ac:dyDescent="0.3">
      <c r="H7012" s="1">
        <f t="shared" si="1054"/>
        <v>0</v>
      </c>
      <c r="J7012" s="1">
        <f t="shared" si="1059"/>
        <v>25225200</v>
      </c>
      <c r="K7012" s="1">
        <f t="shared" si="1055"/>
        <v>292</v>
      </c>
      <c r="L7012" s="1">
        <f t="shared" ca="1" si="1060"/>
        <v>11.335085168154597</v>
      </c>
      <c r="M7012" s="1">
        <f t="shared" ca="1" si="1056"/>
        <v>-3.760415905041354E-7</v>
      </c>
      <c r="AH7012" s="1">
        <f t="shared" ca="1" si="1062"/>
        <v>37.727462883912658</v>
      </c>
      <c r="AI7012" s="1">
        <f t="shared" ca="1" si="1057"/>
        <v>-2.5871753935567048E-6</v>
      </c>
      <c r="AJ7012" s="1">
        <f t="shared" ca="1" si="1061"/>
        <v>34.515556798259958</v>
      </c>
      <c r="AK7012">
        <f t="shared" ca="1" si="1058"/>
        <v>-2.9214306297771296E-6</v>
      </c>
    </row>
    <row r="7013" spans="8:37" x14ac:dyDescent="0.3">
      <c r="H7013" s="1">
        <f t="shared" si="1054"/>
        <v>0</v>
      </c>
      <c r="J7013" s="1">
        <f t="shared" si="1059"/>
        <v>25228800</v>
      </c>
      <c r="K7013" s="1">
        <f t="shared" si="1055"/>
        <v>292</v>
      </c>
      <c r="L7013" s="1">
        <f t="shared" ca="1" si="1060"/>
        <v>11.333731418428782</v>
      </c>
      <c r="M7013" s="1">
        <f t="shared" ca="1" si="1056"/>
        <v>-3.7566029176809155E-7</v>
      </c>
      <c r="AH7013" s="1">
        <f t="shared" ca="1" si="1062"/>
        <v>37.718149052495853</v>
      </c>
      <c r="AI7013" s="1">
        <f t="shared" ca="1" si="1057"/>
        <v>-2.5863063448607535E-6</v>
      </c>
      <c r="AJ7013" s="1">
        <f t="shared" ca="1" si="1061"/>
        <v>34.50503964799276</v>
      </c>
      <c r="AK7013">
        <f t="shared" ca="1" si="1058"/>
        <v>-2.9201773388491935E-6</v>
      </c>
    </row>
    <row r="7014" spans="8:37" x14ac:dyDescent="0.3">
      <c r="H7014" s="1">
        <f t="shared" si="1054"/>
        <v>0</v>
      </c>
      <c r="J7014" s="1">
        <f t="shared" si="1059"/>
        <v>25232400</v>
      </c>
      <c r="K7014" s="1">
        <f t="shared" si="1055"/>
        <v>292</v>
      </c>
      <c r="L7014" s="1">
        <f t="shared" ca="1" si="1060"/>
        <v>11.332379041378417</v>
      </c>
      <c r="M7014" s="1">
        <f t="shared" ca="1" si="1056"/>
        <v>-3.7527937966155818E-7</v>
      </c>
      <c r="AH7014" s="1">
        <f t="shared" ca="1" si="1062"/>
        <v>37.708838349654357</v>
      </c>
      <c r="AI7014" s="1">
        <f t="shared" ca="1" si="1057"/>
        <v>-2.5854375880837964E-6</v>
      </c>
      <c r="AJ7014" s="1">
        <f t="shared" ca="1" si="1061"/>
        <v>34.494527009572906</v>
      </c>
      <c r="AK7014">
        <f t="shared" ca="1" si="1058"/>
        <v>-2.9731390315499338E-6</v>
      </c>
    </row>
    <row r="7015" spans="8:37" x14ac:dyDescent="0.3">
      <c r="H7015" s="1">
        <f t="shared" si="1054"/>
        <v>0</v>
      </c>
      <c r="J7015" s="1">
        <f t="shared" si="1059"/>
        <v>25236000</v>
      </c>
      <c r="K7015" s="1">
        <f t="shared" si="1055"/>
        <v>292.10000000000002</v>
      </c>
      <c r="L7015" s="1">
        <f t="shared" ca="1" si="1060"/>
        <v>11.331028035611634</v>
      </c>
      <c r="M7015" s="1">
        <f t="shared" ca="1" si="1056"/>
        <v>-3.7489885379249972E-7</v>
      </c>
      <c r="AH7015" s="1">
        <f t="shared" ca="1" si="1062"/>
        <v>37.699530774337255</v>
      </c>
      <c r="AI7015" s="1">
        <f t="shared" ca="1" si="1057"/>
        <v>-2.5845691231277742E-6</v>
      </c>
      <c r="AJ7015" s="1">
        <f t="shared" ca="1" si="1061"/>
        <v>34.483823709059322</v>
      </c>
      <c r="AK7015">
        <f t="shared" ca="1" si="1058"/>
        <v>-2.9718398678424284E-6</v>
      </c>
    </row>
    <row r="7016" spans="8:37" x14ac:dyDescent="0.3">
      <c r="H7016" s="1">
        <f t="shared" si="1054"/>
        <v>0</v>
      </c>
      <c r="J7016" s="1">
        <f t="shared" si="1059"/>
        <v>25239600</v>
      </c>
      <c r="K7016" s="1">
        <f t="shared" si="1055"/>
        <v>292.10000000000002</v>
      </c>
      <c r="L7016" s="1">
        <f t="shared" ca="1" si="1060"/>
        <v>11.329678399737981</v>
      </c>
      <c r="M7016" s="1">
        <f t="shared" ca="1" si="1056"/>
        <v>-3.7451871376927896E-7</v>
      </c>
      <c r="AH7016" s="1">
        <f t="shared" ca="1" si="1062"/>
        <v>37.690226325493995</v>
      </c>
      <c r="AI7016" s="1">
        <f t="shared" ca="1" si="1057"/>
        <v>-2.5837009498946632E-6</v>
      </c>
      <c r="AJ7016" s="1">
        <f t="shared" ca="1" si="1061"/>
        <v>34.473125085535088</v>
      </c>
      <c r="AK7016">
        <f t="shared" ca="1" si="1058"/>
        <v>-2.9705412718266195E-6</v>
      </c>
    </row>
    <row r="7017" spans="8:37" x14ac:dyDescent="0.3">
      <c r="H7017" s="1">
        <f t="shared" si="1054"/>
        <v>0</v>
      </c>
      <c r="J7017" s="1">
        <f t="shared" si="1059"/>
        <v>25243200</v>
      </c>
      <c r="K7017" s="1">
        <f t="shared" si="1055"/>
        <v>292.2</v>
      </c>
      <c r="L7017" s="1">
        <f t="shared" ca="1" si="1060"/>
        <v>11.328330132368411</v>
      </c>
      <c r="M7017" s="1">
        <f t="shared" ca="1" si="1056"/>
        <v>-3.741389592006554E-7</v>
      </c>
      <c r="AH7017" s="1">
        <f t="shared" ca="1" si="1062"/>
        <v>37.680925002074375</v>
      </c>
      <c r="AI7017" s="1">
        <f t="shared" ca="1" si="1057"/>
        <v>-2.5828330682864722E-6</v>
      </c>
      <c r="AJ7017" s="1">
        <f t="shared" ca="1" si="1061"/>
        <v>34.462431136956511</v>
      </c>
      <c r="AK7017">
        <f t="shared" ca="1" si="1058"/>
        <v>-2.9692432432544433E-6</v>
      </c>
    </row>
    <row r="7018" spans="8:37" x14ac:dyDescent="0.3">
      <c r="H7018" s="1">
        <f t="shared" si="1054"/>
        <v>0</v>
      </c>
      <c r="J7018" s="1">
        <f t="shared" si="1059"/>
        <v>25246800</v>
      </c>
      <c r="K7018" s="1">
        <f t="shared" si="1055"/>
        <v>292.2</v>
      </c>
      <c r="L7018" s="1">
        <f t="shared" ca="1" si="1060"/>
        <v>11.326983232115289</v>
      </c>
      <c r="M7018" s="1">
        <f t="shared" ca="1" si="1056"/>
        <v>-3.737595896957856E-7</v>
      </c>
      <c r="AH7018" s="1">
        <f t="shared" ca="1" si="1062"/>
        <v>37.671626803028545</v>
      </c>
      <c r="AI7018" s="1">
        <f t="shared" ca="1" si="1057"/>
        <v>-2.5819654782052415E-6</v>
      </c>
      <c r="AJ7018" s="1">
        <f t="shared" ca="1" si="1061"/>
        <v>34.451741861280794</v>
      </c>
      <c r="AK7018">
        <f t="shared" ca="1" si="1058"/>
        <v>-2.967945781877947E-6</v>
      </c>
    </row>
    <row r="7019" spans="8:37" x14ac:dyDescent="0.3">
      <c r="H7019" s="1">
        <f t="shared" si="1054"/>
        <v>0</v>
      </c>
      <c r="J7019" s="1">
        <f t="shared" si="1059"/>
        <v>25250400</v>
      </c>
      <c r="K7019" s="1">
        <f t="shared" si="1055"/>
        <v>292.3</v>
      </c>
      <c r="L7019" s="1">
        <f t="shared" ca="1" si="1060"/>
        <v>11.325637697592384</v>
      </c>
      <c r="M7019" s="1">
        <f t="shared" ca="1" si="1056"/>
        <v>-3.7338060486422178E-7</v>
      </c>
      <c r="AH7019" s="1">
        <f t="shared" ca="1" si="1062"/>
        <v>37.662331727307006</v>
      </c>
      <c r="AI7019" s="1">
        <f t="shared" ca="1" si="1057"/>
        <v>-2.581098179553046E-6</v>
      </c>
      <c r="AJ7019" s="1">
        <f t="shared" ca="1" si="1061"/>
        <v>34.441057256466031</v>
      </c>
      <c r="AK7019">
        <f t="shared" ca="1" si="1058"/>
        <v>-2.9666488874492842E-6</v>
      </c>
    </row>
    <row r="7020" spans="8:37" x14ac:dyDescent="0.3">
      <c r="H7020" s="1">
        <f t="shared" si="1054"/>
        <v>0</v>
      </c>
      <c r="J7020" s="1">
        <f t="shared" si="1059"/>
        <v>25254000</v>
      </c>
      <c r="K7020" s="1">
        <f t="shared" si="1055"/>
        <v>292.3</v>
      </c>
      <c r="L7020" s="1">
        <f t="shared" ca="1" si="1060"/>
        <v>11.324293527414873</v>
      </c>
      <c r="M7020" s="1">
        <f t="shared" ca="1" si="1056"/>
        <v>-3.7300200431591241E-7</v>
      </c>
      <c r="AH7020" s="1">
        <f t="shared" ca="1" si="1062"/>
        <v>37.653039773860613</v>
      </c>
      <c r="AI7020" s="1">
        <f t="shared" ca="1" si="1057"/>
        <v>-2.5802311722319933E-6</v>
      </c>
      <c r="AJ7020" s="1">
        <f t="shared" ca="1" si="1061"/>
        <v>34.430377320471216</v>
      </c>
      <c r="AK7020">
        <f t="shared" ca="1" si="1058"/>
        <v>-2.965352559720717E-6</v>
      </c>
    </row>
    <row r="7021" spans="8:37" x14ac:dyDescent="0.3">
      <c r="H7021" s="1">
        <f t="shared" si="1054"/>
        <v>0</v>
      </c>
      <c r="J7021" s="1">
        <f t="shared" si="1059"/>
        <v>25257600</v>
      </c>
      <c r="K7021" s="1">
        <f t="shared" si="1055"/>
        <v>292.3</v>
      </c>
      <c r="L7021" s="1">
        <f t="shared" ca="1" si="1060"/>
        <v>11.322950720199335</v>
      </c>
      <c r="M7021" s="1">
        <f t="shared" ca="1" si="1056"/>
        <v>-3.7262378766120121E-7</v>
      </c>
      <c r="AH7021" s="1">
        <f t="shared" ca="1" si="1062"/>
        <v>37.643750941640576</v>
      </c>
      <c r="AI7021" s="1">
        <f t="shared" ca="1" si="1057"/>
        <v>-2.5793644561442222E-6</v>
      </c>
      <c r="AJ7021" s="1">
        <f t="shared" ca="1" si="1061"/>
        <v>34.419702051256223</v>
      </c>
      <c r="AK7021">
        <f t="shared" ca="1" si="1058"/>
        <v>-2.9640567984446164E-6</v>
      </c>
    </row>
    <row r="7022" spans="8:37" x14ac:dyDescent="0.3">
      <c r="H7022" s="1">
        <f t="shared" si="1054"/>
        <v>0</v>
      </c>
      <c r="J7022" s="1">
        <f t="shared" si="1059"/>
        <v>25261200</v>
      </c>
      <c r="K7022" s="1">
        <f t="shared" si="1055"/>
        <v>292.39999999999998</v>
      </c>
      <c r="L7022" s="1">
        <f t="shared" ca="1" si="1060"/>
        <v>11.321609274563755</v>
      </c>
      <c r="M7022" s="1">
        <f t="shared" ca="1" si="1056"/>
        <v>-3.7224595451082784E-7</v>
      </c>
      <c r="AH7022" s="1">
        <f t="shared" ca="1" si="1062"/>
        <v>37.634465229598455</v>
      </c>
      <c r="AI7022" s="1">
        <f t="shared" ca="1" si="1057"/>
        <v>-2.5784980311919069E-6</v>
      </c>
      <c r="AJ7022" s="1">
        <f t="shared" ca="1" si="1061"/>
        <v>34.409031446781825</v>
      </c>
      <c r="AK7022">
        <f t="shared" ca="1" si="1058"/>
        <v>-2.9627616033734615E-6</v>
      </c>
    </row>
    <row r="7023" spans="8:37" x14ac:dyDescent="0.3">
      <c r="H7023" s="1">
        <f t="shared" si="1054"/>
        <v>0</v>
      </c>
      <c r="J7023" s="1">
        <f t="shared" si="1059"/>
        <v>25264800</v>
      </c>
      <c r="K7023" s="1">
        <f t="shared" si="1055"/>
        <v>292.39999999999998</v>
      </c>
      <c r="L7023" s="1">
        <f t="shared" ca="1" si="1060"/>
        <v>11.320269189127517</v>
      </c>
      <c r="M7023" s="1">
        <f t="shared" ca="1" si="1056"/>
        <v>-3.7186850447592593E-7</v>
      </c>
      <c r="AH7023" s="1">
        <f t="shared" ca="1" si="1062"/>
        <v>37.625182636686162</v>
      </c>
      <c r="AI7023" s="1">
        <f t="shared" ca="1" si="1057"/>
        <v>-2.5776318972772522E-6</v>
      </c>
      <c r="AJ7023" s="1">
        <f t="shared" ca="1" si="1061"/>
        <v>34.398365505009679</v>
      </c>
      <c r="AK7023">
        <f t="shared" ca="1" si="1058"/>
        <v>-2.961466974259839E-6</v>
      </c>
    </row>
    <row r="7024" spans="8:37" x14ac:dyDescent="0.3">
      <c r="H7024" s="1">
        <f t="shared" si="1054"/>
        <v>0</v>
      </c>
      <c r="J7024" s="1">
        <f t="shared" si="1059"/>
        <v>25268400</v>
      </c>
      <c r="K7024" s="1">
        <f t="shared" si="1055"/>
        <v>292.5</v>
      </c>
      <c r="L7024" s="1">
        <f t="shared" ca="1" si="1060"/>
        <v>11.318930462511403</v>
      </c>
      <c r="M7024" s="1">
        <f t="shared" ca="1" si="1056"/>
        <v>-3.714914371680233E-7</v>
      </c>
      <c r="AH7024" s="1">
        <f t="shared" ca="1" si="1062"/>
        <v>37.615903161855961</v>
      </c>
      <c r="AI7024" s="1">
        <f t="shared" ca="1" si="1057"/>
        <v>-2.5767660543024966E-6</v>
      </c>
      <c r="AJ7024" s="1">
        <f t="shared" ca="1" si="1061"/>
        <v>34.387704223902347</v>
      </c>
      <c r="AK7024">
        <f t="shared" ca="1" si="1058"/>
        <v>-2.9601729108564454E-6</v>
      </c>
    </row>
    <row r="7025" spans="8:37" x14ac:dyDescent="0.3">
      <c r="H7025" s="1">
        <f t="shared" si="1054"/>
        <v>0</v>
      </c>
      <c r="J7025" s="1">
        <f t="shared" si="1059"/>
        <v>25272000</v>
      </c>
      <c r="K7025" s="1">
        <f t="shared" si="1055"/>
        <v>292.5</v>
      </c>
      <c r="L7025" s="1">
        <f t="shared" ca="1" si="1060"/>
        <v>11.317593093337598</v>
      </c>
      <c r="M7025" s="1">
        <f t="shared" ca="1" si="1056"/>
        <v>-3.7111475219904181E-7</v>
      </c>
      <c r="AH7025" s="1">
        <f t="shared" ca="1" si="1062"/>
        <v>37.606626804060475</v>
      </c>
      <c r="AI7025" s="1">
        <f t="shared" ca="1" si="1057"/>
        <v>-2.5759005021699128E-6</v>
      </c>
      <c r="AJ7025" s="1">
        <f t="shared" ca="1" si="1061"/>
        <v>34.377047601423264</v>
      </c>
      <c r="AK7025">
        <f t="shared" ca="1" si="1058"/>
        <v>-2.9588794129160818E-6</v>
      </c>
    </row>
    <row r="7026" spans="8:37" x14ac:dyDescent="0.3">
      <c r="H7026" s="1">
        <f t="shared" si="1054"/>
        <v>0</v>
      </c>
      <c r="J7026" s="1">
        <f t="shared" si="1059"/>
        <v>25275600</v>
      </c>
      <c r="K7026" s="1">
        <f t="shared" si="1055"/>
        <v>292.5</v>
      </c>
      <c r="L7026" s="1">
        <f t="shared" ca="1" si="1060"/>
        <v>11.316257080229681</v>
      </c>
      <c r="M7026" s="1">
        <f t="shared" ca="1" si="1056"/>
        <v>-3.7073844918129754E-7</v>
      </c>
      <c r="AH7026" s="1">
        <f t="shared" ca="1" si="1062"/>
        <v>37.597353562252664</v>
      </c>
      <c r="AI7026" s="1">
        <f t="shared" ca="1" si="1057"/>
        <v>-2.5750352407818041E-6</v>
      </c>
      <c r="AJ7026" s="1">
        <f t="shared" ca="1" si="1061"/>
        <v>34.366395635536769</v>
      </c>
      <c r="AK7026">
        <f t="shared" ca="1" si="1058"/>
        <v>-2.9575864801916615E-6</v>
      </c>
    </row>
    <row r="7027" spans="8:37" x14ac:dyDescent="0.3">
      <c r="H7027" s="1">
        <f t="shared" si="1054"/>
        <v>0</v>
      </c>
      <c r="J7027" s="1">
        <f t="shared" si="1059"/>
        <v>25279200</v>
      </c>
      <c r="K7027" s="1">
        <f t="shared" si="1055"/>
        <v>292.60000000000002</v>
      </c>
      <c r="L7027" s="1">
        <f t="shared" ca="1" si="1060"/>
        <v>11.314922421812629</v>
      </c>
      <c r="M7027" s="1">
        <f t="shared" ca="1" si="1056"/>
        <v>-3.7036252772749886E-7</v>
      </c>
      <c r="AH7027" s="1">
        <f t="shared" ca="1" si="1062"/>
        <v>37.588083435385848</v>
      </c>
      <c r="AI7027" s="1">
        <f t="shared" ca="1" si="1057"/>
        <v>-2.5741702700405074E-6</v>
      </c>
      <c r="AJ7027" s="1">
        <f t="shared" ca="1" si="1061"/>
        <v>34.355748324208079</v>
      </c>
      <c r="AK7027">
        <f t="shared" ca="1" si="1058"/>
        <v>-2.9562941124362027E-6</v>
      </c>
    </row>
    <row r="7028" spans="8:37" x14ac:dyDescent="0.3">
      <c r="H7028" s="1">
        <f t="shared" si="1054"/>
        <v>0</v>
      </c>
      <c r="J7028" s="1">
        <f t="shared" si="1059"/>
        <v>25282800</v>
      </c>
      <c r="K7028" s="1">
        <f t="shared" si="1055"/>
        <v>292.60000000000002</v>
      </c>
      <c r="L7028" s="1">
        <f t="shared" ca="1" si="1060"/>
        <v>11.313589116712809</v>
      </c>
      <c r="M7028" s="1">
        <f t="shared" ca="1" si="1056"/>
        <v>-3.699869874507468E-7</v>
      </c>
      <c r="AH7028" s="1">
        <f t="shared" ca="1" si="1062"/>
        <v>37.578816422413702</v>
      </c>
      <c r="AI7028" s="1">
        <f t="shared" ca="1" si="1057"/>
        <v>-2.5733055898483931E-6</v>
      </c>
      <c r="AJ7028" s="1">
        <f t="shared" ca="1" si="1061"/>
        <v>34.34510566540331</v>
      </c>
      <c r="AK7028">
        <f t="shared" ca="1" si="1058"/>
        <v>-2.9550023094028327E-6</v>
      </c>
    </row>
    <row r="7029" spans="8:37" x14ac:dyDescent="0.3">
      <c r="H7029" s="1">
        <f t="shared" si="1054"/>
        <v>0</v>
      </c>
      <c r="J7029" s="1">
        <f t="shared" si="1059"/>
        <v>25286400</v>
      </c>
      <c r="K7029" s="1">
        <f t="shared" si="1055"/>
        <v>292.7</v>
      </c>
      <c r="L7029" s="1">
        <f t="shared" ca="1" si="1060"/>
        <v>11.312257163557986</v>
      </c>
      <c r="M7029" s="1">
        <f t="shared" ca="1" si="1056"/>
        <v>-3.6961182796453526E-7</v>
      </c>
      <c r="AH7029" s="1">
        <f t="shared" ca="1" si="1062"/>
        <v>37.569552522290245</v>
      </c>
      <c r="AI7029" s="1">
        <f t="shared" ca="1" si="1057"/>
        <v>-2.572441200107863E-6</v>
      </c>
      <c r="AJ7029" s="1">
        <f t="shared" ca="1" si="1061"/>
        <v>34.334467657089462</v>
      </c>
      <c r="AK7029">
        <f t="shared" ca="1" si="1058"/>
        <v>-2.9537110708447869E-6</v>
      </c>
    </row>
    <row r="7030" spans="8:37" x14ac:dyDescent="0.3">
      <c r="H7030" s="1">
        <f t="shared" si="1054"/>
        <v>0</v>
      </c>
      <c r="J7030" s="1">
        <f t="shared" si="1059"/>
        <v>25290000</v>
      </c>
      <c r="K7030" s="1">
        <f t="shared" si="1055"/>
        <v>292.7</v>
      </c>
      <c r="L7030" s="1">
        <f t="shared" ca="1" si="1060"/>
        <v>11.310926560977313</v>
      </c>
      <c r="M7030" s="1">
        <f t="shared" ca="1" si="1056"/>
        <v>-3.6923704888274981E-7</v>
      </c>
      <c r="AH7030" s="1">
        <f t="shared" ca="1" si="1062"/>
        <v>37.560291733969855</v>
      </c>
      <c r="AI7030" s="1">
        <f t="shared" ca="1" si="1057"/>
        <v>-2.571577100721354E-6</v>
      </c>
      <c r="AJ7030" s="1">
        <f t="shared" ca="1" si="1061"/>
        <v>34.32383429723442</v>
      </c>
      <c r="AK7030">
        <f t="shared" ca="1" si="1058"/>
        <v>-2.9524203965154079E-6</v>
      </c>
    </row>
    <row r="7031" spans="8:37" x14ac:dyDescent="0.3">
      <c r="H7031" s="1">
        <f t="shared" si="1054"/>
        <v>0</v>
      </c>
      <c r="J7031" s="1">
        <f t="shared" si="1059"/>
        <v>25293600</v>
      </c>
      <c r="K7031" s="1">
        <f t="shared" si="1055"/>
        <v>292.8</v>
      </c>
      <c r="L7031" s="1">
        <f t="shared" ca="1" si="1060"/>
        <v>11.309597307601335</v>
      </c>
      <c r="M7031" s="1">
        <f t="shared" ca="1" si="1056"/>
        <v>-3.6886264981966739E-7</v>
      </c>
      <c r="AH7031" s="1">
        <f t="shared" ca="1" si="1062"/>
        <v>37.551034056407261</v>
      </c>
      <c r="AI7031" s="1">
        <f t="shared" ca="1" si="1057"/>
        <v>-2.570713291591333E-6</v>
      </c>
      <c r="AJ7031" s="1">
        <f t="shared" ca="1" si="1061"/>
        <v>34.313205583806962</v>
      </c>
      <c r="AK7031">
        <f t="shared" ca="1" si="1058"/>
        <v>-2.9511302861681462E-6</v>
      </c>
    </row>
    <row r="7032" spans="8:37" x14ac:dyDescent="0.3">
      <c r="H7032" s="1">
        <f t="shared" si="1054"/>
        <v>0</v>
      </c>
      <c r="J7032" s="1">
        <f t="shared" si="1059"/>
        <v>25297200</v>
      </c>
      <c r="K7032" s="1">
        <f t="shared" si="1055"/>
        <v>292.8</v>
      </c>
      <c r="L7032" s="1">
        <f t="shared" ca="1" si="1060"/>
        <v>11.308269402061985</v>
      </c>
      <c r="M7032" s="1">
        <f t="shared" ca="1" si="1056"/>
        <v>-3.6848863038995654E-7</v>
      </c>
      <c r="AH7032" s="1">
        <f t="shared" ca="1" si="1062"/>
        <v>37.54177948855753</v>
      </c>
      <c r="AI7032" s="1">
        <f t="shared" ca="1" si="1057"/>
        <v>-2.5698497726203022E-6</v>
      </c>
      <c r="AJ7032" s="1">
        <f t="shared" ca="1" si="1061"/>
        <v>34.302581514776755</v>
      </c>
      <c r="AK7032">
        <f t="shared" ca="1" si="1058"/>
        <v>-2.9498407395565606E-6</v>
      </c>
    </row>
    <row r="7033" spans="8:37" x14ac:dyDescent="0.3">
      <c r="H7033" s="1">
        <f t="shared" si="1054"/>
        <v>0</v>
      </c>
      <c r="J7033" s="1">
        <f t="shared" si="1059"/>
        <v>25300800</v>
      </c>
      <c r="K7033" s="1">
        <f t="shared" si="1055"/>
        <v>292.8</v>
      </c>
      <c r="L7033" s="1">
        <f t="shared" ca="1" si="1060"/>
        <v>11.30694284299258</v>
      </c>
      <c r="M7033" s="1">
        <f t="shared" ca="1" si="1056"/>
        <v>-3.6811499020867528E-7</v>
      </c>
      <c r="AH7033" s="1">
        <f t="shared" ca="1" si="1062"/>
        <v>37.532528029376095</v>
      </c>
      <c r="AI7033" s="1">
        <f t="shared" ca="1" si="1057"/>
        <v>-2.5689865437107939E-6</v>
      </c>
      <c r="AJ7033" s="1">
        <f t="shared" ca="1" si="1061"/>
        <v>34.291962088114353</v>
      </c>
      <c r="AK7033">
        <f t="shared" ca="1" si="1058"/>
        <v>-2.9485517564343173E-6</v>
      </c>
    </row>
    <row r="7034" spans="8:37" x14ac:dyDescent="0.3">
      <c r="H7034" s="1">
        <f t="shared" si="1054"/>
        <v>0</v>
      </c>
      <c r="J7034" s="1">
        <f t="shared" si="1059"/>
        <v>25304400</v>
      </c>
      <c r="K7034" s="1">
        <f t="shared" si="1055"/>
        <v>292.89999999999998</v>
      </c>
      <c r="L7034" s="1">
        <f t="shared" ca="1" si="1060"/>
        <v>11.305617629027829</v>
      </c>
      <c r="M7034" s="1">
        <f t="shared" ca="1" si="1056"/>
        <v>-3.6774172889127348E-7</v>
      </c>
      <c r="AH7034" s="1">
        <f t="shared" ca="1" si="1062"/>
        <v>37.523279677818735</v>
      </c>
      <c r="AI7034" s="1">
        <f t="shared" ca="1" si="1057"/>
        <v>-2.5681236047653757E-6</v>
      </c>
      <c r="AJ7034" s="1">
        <f t="shared" ca="1" si="1061"/>
        <v>34.281347301791186</v>
      </c>
      <c r="AK7034">
        <f t="shared" ca="1" si="1058"/>
        <v>-2.9472633365551891E-6</v>
      </c>
    </row>
    <row r="7035" spans="8:37" x14ac:dyDescent="0.3">
      <c r="H7035" s="1">
        <f t="shared" si="1054"/>
        <v>0</v>
      </c>
      <c r="J7035" s="1">
        <f t="shared" si="1059"/>
        <v>25308000</v>
      </c>
      <c r="K7035" s="1">
        <f t="shared" si="1055"/>
        <v>292.89999999999998</v>
      </c>
      <c r="L7035" s="1">
        <f t="shared" ca="1" si="1060"/>
        <v>11.304293758803821</v>
      </c>
      <c r="M7035" s="1">
        <f t="shared" ca="1" si="1056"/>
        <v>-3.6736884605359049E-7</v>
      </c>
      <c r="AH7035" s="1">
        <f t="shared" ca="1" si="1062"/>
        <v>37.514034432841576</v>
      </c>
      <c r="AI7035" s="1">
        <f t="shared" ca="1" si="1057"/>
        <v>-2.5672609556866467E-6</v>
      </c>
      <c r="AJ7035" s="1">
        <f t="shared" ca="1" si="1061"/>
        <v>34.270737153779585</v>
      </c>
      <c r="AK7035">
        <f t="shared" ca="1" si="1058"/>
        <v>-2.9459754796730587E-6</v>
      </c>
    </row>
    <row r="7036" spans="8:37" x14ac:dyDescent="0.3">
      <c r="H7036" s="1">
        <f t="shared" si="1054"/>
        <v>0</v>
      </c>
      <c r="J7036" s="1">
        <f t="shared" si="1059"/>
        <v>25311600</v>
      </c>
      <c r="K7036" s="1">
        <f t="shared" si="1055"/>
        <v>293</v>
      </c>
      <c r="L7036" s="1">
        <f t="shared" ca="1" si="1060"/>
        <v>11.302971230958027</v>
      </c>
      <c r="M7036" s="1">
        <f t="shared" ca="1" si="1056"/>
        <v>-3.6699634131185414E-7</v>
      </c>
      <c r="AH7036" s="1">
        <f t="shared" ca="1" si="1062"/>
        <v>37.504792293401103</v>
      </c>
      <c r="AI7036" s="1">
        <f t="shared" ca="1" si="1057"/>
        <v>-2.5663985963772385E-6</v>
      </c>
      <c r="AJ7036" s="1">
        <f t="shared" ca="1" si="1061"/>
        <v>34.260131642052762</v>
      </c>
      <c r="AK7036">
        <f t="shared" ca="1" si="1058"/>
        <v>-2.9446881855419145E-6</v>
      </c>
    </row>
    <row r="7037" spans="8:37" x14ac:dyDescent="0.3">
      <c r="H7037" s="1">
        <f t="shared" si="1054"/>
        <v>0</v>
      </c>
      <c r="J7037" s="1">
        <f t="shared" si="1059"/>
        <v>25315200</v>
      </c>
      <c r="K7037" s="1">
        <f t="shared" si="1055"/>
        <v>293</v>
      </c>
      <c r="L7037" s="1">
        <f t="shared" ca="1" si="1060"/>
        <v>11.301650044129305</v>
      </c>
      <c r="M7037" s="1">
        <f t="shared" ca="1" si="1056"/>
        <v>-3.6662421428268298E-7</v>
      </c>
      <c r="AH7037" s="1">
        <f t="shared" ca="1" si="1062"/>
        <v>37.495553258454144</v>
      </c>
      <c r="AI7037" s="1">
        <f t="shared" ca="1" si="1057"/>
        <v>-2.6824464996812175E-6</v>
      </c>
      <c r="AJ7037" s="1">
        <f t="shared" ca="1" si="1061"/>
        <v>34.249530764584811</v>
      </c>
      <c r="AK7037">
        <f t="shared" ca="1" si="1058"/>
        <v>-2.9434014539158524E-6</v>
      </c>
    </row>
    <row r="7038" spans="8:37" x14ac:dyDescent="0.3">
      <c r="H7038" s="1">
        <f t="shared" si="1054"/>
        <v>0</v>
      </c>
      <c r="J7038" s="1">
        <f t="shared" si="1059"/>
        <v>25318800</v>
      </c>
      <c r="K7038" s="1">
        <f t="shared" si="1055"/>
        <v>293</v>
      </c>
      <c r="L7038" s="1">
        <f t="shared" ca="1" si="1060"/>
        <v>11.300330196957887</v>
      </c>
      <c r="M7038" s="1">
        <f t="shared" ca="1" si="1056"/>
        <v>-3.6625246458308306E-7</v>
      </c>
      <c r="AH7038" s="1">
        <f t="shared" ca="1" si="1062"/>
        <v>37.485896451055289</v>
      </c>
      <c r="AI7038" s="1">
        <f t="shared" ca="1" si="1057"/>
        <v>-2.6815043884619352E-6</v>
      </c>
      <c r="AJ7038" s="1">
        <f t="shared" ca="1" si="1061"/>
        <v>34.238934519350714</v>
      </c>
      <c r="AK7038">
        <f t="shared" ca="1" si="1058"/>
        <v>-2.942115284549077E-6</v>
      </c>
    </row>
    <row r="7039" spans="8:37" x14ac:dyDescent="0.3">
      <c r="H7039" s="1">
        <f t="shared" si="1054"/>
        <v>0</v>
      </c>
      <c r="J7039" s="1">
        <f t="shared" si="1059"/>
        <v>25322400</v>
      </c>
      <c r="K7039" s="1">
        <f t="shared" si="1055"/>
        <v>293.10000000000002</v>
      </c>
      <c r="L7039" s="1">
        <f t="shared" ca="1" si="1060"/>
        <v>11.299011688085388</v>
      </c>
      <c r="M7039" s="1">
        <f t="shared" ca="1" si="1056"/>
        <v>-3.658810918304495E-7</v>
      </c>
      <c r="AH7039" s="1">
        <f t="shared" ca="1" si="1062"/>
        <v>37.476243035256829</v>
      </c>
      <c r="AI7039" s="1">
        <f t="shared" ca="1" si="1057"/>
        <v>-2.6805626081247609E-6</v>
      </c>
      <c r="AJ7039" s="1">
        <f t="shared" ca="1" si="1061"/>
        <v>34.22834290432634</v>
      </c>
      <c r="AK7039">
        <f t="shared" ca="1" si="1058"/>
        <v>-2.9408296771958991E-6</v>
      </c>
    </row>
    <row r="7040" spans="8:37" x14ac:dyDescent="0.3">
      <c r="H7040" s="1">
        <f t="shared" si="1054"/>
        <v>0</v>
      </c>
      <c r="J7040" s="1">
        <f t="shared" si="1059"/>
        <v>25326000</v>
      </c>
      <c r="K7040" s="1">
        <f t="shared" si="1055"/>
        <v>293.10000000000002</v>
      </c>
      <c r="L7040" s="1">
        <f t="shared" ca="1" si="1060"/>
        <v>11.297694516154799</v>
      </c>
      <c r="M7040" s="1">
        <f t="shared" ca="1" si="1056"/>
        <v>-3.6551009564256541E-7</v>
      </c>
      <c r="AH7040" s="1">
        <f t="shared" ca="1" si="1062"/>
        <v>37.46659300986758</v>
      </c>
      <c r="AI7040" s="1">
        <f t="shared" ca="1" si="1057"/>
        <v>-2.6796211585534831E-6</v>
      </c>
      <c r="AJ7040" s="1">
        <f t="shared" ca="1" si="1061"/>
        <v>34.217755917488432</v>
      </c>
      <c r="AK7040">
        <f t="shared" ca="1" si="1058"/>
        <v>-2.9395446316107368E-6</v>
      </c>
    </row>
    <row r="7041" spans="8:37" x14ac:dyDescent="0.3">
      <c r="H7041" s="1">
        <f t="shared" si="1054"/>
        <v>0</v>
      </c>
      <c r="J7041" s="1">
        <f t="shared" si="1059"/>
        <v>25329600</v>
      </c>
      <c r="K7041" s="1">
        <f t="shared" si="1055"/>
        <v>293.2</v>
      </c>
      <c r="L7041" s="1">
        <f t="shared" ca="1" si="1060"/>
        <v>11.296378679810486</v>
      </c>
      <c r="M7041" s="1">
        <f t="shared" ca="1" si="1056"/>
        <v>-3.6513947563760077E-7</v>
      </c>
      <c r="AH7041" s="1">
        <f t="shared" ca="1" si="1062"/>
        <v>37.456946373696788</v>
      </c>
      <c r="AI7041" s="1">
        <f t="shared" ca="1" si="1057"/>
        <v>-2.6786800396319319E-6</v>
      </c>
      <c r="AJ7041" s="1">
        <f t="shared" ca="1" si="1061"/>
        <v>34.207173556814631</v>
      </c>
      <c r="AK7041">
        <f t="shared" ca="1" si="1058"/>
        <v>-2.9382601475481166E-6</v>
      </c>
    </row>
    <row r="7042" spans="8:37" x14ac:dyDescent="0.3">
      <c r="H7042" s="1">
        <f t="shared" si="1054"/>
        <v>0</v>
      </c>
      <c r="J7042" s="1">
        <f t="shared" si="1059"/>
        <v>25333200</v>
      </c>
      <c r="K7042" s="1">
        <f t="shared" si="1055"/>
        <v>293.2</v>
      </c>
      <c r="L7042" s="1">
        <f t="shared" ca="1" si="1060"/>
        <v>11.29506417769819</v>
      </c>
      <c r="M7042" s="1">
        <f t="shared" ca="1" si="1056"/>
        <v>-3.647692314341133E-7</v>
      </c>
      <c r="AH7042" s="1">
        <f t="shared" ca="1" si="1062"/>
        <v>37.447303125554114</v>
      </c>
      <c r="AI7042" s="1">
        <f t="shared" ca="1" si="1057"/>
        <v>-2.6777392512439798E-6</v>
      </c>
      <c r="AJ7042" s="1">
        <f t="shared" ca="1" si="1061"/>
        <v>34.196595820283456</v>
      </c>
      <c r="AK7042">
        <f t="shared" ca="1" si="1058"/>
        <v>-2.9369762247626716E-6</v>
      </c>
    </row>
    <row r="7043" spans="8:37" x14ac:dyDescent="0.3">
      <c r="H7043" s="1">
        <f t="shared" si="1054"/>
        <v>0</v>
      </c>
      <c r="J7043" s="1">
        <f t="shared" si="1059"/>
        <v>25336800</v>
      </c>
      <c r="K7043" s="1">
        <f t="shared" si="1055"/>
        <v>293.3</v>
      </c>
      <c r="L7043" s="1">
        <f t="shared" ca="1" si="1060"/>
        <v>11.293751008465028</v>
      </c>
      <c r="M7043" s="1">
        <f t="shared" ca="1" si="1056"/>
        <v>-3.6439936265104744E-7</v>
      </c>
      <c r="AH7043" s="1">
        <f t="shared" ca="1" si="1062"/>
        <v>37.437663264249636</v>
      </c>
      <c r="AI7043" s="1">
        <f t="shared" ca="1" si="1057"/>
        <v>-2.6767987932735384E-6</v>
      </c>
      <c r="AJ7043" s="1">
        <f t="shared" ca="1" si="1061"/>
        <v>34.186022705874308</v>
      </c>
      <c r="AK7043">
        <f t="shared" ca="1" si="1058"/>
        <v>-2.9356928630091422E-6</v>
      </c>
    </row>
    <row r="7044" spans="8:37" x14ac:dyDescent="0.3">
      <c r="H7044" s="1">
        <f t="shared" si="1054"/>
        <v>0</v>
      </c>
      <c r="J7044" s="1">
        <f t="shared" si="1059"/>
        <v>25340400</v>
      </c>
      <c r="K7044" s="1">
        <f t="shared" si="1055"/>
        <v>293.3</v>
      </c>
      <c r="L7044" s="1">
        <f t="shared" ca="1" si="1060"/>
        <v>11.292439170759485</v>
      </c>
      <c r="M7044" s="1">
        <f t="shared" ca="1" si="1056"/>
        <v>-3.6402986890773388E-7</v>
      </c>
      <c r="AH7044" s="1">
        <f t="shared" ca="1" si="1062"/>
        <v>37.428026788593854</v>
      </c>
      <c r="AI7044" s="1">
        <f t="shared" ca="1" si="1057"/>
        <v>-2.6758586656045608E-6</v>
      </c>
      <c r="AJ7044" s="1">
        <f t="shared" ca="1" si="1061"/>
        <v>34.175454211567477</v>
      </c>
      <c r="AK7044">
        <f t="shared" ca="1" si="1058"/>
        <v>-2.9344100620423763E-6</v>
      </c>
    </row>
    <row r="7045" spans="8:37" x14ac:dyDescent="0.3">
      <c r="H7045" s="1">
        <f t="shared" si="1054"/>
        <v>0</v>
      </c>
      <c r="J7045" s="1">
        <f t="shared" si="1059"/>
        <v>25344000</v>
      </c>
      <c r="K7045" s="1">
        <f t="shared" si="1055"/>
        <v>293.3</v>
      </c>
      <c r="L7045" s="1">
        <f t="shared" ca="1" si="1060"/>
        <v>11.291128663231417</v>
      </c>
      <c r="M7045" s="1">
        <f t="shared" ca="1" si="1056"/>
        <v>-3.6366074982388934E-7</v>
      </c>
      <c r="AH7045" s="1">
        <f t="shared" ca="1" si="1062"/>
        <v>37.418393697397676</v>
      </c>
      <c r="AI7045" s="1">
        <f t="shared" ca="1" si="1057"/>
        <v>-2.6749188681210404E-6</v>
      </c>
      <c r="AJ7045" s="1">
        <f t="shared" ca="1" si="1061"/>
        <v>34.164890335344126</v>
      </c>
      <c r="AK7045">
        <f t="shared" ca="1" si="1058"/>
        <v>-2.9331278216173281E-6</v>
      </c>
    </row>
    <row r="7046" spans="8:37" x14ac:dyDescent="0.3">
      <c r="H7046" s="1">
        <f t="shared" ref="H7046:H7109" si="1063">F7046+0*(E7046-$B$19)*G7046</f>
        <v>0</v>
      </c>
      <c r="J7046" s="1">
        <f t="shared" si="1059"/>
        <v>25347600</v>
      </c>
      <c r="K7046" s="1">
        <f t="shared" ref="K7046:K7109" si="1064">ROUND(J7046/(24*3600),1)</f>
        <v>293.39999999999998</v>
      </c>
      <c r="L7046" s="1">
        <f t="shared" ca="1" si="1060"/>
        <v>11.289819484532051</v>
      </c>
      <c r="M7046" s="1">
        <f t="shared" ref="M7046:M7109" ca="1" si="1065">-$B$16*(L7046-$B$19)/INDIRECT(ADDRESS(ROUND(L7046,0),8))-$B$16*$B$14*$B$33*$B$12*$B$34*((L7046+273)^4-($B$19+273)^4)/INDIRECT(ADDRESS(ROUND(L7046,0),8))</f>
        <v>-3.632920050196161E-7</v>
      </c>
      <c r="AH7046" s="1">
        <f t="shared" ca="1" si="1062"/>
        <v>37.40876398947244</v>
      </c>
      <c r="AI7046" s="1">
        <f t="shared" ref="AI7046:AI7109" ca="1" si="1066">-$AB$24*(AH7046-$B$19)/INDIRECT(ADDRESS(ROUND(AH7046,0)+5,31))</f>
        <v>-2.673979400707012E-6</v>
      </c>
      <c r="AJ7046" s="1">
        <f t="shared" ca="1" si="1061"/>
        <v>34.154331075186306</v>
      </c>
      <c r="AK7046">
        <f t="shared" ref="AK7046:AK7109" ca="1" si="1067">-$AB$24*(AJ7046-$B$19)/INDIRECT(ADDRESS(ROUND(AJ7046,0),33))</f>
        <v>-2.9318461414890599E-6</v>
      </c>
    </row>
    <row r="7047" spans="8:37" x14ac:dyDescent="0.3">
      <c r="H7047" s="1">
        <f t="shared" si="1063"/>
        <v>0</v>
      </c>
      <c r="J7047" s="1">
        <f t="shared" ref="J7047:J7110" si="1068">J7046+$I$5*60</f>
        <v>25351200</v>
      </c>
      <c r="K7047" s="1">
        <f t="shared" si="1064"/>
        <v>293.39999999999998</v>
      </c>
      <c r="L7047" s="1">
        <f t="shared" ref="L7047:L7110" ca="1" si="1069">L7046+M7046*(J7047-J7046)</f>
        <v>11.288511633313981</v>
      </c>
      <c r="M7047" s="1">
        <f t="shared" ca="1" si="1065"/>
        <v>-3.6292363411540165E-7</v>
      </c>
      <c r="AH7047" s="1">
        <f t="shared" ca="1" si="1062"/>
        <v>37.399137663629894</v>
      </c>
      <c r="AI7047" s="1">
        <f t="shared" ca="1" si="1066"/>
        <v>-2.6730402632465507E-6</v>
      </c>
      <c r="AJ7047" s="1">
        <f t="shared" ref="AJ7047:AJ7110" ca="1" si="1070">AJ7046+AK7046*$I$5*60</f>
        <v>34.143776429076944</v>
      </c>
      <c r="AK7047">
        <f t="shared" ca="1" si="1067"/>
        <v>-2.9305650214127393E-6</v>
      </c>
    </row>
    <row r="7048" spans="8:37" x14ac:dyDescent="0.3">
      <c r="H7048" s="1">
        <f t="shared" si="1063"/>
        <v>0</v>
      </c>
      <c r="J7048" s="1">
        <f t="shared" si="1068"/>
        <v>25354800</v>
      </c>
      <c r="K7048" s="1">
        <f t="shared" si="1064"/>
        <v>293.5</v>
      </c>
      <c r="L7048" s="1">
        <f t="shared" ca="1" si="1069"/>
        <v>11.287205108231165</v>
      </c>
      <c r="M7048" s="1">
        <f t="shared" ca="1" si="1065"/>
        <v>-3.625556367321183E-7</v>
      </c>
      <c r="AH7048" s="1">
        <f t="shared" ref="AH7048:AH7111" ca="1" si="1071">AH7047+AI7047*$I$5*60</f>
        <v>37.389514718682207</v>
      </c>
      <c r="AI7048" s="1">
        <f t="shared" ca="1" si="1066"/>
        <v>-2.6721014556237721E-6</v>
      </c>
      <c r="AJ7048" s="1">
        <f t="shared" ca="1" si="1070"/>
        <v>34.133226394999859</v>
      </c>
      <c r="AK7048">
        <f t="shared" ca="1" si="1067"/>
        <v>-2.9292844611436427E-6</v>
      </c>
    </row>
    <row r="7049" spans="8:37" x14ac:dyDescent="0.3">
      <c r="H7049" s="1">
        <f t="shared" si="1063"/>
        <v>0</v>
      </c>
      <c r="J7049" s="1">
        <f t="shared" si="1068"/>
        <v>25358400</v>
      </c>
      <c r="K7049" s="1">
        <f t="shared" si="1064"/>
        <v>293.5</v>
      </c>
      <c r="L7049" s="1">
        <f t="shared" ca="1" si="1069"/>
        <v>11.285899907938928</v>
      </c>
      <c r="M7049" s="1">
        <f t="shared" ca="1" si="1065"/>
        <v>-3.6218801249102291E-7</v>
      </c>
      <c r="AH7049" s="1">
        <f t="shared" ca="1" si="1071"/>
        <v>37.379895153441964</v>
      </c>
      <c r="AI7049" s="1">
        <f t="shared" ca="1" si="1066"/>
        <v>-2.6711629777228336E-6</v>
      </c>
      <c r="AJ7049" s="1">
        <f t="shared" ca="1" si="1070"/>
        <v>34.12268097093974</v>
      </c>
      <c r="AK7049">
        <f t="shared" ca="1" si="1067"/>
        <v>-2.9280044604371535E-6</v>
      </c>
    </row>
    <row r="7050" spans="8:37" x14ac:dyDescent="0.3">
      <c r="H7050" s="1">
        <f t="shared" si="1063"/>
        <v>0</v>
      </c>
      <c r="J7050" s="1">
        <f t="shared" si="1068"/>
        <v>25362000</v>
      </c>
      <c r="K7050" s="1">
        <f t="shared" si="1064"/>
        <v>293.5</v>
      </c>
      <c r="L7050" s="1">
        <f t="shared" ca="1" si="1069"/>
        <v>11.28459603109396</v>
      </c>
      <c r="M7050" s="1">
        <f t="shared" ca="1" si="1065"/>
        <v>-3.6182076101375656E-7</v>
      </c>
      <c r="AH7050" s="1">
        <f t="shared" ca="1" si="1071"/>
        <v>37.370278966722161</v>
      </c>
      <c r="AI7050" s="1">
        <f t="shared" ca="1" si="1066"/>
        <v>-2.6702248294279308E-6</v>
      </c>
      <c r="AJ7050" s="1">
        <f t="shared" ca="1" si="1070"/>
        <v>34.112140154882169</v>
      </c>
      <c r="AK7050">
        <f t="shared" ca="1" si="1067"/>
        <v>-2.9267250190487608E-6</v>
      </c>
    </row>
    <row r="7051" spans="8:37" x14ac:dyDescent="0.3">
      <c r="H7051" s="1">
        <f t="shared" si="1063"/>
        <v>0</v>
      </c>
      <c r="J7051" s="1">
        <f t="shared" si="1068"/>
        <v>25365600</v>
      </c>
      <c r="K7051" s="1">
        <f t="shared" si="1064"/>
        <v>293.60000000000002</v>
      </c>
      <c r="L7051" s="1">
        <f t="shared" ca="1" si="1069"/>
        <v>11.283293476354311</v>
      </c>
      <c r="M7051" s="1">
        <f t="shared" ca="1" si="1065"/>
        <v>-3.6145388192234375E-7</v>
      </c>
      <c r="AH7051" s="1">
        <f t="shared" ca="1" si="1071"/>
        <v>37.360666157336219</v>
      </c>
      <c r="AI7051" s="1">
        <f t="shared" ca="1" si="1066"/>
        <v>-2.6692870106233033E-6</v>
      </c>
      <c r="AJ7051" s="1">
        <f t="shared" ca="1" si="1070"/>
        <v>34.101603944813597</v>
      </c>
      <c r="AK7051">
        <f t="shared" ca="1" si="1067"/>
        <v>-2.9254461367340604E-6</v>
      </c>
    </row>
    <row r="7052" spans="8:37" x14ac:dyDescent="0.3">
      <c r="H7052" s="1">
        <f t="shared" si="1063"/>
        <v>0</v>
      </c>
      <c r="J7052" s="1">
        <f t="shared" si="1068"/>
        <v>25369200</v>
      </c>
      <c r="K7052" s="1">
        <f t="shared" si="1064"/>
        <v>293.60000000000002</v>
      </c>
      <c r="L7052" s="1">
        <f t="shared" ca="1" si="1069"/>
        <v>11.28199224237939</v>
      </c>
      <c r="M7052" s="1">
        <f t="shared" ca="1" si="1065"/>
        <v>-3.6108737483919171E-7</v>
      </c>
      <c r="AH7052" s="1">
        <f t="shared" ca="1" si="1071"/>
        <v>37.351056724097973</v>
      </c>
      <c r="AI7052" s="1">
        <f t="shared" ca="1" si="1066"/>
        <v>-2.6683495211932284E-6</v>
      </c>
      <c r="AJ7052" s="1">
        <f t="shared" ca="1" si="1070"/>
        <v>34.091072338721354</v>
      </c>
      <c r="AK7052">
        <f t="shared" ca="1" si="1067"/>
        <v>-2.9241678132487565E-6</v>
      </c>
    </row>
    <row r="7053" spans="8:37" x14ac:dyDescent="0.3">
      <c r="H7053" s="1">
        <f t="shared" si="1063"/>
        <v>0</v>
      </c>
      <c r="J7053" s="1">
        <f t="shared" si="1068"/>
        <v>25372800</v>
      </c>
      <c r="K7053" s="1">
        <f t="shared" si="1064"/>
        <v>293.7</v>
      </c>
      <c r="L7053" s="1">
        <f t="shared" ca="1" si="1069"/>
        <v>11.28069232782997</v>
      </c>
      <c r="M7053" s="1">
        <f t="shared" ca="1" si="1065"/>
        <v>-3.6072123938709169E-7</v>
      </c>
      <c r="AH7053" s="1">
        <f t="shared" ca="1" si="1071"/>
        <v>37.341450665821675</v>
      </c>
      <c r="AI7053" s="1">
        <f t="shared" ca="1" si="1066"/>
        <v>-2.6674123610220266E-6</v>
      </c>
      <c r="AJ7053" s="1">
        <f t="shared" ca="1" si="1070"/>
        <v>34.080545334593658</v>
      </c>
      <c r="AK7053">
        <f t="shared" ca="1" si="1067"/>
        <v>-2.9228900483486581E-6</v>
      </c>
    </row>
    <row r="7054" spans="8:37" x14ac:dyDescent="0.3">
      <c r="H7054" s="1">
        <f t="shared" si="1063"/>
        <v>0</v>
      </c>
      <c r="J7054" s="1">
        <f t="shared" si="1068"/>
        <v>25376400</v>
      </c>
      <c r="K7054" s="1">
        <f t="shared" si="1064"/>
        <v>293.7</v>
      </c>
      <c r="L7054" s="1">
        <f t="shared" ca="1" si="1069"/>
        <v>11.279393731368176</v>
      </c>
      <c r="M7054" s="1">
        <f t="shared" ca="1" si="1065"/>
        <v>-3.6035547518921628E-7</v>
      </c>
      <c r="AH7054" s="1">
        <f t="shared" ca="1" si="1071"/>
        <v>37.331847981321992</v>
      </c>
      <c r="AI7054" s="1">
        <f t="shared" ca="1" si="1066"/>
        <v>-2.6664755299940566E-6</v>
      </c>
      <c r="AJ7054" s="1">
        <f t="shared" ca="1" si="1070"/>
        <v>34.070022930419604</v>
      </c>
      <c r="AK7054">
        <f t="shared" ca="1" si="1067"/>
        <v>-2.9216128417896829E-6</v>
      </c>
    </row>
    <row r="7055" spans="8:37" x14ac:dyDescent="0.3">
      <c r="H7055" s="1">
        <f t="shared" si="1063"/>
        <v>0</v>
      </c>
      <c r="J7055" s="1">
        <f t="shared" si="1068"/>
        <v>25380000</v>
      </c>
      <c r="K7055" s="1">
        <f t="shared" si="1064"/>
        <v>293.8</v>
      </c>
      <c r="L7055" s="1">
        <f t="shared" ca="1" si="1069"/>
        <v>11.278096451657495</v>
      </c>
      <c r="M7055" s="1">
        <f t="shared" ca="1" si="1065"/>
        <v>-3.5999008186912104E-7</v>
      </c>
      <c r="AH7055" s="1">
        <f t="shared" ca="1" si="1071"/>
        <v>37.322248669414016</v>
      </c>
      <c r="AI7055" s="1">
        <f t="shared" ca="1" si="1066"/>
        <v>-2.6655390279937204E-6</v>
      </c>
      <c r="AJ7055" s="1">
        <f t="shared" ca="1" si="1070"/>
        <v>34.059505124189158</v>
      </c>
      <c r="AK7055">
        <f t="shared" ca="1" si="1067"/>
        <v>-2.9203361933278531E-6</v>
      </c>
    </row>
    <row r="7056" spans="8:37" x14ac:dyDescent="0.3">
      <c r="H7056" s="1">
        <f t="shared" si="1063"/>
        <v>0</v>
      </c>
      <c r="J7056" s="1">
        <f t="shared" si="1068"/>
        <v>25383600</v>
      </c>
      <c r="K7056" s="1">
        <f t="shared" si="1064"/>
        <v>293.8</v>
      </c>
      <c r="L7056" s="1">
        <f t="shared" ca="1" si="1069"/>
        <v>11.276800487362767</v>
      </c>
      <c r="M7056" s="1">
        <f t="shared" ca="1" si="1065"/>
        <v>-3.5962505905074264E-7</v>
      </c>
      <c r="AH7056" s="1">
        <f t="shared" ca="1" si="1071"/>
        <v>37.312652728913235</v>
      </c>
      <c r="AI7056" s="1">
        <f t="shared" ca="1" si="1066"/>
        <v>-2.6646028549054569E-6</v>
      </c>
      <c r="AJ7056" s="1">
        <f t="shared" ca="1" si="1070"/>
        <v>34.048991913893175</v>
      </c>
      <c r="AK7056">
        <f t="shared" ca="1" si="1067"/>
        <v>-2.9190601027192996E-6</v>
      </c>
    </row>
    <row r="7057" spans="8:37" x14ac:dyDescent="0.3">
      <c r="H7057" s="1">
        <f t="shared" si="1063"/>
        <v>0</v>
      </c>
      <c r="J7057" s="1">
        <f t="shared" si="1068"/>
        <v>25387200</v>
      </c>
      <c r="K7057" s="1">
        <f t="shared" si="1064"/>
        <v>293.8</v>
      </c>
      <c r="L7057" s="1">
        <f t="shared" ca="1" si="1069"/>
        <v>11.275505837150185</v>
      </c>
      <c r="M7057" s="1">
        <f t="shared" ca="1" si="1065"/>
        <v>-3.5926040635839938E-7</v>
      </c>
      <c r="AH7057" s="1">
        <f t="shared" ca="1" si="1071"/>
        <v>37.303060158635574</v>
      </c>
      <c r="AI7057" s="1">
        <f t="shared" ca="1" si="1066"/>
        <v>-2.6636670106137499E-6</v>
      </c>
      <c r="AJ7057" s="1">
        <f t="shared" ca="1" si="1070"/>
        <v>34.038483297523385</v>
      </c>
      <c r="AK7057">
        <f t="shared" ca="1" si="1067"/>
        <v>-2.9177845697202584E-6</v>
      </c>
    </row>
    <row r="7058" spans="8:37" x14ac:dyDescent="0.3">
      <c r="H7058" s="1">
        <f t="shared" si="1063"/>
        <v>0</v>
      </c>
      <c r="J7058" s="1">
        <f t="shared" si="1068"/>
        <v>25390800</v>
      </c>
      <c r="K7058" s="1">
        <f t="shared" si="1064"/>
        <v>293.89999999999998</v>
      </c>
      <c r="L7058" s="1">
        <f t="shared" ca="1" si="1069"/>
        <v>11.274212499687295</v>
      </c>
      <c r="M7058" s="1">
        <f t="shared" ca="1" si="1065"/>
        <v>-3.5889612341679027E-7</v>
      </c>
      <c r="AH7058" s="1">
        <f t="shared" ca="1" si="1071"/>
        <v>37.293470957397368</v>
      </c>
      <c r="AI7058" s="1">
        <f t="shared" ca="1" si="1066"/>
        <v>-2.6627314950031208E-6</v>
      </c>
      <c r="AJ7058" s="1">
        <f t="shared" ca="1" si="1070"/>
        <v>34.02797927307239</v>
      </c>
      <c r="AK7058">
        <f t="shared" ca="1" si="1067"/>
        <v>-2.9165095940870731E-6</v>
      </c>
    </row>
    <row r="7059" spans="8:37" x14ac:dyDescent="0.3">
      <c r="H7059" s="1">
        <f t="shared" si="1063"/>
        <v>0</v>
      </c>
      <c r="J7059" s="1">
        <f t="shared" si="1068"/>
        <v>25394400</v>
      </c>
      <c r="K7059" s="1">
        <f t="shared" si="1064"/>
        <v>293.89999999999998</v>
      </c>
      <c r="L7059" s="1">
        <f t="shared" ca="1" si="1069"/>
        <v>11.272920473642994</v>
      </c>
      <c r="M7059" s="1">
        <f t="shared" ca="1" si="1065"/>
        <v>-3.5853220985099509E-7</v>
      </c>
      <c r="AH7059" s="1">
        <f t="shared" ca="1" si="1071"/>
        <v>37.283885124015356</v>
      </c>
      <c r="AI7059" s="1">
        <f t="shared" ca="1" si="1066"/>
        <v>-2.6617963079581322E-6</v>
      </c>
      <c r="AJ7059" s="1">
        <f t="shared" ca="1" si="1070"/>
        <v>34.017479838533674</v>
      </c>
      <c r="AK7059">
        <f t="shared" ca="1" si="1067"/>
        <v>-2.9152351755761928E-6</v>
      </c>
    </row>
    <row r="7060" spans="8:37" x14ac:dyDescent="0.3">
      <c r="H7060" s="1">
        <f t="shared" si="1063"/>
        <v>0</v>
      </c>
      <c r="J7060" s="1">
        <f t="shared" si="1068"/>
        <v>25398000</v>
      </c>
      <c r="K7060" s="1">
        <f t="shared" si="1064"/>
        <v>294</v>
      </c>
      <c r="L7060" s="1">
        <f t="shared" ca="1" si="1069"/>
        <v>11.271629757687531</v>
      </c>
      <c r="M7060" s="1">
        <f t="shared" ca="1" si="1065"/>
        <v>-3.5816866528647386E-7</v>
      </c>
      <c r="AH7060" s="1">
        <f t="shared" ca="1" si="1071"/>
        <v>37.274302657306706</v>
      </c>
      <c r="AI7060" s="1">
        <f t="shared" ca="1" si="1066"/>
        <v>-2.6608614493633869E-6</v>
      </c>
      <c r="AJ7060" s="1">
        <f t="shared" ca="1" si="1070"/>
        <v>34.006984991901597</v>
      </c>
      <c r="AK7060">
        <f t="shared" ca="1" si="1067"/>
        <v>-2.9139613139441734E-6</v>
      </c>
    </row>
    <row r="7061" spans="8:37" x14ac:dyDescent="0.3">
      <c r="H7061" s="1">
        <f t="shared" si="1063"/>
        <v>0</v>
      </c>
      <c r="J7061" s="1">
        <f t="shared" si="1068"/>
        <v>25401600</v>
      </c>
      <c r="K7061" s="1">
        <f t="shared" si="1064"/>
        <v>294</v>
      </c>
      <c r="L7061" s="1">
        <f t="shared" ca="1" si="1069"/>
        <v>11.2703403504925</v>
      </c>
      <c r="M7061" s="1">
        <f t="shared" ca="1" si="1065"/>
        <v>-3.5780548934906592E-7</v>
      </c>
      <c r="AH7061" s="1">
        <f t="shared" ca="1" si="1071"/>
        <v>37.264723556088995</v>
      </c>
      <c r="AI7061" s="1">
        <f t="shared" ca="1" si="1066"/>
        <v>-2.6599269191035299E-6</v>
      </c>
      <c r="AJ7061" s="1">
        <f t="shared" ca="1" si="1070"/>
        <v>33.996494731171396</v>
      </c>
      <c r="AK7061">
        <f t="shared" ca="1" si="1067"/>
        <v>-2.9126880089476772E-6</v>
      </c>
    </row>
    <row r="7062" spans="8:37" x14ac:dyDescent="0.3">
      <c r="H7062" s="1">
        <f t="shared" si="1063"/>
        <v>0</v>
      </c>
      <c r="J7062" s="1">
        <f t="shared" si="1068"/>
        <v>25405200</v>
      </c>
      <c r="K7062" s="1">
        <f t="shared" si="1064"/>
        <v>294</v>
      </c>
      <c r="L7062" s="1">
        <f t="shared" ca="1" si="1069"/>
        <v>11.269052250730843</v>
      </c>
      <c r="M7062" s="1">
        <f t="shared" ca="1" si="1065"/>
        <v>-3.5744268166499031E-7</v>
      </c>
      <c r="AH7062" s="1">
        <f t="shared" ca="1" si="1071"/>
        <v>37.255147819180223</v>
      </c>
      <c r="AI7062" s="1">
        <f t="shared" ca="1" si="1066"/>
        <v>-2.6589927170632454E-6</v>
      </c>
      <c r="AJ7062" s="1">
        <f t="shared" ca="1" si="1070"/>
        <v>33.986009054339185</v>
      </c>
      <c r="AK7062">
        <f t="shared" ca="1" si="1067"/>
        <v>-2.9114152603434736E-6</v>
      </c>
    </row>
    <row r="7063" spans="8:37" x14ac:dyDescent="0.3">
      <c r="H7063" s="1">
        <f t="shared" si="1063"/>
        <v>0</v>
      </c>
      <c r="J7063" s="1">
        <f t="shared" si="1068"/>
        <v>25408800</v>
      </c>
      <c r="K7063" s="1">
        <f t="shared" si="1064"/>
        <v>294.10000000000002</v>
      </c>
      <c r="L7063" s="1">
        <f t="shared" ca="1" si="1069"/>
        <v>11.267765457076848</v>
      </c>
      <c r="M7063" s="1">
        <f t="shared" ca="1" si="1065"/>
        <v>-3.5708024186084529E-7</v>
      </c>
      <c r="AH7063" s="1">
        <f t="shared" ca="1" si="1071"/>
        <v>37.245575445398792</v>
      </c>
      <c r="AI7063" s="1">
        <f t="shared" ca="1" si="1066"/>
        <v>-2.6580588431272577E-6</v>
      </c>
      <c r="AJ7063" s="1">
        <f t="shared" ca="1" si="1070"/>
        <v>33.975527959401951</v>
      </c>
      <c r="AK7063">
        <f t="shared" ca="1" si="1067"/>
        <v>-2.9101430678884371E-6</v>
      </c>
    </row>
    <row r="7064" spans="8:37" x14ac:dyDescent="0.3">
      <c r="H7064" s="1">
        <f t="shared" si="1063"/>
        <v>0</v>
      </c>
      <c r="J7064" s="1">
        <f t="shared" si="1068"/>
        <v>25412400</v>
      </c>
      <c r="K7064" s="1">
        <f t="shared" si="1064"/>
        <v>294.10000000000002</v>
      </c>
      <c r="L7064" s="1">
        <f t="shared" ca="1" si="1069"/>
        <v>11.266479968206148</v>
      </c>
      <c r="M7064" s="1">
        <f t="shared" ca="1" si="1065"/>
        <v>-3.5671816956360747E-7</v>
      </c>
      <c r="AH7064" s="1">
        <f t="shared" ca="1" si="1071"/>
        <v>37.236006433563531</v>
      </c>
      <c r="AI7064" s="1">
        <f t="shared" ca="1" si="1066"/>
        <v>-2.6571252971803317E-6</v>
      </c>
      <c r="AJ7064" s="1">
        <f t="shared" ca="1" si="1070"/>
        <v>33.965051444357556</v>
      </c>
      <c r="AK7064">
        <f t="shared" ca="1" si="1067"/>
        <v>-2.9088714313395484E-6</v>
      </c>
    </row>
    <row r="7065" spans="8:37" x14ac:dyDescent="0.3">
      <c r="H7065" s="1">
        <f t="shared" si="1063"/>
        <v>0</v>
      </c>
      <c r="J7065" s="1">
        <f t="shared" si="1068"/>
        <v>25416000</v>
      </c>
      <c r="K7065" s="1">
        <f t="shared" si="1064"/>
        <v>294.2</v>
      </c>
      <c r="L7065" s="1">
        <f t="shared" ca="1" si="1069"/>
        <v>11.26519578279572</v>
      </c>
      <c r="M7065" s="1">
        <f t="shared" ca="1" si="1065"/>
        <v>-3.5635646440063201E-7</v>
      </c>
      <c r="AH7065" s="1">
        <f t="shared" ca="1" si="1071"/>
        <v>37.226440782493682</v>
      </c>
      <c r="AI7065" s="1">
        <f t="shared" ca="1" si="1066"/>
        <v>-2.6561920791072753E-6</v>
      </c>
      <c r="AJ7065" s="1">
        <f t="shared" ca="1" si="1070"/>
        <v>33.954579507204734</v>
      </c>
      <c r="AK7065">
        <f t="shared" ca="1" si="1067"/>
        <v>-2.9076003504538946E-6</v>
      </c>
    </row>
    <row r="7066" spans="8:37" x14ac:dyDescent="0.3">
      <c r="H7066" s="1">
        <f t="shared" si="1063"/>
        <v>0</v>
      </c>
      <c r="J7066" s="1">
        <f t="shared" si="1068"/>
        <v>25419600</v>
      </c>
      <c r="K7066" s="1">
        <f t="shared" si="1064"/>
        <v>294.2</v>
      </c>
      <c r="L7066" s="1">
        <f t="shared" ca="1" si="1069"/>
        <v>11.263912899523877</v>
      </c>
      <c r="M7066" s="1">
        <f t="shared" ca="1" si="1065"/>
        <v>-3.5599512599965119E-7</v>
      </c>
      <c r="AH7066" s="1">
        <f t="shared" ca="1" si="1071"/>
        <v>37.216878491008899</v>
      </c>
      <c r="AI7066" s="1">
        <f t="shared" ca="1" si="1066"/>
        <v>-2.6552591887929329E-6</v>
      </c>
      <c r="AJ7066" s="1">
        <f t="shared" ca="1" si="1070"/>
        <v>33.944112145943102</v>
      </c>
      <c r="AK7066">
        <f t="shared" ca="1" si="1067"/>
        <v>-2.9063298249886702E-6</v>
      </c>
    </row>
    <row r="7067" spans="8:37" x14ac:dyDescent="0.3">
      <c r="H7067" s="1">
        <f t="shared" si="1063"/>
        <v>0</v>
      </c>
      <c r="J7067" s="1">
        <f t="shared" si="1068"/>
        <v>25423200</v>
      </c>
      <c r="K7067" s="1">
        <f t="shared" si="1064"/>
        <v>294.3</v>
      </c>
      <c r="L7067" s="1">
        <f t="shared" ca="1" si="1069"/>
        <v>11.262631317070278</v>
      </c>
      <c r="M7067" s="1">
        <f t="shared" ca="1" si="1065"/>
        <v>-3.5563415398877554E-7</v>
      </c>
      <c r="AH7067" s="1">
        <f t="shared" ca="1" si="1071"/>
        <v>37.207319557929246</v>
      </c>
      <c r="AI7067" s="1">
        <f t="shared" ca="1" si="1066"/>
        <v>-2.6543266261221917E-6</v>
      </c>
      <c r="AJ7067" s="1">
        <f t="shared" ca="1" si="1070"/>
        <v>33.933649358573142</v>
      </c>
      <c r="AK7067">
        <f t="shared" ca="1" si="1067"/>
        <v>-2.9050598547011741E-6</v>
      </c>
    </row>
    <row r="7068" spans="8:37" x14ac:dyDescent="0.3">
      <c r="H7068" s="1">
        <f t="shared" si="1063"/>
        <v>0</v>
      </c>
      <c r="J7068" s="1">
        <f t="shared" si="1068"/>
        <v>25426800</v>
      </c>
      <c r="K7068" s="1">
        <f t="shared" si="1064"/>
        <v>294.3</v>
      </c>
      <c r="L7068" s="1">
        <f t="shared" ca="1" si="1069"/>
        <v>11.261351034115918</v>
      </c>
      <c r="M7068" s="1">
        <f t="shared" ca="1" si="1065"/>
        <v>-3.5527354799649231E-7</v>
      </c>
      <c r="AH7068" s="1">
        <f t="shared" ca="1" si="1071"/>
        <v>37.197763982075209</v>
      </c>
      <c r="AI7068" s="1">
        <f t="shared" ca="1" si="1066"/>
        <v>-2.6533943909799799E-6</v>
      </c>
      <c r="AJ7068" s="1">
        <f t="shared" ca="1" si="1070"/>
        <v>33.923191143096219</v>
      </c>
      <c r="AK7068">
        <f t="shared" ca="1" si="1067"/>
        <v>-2.9037904393488118E-6</v>
      </c>
    </row>
    <row r="7069" spans="8:37" x14ac:dyDescent="0.3">
      <c r="H7069" s="1">
        <f t="shared" si="1063"/>
        <v>0</v>
      </c>
      <c r="J7069" s="1">
        <f t="shared" si="1068"/>
        <v>25430400</v>
      </c>
      <c r="K7069" s="1">
        <f t="shared" si="1064"/>
        <v>294.3</v>
      </c>
      <c r="L7069" s="1">
        <f t="shared" ca="1" si="1069"/>
        <v>11.260072049343131</v>
      </c>
      <c r="M7069" s="1">
        <f t="shared" ca="1" si="1065"/>
        <v>-3.5491330765166572E-7</v>
      </c>
      <c r="AH7069" s="1">
        <f t="shared" ca="1" si="1071"/>
        <v>37.188211762267684</v>
      </c>
      <c r="AI7069" s="1">
        <f t="shared" ca="1" si="1066"/>
        <v>-2.6524624832512634E-6</v>
      </c>
      <c r="AJ7069" s="1">
        <f t="shared" ca="1" si="1070"/>
        <v>33.912737497514563</v>
      </c>
      <c r="AK7069">
        <f t="shared" ca="1" si="1067"/>
        <v>-2.9025215786890951E-6</v>
      </c>
    </row>
    <row r="7070" spans="8:37" x14ac:dyDescent="0.3">
      <c r="H7070" s="1">
        <f t="shared" si="1063"/>
        <v>0</v>
      </c>
      <c r="J7070" s="1">
        <f t="shared" si="1068"/>
        <v>25434000</v>
      </c>
      <c r="K7070" s="1">
        <f t="shared" si="1064"/>
        <v>294.39999999999998</v>
      </c>
      <c r="L7070" s="1">
        <f t="shared" ca="1" si="1069"/>
        <v>11.258794361435585</v>
      </c>
      <c r="M7070" s="1">
        <f t="shared" ca="1" si="1065"/>
        <v>-3.5455343258353589E-7</v>
      </c>
      <c r="AH7070" s="1">
        <f t="shared" ca="1" si="1071"/>
        <v>37.178662897327982</v>
      </c>
      <c r="AI7070" s="1">
        <f t="shared" ca="1" si="1066"/>
        <v>-2.6515309028210515E-6</v>
      </c>
      <c r="AJ7070" s="1">
        <f t="shared" ca="1" si="1070"/>
        <v>33.902288419831279</v>
      </c>
      <c r="AK7070">
        <f t="shared" ca="1" si="1067"/>
        <v>-2.9012532724796417E-6</v>
      </c>
    </row>
    <row r="7071" spans="8:37" x14ac:dyDescent="0.3">
      <c r="H7071" s="1">
        <f t="shared" si="1063"/>
        <v>0</v>
      </c>
      <c r="J7071" s="1">
        <f t="shared" si="1068"/>
        <v>25437600</v>
      </c>
      <c r="K7071" s="1">
        <f t="shared" si="1064"/>
        <v>294.39999999999998</v>
      </c>
      <c r="L7071" s="1">
        <f t="shared" ca="1" si="1069"/>
        <v>11.257517969078284</v>
      </c>
      <c r="M7071" s="1">
        <f t="shared" ca="1" si="1065"/>
        <v>-3.5419392242171897E-7</v>
      </c>
      <c r="AH7071" s="1">
        <f t="shared" ca="1" si="1071"/>
        <v>37.169117386077829</v>
      </c>
      <c r="AI7071" s="1">
        <f t="shared" ca="1" si="1066"/>
        <v>-2.6505996495743917E-6</v>
      </c>
      <c r="AJ7071" s="1">
        <f t="shared" ca="1" si="1070"/>
        <v>33.891843908050355</v>
      </c>
      <c r="AK7071">
        <f t="shared" ca="1" si="1067"/>
        <v>-2.8999855204781757E-6</v>
      </c>
    </row>
    <row r="7072" spans="8:37" x14ac:dyDescent="0.3">
      <c r="H7072" s="1">
        <f t="shared" si="1063"/>
        <v>0</v>
      </c>
      <c r="J7072" s="1">
        <f t="shared" si="1068"/>
        <v>25441200</v>
      </c>
      <c r="K7072" s="1">
        <f t="shared" si="1064"/>
        <v>294.5</v>
      </c>
      <c r="L7072" s="1">
        <f t="shared" ca="1" si="1069"/>
        <v>11.256242870957566</v>
      </c>
      <c r="M7072" s="1">
        <f t="shared" ca="1" si="1065"/>
        <v>-3.5383477679620721E-7</v>
      </c>
      <c r="AH7072" s="1">
        <f t="shared" ca="1" si="1071"/>
        <v>37.15957522733936</v>
      </c>
      <c r="AI7072" s="1">
        <f t="shared" ca="1" si="1066"/>
        <v>-2.6496687233963728E-6</v>
      </c>
      <c r="AJ7072" s="1">
        <f t="shared" ca="1" si="1070"/>
        <v>33.881403960176634</v>
      </c>
      <c r="AK7072">
        <f t="shared" ca="1" si="1067"/>
        <v>-2.8987183224425256E-6</v>
      </c>
    </row>
    <row r="7073" spans="8:37" x14ac:dyDescent="0.3">
      <c r="H7073" s="1">
        <f t="shared" si="1063"/>
        <v>0</v>
      </c>
      <c r="J7073" s="1">
        <f t="shared" si="1068"/>
        <v>25444800</v>
      </c>
      <c r="K7073" s="1">
        <f t="shared" si="1064"/>
        <v>294.5</v>
      </c>
      <c r="L7073" s="1">
        <f t="shared" ca="1" si="1069"/>
        <v>11.254969065761099</v>
      </c>
      <c r="M7073" s="1">
        <f t="shared" ca="1" si="1065"/>
        <v>-3.5347599533736718E-7</v>
      </c>
      <c r="AH7073" s="1">
        <f t="shared" ca="1" si="1071"/>
        <v>37.150036419935134</v>
      </c>
      <c r="AI7073" s="1">
        <f t="shared" ca="1" si="1066"/>
        <v>-2.6487381241721243E-6</v>
      </c>
      <c r="AJ7073" s="1">
        <f t="shared" ca="1" si="1070"/>
        <v>33.870968574215844</v>
      </c>
      <c r="AK7073">
        <f t="shared" ca="1" si="1067"/>
        <v>-2.8974516781306274E-6</v>
      </c>
    </row>
    <row r="7074" spans="8:37" x14ac:dyDescent="0.3">
      <c r="H7074" s="1">
        <f t="shared" si="1063"/>
        <v>0</v>
      </c>
      <c r="J7074" s="1">
        <f t="shared" si="1068"/>
        <v>25448400</v>
      </c>
      <c r="K7074" s="1">
        <f t="shared" si="1064"/>
        <v>294.5</v>
      </c>
      <c r="L7074" s="1">
        <f t="shared" ca="1" si="1069"/>
        <v>11.253696552177884</v>
      </c>
      <c r="M7074" s="1">
        <f t="shared" ca="1" si="1065"/>
        <v>-3.5311757767594111E-7</v>
      </c>
      <c r="AH7074" s="1">
        <f t="shared" ca="1" si="1071"/>
        <v>37.140500962688115</v>
      </c>
      <c r="AI7074" s="1">
        <f t="shared" ca="1" si="1066"/>
        <v>-2.6478078517868158E-6</v>
      </c>
      <c r="AJ7074" s="1">
        <f t="shared" ca="1" si="1070"/>
        <v>33.860537748174572</v>
      </c>
      <c r="AK7074">
        <f t="shared" ca="1" si="1067"/>
        <v>-2.8961855873005208E-6</v>
      </c>
    </row>
    <row r="7075" spans="8:37" x14ac:dyDescent="0.3">
      <c r="H7075" s="1">
        <f t="shared" si="1063"/>
        <v>0</v>
      </c>
      <c r="J7075" s="1">
        <f t="shared" si="1068"/>
        <v>25452000</v>
      </c>
      <c r="K7075" s="1">
        <f t="shared" si="1064"/>
        <v>294.60000000000002</v>
      </c>
      <c r="L7075" s="1">
        <f t="shared" ca="1" si="1069"/>
        <v>11.25242532889825</v>
      </c>
      <c r="M7075" s="1">
        <f t="shared" ca="1" si="1065"/>
        <v>-3.5275952344304514E-7</v>
      </c>
      <c r="AH7075" s="1">
        <f t="shared" ca="1" si="1071"/>
        <v>37.130968854421681</v>
      </c>
      <c r="AI7075" s="1">
        <f t="shared" ca="1" si="1066"/>
        <v>-2.6468779061256562E-6</v>
      </c>
      <c r="AJ7075" s="1">
        <f t="shared" ca="1" si="1070"/>
        <v>33.850111480060292</v>
      </c>
      <c r="AK7075">
        <f t="shared" ca="1" si="1067"/>
        <v>-2.8949200497103542E-6</v>
      </c>
    </row>
    <row r="7076" spans="8:37" x14ac:dyDescent="0.3">
      <c r="H7076" s="1">
        <f t="shared" si="1063"/>
        <v>0</v>
      </c>
      <c r="J7076" s="1">
        <f t="shared" si="1068"/>
        <v>25455600</v>
      </c>
      <c r="K7076" s="1">
        <f t="shared" si="1064"/>
        <v>294.60000000000002</v>
      </c>
      <c r="L7076" s="1">
        <f t="shared" ca="1" si="1069"/>
        <v>11.251155394613855</v>
      </c>
      <c r="M7076" s="1">
        <f t="shared" ca="1" si="1065"/>
        <v>-3.5240183227017003E-7</v>
      </c>
      <c r="AH7076" s="1">
        <f t="shared" ca="1" si="1071"/>
        <v>37.121440093959627</v>
      </c>
      <c r="AI7076" s="1">
        <f t="shared" ca="1" si="1066"/>
        <v>-2.6459482870738963E-6</v>
      </c>
      <c r="AJ7076" s="1">
        <f t="shared" ca="1" si="1070"/>
        <v>33.839689767881332</v>
      </c>
      <c r="AK7076">
        <f t="shared" ca="1" si="1067"/>
        <v>-2.8936550651183787E-6</v>
      </c>
    </row>
    <row r="7077" spans="8:37" x14ac:dyDescent="0.3">
      <c r="H7077" s="1">
        <f t="shared" si="1063"/>
        <v>0</v>
      </c>
      <c r="J7077" s="1">
        <f t="shared" si="1068"/>
        <v>25459200</v>
      </c>
      <c r="K7077" s="1">
        <f t="shared" si="1064"/>
        <v>294.7</v>
      </c>
      <c r="L7077" s="1">
        <f t="shared" ca="1" si="1069"/>
        <v>11.249886748017683</v>
      </c>
      <c r="M7077" s="1">
        <f t="shared" ca="1" si="1065"/>
        <v>-3.5204450378917938E-7</v>
      </c>
      <c r="AH7077" s="1">
        <f t="shared" ca="1" si="1071"/>
        <v>37.111914680126162</v>
      </c>
      <c r="AI7077" s="1">
        <f t="shared" ca="1" si="1066"/>
        <v>-2.6450189945168266E-6</v>
      </c>
      <c r="AJ7077" s="1">
        <f t="shared" ca="1" si="1070"/>
        <v>33.829272609646907</v>
      </c>
      <c r="AK7077">
        <f t="shared" ca="1" si="1067"/>
        <v>-2.8923906332829525E-6</v>
      </c>
    </row>
    <row r="7078" spans="8:37" x14ac:dyDescent="0.3">
      <c r="H7078" s="1">
        <f t="shared" si="1063"/>
        <v>0</v>
      </c>
      <c r="J7078" s="1">
        <f t="shared" si="1068"/>
        <v>25462800</v>
      </c>
      <c r="K7078" s="1">
        <f t="shared" si="1064"/>
        <v>294.7</v>
      </c>
      <c r="L7078" s="1">
        <f t="shared" ca="1" si="1069"/>
        <v>11.248619387804043</v>
      </c>
      <c r="M7078" s="1">
        <f t="shared" ca="1" si="1065"/>
        <v>-3.5168753763231026E-7</v>
      </c>
      <c r="AH7078" s="1">
        <f t="shared" ca="1" si="1071"/>
        <v>37.102392611745898</v>
      </c>
      <c r="AI7078" s="1">
        <f t="shared" ca="1" si="1066"/>
        <v>-2.6440900283397772E-6</v>
      </c>
      <c r="AJ7078" s="1">
        <f t="shared" ca="1" si="1070"/>
        <v>33.818860003367085</v>
      </c>
      <c r="AK7078">
        <f t="shared" ca="1" si="1067"/>
        <v>-2.8911267539625396E-6</v>
      </c>
    </row>
    <row r="7079" spans="8:37" x14ac:dyDescent="0.3">
      <c r="H7079" s="1">
        <f t="shared" si="1063"/>
        <v>0</v>
      </c>
      <c r="J7079" s="1">
        <f t="shared" si="1068"/>
        <v>25466400</v>
      </c>
      <c r="K7079" s="1">
        <f t="shared" si="1064"/>
        <v>294.8</v>
      </c>
      <c r="L7079" s="1">
        <f t="shared" ca="1" si="1069"/>
        <v>11.247353312668567</v>
      </c>
      <c r="M7079" s="1">
        <f t="shared" ca="1" si="1065"/>
        <v>-3.5133093343217305E-7</v>
      </c>
      <c r="AH7079" s="1">
        <f t="shared" ca="1" si="1071"/>
        <v>37.092873887643876</v>
      </c>
      <c r="AI7079" s="1">
        <f t="shared" ca="1" si="1066"/>
        <v>-2.6431613884281197E-6</v>
      </c>
      <c r="AJ7079" s="1">
        <f t="shared" ca="1" si="1070"/>
        <v>33.808451947052824</v>
      </c>
      <c r="AK7079">
        <f t="shared" ca="1" si="1067"/>
        <v>-2.8898634269157097E-6</v>
      </c>
    </row>
    <row r="7080" spans="8:37" x14ac:dyDescent="0.3">
      <c r="H7080" s="1">
        <f t="shared" si="1063"/>
        <v>0</v>
      </c>
      <c r="J7080" s="1">
        <f t="shared" si="1068"/>
        <v>25470000</v>
      </c>
      <c r="K7080" s="1">
        <f t="shared" si="1064"/>
        <v>294.8</v>
      </c>
      <c r="L7080" s="1">
        <f t="shared" ca="1" si="1069"/>
        <v>11.246088521308211</v>
      </c>
      <c r="M7080" s="1">
        <f t="shared" ca="1" si="1065"/>
        <v>-3.5097469082175001E-7</v>
      </c>
      <c r="AH7080" s="1">
        <f t="shared" ca="1" si="1071"/>
        <v>37.083358506645531</v>
      </c>
      <c r="AI7080" s="1">
        <f t="shared" ca="1" si="1066"/>
        <v>-2.6422330746672648E-6</v>
      </c>
      <c r="AJ7080" s="1">
        <f t="shared" ca="1" si="1070"/>
        <v>33.798048438715924</v>
      </c>
      <c r="AK7080">
        <f t="shared" ca="1" si="1067"/>
        <v>-2.888600651901136E-6</v>
      </c>
    </row>
    <row r="7081" spans="8:37" x14ac:dyDescent="0.3">
      <c r="H7081" s="1">
        <f t="shared" si="1063"/>
        <v>0</v>
      </c>
      <c r="J7081" s="1">
        <f t="shared" si="1068"/>
        <v>25473600</v>
      </c>
      <c r="K7081" s="1">
        <f t="shared" si="1064"/>
        <v>294.8</v>
      </c>
      <c r="L7081" s="1">
        <f t="shared" ca="1" si="1069"/>
        <v>11.244825012421252</v>
      </c>
      <c r="M7081" s="1">
        <f t="shared" ca="1" si="1065"/>
        <v>-3.5061880943439631E-7</v>
      </c>
      <c r="AH7081" s="1">
        <f t="shared" ca="1" si="1071"/>
        <v>37.073846467576729</v>
      </c>
      <c r="AI7081" s="1">
        <f t="shared" ca="1" si="1066"/>
        <v>-2.6413050869426643E-6</v>
      </c>
      <c r="AJ7081" s="1">
        <f t="shared" ca="1" si="1070"/>
        <v>33.787649476369083</v>
      </c>
      <c r="AK7081">
        <f t="shared" ca="1" si="1067"/>
        <v>-2.8873384286776E-6</v>
      </c>
    </row>
    <row r="7082" spans="8:37" x14ac:dyDescent="0.3">
      <c r="H7082" s="1">
        <f t="shared" si="1063"/>
        <v>0</v>
      </c>
      <c r="J7082" s="1">
        <f t="shared" si="1068"/>
        <v>25477200</v>
      </c>
      <c r="K7082" s="1">
        <f t="shared" si="1064"/>
        <v>294.89999999999998</v>
      </c>
      <c r="L7082" s="1">
        <f t="shared" ca="1" si="1069"/>
        <v>11.243562784707288</v>
      </c>
      <c r="M7082" s="1">
        <f t="shared" ca="1" si="1065"/>
        <v>-3.5026328890383877E-7</v>
      </c>
      <c r="AH7082" s="1">
        <f t="shared" ca="1" si="1071"/>
        <v>37.064337769263737</v>
      </c>
      <c r="AI7082" s="1">
        <f t="shared" ca="1" si="1066"/>
        <v>-2.6403774251398103E-6</v>
      </c>
      <c r="AJ7082" s="1">
        <f t="shared" ca="1" si="1070"/>
        <v>33.777255058025844</v>
      </c>
      <c r="AK7082">
        <f t="shared" ca="1" si="1067"/>
        <v>-2.8860767570039862E-6</v>
      </c>
    </row>
    <row r="7083" spans="8:37" x14ac:dyDescent="0.3">
      <c r="H7083" s="1">
        <f t="shared" si="1063"/>
        <v>0</v>
      </c>
      <c r="J7083" s="1">
        <f t="shared" si="1068"/>
        <v>25480800</v>
      </c>
      <c r="K7083" s="1">
        <f t="shared" si="1064"/>
        <v>294.89999999999998</v>
      </c>
      <c r="L7083" s="1">
        <f t="shared" ca="1" si="1069"/>
        <v>11.242301836867234</v>
      </c>
      <c r="M7083" s="1">
        <f t="shared" ca="1" si="1065"/>
        <v>-3.4990812886417512E-7</v>
      </c>
      <c r="AH7083" s="1">
        <f t="shared" ca="1" si="1071"/>
        <v>37.054832410533237</v>
      </c>
      <c r="AI7083" s="1">
        <f t="shared" ca="1" si="1066"/>
        <v>-2.6394500891442345E-6</v>
      </c>
      <c r="AJ7083" s="1">
        <f t="shared" ca="1" si="1070"/>
        <v>33.766865181700631</v>
      </c>
      <c r="AK7083">
        <f t="shared" ca="1" si="1067"/>
        <v>-2.8848156366392861E-6</v>
      </c>
    </row>
    <row r="7084" spans="8:37" x14ac:dyDescent="0.3">
      <c r="H7084" s="1">
        <f t="shared" si="1063"/>
        <v>0</v>
      </c>
      <c r="J7084" s="1">
        <f t="shared" si="1068"/>
        <v>25484400</v>
      </c>
      <c r="K7084" s="1">
        <f t="shared" si="1064"/>
        <v>295</v>
      </c>
      <c r="L7084" s="1">
        <f t="shared" ca="1" si="1069"/>
        <v>11.241042167603323</v>
      </c>
      <c r="M7084" s="1">
        <f t="shared" ca="1" si="1065"/>
        <v>-3.4955332894987435E-7</v>
      </c>
      <c r="AH7084" s="1">
        <f t="shared" ca="1" si="1071"/>
        <v>37.045330390212321</v>
      </c>
      <c r="AI7084" s="1">
        <f t="shared" ca="1" si="1066"/>
        <v>-2.6385230788415081E-6</v>
      </c>
      <c r="AJ7084" s="1">
        <f t="shared" ca="1" si="1070"/>
        <v>33.756479845408727</v>
      </c>
      <c r="AK7084">
        <f t="shared" ca="1" si="1067"/>
        <v>-2.8835550673425956E-6</v>
      </c>
    </row>
    <row r="7085" spans="8:37" x14ac:dyDescent="0.3">
      <c r="H7085" s="1">
        <f t="shared" si="1063"/>
        <v>0</v>
      </c>
      <c r="J7085" s="1">
        <f t="shared" si="1068"/>
        <v>25488000</v>
      </c>
      <c r="K7085" s="1">
        <f t="shared" si="1064"/>
        <v>295</v>
      </c>
      <c r="L7085" s="1">
        <f t="shared" ca="1" si="1069"/>
        <v>11.239783775619104</v>
      </c>
      <c r="M7085" s="1">
        <f t="shared" ca="1" si="1065"/>
        <v>-3.4919888879577641E-7</v>
      </c>
      <c r="AH7085" s="1">
        <f t="shared" ca="1" si="1071"/>
        <v>37.035831707128494</v>
      </c>
      <c r="AI7085" s="1">
        <f t="shared" ca="1" si="1066"/>
        <v>-2.6375963941172444E-6</v>
      </c>
      <c r="AJ7085" s="1">
        <f t="shared" ca="1" si="1070"/>
        <v>33.746099047166297</v>
      </c>
      <c r="AK7085">
        <f t="shared" ca="1" si="1067"/>
        <v>-2.8822950488731162E-6</v>
      </c>
    </row>
    <row r="7086" spans="8:37" x14ac:dyDescent="0.3">
      <c r="H7086" s="1">
        <f t="shared" si="1063"/>
        <v>0</v>
      </c>
      <c r="J7086" s="1">
        <f t="shared" si="1068"/>
        <v>25491600</v>
      </c>
      <c r="K7086" s="1">
        <f t="shared" si="1064"/>
        <v>295</v>
      </c>
      <c r="L7086" s="1">
        <f t="shared" ca="1" si="1069"/>
        <v>11.23852665961944</v>
      </c>
      <c r="M7086" s="1">
        <f t="shared" ca="1" si="1065"/>
        <v>-3.4884480803709122E-7</v>
      </c>
      <c r="AH7086" s="1">
        <f t="shared" ca="1" si="1071"/>
        <v>37.026336360109674</v>
      </c>
      <c r="AI7086" s="1">
        <f t="shared" ca="1" si="1066"/>
        <v>-2.6366700348570953E-6</v>
      </c>
      <c r="AJ7086" s="1">
        <f t="shared" ca="1" si="1070"/>
        <v>33.735722784990351</v>
      </c>
      <c r="AK7086">
        <f t="shared" ca="1" si="1067"/>
        <v>-2.8810355809901543E-6</v>
      </c>
    </row>
    <row r="7087" spans="8:37" x14ac:dyDescent="0.3">
      <c r="H7087" s="1">
        <f t="shared" si="1063"/>
        <v>0</v>
      </c>
      <c r="J7087" s="1">
        <f t="shared" si="1068"/>
        <v>25495200</v>
      </c>
      <c r="K7087" s="1">
        <f t="shared" si="1064"/>
        <v>295.10000000000002</v>
      </c>
      <c r="L7087" s="1">
        <f t="shared" ca="1" si="1069"/>
        <v>11.237270818310506</v>
      </c>
      <c r="M7087" s="1">
        <f t="shared" ca="1" si="1065"/>
        <v>-3.4849108630939794E-7</v>
      </c>
      <c r="AH7087" s="1">
        <f t="shared" ca="1" si="1071"/>
        <v>37.01684434798419</v>
      </c>
      <c r="AI7087" s="1">
        <f t="shared" ca="1" si="1066"/>
        <v>-2.6357440009467537E-6</v>
      </c>
      <c r="AJ7087" s="1">
        <f t="shared" ca="1" si="1070"/>
        <v>33.725351056898788</v>
      </c>
      <c r="AK7087">
        <f t="shared" ca="1" si="1067"/>
        <v>-2.8797766634531229E-6</v>
      </c>
    </row>
    <row r="7088" spans="8:37" x14ac:dyDescent="0.3">
      <c r="H7088" s="1">
        <f t="shared" si="1063"/>
        <v>0</v>
      </c>
      <c r="J7088" s="1">
        <f t="shared" si="1068"/>
        <v>25498800</v>
      </c>
      <c r="K7088" s="1">
        <f t="shared" si="1064"/>
        <v>295.10000000000002</v>
      </c>
      <c r="L7088" s="1">
        <f t="shared" ca="1" si="1069"/>
        <v>11.236016250399793</v>
      </c>
      <c r="M7088" s="1">
        <f t="shared" ca="1" si="1065"/>
        <v>-3.4813772324864662E-7</v>
      </c>
      <c r="AH7088" s="1">
        <f t="shared" ca="1" si="1071"/>
        <v>37.007355669580782</v>
      </c>
      <c r="AI7088" s="1">
        <f t="shared" ca="1" si="1066"/>
        <v>-2.6348182922719518E-6</v>
      </c>
      <c r="AJ7088" s="1">
        <f t="shared" ca="1" si="1070"/>
        <v>33.714983860910358</v>
      </c>
      <c r="AK7088">
        <f t="shared" ca="1" si="1067"/>
        <v>-2.8785182960215374E-6</v>
      </c>
    </row>
    <row r="7089" spans="8:37" x14ac:dyDescent="0.3">
      <c r="H7089" s="1">
        <f t="shared" si="1063"/>
        <v>0</v>
      </c>
      <c r="J7089" s="1">
        <f t="shared" si="1068"/>
        <v>25502400</v>
      </c>
      <c r="K7089" s="1">
        <f t="shared" si="1064"/>
        <v>295.2</v>
      </c>
      <c r="L7089" s="1">
        <f t="shared" ca="1" si="1069"/>
        <v>11.234762954596098</v>
      </c>
      <c r="M7089" s="1">
        <f t="shared" ca="1" si="1065"/>
        <v>-3.4778471849115568E-7</v>
      </c>
      <c r="AH7089" s="1">
        <f t="shared" ca="1" si="1071"/>
        <v>36.997870323728606</v>
      </c>
      <c r="AI7089" s="1">
        <f t="shared" ca="1" si="1066"/>
        <v>-2.6338929087184635E-6</v>
      </c>
      <c r="AJ7089" s="1">
        <f t="shared" ca="1" si="1070"/>
        <v>33.70462119504468</v>
      </c>
      <c r="AK7089">
        <f t="shared" ca="1" si="1067"/>
        <v>-2.877260478455021E-6</v>
      </c>
    </row>
    <row r="7090" spans="8:37" x14ac:dyDescent="0.3">
      <c r="H7090" s="1">
        <f t="shared" si="1063"/>
        <v>0</v>
      </c>
      <c r="J7090" s="1">
        <f t="shared" si="1068"/>
        <v>25506000</v>
      </c>
      <c r="K7090" s="1">
        <f t="shared" si="1064"/>
        <v>295.2</v>
      </c>
      <c r="L7090" s="1">
        <f t="shared" ca="1" si="1069"/>
        <v>11.23351092960953</v>
      </c>
      <c r="M7090" s="1">
        <f t="shared" ca="1" si="1065"/>
        <v>-3.4743207167361177E-7</v>
      </c>
      <c r="AH7090" s="1">
        <f t="shared" ca="1" si="1071"/>
        <v>36.988388309257218</v>
      </c>
      <c r="AI7090" s="1">
        <f t="shared" ca="1" si="1066"/>
        <v>-2.6329678501721011E-6</v>
      </c>
      <c r="AJ7090" s="1">
        <f t="shared" ca="1" si="1070"/>
        <v>33.694263057322239</v>
      </c>
      <c r="AK7090">
        <f t="shared" ca="1" si="1067"/>
        <v>-2.8760032105132999E-6</v>
      </c>
    </row>
    <row r="7091" spans="8:37" x14ac:dyDescent="0.3">
      <c r="H7091" s="1">
        <f t="shared" si="1063"/>
        <v>0</v>
      </c>
      <c r="J7091" s="1">
        <f t="shared" si="1068"/>
        <v>25509600</v>
      </c>
      <c r="K7091" s="1">
        <f t="shared" si="1064"/>
        <v>295.3</v>
      </c>
      <c r="L7091" s="1">
        <f t="shared" ca="1" si="1069"/>
        <v>11.232260174151504</v>
      </c>
      <c r="M7091" s="1">
        <f t="shared" ca="1" si="1065"/>
        <v>-3.4707978243307096E-7</v>
      </c>
      <c r="AH7091" s="1">
        <f t="shared" ca="1" si="1071"/>
        <v>36.978909624996597</v>
      </c>
      <c r="AI7091" s="1">
        <f t="shared" ca="1" si="1066"/>
        <v>-2.632043116518718E-6</v>
      </c>
      <c r="AJ7091" s="1">
        <f t="shared" ca="1" si="1070"/>
        <v>33.683909445764392</v>
      </c>
      <c r="AK7091">
        <f t="shared" ca="1" si="1067"/>
        <v>-2.874746491956207E-6</v>
      </c>
    </row>
    <row r="7092" spans="8:37" x14ac:dyDescent="0.3">
      <c r="H7092" s="1">
        <f t="shared" si="1063"/>
        <v>0</v>
      </c>
      <c r="J7092" s="1">
        <f t="shared" si="1068"/>
        <v>25513200</v>
      </c>
      <c r="K7092" s="1">
        <f t="shared" si="1064"/>
        <v>295.3</v>
      </c>
      <c r="L7092" s="1">
        <f t="shared" ca="1" si="1069"/>
        <v>11.231010686934745</v>
      </c>
      <c r="M7092" s="1">
        <f t="shared" ca="1" si="1065"/>
        <v>-3.4672785040695705E-7</v>
      </c>
      <c r="AH7092" s="1">
        <f t="shared" ca="1" si="1071"/>
        <v>36.969434269777132</v>
      </c>
      <c r="AI7092" s="1">
        <f t="shared" ca="1" si="1066"/>
        <v>-2.6311187076442074E-6</v>
      </c>
      <c r="AJ7092" s="1">
        <f t="shared" ca="1" si="1070"/>
        <v>33.673560358393352</v>
      </c>
      <c r="AK7092">
        <f t="shared" ca="1" si="1067"/>
        <v>-2.8734903225436795E-6</v>
      </c>
    </row>
    <row r="7093" spans="8:37" x14ac:dyDescent="0.3">
      <c r="H7093" s="1">
        <f t="shared" si="1063"/>
        <v>0</v>
      </c>
      <c r="J7093" s="1">
        <f t="shared" si="1068"/>
        <v>25516800</v>
      </c>
      <c r="K7093" s="1">
        <f t="shared" si="1064"/>
        <v>295.3</v>
      </c>
      <c r="L7093" s="1">
        <f t="shared" ca="1" si="1069"/>
        <v>11.22976246667328</v>
      </c>
      <c r="M7093" s="1">
        <f t="shared" ca="1" si="1065"/>
        <v>-3.4637627523306127E-7</v>
      </c>
      <c r="AH7093" s="1">
        <f t="shared" ca="1" si="1071"/>
        <v>36.959962242429611</v>
      </c>
      <c r="AI7093" s="1">
        <f t="shared" ca="1" si="1066"/>
        <v>-2.6301946234345024E-6</v>
      </c>
      <c r="AJ7093" s="1">
        <f t="shared" ca="1" si="1070"/>
        <v>33.663215793232197</v>
      </c>
      <c r="AK7093">
        <f t="shared" ca="1" si="1067"/>
        <v>-2.8722347020357584E-6</v>
      </c>
    </row>
    <row r="7094" spans="8:37" x14ac:dyDescent="0.3">
      <c r="H7094" s="1">
        <f t="shared" si="1063"/>
        <v>0</v>
      </c>
      <c r="J7094" s="1">
        <f t="shared" si="1068"/>
        <v>25520400</v>
      </c>
      <c r="K7094" s="1">
        <f t="shared" si="1064"/>
        <v>295.39999999999998</v>
      </c>
      <c r="L7094" s="1">
        <f t="shared" ca="1" si="1069"/>
        <v>11.228515512082442</v>
      </c>
      <c r="M7094" s="1">
        <f t="shared" ca="1" si="1065"/>
        <v>-3.4602505654954205E-7</v>
      </c>
      <c r="AH7094" s="1">
        <f t="shared" ca="1" si="1071"/>
        <v>36.950493541785249</v>
      </c>
      <c r="AI7094" s="1">
        <f t="shared" ca="1" si="1066"/>
        <v>-2.6292708637755762E-6</v>
      </c>
      <c r="AJ7094" s="1">
        <f t="shared" ca="1" si="1070"/>
        <v>33.652875748304872</v>
      </c>
      <c r="AK7094">
        <f t="shared" ca="1" si="1067"/>
        <v>-2.8709796301925913E-6</v>
      </c>
    </row>
    <row r="7095" spans="8:37" x14ac:dyDescent="0.3">
      <c r="H7095" s="1">
        <f t="shared" si="1063"/>
        <v>0</v>
      </c>
      <c r="J7095" s="1">
        <f t="shared" si="1068"/>
        <v>25524000</v>
      </c>
      <c r="K7095" s="1">
        <f t="shared" si="1064"/>
        <v>295.39999999999998</v>
      </c>
      <c r="L7095" s="1">
        <f t="shared" ca="1" si="1069"/>
        <v>11.227269821878863</v>
      </c>
      <c r="M7095" s="1">
        <f t="shared" ca="1" si="1065"/>
        <v>-3.456741939949247E-7</v>
      </c>
      <c r="AH7095" s="1">
        <f t="shared" ca="1" si="1071"/>
        <v>36.941028166675657</v>
      </c>
      <c r="AI7095" s="1">
        <f t="shared" ca="1" si="1066"/>
        <v>-2.6283474285534437E-6</v>
      </c>
      <c r="AJ7095" s="1">
        <f t="shared" ca="1" si="1070"/>
        <v>33.642540221636182</v>
      </c>
      <c r="AK7095">
        <f t="shared" ca="1" si="1067"/>
        <v>-2.8697251067744296E-6</v>
      </c>
    </row>
    <row r="7096" spans="8:37" x14ac:dyDescent="0.3">
      <c r="H7096" s="1">
        <f t="shared" si="1063"/>
        <v>0</v>
      </c>
      <c r="J7096" s="1">
        <f t="shared" si="1068"/>
        <v>25527600</v>
      </c>
      <c r="K7096" s="1">
        <f t="shared" si="1064"/>
        <v>295.5</v>
      </c>
      <c r="L7096" s="1">
        <f t="shared" ca="1" si="1069"/>
        <v>11.226025394780482</v>
      </c>
      <c r="M7096" s="1">
        <f t="shared" ca="1" si="1065"/>
        <v>-3.4532368720810165E-7</v>
      </c>
      <c r="AH7096" s="1">
        <f t="shared" ca="1" si="1071"/>
        <v>36.931566115932867</v>
      </c>
      <c r="AI7096" s="1">
        <f t="shared" ca="1" si="1066"/>
        <v>-2.6274243176541564E-6</v>
      </c>
      <c r="AJ7096" s="1">
        <f t="shared" ca="1" si="1070"/>
        <v>33.632209211251791</v>
      </c>
      <c r="AK7096">
        <f t="shared" ca="1" si="1067"/>
        <v>-2.8684711315416282E-6</v>
      </c>
    </row>
    <row r="7097" spans="8:37" x14ac:dyDescent="0.3">
      <c r="H7097" s="1">
        <f t="shared" si="1063"/>
        <v>0</v>
      </c>
      <c r="J7097" s="1">
        <f t="shared" si="1068"/>
        <v>25531200</v>
      </c>
      <c r="K7097" s="1">
        <f t="shared" si="1064"/>
        <v>295.5</v>
      </c>
      <c r="L7097" s="1">
        <f t="shared" ca="1" si="1069"/>
        <v>11.224782229506532</v>
      </c>
      <c r="M7097" s="1">
        <f t="shared" ca="1" si="1065"/>
        <v>-3.4497353582833047E-7</v>
      </c>
      <c r="AH7097" s="1">
        <f t="shared" ca="1" si="1071"/>
        <v>36.922107388389314</v>
      </c>
      <c r="AI7097" s="1">
        <f t="shared" ca="1" si="1066"/>
        <v>-2.6265015309638092E-6</v>
      </c>
      <c r="AJ7097" s="1">
        <f t="shared" ca="1" si="1070"/>
        <v>33.621882715178238</v>
      </c>
      <c r="AK7097">
        <f t="shared" ca="1" si="1067"/>
        <v>-2.86721770425465E-6</v>
      </c>
    </row>
    <row r="7098" spans="8:37" x14ac:dyDescent="0.3">
      <c r="H7098" s="1">
        <f t="shared" si="1063"/>
        <v>0</v>
      </c>
      <c r="J7098" s="1">
        <f t="shared" si="1068"/>
        <v>25534800</v>
      </c>
      <c r="K7098" s="1">
        <f t="shared" si="1064"/>
        <v>295.5</v>
      </c>
      <c r="L7098" s="1">
        <f t="shared" ca="1" si="1069"/>
        <v>11.22354032477755</v>
      </c>
      <c r="M7098" s="1">
        <f t="shared" ca="1" si="1065"/>
        <v>-3.4462373949523579E-7</v>
      </c>
      <c r="AH7098" s="1">
        <f t="shared" ca="1" si="1071"/>
        <v>36.912651982877847</v>
      </c>
      <c r="AI7098" s="1">
        <f t="shared" ca="1" si="1066"/>
        <v>-2.6255790683685345E-6</v>
      </c>
      <c r="AJ7098" s="1">
        <f t="shared" ca="1" si="1070"/>
        <v>33.611560731442921</v>
      </c>
      <c r="AK7098">
        <f t="shared" ca="1" si="1067"/>
        <v>-2.8659648246740604E-6</v>
      </c>
    </row>
    <row r="7099" spans="8:37" x14ac:dyDescent="0.3">
      <c r="H7099" s="1">
        <f t="shared" si="1063"/>
        <v>0</v>
      </c>
      <c r="J7099" s="1">
        <f t="shared" si="1068"/>
        <v>25538400</v>
      </c>
      <c r="K7099" s="1">
        <f t="shared" si="1064"/>
        <v>295.60000000000002</v>
      </c>
      <c r="L7099" s="1">
        <f t="shared" ca="1" si="1069"/>
        <v>11.222299679315368</v>
      </c>
      <c r="M7099" s="1">
        <f t="shared" ca="1" si="1065"/>
        <v>-3.442742978488066E-7</v>
      </c>
      <c r="AH7099" s="1">
        <f t="shared" ca="1" si="1071"/>
        <v>36.903199898231719</v>
      </c>
      <c r="AI7099" s="1">
        <f t="shared" ca="1" si="1066"/>
        <v>-2.6246569297545064E-6</v>
      </c>
      <c r="AJ7099" s="1">
        <f t="shared" ca="1" si="1070"/>
        <v>33.601243258074092</v>
      </c>
      <c r="AK7099">
        <f t="shared" ca="1" si="1067"/>
        <v>-2.8647124925605294E-6</v>
      </c>
    </row>
    <row r="7100" spans="8:37" x14ac:dyDescent="0.3">
      <c r="H7100" s="1">
        <f t="shared" si="1063"/>
        <v>0</v>
      </c>
      <c r="J7100" s="1">
        <f t="shared" si="1068"/>
        <v>25542000</v>
      </c>
      <c r="K7100" s="1">
        <f t="shared" si="1064"/>
        <v>295.60000000000002</v>
      </c>
      <c r="L7100" s="1">
        <f t="shared" ca="1" si="1069"/>
        <v>11.221060291843113</v>
      </c>
      <c r="M7100" s="1">
        <f t="shared" ca="1" si="1065"/>
        <v>-3.4392521052939747E-7</v>
      </c>
      <c r="AH7100" s="1">
        <f t="shared" ca="1" si="1071"/>
        <v>36.893751133284603</v>
      </c>
      <c r="AI7100" s="1">
        <f t="shared" ca="1" si="1066"/>
        <v>-2.6237351150079375E-6</v>
      </c>
      <c r="AJ7100" s="1">
        <f t="shared" ca="1" si="1070"/>
        <v>33.590930293100875</v>
      </c>
      <c r="AK7100">
        <f t="shared" ca="1" si="1067"/>
        <v>-2.8634607076748325E-6</v>
      </c>
    </row>
    <row r="7101" spans="8:37" x14ac:dyDescent="0.3">
      <c r="H7101" s="1">
        <f t="shared" si="1063"/>
        <v>0</v>
      </c>
      <c r="J7101" s="1">
        <f t="shared" si="1068"/>
        <v>25545600</v>
      </c>
      <c r="K7101" s="1">
        <f t="shared" si="1064"/>
        <v>295.7</v>
      </c>
      <c r="L7101" s="1">
        <f t="shared" ca="1" si="1069"/>
        <v>11.219822161085206</v>
      </c>
      <c r="M7101" s="1">
        <f t="shared" ca="1" si="1065"/>
        <v>-3.4357647717772704E-7</v>
      </c>
      <c r="AH7101" s="1">
        <f t="shared" ca="1" si="1071"/>
        <v>36.884305686870576</v>
      </c>
      <c r="AI7101" s="1">
        <f t="shared" ca="1" si="1066"/>
        <v>-2.6228136240150823E-6</v>
      </c>
      <c r="AJ7101" s="1">
        <f t="shared" ca="1" si="1070"/>
        <v>33.580621834553249</v>
      </c>
      <c r="AK7101">
        <f t="shared" ca="1" si="1067"/>
        <v>-2.8622094697778488E-6</v>
      </c>
    </row>
    <row r="7102" spans="8:37" x14ac:dyDescent="0.3">
      <c r="H7102" s="1">
        <f t="shared" si="1063"/>
        <v>0</v>
      </c>
      <c r="J7102" s="1">
        <f t="shared" si="1068"/>
        <v>25549200</v>
      </c>
      <c r="K7102" s="1">
        <f t="shared" si="1064"/>
        <v>295.7</v>
      </c>
      <c r="L7102" s="1">
        <f t="shared" ca="1" si="1069"/>
        <v>11.218585285767366</v>
      </c>
      <c r="M7102" s="1">
        <f t="shared" ca="1" si="1065"/>
        <v>-3.4322809743487912E-7</v>
      </c>
      <c r="AH7102" s="1">
        <f t="shared" ca="1" si="1071"/>
        <v>36.874863557824121</v>
      </c>
      <c r="AI7102" s="1">
        <f t="shared" ca="1" si="1066"/>
        <v>-2.6218924566622336E-6</v>
      </c>
      <c r="AJ7102" s="1">
        <f t="shared" ca="1" si="1070"/>
        <v>33.570317880462049</v>
      </c>
      <c r="AK7102">
        <f t="shared" ca="1" si="1067"/>
        <v>-2.8609587786305626E-6</v>
      </c>
    </row>
    <row r="7103" spans="8:37" x14ac:dyDescent="0.3">
      <c r="H7103" s="1">
        <f t="shared" si="1063"/>
        <v>0</v>
      </c>
      <c r="J7103" s="1">
        <f t="shared" si="1068"/>
        <v>25552800</v>
      </c>
      <c r="K7103" s="1">
        <f t="shared" si="1064"/>
        <v>295.8</v>
      </c>
      <c r="L7103" s="1">
        <f t="shared" ca="1" si="1069"/>
        <v>11.2173496646166</v>
      </c>
      <c r="M7103" s="1">
        <f t="shared" ca="1" si="1065"/>
        <v>-3.4288007094230091E-7</v>
      </c>
      <c r="AH7103" s="1">
        <f t="shared" ca="1" si="1071"/>
        <v>36.865424744980139</v>
      </c>
      <c r="AI7103" s="1">
        <f t="shared" ca="1" si="1066"/>
        <v>-2.620971612835725E-6</v>
      </c>
      <c r="AJ7103" s="1">
        <f t="shared" ca="1" si="1070"/>
        <v>33.560018428858982</v>
      </c>
      <c r="AK7103">
        <f t="shared" ca="1" si="1067"/>
        <v>-2.8597086339940616E-6</v>
      </c>
    </row>
    <row r="7104" spans="8:37" x14ac:dyDescent="0.3">
      <c r="H7104" s="1">
        <f t="shared" si="1063"/>
        <v>0</v>
      </c>
      <c r="J7104" s="1">
        <f t="shared" si="1068"/>
        <v>25556400</v>
      </c>
      <c r="K7104" s="1">
        <f t="shared" si="1064"/>
        <v>295.8</v>
      </c>
      <c r="L7104" s="1">
        <f t="shared" ca="1" si="1069"/>
        <v>11.216115296361208</v>
      </c>
      <c r="M7104" s="1">
        <f t="shared" ca="1" si="1065"/>
        <v>-3.4253239734180336E-7</v>
      </c>
      <c r="AH7104" s="1">
        <f t="shared" ca="1" si="1071"/>
        <v>36.85598924717393</v>
      </c>
      <c r="AI7104" s="1">
        <f t="shared" ca="1" si="1066"/>
        <v>-2.6200510924219293E-6</v>
      </c>
      <c r="AJ7104" s="1">
        <f t="shared" ca="1" si="1070"/>
        <v>33.549723477776602</v>
      </c>
      <c r="AK7104">
        <f t="shared" ca="1" si="1067"/>
        <v>-2.858459035629539E-6</v>
      </c>
    </row>
    <row r="7105" spans="8:37" x14ac:dyDescent="0.3">
      <c r="H7105" s="1">
        <f t="shared" si="1063"/>
        <v>0</v>
      </c>
      <c r="J7105" s="1">
        <f t="shared" si="1068"/>
        <v>25560000</v>
      </c>
      <c r="K7105" s="1">
        <f t="shared" si="1064"/>
        <v>295.8</v>
      </c>
      <c r="L7105" s="1">
        <f t="shared" ca="1" si="1069"/>
        <v>11.214882179730777</v>
      </c>
      <c r="M7105" s="1">
        <f t="shared" ca="1" si="1065"/>
        <v>-3.4218507627556052E-7</v>
      </c>
      <c r="AH7105" s="1">
        <f t="shared" ca="1" si="1071"/>
        <v>36.846557063241214</v>
      </c>
      <c r="AI7105" s="1">
        <f t="shared" ca="1" si="1066"/>
        <v>-2.6191308953072603E-6</v>
      </c>
      <c r="AJ7105" s="1">
        <f t="shared" ca="1" si="1070"/>
        <v>33.539433025248336</v>
      </c>
      <c r="AK7105">
        <f t="shared" ca="1" si="1067"/>
        <v>-2.8572099832982918E-6</v>
      </c>
    </row>
    <row r="7106" spans="8:37" x14ac:dyDescent="0.3">
      <c r="H7106" s="1">
        <f t="shared" si="1063"/>
        <v>0</v>
      </c>
      <c r="J7106" s="1">
        <f t="shared" si="1068"/>
        <v>25563600</v>
      </c>
      <c r="K7106" s="1">
        <f t="shared" si="1064"/>
        <v>295.89999999999998</v>
      </c>
      <c r="L7106" s="1">
        <f t="shared" ca="1" si="1069"/>
        <v>11.213650313456185</v>
      </c>
      <c r="M7106" s="1">
        <f t="shared" ca="1" si="1065"/>
        <v>-3.4183810738610923E-7</v>
      </c>
      <c r="AH7106" s="1">
        <f t="shared" ca="1" si="1071"/>
        <v>36.837128192018106</v>
      </c>
      <c r="AI7106" s="1">
        <f t="shared" ca="1" si="1066"/>
        <v>-2.61821102137817E-6</v>
      </c>
      <c r="AJ7106" s="1">
        <f t="shared" ca="1" si="1070"/>
        <v>33.529147069308465</v>
      </c>
      <c r="AK7106">
        <f t="shared" ca="1" si="1067"/>
        <v>-2.8559614767617222E-6</v>
      </c>
    </row>
    <row r="7107" spans="8:37" x14ac:dyDescent="0.3">
      <c r="H7107" s="1">
        <f t="shared" si="1063"/>
        <v>0</v>
      </c>
      <c r="J7107" s="1">
        <f t="shared" si="1068"/>
        <v>25567200</v>
      </c>
      <c r="K7107" s="1">
        <f t="shared" si="1064"/>
        <v>295.89999999999998</v>
      </c>
      <c r="L7107" s="1">
        <f t="shared" ca="1" si="1069"/>
        <v>11.212419696269595</v>
      </c>
      <c r="M7107" s="1">
        <f t="shared" ca="1" si="1065"/>
        <v>-3.414914903163492E-7</v>
      </c>
      <c r="AH7107" s="1">
        <f t="shared" ca="1" si="1071"/>
        <v>36.827702632341143</v>
      </c>
      <c r="AI7107" s="1">
        <f t="shared" ca="1" si="1066"/>
        <v>-2.6172914705211515E-6</v>
      </c>
      <c r="AJ7107" s="1">
        <f t="shared" ca="1" si="1070"/>
        <v>33.518865607992126</v>
      </c>
      <c r="AK7107">
        <f t="shared" ca="1" si="1067"/>
        <v>-2.8547135157813353E-6</v>
      </c>
    </row>
    <row r="7108" spans="8:37" x14ac:dyDescent="0.3">
      <c r="H7108" s="1">
        <f t="shared" si="1063"/>
        <v>0</v>
      </c>
      <c r="J7108" s="1">
        <f t="shared" si="1068"/>
        <v>25570800</v>
      </c>
      <c r="K7108" s="1">
        <f t="shared" si="1064"/>
        <v>296</v>
      </c>
      <c r="L7108" s="1">
        <f t="shared" ca="1" si="1069"/>
        <v>11.211190326904456</v>
      </c>
      <c r="M7108" s="1">
        <f t="shared" ca="1" si="1065"/>
        <v>-3.4114522470954118E-7</v>
      </c>
      <c r="AH7108" s="1">
        <f t="shared" ca="1" si="1071"/>
        <v>36.818280383047266</v>
      </c>
      <c r="AI7108" s="1">
        <f t="shared" ca="1" si="1066"/>
        <v>-2.6163722426227377E-6</v>
      </c>
      <c r="AJ7108" s="1">
        <f t="shared" ca="1" si="1070"/>
        <v>33.508588639335315</v>
      </c>
      <c r="AK7108">
        <f t="shared" ca="1" si="1067"/>
        <v>-2.8534661001187415E-6</v>
      </c>
    </row>
    <row r="7109" spans="8:37" x14ac:dyDescent="0.3">
      <c r="H7109" s="1">
        <f t="shared" si="1063"/>
        <v>0</v>
      </c>
      <c r="J7109" s="1">
        <f t="shared" si="1068"/>
        <v>25574400</v>
      </c>
      <c r="K7109" s="1">
        <f t="shared" si="1064"/>
        <v>296</v>
      </c>
      <c r="L7109" s="1">
        <f t="shared" ca="1" si="1069"/>
        <v>11.2099622040955</v>
      </c>
      <c r="M7109" s="1">
        <f t="shared" ca="1" si="1065"/>
        <v>-3.4079931020930885E-7</v>
      </c>
      <c r="AH7109" s="1">
        <f t="shared" ca="1" si="1071"/>
        <v>36.808861442973821</v>
      </c>
      <c r="AI7109" s="1">
        <f t="shared" ca="1" si="1066"/>
        <v>-2.6154533375695016E-6</v>
      </c>
      <c r="AJ7109" s="1">
        <f t="shared" ca="1" si="1070"/>
        <v>33.498316161374888</v>
      </c>
      <c r="AK7109">
        <f t="shared" ca="1" si="1067"/>
        <v>-2.9005365272429503E-6</v>
      </c>
    </row>
    <row r="7110" spans="8:37" x14ac:dyDescent="0.3">
      <c r="H7110" s="1">
        <f t="shared" ref="H7110:H7173" si="1072">F7110+0*(E7110-$B$19)*G7110</f>
        <v>0</v>
      </c>
      <c r="J7110" s="1">
        <f t="shared" si="1068"/>
        <v>25578000</v>
      </c>
      <c r="K7110" s="1">
        <f t="shared" ref="K7110:K7173" si="1073">ROUND(J7110/(24*3600),1)</f>
        <v>296</v>
      </c>
      <c r="L7110" s="1">
        <f t="shared" ca="1" si="1069"/>
        <v>11.208735326578747</v>
      </c>
      <c r="M7110" s="1">
        <f t="shared" ref="M7110:M7173" ca="1" si="1074">-$B$16*(L7110-$B$19)/INDIRECT(ADDRESS(ROUND(L7110,0),8))-$B$16*$B$14*$B$33*$B$12*$B$34*((L7110+273)^4-($B$19+273)^4)/INDIRECT(ADDRESS(ROUND(L7110,0),8))</f>
        <v>-3.4045374645963697E-7</v>
      </c>
      <c r="AH7110" s="1">
        <f t="shared" ca="1" si="1071"/>
        <v>36.799445810958574</v>
      </c>
      <c r="AI7110" s="1">
        <f t="shared" ref="AI7110:AI7173" ca="1" si="1075">-$AB$24*(AH7110-$B$19)/INDIRECT(ADDRESS(ROUND(AH7110,0)+5,31))</f>
        <v>-2.6145347552480558E-6</v>
      </c>
      <c r="AJ7110" s="1">
        <f t="shared" ca="1" si="1070"/>
        <v>33.487874229876816</v>
      </c>
      <c r="AK7110">
        <f t="shared" ref="AK7110:AK7173" ca="1" si="1076">-$AB$24*(AJ7110-$B$19)/INDIRECT(ADDRESS(ROUND(AJ7110,0),33))</f>
        <v>-2.8992476177092998E-6</v>
      </c>
    </row>
    <row r="7111" spans="8:37" x14ac:dyDescent="0.3">
      <c r="H7111" s="1">
        <f t="shared" si="1072"/>
        <v>0</v>
      </c>
      <c r="J7111" s="1">
        <f t="shared" ref="J7111:J7174" si="1077">J7110+$I$5*60</f>
        <v>25581600</v>
      </c>
      <c r="K7111" s="1">
        <f t="shared" si="1073"/>
        <v>296.10000000000002</v>
      </c>
      <c r="L7111" s="1">
        <f t="shared" ref="L7111:L7174" ca="1" si="1078">L7110+M7110*(J7111-J7110)</f>
        <v>11.207509693091492</v>
      </c>
      <c r="M7111" s="1">
        <f t="shared" ca="1" si="1074"/>
        <v>-3.4010853310487059E-7</v>
      </c>
      <c r="AH7111" s="1">
        <f t="shared" ca="1" si="1071"/>
        <v>36.790033485839679</v>
      </c>
      <c r="AI7111" s="1">
        <f t="shared" ca="1" si="1075"/>
        <v>-2.6136164955450518E-6</v>
      </c>
      <c r="AJ7111" s="1">
        <f t="shared" ref="AJ7111:AJ7174" ca="1" si="1079">AJ7110+AK7110*$I$5*60</f>
        <v>33.47743693845306</v>
      </c>
      <c r="AK7111">
        <f t="shared" ca="1" si="1076"/>
        <v>-2.8979592809275414E-6</v>
      </c>
    </row>
    <row r="7112" spans="8:37" x14ac:dyDescent="0.3">
      <c r="H7112" s="1">
        <f t="shared" si="1072"/>
        <v>0</v>
      </c>
      <c r="J7112" s="1">
        <f t="shared" si="1077"/>
        <v>25585200</v>
      </c>
      <c r="K7112" s="1">
        <f t="shared" si="1073"/>
        <v>296.10000000000002</v>
      </c>
      <c r="L7112" s="1">
        <f t="shared" ca="1" si="1078"/>
        <v>11.206285302372315</v>
      </c>
      <c r="M7112" s="1">
        <f t="shared" ca="1" si="1074"/>
        <v>-3.397636697897166E-7</v>
      </c>
      <c r="AH7112" s="1">
        <f t="shared" ref="AH7112:AH7175" ca="1" si="1080">AH7111+AI7111*$I$5*60</f>
        <v>36.78062446645572</v>
      </c>
      <c r="AI7112" s="1">
        <f t="shared" ca="1" si="1075"/>
        <v>-2.6126985583471828E-6</v>
      </c>
      <c r="AJ7112" s="1">
        <f t="shared" ca="1" si="1079"/>
        <v>33.467004285041718</v>
      </c>
      <c r="AK7112">
        <f t="shared" ca="1" si="1076"/>
        <v>-2.8966715166431624E-6</v>
      </c>
    </row>
    <row r="7113" spans="8:37" x14ac:dyDescent="0.3">
      <c r="H7113" s="1">
        <f t="shared" si="1072"/>
        <v>0</v>
      </c>
      <c r="J7113" s="1">
        <f t="shared" si="1077"/>
        <v>25588800</v>
      </c>
      <c r="K7113" s="1">
        <f t="shared" si="1073"/>
        <v>296.2</v>
      </c>
      <c r="L7113" s="1">
        <f t="shared" ca="1" si="1078"/>
        <v>11.205062153161071</v>
      </c>
      <c r="M7113" s="1">
        <f t="shared" ca="1" si="1074"/>
        <v>-3.3941915615924057E-7</v>
      </c>
      <c r="AH7113" s="1">
        <f t="shared" ca="1" si="1080"/>
        <v>36.771218751645669</v>
      </c>
      <c r="AI7113" s="1">
        <f t="shared" ca="1" si="1075"/>
        <v>-2.6117809435411788E-6</v>
      </c>
      <c r="AJ7113" s="1">
        <f t="shared" ca="1" si="1079"/>
        <v>33.456576267581802</v>
      </c>
      <c r="AK7113">
        <f t="shared" ca="1" si="1076"/>
        <v>-2.8953843246017628E-6</v>
      </c>
    </row>
    <row r="7114" spans="8:37" x14ac:dyDescent="0.3">
      <c r="H7114" s="1">
        <f t="shared" si="1072"/>
        <v>0</v>
      </c>
      <c r="J7114" s="1">
        <f t="shared" si="1077"/>
        <v>25592400</v>
      </c>
      <c r="K7114" s="1">
        <f t="shared" si="1073"/>
        <v>296.2</v>
      </c>
      <c r="L7114" s="1">
        <f t="shared" ca="1" si="1078"/>
        <v>11.203840244198897</v>
      </c>
      <c r="M7114" s="1">
        <f t="shared" ca="1" si="1074"/>
        <v>-3.390749918588691E-7</v>
      </c>
      <c r="AH7114" s="1">
        <f t="shared" ca="1" si="1080"/>
        <v>36.76181634024892</v>
      </c>
      <c r="AI7114" s="1">
        <f t="shared" ca="1" si="1075"/>
        <v>-2.6108636510138128E-6</v>
      </c>
      <c r="AJ7114" s="1">
        <f t="shared" ca="1" si="1079"/>
        <v>33.446152884013237</v>
      </c>
      <c r="AK7114">
        <f t="shared" ca="1" si="1076"/>
        <v>-2.8940977045490553E-6</v>
      </c>
    </row>
    <row r="7115" spans="8:37" x14ac:dyDescent="0.3">
      <c r="H7115" s="1">
        <f t="shared" si="1072"/>
        <v>0</v>
      </c>
      <c r="J7115" s="1">
        <f t="shared" si="1077"/>
        <v>25596000</v>
      </c>
      <c r="K7115" s="1">
        <f t="shared" si="1073"/>
        <v>296.3</v>
      </c>
      <c r="L7115" s="1">
        <f t="shared" ca="1" si="1078"/>
        <v>11.202619574228205</v>
      </c>
      <c r="M7115" s="1">
        <f t="shared" ca="1" si="1074"/>
        <v>-3.3873117653438842E-7</v>
      </c>
      <c r="AH7115" s="1">
        <f t="shared" ca="1" si="1080"/>
        <v>36.752417231105269</v>
      </c>
      <c r="AI7115" s="1">
        <f t="shared" ca="1" si="1075"/>
        <v>-2.6099466806518962E-6</v>
      </c>
      <c r="AJ7115" s="1">
        <f t="shared" ca="1" si="1079"/>
        <v>33.435734132276863</v>
      </c>
      <c r="AK7115">
        <f t="shared" ca="1" si="1076"/>
        <v>-2.8928116562308656E-6</v>
      </c>
    </row>
    <row r="7116" spans="8:37" x14ac:dyDescent="0.3">
      <c r="H7116" s="1">
        <f t="shared" si="1072"/>
        <v>0</v>
      </c>
      <c r="J7116" s="1">
        <f t="shared" si="1077"/>
        <v>25599600</v>
      </c>
      <c r="K7116" s="1">
        <f t="shared" si="1073"/>
        <v>296.3</v>
      </c>
      <c r="L7116" s="1">
        <f t="shared" ca="1" si="1078"/>
        <v>11.20140014199268</v>
      </c>
      <c r="M7116" s="1">
        <f t="shared" ca="1" si="1074"/>
        <v>-3.3838770983194316E-7</v>
      </c>
      <c r="AH7116" s="1">
        <f t="shared" ca="1" si="1080"/>
        <v>36.74302142305492</v>
      </c>
      <c r="AI7116" s="1">
        <f t="shared" ca="1" si="1075"/>
        <v>-2.6090300323422793E-6</v>
      </c>
      <c r="AJ7116" s="1">
        <f t="shared" ca="1" si="1079"/>
        <v>33.425320010314429</v>
      </c>
      <c r="AK7116">
        <f t="shared" ca="1" si="1076"/>
        <v>-2.8915261793931312E-6</v>
      </c>
    </row>
    <row r="7117" spans="8:37" x14ac:dyDescent="0.3">
      <c r="H7117" s="1">
        <f t="shared" si="1072"/>
        <v>0</v>
      </c>
      <c r="J7117" s="1">
        <f t="shared" si="1077"/>
        <v>25603200</v>
      </c>
      <c r="K7117" s="1">
        <f t="shared" si="1073"/>
        <v>296.3</v>
      </c>
      <c r="L7117" s="1">
        <f t="shared" ca="1" si="1078"/>
        <v>11.200181946237285</v>
      </c>
      <c r="M7117" s="1">
        <f t="shared" ca="1" si="1074"/>
        <v>-3.3804459139803736E-7</v>
      </c>
      <c r="AH7117" s="1">
        <f t="shared" ca="1" si="1080"/>
        <v>36.733628914938485</v>
      </c>
      <c r="AI7117" s="1">
        <f t="shared" ca="1" si="1075"/>
        <v>-2.608113705971854E-6</v>
      </c>
      <c r="AJ7117" s="1">
        <f t="shared" ca="1" si="1079"/>
        <v>33.414910516068616</v>
      </c>
      <c r="AK7117">
        <f t="shared" ca="1" si="1076"/>
        <v>-2.8902412737819058E-6</v>
      </c>
    </row>
    <row r="7118" spans="8:37" x14ac:dyDescent="0.3">
      <c r="H7118" s="1">
        <f t="shared" si="1072"/>
        <v>0</v>
      </c>
      <c r="J7118" s="1">
        <f t="shared" si="1077"/>
        <v>25606800</v>
      </c>
      <c r="K7118" s="1">
        <f t="shared" si="1073"/>
        <v>296.39999999999998</v>
      </c>
      <c r="L7118" s="1">
        <f t="shared" ca="1" si="1078"/>
        <v>11.198964985708251</v>
      </c>
      <c r="M7118" s="1">
        <f t="shared" ca="1" si="1074"/>
        <v>-3.3770182087953328E-7</v>
      </c>
      <c r="AH7118" s="1">
        <f t="shared" ca="1" si="1080"/>
        <v>36.724239705596986</v>
      </c>
      <c r="AI7118" s="1">
        <f t="shared" ca="1" si="1075"/>
        <v>-2.6071977014275507E-6</v>
      </c>
      <c r="AJ7118" s="1">
        <f t="shared" ca="1" si="1079"/>
        <v>33.404505647482999</v>
      </c>
      <c r="AK7118">
        <f t="shared" ca="1" si="1076"/>
        <v>-2.8889569391433518E-6</v>
      </c>
    </row>
    <row r="7119" spans="8:37" x14ac:dyDescent="0.3">
      <c r="H7119" s="1">
        <f t="shared" si="1072"/>
        <v>0</v>
      </c>
      <c r="J7119" s="1">
        <f t="shared" si="1077"/>
        <v>25610400</v>
      </c>
      <c r="K7119" s="1">
        <f t="shared" si="1073"/>
        <v>296.39999999999998</v>
      </c>
      <c r="L7119" s="1">
        <f t="shared" ca="1" si="1078"/>
        <v>11.197749259153085</v>
      </c>
      <c r="M7119" s="1">
        <f t="shared" ca="1" si="1074"/>
        <v>-3.3735939792365135E-7</v>
      </c>
      <c r="AH7119" s="1">
        <f t="shared" ca="1" si="1080"/>
        <v>36.714853793871846</v>
      </c>
      <c r="AI7119" s="1">
        <f t="shared" ca="1" si="1075"/>
        <v>-2.6062820185963393E-6</v>
      </c>
      <c r="AJ7119" s="1">
        <f t="shared" ca="1" si="1079"/>
        <v>33.394105402502085</v>
      </c>
      <c r="AK7119">
        <f t="shared" ca="1" si="1076"/>
        <v>-2.8876731752237477E-6</v>
      </c>
    </row>
    <row r="7120" spans="8:37" x14ac:dyDescent="0.3">
      <c r="H7120" s="1">
        <f t="shared" si="1072"/>
        <v>0</v>
      </c>
      <c r="J7120" s="1">
        <f t="shared" si="1077"/>
        <v>25614000</v>
      </c>
      <c r="K7120" s="1">
        <f t="shared" si="1073"/>
        <v>296.5</v>
      </c>
      <c r="L7120" s="1">
        <f t="shared" ca="1" si="1078"/>
        <v>11.196534765320559</v>
      </c>
      <c r="M7120" s="1">
        <f t="shared" ca="1" si="1074"/>
        <v>-3.3701732217796936E-7</v>
      </c>
      <c r="AH7120" s="1">
        <f t="shared" ca="1" si="1080"/>
        <v>36.705471178604903</v>
      </c>
      <c r="AI7120" s="1">
        <f t="shared" ca="1" si="1075"/>
        <v>-2.6053666573652306E-6</v>
      </c>
      <c r="AJ7120" s="1">
        <f t="shared" ca="1" si="1079"/>
        <v>33.383709779071282</v>
      </c>
      <c r="AK7120">
        <f t="shared" ca="1" si="1076"/>
        <v>-2.8863899817694837E-6</v>
      </c>
    </row>
    <row r="7121" spans="8:37" x14ac:dyDescent="0.3">
      <c r="H7121" s="1">
        <f t="shared" si="1072"/>
        <v>0</v>
      </c>
      <c r="J7121" s="1">
        <f t="shared" si="1077"/>
        <v>25617600</v>
      </c>
      <c r="K7121" s="1">
        <f t="shared" si="1073"/>
        <v>296.5</v>
      </c>
      <c r="L7121" s="1">
        <f t="shared" ca="1" si="1078"/>
        <v>11.195321502960718</v>
      </c>
      <c r="M7121" s="1">
        <f t="shared" ca="1" si="1074"/>
        <v>-3.3667559329042316E-7</v>
      </c>
      <c r="AH7121" s="1">
        <f t="shared" ca="1" si="1080"/>
        <v>36.69609185863839</v>
      </c>
      <c r="AI7121" s="1">
        <f t="shared" ca="1" si="1075"/>
        <v>-2.604451617621274E-6</v>
      </c>
      <c r="AJ7121" s="1">
        <f t="shared" ca="1" si="1079"/>
        <v>33.373318775136909</v>
      </c>
      <c r="AK7121">
        <f t="shared" ca="1" si="1076"/>
        <v>-2.8851073585270611E-6</v>
      </c>
    </row>
    <row r="7122" spans="8:37" x14ac:dyDescent="0.3">
      <c r="H7122" s="1">
        <f t="shared" si="1072"/>
        <v>0</v>
      </c>
      <c r="J7122" s="1">
        <f t="shared" si="1077"/>
        <v>25621200</v>
      </c>
      <c r="K7122" s="1">
        <f t="shared" si="1073"/>
        <v>296.5</v>
      </c>
      <c r="L7122" s="1">
        <f t="shared" ca="1" si="1078"/>
        <v>11.194109470824873</v>
      </c>
      <c r="M7122" s="1">
        <f t="shared" ca="1" si="1074"/>
        <v>-3.3633421090930498E-7</v>
      </c>
      <c r="AH7122" s="1">
        <f t="shared" ca="1" si="1080"/>
        <v>36.686715832814954</v>
      </c>
      <c r="AI7122" s="1">
        <f t="shared" ca="1" si="1075"/>
        <v>-2.6035368992515589E-6</v>
      </c>
      <c r="AJ7122" s="1">
        <f t="shared" ca="1" si="1079"/>
        <v>33.362932388646215</v>
      </c>
      <c r="AK7122">
        <f t="shared" ca="1" si="1076"/>
        <v>-2.8838253052430968E-6</v>
      </c>
    </row>
    <row r="7123" spans="8:37" x14ac:dyDescent="0.3">
      <c r="H7123" s="1">
        <f t="shared" si="1072"/>
        <v>0</v>
      </c>
      <c r="J7123" s="1">
        <f t="shared" si="1077"/>
        <v>25624800</v>
      </c>
      <c r="K7123" s="1">
        <f t="shared" si="1073"/>
        <v>296.60000000000002</v>
      </c>
      <c r="L7123" s="1">
        <f t="shared" ca="1" si="1078"/>
        <v>11.192898667665601</v>
      </c>
      <c r="M7123" s="1">
        <f t="shared" ca="1" si="1074"/>
        <v>-3.3599317468326374E-7</v>
      </c>
      <c r="AH7123" s="1">
        <f t="shared" ca="1" si="1080"/>
        <v>36.677343099977648</v>
      </c>
      <c r="AI7123" s="1">
        <f t="shared" ca="1" si="1075"/>
        <v>-2.6026225021432138E-6</v>
      </c>
      <c r="AJ7123" s="1">
        <f t="shared" ca="1" si="1079"/>
        <v>33.352550617547337</v>
      </c>
      <c r="AK7123">
        <f t="shared" ca="1" si="1076"/>
        <v>-2.8825438216643173E-6</v>
      </c>
    </row>
    <row r="7124" spans="8:37" x14ac:dyDescent="0.3">
      <c r="H7124" s="1">
        <f t="shared" si="1072"/>
        <v>0</v>
      </c>
      <c r="J7124" s="1">
        <f t="shared" si="1077"/>
        <v>25628400</v>
      </c>
      <c r="K7124" s="1">
        <f t="shared" si="1073"/>
        <v>296.60000000000002</v>
      </c>
      <c r="L7124" s="1">
        <f t="shared" ca="1" si="1078"/>
        <v>11.191689092236741</v>
      </c>
      <c r="M7124" s="1">
        <f t="shared" ca="1" si="1074"/>
        <v>-3.3565248426130466E-7</v>
      </c>
      <c r="AH7124" s="1">
        <f t="shared" ca="1" si="1080"/>
        <v>36.667973658969935</v>
      </c>
      <c r="AI7124" s="1">
        <f t="shared" ca="1" si="1075"/>
        <v>-2.6017084261834083E-6</v>
      </c>
      <c r="AJ7124" s="1">
        <f t="shared" ca="1" si="1079"/>
        <v>33.342173459789343</v>
      </c>
      <c r="AK7124">
        <f t="shared" ca="1" si="1076"/>
        <v>-2.881262907537564E-6</v>
      </c>
    </row>
    <row r="7125" spans="8:37" x14ac:dyDescent="0.3">
      <c r="H7125" s="1">
        <f t="shared" si="1072"/>
        <v>0</v>
      </c>
      <c r="J7125" s="1">
        <f t="shared" si="1077"/>
        <v>25632000</v>
      </c>
      <c r="K7125" s="1">
        <f t="shared" si="1073"/>
        <v>296.7</v>
      </c>
      <c r="L7125" s="1">
        <f t="shared" ca="1" si="1078"/>
        <v>11.190480743293401</v>
      </c>
      <c r="M7125" s="1">
        <f t="shared" ca="1" si="1074"/>
        <v>-3.3531213929278904E-7</v>
      </c>
      <c r="AH7125" s="1">
        <f t="shared" ca="1" si="1080"/>
        <v>36.658607508635676</v>
      </c>
      <c r="AI7125" s="1">
        <f t="shared" ca="1" si="1075"/>
        <v>-2.60079467125935E-6</v>
      </c>
      <c r="AJ7125" s="1">
        <f t="shared" ca="1" si="1079"/>
        <v>33.331800913322205</v>
      </c>
      <c r="AK7125">
        <f t="shared" ca="1" si="1076"/>
        <v>-2.8799825626097896E-6</v>
      </c>
    </row>
    <row r="7126" spans="8:37" x14ac:dyDescent="0.3">
      <c r="H7126" s="1">
        <f t="shared" si="1072"/>
        <v>0</v>
      </c>
      <c r="J7126" s="1">
        <f t="shared" si="1077"/>
        <v>25635600</v>
      </c>
      <c r="K7126" s="1">
        <f t="shared" si="1073"/>
        <v>296.7</v>
      </c>
      <c r="L7126" s="1">
        <f t="shared" ca="1" si="1078"/>
        <v>11.189273619591948</v>
      </c>
      <c r="M7126" s="1">
        <f t="shared" ca="1" si="1074"/>
        <v>-3.3497213942743349E-7</v>
      </c>
      <c r="AH7126" s="1">
        <f t="shared" ca="1" si="1080"/>
        <v>36.649244647819145</v>
      </c>
      <c r="AI7126" s="1">
        <f t="shared" ca="1" si="1075"/>
        <v>-2.5998812372582869E-6</v>
      </c>
      <c r="AJ7126" s="1">
        <f t="shared" ca="1" si="1079"/>
        <v>33.321432976096808</v>
      </c>
      <c r="AK7126">
        <f t="shared" ca="1" si="1076"/>
        <v>-2.8787027866280595E-6</v>
      </c>
    </row>
    <row r="7127" spans="8:37" x14ac:dyDescent="0.3">
      <c r="H7127" s="1">
        <f t="shared" si="1072"/>
        <v>0</v>
      </c>
      <c r="J7127" s="1">
        <f t="shared" si="1077"/>
        <v>25639200</v>
      </c>
      <c r="K7127" s="1">
        <f t="shared" si="1073"/>
        <v>296.8</v>
      </c>
      <c r="L7127" s="1">
        <f t="shared" ca="1" si="1078"/>
        <v>11.188067719890009</v>
      </c>
      <c r="M7127" s="1">
        <f t="shared" ca="1" si="1074"/>
        <v>-3.3463248431531006E-7</v>
      </c>
      <c r="AH7127" s="1">
        <f t="shared" ca="1" si="1080"/>
        <v>36.639885075365015</v>
      </c>
      <c r="AI7127" s="1">
        <f t="shared" ca="1" si="1075"/>
        <v>-2.5989681240675068E-6</v>
      </c>
      <c r="AJ7127" s="1">
        <f t="shared" ca="1" si="1079"/>
        <v>33.311069646064951</v>
      </c>
      <c r="AK7127">
        <f t="shared" ca="1" si="1076"/>
        <v>-2.8774235793395525E-6</v>
      </c>
    </row>
    <row r="7128" spans="8:37" x14ac:dyDescent="0.3">
      <c r="H7128" s="1">
        <f t="shared" si="1072"/>
        <v>0</v>
      </c>
      <c r="J7128" s="1">
        <f t="shared" si="1077"/>
        <v>25642800</v>
      </c>
      <c r="K7128" s="1">
        <f t="shared" si="1073"/>
        <v>296.8</v>
      </c>
      <c r="L7128" s="1">
        <f t="shared" ca="1" si="1078"/>
        <v>11.186863042946474</v>
      </c>
      <c r="M7128" s="1">
        <f t="shared" ca="1" si="1074"/>
        <v>-3.3429317360684509E-7</v>
      </c>
      <c r="AH7128" s="1">
        <f t="shared" ca="1" si="1080"/>
        <v>36.630528790118369</v>
      </c>
      <c r="AI7128" s="1">
        <f t="shared" ca="1" si="1075"/>
        <v>-2.5980553315743362E-6</v>
      </c>
      <c r="AJ7128" s="1">
        <f t="shared" ca="1" si="1079"/>
        <v>33.300710921179331</v>
      </c>
      <c r="AK7128">
        <f t="shared" ca="1" si="1076"/>
        <v>-2.8761449404915572E-6</v>
      </c>
    </row>
    <row r="7129" spans="8:37" x14ac:dyDescent="0.3">
      <c r="H7129" s="1">
        <f t="shared" si="1072"/>
        <v>0</v>
      </c>
      <c r="J7129" s="1">
        <f t="shared" si="1077"/>
        <v>25646400</v>
      </c>
      <c r="K7129" s="1">
        <f t="shared" si="1073"/>
        <v>296.8</v>
      </c>
      <c r="L7129" s="1">
        <f t="shared" ca="1" si="1078"/>
        <v>11.185659587521489</v>
      </c>
      <c r="M7129" s="1">
        <f t="shared" ca="1" si="1074"/>
        <v>-3.3395420695282017E-7</v>
      </c>
      <c r="AH7129" s="1">
        <f t="shared" ca="1" si="1080"/>
        <v>36.621175790924703</v>
      </c>
      <c r="AI7129" s="1">
        <f t="shared" ca="1" si="1075"/>
        <v>-2.5971428596661429E-6</v>
      </c>
      <c r="AJ7129" s="1">
        <f t="shared" ca="1" si="1079"/>
        <v>33.290356799393564</v>
      </c>
      <c r="AK7129">
        <f t="shared" ca="1" si="1076"/>
        <v>-2.8748668698314774E-6</v>
      </c>
    </row>
    <row r="7130" spans="8:37" x14ac:dyDescent="0.3">
      <c r="H7130" s="1">
        <f t="shared" si="1072"/>
        <v>0</v>
      </c>
      <c r="J7130" s="1">
        <f t="shared" si="1077"/>
        <v>25650000</v>
      </c>
      <c r="K7130" s="1">
        <f t="shared" si="1073"/>
        <v>296.89999999999998</v>
      </c>
      <c r="L7130" s="1">
        <f t="shared" ca="1" si="1078"/>
        <v>11.184457352376459</v>
      </c>
      <c r="M7130" s="1">
        <f t="shared" ca="1" si="1074"/>
        <v>-3.3361558400437065E-7</v>
      </c>
      <c r="AH7130" s="1">
        <f t="shared" ca="1" si="1080"/>
        <v>36.611826076629903</v>
      </c>
      <c r="AI7130" s="1">
        <f t="shared" ca="1" si="1075"/>
        <v>-2.5962307082303326E-6</v>
      </c>
      <c r="AJ7130" s="1">
        <f t="shared" ca="1" si="1079"/>
        <v>33.280007278662168</v>
      </c>
      <c r="AK7130">
        <f t="shared" ca="1" si="1076"/>
        <v>-2.8735893671068261E-6</v>
      </c>
    </row>
    <row r="7131" spans="8:37" x14ac:dyDescent="0.3">
      <c r="H7131" s="1">
        <f t="shared" si="1072"/>
        <v>0</v>
      </c>
      <c r="J7131" s="1">
        <f t="shared" si="1077"/>
        <v>25653600</v>
      </c>
      <c r="K7131" s="1">
        <f t="shared" si="1073"/>
        <v>296.89999999999998</v>
      </c>
      <c r="L7131" s="1">
        <f t="shared" ca="1" si="1078"/>
        <v>11.183256336274043</v>
      </c>
      <c r="M7131" s="1">
        <f t="shared" ca="1" si="1074"/>
        <v>-3.3327730441298552E-7</v>
      </c>
      <c r="AH7131" s="1">
        <f t="shared" ca="1" si="1080"/>
        <v>36.602479646080276</v>
      </c>
      <c r="AI7131" s="1">
        <f t="shared" ca="1" si="1075"/>
        <v>-2.5953188771543511E-6</v>
      </c>
      <c r="AJ7131" s="1">
        <f t="shared" ca="1" si="1079"/>
        <v>33.269662356940586</v>
      </c>
      <c r="AK7131">
        <f t="shared" ca="1" si="1076"/>
        <v>-2.8723124320652319E-6</v>
      </c>
    </row>
    <row r="7132" spans="8:37" x14ac:dyDescent="0.3">
      <c r="H7132" s="1">
        <f t="shared" si="1072"/>
        <v>0</v>
      </c>
      <c r="J7132" s="1">
        <f t="shared" si="1077"/>
        <v>25657200</v>
      </c>
      <c r="K7132" s="1">
        <f t="shared" si="1073"/>
        <v>297</v>
      </c>
      <c r="L7132" s="1">
        <f t="shared" ca="1" si="1078"/>
        <v>11.182056537978157</v>
      </c>
      <c r="M7132" s="1">
        <f t="shared" ca="1" si="1074"/>
        <v>-3.3293936783050722E-7</v>
      </c>
      <c r="AH7132" s="1">
        <f t="shared" ca="1" si="1080"/>
        <v>36.593136498122519</v>
      </c>
      <c r="AI7132" s="1">
        <f t="shared" ca="1" si="1075"/>
        <v>-2.5944073663256837E-6</v>
      </c>
      <c r="AJ7132" s="1">
        <f t="shared" ca="1" si="1079"/>
        <v>33.259322032185153</v>
      </c>
      <c r="AK7132">
        <f t="shared" ca="1" si="1076"/>
        <v>-2.8710360644544328E-6</v>
      </c>
    </row>
    <row r="7133" spans="8:37" x14ac:dyDescent="0.3">
      <c r="H7133" s="1">
        <f t="shared" si="1072"/>
        <v>0</v>
      </c>
      <c r="J7133" s="1">
        <f t="shared" si="1077"/>
        <v>25660800</v>
      </c>
      <c r="K7133" s="1">
        <f t="shared" si="1073"/>
        <v>297</v>
      </c>
      <c r="L7133" s="1">
        <f t="shared" ca="1" si="1078"/>
        <v>11.180857956253968</v>
      </c>
      <c r="M7133" s="1">
        <f t="shared" ca="1" si="1074"/>
        <v>-3.3260177390913097E-7</v>
      </c>
      <c r="AH7133" s="1">
        <f t="shared" ca="1" si="1080"/>
        <v>36.583796631603747</v>
      </c>
      <c r="AI7133" s="1">
        <f t="shared" ca="1" si="1075"/>
        <v>-2.5934961756318544E-6</v>
      </c>
      <c r="AJ7133" s="1">
        <f t="shared" ca="1" si="1079"/>
        <v>33.248986302353117</v>
      </c>
      <c r="AK7133">
        <f t="shared" ca="1" si="1076"/>
        <v>-2.8697602640222807E-6</v>
      </c>
    </row>
    <row r="7134" spans="8:37" x14ac:dyDescent="0.3">
      <c r="H7134" s="1">
        <f t="shared" si="1072"/>
        <v>0</v>
      </c>
      <c r="J7134" s="1">
        <f t="shared" si="1077"/>
        <v>25664400</v>
      </c>
      <c r="K7134" s="1">
        <f t="shared" si="1073"/>
        <v>297</v>
      </c>
      <c r="L7134" s="1">
        <f t="shared" ca="1" si="1078"/>
        <v>11.179660589867895</v>
      </c>
      <c r="M7134" s="1">
        <f t="shared" ca="1" si="1074"/>
        <v>-3.322645223014049E-7</v>
      </c>
      <c r="AH7134" s="1">
        <f t="shared" ca="1" si="1080"/>
        <v>36.574460045371474</v>
      </c>
      <c r="AI7134" s="1">
        <f t="shared" ca="1" si="1075"/>
        <v>-2.5925853049604299E-6</v>
      </c>
      <c r="AJ7134" s="1">
        <f t="shared" ca="1" si="1079"/>
        <v>33.238655165402633</v>
      </c>
      <c r="AK7134">
        <f t="shared" ca="1" si="1076"/>
        <v>-2.8684850305167378E-6</v>
      </c>
    </row>
    <row r="7135" spans="8:37" x14ac:dyDescent="0.3">
      <c r="H7135" s="1">
        <f t="shared" si="1072"/>
        <v>0</v>
      </c>
      <c r="J7135" s="1">
        <f t="shared" si="1077"/>
        <v>25668000</v>
      </c>
      <c r="K7135" s="1">
        <f t="shared" si="1073"/>
        <v>297.10000000000002</v>
      </c>
      <c r="L7135" s="1">
        <f t="shared" ca="1" si="1078"/>
        <v>11.178464437587611</v>
      </c>
      <c r="M7135" s="1">
        <f t="shared" ca="1" si="1074"/>
        <v>-3.3192761266022963E-7</v>
      </c>
      <c r="AH7135" s="1">
        <f t="shared" ca="1" si="1080"/>
        <v>36.565126738273619</v>
      </c>
      <c r="AI7135" s="1">
        <f t="shared" ca="1" si="1075"/>
        <v>-2.5916747541990119E-6</v>
      </c>
      <c r="AJ7135" s="1">
        <f t="shared" ca="1" si="1079"/>
        <v>33.228328619292775</v>
      </c>
      <c r="AK7135">
        <f t="shared" ca="1" si="1076"/>
        <v>-2.8672103636858805E-6</v>
      </c>
    </row>
    <row r="7136" spans="8:37" x14ac:dyDescent="0.3">
      <c r="H7136" s="1">
        <f t="shared" si="1072"/>
        <v>0</v>
      </c>
      <c r="J7136" s="1">
        <f t="shared" si="1077"/>
        <v>25671600</v>
      </c>
      <c r="K7136" s="1">
        <f t="shared" si="1073"/>
        <v>297.10000000000002</v>
      </c>
      <c r="L7136" s="1">
        <f t="shared" ca="1" si="1078"/>
        <v>11.177269498182033</v>
      </c>
      <c r="M7136" s="1">
        <f t="shared" ca="1" si="1074"/>
        <v>-3.3159104463885728E-7</v>
      </c>
      <c r="AH7136" s="1">
        <f t="shared" ca="1" si="1080"/>
        <v>36.5557967091585</v>
      </c>
      <c r="AI7136" s="1">
        <f t="shared" ca="1" si="1075"/>
        <v>-2.5907645232352439E-6</v>
      </c>
      <c r="AJ7136" s="1">
        <f t="shared" ca="1" si="1079"/>
        <v>33.218006661983509</v>
      </c>
      <c r="AK7136">
        <f t="shared" ca="1" si="1076"/>
        <v>-2.8659362632778953E-6</v>
      </c>
    </row>
    <row r="7137" spans="8:37" x14ac:dyDescent="0.3">
      <c r="H7137" s="1">
        <f t="shared" si="1072"/>
        <v>0</v>
      </c>
      <c r="J7137" s="1">
        <f t="shared" si="1077"/>
        <v>25675200</v>
      </c>
      <c r="K7137" s="1">
        <f t="shared" si="1073"/>
        <v>297.2</v>
      </c>
      <c r="L7137" s="1">
        <f t="shared" ca="1" si="1078"/>
        <v>11.176075770421333</v>
      </c>
      <c r="M7137" s="1">
        <f t="shared" ca="1" si="1074"/>
        <v>-3.31254817890892E-7</v>
      </c>
      <c r="AH7137" s="1">
        <f t="shared" ca="1" si="1080"/>
        <v>36.546469956874851</v>
      </c>
      <c r="AI7137" s="1">
        <f t="shared" ca="1" si="1075"/>
        <v>-2.5898546119568094E-6</v>
      </c>
      <c r="AJ7137" s="1">
        <f t="shared" ca="1" si="1079"/>
        <v>33.207689291435706</v>
      </c>
      <c r="AK7137">
        <f t="shared" ca="1" si="1076"/>
        <v>-2.8646627290410808E-6</v>
      </c>
    </row>
    <row r="7138" spans="8:37" x14ac:dyDescent="0.3">
      <c r="H7138" s="1">
        <f t="shared" si="1072"/>
        <v>0</v>
      </c>
      <c r="J7138" s="1">
        <f t="shared" si="1077"/>
        <v>25678800</v>
      </c>
      <c r="K7138" s="1">
        <f t="shared" si="1073"/>
        <v>297.2</v>
      </c>
      <c r="L7138" s="1">
        <f t="shared" ca="1" si="1078"/>
        <v>11.174883253076926</v>
      </c>
      <c r="M7138" s="1">
        <f t="shared" ca="1" si="1074"/>
        <v>-3.3091893207028917E-7</v>
      </c>
      <c r="AH7138" s="1">
        <f t="shared" ca="1" si="1080"/>
        <v>36.537146480271808</v>
      </c>
      <c r="AI7138" s="1">
        <f t="shared" ca="1" si="1075"/>
        <v>-2.5889450202514304E-6</v>
      </c>
      <c r="AJ7138" s="1">
        <f t="shared" ca="1" si="1079"/>
        <v>33.19737650561116</v>
      </c>
      <c r="AK7138">
        <f t="shared" ca="1" si="1076"/>
        <v>-2.863389760723849E-6</v>
      </c>
    </row>
    <row r="7139" spans="8:37" x14ac:dyDescent="0.3">
      <c r="H7139" s="1">
        <f t="shared" si="1072"/>
        <v>0</v>
      </c>
      <c r="J7139" s="1">
        <f t="shared" si="1077"/>
        <v>25682400</v>
      </c>
      <c r="K7139" s="1">
        <f t="shared" si="1073"/>
        <v>297.3</v>
      </c>
      <c r="L7139" s="1">
        <f t="shared" ca="1" si="1078"/>
        <v>11.173691944921472</v>
      </c>
      <c r="M7139" s="1">
        <f t="shared" ca="1" si="1074"/>
        <v>-3.3058338683135451E-7</v>
      </c>
      <c r="AH7139" s="1">
        <f t="shared" ca="1" si="1080"/>
        <v>36.527826278198901</v>
      </c>
      <c r="AI7139" s="1">
        <f t="shared" ca="1" si="1075"/>
        <v>-2.5880357480068683E-6</v>
      </c>
      <c r="AJ7139" s="1">
        <f t="shared" ca="1" si="1079"/>
        <v>33.187068302472554</v>
      </c>
      <c r="AK7139">
        <f t="shared" ca="1" si="1076"/>
        <v>-2.8621173580747216E-6</v>
      </c>
    </row>
    <row r="7140" spans="8:37" x14ac:dyDescent="0.3">
      <c r="H7140" s="1">
        <f t="shared" si="1072"/>
        <v>0</v>
      </c>
      <c r="J7140" s="1">
        <f t="shared" si="1077"/>
        <v>25686000</v>
      </c>
      <c r="K7140" s="1">
        <f t="shared" si="1073"/>
        <v>297.3</v>
      </c>
      <c r="L7140" s="1">
        <f t="shared" ca="1" si="1078"/>
        <v>11.172501844728879</v>
      </c>
      <c r="M7140" s="1">
        <f t="shared" ca="1" si="1074"/>
        <v>-3.3024818182874493E-7</v>
      </c>
      <c r="AH7140" s="1">
        <f t="shared" ca="1" si="1080"/>
        <v>36.518509349506076</v>
      </c>
      <c r="AI7140" s="1">
        <f t="shared" ca="1" si="1075"/>
        <v>-2.5871267951109245E-6</v>
      </c>
      <c r="AJ7140" s="1">
        <f t="shared" ca="1" si="1079"/>
        <v>33.176764679983485</v>
      </c>
      <c r="AK7140">
        <f t="shared" ca="1" si="1076"/>
        <v>-2.8608455208423333E-6</v>
      </c>
    </row>
    <row r="7141" spans="8:37" x14ac:dyDescent="0.3">
      <c r="H7141" s="1">
        <f t="shared" si="1072"/>
        <v>0</v>
      </c>
      <c r="J7141" s="1">
        <f t="shared" si="1077"/>
        <v>25689600</v>
      </c>
      <c r="K7141" s="1">
        <f t="shared" si="1073"/>
        <v>297.3</v>
      </c>
      <c r="L7141" s="1">
        <f t="shared" ca="1" si="1078"/>
        <v>11.171312951274295</v>
      </c>
      <c r="M7141" s="1">
        <f t="shared" ca="1" si="1074"/>
        <v>-3.2991331671746706E-7</v>
      </c>
      <c r="AH7141" s="1">
        <f t="shared" ca="1" si="1080"/>
        <v>36.509195693043679</v>
      </c>
      <c r="AI7141" s="1">
        <f t="shared" ca="1" si="1075"/>
        <v>-2.5862181614514398E-6</v>
      </c>
      <c r="AJ7141" s="1">
        <f t="shared" ca="1" si="1079"/>
        <v>33.166465636108455</v>
      </c>
      <c r="AK7141">
        <f t="shared" ca="1" si="1076"/>
        <v>-2.859574248775431E-6</v>
      </c>
    </row>
    <row r="7142" spans="8:37" x14ac:dyDescent="0.3">
      <c r="H7142" s="1">
        <f t="shared" si="1072"/>
        <v>0</v>
      </c>
      <c r="J7142" s="1">
        <f t="shared" si="1077"/>
        <v>25693200</v>
      </c>
      <c r="K7142" s="1">
        <f t="shared" si="1073"/>
        <v>297.39999999999998</v>
      </c>
      <c r="L7142" s="1">
        <f t="shared" ca="1" si="1078"/>
        <v>11.170125263334112</v>
      </c>
      <c r="M7142" s="1">
        <f t="shared" ca="1" si="1074"/>
        <v>-3.2957879115287777E-7</v>
      </c>
      <c r="AH7142" s="1">
        <f t="shared" ca="1" si="1080"/>
        <v>36.499885307662453</v>
      </c>
      <c r="AI7142" s="1">
        <f t="shared" ca="1" si="1075"/>
        <v>-2.6888898040889309E-6</v>
      </c>
      <c r="AJ7142" s="1">
        <f t="shared" ca="1" si="1079"/>
        <v>33.156171168812861</v>
      </c>
      <c r="AK7142">
        <f t="shared" ca="1" si="1076"/>
        <v>-2.8583035416228706E-6</v>
      </c>
    </row>
    <row r="7143" spans="8:37" x14ac:dyDescent="0.3">
      <c r="H7143" s="1">
        <f t="shared" si="1072"/>
        <v>0</v>
      </c>
      <c r="J7143" s="1">
        <f t="shared" si="1077"/>
        <v>25696800</v>
      </c>
      <c r="K7143" s="1">
        <f t="shared" si="1073"/>
        <v>297.39999999999998</v>
      </c>
      <c r="L7143" s="1">
        <f t="shared" ca="1" si="1078"/>
        <v>11.168938779685963</v>
      </c>
      <c r="M7143" s="1">
        <f t="shared" ca="1" si="1074"/>
        <v>-3.2924460479068321E-7</v>
      </c>
      <c r="AH7143" s="1">
        <f t="shared" ca="1" si="1080"/>
        <v>36.490205304367734</v>
      </c>
      <c r="AI7143" s="1">
        <f t="shared" ca="1" si="1075"/>
        <v>-2.6879075937185643E-6</v>
      </c>
      <c r="AJ7143" s="1">
        <f t="shared" ca="1" si="1079"/>
        <v>33.145881276063015</v>
      </c>
      <c r="AK7143">
        <f t="shared" ca="1" si="1076"/>
        <v>-2.8570333991336229E-6</v>
      </c>
    </row>
    <row r="7144" spans="8:37" x14ac:dyDescent="0.3">
      <c r="H7144" s="1">
        <f t="shared" si="1072"/>
        <v>0</v>
      </c>
      <c r="J7144" s="1">
        <f t="shared" si="1077"/>
        <v>25700400</v>
      </c>
      <c r="K7144" s="1">
        <f t="shared" si="1073"/>
        <v>297.5</v>
      </c>
      <c r="L7144" s="1">
        <f t="shared" ca="1" si="1078"/>
        <v>11.167753499108716</v>
      </c>
      <c r="M7144" s="1">
        <f t="shared" ca="1" si="1074"/>
        <v>-3.2891075728693812E-7</v>
      </c>
      <c r="AH7144" s="1">
        <f t="shared" ca="1" si="1080"/>
        <v>36.480528837030349</v>
      </c>
      <c r="AI7144" s="1">
        <f t="shared" ca="1" si="1075"/>
        <v>-2.6869257421346419E-6</v>
      </c>
      <c r="AJ7144" s="1">
        <f t="shared" ca="1" si="1079"/>
        <v>33.135595955826133</v>
      </c>
      <c r="AK7144">
        <f t="shared" ca="1" si="1076"/>
        <v>-2.8557638210567688E-6</v>
      </c>
    </row>
    <row r="7145" spans="8:37" x14ac:dyDescent="0.3">
      <c r="H7145" s="1">
        <f t="shared" si="1072"/>
        <v>0</v>
      </c>
      <c r="J7145" s="1">
        <f t="shared" si="1077"/>
        <v>25704000</v>
      </c>
      <c r="K7145" s="1">
        <f t="shared" si="1073"/>
        <v>297.5</v>
      </c>
      <c r="L7145" s="1">
        <f t="shared" ca="1" si="1078"/>
        <v>11.166569420382483</v>
      </c>
      <c r="M7145" s="1">
        <f t="shared" ca="1" si="1074"/>
        <v>-3.2857724829804661E-7</v>
      </c>
      <c r="AH7145" s="1">
        <f t="shared" ca="1" si="1080"/>
        <v>36.470855904358665</v>
      </c>
      <c r="AI7145" s="1">
        <f t="shared" ca="1" si="1075"/>
        <v>-2.6859442492061042E-6</v>
      </c>
      <c r="AJ7145" s="1">
        <f t="shared" ca="1" si="1079"/>
        <v>33.125315206070326</v>
      </c>
      <c r="AK7145">
        <f t="shared" ca="1" si="1076"/>
        <v>-2.8544948071415001E-6</v>
      </c>
    </row>
    <row r="7146" spans="8:37" x14ac:dyDescent="0.3">
      <c r="H7146" s="1">
        <f t="shared" si="1072"/>
        <v>0</v>
      </c>
      <c r="J7146" s="1">
        <f t="shared" si="1077"/>
        <v>25707600</v>
      </c>
      <c r="K7146" s="1">
        <f t="shared" si="1073"/>
        <v>297.5</v>
      </c>
      <c r="L7146" s="1">
        <f t="shared" ca="1" si="1078"/>
        <v>11.16538654228861</v>
      </c>
      <c r="M7146" s="1">
        <f t="shared" ca="1" si="1074"/>
        <v>-3.2824407748076102E-7</v>
      </c>
      <c r="AH7146" s="1">
        <f t="shared" ca="1" si="1080"/>
        <v>36.461186505061519</v>
      </c>
      <c r="AI7146" s="1">
        <f t="shared" ca="1" si="1075"/>
        <v>-2.6849631148019398E-6</v>
      </c>
      <c r="AJ7146" s="1">
        <f t="shared" ca="1" si="1079"/>
        <v>33.115039024764613</v>
      </c>
      <c r="AK7146">
        <f t="shared" ca="1" si="1076"/>
        <v>-2.8532263571371214E-6</v>
      </c>
    </row>
    <row r="7147" spans="8:37" x14ac:dyDescent="0.3">
      <c r="H7147" s="1">
        <f t="shared" si="1072"/>
        <v>0</v>
      </c>
      <c r="J7147" s="1">
        <f t="shared" si="1077"/>
        <v>25711200</v>
      </c>
      <c r="K7147" s="1">
        <f t="shared" si="1073"/>
        <v>297.60000000000002</v>
      </c>
      <c r="L7147" s="1">
        <f t="shared" ca="1" si="1078"/>
        <v>11.16420486360968</v>
      </c>
      <c r="M7147" s="1">
        <f t="shared" ca="1" si="1074"/>
        <v>-3.2791124449218182E-7</v>
      </c>
      <c r="AH7147" s="1">
        <f t="shared" ca="1" si="1080"/>
        <v>36.451520637848233</v>
      </c>
      <c r="AI7147" s="1">
        <f t="shared" ca="1" si="1075"/>
        <v>-2.6839823387911861E-6</v>
      </c>
      <c r="AJ7147" s="1">
        <f t="shared" ca="1" si="1079"/>
        <v>33.104767409878917</v>
      </c>
      <c r="AK7147">
        <f t="shared" ca="1" si="1076"/>
        <v>-2.8519584707930476E-6</v>
      </c>
    </row>
    <row r="7148" spans="8:37" x14ac:dyDescent="0.3">
      <c r="H7148" s="1">
        <f t="shared" si="1072"/>
        <v>0</v>
      </c>
      <c r="J7148" s="1">
        <f t="shared" si="1077"/>
        <v>25714800</v>
      </c>
      <c r="K7148" s="1">
        <f t="shared" si="1073"/>
        <v>297.60000000000002</v>
      </c>
      <c r="L7148" s="1">
        <f t="shared" ca="1" si="1078"/>
        <v>11.163024383129507</v>
      </c>
      <c r="M7148" s="1">
        <f t="shared" ca="1" si="1074"/>
        <v>-3.2757874898975677E-7</v>
      </c>
      <c r="AH7148" s="1">
        <f t="shared" ca="1" si="1080"/>
        <v>36.441858301428582</v>
      </c>
      <c r="AI7148" s="1">
        <f t="shared" ca="1" si="1075"/>
        <v>-2.683001921042926E-6</v>
      </c>
      <c r="AJ7148" s="1">
        <f t="shared" ca="1" si="1079"/>
        <v>33.094500359384064</v>
      </c>
      <c r="AK7148">
        <f t="shared" ca="1" si="1076"/>
        <v>-2.8506911478588061E-6</v>
      </c>
    </row>
    <row r="7149" spans="8:37" x14ac:dyDescent="0.3">
      <c r="H7149" s="1">
        <f t="shared" si="1072"/>
        <v>0</v>
      </c>
      <c r="J7149" s="1">
        <f t="shared" si="1077"/>
        <v>25718400</v>
      </c>
      <c r="K7149" s="1">
        <f t="shared" si="1073"/>
        <v>297.7</v>
      </c>
      <c r="L7149" s="1">
        <f t="shared" ca="1" si="1078"/>
        <v>11.161845099633144</v>
      </c>
      <c r="M7149" s="1">
        <f t="shared" ca="1" si="1074"/>
        <v>-3.2724659063128184E-7</v>
      </c>
      <c r="AH7149" s="1">
        <f t="shared" ca="1" si="1080"/>
        <v>36.43219949451283</v>
      </c>
      <c r="AI7149" s="1">
        <f t="shared" ca="1" si="1075"/>
        <v>-2.6820218614262938E-6</v>
      </c>
      <c r="AJ7149" s="1">
        <f t="shared" ca="1" si="1079"/>
        <v>33.084237871251773</v>
      </c>
      <c r="AK7149">
        <f t="shared" ca="1" si="1076"/>
        <v>-2.8494243880840343E-6</v>
      </c>
    </row>
    <row r="7150" spans="8:37" x14ac:dyDescent="0.3">
      <c r="H7150" s="1">
        <f t="shared" si="1072"/>
        <v>0</v>
      </c>
      <c r="J7150" s="1">
        <f t="shared" si="1077"/>
        <v>25722000</v>
      </c>
      <c r="K7150" s="1">
        <f t="shared" si="1073"/>
        <v>297.7</v>
      </c>
      <c r="L7150" s="1">
        <f t="shared" ca="1" si="1078"/>
        <v>11.160667011906872</v>
      </c>
      <c r="M7150" s="1">
        <f t="shared" ca="1" si="1074"/>
        <v>-3.2691476907489931E-7</v>
      </c>
      <c r="AH7150" s="1">
        <f t="shared" ca="1" si="1080"/>
        <v>36.422544215811698</v>
      </c>
      <c r="AI7150" s="1">
        <f t="shared" ca="1" si="1075"/>
        <v>-2.6810421598104682E-6</v>
      </c>
      <c r="AJ7150" s="1">
        <f t="shared" ca="1" si="1079"/>
        <v>33.073979943454667</v>
      </c>
      <c r="AK7150">
        <f t="shared" ca="1" si="1076"/>
        <v>-2.84815819121848E-6</v>
      </c>
    </row>
    <row r="7151" spans="8:37" x14ac:dyDescent="0.3">
      <c r="H7151" s="1">
        <f t="shared" si="1072"/>
        <v>0</v>
      </c>
      <c r="J7151" s="1">
        <f t="shared" si="1077"/>
        <v>25725600</v>
      </c>
      <c r="K7151" s="1">
        <f t="shared" si="1073"/>
        <v>297.8</v>
      </c>
      <c r="L7151" s="1">
        <f t="shared" ca="1" si="1078"/>
        <v>11.159490118738203</v>
      </c>
      <c r="M7151" s="1">
        <f t="shared" ca="1" si="1074"/>
        <v>-3.265832839790982E-7</v>
      </c>
      <c r="AH7151" s="1">
        <f t="shared" ca="1" si="1080"/>
        <v>36.412892464036382</v>
      </c>
      <c r="AI7151" s="1">
        <f t="shared" ca="1" si="1075"/>
        <v>-2.6800628160646767E-6</v>
      </c>
      <c r="AJ7151" s="1">
        <f t="shared" ca="1" si="1079"/>
        <v>33.063726573966278</v>
      </c>
      <c r="AK7151">
        <f t="shared" ca="1" si="1076"/>
        <v>-2.8468925570120056E-6</v>
      </c>
    </row>
    <row r="7152" spans="8:37" x14ac:dyDescent="0.3">
      <c r="H7152" s="1">
        <f t="shared" si="1072"/>
        <v>0</v>
      </c>
      <c r="J7152" s="1">
        <f t="shared" si="1077"/>
        <v>25729200</v>
      </c>
      <c r="K7152" s="1">
        <f t="shared" si="1073"/>
        <v>297.8</v>
      </c>
      <c r="L7152" s="1">
        <f t="shared" ca="1" si="1078"/>
        <v>11.158314418915879</v>
      </c>
      <c r="M7152" s="1">
        <f t="shared" ca="1" si="1074"/>
        <v>-3.2625213500271343E-7</v>
      </c>
      <c r="AH7152" s="1">
        <f t="shared" ca="1" si="1080"/>
        <v>36.403244237898548</v>
      </c>
      <c r="AI7152" s="1">
        <f t="shared" ca="1" si="1075"/>
        <v>-2.6790838300581953E-6</v>
      </c>
      <c r="AJ7152" s="1">
        <f t="shared" ca="1" si="1079"/>
        <v>33.053477760761034</v>
      </c>
      <c r="AK7152">
        <f t="shared" ca="1" si="1076"/>
        <v>-2.8456274852145818E-6</v>
      </c>
    </row>
    <row r="7153" spans="8:37" x14ac:dyDescent="0.3">
      <c r="H7153" s="1">
        <f t="shared" si="1072"/>
        <v>0</v>
      </c>
      <c r="J7153" s="1">
        <f t="shared" si="1077"/>
        <v>25732800</v>
      </c>
      <c r="K7153" s="1">
        <f t="shared" si="1073"/>
        <v>297.8</v>
      </c>
      <c r="L7153" s="1">
        <f t="shared" ca="1" si="1078"/>
        <v>11.157139911229869</v>
      </c>
      <c r="M7153" s="1">
        <f t="shared" ca="1" si="1074"/>
        <v>-3.2592132180492659E-7</v>
      </c>
      <c r="AH7153" s="1">
        <f t="shared" ca="1" si="1080"/>
        <v>36.393599536110337</v>
      </c>
      <c r="AI7153" s="1">
        <f t="shared" ca="1" si="1075"/>
        <v>-2.6781052016603473E-6</v>
      </c>
      <c r="AJ7153" s="1">
        <f t="shared" ca="1" si="1079"/>
        <v>33.043233501814264</v>
      </c>
      <c r="AK7153">
        <f t="shared" ca="1" si="1076"/>
        <v>-2.8443629755762919E-6</v>
      </c>
    </row>
    <row r="7154" spans="8:37" x14ac:dyDescent="0.3">
      <c r="H7154" s="1">
        <f t="shared" si="1072"/>
        <v>0</v>
      </c>
      <c r="J7154" s="1">
        <f t="shared" si="1077"/>
        <v>25736400</v>
      </c>
      <c r="K7154" s="1">
        <f t="shared" si="1073"/>
        <v>297.89999999999998</v>
      </c>
      <c r="L7154" s="1">
        <f t="shared" ca="1" si="1078"/>
        <v>11.155966594471371</v>
      </c>
      <c r="M7154" s="1">
        <f t="shared" ca="1" si="1074"/>
        <v>-3.2559084404526431E-7</v>
      </c>
      <c r="AH7154" s="1">
        <f t="shared" ca="1" si="1080"/>
        <v>36.383958357384358</v>
      </c>
      <c r="AI7154" s="1">
        <f t="shared" ca="1" si="1075"/>
        <v>-2.6771269307405031E-6</v>
      </c>
      <c r="AJ7154" s="1">
        <f t="shared" ca="1" si="1079"/>
        <v>33.032993795102186</v>
      </c>
      <c r="AK7154">
        <f t="shared" ca="1" si="1076"/>
        <v>-2.8430990278473285E-6</v>
      </c>
    </row>
    <row r="7155" spans="8:37" x14ac:dyDescent="0.3">
      <c r="H7155" s="1">
        <f t="shared" si="1072"/>
        <v>0</v>
      </c>
      <c r="J7155" s="1">
        <f t="shared" si="1077"/>
        <v>25740000</v>
      </c>
      <c r="K7155" s="1">
        <f t="shared" si="1073"/>
        <v>297.89999999999998</v>
      </c>
      <c r="L7155" s="1">
        <f t="shared" ca="1" si="1078"/>
        <v>11.154794467432808</v>
      </c>
      <c r="M7155" s="1">
        <f t="shared" ca="1" si="1074"/>
        <v>-3.2526070138359898E-7</v>
      </c>
      <c r="AH7155" s="1">
        <f t="shared" ca="1" si="1080"/>
        <v>36.374320700433692</v>
      </c>
      <c r="AI7155" s="1">
        <f t="shared" ca="1" si="1075"/>
        <v>-2.6761490171680826E-6</v>
      </c>
      <c r="AJ7155" s="1">
        <f t="shared" ca="1" si="1079"/>
        <v>33.022758638601935</v>
      </c>
      <c r="AK7155">
        <f t="shared" ca="1" si="1076"/>
        <v>-2.8418356417779973E-6</v>
      </c>
    </row>
    <row r="7156" spans="8:37" x14ac:dyDescent="0.3">
      <c r="H7156" s="1">
        <f t="shared" si="1072"/>
        <v>0</v>
      </c>
      <c r="J7156" s="1">
        <f t="shared" si="1077"/>
        <v>25743600</v>
      </c>
      <c r="K7156" s="1">
        <f t="shared" si="1073"/>
        <v>298</v>
      </c>
      <c r="L7156" s="1">
        <f t="shared" ca="1" si="1078"/>
        <v>11.153623528907827</v>
      </c>
      <c r="M7156" s="1">
        <f t="shared" ca="1" si="1074"/>
        <v>-3.2493089348014756E-7</v>
      </c>
      <c r="AH7156" s="1">
        <f t="shared" ca="1" si="1080"/>
        <v>36.364686563971887</v>
      </c>
      <c r="AI7156" s="1">
        <f t="shared" ca="1" si="1075"/>
        <v>-2.6751714608125516E-6</v>
      </c>
      <c r="AJ7156" s="1">
        <f t="shared" ca="1" si="1079"/>
        <v>33.012528030291534</v>
      </c>
      <c r="AK7156">
        <f t="shared" ca="1" si="1076"/>
        <v>-2.8405728171187133E-6</v>
      </c>
    </row>
    <row r="7157" spans="8:37" x14ac:dyDescent="0.3">
      <c r="H7157" s="1">
        <f t="shared" si="1072"/>
        <v>0</v>
      </c>
      <c r="J7157" s="1">
        <f t="shared" si="1077"/>
        <v>25747200</v>
      </c>
      <c r="K7157" s="1">
        <f t="shared" si="1073"/>
        <v>298</v>
      </c>
      <c r="L7157" s="1">
        <f t="shared" ca="1" si="1078"/>
        <v>11.152453777691299</v>
      </c>
      <c r="M7157" s="1">
        <f t="shared" ca="1" si="1074"/>
        <v>-3.2460141999547149E-7</v>
      </c>
      <c r="AH7157" s="1">
        <f t="shared" ca="1" si="1080"/>
        <v>36.355055946712959</v>
      </c>
      <c r="AI7157" s="1">
        <f t="shared" ca="1" si="1075"/>
        <v>-2.6741942615434241E-6</v>
      </c>
      <c r="AJ7157" s="1">
        <f t="shared" ca="1" si="1079"/>
        <v>33.002301968149908</v>
      </c>
      <c r="AK7157">
        <f t="shared" ca="1" si="1076"/>
        <v>-2.8393105536200037E-6</v>
      </c>
    </row>
    <row r="7158" spans="8:37" x14ac:dyDescent="0.3">
      <c r="H7158" s="1">
        <f t="shared" si="1072"/>
        <v>0</v>
      </c>
      <c r="J7158" s="1">
        <f t="shared" si="1077"/>
        <v>25750800</v>
      </c>
      <c r="K7158" s="1">
        <f t="shared" si="1073"/>
        <v>298</v>
      </c>
      <c r="L7158" s="1">
        <f t="shared" ca="1" si="1078"/>
        <v>11.151285212579316</v>
      </c>
      <c r="M7158" s="1">
        <f t="shared" ca="1" si="1074"/>
        <v>-3.2427228059047629E-7</v>
      </c>
      <c r="AH7158" s="1">
        <f t="shared" ca="1" si="1080"/>
        <v>36.345428847371402</v>
      </c>
      <c r="AI7158" s="1">
        <f t="shared" ca="1" si="1075"/>
        <v>-2.6732174192302619E-6</v>
      </c>
      <c r="AJ7158" s="1">
        <f t="shared" ca="1" si="1079"/>
        <v>32.992080450156877</v>
      </c>
      <c r="AK7158">
        <f t="shared" ca="1" si="1076"/>
        <v>-2.8380488510325054E-6</v>
      </c>
    </row>
    <row r="7159" spans="8:37" x14ac:dyDescent="0.3">
      <c r="H7159" s="1">
        <f t="shared" si="1072"/>
        <v>0</v>
      </c>
      <c r="J7159" s="1">
        <f t="shared" si="1077"/>
        <v>25754400</v>
      </c>
      <c r="K7159" s="1">
        <f t="shared" si="1073"/>
        <v>298.10000000000002</v>
      </c>
      <c r="L7159" s="1">
        <f t="shared" ca="1" si="1078"/>
        <v>11.15011783236919</v>
      </c>
      <c r="M7159" s="1">
        <f t="shared" ca="1" si="1074"/>
        <v>-3.2394347492641172E-7</v>
      </c>
      <c r="AH7159" s="1">
        <f t="shared" ca="1" si="1080"/>
        <v>36.33580526466217</v>
      </c>
      <c r="AI7159" s="1">
        <f t="shared" ca="1" si="1075"/>
        <v>-2.6722409337426744E-6</v>
      </c>
      <c r="AJ7159" s="1">
        <f t="shared" ca="1" si="1079"/>
        <v>32.981863474293156</v>
      </c>
      <c r="AK7159">
        <f t="shared" ca="1" si="1076"/>
        <v>-2.8367877091069666E-6</v>
      </c>
    </row>
    <row r="7160" spans="8:37" x14ac:dyDescent="0.3">
      <c r="H7160" s="1">
        <f t="shared" si="1072"/>
        <v>0</v>
      </c>
      <c r="J7160" s="1">
        <f t="shared" si="1077"/>
        <v>25758000</v>
      </c>
      <c r="K7160" s="1">
        <f t="shared" si="1073"/>
        <v>298.10000000000002</v>
      </c>
      <c r="L7160" s="1">
        <f t="shared" ca="1" si="1078"/>
        <v>11.148951635859456</v>
      </c>
      <c r="M7160" s="1">
        <f t="shared" ca="1" si="1074"/>
        <v>-3.2361500266487079E-7</v>
      </c>
      <c r="AH7160" s="1">
        <f t="shared" ca="1" si="1080"/>
        <v>36.326185197300696</v>
      </c>
      <c r="AI7160" s="1">
        <f t="shared" ca="1" si="1075"/>
        <v>-2.6712648049503201E-6</v>
      </c>
      <c r="AJ7160" s="1">
        <f t="shared" ca="1" si="1079"/>
        <v>32.971651038540372</v>
      </c>
      <c r="AK7160">
        <f t="shared" ca="1" si="1076"/>
        <v>-2.8355271275942466E-6</v>
      </c>
    </row>
    <row r="7161" spans="8:37" x14ac:dyDescent="0.3">
      <c r="H7161" s="1">
        <f t="shared" si="1072"/>
        <v>0</v>
      </c>
      <c r="J7161" s="1">
        <f t="shared" si="1077"/>
        <v>25761600</v>
      </c>
      <c r="K7161" s="1">
        <f t="shared" si="1073"/>
        <v>298.2</v>
      </c>
      <c r="L7161" s="1">
        <f t="shared" ca="1" si="1078"/>
        <v>11.147786621849862</v>
      </c>
      <c r="M7161" s="1">
        <f t="shared" ca="1" si="1074"/>
        <v>-3.2328686346778928E-7</v>
      </c>
      <c r="AH7161" s="1">
        <f t="shared" ca="1" si="1080"/>
        <v>36.316568644002878</v>
      </c>
      <c r="AI7161" s="1">
        <f t="shared" ca="1" si="1075"/>
        <v>-2.6702890327229016E-6</v>
      </c>
      <c r="AJ7161" s="1">
        <f t="shared" ca="1" si="1079"/>
        <v>32.96144314088103</v>
      </c>
      <c r="AK7161">
        <f t="shared" ca="1" si="1076"/>
        <v>-2.8342671062453152E-6</v>
      </c>
    </row>
    <row r="7162" spans="8:37" x14ac:dyDescent="0.3">
      <c r="H7162" s="1">
        <f t="shared" si="1072"/>
        <v>0</v>
      </c>
      <c r="J7162" s="1">
        <f t="shared" si="1077"/>
        <v>25765200</v>
      </c>
      <c r="K7162" s="1">
        <f t="shared" si="1073"/>
        <v>298.2</v>
      </c>
      <c r="L7162" s="1">
        <f t="shared" ca="1" si="1078"/>
        <v>11.146622789141379</v>
      </c>
      <c r="M7162" s="1">
        <f t="shared" ca="1" si="1074"/>
        <v>-3.2295905699744656E-7</v>
      </c>
      <c r="AH7162" s="1">
        <f t="shared" ca="1" si="1080"/>
        <v>36.306955603485072</v>
      </c>
      <c r="AI7162" s="1">
        <f t="shared" ca="1" si="1075"/>
        <v>-2.669313616930172E-6</v>
      </c>
      <c r="AJ7162" s="1">
        <f t="shared" ca="1" si="1079"/>
        <v>32.951239779298547</v>
      </c>
      <c r="AK7162">
        <f t="shared" ca="1" si="1076"/>
        <v>-2.8330076448112522E-6</v>
      </c>
    </row>
    <row r="7163" spans="8:37" x14ac:dyDescent="0.3">
      <c r="H7163" s="1">
        <f t="shared" si="1072"/>
        <v>0</v>
      </c>
      <c r="J7163" s="1">
        <f t="shared" si="1077"/>
        <v>25768800</v>
      </c>
      <c r="K7163" s="1">
        <f t="shared" si="1073"/>
        <v>298.3</v>
      </c>
      <c r="L7163" s="1">
        <f t="shared" ca="1" si="1078"/>
        <v>11.145460136536189</v>
      </c>
      <c r="M7163" s="1">
        <f t="shared" ca="1" si="1074"/>
        <v>-3.2263158291646397E-7</v>
      </c>
      <c r="AH7163" s="1">
        <f t="shared" ca="1" si="1080"/>
        <v>36.297346074464123</v>
      </c>
      <c r="AI7163" s="1">
        <f t="shared" ca="1" si="1075"/>
        <v>-2.6683385574419313E-6</v>
      </c>
      <c r="AJ7163" s="1">
        <f t="shared" ca="1" si="1079"/>
        <v>32.941040951777225</v>
      </c>
      <c r="AK7163">
        <f t="shared" ca="1" si="1076"/>
        <v>-2.8317487430432497E-6</v>
      </c>
    </row>
    <row r="7164" spans="8:37" x14ac:dyDescent="0.3">
      <c r="H7164" s="1">
        <f t="shared" si="1072"/>
        <v>0</v>
      </c>
      <c r="J7164" s="1">
        <f t="shared" si="1077"/>
        <v>25772400</v>
      </c>
      <c r="K7164" s="1">
        <f t="shared" si="1073"/>
        <v>298.3</v>
      </c>
      <c r="L7164" s="1">
        <f t="shared" ca="1" si="1078"/>
        <v>11.14429866283769</v>
      </c>
      <c r="M7164" s="1">
        <f t="shared" ca="1" si="1074"/>
        <v>-3.2230444088780475E-7</v>
      </c>
      <c r="AH7164" s="1">
        <f t="shared" ca="1" si="1080"/>
        <v>36.287740055657331</v>
      </c>
      <c r="AI7164" s="1">
        <f t="shared" ca="1" si="1075"/>
        <v>-2.6673638541280269E-6</v>
      </c>
      <c r="AJ7164" s="1">
        <f t="shared" ca="1" si="1079"/>
        <v>32.930846656302272</v>
      </c>
      <c r="AK7164">
        <f t="shared" ca="1" si="1076"/>
        <v>-2.8304904006926084E-6</v>
      </c>
    </row>
    <row r="7165" spans="8:37" x14ac:dyDescent="0.3">
      <c r="H7165" s="1">
        <f t="shared" si="1072"/>
        <v>0</v>
      </c>
      <c r="J7165" s="1">
        <f t="shared" si="1077"/>
        <v>25776000</v>
      </c>
      <c r="K7165" s="1">
        <f t="shared" si="1073"/>
        <v>298.3</v>
      </c>
      <c r="L7165" s="1">
        <f t="shared" ca="1" si="1078"/>
        <v>11.143138366850494</v>
      </c>
      <c r="M7165" s="1">
        <f t="shared" ca="1" si="1074"/>
        <v>-3.2197763057477417E-7</v>
      </c>
      <c r="AH7165" s="1">
        <f t="shared" ca="1" si="1080"/>
        <v>36.278137545782471</v>
      </c>
      <c r="AI7165" s="1">
        <f t="shared" ca="1" si="1075"/>
        <v>-2.6663895068583534E-6</v>
      </c>
      <c r="AJ7165" s="1">
        <f t="shared" ca="1" si="1079"/>
        <v>32.920656890859782</v>
      </c>
      <c r="AK7165">
        <f t="shared" ca="1" si="1076"/>
        <v>-2.829232617510741E-6</v>
      </c>
    </row>
    <row r="7166" spans="8:37" x14ac:dyDescent="0.3">
      <c r="H7166" s="1">
        <f t="shared" si="1072"/>
        <v>0</v>
      </c>
      <c r="J7166" s="1">
        <f t="shared" si="1077"/>
        <v>25779600</v>
      </c>
      <c r="K7166" s="1">
        <f t="shared" si="1073"/>
        <v>298.39999999999998</v>
      </c>
      <c r="L7166" s="1">
        <f t="shared" ca="1" si="1078"/>
        <v>11.141979247380425</v>
      </c>
      <c r="M7166" s="1">
        <f t="shared" ca="1" si="1074"/>
        <v>-3.2165115164101894E-7</v>
      </c>
      <c r="AH7166" s="1">
        <f t="shared" ca="1" si="1080"/>
        <v>36.268538543557781</v>
      </c>
      <c r="AI7166" s="1">
        <f t="shared" ca="1" si="1075"/>
        <v>-2.6654155155028538E-6</v>
      </c>
      <c r="AJ7166" s="1">
        <f t="shared" ca="1" si="1079"/>
        <v>32.910471653436744</v>
      </c>
      <c r="AK7166">
        <f t="shared" ca="1" si="1076"/>
        <v>-2.8279753932491694E-6</v>
      </c>
    </row>
    <row r="7167" spans="8:37" x14ac:dyDescent="0.3">
      <c r="H7167" s="1">
        <f t="shared" si="1072"/>
        <v>0</v>
      </c>
      <c r="J7167" s="1">
        <f t="shared" si="1077"/>
        <v>25783200</v>
      </c>
      <c r="K7167" s="1">
        <f t="shared" si="1073"/>
        <v>298.39999999999998</v>
      </c>
      <c r="L7167" s="1">
        <f t="shared" ca="1" si="1078"/>
        <v>11.140821303234517</v>
      </c>
      <c r="M7167" s="1">
        <f t="shared" ca="1" si="1074"/>
        <v>-3.2132500375052689E-7</v>
      </c>
      <c r="AH7167" s="1">
        <f t="shared" ca="1" si="1080"/>
        <v>36.258943047701969</v>
      </c>
      <c r="AI7167" s="1">
        <f t="shared" ca="1" si="1075"/>
        <v>-2.6644418799315175E-6</v>
      </c>
      <c r="AJ7167" s="1">
        <f t="shared" ca="1" si="1079"/>
        <v>32.900290942021044</v>
      </c>
      <c r="AK7167">
        <f t="shared" ca="1" si="1076"/>
        <v>-2.8267187276595264E-6</v>
      </c>
    </row>
    <row r="7168" spans="8:37" x14ac:dyDescent="0.3">
      <c r="H7168" s="1">
        <f t="shared" si="1072"/>
        <v>0</v>
      </c>
      <c r="J7168" s="1">
        <f t="shared" si="1077"/>
        <v>25786800</v>
      </c>
      <c r="K7168" s="1">
        <f t="shared" si="1073"/>
        <v>298.5</v>
      </c>
      <c r="L7168" s="1">
        <f t="shared" ca="1" si="1078"/>
        <v>11.139664533221016</v>
      </c>
      <c r="M7168" s="1">
        <f t="shared" ca="1" si="1074"/>
        <v>-3.2099918656762604E-7</v>
      </c>
      <c r="AH7168" s="1">
        <f t="shared" ca="1" si="1080"/>
        <v>36.249351056934216</v>
      </c>
      <c r="AI7168" s="1">
        <f t="shared" ca="1" si="1075"/>
        <v>-2.6634686000143826E-6</v>
      </c>
      <c r="AJ7168" s="1">
        <f t="shared" ca="1" si="1079"/>
        <v>32.89011475460147</v>
      </c>
      <c r="AK7168">
        <f t="shared" ca="1" si="1076"/>
        <v>-2.8254626204935557E-6</v>
      </c>
    </row>
    <row r="7169" spans="8:37" x14ac:dyDescent="0.3">
      <c r="H7169" s="1">
        <f t="shared" si="1072"/>
        <v>0</v>
      </c>
      <c r="J7169" s="1">
        <f t="shared" si="1077"/>
        <v>25790400</v>
      </c>
      <c r="K7169" s="1">
        <f t="shared" si="1073"/>
        <v>298.5</v>
      </c>
      <c r="L7169" s="1">
        <f t="shared" ca="1" si="1078"/>
        <v>11.138508936149373</v>
      </c>
      <c r="M7169" s="1">
        <f t="shared" ca="1" si="1074"/>
        <v>-3.2067369975698577E-7</v>
      </c>
      <c r="AH7169" s="1">
        <f t="shared" ca="1" si="1080"/>
        <v>36.239762569974161</v>
      </c>
      <c r="AI7169" s="1">
        <f t="shared" ca="1" si="1075"/>
        <v>-2.6624956756215333E-6</v>
      </c>
      <c r="AJ7169" s="1">
        <f t="shared" ca="1" si="1079"/>
        <v>32.879943089167696</v>
      </c>
      <c r="AK7169">
        <f t="shared" ca="1" si="1076"/>
        <v>-2.8242070715031112E-6</v>
      </c>
    </row>
    <row r="7170" spans="8:37" x14ac:dyDescent="0.3">
      <c r="H7170" s="1">
        <f t="shared" si="1072"/>
        <v>0</v>
      </c>
      <c r="J7170" s="1">
        <f t="shared" si="1077"/>
        <v>25794000</v>
      </c>
      <c r="K7170" s="1">
        <f t="shared" si="1073"/>
        <v>298.5</v>
      </c>
      <c r="L7170" s="1">
        <f t="shared" ca="1" si="1078"/>
        <v>11.137354510830248</v>
      </c>
      <c r="M7170" s="1">
        <f t="shared" ca="1" si="1074"/>
        <v>-3.2034854298361414E-7</v>
      </c>
      <c r="AH7170" s="1">
        <f t="shared" ca="1" si="1080"/>
        <v>36.230177585541924</v>
      </c>
      <c r="AI7170" s="1">
        <f t="shared" ca="1" si="1075"/>
        <v>-2.6615231066231033E-6</v>
      </c>
      <c r="AJ7170" s="1">
        <f t="shared" ca="1" si="1079"/>
        <v>32.869775943710287</v>
      </c>
      <c r="AK7170">
        <f t="shared" ca="1" si="1076"/>
        <v>-2.822952080440157E-6</v>
      </c>
    </row>
    <row r="7171" spans="8:37" x14ac:dyDescent="0.3">
      <c r="H7171" s="1">
        <f t="shared" si="1072"/>
        <v>0</v>
      </c>
      <c r="J7171" s="1">
        <f t="shared" si="1077"/>
        <v>25797600</v>
      </c>
      <c r="K7171" s="1">
        <f t="shared" si="1073"/>
        <v>298.60000000000002</v>
      </c>
      <c r="L7171" s="1">
        <f t="shared" ca="1" si="1078"/>
        <v>11.136201256075507</v>
      </c>
      <c r="M7171" s="1">
        <f t="shared" ca="1" si="1074"/>
        <v>-3.2002371591286017E-7</v>
      </c>
      <c r="AH7171" s="1">
        <f t="shared" ca="1" si="1080"/>
        <v>36.22059610235808</v>
      </c>
      <c r="AI7171" s="1">
        <f t="shared" ca="1" si="1075"/>
        <v>-2.6605508928892708E-6</v>
      </c>
      <c r="AJ7171" s="1">
        <f t="shared" ca="1" si="1079"/>
        <v>32.859613316220702</v>
      </c>
      <c r="AK7171">
        <f t="shared" ca="1" si="1076"/>
        <v>-2.8216976470567657E-6</v>
      </c>
    </row>
    <row r="7172" spans="8:37" x14ac:dyDescent="0.3">
      <c r="H7172" s="1">
        <f t="shared" si="1072"/>
        <v>0</v>
      </c>
      <c r="J7172" s="1">
        <f t="shared" si="1077"/>
        <v>25801200</v>
      </c>
      <c r="K7172" s="1">
        <f t="shared" si="1073"/>
        <v>298.60000000000002</v>
      </c>
      <c r="L7172" s="1">
        <f t="shared" ca="1" si="1078"/>
        <v>11.13504917069822</v>
      </c>
      <c r="M7172" s="1">
        <f t="shared" ca="1" si="1074"/>
        <v>-3.1969921821041109E-7</v>
      </c>
      <c r="AH7172" s="1">
        <f t="shared" ca="1" si="1080"/>
        <v>36.211018119143681</v>
      </c>
      <c r="AI7172" s="1">
        <f t="shared" ca="1" si="1075"/>
        <v>-2.6595790342902645E-6</v>
      </c>
      <c r="AJ7172" s="1">
        <f t="shared" ca="1" si="1079"/>
        <v>32.849455204691296</v>
      </c>
      <c r="AK7172">
        <f t="shared" ca="1" si="1076"/>
        <v>-2.8204437711051229E-6</v>
      </c>
    </row>
    <row r="7173" spans="8:37" x14ac:dyDescent="0.3">
      <c r="H7173" s="1">
        <f t="shared" si="1072"/>
        <v>0</v>
      </c>
      <c r="J7173" s="1">
        <f t="shared" si="1077"/>
        <v>25804800</v>
      </c>
      <c r="K7173" s="1">
        <f t="shared" si="1073"/>
        <v>298.7</v>
      </c>
      <c r="L7173" s="1">
        <f t="shared" ca="1" si="1078"/>
        <v>11.133898253512664</v>
      </c>
      <c r="M7173" s="1">
        <f t="shared" ca="1" si="1074"/>
        <v>-3.193750495422944E-7</v>
      </c>
      <c r="AH7173" s="1">
        <f t="shared" ca="1" si="1080"/>
        <v>36.201443634620233</v>
      </c>
      <c r="AI7173" s="1">
        <f t="shared" ca="1" si="1075"/>
        <v>-2.6586075306963575E-6</v>
      </c>
      <c r="AJ7173" s="1">
        <f t="shared" ca="1" si="1079"/>
        <v>32.839301607115317</v>
      </c>
      <c r="AK7173">
        <f t="shared" ca="1" si="1076"/>
        <v>-2.8191904523375224E-6</v>
      </c>
    </row>
    <row r="7174" spans="8:37" x14ac:dyDescent="0.3">
      <c r="H7174" s="1">
        <f t="shared" ref="H7174:H7237" si="1081">F7174+0*(E7174-$B$19)*G7174</f>
        <v>0</v>
      </c>
      <c r="J7174" s="1">
        <f t="shared" si="1077"/>
        <v>25808400</v>
      </c>
      <c r="K7174" s="1">
        <f t="shared" ref="K7174:K7237" si="1082">ROUND(J7174/(24*3600),1)</f>
        <v>298.7</v>
      </c>
      <c r="L7174" s="1">
        <f t="shared" ca="1" si="1078"/>
        <v>11.132748503334311</v>
      </c>
      <c r="M7174" s="1">
        <f t="shared" ref="M7174:M7237" ca="1" si="1083">-$B$16*(L7174-$B$19)/INDIRECT(ADDRESS(ROUND(L7174,0),8))-$B$16*$B$14*$B$33*$B$12*$B$34*((L7174+273)^4-($B$19+273)^4)/INDIRECT(ADDRESS(ROUND(L7174,0),8))</f>
        <v>-3.1905120957487473E-7</v>
      </c>
      <c r="AH7174" s="1">
        <f t="shared" ca="1" si="1080"/>
        <v>36.191872647509726</v>
      </c>
      <c r="AI7174" s="1">
        <f t="shared" ref="AI7174:AI7237" ca="1" si="1084">-$AB$24*(AH7174-$B$19)/INDIRECT(ADDRESS(ROUND(AH7174,0)+5,31))</f>
        <v>-2.657636381977874E-6</v>
      </c>
      <c r="AJ7174" s="1">
        <f t="shared" ca="1" si="1079"/>
        <v>32.829152521486904</v>
      </c>
      <c r="AK7174">
        <f t="shared" ref="AK7174:AK7237" ca="1" si="1085">-$AB$24*(AJ7174-$B$19)/INDIRECT(ADDRESS(ROUND(AJ7174,0),33))</f>
        <v>-2.8179376905063701E-6</v>
      </c>
    </row>
    <row r="7175" spans="8:37" x14ac:dyDescent="0.3">
      <c r="H7175" s="1">
        <f t="shared" si="1081"/>
        <v>0</v>
      </c>
      <c r="J7175" s="1">
        <f t="shared" ref="J7175:J7238" si="1086">J7174+$I$5*60</f>
        <v>25812000</v>
      </c>
      <c r="K7175" s="1">
        <f t="shared" si="1082"/>
        <v>298.8</v>
      </c>
      <c r="L7175" s="1">
        <f t="shared" ref="L7175:L7238" ca="1" si="1087">L7174+M7174*(J7175-J7174)</f>
        <v>11.131599918979841</v>
      </c>
      <c r="M7175" s="1">
        <f t="shared" ca="1" si="1083"/>
        <v>-3.1872769797485647E-7</v>
      </c>
      <c r="AH7175" s="1">
        <f t="shared" ca="1" si="1080"/>
        <v>36.182305156534603</v>
      </c>
      <c r="AI7175" s="1">
        <f t="shared" ca="1" si="1084"/>
        <v>-2.6566655880051817E-6</v>
      </c>
      <c r="AJ7175" s="1">
        <f t="shared" ref="AJ7175:AJ7238" ca="1" si="1088">AJ7174+AK7174*$I$5*60</f>
        <v>32.819007945801083</v>
      </c>
      <c r="AK7175">
        <f t="shared" ca="1" si="1085"/>
        <v>-2.8166854853641791E-6</v>
      </c>
    </row>
    <row r="7176" spans="8:37" x14ac:dyDescent="0.3">
      <c r="H7176" s="1">
        <f t="shared" si="1081"/>
        <v>0</v>
      </c>
      <c r="J7176" s="1">
        <f t="shared" si="1086"/>
        <v>25815600</v>
      </c>
      <c r="K7176" s="1">
        <f t="shared" si="1082"/>
        <v>298.8</v>
      </c>
      <c r="L7176" s="1">
        <f t="shared" ca="1" si="1087"/>
        <v>11.130452499267133</v>
      </c>
      <c r="M7176" s="1">
        <f t="shared" ca="1" si="1083"/>
        <v>-3.1840451440928119E-7</v>
      </c>
      <c r="AH7176" s="1">
        <f t="shared" ref="AH7176:AH7239" ca="1" si="1089">AH7175+AI7175*$I$5*60</f>
        <v>36.172741160417786</v>
      </c>
      <c r="AI7176" s="1">
        <f t="shared" ca="1" si="1084"/>
        <v>-2.6556951486486977E-6</v>
      </c>
      <c r="AJ7176" s="1">
        <f t="shared" ca="1" si="1088"/>
        <v>32.808867878053775</v>
      </c>
      <c r="AK7176">
        <f t="shared" ca="1" si="1085"/>
        <v>-2.8154338366635742E-6</v>
      </c>
    </row>
    <row r="7177" spans="8:37" x14ac:dyDescent="0.3">
      <c r="H7177" s="1">
        <f t="shared" si="1081"/>
        <v>0</v>
      </c>
      <c r="J7177" s="1">
        <f t="shared" si="1086"/>
        <v>25819200</v>
      </c>
      <c r="K7177" s="1">
        <f t="shared" si="1082"/>
        <v>298.8</v>
      </c>
      <c r="L7177" s="1">
        <f t="shared" ca="1" si="1087"/>
        <v>11.129306243015259</v>
      </c>
      <c r="M7177" s="1">
        <f t="shared" ca="1" si="1083"/>
        <v>-3.1808165854552779E-7</v>
      </c>
      <c r="AH7177" s="1">
        <f t="shared" ca="1" si="1089"/>
        <v>36.163180657882648</v>
      </c>
      <c r="AI7177" s="1">
        <f t="shared" ca="1" si="1084"/>
        <v>-2.6547250637788868E-6</v>
      </c>
      <c r="AJ7177" s="1">
        <f t="shared" ca="1" si="1088"/>
        <v>32.798732316241789</v>
      </c>
      <c r="AK7177">
        <f t="shared" ca="1" si="1085"/>
        <v>-2.81418274415729E-6</v>
      </c>
    </row>
    <row r="7178" spans="8:37" x14ac:dyDescent="0.3">
      <c r="H7178" s="1">
        <f t="shared" si="1081"/>
        <v>0</v>
      </c>
      <c r="J7178" s="1">
        <f t="shared" si="1086"/>
        <v>25822800</v>
      </c>
      <c r="K7178" s="1">
        <f t="shared" si="1082"/>
        <v>298.89999999999998</v>
      </c>
      <c r="L7178" s="1">
        <f t="shared" ca="1" si="1087"/>
        <v>11.128161149044494</v>
      </c>
      <c r="M7178" s="1">
        <f t="shared" ca="1" si="1083"/>
        <v>-3.1775913005131286E-7</v>
      </c>
      <c r="AH7178" s="1">
        <f t="shared" ca="1" si="1089"/>
        <v>36.153623647653042</v>
      </c>
      <c r="AI7178" s="1">
        <f t="shared" ca="1" si="1084"/>
        <v>-2.6537553332662593E-6</v>
      </c>
      <c r="AJ7178" s="1">
        <f t="shared" ca="1" si="1088"/>
        <v>32.788601258362824</v>
      </c>
      <c r="AK7178">
        <f t="shared" ca="1" si="1085"/>
        <v>-2.8129322075981707E-6</v>
      </c>
    </row>
    <row r="7179" spans="8:37" x14ac:dyDescent="0.3">
      <c r="H7179" s="1">
        <f t="shared" si="1081"/>
        <v>0</v>
      </c>
      <c r="J7179" s="1">
        <f t="shared" si="1086"/>
        <v>25826400</v>
      </c>
      <c r="K7179" s="1">
        <f t="shared" si="1082"/>
        <v>298.89999999999998</v>
      </c>
      <c r="L7179" s="1">
        <f t="shared" ca="1" si="1087"/>
        <v>11.127017216176309</v>
      </c>
      <c r="M7179" s="1">
        <f t="shared" ca="1" si="1083"/>
        <v>-3.1743692859469017E-7</v>
      </c>
      <c r="AH7179" s="1">
        <f t="shared" ca="1" si="1089"/>
        <v>36.144070128453286</v>
      </c>
      <c r="AI7179" s="1">
        <f t="shared" ca="1" si="1084"/>
        <v>-2.6527859569813759E-6</v>
      </c>
      <c r="AJ7179" s="1">
        <f t="shared" ca="1" si="1088"/>
        <v>32.778474702415473</v>
      </c>
      <c r="AK7179">
        <f t="shared" ca="1" si="1085"/>
        <v>-2.8116822267391699E-6</v>
      </c>
    </row>
    <row r="7180" spans="8:37" x14ac:dyDescent="0.3">
      <c r="H7180" s="1">
        <f t="shared" si="1081"/>
        <v>0</v>
      </c>
      <c r="J7180" s="1">
        <f t="shared" si="1086"/>
        <v>25830000</v>
      </c>
      <c r="K7180" s="1">
        <f t="shared" si="1082"/>
        <v>299</v>
      </c>
      <c r="L7180" s="1">
        <f t="shared" ca="1" si="1087"/>
        <v>11.125874443233368</v>
      </c>
      <c r="M7180" s="1">
        <f t="shared" ca="1" si="1083"/>
        <v>-3.1711505384404972E-7</v>
      </c>
      <c r="AH7180" s="1">
        <f t="shared" ca="1" si="1089"/>
        <v>36.134520099008157</v>
      </c>
      <c r="AI7180" s="1">
        <f t="shared" ca="1" si="1084"/>
        <v>-2.6518169347948405E-6</v>
      </c>
      <c r="AJ7180" s="1">
        <f t="shared" ca="1" si="1088"/>
        <v>32.768352646399208</v>
      </c>
      <c r="AK7180">
        <f t="shared" ca="1" si="1085"/>
        <v>-2.8104328013333516E-6</v>
      </c>
    </row>
    <row r="7181" spans="8:37" x14ac:dyDescent="0.3">
      <c r="H7181" s="1">
        <f t="shared" si="1081"/>
        <v>0</v>
      </c>
      <c r="J7181" s="1">
        <f t="shared" si="1086"/>
        <v>25833600</v>
      </c>
      <c r="K7181" s="1">
        <f t="shared" si="1082"/>
        <v>299</v>
      </c>
      <c r="L7181" s="1">
        <f t="shared" ca="1" si="1087"/>
        <v>11.124732829039528</v>
      </c>
      <c r="M7181" s="1">
        <f t="shared" ca="1" si="1083"/>
        <v>-3.1679350546811776E-7</v>
      </c>
      <c r="AH7181" s="1">
        <f t="shared" ca="1" si="1089"/>
        <v>36.124973558042896</v>
      </c>
      <c r="AI7181" s="1">
        <f t="shared" ca="1" si="1084"/>
        <v>-2.6508482665773076E-6</v>
      </c>
      <c r="AJ7181" s="1">
        <f t="shared" ca="1" si="1088"/>
        <v>32.758235088314407</v>
      </c>
      <c r="AK7181">
        <f t="shared" ca="1" si="1085"/>
        <v>-2.8091839311338901E-6</v>
      </c>
    </row>
    <row r="7182" spans="8:37" x14ac:dyDescent="0.3">
      <c r="H7182" s="1">
        <f t="shared" si="1081"/>
        <v>0</v>
      </c>
      <c r="J7182" s="1">
        <f t="shared" si="1086"/>
        <v>25837200</v>
      </c>
      <c r="K7182" s="1">
        <f t="shared" si="1082"/>
        <v>299</v>
      </c>
      <c r="L7182" s="1">
        <f t="shared" ca="1" si="1087"/>
        <v>11.123592372419843</v>
      </c>
      <c r="M7182" s="1">
        <f t="shared" ca="1" si="1083"/>
        <v>-3.1647228313595673E-7</v>
      </c>
      <c r="AH7182" s="1">
        <f t="shared" ca="1" si="1089"/>
        <v>36.115430504283218</v>
      </c>
      <c r="AI7182" s="1">
        <f t="shared" ca="1" si="1084"/>
        <v>-2.6498799521994766E-6</v>
      </c>
      <c r="AJ7182" s="1">
        <f t="shared" ca="1" si="1088"/>
        <v>32.748122026162328</v>
      </c>
      <c r="AK7182">
        <f t="shared" ca="1" si="1085"/>
        <v>-2.8079356158940686E-6</v>
      </c>
    </row>
    <row r="7183" spans="8:37" x14ac:dyDescent="0.3">
      <c r="H7183" s="1">
        <f t="shared" si="1081"/>
        <v>0</v>
      </c>
      <c r="J7183" s="1">
        <f t="shared" si="1086"/>
        <v>25840800</v>
      </c>
      <c r="K7183" s="1">
        <f t="shared" si="1082"/>
        <v>299.10000000000002</v>
      </c>
      <c r="L7183" s="1">
        <f t="shared" ca="1" si="1087"/>
        <v>11.122453072200553</v>
      </c>
      <c r="M7183" s="1">
        <f t="shared" ca="1" si="1083"/>
        <v>-3.1615138651696431E-7</v>
      </c>
      <c r="AH7183" s="1">
        <f t="shared" ca="1" si="1089"/>
        <v>36.105890936455303</v>
      </c>
      <c r="AI7183" s="1">
        <f t="shared" ca="1" si="1084"/>
        <v>-2.6489119915320965E-6</v>
      </c>
      <c r="AJ7183" s="1">
        <f t="shared" ca="1" si="1088"/>
        <v>32.738013457945108</v>
      </c>
      <c r="AK7183">
        <f t="shared" ca="1" si="1085"/>
        <v>-2.8066878553672793E-6</v>
      </c>
    </row>
    <row r="7184" spans="8:37" x14ac:dyDescent="0.3">
      <c r="H7184" s="1">
        <f t="shared" si="1081"/>
        <v>0</v>
      </c>
      <c r="J7184" s="1">
        <f t="shared" si="1086"/>
        <v>25844400</v>
      </c>
      <c r="K7184" s="1">
        <f t="shared" si="1082"/>
        <v>299.10000000000002</v>
      </c>
      <c r="L7184" s="1">
        <f t="shared" ca="1" si="1087"/>
        <v>11.121314927209092</v>
      </c>
      <c r="M7184" s="1">
        <f t="shared" ca="1" si="1083"/>
        <v>-3.1583081528087341E-7</v>
      </c>
      <c r="AH7184" s="1">
        <f t="shared" ca="1" si="1089"/>
        <v>36.096354853285789</v>
      </c>
      <c r="AI7184" s="1">
        <f t="shared" ca="1" si="1084"/>
        <v>-2.6479443844459617E-6</v>
      </c>
      <c r="AJ7184" s="1">
        <f t="shared" ca="1" si="1088"/>
        <v>32.727909381665789</v>
      </c>
      <c r="AK7184">
        <f t="shared" ca="1" si="1085"/>
        <v>-2.8054406493070264E-6</v>
      </c>
    </row>
    <row r="7185" spans="8:37" x14ac:dyDescent="0.3">
      <c r="H7185" s="1">
        <f t="shared" si="1081"/>
        <v>0</v>
      </c>
      <c r="J7185" s="1">
        <f t="shared" si="1086"/>
        <v>25848000</v>
      </c>
      <c r="K7185" s="1">
        <f t="shared" si="1082"/>
        <v>299.2</v>
      </c>
      <c r="L7185" s="1">
        <f t="shared" ca="1" si="1087"/>
        <v>11.12017793627408</v>
      </c>
      <c r="M7185" s="1">
        <f t="shared" ca="1" si="1083"/>
        <v>-3.1551056909775215E-7</v>
      </c>
      <c r="AH7185" s="1">
        <f t="shared" ca="1" si="1089"/>
        <v>36.086822253501786</v>
      </c>
      <c r="AI7185" s="1">
        <f t="shared" ca="1" si="1084"/>
        <v>-2.6469771308119155E-6</v>
      </c>
      <c r="AJ7185" s="1">
        <f t="shared" ca="1" si="1088"/>
        <v>32.717809795328286</v>
      </c>
      <c r="AK7185">
        <f t="shared" ca="1" si="1085"/>
        <v>-2.80419399746692E-6</v>
      </c>
    </row>
    <row r="7186" spans="8:37" x14ac:dyDescent="0.3">
      <c r="H7186" s="1">
        <f t="shared" si="1081"/>
        <v>0</v>
      </c>
      <c r="J7186" s="1">
        <f t="shared" si="1086"/>
        <v>25851600</v>
      </c>
      <c r="K7186" s="1">
        <f t="shared" si="1082"/>
        <v>299.2</v>
      </c>
      <c r="L7186" s="1">
        <f t="shared" ca="1" si="1087"/>
        <v>11.119042098225329</v>
      </c>
      <c r="M7186" s="1">
        <f t="shared" ca="1" si="1083"/>
        <v>-3.1519064763800287E-7</v>
      </c>
      <c r="AH7186" s="1">
        <f t="shared" ca="1" si="1089"/>
        <v>36.077293135830864</v>
      </c>
      <c r="AI7186" s="1">
        <f t="shared" ca="1" si="1084"/>
        <v>-2.6460102305008449E-6</v>
      </c>
      <c r="AJ7186" s="1">
        <f t="shared" ca="1" si="1088"/>
        <v>32.707714696937408</v>
      </c>
      <c r="AK7186">
        <f t="shared" ca="1" si="1085"/>
        <v>-2.8029478996006833E-6</v>
      </c>
    </row>
    <row r="7187" spans="8:37" x14ac:dyDescent="0.3">
      <c r="H7187" s="1">
        <f t="shared" si="1081"/>
        <v>0</v>
      </c>
      <c r="J7187" s="1">
        <f t="shared" si="1086"/>
        <v>25855200</v>
      </c>
      <c r="K7187" s="1">
        <f t="shared" si="1082"/>
        <v>299.3</v>
      </c>
      <c r="L7187" s="1">
        <f t="shared" ca="1" si="1087"/>
        <v>11.117907411893832</v>
      </c>
      <c r="M7187" s="1">
        <f t="shared" ca="1" si="1083"/>
        <v>-3.1487105057236225E-7</v>
      </c>
      <c r="AH7187" s="1">
        <f t="shared" ca="1" si="1089"/>
        <v>36.067767499001064</v>
      </c>
      <c r="AI7187" s="1">
        <f t="shared" ca="1" si="1084"/>
        <v>-2.645043683383688E-6</v>
      </c>
      <c r="AJ7187" s="1">
        <f t="shared" ca="1" si="1088"/>
        <v>32.697624084498848</v>
      </c>
      <c r="AK7187">
        <f t="shared" ca="1" si="1085"/>
        <v>-2.8017023554621458E-6</v>
      </c>
    </row>
    <row r="7188" spans="8:37" x14ac:dyDescent="0.3">
      <c r="H7188" s="1">
        <f t="shared" si="1081"/>
        <v>0</v>
      </c>
      <c r="J7188" s="1">
        <f t="shared" si="1086"/>
        <v>25858800</v>
      </c>
      <c r="K7188" s="1">
        <f t="shared" si="1082"/>
        <v>299.3</v>
      </c>
      <c r="L7188" s="1">
        <f t="shared" ca="1" si="1087"/>
        <v>11.116773876111772</v>
      </c>
      <c r="M7188" s="1">
        <f t="shared" ca="1" si="1083"/>
        <v>-3.1455177757190088E-7</v>
      </c>
      <c r="AH7188" s="1">
        <f t="shared" ca="1" si="1089"/>
        <v>36.058245341740886</v>
      </c>
      <c r="AI7188" s="1">
        <f t="shared" ca="1" si="1084"/>
        <v>-2.6440774893314285E-6</v>
      </c>
      <c r="AJ7188" s="1">
        <f t="shared" ca="1" si="1088"/>
        <v>32.687537956019185</v>
      </c>
      <c r="AK7188">
        <f t="shared" ca="1" si="1085"/>
        <v>-2.8004573648052484E-6</v>
      </c>
    </row>
    <row r="7189" spans="8:37" x14ac:dyDescent="0.3">
      <c r="H7189" s="1">
        <f t="shared" si="1081"/>
        <v>0</v>
      </c>
      <c r="J7189" s="1">
        <f t="shared" si="1086"/>
        <v>25862400</v>
      </c>
      <c r="K7189" s="1">
        <f t="shared" si="1082"/>
        <v>299.3</v>
      </c>
      <c r="L7189" s="1">
        <f t="shared" ca="1" si="1087"/>
        <v>11.115641489712512</v>
      </c>
      <c r="M7189" s="1">
        <f t="shared" ca="1" si="1083"/>
        <v>-3.1423282830802238E-7</v>
      </c>
      <c r="AH7189" s="1">
        <f t="shared" ca="1" si="1089"/>
        <v>36.048726662779295</v>
      </c>
      <c r="AI7189" s="1">
        <f t="shared" ca="1" si="1084"/>
        <v>-2.6431116482150969E-6</v>
      </c>
      <c r="AJ7189" s="1">
        <f t="shared" ca="1" si="1088"/>
        <v>32.677456309505885</v>
      </c>
      <c r="AK7189">
        <f t="shared" ca="1" si="1085"/>
        <v>-2.7992129273840412E-6</v>
      </c>
    </row>
    <row r="7190" spans="8:37" x14ac:dyDescent="0.3">
      <c r="H7190" s="1">
        <f t="shared" si="1081"/>
        <v>0</v>
      </c>
      <c r="J7190" s="1">
        <f t="shared" si="1086"/>
        <v>25866000</v>
      </c>
      <c r="K7190" s="1">
        <f t="shared" si="1082"/>
        <v>299.39999999999998</v>
      </c>
      <c r="L7190" s="1">
        <f t="shared" ca="1" si="1087"/>
        <v>11.114510251530604</v>
      </c>
      <c r="M7190" s="1">
        <f t="shared" ca="1" si="1083"/>
        <v>-3.1391420245246455E-7</v>
      </c>
      <c r="AH7190" s="1">
        <f t="shared" ca="1" si="1089"/>
        <v>36.039211460845721</v>
      </c>
      <c r="AI7190" s="1">
        <f t="shared" ca="1" si="1084"/>
        <v>-2.6421461599057708E-6</v>
      </c>
      <c r="AJ7190" s="1">
        <f t="shared" ca="1" si="1088"/>
        <v>32.667379142967306</v>
      </c>
      <c r="AK7190">
        <f t="shared" ca="1" si="1085"/>
        <v>-2.7979690429526832E-6</v>
      </c>
    </row>
    <row r="7191" spans="8:37" x14ac:dyDescent="0.3">
      <c r="H7191" s="1">
        <f t="shared" si="1081"/>
        <v>0</v>
      </c>
      <c r="J7191" s="1">
        <f t="shared" si="1086"/>
        <v>25869600</v>
      </c>
      <c r="K7191" s="1">
        <f t="shared" si="1082"/>
        <v>299.39999999999998</v>
      </c>
      <c r="L7191" s="1">
        <f t="shared" ca="1" si="1087"/>
        <v>11.113380160401775</v>
      </c>
      <c r="M7191" s="1">
        <f t="shared" ca="1" si="1083"/>
        <v>-3.1359589967729723E-7</v>
      </c>
      <c r="AH7191" s="1">
        <f t="shared" ca="1" si="1089"/>
        <v>36.029699734670061</v>
      </c>
      <c r="AI7191" s="1">
        <f t="shared" ca="1" si="1084"/>
        <v>-2.641181024274575E-6</v>
      </c>
      <c r="AJ7191" s="1">
        <f t="shared" ca="1" si="1088"/>
        <v>32.657306454412677</v>
      </c>
      <c r="AK7191">
        <f t="shared" ca="1" si="1085"/>
        <v>-2.7967257112654424E-6</v>
      </c>
    </row>
    <row r="7192" spans="8:37" x14ac:dyDescent="0.3">
      <c r="H7192" s="1">
        <f t="shared" si="1081"/>
        <v>0</v>
      </c>
      <c r="J7192" s="1">
        <f t="shared" si="1086"/>
        <v>25873200</v>
      </c>
      <c r="K7192" s="1">
        <f t="shared" si="1082"/>
        <v>299.5</v>
      </c>
      <c r="L7192" s="1">
        <f t="shared" ca="1" si="1087"/>
        <v>11.112251215162937</v>
      </c>
      <c r="M7192" s="1">
        <f t="shared" ca="1" si="1083"/>
        <v>-3.132779196549231E-7</v>
      </c>
      <c r="AH7192" s="1">
        <f t="shared" ca="1" si="1089"/>
        <v>36.020191482982675</v>
      </c>
      <c r="AI7192" s="1">
        <f t="shared" ca="1" si="1084"/>
        <v>-2.6402162411926827E-6</v>
      </c>
      <c r="AJ7192" s="1">
        <f t="shared" ca="1" si="1088"/>
        <v>32.647238241852122</v>
      </c>
      <c r="AK7192">
        <f t="shared" ca="1" si="1085"/>
        <v>-2.795482932076696E-6</v>
      </c>
    </row>
    <row r="7193" spans="8:37" x14ac:dyDescent="0.3">
      <c r="H7193" s="1">
        <f t="shared" si="1081"/>
        <v>0</v>
      </c>
      <c r="J7193" s="1">
        <f t="shared" si="1086"/>
        <v>25876800</v>
      </c>
      <c r="K7193" s="1">
        <f t="shared" si="1082"/>
        <v>299.5</v>
      </c>
      <c r="L7193" s="1">
        <f t="shared" ca="1" si="1087"/>
        <v>11.111123414652178</v>
      </c>
      <c r="M7193" s="1">
        <f t="shared" ca="1" si="1083"/>
        <v>-3.1296026205807662E-7</v>
      </c>
      <c r="AH7193" s="1">
        <f t="shared" ca="1" si="1089"/>
        <v>36.010686704514384</v>
      </c>
      <c r="AI7193" s="1">
        <f t="shared" ca="1" si="1084"/>
        <v>-2.6392518105313122E-6</v>
      </c>
      <c r="AJ7193" s="1">
        <f t="shared" ca="1" si="1088"/>
        <v>32.637174503296649</v>
      </c>
      <c r="AK7193">
        <f t="shared" ca="1" si="1085"/>
        <v>-2.7942407051409315E-6</v>
      </c>
    </row>
    <row r="7194" spans="8:37" x14ac:dyDescent="0.3">
      <c r="H7194" s="1">
        <f t="shared" si="1081"/>
        <v>0</v>
      </c>
      <c r="J7194" s="1">
        <f t="shared" si="1086"/>
        <v>25880400</v>
      </c>
      <c r="K7194" s="1">
        <f t="shared" si="1082"/>
        <v>299.5</v>
      </c>
      <c r="L7194" s="1">
        <f t="shared" ca="1" si="1087"/>
        <v>11.109996757708769</v>
      </c>
      <c r="M7194" s="1">
        <f t="shared" ca="1" si="1083"/>
        <v>-3.1264292655982488E-7</v>
      </c>
      <c r="AH7194" s="1">
        <f t="shared" ca="1" si="1089"/>
        <v>36.001185397996473</v>
      </c>
      <c r="AI7194" s="1">
        <f t="shared" ca="1" si="1084"/>
        <v>-2.6382877321617293E-6</v>
      </c>
      <c r="AJ7194" s="1">
        <f t="shared" ca="1" si="1088"/>
        <v>32.627115236758144</v>
      </c>
      <c r="AK7194">
        <f t="shared" ca="1" si="1085"/>
        <v>-2.792999030212744E-6</v>
      </c>
    </row>
    <row r="7195" spans="8:37" x14ac:dyDescent="0.3">
      <c r="H7195" s="1">
        <f t="shared" si="1081"/>
        <v>0</v>
      </c>
      <c r="J7195" s="1">
        <f t="shared" si="1086"/>
        <v>25884000</v>
      </c>
      <c r="K7195" s="1">
        <f t="shared" si="1082"/>
        <v>299.60000000000002</v>
      </c>
      <c r="L7195" s="1">
        <f t="shared" ca="1" si="1087"/>
        <v>11.108871243173153</v>
      </c>
      <c r="M7195" s="1">
        <f t="shared" ca="1" si="1083"/>
        <v>-3.1232591283356569E-7</v>
      </c>
      <c r="AH7195" s="1">
        <f t="shared" ca="1" si="1089"/>
        <v>35.991687562160692</v>
      </c>
      <c r="AI7195" s="1">
        <f t="shared" ca="1" si="1084"/>
        <v>-2.6373240059552481E-6</v>
      </c>
      <c r="AJ7195" s="1">
        <f t="shared" ca="1" si="1088"/>
        <v>32.617060440249375</v>
      </c>
      <c r="AK7195">
        <f t="shared" ca="1" si="1085"/>
        <v>-2.7917579070468371E-6</v>
      </c>
    </row>
    <row r="7196" spans="8:37" x14ac:dyDescent="0.3">
      <c r="H7196" s="1">
        <f t="shared" si="1081"/>
        <v>0</v>
      </c>
      <c r="J7196" s="1">
        <f t="shared" si="1086"/>
        <v>25887600</v>
      </c>
      <c r="K7196" s="1">
        <f t="shared" si="1082"/>
        <v>299.60000000000002</v>
      </c>
      <c r="L7196" s="1">
        <f t="shared" ca="1" si="1087"/>
        <v>11.107746869886952</v>
      </c>
      <c r="M7196" s="1">
        <f t="shared" ca="1" si="1083"/>
        <v>-3.1200922055302863E-7</v>
      </c>
      <c r="AH7196" s="1">
        <f t="shared" ca="1" si="1089"/>
        <v>35.982193195739256</v>
      </c>
      <c r="AI7196" s="1">
        <f t="shared" ca="1" si="1084"/>
        <v>-2.6363606317832288E-6</v>
      </c>
      <c r="AJ7196" s="1">
        <f t="shared" ca="1" si="1088"/>
        <v>32.607010111784007</v>
      </c>
      <c r="AK7196">
        <f t="shared" ca="1" si="1085"/>
        <v>-2.7905173353980264E-6</v>
      </c>
    </row>
    <row r="7197" spans="8:37" x14ac:dyDescent="0.3">
      <c r="H7197" s="1">
        <f t="shared" si="1081"/>
        <v>0</v>
      </c>
      <c r="J7197" s="1">
        <f t="shared" si="1086"/>
        <v>25891200</v>
      </c>
      <c r="K7197" s="1">
        <f t="shared" si="1082"/>
        <v>299.7</v>
      </c>
      <c r="L7197" s="1">
        <f t="shared" ca="1" si="1087"/>
        <v>11.106623636692962</v>
      </c>
      <c r="M7197" s="1">
        <f t="shared" ca="1" si="1083"/>
        <v>-3.1169284939227395E-7</v>
      </c>
      <c r="AH7197" s="1">
        <f t="shared" ca="1" si="1089"/>
        <v>35.972702297464835</v>
      </c>
      <c r="AI7197" s="1">
        <f t="shared" ca="1" si="1084"/>
        <v>-2.6353976095170775E-6</v>
      </c>
      <c r="AJ7197" s="1">
        <f t="shared" ca="1" si="1088"/>
        <v>32.596964249376576</v>
      </c>
      <c r="AK7197">
        <f t="shared" ca="1" si="1085"/>
        <v>-2.7892773150212348E-6</v>
      </c>
    </row>
    <row r="7198" spans="8:37" x14ac:dyDescent="0.3">
      <c r="H7198" s="1">
        <f t="shared" si="1081"/>
        <v>0</v>
      </c>
      <c r="J7198" s="1">
        <f t="shared" si="1086"/>
        <v>25894800</v>
      </c>
      <c r="K7198" s="1">
        <f t="shared" si="1082"/>
        <v>299.7</v>
      </c>
      <c r="L7198" s="1">
        <f t="shared" ca="1" si="1087"/>
        <v>11.10550154243515</v>
      </c>
      <c r="M7198" s="1">
        <f t="shared" ca="1" si="1083"/>
        <v>-3.1137679902569168E-7</v>
      </c>
      <c r="AH7198" s="1">
        <f t="shared" ca="1" si="1089"/>
        <v>35.963214866070572</v>
      </c>
      <c r="AI7198" s="1">
        <f t="shared" ca="1" si="1084"/>
        <v>-2.6344349390282489E-6</v>
      </c>
      <c r="AJ7198" s="1">
        <f t="shared" ca="1" si="1088"/>
        <v>32.586922851042502</v>
      </c>
      <c r="AK7198">
        <f t="shared" ca="1" si="1085"/>
        <v>-2.7880378456714923E-6</v>
      </c>
    </row>
    <row r="7199" spans="8:37" x14ac:dyDescent="0.3">
      <c r="H7199" s="1">
        <f t="shared" si="1081"/>
        <v>0</v>
      </c>
      <c r="J7199" s="1">
        <f t="shared" si="1086"/>
        <v>25898400</v>
      </c>
      <c r="K7199" s="1">
        <f t="shared" si="1082"/>
        <v>299.8</v>
      </c>
      <c r="L7199" s="1">
        <f t="shared" ca="1" si="1087"/>
        <v>11.104380585958657</v>
      </c>
      <c r="M7199" s="1">
        <f t="shared" ca="1" si="1083"/>
        <v>-3.1106106912800298E-7</v>
      </c>
      <c r="AH7199" s="1">
        <f t="shared" ca="1" si="1089"/>
        <v>35.953730900290068</v>
      </c>
      <c r="AI7199" s="1">
        <f t="shared" ca="1" si="1084"/>
        <v>-2.6334726201882442E-6</v>
      </c>
      <c r="AJ7199" s="1">
        <f t="shared" ca="1" si="1088"/>
        <v>32.576885914798083</v>
      </c>
      <c r="AK7199">
        <f t="shared" ca="1" si="1085"/>
        <v>-2.78679892710394E-6</v>
      </c>
    </row>
    <row r="7200" spans="8:37" x14ac:dyDescent="0.3">
      <c r="H7200" s="1">
        <f t="shared" si="1081"/>
        <v>0</v>
      </c>
      <c r="J7200" s="1">
        <f t="shared" si="1086"/>
        <v>25902000</v>
      </c>
      <c r="K7200" s="1">
        <f t="shared" si="1082"/>
        <v>299.8</v>
      </c>
      <c r="L7200" s="1">
        <f t="shared" ca="1" si="1087"/>
        <v>11.103260766109797</v>
      </c>
      <c r="M7200" s="1">
        <f t="shared" ca="1" si="1083"/>
        <v>-3.1074565937425873E-7</v>
      </c>
      <c r="AH7200" s="1">
        <f t="shared" ca="1" si="1089"/>
        <v>35.944250398857392</v>
      </c>
      <c r="AI7200" s="1">
        <f t="shared" ca="1" si="1084"/>
        <v>-2.6325106528686123E-6</v>
      </c>
      <c r="AJ7200" s="1">
        <f t="shared" ca="1" si="1088"/>
        <v>32.566853438660509</v>
      </c>
      <c r="AK7200">
        <f t="shared" ca="1" si="1085"/>
        <v>-2.7855605590738272E-6</v>
      </c>
    </row>
    <row r="7201" spans="8:37" x14ac:dyDescent="0.3">
      <c r="H7201" s="1">
        <f t="shared" si="1081"/>
        <v>0</v>
      </c>
      <c r="J7201" s="1">
        <f t="shared" si="1086"/>
        <v>25905600</v>
      </c>
      <c r="K7201" s="1">
        <f t="shared" si="1082"/>
        <v>299.8</v>
      </c>
      <c r="L7201" s="1">
        <f t="shared" ca="1" si="1087"/>
        <v>11.10214208173605</v>
      </c>
      <c r="M7201" s="1">
        <f t="shared" ca="1" si="1083"/>
        <v>-3.104305694398387E-7</v>
      </c>
      <c r="AH7201" s="1">
        <f t="shared" ca="1" si="1089"/>
        <v>35.934773360507066</v>
      </c>
      <c r="AI7201" s="1">
        <f t="shared" ca="1" si="1084"/>
        <v>-2.631549036940947E-6</v>
      </c>
      <c r="AJ7201" s="1">
        <f t="shared" ca="1" si="1088"/>
        <v>32.55682542064784</v>
      </c>
      <c r="AK7201">
        <f t="shared" ca="1" si="1085"/>
        <v>-2.7843227413365118E-6</v>
      </c>
    </row>
    <row r="7202" spans="8:37" x14ac:dyDescent="0.3">
      <c r="H7202" s="1">
        <f t="shared" si="1081"/>
        <v>0</v>
      </c>
      <c r="J7202" s="1">
        <f t="shared" si="1086"/>
        <v>25909200</v>
      </c>
      <c r="K7202" s="1">
        <f t="shared" si="1082"/>
        <v>299.89999999999998</v>
      </c>
      <c r="L7202" s="1">
        <f t="shared" ca="1" si="1087"/>
        <v>11.101024531686067</v>
      </c>
      <c r="M7202" s="1">
        <f t="shared" ca="1" si="1083"/>
        <v>-3.1011579900045219E-7</v>
      </c>
      <c r="AH7202" s="1">
        <f t="shared" ca="1" si="1089"/>
        <v>35.925299783974076</v>
      </c>
      <c r="AI7202" s="1">
        <f t="shared" ca="1" si="1084"/>
        <v>-2.63058777227689E-6</v>
      </c>
      <c r="AJ7202" s="1">
        <f t="shared" ca="1" si="1088"/>
        <v>32.546801858779027</v>
      </c>
      <c r="AK7202">
        <f t="shared" ca="1" si="1085"/>
        <v>-2.7830854736474608E-6</v>
      </c>
    </row>
    <row r="7203" spans="8:37" x14ac:dyDescent="0.3">
      <c r="H7203" s="1">
        <f t="shared" si="1081"/>
        <v>0</v>
      </c>
      <c r="J7203" s="1">
        <f t="shared" si="1086"/>
        <v>25912800</v>
      </c>
      <c r="K7203" s="1">
        <f t="shared" si="1082"/>
        <v>299.89999999999998</v>
      </c>
      <c r="L7203" s="1">
        <f t="shared" ca="1" si="1087"/>
        <v>11.099908114809665</v>
      </c>
      <c r="M7203" s="1">
        <f t="shared" ca="1" si="1083"/>
        <v>-3.0980134773213732E-7</v>
      </c>
      <c r="AH7203" s="1">
        <f t="shared" ca="1" si="1089"/>
        <v>35.915829667993876</v>
      </c>
      <c r="AI7203" s="1">
        <f t="shared" ca="1" si="1084"/>
        <v>-2.6296268587481304E-6</v>
      </c>
      <c r="AJ7203" s="1">
        <f t="shared" ca="1" si="1088"/>
        <v>32.536782751073893</v>
      </c>
      <c r="AK7203">
        <f t="shared" ca="1" si="1085"/>
        <v>-2.7818487557622493E-6</v>
      </c>
    </row>
    <row r="7204" spans="8:37" x14ac:dyDescent="0.3">
      <c r="H7204" s="1">
        <f t="shared" si="1081"/>
        <v>0</v>
      </c>
      <c r="J7204" s="1">
        <f t="shared" si="1086"/>
        <v>25916400</v>
      </c>
      <c r="K7204" s="1">
        <f t="shared" si="1082"/>
        <v>300</v>
      </c>
      <c r="L7204" s="1">
        <f t="shared" ca="1" si="1087"/>
        <v>11.09879282995783</v>
      </c>
      <c r="M7204" s="1">
        <f t="shared" ca="1" si="1083"/>
        <v>-3.094872153112609E-7</v>
      </c>
      <c r="AH7204" s="1">
        <f t="shared" ca="1" si="1089"/>
        <v>35.906363011302382</v>
      </c>
      <c r="AI7204" s="1">
        <f t="shared" ca="1" si="1084"/>
        <v>-2.6286662962264052E-6</v>
      </c>
      <c r="AJ7204" s="1">
        <f t="shared" ca="1" si="1088"/>
        <v>32.526768095553152</v>
      </c>
      <c r="AK7204">
        <f t="shared" ca="1" si="1085"/>
        <v>-2.7806125874365626E-6</v>
      </c>
    </row>
    <row r="7205" spans="8:37" x14ac:dyDescent="0.3">
      <c r="H7205" s="1">
        <f t="shared" si="1081"/>
        <v>0</v>
      </c>
      <c r="J7205" s="1">
        <f t="shared" si="1086"/>
        <v>25920000</v>
      </c>
      <c r="K7205" s="1">
        <f t="shared" si="1082"/>
        <v>300</v>
      </c>
      <c r="L7205" s="1">
        <f t="shared" ca="1" si="1087"/>
        <v>11.09767867598271</v>
      </c>
      <c r="M7205" s="1">
        <f t="shared" ca="1" si="1083"/>
        <v>-3.0917340141451739E-7</v>
      </c>
      <c r="AH7205" s="1">
        <f t="shared" ca="1" si="1089"/>
        <v>35.896899812635965</v>
      </c>
      <c r="AI7205" s="1">
        <f t="shared" ca="1" si="1084"/>
        <v>-2.6277060845834955E-6</v>
      </c>
      <c r="AJ7205" s="1">
        <f t="shared" ca="1" si="1088"/>
        <v>32.516757890238381</v>
      </c>
      <c r="AK7205">
        <f t="shared" ca="1" si="1085"/>
        <v>-2.7793769684261917E-6</v>
      </c>
    </row>
    <row r="7206" spans="8:37" x14ac:dyDescent="0.3">
      <c r="H7206" s="1">
        <f t="shared" si="1081"/>
        <v>0</v>
      </c>
      <c r="J7206" s="1">
        <f t="shared" si="1086"/>
        <v>25923600</v>
      </c>
      <c r="K7206" s="1">
        <f t="shared" si="1082"/>
        <v>300</v>
      </c>
      <c r="L7206" s="1">
        <f t="shared" ca="1" si="1087"/>
        <v>11.096565651737619</v>
      </c>
      <c r="M7206" s="1">
        <f t="shared" ca="1" si="1083"/>
        <v>-3.0885990571892954E-7</v>
      </c>
      <c r="AH7206" s="1">
        <f t="shared" ca="1" si="1089"/>
        <v>35.887440070731465</v>
      </c>
      <c r="AI7206" s="1">
        <f t="shared" ca="1" si="1084"/>
        <v>-2.6267462236912308E-6</v>
      </c>
      <c r="AJ7206" s="1">
        <f t="shared" ca="1" si="1088"/>
        <v>32.506752133152048</v>
      </c>
      <c r="AK7206">
        <f t="shared" ca="1" si="1085"/>
        <v>-2.7781418984870392E-6</v>
      </c>
    </row>
    <row r="7207" spans="8:37" x14ac:dyDescent="0.3">
      <c r="H7207" s="1">
        <f t="shared" si="1081"/>
        <v>0</v>
      </c>
      <c r="J7207" s="1">
        <f t="shared" si="1086"/>
        <v>25927200</v>
      </c>
      <c r="K7207" s="1">
        <f t="shared" si="1082"/>
        <v>300.10000000000002</v>
      </c>
      <c r="L7207" s="1">
        <f t="shared" ca="1" si="1087"/>
        <v>11.095453756077031</v>
      </c>
      <c r="M7207" s="1">
        <f t="shared" ca="1" si="1083"/>
        <v>-3.0854672790184734E-7</v>
      </c>
      <c r="AH7207" s="1">
        <f t="shared" ca="1" si="1089"/>
        <v>35.877983784326176</v>
      </c>
      <c r="AI7207" s="1">
        <f t="shared" ca="1" si="1084"/>
        <v>-2.6257867134214869E-6</v>
      </c>
      <c r="AJ7207" s="1">
        <f t="shared" ca="1" si="1088"/>
        <v>32.496750822317495</v>
      </c>
      <c r="AK7207">
        <f t="shared" ca="1" si="1085"/>
        <v>-2.8199872757127848E-6</v>
      </c>
    </row>
    <row r="7208" spans="8:37" x14ac:dyDescent="0.3">
      <c r="H7208" s="1">
        <f t="shared" si="1081"/>
        <v>0</v>
      </c>
      <c r="J7208" s="1">
        <f t="shared" si="1086"/>
        <v>25930800</v>
      </c>
      <c r="K7208" s="1">
        <f t="shared" si="1082"/>
        <v>300.10000000000002</v>
      </c>
      <c r="L7208" s="1">
        <f t="shared" ca="1" si="1087"/>
        <v>11.094342987856585</v>
      </c>
      <c r="M7208" s="1">
        <f t="shared" ca="1" si="1083"/>
        <v>-3.0823386764094793E-7</v>
      </c>
      <c r="AH7208" s="1">
        <f t="shared" ca="1" si="1089"/>
        <v>35.868530952157862</v>
      </c>
      <c r="AI7208" s="1">
        <f t="shared" ca="1" si="1084"/>
        <v>-2.6248275536461885E-6</v>
      </c>
      <c r="AJ7208" s="1">
        <f t="shared" ca="1" si="1088"/>
        <v>32.486598868124929</v>
      </c>
      <c r="AK7208">
        <f t="shared" ca="1" si="1085"/>
        <v>-2.818714719427979E-6</v>
      </c>
    </row>
    <row r="7209" spans="8:37" x14ac:dyDescent="0.3">
      <c r="H7209" s="1">
        <f t="shared" si="1081"/>
        <v>0</v>
      </c>
      <c r="J7209" s="1">
        <f t="shared" si="1086"/>
        <v>25934400</v>
      </c>
      <c r="K7209" s="1">
        <f t="shared" si="1082"/>
        <v>300.2</v>
      </c>
      <c r="L7209" s="1">
        <f t="shared" ca="1" si="1087"/>
        <v>11.093233345933077</v>
      </c>
      <c r="M7209" s="1">
        <f t="shared" ca="1" si="1083"/>
        <v>-3.0792132461423516E-7</v>
      </c>
      <c r="AH7209" s="1">
        <f t="shared" ca="1" si="1089"/>
        <v>35.859081572964733</v>
      </c>
      <c r="AI7209" s="1">
        <f t="shared" ca="1" si="1084"/>
        <v>-2.6238687442373023E-6</v>
      </c>
      <c r="AJ7209" s="1">
        <f t="shared" ca="1" si="1088"/>
        <v>32.476451495134988</v>
      </c>
      <c r="AK7209">
        <f t="shared" ca="1" si="1085"/>
        <v>-2.8174427374009052E-6</v>
      </c>
    </row>
    <row r="7210" spans="8:37" x14ac:dyDescent="0.3">
      <c r="H7210" s="1">
        <f t="shared" si="1081"/>
        <v>0</v>
      </c>
      <c r="J7210" s="1">
        <f t="shared" si="1086"/>
        <v>25938000</v>
      </c>
      <c r="K7210" s="1">
        <f t="shared" si="1082"/>
        <v>300.2</v>
      </c>
      <c r="L7210" s="1">
        <f t="shared" ca="1" si="1087"/>
        <v>11.092124829164467</v>
      </c>
      <c r="M7210" s="1">
        <f t="shared" ca="1" si="1083"/>
        <v>-3.0760909850004029E-7</v>
      </c>
      <c r="AH7210" s="1">
        <f t="shared" ca="1" si="1089"/>
        <v>35.849635645485478</v>
      </c>
      <c r="AI7210" s="1">
        <f t="shared" ca="1" si="1084"/>
        <v>-2.6229102850668477E-6</v>
      </c>
      <c r="AJ7210" s="1">
        <f t="shared" ca="1" si="1088"/>
        <v>32.466308701280347</v>
      </c>
      <c r="AK7210">
        <f t="shared" ca="1" si="1085"/>
        <v>-2.8161713293724229E-6</v>
      </c>
    </row>
    <row r="7211" spans="8:37" x14ac:dyDescent="0.3">
      <c r="H7211" s="1">
        <f t="shared" si="1081"/>
        <v>0</v>
      </c>
      <c r="J7211" s="1">
        <f t="shared" si="1086"/>
        <v>25941600</v>
      </c>
      <c r="K7211" s="1">
        <f t="shared" si="1082"/>
        <v>300.3</v>
      </c>
      <c r="L7211" s="1">
        <f t="shared" ca="1" si="1087"/>
        <v>11.091017436409867</v>
      </c>
      <c r="M7211" s="1">
        <f t="shared" ca="1" si="1083"/>
        <v>-3.0729718897701944E-7</v>
      </c>
      <c r="AH7211" s="1">
        <f t="shared" ca="1" si="1089"/>
        <v>35.840193168459237</v>
      </c>
      <c r="AI7211" s="1">
        <f t="shared" ca="1" si="1084"/>
        <v>-2.6219521760068866E-6</v>
      </c>
      <c r="AJ7211" s="1">
        <f t="shared" ca="1" si="1088"/>
        <v>32.456170484494606</v>
      </c>
      <c r="AK7211">
        <f t="shared" ca="1" si="1085"/>
        <v>-2.8149004950835066E-6</v>
      </c>
    </row>
    <row r="7212" spans="8:37" x14ac:dyDescent="0.3">
      <c r="H7212" s="1">
        <f t="shared" si="1081"/>
        <v>0</v>
      </c>
      <c r="J7212" s="1">
        <f t="shared" si="1086"/>
        <v>25945200</v>
      </c>
      <c r="K7212" s="1">
        <f t="shared" si="1082"/>
        <v>300.3</v>
      </c>
      <c r="L7212" s="1">
        <f t="shared" ca="1" si="1087"/>
        <v>11.08991116652955</v>
      </c>
      <c r="M7212" s="1">
        <f t="shared" ca="1" si="1083"/>
        <v>-3.0698559572415523E-7</v>
      </c>
      <c r="AH7212" s="1">
        <f t="shared" ca="1" si="1089"/>
        <v>35.830754140625615</v>
      </c>
      <c r="AI7212" s="1">
        <f t="shared" ca="1" si="1084"/>
        <v>-2.6209944169295293E-6</v>
      </c>
      <c r="AJ7212" s="1">
        <f t="shared" ca="1" si="1088"/>
        <v>32.446036842712303</v>
      </c>
      <c r="AK7212">
        <f t="shared" ca="1" si="1085"/>
        <v>-2.8136302342752491E-6</v>
      </c>
    </row>
    <row r="7213" spans="8:37" x14ac:dyDescent="0.3">
      <c r="H7213" s="1">
        <f t="shared" si="1081"/>
        <v>0</v>
      </c>
      <c r="J7213" s="1">
        <f t="shared" si="1086"/>
        <v>25948800</v>
      </c>
      <c r="K7213" s="1">
        <f t="shared" si="1082"/>
        <v>300.3</v>
      </c>
      <c r="L7213" s="1">
        <f t="shared" ca="1" si="1087"/>
        <v>11.088806018384943</v>
      </c>
      <c r="M7213" s="1">
        <f t="shared" ca="1" si="1083"/>
        <v>-3.0667431842075591E-7</v>
      </c>
      <c r="AH7213" s="1">
        <f t="shared" ca="1" si="1089"/>
        <v>35.82131856072467</v>
      </c>
      <c r="AI7213" s="1">
        <f t="shared" ca="1" si="1084"/>
        <v>-2.6200370077069324E-6</v>
      </c>
      <c r="AJ7213" s="1">
        <f t="shared" ca="1" si="1088"/>
        <v>32.435907773868912</v>
      </c>
      <c r="AK7213">
        <f t="shared" ca="1" si="1085"/>
        <v>-2.8123605466888599E-6</v>
      </c>
    </row>
    <row r="7214" spans="8:37" x14ac:dyDescent="0.3">
      <c r="H7214" s="1">
        <f t="shared" si="1081"/>
        <v>0</v>
      </c>
      <c r="J7214" s="1">
        <f t="shared" si="1086"/>
        <v>25952400</v>
      </c>
      <c r="K7214" s="1">
        <f t="shared" si="1082"/>
        <v>300.39999999999998</v>
      </c>
      <c r="L7214" s="1">
        <f t="shared" ca="1" si="1087"/>
        <v>11.087701990838628</v>
      </c>
      <c r="M7214" s="1">
        <f t="shared" ca="1" si="1083"/>
        <v>-3.063633567464545E-7</v>
      </c>
      <c r="AH7214" s="1">
        <f t="shared" ca="1" si="1089"/>
        <v>35.811886427496923</v>
      </c>
      <c r="AI7214" s="1">
        <f t="shared" ca="1" si="1084"/>
        <v>-2.6190799482112989E-6</v>
      </c>
      <c r="AJ7214" s="1">
        <f t="shared" ca="1" si="1088"/>
        <v>32.425783275900834</v>
      </c>
      <c r="AK7214">
        <f t="shared" ca="1" si="1085"/>
        <v>-2.8110914320656657E-6</v>
      </c>
    </row>
    <row r="7215" spans="8:37" x14ac:dyDescent="0.3">
      <c r="H7215" s="1">
        <f t="shared" si="1081"/>
        <v>0</v>
      </c>
      <c r="J7215" s="1">
        <f t="shared" si="1086"/>
        <v>25956000</v>
      </c>
      <c r="K7215" s="1">
        <f t="shared" si="1082"/>
        <v>300.39999999999998</v>
      </c>
      <c r="L7215" s="1">
        <f t="shared" ca="1" si="1087"/>
        <v>11.086599082754342</v>
      </c>
      <c r="M7215" s="1">
        <f t="shared" ca="1" si="1083"/>
        <v>-3.0605271038120961E-7</v>
      </c>
      <c r="AH7215" s="1">
        <f t="shared" ca="1" si="1089"/>
        <v>35.802457739683362</v>
      </c>
      <c r="AI7215" s="1">
        <f t="shared" ca="1" si="1084"/>
        <v>-2.6181232383148792E-6</v>
      </c>
      <c r="AJ7215" s="1">
        <f t="shared" ca="1" si="1088"/>
        <v>32.415663346745397</v>
      </c>
      <c r="AK7215">
        <f t="shared" ca="1" si="1085"/>
        <v>-2.8098228901471084E-6</v>
      </c>
    </row>
    <row r="7216" spans="8:37" x14ac:dyDescent="0.3">
      <c r="H7216" s="1">
        <f t="shared" si="1081"/>
        <v>0</v>
      </c>
      <c r="J7216" s="1">
        <f t="shared" si="1086"/>
        <v>25959600</v>
      </c>
      <c r="K7216" s="1">
        <f t="shared" si="1082"/>
        <v>300.5</v>
      </c>
      <c r="L7216" s="1">
        <f t="shared" ca="1" si="1087"/>
        <v>11.085497292996969</v>
      </c>
      <c r="M7216" s="1">
        <f t="shared" ca="1" si="1083"/>
        <v>-3.0574237900530315E-7</v>
      </c>
      <c r="AH7216" s="1">
        <f t="shared" ca="1" si="1089"/>
        <v>35.793032496025425</v>
      </c>
      <c r="AI7216" s="1">
        <f t="shared" ca="1" si="1084"/>
        <v>-2.61716687788997E-6</v>
      </c>
      <c r="AJ7216" s="1">
        <f t="shared" ca="1" si="1088"/>
        <v>32.40554798434087</v>
      </c>
      <c r="AK7216">
        <f t="shared" ca="1" si="1085"/>
        <v>-2.8085549206747482E-6</v>
      </c>
    </row>
    <row r="7217" spans="8:37" x14ac:dyDescent="0.3">
      <c r="H7217" s="1">
        <f t="shared" si="1081"/>
        <v>0</v>
      </c>
      <c r="J7217" s="1">
        <f t="shared" si="1086"/>
        <v>25963200</v>
      </c>
      <c r="K7217" s="1">
        <f t="shared" si="1082"/>
        <v>300.5</v>
      </c>
      <c r="L7217" s="1">
        <f t="shared" ca="1" si="1087"/>
        <v>11.08439662043255</v>
      </c>
      <c r="M7217" s="1">
        <f t="shared" ca="1" si="1083"/>
        <v>-3.0543236229934229E-7</v>
      </c>
      <c r="AH7217" s="1">
        <f t="shared" ca="1" si="1089"/>
        <v>35.783610695265018</v>
      </c>
      <c r="AI7217" s="1">
        <f t="shared" ca="1" si="1084"/>
        <v>-2.6162108668089151E-6</v>
      </c>
      <c r="AJ7217" s="1">
        <f t="shared" ca="1" si="1088"/>
        <v>32.395437186626438</v>
      </c>
      <c r="AK7217">
        <f t="shared" ca="1" si="1085"/>
        <v>-2.8072875233902602E-6</v>
      </c>
    </row>
    <row r="7218" spans="8:37" x14ac:dyDescent="0.3">
      <c r="H7218" s="1">
        <f t="shared" si="1081"/>
        <v>0</v>
      </c>
      <c r="J7218" s="1">
        <f t="shared" si="1086"/>
        <v>25966800</v>
      </c>
      <c r="K7218" s="1">
        <f t="shared" si="1082"/>
        <v>300.5</v>
      </c>
      <c r="L7218" s="1">
        <f t="shared" ca="1" si="1087"/>
        <v>11.083297063928272</v>
      </c>
      <c r="M7218" s="1">
        <f t="shared" ca="1" si="1083"/>
        <v>-3.051226599442578E-7</v>
      </c>
      <c r="AH7218" s="1">
        <f t="shared" ca="1" si="1089"/>
        <v>35.774192336144509</v>
      </c>
      <c r="AI7218" s="1">
        <f t="shared" ca="1" si="1084"/>
        <v>-2.6152552049441049E-6</v>
      </c>
      <c r="AJ7218" s="1">
        <f t="shared" ca="1" si="1088"/>
        <v>32.38533095154223</v>
      </c>
      <c r="AK7218">
        <f t="shared" ca="1" si="1085"/>
        <v>-2.806020698035438E-6</v>
      </c>
    </row>
    <row r="7219" spans="8:37" x14ac:dyDescent="0.3">
      <c r="H7219" s="1">
        <f t="shared" si="1081"/>
        <v>0</v>
      </c>
      <c r="J7219" s="1">
        <f t="shared" si="1086"/>
        <v>25970400</v>
      </c>
      <c r="K7219" s="1">
        <f t="shared" si="1082"/>
        <v>300.60000000000002</v>
      </c>
      <c r="L7219" s="1">
        <f t="shared" ca="1" si="1087"/>
        <v>11.082198622352474</v>
      </c>
      <c r="M7219" s="1">
        <f t="shared" ca="1" si="1083"/>
        <v>-3.0481327162130374E-7</v>
      </c>
      <c r="AH7219" s="1">
        <f t="shared" ca="1" si="1089"/>
        <v>35.764777417406712</v>
      </c>
      <c r="AI7219" s="1">
        <f t="shared" ca="1" si="1084"/>
        <v>-2.6142998921679748E-6</v>
      </c>
      <c r="AJ7219" s="1">
        <f t="shared" ca="1" si="1088"/>
        <v>32.375229277029305</v>
      </c>
      <c r="AK7219">
        <f t="shared" ca="1" si="1085"/>
        <v>-2.8047544443521918E-6</v>
      </c>
    </row>
    <row r="7220" spans="8:37" x14ac:dyDescent="0.3">
      <c r="H7220" s="1">
        <f t="shared" si="1081"/>
        <v>0</v>
      </c>
      <c r="J7220" s="1">
        <f t="shared" si="1086"/>
        <v>25974000</v>
      </c>
      <c r="K7220" s="1">
        <f t="shared" si="1082"/>
        <v>300.60000000000002</v>
      </c>
      <c r="L7220" s="1">
        <f t="shared" ca="1" si="1087"/>
        <v>11.081101294574637</v>
      </c>
      <c r="M7220" s="1">
        <f t="shared" ca="1" si="1083"/>
        <v>-3.0450419701205734E-7</v>
      </c>
      <c r="AH7220" s="1">
        <f t="shared" ca="1" si="1089"/>
        <v>35.755365937794906</v>
      </c>
      <c r="AI7220" s="1">
        <f t="shared" ca="1" si="1084"/>
        <v>-2.6133449283530081E-6</v>
      </c>
      <c r="AJ7220" s="1">
        <f t="shared" ca="1" si="1088"/>
        <v>32.365132161029635</v>
      </c>
      <c r="AK7220">
        <f t="shared" ca="1" si="1085"/>
        <v>-2.8034887620825451E-6</v>
      </c>
    </row>
    <row r="7221" spans="8:37" x14ac:dyDescent="0.3">
      <c r="H7221" s="1">
        <f t="shared" si="1081"/>
        <v>0</v>
      </c>
      <c r="J7221" s="1">
        <f t="shared" si="1086"/>
        <v>25977600</v>
      </c>
      <c r="K7221" s="1">
        <f t="shared" si="1082"/>
        <v>300.7</v>
      </c>
      <c r="L7221" s="1">
        <f t="shared" ca="1" si="1087"/>
        <v>11.080005079465394</v>
      </c>
      <c r="M7221" s="1">
        <f t="shared" ca="1" si="1083"/>
        <v>-3.0419543579841907E-7</v>
      </c>
      <c r="AH7221" s="1">
        <f t="shared" ca="1" si="1089"/>
        <v>35.745957896052836</v>
      </c>
      <c r="AI7221" s="1">
        <f t="shared" ca="1" si="1084"/>
        <v>-2.6123903133717362E-6</v>
      </c>
      <c r="AJ7221" s="1">
        <f t="shared" ca="1" si="1088"/>
        <v>32.355039601486141</v>
      </c>
      <c r="AK7221">
        <f t="shared" ca="1" si="1085"/>
        <v>-2.8022236509686415E-6</v>
      </c>
    </row>
    <row r="7222" spans="8:37" x14ac:dyDescent="0.3">
      <c r="H7222" s="1">
        <f t="shared" si="1081"/>
        <v>0</v>
      </c>
      <c r="J7222" s="1">
        <f t="shared" si="1086"/>
        <v>25981200</v>
      </c>
      <c r="K7222" s="1">
        <f t="shared" si="1082"/>
        <v>300.7</v>
      </c>
      <c r="L7222" s="1">
        <f t="shared" ca="1" si="1087"/>
        <v>11.07890997589652</v>
      </c>
      <c r="M7222" s="1">
        <f t="shared" ca="1" si="1083"/>
        <v>-3.0388698766261167E-7</v>
      </c>
      <c r="AH7222" s="1">
        <f t="shared" ca="1" si="1089"/>
        <v>35.736553290924697</v>
      </c>
      <c r="AI7222" s="1">
        <f t="shared" ca="1" si="1084"/>
        <v>-2.6114360470967334E-6</v>
      </c>
      <c r="AJ7222" s="1">
        <f t="shared" ca="1" si="1088"/>
        <v>32.344951596342653</v>
      </c>
      <c r="AK7222">
        <f t="shared" ca="1" si="1085"/>
        <v>-2.8009591107527392E-6</v>
      </c>
    </row>
    <row r="7223" spans="8:37" x14ac:dyDescent="0.3">
      <c r="H7223" s="1">
        <f t="shared" si="1081"/>
        <v>0</v>
      </c>
      <c r="J7223" s="1">
        <f t="shared" si="1086"/>
        <v>25984800</v>
      </c>
      <c r="K7223" s="1">
        <f t="shared" si="1082"/>
        <v>300.8</v>
      </c>
      <c r="L7223" s="1">
        <f t="shared" ca="1" si="1087"/>
        <v>11.077815982740935</v>
      </c>
      <c r="M7223" s="1">
        <f t="shared" ca="1" si="1083"/>
        <v>-3.0357885228718005E-7</v>
      </c>
      <c r="AH7223" s="1">
        <f t="shared" ca="1" si="1089"/>
        <v>35.72715212115515</v>
      </c>
      <c r="AI7223" s="1">
        <f t="shared" ca="1" si="1084"/>
        <v>-2.6104821294006243E-6</v>
      </c>
      <c r="AJ7223" s="1">
        <f t="shared" ca="1" si="1088"/>
        <v>32.334868143543943</v>
      </c>
      <c r="AK7223">
        <f t="shared" ca="1" si="1085"/>
        <v>-2.7996951411772125E-6</v>
      </c>
    </row>
    <row r="7224" spans="8:37" x14ac:dyDescent="0.3">
      <c r="H7224" s="1">
        <f t="shared" si="1081"/>
        <v>0</v>
      </c>
      <c r="J7224" s="1">
        <f t="shared" si="1086"/>
        <v>25988400</v>
      </c>
      <c r="K7224" s="1">
        <f t="shared" si="1082"/>
        <v>300.8</v>
      </c>
      <c r="L7224" s="1">
        <f t="shared" ca="1" si="1087"/>
        <v>11.076723098872701</v>
      </c>
      <c r="M7224" s="1">
        <f t="shared" ca="1" si="1083"/>
        <v>-3.0327102935499115E-7</v>
      </c>
      <c r="AH7224" s="1">
        <f t="shared" ca="1" si="1089"/>
        <v>35.717754385489307</v>
      </c>
      <c r="AI7224" s="1">
        <f t="shared" ca="1" si="1084"/>
        <v>-2.6095285601560773E-6</v>
      </c>
      <c r="AJ7224" s="1">
        <f t="shared" ca="1" si="1088"/>
        <v>32.324789241035703</v>
      </c>
      <c r="AK7224">
        <f t="shared" ca="1" si="1085"/>
        <v>-2.7984317419845526E-6</v>
      </c>
    </row>
    <row r="7225" spans="8:37" x14ac:dyDescent="0.3">
      <c r="H7225" s="1">
        <f t="shared" si="1081"/>
        <v>0</v>
      </c>
      <c r="J7225" s="1">
        <f t="shared" si="1086"/>
        <v>25992000</v>
      </c>
      <c r="K7225" s="1">
        <f t="shared" si="1082"/>
        <v>300.8</v>
      </c>
      <c r="L7225" s="1">
        <f t="shared" ca="1" si="1087"/>
        <v>11.075631323167023</v>
      </c>
      <c r="M7225" s="1">
        <f t="shared" ca="1" si="1083"/>
        <v>-3.0296351854923348E-7</v>
      </c>
      <c r="AH7225" s="1">
        <f t="shared" ca="1" si="1089"/>
        <v>35.708360082672748</v>
      </c>
      <c r="AI7225" s="1">
        <f t="shared" ca="1" si="1084"/>
        <v>-2.6085753392358092E-6</v>
      </c>
      <c r="AJ7225" s="1">
        <f t="shared" ca="1" si="1088"/>
        <v>32.314714886764556</v>
      </c>
      <c r="AK7225">
        <f t="shared" ca="1" si="1085"/>
        <v>-2.7971689129173667E-6</v>
      </c>
    </row>
    <row r="7226" spans="8:37" x14ac:dyDescent="0.3">
      <c r="H7226" s="1">
        <f t="shared" si="1081"/>
        <v>0</v>
      </c>
      <c r="J7226" s="1">
        <f t="shared" si="1086"/>
        <v>25995600</v>
      </c>
      <c r="K7226" s="1">
        <f t="shared" si="1082"/>
        <v>300.89999999999998</v>
      </c>
      <c r="L7226" s="1">
        <f t="shared" ca="1" si="1087"/>
        <v>11.074540654500247</v>
      </c>
      <c r="M7226" s="1">
        <f t="shared" ca="1" si="1083"/>
        <v>-3.0265631955341705E-7</v>
      </c>
      <c r="AH7226" s="1">
        <f t="shared" ca="1" si="1089"/>
        <v>35.698969211451498</v>
      </c>
      <c r="AI7226" s="1">
        <f t="shared" ca="1" si="1084"/>
        <v>-2.6076224665125818E-6</v>
      </c>
      <c r="AJ7226" s="1">
        <f t="shared" ca="1" si="1088"/>
        <v>32.30464507867805</v>
      </c>
      <c r="AK7226">
        <f t="shared" ca="1" si="1085"/>
        <v>-2.7959066537183785E-6</v>
      </c>
    </row>
    <row r="7227" spans="8:37" x14ac:dyDescent="0.3">
      <c r="H7227" s="1">
        <f t="shared" si="1081"/>
        <v>0</v>
      </c>
      <c r="J7227" s="1">
        <f t="shared" si="1086"/>
        <v>25999200</v>
      </c>
      <c r="K7227" s="1">
        <f t="shared" si="1082"/>
        <v>300.89999999999998</v>
      </c>
      <c r="L7227" s="1">
        <f t="shared" ca="1" si="1087"/>
        <v>11.073451091749854</v>
      </c>
      <c r="M7227" s="1">
        <f t="shared" ca="1" si="1083"/>
        <v>-3.0234943205137203E-7</v>
      </c>
      <c r="AH7227" s="1">
        <f t="shared" ca="1" si="1089"/>
        <v>35.689581770572055</v>
      </c>
      <c r="AI7227" s="1">
        <f t="shared" ca="1" si="1084"/>
        <v>-2.6066699418592045E-6</v>
      </c>
      <c r="AJ7227" s="1">
        <f t="shared" ca="1" si="1088"/>
        <v>32.294579814724663</v>
      </c>
      <c r="AK7227">
        <f t="shared" ca="1" si="1085"/>
        <v>-2.7946449641304282E-6</v>
      </c>
    </row>
    <row r="7228" spans="8:37" x14ac:dyDescent="0.3">
      <c r="H7228" s="1">
        <f t="shared" si="1081"/>
        <v>0</v>
      </c>
      <c r="J7228" s="1">
        <f t="shared" si="1086"/>
        <v>26002800</v>
      </c>
      <c r="K7228" s="1">
        <f t="shared" si="1082"/>
        <v>301</v>
      </c>
      <c r="L7228" s="1">
        <f t="shared" ca="1" si="1087"/>
        <v>11.072362633794469</v>
      </c>
      <c r="M7228" s="1">
        <f t="shared" ca="1" si="1083"/>
        <v>-3.0204285572724995E-7</v>
      </c>
      <c r="AH7228" s="1">
        <f t="shared" ca="1" si="1089"/>
        <v>35.680197758781361</v>
      </c>
      <c r="AI7228" s="1">
        <f t="shared" ca="1" si="1084"/>
        <v>-2.6057177651485317E-6</v>
      </c>
      <c r="AJ7228" s="1">
        <f t="shared" ca="1" si="1088"/>
        <v>32.284519092853792</v>
      </c>
      <c r="AK7228">
        <f t="shared" ca="1" si="1085"/>
        <v>-2.7933838438964693E-6</v>
      </c>
    </row>
    <row r="7229" spans="8:37" x14ac:dyDescent="0.3">
      <c r="H7229" s="1">
        <f t="shared" si="1081"/>
        <v>0</v>
      </c>
      <c r="J7229" s="1">
        <f t="shared" si="1086"/>
        <v>26006400</v>
      </c>
      <c r="K7229" s="1">
        <f t="shared" si="1082"/>
        <v>301</v>
      </c>
      <c r="L7229" s="1">
        <f t="shared" ca="1" si="1087"/>
        <v>11.071275279513852</v>
      </c>
      <c r="M7229" s="1">
        <f t="shared" ca="1" si="1083"/>
        <v>-3.0173659026552245E-7</v>
      </c>
      <c r="AH7229" s="1">
        <f t="shared" ca="1" si="1089"/>
        <v>35.670817174826823</v>
      </c>
      <c r="AI7229" s="1">
        <f t="shared" ca="1" si="1084"/>
        <v>-2.6047659362534658E-6</v>
      </c>
      <c r="AJ7229" s="1">
        <f t="shared" ca="1" si="1088"/>
        <v>32.274462911015767</v>
      </c>
      <c r="AK7229">
        <f t="shared" ca="1" si="1085"/>
        <v>-2.7921232927595761E-6</v>
      </c>
    </row>
    <row r="7230" spans="8:37" x14ac:dyDescent="0.3">
      <c r="H7230" s="1">
        <f t="shared" si="1081"/>
        <v>0</v>
      </c>
      <c r="J7230" s="1">
        <f t="shared" si="1086"/>
        <v>26010000</v>
      </c>
      <c r="K7230" s="1">
        <f t="shared" si="1082"/>
        <v>301</v>
      </c>
      <c r="L7230" s="1">
        <f t="shared" ca="1" si="1087"/>
        <v>11.070189027788896</v>
      </c>
      <c r="M7230" s="1">
        <f t="shared" ca="1" si="1083"/>
        <v>-3.0143063535098048E-7</v>
      </c>
      <c r="AH7230" s="1">
        <f t="shared" ca="1" si="1089"/>
        <v>35.661440017456307</v>
      </c>
      <c r="AI7230" s="1">
        <f t="shared" ca="1" si="1084"/>
        <v>-2.6038144550469557E-6</v>
      </c>
      <c r="AJ7230" s="1">
        <f t="shared" ca="1" si="1088"/>
        <v>32.264411267161833</v>
      </c>
      <c r="AK7230">
        <f t="shared" ca="1" si="1085"/>
        <v>-2.7908633104629339E-6</v>
      </c>
    </row>
    <row r="7231" spans="8:37" x14ac:dyDescent="0.3">
      <c r="H7231" s="1">
        <f t="shared" si="1081"/>
        <v>0</v>
      </c>
      <c r="J7231" s="1">
        <f t="shared" si="1086"/>
        <v>26013600</v>
      </c>
      <c r="K7231" s="1">
        <f t="shared" si="1082"/>
        <v>301.10000000000002</v>
      </c>
      <c r="L7231" s="1">
        <f t="shared" ca="1" si="1087"/>
        <v>11.069103877501632</v>
      </c>
      <c r="M7231" s="1">
        <f t="shared" ca="1" si="1083"/>
        <v>-3.0112499066873556E-7</v>
      </c>
      <c r="AH7231" s="1">
        <f t="shared" ca="1" si="1089"/>
        <v>35.652066285418137</v>
      </c>
      <c r="AI7231" s="1">
        <f t="shared" ca="1" si="1084"/>
        <v>-2.6028633214019958E-6</v>
      </c>
      <c r="AJ7231" s="1">
        <f t="shared" ca="1" si="1088"/>
        <v>32.254364159244169</v>
      </c>
      <c r="AK7231">
        <f t="shared" ca="1" si="1085"/>
        <v>-2.789603896749847E-6</v>
      </c>
    </row>
    <row r="7232" spans="8:37" x14ac:dyDescent="0.3">
      <c r="H7232" s="1">
        <f t="shared" si="1081"/>
        <v>0</v>
      </c>
      <c r="J7232" s="1">
        <f t="shared" si="1086"/>
        <v>26017200</v>
      </c>
      <c r="K7232" s="1">
        <f t="shared" si="1082"/>
        <v>301.10000000000002</v>
      </c>
      <c r="L7232" s="1">
        <f t="shared" ca="1" si="1087"/>
        <v>11.068019827535226</v>
      </c>
      <c r="M7232" s="1">
        <f t="shared" ca="1" si="1083"/>
        <v>-3.0081965590421798E-7</v>
      </c>
      <c r="AH7232" s="1">
        <f t="shared" ca="1" si="1089"/>
        <v>35.642695977461088</v>
      </c>
      <c r="AI7232" s="1">
        <f t="shared" ca="1" si="1084"/>
        <v>-2.6019125351916275E-6</v>
      </c>
      <c r="AJ7232" s="1">
        <f t="shared" ca="1" si="1088"/>
        <v>32.244321585215872</v>
      </c>
      <c r="AK7232">
        <f t="shared" ca="1" si="1085"/>
        <v>-2.7883450513637343E-6</v>
      </c>
    </row>
    <row r="7233" spans="8:37" x14ac:dyDescent="0.3">
      <c r="H7233" s="1">
        <f t="shared" si="1081"/>
        <v>0</v>
      </c>
      <c r="J7233" s="1">
        <f t="shared" si="1086"/>
        <v>26020800</v>
      </c>
      <c r="K7233" s="1">
        <f t="shared" si="1082"/>
        <v>301.2</v>
      </c>
      <c r="L7233" s="1">
        <f t="shared" ca="1" si="1087"/>
        <v>11.066936876773971</v>
      </c>
      <c r="M7233" s="1">
        <f t="shared" ca="1" si="1083"/>
        <v>-3.0051463074317691E-7</v>
      </c>
      <c r="AH7233" s="1">
        <f t="shared" ca="1" si="1089"/>
        <v>35.633329092334399</v>
      </c>
      <c r="AI7233" s="1">
        <f t="shared" ca="1" si="1084"/>
        <v>-2.6009620962889368E-6</v>
      </c>
      <c r="AJ7233" s="1">
        <f t="shared" ca="1" si="1088"/>
        <v>32.234283543030962</v>
      </c>
      <c r="AK7233">
        <f t="shared" ca="1" si="1085"/>
        <v>-2.7870867740481306E-6</v>
      </c>
    </row>
    <row r="7234" spans="8:37" x14ac:dyDescent="0.3">
      <c r="H7234" s="1">
        <f t="shared" si="1081"/>
        <v>0</v>
      </c>
      <c r="J7234" s="1">
        <f t="shared" si="1086"/>
        <v>26024400</v>
      </c>
      <c r="K7234" s="1">
        <f t="shared" si="1082"/>
        <v>301.2</v>
      </c>
      <c r="L7234" s="1">
        <f t="shared" ca="1" si="1087"/>
        <v>11.065855024103296</v>
      </c>
      <c r="M7234" s="1">
        <f t="shared" ca="1" si="1083"/>
        <v>-3.0020991487168041E-7</v>
      </c>
      <c r="AH7234" s="1">
        <f t="shared" ca="1" si="1089"/>
        <v>35.623965628787758</v>
      </c>
      <c r="AI7234" s="1">
        <f t="shared" ca="1" si="1084"/>
        <v>-2.6000120045670594E-6</v>
      </c>
      <c r="AJ7234" s="1">
        <f t="shared" ca="1" si="1088"/>
        <v>32.224250030644392</v>
      </c>
      <c r="AK7234">
        <f t="shared" ca="1" si="1085"/>
        <v>-2.7858290645466865E-6</v>
      </c>
    </row>
    <row r="7235" spans="8:37" x14ac:dyDescent="0.3">
      <c r="H7235" s="1">
        <f t="shared" si="1081"/>
        <v>0</v>
      </c>
      <c r="J7235" s="1">
        <f t="shared" si="1086"/>
        <v>26028000</v>
      </c>
      <c r="K7235" s="1">
        <f t="shared" si="1082"/>
        <v>301.3</v>
      </c>
      <c r="L7235" s="1">
        <f t="shared" ca="1" si="1087"/>
        <v>11.064774268409758</v>
      </c>
      <c r="M7235" s="1">
        <f t="shared" ca="1" si="1083"/>
        <v>-2.9990550797611452E-7</v>
      </c>
      <c r="AH7235" s="1">
        <f t="shared" ca="1" si="1089"/>
        <v>35.614605585571319</v>
      </c>
      <c r="AI7235" s="1">
        <f t="shared" ca="1" si="1084"/>
        <v>-2.5990622598991744E-6</v>
      </c>
      <c r="AJ7235" s="1">
        <f t="shared" ca="1" si="1088"/>
        <v>32.214221046012021</v>
      </c>
      <c r="AK7235">
        <f t="shared" ca="1" si="1085"/>
        <v>-2.7845719226031692E-6</v>
      </c>
    </row>
    <row r="7236" spans="8:37" x14ac:dyDescent="0.3">
      <c r="H7236" s="1">
        <f t="shared" si="1081"/>
        <v>0</v>
      </c>
      <c r="J7236" s="1">
        <f t="shared" si="1086"/>
        <v>26031600</v>
      </c>
      <c r="K7236" s="1">
        <f t="shared" si="1082"/>
        <v>301.3</v>
      </c>
      <c r="L7236" s="1">
        <f t="shared" ca="1" si="1087"/>
        <v>11.063694608581045</v>
      </c>
      <c r="M7236" s="1">
        <f t="shared" ca="1" si="1083"/>
        <v>-2.9960140974318383E-7</v>
      </c>
      <c r="AH7236" s="1">
        <f t="shared" ca="1" si="1089"/>
        <v>35.605248961435684</v>
      </c>
      <c r="AI7236" s="1">
        <f t="shared" ca="1" si="1084"/>
        <v>-2.5981128621585087E-6</v>
      </c>
      <c r="AJ7236" s="1">
        <f t="shared" ca="1" si="1088"/>
        <v>32.204196587090649</v>
      </c>
      <c r="AK7236">
        <f t="shared" ca="1" si="1085"/>
        <v>-2.7833153479614599E-6</v>
      </c>
    </row>
    <row r="7237" spans="8:37" x14ac:dyDescent="0.3">
      <c r="H7237" s="1">
        <f t="shared" si="1081"/>
        <v>0</v>
      </c>
      <c r="J7237" s="1">
        <f t="shared" si="1086"/>
        <v>26035200</v>
      </c>
      <c r="K7237" s="1">
        <f t="shared" si="1082"/>
        <v>301.3</v>
      </c>
      <c r="L7237" s="1">
        <f t="shared" ca="1" si="1087"/>
        <v>11.062616043505969</v>
      </c>
      <c r="M7237" s="1">
        <f t="shared" ca="1" si="1083"/>
        <v>-2.9929761985990984E-7</v>
      </c>
      <c r="AH7237" s="1">
        <f t="shared" ca="1" si="1089"/>
        <v>35.595895755131913</v>
      </c>
      <c r="AI7237" s="1">
        <f t="shared" ca="1" si="1084"/>
        <v>-2.5971638112183342E-6</v>
      </c>
      <c r="AJ7237" s="1">
        <f t="shared" ca="1" si="1088"/>
        <v>32.194176651837985</v>
      </c>
      <c r="AK7237">
        <f t="shared" ca="1" si="1085"/>
        <v>-2.7820593403655565E-6</v>
      </c>
    </row>
    <row r="7238" spans="8:37" x14ac:dyDescent="0.3">
      <c r="H7238" s="1">
        <f t="shared" ref="H7238:H7301" si="1090">F7238+0*(E7238-$B$19)*G7238</f>
        <v>0</v>
      </c>
      <c r="J7238" s="1">
        <f t="shared" si="1086"/>
        <v>26038800</v>
      </c>
      <c r="K7238" s="1">
        <f t="shared" ref="K7238:K7301" si="1091">ROUND(J7238/(24*3600),1)</f>
        <v>301.39999999999998</v>
      </c>
      <c r="L7238" s="1">
        <f t="shared" ca="1" si="1087"/>
        <v>11.061538572074474</v>
      </c>
      <c r="M7238" s="1">
        <f t="shared" ref="M7238:M7301" ca="1" si="1092">-$B$16*(L7238-$B$19)/INDIRECT(ADDRESS(ROUND(L7238,0),8))-$B$16*$B$14*$B$33*$B$12*$B$34*((L7238+273)^4-($B$19+273)^4)/INDIRECT(ADDRESS(ROUND(L7238,0),8))</f>
        <v>-2.989941380136325E-7</v>
      </c>
      <c r="AH7238" s="1">
        <f t="shared" ca="1" si="1089"/>
        <v>35.586545965411524</v>
      </c>
      <c r="AI7238" s="1">
        <f t="shared" ref="AI7238:AI7301" ca="1" si="1093">-$AB$24*(AH7238-$B$19)/INDIRECT(ADDRESS(ROUND(AH7238,0)+5,31))</f>
        <v>-2.5962151069519703E-6</v>
      </c>
      <c r="AJ7238" s="1">
        <f t="shared" ca="1" si="1088"/>
        <v>32.184161238212667</v>
      </c>
      <c r="AK7238">
        <f t="shared" ref="AK7238:AK7301" ca="1" si="1094">-$AB$24*(AJ7238-$B$19)/INDIRECT(ADDRESS(ROUND(AJ7238,0),33))</f>
        <v>-2.780803899559572E-6</v>
      </c>
    </row>
    <row r="7239" spans="8:37" x14ac:dyDescent="0.3">
      <c r="H7239" s="1">
        <f t="shared" si="1090"/>
        <v>0</v>
      </c>
      <c r="J7239" s="1">
        <f t="shared" ref="J7239:J7302" si="1095">J7238+$I$5*60</f>
        <v>26042400</v>
      </c>
      <c r="K7239" s="1">
        <f t="shared" si="1091"/>
        <v>301.39999999999998</v>
      </c>
      <c r="L7239" s="1">
        <f t="shared" ref="L7239:L7302" ca="1" si="1096">L7238+M7238*(J7239-J7238)</f>
        <v>11.060462193177624</v>
      </c>
      <c r="M7239" s="1">
        <f t="shared" ca="1" si="1092"/>
        <v>-2.9869096389200757E-7</v>
      </c>
      <c r="AH7239" s="1">
        <f t="shared" ca="1" si="1089"/>
        <v>35.577199591026499</v>
      </c>
      <c r="AI7239" s="1">
        <f t="shared" ca="1" si="1093"/>
        <v>-2.5952667492327836E-6</v>
      </c>
      <c r="AJ7239" s="1">
        <f t="shared" ref="AJ7239:AJ7302" ca="1" si="1097">AJ7238+AK7238*$I$5*60</f>
        <v>32.174150344174251</v>
      </c>
      <c r="AK7239">
        <f t="shared" ca="1" si="1094"/>
        <v>-2.7795490252877359E-6</v>
      </c>
    </row>
    <row r="7240" spans="8:37" x14ac:dyDescent="0.3">
      <c r="H7240" s="1">
        <f t="shared" si="1090"/>
        <v>0</v>
      </c>
      <c r="J7240" s="1">
        <f t="shared" si="1095"/>
        <v>26046000</v>
      </c>
      <c r="K7240" s="1">
        <f t="shared" si="1091"/>
        <v>301.5</v>
      </c>
      <c r="L7240" s="1">
        <f t="shared" ca="1" si="1096"/>
        <v>11.059386905707614</v>
      </c>
      <c r="M7240" s="1">
        <f t="shared" ca="1" si="1092"/>
        <v>-2.9838809718300866E-7</v>
      </c>
      <c r="AH7240" s="1">
        <f t="shared" ref="AH7240:AH7303" ca="1" si="1098">AH7239+AI7239*$I$5*60</f>
        <v>35.56785663072926</v>
      </c>
      <c r="AI7240" s="1">
        <f t="shared" ca="1" si="1093"/>
        <v>-2.5943187379341837E-6</v>
      </c>
      <c r="AJ7240" s="1">
        <f t="shared" ca="1" si="1097"/>
        <v>32.164143967683216</v>
      </c>
      <c r="AK7240">
        <f t="shared" ca="1" si="1094"/>
        <v>-2.7782947172943913E-6</v>
      </c>
    </row>
    <row r="7241" spans="8:37" x14ac:dyDescent="0.3">
      <c r="H7241" s="1">
        <f t="shared" si="1090"/>
        <v>0</v>
      </c>
      <c r="J7241" s="1">
        <f t="shared" si="1095"/>
        <v>26049600</v>
      </c>
      <c r="K7241" s="1">
        <f t="shared" si="1091"/>
        <v>301.5</v>
      </c>
      <c r="L7241" s="1">
        <f t="shared" ca="1" si="1096"/>
        <v>11.058312708557755</v>
      </c>
      <c r="M7241" s="1">
        <f t="shared" ca="1" si="1092"/>
        <v>-2.9808553757492494E-7</v>
      </c>
      <c r="AH7241" s="1">
        <f t="shared" ca="1" si="1098"/>
        <v>35.558517083272697</v>
      </c>
      <c r="AI7241" s="1">
        <f t="shared" ca="1" si="1093"/>
        <v>-2.5933710729296302E-6</v>
      </c>
      <c r="AJ7241" s="1">
        <f t="shared" ca="1" si="1097"/>
        <v>32.154142106700959</v>
      </c>
      <c r="AK7241">
        <f t="shared" ca="1" si="1094"/>
        <v>-2.7770409753239981E-6</v>
      </c>
    </row>
    <row r="7242" spans="8:37" x14ac:dyDescent="0.3">
      <c r="H7242" s="1">
        <f t="shared" si="1090"/>
        <v>0</v>
      </c>
      <c r="J7242" s="1">
        <f t="shared" si="1095"/>
        <v>26053200</v>
      </c>
      <c r="K7242" s="1">
        <f t="shared" si="1091"/>
        <v>301.5</v>
      </c>
      <c r="L7242" s="1">
        <f t="shared" ca="1" si="1096"/>
        <v>11.057239600622486</v>
      </c>
      <c r="M7242" s="1">
        <f t="shared" ca="1" si="1092"/>
        <v>-2.9778328475636173E-7</v>
      </c>
      <c r="AH7242" s="1">
        <f t="shared" ca="1" si="1098"/>
        <v>35.54918094741015</v>
      </c>
      <c r="AI7242" s="1">
        <f t="shared" ca="1" si="1093"/>
        <v>-2.5924237540926264E-6</v>
      </c>
      <c r="AJ7242" s="1">
        <f t="shared" ca="1" si="1097"/>
        <v>32.144144759189793</v>
      </c>
      <c r="AK7242">
        <f t="shared" ca="1" si="1094"/>
        <v>-2.7757877991211309E-6</v>
      </c>
    </row>
    <row r="7243" spans="8:37" x14ac:dyDescent="0.3">
      <c r="H7243" s="1">
        <f t="shared" si="1090"/>
        <v>0</v>
      </c>
      <c r="J7243" s="1">
        <f t="shared" si="1095"/>
        <v>26056800</v>
      </c>
      <c r="K7243" s="1">
        <f t="shared" si="1091"/>
        <v>301.60000000000002</v>
      </c>
      <c r="L7243" s="1">
        <f t="shared" ca="1" si="1096"/>
        <v>11.056167580797363</v>
      </c>
      <c r="M7243" s="1">
        <f t="shared" ca="1" si="1092"/>
        <v>-2.9748133841624033E-7</v>
      </c>
      <c r="AH7243" s="1">
        <f t="shared" ca="1" si="1098"/>
        <v>35.539848221895419</v>
      </c>
      <c r="AI7243" s="1">
        <f t="shared" ca="1" si="1093"/>
        <v>-2.5914767812967225E-6</v>
      </c>
      <c r="AJ7243" s="1">
        <f t="shared" ca="1" si="1097"/>
        <v>32.13415192311296</v>
      </c>
      <c r="AK7243">
        <f t="shared" ca="1" si="1094"/>
        <v>-2.7745351884304795E-6</v>
      </c>
    </row>
    <row r="7244" spans="8:37" x14ac:dyDescent="0.3">
      <c r="H7244" s="1">
        <f t="shared" si="1090"/>
        <v>0</v>
      </c>
      <c r="J7244" s="1">
        <f t="shared" si="1095"/>
        <v>26060400</v>
      </c>
      <c r="K7244" s="1">
        <f t="shared" si="1091"/>
        <v>301.60000000000002</v>
      </c>
      <c r="L7244" s="1">
        <f t="shared" ca="1" si="1096"/>
        <v>11.055096647979065</v>
      </c>
      <c r="M7244" s="1">
        <f t="shared" ca="1" si="1092"/>
        <v>-2.9717969824379793E-7</v>
      </c>
      <c r="AH7244" s="1">
        <f t="shared" ca="1" si="1098"/>
        <v>35.530518905482751</v>
      </c>
      <c r="AI7244" s="1">
        <f t="shared" ca="1" si="1093"/>
        <v>-2.5905301544155153E-6</v>
      </c>
      <c r="AJ7244" s="1">
        <f t="shared" ca="1" si="1097"/>
        <v>32.124163596434613</v>
      </c>
      <c r="AK7244">
        <f t="shared" ca="1" si="1094"/>
        <v>-2.7732831429968496E-6</v>
      </c>
    </row>
    <row r="7245" spans="8:37" x14ac:dyDescent="0.3">
      <c r="H7245" s="1">
        <f t="shared" si="1090"/>
        <v>0</v>
      </c>
      <c r="J7245" s="1">
        <f t="shared" si="1095"/>
        <v>26064000</v>
      </c>
      <c r="K7245" s="1">
        <f t="shared" si="1091"/>
        <v>301.7</v>
      </c>
      <c r="L7245" s="1">
        <f t="shared" ca="1" si="1096"/>
        <v>11.054026801065387</v>
      </c>
      <c r="M7245" s="1">
        <f t="shared" ca="1" si="1092"/>
        <v>-2.9687836392858558E-7</v>
      </c>
      <c r="AH7245" s="1">
        <f t="shared" ca="1" si="1098"/>
        <v>35.521192996926857</v>
      </c>
      <c r="AI7245" s="1">
        <f t="shared" ca="1" si="1093"/>
        <v>-2.5895838733226476E-6</v>
      </c>
      <c r="AJ7245" s="1">
        <f t="shared" ca="1" si="1097"/>
        <v>32.114179777119823</v>
      </c>
      <c r="AK7245">
        <f t="shared" ca="1" si="1094"/>
        <v>-2.77203166256516E-6</v>
      </c>
    </row>
    <row r="7246" spans="8:37" x14ac:dyDescent="0.3">
      <c r="H7246" s="1">
        <f t="shared" si="1090"/>
        <v>0</v>
      </c>
      <c r="J7246" s="1">
        <f t="shared" si="1095"/>
        <v>26067600</v>
      </c>
      <c r="K7246" s="1">
        <f t="shared" si="1091"/>
        <v>301.7</v>
      </c>
      <c r="L7246" s="1">
        <f t="shared" ca="1" si="1096"/>
        <v>11.052958038955245</v>
      </c>
      <c r="M7246" s="1">
        <f t="shared" ca="1" si="1092"/>
        <v>-2.9657733516047065E-7</v>
      </c>
      <c r="AH7246" s="1">
        <f t="shared" ca="1" si="1098"/>
        <v>35.511870494982894</v>
      </c>
      <c r="AI7246" s="1">
        <f t="shared" ca="1" si="1093"/>
        <v>-2.5886379378918075E-6</v>
      </c>
      <c r="AJ7246" s="1">
        <f t="shared" ca="1" si="1097"/>
        <v>32.104200463134589</v>
      </c>
      <c r="AK7246">
        <f t="shared" ca="1" si="1094"/>
        <v>-2.7707807468804476E-6</v>
      </c>
    </row>
    <row r="7247" spans="8:37" x14ac:dyDescent="0.3">
      <c r="H7247" s="1">
        <f t="shared" si="1090"/>
        <v>0</v>
      </c>
      <c r="J7247" s="1">
        <f t="shared" si="1095"/>
        <v>26071200</v>
      </c>
      <c r="K7247" s="1">
        <f t="shared" si="1091"/>
        <v>301.8</v>
      </c>
      <c r="L7247" s="1">
        <f t="shared" ca="1" si="1096"/>
        <v>11.051890360548667</v>
      </c>
      <c r="M7247" s="1">
        <f t="shared" ca="1" si="1092"/>
        <v>-2.9627661162963346E-7</v>
      </c>
      <c r="AH7247" s="1">
        <f t="shared" ca="1" si="1098"/>
        <v>35.502551398406482</v>
      </c>
      <c r="AI7247" s="1">
        <f t="shared" ca="1" si="1093"/>
        <v>-2.58769234799673E-6</v>
      </c>
      <c r="AJ7247" s="1">
        <f t="shared" ca="1" si="1097"/>
        <v>32.094225652445822</v>
      </c>
      <c r="AK7247">
        <f t="shared" ca="1" si="1094"/>
        <v>-2.7695303956878629E-6</v>
      </c>
    </row>
    <row r="7248" spans="8:37" x14ac:dyDescent="0.3">
      <c r="H7248" s="1">
        <f t="shared" si="1090"/>
        <v>0</v>
      </c>
      <c r="J7248" s="1">
        <f t="shared" si="1095"/>
        <v>26074800</v>
      </c>
      <c r="K7248" s="1">
        <f t="shared" si="1091"/>
        <v>301.8</v>
      </c>
      <c r="L7248" s="1">
        <f t="shared" ca="1" si="1096"/>
        <v>11.0508237647468</v>
      </c>
      <c r="M7248" s="1">
        <f t="shared" ca="1" si="1092"/>
        <v>-2.9597619302656977E-7</v>
      </c>
      <c r="AH7248" s="1">
        <f t="shared" ca="1" si="1098"/>
        <v>35.493235705953694</v>
      </c>
      <c r="AI7248" s="1">
        <f t="shared" ca="1" si="1093"/>
        <v>-2.678306963133324E-6</v>
      </c>
      <c r="AJ7248" s="1">
        <f t="shared" ca="1" si="1097"/>
        <v>32.084255343021347</v>
      </c>
      <c r="AK7248">
        <f t="shared" ca="1" si="1094"/>
        <v>-2.7682806087326706E-6</v>
      </c>
    </row>
    <row r="7249" spans="8:37" x14ac:dyDescent="0.3">
      <c r="H7249" s="1">
        <f t="shared" si="1090"/>
        <v>0</v>
      </c>
      <c r="J7249" s="1">
        <f t="shared" si="1095"/>
        <v>26078400</v>
      </c>
      <c r="K7249" s="1">
        <f t="shared" si="1091"/>
        <v>301.8</v>
      </c>
      <c r="L7249" s="1">
        <f t="shared" ca="1" si="1096"/>
        <v>11.049758250451905</v>
      </c>
      <c r="M7249" s="1">
        <f t="shared" ca="1" si="1092"/>
        <v>-2.9567607904208841E-7</v>
      </c>
      <c r="AH7249" s="1">
        <f t="shared" ca="1" si="1098"/>
        <v>35.483593800886418</v>
      </c>
      <c r="AI7249" s="1">
        <f t="shared" ca="1" si="1093"/>
        <v>-2.6772939892692996E-6</v>
      </c>
      <c r="AJ7249" s="1">
        <f t="shared" ca="1" si="1097"/>
        <v>32.074289532829908</v>
      </c>
      <c r="AK7249">
        <f t="shared" ca="1" si="1094"/>
        <v>-2.7670313857602516E-6</v>
      </c>
    </row>
    <row r="7250" spans="8:37" x14ac:dyDescent="0.3">
      <c r="H7250" s="1">
        <f t="shared" si="1090"/>
        <v>0</v>
      </c>
      <c r="J7250" s="1">
        <f t="shared" si="1095"/>
        <v>26082000</v>
      </c>
      <c r="K7250" s="1">
        <f t="shared" si="1091"/>
        <v>301.89999999999998</v>
      </c>
      <c r="L7250" s="1">
        <f t="shared" ca="1" si="1096"/>
        <v>11.048693816567354</v>
      </c>
      <c r="M7250" s="1">
        <f t="shared" ca="1" si="1092"/>
        <v>-2.9537626936731198E-7</v>
      </c>
      <c r="AH7250" s="1">
        <f t="shared" ca="1" si="1098"/>
        <v>35.473955542525047</v>
      </c>
      <c r="AI7250" s="1">
        <f t="shared" ca="1" si="1093"/>
        <v>-2.6762813985264261E-6</v>
      </c>
      <c r="AJ7250" s="1">
        <f t="shared" ca="1" si="1097"/>
        <v>32.064328219841173</v>
      </c>
      <c r="AK7250">
        <f t="shared" ca="1" si="1094"/>
        <v>-2.7657827265161015E-6</v>
      </c>
    </row>
    <row r="7251" spans="8:37" x14ac:dyDescent="0.3">
      <c r="H7251" s="1">
        <f t="shared" si="1090"/>
        <v>0</v>
      </c>
      <c r="J7251" s="1">
        <f t="shared" si="1095"/>
        <v>26085600</v>
      </c>
      <c r="K7251" s="1">
        <f t="shared" si="1091"/>
        <v>301.89999999999998</v>
      </c>
      <c r="L7251" s="1">
        <f t="shared" ca="1" si="1096"/>
        <v>11.047630461997631</v>
      </c>
      <c r="M7251" s="1">
        <f t="shared" ca="1" si="1092"/>
        <v>-2.9507676369367576E-7</v>
      </c>
      <c r="AH7251" s="1">
        <f t="shared" ca="1" si="1098"/>
        <v>35.464320929490356</v>
      </c>
      <c r="AI7251" s="1">
        <f t="shared" ca="1" si="1093"/>
        <v>-2.6752691907598037E-6</v>
      </c>
      <c r="AJ7251" s="1">
        <f t="shared" ca="1" si="1097"/>
        <v>32.054371402025716</v>
      </c>
      <c r="AK7251">
        <f t="shared" ca="1" si="1094"/>
        <v>-2.7645346307458303E-6</v>
      </c>
    </row>
    <row r="7252" spans="8:37" x14ac:dyDescent="0.3">
      <c r="H7252" s="1">
        <f t="shared" si="1090"/>
        <v>0</v>
      </c>
      <c r="J7252" s="1">
        <f t="shared" si="1095"/>
        <v>26089200</v>
      </c>
      <c r="K7252" s="1">
        <f t="shared" si="1091"/>
        <v>302</v>
      </c>
      <c r="L7252" s="1">
        <f t="shared" ca="1" si="1096"/>
        <v>11.046568185648335</v>
      </c>
      <c r="M7252" s="1">
        <f t="shared" ca="1" si="1092"/>
        <v>-2.9477756171292925E-7</v>
      </c>
      <c r="AH7252" s="1">
        <f t="shared" ca="1" si="1098"/>
        <v>35.45468996040362</v>
      </c>
      <c r="AI7252" s="1">
        <f t="shared" ca="1" si="1093"/>
        <v>-2.6742573658245834E-6</v>
      </c>
      <c r="AJ7252" s="1">
        <f t="shared" ca="1" si="1097"/>
        <v>32.04441907735503</v>
      </c>
      <c r="AK7252">
        <f t="shared" ca="1" si="1094"/>
        <v>-2.763287098195163E-6</v>
      </c>
    </row>
    <row r="7253" spans="8:37" x14ac:dyDescent="0.3">
      <c r="H7253" s="1">
        <f t="shared" si="1090"/>
        <v>0</v>
      </c>
      <c r="J7253" s="1">
        <f t="shared" si="1095"/>
        <v>26092800</v>
      </c>
      <c r="K7253" s="1">
        <f t="shared" si="1091"/>
        <v>302</v>
      </c>
      <c r="L7253" s="1">
        <f t="shared" ca="1" si="1096"/>
        <v>11.045506986426169</v>
      </c>
      <c r="M7253" s="1">
        <f t="shared" ca="1" si="1092"/>
        <v>-2.9447866311713327E-7</v>
      </c>
      <c r="AH7253" s="1">
        <f t="shared" ca="1" si="1098"/>
        <v>35.44506263388665</v>
      </c>
      <c r="AI7253" s="1">
        <f t="shared" ca="1" si="1093"/>
        <v>-2.6732459235759738E-6</v>
      </c>
      <c r="AJ7253" s="1">
        <f t="shared" ca="1" si="1097"/>
        <v>32.034471243801526</v>
      </c>
      <c r="AK7253">
        <f t="shared" ca="1" si="1094"/>
        <v>-2.7620401286099394E-6</v>
      </c>
    </row>
    <row r="7254" spans="8:37" x14ac:dyDescent="0.3">
      <c r="H7254" s="1">
        <f t="shared" si="1090"/>
        <v>0</v>
      </c>
      <c r="J7254" s="1">
        <f t="shared" si="1095"/>
        <v>26096400</v>
      </c>
      <c r="K7254" s="1">
        <f t="shared" si="1091"/>
        <v>302</v>
      </c>
      <c r="L7254" s="1">
        <f t="shared" ca="1" si="1096"/>
        <v>11.044446863238948</v>
      </c>
      <c r="M7254" s="1">
        <f t="shared" ca="1" si="1092"/>
        <v>-2.9418006759866095E-7</v>
      </c>
      <c r="AH7254" s="1">
        <f t="shared" ca="1" si="1098"/>
        <v>35.435438948561774</v>
      </c>
      <c r="AI7254" s="1">
        <f t="shared" ca="1" si="1093"/>
        <v>-2.6722348638692379E-6</v>
      </c>
      <c r="AJ7254" s="1">
        <f t="shared" ca="1" si="1097"/>
        <v>32.02452789933853</v>
      </c>
      <c r="AK7254">
        <f t="shared" ca="1" si="1094"/>
        <v>-2.7607937217361134E-6</v>
      </c>
    </row>
    <row r="7255" spans="8:37" x14ac:dyDescent="0.3">
      <c r="H7255" s="1">
        <f t="shared" si="1090"/>
        <v>0</v>
      </c>
      <c r="J7255" s="1">
        <f t="shared" si="1095"/>
        <v>26100000</v>
      </c>
      <c r="K7255" s="1">
        <f t="shared" si="1091"/>
        <v>302.10000000000002</v>
      </c>
      <c r="L7255" s="1">
        <f t="shared" ca="1" si="1096"/>
        <v>11.043387814995592</v>
      </c>
      <c r="M7255" s="1">
        <f t="shared" ca="1" si="1092"/>
        <v>-2.9388177485019774E-7</v>
      </c>
      <c r="AH7255" s="1">
        <f t="shared" ca="1" si="1098"/>
        <v>35.425818903051848</v>
      </c>
      <c r="AI7255" s="1">
        <f t="shared" ca="1" si="1093"/>
        <v>-2.6712241865596925E-6</v>
      </c>
      <c r="AJ7255" s="1">
        <f t="shared" ca="1" si="1097"/>
        <v>32.014589041940283</v>
      </c>
      <c r="AK7255">
        <f t="shared" ca="1" si="1094"/>
        <v>-2.7595478773197557E-6</v>
      </c>
    </row>
    <row r="7256" spans="8:37" x14ac:dyDescent="0.3">
      <c r="H7256" s="1">
        <f t="shared" si="1090"/>
        <v>0</v>
      </c>
      <c r="J7256" s="1">
        <f t="shared" si="1095"/>
        <v>26103600</v>
      </c>
      <c r="K7256" s="1">
        <f t="shared" si="1091"/>
        <v>302.10000000000002</v>
      </c>
      <c r="L7256" s="1">
        <f t="shared" ca="1" si="1096"/>
        <v>11.042329840606131</v>
      </c>
      <c r="M7256" s="1">
        <f t="shared" ca="1" si="1092"/>
        <v>-2.9358378456474077E-7</v>
      </c>
      <c r="AH7256" s="1">
        <f t="shared" ca="1" si="1098"/>
        <v>35.416202495980237</v>
      </c>
      <c r="AI7256" s="1">
        <f t="shared" ca="1" si="1093"/>
        <v>-2.6702138915027098E-6</v>
      </c>
      <c r="AJ7256" s="1">
        <f t="shared" ca="1" si="1097"/>
        <v>32.004654669581932</v>
      </c>
      <c r="AK7256">
        <f t="shared" ca="1" si="1094"/>
        <v>-2.7583025951070481E-6</v>
      </c>
    </row>
    <row r="7257" spans="8:37" x14ac:dyDescent="0.3">
      <c r="H7257" s="1">
        <f t="shared" si="1090"/>
        <v>0</v>
      </c>
      <c r="J7257" s="1">
        <f t="shared" si="1095"/>
        <v>26107200</v>
      </c>
      <c r="K7257" s="1">
        <f t="shared" si="1091"/>
        <v>302.2</v>
      </c>
      <c r="L7257" s="1">
        <f t="shared" ca="1" si="1096"/>
        <v>11.041272938981697</v>
      </c>
      <c r="M7257" s="1">
        <f t="shared" ca="1" si="1092"/>
        <v>-2.932860964355981E-7</v>
      </c>
      <c r="AH7257" s="1">
        <f t="shared" ca="1" si="1098"/>
        <v>35.406589725970825</v>
      </c>
      <c r="AI7257" s="1">
        <f t="shared" ca="1" si="1093"/>
        <v>-2.6692039785537152E-6</v>
      </c>
      <c r="AJ7257" s="1">
        <f t="shared" ca="1" si="1097"/>
        <v>31.994724780239547</v>
      </c>
      <c r="AK7257">
        <f t="shared" ca="1" si="1094"/>
        <v>-2.7570578748442899E-6</v>
      </c>
    </row>
    <row r="7258" spans="8:37" x14ac:dyDescent="0.3">
      <c r="H7258" s="1">
        <f t="shared" si="1090"/>
        <v>0</v>
      </c>
      <c r="J7258" s="1">
        <f t="shared" si="1095"/>
        <v>26110800</v>
      </c>
      <c r="K7258" s="1">
        <f t="shared" si="1091"/>
        <v>302.2</v>
      </c>
      <c r="L7258" s="1">
        <f t="shared" ca="1" si="1096"/>
        <v>11.040217109034529</v>
      </c>
      <c r="M7258" s="1">
        <f t="shared" ca="1" si="1092"/>
        <v>-2.9298871015638945E-7</v>
      </c>
      <c r="AH7258" s="1">
        <f t="shared" ca="1" si="1098"/>
        <v>35.396980591648031</v>
      </c>
      <c r="AI7258" s="1">
        <f t="shared" ca="1" si="1093"/>
        <v>-2.6681944475681914E-6</v>
      </c>
      <c r="AJ7258" s="1">
        <f t="shared" ca="1" si="1097"/>
        <v>31.984799371890109</v>
      </c>
      <c r="AK7258">
        <f t="shared" ca="1" si="1094"/>
        <v>-2.7558137162778934E-6</v>
      </c>
    </row>
    <row r="7259" spans="8:37" x14ac:dyDescent="0.3">
      <c r="H7259" s="1">
        <f t="shared" si="1090"/>
        <v>0</v>
      </c>
      <c r="J7259" s="1">
        <f t="shared" si="1095"/>
        <v>26114400</v>
      </c>
      <c r="K7259" s="1">
        <f t="shared" si="1091"/>
        <v>302.3</v>
      </c>
      <c r="L7259" s="1">
        <f t="shared" ca="1" si="1096"/>
        <v>11.039162349677966</v>
      </c>
      <c r="M7259" s="1">
        <f t="shared" ca="1" si="1092"/>
        <v>-2.9269162542104433E-7</v>
      </c>
      <c r="AH7259" s="1">
        <f t="shared" ca="1" si="1098"/>
        <v>35.387375091636784</v>
      </c>
      <c r="AI7259" s="1">
        <f t="shared" ca="1" si="1093"/>
        <v>-2.6671852984016739E-6</v>
      </c>
      <c r="AJ7259" s="1">
        <f t="shared" ca="1" si="1097"/>
        <v>31.974878442511507</v>
      </c>
      <c r="AK7259">
        <f t="shared" ca="1" si="1094"/>
        <v>-2.7545701191543861E-6</v>
      </c>
    </row>
    <row r="7260" spans="8:37" x14ac:dyDescent="0.3">
      <c r="H7260" s="1">
        <f t="shared" si="1090"/>
        <v>0</v>
      </c>
      <c r="J7260" s="1">
        <f t="shared" si="1095"/>
        <v>26118000</v>
      </c>
      <c r="K7260" s="1">
        <f t="shared" si="1091"/>
        <v>302.3</v>
      </c>
      <c r="L7260" s="1">
        <f t="shared" ca="1" si="1096"/>
        <v>11.038108659826451</v>
      </c>
      <c r="M7260" s="1">
        <f t="shared" ca="1" si="1092"/>
        <v>-2.9239484192380338E-7</v>
      </c>
      <c r="AH7260" s="1">
        <f t="shared" ca="1" si="1098"/>
        <v>35.377773224562539</v>
      </c>
      <c r="AI7260" s="1">
        <f t="shared" ca="1" si="1093"/>
        <v>-2.6661765309097538E-6</v>
      </c>
      <c r="AJ7260" s="1">
        <f t="shared" ca="1" si="1097"/>
        <v>31.96496199008255</v>
      </c>
      <c r="AK7260">
        <f t="shared" ca="1" si="1094"/>
        <v>-2.7533270832204086E-6</v>
      </c>
    </row>
    <row r="7261" spans="8:37" x14ac:dyDescent="0.3">
      <c r="H7261" s="1">
        <f t="shared" si="1090"/>
        <v>0</v>
      </c>
      <c r="J7261" s="1">
        <f t="shared" si="1095"/>
        <v>26121600</v>
      </c>
      <c r="K7261" s="1">
        <f t="shared" si="1091"/>
        <v>302.3</v>
      </c>
      <c r="L7261" s="1">
        <f t="shared" ca="1" si="1096"/>
        <v>11.037056038395525</v>
      </c>
      <c r="M7261" s="1">
        <f t="shared" ca="1" si="1092"/>
        <v>-2.9209835935921641E-7</v>
      </c>
      <c r="AH7261" s="1">
        <f t="shared" ca="1" si="1098"/>
        <v>35.368174989051262</v>
      </c>
      <c r="AI7261" s="1">
        <f t="shared" ca="1" si="1093"/>
        <v>-2.6651681449480751E-6</v>
      </c>
      <c r="AJ7261" s="1">
        <f t="shared" ca="1" si="1097"/>
        <v>31.955050012582955</v>
      </c>
      <c r="AK7261">
        <f t="shared" ca="1" si="1094"/>
        <v>-2.7520846082227179E-6</v>
      </c>
    </row>
    <row r="7262" spans="8:37" x14ac:dyDescent="0.3">
      <c r="H7262" s="1">
        <f t="shared" si="1090"/>
        <v>0</v>
      </c>
      <c r="J7262" s="1">
        <f t="shared" si="1095"/>
        <v>26125200</v>
      </c>
      <c r="K7262" s="1">
        <f t="shared" si="1091"/>
        <v>302.39999999999998</v>
      </c>
      <c r="L7262" s="1">
        <f t="shared" ca="1" si="1096"/>
        <v>11.036004484301831</v>
      </c>
      <c r="M7262" s="1">
        <f t="shared" ca="1" si="1092"/>
        <v>-2.9180217742214361E-7</v>
      </c>
      <c r="AH7262" s="1">
        <f t="shared" ca="1" si="1098"/>
        <v>35.358580383729446</v>
      </c>
      <c r="AI7262" s="1">
        <f t="shared" ca="1" si="1093"/>
        <v>-2.6641601403723384E-6</v>
      </c>
      <c r="AJ7262" s="1">
        <f t="shared" ca="1" si="1097"/>
        <v>31.945142507993353</v>
      </c>
      <c r="AK7262">
        <f t="shared" ca="1" si="1094"/>
        <v>-2.7508426939081838E-6</v>
      </c>
    </row>
    <row r="7263" spans="8:37" x14ac:dyDescent="0.3">
      <c r="H7263" s="1">
        <f t="shared" si="1090"/>
        <v>0</v>
      </c>
      <c r="J7263" s="1">
        <f t="shared" si="1095"/>
        <v>26128800</v>
      </c>
      <c r="K7263" s="1">
        <f t="shared" si="1091"/>
        <v>302.39999999999998</v>
      </c>
      <c r="L7263" s="1">
        <f t="shared" ca="1" si="1096"/>
        <v>11.034953996463111</v>
      </c>
      <c r="M7263" s="1">
        <f t="shared" ca="1" si="1092"/>
        <v>-2.915062958077545E-7</v>
      </c>
      <c r="AH7263" s="1">
        <f t="shared" ca="1" si="1098"/>
        <v>35.348989407224103</v>
      </c>
      <c r="AI7263" s="1">
        <f t="shared" ca="1" si="1093"/>
        <v>-2.663152517038298E-6</v>
      </c>
      <c r="AJ7263" s="1">
        <f t="shared" ca="1" si="1097"/>
        <v>31.935239474295283</v>
      </c>
      <c r="AK7263">
        <f t="shared" ca="1" si="1094"/>
        <v>-2.7496013400237907E-6</v>
      </c>
    </row>
    <row r="7264" spans="8:37" x14ac:dyDescent="0.3">
      <c r="H7264" s="1">
        <f t="shared" si="1090"/>
        <v>0</v>
      </c>
      <c r="J7264" s="1">
        <f t="shared" si="1095"/>
        <v>26132400</v>
      </c>
      <c r="K7264" s="1">
        <f t="shared" si="1091"/>
        <v>302.5</v>
      </c>
      <c r="L7264" s="1">
        <f t="shared" ca="1" si="1096"/>
        <v>11.033904573798203</v>
      </c>
      <c r="M7264" s="1">
        <f t="shared" ca="1" si="1092"/>
        <v>-2.9121071421152776E-7</v>
      </c>
      <c r="AH7264" s="1">
        <f t="shared" ca="1" si="1098"/>
        <v>35.339402058162761</v>
      </c>
      <c r="AI7264" s="1">
        <f t="shared" ca="1" si="1093"/>
        <v>-2.6621452748017629E-6</v>
      </c>
      <c r="AJ7264" s="1">
        <f t="shared" ca="1" si="1097"/>
        <v>31.925340909471199</v>
      </c>
      <c r="AK7264">
        <f t="shared" ca="1" si="1094"/>
        <v>-2.7483605463166371E-6</v>
      </c>
    </row>
    <row r="7265" spans="8:37" x14ac:dyDescent="0.3">
      <c r="H7265" s="1">
        <f t="shared" si="1090"/>
        <v>0</v>
      </c>
      <c r="J7265" s="1">
        <f t="shared" si="1095"/>
        <v>26136000</v>
      </c>
      <c r="K7265" s="1">
        <f t="shared" si="1091"/>
        <v>302.5</v>
      </c>
      <c r="L7265" s="1">
        <f t="shared" ca="1" si="1096"/>
        <v>11.032856215227042</v>
      </c>
      <c r="M7265" s="1">
        <f t="shared" ca="1" si="1092"/>
        <v>-2.9091543232925051E-7</v>
      </c>
      <c r="AH7265" s="1">
        <f t="shared" ca="1" si="1098"/>
        <v>35.329818335173478</v>
      </c>
      <c r="AI7265" s="1">
        <f t="shared" ca="1" si="1093"/>
        <v>-2.6611384135185978E-6</v>
      </c>
      <c r="AJ7265" s="1">
        <f t="shared" ca="1" si="1097"/>
        <v>31.915446811504459</v>
      </c>
      <c r="AK7265">
        <f t="shared" ca="1" si="1094"/>
        <v>-2.7471203125339352E-6</v>
      </c>
    </row>
    <row r="7266" spans="8:37" x14ac:dyDescent="0.3">
      <c r="H7266" s="1">
        <f t="shared" si="1090"/>
        <v>0</v>
      </c>
      <c r="J7266" s="1">
        <f t="shared" si="1095"/>
        <v>26139600</v>
      </c>
      <c r="K7266" s="1">
        <f t="shared" si="1091"/>
        <v>302.5</v>
      </c>
      <c r="L7266" s="1">
        <f t="shared" ca="1" si="1096"/>
        <v>11.031808919670658</v>
      </c>
      <c r="M7266" s="1">
        <f t="shared" ca="1" si="1092"/>
        <v>-2.906204498570186E-7</v>
      </c>
      <c r="AH7266" s="1">
        <f t="shared" ca="1" si="1098"/>
        <v>35.320238236884812</v>
      </c>
      <c r="AI7266" s="1">
        <f t="shared" ca="1" si="1093"/>
        <v>-2.6601319330447185E-6</v>
      </c>
      <c r="AJ7266" s="1">
        <f t="shared" ca="1" si="1097"/>
        <v>31.905557178379336</v>
      </c>
      <c r="AK7266">
        <f t="shared" ca="1" si="1094"/>
        <v>-2.7458806384230122E-6</v>
      </c>
    </row>
    <row r="7267" spans="8:37" x14ac:dyDescent="0.3">
      <c r="H7267" s="1">
        <f t="shared" si="1090"/>
        <v>0</v>
      </c>
      <c r="J7267" s="1">
        <f t="shared" si="1095"/>
        <v>26143200</v>
      </c>
      <c r="K7267" s="1">
        <f t="shared" si="1091"/>
        <v>302.60000000000002</v>
      </c>
      <c r="L7267" s="1">
        <f t="shared" ca="1" si="1096"/>
        <v>11.030762686051172</v>
      </c>
      <c r="M7267" s="1">
        <f t="shared" ca="1" si="1092"/>
        <v>-2.9032576649123567E-7</v>
      </c>
      <c r="AH7267" s="1">
        <f t="shared" ca="1" si="1098"/>
        <v>35.31066176192585</v>
      </c>
      <c r="AI7267" s="1">
        <f t="shared" ca="1" si="1093"/>
        <v>-2.6591258332360987E-6</v>
      </c>
      <c r="AJ7267" s="1">
        <f t="shared" ca="1" si="1097"/>
        <v>31.895672008081014</v>
      </c>
      <c r="AK7267">
        <f t="shared" ca="1" si="1094"/>
        <v>-2.7446415237313087E-6</v>
      </c>
    </row>
    <row r="7268" spans="8:37" x14ac:dyDescent="0.3">
      <c r="H7268" s="1">
        <f t="shared" si="1090"/>
        <v>0</v>
      </c>
      <c r="J7268" s="1">
        <f t="shared" si="1095"/>
        <v>26146800</v>
      </c>
      <c r="K7268" s="1">
        <f t="shared" si="1091"/>
        <v>302.60000000000002</v>
      </c>
      <c r="L7268" s="1">
        <f t="shared" ca="1" si="1096"/>
        <v>11.029717513291803</v>
      </c>
      <c r="M7268" s="1">
        <f t="shared" ca="1" si="1092"/>
        <v>-2.9003138192861343E-7</v>
      </c>
      <c r="AH7268" s="1">
        <f t="shared" ca="1" si="1098"/>
        <v>35.301088908926197</v>
      </c>
      <c r="AI7268" s="1">
        <f t="shared" ca="1" si="1093"/>
        <v>-2.6581201139487646E-6</v>
      </c>
      <c r="AJ7268" s="1">
        <f t="shared" ca="1" si="1097"/>
        <v>31.885791298595581</v>
      </c>
      <c r="AK7268">
        <f t="shared" ca="1" si="1094"/>
        <v>-2.7434029682063796E-6</v>
      </c>
    </row>
    <row r="7269" spans="8:37" x14ac:dyDescent="0.3">
      <c r="H7269" s="1">
        <f t="shared" si="1090"/>
        <v>0</v>
      </c>
      <c r="J7269" s="1">
        <f t="shared" si="1095"/>
        <v>26150400</v>
      </c>
      <c r="K7269" s="1">
        <f t="shared" si="1091"/>
        <v>302.7</v>
      </c>
      <c r="L7269" s="1">
        <f t="shared" ca="1" si="1096"/>
        <v>11.02867340031686</v>
      </c>
      <c r="M7269" s="1">
        <f t="shared" ca="1" si="1092"/>
        <v>-2.8973729586617148E-7</v>
      </c>
      <c r="AH7269" s="1">
        <f t="shared" ca="1" si="1098"/>
        <v>35.291519676515982</v>
      </c>
      <c r="AI7269" s="1">
        <f t="shared" ca="1" si="1093"/>
        <v>-2.657114775038799E-6</v>
      </c>
      <c r="AJ7269" s="1">
        <f t="shared" ca="1" si="1097"/>
        <v>31.875915047910038</v>
      </c>
      <c r="AK7269">
        <f t="shared" ca="1" si="1094"/>
        <v>-2.7421649715958935E-6</v>
      </c>
    </row>
    <row r="7270" spans="8:37" x14ac:dyDescent="0.3">
      <c r="H7270" s="1">
        <f t="shared" si="1090"/>
        <v>0</v>
      </c>
      <c r="J7270" s="1">
        <f t="shared" si="1095"/>
        <v>26154000</v>
      </c>
      <c r="K7270" s="1">
        <f t="shared" si="1091"/>
        <v>302.7</v>
      </c>
      <c r="L7270" s="1">
        <f t="shared" ca="1" si="1096"/>
        <v>11.027630346051742</v>
      </c>
      <c r="M7270" s="1">
        <f t="shared" ca="1" si="1092"/>
        <v>-2.8944350800123635E-7</v>
      </c>
      <c r="AH7270" s="1">
        <f t="shared" ca="1" si="1098"/>
        <v>35.281954063325841</v>
      </c>
      <c r="AI7270" s="1">
        <f t="shared" ca="1" si="1093"/>
        <v>-2.6561098163623369E-6</v>
      </c>
      <c r="AJ7270" s="1">
        <f t="shared" ca="1" si="1097"/>
        <v>31.866043254012293</v>
      </c>
      <c r="AK7270">
        <f t="shared" ca="1" si="1094"/>
        <v>-2.740927533647633E-6</v>
      </c>
    </row>
    <row r="7271" spans="8:37" x14ac:dyDescent="0.3">
      <c r="H7271" s="1">
        <f t="shared" si="1090"/>
        <v>0</v>
      </c>
      <c r="J7271" s="1">
        <f t="shared" si="1095"/>
        <v>26157600</v>
      </c>
      <c r="K7271" s="1">
        <f t="shared" si="1091"/>
        <v>302.8</v>
      </c>
      <c r="L7271" s="1">
        <f t="shared" ca="1" si="1096"/>
        <v>11.026588349422937</v>
      </c>
      <c r="M7271" s="1">
        <f t="shared" ca="1" si="1092"/>
        <v>-2.8915001803144115E-7</v>
      </c>
      <c r="AH7271" s="1">
        <f t="shared" ca="1" si="1098"/>
        <v>35.272392067986935</v>
      </c>
      <c r="AI7271" s="1">
        <f t="shared" ca="1" si="1093"/>
        <v>-2.6551052377755688E-6</v>
      </c>
      <c r="AJ7271" s="1">
        <f t="shared" ca="1" si="1097"/>
        <v>31.856175914891161</v>
      </c>
      <c r="AK7271">
        <f t="shared" ca="1" si="1094"/>
        <v>-2.7396906541094938E-6</v>
      </c>
    </row>
    <row r="7272" spans="8:37" x14ac:dyDescent="0.3">
      <c r="H7272" s="1">
        <f t="shared" si="1090"/>
        <v>0</v>
      </c>
      <c r="J7272" s="1">
        <f t="shared" si="1095"/>
        <v>26161200</v>
      </c>
      <c r="K7272" s="1">
        <f t="shared" si="1091"/>
        <v>302.8</v>
      </c>
      <c r="L7272" s="1">
        <f t="shared" ca="1" si="1096"/>
        <v>11.025547409358024</v>
      </c>
      <c r="M7272" s="1">
        <f t="shared" ca="1" si="1092"/>
        <v>-2.8885682565472632E-7</v>
      </c>
      <c r="AH7272" s="1">
        <f t="shared" ca="1" si="1098"/>
        <v>35.262833689130943</v>
      </c>
      <c r="AI7272" s="1">
        <f t="shared" ca="1" si="1093"/>
        <v>-2.654101039134739E-6</v>
      </c>
      <c r="AJ7272" s="1">
        <f t="shared" ca="1" si="1097"/>
        <v>31.846313028536365</v>
      </c>
      <c r="AK7272">
        <f t="shared" ca="1" si="1094"/>
        <v>-2.7384543327294864E-6</v>
      </c>
    </row>
    <row r="7273" spans="8:37" x14ac:dyDescent="0.3">
      <c r="H7273" s="1">
        <f t="shared" si="1090"/>
        <v>0</v>
      </c>
      <c r="J7273" s="1">
        <f t="shared" si="1095"/>
        <v>26164800</v>
      </c>
      <c r="K7273" s="1">
        <f t="shared" si="1091"/>
        <v>302.8</v>
      </c>
      <c r="L7273" s="1">
        <f t="shared" ca="1" si="1096"/>
        <v>11.024507524785667</v>
      </c>
      <c r="M7273" s="1">
        <f t="shared" ca="1" si="1092"/>
        <v>-2.885639305693377E-7</v>
      </c>
      <c r="AH7273" s="1">
        <f t="shared" ca="1" si="1098"/>
        <v>35.253278925390056</v>
      </c>
      <c r="AI7273" s="1">
        <f t="shared" ca="1" si="1093"/>
        <v>-2.6530972202961466E-6</v>
      </c>
      <c r="AJ7273" s="1">
        <f t="shared" ca="1" si="1097"/>
        <v>31.836454592938537</v>
      </c>
      <c r="AK7273">
        <f t="shared" ca="1" si="1094"/>
        <v>-2.7372185692557351E-6</v>
      </c>
    </row>
    <row r="7274" spans="8:37" x14ac:dyDescent="0.3">
      <c r="H7274" s="1">
        <f t="shared" si="1090"/>
        <v>0</v>
      </c>
      <c r="J7274" s="1">
        <f t="shared" si="1095"/>
        <v>26168400</v>
      </c>
      <c r="K7274" s="1">
        <f t="shared" si="1091"/>
        <v>302.89999999999998</v>
      </c>
      <c r="L7274" s="1">
        <f t="shared" ca="1" si="1096"/>
        <v>11.023468694635618</v>
      </c>
      <c r="M7274" s="1">
        <f t="shared" ca="1" si="1092"/>
        <v>-2.8827133247382789E-7</v>
      </c>
      <c r="AH7274" s="1">
        <f t="shared" ca="1" si="1098"/>
        <v>35.243727775396991</v>
      </c>
      <c r="AI7274" s="1">
        <f t="shared" ca="1" si="1093"/>
        <v>-2.6520937811161458E-6</v>
      </c>
      <c r="AJ7274" s="1">
        <f t="shared" ca="1" si="1097"/>
        <v>31.826600606089215</v>
      </c>
      <c r="AK7274">
        <f t="shared" ca="1" si="1094"/>
        <v>-2.735983363436477E-6</v>
      </c>
    </row>
    <row r="7275" spans="8:37" x14ac:dyDescent="0.3">
      <c r="H7275" s="1">
        <f t="shared" si="1090"/>
        <v>0</v>
      </c>
      <c r="J7275" s="1">
        <f t="shared" si="1095"/>
        <v>26172000</v>
      </c>
      <c r="K7275" s="1">
        <f t="shared" si="1091"/>
        <v>302.89999999999998</v>
      </c>
      <c r="L7275" s="1">
        <f t="shared" ca="1" si="1096"/>
        <v>11.022430917838712</v>
      </c>
      <c r="M7275" s="1">
        <f t="shared" ca="1" si="1092"/>
        <v>-2.8797903106705451E-7</v>
      </c>
      <c r="AH7275" s="1">
        <f t="shared" ca="1" si="1098"/>
        <v>35.234180237784976</v>
      </c>
      <c r="AI7275" s="1">
        <f t="shared" ca="1" si="1093"/>
        <v>-2.6510907214511433E-6</v>
      </c>
      <c r="AJ7275" s="1">
        <f t="shared" ca="1" si="1097"/>
        <v>31.816751065980846</v>
      </c>
      <c r="AK7275">
        <f t="shared" ca="1" si="1094"/>
        <v>-2.7347487150200633E-6</v>
      </c>
    </row>
    <row r="7276" spans="8:37" x14ac:dyDescent="0.3">
      <c r="H7276" s="1">
        <f t="shared" si="1090"/>
        <v>0</v>
      </c>
      <c r="J7276" s="1">
        <f t="shared" si="1095"/>
        <v>26175600</v>
      </c>
      <c r="K7276" s="1">
        <f t="shared" si="1091"/>
        <v>303</v>
      </c>
      <c r="L7276" s="1">
        <f t="shared" ca="1" si="1096"/>
        <v>11.02139419332687</v>
      </c>
      <c r="M7276" s="1">
        <f t="shared" ca="1" si="1092"/>
        <v>-2.87687026048181E-7</v>
      </c>
      <c r="AH7276" s="1">
        <f t="shared" ca="1" si="1098"/>
        <v>35.224636311187751</v>
      </c>
      <c r="AI7276" s="1">
        <f t="shared" ca="1" si="1093"/>
        <v>-2.650088041157601E-6</v>
      </c>
      <c r="AJ7276" s="1">
        <f t="shared" ca="1" si="1097"/>
        <v>31.806905970606774</v>
      </c>
      <c r="AK7276">
        <f t="shared" ca="1" si="1094"/>
        <v>-2.7335146237549587E-6</v>
      </c>
    </row>
    <row r="7277" spans="8:37" x14ac:dyDescent="0.3">
      <c r="H7277" s="1">
        <f t="shared" si="1090"/>
        <v>0</v>
      </c>
      <c r="J7277" s="1">
        <f t="shared" si="1095"/>
        <v>26179200</v>
      </c>
      <c r="K7277" s="1">
        <f t="shared" si="1091"/>
        <v>303</v>
      </c>
      <c r="L7277" s="1">
        <f t="shared" ca="1" si="1096"/>
        <v>11.020358520033097</v>
      </c>
      <c r="M7277" s="1">
        <f t="shared" ca="1" si="1092"/>
        <v>-2.8739531711667598E-7</v>
      </c>
      <c r="AH7277" s="1">
        <f t="shared" ca="1" si="1098"/>
        <v>35.215095994239583</v>
      </c>
      <c r="AI7277" s="1">
        <f t="shared" ca="1" si="1093"/>
        <v>-2.6490857400920366E-6</v>
      </c>
      <c r="AJ7277" s="1">
        <f t="shared" ca="1" si="1097"/>
        <v>31.797065317961255</v>
      </c>
      <c r="AK7277">
        <f t="shared" ca="1" si="1094"/>
        <v>-2.7322810893897406E-6</v>
      </c>
    </row>
    <row r="7278" spans="8:37" x14ac:dyDescent="0.3">
      <c r="H7278" s="1">
        <f t="shared" si="1090"/>
        <v>0</v>
      </c>
      <c r="J7278" s="1">
        <f t="shared" si="1095"/>
        <v>26182800</v>
      </c>
      <c r="K7278" s="1">
        <f t="shared" si="1091"/>
        <v>303</v>
      </c>
      <c r="L7278" s="1">
        <f t="shared" ca="1" si="1096"/>
        <v>11.019323896891477</v>
      </c>
      <c r="M7278" s="1">
        <f t="shared" ca="1" si="1092"/>
        <v>-2.8710390397231176E-7</v>
      </c>
      <c r="AH7278" s="1">
        <f t="shared" ca="1" si="1098"/>
        <v>35.205559285575255</v>
      </c>
      <c r="AI7278" s="1">
        <f t="shared" ca="1" si="1093"/>
        <v>-2.648083818111019E-6</v>
      </c>
      <c r="AJ7278" s="1">
        <f t="shared" ca="1" si="1097"/>
        <v>31.787229106039451</v>
      </c>
      <c r="AK7278">
        <f t="shared" ca="1" si="1094"/>
        <v>-2.7310481116731014E-6</v>
      </c>
    </row>
    <row r="7279" spans="8:37" x14ac:dyDescent="0.3">
      <c r="H7279" s="1">
        <f t="shared" si="1090"/>
        <v>0</v>
      </c>
      <c r="J7279" s="1">
        <f t="shared" si="1095"/>
        <v>26186400</v>
      </c>
      <c r="K7279" s="1">
        <f t="shared" si="1091"/>
        <v>303.10000000000002</v>
      </c>
      <c r="L7279" s="1">
        <f t="shared" ca="1" si="1096"/>
        <v>11.018290322837176</v>
      </c>
      <c r="M7279" s="1">
        <f t="shared" ca="1" si="1092"/>
        <v>-2.8681278631516636E-7</v>
      </c>
      <c r="AH7279" s="1">
        <f t="shared" ca="1" si="1098"/>
        <v>35.196026183830057</v>
      </c>
      <c r="AI7279" s="1">
        <f t="shared" ca="1" si="1093"/>
        <v>-2.6470822750711743E-6</v>
      </c>
      <c r="AJ7279" s="1">
        <f t="shared" ca="1" si="1097"/>
        <v>31.777397332837428</v>
      </c>
      <c r="AK7279">
        <f t="shared" ca="1" si="1094"/>
        <v>-2.729815690353846E-6</v>
      </c>
    </row>
    <row r="7280" spans="8:37" x14ac:dyDescent="0.3">
      <c r="H7280" s="1">
        <f t="shared" si="1090"/>
        <v>0</v>
      </c>
      <c r="J7280" s="1">
        <f t="shared" si="1095"/>
        <v>26190000</v>
      </c>
      <c r="K7280" s="1">
        <f t="shared" si="1091"/>
        <v>303.10000000000002</v>
      </c>
      <c r="L7280" s="1">
        <f t="shared" ca="1" si="1096"/>
        <v>11.017257796806442</v>
      </c>
      <c r="M7280" s="1">
        <f t="shared" ca="1" si="1092"/>
        <v>-2.8652196384562145E-7</v>
      </c>
      <c r="AH7280" s="1">
        <f t="shared" ca="1" si="1098"/>
        <v>35.186496687639803</v>
      </c>
      <c r="AI7280" s="1">
        <f t="shared" ca="1" si="1093"/>
        <v>-2.6460811108291807E-6</v>
      </c>
      <c r="AJ7280" s="1">
        <f t="shared" ca="1" si="1097"/>
        <v>31.767569996352155</v>
      </c>
      <c r="AK7280">
        <f t="shared" ca="1" si="1094"/>
        <v>-2.7285838251808929E-6</v>
      </c>
    </row>
    <row r="7281" spans="8:37" x14ac:dyDescent="0.3">
      <c r="H7281" s="1">
        <f t="shared" si="1090"/>
        <v>0</v>
      </c>
      <c r="J7281" s="1">
        <f t="shared" si="1095"/>
        <v>26193600</v>
      </c>
      <c r="K7281" s="1">
        <f t="shared" si="1091"/>
        <v>303.2</v>
      </c>
      <c r="L7281" s="1">
        <f t="shared" ca="1" si="1096"/>
        <v>11.016226317736598</v>
      </c>
      <c r="M7281" s="1">
        <f t="shared" ca="1" si="1092"/>
        <v>-2.8623143626436212E-7</v>
      </c>
      <c r="AH7281" s="1">
        <f t="shared" ca="1" si="1098"/>
        <v>35.17697079564082</v>
      </c>
      <c r="AI7281" s="1">
        <f t="shared" ca="1" si="1093"/>
        <v>-2.645080325241772E-6</v>
      </c>
      <c r="AJ7281" s="1">
        <f t="shared" ca="1" si="1097"/>
        <v>31.757747094581504</v>
      </c>
      <c r="AK7281">
        <f t="shared" ca="1" si="1094"/>
        <v>-2.7273525159032735E-6</v>
      </c>
    </row>
    <row r="7282" spans="8:37" x14ac:dyDescent="0.3">
      <c r="H7282" s="1">
        <f t="shared" si="1090"/>
        <v>0</v>
      </c>
      <c r="J7282" s="1">
        <f t="shared" si="1095"/>
        <v>26197200</v>
      </c>
      <c r="K7282" s="1">
        <f t="shared" si="1091"/>
        <v>303.2</v>
      </c>
      <c r="L7282" s="1">
        <f t="shared" ca="1" si="1096"/>
        <v>11.015195884566046</v>
      </c>
      <c r="M7282" s="1">
        <f t="shared" ca="1" si="1092"/>
        <v>-2.8594120327237732E-7</v>
      </c>
      <c r="AH7282" s="1">
        <f t="shared" ca="1" si="1098"/>
        <v>35.167448506469952</v>
      </c>
      <c r="AI7282" s="1">
        <f t="shared" ca="1" si="1093"/>
        <v>-2.6440799181657356E-6</v>
      </c>
      <c r="AJ7282" s="1">
        <f t="shared" ca="1" si="1097"/>
        <v>31.747928625524253</v>
      </c>
      <c r="AK7282">
        <f t="shared" ca="1" si="1094"/>
        <v>-2.7261217622701328E-6</v>
      </c>
    </row>
    <row r="7283" spans="8:37" x14ac:dyDescent="0.3">
      <c r="H7283" s="1">
        <f t="shared" si="1090"/>
        <v>0</v>
      </c>
      <c r="J7283" s="1">
        <f t="shared" si="1095"/>
        <v>26200800</v>
      </c>
      <c r="K7283" s="1">
        <f t="shared" si="1091"/>
        <v>303.3</v>
      </c>
      <c r="L7283" s="1">
        <f t="shared" ca="1" si="1096"/>
        <v>11.014166496234266</v>
      </c>
      <c r="M7283" s="1">
        <f t="shared" ca="1" si="1092"/>
        <v>-2.8565126457095945E-7</v>
      </c>
      <c r="AH7283" s="1">
        <f t="shared" ca="1" si="1098"/>
        <v>35.157929818764558</v>
      </c>
      <c r="AI7283" s="1">
        <f t="shared" ca="1" si="1093"/>
        <v>-2.6430798894579132E-6</v>
      </c>
      <c r="AJ7283" s="1">
        <f t="shared" ca="1" si="1097"/>
        <v>31.738114587180082</v>
      </c>
      <c r="AK7283">
        <f t="shared" ca="1" si="1094"/>
        <v>-2.7248915640307293E-6</v>
      </c>
    </row>
    <row r="7284" spans="8:37" x14ac:dyDescent="0.3">
      <c r="H7284" s="1">
        <f t="shared" si="1090"/>
        <v>0</v>
      </c>
      <c r="J7284" s="1">
        <f t="shared" si="1095"/>
        <v>26204400</v>
      </c>
      <c r="K7284" s="1">
        <f t="shared" si="1091"/>
        <v>303.3</v>
      </c>
      <c r="L7284" s="1">
        <f t="shared" ca="1" si="1096"/>
        <v>11.01313815168181</v>
      </c>
      <c r="M7284" s="1">
        <f t="shared" ca="1" si="1092"/>
        <v>-2.8536161986170293E-7</v>
      </c>
      <c r="AH7284" s="1">
        <f t="shared" ca="1" si="1098"/>
        <v>35.148414731162511</v>
      </c>
      <c r="AI7284" s="1">
        <f t="shared" ca="1" si="1093"/>
        <v>-2.6420802389751994E-6</v>
      </c>
      <c r="AJ7284" s="1">
        <f t="shared" ca="1" si="1097"/>
        <v>31.72830497754957</v>
      </c>
      <c r="AK7284">
        <f t="shared" ca="1" si="1094"/>
        <v>-2.723661920934433E-6</v>
      </c>
    </row>
    <row r="7285" spans="8:37" x14ac:dyDescent="0.3">
      <c r="H7285" s="1">
        <f t="shared" si="1090"/>
        <v>0</v>
      </c>
      <c r="J7285" s="1">
        <f t="shared" si="1095"/>
        <v>26208000</v>
      </c>
      <c r="K7285" s="1">
        <f t="shared" si="1091"/>
        <v>303.3</v>
      </c>
      <c r="L7285" s="1">
        <f t="shared" ca="1" si="1096"/>
        <v>11.012110849850307</v>
      </c>
      <c r="M7285" s="1">
        <f t="shared" ca="1" si="1092"/>
        <v>-2.8507226884650564E-7</v>
      </c>
      <c r="AH7285" s="1">
        <f t="shared" ca="1" si="1098"/>
        <v>35.138903242302199</v>
      </c>
      <c r="AI7285" s="1">
        <f t="shared" ca="1" si="1093"/>
        <v>-2.6410809665745448E-6</v>
      </c>
      <c r="AJ7285" s="1">
        <f t="shared" ca="1" si="1097"/>
        <v>31.718499794634205</v>
      </c>
      <c r="AK7285">
        <f t="shared" ca="1" si="1094"/>
        <v>-2.7224328327307299E-6</v>
      </c>
    </row>
    <row r="7286" spans="8:37" x14ac:dyDescent="0.3">
      <c r="H7286" s="1">
        <f t="shared" si="1090"/>
        <v>0</v>
      </c>
      <c r="J7286" s="1">
        <f t="shared" si="1095"/>
        <v>26211600</v>
      </c>
      <c r="K7286" s="1">
        <f t="shared" si="1091"/>
        <v>303.39999999999998</v>
      </c>
      <c r="L7286" s="1">
        <f t="shared" ca="1" si="1096"/>
        <v>11.01108458968246</v>
      </c>
      <c r="M7286" s="1">
        <f t="shared" ca="1" si="1092"/>
        <v>-2.8478321122756746E-7</v>
      </c>
      <c r="AH7286" s="1">
        <f t="shared" ca="1" si="1098"/>
        <v>35.129395350822527</v>
      </c>
      <c r="AI7286" s="1">
        <f t="shared" ca="1" si="1093"/>
        <v>-2.6400820721129537E-6</v>
      </c>
      <c r="AJ7286" s="1">
        <f t="shared" ca="1" si="1097"/>
        <v>31.708699036436375</v>
      </c>
      <c r="AK7286">
        <f t="shared" ca="1" si="1094"/>
        <v>-2.7212042991692163E-6</v>
      </c>
    </row>
    <row r="7287" spans="8:37" x14ac:dyDescent="0.3">
      <c r="H7287" s="1">
        <f t="shared" si="1090"/>
        <v>0</v>
      </c>
      <c r="J7287" s="1">
        <f t="shared" si="1095"/>
        <v>26215200</v>
      </c>
      <c r="K7287" s="1">
        <f t="shared" si="1091"/>
        <v>303.39999999999998</v>
      </c>
      <c r="L7287" s="1">
        <f t="shared" ca="1" si="1096"/>
        <v>11.01005937012204</v>
      </c>
      <c r="M7287" s="1">
        <f t="shared" ca="1" si="1092"/>
        <v>-2.8449444670738994E-7</v>
      </c>
      <c r="AH7287" s="1">
        <f t="shared" ca="1" si="1098"/>
        <v>35.11989105536292</v>
      </c>
      <c r="AI7287" s="1">
        <f t="shared" ca="1" si="1093"/>
        <v>-2.6390835554474837E-6</v>
      </c>
      <c r="AJ7287" s="1">
        <f t="shared" ca="1" si="1097"/>
        <v>31.698902700959366</v>
      </c>
      <c r="AK7287">
        <f t="shared" ca="1" si="1094"/>
        <v>-2.7199763199996035E-6</v>
      </c>
    </row>
    <row r="7288" spans="8:37" x14ac:dyDescent="0.3">
      <c r="H7288" s="1">
        <f t="shared" si="1090"/>
        <v>0</v>
      </c>
      <c r="J7288" s="1">
        <f t="shared" si="1095"/>
        <v>26218800</v>
      </c>
      <c r="K7288" s="1">
        <f t="shared" si="1091"/>
        <v>303.5</v>
      </c>
      <c r="L7288" s="1">
        <f t="shared" ca="1" si="1096"/>
        <v>11.009035190113893</v>
      </c>
      <c r="M7288" s="1">
        <f t="shared" ca="1" si="1092"/>
        <v>-2.8420597498877706E-7</v>
      </c>
      <c r="AH7288" s="1">
        <f t="shared" ca="1" si="1098"/>
        <v>35.110390354563307</v>
      </c>
      <c r="AI7288" s="1">
        <f t="shared" ca="1" si="1093"/>
        <v>-2.6380854164352477E-6</v>
      </c>
      <c r="AJ7288" s="1">
        <f t="shared" ca="1" si="1097"/>
        <v>31.689110786207365</v>
      </c>
      <c r="AK7288">
        <f t="shared" ca="1" si="1094"/>
        <v>-2.7187488949717141E-6</v>
      </c>
    </row>
    <row r="7289" spans="8:37" x14ac:dyDescent="0.3">
      <c r="H7289" s="1">
        <f t="shared" si="1090"/>
        <v>0</v>
      </c>
      <c r="J7289" s="1">
        <f t="shared" si="1095"/>
        <v>26222400</v>
      </c>
      <c r="K7289" s="1">
        <f t="shared" si="1091"/>
        <v>303.5</v>
      </c>
      <c r="L7289" s="1">
        <f t="shared" ca="1" si="1096"/>
        <v>11.008012048603934</v>
      </c>
      <c r="M7289" s="1">
        <f t="shared" ca="1" si="1092"/>
        <v>-2.8391779577483319E-7</v>
      </c>
      <c r="AH7289" s="1">
        <f t="shared" ca="1" si="1098"/>
        <v>35.100893247064143</v>
      </c>
      <c r="AI7289" s="1">
        <f t="shared" ca="1" si="1093"/>
        <v>-2.6370876549334109E-6</v>
      </c>
      <c r="AJ7289" s="1">
        <f t="shared" ca="1" si="1097"/>
        <v>31.679323290185469</v>
      </c>
      <c r="AK7289">
        <f t="shared" ca="1" si="1094"/>
        <v>-2.7175220238354851E-6</v>
      </c>
    </row>
    <row r="7290" spans="8:37" x14ac:dyDescent="0.3">
      <c r="H7290" s="1">
        <f t="shared" si="1090"/>
        <v>0</v>
      </c>
      <c r="J7290" s="1">
        <f t="shared" si="1095"/>
        <v>26226000</v>
      </c>
      <c r="K7290" s="1">
        <f t="shared" si="1091"/>
        <v>303.5</v>
      </c>
      <c r="L7290" s="1">
        <f t="shared" ca="1" si="1096"/>
        <v>11.006989944539145</v>
      </c>
      <c r="M7290" s="1">
        <f t="shared" ca="1" si="1092"/>
        <v>-2.8362990876896413E-7</v>
      </c>
      <c r="AH7290" s="1">
        <f t="shared" ca="1" si="1098"/>
        <v>35.091399731506385</v>
      </c>
      <c r="AI7290" s="1">
        <f t="shared" ca="1" si="1093"/>
        <v>-2.6360902707991948E-6</v>
      </c>
      <c r="AJ7290" s="1">
        <f t="shared" ca="1" si="1097"/>
        <v>31.669540210899662</v>
      </c>
      <c r="AK7290">
        <f t="shared" ca="1" si="1094"/>
        <v>-2.7162957063409651E-6</v>
      </c>
    </row>
    <row r="7291" spans="8:37" x14ac:dyDescent="0.3">
      <c r="H7291" s="1">
        <f t="shared" si="1090"/>
        <v>0</v>
      </c>
      <c r="J7291" s="1">
        <f t="shared" si="1095"/>
        <v>26229600</v>
      </c>
      <c r="K7291" s="1">
        <f t="shared" si="1091"/>
        <v>303.60000000000002</v>
      </c>
      <c r="L7291" s="1">
        <f t="shared" ca="1" si="1096"/>
        <v>11.005968876867577</v>
      </c>
      <c r="M7291" s="1">
        <f t="shared" ca="1" si="1092"/>
        <v>-2.8334231367487675E-7</v>
      </c>
      <c r="AH7291" s="1">
        <f t="shared" ca="1" si="1098"/>
        <v>35.081909806531506</v>
      </c>
      <c r="AI7291" s="1">
        <f t="shared" ca="1" si="1093"/>
        <v>-2.6350932638898718E-6</v>
      </c>
      <c r="AJ7291" s="1">
        <f t="shared" ca="1" si="1097"/>
        <v>31.659761546356833</v>
      </c>
      <c r="AK7291">
        <f t="shared" ca="1" si="1094"/>
        <v>-2.7150699422383158E-6</v>
      </c>
    </row>
    <row r="7292" spans="8:37" x14ac:dyDescent="0.3">
      <c r="H7292" s="1">
        <f t="shared" si="1090"/>
        <v>0</v>
      </c>
      <c r="J7292" s="1">
        <f t="shared" si="1095"/>
        <v>26233200</v>
      </c>
      <c r="K7292" s="1">
        <f t="shared" si="1091"/>
        <v>303.60000000000002</v>
      </c>
      <c r="L7292" s="1">
        <f t="shared" ca="1" si="1096"/>
        <v>11.004948844538347</v>
      </c>
      <c r="M7292" s="1">
        <f t="shared" ca="1" si="1092"/>
        <v>-2.8305501019657776E-7</v>
      </c>
      <c r="AH7292" s="1">
        <f t="shared" ca="1" si="1098"/>
        <v>35.072423470781501</v>
      </c>
      <c r="AI7292" s="1">
        <f t="shared" ca="1" si="1093"/>
        <v>-2.6340966340627713E-6</v>
      </c>
      <c r="AJ7292" s="1">
        <f t="shared" ca="1" si="1097"/>
        <v>31.649987294564774</v>
      </c>
      <c r="AK7292">
        <f t="shared" ca="1" si="1094"/>
        <v>-2.7138447312778123E-6</v>
      </c>
    </row>
    <row r="7293" spans="8:37" x14ac:dyDescent="0.3">
      <c r="H7293" s="1">
        <f t="shared" si="1090"/>
        <v>0</v>
      </c>
      <c r="J7293" s="1">
        <f t="shared" si="1095"/>
        <v>26236800</v>
      </c>
      <c r="K7293" s="1">
        <f t="shared" si="1091"/>
        <v>303.7</v>
      </c>
      <c r="L7293" s="1">
        <f t="shared" ca="1" si="1096"/>
        <v>11.00392984650164</v>
      </c>
      <c r="M7293" s="1">
        <f t="shared" ca="1" si="1092"/>
        <v>-2.8276799803837448E-7</v>
      </c>
      <c r="AH7293" s="1">
        <f t="shared" ca="1" si="1098"/>
        <v>35.062940722898873</v>
      </c>
      <c r="AI7293" s="1">
        <f t="shared" ca="1" si="1093"/>
        <v>-2.6331003811752751E-6</v>
      </c>
      <c r="AJ7293" s="1">
        <f t="shared" ca="1" si="1097"/>
        <v>31.640217453532173</v>
      </c>
      <c r="AK7293">
        <f t="shared" ca="1" si="1094"/>
        <v>-2.7126200732098422E-6</v>
      </c>
    </row>
    <row r="7294" spans="8:37" x14ac:dyDescent="0.3">
      <c r="H7294" s="1">
        <f t="shared" si="1090"/>
        <v>0</v>
      </c>
      <c r="J7294" s="1">
        <f t="shared" si="1095"/>
        <v>26240400</v>
      </c>
      <c r="K7294" s="1">
        <f t="shared" si="1091"/>
        <v>303.7</v>
      </c>
      <c r="L7294" s="1">
        <f t="shared" ca="1" si="1096"/>
        <v>11.002911881708702</v>
      </c>
      <c r="M7294" s="1">
        <f t="shared" ca="1" si="1092"/>
        <v>-2.8248127690487381E-7</v>
      </c>
      <c r="AH7294" s="1">
        <f t="shared" ca="1" si="1098"/>
        <v>35.053461561526639</v>
      </c>
      <c r="AI7294" s="1">
        <f t="shared" ca="1" si="1093"/>
        <v>-2.6321045050848192E-6</v>
      </c>
      <c r="AJ7294" s="1">
        <f t="shared" ca="1" si="1097"/>
        <v>31.630452021268617</v>
      </c>
      <c r="AK7294">
        <f t="shared" ca="1" si="1094"/>
        <v>-2.7113959677849046E-6</v>
      </c>
    </row>
    <row r="7295" spans="8:37" x14ac:dyDescent="0.3">
      <c r="H7295" s="1">
        <f t="shared" si="1090"/>
        <v>0</v>
      </c>
      <c r="J7295" s="1">
        <f t="shared" si="1095"/>
        <v>26244000</v>
      </c>
      <c r="K7295" s="1">
        <f t="shared" si="1091"/>
        <v>303.8</v>
      </c>
      <c r="L7295" s="1">
        <f t="shared" ca="1" si="1096"/>
        <v>11.001894949111843</v>
      </c>
      <c r="M7295" s="1">
        <f t="shared" ca="1" si="1092"/>
        <v>-2.821948465009821E-7</v>
      </c>
      <c r="AH7295" s="1">
        <f t="shared" ca="1" si="1098"/>
        <v>35.043985985308332</v>
      </c>
      <c r="AI7295" s="1">
        <f t="shared" ca="1" si="1093"/>
        <v>-2.6311090056488934E-6</v>
      </c>
      <c r="AJ7295" s="1">
        <f t="shared" ca="1" si="1097"/>
        <v>31.620690995784592</v>
      </c>
      <c r="AK7295">
        <f t="shared" ca="1" si="1094"/>
        <v>-2.7101724147536128E-6</v>
      </c>
    </row>
    <row r="7296" spans="8:37" x14ac:dyDescent="0.3">
      <c r="H7296" s="1">
        <f t="shared" si="1090"/>
        <v>0</v>
      </c>
      <c r="J7296" s="1">
        <f t="shared" si="1095"/>
        <v>26247600</v>
      </c>
      <c r="K7296" s="1">
        <f t="shared" si="1091"/>
        <v>303.8</v>
      </c>
      <c r="L7296" s="1">
        <f t="shared" ca="1" si="1096"/>
        <v>11.000879047664441</v>
      </c>
      <c r="M7296" s="1">
        <f t="shared" ca="1" si="1092"/>
        <v>-2.819087065319057E-7</v>
      </c>
      <c r="AH7296" s="1">
        <f t="shared" ca="1" si="1098"/>
        <v>35.034513992887995</v>
      </c>
      <c r="AI7296" s="1">
        <f t="shared" ca="1" si="1093"/>
        <v>-2.6301138827250422E-6</v>
      </c>
      <c r="AJ7296" s="1">
        <f t="shared" ca="1" si="1097"/>
        <v>31.610934375091478</v>
      </c>
      <c r="AK7296">
        <f t="shared" ca="1" si="1094"/>
        <v>-2.7089494138666917E-6</v>
      </c>
    </row>
    <row r="7297" spans="8:37" x14ac:dyDescent="0.3">
      <c r="H7297" s="1">
        <f t="shared" si="1090"/>
        <v>0</v>
      </c>
      <c r="J7297" s="1">
        <f t="shared" si="1095"/>
        <v>26251200</v>
      </c>
      <c r="K7297" s="1">
        <f t="shared" si="1091"/>
        <v>303.8</v>
      </c>
      <c r="L7297" s="1">
        <f t="shared" ca="1" si="1096"/>
        <v>10.999864176320926</v>
      </c>
      <c r="M7297" s="1">
        <f t="shared" ca="1" si="1092"/>
        <v>-2.8162285670314877E-7</v>
      </c>
      <c r="AH7297" s="1">
        <f t="shared" ca="1" si="1098"/>
        <v>35.025045582910181</v>
      </c>
      <c r="AI7297" s="1">
        <f t="shared" ca="1" si="1093"/>
        <v>-2.629119136170863E-6</v>
      </c>
      <c r="AJ7297" s="1">
        <f t="shared" ca="1" si="1097"/>
        <v>31.601182157201556</v>
      </c>
      <c r="AK7297">
        <f t="shared" ca="1" si="1094"/>
        <v>-2.707726964874979E-6</v>
      </c>
    </row>
    <row r="7298" spans="8:37" x14ac:dyDescent="0.3">
      <c r="H7298" s="1">
        <f t="shared" si="1090"/>
        <v>0</v>
      </c>
      <c r="J7298" s="1">
        <f t="shared" si="1095"/>
        <v>26254800</v>
      </c>
      <c r="K7298" s="1">
        <f t="shared" si="1091"/>
        <v>303.89999999999998</v>
      </c>
      <c r="L7298" s="1">
        <f t="shared" ca="1" si="1096"/>
        <v>10.998850334036796</v>
      </c>
      <c r="M7298" s="1">
        <f t="shared" ca="1" si="1092"/>
        <v>-2.8133729672051459E-7</v>
      </c>
      <c r="AH7298" s="1">
        <f t="shared" ca="1" si="1098"/>
        <v>35.015580754019965</v>
      </c>
      <c r="AI7298" s="1">
        <f t="shared" ca="1" si="1093"/>
        <v>-2.6281247658440076E-6</v>
      </c>
      <c r="AJ7298" s="1">
        <f t="shared" ca="1" si="1097"/>
        <v>31.591434340128007</v>
      </c>
      <c r="AK7298">
        <f t="shared" ca="1" si="1094"/>
        <v>-2.7065050675294245E-6</v>
      </c>
    </row>
    <row r="7299" spans="8:37" x14ac:dyDescent="0.3">
      <c r="H7299" s="1">
        <f t="shared" si="1090"/>
        <v>0</v>
      </c>
      <c r="J7299" s="1">
        <f t="shared" si="1095"/>
        <v>26258400</v>
      </c>
      <c r="K7299" s="1">
        <f t="shared" si="1091"/>
        <v>303.89999999999998</v>
      </c>
      <c r="L7299" s="1">
        <f t="shared" ca="1" si="1096"/>
        <v>10.997837519768602</v>
      </c>
      <c r="M7299" s="1">
        <f t="shared" ca="1" si="1092"/>
        <v>-2.8105202629010474E-7</v>
      </c>
      <c r="AH7299" s="1">
        <f t="shared" ca="1" si="1098"/>
        <v>35.006119504862923</v>
      </c>
      <c r="AI7299" s="1">
        <f t="shared" ca="1" si="1093"/>
        <v>-2.6271307716021809E-6</v>
      </c>
      <c r="AJ7299" s="1">
        <f t="shared" ca="1" si="1097"/>
        <v>31.581690921884903</v>
      </c>
      <c r="AK7299">
        <f t="shared" ca="1" si="1094"/>
        <v>-2.7052837215810912E-6</v>
      </c>
    </row>
    <row r="7300" spans="8:37" x14ac:dyDescent="0.3">
      <c r="H7300" s="1">
        <f t="shared" si="1090"/>
        <v>0</v>
      </c>
      <c r="J7300" s="1">
        <f t="shared" si="1095"/>
        <v>26262000</v>
      </c>
      <c r="K7300" s="1">
        <f t="shared" si="1091"/>
        <v>304</v>
      </c>
      <c r="L7300" s="1">
        <f t="shared" ca="1" si="1096"/>
        <v>10.996825732473958</v>
      </c>
      <c r="M7300" s="1">
        <f t="shared" ca="1" si="1092"/>
        <v>-2.8076704511831877E-7</v>
      </c>
      <c r="AH7300" s="1">
        <f t="shared" ca="1" si="1098"/>
        <v>34.996661834085153</v>
      </c>
      <c r="AI7300" s="1">
        <f t="shared" ca="1" si="1093"/>
        <v>-2.6261371533031426E-6</v>
      </c>
      <c r="AJ7300" s="1">
        <f t="shared" ca="1" si="1097"/>
        <v>31.57195190048721</v>
      </c>
      <c r="AK7300">
        <f t="shared" ca="1" si="1094"/>
        <v>-2.7040629267811533E-6</v>
      </c>
    </row>
    <row r="7301" spans="8:37" x14ac:dyDescent="0.3">
      <c r="H7301" s="1">
        <f t="shared" si="1090"/>
        <v>0</v>
      </c>
      <c r="J7301" s="1">
        <f t="shared" si="1095"/>
        <v>26265600</v>
      </c>
      <c r="K7301" s="1">
        <f t="shared" si="1091"/>
        <v>304</v>
      </c>
      <c r="L7301" s="1">
        <f t="shared" ca="1" si="1096"/>
        <v>10.995814971111532</v>
      </c>
      <c r="M7301" s="1">
        <f t="shared" ca="1" si="1092"/>
        <v>-2.8048235291185372E-7</v>
      </c>
      <c r="AH7301" s="1">
        <f t="shared" ca="1" si="1098"/>
        <v>34.987207740333261</v>
      </c>
      <c r="AI7301" s="1">
        <f t="shared" ca="1" si="1093"/>
        <v>-2.6251439108047066E-6</v>
      </c>
      <c r="AJ7301" s="1">
        <f t="shared" ca="1" si="1097"/>
        <v>31.562217273950797</v>
      </c>
      <c r="AK7301">
        <f t="shared" ca="1" si="1094"/>
        <v>-2.7028426828808976E-6</v>
      </c>
    </row>
    <row r="7302" spans="8:37" x14ac:dyDescent="0.3">
      <c r="H7302" s="1">
        <f t="shared" ref="H7302:H7365" si="1099">F7302+0*(E7302-$B$19)*G7302</f>
        <v>0</v>
      </c>
      <c r="J7302" s="1">
        <f t="shared" si="1095"/>
        <v>26269200</v>
      </c>
      <c r="K7302" s="1">
        <f t="shared" ref="K7302:K7365" si="1100">ROUND(J7302/(24*3600),1)</f>
        <v>304</v>
      </c>
      <c r="L7302" s="1">
        <f t="shared" ca="1" si="1096"/>
        <v>10.994805234641049</v>
      </c>
      <c r="M7302" s="1">
        <f t="shared" ref="M7302:M7365" ca="1" si="1101">-$B$16*(L7302-$B$19)/INDIRECT(ADDRESS(ROUND(L7302,0),8))-$B$16*$B$14*$B$33*$B$12*$B$34*((L7302+273)^4-($B$19+273)^4)/INDIRECT(ADDRESS(ROUND(L7302,0),8))</f>
        <v>-2.801979493777047E-7</v>
      </c>
      <c r="AH7302" s="1">
        <f t="shared" ca="1" si="1098"/>
        <v>34.977757222254361</v>
      </c>
      <c r="AI7302" s="1">
        <f t="shared" ref="AI7302:AI7365" ca="1" si="1102">-$AB$24*(AH7302-$B$19)/INDIRECT(ADDRESS(ROUND(AH7302,0)+5,31))</f>
        <v>-2.6241510439647385E-6</v>
      </c>
      <c r="AJ7302" s="1">
        <f t="shared" ca="1" si="1097"/>
        <v>31.552487040292426</v>
      </c>
      <c r="AK7302">
        <f t="shared" ref="AK7302:AK7365" ca="1" si="1103">-$AB$24*(AJ7302-$B$19)/INDIRECT(ADDRESS(ROUND(AJ7302,0),33))</f>
        <v>-2.7016229896317243E-6</v>
      </c>
    </row>
    <row r="7303" spans="8:37" x14ac:dyDescent="0.3">
      <c r="H7303" s="1">
        <f t="shared" si="1099"/>
        <v>0</v>
      </c>
      <c r="J7303" s="1">
        <f t="shared" ref="J7303:J7366" si="1104">J7302+$I$5*60</f>
        <v>26272800</v>
      </c>
      <c r="K7303" s="1">
        <f t="shared" si="1100"/>
        <v>304.10000000000002</v>
      </c>
      <c r="L7303" s="1">
        <f t="shared" ref="L7303:L7366" ca="1" si="1105">L7302+M7302*(J7303-J7302)</f>
        <v>10.99379652202329</v>
      </c>
      <c r="M7303" s="1">
        <f t="shared" ca="1" si="1101"/>
        <v>-2.7991383422316349E-7</v>
      </c>
      <c r="AH7303" s="1">
        <f t="shared" ca="1" si="1098"/>
        <v>34.968310278496091</v>
      </c>
      <c r="AI7303" s="1">
        <f t="shared" ca="1" si="1102"/>
        <v>-2.62315855264116E-6</v>
      </c>
      <c r="AJ7303" s="1">
        <f t="shared" ref="AJ7303:AJ7366" ca="1" si="1106">AJ7302+AK7302*$I$5*60</f>
        <v>31.542761197529753</v>
      </c>
      <c r="AK7303">
        <f t="shared" ca="1" si="1103"/>
        <v>-2.7004038467851443E-6</v>
      </c>
    </row>
    <row r="7304" spans="8:37" x14ac:dyDescent="0.3">
      <c r="H7304" s="1">
        <f t="shared" si="1099"/>
        <v>0</v>
      </c>
      <c r="J7304" s="1">
        <f t="shared" si="1104"/>
        <v>26276400</v>
      </c>
      <c r="K7304" s="1">
        <f t="shared" si="1100"/>
        <v>304.10000000000002</v>
      </c>
      <c r="L7304" s="1">
        <f t="shared" ca="1" si="1105"/>
        <v>10.992788832220088</v>
      </c>
      <c r="M7304" s="1">
        <f t="shared" ca="1" si="1101"/>
        <v>-2.7963000715581859E-7</v>
      </c>
      <c r="AH7304" s="1">
        <f t="shared" ref="AH7304:AH7367" ca="1" si="1107">AH7303+AI7303*$I$5*60</f>
        <v>34.958866907706586</v>
      </c>
      <c r="AI7304" s="1">
        <f t="shared" ca="1" si="1102"/>
        <v>-2.6221664366919449E-6</v>
      </c>
      <c r="AJ7304" s="1">
        <f t="shared" ca="1" si="1106"/>
        <v>31.533039743681325</v>
      </c>
      <c r="AK7304">
        <f t="shared" ca="1" si="1103"/>
        <v>-2.699185254092781E-6</v>
      </c>
    </row>
    <row r="7305" spans="8:37" x14ac:dyDescent="0.3">
      <c r="H7305" s="1">
        <f t="shared" si="1099"/>
        <v>0</v>
      </c>
      <c r="J7305" s="1">
        <f t="shared" si="1104"/>
        <v>26280000</v>
      </c>
      <c r="K7305" s="1">
        <f t="shared" si="1100"/>
        <v>304.2</v>
      </c>
      <c r="L7305" s="1">
        <f t="shared" ca="1" si="1105"/>
        <v>10.991782164194326</v>
      </c>
      <c r="M7305" s="1">
        <f t="shared" ca="1" si="1101"/>
        <v>-2.7934646788355464E-7</v>
      </c>
      <c r="AH7305" s="1">
        <f t="shared" ca="1" si="1107"/>
        <v>34.949427108534493</v>
      </c>
      <c r="AI7305" s="1">
        <f t="shared" ca="1" si="1102"/>
        <v>-2.6211746959751206E-6</v>
      </c>
      <c r="AJ7305" s="1">
        <f t="shared" ca="1" si="1106"/>
        <v>31.52332267676659</v>
      </c>
      <c r="AK7305">
        <f t="shared" ca="1" si="1103"/>
        <v>-2.6979672113063701E-6</v>
      </c>
    </row>
    <row r="7306" spans="8:37" x14ac:dyDescent="0.3">
      <c r="H7306" s="1">
        <f t="shared" si="1099"/>
        <v>0</v>
      </c>
      <c r="J7306" s="1">
        <f t="shared" si="1104"/>
        <v>26283600</v>
      </c>
      <c r="K7306" s="1">
        <f t="shared" si="1100"/>
        <v>304.2</v>
      </c>
      <c r="L7306" s="1">
        <f t="shared" ca="1" si="1105"/>
        <v>10.990776516909946</v>
      </c>
      <c r="M7306" s="1">
        <f t="shared" ca="1" si="1101"/>
        <v>-2.7906321611455361E-7</v>
      </c>
      <c r="AH7306" s="1">
        <f t="shared" ca="1" si="1107"/>
        <v>34.939990879628986</v>
      </c>
      <c r="AI7306" s="1">
        <f t="shared" ca="1" si="1102"/>
        <v>-2.6201833303487698E-6</v>
      </c>
      <c r="AJ7306" s="1">
        <f t="shared" ca="1" si="1106"/>
        <v>31.513609994805886</v>
      </c>
      <c r="AK7306">
        <f t="shared" ca="1" si="1103"/>
        <v>-2.6967497181777601E-6</v>
      </c>
    </row>
    <row r="7307" spans="8:37" x14ac:dyDescent="0.3">
      <c r="H7307" s="1">
        <f t="shared" si="1099"/>
        <v>0</v>
      </c>
      <c r="J7307" s="1">
        <f t="shared" si="1104"/>
        <v>26287200</v>
      </c>
      <c r="K7307" s="1">
        <f t="shared" si="1100"/>
        <v>304.3</v>
      </c>
      <c r="L7307" s="1">
        <f t="shared" ca="1" si="1105"/>
        <v>10.989771889331934</v>
      </c>
      <c r="M7307" s="1">
        <f t="shared" ca="1" si="1101"/>
        <v>-2.7878025155729201E-7</v>
      </c>
      <c r="AH7307" s="1">
        <f t="shared" ca="1" si="1107"/>
        <v>34.930558219639728</v>
      </c>
      <c r="AI7307" s="1">
        <f t="shared" ca="1" si="1102"/>
        <v>-2.6191923396710264E-6</v>
      </c>
      <c r="AJ7307" s="1">
        <f t="shared" ca="1" si="1106"/>
        <v>31.503901695820446</v>
      </c>
      <c r="AK7307">
        <f t="shared" ca="1" si="1103"/>
        <v>-2.6955327744589097E-6</v>
      </c>
    </row>
    <row r="7308" spans="8:37" x14ac:dyDescent="0.3">
      <c r="H7308" s="1">
        <f t="shared" si="1099"/>
        <v>0</v>
      </c>
      <c r="J7308" s="1">
        <f t="shared" si="1104"/>
        <v>26290800</v>
      </c>
      <c r="K7308" s="1">
        <f t="shared" si="1100"/>
        <v>304.3</v>
      </c>
      <c r="L7308" s="1">
        <f t="shared" ca="1" si="1105"/>
        <v>10.988768280426328</v>
      </c>
      <c r="M7308" s="1">
        <f t="shared" ca="1" si="1101"/>
        <v>-2.7849757392054317E-7</v>
      </c>
      <c r="AH7308" s="1">
        <f t="shared" ca="1" si="1107"/>
        <v>34.921129127216915</v>
      </c>
      <c r="AI7308" s="1">
        <f t="shared" ca="1" si="1102"/>
        <v>-2.6182017238000821E-6</v>
      </c>
      <c r="AJ7308" s="1">
        <f t="shared" ca="1" si="1106"/>
        <v>31.494197777832394</v>
      </c>
      <c r="AK7308">
        <f t="shared" ca="1" si="1103"/>
        <v>-2.7327456872541479E-6</v>
      </c>
    </row>
    <row r="7309" spans="8:37" x14ac:dyDescent="0.3">
      <c r="H7309" s="1">
        <f t="shared" si="1099"/>
        <v>0</v>
      </c>
      <c r="J7309" s="1">
        <f t="shared" si="1104"/>
        <v>26294400</v>
      </c>
      <c r="K7309" s="1">
        <f t="shared" si="1100"/>
        <v>304.3</v>
      </c>
      <c r="L7309" s="1">
        <f t="shared" ca="1" si="1105"/>
        <v>10.987765689160215</v>
      </c>
      <c r="M7309" s="1">
        <f t="shared" ca="1" si="1101"/>
        <v>-2.7821518291337506E-7</v>
      </c>
      <c r="AH7309" s="1">
        <f t="shared" ca="1" si="1107"/>
        <v>34.911703601011233</v>
      </c>
      <c r="AI7309" s="1">
        <f t="shared" ca="1" si="1102"/>
        <v>-2.6172114825941776E-6</v>
      </c>
      <c r="AJ7309" s="1">
        <f t="shared" ca="1" si="1106"/>
        <v>31.484359893358278</v>
      </c>
      <c r="AK7309">
        <f t="shared" ca="1" si="1103"/>
        <v>-2.7314949108052556E-6</v>
      </c>
    </row>
    <row r="7310" spans="8:37" x14ac:dyDescent="0.3">
      <c r="H7310" s="1">
        <f t="shared" si="1099"/>
        <v>0</v>
      </c>
      <c r="J7310" s="1">
        <f t="shared" si="1104"/>
        <v>26298000</v>
      </c>
      <c r="K7310" s="1">
        <f t="shared" si="1100"/>
        <v>304.39999999999998</v>
      </c>
      <c r="L7310" s="1">
        <f t="shared" ca="1" si="1105"/>
        <v>10.986764114501726</v>
      </c>
      <c r="M7310" s="1">
        <f t="shared" ca="1" si="1101"/>
        <v>-2.7793307824515039E-7</v>
      </c>
      <c r="AH7310" s="1">
        <f t="shared" ca="1" si="1107"/>
        <v>34.902281639673895</v>
      </c>
      <c r="AI7310" s="1">
        <f t="shared" ca="1" si="1102"/>
        <v>-2.6162216159116101E-6</v>
      </c>
      <c r="AJ7310" s="1">
        <f t="shared" ca="1" si="1106"/>
        <v>31.474526511679379</v>
      </c>
      <c r="AK7310">
        <f t="shared" ca="1" si="1103"/>
        <v>-2.7302447068361709E-6</v>
      </c>
    </row>
    <row r="7311" spans="8:37" x14ac:dyDescent="0.3">
      <c r="H7311" s="1">
        <f t="shared" si="1099"/>
        <v>0</v>
      </c>
      <c r="J7311" s="1">
        <f t="shared" si="1104"/>
        <v>26301600</v>
      </c>
      <c r="K7311" s="1">
        <f t="shared" si="1100"/>
        <v>304.39999999999998</v>
      </c>
      <c r="L7311" s="1">
        <f t="shared" ca="1" si="1105"/>
        <v>10.985763555420045</v>
      </c>
      <c r="M7311" s="1">
        <f t="shared" ca="1" si="1101"/>
        <v>-2.7765125962552744E-7</v>
      </c>
      <c r="AH7311" s="1">
        <f t="shared" ca="1" si="1107"/>
        <v>34.89286324185661</v>
      </c>
      <c r="AI7311" s="1">
        <f t="shared" ca="1" si="1102"/>
        <v>-2.6152321236107287E-6</v>
      </c>
      <c r="AJ7311" s="1">
        <f t="shared" ca="1" si="1106"/>
        <v>31.464697630734769</v>
      </c>
      <c r="AK7311">
        <f t="shared" ca="1" si="1103"/>
        <v>-2.7289950750848698E-6</v>
      </c>
    </row>
    <row r="7312" spans="8:37" x14ac:dyDescent="0.3">
      <c r="H7312" s="1">
        <f t="shared" si="1099"/>
        <v>0</v>
      </c>
      <c r="J7312" s="1">
        <f t="shared" si="1104"/>
        <v>26305200</v>
      </c>
      <c r="K7312" s="1">
        <f t="shared" si="1100"/>
        <v>304.5</v>
      </c>
      <c r="L7312" s="1">
        <f t="shared" ca="1" si="1105"/>
        <v>10.984764010885392</v>
      </c>
      <c r="M7312" s="1">
        <f t="shared" ca="1" si="1101"/>
        <v>-2.7736972676445789E-7</v>
      </c>
      <c r="AH7312" s="1">
        <f t="shared" ca="1" si="1107"/>
        <v>34.883448406211613</v>
      </c>
      <c r="AI7312" s="1">
        <f t="shared" ca="1" si="1102"/>
        <v>-2.6142430055499382E-6</v>
      </c>
      <c r="AJ7312" s="1">
        <f t="shared" ca="1" si="1106"/>
        <v>31.454873248464462</v>
      </c>
      <c r="AK7312">
        <f t="shared" ca="1" si="1103"/>
        <v>-2.7277460152894493E-6</v>
      </c>
    </row>
    <row r="7313" spans="8:37" x14ac:dyDescent="0.3">
      <c r="H7313" s="1">
        <f t="shared" si="1099"/>
        <v>0</v>
      </c>
      <c r="J7313" s="1">
        <f t="shared" si="1104"/>
        <v>26308800</v>
      </c>
      <c r="K7313" s="1">
        <f t="shared" si="1100"/>
        <v>304.5</v>
      </c>
      <c r="L7313" s="1">
        <f t="shared" ca="1" si="1105"/>
        <v>10.983765479869041</v>
      </c>
      <c r="M7313" s="1">
        <f t="shared" ca="1" si="1101"/>
        <v>-2.7708847937218838E-7</v>
      </c>
      <c r="AH7313" s="1">
        <f t="shared" ca="1" si="1107"/>
        <v>34.874037131391631</v>
      </c>
      <c r="AI7313" s="1">
        <f t="shared" ca="1" si="1102"/>
        <v>-2.6132542615876944E-6</v>
      </c>
      <c r="AJ7313" s="1">
        <f t="shared" ca="1" si="1106"/>
        <v>31.445053362809421</v>
      </c>
      <c r="AK7313">
        <f t="shared" ca="1" si="1103"/>
        <v>-2.7264975271881244E-6</v>
      </c>
    </row>
    <row r="7314" spans="8:37" x14ac:dyDescent="0.3">
      <c r="H7314" s="1">
        <f t="shared" si="1099"/>
        <v>0</v>
      </c>
      <c r="J7314" s="1">
        <f t="shared" si="1104"/>
        <v>26312400</v>
      </c>
      <c r="K7314" s="1">
        <f t="shared" si="1100"/>
        <v>304.5</v>
      </c>
      <c r="L7314" s="1">
        <f t="shared" ca="1" si="1105"/>
        <v>10.982767961343301</v>
      </c>
      <c r="M7314" s="1">
        <f t="shared" ca="1" si="1101"/>
        <v>-2.7680751715925892E-7</v>
      </c>
      <c r="AH7314" s="1">
        <f t="shared" ca="1" si="1107"/>
        <v>34.864629416049915</v>
      </c>
      <c r="AI7314" s="1">
        <f t="shared" ca="1" si="1102"/>
        <v>-2.6122658915825088E-6</v>
      </c>
      <c r="AJ7314" s="1">
        <f t="shared" ca="1" si="1106"/>
        <v>31.435237971711544</v>
      </c>
      <c r="AK7314">
        <f t="shared" ca="1" si="1103"/>
        <v>-2.7252496105192316E-6</v>
      </c>
    </row>
    <row r="7315" spans="8:37" x14ac:dyDescent="0.3">
      <c r="H7315" s="1">
        <f t="shared" si="1099"/>
        <v>0</v>
      </c>
      <c r="J7315" s="1">
        <f t="shared" si="1104"/>
        <v>26316000</v>
      </c>
      <c r="K7315" s="1">
        <f t="shared" si="1100"/>
        <v>304.60000000000002</v>
      </c>
      <c r="L7315" s="1">
        <f t="shared" ca="1" si="1105"/>
        <v>10.981771454281528</v>
      </c>
      <c r="M7315" s="1">
        <f t="shared" ca="1" si="1101"/>
        <v>-2.7652683983650324E-7</v>
      </c>
      <c r="AH7315" s="1">
        <f t="shared" ca="1" si="1107"/>
        <v>34.855225258840221</v>
      </c>
      <c r="AI7315" s="1">
        <f t="shared" ca="1" si="1102"/>
        <v>-2.6112778953929452E-6</v>
      </c>
      <c r="AJ7315" s="1">
        <f t="shared" ca="1" si="1106"/>
        <v>31.425427073113674</v>
      </c>
      <c r="AK7315">
        <f t="shared" ca="1" si="1103"/>
        <v>-2.7240022650212264E-6</v>
      </c>
    </row>
    <row r="7316" spans="8:37" x14ac:dyDescent="0.3">
      <c r="H7316" s="1">
        <f t="shared" si="1099"/>
        <v>0</v>
      </c>
      <c r="J7316" s="1">
        <f t="shared" si="1104"/>
        <v>26319600</v>
      </c>
      <c r="K7316" s="1">
        <f t="shared" si="1100"/>
        <v>304.60000000000002</v>
      </c>
      <c r="L7316" s="1">
        <f t="shared" ca="1" si="1105"/>
        <v>10.980775957658116</v>
      </c>
      <c r="M7316" s="1">
        <f t="shared" ca="1" si="1101"/>
        <v>-2.7624644711504754E-7</v>
      </c>
      <c r="AH7316" s="1">
        <f t="shared" ca="1" si="1107"/>
        <v>34.845824658416809</v>
      </c>
      <c r="AI7316" s="1">
        <f t="shared" ca="1" si="1102"/>
        <v>-2.6102902728776211E-6</v>
      </c>
      <c r="AJ7316" s="1">
        <f t="shared" ca="1" si="1106"/>
        <v>31.415620664959597</v>
      </c>
      <c r="AK7316">
        <f t="shared" ca="1" si="1103"/>
        <v>-2.7227554904326836E-6</v>
      </c>
    </row>
    <row r="7317" spans="8:37" x14ac:dyDescent="0.3">
      <c r="H7317" s="1">
        <f t="shared" si="1099"/>
        <v>0</v>
      </c>
      <c r="J7317" s="1">
        <f t="shared" si="1104"/>
        <v>26323200</v>
      </c>
      <c r="K7317" s="1">
        <f t="shared" si="1100"/>
        <v>304.7</v>
      </c>
      <c r="L7317" s="1">
        <f t="shared" ca="1" si="1105"/>
        <v>10.979781470448502</v>
      </c>
      <c r="M7317" s="1">
        <f t="shared" ca="1" si="1101"/>
        <v>-2.7596633870631241E-7</v>
      </c>
      <c r="AH7317" s="1">
        <f t="shared" ca="1" si="1107"/>
        <v>34.836427613434452</v>
      </c>
      <c r="AI7317" s="1">
        <f t="shared" ca="1" si="1102"/>
        <v>-2.6093030238952082E-6</v>
      </c>
      <c r="AJ7317" s="1">
        <f t="shared" ca="1" si="1106"/>
        <v>31.40581874519404</v>
      </c>
      <c r="AK7317">
        <f t="shared" ca="1" si="1103"/>
        <v>-2.7215092864922995E-6</v>
      </c>
    </row>
    <row r="7318" spans="8:37" x14ac:dyDescent="0.3">
      <c r="H7318" s="1">
        <f t="shared" si="1099"/>
        <v>0</v>
      </c>
      <c r="J7318" s="1">
        <f t="shared" si="1104"/>
        <v>26326800</v>
      </c>
      <c r="K7318" s="1">
        <f t="shared" si="1100"/>
        <v>304.7</v>
      </c>
      <c r="L7318" s="1">
        <f t="shared" ca="1" si="1105"/>
        <v>10.97878799162916</v>
      </c>
      <c r="M7318" s="1">
        <f t="shared" ca="1" si="1101"/>
        <v>-2.756865143220097E-7</v>
      </c>
      <c r="AH7318" s="1">
        <f t="shared" ca="1" si="1107"/>
        <v>34.827034122548426</v>
      </c>
      <c r="AI7318" s="1">
        <f t="shared" ca="1" si="1102"/>
        <v>-2.6083161483044289E-6</v>
      </c>
      <c r="AJ7318" s="1">
        <f t="shared" ca="1" si="1106"/>
        <v>31.396021311762667</v>
      </c>
      <c r="AK7318">
        <f t="shared" ca="1" si="1103"/>
        <v>-2.7202636529388872E-6</v>
      </c>
    </row>
    <row r="7319" spans="8:37" x14ac:dyDescent="0.3">
      <c r="H7319" s="1">
        <f t="shared" si="1099"/>
        <v>0</v>
      </c>
      <c r="J7319" s="1">
        <f t="shared" si="1104"/>
        <v>26330400</v>
      </c>
      <c r="K7319" s="1">
        <f t="shared" si="1100"/>
        <v>304.8</v>
      </c>
      <c r="L7319" s="1">
        <f t="shared" ca="1" si="1105"/>
        <v>10.977795520177601</v>
      </c>
      <c r="M7319" s="1">
        <f t="shared" ca="1" si="1101"/>
        <v>-2.7540697367414408E-7</v>
      </c>
      <c r="AH7319" s="1">
        <f t="shared" ca="1" si="1107"/>
        <v>34.817644184414533</v>
      </c>
      <c r="AI7319" s="1">
        <f t="shared" ca="1" si="1102"/>
        <v>-2.6073296459640644E-6</v>
      </c>
      <c r="AJ7319" s="1">
        <f t="shared" ca="1" si="1106"/>
        <v>31.386228362612087</v>
      </c>
      <c r="AK7319">
        <f t="shared" ca="1" si="1103"/>
        <v>-2.7190185895113819E-6</v>
      </c>
    </row>
    <row r="7320" spans="8:37" x14ac:dyDescent="0.3">
      <c r="H7320" s="1">
        <f t="shared" si="1099"/>
        <v>0</v>
      </c>
      <c r="J7320" s="1">
        <f t="shared" si="1104"/>
        <v>26334000</v>
      </c>
      <c r="K7320" s="1">
        <f t="shared" si="1100"/>
        <v>304.8</v>
      </c>
      <c r="L7320" s="1">
        <f t="shared" ca="1" si="1105"/>
        <v>10.976804055072375</v>
      </c>
      <c r="M7320" s="1">
        <f t="shared" ca="1" si="1101"/>
        <v>-2.751277164750124E-7</v>
      </c>
      <c r="AH7320" s="1">
        <f t="shared" ca="1" si="1107"/>
        <v>34.808257797689059</v>
      </c>
      <c r="AI7320" s="1">
        <f t="shared" ca="1" si="1102"/>
        <v>-2.6063435167329438E-6</v>
      </c>
      <c r="AJ7320" s="1">
        <f t="shared" ca="1" si="1106"/>
        <v>31.376439895689845</v>
      </c>
      <c r="AK7320">
        <f t="shared" ca="1" si="1103"/>
        <v>-2.7177740959488368E-6</v>
      </c>
    </row>
    <row r="7321" spans="8:37" x14ac:dyDescent="0.3">
      <c r="H7321" s="1">
        <f t="shared" si="1099"/>
        <v>0</v>
      </c>
      <c r="J7321" s="1">
        <f t="shared" si="1104"/>
        <v>26337600</v>
      </c>
      <c r="K7321" s="1">
        <f t="shared" si="1100"/>
        <v>304.8</v>
      </c>
      <c r="L7321" s="1">
        <f t="shared" ca="1" si="1105"/>
        <v>10.975813595293065</v>
      </c>
      <c r="M7321" s="1">
        <f t="shared" ca="1" si="1101"/>
        <v>-2.7484874243720288E-7</v>
      </c>
      <c r="AH7321" s="1">
        <f t="shared" ca="1" si="1107"/>
        <v>34.798874961028822</v>
      </c>
      <c r="AI7321" s="1">
        <f t="shared" ca="1" si="1102"/>
        <v>-2.6053577604699523E-6</v>
      </c>
      <c r="AJ7321" s="1">
        <f t="shared" ca="1" si="1106"/>
        <v>31.366655908944431</v>
      </c>
      <c r="AK7321">
        <f t="shared" ca="1" si="1103"/>
        <v>-2.7165301719904246E-6</v>
      </c>
    </row>
    <row r="7322" spans="8:37" x14ac:dyDescent="0.3">
      <c r="H7322" s="1">
        <f t="shared" si="1099"/>
        <v>0</v>
      </c>
      <c r="J7322" s="1">
        <f t="shared" si="1104"/>
        <v>26341200</v>
      </c>
      <c r="K7322" s="1">
        <f t="shared" si="1100"/>
        <v>304.89999999999998</v>
      </c>
      <c r="L7322" s="1">
        <f t="shared" ca="1" si="1105"/>
        <v>10.97482413982029</v>
      </c>
      <c r="M7322" s="1">
        <f t="shared" ca="1" si="1101"/>
        <v>-2.7457005127359501E-7</v>
      </c>
      <c r="AH7322" s="1">
        <f t="shared" ca="1" si="1107"/>
        <v>34.789495673091132</v>
      </c>
      <c r="AI7322" s="1">
        <f t="shared" ca="1" si="1102"/>
        <v>-2.6043723770340288E-6</v>
      </c>
      <c r="AJ7322" s="1">
        <f t="shared" ca="1" si="1106"/>
        <v>31.356876400325266</v>
      </c>
      <c r="AK7322">
        <f t="shared" ca="1" si="1103"/>
        <v>-2.7152868173754393E-6</v>
      </c>
    </row>
    <row r="7323" spans="8:37" x14ac:dyDescent="0.3">
      <c r="H7323" s="1">
        <f t="shared" si="1099"/>
        <v>0</v>
      </c>
      <c r="J7323" s="1">
        <f t="shared" si="1104"/>
        <v>26344800</v>
      </c>
      <c r="K7323" s="1">
        <f t="shared" si="1100"/>
        <v>304.89999999999998</v>
      </c>
      <c r="L7323" s="1">
        <f t="shared" ca="1" si="1105"/>
        <v>10.973835687635706</v>
      </c>
      <c r="M7323" s="1">
        <f t="shared" ca="1" si="1101"/>
        <v>-2.7429164269736051E-7</v>
      </c>
      <c r="AH7323" s="1">
        <f t="shared" ca="1" si="1107"/>
        <v>34.780119932533808</v>
      </c>
      <c r="AI7323" s="1">
        <f t="shared" ca="1" si="1102"/>
        <v>-2.6033873662841635E-6</v>
      </c>
      <c r="AJ7323" s="1">
        <f t="shared" ca="1" si="1106"/>
        <v>31.347101367782713</v>
      </c>
      <c r="AK7323">
        <f t="shared" ca="1" si="1103"/>
        <v>-2.7140440318432907E-6</v>
      </c>
    </row>
    <row r="7324" spans="8:37" x14ac:dyDescent="0.3">
      <c r="H7324" s="1">
        <f t="shared" si="1099"/>
        <v>0</v>
      </c>
      <c r="J7324" s="1">
        <f t="shared" si="1104"/>
        <v>26348400</v>
      </c>
      <c r="K7324" s="1">
        <f t="shared" si="1100"/>
        <v>305</v>
      </c>
      <c r="L7324" s="1">
        <f t="shared" ca="1" si="1105"/>
        <v>10.972848237721996</v>
      </c>
      <c r="M7324" s="1">
        <f t="shared" ca="1" si="1101"/>
        <v>-2.7401351642196084E-7</v>
      </c>
      <c r="AH7324" s="1">
        <f t="shared" ca="1" si="1107"/>
        <v>34.770747738015181</v>
      </c>
      <c r="AI7324" s="1">
        <f t="shared" ca="1" si="1102"/>
        <v>-2.6024027280794017E-6</v>
      </c>
      <c r="AJ7324" s="1">
        <f t="shared" ca="1" si="1106"/>
        <v>31.337330809268078</v>
      </c>
      <c r="AK7324">
        <f t="shared" ca="1" si="1103"/>
        <v>-2.7128018151335106E-6</v>
      </c>
    </row>
    <row r="7325" spans="8:37" x14ac:dyDescent="0.3">
      <c r="H7325" s="1">
        <f t="shared" si="1099"/>
        <v>0</v>
      </c>
      <c r="J7325" s="1">
        <f t="shared" si="1104"/>
        <v>26352000</v>
      </c>
      <c r="K7325" s="1">
        <f t="shared" si="1100"/>
        <v>305</v>
      </c>
      <c r="L7325" s="1">
        <f t="shared" ca="1" si="1105"/>
        <v>10.971861789062876</v>
      </c>
      <c r="M7325" s="1">
        <f t="shared" ca="1" si="1101"/>
        <v>-2.7373567216114795E-7</v>
      </c>
      <c r="AH7325" s="1">
        <f t="shared" ca="1" si="1107"/>
        <v>34.761379088194097</v>
      </c>
      <c r="AI7325" s="1">
        <f t="shared" ca="1" si="1102"/>
        <v>-2.601418462278842E-6</v>
      </c>
      <c r="AJ7325" s="1">
        <f t="shared" ca="1" si="1106"/>
        <v>31.327564722733598</v>
      </c>
      <c r="AK7325">
        <f t="shared" ca="1" si="1103"/>
        <v>-2.71156016698575E-6</v>
      </c>
    </row>
    <row r="7326" spans="8:37" x14ac:dyDescent="0.3">
      <c r="H7326" s="1">
        <f t="shared" si="1099"/>
        <v>0</v>
      </c>
      <c r="J7326" s="1">
        <f t="shared" si="1104"/>
        <v>26355600</v>
      </c>
      <c r="K7326" s="1">
        <f t="shared" si="1100"/>
        <v>305</v>
      </c>
      <c r="L7326" s="1">
        <f t="shared" ca="1" si="1105"/>
        <v>10.970876340643096</v>
      </c>
      <c r="M7326" s="1">
        <f t="shared" ca="1" si="1101"/>
        <v>-2.734581096289652E-7</v>
      </c>
      <c r="AH7326" s="1">
        <f t="shared" ca="1" si="1107"/>
        <v>34.752013981729895</v>
      </c>
      <c r="AI7326" s="1">
        <f t="shared" ca="1" si="1102"/>
        <v>-2.6004345687416364E-6</v>
      </c>
      <c r="AJ7326" s="1">
        <f t="shared" ca="1" si="1106"/>
        <v>31.317803106132448</v>
      </c>
      <c r="AK7326">
        <f t="shared" ca="1" si="1103"/>
        <v>-2.7103190871397774E-6</v>
      </c>
    </row>
    <row r="7327" spans="8:37" x14ac:dyDescent="0.3">
      <c r="H7327" s="1">
        <f t="shared" si="1099"/>
        <v>0</v>
      </c>
      <c r="J7327" s="1">
        <f t="shared" si="1104"/>
        <v>26359200</v>
      </c>
      <c r="K7327" s="1">
        <f t="shared" si="1100"/>
        <v>305.10000000000002</v>
      </c>
      <c r="L7327" s="1">
        <f t="shared" ca="1" si="1105"/>
        <v>10.969891891448432</v>
      </c>
      <c r="M7327" s="1">
        <f t="shared" ca="1" si="1101"/>
        <v>-2.7318082853974454E-7</v>
      </c>
      <c r="AH7327" s="1">
        <f t="shared" ca="1" si="1107"/>
        <v>34.742652417282429</v>
      </c>
      <c r="AI7327" s="1">
        <f t="shared" ca="1" si="1102"/>
        <v>-2.5994510473269884E-6</v>
      </c>
      <c r="AJ7327" s="1">
        <f t="shared" ca="1" si="1106"/>
        <v>31.308045957418745</v>
      </c>
      <c r="AK7327">
        <f t="shared" ca="1" si="1103"/>
        <v>-2.7090785753354813E-6</v>
      </c>
    </row>
    <row r="7328" spans="8:37" x14ac:dyDescent="0.3">
      <c r="H7328" s="1">
        <f t="shared" si="1099"/>
        <v>0</v>
      </c>
      <c r="J7328" s="1">
        <f t="shared" si="1104"/>
        <v>26362800</v>
      </c>
      <c r="K7328" s="1">
        <f t="shared" si="1100"/>
        <v>305.10000000000002</v>
      </c>
      <c r="L7328" s="1">
        <f t="shared" ca="1" si="1105"/>
        <v>10.96890844046569</v>
      </c>
      <c r="M7328" s="1">
        <f t="shared" ca="1" si="1101"/>
        <v>-2.7290382860810865E-7</v>
      </c>
      <c r="AH7328" s="1">
        <f t="shared" ca="1" si="1107"/>
        <v>34.733294393512054</v>
      </c>
      <c r="AI7328" s="1">
        <f t="shared" ca="1" si="1102"/>
        <v>-2.598467897894156E-6</v>
      </c>
      <c r="AJ7328" s="1">
        <f t="shared" ca="1" si="1106"/>
        <v>31.298293274547536</v>
      </c>
      <c r="AK7328">
        <f t="shared" ca="1" si="1103"/>
        <v>-2.7078386313128696E-6</v>
      </c>
    </row>
    <row r="7329" spans="8:37" x14ac:dyDescent="0.3">
      <c r="H7329" s="1">
        <f t="shared" si="1099"/>
        <v>0</v>
      </c>
      <c r="J7329" s="1">
        <f t="shared" si="1104"/>
        <v>26366400</v>
      </c>
      <c r="K7329" s="1">
        <f t="shared" si="1100"/>
        <v>305.2</v>
      </c>
      <c r="L7329" s="1">
        <f t="shared" ca="1" si="1105"/>
        <v>10.967925986682701</v>
      </c>
      <c r="M7329" s="1">
        <f t="shared" ca="1" si="1101"/>
        <v>-2.726271095489688E-7</v>
      </c>
      <c r="AH7329" s="1">
        <f t="shared" ca="1" si="1107"/>
        <v>34.723939909079633</v>
      </c>
      <c r="AI7329" s="1">
        <f t="shared" ca="1" si="1102"/>
        <v>-2.5974851203024508E-6</v>
      </c>
      <c r="AJ7329" s="1">
        <f t="shared" ca="1" si="1106"/>
        <v>31.28854505547481</v>
      </c>
      <c r="AK7329">
        <f t="shared" ca="1" si="1103"/>
        <v>-2.7065992548120696E-6</v>
      </c>
    </row>
    <row r="7330" spans="8:37" x14ac:dyDescent="0.3">
      <c r="H7330" s="1">
        <f t="shared" si="1099"/>
        <v>0</v>
      </c>
      <c r="J7330" s="1">
        <f t="shared" si="1104"/>
        <v>26370000</v>
      </c>
      <c r="K7330" s="1">
        <f t="shared" si="1100"/>
        <v>305.2</v>
      </c>
      <c r="L7330" s="1">
        <f t="shared" ca="1" si="1105"/>
        <v>10.966944529088325</v>
      </c>
      <c r="M7330" s="1">
        <f t="shared" ca="1" si="1101"/>
        <v>-2.7235067107752562E-7</v>
      </c>
      <c r="AH7330" s="1">
        <f t="shared" ca="1" si="1107"/>
        <v>34.714588962646545</v>
      </c>
      <c r="AI7330" s="1">
        <f t="shared" ca="1" si="1102"/>
        <v>-2.596502714411237E-6</v>
      </c>
      <c r="AJ7330" s="1">
        <f t="shared" ca="1" si="1106"/>
        <v>31.278801298157486</v>
      </c>
      <c r="AK7330">
        <f t="shared" ca="1" si="1103"/>
        <v>-2.7053604455733256E-6</v>
      </c>
    </row>
    <row r="7331" spans="8:37" x14ac:dyDescent="0.3">
      <c r="H7331" s="1">
        <f t="shared" si="1099"/>
        <v>0</v>
      </c>
      <c r="J7331" s="1">
        <f t="shared" si="1104"/>
        <v>26373600</v>
      </c>
      <c r="K7331" s="1">
        <f t="shared" si="1100"/>
        <v>305.3</v>
      </c>
      <c r="L7331" s="1">
        <f t="shared" ca="1" si="1105"/>
        <v>10.965964066672447</v>
      </c>
      <c r="M7331" s="1">
        <f t="shared" ca="1" si="1101"/>
        <v>-2.7207451290926883E-7</v>
      </c>
      <c r="AH7331" s="1">
        <f t="shared" ca="1" si="1107"/>
        <v>34.705241552874661</v>
      </c>
      <c r="AI7331" s="1">
        <f t="shared" ca="1" si="1102"/>
        <v>-2.595520680079932E-6</v>
      </c>
      <c r="AJ7331" s="1">
        <f t="shared" ca="1" si="1106"/>
        <v>31.269062000553422</v>
      </c>
      <c r="AK7331">
        <f t="shared" ca="1" si="1103"/>
        <v>-2.7041222033370025E-6</v>
      </c>
    </row>
    <row r="7332" spans="8:37" x14ac:dyDescent="0.3">
      <c r="H7332" s="1">
        <f t="shared" si="1099"/>
        <v>0</v>
      </c>
      <c r="J7332" s="1">
        <f t="shared" si="1104"/>
        <v>26377200</v>
      </c>
      <c r="K7332" s="1">
        <f t="shared" si="1100"/>
        <v>305.3</v>
      </c>
      <c r="L7332" s="1">
        <f t="shared" ca="1" si="1105"/>
        <v>10.964984598425973</v>
      </c>
      <c r="M7332" s="1">
        <f t="shared" ca="1" si="1101"/>
        <v>-2.7179863475997581E-7</v>
      </c>
      <c r="AH7332" s="1">
        <f t="shared" ca="1" si="1107"/>
        <v>34.69589767842637</v>
      </c>
      <c r="AI7332" s="1">
        <f t="shared" ca="1" si="1102"/>
        <v>-2.5945390171680067E-6</v>
      </c>
      <c r="AJ7332" s="1">
        <f t="shared" ca="1" si="1106"/>
        <v>31.25932716062141</v>
      </c>
      <c r="AK7332">
        <f t="shared" ca="1" si="1103"/>
        <v>-2.7028845278435841E-6</v>
      </c>
    </row>
    <row r="7333" spans="8:37" x14ac:dyDescent="0.3">
      <c r="H7333" s="1">
        <f t="shared" si="1099"/>
        <v>0</v>
      </c>
      <c r="J7333" s="1">
        <f t="shared" si="1104"/>
        <v>26380800</v>
      </c>
      <c r="K7333" s="1">
        <f t="shared" si="1100"/>
        <v>305.3</v>
      </c>
      <c r="L7333" s="1">
        <f t="shared" ca="1" si="1105"/>
        <v>10.964006123340837</v>
      </c>
      <c r="M7333" s="1">
        <f t="shared" ca="1" si="1101"/>
        <v>-2.7152303634571326E-7</v>
      </c>
      <c r="AH7333" s="1">
        <f t="shared" ca="1" si="1107"/>
        <v>34.686557337964565</v>
      </c>
      <c r="AI7333" s="1">
        <f t="shared" ca="1" si="1102"/>
        <v>-2.5935577255349863E-6</v>
      </c>
      <c r="AJ7333" s="1">
        <f t="shared" ca="1" si="1106"/>
        <v>31.249596776321173</v>
      </c>
      <c r="AK7333">
        <f t="shared" ca="1" si="1103"/>
        <v>-2.7016474188336718E-6</v>
      </c>
    </row>
    <row r="7334" spans="8:37" x14ac:dyDescent="0.3">
      <c r="H7334" s="1">
        <f t="shared" si="1099"/>
        <v>0</v>
      </c>
      <c r="J7334" s="1">
        <f t="shared" si="1104"/>
        <v>26384400</v>
      </c>
      <c r="K7334" s="1">
        <f t="shared" si="1100"/>
        <v>305.39999999999998</v>
      </c>
      <c r="L7334" s="1">
        <f t="shared" ca="1" si="1105"/>
        <v>10.963028640409993</v>
      </c>
      <c r="M7334" s="1">
        <f t="shared" ca="1" si="1101"/>
        <v>-2.7124771738283494E-7</v>
      </c>
      <c r="AH7334" s="1">
        <f t="shared" ca="1" si="1107"/>
        <v>34.677220530152638</v>
      </c>
      <c r="AI7334" s="1">
        <f t="shared" ca="1" si="1102"/>
        <v>-2.5925768050404454E-6</v>
      </c>
      <c r="AJ7334" s="1">
        <f t="shared" ca="1" si="1106"/>
        <v>31.239870845613371</v>
      </c>
      <c r="AK7334">
        <f t="shared" ca="1" si="1103"/>
        <v>-2.7004108760479858E-6</v>
      </c>
    </row>
    <row r="7335" spans="8:37" x14ac:dyDescent="0.3">
      <c r="H7335" s="1">
        <f t="shared" si="1099"/>
        <v>0</v>
      </c>
      <c r="J7335" s="1">
        <f t="shared" si="1104"/>
        <v>26388000</v>
      </c>
      <c r="K7335" s="1">
        <f t="shared" si="1100"/>
        <v>305.39999999999998</v>
      </c>
      <c r="L7335" s="1">
        <f t="shared" ca="1" si="1105"/>
        <v>10.962052148627414</v>
      </c>
      <c r="M7335" s="1">
        <f t="shared" ca="1" si="1101"/>
        <v>-2.7097267758798229E-7</v>
      </c>
      <c r="AH7335" s="1">
        <f t="shared" ca="1" si="1107"/>
        <v>34.667887253654492</v>
      </c>
      <c r="AI7335" s="1">
        <f t="shared" ca="1" si="1102"/>
        <v>-2.5915962555440158E-6</v>
      </c>
      <c r="AJ7335" s="1">
        <f t="shared" ca="1" si="1106"/>
        <v>31.230149366459599</v>
      </c>
      <c r="AK7335">
        <f t="shared" ca="1" si="1103"/>
        <v>-2.699174899227367E-6</v>
      </c>
    </row>
    <row r="7336" spans="8:37" x14ac:dyDescent="0.3">
      <c r="H7336" s="1">
        <f t="shared" si="1099"/>
        <v>0</v>
      </c>
      <c r="J7336" s="1">
        <f t="shared" si="1104"/>
        <v>26391600</v>
      </c>
      <c r="K7336" s="1">
        <f t="shared" si="1100"/>
        <v>305.5</v>
      </c>
      <c r="L7336" s="1">
        <f t="shared" ca="1" si="1105"/>
        <v>10.961076646988097</v>
      </c>
      <c r="M7336" s="1">
        <f t="shared" ca="1" si="1101"/>
        <v>-2.7069791667808457E-7</v>
      </c>
      <c r="AH7336" s="1">
        <f t="shared" ca="1" si="1107"/>
        <v>34.658557507134532</v>
      </c>
      <c r="AI7336" s="1">
        <f t="shared" ca="1" si="1102"/>
        <v>-2.5906160769053805E-6</v>
      </c>
      <c r="AJ7336" s="1">
        <f t="shared" ca="1" si="1106"/>
        <v>31.22043233682238</v>
      </c>
      <c r="AK7336">
        <f t="shared" ca="1" si="1103"/>
        <v>-2.6979394881127724E-6</v>
      </c>
    </row>
    <row r="7337" spans="8:37" x14ac:dyDescent="0.3">
      <c r="H7337" s="1">
        <f t="shared" si="1099"/>
        <v>0</v>
      </c>
      <c r="J7337" s="1">
        <f t="shared" si="1104"/>
        <v>26395200</v>
      </c>
      <c r="K7337" s="1">
        <f t="shared" si="1100"/>
        <v>305.5</v>
      </c>
      <c r="L7337" s="1">
        <f t="shared" ca="1" si="1105"/>
        <v>10.960102134488055</v>
      </c>
      <c r="M7337" s="1">
        <f t="shared" ca="1" si="1101"/>
        <v>-2.7042343437035761E-7</v>
      </c>
      <c r="AH7337" s="1">
        <f t="shared" ca="1" si="1107"/>
        <v>34.649231289257671</v>
      </c>
      <c r="AI7337" s="1">
        <f t="shared" ca="1" si="1102"/>
        <v>-2.5896362689842752E-6</v>
      </c>
      <c r="AJ7337" s="1">
        <f t="shared" ca="1" si="1106"/>
        <v>31.210719754665174</v>
      </c>
      <c r="AK7337">
        <f t="shared" ca="1" si="1103"/>
        <v>-2.6967046424452785E-6</v>
      </c>
    </row>
    <row r="7338" spans="8:37" x14ac:dyDescent="0.3">
      <c r="H7338" s="1">
        <f t="shared" si="1099"/>
        <v>0</v>
      </c>
      <c r="J7338" s="1">
        <f t="shared" si="1104"/>
        <v>26398800</v>
      </c>
      <c r="K7338" s="1">
        <f t="shared" si="1100"/>
        <v>305.5</v>
      </c>
      <c r="L7338" s="1">
        <f t="shared" ca="1" si="1105"/>
        <v>10.959128610124322</v>
      </c>
      <c r="M7338" s="1">
        <f t="shared" ca="1" si="1101"/>
        <v>-2.7014923038230459E-7</v>
      </c>
      <c r="AH7338" s="1">
        <f t="shared" ca="1" si="1107"/>
        <v>34.639908598689324</v>
      </c>
      <c r="AI7338" s="1">
        <f t="shared" ca="1" si="1102"/>
        <v>-2.5886568316404896E-6</v>
      </c>
      <c r="AJ7338" s="1">
        <f t="shared" ca="1" si="1106"/>
        <v>31.201011617952371</v>
      </c>
      <c r="AK7338">
        <f t="shared" ca="1" si="1103"/>
        <v>-2.6954703619660811E-6</v>
      </c>
    </row>
    <row r="7339" spans="8:37" x14ac:dyDescent="0.3">
      <c r="H7339" s="1">
        <f t="shared" si="1099"/>
        <v>0</v>
      </c>
      <c r="J7339" s="1">
        <f t="shared" si="1104"/>
        <v>26402400</v>
      </c>
      <c r="K7339" s="1">
        <f t="shared" si="1100"/>
        <v>305.60000000000002</v>
      </c>
      <c r="L7339" s="1">
        <f t="shared" ca="1" si="1105"/>
        <v>10.958156072894946</v>
      </c>
      <c r="M7339" s="1">
        <f t="shared" ca="1" si="1101"/>
        <v>-2.6987530443171415E-7</v>
      </c>
      <c r="AH7339" s="1">
        <f t="shared" ca="1" si="1107"/>
        <v>34.63058943409542</v>
      </c>
      <c r="AI7339" s="1">
        <f t="shared" ca="1" si="1102"/>
        <v>-2.5876777647338664E-6</v>
      </c>
      <c r="AJ7339" s="1">
        <f t="shared" ca="1" si="1106"/>
        <v>31.191307924649294</v>
      </c>
      <c r="AK7339">
        <f t="shared" ca="1" si="1103"/>
        <v>-2.6942366464164939E-6</v>
      </c>
    </row>
    <row r="7340" spans="8:37" x14ac:dyDescent="0.3">
      <c r="H7340" s="1">
        <f t="shared" si="1099"/>
        <v>0</v>
      </c>
      <c r="J7340" s="1">
        <f t="shared" si="1104"/>
        <v>26406000</v>
      </c>
      <c r="K7340" s="1">
        <f t="shared" si="1100"/>
        <v>305.60000000000002</v>
      </c>
      <c r="L7340" s="1">
        <f t="shared" ca="1" si="1105"/>
        <v>10.957184521798991</v>
      </c>
      <c r="M7340" s="1">
        <f t="shared" ca="1" si="1101"/>
        <v>-2.6960165623666175E-7</v>
      </c>
      <c r="AH7340" s="1">
        <f t="shared" ca="1" si="1107"/>
        <v>34.621273794142375</v>
      </c>
      <c r="AI7340" s="1">
        <f t="shared" ca="1" si="1102"/>
        <v>-2.5866990681243006E-6</v>
      </c>
      <c r="AJ7340" s="1">
        <f t="shared" ca="1" si="1106"/>
        <v>31.181608672722195</v>
      </c>
      <c r="AK7340">
        <f t="shared" ca="1" si="1103"/>
        <v>-2.693003495537948E-6</v>
      </c>
    </row>
    <row r="7341" spans="8:37" x14ac:dyDescent="0.3">
      <c r="H7341" s="1">
        <f t="shared" si="1099"/>
        <v>0</v>
      </c>
      <c r="J7341" s="1">
        <f t="shared" si="1104"/>
        <v>26409600</v>
      </c>
      <c r="K7341" s="1">
        <f t="shared" si="1100"/>
        <v>305.7</v>
      </c>
      <c r="L7341" s="1">
        <f t="shared" ca="1" si="1105"/>
        <v>10.956213955836539</v>
      </c>
      <c r="M7341" s="1">
        <f t="shared" ca="1" si="1101"/>
        <v>-2.6932828551550856E-7</v>
      </c>
      <c r="AH7341" s="1">
        <f t="shared" ca="1" si="1107"/>
        <v>34.611961677497128</v>
      </c>
      <c r="AI7341" s="1">
        <f t="shared" ca="1" si="1102"/>
        <v>-2.5857207416717406E-6</v>
      </c>
      <c r="AJ7341" s="1">
        <f t="shared" ca="1" si="1106"/>
        <v>31.171913860138257</v>
      </c>
      <c r="AK7341">
        <f t="shared" ca="1" si="1103"/>
        <v>-2.691770909071994E-6</v>
      </c>
    </row>
    <row r="7342" spans="8:37" x14ac:dyDescent="0.3">
      <c r="H7342" s="1">
        <f t="shared" si="1099"/>
        <v>0</v>
      </c>
      <c r="J7342" s="1">
        <f t="shared" si="1104"/>
        <v>26413200</v>
      </c>
      <c r="K7342" s="1">
        <f t="shared" si="1100"/>
        <v>305.7</v>
      </c>
      <c r="L7342" s="1">
        <f t="shared" ca="1" si="1105"/>
        <v>10.955244374008682</v>
      </c>
      <c r="M7342" s="1">
        <f t="shared" ca="1" si="1101"/>
        <v>-2.6905519198690146E-7</v>
      </c>
      <c r="AH7342" s="1">
        <f t="shared" ca="1" si="1107"/>
        <v>34.602653082827111</v>
      </c>
      <c r="AI7342" s="1">
        <f t="shared" ca="1" si="1102"/>
        <v>-2.584742785236188E-6</v>
      </c>
      <c r="AJ7342" s="1">
        <f t="shared" ca="1" si="1106"/>
        <v>31.162223484865599</v>
      </c>
      <c r="AK7342">
        <f t="shared" ca="1" si="1103"/>
        <v>-2.6905388867603012E-6</v>
      </c>
    </row>
    <row r="7343" spans="8:37" x14ac:dyDescent="0.3">
      <c r="H7343" s="1">
        <f t="shared" si="1099"/>
        <v>0</v>
      </c>
      <c r="J7343" s="1">
        <f t="shared" si="1104"/>
        <v>26416800</v>
      </c>
      <c r="K7343" s="1">
        <f t="shared" si="1100"/>
        <v>305.8</v>
      </c>
      <c r="L7343" s="1">
        <f t="shared" ca="1" si="1105"/>
        <v>10.95427577531753</v>
      </c>
      <c r="M7343" s="1">
        <f t="shared" ca="1" si="1101"/>
        <v>-2.687823753697728E-7</v>
      </c>
      <c r="AH7343" s="1">
        <f t="shared" ca="1" si="1107"/>
        <v>34.593348008800263</v>
      </c>
      <c r="AI7343" s="1">
        <f t="shared" ca="1" si="1102"/>
        <v>-2.5837651986776974E-6</v>
      </c>
      <c r="AJ7343" s="1">
        <f t="shared" ca="1" si="1106"/>
        <v>31.152537544873262</v>
      </c>
      <c r="AK7343">
        <f t="shared" ca="1" si="1103"/>
        <v>-2.6893074283446557E-6</v>
      </c>
    </row>
    <row r="7344" spans="8:37" x14ac:dyDescent="0.3">
      <c r="H7344" s="1">
        <f t="shared" si="1099"/>
        <v>0</v>
      </c>
      <c r="J7344" s="1">
        <f t="shared" si="1104"/>
        <v>26420400</v>
      </c>
      <c r="K7344" s="1">
        <f t="shared" si="1100"/>
        <v>305.8</v>
      </c>
      <c r="L7344" s="1">
        <f t="shared" ca="1" si="1105"/>
        <v>10.953308158766198</v>
      </c>
      <c r="M7344" s="1">
        <f t="shared" ca="1" si="1101"/>
        <v>-2.68509835383339E-7</v>
      </c>
      <c r="AH7344" s="1">
        <f t="shared" ca="1" si="1107"/>
        <v>34.584046454085026</v>
      </c>
      <c r="AI7344" s="1">
        <f t="shared" ca="1" si="1102"/>
        <v>-2.5827879818563757E-6</v>
      </c>
      <c r="AJ7344" s="1">
        <f t="shared" ca="1" si="1106"/>
        <v>31.142856038131221</v>
      </c>
      <c r="AK7344">
        <f t="shared" ca="1" si="1103"/>
        <v>-2.6880765335669624E-6</v>
      </c>
    </row>
    <row r="7345" spans="8:37" x14ac:dyDescent="0.3">
      <c r="H7345" s="1">
        <f t="shared" si="1099"/>
        <v>0</v>
      </c>
      <c r="J7345" s="1">
        <f t="shared" si="1104"/>
        <v>26424000</v>
      </c>
      <c r="K7345" s="1">
        <f t="shared" si="1100"/>
        <v>305.8</v>
      </c>
      <c r="L7345" s="1">
        <f t="shared" ca="1" si="1105"/>
        <v>10.952341523358818</v>
      </c>
      <c r="M7345" s="1">
        <f t="shared" ca="1" si="1101"/>
        <v>-2.6823757174710228E-7</v>
      </c>
      <c r="AH7345" s="1">
        <f t="shared" ca="1" si="1107"/>
        <v>34.574748417350342</v>
      </c>
      <c r="AI7345" s="1">
        <f t="shared" ca="1" si="1102"/>
        <v>-2.581811134632382E-6</v>
      </c>
      <c r="AJ7345" s="1">
        <f t="shared" ca="1" si="1106"/>
        <v>31.13317896261038</v>
      </c>
      <c r="AK7345">
        <f t="shared" ca="1" si="1103"/>
        <v>-2.6868462021692456E-6</v>
      </c>
    </row>
    <row r="7346" spans="8:37" x14ac:dyDescent="0.3">
      <c r="H7346" s="1">
        <f t="shared" si="1099"/>
        <v>0</v>
      </c>
      <c r="J7346" s="1">
        <f t="shared" si="1104"/>
        <v>26427600</v>
      </c>
      <c r="K7346" s="1">
        <f t="shared" si="1100"/>
        <v>305.89999999999998</v>
      </c>
      <c r="L7346" s="1">
        <f t="shared" ca="1" si="1105"/>
        <v>10.951375868100529</v>
      </c>
      <c r="M7346" s="1">
        <f t="shared" ca="1" si="1101"/>
        <v>-2.6796558418084885E-7</v>
      </c>
      <c r="AH7346" s="1">
        <f t="shared" ca="1" si="1107"/>
        <v>34.565453897265662</v>
      </c>
      <c r="AI7346" s="1">
        <f t="shared" ca="1" si="1102"/>
        <v>-2.5808346568659305E-6</v>
      </c>
      <c r="AJ7346" s="1">
        <f t="shared" ca="1" si="1106"/>
        <v>31.123506316282569</v>
      </c>
      <c r="AK7346">
        <f t="shared" ca="1" si="1103"/>
        <v>-2.6856164338936447E-6</v>
      </c>
    </row>
    <row r="7347" spans="8:37" x14ac:dyDescent="0.3">
      <c r="H7347" s="1">
        <f t="shared" si="1099"/>
        <v>0</v>
      </c>
      <c r="J7347" s="1">
        <f t="shared" si="1104"/>
        <v>26431200</v>
      </c>
      <c r="K7347" s="1">
        <f t="shared" si="1100"/>
        <v>305.89999999999998</v>
      </c>
      <c r="L7347" s="1">
        <f t="shared" ca="1" si="1105"/>
        <v>10.950411191997478</v>
      </c>
      <c r="M7347" s="1">
        <f t="shared" ca="1" si="1101"/>
        <v>-2.6769387240464882E-7</v>
      </c>
      <c r="AH7347" s="1">
        <f t="shared" ca="1" si="1107"/>
        <v>34.556162892500943</v>
      </c>
      <c r="AI7347" s="1">
        <f t="shared" ca="1" si="1102"/>
        <v>-2.5798585484172862E-6</v>
      </c>
      <c r="AJ7347" s="1">
        <f t="shared" ca="1" si="1106"/>
        <v>31.113838097120553</v>
      </c>
      <c r="AK7347">
        <f t="shared" ca="1" si="1103"/>
        <v>-2.6843872284824212E-6</v>
      </c>
    </row>
    <row r="7348" spans="8:37" x14ac:dyDescent="0.3">
      <c r="H7348" s="1">
        <f t="shared" si="1099"/>
        <v>0</v>
      </c>
      <c r="J7348" s="1">
        <f t="shared" si="1104"/>
        <v>26434800</v>
      </c>
      <c r="K7348" s="1">
        <f t="shared" si="1100"/>
        <v>306</v>
      </c>
      <c r="L7348" s="1">
        <f t="shared" ca="1" si="1105"/>
        <v>10.949447494056821</v>
      </c>
      <c r="M7348" s="1">
        <f t="shared" ca="1" si="1101"/>
        <v>-2.6742243613885627E-7</v>
      </c>
      <c r="AH7348" s="1">
        <f t="shared" ca="1" si="1107"/>
        <v>34.546875401726638</v>
      </c>
      <c r="AI7348" s="1">
        <f t="shared" ca="1" si="1102"/>
        <v>-2.5788828091467686E-6</v>
      </c>
      <c r="AJ7348" s="1">
        <f t="shared" ca="1" si="1106"/>
        <v>31.104174303098016</v>
      </c>
      <c r="AK7348">
        <f t="shared" ca="1" si="1103"/>
        <v>-2.6831585856779503E-6</v>
      </c>
    </row>
    <row r="7349" spans="8:37" x14ac:dyDescent="0.3">
      <c r="H7349" s="1">
        <f t="shared" si="1099"/>
        <v>0</v>
      </c>
      <c r="J7349" s="1">
        <f t="shared" si="1104"/>
        <v>26438400</v>
      </c>
      <c r="K7349" s="1">
        <f t="shared" si="1100"/>
        <v>306</v>
      </c>
      <c r="L7349" s="1">
        <f t="shared" ca="1" si="1105"/>
        <v>10.948484773286722</v>
      </c>
      <c r="M7349" s="1">
        <f t="shared" ca="1" si="1101"/>
        <v>-2.6715127510410937E-7</v>
      </c>
      <c r="AH7349" s="1">
        <f t="shared" ca="1" si="1107"/>
        <v>34.537591423613712</v>
      </c>
      <c r="AI7349" s="1">
        <f t="shared" ca="1" si="1102"/>
        <v>-2.5779074389147498E-6</v>
      </c>
      <c r="AJ7349" s="1">
        <f t="shared" ca="1" si="1106"/>
        <v>31.094514932189576</v>
      </c>
      <c r="AK7349">
        <f t="shared" ca="1" si="1103"/>
        <v>-2.6819305052227287E-6</v>
      </c>
    </row>
    <row r="7350" spans="8:37" x14ac:dyDescent="0.3">
      <c r="H7350" s="1">
        <f t="shared" si="1099"/>
        <v>0</v>
      </c>
      <c r="J7350" s="1">
        <f t="shared" si="1104"/>
        <v>26442000</v>
      </c>
      <c r="K7350" s="1">
        <f t="shared" si="1100"/>
        <v>306</v>
      </c>
      <c r="L7350" s="1">
        <f t="shared" ca="1" si="1105"/>
        <v>10.947523028696347</v>
      </c>
      <c r="M7350" s="1">
        <f t="shared" ca="1" si="1101"/>
        <v>-2.6688038902132834E-7</v>
      </c>
      <c r="AH7350" s="1">
        <f t="shared" ca="1" si="1107"/>
        <v>34.528310956833622</v>
      </c>
      <c r="AI7350" s="1">
        <f t="shared" ca="1" si="1102"/>
        <v>-2.5769324375816538E-6</v>
      </c>
      <c r="AJ7350" s="1">
        <f t="shared" ca="1" si="1106"/>
        <v>31.084859982370773</v>
      </c>
      <c r="AK7350">
        <f t="shared" ca="1" si="1103"/>
        <v>-2.6807029868593683E-6</v>
      </c>
    </row>
    <row r="7351" spans="8:37" x14ac:dyDescent="0.3">
      <c r="H7351" s="1">
        <f t="shared" si="1099"/>
        <v>0</v>
      </c>
      <c r="J7351" s="1">
        <f t="shared" si="1104"/>
        <v>26445600</v>
      </c>
      <c r="K7351" s="1">
        <f t="shared" si="1100"/>
        <v>306.10000000000002</v>
      </c>
      <c r="L7351" s="1">
        <f t="shared" ca="1" si="1105"/>
        <v>10.94656225929587</v>
      </c>
      <c r="M7351" s="1">
        <f t="shared" ca="1" si="1101"/>
        <v>-2.6660977761171784E-7</v>
      </c>
      <c r="AH7351" s="1">
        <f t="shared" ca="1" si="1107"/>
        <v>34.519034000058326</v>
      </c>
      <c r="AI7351" s="1">
        <f t="shared" ca="1" si="1102"/>
        <v>-2.5759578050079567E-6</v>
      </c>
      <c r="AJ7351" s="1">
        <f t="shared" ca="1" si="1106"/>
        <v>31.075209451618079</v>
      </c>
      <c r="AK7351">
        <f t="shared" ca="1" si="1103"/>
        <v>-2.6794760303306004E-6</v>
      </c>
    </row>
    <row r="7352" spans="8:37" x14ac:dyDescent="0.3">
      <c r="H7352" s="1">
        <f t="shared" si="1099"/>
        <v>0</v>
      </c>
      <c r="J7352" s="1">
        <f t="shared" si="1104"/>
        <v>26449200</v>
      </c>
      <c r="K7352" s="1">
        <f t="shared" si="1100"/>
        <v>306.10000000000002</v>
      </c>
      <c r="L7352" s="1">
        <f t="shared" ca="1" si="1105"/>
        <v>10.945602464096469</v>
      </c>
      <c r="M7352" s="1">
        <f t="shared" ca="1" si="1101"/>
        <v>-2.6633944059676448E-7</v>
      </c>
      <c r="AH7352" s="1">
        <f t="shared" ca="1" si="1107"/>
        <v>34.509760551960298</v>
      </c>
      <c r="AI7352" s="1">
        <f t="shared" ca="1" si="1102"/>
        <v>-2.5749835410541892E-6</v>
      </c>
      <c r="AJ7352" s="1">
        <f t="shared" ca="1" si="1106"/>
        <v>31.065563337908888</v>
      </c>
      <c r="AK7352">
        <f t="shared" ca="1" si="1103"/>
        <v>-2.6782496353792736E-6</v>
      </c>
    </row>
    <row r="7353" spans="8:37" x14ac:dyDescent="0.3">
      <c r="H7353" s="1">
        <f t="shared" si="1099"/>
        <v>0</v>
      </c>
      <c r="J7353" s="1">
        <f t="shared" si="1104"/>
        <v>26452800</v>
      </c>
      <c r="K7353" s="1">
        <f t="shared" si="1100"/>
        <v>306.2</v>
      </c>
      <c r="L7353" s="1">
        <f t="shared" ca="1" si="1105"/>
        <v>10.94464364211032</v>
      </c>
      <c r="M7353" s="1">
        <f t="shared" ca="1" si="1101"/>
        <v>-2.6606937769823664E-7</v>
      </c>
      <c r="AH7353" s="1">
        <f t="shared" ca="1" si="1107"/>
        <v>34.500490611212506</v>
      </c>
      <c r="AI7353" s="1">
        <f t="shared" ca="1" si="1102"/>
        <v>-2.5740096455809341E-6</v>
      </c>
      <c r="AJ7353" s="1">
        <f t="shared" ca="1" si="1106"/>
        <v>31.055921639221523</v>
      </c>
      <c r="AK7353">
        <f t="shared" ca="1" si="1103"/>
        <v>-2.6770238017483542E-6</v>
      </c>
    </row>
    <row r="7354" spans="8:37" x14ac:dyDescent="0.3">
      <c r="H7354" s="1">
        <f t="shared" si="1099"/>
        <v>0</v>
      </c>
      <c r="J7354" s="1">
        <f t="shared" si="1104"/>
        <v>26456400</v>
      </c>
      <c r="K7354" s="1">
        <f t="shared" si="1100"/>
        <v>306.2</v>
      </c>
      <c r="L7354" s="1">
        <f t="shared" ca="1" si="1105"/>
        <v>10.943685792350607</v>
      </c>
      <c r="M7354" s="1">
        <f t="shared" ca="1" si="1101"/>
        <v>-2.6579958863818649E-7</v>
      </c>
      <c r="AH7354" s="1">
        <f t="shared" ca="1" si="1107"/>
        <v>34.491224176488416</v>
      </c>
      <c r="AI7354" s="1">
        <f t="shared" ca="1" si="1102"/>
        <v>-2.6538863184773317E-6</v>
      </c>
      <c r="AJ7354" s="1">
        <f t="shared" ca="1" si="1106"/>
        <v>31.046284353535228</v>
      </c>
      <c r="AK7354">
        <f t="shared" ca="1" si="1103"/>
        <v>-2.6757985291809257E-6</v>
      </c>
    </row>
    <row r="7355" spans="8:37" x14ac:dyDescent="0.3">
      <c r="H7355" s="1">
        <f t="shared" si="1099"/>
        <v>0</v>
      </c>
      <c r="J7355" s="1">
        <f t="shared" si="1104"/>
        <v>26460000</v>
      </c>
      <c r="K7355" s="1">
        <f t="shared" si="1100"/>
        <v>306.3</v>
      </c>
      <c r="L7355" s="1">
        <f t="shared" ca="1" si="1105"/>
        <v>10.942728913831509</v>
      </c>
      <c r="M7355" s="1">
        <f t="shared" ca="1" si="1101"/>
        <v>-2.655300731389462E-7</v>
      </c>
      <c r="AH7355" s="1">
        <f t="shared" ca="1" si="1107"/>
        <v>34.481670185741898</v>
      </c>
      <c r="AI7355" s="1">
        <f t="shared" ca="1" si="1102"/>
        <v>-2.6528510413043197E-6</v>
      </c>
      <c r="AJ7355" s="1">
        <f t="shared" ca="1" si="1106"/>
        <v>31.036651478830176</v>
      </c>
      <c r="AK7355">
        <f t="shared" ca="1" si="1103"/>
        <v>-2.6745738174201902E-6</v>
      </c>
    </row>
    <row r="7356" spans="8:37" x14ac:dyDescent="0.3">
      <c r="H7356" s="1">
        <f t="shared" si="1099"/>
        <v>0</v>
      </c>
      <c r="J7356" s="1">
        <f t="shared" si="1104"/>
        <v>26463600</v>
      </c>
      <c r="K7356" s="1">
        <f t="shared" si="1100"/>
        <v>306.3</v>
      </c>
      <c r="L7356" s="1">
        <f t="shared" ca="1" si="1105"/>
        <v>10.941773005568209</v>
      </c>
      <c r="M7356" s="1">
        <f t="shared" ca="1" si="1101"/>
        <v>-2.6526083092313084E-7</v>
      </c>
      <c r="AH7356" s="1">
        <f t="shared" ca="1" si="1107"/>
        <v>34.472119921993205</v>
      </c>
      <c r="AI7356" s="1">
        <f t="shared" ca="1" si="1102"/>
        <v>-2.6518161679914195E-6</v>
      </c>
      <c r="AJ7356" s="1">
        <f t="shared" ca="1" si="1106"/>
        <v>31.027023013087465</v>
      </c>
      <c r="AK7356">
        <f t="shared" ca="1" si="1103"/>
        <v>-2.6733496662094664E-6</v>
      </c>
    </row>
    <row r="7357" spans="8:37" x14ac:dyDescent="0.3">
      <c r="H7357" s="1">
        <f t="shared" si="1099"/>
        <v>0</v>
      </c>
      <c r="J7357" s="1">
        <f t="shared" si="1104"/>
        <v>26467200</v>
      </c>
      <c r="K7357" s="1">
        <f t="shared" si="1100"/>
        <v>306.3</v>
      </c>
      <c r="L7357" s="1">
        <f t="shared" ca="1" si="1105"/>
        <v>10.940818066576885</v>
      </c>
      <c r="M7357" s="1">
        <f t="shared" ca="1" si="1101"/>
        <v>-2.6499186171363602E-7</v>
      </c>
      <c r="AH7357" s="1">
        <f t="shared" ca="1" si="1107"/>
        <v>34.462573383788438</v>
      </c>
      <c r="AI7357" s="1">
        <f t="shared" ca="1" si="1102"/>
        <v>-2.6507816983810852E-6</v>
      </c>
      <c r="AJ7357" s="1">
        <f t="shared" ca="1" si="1106"/>
        <v>31.01739895428911</v>
      </c>
      <c r="AK7357">
        <f t="shared" ca="1" si="1103"/>
        <v>-2.6721260752921904E-6</v>
      </c>
    </row>
    <row r="7358" spans="8:37" x14ac:dyDescent="0.3">
      <c r="H7358" s="1">
        <f t="shared" si="1099"/>
        <v>0</v>
      </c>
      <c r="J7358" s="1">
        <f t="shared" si="1104"/>
        <v>26470800</v>
      </c>
      <c r="K7358" s="1">
        <f t="shared" si="1100"/>
        <v>306.39999999999998</v>
      </c>
      <c r="L7358" s="1">
        <f t="shared" ca="1" si="1105"/>
        <v>10.939864095874716</v>
      </c>
      <c r="M7358" s="1">
        <f t="shared" ca="1" si="1101"/>
        <v>-2.6472316523363895E-7</v>
      </c>
      <c r="AH7358" s="1">
        <f t="shared" ca="1" si="1107"/>
        <v>34.453030569674269</v>
      </c>
      <c r="AI7358" s="1">
        <f t="shared" ca="1" si="1102"/>
        <v>-2.6497476323158338E-6</v>
      </c>
      <c r="AJ7358" s="1">
        <f t="shared" ca="1" si="1106"/>
        <v>31.007779300418058</v>
      </c>
      <c r="AK7358">
        <f t="shared" ca="1" si="1103"/>
        <v>-2.6709030444119169E-6</v>
      </c>
    </row>
    <row r="7359" spans="8:37" x14ac:dyDescent="0.3">
      <c r="H7359" s="1">
        <f t="shared" si="1099"/>
        <v>0</v>
      </c>
      <c r="J7359" s="1">
        <f t="shared" si="1104"/>
        <v>26474400</v>
      </c>
      <c r="K7359" s="1">
        <f t="shared" si="1100"/>
        <v>306.39999999999998</v>
      </c>
      <c r="L7359" s="1">
        <f t="shared" ca="1" si="1105"/>
        <v>10.938911092479875</v>
      </c>
      <c r="M7359" s="1">
        <f t="shared" ca="1" si="1101"/>
        <v>-2.6445474120659674E-7</v>
      </c>
      <c r="AH7359" s="1">
        <f t="shared" ca="1" si="1107"/>
        <v>34.443491478197934</v>
      </c>
      <c r="AI7359" s="1">
        <f t="shared" ca="1" si="1102"/>
        <v>-2.648713969638243E-6</v>
      </c>
      <c r="AJ7359" s="1">
        <f t="shared" ca="1" si="1106"/>
        <v>30.998164049458175</v>
      </c>
      <c r="AK7359">
        <f t="shared" ca="1" si="1103"/>
        <v>-2.6696805733123173E-6</v>
      </c>
    </row>
    <row r="7360" spans="8:37" x14ac:dyDescent="0.3">
      <c r="H7360" s="1">
        <f t="shared" si="1099"/>
        <v>0</v>
      </c>
      <c r="J7360" s="1">
        <f t="shared" si="1104"/>
        <v>26478000</v>
      </c>
      <c r="K7360" s="1">
        <f t="shared" si="1100"/>
        <v>306.5</v>
      </c>
      <c r="L7360" s="1">
        <f t="shared" ca="1" si="1105"/>
        <v>10.937959055411532</v>
      </c>
      <c r="M7360" s="1">
        <f t="shared" ca="1" si="1101"/>
        <v>-2.6418658935624766E-7</v>
      </c>
      <c r="AH7360" s="1">
        <f t="shared" ca="1" si="1107"/>
        <v>34.433956107907235</v>
      </c>
      <c r="AI7360" s="1">
        <f t="shared" ca="1" si="1102"/>
        <v>-2.6476807101909515E-6</v>
      </c>
      <c r="AJ7360" s="1">
        <f t="shared" ca="1" si="1106"/>
        <v>30.98855319939425</v>
      </c>
      <c r="AK7360">
        <f t="shared" ca="1" si="1103"/>
        <v>-2.6684586617371789E-6</v>
      </c>
    </row>
    <row r="7361" spans="8:37" x14ac:dyDescent="0.3">
      <c r="H7361" s="1">
        <f t="shared" si="1099"/>
        <v>0</v>
      </c>
      <c r="J7361" s="1">
        <f t="shared" si="1104"/>
        <v>26481600</v>
      </c>
      <c r="K7361" s="1">
        <f t="shared" si="1100"/>
        <v>306.5</v>
      </c>
      <c r="L7361" s="1">
        <f t="shared" ca="1" si="1105"/>
        <v>10.937007983689851</v>
      </c>
      <c r="M7361" s="1">
        <f t="shared" ca="1" si="1101"/>
        <v>-2.6391870940660946E-7</v>
      </c>
      <c r="AH7361" s="1">
        <f t="shared" ca="1" si="1107"/>
        <v>34.424424457350547</v>
      </c>
      <c r="AI7361" s="1">
        <f t="shared" ca="1" si="1102"/>
        <v>-2.6466478538166592E-6</v>
      </c>
      <c r="AJ7361" s="1">
        <f t="shared" ca="1" si="1106"/>
        <v>30.978946748211996</v>
      </c>
      <c r="AK7361">
        <f t="shared" ca="1" si="1103"/>
        <v>-2.6672373094304094E-6</v>
      </c>
    </row>
    <row r="7362" spans="8:37" x14ac:dyDescent="0.3">
      <c r="H7362" s="1">
        <f t="shared" si="1099"/>
        <v>0</v>
      </c>
      <c r="J7362" s="1">
        <f t="shared" si="1104"/>
        <v>26485200</v>
      </c>
      <c r="K7362" s="1">
        <f t="shared" si="1100"/>
        <v>306.5</v>
      </c>
      <c r="L7362" s="1">
        <f t="shared" ca="1" si="1105"/>
        <v>10.936057876335987</v>
      </c>
      <c r="M7362" s="1">
        <f t="shared" ca="1" si="1101"/>
        <v>-2.636511010819798E-7</v>
      </c>
      <c r="AH7362" s="1">
        <f t="shared" ca="1" si="1107"/>
        <v>34.414896525076806</v>
      </c>
      <c r="AI7362" s="1">
        <f t="shared" ca="1" si="1102"/>
        <v>-2.6456154003581286E-6</v>
      </c>
      <c r="AJ7362" s="1">
        <f t="shared" ca="1" si="1106"/>
        <v>30.969344693898048</v>
      </c>
      <c r="AK7362">
        <f t="shared" ca="1" si="1103"/>
        <v>-2.6660165161360311E-6</v>
      </c>
    </row>
    <row r="7363" spans="8:37" x14ac:dyDescent="0.3">
      <c r="H7363" s="1">
        <f t="shared" si="1099"/>
        <v>0</v>
      </c>
      <c r="J7363" s="1">
        <f t="shared" si="1104"/>
        <v>26488800</v>
      </c>
      <c r="K7363" s="1">
        <f t="shared" si="1100"/>
        <v>306.60000000000002</v>
      </c>
      <c r="L7363" s="1">
        <f t="shared" ca="1" si="1105"/>
        <v>10.935108732372091</v>
      </c>
      <c r="M7363" s="1">
        <f t="shared" ca="1" si="1101"/>
        <v>-2.6338376410693639E-7</v>
      </c>
      <c r="AH7363" s="1">
        <f t="shared" ca="1" si="1107"/>
        <v>34.405372309635517</v>
      </c>
      <c r="AI7363" s="1">
        <f t="shared" ca="1" si="1102"/>
        <v>-2.6445833496581833E-6</v>
      </c>
      <c r="AJ7363" s="1">
        <f t="shared" ca="1" si="1106"/>
        <v>30.959747034439957</v>
      </c>
      <c r="AK7363">
        <f t="shared" ca="1" si="1103"/>
        <v>-2.6647962815981834E-6</v>
      </c>
    </row>
    <row r="7364" spans="8:37" x14ac:dyDescent="0.3">
      <c r="H7364" s="1">
        <f t="shared" si="1099"/>
        <v>0</v>
      </c>
      <c r="J7364" s="1">
        <f t="shared" si="1104"/>
        <v>26492400</v>
      </c>
      <c r="K7364" s="1">
        <f t="shared" si="1100"/>
        <v>306.60000000000002</v>
      </c>
      <c r="L7364" s="1">
        <f t="shared" ca="1" si="1105"/>
        <v>10.934160550821307</v>
      </c>
      <c r="M7364" s="1">
        <f t="shared" ca="1" si="1101"/>
        <v>-2.631166982063362E-7</v>
      </c>
      <c r="AH7364" s="1">
        <f t="shared" ca="1" si="1107"/>
        <v>34.395851809576747</v>
      </c>
      <c r="AI7364" s="1">
        <f t="shared" ca="1" si="1102"/>
        <v>-2.6435517015597067E-6</v>
      </c>
      <c r="AJ7364" s="1">
        <f t="shared" ca="1" si="1106"/>
        <v>30.950153767826205</v>
      </c>
      <c r="AK7364">
        <f t="shared" ca="1" si="1103"/>
        <v>-2.6635766055611258E-6</v>
      </c>
    </row>
    <row r="7365" spans="8:37" x14ac:dyDescent="0.3">
      <c r="H7365" s="1">
        <f t="shared" si="1099"/>
        <v>0</v>
      </c>
      <c r="J7365" s="1">
        <f t="shared" si="1104"/>
        <v>26496000</v>
      </c>
      <c r="K7365" s="1">
        <f t="shared" si="1100"/>
        <v>306.7</v>
      </c>
      <c r="L7365" s="1">
        <f t="shared" ca="1" si="1105"/>
        <v>10.933213330707764</v>
      </c>
      <c r="M7365" s="1">
        <f t="shared" ca="1" si="1101"/>
        <v>-2.6284990310531433E-7</v>
      </c>
      <c r="AH7365" s="1">
        <f t="shared" ca="1" si="1107"/>
        <v>34.386335023451132</v>
      </c>
      <c r="AI7365" s="1">
        <f t="shared" ca="1" si="1102"/>
        <v>-2.6425204559056454E-6</v>
      </c>
      <c r="AJ7365" s="1">
        <f t="shared" ca="1" si="1106"/>
        <v>30.940564892046183</v>
      </c>
      <c r="AK7365">
        <f t="shared" ca="1" si="1103"/>
        <v>-2.6623574877692302E-6</v>
      </c>
    </row>
    <row r="7366" spans="8:37" x14ac:dyDescent="0.3">
      <c r="H7366" s="1">
        <f t="shared" ref="H7366:H7429" si="1108">F7366+0*(E7366-$B$19)*G7366</f>
        <v>0</v>
      </c>
      <c r="J7366" s="1">
        <f t="shared" si="1104"/>
        <v>26499600</v>
      </c>
      <c r="K7366" s="1">
        <f t="shared" ref="K7366:K7429" si="1109">ROUND(J7366/(24*3600),1)</f>
        <v>306.7</v>
      </c>
      <c r="L7366" s="1">
        <f t="shared" ca="1" si="1105"/>
        <v>10.932267071056584</v>
      </c>
      <c r="M7366" s="1">
        <f t="shared" ref="M7366:M7429" ca="1" si="1110">-$B$16*(L7366-$B$19)/INDIRECT(ADDRESS(ROUND(L7366,0),8))-$B$16*$B$14*$B$33*$B$12*$B$34*((L7366+273)^4-($B$19+273)^4)/INDIRECT(ADDRESS(ROUND(L7366,0),8))</f>
        <v>-2.6258337852928567E-7</v>
      </c>
      <c r="AH7366" s="1">
        <f t="shared" ca="1" si="1107"/>
        <v>34.376821949809873</v>
      </c>
      <c r="AI7366" s="1">
        <f t="shared" ref="AI7366:AI7429" ca="1" si="1111">-$AB$24*(AH7366-$B$19)/INDIRECT(ADDRESS(ROUND(AH7366,0)+5,31))</f>
        <v>-2.6414896125390069E-6</v>
      </c>
      <c r="AJ7366" s="1">
        <f t="shared" ca="1" si="1106"/>
        <v>30.930980405090214</v>
      </c>
      <c r="AK7366">
        <f t="shared" ref="AK7366:AK7429" ca="1" si="1112">-$AB$24*(AJ7366-$B$19)/INDIRECT(ADDRESS(ROUND(AJ7366,0),33))</f>
        <v>-2.6611389279669898E-6</v>
      </c>
    </row>
    <row r="7367" spans="8:37" x14ac:dyDescent="0.3">
      <c r="H7367" s="1">
        <f t="shared" si="1108"/>
        <v>0</v>
      </c>
      <c r="J7367" s="1">
        <f t="shared" ref="J7367:J7430" si="1113">J7366+$I$5*60</f>
        <v>26503200</v>
      </c>
      <c r="K7367" s="1">
        <f t="shared" si="1109"/>
        <v>306.8</v>
      </c>
      <c r="L7367" s="1">
        <f t="shared" ref="L7367:L7430" ca="1" si="1114">L7366+M7366*(J7367-J7366)</f>
        <v>10.931321770893879</v>
      </c>
      <c r="M7367" s="1">
        <f t="shared" ca="1" si="1110"/>
        <v>-2.6231712420394312E-7</v>
      </c>
      <c r="AH7367" s="1">
        <f t="shared" ca="1" si="1107"/>
        <v>34.367312587204729</v>
      </c>
      <c r="AI7367" s="1">
        <f t="shared" ca="1" si="1111"/>
        <v>-2.6404591713028577E-6</v>
      </c>
      <c r="AJ7367" s="1">
        <f t="shared" ref="AJ7367:AJ7430" ca="1" si="1115">AJ7366+AK7366*$I$5*60</f>
        <v>30.921400304949533</v>
      </c>
      <c r="AK7367">
        <f t="shared" ca="1" si="1112"/>
        <v>-2.659920925899013E-6</v>
      </c>
    </row>
    <row r="7368" spans="8:37" x14ac:dyDescent="0.3">
      <c r="H7368" s="1">
        <f t="shared" si="1108"/>
        <v>0</v>
      </c>
      <c r="J7368" s="1">
        <f t="shared" si="1113"/>
        <v>26506800</v>
      </c>
      <c r="K7368" s="1">
        <f t="shared" si="1109"/>
        <v>306.8</v>
      </c>
      <c r="L7368" s="1">
        <f t="shared" ca="1" si="1114"/>
        <v>10.930377429246745</v>
      </c>
      <c r="M7368" s="1">
        <f t="shared" ca="1" si="1110"/>
        <v>-2.6205113985525737E-7</v>
      </c>
      <c r="AH7368" s="1">
        <f t="shared" ref="AH7368:AH7431" ca="1" si="1116">AH7367+AI7367*$I$5*60</f>
        <v>34.357806934188041</v>
      </c>
      <c r="AI7368" s="1">
        <f t="shared" ca="1" si="1111"/>
        <v>-2.639429132040328E-6</v>
      </c>
      <c r="AJ7368" s="1">
        <f t="shared" ca="1" si="1115"/>
        <v>30.911824589616295</v>
      </c>
      <c r="AK7368">
        <f t="shared" ca="1" si="1112"/>
        <v>-2.6587034813100241E-6</v>
      </c>
    </row>
    <row r="7369" spans="8:37" x14ac:dyDescent="0.3">
      <c r="H7369" s="1">
        <f t="shared" si="1108"/>
        <v>0</v>
      </c>
      <c r="J7369" s="1">
        <f t="shared" si="1113"/>
        <v>26510400</v>
      </c>
      <c r="K7369" s="1">
        <f t="shared" si="1109"/>
        <v>306.8</v>
      </c>
      <c r="L7369" s="1">
        <f t="shared" ca="1" si="1114"/>
        <v>10.929434045143266</v>
      </c>
      <c r="M7369" s="1">
        <f t="shared" ca="1" si="1110"/>
        <v>-2.6178542520947733E-7</v>
      </c>
      <c r="AH7369" s="1">
        <f t="shared" ca="1" si="1116"/>
        <v>34.348304989312695</v>
      </c>
      <c r="AI7369" s="1">
        <f t="shared" ca="1" si="1111"/>
        <v>-2.6383994945946096E-6</v>
      </c>
      <c r="AJ7369" s="1">
        <f t="shared" ca="1" si="1115"/>
        <v>30.902253257083579</v>
      </c>
      <c r="AK7369">
        <f t="shared" ca="1" si="1112"/>
        <v>-2.6574865939448656E-6</v>
      </c>
    </row>
    <row r="7370" spans="8:37" x14ac:dyDescent="0.3">
      <c r="H7370" s="1">
        <f t="shared" si="1108"/>
        <v>0</v>
      </c>
      <c r="J7370" s="1">
        <f t="shared" si="1113"/>
        <v>26514000</v>
      </c>
      <c r="K7370" s="1">
        <f t="shared" si="1109"/>
        <v>306.89999999999998</v>
      </c>
      <c r="L7370" s="1">
        <f t="shared" ca="1" si="1114"/>
        <v>10.928491617612512</v>
      </c>
      <c r="M7370" s="1">
        <f t="shared" ca="1" si="1110"/>
        <v>-2.6151997999312951E-7</v>
      </c>
      <c r="AH7370" s="1">
        <f t="shared" ca="1" si="1116"/>
        <v>34.338806751132154</v>
      </c>
      <c r="AI7370" s="1">
        <f t="shared" ca="1" si="1111"/>
        <v>-2.6373702588089527E-6</v>
      </c>
      <c r="AJ7370" s="1">
        <f t="shared" ca="1" si="1115"/>
        <v>30.892686305345379</v>
      </c>
      <c r="AK7370">
        <f t="shared" ca="1" si="1112"/>
        <v>-2.6562702635484976E-6</v>
      </c>
    </row>
    <row r="7371" spans="8:37" x14ac:dyDescent="0.3">
      <c r="H7371" s="1">
        <f t="shared" si="1108"/>
        <v>0</v>
      </c>
      <c r="J7371" s="1">
        <f t="shared" si="1113"/>
        <v>26517600</v>
      </c>
      <c r="K7371" s="1">
        <f t="shared" si="1109"/>
        <v>306.89999999999998</v>
      </c>
      <c r="L7371" s="1">
        <f t="shared" ca="1" si="1114"/>
        <v>10.927550145684537</v>
      </c>
      <c r="M7371" s="1">
        <f t="shared" ca="1" si="1110"/>
        <v>-2.6125480393301769E-7</v>
      </c>
      <c r="AH7371" s="1">
        <f t="shared" ca="1" si="1116"/>
        <v>34.329312218200442</v>
      </c>
      <c r="AI7371" s="1">
        <f t="shared" ca="1" si="1111"/>
        <v>-2.6363414245266715E-6</v>
      </c>
      <c r="AJ7371" s="1">
        <f t="shared" ca="1" si="1115"/>
        <v>30.883123732396605</v>
      </c>
      <c r="AK7371">
        <f t="shared" ca="1" si="1112"/>
        <v>-2.6550544898659935E-6</v>
      </c>
    </row>
    <row r="7372" spans="8:37" x14ac:dyDescent="0.3">
      <c r="H7372" s="1">
        <f t="shared" si="1108"/>
        <v>0</v>
      </c>
      <c r="J7372" s="1">
        <f t="shared" si="1113"/>
        <v>26521200</v>
      </c>
      <c r="K7372" s="1">
        <f t="shared" si="1109"/>
        <v>307</v>
      </c>
      <c r="L7372" s="1">
        <f t="shared" ca="1" si="1114"/>
        <v>10.926609628390377</v>
      </c>
      <c r="M7372" s="1">
        <f t="shared" ca="1" si="1110"/>
        <v>-2.6098989675622228E-7</v>
      </c>
      <c r="AH7372" s="1">
        <f t="shared" ca="1" si="1116"/>
        <v>34.319821389072146</v>
      </c>
      <c r="AI7372" s="1">
        <f t="shared" ca="1" si="1111"/>
        <v>-2.6353129915911403E-6</v>
      </c>
      <c r="AJ7372" s="1">
        <f t="shared" ca="1" si="1115"/>
        <v>30.873565536233087</v>
      </c>
      <c r="AK7372">
        <f t="shared" ca="1" si="1112"/>
        <v>-2.6538392726425474E-6</v>
      </c>
    </row>
    <row r="7373" spans="8:37" x14ac:dyDescent="0.3">
      <c r="H7373" s="1">
        <f t="shared" si="1108"/>
        <v>0</v>
      </c>
      <c r="J7373" s="1">
        <f t="shared" si="1113"/>
        <v>26524800</v>
      </c>
      <c r="K7373" s="1">
        <f t="shared" si="1109"/>
        <v>307</v>
      </c>
      <c r="L7373" s="1">
        <f t="shared" ca="1" si="1114"/>
        <v>10.925670064762055</v>
      </c>
      <c r="M7373" s="1">
        <f t="shared" ca="1" si="1110"/>
        <v>-2.6072525819010128E-7</v>
      </c>
      <c r="AH7373" s="1">
        <f t="shared" ca="1" si="1116"/>
        <v>34.310334262302419</v>
      </c>
      <c r="AI7373" s="1">
        <f t="shared" ca="1" si="1111"/>
        <v>-2.6342849598457934E-6</v>
      </c>
      <c r="AJ7373" s="1">
        <f t="shared" ca="1" si="1115"/>
        <v>30.864011714851575</v>
      </c>
      <c r="AK7373">
        <f t="shared" ca="1" si="1112"/>
        <v>-2.6526246116234677E-6</v>
      </c>
    </row>
    <row r="7374" spans="8:37" x14ac:dyDescent="0.3">
      <c r="H7374" s="1">
        <f t="shared" si="1108"/>
        <v>0</v>
      </c>
      <c r="J7374" s="1">
        <f t="shared" si="1113"/>
        <v>26528400</v>
      </c>
      <c r="K7374" s="1">
        <f t="shared" si="1109"/>
        <v>307</v>
      </c>
      <c r="L7374" s="1">
        <f t="shared" ca="1" si="1114"/>
        <v>10.924731453832571</v>
      </c>
      <c r="M7374" s="1">
        <f t="shared" ca="1" si="1110"/>
        <v>-2.6046088796228817E-7</v>
      </c>
      <c r="AH7374" s="1">
        <f t="shared" ca="1" si="1116"/>
        <v>34.300850836446976</v>
      </c>
      <c r="AI7374" s="1">
        <f t="shared" ca="1" si="1111"/>
        <v>-2.6332573291341276E-6</v>
      </c>
      <c r="AJ7374" s="1">
        <f t="shared" ca="1" si="1115"/>
        <v>30.85446226624973</v>
      </c>
      <c r="AK7374">
        <f t="shared" ca="1" si="1112"/>
        <v>-2.6514105065541797E-6</v>
      </c>
    </row>
    <row r="7375" spans="8:37" x14ac:dyDescent="0.3">
      <c r="H7375" s="1">
        <f t="shared" si="1108"/>
        <v>0</v>
      </c>
      <c r="J7375" s="1">
        <f t="shared" si="1113"/>
        <v>26532000</v>
      </c>
      <c r="K7375" s="1">
        <f t="shared" si="1109"/>
        <v>307.10000000000002</v>
      </c>
      <c r="L7375" s="1">
        <f t="shared" ca="1" si="1114"/>
        <v>10.923793794635907</v>
      </c>
      <c r="M7375" s="1">
        <f t="shared" ca="1" si="1110"/>
        <v>-2.6019678580069315E-7</v>
      </c>
      <c r="AH7375" s="1">
        <f t="shared" ca="1" si="1116"/>
        <v>34.291371110062094</v>
      </c>
      <c r="AI7375" s="1">
        <f t="shared" ca="1" si="1111"/>
        <v>-2.6322300992996997E-6</v>
      </c>
      <c r="AJ7375" s="1">
        <f t="shared" ca="1" si="1115"/>
        <v>30.844917188426134</v>
      </c>
      <c r="AK7375">
        <f t="shared" ca="1" si="1112"/>
        <v>-2.6501969571802257E-6</v>
      </c>
    </row>
    <row r="7376" spans="8:37" x14ac:dyDescent="0.3">
      <c r="H7376" s="1">
        <f t="shared" si="1108"/>
        <v>0</v>
      </c>
      <c r="J7376" s="1">
        <f t="shared" si="1113"/>
        <v>26535600</v>
      </c>
      <c r="K7376" s="1">
        <f t="shared" si="1109"/>
        <v>307.10000000000002</v>
      </c>
      <c r="L7376" s="1">
        <f t="shared" ca="1" si="1114"/>
        <v>10.922857086207024</v>
      </c>
      <c r="M7376" s="1">
        <f t="shared" ca="1" si="1110"/>
        <v>-2.5993295143350213E-7</v>
      </c>
      <c r="AH7376" s="1">
        <f t="shared" ca="1" si="1116"/>
        <v>34.281895081704619</v>
      </c>
      <c r="AI7376" s="1">
        <f t="shared" ca="1" si="1111"/>
        <v>-2.6312032701861288E-6</v>
      </c>
      <c r="AJ7376" s="1">
        <f t="shared" ca="1" si="1115"/>
        <v>30.835376479380287</v>
      </c>
      <c r="AK7376">
        <f t="shared" ca="1" si="1112"/>
        <v>-2.6489839632472637E-6</v>
      </c>
    </row>
    <row r="7377" spans="8:37" x14ac:dyDescent="0.3">
      <c r="H7377" s="1">
        <f t="shared" si="1108"/>
        <v>0</v>
      </c>
      <c r="J7377" s="1">
        <f t="shared" si="1113"/>
        <v>26539200</v>
      </c>
      <c r="K7377" s="1">
        <f t="shared" si="1109"/>
        <v>307.2</v>
      </c>
      <c r="L7377" s="1">
        <f t="shared" ca="1" si="1114"/>
        <v>10.921921327581863</v>
      </c>
      <c r="M7377" s="1">
        <f t="shared" ca="1" si="1110"/>
        <v>-2.5966938458917673E-7</v>
      </c>
      <c r="AH7377" s="1">
        <f t="shared" ca="1" si="1116"/>
        <v>34.272422749931948</v>
      </c>
      <c r="AI7377" s="1">
        <f t="shared" ca="1" si="1111"/>
        <v>-2.6301768416370937E-6</v>
      </c>
      <c r="AJ7377" s="1">
        <f t="shared" ca="1" si="1115"/>
        <v>30.825840137112596</v>
      </c>
      <c r="AK7377">
        <f t="shared" ca="1" si="1112"/>
        <v>-2.6477715245010695E-6</v>
      </c>
    </row>
    <row r="7378" spans="8:37" x14ac:dyDescent="0.3">
      <c r="H7378" s="1">
        <f t="shared" si="1108"/>
        <v>0</v>
      </c>
      <c r="J7378" s="1">
        <f t="shared" si="1113"/>
        <v>26542800</v>
      </c>
      <c r="K7378" s="1">
        <f t="shared" si="1109"/>
        <v>307.2</v>
      </c>
      <c r="L7378" s="1">
        <f t="shared" ca="1" si="1114"/>
        <v>10.920986517797342</v>
      </c>
      <c r="M7378" s="1">
        <f t="shared" ca="1" si="1110"/>
        <v>-2.5940608499645417E-7</v>
      </c>
      <c r="AH7378" s="1">
        <f t="shared" ca="1" si="1116"/>
        <v>34.262954113302058</v>
      </c>
      <c r="AI7378" s="1">
        <f t="shared" ca="1" si="1111"/>
        <v>-2.6291508134963354E-6</v>
      </c>
      <c r="AJ7378" s="1">
        <f t="shared" ca="1" si="1115"/>
        <v>30.816308159624391</v>
      </c>
      <c r="AK7378">
        <f t="shared" ca="1" si="1112"/>
        <v>-2.6465596406875336E-6</v>
      </c>
    </row>
    <row r="7379" spans="8:37" x14ac:dyDescent="0.3">
      <c r="H7379" s="1">
        <f t="shared" si="1108"/>
        <v>0</v>
      </c>
      <c r="J7379" s="1">
        <f t="shared" si="1113"/>
        <v>26546400</v>
      </c>
      <c r="K7379" s="1">
        <f t="shared" si="1109"/>
        <v>307.3</v>
      </c>
      <c r="L7379" s="1">
        <f t="shared" ca="1" si="1114"/>
        <v>10.920052655891356</v>
      </c>
      <c r="M7379" s="1">
        <f t="shared" ca="1" si="1110"/>
        <v>-2.5914305238434642E-7</v>
      </c>
      <c r="AH7379" s="1">
        <f t="shared" ca="1" si="1116"/>
        <v>34.25348917037347</v>
      </c>
      <c r="AI7379" s="1">
        <f t="shared" ca="1" si="1111"/>
        <v>-2.6281251856076543E-6</v>
      </c>
      <c r="AJ7379" s="1">
        <f t="shared" ca="1" si="1115"/>
        <v>30.806780544917917</v>
      </c>
      <c r="AK7379">
        <f t="shared" ca="1" si="1112"/>
        <v>-2.6453483115526639E-6</v>
      </c>
    </row>
    <row r="7380" spans="8:37" x14ac:dyDescent="0.3">
      <c r="H7380" s="1">
        <f t="shared" si="1108"/>
        <v>0</v>
      </c>
      <c r="J7380" s="1">
        <f t="shared" si="1113"/>
        <v>26550000</v>
      </c>
      <c r="K7380" s="1">
        <f t="shared" si="1109"/>
        <v>307.3</v>
      </c>
      <c r="L7380" s="1">
        <f t="shared" ca="1" si="1114"/>
        <v>10.919119740902772</v>
      </c>
      <c r="M7380" s="1">
        <f t="shared" ca="1" si="1110"/>
        <v>-2.5888028648214003E-7</v>
      </c>
      <c r="AH7380" s="1">
        <f t="shared" ca="1" si="1116"/>
        <v>34.244027919705282</v>
      </c>
      <c r="AI7380" s="1">
        <f t="shared" ca="1" si="1111"/>
        <v>-2.627099957814913E-6</v>
      </c>
      <c r="AJ7380" s="1">
        <f t="shared" ca="1" si="1115"/>
        <v>30.797257290996328</v>
      </c>
      <c r="AK7380">
        <f t="shared" ca="1" si="1112"/>
        <v>-2.6441375368425844E-6</v>
      </c>
    </row>
    <row r="7381" spans="8:37" x14ac:dyDescent="0.3">
      <c r="H7381" s="1">
        <f t="shared" si="1108"/>
        <v>0</v>
      </c>
      <c r="J7381" s="1">
        <f t="shared" si="1113"/>
        <v>26553600</v>
      </c>
      <c r="K7381" s="1">
        <f t="shared" si="1109"/>
        <v>307.3</v>
      </c>
      <c r="L7381" s="1">
        <f t="shared" ca="1" si="1114"/>
        <v>10.918187771871436</v>
      </c>
      <c r="M7381" s="1">
        <f t="shared" ca="1" si="1110"/>
        <v>-2.5861778701939598E-7</v>
      </c>
      <c r="AH7381" s="1">
        <f t="shared" ca="1" si="1116"/>
        <v>34.234570359857145</v>
      </c>
      <c r="AI7381" s="1">
        <f t="shared" ca="1" si="1111"/>
        <v>-2.6260751299620346E-6</v>
      </c>
      <c r="AJ7381" s="1">
        <f t="shared" ca="1" si="1115"/>
        <v>30.787738395863695</v>
      </c>
      <c r="AK7381">
        <f t="shared" ca="1" si="1112"/>
        <v>-2.6429273163035344E-6</v>
      </c>
    </row>
    <row r="7382" spans="8:37" x14ac:dyDescent="0.3">
      <c r="H7382" s="1">
        <f t="shared" si="1108"/>
        <v>0</v>
      </c>
      <c r="J7382" s="1">
        <f t="shared" si="1113"/>
        <v>26557200</v>
      </c>
      <c r="K7382" s="1">
        <f t="shared" si="1109"/>
        <v>307.39999999999998</v>
      </c>
      <c r="L7382" s="1">
        <f t="shared" ca="1" si="1114"/>
        <v>10.917256747838167</v>
      </c>
      <c r="M7382" s="1">
        <f t="shared" ca="1" si="1110"/>
        <v>-2.5835555372595049E-7</v>
      </c>
      <c r="AH7382" s="1">
        <f t="shared" ca="1" si="1116"/>
        <v>34.225116489389279</v>
      </c>
      <c r="AI7382" s="1">
        <f t="shared" ca="1" si="1111"/>
        <v>-2.6250507018930034E-6</v>
      </c>
      <c r="AJ7382" s="1">
        <f t="shared" ca="1" si="1115"/>
        <v>30.778223857525003</v>
      </c>
      <c r="AK7382">
        <f t="shared" ca="1" si="1112"/>
        <v>-2.6417176496818713E-6</v>
      </c>
    </row>
    <row r="7383" spans="8:37" x14ac:dyDescent="0.3">
      <c r="H7383" s="1">
        <f t="shared" si="1108"/>
        <v>0</v>
      </c>
      <c r="J7383" s="1">
        <f t="shared" si="1113"/>
        <v>26560800</v>
      </c>
      <c r="K7383" s="1">
        <f t="shared" si="1109"/>
        <v>307.39999999999998</v>
      </c>
      <c r="L7383" s="1">
        <f t="shared" ca="1" si="1114"/>
        <v>10.916326667844753</v>
      </c>
      <c r="M7383" s="1">
        <f t="shared" ca="1" si="1110"/>
        <v>-2.580935863319126E-7</v>
      </c>
      <c r="AH7383" s="1">
        <f t="shared" ca="1" si="1116"/>
        <v>34.215666306862467</v>
      </c>
      <c r="AI7383" s="1">
        <f t="shared" ca="1" si="1111"/>
        <v>-2.6240266734518653E-6</v>
      </c>
      <c r="AJ7383" s="1">
        <f t="shared" ca="1" si="1115"/>
        <v>30.768713673986149</v>
      </c>
      <c r="AK7383">
        <f t="shared" ca="1" si="1112"/>
        <v>-2.6405085367240662E-6</v>
      </c>
    </row>
    <row r="7384" spans="8:37" x14ac:dyDescent="0.3">
      <c r="H7384" s="1">
        <f t="shared" si="1108"/>
        <v>0</v>
      </c>
      <c r="J7384" s="1">
        <f t="shared" si="1113"/>
        <v>26564400</v>
      </c>
      <c r="K7384" s="1">
        <f t="shared" si="1109"/>
        <v>307.5</v>
      </c>
      <c r="L7384" s="1">
        <f t="shared" ca="1" si="1114"/>
        <v>10.915397530933959</v>
      </c>
      <c r="M7384" s="1">
        <f t="shared" ca="1" si="1110"/>
        <v>-2.5783188456766526E-7</v>
      </c>
      <c r="AH7384" s="1">
        <f t="shared" ca="1" si="1116"/>
        <v>34.206219810838043</v>
      </c>
      <c r="AI7384" s="1">
        <f t="shared" ca="1" si="1111"/>
        <v>-2.6230030444827247E-6</v>
      </c>
      <c r="AJ7384" s="1">
        <f t="shared" ca="1" si="1115"/>
        <v>30.759207843253943</v>
      </c>
      <c r="AK7384">
        <f t="shared" ca="1" si="1112"/>
        <v>-2.6392999771767081E-6</v>
      </c>
    </row>
    <row r="7385" spans="8:37" x14ac:dyDescent="0.3">
      <c r="H7385" s="1">
        <f t="shared" si="1108"/>
        <v>0</v>
      </c>
      <c r="J7385" s="1">
        <f t="shared" si="1113"/>
        <v>26568000</v>
      </c>
      <c r="K7385" s="1">
        <f t="shared" si="1109"/>
        <v>307.5</v>
      </c>
      <c r="L7385" s="1">
        <f t="shared" ca="1" si="1114"/>
        <v>10.914469336149516</v>
      </c>
      <c r="M7385" s="1">
        <f t="shared" ca="1" si="1110"/>
        <v>-2.5757044816386539E-7</v>
      </c>
      <c r="AH7385" s="1">
        <f t="shared" ca="1" si="1116"/>
        <v>34.196776999877905</v>
      </c>
      <c r="AI7385" s="1">
        <f t="shared" ca="1" si="1111"/>
        <v>-2.6219798148297483E-6</v>
      </c>
      <c r="AJ7385" s="1">
        <f t="shared" ca="1" si="1115"/>
        <v>30.749706363336106</v>
      </c>
      <c r="AK7385">
        <f t="shared" ca="1" si="1112"/>
        <v>-2.6380919707865011E-6</v>
      </c>
    </row>
    <row r="7386" spans="8:37" x14ac:dyDescent="0.3">
      <c r="H7386" s="1">
        <f t="shared" si="1108"/>
        <v>0</v>
      </c>
      <c r="J7386" s="1">
        <f t="shared" si="1113"/>
        <v>26571600</v>
      </c>
      <c r="K7386" s="1">
        <f t="shared" si="1109"/>
        <v>307.5</v>
      </c>
      <c r="L7386" s="1">
        <f t="shared" ca="1" si="1114"/>
        <v>10.913542082536125</v>
      </c>
      <c r="M7386" s="1">
        <f t="shared" ca="1" si="1110"/>
        <v>-2.573092768514419E-7</v>
      </c>
      <c r="AH7386" s="1">
        <f t="shared" ca="1" si="1116"/>
        <v>34.187337872544518</v>
      </c>
      <c r="AI7386" s="1">
        <f t="shared" ca="1" si="1111"/>
        <v>-2.6209569843371634E-6</v>
      </c>
      <c r="AJ7386" s="1">
        <f t="shared" ca="1" si="1115"/>
        <v>30.740209232241273</v>
      </c>
      <c r="AK7386">
        <f t="shared" ca="1" si="1112"/>
        <v>-2.6368845173002649E-6</v>
      </c>
    </row>
    <row r="7387" spans="8:37" x14ac:dyDescent="0.3">
      <c r="H7387" s="1">
        <f t="shared" si="1108"/>
        <v>0</v>
      </c>
      <c r="J7387" s="1">
        <f t="shared" si="1113"/>
        <v>26575200</v>
      </c>
      <c r="K7387" s="1">
        <f t="shared" si="1109"/>
        <v>307.60000000000002</v>
      </c>
      <c r="L7387" s="1">
        <f t="shared" ca="1" si="1114"/>
        <v>10.91261576913946</v>
      </c>
      <c r="M7387" s="1">
        <f t="shared" ca="1" si="1110"/>
        <v>-2.5704837036159784E-7</v>
      </c>
      <c r="AH7387" s="1">
        <f t="shared" ca="1" si="1116"/>
        <v>34.177902427400902</v>
      </c>
      <c r="AI7387" s="1">
        <f t="shared" ca="1" si="1111"/>
        <v>-2.6199345528492586E-6</v>
      </c>
      <c r="AJ7387" s="1">
        <f t="shared" ca="1" si="1115"/>
        <v>30.730716447978992</v>
      </c>
      <c r="AK7387">
        <f t="shared" ca="1" si="1112"/>
        <v>-2.6356776164649361E-6</v>
      </c>
    </row>
    <row r="7388" spans="8:37" x14ac:dyDescent="0.3">
      <c r="H7388" s="1">
        <f t="shared" si="1108"/>
        <v>0</v>
      </c>
      <c r="J7388" s="1">
        <f t="shared" si="1113"/>
        <v>26578800</v>
      </c>
      <c r="K7388" s="1">
        <f t="shared" si="1109"/>
        <v>307.60000000000002</v>
      </c>
      <c r="L7388" s="1">
        <f t="shared" ca="1" si="1114"/>
        <v>10.911690395006158</v>
      </c>
      <c r="M7388" s="1">
        <f t="shared" ca="1" si="1110"/>
        <v>-2.5678772842580773E-7</v>
      </c>
      <c r="AH7388" s="1">
        <f t="shared" ca="1" si="1116"/>
        <v>34.168470663010645</v>
      </c>
      <c r="AI7388" s="1">
        <f t="shared" ca="1" si="1111"/>
        <v>-2.6189125202103824E-6</v>
      </c>
      <c r="AJ7388" s="1">
        <f t="shared" ca="1" si="1115"/>
        <v>30.721228008559716</v>
      </c>
      <c r="AK7388">
        <f t="shared" ca="1" si="1112"/>
        <v>-2.6344712680275666E-6</v>
      </c>
    </row>
    <row r="7389" spans="8:37" x14ac:dyDescent="0.3">
      <c r="H7389" s="1">
        <f t="shared" si="1108"/>
        <v>0</v>
      </c>
      <c r="J7389" s="1">
        <f t="shared" si="1113"/>
        <v>26582400</v>
      </c>
      <c r="K7389" s="1">
        <f t="shared" si="1109"/>
        <v>307.7</v>
      </c>
      <c r="L7389" s="1">
        <f t="shared" ca="1" si="1114"/>
        <v>10.910765959183825</v>
      </c>
      <c r="M7389" s="1">
        <f t="shared" ca="1" si="1110"/>
        <v>-2.5652735077581945E-7</v>
      </c>
      <c r="AH7389" s="1">
        <f t="shared" ca="1" si="1116"/>
        <v>34.159042577937889</v>
      </c>
      <c r="AI7389" s="1">
        <f t="shared" ca="1" si="1111"/>
        <v>-2.6178908862649444E-6</v>
      </c>
      <c r="AJ7389" s="1">
        <f t="shared" ca="1" si="1115"/>
        <v>30.711743911994816</v>
      </c>
      <c r="AK7389">
        <f t="shared" ca="1" si="1112"/>
        <v>-2.6332654717353246E-6</v>
      </c>
    </row>
    <row r="7390" spans="8:37" x14ac:dyDescent="0.3">
      <c r="H7390" s="1">
        <f t="shared" si="1108"/>
        <v>0</v>
      </c>
      <c r="J7390" s="1">
        <f t="shared" si="1113"/>
        <v>26586000</v>
      </c>
      <c r="K7390" s="1">
        <f t="shared" si="1109"/>
        <v>307.7</v>
      </c>
      <c r="L7390" s="1">
        <f t="shared" ca="1" si="1114"/>
        <v>10.909842460721032</v>
      </c>
      <c r="M7390" s="1">
        <f t="shared" ca="1" si="1110"/>
        <v>-2.5626723714365169E-7</v>
      </c>
      <c r="AH7390" s="1">
        <f t="shared" ca="1" si="1116"/>
        <v>34.149618170747338</v>
      </c>
      <c r="AI7390" s="1">
        <f t="shared" ca="1" si="1111"/>
        <v>-2.6168696508574151E-6</v>
      </c>
      <c r="AJ7390" s="1">
        <f t="shared" ca="1" si="1115"/>
        <v>30.702264156296568</v>
      </c>
      <c r="AK7390">
        <f t="shared" ca="1" si="1112"/>
        <v>-2.6320602273354928E-6</v>
      </c>
    </row>
    <row r="7391" spans="8:37" x14ac:dyDescent="0.3">
      <c r="H7391" s="1">
        <f t="shared" si="1108"/>
        <v>0</v>
      </c>
      <c r="J7391" s="1">
        <f t="shared" si="1113"/>
        <v>26589600</v>
      </c>
      <c r="K7391" s="1">
        <f t="shared" si="1109"/>
        <v>307.8</v>
      </c>
      <c r="L7391" s="1">
        <f t="shared" ca="1" si="1114"/>
        <v>10.908919898667316</v>
      </c>
      <c r="M7391" s="1">
        <f t="shared" ca="1" si="1110"/>
        <v>-2.5600738726159583E-7</v>
      </c>
      <c r="AH7391" s="1">
        <f t="shared" ca="1" si="1116"/>
        <v>34.14019744000425</v>
      </c>
      <c r="AI7391" s="1">
        <f t="shared" ca="1" si="1111"/>
        <v>-2.615848813832325E-6</v>
      </c>
      <c r="AJ7391" s="1">
        <f t="shared" ca="1" si="1115"/>
        <v>30.692788739478161</v>
      </c>
      <c r="AK7391">
        <f t="shared" ca="1" si="1112"/>
        <v>-2.6308555345754707E-6</v>
      </c>
    </row>
    <row r="7392" spans="8:37" x14ac:dyDescent="0.3">
      <c r="H7392" s="1">
        <f t="shared" si="1108"/>
        <v>0</v>
      </c>
      <c r="J7392" s="1">
        <f t="shared" si="1113"/>
        <v>26593200</v>
      </c>
      <c r="K7392" s="1">
        <f t="shared" si="1109"/>
        <v>307.8</v>
      </c>
      <c r="L7392" s="1">
        <f t="shared" ca="1" si="1114"/>
        <v>10.907998272073174</v>
      </c>
      <c r="M7392" s="1">
        <f t="shared" ca="1" si="1110"/>
        <v>-2.5574780086221396E-7</v>
      </c>
      <c r="AH7392" s="1">
        <f t="shared" ca="1" si="1116"/>
        <v>34.130780384274452</v>
      </c>
      <c r="AI7392" s="1">
        <f t="shared" ca="1" si="1111"/>
        <v>-2.6148283750342664E-6</v>
      </c>
      <c r="AJ7392" s="1">
        <f t="shared" ca="1" si="1115"/>
        <v>30.683317659553691</v>
      </c>
      <c r="AK7392">
        <f t="shared" ca="1" si="1112"/>
        <v>-2.6296513932027727E-6</v>
      </c>
    </row>
    <row r="7393" spans="8:37" x14ac:dyDescent="0.3">
      <c r="H7393" s="1">
        <f t="shared" si="1108"/>
        <v>0</v>
      </c>
      <c r="J7393" s="1">
        <f t="shared" si="1113"/>
        <v>26596800</v>
      </c>
      <c r="K7393" s="1">
        <f t="shared" si="1109"/>
        <v>307.8</v>
      </c>
      <c r="L7393" s="1">
        <f t="shared" ca="1" si="1114"/>
        <v>10.907077579990069</v>
      </c>
      <c r="M7393" s="1">
        <f t="shared" ca="1" si="1110"/>
        <v>-2.5548847767833977E-7</v>
      </c>
      <c r="AH7393" s="1">
        <f t="shared" ca="1" si="1116"/>
        <v>34.12136700212433</v>
      </c>
      <c r="AI7393" s="1">
        <f t="shared" ca="1" si="1111"/>
        <v>-2.6138083343078908E-6</v>
      </c>
      <c r="AJ7393" s="1">
        <f t="shared" ca="1" si="1115"/>
        <v>30.673850914538161</v>
      </c>
      <c r="AK7393">
        <f t="shared" ca="1" si="1112"/>
        <v>-2.6284478029650294E-6</v>
      </c>
    </row>
    <row r="7394" spans="8:37" x14ac:dyDescent="0.3">
      <c r="H7394" s="1">
        <f t="shared" si="1108"/>
        <v>0</v>
      </c>
      <c r="J7394" s="1">
        <f t="shared" si="1113"/>
        <v>26600400</v>
      </c>
      <c r="K7394" s="1">
        <f t="shared" si="1109"/>
        <v>307.89999999999998</v>
      </c>
      <c r="L7394" s="1">
        <f t="shared" ca="1" si="1114"/>
        <v>10.906157821470428</v>
      </c>
      <c r="M7394" s="1">
        <f t="shared" ca="1" si="1110"/>
        <v>-2.5522941744307822E-7</v>
      </c>
      <c r="AH7394" s="1">
        <f t="shared" ca="1" si="1116"/>
        <v>34.11195729212082</v>
      </c>
      <c r="AI7394" s="1">
        <f t="shared" ca="1" si="1111"/>
        <v>-2.6127886914979113E-6</v>
      </c>
      <c r="AJ7394" s="1">
        <f t="shared" ca="1" si="1115"/>
        <v>30.664388502447487</v>
      </c>
      <c r="AK7394">
        <f t="shared" ca="1" si="1112"/>
        <v>-2.6272447636099864E-6</v>
      </c>
    </row>
    <row r="7395" spans="8:37" x14ac:dyDescent="0.3">
      <c r="H7395" s="1">
        <f t="shared" si="1108"/>
        <v>0</v>
      </c>
      <c r="J7395" s="1">
        <f t="shared" si="1113"/>
        <v>26604000</v>
      </c>
      <c r="K7395" s="1">
        <f t="shared" si="1109"/>
        <v>307.89999999999998</v>
      </c>
      <c r="L7395" s="1">
        <f t="shared" ca="1" si="1114"/>
        <v>10.905238995567633</v>
      </c>
      <c r="M7395" s="1">
        <f t="shared" ca="1" si="1110"/>
        <v>-2.5497061988980375E-7</v>
      </c>
      <c r="AH7395" s="1">
        <f t="shared" ca="1" si="1116"/>
        <v>34.102551252831425</v>
      </c>
      <c r="AI7395" s="1">
        <f t="shared" ca="1" si="1111"/>
        <v>-2.6117694464491012E-6</v>
      </c>
      <c r="AJ7395" s="1">
        <f t="shared" ca="1" si="1115"/>
        <v>30.654930421298491</v>
      </c>
      <c r="AK7395">
        <f t="shared" ca="1" si="1112"/>
        <v>-2.6260422748855049E-6</v>
      </c>
    </row>
    <row r="7396" spans="8:37" x14ac:dyDescent="0.3">
      <c r="H7396" s="1">
        <f t="shared" si="1108"/>
        <v>0</v>
      </c>
      <c r="J7396" s="1">
        <f t="shared" si="1113"/>
        <v>26607600</v>
      </c>
      <c r="K7396" s="1">
        <f t="shared" si="1109"/>
        <v>308</v>
      </c>
      <c r="L7396" s="1">
        <f t="shared" ca="1" si="1114"/>
        <v>10.904321101336029</v>
      </c>
      <c r="M7396" s="1">
        <f t="shared" ca="1" si="1110"/>
        <v>-2.5471208475216232E-7</v>
      </c>
      <c r="AH7396" s="1">
        <f t="shared" ca="1" si="1116"/>
        <v>34.09314888282421</v>
      </c>
      <c r="AI7396" s="1">
        <f t="shared" ca="1" si="1111"/>
        <v>-2.6107505990062948E-6</v>
      </c>
      <c r="AJ7396" s="1">
        <f t="shared" ca="1" si="1115"/>
        <v>30.645476669108902</v>
      </c>
      <c r="AK7396">
        <f t="shared" ca="1" si="1112"/>
        <v>-2.6248403365395613E-6</v>
      </c>
    </row>
    <row r="7397" spans="8:37" x14ac:dyDescent="0.3">
      <c r="H7397" s="1">
        <f t="shared" si="1108"/>
        <v>0</v>
      </c>
      <c r="J7397" s="1">
        <f t="shared" si="1113"/>
        <v>26611200</v>
      </c>
      <c r="K7397" s="1">
        <f t="shared" si="1109"/>
        <v>308</v>
      </c>
      <c r="L7397" s="1">
        <f t="shared" ca="1" si="1114"/>
        <v>10.903404137830922</v>
      </c>
      <c r="M7397" s="1">
        <f t="shared" ca="1" si="1110"/>
        <v>-2.5445381176406979E-7</v>
      </c>
      <c r="AH7397" s="1">
        <f t="shared" ca="1" si="1116"/>
        <v>34.083750180667785</v>
      </c>
      <c r="AI7397" s="1">
        <f t="shared" ca="1" si="1111"/>
        <v>-2.6097321490143862E-6</v>
      </c>
      <c r="AJ7397" s="1">
        <f t="shared" ca="1" si="1115"/>
        <v>30.63602724389736</v>
      </c>
      <c r="AK7397">
        <f t="shared" ca="1" si="1112"/>
        <v>-2.6236389483202488E-6</v>
      </c>
    </row>
    <row r="7398" spans="8:37" x14ac:dyDescent="0.3">
      <c r="H7398" s="1">
        <f t="shared" si="1108"/>
        <v>0</v>
      </c>
      <c r="J7398" s="1">
        <f t="shared" si="1113"/>
        <v>26614800</v>
      </c>
      <c r="K7398" s="1">
        <f t="shared" si="1109"/>
        <v>308</v>
      </c>
      <c r="L7398" s="1">
        <f t="shared" ca="1" si="1114"/>
        <v>10.902488104108571</v>
      </c>
      <c r="M7398" s="1">
        <f t="shared" ca="1" si="1110"/>
        <v>-2.5419580065971076E-7</v>
      </c>
      <c r="AH7398" s="1">
        <f t="shared" ca="1" si="1116"/>
        <v>34.074355144931332</v>
      </c>
      <c r="AI7398" s="1">
        <f t="shared" ca="1" si="1111"/>
        <v>-2.6087140963183302E-6</v>
      </c>
      <c r="AJ7398" s="1">
        <f t="shared" ca="1" si="1115"/>
        <v>30.626582143683407</v>
      </c>
      <c r="AK7398">
        <f t="shared" ca="1" si="1112"/>
        <v>-2.6224381099757732E-6</v>
      </c>
    </row>
    <row r="7399" spans="8:37" x14ac:dyDescent="0.3">
      <c r="H7399" s="1">
        <f t="shared" si="1108"/>
        <v>0</v>
      </c>
      <c r="J7399" s="1">
        <f t="shared" si="1113"/>
        <v>26618400</v>
      </c>
      <c r="K7399" s="1">
        <f t="shared" si="1109"/>
        <v>308.10000000000002</v>
      </c>
      <c r="L7399" s="1">
        <f t="shared" ca="1" si="1114"/>
        <v>10.901572999226195</v>
      </c>
      <c r="M7399" s="1">
        <f t="shared" ca="1" si="1110"/>
        <v>-2.5393805117354057E-7</v>
      </c>
      <c r="AH7399" s="1">
        <f t="shared" ca="1" si="1116"/>
        <v>34.064963774184584</v>
      </c>
      <c r="AI7399" s="1">
        <f t="shared" ca="1" si="1111"/>
        <v>-2.6076964407631431E-6</v>
      </c>
      <c r="AJ7399" s="1">
        <f t="shared" ca="1" si="1115"/>
        <v>30.617141366487495</v>
      </c>
      <c r="AK7399">
        <f t="shared" ca="1" si="1112"/>
        <v>-2.6212378212544579E-6</v>
      </c>
    </row>
    <row r="7400" spans="8:37" x14ac:dyDescent="0.3">
      <c r="H7400" s="1">
        <f t="shared" si="1108"/>
        <v>0</v>
      </c>
      <c r="J7400" s="1">
        <f t="shared" si="1113"/>
        <v>26622000</v>
      </c>
      <c r="K7400" s="1">
        <f t="shared" si="1109"/>
        <v>308.10000000000002</v>
      </c>
      <c r="L7400" s="1">
        <f t="shared" ca="1" si="1114"/>
        <v>10.90065882224197</v>
      </c>
      <c r="M7400" s="1">
        <f t="shared" ca="1" si="1110"/>
        <v>-2.5368056304028363E-7</v>
      </c>
      <c r="AH7400" s="1">
        <f t="shared" ca="1" si="1116"/>
        <v>34.055576066997837</v>
      </c>
      <c r="AI7400" s="1">
        <f t="shared" ca="1" si="1111"/>
        <v>-2.6066791821939003E-6</v>
      </c>
      <c r="AJ7400" s="1">
        <f t="shared" ca="1" si="1115"/>
        <v>30.60770491033098</v>
      </c>
      <c r="AK7400">
        <f t="shared" ca="1" si="1112"/>
        <v>-2.6200380819047399E-6</v>
      </c>
    </row>
    <row r="7401" spans="8:37" x14ac:dyDescent="0.3">
      <c r="H7401" s="1">
        <f t="shared" si="1108"/>
        <v>0</v>
      </c>
      <c r="J7401" s="1">
        <f t="shared" si="1113"/>
        <v>26625600</v>
      </c>
      <c r="K7401" s="1">
        <f t="shared" si="1109"/>
        <v>308.2</v>
      </c>
      <c r="L7401" s="1">
        <f t="shared" ca="1" si="1114"/>
        <v>10.899745572215025</v>
      </c>
      <c r="M7401" s="1">
        <f t="shared" ca="1" si="1110"/>
        <v>-2.5342333599493261E-7</v>
      </c>
      <c r="AH7401" s="1">
        <f t="shared" ca="1" si="1116"/>
        <v>34.046192021941941</v>
      </c>
      <c r="AI7401" s="1">
        <f t="shared" ca="1" si="1111"/>
        <v>-2.6056623204557385E-6</v>
      </c>
      <c r="AJ7401" s="1">
        <f t="shared" ca="1" si="1115"/>
        <v>30.598272773236122</v>
      </c>
      <c r="AK7401">
        <f t="shared" ca="1" si="1112"/>
        <v>-2.6188388916751729E-6</v>
      </c>
    </row>
    <row r="7402" spans="8:37" x14ac:dyDescent="0.3">
      <c r="H7402" s="1">
        <f t="shared" si="1108"/>
        <v>0</v>
      </c>
      <c r="J7402" s="1">
        <f t="shared" si="1113"/>
        <v>26629200</v>
      </c>
      <c r="K7402" s="1">
        <f t="shared" si="1109"/>
        <v>308.2</v>
      </c>
      <c r="L7402" s="1">
        <f t="shared" ca="1" si="1114"/>
        <v>10.898833248205444</v>
      </c>
      <c r="M7402" s="1">
        <f t="shared" ca="1" si="1110"/>
        <v>-2.5316636977274995E-7</v>
      </c>
      <c r="AH7402" s="1">
        <f t="shared" ca="1" si="1116"/>
        <v>34.036811637588301</v>
      </c>
      <c r="AI7402" s="1">
        <f t="shared" ca="1" si="1111"/>
        <v>-2.6046458553938534E-6</v>
      </c>
      <c r="AJ7402" s="1">
        <f t="shared" ca="1" si="1115"/>
        <v>30.58884495322609</v>
      </c>
      <c r="AK7402">
        <f t="shared" ca="1" si="1112"/>
        <v>-2.617640250314424E-6</v>
      </c>
    </row>
    <row r="7403" spans="8:37" x14ac:dyDescent="0.3">
      <c r="H7403" s="1">
        <f t="shared" si="1108"/>
        <v>0</v>
      </c>
      <c r="J7403" s="1">
        <f t="shared" si="1113"/>
        <v>26632800</v>
      </c>
      <c r="K7403" s="1">
        <f t="shared" si="1109"/>
        <v>308.3</v>
      </c>
      <c r="L7403" s="1">
        <f t="shared" ca="1" si="1114"/>
        <v>10.897921849274262</v>
      </c>
      <c r="M7403" s="1">
        <f t="shared" ca="1" si="1110"/>
        <v>-2.5290966410926561E-7</v>
      </c>
      <c r="AH7403" s="1">
        <f t="shared" ca="1" si="1116"/>
        <v>34.02743491250888</v>
      </c>
      <c r="AI7403" s="1">
        <f t="shared" ca="1" si="1111"/>
        <v>-2.6036297868535032E-6</v>
      </c>
      <c r="AJ7403" s="1">
        <f t="shared" ca="1" si="1115"/>
        <v>30.579421448324958</v>
      </c>
      <c r="AK7403">
        <f t="shared" ca="1" si="1112"/>
        <v>-2.6164421575712767E-6</v>
      </c>
    </row>
    <row r="7404" spans="8:37" x14ac:dyDescent="0.3">
      <c r="H7404" s="1">
        <f t="shared" si="1108"/>
        <v>0</v>
      </c>
      <c r="J7404" s="1">
        <f t="shared" si="1113"/>
        <v>26636400</v>
      </c>
      <c r="K7404" s="1">
        <f t="shared" si="1109"/>
        <v>308.3</v>
      </c>
      <c r="L7404" s="1">
        <f t="shared" ca="1" si="1114"/>
        <v>10.897011374483469</v>
      </c>
      <c r="M7404" s="1">
        <f t="shared" ca="1" si="1110"/>
        <v>-2.5265321874027832E-7</v>
      </c>
      <c r="AH7404" s="1">
        <f t="shared" ca="1" si="1116"/>
        <v>34.018061845276208</v>
      </c>
      <c r="AI7404" s="1">
        <f t="shared" ca="1" si="1111"/>
        <v>-2.6026141146800053E-6</v>
      </c>
      <c r="AJ7404" s="1">
        <f t="shared" ca="1" si="1115"/>
        <v>30.5700022565577</v>
      </c>
      <c r="AK7404">
        <f t="shared" ca="1" si="1112"/>
        <v>-2.6152446131946294E-6</v>
      </c>
    </row>
    <row r="7405" spans="8:37" x14ac:dyDescent="0.3">
      <c r="H7405" s="1">
        <f t="shared" si="1108"/>
        <v>0</v>
      </c>
      <c r="J7405" s="1">
        <f t="shared" si="1113"/>
        <v>26640000</v>
      </c>
      <c r="K7405" s="1">
        <f t="shared" si="1109"/>
        <v>308.3</v>
      </c>
      <c r="L7405" s="1">
        <f t="shared" ca="1" si="1114"/>
        <v>10.896101822896004</v>
      </c>
      <c r="M7405" s="1">
        <f t="shared" ca="1" si="1110"/>
        <v>-2.5239703340185376E-7</v>
      </c>
      <c r="AH7405" s="1">
        <f t="shared" ca="1" si="1116"/>
        <v>34.008692434463363</v>
      </c>
      <c r="AI7405" s="1">
        <f t="shared" ca="1" si="1111"/>
        <v>-2.601598838718738E-6</v>
      </c>
      <c r="AJ7405" s="1">
        <f t="shared" ca="1" si="1115"/>
        <v>30.560587375950199</v>
      </c>
      <c r="AK7405">
        <f t="shared" ca="1" si="1112"/>
        <v>-2.6140476169334945E-6</v>
      </c>
    </row>
    <row r="7406" spans="8:37" x14ac:dyDescent="0.3">
      <c r="H7406" s="1">
        <f t="shared" si="1108"/>
        <v>0</v>
      </c>
      <c r="J7406" s="1">
        <f t="shared" si="1113"/>
        <v>26643600</v>
      </c>
      <c r="K7406" s="1">
        <f t="shared" si="1109"/>
        <v>308.39999999999998</v>
      </c>
      <c r="L7406" s="1">
        <f t="shared" ca="1" si="1114"/>
        <v>10.895193193575757</v>
      </c>
      <c r="M7406" s="1">
        <f t="shared" ca="1" si="1110"/>
        <v>-2.5214110783032668E-7</v>
      </c>
      <c r="AH7406" s="1">
        <f t="shared" ca="1" si="1116"/>
        <v>33.999326678643975</v>
      </c>
      <c r="AI7406" s="1">
        <f t="shared" ca="1" si="1111"/>
        <v>-2.6005839588151381E-6</v>
      </c>
      <c r="AJ7406" s="1">
        <f t="shared" ca="1" si="1115"/>
        <v>30.551176804529238</v>
      </c>
      <c r="AK7406">
        <f t="shared" ca="1" si="1112"/>
        <v>-2.6128511685369997E-6</v>
      </c>
    </row>
    <row r="7407" spans="8:37" x14ac:dyDescent="0.3">
      <c r="H7407" s="1">
        <f t="shared" si="1108"/>
        <v>0</v>
      </c>
      <c r="J7407" s="1">
        <f t="shared" si="1113"/>
        <v>26647200</v>
      </c>
      <c r="K7407" s="1">
        <f t="shared" si="1109"/>
        <v>308.39999999999998</v>
      </c>
      <c r="L7407" s="1">
        <f t="shared" ca="1" si="1114"/>
        <v>10.894285485587568</v>
      </c>
      <c r="M7407" s="1">
        <f t="shared" ca="1" si="1110"/>
        <v>-2.5188544176229825E-7</v>
      </c>
      <c r="AH7407" s="1">
        <f t="shared" ca="1" si="1116"/>
        <v>33.989964576392239</v>
      </c>
      <c r="AI7407" s="1">
        <f t="shared" ca="1" si="1111"/>
        <v>-2.5995694748147052E-6</v>
      </c>
      <c r="AJ7407" s="1">
        <f t="shared" ca="1" si="1115"/>
        <v>30.541770540322503</v>
      </c>
      <c r="AK7407">
        <f t="shared" ca="1" si="1112"/>
        <v>-2.6116552677543874E-6</v>
      </c>
    </row>
    <row r="7408" spans="8:37" x14ac:dyDescent="0.3">
      <c r="H7408" s="1">
        <f t="shared" si="1108"/>
        <v>0</v>
      </c>
      <c r="J7408" s="1">
        <f t="shared" si="1113"/>
        <v>26650800</v>
      </c>
      <c r="K7408" s="1">
        <f t="shared" si="1109"/>
        <v>308.5</v>
      </c>
      <c r="L7408" s="1">
        <f t="shared" ca="1" si="1114"/>
        <v>10.893378697997225</v>
      </c>
      <c r="M7408" s="1">
        <f t="shared" ca="1" si="1110"/>
        <v>-2.516300349346368E-7</v>
      </c>
      <c r="AH7408" s="1">
        <f t="shared" ca="1" si="1116"/>
        <v>33.980606126282908</v>
      </c>
      <c r="AI7408" s="1">
        <f t="shared" ca="1" si="1111"/>
        <v>-2.598555386562998E-6</v>
      </c>
      <c r="AJ7408" s="1">
        <f t="shared" ca="1" si="1115"/>
        <v>30.532368581358586</v>
      </c>
      <c r="AK7408">
        <f t="shared" ca="1" si="1112"/>
        <v>-2.6104599143350158E-6</v>
      </c>
    </row>
    <row r="7409" spans="8:37" x14ac:dyDescent="0.3">
      <c r="H7409" s="1">
        <f t="shared" si="1108"/>
        <v>0</v>
      </c>
      <c r="J7409" s="1">
        <f t="shared" si="1113"/>
        <v>26654400</v>
      </c>
      <c r="K7409" s="1">
        <f t="shared" si="1109"/>
        <v>308.5</v>
      </c>
      <c r="L7409" s="1">
        <f t="shared" ca="1" si="1114"/>
        <v>10.89247282987146</v>
      </c>
      <c r="M7409" s="1">
        <f t="shared" ca="1" si="1110"/>
        <v>-2.5137488708447756E-7</v>
      </c>
      <c r="AH7409" s="1">
        <f t="shared" ca="1" si="1116"/>
        <v>33.971251326891277</v>
      </c>
      <c r="AI7409" s="1">
        <f t="shared" ca="1" si="1111"/>
        <v>-2.5975416939056346E-6</v>
      </c>
      <c r="AJ7409" s="1">
        <f t="shared" ca="1" si="1115"/>
        <v>30.522970925666979</v>
      </c>
      <c r="AK7409">
        <f t="shared" ca="1" si="1112"/>
        <v>-2.6092651080283563E-6</v>
      </c>
    </row>
    <row r="7410" spans="8:37" x14ac:dyDescent="0.3">
      <c r="H7410" s="1">
        <f t="shared" si="1108"/>
        <v>0</v>
      </c>
      <c r="J7410" s="1">
        <f t="shared" si="1113"/>
        <v>26658000</v>
      </c>
      <c r="K7410" s="1">
        <f t="shared" si="1109"/>
        <v>308.5</v>
      </c>
      <c r="L7410" s="1">
        <f t="shared" ca="1" si="1114"/>
        <v>10.891567880277956</v>
      </c>
      <c r="M7410" s="1">
        <f t="shared" ca="1" si="1110"/>
        <v>-2.5111999794922216E-7</v>
      </c>
      <c r="AH7410" s="1">
        <f t="shared" ca="1" si="1116"/>
        <v>33.961900176793215</v>
      </c>
      <c r="AI7410" s="1">
        <f t="shared" ca="1" si="1111"/>
        <v>-2.5965283966882949E-6</v>
      </c>
      <c r="AJ7410" s="1">
        <f t="shared" ca="1" si="1115"/>
        <v>30.513577571278077</v>
      </c>
      <c r="AK7410">
        <f t="shared" ca="1" si="1112"/>
        <v>-2.608070848583996E-6</v>
      </c>
    </row>
    <row r="7411" spans="8:37" x14ac:dyDescent="0.3">
      <c r="H7411" s="1">
        <f t="shared" si="1108"/>
        <v>0</v>
      </c>
      <c r="J7411" s="1">
        <f t="shared" si="1113"/>
        <v>26661600</v>
      </c>
      <c r="K7411" s="1">
        <f t="shared" si="1109"/>
        <v>308.60000000000002</v>
      </c>
      <c r="L7411" s="1">
        <f t="shared" ca="1" si="1114"/>
        <v>10.890663848285339</v>
      </c>
      <c r="M7411" s="1">
        <f t="shared" ca="1" si="1110"/>
        <v>-2.5086536726653914E-7</v>
      </c>
      <c r="AH7411" s="1">
        <f t="shared" ca="1" si="1116"/>
        <v>33.952552674565133</v>
      </c>
      <c r="AI7411" s="1">
        <f t="shared" ca="1" si="1111"/>
        <v>-2.5955154947567181E-6</v>
      </c>
      <c r="AJ7411" s="1">
        <f t="shared" ca="1" si="1115"/>
        <v>30.504188516223174</v>
      </c>
      <c r="AK7411">
        <f t="shared" ca="1" si="1112"/>
        <v>-2.6068771357516364E-6</v>
      </c>
    </row>
    <row r="7412" spans="8:37" x14ac:dyDescent="0.3">
      <c r="H7412" s="1">
        <f t="shared" si="1108"/>
        <v>0</v>
      </c>
      <c r="J7412" s="1">
        <f t="shared" si="1113"/>
        <v>26665200</v>
      </c>
      <c r="K7412" s="1">
        <f t="shared" si="1109"/>
        <v>308.60000000000002</v>
      </c>
      <c r="L7412" s="1">
        <f t="shared" ca="1" si="1114"/>
        <v>10.889760732963179</v>
      </c>
      <c r="M7412" s="1">
        <f t="shared" ca="1" si="1110"/>
        <v>-2.5061099477436191E-7</v>
      </c>
      <c r="AH7412" s="1">
        <f t="shared" ca="1" si="1116"/>
        <v>33.943208818784008</v>
      </c>
      <c r="AI7412" s="1">
        <f t="shared" ca="1" si="1111"/>
        <v>-2.5945029879567045E-6</v>
      </c>
      <c r="AJ7412" s="1">
        <f t="shared" ca="1" si="1115"/>
        <v>30.494803758534466</v>
      </c>
      <c r="AK7412">
        <f t="shared" ca="1" si="1112"/>
        <v>-2.6399832510546256E-6</v>
      </c>
    </row>
    <row r="7413" spans="8:37" x14ac:dyDescent="0.3">
      <c r="H7413" s="1">
        <f t="shared" si="1108"/>
        <v>0</v>
      </c>
      <c r="J7413" s="1">
        <f t="shared" si="1113"/>
        <v>26668800</v>
      </c>
      <c r="K7413" s="1">
        <f t="shared" si="1109"/>
        <v>308.7</v>
      </c>
      <c r="L7413" s="1">
        <f t="shared" ca="1" si="1114"/>
        <v>10.888858533381992</v>
      </c>
      <c r="M7413" s="1">
        <f t="shared" ca="1" si="1110"/>
        <v>-2.5035688021089091E-7</v>
      </c>
      <c r="AH7413" s="1">
        <f t="shared" ca="1" si="1116"/>
        <v>33.93386860802736</v>
      </c>
      <c r="AI7413" s="1">
        <f t="shared" ca="1" si="1111"/>
        <v>-2.593490876134113E-6</v>
      </c>
      <c r="AJ7413" s="1">
        <f t="shared" ca="1" si="1115"/>
        <v>30.485299818830669</v>
      </c>
      <c r="AK7413">
        <f t="shared" ca="1" si="1112"/>
        <v>-2.6387590265178762E-6</v>
      </c>
    </row>
    <row r="7414" spans="8:37" x14ac:dyDescent="0.3">
      <c r="H7414" s="1">
        <f t="shared" si="1108"/>
        <v>0</v>
      </c>
      <c r="J7414" s="1">
        <f t="shared" si="1113"/>
        <v>26672400</v>
      </c>
      <c r="K7414" s="1">
        <f t="shared" si="1109"/>
        <v>308.7</v>
      </c>
      <c r="L7414" s="1">
        <f t="shared" ca="1" si="1114"/>
        <v>10.887957248613233</v>
      </c>
      <c r="M7414" s="1">
        <f t="shared" ca="1" si="1110"/>
        <v>-2.5010302331459106E-7</v>
      </c>
      <c r="AH7414" s="1">
        <f t="shared" ca="1" si="1116"/>
        <v>33.924532040873281</v>
      </c>
      <c r="AI7414" s="1">
        <f t="shared" ca="1" si="1111"/>
        <v>-2.5924791591348646E-6</v>
      </c>
      <c r="AJ7414" s="1">
        <f t="shared" ca="1" si="1115"/>
        <v>30.475800286335204</v>
      </c>
      <c r="AK7414">
        <f t="shared" ca="1" si="1112"/>
        <v>-2.6375353696838635E-6</v>
      </c>
    </row>
    <row r="7415" spans="8:37" x14ac:dyDescent="0.3">
      <c r="H7415" s="1">
        <f t="shared" si="1108"/>
        <v>0</v>
      </c>
      <c r="J7415" s="1">
        <f t="shared" si="1113"/>
        <v>26676000</v>
      </c>
      <c r="K7415" s="1">
        <f t="shared" si="1109"/>
        <v>308.8</v>
      </c>
      <c r="L7415" s="1">
        <f t="shared" ca="1" si="1114"/>
        <v>10.8870568777293</v>
      </c>
      <c r="M7415" s="1">
        <f t="shared" ca="1" si="1110"/>
        <v>-2.4984942382419255E-7</v>
      </c>
      <c r="AH7415" s="1">
        <f t="shared" ca="1" si="1116"/>
        <v>33.915199115900393</v>
      </c>
      <c r="AI7415" s="1">
        <f t="shared" ca="1" si="1111"/>
        <v>-2.5914678368049378E-6</v>
      </c>
      <c r="AJ7415" s="1">
        <f t="shared" ca="1" si="1115"/>
        <v>30.466305159004342</v>
      </c>
      <c r="AK7415">
        <f t="shared" ca="1" si="1112"/>
        <v>-2.6363122802893301E-6</v>
      </c>
    </row>
    <row r="7416" spans="8:37" x14ac:dyDescent="0.3">
      <c r="H7416" s="1">
        <f t="shared" si="1108"/>
        <v>0</v>
      </c>
      <c r="J7416" s="1">
        <f t="shared" si="1113"/>
        <v>26679600</v>
      </c>
      <c r="K7416" s="1">
        <f t="shared" si="1109"/>
        <v>308.8</v>
      </c>
      <c r="L7416" s="1">
        <f t="shared" ca="1" si="1114"/>
        <v>10.886157419803533</v>
      </c>
      <c r="M7416" s="1">
        <f t="shared" ca="1" si="1110"/>
        <v>-2.4959608147869107E-7</v>
      </c>
      <c r="AH7416" s="1">
        <f t="shared" ca="1" si="1116"/>
        <v>33.905869831687895</v>
      </c>
      <c r="AI7416" s="1">
        <f t="shared" ca="1" si="1111"/>
        <v>-2.5904569089903742E-6</v>
      </c>
      <c r="AJ7416" s="1">
        <f t="shared" ca="1" si="1115"/>
        <v>30.456814434795302</v>
      </c>
      <c r="AK7416">
        <f t="shared" ca="1" si="1112"/>
        <v>-2.6350897580711405E-6</v>
      </c>
    </row>
    <row r="7417" spans="8:37" x14ac:dyDescent="0.3">
      <c r="H7417" s="1">
        <f t="shared" si="1108"/>
        <v>0</v>
      </c>
      <c r="J7417" s="1">
        <f t="shared" si="1113"/>
        <v>26683200</v>
      </c>
      <c r="K7417" s="1">
        <f t="shared" si="1109"/>
        <v>308.8</v>
      </c>
      <c r="L7417" s="1">
        <f t="shared" ca="1" si="1114"/>
        <v>10.88525887391021</v>
      </c>
      <c r="M7417" s="1">
        <f t="shared" ca="1" si="1110"/>
        <v>-2.493429960173467E-7</v>
      </c>
      <c r="AH7417" s="1">
        <f t="shared" ca="1" si="1116"/>
        <v>33.896544186815532</v>
      </c>
      <c r="AI7417" s="1">
        <f t="shared" ca="1" si="1111"/>
        <v>-2.5894463755372729E-6</v>
      </c>
      <c r="AJ7417" s="1">
        <f t="shared" ca="1" si="1115"/>
        <v>30.447328111666245</v>
      </c>
      <c r="AK7417">
        <f t="shared" ca="1" si="1112"/>
        <v>-2.6338678027662808E-6</v>
      </c>
    </row>
    <row r="7418" spans="8:37" x14ac:dyDescent="0.3">
      <c r="H7418" s="1">
        <f t="shared" si="1108"/>
        <v>0</v>
      </c>
      <c r="J7418" s="1">
        <f t="shared" si="1113"/>
        <v>26686800</v>
      </c>
      <c r="K7418" s="1">
        <f t="shared" si="1109"/>
        <v>308.89999999999998</v>
      </c>
      <c r="L7418" s="1">
        <f t="shared" ca="1" si="1114"/>
        <v>10.884361239124548</v>
      </c>
      <c r="M7418" s="1">
        <f t="shared" ca="1" si="1110"/>
        <v>-2.4909016717968357E-7</v>
      </c>
      <c r="AH7418" s="1">
        <f t="shared" ca="1" si="1116"/>
        <v>33.887222179863599</v>
      </c>
      <c r="AI7418" s="1">
        <f t="shared" ca="1" si="1111"/>
        <v>-2.5884362362917942E-6</v>
      </c>
      <c r="AJ7418" s="1">
        <f t="shared" ca="1" si="1115"/>
        <v>30.437846187576287</v>
      </c>
      <c r="AK7418">
        <f t="shared" ca="1" si="1112"/>
        <v>-2.6326464141118596E-6</v>
      </c>
    </row>
    <row r="7419" spans="8:37" x14ac:dyDescent="0.3">
      <c r="H7419" s="1">
        <f t="shared" si="1108"/>
        <v>0</v>
      </c>
      <c r="J7419" s="1">
        <f t="shared" si="1113"/>
        <v>26690400</v>
      </c>
      <c r="K7419" s="1">
        <f t="shared" si="1109"/>
        <v>308.89999999999998</v>
      </c>
      <c r="L7419" s="1">
        <f t="shared" ca="1" si="1114"/>
        <v>10.883464514522702</v>
      </c>
      <c r="M7419" s="1">
        <f t="shared" ca="1" si="1110"/>
        <v>-2.4883759470549057E-7</v>
      </c>
      <c r="AH7419" s="1">
        <f t="shared" ca="1" si="1116"/>
        <v>33.877903809412949</v>
      </c>
      <c r="AI7419" s="1">
        <f t="shared" ca="1" si="1111"/>
        <v>-2.5874264911001583E-6</v>
      </c>
      <c r="AJ7419" s="1">
        <f t="shared" ca="1" si="1115"/>
        <v>30.428368660485486</v>
      </c>
      <c r="AK7419">
        <f t="shared" ca="1" si="1112"/>
        <v>-2.6314255918451073E-6</v>
      </c>
    </row>
    <row r="7420" spans="8:37" x14ac:dyDescent="0.3">
      <c r="H7420" s="1">
        <f t="shared" si="1108"/>
        <v>0</v>
      </c>
      <c r="J7420" s="1">
        <f t="shared" si="1113"/>
        <v>26694000</v>
      </c>
      <c r="K7420" s="1">
        <f t="shared" si="1109"/>
        <v>309</v>
      </c>
      <c r="L7420" s="1">
        <f t="shared" ca="1" si="1114"/>
        <v>10.882568699181762</v>
      </c>
      <c r="M7420" s="1">
        <f t="shared" ca="1" si="1110"/>
        <v>-2.4858527833481963E-7</v>
      </c>
      <c r="AH7420" s="1">
        <f t="shared" ca="1" si="1116"/>
        <v>33.868589074044991</v>
      </c>
      <c r="AI7420" s="1">
        <f t="shared" ca="1" si="1111"/>
        <v>-2.5864171398086458E-6</v>
      </c>
      <c r="AJ7420" s="1">
        <f t="shared" ca="1" si="1115"/>
        <v>30.418895528354842</v>
      </c>
      <c r="AK7420">
        <f t="shared" ca="1" si="1112"/>
        <v>-2.6302053357033764E-6</v>
      </c>
    </row>
    <row r="7421" spans="8:37" x14ac:dyDescent="0.3">
      <c r="H7421" s="1">
        <f t="shared" si="1108"/>
        <v>0</v>
      </c>
      <c r="J7421" s="1">
        <f t="shared" si="1113"/>
        <v>26697600</v>
      </c>
      <c r="K7421" s="1">
        <f t="shared" si="1109"/>
        <v>309</v>
      </c>
      <c r="L7421" s="1">
        <f t="shared" ca="1" si="1114"/>
        <v>10.881673792179757</v>
      </c>
      <c r="M7421" s="1">
        <f t="shared" ca="1" si="1110"/>
        <v>-2.4833321780798698E-7</v>
      </c>
      <c r="AH7421" s="1">
        <f t="shared" ca="1" si="1116"/>
        <v>33.85927797234168</v>
      </c>
      <c r="AI7421" s="1">
        <f t="shared" ca="1" si="1111"/>
        <v>-2.5854081822635963E-6</v>
      </c>
      <c r="AJ7421" s="1">
        <f t="shared" ca="1" si="1115"/>
        <v>30.409426789146309</v>
      </c>
      <c r="AK7421">
        <f t="shared" ca="1" si="1112"/>
        <v>-2.6289856454241408E-6</v>
      </c>
    </row>
    <row r="7422" spans="8:37" x14ac:dyDescent="0.3">
      <c r="H7422" s="1">
        <f t="shared" si="1108"/>
        <v>0</v>
      </c>
      <c r="J7422" s="1">
        <f t="shared" si="1113"/>
        <v>26701200</v>
      </c>
      <c r="K7422" s="1">
        <f t="shared" si="1109"/>
        <v>309</v>
      </c>
      <c r="L7422" s="1">
        <f t="shared" ca="1" si="1114"/>
        <v>10.880779792595648</v>
      </c>
      <c r="M7422" s="1">
        <f t="shared" ca="1" si="1110"/>
        <v>-2.4808141286557145E-7</v>
      </c>
      <c r="AH7422" s="1">
        <f t="shared" ca="1" si="1116"/>
        <v>33.849970502885533</v>
      </c>
      <c r="AI7422" s="1">
        <f t="shared" ca="1" si="1111"/>
        <v>-2.5843996183114103E-6</v>
      </c>
      <c r="AJ7422" s="1">
        <f t="shared" ca="1" si="1115"/>
        <v>30.399962440822783</v>
      </c>
      <c r="AK7422">
        <f t="shared" ca="1" si="1112"/>
        <v>-2.6277665207449957E-6</v>
      </c>
    </row>
    <row r="7423" spans="8:37" x14ac:dyDescent="0.3">
      <c r="H7423" s="1">
        <f t="shared" si="1108"/>
        <v>0</v>
      </c>
      <c r="J7423" s="1">
        <f t="shared" si="1113"/>
        <v>26704800</v>
      </c>
      <c r="K7423" s="1">
        <f t="shared" si="1109"/>
        <v>309.10000000000002</v>
      </c>
      <c r="L7423" s="1">
        <f t="shared" ca="1" si="1114"/>
        <v>10.879886699509331</v>
      </c>
      <c r="M7423" s="1">
        <f t="shared" ca="1" si="1110"/>
        <v>-2.4782986324841554E-7</v>
      </c>
      <c r="AH7423" s="1">
        <f t="shared" ca="1" si="1116"/>
        <v>33.840666664259615</v>
      </c>
      <c r="AI7423" s="1">
        <f t="shared" ca="1" si="1111"/>
        <v>-2.5833914477985476E-6</v>
      </c>
      <c r="AJ7423" s="1">
        <f t="shared" ca="1" si="1115"/>
        <v>30.390502481348101</v>
      </c>
      <c r="AK7423">
        <f t="shared" ca="1" si="1112"/>
        <v>-2.6265479614036595E-6</v>
      </c>
    </row>
    <row r="7424" spans="8:37" x14ac:dyDescent="0.3">
      <c r="H7424" s="1">
        <f t="shared" si="1108"/>
        <v>0</v>
      </c>
      <c r="J7424" s="1">
        <f t="shared" si="1113"/>
        <v>26708400</v>
      </c>
      <c r="K7424" s="1">
        <f t="shared" si="1109"/>
        <v>309.10000000000002</v>
      </c>
      <c r="L7424" s="1">
        <f t="shared" ca="1" si="1114"/>
        <v>10.878994512001636</v>
      </c>
      <c r="M7424" s="1">
        <f t="shared" ca="1" si="1110"/>
        <v>-2.4757856869762458E-7</v>
      </c>
      <c r="AH7424" s="1">
        <f t="shared" ca="1" si="1116"/>
        <v>33.831366455047544</v>
      </c>
      <c r="AI7424" s="1">
        <f t="shared" ca="1" si="1111"/>
        <v>-2.5823836705715282E-6</v>
      </c>
      <c r="AJ7424" s="1">
        <f t="shared" ca="1" si="1115"/>
        <v>30.381046908687047</v>
      </c>
      <c r="AK7424">
        <f t="shared" ca="1" si="1112"/>
        <v>-2.6253299671379707E-6</v>
      </c>
    </row>
    <row r="7425" spans="8:37" x14ac:dyDescent="0.3">
      <c r="H7425" s="1">
        <f t="shared" si="1108"/>
        <v>0</v>
      </c>
      <c r="J7425" s="1">
        <f t="shared" si="1113"/>
        <v>26712000</v>
      </c>
      <c r="K7425" s="1">
        <f t="shared" si="1109"/>
        <v>309.2</v>
      </c>
      <c r="L7425" s="1">
        <f t="shared" ca="1" si="1114"/>
        <v>10.878103229154325</v>
      </c>
      <c r="M7425" s="1">
        <f t="shared" ca="1" si="1110"/>
        <v>-2.4732752895456633E-7</v>
      </c>
      <c r="AH7425" s="1">
        <f t="shared" ca="1" si="1116"/>
        <v>33.822069873833485</v>
      </c>
      <c r="AI7425" s="1">
        <f t="shared" ca="1" si="1111"/>
        <v>-2.5813762864769309E-6</v>
      </c>
      <c r="AJ7425" s="1">
        <f t="shared" ca="1" si="1115"/>
        <v>30.371595720805349</v>
      </c>
      <c r="AK7425">
        <f t="shared" ca="1" si="1112"/>
        <v>-2.6241125376858901E-6</v>
      </c>
    </row>
    <row r="7426" spans="8:37" x14ac:dyDescent="0.3">
      <c r="H7426" s="1">
        <f t="shared" si="1108"/>
        <v>0</v>
      </c>
      <c r="J7426" s="1">
        <f t="shared" si="1113"/>
        <v>26715600</v>
      </c>
      <c r="K7426" s="1">
        <f t="shared" si="1109"/>
        <v>309.2</v>
      </c>
      <c r="L7426" s="1">
        <f t="shared" ca="1" si="1114"/>
        <v>10.877212850050089</v>
      </c>
      <c r="M7426" s="1">
        <f t="shared" ca="1" si="1110"/>
        <v>-2.4707674376087043E-7</v>
      </c>
      <c r="AH7426" s="1">
        <f t="shared" ca="1" si="1116"/>
        <v>33.812776919202165</v>
      </c>
      <c r="AI7426" s="1">
        <f t="shared" ca="1" si="1111"/>
        <v>-2.5803692953613963E-6</v>
      </c>
      <c r="AJ7426" s="1">
        <f t="shared" ca="1" si="1115"/>
        <v>30.362148915669678</v>
      </c>
      <c r="AK7426">
        <f t="shared" ca="1" si="1112"/>
        <v>-2.6228956727855001E-6</v>
      </c>
    </row>
    <row r="7427" spans="8:37" x14ac:dyDescent="0.3">
      <c r="H7427" s="1">
        <f t="shared" si="1108"/>
        <v>0</v>
      </c>
      <c r="J7427" s="1">
        <f t="shared" si="1113"/>
        <v>26719200</v>
      </c>
      <c r="K7427" s="1">
        <f t="shared" si="1109"/>
        <v>309.3</v>
      </c>
      <c r="L7427" s="1">
        <f t="shared" ca="1" si="1114"/>
        <v>10.87632337377255</v>
      </c>
      <c r="M7427" s="1">
        <f t="shared" ca="1" si="1110"/>
        <v>-2.4682621285842852E-7</v>
      </c>
      <c r="AH7427" s="1">
        <f t="shared" ca="1" si="1116"/>
        <v>33.803487589738864</v>
      </c>
      <c r="AI7427" s="1">
        <f t="shared" ca="1" si="1111"/>
        <v>-2.5793626970716242E-6</v>
      </c>
      <c r="AJ7427" s="1">
        <f t="shared" ca="1" si="1115"/>
        <v>30.352706491247652</v>
      </c>
      <c r="AK7427">
        <f t="shared" ca="1" si="1112"/>
        <v>-2.6216793721750037E-6</v>
      </c>
    </row>
    <row r="7428" spans="8:37" x14ac:dyDescent="0.3">
      <c r="H7428" s="1">
        <f t="shared" si="1108"/>
        <v>0</v>
      </c>
      <c r="J7428" s="1">
        <f t="shared" si="1113"/>
        <v>26722800</v>
      </c>
      <c r="K7428" s="1">
        <f t="shared" si="1109"/>
        <v>309.3</v>
      </c>
      <c r="L7428" s="1">
        <f t="shared" ca="1" si="1114"/>
        <v>10.875434799406259</v>
      </c>
      <c r="M7428" s="1">
        <f t="shared" ca="1" si="1110"/>
        <v>-2.4657593598939414E-7</v>
      </c>
      <c r="AH7428" s="1">
        <f t="shared" ca="1" si="1116"/>
        <v>33.794201884029405</v>
      </c>
      <c r="AI7428" s="1">
        <f t="shared" ca="1" si="1111"/>
        <v>-2.578356491454373E-6</v>
      </c>
      <c r="AJ7428" s="1">
        <f t="shared" ca="1" si="1115"/>
        <v>30.343268445507821</v>
      </c>
      <c r="AK7428">
        <f t="shared" ca="1" si="1112"/>
        <v>-2.620463635592727E-6</v>
      </c>
    </row>
    <row r="7429" spans="8:37" x14ac:dyDescent="0.3">
      <c r="H7429" s="1">
        <f t="shared" si="1108"/>
        <v>0</v>
      </c>
      <c r="J7429" s="1">
        <f t="shared" si="1113"/>
        <v>26726400</v>
      </c>
      <c r="K7429" s="1">
        <f t="shared" si="1109"/>
        <v>309.3</v>
      </c>
      <c r="L7429" s="1">
        <f t="shared" ca="1" si="1114"/>
        <v>10.874547126036697</v>
      </c>
      <c r="M7429" s="1">
        <f t="shared" ca="1" si="1110"/>
        <v>-2.4632591289618278E-7</v>
      </c>
      <c r="AH7429" s="1">
        <f t="shared" ca="1" si="1116"/>
        <v>33.78491980066017</v>
      </c>
      <c r="AI7429" s="1">
        <f t="shared" ca="1" si="1111"/>
        <v>-2.5773506783564625E-6</v>
      </c>
      <c r="AJ7429" s="1">
        <f t="shared" ca="1" si="1115"/>
        <v>30.333834776419685</v>
      </c>
      <c r="AK7429">
        <f t="shared" ca="1" si="1112"/>
        <v>-2.6192484627771151E-6</v>
      </c>
    </row>
    <row r="7430" spans="8:37" x14ac:dyDescent="0.3">
      <c r="H7430" s="1">
        <f t="shared" ref="H7430:H7493" si="1117">F7430+0*(E7430-$B$19)*G7430</f>
        <v>0</v>
      </c>
      <c r="J7430" s="1">
        <f t="shared" si="1113"/>
        <v>26730000</v>
      </c>
      <c r="K7430" s="1">
        <f t="shared" ref="K7430:K7493" si="1118">ROUND(J7430/(24*3600),1)</f>
        <v>309.39999999999998</v>
      </c>
      <c r="L7430" s="1">
        <f t="shared" ca="1" si="1114"/>
        <v>10.873660352750271</v>
      </c>
      <c r="M7430" s="1">
        <f t="shared" ref="M7430:M7493" ca="1" si="1119">-$B$16*(L7430-$B$19)/INDIRECT(ADDRESS(ROUND(L7430,0),8))-$B$16*$B$14*$B$33*$B$12*$B$34*((L7430+273)^4-($B$19+273)^4)/INDIRECT(ADDRESS(ROUND(L7430,0),8))</f>
        <v>-2.460761433214701E-7</v>
      </c>
      <c r="AH7430" s="1">
        <f t="shared" ca="1" si="1116"/>
        <v>33.775641338218087</v>
      </c>
      <c r="AI7430" s="1">
        <f t="shared" ref="AI7430:AI7493" ca="1" si="1120">-$AB$24*(AH7430-$B$19)/INDIRECT(ADDRESS(ROUND(AH7430,0)+5,31))</f>
        <v>-2.5763452576247706E-6</v>
      </c>
      <c r="AJ7430" s="1">
        <f t="shared" ca="1" si="1115"/>
        <v>30.324405481953686</v>
      </c>
      <c r="AK7430">
        <f t="shared" ref="AK7430:AK7493" ca="1" si="1121">-$AB$24*(AJ7430-$B$19)/INDIRECT(ADDRESS(ROUND(AJ7430,0),33))</f>
        <v>-2.6180338534667364E-6</v>
      </c>
    </row>
    <row r="7431" spans="8:37" x14ac:dyDescent="0.3">
      <c r="H7431" s="1">
        <f t="shared" si="1117"/>
        <v>0</v>
      </c>
      <c r="J7431" s="1">
        <f t="shared" ref="J7431:J7494" si="1122">J7430+$I$5*60</f>
        <v>26733600</v>
      </c>
      <c r="K7431" s="1">
        <f t="shared" si="1118"/>
        <v>309.39999999999998</v>
      </c>
      <c r="L7431" s="1">
        <f t="shared" ref="L7431:L7494" ca="1" si="1123">L7430+M7430*(J7431-J7430)</f>
        <v>10.872774478634314</v>
      </c>
      <c r="M7431" s="1">
        <f t="shared" ca="1" si="1119"/>
        <v>-2.4582662700819374E-7</v>
      </c>
      <c r="AH7431" s="1">
        <f t="shared" ca="1" si="1116"/>
        <v>33.76636649529064</v>
      </c>
      <c r="AI7431" s="1">
        <f t="shared" ca="1" si="1120"/>
        <v>-2.5753402291062368E-6</v>
      </c>
      <c r="AJ7431" s="1">
        <f t="shared" ref="AJ7431:AJ7494" ca="1" si="1124">AJ7430+AK7430*$I$5*60</f>
        <v>30.314980560081207</v>
      </c>
      <c r="AK7431">
        <f t="shared" ca="1" si="1121"/>
        <v>-2.6168198074002803E-6</v>
      </c>
    </row>
    <row r="7432" spans="8:37" x14ac:dyDescent="0.3">
      <c r="H7432" s="1">
        <f t="shared" si="1117"/>
        <v>0</v>
      </c>
      <c r="J7432" s="1">
        <f t="shared" si="1122"/>
        <v>26737200</v>
      </c>
      <c r="K7432" s="1">
        <f t="shared" si="1118"/>
        <v>309.5</v>
      </c>
      <c r="L7432" s="1">
        <f t="shared" ca="1" si="1123"/>
        <v>10.871889502777085</v>
      </c>
      <c r="M7432" s="1">
        <f t="shared" ca="1" si="1119"/>
        <v>-2.4557736369955114E-7</v>
      </c>
      <c r="AH7432" s="1">
        <f t="shared" ref="AH7432:AH7495" ca="1" si="1125">AH7431+AI7431*$I$5*60</f>
        <v>33.757095270465861</v>
      </c>
      <c r="AI7432" s="1">
        <f t="shared" ca="1" si="1120"/>
        <v>-2.5743355926478587E-6</v>
      </c>
      <c r="AJ7432" s="1">
        <f t="shared" ca="1" si="1124"/>
        <v>30.305560008774567</v>
      </c>
      <c r="AK7432">
        <f t="shared" ca="1" si="1121"/>
        <v>-2.6156063243165558E-6</v>
      </c>
    </row>
    <row r="7433" spans="8:37" x14ac:dyDescent="0.3">
      <c r="H7433" s="1">
        <f t="shared" si="1117"/>
        <v>0</v>
      </c>
      <c r="J7433" s="1">
        <f t="shared" si="1122"/>
        <v>26740800</v>
      </c>
      <c r="K7433" s="1">
        <f t="shared" si="1118"/>
        <v>309.5</v>
      </c>
      <c r="L7433" s="1">
        <f t="shared" ca="1" si="1123"/>
        <v>10.871005424267766</v>
      </c>
      <c r="M7433" s="1">
        <f t="shared" ca="1" si="1119"/>
        <v>-2.4532835313900001E-7</v>
      </c>
      <c r="AH7433" s="1">
        <f t="shared" ca="1" si="1125"/>
        <v>33.747827662332327</v>
      </c>
      <c r="AI7433" s="1">
        <f t="shared" ca="1" si="1120"/>
        <v>-2.5733313480966941E-6</v>
      </c>
      <c r="AJ7433" s="1">
        <f t="shared" ca="1" si="1124"/>
        <v>30.296143826007029</v>
      </c>
      <c r="AK7433">
        <f t="shared" ca="1" si="1121"/>
        <v>-2.614393403954495E-6</v>
      </c>
    </row>
    <row r="7434" spans="8:37" x14ac:dyDescent="0.3">
      <c r="H7434" s="1">
        <f t="shared" si="1117"/>
        <v>0</v>
      </c>
      <c r="J7434" s="1">
        <f t="shared" si="1122"/>
        <v>26744400</v>
      </c>
      <c r="K7434" s="1">
        <f t="shared" si="1118"/>
        <v>309.5</v>
      </c>
      <c r="L7434" s="1">
        <f t="shared" ca="1" si="1123"/>
        <v>10.870122242196466</v>
      </c>
      <c r="M7434" s="1">
        <f t="shared" ca="1" si="1119"/>
        <v>-2.4507959507025941E-7</v>
      </c>
      <c r="AH7434" s="1">
        <f t="shared" ca="1" si="1125"/>
        <v>33.738563669479177</v>
      </c>
      <c r="AI7434" s="1">
        <f t="shared" ca="1" si="1120"/>
        <v>-2.5723274952998601E-6</v>
      </c>
      <c r="AJ7434" s="1">
        <f t="shared" ca="1" si="1124"/>
        <v>30.286732009752793</v>
      </c>
      <c r="AK7434">
        <f t="shared" ca="1" si="1121"/>
        <v>-2.6131810460531495E-6</v>
      </c>
    </row>
    <row r="7435" spans="8:37" x14ac:dyDescent="0.3">
      <c r="H7435" s="1">
        <f t="shared" si="1117"/>
        <v>0</v>
      </c>
      <c r="J7435" s="1">
        <f t="shared" si="1122"/>
        <v>26748000</v>
      </c>
      <c r="K7435" s="1">
        <f t="shared" si="1118"/>
        <v>309.60000000000002</v>
      </c>
      <c r="L7435" s="1">
        <f t="shared" ca="1" si="1123"/>
        <v>10.869239955654212</v>
      </c>
      <c r="M7435" s="1">
        <f t="shared" ca="1" si="1119"/>
        <v>-2.4483108923730696E-7</v>
      </c>
      <c r="AH7435" s="1">
        <f t="shared" ca="1" si="1125"/>
        <v>33.729303290496098</v>
      </c>
      <c r="AI7435" s="1">
        <f t="shared" ca="1" si="1120"/>
        <v>-2.5713240341045353E-6</v>
      </c>
      <c r="AJ7435" s="1">
        <f t="shared" ca="1" si="1124"/>
        <v>30.277324557987001</v>
      </c>
      <c r="AK7435">
        <f t="shared" ca="1" si="1121"/>
        <v>-2.6119692503516921E-6</v>
      </c>
    </row>
    <row r="7436" spans="8:37" x14ac:dyDescent="0.3">
      <c r="H7436" s="1">
        <f t="shared" si="1117"/>
        <v>0</v>
      </c>
      <c r="J7436" s="1">
        <f t="shared" si="1122"/>
        <v>26751600</v>
      </c>
      <c r="K7436" s="1">
        <f t="shared" si="1118"/>
        <v>309.60000000000002</v>
      </c>
      <c r="L7436" s="1">
        <f t="shared" ca="1" si="1123"/>
        <v>10.868358563732958</v>
      </c>
      <c r="M7436" s="1">
        <f t="shared" ca="1" si="1119"/>
        <v>-2.4458283538438085E-7</v>
      </c>
      <c r="AH7436" s="1">
        <f t="shared" ca="1" si="1125"/>
        <v>33.720046523973323</v>
      </c>
      <c r="AI7436" s="1">
        <f t="shared" ca="1" si="1120"/>
        <v>-2.5703209643579561E-6</v>
      </c>
      <c r="AJ7436" s="1">
        <f t="shared" ca="1" si="1124"/>
        <v>30.267921468685735</v>
      </c>
      <c r="AK7436">
        <f t="shared" ca="1" si="1121"/>
        <v>-2.6107580165894183E-6</v>
      </c>
    </row>
    <row r="7437" spans="8:37" x14ac:dyDescent="0.3">
      <c r="H7437" s="1">
        <f t="shared" si="1117"/>
        <v>0</v>
      </c>
      <c r="J7437" s="1">
        <f t="shared" si="1122"/>
        <v>26755200</v>
      </c>
      <c r="K7437" s="1">
        <f t="shared" si="1118"/>
        <v>309.7</v>
      </c>
      <c r="L7437" s="1">
        <f t="shared" ca="1" si="1123"/>
        <v>10.867478065525574</v>
      </c>
      <c r="M7437" s="1">
        <f t="shared" ca="1" si="1119"/>
        <v>-2.4433483325597809E-7</v>
      </c>
      <c r="AH7437" s="1">
        <f t="shared" ca="1" si="1125"/>
        <v>33.710793368501633</v>
      </c>
      <c r="AI7437" s="1">
        <f t="shared" ca="1" si="1120"/>
        <v>-2.5693182859074182E-6</v>
      </c>
      <c r="AJ7437" s="1">
        <f t="shared" ca="1" si="1124"/>
        <v>30.258522739826013</v>
      </c>
      <c r="AK7437">
        <f t="shared" ca="1" si="1121"/>
        <v>-2.6095473445057426E-6</v>
      </c>
    </row>
    <row r="7438" spans="8:37" x14ac:dyDescent="0.3">
      <c r="H7438" s="1">
        <f t="shared" si="1117"/>
        <v>0</v>
      </c>
      <c r="J7438" s="1">
        <f t="shared" si="1122"/>
        <v>26758800</v>
      </c>
      <c r="K7438" s="1">
        <f t="shared" si="1118"/>
        <v>309.7</v>
      </c>
      <c r="L7438" s="1">
        <f t="shared" ca="1" si="1123"/>
        <v>10.866598460125854</v>
      </c>
      <c r="M7438" s="1">
        <f t="shared" ca="1" si="1119"/>
        <v>-2.4408708259685484E-7</v>
      </c>
      <c r="AH7438" s="1">
        <f t="shared" ca="1" si="1125"/>
        <v>33.70154382267237</v>
      </c>
      <c r="AI7438" s="1">
        <f t="shared" ca="1" si="1120"/>
        <v>-2.5683159986002781E-6</v>
      </c>
      <c r="AJ7438" s="1">
        <f t="shared" ca="1" si="1124"/>
        <v>30.249128369385794</v>
      </c>
      <c r="AK7438">
        <f t="shared" ca="1" si="1121"/>
        <v>-2.6083372338402011E-6</v>
      </c>
    </row>
    <row r="7439" spans="8:37" x14ac:dyDescent="0.3">
      <c r="H7439" s="1">
        <f t="shared" si="1117"/>
        <v>0</v>
      </c>
      <c r="J7439" s="1">
        <f t="shared" si="1122"/>
        <v>26762400</v>
      </c>
      <c r="K7439" s="1">
        <f t="shared" si="1118"/>
        <v>309.8</v>
      </c>
      <c r="L7439" s="1">
        <f t="shared" ca="1" si="1123"/>
        <v>10.865719746628505</v>
      </c>
      <c r="M7439" s="1">
        <f t="shared" ca="1" si="1119"/>
        <v>-2.4383958315202581E-7</v>
      </c>
      <c r="AH7439" s="1">
        <f t="shared" ca="1" si="1125"/>
        <v>33.692297885077409</v>
      </c>
      <c r="AI7439" s="1">
        <f t="shared" ca="1" si="1120"/>
        <v>-2.5673141022839509E-6</v>
      </c>
      <c r="AJ7439" s="1">
        <f t="shared" ca="1" si="1124"/>
        <v>30.23973835534397</v>
      </c>
      <c r="AK7439">
        <f t="shared" ca="1" si="1121"/>
        <v>-2.6071276843324507E-6</v>
      </c>
    </row>
    <row r="7440" spans="8:37" x14ac:dyDescent="0.3">
      <c r="H7440" s="1">
        <f t="shared" si="1117"/>
        <v>0</v>
      </c>
      <c r="J7440" s="1">
        <f t="shared" si="1122"/>
        <v>26766000</v>
      </c>
      <c r="K7440" s="1">
        <f t="shared" si="1118"/>
        <v>309.8</v>
      </c>
      <c r="L7440" s="1">
        <f t="shared" ca="1" si="1123"/>
        <v>10.864841924129157</v>
      </c>
      <c r="M7440" s="1">
        <f t="shared" ca="1" si="1119"/>
        <v>-2.4359233466676456E-7</v>
      </c>
      <c r="AH7440" s="1">
        <f t="shared" ca="1" si="1125"/>
        <v>33.683055554309185</v>
      </c>
      <c r="AI7440" s="1">
        <f t="shared" ca="1" si="1120"/>
        <v>-2.5663125968059123E-6</v>
      </c>
      <c r="AJ7440" s="1">
        <f t="shared" ca="1" si="1124"/>
        <v>30.230352695680374</v>
      </c>
      <c r="AK7440">
        <f t="shared" ca="1" si="1121"/>
        <v>-2.6059186957222684E-6</v>
      </c>
    </row>
    <row r="7441" spans="8:37" x14ac:dyDescent="0.3">
      <c r="H7441" s="1">
        <f t="shared" si="1117"/>
        <v>0</v>
      </c>
      <c r="J7441" s="1">
        <f t="shared" si="1122"/>
        <v>26769600</v>
      </c>
      <c r="K7441" s="1">
        <f t="shared" si="1118"/>
        <v>309.8</v>
      </c>
      <c r="L7441" s="1">
        <f t="shared" ca="1" si="1123"/>
        <v>10.863964991724357</v>
      </c>
      <c r="M7441" s="1">
        <f t="shared" ca="1" si="1119"/>
        <v>-2.4334533688660319E-7</v>
      </c>
      <c r="AH7441" s="1">
        <f t="shared" ca="1" si="1125"/>
        <v>33.673816828960682</v>
      </c>
      <c r="AI7441" s="1">
        <f t="shared" ca="1" si="1120"/>
        <v>-2.5653114820136963E-6</v>
      </c>
      <c r="AJ7441" s="1">
        <f t="shared" ca="1" si="1124"/>
        <v>30.220971388375773</v>
      </c>
      <c r="AK7441">
        <f t="shared" ca="1" si="1121"/>
        <v>-2.6047102677495521E-6</v>
      </c>
    </row>
    <row r="7442" spans="8:37" x14ac:dyDescent="0.3">
      <c r="H7442" s="1">
        <f t="shared" si="1117"/>
        <v>0</v>
      </c>
      <c r="J7442" s="1">
        <f t="shared" si="1122"/>
        <v>26773200</v>
      </c>
      <c r="K7442" s="1">
        <f t="shared" si="1118"/>
        <v>309.89999999999998</v>
      </c>
      <c r="L7442" s="1">
        <f t="shared" ca="1" si="1123"/>
        <v>10.863088948511566</v>
      </c>
      <c r="M7442" s="1">
        <f t="shared" ca="1" si="1119"/>
        <v>-2.4309858955733155E-7</v>
      </c>
      <c r="AH7442" s="1">
        <f t="shared" ca="1" si="1125"/>
        <v>33.66458170762543</v>
      </c>
      <c r="AI7442" s="1">
        <f t="shared" ca="1" si="1120"/>
        <v>-2.5643107577548971E-6</v>
      </c>
      <c r="AJ7442" s="1">
        <f t="shared" ca="1" si="1124"/>
        <v>30.211594431411875</v>
      </c>
      <c r="AK7442">
        <f t="shared" ca="1" si="1121"/>
        <v>-2.6035024001543209E-6</v>
      </c>
    </row>
    <row r="7443" spans="8:37" x14ac:dyDescent="0.3">
      <c r="H7443" s="1">
        <f t="shared" si="1117"/>
        <v>0</v>
      </c>
      <c r="J7443" s="1">
        <f t="shared" si="1122"/>
        <v>26776800</v>
      </c>
      <c r="K7443" s="1">
        <f t="shared" si="1118"/>
        <v>309.89999999999998</v>
      </c>
      <c r="L7443" s="1">
        <f t="shared" ca="1" si="1123"/>
        <v>10.862213793589159</v>
      </c>
      <c r="M7443" s="1">
        <f t="shared" ca="1" si="1119"/>
        <v>-2.4285209242499698E-7</v>
      </c>
      <c r="AH7443" s="1">
        <f t="shared" ca="1" si="1125"/>
        <v>33.655350188897515</v>
      </c>
      <c r="AI7443" s="1">
        <f t="shared" ca="1" si="1120"/>
        <v>-2.5633104238771686E-6</v>
      </c>
      <c r="AJ7443" s="1">
        <f t="shared" ca="1" si="1124"/>
        <v>30.202221822771321</v>
      </c>
      <c r="AK7443">
        <f t="shared" ca="1" si="1121"/>
        <v>-2.6022950926767146E-6</v>
      </c>
    </row>
    <row r="7444" spans="8:37" x14ac:dyDescent="0.3">
      <c r="H7444" s="1">
        <f t="shared" si="1117"/>
        <v>0</v>
      </c>
      <c r="J7444" s="1">
        <f t="shared" si="1122"/>
        <v>26780400</v>
      </c>
      <c r="K7444" s="1">
        <f t="shared" si="1118"/>
        <v>310</v>
      </c>
      <c r="L7444" s="1">
        <f t="shared" ca="1" si="1123"/>
        <v>10.86133952605643</v>
      </c>
      <c r="M7444" s="1">
        <f t="shared" ca="1" si="1119"/>
        <v>-2.4260584523590481E-7</v>
      </c>
      <c r="AH7444" s="1">
        <f t="shared" ca="1" si="1125"/>
        <v>33.64612227137156</v>
      </c>
      <c r="AI7444" s="1">
        <f t="shared" ca="1" si="1120"/>
        <v>-2.5623104802282236E-6</v>
      </c>
      <c r="AJ7444" s="1">
        <f t="shared" ca="1" si="1124"/>
        <v>30.192853560437683</v>
      </c>
      <c r="AK7444">
        <f t="shared" ca="1" si="1121"/>
        <v>-2.6010883450569925E-6</v>
      </c>
    </row>
    <row r="7445" spans="8:37" x14ac:dyDescent="0.3">
      <c r="H7445" s="1">
        <f t="shared" si="1117"/>
        <v>0</v>
      </c>
      <c r="J7445" s="1">
        <f t="shared" si="1122"/>
        <v>26784000</v>
      </c>
      <c r="K7445" s="1">
        <f t="shared" si="1118"/>
        <v>310</v>
      </c>
      <c r="L7445" s="1">
        <f t="shared" ca="1" si="1123"/>
        <v>10.86046614501358</v>
      </c>
      <c r="M7445" s="1">
        <f t="shared" ca="1" si="1119"/>
        <v>-2.4235984773661731E-7</v>
      </c>
      <c r="AH7445" s="1">
        <f t="shared" ca="1" si="1125"/>
        <v>33.636897953642737</v>
      </c>
      <c r="AI7445" s="1">
        <f t="shared" ca="1" si="1120"/>
        <v>-2.5613109266558339E-6</v>
      </c>
      <c r="AJ7445" s="1">
        <f t="shared" ca="1" si="1124"/>
        <v>30.183489642395479</v>
      </c>
      <c r="AK7445">
        <f t="shared" ca="1" si="1121"/>
        <v>-2.599882157035535E-6</v>
      </c>
    </row>
    <row r="7446" spans="8:37" x14ac:dyDescent="0.3">
      <c r="H7446" s="1">
        <f t="shared" si="1117"/>
        <v>0</v>
      </c>
      <c r="J7446" s="1">
        <f t="shared" si="1122"/>
        <v>26787600</v>
      </c>
      <c r="K7446" s="1">
        <f t="shared" si="1118"/>
        <v>310</v>
      </c>
      <c r="L7446" s="1">
        <f t="shared" ca="1" si="1123"/>
        <v>10.859593649561729</v>
      </c>
      <c r="M7446" s="1">
        <f t="shared" ca="1" si="1119"/>
        <v>-2.4211409967395387E-7</v>
      </c>
      <c r="AH7446" s="1">
        <f t="shared" ca="1" si="1125"/>
        <v>33.627677234306773</v>
      </c>
      <c r="AI7446" s="1">
        <f t="shared" ca="1" si="1120"/>
        <v>-2.5603117630078307E-6</v>
      </c>
      <c r="AJ7446" s="1">
        <f t="shared" ca="1" si="1124"/>
        <v>30.174130066630152</v>
      </c>
      <c r="AK7446">
        <f t="shared" ca="1" si="1121"/>
        <v>-2.5986765283528424E-6</v>
      </c>
    </row>
    <row r="7447" spans="8:37" x14ac:dyDescent="0.3">
      <c r="H7447" s="1">
        <f t="shared" si="1117"/>
        <v>0</v>
      </c>
      <c r="J7447" s="1">
        <f t="shared" si="1122"/>
        <v>26791200</v>
      </c>
      <c r="K7447" s="1">
        <f t="shared" si="1118"/>
        <v>310.10000000000002</v>
      </c>
      <c r="L7447" s="1">
        <f t="shared" ca="1" si="1123"/>
        <v>10.858722038802902</v>
      </c>
      <c r="M7447" s="1">
        <f t="shared" ca="1" si="1119"/>
        <v>-2.4186860079499033E-7</v>
      </c>
      <c r="AH7447" s="1">
        <f t="shared" ca="1" si="1125"/>
        <v>33.618460111959948</v>
      </c>
      <c r="AI7447" s="1">
        <f t="shared" ca="1" si="1120"/>
        <v>-2.5593129891321069E-6</v>
      </c>
      <c r="AJ7447" s="1">
        <f t="shared" ca="1" si="1124"/>
        <v>30.164774831128081</v>
      </c>
      <c r="AK7447">
        <f t="shared" ca="1" si="1121"/>
        <v>-2.5974714587495362E-6</v>
      </c>
    </row>
    <row r="7448" spans="8:37" x14ac:dyDescent="0.3">
      <c r="H7448" s="1">
        <f t="shared" si="1117"/>
        <v>0</v>
      </c>
      <c r="J7448" s="1">
        <f t="shared" si="1122"/>
        <v>26794800</v>
      </c>
      <c r="K7448" s="1">
        <f t="shared" si="1118"/>
        <v>310.10000000000002</v>
      </c>
      <c r="L7448" s="1">
        <f t="shared" ca="1" si="1123"/>
        <v>10.85785131184004</v>
      </c>
      <c r="M7448" s="1">
        <f t="shared" ca="1" si="1119"/>
        <v>-2.4162335084705941E-7</v>
      </c>
      <c r="AH7448" s="1">
        <f t="shared" ca="1" si="1125"/>
        <v>33.609246585199074</v>
      </c>
      <c r="AI7448" s="1">
        <f t="shared" ca="1" si="1120"/>
        <v>-2.5583146048766119E-6</v>
      </c>
      <c r="AJ7448" s="1">
        <f t="shared" ca="1" si="1124"/>
        <v>30.155423933876584</v>
      </c>
      <c r="AK7448">
        <f t="shared" ca="1" si="1121"/>
        <v>-2.5962669479663571E-6</v>
      </c>
    </row>
    <row r="7449" spans="8:37" x14ac:dyDescent="0.3">
      <c r="H7449" s="1">
        <f t="shared" si="1117"/>
        <v>0</v>
      </c>
      <c r="J7449" s="1">
        <f t="shared" si="1122"/>
        <v>26798400</v>
      </c>
      <c r="K7449" s="1">
        <f t="shared" si="1118"/>
        <v>310.2</v>
      </c>
      <c r="L7449" s="1">
        <f t="shared" ca="1" si="1123"/>
        <v>10.856981467776992</v>
      </c>
      <c r="M7449" s="1">
        <f t="shared" ca="1" si="1119"/>
        <v>-2.4137834957775011E-7</v>
      </c>
      <c r="AH7449" s="1">
        <f t="shared" ca="1" si="1125"/>
        <v>33.600036652621519</v>
      </c>
      <c r="AI7449" s="1">
        <f t="shared" ca="1" si="1120"/>
        <v>-2.5573166100893552E-6</v>
      </c>
      <c r="AJ7449" s="1">
        <f t="shared" ca="1" si="1124"/>
        <v>30.146077372863903</v>
      </c>
      <c r="AK7449">
        <f t="shared" ca="1" si="1121"/>
        <v>-2.5950629957441672E-6</v>
      </c>
    </row>
    <row r="7450" spans="8:37" x14ac:dyDescent="0.3">
      <c r="H7450" s="1">
        <f t="shared" si="1117"/>
        <v>0</v>
      </c>
      <c r="J7450" s="1">
        <f t="shared" si="1122"/>
        <v>26802000</v>
      </c>
      <c r="K7450" s="1">
        <f t="shared" si="1118"/>
        <v>310.2</v>
      </c>
      <c r="L7450" s="1">
        <f t="shared" ca="1" si="1123"/>
        <v>10.856112505718512</v>
      </c>
      <c r="M7450" s="1">
        <f t="shared" ca="1" si="1119"/>
        <v>-2.4113359673490665E-7</v>
      </c>
      <c r="AH7450" s="1">
        <f t="shared" ca="1" si="1125"/>
        <v>33.590830312825197</v>
      </c>
      <c r="AI7450" s="1">
        <f t="shared" ca="1" si="1120"/>
        <v>-2.5563190046184059E-6</v>
      </c>
      <c r="AJ7450" s="1">
        <f t="shared" ca="1" si="1124"/>
        <v>30.136735146079225</v>
      </c>
      <c r="AK7450">
        <f t="shared" ca="1" si="1121"/>
        <v>-2.5938596018239485E-6</v>
      </c>
    </row>
    <row r="7451" spans="8:37" x14ac:dyDescent="0.3">
      <c r="H7451" s="1">
        <f t="shared" si="1117"/>
        <v>0</v>
      </c>
      <c r="J7451" s="1">
        <f t="shared" si="1122"/>
        <v>26805600</v>
      </c>
      <c r="K7451" s="1">
        <f t="shared" si="1118"/>
        <v>310.3</v>
      </c>
      <c r="L7451" s="1">
        <f t="shared" ca="1" si="1123"/>
        <v>10.855244424770266</v>
      </c>
      <c r="M7451" s="1">
        <f t="shared" ca="1" si="1119"/>
        <v>-2.4088909206662933E-7</v>
      </c>
      <c r="AH7451" s="1">
        <f t="shared" ca="1" si="1125"/>
        <v>33.581627564408571</v>
      </c>
      <c r="AI7451" s="1">
        <f t="shared" ca="1" si="1120"/>
        <v>-2.5553217883118921E-6</v>
      </c>
      <c r="AJ7451" s="1">
        <f t="shared" ca="1" si="1124"/>
        <v>30.127397251512658</v>
      </c>
      <c r="AK7451">
        <f t="shared" ca="1" si="1121"/>
        <v>-2.5926567659468015E-6</v>
      </c>
    </row>
    <row r="7452" spans="8:37" x14ac:dyDescent="0.3">
      <c r="H7452" s="1">
        <f t="shared" si="1117"/>
        <v>0</v>
      </c>
      <c r="J7452" s="1">
        <f t="shared" si="1122"/>
        <v>26809200</v>
      </c>
      <c r="K7452" s="1">
        <f t="shared" si="1118"/>
        <v>310.3</v>
      </c>
      <c r="L7452" s="1">
        <f t="shared" ca="1" si="1123"/>
        <v>10.854377224038826</v>
      </c>
      <c r="M7452" s="1">
        <f t="shared" ca="1" si="1119"/>
        <v>-2.4064483532127423E-7</v>
      </c>
      <c r="AH7452" s="1">
        <f t="shared" ca="1" si="1125"/>
        <v>33.572428405970648</v>
      </c>
      <c r="AI7452" s="1">
        <f t="shared" ca="1" si="1120"/>
        <v>-2.5543249610180021E-6</v>
      </c>
      <c r="AJ7452" s="1">
        <f t="shared" ca="1" si="1124"/>
        <v>30.118063687155249</v>
      </c>
      <c r="AK7452">
        <f t="shared" ca="1" si="1121"/>
        <v>-2.5914544878539488E-6</v>
      </c>
    </row>
    <row r="7453" spans="8:37" x14ac:dyDescent="0.3">
      <c r="H7453" s="1">
        <f t="shared" si="1117"/>
        <v>0</v>
      </c>
      <c r="J7453" s="1">
        <f t="shared" si="1122"/>
        <v>26812800</v>
      </c>
      <c r="K7453" s="1">
        <f t="shared" si="1118"/>
        <v>310.3</v>
      </c>
      <c r="L7453" s="1">
        <f t="shared" ca="1" si="1123"/>
        <v>10.853510902631669</v>
      </c>
      <c r="M7453" s="1">
        <f t="shared" ca="1" si="1119"/>
        <v>-2.4040082624745198E-7</v>
      </c>
      <c r="AH7453" s="1">
        <f t="shared" ca="1" si="1125"/>
        <v>33.563232836110984</v>
      </c>
      <c r="AI7453" s="1">
        <f t="shared" ca="1" si="1120"/>
        <v>-2.5533285225849818E-6</v>
      </c>
      <c r="AJ7453" s="1">
        <f t="shared" ca="1" si="1124"/>
        <v>30.108734450998977</v>
      </c>
      <c r="AK7453">
        <f t="shared" ca="1" si="1121"/>
        <v>-2.5902527672867324E-6</v>
      </c>
    </row>
    <row r="7454" spans="8:37" x14ac:dyDescent="0.3">
      <c r="H7454" s="1">
        <f t="shared" si="1117"/>
        <v>0</v>
      </c>
      <c r="J7454" s="1">
        <f t="shared" si="1122"/>
        <v>26816400</v>
      </c>
      <c r="K7454" s="1">
        <f t="shared" si="1118"/>
        <v>310.39999999999998</v>
      </c>
      <c r="L7454" s="1">
        <f t="shared" ca="1" si="1123"/>
        <v>10.852645459657179</v>
      </c>
      <c r="M7454" s="1">
        <f t="shared" ca="1" si="1119"/>
        <v>-2.4015706459402886E-7</v>
      </c>
      <c r="AH7454" s="1">
        <f t="shared" ca="1" si="1125"/>
        <v>33.554040853429676</v>
      </c>
      <c r="AI7454" s="1">
        <f t="shared" ca="1" si="1120"/>
        <v>-2.5523324728611375E-6</v>
      </c>
      <c r="AJ7454" s="1">
        <f t="shared" ca="1" si="1124"/>
        <v>30.099409541036746</v>
      </c>
      <c r="AK7454">
        <f t="shared" ca="1" si="1121"/>
        <v>-2.589051603986614E-6</v>
      </c>
    </row>
    <row r="7455" spans="8:37" x14ac:dyDescent="0.3">
      <c r="H7455" s="1">
        <f t="shared" si="1117"/>
        <v>0</v>
      </c>
      <c r="J7455" s="1">
        <f t="shared" si="1122"/>
        <v>26820000</v>
      </c>
      <c r="K7455" s="1">
        <f t="shared" si="1118"/>
        <v>310.39999999999998</v>
      </c>
      <c r="L7455" s="1">
        <f t="shared" ca="1" si="1123"/>
        <v>10.851780894224641</v>
      </c>
      <c r="M7455" s="1">
        <f t="shared" ca="1" si="1119"/>
        <v>-2.3991355011012508E-7</v>
      </c>
      <c r="AH7455" s="1">
        <f t="shared" ca="1" si="1125"/>
        <v>33.544852456527373</v>
      </c>
      <c r="AI7455" s="1">
        <f t="shared" ca="1" si="1120"/>
        <v>-2.5513368116948341E-6</v>
      </c>
      <c r="AJ7455" s="1">
        <f t="shared" ca="1" si="1124"/>
        <v>30.090088955262395</v>
      </c>
      <c r="AK7455">
        <f t="shared" ca="1" si="1121"/>
        <v>-2.587850997695175E-6</v>
      </c>
    </row>
    <row r="7456" spans="8:37" x14ac:dyDescent="0.3">
      <c r="H7456" s="1">
        <f t="shared" si="1117"/>
        <v>0</v>
      </c>
      <c r="J7456" s="1">
        <f t="shared" si="1122"/>
        <v>26823600</v>
      </c>
      <c r="K7456" s="1">
        <f t="shared" si="1118"/>
        <v>310.5</v>
      </c>
      <c r="L7456" s="1">
        <f t="shared" ca="1" si="1123"/>
        <v>10.850917205444244</v>
      </c>
      <c r="M7456" s="1">
        <f t="shared" ca="1" si="1119"/>
        <v>-2.3967028254511509E-7</v>
      </c>
      <c r="AH7456" s="1">
        <f t="shared" ca="1" si="1125"/>
        <v>33.535667644005272</v>
      </c>
      <c r="AI7456" s="1">
        <f t="shared" ca="1" si="1120"/>
        <v>-2.5503415389344964E-6</v>
      </c>
      <c r="AJ7456" s="1">
        <f t="shared" ca="1" si="1124"/>
        <v>30.080772691670692</v>
      </c>
      <c r="AK7456">
        <f t="shared" ca="1" si="1121"/>
        <v>-2.5866509481541169E-6</v>
      </c>
    </row>
    <row r="7457" spans="8:37" x14ac:dyDescent="0.3">
      <c r="H7457" s="1">
        <f t="shared" si="1117"/>
        <v>0</v>
      </c>
      <c r="J7457" s="1">
        <f t="shared" si="1122"/>
        <v>26827200</v>
      </c>
      <c r="K7457" s="1">
        <f t="shared" si="1118"/>
        <v>310.5</v>
      </c>
      <c r="L7457" s="1">
        <f t="shared" ca="1" si="1123"/>
        <v>10.850054392427081</v>
      </c>
      <c r="M7457" s="1">
        <f t="shared" ca="1" si="1119"/>
        <v>-2.3942726164862843E-7</v>
      </c>
      <c r="AH7457" s="1">
        <f t="shared" ca="1" si="1125"/>
        <v>33.526486414465111</v>
      </c>
      <c r="AI7457" s="1">
        <f t="shared" ca="1" si="1120"/>
        <v>-2.5493466544286079E-6</v>
      </c>
      <c r="AJ7457" s="1">
        <f t="shared" ca="1" si="1124"/>
        <v>30.071460748257337</v>
      </c>
      <c r="AK7457">
        <f t="shared" ca="1" si="1121"/>
        <v>-2.5854514551052606E-6</v>
      </c>
    </row>
    <row r="7458" spans="8:37" x14ac:dyDescent="0.3">
      <c r="H7458" s="1">
        <f t="shared" si="1117"/>
        <v>0</v>
      </c>
      <c r="J7458" s="1">
        <f t="shared" si="1122"/>
        <v>26830800</v>
      </c>
      <c r="K7458" s="1">
        <f t="shared" si="1118"/>
        <v>310.5</v>
      </c>
      <c r="L7458" s="1">
        <f t="shared" ca="1" si="1123"/>
        <v>10.849192454285147</v>
      </c>
      <c r="M7458" s="1">
        <f t="shared" ca="1" si="1119"/>
        <v>-2.3918448717054805E-7</v>
      </c>
      <c r="AH7458" s="1">
        <f t="shared" ca="1" si="1125"/>
        <v>33.517308766509167</v>
      </c>
      <c r="AI7458" s="1">
        <f t="shared" ca="1" si="1120"/>
        <v>-2.5483521580257099E-6</v>
      </c>
      <c r="AJ7458" s="1">
        <f t="shared" ca="1" si="1124"/>
        <v>30.062153123018959</v>
      </c>
      <c r="AK7458">
        <f t="shared" ca="1" si="1121"/>
        <v>-2.5842525182905483E-6</v>
      </c>
    </row>
    <row r="7459" spans="8:37" x14ac:dyDescent="0.3">
      <c r="H7459" s="1">
        <f t="shared" si="1117"/>
        <v>0</v>
      </c>
      <c r="J7459" s="1">
        <f t="shared" si="1122"/>
        <v>26834400</v>
      </c>
      <c r="K7459" s="1">
        <f t="shared" si="1118"/>
        <v>310.60000000000002</v>
      </c>
      <c r="L7459" s="1">
        <f t="shared" ca="1" si="1123"/>
        <v>10.848331390131333</v>
      </c>
      <c r="M7459" s="1">
        <f t="shared" ca="1" si="1119"/>
        <v>-2.3894195886101016E-7</v>
      </c>
      <c r="AH7459" s="1">
        <f t="shared" ca="1" si="1125"/>
        <v>33.508134698740271</v>
      </c>
      <c r="AI7459" s="1">
        <f t="shared" ca="1" si="1120"/>
        <v>-2.5473580495744049E-6</v>
      </c>
      <c r="AJ7459" s="1">
        <f t="shared" ca="1" si="1124"/>
        <v>30.052849813953113</v>
      </c>
      <c r="AK7459">
        <f t="shared" ca="1" si="1121"/>
        <v>-2.5830541374520402E-6</v>
      </c>
    </row>
    <row r="7460" spans="8:37" x14ac:dyDescent="0.3">
      <c r="H7460" s="1">
        <f t="shared" si="1117"/>
        <v>0</v>
      </c>
      <c r="J7460" s="1">
        <f t="shared" si="1122"/>
        <v>26838000</v>
      </c>
      <c r="K7460" s="1">
        <f t="shared" si="1118"/>
        <v>310.60000000000002</v>
      </c>
      <c r="L7460" s="1">
        <f t="shared" ca="1" si="1123"/>
        <v>10.847471199079434</v>
      </c>
      <c r="M7460" s="1">
        <f t="shared" ca="1" si="1119"/>
        <v>-2.3869967647040459E-7</v>
      </c>
      <c r="AH7460" s="1">
        <f t="shared" ca="1" si="1125"/>
        <v>33.498964209761802</v>
      </c>
      <c r="AI7460" s="1">
        <f t="shared" ca="1" si="1120"/>
        <v>-2.6177338567648499E-6</v>
      </c>
      <c r="AJ7460" s="1">
        <f t="shared" ca="1" si="1124"/>
        <v>30.043550819058286</v>
      </c>
      <c r="AK7460">
        <f t="shared" ca="1" si="1121"/>
        <v>-2.5818563123319163E-6</v>
      </c>
    </row>
    <row r="7461" spans="8:37" x14ac:dyDescent="0.3">
      <c r="H7461" s="1">
        <f t="shared" si="1117"/>
        <v>0</v>
      </c>
      <c r="J7461" s="1">
        <f t="shared" si="1122"/>
        <v>26841600</v>
      </c>
      <c r="K7461" s="1">
        <f t="shared" si="1118"/>
        <v>310.7</v>
      </c>
      <c r="L7461" s="1">
        <f t="shared" ca="1" si="1123"/>
        <v>10.84661188024414</v>
      </c>
      <c r="M7461" s="1">
        <f t="shared" ca="1" si="1119"/>
        <v>-2.3845763974937385E-7</v>
      </c>
      <c r="AH7461" s="1">
        <f t="shared" ca="1" si="1125"/>
        <v>33.489540367877446</v>
      </c>
      <c r="AI7461" s="1">
        <f t="shared" ca="1" si="1120"/>
        <v>-2.6166840611338058E-6</v>
      </c>
      <c r="AJ7461" s="1">
        <f t="shared" ca="1" si="1124"/>
        <v>30.034256136333891</v>
      </c>
      <c r="AK7461">
        <f t="shared" ca="1" si="1121"/>
        <v>-2.580659042672476E-6</v>
      </c>
    </row>
    <row r="7462" spans="8:37" x14ac:dyDescent="0.3">
      <c r="H7462" s="1">
        <f t="shared" si="1117"/>
        <v>0</v>
      </c>
      <c r="J7462" s="1">
        <f t="shared" si="1122"/>
        <v>26845200</v>
      </c>
      <c r="K7462" s="1">
        <f t="shared" si="1118"/>
        <v>310.7</v>
      </c>
      <c r="L7462" s="1">
        <f t="shared" ca="1" si="1123"/>
        <v>10.845753432741041</v>
      </c>
      <c r="M7462" s="1">
        <f t="shared" ca="1" si="1119"/>
        <v>-2.3821584844881428E-7</v>
      </c>
      <c r="AH7462" s="1">
        <f t="shared" ca="1" si="1125"/>
        <v>33.480120305257365</v>
      </c>
      <c r="AI7462" s="1">
        <f t="shared" ca="1" si="1120"/>
        <v>-2.6156346865046388E-6</v>
      </c>
      <c r="AJ7462" s="1">
        <f t="shared" ca="1" si="1124"/>
        <v>30.024965763780269</v>
      </c>
      <c r="AK7462">
        <f t="shared" ca="1" si="1121"/>
        <v>-2.5794623282161397E-6</v>
      </c>
    </row>
    <row r="7463" spans="8:37" x14ac:dyDescent="0.3">
      <c r="H7463" s="1">
        <f t="shared" si="1117"/>
        <v>0</v>
      </c>
      <c r="J7463" s="1">
        <f t="shared" si="1122"/>
        <v>26848800</v>
      </c>
      <c r="K7463" s="1">
        <f t="shared" si="1118"/>
        <v>310.8</v>
      </c>
      <c r="L7463" s="1">
        <f t="shared" ca="1" si="1123"/>
        <v>10.844895855686625</v>
      </c>
      <c r="M7463" s="1">
        <f t="shared" ca="1" si="1119"/>
        <v>-2.3797430231987405E-7</v>
      </c>
      <c r="AH7463" s="1">
        <f t="shared" ca="1" si="1125"/>
        <v>33.470704020385952</v>
      </c>
      <c r="AI7463" s="1">
        <f t="shared" ca="1" si="1120"/>
        <v>-2.6145857327085132E-6</v>
      </c>
      <c r="AJ7463" s="1">
        <f t="shared" ca="1" si="1124"/>
        <v>30.015679699398692</v>
      </c>
      <c r="AK7463">
        <f t="shared" ca="1" si="1121"/>
        <v>-2.5782661687054455E-6</v>
      </c>
    </row>
    <row r="7464" spans="8:37" x14ac:dyDescent="0.3">
      <c r="H7464" s="1">
        <f t="shared" si="1117"/>
        <v>0</v>
      </c>
      <c r="J7464" s="1">
        <f t="shared" si="1122"/>
        <v>26852400</v>
      </c>
      <c r="K7464" s="1">
        <f t="shared" si="1118"/>
        <v>310.8</v>
      </c>
      <c r="L7464" s="1">
        <f t="shared" ca="1" si="1123"/>
        <v>10.844039148198274</v>
      </c>
      <c r="M7464" s="1">
        <f t="shared" ca="1" si="1119"/>
        <v>-2.3773300111395426E-7</v>
      </c>
      <c r="AH7464" s="1">
        <f t="shared" ca="1" si="1125"/>
        <v>33.4612915117482</v>
      </c>
      <c r="AI7464" s="1">
        <f t="shared" ca="1" si="1120"/>
        <v>-2.6135371995766617E-6</v>
      </c>
      <c r="AJ7464" s="1">
        <f t="shared" ca="1" si="1124"/>
        <v>30.006397941191352</v>
      </c>
      <c r="AK7464">
        <f t="shared" ca="1" si="1121"/>
        <v>-2.5770705638830521E-6</v>
      </c>
    </row>
    <row r="7465" spans="8:37" x14ac:dyDescent="0.3">
      <c r="H7465" s="1">
        <f t="shared" si="1117"/>
        <v>0</v>
      </c>
      <c r="J7465" s="1">
        <f t="shared" si="1122"/>
        <v>26856000</v>
      </c>
      <c r="K7465" s="1">
        <f t="shared" si="1118"/>
        <v>310.8</v>
      </c>
      <c r="L7465" s="1">
        <f t="shared" ca="1" si="1123"/>
        <v>10.843183309394263</v>
      </c>
      <c r="M7465" s="1">
        <f t="shared" ca="1" si="1119"/>
        <v>-2.3749194458270716E-7</v>
      </c>
      <c r="AH7465" s="1">
        <f t="shared" ca="1" si="1125"/>
        <v>33.451882777829724</v>
      </c>
      <c r="AI7465" s="1">
        <f t="shared" ca="1" si="1120"/>
        <v>-2.612489086940384E-6</v>
      </c>
      <c r="AJ7465" s="1">
        <f t="shared" ca="1" si="1124"/>
        <v>29.997120487161371</v>
      </c>
      <c r="AK7465">
        <f t="shared" ca="1" si="1121"/>
        <v>-2.5758755134917363E-6</v>
      </c>
    </row>
    <row r="7466" spans="8:37" x14ac:dyDescent="0.3">
      <c r="H7466" s="1">
        <f t="shared" si="1117"/>
        <v>0</v>
      </c>
      <c r="J7466" s="1">
        <f t="shared" si="1122"/>
        <v>26859600</v>
      </c>
      <c r="K7466" s="1">
        <f t="shared" si="1118"/>
        <v>310.89999999999998</v>
      </c>
      <c r="L7466" s="1">
        <f t="shared" ca="1" si="1123"/>
        <v>10.842328338393765</v>
      </c>
      <c r="M7466" s="1">
        <f t="shared" ca="1" si="1119"/>
        <v>-2.3725113247803754E-7</v>
      </c>
      <c r="AH7466" s="1">
        <f t="shared" ca="1" si="1125"/>
        <v>33.442477817116739</v>
      </c>
      <c r="AI7466" s="1">
        <f t="shared" ca="1" si="1120"/>
        <v>-2.6114413946310481E-6</v>
      </c>
      <c r="AJ7466" s="1">
        <f t="shared" ca="1" si="1124"/>
        <v>29.9878473353128</v>
      </c>
      <c r="AK7466">
        <f t="shared" ca="1" si="1121"/>
        <v>-2.5746810172743948E-6</v>
      </c>
    </row>
    <row r="7467" spans="8:37" x14ac:dyDescent="0.3">
      <c r="H7467" s="1">
        <f t="shared" si="1117"/>
        <v>0</v>
      </c>
      <c r="J7467" s="1">
        <f t="shared" si="1122"/>
        <v>26863200</v>
      </c>
      <c r="K7467" s="1">
        <f t="shared" si="1118"/>
        <v>310.89999999999998</v>
      </c>
      <c r="L7467" s="1">
        <f t="shared" ca="1" si="1123"/>
        <v>10.841474234316843</v>
      </c>
      <c r="M7467" s="1">
        <f t="shared" ca="1" si="1119"/>
        <v>-2.3701056455210149E-7</v>
      </c>
      <c r="AH7467" s="1">
        <f t="shared" ca="1" si="1125"/>
        <v>33.433076628096067</v>
      </c>
      <c r="AI7467" s="1">
        <f t="shared" ca="1" si="1120"/>
        <v>-2.6103941224800895E-6</v>
      </c>
      <c r="AJ7467" s="1">
        <f t="shared" ca="1" si="1124"/>
        <v>29.978578483650612</v>
      </c>
      <c r="AK7467">
        <f t="shared" ca="1" si="1121"/>
        <v>-2.573487074974045E-6</v>
      </c>
    </row>
    <row r="7468" spans="8:37" x14ac:dyDescent="0.3">
      <c r="H7468" s="1">
        <f t="shared" si="1117"/>
        <v>0</v>
      </c>
      <c r="J7468" s="1">
        <f t="shared" si="1122"/>
        <v>26866800</v>
      </c>
      <c r="K7468" s="1">
        <f t="shared" si="1118"/>
        <v>311</v>
      </c>
      <c r="L7468" s="1">
        <f t="shared" ca="1" si="1123"/>
        <v>10.840620996284455</v>
      </c>
      <c r="M7468" s="1">
        <f t="shared" ca="1" si="1119"/>
        <v>-2.3677024055730664E-7</v>
      </c>
      <c r="AH7468" s="1">
        <f t="shared" ca="1" si="1125"/>
        <v>33.423679209255141</v>
      </c>
      <c r="AI7468" s="1">
        <f t="shared" ca="1" si="1120"/>
        <v>-2.6093472703190111E-6</v>
      </c>
      <c r="AJ7468" s="1">
        <f t="shared" ca="1" si="1124"/>
        <v>29.969313930180704</v>
      </c>
      <c r="AK7468">
        <f t="shared" ca="1" si="1121"/>
        <v>-2.5722936863338209E-6</v>
      </c>
    </row>
    <row r="7469" spans="8:37" x14ac:dyDescent="0.3">
      <c r="H7469" s="1">
        <f t="shared" si="1117"/>
        <v>0</v>
      </c>
      <c r="J7469" s="1">
        <f t="shared" si="1122"/>
        <v>26870400</v>
      </c>
      <c r="K7469" s="1">
        <f t="shared" si="1118"/>
        <v>311</v>
      </c>
      <c r="L7469" s="1">
        <f t="shared" ca="1" si="1123"/>
        <v>10.839768623418449</v>
      </c>
      <c r="M7469" s="1">
        <f t="shared" ca="1" si="1119"/>
        <v>-2.365301602463114E-7</v>
      </c>
      <c r="AH7469" s="1">
        <f t="shared" ca="1" si="1125"/>
        <v>33.414285559081989</v>
      </c>
      <c r="AI7469" s="1">
        <f t="shared" ca="1" si="1120"/>
        <v>-2.6083008379793827E-6</v>
      </c>
      <c r="AJ7469" s="1">
        <f t="shared" ca="1" si="1124"/>
        <v>29.960053672909901</v>
      </c>
      <c r="AK7469">
        <f t="shared" ca="1" si="1121"/>
        <v>-2.5711008510969773E-6</v>
      </c>
    </row>
    <row r="7470" spans="8:37" x14ac:dyDescent="0.3">
      <c r="H7470" s="1">
        <f t="shared" si="1117"/>
        <v>0</v>
      </c>
      <c r="J7470" s="1">
        <f t="shared" si="1122"/>
        <v>26874000</v>
      </c>
      <c r="K7470" s="1">
        <f t="shared" si="1118"/>
        <v>311</v>
      </c>
      <c r="L7470" s="1">
        <f t="shared" ca="1" si="1123"/>
        <v>10.838917114841562</v>
      </c>
      <c r="M7470" s="1">
        <f t="shared" ca="1" si="1119"/>
        <v>-2.3629032337202525E-7</v>
      </c>
      <c r="AH7470" s="1">
        <f t="shared" ca="1" si="1125"/>
        <v>33.404895676065266</v>
      </c>
      <c r="AI7470" s="1">
        <f t="shared" ca="1" si="1120"/>
        <v>-2.6072548252928438E-6</v>
      </c>
      <c r="AJ7470" s="1">
        <f t="shared" ca="1" si="1124"/>
        <v>29.950797709845951</v>
      </c>
      <c r="AK7470">
        <f t="shared" ca="1" si="1121"/>
        <v>-2.5699085690068874E-6</v>
      </c>
    </row>
    <row r="7471" spans="8:37" x14ac:dyDescent="0.3">
      <c r="H7471" s="1">
        <f t="shared" si="1117"/>
        <v>0</v>
      </c>
      <c r="J7471" s="1">
        <f t="shared" si="1122"/>
        <v>26877600</v>
      </c>
      <c r="K7471" s="1">
        <f t="shared" si="1118"/>
        <v>311.10000000000002</v>
      </c>
      <c r="L7471" s="1">
        <f t="shared" ca="1" si="1123"/>
        <v>10.838066469677424</v>
      </c>
      <c r="M7471" s="1">
        <f t="shared" ca="1" si="1119"/>
        <v>-2.36050729687608E-7</v>
      </c>
      <c r="AH7471" s="1">
        <f t="shared" ca="1" si="1125"/>
        <v>33.395509558694215</v>
      </c>
      <c r="AI7471" s="1">
        <f t="shared" ca="1" si="1120"/>
        <v>-2.606209232091099E-6</v>
      </c>
      <c r="AJ7471" s="1">
        <f t="shared" ca="1" si="1124"/>
        <v>29.941546038997526</v>
      </c>
      <c r="AK7471">
        <f t="shared" ca="1" si="1121"/>
        <v>-2.5687168398070435E-6</v>
      </c>
    </row>
    <row r="7472" spans="8:37" x14ac:dyDescent="0.3">
      <c r="H7472" s="1">
        <f t="shared" si="1117"/>
        <v>0</v>
      </c>
      <c r="J7472" s="1">
        <f t="shared" si="1122"/>
        <v>26881200</v>
      </c>
      <c r="K7472" s="1">
        <f t="shared" si="1118"/>
        <v>311.10000000000002</v>
      </c>
      <c r="L7472" s="1">
        <f t="shared" ca="1" si="1123"/>
        <v>10.837216687050548</v>
      </c>
      <c r="M7472" s="1">
        <f t="shared" ca="1" si="1119"/>
        <v>-2.3581137894646936E-7</v>
      </c>
      <c r="AH7472" s="1">
        <f t="shared" ca="1" si="1125"/>
        <v>33.386127205458685</v>
      </c>
      <c r="AI7472" s="1">
        <f t="shared" ca="1" si="1120"/>
        <v>-2.6051640582059208E-6</v>
      </c>
      <c r="AJ7472" s="1">
        <f t="shared" ca="1" si="1124"/>
        <v>29.932298658374222</v>
      </c>
      <c r="AK7472">
        <f t="shared" ca="1" si="1121"/>
        <v>-2.5675256632410575E-6</v>
      </c>
    </row>
    <row r="7473" spans="8:37" x14ac:dyDescent="0.3">
      <c r="H7473" s="1">
        <f t="shared" si="1117"/>
        <v>0</v>
      </c>
      <c r="J7473" s="1">
        <f t="shared" si="1122"/>
        <v>26884800</v>
      </c>
      <c r="K7473" s="1">
        <f t="shared" si="1118"/>
        <v>311.2</v>
      </c>
      <c r="L7473" s="1">
        <f t="shared" ca="1" si="1123"/>
        <v>10.83636776608634</v>
      </c>
      <c r="M7473" s="1">
        <f t="shared" ca="1" si="1119"/>
        <v>-2.3557227090226996E-7</v>
      </c>
      <c r="AH7473" s="1">
        <f t="shared" ca="1" si="1125"/>
        <v>33.376748614849141</v>
      </c>
      <c r="AI7473" s="1">
        <f t="shared" ca="1" si="1120"/>
        <v>-2.6041193034691508E-6</v>
      </c>
      <c r="AJ7473" s="1">
        <f t="shared" ca="1" si="1124"/>
        <v>29.923055565986555</v>
      </c>
      <c r="AK7473">
        <f t="shared" ca="1" si="1121"/>
        <v>-2.5663350390526592E-6</v>
      </c>
    </row>
    <row r="7474" spans="8:37" x14ac:dyDescent="0.3">
      <c r="H7474" s="1">
        <f t="shared" si="1117"/>
        <v>0</v>
      </c>
      <c r="J7474" s="1">
        <f t="shared" si="1122"/>
        <v>26888400</v>
      </c>
      <c r="K7474" s="1">
        <f t="shared" si="1118"/>
        <v>311.2</v>
      </c>
      <c r="L7474" s="1">
        <f t="shared" ca="1" si="1123"/>
        <v>10.835519705911093</v>
      </c>
      <c r="M7474" s="1">
        <f t="shared" ca="1" si="1119"/>
        <v>-2.3533340530891992E-7</v>
      </c>
      <c r="AH7474" s="1">
        <f t="shared" ca="1" si="1125"/>
        <v>33.367373785356655</v>
      </c>
      <c r="AI7474" s="1">
        <f t="shared" ca="1" si="1120"/>
        <v>-2.6030749677126974E-6</v>
      </c>
      <c r="AJ7474" s="1">
        <f t="shared" ca="1" si="1124"/>
        <v>29.913816759845965</v>
      </c>
      <c r="AK7474">
        <f t="shared" ca="1" si="1121"/>
        <v>-2.5651449669856974E-6</v>
      </c>
    </row>
    <row r="7475" spans="8:37" x14ac:dyDescent="0.3">
      <c r="H7475" s="1">
        <f t="shared" si="1117"/>
        <v>0</v>
      </c>
      <c r="J7475" s="1">
        <f t="shared" si="1122"/>
        <v>26892000</v>
      </c>
      <c r="K7475" s="1">
        <f t="shared" si="1118"/>
        <v>311.3</v>
      </c>
      <c r="L7475" s="1">
        <f t="shared" ca="1" si="1123"/>
        <v>10.83467250565198</v>
      </c>
      <c r="M7475" s="1">
        <f t="shared" ca="1" si="1119"/>
        <v>-2.3509478192057815E-7</v>
      </c>
      <c r="AH7475" s="1">
        <f t="shared" ca="1" si="1125"/>
        <v>33.358002715472892</v>
      </c>
      <c r="AI7475" s="1">
        <f t="shared" ca="1" si="1120"/>
        <v>-2.602031050768535E-6</v>
      </c>
      <c r="AJ7475" s="1">
        <f t="shared" ca="1" si="1124"/>
        <v>29.904582237964817</v>
      </c>
      <c r="AK7475">
        <f t="shared" ca="1" si="1121"/>
        <v>-2.5639554467841398E-6</v>
      </c>
    </row>
    <row r="7476" spans="8:37" x14ac:dyDescent="0.3">
      <c r="H7476" s="1">
        <f t="shared" si="1117"/>
        <v>0</v>
      </c>
      <c r="J7476" s="1">
        <f t="shared" si="1122"/>
        <v>26895600</v>
      </c>
      <c r="K7476" s="1">
        <f t="shared" si="1118"/>
        <v>311.3</v>
      </c>
      <c r="L7476" s="1">
        <f t="shared" ca="1" si="1123"/>
        <v>10.833826164437067</v>
      </c>
      <c r="M7476" s="1">
        <f t="shared" ca="1" si="1119"/>
        <v>-2.348564004916542E-7</v>
      </c>
      <c r="AH7476" s="1">
        <f t="shared" ca="1" si="1125"/>
        <v>33.348635403690125</v>
      </c>
      <c r="AI7476" s="1">
        <f t="shared" ca="1" si="1120"/>
        <v>-2.600987552468706E-6</v>
      </c>
      <c r="AJ7476" s="1">
        <f t="shared" ca="1" si="1124"/>
        <v>29.895351998356393</v>
      </c>
      <c r="AK7476">
        <f t="shared" ca="1" si="1121"/>
        <v>-2.5627664781920736E-6</v>
      </c>
    </row>
    <row r="7477" spans="8:37" x14ac:dyDescent="0.3">
      <c r="H7477" s="1">
        <f t="shared" si="1117"/>
        <v>0</v>
      </c>
      <c r="J7477" s="1">
        <f t="shared" si="1122"/>
        <v>26899200</v>
      </c>
      <c r="K7477" s="1">
        <f t="shared" si="1118"/>
        <v>311.3</v>
      </c>
      <c r="L7477" s="1">
        <f t="shared" ca="1" si="1123"/>
        <v>10.832980681395297</v>
      </c>
      <c r="M7477" s="1">
        <f t="shared" ca="1" si="1119"/>
        <v>-2.3461826077680513E-7</v>
      </c>
      <c r="AH7477" s="1">
        <f t="shared" ca="1" si="1125"/>
        <v>33.339271848501234</v>
      </c>
      <c r="AI7477" s="1">
        <f t="shared" ca="1" si="1120"/>
        <v>-2.5999444726453212E-6</v>
      </c>
      <c r="AJ7477" s="1">
        <f t="shared" ca="1" si="1124"/>
        <v>29.886126039034902</v>
      </c>
      <c r="AK7477">
        <f t="shared" ca="1" si="1121"/>
        <v>-2.5615780609537038E-6</v>
      </c>
    </row>
    <row r="7478" spans="8:37" x14ac:dyDescent="0.3">
      <c r="H7478" s="1">
        <f t="shared" si="1117"/>
        <v>0</v>
      </c>
      <c r="J7478" s="1">
        <f t="shared" si="1122"/>
        <v>26902800</v>
      </c>
      <c r="K7478" s="1">
        <f t="shared" si="1118"/>
        <v>311.39999999999998</v>
      </c>
      <c r="L7478" s="1">
        <f t="shared" ca="1" si="1123"/>
        <v>10.8321360556565</v>
      </c>
      <c r="M7478" s="1">
        <f t="shared" ca="1" si="1119"/>
        <v>-2.3438036253093791E-7</v>
      </c>
      <c r="AH7478" s="1">
        <f t="shared" ca="1" si="1125"/>
        <v>33.329912048399713</v>
      </c>
      <c r="AI7478" s="1">
        <f t="shared" ca="1" si="1120"/>
        <v>-2.5989018111305588E-6</v>
      </c>
      <c r="AJ7478" s="1">
        <f t="shared" ca="1" si="1124"/>
        <v>29.876904358015469</v>
      </c>
      <c r="AK7478">
        <f t="shared" ca="1" si="1121"/>
        <v>-2.5603901948133544E-6</v>
      </c>
    </row>
    <row r="7479" spans="8:37" x14ac:dyDescent="0.3">
      <c r="H7479" s="1">
        <f t="shared" si="1117"/>
        <v>0</v>
      </c>
      <c r="J7479" s="1">
        <f t="shared" si="1122"/>
        <v>26906400</v>
      </c>
      <c r="K7479" s="1">
        <f t="shared" si="1118"/>
        <v>311.39999999999998</v>
      </c>
      <c r="L7479" s="1">
        <f t="shared" ca="1" si="1123"/>
        <v>10.831292286351388</v>
      </c>
      <c r="M7479" s="1">
        <f t="shared" ca="1" si="1119"/>
        <v>-2.3414270550920756E-7</v>
      </c>
      <c r="AH7479" s="1">
        <f t="shared" ca="1" si="1125"/>
        <v>33.320556001879645</v>
      </c>
      <c r="AI7479" s="1">
        <f t="shared" ca="1" si="1120"/>
        <v>-2.5978595677566623E-6</v>
      </c>
      <c r="AJ7479" s="1">
        <f t="shared" ca="1" si="1124"/>
        <v>29.867686953314141</v>
      </c>
      <c r="AK7479">
        <f t="shared" ca="1" si="1121"/>
        <v>-2.5592028795154674E-6</v>
      </c>
    </row>
    <row r="7480" spans="8:37" x14ac:dyDescent="0.3">
      <c r="H7480" s="1">
        <f t="shared" si="1117"/>
        <v>0</v>
      </c>
      <c r="J7480" s="1">
        <f t="shared" si="1122"/>
        <v>26910000</v>
      </c>
      <c r="K7480" s="1">
        <f t="shared" si="1118"/>
        <v>311.5</v>
      </c>
      <c r="L7480" s="1">
        <f t="shared" ca="1" si="1123"/>
        <v>10.830449372611556</v>
      </c>
      <c r="M7480" s="1">
        <f t="shared" ca="1" si="1119"/>
        <v>-2.3390528946701764E-7</v>
      </c>
      <c r="AH7480" s="1">
        <f t="shared" ca="1" si="1125"/>
        <v>33.311203707435723</v>
      </c>
      <c r="AI7480" s="1">
        <f t="shared" ca="1" si="1120"/>
        <v>-2.5968177423559449E-6</v>
      </c>
      <c r="AJ7480" s="1">
        <f t="shared" ca="1" si="1124"/>
        <v>29.858473822947886</v>
      </c>
      <c r="AK7480">
        <f t="shared" ca="1" si="1121"/>
        <v>-2.5580161148046043E-6</v>
      </c>
    </row>
    <row r="7481" spans="8:37" x14ac:dyDescent="0.3">
      <c r="H7481" s="1">
        <f t="shared" si="1117"/>
        <v>0</v>
      </c>
      <c r="J7481" s="1">
        <f t="shared" si="1122"/>
        <v>26913600</v>
      </c>
      <c r="K7481" s="1">
        <f t="shared" si="1118"/>
        <v>311.5</v>
      </c>
      <c r="L7481" s="1">
        <f t="shared" ca="1" si="1123"/>
        <v>10.829607313569474</v>
      </c>
      <c r="M7481" s="1">
        <f t="shared" ca="1" si="1119"/>
        <v>-2.3366811416001915E-7</v>
      </c>
      <c r="AH7481" s="1">
        <f t="shared" ca="1" si="1125"/>
        <v>33.301855163563239</v>
      </c>
      <c r="AI7481" s="1">
        <f t="shared" ca="1" si="1120"/>
        <v>-2.5957763347607844E-6</v>
      </c>
      <c r="AJ7481" s="1">
        <f t="shared" ca="1" si="1124"/>
        <v>29.849264964934591</v>
      </c>
      <c r="AK7481">
        <f t="shared" ca="1" si="1121"/>
        <v>-2.5568299004254442E-6</v>
      </c>
    </row>
    <row r="7482" spans="8:37" x14ac:dyDescent="0.3">
      <c r="H7482" s="1">
        <f t="shared" si="1117"/>
        <v>0</v>
      </c>
      <c r="J7482" s="1">
        <f t="shared" si="1122"/>
        <v>26917200</v>
      </c>
      <c r="K7482" s="1">
        <f t="shared" si="1118"/>
        <v>311.5</v>
      </c>
      <c r="L7482" s="1">
        <f t="shared" ca="1" si="1123"/>
        <v>10.828766108358497</v>
      </c>
      <c r="M7482" s="1">
        <f t="shared" ca="1" si="1119"/>
        <v>-2.3343117934411143E-7</v>
      </c>
      <c r="AH7482" s="1">
        <f t="shared" ca="1" si="1125"/>
        <v>33.292510368758101</v>
      </c>
      <c r="AI7482" s="1">
        <f t="shared" ca="1" si="1120"/>
        <v>-2.5947353448036282E-6</v>
      </c>
      <c r="AJ7482" s="1">
        <f t="shared" ca="1" si="1124"/>
        <v>29.84006037729306</v>
      </c>
      <c r="AK7482">
        <f t="shared" ca="1" si="1121"/>
        <v>-2.5556442361227847E-6</v>
      </c>
    </row>
    <row r="7483" spans="8:37" x14ac:dyDescent="0.3">
      <c r="H7483" s="1">
        <f t="shared" si="1117"/>
        <v>0</v>
      </c>
      <c r="J7483" s="1">
        <f t="shared" si="1122"/>
        <v>26920800</v>
      </c>
      <c r="K7483" s="1">
        <f t="shared" si="1118"/>
        <v>311.60000000000002</v>
      </c>
      <c r="L7483" s="1">
        <f t="shared" ca="1" si="1123"/>
        <v>10.827925756112858</v>
      </c>
      <c r="M7483" s="1">
        <f t="shared" ca="1" si="1119"/>
        <v>-2.3319448477544132E-7</v>
      </c>
      <c r="AH7483" s="1">
        <f t="shared" ca="1" si="1125"/>
        <v>33.283169321516809</v>
      </c>
      <c r="AI7483" s="1">
        <f t="shared" ca="1" si="1120"/>
        <v>-2.5936947723169901E-6</v>
      </c>
      <c r="AJ7483" s="1">
        <f t="shared" ca="1" si="1124"/>
        <v>29.830860058043019</v>
      </c>
      <c r="AK7483">
        <f t="shared" ca="1" si="1121"/>
        <v>-2.554459121641542E-6</v>
      </c>
    </row>
    <row r="7484" spans="8:37" x14ac:dyDescent="0.3">
      <c r="H7484" s="1">
        <f t="shared" si="1117"/>
        <v>0</v>
      </c>
      <c r="J7484" s="1">
        <f t="shared" si="1122"/>
        <v>26924400</v>
      </c>
      <c r="K7484" s="1">
        <f t="shared" si="1118"/>
        <v>311.60000000000002</v>
      </c>
      <c r="L7484" s="1">
        <f t="shared" ca="1" si="1123"/>
        <v>10.827086255967666</v>
      </c>
      <c r="M7484" s="1">
        <f t="shared" ca="1" si="1119"/>
        <v>-2.3295803021040252E-7</v>
      </c>
      <c r="AH7484" s="1">
        <f t="shared" ca="1" si="1125"/>
        <v>33.273832020336471</v>
      </c>
      <c r="AI7484" s="1">
        <f t="shared" ca="1" si="1120"/>
        <v>-2.5926546171334511E-6</v>
      </c>
      <c r="AJ7484" s="1">
        <f t="shared" ca="1" si="1124"/>
        <v>29.821664005205108</v>
      </c>
      <c r="AK7484">
        <f t="shared" ca="1" si="1121"/>
        <v>-2.5532745567267502E-6</v>
      </c>
    </row>
    <row r="7485" spans="8:37" x14ac:dyDescent="0.3">
      <c r="H7485" s="1">
        <f t="shared" si="1117"/>
        <v>0</v>
      </c>
      <c r="J7485" s="1">
        <f t="shared" si="1122"/>
        <v>26928000</v>
      </c>
      <c r="K7485" s="1">
        <f t="shared" si="1118"/>
        <v>311.7</v>
      </c>
      <c r="L7485" s="1">
        <f t="shared" ca="1" si="1123"/>
        <v>10.826247607058908</v>
      </c>
      <c r="M7485" s="1">
        <f t="shared" ca="1" si="1119"/>
        <v>-2.3272181540563617E-7</v>
      </c>
      <c r="AH7485" s="1">
        <f t="shared" ca="1" si="1125"/>
        <v>33.264498463714787</v>
      </c>
      <c r="AI7485" s="1">
        <f t="shared" ca="1" si="1120"/>
        <v>-2.5916148790856581E-6</v>
      </c>
      <c r="AJ7485" s="1">
        <f t="shared" ca="1" si="1124"/>
        <v>29.812472216800892</v>
      </c>
      <c r="AK7485">
        <f t="shared" ca="1" si="1121"/>
        <v>-2.552090541123563E-6</v>
      </c>
    </row>
    <row r="7486" spans="8:37" x14ac:dyDescent="0.3">
      <c r="H7486" s="1">
        <f t="shared" si="1117"/>
        <v>0</v>
      </c>
      <c r="J7486" s="1">
        <f t="shared" si="1122"/>
        <v>26931600</v>
      </c>
      <c r="K7486" s="1">
        <f t="shared" si="1118"/>
        <v>311.7</v>
      </c>
      <c r="L7486" s="1">
        <f t="shared" ca="1" si="1123"/>
        <v>10.825409808523448</v>
      </c>
      <c r="M7486" s="1">
        <f t="shared" ca="1" si="1119"/>
        <v>-2.3248584011802982E-7</v>
      </c>
      <c r="AH7486" s="1">
        <f t="shared" ca="1" si="1125"/>
        <v>33.255168650150075</v>
      </c>
      <c r="AI7486" s="1">
        <f t="shared" ca="1" si="1120"/>
        <v>-2.5905755580063272E-6</v>
      </c>
      <c r="AJ7486" s="1">
        <f t="shared" ca="1" si="1124"/>
        <v>29.803284690852848</v>
      </c>
      <c r="AK7486">
        <f t="shared" ca="1" si="1121"/>
        <v>-2.5509070745772505E-6</v>
      </c>
    </row>
    <row r="7487" spans="8:37" x14ac:dyDescent="0.3">
      <c r="H7487" s="1">
        <f t="shared" si="1117"/>
        <v>0</v>
      </c>
      <c r="J7487" s="1">
        <f t="shared" si="1122"/>
        <v>26935200</v>
      </c>
      <c r="K7487" s="1">
        <f t="shared" si="1118"/>
        <v>311.8</v>
      </c>
      <c r="L7487" s="1">
        <f t="shared" ca="1" si="1123"/>
        <v>10.824572859499023</v>
      </c>
      <c r="M7487" s="1">
        <f t="shared" ca="1" si="1119"/>
        <v>-2.322501041047178E-7</v>
      </c>
      <c r="AH7487" s="1">
        <f t="shared" ca="1" si="1125"/>
        <v>33.24584257814125</v>
      </c>
      <c r="AI7487" s="1">
        <f t="shared" ca="1" si="1120"/>
        <v>-2.5895366537282402E-6</v>
      </c>
      <c r="AJ7487" s="1">
        <f t="shared" ca="1" si="1124"/>
        <v>29.794101425384369</v>
      </c>
      <c r="AK7487">
        <f t="shared" ca="1" si="1121"/>
        <v>-2.5497241568332012E-6</v>
      </c>
    </row>
    <row r="7488" spans="8:37" x14ac:dyDescent="0.3">
      <c r="H7488" s="1">
        <f t="shared" si="1117"/>
        <v>0</v>
      </c>
      <c r="J7488" s="1">
        <f t="shared" si="1122"/>
        <v>26938800</v>
      </c>
      <c r="K7488" s="1">
        <f t="shared" si="1118"/>
        <v>311.8</v>
      </c>
      <c r="L7488" s="1">
        <f t="shared" ca="1" si="1123"/>
        <v>10.823736759124246</v>
      </c>
      <c r="M7488" s="1">
        <f t="shared" ca="1" si="1119"/>
        <v>-2.3201460712308067E-7</v>
      </c>
      <c r="AH7488" s="1">
        <f t="shared" ca="1" si="1125"/>
        <v>33.23652024618783</v>
      </c>
      <c r="AI7488" s="1">
        <f t="shared" ca="1" si="1120"/>
        <v>-2.5884981660842474E-6</v>
      </c>
      <c r="AJ7488" s="1">
        <f t="shared" ca="1" si="1124"/>
        <v>29.784922418419768</v>
      </c>
      <c r="AK7488">
        <f t="shared" ca="1" si="1121"/>
        <v>-2.5485417876369229E-6</v>
      </c>
    </row>
    <row r="7489" spans="8:37" x14ac:dyDescent="0.3">
      <c r="H7489" s="1">
        <f t="shared" si="1117"/>
        <v>0</v>
      </c>
      <c r="J7489" s="1">
        <f t="shared" si="1122"/>
        <v>26942400</v>
      </c>
      <c r="K7489" s="1">
        <f t="shared" si="1118"/>
        <v>311.8</v>
      </c>
      <c r="L7489" s="1">
        <f t="shared" ca="1" si="1123"/>
        <v>10.822901506538603</v>
      </c>
      <c r="M7489" s="1">
        <f t="shared" ca="1" si="1119"/>
        <v>-2.3177934893074452E-7</v>
      </c>
      <c r="AH7489" s="1">
        <f t="shared" ca="1" si="1125"/>
        <v>33.22720165278993</v>
      </c>
      <c r="AI7489" s="1">
        <f t="shared" ca="1" si="1120"/>
        <v>-2.5874600949072643E-6</v>
      </c>
      <c r="AJ7489" s="1">
        <f t="shared" ca="1" si="1124"/>
        <v>29.775747667984277</v>
      </c>
      <c r="AK7489">
        <f t="shared" ca="1" si="1121"/>
        <v>-2.5473599667340411E-6</v>
      </c>
    </row>
    <row r="7490" spans="8:37" x14ac:dyDescent="0.3">
      <c r="H7490" s="1">
        <f t="shared" si="1117"/>
        <v>0</v>
      </c>
      <c r="J7490" s="1">
        <f t="shared" si="1122"/>
        <v>26946000</v>
      </c>
      <c r="K7490" s="1">
        <f t="shared" si="1118"/>
        <v>311.89999999999998</v>
      </c>
      <c r="L7490" s="1">
        <f t="shared" ca="1" si="1123"/>
        <v>10.822067100882451</v>
      </c>
      <c r="M7490" s="1">
        <f t="shared" ca="1" si="1119"/>
        <v>-2.3154432928558169E-7</v>
      </c>
      <c r="AH7490" s="1">
        <f t="shared" ca="1" si="1125"/>
        <v>33.217886796448262</v>
      </c>
      <c r="AI7490" s="1">
        <f t="shared" ca="1" si="1120"/>
        <v>-2.5864224400302742E-6</v>
      </c>
      <c r="AJ7490" s="1">
        <f t="shared" ca="1" si="1124"/>
        <v>29.766577172104036</v>
      </c>
      <c r="AK7490">
        <f t="shared" ca="1" si="1121"/>
        <v>-2.5461786938702975E-6</v>
      </c>
    </row>
    <row r="7491" spans="8:37" x14ac:dyDescent="0.3">
      <c r="H7491" s="1">
        <f t="shared" si="1117"/>
        <v>0</v>
      </c>
      <c r="J7491" s="1">
        <f t="shared" si="1122"/>
        <v>26949600</v>
      </c>
      <c r="K7491" s="1">
        <f t="shared" si="1118"/>
        <v>311.89999999999998</v>
      </c>
      <c r="L7491" s="1">
        <f t="shared" ca="1" si="1123"/>
        <v>10.821233541297023</v>
      </c>
      <c r="M7491" s="1">
        <f t="shared" ca="1" si="1119"/>
        <v>-2.3130954794571019E-7</v>
      </c>
      <c r="AH7491" s="1">
        <f t="shared" ca="1" si="1125"/>
        <v>33.20857567566415</v>
      </c>
      <c r="AI7491" s="1">
        <f t="shared" ca="1" si="1120"/>
        <v>-2.5853852012863266E-6</v>
      </c>
      <c r="AJ7491" s="1">
        <f t="shared" ca="1" si="1124"/>
        <v>29.757410928806102</v>
      </c>
      <c r="AK7491">
        <f t="shared" ca="1" si="1121"/>
        <v>-2.5449979687915536E-6</v>
      </c>
    </row>
    <row r="7492" spans="8:37" x14ac:dyDescent="0.3">
      <c r="H7492" s="1">
        <f t="shared" si="1117"/>
        <v>0</v>
      </c>
      <c r="J7492" s="1">
        <f t="shared" si="1122"/>
        <v>26953200</v>
      </c>
      <c r="K7492" s="1">
        <f t="shared" si="1118"/>
        <v>312</v>
      </c>
      <c r="L7492" s="1">
        <f t="shared" ca="1" si="1123"/>
        <v>10.820400826924418</v>
      </c>
      <c r="M7492" s="1">
        <f t="shared" ca="1" si="1119"/>
        <v>-2.3107500466949311E-7</v>
      </c>
      <c r="AH7492" s="1">
        <f t="shared" ca="1" si="1125"/>
        <v>33.199268288939521</v>
      </c>
      <c r="AI7492" s="1">
        <f t="shared" ca="1" si="1120"/>
        <v>-2.5843483785085407E-6</v>
      </c>
      <c r="AJ7492" s="1">
        <f t="shared" ca="1" si="1124"/>
        <v>29.748248936118454</v>
      </c>
      <c r="AK7492">
        <f t="shared" ca="1" si="1121"/>
        <v>-2.5438177912437887E-6</v>
      </c>
    </row>
    <row r="7493" spans="8:37" x14ac:dyDescent="0.3">
      <c r="H7493" s="1">
        <f t="shared" si="1117"/>
        <v>0</v>
      </c>
      <c r="J7493" s="1">
        <f t="shared" si="1122"/>
        <v>26956800</v>
      </c>
      <c r="K7493" s="1">
        <f t="shared" si="1118"/>
        <v>312</v>
      </c>
      <c r="L7493" s="1">
        <f t="shared" ca="1" si="1123"/>
        <v>10.819568956907608</v>
      </c>
      <c r="M7493" s="1">
        <f t="shared" ca="1" si="1119"/>
        <v>-2.3084069921553824E-7</v>
      </c>
      <c r="AH7493" s="1">
        <f t="shared" ca="1" si="1125"/>
        <v>33.189964634776892</v>
      </c>
      <c r="AI7493" s="1">
        <f t="shared" ca="1" si="1120"/>
        <v>-2.5833119715300989E-6</v>
      </c>
      <c r="AJ7493" s="1">
        <f t="shared" ca="1" si="1124"/>
        <v>29.739091192069978</v>
      </c>
      <c r="AK7493">
        <f t="shared" ca="1" si="1121"/>
        <v>-2.5426381609730981E-6</v>
      </c>
    </row>
    <row r="7494" spans="8:37" x14ac:dyDescent="0.3">
      <c r="H7494" s="1">
        <f t="shared" ref="H7494:H7557" si="1126">F7494+0*(E7494-$B$19)*G7494</f>
        <v>0</v>
      </c>
      <c r="J7494" s="1">
        <f t="shared" si="1122"/>
        <v>26960400</v>
      </c>
      <c r="K7494" s="1">
        <f t="shared" ref="K7494:K7557" si="1127">ROUND(J7494/(24*3600),1)</f>
        <v>312</v>
      </c>
      <c r="L7494" s="1">
        <f t="shared" ca="1" si="1123"/>
        <v>10.818737930390432</v>
      </c>
      <c r="M7494" s="1">
        <f t="shared" ref="M7494:M7557" ca="1" si="1128">-$B$16*(L7494-$B$19)/INDIRECT(ADDRESS(ROUND(L7494,0),8))-$B$16*$B$14*$B$33*$B$12*$B$34*((L7494+273)^4-($B$19+273)^4)/INDIRECT(ADDRESS(ROUND(L7494,0),8))</f>
        <v>-2.3060663134269863E-7</v>
      </c>
      <c r="AH7494" s="1">
        <f t="shared" ca="1" si="1125"/>
        <v>33.180664711679384</v>
      </c>
      <c r="AI7494" s="1">
        <f t="shared" ref="AI7494:AI7557" ca="1" si="1129">-$AB$24*(AH7494-$B$19)/INDIRECT(ADDRESS(ROUND(AH7494,0)+5,31))</f>
        <v>-2.5822759801842529E-6</v>
      </c>
      <c r="AJ7494" s="1">
        <f t="shared" ca="1" si="1124"/>
        <v>29.729937694690474</v>
      </c>
      <c r="AK7494">
        <f t="shared" ref="AK7494:AK7557" ca="1" si="1130">-$AB$24*(AJ7494-$B$19)/INDIRECT(ADDRESS(ROUND(AJ7494,0),33))</f>
        <v>-2.541459077725697E-6</v>
      </c>
    </row>
    <row r="7495" spans="8:37" x14ac:dyDescent="0.3">
      <c r="H7495" s="1">
        <f t="shared" si="1126"/>
        <v>0</v>
      </c>
      <c r="J7495" s="1">
        <f t="shared" ref="J7495:J7558" si="1131">J7494+$I$5*60</f>
        <v>26964000</v>
      </c>
      <c r="K7495" s="1">
        <f t="shared" si="1127"/>
        <v>312.10000000000002</v>
      </c>
      <c r="L7495" s="1">
        <f t="shared" ref="L7495:L7558" ca="1" si="1132">L7494+M7494*(J7495-J7494)</f>
        <v>10.817907746517598</v>
      </c>
      <c r="M7495" s="1">
        <f t="shared" ca="1" si="1128"/>
        <v>-2.3037280081007135E-7</v>
      </c>
      <c r="AH7495" s="1">
        <f t="shared" ca="1" si="1125"/>
        <v>33.171368518150722</v>
      </c>
      <c r="AI7495" s="1">
        <f t="shared" ca="1" si="1129"/>
        <v>-2.5812404043043207E-6</v>
      </c>
      <c r="AJ7495" s="1">
        <f t="shared" ref="AJ7495:AJ7558" ca="1" si="1133">AJ7494+AK7494*$I$5*60</f>
        <v>29.720788442010662</v>
      </c>
      <c r="AK7495">
        <f t="shared" ca="1" si="1130"/>
        <v>-2.5402805412479173E-6</v>
      </c>
    </row>
    <row r="7496" spans="8:37" x14ac:dyDescent="0.3">
      <c r="H7496" s="1">
        <f t="shared" si="1126"/>
        <v>0</v>
      </c>
      <c r="J7496" s="1">
        <f t="shared" si="1131"/>
        <v>26967600</v>
      </c>
      <c r="K7496" s="1">
        <f t="shared" si="1127"/>
        <v>312.10000000000002</v>
      </c>
      <c r="L7496" s="1">
        <f t="shared" ca="1" si="1132"/>
        <v>10.817078404434682</v>
      </c>
      <c r="M7496" s="1">
        <f t="shared" ca="1" si="1128"/>
        <v>-2.301392073769982E-7</v>
      </c>
      <c r="AH7496" s="1">
        <f t="shared" ref="AH7496:AH7559" ca="1" si="1134">AH7495+AI7495*$I$5*60</f>
        <v>33.162076052695227</v>
      </c>
      <c r="AI7496" s="1">
        <f t="shared" ca="1" si="1129"/>
        <v>-2.5802052437236871E-6</v>
      </c>
      <c r="AJ7496" s="1">
        <f t="shared" ca="1" si="1133"/>
        <v>29.711643432062168</v>
      </c>
      <c r="AK7496">
        <f t="shared" ca="1" si="1130"/>
        <v>-2.5391025512862082E-6</v>
      </c>
    </row>
    <row r="7497" spans="8:37" x14ac:dyDescent="0.3">
      <c r="H7497" s="1">
        <f t="shared" si="1126"/>
        <v>0</v>
      </c>
      <c r="J7497" s="1">
        <f t="shared" si="1131"/>
        <v>26971200</v>
      </c>
      <c r="K7497" s="1">
        <f t="shared" si="1127"/>
        <v>312.2</v>
      </c>
      <c r="L7497" s="1">
        <f t="shared" ca="1" si="1132"/>
        <v>10.816249903288124</v>
      </c>
      <c r="M7497" s="1">
        <f t="shared" ca="1" si="1128"/>
        <v>-2.2990585080306464E-7</v>
      </c>
      <c r="AH7497" s="1">
        <f t="shared" ca="1" si="1134"/>
        <v>33.152787313817818</v>
      </c>
      <c r="AI7497" s="1">
        <f t="shared" ca="1" si="1129"/>
        <v>-2.579170498275803E-6</v>
      </c>
      <c r="AJ7497" s="1">
        <f t="shared" ca="1" si="1133"/>
        <v>29.702502662877539</v>
      </c>
      <c r="AK7497">
        <f t="shared" ca="1" si="1130"/>
        <v>-2.5379251075871374E-6</v>
      </c>
    </row>
    <row r="7498" spans="8:37" x14ac:dyDescent="0.3">
      <c r="H7498" s="1">
        <f t="shared" si="1126"/>
        <v>0</v>
      </c>
      <c r="J7498" s="1">
        <f t="shared" si="1131"/>
        <v>26974800</v>
      </c>
      <c r="K7498" s="1">
        <f t="shared" si="1127"/>
        <v>312.2</v>
      </c>
      <c r="L7498" s="1">
        <f t="shared" ca="1" si="1132"/>
        <v>10.815422242225234</v>
      </c>
      <c r="M7498" s="1">
        <f t="shared" ca="1" si="1128"/>
        <v>-2.2967273084810023E-7</v>
      </c>
      <c r="AH7498" s="1">
        <f t="shared" ca="1" si="1134"/>
        <v>33.143502300024025</v>
      </c>
      <c r="AI7498" s="1">
        <f t="shared" ca="1" si="1129"/>
        <v>-2.5781361677941882E-6</v>
      </c>
      <c r="AJ7498" s="1">
        <f t="shared" ca="1" si="1133"/>
        <v>29.693366132490226</v>
      </c>
      <c r="AK7498">
        <f t="shared" ca="1" si="1130"/>
        <v>-2.5367482098973895E-6</v>
      </c>
    </row>
    <row r="7499" spans="8:37" x14ac:dyDescent="0.3">
      <c r="H7499" s="1">
        <f t="shared" si="1126"/>
        <v>0</v>
      </c>
      <c r="J7499" s="1">
        <f t="shared" si="1131"/>
        <v>26978400</v>
      </c>
      <c r="K7499" s="1">
        <f t="shared" si="1127"/>
        <v>312.3</v>
      </c>
      <c r="L7499" s="1">
        <f t="shared" ca="1" si="1132"/>
        <v>10.814595420394181</v>
      </c>
      <c r="M7499" s="1">
        <f t="shared" ca="1" si="1128"/>
        <v>-2.2943984727217778E-7</v>
      </c>
      <c r="AH7499" s="1">
        <f t="shared" ca="1" si="1134"/>
        <v>33.134221009819967</v>
      </c>
      <c r="AI7499" s="1">
        <f t="shared" ca="1" si="1129"/>
        <v>-2.5771022521124267E-6</v>
      </c>
      <c r="AJ7499" s="1">
        <f t="shared" ca="1" si="1133"/>
        <v>29.684233838934595</v>
      </c>
      <c r="AK7499">
        <f t="shared" ca="1" si="1130"/>
        <v>-2.5355718579637666E-6</v>
      </c>
    </row>
    <row r="7500" spans="8:37" x14ac:dyDescent="0.3">
      <c r="H7500" s="1">
        <f t="shared" si="1126"/>
        <v>0</v>
      </c>
      <c r="J7500" s="1">
        <f t="shared" si="1131"/>
        <v>26982000</v>
      </c>
      <c r="K7500" s="1">
        <f t="shared" si="1127"/>
        <v>312.3</v>
      </c>
      <c r="L7500" s="1">
        <f t="shared" ca="1" si="1132"/>
        <v>10.813769436944</v>
      </c>
      <c r="M7500" s="1">
        <f t="shared" ca="1" si="1128"/>
        <v>-2.2920719983561325E-7</v>
      </c>
      <c r="AH7500" s="1">
        <f t="shared" ca="1" si="1134"/>
        <v>33.124943441712361</v>
      </c>
      <c r="AI7500" s="1">
        <f t="shared" ca="1" si="1129"/>
        <v>-2.5760687510641704E-6</v>
      </c>
      <c r="AJ7500" s="1">
        <f t="shared" ca="1" si="1133"/>
        <v>29.675105780245925</v>
      </c>
      <c r="AK7500">
        <f t="shared" ca="1" si="1130"/>
        <v>-2.5343960515331878E-6</v>
      </c>
    </row>
    <row r="7501" spans="8:37" x14ac:dyDescent="0.3">
      <c r="H7501" s="1">
        <f t="shared" si="1126"/>
        <v>0</v>
      </c>
      <c r="J7501" s="1">
        <f t="shared" si="1131"/>
        <v>26985600</v>
      </c>
      <c r="K7501" s="1">
        <f t="shared" si="1127"/>
        <v>312.3</v>
      </c>
      <c r="L7501" s="1">
        <f t="shared" ca="1" si="1132"/>
        <v>10.812944291024591</v>
      </c>
      <c r="M7501" s="1">
        <f t="shared" ca="1" si="1128"/>
        <v>-2.289747882989662E-7</v>
      </c>
      <c r="AH7501" s="1">
        <f t="shared" ca="1" si="1134"/>
        <v>33.115669594208526</v>
      </c>
      <c r="AI7501" s="1">
        <f t="shared" ca="1" si="1129"/>
        <v>-2.5750356644831384E-6</v>
      </c>
      <c r="AJ7501" s="1">
        <f t="shared" ca="1" si="1133"/>
        <v>29.665981954460406</v>
      </c>
      <c r="AK7501">
        <f t="shared" ca="1" si="1130"/>
        <v>-2.5332207903526905E-6</v>
      </c>
    </row>
    <row r="7502" spans="8:37" x14ac:dyDescent="0.3">
      <c r="H7502" s="1">
        <f t="shared" si="1126"/>
        <v>0</v>
      </c>
      <c r="J7502" s="1">
        <f t="shared" si="1131"/>
        <v>26989200</v>
      </c>
      <c r="K7502" s="1">
        <f t="shared" si="1127"/>
        <v>312.39999999999998</v>
      </c>
      <c r="L7502" s="1">
        <f t="shared" ca="1" si="1132"/>
        <v>10.812119981786715</v>
      </c>
      <c r="M7502" s="1">
        <f t="shared" ca="1" si="1128"/>
        <v>-2.2874261242303893E-7</v>
      </c>
      <c r="AH7502" s="1">
        <f t="shared" ca="1" si="1134"/>
        <v>33.106399465816388</v>
      </c>
      <c r="AI7502" s="1">
        <f t="shared" ca="1" si="1129"/>
        <v>-2.5740029922031161E-6</v>
      </c>
      <c r="AJ7502" s="1">
        <f t="shared" ca="1" si="1133"/>
        <v>29.656862359615136</v>
      </c>
      <c r="AK7502">
        <f t="shared" ca="1" si="1130"/>
        <v>-2.5320460741694292E-6</v>
      </c>
    </row>
    <row r="7503" spans="8:37" x14ac:dyDescent="0.3">
      <c r="H7503" s="1">
        <f t="shared" si="1126"/>
        <v>0</v>
      </c>
      <c r="J7503" s="1">
        <f t="shared" si="1131"/>
        <v>26992800</v>
      </c>
      <c r="K7503" s="1">
        <f t="shared" si="1127"/>
        <v>312.39999999999998</v>
      </c>
      <c r="L7503" s="1">
        <f t="shared" ca="1" si="1132"/>
        <v>10.811296508381993</v>
      </c>
      <c r="M7503" s="1">
        <f t="shared" ca="1" si="1128"/>
        <v>-2.2851067196887578E-7</v>
      </c>
      <c r="AH7503" s="1">
        <f t="shared" ca="1" si="1134"/>
        <v>33.097133055044459</v>
      </c>
      <c r="AI7503" s="1">
        <f t="shared" ca="1" si="1129"/>
        <v>-2.5729707340579554E-6</v>
      </c>
      <c r="AJ7503" s="1">
        <f t="shared" ca="1" si="1133"/>
        <v>29.647746993748125</v>
      </c>
      <c r="AK7503">
        <f t="shared" ca="1" si="1130"/>
        <v>-2.5308719027306753E-6</v>
      </c>
    </row>
    <row r="7504" spans="8:37" x14ac:dyDescent="0.3">
      <c r="H7504" s="1">
        <f t="shared" si="1126"/>
        <v>0</v>
      </c>
      <c r="J7504" s="1">
        <f t="shared" si="1131"/>
        <v>26996400</v>
      </c>
      <c r="K7504" s="1">
        <f t="shared" si="1127"/>
        <v>312.5</v>
      </c>
      <c r="L7504" s="1">
        <f t="shared" ca="1" si="1132"/>
        <v>10.810473869962905</v>
      </c>
      <c r="M7504" s="1">
        <f t="shared" ca="1" si="1128"/>
        <v>-2.2827896669776339E-7</v>
      </c>
      <c r="AH7504" s="1">
        <f t="shared" ca="1" si="1134"/>
        <v>33.087870360401851</v>
      </c>
      <c r="AI7504" s="1">
        <f t="shared" ca="1" si="1129"/>
        <v>-2.5719388898815743E-6</v>
      </c>
      <c r="AJ7504" s="1">
        <f t="shared" ca="1" si="1133"/>
        <v>29.638635854898293</v>
      </c>
      <c r="AK7504">
        <f t="shared" ca="1" si="1130"/>
        <v>-2.5296982757838166E-6</v>
      </c>
    </row>
    <row r="7505" spans="8:37" x14ac:dyDescent="0.3">
      <c r="H7505" s="1">
        <f t="shared" si="1126"/>
        <v>0</v>
      </c>
      <c r="J7505" s="1">
        <f t="shared" si="1131"/>
        <v>27000000</v>
      </c>
      <c r="K7505" s="1">
        <f t="shared" si="1127"/>
        <v>312.5</v>
      </c>
      <c r="L7505" s="1">
        <f t="shared" ca="1" si="1132"/>
        <v>10.809652065682794</v>
      </c>
      <c r="M7505" s="1">
        <f t="shared" ca="1" si="1128"/>
        <v>-2.2804749637123101E-7</v>
      </c>
      <c r="AH7505" s="1">
        <f t="shared" ca="1" si="1134"/>
        <v>33.078611380398279</v>
      </c>
      <c r="AI7505" s="1">
        <f t="shared" ca="1" si="1129"/>
        <v>-2.5709074595079583E-6</v>
      </c>
      <c r="AJ7505" s="1">
        <f t="shared" ca="1" si="1133"/>
        <v>29.629528941105473</v>
      </c>
      <c r="AK7505">
        <f t="shared" ca="1" si="1130"/>
        <v>-2.5285251930763607E-6</v>
      </c>
    </row>
    <row r="7506" spans="8:37" x14ac:dyDescent="0.3">
      <c r="H7506" s="1">
        <f t="shared" si="1126"/>
        <v>0</v>
      </c>
      <c r="J7506" s="1">
        <f t="shared" si="1131"/>
        <v>27003600</v>
      </c>
      <c r="K7506" s="1">
        <f t="shared" si="1127"/>
        <v>312.5</v>
      </c>
      <c r="L7506" s="1">
        <f t="shared" ca="1" si="1132"/>
        <v>10.808831094695858</v>
      </c>
      <c r="M7506" s="1">
        <f t="shared" ca="1" si="1128"/>
        <v>-2.27816260751049E-7</v>
      </c>
      <c r="AH7506" s="1">
        <f t="shared" ca="1" si="1134"/>
        <v>33.069356113544053</v>
      </c>
      <c r="AI7506" s="1">
        <f t="shared" ca="1" si="1129"/>
        <v>-2.5698764427711596E-6</v>
      </c>
      <c r="AJ7506" s="1">
        <f t="shared" ca="1" si="1133"/>
        <v>29.620426250410397</v>
      </c>
      <c r="AK7506">
        <f t="shared" ca="1" si="1130"/>
        <v>-2.5273526543559289E-6</v>
      </c>
    </row>
    <row r="7507" spans="8:37" x14ac:dyDescent="0.3">
      <c r="H7507" s="1">
        <f t="shared" si="1126"/>
        <v>0</v>
      </c>
      <c r="J7507" s="1">
        <f t="shared" si="1131"/>
        <v>27007200</v>
      </c>
      <c r="K7507" s="1">
        <f t="shared" si="1127"/>
        <v>312.60000000000002</v>
      </c>
      <c r="L7507" s="1">
        <f t="shared" ca="1" si="1132"/>
        <v>10.808010956157155</v>
      </c>
      <c r="M7507" s="1">
        <f t="shared" ca="1" si="1128"/>
        <v>-2.2758525959922993E-7</v>
      </c>
      <c r="AH7507" s="1">
        <f t="shared" ca="1" si="1134"/>
        <v>33.060104558350076</v>
      </c>
      <c r="AI7507" s="1">
        <f t="shared" ca="1" si="1129"/>
        <v>-2.5688458395052952E-6</v>
      </c>
      <c r="AJ7507" s="1">
        <f t="shared" ca="1" si="1133"/>
        <v>29.611327780854715</v>
      </c>
      <c r="AK7507">
        <f t="shared" ca="1" si="1130"/>
        <v>-2.5261806593702617E-6</v>
      </c>
    </row>
    <row r="7508" spans="8:37" x14ac:dyDescent="0.3">
      <c r="H7508" s="1">
        <f t="shared" si="1126"/>
        <v>0</v>
      </c>
      <c r="J7508" s="1">
        <f t="shared" si="1131"/>
        <v>27010800</v>
      </c>
      <c r="K7508" s="1">
        <f t="shared" si="1127"/>
        <v>312.60000000000002</v>
      </c>
      <c r="L7508" s="1">
        <f t="shared" ca="1" si="1132"/>
        <v>10.807191649222597</v>
      </c>
      <c r="M7508" s="1">
        <f t="shared" ca="1" si="1128"/>
        <v>-2.2735449267802695E-7</v>
      </c>
      <c r="AH7508" s="1">
        <f t="shared" ca="1" si="1134"/>
        <v>33.05085671332786</v>
      </c>
      <c r="AI7508" s="1">
        <f t="shared" ca="1" si="1129"/>
        <v>-2.5678156495445521E-6</v>
      </c>
      <c r="AJ7508" s="1">
        <f t="shared" ca="1" si="1133"/>
        <v>29.602233530480984</v>
      </c>
      <c r="AK7508">
        <f t="shared" ca="1" si="1130"/>
        <v>-2.5250092078672169E-6</v>
      </c>
    </row>
    <row r="7509" spans="8:37" x14ac:dyDescent="0.3">
      <c r="H7509" s="1">
        <f t="shared" si="1126"/>
        <v>0</v>
      </c>
      <c r="J7509" s="1">
        <f t="shared" si="1131"/>
        <v>27014400</v>
      </c>
      <c r="K7509" s="1">
        <f t="shared" si="1127"/>
        <v>312.7</v>
      </c>
      <c r="L7509" s="1">
        <f t="shared" ca="1" si="1132"/>
        <v>10.806373173048955</v>
      </c>
      <c r="M7509" s="1">
        <f t="shared" ca="1" si="1128"/>
        <v>-2.271239597499351E-7</v>
      </c>
      <c r="AH7509" s="1">
        <f t="shared" ca="1" si="1134"/>
        <v>33.0416125769895</v>
      </c>
      <c r="AI7509" s="1">
        <f t="shared" ca="1" si="1129"/>
        <v>-2.5667858727231791E-6</v>
      </c>
      <c r="AJ7509" s="1">
        <f t="shared" ca="1" si="1133"/>
        <v>29.593143497332662</v>
      </c>
      <c r="AK7509">
        <f t="shared" ca="1" si="1130"/>
        <v>-2.5238382995947675E-6</v>
      </c>
    </row>
    <row r="7510" spans="8:37" x14ac:dyDescent="0.3">
      <c r="H7510" s="1">
        <f t="shared" si="1126"/>
        <v>0</v>
      </c>
      <c r="J7510" s="1">
        <f t="shared" si="1131"/>
        <v>27018000</v>
      </c>
      <c r="K7510" s="1">
        <f t="shared" si="1127"/>
        <v>312.7</v>
      </c>
      <c r="L7510" s="1">
        <f t="shared" ca="1" si="1132"/>
        <v>10.805555526793855</v>
      </c>
      <c r="M7510" s="1">
        <f t="shared" ca="1" si="1128"/>
        <v>-2.2689366057768979E-7</v>
      </c>
      <c r="AH7510" s="1">
        <f t="shared" ca="1" si="1134"/>
        <v>33.032372147847695</v>
      </c>
      <c r="AI7510" s="1">
        <f t="shared" ca="1" si="1129"/>
        <v>-2.5657565088754956E-6</v>
      </c>
      <c r="AJ7510" s="1">
        <f t="shared" ca="1" si="1133"/>
        <v>29.584057679454119</v>
      </c>
      <c r="AK7510">
        <f t="shared" ca="1" si="1130"/>
        <v>-2.5226679343010033E-6</v>
      </c>
    </row>
    <row r="7511" spans="8:37" x14ac:dyDescent="0.3">
      <c r="H7511" s="1">
        <f t="shared" si="1126"/>
        <v>0</v>
      </c>
      <c r="J7511" s="1">
        <f t="shared" si="1131"/>
        <v>27021600</v>
      </c>
      <c r="K7511" s="1">
        <f t="shared" si="1127"/>
        <v>312.8</v>
      </c>
      <c r="L7511" s="1">
        <f t="shared" ca="1" si="1132"/>
        <v>10.804738709615775</v>
      </c>
      <c r="M7511" s="1">
        <f t="shared" ca="1" si="1128"/>
        <v>-2.2666359492426724E-7</v>
      </c>
      <c r="AH7511" s="1">
        <f t="shared" ca="1" si="1134"/>
        <v>33.023135424415742</v>
      </c>
      <c r="AI7511" s="1">
        <f t="shared" ca="1" si="1129"/>
        <v>-2.5647275578358852E-6</v>
      </c>
      <c r="AJ7511" s="1">
        <f t="shared" ca="1" si="1133"/>
        <v>29.574976074890635</v>
      </c>
      <c r="AK7511">
        <f t="shared" ca="1" si="1130"/>
        <v>-2.521498111734134E-6</v>
      </c>
    </row>
    <row r="7512" spans="8:37" x14ac:dyDescent="0.3">
      <c r="H7512" s="1">
        <f t="shared" si="1126"/>
        <v>0</v>
      </c>
      <c r="J7512" s="1">
        <f t="shared" si="1131"/>
        <v>27025200</v>
      </c>
      <c r="K7512" s="1">
        <f t="shared" si="1127"/>
        <v>312.8</v>
      </c>
      <c r="L7512" s="1">
        <f t="shared" ca="1" si="1132"/>
        <v>10.803922720674047</v>
      </c>
      <c r="M7512" s="1">
        <f t="shared" ca="1" si="1128"/>
        <v>-2.2643376255288385E-7</v>
      </c>
      <c r="AH7512" s="1">
        <f t="shared" ca="1" si="1134"/>
        <v>33.013902405207531</v>
      </c>
      <c r="AI7512" s="1">
        <f t="shared" ca="1" si="1129"/>
        <v>-2.5636990194387995E-6</v>
      </c>
      <c r="AJ7512" s="1">
        <f t="shared" ca="1" si="1133"/>
        <v>29.565898681688392</v>
      </c>
      <c r="AK7512">
        <f t="shared" ca="1" si="1130"/>
        <v>-2.5203288316424824E-6</v>
      </c>
    </row>
    <row r="7513" spans="8:37" x14ac:dyDescent="0.3">
      <c r="H7513" s="1">
        <f t="shared" si="1126"/>
        <v>0</v>
      </c>
      <c r="J7513" s="1">
        <f t="shared" si="1131"/>
        <v>27028800</v>
      </c>
      <c r="K7513" s="1">
        <f t="shared" si="1127"/>
        <v>312.8</v>
      </c>
      <c r="L7513" s="1">
        <f t="shared" ca="1" si="1132"/>
        <v>10.803107559128856</v>
      </c>
      <c r="M7513" s="1">
        <f t="shared" ca="1" si="1128"/>
        <v>-2.2620416322699603E-7</v>
      </c>
      <c r="AH7513" s="1">
        <f t="shared" ca="1" si="1134"/>
        <v>33.004673088737555</v>
      </c>
      <c r="AI7513" s="1">
        <f t="shared" ca="1" si="1129"/>
        <v>-2.562670893518755E-6</v>
      </c>
      <c r="AJ7513" s="1">
        <f t="shared" ca="1" si="1133"/>
        <v>29.556825497894479</v>
      </c>
      <c r="AK7513">
        <f t="shared" ca="1" si="1130"/>
        <v>-2.5191600937744904E-6</v>
      </c>
    </row>
    <row r="7514" spans="8:37" x14ac:dyDescent="0.3">
      <c r="H7514" s="1">
        <f t="shared" si="1126"/>
        <v>0</v>
      </c>
      <c r="J7514" s="1">
        <f t="shared" si="1131"/>
        <v>27032400</v>
      </c>
      <c r="K7514" s="1">
        <f t="shared" si="1127"/>
        <v>312.89999999999998</v>
      </c>
      <c r="L7514" s="1">
        <f t="shared" ca="1" si="1132"/>
        <v>10.802293224141239</v>
      </c>
      <c r="M7514" s="1">
        <f t="shared" ca="1" si="1128"/>
        <v>-2.2597479671030059E-7</v>
      </c>
      <c r="AH7514" s="1">
        <f t="shared" ca="1" si="1134"/>
        <v>32.99544747352089</v>
      </c>
      <c r="AI7514" s="1">
        <f t="shared" ca="1" si="1129"/>
        <v>-2.5616431799103345E-6</v>
      </c>
      <c r="AJ7514" s="1">
        <f t="shared" ca="1" si="1133"/>
        <v>29.547756521556892</v>
      </c>
      <c r="AK7514">
        <f t="shared" ca="1" si="1130"/>
        <v>-2.5179918978787145E-6</v>
      </c>
    </row>
    <row r="7515" spans="8:37" x14ac:dyDescent="0.3">
      <c r="H7515" s="1">
        <f t="shared" si="1126"/>
        <v>0</v>
      </c>
      <c r="J7515" s="1">
        <f t="shared" si="1131"/>
        <v>27036000</v>
      </c>
      <c r="K7515" s="1">
        <f t="shared" si="1127"/>
        <v>312.89999999999998</v>
      </c>
      <c r="L7515" s="1">
        <f t="shared" ca="1" si="1132"/>
        <v>10.801479714873082</v>
      </c>
      <c r="M7515" s="1">
        <f t="shared" ca="1" si="1128"/>
        <v>-2.2574566276673275E-7</v>
      </c>
      <c r="AH7515" s="1">
        <f t="shared" ca="1" si="1134"/>
        <v>32.986225558073215</v>
      </c>
      <c r="AI7515" s="1">
        <f t="shared" ca="1" si="1129"/>
        <v>-2.5606158784481892E-6</v>
      </c>
      <c r="AJ7515" s="1">
        <f t="shared" ca="1" si="1133"/>
        <v>29.538691750724528</v>
      </c>
      <c r="AK7515">
        <f t="shared" ca="1" si="1130"/>
        <v>-2.5168242437038303E-6</v>
      </c>
    </row>
    <row r="7516" spans="8:37" x14ac:dyDescent="0.3">
      <c r="H7516" s="1">
        <f t="shared" si="1126"/>
        <v>0</v>
      </c>
      <c r="J7516" s="1">
        <f t="shared" si="1131"/>
        <v>27039600</v>
      </c>
      <c r="K7516" s="1">
        <f t="shared" si="1127"/>
        <v>313</v>
      </c>
      <c r="L7516" s="1">
        <f t="shared" ca="1" si="1132"/>
        <v>10.800667030487121</v>
      </c>
      <c r="M7516" s="1">
        <f t="shared" ca="1" si="1128"/>
        <v>-2.2551676116046806E-7</v>
      </c>
      <c r="AH7516" s="1">
        <f t="shared" ca="1" si="1134"/>
        <v>32.977007340910802</v>
      </c>
      <c r="AI7516" s="1">
        <f t="shared" ca="1" si="1129"/>
        <v>-2.5595889889670333E-6</v>
      </c>
      <c r="AJ7516" s="1">
        <f t="shared" ca="1" si="1133"/>
        <v>29.529631183447194</v>
      </c>
      <c r="AK7516">
        <f t="shared" ca="1" si="1130"/>
        <v>-2.5156571309986277E-6</v>
      </c>
    </row>
    <row r="7517" spans="8:37" x14ac:dyDescent="0.3">
      <c r="H7517" s="1">
        <f t="shared" si="1126"/>
        <v>0</v>
      </c>
      <c r="J7517" s="1">
        <f t="shared" si="1131"/>
        <v>27043200</v>
      </c>
      <c r="K7517" s="1">
        <f t="shared" si="1127"/>
        <v>313</v>
      </c>
      <c r="L7517" s="1">
        <f t="shared" ca="1" si="1132"/>
        <v>10.799855170146943</v>
      </c>
      <c r="M7517" s="1">
        <f t="shared" ca="1" si="1128"/>
        <v>-2.2528809165592118E-7</v>
      </c>
      <c r="AH7517" s="1">
        <f t="shared" ca="1" si="1134"/>
        <v>32.967792820550521</v>
      </c>
      <c r="AI7517" s="1">
        <f t="shared" ca="1" si="1129"/>
        <v>-2.55856251130165E-6</v>
      </c>
      <c r="AJ7517" s="1">
        <f t="shared" ca="1" si="1133"/>
        <v>29.5205748177756</v>
      </c>
      <c r="AK7517">
        <f t="shared" ca="1" si="1130"/>
        <v>-2.5144905595120153E-6</v>
      </c>
    </row>
    <row r="7518" spans="8:37" x14ac:dyDescent="0.3">
      <c r="H7518" s="1">
        <f t="shared" si="1126"/>
        <v>0</v>
      </c>
      <c r="J7518" s="1">
        <f t="shared" si="1131"/>
        <v>27046800</v>
      </c>
      <c r="K7518" s="1">
        <f t="shared" si="1127"/>
        <v>313</v>
      </c>
      <c r="L7518" s="1">
        <f t="shared" ca="1" si="1132"/>
        <v>10.799044133016981</v>
      </c>
      <c r="M7518" s="1">
        <f t="shared" ca="1" si="1128"/>
        <v>-2.2505965401774539E-7</v>
      </c>
      <c r="AH7518" s="1">
        <f t="shared" ca="1" si="1134"/>
        <v>32.958581995509832</v>
      </c>
      <c r="AI7518" s="1">
        <f t="shared" ca="1" si="1129"/>
        <v>-2.557536445286888E-6</v>
      </c>
      <c r="AJ7518" s="1">
        <f t="shared" ca="1" si="1133"/>
        <v>29.511522651761357</v>
      </c>
      <c r="AK7518">
        <f t="shared" ca="1" si="1130"/>
        <v>-2.513324528993015E-6</v>
      </c>
    </row>
    <row r="7519" spans="8:37" x14ac:dyDescent="0.3">
      <c r="H7519" s="1">
        <f t="shared" si="1126"/>
        <v>0</v>
      </c>
      <c r="J7519" s="1">
        <f t="shared" si="1131"/>
        <v>27050400</v>
      </c>
      <c r="K7519" s="1">
        <f t="shared" si="1127"/>
        <v>313.10000000000002</v>
      </c>
      <c r="L7519" s="1">
        <f t="shared" ca="1" si="1132"/>
        <v>10.798233918262516</v>
      </c>
      <c r="M7519" s="1">
        <f t="shared" ca="1" si="1128"/>
        <v>-2.2483144801083265E-7</v>
      </c>
      <c r="AH7519" s="1">
        <f t="shared" ca="1" si="1134"/>
        <v>32.949374864306797</v>
      </c>
      <c r="AI7519" s="1">
        <f t="shared" ca="1" si="1129"/>
        <v>-2.556510790757662E-6</v>
      </c>
      <c r="AJ7519" s="1">
        <f t="shared" ca="1" si="1133"/>
        <v>29.502474683456981</v>
      </c>
      <c r="AK7519">
        <f t="shared" ca="1" si="1130"/>
        <v>-2.5121590391907679E-6</v>
      </c>
    </row>
    <row r="7520" spans="8:37" x14ac:dyDescent="0.3">
      <c r="H7520" s="1">
        <f t="shared" si="1126"/>
        <v>0</v>
      </c>
      <c r="J7520" s="1">
        <f t="shared" si="1131"/>
        <v>27054000</v>
      </c>
      <c r="K7520" s="1">
        <f t="shared" si="1127"/>
        <v>313.10000000000002</v>
      </c>
      <c r="L7520" s="1">
        <f t="shared" ca="1" si="1132"/>
        <v>10.797424525049678</v>
      </c>
      <c r="M7520" s="1">
        <f t="shared" ca="1" si="1128"/>
        <v>-2.2460347340031361E-7</v>
      </c>
      <c r="AH7520" s="1">
        <f t="shared" ca="1" si="1134"/>
        <v>32.940171425460072</v>
      </c>
      <c r="AI7520" s="1">
        <f t="shared" ca="1" si="1129"/>
        <v>-2.5554855475489537E-6</v>
      </c>
      <c r="AJ7520" s="1">
        <f t="shared" ca="1" si="1133"/>
        <v>29.493430910915894</v>
      </c>
      <c r="AK7520">
        <f t="shared" ca="1" si="1130"/>
        <v>-2.5416101306362599E-6</v>
      </c>
    </row>
    <row r="7521" spans="8:37" x14ac:dyDescent="0.3">
      <c r="H7521" s="1">
        <f t="shared" si="1126"/>
        <v>0</v>
      </c>
      <c r="J7521" s="1">
        <f t="shared" si="1131"/>
        <v>27057600</v>
      </c>
      <c r="K7521" s="1">
        <f t="shared" si="1127"/>
        <v>313.2</v>
      </c>
      <c r="L7521" s="1">
        <f t="shared" ca="1" si="1132"/>
        <v>10.796615952545437</v>
      </c>
      <c r="M7521" s="1">
        <f t="shared" ca="1" si="1128"/>
        <v>-2.2437572995155652E-7</v>
      </c>
      <c r="AH7521" s="1">
        <f t="shared" ca="1" si="1134"/>
        <v>32.930971677488898</v>
      </c>
      <c r="AI7521" s="1">
        <f t="shared" ca="1" si="1129"/>
        <v>-2.5544607154958101E-6</v>
      </c>
      <c r="AJ7521" s="1">
        <f t="shared" ca="1" si="1133"/>
        <v>29.484281114445604</v>
      </c>
      <c r="AK7521">
        <f t="shared" ca="1" si="1130"/>
        <v>-2.5404171536016667E-6</v>
      </c>
    </row>
    <row r="7522" spans="8:37" x14ac:dyDescent="0.3">
      <c r="H7522" s="1">
        <f t="shared" si="1126"/>
        <v>0</v>
      </c>
      <c r="J7522" s="1">
        <f t="shared" si="1131"/>
        <v>27061200</v>
      </c>
      <c r="K7522" s="1">
        <f t="shared" si="1127"/>
        <v>313.2</v>
      </c>
      <c r="L7522" s="1">
        <f t="shared" ca="1" si="1132"/>
        <v>10.795808199917612</v>
      </c>
      <c r="M7522" s="1">
        <f t="shared" ca="1" si="1128"/>
        <v>-2.2414821743016782E-7</v>
      </c>
      <c r="AH7522" s="1">
        <f t="shared" ca="1" si="1134"/>
        <v>32.921775618913117</v>
      </c>
      <c r="AI7522" s="1">
        <f t="shared" ca="1" si="1129"/>
        <v>-2.5534362944333439E-6</v>
      </c>
      <c r="AJ7522" s="1">
        <f t="shared" ca="1" si="1133"/>
        <v>29.47513561269264</v>
      </c>
      <c r="AK7522">
        <f t="shared" ca="1" si="1130"/>
        <v>-2.5392247365247904E-6</v>
      </c>
    </row>
    <row r="7523" spans="8:37" x14ac:dyDescent="0.3">
      <c r="H7523" s="1">
        <f t="shared" si="1126"/>
        <v>0</v>
      </c>
      <c r="J7523" s="1">
        <f t="shared" si="1131"/>
        <v>27064800</v>
      </c>
      <c r="K7523" s="1">
        <f t="shared" si="1127"/>
        <v>313.3</v>
      </c>
      <c r="L7523" s="1">
        <f t="shared" ca="1" si="1132"/>
        <v>10.795001266334864</v>
      </c>
      <c r="M7523" s="1">
        <f t="shared" ca="1" si="1128"/>
        <v>-2.239209356019916E-7</v>
      </c>
      <c r="AH7523" s="1">
        <f t="shared" ca="1" si="1134"/>
        <v>32.912583248253156</v>
      </c>
      <c r="AI7523" s="1">
        <f t="shared" ca="1" si="1129"/>
        <v>-2.5524122841967348E-6</v>
      </c>
      <c r="AJ7523" s="1">
        <f t="shared" ca="1" si="1133"/>
        <v>29.465994403641151</v>
      </c>
      <c r="AK7523">
        <f t="shared" ca="1" si="1130"/>
        <v>-2.5380328791427984E-6</v>
      </c>
    </row>
    <row r="7524" spans="8:37" x14ac:dyDescent="0.3">
      <c r="H7524" s="1">
        <f t="shared" si="1126"/>
        <v>0</v>
      </c>
      <c r="J7524" s="1">
        <f t="shared" si="1131"/>
        <v>27068400</v>
      </c>
      <c r="K7524" s="1">
        <f t="shared" si="1127"/>
        <v>313.3</v>
      </c>
      <c r="L7524" s="1">
        <f t="shared" ca="1" si="1132"/>
        <v>10.794195150966697</v>
      </c>
      <c r="M7524" s="1">
        <f t="shared" ca="1" si="1128"/>
        <v>-2.2369388423310923E-7</v>
      </c>
      <c r="AH7524" s="1">
        <f t="shared" ca="1" si="1134"/>
        <v>32.903394564030052</v>
      </c>
      <c r="AI7524" s="1">
        <f t="shared" ca="1" si="1129"/>
        <v>-2.5513886846212286E-6</v>
      </c>
      <c r="AJ7524" s="1">
        <f t="shared" ca="1" si="1133"/>
        <v>29.456857485276238</v>
      </c>
      <c r="AK7524">
        <f t="shared" ca="1" si="1130"/>
        <v>-2.536841581192982E-6</v>
      </c>
    </row>
    <row r="7525" spans="8:37" x14ac:dyDescent="0.3">
      <c r="H7525" s="1">
        <f t="shared" si="1126"/>
        <v>0</v>
      </c>
      <c r="J7525" s="1">
        <f t="shared" si="1131"/>
        <v>27072000</v>
      </c>
      <c r="K7525" s="1">
        <f t="shared" si="1127"/>
        <v>313.3</v>
      </c>
      <c r="L7525" s="1">
        <f t="shared" ca="1" si="1132"/>
        <v>10.793389852983458</v>
      </c>
      <c r="M7525" s="1">
        <f t="shared" ca="1" si="1128"/>
        <v>-2.2346706308983945E-7</v>
      </c>
      <c r="AH7525" s="1">
        <f t="shared" ca="1" si="1134"/>
        <v>32.894209564765418</v>
      </c>
      <c r="AI7525" s="1">
        <f t="shared" ca="1" si="1129"/>
        <v>-2.5503654955421371E-6</v>
      </c>
      <c r="AJ7525" s="1">
        <f t="shared" ca="1" si="1133"/>
        <v>29.447724855583942</v>
      </c>
      <c r="AK7525">
        <f t="shared" ca="1" si="1130"/>
        <v>-2.5356508424127557E-6</v>
      </c>
    </row>
    <row r="7526" spans="8:37" x14ac:dyDescent="0.3">
      <c r="H7526" s="1">
        <f t="shared" si="1126"/>
        <v>0</v>
      </c>
      <c r="J7526" s="1">
        <f t="shared" si="1131"/>
        <v>27075600</v>
      </c>
      <c r="K7526" s="1">
        <f t="shared" si="1127"/>
        <v>313.39999999999998</v>
      </c>
      <c r="L7526" s="1">
        <f t="shared" ca="1" si="1132"/>
        <v>10.792585371556335</v>
      </c>
      <c r="M7526" s="1">
        <f t="shared" ca="1" si="1128"/>
        <v>-2.2324047193873839E-7</v>
      </c>
      <c r="AH7526" s="1">
        <f t="shared" ca="1" si="1134"/>
        <v>32.88502824898147</v>
      </c>
      <c r="AI7526" s="1">
        <f t="shared" ca="1" si="1129"/>
        <v>-2.5493427167948378E-6</v>
      </c>
      <c r="AJ7526" s="1">
        <f t="shared" ca="1" si="1133"/>
        <v>29.438596512551257</v>
      </c>
      <c r="AK7526">
        <f t="shared" ca="1" si="1130"/>
        <v>-2.5344606625396581E-6</v>
      </c>
    </row>
    <row r="7527" spans="8:37" x14ac:dyDescent="0.3">
      <c r="H7527" s="1">
        <f t="shared" si="1126"/>
        <v>0</v>
      </c>
      <c r="J7527" s="1">
        <f t="shared" si="1131"/>
        <v>27079200</v>
      </c>
      <c r="K7527" s="1">
        <f t="shared" si="1127"/>
        <v>313.39999999999998</v>
      </c>
      <c r="L7527" s="1">
        <f t="shared" ca="1" si="1132"/>
        <v>10.791781705857355</v>
      </c>
      <c r="M7527" s="1">
        <f t="shared" ca="1" si="1128"/>
        <v>-2.2301411054659782E-7</v>
      </c>
      <c r="AH7527" s="1">
        <f t="shared" ca="1" si="1134"/>
        <v>32.87585061520101</v>
      </c>
      <c r="AI7527" s="1">
        <f t="shared" ca="1" si="1129"/>
        <v>-2.5483203482147745E-6</v>
      </c>
      <c r="AJ7527" s="1">
        <f t="shared" ca="1" si="1133"/>
        <v>29.429472454166113</v>
      </c>
      <c r="AK7527">
        <f t="shared" ca="1" si="1130"/>
        <v>-2.5332710413113492E-6</v>
      </c>
    </row>
    <row r="7528" spans="8:37" x14ac:dyDescent="0.3">
      <c r="H7528" s="1">
        <f t="shared" si="1126"/>
        <v>0</v>
      </c>
      <c r="J7528" s="1">
        <f t="shared" si="1131"/>
        <v>27082800</v>
      </c>
      <c r="K7528" s="1">
        <f t="shared" si="1127"/>
        <v>313.5</v>
      </c>
      <c r="L7528" s="1">
        <f t="shared" ca="1" si="1132"/>
        <v>10.790978855059388</v>
      </c>
      <c r="M7528" s="1">
        <f t="shared" ca="1" si="1128"/>
        <v>-2.2278797868044708E-7</v>
      </c>
      <c r="AH7528" s="1">
        <f t="shared" ca="1" si="1134"/>
        <v>32.866676661947437</v>
      </c>
      <c r="AI7528" s="1">
        <f t="shared" ca="1" si="1129"/>
        <v>-2.547298389637456E-6</v>
      </c>
      <c r="AJ7528" s="1">
        <f t="shared" ca="1" si="1133"/>
        <v>29.420352678417391</v>
      </c>
      <c r="AK7528">
        <f t="shared" ca="1" si="1130"/>
        <v>-2.5320819784656135E-6</v>
      </c>
    </row>
    <row r="7529" spans="8:37" x14ac:dyDescent="0.3">
      <c r="H7529" s="1">
        <f t="shared" si="1126"/>
        <v>0</v>
      </c>
      <c r="J7529" s="1">
        <f t="shared" si="1131"/>
        <v>27086400</v>
      </c>
      <c r="K7529" s="1">
        <f t="shared" si="1127"/>
        <v>313.5</v>
      </c>
      <c r="L7529" s="1">
        <f t="shared" ca="1" si="1132"/>
        <v>10.790176818336137</v>
      </c>
      <c r="M7529" s="1">
        <f t="shared" ca="1" si="1128"/>
        <v>-2.225620761075507E-7</v>
      </c>
      <c r="AH7529" s="1">
        <f t="shared" ca="1" si="1134"/>
        <v>32.857506387744742</v>
      </c>
      <c r="AI7529" s="1">
        <f t="shared" ca="1" si="1129"/>
        <v>-2.5462768408984592E-6</v>
      </c>
      <c r="AJ7529" s="1">
        <f t="shared" ca="1" si="1133"/>
        <v>29.411237183294915</v>
      </c>
      <c r="AK7529">
        <f t="shared" ca="1" si="1130"/>
        <v>-2.5308934737403586E-6</v>
      </c>
    </row>
    <row r="7530" spans="8:37" x14ac:dyDescent="0.3">
      <c r="H7530" s="1">
        <f t="shared" si="1126"/>
        <v>0</v>
      </c>
      <c r="J7530" s="1">
        <f t="shared" si="1131"/>
        <v>27090000</v>
      </c>
      <c r="K7530" s="1">
        <f t="shared" si="1127"/>
        <v>313.5</v>
      </c>
      <c r="L7530" s="1">
        <f t="shared" ca="1" si="1132"/>
        <v>10.78937559486215</v>
      </c>
      <c r="M7530" s="1">
        <f t="shared" ca="1" si="1128"/>
        <v>-2.2233640259541039E-7</v>
      </c>
      <c r="AH7530" s="1">
        <f t="shared" ca="1" si="1134"/>
        <v>32.84833979111751</v>
      </c>
      <c r="AI7530" s="1">
        <f t="shared" ca="1" si="1129"/>
        <v>-2.5452557018334259E-6</v>
      </c>
      <c r="AJ7530" s="1">
        <f t="shared" ca="1" si="1133"/>
        <v>29.402125966789448</v>
      </c>
      <c r="AK7530">
        <f t="shared" ca="1" si="1130"/>
        <v>-2.5297055268736146E-6</v>
      </c>
    </row>
    <row r="7531" spans="8:37" x14ac:dyDescent="0.3">
      <c r="H7531" s="1">
        <f t="shared" si="1126"/>
        <v>0</v>
      </c>
      <c r="J7531" s="1">
        <f t="shared" si="1131"/>
        <v>27093600</v>
      </c>
      <c r="K7531" s="1">
        <f t="shared" si="1127"/>
        <v>313.60000000000002</v>
      </c>
      <c r="L7531" s="1">
        <f t="shared" ca="1" si="1132"/>
        <v>10.788575183812807</v>
      </c>
      <c r="M7531" s="1">
        <f t="shared" ca="1" si="1128"/>
        <v>-2.2211095791176254E-7</v>
      </c>
      <c r="AH7531" s="1">
        <f t="shared" ca="1" si="1134"/>
        <v>32.839176870590912</v>
      </c>
      <c r="AI7531" s="1">
        <f t="shared" ca="1" si="1129"/>
        <v>-2.5442349722780626E-6</v>
      </c>
      <c r="AJ7531" s="1">
        <f t="shared" ca="1" si="1133"/>
        <v>29.393019026892702</v>
      </c>
      <c r="AK7531">
        <f t="shared" ca="1" si="1130"/>
        <v>-2.5285181376035347E-6</v>
      </c>
    </row>
    <row r="7532" spans="8:37" x14ac:dyDescent="0.3">
      <c r="H7532" s="1">
        <f t="shared" si="1126"/>
        <v>0</v>
      </c>
      <c r="J7532" s="1">
        <f t="shared" si="1131"/>
        <v>27097200</v>
      </c>
      <c r="K7532" s="1">
        <f t="shared" si="1127"/>
        <v>313.60000000000002</v>
      </c>
      <c r="L7532" s="1">
        <f t="shared" ca="1" si="1132"/>
        <v>10.787775584364324</v>
      </c>
      <c r="M7532" s="1">
        <f t="shared" ca="1" si="1128"/>
        <v>-2.2188574182457958E-7</v>
      </c>
      <c r="AH7532" s="1">
        <f t="shared" ca="1" si="1134"/>
        <v>32.830017624690711</v>
      </c>
      <c r="AI7532" s="1">
        <f t="shared" ca="1" si="1129"/>
        <v>-2.5432146520681436E-6</v>
      </c>
      <c r="AJ7532" s="1">
        <f t="shared" ca="1" si="1133"/>
        <v>29.383916361597329</v>
      </c>
      <c r="AK7532">
        <f t="shared" ca="1" si="1130"/>
        <v>-2.5273313056683953E-6</v>
      </c>
    </row>
    <row r="7533" spans="8:37" x14ac:dyDescent="0.3">
      <c r="H7533" s="1">
        <f t="shared" si="1126"/>
        <v>0</v>
      </c>
      <c r="J7533" s="1">
        <f t="shared" si="1131"/>
        <v>27100800</v>
      </c>
      <c r="K7533" s="1">
        <f t="shared" si="1127"/>
        <v>313.7</v>
      </c>
      <c r="L7533" s="1">
        <f t="shared" ca="1" si="1132"/>
        <v>10.786976795693755</v>
      </c>
      <c r="M7533" s="1">
        <f t="shared" ca="1" si="1128"/>
        <v>-2.2166075410206921E-7</v>
      </c>
      <c r="AH7533" s="1">
        <f t="shared" ca="1" si="1134"/>
        <v>32.820862051943266</v>
      </c>
      <c r="AI7533" s="1">
        <f t="shared" ca="1" si="1129"/>
        <v>-2.5421947410395076E-6</v>
      </c>
      <c r="AJ7533" s="1">
        <f t="shared" ca="1" si="1133"/>
        <v>29.374817968896924</v>
      </c>
      <c r="AK7533">
        <f t="shared" ca="1" si="1130"/>
        <v>-2.5261450308065951E-6</v>
      </c>
    </row>
    <row r="7534" spans="8:37" x14ac:dyDescent="0.3">
      <c r="H7534" s="1">
        <f t="shared" si="1126"/>
        <v>0</v>
      </c>
      <c r="J7534" s="1">
        <f t="shared" si="1131"/>
        <v>27104400</v>
      </c>
      <c r="K7534" s="1">
        <f t="shared" si="1127"/>
        <v>313.7</v>
      </c>
      <c r="L7534" s="1">
        <f t="shared" ca="1" si="1132"/>
        <v>10.786178816978987</v>
      </c>
      <c r="M7534" s="1">
        <f t="shared" ca="1" si="1128"/>
        <v>-2.2143599451267379E-7</v>
      </c>
      <c r="AH7534" s="1">
        <f t="shared" ca="1" si="1134"/>
        <v>32.811710150875527</v>
      </c>
      <c r="AI7534" s="1">
        <f t="shared" ca="1" si="1129"/>
        <v>-2.5411752390280601E-6</v>
      </c>
      <c r="AJ7534" s="1">
        <f t="shared" ca="1" si="1133"/>
        <v>29.365723846786022</v>
      </c>
      <c r="AK7534">
        <f t="shared" ca="1" si="1130"/>
        <v>-2.524959312756656E-6</v>
      </c>
    </row>
    <row r="7535" spans="8:37" x14ac:dyDescent="0.3">
      <c r="H7535" s="1">
        <f t="shared" si="1126"/>
        <v>0</v>
      </c>
      <c r="J7535" s="1">
        <f t="shared" si="1131"/>
        <v>27108000</v>
      </c>
      <c r="K7535" s="1">
        <f t="shared" si="1127"/>
        <v>313.8</v>
      </c>
      <c r="L7535" s="1">
        <f t="shared" ca="1" si="1132"/>
        <v>10.785381647398742</v>
      </c>
      <c r="M7535" s="1">
        <f t="shared" ca="1" si="1128"/>
        <v>-2.212114628250712E-7</v>
      </c>
      <c r="AH7535" s="1">
        <f t="shared" ca="1" si="1134"/>
        <v>32.802561920015023</v>
      </c>
      <c r="AI7535" s="1">
        <f t="shared" ca="1" si="1129"/>
        <v>-2.540156145869771E-6</v>
      </c>
      <c r="AJ7535" s="1">
        <f t="shared" ca="1" si="1133"/>
        <v>29.356633993260097</v>
      </c>
      <c r="AK7535">
        <f t="shared" ca="1" si="1130"/>
        <v>-2.5237741512572221E-6</v>
      </c>
    </row>
    <row r="7536" spans="8:37" x14ac:dyDescent="0.3">
      <c r="H7536" s="1">
        <f t="shared" si="1126"/>
        <v>0</v>
      </c>
      <c r="J7536" s="1">
        <f t="shared" si="1131"/>
        <v>27111600</v>
      </c>
      <c r="K7536" s="1">
        <f t="shared" si="1127"/>
        <v>313.8</v>
      </c>
      <c r="L7536" s="1">
        <f t="shared" ca="1" si="1132"/>
        <v>10.784585286132572</v>
      </c>
      <c r="M7536" s="1">
        <f t="shared" ca="1" si="1128"/>
        <v>-2.2098715880817312E-7</v>
      </c>
      <c r="AH7536" s="1">
        <f t="shared" ca="1" si="1134"/>
        <v>32.793417357889894</v>
      </c>
      <c r="AI7536" s="1">
        <f t="shared" ca="1" si="1129"/>
        <v>-2.5391374614006786E-6</v>
      </c>
      <c r="AJ7536" s="1">
        <f t="shared" ca="1" si="1133"/>
        <v>29.347548406315571</v>
      </c>
      <c r="AK7536">
        <f t="shared" ca="1" si="1130"/>
        <v>-2.5225895460470613E-6</v>
      </c>
    </row>
    <row r="7537" spans="8:37" x14ac:dyDescent="0.3">
      <c r="H7537" s="1">
        <f t="shared" si="1126"/>
        <v>0</v>
      </c>
      <c r="J7537" s="1">
        <f t="shared" si="1131"/>
        <v>27115200</v>
      </c>
      <c r="K7537" s="1">
        <f t="shared" si="1127"/>
        <v>313.8</v>
      </c>
      <c r="L7537" s="1">
        <f t="shared" ca="1" si="1132"/>
        <v>10.783789732360862</v>
      </c>
      <c r="M7537" s="1">
        <f t="shared" ca="1" si="1128"/>
        <v>-2.2076308223112584E-7</v>
      </c>
      <c r="AH7537" s="1">
        <f t="shared" ca="1" si="1134"/>
        <v>32.784276463028853</v>
      </c>
      <c r="AI7537" s="1">
        <f t="shared" ca="1" si="1129"/>
        <v>-2.5381191854568853E-6</v>
      </c>
      <c r="AJ7537" s="1">
        <f t="shared" ca="1" si="1133"/>
        <v>29.338467083949801</v>
      </c>
      <c r="AK7537">
        <f t="shared" ca="1" si="1130"/>
        <v>-2.521405496865063E-6</v>
      </c>
    </row>
    <row r="7538" spans="8:37" x14ac:dyDescent="0.3">
      <c r="H7538" s="1">
        <f t="shared" si="1126"/>
        <v>0</v>
      </c>
      <c r="J7538" s="1">
        <f t="shared" si="1131"/>
        <v>27118800</v>
      </c>
      <c r="K7538" s="1">
        <f t="shared" si="1127"/>
        <v>313.89999999999998</v>
      </c>
      <c r="L7538" s="1">
        <f t="shared" ca="1" si="1132"/>
        <v>10.78299498526483</v>
      </c>
      <c r="M7538" s="1">
        <f t="shared" ca="1" si="1128"/>
        <v>-2.2053923286330975E-7</v>
      </c>
      <c r="AH7538" s="1">
        <f t="shared" ca="1" si="1134"/>
        <v>32.775139233961205</v>
      </c>
      <c r="AI7538" s="1">
        <f t="shared" ca="1" si="1129"/>
        <v>-2.5371013178745575E-6</v>
      </c>
      <c r="AJ7538" s="1">
        <f t="shared" ca="1" si="1133"/>
        <v>29.329390024161086</v>
      </c>
      <c r="AK7538">
        <f t="shared" ca="1" si="1130"/>
        <v>-2.520222003450239E-6</v>
      </c>
    </row>
    <row r="7539" spans="8:37" x14ac:dyDescent="0.3">
      <c r="H7539" s="1">
        <f t="shared" si="1126"/>
        <v>0</v>
      </c>
      <c r="J7539" s="1">
        <f t="shared" si="1131"/>
        <v>27122400</v>
      </c>
      <c r="K7539" s="1">
        <f t="shared" si="1127"/>
        <v>313.89999999999998</v>
      </c>
      <c r="L7539" s="1">
        <f t="shared" ca="1" si="1132"/>
        <v>10.782201044026522</v>
      </c>
      <c r="M7539" s="1">
        <f t="shared" ca="1" si="1128"/>
        <v>-2.2031561047433902E-7</v>
      </c>
      <c r="AH7539" s="1">
        <f t="shared" ca="1" si="1134"/>
        <v>32.76600566921686</v>
      </c>
      <c r="AI7539" s="1">
        <f t="shared" ca="1" si="1129"/>
        <v>-2.5360838584899309E-6</v>
      </c>
      <c r="AJ7539" s="1">
        <f t="shared" ca="1" si="1133"/>
        <v>29.320317224948663</v>
      </c>
      <c r="AK7539">
        <f t="shared" ca="1" si="1130"/>
        <v>-2.5190390655417251E-6</v>
      </c>
    </row>
    <row r="7540" spans="8:37" x14ac:dyDescent="0.3">
      <c r="H7540" s="1">
        <f t="shared" si="1126"/>
        <v>0</v>
      </c>
      <c r="J7540" s="1">
        <f t="shared" si="1131"/>
        <v>27126000</v>
      </c>
      <c r="K7540" s="1">
        <f t="shared" si="1127"/>
        <v>314</v>
      </c>
      <c r="L7540" s="1">
        <f t="shared" ca="1" si="1132"/>
        <v>10.781407907828815</v>
      </c>
      <c r="M7540" s="1">
        <f t="shared" ca="1" si="1128"/>
        <v>-2.2009221483406185E-7</v>
      </c>
      <c r="AH7540" s="1">
        <f t="shared" ca="1" si="1134"/>
        <v>32.756875767326292</v>
      </c>
      <c r="AI7540" s="1">
        <f t="shared" ca="1" si="1129"/>
        <v>-2.5350668071393031E-6</v>
      </c>
      <c r="AJ7540" s="1">
        <f t="shared" ca="1" si="1133"/>
        <v>29.311248684312712</v>
      </c>
      <c r="AK7540">
        <f t="shared" ca="1" si="1130"/>
        <v>-2.5178566828787783E-6</v>
      </c>
    </row>
    <row r="7541" spans="8:37" x14ac:dyDescent="0.3">
      <c r="H7541" s="1">
        <f t="shared" si="1126"/>
        <v>0</v>
      </c>
      <c r="J7541" s="1">
        <f t="shared" si="1131"/>
        <v>27129600</v>
      </c>
      <c r="K7541" s="1">
        <f t="shared" si="1127"/>
        <v>314</v>
      </c>
      <c r="L7541" s="1">
        <f t="shared" ca="1" si="1132"/>
        <v>10.780615575855412</v>
      </c>
      <c r="M7541" s="1">
        <f t="shared" ca="1" si="1128"/>
        <v>-2.1986904571255916E-7</v>
      </c>
      <c r="AH7541" s="1">
        <f t="shared" ca="1" si="1134"/>
        <v>32.747749526820591</v>
      </c>
      <c r="AI7541" s="1">
        <f t="shared" ca="1" si="1129"/>
        <v>-2.5340501636590418E-6</v>
      </c>
      <c r="AJ7541" s="1">
        <f t="shared" ca="1" si="1133"/>
        <v>29.302184400254347</v>
      </c>
      <c r="AK7541">
        <f t="shared" ca="1" si="1130"/>
        <v>-2.5166748552007781E-6</v>
      </c>
    </row>
    <row r="7542" spans="8:37" x14ac:dyDescent="0.3">
      <c r="H7542" s="1">
        <f t="shared" si="1126"/>
        <v>0</v>
      </c>
      <c r="J7542" s="1">
        <f t="shared" si="1131"/>
        <v>27133200</v>
      </c>
      <c r="K7542" s="1">
        <f t="shared" si="1127"/>
        <v>314</v>
      </c>
      <c r="L7542" s="1">
        <f t="shared" ca="1" si="1132"/>
        <v>10.779824047290846</v>
      </c>
      <c r="M7542" s="1">
        <f t="shared" ca="1" si="1128"/>
        <v>-2.1964610288014503E-7</v>
      </c>
      <c r="AH7542" s="1">
        <f t="shared" ca="1" si="1134"/>
        <v>32.73862694623142</v>
      </c>
      <c r="AI7542" s="1">
        <f t="shared" ca="1" si="1129"/>
        <v>-2.5330339278855768E-6</v>
      </c>
      <c r="AJ7542" s="1">
        <f t="shared" ca="1" si="1133"/>
        <v>29.293124370775626</v>
      </c>
      <c r="AK7542">
        <f t="shared" ca="1" si="1130"/>
        <v>-2.515493582247227E-6</v>
      </c>
    </row>
    <row r="7543" spans="8:37" x14ac:dyDescent="0.3">
      <c r="H7543" s="1">
        <f t="shared" si="1126"/>
        <v>0</v>
      </c>
      <c r="J7543" s="1">
        <f t="shared" si="1131"/>
        <v>27136800</v>
      </c>
      <c r="K7543" s="1">
        <f t="shared" si="1127"/>
        <v>314.10000000000002</v>
      </c>
      <c r="L7543" s="1">
        <f t="shared" ca="1" si="1132"/>
        <v>10.779033321320478</v>
      </c>
      <c r="M7543" s="1">
        <f t="shared" ca="1" si="1128"/>
        <v>-2.1942338610736708E-7</v>
      </c>
      <c r="AH7543" s="1">
        <f t="shared" ca="1" si="1134"/>
        <v>32.729508024091032</v>
      </c>
      <c r="AI7543" s="1">
        <f t="shared" ca="1" si="1129"/>
        <v>-2.5320180996554038E-6</v>
      </c>
      <c r="AJ7543" s="1">
        <f t="shared" ca="1" si="1133"/>
        <v>29.284068593879535</v>
      </c>
      <c r="AK7543">
        <f t="shared" ca="1" si="1130"/>
        <v>-2.5143128637577489E-6</v>
      </c>
    </row>
    <row r="7544" spans="8:37" x14ac:dyDescent="0.3">
      <c r="H7544" s="1">
        <f t="shared" si="1126"/>
        <v>0</v>
      </c>
      <c r="J7544" s="1">
        <f t="shared" si="1131"/>
        <v>27140400</v>
      </c>
      <c r="K7544" s="1">
        <f t="shared" si="1127"/>
        <v>314.10000000000002</v>
      </c>
      <c r="L7544" s="1">
        <f t="shared" ca="1" si="1132"/>
        <v>10.778243397130492</v>
      </c>
      <c r="M7544" s="1">
        <f t="shared" ca="1" si="1128"/>
        <v>-2.1920089516500527E-7</v>
      </c>
      <c r="AH7544" s="1">
        <f t="shared" ca="1" si="1134"/>
        <v>32.72039275893227</v>
      </c>
      <c r="AI7544" s="1">
        <f t="shared" ca="1" si="1129"/>
        <v>-2.5310026788050851E-6</v>
      </c>
      <c r="AJ7544" s="1">
        <f t="shared" ca="1" si="1133"/>
        <v>29.275017067570008</v>
      </c>
      <c r="AK7544">
        <f t="shared" ca="1" si="1130"/>
        <v>-2.5131326994720903E-6</v>
      </c>
    </row>
    <row r="7545" spans="8:37" x14ac:dyDescent="0.3">
      <c r="H7545" s="1">
        <f t="shared" si="1126"/>
        <v>0</v>
      </c>
      <c r="J7545" s="1">
        <f t="shared" si="1131"/>
        <v>27144000</v>
      </c>
      <c r="K7545" s="1">
        <f t="shared" si="1127"/>
        <v>314.2</v>
      </c>
      <c r="L7545" s="1">
        <f t="shared" ca="1" si="1132"/>
        <v>10.777454273907898</v>
      </c>
      <c r="M7545" s="1">
        <f t="shared" ca="1" si="1128"/>
        <v>-2.1897862982407157E-7</v>
      </c>
      <c r="AH7545" s="1">
        <f t="shared" ca="1" si="1134"/>
        <v>32.711281149288574</v>
      </c>
      <c r="AI7545" s="1">
        <f t="shared" ca="1" si="1129"/>
        <v>-2.5299876651712497E-6</v>
      </c>
      <c r="AJ7545" s="1">
        <f t="shared" ca="1" si="1133"/>
        <v>29.265969789851908</v>
      </c>
      <c r="AK7545">
        <f t="shared" ca="1" si="1130"/>
        <v>-2.5119530891301197E-6</v>
      </c>
    </row>
    <row r="7546" spans="8:37" x14ac:dyDescent="0.3">
      <c r="H7546" s="1">
        <f t="shared" si="1126"/>
        <v>0</v>
      </c>
      <c r="J7546" s="1">
        <f t="shared" si="1131"/>
        <v>27147600</v>
      </c>
      <c r="K7546" s="1">
        <f t="shared" si="1127"/>
        <v>314.2</v>
      </c>
      <c r="L7546" s="1">
        <f t="shared" ca="1" si="1132"/>
        <v>10.776665950840531</v>
      </c>
      <c r="M7546" s="1">
        <f t="shared" ca="1" si="1128"/>
        <v>-2.1875658985581069E-7</v>
      </c>
      <c r="AH7546" s="1">
        <f t="shared" ca="1" si="1134"/>
        <v>32.702173193693959</v>
      </c>
      <c r="AI7546" s="1">
        <f t="shared" ca="1" si="1129"/>
        <v>-2.5289730585905888E-6</v>
      </c>
      <c r="AJ7546" s="1">
        <f t="shared" ca="1" si="1133"/>
        <v>29.256926758731041</v>
      </c>
      <c r="AK7546">
        <f t="shared" ca="1" si="1130"/>
        <v>-2.5107740324718283E-6</v>
      </c>
    </row>
    <row r="7547" spans="8:37" x14ac:dyDescent="0.3">
      <c r="H7547" s="1">
        <f t="shared" si="1126"/>
        <v>0</v>
      </c>
      <c r="J7547" s="1">
        <f t="shared" si="1131"/>
        <v>27151200</v>
      </c>
      <c r="K7547" s="1">
        <f t="shared" si="1127"/>
        <v>314.3</v>
      </c>
      <c r="L7547" s="1">
        <f t="shared" ca="1" si="1132"/>
        <v>10.77587842711705</v>
      </c>
      <c r="M7547" s="1">
        <f t="shared" ca="1" si="1128"/>
        <v>-2.1853477503169893E-7</v>
      </c>
      <c r="AH7547" s="1">
        <f t="shared" ca="1" si="1134"/>
        <v>32.69306889068303</v>
      </c>
      <c r="AI7547" s="1">
        <f t="shared" ca="1" si="1129"/>
        <v>-2.5279588588998614E-6</v>
      </c>
      <c r="AJ7547" s="1">
        <f t="shared" ca="1" si="1133"/>
        <v>29.247887972214141</v>
      </c>
      <c r="AK7547">
        <f t="shared" ca="1" si="1130"/>
        <v>-2.5095955292373287E-6</v>
      </c>
    </row>
    <row r="7548" spans="8:37" x14ac:dyDescent="0.3">
      <c r="H7548" s="1">
        <f t="shared" si="1126"/>
        <v>0</v>
      </c>
      <c r="J7548" s="1">
        <f t="shared" si="1131"/>
        <v>27154800</v>
      </c>
      <c r="K7548" s="1">
        <f t="shared" si="1127"/>
        <v>314.3</v>
      </c>
      <c r="L7548" s="1">
        <f t="shared" ca="1" si="1132"/>
        <v>10.775091701926936</v>
      </c>
      <c r="M7548" s="1">
        <f t="shared" ca="1" si="1128"/>
        <v>-2.1831318512344477E-7</v>
      </c>
      <c r="AH7548" s="1">
        <f t="shared" ca="1" si="1134"/>
        <v>32.683968238790989</v>
      </c>
      <c r="AI7548" s="1">
        <f t="shared" ca="1" si="1129"/>
        <v>-2.526945065935892E-6</v>
      </c>
      <c r="AJ7548" s="1">
        <f t="shared" ca="1" si="1133"/>
        <v>29.238853428308886</v>
      </c>
      <c r="AK7548">
        <f t="shared" ca="1" si="1130"/>
        <v>-2.5084175791668557E-6</v>
      </c>
    </row>
    <row r="7549" spans="8:37" x14ac:dyDescent="0.3">
      <c r="H7549" s="1">
        <f t="shared" si="1126"/>
        <v>0</v>
      </c>
      <c r="J7549" s="1">
        <f t="shared" si="1131"/>
        <v>27158400</v>
      </c>
      <c r="K7549" s="1">
        <f t="shared" si="1127"/>
        <v>314.3</v>
      </c>
      <c r="L7549" s="1">
        <f t="shared" ca="1" si="1132"/>
        <v>10.774305774460492</v>
      </c>
      <c r="M7549" s="1">
        <f t="shared" ca="1" si="1128"/>
        <v>-2.1809181990298786E-7</v>
      </c>
      <c r="AH7549" s="1">
        <f t="shared" ca="1" si="1134"/>
        <v>32.674871236553621</v>
      </c>
      <c r="AI7549" s="1">
        <f t="shared" ca="1" si="1129"/>
        <v>-2.5259316795355701E-6</v>
      </c>
      <c r="AJ7549" s="1">
        <f t="shared" ca="1" si="1133"/>
        <v>29.229823125023884</v>
      </c>
      <c r="AK7549">
        <f t="shared" ca="1" si="1130"/>
        <v>-2.5072401820007659E-6</v>
      </c>
    </row>
    <row r="7550" spans="8:37" x14ac:dyDescent="0.3">
      <c r="H7550" s="1">
        <f t="shared" si="1126"/>
        <v>0</v>
      </c>
      <c r="J7550" s="1">
        <f t="shared" si="1131"/>
        <v>27162000</v>
      </c>
      <c r="K7550" s="1">
        <f t="shared" si="1127"/>
        <v>314.39999999999998</v>
      </c>
      <c r="L7550" s="1">
        <f t="shared" ca="1" si="1132"/>
        <v>10.773520643908842</v>
      </c>
      <c r="M7550" s="1">
        <f t="shared" ca="1" si="1128"/>
        <v>-2.1787067914249901E-7</v>
      </c>
      <c r="AH7550" s="1">
        <f t="shared" ca="1" si="1134"/>
        <v>32.665777882507292</v>
      </c>
      <c r="AI7550" s="1">
        <f t="shared" ca="1" si="1129"/>
        <v>-2.5249186995358499E-6</v>
      </c>
      <c r="AJ7550" s="1">
        <f t="shared" ca="1" si="1133"/>
        <v>29.220797060368682</v>
      </c>
      <c r="AK7550">
        <f t="shared" ca="1" si="1130"/>
        <v>-2.5060633374795383E-6</v>
      </c>
    </row>
    <row r="7551" spans="8:37" x14ac:dyDescent="0.3">
      <c r="H7551" s="1">
        <f t="shared" si="1126"/>
        <v>0</v>
      </c>
      <c r="J7551" s="1">
        <f t="shared" si="1131"/>
        <v>27165600</v>
      </c>
      <c r="K7551" s="1">
        <f t="shared" si="1127"/>
        <v>314.39999999999998</v>
      </c>
      <c r="L7551" s="1">
        <f t="shared" ca="1" si="1132"/>
        <v>10.772736309463928</v>
      </c>
      <c r="M7551" s="1">
        <f t="shared" ca="1" si="1128"/>
        <v>-2.1764976261437958E-7</v>
      </c>
      <c r="AH7551" s="1">
        <f t="shared" ca="1" si="1134"/>
        <v>32.656688175188961</v>
      </c>
      <c r="AI7551" s="1">
        <f t="shared" ca="1" si="1129"/>
        <v>-2.5239061257737521E-6</v>
      </c>
      <c r="AJ7551" s="1">
        <f t="shared" ca="1" si="1133"/>
        <v>29.211775232353755</v>
      </c>
      <c r="AK7551">
        <f t="shared" ca="1" si="1130"/>
        <v>-2.5048870453437733E-6</v>
      </c>
    </row>
    <row r="7552" spans="8:37" x14ac:dyDescent="0.3">
      <c r="H7552" s="1">
        <f t="shared" si="1126"/>
        <v>0</v>
      </c>
      <c r="J7552" s="1">
        <f t="shared" si="1131"/>
        <v>27169200</v>
      </c>
      <c r="K7552" s="1">
        <f t="shared" si="1127"/>
        <v>314.5</v>
      </c>
      <c r="L7552" s="1">
        <f t="shared" ca="1" si="1132"/>
        <v>10.771952770318517</v>
      </c>
      <c r="M7552" s="1">
        <f t="shared" ca="1" si="1128"/>
        <v>-2.1742907009126322E-7</v>
      </c>
      <c r="AH7552" s="1">
        <f t="shared" ca="1" si="1134"/>
        <v>32.647602113136173</v>
      </c>
      <c r="AI7552" s="1">
        <f t="shared" ca="1" si="1129"/>
        <v>-2.5228939580863625E-6</v>
      </c>
      <c r="AJ7552" s="1">
        <f t="shared" ca="1" si="1133"/>
        <v>29.202757638990519</v>
      </c>
      <c r="AK7552">
        <f t="shared" ca="1" si="1130"/>
        <v>-2.5037113053341927E-6</v>
      </c>
    </row>
    <row r="7553" spans="8:37" x14ac:dyDescent="0.3">
      <c r="H7553" s="1">
        <f t="shared" si="1126"/>
        <v>0</v>
      </c>
      <c r="J7553" s="1">
        <f t="shared" si="1131"/>
        <v>27172800</v>
      </c>
      <c r="K7553" s="1">
        <f t="shared" si="1127"/>
        <v>314.5</v>
      </c>
      <c r="L7553" s="1">
        <f t="shared" ca="1" si="1132"/>
        <v>10.771170025666189</v>
      </c>
      <c r="M7553" s="1">
        <f t="shared" ca="1" si="1128"/>
        <v>-2.1720860134601267E-7</v>
      </c>
      <c r="AH7553" s="1">
        <f t="shared" ca="1" si="1134"/>
        <v>32.638519694887066</v>
      </c>
      <c r="AI7553" s="1">
        <f t="shared" ca="1" si="1129"/>
        <v>-2.5218821963108325E-6</v>
      </c>
      <c r="AJ7553" s="1">
        <f t="shared" ca="1" si="1133"/>
        <v>29.193744278291316</v>
      </c>
      <c r="AK7553">
        <f t="shared" ca="1" si="1130"/>
        <v>-2.5025361171916402E-6</v>
      </c>
    </row>
    <row r="7554" spans="8:37" x14ac:dyDescent="0.3">
      <c r="H7554" s="1">
        <f t="shared" si="1126"/>
        <v>0</v>
      </c>
      <c r="J7554" s="1">
        <f t="shared" si="1131"/>
        <v>27176400</v>
      </c>
      <c r="K7554" s="1">
        <f t="shared" si="1127"/>
        <v>314.5</v>
      </c>
      <c r="L7554" s="1">
        <f t="shared" ca="1" si="1132"/>
        <v>10.770388074701343</v>
      </c>
      <c r="M7554" s="1">
        <f t="shared" ca="1" si="1128"/>
        <v>-2.1698835615172131E-7</v>
      </c>
      <c r="AH7554" s="1">
        <f t="shared" ca="1" si="1134"/>
        <v>32.62944091898035</v>
      </c>
      <c r="AI7554" s="1">
        <f t="shared" ca="1" si="1129"/>
        <v>-2.5208708402843773E-6</v>
      </c>
      <c r="AJ7554" s="1">
        <f t="shared" ca="1" si="1133"/>
        <v>29.184735148269425</v>
      </c>
      <c r="AK7554">
        <f t="shared" ca="1" si="1130"/>
        <v>-2.5013614806570815E-6</v>
      </c>
    </row>
    <row r="7555" spans="8:37" x14ac:dyDescent="0.3">
      <c r="H7555" s="1">
        <f t="shared" si="1126"/>
        <v>0</v>
      </c>
      <c r="J7555" s="1">
        <f t="shared" si="1131"/>
        <v>27180000</v>
      </c>
      <c r="K7555" s="1">
        <f t="shared" si="1127"/>
        <v>314.60000000000002</v>
      </c>
      <c r="L7555" s="1">
        <f t="shared" ca="1" si="1132"/>
        <v>10.769606916619196</v>
      </c>
      <c r="M7555" s="1">
        <f t="shared" ca="1" si="1128"/>
        <v>-2.1676833428171323E-7</v>
      </c>
      <c r="AH7555" s="1">
        <f t="shared" ca="1" si="1134"/>
        <v>32.620365783955329</v>
      </c>
      <c r="AI7555" s="1">
        <f t="shared" ca="1" si="1129"/>
        <v>-2.5198598898442791E-6</v>
      </c>
      <c r="AJ7555" s="1">
        <f t="shared" ca="1" si="1133"/>
        <v>29.175730246939061</v>
      </c>
      <c r="AK7555">
        <f t="shared" ca="1" si="1130"/>
        <v>-2.5001873954716037E-6</v>
      </c>
    </row>
    <row r="7556" spans="8:37" x14ac:dyDescent="0.3">
      <c r="H7556" s="1">
        <f t="shared" si="1126"/>
        <v>0</v>
      </c>
      <c r="J7556" s="1">
        <f t="shared" si="1131"/>
        <v>27183600</v>
      </c>
      <c r="K7556" s="1">
        <f t="shared" si="1127"/>
        <v>314.60000000000002</v>
      </c>
      <c r="L7556" s="1">
        <f t="shared" ca="1" si="1132"/>
        <v>10.768826550615781</v>
      </c>
      <c r="M7556" s="1">
        <f t="shared" ca="1" si="1128"/>
        <v>-2.1654853550954159E-7</v>
      </c>
      <c r="AH7556" s="1">
        <f t="shared" ca="1" si="1134"/>
        <v>32.611294288351893</v>
      </c>
      <c r="AI7556" s="1">
        <f t="shared" ca="1" si="1129"/>
        <v>-2.5188493448278847E-6</v>
      </c>
      <c r="AJ7556" s="1">
        <f t="shared" ca="1" si="1133"/>
        <v>29.166729572315361</v>
      </c>
      <c r="AK7556">
        <f t="shared" ca="1" si="1130"/>
        <v>-2.4990138613764158E-6</v>
      </c>
    </row>
    <row r="7557" spans="8:37" x14ac:dyDescent="0.3">
      <c r="H7557" s="1">
        <f t="shared" si="1126"/>
        <v>0</v>
      </c>
      <c r="J7557" s="1">
        <f t="shared" si="1131"/>
        <v>27187200</v>
      </c>
      <c r="K7557" s="1">
        <f t="shared" si="1127"/>
        <v>314.7</v>
      </c>
      <c r="L7557" s="1">
        <f t="shared" ca="1" si="1132"/>
        <v>10.768046975887946</v>
      </c>
      <c r="M7557" s="1">
        <f t="shared" ca="1" si="1128"/>
        <v>-2.1632895960898976E-7</v>
      </c>
      <c r="AH7557" s="1">
        <f t="shared" ca="1" si="1134"/>
        <v>32.602226430710509</v>
      </c>
      <c r="AI7557" s="1">
        <f t="shared" ca="1" si="1129"/>
        <v>-2.5178392050726052E-6</v>
      </c>
      <c r="AJ7557" s="1">
        <f t="shared" ca="1" si="1133"/>
        <v>29.157733122414406</v>
      </c>
      <c r="AK7557">
        <f t="shared" ca="1" si="1130"/>
        <v>-2.4978408781128475E-6</v>
      </c>
    </row>
    <row r="7558" spans="8:37" x14ac:dyDescent="0.3">
      <c r="H7558" s="1">
        <f t="shared" ref="H7558:H7621" si="1135">F7558+0*(E7558-$B$19)*G7558</f>
        <v>0</v>
      </c>
      <c r="J7558" s="1">
        <f t="shared" si="1131"/>
        <v>27190800</v>
      </c>
      <c r="K7558" s="1">
        <f t="shared" ref="K7558:K7621" si="1136">ROUND(J7558/(24*3600),1)</f>
        <v>314.7</v>
      </c>
      <c r="L7558" s="1">
        <f t="shared" ca="1" si="1132"/>
        <v>10.767268191633354</v>
      </c>
      <c r="M7558" s="1">
        <f t="shared" ref="M7558:M7621" ca="1" si="1137">-$B$16*(L7558-$B$19)/INDIRECT(ADDRESS(ROUND(L7558,0),8))-$B$16*$B$14*$B$33*$B$12*$B$34*((L7558+273)^4-($B$19+273)^4)/INDIRECT(ADDRESS(ROUND(L7558,0),8))</f>
        <v>-2.1610960635407027E-7</v>
      </c>
      <c r="AH7558" s="1">
        <f t="shared" ca="1" si="1134"/>
        <v>32.593162209572249</v>
      </c>
      <c r="AI7558" s="1">
        <f t="shared" ref="AI7558:AI7621" ca="1" si="1138">-$AB$24*(AH7558-$B$19)/INDIRECT(ADDRESS(ROUND(AH7558,0)+5,31))</f>
        <v>-2.5168294704159192E-6</v>
      </c>
      <c r="AJ7558" s="1">
        <f t="shared" ca="1" si="1133"/>
        <v>29.148740895253201</v>
      </c>
      <c r="AK7558">
        <f t="shared" ref="AK7558:AK7621" ca="1" si="1139">-$AB$24*(AJ7558-$B$19)/INDIRECT(ADDRESS(ROUND(AJ7558,0),33))</f>
        <v>-2.4966684454223505E-6</v>
      </c>
    </row>
    <row r="7559" spans="8:37" x14ac:dyDescent="0.3">
      <c r="H7559" s="1">
        <f t="shared" si="1135"/>
        <v>0</v>
      </c>
      <c r="J7559" s="1">
        <f t="shared" ref="J7559:J7622" si="1140">J7558+$I$5*60</f>
        <v>27194400</v>
      </c>
      <c r="K7559" s="1">
        <f t="shared" si="1136"/>
        <v>314.8</v>
      </c>
      <c r="L7559" s="1">
        <f t="shared" ref="L7559:L7622" ca="1" si="1141">L7558+M7558*(J7559-J7558)</f>
        <v>10.76649019705048</v>
      </c>
      <c r="M7559" s="1">
        <f t="shared" ca="1" si="1137"/>
        <v>-2.1589047551902472E-7</v>
      </c>
      <c r="AH7559" s="1">
        <f t="shared" ca="1" si="1134"/>
        <v>32.584101623478752</v>
      </c>
      <c r="AI7559" s="1">
        <f t="shared" ca="1" si="1138"/>
        <v>-2.5158201406953678E-6</v>
      </c>
      <c r="AJ7559" s="1">
        <f t="shared" ref="AJ7559:AJ7622" ca="1" si="1142">AJ7558+AK7558*$I$5*60</f>
        <v>29.139752888849682</v>
      </c>
      <c r="AK7559">
        <f t="shared" ca="1" si="1139"/>
        <v>-2.4954965630464974E-6</v>
      </c>
    </row>
    <row r="7560" spans="8:37" x14ac:dyDescent="0.3">
      <c r="H7560" s="1">
        <f t="shared" si="1135"/>
        <v>0</v>
      </c>
      <c r="J7560" s="1">
        <f t="shared" si="1140"/>
        <v>27198000</v>
      </c>
      <c r="K7560" s="1">
        <f t="shared" si="1136"/>
        <v>314.8</v>
      </c>
      <c r="L7560" s="1">
        <f t="shared" ca="1" si="1141"/>
        <v>10.765712991338612</v>
      </c>
      <c r="M7560" s="1">
        <f t="shared" ca="1" si="1137"/>
        <v>-2.156715668783235E-7</v>
      </c>
      <c r="AH7560" s="1">
        <f t="shared" ref="AH7560:AH7623" ca="1" si="1143">AH7559+AI7559*$I$5*60</f>
        <v>32.575044670972247</v>
      </c>
      <c r="AI7560" s="1">
        <f t="shared" ca="1" si="1138"/>
        <v>-2.5148112157485592E-6</v>
      </c>
      <c r="AJ7560" s="1">
        <f t="shared" ca="1" si="1142"/>
        <v>29.130769101222715</v>
      </c>
      <c r="AK7560">
        <f t="shared" ca="1" si="1139"/>
        <v>-2.4943252307269828E-6</v>
      </c>
    </row>
    <row r="7561" spans="8:37" x14ac:dyDescent="0.3">
      <c r="H7561" s="1">
        <f t="shared" si="1135"/>
        <v>0</v>
      </c>
      <c r="J7561" s="1">
        <f t="shared" si="1140"/>
        <v>27201600</v>
      </c>
      <c r="K7561" s="1">
        <f t="shared" si="1136"/>
        <v>314.8</v>
      </c>
      <c r="L7561" s="1">
        <f t="shared" ca="1" si="1141"/>
        <v>10.764936573697851</v>
      </c>
      <c r="M7561" s="1">
        <f t="shared" ca="1" si="1137"/>
        <v>-2.1545288020666601E-7</v>
      </c>
      <c r="AH7561" s="1">
        <f t="shared" ca="1" si="1143"/>
        <v>32.565991350595553</v>
      </c>
      <c r="AI7561" s="1">
        <f t="shared" ca="1" si="1138"/>
        <v>-2.5138026954131663E-6</v>
      </c>
      <c r="AJ7561" s="1">
        <f t="shared" ca="1" si="1142"/>
        <v>29.121789530392096</v>
      </c>
      <c r="AK7561">
        <f t="shared" ca="1" si="1139"/>
        <v>-2.4931544482056215E-6</v>
      </c>
    </row>
    <row r="7562" spans="8:37" x14ac:dyDescent="0.3">
      <c r="H7562" s="1">
        <f t="shared" si="1135"/>
        <v>0</v>
      </c>
      <c r="J7562" s="1">
        <f t="shared" si="1140"/>
        <v>27205200</v>
      </c>
      <c r="K7562" s="1">
        <f t="shared" si="1136"/>
        <v>314.89999999999998</v>
      </c>
      <c r="L7562" s="1">
        <f t="shared" ca="1" si="1141"/>
        <v>10.764160943329106</v>
      </c>
      <c r="M7562" s="1">
        <f t="shared" ca="1" si="1137"/>
        <v>-2.1523441527897936E-7</v>
      </c>
      <c r="AH7562" s="1">
        <f t="shared" ca="1" si="1143"/>
        <v>32.556941660892065</v>
      </c>
      <c r="AI7562" s="1">
        <f t="shared" ca="1" si="1138"/>
        <v>-2.5127945795269267E-6</v>
      </c>
      <c r="AJ7562" s="1">
        <f t="shared" ca="1" si="1142"/>
        <v>29.112814174378556</v>
      </c>
      <c r="AK7562">
        <f t="shared" ca="1" si="1139"/>
        <v>-2.4919842152243507E-6</v>
      </c>
    </row>
    <row r="7563" spans="8:37" x14ac:dyDescent="0.3">
      <c r="H7563" s="1">
        <f t="shared" si="1135"/>
        <v>0</v>
      </c>
      <c r="J7563" s="1">
        <f t="shared" si="1140"/>
        <v>27208800</v>
      </c>
      <c r="K7563" s="1">
        <f t="shared" si="1136"/>
        <v>314.89999999999998</v>
      </c>
      <c r="L7563" s="1">
        <f t="shared" ca="1" si="1141"/>
        <v>10.763386099434102</v>
      </c>
      <c r="M7563" s="1">
        <f t="shared" ca="1" si="1137"/>
        <v>-2.1501617187042036E-7</v>
      </c>
      <c r="AH7563" s="1">
        <f t="shared" ca="1" si="1143"/>
        <v>32.547895600405766</v>
      </c>
      <c r="AI7563" s="1">
        <f t="shared" ca="1" si="1138"/>
        <v>-2.5117868679276435E-6</v>
      </c>
      <c r="AJ7563" s="1">
        <f t="shared" ca="1" si="1142"/>
        <v>29.103843031203748</v>
      </c>
      <c r="AK7563">
        <f t="shared" ca="1" si="1139"/>
        <v>-2.4908145315252276E-6</v>
      </c>
    </row>
    <row r="7564" spans="8:37" x14ac:dyDescent="0.3">
      <c r="H7564" s="1">
        <f t="shared" si="1135"/>
        <v>0</v>
      </c>
      <c r="J7564" s="1">
        <f t="shared" si="1140"/>
        <v>27212400</v>
      </c>
      <c r="K7564" s="1">
        <f t="shared" si="1136"/>
        <v>315</v>
      </c>
      <c r="L7564" s="1">
        <f t="shared" ca="1" si="1141"/>
        <v>10.76261204121537</v>
      </c>
      <c r="M7564" s="1">
        <f t="shared" ca="1" si="1137"/>
        <v>-2.1479814975637236E-7</v>
      </c>
      <c r="AH7564" s="1">
        <f t="shared" ca="1" si="1143"/>
        <v>32.538853167681225</v>
      </c>
      <c r="AI7564" s="1">
        <f t="shared" ca="1" si="1138"/>
        <v>-2.5107795604531835E-6</v>
      </c>
      <c r="AJ7564" s="1">
        <f t="shared" ca="1" si="1142"/>
        <v>29.094876098890257</v>
      </c>
      <c r="AK7564">
        <f t="shared" ca="1" si="1139"/>
        <v>-2.489645396850431E-6</v>
      </c>
    </row>
    <row r="7565" spans="8:37" x14ac:dyDescent="0.3">
      <c r="H7565" s="1">
        <f t="shared" si="1135"/>
        <v>0</v>
      </c>
      <c r="J7565" s="1">
        <f t="shared" si="1140"/>
        <v>27216000</v>
      </c>
      <c r="K7565" s="1">
        <f t="shared" si="1136"/>
        <v>315</v>
      </c>
      <c r="L7565" s="1">
        <f t="shared" ca="1" si="1141"/>
        <v>10.761838767876247</v>
      </c>
      <c r="M7565" s="1">
        <f t="shared" ca="1" si="1137"/>
        <v>-2.1458034871244695E-7</v>
      </c>
      <c r="AH7565" s="1">
        <f t="shared" ca="1" si="1143"/>
        <v>32.529814361263597</v>
      </c>
      <c r="AI7565" s="1">
        <f t="shared" ca="1" si="1138"/>
        <v>-2.5097726569414818E-6</v>
      </c>
      <c r="AJ7565" s="1">
        <f t="shared" ca="1" si="1142"/>
        <v>29.085913375461594</v>
      </c>
      <c r="AK7565">
        <f t="shared" ca="1" si="1139"/>
        <v>-2.488476810942261E-6</v>
      </c>
    </row>
    <row r="7566" spans="8:37" x14ac:dyDescent="0.3">
      <c r="H7566" s="1">
        <f t="shared" si="1135"/>
        <v>0</v>
      </c>
      <c r="J7566" s="1">
        <f t="shared" si="1140"/>
        <v>27219600</v>
      </c>
      <c r="K7566" s="1">
        <f t="shared" si="1136"/>
        <v>315</v>
      </c>
      <c r="L7566" s="1">
        <f t="shared" ca="1" si="1141"/>
        <v>10.761066278620882</v>
      </c>
      <c r="M7566" s="1">
        <f t="shared" ca="1" si="1137"/>
        <v>-2.1436276851448345E-7</v>
      </c>
      <c r="AH7566" s="1">
        <f t="shared" ca="1" si="1143"/>
        <v>32.520779179698607</v>
      </c>
      <c r="AI7566" s="1">
        <f t="shared" ca="1" si="1138"/>
        <v>-2.5087661572305344E-6</v>
      </c>
      <c r="AJ7566" s="1">
        <f t="shared" ca="1" si="1142"/>
        <v>29.076954858942202</v>
      </c>
      <c r="AK7566">
        <f t="shared" ca="1" si="1139"/>
        <v>-2.4873087735431385E-6</v>
      </c>
    </row>
    <row r="7567" spans="8:37" x14ac:dyDescent="0.3">
      <c r="H7567" s="1">
        <f t="shared" si="1135"/>
        <v>0</v>
      </c>
      <c r="J7567" s="1">
        <f t="shared" si="1140"/>
        <v>27223200</v>
      </c>
      <c r="K7567" s="1">
        <f t="shared" si="1136"/>
        <v>315.10000000000002</v>
      </c>
      <c r="L7567" s="1">
        <f t="shared" ca="1" si="1141"/>
        <v>10.76029457265423</v>
      </c>
      <c r="M7567" s="1">
        <f t="shared" ca="1" si="1137"/>
        <v>-2.1414540893854809E-7</v>
      </c>
      <c r="AH7567" s="1">
        <f t="shared" ca="1" si="1143"/>
        <v>32.511747621532578</v>
      </c>
      <c r="AI7567" s="1">
        <f t="shared" ca="1" si="1138"/>
        <v>-2.5077600611584047E-6</v>
      </c>
      <c r="AJ7567" s="1">
        <f t="shared" ca="1" si="1142"/>
        <v>29.068000547357446</v>
      </c>
      <c r="AK7567">
        <f t="shared" ca="1" si="1139"/>
        <v>-2.4861412843956051E-6</v>
      </c>
    </row>
    <row r="7568" spans="8:37" x14ac:dyDescent="0.3">
      <c r="H7568" s="1">
        <f t="shared" si="1135"/>
        <v>0</v>
      </c>
      <c r="J7568" s="1">
        <f t="shared" si="1140"/>
        <v>27226800</v>
      </c>
      <c r="K7568" s="1">
        <f t="shared" si="1136"/>
        <v>315.10000000000002</v>
      </c>
      <c r="L7568" s="1">
        <f t="shared" ca="1" si="1141"/>
        <v>10.759523649182052</v>
      </c>
      <c r="M7568" s="1">
        <f t="shared" ca="1" si="1137"/>
        <v>-2.1392826976093491E-7</v>
      </c>
      <c r="AH7568" s="1">
        <f t="shared" ca="1" si="1143"/>
        <v>32.502719685312407</v>
      </c>
      <c r="AI7568" s="1">
        <f t="shared" ca="1" si="1138"/>
        <v>-2.5067543685632205E-6</v>
      </c>
      <c r="AJ7568" s="1">
        <f t="shared" ca="1" si="1142"/>
        <v>29.059050438733621</v>
      </c>
      <c r="AK7568">
        <f t="shared" ca="1" si="1139"/>
        <v>-2.4849743432423231E-6</v>
      </c>
    </row>
    <row r="7569" spans="8:37" x14ac:dyDescent="0.3">
      <c r="H7569" s="1">
        <f t="shared" si="1135"/>
        <v>0</v>
      </c>
      <c r="J7569" s="1">
        <f t="shared" si="1140"/>
        <v>27230400</v>
      </c>
      <c r="K7569" s="1">
        <f t="shared" si="1136"/>
        <v>315.2</v>
      </c>
      <c r="L7569" s="1">
        <f t="shared" ca="1" si="1141"/>
        <v>10.758753507410912</v>
      </c>
      <c r="M7569" s="1">
        <f t="shared" ca="1" si="1137"/>
        <v>-2.1371135075816363E-7</v>
      </c>
      <c r="AH7569" s="1">
        <f t="shared" ca="1" si="1143"/>
        <v>32.493695369585581</v>
      </c>
      <c r="AI7569" s="1">
        <f t="shared" ca="1" si="1138"/>
        <v>-2.5686885295243539E-6</v>
      </c>
      <c r="AJ7569" s="1">
        <f t="shared" ca="1" si="1142"/>
        <v>29.050104531097947</v>
      </c>
      <c r="AK7569">
        <f t="shared" ca="1" si="1139"/>
        <v>-2.4838079498260754E-6</v>
      </c>
    </row>
    <row r="7570" spans="8:37" x14ac:dyDescent="0.3">
      <c r="H7570" s="1">
        <f t="shared" si="1135"/>
        <v>0</v>
      </c>
      <c r="J7570" s="1">
        <f t="shared" si="1140"/>
        <v>27234000</v>
      </c>
      <c r="K7570" s="1">
        <f t="shared" si="1136"/>
        <v>315.2</v>
      </c>
      <c r="L7570" s="1">
        <f t="shared" ca="1" si="1141"/>
        <v>10.757984146548182</v>
      </c>
      <c r="M7570" s="1">
        <f t="shared" ca="1" si="1137"/>
        <v>-2.1349465170698153E-7</v>
      </c>
      <c r="AH7570" s="1">
        <f t="shared" ca="1" si="1143"/>
        <v>32.48444809087929</v>
      </c>
      <c r="AI7570" s="1">
        <f t="shared" ca="1" si="1138"/>
        <v>-2.5676325279047054E-6</v>
      </c>
      <c r="AJ7570" s="1">
        <f t="shared" ca="1" si="1142"/>
        <v>29.041162822478572</v>
      </c>
      <c r="AK7570">
        <f t="shared" ca="1" si="1139"/>
        <v>-2.4826421038897676E-6</v>
      </c>
    </row>
    <row r="7571" spans="8:37" x14ac:dyDescent="0.3">
      <c r="H7571" s="1">
        <f t="shared" si="1135"/>
        <v>0</v>
      </c>
      <c r="J7571" s="1">
        <f t="shared" si="1140"/>
        <v>27237600</v>
      </c>
      <c r="K7571" s="1">
        <f t="shared" si="1136"/>
        <v>315.3</v>
      </c>
      <c r="L7571" s="1">
        <f t="shared" ca="1" si="1141"/>
        <v>10.757215565802037</v>
      </c>
      <c r="M7571" s="1">
        <f t="shared" ca="1" si="1137"/>
        <v>-2.1327817238436209E-7</v>
      </c>
      <c r="AH7571" s="1">
        <f t="shared" ca="1" si="1143"/>
        <v>32.475204613778835</v>
      </c>
      <c r="AI7571" s="1">
        <f t="shared" ca="1" si="1138"/>
        <v>-2.5665769604129823E-6</v>
      </c>
      <c r="AJ7571" s="1">
        <f t="shared" ca="1" si="1142"/>
        <v>29.032225310904568</v>
      </c>
      <c r="AK7571">
        <f t="shared" ca="1" si="1139"/>
        <v>-2.4814768051764225E-6</v>
      </c>
    </row>
    <row r="7572" spans="8:37" x14ac:dyDescent="0.3">
      <c r="H7572" s="1">
        <f t="shared" si="1135"/>
        <v>0</v>
      </c>
      <c r="J7572" s="1">
        <f t="shared" si="1140"/>
        <v>27241200</v>
      </c>
      <c r="K7572" s="1">
        <f t="shared" si="1136"/>
        <v>315.3</v>
      </c>
      <c r="L7572" s="1">
        <f t="shared" ca="1" si="1141"/>
        <v>10.756447764381454</v>
      </c>
      <c r="M7572" s="1">
        <f t="shared" ca="1" si="1137"/>
        <v>-2.1306191256750493E-7</v>
      </c>
      <c r="AH7572" s="1">
        <f t="shared" ca="1" si="1143"/>
        <v>32.465964936721349</v>
      </c>
      <c r="AI7572" s="1">
        <f t="shared" ca="1" si="1138"/>
        <v>-2.5655218268707113E-6</v>
      </c>
      <c r="AJ7572" s="1">
        <f t="shared" ca="1" si="1142"/>
        <v>29.023291994405934</v>
      </c>
      <c r="AK7572">
        <f t="shared" ca="1" si="1139"/>
        <v>-2.4803120534291867E-6</v>
      </c>
    </row>
    <row r="7573" spans="8:37" x14ac:dyDescent="0.3">
      <c r="H7573" s="1">
        <f t="shared" si="1135"/>
        <v>0</v>
      </c>
      <c r="J7573" s="1">
        <f t="shared" si="1140"/>
        <v>27244800</v>
      </c>
      <c r="K7573" s="1">
        <f t="shared" si="1136"/>
        <v>315.3</v>
      </c>
      <c r="L7573" s="1">
        <f t="shared" ca="1" si="1141"/>
        <v>10.75568074149621</v>
      </c>
      <c r="M7573" s="1">
        <f t="shared" ca="1" si="1137"/>
        <v>-2.1284587203383482E-7</v>
      </c>
      <c r="AH7573" s="1">
        <f t="shared" ca="1" si="1143"/>
        <v>32.456729058144617</v>
      </c>
      <c r="AI7573" s="1">
        <f t="shared" ca="1" si="1138"/>
        <v>-2.5644671270994942E-6</v>
      </c>
      <c r="AJ7573" s="1">
        <f t="shared" ca="1" si="1142"/>
        <v>29.014362871013589</v>
      </c>
      <c r="AK7573">
        <f t="shared" ca="1" si="1139"/>
        <v>-2.4791478483913255E-6</v>
      </c>
    </row>
    <row r="7574" spans="8:37" x14ac:dyDescent="0.3">
      <c r="H7574" s="1">
        <f t="shared" si="1135"/>
        <v>0</v>
      </c>
      <c r="J7574" s="1">
        <f t="shared" si="1140"/>
        <v>27248400</v>
      </c>
      <c r="K7574" s="1">
        <f t="shared" si="1136"/>
        <v>315.39999999999998</v>
      </c>
      <c r="L7574" s="1">
        <f t="shared" ca="1" si="1141"/>
        <v>10.754914496356887</v>
      </c>
      <c r="M7574" s="1">
        <f t="shared" ca="1" si="1137"/>
        <v>-2.1263005056100317E-7</v>
      </c>
      <c r="AH7574" s="1">
        <f t="shared" ca="1" si="1143"/>
        <v>32.447496976487059</v>
      </c>
      <c r="AI7574" s="1">
        <f t="shared" ca="1" si="1138"/>
        <v>-2.5634128609210047E-6</v>
      </c>
      <c r="AJ7574" s="1">
        <f t="shared" ca="1" si="1142"/>
        <v>29.005437938759378</v>
      </c>
      <c r="AK7574">
        <f t="shared" ca="1" si="1139"/>
        <v>-2.4779841898062254E-6</v>
      </c>
    </row>
    <row r="7575" spans="8:37" x14ac:dyDescent="0.3">
      <c r="H7575" s="1">
        <f t="shared" si="1135"/>
        <v>0</v>
      </c>
      <c r="J7575" s="1">
        <f t="shared" si="1140"/>
        <v>27252000</v>
      </c>
      <c r="K7575" s="1">
        <f t="shared" si="1136"/>
        <v>315.39999999999998</v>
      </c>
      <c r="L7575" s="1">
        <f t="shared" ca="1" si="1141"/>
        <v>10.754149028174869</v>
      </c>
      <c r="M7575" s="1">
        <f t="shared" ca="1" si="1137"/>
        <v>-2.12414447926887E-7</v>
      </c>
      <c r="AH7575" s="1">
        <f t="shared" ca="1" si="1143"/>
        <v>32.438268690187741</v>
      </c>
      <c r="AI7575" s="1">
        <f t="shared" ca="1" si="1138"/>
        <v>-2.5623590281569902E-6</v>
      </c>
      <c r="AJ7575" s="1">
        <f t="shared" ca="1" si="1142"/>
        <v>28.996517195676077</v>
      </c>
      <c r="AK7575">
        <f t="shared" ca="1" si="1139"/>
        <v>-2.476821077417394E-6</v>
      </c>
    </row>
    <row r="7576" spans="8:37" x14ac:dyDescent="0.3">
      <c r="H7576" s="1">
        <f t="shared" si="1135"/>
        <v>0</v>
      </c>
      <c r="J7576" s="1">
        <f t="shared" si="1140"/>
        <v>27255600</v>
      </c>
      <c r="K7576" s="1">
        <f t="shared" si="1136"/>
        <v>315.5</v>
      </c>
      <c r="L7576" s="1">
        <f t="shared" ca="1" si="1141"/>
        <v>10.753384336162332</v>
      </c>
      <c r="M7576" s="1">
        <f t="shared" ca="1" si="1137"/>
        <v>-2.121990639095876E-7</v>
      </c>
      <c r="AH7576" s="1">
        <f t="shared" ca="1" si="1143"/>
        <v>32.429044197686373</v>
      </c>
      <c r="AI7576" s="1">
        <f t="shared" ca="1" si="1138"/>
        <v>-2.5613056286292727E-6</v>
      </c>
      <c r="AJ7576" s="1">
        <f t="shared" ca="1" si="1142"/>
        <v>28.987600639797375</v>
      </c>
      <c r="AK7576">
        <f t="shared" ca="1" si="1139"/>
        <v>-2.4756585109684572E-6</v>
      </c>
    </row>
    <row r="7577" spans="8:37" x14ac:dyDescent="0.3">
      <c r="H7577" s="1">
        <f t="shared" si="1135"/>
        <v>0</v>
      </c>
      <c r="J7577" s="1">
        <f t="shared" si="1140"/>
        <v>27259200</v>
      </c>
      <c r="K7577" s="1">
        <f t="shared" si="1136"/>
        <v>315.5</v>
      </c>
      <c r="L7577" s="1">
        <f t="shared" ca="1" si="1141"/>
        <v>10.752620419532258</v>
      </c>
      <c r="M7577" s="1">
        <f t="shared" ca="1" si="1137"/>
        <v>-2.1198389828743182E-7</v>
      </c>
      <c r="AH7577" s="1">
        <f t="shared" ca="1" si="1143"/>
        <v>32.419823497423309</v>
      </c>
      <c r="AI7577" s="1">
        <f t="shared" ca="1" si="1138"/>
        <v>-2.5602526621597465E-6</v>
      </c>
      <c r="AJ7577" s="1">
        <f t="shared" ca="1" si="1142"/>
        <v>28.978688269157889</v>
      </c>
      <c r="AK7577">
        <f t="shared" ca="1" si="1139"/>
        <v>-2.4744964902031633E-6</v>
      </c>
    </row>
    <row r="7578" spans="8:37" x14ac:dyDescent="0.3">
      <c r="H7578" s="1">
        <f t="shared" si="1135"/>
        <v>0</v>
      </c>
      <c r="J7578" s="1">
        <f t="shared" si="1140"/>
        <v>27262800</v>
      </c>
      <c r="K7578" s="1">
        <f t="shared" si="1136"/>
        <v>315.5</v>
      </c>
      <c r="L7578" s="1">
        <f t="shared" ca="1" si="1141"/>
        <v>10.751857277498424</v>
      </c>
      <c r="M7578" s="1">
        <f t="shared" ca="1" si="1137"/>
        <v>-2.117689508389711E-7</v>
      </c>
      <c r="AH7578" s="1">
        <f t="shared" ca="1" si="1143"/>
        <v>32.410606587839531</v>
      </c>
      <c r="AI7578" s="1">
        <f t="shared" ca="1" si="1138"/>
        <v>-2.559200128570378E-6</v>
      </c>
      <c r="AJ7578" s="1">
        <f t="shared" ca="1" si="1142"/>
        <v>28.969780081793157</v>
      </c>
      <c r="AK7578">
        <f t="shared" ca="1" si="1139"/>
        <v>-2.4733350148653804E-6</v>
      </c>
    </row>
    <row r="7579" spans="8:37" x14ac:dyDescent="0.3">
      <c r="H7579" s="1">
        <f t="shared" si="1135"/>
        <v>0</v>
      </c>
      <c r="J7579" s="1">
        <f t="shared" si="1140"/>
        <v>27266400</v>
      </c>
      <c r="K7579" s="1">
        <f t="shared" si="1136"/>
        <v>315.60000000000002</v>
      </c>
      <c r="L7579" s="1">
        <f t="shared" ca="1" si="1141"/>
        <v>10.751094909275404</v>
      </c>
      <c r="M7579" s="1">
        <f t="shared" ca="1" si="1137"/>
        <v>-2.1155422134298174E-7</v>
      </c>
      <c r="AH7579" s="1">
        <f t="shared" ca="1" si="1143"/>
        <v>32.401393467376678</v>
      </c>
      <c r="AI7579" s="1">
        <f t="shared" ca="1" si="1138"/>
        <v>-2.5581480276832087E-6</v>
      </c>
      <c r="AJ7579" s="1">
        <f t="shared" ca="1" si="1142"/>
        <v>28.960876075739641</v>
      </c>
      <c r="AK7579">
        <f t="shared" ca="1" si="1139"/>
        <v>-2.4721740846990959E-6</v>
      </c>
    </row>
    <row r="7580" spans="8:37" x14ac:dyDescent="0.3">
      <c r="H7580" s="1">
        <f t="shared" si="1135"/>
        <v>0</v>
      </c>
      <c r="J7580" s="1">
        <f t="shared" si="1140"/>
        <v>27270000</v>
      </c>
      <c r="K7580" s="1">
        <f t="shared" si="1136"/>
        <v>315.60000000000002</v>
      </c>
      <c r="L7580" s="1">
        <f t="shared" ca="1" si="1141"/>
        <v>10.750333314078569</v>
      </c>
      <c r="M7580" s="1">
        <f t="shared" ca="1" si="1137"/>
        <v>-2.1133970957846391E-7</v>
      </c>
      <c r="AH7580" s="1">
        <f t="shared" ca="1" si="1143"/>
        <v>32.39218413447702</v>
      </c>
      <c r="AI7580" s="1">
        <f t="shared" ca="1" si="1138"/>
        <v>-2.5570963593203522E-6</v>
      </c>
      <c r="AJ7580" s="1">
        <f t="shared" ca="1" si="1142"/>
        <v>28.951976249034725</v>
      </c>
      <c r="AK7580">
        <f t="shared" ca="1" si="1139"/>
        <v>-2.4710136994484188E-6</v>
      </c>
    </row>
    <row r="7581" spans="8:37" x14ac:dyDescent="0.3">
      <c r="H7581" s="1">
        <f t="shared" si="1135"/>
        <v>0</v>
      </c>
      <c r="J7581" s="1">
        <f t="shared" si="1140"/>
        <v>27273600</v>
      </c>
      <c r="K7581" s="1">
        <f t="shared" si="1136"/>
        <v>315.7</v>
      </c>
      <c r="L7581" s="1">
        <f t="shared" ca="1" si="1141"/>
        <v>10.749572491124086</v>
      </c>
      <c r="M7581" s="1">
        <f t="shared" ca="1" si="1137"/>
        <v>-2.1112541532464214E-7</v>
      </c>
      <c r="AH7581" s="1">
        <f t="shared" ca="1" si="1143"/>
        <v>32.382978587583466</v>
      </c>
      <c r="AI7581" s="1">
        <f t="shared" ca="1" si="1138"/>
        <v>-2.5560451233039951E-6</v>
      </c>
      <c r="AJ7581" s="1">
        <f t="shared" ca="1" si="1142"/>
        <v>28.943080599716712</v>
      </c>
      <c r="AK7581">
        <f t="shared" ca="1" si="1139"/>
        <v>-2.4698538588575772E-6</v>
      </c>
    </row>
    <row r="7582" spans="8:37" x14ac:dyDescent="0.3">
      <c r="H7582" s="1">
        <f t="shared" si="1135"/>
        <v>0</v>
      </c>
      <c r="J7582" s="1">
        <f t="shared" si="1140"/>
        <v>27277200</v>
      </c>
      <c r="K7582" s="1">
        <f t="shared" si="1136"/>
        <v>315.7</v>
      </c>
      <c r="L7582" s="1">
        <f t="shared" ca="1" si="1141"/>
        <v>10.748812439628917</v>
      </c>
      <c r="M7582" s="1">
        <f t="shared" ca="1" si="1137"/>
        <v>-2.1091133836096501E-7</v>
      </c>
      <c r="AH7582" s="1">
        <f t="shared" ca="1" si="1143"/>
        <v>32.373776825139572</v>
      </c>
      <c r="AI7582" s="1">
        <f t="shared" ca="1" si="1138"/>
        <v>-2.5549943194563978E-6</v>
      </c>
      <c r="AJ7582" s="1">
        <f t="shared" ca="1" si="1142"/>
        <v>28.934189125824826</v>
      </c>
      <c r="AK7582">
        <f t="shared" ca="1" si="1139"/>
        <v>-2.4686945626709189E-6</v>
      </c>
    </row>
    <row r="7583" spans="8:37" x14ac:dyDescent="0.3">
      <c r="H7583" s="1">
        <f t="shared" si="1135"/>
        <v>0</v>
      </c>
      <c r="J7583" s="1">
        <f t="shared" si="1140"/>
        <v>27280800</v>
      </c>
      <c r="K7583" s="1">
        <f t="shared" si="1136"/>
        <v>315.8</v>
      </c>
      <c r="L7583" s="1">
        <f t="shared" ca="1" si="1141"/>
        <v>10.748053158810817</v>
      </c>
      <c r="M7583" s="1">
        <f t="shared" ca="1" si="1137"/>
        <v>-2.106974784671043E-7</v>
      </c>
      <c r="AH7583" s="1">
        <f t="shared" ca="1" si="1143"/>
        <v>32.364578845589527</v>
      </c>
      <c r="AI7583" s="1">
        <f t="shared" ca="1" si="1138"/>
        <v>-2.5539439475998934E-6</v>
      </c>
      <c r="AJ7583" s="1">
        <f t="shared" ca="1" si="1142"/>
        <v>28.92530182539921</v>
      </c>
      <c r="AK7583">
        <f t="shared" ca="1" si="1139"/>
        <v>-2.4675358106329129E-6</v>
      </c>
    </row>
    <row r="7584" spans="8:37" x14ac:dyDescent="0.3">
      <c r="H7584" s="1">
        <f t="shared" si="1135"/>
        <v>0</v>
      </c>
      <c r="J7584" s="1">
        <f t="shared" si="1140"/>
        <v>27284400</v>
      </c>
      <c r="K7584" s="1">
        <f t="shared" si="1136"/>
        <v>315.8</v>
      </c>
      <c r="L7584" s="1">
        <f t="shared" ca="1" si="1141"/>
        <v>10.747294647888335</v>
      </c>
      <c r="M7584" s="1">
        <f t="shared" ca="1" si="1137"/>
        <v>-2.1048383542295542E-7</v>
      </c>
      <c r="AH7584" s="1">
        <f t="shared" ca="1" si="1143"/>
        <v>32.355384647378166</v>
      </c>
      <c r="AI7584" s="1">
        <f t="shared" ca="1" si="1138"/>
        <v>-2.5528940075568879E-6</v>
      </c>
      <c r="AJ7584" s="1">
        <f t="shared" ca="1" si="1142"/>
        <v>28.916418696480932</v>
      </c>
      <c r="AK7584">
        <f t="shared" ca="1" si="1139"/>
        <v>-2.4663776024881477E-6</v>
      </c>
    </row>
    <row r="7585" spans="8:37" x14ac:dyDescent="0.3">
      <c r="H7585" s="1">
        <f t="shared" si="1135"/>
        <v>0</v>
      </c>
      <c r="J7585" s="1">
        <f t="shared" si="1140"/>
        <v>27288000</v>
      </c>
      <c r="K7585" s="1">
        <f t="shared" si="1136"/>
        <v>315.8</v>
      </c>
      <c r="L7585" s="1">
        <f t="shared" ca="1" si="1141"/>
        <v>10.746536906080813</v>
      </c>
      <c r="M7585" s="1">
        <f t="shared" ca="1" si="1137"/>
        <v>-2.1027040900863737E-7</v>
      </c>
      <c r="AH7585" s="1">
        <f t="shared" ca="1" si="1143"/>
        <v>32.346194228950964</v>
      </c>
      <c r="AI7585" s="1">
        <f t="shared" ca="1" si="1138"/>
        <v>-2.5518444991498609E-6</v>
      </c>
      <c r="AJ7585" s="1">
        <f t="shared" ca="1" si="1142"/>
        <v>28.907539737111975</v>
      </c>
      <c r="AK7585">
        <f t="shared" ca="1" si="1139"/>
        <v>-2.4652199379813312E-6</v>
      </c>
    </row>
    <row r="7586" spans="8:37" x14ac:dyDescent="0.3">
      <c r="H7586" s="1">
        <f t="shared" si="1135"/>
        <v>0</v>
      </c>
      <c r="J7586" s="1">
        <f t="shared" si="1140"/>
        <v>27291600</v>
      </c>
      <c r="K7586" s="1">
        <f t="shared" si="1136"/>
        <v>315.89999999999998</v>
      </c>
      <c r="L7586" s="1">
        <f t="shared" ca="1" si="1141"/>
        <v>10.745779932608382</v>
      </c>
      <c r="M7586" s="1">
        <f t="shared" ca="1" si="1137"/>
        <v>-2.1005719900449139E-7</v>
      </c>
      <c r="AH7586" s="1">
        <f t="shared" ca="1" si="1143"/>
        <v>32.337007588754027</v>
      </c>
      <c r="AI7586" s="1">
        <f t="shared" ca="1" si="1138"/>
        <v>-2.5507954222013642E-6</v>
      </c>
      <c r="AJ7586" s="1">
        <f t="shared" ca="1" si="1142"/>
        <v>28.898664945335241</v>
      </c>
      <c r="AK7586">
        <f t="shared" ca="1" si="1139"/>
        <v>-2.464062816857291E-6</v>
      </c>
    </row>
    <row r="7587" spans="8:37" x14ac:dyDescent="0.3">
      <c r="H7587" s="1">
        <f t="shared" si="1135"/>
        <v>0</v>
      </c>
      <c r="J7587" s="1">
        <f t="shared" si="1140"/>
        <v>27295200</v>
      </c>
      <c r="K7587" s="1">
        <f t="shared" si="1136"/>
        <v>315.89999999999998</v>
      </c>
      <c r="L7587" s="1">
        <f t="shared" ca="1" si="1141"/>
        <v>10.745023726691967</v>
      </c>
      <c r="M7587" s="1">
        <f t="shared" ca="1" si="1137"/>
        <v>-2.098442051910818E-7</v>
      </c>
      <c r="AH7587" s="1">
        <f t="shared" ca="1" si="1143"/>
        <v>32.327824725234102</v>
      </c>
      <c r="AI7587" s="1">
        <f t="shared" ca="1" si="1138"/>
        <v>-2.5497467765340223E-6</v>
      </c>
      <c r="AJ7587" s="1">
        <f t="shared" ca="1" si="1142"/>
        <v>28.889794319194554</v>
      </c>
      <c r="AK7587">
        <f t="shared" ca="1" si="1139"/>
        <v>-2.4629062388609757E-6</v>
      </c>
    </row>
    <row r="7588" spans="8:37" x14ac:dyDescent="0.3">
      <c r="H7588" s="1">
        <f t="shared" si="1135"/>
        <v>0</v>
      </c>
      <c r="J7588" s="1">
        <f t="shared" si="1140"/>
        <v>27298800</v>
      </c>
      <c r="K7588" s="1">
        <f t="shared" si="1136"/>
        <v>316</v>
      </c>
      <c r="L7588" s="1">
        <f t="shared" ca="1" si="1141"/>
        <v>10.744268287553279</v>
      </c>
      <c r="M7588" s="1">
        <f t="shared" ca="1" si="1137"/>
        <v>-2.096314273491951E-7</v>
      </c>
      <c r="AH7588" s="1">
        <f t="shared" ca="1" si="1143"/>
        <v>32.318645636838582</v>
      </c>
      <c r="AI7588" s="1">
        <f t="shared" ca="1" si="1138"/>
        <v>-2.5486985619705346E-6</v>
      </c>
      <c r="AJ7588" s="1">
        <f t="shared" ca="1" si="1142"/>
        <v>28.880927856734655</v>
      </c>
      <c r="AK7588">
        <f t="shared" ca="1" si="1139"/>
        <v>-2.4617502037374529E-6</v>
      </c>
    </row>
    <row r="7589" spans="8:37" x14ac:dyDescent="0.3">
      <c r="H7589" s="1">
        <f t="shared" si="1135"/>
        <v>0</v>
      </c>
      <c r="J7589" s="1">
        <f t="shared" si="1140"/>
        <v>27302400</v>
      </c>
      <c r="K7589" s="1">
        <f t="shared" si="1136"/>
        <v>316</v>
      </c>
      <c r="L7589" s="1">
        <f t="shared" ca="1" si="1141"/>
        <v>10.743513614414821</v>
      </c>
      <c r="M7589" s="1">
        <f t="shared" ca="1" si="1137"/>
        <v>-2.0941886525984048E-7</v>
      </c>
      <c r="AH7589" s="1">
        <f t="shared" ca="1" si="1143"/>
        <v>32.309470322015486</v>
      </c>
      <c r="AI7589" s="1">
        <f t="shared" ca="1" si="1138"/>
        <v>-2.5476507783336701E-6</v>
      </c>
      <c r="AJ7589" s="1">
        <f t="shared" ca="1" si="1142"/>
        <v>28.8720655560012</v>
      </c>
      <c r="AK7589">
        <f t="shared" ca="1" si="1139"/>
        <v>-2.4605947112319093E-6</v>
      </c>
    </row>
    <row r="7590" spans="8:37" x14ac:dyDescent="0.3">
      <c r="H7590" s="1">
        <f t="shared" si="1135"/>
        <v>0</v>
      </c>
      <c r="J7590" s="1">
        <f t="shared" si="1140"/>
        <v>27306000</v>
      </c>
      <c r="K7590" s="1">
        <f t="shared" si="1136"/>
        <v>316</v>
      </c>
      <c r="L7590" s="1">
        <f t="shared" ca="1" si="1141"/>
        <v>10.742759706499886</v>
      </c>
      <c r="M7590" s="1">
        <f t="shared" ca="1" si="1137"/>
        <v>-2.0920651870424913E-7</v>
      </c>
      <c r="AH7590" s="1">
        <f t="shared" ca="1" si="1143"/>
        <v>32.300298779213485</v>
      </c>
      <c r="AI7590" s="1">
        <f t="shared" ca="1" si="1138"/>
        <v>-2.5466034254462741E-6</v>
      </c>
      <c r="AJ7590" s="1">
        <f t="shared" ca="1" si="1142"/>
        <v>28.863207415040765</v>
      </c>
      <c r="AK7590">
        <f t="shared" ca="1" si="1139"/>
        <v>-2.4594397610896519E-6</v>
      </c>
    </row>
    <row r="7591" spans="8:37" x14ac:dyDescent="0.3">
      <c r="H7591" s="1">
        <f t="shared" si="1135"/>
        <v>0</v>
      </c>
      <c r="J7591" s="1">
        <f t="shared" si="1140"/>
        <v>27309600</v>
      </c>
      <c r="K7591" s="1">
        <f t="shared" si="1136"/>
        <v>316.10000000000002</v>
      </c>
      <c r="L7591" s="1">
        <f t="shared" ca="1" si="1141"/>
        <v>10.74200656303255</v>
      </c>
      <c r="M7591" s="1">
        <f t="shared" ca="1" si="1137"/>
        <v>-2.0899438746387405E-7</v>
      </c>
      <c r="AH7591" s="1">
        <f t="shared" ca="1" si="1143"/>
        <v>32.291131006881876</v>
      </c>
      <c r="AI7591" s="1">
        <f t="shared" ca="1" si="1138"/>
        <v>-2.5455565031312623E-6</v>
      </c>
      <c r="AJ7591" s="1">
        <f t="shared" ca="1" si="1142"/>
        <v>28.854353431900844</v>
      </c>
      <c r="AK7591">
        <f t="shared" ca="1" si="1139"/>
        <v>-2.4582853530561074E-6</v>
      </c>
    </row>
    <row r="7592" spans="8:37" x14ac:dyDescent="0.3">
      <c r="H7592" s="1">
        <f t="shared" si="1135"/>
        <v>0</v>
      </c>
      <c r="J7592" s="1">
        <f t="shared" si="1140"/>
        <v>27313200</v>
      </c>
      <c r="K7592" s="1">
        <f t="shared" si="1136"/>
        <v>316.10000000000002</v>
      </c>
      <c r="L7592" s="1">
        <f t="shared" ca="1" si="1141"/>
        <v>10.741254183237681</v>
      </c>
      <c r="M7592" s="1">
        <f t="shared" ca="1" si="1137"/>
        <v>-2.0878247132038985E-7</v>
      </c>
      <c r="AH7592" s="1">
        <f t="shared" ca="1" si="1143"/>
        <v>32.281967003470605</v>
      </c>
      <c r="AI7592" s="1">
        <f t="shared" ca="1" si="1138"/>
        <v>-2.5445100112116252E-6</v>
      </c>
      <c r="AJ7592" s="1">
        <f t="shared" ca="1" si="1142"/>
        <v>28.84550360462984</v>
      </c>
      <c r="AK7592">
        <f t="shared" ca="1" si="1139"/>
        <v>-2.4571314868768212E-6</v>
      </c>
    </row>
    <row r="7593" spans="8:37" x14ac:dyDescent="0.3">
      <c r="H7593" s="1">
        <f t="shared" si="1135"/>
        <v>0</v>
      </c>
      <c r="J7593" s="1">
        <f t="shared" si="1140"/>
        <v>27316800</v>
      </c>
      <c r="K7593" s="1">
        <f t="shared" si="1136"/>
        <v>316.2</v>
      </c>
      <c r="L7593" s="1">
        <f t="shared" ca="1" si="1141"/>
        <v>10.740502566340927</v>
      </c>
      <c r="M7593" s="1">
        <f t="shared" ca="1" si="1137"/>
        <v>-2.0857077005569216E-7</v>
      </c>
      <c r="AH7593" s="1">
        <f t="shared" ca="1" si="1143"/>
        <v>32.272806767430247</v>
      </c>
      <c r="AI7593" s="1">
        <f t="shared" ca="1" si="1138"/>
        <v>-2.5434639495104245E-6</v>
      </c>
      <c r="AJ7593" s="1">
        <f t="shared" ca="1" si="1142"/>
        <v>28.836657931277085</v>
      </c>
      <c r="AK7593">
        <f t="shared" ca="1" si="1139"/>
        <v>-2.4559781622974585E-6</v>
      </c>
    </row>
    <row r="7594" spans="8:37" x14ac:dyDescent="0.3">
      <c r="H7594" s="1">
        <f t="shared" si="1135"/>
        <v>0</v>
      </c>
      <c r="J7594" s="1">
        <f t="shared" si="1140"/>
        <v>27320400</v>
      </c>
      <c r="K7594" s="1">
        <f t="shared" si="1136"/>
        <v>316.2</v>
      </c>
      <c r="L7594" s="1">
        <f t="shared" ca="1" si="1141"/>
        <v>10.739751711568728</v>
      </c>
      <c r="M7594" s="1">
        <f t="shared" ca="1" si="1137"/>
        <v>-2.0835928345189847E-7</v>
      </c>
      <c r="AH7594" s="1">
        <f t="shared" ca="1" si="1143"/>
        <v>32.26365029721201</v>
      </c>
      <c r="AI7594" s="1">
        <f t="shared" ca="1" si="1138"/>
        <v>-2.542418317850794E-6</v>
      </c>
      <c r="AJ7594" s="1">
        <f t="shared" ca="1" si="1142"/>
        <v>28.827816409892815</v>
      </c>
      <c r="AK7594">
        <f t="shared" ca="1" si="1139"/>
        <v>-2.4548253790638045E-6</v>
      </c>
    </row>
    <row r="7595" spans="8:37" x14ac:dyDescent="0.3">
      <c r="H7595" s="1">
        <f t="shared" si="1135"/>
        <v>0</v>
      </c>
      <c r="J7595" s="1">
        <f t="shared" si="1140"/>
        <v>27324000</v>
      </c>
      <c r="K7595" s="1">
        <f t="shared" si="1136"/>
        <v>316.3</v>
      </c>
      <c r="L7595" s="1">
        <f t="shared" ca="1" si="1141"/>
        <v>10.739001618148301</v>
      </c>
      <c r="M7595" s="1">
        <f t="shared" ca="1" si="1137"/>
        <v>-2.081480112913462E-7</v>
      </c>
      <c r="AH7595" s="1">
        <f t="shared" ca="1" si="1143"/>
        <v>32.25449759126775</v>
      </c>
      <c r="AI7595" s="1">
        <f t="shared" ca="1" si="1138"/>
        <v>-2.5413731160559425E-6</v>
      </c>
      <c r="AJ7595" s="1">
        <f t="shared" ca="1" si="1142"/>
        <v>28.818979038528184</v>
      </c>
      <c r="AK7595">
        <f t="shared" ca="1" si="1139"/>
        <v>-2.4536731369217623E-6</v>
      </c>
    </row>
    <row r="7596" spans="8:37" x14ac:dyDescent="0.3">
      <c r="H7596" s="1">
        <f t="shared" si="1135"/>
        <v>0</v>
      </c>
      <c r="J7596" s="1">
        <f t="shared" si="1140"/>
        <v>27327600</v>
      </c>
      <c r="K7596" s="1">
        <f t="shared" si="1136"/>
        <v>316.3</v>
      </c>
      <c r="L7596" s="1">
        <f t="shared" ca="1" si="1141"/>
        <v>10.738252285307652</v>
      </c>
      <c r="M7596" s="1">
        <f t="shared" ca="1" si="1137"/>
        <v>-2.0793695335659455E-7</v>
      </c>
      <c r="AH7596" s="1">
        <f t="shared" ca="1" si="1143"/>
        <v>32.245348648049948</v>
      </c>
      <c r="AI7596" s="1">
        <f t="shared" ca="1" si="1138"/>
        <v>-2.54032834394915E-6</v>
      </c>
      <c r="AJ7596" s="1">
        <f t="shared" ca="1" si="1142"/>
        <v>28.810145815235266</v>
      </c>
      <c r="AK7596">
        <f t="shared" ca="1" si="1139"/>
        <v>-2.4525214356173563E-6</v>
      </c>
    </row>
    <row r="7597" spans="8:37" x14ac:dyDescent="0.3">
      <c r="H7597" s="1">
        <f t="shared" si="1135"/>
        <v>0</v>
      </c>
      <c r="J7597" s="1">
        <f t="shared" si="1140"/>
        <v>27331200</v>
      </c>
      <c r="K7597" s="1">
        <f t="shared" si="1136"/>
        <v>316.3</v>
      </c>
      <c r="L7597" s="1">
        <f t="shared" ca="1" si="1141"/>
        <v>10.737503712275569</v>
      </c>
      <c r="M7597" s="1">
        <f t="shared" ca="1" si="1137"/>
        <v>-2.0772610943042237E-7</v>
      </c>
      <c r="AH7597" s="1">
        <f t="shared" ca="1" si="1143"/>
        <v>32.23620346601173</v>
      </c>
      <c r="AI7597" s="1">
        <f t="shared" ca="1" si="1138"/>
        <v>-2.5392840013537691E-6</v>
      </c>
      <c r="AJ7597" s="1">
        <f t="shared" ca="1" si="1142"/>
        <v>28.801316738067044</v>
      </c>
      <c r="AK7597">
        <f t="shared" ca="1" si="1139"/>
        <v>-2.4513702748967287E-6</v>
      </c>
    </row>
    <row r="7598" spans="8:37" x14ac:dyDescent="0.3">
      <c r="H7598" s="1">
        <f t="shared" si="1135"/>
        <v>0</v>
      </c>
      <c r="J7598" s="1">
        <f t="shared" si="1140"/>
        <v>27334800</v>
      </c>
      <c r="K7598" s="1">
        <f t="shared" si="1136"/>
        <v>316.39999999999998</v>
      </c>
      <c r="L7598" s="1">
        <f t="shared" ca="1" si="1141"/>
        <v>10.736755898281618</v>
      </c>
      <c r="M7598" s="1">
        <f t="shared" ca="1" si="1137"/>
        <v>-2.0751547929582907E-7</v>
      </c>
      <c r="AH7598" s="1">
        <f t="shared" ca="1" si="1143"/>
        <v>32.227062043606857</v>
      </c>
      <c r="AI7598" s="1">
        <f t="shared" ca="1" si="1138"/>
        <v>-2.5382400880932256E-6</v>
      </c>
      <c r="AJ7598" s="1">
        <f t="shared" ca="1" si="1142"/>
        <v>28.792491805077415</v>
      </c>
      <c r="AK7598">
        <f t="shared" ca="1" si="1139"/>
        <v>-2.4502196545061397E-6</v>
      </c>
    </row>
    <row r="7599" spans="8:37" x14ac:dyDescent="0.3">
      <c r="H7599" s="1">
        <f t="shared" si="1135"/>
        <v>0</v>
      </c>
      <c r="J7599" s="1">
        <f t="shared" si="1140"/>
        <v>27338400</v>
      </c>
      <c r="K7599" s="1">
        <f t="shared" si="1136"/>
        <v>316.39999999999998</v>
      </c>
      <c r="L7599" s="1">
        <f t="shared" ca="1" si="1141"/>
        <v>10.736008842556153</v>
      </c>
      <c r="M7599" s="1">
        <f t="shared" ca="1" si="1137"/>
        <v>-2.0730506273603431E-7</v>
      </c>
      <c r="AH7599" s="1">
        <f t="shared" ca="1" si="1143"/>
        <v>32.21792437928972</v>
      </c>
      <c r="AI7599" s="1">
        <f t="shared" ca="1" si="1138"/>
        <v>-2.5371966039910176E-6</v>
      </c>
      <c r="AJ7599" s="1">
        <f t="shared" ca="1" si="1142"/>
        <v>28.783671014321193</v>
      </c>
      <c r="AK7599">
        <f t="shared" ca="1" si="1139"/>
        <v>-2.4490695741919719E-6</v>
      </c>
    </row>
    <row r="7600" spans="8:37" x14ac:dyDescent="0.3">
      <c r="H7600" s="1">
        <f t="shared" si="1135"/>
        <v>0</v>
      </c>
      <c r="J7600" s="1">
        <f t="shared" si="1140"/>
        <v>27342000</v>
      </c>
      <c r="K7600" s="1">
        <f t="shared" si="1136"/>
        <v>316.5</v>
      </c>
      <c r="L7600" s="1">
        <f t="shared" ca="1" si="1141"/>
        <v>10.735262544330302</v>
      </c>
      <c r="M7600" s="1">
        <f t="shared" ca="1" si="1137"/>
        <v>-2.0709485953447724E-7</v>
      </c>
      <c r="AH7600" s="1">
        <f t="shared" ca="1" si="1143"/>
        <v>32.20879047151535</v>
      </c>
      <c r="AI7600" s="1">
        <f t="shared" ca="1" si="1138"/>
        <v>-2.5361535488707156E-6</v>
      </c>
      <c r="AJ7600" s="1">
        <f t="shared" ca="1" si="1142"/>
        <v>28.774854363854104</v>
      </c>
      <c r="AK7600">
        <f t="shared" ca="1" si="1139"/>
        <v>-2.4479200337007246E-6</v>
      </c>
    </row>
    <row r="7601" spans="8:37" x14ac:dyDescent="0.3">
      <c r="H7601" s="1">
        <f t="shared" si="1135"/>
        <v>0</v>
      </c>
      <c r="J7601" s="1">
        <f t="shared" si="1140"/>
        <v>27345600</v>
      </c>
      <c r="K7601" s="1">
        <f t="shared" si="1136"/>
        <v>316.5</v>
      </c>
      <c r="L7601" s="1">
        <f t="shared" ca="1" si="1141"/>
        <v>10.734517002835979</v>
      </c>
      <c r="M7601" s="1">
        <f t="shared" ca="1" si="1137"/>
        <v>-2.0688486947481739E-7</v>
      </c>
      <c r="AH7601" s="1">
        <f t="shared" ca="1" si="1143"/>
        <v>32.199660318739419</v>
      </c>
      <c r="AI7601" s="1">
        <f t="shared" ca="1" si="1138"/>
        <v>-2.5351109225559637E-6</v>
      </c>
      <c r="AJ7601" s="1">
        <f t="shared" ca="1" si="1142"/>
        <v>28.76604185173278</v>
      </c>
      <c r="AK7601">
        <f t="shared" ca="1" si="1139"/>
        <v>-2.4467710327790157E-6</v>
      </c>
    </row>
    <row r="7602" spans="8:37" x14ac:dyDescent="0.3">
      <c r="H7602" s="1">
        <f t="shared" si="1135"/>
        <v>0</v>
      </c>
      <c r="J7602" s="1">
        <f t="shared" si="1140"/>
        <v>27349200</v>
      </c>
      <c r="K7602" s="1">
        <f t="shared" si="1136"/>
        <v>316.5</v>
      </c>
      <c r="L7602" s="1">
        <f t="shared" ca="1" si="1141"/>
        <v>10.733772217305869</v>
      </c>
      <c r="M7602" s="1">
        <f t="shared" ca="1" si="1137"/>
        <v>-2.0667509234093217E-7</v>
      </c>
      <c r="AH7602" s="1">
        <f t="shared" ca="1" si="1143"/>
        <v>32.190533919418215</v>
      </c>
      <c r="AI7602" s="1">
        <f t="shared" ca="1" si="1138"/>
        <v>-2.5340687248704768E-6</v>
      </c>
      <c r="AJ7602" s="1">
        <f t="shared" ca="1" si="1142"/>
        <v>28.757233476014775</v>
      </c>
      <c r="AK7602">
        <f t="shared" ca="1" si="1139"/>
        <v>-2.4456225711735835E-6</v>
      </c>
    </row>
    <row r="7603" spans="8:37" x14ac:dyDescent="0.3">
      <c r="H7603" s="1">
        <f t="shared" si="1135"/>
        <v>0</v>
      </c>
      <c r="J7603" s="1">
        <f t="shared" si="1140"/>
        <v>27352800</v>
      </c>
      <c r="K7603" s="1">
        <f t="shared" si="1136"/>
        <v>316.60000000000002</v>
      </c>
      <c r="L7603" s="1">
        <f t="shared" ca="1" si="1141"/>
        <v>10.733028186973442</v>
      </c>
      <c r="M7603" s="1">
        <f t="shared" ca="1" si="1137"/>
        <v>-2.0646552791691935E-7</v>
      </c>
      <c r="AH7603" s="1">
        <f t="shared" ca="1" si="1143"/>
        <v>32.181411272008681</v>
      </c>
      <c r="AI7603" s="1">
        <f t="shared" ca="1" si="1138"/>
        <v>-2.5330269556380434E-6</v>
      </c>
      <c r="AJ7603" s="1">
        <f t="shared" ca="1" si="1142"/>
        <v>28.74842923475855</v>
      </c>
      <c r="AK7603">
        <f t="shared" ca="1" si="1139"/>
        <v>-2.4444746486312848E-6</v>
      </c>
    </row>
    <row r="7604" spans="8:37" x14ac:dyDescent="0.3">
      <c r="H7604" s="1">
        <f t="shared" si="1135"/>
        <v>0</v>
      </c>
      <c r="J7604" s="1">
        <f t="shared" si="1140"/>
        <v>27356400</v>
      </c>
      <c r="K7604" s="1">
        <f t="shared" si="1136"/>
        <v>316.60000000000002</v>
      </c>
      <c r="L7604" s="1">
        <f t="shared" ca="1" si="1141"/>
        <v>10.732284911072941</v>
      </c>
      <c r="M7604" s="1">
        <f t="shared" ca="1" si="1137"/>
        <v>-2.0625617598709524E-7</v>
      </c>
      <c r="AH7604" s="1">
        <f t="shared" ca="1" si="1143"/>
        <v>32.172292374968386</v>
      </c>
      <c r="AI7604" s="1">
        <f t="shared" ca="1" si="1138"/>
        <v>-2.5319856146825241E-6</v>
      </c>
      <c r="AJ7604" s="1">
        <f t="shared" ca="1" si="1142"/>
        <v>28.739629126023477</v>
      </c>
      <c r="AK7604">
        <f t="shared" ca="1" si="1139"/>
        <v>-2.4433272648990939E-6</v>
      </c>
    </row>
    <row r="7605" spans="8:37" x14ac:dyDescent="0.3">
      <c r="H7605" s="1">
        <f t="shared" si="1135"/>
        <v>0</v>
      </c>
      <c r="J7605" s="1">
        <f t="shared" si="1140"/>
        <v>27360000</v>
      </c>
      <c r="K7605" s="1">
        <f t="shared" si="1136"/>
        <v>316.7</v>
      </c>
      <c r="L7605" s="1">
        <f t="shared" ca="1" si="1141"/>
        <v>10.731542388839388</v>
      </c>
      <c r="M7605" s="1">
        <f t="shared" ca="1" si="1137"/>
        <v>-2.060470363359948E-7</v>
      </c>
      <c r="AH7605" s="1">
        <f t="shared" ca="1" si="1143"/>
        <v>32.163177226755529</v>
      </c>
      <c r="AI7605" s="1">
        <f t="shared" ca="1" si="1138"/>
        <v>-2.5309447018278519E-6</v>
      </c>
      <c r="AJ7605" s="1">
        <f t="shared" ca="1" si="1142"/>
        <v>28.730833147869841</v>
      </c>
      <c r="AK7605">
        <f t="shared" ca="1" si="1139"/>
        <v>-2.4421804197241068E-6</v>
      </c>
    </row>
    <row r="7606" spans="8:37" x14ac:dyDescent="0.3">
      <c r="H7606" s="1">
        <f t="shared" si="1135"/>
        <v>0</v>
      </c>
      <c r="J7606" s="1">
        <f t="shared" si="1140"/>
        <v>27363600</v>
      </c>
      <c r="K7606" s="1">
        <f t="shared" si="1136"/>
        <v>316.7</v>
      </c>
      <c r="L7606" s="1">
        <f t="shared" ca="1" si="1141"/>
        <v>10.730800619508578</v>
      </c>
      <c r="M7606" s="1">
        <f t="shared" ca="1" si="1137"/>
        <v>-2.0583810874837115E-7</v>
      </c>
      <c r="AH7606" s="1">
        <f t="shared" ca="1" si="1143"/>
        <v>32.154065825828951</v>
      </c>
      <c r="AI7606" s="1">
        <f t="shared" ca="1" si="1138"/>
        <v>-2.5299042168980325E-6</v>
      </c>
      <c r="AJ7606" s="1">
        <f t="shared" ca="1" si="1142"/>
        <v>28.722041298358835</v>
      </c>
      <c r="AK7606">
        <f t="shared" ca="1" si="1139"/>
        <v>-2.4410341128535349E-6</v>
      </c>
    </row>
    <row r="7607" spans="8:37" x14ac:dyDescent="0.3">
      <c r="H7607" s="1">
        <f t="shared" si="1135"/>
        <v>0</v>
      </c>
      <c r="J7607" s="1">
        <f t="shared" si="1140"/>
        <v>27367200</v>
      </c>
      <c r="K7607" s="1">
        <f t="shared" si="1136"/>
        <v>316.8</v>
      </c>
      <c r="L7607" s="1">
        <f t="shared" ca="1" si="1141"/>
        <v>10.730059602317084</v>
      </c>
      <c r="M7607" s="1">
        <f t="shared" ca="1" si="1137"/>
        <v>-2.0562939300919657E-7</v>
      </c>
      <c r="AH7607" s="1">
        <f t="shared" ca="1" si="1143"/>
        <v>32.144958170648117</v>
      </c>
      <c r="AI7607" s="1">
        <f t="shared" ca="1" si="1138"/>
        <v>-2.5288641597171436E-6</v>
      </c>
      <c r="AJ7607" s="1">
        <f t="shared" ca="1" si="1142"/>
        <v>28.713253575552564</v>
      </c>
      <c r="AK7607">
        <f t="shared" ca="1" si="1139"/>
        <v>-2.4398883440347099E-6</v>
      </c>
    </row>
    <row r="7608" spans="8:37" x14ac:dyDescent="0.3">
      <c r="H7608" s="1">
        <f t="shared" si="1135"/>
        <v>0</v>
      </c>
      <c r="J7608" s="1">
        <f t="shared" si="1140"/>
        <v>27370800</v>
      </c>
      <c r="K7608" s="1">
        <f t="shared" si="1136"/>
        <v>316.8</v>
      </c>
      <c r="L7608" s="1">
        <f t="shared" ca="1" si="1141"/>
        <v>10.72931933650225</v>
      </c>
      <c r="M7608" s="1">
        <f t="shared" ca="1" si="1137"/>
        <v>-2.0542088890366045E-7</v>
      </c>
      <c r="AH7608" s="1">
        <f t="shared" ca="1" si="1143"/>
        <v>32.135854259673138</v>
      </c>
      <c r="AI7608" s="1">
        <f t="shared" ca="1" si="1138"/>
        <v>-2.5278245301093354E-6</v>
      </c>
      <c r="AJ7608" s="1">
        <f t="shared" ca="1" si="1142"/>
        <v>28.704469977514037</v>
      </c>
      <c r="AK7608">
        <f t="shared" ca="1" si="1139"/>
        <v>-2.4387431130150819E-6</v>
      </c>
    </row>
    <row r="7609" spans="8:37" x14ac:dyDescent="0.3">
      <c r="H7609" s="1">
        <f t="shared" si="1135"/>
        <v>0</v>
      </c>
      <c r="J7609" s="1">
        <f t="shared" si="1140"/>
        <v>27374400</v>
      </c>
      <c r="K7609" s="1">
        <f t="shared" si="1136"/>
        <v>316.8</v>
      </c>
      <c r="L7609" s="1">
        <f t="shared" ca="1" si="1141"/>
        <v>10.728579821302198</v>
      </c>
      <c r="M7609" s="1">
        <f t="shared" ca="1" si="1137"/>
        <v>-2.0521259621717087E-7</v>
      </c>
      <c r="AH7609" s="1">
        <f t="shared" ca="1" si="1143"/>
        <v>32.126754091364745</v>
      </c>
      <c r="AI7609" s="1">
        <f t="shared" ca="1" si="1138"/>
        <v>-2.5267853278988298E-6</v>
      </c>
      <c r="AJ7609" s="1">
        <f t="shared" ca="1" si="1142"/>
        <v>28.695690502307183</v>
      </c>
      <c r="AK7609">
        <f t="shared" ca="1" si="1139"/>
        <v>-2.4375984195422201E-6</v>
      </c>
    </row>
    <row r="7610" spans="8:37" x14ac:dyDescent="0.3">
      <c r="H7610" s="1">
        <f t="shared" si="1135"/>
        <v>0</v>
      </c>
      <c r="J7610" s="1">
        <f t="shared" si="1140"/>
        <v>27378000</v>
      </c>
      <c r="K7610" s="1">
        <f t="shared" si="1136"/>
        <v>316.89999999999998</v>
      </c>
      <c r="L7610" s="1">
        <f t="shared" ca="1" si="1141"/>
        <v>10.727841055955816</v>
      </c>
      <c r="M7610" s="1">
        <f t="shared" ca="1" si="1137"/>
        <v>-2.0500451473535254E-7</v>
      </c>
      <c r="AH7610" s="1">
        <f t="shared" ca="1" si="1143"/>
        <v>32.117657664184307</v>
      </c>
      <c r="AI7610" s="1">
        <f t="shared" ca="1" si="1138"/>
        <v>-2.5257465529099219E-6</v>
      </c>
      <c r="AJ7610" s="1">
        <f t="shared" ca="1" si="1142"/>
        <v>28.686915147996832</v>
      </c>
      <c r="AK7610">
        <f t="shared" ca="1" si="1139"/>
        <v>-2.4364542633638113E-6</v>
      </c>
    </row>
    <row r="7611" spans="8:37" x14ac:dyDescent="0.3">
      <c r="H7611" s="1">
        <f t="shared" si="1135"/>
        <v>0</v>
      </c>
      <c r="J7611" s="1">
        <f t="shared" si="1140"/>
        <v>27381600</v>
      </c>
      <c r="K7611" s="1">
        <f t="shared" si="1136"/>
        <v>316.89999999999998</v>
      </c>
      <c r="L7611" s="1">
        <f t="shared" ca="1" si="1141"/>
        <v>10.727103039702769</v>
      </c>
      <c r="M7611" s="1">
        <f t="shared" ca="1" si="1137"/>
        <v>-2.047966442440482E-7</v>
      </c>
      <c r="AH7611" s="1">
        <f t="shared" ca="1" si="1143"/>
        <v>32.108564976593833</v>
      </c>
      <c r="AI7611" s="1">
        <f t="shared" ca="1" si="1138"/>
        <v>-2.5247082049669786E-6</v>
      </c>
      <c r="AJ7611" s="1">
        <f t="shared" ca="1" si="1142"/>
        <v>28.678143912648721</v>
      </c>
      <c r="AK7611">
        <f t="shared" ca="1" si="1139"/>
        <v>-2.4353106442276607E-6</v>
      </c>
    </row>
    <row r="7612" spans="8:37" x14ac:dyDescent="0.3">
      <c r="H7612" s="1">
        <f t="shared" si="1135"/>
        <v>0</v>
      </c>
      <c r="J7612" s="1">
        <f t="shared" si="1140"/>
        <v>27385200</v>
      </c>
      <c r="K7612" s="1">
        <f t="shared" si="1136"/>
        <v>317</v>
      </c>
      <c r="L7612" s="1">
        <f t="shared" ca="1" si="1141"/>
        <v>10.72636577178349</v>
      </c>
      <c r="M7612" s="1">
        <f t="shared" ca="1" si="1137"/>
        <v>-2.0458898452931751E-7</v>
      </c>
      <c r="AH7612" s="1">
        <f t="shared" ca="1" si="1143"/>
        <v>32.09947602705595</v>
      </c>
      <c r="AI7612" s="1">
        <f t="shared" ca="1" si="1138"/>
        <v>-2.5236702838944388E-6</v>
      </c>
      <c r="AJ7612" s="1">
        <f t="shared" ca="1" si="1142"/>
        <v>28.669376794329501</v>
      </c>
      <c r="AK7612">
        <f t="shared" ca="1" si="1139"/>
        <v>-2.4341675618816926E-6</v>
      </c>
    </row>
    <row r="7613" spans="8:37" x14ac:dyDescent="0.3">
      <c r="H7613" s="1">
        <f t="shared" si="1135"/>
        <v>0</v>
      </c>
      <c r="J7613" s="1">
        <f t="shared" si="1140"/>
        <v>27388800</v>
      </c>
      <c r="K7613" s="1">
        <f t="shared" si="1136"/>
        <v>317</v>
      </c>
      <c r="L7613" s="1">
        <f t="shared" ca="1" si="1141"/>
        <v>10.725629251439184</v>
      </c>
      <c r="M7613" s="1">
        <f t="shared" ca="1" si="1137"/>
        <v>-2.0438153537743692E-7</v>
      </c>
      <c r="AH7613" s="1">
        <f t="shared" ca="1" si="1143"/>
        <v>32.090390814033931</v>
      </c>
      <c r="AI7613" s="1">
        <f t="shared" ca="1" si="1138"/>
        <v>-2.5226327895168138E-6</v>
      </c>
      <c r="AJ7613" s="1">
        <f t="shared" ca="1" si="1142"/>
        <v>28.660613791106726</v>
      </c>
      <c r="AK7613">
        <f t="shared" ca="1" si="1139"/>
        <v>-2.4330250160739489E-6</v>
      </c>
    </row>
    <row r="7614" spans="8:37" x14ac:dyDescent="0.3">
      <c r="H7614" s="1">
        <f t="shared" si="1135"/>
        <v>0</v>
      </c>
      <c r="J7614" s="1">
        <f t="shared" si="1140"/>
        <v>27392400</v>
      </c>
      <c r="K7614" s="1">
        <f t="shared" si="1136"/>
        <v>317</v>
      </c>
      <c r="L7614" s="1">
        <f t="shared" ca="1" si="1141"/>
        <v>10.724893477911825</v>
      </c>
      <c r="M7614" s="1">
        <f t="shared" ca="1" si="1137"/>
        <v>-2.0417429657490027E-7</v>
      </c>
      <c r="AH7614" s="1">
        <f t="shared" ca="1" si="1143"/>
        <v>32.081309335991669</v>
      </c>
      <c r="AI7614" s="1">
        <f t="shared" ca="1" si="1138"/>
        <v>-2.5215957216586877E-6</v>
      </c>
      <c r="AJ7614" s="1">
        <f t="shared" ca="1" si="1142"/>
        <v>28.651854901048861</v>
      </c>
      <c r="AK7614">
        <f t="shared" ca="1" si="1139"/>
        <v>-2.4318830065525911E-6</v>
      </c>
    </row>
    <row r="7615" spans="8:37" x14ac:dyDescent="0.3">
      <c r="H7615" s="1">
        <f t="shared" si="1135"/>
        <v>0</v>
      </c>
      <c r="J7615" s="1">
        <f t="shared" si="1140"/>
        <v>27396000</v>
      </c>
      <c r="K7615" s="1">
        <f t="shared" si="1136"/>
        <v>317.10000000000002</v>
      </c>
      <c r="L7615" s="1">
        <f t="shared" ca="1" si="1141"/>
        <v>10.724158450444156</v>
      </c>
      <c r="M7615" s="1">
        <f t="shared" ca="1" si="1137"/>
        <v>-2.0396726790841706E-7</v>
      </c>
      <c r="AH7615" s="1">
        <f t="shared" ca="1" si="1143"/>
        <v>32.072231591393695</v>
      </c>
      <c r="AI7615" s="1">
        <f t="shared" ca="1" si="1138"/>
        <v>-2.520559080144715E-6</v>
      </c>
      <c r="AJ7615" s="1">
        <f t="shared" ca="1" si="1142"/>
        <v>28.64310012222527</v>
      </c>
      <c r="AK7615">
        <f t="shared" ca="1" si="1139"/>
        <v>-2.4307415330658967E-6</v>
      </c>
    </row>
    <row r="7616" spans="8:37" x14ac:dyDescent="0.3">
      <c r="H7616" s="1">
        <f t="shared" si="1135"/>
        <v>0</v>
      </c>
      <c r="J7616" s="1">
        <f t="shared" si="1140"/>
        <v>27399600</v>
      </c>
      <c r="K7616" s="1">
        <f t="shared" si="1136"/>
        <v>317.10000000000002</v>
      </c>
      <c r="L7616" s="1">
        <f t="shared" ca="1" si="1141"/>
        <v>10.723424168279685</v>
      </c>
      <c r="M7616" s="1">
        <f t="shared" ca="1" si="1137"/>
        <v>-2.0376044916491322E-7</v>
      </c>
      <c r="AH7616" s="1">
        <f t="shared" ca="1" si="1143"/>
        <v>32.063157578705173</v>
      </c>
      <c r="AI7616" s="1">
        <f t="shared" ca="1" si="1138"/>
        <v>-2.5195228647996238E-6</v>
      </c>
      <c r="AJ7616" s="1">
        <f t="shared" ca="1" si="1142"/>
        <v>28.634349452706232</v>
      </c>
      <c r="AK7616">
        <f t="shared" ca="1" si="1139"/>
        <v>-2.429600595362263E-6</v>
      </c>
    </row>
    <row r="7617" spans="8:37" x14ac:dyDescent="0.3">
      <c r="H7617" s="1">
        <f t="shared" si="1135"/>
        <v>0</v>
      </c>
      <c r="J7617" s="1">
        <f t="shared" si="1140"/>
        <v>27403200</v>
      </c>
      <c r="K7617" s="1">
        <f t="shared" si="1136"/>
        <v>317.2</v>
      </c>
      <c r="L7617" s="1">
        <f t="shared" ca="1" si="1141"/>
        <v>10.722690630662692</v>
      </c>
      <c r="M7617" s="1">
        <f t="shared" ca="1" si="1137"/>
        <v>-2.0355384013153151E-7</v>
      </c>
      <c r="AH7617" s="1">
        <f t="shared" ca="1" si="1143"/>
        <v>32.054087296391891</v>
      </c>
      <c r="AI7617" s="1">
        <f t="shared" ca="1" si="1138"/>
        <v>-2.5184870754482142E-6</v>
      </c>
      <c r="AJ7617" s="1">
        <f t="shared" ca="1" si="1142"/>
        <v>28.625602890562927</v>
      </c>
      <c r="AK7617">
        <f t="shared" ca="1" si="1139"/>
        <v>-2.4284601931902055E-6</v>
      </c>
    </row>
    <row r="7618" spans="8:37" x14ac:dyDescent="0.3">
      <c r="H7618" s="1">
        <f t="shared" si="1135"/>
        <v>0</v>
      </c>
      <c r="J7618" s="1">
        <f t="shared" si="1140"/>
        <v>27406800</v>
      </c>
      <c r="K7618" s="1">
        <f t="shared" si="1136"/>
        <v>317.2</v>
      </c>
      <c r="L7618" s="1">
        <f t="shared" ca="1" si="1141"/>
        <v>10.721957836838218</v>
      </c>
      <c r="M7618" s="1">
        <f t="shared" ca="1" si="1137"/>
        <v>-2.0334744059562929E-7</v>
      </c>
      <c r="AH7618" s="1">
        <f t="shared" ca="1" si="1143"/>
        <v>32.045020742920279</v>
      </c>
      <c r="AI7618" s="1">
        <f t="shared" ca="1" si="1138"/>
        <v>-2.5174517119153579E-6</v>
      </c>
      <c r="AJ7618" s="1">
        <f t="shared" ca="1" si="1142"/>
        <v>28.616860433867444</v>
      </c>
      <c r="AK7618">
        <f t="shared" ca="1" si="1139"/>
        <v>-2.4273203262983571E-6</v>
      </c>
    </row>
    <row r="7619" spans="8:37" x14ac:dyDescent="0.3">
      <c r="H7619" s="1">
        <f t="shared" si="1135"/>
        <v>0</v>
      </c>
      <c r="J7619" s="1">
        <f t="shared" si="1140"/>
        <v>27410400</v>
      </c>
      <c r="K7619" s="1">
        <f t="shared" si="1136"/>
        <v>317.3</v>
      </c>
      <c r="L7619" s="1">
        <f t="shared" ca="1" si="1141"/>
        <v>10.721225786052074</v>
      </c>
      <c r="M7619" s="1">
        <f t="shared" ca="1" si="1137"/>
        <v>-2.0314125034478051E-7</v>
      </c>
      <c r="AH7619" s="1">
        <f t="shared" ca="1" si="1143"/>
        <v>32.035957916757383</v>
      </c>
      <c r="AI7619" s="1">
        <f t="shared" ca="1" si="1138"/>
        <v>-2.5164167740259978E-6</v>
      </c>
      <c r="AJ7619" s="1">
        <f t="shared" ca="1" si="1142"/>
        <v>28.60812208069277</v>
      </c>
      <c r="AK7619">
        <f t="shared" ca="1" si="1139"/>
        <v>-2.4261809944354682E-6</v>
      </c>
    </row>
    <row r="7620" spans="8:37" x14ac:dyDescent="0.3">
      <c r="H7620" s="1">
        <f t="shared" si="1135"/>
        <v>0</v>
      </c>
      <c r="J7620" s="1">
        <f t="shared" si="1140"/>
        <v>27414000</v>
      </c>
      <c r="K7620" s="1">
        <f t="shared" si="1136"/>
        <v>317.3</v>
      </c>
      <c r="L7620" s="1">
        <f t="shared" ca="1" si="1141"/>
        <v>10.720494477550833</v>
      </c>
      <c r="M7620" s="1">
        <f t="shared" ca="1" si="1137"/>
        <v>-2.0293526916677431E-7</v>
      </c>
      <c r="AH7620" s="1">
        <f t="shared" ca="1" si="1143"/>
        <v>32.026898816370888</v>
      </c>
      <c r="AI7620" s="1">
        <f t="shared" ca="1" si="1138"/>
        <v>-2.5153822616051504E-6</v>
      </c>
      <c r="AJ7620" s="1">
        <f t="shared" ca="1" si="1142"/>
        <v>28.599387829112803</v>
      </c>
      <c r="AK7620">
        <f t="shared" ca="1" si="1139"/>
        <v>-2.4250421973504084E-6</v>
      </c>
    </row>
    <row r="7621" spans="8:37" x14ac:dyDescent="0.3">
      <c r="H7621" s="1">
        <f t="shared" si="1135"/>
        <v>0</v>
      </c>
      <c r="J7621" s="1">
        <f t="shared" si="1140"/>
        <v>27417600</v>
      </c>
      <c r="K7621" s="1">
        <f t="shared" si="1136"/>
        <v>317.3</v>
      </c>
      <c r="L7621" s="1">
        <f t="shared" ca="1" si="1141"/>
        <v>10.719763910581833</v>
      </c>
      <c r="M7621" s="1">
        <f t="shared" ca="1" si="1137"/>
        <v>-2.0272949684961448E-7</v>
      </c>
      <c r="AH7621" s="1">
        <f t="shared" ca="1" si="1143"/>
        <v>32.017843440229107</v>
      </c>
      <c r="AI7621" s="1">
        <f t="shared" ca="1" si="1138"/>
        <v>-2.5143481744779022E-6</v>
      </c>
      <c r="AJ7621" s="1">
        <f t="shared" ca="1" si="1142"/>
        <v>28.590657677202341</v>
      </c>
      <c r="AK7621">
        <f t="shared" ca="1" si="1139"/>
        <v>-2.4239039347921637E-6</v>
      </c>
    </row>
    <row r="7622" spans="8:37" x14ac:dyDescent="0.3">
      <c r="H7622" s="1">
        <f t="shared" ref="H7622:H7685" si="1144">F7622+0*(E7622-$B$19)*G7622</f>
        <v>0</v>
      </c>
      <c r="J7622" s="1">
        <f t="shared" si="1140"/>
        <v>27421200</v>
      </c>
      <c r="K7622" s="1">
        <f t="shared" ref="K7622:K7685" si="1145">ROUND(J7622/(24*3600),1)</f>
        <v>317.39999999999998</v>
      </c>
      <c r="L7622" s="1">
        <f t="shared" ca="1" si="1141"/>
        <v>10.719034084393174</v>
      </c>
      <c r="M7622" s="1">
        <f t="shared" ref="M7622:M7685" ca="1" si="1146">-$B$16*(L7622-$B$19)/INDIRECT(ADDRESS(ROUND(L7622,0),8))-$B$16*$B$14*$B$33*$B$12*$B$34*((L7622+273)^4-($B$19+273)^4)/INDIRECT(ADDRESS(ROUND(L7622,0),8))</f>
        <v>-2.0252393318152045E-7</v>
      </c>
      <c r="AH7622" s="1">
        <f t="shared" ca="1" si="1143"/>
        <v>32.008791786800984</v>
      </c>
      <c r="AI7622" s="1">
        <f t="shared" ref="AI7622:AI7685" ca="1" si="1147">-$AB$24*(AH7622-$B$19)/INDIRECT(ADDRESS(ROUND(AH7622,0)+5,31))</f>
        <v>-2.5133145124694141E-6</v>
      </c>
      <c r="AJ7622" s="1">
        <f t="shared" ca="1" si="1142"/>
        <v>28.581931623037089</v>
      </c>
      <c r="AK7622">
        <f t="shared" ref="AK7622:AK7685" ca="1" si="1148">-$AB$24*(AJ7622-$B$19)/INDIRECT(ADDRESS(ROUND(AJ7622,0),33))</f>
        <v>-2.4227662065098396E-6</v>
      </c>
    </row>
    <row r="7623" spans="8:37" x14ac:dyDescent="0.3">
      <c r="H7623" s="1">
        <f t="shared" si="1144"/>
        <v>0</v>
      </c>
      <c r="J7623" s="1">
        <f t="shared" ref="J7623:J7686" si="1149">J7622+$I$5*60</f>
        <v>27424800</v>
      </c>
      <c r="K7623" s="1">
        <f t="shared" si="1145"/>
        <v>317.39999999999998</v>
      </c>
      <c r="L7623" s="1">
        <f t="shared" ref="L7623:L7686" ca="1" si="1150">L7622+M7622*(J7623-J7622)</f>
        <v>10.718304998233721</v>
      </c>
      <c r="M7623" s="1">
        <f t="shared" ca="1" si="1146"/>
        <v>-2.0231857795092622E-7</v>
      </c>
      <c r="AH7623" s="1">
        <f t="shared" ca="1" si="1143"/>
        <v>31.999743854556094</v>
      </c>
      <c r="AI7623" s="1">
        <f t="shared" ca="1" si="1147"/>
        <v>-2.5122812754049169E-6</v>
      </c>
      <c r="AJ7623" s="1">
        <f t="shared" ref="AJ7623:AJ7686" ca="1" si="1151">AJ7622+AK7622*$I$5*60</f>
        <v>28.573209664693653</v>
      </c>
      <c r="AK7623">
        <f t="shared" ca="1" si="1148"/>
        <v>-2.4216290122526577E-6</v>
      </c>
    </row>
    <row r="7624" spans="8:37" x14ac:dyDescent="0.3">
      <c r="H7624" s="1">
        <f t="shared" si="1144"/>
        <v>0</v>
      </c>
      <c r="J7624" s="1">
        <f t="shared" si="1149"/>
        <v>27428400</v>
      </c>
      <c r="K7624" s="1">
        <f t="shared" si="1145"/>
        <v>317.5</v>
      </c>
      <c r="L7624" s="1">
        <f t="shared" ca="1" si="1150"/>
        <v>10.717576651353099</v>
      </c>
      <c r="M7624" s="1">
        <f t="shared" ca="1" si="1146"/>
        <v>-2.0211343094648004E-7</v>
      </c>
      <c r="AH7624" s="1">
        <f t="shared" ref="AH7624:AH7687" ca="1" si="1152">AH7623+AI7623*$I$5*60</f>
        <v>31.990699641964635</v>
      </c>
      <c r="AI7624" s="1">
        <f t="shared" ca="1" si="1147"/>
        <v>-2.511248463109714E-6</v>
      </c>
      <c r="AJ7624" s="1">
        <f t="shared" ca="1" si="1151"/>
        <v>28.564491800249545</v>
      </c>
      <c r="AK7624">
        <f t="shared" ca="1" si="1148"/>
        <v>-2.4204923517699587E-6</v>
      </c>
    </row>
    <row r="7625" spans="8:37" x14ac:dyDescent="0.3">
      <c r="H7625" s="1">
        <f t="shared" si="1144"/>
        <v>0</v>
      </c>
      <c r="J7625" s="1">
        <f t="shared" si="1149"/>
        <v>27432000</v>
      </c>
      <c r="K7625" s="1">
        <f t="shared" si="1145"/>
        <v>317.5</v>
      </c>
      <c r="L7625" s="1">
        <f t="shared" ca="1" si="1150"/>
        <v>10.716849043001691</v>
      </c>
      <c r="M7625" s="1">
        <f t="shared" ca="1" si="1146"/>
        <v>-2.0190849195704423E-7</v>
      </c>
      <c r="AH7625" s="1">
        <f t="shared" ca="1" si="1152"/>
        <v>31.981659147497439</v>
      </c>
      <c r="AI7625" s="1">
        <f t="shared" ca="1" si="1147"/>
        <v>-2.5102160754091801E-6</v>
      </c>
      <c r="AJ7625" s="1">
        <f t="shared" ca="1" si="1151"/>
        <v>28.555778027783173</v>
      </c>
      <c r="AK7625">
        <f t="shared" ca="1" si="1148"/>
        <v>-2.4193562248112002E-6</v>
      </c>
    </row>
    <row r="7626" spans="8:37" x14ac:dyDescent="0.3">
      <c r="H7626" s="1">
        <f t="shared" si="1144"/>
        <v>0</v>
      </c>
      <c r="J7626" s="1">
        <f t="shared" si="1149"/>
        <v>27435600</v>
      </c>
      <c r="K7626" s="1">
        <f t="shared" si="1145"/>
        <v>317.5</v>
      </c>
      <c r="L7626" s="1">
        <f t="shared" ca="1" si="1150"/>
        <v>10.716122172430646</v>
      </c>
      <c r="M7626" s="1">
        <f t="shared" ca="1" si="1146"/>
        <v>-2.0170376077169627E-7</v>
      </c>
      <c r="AH7626" s="1">
        <f t="shared" ca="1" si="1152"/>
        <v>31.972622369625967</v>
      </c>
      <c r="AI7626" s="1">
        <f t="shared" ca="1" si="1147"/>
        <v>-2.5091841121287626E-6</v>
      </c>
      <c r="AJ7626" s="1">
        <f t="shared" ca="1" si="1151"/>
        <v>28.547068345373852</v>
      </c>
      <c r="AK7626">
        <f t="shared" ca="1" si="1148"/>
        <v>-2.4182206311259572E-6</v>
      </c>
    </row>
    <row r="7627" spans="8:37" x14ac:dyDescent="0.3">
      <c r="H7627" s="1">
        <f t="shared" si="1144"/>
        <v>0</v>
      </c>
      <c r="J7627" s="1">
        <f t="shared" si="1149"/>
        <v>27439200</v>
      </c>
      <c r="K7627" s="1">
        <f t="shared" si="1145"/>
        <v>317.60000000000002</v>
      </c>
      <c r="L7627" s="1">
        <f t="shared" ca="1" si="1150"/>
        <v>10.715396038891868</v>
      </c>
      <c r="M7627" s="1">
        <f t="shared" ca="1" si="1146"/>
        <v>-2.0149923717972632E-7</v>
      </c>
      <c r="AH7627" s="1">
        <f t="shared" ca="1" si="1152"/>
        <v>31.963589306822303</v>
      </c>
      <c r="AI7627" s="1">
        <f t="shared" ca="1" si="1147"/>
        <v>-2.5081525730939798E-6</v>
      </c>
      <c r="AJ7627" s="1">
        <f t="shared" ca="1" si="1151"/>
        <v>28.538362751101797</v>
      </c>
      <c r="AK7627">
        <f t="shared" ca="1" si="1148"/>
        <v>-2.417085570463923E-6</v>
      </c>
    </row>
    <row r="7628" spans="8:37" x14ac:dyDescent="0.3">
      <c r="H7628" s="1">
        <f t="shared" si="1144"/>
        <v>0</v>
      </c>
      <c r="J7628" s="1">
        <f t="shared" si="1149"/>
        <v>27442800</v>
      </c>
      <c r="K7628" s="1">
        <f t="shared" si="1145"/>
        <v>317.60000000000002</v>
      </c>
      <c r="L7628" s="1">
        <f t="shared" ca="1" si="1150"/>
        <v>10.714670641638021</v>
      </c>
      <c r="M7628" s="1">
        <f t="shared" ca="1" si="1146"/>
        <v>-2.0129492097063909E-7</v>
      </c>
      <c r="AH7628" s="1">
        <f t="shared" ca="1" si="1152"/>
        <v>31.954559957559166</v>
      </c>
      <c r="AI7628" s="1">
        <f t="shared" ca="1" si="1147"/>
        <v>-2.5071214581304217E-6</v>
      </c>
      <c r="AJ7628" s="1">
        <f t="shared" ca="1" si="1151"/>
        <v>28.529661243048128</v>
      </c>
      <c r="AK7628">
        <f t="shared" ca="1" si="1148"/>
        <v>-2.4159510425749078E-6</v>
      </c>
    </row>
    <row r="7629" spans="8:37" x14ac:dyDescent="0.3">
      <c r="H7629" s="1">
        <f t="shared" si="1144"/>
        <v>0</v>
      </c>
      <c r="J7629" s="1">
        <f t="shared" si="1149"/>
        <v>27446400</v>
      </c>
      <c r="K7629" s="1">
        <f t="shared" si="1145"/>
        <v>317.7</v>
      </c>
      <c r="L7629" s="1">
        <f t="shared" ca="1" si="1150"/>
        <v>10.713945979922526</v>
      </c>
      <c r="M7629" s="1">
        <f t="shared" ca="1" si="1146"/>
        <v>-2.0109081193415202E-7</v>
      </c>
      <c r="AH7629" s="1">
        <f t="shared" ca="1" si="1152"/>
        <v>31.945534320309896</v>
      </c>
      <c r="AI7629" s="1">
        <f t="shared" ca="1" si="1147"/>
        <v>-2.5060907670637512E-6</v>
      </c>
      <c r="AJ7629" s="1">
        <f t="shared" ca="1" si="1151"/>
        <v>28.52096381929486</v>
      </c>
      <c r="AK7629">
        <f t="shared" ca="1" si="1148"/>
        <v>-2.4148170472088401E-6</v>
      </c>
    </row>
    <row r="7630" spans="8:37" x14ac:dyDescent="0.3">
      <c r="H7630" s="1">
        <f t="shared" si="1144"/>
        <v>0</v>
      </c>
      <c r="J7630" s="1">
        <f t="shared" si="1149"/>
        <v>27450000</v>
      </c>
      <c r="K7630" s="1">
        <f t="shared" si="1145"/>
        <v>317.7</v>
      </c>
      <c r="L7630" s="1">
        <f t="shared" ca="1" si="1150"/>
        <v>10.713222052999564</v>
      </c>
      <c r="M7630" s="1">
        <f t="shared" ca="1" si="1146"/>
        <v>-2.0088690986019664E-7</v>
      </c>
      <c r="AH7630" s="1">
        <f t="shared" ca="1" si="1152"/>
        <v>31.936512393548465</v>
      </c>
      <c r="AI7630" s="1">
        <f t="shared" ca="1" si="1147"/>
        <v>-2.5050604997197009E-6</v>
      </c>
      <c r="AJ7630" s="1">
        <f t="shared" ca="1" si="1151"/>
        <v>28.512270477924908</v>
      </c>
      <c r="AK7630">
        <f t="shared" ca="1" si="1148"/>
        <v>-2.413683584115764E-6</v>
      </c>
    </row>
    <row r="7631" spans="8:37" x14ac:dyDescent="0.3">
      <c r="H7631" s="1">
        <f t="shared" si="1144"/>
        <v>0</v>
      </c>
      <c r="J7631" s="1">
        <f t="shared" si="1149"/>
        <v>27453600</v>
      </c>
      <c r="K7631" s="1">
        <f t="shared" si="1145"/>
        <v>317.8</v>
      </c>
      <c r="L7631" s="1">
        <f t="shared" ca="1" si="1150"/>
        <v>10.712498860124068</v>
      </c>
      <c r="M7631" s="1">
        <f t="shared" ca="1" si="1146"/>
        <v>-2.0068321453891665E-7</v>
      </c>
      <c r="AH7631" s="1">
        <f t="shared" ca="1" si="1152"/>
        <v>31.927494175749473</v>
      </c>
      <c r="AI7631" s="1">
        <f t="shared" ca="1" si="1147"/>
        <v>-2.5040306559240769E-6</v>
      </c>
      <c r="AJ7631" s="1">
        <f t="shared" ca="1" si="1151"/>
        <v>28.503581217022091</v>
      </c>
      <c r="AK7631">
        <f t="shared" ca="1" si="1148"/>
        <v>-2.4125506530458431E-6</v>
      </c>
    </row>
    <row r="7632" spans="8:37" x14ac:dyDescent="0.3">
      <c r="H7632" s="1">
        <f t="shared" si="1144"/>
        <v>0</v>
      </c>
      <c r="J7632" s="1">
        <f t="shared" si="1149"/>
        <v>27457200</v>
      </c>
      <c r="K7632" s="1">
        <f t="shared" si="1145"/>
        <v>317.8</v>
      </c>
      <c r="L7632" s="1">
        <f t="shared" ca="1" si="1150"/>
        <v>10.711776400551727</v>
      </c>
      <c r="M7632" s="1">
        <f t="shared" ca="1" si="1146"/>
        <v>-2.004797257606684E-7</v>
      </c>
      <c r="AH7632" s="1">
        <f t="shared" ca="1" si="1152"/>
        <v>31.918479665388148</v>
      </c>
      <c r="AI7632" s="1">
        <f t="shared" ca="1" si="1147"/>
        <v>-2.5030012355027563E-6</v>
      </c>
      <c r="AJ7632" s="1">
        <f t="shared" ca="1" si="1151"/>
        <v>28.494896034671125</v>
      </c>
      <c r="AK7632">
        <f t="shared" ca="1" si="1148"/>
        <v>-2.4387488814830203E-6</v>
      </c>
    </row>
    <row r="7633" spans="8:37" x14ac:dyDescent="0.3">
      <c r="H7633" s="1">
        <f t="shared" si="1144"/>
        <v>0</v>
      </c>
      <c r="J7633" s="1">
        <f t="shared" si="1149"/>
        <v>27460800</v>
      </c>
      <c r="K7633" s="1">
        <f t="shared" si="1145"/>
        <v>317.8</v>
      </c>
      <c r="L7633" s="1">
        <f t="shared" ca="1" si="1150"/>
        <v>10.711054673538989</v>
      </c>
      <c r="M7633" s="1">
        <f t="shared" ca="1" si="1146"/>
        <v>-2.0027644331602186E-7</v>
      </c>
      <c r="AH7633" s="1">
        <f t="shared" ca="1" si="1152"/>
        <v>31.909468860940336</v>
      </c>
      <c r="AI7633" s="1">
        <f t="shared" ca="1" si="1147"/>
        <v>-2.501972238281687E-6</v>
      </c>
      <c r="AJ7633" s="1">
        <f t="shared" ca="1" si="1151"/>
        <v>28.486116538697786</v>
      </c>
      <c r="AK7633">
        <f t="shared" ca="1" si="1148"/>
        <v>-2.4375912114996458E-6</v>
      </c>
    </row>
    <row r="7634" spans="8:37" x14ac:dyDescent="0.3">
      <c r="H7634" s="1">
        <f t="shared" si="1144"/>
        <v>0</v>
      </c>
      <c r="J7634" s="1">
        <f t="shared" si="1149"/>
        <v>27464400</v>
      </c>
      <c r="K7634" s="1">
        <f t="shared" si="1145"/>
        <v>317.89999999999998</v>
      </c>
      <c r="L7634" s="1">
        <f t="shared" ca="1" si="1150"/>
        <v>10.710333678343051</v>
      </c>
      <c r="M7634" s="1">
        <f t="shared" ca="1" si="1146"/>
        <v>-2.0007336699575859E-7</v>
      </c>
      <c r="AH7634" s="1">
        <f t="shared" ca="1" si="1152"/>
        <v>31.900461760882521</v>
      </c>
      <c r="AI7634" s="1">
        <f t="shared" ca="1" si="1147"/>
        <v>-2.50094366408689E-6</v>
      </c>
      <c r="AJ7634" s="1">
        <f t="shared" ca="1" si="1151"/>
        <v>28.477341210336387</v>
      </c>
      <c r="AK7634">
        <f t="shared" ca="1" si="1148"/>
        <v>-2.4364340910602615E-6</v>
      </c>
    </row>
    <row r="7635" spans="8:37" x14ac:dyDescent="0.3">
      <c r="H7635" s="1">
        <f t="shared" si="1144"/>
        <v>0</v>
      </c>
      <c r="J7635" s="1">
        <f t="shared" si="1149"/>
        <v>27468000</v>
      </c>
      <c r="K7635" s="1">
        <f t="shared" si="1145"/>
        <v>317.89999999999998</v>
      </c>
      <c r="L7635" s="1">
        <f t="shared" ca="1" si="1150"/>
        <v>10.709613414221867</v>
      </c>
      <c r="M7635" s="1">
        <f t="shared" ca="1" si="1146"/>
        <v>-1.9987049659087237E-7</v>
      </c>
      <c r="AH7635" s="1">
        <f t="shared" ca="1" si="1152"/>
        <v>31.891458363691807</v>
      </c>
      <c r="AI7635" s="1">
        <f t="shared" ca="1" si="1147"/>
        <v>-2.4999155127444559E-6</v>
      </c>
      <c r="AJ7635" s="1">
        <f t="shared" ca="1" si="1151"/>
        <v>28.468570047608569</v>
      </c>
      <c r="AK7635">
        <f t="shared" ca="1" si="1148"/>
        <v>-2.4352775199039994E-6</v>
      </c>
    </row>
    <row r="7636" spans="8:37" x14ac:dyDescent="0.3">
      <c r="H7636" s="1">
        <f t="shared" si="1144"/>
        <v>0</v>
      </c>
      <c r="J7636" s="1">
        <f t="shared" si="1149"/>
        <v>27471600</v>
      </c>
      <c r="K7636" s="1">
        <f t="shared" si="1145"/>
        <v>318</v>
      </c>
      <c r="L7636" s="1">
        <f t="shared" ca="1" si="1150"/>
        <v>10.70889388043414</v>
      </c>
      <c r="M7636" s="1">
        <f t="shared" ca="1" si="1146"/>
        <v>-1.9966783189256915E-7</v>
      </c>
      <c r="AH7636" s="1">
        <f t="shared" ca="1" si="1152"/>
        <v>31.882458667845928</v>
      </c>
      <c r="AI7636" s="1">
        <f t="shared" ca="1" si="1147"/>
        <v>-2.4988877840805487E-6</v>
      </c>
      <c r="AJ7636" s="1">
        <f t="shared" ca="1" si="1151"/>
        <v>28.459803048536916</v>
      </c>
      <c r="AK7636">
        <f t="shared" ca="1" si="1148"/>
        <v>-2.4341214977701157E-6</v>
      </c>
    </row>
    <row r="7637" spans="8:37" x14ac:dyDescent="0.3">
      <c r="H7637" s="1">
        <f t="shared" si="1144"/>
        <v>0</v>
      </c>
      <c r="J7637" s="1">
        <f t="shared" si="1149"/>
        <v>27475200</v>
      </c>
      <c r="K7637" s="1">
        <f t="shared" si="1145"/>
        <v>318</v>
      </c>
      <c r="L7637" s="1">
        <f t="shared" ca="1" si="1150"/>
        <v>10.708175076239327</v>
      </c>
      <c r="M7637" s="1">
        <f t="shared" ca="1" si="1146"/>
        <v>-1.9946537269226639E-7</v>
      </c>
      <c r="AH7637" s="1">
        <f t="shared" ca="1" si="1152"/>
        <v>31.873462671823237</v>
      </c>
      <c r="AI7637" s="1">
        <f t="shared" ca="1" si="1147"/>
        <v>-2.4978604779214028E-6</v>
      </c>
      <c r="AJ7637" s="1">
        <f t="shared" ca="1" si="1151"/>
        <v>28.451040211144942</v>
      </c>
      <c r="AK7637">
        <f t="shared" ca="1" si="1148"/>
        <v>-2.4329660243979901E-6</v>
      </c>
    </row>
    <row r="7638" spans="8:37" x14ac:dyDescent="0.3">
      <c r="H7638" s="1">
        <f t="shared" si="1144"/>
        <v>0</v>
      </c>
      <c r="J7638" s="1">
        <f t="shared" si="1149"/>
        <v>27478800</v>
      </c>
      <c r="K7638" s="1">
        <f t="shared" si="1145"/>
        <v>318</v>
      </c>
      <c r="L7638" s="1">
        <f t="shared" ca="1" si="1150"/>
        <v>10.707457000897634</v>
      </c>
      <c r="M7638" s="1">
        <f t="shared" ca="1" si="1146"/>
        <v>-1.9926311878159278E-7</v>
      </c>
      <c r="AH7638" s="1">
        <f t="shared" ca="1" si="1152"/>
        <v>31.864470374102719</v>
      </c>
      <c r="AI7638" s="1">
        <f t="shared" ca="1" si="1147"/>
        <v>-2.4968335940933236E-6</v>
      </c>
      <c r="AJ7638" s="1">
        <f t="shared" ca="1" si="1151"/>
        <v>28.442281533457109</v>
      </c>
      <c r="AK7638">
        <f t="shared" ca="1" si="1148"/>
        <v>-2.4318110995271267E-6</v>
      </c>
    </row>
    <row r="7639" spans="8:37" x14ac:dyDescent="0.3">
      <c r="H7639" s="1">
        <f t="shared" si="1144"/>
        <v>0</v>
      </c>
      <c r="J7639" s="1">
        <f t="shared" si="1149"/>
        <v>27482400</v>
      </c>
      <c r="K7639" s="1">
        <f t="shared" si="1145"/>
        <v>318.10000000000002</v>
      </c>
      <c r="L7639" s="1">
        <f t="shared" ca="1" si="1150"/>
        <v>10.70673965367002</v>
      </c>
      <c r="M7639" s="1">
        <f t="shared" ca="1" si="1146"/>
        <v>-1.9906106995238918E-7</v>
      </c>
      <c r="AH7639" s="1">
        <f t="shared" ca="1" si="1152"/>
        <v>31.855481773163984</v>
      </c>
      <c r="AI7639" s="1">
        <f t="shared" ca="1" si="1147"/>
        <v>-2.4958071324226893E-6</v>
      </c>
      <c r="AJ7639" s="1">
        <f t="shared" ca="1" si="1151"/>
        <v>28.433527013498811</v>
      </c>
      <c r="AK7639">
        <f t="shared" ca="1" si="1148"/>
        <v>-2.4306567228971525E-6</v>
      </c>
    </row>
    <row r="7640" spans="8:37" x14ac:dyDescent="0.3">
      <c r="H7640" s="1">
        <f t="shared" si="1144"/>
        <v>0</v>
      </c>
      <c r="J7640" s="1">
        <f t="shared" si="1149"/>
        <v>27486000</v>
      </c>
      <c r="K7640" s="1">
        <f t="shared" si="1145"/>
        <v>318.10000000000002</v>
      </c>
      <c r="L7640" s="1">
        <f t="shared" ca="1" si="1150"/>
        <v>10.706023033818191</v>
      </c>
      <c r="M7640" s="1">
        <f t="shared" ca="1" si="1146"/>
        <v>-1.9885922599670646E-7</v>
      </c>
      <c r="AH7640" s="1">
        <f t="shared" ca="1" si="1152"/>
        <v>31.846496867487261</v>
      </c>
      <c r="AI7640" s="1">
        <f t="shared" ca="1" si="1147"/>
        <v>-2.4947810927359486E-6</v>
      </c>
      <c r="AJ7640" s="1">
        <f t="shared" ca="1" si="1151"/>
        <v>28.42477664929638</v>
      </c>
      <c r="AK7640">
        <f t="shared" ca="1" si="1148"/>
        <v>-2.4295028942478193E-6</v>
      </c>
    </row>
    <row r="7641" spans="8:37" x14ac:dyDescent="0.3">
      <c r="H7641" s="1">
        <f t="shared" si="1144"/>
        <v>0</v>
      </c>
      <c r="J7641" s="1">
        <f t="shared" si="1149"/>
        <v>27489600</v>
      </c>
      <c r="K7641" s="1">
        <f t="shared" si="1145"/>
        <v>318.2</v>
      </c>
      <c r="L7641" s="1">
        <f t="shared" ca="1" si="1150"/>
        <v>10.705307140604603</v>
      </c>
      <c r="M7641" s="1">
        <f t="shared" ca="1" si="1146"/>
        <v>-1.9865758670680724E-7</v>
      </c>
      <c r="AH7641" s="1">
        <f t="shared" ca="1" si="1152"/>
        <v>31.83751565555341</v>
      </c>
      <c r="AI7641" s="1">
        <f t="shared" ca="1" si="1147"/>
        <v>-2.4937554748596213E-6</v>
      </c>
      <c r="AJ7641" s="1">
        <f t="shared" ca="1" si="1151"/>
        <v>28.416030438877087</v>
      </c>
      <c r="AK7641">
        <f t="shared" ca="1" si="1148"/>
        <v>-2.4283496133190006E-6</v>
      </c>
    </row>
    <row r="7642" spans="8:37" x14ac:dyDescent="0.3">
      <c r="H7642" s="1">
        <f t="shared" si="1144"/>
        <v>0</v>
      </c>
      <c r="J7642" s="1">
        <f t="shared" si="1149"/>
        <v>27493200</v>
      </c>
      <c r="K7642" s="1">
        <f t="shared" si="1145"/>
        <v>318.2</v>
      </c>
      <c r="L7642" s="1">
        <f t="shared" ca="1" si="1150"/>
        <v>10.704591973292459</v>
      </c>
      <c r="M7642" s="1">
        <f t="shared" ca="1" si="1146"/>
        <v>-1.9845615187516432E-7</v>
      </c>
      <c r="AH7642" s="1">
        <f t="shared" ca="1" si="1152"/>
        <v>31.828538135843917</v>
      </c>
      <c r="AI7642" s="1">
        <f t="shared" ca="1" si="1147"/>
        <v>-2.4927302786202994E-6</v>
      </c>
      <c r="AJ7642" s="1">
        <f t="shared" ca="1" si="1151"/>
        <v>28.40728838026914</v>
      </c>
      <c r="AK7642">
        <f t="shared" ca="1" si="1148"/>
        <v>-2.4271968798506956E-6</v>
      </c>
    </row>
    <row r="7643" spans="8:37" x14ac:dyDescent="0.3">
      <c r="H7643" s="1">
        <f t="shared" si="1144"/>
        <v>0</v>
      </c>
      <c r="J7643" s="1">
        <f t="shared" si="1149"/>
        <v>27496800</v>
      </c>
      <c r="K7643" s="1">
        <f t="shared" si="1145"/>
        <v>318.3</v>
      </c>
      <c r="L7643" s="1">
        <f t="shared" ca="1" si="1150"/>
        <v>10.703877531145709</v>
      </c>
      <c r="M7643" s="1">
        <f t="shared" ca="1" si="1146"/>
        <v>-1.98254921294461E-7</v>
      </c>
      <c r="AH7643" s="1">
        <f t="shared" ca="1" si="1152"/>
        <v>31.819564306840885</v>
      </c>
      <c r="AI7643" s="1">
        <f t="shared" ca="1" si="1147"/>
        <v>-2.4917055038446447E-6</v>
      </c>
      <c r="AJ7643" s="1">
        <f t="shared" ca="1" si="1151"/>
        <v>28.398550471501679</v>
      </c>
      <c r="AK7643">
        <f t="shared" ca="1" si="1148"/>
        <v>-2.4260446935830246E-6</v>
      </c>
    </row>
    <row r="7644" spans="8:37" x14ac:dyDescent="0.3">
      <c r="H7644" s="1">
        <f t="shared" si="1144"/>
        <v>0</v>
      </c>
      <c r="J7644" s="1">
        <f t="shared" si="1149"/>
        <v>27500400</v>
      </c>
      <c r="K7644" s="1">
        <f t="shared" si="1145"/>
        <v>318.3</v>
      </c>
      <c r="L7644" s="1">
        <f t="shared" ca="1" si="1150"/>
        <v>10.703163813429049</v>
      </c>
      <c r="M7644" s="1">
        <f t="shared" ca="1" si="1146"/>
        <v>-1.9805389475759031E-7</v>
      </c>
      <c r="AH7644" s="1">
        <f t="shared" ca="1" si="1152"/>
        <v>31.810594167027045</v>
      </c>
      <c r="AI7644" s="1">
        <f t="shared" ca="1" si="1147"/>
        <v>-2.4906811503593924E-6</v>
      </c>
      <c r="AJ7644" s="1">
        <f t="shared" ca="1" si="1151"/>
        <v>28.38981671060478</v>
      </c>
      <c r="AK7644">
        <f t="shared" ca="1" si="1148"/>
        <v>-2.4248930542562333E-6</v>
      </c>
    </row>
    <row r="7645" spans="8:37" x14ac:dyDescent="0.3">
      <c r="H7645" s="1">
        <f t="shared" si="1144"/>
        <v>0</v>
      </c>
      <c r="J7645" s="1">
        <f t="shared" si="1149"/>
        <v>27504000</v>
      </c>
      <c r="K7645" s="1">
        <f t="shared" si="1145"/>
        <v>318.3</v>
      </c>
      <c r="L7645" s="1">
        <f t="shared" ca="1" si="1150"/>
        <v>10.702450819407922</v>
      </c>
      <c r="M7645" s="1">
        <f t="shared" ca="1" si="1146"/>
        <v>-1.9785307205765638E-7</v>
      </c>
      <c r="AH7645" s="1">
        <f t="shared" ca="1" si="1152"/>
        <v>31.80162771488575</v>
      </c>
      <c r="AI7645" s="1">
        <f t="shared" ca="1" si="1147"/>
        <v>-2.4896572179913468E-6</v>
      </c>
      <c r="AJ7645" s="1">
        <f t="shared" ca="1" si="1151"/>
        <v>28.381087095609459</v>
      </c>
      <c r="AK7645">
        <f t="shared" ca="1" si="1148"/>
        <v>-2.423741961610689E-6</v>
      </c>
    </row>
    <row r="7646" spans="8:37" x14ac:dyDescent="0.3">
      <c r="H7646" s="1">
        <f t="shared" si="1144"/>
        <v>0</v>
      </c>
      <c r="J7646" s="1">
        <f t="shared" si="1149"/>
        <v>27507600</v>
      </c>
      <c r="K7646" s="1">
        <f t="shared" si="1145"/>
        <v>318.39999999999998</v>
      </c>
      <c r="L7646" s="1">
        <f t="shared" ca="1" si="1150"/>
        <v>10.701738548348514</v>
      </c>
      <c r="M7646" s="1">
        <f t="shared" ca="1" si="1146"/>
        <v>-1.97652452987972E-7</v>
      </c>
      <c r="AH7646" s="1">
        <f t="shared" ca="1" si="1152"/>
        <v>31.792664948900981</v>
      </c>
      <c r="AI7646" s="1">
        <f t="shared" ca="1" si="1147"/>
        <v>-2.4886337065673853E-6</v>
      </c>
      <c r="AJ7646" s="1">
        <f t="shared" ca="1" si="1151"/>
        <v>28.372361624547661</v>
      </c>
      <c r="AK7646">
        <f t="shared" ca="1" si="1148"/>
        <v>-2.4225914153868829E-6</v>
      </c>
    </row>
    <row r="7647" spans="8:37" x14ac:dyDescent="0.3">
      <c r="H7647" s="1">
        <f t="shared" si="1144"/>
        <v>0</v>
      </c>
      <c r="J7647" s="1">
        <f t="shared" si="1149"/>
        <v>27511200</v>
      </c>
      <c r="K7647" s="1">
        <f t="shared" si="1145"/>
        <v>318.39999999999998</v>
      </c>
      <c r="L7647" s="1">
        <f t="shared" ca="1" si="1150"/>
        <v>10.701026999517758</v>
      </c>
      <c r="M7647" s="1">
        <f t="shared" ca="1" si="1146"/>
        <v>-1.9745203734206064E-7</v>
      </c>
      <c r="AH7647" s="1">
        <f t="shared" ca="1" si="1152"/>
        <v>31.783705867557337</v>
      </c>
      <c r="AI7647" s="1">
        <f t="shared" ca="1" si="1147"/>
        <v>-2.4876106159144544E-6</v>
      </c>
      <c r="AJ7647" s="1">
        <f t="shared" ca="1" si="1151"/>
        <v>28.363640295452267</v>
      </c>
      <c r="AK7647">
        <f t="shared" ca="1" si="1148"/>
        <v>-2.4214414153254303E-6</v>
      </c>
    </row>
    <row r="7648" spans="8:37" x14ac:dyDescent="0.3">
      <c r="H7648" s="1">
        <f t="shared" si="1144"/>
        <v>0</v>
      </c>
      <c r="J7648" s="1">
        <f t="shared" si="1149"/>
        <v>27514800</v>
      </c>
      <c r="K7648" s="1">
        <f t="shared" si="1145"/>
        <v>318.5</v>
      </c>
      <c r="L7648" s="1">
        <f t="shared" ca="1" si="1150"/>
        <v>10.700316172183326</v>
      </c>
      <c r="M7648" s="1">
        <f t="shared" ca="1" si="1146"/>
        <v>-1.9725182491365383E-7</v>
      </c>
      <c r="AH7648" s="1">
        <f t="shared" ca="1" si="1152"/>
        <v>31.774750469340045</v>
      </c>
      <c r="AI7648" s="1">
        <f t="shared" ca="1" si="1147"/>
        <v>-2.4865879458595739E-6</v>
      </c>
      <c r="AJ7648" s="1">
        <f t="shared" ca="1" si="1151"/>
        <v>28.354923106357095</v>
      </c>
      <c r="AK7648">
        <f t="shared" ca="1" si="1148"/>
        <v>-2.4202919611670678E-6</v>
      </c>
    </row>
    <row r="7649" spans="8:37" x14ac:dyDescent="0.3">
      <c r="H7649" s="1">
        <f t="shared" si="1144"/>
        <v>0</v>
      </c>
      <c r="J7649" s="1">
        <f t="shared" si="1149"/>
        <v>27518400</v>
      </c>
      <c r="K7649" s="1">
        <f t="shared" si="1145"/>
        <v>318.5</v>
      </c>
      <c r="L7649" s="1">
        <f t="shared" ca="1" si="1150"/>
        <v>10.699606065613636</v>
      </c>
      <c r="M7649" s="1">
        <f t="shared" ca="1" si="1146"/>
        <v>-1.9705181549669329E-7</v>
      </c>
      <c r="AH7649" s="1">
        <f t="shared" ca="1" si="1152"/>
        <v>31.765798752734952</v>
      </c>
      <c r="AI7649" s="1">
        <f t="shared" ca="1" si="1147"/>
        <v>-2.4855656962298335E-6</v>
      </c>
      <c r="AJ7649" s="1">
        <f t="shared" ca="1" si="1151"/>
        <v>28.346210055296893</v>
      </c>
      <c r="AK7649">
        <f t="shared" ca="1" si="1148"/>
        <v>-2.4191430526526573E-6</v>
      </c>
    </row>
    <row r="7650" spans="8:37" x14ac:dyDescent="0.3">
      <c r="H7650" s="1">
        <f t="shared" si="1144"/>
        <v>0</v>
      </c>
      <c r="J7650" s="1">
        <f t="shared" si="1149"/>
        <v>27522000</v>
      </c>
      <c r="K7650" s="1">
        <f t="shared" si="1145"/>
        <v>318.5</v>
      </c>
      <c r="L7650" s="1">
        <f t="shared" ca="1" si="1150"/>
        <v>10.698896679077848</v>
      </c>
      <c r="M7650" s="1">
        <f t="shared" ca="1" si="1146"/>
        <v>-1.9685200888532932E-7</v>
      </c>
      <c r="AH7650" s="1">
        <f t="shared" ca="1" si="1152"/>
        <v>31.756850716228524</v>
      </c>
      <c r="AI7650" s="1">
        <f t="shared" ca="1" si="1147"/>
        <v>-2.4845438668523936E-6</v>
      </c>
      <c r="AJ7650" s="1">
        <f t="shared" ca="1" si="1151"/>
        <v>28.337501140307342</v>
      </c>
      <c r="AK7650">
        <f t="shared" ca="1" si="1148"/>
        <v>-2.4179946895231823E-6</v>
      </c>
    </row>
    <row r="7651" spans="8:37" x14ac:dyDescent="0.3">
      <c r="H7651" s="1">
        <f t="shared" si="1144"/>
        <v>0</v>
      </c>
      <c r="J7651" s="1">
        <f t="shared" si="1149"/>
        <v>27525600</v>
      </c>
      <c r="K7651" s="1">
        <f t="shared" si="1145"/>
        <v>318.60000000000002</v>
      </c>
      <c r="L7651" s="1">
        <f t="shared" ca="1" si="1150"/>
        <v>10.698188011845861</v>
      </c>
      <c r="M7651" s="1">
        <f t="shared" ca="1" si="1146"/>
        <v>-1.9665240487392149E-7</v>
      </c>
      <c r="AH7651" s="1">
        <f t="shared" ca="1" si="1152"/>
        <v>31.747906358307855</v>
      </c>
      <c r="AI7651" s="1">
        <f t="shared" ca="1" si="1147"/>
        <v>-2.4835224575544865E-6</v>
      </c>
      <c r="AJ7651" s="1">
        <f t="shared" ca="1" si="1151"/>
        <v>28.328796359425059</v>
      </c>
      <c r="AK7651">
        <f t="shared" ca="1" si="1148"/>
        <v>-2.4168468715197489E-6</v>
      </c>
    </row>
    <row r="7652" spans="8:37" x14ac:dyDescent="0.3">
      <c r="H7652" s="1">
        <f t="shared" si="1144"/>
        <v>0</v>
      </c>
      <c r="J7652" s="1">
        <f t="shared" si="1149"/>
        <v>27529200</v>
      </c>
      <c r="K7652" s="1">
        <f t="shared" si="1145"/>
        <v>318.60000000000002</v>
      </c>
      <c r="L7652" s="1">
        <f t="shared" ca="1" si="1150"/>
        <v>10.697480063188316</v>
      </c>
      <c r="M7652" s="1">
        <f t="shared" ca="1" si="1146"/>
        <v>-1.9645300325703686E-7</v>
      </c>
      <c r="AH7652" s="1">
        <f t="shared" ca="1" si="1152"/>
        <v>31.738965677460659</v>
      </c>
      <c r="AI7652" s="1">
        <f t="shared" ca="1" si="1147"/>
        <v>-2.4825014681634157E-6</v>
      </c>
      <c r="AJ7652" s="1">
        <f t="shared" ca="1" si="1151"/>
        <v>28.320095710687589</v>
      </c>
      <c r="AK7652">
        <f t="shared" ca="1" si="1148"/>
        <v>-2.415699598383587E-6</v>
      </c>
    </row>
    <row r="7653" spans="8:37" x14ac:dyDescent="0.3">
      <c r="H7653" s="1">
        <f t="shared" si="1144"/>
        <v>0</v>
      </c>
      <c r="J7653" s="1">
        <f t="shared" si="1149"/>
        <v>27532800</v>
      </c>
      <c r="K7653" s="1">
        <f t="shared" si="1145"/>
        <v>318.7</v>
      </c>
      <c r="L7653" s="1">
        <f t="shared" ca="1" si="1150"/>
        <v>10.69677283237659</v>
      </c>
      <c r="M7653" s="1">
        <f t="shared" ca="1" si="1146"/>
        <v>-1.9625380382945117E-7</v>
      </c>
      <c r="AH7653" s="1">
        <f t="shared" ca="1" si="1152"/>
        <v>31.730028672175269</v>
      </c>
      <c r="AI7653" s="1">
        <f t="shared" ca="1" si="1147"/>
        <v>-2.4814808985065543E-6</v>
      </c>
      <c r="AJ7653" s="1">
        <f t="shared" ca="1" si="1151"/>
        <v>28.311399192133408</v>
      </c>
      <c r="AK7653">
        <f t="shared" ca="1" si="1148"/>
        <v>-2.4145528698560489E-6</v>
      </c>
    </row>
    <row r="7654" spans="8:37" x14ac:dyDescent="0.3">
      <c r="H7654" s="1">
        <f t="shared" si="1144"/>
        <v>0</v>
      </c>
      <c r="J7654" s="1">
        <f t="shared" si="1149"/>
        <v>27536400</v>
      </c>
      <c r="K7654" s="1">
        <f t="shared" si="1145"/>
        <v>318.7</v>
      </c>
      <c r="L7654" s="1">
        <f t="shared" ca="1" si="1150"/>
        <v>10.696066318682805</v>
      </c>
      <c r="M7654" s="1">
        <f t="shared" ca="1" si="1146"/>
        <v>-1.9605480638614885E-7</v>
      </c>
      <c r="AH7654" s="1">
        <f t="shared" ca="1" si="1152"/>
        <v>31.721095340940646</v>
      </c>
      <c r="AI7654" s="1">
        <f t="shared" ca="1" si="1147"/>
        <v>-2.4804607484113481E-6</v>
      </c>
      <c r="AJ7654" s="1">
        <f t="shared" ca="1" si="1151"/>
        <v>28.302706801801925</v>
      </c>
      <c r="AK7654">
        <f t="shared" ca="1" si="1148"/>
        <v>-2.4134066856786102E-6</v>
      </c>
    </row>
    <row r="7655" spans="8:37" x14ac:dyDescent="0.3">
      <c r="H7655" s="1">
        <f t="shared" si="1144"/>
        <v>0</v>
      </c>
      <c r="J7655" s="1">
        <f t="shared" si="1149"/>
        <v>27540000</v>
      </c>
      <c r="K7655" s="1">
        <f t="shared" si="1145"/>
        <v>318.8</v>
      </c>
      <c r="L7655" s="1">
        <f t="shared" ca="1" si="1150"/>
        <v>10.695360521379815</v>
      </c>
      <c r="M7655" s="1">
        <f t="shared" ca="1" si="1146"/>
        <v>-1.9585601072232139E-7</v>
      </c>
      <c r="AH7655" s="1">
        <f t="shared" ca="1" si="1152"/>
        <v>31.712165682246365</v>
      </c>
      <c r="AI7655" s="1">
        <f t="shared" ca="1" si="1147"/>
        <v>-2.4794410177053133E-6</v>
      </c>
      <c r="AJ7655" s="1">
        <f t="shared" ca="1" si="1151"/>
        <v>28.294018537733482</v>
      </c>
      <c r="AK7655">
        <f t="shared" ca="1" si="1148"/>
        <v>-2.4122610455928686E-6</v>
      </c>
    </row>
    <row r="7656" spans="8:37" x14ac:dyDescent="0.3">
      <c r="H7656" s="1">
        <f t="shared" si="1144"/>
        <v>0</v>
      </c>
      <c r="J7656" s="1">
        <f t="shared" si="1149"/>
        <v>27543600</v>
      </c>
      <c r="K7656" s="1">
        <f t="shared" si="1145"/>
        <v>318.8</v>
      </c>
      <c r="L7656" s="1">
        <f t="shared" ca="1" si="1150"/>
        <v>10.694655439741215</v>
      </c>
      <c r="M7656" s="1">
        <f t="shared" ca="1" si="1146"/>
        <v>-1.9565741663336851E-7</v>
      </c>
      <c r="AH7656" s="1">
        <f t="shared" ca="1" si="1152"/>
        <v>31.703239694582624</v>
      </c>
      <c r="AI7656" s="1">
        <f t="shared" ca="1" si="1147"/>
        <v>-2.4784217062160358E-6</v>
      </c>
      <c r="AJ7656" s="1">
        <f t="shared" ca="1" si="1151"/>
        <v>28.285334397969347</v>
      </c>
      <c r="AK7656">
        <f t="shared" ca="1" si="1148"/>
        <v>-2.4111159493405443E-6</v>
      </c>
    </row>
    <row r="7657" spans="8:37" x14ac:dyDescent="0.3">
      <c r="H7657" s="1">
        <f t="shared" si="1144"/>
        <v>0</v>
      </c>
      <c r="J7657" s="1">
        <f t="shared" si="1149"/>
        <v>27547200</v>
      </c>
      <c r="K7657" s="1">
        <f t="shared" si="1145"/>
        <v>318.8</v>
      </c>
      <c r="L7657" s="1">
        <f t="shared" ca="1" si="1150"/>
        <v>10.693951073041335</v>
      </c>
      <c r="M7657" s="1">
        <f t="shared" ca="1" si="1146"/>
        <v>-1.9545902391489697E-7</v>
      </c>
      <c r="AH7657" s="1">
        <f t="shared" ca="1" si="1152"/>
        <v>31.694317376440246</v>
      </c>
      <c r="AI7657" s="1">
        <f t="shared" ca="1" si="1147"/>
        <v>-2.4774028137711737E-6</v>
      </c>
      <c r="AJ7657" s="1">
        <f t="shared" ca="1" si="1151"/>
        <v>28.276654380551722</v>
      </c>
      <c r="AK7657">
        <f t="shared" ca="1" si="1148"/>
        <v>-2.4099713966634816E-6</v>
      </c>
    </row>
    <row r="7658" spans="8:37" x14ac:dyDescent="0.3">
      <c r="H7658" s="1">
        <f t="shared" si="1144"/>
        <v>0</v>
      </c>
      <c r="J7658" s="1">
        <f t="shared" si="1149"/>
        <v>27550800</v>
      </c>
      <c r="K7658" s="1">
        <f t="shared" si="1145"/>
        <v>318.89999999999998</v>
      </c>
      <c r="L7658" s="1">
        <f t="shared" ca="1" si="1150"/>
        <v>10.693247420555242</v>
      </c>
      <c r="M7658" s="1">
        <f t="shared" ca="1" si="1146"/>
        <v>-1.9526083236272126E-7</v>
      </c>
      <c r="AH7658" s="1">
        <f t="shared" ca="1" si="1152"/>
        <v>31.68539872631067</v>
      </c>
      <c r="AI7658" s="1">
        <f t="shared" ca="1" si="1147"/>
        <v>-2.4763843401984561E-6</v>
      </c>
      <c r="AJ7658" s="1">
        <f t="shared" ca="1" si="1151"/>
        <v>28.267978483523734</v>
      </c>
      <c r="AK7658">
        <f t="shared" ca="1" si="1148"/>
        <v>-2.4088273873036448E-6</v>
      </c>
    </row>
    <row r="7659" spans="8:37" x14ac:dyDescent="0.3">
      <c r="H7659" s="1">
        <f t="shared" si="1144"/>
        <v>0</v>
      </c>
      <c r="J7659" s="1">
        <f t="shared" si="1149"/>
        <v>27554400</v>
      </c>
      <c r="K7659" s="1">
        <f t="shared" si="1145"/>
        <v>318.89999999999998</v>
      </c>
      <c r="L7659" s="1">
        <f t="shared" ca="1" si="1150"/>
        <v>10.692544481558736</v>
      </c>
      <c r="M7659" s="1">
        <f t="shared" ca="1" si="1146"/>
        <v>-1.9506284177286246E-7</v>
      </c>
      <c r="AH7659" s="1">
        <f t="shared" ca="1" si="1152"/>
        <v>31.676483742685956</v>
      </c>
      <c r="AI7659" s="1">
        <f t="shared" ca="1" si="1147"/>
        <v>-2.4753662853256825E-6</v>
      </c>
      <c r="AJ7659" s="1">
        <f t="shared" ca="1" si="1151"/>
        <v>28.25930670492944</v>
      </c>
      <c r="AK7659">
        <f t="shared" ca="1" si="1148"/>
        <v>-2.4076839210031229E-6</v>
      </c>
    </row>
    <row r="7660" spans="8:37" x14ac:dyDescent="0.3">
      <c r="H7660" s="1">
        <f t="shared" si="1144"/>
        <v>0</v>
      </c>
      <c r="J7660" s="1">
        <f t="shared" si="1149"/>
        <v>27558000</v>
      </c>
      <c r="K7660" s="1">
        <f t="shared" si="1145"/>
        <v>319</v>
      </c>
      <c r="L7660" s="1">
        <f t="shared" ca="1" si="1150"/>
        <v>10.691842255328353</v>
      </c>
      <c r="M7660" s="1">
        <f t="shared" ca="1" si="1146"/>
        <v>-1.9486505194154874E-7</v>
      </c>
      <c r="AH7660" s="1">
        <f t="shared" ca="1" si="1152"/>
        <v>31.667572424058783</v>
      </c>
      <c r="AI7660" s="1">
        <f t="shared" ca="1" si="1147"/>
        <v>-2.4743486489807219E-6</v>
      </c>
      <c r="AJ7660" s="1">
        <f t="shared" ca="1" si="1151"/>
        <v>28.250639042813827</v>
      </c>
      <c r="AK7660">
        <f t="shared" ca="1" si="1148"/>
        <v>-2.4065409975041262E-6</v>
      </c>
    </row>
    <row r="7661" spans="8:37" x14ac:dyDescent="0.3">
      <c r="H7661" s="1">
        <f t="shared" si="1144"/>
        <v>0</v>
      </c>
      <c r="J7661" s="1">
        <f t="shared" si="1149"/>
        <v>27561600</v>
      </c>
      <c r="K7661" s="1">
        <f t="shared" si="1145"/>
        <v>319</v>
      </c>
      <c r="L7661" s="1">
        <f t="shared" ca="1" si="1150"/>
        <v>10.691140741141364</v>
      </c>
      <c r="M7661" s="1">
        <f t="shared" ca="1" si="1146"/>
        <v>-1.9466746266521498E-7</v>
      </c>
      <c r="AH7661" s="1">
        <f t="shared" ca="1" si="1152"/>
        <v>31.658664768922453</v>
      </c>
      <c r="AI7661" s="1">
        <f t="shared" ca="1" si="1147"/>
        <v>-2.4733314309915164E-6</v>
      </c>
      <c r="AJ7661" s="1">
        <f t="shared" ca="1" si="1151"/>
        <v>28.24197549522281</v>
      </c>
      <c r="AK7661">
        <f t="shared" ca="1" si="1148"/>
        <v>-2.4053986165489882E-6</v>
      </c>
    </row>
    <row r="7662" spans="8:37" x14ac:dyDescent="0.3">
      <c r="H7662" s="1">
        <f t="shared" si="1144"/>
        <v>0</v>
      </c>
      <c r="J7662" s="1">
        <f t="shared" si="1149"/>
        <v>27565200</v>
      </c>
      <c r="K7662" s="1">
        <f t="shared" si="1145"/>
        <v>319</v>
      </c>
      <c r="L7662" s="1">
        <f t="shared" ca="1" si="1150"/>
        <v>10.69043993827577</v>
      </c>
      <c r="M7662" s="1">
        <f t="shared" ca="1" si="1146"/>
        <v>-1.9447007374050219E-7</v>
      </c>
      <c r="AH7662" s="1">
        <f t="shared" ca="1" si="1152"/>
        <v>31.649760775770883</v>
      </c>
      <c r="AI7662" s="1">
        <f t="shared" ca="1" si="1147"/>
        <v>-2.4723146311860773E-6</v>
      </c>
      <c r="AJ7662" s="1">
        <f t="shared" ca="1" si="1151"/>
        <v>28.233316060203233</v>
      </c>
      <c r="AK7662">
        <f t="shared" ca="1" si="1148"/>
        <v>-2.404256777880164E-6</v>
      </c>
    </row>
    <row r="7663" spans="8:37" x14ac:dyDescent="0.3">
      <c r="H7663" s="1">
        <f t="shared" si="1144"/>
        <v>0</v>
      </c>
      <c r="J7663" s="1">
        <f t="shared" si="1149"/>
        <v>27568800</v>
      </c>
      <c r="K7663" s="1">
        <f t="shared" si="1145"/>
        <v>319.10000000000002</v>
      </c>
      <c r="L7663" s="1">
        <f t="shared" ca="1" si="1150"/>
        <v>10.689739846010303</v>
      </c>
      <c r="M7663" s="1">
        <f t="shared" ca="1" si="1146"/>
        <v>-1.9427288496425747E-7</v>
      </c>
      <c r="AH7663" s="1">
        <f t="shared" ca="1" si="1152"/>
        <v>31.640860443098614</v>
      </c>
      <c r="AI7663" s="1">
        <f t="shared" ca="1" si="1147"/>
        <v>-2.4712982493924874E-6</v>
      </c>
      <c r="AJ7663" s="1">
        <f t="shared" ca="1" si="1151"/>
        <v>28.224660735802864</v>
      </c>
      <c r="AK7663">
        <f t="shared" ca="1" si="1148"/>
        <v>-2.4031154812402317E-6</v>
      </c>
    </row>
    <row r="7664" spans="8:37" x14ac:dyDescent="0.3">
      <c r="H7664" s="1">
        <f t="shared" si="1144"/>
        <v>0</v>
      </c>
      <c r="J7664" s="1">
        <f t="shared" si="1149"/>
        <v>27572400</v>
      </c>
      <c r="K7664" s="1">
        <f t="shared" si="1145"/>
        <v>319.10000000000002</v>
      </c>
      <c r="L7664" s="1">
        <f t="shared" ca="1" si="1150"/>
        <v>10.689040463624432</v>
      </c>
      <c r="M7664" s="1">
        <f t="shared" ca="1" si="1146"/>
        <v>-1.9407589613353463E-7</v>
      </c>
      <c r="AH7664" s="1">
        <f t="shared" ca="1" si="1152"/>
        <v>31.631963769400802</v>
      </c>
      <c r="AI7664" s="1">
        <f t="shared" ca="1" si="1147"/>
        <v>-2.4702822854388993E-6</v>
      </c>
      <c r="AJ7664" s="1">
        <f t="shared" ca="1" si="1151"/>
        <v>28.216009520070401</v>
      </c>
      <c r="AK7664">
        <f t="shared" ca="1" si="1148"/>
        <v>-2.4019747263718907E-6</v>
      </c>
    </row>
    <row r="7665" spans="8:37" x14ac:dyDescent="0.3">
      <c r="H7665" s="1">
        <f t="shared" si="1144"/>
        <v>0</v>
      </c>
      <c r="J7665" s="1">
        <f t="shared" si="1149"/>
        <v>27576000</v>
      </c>
      <c r="K7665" s="1">
        <f t="shared" si="1145"/>
        <v>319.2</v>
      </c>
      <c r="L7665" s="1">
        <f t="shared" ca="1" si="1150"/>
        <v>10.688341790398351</v>
      </c>
      <c r="M7665" s="1">
        <f t="shared" ca="1" si="1146"/>
        <v>-1.938791070455925E-7</v>
      </c>
      <c r="AH7665" s="1">
        <f t="shared" ca="1" si="1152"/>
        <v>31.62307075317322</v>
      </c>
      <c r="AI7665" s="1">
        <f t="shared" ca="1" si="1147"/>
        <v>-2.4692667391535365E-6</v>
      </c>
      <c r="AJ7665" s="1">
        <f t="shared" ca="1" si="1151"/>
        <v>28.207362411055463</v>
      </c>
      <c r="AK7665">
        <f t="shared" ca="1" si="1148"/>
        <v>-2.4008345130179623E-6</v>
      </c>
    </row>
    <row r="7666" spans="8:37" x14ac:dyDescent="0.3">
      <c r="H7666" s="1">
        <f t="shared" si="1144"/>
        <v>0</v>
      </c>
      <c r="J7666" s="1">
        <f t="shared" si="1149"/>
        <v>27579600</v>
      </c>
      <c r="K7666" s="1">
        <f t="shared" si="1145"/>
        <v>319.2</v>
      </c>
      <c r="L7666" s="1">
        <f t="shared" ca="1" si="1150"/>
        <v>10.687643825612987</v>
      </c>
      <c r="M7666" s="1">
        <f t="shared" ca="1" si="1146"/>
        <v>-1.9368251749789621E-7</v>
      </c>
      <c r="AH7666" s="1">
        <f t="shared" ca="1" si="1152"/>
        <v>31.614181392912268</v>
      </c>
      <c r="AI7666" s="1">
        <f t="shared" ca="1" si="1147"/>
        <v>-2.468251610364694E-6</v>
      </c>
      <c r="AJ7666" s="1">
        <f t="shared" ca="1" si="1151"/>
        <v>28.1987194068086</v>
      </c>
      <c r="AK7666">
        <f t="shared" ca="1" si="1148"/>
        <v>-2.3996948409213918E-6</v>
      </c>
    </row>
    <row r="7667" spans="8:37" x14ac:dyDescent="0.3">
      <c r="H7667" s="1">
        <f t="shared" si="1144"/>
        <v>0</v>
      </c>
      <c r="J7667" s="1">
        <f t="shared" si="1149"/>
        <v>27583200</v>
      </c>
      <c r="K7667" s="1">
        <f t="shared" si="1145"/>
        <v>319.3</v>
      </c>
      <c r="L7667" s="1">
        <f t="shared" ca="1" si="1150"/>
        <v>10.686946568549995</v>
      </c>
      <c r="M7667" s="1">
        <f t="shared" ca="1" si="1146"/>
        <v>-1.9348612728811535E-7</v>
      </c>
      <c r="AH7667" s="1">
        <f t="shared" ca="1" si="1152"/>
        <v>31.605295687114957</v>
      </c>
      <c r="AI7667" s="1">
        <f t="shared" ca="1" si="1147"/>
        <v>-2.4672368989007366E-6</v>
      </c>
      <c r="AJ7667" s="1">
        <f t="shared" ca="1" si="1151"/>
        <v>28.190080505381282</v>
      </c>
      <c r="AK7667">
        <f t="shared" ca="1" si="1148"/>
        <v>-2.3985557098252442E-6</v>
      </c>
    </row>
    <row r="7668" spans="8:37" x14ac:dyDescent="0.3">
      <c r="H7668" s="1">
        <f t="shared" si="1144"/>
        <v>0</v>
      </c>
      <c r="J7668" s="1">
        <f t="shared" si="1149"/>
        <v>27586800</v>
      </c>
      <c r="K7668" s="1">
        <f t="shared" si="1145"/>
        <v>319.3</v>
      </c>
      <c r="L7668" s="1">
        <f t="shared" ca="1" si="1150"/>
        <v>10.686250018491759</v>
      </c>
      <c r="M7668" s="1">
        <f t="shared" ca="1" si="1146"/>
        <v>-1.9328993621412523E-7</v>
      </c>
      <c r="AH7668" s="1">
        <f t="shared" ca="1" si="1152"/>
        <v>31.596413634278914</v>
      </c>
      <c r="AI7668" s="1">
        <f t="shared" ca="1" si="1147"/>
        <v>-2.4662226045900999E-6</v>
      </c>
      <c r="AJ7668" s="1">
        <f t="shared" ca="1" si="1151"/>
        <v>28.181445704825911</v>
      </c>
      <c r="AK7668">
        <f t="shared" ca="1" si="1148"/>
        <v>-2.3974171194727076E-6</v>
      </c>
    </row>
    <row r="7669" spans="8:37" x14ac:dyDescent="0.3">
      <c r="H7669" s="1">
        <f t="shared" si="1144"/>
        <v>0</v>
      </c>
      <c r="J7669" s="1">
        <f t="shared" si="1149"/>
        <v>27590400</v>
      </c>
      <c r="K7669" s="1">
        <f t="shared" si="1145"/>
        <v>319.3</v>
      </c>
      <c r="L7669" s="1">
        <f t="shared" ca="1" si="1150"/>
        <v>10.685554174721387</v>
      </c>
      <c r="M7669" s="1">
        <f t="shared" ca="1" si="1146"/>
        <v>-1.9309394407400588E-7</v>
      </c>
      <c r="AH7669" s="1">
        <f t="shared" ca="1" si="1152"/>
        <v>31.58753523290239</v>
      </c>
      <c r="AI7669" s="1">
        <f t="shared" ca="1" si="1147"/>
        <v>-2.4652087272612895E-6</v>
      </c>
      <c r="AJ7669" s="1">
        <f t="shared" ca="1" si="1151"/>
        <v>28.172815003195808</v>
      </c>
      <c r="AK7669">
        <f t="shared" ca="1" si="1148"/>
        <v>-2.3962790696070923E-6</v>
      </c>
    </row>
    <row r="7670" spans="8:37" x14ac:dyDescent="0.3">
      <c r="H7670" s="1">
        <f t="shared" si="1144"/>
        <v>0</v>
      </c>
      <c r="J7670" s="1">
        <f t="shared" si="1149"/>
        <v>27594000</v>
      </c>
      <c r="K7670" s="1">
        <f t="shared" si="1145"/>
        <v>319.39999999999998</v>
      </c>
      <c r="L7670" s="1">
        <f t="shared" ca="1" si="1150"/>
        <v>10.68485903652272</v>
      </c>
      <c r="M7670" s="1">
        <f t="shared" ca="1" si="1146"/>
        <v>-1.9289815066604228E-7</v>
      </c>
      <c r="AH7670" s="1">
        <f t="shared" ca="1" si="1152"/>
        <v>31.578660481484249</v>
      </c>
      <c r="AI7670" s="1">
        <f t="shared" ca="1" si="1147"/>
        <v>-2.4641952667428818E-6</v>
      </c>
      <c r="AJ7670" s="1">
        <f t="shared" ca="1" si="1151"/>
        <v>28.164188398545221</v>
      </c>
      <c r="AK7670">
        <f t="shared" ca="1" si="1148"/>
        <v>-2.3951415599718299E-6</v>
      </c>
    </row>
    <row r="7671" spans="8:37" x14ac:dyDescent="0.3">
      <c r="H7671" s="1">
        <f t="shared" si="1144"/>
        <v>0</v>
      </c>
      <c r="J7671" s="1">
        <f t="shared" si="1149"/>
        <v>27597600</v>
      </c>
      <c r="K7671" s="1">
        <f t="shared" si="1145"/>
        <v>319.39999999999998</v>
      </c>
      <c r="L7671" s="1">
        <f t="shared" ca="1" si="1150"/>
        <v>10.684164603180323</v>
      </c>
      <c r="M7671" s="1">
        <f t="shared" ca="1" si="1146"/>
        <v>-1.9270255578872421E-7</v>
      </c>
      <c r="AH7671" s="1">
        <f t="shared" ca="1" si="1152"/>
        <v>31.569789378523975</v>
      </c>
      <c r="AI7671" s="1">
        <f t="shared" ca="1" si="1147"/>
        <v>-2.4631822228635243E-6</v>
      </c>
      <c r="AJ7671" s="1">
        <f t="shared" ca="1" si="1151"/>
        <v>28.155565888929324</v>
      </c>
      <c r="AK7671">
        <f t="shared" ca="1" si="1148"/>
        <v>-2.3940045903104742E-6</v>
      </c>
    </row>
    <row r="7672" spans="8:37" x14ac:dyDescent="0.3">
      <c r="H7672" s="1">
        <f t="shared" si="1144"/>
        <v>0</v>
      </c>
      <c r="J7672" s="1">
        <f t="shared" si="1149"/>
        <v>27601200</v>
      </c>
      <c r="K7672" s="1">
        <f t="shared" si="1145"/>
        <v>319.5</v>
      </c>
      <c r="L7672" s="1">
        <f t="shared" ca="1" si="1150"/>
        <v>10.683470873979482</v>
      </c>
      <c r="M7672" s="1">
        <f t="shared" ca="1" si="1146"/>
        <v>-1.9250715924074501E-7</v>
      </c>
      <c r="AH7672" s="1">
        <f t="shared" ca="1" si="1152"/>
        <v>31.560921922521665</v>
      </c>
      <c r="AI7672" s="1">
        <f t="shared" ca="1" si="1147"/>
        <v>-2.4621695954519347E-6</v>
      </c>
      <c r="AJ7672" s="1">
        <f t="shared" ca="1" si="1151"/>
        <v>28.146947472404207</v>
      </c>
      <c r="AK7672">
        <f t="shared" ca="1" si="1148"/>
        <v>-2.3928681603667006E-6</v>
      </c>
    </row>
    <row r="7673" spans="8:37" x14ac:dyDescent="0.3">
      <c r="H7673" s="1">
        <f t="shared" si="1144"/>
        <v>0</v>
      </c>
      <c r="J7673" s="1">
        <f t="shared" si="1149"/>
        <v>27604800</v>
      </c>
      <c r="K7673" s="1">
        <f t="shared" si="1145"/>
        <v>319.5</v>
      </c>
      <c r="L7673" s="1">
        <f t="shared" ca="1" si="1150"/>
        <v>10.682777848206216</v>
      </c>
      <c r="M7673" s="1">
        <f t="shared" ca="1" si="1146"/>
        <v>-1.9231196082100312E-7</v>
      </c>
      <c r="AH7673" s="1">
        <f t="shared" ca="1" si="1152"/>
        <v>31.552058111978038</v>
      </c>
      <c r="AI7673" s="1">
        <f t="shared" ca="1" si="1147"/>
        <v>-2.4611573843369004E-6</v>
      </c>
      <c r="AJ7673" s="1">
        <f t="shared" ca="1" si="1151"/>
        <v>28.138333147026888</v>
      </c>
      <c r="AK7673">
        <f t="shared" ca="1" si="1148"/>
        <v>-2.3917322698843057E-6</v>
      </c>
    </row>
    <row r="7674" spans="8:37" x14ac:dyDescent="0.3">
      <c r="H7674" s="1">
        <f t="shared" si="1144"/>
        <v>0</v>
      </c>
      <c r="J7674" s="1">
        <f t="shared" si="1149"/>
        <v>27608400</v>
      </c>
      <c r="K7674" s="1">
        <f t="shared" si="1145"/>
        <v>319.5</v>
      </c>
      <c r="L7674" s="1">
        <f t="shared" ca="1" si="1150"/>
        <v>10.68208552514726</v>
      </c>
      <c r="M7674" s="1">
        <f t="shared" ca="1" si="1146"/>
        <v>-1.9211696032859969E-7</v>
      </c>
      <c r="AH7674" s="1">
        <f t="shared" ca="1" si="1152"/>
        <v>31.543197945394425</v>
      </c>
      <c r="AI7674" s="1">
        <f t="shared" ca="1" si="1147"/>
        <v>-2.4601455893472798E-6</v>
      </c>
      <c r="AJ7674" s="1">
        <f t="shared" ca="1" si="1151"/>
        <v>28.129722910855303</v>
      </c>
      <c r="AK7674">
        <f t="shared" ca="1" si="1148"/>
        <v>-2.3905969186072079E-6</v>
      </c>
    </row>
    <row r="7675" spans="8:37" x14ac:dyDescent="0.3">
      <c r="H7675" s="1">
        <f t="shared" si="1144"/>
        <v>0</v>
      </c>
      <c r="J7675" s="1">
        <f t="shared" si="1149"/>
        <v>27612000</v>
      </c>
      <c r="K7675" s="1">
        <f t="shared" si="1145"/>
        <v>319.60000000000002</v>
      </c>
      <c r="L7675" s="1">
        <f t="shared" ca="1" si="1150"/>
        <v>10.681393904090077</v>
      </c>
      <c r="M7675" s="1">
        <f t="shared" ca="1" si="1146"/>
        <v>-1.9192215756284106E-7</v>
      </c>
      <c r="AH7675" s="1">
        <f t="shared" ca="1" si="1152"/>
        <v>31.534341421272774</v>
      </c>
      <c r="AI7675" s="1">
        <f t="shared" ca="1" si="1147"/>
        <v>-2.4591342103120013E-6</v>
      </c>
      <c r="AJ7675" s="1">
        <f t="shared" ca="1" si="1151"/>
        <v>28.121116761948318</v>
      </c>
      <c r="AK7675">
        <f t="shared" ca="1" si="1148"/>
        <v>-2.3894621062794477E-6</v>
      </c>
    </row>
    <row r="7676" spans="8:37" x14ac:dyDescent="0.3">
      <c r="H7676" s="1">
        <f t="shared" si="1144"/>
        <v>0</v>
      </c>
      <c r="J7676" s="1">
        <f t="shared" si="1149"/>
        <v>27615600</v>
      </c>
      <c r="K7676" s="1">
        <f t="shared" si="1145"/>
        <v>319.60000000000002</v>
      </c>
      <c r="L7676" s="1">
        <f t="shared" ca="1" si="1150"/>
        <v>10.680702984322851</v>
      </c>
      <c r="M7676" s="1">
        <f t="shared" ca="1" si="1146"/>
        <v>-1.9172755232323547E-7</v>
      </c>
      <c r="AH7676" s="1">
        <f t="shared" ca="1" si="1152"/>
        <v>31.525488538115653</v>
      </c>
      <c r="AI7676" s="1">
        <f t="shared" ca="1" si="1147"/>
        <v>-2.4581232470600643E-6</v>
      </c>
      <c r="AJ7676" s="1">
        <f t="shared" ca="1" si="1151"/>
        <v>28.112514698365711</v>
      </c>
      <c r="AK7676">
        <f t="shared" ca="1" si="1148"/>
        <v>-2.3883278326451865E-6</v>
      </c>
    </row>
    <row r="7677" spans="8:37" x14ac:dyDescent="0.3">
      <c r="H7677" s="1">
        <f t="shared" si="1144"/>
        <v>0</v>
      </c>
      <c r="J7677" s="1">
        <f t="shared" si="1149"/>
        <v>27619200</v>
      </c>
      <c r="K7677" s="1">
        <f t="shared" si="1145"/>
        <v>319.7</v>
      </c>
      <c r="L7677" s="1">
        <f t="shared" ca="1" si="1150"/>
        <v>10.680012765134487</v>
      </c>
      <c r="M7677" s="1">
        <f t="shared" ca="1" si="1146"/>
        <v>-1.9153314440949556E-7</v>
      </c>
      <c r="AH7677" s="1">
        <f t="shared" ca="1" si="1152"/>
        <v>31.516639294426238</v>
      </c>
      <c r="AI7677" s="1">
        <f t="shared" ca="1" si="1147"/>
        <v>-2.4571126994205372E-6</v>
      </c>
      <c r="AJ7677" s="1">
        <f t="shared" ca="1" si="1151"/>
        <v>28.10391671816819</v>
      </c>
      <c r="AK7677">
        <f t="shared" ca="1" si="1148"/>
        <v>-2.3871940974487075E-6</v>
      </c>
    </row>
    <row r="7678" spans="8:37" x14ac:dyDescent="0.3">
      <c r="H7678" s="1">
        <f t="shared" si="1144"/>
        <v>0</v>
      </c>
      <c r="J7678" s="1">
        <f t="shared" si="1149"/>
        <v>27622800</v>
      </c>
      <c r="K7678" s="1">
        <f t="shared" si="1145"/>
        <v>319.7</v>
      </c>
      <c r="L7678" s="1">
        <f t="shared" ca="1" si="1150"/>
        <v>10.679323245814613</v>
      </c>
      <c r="M7678" s="1">
        <f t="shared" ca="1" si="1146"/>
        <v>-1.9133893362153693E-7</v>
      </c>
      <c r="AH7678" s="1">
        <f t="shared" ca="1" si="1152"/>
        <v>31.507793688708325</v>
      </c>
      <c r="AI7678" s="1">
        <f t="shared" ca="1" si="1147"/>
        <v>-2.4561025672225606E-6</v>
      </c>
      <c r="AJ7678" s="1">
        <f t="shared" ca="1" si="1151"/>
        <v>28.095322819417376</v>
      </c>
      <c r="AK7678">
        <f t="shared" ca="1" si="1148"/>
        <v>-2.3860609004344165E-6</v>
      </c>
    </row>
    <row r="7679" spans="8:37" x14ac:dyDescent="0.3">
      <c r="H7679" s="1">
        <f t="shared" si="1144"/>
        <v>0</v>
      </c>
      <c r="J7679" s="1">
        <f t="shared" si="1149"/>
        <v>27626400</v>
      </c>
      <c r="K7679" s="1">
        <f t="shared" si="1145"/>
        <v>319.8</v>
      </c>
      <c r="L7679" s="1">
        <f t="shared" ca="1" si="1150"/>
        <v>10.678634425653575</v>
      </c>
      <c r="M7679" s="1">
        <f t="shared" ca="1" si="1146"/>
        <v>-1.9114491975947741E-7</v>
      </c>
      <c r="AH7679" s="1">
        <f t="shared" ca="1" si="1152"/>
        <v>31.498951719466323</v>
      </c>
      <c r="AI7679" s="1">
        <f t="shared" ca="1" si="1147"/>
        <v>-2.5106111611124524E-6</v>
      </c>
      <c r="AJ7679" s="1">
        <f t="shared" ca="1" si="1151"/>
        <v>28.086733000175812</v>
      </c>
      <c r="AK7679">
        <f t="shared" ca="1" si="1148"/>
        <v>-2.3849282413468368E-6</v>
      </c>
    </row>
    <row r="7680" spans="8:37" x14ac:dyDescent="0.3">
      <c r="H7680" s="1">
        <f t="shared" si="1144"/>
        <v>0</v>
      </c>
      <c r="J7680" s="1">
        <f t="shared" si="1149"/>
        <v>27630000</v>
      </c>
      <c r="K7680" s="1">
        <f t="shared" si="1145"/>
        <v>319.8</v>
      </c>
      <c r="L7680" s="1">
        <f t="shared" ca="1" si="1150"/>
        <v>10.677946303942441</v>
      </c>
      <c r="M7680" s="1">
        <f t="shared" ca="1" si="1146"/>
        <v>-1.9095110262363841E-7</v>
      </c>
      <c r="AH7680" s="1">
        <f t="shared" ca="1" si="1152"/>
        <v>31.489913519286318</v>
      </c>
      <c r="AI7680" s="1">
        <f t="shared" ca="1" si="1147"/>
        <v>-2.5095556954067575E-6</v>
      </c>
      <c r="AJ7680" s="1">
        <f t="shared" ca="1" si="1151"/>
        <v>28.078147258506963</v>
      </c>
      <c r="AK7680">
        <f t="shared" ca="1" si="1148"/>
        <v>-2.3837961199306168E-6</v>
      </c>
    </row>
    <row r="7681" spans="8:37" x14ac:dyDescent="0.3">
      <c r="H7681" s="1">
        <f t="shared" si="1144"/>
        <v>0</v>
      </c>
      <c r="J7681" s="1">
        <f t="shared" si="1149"/>
        <v>27633600</v>
      </c>
      <c r="K7681" s="1">
        <f t="shared" si="1145"/>
        <v>319.8</v>
      </c>
      <c r="L7681" s="1">
        <f t="shared" ca="1" si="1150"/>
        <v>10.677258879972996</v>
      </c>
      <c r="M7681" s="1">
        <f t="shared" ca="1" si="1146"/>
        <v>-1.9075748201454297E-7</v>
      </c>
      <c r="AH7681" s="1">
        <f t="shared" ca="1" si="1152"/>
        <v>31.480879118782855</v>
      </c>
      <c r="AI7681" s="1">
        <f t="shared" ca="1" si="1147"/>
        <v>-2.5085006734208517E-6</v>
      </c>
      <c r="AJ7681" s="1">
        <f t="shared" ca="1" si="1151"/>
        <v>28.069565592475211</v>
      </c>
      <c r="AK7681">
        <f t="shared" ca="1" si="1148"/>
        <v>-2.3826645359305253E-6</v>
      </c>
    </row>
    <row r="7682" spans="8:37" x14ac:dyDescent="0.3">
      <c r="H7682" s="1">
        <f t="shared" si="1144"/>
        <v>0</v>
      </c>
      <c r="J7682" s="1">
        <f t="shared" si="1149"/>
        <v>27637200</v>
      </c>
      <c r="K7682" s="1">
        <f t="shared" si="1145"/>
        <v>319.89999999999998</v>
      </c>
      <c r="L7682" s="1">
        <f t="shared" ca="1" si="1150"/>
        <v>10.676572153037744</v>
      </c>
      <c r="M7682" s="1">
        <f t="shared" ca="1" si="1146"/>
        <v>-1.9056405773291731E-7</v>
      </c>
      <c r="AH7682" s="1">
        <f t="shared" ca="1" si="1152"/>
        <v>31.471848516358541</v>
      </c>
      <c r="AI7682" s="1">
        <f t="shared" ca="1" si="1147"/>
        <v>-2.5074460949681951E-6</v>
      </c>
      <c r="AJ7682" s="1">
        <f t="shared" ca="1" si="1151"/>
        <v>28.060988000145862</v>
      </c>
      <c r="AK7682">
        <f t="shared" ca="1" si="1148"/>
        <v>-2.381533489091451E-6</v>
      </c>
    </row>
    <row r="7683" spans="8:37" x14ac:dyDescent="0.3">
      <c r="H7683" s="1">
        <f t="shared" si="1144"/>
        <v>0</v>
      </c>
      <c r="J7683" s="1">
        <f t="shared" si="1149"/>
        <v>27640800</v>
      </c>
      <c r="K7683" s="1">
        <f t="shared" si="1145"/>
        <v>319.89999999999998</v>
      </c>
      <c r="L7683" s="1">
        <f t="shared" ca="1" si="1150"/>
        <v>10.675886122429906</v>
      </c>
      <c r="M7683" s="1">
        <f t="shared" ca="1" si="1146"/>
        <v>-1.903708295796888E-7</v>
      </c>
      <c r="AH7683" s="1">
        <f t="shared" ca="1" si="1152"/>
        <v>31.462821710416655</v>
      </c>
      <c r="AI7683" s="1">
        <f t="shared" ca="1" si="1147"/>
        <v>-2.5063919598623253E-6</v>
      </c>
      <c r="AJ7683" s="1">
        <f t="shared" ca="1" si="1151"/>
        <v>28.052414479585131</v>
      </c>
      <c r="AK7683">
        <f t="shared" ca="1" si="1148"/>
        <v>-2.3804029791584049E-6</v>
      </c>
    </row>
    <row r="7684" spans="8:37" x14ac:dyDescent="0.3">
      <c r="H7684" s="1">
        <f t="shared" si="1144"/>
        <v>0</v>
      </c>
      <c r="J7684" s="1">
        <f t="shared" si="1149"/>
        <v>27644400</v>
      </c>
      <c r="K7684" s="1">
        <f t="shared" si="1145"/>
        <v>320</v>
      </c>
      <c r="L7684" s="1">
        <f t="shared" ca="1" si="1150"/>
        <v>10.675200787443419</v>
      </c>
      <c r="M7684" s="1">
        <f t="shared" ca="1" si="1146"/>
        <v>-1.9017779735598685E-7</v>
      </c>
      <c r="AH7684" s="1">
        <f t="shared" ca="1" si="1152"/>
        <v>31.453798699361151</v>
      </c>
      <c r="AI7684" s="1">
        <f t="shared" ca="1" si="1147"/>
        <v>-2.5053382679168581E-6</v>
      </c>
      <c r="AJ7684" s="1">
        <f t="shared" ca="1" si="1151"/>
        <v>28.043845028860162</v>
      </c>
      <c r="AK7684">
        <f t="shared" ca="1" si="1148"/>
        <v>-2.3792730058765186E-6</v>
      </c>
    </row>
    <row r="7685" spans="8:37" x14ac:dyDescent="0.3">
      <c r="H7685" s="1">
        <f t="shared" si="1144"/>
        <v>0</v>
      </c>
      <c r="J7685" s="1">
        <f t="shared" si="1149"/>
        <v>27648000</v>
      </c>
      <c r="K7685" s="1">
        <f t="shared" si="1145"/>
        <v>320</v>
      </c>
      <c r="L7685" s="1">
        <f t="shared" ca="1" si="1150"/>
        <v>10.674516147372938</v>
      </c>
      <c r="M7685" s="1">
        <f t="shared" ca="1" si="1146"/>
        <v>-1.8998496086314307E-7</v>
      </c>
      <c r="AH7685" s="1">
        <f t="shared" ca="1" si="1152"/>
        <v>31.444779481596651</v>
      </c>
      <c r="AI7685" s="1">
        <f t="shared" ca="1" si="1147"/>
        <v>-2.5042850189454882E-6</v>
      </c>
      <c r="AJ7685" s="1">
        <f t="shared" ca="1" si="1151"/>
        <v>28.035279646039005</v>
      </c>
      <c r="AK7685">
        <f t="shared" ca="1" si="1148"/>
        <v>-2.3781435689910444E-6</v>
      </c>
    </row>
    <row r="7686" spans="8:37" x14ac:dyDescent="0.3">
      <c r="H7686" s="1">
        <f t="shared" ref="H7686:H7749" si="1153">F7686+0*(E7686-$B$19)*G7686</f>
        <v>0</v>
      </c>
      <c r="J7686" s="1">
        <f t="shared" si="1149"/>
        <v>27651600</v>
      </c>
      <c r="K7686" s="1">
        <f t="shared" ref="K7686:K7749" si="1154">ROUND(J7686/(24*3600),1)</f>
        <v>320</v>
      </c>
      <c r="L7686" s="1">
        <f t="shared" ca="1" si="1150"/>
        <v>10.67383220151383</v>
      </c>
      <c r="M7686" s="1">
        <f t="shared" ref="M7686:M7749" ca="1" si="1155">-$B$16*(L7686-$B$19)/INDIRECT(ADDRESS(ROUND(L7686,0),8))-$B$16*$B$14*$B$33*$B$12*$B$34*((L7686+273)^4-($B$19+273)^4)/INDIRECT(ADDRESS(ROUND(L7686,0),8))</f>
        <v>-1.8979231990269019E-7</v>
      </c>
      <c r="AH7686" s="1">
        <f t="shared" ca="1" si="1152"/>
        <v>31.435764055528448</v>
      </c>
      <c r="AI7686" s="1">
        <f t="shared" ref="AI7686:AI7749" ca="1" si="1156">-$AB$24*(AH7686-$B$19)/INDIRECT(ADDRESS(ROUND(AH7686,0)+5,31))</f>
        <v>-2.5032322127619887E-6</v>
      </c>
      <c r="AJ7686" s="1">
        <f t="shared" ca="1" si="1151"/>
        <v>28.026718329190636</v>
      </c>
      <c r="AK7686">
        <f t="shared" ref="AK7686:AK7749" ca="1" si="1157">-$AB$24*(AJ7686-$B$19)/INDIRECT(ADDRESS(ROUND(AJ7686,0),33))</f>
        <v>-2.3770146682473558E-6</v>
      </c>
    </row>
    <row r="7687" spans="8:37" x14ac:dyDescent="0.3">
      <c r="H7687" s="1">
        <f t="shared" si="1153"/>
        <v>0</v>
      </c>
      <c r="J7687" s="1">
        <f t="shared" ref="J7687:J7750" si="1158">J7686+$I$5*60</f>
        <v>27655200</v>
      </c>
      <c r="K7687" s="1">
        <f t="shared" si="1154"/>
        <v>320.10000000000002</v>
      </c>
      <c r="L7687" s="1">
        <f t="shared" ref="L7687:L7750" ca="1" si="1159">L7686+M7686*(J7687-J7686)</f>
        <v>10.673148949162181</v>
      </c>
      <c r="M7687" s="1">
        <f t="shared" ca="1" si="1155"/>
        <v>-1.8959987427636205E-7</v>
      </c>
      <c r="AH7687" s="1">
        <f t="shared" ca="1" si="1152"/>
        <v>31.426752419562504</v>
      </c>
      <c r="AI7687" s="1">
        <f t="shared" ca="1" si="1156"/>
        <v>-2.5021798491802101E-6</v>
      </c>
      <c r="AJ7687" s="1">
        <f t="shared" ref="AJ7687:AJ7750" ca="1" si="1160">AJ7686+AK7686*$I$5*60</f>
        <v>28.018161076384946</v>
      </c>
      <c r="AK7687">
        <f t="shared" ca="1" si="1157"/>
        <v>-2.375886303390948E-6</v>
      </c>
    </row>
    <row r="7688" spans="8:37" x14ac:dyDescent="0.3">
      <c r="H7688" s="1">
        <f t="shared" si="1153"/>
        <v>0</v>
      </c>
      <c r="J7688" s="1">
        <f t="shared" si="1158"/>
        <v>27658800</v>
      </c>
      <c r="K7688" s="1">
        <f t="shared" si="1154"/>
        <v>320.10000000000002</v>
      </c>
      <c r="L7688" s="1">
        <f t="shared" ca="1" si="1159"/>
        <v>10.672466389614787</v>
      </c>
      <c r="M7688" s="1">
        <f t="shared" ca="1" si="1155"/>
        <v>-1.894076237860937E-7</v>
      </c>
      <c r="AH7688" s="1">
        <f t="shared" ref="AH7688:AH7751" ca="1" si="1161">AH7687+AI7687*$I$5*60</f>
        <v>31.417744572105455</v>
      </c>
      <c r="AI7688" s="1">
        <f t="shared" ca="1" si="1156"/>
        <v>-2.5011279280140825E-6</v>
      </c>
      <c r="AJ7688" s="1">
        <f t="shared" ca="1" si="1160"/>
        <v>28.009607885692738</v>
      </c>
      <c r="AK7688">
        <f t="shared" ca="1" si="1157"/>
        <v>-2.3747584741674347E-6</v>
      </c>
    </row>
    <row r="7689" spans="8:37" x14ac:dyDescent="0.3">
      <c r="H7689" s="1">
        <f t="shared" si="1153"/>
        <v>0</v>
      </c>
      <c r="J7689" s="1">
        <f t="shared" si="1158"/>
        <v>27662400</v>
      </c>
      <c r="K7689" s="1">
        <f t="shared" si="1154"/>
        <v>320.2</v>
      </c>
      <c r="L7689" s="1">
        <f t="shared" ca="1" si="1159"/>
        <v>10.671784522169157</v>
      </c>
      <c r="M7689" s="1">
        <f t="shared" ca="1" si="1155"/>
        <v>-1.8921556823402074E-7</v>
      </c>
      <c r="AH7689" s="1">
        <f t="shared" ca="1" si="1161"/>
        <v>31.408740511564606</v>
      </c>
      <c r="AI7689" s="1">
        <f t="shared" ca="1" si="1156"/>
        <v>-2.5000764490776128E-6</v>
      </c>
      <c r="AJ7689" s="1">
        <f t="shared" ca="1" si="1160"/>
        <v>28.001058755185735</v>
      </c>
      <c r="AK7689">
        <f t="shared" ca="1" si="1157"/>
        <v>-2.3736311803225536E-6</v>
      </c>
    </row>
    <row r="7690" spans="8:37" x14ac:dyDescent="0.3">
      <c r="H7690" s="1">
        <f t="shared" si="1153"/>
        <v>0</v>
      </c>
      <c r="J7690" s="1">
        <f t="shared" si="1158"/>
        <v>27666000</v>
      </c>
      <c r="K7690" s="1">
        <f t="shared" si="1154"/>
        <v>320.2</v>
      </c>
      <c r="L7690" s="1">
        <f t="shared" ca="1" si="1159"/>
        <v>10.671103346123514</v>
      </c>
      <c r="M7690" s="1">
        <f t="shared" ca="1" si="1155"/>
        <v>-1.8902370742247995E-7</v>
      </c>
      <c r="AH7690" s="1">
        <f t="shared" ca="1" si="1161"/>
        <v>31.399740236347927</v>
      </c>
      <c r="AI7690" s="1">
        <f t="shared" ca="1" si="1156"/>
        <v>-2.4990254121848878E-6</v>
      </c>
      <c r="AJ7690" s="1">
        <f t="shared" ca="1" si="1160"/>
        <v>27.992513682936572</v>
      </c>
      <c r="AK7690">
        <f t="shared" ca="1" si="1157"/>
        <v>-2.3725044216021599E-6</v>
      </c>
    </row>
    <row r="7691" spans="8:37" x14ac:dyDescent="0.3">
      <c r="H7691" s="1">
        <f t="shared" si="1153"/>
        <v>0</v>
      </c>
      <c r="J7691" s="1">
        <f t="shared" si="1158"/>
        <v>27669600</v>
      </c>
      <c r="K7691" s="1">
        <f t="shared" si="1154"/>
        <v>320.3</v>
      </c>
      <c r="L7691" s="1">
        <f t="shared" ca="1" si="1159"/>
        <v>10.670422860776794</v>
      </c>
      <c r="M7691" s="1">
        <f t="shared" ca="1" si="1155"/>
        <v>-1.8883204115400821E-7</v>
      </c>
      <c r="AH7691" s="1">
        <f t="shared" ca="1" si="1161"/>
        <v>31.390743744864061</v>
      </c>
      <c r="AI7691" s="1">
        <f t="shared" ca="1" si="1156"/>
        <v>-2.4979748171500706E-6</v>
      </c>
      <c r="AJ7691" s="1">
        <f t="shared" ca="1" si="1160"/>
        <v>27.983972667018804</v>
      </c>
      <c r="AK7691">
        <f t="shared" ca="1" si="1157"/>
        <v>-2.371378197752232E-6</v>
      </c>
    </row>
    <row r="7692" spans="8:37" x14ac:dyDescent="0.3">
      <c r="H7692" s="1">
        <f t="shared" si="1153"/>
        <v>0</v>
      </c>
      <c r="J7692" s="1">
        <f t="shared" si="1158"/>
        <v>27673200</v>
      </c>
      <c r="K7692" s="1">
        <f t="shared" si="1154"/>
        <v>320.3</v>
      </c>
      <c r="L7692" s="1">
        <f t="shared" ca="1" si="1159"/>
        <v>10.669743065428639</v>
      </c>
      <c r="M7692" s="1">
        <f t="shared" ca="1" si="1155"/>
        <v>-1.8864056923134204E-7</v>
      </c>
      <c r="AH7692" s="1">
        <f t="shared" ca="1" si="1161"/>
        <v>31.381751035522321</v>
      </c>
      <c r="AI7692" s="1">
        <f t="shared" ca="1" si="1156"/>
        <v>-2.4969246637874035E-6</v>
      </c>
      <c r="AJ7692" s="1">
        <f t="shared" ca="1" si="1160"/>
        <v>27.975435705506897</v>
      </c>
      <c r="AK7692">
        <f t="shared" ca="1" si="1157"/>
        <v>-2.3702525085188675E-6</v>
      </c>
    </row>
    <row r="7693" spans="8:37" x14ac:dyDescent="0.3">
      <c r="H7693" s="1">
        <f t="shared" si="1153"/>
        <v>0</v>
      </c>
      <c r="J7693" s="1">
        <f t="shared" si="1158"/>
        <v>27676800</v>
      </c>
      <c r="K7693" s="1">
        <f t="shared" si="1154"/>
        <v>320.3</v>
      </c>
      <c r="L7693" s="1">
        <f t="shared" ca="1" si="1159"/>
        <v>10.669063959379406</v>
      </c>
      <c r="M7693" s="1">
        <f t="shared" ca="1" si="1155"/>
        <v>-1.8844929145741912E-7</v>
      </c>
      <c r="AH7693" s="1">
        <f t="shared" ca="1" si="1161"/>
        <v>31.372762106732687</v>
      </c>
      <c r="AI7693" s="1">
        <f t="shared" ca="1" si="1156"/>
        <v>-2.4958749519112071E-6</v>
      </c>
      <c r="AJ7693" s="1">
        <f t="shared" ca="1" si="1160"/>
        <v>27.96690279647623</v>
      </c>
      <c r="AK7693">
        <f t="shared" ca="1" si="1157"/>
        <v>-2.3691273536482846E-6</v>
      </c>
    </row>
    <row r="7694" spans="8:37" x14ac:dyDescent="0.3">
      <c r="H7694" s="1">
        <f t="shared" si="1153"/>
        <v>0</v>
      </c>
      <c r="J7694" s="1">
        <f t="shared" si="1158"/>
        <v>27680400</v>
      </c>
      <c r="K7694" s="1">
        <f t="shared" si="1154"/>
        <v>320.39999999999998</v>
      </c>
      <c r="L7694" s="1">
        <f t="shared" ca="1" si="1159"/>
        <v>10.668385541930158</v>
      </c>
      <c r="M7694" s="1">
        <f t="shared" ca="1" si="1155"/>
        <v>-1.8825820763537622E-7</v>
      </c>
      <c r="AH7694" s="1">
        <f t="shared" ca="1" si="1161"/>
        <v>31.363776956905806</v>
      </c>
      <c r="AI7694" s="1">
        <f t="shared" ca="1" si="1156"/>
        <v>-2.4948256813358787E-6</v>
      </c>
      <c r="AJ7694" s="1">
        <f t="shared" ca="1" si="1160"/>
        <v>27.958373938003096</v>
      </c>
      <c r="AK7694">
        <f t="shared" ca="1" si="1157"/>
        <v>-2.3680027328868221E-6</v>
      </c>
    </row>
    <row r="7695" spans="8:37" x14ac:dyDescent="0.3">
      <c r="H7695" s="1">
        <f t="shared" si="1153"/>
        <v>0</v>
      </c>
      <c r="J7695" s="1">
        <f t="shared" si="1158"/>
        <v>27684000</v>
      </c>
      <c r="K7695" s="1">
        <f t="shared" si="1154"/>
        <v>320.39999999999998</v>
      </c>
      <c r="L7695" s="1">
        <f t="shared" ca="1" si="1159"/>
        <v>10.667707812382671</v>
      </c>
      <c r="M7695" s="1">
        <f t="shared" ca="1" si="1155"/>
        <v>-1.8806731756855027E-7</v>
      </c>
      <c r="AH7695" s="1">
        <f t="shared" ca="1" si="1161"/>
        <v>31.354795584452997</v>
      </c>
      <c r="AI7695" s="1">
        <f t="shared" ca="1" si="1156"/>
        <v>-2.4937768518758957E-6</v>
      </c>
      <c r="AJ7695" s="1">
        <f t="shared" ca="1" si="1160"/>
        <v>27.949849128164704</v>
      </c>
      <c r="AK7695">
        <f t="shared" ca="1" si="1157"/>
        <v>-2.3668786459809392E-6</v>
      </c>
    </row>
    <row r="7696" spans="8:37" x14ac:dyDescent="0.3">
      <c r="H7696" s="1">
        <f t="shared" si="1153"/>
        <v>0</v>
      </c>
      <c r="J7696" s="1">
        <f t="shared" si="1158"/>
        <v>27687600</v>
      </c>
      <c r="K7696" s="1">
        <f t="shared" si="1154"/>
        <v>320.5</v>
      </c>
      <c r="L7696" s="1">
        <f t="shared" ca="1" si="1159"/>
        <v>10.667030770039425</v>
      </c>
      <c r="M7696" s="1">
        <f t="shared" ca="1" si="1155"/>
        <v>-1.8787662106047684E-7</v>
      </c>
      <c r="AH7696" s="1">
        <f t="shared" ca="1" si="1161"/>
        <v>31.345817987786244</v>
      </c>
      <c r="AI7696" s="1">
        <f t="shared" ca="1" si="1156"/>
        <v>-2.4927284633458121E-6</v>
      </c>
      <c r="AJ7696" s="1">
        <f t="shared" ca="1" si="1160"/>
        <v>27.941328365039173</v>
      </c>
      <c r="AK7696">
        <f t="shared" ca="1" si="1157"/>
        <v>-2.365755092677216E-6</v>
      </c>
    </row>
    <row r="7697" spans="8:37" x14ac:dyDescent="0.3">
      <c r="H7697" s="1">
        <f t="shared" si="1153"/>
        <v>0</v>
      </c>
      <c r="J7697" s="1">
        <f t="shared" si="1158"/>
        <v>27691200</v>
      </c>
      <c r="K7697" s="1">
        <f t="shared" si="1154"/>
        <v>320.5</v>
      </c>
      <c r="L7697" s="1">
        <f t="shared" ca="1" si="1159"/>
        <v>10.666354414203607</v>
      </c>
      <c r="M7697" s="1">
        <f t="shared" ca="1" si="1155"/>
        <v>-1.8768611791489112E-7</v>
      </c>
      <c r="AH7697" s="1">
        <f t="shared" ca="1" si="1161"/>
        <v>31.336844165318197</v>
      </c>
      <c r="AI7697" s="1">
        <f t="shared" ca="1" si="1156"/>
        <v>-2.4916805155602593E-6</v>
      </c>
      <c r="AJ7697" s="1">
        <f t="shared" ca="1" si="1160"/>
        <v>27.932811646705535</v>
      </c>
      <c r="AK7697">
        <f t="shared" ca="1" si="1157"/>
        <v>-2.3646320727223523E-6</v>
      </c>
    </row>
    <row r="7698" spans="8:37" x14ac:dyDescent="0.3">
      <c r="H7698" s="1">
        <f t="shared" si="1153"/>
        <v>0</v>
      </c>
      <c r="J7698" s="1">
        <f t="shared" si="1158"/>
        <v>27694800</v>
      </c>
      <c r="K7698" s="1">
        <f t="shared" si="1154"/>
        <v>320.5</v>
      </c>
      <c r="L7698" s="1">
        <f t="shared" ca="1" si="1159"/>
        <v>10.665678744179113</v>
      </c>
      <c r="M7698" s="1">
        <f t="shared" ca="1" si="1155"/>
        <v>-1.8749580793572745E-7</v>
      </c>
      <c r="AH7698" s="1">
        <f t="shared" ca="1" si="1161"/>
        <v>31.32787411546218</v>
      </c>
      <c r="AI7698" s="1">
        <f t="shared" ca="1" si="1156"/>
        <v>-2.490633008333948E-6</v>
      </c>
      <c r="AJ7698" s="1">
        <f t="shared" ca="1" si="1160"/>
        <v>27.924298971243733</v>
      </c>
      <c r="AK7698">
        <f t="shared" ca="1" si="1157"/>
        <v>-2.3635095858631679E-6</v>
      </c>
    </row>
    <row r="7699" spans="8:37" x14ac:dyDescent="0.3">
      <c r="H7699" s="1">
        <f t="shared" si="1153"/>
        <v>0</v>
      </c>
      <c r="J7699" s="1">
        <f t="shared" si="1158"/>
        <v>27698400</v>
      </c>
      <c r="K7699" s="1">
        <f t="shared" si="1154"/>
        <v>320.60000000000002</v>
      </c>
      <c r="L7699" s="1">
        <f t="shared" ca="1" si="1159"/>
        <v>10.665003759270544</v>
      </c>
      <c r="M7699" s="1">
        <f t="shared" ca="1" si="1155"/>
        <v>-1.8730569092711873E-7</v>
      </c>
      <c r="AH7699" s="1">
        <f t="shared" ca="1" si="1161"/>
        <v>31.318907836632178</v>
      </c>
      <c r="AI7699" s="1">
        <f t="shared" ca="1" si="1156"/>
        <v>-2.489585941481667E-6</v>
      </c>
      <c r="AJ7699" s="1">
        <f t="shared" ca="1" si="1160"/>
        <v>27.915790336734627</v>
      </c>
      <c r="AK7699">
        <f t="shared" ca="1" si="1157"/>
        <v>-2.3623876318466045E-6</v>
      </c>
    </row>
    <row r="7700" spans="8:37" x14ac:dyDescent="0.3">
      <c r="H7700" s="1">
        <f t="shared" si="1153"/>
        <v>0</v>
      </c>
      <c r="J7700" s="1">
        <f t="shared" si="1158"/>
        <v>27702000</v>
      </c>
      <c r="K7700" s="1">
        <f t="shared" si="1154"/>
        <v>320.60000000000002</v>
      </c>
      <c r="L7700" s="1">
        <f t="shared" ca="1" si="1159"/>
        <v>10.664329458783206</v>
      </c>
      <c r="M7700" s="1">
        <f t="shared" ca="1" si="1155"/>
        <v>-1.8711576669339657E-7</v>
      </c>
      <c r="AH7700" s="1">
        <f t="shared" ca="1" si="1161"/>
        <v>31.309945327242843</v>
      </c>
      <c r="AI7700" s="1">
        <f t="shared" ca="1" si="1156"/>
        <v>-2.4885393148182809E-6</v>
      </c>
      <c r="AJ7700" s="1">
        <f t="shared" ca="1" si="1160"/>
        <v>27.90728574125998</v>
      </c>
      <c r="AK7700">
        <f t="shared" ca="1" si="1157"/>
        <v>-2.3612662104197207E-6</v>
      </c>
    </row>
    <row r="7701" spans="8:37" x14ac:dyDescent="0.3">
      <c r="H7701" s="1">
        <f t="shared" si="1153"/>
        <v>0</v>
      </c>
      <c r="J7701" s="1">
        <f t="shared" si="1158"/>
        <v>27705600</v>
      </c>
      <c r="K7701" s="1">
        <f t="shared" si="1154"/>
        <v>320.7</v>
      </c>
      <c r="L7701" s="1">
        <f t="shared" ca="1" si="1159"/>
        <v>10.663655842023109</v>
      </c>
      <c r="M7701" s="1">
        <f t="shared" ca="1" si="1155"/>
        <v>-1.8692603503909122E-7</v>
      </c>
      <c r="AH7701" s="1">
        <f t="shared" ca="1" si="1161"/>
        <v>31.300986585709499</v>
      </c>
      <c r="AI7701" s="1">
        <f t="shared" ca="1" si="1156"/>
        <v>-2.4874931281587348E-6</v>
      </c>
      <c r="AJ7701" s="1">
        <f t="shared" ca="1" si="1160"/>
        <v>27.898785182902468</v>
      </c>
      <c r="AK7701">
        <f t="shared" ca="1" si="1157"/>
        <v>-2.3601453213296987E-6</v>
      </c>
    </row>
    <row r="7702" spans="8:37" x14ac:dyDescent="0.3">
      <c r="H7702" s="1">
        <f t="shared" si="1153"/>
        <v>0</v>
      </c>
      <c r="J7702" s="1">
        <f t="shared" si="1158"/>
        <v>27709200</v>
      </c>
      <c r="K7702" s="1">
        <f t="shared" si="1154"/>
        <v>320.7</v>
      </c>
      <c r="L7702" s="1">
        <f t="shared" ca="1" si="1159"/>
        <v>10.662982908296968</v>
      </c>
      <c r="M7702" s="1">
        <f t="shared" ca="1" si="1155"/>
        <v>-1.8673649576893046E-7</v>
      </c>
      <c r="AH7702" s="1">
        <f t="shared" ca="1" si="1161"/>
        <v>31.292031610448127</v>
      </c>
      <c r="AI7702" s="1">
        <f t="shared" ca="1" si="1156"/>
        <v>-2.4864473813180493E-6</v>
      </c>
      <c r="AJ7702" s="1">
        <f t="shared" ca="1" si="1160"/>
        <v>27.890288659745682</v>
      </c>
      <c r="AK7702">
        <f t="shared" ca="1" si="1157"/>
        <v>-2.3590249643238378E-6</v>
      </c>
    </row>
    <row r="7703" spans="8:37" x14ac:dyDescent="0.3">
      <c r="H7703" s="1">
        <f t="shared" si="1153"/>
        <v>0</v>
      </c>
      <c r="J7703" s="1">
        <f t="shared" si="1158"/>
        <v>27712800</v>
      </c>
      <c r="K7703" s="1">
        <f t="shared" si="1154"/>
        <v>320.8</v>
      </c>
      <c r="L7703" s="1">
        <f t="shared" ca="1" si="1159"/>
        <v>10.662310656912199</v>
      </c>
      <c r="M7703" s="1">
        <f t="shared" ca="1" si="1155"/>
        <v>-1.865471486878408E-7</v>
      </c>
      <c r="AH7703" s="1">
        <f t="shared" ca="1" si="1161"/>
        <v>31.283080399875381</v>
      </c>
      <c r="AI7703" s="1">
        <f t="shared" ca="1" si="1156"/>
        <v>-2.4854020741113235E-6</v>
      </c>
      <c r="AJ7703" s="1">
        <f t="shared" ca="1" si="1160"/>
        <v>27.881796169874118</v>
      </c>
      <c r="AK7703">
        <f t="shared" ca="1" si="1157"/>
        <v>-2.3579051391495598E-6</v>
      </c>
    </row>
    <row r="7704" spans="8:37" x14ac:dyDescent="0.3">
      <c r="H7704" s="1">
        <f t="shared" si="1153"/>
        <v>0</v>
      </c>
      <c r="J7704" s="1">
        <f t="shared" si="1158"/>
        <v>27716400</v>
      </c>
      <c r="K7704" s="1">
        <f t="shared" si="1154"/>
        <v>320.8</v>
      </c>
      <c r="L7704" s="1">
        <f t="shared" ca="1" si="1159"/>
        <v>10.661639087176923</v>
      </c>
      <c r="M7704" s="1">
        <f t="shared" ca="1" si="1155"/>
        <v>-1.8635799360094635E-7</v>
      </c>
      <c r="AH7704" s="1">
        <f t="shared" ca="1" si="1161"/>
        <v>31.274132952408578</v>
      </c>
      <c r="AI7704" s="1">
        <f t="shared" ca="1" si="1156"/>
        <v>-2.4843572063537348E-6</v>
      </c>
      <c r="AJ7704" s="1">
        <f t="shared" ca="1" si="1160"/>
        <v>27.87330771137318</v>
      </c>
      <c r="AK7704">
        <f t="shared" ca="1" si="1157"/>
        <v>-2.3567858455544041E-6</v>
      </c>
    </row>
    <row r="7705" spans="8:37" x14ac:dyDescent="0.3">
      <c r="H7705" s="1">
        <f t="shared" si="1153"/>
        <v>0</v>
      </c>
      <c r="J7705" s="1">
        <f t="shared" si="1158"/>
        <v>27720000</v>
      </c>
      <c r="K7705" s="1">
        <f t="shared" si="1154"/>
        <v>320.8</v>
      </c>
      <c r="L7705" s="1">
        <f t="shared" ca="1" si="1159"/>
        <v>10.66096819839996</v>
      </c>
      <c r="M7705" s="1">
        <f t="shared" ca="1" si="1155"/>
        <v>-1.8616903031356885E-7</v>
      </c>
      <c r="AH7705" s="1">
        <f t="shared" ca="1" si="1161"/>
        <v>31.265189266465704</v>
      </c>
      <c r="AI7705" s="1">
        <f t="shared" ca="1" si="1156"/>
        <v>-2.4833127778605386E-6</v>
      </c>
      <c r="AJ7705" s="1">
        <f t="shared" ca="1" si="1160"/>
        <v>27.864823282329183</v>
      </c>
      <c r="AK7705">
        <f t="shared" ca="1" si="1157"/>
        <v>-2.355667083286031E-6</v>
      </c>
    </row>
    <row r="7706" spans="8:37" x14ac:dyDescent="0.3">
      <c r="H7706" s="1">
        <f t="shared" si="1153"/>
        <v>0</v>
      </c>
      <c r="J7706" s="1">
        <f t="shared" si="1158"/>
        <v>27723600</v>
      </c>
      <c r="K7706" s="1">
        <f t="shared" si="1154"/>
        <v>320.89999999999998</v>
      </c>
      <c r="L7706" s="1">
        <f t="shared" ca="1" si="1159"/>
        <v>10.660297989890831</v>
      </c>
      <c r="M7706" s="1">
        <f t="shared" ca="1" si="1155"/>
        <v>-1.8598025863122667E-7</v>
      </c>
      <c r="AH7706" s="1">
        <f t="shared" ca="1" si="1161"/>
        <v>31.256249340465406</v>
      </c>
      <c r="AI7706" s="1">
        <f t="shared" ca="1" si="1156"/>
        <v>-2.4822687884470663E-6</v>
      </c>
      <c r="AJ7706" s="1">
        <f t="shared" ca="1" si="1160"/>
        <v>27.856342880829352</v>
      </c>
      <c r="AK7706">
        <f t="shared" ca="1" si="1157"/>
        <v>-2.3545488520922214E-6</v>
      </c>
    </row>
    <row r="7707" spans="8:37" x14ac:dyDescent="0.3">
      <c r="H7707" s="1">
        <f t="shared" si="1153"/>
        <v>0</v>
      </c>
      <c r="J7707" s="1">
        <f t="shared" si="1158"/>
        <v>27727200</v>
      </c>
      <c r="K7707" s="1">
        <f t="shared" si="1154"/>
        <v>320.89999999999998</v>
      </c>
      <c r="L7707" s="1">
        <f t="shared" ca="1" si="1159"/>
        <v>10.659628460959759</v>
      </c>
      <c r="M7707" s="1">
        <f t="shared" ca="1" si="1155"/>
        <v>-1.8579167835963679E-7</v>
      </c>
      <c r="AH7707" s="1">
        <f t="shared" ca="1" si="1161"/>
        <v>31.247313172826995</v>
      </c>
      <c r="AI7707" s="1">
        <f t="shared" ca="1" si="1156"/>
        <v>-2.4812252379287289E-6</v>
      </c>
      <c r="AJ7707" s="1">
        <f t="shared" ca="1" si="1160"/>
        <v>27.847866504961821</v>
      </c>
      <c r="AK7707">
        <f t="shared" ca="1" si="1157"/>
        <v>-2.3534311517208748E-6</v>
      </c>
    </row>
    <row r="7708" spans="8:37" x14ac:dyDescent="0.3">
      <c r="H7708" s="1">
        <f t="shared" si="1153"/>
        <v>0</v>
      </c>
      <c r="J7708" s="1">
        <f t="shared" si="1158"/>
        <v>27730800</v>
      </c>
      <c r="K7708" s="1">
        <f t="shared" si="1154"/>
        <v>321</v>
      </c>
      <c r="L7708" s="1">
        <f t="shared" ca="1" si="1159"/>
        <v>10.658959610917664</v>
      </c>
      <c r="M7708" s="1">
        <f t="shared" ca="1" si="1155"/>
        <v>-1.8560328930471188E-7</v>
      </c>
      <c r="AH7708" s="1">
        <f t="shared" ca="1" si="1161"/>
        <v>31.238380761970451</v>
      </c>
      <c r="AI7708" s="1">
        <f t="shared" ca="1" si="1156"/>
        <v>-2.4801821261210132E-6</v>
      </c>
      <c r="AJ7708" s="1">
        <f t="shared" ca="1" si="1160"/>
        <v>27.839394152815625</v>
      </c>
      <c r="AK7708">
        <f t="shared" ca="1" si="1157"/>
        <v>-2.35231398192001E-6</v>
      </c>
    </row>
    <row r="7709" spans="8:37" x14ac:dyDescent="0.3">
      <c r="H7709" s="1">
        <f t="shared" si="1153"/>
        <v>0</v>
      </c>
      <c r="J7709" s="1">
        <f t="shared" si="1158"/>
        <v>27734400</v>
      </c>
      <c r="K7709" s="1">
        <f t="shared" si="1154"/>
        <v>321</v>
      </c>
      <c r="L7709" s="1">
        <f t="shared" ca="1" si="1159"/>
        <v>10.658291439076168</v>
      </c>
      <c r="M7709" s="1">
        <f t="shared" ca="1" si="1155"/>
        <v>-1.8541509127256221E-7</v>
      </c>
      <c r="AH7709" s="1">
        <f t="shared" ca="1" si="1161"/>
        <v>31.229452106316415</v>
      </c>
      <c r="AI7709" s="1">
        <f t="shared" ca="1" si="1156"/>
        <v>-2.4791394528394851E-6</v>
      </c>
      <c r="AJ7709" s="1">
        <f t="shared" ca="1" si="1160"/>
        <v>27.830925822480712</v>
      </c>
      <c r="AK7709">
        <f t="shared" ca="1" si="1157"/>
        <v>-2.3511973424377665E-6</v>
      </c>
    </row>
    <row r="7710" spans="8:37" x14ac:dyDescent="0.3">
      <c r="H7710" s="1">
        <f t="shared" si="1153"/>
        <v>0</v>
      </c>
      <c r="J7710" s="1">
        <f t="shared" si="1158"/>
        <v>27738000</v>
      </c>
      <c r="K7710" s="1">
        <f t="shared" si="1154"/>
        <v>321</v>
      </c>
      <c r="L7710" s="1">
        <f t="shared" ca="1" si="1159"/>
        <v>10.657623944747586</v>
      </c>
      <c r="M7710" s="1">
        <f t="shared" ca="1" si="1155"/>
        <v>-1.8522708406949409E-7</v>
      </c>
      <c r="AH7710" s="1">
        <f t="shared" ca="1" si="1161"/>
        <v>31.220527204286192</v>
      </c>
      <c r="AI7710" s="1">
        <f t="shared" ca="1" si="1156"/>
        <v>-2.478097217899787E-6</v>
      </c>
      <c r="AJ7710" s="1">
        <f t="shared" ca="1" si="1160"/>
        <v>27.822461512047937</v>
      </c>
      <c r="AK7710">
        <f t="shared" ca="1" si="1157"/>
        <v>-2.3500812330224038E-6</v>
      </c>
    </row>
    <row r="7711" spans="8:37" x14ac:dyDescent="0.3">
      <c r="H7711" s="1">
        <f t="shared" si="1153"/>
        <v>0</v>
      </c>
      <c r="J7711" s="1">
        <f t="shared" si="1158"/>
        <v>27741600</v>
      </c>
      <c r="K7711" s="1">
        <f t="shared" si="1154"/>
        <v>321.10000000000002</v>
      </c>
      <c r="L7711" s="1">
        <f t="shared" ca="1" si="1159"/>
        <v>10.656957127244937</v>
      </c>
      <c r="M7711" s="1">
        <f t="shared" ca="1" si="1155"/>
        <v>-1.8503926750201108E-7</v>
      </c>
      <c r="AH7711" s="1">
        <f t="shared" ca="1" si="1161"/>
        <v>31.211606054301754</v>
      </c>
      <c r="AI7711" s="1">
        <f t="shared" ca="1" si="1156"/>
        <v>-2.4770554211176393E-6</v>
      </c>
      <c r="AJ7711" s="1">
        <f t="shared" ca="1" si="1160"/>
        <v>27.814001219609057</v>
      </c>
      <c r="AK7711">
        <f t="shared" ca="1" si="1157"/>
        <v>-2.348965653422299E-6</v>
      </c>
    </row>
    <row r="7712" spans="8:37" x14ac:dyDescent="0.3">
      <c r="H7712" s="1">
        <f t="shared" si="1153"/>
        <v>0</v>
      </c>
      <c r="J7712" s="1">
        <f t="shared" si="1158"/>
        <v>27745200</v>
      </c>
      <c r="K7712" s="1">
        <f t="shared" si="1154"/>
        <v>321.10000000000002</v>
      </c>
      <c r="L7712" s="1">
        <f t="shared" ca="1" si="1159"/>
        <v>10.656290985881929</v>
      </c>
      <c r="M7712" s="1">
        <f t="shared" ca="1" si="1155"/>
        <v>-1.8485164137681189E-7</v>
      </c>
      <c r="AH7712" s="1">
        <f t="shared" ca="1" si="1161"/>
        <v>31.202688654785732</v>
      </c>
      <c r="AI7712" s="1">
        <f t="shared" ca="1" si="1156"/>
        <v>-2.4760140623088397E-6</v>
      </c>
      <c r="AJ7712" s="1">
        <f t="shared" ca="1" si="1160"/>
        <v>27.805544943256738</v>
      </c>
      <c r="AK7712">
        <f t="shared" ca="1" si="1157"/>
        <v>-2.3478506033859502E-6</v>
      </c>
    </row>
    <row r="7713" spans="8:37" x14ac:dyDescent="0.3">
      <c r="H7713" s="1">
        <f t="shared" si="1153"/>
        <v>0</v>
      </c>
      <c r="J7713" s="1">
        <f t="shared" si="1158"/>
        <v>27748800</v>
      </c>
      <c r="K7713" s="1">
        <f t="shared" si="1154"/>
        <v>321.2</v>
      </c>
      <c r="L7713" s="1">
        <f t="shared" ca="1" si="1159"/>
        <v>10.655625519972972</v>
      </c>
      <c r="M7713" s="1">
        <f t="shared" ca="1" si="1155"/>
        <v>-1.8466420550079179E-7</v>
      </c>
      <c r="AH7713" s="1">
        <f t="shared" ca="1" si="1161"/>
        <v>31.19377500416142</v>
      </c>
      <c r="AI7713" s="1">
        <f t="shared" ca="1" si="1156"/>
        <v>-2.4749731412892629E-6</v>
      </c>
      <c r="AJ7713" s="1">
        <f t="shared" ca="1" si="1160"/>
        <v>27.79709268108455</v>
      </c>
      <c r="AK7713">
        <f t="shared" ca="1" si="1157"/>
        <v>-2.3467360826619738E-6</v>
      </c>
    </row>
    <row r="7714" spans="8:37" x14ac:dyDescent="0.3">
      <c r="H7714" s="1">
        <f t="shared" si="1153"/>
        <v>0</v>
      </c>
      <c r="J7714" s="1">
        <f t="shared" si="1158"/>
        <v>27752400</v>
      </c>
      <c r="K7714" s="1">
        <f t="shared" si="1154"/>
        <v>321.2</v>
      </c>
      <c r="L7714" s="1">
        <f t="shared" ca="1" si="1159"/>
        <v>10.654960728833169</v>
      </c>
      <c r="M7714" s="1">
        <f t="shared" ca="1" si="1155"/>
        <v>-1.8447695968104207E-7</v>
      </c>
      <c r="AH7714" s="1">
        <f t="shared" ca="1" si="1161"/>
        <v>31.184865100852779</v>
      </c>
      <c r="AI7714" s="1">
        <f t="shared" ca="1" si="1156"/>
        <v>-2.4739326578748621E-6</v>
      </c>
      <c r="AJ7714" s="1">
        <f t="shared" ca="1" si="1160"/>
        <v>27.788644431186967</v>
      </c>
      <c r="AK7714">
        <f t="shared" ca="1" si="1157"/>
        <v>-2.3456220909991066E-6</v>
      </c>
    </row>
    <row r="7715" spans="8:37" x14ac:dyDescent="0.3">
      <c r="H7715" s="1">
        <f t="shared" si="1153"/>
        <v>0</v>
      </c>
      <c r="J7715" s="1">
        <f t="shared" si="1158"/>
        <v>27756000</v>
      </c>
      <c r="K7715" s="1">
        <f t="shared" si="1154"/>
        <v>321.3</v>
      </c>
      <c r="L7715" s="1">
        <f t="shared" ca="1" si="1159"/>
        <v>10.654296611778317</v>
      </c>
      <c r="M7715" s="1">
        <f t="shared" ca="1" si="1155"/>
        <v>-1.8428990372484941E-7</v>
      </c>
      <c r="AH7715" s="1">
        <f t="shared" ca="1" si="1161"/>
        <v>31.175958943284428</v>
      </c>
      <c r="AI7715" s="1">
        <f t="shared" ca="1" si="1156"/>
        <v>-2.4728926118816669E-6</v>
      </c>
      <c r="AJ7715" s="1">
        <f t="shared" ca="1" si="1160"/>
        <v>27.780200191659368</v>
      </c>
      <c r="AK7715">
        <f t="shared" ca="1" si="1157"/>
        <v>-2.3445086281462039E-6</v>
      </c>
    </row>
    <row r="7716" spans="8:37" x14ac:dyDescent="0.3">
      <c r="H7716" s="1">
        <f t="shared" si="1153"/>
        <v>0</v>
      </c>
      <c r="J7716" s="1">
        <f t="shared" si="1158"/>
        <v>27759600</v>
      </c>
      <c r="K7716" s="1">
        <f t="shared" si="1154"/>
        <v>321.3</v>
      </c>
      <c r="L7716" s="1">
        <f t="shared" ca="1" si="1159"/>
        <v>10.653633168124907</v>
      </c>
      <c r="M7716" s="1">
        <f t="shared" ca="1" si="1155"/>
        <v>-1.8410303743969543E-7</v>
      </c>
      <c r="AH7716" s="1">
        <f t="shared" ca="1" si="1161"/>
        <v>31.167056529881656</v>
      </c>
      <c r="AI7716" s="1">
        <f t="shared" ca="1" si="1156"/>
        <v>-2.4718530031257851E-6</v>
      </c>
      <c r="AJ7716" s="1">
        <f t="shared" ca="1" si="1160"/>
        <v>27.771759960598043</v>
      </c>
      <c r="AK7716">
        <f t="shared" ca="1" si="1157"/>
        <v>-2.3433956938522407E-6</v>
      </c>
    </row>
    <row r="7717" spans="8:37" x14ac:dyDescent="0.3">
      <c r="H7717" s="1">
        <f t="shared" si="1153"/>
        <v>0</v>
      </c>
      <c r="J7717" s="1">
        <f t="shared" si="1158"/>
        <v>27763200</v>
      </c>
      <c r="K7717" s="1">
        <f t="shared" si="1154"/>
        <v>321.3</v>
      </c>
      <c r="L7717" s="1">
        <f t="shared" ca="1" si="1159"/>
        <v>10.652970397190124</v>
      </c>
      <c r="M7717" s="1">
        <f t="shared" ca="1" si="1155"/>
        <v>-1.8391636063325792E-7</v>
      </c>
      <c r="AH7717" s="1">
        <f t="shared" ca="1" si="1161"/>
        <v>31.158157859070403</v>
      </c>
      <c r="AI7717" s="1">
        <f t="shared" ca="1" si="1156"/>
        <v>-2.4708138314234009E-6</v>
      </c>
      <c r="AJ7717" s="1">
        <f t="shared" ca="1" si="1160"/>
        <v>27.763323736100176</v>
      </c>
      <c r="AK7717">
        <f t="shared" ca="1" si="1157"/>
        <v>-2.3422832878663115E-6</v>
      </c>
    </row>
    <row r="7718" spans="8:37" x14ac:dyDescent="0.3">
      <c r="H7718" s="1">
        <f t="shared" si="1153"/>
        <v>0</v>
      </c>
      <c r="J7718" s="1">
        <f t="shared" si="1158"/>
        <v>27766800</v>
      </c>
      <c r="K7718" s="1">
        <f t="shared" si="1154"/>
        <v>321.39999999999998</v>
      </c>
      <c r="L7718" s="1">
        <f t="shared" ca="1" si="1159"/>
        <v>10.652308298291844</v>
      </c>
      <c r="M7718" s="1">
        <f t="shared" ca="1" si="1155"/>
        <v>-1.8372987311340883E-7</v>
      </c>
      <c r="AH7718" s="1">
        <f t="shared" ca="1" si="1161"/>
        <v>31.149262929277278</v>
      </c>
      <c r="AI7718" s="1">
        <f t="shared" ca="1" si="1156"/>
        <v>-2.4697750965907762E-6</v>
      </c>
      <c r="AJ7718" s="1">
        <f t="shared" ca="1" si="1160"/>
        <v>27.754891516263857</v>
      </c>
      <c r="AK7718">
        <f t="shared" ca="1" si="1157"/>
        <v>-2.3411714099376283E-6</v>
      </c>
    </row>
    <row r="7719" spans="8:37" x14ac:dyDescent="0.3">
      <c r="H7719" s="1">
        <f t="shared" si="1153"/>
        <v>0</v>
      </c>
      <c r="J7719" s="1">
        <f t="shared" si="1158"/>
        <v>27770400</v>
      </c>
      <c r="K7719" s="1">
        <f t="shared" si="1154"/>
        <v>321.39999999999998</v>
      </c>
      <c r="L7719" s="1">
        <f t="shared" ca="1" si="1159"/>
        <v>10.651646870748635</v>
      </c>
      <c r="M7719" s="1">
        <f t="shared" ca="1" si="1155"/>
        <v>-1.8354357468821515E-7</v>
      </c>
      <c r="AH7719" s="1">
        <f t="shared" ca="1" si="1161"/>
        <v>31.140371738929552</v>
      </c>
      <c r="AI7719" s="1">
        <f t="shared" ca="1" si="1156"/>
        <v>-2.4687367984442498E-6</v>
      </c>
      <c r="AJ7719" s="1">
        <f t="shared" ca="1" si="1160"/>
        <v>27.746463299188083</v>
      </c>
      <c r="AK7719">
        <f t="shared" ca="1" si="1157"/>
        <v>-2.3400600598155236E-6</v>
      </c>
    </row>
    <row r="7720" spans="8:37" x14ac:dyDescent="0.3">
      <c r="H7720" s="1">
        <f t="shared" si="1153"/>
        <v>0</v>
      </c>
      <c r="J7720" s="1">
        <f t="shared" si="1158"/>
        <v>27774000</v>
      </c>
      <c r="K7720" s="1">
        <f t="shared" si="1154"/>
        <v>321.5</v>
      </c>
      <c r="L7720" s="1">
        <f t="shared" ca="1" si="1159"/>
        <v>10.650986113879759</v>
      </c>
      <c r="M7720" s="1">
        <f t="shared" ca="1" si="1155"/>
        <v>-1.8335746516593917E-7</v>
      </c>
      <c r="AH7720" s="1">
        <f t="shared" ca="1" si="1161"/>
        <v>31.131484286455152</v>
      </c>
      <c r="AI7720" s="1">
        <f t="shared" ca="1" si="1156"/>
        <v>-2.4676989368002387E-6</v>
      </c>
      <c r="AJ7720" s="1">
        <f t="shared" ca="1" si="1160"/>
        <v>27.738039082972747</v>
      </c>
      <c r="AK7720">
        <f t="shared" ca="1" si="1157"/>
        <v>-2.3389492372494486E-6</v>
      </c>
    </row>
    <row r="7721" spans="8:37" x14ac:dyDescent="0.3">
      <c r="H7721" s="1">
        <f t="shared" si="1153"/>
        <v>0</v>
      </c>
      <c r="J7721" s="1">
        <f t="shared" si="1158"/>
        <v>27777600</v>
      </c>
      <c r="K7721" s="1">
        <f t="shared" si="1154"/>
        <v>321.5</v>
      </c>
      <c r="L7721" s="1">
        <f t="shared" ca="1" si="1159"/>
        <v>10.650326027005161</v>
      </c>
      <c r="M7721" s="1">
        <f t="shared" ca="1" si="1155"/>
        <v>-1.8317154435503609E-7</v>
      </c>
      <c r="AH7721" s="1">
        <f t="shared" ca="1" si="1161"/>
        <v>31.122600570282671</v>
      </c>
      <c r="AI7721" s="1">
        <f t="shared" ca="1" si="1156"/>
        <v>-2.4666615114752357E-6</v>
      </c>
      <c r="AJ7721" s="1">
        <f t="shared" ca="1" si="1160"/>
        <v>27.729618865718649</v>
      </c>
      <c r="AK7721">
        <f t="shared" ca="1" si="1157"/>
        <v>-2.3378389419889741E-6</v>
      </c>
    </row>
    <row r="7722" spans="8:37" x14ac:dyDescent="0.3">
      <c r="H7722" s="1">
        <f t="shared" si="1153"/>
        <v>0</v>
      </c>
      <c r="J7722" s="1">
        <f t="shared" si="1158"/>
        <v>27781200</v>
      </c>
      <c r="K7722" s="1">
        <f t="shared" si="1154"/>
        <v>321.5</v>
      </c>
      <c r="L7722" s="1">
        <f t="shared" ca="1" si="1159"/>
        <v>10.649666609445482</v>
      </c>
      <c r="M7722" s="1">
        <f t="shared" ca="1" si="1155"/>
        <v>-1.8298581206415695E-7</v>
      </c>
      <c r="AH7722" s="1">
        <f t="shared" ca="1" si="1161"/>
        <v>31.11372058884136</v>
      </c>
      <c r="AI7722" s="1">
        <f t="shared" ca="1" si="1156"/>
        <v>-2.4656245222858122E-6</v>
      </c>
      <c r="AJ7722" s="1">
        <f t="shared" ca="1" si="1160"/>
        <v>27.721202645527487</v>
      </c>
      <c r="AK7722">
        <f t="shared" ca="1" si="1157"/>
        <v>-2.336729173783787E-6</v>
      </c>
    </row>
    <row r="7723" spans="8:37" x14ac:dyDescent="0.3">
      <c r="H7723" s="1">
        <f t="shared" si="1153"/>
        <v>0</v>
      </c>
      <c r="J7723" s="1">
        <f t="shared" si="1158"/>
        <v>27784800</v>
      </c>
      <c r="K7723" s="1">
        <f t="shared" si="1154"/>
        <v>321.60000000000002</v>
      </c>
      <c r="L7723" s="1">
        <f t="shared" ca="1" si="1159"/>
        <v>10.649007860522051</v>
      </c>
      <c r="M7723" s="1">
        <f t="shared" ca="1" si="1155"/>
        <v>-1.8280026810214578E-7</v>
      </c>
      <c r="AH7723" s="1">
        <f t="shared" ca="1" si="1161"/>
        <v>31.104844340561133</v>
      </c>
      <c r="AI7723" s="1">
        <f t="shared" ca="1" si="1156"/>
        <v>-2.4645879690486158E-6</v>
      </c>
      <c r="AJ7723" s="1">
        <f t="shared" ca="1" si="1160"/>
        <v>27.712790420501864</v>
      </c>
      <c r="AK7723">
        <f t="shared" ca="1" si="1157"/>
        <v>-2.3356199323836966E-6</v>
      </c>
    </row>
    <row r="7724" spans="8:37" x14ac:dyDescent="0.3">
      <c r="H7724" s="1">
        <f t="shared" si="1153"/>
        <v>0</v>
      </c>
      <c r="J7724" s="1">
        <f t="shared" si="1158"/>
        <v>27788400</v>
      </c>
      <c r="K7724" s="1">
        <f t="shared" si="1154"/>
        <v>321.60000000000002</v>
      </c>
      <c r="L7724" s="1">
        <f t="shared" ca="1" si="1159"/>
        <v>10.648349779556883</v>
      </c>
      <c r="M7724" s="1">
        <f t="shared" ca="1" si="1155"/>
        <v>-1.8261491227804081E-7</v>
      </c>
      <c r="AH7724" s="1">
        <f t="shared" ca="1" si="1161"/>
        <v>31.095971823872556</v>
      </c>
      <c r="AI7724" s="1">
        <f t="shared" ca="1" si="1156"/>
        <v>-2.4635518515803708E-6</v>
      </c>
      <c r="AJ7724" s="1">
        <f t="shared" ca="1" si="1160"/>
        <v>27.704382188745281</v>
      </c>
      <c r="AK7724">
        <f t="shared" ca="1" si="1157"/>
        <v>-2.3345112175386297E-6</v>
      </c>
    </row>
    <row r="7725" spans="8:37" x14ac:dyDescent="0.3">
      <c r="H7725" s="1">
        <f t="shared" si="1153"/>
        <v>0</v>
      </c>
      <c r="J7725" s="1">
        <f t="shared" si="1158"/>
        <v>27792000</v>
      </c>
      <c r="K7725" s="1">
        <f t="shared" si="1154"/>
        <v>321.7</v>
      </c>
      <c r="L7725" s="1">
        <f t="shared" ca="1" si="1159"/>
        <v>10.647692365872683</v>
      </c>
      <c r="M7725" s="1">
        <f t="shared" ca="1" si="1155"/>
        <v>-1.8242974440107431E-7</v>
      </c>
      <c r="AH7725" s="1">
        <f t="shared" ca="1" si="1161"/>
        <v>31.087103037206866</v>
      </c>
      <c r="AI7725" s="1">
        <f t="shared" ca="1" si="1156"/>
        <v>-2.4625161696978796E-6</v>
      </c>
      <c r="AJ7725" s="1">
        <f t="shared" ca="1" si="1160"/>
        <v>27.695977948362142</v>
      </c>
      <c r="AK7725">
        <f t="shared" ca="1" si="1157"/>
        <v>-2.3334030289986306E-6</v>
      </c>
    </row>
    <row r="7726" spans="8:37" x14ac:dyDescent="0.3">
      <c r="H7726" s="1">
        <f t="shared" si="1153"/>
        <v>0</v>
      </c>
      <c r="J7726" s="1">
        <f t="shared" si="1158"/>
        <v>27795600</v>
      </c>
      <c r="K7726" s="1">
        <f t="shared" si="1154"/>
        <v>321.7</v>
      </c>
      <c r="L7726" s="1">
        <f t="shared" ca="1" si="1159"/>
        <v>10.647035618792838</v>
      </c>
      <c r="M7726" s="1">
        <f t="shared" ca="1" si="1155"/>
        <v>-1.8224476428067077E-7</v>
      </c>
      <c r="AH7726" s="1">
        <f t="shared" ca="1" si="1161"/>
        <v>31.078237978995954</v>
      </c>
      <c r="AI7726" s="1">
        <f t="shared" ca="1" si="1156"/>
        <v>-2.4614809232180208E-6</v>
      </c>
      <c r="AJ7726" s="1">
        <f t="shared" ca="1" si="1160"/>
        <v>27.687577697457748</v>
      </c>
      <c r="AK7726">
        <f t="shared" ca="1" si="1157"/>
        <v>-2.3322953665138636E-6</v>
      </c>
    </row>
    <row r="7727" spans="8:37" x14ac:dyDescent="0.3">
      <c r="H7727" s="1">
        <f t="shared" si="1153"/>
        <v>0</v>
      </c>
      <c r="J7727" s="1">
        <f t="shared" si="1158"/>
        <v>27799200</v>
      </c>
      <c r="K7727" s="1">
        <f t="shared" si="1154"/>
        <v>321.8</v>
      </c>
      <c r="L7727" s="1">
        <f t="shared" ca="1" si="1159"/>
        <v>10.646379537641428</v>
      </c>
      <c r="M7727" s="1">
        <f t="shared" ca="1" si="1155"/>
        <v>-1.8205997172644929E-7</v>
      </c>
      <c r="AH7727" s="1">
        <f t="shared" ca="1" si="1161"/>
        <v>31.069376647672371</v>
      </c>
      <c r="AI7727" s="1">
        <f t="shared" ca="1" si="1156"/>
        <v>-2.460446111957751E-6</v>
      </c>
      <c r="AJ7727" s="1">
        <f t="shared" ca="1" si="1160"/>
        <v>27.679181434138297</v>
      </c>
      <c r="AK7727">
        <f t="shared" ca="1" si="1157"/>
        <v>-2.331188229834611E-6</v>
      </c>
    </row>
    <row r="7728" spans="8:37" x14ac:dyDescent="0.3">
      <c r="H7728" s="1">
        <f t="shared" si="1153"/>
        <v>0</v>
      </c>
      <c r="J7728" s="1">
        <f t="shared" si="1158"/>
        <v>27802800</v>
      </c>
      <c r="K7728" s="1">
        <f t="shared" si="1154"/>
        <v>321.8</v>
      </c>
      <c r="L7728" s="1">
        <f t="shared" ca="1" si="1159"/>
        <v>10.645724121743212</v>
      </c>
      <c r="M7728" s="1">
        <f t="shared" ca="1" si="1155"/>
        <v>-1.8187536654822109E-7</v>
      </c>
      <c r="AH7728" s="1">
        <f t="shared" ca="1" si="1161"/>
        <v>31.060519041669323</v>
      </c>
      <c r="AI7728" s="1">
        <f t="shared" ca="1" si="1156"/>
        <v>-2.4594117357341023E-6</v>
      </c>
      <c r="AJ7728" s="1">
        <f t="shared" ca="1" si="1160"/>
        <v>27.670789156510892</v>
      </c>
      <c r="AK7728">
        <f t="shared" ca="1" si="1157"/>
        <v>-2.3300816187112743E-6</v>
      </c>
    </row>
    <row r="7729" spans="8:37" x14ac:dyDescent="0.3">
      <c r="H7729" s="1">
        <f t="shared" si="1153"/>
        <v>0</v>
      </c>
      <c r="J7729" s="1">
        <f t="shared" si="1158"/>
        <v>27806400</v>
      </c>
      <c r="K7729" s="1">
        <f t="shared" si="1154"/>
        <v>321.8</v>
      </c>
      <c r="L7729" s="1">
        <f t="shared" ca="1" si="1159"/>
        <v>10.64506937042364</v>
      </c>
      <c r="M7729" s="1">
        <f t="shared" ca="1" si="1155"/>
        <v>-1.8169094855599092E-7</v>
      </c>
      <c r="AH7729" s="1">
        <f t="shared" ca="1" si="1161"/>
        <v>31.051665159420679</v>
      </c>
      <c r="AI7729" s="1">
        <f t="shared" ca="1" si="1156"/>
        <v>-2.4583777943641841E-6</v>
      </c>
      <c r="AJ7729" s="1">
        <f t="shared" ca="1" si="1160"/>
        <v>27.662400862683533</v>
      </c>
      <c r="AK7729">
        <f t="shared" ca="1" si="1157"/>
        <v>-2.3289755328943726E-6</v>
      </c>
    </row>
    <row r="7730" spans="8:37" x14ac:dyDescent="0.3">
      <c r="H7730" s="1">
        <f t="shared" si="1153"/>
        <v>0</v>
      </c>
      <c r="J7730" s="1">
        <f t="shared" si="1158"/>
        <v>27810000</v>
      </c>
      <c r="K7730" s="1">
        <f t="shared" si="1154"/>
        <v>321.89999999999998</v>
      </c>
      <c r="L7730" s="1">
        <f t="shared" ca="1" si="1159"/>
        <v>10.644415283008838</v>
      </c>
      <c r="M7730" s="1">
        <f t="shared" ca="1" si="1155"/>
        <v>-1.8150671755995537E-7</v>
      </c>
      <c r="AH7730" s="1">
        <f t="shared" ca="1" si="1161"/>
        <v>31.042814999360967</v>
      </c>
      <c r="AI7730" s="1">
        <f t="shared" ca="1" si="1156"/>
        <v>-2.4573442876651843E-6</v>
      </c>
      <c r="AJ7730" s="1">
        <f t="shared" ca="1" si="1160"/>
        <v>27.654016550765114</v>
      </c>
      <c r="AK7730">
        <f t="shared" ca="1" si="1157"/>
        <v>-2.3278699721345432E-6</v>
      </c>
    </row>
    <row r="7731" spans="8:37" x14ac:dyDescent="0.3">
      <c r="H7731" s="1">
        <f t="shared" si="1153"/>
        <v>0</v>
      </c>
      <c r="J7731" s="1">
        <f t="shared" si="1158"/>
        <v>27813600</v>
      </c>
      <c r="K7731" s="1">
        <f t="shared" si="1154"/>
        <v>321.89999999999998</v>
      </c>
      <c r="L7731" s="1">
        <f t="shared" ca="1" si="1159"/>
        <v>10.643761858825622</v>
      </c>
      <c r="M7731" s="1">
        <f t="shared" ca="1" si="1155"/>
        <v>-1.8132267337050396E-7</v>
      </c>
      <c r="AH7731" s="1">
        <f t="shared" ca="1" si="1161"/>
        <v>31.033968559925373</v>
      </c>
      <c r="AI7731" s="1">
        <f t="shared" ca="1" si="1156"/>
        <v>-2.4563112154543661E-6</v>
      </c>
      <c r="AJ7731" s="1">
        <f t="shared" ca="1" si="1160"/>
        <v>27.64563621886543</v>
      </c>
      <c r="AK7731">
        <f t="shared" ca="1" si="1157"/>
        <v>-2.3267649361825434E-6</v>
      </c>
    </row>
    <row r="7732" spans="8:37" x14ac:dyDescent="0.3">
      <c r="H7732" s="1">
        <f t="shared" si="1153"/>
        <v>0</v>
      </c>
      <c r="J7732" s="1">
        <f t="shared" si="1158"/>
        <v>27817200</v>
      </c>
      <c r="K7732" s="1">
        <f t="shared" si="1154"/>
        <v>322</v>
      </c>
      <c r="L7732" s="1">
        <f t="shared" ca="1" si="1159"/>
        <v>10.643109097201489</v>
      </c>
      <c r="M7732" s="1">
        <f t="shared" ca="1" si="1155"/>
        <v>-1.8113881579821892E-7</v>
      </c>
      <c r="AH7732" s="1">
        <f t="shared" ca="1" si="1161"/>
        <v>31.025125839549737</v>
      </c>
      <c r="AI7732" s="1">
        <f t="shared" ca="1" si="1156"/>
        <v>-2.4552785775490689E-6</v>
      </c>
      <c r="AJ7732" s="1">
        <f t="shared" ca="1" si="1160"/>
        <v>27.637259865095174</v>
      </c>
      <c r="AK7732">
        <f t="shared" ca="1" si="1157"/>
        <v>-2.3256604247892475E-6</v>
      </c>
    </row>
    <row r="7733" spans="8:37" x14ac:dyDescent="0.3">
      <c r="H7733" s="1">
        <f t="shared" si="1153"/>
        <v>0</v>
      </c>
      <c r="J7733" s="1">
        <f t="shared" si="1158"/>
        <v>27820800</v>
      </c>
      <c r="K7733" s="1">
        <f t="shared" si="1154"/>
        <v>322</v>
      </c>
      <c r="L7733" s="1">
        <f t="shared" ca="1" si="1159"/>
        <v>10.642456997464615</v>
      </c>
      <c r="M7733" s="1">
        <f t="shared" ca="1" si="1155"/>
        <v>-1.8095514465387364E-7</v>
      </c>
      <c r="AH7733" s="1">
        <f t="shared" ca="1" si="1161"/>
        <v>31.01628683667056</v>
      </c>
      <c r="AI7733" s="1">
        <f t="shared" ca="1" si="1156"/>
        <v>-2.4542463737667111E-6</v>
      </c>
      <c r="AJ7733" s="1">
        <f t="shared" ca="1" si="1160"/>
        <v>27.628887487565933</v>
      </c>
      <c r="AK7733">
        <f t="shared" ca="1" si="1157"/>
        <v>-2.3245564377056483E-6</v>
      </c>
    </row>
    <row r="7734" spans="8:37" x14ac:dyDescent="0.3">
      <c r="H7734" s="1">
        <f t="shared" si="1153"/>
        <v>0</v>
      </c>
      <c r="J7734" s="1">
        <f t="shared" si="1158"/>
        <v>27824400</v>
      </c>
      <c r="K7734" s="1">
        <f t="shared" si="1154"/>
        <v>322</v>
      </c>
      <c r="L7734" s="1">
        <f t="shared" ca="1" si="1159"/>
        <v>10.641805558943862</v>
      </c>
      <c r="M7734" s="1">
        <f t="shared" ca="1" si="1155"/>
        <v>-1.8077165974843403E-7</v>
      </c>
      <c r="AH7734" s="1">
        <f t="shared" ca="1" si="1161"/>
        <v>31.007451549724998</v>
      </c>
      <c r="AI7734" s="1">
        <f t="shared" ca="1" si="1156"/>
        <v>-2.4532146039247853E-6</v>
      </c>
      <c r="AJ7734" s="1">
        <f t="shared" ca="1" si="1160"/>
        <v>27.620519084390192</v>
      </c>
      <c r="AK7734">
        <f t="shared" ca="1" si="1157"/>
        <v>-2.3234529746828565E-6</v>
      </c>
    </row>
    <row r="7735" spans="8:37" x14ac:dyDescent="0.3">
      <c r="H7735" s="1">
        <f t="shared" si="1153"/>
        <v>0</v>
      </c>
      <c r="J7735" s="1">
        <f t="shared" si="1158"/>
        <v>27828000</v>
      </c>
      <c r="K7735" s="1">
        <f t="shared" si="1154"/>
        <v>322.10000000000002</v>
      </c>
      <c r="L7735" s="1">
        <f t="shared" ca="1" si="1159"/>
        <v>10.641154780968767</v>
      </c>
      <c r="M7735" s="1">
        <f t="shared" ca="1" si="1155"/>
        <v>-1.8058836089305726E-7</v>
      </c>
      <c r="AH7735" s="1">
        <f t="shared" ca="1" si="1161"/>
        <v>30.99861997715087</v>
      </c>
      <c r="AI7735" s="1">
        <f t="shared" ca="1" si="1156"/>
        <v>-2.4521832678408636E-6</v>
      </c>
      <c r="AJ7735" s="1">
        <f t="shared" ca="1" si="1160"/>
        <v>27.612154653681333</v>
      </c>
      <c r="AK7735">
        <f t="shared" ca="1" si="1157"/>
        <v>-2.3223500354721016E-6</v>
      </c>
    </row>
    <row r="7736" spans="8:37" x14ac:dyDescent="0.3">
      <c r="H7736" s="1">
        <f t="shared" si="1153"/>
        <v>0</v>
      </c>
      <c r="J7736" s="1">
        <f t="shared" si="1158"/>
        <v>27831600</v>
      </c>
      <c r="K7736" s="1">
        <f t="shared" si="1154"/>
        <v>322.10000000000002</v>
      </c>
      <c r="L7736" s="1">
        <f t="shared" ca="1" si="1159"/>
        <v>10.640504662869553</v>
      </c>
      <c r="M7736" s="1">
        <f t="shared" ca="1" si="1155"/>
        <v>-1.8040524789909249E-7</v>
      </c>
      <c r="AH7736" s="1">
        <f t="shared" ca="1" si="1161"/>
        <v>30.989792117386642</v>
      </c>
      <c r="AI7736" s="1">
        <f t="shared" ca="1" si="1156"/>
        <v>-2.451152365332592E-6</v>
      </c>
      <c r="AJ7736" s="1">
        <f t="shared" ca="1" si="1160"/>
        <v>27.603794193553632</v>
      </c>
      <c r="AK7736">
        <f t="shared" ca="1" si="1157"/>
        <v>-2.3212476198247309E-6</v>
      </c>
    </row>
    <row r="7737" spans="8:37" x14ac:dyDescent="0.3">
      <c r="H7737" s="1">
        <f t="shared" si="1153"/>
        <v>0</v>
      </c>
      <c r="J7737" s="1">
        <f t="shared" si="1158"/>
        <v>27835200</v>
      </c>
      <c r="K7737" s="1">
        <f t="shared" si="1154"/>
        <v>322.2</v>
      </c>
      <c r="L7737" s="1">
        <f t="shared" ca="1" si="1159"/>
        <v>10.639855203977117</v>
      </c>
      <c r="M7737" s="1">
        <f t="shared" ca="1" si="1155"/>
        <v>-1.8022232057807966E-7</v>
      </c>
      <c r="AH7737" s="1">
        <f t="shared" ca="1" si="1161"/>
        <v>30.980967968871443</v>
      </c>
      <c r="AI7737" s="1">
        <f t="shared" ca="1" si="1156"/>
        <v>-2.450121896217695E-6</v>
      </c>
      <c r="AJ7737" s="1">
        <f t="shared" ca="1" si="1160"/>
        <v>27.595437702122265</v>
      </c>
      <c r="AK7737">
        <f t="shared" ca="1" si="1157"/>
        <v>-2.3201457274922104E-6</v>
      </c>
    </row>
    <row r="7738" spans="8:37" x14ac:dyDescent="0.3">
      <c r="H7738" s="1">
        <f t="shared" si="1153"/>
        <v>0</v>
      </c>
      <c r="J7738" s="1">
        <f t="shared" si="1158"/>
        <v>27838800</v>
      </c>
      <c r="K7738" s="1">
        <f t="shared" si="1154"/>
        <v>322.2</v>
      </c>
      <c r="L7738" s="1">
        <f t="shared" ca="1" si="1159"/>
        <v>10.639206403623035</v>
      </c>
      <c r="M7738" s="1">
        <f t="shared" ca="1" si="1155"/>
        <v>-1.8003957874174966E-7</v>
      </c>
      <c r="AH7738" s="1">
        <f t="shared" ca="1" si="1161"/>
        <v>30.97214753004506</v>
      </c>
      <c r="AI7738" s="1">
        <f t="shared" ca="1" si="1156"/>
        <v>-2.4490918603139732E-6</v>
      </c>
      <c r="AJ7738" s="1">
        <f t="shared" ca="1" si="1160"/>
        <v>27.587085177503294</v>
      </c>
      <c r="AK7738">
        <f t="shared" ca="1" si="1157"/>
        <v>-2.3190443582261226E-6</v>
      </c>
    </row>
    <row r="7739" spans="8:37" x14ac:dyDescent="0.3">
      <c r="H7739" s="1">
        <f t="shared" si="1153"/>
        <v>0</v>
      </c>
      <c r="J7739" s="1">
        <f t="shared" si="1158"/>
        <v>27842400</v>
      </c>
      <c r="K7739" s="1">
        <f t="shared" si="1154"/>
        <v>322.3</v>
      </c>
      <c r="L7739" s="1">
        <f t="shared" ca="1" si="1159"/>
        <v>10.638558261139565</v>
      </c>
      <c r="M7739" s="1">
        <f t="shared" ca="1" si="1155"/>
        <v>-1.7985702220202513E-7</v>
      </c>
      <c r="AH7739" s="1">
        <f t="shared" ca="1" si="1161"/>
        <v>30.963330799347929</v>
      </c>
      <c r="AI7739" s="1">
        <f t="shared" ca="1" si="1156"/>
        <v>-2.448062257439304E-6</v>
      </c>
      <c r="AJ7739" s="1">
        <f t="shared" ca="1" si="1160"/>
        <v>27.578736617813679</v>
      </c>
      <c r="AK7739">
        <f t="shared" ca="1" si="1157"/>
        <v>-2.3179435117781686E-6</v>
      </c>
    </row>
    <row r="7740" spans="8:37" x14ac:dyDescent="0.3">
      <c r="H7740" s="1">
        <f t="shared" si="1153"/>
        <v>0</v>
      </c>
      <c r="J7740" s="1">
        <f t="shared" si="1158"/>
        <v>27846000</v>
      </c>
      <c r="K7740" s="1">
        <f t="shared" si="1154"/>
        <v>322.3</v>
      </c>
      <c r="L7740" s="1">
        <f t="shared" ca="1" si="1159"/>
        <v>10.637910775859638</v>
      </c>
      <c r="M7740" s="1">
        <f t="shared" ca="1" si="1155"/>
        <v>-1.7967465077101889E-7</v>
      </c>
      <c r="AH7740" s="1">
        <f t="shared" ca="1" si="1161"/>
        <v>30.954517775221149</v>
      </c>
      <c r="AI7740" s="1">
        <f t="shared" ca="1" si="1156"/>
        <v>-2.447033087411641E-6</v>
      </c>
      <c r="AJ7740" s="1">
        <f t="shared" ca="1" si="1160"/>
        <v>27.570392021171276</v>
      </c>
      <c r="AK7740">
        <f t="shared" ca="1" si="1157"/>
        <v>-2.3168431879001682E-6</v>
      </c>
    </row>
    <row r="7741" spans="8:37" x14ac:dyDescent="0.3">
      <c r="H7741" s="1">
        <f t="shared" si="1153"/>
        <v>0</v>
      </c>
      <c r="J7741" s="1">
        <f t="shared" si="1158"/>
        <v>27849600</v>
      </c>
      <c r="K7741" s="1">
        <f t="shared" si="1154"/>
        <v>322.3</v>
      </c>
      <c r="L7741" s="1">
        <f t="shared" ca="1" si="1159"/>
        <v>10.637263947116862</v>
      </c>
      <c r="M7741" s="1">
        <f t="shared" ca="1" si="1155"/>
        <v>-1.7949246426103419E-7</v>
      </c>
      <c r="AH7741" s="1">
        <f t="shared" ca="1" si="1161"/>
        <v>30.945708456106466</v>
      </c>
      <c r="AI7741" s="1">
        <f t="shared" ca="1" si="1156"/>
        <v>-2.4460043500490143E-6</v>
      </c>
      <c r="AJ7741" s="1">
        <f t="shared" ca="1" si="1160"/>
        <v>27.562051385694836</v>
      </c>
      <c r="AK7741">
        <f t="shared" ca="1" si="1157"/>
        <v>-2.3157433863440582E-6</v>
      </c>
    </row>
    <row r="7742" spans="8:37" x14ac:dyDescent="0.3">
      <c r="H7742" s="1">
        <f t="shared" si="1153"/>
        <v>0</v>
      </c>
      <c r="J7742" s="1">
        <f t="shared" si="1158"/>
        <v>27853200</v>
      </c>
      <c r="K7742" s="1">
        <f t="shared" si="1154"/>
        <v>322.39999999999998</v>
      </c>
      <c r="L7742" s="1">
        <f t="shared" ca="1" si="1159"/>
        <v>10.636617774245522</v>
      </c>
      <c r="M7742" s="1">
        <f t="shared" ca="1" si="1155"/>
        <v>-1.7931046248456454E-7</v>
      </c>
      <c r="AH7742" s="1">
        <f t="shared" ca="1" si="1161"/>
        <v>30.93690284044629</v>
      </c>
      <c r="AI7742" s="1">
        <f t="shared" ca="1" si="1156"/>
        <v>-2.4449760451695312E-6</v>
      </c>
      <c r="AJ7742" s="1">
        <f t="shared" ca="1" si="1160"/>
        <v>27.553714709503996</v>
      </c>
      <c r="AK7742">
        <f t="shared" ca="1" si="1157"/>
        <v>-2.3146441068618928E-6</v>
      </c>
    </row>
    <row r="7743" spans="8:37" x14ac:dyDescent="0.3">
      <c r="H7743" s="1">
        <f t="shared" si="1153"/>
        <v>0</v>
      </c>
      <c r="J7743" s="1">
        <f t="shared" si="1158"/>
        <v>27856800</v>
      </c>
      <c r="K7743" s="1">
        <f t="shared" si="1154"/>
        <v>322.39999999999998</v>
      </c>
      <c r="L7743" s="1">
        <f t="shared" ca="1" si="1159"/>
        <v>10.635972256580578</v>
      </c>
      <c r="M7743" s="1">
        <f t="shared" ca="1" si="1155"/>
        <v>-1.7912864525429411E-7</v>
      </c>
      <c r="AH7743" s="1">
        <f t="shared" ca="1" si="1161"/>
        <v>30.92810092668368</v>
      </c>
      <c r="AI7743" s="1">
        <f t="shared" ca="1" si="1156"/>
        <v>-2.4439481725913741E-6</v>
      </c>
      <c r="AJ7743" s="1">
        <f t="shared" ca="1" si="1160"/>
        <v>27.545381990719292</v>
      </c>
      <c r="AK7743">
        <f t="shared" ca="1" si="1157"/>
        <v>-2.3135453492058447E-6</v>
      </c>
    </row>
    <row r="7744" spans="8:37" x14ac:dyDescent="0.3">
      <c r="H7744" s="1">
        <f t="shared" si="1153"/>
        <v>0</v>
      </c>
      <c r="J7744" s="1">
        <f t="shared" si="1158"/>
        <v>27860400</v>
      </c>
      <c r="K7744" s="1">
        <f t="shared" si="1154"/>
        <v>322.5</v>
      </c>
      <c r="L7744" s="1">
        <f t="shared" ca="1" si="1159"/>
        <v>10.635327393457663</v>
      </c>
      <c r="M7744" s="1">
        <f t="shared" ca="1" si="1155"/>
        <v>-1.7894701238309658E-7</v>
      </c>
      <c r="AH7744" s="1">
        <f t="shared" ca="1" si="1161"/>
        <v>30.919302713262351</v>
      </c>
      <c r="AI7744" s="1">
        <f t="shared" ca="1" si="1156"/>
        <v>-2.4429207321328035E-6</v>
      </c>
      <c r="AJ7744" s="1">
        <f t="shared" ca="1" si="1160"/>
        <v>27.537053227462152</v>
      </c>
      <c r="AK7744">
        <f t="shared" ca="1" si="1157"/>
        <v>-2.3124471131282041E-6</v>
      </c>
    </row>
    <row r="7745" spans="8:37" x14ac:dyDescent="0.3">
      <c r="H7745" s="1">
        <f t="shared" si="1153"/>
        <v>0</v>
      </c>
      <c r="J7745" s="1">
        <f t="shared" si="1158"/>
        <v>27864000</v>
      </c>
      <c r="K7745" s="1">
        <f t="shared" si="1154"/>
        <v>322.5</v>
      </c>
      <c r="L7745" s="1">
        <f t="shared" ca="1" si="1159"/>
        <v>10.634683184213085</v>
      </c>
      <c r="M7745" s="1">
        <f t="shared" ca="1" si="1155"/>
        <v>-1.7876556368403533E-7</v>
      </c>
      <c r="AH7745" s="1">
        <f t="shared" ca="1" si="1161"/>
        <v>30.910508198626673</v>
      </c>
      <c r="AI7745" s="1">
        <f t="shared" ca="1" si="1156"/>
        <v>-2.441893723612155E-6</v>
      </c>
      <c r="AJ7745" s="1">
        <f t="shared" ca="1" si="1160"/>
        <v>27.528728417854889</v>
      </c>
      <c r="AK7745">
        <f t="shared" ca="1" si="1157"/>
        <v>-2.3113493983813779E-6</v>
      </c>
    </row>
    <row r="7746" spans="8:37" x14ac:dyDescent="0.3">
      <c r="H7746" s="1">
        <f t="shared" si="1153"/>
        <v>0</v>
      </c>
      <c r="J7746" s="1">
        <f t="shared" si="1158"/>
        <v>27867600</v>
      </c>
      <c r="K7746" s="1">
        <f t="shared" si="1154"/>
        <v>322.5</v>
      </c>
      <c r="L7746" s="1">
        <f t="shared" ca="1" si="1159"/>
        <v>10.634039628183823</v>
      </c>
      <c r="M7746" s="1">
        <f t="shared" ca="1" si="1155"/>
        <v>-1.7858429897036341E-7</v>
      </c>
      <c r="AH7746" s="1">
        <f t="shared" ca="1" si="1161"/>
        <v>30.901717381221669</v>
      </c>
      <c r="AI7746" s="1">
        <f t="shared" ca="1" si="1156"/>
        <v>-2.4408671468478413E-6</v>
      </c>
      <c r="AJ7746" s="1">
        <f t="shared" ca="1" si="1160"/>
        <v>27.520407560020715</v>
      </c>
      <c r="AK7746">
        <f t="shared" ca="1" si="1157"/>
        <v>-2.3102522047178926E-6</v>
      </c>
    </row>
    <row r="7747" spans="8:37" x14ac:dyDescent="0.3">
      <c r="H7747" s="1">
        <f t="shared" si="1153"/>
        <v>0</v>
      </c>
      <c r="J7747" s="1">
        <f t="shared" si="1158"/>
        <v>27871200</v>
      </c>
      <c r="K7747" s="1">
        <f t="shared" si="1154"/>
        <v>322.60000000000002</v>
      </c>
      <c r="L7747" s="1">
        <f t="shared" ca="1" si="1159"/>
        <v>10.633396724707529</v>
      </c>
      <c r="M7747" s="1">
        <f t="shared" ca="1" si="1155"/>
        <v>-1.7840321805552283E-7</v>
      </c>
      <c r="AH7747" s="1">
        <f t="shared" ca="1" si="1161"/>
        <v>30.892930259493017</v>
      </c>
      <c r="AI7747" s="1">
        <f t="shared" ca="1" si="1156"/>
        <v>-2.4398410016583516E-6</v>
      </c>
      <c r="AJ7747" s="1">
        <f t="shared" ca="1" si="1160"/>
        <v>27.512090652083732</v>
      </c>
      <c r="AK7747">
        <f t="shared" ca="1" si="1157"/>
        <v>-2.3091555318903892E-6</v>
      </c>
    </row>
    <row r="7748" spans="8:37" x14ac:dyDescent="0.3">
      <c r="H7748" s="1">
        <f t="shared" si="1153"/>
        <v>0</v>
      </c>
      <c r="J7748" s="1">
        <f t="shared" si="1158"/>
        <v>27874800</v>
      </c>
      <c r="K7748" s="1">
        <f t="shared" si="1154"/>
        <v>322.60000000000002</v>
      </c>
      <c r="L7748" s="1">
        <f t="shared" ca="1" si="1159"/>
        <v>10.63275447312253</v>
      </c>
      <c r="M7748" s="1">
        <f t="shared" ca="1" si="1155"/>
        <v>-1.7822232075314592E-7</v>
      </c>
      <c r="AH7748" s="1">
        <f t="shared" ca="1" si="1161"/>
        <v>30.884146831887048</v>
      </c>
      <c r="AI7748" s="1">
        <f t="shared" ca="1" si="1156"/>
        <v>-2.4388152878622502E-6</v>
      </c>
      <c r="AJ7748" s="1">
        <f t="shared" ca="1" si="1160"/>
        <v>27.503777692168928</v>
      </c>
      <c r="AK7748">
        <f t="shared" ca="1" si="1157"/>
        <v>-2.3080593796516289E-6</v>
      </c>
    </row>
    <row r="7749" spans="8:37" x14ac:dyDescent="0.3">
      <c r="H7749" s="1">
        <f t="shared" si="1153"/>
        <v>0</v>
      </c>
      <c r="J7749" s="1">
        <f t="shared" si="1158"/>
        <v>27878400</v>
      </c>
      <c r="K7749" s="1">
        <f t="shared" si="1154"/>
        <v>322.7</v>
      </c>
      <c r="L7749" s="1">
        <f t="shared" ca="1" si="1159"/>
        <v>10.632112872767818</v>
      </c>
      <c r="M7749" s="1">
        <f t="shared" ca="1" si="1155"/>
        <v>-1.7804160687705246E-7</v>
      </c>
      <c r="AH7749" s="1">
        <f t="shared" ca="1" si="1161"/>
        <v>30.875367096850745</v>
      </c>
      <c r="AI7749" s="1">
        <f t="shared" ca="1" si="1156"/>
        <v>-2.437790005278179E-6</v>
      </c>
      <c r="AJ7749" s="1">
        <f t="shared" ca="1" si="1160"/>
        <v>27.495468678402183</v>
      </c>
      <c r="AK7749">
        <f t="shared" ca="1" si="1157"/>
        <v>-2.3313513523814121E-6</v>
      </c>
    </row>
    <row r="7750" spans="8:37" x14ac:dyDescent="0.3">
      <c r="H7750" s="1">
        <f t="shared" ref="H7750:H7813" si="1162">F7750+0*(E7750-$B$19)*G7750</f>
        <v>0</v>
      </c>
      <c r="J7750" s="1">
        <f t="shared" si="1158"/>
        <v>27882000</v>
      </c>
      <c r="K7750" s="1">
        <f t="shared" ref="K7750:K7813" si="1163">ROUND(J7750/(24*3600),1)</f>
        <v>322.7</v>
      </c>
      <c r="L7750" s="1">
        <f t="shared" ca="1" si="1159"/>
        <v>10.63147192298306</v>
      </c>
      <c r="M7750" s="1">
        <f t="shared" ref="M7750:M7813" ca="1" si="1164">-$B$16*(L7750-$B$19)/INDIRECT(ADDRESS(ROUND(L7750,0),8))-$B$16*$B$14*$B$33*$B$12*$B$34*((L7750+273)^4-($B$19+273)^4)/INDIRECT(ADDRESS(ROUND(L7750,0),8))</f>
        <v>-1.7786107624125202E-7</v>
      </c>
      <c r="AH7750" s="1">
        <f t="shared" ca="1" si="1161"/>
        <v>30.866591052831744</v>
      </c>
      <c r="AI7750" s="1">
        <f t="shared" ref="AI7750:AI7813" ca="1" si="1165">-$AB$24*(AH7750-$B$19)/INDIRECT(ADDRESS(ROUND(AH7750,0)+5,31))</f>
        <v>-2.4367651537248559E-6</v>
      </c>
      <c r="AJ7750" s="1">
        <f t="shared" ca="1" si="1160"/>
        <v>27.487075813533611</v>
      </c>
      <c r="AK7750">
        <f t="shared" ref="AK7750:AK7813" ca="1" si="1166">-$AB$24*(AJ7750-$B$19)/INDIRECT(ADDRESS(ROUND(AJ7750,0),33))</f>
        <v>-2.3302329646879257E-6</v>
      </c>
    </row>
    <row r="7751" spans="8:37" x14ac:dyDescent="0.3">
      <c r="H7751" s="1">
        <f t="shared" si="1162"/>
        <v>0</v>
      </c>
      <c r="J7751" s="1">
        <f t="shared" ref="J7751:J7814" si="1167">J7750+$I$5*60</f>
        <v>27885600</v>
      </c>
      <c r="K7751" s="1">
        <f t="shared" si="1163"/>
        <v>322.8</v>
      </c>
      <c r="L7751" s="1">
        <f t="shared" ref="L7751:L7814" ca="1" si="1168">L7750+M7750*(J7751-J7750)</f>
        <v>10.630831623108591</v>
      </c>
      <c r="M7751" s="1">
        <f t="shared" ca="1" si="1164"/>
        <v>-1.7768072865994273E-7</v>
      </c>
      <c r="AH7751" s="1">
        <f t="shared" ca="1" si="1161"/>
        <v>30.857818698278333</v>
      </c>
      <c r="AI7751" s="1">
        <f t="shared" ca="1" si="1165"/>
        <v>-2.4357407330210738E-6</v>
      </c>
      <c r="AJ7751" s="1">
        <f t="shared" ref="AJ7751:AJ7814" ca="1" si="1169">AJ7750+AK7750*$I$5*60</f>
        <v>27.478686974860736</v>
      </c>
      <c r="AK7751">
        <f t="shared" ca="1" si="1166"/>
        <v>-2.3291151135034607E-6</v>
      </c>
    </row>
    <row r="7752" spans="8:37" x14ac:dyDescent="0.3">
      <c r="H7752" s="1">
        <f t="shared" si="1162"/>
        <v>0</v>
      </c>
      <c r="J7752" s="1">
        <f t="shared" si="1167"/>
        <v>27889200</v>
      </c>
      <c r="K7752" s="1">
        <f t="shared" si="1163"/>
        <v>322.8</v>
      </c>
      <c r="L7752" s="1">
        <f t="shared" ca="1" si="1168"/>
        <v>10.630191972485415</v>
      </c>
      <c r="M7752" s="1">
        <f t="shared" ca="1" si="1164"/>
        <v>-1.7750056394751075E-7</v>
      </c>
      <c r="AH7752" s="1">
        <f t="shared" ref="AH7752:AH7815" ca="1" si="1170">AH7751+AI7751*$I$5*60</f>
        <v>30.849050031639457</v>
      </c>
      <c r="AI7752" s="1">
        <f t="shared" ca="1" si="1165"/>
        <v>-2.4347167429857038E-6</v>
      </c>
      <c r="AJ7752" s="1">
        <f t="shared" ca="1" si="1169"/>
        <v>27.470302160452125</v>
      </c>
      <c r="AK7752">
        <f t="shared" ca="1" si="1166"/>
        <v>-2.3279977985706455E-6</v>
      </c>
    </row>
    <row r="7753" spans="8:37" x14ac:dyDescent="0.3">
      <c r="H7753" s="1">
        <f t="shared" si="1162"/>
        <v>0</v>
      </c>
      <c r="J7753" s="1">
        <f t="shared" si="1167"/>
        <v>27892800</v>
      </c>
      <c r="K7753" s="1">
        <f t="shared" si="1163"/>
        <v>322.8</v>
      </c>
      <c r="L7753" s="1">
        <f t="shared" ca="1" si="1168"/>
        <v>10.629552970455205</v>
      </c>
      <c r="M7753" s="1">
        <f t="shared" ca="1" si="1164"/>
        <v>-1.7732058191853094E-7</v>
      </c>
      <c r="AH7753" s="1">
        <f t="shared" ca="1" si="1170"/>
        <v>30.84028505136471</v>
      </c>
      <c r="AI7753" s="1">
        <f t="shared" ca="1" si="1165"/>
        <v>-2.4336931834376916E-6</v>
      </c>
      <c r="AJ7753" s="1">
        <f t="shared" ca="1" si="1169"/>
        <v>27.461921368377272</v>
      </c>
      <c r="AK7753">
        <f t="shared" ca="1" si="1166"/>
        <v>-2.3268810196322305E-6</v>
      </c>
    </row>
    <row r="7754" spans="8:37" x14ac:dyDescent="0.3">
      <c r="H7754" s="1">
        <f t="shared" si="1162"/>
        <v>0</v>
      </c>
      <c r="J7754" s="1">
        <f t="shared" si="1167"/>
        <v>27896400</v>
      </c>
      <c r="K7754" s="1">
        <f t="shared" si="1163"/>
        <v>322.89999999999998</v>
      </c>
      <c r="L7754" s="1">
        <f t="shared" ca="1" si="1168"/>
        <v>10.628914616360298</v>
      </c>
      <c r="M7754" s="1">
        <f t="shared" ca="1" si="1164"/>
        <v>-1.771407823877654E-7</v>
      </c>
      <c r="AH7754" s="1">
        <f t="shared" ca="1" si="1170"/>
        <v>30.831523755904335</v>
      </c>
      <c r="AI7754" s="1">
        <f t="shared" ca="1" si="1165"/>
        <v>-2.4326700541960598E-6</v>
      </c>
      <c r="AJ7754" s="1">
        <f t="shared" ca="1" si="1169"/>
        <v>27.453544596706596</v>
      </c>
      <c r="AK7754">
        <f t="shared" ca="1" si="1166"/>
        <v>-2.3257647764310906E-6</v>
      </c>
    </row>
    <row r="7755" spans="8:37" x14ac:dyDescent="0.3">
      <c r="H7755" s="1">
        <f t="shared" si="1162"/>
        <v>0</v>
      </c>
      <c r="J7755" s="1">
        <f t="shared" si="1167"/>
        <v>27900000</v>
      </c>
      <c r="K7755" s="1">
        <f t="shared" si="1163"/>
        <v>322.89999999999998</v>
      </c>
      <c r="L7755" s="1">
        <f t="shared" ca="1" si="1168"/>
        <v>10.628276909543702</v>
      </c>
      <c r="M7755" s="1">
        <f t="shared" ca="1" si="1164"/>
        <v>-1.7696116517016464E-7</v>
      </c>
      <c r="AH7755" s="1">
        <f t="shared" ca="1" si="1170"/>
        <v>30.822766143709231</v>
      </c>
      <c r="AI7755" s="1">
        <f t="shared" ca="1" si="1165"/>
        <v>-2.4316473550799066E-6</v>
      </c>
      <c r="AJ7755" s="1">
        <f t="shared" ca="1" si="1169"/>
        <v>27.445171843511446</v>
      </c>
      <c r="AK7755">
        <f t="shared" ca="1" si="1166"/>
        <v>-2.3246490687102243E-6</v>
      </c>
    </row>
    <row r="7756" spans="8:37" x14ac:dyDescent="0.3">
      <c r="H7756" s="1">
        <f t="shared" si="1162"/>
        <v>0</v>
      </c>
      <c r="J7756" s="1">
        <f t="shared" si="1167"/>
        <v>27903600</v>
      </c>
      <c r="K7756" s="1">
        <f t="shared" si="1163"/>
        <v>323</v>
      </c>
      <c r="L7756" s="1">
        <f t="shared" ca="1" si="1168"/>
        <v>10.627639849349089</v>
      </c>
      <c r="M7756" s="1">
        <f t="shared" ca="1" si="1164"/>
        <v>-1.7678173008086642E-7</v>
      </c>
      <c r="AH7756" s="1">
        <f t="shared" ca="1" si="1170"/>
        <v>30.814012213230942</v>
      </c>
      <c r="AI7756" s="1">
        <f t="shared" ca="1" si="1165"/>
        <v>-2.4306250859084055E-6</v>
      </c>
      <c r="AJ7756" s="1">
        <f t="shared" ca="1" si="1169"/>
        <v>27.43680310686409</v>
      </c>
      <c r="AK7756">
        <f t="shared" ca="1" si="1166"/>
        <v>-2.3235338962127522E-6</v>
      </c>
    </row>
    <row r="7757" spans="8:37" x14ac:dyDescent="0.3">
      <c r="H7757" s="1">
        <f t="shared" si="1162"/>
        <v>0</v>
      </c>
      <c r="J7757" s="1">
        <f t="shared" si="1167"/>
        <v>27907200</v>
      </c>
      <c r="K7757" s="1">
        <f t="shared" si="1163"/>
        <v>323</v>
      </c>
      <c r="L7757" s="1">
        <f t="shared" ca="1" si="1168"/>
        <v>10.627003435120798</v>
      </c>
      <c r="M7757" s="1">
        <f t="shared" ca="1" si="1164"/>
        <v>-1.7660247693519665E-7</v>
      </c>
      <c r="AH7757" s="1">
        <f t="shared" ca="1" si="1170"/>
        <v>30.805261962921673</v>
      </c>
      <c r="AI7757" s="1">
        <f t="shared" ca="1" si="1165"/>
        <v>-2.4296032465008084E-6</v>
      </c>
      <c r="AJ7757" s="1">
        <f t="shared" ca="1" si="1169"/>
        <v>27.428438384837726</v>
      </c>
      <c r="AK7757">
        <f t="shared" ca="1" si="1166"/>
        <v>-2.3224192586819197E-6</v>
      </c>
    </row>
    <row r="7758" spans="8:37" x14ac:dyDescent="0.3">
      <c r="H7758" s="1">
        <f t="shared" si="1162"/>
        <v>0</v>
      </c>
      <c r="J7758" s="1">
        <f t="shared" si="1167"/>
        <v>27910800</v>
      </c>
      <c r="K7758" s="1">
        <f t="shared" si="1163"/>
        <v>323</v>
      </c>
      <c r="L7758" s="1">
        <f t="shared" ca="1" si="1168"/>
        <v>10.626367666203832</v>
      </c>
      <c r="M7758" s="1">
        <f t="shared" ca="1" si="1164"/>
        <v>-1.7642340554866779E-7</v>
      </c>
      <c r="AH7758" s="1">
        <f t="shared" ca="1" si="1170"/>
        <v>30.796515391234269</v>
      </c>
      <c r="AI7758" s="1">
        <f t="shared" ca="1" si="1165"/>
        <v>-2.428581836676441E-6</v>
      </c>
      <c r="AJ7758" s="1">
        <f t="shared" ca="1" si="1169"/>
        <v>27.420077675506469</v>
      </c>
      <c r="AK7758">
        <f t="shared" ca="1" si="1166"/>
        <v>-2.3213051558610931E-6</v>
      </c>
    </row>
    <row r="7759" spans="8:37" x14ac:dyDescent="0.3">
      <c r="H7759" s="1">
        <f t="shared" si="1162"/>
        <v>0</v>
      </c>
      <c r="J7759" s="1">
        <f t="shared" si="1167"/>
        <v>27914400</v>
      </c>
      <c r="K7759" s="1">
        <f t="shared" si="1163"/>
        <v>323.10000000000002</v>
      </c>
      <c r="L7759" s="1">
        <f t="shared" ca="1" si="1168"/>
        <v>10.625732541943856</v>
      </c>
      <c r="M7759" s="1">
        <f t="shared" ca="1" si="1164"/>
        <v>-1.7624451573697943E-7</v>
      </c>
      <c r="AH7759" s="1">
        <f t="shared" ca="1" si="1170"/>
        <v>30.787772496622235</v>
      </c>
      <c r="AI7759" s="1">
        <f t="shared" ca="1" si="1165"/>
        <v>-2.4275608562547059E-6</v>
      </c>
      <c r="AJ7759" s="1">
        <f t="shared" ca="1" si="1169"/>
        <v>27.411720976945368</v>
      </c>
      <c r="AK7759">
        <f t="shared" ca="1" si="1166"/>
        <v>-2.3201915874937638E-6</v>
      </c>
    </row>
    <row r="7760" spans="8:37" x14ac:dyDescent="0.3">
      <c r="H7760" s="1">
        <f t="shared" si="1162"/>
        <v>0</v>
      </c>
      <c r="J7760" s="1">
        <f t="shared" si="1167"/>
        <v>27918000</v>
      </c>
      <c r="K7760" s="1">
        <f t="shared" si="1163"/>
        <v>323.10000000000002</v>
      </c>
      <c r="L7760" s="1">
        <f t="shared" ca="1" si="1168"/>
        <v>10.625098061687202</v>
      </c>
      <c r="M7760" s="1">
        <f t="shared" ca="1" si="1164"/>
        <v>-1.7606580731601833E-7</v>
      </c>
      <c r="AH7760" s="1">
        <f t="shared" ca="1" si="1170"/>
        <v>30.779033277539718</v>
      </c>
      <c r="AI7760" s="1">
        <f t="shared" ca="1" si="1165"/>
        <v>-2.4265403050550812E-6</v>
      </c>
      <c r="AJ7760" s="1">
        <f t="shared" ca="1" si="1169"/>
        <v>27.403368287230389</v>
      </c>
      <c r="AK7760">
        <f t="shared" ca="1" si="1166"/>
        <v>-2.3190785533235458E-6</v>
      </c>
    </row>
    <row r="7761" spans="8:37" x14ac:dyDescent="0.3">
      <c r="H7761" s="1">
        <f t="shared" si="1162"/>
        <v>0</v>
      </c>
      <c r="J7761" s="1">
        <f t="shared" si="1167"/>
        <v>27921600</v>
      </c>
      <c r="K7761" s="1">
        <f t="shared" si="1163"/>
        <v>323.2</v>
      </c>
      <c r="L7761" s="1">
        <f t="shared" ca="1" si="1168"/>
        <v>10.624464224780866</v>
      </c>
      <c r="M7761" s="1">
        <f t="shared" ca="1" si="1164"/>
        <v>-1.7588728010185831E-7</v>
      </c>
      <c r="AH7761" s="1">
        <f t="shared" ca="1" si="1170"/>
        <v>30.77029773244152</v>
      </c>
      <c r="AI7761" s="1">
        <f t="shared" ca="1" si="1165"/>
        <v>-2.4255201828971214E-6</v>
      </c>
      <c r="AJ7761" s="1">
        <f t="shared" ca="1" si="1169"/>
        <v>27.395019604438424</v>
      </c>
      <c r="AK7761">
        <f t="shared" ca="1" si="1166"/>
        <v>-2.3179660530941762E-6</v>
      </c>
    </row>
    <row r="7762" spans="8:37" x14ac:dyDescent="0.3">
      <c r="H7762" s="1">
        <f t="shared" si="1162"/>
        <v>0</v>
      </c>
      <c r="J7762" s="1">
        <f t="shared" si="1167"/>
        <v>27925200</v>
      </c>
      <c r="K7762" s="1">
        <f t="shared" si="1163"/>
        <v>323.2</v>
      </c>
      <c r="L7762" s="1">
        <f t="shared" ca="1" si="1168"/>
        <v>10.623831030572498</v>
      </c>
      <c r="M7762" s="1">
        <f t="shared" ca="1" si="1164"/>
        <v>-1.7570893391075841E-7</v>
      </c>
      <c r="AH7762" s="1">
        <f t="shared" ca="1" si="1170"/>
        <v>30.76156585978309</v>
      </c>
      <c r="AI7762" s="1">
        <f t="shared" ca="1" si="1165"/>
        <v>-2.4245004896004564E-6</v>
      </c>
      <c r="AJ7762" s="1">
        <f t="shared" ca="1" si="1169"/>
        <v>27.386674926647284</v>
      </c>
      <c r="AK7762">
        <f t="shared" ca="1" si="1166"/>
        <v>-2.3168540865495146E-6</v>
      </c>
    </row>
    <row r="7763" spans="8:37" x14ac:dyDescent="0.3">
      <c r="H7763" s="1">
        <f t="shared" si="1162"/>
        <v>0</v>
      </c>
      <c r="J7763" s="1">
        <f t="shared" si="1167"/>
        <v>27928800</v>
      </c>
      <c r="K7763" s="1">
        <f t="shared" si="1163"/>
        <v>323.3</v>
      </c>
      <c r="L7763" s="1">
        <f t="shared" ca="1" si="1168"/>
        <v>10.623198478410419</v>
      </c>
      <c r="M7763" s="1">
        <f t="shared" ca="1" si="1164"/>
        <v>-1.7553076855916519E-7</v>
      </c>
      <c r="AH7763" s="1">
        <f t="shared" ca="1" si="1170"/>
        <v>30.752837658020528</v>
      </c>
      <c r="AI7763" s="1">
        <f t="shared" ca="1" si="1165"/>
        <v>-2.4234812249847917E-6</v>
      </c>
      <c r="AJ7763" s="1">
        <f t="shared" ca="1" si="1169"/>
        <v>27.378334251935705</v>
      </c>
      <c r="AK7763">
        <f t="shared" ca="1" si="1166"/>
        <v>-2.315742653433543E-6</v>
      </c>
    </row>
    <row r="7764" spans="8:37" x14ac:dyDescent="0.3">
      <c r="H7764" s="1">
        <f t="shared" si="1162"/>
        <v>0</v>
      </c>
      <c r="J7764" s="1">
        <f t="shared" si="1167"/>
        <v>27932400</v>
      </c>
      <c r="K7764" s="1">
        <f t="shared" si="1163"/>
        <v>323.3</v>
      </c>
      <c r="L7764" s="1">
        <f t="shared" ca="1" si="1168"/>
        <v>10.622566567643606</v>
      </c>
      <c r="M7764" s="1">
        <f t="shared" ca="1" si="1164"/>
        <v>-1.753527838637109E-7</v>
      </c>
      <c r="AH7764" s="1">
        <f t="shared" ca="1" si="1170"/>
        <v>30.744113125610582</v>
      </c>
      <c r="AI7764" s="1">
        <f t="shared" ca="1" si="1165"/>
        <v>-2.4224623888699096E-6</v>
      </c>
      <c r="AJ7764" s="1">
        <f t="shared" ca="1" si="1169"/>
        <v>27.369997578383344</v>
      </c>
      <c r="AK7764">
        <f t="shared" ca="1" si="1166"/>
        <v>-2.3146317534903683E-6</v>
      </c>
    </row>
    <row r="7765" spans="8:37" x14ac:dyDescent="0.3">
      <c r="H7765" s="1">
        <f t="shared" si="1162"/>
        <v>0</v>
      </c>
      <c r="J7765" s="1">
        <f t="shared" si="1167"/>
        <v>27936000</v>
      </c>
      <c r="K7765" s="1">
        <f t="shared" si="1163"/>
        <v>323.3</v>
      </c>
      <c r="L7765" s="1">
        <f t="shared" ca="1" si="1168"/>
        <v>10.621935297621697</v>
      </c>
      <c r="M7765" s="1">
        <f t="shared" ca="1" si="1164"/>
        <v>-1.7517497964121385E-7</v>
      </c>
      <c r="AH7765" s="1">
        <f t="shared" ca="1" si="1170"/>
        <v>30.735392261010649</v>
      </c>
      <c r="AI7765" s="1">
        <f t="shared" ca="1" si="1165"/>
        <v>-2.4214439810756676E-6</v>
      </c>
      <c r="AJ7765" s="1">
        <f t="shared" ca="1" si="1169"/>
        <v>27.361664904070778</v>
      </c>
      <c r="AK7765">
        <f t="shared" ca="1" si="1166"/>
        <v>-2.3135213864642171E-6</v>
      </c>
    </row>
    <row r="7766" spans="8:37" x14ac:dyDescent="0.3">
      <c r="H7766" s="1">
        <f t="shared" si="1162"/>
        <v>0</v>
      </c>
      <c r="J7766" s="1">
        <f t="shared" si="1167"/>
        <v>27939600</v>
      </c>
      <c r="K7766" s="1">
        <f t="shared" si="1163"/>
        <v>323.39999999999998</v>
      </c>
      <c r="L7766" s="1">
        <f t="shared" ca="1" si="1168"/>
        <v>10.621304667694988</v>
      </c>
      <c r="M7766" s="1">
        <f t="shared" ca="1" si="1164"/>
        <v>-1.7499735570867751E-7</v>
      </c>
      <c r="AH7766" s="1">
        <f t="shared" ca="1" si="1170"/>
        <v>30.726675062678776</v>
      </c>
      <c r="AI7766" s="1">
        <f t="shared" ca="1" si="1165"/>
        <v>-2.4204260014219985E-6</v>
      </c>
      <c r="AJ7766" s="1">
        <f t="shared" ca="1" si="1169"/>
        <v>27.353336227079506</v>
      </c>
      <c r="AK7766">
        <f t="shared" ca="1" si="1166"/>
        <v>-2.3124115520994413E-6</v>
      </c>
    </row>
    <row r="7767" spans="8:37" x14ac:dyDescent="0.3">
      <c r="H7767" s="1">
        <f t="shared" si="1162"/>
        <v>0</v>
      </c>
      <c r="J7767" s="1">
        <f t="shared" si="1167"/>
        <v>27943200</v>
      </c>
      <c r="K7767" s="1">
        <f t="shared" si="1163"/>
        <v>323.39999999999998</v>
      </c>
      <c r="L7767" s="1">
        <f t="shared" ca="1" si="1168"/>
        <v>10.620674677214437</v>
      </c>
      <c r="M7767" s="1">
        <f t="shared" ca="1" si="1164"/>
        <v>-1.7481991188329207E-7</v>
      </c>
      <c r="AH7767" s="1">
        <f t="shared" ca="1" si="1170"/>
        <v>30.717961529073659</v>
      </c>
      <c r="AI7767" s="1">
        <f t="shared" ca="1" si="1165"/>
        <v>-2.4194084497289114E-6</v>
      </c>
      <c r="AJ7767" s="1">
        <f t="shared" ca="1" si="1169"/>
        <v>27.345011545491946</v>
      </c>
      <c r="AK7767">
        <f t="shared" ca="1" si="1166"/>
        <v>-2.311302250140514E-6</v>
      </c>
    </row>
    <row r="7768" spans="8:37" x14ac:dyDescent="0.3">
      <c r="H7768" s="1">
        <f t="shared" si="1162"/>
        <v>0</v>
      </c>
      <c r="J7768" s="1">
        <f t="shared" si="1167"/>
        <v>27946800</v>
      </c>
      <c r="K7768" s="1">
        <f t="shared" si="1163"/>
        <v>323.5</v>
      </c>
      <c r="L7768" s="1">
        <f t="shared" ca="1" si="1168"/>
        <v>10.620045325531656</v>
      </c>
      <c r="M7768" s="1">
        <f t="shared" ca="1" si="1164"/>
        <v>-1.7464264798243164E-7</v>
      </c>
      <c r="AH7768" s="1">
        <f t="shared" ca="1" si="1170"/>
        <v>30.709251658654633</v>
      </c>
      <c r="AI7768" s="1">
        <f t="shared" ca="1" si="1165"/>
        <v>-2.4183913258164908E-6</v>
      </c>
      <c r="AJ7768" s="1">
        <f t="shared" ca="1" si="1169"/>
        <v>27.336690857391439</v>
      </c>
      <c r="AK7768">
        <f t="shared" ca="1" si="1166"/>
        <v>-2.3101934803320314E-6</v>
      </c>
    </row>
    <row r="7769" spans="8:37" x14ac:dyDescent="0.3">
      <c r="H7769" s="1">
        <f t="shared" si="1162"/>
        <v>0</v>
      </c>
      <c r="J7769" s="1">
        <f t="shared" si="1167"/>
        <v>27950400</v>
      </c>
      <c r="K7769" s="1">
        <f t="shared" si="1163"/>
        <v>323.5</v>
      </c>
      <c r="L7769" s="1">
        <f t="shared" ca="1" si="1168"/>
        <v>10.619416611998918</v>
      </c>
      <c r="M7769" s="1">
        <f t="shared" ca="1" si="1164"/>
        <v>-1.7446556382365661E-7</v>
      </c>
      <c r="AH7769" s="1">
        <f t="shared" ca="1" si="1170"/>
        <v>30.700545449881695</v>
      </c>
      <c r="AI7769" s="1">
        <f t="shared" ca="1" si="1165"/>
        <v>-2.417374629504897E-6</v>
      </c>
      <c r="AJ7769" s="1">
        <f t="shared" ca="1" si="1169"/>
        <v>27.328374160862243</v>
      </c>
      <c r="AK7769">
        <f t="shared" ca="1" si="1166"/>
        <v>-2.3090852424187126E-6</v>
      </c>
    </row>
    <row r="7770" spans="8:37" x14ac:dyDescent="0.3">
      <c r="H7770" s="1">
        <f t="shared" si="1162"/>
        <v>0</v>
      </c>
      <c r="J7770" s="1">
        <f t="shared" si="1167"/>
        <v>27954000</v>
      </c>
      <c r="K7770" s="1">
        <f t="shared" si="1163"/>
        <v>323.5</v>
      </c>
      <c r="L7770" s="1">
        <f t="shared" ca="1" si="1168"/>
        <v>10.618788535969154</v>
      </c>
      <c r="M7770" s="1">
        <f t="shared" ca="1" si="1164"/>
        <v>-1.7428865922471248E-7</v>
      </c>
      <c r="AH7770" s="1">
        <f t="shared" ca="1" si="1170"/>
        <v>30.691842901215477</v>
      </c>
      <c r="AI7770" s="1">
        <f t="shared" ca="1" si="1165"/>
        <v>-2.4163583606143653E-6</v>
      </c>
      <c r="AJ7770" s="1">
        <f t="shared" ca="1" si="1169"/>
        <v>27.320061453989535</v>
      </c>
      <c r="AK7770">
        <f t="shared" ca="1" si="1166"/>
        <v>-2.3079775361453987E-6</v>
      </c>
    </row>
    <row r="7771" spans="8:37" x14ac:dyDescent="0.3">
      <c r="H7771" s="1">
        <f t="shared" si="1162"/>
        <v>0</v>
      </c>
      <c r="J7771" s="1">
        <f t="shared" si="1167"/>
        <v>27957600</v>
      </c>
      <c r="K7771" s="1">
        <f t="shared" si="1163"/>
        <v>323.60000000000002</v>
      </c>
      <c r="L7771" s="1">
        <f t="shared" ca="1" si="1168"/>
        <v>10.618161096795944</v>
      </c>
      <c r="M7771" s="1">
        <f t="shared" ca="1" si="1164"/>
        <v>-1.7411193400352831E-7</v>
      </c>
      <c r="AH7771" s="1">
        <f t="shared" ca="1" si="1170"/>
        <v>30.683144011117264</v>
      </c>
      <c r="AI7771" s="1">
        <f t="shared" ca="1" si="1165"/>
        <v>-2.4153425189652079E-6</v>
      </c>
      <c r="AJ7771" s="1">
        <f t="shared" ca="1" si="1169"/>
        <v>27.311752734859411</v>
      </c>
      <c r="AK7771">
        <f t="shared" ca="1" si="1166"/>
        <v>-2.3068703612570527E-6</v>
      </c>
    </row>
    <row r="7772" spans="8:37" x14ac:dyDescent="0.3">
      <c r="H7772" s="1">
        <f t="shared" si="1162"/>
        <v>0</v>
      </c>
      <c r="J7772" s="1">
        <f t="shared" si="1167"/>
        <v>27961200</v>
      </c>
      <c r="K7772" s="1">
        <f t="shared" si="1163"/>
        <v>323.60000000000002</v>
      </c>
      <c r="L7772" s="1">
        <f t="shared" ca="1" si="1168"/>
        <v>10.617534293833531</v>
      </c>
      <c r="M7772" s="1">
        <f t="shared" ca="1" si="1164"/>
        <v>-1.7393538797821874E-7</v>
      </c>
      <c r="AH7772" s="1">
        <f t="shared" ca="1" si="1170"/>
        <v>30.674448778048991</v>
      </c>
      <c r="AI7772" s="1">
        <f t="shared" ca="1" si="1165"/>
        <v>-2.4143271043778114E-6</v>
      </c>
      <c r="AJ7772" s="1">
        <f t="shared" ca="1" si="1169"/>
        <v>27.303448001558884</v>
      </c>
      <c r="AK7772">
        <f t="shared" ca="1" si="1166"/>
        <v>-2.3057637174987601E-6</v>
      </c>
    </row>
    <row r="7773" spans="8:37" x14ac:dyDescent="0.3">
      <c r="H7773" s="1">
        <f t="shared" si="1162"/>
        <v>0</v>
      </c>
      <c r="J7773" s="1">
        <f t="shared" si="1167"/>
        <v>27964800</v>
      </c>
      <c r="K7773" s="1">
        <f t="shared" si="1163"/>
        <v>323.7</v>
      </c>
      <c r="L7773" s="1">
        <f t="shared" ca="1" si="1168"/>
        <v>10.61690812643681</v>
      </c>
      <c r="M7773" s="1">
        <f t="shared" ca="1" si="1164"/>
        <v>-1.737590209670832E-7</v>
      </c>
      <c r="AH7773" s="1">
        <f t="shared" ca="1" si="1170"/>
        <v>30.66575720047323</v>
      </c>
      <c r="AI7773" s="1">
        <f t="shared" ca="1" si="1165"/>
        <v>-2.4133121166726379E-6</v>
      </c>
      <c r="AJ7773" s="1">
        <f t="shared" ca="1" si="1169"/>
        <v>27.295147252175887</v>
      </c>
      <c r="AK7773">
        <f t="shared" ca="1" si="1166"/>
        <v>-2.3046576046157304E-6</v>
      </c>
    </row>
    <row r="7774" spans="8:37" x14ac:dyDescent="0.3">
      <c r="H7774" s="1">
        <f t="shared" si="1162"/>
        <v>0</v>
      </c>
      <c r="J7774" s="1">
        <f t="shared" si="1167"/>
        <v>27968400</v>
      </c>
      <c r="K7774" s="1">
        <f t="shared" si="1163"/>
        <v>323.7</v>
      </c>
      <c r="L7774" s="1">
        <f t="shared" ca="1" si="1168"/>
        <v>10.616282593961328</v>
      </c>
      <c r="M7774" s="1">
        <f t="shared" ca="1" si="1164"/>
        <v>-1.7358283278860406E-7</v>
      </c>
      <c r="AH7774" s="1">
        <f t="shared" ca="1" si="1170"/>
        <v>30.657069276853207</v>
      </c>
      <c r="AI7774" s="1">
        <f t="shared" ca="1" si="1165"/>
        <v>-2.4122975556702253E-6</v>
      </c>
      <c r="AJ7774" s="1">
        <f t="shared" ca="1" si="1169"/>
        <v>27.28685048479927</v>
      </c>
      <c r="AK7774">
        <f t="shared" ca="1" si="1166"/>
        <v>-2.3035520223532929E-6</v>
      </c>
    </row>
    <row r="7775" spans="8:37" x14ac:dyDescent="0.3">
      <c r="H7775" s="1">
        <f t="shared" si="1162"/>
        <v>0</v>
      </c>
      <c r="J7775" s="1">
        <f t="shared" si="1167"/>
        <v>27972000</v>
      </c>
      <c r="K7775" s="1">
        <f t="shared" si="1163"/>
        <v>323.8</v>
      </c>
      <c r="L7775" s="1">
        <f t="shared" ca="1" si="1168"/>
        <v>10.615657695763289</v>
      </c>
      <c r="M7775" s="1">
        <f t="shared" ca="1" si="1164"/>
        <v>-1.7340682326144901E-7</v>
      </c>
      <c r="AH7775" s="1">
        <f t="shared" ca="1" si="1170"/>
        <v>30.648385005652795</v>
      </c>
      <c r="AI7775" s="1">
        <f t="shared" ca="1" si="1165"/>
        <v>-2.4112834211911872E-6</v>
      </c>
      <c r="AJ7775" s="1">
        <f t="shared" ca="1" si="1169"/>
        <v>27.278557697518799</v>
      </c>
      <c r="AK7775">
        <f t="shared" ca="1" si="1166"/>
        <v>-2.3024469704569011E-6</v>
      </c>
    </row>
    <row r="7776" spans="8:37" x14ac:dyDescent="0.3">
      <c r="H7776" s="1">
        <f t="shared" si="1162"/>
        <v>0</v>
      </c>
      <c r="J7776" s="1">
        <f t="shared" si="1167"/>
        <v>27975600</v>
      </c>
      <c r="K7776" s="1">
        <f t="shared" si="1163"/>
        <v>323.8</v>
      </c>
      <c r="L7776" s="1">
        <f t="shared" ca="1" si="1168"/>
        <v>10.615033431199548</v>
      </c>
      <c r="M7776" s="1">
        <f t="shared" ca="1" si="1164"/>
        <v>-1.7323099220446861E-7</v>
      </c>
      <c r="AH7776" s="1">
        <f t="shared" ca="1" si="1170"/>
        <v>30.639704385336508</v>
      </c>
      <c r="AI7776" s="1">
        <f t="shared" ca="1" si="1165"/>
        <v>-2.4102697130562122E-6</v>
      </c>
      <c r="AJ7776" s="1">
        <f t="shared" ca="1" si="1169"/>
        <v>27.270268888425154</v>
      </c>
      <c r="AK7776">
        <f t="shared" ca="1" si="1166"/>
        <v>-2.3013424486721284E-6</v>
      </c>
    </row>
    <row r="7777" spans="8:37" x14ac:dyDescent="0.3">
      <c r="H7777" s="1">
        <f t="shared" si="1162"/>
        <v>0</v>
      </c>
      <c r="J7777" s="1">
        <f t="shared" si="1167"/>
        <v>27979200</v>
      </c>
      <c r="K7777" s="1">
        <f t="shared" si="1163"/>
        <v>323.8</v>
      </c>
      <c r="L7777" s="1">
        <f t="shared" ca="1" si="1168"/>
        <v>10.614409799627612</v>
      </c>
      <c r="M7777" s="1">
        <f t="shared" ca="1" si="1164"/>
        <v>-1.7305533943669823E-7</v>
      </c>
      <c r="AH7777" s="1">
        <f t="shared" ca="1" si="1170"/>
        <v>30.631027414369505</v>
      </c>
      <c r="AI7777" s="1">
        <f t="shared" ca="1" si="1165"/>
        <v>-2.4092564310860649E-6</v>
      </c>
      <c r="AJ7777" s="1">
        <f t="shared" ca="1" si="1169"/>
        <v>27.261984055609933</v>
      </c>
      <c r="AK7777">
        <f t="shared" ca="1" si="1166"/>
        <v>-2.3002384567446722E-6</v>
      </c>
    </row>
    <row r="7778" spans="8:37" x14ac:dyDescent="0.3">
      <c r="H7778" s="1">
        <f t="shared" si="1162"/>
        <v>0</v>
      </c>
      <c r="J7778" s="1">
        <f t="shared" si="1167"/>
        <v>27982800</v>
      </c>
      <c r="K7778" s="1">
        <f t="shared" si="1163"/>
        <v>323.89999999999998</v>
      </c>
      <c r="L7778" s="1">
        <f t="shared" ca="1" si="1168"/>
        <v>10.61378680040564</v>
      </c>
      <c r="M7778" s="1">
        <f t="shared" ca="1" si="1164"/>
        <v>-1.7287986477735536E-7</v>
      </c>
      <c r="AH7778" s="1">
        <f t="shared" ca="1" si="1170"/>
        <v>30.622354091217595</v>
      </c>
      <c r="AI7778" s="1">
        <f t="shared" ca="1" si="1165"/>
        <v>-2.4082435751015845E-6</v>
      </c>
      <c r="AJ7778" s="1">
        <f t="shared" ca="1" si="1169"/>
        <v>27.253703197165652</v>
      </c>
      <c r="AK7778">
        <f t="shared" ca="1" si="1166"/>
        <v>-2.2991349944203509E-6</v>
      </c>
    </row>
    <row r="7779" spans="8:37" x14ac:dyDescent="0.3">
      <c r="H7779" s="1">
        <f t="shared" si="1162"/>
        <v>0</v>
      </c>
      <c r="J7779" s="1">
        <f t="shared" si="1167"/>
        <v>27986400</v>
      </c>
      <c r="K7779" s="1">
        <f t="shared" si="1163"/>
        <v>323.89999999999998</v>
      </c>
      <c r="L7779" s="1">
        <f t="shared" ca="1" si="1168"/>
        <v>10.613164432892441</v>
      </c>
      <c r="M7779" s="1">
        <f t="shared" ca="1" si="1164"/>
        <v>-1.7270456804584201E-7</v>
      </c>
      <c r="AH7779" s="1">
        <f t="shared" ca="1" si="1170"/>
        <v>30.61368441434723</v>
      </c>
      <c r="AI7779" s="1">
        <f t="shared" ca="1" si="1165"/>
        <v>-2.4072311449236855E-6</v>
      </c>
      <c r="AJ7779" s="1">
        <f t="shared" ca="1" si="1169"/>
        <v>27.245426311185739</v>
      </c>
      <c r="AK7779">
        <f t="shared" ca="1" si="1166"/>
        <v>-2.2980320614451061E-6</v>
      </c>
    </row>
    <row r="7780" spans="8:37" x14ac:dyDescent="0.3">
      <c r="H7780" s="1">
        <f t="shared" si="1162"/>
        <v>0</v>
      </c>
      <c r="J7780" s="1">
        <f t="shared" si="1167"/>
        <v>27990000</v>
      </c>
      <c r="K7780" s="1">
        <f t="shared" si="1163"/>
        <v>324</v>
      </c>
      <c r="L7780" s="1">
        <f t="shared" ca="1" si="1168"/>
        <v>10.612542696447477</v>
      </c>
      <c r="M7780" s="1">
        <f t="shared" ca="1" si="1164"/>
        <v>-1.7252944906174284E-7</v>
      </c>
      <c r="AH7780" s="1">
        <f t="shared" ca="1" si="1170"/>
        <v>30.605018382225506</v>
      </c>
      <c r="AI7780" s="1">
        <f t="shared" ca="1" si="1165"/>
        <v>-2.4062191403733589E-6</v>
      </c>
      <c r="AJ7780" s="1">
        <f t="shared" ca="1" si="1169"/>
        <v>27.237153395764537</v>
      </c>
      <c r="AK7780">
        <f t="shared" ca="1" si="1166"/>
        <v>-2.2969296575649992E-6</v>
      </c>
    </row>
    <row r="7781" spans="8:37" x14ac:dyDescent="0.3">
      <c r="H7781" s="1">
        <f t="shared" si="1162"/>
        <v>0</v>
      </c>
      <c r="J7781" s="1">
        <f t="shared" si="1167"/>
        <v>27993600</v>
      </c>
      <c r="K7781" s="1">
        <f t="shared" si="1163"/>
        <v>324</v>
      </c>
      <c r="L7781" s="1">
        <f t="shared" ca="1" si="1168"/>
        <v>10.611921590430855</v>
      </c>
      <c r="M7781" s="1">
        <f t="shared" ca="1" si="1164"/>
        <v>-1.7235450764482521E-7</v>
      </c>
      <c r="AH7781" s="1">
        <f t="shared" ca="1" si="1170"/>
        <v>30.596355993320163</v>
      </c>
      <c r="AI7781" s="1">
        <f t="shared" ca="1" si="1165"/>
        <v>-2.405207561271669E-6</v>
      </c>
      <c r="AJ7781" s="1">
        <f t="shared" ca="1" si="1169"/>
        <v>27.228884448997302</v>
      </c>
      <c r="AK7781">
        <f t="shared" ca="1" si="1166"/>
        <v>-2.2958277825262153E-6</v>
      </c>
    </row>
    <row r="7782" spans="8:37" x14ac:dyDescent="0.3">
      <c r="H7782" s="1">
        <f t="shared" si="1162"/>
        <v>0</v>
      </c>
      <c r="J7782" s="1">
        <f t="shared" si="1167"/>
        <v>27997200</v>
      </c>
      <c r="K7782" s="1">
        <f t="shared" si="1163"/>
        <v>324</v>
      </c>
      <c r="L7782" s="1">
        <f t="shared" ca="1" si="1168"/>
        <v>10.611301114203334</v>
      </c>
      <c r="M7782" s="1">
        <f t="shared" ca="1" si="1164"/>
        <v>-1.7217974361503951E-7</v>
      </c>
      <c r="AH7782" s="1">
        <f t="shared" ca="1" si="1170"/>
        <v>30.587697246099584</v>
      </c>
      <c r="AI7782" s="1">
        <f t="shared" ca="1" si="1165"/>
        <v>-2.4041964074397562E-6</v>
      </c>
      <c r="AJ7782" s="1">
        <f t="shared" ca="1" si="1169"/>
        <v>27.220619468980207</v>
      </c>
      <c r="AK7782">
        <f t="shared" ca="1" si="1166"/>
        <v>-2.2947264360750594E-6</v>
      </c>
    </row>
    <row r="7783" spans="8:37" x14ac:dyDescent="0.3">
      <c r="H7783" s="1">
        <f t="shared" si="1162"/>
        <v>0</v>
      </c>
      <c r="J7783" s="1">
        <f t="shared" si="1167"/>
        <v>28000800</v>
      </c>
      <c r="K7783" s="1">
        <f t="shared" si="1163"/>
        <v>324.10000000000002</v>
      </c>
      <c r="L7783" s="1">
        <f t="shared" ca="1" si="1168"/>
        <v>10.610681267126321</v>
      </c>
      <c r="M7783" s="1">
        <f t="shared" ca="1" si="1164"/>
        <v>-1.720051567925188E-7</v>
      </c>
      <c r="AH7783" s="1">
        <f t="shared" ca="1" si="1170"/>
        <v>30.579042139032801</v>
      </c>
      <c r="AI7783" s="1">
        <f t="shared" ca="1" si="1165"/>
        <v>-2.4031856786988378E-6</v>
      </c>
      <c r="AJ7783" s="1">
        <f t="shared" ca="1" si="1169"/>
        <v>27.212358453810335</v>
      </c>
      <c r="AK7783">
        <f t="shared" ca="1" si="1166"/>
        <v>-2.2936256179579604E-6</v>
      </c>
    </row>
    <row r="7784" spans="8:37" x14ac:dyDescent="0.3">
      <c r="H7784" s="1">
        <f t="shared" si="1162"/>
        <v>0</v>
      </c>
      <c r="J7784" s="1">
        <f t="shared" si="1167"/>
        <v>28004400</v>
      </c>
      <c r="K7784" s="1">
        <f t="shared" si="1163"/>
        <v>324.10000000000002</v>
      </c>
      <c r="L7784" s="1">
        <f t="shared" ca="1" si="1168"/>
        <v>10.610062048561868</v>
      </c>
      <c r="M7784" s="1">
        <f t="shared" ca="1" si="1164"/>
        <v>-1.7183074699757826E-7</v>
      </c>
      <c r="AH7784" s="1">
        <f t="shared" ca="1" si="1170"/>
        <v>30.570390670589486</v>
      </c>
      <c r="AI7784" s="1">
        <f t="shared" ca="1" si="1165"/>
        <v>-2.4021753748702034E-6</v>
      </c>
      <c r="AJ7784" s="1">
        <f t="shared" ca="1" si="1169"/>
        <v>27.204101401585685</v>
      </c>
      <c r="AK7784">
        <f t="shared" ca="1" si="1166"/>
        <v>-2.2925253279214674E-6</v>
      </c>
    </row>
    <row r="7785" spans="8:37" x14ac:dyDescent="0.3">
      <c r="H7785" s="1">
        <f t="shared" si="1162"/>
        <v>0</v>
      </c>
      <c r="J7785" s="1">
        <f t="shared" si="1167"/>
        <v>28008000</v>
      </c>
      <c r="K7785" s="1">
        <f t="shared" si="1163"/>
        <v>324.2</v>
      </c>
      <c r="L7785" s="1">
        <f t="shared" ca="1" si="1168"/>
        <v>10.609443457872677</v>
      </c>
      <c r="M7785" s="1">
        <f t="shared" ca="1" si="1164"/>
        <v>-1.7165651405071512E-7</v>
      </c>
      <c r="AH7785" s="1">
        <f t="shared" ca="1" si="1170"/>
        <v>30.561742839239955</v>
      </c>
      <c r="AI7785" s="1">
        <f t="shared" ca="1" si="1165"/>
        <v>-2.4011654957752201E-6</v>
      </c>
      <c r="AJ7785" s="1">
        <f t="shared" ca="1" si="1169"/>
        <v>27.195848310405168</v>
      </c>
      <c r="AK7785">
        <f t="shared" ca="1" si="1166"/>
        <v>-2.2914255657122519E-6</v>
      </c>
    </row>
    <row r="7786" spans="8:37" x14ac:dyDescent="0.3">
      <c r="H7786" s="1">
        <f t="shared" si="1162"/>
        <v>0</v>
      </c>
      <c r="J7786" s="1">
        <f t="shared" si="1167"/>
        <v>28011600</v>
      </c>
      <c r="K7786" s="1">
        <f t="shared" si="1163"/>
        <v>324.2</v>
      </c>
      <c r="L7786" s="1">
        <f t="shared" ca="1" si="1168"/>
        <v>10.608825494422094</v>
      </c>
      <c r="M7786" s="1">
        <f t="shared" ca="1" si="1164"/>
        <v>-1.7148245777260886E-7</v>
      </c>
      <c r="AH7786" s="1">
        <f t="shared" ca="1" si="1170"/>
        <v>30.553098643455165</v>
      </c>
      <c r="AI7786" s="1">
        <f t="shared" ca="1" si="1165"/>
        <v>-2.4001560412353282E-6</v>
      </c>
      <c r="AJ7786" s="1">
        <f t="shared" ca="1" si="1169"/>
        <v>27.187599178368604</v>
      </c>
      <c r="AK7786">
        <f t="shared" ca="1" si="1166"/>
        <v>-2.2903263310771052E-6</v>
      </c>
    </row>
    <row r="7787" spans="8:37" x14ac:dyDescent="0.3">
      <c r="H7787" s="1">
        <f t="shared" si="1162"/>
        <v>0</v>
      </c>
      <c r="J7787" s="1">
        <f t="shared" si="1167"/>
        <v>28015200</v>
      </c>
      <c r="K7787" s="1">
        <f t="shared" si="1163"/>
        <v>324.3</v>
      </c>
      <c r="L7787" s="1">
        <f t="shared" ca="1" si="1168"/>
        <v>10.608208157574113</v>
      </c>
      <c r="M7787" s="1">
        <f t="shared" ca="1" si="1164"/>
        <v>-1.7130857798412143E-7</v>
      </c>
      <c r="AH7787" s="1">
        <f t="shared" ca="1" si="1170"/>
        <v>30.544458081706718</v>
      </c>
      <c r="AI7787" s="1">
        <f t="shared" ca="1" si="1165"/>
        <v>-2.3991470110720435E-6</v>
      </c>
      <c r="AJ7787" s="1">
        <f t="shared" ca="1" si="1169"/>
        <v>27.179354003576726</v>
      </c>
      <c r="AK7787">
        <f t="shared" ca="1" si="1166"/>
        <v>-2.2892276237629429E-6</v>
      </c>
    </row>
    <row r="7788" spans="8:37" x14ac:dyDescent="0.3">
      <c r="H7788" s="1">
        <f t="shared" si="1162"/>
        <v>0</v>
      </c>
      <c r="J7788" s="1">
        <f t="shared" si="1167"/>
        <v>28018800</v>
      </c>
      <c r="K7788" s="1">
        <f t="shared" si="1163"/>
        <v>324.3</v>
      </c>
      <c r="L7788" s="1">
        <f t="shared" ca="1" si="1168"/>
        <v>10.60759144669337</v>
      </c>
      <c r="M7788" s="1">
        <f t="shared" ca="1" si="1164"/>
        <v>-1.7113487450629504E-7</v>
      </c>
      <c r="AH7788" s="1">
        <f t="shared" ca="1" si="1170"/>
        <v>30.535821152466859</v>
      </c>
      <c r="AI7788" s="1">
        <f t="shared" ca="1" si="1165"/>
        <v>-2.3981384051069589E-6</v>
      </c>
      <c r="AJ7788" s="1">
        <f t="shared" ca="1" si="1169"/>
        <v>27.171112784131179</v>
      </c>
      <c r="AK7788">
        <f t="shared" ca="1" si="1166"/>
        <v>-2.2881294435167989E-6</v>
      </c>
    </row>
    <row r="7789" spans="8:37" x14ac:dyDescent="0.3">
      <c r="H7789" s="1">
        <f t="shared" si="1162"/>
        <v>0</v>
      </c>
      <c r="J7789" s="1">
        <f t="shared" si="1167"/>
        <v>28022400</v>
      </c>
      <c r="K7789" s="1">
        <f t="shared" si="1163"/>
        <v>324.3</v>
      </c>
      <c r="L7789" s="1">
        <f t="shared" ca="1" si="1168"/>
        <v>10.606975361145148</v>
      </c>
      <c r="M7789" s="1">
        <f t="shared" ca="1" si="1164"/>
        <v>-1.7096134716035491E-7</v>
      </c>
      <c r="AH7789" s="1">
        <f t="shared" ca="1" si="1170"/>
        <v>30.527187854208474</v>
      </c>
      <c r="AI7789" s="1">
        <f t="shared" ca="1" si="1165"/>
        <v>-2.3971302231617392E-6</v>
      </c>
      <c r="AJ7789" s="1">
        <f t="shared" ca="1" si="1169"/>
        <v>27.16287551813452</v>
      </c>
      <c r="AK7789">
        <f t="shared" ca="1" si="1166"/>
        <v>-2.2870317900858309E-6</v>
      </c>
    </row>
    <row r="7790" spans="8:37" x14ac:dyDescent="0.3">
      <c r="H7790" s="1">
        <f t="shared" si="1162"/>
        <v>0</v>
      </c>
      <c r="J7790" s="1">
        <f t="shared" si="1167"/>
        <v>28026000</v>
      </c>
      <c r="K7790" s="1">
        <f t="shared" si="1163"/>
        <v>324.39999999999998</v>
      </c>
      <c r="L7790" s="1">
        <f t="shared" ca="1" si="1168"/>
        <v>10.60635990029537</v>
      </c>
      <c r="M7790" s="1">
        <f t="shared" ca="1" si="1164"/>
        <v>-1.7078799576770597E-7</v>
      </c>
      <c r="AH7790" s="1">
        <f t="shared" ca="1" si="1170"/>
        <v>30.518558185405091</v>
      </c>
      <c r="AI7790" s="1">
        <f t="shared" ca="1" si="1165"/>
        <v>-2.3961224650581258E-6</v>
      </c>
      <c r="AJ7790" s="1">
        <f t="shared" ca="1" si="1169"/>
        <v>27.154642203690212</v>
      </c>
      <c r="AK7790">
        <f t="shared" ca="1" si="1166"/>
        <v>-2.285934663217317E-6</v>
      </c>
    </row>
    <row r="7791" spans="8:37" x14ac:dyDescent="0.3">
      <c r="H7791" s="1">
        <f t="shared" si="1162"/>
        <v>0</v>
      </c>
      <c r="J7791" s="1">
        <f t="shared" si="1167"/>
        <v>28029600</v>
      </c>
      <c r="K7791" s="1">
        <f t="shared" si="1163"/>
        <v>324.39999999999998</v>
      </c>
      <c r="L7791" s="1">
        <f t="shared" ca="1" si="1168"/>
        <v>10.605745063510607</v>
      </c>
      <c r="M7791" s="1">
        <f t="shared" ca="1" si="1164"/>
        <v>-1.7061482014993569E-7</v>
      </c>
      <c r="AH7791" s="1">
        <f t="shared" ca="1" si="1170"/>
        <v>30.509932144530882</v>
      </c>
      <c r="AI7791" s="1">
        <f t="shared" ca="1" si="1165"/>
        <v>-2.3951151306179361E-6</v>
      </c>
      <c r="AJ7791" s="1">
        <f t="shared" ca="1" si="1169"/>
        <v>27.146412838902631</v>
      </c>
      <c r="AK7791">
        <f t="shared" ca="1" si="1166"/>
        <v>-2.2848380626586566E-6</v>
      </c>
    </row>
    <row r="7792" spans="8:37" x14ac:dyDescent="0.3">
      <c r="H7792" s="1">
        <f t="shared" si="1162"/>
        <v>0</v>
      </c>
      <c r="J7792" s="1">
        <f t="shared" si="1167"/>
        <v>28033200</v>
      </c>
      <c r="K7792" s="1">
        <f t="shared" si="1163"/>
        <v>324.5</v>
      </c>
      <c r="L7792" s="1">
        <f t="shared" ca="1" si="1168"/>
        <v>10.605130850158067</v>
      </c>
      <c r="M7792" s="1">
        <f t="shared" ca="1" si="1164"/>
        <v>-1.7044182012881123E-7</v>
      </c>
      <c r="AH7792" s="1">
        <f t="shared" ca="1" si="1170"/>
        <v>30.501309730060658</v>
      </c>
      <c r="AI7792" s="1">
        <f t="shared" ca="1" si="1165"/>
        <v>-2.3941082196630599E-6</v>
      </c>
      <c r="AJ7792" s="1">
        <f t="shared" ca="1" si="1169"/>
        <v>27.13818742187706</v>
      </c>
      <c r="AK7792">
        <f t="shared" ca="1" si="1166"/>
        <v>-2.2837419881573691E-6</v>
      </c>
    </row>
    <row r="7793" spans="8:37" x14ac:dyDescent="0.3">
      <c r="H7793" s="1">
        <f t="shared" si="1162"/>
        <v>0</v>
      </c>
      <c r="J7793" s="1">
        <f t="shared" si="1167"/>
        <v>28036800</v>
      </c>
      <c r="K7793" s="1">
        <f t="shared" si="1163"/>
        <v>324.5</v>
      </c>
      <c r="L7793" s="1">
        <f t="shared" ca="1" si="1168"/>
        <v>10.604517259605604</v>
      </c>
      <c r="M7793" s="1">
        <f t="shared" ca="1" si="1164"/>
        <v>-1.7026899552628133E-7</v>
      </c>
      <c r="AH7793" s="1">
        <f t="shared" ca="1" si="1170"/>
        <v>30.49269094046987</v>
      </c>
      <c r="AI7793" s="1">
        <f t="shared" ca="1" si="1165"/>
        <v>-2.4420401907532537E-6</v>
      </c>
      <c r="AJ7793" s="1">
        <f t="shared" ca="1" si="1169"/>
        <v>27.129965950719694</v>
      </c>
      <c r="AK7793">
        <f t="shared" ca="1" si="1166"/>
        <v>-2.2826464394610972E-6</v>
      </c>
    </row>
    <row r="7794" spans="8:37" x14ac:dyDescent="0.3">
      <c r="H7794" s="1">
        <f t="shared" si="1162"/>
        <v>0</v>
      </c>
      <c r="J7794" s="1">
        <f t="shared" si="1167"/>
        <v>28040400</v>
      </c>
      <c r="K7794" s="1">
        <f t="shared" si="1163"/>
        <v>324.5</v>
      </c>
      <c r="L7794" s="1">
        <f t="shared" ca="1" si="1168"/>
        <v>10.60390429122171</v>
      </c>
      <c r="M7794" s="1">
        <f t="shared" ca="1" si="1164"/>
        <v>-1.7009634616447485E-7</v>
      </c>
      <c r="AH7794" s="1">
        <f t="shared" ca="1" si="1170"/>
        <v>30.483899595783157</v>
      </c>
      <c r="AI7794" s="1">
        <f t="shared" ca="1" si="1165"/>
        <v>-2.4409925578621859E-6</v>
      </c>
      <c r="AJ7794" s="1">
        <f t="shared" ca="1" si="1169"/>
        <v>27.121748423537632</v>
      </c>
      <c r="AK7794">
        <f t="shared" ca="1" si="1166"/>
        <v>-2.2815514163176029E-6</v>
      </c>
    </row>
    <row r="7795" spans="8:37" x14ac:dyDescent="0.3">
      <c r="H7795" s="1">
        <f t="shared" si="1162"/>
        <v>0</v>
      </c>
      <c r="J7795" s="1">
        <f t="shared" si="1167"/>
        <v>28044000</v>
      </c>
      <c r="K7795" s="1">
        <f t="shared" si="1163"/>
        <v>324.60000000000002</v>
      </c>
      <c r="L7795" s="1">
        <f t="shared" ca="1" si="1168"/>
        <v>10.603291944375517</v>
      </c>
      <c r="M7795" s="1">
        <f t="shared" ca="1" si="1164"/>
        <v>-1.6992387186570075E-7</v>
      </c>
      <c r="AH7795" s="1">
        <f t="shared" ca="1" si="1170"/>
        <v>30.475112022574852</v>
      </c>
      <c r="AI7795" s="1">
        <f t="shared" ca="1" si="1165"/>
        <v>-2.4399453744046202E-6</v>
      </c>
      <c r="AJ7795" s="1">
        <f t="shared" ca="1" si="1169"/>
        <v>27.113534838438888</v>
      </c>
      <c r="AK7795">
        <f t="shared" ca="1" si="1166"/>
        <v>-2.2804569184747702E-6</v>
      </c>
    </row>
    <row r="7796" spans="8:37" x14ac:dyDescent="0.3">
      <c r="H7796" s="1">
        <f t="shared" si="1162"/>
        <v>0</v>
      </c>
      <c r="J7796" s="1">
        <f t="shared" si="1167"/>
        <v>28047600</v>
      </c>
      <c r="K7796" s="1">
        <f t="shared" si="1163"/>
        <v>324.60000000000002</v>
      </c>
      <c r="L7796" s="1">
        <f t="shared" ca="1" si="1168"/>
        <v>10.602680218436801</v>
      </c>
      <c r="M7796" s="1">
        <f t="shared" ca="1" si="1164"/>
        <v>-1.6975157245244917E-7</v>
      </c>
      <c r="AH7796" s="1">
        <f t="shared" ca="1" si="1170"/>
        <v>30.466328219226995</v>
      </c>
      <c r="AI7796" s="1">
        <f t="shared" ca="1" si="1165"/>
        <v>-2.4388986401877497E-6</v>
      </c>
      <c r="AJ7796" s="1">
        <f t="shared" ca="1" si="1169"/>
        <v>27.10532519353238</v>
      </c>
      <c r="AK7796">
        <f t="shared" ca="1" si="1166"/>
        <v>-2.2793629456806044E-6</v>
      </c>
    </row>
    <row r="7797" spans="8:37" x14ac:dyDescent="0.3">
      <c r="H7797" s="1">
        <f t="shared" si="1162"/>
        <v>0</v>
      </c>
      <c r="J7797" s="1">
        <f t="shared" si="1167"/>
        <v>28051200</v>
      </c>
      <c r="K7797" s="1">
        <f t="shared" si="1163"/>
        <v>324.7</v>
      </c>
      <c r="L7797" s="1">
        <f t="shared" ca="1" si="1168"/>
        <v>10.602069112775972</v>
      </c>
      <c r="M7797" s="1">
        <f t="shared" ca="1" si="1164"/>
        <v>-1.6957944774738931E-7</v>
      </c>
      <c r="AH7797" s="1">
        <f t="shared" ca="1" si="1170"/>
        <v>30.45754818412232</v>
      </c>
      <c r="AI7797" s="1">
        <f t="shared" ca="1" si="1165"/>
        <v>-2.4378523550188512E-6</v>
      </c>
      <c r="AJ7797" s="1">
        <f t="shared" ca="1" si="1169"/>
        <v>27.09711948692793</v>
      </c>
      <c r="AK7797">
        <f t="shared" ca="1" si="1166"/>
        <v>-2.2782694976832295E-6</v>
      </c>
    </row>
    <row r="7798" spans="8:37" x14ac:dyDescent="0.3">
      <c r="H7798" s="1">
        <f t="shared" si="1162"/>
        <v>0</v>
      </c>
      <c r="J7798" s="1">
        <f t="shared" si="1167"/>
        <v>28054800</v>
      </c>
      <c r="K7798" s="1">
        <f t="shared" si="1163"/>
        <v>324.7</v>
      </c>
      <c r="L7798" s="1">
        <f t="shared" ca="1" si="1168"/>
        <v>10.601458626764082</v>
      </c>
      <c r="M7798" s="1">
        <f t="shared" ca="1" si="1164"/>
        <v>-1.6940749757337053E-7</v>
      </c>
      <c r="AH7798" s="1">
        <f t="shared" ca="1" si="1170"/>
        <v>30.448771915644251</v>
      </c>
      <c r="AI7798" s="1">
        <f t="shared" ca="1" si="1165"/>
        <v>-2.4368065187052822E-6</v>
      </c>
      <c r="AJ7798" s="1">
        <f t="shared" ca="1" si="1169"/>
        <v>27.088917716736269</v>
      </c>
      <c r="AK7798">
        <f t="shared" ca="1" si="1166"/>
        <v>-2.2771765742308926E-6</v>
      </c>
    </row>
    <row r="7799" spans="8:37" x14ac:dyDescent="0.3">
      <c r="H7799" s="1">
        <f t="shared" si="1162"/>
        <v>0</v>
      </c>
      <c r="J7799" s="1">
        <f t="shared" si="1167"/>
        <v>28058400</v>
      </c>
      <c r="K7799" s="1">
        <f t="shared" si="1163"/>
        <v>324.8</v>
      </c>
      <c r="L7799" s="1">
        <f t="shared" ca="1" si="1168"/>
        <v>10.600848759772818</v>
      </c>
      <c r="M7799" s="1">
        <f t="shared" ca="1" si="1164"/>
        <v>-1.6923572175342179E-7</v>
      </c>
      <c r="AH7799" s="1">
        <f t="shared" ca="1" si="1170"/>
        <v>30.439999412176913</v>
      </c>
      <c r="AI7799" s="1">
        <f t="shared" ca="1" si="1165"/>
        <v>-2.4357611310544856E-6</v>
      </c>
      <c r="AJ7799" s="1">
        <f t="shared" ca="1" si="1169"/>
        <v>27.080719881069037</v>
      </c>
      <c r="AK7799">
        <f t="shared" ca="1" si="1166"/>
        <v>-2.2760841750719609E-6</v>
      </c>
    </row>
    <row r="7800" spans="8:37" x14ac:dyDescent="0.3">
      <c r="H7800" s="1">
        <f t="shared" si="1162"/>
        <v>0</v>
      </c>
      <c r="J7800" s="1">
        <f t="shared" si="1167"/>
        <v>28062000</v>
      </c>
      <c r="K7800" s="1">
        <f t="shared" si="1163"/>
        <v>324.8</v>
      </c>
      <c r="L7800" s="1">
        <f t="shared" ca="1" si="1168"/>
        <v>10.600239511174506</v>
      </c>
      <c r="M7800" s="1">
        <f t="shared" ca="1" si="1164"/>
        <v>-1.6906412011075117E-7</v>
      </c>
      <c r="AH7800" s="1">
        <f t="shared" ca="1" si="1170"/>
        <v>30.431230672105116</v>
      </c>
      <c r="AI7800" s="1">
        <f t="shared" ca="1" si="1165"/>
        <v>-2.4347161918739844E-6</v>
      </c>
      <c r="AJ7800" s="1">
        <f t="shared" ca="1" si="1169"/>
        <v>27.072525978038776</v>
      </c>
      <c r="AK7800">
        <f t="shared" ca="1" si="1166"/>
        <v>-2.2749922999549224E-6</v>
      </c>
    </row>
    <row r="7801" spans="8:37" x14ac:dyDescent="0.3">
      <c r="H7801" s="1">
        <f t="shared" si="1162"/>
        <v>0</v>
      </c>
      <c r="J7801" s="1">
        <f t="shared" si="1167"/>
        <v>28065600</v>
      </c>
      <c r="K7801" s="1">
        <f t="shared" si="1163"/>
        <v>324.8</v>
      </c>
      <c r="L7801" s="1">
        <f t="shared" ca="1" si="1168"/>
        <v>10.599630880342106</v>
      </c>
      <c r="M7801" s="1">
        <f t="shared" ca="1" si="1164"/>
        <v>-1.6889269246874639E-7</v>
      </c>
      <c r="AH7801" s="1">
        <f t="shared" ca="1" si="1170"/>
        <v>30.42246569381437</v>
      </c>
      <c r="AI7801" s="1">
        <f t="shared" ca="1" si="1165"/>
        <v>-2.4336717009713862E-6</v>
      </c>
      <c r="AJ7801" s="1">
        <f t="shared" ca="1" si="1169"/>
        <v>27.064336005758939</v>
      </c>
      <c r="AK7801">
        <f t="shared" ca="1" si="1166"/>
        <v>-2.2739009486283849E-6</v>
      </c>
    </row>
    <row r="7802" spans="8:37" x14ac:dyDescent="0.3">
      <c r="H7802" s="1">
        <f t="shared" si="1162"/>
        <v>0</v>
      </c>
      <c r="J7802" s="1">
        <f t="shared" si="1167"/>
        <v>28069200</v>
      </c>
      <c r="K7802" s="1">
        <f t="shared" si="1163"/>
        <v>324.89999999999998</v>
      </c>
      <c r="L7802" s="1">
        <f t="shared" ca="1" si="1168"/>
        <v>10.599022866649218</v>
      </c>
      <c r="M7802" s="1">
        <f t="shared" ca="1" si="1164"/>
        <v>-1.6872143865097419E-7</v>
      </c>
      <c r="AH7802" s="1">
        <f t="shared" ca="1" si="1170"/>
        <v>30.413704475690874</v>
      </c>
      <c r="AI7802" s="1">
        <f t="shared" ca="1" si="1165"/>
        <v>-2.4326276581543793E-6</v>
      </c>
      <c r="AJ7802" s="1">
        <f t="shared" ca="1" si="1169"/>
        <v>27.056149962343877</v>
      </c>
      <c r="AK7802">
        <f t="shared" ca="1" si="1166"/>
        <v>-2.2728101208410778E-6</v>
      </c>
    </row>
    <row r="7803" spans="8:37" x14ac:dyDescent="0.3">
      <c r="H7803" s="1">
        <f t="shared" si="1162"/>
        <v>0</v>
      </c>
      <c r="J7803" s="1">
        <f t="shared" si="1167"/>
        <v>28072800</v>
      </c>
      <c r="K7803" s="1">
        <f t="shared" si="1163"/>
        <v>324.89999999999998</v>
      </c>
      <c r="L7803" s="1">
        <f t="shared" ca="1" si="1168"/>
        <v>10.598415469470075</v>
      </c>
      <c r="M7803" s="1">
        <f t="shared" ca="1" si="1164"/>
        <v>-1.6855035848118061E-7</v>
      </c>
      <c r="AH7803" s="1">
        <f t="shared" ca="1" si="1170"/>
        <v>30.404947016121518</v>
      </c>
      <c r="AI7803" s="1">
        <f t="shared" ca="1" si="1165"/>
        <v>-2.4315840632307365E-6</v>
      </c>
      <c r="AJ7803" s="1">
        <f t="shared" ca="1" si="1169"/>
        <v>27.04796784590885</v>
      </c>
      <c r="AK7803">
        <f t="shared" ca="1" si="1166"/>
        <v>-2.2717198163418516E-6</v>
      </c>
    </row>
    <row r="7804" spans="8:37" x14ac:dyDescent="0.3">
      <c r="H7804" s="1">
        <f t="shared" si="1162"/>
        <v>0</v>
      </c>
      <c r="J7804" s="1">
        <f t="shared" si="1167"/>
        <v>28076400</v>
      </c>
      <c r="K7804" s="1">
        <f t="shared" si="1163"/>
        <v>325</v>
      </c>
      <c r="L7804" s="1">
        <f t="shared" ca="1" si="1168"/>
        <v>10.597808688179542</v>
      </c>
      <c r="M7804" s="1">
        <f t="shared" ca="1" si="1164"/>
        <v>-1.6837945178328964E-7</v>
      </c>
      <c r="AH7804" s="1">
        <f t="shared" ca="1" si="1170"/>
        <v>30.396193313493889</v>
      </c>
      <c r="AI7804" s="1">
        <f t="shared" ca="1" si="1165"/>
        <v>-2.4305409160083107E-6</v>
      </c>
      <c r="AJ7804" s="1">
        <f t="shared" ca="1" si="1169"/>
        <v>27.039789654570018</v>
      </c>
      <c r="AK7804">
        <f t="shared" ca="1" si="1166"/>
        <v>-2.2706300348796749E-6</v>
      </c>
    </row>
    <row r="7805" spans="8:37" x14ac:dyDescent="0.3">
      <c r="H7805" s="1">
        <f t="shared" si="1162"/>
        <v>0</v>
      </c>
      <c r="J7805" s="1">
        <f t="shared" si="1167"/>
        <v>28080000</v>
      </c>
      <c r="K7805" s="1">
        <f t="shared" si="1163"/>
        <v>325</v>
      </c>
      <c r="L7805" s="1">
        <f t="shared" ca="1" si="1168"/>
        <v>10.597202522153122</v>
      </c>
      <c r="M7805" s="1">
        <f t="shared" ca="1" si="1164"/>
        <v>-1.6820871838140396E-7</v>
      </c>
      <c r="AH7805" s="1">
        <f t="shared" ca="1" si="1170"/>
        <v>30.387443366196258</v>
      </c>
      <c r="AI7805" s="1">
        <f t="shared" ca="1" si="1165"/>
        <v>-2.4294982162950394E-6</v>
      </c>
      <c r="AJ7805" s="1">
        <f t="shared" ca="1" si="1169"/>
        <v>27.03161538644445</v>
      </c>
      <c r="AK7805">
        <f t="shared" ca="1" si="1166"/>
        <v>-2.2695407762036383E-6</v>
      </c>
    </row>
    <row r="7806" spans="8:37" x14ac:dyDescent="0.3">
      <c r="H7806" s="1">
        <f t="shared" si="1162"/>
        <v>0</v>
      </c>
      <c r="J7806" s="1">
        <f t="shared" si="1167"/>
        <v>28083600</v>
      </c>
      <c r="K7806" s="1">
        <f t="shared" si="1163"/>
        <v>325</v>
      </c>
      <c r="L7806" s="1">
        <f t="shared" ca="1" si="1168"/>
        <v>10.596596970766949</v>
      </c>
      <c r="M7806" s="1">
        <f t="shared" ca="1" si="1164"/>
        <v>-1.6803815809980539E-7</v>
      </c>
      <c r="AH7806" s="1">
        <f t="shared" ca="1" si="1170"/>
        <v>30.378697172617596</v>
      </c>
      <c r="AI7806" s="1">
        <f t="shared" ca="1" si="1165"/>
        <v>-2.4284559638989414E-6</v>
      </c>
      <c r="AJ7806" s="1">
        <f t="shared" ca="1" si="1169"/>
        <v>27.023445039650117</v>
      </c>
      <c r="AK7806">
        <f t="shared" ca="1" si="1166"/>
        <v>-2.2684520400629532E-6</v>
      </c>
    </row>
    <row r="7807" spans="8:37" x14ac:dyDescent="0.3">
      <c r="H7807" s="1">
        <f t="shared" si="1162"/>
        <v>0</v>
      </c>
      <c r="J7807" s="1">
        <f t="shared" si="1167"/>
        <v>28087200</v>
      </c>
      <c r="K7807" s="1">
        <f t="shared" si="1163"/>
        <v>325.10000000000002</v>
      </c>
      <c r="L7807" s="1">
        <f t="shared" ca="1" si="1168"/>
        <v>10.59599203339779</v>
      </c>
      <c r="M7807" s="1">
        <f t="shared" ca="1" si="1164"/>
        <v>-1.678677707629528E-7</v>
      </c>
      <c r="AH7807" s="1">
        <f t="shared" ca="1" si="1170"/>
        <v>30.369954731147558</v>
      </c>
      <c r="AI7807" s="1">
        <f t="shared" ca="1" si="1165"/>
        <v>-2.4274141586281179E-6</v>
      </c>
      <c r="AJ7807" s="1">
        <f t="shared" ca="1" si="1169"/>
        <v>27.015278612305892</v>
      </c>
      <c r="AK7807">
        <f t="shared" ca="1" si="1166"/>
        <v>-2.2673638262069517E-6</v>
      </c>
    </row>
    <row r="7808" spans="8:37" x14ac:dyDescent="0.3">
      <c r="H7808" s="1">
        <f t="shared" si="1162"/>
        <v>0</v>
      </c>
      <c r="J7808" s="1">
        <f t="shared" si="1167"/>
        <v>28090800</v>
      </c>
      <c r="K7808" s="1">
        <f t="shared" si="1163"/>
        <v>325.10000000000002</v>
      </c>
      <c r="L7808" s="1">
        <f t="shared" ca="1" si="1168"/>
        <v>10.595387709423044</v>
      </c>
      <c r="M7808" s="1">
        <f t="shared" ca="1" si="1164"/>
        <v>-1.6769755619548374E-7</v>
      </c>
      <c r="AH7808" s="1">
        <f t="shared" ca="1" si="1170"/>
        <v>30.361216040176497</v>
      </c>
      <c r="AI7808" s="1">
        <f t="shared" ca="1" si="1165"/>
        <v>-2.4263728002907531E-6</v>
      </c>
      <c r="AJ7808" s="1">
        <f t="shared" ca="1" si="1169"/>
        <v>27.007116102531548</v>
      </c>
      <c r="AK7808">
        <f t="shared" ca="1" si="1166"/>
        <v>-2.2662761343850839E-6</v>
      </c>
    </row>
    <row r="7809" spans="8:37" x14ac:dyDescent="0.3">
      <c r="H7809" s="1">
        <f t="shared" si="1162"/>
        <v>0</v>
      </c>
      <c r="J7809" s="1">
        <f t="shared" si="1167"/>
        <v>28094400</v>
      </c>
      <c r="K7809" s="1">
        <f t="shared" si="1163"/>
        <v>325.2</v>
      </c>
      <c r="L7809" s="1">
        <f t="shared" ca="1" si="1168"/>
        <v>10.594783998220739</v>
      </c>
      <c r="M7809" s="1">
        <f t="shared" ca="1" si="1164"/>
        <v>-1.6752751422221332E-7</v>
      </c>
      <c r="AH7809" s="1">
        <f t="shared" ca="1" si="1170"/>
        <v>30.352481098095449</v>
      </c>
      <c r="AI7809" s="1">
        <f t="shared" ca="1" si="1165"/>
        <v>-2.425331888695112E-6</v>
      </c>
      <c r="AJ7809" s="1">
        <f t="shared" ca="1" si="1169"/>
        <v>26.998957508447763</v>
      </c>
      <c r="AK7809">
        <f t="shared" ca="1" si="1166"/>
        <v>-2.2651889643469215E-6</v>
      </c>
    </row>
    <row r="7810" spans="8:37" x14ac:dyDescent="0.3">
      <c r="H7810" s="1">
        <f t="shared" si="1162"/>
        <v>0</v>
      </c>
      <c r="J7810" s="1">
        <f t="shared" si="1167"/>
        <v>28098000</v>
      </c>
      <c r="K7810" s="1">
        <f t="shared" si="1163"/>
        <v>325.2</v>
      </c>
      <c r="L7810" s="1">
        <f t="shared" ca="1" si="1168"/>
        <v>10.59418089916954</v>
      </c>
      <c r="M7810" s="1">
        <f t="shared" ca="1" si="1164"/>
        <v>-1.6735764466813489E-7</v>
      </c>
      <c r="AH7810" s="1">
        <f t="shared" ca="1" si="1170"/>
        <v>30.343749903296146</v>
      </c>
      <c r="AI7810" s="1">
        <f t="shared" ca="1" si="1165"/>
        <v>-2.4242914236495435E-6</v>
      </c>
      <c r="AJ7810" s="1">
        <f t="shared" ca="1" si="1169"/>
        <v>26.990802828176115</v>
      </c>
      <c r="AK7810">
        <f t="shared" ca="1" si="1166"/>
        <v>-2.2641023158421567E-6</v>
      </c>
    </row>
    <row r="7811" spans="8:37" x14ac:dyDescent="0.3">
      <c r="H7811" s="1">
        <f t="shared" si="1162"/>
        <v>0</v>
      </c>
      <c r="J7811" s="1">
        <f t="shared" si="1167"/>
        <v>28101600</v>
      </c>
      <c r="K7811" s="1">
        <f t="shared" si="1163"/>
        <v>325.3</v>
      </c>
      <c r="L7811" s="1">
        <f t="shared" ca="1" si="1168"/>
        <v>10.593578411648735</v>
      </c>
      <c r="M7811" s="1">
        <f t="shared" ca="1" si="1164"/>
        <v>-1.6718794735841825E-7</v>
      </c>
      <c r="AH7811" s="1">
        <f t="shared" ca="1" si="1170"/>
        <v>30.335022454171007</v>
      </c>
      <c r="AI7811" s="1">
        <f t="shared" ca="1" si="1165"/>
        <v>-2.4232514049624781E-6</v>
      </c>
      <c r="AJ7811" s="1">
        <f t="shared" ca="1" si="1169"/>
        <v>26.982652059839083</v>
      </c>
      <c r="AK7811">
        <f t="shared" ca="1" si="1166"/>
        <v>-2.2630161886206012E-6</v>
      </c>
    </row>
    <row r="7812" spans="8:37" x14ac:dyDescent="0.3">
      <c r="H7812" s="1">
        <f t="shared" si="1162"/>
        <v>0</v>
      </c>
      <c r="J7812" s="1">
        <f t="shared" si="1167"/>
        <v>28105200</v>
      </c>
      <c r="K7812" s="1">
        <f t="shared" si="1163"/>
        <v>325.3</v>
      </c>
      <c r="L7812" s="1">
        <f t="shared" ca="1" si="1168"/>
        <v>10.592976535038245</v>
      </c>
      <c r="M7812" s="1">
        <f t="shared" ca="1" si="1164"/>
        <v>-1.6701842211841091E-7</v>
      </c>
      <c r="AH7812" s="1">
        <f t="shared" ca="1" si="1170"/>
        <v>30.326298749113143</v>
      </c>
      <c r="AI7812" s="1">
        <f t="shared" ca="1" si="1165"/>
        <v>-2.4222118324424286E-6</v>
      </c>
      <c r="AJ7812" s="1">
        <f t="shared" ca="1" si="1169"/>
        <v>26.974505201560049</v>
      </c>
      <c r="AK7812">
        <f t="shared" ca="1" si="1166"/>
        <v>-2.2619305824321868E-6</v>
      </c>
    </row>
    <row r="7813" spans="8:37" x14ac:dyDescent="0.3">
      <c r="H7813" s="1">
        <f t="shared" si="1162"/>
        <v>0</v>
      </c>
      <c r="J7813" s="1">
        <f t="shared" si="1167"/>
        <v>28108800</v>
      </c>
      <c r="K7813" s="1">
        <f t="shared" si="1163"/>
        <v>325.3</v>
      </c>
      <c r="L7813" s="1">
        <f t="shared" ca="1" si="1168"/>
        <v>10.592375268718619</v>
      </c>
      <c r="M7813" s="1">
        <f t="shared" ca="1" si="1164"/>
        <v>-1.6684906877363799E-7</v>
      </c>
      <c r="AH7813" s="1">
        <f t="shared" ca="1" si="1170"/>
        <v>30.31757878651635</v>
      </c>
      <c r="AI7813" s="1">
        <f t="shared" ca="1" si="1165"/>
        <v>-2.4211727058979894E-6</v>
      </c>
      <c r="AJ7813" s="1">
        <f t="shared" ca="1" si="1169"/>
        <v>26.966362251463295</v>
      </c>
      <c r="AK7813">
        <f t="shared" ca="1" si="1166"/>
        <v>-2.2608454970269655E-6</v>
      </c>
    </row>
    <row r="7814" spans="8:37" x14ac:dyDescent="0.3">
      <c r="H7814" s="1">
        <f t="shared" ref="H7814:H7877" si="1171">F7814+0*(E7814-$B$19)*G7814</f>
        <v>0</v>
      </c>
      <c r="J7814" s="1">
        <f t="shared" si="1167"/>
        <v>28112400</v>
      </c>
      <c r="K7814" s="1">
        <f t="shared" ref="K7814:K7877" si="1172">ROUND(J7814/(24*3600),1)</f>
        <v>325.39999999999998</v>
      </c>
      <c r="L7814" s="1">
        <f t="shared" ca="1" si="1168"/>
        <v>10.591774612071035</v>
      </c>
      <c r="M7814" s="1">
        <f t="shared" ref="M7814:M7877" ca="1" si="1173">-$B$16*(L7814-$B$19)/INDIRECT(ADDRESS(ROUND(L7814,0),8))-$B$16*$B$14*$B$33*$B$12*$B$34*((L7814+273)^4-($B$19+273)^4)/INDIRECT(ADDRESS(ROUND(L7814,0),8))</f>
        <v>-1.6667988714980074E-7</v>
      </c>
      <c r="AH7814" s="1">
        <f t="shared" ca="1" si="1170"/>
        <v>30.308862564775119</v>
      </c>
      <c r="AI7814" s="1">
        <f t="shared" ref="AI7814:AI7877" ca="1" si="1174">-$AB$24*(AH7814-$B$19)/INDIRECT(ADDRESS(ROUND(AH7814,0)+5,31))</f>
        <v>-2.4201340251378377E-6</v>
      </c>
      <c r="AJ7814" s="1">
        <f t="shared" ca="1" si="1169"/>
        <v>26.958223207673999</v>
      </c>
      <c r="AK7814">
        <f t="shared" ref="AK7814:AK7877" ca="1" si="1175">-$AB$24*(AJ7814-$B$19)/INDIRECT(ADDRESS(ROUND(AJ7814,0),33))</f>
        <v>-2.2597609321551088E-6</v>
      </c>
    </row>
    <row r="7815" spans="8:37" x14ac:dyDescent="0.3">
      <c r="H7815" s="1">
        <f t="shared" si="1171"/>
        <v>0</v>
      </c>
      <c r="J7815" s="1">
        <f t="shared" ref="J7815:J7878" si="1176">J7814+$I$5*60</f>
        <v>28116000</v>
      </c>
      <c r="K7815" s="1">
        <f t="shared" si="1172"/>
        <v>325.39999999999998</v>
      </c>
      <c r="L7815" s="1">
        <f t="shared" ref="L7815:L7878" ca="1" si="1177">L7814+M7814*(J7815-J7814)</f>
        <v>10.591174564477296</v>
      </c>
      <c r="M7815" s="1">
        <f t="shared" ca="1" si="1173"/>
        <v>-1.6651087707277747E-7</v>
      </c>
      <c r="AH7815" s="1">
        <f t="shared" ca="1" si="1170"/>
        <v>30.300150082284624</v>
      </c>
      <c r="AI7815" s="1">
        <f t="shared" ca="1" si="1174"/>
        <v>-2.4190957899707317E-6</v>
      </c>
      <c r="AJ7815" s="1">
        <f t="shared" ref="AJ7815:AJ7878" ca="1" si="1178">AJ7814+AK7814*$I$5*60</f>
        <v>26.950088068318241</v>
      </c>
      <c r="AK7815">
        <f t="shared" ca="1" si="1175"/>
        <v>-2.2586768875669075E-6</v>
      </c>
    </row>
    <row r="7816" spans="8:37" x14ac:dyDescent="0.3">
      <c r="H7816" s="1">
        <f t="shared" si="1171"/>
        <v>0</v>
      </c>
      <c r="J7816" s="1">
        <f t="shared" si="1176"/>
        <v>28119600</v>
      </c>
      <c r="K7816" s="1">
        <f t="shared" si="1172"/>
        <v>325.5</v>
      </c>
      <c r="L7816" s="1">
        <f t="shared" ca="1" si="1177"/>
        <v>10.590575125319834</v>
      </c>
      <c r="M7816" s="1">
        <f t="shared" ca="1" si="1173"/>
        <v>-1.6634203836862315E-7</v>
      </c>
      <c r="AH7816" s="1">
        <f t="shared" ref="AH7816:AH7879" ca="1" si="1179">AH7815+AI7815*$I$5*60</f>
        <v>30.29144133744073</v>
      </c>
      <c r="AI7816" s="1">
        <f t="shared" ca="1" si="1174"/>
        <v>-2.4180580002055134E-6</v>
      </c>
      <c r="AJ7816" s="1">
        <f t="shared" ca="1" si="1178"/>
        <v>26.941956831523001</v>
      </c>
      <c r="AK7816">
        <f t="shared" ca="1" si="1175"/>
        <v>-2.2575933630127745E-6</v>
      </c>
    </row>
    <row r="7817" spans="8:37" x14ac:dyDescent="0.3">
      <c r="H7817" s="1">
        <f t="shared" si="1171"/>
        <v>0</v>
      </c>
      <c r="J7817" s="1">
        <f t="shared" si="1176"/>
        <v>28123200</v>
      </c>
      <c r="K7817" s="1">
        <f t="shared" si="1172"/>
        <v>325.5</v>
      </c>
      <c r="L7817" s="1">
        <f t="shared" ca="1" si="1177"/>
        <v>10.589976293981707</v>
      </c>
      <c r="M7817" s="1">
        <f t="shared" ca="1" si="1173"/>
        <v>-1.6617337086356892E-7</v>
      </c>
      <c r="AH7817" s="1">
        <f t="shared" ca="1" si="1179"/>
        <v>30.282736328639992</v>
      </c>
      <c r="AI7817" s="1">
        <f t="shared" ca="1" si="1174"/>
        <v>-2.4170206556511053E-6</v>
      </c>
      <c r="AJ7817" s="1">
        <f t="shared" ca="1" si="1178"/>
        <v>26.933829495416155</v>
      </c>
      <c r="AK7817">
        <f t="shared" ca="1" si="1175"/>
        <v>-2.2565103582432399E-6</v>
      </c>
    </row>
    <row r="7818" spans="8:37" x14ac:dyDescent="0.3">
      <c r="H7818" s="1">
        <f t="shared" si="1171"/>
        <v>0</v>
      </c>
      <c r="J7818" s="1">
        <f t="shared" si="1176"/>
        <v>28126800</v>
      </c>
      <c r="K7818" s="1">
        <f t="shared" si="1172"/>
        <v>325.5</v>
      </c>
      <c r="L7818" s="1">
        <f t="shared" ca="1" si="1177"/>
        <v>10.589378069846598</v>
      </c>
      <c r="M7818" s="1">
        <f t="shared" ca="1" si="1173"/>
        <v>-1.660048743840224E-7</v>
      </c>
      <c r="AH7818" s="1">
        <f t="shared" ca="1" si="1179"/>
        <v>30.274035054279647</v>
      </c>
      <c r="AI7818" s="1">
        <f t="shared" ca="1" si="1174"/>
        <v>-2.4159837561165125E-6</v>
      </c>
      <c r="AJ7818" s="1">
        <f t="shared" ca="1" si="1178"/>
        <v>26.92570605812648</v>
      </c>
      <c r="AK7818">
        <f t="shared" ca="1" si="1175"/>
        <v>-2.2554278730089547E-6</v>
      </c>
    </row>
    <row r="7819" spans="8:37" x14ac:dyDescent="0.3">
      <c r="H7819" s="1">
        <f t="shared" si="1171"/>
        <v>0</v>
      </c>
      <c r="J7819" s="1">
        <f t="shared" si="1176"/>
        <v>28130400</v>
      </c>
      <c r="K7819" s="1">
        <f t="shared" si="1172"/>
        <v>325.60000000000002</v>
      </c>
      <c r="L7819" s="1">
        <f t="shared" ca="1" si="1177"/>
        <v>10.588780452298815</v>
      </c>
      <c r="M7819" s="1">
        <f t="shared" ca="1" si="1173"/>
        <v>-1.6583654875656695E-7</v>
      </c>
      <c r="AH7819" s="1">
        <f t="shared" ca="1" si="1179"/>
        <v>30.265337512757629</v>
      </c>
      <c r="AI7819" s="1">
        <f t="shared" ca="1" si="1174"/>
        <v>-2.4149473014108215E-6</v>
      </c>
      <c r="AJ7819" s="1">
        <f t="shared" ca="1" si="1178"/>
        <v>26.917586517783647</v>
      </c>
      <c r="AK7819">
        <f t="shared" ca="1" si="1175"/>
        <v>-2.254345907060689E-6</v>
      </c>
    </row>
    <row r="7820" spans="8:37" x14ac:dyDescent="0.3">
      <c r="H7820" s="1">
        <f t="shared" si="1171"/>
        <v>0</v>
      </c>
      <c r="J7820" s="1">
        <f t="shared" si="1176"/>
        <v>28134000</v>
      </c>
      <c r="K7820" s="1">
        <f t="shared" si="1172"/>
        <v>325.60000000000002</v>
      </c>
      <c r="L7820" s="1">
        <f t="shared" ca="1" si="1177"/>
        <v>10.588183440723292</v>
      </c>
      <c r="M7820" s="1">
        <f t="shared" ca="1" si="1173"/>
        <v>-1.6566839380796201E-7</v>
      </c>
      <c r="AH7820" s="1">
        <f t="shared" ca="1" si="1179"/>
        <v>30.256643702472552</v>
      </c>
      <c r="AI7820" s="1">
        <f t="shared" ca="1" si="1174"/>
        <v>-2.4139112913432019E-6</v>
      </c>
      <c r="AJ7820" s="1">
        <f t="shared" ca="1" si="1178"/>
        <v>26.909470872518227</v>
      </c>
      <c r="AK7820">
        <f t="shared" ca="1" si="1175"/>
        <v>-2.2532644601493331E-6</v>
      </c>
    </row>
    <row r="7821" spans="8:37" x14ac:dyDescent="0.3">
      <c r="H7821" s="1">
        <f t="shared" si="1171"/>
        <v>0</v>
      </c>
      <c r="J7821" s="1">
        <f t="shared" si="1176"/>
        <v>28137600</v>
      </c>
      <c r="K7821" s="1">
        <f t="shared" si="1172"/>
        <v>325.7</v>
      </c>
      <c r="L7821" s="1">
        <f t="shared" ca="1" si="1177"/>
        <v>10.587587034505583</v>
      </c>
      <c r="M7821" s="1">
        <f t="shared" ca="1" si="1173"/>
        <v>-1.6550040936514256E-7</v>
      </c>
      <c r="AH7821" s="1">
        <f t="shared" ca="1" si="1179"/>
        <v>30.247953621823715</v>
      </c>
      <c r="AI7821" s="1">
        <f t="shared" ca="1" si="1174"/>
        <v>-2.4128757257229038E-6</v>
      </c>
      <c r="AJ7821" s="1">
        <f t="shared" ca="1" si="1178"/>
        <v>26.901359120461688</v>
      </c>
      <c r="AK7821">
        <f t="shared" ca="1" si="1175"/>
        <v>-2.2521835320258957E-6</v>
      </c>
    </row>
    <row r="7822" spans="8:37" x14ac:dyDescent="0.3">
      <c r="H7822" s="1">
        <f t="shared" si="1171"/>
        <v>0</v>
      </c>
      <c r="J7822" s="1">
        <f t="shared" si="1176"/>
        <v>28141200</v>
      </c>
      <c r="K7822" s="1">
        <f t="shared" si="1172"/>
        <v>325.7</v>
      </c>
      <c r="L7822" s="1">
        <f t="shared" ca="1" si="1177"/>
        <v>10.586991233031869</v>
      </c>
      <c r="M7822" s="1">
        <f t="shared" ca="1" si="1173"/>
        <v>-1.6533259525521889E-7</v>
      </c>
      <c r="AH7822" s="1">
        <f t="shared" ca="1" si="1179"/>
        <v>30.239267269211112</v>
      </c>
      <c r="AI7822" s="1">
        <f t="shared" ca="1" si="1174"/>
        <v>-2.41184060435926E-6</v>
      </c>
      <c r="AJ7822" s="1">
        <f t="shared" ca="1" si="1178"/>
        <v>26.893251259746396</v>
      </c>
      <c r="AK7822">
        <f t="shared" ca="1" si="1175"/>
        <v>-2.2511031224415075E-6</v>
      </c>
    </row>
    <row r="7823" spans="8:37" x14ac:dyDescent="0.3">
      <c r="H7823" s="1">
        <f t="shared" si="1171"/>
        <v>0</v>
      </c>
      <c r="J7823" s="1">
        <f t="shared" si="1176"/>
        <v>28144800</v>
      </c>
      <c r="K7823" s="1">
        <f t="shared" si="1172"/>
        <v>325.8</v>
      </c>
      <c r="L7823" s="1">
        <f t="shared" ca="1" si="1177"/>
        <v>10.586396035688949</v>
      </c>
      <c r="M7823" s="1">
        <f t="shared" ca="1" si="1173"/>
        <v>-1.6516495130547665E-7</v>
      </c>
      <c r="AH7823" s="1">
        <f t="shared" ca="1" si="1179"/>
        <v>30.230584643035417</v>
      </c>
      <c r="AI7823" s="1">
        <f t="shared" ca="1" si="1174"/>
        <v>-2.4108059270616846E-6</v>
      </c>
      <c r="AJ7823" s="1">
        <f t="shared" ca="1" si="1178"/>
        <v>26.885147288505607</v>
      </c>
      <c r="AK7823">
        <f t="shared" ca="1" si="1175"/>
        <v>-2.2500232311474152E-6</v>
      </c>
    </row>
    <row r="7824" spans="8:37" x14ac:dyDescent="0.3">
      <c r="H7824" s="1">
        <f t="shared" si="1171"/>
        <v>0</v>
      </c>
      <c r="J7824" s="1">
        <f t="shared" si="1176"/>
        <v>28148400</v>
      </c>
      <c r="K7824" s="1">
        <f t="shared" si="1172"/>
        <v>325.8</v>
      </c>
      <c r="L7824" s="1">
        <f t="shared" ca="1" si="1177"/>
        <v>10.58580144186425</v>
      </c>
      <c r="M7824" s="1">
        <f t="shared" ca="1" si="1173"/>
        <v>-1.649974773433773E-7</v>
      </c>
      <c r="AH7824" s="1">
        <f t="shared" ca="1" si="1179"/>
        <v>30.221905741697995</v>
      </c>
      <c r="AI7824" s="1">
        <f t="shared" ca="1" si="1174"/>
        <v>-2.4097716936396741E-6</v>
      </c>
      <c r="AJ7824" s="1">
        <f t="shared" ca="1" si="1178"/>
        <v>26.877047204873477</v>
      </c>
      <c r="AK7824">
        <f t="shared" ca="1" si="1175"/>
        <v>-2.2489438578949868E-6</v>
      </c>
    </row>
    <row r="7825" spans="8:37" x14ac:dyDescent="0.3">
      <c r="H7825" s="1">
        <f t="shared" si="1171"/>
        <v>0</v>
      </c>
      <c r="J7825" s="1">
        <f t="shared" si="1176"/>
        <v>28152000</v>
      </c>
      <c r="K7825" s="1">
        <f t="shared" si="1172"/>
        <v>325.8</v>
      </c>
      <c r="L7825" s="1">
        <f t="shared" ca="1" si="1177"/>
        <v>10.585207450945815</v>
      </c>
      <c r="M7825" s="1">
        <f t="shared" ca="1" si="1173"/>
        <v>-1.6483017319655632E-7</v>
      </c>
      <c r="AH7825" s="1">
        <f t="shared" ca="1" si="1179"/>
        <v>30.213230563600892</v>
      </c>
      <c r="AI7825" s="1">
        <f t="shared" ca="1" si="1174"/>
        <v>-2.4087379039028057E-6</v>
      </c>
      <c r="AJ7825" s="1">
        <f t="shared" ca="1" si="1178"/>
        <v>26.868951006985057</v>
      </c>
      <c r="AK7825">
        <f t="shared" ca="1" si="1175"/>
        <v>-2.2478650024357087E-6</v>
      </c>
    </row>
    <row r="7826" spans="8:37" x14ac:dyDescent="0.3">
      <c r="H7826" s="1">
        <f t="shared" si="1171"/>
        <v>0</v>
      </c>
      <c r="J7826" s="1">
        <f t="shared" si="1176"/>
        <v>28155600</v>
      </c>
      <c r="K7826" s="1">
        <f t="shared" si="1172"/>
        <v>325.89999999999998</v>
      </c>
      <c r="L7826" s="1">
        <f t="shared" ca="1" si="1177"/>
        <v>10.584614062322308</v>
      </c>
      <c r="M7826" s="1">
        <f t="shared" ca="1" si="1173"/>
        <v>-1.6466303869282435E-7</v>
      </c>
      <c r="AH7826" s="1">
        <f t="shared" ca="1" si="1179"/>
        <v>30.204559107146842</v>
      </c>
      <c r="AI7826" s="1">
        <f t="shared" ca="1" si="1174"/>
        <v>-2.4077045576607401E-6</v>
      </c>
      <c r="AJ7826" s="1">
        <f t="shared" ca="1" si="1178"/>
        <v>26.86085869297629</v>
      </c>
      <c r="AK7826">
        <f t="shared" ca="1" si="1175"/>
        <v>-2.246786664521188E-6</v>
      </c>
    </row>
    <row r="7827" spans="8:37" x14ac:dyDescent="0.3">
      <c r="H7827" s="1">
        <f t="shared" si="1171"/>
        <v>0</v>
      </c>
      <c r="J7827" s="1">
        <f t="shared" si="1176"/>
        <v>28159200</v>
      </c>
      <c r="K7827" s="1">
        <f t="shared" si="1172"/>
        <v>325.89999999999998</v>
      </c>
      <c r="L7827" s="1">
        <f t="shared" ca="1" si="1177"/>
        <v>10.584021275383014</v>
      </c>
      <c r="M7827" s="1">
        <f t="shared" ca="1" si="1173"/>
        <v>-1.6449607366016667E-7</v>
      </c>
      <c r="AH7827" s="1">
        <f t="shared" ca="1" si="1179"/>
        <v>30.195891370739265</v>
      </c>
      <c r="AI7827" s="1">
        <f t="shared" ca="1" si="1174"/>
        <v>-2.4066716547232171E-6</v>
      </c>
      <c r="AJ7827" s="1">
        <f t="shared" ca="1" si="1178"/>
        <v>26.852770260984013</v>
      </c>
      <c r="AK7827">
        <f t="shared" ca="1" si="1175"/>
        <v>-2.2457088439031488E-6</v>
      </c>
    </row>
    <row r="7828" spans="8:37" x14ac:dyDescent="0.3">
      <c r="H7828" s="1">
        <f t="shared" si="1171"/>
        <v>0</v>
      </c>
      <c r="J7828" s="1">
        <f t="shared" si="1176"/>
        <v>28162800</v>
      </c>
      <c r="K7828" s="1">
        <f t="shared" si="1172"/>
        <v>326</v>
      </c>
      <c r="L7828" s="1">
        <f t="shared" ca="1" si="1177"/>
        <v>10.583429089517837</v>
      </c>
      <c r="M7828" s="1">
        <f t="shared" ca="1" si="1173"/>
        <v>-1.643292779267426E-7</v>
      </c>
      <c r="AH7828" s="1">
        <f t="shared" ca="1" si="1179"/>
        <v>30.187227352782262</v>
      </c>
      <c r="AI7828" s="1">
        <f t="shared" ca="1" si="1174"/>
        <v>-2.4056391949000601E-6</v>
      </c>
      <c r="AJ7828" s="1">
        <f t="shared" ca="1" si="1178"/>
        <v>26.84468570914596</v>
      </c>
      <c r="AK7828">
        <f t="shared" ca="1" si="1175"/>
        <v>-2.2446315403334359E-6</v>
      </c>
    </row>
    <row r="7829" spans="8:37" x14ac:dyDescent="0.3">
      <c r="H7829" s="1">
        <f t="shared" si="1171"/>
        <v>0</v>
      </c>
      <c r="J7829" s="1">
        <f t="shared" si="1176"/>
        <v>28166400</v>
      </c>
      <c r="K7829" s="1">
        <f t="shared" si="1172"/>
        <v>326</v>
      </c>
      <c r="L7829" s="1">
        <f t="shared" ca="1" si="1177"/>
        <v>10.5828375041173</v>
      </c>
      <c r="M7829" s="1">
        <f t="shared" ca="1" si="1173"/>
        <v>-1.6416265132088617E-7</v>
      </c>
      <c r="AH7829" s="1">
        <f t="shared" ca="1" si="1179"/>
        <v>30.178567051680623</v>
      </c>
      <c r="AI7829" s="1">
        <f t="shared" ca="1" si="1174"/>
        <v>-2.4046071780011734E-6</v>
      </c>
      <c r="AJ7829" s="1">
        <f t="shared" ca="1" si="1178"/>
        <v>26.836605035600758</v>
      </c>
      <c r="AK7829">
        <f t="shared" ca="1" si="1175"/>
        <v>-2.2435547535640131E-6</v>
      </c>
    </row>
    <row r="7830" spans="8:37" x14ac:dyDescent="0.3">
      <c r="H7830" s="1">
        <f t="shared" si="1171"/>
        <v>0</v>
      </c>
      <c r="J7830" s="1">
        <f t="shared" si="1176"/>
        <v>28170000</v>
      </c>
      <c r="K7830" s="1">
        <f t="shared" si="1172"/>
        <v>326</v>
      </c>
      <c r="L7830" s="1">
        <f t="shared" ca="1" si="1177"/>
        <v>10.582246518572545</v>
      </c>
      <c r="M7830" s="1">
        <f t="shared" ca="1" si="1173"/>
        <v>-1.6399619367110531E-7</v>
      </c>
      <c r="AH7830" s="1">
        <f t="shared" ca="1" si="1179"/>
        <v>30.16991046583982</v>
      </c>
      <c r="AI7830" s="1">
        <f t="shared" ca="1" si="1174"/>
        <v>-2.4035756038365432E-6</v>
      </c>
      <c r="AJ7830" s="1">
        <f t="shared" ca="1" si="1178"/>
        <v>26.828528238487927</v>
      </c>
      <c r="AK7830">
        <f t="shared" ca="1" si="1175"/>
        <v>-2.2424784833469622E-6</v>
      </c>
    </row>
    <row r="7831" spans="8:37" x14ac:dyDescent="0.3">
      <c r="H7831" s="1">
        <f t="shared" si="1171"/>
        <v>0</v>
      </c>
      <c r="J7831" s="1">
        <f t="shared" si="1176"/>
        <v>28173600</v>
      </c>
      <c r="K7831" s="1">
        <f t="shared" si="1172"/>
        <v>326.10000000000002</v>
      </c>
      <c r="L7831" s="1">
        <f t="shared" ca="1" si="1177"/>
        <v>10.581656132275329</v>
      </c>
      <c r="M7831" s="1">
        <f t="shared" ca="1" si="1173"/>
        <v>-1.6382990480608243E-7</v>
      </c>
      <c r="AH7831" s="1">
        <f t="shared" ca="1" si="1179"/>
        <v>30.161257593666008</v>
      </c>
      <c r="AI7831" s="1">
        <f t="shared" ca="1" si="1174"/>
        <v>-2.4025444722162359E-6</v>
      </c>
      <c r="AJ7831" s="1">
        <f t="shared" ca="1" si="1178"/>
        <v>26.820455315947878</v>
      </c>
      <c r="AK7831">
        <f t="shared" ca="1" si="1175"/>
        <v>-2.241402729434485E-6</v>
      </c>
    </row>
    <row r="7832" spans="8:37" x14ac:dyDescent="0.3">
      <c r="H7832" s="1">
        <f t="shared" si="1171"/>
        <v>0</v>
      </c>
      <c r="J7832" s="1">
        <f t="shared" si="1176"/>
        <v>28177200</v>
      </c>
      <c r="K7832" s="1">
        <f t="shared" si="1172"/>
        <v>326.10000000000002</v>
      </c>
      <c r="L7832" s="1">
        <f t="shared" ca="1" si="1177"/>
        <v>10.581066344618026</v>
      </c>
      <c r="M7832" s="1">
        <f t="shared" ca="1" si="1173"/>
        <v>-1.6366378455467223E-7</v>
      </c>
      <c r="AH7832" s="1">
        <f t="shared" ca="1" si="1179"/>
        <v>30.15260843356603</v>
      </c>
      <c r="AI7832" s="1">
        <f t="shared" ca="1" si="1174"/>
        <v>-2.4015137829504015E-6</v>
      </c>
      <c r="AJ7832" s="1">
        <f t="shared" ca="1" si="1178"/>
        <v>26.812386266121916</v>
      </c>
      <c r="AK7832">
        <f t="shared" ca="1" si="1175"/>
        <v>-2.2403274915789015E-6</v>
      </c>
    </row>
    <row r="7833" spans="8:37" x14ac:dyDescent="0.3">
      <c r="H7833" s="1">
        <f t="shared" si="1171"/>
        <v>0</v>
      </c>
      <c r="J7833" s="1">
        <f t="shared" si="1176"/>
        <v>28180800</v>
      </c>
      <c r="K7833" s="1">
        <f t="shared" si="1172"/>
        <v>326.2</v>
      </c>
      <c r="L7833" s="1">
        <f t="shared" ca="1" si="1177"/>
        <v>10.580477154993629</v>
      </c>
      <c r="M7833" s="1">
        <f t="shared" ca="1" si="1173"/>
        <v>-1.6349783274590412E-7</v>
      </c>
      <c r="AH7833" s="1">
        <f t="shared" ca="1" si="1179"/>
        <v>30.143962983947407</v>
      </c>
      <c r="AI7833" s="1">
        <f t="shared" ca="1" si="1174"/>
        <v>-2.4004835358492693E-6</v>
      </c>
      <c r="AJ7833" s="1">
        <f t="shared" ca="1" si="1178"/>
        <v>26.804321087152232</v>
      </c>
      <c r="AK7833">
        <f t="shared" ca="1" si="1175"/>
        <v>-2.2392527695326507E-6</v>
      </c>
    </row>
    <row r="7834" spans="8:37" x14ac:dyDescent="0.3">
      <c r="H7834" s="1">
        <f t="shared" si="1171"/>
        <v>0</v>
      </c>
      <c r="J7834" s="1">
        <f t="shared" si="1176"/>
        <v>28184400</v>
      </c>
      <c r="K7834" s="1">
        <f t="shared" si="1172"/>
        <v>326.2</v>
      </c>
      <c r="L7834" s="1">
        <f t="shared" ca="1" si="1177"/>
        <v>10.579888562795743</v>
      </c>
      <c r="M7834" s="1">
        <f t="shared" ca="1" si="1173"/>
        <v>-1.6333204920898073E-7</v>
      </c>
      <c r="AH7834" s="1">
        <f t="shared" ca="1" si="1179"/>
        <v>30.13532124321835</v>
      </c>
      <c r="AI7834" s="1">
        <f t="shared" ca="1" si="1174"/>
        <v>-2.3994537307231524E-6</v>
      </c>
      <c r="AJ7834" s="1">
        <f t="shared" ca="1" si="1178"/>
        <v>26.796259777181913</v>
      </c>
      <c r="AK7834">
        <f t="shared" ca="1" si="1175"/>
        <v>-2.2381785630482896E-6</v>
      </c>
    </row>
    <row r="7835" spans="8:37" x14ac:dyDescent="0.3">
      <c r="H7835" s="1">
        <f t="shared" si="1171"/>
        <v>0</v>
      </c>
      <c r="J7835" s="1">
        <f t="shared" si="1176"/>
        <v>28188000</v>
      </c>
      <c r="K7835" s="1">
        <f t="shared" si="1172"/>
        <v>326.3</v>
      </c>
      <c r="L7835" s="1">
        <f t="shared" ca="1" si="1177"/>
        <v>10.57930056741859</v>
      </c>
      <c r="M7835" s="1">
        <f t="shared" ca="1" si="1173"/>
        <v>-1.6316643377327769E-7</v>
      </c>
      <c r="AH7835" s="1">
        <f t="shared" ca="1" si="1179"/>
        <v>30.126683209787746</v>
      </c>
      <c r="AI7835" s="1">
        <f t="shared" ca="1" si="1174"/>
        <v>-2.3984243673824432E-6</v>
      </c>
      <c r="AJ7835" s="1">
        <f t="shared" ca="1" si="1178"/>
        <v>26.788202334354938</v>
      </c>
      <c r="AK7835">
        <f t="shared" ca="1" si="1175"/>
        <v>-2.2371048718784961E-6</v>
      </c>
    </row>
    <row r="7836" spans="8:37" x14ac:dyDescent="0.3">
      <c r="H7836" s="1">
        <f t="shared" si="1171"/>
        <v>0</v>
      </c>
      <c r="J7836" s="1">
        <f t="shared" si="1176"/>
        <v>28191600</v>
      </c>
      <c r="K7836" s="1">
        <f t="shared" si="1172"/>
        <v>326.3</v>
      </c>
      <c r="L7836" s="1">
        <f t="shared" ca="1" si="1177"/>
        <v>10.578713168257007</v>
      </c>
      <c r="M7836" s="1">
        <f t="shared" ca="1" si="1173"/>
        <v>-1.6300098626834376E-7</v>
      </c>
      <c r="AH7836" s="1">
        <f t="shared" ca="1" si="1179"/>
        <v>30.118048882065171</v>
      </c>
      <c r="AI7836" s="1">
        <f t="shared" ca="1" si="1174"/>
        <v>-2.3973954456376163E-6</v>
      </c>
      <c r="AJ7836" s="1">
        <f t="shared" ca="1" si="1178"/>
        <v>26.780148756816175</v>
      </c>
      <c r="AK7836">
        <f t="shared" ca="1" si="1175"/>
        <v>-2.2360316957760645E-6</v>
      </c>
    </row>
    <row r="7837" spans="8:37" x14ac:dyDescent="0.3">
      <c r="H7837" s="1">
        <f t="shared" si="1171"/>
        <v>0</v>
      </c>
      <c r="J7837" s="1">
        <f t="shared" si="1176"/>
        <v>28195200</v>
      </c>
      <c r="K7837" s="1">
        <f t="shared" si="1172"/>
        <v>326.3</v>
      </c>
      <c r="L7837" s="1">
        <f t="shared" ca="1" si="1177"/>
        <v>10.57812636470644</v>
      </c>
      <c r="M7837" s="1">
        <f t="shared" ca="1" si="1173"/>
        <v>-1.6283570652389984E-7</v>
      </c>
      <c r="AH7837" s="1">
        <f t="shared" ca="1" si="1179"/>
        <v>30.109418258460877</v>
      </c>
      <c r="AI7837" s="1">
        <f t="shared" ca="1" si="1174"/>
        <v>-2.3963669652992279E-6</v>
      </c>
      <c r="AJ7837" s="1">
        <f t="shared" ca="1" si="1178"/>
        <v>26.772099042711382</v>
      </c>
      <c r="AK7837">
        <f t="shared" ca="1" si="1175"/>
        <v>-2.2349590344939083E-6</v>
      </c>
    </row>
    <row r="7838" spans="8:37" x14ac:dyDescent="0.3">
      <c r="H7838" s="1">
        <f t="shared" si="1171"/>
        <v>0</v>
      </c>
      <c r="J7838" s="1">
        <f t="shared" si="1176"/>
        <v>28198800</v>
      </c>
      <c r="K7838" s="1">
        <f t="shared" si="1172"/>
        <v>326.39999999999998</v>
      </c>
      <c r="L7838" s="1">
        <f t="shared" ca="1" si="1177"/>
        <v>10.577540156162954</v>
      </c>
      <c r="M7838" s="1">
        <f t="shared" ca="1" si="1173"/>
        <v>-1.626705943698405E-7</v>
      </c>
      <c r="AH7838" s="1">
        <f t="shared" ca="1" si="1179"/>
        <v>30.1007913373858</v>
      </c>
      <c r="AI7838" s="1">
        <f t="shared" ca="1" si="1174"/>
        <v>-2.3953389261779139E-6</v>
      </c>
      <c r="AJ7838" s="1">
        <f t="shared" ca="1" si="1178"/>
        <v>26.764053190187205</v>
      </c>
      <c r="AK7838">
        <f t="shared" ca="1" si="1175"/>
        <v>-2.2338868877850609E-6</v>
      </c>
    </row>
    <row r="7839" spans="8:37" x14ac:dyDescent="0.3">
      <c r="H7839" s="1">
        <f t="shared" si="1171"/>
        <v>0</v>
      </c>
      <c r="J7839" s="1">
        <f t="shared" si="1176"/>
        <v>28202400</v>
      </c>
      <c r="K7839" s="1">
        <f t="shared" si="1172"/>
        <v>326.39999999999998</v>
      </c>
      <c r="L7839" s="1">
        <f t="shared" ca="1" si="1177"/>
        <v>10.576954542023222</v>
      </c>
      <c r="M7839" s="1">
        <f t="shared" ca="1" si="1173"/>
        <v>-1.6250564963623224E-7</v>
      </c>
      <c r="AH7839" s="1">
        <f t="shared" ca="1" si="1179"/>
        <v>30.09216811725156</v>
      </c>
      <c r="AI7839" s="1">
        <f t="shared" ca="1" si="1174"/>
        <v>-2.3943113280843938E-6</v>
      </c>
      <c r="AJ7839" s="1">
        <f t="shared" ca="1" si="1178"/>
        <v>26.756011197391178</v>
      </c>
      <c r="AK7839">
        <f t="shared" ca="1" si="1175"/>
        <v>-2.232815255402671E-6</v>
      </c>
    </row>
    <row r="7840" spans="8:37" x14ac:dyDescent="0.3">
      <c r="H7840" s="1">
        <f t="shared" si="1171"/>
        <v>0</v>
      </c>
      <c r="J7840" s="1">
        <f t="shared" si="1176"/>
        <v>28206000</v>
      </c>
      <c r="K7840" s="1">
        <f t="shared" si="1172"/>
        <v>326.5</v>
      </c>
      <c r="L7840" s="1">
        <f t="shared" ca="1" si="1177"/>
        <v>10.576369521684532</v>
      </c>
      <c r="M7840" s="1">
        <f t="shared" ca="1" si="1173"/>
        <v>-1.6234087215331439E-7</v>
      </c>
      <c r="AH7840" s="1">
        <f t="shared" ca="1" si="1179"/>
        <v>30.083548596470457</v>
      </c>
      <c r="AI7840" s="1">
        <f t="shared" ca="1" si="1174"/>
        <v>-2.3932841708294667E-6</v>
      </c>
      <c r="AJ7840" s="1">
        <f t="shared" ca="1" si="1178"/>
        <v>26.747973062471729</v>
      </c>
      <c r="AK7840">
        <f t="shared" ca="1" si="1175"/>
        <v>-2.2317441371000093E-6</v>
      </c>
    </row>
    <row r="7841" spans="8:37" x14ac:dyDescent="0.3">
      <c r="H7841" s="1">
        <f t="shared" si="1171"/>
        <v>0</v>
      </c>
      <c r="J7841" s="1">
        <f t="shared" si="1176"/>
        <v>28209600</v>
      </c>
      <c r="K7841" s="1">
        <f t="shared" si="1172"/>
        <v>326.5</v>
      </c>
      <c r="L7841" s="1">
        <f t="shared" ca="1" si="1177"/>
        <v>10.575785094544779</v>
      </c>
      <c r="M7841" s="1">
        <f t="shared" ca="1" si="1173"/>
        <v>-1.6217626175149722E-7</v>
      </c>
      <c r="AH7841" s="1">
        <f t="shared" ca="1" si="1179"/>
        <v>30.074932773455473</v>
      </c>
      <c r="AI7841" s="1">
        <f t="shared" ca="1" si="1174"/>
        <v>-2.3922574542240131E-6</v>
      </c>
      <c r="AJ7841" s="1">
        <f t="shared" ca="1" si="1178"/>
        <v>26.739938783578168</v>
      </c>
      <c r="AK7841">
        <f t="shared" ca="1" si="1175"/>
        <v>-2.2306735326304625E-6</v>
      </c>
    </row>
    <row r="7842" spans="8:37" x14ac:dyDescent="0.3">
      <c r="H7842" s="1">
        <f t="shared" si="1171"/>
        <v>0</v>
      </c>
      <c r="J7842" s="1">
        <f t="shared" si="1176"/>
        <v>28213200</v>
      </c>
      <c r="K7842" s="1">
        <f t="shared" si="1172"/>
        <v>326.5</v>
      </c>
      <c r="L7842" s="1">
        <f t="shared" ca="1" si="1177"/>
        <v>10.575201260002473</v>
      </c>
      <c r="M7842" s="1">
        <f t="shared" ca="1" si="1173"/>
        <v>-1.6201181826136428E-7</v>
      </c>
      <c r="AH7842" s="1">
        <f t="shared" ca="1" si="1179"/>
        <v>30.066320646620266</v>
      </c>
      <c r="AI7842" s="1">
        <f t="shared" ca="1" si="1174"/>
        <v>-2.3912311780789946E-6</v>
      </c>
      <c r="AJ7842" s="1">
        <f t="shared" ca="1" si="1178"/>
        <v>26.7319083588607</v>
      </c>
      <c r="AK7842">
        <f t="shared" ca="1" si="1175"/>
        <v>-2.229603441747537E-6</v>
      </c>
    </row>
    <row r="7843" spans="8:37" x14ac:dyDescent="0.3">
      <c r="H7843" s="1">
        <f t="shared" si="1171"/>
        <v>0</v>
      </c>
      <c r="J7843" s="1">
        <f t="shared" si="1176"/>
        <v>28216800</v>
      </c>
      <c r="K7843" s="1">
        <f t="shared" si="1172"/>
        <v>326.60000000000002</v>
      </c>
      <c r="L7843" s="1">
        <f t="shared" ca="1" si="1177"/>
        <v>10.574618017456732</v>
      </c>
      <c r="M7843" s="1">
        <f t="shared" ca="1" si="1173"/>
        <v>-1.6184754151367062E-7</v>
      </c>
      <c r="AH7843" s="1">
        <f t="shared" ca="1" si="1179"/>
        <v>30.057712214379183</v>
      </c>
      <c r="AI7843" s="1">
        <f t="shared" ca="1" si="1174"/>
        <v>-2.3902053422054547E-6</v>
      </c>
      <c r="AJ7843" s="1">
        <f t="shared" ca="1" si="1178"/>
        <v>26.723881786470407</v>
      </c>
      <c r="AK7843">
        <f t="shared" ca="1" si="1175"/>
        <v>-2.2285338642048561E-6</v>
      </c>
    </row>
    <row r="7844" spans="8:37" x14ac:dyDescent="0.3">
      <c r="H7844" s="1">
        <f t="shared" si="1171"/>
        <v>0</v>
      </c>
      <c r="J7844" s="1">
        <f t="shared" si="1176"/>
        <v>28220400</v>
      </c>
      <c r="K7844" s="1">
        <f t="shared" si="1172"/>
        <v>326.60000000000002</v>
      </c>
      <c r="L7844" s="1">
        <f t="shared" ca="1" si="1177"/>
        <v>10.574035366307283</v>
      </c>
      <c r="M7844" s="1">
        <f t="shared" ca="1" si="1173"/>
        <v>-1.6168343133934237E-7</v>
      </c>
      <c r="AH7844" s="1">
        <f t="shared" ca="1" si="1179"/>
        <v>30.049107475147245</v>
      </c>
      <c r="AI7844" s="1">
        <f t="shared" ca="1" si="1174"/>
        <v>-2.389179946414517E-6</v>
      </c>
      <c r="AJ7844" s="1">
        <f t="shared" ca="1" si="1178"/>
        <v>26.715859064559272</v>
      </c>
      <c r="AK7844">
        <f t="shared" ca="1" si="1175"/>
        <v>-2.227464799756163E-6</v>
      </c>
    </row>
    <row r="7845" spans="8:37" x14ac:dyDescent="0.3">
      <c r="H7845" s="1">
        <f t="shared" si="1171"/>
        <v>0</v>
      </c>
      <c r="J7845" s="1">
        <f t="shared" si="1176"/>
        <v>28224000</v>
      </c>
      <c r="K7845" s="1">
        <f t="shared" si="1172"/>
        <v>326.7</v>
      </c>
      <c r="L7845" s="1">
        <f t="shared" ca="1" si="1177"/>
        <v>10.573453305954462</v>
      </c>
      <c r="M7845" s="1">
        <f t="shared" ca="1" si="1173"/>
        <v>-1.615194875694774E-7</v>
      </c>
      <c r="AH7845" s="1">
        <f t="shared" ca="1" si="1179"/>
        <v>30.040506427340151</v>
      </c>
      <c r="AI7845" s="1">
        <f t="shared" ca="1" si="1174"/>
        <v>-2.3881549905173862E-6</v>
      </c>
      <c r="AJ7845" s="1">
        <f t="shared" ca="1" si="1178"/>
        <v>26.707840191280148</v>
      </c>
      <c r="AK7845">
        <f t="shared" ca="1" si="1175"/>
        <v>-2.226396248155317E-6</v>
      </c>
    </row>
    <row r="7846" spans="8:37" x14ac:dyDescent="0.3">
      <c r="H7846" s="1">
        <f t="shared" si="1171"/>
        <v>0</v>
      </c>
      <c r="J7846" s="1">
        <f t="shared" si="1176"/>
        <v>28227600</v>
      </c>
      <c r="K7846" s="1">
        <f t="shared" si="1172"/>
        <v>326.7</v>
      </c>
      <c r="L7846" s="1">
        <f t="shared" ca="1" si="1177"/>
        <v>10.572871835799212</v>
      </c>
      <c r="M7846" s="1">
        <f t="shared" ca="1" si="1173"/>
        <v>-1.6135571003534461E-7</v>
      </c>
      <c r="AH7846" s="1">
        <f t="shared" ca="1" si="1179"/>
        <v>30.03190906937429</v>
      </c>
      <c r="AI7846" s="1">
        <f t="shared" ca="1" si="1174"/>
        <v>-2.3871304743253489E-6</v>
      </c>
      <c r="AJ7846" s="1">
        <f t="shared" ca="1" si="1178"/>
        <v>26.699825164786787</v>
      </c>
      <c r="AK7846">
        <f t="shared" ca="1" si="1175"/>
        <v>-2.2253282091562969E-6</v>
      </c>
    </row>
    <row r="7847" spans="8:37" x14ac:dyDescent="0.3">
      <c r="H7847" s="1">
        <f t="shared" si="1171"/>
        <v>0</v>
      </c>
      <c r="J7847" s="1">
        <f t="shared" si="1176"/>
        <v>28231200</v>
      </c>
      <c r="K7847" s="1">
        <f t="shared" si="1172"/>
        <v>326.8</v>
      </c>
      <c r="L7847" s="1">
        <f t="shared" ca="1" si="1177"/>
        <v>10.572290955243085</v>
      </c>
      <c r="M7847" s="1">
        <f t="shared" ca="1" si="1173"/>
        <v>-1.6119209856838451E-7</v>
      </c>
      <c r="AH7847" s="1">
        <f t="shared" ca="1" si="1179"/>
        <v>30.023315399666718</v>
      </c>
      <c r="AI7847" s="1">
        <f t="shared" ca="1" si="1174"/>
        <v>-2.3861063976497718E-6</v>
      </c>
      <c r="AJ7847" s="1">
        <f t="shared" ca="1" si="1178"/>
        <v>26.691813983233825</v>
      </c>
      <c r="AK7847">
        <f t="shared" ca="1" si="1175"/>
        <v>-2.224260682513199E-6</v>
      </c>
    </row>
    <row r="7848" spans="8:37" x14ac:dyDescent="0.3">
      <c r="H7848" s="1">
        <f t="shared" si="1171"/>
        <v>0</v>
      </c>
      <c r="J7848" s="1">
        <f t="shared" si="1176"/>
        <v>28234800</v>
      </c>
      <c r="K7848" s="1">
        <f t="shared" si="1172"/>
        <v>326.8</v>
      </c>
      <c r="L7848" s="1">
        <f t="shared" ca="1" si="1177"/>
        <v>10.57171066368824</v>
      </c>
      <c r="M7848" s="1">
        <f t="shared" ca="1" si="1173"/>
        <v>-1.6102865300020828E-7</v>
      </c>
      <c r="AH7848" s="1">
        <f t="shared" ca="1" si="1179"/>
        <v>30.01472541663518</v>
      </c>
      <c r="AI7848" s="1">
        <f t="shared" ca="1" si="1174"/>
        <v>-2.3850827603021023E-6</v>
      </c>
      <c r="AJ7848" s="1">
        <f t="shared" ca="1" si="1178"/>
        <v>26.683806644776777</v>
      </c>
      <c r="AK7848">
        <f t="shared" ca="1" si="1175"/>
        <v>-2.2231936679802379E-6</v>
      </c>
    </row>
    <row r="7849" spans="8:37" x14ac:dyDescent="0.3">
      <c r="H7849" s="1">
        <f t="shared" si="1171"/>
        <v>0</v>
      </c>
      <c r="J7849" s="1">
        <f t="shared" si="1176"/>
        <v>28238400</v>
      </c>
      <c r="K7849" s="1">
        <f t="shared" si="1172"/>
        <v>326.8</v>
      </c>
      <c r="L7849" s="1">
        <f t="shared" ca="1" si="1177"/>
        <v>10.57113096053744</v>
      </c>
      <c r="M7849" s="1">
        <f t="shared" ca="1" si="1173"/>
        <v>-1.6086537316259759E-7</v>
      </c>
      <c r="AH7849" s="1">
        <f t="shared" ca="1" si="1179"/>
        <v>30.006139118698094</v>
      </c>
      <c r="AI7849" s="1">
        <f t="shared" ca="1" si="1174"/>
        <v>-2.3840595620938701E-6</v>
      </c>
      <c r="AJ7849" s="1">
        <f t="shared" ca="1" si="1178"/>
        <v>26.675803147572047</v>
      </c>
      <c r="AK7849">
        <f t="shared" ca="1" si="1175"/>
        <v>-2.2221271653117467E-6</v>
      </c>
    </row>
    <row r="7850" spans="8:37" x14ac:dyDescent="0.3">
      <c r="H7850" s="1">
        <f t="shared" si="1171"/>
        <v>0</v>
      </c>
      <c r="J7850" s="1">
        <f t="shared" si="1176"/>
        <v>28242000</v>
      </c>
      <c r="K7850" s="1">
        <f t="shared" si="1172"/>
        <v>326.89999999999998</v>
      </c>
      <c r="L7850" s="1">
        <f t="shared" ca="1" si="1177"/>
        <v>10.570551845194055</v>
      </c>
      <c r="M7850" s="1">
        <f t="shared" ca="1" si="1173"/>
        <v>-1.6070225888750494E-7</v>
      </c>
      <c r="AH7850" s="1">
        <f t="shared" ca="1" si="1179"/>
        <v>29.997556504274556</v>
      </c>
      <c r="AI7850" s="1">
        <f t="shared" ca="1" si="1174"/>
        <v>-2.3830368028366841E-6</v>
      </c>
      <c r="AJ7850" s="1">
        <f t="shared" ca="1" si="1178"/>
        <v>26.667803489776926</v>
      </c>
      <c r="AK7850">
        <f t="shared" ca="1" si="1175"/>
        <v>-2.2210611742621747E-6</v>
      </c>
    </row>
    <row r="7851" spans="8:37" x14ac:dyDescent="0.3">
      <c r="H7851" s="1">
        <f t="shared" si="1171"/>
        <v>0</v>
      </c>
      <c r="J7851" s="1">
        <f t="shared" si="1176"/>
        <v>28245600</v>
      </c>
      <c r="K7851" s="1">
        <f t="shared" si="1172"/>
        <v>326.89999999999998</v>
      </c>
      <c r="L7851" s="1">
        <f t="shared" ca="1" si="1177"/>
        <v>10.569973317062059</v>
      </c>
      <c r="M7851" s="1">
        <f t="shared" ca="1" si="1173"/>
        <v>-1.6053931000705271E-7</v>
      </c>
      <c r="AH7851" s="1">
        <f t="shared" ca="1" si="1179"/>
        <v>29.988977571784343</v>
      </c>
      <c r="AI7851" s="1">
        <f t="shared" ca="1" si="1174"/>
        <v>-2.3820144823422348E-6</v>
      </c>
      <c r="AJ7851" s="1">
        <f t="shared" ca="1" si="1178"/>
        <v>26.659807669549583</v>
      </c>
      <c r="AK7851">
        <f t="shared" ca="1" si="1175"/>
        <v>-2.2199956945860898E-6</v>
      </c>
    </row>
    <row r="7852" spans="8:37" x14ac:dyDescent="0.3">
      <c r="H7852" s="1">
        <f t="shared" si="1171"/>
        <v>0</v>
      </c>
      <c r="J7852" s="1">
        <f t="shared" si="1176"/>
        <v>28249200</v>
      </c>
      <c r="K7852" s="1">
        <f t="shared" si="1172"/>
        <v>327</v>
      </c>
      <c r="L7852" s="1">
        <f t="shared" ca="1" si="1177"/>
        <v>10.569395375546033</v>
      </c>
      <c r="M7852" s="1">
        <f t="shared" ca="1" si="1173"/>
        <v>-1.6037652635353449E-7</v>
      </c>
      <c r="AH7852" s="1">
        <f t="shared" ca="1" si="1179"/>
        <v>29.980402319647911</v>
      </c>
      <c r="AI7852" s="1">
        <f t="shared" ca="1" si="1174"/>
        <v>-2.3809926004222938E-6</v>
      </c>
      <c r="AJ7852" s="1">
        <f t="shared" ca="1" si="1178"/>
        <v>26.651815685049073</v>
      </c>
      <c r="AK7852">
        <f t="shared" ca="1" si="1175"/>
        <v>-2.2189307260381782E-6</v>
      </c>
    </row>
    <row r="7853" spans="8:37" x14ac:dyDescent="0.3">
      <c r="H7853" s="1">
        <f t="shared" si="1171"/>
        <v>0</v>
      </c>
      <c r="J7853" s="1">
        <f t="shared" si="1176"/>
        <v>28252800</v>
      </c>
      <c r="K7853" s="1">
        <f t="shared" si="1172"/>
        <v>327</v>
      </c>
      <c r="L7853" s="1">
        <f t="shared" ca="1" si="1177"/>
        <v>10.568818020051161</v>
      </c>
      <c r="M7853" s="1">
        <f t="shared" ca="1" si="1173"/>
        <v>-1.602139077594136E-7</v>
      </c>
      <c r="AH7853" s="1">
        <f t="shared" ca="1" si="1179"/>
        <v>29.97183074628639</v>
      </c>
      <c r="AI7853" s="1">
        <f t="shared" ca="1" si="1174"/>
        <v>-2.3799711568887125E-6</v>
      </c>
      <c r="AJ7853" s="1">
        <f t="shared" ca="1" si="1178"/>
        <v>26.643827534435335</v>
      </c>
      <c r="AK7853">
        <f t="shared" ca="1" si="1175"/>
        <v>-2.2178662683732425E-6</v>
      </c>
    </row>
    <row r="7854" spans="8:37" x14ac:dyDescent="0.3">
      <c r="H7854" s="1">
        <f t="shared" si="1171"/>
        <v>0</v>
      </c>
      <c r="J7854" s="1">
        <f t="shared" si="1176"/>
        <v>28256400</v>
      </c>
      <c r="K7854" s="1">
        <f t="shared" si="1172"/>
        <v>327</v>
      </c>
      <c r="L7854" s="1">
        <f t="shared" ca="1" si="1177"/>
        <v>10.568241249983227</v>
      </c>
      <c r="M7854" s="1">
        <f t="shared" ca="1" si="1173"/>
        <v>-1.6005145405732273E-7</v>
      </c>
      <c r="AH7854" s="1">
        <f t="shared" ca="1" si="1179"/>
        <v>29.963262850121591</v>
      </c>
      <c r="AI7854" s="1">
        <f t="shared" ca="1" si="1174"/>
        <v>-2.3789501515534235E-6</v>
      </c>
      <c r="AJ7854" s="1">
        <f t="shared" ca="1" si="1178"/>
        <v>26.63584321586919</v>
      </c>
      <c r="AK7854">
        <f t="shared" ca="1" si="1175"/>
        <v>-2.2168023213462043E-6</v>
      </c>
    </row>
    <row r="7855" spans="8:37" x14ac:dyDescent="0.3">
      <c r="H7855" s="1">
        <f t="shared" si="1171"/>
        <v>0</v>
      </c>
      <c r="J7855" s="1">
        <f t="shared" si="1176"/>
        <v>28260000</v>
      </c>
      <c r="K7855" s="1">
        <f t="shared" si="1172"/>
        <v>327.10000000000002</v>
      </c>
      <c r="L7855" s="1">
        <f t="shared" ca="1" si="1177"/>
        <v>10.567665064748621</v>
      </c>
      <c r="M7855" s="1">
        <f t="shared" ca="1" si="1173"/>
        <v>-1.5988916508006439E-7</v>
      </c>
      <c r="AH7855" s="1">
        <f t="shared" ca="1" si="1179"/>
        <v>29.954698629575997</v>
      </c>
      <c r="AI7855" s="1">
        <f t="shared" ca="1" si="1174"/>
        <v>-2.3779295842284409E-6</v>
      </c>
      <c r="AJ7855" s="1">
        <f t="shared" ca="1" si="1178"/>
        <v>26.627862727512344</v>
      </c>
      <c r="AK7855">
        <f t="shared" ca="1" si="1175"/>
        <v>-2.2157388847121025E-6</v>
      </c>
    </row>
    <row r="7856" spans="8:37" x14ac:dyDescent="0.3">
      <c r="H7856" s="1">
        <f t="shared" si="1171"/>
        <v>0</v>
      </c>
      <c r="J7856" s="1">
        <f t="shared" si="1176"/>
        <v>28263600</v>
      </c>
      <c r="K7856" s="1">
        <f t="shared" si="1172"/>
        <v>327.10000000000002</v>
      </c>
      <c r="L7856" s="1">
        <f t="shared" ca="1" si="1177"/>
        <v>10.567089463754332</v>
      </c>
      <c r="M7856" s="1">
        <f t="shared" ca="1" si="1173"/>
        <v>-1.5972704066061108E-7</v>
      </c>
      <c r="AH7856" s="1">
        <f t="shared" ca="1" si="1179"/>
        <v>29.946138083072775</v>
      </c>
      <c r="AI7856" s="1">
        <f t="shared" ca="1" si="1174"/>
        <v>-2.3769094547258584E-6</v>
      </c>
      <c r="AJ7856" s="1">
        <f t="shared" ca="1" si="1178"/>
        <v>26.619886067527382</v>
      </c>
      <c r="AK7856">
        <f t="shared" ca="1" si="1175"/>
        <v>-2.2146759582260926E-6</v>
      </c>
    </row>
    <row r="7857" spans="8:37" x14ac:dyDescent="0.3">
      <c r="H7857" s="1">
        <f t="shared" si="1171"/>
        <v>0</v>
      </c>
      <c r="J7857" s="1">
        <f t="shared" si="1176"/>
        <v>28267200</v>
      </c>
      <c r="K7857" s="1">
        <f t="shared" si="1172"/>
        <v>327.2</v>
      </c>
      <c r="L7857" s="1">
        <f t="shared" ca="1" si="1177"/>
        <v>10.566514446407954</v>
      </c>
      <c r="M7857" s="1">
        <f t="shared" ca="1" si="1173"/>
        <v>-1.5956508063210444E-7</v>
      </c>
      <c r="AH7857" s="1">
        <f t="shared" ca="1" si="1179"/>
        <v>29.937581209035763</v>
      </c>
      <c r="AI7857" s="1">
        <f t="shared" ca="1" si="1174"/>
        <v>-2.3758897628578503E-6</v>
      </c>
      <c r="AJ7857" s="1">
        <f t="shared" ca="1" si="1178"/>
        <v>26.611913234077768</v>
      </c>
      <c r="AK7857">
        <f t="shared" ca="1" si="1175"/>
        <v>-2.2136135416434483E-6</v>
      </c>
    </row>
    <row r="7858" spans="8:37" x14ac:dyDescent="0.3">
      <c r="H7858" s="1">
        <f t="shared" si="1171"/>
        <v>0</v>
      </c>
      <c r="J7858" s="1">
        <f t="shared" si="1176"/>
        <v>28270800</v>
      </c>
      <c r="K7858" s="1">
        <f t="shared" si="1172"/>
        <v>327.2</v>
      </c>
      <c r="L7858" s="1">
        <f t="shared" ca="1" si="1177"/>
        <v>10.565940012117679</v>
      </c>
      <c r="M7858" s="1">
        <f t="shared" ca="1" si="1173"/>
        <v>-1.5940328482785529E-7</v>
      </c>
      <c r="AH7858" s="1">
        <f t="shared" ca="1" si="1179"/>
        <v>29.929028005889474</v>
      </c>
      <c r="AI7858" s="1">
        <f t="shared" ca="1" si="1174"/>
        <v>-2.3748705084366722E-6</v>
      </c>
      <c r="AJ7858" s="1">
        <f t="shared" ca="1" si="1178"/>
        <v>26.603944225327851</v>
      </c>
      <c r="AK7858">
        <f t="shared" ca="1" si="1175"/>
        <v>-2.2125516347195603E-6</v>
      </c>
    </row>
    <row r="7859" spans="8:37" x14ac:dyDescent="0.3">
      <c r="H7859" s="1">
        <f t="shared" si="1171"/>
        <v>0</v>
      </c>
      <c r="J7859" s="1">
        <f t="shared" si="1176"/>
        <v>28274400</v>
      </c>
      <c r="K7859" s="1">
        <f t="shared" si="1172"/>
        <v>327.3</v>
      </c>
      <c r="L7859" s="1">
        <f t="shared" ca="1" si="1177"/>
        <v>10.565366160292298</v>
      </c>
      <c r="M7859" s="1">
        <f t="shared" ca="1" si="1173"/>
        <v>-1.5924165308134299E-7</v>
      </c>
      <c r="AH7859" s="1">
        <f t="shared" ca="1" si="1179"/>
        <v>29.920478472059102</v>
      </c>
      <c r="AI7859" s="1">
        <f t="shared" ca="1" si="1174"/>
        <v>-2.3738516912746594E-6</v>
      </c>
      <c r="AJ7859" s="1">
        <f t="shared" ca="1" si="1178"/>
        <v>26.595979039442859</v>
      </c>
      <c r="AK7859">
        <f t="shared" ca="1" si="1175"/>
        <v>-2.2114902372099375E-6</v>
      </c>
    </row>
    <row r="7860" spans="8:37" x14ac:dyDescent="0.3">
      <c r="H7860" s="1">
        <f t="shared" si="1171"/>
        <v>0</v>
      </c>
      <c r="J7860" s="1">
        <f t="shared" si="1176"/>
        <v>28278000</v>
      </c>
      <c r="K7860" s="1">
        <f t="shared" si="1172"/>
        <v>327.3</v>
      </c>
      <c r="L7860" s="1">
        <f t="shared" ca="1" si="1177"/>
        <v>10.564792890341204</v>
      </c>
      <c r="M7860" s="1">
        <f t="shared" ca="1" si="1173"/>
        <v>-1.5908018522621656E-7</v>
      </c>
      <c r="AH7860" s="1">
        <f t="shared" ca="1" si="1179"/>
        <v>29.911932605970513</v>
      </c>
      <c r="AI7860" s="1">
        <f t="shared" ca="1" si="1174"/>
        <v>-2.3728333111842282E-6</v>
      </c>
      <c r="AJ7860" s="1">
        <f t="shared" ca="1" si="1178"/>
        <v>26.588017674588905</v>
      </c>
      <c r="AK7860">
        <f t="shared" ca="1" si="1175"/>
        <v>-2.210429348870205E-6</v>
      </c>
    </row>
    <row r="7861" spans="8:37" x14ac:dyDescent="0.3">
      <c r="H7861" s="1">
        <f t="shared" si="1171"/>
        <v>0</v>
      </c>
      <c r="J7861" s="1">
        <f t="shared" si="1176"/>
        <v>28281600</v>
      </c>
      <c r="K7861" s="1">
        <f t="shared" si="1172"/>
        <v>327.3</v>
      </c>
      <c r="L7861" s="1">
        <f t="shared" ca="1" si="1177"/>
        <v>10.56422020167439</v>
      </c>
      <c r="M7861" s="1">
        <f t="shared" ca="1" si="1173"/>
        <v>-1.5891888109629355E-7</v>
      </c>
      <c r="AH7861" s="1">
        <f t="shared" ca="1" si="1179"/>
        <v>29.903390406050249</v>
      </c>
      <c r="AI7861" s="1">
        <f t="shared" ca="1" si="1174"/>
        <v>-2.3718153679778761E-6</v>
      </c>
      <c r="AJ7861" s="1">
        <f t="shared" ca="1" si="1178"/>
        <v>26.580060128932971</v>
      </c>
      <c r="AK7861">
        <f t="shared" ca="1" si="1175"/>
        <v>-2.2093689694561056E-6</v>
      </c>
    </row>
    <row r="7862" spans="8:37" x14ac:dyDescent="0.3">
      <c r="H7862" s="1">
        <f t="shared" si="1171"/>
        <v>0</v>
      </c>
      <c r="J7862" s="1">
        <f t="shared" si="1176"/>
        <v>28285200</v>
      </c>
      <c r="K7862" s="1">
        <f t="shared" si="1172"/>
        <v>327.39999999999998</v>
      </c>
      <c r="L7862" s="1">
        <f t="shared" ca="1" si="1177"/>
        <v>10.563648093702444</v>
      </c>
      <c r="M7862" s="1">
        <f t="shared" ca="1" si="1173"/>
        <v>-1.5875774052555968E-7</v>
      </c>
      <c r="AH7862" s="1">
        <f t="shared" ca="1" si="1179"/>
        <v>29.894851870725528</v>
      </c>
      <c r="AI7862" s="1">
        <f t="shared" ca="1" si="1174"/>
        <v>-2.3707978614681792E-6</v>
      </c>
      <c r="AJ7862" s="1">
        <f t="shared" ca="1" si="1178"/>
        <v>26.57210640064293</v>
      </c>
      <c r="AK7862">
        <f t="shared" ca="1" si="1175"/>
        <v>-2.2083090987234998E-6</v>
      </c>
    </row>
    <row r="7863" spans="8:37" x14ac:dyDescent="0.3">
      <c r="H7863" s="1">
        <f t="shared" si="1171"/>
        <v>0</v>
      </c>
      <c r="J7863" s="1">
        <f t="shared" si="1176"/>
        <v>28288800</v>
      </c>
      <c r="K7863" s="1">
        <f t="shared" si="1172"/>
        <v>327.39999999999998</v>
      </c>
      <c r="L7863" s="1">
        <f t="shared" ca="1" si="1177"/>
        <v>10.563076565836552</v>
      </c>
      <c r="M7863" s="1">
        <f t="shared" ca="1" si="1173"/>
        <v>-1.5859676334816883E-7</v>
      </c>
      <c r="AH7863" s="1">
        <f t="shared" ca="1" si="1179"/>
        <v>29.886316998424242</v>
      </c>
      <c r="AI7863" s="1">
        <f t="shared" ca="1" si="1174"/>
        <v>-2.3697807914677952E-6</v>
      </c>
      <c r="AJ7863" s="1">
        <f t="shared" ca="1" si="1178"/>
        <v>26.564156487887526</v>
      </c>
      <c r="AK7863">
        <f t="shared" ca="1" si="1175"/>
        <v>-2.2072497364283643E-6</v>
      </c>
    </row>
    <row r="7864" spans="8:37" x14ac:dyDescent="0.3">
      <c r="H7864" s="1">
        <f t="shared" si="1171"/>
        <v>0</v>
      </c>
      <c r="J7864" s="1">
        <f t="shared" si="1176"/>
        <v>28292400</v>
      </c>
      <c r="K7864" s="1">
        <f t="shared" si="1172"/>
        <v>327.5</v>
      </c>
      <c r="L7864" s="1">
        <f t="shared" ca="1" si="1177"/>
        <v>10.562505617488497</v>
      </c>
      <c r="M7864" s="1">
        <f t="shared" ca="1" si="1173"/>
        <v>-1.5843594939844338E-7</v>
      </c>
      <c r="AH7864" s="1">
        <f t="shared" ca="1" si="1179"/>
        <v>29.877785787574958</v>
      </c>
      <c r="AI7864" s="1">
        <f t="shared" ca="1" si="1174"/>
        <v>-2.3687641577894626E-6</v>
      </c>
      <c r="AJ7864" s="1">
        <f t="shared" ca="1" si="1178"/>
        <v>26.556210388836384</v>
      </c>
      <c r="AK7864">
        <f t="shared" ca="1" si="1175"/>
        <v>-2.2061908823267928E-6</v>
      </c>
    </row>
    <row r="7865" spans="8:37" x14ac:dyDescent="0.3">
      <c r="H7865" s="1">
        <f t="shared" si="1171"/>
        <v>0</v>
      </c>
      <c r="J7865" s="1">
        <f t="shared" si="1176"/>
        <v>28296000</v>
      </c>
      <c r="K7865" s="1">
        <f t="shared" si="1172"/>
        <v>327.5</v>
      </c>
      <c r="L7865" s="1">
        <f t="shared" ca="1" si="1177"/>
        <v>10.561935248070663</v>
      </c>
      <c r="M7865" s="1">
        <f t="shared" ca="1" si="1173"/>
        <v>-1.5827529851087389E-7</v>
      </c>
      <c r="AH7865" s="1">
        <f t="shared" ca="1" si="1179"/>
        <v>29.869258236606914</v>
      </c>
      <c r="AI7865" s="1">
        <f t="shared" ca="1" si="1174"/>
        <v>-2.3677479602459992E-6</v>
      </c>
      <c r="AJ7865" s="1">
        <f t="shared" ca="1" si="1178"/>
        <v>26.548268101660007</v>
      </c>
      <c r="AK7865">
        <f t="shared" ca="1" si="1175"/>
        <v>-2.2051325361749976E-6</v>
      </c>
    </row>
    <row r="7866" spans="8:37" x14ac:dyDescent="0.3">
      <c r="H7866" s="1">
        <f t="shared" si="1171"/>
        <v>0</v>
      </c>
      <c r="J7866" s="1">
        <f t="shared" si="1176"/>
        <v>28299600</v>
      </c>
      <c r="K7866" s="1">
        <f t="shared" si="1172"/>
        <v>327.5</v>
      </c>
      <c r="L7866" s="1">
        <f t="shared" ca="1" si="1177"/>
        <v>10.561365456996024</v>
      </c>
      <c r="M7866" s="1">
        <f t="shared" ca="1" si="1173"/>
        <v>-1.5811481052011855E-7</v>
      </c>
      <c r="AH7866" s="1">
        <f t="shared" ca="1" si="1179"/>
        <v>29.860734343950028</v>
      </c>
      <c r="AI7866" s="1">
        <f t="shared" ca="1" si="1174"/>
        <v>-2.3667321986503039E-6</v>
      </c>
      <c r="AJ7866" s="1">
        <f t="shared" ca="1" si="1178"/>
        <v>26.540329624529775</v>
      </c>
      <c r="AK7866">
        <f t="shared" ca="1" si="1175"/>
        <v>-2.2040746977293053E-6</v>
      </c>
    </row>
    <row r="7867" spans="8:37" x14ac:dyDescent="0.3">
      <c r="H7867" s="1">
        <f t="shared" si="1171"/>
        <v>0</v>
      </c>
      <c r="J7867" s="1">
        <f t="shared" si="1176"/>
        <v>28303200</v>
      </c>
      <c r="K7867" s="1">
        <f t="shared" si="1172"/>
        <v>327.60000000000002</v>
      </c>
      <c r="L7867" s="1">
        <f t="shared" ca="1" si="1177"/>
        <v>10.560796243678151</v>
      </c>
      <c r="M7867" s="1">
        <f t="shared" ca="1" si="1173"/>
        <v>-1.5795448526100309E-7</v>
      </c>
      <c r="AH7867" s="1">
        <f t="shared" ca="1" si="1179"/>
        <v>29.852214108034886</v>
      </c>
      <c r="AI7867" s="1">
        <f t="shared" ca="1" si="1174"/>
        <v>-2.3657168728153555E-6</v>
      </c>
      <c r="AJ7867" s="1">
        <f t="shared" ca="1" si="1178"/>
        <v>26.532394955617949</v>
      </c>
      <c r="AK7867">
        <f t="shared" ca="1" si="1175"/>
        <v>-2.2030173667461624E-6</v>
      </c>
    </row>
    <row r="7868" spans="8:37" x14ac:dyDescent="0.3">
      <c r="H7868" s="1">
        <f t="shared" si="1171"/>
        <v>0</v>
      </c>
      <c r="J7868" s="1">
        <f t="shared" si="1176"/>
        <v>28306800</v>
      </c>
      <c r="K7868" s="1">
        <f t="shared" si="1172"/>
        <v>327.60000000000002</v>
      </c>
      <c r="L7868" s="1">
        <f t="shared" ca="1" si="1177"/>
        <v>10.560227607531212</v>
      </c>
      <c r="M7868" s="1">
        <f t="shared" ca="1" si="1173"/>
        <v>-1.5779432256852094E-7</v>
      </c>
      <c r="AH7868" s="1">
        <f t="shared" ca="1" si="1179"/>
        <v>29.84369752729275</v>
      </c>
      <c r="AI7868" s="1">
        <f t="shared" ca="1" si="1174"/>
        <v>-2.3647019825542126E-6</v>
      </c>
      <c r="AJ7868" s="1">
        <f t="shared" ca="1" si="1178"/>
        <v>26.524464093097663</v>
      </c>
      <c r="AK7868">
        <f t="shared" ca="1" si="1175"/>
        <v>-2.2019605429821297E-6</v>
      </c>
    </row>
    <row r="7869" spans="8:37" x14ac:dyDescent="0.3">
      <c r="H7869" s="1">
        <f t="shared" si="1171"/>
        <v>0</v>
      </c>
      <c r="J7869" s="1">
        <f t="shared" si="1176"/>
        <v>28310400</v>
      </c>
      <c r="K7869" s="1">
        <f t="shared" si="1172"/>
        <v>327.7</v>
      </c>
      <c r="L7869" s="1">
        <f t="shared" ca="1" si="1177"/>
        <v>10.559659547969966</v>
      </c>
      <c r="M7869" s="1">
        <f t="shared" ca="1" si="1173"/>
        <v>-1.5763432227783255E-7</v>
      </c>
      <c r="AH7869" s="1">
        <f t="shared" ca="1" si="1179"/>
        <v>29.835184600155554</v>
      </c>
      <c r="AI7869" s="1">
        <f t="shared" ca="1" si="1174"/>
        <v>-2.3636875276800151E-6</v>
      </c>
      <c r="AJ7869" s="1">
        <f t="shared" ca="1" si="1178"/>
        <v>26.516537035142928</v>
      </c>
      <c r="AK7869">
        <f t="shared" ca="1" si="1175"/>
        <v>-2.2009042261938865E-6</v>
      </c>
    </row>
    <row r="7870" spans="8:37" x14ac:dyDescent="0.3">
      <c r="H7870" s="1">
        <f t="shared" si="1171"/>
        <v>0</v>
      </c>
      <c r="J7870" s="1">
        <f t="shared" si="1176"/>
        <v>28314000</v>
      </c>
      <c r="K7870" s="1">
        <f t="shared" si="1172"/>
        <v>327.7</v>
      </c>
      <c r="L7870" s="1">
        <f t="shared" ca="1" si="1177"/>
        <v>10.559092064409766</v>
      </c>
      <c r="M7870" s="1">
        <f t="shared" ca="1" si="1173"/>
        <v>-1.5747448422426551E-7</v>
      </c>
      <c r="AH7870" s="1">
        <f t="shared" ca="1" si="1179"/>
        <v>29.826675325055906</v>
      </c>
      <c r="AI7870" s="1">
        <f t="shared" ca="1" si="1174"/>
        <v>-2.3626735080059816E-6</v>
      </c>
      <c r="AJ7870" s="1">
        <f t="shared" ca="1" si="1178"/>
        <v>26.508613779928631</v>
      </c>
      <c r="AK7870">
        <f t="shared" ca="1" si="1175"/>
        <v>-2.1998484161382285E-6</v>
      </c>
    </row>
    <row r="7871" spans="8:37" x14ac:dyDescent="0.3">
      <c r="H7871" s="1">
        <f t="shared" si="1171"/>
        <v>0</v>
      </c>
      <c r="J7871" s="1">
        <f t="shared" si="1176"/>
        <v>28317600</v>
      </c>
      <c r="K7871" s="1">
        <f t="shared" si="1172"/>
        <v>327.8</v>
      </c>
      <c r="L7871" s="1">
        <f t="shared" ca="1" si="1177"/>
        <v>10.558525156266558</v>
      </c>
      <c r="M7871" s="1">
        <f t="shared" ca="1" si="1173"/>
        <v>-1.573148082433146E-7</v>
      </c>
      <c r="AH7871" s="1">
        <f t="shared" ca="1" si="1179"/>
        <v>29.818169700427084</v>
      </c>
      <c r="AI7871" s="1">
        <f t="shared" ca="1" si="1174"/>
        <v>-2.3616599233454126E-6</v>
      </c>
      <c r="AJ7871" s="1">
        <f t="shared" ca="1" si="1178"/>
        <v>26.500694325630533</v>
      </c>
      <c r="AK7871">
        <f t="shared" ca="1" si="1175"/>
        <v>-2.1987931125720666E-6</v>
      </c>
    </row>
    <row r="7872" spans="8:37" x14ac:dyDescent="0.3">
      <c r="H7872" s="1">
        <f t="shared" si="1171"/>
        <v>0</v>
      </c>
      <c r="J7872" s="1">
        <f t="shared" si="1176"/>
        <v>28321200</v>
      </c>
      <c r="K7872" s="1">
        <f t="shared" si="1172"/>
        <v>327.8</v>
      </c>
      <c r="L7872" s="1">
        <f t="shared" ca="1" si="1177"/>
        <v>10.557958822956882</v>
      </c>
      <c r="M7872" s="1">
        <f t="shared" ca="1" si="1173"/>
        <v>-1.5715529417064158E-7</v>
      </c>
      <c r="AH7872" s="1">
        <f t="shared" ca="1" si="1179"/>
        <v>29.80966772470304</v>
      </c>
      <c r="AI7872" s="1">
        <f t="shared" ca="1" si="1174"/>
        <v>-2.3606467735116876E-6</v>
      </c>
      <c r="AJ7872" s="1">
        <f t="shared" ca="1" si="1178"/>
        <v>26.492778670425274</v>
      </c>
      <c r="AK7872">
        <f t="shared" ca="1" si="1175"/>
        <v>-2.2194792508516827E-6</v>
      </c>
    </row>
    <row r="7873" spans="8:37" x14ac:dyDescent="0.3">
      <c r="H7873" s="1">
        <f t="shared" si="1171"/>
        <v>0</v>
      </c>
      <c r="J7873" s="1">
        <f t="shared" si="1176"/>
        <v>28324800</v>
      </c>
      <c r="K7873" s="1">
        <f t="shared" si="1172"/>
        <v>327.8</v>
      </c>
      <c r="L7873" s="1">
        <f t="shared" ca="1" si="1177"/>
        <v>10.557393063897868</v>
      </c>
      <c r="M7873" s="1">
        <f t="shared" ca="1" si="1173"/>
        <v>-1.569959418420744E-7</v>
      </c>
      <c r="AH7873" s="1">
        <f t="shared" ca="1" si="1179"/>
        <v>29.801169396318397</v>
      </c>
      <c r="AI7873" s="1">
        <f t="shared" ca="1" si="1174"/>
        <v>-2.3596340583182649E-6</v>
      </c>
      <c r="AJ7873" s="1">
        <f t="shared" ca="1" si="1178"/>
        <v>26.484788545122207</v>
      </c>
      <c r="AK7873">
        <f t="shared" ca="1" si="1175"/>
        <v>-2.2184039973921998E-6</v>
      </c>
    </row>
    <row r="7874" spans="8:37" x14ac:dyDescent="0.3">
      <c r="H7874" s="1">
        <f t="shared" si="1171"/>
        <v>0</v>
      </c>
      <c r="J7874" s="1">
        <f t="shared" si="1176"/>
        <v>28328400</v>
      </c>
      <c r="K7874" s="1">
        <f t="shared" si="1172"/>
        <v>327.9</v>
      </c>
      <c r="L7874" s="1">
        <f t="shared" ca="1" si="1177"/>
        <v>10.556827878507237</v>
      </c>
      <c r="M7874" s="1">
        <f t="shared" ca="1" si="1173"/>
        <v>-1.5683675109360811E-7</v>
      </c>
      <c r="AH7874" s="1">
        <f t="shared" ca="1" si="1179"/>
        <v>29.79267471370845</v>
      </c>
      <c r="AI7874" s="1">
        <f t="shared" ca="1" si="1174"/>
        <v>-2.358621777578686E-6</v>
      </c>
      <c r="AJ7874" s="1">
        <f t="shared" ca="1" si="1178"/>
        <v>26.476802290731595</v>
      </c>
      <c r="AK7874">
        <f t="shared" ca="1" si="1175"/>
        <v>-2.2173292648522081E-6</v>
      </c>
    </row>
    <row r="7875" spans="8:37" x14ac:dyDescent="0.3">
      <c r="H7875" s="1">
        <f t="shared" si="1171"/>
        <v>0</v>
      </c>
      <c r="J7875" s="1">
        <f t="shared" si="1176"/>
        <v>28332000</v>
      </c>
      <c r="K7875" s="1">
        <f t="shared" si="1172"/>
        <v>327.9</v>
      </c>
      <c r="L7875" s="1">
        <f t="shared" ca="1" si="1177"/>
        <v>10.556263266203301</v>
      </c>
      <c r="M7875" s="1">
        <f t="shared" ca="1" si="1173"/>
        <v>-1.5667772176140341E-7</v>
      </c>
      <c r="AH7875" s="1">
        <f t="shared" ca="1" si="1179"/>
        <v>29.784183675309166</v>
      </c>
      <c r="AI7875" s="1">
        <f t="shared" ca="1" si="1174"/>
        <v>-2.3576099311065697E-6</v>
      </c>
      <c r="AJ7875" s="1">
        <f t="shared" ca="1" si="1178"/>
        <v>26.468819905378126</v>
      </c>
      <c r="AK7875">
        <f t="shared" ca="1" si="1175"/>
        <v>-2.2162550529793419E-6</v>
      </c>
    </row>
    <row r="7876" spans="8:37" x14ac:dyDescent="0.3">
      <c r="H7876" s="1">
        <f t="shared" si="1171"/>
        <v>0</v>
      </c>
      <c r="J7876" s="1">
        <f t="shared" si="1176"/>
        <v>28335600</v>
      </c>
      <c r="K7876" s="1">
        <f t="shared" si="1172"/>
        <v>328</v>
      </c>
      <c r="L7876" s="1">
        <f t="shared" ca="1" si="1177"/>
        <v>10.555699226404959</v>
      </c>
      <c r="M7876" s="1">
        <f t="shared" ca="1" si="1173"/>
        <v>-1.5651885368178695E-7</v>
      </c>
      <c r="AH7876" s="1">
        <f t="shared" ca="1" si="1179"/>
        <v>29.775696279557181</v>
      </c>
      <c r="AI7876" s="1">
        <f t="shared" ca="1" si="1174"/>
        <v>-2.3565985187156166E-6</v>
      </c>
      <c r="AJ7876" s="1">
        <f t="shared" ca="1" si="1178"/>
        <v>26.460841387187401</v>
      </c>
      <c r="AK7876">
        <f t="shared" ca="1" si="1175"/>
        <v>-2.2151813615213577E-6</v>
      </c>
    </row>
    <row r="7877" spans="8:37" x14ac:dyDescent="0.3">
      <c r="H7877" s="1">
        <f t="shared" si="1171"/>
        <v>0</v>
      </c>
      <c r="J7877" s="1">
        <f t="shared" si="1176"/>
        <v>28339200</v>
      </c>
      <c r="K7877" s="1">
        <f t="shared" si="1172"/>
        <v>328</v>
      </c>
      <c r="L7877" s="1">
        <f t="shared" ca="1" si="1177"/>
        <v>10.555135758531705</v>
      </c>
      <c r="M7877" s="1">
        <f t="shared" ca="1" si="1173"/>
        <v>-1.5636014669125221E-7</v>
      </c>
      <c r="AH7877" s="1">
        <f t="shared" ca="1" si="1179"/>
        <v>29.767212524889803</v>
      </c>
      <c r="AI7877" s="1">
        <f t="shared" ca="1" si="1174"/>
        <v>-2.3555875402196048E-6</v>
      </c>
      <c r="AJ7877" s="1">
        <f t="shared" ca="1" si="1178"/>
        <v>26.452866734285923</v>
      </c>
      <c r="AK7877">
        <f t="shared" ca="1" si="1175"/>
        <v>-2.214108190226134E-6</v>
      </c>
    </row>
    <row r="7878" spans="8:37" x14ac:dyDescent="0.3">
      <c r="H7878" s="1">
        <f t="shared" ref="H7878:H7941" si="1180">F7878+0*(E7878-$B$19)*G7878</f>
        <v>0</v>
      </c>
      <c r="J7878" s="1">
        <f t="shared" si="1176"/>
        <v>28342800</v>
      </c>
      <c r="K7878" s="1">
        <f t="shared" ref="K7878:K7941" si="1181">ROUND(J7878/(24*3600),1)</f>
        <v>328</v>
      </c>
      <c r="L7878" s="1">
        <f t="shared" ca="1" si="1177"/>
        <v>10.554572862003617</v>
      </c>
      <c r="M7878" s="1">
        <f t="shared" ref="M7878:M7941" ca="1" si="1182">-$B$16*(L7878-$B$19)/INDIRECT(ADDRESS(ROUND(L7878,0),8))-$B$16*$B$14*$B$33*$B$12*$B$34*((L7878+273)^4-($B$19+273)^4)/INDIRECT(ADDRESS(ROUND(L7878,0),8))</f>
        <v>-1.5620160062645815E-7</v>
      </c>
      <c r="AH7878" s="1">
        <f t="shared" ca="1" si="1179"/>
        <v>29.758732409745011</v>
      </c>
      <c r="AI7878" s="1">
        <f t="shared" ref="AI7878:AI7941" ca="1" si="1183">-$AB$24*(AH7878-$B$19)/INDIRECT(ADDRESS(ROUND(AH7878,0)+5,31))</f>
        <v>-2.3545769954323946E-6</v>
      </c>
      <c r="AJ7878" s="1">
        <f t="shared" ca="1" si="1178"/>
        <v>26.444895944801107</v>
      </c>
      <c r="AK7878">
        <f t="shared" ref="AK7878:AK7941" ca="1" si="1184">-$AB$24*(AJ7878-$B$19)/INDIRECT(ADDRESS(ROUND(AJ7878,0),33))</f>
        <v>-2.2130355388416723E-6</v>
      </c>
    </row>
    <row r="7879" spans="8:37" x14ac:dyDescent="0.3">
      <c r="H7879" s="1">
        <f t="shared" si="1180"/>
        <v>0</v>
      </c>
      <c r="J7879" s="1">
        <f t="shared" ref="J7879:J7942" si="1185">J7878+$I$5*60</f>
        <v>28346400</v>
      </c>
      <c r="K7879" s="1">
        <f t="shared" si="1181"/>
        <v>328.1</v>
      </c>
      <c r="L7879" s="1">
        <f t="shared" ref="L7879:L7942" ca="1" si="1186">L7878+M7878*(J7879-J7878)</f>
        <v>10.554010536241362</v>
      </c>
      <c r="M7879" s="1">
        <f t="shared" ca="1" si="1182"/>
        <v>-1.5604321532422881E-7</v>
      </c>
      <c r="AH7879" s="1">
        <f t="shared" ca="1" si="1179"/>
        <v>29.750255932561455</v>
      </c>
      <c r="AI7879" s="1">
        <f t="shared" ca="1" si="1183"/>
        <v>-2.3535668841679259E-6</v>
      </c>
      <c r="AJ7879" s="1">
        <f t="shared" ref="AJ7879:AJ7942" ca="1" si="1187">AJ7878+AK7878*$I$5*60</f>
        <v>26.436929016861278</v>
      </c>
      <c r="AK7879">
        <f t="shared" ca="1" si="1184"/>
        <v>-2.2119634071160953E-6</v>
      </c>
    </row>
    <row r="7880" spans="8:37" x14ac:dyDescent="0.3">
      <c r="H7880" s="1">
        <f t="shared" si="1180"/>
        <v>0</v>
      </c>
      <c r="J7880" s="1">
        <f t="shared" si="1185"/>
        <v>28350000</v>
      </c>
      <c r="K7880" s="1">
        <f t="shared" si="1181"/>
        <v>328.1</v>
      </c>
      <c r="L7880" s="1">
        <f t="shared" ca="1" si="1186"/>
        <v>10.553448780666194</v>
      </c>
      <c r="M7880" s="1">
        <f t="shared" ca="1" si="1182"/>
        <v>-1.5588499062155395E-7</v>
      </c>
      <c r="AH7880" s="1">
        <f t="shared" ref="AH7880:AH7943" ca="1" si="1188">AH7879+AI7879*$I$5*60</f>
        <v>29.741783091778451</v>
      </c>
      <c r="AI7880" s="1">
        <f t="shared" ca="1" si="1183"/>
        <v>-2.352557206240217E-6</v>
      </c>
      <c r="AJ7880" s="1">
        <f t="shared" ca="1" si="1187"/>
        <v>26.428965948595661</v>
      </c>
      <c r="AK7880">
        <f t="shared" ca="1" si="1184"/>
        <v>-2.2108917947976479E-6</v>
      </c>
    </row>
    <row r="7881" spans="8:37" x14ac:dyDescent="0.3">
      <c r="H7881" s="1">
        <f t="shared" si="1180"/>
        <v>0</v>
      </c>
      <c r="J7881" s="1">
        <f t="shared" si="1185"/>
        <v>28353600</v>
      </c>
      <c r="K7881" s="1">
        <f t="shared" si="1181"/>
        <v>328.2</v>
      </c>
      <c r="L7881" s="1">
        <f t="shared" ca="1" si="1186"/>
        <v>10.552887594699957</v>
      </c>
      <c r="M7881" s="1">
        <f t="shared" ca="1" si="1182"/>
        <v>-1.5572692635558938E-7</v>
      </c>
      <c r="AH7881" s="1">
        <f t="shared" ca="1" si="1188"/>
        <v>29.733313885835987</v>
      </c>
      <c r="AI7881" s="1">
        <f t="shared" ca="1" si="1183"/>
        <v>-2.3515479614633673E-6</v>
      </c>
      <c r="AJ7881" s="1">
        <f t="shared" ca="1" si="1187"/>
        <v>26.421006738134388</v>
      </c>
      <c r="AK7881">
        <f t="shared" ca="1" si="1184"/>
        <v>-2.2098207016346971E-6</v>
      </c>
    </row>
    <row r="7882" spans="8:37" x14ac:dyDescent="0.3">
      <c r="H7882" s="1">
        <f t="shared" si="1180"/>
        <v>0</v>
      </c>
      <c r="J7882" s="1">
        <f t="shared" si="1185"/>
        <v>28357200</v>
      </c>
      <c r="K7882" s="1">
        <f t="shared" si="1181"/>
        <v>328.2</v>
      </c>
      <c r="L7882" s="1">
        <f t="shared" ca="1" si="1186"/>
        <v>10.552326977765077</v>
      </c>
      <c r="M7882" s="1">
        <f t="shared" ca="1" si="1182"/>
        <v>-1.55569022363655E-7</v>
      </c>
      <c r="AH7882" s="1">
        <f t="shared" ca="1" si="1188"/>
        <v>29.724848313174718</v>
      </c>
      <c r="AI7882" s="1">
        <f t="shared" ca="1" si="1183"/>
        <v>-2.3505391496515553E-6</v>
      </c>
      <c r="AJ7882" s="1">
        <f t="shared" ca="1" si="1187"/>
        <v>26.413051383608504</v>
      </c>
      <c r="AK7882">
        <f t="shared" ca="1" si="1184"/>
        <v>-2.2087501273757319E-6</v>
      </c>
    </row>
    <row r="7883" spans="8:37" x14ac:dyDescent="0.3">
      <c r="H7883" s="1">
        <f t="shared" si="1180"/>
        <v>0</v>
      </c>
      <c r="J7883" s="1">
        <f t="shared" si="1185"/>
        <v>28360800</v>
      </c>
      <c r="K7883" s="1">
        <f t="shared" si="1181"/>
        <v>328.3</v>
      </c>
      <c r="L7883" s="1">
        <f t="shared" ca="1" si="1186"/>
        <v>10.551766929284568</v>
      </c>
      <c r="M7883" s="1">
        <f t="shared" ca="1" si="1182"/>
        <v>-1.5541127848323634E-7</v>
      </c>
      <c r="AH7883" s="1">
        <f t="shared" ca="1" si="1188"/>
        <v>29.716386372235974</v>
      </c>
      <c r="AI7883" s="1">
        <f t="shared" ca="1" si="1183"/>
        <v>-2.3495307706190393E-6</v>
      </c>
      <c r="AJ7883" s="1">
        <f t="shared" ca="1" si="1187"/>
        <v>26.405099883149951</v>
      </c>
      <c r="AK7883">
        <f t="shared" ca="1" si="1184"/>
        <v>-2.2076800717693624E-6</v>
      </c>
    </row>
    <row r="7884" spans="8:37" x14ac:dyDescent="0.3">
      <c r="H7884" s="1">
        <f t="shared" si="1180"/>
        <v>0</v>
      </c>
      <c r="J7884" s="1">
        <f t="shared" si="1185"/>
        <v>28364400</v>
      </c>
      <c r="K7884" s="1">
        <f t="shared" si="1181"/>
        <v>328.3</v>
      </c>
      <c r="L7884" s="1">
        <f t="shared" ca="1" si="1186"/>
        <v>10.551207448682028</v>
      </c>
      <c r="M7884" s="1">
        <f t="shared" ca="1" si="1182"/>
        <v>-1.5525369455198302E-7</v>
      </c>
      <c r="AH7884" s="1">
        <f t="shared" ca="1" si="1188"/>
        <v>29.707928061461747</v>
      </c>
      <c r="AI7884" s="1">
        <f t="shared" ca="1" si="1183"/>
        <v>-2.3485228241801582E-6</v>
      </c>
      <c r="AJ7884" s="1">
        <f t="shared" ca="1" si="1187"/>
        <v>26.397152234891582</v>
      </c>
      <c r="AK7884">
        <f t="shared" ca="1" si="1184"/>
        <v>-2.2066105345643218E-6</v>
      </c>
    </row>
    <row r="7885" spans="8:37" x14ac:dyDescent="0.3">
      <c r="H7885" s="1">
        <f t="shared" si="1180"/>
        <v>0</v>
      </c>
      <c r="J7885" s="1">
        <f t="shared" si="1185"/>
        <v>28368000</v>
      </c>
      <c r="K7885" s="1">
        <f t="shared" si="1181"/>
        <v>328.3</v>
      </c>
      <c r="L7885" s="1">
        <f t="shared" ca="1" si="1186"/>
        <v>10.550648535381642</v>
      </c>
      <c r="M7885" s="1">
        <f t="shared" ca="1" si="1182"/>
        <v>-1.5509627040771036E-7</v>
      </c>
      <c r="AH7885" s="1">
        <f t="shared" ca="1" si="1188"/>
        <v>29.699473379294698</v>
      </c>
      <c r="AI7885" s="1">
        <f t="shared" ca="1" si="1183"/>
        <v>-2.3475153101493288E-6</v>
      </c>
      <c r="AJ7885" s="1">
        <f t="shared" ca="1" si="1187"/>
        <v>26.389208436967149</v>
      </c>
      <c r="AK7885">
        <f t="shared" ca="1" si="1184"/>
        <v>-2.2055415155094643E-6</v>
      </c>
    </row>
    <row r="7886" spans="8:37" x14ac:dyDescent="0.3">
      <c r="H7886" s="1">
        <f t="shared" si="1180"/>
        <v>0</v>
      </c>
      <c r="J7886" s="1">
        <f t="shared" si="1185"/>
        <v>28371600</v>
      </c>
      <c r="K7886" s="1">
        <f t="shared" si="1181"/>
        <v>328.4</v>
      </c>
      <c r="L7886" s="1">
        <f t="shared" ca="1" si="1186"/>
        <v>10.550090188808174</v>
      </c>
      <c r="M7886" s="1">
        <f t="shared" ca="1" si="1182"/>
        <v>-1.5493900588839666E-7</v>
      </c>
      <c r="AH7886" s="1">
        <f t="shared" ca="1" si="1188"/>
        <v>29.69102232417816</v>
      </c>
      <c r="AI7886" s="1">
        <f t="shared" ca="1" si="1183"/>
        <v>-2.3465082283410486E-6</v>
      </c>
      <c r="AJ7886" s="1">
        <f t="shared" ca="1" si="1187"/>
        <v>26.381268487511313</v>
      </c>
      <c r="AK7886">
        <f t="shared" ca="1" si="1184"/>
        <v>-2.204473014353765E-6</v>
      </c>
    </row>
    <row r="7887" spans="8:37" x14ac:dyDescent="0.3">
      <c r="H7887" s="1">
        <f t="shared" si="1180"/>
        <v>0</v>
      </c>
      <c r="J7887" s="1">
        <f t="shared" si="1185"/>
        <v>28375200</v>
      </c>
      <c r="K7887" s="1">
        <f t="shared" si="1181"/>
        <v>328.4</v>
      </c>
      <c r="L7887" s="1">
        <f t="shared" ca="1" si="1186"/>
        <v>10.549532408386975</v>
      </c>
      <c r="M7887" s="1">
        <f t="shared" ca="1" si="1182"/>
        <v>-1.5478190083218589E-7</v>
      </c>
      <c r="AH7887" s="1">
        <f t="shared" ca="1" si="1188"/>
        <v>29.682574894556133</v>
      </c>
      <c r="AI7887" s="1">
        <f t="shared" ca="1" si="1183"/>
        <v>-2.3455015785698946E-6</v>
      </c>
      <c r="AJ7887" s="1">
        <f t="shared" ca="1" si="1187"/>
        <v>26.373332384659641</v>
      </c>
      <c r="AK7887">
        <f t="shared" ca="1" si="1184"/>
        <v>-2.2034050308463229E-6</v>
      </c>
    </row>
    <row r="7888" spans="8:37" x14ac:dyDescent="0.3">
      <c r="H7888" s="1">
        <f t="shared" si="1180"/>
        <v>0</v>
      </c>
      <c r="J7888" s="1">
        <f t="shared" si="1185"/>
        <v>28378800</v>
      </c>
      <c r="K7888" s="1">
        <f t="shared" si="1181"/>
        <v>328.5</v>
      </c>
      <c r="L7888" s="1">
        <f t="shared" ca="1" si="1186"/>
        <v>10.54897519354398</v>
      </c>
      <c r="M7888" s="1">
        <f t="shared" ca="1" si="1182"/>
        <v>-1.5462495507738566E-7</v>
      </c>
      <c r="AH7888" s="1">
        <f t="shared" ca="1" si="1188"/>
        <v>29.674131088873281</v>
      </c>
      <c r="AI7888" s="1">
        <f t="shared" ca="1" si="1183"/>
        <v>-2.3444953606505233E-6</v>
      </c>
      <c r="AJ7888" s="1">
        <f t="shared" ca="1" si="1187"/>
        <v>26.365400126548593</v>
      </c>
      <c r="AK7888">
        <f t="shared" ca="1" si="1184"/>
        <v>-2.2023375647363554E-6</v>
      </c>
    </row>
    <row r="7889" spans="8:37" x14ac:dyDescent="0.3">
      <c r="H7889" s="1">
        <f t="shared" si="1180"/>
        <v>0</v>
      </c>
      <c r="J7889" s="1">
        <f t="shared" si="1185"/>
        <v>28382400</v>
      </c>
      <c r="K7889" s="1">
        <f t="shared" si="1181"/>
        <v>328.5</v>
      </c>
      <c r="L7889" s="1">
        <f t="shared" ca="1" si="1186"/>
        <v>10.548418543705701</v>
      </c>
      <c r="M7889" s="1">
        <f t="shared" ca="1" si="1182"/>
        <v>-1.544681684624671E-7</v>
      </c>
      <c r="AH7889" s="1">
        <f t="shared" ca="1" si="1188"/>
        <v>29.665690905574941</v>
      </c>
      <c r="AI7889" s="1">
        <f t="shared" ca="1" si="1183"/>
        <v>-2.3434895743976716E-6</v>
      </c>
      <c r="AJ7889" s="1">
        <f t="shared" ca="1" si="1187"/>
        <v>26.357471711315544</v>
      </c>
      <c r="AK7889">
        <f t="shared" ca="1" si="1184"/>
        <v>-2.2012706157732045E-6</v>
      </c>
    </row>
    <row r="7890" spans="8:37" x14ac:dyDescent="0.3">
      <c r="H7890" s="1">
        <f t="shared" si="1180"/>
        <v>0</v>
      </c>
      <c r="J7890" s="1">
        <f t="shared" si="1185"/>
        <v>28386000</v>
      </c>
      <c r="K7890" s="1">
        <f t="shared" si="1181"/>
        <v>328.5</v>
      </c>
      <c r="L7890" s="1">
        <f t="shared" ca="1" si="1186"/>
        <v>10.547862458299235</v>
      </c>
      <c r="M7890" s="1">
        <f t="shared" ca="1" si="1182"/>
        <v>-1.5431154082606553E-7</v>
      </c>
      <c r="AH7890" s="1">
        <f t="shared" ca="1" si="1188"/>
        <v>29.657254343107109</v>
      </c>
      <c r="AI7890" s="1">
        <f t="shared" ca="1" si="1183"/>
        <v>-2.3424842196261535E-6</v>
      </c>
      <c r="AJ7890" s="1">
        <f t="shared" ca="1" si="1187"/>
        <v>26.34954713709876</v>
      </c>
      <c r="AK7890">
        <f t="shared" ca="1" si="1184"/>
        <v>-2.2002041837063312E-6</v>
      </c>
    </row>
    <row r="7891" spans="8:37" x14ac:dyDescent="0.3">
      <c r="H7891" s="1">
        <f t="shared" si="1180"/>
        <v>0</v>
      </c>
      <c r="J7891" s="1">
        <f t="shared" si="1185"/>
        <v>28389600</v>
      </c>
      <c r="K7891" s="1">
        <f t="shared" si="1181"/>
        <v>328.6</v>
      </c>
      <c r="L7891" s="1">
        <f t="shared" ca="1" si="1186"/>
        <v>10.547306936752262</v>
      </c>
      <c r="M7891" s="1">
        <f t="shared" ca="1" si="1182"/>
        <v>-1.5415507200698036E-7</v>
      </c>
      <c r="AH7891" s="1">
        <f t="shared" ca="1" si="1188"/>
        <v>29.648821399916454</v>
      </c>
      <c r="AI7891" s="1">
        <f t="shared" ca="1" si="1183"/>
        <v>-2.3414792961508644E-6</v>
      </c>
      <c r="AJ7891" s="1">
        <f t="shared" ca="1" si="1187"/>
        <v>26.341626402037416</v>
      </c>
      <c r="AK7891">
        <f t="shared" ca="1" si="1184"/>
        <v>-2.199138268285319E-6</v>
      </c>
    </row>
    <row r="7892" spans="8:37" x14ac:dyDescent="0.3">
      <c r="H7892" s="1">
        <f t="shared" si="1180"/>
        <v>0</v>
      </c>
      <c r="J7892" s="1">
        <f t="shared" si="1185"/>
        <v>28393200</v>
      </c>
      <c r="K7892" s="1">
        <f t="shared" si="1181"/>
        <v>328.6</v>
      </c>
      <c r="L7892" s="1">
        <f t="shared" ca="1" si="1186"/>
        <v>10.546751978493036</v>
      </c>
      <c r="M7892" s="1">
        <f t="shared" ca="1" si="1182"/>
        <v>-1.5399876184417308E-7</v>
      </c>
      <c r="AH7892" s="1">
        <f t="shared" ca="1" si="1188"/>
        <v>29.640392074450311</v>
      </c>
      <c r="AI7892" s="1">
        <f t="shared" ca="1" si="1183"/>
        <v>-2.3404748037867793E-6</v>
      </c>
      <c r="AJ7892" s="1">
        <f t="shared" ca="1" si="1187"/>
        <v>26.333709504271589</v>
      </c>
      <c r="AK7892">
        <f t="shared" ca="1" si="1184"/>
        <v>-2.198072869259873E-6</v>
      </c>
    </row>
    <row r="7893" spans="8:37" x14ac:dyDescent="0.3">
      <c r="H7893" s="1">
        <f t="shared" si="1180"/>
        <v>0</v>
      </c>
      <c r="J7893" s="1">
        <f t="shared" si="1185"/>
        <v>28396800</v>
      </c>
      <c r="K7893" s="1">
        <f t="shared" si="1181"/>
        <v>328.7</v>
      </c>
      <c r="L7893" s="1">
        <f t="shared" ca="1" si="1186"/>
        <v>10.546197582950397</v>
      </c>
      <c r="M7893" s="1">
        <f t="shared" ca="1" si="1182"/>
        <v>-1.5384261017676982E-7</v>
      </c>
      <c r="AH7893" s="1">
        <f t="shared" ca="1" si="1188"/>
        <v>29.631966365156678</v>
      </c>
      <c r="AI7893" s="1">
        <f t="shared" ca="1" si="1183"/>
        <v>-2.3394707423489511E-6</v>
      </c>
      <c r="AJ7893" s="1">
        <f t="shared" ca="1" si="1187"/>
        <v>26.325796441942252</v>
      </c>
      <c r="AK7893">
        <f t="shared" ca="1" si="1184"/>
        <v>-2.1970079863798187E-6</v>
      </c>
    </row>
    <row r="7894" spans="8:37" x14ac:dyDescent="0.3">
      <c r="H7894" s="1">
        <f t="shared" si="1180"/>
        <v>0</v>
      </c>
      <c r="J7894" s="1">
        <f t="shared" si="1185"/>
        <v>28400400</v>
      </c>
      <c r="K7894" s="1">
        <f t="shared" si="1181"/>
        <v>328.7</v>
      </c>
      <c r="L7894" s="1">
        <f t="shared" ca="1" si="1186"/>
        <v>10.54564374955376</v>
      </c>
      <c r="M7894" s="1">
        <f t="shared" ca="1" si="1182"/>
        <v>-1.5368661684405928E-7</v>
      </c>
      <c r="AH7894" s="1">
        <f t="shared" ca="1" si="1188"/>
        <v>29.623544270484221</v>
      </c>
      <c r="AI7894" s="1">
        <f t="shared" ca="1" si="1183"/>
        <v>-2.3384671116525131E-6</v>
      </c>
      <c r="AJ7894" s="1">
        <f t="shared" ca="1" si="1187"/>
        <v>26.317887213191284</v>
      </c>
      <c r="AK7894">
        <f t="shared" ca="1" si="1184"/>
        <v>-2.195943619395104E-6</v>
      </c>
    </row>
    <row r="7895" spans="8:37" x14ac:dyDescent="0.3">
      <c r="H7895" s="1">
        <f t="shared" si="1180"/>
        <v>0</v>
      </c>
      <c r="J7895" s="1">
        <f t="shared" si="1185"/>
        <v>28404000</v>
      </c>
      <c r="K7895" s="1">
        <f t="shared" si="1181"/>
        <v>328.8</v>
      </c>
      <c r="L7895" s="1">
        <f t="shared" ca="1" si="1186"/>
        <v>10.545090477733121</v>
      </c>
      <c r="M7895" s="1">
        <f t="shared" ca="1" si="1182"/>
        <v>-1.5353078168549333E-7</v>
      </c>
      <c r="AH7895" s="1">
        <f t="shared" ca="1" si="1188"/>
        <v>29.615125788882271</v>
      </c>
      <c r="AI7895" s="1">
        <f t="shared" ca="1" si="1183"/>
        <v>-2.3374639115126778E-6</v>
      </c>
      <c r="AJ7895" s="1">
        <f t="shared" ca="1" si="1187"/>
        <v>26.309981816161461</v>
      </c>
      <c r="AK7895">
        <f t="shared" ca="1" si="1184"/>
        <v>-2.1948797680557964E-6</v>
      </c>
    </row>
    <row r="7896" spans="8:37" x14ac:dyDescent="0.3">
      <c r="H7896" s="1">
        <f t="shared" si="1180"/>
        <v>0</v>
      </c>
      <c r="J7896" s="1">
        <f t="shared" si="1185"/>
        <v>28407600</v>
      </c>
      <c r="K7896" s="1">
        <f t="shared" si="1181"/>
        <v>328.8</v>
      </c>
      <c r="L7896" s="1">
        <f t="shared" ca="1" si="1186"/>
        <v>10.544537766919053</v>
      </c>
      <c r="M7896" s="1">
        <f t="shared" ca="1" si="1182"/>
        <v>-1.533751045406864E-7</v>
      </c>
      <c r="AH7896" s="1">
        <f t="shared" ca="1" si="1188"/>
        <v>29.606710918800825</v>
      </c>
      <c r="AI7896" s="1">
        <f t="shared" ca="1" si="1183"/>
        <v>-2.3364611417447372E-6</v>
      </c>
      <c r="AJ7896" s="1">
        <f t="shared" ca="1" si="1187"/>
        <v>26.302080248996461</v>
      </c>
      <c r="AK7896">
        <f t="shared" ca="1" si="1184"/>
        <v>-2.1938164321120853E-6</v>
      </c>
    </row>
    <row r="7897" spans="8:37" x14ac:dyDescent="0.3">
      <c r="H7897" s="1">
        <f t="shared" si="1180"/>
        <v>0</v>
      </c>
      <c r="J7897" s="1">
        <f t="shared" si="1185"/>
        <v>28411200</v>
      </c>
      <c r="K7897" s="1">
        <f t="shared" si="1181"/>
        <v>328.8</v>
      </c>
      <c r="L7897" s="1">
        <f t="shared" ca="1" si="1186"/>
        <v>10.543985616542706</v>
      </c>
      <c r="M7897" s="1">
        <f t="shared" ca="1" si="1182"/>
        <v>-1.5321958524941552E-7</v>
      </c>
      <c r="AH7897" s="1">
        <f t="shared" ca="1" si="1188"/>
        <v>29.598299658690543</v>
      </c>
      <c r="AI7897" s="1">
        <f t="shared" ca="1" si="1183"/>
        <v>-2.3354588021640616E-6</v>
      </c>
      <c r="AJ7897" s="1">
        <f t="shared" ca="1" si="1187"/>
        <v>26.294182509840859</v>
      </c>
      <c r="AK7897">
        <f t="shared" ca="1" si="1184"/>
        <v>-2.1927536113142818E-6</v>
      </c>
    </row>
    <row r="7898" spans="8:37" x14ac:dyDescent="0.3">
      <c r="H7898" s="1">
        <f t="shared" si="1180"/>
        <v>0</v>
      </c>
      <c r="J7898" s="1">
        <f t="shared" si="1185"/>
        <v>28414800</v>
      </c>
      <c r="K7898" s="1">
        <f t="shared" si="1181"/>
        <v>328.9</v>
      </c>
      <c r="L7898" s="1">
        <f t="shared" ca="1" si="1186"/>
        <v>10.543434026035808</v>
      </c>
      <c r="M7898" s="1">
        <f t="shared" ca="1" si="1182"/>
        <v>-1.5306422365162032E-7</v>
      </c>
      <c r="AH7898" s="1">
        <f t="shared" ca="1" si="1188"/>
        <v>29.589892007002753</v>
      </c>
      <c r="AI7898" s="1">
        <f t="shared" ca="1" si="1183"/>
        <v>-2.3344568925861012E-6</v>
      </c>
      <c r="AJ7898" s="1">
        <f t="shared" ca="1" si="1187"/>
        <v>26.286288596840127</v>
      </c>
      <c r="AK7898">
        <f t="shared" ca="1" si="1184"/>
        <v>-2.1916913054128166E-6</v>
      </c>
    </row>
    <row r="7899" spans="8:37" x14ac:dyDescent="0.3">
      <c r="H7899" s="1">
        <f t="shared" si="1180"/>
        <v>0</v>
      </c>
      <c r="J7899" s="1">
        <f t="shared" si="1185"/>
        <v>28418400</v>
      </c>
      <c r="K7899" s="1">
        <f t="shared" si="1181"/>
        <v>328.9</v>
      </c>
      <c r="L7899" s="1">
        <f t="shared" ca="1" si="1186"/>
        <v>10.542882994830661</v>
      </c>
      <c r="M7899" s="1">
        <f t="shared" ca="1" si="1182"/>
        <v>-1.5290901958740263E-7</v>
      </c>
      <c r="AH7899" s="1">
        <f t="shared" ca="1" si="1188"/>
        <v>29.581487962189442</v>
      </c>
      <c r="AI7899" s="1">
        <f t="shared" ca="1" si="1183"/>
        <v>-2.3334554128263855E-6</v>
      </c>
      <c r="AJ7899" s="1">
        <f t="shared" ca="1" si="1187"/>
        <v>26.27839850814064</v>
      </c>
      <c r="AK7899">
        <f t="shared" ca="1" si="1184"/>
        <v>-2.1906295141582422E-6</v>
      </c>
    </row>
    <row r="7900" spans="8:37" x14ac:dyDescent="0.3">
      <c r="H7900" s="1">
        <f t="shared" si="1180"/>
        <v>0</v>
      </c>
      <c r="J7900" s="1">
        <f t="shared" si="1185"/>
        <v>28422000</v>
      </c>
      <c r="K7900" s="1">
        <f t="shared" si="1181"/>
        <v>329</v>
      </c>
      <c r="L7900" s="1">
        <f t="shared" ca="1" si="1186"/>
        <v>10.542332522360146</v>
      </c>
      <c r="M7900" s="1">
        <f t="shared" ca="1" si="1182"/>
        <v>-1.5275397289702679E-7</v>
      </c>
      <c r="AH7900" s="1">
        <f t="shared" ca="1" si="1188"/>
        <v>29.573087522703268</v>
      </c>
      <c r="AI7900" s="1">
        <f t="shared" ca="1" si="1183"/>
        <v>-2.332454362700522E-6</v>
      </c>
      <c r="AJ7900" s="1">
        <f t="shared" ca="1" si="1187"/>
        <v>26.270512241889669</v>
      </c>
      <c r="AK7900">
        <f t="shared" ca="1" si="1184"/>
        <v>-2.1895682373012316E-6</v>
      </c>
    </row>
    <row r="7901" spans="8:37" x14ac:dyDescent="0.3">
      <c r="H7901" s="1">
        <f t="shared" si="1180"/>
        <v>0</v>
      </c>
      <c r="J7901" s="1">
        <f t="shared" si="1185"/>
        <v>28425600</v>
      </c>
      <c r="K7901" s="1">
        <f t="shared" si="1181"/>
        <v>329</v>
      </c>
      <c r="L7901" s="1">
        <f t="shared" ca="1" si="1186"/>
        <v>10.541782608057717</v>
      </c>
      <c r="M7901" s="1">
        <f t="shared" ca="1" si="1182"/>
        <v>-1.5259908342091877E-7</v>
      </c>
      <c r="AH7901" s="1">
        <f t="shared" ca="1" si="1188"/>
        <v>29.564690686997547</v>
      </c>
      <c r="AI7901" s="1">
        <f t="shared" ca="1" si="1183"/>
        <v>-2.3314537420241995E-6</v>
      </c>
      <c r="AJ7901" s="1">
        <f t="shared" ca="1" si="1187"/>
        <v>26.262629796235384</v>
      </c>
      <c r="AK7901">
        <f t="shared" ca="1" si="1184"/>
        <v>-2.1885074745925788E-6</v>
      </c>
    </row>
    <row r="7902" spans="8:37" x14ac:dyDescent="0.3">
      <c r="H7902" s="1">
        <f t="shared" si="1180"/>
        <v>0</v>
      </c>
      <c r="J7902" s="1">
        <f t="shared" si="1185"/>
        <v>28429200</v>
      </c>
      <c r="K7902" s="1">
        <f t="shared" si="1181"/>
        <v>329</v>
      </c>
      <c r="L7902" s="1">
        <f t="shared" ca="1" si="1186"/>
        <v>10.541233251357403</v>
      </c>
      <c r="M7902" s="1">
        <f t="shared" ca="1" si="1182"/>
        <v>-1.5244435099966612E-7</v>
      </c>
      <c r="AH7902" s="1">
        <f t="shared" ca="1" si="1188"/>
        <v>29.556297453526259</v>
      </c>
      <c r="AI7902" s="1">
        <f t="shared" ca="1" si="1183"/>
        <v>-2.3304535506131839E-6</v>
      </c>
      <c r="AJ7902" s="1">
        <f t="shared" ca="1" si="1187"/>
        <v>26.254751169326852</v>
      </c>
      <c r="AK7902">
        <f t="shared" ca="1" si="1184"/>
        <v>-2.1874472257831985E-6</v>
      </c>
    </row>
    <row r="7903" spans="8:37" x14ac:dyDescent="0.3">
      <c r="H7903" s="1">
        <f t="shared" si="1180"/>
        <v>0</v>
      </c>
      <c r="J7903" s="1">
        <f t="shared" si="1185"/>
        <v>28432800</v>
      </c>
      <c r="K7903" s="1">
        <f t="shared" si="1181"/>
        <v>329.1</v>
      </c>
      <c r="L7903" s="1">
        <f t="shared" ca="1" si="1186"/>
        <v>10.540684451693803</v>
      </c>
      <c r="M7903" s="1">
        <f t="shared" ca="1" si="1182"/>
        <v>-1.5228977547401809E-7</v>
      </c>
      <c r="AH7903" s="1">
        <f t="shared" ca="1" si="1188"/>
        <v>29.547907820744051</v>
      </c>
      <c r="AI7903" s="1">
        <f t="shared" ca="1" si="1183"/>
        <v>-2.3294537882833202E-6</v>
      </c>
      <c r="AJ7903" s="1">
        <f t="shared" ca="1" si="1187"/>
        <v>26.246876359314033</v>
      </c>
      <c r="AK7903">
        <f t="shared" ca="1" si="1184"/>
        <v>-2.1863874906241257E-6</v>
      </c>
    </row>
    <row r="7904" spans="8:37" x14ac:dyDescent="0.3">
      <c r="H7904" s="1">
        <f t="shared" si="1180"/>
        <v>0</v>
      </c>
      <c r="J7904" s="1">
        <f t="shared" si="1185"/>
        <v>28436400</v>
      </c>
      <c r="K7904" s="1">
        <f t="shared" si="1181"/>
        <v>329.1</v>
      </c>
      <c r="L7904" s="1">
        <f t="shared" ca="1" si="1186"/>
        <v>10.540136208502096</v>
      </c>
      <c r="M7904" s="1">
        <f t="shared" ca="1" si="1182"/>
        <v>-1.5213535668488599E-7</v>
      </c>
      <c r="AH7904" s="1">
        <f t="shared" ca="1" si="1188"/>
        <v>29.539521787106231</v>
      </c>
      <c r="AI7904" s="1">
        <f t="shared" ca="1" si="1183"/>
        <v>-2.3284544548505346E-6</v>
      </c>
      <c r="AJ7904" s="1">
        <f t="shared" ca="1" si="1187"/>
        <v>26.239005364347786</v>
      </c>
      <c r="AK7904">
        <f t="shared" ca="1" si="1184"/>
        <v>-2.1853282688665169E-6</v>
      </c>
    </row>
    <row r="7905" spans="8:37" x14ac:dyDescent="0.3">
      <c r="H7905" s="1">
        <f t="shared" si="1180"/>
        <v>0</v>
      </c>
      <c r="J7905" s="1">
        <f t="shared" si="1185"/>
        <v>28440000</v>
      </c>
      <c r="K7905" s="1">
        <f t="shared" si="1181"/>
        <v>329.2</v>
      </c>
      <c r="L7905" s="1">
        <f t="shared" ca="1" si="1186"/>
        <v>10.539588521218031</v>
      </c>
      <c r="M7905" s="1">
        <f t="shared" ca="1" si="1182"/>
        <v>-1.5198109447334214E-7</v>
      </c>
      <c r="AH7905" s="1">
        <f t="shared" ca="1" si="1188"/>
        <v>29.53113935106877</v>
      </c>
      <c r="AI7905" s="1">
        <f t="shared" ca="1" si="1183"/>
        <v>-2.327455550130829E-6</v>
      </c>
      <c r="AJ7905" s="1">
        <f t="shared" ca="1" si="1187"/>
        <v>26.231138182579866</v>
      </c>
      <c r="AK7905">
        <f t="shared" ca="1" si="1184"/>
        <v>-2.1842695602616482E-6</v>
      </c>
    </row>
    <row r="7906" spans="8:37" x14ac:dyDescent="0.3">
      <c r="H7906" s="1">
        <f t="shared" si="1180"/>
        <v>0</v>
      </c>
      <c r="J7906" s="1">
        <f t="shared" si="1185"/>
        <v>28443600</v>
      </c>
      <c r="K7906" s="1">
        <f t="shared" si="1181"/>
        <v>329.2</v>
      </c>
      <c r="L7906" s="1">
        <f t="shared" ca="1" si="1186"/>
        <v>10.539041389277926</v>
      </c>
      <c r="M7906" s="1">
        <f t="shared" ca="1" si="1182"/>
        <v>-1.5182698868061962E-7</v>
      </c>
      <c r="AH7906" s="1">
        <f t="shared" ca="1" si="1188"/>
        <v>29.5227605110883</v>
      </c>
      <c r="AI7906" s="1">
        <f t="shared" ca="1" si="1183"/>
        <v>-2.3264570739402867E-6</v>
      </c>
      <c r="AJ7906" s="1">
        <f t="shared" ca="1" si="1187"/>
        <v>26.223274812162924</v>
      </c>
      <c r="AK7906">
        <f t="shared" ca="1" si="1184"/>
        <v>-2.1832113645609165E-6</v>
      </c>
    </row>
    <row r="7907" spans="8:37" x14ac:dyDescent="0.3">
      <c r="H7907" s="1">
        <f t="shared" si="1180"/>
        <v>0</v>
      </c>
      <c r="J7907" s="1">
        <f t="shared" si="1185"/>
        <v>28447200</v>
      </c>
      <c r="K7907" s="1">
        <f t="shared" si="1181"/>
        <v>329.3</v>
      </c>
      <c r="L7907" s="1">
        <f t="shared" ca="1" si="1186"/>
        <v>10.538494812118676</v>
      </c>
      <c r="M7907" s="1">
        <f t="shared" ca="1" si="1182"/>
        <v>-1.5167303914811302E-7</v>
      </c>
      <c r="AH7907" s="1">
        <f t="shared" ca="1" si="1188"/>
        <v>29.514385265622117</v>
      </c>
      <c r="AI7907" s="1">
        <f t="shared" ca="1" si="1183"/>
        <v>-2.3254590260950695E-6</v>
      </c>
      <c r="AJ7907" s="1">
        <f t="shared" ca="1" si="1187"/>
        <v>26.215415251250505</v>
      </c>
      <c r="AK7907">
        <f t="shared" ca="1" si="1184"/>
        <v>-2.1821536815158393E-6</v>
      </c>
    </row>
    <row r="7908" spans="8:37" x14ac:dyDescent="0.3">
      <c r="H7908" s="1">
        <f t="shared" si="1180"/>
        <v>0</v>
      </c>
      <c r="J7908" s="1">
        <f t="shared" si="1185"/>
        <v>28450800</v>
      </c>
      <c r="K7908" s="1">
        <f t="shared" si="1181"/>
        <v>329.3</v>
      </c>
      <c r="L7908" s="1">
        <f t="shared" ca="1" si="1186"/>
        <v>10.537948789177744</v>
      </c>
      <c r="M7908" s="1">
        <f t="shared" ca="1" si="1182"/>
        <v>-1.5151924571737757E-7</v>
      </c>
      <c r="AH7908" s="1">
        <f t="shared" ca="1" si="1188"/>
        <v>29.506013613128175</v>
      </c>
      <c r="AI7908" s="1">
        <f t="shared" ca="1" si="1183"/>
        <v>-2.3244614064114165E-6</v>
      </c>
      <c r="AJ7908" s="1">
        <f t="shared" ca="1" si="1187"/>
        <v>26.20755949799705</v>
      </c>
      <c r="AK7908">
        <f t="shared" ca="1" si="1184"/>
        <v>-2.1810965108780547E-6</v>
      </c>
    </row>
    <row r="7909" spans="8:37" x14ac:dyDescent="0.3">
      <c r="H7909" s="1">
        <f t="shared" si="1180"/>
        <v>0</v>
      </c>
      <c r="J7909" s="1">
        <f t="shared" si="1185"/>
        <v>28454400</v>
      </c>
      <c r="K7909" s="1">
        <f t="shared" si="1181"/>
        <v>329.3</v>
      </c>
      <c r="L7909" s="1">
        <f t="shared" ca="1" si="1186"/>
        <v>10.53740331989316</v>
      </c>
      <c r="M7909" s="1">
        <f t="shared" ca="1" si="1182"/>
        <v>-1.5136560823012865E-7</v>
      </c>
      <c r="AH7909" s="1">
        <f t="shared" ca="1" si="1188"/>
        <v>29.497645552065094</v>
      </c>
      <c r="AI7909" s="1">
        <f t="shared" ca="1" si="1183"/>
        <v>-2.366618918238971E-6</v>
      </c>
      <c r="AJ7909" s="1">
        <f t="shared" ca="1" si="1187"/>
        <v>26.199707550557889</v>
      </c>
      <c r="AK7909">
        <f t="shared" ca="1" si="1184"/>
        <v>-2.1800398523993202E-6</v>
      </c>
    </row>
    <row r="7910" spans="8:37" x14ac:dyDescent="0.3">
      <c r="H7910" s="1">
        <f t="shared" si="1180"/>
        <v>0</v>
      </c>
      <c r="J7910" s="1">
        <f t="shared" si="1185"/>
        <v>28458000</v>
      </c>
      <c r="K7910" s="1">
        <f t="shared" si="1181"/>
        <v>329.4</v>
      </c>
      <c r="L7910" s="1">
        <f t="shared" ca="1" si="1186"/>
        <v>10.536858403703532</v>
      </c>
      <c r="M7910" s="1">
        <f t="shared" ca="1" si="1182"/>
        <v>-1.512121265282431E-7</v>
      </c>
      <c r="AH7910" s="1">
        <f t="shared" ca="1" si="1188"/>
        <v>29.489125723959432</v>
      </c>
      <c r="AI7910" s="1">
        <f t="shared" ca="1" si="1183"/>
        <v>-2.3655847838189375E-6</v>
      </c>
      <c r="AJ7910" s="1">
        <f t="shared" ca="1" si="1187"/>
        <v>26.19185940708925</v>
      </c>
      <c r="AK7910">
        <f t="shared" ca="1" si="1184"/>
        <v>-2.1789837058315143E-6</v>
      </c>
    </row>
    <row r="7911" spans="8:37" x14ac:dyDescent="0.3">
      <c r="H7911" s="1">
        <f t="shared" si="1180"/>
        <v>0</v>
      </c>
      <c r="J7911" s="1">
        <f t="shared" si="1185"/>
        <v>28461600</v>
      </c>
      <c r="K7911" s="1">
        <f t="shared" si="1181"/>
        <v>329.4</v>
      </c>
      <c r="L7911" s="1">
        <f t="shared" ca="1" si="1186"/>
        <v>10.53631404004803</v>
      </c>
      <c r="M7911" s="1">
        <f t="shared" ca="1" si="1182"/>
        <v>-1.5105880045375758E-7</v>
      </c>
      <c r="AH7911" s="1">
        <f t="shared" ca="1" si="1188"/>
        <v>29.480609618737684</v>
      </c>
      <c r="AI7911" s="1">
        <f t="shared" ca="1" si="1183"/>
        <v>-2.3645511012815416E-6</v>
      </c>
      <c r="AJ7911" s="1">
        <f t="shared" ca="1" si="1187"/>
        <v>26.184015065748255</v>
      </c>
      <c r="AK7911">
        <f t="shared" ca="1" si="1184"/>
        <v>-2.1779280709266357E-6</v>
      </c>
    </row>
    <row r="7912" spans="8:37" x14ac:dyDescent="0.3">
      <c r="H7912" s="1">
        <f t="shared" si="1180"/>
        <v>0</v>
      </c>
      <c r="J7912" s="1">
        <f t="shared" si="1185"/>
        <v>28465200</v>
      </c>
      <c r="K7912" s="1">
        <f t="shared" si="1181"/>
        <v>329.5</v>
      </c>
      <c r="L7912" s="1">
        <f t="shared" ca="1" si="1186"/>
        <v>10.535770228366395</v>
      </c>
      <c r="M7912" s="1">
        <f t="shared" ca="1" si="1182"/>
        <v>-1.5090562984886859E-7</v>
      </c>
      <c r="AH7912" s="1">
        <f t="shared" ca="1" si="1188"/>
        <v>29.47209723477307</v>
      </c>
      <c r="AI7912" s="1">
        <f t="shared" ca="1" si="1183"/>
        <v>-2.3635178704293256E-6</v>
      </c>
      <c r="AJ7912" s="1">
        <f t="shared" ca="1" si="1187"/>
        <v>26.176174524692918</v>
      </c>
      <c r="AK7912">
        <f t="shared" ca="1" si="1184"/>
        <v>-2.1768729474368035E-6</v>
      </c>
    </row>
    <row r="7913" spans="8:37" x14ac:dyDescent="0.3">
      <c r="H7913" s="1">
        <f t="shared" si="1180"/>
        <v>0</v>
      </c>
      <c r="J7913" s="1">
        <f t="shared" si="1185"/>
        <v>28468800</v>
      </c>
      <c r="K7913" s="1">
        <f t="shared" si="1181"/>
        <v>329.5</v>
      </c>
      <c r="L7913" s="1">
        <f t="shared" ca="1" si="1186"/>
        <v>10.535226968098939</v>
      </c>
      <c r="M7913" s="1">
        <f t="shared" ca="1" si="1182"/>
        <v>-1.5075261455593353E-7</v>
      </c>
      <c r="AH7913" s="1">
        <f t="shared" ca="1" si="1188"/>
        <v>29.463588570439523</v>
      </c>
      <c r="AI7913" s="1">
        <f t="shared" ca="1" si="1183"/>
        <v>-2.3624850910649171E-6</v>
      </c>
      <c r="AJ7913" s="1">
        <f t="shared" ca="1" si="1187"/>
        <v>26.168337782082144</v>
      </c>
      <c r="AK7913">
        <f t="shared" ca="1" si="1184"/>
        <v>-2.1758183351142564E-6</v>
      </c>
    </row>
    <row r="7914" spans="8:37" x14ac:dyDescent="0.3">
      <c r="H7914" s="1">
        <f t="shared" si="1180"/>
        <v>0</v>
      </c>
      <c r="J7914" s="1">
        <f t="shared" si="1185"/>
        <v>28472400</v>
      </c>
      <c r="K7914" s="1">
        <f t="shared" si="1181"/>
        <v>329.5</v>
      </c>
      <c r="L7914" s="1">
        <f t="shared" ca="1" si="1186"/>
        <v>10.534684258686537</v>
      </c>
      <c r="M7914" s="1">
        <f t="shared" ca="1" si="1182"/>
        <v>-1.5059975441746865E-7</v>
      </c>
      <c r="AH7914" s="1">
        <f t="shared" ca="1" si="1188"/>
        <v>29.45508362411169</v>
      </c>
      <c r="AI7914" s="1">
        <f t="shared" ca="1" si="1183"/>
        <v>-2.3614527629910321E-6</v>
      </c>
      <c r="AJ7914" s="1">
        <f t="shared" ca="1" si="1187"/>
        <v>26.160504836075734</v>
      </c>
      <c r="AK7914">
        <f t="shared" ca="1" si="1184"/>
        <v>-2.1747642337113528E-6</v>
      </c>
    </row>
    <row r="7915" spans="8:37" x14ac:dyDescent="0.3">
      <c r="H7915" s="1">
        <f t="shared" si="1180"/>
        <v>0</v>
      </c>
      <c r="J7915" s="1">
        <f t="shared" si="1185"/>
        <v>28476000</v>
      </c>
      <c r="K7915" s="1">
        <f t="shared" si="1181"/>
        <v>329.6</v>
      </c>
      <c r="L7915" s="1">
        <f t="shared" ca="1" si="1186"/>
        <v>10.534142099570635</v>
      </c>
      <c r="M7915" s="1">
        <f t="shared" ca="1" si="1182"/>
        <v>-1.5044704927615102E-7</v>
      </c>
      <c r="AH7915" s="1">
        <f t="shared" ca="1" si="1188"/>
        <v>29.446582394164924</v>
      </c>
      <c r="AI7915" s="1">
        <f t="shared" ca="1" si="1183"/>
        <v>-2.3604208860104711E-6</v>
      </c>
      <c r="AJ7915" s="1">
        <f t="shared" ca="1" si="1187"/>
        <v>26.152675684834374</v>
      </c>
      <c r="AK7915">
        <f t="shared" ca="1" si="1184"/>
        <v>-2.1737106429805722E-6</v>
      </c>
    </row>
    <row r="7916" spans="8:37" x14ac:dyDescent="0.3">
      <c r="H7916" s="1">
        <f t="shared" si="1180"/>
        <v>0</v>
      </c>
      <c r="J7916" s="1">
        <f t="shared" si="1185"/>
        <v>28479600</v>
      </c>
      <c r="K7916" s="1">
        <f t="shared" si="1181"/>
        <v>329.6</v>
      </c>
      <c r="L7916" s="1">
        <f t="shared" ca="1" si="1186"/>
        <v>10.533600490193241</v>
      </c>
      <c r="M7916" s="1">
        <f t="shared" ca="1" si="1182"/>
        <v>-1.5029449897481559E-7</v>
      </c>
      <c r="AH7916" s="1">
        <f t="shared" ca="1" si="1188"/>
        <v>29.438084878975285</v>
      </c>
      <c r="AI7916" s="1">
        <f t="shared" ca="1" si="1183"/>
        <v>-2.3593894599261206E-6</v>
      </c>
      <c r="AJ7916" s="1">
        <f t="shared" ca="1" si="1187"/>
        <v>26.144850326519645</v>
      </c>
      <c r="AK7916">
        <f t="shared" ca="1" si="1184"/>
        <v>-2.1726575626745131E-6</v>
      </c>
    </row>
    <row r="7917" spans="8:37" x14ac:dyDescent="0.3">
      <c r="H7917" s="1">
        <f t="shared" si="1180"/>
        <v>0</v>
      </c>
      <c r="J7917" s="1">
        <f t="shared" si="1185"/>
        <v>28483200</v>
      </c>
      <c r="K7917" s="1">
        <f t="shared" si="1181"/>
        <v>329.7</v>
      </c>
      <c r="L7917" s="1">
        <f t="shared" ca="1" si="1186"/>
        <v>10.533059429996932</v>
      </c>
      <c r="M7917" s="1">
        <f t="shared" ca="1" si="1182"/>
        <v>-1.5014210335645867E-7</v>
      </c>
      <c r="AH7917" s="1">
        <f t="shared" ca="1" si="1188"/>
        <v>29.42959107691955</v>
      </c>
      <c r="AI7917" s="1">
        <f t="shared" ca="1" si="1183"/>
        <v>-2.3583584845409541E-6</v>
      </c>
      <c r="AJ7917" s="1">
        <f t="shared" ca="1" si="1187"/>
        <v>26.137028759294015</v>
      </c>
      <c r="AK7917">
        <f t="shared" ca="1" si="1184"/>
        <v>-2.1716049925458928E-6</v>
      </c>
    </row>
    <row r="7918" spans="8:37" x14ac:dyDescent="0.3">
      <c r="H7918" s="1">
        <f t="shared" si="1180"/>
        <v>0</v>
      </c>
      <c r="J7918" s="1">
        <f t="shared" si="1185"/>
        <v>28486800</v>
      </c>
      <c r="K7918" s="1">
        <f t="shared" si="1181"/>
        <v>329.7</v>
      </c>
      <c r="L7918" s="1">
        <f t="shared" ca="1" si="1186"/>
        <v>10.532518918424849</v>
      </c>
      <c r="M7918" s="1">
        <f t="shared" ca="1" si="1182"/>
        <v>-1.4998986226423392E-7</v>
      </c>
      <c r="AH7918" s="1">
        <f t="shared" ca="1" si="1188"/>
        <v>29.421100986375201</v>
      </c>
      <c r="AI7918" s="1">
        <f t="shared" ca="1" si="1183"/>
        <v>-2.3573279596580308E-6</v>
      </c>
      <c r="AJ7918" s="1">
        <f t="shared" ca="1" si="1187"/>
        <v>26.129210981320849</v>
      </c>
      <c r="AK7918">
        <f t="shared" ca="1" si="1184"/>
        <v>-2.1705529323475516E-6</v>
      </c>
    </row>
    <row r="7919" spans="8:37" x14ac:dyDescent="0.3">
      <c r="H7919" s="1">
        <f t="shared" si="1180"/>
        <v>0</v>
      </c>
      <c r="J7919" s="1">
        <f t="shared" si="1185"/>
        <v>28490400</v>
      </c>
      <c r="K7919" s="1">
        <f t="shared" si="1181"/>
        <v>329.8</v>
      </c>
      <c r="L7919" s="1">
        <f t="shared" ca="1" si="1186"/>
        <v>10.531978954920698</v>
      </c>
      <c r="M7919" s="1">
        <f t="shared" ca="1" si="1182"/>
        <v>-1.4983777554145536E-7</v>
      </c>
      <c r="AH7919" s="1">
        <f t="shared" ca="1" si="1188"/>
        <v>29.412614605720432</v>
      </c>
      <c r="AI7919" s="1">
        <f t="shared" ca="1" si="1183"/>
        <v>-2.356297885080497E-6</v>
      </c>
      <c r="AJ7919" s="1">
        <f t="shared" ca="1" si="1187"/>
        <v>26.121396990764399</v>
      </c>
      <c r="AK7919">
        <f t="shared" ca="1" si="1184"/>
        <v>-2.169501381832447E-6</v>
      </c>
    </row>
    <row r="7920" spans="8:37" x14ac:dyDescent="0.3">
      <c r="H7920" s="1">
        <f t="shared" si="1180"/>
        <v>0</v>
      </c>
      <c r="J7920" s="1">
        <f t="shared" si="1185"/>
        <v>28494000</v>
      </c>
      <c r="K7920" s="1">
        <f t="shared" si="1181"/>
        <v>329.8</v>
      </c>
      <c r="L7920" s="1">
        <f t="shared" ca="1" si="1186"/>
        <v>10.531439538928748</v>
      </c>
      <c r="M7920" s="1">
        <f t="shared" ca="1" si="1182"/>
        <v>-1.4968584303159485E-7</v>
      </c>
      <c r="AH7920" s="1">
        <f t="shared" ca="1" si="1188"/>
        <v>29.404131933334142</v>
      </c>
      <c r="AI7920" s="1">
        <f t="shared" ca="1" si="1183"/>
        <v>-2.355268260611583E-6</v>
      </c>
      <c r="AJ7920" s="1">
        <f t="shared" ca="1" si="1187"/>
        <v>26.113586785789803</v>
      </c>
      <c r="AK7920">
        <f t="shared" ca="1" si="1184"/>
        <v>-2.1684503407536568E-6</v>
      </c>
    </row>
    <row r="7921" spans="8:37" x14ac:dyDescent="0.3">
      <c r="H7921" s="1">
        <f t="shared" si="1180"/>
        <v>0</v>
      </c>
      <c r="J7921" s="1">
        <f t="shared" si="1185"/>
        <v>28497600</v>
      </c>
      <c r="K7921" s="1">
        <f t="shared" si="1181"/>
        <v>329.8</v>
      </c>
      <c r="L7921" s="1">
        <f t="shared" ca="1" si="1186"/>
        <v>10.530900669893834</v>
      </c>
      <c r="M7921" s="1">
        <f t="shared" ca="1" si="1182"/>
        <v>-1.4953406457828405E-7</v>
      </c>
      <c r="AH7921" s="1">
        <f t="shared" ca="1" si="1188"/>
        <v>29.395652967595939</v>
      </c>
      <c r="AI7921" s="1">
        <f t="shared" ca="1" si="1183"/>
        <v>-2.3542390860546061E-6</v>
      </c>
      <c r="AJ7921" s="1">
        <f t="shared" ca="1" si="1187"/>
        <v>26.105780364563088</v>
      </c>
      <c r="AK7921">
        <f t="shared" ca="1" si="1184"/>
        <v>-2.167399808864378E-6</v>
      </c>
    </row>
    <row r="7922" spans="8:37" x14ac:dyDescent="0.3">
      <c r="H7922" s="1">
        <f t="shared" si="1180"/>
        <v>0</v>
      </c>
      <c r="J7922" s="1">
        <f t="shared" si="1185"/>
        <v>28501200</v>
      </c>
      <c r="K7922" s="1">
        <f t="shared" si="1181"/>
        <v>329.9</v>
      </c>
      <c r="L7922" s="1">
        <f t="shared" ca="1" si="1186"/>
        <v>10.530362347261352</v>
      </c>
      <c r="M7922" s="1">
        <f t="shared" ca="1" si="1182"/>
        <v>-1.4938244002531269E-7</v>
      </c>
      <c r="AH7922" s="1">
        <f t="shared" ca="1" si="1188"/>
        <v>29.387177706886142</v>
      </c>
      <c r="AI7922" s="1">
        <f t="shared" ca="1" si="1183"/>
        <v>-2.3532103612129707E-6</v>
      </c>
      <c r="AJ7922" s="1">
        <f t="shared" ca="1" si="1187"/>
        <v>26.097977725251177</v>
      </c>
      <c r="AK7922">
        <f t="shared" ca="1" si="1184"/>
        <v>-2.1663497859179279E-6</v>
      </c>
    </row>
    <row r="7923" spans="8:37" x14ac:dyDescent="0.3">
      <c r="H7923" s="1">
        <f t="shared" si="1180"/>
        <v>0</v>
      </c>
      <c r="J7923" s="1">
        <f t="shared" si="1185"/>
        <v>28504800</v>
      </c>
      <c r="K7923" s="1">
        <f t="shared" si="1181"/>
        <v>329.9</v>
      </c>
      <c r="L7923" s="1">
        <f t="shared" ca="1" si="1186"/>
        <v>10.529824570477262</v>
      </c>
      <c r="M7923" s="1">
        <f t="shared" ca="1" si="1182"/>
        <v>-1.4923096921662851E-7</v>
      </c>
      <c r="AH7923" s="1">
        <f t="shared" ca="1" si="1188"/>
        <v>29.378706149585774</v>
      </c>
      <c r="AI7923" s="1">
        <f t="shared" ca="1" si="1183"/>
        <v>-2.3521820858901654E-6</v>
      </c>
      <c r="AJ7923" s="1">
        <f t="shared" ca="1" si="1187"/>
        <v>26.090178866021873</v>
      </c>
      <c r="AK7923">
        <f t="shared" ca="1" si="1184"/>
        <v>-2.1653002716677433E-6</v>
      </c>
    </row>
    <row r="7924" spans="8:37" x14ac:dyDescent="0.3">
      <c r="H7924" s="1">
        <f t="shared" si="1180"/>
        <v>0</v>
      </c>
      <c r="J7924" s="1">
        <f t="shared" si="1185"/>
        <v>28508400</v>
      </c>
      <c r="K7924" s="1">
        <f t="shared" si="1181"/>
        <v>330</v>
      </c>
      <c r="L7924" s="1">
        <f t="shared" ca="1" si="1186"/>
        <v>10.529287338988082</v>
      </c>
      <c r="M7924" s="1">
        <f t="shared" ca="1" si="1182"/>
        <v>-1.4907965199633798E-7</v>
      </c>
      <c r="AH7924" s="1">
        <f t="shared" ca="1" si="1188"/>
        <v>29.370238294076568</v>
      </c>
      <c r="AI7924" s="1">
        <f t="shared" ca="1" si="1183"/>
        <v>-2.3511542598897651E-6</v>
      </c>
      <c r="AJ7924" s="1">
        <f t="shared" ca="1" si="1187"/>
        <v>26.08238378504387</v>
      </c>
      <c r="AK7924">
        <f t="shared" ca="1" si="1184"/>
        <v>-2.1642512658673798E-6</v>
      </c>
    </row>
    <row r="7925" spans="8:37" x14ac:dyDescent="0.3">
      <c r="H7925" s="1">
        <f t="shared" si="1180"/>
        <v>0</v>
      </c>
      <c r="J7925" s="1">
        <f t="shared" si="1185"/>
        <v>28512000</v>
      </c>
      <c r="K7925" s="1">
        <f t="shared" si="1181"/>
        <v>330</v>
      </c>
      <c r="L7925" s="1">
        <f t="shared" ca="1" si="1186"/>
        <v>10.528750652240895</v>
      </c>
      <c r="M7925" s="1">
        <f t="shared" ca="1" si="1182"/>
        <v>-1.489284882087051E-7</v>
      </c>
      <c r="AH7925" s="1">
        <f t="shared" ca="1" si="1188"/>
        <v>29.361774138740966</v>
      </c>
      <c r="AI7925" s="1">
        <f t="shared" ca="1" si="1183"/>
        <v>-2.3501268830154312E-6</v>
      </c>
      <c r="AJ7925" s="1">
        <f t="shared" ca="1" si="1187"/>
        <v>26.074592480486746</v>
      </c>
      <c r="AK7925">
        <f t="shared" ca="1" si="1184"/>
        <v>-2.1632027682705124E-6</v>
      </c>
    </row>
    <row r="7926" spans="8:37" x14ac:dyDescent="0.3">
      <c r="H7926" s="1">
        <f t="shared" si="1180"/>
        <v>0</v>
      </c>
      <c r="J7926" s="1">
        <f t="shared" si="1185"/>
        <v>28515600</v>
      </c>
      <c r="K7926" s="1">
        <f t="shared" si="1181"/>
        <v>330</v>
      </c>
      <c r="L7926" s="1">
        <f t="shared" ca="1" si="1186"/>
        <v>10.528214509683343</v>
      </c>
      <c r="M7926" s="1">
        <f t="shared" ca="1" si="1182"/>
        <v>-1.4877747769815247E-7</v>
      </c>
      <c r="AH7926" s="1">
        <f t="shared" ca="1" si="1188"/>
        <v>29.35331368196211</v>
      </c>
      <c r="AI7926" s="1">
        <f t="shared" ca="1" si="1183"/>
        <v>-2.3490999550709102E-6</v>
      </c>
      <c r="AJ7926" s="1">
        <f t="shared" ca="1" si="1187"/>
        <v>26.066804950520972</v>
      </c>
      <c r="AK7926">
        <f t="shared" ca="1" si="1184"/>
        <v>-2.1621547786309369E-6</v>
      </c>
    </row>
    <row r="7927" spans="8:37" x14ac:dyDescent="0.3">
      <c r="H7927" s="1">
        <f t="shared" si="1180"/>
        <v>0</v>
      </c>
      <c r="J7927" s="1">
        <f t="shared" si="1185"/>
        <v>28519200</v>
      </c>
      <c r="K7927" s="1">
        <f t="shared" si="1181"/>
        <v>330.1</v>
      </c>
      <c r="L7927" s="1">
        <f t="shared" ca="1" si="1186"/>
        <v>10.52767891076363</v>
      </c>
      <c r="M7927" s="1">
        <f t="shared" ca="1" si="1182"/>
        <v>-1.4862662030926038E-7</v>
      </c>
      <c r="AH7927" s="1">
        <f t="shared" ca="1" si="1188"/>
        <v>29.344856922123853</v>
      </c>
      <c r="AI7927" s="1">
        <f t="shared" ca="1" si="1183"/>
        <v>-2.3480734758600341E-6</v>
      </c>
      <c r="AJ7927" s="1">
        <f t="shared" ca="1" si="1187"/>
        <v>26.0590211933179</v>
      </c>
      <c r="AK7927">
        <f t="shared" ca="1" si="1184"/>
        <v>-2.1611072967025661E-6</v>
      </c>
    </row>
    <row r="7928" spans="8:37" x14ac:dyDescent="0.3">
      <c r="H7928" s="1">
        <f t="shared" si="1180"/>
        <v>0</v>
      </c>
      <c r="J7928" s="1">
        <f t="shared" si="1185"/>
        <v>28522800</v>
      </c>
      <c r="K7928" s="1">
        <f t="shared" si="1181"/>
        <v>330.1</v>
      </c>
      <c r="L7928" s="1">
        <f t="shared" ca="1" si="1186"/>
        <v>10.527143854930516</v>
      </c>
      <c r="M7928" s="1">
        <f t="shared" ca="1" si="1182"/>
        <v>-1.4847591588676607E-7</v>
      </c>
      <c r="AH7928" s="1">
        <f t="shared" ca="1" si="1188"/>
        <v>29.336403857610758</v>
      </c>
      <c r="AI7928" s="1">
        <f t="shared" ca="1" si="1183"/>
        <v>-2.3470474451867223E-6</v>
      </c>
      <c r="AJ7928" s="1">
        <f t="shared" ca="1" si="1187"/>
        <v>26.05124120704977</v>
      </c>
      <c r="AK7928">
        <f t="shared" ca="1" si="1184"/>
        <v>-2.1600603222394343E-6</v>
      </c>
    </row>
    <row r="7929" spans="8:37" x14ac:dyDescent="0.3">
      <c r="H7929" s="1">
        <f t="shared" si="1180"/>
        <v>0</v>
      </c>
      <c r="J7929" s="1">
        <f t="shared" si="1185"/>
        <v>28526400</v>
      </c>
      <c r="K7929" s="1">
        <f t="shared" si="1181"/>
        <v>330.2</v>
      </c>
      <c r="L7929" s="1">
        <f t="shared" ca="1" si="1186"/>
        <v>10.526609341633323</v>
      </c>
      <c r="M7929" s="1">
        <f t="shared" ca="1" si="1182"/>
        <v>-1.4832536427556456E-7</v>
      </c>
      <c r="AH7929" s="1">
        <f t="shared" ca="1" si="1188"/>
        <v>29.327954486808085</v>
      </c>
      <c r="AI7929" s="1">
        <f t="shared" ca="1" si="1183"/>
        <v>-2.3460218628549772E-6</v>
      </c>
      <c r="AJ7929" s="1">
        <f t="shared" ca="1" si="1187"/>
        <v>26.04346498988971</v>
      </c>
      <c r="AK7929">
        <f t="shared" ca="1" si="1184"/>
        <v>-2.1590138549956932E-6</v>
      </c>
    </row>
    <row r="7930" spans="8:37" x14ac:dyDescent="0.3">
      <c r="H7930" s="1">
        <f t="shared" si="1180"/>
        <v>0</v>
      </c>
      <c r="J7930" s="1">
        <f t="shared" si="1185"/>
        <v>28530000</v>
      </c>
      <c r="K7930" s="1">
        <f t="shared" si="1181"/>
        <v>330.2</v>
      </c>
      <c r="L7930" s="1">
        <f t="shared" ca="1" si="1186"/>
        <v>10.526075370321932</v>
      </c>
      <c r="M7930" s="1">
        <f t="shared" ca="1" si="1182"/>
        <v>-1.4817496532070885E-7</v>
      </c>
      <c r="AH7930" s="1">
        <f t="shared" ca="1" si="1188"/>
        <v>29.319508808101808</v>
      </c>
      <c r="AI7930" s="1">
        <f t="shared" ca="1" si="1183"/>
        <v>-2.3449967286688896E-6</v>
      </c>
      <c r="AJ7930" s="1">
        <f t="shared" ca="1" si="1187"/>
        <v>26.035692540011727</v>
      </c>
      <c r="AK7930">
        <f t="shared" ca="1" si="1184"/>
        <v>-2.1579678947256143E-6</v>
      </c>
    </row>
    <row r="7931" spans="8:37" x14ac:dyDescent="0.3">
      <c r="H7931" s="1">
        <f t="shared" si="1180"/>
        <v>0</v>
      </c>
      <c r="J7931" s="1">
        <f t="shared" si="1185"/>
        <v>28533600</v>
      </c>
      <c r="K7931" s="1">
        <f t="shared" si="1181"/>
        <v>330.3</v>
      </c>
      <c r="L7931" s="1">
        <f t="shared" ca="1" si="1186"/>
        <v>10.525541940446777</v>
      </c>
      <c r="M7931" s="1">
        <f t="shared" ca="1" si="1182"/>
        <v>-1.4802471886740754E-7</v>
      </c>
      <c r="AH7931" s="1">
        <f t="shared" ca="1" si="1188"/>
        <v>29.311066819878601</v>
      </c>
      <c r="AI7931" s="1">
        <f t="shared" ca="1" si="1183"/>
        <v>-2.3439720424326339E-6</v>
      </c>
      <c r="AJ7931" s="1">
        <f t="shared" ca="1" si="1187"/>
        <v>26.027923855590714</v>
      </c>
      <c r="AK7931">
        <f t="shared" ca="1" si="1184"/>
        <v>-2.1569224411835881E-6</v>
      </c>
    </row>
    <row r="7932" spans="8:37" x14ac:dyDescent="0.3">
      <c r="H7932" s="1">
        <f t="shared" si="1180"/>
        <v>0</v>
      </c>
      <c r="J7932" s="1">
        <f t="shared" si="1185"/>
        <v>28537200</v>
      </c>
      <c r="K7932" s="1">
        <f t="shared" si="1181"/>
        <v>330.3</v>
      </c>
      <c r="L7932" s="1">
        <f t="shared" ca="1" si="1186"/>
        <v>10.525009051458854</v>
      </c>
      <c r="M7932" s="1">
        <f t="shared" ca="1" si="1182"/>
        <v>-1.4787462476102745E-7</v>
      </c>
      <c r="AH7932" s="1">
        <f t="shared" ca="1" si="1188"/>
        <v>29.302628520525843</v>
      </c>
      <c r="AI7932" s="1">
        <f t="shared" ca="1" si="1183"/>
        <v>-2.3429478039504708E-6</v>
      </c>
      <c r="AJ7932" s="1">
        <f t="shared" ca="1" si="1187"/>
        <v>26.020158934802453</v>
      </c>
      <c r="AK7932">
        <f t="shared" ca="1" si="1184"/>
        <v>-2.1558774941241241E-6</v>
      </c>
    </row>
    <row r="7933" spans="8:37" x14ac:dyDescent="0.3">
      <c r="H7933" s="1">
        <f t="shared" si="1180"/>
        <v>0</v>
      </c>
      <c r="J7933" s="1">
        <f t="shared" si="1185"/>
        <v>28540800</v>
      </c>
      <c r="K7933" s="1">
        <f t="shared" si="1181"/>
        <v>330.3</v>
      </c>
      <c r="L7933" s="1">
        <f t="shared" ca="1" si="1186"/>
        <v>10.524476702809714</v>
      </c>
      <c r="M7933" s="1">
        <f t="shared" ca="1" si="1182"/>
        <v>-1.4772468284709191E-7</v>
      </c>
      <c r="AH7933" s="1">
        <f t="shared" ca="1" si="1188"/>
        <v>29.294193908431623</v>
      </c>
      <c r="AI7933" s="1">
        <f t="shared" ca="1" si="1183"/>
        <v>-2.3419240130267469E-6</v>
      </c>
      <c r="AJ7933" s="1">
        <f t="shared" ca="1" si="1187"/>
        <v>26.012397775823604</v>
      </c>
      <c r="AK7933">
        <f t="shared" ca="1" si="1184"/>
        <v>-2.1548330533018504E-6</v>
      </c>
    </row>
    <row r="7934" spans="8:37" x14ac:dyDescent="0.3">
      <c r="H7934" s="1">
        <f t="shared" si="1180"/>
        <v>0</v>
      </c>
      <c r="J7934" s="1">
        <f t="shared" si="1185"/>
        <v>28544400</v>
      </c>
      <c r="K7934" s="1">
        <f t="shared" si="1181"/>
        <v>330.4</v>
      </c>
      <c r="L7934" s="1">
        <f t="shared" ca="1" si="1186"/>
        <v>10.523944893951464</v>
      </c>
      <c r="M7934" s="1">
        <f t="shared" ca="1" si="1182"/>
        <v>-1.4757489297128032E-7</v>
      </c>
      <c r="AH7934" s="1">
        <f t="shared" ca="1" si="1188"/>
        <v>29.285762981984728</v>
      </c>
      <c r="AI7934" s="1">
        <f t="shared" ca="1" si="1183"/>
        <v>-2.3409006694658941E-6</v>
      </c>
      <c r="AJ7934" s="1">
        <f t="shared" ca="1" si="1187"/>
        <v>26.004640376831716</v>
      </c>
      <c r="AK7934">
        <f t="shared" ca="1" si="1184"/>
        <v>-2.1537891184715146E-6</v>
      </c>
    </row>
    <row r="7935" spans="8:37" x14ac:dyDescent="0.3">
      <c r="H7935" s="1">
        <f t="shared" si="1180"/>
        <v>0</v>
      </c>
      <c r="J7935" s="1">
        <f t="shared" si="1185"/>
        <v>28548000</v>
      </c>
      <c r="K7935" s="1">
        <f t="shared" si="1181"/>
        <v>330.4</v>
      </c>
      <c r="L7935" s="1">
        <f t="shared" ca="1" si="1186"/>
        <v>10.523413624336767</v>
      </c>
      <c r="M7935" s="1">
        <f t="shared" ca="1" si="1182"/>
        <v>-1.4742525497942931E-7</v>
      </c>
      <c r="AH7935" s="1">
        <f t="shared" ca="1" si="1188"/>
        <v>29.277335739574649</v>
      </c>
      <c r="AI7935" s="1">
        <f t="shared" ca="1" si="1183"/>
        <v>-2.3398777730724281E-6</v>
      </c>
      <c r="AJ7935" s="1">
        <f t="shared" ca="1" si="1187"/>
        <v>25.996886736005219</v>
      </c>
      <c r="AK7935">
        <f t="shared" ca="1" si="1184"/>
        <v>-2.1527456893879832E-6</v>
      </c>
    </row>
    <row r="7936" spans="8:37" x14ac:dyDescent="0.3">
      <c r="H7936" s="1">
        <f t="shared" si="1180"/>
        <v>0</v>
      </c>
      <c r="J7936" s="1">
        <f t="shared" si="1185"/>
        <v>28551600</v>
      </c>
      <c r="K7936" s="1">
        <f t="shared" si="1181"/>
        <v>330.5</v>
      </c>
      <c r="L7936" s="1">
        <f t="shared" ca="1" si="1186"/>
        <v>10.52288289341884</v>
      </c>
      <c r="M7936" s="1">
        <f t="shared" ca="1" si="1182"/>
        <v>-1.4727576871753152E-7</v>
      </c>
      <c r="AH7936" s="1">
        <f t="shared" ca="1" si="1188"/>
        <v>29.268912179591588</v>
      </c>
      <c r="AI7936" s="1">
        <f t="shared" ca="1" si="1183"/>
        <v>-2.3388553236509533E-6</v>
      </c>
      <c r="AJ7936" s="1">
        <f t="shared" ca="1" si="1187"/>
        <v>25.989136851523423</v>
      </c>
      <c r="AK7936">
        <f t="shared" ca="1" si="1184"/>
        <v>-2.151702765806241E-6</v>
      </c>
    </row>
    <row r="7937" spans="8:37" x14ac:dyDescent="0.3">
      <c r="H7937" s="1">
        <f t="shared" si="1180"/>
        <v>0</v>
      </c>
      <c r="J7937" s="1">
        <f t="shared" si="1185"/>
        <v>28555200</v>
      </c>
      <c r="K7937" s="1">
        <f t="shared" si="1181"/>
        <v>330.5</v>
      </c>
      <c r="L7937" s="1">
        <f t="shared" ca="1" si="1186"/>
        <v>10.522352700651457</v>
      </c>
      <c r="M7937" s="1">
        <f t="shared" ca="1" si="1182"/>
        <v>-1.4712643403173568E-7</v>
      </c>
      <c r="AH7937" s="1">
        <f t="shared" ca="1" si="1188"/>
        <v>29.260492300426446</v>
      </c>
      <c r="AI7937" s="1">
        <f t="shared" ca="1" si="1183"/>
        <v>-2.337833321006157E-6</v>
      </c>
      <c r="AJ7937" s="1">
        <f t="shared" ca="1" si="1187"/>
        <v>25.98139072156652</v>
      </c>
      <c r="AK7937">
        <f t="shared" ca="1" si="1184"/>
        <v>-2.1506603474813911E-6</v>
      </c>
    </row>
    <row r="7938" spans="8:37" x14ac:dyDescent="0.3">
      <c r="H7938" s="1">
        <f t="shared" si="1180"/>
        <v>0</v>
      </c>
      <c r="J7938" s="1">
        <f t="shared" si="1185"/>
        <v>28558800</v>
      </c>
      <c r="K7938" s="1">
        <f t="shared" si="1181"/>
        <v>330.5</v>
      </c>
      <c r="L7938" s="1">
        <f t="shared" ca="1" si="1186"/>
        <v>10.521823045488942</v>
      </c>
      <c r="M7938" s="1">
        <f t="shared" ca="1" si="1182"/>
        <v>-1.4697725076834672E-7</v>
      </c>
      <c r="AH7938" s="1">
        <f t="shared" ca="1" si="1188"/>
        <v>29.252076100470823</v>
      </c>
      <c r="AI7938" s="1">
        <f t="shared" ca="1" si="1183"/>
        <v>-2.3368117649428122E-6</v>
      </c>
      <c r="AJ7938" s="1">
        <f t="shared" ca="1" si="1187"/>
        <v>25.973648344315588</v>
      </c>
      <c r="AK7938">
        <f t="shared" ca="1" si="1184"/>
        <v>-2.1496184341686556E-6</v>
      </c>
    </row>
    <row r="7939" spans="8:37" x14ac:dyDescent="0.3">
      <c r="H7939" s="1">
        <f t="shared" si="1180"/>
        <v>0</v>
      </c>
      <c r="J7939" s="1">
        <f t="shared" si="1185"/>
        <v>28562400</v>
      </c>
      <c r="K7939" s="1">
        <f t="shared" si="1181"/>
        <v>330.6</v>
      </c>
      <c r="L7939" s="1">
        <f t="shared" ca="1" si="1186"/>
        <v>10.521293927386175</v>
      </c>
      <c r="M7939" s="1">
        <f t="shared" ca="1" si="1182"/>
        <v>-1.468282187738251E-7</v>
      </c>
      <c r="AH7939" s="1">
        <f t="shared" ca="1" si="1188"/>
        <v>29.24366357811703</v>
      </c>
      <c r="AI7939" s="1">
        <f t="shared" ca="1" si="1183"/>
        <v>-2.335790655265778E-6</v>
      </c>
      <c r="AJ7939" s="1">
        <f t="shared" ca="1" si="1187"/>
        <v>25.965909717952581</v>
      </c>
      <c r="AK7939">
        <f t="shared" ca="1" si="1184"/>
        <v>-2.1485770256233761E-6</v>
      </c>
    </row>
    <row r="7940" spans="8:37" x14ac:dyDescent="0.3">
      <c r="H7940" s="1">
        <f t="shared" si="1180"/>
        <v>0</v>
      </c>
      <c r="J7940" s="1">
        <f t="shared" si="1185"/>
        <v>28566000</v>
      </c>
      <c r="K7940" s="1">
        <f t="shared" si="1181"/>
        <v>330.6</v>
      </c>
      <c r="L7940" s="1">
        <f t="shared" ca="1" si="1186"/>
        <v>10.520765345798589</v>
      </c>
      <c r="M7940" s="1">
        <f t="shared" ca="1" si="1182"/>
        <v>-1.4667933789478731E-7</v>
      </c>
      <c r="AH7940" s="1">
        <f t="shared" ca="1" si="1188"/>
        <v>29.235254731758072</v>
      </c>
      <c r="AI7940" s="1">
        <f t="shared" ca="1" si="1183"/>
        <v>-2.3347699917799981E-6</v>
      </c>
      <c r="AJ7940" s="1">
        <f t="shared" ca="1" si="1187"/>
        <v>25.958174840660337</v>
      </c>
      <c r="AK7940">
        <f t="shared" ca="1" si="1184"/>
        <v>-2.1475361216010116E-6</v>
      </c>
    </row>
    <row r="7941" spans="8:37" x14ac:dyDescent="0.3">
      <c r="H7941" s="1">
        <f t="shared" si="1180"/>
        <v>0</v>
      </c>
      <c r="J7941" s="1">
        <f t="shared" si="1185"/>
        <v>28569600</v>
      </c>
      <c r="K7941" s="1">
        <f t="shared" si="1181"/>
        <v>330.7</v>
      </c>
      <c r="L7941" s="1">
        <f t="shared" ca="1" si="1186"/>
        <v>10.520237300182167</v>
      </c>
      <c r="M7941" s="1">
        <f t="shared" ca="1" si="1182"/>
        <v>-1.4653060797800511E-7</v>
      </c>
      <c r="AH7941" s="1">
        <f t="shared" ca="1" si="1188"/>
        <v>29.226849559787663</v>
      </c>
      <c r="AI7941" s="1">
        <f t="shared" ca="1" si="1183"/>
        <v>-2.3337497742905015E-6</v>
      </c>
      <c r="AJ7941" s="1">
        <f t="shared" ca="1" si="1187"/>
        <v>25.950443710622572</v>
      </c>
      <c r="AK7941">
        <f t="shared" ca="1" si="1184"/>
        <v>-2.1464957218571391E-6</v>
      </c>
    </row>
    <row r="7942" spans="8:37" x14ac:dyDescent="0.3">
      <c r="H7942" s="1">
        <f t="shared" ref="H7942:H8005" si="1189">F7942+0*(E7942-$B$19)*G7942</f>
        <v>0</v>
      </c>
      <c r="J7942" s="1">
        <f t="shared" si="1185"/>
        <v>28573200</v>
      </c>
      <c r="K7942" s="1">
        <f t="shared" ref="K7942:K8005" si="1190">ROUND(J7942/(24*3600),1)</f>
        <v>330.7</v>
      </c>
      <c r="L7942" s="1">
        <f t="shared" ca="1" si="1186"/>
        <v>10.519709789993446</v>
      </c>
      <c r="M7942" s="1">
        <f t="shared" ref="M7942:M8005" ca="1" si="1191">-$B$16*(L7942-$B$19)/INDIRECT(ADDRESS(ROUND(L7942,0),8))-$B$16*$B$14*$B$33*$B$12*$B$34*((L7942+273)^4-($B$19+273)^4)/INDIRECT(ADDRESS(ROUND(L7942,0),8))</f>
        <v>-1.4638202887040575E-7</v>
      </c>
      <c r="AH7942" s="1">
        <f t="shared" ca="1" si="1188"/>
        <v>29.218448060600217</v>
      </c>
      <c r="AI7942" s="1">
        <f t="shared" ref="AI7942:AI8005" ca="1" si="1192">-$AB$24*(AH7942-$B$19)/INDIRECT(ADDRESS(ROUND(AH7942,0)+5,31))</f>
        <v>-2.3327300026024025E-6</v>
      </c>
      <c r="AJ7942" s="1">
        <f t="shared" ca="1" si="1187"/>
        <v>25.942716326023888</v>
      </c>
      <c r="AK7942">
        <f t="shared" ref="AK7942:AK8005" ca="1" si="1193">-$AB$24*(AJ7942-$B$19)/INDIRECT(ADDRESS(ROUND(AJ7942,0),33))</f>
        <v>-2.1454558261474554E-6</v>
      </c>
    </row>
    <row r="7943" spans="8:37" x14ac:dyDescent="0.3">
      <c r="H7943" s="1">
        <f t="shared" si="1189"/>
        <v>0</v>
      </c>
      <c r="J7943" s="1">
        <f t="shared" ref="J7943:J8006" si="1194">J7942+$I$5*60</f>
        <v>28576800</v>
      </c>
      <c r="K7943" s="1">
        <f t="shared" si="1190"/>
        <v>330.8</v>
      </c>
      <c r="L7943" s="1">
        <f t="shared" ref="L7943:L8006" ca="1" si="1195">L7942+M7942*(J7943-J7942)</f>
        <v>10.519182814689511</v>
      </c>
      <c r="M7943" s="1">
        <f t="shared" ca="1" si="1191"/>
        <v>-1.4623360041907163E-7</v>
      </c>
      <c r="AH7943" s="1">
        <f t="shared" ca="1" si="1188"/>
        <v>29.210050232590849</v>
      </c>
      <c r="AI7943" s="1">
        <f t="shared" ca="1" si="1192"/>
        <v>-2.3317106765209018E-6</v>
      </c>
      <c r="AJ7943" s="1">
        <f t="shared" ref="AJ7943:AJ8006" ca="1" si="1196">AJ7942+AK7942*$I$5*60</f>
        <v>25.934992685049757</v>
      </c>
      <c r="AK7943">
        <f t="shared" ca="1" si="1193"/>
        <v>-2.1444164342277755E-6</v>
      </c>
    </row>
    <row r="7944" spans="8:37" x14ac:dyDescent="0.3">
      <c r="H7944" s="1">
        <f t="shared" si="1189"/>
        <v>0</v>
      </c>
      <c r="J7944" s="1">
        <f t="shared" si="1194"/>
        <v>28580400</v>
      </c>
      <c r="K7944" s="1">
        <f t="shared" si="1190"/>
        <v>330.8</v>
      </c>
      <c r="L7944" s="1">
        <f t="shared" ca="1" si="1195"/>
        <v>10.518656373728003</v>
      </c>
      <c r="M7944" s="1">
        <f t="shared" ca="1" si="1191"/>
        <v>-1.460853224712407E-7</v>
      </c>
      <c r="AH7944" s="1">
        <f t="shared" ref="AH7944:AH8007" ca="1" si="1197">AH7943+AI7943*$I$5*60</f>
        <v>29.201656074155373</v>
      </c>
      <c r="AI7944" s="1">
        <f t="shared" ca="1" si="1192"/>
        <v>-2.3306917958512821E-6</v>
      </c>
      <c r="AJ7944" s="1">
        <f t="shared" ca="1" si="1196"/>
        <v>25.927272785886537</v>
      </c>
      <c r="AK7944">
        <f t="shared" ca="1" si="1193"/>
        <v>-2.1433775458540318E-6</v>
      </c>
    </row>
    <row r="7945" spans="8:37" x14ac:dyDescent="0.3">
      <c r="H7945" s="1">
        <f t="shared" si="1189"/>
        <v>0</v>
      </c>
      <c r="J7945" s="1">
        <f t="shared" si="1194"/>
        <v>28584000</v>
      </c>
      <c r="K7945" s="1">
        <f t="shared" si="1190"/>
        <v>330.8</v>
      </c>
      <c r="L7945" s="1">
        <f t="shared" ca="1" si="1195"/>
        <v>10.518130466567106</v>
      </c>
      <c r="M7945" s="1">
        <f t="shared" ca="1" si="1191"/>
        <v>-1.4593719487430461E-7</v>
      </c>
      <c r="AH7945" s="1">
        <f t="shared" ca="1" si="1197"/>
        <v>29.193265583690309</v>
      </c>
      <c r="AI7945" s="1">
        <f t="shared" ca="1" si="1192"/>
        <v>-2.3296733603989142E-6</v>
      </c>
      <c r="AJ7945" s="1">
        <f t="shared" ca="1" si="1196"/>
        <v>25.919556626721462</v>
      </c>
      <c r="AK7945">
        <f t="shared" ca="1" si="1193"/>
        <v>-2.1423391607822751E-6</v>
      </c>
    </row>
    <row r="7946" spans="8:37" x14ac:dyDescent="0.3">
      <c r="H7946" s="1">
        <f t="shared" si="1189"/>
        <v>0</v>
      </c>
      <c r="J7946" s="1">
        <f t="shared" si="1194"/>
        <v>28587600</v>
      </c>
      <c r="K7946" s="1">
        <f t="shared" si="1190"/>
        <v>330.9</v>
      </c>
      <c r="L7946" s="1">
        <f t="shared" ca="1" si="1195"/>
        <v>10.517605092665558</v>
      </c>
      <c r="M7946" s="1">
        <f t="shared" ca="1" si="1191"/>
        <v>-1.4578921747581099E-7</v>
      </c>
      <c r="AH7946" s="1">
        <f t="shared" ca="1" si="1197"/>
        <v>29.184878759592873</v>
      </c>
      <c r="AI7946" s="1">
        <f t="shared" ca="1" si="1192"/>
        <v>-2.3286553699692526E-6</v>
      </c>
      <c r="AJ7946" s="1">
        <f t="shared" ca="1" si="1196"/>
        <v>25.911844205742646</v>
      </c>
      <c r="AK7946">
        <f t="shared" ca="1" si="1193"/>
        <v>-2.141301278768676E-6</v>
      </c>
    </row>
    <row r="7947" spans="8:37" x14ac:dyDescent="0.3">
      <c r="H7947" s="1">
        <f t="shared" si="1189"/>
        <v>0</v>
      </c>
      <c r="J7947" s="1">
        <f t="shared" si="1194"/>
        <v>28591200</v>
      </c>
      <c r="K7947" s="1">
        <f t="shared" si="1190"/>
        <v>330.9</v>
      </c>
      <c r="L7947" s="1">
        <f t="shared" ca="1" si="1195"/>
        <v>10.517080251482646</v>
      </c>
      <c r="M7947" s="1">
        <f t="shared" ca="1" si="1191"/>
        <v>-1.4564139012346163E-7</v>
      </c>
      <c r="AH7947" s="1">
        <f t="shared" ca="1" si="1197"/>
        <v>29.176495600260985</v>
      </c>
      <c r="AI7947" s="1">
        <f t="shared" ca="1" si="1192"/>
        <v>-2.3276378243678371E-6</v>
      </c>
      <c r="AJ7947" s="1">
        <f t="shared" ca="1" si="1196"/>
        <v>25.904135521139079</v>
      </c>
      <c r="AK7947">
        <f t="shared" ca="1" si="1193"/>
        <v>-2.1402638995695201E-6</v>
      </c>
    </row>
    <row r="7948" spans="8:37" x14ac:dyDescent="0.3">
      <c r="H7948" s="1">
        <f t="shared" si="1189"/>
        <v>0</v>
      </c>
      <c r="J7948" s="1">
        <f t="shared" si="1194"/>
        <v>28594800</v>
      </c>
      <c r="K7948" s="1">
        <f t="shared" si="1190"/>
        <v>331</v>
      </c>
      <c r="L7948" s="1">
        <f t="shared" ca="1" si="1195"/>
        <v>10.516555942478202</v>
      </c>
      <c r="M7948" s="1">
        <f t="shared" ca="1" si="1191"/>
        <v>-1.4549371266511248E-7</v>
      </c>
      <c r="AH7948" s="1">
        <f t="shared" ca="1" si="1197"/>
        <v>29.168116104093261</v>
      </c>
      <c r="AI7948" s="1">
        <f t="shared" ca="1" si="1192"/>
        <v>-2.3266207234002931E-6</v>
      </c>
      <c r="AJ7948" s="1">
        <f t="shared" ca="1" si="1196"/>
        <v>25.896430571100627</v>
      </c>
      <c r="AK7948">
        <f t="shared" ca="1" si="1193"/>
        <v>-2.1392270229412135E-6</v>
      </c>
    </row>
    <row r="7949" spans="8:37" x14ac:dyDescent="0.3">
      <c r="H7949" s="1">
        <f t="shared" si="1189"/>
        <v>0</v>
      </c>
      <c r="J7949" s="1">
        <f t="shared" si="1194"/>
        <v>28598400</v>
      </c>
      <c r="K7949" s="1">
        <f t="shared" si="1190"/>
        <v>331</v>
      </c>
      <c r="L7949" s="1">
        <f t="shared" ca="1" si="1195"/>
        <v>10.516032165112607</v>
      </c>
      <c r="M7949" s="1">
        <f t="shared" ca="1" si="1191"/>
        <v>-1.453461849487735E-7</v>
      </c>
      <c r="AH7949" s="1">
        <f t="shared" ca="1" si="1197"/>
        <v>29.159740269489021</v>
      </c>
      <c r="AI7949" s="1">
        <f t="shared" ca="1" si="1192"/>
        <v>-2.3256040668723287E-6</v>
      </c>
      <c r="AJ7949" s="1">
        <f t="shared" ca="1" si="1196"/>
        <v>25.888729353818039</v>
      </c>
      <c r="AK7949">
        <f t="shared" ca="1" si="1193"/>
        <v>-2.1381906486402808E-6</v>
      </c>
    </row>
    <row r="7950" spans="8:37" x14ac:dyDescent="0.3">
      <c r="H7950" s="1">
        <f t="shared" si="1189"/>
        <v>0</v>
      </c>
      <c r="J7950" s="1">
        <f t="shared" si="1194"/>
        <v>28602000</v>
      </c>
      <c r="K7950" s="1">
        <f t="shared" si="1190"/>
        <v>331</v>
      </c>
      <c r="L7950" s="1">
        <f t="shared" ca="1" si="1195"/>
        <v>10.515508918846791</v>
      </c>
      <c r="M7950" s="1">
        <f t="shared" ca="1" si="1191"/>
        <v>-1.4519880682260977E-7</v>
      </c>
      <c r="AH7950" s="1">
        <f t="shared" ca="1" si="1197"/>
        <v>29.15136809484828</v>
      </c>
      <c r="AI7950" s="1">
        <f t="shared" ca="1" si="1192"/>
        <v>-2.3245878545897398E-6</v>
      </c>
      <c r="AJ7950" s="1">
        <f t="shared" ca="1" si="1196"/>
        <v>25.881031867482935</v>
      </c>
      <c r="AK7950">
        <f t="shared" ca="1" si="1193"/>
        <v>-2.1371547764233622E-6</v>
      </c>
    </row>
    <row r="7951" spans="8:37" x14ac:dyDescent="0.3">
      <c r="H7951" s="1">
        <f t="shared" si="1189"/>
        <v>0</v>
      </c>
      <c r="J7951" s="1">
        <f t="shared" si="1194"/>
        <v>28605600</v>
      </c>
      <c r="K7951" s="1">
        <f t="shared" si="1190"/>
        <v>331.1</v>
      </c>
      <c r="L7951" s="1">
        <f t="shared" ca="1" si="1195"/>
        <v>10.514986203142231</v>
      </c>
      <c r="M7951" s="1">
        <f t="shared" ca="1" si="1191"/>
        <v>-1.4505157813494002E-7</v>
      </c>
      <c r="AH7951" s="1">
        <f t="shared" ca="1" si="1197"/>
        <v>29.142999578571757</v>
      </c>
      <c r="AI7951" s="1">
        <f t="shared" ca="1" si="1192"/>
        <v>-2.3235720863584053E-6</v>
      </c>
      <c r="AJ7951" s="1">
        <f t="shared" ca="1" si="1196"/>
        <v>25.873338110287811</v>
      </c>
      <c r="AK7951">
        <f t="shared" ca="1" si="1193"/>
        <v>-2.1361194060472175E-6</v>
      </c>
    </row>
    <row r="7952" spans="8:37" x14ac:dyDescent="0.3">
      <c r="H7952" s="1">
        <f t="shared" si="1189"/>
        <v>0</v>
      </c>
      <c r="J7952" s="1">
        <f t="shared" si="1194"/>
        <v>28609200</v>
      </c>
      <c r="K7952" s="1">
        <f t="shared" si="1190"/>
        <v>331.1</v>
      </c>
      <c r="L7952" s="1">
        <f t="shared" ca="1" si="1195"/>
        <v>10.514464017460945</v>
      </c>
      <c r="M7952" s="1">
        <f t="shared" ca="1" si="1191"/>
        <v>-1.4490449873423608E-7</v>
      </c>
      <c r="AH7952" s="1">
        <f t="shared" ca="1" si="1197"/>
        <v>29.134634719060866</v>
      </c>
      <c r="AI7952" s="1">
        <f t="shared" ca="1" si="1192"/>
        <v>-2.3225567619842893E-6</v>
      </c>
      <c r="AJ7952" s="1">
        <f t="shared" ca="1" si="1196"/>
        <v>25.865648080426041</v>
      </c>
      <c r="AK7952">
        <f t="shared" ca="1" si="1193"/>
        <v>-2.135084537268724E-6</v>
      </c>
    </row>
    <row r="7953" spans="8:37" x14ac:dyDescent="0.3">
      <c r="H7953" s="1">
        <f t="shared" si="1189"/>
        <v>0</v>
      </c>
      <c r="J7953" s="1">
        <f t="shared" si="1194"/>
        <v>28612800</v>
      </c>
      <c r="K7953" s="1">
        <f t="shared" si="1190"/>
        <v>331.2</v>
      </c>
      <c r="L7953" s="1">
        <f t="shared" ca="1" si="1195"/>
        <v>10.513942361265501</v>
      </c>
      <c r="M7953" s="1">
        <f t="shared" ca="1" si="1191"/>
        <v>-1.447575684691238E-7</v>
      </c>
      <c r="AH7953" s="1">
        <f t="shared" ca="1" si="1197"/>
        <v>29.126273514717724</v>
      </c>
      <c r="AI7953" s="1">
        <f t="shared" ca="1" si="1192"/>
        <v>-2.3215418812734412E-6</v>
      </c>
      <c r="AJ7953" s="1">
        <f t="shared" ca="1" si="1196"/>
        <v>25.857961776091873</v>
      </c>
      <c r="AK7953">
        <f t="shared" ca="1" si="1193"/>
        <v>-2.1340501698448764E-6</v>
      </c>
    </row>
    <row r="7954" spans="8:37" x14ac:dyDescent="0.3">
      <c r="H7954" s="1">
        <f t="shared" si="1189"/>
        <v>0</v>
      </c>
      <c r="J7954" s="1">
        <f t="shared" si="1194"/>
        <v>28616400</v>
      </c>
      <c r="K7954" s="1">
        <f t="shared" si="1190"/>
        <v>331.2</v>
      </c>
      <c r="L7954" s="1">
        <f t="shared" ca="1" si="1195"/>
        <v>10.513421234019013</v>
      </c>
      <c r="M7954" s="1">
        <f t="shared" ca="1" si="1191"/>
        <v>-1.4461078718838319E-7</v>
      </c>
      <c r="AH7954" s="1">
        <f t="shared" ca="1" si="1197"/>
        <v>29.117915963945141</v>
      </c>
      <c r="AI7954" s="1">
        <f t="shared" ca="1" si="1192"/>
        <v>-2.3205274440319946E-6</v>
      </c>
      <c r="AJ7954" s="1">
        <f t="shared" ca="1" si="1196"/>
        <v>25.850279195480432</v>
      </c>
      <c r="AK7954">
        <f t="shared" ca="1" si="1193"/>
        <v>-2.1330163035327876E-6</v>
      </c>
    </row>
    <row r="7955" spans="8:37" x14ac:dyDescent="0.3">
      <c r="H7955" s="1">
        <f t="shared" si="1189"/>
        <v>0</v>
      </c>
      <c r="J7955" s="1">
        <f t="shared" si="1194"/>
        <v>28620000</v>
      </c>
      <c r="K7955" s="1">
        <f t="shared" si="1190"/>
        <v>331.3</v>
      </c>
      <c r="L7955" s="1">
        <f t="shared" ca="1" si="1195"/>
        <v>10.512900635185135</v>
      </c>
      <c r="M7955" s="1">
        <f t="shared" ca="1" si="1191"/>
        <v>-1.4446415474094635E-7</v>
      </c>
      <c r="AH7955" s="1">
        <f t="shared" ca="1" si="1197"/>
        <v>29.109562065146626</v>
      </c>
      <c r="AI7955" s="1">
        <f t="shared" ca="1" si="1192"/>
        <v>-2.319513450066168E-6</v>
      </c>
      <c r="AJ7955" s="1">
        <f t="shared" ca="1" si="1196"/>
        <v>25.842600336787715</v>
      </c>
      <c r="AK7955">
        <f t="shared" ca="1" si="1193"/>
        <v>-2.1319829380896879E-6</v>
      </c>
    </row>
    <row r="7956" spans="8:37" x14ac:dyDescent="0.3">
      <c r="H7956" s="1">
        <f t="shared" si="1189"/>
        <v>0</v>
      </c>
      <c r="J7956" s="1">
        <f t="shared" si="1194"/>
        <v>28623600</v>
      </c>
      <c r="K7956" s="1">
        <f t="shared" si="1190"/>
        <v>331.3</v>
      </c>
      <c r="L7956" s="1">
        <f t="shared" ca="1" si="1195"/>
        <v>10.512380564228067</v>
      </c>
      <c r="M7956" s="1">
        <f t="shared" ca="1" si="1191"/>
        <v>-1.4431767097589954E-7</v>
      </c>
      <c r="AH7956" s="1">
        <f t="shared" ca="1" si="1197"/>
        <v>29.101211816726387</v>
      </c>
      <c r="AI7956" s="1">
        <f t="shared" ca="1" si="1192"/>
        <v>-2.3184998991822646E-6</v>
      </c>
      <c r="AJ7956" s="1">
        <f t="shared" ca="1" si="1196"/>
        <v>25.834925198210591</v>
      </c>
      <c r="AK7956">
        <f t="shared" ca="1" si="1193"/>
        <v>-2.1309500732729251E-6</v>
      </c>
    </row>
    <row r="7957" spans="8:37" x14ac:dyDescent="0.3">
      <c r="H7957" s="1">
        <f t="shared" si="1189"/>
        <v>0</v>
      </c>
      <c r="J7957" s="1">
        <f t="shared" si="1194"/>
        <v>28627200</v>
      </c>
      <c r="K7957" s="1">
        <f t="shared" si="1190"/>
        <v>331.3</v>
      </c>
      <c r="L7957" s="1">
        <f t="shared" ca="1" si="1195"/>
        <v>10.511861020612553</v>
      </c>
      <c r="M7957" s="1">
        <f t="shared" ca="1" si="1191"/>
        <v>-1.4417133574248153E-7</v>
      </c>
      <c r="AH7957" s="1">
        <f t="shared" ca="1" si="1197"/>
        <v>29.092865217089329</v>
      </c>
      <c r="AI7957" s="1">
        <f t="shared" ca="1" si="1192"/>
        <v>-2.317486791186672E-6</v>
      </c>
      <c r="AJ7957" s="1">
        <f t="shared" ca="1" si="1196"/>
        <v>25.827253777946808</v>
      </c>
      <c r="AK7957">
        <f t="shared" ca="1" si="1193"/>
        <v>-2.1299177088399649E-6</v>
      </c>
    </row>
    <row r="7958" spans="8:37" x14ac:dyDescent="0.3">
      <c r="H7958" s="1">
        <f t="shared" si="1189"/>
        <v>0</v>
      </c>
      <c r="J7958" s="1">
        <f t="shared" si="1194"/>
        <v>28630800</v>
      </c>
      <c r="K7958" s="1">
        <f t="shared" si="1190"/>
        <v>331.4</v>
      </c>
      <c r="L7958" s="1">
        <f t="shared" ca="1" si="1195"/>
        <v>10.511342003803881</v>
      </c>
      <c r="M7958" s="1">
        <f t="shared" ca="1" si="1191"/>
        <v>-1.4402514889008475E-7</v>
      </c>
      <c r="AH7958" s="1">
        <f t="shared" ca="1" si="1197"/>
        <v>29.084522264641059</v>
      </c>
      <c r="AI7958" s="1">
        <f t="shared" ca="1" si="1192"/>
        <v>-2.3164741258858633E-6</v>
      </c>
      <c r="AJ7958" s="1">
        <f t="shared" ca="1" si="1196"/>
        <v>25.819586074194984</v>
      </c>
      <c r="AK7958">
        <f t="shared" ca="1" si="1193"/>
        <v>-2.1288858445483907E-6</v>
      </c>
    </row>
    <row r="7959" spans="8:37" x14ac:dyDescent="0.3">
      <c r="H7959" s="1">
        <f t="shared" si="1189"/>
        <v>0</v>
      </c>
      <c r="J7959" s="1">
        <f t="shared" si="1194"/>
        <v>28634400</v>
      </c>
      <c r="K7959" s="1">
        <f t="shared" si="1190"/>
        <v>331.4</v>
      </c>
      <c r="L7959" s="1">
        <f t="shared" ca="1" si="1195"/>
        <v>10.510823513267876</v>
      </c>
      <c r="M7959" s="1">
        <f t="shared" ca="1" si="1191"/>
        <v>-1.4387911026825318E-7</v>
      </c>
      <c r="AH7959" s="1">
        <f t="shared" ca="1" si="1197"/>
        <v>29.076182957787871</v>
      </c>
      <c r="AI7959" s="1">
        <f t="shared" ca="1" si="1192"/>
        <v>-2.3154619030863949E-6</v>
      </c>
      <c r="AJ7959" s="1">
        <f t="shared" ca="1" si="1196"/>
        <v>25.81192208515461</v>
      </c>
      <c r="AK7959">
        <f t="shared" ca="1" si="1193"/>
        <v>-2.1278544801559028E-6</v>
      </c>
    </row>
    <row r="7960" spans="8:37" x14ac:dyDescent="0.3">
      <c r="H7960" s="1">
        <f t="shared" si="1189"/>
        <v>0</v>
      </c>
      <c r="J7960" s="1">
        <f t="shared" si="1194"/>
        <v>28638000</v>
      </c>
      <c r="K7960" s="1">
        <f t="shared" si="1190"/>
        <v>331.5</v>
      </c>
      <c r="L7960" s="1">
        <f t="shared" ca="1" si="1195"/>
        <v>10.51030554847091</v>
      </c>
      <c r="M7960" s="1">
        <f t="shared" ca="1" si="1191"/>
        <v>-1.4373321972668397E-7</v>
      </c>
      <c r="AH7960" s="1">
        <f t="shared" ca="1" si="1197"/>
        <v>29.067847294936762</v>
      </c>
      <c r="AI7960" s="1">
        <f t="shared" ca="1" si="1192"/>
        <v>-2.3144501225949082E-6</v>
      </c>
      <c r="AJ7960" s="1">
        <f t="shared" ca="1" si="1196"/>
        <v>25.804261809026048</v>
      </c>
      <c r="AK7960">
        <f t="shared" ca="1" si="1193"/>
        <v>-2.1268236154203184E-6</v>
      </c>
    </row>
    <row r="7961" spans="8:37" x14ac:dyDescent="0.3">
      <c r="H7961" s="1">
        <f t="shared" si="1189"/>
        <v>0</v>
      </c>
      <c r="J7961" s="1">
        <f t="shared" si="1194"/>
        <v>28641600</v>
      </c>
      <c r="K7961" s="1">
        <f t="shared" si="1190"/>
        <v>331.5</v>
      </c>
      <c r="L7961" s="1">
        <f t="shared" ca="1" si="1195"/>
        <v>10.509788108879894</v>
      </c>
      <c r="M7961" s="1">
        <f t="shared" ca="1" si="1191"/>
        <v>-1.4358747711522683E-7</v>
      </c>
      <c r="AH7961" s="1">
        <f t="shared" ca="1" si="1197"/>
        <v>29.059515274495421</v>
      </c>
      <c r="AI7961" s="1">
        <f t="shared" ca="1" si="1192"/>
        <v>-2.3134387842181299E-6</v>
      </c>
      <c r="AJ7961" s="1">
        <f t="shared" ca="1" si="1196"/>
        <v>25.796605244010536</v>
      </c>
      <c r="AK7961">
        <f t="shared" ca="1" si="1193"/>
        <v>-2.1257932500995733E-6</v>
      </c>
    </row>
    <row r="7962" spans="8:37" x14ac:dyDescent="0.3">
      <c r="H7962" s="1">
        <f t="shared" si="1189"/>
        <v>0</v>
      </c>
      <c r="J7962" s="1">
        <f t="shared" si="1194"/>
        <v>28645200</v>
      </c>
      <c r="K7962" s="1">
        <f t="shared" si="1190"/>
        <v>331.5</v>
      </c>
      <c r="L7962" s="1">
        <f t="shared" ca="1" si="1195"/>
        <v>10.509271193962279</v>
      </c>
      <c r="M7962" s="1">
        <f t="shared" ca="1" si="1191"/>
        <v>-1.4344188228388353E-7</v>
      </c>
      <c r="AH7962" s="1">
        <f t="shared" ca="1" si="1197"/>
        <v>29.051186894872234</v>
      </c>
      <c r="AI7962" s="1">
        <f t="shared" ca="1" si="1192"/>
        <v>-2.3124278877628693E-6</v>
      </c>
      <c r="AJ7962" s="1">
        <f t="shared" ca="1" si="1196"/>
        <v>25.788952388310179</v>
      </c>
      <c r="AK7962">
        <f t="shared" ca="1" si="1193"/>
        <v>-2.1247633839517201E-6</v>
      </c>
    </row>
    <row r="7963" spans="8:37" x14ac:dyDescent="0.3">
      <c r="H7963" s="1">
        <f t="shared" si="1189"/>
        <v>0</v>
      </c>
      <c r="J7963" s="1">
        <f t="shared" si="1194"/>
        <v>28648800</v>
      </c>
      <c r="K7963" s="1">
        <f t="shared" si="1190"/>
        <v>331.6</v>
      </c>
      <c r="L7963" s="1">
        <f t="shared" ca="1" si="1195"/>
        <v>10.508754803186058</v>
      </c>
      <c r="M7963" s="1">
        <f t="shared" ca="1" si="1191"/>
        <v>-1.4329643508280804E-7</v>
      </c>
      <c r="AH7963" s="1">
        <f t="shared" ca="1" si="1197"/>
        <v>29.042862154476289</v>
      </c>
      <c r="AI7963" s="1">
        <f t="shared" ca="1" si="1192"/>
        <v>-2.3114174330360222E-6</v>
      </c>
      <c r="AJ7963" s="1">
        <f t="shared" ca="1" si="1196"/>
        <v>25.781303240127954</v>
      </c>
      <c r="AK7963">
        <f t="shared" ca="1" si="1193"/>
        <v>-2.1237340167349288E-6</v>
      </c>
    </row>
    <row r="7964" spans="8:37" x14ac:dyDescent="0.3">
      <c r="H7964" s="1">
        <f t="shared" si="1189"/>
        <v>0</v>
      </c>
      <c r="J7964" s="1">
        <f t="shared" si="1194"/>
        <v>28652400</v>
      </c>
      <c r="K7964" s="1">
        <f t="shared" si="1190"/>
        <v>331.6</v>
      </c>
      <c r="L7964" s="1">
        <f t="shared" ca="1" si="1195"/>
        <v>10.50823893601976</v>
      </c>
      <c r="M7964" s="1">
        <f t="shared" ca="1" si="1191"/>
        <v>-1.4315113536230582E-7</v>
      </c>
      <c r="AH7964" s="1">
        <f t="shared" ca="1" si="1197"/>
        <v>29.034541051717358</v>
      </c>
      <c r="AI7964" s="1">
        <f t="shared" ca="1" si="1192"/>
        <v>-2.3104074198445671E-6</v>
      </c>
      <c r="AJ7964" s="1">
        <f t="shared" ca="1" si="1196"/>
        <v>25.77365779766771</v>
      </c>
      <c r="AK7964">
        <f t="shared" ca="1" si="1193"/>
        <v>-2.1227051482074854E-6</v>
      </c>
    </row>
    <row r="7965" spans="8:37" x14ac:dyDescent="0.3">
      <c r="H7965" s="1">
        <f t="shared" si="1189"/>
        <v>0</v>
      </c>
      <c r="J7965" s="1">
        <f t="shared" si="1194"/>
        <v>28656000</v>
      </c>
      <c r="K7965" s="1">
        <f t="shared" si="1190"/>
        <v>331.7</v>
      </c>
      <c r="L7965" s="1">
        <f t="shared" ca="1" si="1195"/>
        <v>10.507723591932455</v>
      </c>
      <c r="M7965" s="1">
        <f t="shared" ca="1" si="1191"/>
        <v>-1.4300598297283451E-7</v>
      </c>
      <c r="AH7965" s="1">
        <f t="shared" ca="1" si="1197"/>
        <v>29.026223585005919</v>
      </c>
      <c r="AI7965" s="1">
        <f t="shared" ca="1" si="1192"/>
        <v>-2.3093978479955688E-6</v>
      </c>
      <c r="AJ7965" s="1">
        <f t="shared" ca="1" si="1196"/>
        <v>25.766016059134163</v>
      </c>
      <c r="AK7965">
        <f t="shared" ca="1" si="1193"/>
        <v>-2.1216767781277938E-6</v>
      </c>
    </row>
    <row r="7966" spans="8:37" x14ac:dyDescent="0.3">
      <c r="H7966" s="1">
        <f t="shared" si="1189"/>
        <v>0</v>
      </c>
      <c r="J7966" s="1">
        <f t="shared" si="1194"/>
        <v>28659600</v>
      </c>
      <c r="K7966" s="1">
        <f t="shared" si="1190"/>
        <v>331.7</v>
      </c>
      <c r="L7966" s="1">
        <f t="shared" ca="1" si="1195"/>
        <v>10.507208770393753</v>
      </c>
      <c r="M7966" s="1">
        <f t="shared" ca="1" si="1191"/>
        <v>-1.4286097776500336E-7</v>
      </c>
      <c r="AH7966" s="1">
        <f t="shared" ca="1" si="1197"/>
        <v>29.017909752753134</v>
      </c>
      <c r="AI7966" s="1">
        <f t="shared" ca="1" si="1192"/>
        <v>-2.3083887172961738E-6</v>
      </c>
      <c r="AJ7966" s="1">
        <f t="shared" ca="1" si="1196"/>
        <v>25.758378022732902</v>
      </c>
      <c r="AK7966">
        <f t="shared" ca="1" si="1193"/>
        <v>-2.1206489062543748E-6</v>
      </c>
    </row>
    <row r="7967" spans="8:37" x14ac:dyDescent="0.3">
      <c r="H7967" s="1">
        <f t="shared" si="1189"/>
        <v>0</v>
      </c>
      <c r="J7967" s="1">
        <f t="shared" si="1194"/>
        <v>28663200</v>
      </c>
      <c r="K7967" s="1">
        <f t="shared" si="1190"/>
        <v>331.8</v>
      </c>
      <c r="L7967" s="1">
        <f t="shared" ca="1" si="1195"/>
        <v>10.506694470873798</v>
      </c>
      <c r="M7967" s="1">
        <f t="shared" ca="1" si="1191"/>
        <v>-1.4271611958957318E-7</v>
      </c>
      <c r="AH7967" s="1">
        <f t="shared" ca="1" si="1197"/>
        <v>29.009599553370869</v>
      </c>
      <c r="AI7967" s="1">
        <f t="shared" ca="1" si="1192"/>
        <v>-2.3073800275536159E-6</v>
      </c>
      <c r="AJ7967" s="1">
        <f t="shared" ca="1" si="1196"/>
        <v>25.750743686670386</v>
      </c>
      <c r="AK7967">
        <f t="shared" ca="1" si="1193"/>
        <v>-2.1196215323458675E-6</v>
      </c>
    </row>
    <row r="7968" spans="8:37" x14ac:dyDescent="0.3">
      <c r="H7968" s="1">
        <f t="shared" si="1189"/>
        <v>0</v>
      </c>
      <c r="J7968" s="1">
        <f t="shared" si="1194"/>
        <v>28666800</v>
      </c>
      <c r="K7968" s="1">
        <f t="shared" si="1190"/>
        <v>331.8</v>
      </c>
      <c r="L7968" s="1">
        <f t="shared" ca="1" si="1195"/>
        <v>10.506180692843275</v>
      </c>
      <c r="M7968" s="1">
        <f t="shared" ca="1" si="1191"/>
        <v>-1.4257140829745583E-7</v>
      </c>
      <c r="AH7968" s="1">
        <f t="shared" ca="1" si="1197"/>
        <v>29.001292985271675</v>
      </c>
      <c r="AI7968" s="1">
        <f t="shared" ca="1" si="1192"/>
        <v>-2.3063717785752099E-6</v>
      </c>
      <c r="AJ7968" s="1">
        <f t="shared" ca="1" si="1196"/>
        <v>25.743113049153941</v>
      </c>
      <c r="AK7968">
        <f t="shared" ca="1" si="1193"/>
        <v>-2.1185946561610261E-6</v>
      </c>
    </row>
    <row r="7969" spans="8:37" x14ac:dyDescent="0.3">
      <c r="H7969" s="1">
        <f t="shared" si="1189"/>
        <v>0</v>
      </c>
      <c r="J7969" s="1">
        <f t="shared" si="1194"/>
        <v>28670400</v>
      </c>
      <c r="K7969" s="1">
        <f t="shared" si="1190"/>
        <v>331.8</v>
      </c>
      <c r="L7969" s="1">
        <f t="shared" ca="1" si="1195"/>
        <v>10.505667435773404</v>
      </c>
      <c r="M7969" s="1">
        <f t="shared" ca="1" si="1191"/>
        <v>-1.4242684373971487E-7</v>
      </c>
      <c r="AH7969" s="1">
        <f t="shared" ca="1" si="1197"/>
        <v>28.992990046868805</v>
      </c>
      <c r="AI7969" s="1">
        <f t="shared" ca="1" si="1192"/>
        <v>-2.3053639701683571E-6</v>
      </c>
      <c r="AJ7969" s="1">
        <f t="shared" ca="1" si="1196"/>
        <v>25.735486108391761</v>
      </c>
      <c r="AK7969">
        <f t="shared" ca="1" si="1193"/>
        <v>-2.1175682774587224E-6</v>
      </c>
    </row>
    <row r="7970" spans="8:37" x14ac:dyDescent="0.3">
      <c r="H7970" s="1">
        <f t="shared" si="1189"/>
        <v>0</v>
      </c>
      <c r="J7970" s="1">
        <f t="shared" si="1194"/>
        <v>28674000</v>
      </c>
      <c r="K7970" s="1">
        <f t="shared" si="1190"/>
        <v>331.9</v>
      </c>
      <c r="L7970" s="1">
        <f t="shared" ca="1" si="1195"/>
        <v>10.505154699135941</v>
      </c>
      <c r="M7970" s="1">
        <f t="shared" ca="1" si="1191"/>
        <v>-1.4228242576756443E-7</v>
      </c>
      <c r="AH7970" s="1">
        <f t="shared" ca="1" si="1197"/>
        <v>28.984690736576198</v>
      </c>
      <c r="AI7970" s="1">
        <f t="shared" ca="1" si="1192"/>
        <v>-2.3043566021405421E-6</v>
      </c>
      <c r="AJ7970" s="1">
        <f t="shared" ca="1" si="1196"/>
        <v>25.727862862592911</v>
      </c>
      <c r="AK7970">
        <f t="shared" ca="1" si="1193"/>
        <v>-2.1165423959979456E-6</v>
      </c>
    </row>
    <row r="7971" spans="8:37" x14ac:dyDescent="0.3">
      <c r="H7971" s="1">
        <f t="shared" si="1189"/>
        <v>0</v>
      </c>
      <c r="J7971" s="1">
        <f t="shared" si="1194"/>
        <v>28677600</v>
      </c>
      <c r="K7971" s="1">
        <f t="shared" si="1190"/>
        <v>331.9</v>
      </c>
      <c r="L7971" s="1">
        <f t="shared" ca="1" si="1195"/>
        <v>10.504642482403177</v>
      </c>
      <c r="M7971" s="1">
        <f t="shared" ca="1" si="1191"/>
        <v>-1.421381542323692E-7</v>
      </c>
      <c r="AH7971" s="1">
        <f t="shared" ca="1" si="1197"/>
        <v>28.976395052808492</v>
      </c>
      <c r="AI7971" s="1">
        <f t="shared" ca="1" si="1192"/>
        <v>-2.3033496742993343E-6</v>
      </c>
      <c r="AJ7971" s="1">
        <f t="shared" ca="1" si="1196"/>
        <v>25.720243309967319</v>
      </c>
      <c r="AK7971">
        <f t="shared" ca="1" si="1193"/>
        <v>-2.1155170115377997E-6</v>
      </c>
    </row>
    <row r="7972" spans="8:37" x14ac:dyDescent="0.3">
      <c r="H7972" s="1">
        <f t="shared" si="1189"/>
        <v>0</v>
      </c>
      <c r="J7972" s="1">
        <f t="shared" si="1194"/>
        <v>28681200</v>
      </c>
      <c r="K7972" s="1">
        <f t="shared" si="1190"/>
        <v>332</v>
      </c>
      <c r="L7972" s="1">
        <f t="shared" ca="1" si="1195"/>
        <v>10.504130785047941</v>
      </c>
      <c r="M7972" s="1">
        <f t="shared" ca="1" si="1191"/>
        <v>-1.4199402898564548E-7</v>
      </c>
      <c r="AH7972" s="1">
        <f t="shared" ca="1" si="1197"/>
        <v>28.968102993981013</v>
      </c>
      <c r="AI7972" s="1">
        <f t="shared" ca="1" si="1192"/>
        <v>-2.3023431864523856E-6</v>
      </c>
      <c r="AJ7972" s="1">
        <f t="shared" ca="1" si="1196"/>
        <v>25.712627448725783</v>
      </c>
      <c r="AK7972">
        <f t="shared" ca="1" si="1193"/>
        <v>-2.1144921238375082E-6</v>
      </c>
    </row>
    <row r="7973" spans="8:37" x14ac:dyDescent="0.3">
      <c r="H7973" s="1">
        <f t="shared" si="1189"/>
        <v>0</v>
      </c>
      <c r="J7973" s="1">
        <f t="shared" si="1194"/>
        <v>28684800</v>
      </c>
      <c r="K7973" s="1">
        <f t="shared" si="1190"/>
        <v>332</v>
      </c>
      <c r="L7973" s="1">
        <f t="shared" ca="1" si="1195"/>
        <v>10.503619606543593</v>
      </c>
      <c r="M7973" s="1">
        <f t="shared" ca="1" si="1191"/>
        <v>-1.4185004987905922E-7</v>
      </c>
      <c r="AH7973" s="1">
        <f t="shared" ca="1" si="1197"/>
        <v>28.959814558509784</v>
      </c>
      <c r="AI7973" s="1">
        <f t="shared" ca="1" si="1192"/>
        <v>-2.301337138407434E-6</v>
      </c>
      <c r="AJ7973" s="1">
        <f t="shared" ca="1" si="1196"/>
        <v>25.705015277079969</v>
      </c>
      <c r="AK7973">
        <f t="shared" ca="1" si="1193"/>
        <v>-2.1134677326564086E-6</v>
      </c>
    </row>
    <row r="7974" spans="8:37" x14ac:dyDescent="0.3">
      <c r="H7974" s="1">
        <f t="shared" si="1189"/>
        <v>0</v>
      </c>
      <c r="J7974" s="1">
        <f t="shared" si="1194"/>
        <v>28688400</v>
      </c>
      <c r="K7974" s="1">
        <f t="shared" si="1190"/>
        <v>332</v>
      </c>
      <c r="L7974" s="1">
        <f t="shared" ca="1" si="1195"/>
        <v>10.503108946364028</v>
      </c>
      <c r="M7974" s="1">
        <f t="shared" ca="1" si="1191"/>
        <v>-1.4170621676442744E-7</v>
      </c>
      <c r="AH7974" s="1">
        <f t="shared" ca="1" si="1197"/>
        <v>28.951529744811516</v>
      </c>
      <c r="AI7974" s="1">
        <f t="shared" ca="1" si="1192"/>
        <v>-2.3003315299723E-6</v>
      </c>
      <c r="AJ7974" s="1">
        <f t="shared" ca="1" si="1196"/>
        <v>25.697406793242408</v>
      </c>
      <c r="AK7974">
        <f t="shared" ca="1" si="1193"/>
        <v>-2.1124438377539571E-6</v>
      </c>
    </row>
    <row r="7975" spans="8:37" x14ac:dyDescent="0.3">
      <c r="H7975" s="1">
        <f t="shared" si="1189"/>
        <v>0</v>
      </c>
      <c r="J7975" s="1">
        <f t="shared" si="1194"/>
        <v>28692000</v>
      </c>
      <c r="K7975" s="1">
        <f t="shared" si="1190"/>
        <v>332.1</v>
      </c>
      <c r="L7975" s="1">
        <f t="shared" ca="1" si="1195"/>
        <v>10.502598803983677</v>
      </c>
      <c r="M7975" s="1">
        <f t="shared" ca="1" si="1191"/>
        <v>-1.4156252949371723E-7</v>
      </c>
      <c r="AH7975" s="1">
        <f t="shared" ca="1" si="1197"/>
        <v>28.943248551303615</v>
      </c>
      <c r="AI7975" s="1">
        <f t="shared" ca="1" si="1192"/>
        <v>-2.2993263609548891E-6</v>
      </c>
      <c r="AJ7975" s="1">
        <f t="shared" ca="1" si="1196"/>
        <v>25.689801995426492</v>
      </c>
      <c r="AK7975">
        <f t="shared" ca="1" si="1193"/>
        <v>-2.1114204388897247E-6</v>
      </c>
    </row>
    <row r="7976" spans="8:37" x14ac:dyDescent="0.3">
      <c r="H7976" s="1">
        <f t="shared" si="1189"/>
        <v>0</v>
      </c>
      <c r="J7976" s="1">
        <f t="shared" si="1194"/>
        <v>28695600</v>
      </c>
      <c r="K7976" s="1">
        <f t="shared" si="1190"/>
        <v>332.1</v>
      </c>
      <c r="L7976" s="1">
        <f t="shared" ca="1" si="1195"/>
        <v>10.502089178877499</v>
      </c>
      <c r="M7976" s="1">
        <f t="shared" ca="1" si="1191"/>
        <v>-1.4141898791904534E-7</v>
      </c>
      <c r="AH7976" s="1">
        <f t="shared" ca="1" si="1197"/>
        <v>28.934970976404177</v>
      </c>
      <c r="AI7976" s="1">
        <f t="shared" ca="1" si="1192"/>
        <v>-2.2983216311631901E-6</v>
      </c>
      <c r="AJ7976" s="1">
        <f t="shared" ca="1" si="1196"/>
        <v>25.682200881846491</v>
      </c>
      <c r="AK7976">
        <f t="shared" ca="1" si="1193"/>
        <v>-2.1103975358234009E-6</v>
      </c>
    </row>
    <row r="7977" spans="8:37" x14ac:dyDescent="0.3">
      <c r="H7977" s="1">
        <f t="shared" si="1189"/>
        <v>0</v>
      </c>
      <c r="J7977" s="1">
        <f t="shared" si="1194"/>
        <v>28699200</v>
      </c>
      <c r="K7977" s="1">
        <f t="shared" si="1190"/>
        <v>332.2</v>
      </c>
      <c r="L7977" s="1">
        <f t="shared" ca="1" si="1195"/>
        <v>10.501580070520991</v>
      </c>
      <c r="M7977" s="1">
        <f t="shared" ca="1" si="1191"/>
        <v>-1.4127559189267902E-7</v>
      </c>
      <c r="AH7977" s="1">
        <f t="shared" ca="1" si="1197"/>
        <v>28.926697018531989</v>
      </c>
      <c r="AI7977" s="1">
        <f t="shared" ca="1" si="1192"/>
        <v>-2.2973173404052759E-6</v>
      </c>
      <c r="AJ7977" s="1">
        <f t="shared" ca="1" si="1196"/>
        <v>25.674603450717527</v>
      </c>
      <c r="AK7977">
        <f t="shared" ca="1" si="1193"/>
        <v>-2.1093751283147897E-6</v>
      </c>
    </row>
    <row r="7978" spans="8:37" x14ac:dyDescent="0.3">
      <c r="H7978" s="1">
        <f t="shared" si="1189"/>
        <v>0</v>
      </c>
      <c r="J7978" s="1">
        <f t="shared" si="1194"/>
        <v>28702800</v>
      </c>
      <c r="K7978" s="1">
        <f t="shared" si="1190"/>
        <v>332.2</v>
      </c>
      <c r="L7978" s="1">
        <f t="shared" ca="1" si="1195"/>
        <v>10.501071478390177</v>
      </c>
      <c r="M7978" s="1">
        <f t="shared" ca="1" si="1191"/>
        <v>-1.4113234126703525E-7</v>
      </c>
      <c r="AH7978" s="1">
        <f t="shared" ca="1" si="1197"/>
        <v>28.918426676106531</v>
      </c>
      <c r="AI7978" s="1">
        <f t="shared" ca="1" si="1192"/>
        <v>-2.2963134884893023E-6</v>
      </c>
      <c r="AJ7978" s="1">
        <f t="shared" ca="1" si="1196"/>
        <v>25.667009700255594</v>
      </c>
      <c r="AK7978">
        <f t="shared" ca="1" si="1193"/>
        <v>-2.1083532161238118E-6</v>
      </c>
    </row>
    <row r="7979" spans="8:37" x14ac:dyDescent="0.3">
      <c r="H7979" s="1">
        <f t="shared" si="1189"/>
        <v>0</v>
      </c>
      <c r="J7979" s="1">
        <f t="shared" si="1194"/>
        <v>28706400</v>
      </c>
      <c r="K7979" s="1">
        <f t="shared" si="1190"/>
        <v>332.3</v>
      </c>
      <c r="L7979" s="1">
        <f t="shared" ca="1" si="1195"/>
        <v>10.500563401961616</v>
      </c>
      <c r="M7979" s="1">
        <f t="shared" ca="1" si="1191"/>
        <v>-1.4098923589468045E-7</v>
      </c>
      <c r="AH7979" s="1">
        <f t="shared" ca="1" si="1197"/>
        <v>28.910159947547971</v>
      </c>
      <c r="AI7979" s="1">
        <f t="shared" ca="1" si="1192"/>
        <v>-2.2953100752235113E-6</v>
      </c>
      <c r="AJ7979" s="1">
        <f t="shared" ca="1" si="1196"/>
        <v>25.659419628677547</v>
      </c>
      <c r="AK7979">
        <f t="shared" ca="1" si="1193"/>
        <v>-2.1073317990105049E-6</v>
      </c>
    </row>
    <row r="7980" spans="8:37" x14ac:dyDescent="0.3">
      <c r="H7980" s="1">
        <f t="shared" si="1189"/>
        <v>0</v>
      </c>
      <c r="J7980" s="1">
        <f t="shared" si="1194"/>
        <v>28710000</v>
      </c>
      <c r="K7980" s="1">
        <f t="shared" si="1190"/>
        <v>332.3</v>
      </c>
      <c r="L7980" s="1">
        <f t="shared" ca="1" si="1195"/>
        <v>10.500055840712395</v>
      </c>
      <c r="M7980" s="1">
        <f t="shared" ca="1" si="1191"/>
        <v>-1.4084627562833082E-7</v>
      </c>
      <c r="AH7980" s="1">
        <f t="shared" ca="1" si="1197"/>
        <v>28.901896831277167</v>
      </c>
      <c r="AI7980" s="1">
        <f t="shared" ca="1" si="1192"/>
        <v>-2.2943071004162262E-6</v>
      </c>
      <c r="AJ7980" s="1">
        <f t="shared" ca="1" si="1196"/>
        <v>25.65183323420111</v>
      </c>
      <c r="AK7980">
        <f t="shared" ca="1" si="1193"/>
        <v>-2.1063108767350236E-6</v>
      </c>
    </row>
    <row r="7981" spans="8:37" x14ac:dyDescent="0.3">
      <c r="H7981" s="1">
        <f t="shared" si="1189"/>
        <v>0</v>
      </c>
      <c r="J7981" s="1">
        <f t="shared" si="1194"/>
        <v>28713600</v>
      </c>
      <c r="K7981" s="1">
        <f t="shared" si="1190"/>
        <v>332.3</v>
      </c>
      <c r="L7981" s="1">
        <f t="shared" ca="1" si="1195"/>
        <v>10.499548794120134</v>
      </c>
      <c r="M7981" s="1">
        <f t="shared" ca="1" si="1191"/>
        <v>-1.4106759956656915E-7</v>
      </c>
      <c r="AH7981" s="1">
        <f t="shared" ca="1" si="1197"/>
        <v>28.89363732571567</v>
      </c>
      <c r="AI7981" s="1">
        <f t="shared" ca="1" si="1192"/>
        <v>-2.2933045638758561E-6</v>
      </c>
      <c r="AJ7981" s="1">
        <f t="shared" ca="1" si="1196"/>
        <v>25.644250515044863</v>
      </c>
      <c r="AK7981">
        <f t="shared" ca="1" si="1193"/>
        <v>-2.1052904490576359E-6</v>
      </c>
    </row>
    <row r="7982" spans="8:37" x14ac:dyDescent="0.3">
      <c r="H7982" s="1">
        <f t="shared" si="1189"/>
        <v>0</v>
      </c>
      <c r="J7982" s="1">
        <f t="shared" si="1194"/>
        <v>28717200</v>
      </c>
      <c r="K7982" s="1">
        <f t="shared" si="1190"/>
        <v>332.4</v>
      </c>
      <c r="L7982" s="1">
        <f t="shared" ca="1" si="1195"/>
        <v>10.499040950761694</v>
      </c>
      <c r="M7982" s="1">
        <f t="shared" ca="1" si="1191"/>
        <v>-1.4092418965558163E-7</v>
      </c>
      <c r="AH7982" s="1">
        <f t="shared" ca="1" si="1197"/>
        <v>28.885381429285715</v>
      </c>
      <c r="AI7982" s="1">
        <f t="shared" ca="1" si="1192"/>
        <v>-2.292302465410891E-6</v>
      </c>
      <c r="AJ7982" s="1">
        <f t="shared" ca="1" si="1196"/>
        <v>25.636671469428254</v>
      </c>
      <c r="AK7982">
        <f t="shared" ca="1" si="1193"/>
        <v>-2.104270515738729E-6</v>
      </c>
    </row>
    <row r="7983" spans="8:37" x14ac:dyDescent="0.3">
      <c r="H7983" s="1">
        <f t="shared" si="1189"/>
        <v>0</v>
      </c>
      <c r="J7983" s="1">
        <f t="shared" si="1194"/>
        <v>28720800</v>
      </c>
      <c r="K7983" s="1">
        <f t="shared" si="1190"/>
        <v>332.4</v>
      </c>
      <c r="L7983" s="1">
        <f t="shared" ca="1" si="1195"/>
        <v>10.498533623678934</v>
      </c>
      <c r="M7983" s="1">
        <f t="shared" ca="1" si="1191"/>
        <v>-1.4078092553572739E-7</v>
      </c>
      <c r="AH7983" s="1">
        <f t="shared" ca="1" si="1197"/>
        <v>28.877129140410236</v>
      </c>
      <c r="AI7983" s="1">
        <f t="shared" ca="1" si="1192"/>
        <v>-2.291300804829908E-6</v>
      </c>
      <c r="AJ7983" s="1">
        <f t="shared" ca="1" si="1196"/>
        <v>25.629096095571594</v>
      </c>
      <c r="AK7983">
        <f t="shared" ca="1" si="1193"/>
        <v>-2.1032510765388051E-6</v>
      </c>
    </row>
    <row r="7984" spans="8:37" x14ac:dyDescent="0.3">
      <c r="H7984" s="1">
        <f t="shared" si="1189"/>
        <v>0</v>
      </c>
      <c r="J7984" s="1">
        <f t="shared" si="1194"/>
        <v>28724400</v>
      </c>
      <c r="K7984" s="1">
        <f t="shared" si="1190"/>
        <v>332.5</v>
      </c>
      <c r="L7984" s="1">
        <f t="shared" ca="1" si="1195"/>
        <v>10.498026812347005</v>
      </c>
      <c r="M7984" s="1">
        <f t="shared" ca="1" si="1191"/>
        <v>-1.406378070587941E-7</v>
      </c>
      <c r="AH7984" s="1">
        <f t="shared" ca="1" si="1197"/>
        <v>28.868880457512848</v>
      </c>
      <c r="AI7984" s="1">
        <f t="shared" ca="1" si="1192"/>
        <v>-2.2902995819415656E-6</v>
      </c>
      <c r="AJ7984" s="1">
        <f t="shared" ca="1" si="1196"/>
        <v>25.621524391696052</v>
      </c>
      <c r="AK7984">
        <f t="shared" ca="1" si="1193"/>
        <v>-2.1022321312184817E-6</v>
      </c>
    </row>
    <row r="7985" spans="8:37" x14ac:dyDescent="0.3">
      <c r="H7985" s="1">
        <f t="shared" si="1189"/>
        <v>0</v>
      </c>
      <c r="J7985" s="1">
        <f t="shared" si="1194"/>
        <v>28728000</v>
      </c>
      <c r="K7985" s="1">
        <f t="shared" si="1190"/>
        <v>332.5</v>
      </c>
      <c r="L7985" s="1">
        <f t="shared" ca="1" si="1195"/>
        <v>10.497520516241593</v>
      </c>
      <c r="M7985" s="1">
        <f t="shared" ca="1" si="1191"/>
        <v>-1.4049483407672096E-7</v>
      </c>
      <c r="AH7985" s="1">
        <f t="shared" ca="1" si="1197"/>
        <v>28.860635379017857</v>
      </c>
      <c r="AI7985" s="1">
        <f t="shared" ca="1" si="1192"/>
        <v>-2.2892987965546072E-6</v>
      </c>
      <c r="AJ7985" s="1">
        <f t="shared" ca="1" si="1196"/>
        <v>25.613956356023667</v>
      </c>
      <c r="AK7985">
        <f t="shared" ca="1" si="1193"/>
        <v>-2.1012136795384936E-6</v>
      </c>
    </row>
    <row r="7986" spans="8:37" x14ac:dyDescent="0.3">
      <c r="H7986" s="1">
        <f t="shared" si="1189"/>
        <v>0</v>
      </c>
      <c r="J7986" s="1">
        <f t="shared" si="1194"/>
        <v>28731600</v>
      </c>
      <c r="K7986" s="1">
        <f t="shared" si="1190"/>
        <v>332.5</v>
      </c>
      <c r="L7986" s="1">
        <f t="shared" ca="1" si="1195"/>
        <v>10.497014734838917</v>
      </c>
      <c r="M7986" s="1">
        <f t="shared" ca="1" si="1191"/>
        <v>-1.4035200644159706E-7</v>
      </c>
      <c r="AH7986" s="1">
        <f t="shared" ca="1" si="1197"/>
        <v>28.852393903350261</v>
      </c>
      <c r="AI7986" s="1">
        <f t="shared" ca="1" si="1192"/>
        <v>-2.2882984484778584E-6</v>
      </c>
      <c r="AJ7986" s="1">
        <f t="shared" ca="1" si="1196"/>
        <v>25.606391986777329</v>
      </c>
      <c r="AK7986">
        <f t="shared" ca="1" si="1193"/>
        <v>-2.1001957212596904E-6</v>
      </c>
    </row>
    <row r="7987" spans="8:37" x14ac:dyDescent="0.3">
      <c r="H7987" s="1">
        <f t="shared" si="1189"/>
        <v>0</v>
      </c>
      <c r="J7987" s="1">
        <f t="shared" si="1194"/>
        <v>28735200</v>
      </c>
      <c r="K7987" s="1">
        <f t="shared" si="1190"/>
        <v>332.6</v>
      </c>
      <c r="L7987" s="1">
        <f t="shared" ca="1" si="1195"/>
        <v>10.496509467615727</v>
      </c>
      <c r="M7987" s="1">
        <f t="shared" ca="1" si="1191"/>
        <v>-1.4020932400566204E-7</v>
      </c>
      <c r="AH7987" s="1">
        <f t="shared" ca="1" si="1197"/>
        <v>28.844156028935743</v>
      </c>
      <c r="AI7987" s="1">
        <f t="shared" ca="1" si="1192"/>
        <v>-2.2872985375202292E-6</v>
      </c>
      <c r="AJ7987" s="1">
        <f t="shared" ca="1" si="1196"/>
        <v>25.598831282180793</v>
      </c>
      <c r="AK7987">
        <f t="shared" ca="1" si="1193"/>
        <v>-2.0991782561430381E-6</v>
      </c>
    </row>
    <row r="7988" spans="8:37" x14ac:dyDescent="0.3">
      <c r="H7988" s="1">
        <f t="shared" si="1189"/>
        <v>0</v>
      </c>
      <c r="J7988" s="1">
        <f t="shared" si="1194"/>
        <v>28738800</v>
      </c>
      <c r="K7988" s="1">
        <f t="shared" si="1190"/>
        <v>332.6</v>
      </c>
      <c r="L7988" s="1">
        <f t="shared" ca="1" si="1195"/>
        <v>10.496004714049306</v>
      </c>
      <c r="M7988" s="1">
        <f t="shared" ca="1" si="1191"/>
        <v>-1.4006678662130555E-7</v>
      </c>
      <c r="AH7988" s="1">
        <f t="shared" ca="1" si="1197"/>
        <v>28.835921754200669</v>
      </c>
      <c r="AI7988" s="1">
        <f t="shared" ca="1" si="1192"/>
        <v>-2.286299063490713E-6</v>
      </c>
      <c r="AJ7988" s="1">
        <f t="shared" ca="1" si="1196"/>
        <v>25.591274240458677</v>
      </c>
      <c r="AK7988">
        <f t="shared" ca="1" si="1193"/>
        <v>-2.0981612839496179E-6</v>
      </c>
    </row>
    <row r="7989" spans="8:37" x14ac:dyDescent="0.3">
      <c r="H7989" s="1">
        <f t="shared" si="1189"/>
        <v>0</v>
      </c>
      <c r="J7989" s="1">
        <f t="shared" si="1194"/>
        <v>28742400</v>
      </c>
      <c r="K7989" s="1">
        <f t="shared" si="1190"/>
        <v>332.7</v>
      </c>
      <c r="L7989" s="1">
        <f t="shared" ca="1" si="1195"/>
        <v>10.495500473617469</v>
      </c>
      <c r="M7989" s="1">
        <f t="shared" ca="1" si="1191"/>
        <v>-1.3992439414106765E-7</v>
      </c>
      <c r="AH7989" s="1">
        <f t="shared" ca="1" si="1197"/>
        <v>28.827691077572101</v>
      </c>
      <c r="AI7989" s="1">
        <f t="shared" ca="1" si="1192"/>
        <v>-2.2853000261983864E-6</v>
      </c>
      <c r="AJ7989" s="1">
        <f t="shared" ca="1" si="1196"/>
        <v>25.583720859836458</v>
      </c>
      <c r="AK7989">
        <f t="shared" ca="1" si="1193"/>
        <v>-2.0971448044406275E-6</v>
      </c>
    </row>
    <row r="7990" spans="8:37" x14ac:dyDescent="0.3">
      <c r="H7990" s="1">
        <f t="shared" si="1189"/>
        <v>0</v>
      </c>
      <c r="J7990" s="1">
        <f t="shared" si="1194"/>
        <v>28746000</v>
      </c>
      <c r="K7990" s="1">
        <f t="shared" si="1190"/>
        <v>332.7</v>
      </c>
      <c r="L7990" s="1">
        <f t="shared" ca="1" si="1195"/>
        <v>10.494996745798561</v>
      </c>
      <c r="M7990" s="1">
        <f t="shared" ca="1" si="1191"/>
        <v>-1.3978214641763849E-7</v>
      </c>
      <c r="AH7990" s="1">
        <f t="shared" ca="1" si="1197"/>
        <v>28.819463997477786</v>
      </c>
      <c r="AI7990" s="1">
        <f t="shared" ca="1" si="1192"/>
        <v>-2.2843014254524103E-6</v>
      </c>
      <c r="AJ7990" s="1">
        <f t="shared" ca="1" si="1196"/>
        <v>25.57617113854047</v>
      </c>
      <c r="AK7990">
        <f t="shared" ca="1" si="1193"/>
        <v>-2.0961288173773798E-6</v>
      </c>
    </row>
    <row r="7991" spans="8:37" x14ac:dyDescent="0.3">
      <c r="H7991" s="1">
        <f t="shared" si="1189"/>
        <v>0</v>
      </c>
      <c r="J7991" s="1">
        <f t="shared" si="1194"/>
        <v>28749600</v>
      </c>
      <c r="K7991" s="1">
        <f t="shared" si="1190"/>
        <v>332.8</v>
      </c>
      <c r="L7991" s="1">
        <f t="shared" ca="1" si="1195"/>
        <v>10.494493530071457</v>
      </c>
      <c r="M7991" s="1">
        <f t="shared" ca="1" si="1191"/>
        <v>-1.396400433038571E-7</v>
      </c>
      <c r="AH7991" s="1">
        <f t="shared" ca="1" si="1197"/>
        <v>28.811240512346156</v>
      </c>
      <c r="AI7991" s="1">
        <f t="shared" ca="1" si="1192"/>
        <v>-2.2833032610620275E-6</v>
      </c>
      <c r="AJ7991" s="1">
        <f t="shared" ca="1" si="1196"/>
        <v>25.568625074797911</v>
      </c>
      <c r="AK7991">
        <f t="shared" ca="1" si="1193"/>
        <v>-2.0951133225213042E-6</v>
      </c>
    </row>
    <row r="7992" spans="8:37" x14ac:dyDescent="0.3">
      <c r="H7992" s="1">
        <f t="shared" si="1189"/>
        <v>0</v>
      </c>
      <c r="J7992" s="1">
        <f t="shared" si="1194"/>
        <v>28753200</v>
      </c>
      <c r="K7992" s="1">
        <f t="shared" si="1190"/>
        <v>332.8</v>
      </c>
      <c r="L7992" s="1">
        <f t="shared" ca="1" si="1195"/>
        <v>10.493990825915564</v>
      </c>
      <c r="M7992" s="1">
        <f t="shared" ca="1" si="1191"/>
        <v>-1.3949808465271306E-7</v>
      </c>
      <c r="AH7992" s="1">
        <f t="shared" ca="1" si="1197"/>
        <v>28.803020620606333</v>
      </c>
      <c r="AI7992" s="1">
        <f t="shared" ca="1" si="1192"/>
        <v>-2.2823055328365661E-6</v>
      </c>
      <c r="AJ7992" s="1">
        <f t="shared" ca="1" si="1196"/>
        <v>25.561082666836835</v>
      </c>
      <c r="AK7992">
        <f t="shared" ca="1" si="1193"/>
        <v>-2.0940983196339444E-6</v>
      </c>
    </row>
    <row r="7993" spans="8:37" x14ac:dyDescent="0.3">
      <c r="H7993" s="1">
        <f t="shared" si="1189"/>
        <v>0</v>
      </c>
      <c r="J7993" s="1">
        <f t="shared" si="1194"/>
        <v>28756800</v>
      </c>
      <c r="K7993" s="1">
        <f t="shared" si="1190"/>
        <v>332.8</v>
      </c>
      <c r="L7993" s="1">
        <f t="shared" ca="1" si="1195"/>
        <v>10.493488632810815</v>
      </c>
      <c r="M7993" s="1">
        <f t="shared" ca="1" si="1191"/>
        <v>-1.3935627031734494E-7</v>
      </c>
      <c r="AH7993" s="1">
        <f t="shared" ca="1" si="1197"/>
        <v>28.794804320688122</v>
      </c>
      <c r="AI7993" s="1">
        <f t="shared" ca="1" si="1192"/>
        <v>-2.2813082405854356E-6</v>
      </c>
      <c r="AJ7993" s="1">
        <f t="shared" ca="1" si="1196"/>
        <v>25.553543912886152</v>
      </c>
      <c r="AK7993">
        <f t="shared" ca="1" si="1193"/>
        <v>-2.0930838084769601E-6</v>
      </c>
    </row>
    <row r="7994" spans="8:37" x14ac:dyDescent="0.3">
      <c r="H7994" s="1">
        <f t="shared" si="1189"/>
        <v>0</v>
      </c>
      <c r="J7994" s="1">
        <f t="shared" si="1194"/>
        <v>28760400</v>
      </c>
      <c r="K7994" s="1">
        <f t="shared" si="1190"/>
        <v>332.9</v>
      </c>
      <c r="L7994" s="1">
        <f t="shared" ca="1" si="1195"/>
        <v>10.492986950237672</v>
      </c>
      <c r="M7994" s="1">
        <f t="shared" ca="1" si="1191"/>
        <v>-1.3921460015104021E-7</v>
      </c>
      <c r="AH7994" s="1">
        <f t="shared" ca="1" si="1197"/>
        <v>28.786591611022015</v>
      </c>
      <c r="AI7994" s="1">
        <f t="shared" ca="1" si="1192"/>
        <v>-2.2803113841181296E-6</v>
      </c>
      <c r="AJ7994" s="1">
        <f t="shared" ca="1" si="1196"/>
        <v>25.546008811175636</v>
      </c>
      <c r="AK7994">
        <f t="shared" ca="1" si="1193"/>
        <v>-2.0920697888121271E-6</v>
      </c>
    </row>
    <row r="7995" spans="8:37" x14ac:dyDescent="0.3">
      <c r="H7995" s="1">
        <f t="shared" si="1189"/>
        <v>0</v>
      </c>
      <c r="J7995" s="1">
        <f t="shared" si="1194"/>
        <v>28764000</v>
      </c>
      <c r="K7995" s="1">
        <f t="shared" si="1190"/>
        <v>332.9</v>
      </c>
      <c r="L7995" s="1">
        <f t="shared" ca="1" si="1195"/>
        <v>10.492485777677128</v>
      </c>
      <c r="M7995" s="1">
        <f t="shared" ca="1" si="1191"/>
        <v>-1.3907307400723644E-7</v>
      </c>
      <c r="AH7995" s="1">
        <f t="shared" ca="1" si="1197"/>
        <v>28.778382490039188</v>
      </c>
      <c r="AI7995" s="1">
        <f t="shared" ca="1" si="1192"/>
        <v>-2.2793149632442251E-6</v>
      </c>
      <c r="AJ7995" s="1">
        <f t="shared" ca="1" si="1196"/>
        <v>25.538477359935911</v>
      </c>
      <c r="AK7995">
        <f t="shared" ca="1" si="1193"/>
        <v>-2.091056260401336E-6</v>
      </c>
    </row>
    <row r="7996" spans="8:37" x14ac:dyDescent="0.3">
      <c r="H7996" s="1">
        <f t="shared" si="1189"/>
        <v>0</v>
      </c>
      <c r="J7996" s="1">
        <f t="shared" si="1194"/>
        <v>28767600</v>
      </c>
      <c r="K7996" s="1">
        <f t="shared" si="1190"/>
        <v>333</v>
      </c>
      <c r="L7996" s="1">
        <f t="shared" ca="1" si="1195"/>
        <v>10.491985114610703</v>
      </c>
      <c r="M7996" s="1">
        <f t="shared" ca="1" si="1191"/>
        <v>-1.3893169173951959E-7</v>
      </c>
      <c r="AH7996" s="1">
        <f t="shared" ca="1" si="1197"/>
        <v>28.770176956171507</v>
      </c>
      <c r="AI7996" s="1">
        <f t="shared" ca="1" si="1192"/>
        <v>-2.2783189777733821E-6</v>
      </c>
      <c r="AJ7996" s="1">
        <f t="shared" ca="1" si="1196"/>
        <v>25.530949557398465</v>
      </c>
      <c r="AK7996">
        <f t="shared" ca="1" si="1193"/>
        <v>-2.0900432230065921E-6</v>
      </c>
    </row>
    <row r="7997" spans="8:37" x14ac:dyDescent="0.3">
      <c r="H7997" s="1">
        <f t="shared" si="1189"/>
        <v>0</v>
      </c>
      <c r="J7997" s="1">
        <f t="shared" si="1194"/>
        <v>28771200</v>
      </c>
      <c r="K7997" s="1">
        <f t="shared" si="1190"/>
        <v>333</v>
      </c>
      <c r="L7997" s="1">
        <f t="shared" ca="1" si="1195"/>
        <v>10.49148496052044</v>
      </c>
      <c r="M7997" s="1">
        <f t="shared" ca="1" si="1191"/>
        <v>-1.3879045320162419E-7</v>
      </c>
      <c r="AH7997" s="1">
        <f t="shared" ca="1" si="1197"/>
        <v>28.761975007851522</v>
      </c>
      <c r="AI7997" s="1">
        <f t="shared" ca="1" si="1192"/>
        <v>-2.2773234275153435E-6</v>
      </c>
      <c r="AJ7997" s="1">
        <f t="shared" ca="1" si="1196"/>
        <v>25.523425401795642</v>
      </c>
      <c r="AK7997">
        <f t="shared" ca="1" si="1193"/>
        <v>-2.0890306763900182E-6</v>
      </c>
    </row>
    <row r="7998" spans="8:37" x14ac:dyDescent="0.3">
      <c r="H7998" s="1">
        <f t="shared" si="1189"/>
        <v>0</v>
      </c>
      <c r="J7998" s="1">
        <f t="shared" si="1194"/>
        <v>28774800</v>
      </c>
      <c r="K7998" s="1">
        <f t="shared" si="1190"/>
        <v>333</v>
      </c>
      <c r="L7998" s="1">
        <f t="shared" ca="1" si="1195"/>
        <v>10.490985314888913</v>
      </c>
      <c r="M7998" s="1">
        <f t="shared" ca="1" si="1191"/>
        <v>-1.3864935824743414E-7</v>
      </c>
      <c r="AH7998" s="1">
        <f t="shared" ca="1" si="1197"/>
        <v>28.753776643512467</v>
      </c>
      <c r="AI7998" s="1">
        <f t="shared" ca="1" si="1192"/>
        <v>-2.2763283122799367E-6</v>
      </c>
      <c r="AJ7998" s="1">
        <f t="shared" ca="1" si="1196"/>
        <v>25.515904891360638</v>
      </c>
      <c r="AK7998">
        <f t="shared" ca="1" si="1193"/>
        <v>-2.0880186203138494E-6</v>
      </c>
    </row>
    <row r="7999" spans="8:37" x14ac:dyDescent="0.3">
      <c r="H7999" s="1">
        <f t="shared" si="1189"/>
        <v>0</v>
      </c>
      <c r="J7999" s="1">
        <f t="shared" si="1194"/>
        <v>28778400</v>
      </c>
      <c r="K7999" s="1">
        <f t="shared" si="1190"/>
        <v>333.1</v>
      </c>
      <c r="L7999" s="1">
        <f t="shared" ca="1" si="1195"/>
        <v>10.490486177199223</v>
      </c>
      <c r="M7999" s="1">
        <f t="shared" ca="1" si="1191"/>
        <v>-1.3850840673098194E-7</v>
      </c>
      <c r="AH7999" s="1">
        <f t="shared" ca="1" si="1197"/>
        <v>28.74558186158826</v>
      </c>
      <c r="AI7999" s="1">
        <f t="shared" ca="1" si="1192"/>
        <v>-2.2753336318770706E-6</v>
      </c>
      <c r="AJ7999" s="1">
        <f t="shared" ca="1" si="1196"/>
        <v>25.508388024327509</v>
      </c>
      <c r="AK7999">
        <f t="shared" ca="1" si="1193"/>
        <v>-2.0870070545404388E-6</v>
      </c>
    </row>
    <row r="8000" spans="8:37" x14ac:dyDescent="0.3">
      <c r="H8000" s="1">
        <f t="shared" si="1189"/>
        <v>0</v>
      </c>
      <c r="J8000" s="1">
        <f t="shared" si="1194"/>
        <v>28782000</v>
      </c>
      <c r="K8000" s="1">
        <f t="shared" si="1190"/>
        <v>333.1</v>
      </c>
      <c r="L8000" s="1">
        <f t="shared" ca="1" si="1195"/>
        <v>10.489987546934991</v>
      </c>
      <c r="M8000" s="1">
        <f t="shared" ca="1" si="1191"/>
        <v>-1.3836759850644747E-7</v>
      </c>
      <c r="AH8000" s="1">
        <f t="shared" ca="1" si="1197"/>
        <v>28.737390660513501</v>
      </c>
      <c r="AI8000" s="1">
        <f t="shared" ca="1" si="1192"/>
        <v>-2.2743393861167371E-6</v>
      </c>
      <c r="AJ8000" s="1">
        <f t="shared" ca="1" si="1196"/>
        <v>25.500874798931164</v>
      </c>
      <c r="AK8000">
        <f t="shared" ca="1" si="1193"/>
        <v>-2.0859959788322527E-6</v>
      </c>
    </row>
    <row r="8001" spans="8:37" x14ac:dyDescent="0.3">
      <c r="H8001" s="1">
        <f t="shared" si="1189"/>
        <v>0</v>
      </c>
      <c r="J8001" s="1">
        <f t="shared" si="1194"/>
        <v>28785600</v>
      </c>
      <c r="K8001" s="1">
        <f t="shared" si="1190"/>
        <v>333.2</v>
      </c>
      <c r="L8001" s="1">
        <f t="shared" ca="1" si="1195"/>
        <v>10.489489423580368</v>
      </c>
      <c r="M8001" s="1">
        <f t="shared" ca="1" si="1191"/>
        <v>-1.3822693342816015E-7</v>
      </c>
      <c r="AH8001" s="1">
        <f t="shared" ca="1" si="1197"/>
        <v>28.72920303872348</v>
      </c>
      <c r="AI8001" s="1">
        <f t="shared" ca="1" si="1192"/>
        <v>-2.2733455748090129E-6</v>
      </c>
      <c r="AJ8001" s="1">
        <f t="shared" ca="1" si="1196"/>
        <v>25.493365213407369</v>
      </c>
      <c r="AK8001">
        <f t="shared" ca="1" si="1193"/>
        <v>-2.1043472846975404E-6</v>
      </c>
    </row>
    <row r="8002" spans="8:37" x14ac:dyDescent="0.3">
      <c r="H8002" s="1">
        <f t="shared" si="1189"/>
        <v>0</v>
      </c>
      <c r="J8002" s="1">
        <f t="shared" si="1194"/>
        <v>28789200</v>
      </c>
      <c r="K8002" s="1">
        <f t="shared" si="1190"/>
        <v>333.2</v>
      </c>
      <c r="L8002" s="1">
        <f t="shared" ca="1" si="1195"/>
        <v>10.488991806620026</v>
      </c>
      <c r="M8002" s="1">
        <f t="shared" ca="1" si="1191"/>
        <v>-1.3808641135059638E-7</v>
      </c>
      <c r="AH8002" s="1">
        <f t="shared" ca="1" si="1197"/>
        <v>28.721018994654166</v>
      </c>
      <c r="AI8002" s="1">
        <f t="shared" ca="1" si="1192"/>
        <v>-2.2723521977640552E-6</v>
      </c>
      <c r="AJ8002" s="1">
        <f t="shared" ca="1" si="1196"/>
        <v>25.485789563182458</v>
      </c>
      <c r="AK8002">
        <f t="shared" ca="1" si="1193"/>
        <v>-2.1033183410974234E-6</v>
      </c>
    </row>
    <row r="8003" spans="8:37" x14ac:dyDescent="0.3">
      <c r="H8003" s="1">
        <f t="shared" si="1189"/>
        <v>0</v>
      </c>
      <c r="J8003" s="1">
        <f t="shared" si="1194"/>
        <v>28792800</v>
      </c>
      <c r="K8003" s="1">
        <f t="shared" si="1190"/>
        <v>333.3</v>
      </c>
      <c r="L8003" s="1">
        <f t="shared" ca="1" si="1195"/>
        <v>10.488494695539163</v>
      </c>
      <c r="M8003" s="1">
        <f t="shared" ca="1" si="1191"/>
        <v>-1.3794603212838099E-7</v>
      </c>
      <c r="AH8003" s="1">
        <f t="shared" ca="1" si="1197"/>
        <v>28.712838526742214</v>
      </c>
      <c r="AI8003" s="1">
        <f t="shared" ca="1" si="1192"/>
        <v>-2.271359254792106E-6</v>
      </c>
      <c r="AJ8003" s="1">
        <f t="shared" ca="1" si="1196"/>
        <v>25.478217617154506</v>
      </c>
      <c r="AK8003">
        <f t="shared" ca="1" si="1193"/>
        <v>-2.1022899006105231E-6</v>
      </c>
    </row>
    <row r="8004" spans="8:37" x14ac:dyDescent="0.3">
      <c r="H8004" s="1">
        <f t="shared" si="1189"/>
        <v>0</v>
      </c>
      <c r="J8004" s="1">
        <f t="shared" si="1194"/>
        <v>28796400</v>
      </c>
      <c r="K8004" s="1">
        <f t="shared" si="1190"/>
        <v>333.3</v>
      </c>
      <c r="L8004" s="1">
        <f t="shared" ca="1" si="1195"/>
        <v>10.487998089823501</v>
      </c>
      <c r="M8004" s="1">
        <f t="shared" ca="1" si="1191"/>
        <v>-1.3780579561628686E-7</v>
      </c>
      <c r="AH8004" s="1">
        <f t="shared" ca="1" si="1197"/>
        <v>28.704661633424962</v>
      </c>
      <c r="AI8004" s="1">
        <f t="shared" ca="1" si="1192"/>
        <v>-2.2703667457034908E-6</v>
      </c>
      <c r="AJ8004" s="1">
        <f t="shared" ca="1" si="1196"/>
        <v>25.470649373512309</v>
      </c>
      <c r="AK8004">
        <f t="shared" ca="1" si="1193"/>
        <v>-2.1012619629908379E-6</v>
      </c>
    </row>
    <row r="8005" spans="8:37" x14ac:dyDescent="0.3">
      <c r="H8005" s="1">
        <f t="shared" si="1189"/>
        <v>0</v>
      </c>
      <c r="J8005" s="1">
        <f t="shared" si="1194"/>
        <v>28800000</v>
      </c>
      <c r="K8005" s="1">
        <f t="shared" si="1190"/>
        <v>333.3</v>
      </c>
      <c r="L8005" s="1">
        <f t="shared" ca="1" si="1195"/>
        <v>10.487501988959282</v>
      </c>
      <c r="M8005" s="1">
        <f t="shared" ca="1" si="1191"/>
        <v>-1.3766570166923428E-7</v>
      </c>
      <c r="AH8005" s="1">
        <f t="shared" ca="1" si="1197"/>
        <v>28.696488313140428</v>
      </c>
      <c r="AI8005" s="1">
        <f t="shared" ca="1" si="1192"/>
        <v>-2.2693746703086152E-6</v>
      </c>
      <c r="AJ8005" s="1">
        <f t="shared" ca="1" si="1196"/>
        <v>25.463084830445542</v>
      </c>
      <c r="AK8005">
        <f t="shared" ca="1" si="1193"/>
        <v>-2.1002345279924844E-6</v>
      </c>
    </row>
    <row r="8006" spans="8:37" x14ac:dyDescent="0.3">
      <c r="H8006" s="1">
        <f t="shared" ref="H8006:H8069" si="1198">F8006+0*(E8006-$B$19)*G8006</f>
        <v>0</v>
      </c>
      <c r="J8006" s="1">
        <f t="shared" si="1194"/>
        <v>28803600</v>
      </c>
      <c r="K8006" s="1">
        <f t="shared" ref="K8006:K8069" si="1199">ROUND(J8006/(24*3600),1)</f>
        <v>333.4</v>
      </c>
      <c r="L8006" s="1">
        <f t="shared" ca="1" si="1195"/>
        <v>10.487006392433273</v>
      </c>
      <c r="M8006" s="1">
        <f t="shared" ref="M8006:M8069" ca="1" si="1200">-$B$16*(L8006-$B$19)/INDIRECT(ADDRESS(ROUND(L8006,0),8))-$B$16*$B$14*$B$33*$B$12*$B$34*((L8006+273)^4-($B$19+273)^4)/INDIRECT(ADDRESS(ROUND(L8006,0),8))</f>
        <v>-1.3752575014229058E-7</v>
      </c>
      <c r="AH8006" s="1">
        <f t="shared" ca="1" si="1197"/>
        <v>28.688318564327318</v>
      </c>
      <c r="AI8006" s="1">
        <f t="shared" ref="AI8006:AI8069" ca="1" si="1201">-$AB$24*(AH8006-$B$19)/INDIRECT(ADDRESS(ROUND(AH8006,0)+5,31))</f>
        <v>-2.268383028417971E-6</v>
      </c>
      <c r="AJ8006" s="1">
        <f t="shared" ca="1" si="1196"/>
        <v>25.455523986144769</v>
      </c>
      <c r="AK8006">
        <f t="shared" ref="AK8006:AK8069" ca="1" si="1202">-$AB$24*(AJ8006-$B$19)/INDIRECT(ADDRESS(ROUND(AJ8006,0),33))</f>
        <v>-2.0992075953697005E-6</v>
      </c>
    </row>
    <row r="8007" spans="8:37" x14ac:dyDescent="0.3">
      <c r="H8007" s="1">
        <f t="shared" si="1198"/>
        <v>0</v>
      </c>
      <c r="J8007" s="1">
        <f t="shared" ref="J8007:J8070" si="1203">J8006+$I$5*60</f>
        <v>28807200</v>
      </c>
      <c r="K8007" s="1">
        <f t="shared" si="1199"/>
        <v>333.4</v>
      </c>
      <c r="L8007" s="1">
        <f t="shared" ref="L8007:L8070" ca="1" si="1204">L8006+M8006*(J8007-J8006)</f>
        <v>10.48651129973276</v>
      </c>
      <c r="M8007" s="1">
        <f t="shared" ca="1" si="1200"/>
        <v>-1.37385940890671E-7</v>
      </c>
      <c r="AH8007" s="1">
        <f t="shared" ca="1" si="1197"/>
        <v>28.680152385425014</v>
      </c>
      <c r="AI8007" s="1">
        <f t="shared" ca="1" si="1201"/>
        <v>-2.2673918198421296E-6</v>
      </c>
      <c r="AJ8007" s="1">
        <f t="shared" ref="AJ8007:AJ8070" ca="1" si="1205">AJ8006+AK8006*$I$5*60</f>
        <v>25.447966838801438</v>
      </c>
      <c r="AK8007">
        <f t="shared" ca="1" si="1202"/>
        <v>-2.0981811648768442E-6</v>
      </c>
    </row>
    <row r="8008" spans="8:37" x14ac:dyDescent="0.3">
      <c r="H8008" s="1">
        <f t="shared" si="1198"/>
        <v>0</v>
      </c>
      <c r="J8008" s="1">
        <f t="shared" si="1203"/>
        <v>28810800</v>
      </c>
      <c r="K8008" s="1">
        <f t="shared" si="1199"/>
        <v>333.5</v>
      </c>
      <c r="L8008" s="1">
        <f t="shared" ca="1" si="1204"/>
        <v>10.486016710345552</v>
      </c>
      <c r="M8008" s="1">
        <f t="shared" ca="1" si="1200"/>
        <v>-1.372462737697378E-7</v>
      </c>
      <c r="AH8008" s="1">
        <f t="shared" ref="AH8008:AH8071" ca="1" si="1206">AH8007+AI8007*$I$5*60</f>
        <v>28.671989774873584</v>
      </c>
      <c r="AI8008" s="1">
        <f t="shared" ca="1" si="1201"/>
        <v>-2.2664010443917481E-6</v>
      </c>
      <c r="AJ8008" s="1">
        <f t="shared" ca="1" si="1205"/>
        <v>25.440413386607883</v>
      </c>
      <c r="AK8008">
        <f t="shared" ca="1" si="1202"/>
        <v>-2.0971552362683941E-6</v>
      </c>
    </row>
    <row r="8009" spans="8:37" x14ac:dyDescent="0.3">
      <c r="H8009" s="1">
        <f t="shared" si="1198"/>
        <v>0</v>
      </c>
      <c r="J8009" s="1">
        <f t="shared" si="1203"/>
        <v>28814400</v>
      </c>
      <c r="K8009" s="1">
        <f t="shared" si="1199"/>
        <v>333.5</v>
      </c>
      <c r="L8009" s="1">
        <f t="shared" ca="1" si="1204"/>
        <v>10.485522623759982</v>
      </c>
      <c r="M8009" s="1">
        <f t="shared" ca="1" si="1200"/>
        <v>-1.3710674863500077E-7</v>
      </c>
      <c r="AH8009" s="1">
        <f t="shared" ca="1" si="1206"/>
        <v>28.663830731113773</v>
      </c>
      <c r="AI8009" s="1">
        <f t="shared" ca="1" si="1201"/>
        <v>-2.2654107018775635E-6</v>
      </c>
      <c r="AJ8009" s="1">
        <f t="shared" ca="1" si="1205"/>
        <v>25.432863627757317</v>
      </c>
      <c r="AK8009">
        <f t="shared" ca="1" si="1202"/>
        <v>-2.0961298092989477E-6</v>
      </c>
    </row>
    <row r="8010" spans="8:37" x14ac:dyDescent="0.3">
      <c r="H8010" s="1">
        <f t="shared" si="1198"/>
        <v>0</v>
      </c>
      <c r="J8010" s="1">
        <f t="shared" si="1203"/>
        <v>28818000</v>
      </c>
      <c r="K8010" s="1">
        <f t="shared" si="1199"/>
        <v>333.5</v>
      </c>
      <c r="L8010" s="1">
        <f t="shared" ca="1" si="1204"/>
        <v>10.485029039464896</v>
      </c>
      <c r="M8010" s="1">
        <f t="shared" ca="1" si="1200"/>
        <v>-1.3696736534211556E-7</v>
      </c>
      <c r="AH8010" s="1">
        <f t="shared" ca="1" si="1206"/>
        <v>28.655675252587013</v>
      </c>
      <c r="AI8010" s="1">
        <f t="shared" ca="1" si="1201"/>
        <v>-2.2644207921103979E-6</v>
      </c>
      <c r="AJ8010" s="1">
        <f t="shared" ca="1" si="1205"/>
        <v>25.42531756044384</v>
      </c>
      <c r="AK8010">
        <f t="shared" ca="1" si="1202"/>
        <v>-2.0951048837232235E-6</v>
      </c>
    </row>
    <row r="8011" spans="8:37" x14ac:dyDescent="0.3">
      <c r="H8011" s="1">
        <f t="shared" si="1198"/>
        <v>0</v>
      </c>
      <c r="J8011" s="1">
        <f t="shared" si="1203"/>
        <v>28821600</v>
      </c>
      <c r="K8011" s="1">
        <f t="shared" si="1199"/>
        <v>333.6</v>
      </c>
      <c r="L8011" s="1">
        <f t="shared" ca="1" si="1204"/>
        <v>10.484535956949664</v>
      </c>
      <c r="M8011" s="1">
        <f t="shared" ca="1" si="1200"/>
        <v>-1.3682812374688484E-7</v>
      </c>
      <c r="AH8011" s="1">
        <f t="shared" ca="1" si="1206"/>
        <v>28.647523337735414</v>
      </c>
      <c r="AI8011" s="1">
        <f t="shared" ca="1" si="1201"/>
        <v>-2.2634313149011551E-6</v>
      </c>
      <c r="AJ8011" s="1">
        <f t="shared" ca="1" si="1205"/>
        <v>25.417775182862435</v>
      </c>
      <c r="AK8011">
        <f t="shared" ca="1" si="1202"/>
        <v>-2.0940804592960591E-6</v>
      </c>
    </row>
    <row r="8012" spans="8:37" x14ac:dyDescent="0.3">
      <c r="H8012" s="1">
        <f t="shared" si="1198"/>
        <v>0</v>
      </c>
      <c r="J8012" s="1">
        <f t="shared" si="1203"/>
        <v>28825200</v>
      </c>
      <c r="K8012" s="1">
        <f t="shared" si="1199"/>
        <v>333.6</v>
      </c>
      <c r="L8012" s="1">
        <f t="shared" ca="1" si="1204"/>
        <v>10.484043375704175</v>
      </c>
      <c r="M8012" s="1">
        <f t="shared" ca="1" si="1200"/>
        <v>-1.3668902370525879E-7</v>
      </c>
      <c r="AH8012" s="1">
        <f t="shared" ca="1" si="1206"/>
        <v>28.639374985001769</v>
      </c>
      <c r="AI8012" s="1">
        <f t="shared" ca="1" si="1201"/>
        <v>-2.2624422700608212E-6</v>
      </c>
      <c r="AJ8012" s="1">
        <f t="shared" ca="1" si="1205"/>
        <v>25.41023649320897</v>
      </c>
      <c r="AK8012">
        <f t="shared" ca="1" si="1202"/>
        <v>-2.0930565357724131E-6</v>
      </c>
    </row>
    <row r="8013" spans="8:37" x14ac:dyDescent="0.3">
      <c r="H8013" s="1">
        <f t="shared" si="1198"/>
        <v>0</v>
      </c>
      <c r="J8013" s="1">
        <f t="shared" si="1203"/>
        <v>28828800</v>
      </c>
      <c r="K8013" s="1">
        <f t="shared" si="1199"/>
        <v>333.7</v>
      </c>
      <c r="L8013" s="1">
        <f t="shared" ca="1" si="1204"/>
        <v>10.483551295218836</v>
      </c>
      <c r="M8013" s="1">
        <f t="shared" ca="1" si="1200"/>
        <v>-1.3655006507333311E-7</v>
      </c>
      <c r="AH8013" s="1">
        <f t="shared" ca="1" si="1206"/>
        <v>28.631230192829552</v>
      </c>
      <c r="AI8013" s="1">
        <f t="shared" ca="1" si="1201"/>
        <v>-2.2614536574004655E-6</v>
      </c>
      <c r="AJ8013" s="1">
        <f t="shared" ca="1" si="1205"/>
        <v>25.40270148968019</v>
      </c>
      <c r="AK8013">
        <f t="shared" ca="1" si="1202"/>
        <v>-2.0920331129073627E-6</v>
      </c>
    </row>
    <row r="8014" spans="8:37" x14ac:dyDescent="0.3">
      <c r="H8014" s="1">
        <f t="shared" si="1198"/>
        <v>0</v>
      </c>
      <c r="J8014" s="1">
        <f t="shared" si="1203"/>
        <v>28832400</v>
      </c>
      <c r="K8014" s="1">
        <f t="shared" si="1199"/>
        <v>333.7</v>
      </c>
      <c r="L8014" s="1">
        <f t="shared" ca="1" si="1204"/>
        <v>10.483059714984572</v>
      </c>
      <c r="M8014" s="1">
        <f t="shared" ca="1" si="1200"/>
        <v>-1.3641124770734979E-7</v>
      </c>
      <c r="AH8014" s="1">
        <f t="shared" ca="1" si="1206"/>
        <v>28.623088959662912</v>
      </c>
      <c r="AI8014" s="1">
        <f t="shared" ca="1" si="1201"/>
        <v>-2.2604654767312401E-6</v>
      </c>
      <c r="AJ8014" s="1">
        <f t="shared" ca="1" si="1205"/>
        <v>25.395170170473722</v>
      </c>
      <c r="AK8014">
        <f t="shared" ca="1" si="1202"/>
        <v>-2.0910101904561055E-6</v>
      </c>
    </row>
    <row r="8015" spans="8:37" x14ac:dyDescent="0.3">
      <c r="H8015" s="1">
        <f t="shared" si="1198"/>
        <v>0</v>
      </c>
      <c r="J8015" s="1">
        <f t="shared" si="1203"/>
        <v>28836000</v>
      </c>
      <c r="K8015" s="1">
        <f t="shared" si="1199"/>
        <v>333.8</v>
      </c>
      <c r="L8015" s="1">
        <f t="shared" ca="1" si="1204"/>
        <v>10.482568634492825</v>
      </c>
      <c r="M8015" s="1">
        <f t="shared" ca="1" si="1200"/>
        <v>-1.3627257146369746E-7</v>
      </c>
      <c r="AH8015" s="1">
        <f t="shared" ca="1" si="1206"/>
        <v>28.614951283946681</v>
      </c>
      <c r="AI8015" s="1">
        <f t="shared" ca="1" si="1201"/>
        <v>-2.259477727864378E-6</v>
      </c>
      <c r="AJ8015" s="1">
        <f t="shared" ca="1" si="1205"/>
        <v>25.387642533788082</v>
      </c>
      <c r="AK8015">
        <f t="shared" ca="1" si="1202"/>
        <v>-2.0899877681739594E-6</v>
      </c>
    </row>
    <row r="8016" spans="8:37" x14ac:dyDescent="0.3">
      <c r="H8016" s="1">
        <f t="shared" si="1198"/>
        <v>0</v>
      </c>
      <c r="J8016" s="1">
        <f t="shared" si="1203"/>
        <v>28839600</v>
      </c>
      <c r="K8016" s="1">
        <f t="shared" si="1199"/>
        <v>333.8</v>
      </c>
      <c r="L8016" s="1">
        <f t="shared" ca="1" si="1204"/>
        <v>10.482078053235556</v>
      </c>
      <c r="M8016" s="1">
        <f t="shared" ca="1" si="1200"/>
        <v>-1.361340361989107E-7</v>
      </c>
      <c r="AH8016" s="1">
        <f t="shared" ca="1" si="1206"/>
        <v>28.606817164126369</v>
      </c>
      <c r="AI8016" s="1">
        <f t="shared" ca="1" si="1201"/>
        <v>-2.2584904106111963E-6</v>
      </c>
      <c r="AJ8016" s="1">
        <f t="shared" ca="1" si="1205"/>
        <v>25.380118577822657</v>
      </c>
      <c r="AK8016">
        <f t="shared" ca="1" si="1202"/>
        <v>-2.0889658458163605E-6</v>
      </c>
    </row>
    <row r="8017" spans="8:37" x14ac:dyDescent="0.3">
      <c r="H8017" s="1">
        <f t="shared" si="1198"/>
        <v>0</v>
      </c>
      <c r="J8017" s="1">
        <f t="shared" si="1203"/>
        <v>28843200</v>
      </c>
      <c r="K8017" s="1">
        <f t="shared" si="1199"/>
        <v>333.8</v>
      </c>
      <c r="L8017" s="1">
        <f t="shared" ca="1" si="1204"/>
        <v>10.48158797070524</v>
      </c>
      <c r="M8017" s="1">
        <f t="shared" ca="1" si="1200"/>
        <v>-1.3599564176966953E-7</v>
      </c>
      <c r="AH8017" s="1">
        <f t="shared" ca="1" si="1206"/>
        <v>28.598686598648168</v>
      </c>
      <c r="AI8017" s="1">
        <f t="shared" ca="1" si="1201"/>
        <v>-2.2575035247830943E-6</v>
      </c>
      <c r="AJ8017" s="1">
        <f t="shared" ca="1" si="1205"/>
        <v>25.372598300777717</v>
      </c>
      <c r="AK8017">
        <f t="shared" ca="1" si="1202"/>
        <v>-2.087944423138865E-6</v>
      </c>
    </row>
    <row r="8018" spans="8:37" x14ac:dyDescent="0.3">
      <c r="H8018" s="1">
        <f t="shared" si="1198"/>
        <v>0</v>
      </c>
      <c r="J8018" s="1">
        <f t="shared" si="1203"/>
        <v>28846800</v>
      </c>
      <c r="K8018" s="1">
        <f t="shared" si="1199"/>
        <v>333.9</v>
      </c>
      <c r="L8018" s="1">
        <f t="shared" ca="1" si="1204"/>
        <v>10.481098386394869</v>
      </c>
      <c r="M8018" s="1">
        <f t="shared" ca="1" si="1200"/>
        <v>-1.358573880327999E-7</v>
      </c>
      <c r="AH8018" s="1">
        <f t="shared" ca="1" si="1206"/>
        <v>28.59055958595895</v>
      </c>
      <c r="AI8018" s="1">
        <f t="shared" ca="1" si="1201"/>
        <v>-2.2565170701915533E-6</v>
      </c>
      <c r="AJ8018" s="1">
        <f t="shared" ca="1" si="1205"/>
        <v>25.365081700854418</v>
      </c>
      <c r="AK8018">
        <f t="shared" ca="1" si="1202"/>
        <v>-2.0869234998971499E-6</v>
      </c>
    </row>
    <row r="8019" spans="8:37" x14ac:dyDescent="0.3">
      <c r="H8019" s="1">
        <f t="shared" si="1198"/>
        <v>0</v>
      </c>
      <c r="J8019" s="1">
        <f t="shared" si="1203"/>
        <v>28850400</v>
      </c>
      <c r="K8019" s="1">
        <f t="shared" si="1199"/>
        <v>333.9</v>
      </c>
      <c r="L8019" s="1">
        <f t="shared" ca="1" si="1204"/>
        <v>10.480609299797951</v>
      </c>
      <c r="M8019" s="1">
        <f t="shared" ca="1" si="1200"/>
        <v>-1.357192748452733E-7</v>
      </c>
      <c r="AH8019" s="1">
        <f t="shared" ca="1" si="1206"/>
        <v>28.582436124506259</v>
      </c>
      <c r="AI8019" s="1">
        <f t="shared" ca="1" si="1201"/>
        <v>-2.2555310466481369E-6</v>
      </c>
      <c r="AJ8019" s="1">
        <f t="shared" ca="1" si="1205"/>
        <v>25.357568776254787</v>
      </c>
      <c r="AK8019">
        <f t="shared" ca="1" si="1202"/>
        <v>-2.0859030758470097E-6</v>
      </c>
    </row>
    <row r="8020" spans="8:37" x14ac:dyDescent="0.3">
      <c r="H8020" s="1">
        <f t="shared" si="1198"/>
        <v>0</v>
      </c>
      <c r="J8020" s="1">
        <f t="shared" si="1203"/>
        <v>28854000</v>
      </c>
      <c r="K8020" s="1">
        <f t="shared" si="1199"/>
        <v>334</v>
      </c>
      <c r="L8020" s="1">
        <f t="shared" ca="1" si="1204"/>
        <v>10.480120710408508</v>
      </c>
      <c r="M8020" s="1">
        <f t="shared" ca="1" si="1200"/>
        <v>-1.3558130206420667E-7</v>
      </c>
      <c r="AH8020" s="1">
        <f t="shared" ca="1" si="1206"/>
        <v>28.574316212738324</v>
      </c>
      <c r="AI8020" s="1">
        <f t="shared" ca="1" si="1201"/>
        <v>-2.2545454539644921E-6</v>
      </c>
      <c r="AJ8020" s="1">
        <f t="shared" ca="1" si="1205"/>
        <v>25.350059525181738</v>
      </c>
      <c r="AK8020">
        <f t="shared" ca="1" si="1202"/>
        <v>-2.0848831507443592E-6</v>
      </c>
    </row>
    <row r="8021" spans="8:37" x14ac:dyDescent="0.3">
      <c r="H8021" s="1">
        <f t="shared" si="1198"/>
        <v>0</v>
      </c>
      <c r="J8021" s="1">
        <f t="shared" si="1203"/>
        <v>28857600</v>
      </c>
      <c r="K8021" s="1">
        <f t="shared" si="1199"/>
        <v>334</v>
      </c>
      <c r="L8021" s="1">
        <f t="shared" ca="1" si="1204"/>
        <v>10.479632617721077</v>
      </c>
      <c r="M8021" s="1">
        <f t="shared" ca="1" si="1200"/>
        <v>-1.35443469546862E-7</v>
      </c>
      <c r="AH8021" s="1">
        <f t="shared" ca="1" si="1206"/>
        <v>28.566199849104052</v>
      </c>
      <c r="AI8021" s="1">
        <f t="shared" ca="1" si="1201"/>
        <v>-2.2535602919523462E-6</v>
      </c>
      <c r="AJ8021" s="1">
        <f t="shared" ca="1" si="1205"/>
        <v>25.342553945839057</v>
      </c>
      <c r="AK8021">
        <f t="shared" ca="1" si="1202"/>
        <v>-2.083863724345233E-6</v>
      </c>
    </row>
    <row r="8022" spans="8:37" x14ac:dyDescent="0.3">
      <c r="H8022" s="1">
        <f t="shared" si="1198"/>
        <v>0</v>
      </c>
      <c r="J8022" s="1">
        <f t="shared" si="1203"/>
        <v>28861200</v>
      </c>
      <c r="K8022" s="1">
        <f t="shared" si="1199"/>
        <v>334</v>
      </c>
      <c r="L8022" s="1">
        <f t="shared" ca="1" si="1204"/>
        <v>10.479145021230709</v>
      </c>
      <c r="M8022" s="1">
        <f t="shared" ca="1" si="1200"/>
        <v>-1.3530577715064708E-7</v>
      </c>
      <c r="AH8022" s="1">
        <f t="shared" ca="1" si="1206"/>
        <v>28.558087032053024</v>
      </c>
      <c r="AI8022" s="1">
        <f t="shared" ca="1" si="1201"/>
        <v>-2.2525755604235111E-6</v>
      </c>
      <c r="AJ8022" s="1">
        <f t="shared" ca="1" si="1205"/>
        <v>25.335052036431414</v>
      </c>
      <c r="AK8022">
        <f t="shared" ca="1" si="1202"/>
        <v>-2.0828447964057843E-6</v>
      </c>
    </row>
    <row r="8023" spans="8:37" x14ac:dyDescent="0.3">
      <c r="H8023" s="1">
        <f t="shared" si="1198"/>
        <v>0</v>
      </c>
      <c r="J8023" s="1">
        <f t="shared" si="1203"/>
        <v>28864800</v>
      </c>
      <c r="K8023" s="1">
        <f t="shared" si="1199"/>
        <v>334.1</v>
      </c>
      <c r="L8023" s="1">
        <f t="shared" ca="1" si="1204"/>
        <v>10.478657920432966</v>
      </c>
      <c r="M8023" s="1">
        <f t="shared" ca="1" si="1200"/>
        <v>-1.3516822473311326E-7</v>
      </c>
      <c r="AH8023" s="1">
        <f t="shared" ca="1" si="1206"/>
        <v>28.5499777600355</v>
      </c>
      <c r="AI8023" s="1">
        <f t="shared" ca="1" si="1201"/>
        <v>-2.2515912591898789E-6</v>
      </c>
      <c r="AJ8023" s="1">
        <f t="shared" ca="1" si="1205"/>
        <v>25.327553795164352</v>
      </c>
      <c r="AK8023">
        <f t="shared" ca="1" si="1202"/>
        <v>-2.0818263666822857E-6</v>
      </c>
    </row>
    <row r="8024" spans="8:37" x14ac:dyDescent="0.3">
      <c r="H8024" s="1">
        <f t="shared" si="1198"/>
        <v>0</v>
      </c>
      <c r="J8024" s="1">
        <f t="shared" si="1203"/>
        <v>28868400</v>
      </c>
      <c r="K8024" s="1">
        <f t="shared" si="1199"/>
        <v>334.1</v>
      </c>
      <c r="L8024" s="1">
        <f t="shared" ca="1" si="1204"/>
        <v>10.478171314823927</v>
      </c>
      <c r="M8024" s="1">
        <f t="shared" ca="1" si="1200"/>
        <v>-1.3503081215195842E-7</v>
      </c>
      <c r="AH8024" s="1">
        <f t="shared" ca="1" si="1206"/>
        <v>28.541872031502415</v>
      </c>
      <c r="AI8024" s="1">
        <f t="shared" ca="1" si="1201"/>
        <v>-2.2506073880634248E-6</v>
      </c>
      <c r="AJ8024" s="1">
        <f t="shared" ca="1" si="1205"/>
        <v>25.320059220244296</v>
      </c>
      <c r="AK8024">
        <f t="shared" ca="1" si="1202"/>
        <v>-2.0808084349311301E-6</v>
      </c>
    </row>
    <row r="8025" spans="8:37" x14ac:dyDescent="0.3">
      <c r="H8025" s="1">
        <f t="shared" si="1198"/>
        <v>0</v>
      </c>
      <c r="J8025" s="1">
        <f t="shared" si="1203"/>
        <v>28872000</v>
      </c>
      <c r="K8025" s="1">
        <f t="shared" si="1199"/>
        <v>334.2</v>
      </c>
      <c r="L8025" s="1">
        <f t="shared" ca="1" si="1204"/>
        <v>10.47768520390018</v>
      </c>
      <c r="M8025" s="1">
        <f t="shared" ca="1" si="1200"/>
        <v>-1.3489353926502384E-7</v>
      </c>
      <c r="AH8025" s="1">
        <f t="shared" ca="1" si="1206"/>
        <v>28.533769844905386</v>
      </c>
      <c r="AI8025" s="1">
        <f t="shared" ca="1" si="1201"/>
        <v>-2.249623946856207E-6</v>
      </c>
      <c r="AJ8025" s="1">
        <f t="shared" ca="1" si="1205"/>
        <v>25.312568309878543</v>
      </c>
      <c r="AK8025">
        <f t="shared" ca="1" si="1202"/>
        <v>-2.0797910009088269E-6</v>
      </c>
    </row>
    <row r="8026" spans="8:37" x14ac:dyDescent="0.3">
      <c r="H8026" s="1">
        <f t="shared" si="1198"/>
        <v>0</v>
      </c>
      <c r="J8026" s="1">
        <f t="shared" si="1203"/>
        <v>28875600</v>
      </c>
      <c r="K8026" s="1">
        <f t="shared" si="1199"/>
        <v>334.2</v>
      </c>
      <c r="L8026" s="1">
        <f t="shared" ca="1" si="1204"/>
        <v>10.477199587158825</v>
      </c>
      <c r="M8026" s="1">
        <f t="shared" ca="1" si="1200"/>
        <v>-1.3475640593029574E-7</v>
      </c>
      <c r="AH8026" s="1">
        <f t="shared" ca="1" si="1206"/>
        <v>28.525671198696703</v>
      </c>
      <c r="AI8026" s="1">
        <f t="shared" ca="1" si="1201"/>
        <v>-2.2486409353803643E-6</v>
      </c>
      <c r="AJ8026" s="1">
        <f t="shared" ca="1" si="1205"/>
        <v>25.305081062275271</v>
      </c>
      <c r="AK8026">
        <f t="shared" ca="1" si="1202"/>
        <v>-2.0787740643720074E-6</v>
      </c>
    </row>
    <row r="8027" spans="8:37" x14ac:dyDescent="0.3">
      <c r="H8027" s="1">
        <f t="shared" si="1198"/>
        <v>0</v>
      </c>
      <c r="J8027" s="1">
        <f t="shared" si="1203"/>
        <v>28879200</v>
      </c>
      <c r="K8027" s="1">
        <f t="shared" si="1199"/>
        <v>334.3</v>
      </c>
      <c r="L8027" s="1">
        <f t="shared" ca="1" si="1204"/>
        <v>10.476714464097476</v>
      </c>
      <c r="M8027" s="1">
        <f t="shared" ca="1" si="1200"/>
        <v>-1.3461941200590489E-7</v>
      </c>
      <c r="AH8027" s="1">
        <f t="shared" ca="1" si="1206"/>
        <v>28.517576091329332</v>
      </c>
      <c r="AI8027" s="1">
        <f t="shared" ca="1" si="1201"/>
        <v>-2.2476583534481182E-6</v>
      </c>
      <c r="AJ8027" s="1">
        <f t="shared" ca="1" si="1205"/>
        <v>25.297597475643531</v>
      </c>
      <c r="AK8027">
        <f t="shared" ca="1" si="1202"/>
        <v>-2.0777576250774198E-6</v>
      </c>
    </row>
    <row r="8028" spans="8:37" x14ac:dyDescent="0.3">
      <c r="H8028" s="1">
        <f t="shared" si="1198"/>
        <v>0</v>
      </c>
      <c r="J8028" s="1">
        <f t="shared" si="1203"/>
        <v>28882800</v>
      </c>
      <c r="K8028" s="1">
        <f t="shared" si="1199"/>
        <v>334.3</v>
      </c>
      <c r="L8028" s="1">
        <f t="shared" ca="1" si="1204"/>
        <v>10.476229834214255</v>
      </c>
      <c r="M8028" s="1">
        <f t="shared" ca="1" si="1200"/>
        <v>-1.3448255735012595E-7</v>
      </c>
      <c r="AH8028" s="1">
        <f t="shared" ca="1" si="1206"/>
        <v>28.509484521256919</v>
      </c>
      <c r="AI8028" s="1">
        <f t="shared" ca="1" si="1201"/>
        <v>-2.2466762008717727E-6</v>
      </c>
      <c r="AJ8028" s="1">
        <f t="shared" ca="1" si="1205"/>
        <v>25.290117548193251</v>
      </c>
      <c r="AK8028">
        <f t="shared" ca="1" si="1202"/>
        <v>-2.0767416827819327E-6</v>
      </c>
    </row>
    <row r="8029" spans="8:37" x14ac:dyDescent="0.3">
      <c r="H8029" s="1">
        <f t="shared" si="1198"/>
        <v>0</v>
      </c>
      <c r="J8029" s="1">
        <f t="shared" si="1203"/>
        <v>28886400</v>
      </c>
      <c r="K8029" s="1">
        <f t="shared" si="1199"/>
        <v>334.3</v>
      </c>
      <c r="L8029" s="1">
        <f t="shared" ca="1" si="1204"/>
        <v>10.475745697007795</v>
      </c>
      <c r="M8029" s="1">
        <f t="shared" ca="1" si="1200"/>
        <v>-1.343458418213781E-7</v>
      </c>
      <c r="AH8029" s="1">
        <f t="shared" ca="1" si="1206"/>
        <v>28.501396486933782</v>
      </c>
      <c r="AI8029" s="1">
        <f t="shared" ca="1" si="1201"/>
        <v>-2.2456944774637138E-6</v>
      </c>
      <c r="AJ8029" s="1">
        <f t="shared" ca="1" si="1205"/>
        <v>25.282641278135237</v>
      </c>
      <c r="AK8029">
        <f t="shared" ca="1" si="1202"/>
        <v>-2.0757262372425331E-6</v>
      </c>
    </row>
    <row r="8030" spans="8:37" x14ac:dyDescent="0.3">
      <c r="H8030" s="1">
        <f t="shared" si="1198"/>
        <v>0</v>
      </c>
      <c r="J8030" s="1">
        <f t="shared" si="1203"/>
        <v>28890000</v>
      </c>
      <c r="K8030" s="1">
        <f t="shared" si="1199"/>
        <v>334.4</v>
      </c>
      <c r="L8030" s="1">
        <f t="shared" ca="1" si="1204"/>
        <v>10.475262051977239</v>
      </c>
      <c r="M8030" s="1">
        <f t="shared" ca="1" si="1200"/>
        <v>-1.3420926527822398E-7</v>
      </c>
      <c r="AH8030" s="1">
        <f t="shared" ca="1" si="1206"/>
        <v>28.493311986814913</v>
      </c>
      <c r="AI8030" s="1">
        <f t="shared" ca="1" si="1201"/>
        <v>-2.2827391783768579E-6</v>
      </c>
      <c r="AJ8030" s="1">
        <f t="shared" ca="1" si="1205"/>
        <v>25.275168663681164</v>
      </c>
      <c r="AK8030">
        <f t="shared" ca="1" si="1202"/>
        <v>-2.074711288216326E-6</v>
      </c>
    </row>
    <row r="8031" spans="8:37" x14ac:dyDescent="0.3">
      <c r="H8031" s="1">
        <f t="shared" si="1198"/>
        <v>0</v>
      </c>
      <c r="J8031" s="1">
        <f t="shared" si="1203"/>
        <v>28893600</v>
      </c>
      <c r="K8031" s="1">
        <f t="shared" si="1199"/>
        <v>334.4</v>
      </c>
      <c r="L8031" s="1">
        <f t="shared" ca="1" si="1204"/>
        <v>10.474778898622237</v>
      </c>
      <c r="M8031" s="1">
        <f t="shared" ca="1" si="1200"/>
        <v>-1.3407282757936966E-7</v>
      </c>
      <c r="AH8031" s="1">
        <f t="shared" ca="1" si="1206"/>
        <v>28.485094125772758</v>
      </c>
      <c r="AI8031" s="1">
        <f t="shared" ca="1" si="1201"/>
        <v>-2.281724799050063E-6</v>
      </c>
      <c r="AJ8031" s="1">
        <f t="shared" ca="1" si="1205"/>
        <v>25.267699703043586</v>
      </c>
      <c r="AK8031">
        <f t="shared" ca="1" si="1202"/>
        <v>-2.0736968354605363E-6</v>
      </c>
    </row>
    <row r="8032" spans="8:37" x14ac:dyDescent="0.3">
      <c r="H8032" s="1">
        <f t="shared" si="1198"/>
        <v>0</v>
      </c>
      <c r="J8032" s="1">
        <f t="shared" si="1203"/>
        <v>28897200</v>
      </c>
      <c r="K8032" s="1">
        <f t="shared" si="1199"/>
        <v>334.5</v>
      </c>
      <c r="L8032" s="1">
        <f t="shared" ca="1" si="1204"/>
        <v>10.474296236442951</v>
      </c>
      <c r="M8032" s="1">
        <f t="shared" ca="1" si="1200"/>
        <v>-1.3393652858366624E-7</v>
      </c>
      <c r="AH8032" s="1">
        <f t="shared" ca="1" si="1206"/>
        <v>28.476879916496177</v>
      </c>
      <c r="AI8032" s="1">
        <f t="shared" ca="1" si="1201"/>
        <v>-2.2807108704823517E-6</v>
      </c>
      <c r="AJ8032" s="1">
        <f t="shared" ca="1" si="1205"/>
        <v>25.26023439443593</v>
      </c>
      <c r="AK8032">
        <f t="shared" ca="1" si="1202"/>
        <v>-2.0726828787325065E-6</v>
      </c>
    </row>
    <row r="8033" spans="8:37" x14ac:dyDescent="0.3">
      <c r="H8033" s="1">
        <f t="shared" si="1198"/>
        <v>0</v>
      </c>
      <c r="J8033" s="1">
        <f t="shared" si="1203"/>
        <v>28900800</v>
      </c>
      <c r="K8033" s="1">
        <f t="shared" si="1199"/>
        <v>334.5</v>
      </c>
      <c r="L8033" s="1">
        <f t="shared" ca="1" si="1204"/>
        <v>10.473814064940051</v>
      </c>
      <c r="M8033" s="1">
        <f t="shared" ca="1" si="1200"/>
        <v>-1.3380036815010719E-7</v>
      </c>
      <c r="AH8033" s="1">
        <f t="shared" ca="1" si="1206"/>
        <v>28.46866935736244</v>
      </c>
      <c r="AI8033" s="1">
        <f t="shared" ca="1" si="1201"/>
        <v>-2.2796973924734192E-6</v>
      </c>
      <c r="AJ8033" s="1">
        <f t="shared" ca="1" si="1205"/>
        <v>25.252772736072494</v>
      </c>
      <c r="AK8033">
        <f t="shared" ca="1" si="1202"/>
        <v>-2.0716694177896993E-6</v>
      </c>
    </row>
    <row r="8034" spans="8:37" x14ac:dyDescent="0.3">
      <c r="H8034" s="1">
        <f t="shared" si="1198"/>
        <v>0</v>
      </c>
      <c r="J8034" s="1">
        <f t="shared" si="1203"/>
        <v>28904400</v>
      </c>
      <c r="K8034" s="1">
        <f t="shared" si="1199"/>
        <v>334.5</v>
      </c>
      <c r="L8034" s="1">
        <f t="shared" ca="1" si="1204"/>
        <v>10.473332383614711</v>
      </c>
      <c r="M8034" s="1">
        <f t="shared" ca="1" si="1200"/>
        <v>-1.336643461378295E-7</v>
      </c>
      <c r="AH8034" s="1">
        <f t="shared" ca="1" si="1206"/>
        <v>28.460462446749535</v>
      </c>
      <c r="AI8034" s="1">
        <f t="shared" ca="1" si="1201"/>
        <v>-2.2786843648230517E-6</v>
      </c>
      <c r="AJ8034" s="1">
        <f t="shared" ca="1" si="1205"/>
        <v>25.245314726168452</v>
      </c>
      <c r="AK8034">
        <f t="shared" ca="1" si="1202"/>
        <v>-2.0706564523896948E-6</v>
      </c>
    </row>
    <row r="8035" spans="8:37" x14ac:dyDescent="0.3">
      <c r="H8035" s="1">
        <f t="shared" si="1198"/>
        <v>0</v>
      </c>
      <c r="J8035" s="1">
        <f t="shared" si="1203"/>
        <v>28908000</v>
      </c>
      <c r="K8035" s="1">
        <f t="shared" si="1199"/>
        <v>334.6</v>
      </c>
      <c r="L8035" s="1">
        <f t="shared" ca="1" si="1204"/>
        <v>10.472851191968614</v>
      </c>
      <c r="M8035" s="1">
        <f t="shared" ca="1" si="1200"/>
        <v>-1.3352846240611319E-7</v>
      </c>
      <c r="AH8035" s="1">
        <f t="shared" ca="1" si="1206"/>
        <v>28.452259183036173</v>
      </c>
      <c r="AI8035" s="1">
        <f t="shared" ca="1" si="1201"/>
        <v>-2.2776717873311239E-6</v>
      </c>
      <c r="AJ8035" s="1">
        <f t="shared" ca="1" si="1205"/>
        <v>25.237860362939848</v>
      </c>
      <c r="AK8035">
        <f t="shared" ca="1" si="1202"/>
        <v>-2.0696439822901911E-6</v>
      </c>
    </row>
    <row r="8036" spans="8:37" x14ac:dyDescent="0.3">
      <c r="H8036" s="1">
        <f t="shared" si="1198"/>
        <v>0</v>
      </c>
      <c r="J8036" s="1">
        <f t="shared" si="1203"/>
        <v>28911600</v>
      </c>
      <c r="K8036" s="1">
        <f t="shared" si="1199"/>
        <v>334.6</v>
      </c>
      <c r="L8036" s="1">
        <f t="shared" ca="1" si="1204"/>
        <v>10.472370489503952</v>
      </c>
      <c r="M8036" s="1">
        <f t="shared" ca="1" si="1200"/>
        <v>-1.3339271681438214E-7</v>
      </c>
      <c r="AH8036" s="1">
        <f t="shared" ca="1" si="1206"/>
        <v>28.44405956460178</v>
      </c>
      <c r="AI8036" s="1">
        <f t="shared" ca="1" si="1201"/>
        <v>-2.2766596597975984E-6</v>
      </c>
      <c r="AJ8036" s="1">
        <f t="shared" ca="1" si="1205"/>
        <v>25.230409644603604</v>
      </c>
      <c r="AK8036">
        <f t="shared" ca="1" si="1202"/>
        <v>-2.0686320072490071E-6</v>
      </c>
    </row>
    <row r="8037" spans="8:37" x14ac:dyDescent="0.3">
      <c r="H8037" s="1">
        <f t="shared" si="1198"/>
        <v>0</v>
      </c>
      <c r="J8037" s="1">
        <f t="shared" si="1203"/>
        <v>28915200</v>
      </c>
      <c r="K8037" s="1">
        <f t="shared" si="1199"/>
        <v>334.7</v>
      </c>
      <c r="L8037" s="1">
        <f t="shared" ca="1" si="1204"/>
        <v>10.471890275723419</v>
      </c>
      <c r="M8037" s="1">
        <f t="shared" ca="1" si="1200"/>
        <v>-1.3325710922220219E-7</v>
      </c>
      <c r="AH8037" s="1">
        <f t="shared" ca="1" si="1206"/>
        <v>28.435863589826507</v>
      </c>
      <c r="AI8037" s="1">
        <f t="shared" ca="1" si="1201"/>
        <v>-2.2756479820225282E-6</v>
      </c>
      <c r="AJ8037" s="1">
        <f t="shared" ca="1" si="1205"/>
        <v>25.222962569377508</v>
      </c>
      <c r="AK8037">
        <f t="shared" ca="1" si="1202"/>
        <v>-2.0676205270240773E-6</v>
      </c>
    </row>
    <row r="8038" spans="8:37" x14ac:dyDescent="0.3">
      <c r="H8038" s="1">
        <f t="shared" si="1198"/>
        <v>0</v>
      </c>
      <c r="J8038" s="1">
        <f t="shared" si="1203"/>
        <v>28918800</v>
      </c>
      <c r="K8038" s="1">
        <f t="shared" si="1199"/>
        <v>334.7</v>
      </c>
      <c r="L8038" s="1">
        <f t="shared" ca="1" si="1204"/>
        <v>10.471410550130219</v>
      </c>
      <c r="M8038" s="1">
        <f t="shared" ca="1" si="1200"/>
        <v>-1.3312163948928277E-7</v>
      </c>
      <c r="AH8038" s="1">
        <f t="shared" ca="1" si="1206"/>
        <v>28.427671257091227</v>
      </c>
      <c r="AI8038" s="1">
        <f t="shared" ca="1" si="1201"/>
        <v>-2.2746367538060544E-6</v>
      </c>
      <c r="AJ8038" s="1">
        <f t="shared" ca="1" si="1205"/>
        <v>25.215519135480221</v>
      </c>
      <c r="AK8038">
        <f t="shared" ca="1" si="1202"/>
        <v>-2.0666095413734564E-6</v>
      </c>
    </row>
    <row r="8039" spans="8:37" x14ac:dyDescent="0.3">
      <c r="H8039" s="1">
        <f t="shared" si="1198"/>
        <v>0</v>
      </c>
      <c r="J8039" s="1">
        <f t="shared" si="1203"/>
        <v>28922400</v>
      </c>
      <c r="K8039" s="1">
        <f t="shared" si="1199"/>
        <v>334.8</v>
      </c>
      <c r="L8039" s="1">
        <f t="shared" ca="1" si="1204"/>
        <v>10.470931312228059</v>
      </c>
      <c r="M8039" s="1">
        <f t="shared" ca="1" si="1200"/>
        <v>-1.3298630747547559E-7</v>
      </c>
      <c r="AH8039" s="1">
        <f t="shared" ca="1" si="1206"/>
        <v>28.419482564777525</v>
      </c>
      <c r="AI8039" s="1">
        <f t="shared" ca="1" si="1201"/>
        <v>-2.273625974948406E-6</v>
      </c>
      <c r="AJ8039" s="1">
        <f t="shared" ca="1" si="1205"/>
        <v>25.208079341131278</v>
      </c>
      <c r="AK8039">
        <f t="shared" ca="1" si="1202"/>
        <v>-2.0655990500553171E-6</v>
      </c>
    </row>
    <row r="8040" spans="8:37" x14ac:dyDescent="0.3">
      <c r="H8040" s="1">
        <f t="shared" si="1198"/>
        <v>0</v>
      </c>
      <c r="J8040" s="1">
        <f t="shared" si="1203"/>
        <v>28926000</v>
      </c>
      <c r="K8040" s="1">
        <f t="shared" si="1199"/>
        <v>334.8</v>
      </c>
      <c r="L8040" s="1">
        <f t="shared" ca="1" si="1204"/>
        <v>10.470452561521148</v>
      </c>
      <c r="M8040" s="1">
        <f t="shared" ca="1" si="1200"/>
        <v>-1.3285111304077446E-7</v>
      </c>
      <c r="AH8040" s="1">
        <f t="shared" ca="1" si="1206"/>
        <v>28.411297511267712</v>
      </c>
      <c r="AI8040" s="1">
        <f t="shared" ca="1" si="1201"/>
        <v>-2.2726156452499031E-6</v>
      </c>
      <c r="AJ8040" s="1">
        <f t="shared" ca="1" si="1205"/>
        <v>25.20064318455108</v>
      </c>
      <c r="AK8040">
        <f t="shared" ca="1" si="1202"/>
        <v>-2.0645890528279503E-6</v>
      </c>
    </row>
    <row r="8041" spans="8:37" x14ac:dyDescent="0.3">
      <c r="H8041" s="1">
        <f t="shared" si="1198"/>
        <v>0</v>
      </c>
      <c r="J8041" s="1">
        <f t="shared" si="1203"/>
        <v>28929600</v>
      </c>
      <c r="K8041" s="1">
        <f t="shared" si="1199"/>
        <v>334.8</v>
      </c>
      <c r="L8041" s="1">
        <f t="shared" ca="1" si="1204"/>
        <v>10.469974297514201</v>
      </c>
      <c r="M8041" s="1">
        <f t="shared" ca="1" si="1200"/>
        <v>-1.3271605604531565E-7</v>
      </c>
      <c r="AH8041" s="1">
        <f t="shared" ca="1" si="1206"/>
        <v>28.403116094944814</v>
      </c>
      <c r="AI8041" s="1">
        <f t="shared" ca="1" si="1201"/>
        <v>-2.2716057645109524E-6</v>
      </c>
      <c r="AJ8041" s="1">
        <f t="shared" ca="1" si="1205"/>
        <v>25.193210663960897</v>
      </c>
      <c r="AK8041">
        <f t="shared" ca="1" si="1202"/>
        <v>-2.0635795494497642E-6</v>
      </c>
    </row>
    <row r="8042" spans="8:37" x14ac:dyDescent="0.3">
      <c r="H8042" s="1">
        <f t="shared" si="1198"/>
        <v>0</v>
      </c>
      <c r="J8042" s="1">
        <f t="shared" si="1203"/>
        <v>28933200</v>
      </c>
      <c r="K8042" s="1">
        <f t="shared" si="1199"/>
        <v>334.9</v>
      </c>
      <c r="L8042" s="1">
        <f t="shared" ca="1" si="1204"/>
        <v>10.469496519712438</v>
      </c>
      <c r="M8042" s="1">
        <f t="shared" ca="1" si="1200"/>
        <v>-1.3258113634937831E-7</v>
      </c>
      <c r="AH8042" s="1">
        <f t="shared" ca="1" si="1206"/>
        <v>28.394938314192576</v>
      </c>
      <c r="AI8042" s="1">
        <f t="shared" ca="1" si="1201"/>
        <v>-2.2705963325320499E-6</v>
      </c>
      <c r="AJ8042" s="1">
        <f t="shared" ca="1" si="1205"/>
        <v>25.185781777582879</v>
      </c>
      <c r="AK8042">
        <f t="shared" ca="1" si="1202"/>
        <v>-2.0625705396792865E-6</v>
      </c>
    </row>
    <row r="8043" spans="8:37" x14ac:dyDescent="0.3">
      <c r="H8043" s="1">
        <f t="shared" si="1198"/>
        <v>0</v>
      </c>
      <c r="J8043" s="1">
        <f t="shared" si="1203"/>
        <v>28936800</v>
      </c>
      <c r="K8043" s="1">
        <f t="shared" si="1199"/>
        <v>334.9</v>
      </c>
      <c r="L8043" s="1">
        <f t="shared" ca="1" si="1204"/>
        <v>10.46901922762158</v>
      </c>
      <c r="M8043" s="1">
        <f t="shared" ca="1" si="1200"/>
        <v>-1.3244635381338261E-7</v>
      </c>
      <c r="AH8043" s="1">
        <f t="shared" ca="1" si="1206"/>
        <v>28.386764167395459</v>
      </c>
      <c r="AI8043" s="1">
        <f t="shared" ca="1" si="1201"/>
        <v>-2.2695873491137802E-6</v>
      </c>
      <c r="AJ8043" s="1">
        <f t="shared" ca="1" si="1205"/>
        <v>25.178356523640034</v>
      </c>
      <c r="AK8043">
        <f t="shared" ca="1" si="1202"/>
        <v>-2.0615620232751615E-6</v>
      </c>
    </row>
    <row r="8044" spans="8:37" x14ac:dyDescent="0.3">
      <c r="H8044" s="1">
        <f t="shared" si="1198"/>
        <v>0</v>
      </c>
      <c r="J8044" s="1">
        <f t="shared" si="1203"/>
        <v>28940400</v>
      </c>
      <c r="K8044" s="1">
        <f t="shared" si="1199"/>
        <v>335</v>
      </c>
      <c r="L8044" s="1">
        <f t="shared" ca="1" si="1204"/>
        <v>10.468542420747852</v>
      </c>
      <c r="M8044" s="1">
        <f t="shared" ca="1" si="1200"/>
        <v>-1.3231170829789161E-7</v>
      </c>
      <c r="AH8044" s="1">
        <f t="shared" ca="1" si="1206"/>
        <v>28.378593652938648</v>
      </c>
      <c r="AI8044" s="1">
        <f t="shared" ca="1" si="1201"/>
        <v>-2.2685788140568171E-6</v>
      </c>
      <c r="AJ8044" s="1">
        <f t="shared" ca="1" si="1205"/>
        <v>25.170934900356244</v>
      </c>
      <c r="AK8044">
        <f t="shared" ca="1" si="1202"/>
        <v>-2.0605539999961534E-6</v>
      </c>
    </row>
    <row r="8045" spans="8:37" x14ac:dyDescent="0.3">
      <c r="H8045" s="1">
        <f t="shared" si="1198"/>
        <v>0</v>
      </c>
      <c r="J8045" s="1">
        <f t="shared" si="1203"/>
        <v>28944000</v>
      </c>
      <c r="K8045" s="1">
        <f t="shared" si="1199"/>
        <v>335</v>
      </c>
      <c r="L8045" s="1">
        <f t="shared" ca="1" si="1204"/>
        <v>10.46806609859798</v>
      </c>
      <c r="M8045" s="1">
        <f t="shared" ca="1" si="1200"/>
        <v>-1.3217719966360941E-7</v>
      </c>
      <c r="AH8045" s="1">
        <f t="shared" ca="1" si="1206"/>
        <v>28.370426769208041</v>
      </c>
      <c r="AI8045" s="1">
        <f t="shared" ca="1" si="1201"/>
        <v>-2.267570727161923E-6</v>
      </c>
      <c r="AJ8045" s="1">
        <f t="shared" ca="1" si="1205"/>
        <v>25.163516905956257</v>
      </c>
      <c r="AK8045">
        <f t="shared" ca="1" si="1202"/>
        <v>-2.0595464696011425E-6</v>
      </c>
    </row>
    <row r="8046" spans="8:37" x14ac:dyDescent="0.3">
      <c r="H8046" s="1">
        <f t="shared" si="1198"/>
        <v>0</v>
      </c>
      <c r="J8046" s="1">
        <f t="shared" si="1203"/>
        <v>28947600</v>
      </c>
      <c r="K8046" s="1">
        <f t="shared" si="1199"/>
        <v>335</v>
      </c>
      <c r="L8046" s="1">
        <f t="shared" ca="1" si="1204"/>
        <v>10.467590260679192</v>
      </c>
      <c r="M8046" s="1">
        <f t="shared" ca="1" si="1200"/>
        <v>-1.3204282777138205E-7</v>
      </c>
      <c r="AH8046" s="1">
        <f t="shared" ca="1" si="1206"/>
        <v>28.362263514590257</v>
      </c>
      <c r="AI8046" s="1">
        <f t="shared" ca="1" si="1201"/>
        <v>-2.2665630882299478E-6</v>
      </c>
      <c r="AJ8046" s="1">
        <f t="shared" ca="1" si="1205"/>
        <v>25.156102538665692</v>
      </c>
      <c r="AK8046">
        <f t="shared" ca="1" si="1202"/>
        <v>-2.0585394318491279E-6</v>
      </c>
    </row>
    <row r="8047" spans="8:37" x14ac:dyDescent="0.3">
      <c r="H8047" s="1">
        <f t="shared" si="1198"/>
        <v>0</v>
      </c>
      <c r="J8047" s="1">
        <f t="shared" si="1203"/>
        <v>28951200</v>
      </c>
      <c r="K8047" s="1">
        <f t="shared" si="1199"/>
        <v>335.1</v>
      </c>
      <c r="L8047" s="1">
        <f t="shared" ca="1" si="1204"/>
        <v>10.467114906499214</v>
      </c>
      <c r="M8047" s="1">
        <f t="shared" ca="1" si="1200"/>
        <v>-1.3190859248219653E-7</v>
      </c>
      <c r="AH8047" s="1">
        <f t="shared" ca="1" si="1206"/>
        <v>28.354103887472629</v>
      </c>
      <c r="AI8047" s="1">
        <f t="shared" ca="1" si="1201"/>
        <v>-2.2655558970618304E-6</v>
      </c>
      <c r="AJ8047" s="1">
        <f t="shared" ca="1" si="1205"/>
        <v>25.148691796711034</v>
      </c>
      <c r="AK8047">
        <f t="shared" ca="1" si="1202"/>
        <v>-2.0575328864992267E-6</v>
      </c>
    </row>
    <row r="8048" spans="8:37" x14ac:dyDescent="0.3">
      <c r="H8048" s="1">
        <f t="shared" si="1198"/>
        <v>0</v>
      </c>
      <c r="J8048" s="1">
        <f t="shared" si="1203"/>
        <v>28954800</v>
      </c>
      <c r="K8048" s="1">
        <f t="shared" si="1199"/>
        <v>335.1</v>
      </c>
      <c r="L8048" s="1">
        <f t="shared" ca="1" si="1204"/>
        <v>10.466640035566279</v>
      </c>
      <c r="M8048" s="1">
        <f t="shared" ca="1" si="1200"/>
        <v>-1.3177449365718228E-7</v>
      </c>
      <c r="AH8048" s="1">
        <f t="shared" ca="1" si="1206"/>
        <v>28.345947886243206</v>
      </c>
      <c r="AI8048" s="1">
        <f t="shared" ca="1" si="1201"/>
        <v>-2.2645491534585984E-6</v>
      </c>
      <c r="AJ8048" s="1">
        <f t="shared" ca="1" si="1205"/>
        <v>25.141284678319636</v>
      </c>
      <c r="AK8048">
        <f t="shared" ca="1" si="1202"/>
        <v>-2.056526833310673E-6</v>
      </c>
    </row>
    <row r="8049" spans="8:37" x14ac:dyDescent="0.3">
      <c r="H8049" s="1">
        <f t="shared" si="1198"/>
        <v>0</v>
      </c>
      <c r="J8049" s="1">
        <f t="shared" si="1203"/>
        <v>28958400</v>
      </c>
      <c r="K8049" s="1">
        <f t="shared" si="1199"/>
        <v>335.2</v>
      </c>
      <c r="L8049" s="1">
        <f t="shared" ca="1" si="1204"/>
        <v>10.466165647389113</v>
      </c>
      <c r="M8049" s="1">
        <f t="shared" ca="1" si="1200"/>
        <v>-1.3164053115760866E-7</v>
      </c>
      <c r="AH8049" s="1">
        <f t="shared" ca="1" si="1206"/>
        <v>28.337795509290753</v>
      </c>
      <c r="AI8049" s="1">
        <f t="shared" ca="1" si="1201"/>
        <v>-2.2635428572213682E-6</v>
      </c>
      <c r="AJ8049" s="1">
        <f t="shared" ca="1" si="1205"/>
        <v>25.133881181719719</v>
      </c>
      <c r="AK8049">
        <f t="shared" ca="1" si="1202"/>
        <v>-2.0555212720428202E-6</v>
      </c>
    </row>
    <row r="8050" spans="8:37" x14ac:dyDescent="0.3">
      <c r="H8050" s="1">
        <f t="shared" si="1198"/>
        <v>0</v>
      </c>
      <c r="J8050" s="1">
        <f t="shared" si="1203"/>
        <v>28962000</v>
      </c>
      <c r="K8050" s="1">
        <f t="shared" si="1199"/>
        <v>335.2</v>
      </c>
      <c r="L8050" s="1">
        <f t="shared" ca="1" si="1204"/>
        <v>10.465691741476945</v>
      </c>
      <c r="M8050" s="1">
        <f t="shared" ca="1" si="1200"/>
        <v>-1.3150670484488659E-7</v>
      </c>
      <c r="AH8050" s="1">
        <f t="shared" ca="1" si="1206"/>
        <v>28.329646755004756</v>
      </c>
      <c r="AI8050" s="1">
        <f t="shared" ca="1" si="1201"/>
        <v>-2.2625370081513435E-6</v>
      </c>
      <c r="AJ8050" s="1">
        <f t="shared" ca="1" si="1205"/>
        <v>25.126481305140366</v>
      </c>
      <c r="AK8050">
        <f t="shared" ca="1" si="1202"/>
        <v>-2.0545162024551372E-6</v>
      </c>
    </row>
    <row r="8051" spans="8:37" x14ac:dyDescent="0.3">
      <c r="H8051" s="1">
        <f t="shared" si="1198"/>
        <v>0</v>
      </c>
      <c r="J8051" s="1">
        <f t="shared" si="1203"/>
        <v>28965600</v>
      </c>
      <c r="K8051" s="1">
        <f t="shared" si="1199"/>
        <v>335.3</v>
      </c>
      <c r="L8051" s="1">
        <f t="shared" ca="1" si="1204"/>
        <v>10.465218317339504</v>
      </c>
      <c r="M8051" s="1">
        <f t="shared" ca="1" si="1200"/>
        <v>-1.3137301458056834E-7</v>
      </c>
      <c r="AH8051" s="1">
        <f t="shared" ca="1" si="1206"/>
        <v>28.321501621775411</v>
      </c>
      <c r="AI8051" s="1">
        <f t="shared" ca="1" si="1201"/>
        <v>-2.2615316060498173E-6</v>
      </c>
      <c r="AJ8051" s="1">
        <f t="shared" ca="1" si="1205"/>
        <v>25.119085046811527</v>
      </c>
      <c r="AK8051">
        <f t="shared" ca="1" si="1202"/>
        <v>-2.0535116243072122E-6</v>
      </c>
    </row>
    <row r="8052" spans="8:37" x14ac:dyDescent="0.3">
      <c r="H8052" s="1">
        <f t="shared" si="1198"/>
        <v>0</v>
      </c>
      <c r="J8052" s="1">
        <f t="shared" si="1203"/>
        <v>28969200</v>
      </c>
      <c r="K8052" s="1">
        <f t="shared" si="1199"/>
        <v>335.3</v>
      </c>
      <c r="L8052" s="1">
        <f t="shared" ca="1" si="1204"/>
        <v>10.464745374487014</v>
      </c>
      <c r="M8052" s="1">
        <f t="shared" ca="1" si="1200"/>
        <v>-1.3123946022634626E-7</v>
      </c>
      <c r="AH8052" s="1">
        <f t="shared" ca="1" si="1206"/>
        <v>28.313360107993631</v>
      </c>
      <c r="AI8052" s="1">
        <f t="shared" ca="1" si="1201"/>
        <v>-2.2605266507181701E-6</v>
      </c>
      <c r="AJ8052" s="1">
        <f t="shared" ca="1" si="1205"/>
        <v>25.111692404964021</v>
      </c>
      <c r="AK8052">
        <f t="shared" ca="1" si="1202"/>
        <v>-2.0525075373587498E-6</v>
      </c>
    </row>
    <row r="8053" spans="8:37" x14ac:dyDescent="0.3">
      <c r="H8053" s="1">
        <f t="shared" si="1198"/>
        <v>0</v>
      </c>
      <c r="J8053" s="1">
        <f t="shared" si="1203"/>
        <v>28972800</v>
      </c>
      <c r="K8053" s="1">
        <f t="shared" si="1199"/>
        <v>335.3</v>
      </c>
      <c r="L8053" s="1">
        <f t="shared" ca="1" si="1204"/>
        <v>10.4642729124302</v>
      </c>
      <c r="M8053" s="1">
        <f t="shared" ca="1" si="1200"/>
        <v>-1.3110604164405349E-7</v>
      </c>
      <c r="AH8053" s="1">
        <f t="shared" ca="1" si="1206"/>
        <v>28.305222212051046</v>
      </c>
      <c r="AI8053" s="1">
        <f t="shared" ca="1" si="1201"/>
        <v>-2.2595221419578713E-6</v>
      </c>
      <c r="AJ8053" s="1">
        <f t="shared" ca="1" si="1205"/>
        <v>25.104303377829531</v>
      </c>
      <c r="AK8053">
        <f t="shared" ca="1" si="1202"/>
        <v>-2.0515039413695736E-6</v>
      </c>
    </row>
    <row r="8054" spans="8:37" x14ac:dyDescent="0.3">
      <c r="H8054" s="1">
        <f t="shared" si="1198"/>
        <v>0</v>
      </c>
      <c r="J8054" s="1">
        <f t="shared" si="1203"/>
        <v>28976400</v>
      </c>
      <c r="K8054" s="1">
        <f t="shared" si="1199"/>
        <v>335.4</v>
      </c>
      <c r="L8054" s="1">
        <f t="shared" ca="1" si="1204"/>
        <v>10.463800930680282</v>
      </c>
      <c r="M8054" s="1">
        <f t="shared" ca="1" si="1200"/>
        <v>-1.3097275869566375E-7</v>
      </c>
      <c r="AH8054" s="1">
        <f t="shared" ca="1" si="1206"/>
        <v>28.297087932339998</v>
      </c>
      <c r="AI8054" s="1">
        <f t="shared" ca="1" si="1201"/>
        <v>-2.2585180795704785E-6</v>
      </c>
      <c r="AJ8054" s="1">
        <f t="shared" ca="1" si="1205"/>
        <v>25.0969179636406</v>
      </c>
      <c r="AK8054">
        <f t="shared" ca="1" si="1202"/>
        <v>-2.0505008360996223E-6</v>
      </c>
    </row>
    <row r="8055" spans="8:37" x14ac:dyDescent="0.3">
      <c r="H8055" s="1">
        <f t="shared" si="1198"/>
        <v>0</v>
      </c>
      <c r="J8055" s="1">
        <f t="shared" si="1203"/>
        <v>28980000</v>
      </c>
      <c r="K8055" s="1">
        <f t="shared" si="1199"/>
        <v>335.4</v>
      </c>
      <c r="L8055" s="1">
        <f t="shared" ca="1" si="1204"/>
        <v>10.463329428748978</v>
      </c>
      <c r="M8055" s="1">
        <f t="shared" ca="1" si="1200"/>
        <v>-1.308396112432907E-7</v>
      </c>
      <c r="AH8055" s="1">
        <f t="shared" ca="1" si="1206"/>
        <v>28.288957267253544</v>
      </c>
      <c r="AI8055" s="1">
        <f t="shared" ca="1" si="1201"/>
        <v>-2.2575144633576364E-6</v>
      </c>
      <c r="AJ8055" s="1">
        <f t="shared" ca="1" si="1205"/>
        <v>25.08953616063064</v>
      </c>
      <c r="AK8055">
        <f t="shared" ca="1" si="1202"/>
        <v>-2.0494982213089547E-6</v>
      </c>
    </row>
    <row r="8056" spans="8:37" x14ac:dyDescent="0.3">
      <c r="H8056" s="1">
        <f t="shared" si="1198"/>
        <v>0</v>
      </c>
      <c r="J8056" s="1">
        <f t="shared" si="1203"/>
        <v>28983600</v>
      </c>
      <c r="K8056" s="1">
        <f t="shared" si="1199"/>
        <v>335.5</v>
      </c>
      <c r="L8056" s="1">
        <f t="shared" ca="1" si="1204"/>
        <v>10.462858406148502</v>
      </c>
      <c r="M8056" s="1">
        <f t="shared" ca="1" si="1200"/>
        <v>-1.3070659914918887E-7</v>
      </c>
      <c r="AH8056" s="1">
        <f t="shared" ca="1" si="1206"/>
        <v>28.280830215185457</v>
      </c>
      <c r="AI8056" s="1">
        <f t="shared" ca="1" si="1201"/>
        <v>-2.2565112931210801E-6</v>
      </c>
      <c r="AJ8056" s="1">
        <f t="shared" ca="1" si="1205"/>
        <v>25.082157967033929</v>
      </c>
      <c r="AK8056">
        <f t="shared" ca="1" si="1202"/>
        <v>-2.0484960967577449E-6</v>
      </c>
    </row>
    <row r="8057" spans="8:37" x14ac:dyDescent="0.3">
      <c r="H8057" s="1">
        <f t="shared" si="1198"/>
        <v>0</v>
      </c>
      <c r="J8057" s="1">
        <f t="shared" si="1203"/>
        <v>28987200</v>
      </c>
      <c r="K8057" s="1">
        <f t="shared" si="1199"/>
        <v>335.5</v>
      </c>
      <c r="L8057" s="1">
        <f t="shared" ca="1" si="1204"/>
        <v>10.462387862391566</v>
      </c>
      <c r="M8057" s="1">
        <f t="shared" ca="1" si="1200"/>
        <v>-1.3057372227575238E-7</v>
      </c>
      <c r="AH8057" s="1">
        <f t="shared" ca="1" si="1206"/>
        <v>28.272706774530221</v>
      </c>
      <c r="AI8057" s="1">
        <f t="shared" ca="1" si="1201"/>
        <v>-2.2555085686626296E-6</v>
      </c>
      <c r="AJ8057" s="1">
        <f t="shared" ca="1" si="1205"/>
        <v>25.074783381085602</v>
      </c>
      <c r="AK8057">
        <f t="shared" ca="1" si="1202"/>
        <v>-2.0474944622062855E-6</v>
      </c>
    </row>
    <row r="8058" spans="8:37" x14ac:dyDescent="0.3">
      <c r="H8058" s="1">
        <f t="shared" si="1198"/>
        <v>0</v>
      </c>
      <c r="J8058" s="1">
        <f t="shared" si="1203"/>
        <v>28990800</v>
      </c>
      <c r="K8058" s="1">
        <f t="shared" si="1199"/>
        <v>335.5</v>
      </c>
      <c r="L8058" s="1">
        <f t="shared" ca="1" si="1204"/>
        <v>10.461917796991374</v>
      </c>
      <c r="M8058" s="1">
        <f t="shared" ca="1" si="1200"/>
        <v>-1.3044098048551516E-7</v>
      </c>
      <c r="AH8058" s="1">
        <f t="shared" ca="1" si="1206"/>
        <v>28.264586943683035</v>
      </c>
      <c r="AI8058" s="1">
        <f t="shared" ca="1" si="1201"/>
        <v>-2.2545062897841963E-6</v>
      </c>
      <c r="AJ8058" s="1">
        <f t="shared" ca="1" si="1205"/>
        <v>25.067412401021659</v>
      </c>
      <c r="AK8058">
        <f t="shared" ca="1" si="1202"/>
        <v>-2.0464933174149852E-6</v>
      </c>
    </row>
    <row r="8059" spans="8:37" x14ac:dyDescent="0.3">
      <c r="H8059" s="1">
        <f t="shared" si="1198"/>
        <v>0</v>
      </c>
      <c r="J8059" s="1">
        <f t="shared" si="1203"/>
        <v>28994400</v>
      </c>
      <c r="K8059" s="1">
        <f t="shared" si="1199"/>
        <v>335.6</v>
      </c>
      <c r="L8059" s="1">
        <f t="shared" ca="1" si="1204"/>
        <v>10.461448209461626</v>
      </c>
      <c r="M8059" s="1">
        <f t="shared" ca="1" si="1200"/>
        <v>-1.3030837364115074E-7</v>
      </c>
      <c r="AH8059" s="1">
        <f t="shared" ca="1" si="1206"/>
        <v>28.256470721039811</v>
      </c>
      <c r="AI8059" s="1">
        <f t="shared" ca="1" si="1201"/>
        <v>-2.2535044562877775E-6</v>
      </c>
      <c r="AJ8059" s="1">
        <f t="shared" ca="1" si="1205"/>
        <v>25.060045025078967</v>
      </c>
      <c r="AK8059">
        <f t="shared" ca="1" si="1202"/>
        <v>-2.0454926621443708E-6</v>
      </c>
    </row>
    <row r="8060" spans="8:37" x14ac:dyDescent="0.3">
      <c r="H8060" s="1">
        <f t="shared" si="1198"/>
        <v>0</v>
      </c>
      <c r="J8060" s="1">
        <f t="shared" si="1203"/>
        <v>28998000</v>
      </c>
      <c r="K8060" s="1">
        <f t="shared" si="1199"/>
        <v>335.6</v>
      </c>
      <c r="L8060" s="1">
        <f t="shared" ca="1" si="1204"/>
        <v>10.460979099316518</v>
      </c>
      <c r="M8060" s="1">
        <f t="shared" ca="1" si="1200"/>
        <v>-1.3017590160547299E-7</v>
      </c>
      <c r="AH8060" s="1">
        <f t="shared" ca="1" si="1206"/>
        <v>28.248358104997177</v>
      </c>
      <c r="AI8060" s="1">
        <f t="shared" ca="1" si="1201"/>
        <v>-2.2525030679754595E-6</v>
      </c>
      <c r="AJ8060" s="1">
        <f t="shared" ca="1" si="1205"/>
        <v>25.052681251495247</v>
      </c>
      <c r="AK8060">
        <f t="shared" ca="1" si="1202"/>
        <v>-2.0444924961550853E-6</v>
      </c>
    </row>
    <row r="8061" spans="8:37" x14ac:dyDescent="0.3">
      <c r="H8061" s="1">
        <f t="shared" si="1198"/>
        <v>0</v>
      </c>
      <c r="J8061" s="1">
        <f t="shared" si="1203"/>
        <v>29001600</v>
      </c>
      <c r="K8061" s="1">
        <f t="shared" si="1199"/>
        <v>335.7</v>
      </c>
      <c r="L8061" s="1">
        <f t="shared" ca="1" si="1204"/>
        <v>10.460510466070739</v>
      </c>
      <c r="M8061" s="1">
        <f t="shared" ca="1" si="1200"/>
        <v>-1.3004356424143473E-7</v>
      </c>
      <c r="AH8061" s="1">
        <f t="shared" ca="1" si="1206"/>
        <v>28.240249093952464</v>
      </c>
      <c r="AI8061" s="1">
        <f t="shared" ca="1" si="1201"/>
        <v>-2.2515021246494147E-6</v>
      </c>
      <c r="AJ8061" s="1">
        <f t="shared" ca="1" si="1205"/>
        <v>25.04532107850909</v>
      </c>
      <c r="AK8061">
        <f t="shared" ca="1" si="1202"/>
        <v>-2.0434928192078897E-6</v>
      </c>
    </row>
    <row r="8062" spans="8:37" x14ac:dyDescent="0.3">
      <c r="H8062" s="1">
        <f t="shared" si="1198"/>
        <v>0</v>
      </c>
      <c r="J8062" s="1">
        <f t="shared" si="1203"/>
        <v>29005200</v>
      </c>
      <c r="K8062" s="1">
        <f t="shared" si="1199"/>
        <v>335.7</v>
      </c>
      <c r="L8062" s="1">
        <f t="shared" ca="1" si="1204"/>
        <v>10.460042309239469</v>
      </c>
      <c r="M8062" s="1">
        <f t="shared" ca="1" si="1200"/>
        <v>-1.2991136141212781E-7</v>
      </c>
      <c r="AH8062" s="1">
        <f t="shared" ca="1" si="1206"/>
        <v>28.232143686303726</v>
      </c>
      <c r="AI8062" s="1">
        <f t="shared" ca="1" si="1201"/>
        <v>-2.2505016261119071E-6</v>
      </c>
      <c r="AJ8062" s="1">
        <f t="shared" ca="1" si="1205"/>
        <v>25.037964504359941</v>
      </c>
      <c r="AK8062">
        <f t="shared" ca="1" si="1202"/>
        <v>-2.0424936310636611E-6</v>
      </c>
    </row>
    <row r="8063" spans="8:37" x14ac:dyDescent="0.3">
      <c r="H8063" s="1">
        <f t="shared" si="1198"/>
        <v>0</v>
      </c>
      <c r="J8063" s="1">
        <f t="shared" si="1203"/>
        <v>29008800</v>
      </c>
      <c r="K8063" s="1">
        <f t="shared" si="1199"/>
        <v>335.8</v>
      </c>
      <c r="L8063" s="1">
        <f t="shared" ca="1" si="1204"/>
        <v>10.459574628338386</v>
      </c>
      <c r="M8063" s="1">
        <f t="shared" ca="1" si="1200"/>
        <v>-1.2977929298078402E-7</v>
      </c>
      <c r="AH8063" s="1">
        <f t="shared" ca="1" si="1206"/>
        <v>28.224041880449722</v>
      </c>
      <c r="AI8063" s="1">
        <f t="shared" ca="1" si="1201"/>
        <v>-2.2495015721652845E-6</v>
      </c>
      <c r="AJ8063" s="1">
        <f t="shared" ca="1" si="1205"/>
        <v>25.030611527288112</v>
      </c>
      <c r="AK8063">
        <f t="shared" ca="1" si="1202"/>
        <v>-2.0414949314833947E-6</v>
      </c>
    </row>
    <row r="8064" spans="8:37" x14ac:dyDescent="0.3">
      <c r="H8064" s="1">
        <f t="shared" si="1198"/>
        <v>0</v>
      </c>
      <c r="J8064" s="1">
        <f t="shared" si="1203"/>
        <v>29012400</v>
      </c>
      <c r="K8064" s="1">
        <f t="shared" si="1199"/>
        <v>335.8</v>
      </c>
      <c r="L8064" s="1">
        <f t="shared" ca="1" si="1204"/>
        <v>10.459107422883655</v>
      </c>
      <c r="M8064" s="1">
        <f t="shared" ca="1" si="1200"/>
        <v>-1.2964735881077348E-7</v>
      </c>
      <c r="AH8064" s="1">
        <f t="shared" ca="1" si="1206"/>
        <v>28.215943674789926</v>
      </c>
      <c r="AI8064" s="1">
        <f t="shared" ca="1" si="1201"/>
        <v>-2.248501962611985E-6</v>
      </c>
      <c r="AJ8064" s="1">
        <f t="shared" ca="1" si="1205"/>
        <v>25.023262145534773</v>
      </c>
      <c r="AK8064">
        <f t="shared" ca="1" si="1202"/>
        <v>-2.0404967202282014E-6</v>
      </c>
    </row>
    <row r="8065" spans="8:37" x14ac:dyDescent="0.3">
      <c r="H8065" s="1">
        <f t="shared" si="1198"/>
        <v>0</v>
      </c>
      <c r="J8065" s="1">
        <f t="shared" si="1203"/>
        <v>29016000</v>
      </c>
      <c r="K8065" s="1">
        <f t="shared" si="1199"/>
        <v>335.8</v>
      </c>
      <c r="L8065" s="1">
        <f t="shared" ca="1" si="1204"/>
        <v>10.458640692391937</v>
      </c>
      <c r="M8065" s="1">
        <f t="shared" ca="1" si="1200"/>
        <v>-1.2951555876560597E-7</v>
      </c>
      <c r="AH8065" s="1">
        <f t="shared" ca="1" si="1206"/>
        <v>28.207849067724524</v>
      </c>
      <c r="AI8065" s="1">
        <f t="shared" ca="1" si="1201"/>
        <v>-2.2475027972545338E-6</v>
      </c>
      <c r="AJ8065" s="1">
        <f t="shared" ca="1" si="1205"/>
        <v>25.015916357341951</v>
      </c>
      <c r="AK8065">
        <f t="shared" ca="1" si="1202"/>
        <v>-2.039498997059309E-6</v>
      </c>
    </row>
    <row r="8066" spans="8:37" x14ac:dyDescent="0.3">
      <c r="H8066" s="1">
        <f t="shared" si="1198"/>
        <v>0</v>
      </c>
      <c r="J8066" s="1">
        <f t="shared" si="1203"/>
        <v>29019600</v>
      </c>
      <c r="K8066" s="1">
        <f t="shared" si="1199"/>
        <v>335.9</v>
      </c>
      <c r="L8066" s="1">
        <f t="shared" ca="1" si="1204"/>
        <v>10.45817443638038</v>
      </c>
      <c r="M8066" s="1">
        <f t="shared" ca="1" si="1200"/>
        <v>-1.2938389270892898E-7</v>
      </c>
      <c r="AH8066" s="1">
        <f t="shared" ca="1" si="1206"/>
        <v>28.199758057654407</v>
      </c>
      <c r="AI8066" s="1">
        <f t="shared" ca="1" si="1201"/>
        <v>-2.2465040758955434E-6</v>
      </c>
      <c r="AJ8066" s="1">
        <f t="shared" ca="1" si="1205"/>
        <v>25.008574160952538</v>
      </c>
      <c r="AK8066">
        <f t="shared" ca="1" si="1202"/>
        <v>-2.0385017617380626E-6</v>
      </c>
    </row>
    <row r="8067" spans="8:37" x14ac:dyDescent="0.3">
      <c r="H8067" s="1">
        <f t="shared" si="1198"/>
        <v>0</v>
      </c>
      <c r="J8067" s="1">
        <f t="shared" si="1203"/>
        <v>29023200</v>
      </c>
      <c r="K8067" s="1">
        <f t="shared" si="1199"/>
        <v>335.9</v>
      </c>
      <c r="L8067" s="1">
        <f t="shared" ca="1" si="1204"/>
        <v>10.457708654366629</v>
      </c>
      <c r="M8067" s="1">
        <f t="shared" ca="1" si="1200"/>
        <v>-1.2925236050452968E-7</v>
      </c>
      <c r="AH8067" s="1">
        <f t="shared" ca="1" si="1206"/>
        <v>28.191670642981183</v>
      </c>
      <c r="AI8067" s="1">
        <f t="shared" ca="1" si="1201"/>
        <v>-2.2455057983377158E-6</v>
      </c>
      <c r="AJ8067" s="1">
        <f t="shared" ca="1" si="1205"/>
        <v>25.001235554610282</v>
      </c>
      <c r="AK8067">
        <f t="shared" ca="1" si="1202"/>
        <v>-2.0375050140259245E-6</v>
      </c>
    </row>
    <row r="8068" spans="8:37" x14ac:dyDescent="0.3">
      <c r="H8068" s="1">
        <f t="shared" si="1198"/>
        <v>0</v>
      </c>
      <c r="J8068" s="1">
        <f t="shared" si="1203"/>
        <v>29026800</v>
      </c>
      <c r="K8068" s="1">
        <f t="shared" si="1199"/>
        <v>336</v>
      </c>
      <c r="L8068" s="1">
        <f t="shared" ca="1" si="1204"/>
        <v>10.457243345868813</v>
      </c>
      <c r="M8068" s="1">
        <f t="shared" ca="1" si="1200"/>
        <v>-1.29120962016333E-7</v>
      </c>
      <c r="AH8068" s="1">
        <f t="shared" ca="1" si="1206"/>
        <v>28.183586822107166</v>
      </c>
      <c r="AI8068" s="1">
        <f t="shared" ca="1" si="1201"/>
        <v>-2.244507964383838E-6</v>
      </c>
      <c r="AJ8068" s="1">
        <f t="shared" ca="1" si="1205"/>
        <v>24.993900536559789</v>
      </c>
      <c r="AK8068">
        <f t="shared" ca="1" si="1202"/>
        <v>-2.036508753684471E-6</v>
      </c>
    </row>
    <row r="8069" spans="8:37" x14ac:dyDescent="0.3">
      <c r="H8069" s="1">
        <f t="shared" si="1198"/>
        <v>0</v>
      </c>
      <c r="J8069" s="1">
        <f t="shared" si="1203"/>
        <v>29030400</v>
      </c>
      <c r="K8069" s="1">
        <f t="shared" si="1199"/>
        <v>336</v>
      </c>
      <c r="L8069" s="1">
        <f t="shared" ca="1" si="1204"/>
        <v>10.456778510405554</v>
      </c>
      <c r="M8069" s="1">
        <f t="shared" ca="1" si="1200"/>
        <v>-1.2898969710840241E-7</v>
      </c>
      <c r="AH8069" s="1">
        <f t="shared" ca="1" si="1206"/>
        <v>28.175506593435383</v>
      </c>
      <c r="AI8069" s="1">
        <f t="shared" ca="1" si="1201"/>
        <v>-2.2435105738367863E-6</v>
      </c>
      <c r="AJ8069" s="1">
        <f t="shared" ca="1" si="1205"/>
        <v>24.986569105046524</v>
      </c>
      <c r="AK8069">
        <f t="shared" ca="1" si="1202"/>
        <v>-2.0355129804753988E-6</v>
      </c>
    </row>
    <row r="8070" spans="8:37" x14ac:dyDescent="0.3">
      <c r="H8070" s="1">
        <f t="shared" ref="H8070:H8133" si="1207">F8070+0*(E8070-$B$19)*G8070</f>
        <v>0</v>
      </c>
      <c r="J8070" s="1">
        <f t="shared" si="1203"/>
        <v>29034000</v>
      </c>
      <c r="K8070" s="1">
        <f t="shared" ref="K8070:K8133" si="1208">ROUND(J8070/(24*3600),1)</f>
        <v>336</v>
      </c>
      <c r="L8070" s="1">
        <f t="shared" ca="1" si="1204"/>
        <v>10.456314147495965</v>
      </c>
      <c r="M8070" s="1">
        <f t="shared" ref="M8070:M8133" ca="1" si="1209">-$B$16*(L8070-$B$19)/INDIRECT(ADDRESS(ROUND(L8070,0),8))-$B$16*$B$14*$B$33*$B$12*$B$34*((L8070+273)^4-($B$19+273)^4)/INDIRECT(ADDRESS(ROUND(L8070,0),8))</f>
        <v>-1.2885856564493987E-7</v>
      </c>
      <c r="AH8070" s="1">
        <f t="shared" ca="1" si="1206"/>
        <v>28.16742995536957</v>
      </c>
      <c r="AI8070" s="1">
        <f t="shared" ref="AI8070:AI8133" ca="1" si="1210">-$AB$24*(AH8070-$B$19)/INDIRECT(ADDRESS(ROUND(AH8070,0)+5,31))</f>
        <v>-2.2425136264995252E-6</v>
      </c>
      <c r="AJ8070" s="1">
        <f t="shared" ca="1" si="1205"/>
        <v>24.979241258316812</v>
      </c>
      <c r="AK8070">
        <f t="shared" ref="AK8070:AK8133" ca="1" si="1211">-$AB$24*(AJ8070-$B$19)/INDIRECT(ADDRESS(ROUND(AJ8070,0),33))</f>
        <v>-2.0345176941605184E-6</v>
      </c>
    </row>
    <row r="8071" spans="8:37" x14ac:dyDescent="0.3">
      <c r="H8071" s="1">
        <f t="shared" si="1207"/>
        <v>0</v>
      </c>
      <c r="J8071" s="1">
        <f t="shared" ref="J8071:J8134" si="1212">J8070+$I$5*60</f>
        <v>29037600</v>
      </c>
      <c r="K8071" s="1">
        <f t="shared" si="1208"/>
        <v>336.1</v>
      </c>
      <c r="L8071" s="1">
        <f t="shared" ref="L8071:L8134" ca="1" si="1213">L8070+M8070*(J8071-J8070)</f>
        <v>10.455850256659643</v>
      </c>
      <c r="M8071" s="1">
        <f t="shared" ca="1" si="1209"/>
        <v>-1.287275674902847E-7</v>
      </c>
      <c r="AH8071" s="1">
        <f t="shared" ca="1" si="1206"/>
        <v>28.159356906314173</v>
      </c>
      <c r="AI8071" s="1">
        <f t="shared" ca="1" si="1210"/>
        <v>-2.2415171221751047E-6</v>
      </c>
      <c r="AJ8071" s="1">
        <f t="shared" ref="AJ8071:AJ8134" ca="1" si="1214">AJ8070+AK8070*$I$5*60</f>
        <v>24.971916994617835</v>
      </c>
      <c r="AK8071">
        <f t="shared" ca="1" si="1211"/>
        <v>-2.0335228945017581E-6</v>
      </c>
    </row>
    <row r="8072" spans="8:37" x14ac:dyDescent="0.3">
      <c r="H8072" s="1">
        <f t="shared" si="1207"/>
        <v>0</v>
      </c>
      <c r="J8072" s="1">
        <f t="shared" si="1212"/>
        <v>29041200</v>
      </c>
      <c r="K8072" s="1">
        <f t="shared" si="1208"/>
        <v>336.1</v>
      </c>
      <c r="L8072" s="1">
        <f t="shared" ca="1" si="1213"/>
        <v>10.455386837416677</v>
      </c>
      <c r="M8072" s="1">
        <f t="shared" ca="1" si="1209"/>
        <v>-1.2859670250891465E-7</v>
      </c>
      <c r="AH8072" s="1">
        <f t="shared" ref="AH8072:AH8135" ca="1" si="1215">AH8071+AI8071*$I$5*60</f>
        <v>28.151287444674342</v>
      </c>
      <c r="AI8072" s="1">
        <f t="shared" ca="1" si="1210"/>
        <v>-2.2405210606666642E-6</v>
      </c>
      <c r="AJ8072" s="1">
        <f t="shared" ca="1" si="1214"/>
        <v>24.964596312197628</v>
      </c>
      <c r="AK8072">
        <f t="shared" ca="1" si="1211"/>
        <v>-2.0325285812611608E-6</v>
      </c>
    </row>
    <row r="8073" spans="8:37" x14ac:dyDescent="0.3">
      <c r="H8073" s="1">
        <f t="shared" si="1207"/>
        <v>0</v>
      </c>
      <c r="J8073" s="1">
        <f t="shared" si="1212"/>
        <v>29044800</v>
      </c>
      <c r="K8073" s="1">
        <f t="shared" si="1208"/>
        <v>336.2</v>
      </c>
      <c r="L8073" s="1">
        <f t="shared" ca="1" si="1213"/>
        <v>10.454923889287645</v>
      </c>
      <c r="M8073" s="1">
        <f t="shared" ca="1" si="1209"/>
        <v>-1.2846597056544553E-7</v>
      </c>
      <c r="AH8073" s="1">
        <f t="shared" ca="1" si="1215"/>
        <v>28.143221568855942</v>
      </c>
      <c r="AI8073" s="1">
        <f t="shared" ca="1" si="1210"/>
        <v>-2.2395254417774295E-6</v>
      </c>
      <c r="AJ8073" s="1">
        <f t="shared" ca="1" si="1214"/>
        <v>24.957279209305089</v>
      </c>
      <c r="AK8073">
        <f t="shared" ca="1" si="1211"/>
        <v>-2.0315347542008887E-6</v>
      </c>
    </row>
    <row r="8074" spans="8:37" x14ac:dyDescent="0.3">
      <c r="H8074" s="1">
        <f t="shared" si="1207"/>
        <v>0</v>
      </c>
      <c r="J8074" s="1">
        <f t="shared" si="1212"/>
        <v>29048400</v>
      </c>
      <c r="K8074" s="1">
        <f t="shared" si="1208"/>
        <v>336.2</v>
      </c>
      <c r="L8074" s="1">
        <f t="shared" ca="1" si="1213"/>
        <v>10.454461411793609</v>
      </c>
      <c r="M8074" s="1">
        <f t="shared" ca="1" si="1209"/>
        <v>-1.2833537152463001E-7</v>
      </c>
      <c r="AH8074" s="1">
        <f t="shared" ca="1" si="1215"/>
        <v>28.135159277265544</v>
      </c>
      <c r="AI8074" s="1">
        <f t="shared" ca="1" si="1210"/>
        <v>-2.2385302653107139E-6</v>
      </c>
      <c r="AJ8074" s="1">
        <f t="shared" ca="1" si="1214"/>
        <v>24.949965684189966</v>
      </c>
      <c r="AK8074">
        <f t="shared" ca="1" si="1211"/>
        <v>-2.0305414130832172E-6</v>
      </c>
    </row>
    <row r="8075" spans="8:37" x14ac:dyDescent="0.3">
      <c r="H8075" s="1">
        <f t="shared" si="1207"/>
        <v>0</v>
      </c>
      <c r="J8075" s="1">
        <f t="shared" si="1212"/>
        <v>29052000</v>
      </c>
      <c r="K8075" s="1">
        <f t="shared" si="1208"/>
        <v>336.3</v>
      </c>
      <c r="L8075" s="1">
        <f t="shared" ca="1" si="1213"/>
        <v>10.45399940445612</v>
      </c>
      <c r="M8075" s="1">
        <f t="shared" ca="1" si="1209"/>
        <v>-1.2820490525135875E-7</v>
      </c>
      <c r="AH8075" s="1">
        <f t="shared" ca="1" si="1215"/>
        <v>28.127100568310425</v>
      </c>
      <c r="AI8075" s="1">
        <f t="shared" ca="1" si="1210"/>
        <v>-2.2375355310699192E-6</v>
      </c>
      <c r="AJ8075" s="1">
        <f t="shared" ca="1" si="1214"/>
        <v>24.942655735102868</v>
      </c>
      <c r="AK8075">
        <f t="shared" ca="1" si="1211"/>
        <v>-2.0295485576705402E-6</v>
      </c>
    </row>
    <row r="8076" spans="8:37" x14ac:dyDescent="0.3">
      <c r="H8076" s="1">
        <f t="shared" si="1207"/>
        <v>0</v>
      </c>
      <c r="J8076" s="1">
        <f t="shared" si="1212"/>
        <v>29055600</v>
      </c>
      <c r="K8076" s="1">
        <f t="shared" si="1208"/>
        <v>336.3</v>
      </c>
      <c r="L8076" s="1">
        <f t="shared" ca="1" si="1213"/>
        <v>10.453537866797214</v>
      </c>
      <c r="M8076" s="1">
        <f t="shared" ca="1" si="1209"/>
        <v>-1.2807457161065979E-7</v>
      </c>
      <c r="AH8076" s="1">
        <f t="shared" ca="1" si="1215"/>
        <v>28.119045440398573</v>
      </c>
      <c r="AI8076" s="1">
        <f t="shared" ca="1" si="1210"/>
        <v>-2.2365412388585331E-6</v>
      </c>
      <c r="AJ8076" s="1">
        <f t="shared" ca="1" si="1214"/>
        <v>24.935349360295255</v>
      </c>
      <c r="AK8076">
        <f t="shared" ca="1" si="1211"/>
        <v>-2.0285561877253668E-6</v>
      </c>
    </row>
    <row r="8077" spans="8:37" x14ac:dyDescent="0.3">
      <c r="H8077" s="1">
        <f t="shared" si="1207"/>
        <v>0</v>
      </c>
      <c r="J8077" s="1">
        <f t="shared" si="1212"/>
        <v>29059200</v>
      </c>
      <c r="K8077" s="1">
        <f t="shared" si="1208"/>
        <v>336.3</v>
      </c>
      <c r="L8077" s="1">
        <f t="shared" ca="1" si="1213"/>
        <v>10.453076798339415</v>
      </c>
      <c r="M8077" s="1">
        <f t="shared" ca="1" si="1209"/>
        <v>-1.2794437046769818E-7</v>
      </c>
      <c r="AH8077" s="1">
        <f t="shared" ca="1" si="1215"/>
        <v>28.110993891938683</v>
      </c>
      <c r="AI8077" s="1">
        <f t="shared" ca="1" si="1210"/>
        <v>-2.2355473884801317E-6</v>
      </c>
      <c r="AJ8077" s="1">
        <f t="shared" ca="1" si="1214"/>
        <v>24.928046558019442</v>
      </c>
      <c r="AK8077">
        <f t="shared" ca="1" si="1211"/>
        <v>-2.0275643030103216E-6</v>
      </c>
    </row>
    <row r="8078" spans="8:37" x14ac:dyDescent="0.3">
      <c r="H8078" s="1">
        <f t="shared" si="1207"/>
        <v>0</v>
      </c>
      <c r="J8078" s="1">
        <f t="shared" si="1212"/>
        <v>29062800</v>
      </c>
      <c r="K8078" s="1">
        <f t="shared" si="1208"/>
        <v>336.4</v>
      </c>
      <c r="L8078" s="1">
        <f t="shared" ca="1" si="1213"/>
        <v>10.452616198605732</v>
      </c>
      <c r="M8078" s="1">
        <f t="shared" ca="1" si="1209"/>
        <v>-1.2781430168777642E-7</v>
      </c>
      <c r="AH8078" s="1">
        <f t="shared" ca="1" si="1215"/>
        <v>28.102945921340154</v>
      </c>
      <c r="AI8078" s="1">
        <f t="shared" ca="1" si="1210"/>
        <v>-2.2345539797383779E-6</v>
      </c>
      <c r="AJ8078" s="1">
        <f t="shared" ca="1" si="1214"/>
        <v>24.920747326528605</v>
      </c>
      <c r="AK8078">
        <f t="shared" ca="1" si="1211"/>
        <v>-2.0265729032881473E-6</v>
      </c>
    </row>
    <row r="8079" spans="8:37" x14ac:dyDescent="0.3">
      <c r="H8079" s="1">
        <f t="shared" si="1207"/>
        <v>0</v>
      </c>
      <c r="J8079" s="1">
        <f t="shared" si="1212"/>
        <v>29066400</v>
      </c>
      <c r="K8079" s="1">
        <f t="shared" si="1208"/>
        <v>336.4</v>
      </c>
      <c r="L8079" s="1">
        <f t="shared" ca="1" si="1213"/>
        <v>10.452156067119656</v>
      </c>
      <c r="M8079" s="1">
        <f t="shared" ca="1" si="1209"/>
        <v>-1.2768436513633339E-7</v>
      </c>
      <c r="AH8079" s="1">
        <f t="shared" ca="1" si="1215"/>
        <v>28.094901527013096</v>
      </c>
      <c r="AI8079" s="1">
        <f t="shared" ca="1" si="1210"/>
        <v>-2.2335610124370217E-6</v>
      </c>
      <c r="AJ8079" s="1">
        <f t="shared" ca="1" si="1214"/>
        <v>24.913451664076767</v>
      </c>
      <c r="AK8079">
        <f t="shared" ca="1" si="1211"/>
        <v>-2.0255819883216997E-6</v>
      </c>
    </row>
    <row r="8080" spans="8:37" x14ac:dyDescent="0.3">
      <c r="H8080" s="1">
        <f t="shared" si="1207"/>
        <v>0</v>
      </c>
      <c r="J8080" s="1">
        <f t="shared" si="1212"/>
        <v>29070000</v>
      </c>
      <c r="K8080" s="1">
        <f t="shared" si="1208"/>
        <v>336.5</v>
      </c>
      <c r="L8080" s="1">
        <f t="shared" ca="1" si="1213"/>
        <v>10.451696403405165</v>
      </c>
      <c r="M8080" s="1">
        <f t="shared" ca="1" si="1209"/>
        <v>-1.2755456067894495E-7</v>
      </c>
      <c r="AH8080" s="1">
        <f t="shared" ca="1" si="1215"/>
        <v>28.086860707368324</v>
      </c>
      <c r="AI8080" s="1">
        <f t="shared" ca="1" si="1210"/>
        <v>-2.2325684863799005E-6</v>
      </c>
      <c r="AJ8080" s="1">
        <f t="shared" ca="1" si="1214"/>
        <v>24.90615956891881</v>
      </c>
      <c r="AK8080">
        <f t="shared" ca="1" si="1211"/>
        <v>-2.0245915578739544E-6</v>
      </c>
    </row>
    <row r="8081" spans="8:37" x14ac:dyDescent="0.3">
      <c r="H8081" s="1">
        <f t="shared" si="1207"/>
        <v>0</v>
      </c>
      <c r="J8081" s="1">
        <f t="shared" si="1212"/>
        <v>29073600</v>
      </c>
      <c r="K8081" s="1">
        <f t="shared" si="1208"/>
        <v>336.5</v>
      </c>
      <c r="L8081" s="1">
        <f t="shared" ca="1" si="1213"/>
        <v>10.451237206986722</v>
      </c>
      <c r="M8081" s="1">
        <f t="shared" ca="1" si="1209"/>
        <v>-1.2742488818132393E-7</v>
      </c>
      <c r="AH8081" s="1">
        <f t="shared" ca="1" si="1215"/>
        <v>28.078823460817357</v>
      </c>
      <c r="AI8081" s="1">
        <f t="shared" ca="1" si="1210"/>
        <v>-2.2315764013709388E-6</v>
      </c>
      <c r="AJ8081" s="1">
        <f t="shared" ca="1" si="1214"/>
        <v>24.898871039310464</v>
      </c>
      <c r="AK8081">
        <f t="shared" ca="1" si="1211"/>
        <v>-2.0236016117079989E-6</v>
      </c>
    </row>
    <row r="8082" spans="8:37" x14ac:dyDescent="0.3">
      <c r="H8082" s="1">
        <f t="shared" si="1207"/>
        <v>0</v>
      </c>
      <c r="J8082" s="1">
        <f t="shared" si="1212"/>
        <v>29077200</v>
      </c>
      <c r="K8082" s="1">
        <f t="shared" si="1208"/>
        <v>336.5</v>
      </c>
      <c r="L8082" s="1">
        <f t="shared" ca="1" si="1213"/>
        <v>10.450778477389269</v>
      </c>
      <c r="M8082" s="1">
        <f t="shared" ca="1" si="1209"/>
        <v>-1.2729534750931905E-7</v>
      </c>
      <c r="AH8082" s="1">
        <f t="shared" ca="1" si="1215"/>
        <v>28.070789785772423</v>
      </c>
      <c r="AI8082" s="1">
        <f t="shared" ca="1" si="1210"/>
        <v>-2.2305847572141489E-6</v>
      </c>
      <c r="AJ8082" s="1">
        <f t="shared" ca="1" si="1214"/>
        <v>24.891586073508314</v>
      </c>
      <c r="AK8082">
        <f t="shared" ca="1" si="1211"/>
        <v>-2.0226121495870386E-6</v>
      </c>
    </row>
    <row r="8083" spans="8:37" x14ac:dyDescent="0.3">
      <c r="H8083" s="1">
        <f t="shared" si="1207"/>
        <v>0</v>
      </c>
      <c r="J8083" s="1">
        <f t="shared" si="1212"/>
        <v>29080800</v>
      </c>
      <c r="K8083" s="1">
        <f t="shared" si="1208"/>
        <v>336.6</v>
      </c>
      <c r="L8083" s="1">
        <f t="shared" ca="1" si="1213"/>
        <v>10.450320214138236</v>
      </c>
      <c r="M8083" s="1">
        <f t="shared" ca="1" si="1209"/>
        <v>-1.2716593852891599E-7</v>
      </c>
      <c r="AH8083" s="1">
        <f t="shared" ca="1" si="1215"/>
        <v>28.062759680646451</v>
      </c>
      <c r="AI8083" s="1">
        <f t="shared" ca="1" si="1210"/>
        <v>-2.2295935537136287E-6</v>
      </c>
      <c r="AJ8083" s="1">
        <f t="shared" ca="1" si="1214"/>
        <v>24.884304669769801</v>
      </c>
      <c r="AK8083">
        <f t="shared" ca="1" si="1211"/>
        <v>-2.0216231712743948E-6</v>
      </c>
    </row>
    <row r="8084" spans="8:37" x14ac:dyDescent="0.3">
      <c r="H8084" s="1">
        <f t="shared" si="1207"/>
        <v>0</v>
      </c>
      <c r="J8084" s="1">
        <f t="shared" si="1212"/>
        <v>29084400</v>
      </c>
      <c r="K8084" s="1">
        <f t="shared" si="1208"/>
        <v>336.6</v>
      </c>
      <c r="L8084" s="1">
        <f t="shared" ca="1" si="1213"/>
        <v>10.449862416759531</v>
      </c>
      <c r="M8084" s="1">
        <f t="shared" ca="1" si="1209"/>
        <v>-1.2703666110623642E-7</v>
      </c>
      <c r="AH8084" s="1">
        <f t="shared" ca="1" si="1215"/>
        <v>28.054733143853081</v>
      </c>
      <c r="AI8084" s="1">
        <f t="shared" ca="1" si="1210"/>
        <v>-2.2286027906735647E-6</v>
      </c>
      <c r="AJ8084" s="1">
        <f t="shared" ca="1" si="1214"/>
        <v>24.877026826353212</v>
      </c>
      <c r="AK8084">
        <f t="shared" ca="1" si="1211"/>
        <v>-2.0206346765335043E-6</v>
      </c>
    </row>
    <row r="8085" spans="8:37" x14ac:dyDescent="0.3">
      <c r="H8085" s="1">
        <f t="shared" si="1207"/>
        <v>0</v>
      </c>
      <c r="J8085" s="1">
        <f t="shared" si="1212"/>
        <v>29088000</v>
      </c>
      <c r="K8085" s="1">
        <f t="shared" si="1208"/>
        <v>336.7</v>
      </c>
      <c r="L8085" s="1">
        <f t="shared" ca="1" si="1213"/>
        <v>10.449405084779549</v>
      </c>
      <c r="M8085" s="1">
        <f t="shared" ca="1" si="1209"/>
        <v>-1.269075151075384E-7</v>
      </c>
      <c r="AH8085" s="1">
        <f t="shared" ca="1" si="1215"/>
        <v>28.046710173806655</v>
      </c>
      <c r="AI8085" s="1">
        <f t="shared" ca="1" si="1210"/>
        <v>-2.2276124678982298E-6</v>
      </c>
      <c r="AJ8085" s="1">
        <f t="shared" ca="1" si="1214"/>
        <v>24.869752541517691</v>
      </c>
      <c r="AK8085">
        <f t="shared" ca="1" si="1211"/>
        <v>-2.0196466651279192E-6</v>
      </c>
    </row>
    <row r="8086" spans="8:37" x14ac:dyDescent="0.3">
      <c r="H8086" s="1">
        <f t="shared" si="1207"/>
        <v>0</v>
      </c>
      <c r="J8086" s="1">
        <f t="shared" si="1212"/>
        <v>29091600</v>
      </c>
      <c r="K8086" s="1">
        <f t="shared" si="1208"/>
        <v>336.7</v>
      </c>
      <c r="L8086" s="1">
        <f t="shared" ca="1" si="1213"/>
        <v>10.448948217725162</v>
      </c>
      <c r="M8086" s="1">
        <f t="shared" ca="1" si="1209"/>
        <v>-1.2677850039921543E-7</v>
      </c>
      <c r="AH8086" s="1">
        <f t="shared" ca="1" si="1215"/>
        <v>28.038690768922223</v>
      </c>
      <c r="AI8086" s="1">
        <f t="shared" ca="1" si="1210"/>
        <v>-2.2266225851919835E-6</v>
      </c>
      <c r="AJ8086" s="1">
        <f t="shared" ca="1" si="1214"/>
        <v>24.862481813523232</v>
      </c>
      <c r="AK8086">
        <f t="shared" ca="1" si="1211"/>
        <v>-2.0186591368213075E-6</v>
      </c>
    </row>
    <row r="8087" spans="8:37" x14ac:dyDescent="0.3">
      <c r="H8087" s="1">
        <f t="shared" si="1207"/>
        <v>0</v>
      </c>
      <c r="J8087" s="1">
        <f t="shared" si="1212"/>
        <v>29095200</v>
      </c>
      <c r="K8087" s="1">
        <f t="shared" si="1208"/>
        <v>336.8</v>
      </c>
      <c r="L8087" s="1">
        <f t="shared" ca="1" si="1213"/>
        <v>10.448491815123726</v>
      </c>
      <c r="M8087" s="1">
        <f t="shared" ca="1" si="1209"/>
        <v>-1.2664961684779744E-7</v>
      </c>
      <c r="AH8087" s="1">
        <f t="shared" ca="1" si="1215"/>
        <v>28.030674927615532</v>
      </c>
      <c r="AI8087" s="1">
        <f t="shared" ca="1" si="1210"/>
        <v>-2.2256331423592729E-6</v>
      </c>
      <c r="AJ8087" s="1">
        <f t="shared" ca="1" si="1214"/>
        <v>24.855214640630674</v>
      </c>
      <c r="AK8087">
        <f t="shared" ca="1" si="1211"/>
        <v>-2.0176720913774517E-6</v>
      </c>
    </row>
    <row r="8088" spans="8:37" x14ac:dyDescent="0.3">
      <c r="H8088" s="1">
        <f t="shared" si="1207"/>
        <v>0</v>
      </c>
      <c r="J8088" s="1">
        <f t="shared" si="1212"/>
        <v>29098800</v>
      </c>
      <c r="K8088" s="1">
        <f t="shared" si="1208"/>
        <v>336.8</v>
      </c>
      <c r="L8088" s="1">
        <f t="shared" ca="1" si="1213"/>
        <v>10.448035876503074</v>
      </c>
      <c r="M8088" s="1">
        <f t="shared" ca="1" si="1209"/>
        <v>-1.2652086431994931E-7</v>
      </c>
      <c r="AH8088" s="1">
        <f t="shared" ca="1" si="1215"/>
        <v>28.02266264830304</v>
      </c>
      <c r="AI8088" s="1">
        <f t="shared" ca="1" si="1210"/>
        <v>-2.2246441392046321E-6</v>
      </c>
      <c r="AJ8088" s="1">
        <f t="shared" ca="1" si="1214"/>
        <v>24.847951021101714</v>
      </c>
      <c r="AK8088">
        <f t="shared" ca="1" si="1211"/>
        <v>-2.0166855285602523E-6</v>
      </c>
    </row>
    <row r="8089" spans="8:37" x14ac:dyDescent="0.3">
      <c r="H8089" s="1">
        <f t="shared" si="1207"/>
        <v>0</v>
      </c>
      <c r="J8089" s="1">
        <f t="shared" si="1212"/>
        <v>29102400</v>
      </c>
      <c r="K8089" s="1">
        <f t="shared" si="1208"/>
        <v>336.8</v>
      </c>
      <c r="L8089" s="1">
        <f t="shared" ca="1" si="1213"/>
        <v>10.447580401391521</v>
      </c>
      <c r="M8089" s="1">
        <f t="shared" ca="1" si="1209"/>
        <v>-1.2639224268247196E-7</v>
      </c>
      <c r="AH8089" s="1">
        <f t="shared" ca="1" si="1215"/>
        <v>28.014653929401902</v>
      </c>
      <c r="AI8089" s="1">
        <f t="shared" ca="1" si="1210"/>
        <v>-2.2236555755326803E-6</v>
      </c>
      <c r="AJ8089" s="1">
        <f t="shared" ca="1" si="1214"/>
        <v>24.840690953198898</v>
      </c>
      <c r="AK8089">
        <f t="shared" ca="1" si="1211"/>
        <v>-2.0156994481337229E-6</v>
      </c>
    </row>
    <row r="8090" spans="8:37" x14ac:dyDescent="0.3">
      <c r="H8090" s="1">
        <f t="shared" si="1207"/>
        <v>0</v>
      </c>
      <c r="J8090" s="1">
        <f t="shared" si="1212"/>
        <v>29106000</v>
      </c>
      <c r="K8090" s="1">
        <f t="shared" si="1208"/>
        <v>336.9</v>
      </c>
      <c r="L8090" s="1">
        <f t="shared" ca="1" si="1213"/>
        <v>10.447125389317865</v>
      </c>
      <c r="M8090" s="1">
        <f t="shared" ca="1" si="1209"/>
        <v>-1.2626375180230203E-7</v>
      </c>
      <c r="AH8090" s="1">
        <f t="shared" ca="1" si="1215"/>
        <v>28.006648769329985</v>
      </c>
      <c r="AI8090" s="1">
        <f t="shared" ca="1" si="1210"/>
        <v>-2.2226674511481258E-6</v>
      </c>
      <c r="AJ8090" s="1">
        <f t="shared" ca="1" si="1214"/>
        <v>24.833434435185616</v>
      </c>
      <c r="AK8090">
        <f t="shared" ca="1" si="1211"/>
        <v>-2.0147138498619934E-6</v>
      </c>
    </row>
    <row r="8091" spans="8:37" x14ac:dyDescent="0.3">
      <c r="H8091" s="1">
        <f t="shared" si="1207"/>
        <v>0</v>
      </c>
      <c r="J8091" s="1">
        <f t="shared" si="1212"/>
        <v>29109600</v>
      </c>
      <c r="K8091" s="1">
        <f t="shared" si="1208"/>
        <v>336.9</v>
      </c>
      <c r="L8091" s="1">
        <f t="shared" ca="1" si="1213"/>
        <v>10.446670839811377</v>
      </c>
      <c r="M8091" s="1">
        <f t="shared" ca="1" si="1209"/>
        <v>-1.2613539154651085E-7</v>
      </c>
      <c r="AH8091" s="1">
        <f t="shared" ca="1" si="1215"/>
        <v>27.998647166505851</v>
      </c>
      <c r="AI8091" s="1">
        <f t="shared" ca="1" si="1210"/>
        <v>-2.2216797658557629E-6</v>
      </c>
      <c r="AJ8091" s="1">
        <f t="shared" ca="1" si="1214"/>
        <v>24.826181465326112</v>
      </c>
      <c r="AK8091">
        <f t="shared" ca="1" si="1211"/>
        <v>-2.0137287335093089E-6</v>
      </c>
    </row>
    <row r="8092" spans="8:37" x14ac:dyDescent="0.3">
      <c r="H8092" s="1">
        <f t="shared" si="1207"/>
        <v>0</v>
      </c>
      <c r="J8092" s="1">
        <f t="shared" si="1212"/>
        <v>29113200</v>
      </c>
      <c r="K8092" s="1">
        <f t="shared" si="1208"/>
        <v>337</v>
      </c>
      <c r="L8092" s="1">
        <f t="shared" ca="1" si="1213"/>
        <v>10.44621675240181</v>
      </c>
      <c r="M8092" s="1">
        <f t="shared" ca="1" si="1209"/>
        <v>-1.2600716178230499E-7</v>
      </c>
      <c r="AH8092" s="1">
        <f t="shared" ca="1" si="1215"/>
        <v>27.99064911934877</v>
      </c>
      <c r="AI8092" s="1">
        <f t="shared" ca="1" si="1210"/>
        <v>-2.2206925194604719E-6</v>
      </c>
      <c r="AJ8092" s="1">
        <f t="shared" ca="1" si="1214"/>
        <v>24.818932041885478</v>
      </c>
      <c r="AK8092">
        <f t="shared" ca="1" si="1211"/>
        <v>-2.01274409884003E-6</v>
      </c>
    </row>
    <row r="8093" spans="8:37" x14ac:dyDescent="0.3">
      <c r="H8093" s="1">
        <f t="shared" si="1207"/>
        <v>0</v>
      </c>
      <c r="J8093" s="1">
        <f t="shared" si="1212"/>
        <v>29116800</v>
      </c>
      <c r="K8093" s="1">
        <f t="shared" si="1208"/>
        <v>337</v>
      </c>
      <c r="L8093" s="1">
        <f t="shared" ca="1" si="1213"/>
        <v>10.445763126619394</v>
      </c>
      <c r="M8093" s="1">
        <f t="shared" ca="1" si="1209"/>
        <v>-1.2587906237702604E-7</v>
      </c>
      <c r="AH8093" s="1">
        <f t="shared" ca="1" si="1215"/>
        <v>27.982654626278713</v>
      </c>
      <c r="AI8093" s="1">
        <f t="shared" ca="1" si="1210"/>
        <v>-2.2197057117672206E-6</v>
      </c>
      <c r="AJ8093" s="1">
        <f t="shared" ca="1" si="1214"/>
        <v>24.811686163129654</v>
      </c>
      <c r="AK8093">
        <f t="shared" ca="1" si="1211"/>
        <v>-2.0117599456186324E-6</v>
      </c>
    </row>
    <row r="8094" spans="8:37" x14ac:dyDescent="0.3">
      <c r="H8094" s="1">
        <f t="shared" si="1207"/>
        <v>0</v>
      </c>
      <c r="J8094" s="1">
        <f t="shared" si="1212"/>
        <v>29120400</v>
      </c>
      <c r="K8094" s="1">
        <f t="shared" si="1208"/>
        <v>337</v>
      </c>
      <c r="L8094" s="1">
        <f t="shared" ca="1" si="1213"/>
        <v>10.445309961994836</v>
      </c>
      <c r="M8094" s="1">
        <f t="shared" ca="1" si="1209"/>
        <v>-1.2575109319815054E-7</v>
      </c>
      <c r="AH8094" s="1">
        <f t="shared" ca="1" si="1215"/>
        <v>27.974663685716351</v>
      </c>
      <c r="AI8094" s="1">
        <f t="shared" ca="1" si="1210"/>
        <v>-2.2187193425810634E-6</v>
      </c>
      <c r="AJ8094" s="1">
        <f t="shared" ca="1" si="1214"/>
        <v>24.804443827325425</v>
      </c>
      <c r="AK8094">
        <f t="shared" ca="1" si="1211"/>
        <v>-2.0107762736097063E-6</v>
      </c>
    </row>
    <row r="8095" spans="8:37" x14ac:dyDescent="0.3">
      <c r="H8095" s="1">
        <f t="shared" si="1207"/>
        <v>0</v>
      </c>
      <c r="J8095" s="1">
        <f t="shared" si="1212"/>
        <v>29124000</v>
      </c>
      <c r="K8095" s="1">
        <f t="shared" si="1208"/>
        <v>337.1</v>
      </c>
      <c r="L8095" s="1">
        <f t="shared" ca="1" si="1213"/>
        <v>10.444857258059322</v>
      </c>
      <c r="M8095" s="1">
        <f t="shared" ca="1" si="1209"/>
        <v>-1.2562325411328995E-7</v>
      </c>
      <c r="AH8095" s="1">
        <f t="shared" ca="1" si="1215"/>
        <v>27.966676296083058</v>
      </c>
      <c r="AI8095" s="1">
        <f t="shared" ca="1" si="1210"/>
        <v>-2.2177334117071409E-6</v>
      </c>
      <c r="AJ8095" s="1">
        <f t="shared" ca="1" si="1214"/>
        <v>24.797205032740429</v>
      </c>
      <c r="AK8095">
        <f t="shared" ca="1" si="1211"/>
        <v>-2.0097930825779584E-6</v>
      </c>
    </row>
    <row r="8096" spans="8:37" x14ac:dyDescent="0.3">
      <c r="H8096" s="1">
        <f t="shared" si="1207"/>
        <v>0</v>
      </c>
      <c r="J8096" s="1">
        <f t="shared" si="1212"/>
        <v>29127600</v>
      </c>
      <c r="K8096" s="1">
        <f t="shared" si="1208"/>
        <v>337.1</v>
      </c>
      <c r="L8096" s="1">
        <f t="shared" ca="1" si="1213"/>
        <v>10.444405014344515</v>
      </c>
      <c r="M8096" s="1">
        <f t="shared" ca="1" si="1209"/>
        <v>-1.2549554499019013E-7</v>
      </c>
      <c r="AH8096" s="1">
        <f t="shared" ca="1" si="1215"/>
        <v>27.958692455800911</v>
      </c>
      <c r="AI8096" s="1">
        <f t="shared" ca="1" si="1210"/>
        <v>-2.2167479189506813E-6</v>
      </c>
      <c r="AJ8096" s="1">
        <f t="shared" ca="1" si="1214"/>
        <v>24.789969777643147</v>
      </c>
      <c r="AK8096">
        <f t="shared" ca="1" si="1211"/>
        <v>-2.0088103722882085E-6</v>
      </c>
    </row>
    <row r="8097" spans="8:37" x14ac:dyDescent="0.3">
      <c r="H8097" s="1">
        <f t="shared" si="1207"/>
        <v>0</v>
      </c>
      <c r="J8097" s="1">
        <f t="shared" si="1212"/>
        <v>29131200</v>
      </c>
      <c r="K8097" s="1">
        <f t="shared" si="1208"/>
        <v>337.2</v>
      </c>
      <c r="L8097" s="1">
        <f t="shared" ca="1" si="1213"/>
        <v>10.443953230382549</v>
      </c>
      <c r="M8097" s="1">
        <f t="shared" ca="1" si="1209"/>
        <v>-1.2536796569673097E-7</v>
      </c>
      <c r="AH8097" s="1">
        <f t="shared" ca="1" si="1215"/>
        <v>27.950712163292689</v>
      </c>
      <c r="AI8097" s="1">
        <f t="shared" ca="1" si="1210"/>
        <v>-2.2157628641169981E-6</v>
      </c>
      <c r="AJ8097" s="1">
        <f t="shared" ca="1" si="1214"/>
        <v>24.782738060302911</v>
      </c>
      <c r="AK8097">
        <f t="shared" ca="1" si="1211"/>
        <v>-2.0078281425053948E-6</v>
      </c>
    </row>
    <row r="8098" spans="8:37" x14ac:dyDescent="0.3">
      <c r="H8098" s="1">
        <f t="shared" si="1207"/>
        <v>0</v>
      </c>
      <c r="J8098" s="1">
        <f t="shared" si="1212"/>
        <v>29134800</v>
      </c>
      <c r="K8098" s="1">
        <f t="shared" si="1208"/>
        <v>337.2</v>
      </c>
      <c r="L8098" s="1">
        <f t="shared" ca="1" si="1213"/>
        <v>10.443501905706041</v>
      </c>
      <c r="M8098" s="1">
        <f t="shared" ca="1" si="1209"/>
        <v>-1.2524051610092765E-7</v>
      </c>
      <c r="AH8098" s="1">
        <f t="shared" ca="1" si="1215"/>
        <v>27.942735416981868</v>
      </c>
      <c r="AI8098" s="1">
        <f t="shared" ca="1" si="1210"/>
        <v>-2.2147782470114916E-6</v>
      </c>
      <c r="AJ8098" s="1">
        <f t="shared" ca="1" si="1214"/>
        <v>24.77550987898989</v>
      </c>
      <c r="AK8098">
        <f t="shared" ca="1" si="1211"/>
        <v>-2.0068463929945655E-6</v>
      </c>
    </row>
    <row r="8099" spans="8:37" x14ac:dyDescent="0.3">
      <c r="H8099" s="1">
        <f t="shared" si="1207"/>
        <v>0</v>
      </c>
      <c r="J8099" s="1">
        <f t="shared" si="1212"/>
        <v>29138400</v>
      </c>
      <c r="K8099" s="1">
        <f t="shared" si="1208"/>
        <v>337.3</v>
      </c>
      <c r="L8099" s="1">
        <f t="shared" ca="1" si="1213"/>
        <v>10.443051039848077</v>
      </c>
      <c r="M8099" s="1">
        <f t="shared" ca="1" si="1209"/>
        <v>-1.2511319607092843E-7</v>
      </c>
      <c r="AH8099" s="1">
        <f t="shared" ca="1" si="1215"/>
        <v>27.934762215292626</v>
      </c>
      <c r="AI8099" s="1">
        <f t="shared" ca="1" si="1210"/>
        <v>-2.2137940674396487E-6</v>
      </c>
      <c r="AJ8099" s="1">
        <f t="shared" ca="1" si="1214"/>
        <v>24.76828523197511</v>
      </c>
      <c r="AK8099">
        <f t="shared" ca="1" si="1211"/>
        <v>-2.0058651235208884E-6</v>
      </c>
    </row>
    <row r="8100" spans="8:37" x14ac:dyDescent="0.3">
      <c r="H8100" s="1">
        <f t="shared" si="1207"/>
        <v>0</v>
      </c>
      <c r="J8100" s="1">
        <f t="shared" si="1212"/>
        <v>29142000</v>
      </c>
      <c r="K8100" s="1">
        <f t="shared" si="1208"/>
        <v>337.3</v>
      </c>
      <c r="L8100" s="1">
        <f t="shared" ca="1" si="1213"/>
        <v>10.442600632342222</v>
      </c>
      <c r="M8100" s="1">
        <f t="shared" ca="1" si="1209"/>
        <v>-1.2498600547501647E-7</v>
      </c>
      <c r="AH8100" s="1">
        <f t="shared" ca="1" si="1215"/>
        <v>27.926792556649843</v>
      </c>
      <c r="AI8100" s="1">
        <f t="shared" ca="1" si="1210"/>
        <v>-2.212810325207044E-6</v>
      </c>
      <c r="AJ8100" s="1">
        <f t="shared" ca="1" si="1214"/>
        <v>24.761064117530434</v>
      </c>
      <c r="AK8100">
        <f t="shared" ca="1" si="1211"/>
        <v>-2.004884333849643E-6</v>
      </c>
    </row>
    <row r="8101" spans="8:37" x14ac:dyDescent="0.3">
      <c r="H8101" s="1">
        <f t="shared" si="1207"/>
        <v>0</v>
      </c>
      <c r="J8101" s="1">
        <f t="shared" si="1212"/>
        <v>29145600</v>
      </c>
      <c r="K8101" s="1">
        <f t="shared" si="1208"/>
        <v>337.3</v>
      </c>
      <c r="L8101" s="1">
        <f t="shared" ca="1" si="1213"/>
        <v>10.442150682722511</v>
      </c>
      <c r="M8101" s="1">
        <f t="shared" ca="1" si="1209"/>
        <v>-1.2485894418160826E-7</v>
      </c>
      <c r="AH8101" s="1">
        <f t="shared" ca="1" si="1215"/>
        <v>27.918826439479098</v>
      </c>
      <c r="AI8101" s="1">
        <f t="shared" ca="1" si="1210"/>
        <v>-2.2118270201193363E-6</v>
      </c>
      <c r="AJ8101" s="1">
        <f t="shared" ca="1" si="1214"/>
        <v>24.753846533928577</v>
      </c>
      <c r="AK8101">
        <f t="shared" ca="1" si="1211"/>
        <v>-2.0039040237462249E-6</v>
      </c>
    </row>
    <row r="8102" spans="8:37" x14ac:dyDescent="0.3">
      <c r="H8102" s="1">
        <f t="shared" si="1207"/>
        <v>0</v>
      </c>
      <c r="J8102" s="1">
        <f t="shared" si="1212"/>
        <v>29149200</v>
      </c>
      <c r="K8102" s="1">
        <f t="shared" si="1208"/>
        <v>337.4</v>
      </c>
      <c r="L8102" s="1">
        <f t="shared" ca="1" si="1213"/>
        <v>10.441701190523457</v>
      </c>
      <c r="M8102" s="1">
        <f t="shared" ca="1" si="1209"/>
        <v>-1.2473201205925432E-7</v>
      </c>
      <c r="AH8102" s="1">
        <f t="shared" ca="1" si="1215"/>
        <v>27.910863862206668</v>
      </c>
      <c r="AI8102" s="1">
        <f t="shared" ca="1" si="1210"/>
        <v>-2.2108441519822722E-6</v>
      </c>
      <c r="AJ8102" s="1">
        <f t="shared" ca="1" si="1214"/>
        <v>24.74663247944309</v>
      </c>
      <c r="AK8102">
        <f t="shared" ca="1" si="1211"/>
        <v>-2.0029241929761441E-6</v>
      </c>
    </row>
    <row r="8103" spans="8:37" x14ac:dyDescent="0.3">
      <c r="H8103" s="1">
        <f t="shared" si="1207"/>
        <v>0</v>
      </c>
      <c r="J8103" s="1">
        <f t="shared" si="1212"/>
        <v>29152800</v>
      </c>
      <c r="K8103" s="1">
        <f t="shared" si="1208"/>
        <v>337.4</v>
      </c>
      <c r="L8103" s="1">
        <f t="shared" ca="1" si="1213"/>
        <v>10.441252155280043</v>
      </c>
      <c r="M8103" s="1">
        <f t="shared" ca="1" si="1209"/>
        <v>-1.2460520897663911E-7</v>
      </c>
      <c r="AH8103" s="1">
        <f t="shared" ca="1" si="1215"/>
        <v>27.902904823259533</v>
      </c>
      <c r="AI8103" s="1">
        <f t="shared" ca="1" si="1210"/>
        <v>-2.2098617206016838E-6</v>
      </c>
      <c r="AJ8103" s="1">
        <f t="shared" ca="1" si="1214"/>
        <v>24.739421952348376</v>
      </c>
      <c r="AK8103">
        <f t="shared" ca="1" si="1211"/>
        <v>-2.0019448413050261E-6</v>
      </c>
    </row>
    <row r="8104" spans="8:37" x14ac:dyDescent="0.3">
      <c r="H8104" s="1">
        <f t="shared" si="1207"/>
        <v>0</v>
      </c>
      <c r="J8104" s="1">
        <f t="shared" si="1212"/>
        <v>29156400</v>
      </c>
      <c r="K8104" s="1">
        <f t="shared" si="1208"/>
        <v>337.5</v>
      </c>
      <c r="L8104" s="1">
        <f t="shared" ca="1" si="1213"/>
        <v>10.440803576527728</v>
      </c>
      <c r="M8104" s="1">
        <f t="shared" ca="1" si="1209"/>
        <v>-1.2447853480257999E-7</v>
      </c>
      <c r="AH8104" s="1">
        <f t="shared" ca="1" si="1215"/>
        <v>27.894949321065369</v>
      </c>
      <c r="AI8104" s="1">
        <f t="shared" ca="1" si="1210"/>
        <v>-2.2088797257834908E-6</v>
      </c>
      <c r="AJ8104" s="1">
        <f t="shared" ca="1" si="1214"/>
        <v>24.73221495091968</v>
      </c>
      <c r="AK8104">
        <f t="shared" ca="1" si="1211"/>
        <v>-2.0009659684986091E-6</v>
      </c>
    </row>
    <row r="8105" spans="8:37" x14ac:dyDescent="0.3">
      <c r="H8105" s="1">
        <f t="shared" si="1207"/>
        <v>0</v>
      </c>
      <c r="J8105" s="1">
        <f t="shared" si="1212"/>
        <v>29160000</v>
      </c>
      <c r="K8105" s="1">
        <f t="shared" si="1208"/>
        <v>337.5</v>
      </c>
      <c r="L8105" s="1">
        <f t="shared" ca="1" si="1213"/>
        <v>10.440355453802438</v>
      </c>
      <c r="M8105" s="1">
        <f t="shared" ca="1" si="1209"/>
        <v>-1.2435198940602777E-7</v>
      </c>
      <c r="AH8105" s="1">
        <f t="shared" ca="1" si="1215"/>
        <v>27.886997354052546</v>
      </c>
      <c r="AI8105" s="1">
        <f t="shared" ca="1" si="1210"/>
        <v>-2.207898167333697E-6</v>
      </c>
      <c r="AJ8105" s="1">
        <f t="shared" ca="1" si="1214"/>
        <v>24.725011473433085</v>
      </c>
      <c r="AK8105">
        <f t="shared" ca="1" si="1211"/>
        <v>-1.9999875743227474E-6</v>
      </c>
    </row>
    <row r="8106" spans="8:37" x14ac:dyDescent="0.3">
      <c r="H8106" s="1">
        <f t="shared" si="1207"/>
        <v>0</v>
      </c>
      <c r="J8106" s="1">
        <f t="shared" si="1212"/>
        <v>29163600</v>
      </c>
      <c r="K8106" s="1">
        <f t="shared" si="1208"/>
        <v>337.5</v>
      </c>
      <c r="L8106" s="1">
        <f t="shared" ca="1" si="1213"/>
        <v>10.439907786640577</v>
      </c>
      <c r="M8106" s="1">
        <f t="shared" ca="1" si="1209"/>
        <v>-1.2422557265606717E-7</v>
      </c>
      <c r="AH8106" s="1">
        <f t="shared" ca="1" si="1215"/>
        <v>27.879048920650146</v>
      </c>
      <c r="AI8106" s="1">
        <f t="shared" ca="1" si="1210"/>
        <v>-2.2069170450583948E-6</v>
      </c>
      <c r="AJ8106" s="1">
        <f t="shared" ca="1" si="1214"/>
        <v>24.717811518165522</v>
      </c>
      <c r="AK8106">
        <f t="shared" ca="1" si="1211"/>
        <v>-1.9990096585434093E-6</v>
      </c>
    </row>
    <row r="8107" spans="8:37" x14ac:dyDescent="0.3">
      <c r="H8107" s="1">
        <f t="shared" si="1207"/>
        <v>0</v>
      </c>
      <c r="J8107" s="1">
        <f t="shared" si="1212"/>
        <v>29167200</v>
      </c>
      <c r="K8107" s="1">
        <f t="shared" si="1208"/>
        <v>337.6</v>
      </c>
      <c r="L8107" s="1">
        <f t="shared" ca="1" si="1213"/>
        <v>10.439460574579014</v>
      </c>
      <c r="M8107" s="1">
        <f t="shared" ca="1" si="1209"/>
        <v>-1.2409928442191484E-7</v>
      </c>
      <c r="AH8107" s="1">
        <f t="shared" ca="1" si="1215"/>
        <v>27.871104019287934</v>
      </c>
      <c r="AI8107" s="1">
        <f t="shared" ca="1" si="1210"/>
        <v>-2.2059363587637606E-6</v>
      </c>
      <c r="AJ8107" s="1">
        <f t="shared" ca="1" si="1214"/>
        <v>24.710615083394767</v>
      </c>
      <c r="AK8107">
        <f t="shared" ca="1" si="1211"/>
        <v>-1.9980322209266779E-6</v>
      </c>
    </row>
    <row r="8108" spans="8:37" x14ac:dyDescent="0.3">
      <c r="H8108" s="1">
        <f t="shared" si="1207"/>
        <v>0</v>
      </c>
      <c r="J8108" s="1">
        <f t="shared" si="1212"/>
        <v>29170800</v>
      </c>
      <c r="K8108" s="1">
        <f t="shared" si="1208"/>
        <v>337.6</v>
      </c>
      <c r="L8108" s="1">
        <f t="shared" ca="1" si="1213"/>
        <v>10.439013817155095</v>
      </c>
      <c r="M8108" s="1">
        <f t="shared" ca="1" si="1209"/>
        <v>-1.2397312457292138E-7</v>
      </c>
      <c r="AH8108" s="1">
        <f t="shared" ca="1" si="1215"/>
        <v>27.863162648396383</v>
      </c>
      <c r="AI8108" s="1">
        <f t="shared" ca="1" si="1210"/>
        <v>-2.2049561082560586E-6</v>
      </c>
      <c r="AJ8108" s="1">
        <f t="shared" ca="1" si="1214"/>
        <v>24.703422167399431</v>
      </c>
      <c r="AK8108">
        <f t="shared" ca="1" si="1211"/>
        <v>-1.9970552612387503E-6</v>
      </c>
    </row>
    <row r="8109" spans="8:37" x14ac:dyDescent="0.3">
      <c r="H8109" s="1">
        <f t="shared" si="1207"/>
        <v>0</v>
      </c>
      <c r="J8109" s="1">
        <f t="shared" si="1212"/>
        <v>29174400</v>
      </c>
      <c r="K8109" s="1">
        <f t="shared" si="1208"/>
        <v>337.7</v>
      </c>
      <c r="L8109" s="1">
        <f t="shared" ca="1" si="1213"/>
        <v>10.438567513906632</v>
      </c>
      <c r="M8109" s="1">
        <f t="shared" ca="1" si="1209"/>
        <v>-1.2384709297856981E-7</v>
      </c>
      <c r="AH8109" s="1">
        <f t="shared" ca="1" si="1215"/>
        <v>27.85522480640666</v>
      </c>
      <c r="AI8109" s="1">
        <f t="shared" ca="1" si="1210"/>
        <v>-2.2039762933416387E-6</v>
      </c>
      <c r="AJ8109" s="1">
        <f t="shared" ca="1" si="1214"/>
        <v>24.696232768458973</v>
      </c>
      <c r="AK8109">
        <f t="shared" ca="1" si="1211"/>
        <v>-1.9960787792459377E-6</v>
      </c>
    </row>
    <row r="8110" spans="8:37" x14ac:dyDescent="0.3">
      <c r="H8110" s="1">
        <f t="shared" si="1207"/>
        <v>0</v>
      </c>
      <c r="J8110" s="1">
        <f t="shared" si="1212"/>
        <v>29178000</v>
      </c>
      <c r="K8110" s="1">
        <f t="shared" si="1208"/>
        <v>337.7</v>
      </c>
      <c r="L8110" s="1">
        <f t="shared" ca="1" si="1213"/>
        <v>10.438121664371909</v>
      </c>
      <c r="M8110" s="1">
        <f t="shared" ca="1" si="1209"/>
        <v>-1.237211895084761E-7</v>
      </c>
      <c r="AH8110" s="1">
        <f t="shared" ca="1" si="1215"/>
        <v>27.847290491750631</v>
      </c>
      <c r="AI8110" s="1">
        <f t="shared" ca="1" si="1210"/>
        <v>-2.2029969138269363E-6</v>
      </c>
      <c r="AJ8110" s="1">
        <f t="shared" ca="1" si="1214"/>
        <v>24.689046884853688</v>
      </c>
      <c r="AK8110">
        <f t="shared" ca="1" si="1211"/>
        <v>-1.9951027747146657E-6</v>
      </c>
    </row>
    <row r="8111" spans="8:37" x14ac:dyDescent="0.3">
      <c r="H8111" s="1">
        <f t="shared" si="1207"/>
        <v>0</v>
      </c>
      <c r="J8111" s="1">
        <f t="shared" si="1212"/>
        <v>29181600</v>
      </c>
      <c r="K8111" s="1">
        <f t="shared" si="1208"/>
        <v>337.8</v>
      </c>
      <c r="L8111" s="1">
        <f t="shared" ca="1" si="1213"/>
        <v>10.437676268089678</v>
      </c>
      <c r="M8111" s="1">
        <f t="shared" ca="1" si="1209"/>
        <v>-1.2359541403238814E-7</v>
      </c>
      <c r="AH8111" s="1">
        <f t="shared" ca="1" si="1215"/>
        <v>27.839359702860854</v>
      </c>
      <c r="AI8111" s="1">
        <f t="shared" ca="1" si="1210"/>
        <v>-2.2020179695184728E-6</v>
      </c>
      <c r="AJ8111" s="1">
        <f t="shared" ca="1" si="1214"/>
        <v>24.681864514864717</v>
      </c>
      <c r="AK8111">
        <f t="shared" ca="1" si="1211"/>
        <v>-1.994127247411475E-6</v>
      </c>
    </row>
    <row r="8112" spans="8:37" x14ac:dyDescent="0.3">
      <c r="H8112" s="1">
        <f t="shared" si="1207"/>
        <v>0</v>
      </c>
      <c r="J8112" s="1">
        <f t="shared" si="1212"/>
        <v>29185200</v>
      </c>
      <c r="K8112" s="1">
        <f t="shared" si="1208"/>
        <v>337.8</v>
      </c>
      <c r="L8112" s="1">
        <f t="shared" ca="1" si="1213"/>
        <v>10.437231324599162</v>
      </c>
      <c r="M8112" s="1">
        <f t="shared" ca="1" si="1209"/>
        <v>-1.2346976642018719E-7</v>
      </c>
      <c r="AH8112" s="1">
        <f t="shared" ca="1" si="1215"/>
        <v>27.831432438170587</v>
      </c>
      <c r="AI8112" s="1">
        <f t="shared" ca="1" si="1210"/>
        <v>-2.2010394602228567E-6</v>
      </c>
      <c r="AJ8112" s="1">
        <f t="shared" ca="1" si="1214"/>
        <v>24.674685656774034</v>
      </c>
      <c r="AK8112">
        <f t="shared" ca="1" si="1211"/>
        <v>-1.9931521971030186E-6</v>
      </c>
    </row>
    <row r="8113" spans="8:37" x14ac:dyDescent="0.3">
      <c r="H8113" s="1">
        <f t="shared" si="1207"/>
        <v>0</v>
      </c>
      <c r="J8113" s="1">
        <f t="shared" si="1212"/>
        <v>29188800</v>
      </c>
      <c r="K8113" s="1">
        <f t="shared" si="1208"/>
        <v>337.8</v>
      </c>
      <c r="L8113" s="1">
        <f t="shared" ca="1" si="1213"/>
        <v>10.436786833440049</v>
      </c>
      <c r="M8113" s="1">
        <f t="shared" ca="1" si="1209"/>
        <v>-1.2334424654188556E-7</v>
      </c>
      <c r="AH8113" s="1">
        <f t="shared" ca="1" si="1215"/>
        <v>27.823508696113784</v>
      </c>
      <c r="AI8113" s="1">
        <f t="shared" ca="1" si="1210"/>
        <v>-2.2000613857467802E-6</v>
      </c>
      <c r="AJ8113" s="1">
        <f t="shared" ca="1" si="1214"/>
        <v>24.667510308864465</v>
      </c>
      <c r="AK8113">
        <f t="shared" ca="1" si="1211"/>
        <v>-1.9921776235560661E-6</v>
      </c>
    </row>
    <row r="8114" spans="8:37" x14ac:dyDescent="0.3">
      <c r="H8114" s="1">
        <f t="shared" si="1207"/>
        <v>0</v>
      </c>
      <c r="J8114" s="1">
        <f t="shared" si="1212"/>
        <v>29192400</v>
      </c>
      <c r="K8114" s="1">
        <f t="shared" si="1208"/>
        <v>337.9</v>
      </c>
      <c r="L8114" s="1">
        <f t="shared" ca="1" si="1213"/>
        <v>10.436342794152498</v>
      </c>
      <c r="M8114" s="1">
        <f t="shared" ca="1" si="1209"/>
        <v>-1.2321885426762889E-7</v>
      </c>
      <c r="AH8114" s="1">
        <f t="shared" ca="1" si="1215"/>
        <v>27.815588475125097</v>
      </c>
      <c r="AI8114" s="1">
        <f t="shared" ca="1" si="1210"/>
        <v>-2.199083745897024E-6</v>
      </c>
      <c r="AJ8114" s="1">
        <f t="shared" ca="1" si="1214"/>
        <v>24.660338469419663</v>
      </c>
      <c r="AK8114">
        <f t="shared" ca="1" si="1211"/>
        <v>-1.9912035265374987E-6</v>
      </c>
    </row>
    <row r="8115" spans="8:37" x14ac:dyDescent="0.3">
      <c r="H8115" s="1">
        <f t="shared" si="1207"/>
        <v>0</v>
      </c>
      <c r="J8115" s="1">
        <f t="shared" si="1212"/>
        <v>29196000</v>
      </c>
      <c r="K8115" s="1">
        <f t="shared" si="1208"/>
        <v>337.9</v>
      </c>
      <c r="L8115" s="1">
        <f t="shared" ca="1" si="1213"/>
        <v>10.435899206277135</v>
      </c>
      <c r="M8115" s="1">
        <f t="shared" ca="1" si="1209"/>
        <v>-1.2309358946769427E-7</v>
      </c>
      <c r="AH8115" s="1">
        <f t="shared" ca="1" si="1215"/>
        <v>27.807671773639868</v>
      </c>
      <c r="AI8115" s="1">
        <f t="shared" ca="1" si="1210"/>
        <v>-2.1981065404804534E-6</v>
      </c>
      <c r="AJ8115" s="1">
        <f t="shared" ca="1" si="1214"/>
        <v>24.653170136724128</v>
      </c>
      <c r="AK8115">
        <f t="shared" ca="1" si="1211"/>
        <v>-1.9902299058143133E-6</v>
      </c>
    </row>
    <row r="8116" spans="8:37" x14ac:dyDescent="0.3">
      <c r="H8116" s="1">
        <f t="shared" si="1207"/>
        <v>0</v>
      </c>
      <c r="J8116" s="1">
        <f t="shared" si="1212"/>
        <v>29199600</v>
      </c>
      <c r="K8116" s="1">
        <f t="shared" si="1208"/>
        <v>338</v>
      </c>
      <c r="L8116" s="1">
        <f t="shared" ca="1" si="1213"/>
        <v>10.435456069355052</v>
      </c>
      <c r="M8116" s="1">
        <f t="shared" ca="1" si="1209"/>
        <v>-1.2296845201249068E-7</v>
      </c>
      <c r="AH8116" s="1">
        <f t="shared" ca="1" si="1215"/>
        <v>27.79975859009414</v>
      </c>
      <c r="AI8116" s="1">
        <f t="shared" ca="1" si="1210"/>
        <v>-2.19712976930402E-6</v>
      </c>
      <c r="AJ8116" s="1">
        <f t="shared" ca="1" si="1214"/>
        <v>24.646005309063195</v>
      </c>
      <c r="AK8116">
        <f t="shared" ca="1" si="1211"/>
        <v>-1.9892567611536195E-6</v>
      </c>
    </row>
    <row r="8117" spans="8:37" x14ac:dyDescent="0.3">
      <c r="H8117" s="1">
        <f t="shared" si="1207"/>
        <v>0</v>
      </c>
      <c r="J8117" s="1">
        <f t="shared" si="1212"/>
        <v>29203200</v>
      </c>
      <c r="K8117" s="1">
        <f t="shared" si="1208"/>
        <v>338</v>
      </c>
      <c r="L8117" s="1">
        <f t="shared" ca="1" si="1213"/>
        <v>10.435013382927806</v>
      </c>
      <c r="M8117" s="1">
        <f t="shared" ca="1" si="1209"/>
        <v>-1.2284344177255871E-7</v>
      </c>
      <c r="AH8117" s="1">
        <f t="shared" ca="1" si="1215"/>
        <v>27.791848922924647</v>
      </c>
      <c r="AI8117" s="1">
        <f t="shared" ca="1" si="1210"/>
        <v>-2.1961534321747593E-6</v>
      </c>
      <c r="AJ8117" s="1">
        <f t="shared" ca="1" si="1214"/>
        <v>24.638843984723042</v>
      </c>
      <c r="AK8117">
        <f t="shared" ca="1" si="1211"/>
        <v>-1.9882840923226412E-6</v>
      </c>
    </row>
    <row r="8118" spans="8:37" x14ac:dyDescent="0.3">
      <c r="H8118" s="1">
        <f t="shared" si="1207"/>
        <v>0</v>
      </c>
      <c r="J8118" s="1">
        <f t="shared" si="1212"/>
        <v>29206800</v>
      </c>
      <c r="K8118" s="1">
        <f t="shared" si="1208"/>
        <v>338</v>
      </c>
      <c r="L8118" s="1">
        <f t="shared" ca="1" si="1213"/>
        <v>10.434571146537426</v>
      </c>
      <c r="M8118" s="1">
        <f t="shared" ca="1" si="1209"/>
        <v>-1.227185586185711E-7</v>
      </c>
      <c r="AH8118" s="1">
        <f t="shared" ca="1" si="1215"/>
        <v>27.783942770568817</v>
      </c>
      <c r="AI8118" s="1">
        <f t="shared" ca="1" si="1210"/>
        <v>-2.195177528899795E-6</v>
      </c>
      <c r="AJ8118" s="1">
        <f t="shared" ca="1" si="1214"/>
        <v>24.631686161990682</v>
      </c>
      <c r="AK8118">
        <f t="shared" ca="1" si="1211"/>
        <v>-1.987311899088717E-6</v>
      </c>
    </row>
    <row r="8119" spans="8:37" x14ac:dyDescent="0.3">
      <c r="H8119" s="1">
        <f t="shared" si="1207"/>
        <v>0</v>
      </c>
      <c r="J8119" s="1">
        <f t="shared" si="1212"/>
        <v>29210400</v>
      </c>
      <c r="K8119" s="1">
        <f t="shared" si="1208"/>
        <v>338.1</v>
      </c>
      <c r="L8119" s="1">
        <f t="shared" ca="1" si="1213"/>
        <v>10.434129359726398</v>
      </c>
      <c r="M8119" s="1">
        <f t="shared" ca="1" si="1209"/>
        <v>-1.225938024213312E-7</v>
      </c>
      <c r="AH8119" s="1">
        <f t="shared" ca="1" si="1215"/>
        <v>27.776040131464779</v>
      </c>
      <c r="AI8119" s="1">
        <f t="shared" ca="1" si="1210"/>
        <v>-2.1942020592863357E-6</v>
      </c>
      <c r="AJ8119" s="1">
        <f t="shared" ca="1" si="1214"/>
        <v>24.624531839153963</v>
      </c>
      <c r="AK8119">
        <f t="shared" ca="1" si="1211"/>
        <v>-1.9863401812192984E-6</v>
      </c>
    </row>
    <row r="8120" spans="8:37" x14ac:dyDescent="0.3">
      <c r="H8120" s="1">
        <f t="shared" si="1207"/>
        <v>0</v>
      </c>
      <c r="J8120" s="1">
        <f t="shared" si="1212"/>
        <v>29214000</v>
      </c>
      <c r="K8120" s="1">
        <f t="shared" si="1208"/>
        <v>338.1</v>
      </c>
      <c r="L8120" s="1">
        <f t="shared" ca="1" si="1213"/>
        <v>10.433688022037682</v>
      </c>
      <c r="M8120" s="1">
        <f t="shared" ca="1" si="1209"/>
        <v>-1.2246917305177476E-7</v>
      </c>
      <c r="AH8120" s="1">
        <f t="shared" ca="1" si="1215"/>
        <v>27.768141004051348</v>
      </c>
      <c r="AI8120" s="1">
        <f t="shared" ca="1" si="1210"/>
        <v>-2.1932270231416751E-6</v>
      </c>
      <c r="AJ8120" s="1">
        <f t="shared" ca="1" si="1214"/>
        <v>24.617381014501575</v>
      </c>
      <c r="AK8120">
        <f t="shared" ca="1" si="1211"/>
        <v>-1.9853689384819502E-6</v>
      </c>
    </row>
    <row r="8121" spans="8:37" x14ac:dyDescent="0.3">
      <c r="H8121" s="1">
        <f t="shared" si="1207"/>
        <v>0</v>
      </c>
      <c r="J8121" s="1">
        <f t="shared" si="1212"/>
        <v>29217600</v>
      </c>
      <c r="K8121" s="1">
        <f t="shared" si="1208"/>
        <v>338.2</v>
      </c>
      <c r="L8121" s="1">
        <f t="shared" ca="1" si="1213"/>
        <v>10.433247133014696</v>
      </c>
      <c r="M8121" s="1">
        <f t="shared" ca="1" si="1209"/>
        <v>-1.2234467038096791E-7</v>
      </c>
      <c r="AH8121" s="1">
        <f t="shared" ca="1" si="1215"/>
        <v>27.760245386768037</v>
      </c>
      <c r="AI8121" s="1">
        <f t="shared" ca="1" si="1210"/>
        <v>-2.1922524202731931E-6</v>
      </c>
      <c r="AJ8121" s="1">
        <f t="shared" ca="1" si="1214"/>
        <v>24.610233686323038</v>
      </c>
      <c r="AK8121">
        <f t="shared" ca="1" si="1211"/>
        <v>-1.9843981706443519E-6</v>
      </c>
    </row>
    <row r="8122" spans="8:37" x14ac:dyDescent="0.3">
      <c r="H8122" s="1">
        <f t="shared" si="1207"/>
        <v>0</v>
      </c>
      <c r="J8122" s="1">
        <f t="shared" si="1212"/>
        <v>29221200</v>
      </c>
      <c r="K8122" s="1">
        <f t="shared" si="1208"/>
        <v>338.2</v>
      </c>
      <c r="L8122" s="1">
        <f t="shared" ca="1" si="1213"/>
        <v>10.432806692201325</v>
      </c>
      <c r="M8122" s="1">
        <f t="shared" ca="1" si="1209"/>
        <v>-1.2222029428010826E-7</v>
      </c>
      <c r="AH8122" s="1">
        <f t="shared" ca="1" si="1215"/>
        <v>27.752353278055054</v>
      </c>
      <c r="AI8122" s="1">
        <f t="shared" ca="1" si="1210"/>
        <v>-2.1912782504883549E-6</v>
      </c>
      <c r="AJ8122" s="1">
        <f t="shared" ca="1" si="1214"/>
        <v>24.60308985290872</v>
      </c>
      <c r="AK8122">
        <f t="shared" ca="1" si="1211"/>
        <v>-1.9834278774742958E-6</v>
      </c>
    </row>
    <row r="8123" spans="8:37" x14ac:dyDescent="0.3">
      <c r="H8123" s="1">
        <f t="shared" si="1207"/>
        <v>0</v>
      </c>
      <c r="J8123" s="1">
        <f t="shared" si="1212"/>
        <v>29224800</v>
      </c>
      <c r="K8123" s="1">
        <f t="shared" si="1208"/>
        <v>338.3</v>
      </c>
      <c r="L8123" s="1">
        <f t="shared" ca="1" si="1213"/>
        <v>10.432366699141916</v>
      </c>
      <c r="M8123" s="1">
        <f t="shared" ca="1" si="1209"/>
        <v>-1.220960446205238E-7</v>
      </c>
      <c r="AH8123" s="1">
        <f t="shared" ca="1" si="1215"/>
        <v>27.744464676353296</v>
      </c>
      <c r="AI8123" s="1">
        <f t="shared" ca="1" si="1210"/>
        <v>-2.1903045135947122E-6</v>
      </c>
      <c r="AJ8123" s="1">
        <f t="shared" ca="1" si="1214"/>
        <v>24.595949512549812</v>
      </c>
      <c r="AK8123">
        <f t="shared" ca="1" si="1211"/>
        <v>-1.9824580587396878E-6</v>
      </c>
    </row>
    <row r="8124" spans="8:37" x14ac:dyDescent="0.3">
      <c r="H8124" s="1">
        <f t="shared" si="1207"/>
        <v>0</v>
      </c>
      <c r="J8124" s="1">
        <f t="shared" si="1212"/>
        <v>29228400</v>
      </c>
      <c r="K8124" s="1">
        <f t="shared" si="1208"/>
        <v>338.3</v>
      </c>
      <c r="L8124" s="1">
        <f t="shared" ca="1" si="1213"/>
        <v>10.431927153381283</v>
      </c>
      <c r="M8124" s="1">
        <f t="shared" ca="1" si="1209"/>
        <v>-1.2197192127367445E-7</v>
      </c>
      <c r="AH8124" s="1">
        <f t="shared" ca="1" si="1215"/>
        <v>27.736579580104355</v>
      </c>
      <c r="AI8124" s="1">
        <f t="shared" ca="1" si="1210"/>
        <v>-2.1893312093999003E-6</v>
      </c>
      <c r="AJ8124" s="1">
        <f t="shared" ca="1" si="1214"/>
        <v>24.588812663538349</v>
      </c>
      <c r="AK8124">
        <f t="shared" ca="1" si="1211"/>
        <v>-1.9814887142085479E-6</v>
      </c>
    </row>
    <row r="8125" spans="8:37" x14ac:dyDescent="0.3">
      <c r="H8125" s="1">
        <f t="shared" si="1207"/>
        <v>0</v>
      </c>
      <c r="J8125" s="1">
        <f t="shared" si="1212"/>
        <v>29232000</v>
      </c>
      <c r="K8125" s="1">
        <f t="shared" si="1208"/>
        <v>338.3</v>
      </c>
      <c r="L8125" s="1">
        <f t="shared" ca="1" si="1213"/>
        <v>10.431488054464698</v>
      </c>
      <c r="M8125" s="1">
        <f t="shared" ca="1" si="1209"/>
        <v>-1.2184792411114958E-7</v>
      </c>
      <c r="AH8125" s="1">
        <f t="shared" ca="1" si="1215"/>
        <v>27.728697987750515</v>
      </c>
      <c r="AI8125" s="1">
        <f t="shared" ca="1" si="1210"/>
        <v>-2.1883583377116416E-6</v>
      </c>
      <c r="AJ8125" s="1">
        <f t="shared" ca="1" si="1214"/>
        <v>24.581679304167199</v>
      </c>
      <c r="AK8125">
        <f t="shared" ca="1" si="1211"/>
        <v>-1.9805198436490094E-6</v>
      </c>
    </row>
    <row r="8126" spans="8:37" x14ac:dyDescent="0.3">
      <c r="H8126" s="1">
        <f t="shared" si="1207"/>
        <v>0</v>
      </c>
      <c r="J8126" s="1">
        <f t="shared" si="1212"/>
        <v>29235600</v>
      </c>
      <c r="K8126" s="1">
        <f t="shared" si="1208"/>
        <v>338.4</v>
      </c>
      <c r="L8126" s="1">
        <f t="shared" ca="1" si="1213"/>
        <v>10.431049401937898</v>
      </c>
      <c r="M8126" s="1">
        <f t="shared" ca="1" si="1209"/>
        <v>-1.2172405300466995E-7</v>
      </c>
      <c r="AH8126" s="1">
        <f t="shared" ca="1" si="1215"/>
        <v>27.720819897734753</v>
      </c>
      <c r="AI8126" s="1">
        <f t="shared" ca="1" si="1210"/>
        <v>-2.1873858983377437E-6</v>
      </c>
      <c r="AJ8126" s="1">
        <f t="shared" ca="1" si="1214"/>
        <v>24.574549432730063</v>
      </c>
      <c r="AK8126">
        <f t="shared" ca="1" si="1211"/>
        <v>-1.979551446829318E-6</v>
      </c>
    </row>
    <row r="8127" spans="8:37" x14ac:dyDescent="0.3">
      <c r="H8127" s="1">
        <f t="shared" si="1207"/>
        <v>0</v>
      </c>
      <c r="J8127" s="1">
        <f t="shared" si="1212"/>
        <v>29239200</v>
      </c>
      <c r="K8127" s="1">
        <f t="shared" si="1208"/>
        <v>338.4</v>
      </c>
      <c r="L8127" s="1">
        <f t="shared" ca="1" si="1213"/>
        <v>10.430611195347081</v>
      </c>
      <c r="M8127" s="1">
        <f t="shared" ca="1" si="1209"/>
        <v>-1.2160030782608625E-7</v>
      </c>
      <c r="AH8127" s="1">
        <f t="shared" ca="1" si="1215"/>
        <v>27.712945308500736</v>
      </c>
      <c r="AI8127" s="1">
        <f t="shared" ca="1" si="1210"/>
        <v>-2.1864138910860988E-6</v>
      </c>
      <c r="AJ8127" s="1">
        <f t="shared" ca="1" si="1214"/>
        <v>24.567423047521476</v>
      </c>
      <c r="AK8127">
        <f t="shared" ca="1" si="1211"/>
        <v>-1.9785835235178341E-6</v>
      </c>
    </row>
    <row r="8128" spans="8:37" x14ac:dyDescent="0.3">
      <c r="H8128" s="1">
        <f t="shared" si="1207"/>
        <v>0</v>
      </c>
      <c r="J8128" s="1">
        <f t="shared" si="1212"/>
        <v>29242800</v>
      </c>
      <c r="K8128" s="1">
        <f t="shared" si="1208"/>
        <v>338.5</v>
      </c>
      <c r="L8128" s="1">
        <f t="shared" ca="1" si="1213"/>
        <v>10.430173434238908</v>
      </c>
      <c r="M8128" s="1">
        <f t="shared" ca="1" si="1209"/>
        <v>-1.2147668844737962E-7</v>
      </c>
      <c r="AH8128" s="1">
        <f t="shared" ca="1" si="1215"/>
        <v>27.705074218492825</v>
      </c>
      <c r="AI8128" s="1">
        <f t="shared" ca="1" si="1210"/>
        <v>-2.1854423157646854E-6</v>
      </c>
      <c r="AJ8128" s="1">
        <f t="shared" ca="1" si="1214"/>
        <v>24.560300146836813</v>
      </c>
      <c r="AK8128">
        <f t="shared" ca="1" si="1211"/>
        <v>-1.97761607348303E-6</v>
      </c>
    </row>
    <row r="8129" spans="8:37" x14ac:dyDescent="0.3">
      <c r="H8129" s="1">
        <f t="shared" si="1207"/>
        <v>0</v>
      </c>
      <c r="J8129" s="1">
        <f t="shared" si="1212"/>
        <v>29246400</v>
      </c>
      <c r="K8129" s="1">
        <f t="shared" si="1208"/>
        <v>338.5</v>
      </c>
      <c r="L8129" s="1">
        <f t="shared" ca="1" si="1213"/>
        <v>10.429736118160497</v>
      </c>
      <c r="M8129" s="1">
        <f t="shared" ca="1" si="1209"/>
        <v>-1.213531947406611E-7</v>
      </c>
      <c r="AH8129" s="1">
        <f t="shared" ca="1" si="1215"/>
        <v>27.697206626156074</v>
      </c>
      <c r="AI8129" s="1">
        <f t="shared" ca="1" si="1210"/>
        <v>-2.1844711721815671E-6</v>
      </c>
      <c r="AJ8129" s="1">
        <f t="shared" ca="1" si="1214"/>
        <v>24.553180728972272</v>
      </c>
      <c r="AK8129">
        <f t="shared" ca="1" si="1211"/>
        <v>-1.9766490964934916E-6</v>
      </c>
    </row>
    <row r="8130" spans="8:37" x14ac:dyDescent="0.3">
      <c r="H8130" s="1">
        <f t="shared" si="1207"/>
        <v>0</v>
      </c>
      <c r="J8130" s="1">
        <f t="shared" si="1212"/>
        <v>29250000</v>
      </c>
      <c r="K8130" s="1">
        <f t="shared" si="1208"/>
        <v>338.5</v>
      </c>
      <c r="L8130" s="1">
        <f t="shared" ca="1" si="1213"/>
        <v>10.429299246659431</v>
      </c>
      <c r="M8130" s="1">
        <f t="shared" ca="1" si="1209"/>
        <v>-1.2122982657817266E-7</v>
      </c>
      <c r="AH8130" s="1">
        <f t="shared" ca="1" si="1215"/>
        <v>27.689342529936219</v>
      </c>
      <c r="AI8130" s="1">
        <f t="shared" ca="1" si="1210"/>
        <v>-2.1835004601448921E-6</v>
      </c>
      <c r="AJ8130" s="1">
        <f t="shared" ca="1" si="1214"/>
        <v>24.546064792224897</v>
      </c>
      <c r="AK8130">
        <f t="shared" ca="1" si="1211"/>
        <v>-1.9756825923179198E-6</v>
      </c>
    </row>
    <row r="8131" spans="8:37" x14ac:dyDescent="0.3">
      <c r="H8131" s="1">
        <f t="shared" si="1207"/>
        <v>0</v>
      </c>
      <c r="J8131" s="1">
        <f t="shared" si="1212"/>
        <v>29253600</v>
      </c>
      <c r="K8131" s="1">
        <f t="shared" si="1208"/>
        <v>338.6</v>
      </c>
      <c r="L8131" s="1">
        <f t="shared" ca="1" si="1213"/>
        <v>10.428862819283749</v>
      </c>
      <c r="M8131" s="1">
        <f t="shared" ca="1" si="1209"/>
        <v>-1.2110658383228459E-7</v>
      </c>
      <c r="AH8131" s="1">
        <f t="shared" ca="1" si="1215"/>
        <v>27.681481928279698</v>
      </c>
      <c r="AI8131" s="1">
        <f t="shared" ca="1" si="1210"/>
        <v>-2.1825301794628948E-6</v>
      </c>
      <c r="AJ8131" s="1">
        <f t="shared" ca="1" si="1214"/>
        <v>24.538952334892553</v>
      </c>
      <c r="AK8131">
        <f t="shared" ca="1" si="1211"/>
        <v>-1.9747165607251261E-6</v>
      </c>
    </row>
    <row r="8132" spans="8:37" x14ac:dyDescent="0.3">
      <c r="H8132" s="1">
        <f t="shared" si="1207"/>
        <v>0</v>
      </c>
      <c r="J8132" s="1">
        <f t="shared" si="1212"/>
        <v>29257200</v>
      </c>
      <c r="K8132" s="1">
        <f t="shared" si="1208"/>
        <v>338.6</v>
      </c>
      <c r="L8132" s="1">
        <f t="shared" ca="1" si="1213"/>
        <v>10.428426835581952</v>
      </c>
      <c r="M8132" s="1">
        <f t="shared" ca="1" si="1209"/>
        <v>-1.2098346637549838E-7</v>
      </c>
      <c r="AH8132" s="1">
        <f t="shared" ca="1" si="1215"/>
        <v>27.673624819633631</v>
      </c>
      <c r="AI8132" s="1">
        <f t="shared" ca="1" si="1210"/>
        <v>-2.1815603299438941E-6</v>
      </c>
      <c r="AJ8132" s="1">
        <f t="shared" ca="1" si="1214"/>
        <v>24.531843355273942</v>
      </c>
      <c r="AK8132">
        <f t="shared" ca="1" si="1211"/>
        <v>-1.9737510014840354E-6</v>
      </c>
    </row>
    <row r="8133" spans="8:37" x14ac:dyDescent="0.3">
      <c r="H8133" s="1">
        <f t="shared" si="1207"/>
        <v>0</v>
      </c>
      <c r="J8133" s="1">
        <f t="shared" si="1212"/>
        <v>29260800</v>
      </c>
      <c r="K8133" s="1">
        <f t="shared" si="1208"/>
        <v>338.7</v>
      </c>
      <c r="L8133" s="1">
        <f t="shared" ca="1" si="1213"/>
        <v>10.427991295103</v>
      </c>
      <c r="M8133" s="1">
        <f t="shared" ca="1" si="1209"/>
        <v>-1.2086047408044464E-7</v>
      </c>
      <c r="AH8133" s="1">
        <f t="shared" ca="1" si="1215"/>
        <v>27.665771202445832</v>
      </c>
      <c r="AI8133" s="1">
        <f t="shared" ca="1" si="1210"/>
        <v>-2.1805909113962946E-6</v>
      </c>
      <c r="AJ8133" s="1">
        <f t="shared" ca="1" si="1214"/>
        <v>24.524737851668601</v>
      </c>
      <c r="AK8133">
        <f t="shared" ca="1" si="1211"/>
        <v>-1.9727859143636875E-6</v>
      </c>
    </row>
    <row r="8134" spans="8:37" x14ac:dyDescent="0.3">
      <c r="H8134" s="1">
        <f t="shared" ref="H8134:H8197" si="1216">F8134+0*(E8134-$B$19)*G8134</f>
        <v>0</v>
      </c>
      <c r="J8134" s="1">
        <f t="shared" si="1212"/>
        <v>29264400</v>
      </c>
      <c r="K8134" s="1">
        <f t="shared" ref="K8134:K8197" si="1217">ROUND(J8134/(24*3600),1)</f>
        <v>338.7</v>
      </c>
      <c r="L8134" s="1">
        <f t="shared" ca="1" si="1213"/>
        <v>10.42755619739631</v>
      </c>
      <c r="M8134" s="1">
        <f t="shared" ref="M8134:M8197" ca="1" si="1218">-$B$16*(L8134-$B$19)/INDIRECT(ADDRESS(ROUND(L8134,0),8))-$B$16*$B$14*$B$33*$B$12*$B$34*((L8134+273)^4-($B$19+273)^4)/INDIRECT(ADDRESS(ROUND(L8134,0),8))</f>
        <v>-1.2073760681988298E-7</v>
      </c>
      <c r="AH8134" s="1">
        <f t="shared" ca="1" si="1215"/>
        <v>27.657921075164804</v>
      </c>
      <c r="AI8134" s="1">
        <f t="shared" ref="AI8134:AI8197" ca="1" si="1219">-$AB$24*(AH8134-$B$19)/INDIRECT(ADDRESS(ROUND(AH8134,0)+5,31))</f>
        <v>-2.179621923628586E-6</v>
      </c>
      <c r="AJ8134" s="1">
        <f t="shared" ca="1" si="1214"/>
        <v>24.517635822376892</v>
      </c>
      <c r="AK8134">
        <f t="shared" ref="AK8134:AK8197" ca="1" si="1220">-$AB$24*(AJ8134-$B$19)/INDIRECT(ADDRESS(ROUND(AJ8134,0),33))</f>
        <v>-1.971821299133233E-6</v>
      </c>
    </row>
    <row r="8135" spans="8:37" x14ac:dyDescent="0.3">
      <c r="H8135" s="1">
        <f t="shared" si="1216"/>
        <v>0</v>
      </c>
      <c r="J8135" s="1">
        <f t="shared" ref="J8135:J8198" si="1221">J8134+$I$5*60</f>
        <v>29268000</v>
      </c>
      <c r="K8135" s="1">
        <f t="shared" si="1217"/>
        <v>338.8</v>
      </c>
      <c r="L8135" s="1">
        <f t="shared" ref="L8135:L8198" ca="1" si="1222">L8134+M8134*(J8135-J8134)</f>
        <v>10.427121542011758</v>
      </c>
      <c r="M8135" s="1">
        <f t="shared" ca="1" si="1218"/>
        <v>-1.2061486446670304E-7</v>
      </c>
      <c r="AH8135" s="1">
        <f t="shared" ca="1" si="1215"/>
        <v>27.650074436239741</v>
      </c>
      <c r="AI8135" s="1">
        <f t="shared" ca="1" si="1219"/>
        <v>-2.1786533664493425E-6</v>
      </c>
      <c r="AJ8135" s="1">
        <f t="shared" ref="AJ8135:AJ8198" ca="1" si="1223">AJ8134+AK8134*$I$5*60</f>
        <v>24.510537265700012</v>
      </c>
      <c r="AK8135">
        <f t="shared" ca="1" si="1220"/>
        <v>-1.9708571555619358E-6</v>
      </c>
    </row>
    <row r="8136" spans="8:37" x14ac:dyDescent="0.3">
      <c r="H8136" s="1">
        <f t="shared" si="1216"/>
        <v>0</v>
      </c>
      <c r="J8136" s="1">
        <f t="shared" si="1221"/>
        <v>29271600</v>
      </c>
      <c r="K8136" s="1">
        <f t="shared" si="1217"/>
        <v>338.8</v>
      </c>
      <c r="L8136" s="1">
        <f t="shared" ca="1" si="1222"/>
        <v>10.426687328499678</v>
      </c>
      <c r="M8136" s="1">
        <f t="shared" ca="1" si="1218"/>
        <v>-1.2049224689392377E-7</v>
      </c>
      <c r="AH8136" s="1">
        <f t="shared" ref="AH8136:AH8199" ca="1" si="1224">AH8135+AI8135*$I$5*60</f>
        <v>27.642231284120523</v>
      </c>
      <c r="AI8136" s="1">
        <f t="shared" ca="1" si="1219"/>
        <v>-2.1776852396672238E-6</v>
      </c>
      <c r="AJ8136" s="1">
        <f t="shared" ca="1" si="1223"/>
        <v>24.503442179939988</v>
      </c>
      <c r="AK8136">
        <f t="shared" ca="1" si="1220"/>
        <v>-1.9698934834191735E-6</v>
      </c>
    </row>
    <row r="8137" spans="8:37" x14ac:dyDescent="0.3">
      <c r="H8137" s="1">
        <f t="shared" si="1216"/>
        <v>0</v>
      </c>
      <c r="J8137" s="1">
        <f t="shared" si="1221"/>
        <v>29275200</v>
      </c>
      <c r="K8137" s="1">
        <f t="shared" si="1217"/>
        <v>338.8</v>
      </c>
      <c r="L8137" s="1">
        <f t="shared" ca="1" si="1222"/>
        <v>10.42625355641086</v>
      </c>
      <c r="M8137" s="1">
        <f t="shared" ca="1" si="1218"/>
        <v>-1.203697539746921E-7</v>
      </c>
      <c r="AH8137" s="1">
        <f t="shared" ca="1" si="1224"/>
        <v>27.634391617257723</v>
      </c>
      <c r="AI8137" s="1">
        <f t="shared" ca="1" si="1219"/>
        <v>-2.1767175430909752E-6</v>
      </c>
      <c r="AJ8137" s="1">
        <f t="shared" ca="1" si="1223"/>
        <v>24.49635056339968</v>
      </c>
      <c r="AK8137">
        <f t="shared" ca="1" si="1220"/>
        <v>-1.9861463321474497E-6</v>
      </c>
    </row>
    <row r="8138" spans="8:37" x14ac:dyDescent="0.3">
      <c r="H8138" s="1">
        <f t="shared" si="1216"/>
        <v>0</v>
      </c>
      <c r="J8138" s="1">
        <f t="shared" si="1221"/>
        <v>29278800</v>
      </c>
      <c r="K8138" s="1">
        <f t="shared" si="1217"/>
        <v>338.9</v>
      </c>
      <c r="L8138" s="1">
        <f t="shared" ca="1" si="1222"/>
        <v>10.425820225296551</v>
      </c>
      <c r="M8138" s="1">
        <f t="shared" ca="1" si="1218"/>
        <v>-1.2024738558228533E-7</v>
      </c>
      <c r="AH8138" s="1">
        <f t="shared" ca="1" si="1224"/>
        <v>27.626555434102595</v>
      </c>
      <c r="AI8138" s="1">
        <f t="shared" ca="1" si="1219"/>
        <v>-2.1757502765294261E-6</v>
      </c>
      <c r="AJ8138" s="1">
        <f t="shared" ca="1" si="1223"/>
        <v>24.489200436603948</v>
      </c>
      <c r="AK8138">
        <f t="shared" ca="1" si="1220"/>
        <v>-1.9851666926135114E-6</v>
      </c>
    </row>
    <row r="8139" spans="8:37" x14ac:dyDescent="0.3">
      <c r="H8139" s="1">
        <f t="shared" si="1216"/>
        <v>0</v>
      </c>
      <c r="J8139" s="1">
        <f t="shared" si="1221"/>
        <v>29282400</v>
      </c>
      <c r="K8139" s="1">
        <f t="shared" si="1217"/>
        <v>338.9</v>
      </c>
      <c r="L8139" s="1">
        <f t="shared" ca="1" si="1222"/>
        <v>10.425387334708455</v>
      </c>
      <c r="M8139" s="1">
        <f t="shared" ca="1" si="1218"/>
        <v>-1.201251415901087E-7</v>
      </c>
      <c r="AH8139" s="1">
        <f t="shared" ca="1" si="1224"/>
        <v>27.618722733107088</v>
      </c>
      <c r="AI8139" s="1">
        <f t="shared" ca="1" si="1219"/>
        <v>-2.1747834397914905E-6</v>
      </c>
      <c r="AJ8139" s="1">
        <f t="shared" ca="1" si="1223"/>
        <v>24.482053836510538</v>
      </c>
      <c r="AK8139">
        <f t="shared" ca="1" si="1220"/>
        <v>-1.9841875362733851E-6</v>
      </c>
    </row>
    <row r="8140" spans="8:37" x14ac:dyDescent="0.3">
      <c r="H8140" s="1">
        <f t="shared" si="1216"/>
        <v>0</v>
      </c>
      <c r="J8140" s="1">
        <f t="shared" si="1221"/>
        <v>29286000</v>
      </c>
      <c r="K8140" s="1">
        <f t="shared" si="1217"/>
        <v>339</v>
      </c>
      <c r="L8140" s="1">
        <f t="shared" ca="1" si="1222"/>
        <v>10.424954884198732</v>
      </c>
      <c r="M8140" s="1">
        <f t="shared" ca="1" si="1218"/>
        <v>-1.2000302187169631E-7</v>
      </c>
      <c r="AH8140" s="1">
        <f t="shared" ca="1" si="1224"/>
        <v>27.610893512723838</v>
      </c>
      <c r="AI8140" s="1">
        <f t="shared" ca="1" si="1219"/>
        <v>-2.1738170326861689E-6</v>
      </c>
      <c r="AJ8140" s="1">
        <f t="shared" ca="1" si="1223"/>
        <v>24.474910761379952</v>
      </c>
      <c r="AK8140">
        <f t="shared" ca="1" si="1220"/>
        <v>-1.9832088628887409E-6</v>
      </c>
    </row>
    <row r="8141" spans="8:37" x14ac:dyDescent="0.3">
      <c r="H8141" s="1">
        <f t="shared" si="1216"/>
        <v>0</v>
      </c>
      <c r="J8141" s="1">
        <f t="shared" si="1221"/>
        <v>29289600</v>
      </c>
      <c r="K8141" s="1">
        <f t="shared" si="1217"/>
        <v>339</v>
      </c>
      <c r="L8141" s="1">
        <f t="shared" ca="1" si="1222"/>
        <v>10.424522873319994</v>
      </c>
      <c r="M8141" s="1">
        <f t="shared" ca="1" si="1218"/>
        <v>-1.1988102630071083E-7</v>
      </c>
      <c r="AH8141" s="1">
        <f t="shared" ca="1" si="1224"/>
        <v>27.603067771406167</v>
      </c>
      <c r="AI8141" s="1">
        <f t="shared" ca="1" si="1219"/>
        <v>-2.1728510550225446E-6</v>
      </c>
      <c r="AJ8141" s="1">
        <f t="shared" ca="1" si="1223"/>
        <v>24.467771209473554</v>
      </c>
      <c r="AK8141">
        <f t="shared" ca="1" si="1220"/>
        <v>-1.9822306722213692E-6</v>
      </c>
    </row>
    <row r="8142" spans="8:37" x14ac:dyDescent="0.3">
      <c r="H8142" s="1">
        <f t="shared" si="1216"/>
        <v>0</v>
      </c>
      <c r="J8142" s="1">
        <f t="shared" si="1221"/>
        <v>29293200</v>
      </c>
      <c r="K8142" s="1">
        <f t="shared" si="1217"/>
        <v>339</v>
      </c>
      <c r="L8142" s="1">
        <f t="shared" ca="1" si="1222"/>
        <v>10.42409130162531</v>
      </c>
      <c r="M8142" s="1">
        <f t="shared" ca="1" si="1218"/>
        <v>-1.1975915475094318E-7</v>
      </c>
      <c r="AH8142" s="1">
        <f t="shared" ca="1" si="1224"/>
        <v>27.595245507608084</v>
      </c>
      <c r="AI8142" s="1">
        <f t="shared" ca="1" si="1219"/>
        <v>-2.171885506609788E-6</v>
      </c>
      <c r="AJ8142" s="1">
        <f t="shared" ca="1" si="1223"/>
        <v>24.460635179053558</v>
      </c>
      <c r="AK8142">
        <f t="shared" ca="1" si="1220"/>
        <v>-1.9812529640331749E-6</v>
      </c>
    </row>
    <row r="8143" spans="8:37" x14ac:dyDescent="0.3">
      <c r="H8143" s="1">
        <f t="shared" si="1216"/>
        <v>0</v>
      </c>
      <c r="J8143" s="1">
        <f t="shared" si="1221"/>
        <v>29296800</v>
      </c>
      <c r="K8143" s="1">
        <f t="shared" si="1217"/>
        <v>339.1</v>
      </c>
      <c r="L8143" s="1">
        <f t="shared" ca="1" si="1222"/>
        <v>10.423660168668206</v>
      </c>
      <c r="M8143" s="1">
        <f t="shared" ca="1" si="1218"/>
        <v>-1.1963740709631328E-7</v>
      </c>
      <c r="AH8143" s="1">
        <f t="shared" ca="1" si="1224"/>
        <v>27.58742671978429</v>
      </c>
      <c r="AI8143" s="1">
        <f t="shared" ca="1" si="1219"/>
        <v>-2.170920387257153E-6</v>
      </c>
      <c r="AJ8143" s="1">
        <f t="shared" ca="1" si="1223"/>
        <v>24.453502668383038</v>
      </c>
      <c r="AK8143">
        <f t="shared" ca="1" si="1220"/>
        <v>-1.9802757380861824E-6</v>
      </c>
    </row>
    <row r="8144" spans="8:37" x14ac:dyDescent="0.3">
      <c r="H8144" s="1">
        <f t="shared" si="1216"/>
        <v>0</v>
      </c>
      <c r="J8144" s="1">
        <f t="shared" si="1221"/>
        <v>29300400</v>
      </c>
      <c r="K8144" s="1">
        <f t="shared" si="1217"/>
        <v>339.1</v>
      </c>
      <c r="L8144" s="1">
        <f t="shared" ca="1" si="1222"/>
        <v>10.42322947400266</v>
      </c>
      <c r="M8144" s="1">
        <f t="shared" ca="1" si="1218"/>
        <v>-1.1951578321086896E-7</v>
      </c>
      <c r="AH8144" s="1">
        <f t="shared" ca="1" si="1224"/>
        <v>27.579611406390164</v>
      </c>
      <c r="AI8144" s="1">
        <f t="shared" ca="1" si="1219"/>
        <v>-2.1699556967739782E-6</v>
      </c>
      <c r="AJ8144" s="1">
        <f t="shared" ca="1" si="1223"/>
        <v>24.446373675725926</v>
      </c>
      <c r="AK8144">
        <f t="shared" ca="1" si="1220"/>
        <v>-1.9792989941425321E-6</v>
      </c>
    </row>
    <row r="8145" spans="8:37" x14ac:dyDescent="0.3">
      <c r="H8145" s="1">
        <f t="shared" si="1216"/>
        <v>0</v>
      </c>
      <c r="J8145" s="1">
        <f t="shared" si="1221"/>
        <v>29304000</v>
      </c>
      <c r="K8145" s="1">
        <f t="shared" si="1217"/>
        <v>339.2</v>
      </c>
      <c r="L8145" s="1">
        <f t="shared" ca="1" si="1222"/>
        <v>10.422799217183101</v>
      </c>
      <c r="M8145" s="1">
        <f t="shared" ca="1" si="1218"/>
        <v>-1.1939428296878544E-7</v>
      </c>
      <c r="AH8145" s="1">
        <f t="shared" ca="1" si="1224"/>
        <v>27.571799565881779</v>
      </c>
      <c r="AI8145" s="1">
        <f t="shared" ca="1" si="1219"/>
        <v>-2.1689914349696875E-6</v>
      </c>
      <c r="AJ8145" s="1">
        <f t="shared" ca="1" si="1223"/>
        <v>24.439248199347013</v>
      </c>
      <c r="AK8145">
        <f t="shared" ca="1" si="1220"/>
        <v>-1.9783227319644835E-6</v>
      </c>
    </row>
    <row r="8146" spans="8:37" x14ac:dyDescent="0.3">
      <c r="H8146" s="1">
        <f t="shared" si="1216"/>
        <v>0</v>
      </c>
      <c r="J8146" s="1">
        <f t="shared" si="1221"/>
        <v>29307600</v>
      </c>
      <c r="K8146" s="1">
        <f t="shared" si="1217"/>
        <v>339.2</v>
      </c>
      <c r="L8146" s="1">
        <f t="shared" ca="1" si="1222"/>
        <v>10.422369397764413</v>
      </c>
      <c r="M8146" s="1">
        <f t="shared" ca="1" si="1218"/>
        <v>-1.1927290624436637E-7</v>
      </c>
      <c r="AH8146" s="1">
        <f t="shared" ca="1" si="1224"/>
        <v>27.563991196715889</v>
      </c>
      <c r="AI8146" s="1">
        <f t="shared" ca="1" si="1219"/>
        <v>-2.1680276016537882E-6</v>
      </c>
      <c r="AJ8146" s="1">
        <f t="shared" ca="1" si="1223"/>
        <v>24.432126237511941</v>
      </c>
      <c r="AK8146">
        <f t="shared" ca="1" si="1220"/>
        <v>-1.9773469513144117E-6</v>
      </c>
    </row>
    <row r="8147" spans="8:37" x14ac:dyDescent="0.3">
      <c r="H8147" s="1">
        <f t="shared" si="1216"/>
        <v>0</v>
      </c>
      <c r="J8147" s="1">
        <f t="shared" si="1221"/>
        <v>29311200</v>
      </c>
      <c r="K8147" s="1">
        <f t="shared" si="1217"/>
        <v>339.3</v>
      </c>
      <c r="L8147" s="1">
        <f t="shared" ca="1" si="1222"/>
        <v>10.421940015301933</v>
      </c>
      <c r="M8147" s="1">
        <f t="shared" ca="1" si="1218"/>
        <v>-1.1915165291204331E-7</v>
      </c>
      <c r="AH8147" s="1">
        <f t="shared" ca="1" si="1224"/>
        <v>27.556186297349935</v>
      </c>
      <c r="AI8147" s="1">
        <f t="shared" ca="1" si="1219"/>
        <v>-2.1670641966358741E-6</v>
      </c>
      <c r="AJ8147" s="1">
        <f t="shared" ca="1" si="1223"/>
        <v>24.425007788487211</v>
      </c>
      <c r="AK8147">
        <f t="shared" ca="1" si="1220"/>
        <v>-1.9763716519548103E-6</v>
      </c>
    </row>
    <row r="8148" spans="8:37" x14ac:dyDescent="0.3">
      <c r="H8148" s="1">
        <f t="shared" si="1216"/>
        <v>0</v>
      </c>
      <c r="J8148" s="1">
        <f t="shared" si="1221"/>
        <v>29314800</v>
      </c>
      <c r="K8148" s="1">
        <f t="shared" si="1217"/>
        <v>339.3</v>
      </c>
      <c r="L8148" s="1">
        <f t="shared" ca="1" si="1222"/>
        <v>10.42151106935145</v>
      </c>
      <c r="M8148" s="1">
        <f t="shared" ca="1" si="1218"/>
        <v>-1.1903052284637523E-7</v>
      </c>
      <c r="AH8148" s="1">
        <f t="shared" ca="1" si="1224"/>
        <v>27.548384866242046</v>
      </c>
      <c r="AI8148" s="1">
        <f t="shared" ca="1" si="1219"/>
        <v>-2.1661012197256224E-6</v>
      </c>
      <c r="AJ8148" s="1">
        <f t="shared" ca="1" si="1223"/>
        <v>24.417892850540174</v>
      </c>
      <c r="AK8148">
        <f t="shared" ca="1" si="1220"/>
        <v>-1.9753968336482877E-6</v>
      </c>
    </row>
    <row r="8149" spans="8:37" x14ac:dyDescent="0.3">
      <c r="H8149" s="1">
        <f t="shared" si="1216"/>
        <v>0</v>
      </c>
      <c r="J8149" s="1">
        <f t="shared" si="1221"/>
        <v>29318400</v>
      </c>
      <c r="K8149" s="1">
        <f t="shared" si="1217"/>
        <v>339.3</v>
      </c>
      <c r="L8149" s="1">
        <f t="shared" ca="1" si="1222"/>
        <v>10.421082559469204</v>
      </c>
      <c r="M8149" s="1">
        <f t="shared" ca="1" si="1218"/>
        <v>-1.1890951592204903E-7</v>
      </c>
      <c r="AH8149" s="1">
        <f t="shared" ca="1" si="1224"/>
        <v>27.540586901851032</v>
      </c>
      <c r="AI8149" s="1">
        <f t="shared" ca="1" si="1219"/>
        <v>-2.1651386707327946E-6</v>
      </c>
      <c r="AJ8149" s="1">
        <f t="shared" ca="1" si="1223"/>
        <v>24.410781421939038</v>
      </c>
      <c r="AK8149">
        <f t="shared" ca="1" si="1220"/>
        <v>-1.9744224961575727E-6</v>
      </c>
    </row>
    <row r="8150" spans="8:37" x14ac:dyDescent="0.3">
      <c r="H8150" s="1">
        <f t="shared" si="1216"/>
        <v>0</v>
      </c>
      <c r="J8150" s="1">
        <f t="shared" si="1221"/>
        <v>29322000</v>
      </c>
      <c r="K8150" s="1">
        <f t="shared" si="1217"/>
        <v>339.4</v>
      </c>
      <c r="L8150" s="1">
        <f t="shared" ca="1" si="1222"/>
        <v>10.420654485211884</v>
      </c>
      <c r="M8150" s="1">
        <f t="shared" ca="1" si="1218"/>
        <v>-1.1878863201387802E-7</v>
      </c>
      <c r="AH8150" s="1">
        <f t="shared" ca="1" si="1224"/>
        <v>27.532792402636396</v>
      </c>
      <c r="AI8150" s="1">
        <f t="shared" ca="1" si="1219"/>
        <v>-2.1641765494672385E-6</v>
      </c>
      <c r="AJ8150" s="1">
        <f t="shared" ca="1" si="1223"/>
        <v>24.40367350095287</v>
      </c>
      <c r="AK8150">
        <f t="shared" ca="1" si="1220"/>
        <v>-1.9734486392455087E-6</v>
      </c>
    </row>
    <row r="8151" spans="8:37" x14ac:dyDescent="0.3">
      <c r="H8151" s="1">
        <f t="shared" si="1216"/>
        <v>0</v>
      </c>
      <c r="J8151" s="1">
        <f t="shared" si="1221"/>
        <v>29325600</v>
      </c>
      <c r="K8151" s="1">
        <f t="shared" si="1217"/>
        <v>339.4</v>
      </c>
      <c r="L8151" s="1">
        <f t="shared" ca="1" si="1222"/>
        <v>10.420226846136634</v>
      </c>
      <c r="M8151" s="1">
        <f t="shared" ca="1" si="1218"/>
        <v>-1.1866787099680392E-7</v>
      </c>
      <c r="AH8151" s="1">
        <f t="shared" ca="1" si="1224"/>
        <v>27.525001367058312</v>
      </c>
      <c r="AI8151" s="1">
        <f t="shared" ca="1" si="1219"/>
        <v>-2.1632148557388843E-6</v>
      </c>
      <c r="AJ8151" s="1">
        <f t="shared" ca="1" si="1223"/>
        <v>24.396569085851585</v>
      </c>
      <c r="AK8151">
        <f t="shared" ca="1" si="1220"/>
        <v>-1.9724752626750565E-6</v>
      </c>
    </row>
    <row r="8152" spans="8:37" x14ac:dyDescent="0.3">
      <c r="H8152" s="1">
        <f t="shared" si="1216"/>
        <v>0</v>
      </c>
      <c r="J8152" s="1">
        <f t="shared" si="1221"/>
        <v>29329200</v>
      </c>
      <c r="K8152" s="1">
        <f t="shared" si="1217"/>
        <v>339.5</v>
      </c>
      <c r="L8152" s="1">
        <f t="shared" ca="1" si="1222"/>
        <v>10.419799641801045</v>
      </c>
      <c r="M8152" s="1">
        <f t="shared" ca="1" si="1218"/>
        <v>-1.1854723274589481E-7</v>
      </c>
      <c r="AH8152" s="1">
        <f t="shared" ca="1" si="1224"/>
        <v>27.517213793577653</v>
      </c>
      <c r="AI8152" s="1">
        <f t="shared" ca="1" si="1219"/>
        <v>-2.1622535893577479E-6</v>
      </c>
      <c r="AJ8152" s="1">
        <f t="shared" ca="1" si="1223"/>
        <v>24.389468174905954</v>
      </c>
      <c r="AK8152">
        <f t="shared" ca="1" si="1220"/>
        <v>-1.9715023662092951E-6</v>
      </c>
    </row>
    <row r="8153" spans="8:37" x14ac:dyDescent="0.3">
      <c r="H8153" s="1">
        <f t="shared" si="1216"/>
        <v>0</v>
      </c>
      <c r="J8153" s="1">
        <f t="shared" si="1221"/>
        <v>29332800</v>
      </c>
      <c r="K8153" s="1">
        <f t="shared" si="1217"/>
        <v>339.5</v>
      </c>
      <c r="L8153" s="1">
        <f t="shared" ca="1" si="1222"/>
        <v>10.41937287176316</v>
      </c>
      <c r="M8153" s="1">
        <f t="shared" ca="1" si="1218"/>
        <v>-1.1842671713634626E-7</v>
      </c>
      <c r="AH8153" s="1">
        <f t="shared" ca="1" si="1224"/>
        <v>27.509429680655966</v>
      </c>
      <c r="AI8153" s="1">
        <f t="shared" ca="1" si="1219"/>
        <v>-2.1612927501339296E-6</v>
      </c>
      <c r="AJ8153" s="1">
        <f t="shared" ca="1" si="1223"/>
        <v>24.382370766387599</v>
      </c>
      <c r="AK8153">
        <f t="shared" ca="1" si="1220"/>
        <v>-1.9705299496114186E-6</v>
      </c>
    </row>
    <row r="8154" spans="8:37" x14ac:dyDescent="0.3">
      <c r="H8154" s="1">
        <f t="shared" si="1216"/>
        <v>0</v>
      </c>
      <c r="J8154" s="1">
        <f t="shared" si="1221"/>
        <v>29336400</v>
      </c>
      <c r="K8154" s="1">
        <f t="shared" si="1217"/>
        <v>339.5</v>
      </c>
      <c r="L8154" s="1">
        <f t="shared" ca="1" si="1222"/>
        <v>10.418946535581469</v>
      </c>
      <c r="M8154" s="1">
        <f t="shared" ca="1" si="1218"/>
        <v>-1.1830632404348025E-7</v>
      </c>
      <c r="AH8154" s="1">
        <f t="shared" ca="1" si="1224"/>
        <v>27.501649026755484</v>
      </c>
      <c r="AI8154" s="1">
        <f t="shared" ca="1" si="1219"/>
        <v>-2.1603323378776131E-6</v>
      </c>
      <c r="AJ8154" s="1">
        <f t="shared" ca="1" si="1223"/>
        <v>24.375276858568999</v>
      </c>
      <c r="AK8154">
        <f t="shared" ca="1" si="1220"/>
        <v>-1.9695580126447398E-6</v>
      </c>
    </row>
    <row r="8155" spans="8:37" x14ac:dyDescent="0.3">
      <c r="H8155" s="1">
        <f t="shared" si="1216"/>
        <v>0</v>
      </c>
      <c r="J8155" s="1">
        <f t="shared" si="1221"/>
        <v>29340000</v>
      </c>
      <c r="K8155" s="1">
        <f t="shared" si="1217"/>
        <v>339.6</v>
      </c>
      <c r="L8155" s="1">
        <f t="shared" ca="1" si="1222"/>
        <v>10.418520632814912</v>
      </c>
      <c r="M8155" s="1">
        <f t="shared" ca="1" si="1218"/>
        <v>-1.1818605334274612E-7</v>
      </c>
      <c r="AH8155" s="1">
        <f t="shared" ca="1" si="1224"/>
        <v>27.493871830339124</v>
      </c>
      <c r="AI8155" s="1">
        <f t="shared" ca="1" si="1219"/>
        <v>-2.1928720442405955E-6</v>
      </c>
      <c r="AJ8155" s="1">
        <f t="shared" ca="1" si="1223"/>
        <v>24.368186449723478</v>
      </c>
      <c r="AK8155">
        <f t="shared" ca="1" si="1220"/>
        <v>-1.9685865550726861E-6</v>
      </c>
    </row>
    <row r="8156" spans="8:37" x14ac:dyDescent="0.3">
      <c r="H8156" s="1">
        <f t="shared" si="1216"/>
        <v>0</v>
      </c>
      <c r="J8156" s="1">
        <f t="shared" si="1221"/>
        <v>29343600</v>
      </c>
      <c r="K8156" s="1">
        <f t="shared" si="1217"/>
        <v>339.6</v>
      </c>
      <c r="L8156" s="1">
        <f t="shared" ca="1" si="1222"/>
        <v>10.418095163022878</v>
      </c>
      <c r="M8156" s="1">
        <f t="shared" ca="1" si="1218"/>
        <v>-1.1806590490971908E-7</v>
      </c>
      <c r="AH8156" s="1">
        <f t="shared" ca="1" si="1224"/>
        <v>27.48597749097986</v>
      </c>
      <c r="AI8156" s="1">
        <f t="shared" ca="1" si="1219"/>
        <v>-2.1918824819380602E-6</v>
      </c>
      <c r="AJ8156" s="1">
        <f t="shared" ca="1" si="1223"/>
        <v>24.361099538125217</v>
      </c>
      <c r="AK8156">
        <f t="shared" ca="1" si="1220"/>
        <v>-1.9676155766588034E-6</v>
      </c>
    </row>
    <row r="8157" spans="8:37" x14ac:dyDescent="0.3">
      <c r="H8157" s="1">
        <f t="shared" si="1216"/>
        <v>0</v>
      </c>
      <c r="J8157" s="1">
        <f t="shared" si="1221"/>
        <v>29347200</v>
      </c>
      <c r="K8157" s="1">
        <f t="shared" si="1217"/>
        <v>339.7</v>
      </c>
      <c r="L8157" s="1">
        <f t="shared" ca="1" si="1222"/>
        <v>10.417670125765204</v>
      </c>
      <c r="M8157" s="1">
        <f t="shared" ca="1" si="1218"/>
        <v>-1.1794587862010191E-7</v>
      </c>
      <c r="AH8157" s="1">
        <f t="shared" ca="1" si="1224"/>
        <v>27.478086714044881</v>
      </c>
      <c r="AI8157" s="1">
        <f t="shared" ca="1" si="1219"/>
        <v>-2.1908933661885071E-6</v>
      </c>
      <c r="AJ8157" s="1">
        <f t="shared" ca="1" si="1223"/>
        <v>24.354016122049245</v>
      </c>
      <c r="AK8157">
        <f t="shared" ca="1" si="1220"/>
        <v>-1.9666450771667531E-6</v>
      </c>
    </row>
    <row r="8158" spans="8:37" x14ac:dyDescent="0.3">
      <c r="H8158" s="1">
        <f t="shared" si="1216"/>
        <v>0</v>
      </c>
      <c r="J8158" s="1">
        <f t="shared" si="1221"/>
        <v>29350800</v>
      </c>
      <c r="K8158" s="1">
        <f t="shared" si="1217"/>
        <v>339.7</v>
      </c>
      <c r="L8158" s="1">
        <f t="shared" ca="1" si="1222"/>
        <v>10.417245520602171</v>
      </c>
      <c r="M8158" s="1">
        <f t="shared" ca="1" si="1218"/>
        <v>-1.1782597434972213E-7</v>
      </c>
      <c r="AH8158" s="1">
        <f t="shared" ca="1" si="1224"/>
        <v>27.470199497926604</v>
      </c>
      <c r="AI8158" s="1">
        <f t="shared" ca="1" si="1219"/>
        <v>-2.1899046967904237E-6</v>
      </c>
      <c r="AJ8158" s="1">
        <f t="shared" ca="1" si="1223"/>
        <v>24.346936199771445</v>
      </c>
      <c r="AK8158">
        <f t="shared" ca="1" si="1220"/>
        <v>-1.9656750563603132E-6</v>
      </c>
    </row>
    <row r="8159" spans="8:37" x14ac:dyDescent="0.3">
      <c r="H8159" s="1">
        <f t="shared" si="1216"/>
        <v>0</v>
      </c>
      <c r="J8159" s="1">
        <f t="shared" si="1221"/>
        <v>29354400</v>
      </c>
      <c r="K8159" s="1">
        <f t="shared" si="1217"/>
        <v>339.8</v>
      </c>
      <c r="L8159" s="1">
        <f t="shared" ca="1" si="1222"/>
        <v>10.416821347094512</v>
      </c>
      <c r="M8159" s="1">
        <f t="shared" ca="1" si="1218"/>
        <v>-1.1770619197453528E-7</v>
      </c>
      <c r="AH8159" s="1">
        <f t="shared" ca="1" si="1224"/>
        <v>27.462315841018157</v>
      </c>
      <c r="AI8159" s="1">
        <f t="shared" ca="1" si="1219"/>
        <v>-2.1889164735423868E-6</v>
      </c>
      <c r="AJ8159" s="1">
        <f t="shared" ca="1" si="1223"/>
        <v>24.339859769568548</v>
      </c>
      <c r="AK8159">
        <f t="shared" ca="1" si="1220"/>
        <v>-1.9647055140033791E-6</v>
      </c>
    </row>
    <row r="8160" spans="8:37" x14ac:dyDescent="0.3">
      <c r="H8160" s="1">
        <f t="shared" si="1216"/>
        <v>0</v>
      </c>
      <c r="J8160" s="1">
        <f t="shared" si="1221"/>
        <v>29358000</v>
      </c>
      <c r="K8160" s="1">
        <f t="shared" si="1217"/>
        <v>339.8</v>
      </c>
      <c r="L8160" s="1">
        <f t="shared" ca="1" si="1222"/>
        <v>10.416397604803404</v>
      </c>
      <c r="M8160" s="1">
        <f t="shared" ca="1" si="1218"/>
        <v>-1.1758653137062174E-7</v>
      </c>
      <c r="AH8160" s="1">
        <f t="shared" ca="1" si="1224"/>
        <v>27.454435741713404</v>
      </c>
      <c r="AI8160" s="1">
        <f t="shared" ca="1" si="1219"/>
        <v>-2.1879286962430664E-6</v>
      </c>
      <c r="AJ8160" s="1">
        <f t="shared" ca="1" si="1223"/>
        <v>24.332786829718135</v>
      </c>
      <c r="AK8160">
        <f t="shared" ca="1" si="1220"/>
        <v>-1.9637364498599615E-6</v>
      </c>
    </row>
    <row r="8161" spans="8:37" x14ac:dyDescent="0.3">
      <c r="H8161" s="1">
        <f t="shared" si="1216"/>
        <v>0</v>
      </c>
      <c r="J8161" s="1">
        <f t="shared" si="1221"/>
        <v>29361600</v>
      </c>
      <c r="K8161" s="1">
        <f t="shared" si="1217"/>
        <v>339.8</v>
      </c>
      <c r="L8161" s="1">
        <f t="shared" ca="1" si="1222"/>
        <v>10.41597429329047</v>
      </c>
      <c r="M8161" s="1">
        <f t="shared" ca="1" si="1218"/>
        <v>-1.1746699241418834E-7</v>
      </c>
      <c r="AH8161" s="1">
        <f t="shared" ca="1" si="1224"/>
        <v>27.446559198406927</v>
      </c>
      <c r="AI8161" s="1">
        <f t="shared" ca="1" si="1219"/>
        <v>-2.1869413646912211E-6</v>
      </c>
      <c r="AJ8161" s="1">
        <f t="shared" ca="1" si="1223"/>
        <v>24.325717378498638</v>
      </c>
      <c r="AK8161">
        <f t="shared" ca="1" si="1220"/>
        <v>-1.9627678636941893E-6</v>
      </c>
    </row>
    <row r="8162" spans="8:37" x14ac:dyDescent="0.3">
      <c r="H8162" s="1">
        <f t="shared" si="1216"/>
        <v>0</v>
      </c>
      <c r="J8162" s="1">
        <f t="shared" si="1221"/>
        <v>29365200</v>
      </c>
      <c r="K8162" s="1">
        <f t="shared" si="1217"/>
        <v>339.9</v>
      </c>
      <c r="L8162" s="1">
        <f t="shared" ca="1" si="1222"/>
        <v>10.415551412117779</v>
      </c>
      <c r="M8162" s="1">
        <f t="shared" ca="1" si="1218"/>
        <v>-1.173475749815678E-7</v>
      </c>
      <c r="AH8162" s="1">
        <f t="shared" ca="1" si="1224"/>
        <v>27.438686209494037</v>
      </c>
      <c r="AI8162" s="1">
        <f t="shared" ca="1" si="1219"/>
        <v>-2.1859544786857034E-6</v>
      </c>
      <c r="AJ8162" s="1">
        <f t="shared" ca="1" si="1223"/>
        <v>24.31865141418934</v>
      </c>
      <c r="AK8162">
        <f t="shared" ca="1" si="1220"/>
        <v>-1.9617997552703056E-6</v>
      </c>
    </row>
    <row r="8163" spans="8:37" x14ac:dyDescent="0.3">
      <c r="H8163" s="1">
        <f t="shared" si="1216"/>
        <v>0</v>
      </c>
      <c r="J8163" s="1">
        <f t="shared" si="1221"/>
        <v>29368800</v>
      </c>
      <c r="K8163" s="1">
        <f t="shared" si="1217"/>
        <v>339.9</v>
      </c>
      <c r="L8163" s="1">
        <f t="shared" ca="1" si="1222"/>
        <v>10.415128960847845</v>
      </c>
      <c r="M8163" s="1">
        <f t="shared" ca="1" si="1218"/>
        <v>-1.1722827894921827E-7</v>
      </c>
      <c r="AH8163" s="1">
        <f t="shared" ca="1" si="1224"/>
        <v>27.430816773370768</v>
      </c>
      <c r="AI8163" s="1">
        <f t="shared" ca="1" si="1219"/>
        <v>-2.1849680380254526E-6</v>
      </c>
      <c r="AJ8163" s="1">
        <f t="shared" ca="1" si="1223"/>
        <v>24.311588935070368</v>
      </c>
      <c r="AK8163">
        <f t="shared" ca="1" si="1220"/>
        <v>-1.9608321243526715E-6</v>
      </c>
    </row>
    <row r="8164" spans="8:37" x14ac:dyDescent="0.3">
      <c r="H8164" s="1">
        <f t="shared" si="1216"/>
        <v>0</v>
      </c>
      <c r="J8164" s="1">
        <f t="shared" si="1221"/>
        <v>29372400</v>
      </c>
      <c r="K8164" s="1">
        <f t="shared" si="1217"/>
        <v>340</v>
      </c>
      <c r="L8164" s="1">
        <f t="shared" ca="1" si="1222"/>
        <v>10.414706939043628</v>
      </c>
      <c r="M8164" s="1">
        <f t="shared" ca="1" si="1218"/>
        <v>-1.1710910419372375E-7</v>
      </c>
      <c r="AH8164" s="1">
        <f t="shared" ca="1" si="1224"/>
        <v>27.422950888433878</v>
      </c>
      <c r="AI8164" s="1">
        <f t="shared" ca="1" si="1219"/>
        <v>-2.1839820425095026E-6</v>
      </c>
      <c r="AJ8164" s="1">
        <f t="shared" ca="1" si="1223"/>
        <v>24.3045299394227</v>
      </c>
      <c r="AK8164">
        <f t="shared" ca="1" si="1220"/>
        <v>-1.9598649707057625E-6</v>
      </c>
    </row>
    <row r="8165" spans="8:37" x14ac:dyDescent="0.3">
      <c r="H8165" s="1">
        <f t="shared" si="1216"/>
        <v>0</v>
      </c>
      <c r="J8165" s="1">
        <f t="shared" si="1221"/>
        <v>29376000</v>
      </c>
      <c r="K8165" s="1">
        <f t="shared" si="1217"/>
        <v>340</v>
      </c>
      <c r="L8165" s="1">
        <f t="shared" ca="1" si="1222"/>
        <v>10.41428534626853</v>
      </c>
      <c r="M8165" s="1">
        <f t="shared" ca="1" si="1218"/>
        <v>-1.1699005059179373E-7</v>
      </c>
      <c r="AH8165" s="1">
        <f t="shared" ca="1" si="1224"/>
        <v>27.415088553080842</v>
      </c>
      <c r="AI8165" s="1">
        <f t="shared" ca="1" si="1219"/>
        <v>-2.1829964919369749E-6</v>
      </c>
      <c r="AJ8165" s="1">
        <f t="shared" ca="1" si="1223"/>
        <v>24.297474425528158</v>
      </c>
      <c r="AK8165">
        <f t="shared" ca="1" si="1220"/>
        <v>-1.9588982940941714E-6</v>
      </c>
    </row>
    <row r="8166" spans="8:37" x14ac:dyDescent="0.3">
      <c r="H8166" s="1">
        <f t="shared" si="1216"/>
        <v>0</v>
      </c>
      <c r="J8166" s="1">
        <f t="shared" si="1221"/>
        <v>29379600</v>
      </c>
      <c r="K8166" s="1">
        <f t="shared" si="1217"/>
        <v>340</v>
      </c>
      <c r="L8166" s="1">
        <f t="shared" ca="1" si="1222"/>
        <v>10.4138641820864</v>
      </c>
      <c r="M8166" s="1">
        <f t="shared" ca="1" si="1218"/>
        <v>-1.1687111802026302E-7</v>
      </c>
      <c r="AH8166" s="1">
        <f t="shared" ca="1" si="1224"/>
        <v>27.407229765709868</v>
      </c>
      <c r="AI8166" s="1">
        <f t="shared" ca="1" si="1219"/>
        <v>-2.1820113861070836E-6</v>
      </c>
      <c r="AJ8166" s="1">
        <f t="shared" ca="1" si="1223"/>
        <v>24.29042239166942</v>
      </c>
      <c r="AK8166">
        <f t="shared" ca="1" si="1220"/>
        <v>-1.9579320942826084E-6</v>
      </c>
    </row>
    <row r="8167" spans="8:37" x14ac:dyDescent="0.3">
      <c r="H8167" s="1">
        <f t="shared" si="1216"/>
        <v>0</v>
      </c>
      <c r="J8167" s="1">
        <f t="shared" si="1221"/>
        <v>29383200</v>
      </c>
      <c r="K8167" s="1">
        <f t="shared" si="1217"/>
        <v>340.1</v>
      </c>
      <c r="L8167" s="1">
        <f t="shared" ca="1" si="1222"/>
        <v>10.413443446061526</v>
      </c>
      <c r="M8167" s="1">
        <f t="shared" ca="1" si="1218"/>
        <v>-1.1675230635609142E-7</v>
      </c>
      <c r="AH8167" s="1">
        <f t="shared" ca="1" si="1224"/>
        <v>27.399374524719882</v>
      </c>
      <c r="AI8167" s="1">
        <f t="shared" ca="1" si="1219"/>
        <v>-2.1810267248191324E-6</v>
      </c>
      <c r="AJ8167" s="1">
        <f t="shared" ca="1" si="1223"/>
        <v>24.283373836130004</v>
      </c>
      <c r="AK8167">
        <f t="shared" ca="1" si="1220"/>
        <v>-1.956966371035897E-6</v>
      </c>
    </row>
    <row r="8168" spans="8:37" x14ac:dyDescent="0.3">
      <c r="H8168" s="1">
        <f t="shared" si="1216"/>
        <v>0</v>
      </c>
      <c r="J8168" s="1">
        <f t="shared" si="1221"/>
        <v>29386800</v>
      </c>
      <c r="K8168" s="1">
        <f t="shared" si="1217"/>
        <v>340.1</v>
      </c>
      <c r="L8168" s="1">
        <f t="shared" ca="1" si="1222"/>
        <v>10.413023137758644</v>
      </c>
      <c r="M8168" s="1">
        <f t="shared" ca="1" si="1218"/>
        <v>-1.1663361547636407E-7</v>
      </c>
      <c r="AH8168" s="1">
        <f t="shared" ca="1" si="1224"/>
        <v>27.391522828510531</v>
      </c>
      <c r="AI8168" s="1">
        <f t="shared" ca="1" si="1219"/>
        <v>-2.180042507872516E-6</v>
      </c>
      <c r="AJ8168" s="1">
        <f t="shared" ca="1" si="1223"/>
        <v>24.276328757194275</v>
      </c>
      <c r="AK8168">
        <f t="shared" ca="1" si="1220"/>
        <v>-1.9560011241189787E-6</v>
      </c>
    </row>
    <row r="8169" spans="8:37" x14ac:dyDescent="0.3">
      <c r="H8169" s="1">
        <f t="shared" si="1216"/>
        <v>0</v>
      </c>
      <c r="J8169" s="1">
        <f t="shared" si="1221"/>
        <v>29390400</v>
      </c>
      <c r="K8169" s="1">
        <f t="shared" si="1217"/>
        <v>340.2</v>
      </c>
      <c r="L8169" s="1">
        <f t="shared" ca="1" si="1222"/>
        <v>10.41260325674293</v>
      </c>
      <c r="M8169" s="1">
        <f t="shared" ca="1" si="1218"/>
        <v>-1.1651504525829104E-7</v>
      </c>
      <c r="AH8169" s="1">
        <f t="shared" ca="1" si="1224"/>
        <v>27.38367467548219</v>
      </c>
      <c r="AI8169" s="1">
        <f t="shared" ca="1" si="1219"/>
        <v>-2.1790587350667203E-6</v>
      </c>
      <c r="AJ8169" s="1">
        <f t="shared" ca="1" si="1223"/>
        <v>24.269287153147445</v>
      </c>
      <c r="AK8169">
        <f t="shared" ca="1" si="1220"/>
        <v>-1.95503635329691E-6</v>
      </c>
    </row>
    <row r="8170" spans="8:37" x14ac:dyDescent="0.3">
      <c r="H8170" s="1">
        <f t="shared" si="1216"/>
        <v>0</v>
      </c>
      <c r="J8170" s="1">
        <f t="shared" si="1221"/>
        <v>29394000</v>
      </c>
      <c r="K8170" s="1">
        <f t="shared" si="1217"/>
        <v>340.2</v>
      </c>
      <c r="L8170" s="1">
        <f t="shared" ca="1" si="1222"/>
        <v>10.41218380258</v>
      </c>
      <c r="M8170" s="1">
        <f t="shared" ca="1" si="1218"/>
        <v>-1.1639659557920679E-7</v>
      </c>
      <c r="AH8170" s="1">
        <f t="shared" ca="1" si="1224"/>
        <v>27.375830064035949</v>
      </c>
      <c r="AI8170" s="1">
        <f t="shared" ca="1" si="1219"/>
        <v>-2.1780754062013193E-6</v>
      </c>
      <c r="AJ8170" s="1">
        <f t="shared" ca="1" si="1223"/>
        <v>24.262249022275576</v>
      </c>
      <c r="AK8170">
        <f t="shared" ca="1" si="1220"/>
        <v>-1.9540720583348644E-6</v>
      </c>
    </row>
    <row r="8171" spans="8:37" x14ac:dyDescent="0.3">
      <c r="H8171" s="1">
        <f t="shared" si="1216"/>
        <v>0</v>
      </c>
      <c r="J8171" s="1">
        <f t="shared" si="1221"/>
        <v>29397600</v>
      </c>
      <c r="K8171" s="1">
        <f t="shared" si="1217"/>
        <v>340.3</v>
      </c>
      <c r="L8171" s="1">
        <f t="shared" ca="1" si="1222"/>
        <v>10.411764774835914</v>
      </c>
      <c r="M8171" s="1">
        <f t="shared" ca="1" si="1218"/>
        <v>-1.1627826631657123E-7</v>
      </c>
      <c r="AH8171" s="1">
        <f t="shared" ca="1" si="1224"/>
        <v>27.367988992573625</v>
      </c>
      <c r="AI8171" s="1">
        <f t="shared" ca="1" si="1219"/>
        <v>-2.1770925210759807E-6</v>
      </c>
      <c r="AJ8171" s="1">
        <f t="shared" ca="1" si="1223"/>
        <v>24.255214362865569</v>
      </c>
      <c r="AK8171">
        <f t="shared" ca="1" si="1220"/>
        <v>-1.9531082389981297E-6</v>
      </c>
    </row>
    <row r="8172" spans="8:37" x14ac:dyDescent="0.3">
      <c r="H8172" s="1">
        <f t="shared" si="1216"/>
        <v>0</v>
      </c>
      <c r="J8172" s="1">
        <f t="shared" si="1221"/>
        <v>29401200</v>
      </c>
      <c r="K8172" s="1">
        <f t="shared" si="1217"/>
        <v>340.3</v>
      </c>
      <c r="L8172" s="1">
        <f t="shared" ca="1" si="1222"/>
        <v>10.411346173077174</v>
      </c>
      <c r="M8172" s="1">
        <f t="shared" ca="1" si="1218"/>
        <v>-1.1616005734796811E-7</v>
      </c>
      <c r="AH8172" s="1">
        <f t="shared" ca="1" si="1224"/>
        <v>27.360151459497754</v>
      </c>
      <c r="AI8172" s="1">
        <f t="shared" ca="1" si="1219"/>
        <v>-2.1761100794904601E-6</v>
      </c>
      <c r="AJ8172" s="1">
        <f t="shared" ca="1" si="1223"/>
        <v>24.248183173205177</v>
      </c>
      <c r="AK8172">
        <f t="shared" ca="1" si="1220"/>
        <v>-1.9521448950521106E-6</v>
      </c>
    </row>
    <row r="8173" spans="8:37" x14ac:dyDescent="0.3">
      <c r="H8173" s="1">
        <f t="shared" si="1216"/>
        <v>0</v>
      </c>
      <c r="J8173" s="1">
        <f t="shared" si="1221"/>
        <v>29404800</v>
      </c>
      <c r="K8173" s="1">
        <f t="shared" si="1217"/>
        <v>340.3</v>
      </c>
      <c r="L8173" s="1">
        <f t="shared" ca="1" si="1222"/>
        <v>10.410927996870722</v>
      </c>
      <c r="M8173" s="1">
        <f t="shared" ca="1" si="1218"/>
        <v>-1.1604196855110663E-7</v>
      </c>
      <c r="AH8173" s="1">
        <f t="shared" ca="1" si="1224"/>
        <v>27.352317463211588</v>
      </c>
      <c r="AI8173" s="1">
        <f t="shared" ca="1" si="1219"/>
        <v>-2.1751280812446043E-6</v>
      </c>
      <c r="AJ8173" s="1">
        <f t="shared" ca="1" si="1223"/>
        <v>24.241155451582991</v>
      </c>
      <c r="AK8173">
        <f t="shared" ca="1" si="1220"/>
        <v>-1.9511820262623268E-6</v>
      </c>
    </row>
    <row r="8174" spans="8:37" x14ac:dyDescent="0.3">
      <c r="H8174" s="1">
        <f t="shared" si="1216"/>
        <v>0</v>
      </c>
      <c r="J8174" s="1">
        <f t="shared" si="1221"/>
        <v>29408400</v>
      </c>
      <c r="K8174" s="1">
        <f t="shared" si="1217"/>
        <v>340.4</v>
      </c>
      <c r="L8174" s="1">
        <f t="shared" ca="1" si="1222"/>
        <v>10.410510245783938</v>
      </c>
      <c r="M8174" s="1">
        <f t="shared" ca="1" si="1218"/>
        <v>-1.1592399980381886E-7</v>
      </c>
      <c r="AH8174" s="1">
        <f t="shared" ca="1" si="1224"/>
        <v>27.344487002119106</v>
      </c>
      <c r="AI8174" s="1">
        <f t="shared" ca="1" si="1219"/>
        <v>-2.1741465261383506E-6</v>
      </c>
      <c r="AJ8174" s="1">
        <f t="shared" ca="1" si="1223"/>
        <v>24.234131196288445</v>
      </c>
      <c r="AK8174">
        <f t="shared" ca="1" si="1220"/>
        <v>-1.9502196323944142E-6</v>
      </c>
    </row>
    <row r="8175" spans="8:37" x14ac:dyDescent="0.3">
      <c r="H8175" s="1">
        <f t="shared" si="1216"/>
        <v>0</v>
      </c>
      <c r="J8175" s="1">
        <f t="shared" si="1221"/>
        <v>29412000</v>
      </c>
      <c r="K8175" s="1">
        <f t="shared" si="1217"/>
        <v>340.4</v>
      </c>
      <c r="L8175" s="1">
        <f t="shared" ca="1" si="1222"/>
        <v>10.410092919384644</v>
      </c>
      <c r="M8175" s="1">
        <f t="shared" ca="1" si="1218"/>
        <v>-1.1580615098406232E-7</v>
      </c>
      <c r="AH8175" s="1">
        <f t="shared" ca="1" si="1224"/>
        <v>27.336660074625009</v>
      </c>
      <c r="AI8175" s="1">
        <f t="shared" ca="1" si="1219"/>
        <v>-2.1731654139717268E-6</v>
      </c>
      <c r="AJ8175" s="1">
        <f t="shared" ca="1" si="1223"/>
        <v>24.227110405611825</v>
      </c>
      <c r="AK8175">
        <f t="shared" ca="1" si="1220"/>
        <v>-1.9492577132141239E-6</v>
      </c>
    </row>
    <row r="8176" spans="8:37" x14ac:dyDescent="0.3">
      <c r="H8176" s="1">
        <f t="shared" si="1216"/>
        <v>0</v>
      </c>
      <c r="J8176" s="1">
        <f t="shared" si="1221"/>
        <v>29415600</v>
      </c>
      <c r="K8176" s="1">
        <f t="shared" si="1217"/>
        <v>340.5</v>
      </c>
      <c r="L8176" s="1">
        <f t="shared" ca="1" si="1222"/>
        <v>10.4096760172411</v>
      </c>
      <c r="M8176" s="1">
        <f t="shared" ca="1" si="1218"/>
        <v>-1.1568842196991788E-7</v>
      </c>
      <c r="AH8176" s="1">
        <f t="shared" ca="1" si="1224"/>
        <v>27.32883667913471</v>
      </c>
      <c r="AI8176" s="1">
        <f t="shared" ca="1" si="1219"/>
        <v>-2.17218474454485E-6</v>
      </c>
      <c r="AJ8176" s="1">
        <f t="shared" ca="1" si="1223"/>
        <v>24.220093077844254</v>
      </c>
      <c r="AK8176">
        <f t="shared" ca="1" si="1220"/>
        <v>-1.9482962684873235E-6</v>
      </c>
    </row>
    <row r="8177" spans="8:37" x14ac:dyDescent="0.3">
      <c r="H8177" s="1">
        <f t="shared" si="1216"/>
        <v>0</v>
      </c>
      <c r="J8177" s="1">
        <f t="shared" si="1221"/>
        <v>29419200</v>
      </c>
      <c r="K8177" s="1">
        <f t="shared" si="1217"/>
        <v>340.5</v>
      </c>
      <c r="L8177" s="1">
        <f t="shared" ca="1" si="1222"/>
        <v>10.409259538922008</v>
      </c>
      <c r="M8177" s="1">
        <f t="shared" ca="1" si="1218"/>
        <v>-1.1557081263959084E-7</v>
      </c>
      <c r="AH8177" s="1">
        <f t="shared" ca="1" si="1224"/>
        <v>27.321016814054349</v>
      </c>
      <c r="AI8177" s="1">
        <f t="shared" ca="1" si="1219"/>
        <v>-2.1712045176579284E-6</v>
      </c>
      <c r="AJ8177" s="1">
        <f t="shared" ca="1" si="1223"/>
        <v>24.213079211277698</v>
      </c>
      <c r="AK8177">
        <f t="shared" ca="1" si="1220"/>
        <v>-1.9473352979799938E-6</v>
      </c>
    </row>
    <row r="8178" spans="8:37" x14ac:dyDescent="0.3">
      <c r="H8178" s="1">
        <f t="shared" si="1216"/>
        <v>0</v>
      </c>
      <c r="J8178" s="1">
        <f t="shared" si="1221"/>
        <v>29422800</v>
      </c>
      <c r="K8178" s="1">
        <f t="shared" si="1217"/>
        <v>340.5</v>
      </c>
      <c r="L8178" s="1">
        <f t="shared" ca="1" si="1222"/>
        <v>10.408843483996506</v>
      </c>
      <c r="M8178" s="1">
        <f t="shared" ca="1" si="1218"/>
        <v>-1.1545332287141039E-7</v>
      </c>
      <c r="AH8178" s="1">
        <f t="shared" ca="1" si="1224"/>
        <v>27.31320047779078</v>
      </c>
      <c r="AI8178" s="1">
        <f t="shared" ca="1" si="1219"/>
        <v>-2.1702247331112601E-6</v>
      </c>
      <c r="AJ8178" s="1">
        <f t="shared" ca="1" si="1223"/>
        <v>24.206068804204971</v>
      </c>
      <c r="AK8178">
        <f t="shared" ca="1" si="1220"/>
        <v>-1.9463748014582339E-6</v>
      </c>
    </row>
    <row r="8179" spans="8:37" x14ac:dyDescent="0.3">
      <c r="H8179" s="1">
        <f t="shared" si="1216"/>
        <v>0</v>
      </c>
      <c r="J8179" s="1">
        <f t="shared" si="1221"/>
        <v>29426400</v>
      </c>
      <c r="K8179" s="1">
        <f t="shared" si="1217"/>
        <v>340.6</v>
      </c>
      <c r="L8179" s="1">
        <f t="shared" ca="1" si="1222"/>
        <v>10.408427852034169</v>
      </c>
      <c r="M8179" s="1">
        <f t="shared" ca="1" si="1218"/>
        <v>-1.1533595254382864E-7</v>
      </c>
      <c r="AH8179" s="1">
        <f t="shared" ca="1" si="1224"/>
        <v>27.305387668751578</v>
      </c>
      <c r="AI8179" s="1">
        <f t="shared" ca="1" si="1219"/>
        <v>-2.1692453907052329E-6</v>
      </c>
      <c r="AJ8179" s="1">
        <f t="shared" ca="1" si="1223"/>
        <v>24.199061854919723</v>
      </c>
      <c r="AK8179">
        <f t="shared" ca="1" si="1220"/>
        <v>-1.9454147786882567E-6</v>
      </c>
    </row>
    <row r="8180" spans="8:37" x14ac:dyDescent="0.3">
      <c r="H8180" s="1">
        <f t="shared" si="1216"/>
        <v>0</v>
      </c>
      <c r="J8180" s="1">
        <f t="shared" si="1221"/>
        <v>29430000</v>
      </c>
      <c r="K8180" s="1">
        <f t="shared" si="1217"/>
        <v>340.6</v>
      </c>
      <c r="L8180" s="1">
        <f t="shared" ca="1" si="1222"/>
        <v>10.408012642605012</v>
      </c>
      <c r="M8180" s="1">
        <f t="shared" ca="1" si="1218"/>
        <v>-1.1521870153542205E-7</v>
      </c>
      <c r="AH8180" s="1">
        <f t="shared" ca="1" si="1224"/>
        <v>27.297578385345041</v>
      </c>
      <c r="AI8180" s="1">
        <f t="shared" ca="1" si="1219"/>
        <v>-2.1682664902403255E-6</v>
      </c>
      <c r="AJ8180" s="1">
        <f t="shared" ca="1" si="1223"/>
        <v>24.192058361716445</v>
      </c>
      <c r="AK8180">
        <f t="shared" ca="1" si="1220"/>
        <v>-1.9444552294363896E-6</v>
      </c>
    </row>
    <row r="8181" spans="8:37" x14ac:dyDescent="0.3">
      <c r="H8181" s="1">
        <f t="shared" si="1216"/>
        <v>0</v>
      </c>
      <c r="J8181" s="1">
        <f t="shared" si="1221"/>
        <v>29433600</v>
      </c>
      <c r="K8181" s="1">
        <f t="shared" si="1217"/>
        <v>340.7</v>
      </c>
      <c r="L8181" s="1">
        <f t="shared" ca="1" si="1222"/>
        <v>10.407597855279485</v>
      </c>
      <c r="M8181" s="1">
        <f t="shared" ca="1" si="1218"/>
        <v>-1.1510156972489005E-7</v>
      </c>
      <c r="AH8181" s="1">
        <f t="shared" ca="1" si="1224"/>
        <v>27.289772625980177</v>
      </c>
      <c r="AI8181" s="1">
        <f t="shared" ca="1" si="1219"/>
        <v>-2.1672880315171063E-6</v>
      </c>
      <c r="AJ8181" s="1">
        <f t="shared" ca="1" si="1223"/>
        <v>24.185058322890473</v>
      </c>
      <c r="AK8181">
        <f t="shared" ca="1" si="1220"/>
        <v>-1.9434961534690771E-6</v>
      </c>
    </row>
    <row r="8182" spans="8:37" x14ac:dyDescent="0.3">
      <c r="H8182" s="1">
        <f t="shared" si="1216"/>
        <v>0</v>
      </c>
      <c r="J8182" s="1">
        <f t="shared" si="1221"/>
        <v>29437200</v>
      </c>
      <c r="K8182" s="1">
        <f t="shared" si="1217"/>
        <v>340.7</v>
      </c>
      <c r="L8182" s="1">
        <f t="shared" ca="1" si="1222"/>
        <v>10.407183489628476</v>
      </c>
      <c r="M8182" s="1">
        <f t="shared" ca="1" si="1218"/>
        <v>-1.1498455699105543E-7</v>
      </c>
      <c r="AH8182" s="1">
        <f t="shared" ca="1" si="1224"/>
        <v>27.281970389066714</v>
      </c>
      <c r="AI8182" s="1">
        <f t="shared" ca="1" si="1219"/>
        <v>-2.1663100143362323E-6</v>
      </c>
      <c r="AJ8182" s="1">
        <f t="shared" ca="1" si="1223"/>
        <v>24.178061736737984</v>
      </c>
      <c r="AK8182">
        <f t="shared" ca="1" si="1220"/>
        <v>-1.942537550552878E-6</v>
      </c>
    </row>
    <row r="8183" spans="8:37" x14ac:dyDescent="0.3">
      <c r="H8183" s="1">
        <f t="shared" si="1216"/>
        <v>0</v>
      </c>
      <c r="J8183" s="1">
        <f t="shared" si="1221"/>
        <v>29440800</v>
      </c>
      <c r="K8183" s="1">
        <f t="shared" si="1217"/>
        <v>340.8</v>
      </c>
      <c r="L8183" s="1">
        <f t="shared" ca="1" si="1222"/>
        <v>10.406769545223309</v>
      </c>
      <c r="M8183" s="1">
        <f t="shared" ca="1" si="1218"/>
        <v>-1.148676632128644E-7</v>
      </c>
      <c r="AH8183" s="1">
        <f t="shared" ca="1" si="1224"/>
        <v>27.274171673015104</v>
      </c>
      <c r="AI8183" s="1">
        <f t="shared" ca="1" si="1219"/>
        <v>-2.165332438498453E-6</v>
      </c>
      <c r="AJ8183" s="1">
        <f t="shared" ca="1" si="1223"/>
        <v>24.171068601555994</v>
      </c>
      <c r="AK8183">
        <f t="shared" ca="1" si="1220"/>
        <v>-1.9415794204544663E-6</v>
      </c>
    </row>
    <row r="8184" spans="8:37" x14ac:dyDescent="0.3">
      <c r="H8184" s="1">
        <f t="shared" si="1216"/>
        <v>0</v>
      </c>
      <c r="J8184" s="1">
        <f t="shared" si="1221"/>
        <v>29444400</v>
      </c>
      <c r="K8184" s="1">
        <f t="shared" si="1217"/>
        <v>340.8</v>
      </c>
      <c r="L8184" s="1">
        <f t="shared" ca="1" si="1222"/>
        <v>10.406356021635743</v>
      </c>
      <c r="M8184" s="1">
        <f t="shared" ca="1" si="1218"/>
        <v>-1.1475088826938601E-7</v>
      </c>
      <c r="AH8184" s="1">
        <f t="shared" ca="1" si="1224"/>
        <v>27.266376476236509</v>
      </c>
      <c r="AI8184" s="1">
        <f t="shared" ca="1" si="1219"/>
        <v>-2.1643553038046061E-6</v>
      </c>
      <c r="AJ8184" s="1">
        <f t="shared" ca="1" si="1223"/>
        <v>24.164078915642357</v>
      </c>
      <c r="AK8184">
        <f t="shared" ca="1" si="1220"/>
        <v>-1.9406217629406306E-6</v>
      </c>
    </row>
    <row r="8185" spans="8:37" x14ac:dyDescent="0.3">
      <c r="H8185" s="1">
        <f t="shared" si="1216"/>
        <v>0</v>
      </c>
      <c r="J8185" s="1">
        <f t="shared" si="1221"/>
        <v>29448000</v>
      </c>
      <c r="K8185" s="1">
        <f t="shared" si="1217"/>
        <v>340.8</v>
      </c>
      <c r="L8185" s="1">
        <f t="shared" ca="1" si="1222"/>
        <v>10.405942918437972</v>
      </c>
      <c r="M8185" s="1">
        <f t="shared" ca="1" si="1218"/>
        <v>-1.1463423203981228E-7</v>
      </c>
      <c r="AH8185" s="1">
        <f t="shared" ca="1" si="1224"/>
        <v>27.258584797142813</v>
      </c>
      <c r="AI8185" s="1">
        <f t="shared" ca="1" si="1219"/>
        <v>-2.16337861005562E-6</v>
      </c>
      <c r="AJ8185" s="1">
        <f t="shared" ca="1" si="1223"/>
        <v>24.157092677295772</v>
      </c>
      <c r="AK8185">
        <f t="shared" ca="1" si="1220"/>
        <v>-1.9396645777782759E-6</v>
      </c>
    </row>
    <row r="8186" spans="8:37" x14ac:dyDescent="0.3">
      <c r="H8186" s="1">
        <f t="shared" si="1216"/>
        <v>0</v>
      </c>
      <c r="J8186" s="1">
        <f t="shared" si="1221"/>
        <v>29451600</v>
      </c>
      <c r="K8186" s="1">
        <f t="shared" si="1217"/>
        <v>340.9</v>
      </c>
      <c r="L8186" s="1">
        <f t="shared" ca="1" si="1222"/>
        <v>10.40553023520263</v>
      </c>
      <c r="M8186" s="1">
        <f t="shared" ca="1" si="1218"/>
        <v>-1.1451769440345861E-7</v>
      </c>
      <c r="AH8186" s="1">
        <f t="shared" ca="1" si="1224"/>
        <v>27.250796634146614</v>
      </c>
      <c r="AI8186" s="1">
        <f t="shared" ca="1" si="1219"/>
        <v>-2.162402357052512E-6</v>
      </c>
      <c r="AJ8186" s="1">
        <f t="shared" ca="1" si="1223"/>
        <v>24.15010988481577</v>
      </c>
      <c r="AK8186">
        <f t="shared" ca="1" si="1220"/>
        <v>-1.9387078647344207E-6</v>
      </c>
    </row>
    <row r="8187" spans="8:37" x14ac:dyDescent="0.3">
      <c r="H8187" s="1">
        <f t="shared" si="1216"/>
        <v>0</v>
      </c>
      <c r="J8187" s="1">
        <f t="shared" si="1221"/>
        <v>29455200</v>
      </c>
      <c r="K8187" s="1">
        <f t="shared" si="1217"/>
        <v>340.9</v>
      </c>
      <c r="L8187" s="1">
        <f t="shared" ca="1" si="1222"/>
        <v>10.405117971502778</v>
      </c>
      <c r="M8187" s="1">
        <f t="shared" ca="1" si="1218"/>
        <v>-1.1440127523976227E-7</v>
      </c>
      <c r="AH8187" s="1">
        <f t="shared" ca="1" si="1224"/>
        <v>27.243011985661223</v>
      </c>
      <c r="AI8187" s="1">
        <f t="shared" ca="1" si="1219"/>
        <v>-2.1614265445963894E-6</v>
      </c>
      <c r="AJ8187" s="1">
        <f t="shared" ca="1" si="1223"/>
        <v>24.143130536502724</v>
      </c>
      <c r="AK8187">
        <f t="shared" ca="1" si="1220"/>
        <v>-1.9377516235761991E-6</v>
      </c>
    </row>
    <row r="8188" spans="8:37" x14ac:dyDescent="0.3">
      <c r="H8188" s="1">
        <f t="shared" si="1216"/>
        <v>0</v>
      </c>
      <c r="J8188" s="1">
        <f t="shared" si="1221"/>
        <v>29458800</v>
      </c>
      <c r="K8188" s="1">
        <f t="shared" si="1217"/>
        <v>341</v>
      </c>
      <c r="L8188" s="1">
        <f t="shared" ca="1" si="1222"/>
        <v>10.404706126911915</v>
      </c>
      <c r="M8188" s="1">
        <f t="shared" ca="1" si="1218"/>
        <v>-1.1428497442828346E-7</v>
      </c>
      <c r="AH8188" s="1">
        <f t="shared" ca="1" si="1224"/>
        <v>27.235230850100677</v>
      </c>
      <c r="AI8188" s="1">
        <f t="shared" ca="1" si="1219"/>
        <v>-2.1604511724884511E-6</v>
      </c>
      <c r="AJ8188" s="1">
        <f t="shared" ca="1" si="1223"/>
        <v>24.136154630657849</v>
      </c>
      <c r="AK8188">
        <f t="shared" ca="1" si="1220"/>
        <v>-1.9367958540708596E-6</v>
      </c>
    </row>
    <row r="8189" spans="8:37" x14ac:dyDescent="0.3">
      <c r="H8189" s="1">
        <f t="shared" si="1216"/>
        <v>0</v>
      </c>
      <c r="J8189" s="1">
        <f t="shared" si="1221"/>
        <v>29462400</v>
      </c>
      <c r="K8189" s="1">
        <f t="shared" si="1217"/>
        <v>341</v>
      </c>
      <c r="L8189" s="1">
        <f t="shared" ca="1" si="1222"/>
        <v>10.404294701003973</v>
      </c>
      <c r="M8189" s="1">
        <f t="shared" ca="1" si="1218"/>
        <v>-1.1416879184870476E-7</v>
      </c>
      <c r="AH8189" s="1">
        <f t="shared" ca="1" si="1224"/>
        <v>27.227453225879717</v>
      </c>
      <c r="AI8189" s="1">
        <f t="shared" ca="1" si="1219"/>
        <v>-2.1594762405299826E-6</v>
      </c>
      <c r="AJ8189" s="1">
        <f t="shared" ca="1" si="1223"/>
        <v>24.129182165583195</v>
      </c>
      <c r="AK8189">
        <f t="shared" ca="1" si="1220"/>
        <v>-1.9358405559857668E-6</v>
      </c>
    </row>
    <row r="8190" spans="8:37" x14ac:dyDescent="0.3">
      <c r="H8190" s="1">
        <f t="shared" si="1216"/>
        <v>0</v>
      </c>
      <c r="J8190" s="1">
        <f t="shared" si="1221"/>
        <v>29466000</v>
      </c>
      <c r="K8190" s="1">
        <f t="shared" si="1217"/>
        <v>341</v>
      </c>
      <c r="L8190" s="1">
        <f t="shared" ca="1" si="1222"/>
        <v>10.403883693353318</v>
      </c>
      <c r="M8190" s="1">
        <f t="shared" ca="1" si="1218"/>
        <v>-1.1405272738083115E-7</v>
      </c>
      <c r="AH8190" s="1">
        <f t="shared" ca="1" si="1224"/>
        <v>27.219679111413811</v>
      </c>
      <c r="AI8190" s="1">
        <f t="shared" ca="1" si="1219"/>
        <v>-2.1585017485223616E-6</v>
      </c>
      <c r="AJ8190" s="1">
        <f t="shared" ca="1" si="1223"/>
        <v>24.122213139581646</v>
      </c>
      <c r="AK8190">
        <f t="shared" ca="1" si="1220"/>
        <v>-1.9348857290883986E-6</v>
      </c>
    </row>
    <row r="8191" spans="8:37" x14ac:dyDescent="0.3">
      <c r="H8191" s="1">
        <f t="shared" si="1216"/>
        <v>0</v>
      </c>
      <c r="J8191" s="1">
        <f t="shared" si="1221"/>
        <v>29469600</v>
      </c>
      <c r="K8191" s="1">
        <f t="shared" si="1217"/>
        <v>341.1</v>
      </c>
      <c r="L8191" s="1">
        <f t="shared" ca="1" si="1222"/>
        <v>10.403473103534747</v>
      </c>
      <c r="M8191" s="1">
        <f t="shared" ca="1" si="1218"/>
        <v>-1.1393678090458948E-7</v>
      </c>
      <c r="AH8191" s="1">
        <f t="shared" ca="1" si="1224"/>
        <v>27.21190850511913</v>
      </c>
      <c r="AI8191" s="1">
        <f t="shared" ca="1" si="1219"/>
        <v>-2.1575276962670536E-6</v>
      </c>
      <c r="AJ8191" s="1">
        <f t="shared" ca="1" si="1223"/>
        <v>24.115247550956926</v>
      </c>
      <c r="AK8191">
        <f t="shared" ca="1" si="1220"/>
        <v>-1.9339313731463474E-6</v>
      </c>
    </row>
    <row r="8192" spans="8:37" x14ac:dyDescent="0.3">
      <c r="H8192" s="1">
        <f t="shared" si="1216"/>
        <v>0</v>
      </c>
      <c r="J8192" s="1">
        <f t="shared" si="1221"/>
        <v>29473200</v>
      </c>
      <c r="K8192" s="1">
        <f t="shared" si="1217"/>
        <v>341.1</v>
      </c>
      <c r="L8192" s="1">
        <f t="shared" ca="1" si="1222"/>
        <v>10.40306293112349</v>
      </c>
      <c r="M8192" s="1">
        <f t="shared" ca="1" si="1218"/>
        <v>-1.1382095230002904E-7</v>
      </c>
      <c r="AH8192" s="1">
        <f t="shared" ca="1" si="1224"/>
        <v>27.204141405412567</v>
      </c>
      <c r="AI8192" s="1">
        <f t="shared" ca="1" si="1219"/>
        <v>-2.1565540835656154E-6</v>
      </c>
      <c r="AJ8192" s="1">
        <f t="shared" ca="1" si="1223"/>
        <v>24.108285398013599</v>
      </c>
      <c r="AK8192">
        <f t="shared" ca="1" si="1220"/>
        <v>-1.9329774879273221E-6</v>
      </c>
    </row>
    <row r="8193" spans="8:37" x14ac:dyDescent="0.3">
      <c r="H8193" s="1">
        <f t="shared" si="1216"/>
        <v>0</v>
      </c>
      <c r="J8193" s="1">
        <f t="shared" si="1221"/>
        <v>29476800</v>
      </c>
      <c r="K8193" s="1">
        <f t="shared" si="1217"/>
        <v>341.2</v>
      </c>
      <c r="L8193" s="1">
        <f t="shared" ca="1" si="1222"/>
        <v>10.40265317569521</v>
      </c>
      <c r="M8193" s="1">
        <f t="shared" ca="1" si="1218"/>
        <v>-1.137052414473215E-7</v>
      </c>
      <c r="AH8193" s="1">
        <f t="shared" ca="1" si="1224"/>
        <v>27.196377810711731</v>
      </c>
      <c r="AI8193" s="1">
        <f t="shared" ca="1" si="1219"/>
        <v>-2.1555809102196926E-6</v>
      </c>
      <c r="AJ8193" s="1">
        <f t="shared" ca="1" si="1223"/>
        <v>24.10132667905706</v>
      </c>
      <c r="AK8193">
        <f t="shared" ca="1" si="1220"/>
        <v>-1.9320240731991437E-6</v>
      </c>
    </row>
    <row r="8194" spans="8:37" x14ac:dyDescent="0.3">
      <c r="H8194" s="1">
        <f t="shared" si="1216"/>
        <v>0</v>
      </c>
      <c r="J8194" s="1">
        <f t="shared" si="1221"/>
        <v>29480400</v>
      </c>
      <c r="K8194" s="1">
        <f t="shared" si="1217"/>
        <v>341.2</v>
      </c>
      <c r="L8194" s="1">
        <f t="shared" ca="1" si="1222"/>
        <v>10.402243836825999</v>
      </c>
      <c r="M8194" s="1">
        <f t="shared" ca="1" si="1218"/>
        <v>-1.1358964822675893E-7</v>
      </c>
      <c r="AH8194" s="1">
        <f t="shared" ca="1" si="1224"/>
        <v>27.188617719434941</v>
      </c>
      <c r="AI8194" s="1">
        <f t="shared" ca="1" si="1219"/>
        <v>-2.1546081760310197E-6</v>
      </c>
      <c r="AJ8194" s="1">
        <f t="shared" ca="1" si="1223"/>
        <v>24.094371392393544</v>
      </c>
      <c r="AK8194">
        <f t="shared" ca="1" si="1220"/>
        <v>-1.931071128729751E-6</v>
      </c>
    </row>
    <row r="8195" spans="8:37" x14ac:dyDescent="0.3">
      <c r="H8195" s="1">
        <f t="shared" si="1216"/>
        <v>0</v>
      </c>
      <c r="J8195" s="1">
        <f t="shared" si="1221"/>
        <v>29484000</v>
      </c>
      <c r="K8195" s="1">
        <f t="shared" si="1217"/>
        <v>341.3</v>
      </c>
      <c r="L8195" s="1">
        <f t="shared" ca="1" si="1222"/>
        <v>10.401834914092383</v>
      </c>
      <c r="M8195" s="1">
        <f t="shared" ca="1" si="1218"/>
        <v>-1.1347417251875677E-7</v>
      </c>
      <c r="AH8195" s="1">
        <f t="shared" ca="1" si="1224"/>
        <v>27.180861130001229</v>
      </c>
      <c r="AI8195" s="1">
        <f t="shared" ca="1" si="1219"/>
        <v>-2.1536358808014221E-6</v>
      </c>
      <c r="AJ8195" s="1">
        <f t="shared" ca="1" si="1223"/>
        <v>24.087419536330117</v>
      </c>
      <c r="AK8195">
        <f t="shared" ca="1" si="1220"/>
        <v>-1.9301186542871934E-6</v>
      </c>
    </row>
    <row r="8196" spans="8:37" x14ac:dyDescent="0.3">
      <c r="H8196" s="1">
        <f t="shared" si="1216"/>
        <v>0</v>
      </c>
      <c r="J8196" s="1">
        <f t="shared" si="1221"/>
        <v>29487600</v>
      </c>
      <c r="K8196" s="1">
        <f t="shared" si="1217"/>
        <v>341.3</v>
      </c>
      <c r="L8196" s="1">
        <f t="shared" ca="1" si="1222"/>
        <v>10.401426407071316</v>
      </c>
      <c r="M8196" s="1">
        <f t="shared" ca="1" si="1218"/>
        <v>-1.1335881420385084E-7</v>
      </c>
      <c r="AH8196" s="1">
        <f t="shared" ca="1" si="1224"/>
        <v>27.173108040830343</v>
      </c>
      <c r="AI8196" s="1">
        <f t="shared" ca="1" si="1219"/>
        <v>-2.152664024332812E-6</v>
      </c>
      <c r="AJ8196" s="1">
        <f t="shared" ca="1" si="1223"/>
        <v>24.080471109174685</v>
      </c>
      <c r="AK8196">
        <f t="shared" ca="1" si="1220"/>
        <v>-1.9291666496396375E-6</v>
      </c>
    </row>
    <row r="8197" spans="8:37" x14ac:dyDescent="0.3">
      <c r="H8197" s="1">
        <f t="shared" si="1216"/>
        <v>0</v>
      </c>
      <c r="J8197" s="1">
        <f t="shared" si="1221"/>
        <v>29491200</v>
      </c>
      <c r="K8197" s="1">
        <f t="shared" si="1217"/>
        <v>341.3</v>
      </c>
      <c r="L8197" s="1">
        <f t="shared" ca="1" si="1222"/>
        <v>10.401018315340183</v>
      </c>
      <c r="M8197" s="1">
        <f t="shared" ca="1" si="1218"/>
        <v>-1.1324357316269895E-7</v>
      </c>
      <c r="AH8197" s="1">
        <f t="shared" ca="1" si="1224"/>
        <v>27.165358450342744</v>
      </c>
      <c r="AI8197" s="1">
        <f t="shared" ca="1" si="1219"/>
        <v>-2.1516926064271949E-6</v>
      </c>
      <c r="AJ8197" s="1">
        <f t="shared" ca="1" si="1223"/>
        <v>24.073526109235981</v>
      </c>
      <c r="AK8197">
        <f t="shared" ca="1" si="1220"/>
        <v>-1.9282151145553627E-6</v>
      </c>
    </row>
    <row r="8198" spans="8:37" x14ac:dyDescent="0.3">
      <c r="H8198" s="1">
        <f t="shared" ref="H8198:H8261" si="1225">F8198+0*(E8198-$B$19)*G8198</f>
        <v>0</v>
      </c>
      <c r="J8198" s="1">
        <f t="shared" si="1221"/>
        <v>29494800</v>
      </c>
      <c r="K8198" s="1">
        <f t="shared" ref="K8198:K8261" si="1226">ROUND(J8198/(24*3600),1)</f>
        <v>341.4</v>
      </c>
      <c r="L8198" s="1">
        <f t="shared" ca="1" si="1222"/>
        <v>10.400610638476797</v>
      </c>
      <c r="M8198" s="1">
        <f t="shared" ref="M8198:M8261" ca="1" si="1227">-$B$16*(L8198-$B$19)/INDIRECT(ADDRESS(ROUND(L8198,0),8))-$B$16*$B$14*$B$33*$B$12*$B$34*((L8198+273)^4-($B$19+273)^4)/INDIRECT(ADDRESS(ROUND(L8198,0),8))</f>
        <v>-1.1312844927607968E-7</v>
      </c>
      <c r="AH8198" s="1">
        <f t="shared" ca="1" si="1224"/>
        <v>27.157612356959607</v>
      </c>
      <c r="AI8198" s="1">
        <f t="shared" ref="AI8198:AI8261" ca="1" si="1228">-$AB$24*(AH8198-$B$19)/INDIRECT(ADDRESS(ROUND(AH8198,0)+5,31))</f>
        <v>-2.1507216268866621E-6</v>
      </c>
      <c r="AJ8198" s="1">
        <f t="shared" ca="1" si="1223"/>
        <v>24.066584534823583</v>
      </c>
      <c r="AK8198">
        <f t="shared" ref="AK8198:AK8261" ca="1" si="1229">-$AB$24*(AJ8198-$B$19)/INDIRECT(ADDRESS(ROUND(AJ8198,0),33))</f>
        <v>-1.9272640488027642E-6</v>
      </c>
    </row>
    <row r="8199" spans="8:37" x14ac:dyDescent="0.3">
      <c r="H8199" s="1">
        <f t="shared" si="1225"/>
        <v>0</v>
      </c>
      <c r="J8199" s="1">
        <f t="shared" ref="J8199:J8262" si="1230">J8198+$I$5*60</f>
        <v>29498400</v>
      </c>
      <c r="K8199" s="1">
        <f t="shared" si="1226"/>
        <v>341.4</v>
      </c>
      <c r="L8199" s="1">
        <f t="shared" ref="L8199:L8262" ca="1" si="1231">L8198+M8198*(J8199-J8198)</f>
        <v>10.400203376059403</v>
      </c>
      <c r="M8199" s="1">
        <f t="shared" ca="1" si="1227"/>
        <v>-1.130134424248936E-7</v>
      </c>
      <c r="AH8199" s="1">
        <f t="shared" ca="1" si="1224"/>
        <v>27.149869759102817</v>
      </c>
      <c r="AI8199" s="1">
        <f t="shared" ca="1" si="1228"/>
        <v>-2.1497510855133965E-6</v>
      </c>
      <c r="AJ8199" s="1">
        <f t="shared" ref="AJ8199:AJ8262" ca="1" si="1232">AJ8198+AK8198*$I$5*60</f>
        <v>24.059646384247895</v>
      </c>
      <c r="AK8199">
        <f t="shared" ca="1" si="1229"/>
        <v>-1.9263134521503502E-6</v>
      </c>
    </row>
    <row r="8200" spans="8:37" x14ac:dyDescent="0.3">
      <c r="H8200" s="1">
        <f t="shared" si="1225"/>
        <v>0</v>
      </c>
      <c r="J8200" s="1">
        <f t="shared" si="1230"/>
        <v>29502000</v>
      </c>
      <c r="K8200" s="1">
        <f t="shared" si="1226"/>
        <v>341.5</v>
      </c>
      <c r="L8200" s="1">
        <f t="shared" ca="1" si="1231"/>
        <v>10.399796527666673</v>
      </c>
      <c r="M8200" s="1">
        <f t="shared" ca="1" si="1227"/>
        <v>-1.1289855249016158E-7</v>
      </c>
      <c r="AH8200" s="1">
        <f t="shared" ref="AH8200:AH8263" ca="1" si="1233">AH8199+AI8199*$I$5*60</f>
        <v>27.142130655194968</v>
      </c>
      <c r="AI8200" s="1">
        <f t="shared" ca="1" si="1228"/>
        <v>-2.1487809821096682E-6</v>
      </c>
      <c r="AJ8200" s="1">
        <f t="shared" ca="1" si="1232"/>
        <v>24.052711655820154</v>
      </c>
      <c r="AK8200">
        <f t="shared" ca="1" si="1229"/>
        <v>-1.9253633243667426E-6</v>
      </c>
    </row>
    <row r="8201" spans="8:37" x14ac:dyDescent="0.3">
      <c r="H8201" s="1">
        <f t="shared" si="1225"/>
        <v>0</v>
      </c>
      <c r="J8201" s="1">
        <f t="shared" si="1230"/>
        <v>29505600</v>
      </c>
      <c r="K8201" s="1">
        <f t="shared" si="1226"/>
        <v>341.5</v>
      </c>
      <c r="L8201" s="1">
        <f t="shared" ca="1" si="1231"/>
        <v>10.399390092877709</v>
      </c>
      <c r="M8201" s="1">
        <f t="shared" ca="1" si="1227"/>
        <v>-1.1278377935302648E-7</v>
      </c>
      <c r="AH8201" s="1">
        <f t="shared" ca="1" si="1233"/>
        <v>27.134395043659374</v>
      </c>
      <c r="AI8201" s="1">
        <f t="shared" ca="1" si="1228"/>
        <v>-2.1478113164778392E-6</v>
      </c>
      <c r="AJ8201" s="1">
        <f t="shared" ca="1" si="1232"/>
        <v>24.045780347852435</v>
      </c>
      <c r="AK8201">
        <f t="shared" ca="1" si="1229"/>
        <v>-1.9244136652206797E-6</v>
      </c>
    </row>
    <row r="8202" spans="8:37" x14ac:dyDescent="0.3">
      <c r="H8202" s="1">
        <f t="shared" si="1225"/>
        <v>0</v>
      </c>
      <c r="J8202" s="1">
        <f t="shared" si="1230"/>
        <v>29509200</v>
      </c>
      <c r="K8202" s="1">
        <f t="shared" si="1226"/>
        <v>341.5</v>
      </c>
      <c r="L8202" s="1">
        <f t="shared" ca="1" si="1231"/>
        <v>10.398984071272039</v>
      </c>
      <c r="M8202" s="1">
        <f t="shared" ca="1" si="1227"/>
        <v>-1.1266912289475098E-7</v>
      </c>
      <c r="AH8202" s="1">
        <f t="shared" ca="1" si="1233"/>
        <v>27.126662922920055</v>
      </c>
      <c r="AI8202" s="1">
        <f t="shared" ca="1" si="1228"/>
        <v>-2.1468420884203576E-6</v>
      </c>
      <c r="AJ8202" s="1">
        <f t="shared" ca="1" si="1232"/>
        <v>24.03885245865764</v>
      </c>
      <c r="AK8202">
        <f t="shared" ca="1" si="1229"/>
        <v>-1.9234644744810109E-6</v>
      </c>
    </row>
    <row r="8203" spans="8:37" x14ac:dyDescent="0.3">
      <c r="H8203" s="1">
        <f t="shared" si="1225"/>
        <v>0</v>
      </c>
      <c r="J8203" s="1">
        <f t="shared" si="1230"/>
        <v>29512800</v>
      </c>
      <c r="K8203" s="1">
        <f t="shared" si="1226"/>
        <v>341.6</v>
      </c>
      <c r="L8203" s="1">
        <f t="shared" ca="1" si="1231"/>
        <v>10.398578462429619</v>
      </c>
      <c r="M8203" s="1">
        <f t="shared" ca="1" si="1227"/>
        <v>-1.1255458299671867E-7</v>
      </c>
      <c r="AH8203" s="1">
        <f t="shared" ca="1" si="1233"/>
        <v>27.118934291401743</v>
      </c>
      <c r="AI8203" s="1">
        <f t="shared" ca="1" si="1228"/>
        <v>-2.1458732977397631E-6</v>
      </c>
      <c r="AJ8203" s="1">
        <f t="shared" ca="1" si="1232"/>
        <v>24.031927986549508</v>
      </c>
      <c r="AK8203">
        <f t="shared" ca="1" si="1229"/>
        <v>-1.922515751916703E-6</v>
      </c>
    </row>
    <row r="8204" spans="8:37" x14ac:dyDescent="0.3">
      <c r="H8204" s="1">
        <f t="shared" si="1225"/>
        <v>0</v>
      </c>
      <c r="J8204" s="1">
        <f t="shared" si="1230"/>
        <v>29516400</v>
      </c>
      <c r="K8204" s="1">
        <f t="shared" si="1226"/>
        <v>341.6</v>
      </c>
      <c r="L8204" s="1">
        <f t="shared" ca="1" si="1231"/>
        <v>10.398173265930831</v>
      </c>
      <c r="M8204" s="1">
        <f t="shared" ca="1" si="1227"/>
        <v>-1.1244015954043407E-7</v>
      </c>
      <c r="AH8204" s="1">
        <f t="shared" ca="1" si="1233"/>
        <v>27.11120914752988</v>
      </c>
      <c r="AI8204" s="1">
        <f t="shared" ca="1" si="1228"/>
        <v>-2.1449049442386839E-6</v>
      </c>
      <c r="AJ8204" s="1">
        <f t="shared" ca="1" si="1232"/>
        <v>24.025006929842608</v>
      </c>
      <c r="AK8204">
        <f t="shared" ca="1" si="1229"/>
        <v>-1.9215674972968331E-6</v>
      </c>
    </row>
    <row r="8205" spans="8:37" x14ac:dyDescent="0.3">
      <c r="H8205" s="1">
        <f t="shared" si="1225"/>
        <v>0</v>
      </c>
      <c r="J8205" s="1">
        <f t="shared" si="1230"/>
        <v>29520000</v>
      </c>
      <c r="K8205" s="1">
        <f t="shared" si="1226"/>
        <v>341.7</v>
      </c>
      <c r="L8205" s="1">
        <f t="shared" ca="1" si="1231"/>
        <v>10.397768481356486</v>
      </c>
      <c r="M8205" s="1">
        <f t="shared" ca="1" si="1227"/>
        <v>-1.1232585240752203E-7</v>
      </c>
      <c r="AH8205" s="1">
        <f t="shared" ca="1" si="1233"/>
        <v>27.103487489730622</v>
      </c>
      <c r="AI8205" s="1">
        <f t="shared" ca="1" si="1228"/>
        <v>-2.1439370277198362E-6</v>
      </c>
      <c r="AJ8205" s="1">
        <f t="shared" ca="1" si="1232"/>
        <v>24.018089286852341</v>
      </c>
      <c r="AK8205">
        <f t="shared" ca="1" si="1229"/>
        <v>-1.9206197103905949E-6</v>
      </c>
    </row>
    <row r="8206" spans="8:37" x14ac:dyDescent="0.3">
      <c r="H8206" s="1">
        <f t="shared" si="1225"/>
        <v>0</v>
      </c>
      <c r="J8206" s="1">
        <f t="shared" si="1230"/>
        <v>29523600</v>
      </c>
      <c r="K8206" s="1">
        <f t="shared" si="1226"/>
        <v>341.7</v>
      </c>
      <c r="L8206" s="1">
        <f t="shared" ca="1" si="1231"/>
        <v>10.397364108287819</v>
      </c>
      <c r="M8206" s="1">
        <f t="shared" ca="1" si="1227"/>
        <v>-1.1221166147972733E-7</v>
      </c>
      <c r="AH8206" s="1">
        <f t="shared" ca="1" si="1233"/>
        <v>27.095769316430829</v>
      </c>
      <c r="AI8206" s="1">
        <f t="shared" ca="1" si="1228"/>
        <v>-2.1429695479860266E-6</v>
      </c>
      <c r="AJ8206" s="1">
        <f t="shared" ca="1" si="1232"/>
        <v>24.011175055894935</v>
      </c>
      <c r="AK8206">
        <f t="shared" ca="1" si="1229"/>
        <v>-1.9196723909672951E-6</v>
      </c>
    </row>
    <row r="8207" spans="8:37" x14ac:dyDescent="0.3">
      <c r="H8207" s="1">
        <f t="shared" si="1225"/>
        <v>0</v>
      </c>
      <c r="J8207" s="1">
        <f t="shared" si="1230"/>
        <v>29527200</v>
      </c>
      <c r="K8207" s="1">
        <f t="shared" si="1226"/>
        <v>341.8</v>
      </c>
      <c r="L8207" s="1">
        <f t="shared" ca="1" si="1231"/>
        <v>10.396960146306492</v>
      </c>
      <c r="M8207" s="1">
        <f t="shared" ca="1" si="1227"/>
        <v>-1.1209758663891561E-7</v>
      </c>
      <c r="AH8207" s="1">
        <f t="shared" ca="1" si="1233"/>
        <v>27.088054626058078</v>
      </c>
      <c r="AI8207" s="1">
        <f t="shared" ca="1" si="1228"/>
        <v>-2.1420025048401497E-6</v>
      </c>
      <c r="AJ8207" s="1">
        <f t="shared" ca="1" si="1232"/>
        <v>24.004264235287451</v>
      </c>
      <c r="AK8207">
        <f t="shared" ca="1" si="1229"/>
        <v>-1.9187255387963542E-6</v>
      </c>
    </row>
    <row r="8208" spans="8:37" x14ac:dyDescent="0.3">
      <c r="H8208" s="1">
        <f t="shared" si="1225"/>
        <v>0</v>
      </c>
      <c r="J8208" s="1">
        <f t="shared" si="1230"/>
        <v>29530800</v>
      </c>
      <c r="K8208" s="1">
        <f t="shared" si="1226"/>
        <v>341.8</v>
      </c>
      <c r="L8208" s="1">
        <f t="shared" ca="1" si="1231"/>
        <v>10.396556594994593</v>
      </c>
      <c r="M8208" s="1">
        <f t="shared" ca="1" si="1227"/>
        <v>-1.1198362776707243E-7</v>
      </c>
      <c r="AH8208" s="1">
        <f t="shared" ca="1" si="1233"/>
        <v>27.080343417040652</v>
      </c>
      <c r="AI8208" s="1">
        <f t="shared" ca="1" si="1228"/>
        <v>-2.1410358980851898E-6</v>
      </c>
      <c r="AJ8208" s="1">
        <f t="shared" ca="1" si="1232"/>
        <v>23.997356823347783</v>
      </c>
      <c r="AK8208">
        <f t="shared" ca="1" si="1229"/>
        <v>-1.9177791536473053E-6</v>
      </c>
    </row>
    <row r="8209" spans="8:37" x14ac:dyDescent="0.3">
      <c r="H8209" s="1">
        <f t="shared" si="1225"/>
        <v>0</v>
      </c>
      <c r="J8209" s="1">
        <f t="shared" si="1230"/>
        <v>29534400</v>
      </c>
      <c r="K8209" s="1">
        <f t="shared" si="1226"/>
        <v>341.8</v>
      </c>
      <c r="L8209" s="1">
        <f t="shared" ca="1" si="1231"/>
        <v>10.39615345393463</v>
      </c>
      <c r="M8209" s="1">
        <f t="shared" ca="1" si="1227"/>
        <v>-1.1186978474630274E-7</v>
      </c>
      <c r="AH8209" s="1">
        <f t="shared" ca="1" si="1233"/>
        <v>27.072635687807544</v>
      </c>
      <c r="AI8209" s="1">
        <f t="shared" ca="1" si="1228"/>
        <v>-2.1400697275242198E-6</v>
      </c>
      <c r="AJ8209" s="1">
        <f t="shared" ca="1" si="1232"/>
        <v>23.990452818394651</v>
      </c>
      <c r="AK8209">
        <f t="shared" ca="1" si="1229"/>
        <v>-1.9168332352897971E-6</v>
      </c>
    </row>
    <row r="8210" spans="8:37" x14ac:dyDescent="0.3">
      <c r="H8210" s="1">
        <f t="shared" si="1225"/>
        <v>0</v>
      </c>
      <c r="J8210" s="1">
        <f t="shared" si="1230"/>
        <v>29538000</v>
      </c>
      <c r="K8210" s="1">
        <f t="shared" si="1226"/>
        <v>341.9</v>
      </c>
      <c r="L8210" s="1">
        <f t="shared" ca="1" si="1231"/>
        <v>10.395750722709543</v>
      </c>
      <c r="M8210" s="1">
        <f t="shared" ca="1" si="1227"/>
        <v>-1.1175605745883234E-7</v>
      </c>
      <c r="AH8210" s="1">
        <f t="shared" ca="1" si="1233"/>
        <v>27.064931436788456</v>
      </c>
      <c r="AI8210" s="1">
        <f t="shared" ca="1" si="1228"/>
        <v>-2.1391039929604012E-6</v>
      </c>
      <c r="AJ8210" s="1">
        <f t="shared" ca="1" si="1232"/>
        <v>23.983552218747608</v>
      </c>
      <c r="AK8210">
        <f t="shared" ca="1" si="1229"/>
        <v>-1.9158877834935915E-6</v>
      </c>
    </row>
    <row r="8211" spans="8:37" x14ac:dyDescent="0.3">
      <c r="H8211" s="1">
        <f t="shared" si="1225"/>
        <v>0</v>
      </c>
      <c r="J8211" s="1">
        <f t="shared" si="1230"/>
        <v>29541600</v>
      </c>
      <c r="K8211" s="1">
        <f t="shared" si="1226"/>
        <v>341.9</v>
      </c>
      <c r="L8211" s="1">
        <f t="shared" ca="1" si="1231"/>
        <v>10.395348400902691</v>
      </c>
      <c r="M8211" s="1">
        <f t="shared" ca="1" si="1227"/>
        <v>-1.1164244578700593E-7</v>
      </c>
      <c r="AH8211" s="1">
        <f t="shared" ca="1" si="1233"/>
        <v>27.057230662413797</v>
      </c>
      <c r="AI8211" s="1">
        <f t="shared" ca="1" si="1228"/>
        <v>-2.1381386941969846E-6</v>
      </c>
      <c r="AJ8211" s="1">
        <f t="shared" ca="1" si="1232"/>
        <v>23.97665502272703</v>
      </c>
      <c r="AK8211">
        <f t="shared" ca="1" si="1229"/>
        <v>-1.9149427980285633E-6</v>
      </c>
    </row>
    <row r="8212" spans="8:37" x14ac:dyDescent="0.3">
      <c r="H8212" s="1">
        <f t="shared" si="1225"/>
        <v>0</v>
      </c>
      <c r="J8212" s="1">
        <f t="shared" si="1230"/>
        <v>29545200</v>
      </c>
      <c r="K8212" s="1">
        <f t="shared" si="1226"/>
        <v>342</v>
      </c>
      <c r="L8212" s="1">
        <f t="shared" ca="1" si="1231"/>
        <v>10.394946488097858</v>
      </c>
      <c r="M8212" s="1">
        <f t="shared" ca="1" si="1227"/>
        <v>-1.1152894961328864E-7</v>
      </c>
      <c r="AH8212" s="1">
        <f t="shared" ca="1" si="1233"/>
        <v>27.049533363114687</v>
      </c>
      <c r="AI8212" s="1">
        <f t="shared" ca="1" si="1228"/>
        <v>-2.1371738310373098E-6</v>
      </c>
      <c r="AJ8212" s="1">
        <f t="shared" ca="1" si="1232"/>
        <v>23.969761228654129</v>
      </c>
      <c r="AK8212">
        <f t="shared" ca="1" si="1229"/>
        <v>-1.9139982786647003E-6</v>
      </c>
    </row>
    <row r="8213" spans="8:37" x14ac:dyDescent="0.3">
      <c r="H8213" s="1">
        <f t="shared" si="1225"/>
        <v>0</v>
      </c>
      <c r="J8213" s="1">
        <f t="shared" si="1230"/>
        <v>29548800</v>
      </c>
      <c r="K8213" s="1">
        <f t="shared" si="1226"/>
        <v>342</v>
      </c>
      <c r="L8213" s="1">
        <f t="shared" ca="1" si="1231"/>
        <v>10.39454498387925</v>
      </c>
      <c r="M8213" s="1">
        <f t="shared" ca="1" si="1227"/>
        <v>-1.1141556882026394E-7</v>
      </c>
      <c r="AH8213" s="1">
        <f t="shared" ca="1" si="1233"/>
        <v>27.041839537322954</v>
      </c>
      <c r="AI8213" s="1">
        <f t="shared" ca="1" si="1228"/>
        <v>-2.1362094032848041E-6</v>
      </c>
      <c r="AJ8213" s="1">
        <f t="shared" ca="1" si="1232"/>
        <v>23.962870834850936</v>
      </c>
      <c r="AK8213">
        <f t="shared" ca="1" si="1229"/>
        <v>-1.913054225172105E-6</v>
      </c>
    </row>
    <row r="8214" spans="8:37" x14ac:dyDescent="0.3">
      <c r="H8214" s="1">
        <f t="shared" si="1225"/>
        <v>0</v>
      </c>
      <c r="J8214" s="1">
        <f t="shared" si="1230"/>
        <v>29552400</v>
      </c>
      <c r="K8214" s="1">
        <f t="shared" si="1226"/>
        <v>342</v>
      </c>
      <c r="L8214" s="1">
        <f t="shared" ca="1" si="1231"/>
        <v>10.394143887831497</v>
      </c>
      <c r="M8214" s="1">
        <f t="shared" ca="1" si="1227"/>
        <v>-1.1130230329063572E-7</v>
      </c>
      <c r="AH8214" s="1">
        <f t="shared" ca="1" si="1233"/>
        <v>27.034149183471129</v>
      </c>
      <c r="AI8214" s="1">
        <f t="shared" ca="1" si="1228"/>
        <v>-2.1352454107429852E-6</v>
      </c>
      <c r="AJ8214" s="1">
        <f t="shared" ca="1" si="1232"/>
        <v>23.955983839640314</v>
      </c>
      <c r="AK8214">
        <f t="shared" ca="1" si="1229"/>
        <v>-1.9121106373209923E-6</v>
      </c>
    </row>
    <row r="8215" spans="8:37" x14ac:dyDescent="0.3">
      <c r="H8215" s="1">
        <f t="shared" si="1225"/>
        <v>0</v>
      </c>
      <c r="J8215" s="1">
        <f t="shared" si="1230"/>
        <v>29556000</v>
      </c>
      <c r="K8215" s="1">
        <f t="shared" si="1226"/>
        <v>342.1</v>
      </c>
      <c r="L8215" s="1">
        <f t="shared" ca="1" si="1231"/>
        <v>10.393743199539651</v>
      </c>
      <c r="M8215" s="1">
        <f t="shared" ca="1" si="1227"/>
        <v>-1.1118915290722672E-7</v>
      </c>
      <c r="AH8215" s="1">
        <f t="shared" ca="1" si="1233"/>
        <v>27.026462299992453</v>
      </c>
      <c r="AI8215" s="1">
        <f t="shared" ca="1" si="1228"/>
        <v>-2.1342818532154578E-6</v>
      </c>
      <c r="AJ8215" s="1">
        <f t="shared" ca="1" si="1232"/>
        <v>23.94910024134596</v>
      </c>
      <c r="AK8215">
        <f t="shared" ca="1" si="1229"/>
        <v>-1.911167514881692E-6</v>
      </c>
    </row>
    <row r="8216" spans="8:37" x14ac:dyDescent="0.3">
      <c r="H8216" s="1">
        <f t="shared" si="1225"/>
        <v>0</v>
      </c>
      <c r="J8216" s="1">
        <f t="shared" si="1230"/>
        <v>29559600</v>
      </c>
      <c r="K8216" s="1">
        <f t="shared" si="1226"/>
        <v>342.1</v>
      </c>
      <c r="L8216" s="1">
        <f t="shared" ca="1" si="1231"/>
        <v>10.393342918589186</v>
      </c>
      <c r="M8216" s="1">
        <f t="shared" ca="1" si="1227"/>
        <v>-1.1107611755297859E-7</v>
      </c>
      <c r="AH8216" s="1">
        <f t="shared" ca="1" si="1233"/>
        <v>27.018778885320877</v>
      </c>
      <c r="AI8216" s="1">
        <f t="shared" ca="1" si="1228"/>
        <v>-2.1333187305059166E-6</v>
      </c>
      <c r="AJ8216" s="1">
        <f t="shared" ca="1" si="1232"/>
        <v>23.942220038292387</v>
      </c>
      <c r="AK8216">
        <f t="shared" ca="1" si="1229"/>
        <v>-1.9102248576246455E-6</v>
      </c>
    </row>
    <row r="8217" spans="8:37" x14ac:dyDescent="0.3">
      <c r="H8217" s="1">
        <f t="shared" si="1225"/>
        <v>0</v>
      </c>
      <c r="J8217" s="1">
        <f t="shared" si="1230"/>
        <v>29563200</v>
      </c>
      <c r="K8217" s="1">
        <f t="shared" si="1226"/>
        <v>342.2</v>
      </c>
      <c r="L8217" s="1">
        <f t="shared" ca="1" si="1231"/>
        <v>10.392943044565994</v>
      </c>
      <c r="M8217" s="1">
        <f t="shared" ca="1" si="1227"/>
        <v>-1.1096319711095187E-7</v>
      </c>
      <c r="AH8217" s="1">
        <f t="shared" ca="1" si="1233"/>
        <v>27.011098937891056</v>
      </c>
      <c r="AI8217" s="1">
        <f t="shared" ca="1" si="1228"/>
        <v>-2.1323560424181434E-6</v>
      </c>
      <c r="AJ8217" s="1">
        <f t="shared" ca="1" si="1232"/>
        <v>23.935343228804939</v>
      </c>
      <c r="AK8217">
        <f t="shared" ca="1" si="1229"/>
        <v>-1.9092826653204074E-6</v>
      </c>
    </row>
    <row r="8218" spans="8:37" x14ac:dyDescent="0.3">
      <c r="H8218" s="1">
        <f t="shared" si="1225"/>
        <v>0</v>
      </c>
      <c r="J8218" s="1">
        <f t="shared" si="1230"/>
        <v>29566800</v>
      </c>
      <c r="K8218" s="1">
        <f t="shared" si="1226"/>
        <v>342.2</v>
      </c>
      <c r="L8218" s="1">
        <f t="shared" ca="1" si="1231"/>
        <v>10.392543577056395</v>
      </c>
      <c r="M8218" s="1">
        <f t="shared" ca="1" si="1227"/>
        <v>-1.1085039146432696E-7</v>
      </c>
      <c r="AH8218" s="1">
        <f t="shared" ca="1" si="1233"/>
        <v>27.003422456138349</v>
      </c>
      <c r="AI8218" s="1">
        <f t="shared" ca="1" si="1228"/>
        <v>-2.1313937887560103E-6</v>
      </c>
      <c r="AJ8218" s="1">
        <f t="shared" ca="1" si="1232"/>
        <v>23.928469811209787</v>
      </c>
      <c r="AK8218">
        <f t="shared" ca="1" si="1229"/>
        <v>-1.9083409377396463E-6</v>
      </c>
    </row>
    <row r="8219" spans="8:37" x14ac:dyDescent="0.3">
      <c r="H8219" s="1">
        <f t="shared" si="1225"/>
        <v>0</v>
      </c>
      <c r="J8219" s="1">
        <f t="shared" si="1230"/>
        <v>29570400</v>
      </c>
      <c r="K8219" s="1">
        <f t="shared" si="1226"/>
        <v>342.3</v>
      </c>
      <c r="L8219" s="1">
        <f t="shared" ca="1" si="1231"/>
        <v>10.392144515647123</v>
      </c>
      <c r="M8219" s="1">
        <f t="shared" ca="1" si="1227"/>
        <v>-1.1073770049640171E-7</v>
      </c>
      <c r="AH8219" s="1">
        <f t="shared" ca="1" si="1233"/>
        <v>26.995749438498827</v>
      </c>
      <c r="AI8219" s="1">
        <f t="shared" ca="1" si="1228"/>
        <v>-2.1304319693234766E-6</v>
      </c>
      <c r="AJ8219" s="1">
        <f t="shared" ca="1" si="1232"/>
        <v>23.921599783833923</v>
      </c>
      <c r="AK8219">
        <f t="shared" ca="1" si="1229"/>
        <v>-1.9073996746531442E-6</v>
      </c>
    </row>
    <row r="8220" spans="8:37" x14ac:dyDescent="0.3">
      <c r="H8220" s="1">
        <f t="shared" si="1225"/>
        <v>0</v>
      </c>
      <c r="J8220" s="1">
        <f t="shared" si="1230"/>
        <v>29574000</v>
      </c>
      <c r="K8220" s="1">
        <f t="shared" si="1226"/>
        <v>342.3</v>
      </c>
      <c r="L8220" s="1">
        <f t="shared" ca="1" si="1231"/>
        <v>10.391745859925337</v>
      </c>
      <c r="M8220" s="1">
        <f t="shared" ca="1" si="1227"/>
        <v>-1.1062512409059375E-7</v>
      </c>
      <c r="AH8220" s="1">
        <f t="shared" ca="1" si="1233"/>
        <v>26.988079883409263</v>
      </c>
      <c r="AI8220" s="1">
        <f t="shared" ca="1" si="1228"/>
        <v>-2.1294705839245909E-6</v>
      </c>
      <c r="AJ8220" s="1">
        <f t="shared" ca="1" si="1232"/>
        <v>23.914733145005172</v>
      </c>
      <c r="AK8220">
        <f t="shared" ca="1" si="1229"/>
        <v>-1.9064588758317955E-6</v>
      </c>
    </row>
    <row r="8221" spans="8:37" x14ac:dyDescent="0.3">
      <c r="H8221" s="1">
        <f t="shared" si="1225"/>
        <v>0</v>
      </c>
      <c r="J8221" s="1">
        <f t="shared" si="1230"/>
        <v>29577600</v>
      </c>
      <c r="K8221" s="1">
        <f t="shared" si="1226"/>
        <v>342.3</v>
      </c>
      <c r="L8221" s="1">
        <f t="shared" ca="1" si="1231"/>
        <v>10.391347609478611</v>
      </c>
      <c r="M8221" s="1">
        <f t="shared" ca="1" si="1227"/>
        <v>-1.1051266213043866E-7</v>
      </c>
      <c r="AH8221" s="1">
        <f t="shared" ca="1" si="1233"/>
        <v>26.980413789307136</v>
      </c>
      <c r="AI8221" s="1">
        <f t="shared" ca="1" si="1228"/>
        <v>-2.1285096323634892E-6</v>
      </c>
      <c r="AJ8221" s="1">
        <f t="shared" ca="1" si="1232"/>
        <v>23.90786989305218</v>
      </c>
      <c r="AK8221">
        <f t="shared" ca="1" si="1229"/>
        <v>-1.9055185410466078E-6</v>
      </c>
    </row>
    <row r="8222" spans="8:37" x14ac:dyDescent="0.3">
      <c r="H8222" s="1">
        <f t="shared" si="1225"/>
        <v>0</v>
      </c>
      <c r="J8222" s="1">
        <f t="shared" si="1230"/>
        <v>29581200</v>
      </c>
      <c r="K8222" s="1">
        <f t="shared" si="1226"/>
        <v>342.4</v>
      </c>
      <c r="L8222" s="1">
        <f t="shared" ca="1" si="1231"/>
        <v>10.390949763894941</v>
      </c>
      <c r="M8222" s="1">
        <f t="shared" ca="1" si="1227"/>
        <v>-1.1040031449958992E-7</v>
      </c>
      <c r="AH8222" s="1">
        <f t="shared" ca="1" si="1233"/>
        <v>26.972751154630625</v>
      </c>
      <c r="AI8222" s="1">
        <f t="shared" ca="1" si="1228"/>
        <v>-2.1275491144443971E-6</v>
      </c>
      <c r="AJ8222" s="1">
        <f t="shared" ca="1" si="1232"/>
        <v>23.901010026304412</v>
      </c>
      <c r="AK8222">
        <f t="shared" ca="1" si="1229"/>
        <v>-1.904578670068701E-6</v>
      </c>
    </row>
    <row r="8223" spans="8:37" x14ac:dyDescent="0.3">
      <c r="H8223" s="1">
        <f t="shared" si="1225"/>
        <v>0</v>
      </c>
      <c r="J8223" s="1">
        <f t="shared" si="1230"/>
        <v>29584800</v>
      </c>
      <c r="K8223" s="1">
        <f t="shared" si="1226"/>
        <v>342.4</v>
      </c>
      <c r="L8223" s="1">
        <f t="shared" ca="1" si="1231"/>
        <v>10.390552322762742</v>
      </c>
      <c r="M8223" s="1">
        <f t="shared" ca="1" si="1227"/>
        <v>-1.1028808108182034E-7</v>
      </c>
      <c r="AH8223" s="1">
        <f t="shared" ca="1" si="1233"/>
        <v>26.965091977818627</v>
      </c>
      <c r="AI8223" s="1">
        <f t="shared" ca="1" si="1228"/>
        <v>-2.1265890299716273E-6</v>
      </c>
      <c r="AJ8223" s="1">
        <f t="shared" ca="1" si="1232"/>
        <v>23.894153543092166</v>
      </c>
      <c r="AK8223">
        <f t="shared" ca="1" si="1229"/>
        <v>-1.9036392626693098E-6</v>
      </c>
    </row>
    <row r="8224" spans="8:37" x14ac:dyDescent="0.3">
      <c r="H8224" s="1">
        <f t="shared" si="1225"/>
        <v>0</v>
      </c>
      <c r="J8224" s="1">
        <f t="shared" si="1230"/>
        <v>29588400</v>
      </c>
      <c r="K8224" s="1">
        <f t="shared" si="1226"/>
        <v>342.5</v>
      </c>
      <c r="L8224" s="1">
        <f t="shared" ca="1" si="1231"/>
        <v>10.390155285670847</v>
      </c>
      <c r="M8224" s="1">
        <f t="shared" ca="1" si="1227"/>
        <v>-1.1017596176102015E-7</v>
      </c>
      <c r="AH8224" s="1">
        <f t="shared" ca="1" si="1233"/>
        <v>26.957436257310729</v>
      </c>
      <c r="AI8224" s="1">
        <f t="shared" ca="1" si="1228"/>
        <v>-2.1256293787495823E-6</v>
      </c>
      <c r="AJ8224" s="1">
        <f t="shared" ca="1" si="1232"/>
        <v>23.887300441746557</v>
      </c>
      <c r="AK8224">
        <f t="shared" ca="1" si="1229"/>
        <v>-1.9027003186197788E-6</v>
      </c>
    </row>
    <row r="8225" spans="8:37" x14ac:dyDescent="0.3">
      <c r="H8225" s="1">
        <f t="shared" si="1225"/>
        <v>0</v>
      </c>
      <c r="J8225" s="1">
        <f t="shared" si="1230"/>
        <v>29592000</v>
      </c>
      <c r="K8225" s="1">
        <f t="shared" si="1226"/>
        <v>342.5</v>
      </c>
      <c r="L8225" s="1">
        <f t="shared" ca="1" si="1231"/>
        <v>10.389758652208508</v>
      </c>
      <c r="M8225" s="1">
        <f t="shared" ca="1" si="1227"/>
        <v>-1.1006395642119849E-7</v>
      </c>
      <c r="AH8225" s="1">
        <f t="shared" ca="1" si="1233"/>
        <v>26.949783991547232</v>
      </c>
      <c r="AI8225" s="1">
        <f t="shared" ca="1" si="1228"/>
        <v>-2.1246701605827514E-6</v>
      </c>
      <c r="AJ8225" s="1">
        <f t="shared" ca="1" si="1232"/>
        <v>23.880450720599526</v>
      </c>
      <c r="AK8225">
        <f t="shared" ca="1" si="1229"/>
        <v>-1.901761837691568E-6</v>
      </c>
    </row>
    <row r="8226" spans="8:37" x14ac:dyDescent="0.3">
      <c r="H8226" s="1">
        <f t="shared" si="1225"/>
        <v>0</v>
      </c>
      <c r="J8226" s="1">
        <f t="shared" si="1230"/>
        <v>29595600</v>
      </c>
      <c r="K8226" s="1">
        <f t="shared" si="1226"/>
        <v>342.5</v>
      </c>
      <c r="L8226" s="1">
        <f t="shared" ca="1" si="1231"/>
        <v>10.389362421965393</v>
      </c>
      <c r="M8226" s="1">
        <f t="shared" ca="1" si="1227"/>
        <v>-1.099520649464813E-7</v>
      </c>
      <c r="AH8226" s="1">
        <f t="shared" ca="1" si="1233"/>
        <v>26.942135178969135</v>
      </c>
      <c r="AI8226" s="1">
        <f t="shared" ca="1" si="1228"/>
        <v>-2.1237113752757126E-6</v>
      </c>
      <c r="AJ8226" s="1">
        <f t="shared" ca="1" si="1232"/>
        <v>23.873604377983838</v>
      </c>
      <c r="AK8226">
        <f t="shared" ca="1" si="1229"/>
        <v>-1.9008238196562491E-6</v>
      </c>
    </row>
    <row r="8227" spans="8:37" x14ac:dyDescent="0.3">
      <c r="H8227" s="1">
        <f t="shared" si="1225"/>
        <v>0</v>
      </c>
      <c r="J8227" s="1">
        <f t="shared" si="1230"/>
        <v>29599200</v>
      </c>
      <c r="K8227" s="1">
        <f t="shared" si="1226"/>
        <v>342.6</v>
      </c>
      <c r="L8227" s="1">
        <f t="shared" ca="1" si="1231"/>
        <v>10.388966594531585</v>
      </c>
      <c r="M8227" s="1">
        <f t="shared" ca="1" si="1227"/>
        <v>-1.0984028722111245E-7</v>
      </c>
      <c r="AH8227" s="1">
        <f t="shared" ca="1" si="1233"/>
        <v>26.934489818018143</v>
      </c>
      <c r="AI8227" s="1">
        <f t="shared" ca="1" si="1228"/>
        <v>-2.1227530226331329E-6</v>
      </c>
      <c r="AJ8227" s="1">
        <f t="shared" ca="1" si="1232"/>
        <v>23.866761412233075</v>
      </c>
      <c r="AK8227">
        <f t="shared" ca="1" si="1229"/>
        <v>-1.899886264285506E-6</v>
      </c>
    </row>
    <row r="8228" spans="8:37" x14ac:dyDescent="0.3">
      <c r="H8228" s="1">
        <f t="shared" si="1225"/>
        <v>0</v>
      </c>
      <c r="J8228" s="1">
        <f t="shared" si="1230"/>
        <v>29602800</v>
      </c>
      <c r="K8228" s="1">
        <f t="shared" si="1226"/>
        <v>342.6</v>
      </c>
      <c r="L8228" s="1">
        <f t="shared" ca="1" si="1231"/>
        <v>10.388571169497588</v>
      </c>
      <c r="M8228" s="1">
        <f t="shared" ca="1" si="1227"/>
        <v>-1.097286231294542E-7</v>
      </c>
      <c r="AH8228" s="1">
        <f t="shared" ca="1" si="1233"/>
        <v>26.926847907136665</v>
      </c>
      <c r="AI8228" s="1">
        <f t="shared" ca="1" si="1228"/>
        <v>-2.1217951024597661E-6</v>
      </c>
      <c r="AJ8228" s="1">
        <f t="shared" ca="1" si="1232"/>
        <v>23.859921821681645</v>
      </c>
      <c r="AK8228">
        <f t="shared" ca="1" si="1229"/>
        <v>-1.8989491713511361E-6</v>
      </c>
    </row>
    <row r="8229" spans="8:37" x14ac:dyDescent="0.3">
      <c r="H8229" s="1">
        <f t="shared" si="1225"/>
        <v>0</v>
      </c>
      <c r="J8229" s="1">
        <f t="shared" si="1230"/>
        <v>29606400</v>
      </c>
      <c r="K8229" s="1">
        <f t="shared" si="1226"/>
        <v>342.7</v>
      </c>
      <c r="L8229" s="1">
        <f t="shared" ca="1" si="1231"/>
        <v>10.388176146454322</v>
      </c>
      <c r="M8229" s="1">
        <f t="shared" ca="1" si="1227"/>
        <v>-1.0961707255598618E-7</v>
      </c>
      <c r="AH8229" s="1">
        <f t="shared" ca="1" si="1233"/>
        <v>26.919209444767809</v>
      </c>
      <c r="AI8229" s="1">
        <f t="shared" ca="1" si="1228"/>
        <v>-2.1208376145604554E-6</v>
      </c>
      <c r="AJ8229" s="1">
        <f t="shared" ca="1" si="1232"/>
        <v>23.853085604664781</v>
      </c>
      <c r="AK8229">
        <f t="shared" ca="1" si="1229"/>
        <v>-1.8980125406250489E-6</v>
      </c>
    </row>
    <row r="8230" spans="8:37" x14ac:dyDescent="0.3">
      <c r="H8230" s="1">
        <f t="shared" si="1225"/>
        <v>0</v>
      </c>
      <c r="J8230" s="1">
        <f t="shared" si="1230"/>
        <v>29610000</v>
      </c>
      <c r="K8230" s="1">
        <f t="shared" si="1226"/>
        <v>342.7</v>
      </c>
      <c r="L8230" s="1">
        <f t="shared" ca="1" si="1231"/>
        <v>10.387781524993121</v>
      </c>
      <c r="M8230" s="1">
        <f t="shared" ca="1" si="1227"/>
        <v>-1.0950563538530542E-7</v>
      </c>
      <c r="AH8230" s="1">
        <f t="shared" ca="1" si="1233"/>
        <v>26.91157442935539</v>
      </c>
      <c r="AI8230" s="1">
        <f t="shared" ca="1" si="1228"/>
        <v>-2.1198805587401304E-6</v>
      </c>
      <c r="AJ8230" s="1">
        <f t="shared" ca="1" si="1232"/>
        <v>23.846252759518531</v>
      </c>
      <c r="AK8230">
        <f t="shared" ca="1" si="1229"/>
        <v>-1.897076371879267E-6</v>
      </c>
    </row>
    <row r="8231" spans="8:37" x14ac:dyDescent="0.3">
      <c r="H8231" s="1">
        <f t="shared" si="1225"/>
        <v>0</v>
      </c>
      <c r="J8231" s="1">
        <f t="shared" si="1230"/>
        <v>29613600</v>
      </c>
      <c r="K8231" s="1">
        <f t="shared" si="1226"/>
        <v>342.8</v>
      </c>
      <c r="L8231" s="1">
        <f t="shared" ca="1" si="1231"/>
        <v>10.387387304705735</v>
      </c>
      <c r="M8231" s="1">
        <f t="shared" ca="1" si="1227"/>
        <v>-1.0939431150212576E-7</v>
      </c>
      <c r="AH8231" s="1">
        <f t="shared" ca="1" si="1233"/>
        <v>26.903942859343925</v>
      </c>
      <c r="AI8231" s="1">
        <f t="shared" ca="1" si="1228"/>
        <v>-2.1189239348038109E-6</v>
      </c>
      <c r="AJ8231" s="1">
        <f t="shared" ca="1" si="1232"/>
        <v>23.839423284579766</v>
      </c>
      <c r="AK8231">
        <f t="shared" ca="1" si="1229"/>
        <v>-1.8961406648859243E-6</v>
      </c>
    </row>
    <row r="8232" spans="8:37" x14ac:dyDescent="0.3">
      <c r="H8232" s="1">
        <f t="shared" si="1225"/>
        <v>0</v>
      </c>
      <c r="J8232" s="1">
        <f t="shared" si="1230"/>
        <v>29617200</v>
      </c>
      <c r="K8232" s="1">
        <f t="shared" si="1226"/>
        <v>342.8</v>
      </c>
      <c r="L8232" s="1">
        <f t="shared" ca="1" si="1231"/>
        <v>10.386993485184327</v>
      </c>
      <c r="M8232" s="1">
        <f t="shared" ca="1" si="1227"/>
        <v>-1.092831007912785E-7</v>
      </c>
      <c r="AH8232" s="1">
        <f t="shared" ca="1" si="1233"/>
        <v>26.896314733178631</v>
      </c>
      <c r="AI8232" s="1">
        <f t="shared" ca="1" si="1228"/>
        <v>-2.1179677425566035E-6</v>
      </c>
      <c r="AJ8232" s="1">
        <f t="shared" ca="1" si="1232"/>
        <v>23.832597178186177</v>
      </c>
      <c r="AK8232">
        <f t="shared" ca="1" si="1229"/>
        <v>-1.8952054194172676E-6</v>
      </c>
    </row>
    <row r="8233" spans="8:37" x14ac:dyDescent="0.3">
      <c r="H8233" s="1">
        <f t="shared" si="1225"/>
        <v>0</v>
      </c>
      <c r="J8233" s="1">
        <f t="shared" si="1230"/>
        <v>29620800</v>
      </c>
      <c r="K8233" s="1">
        <f t="shared" si="1226"/>
        <v>342.8</v>
      </c>
      <c r="L8233" s="1">
        <f t="shared" ca="1" si="1231"/>
        <v>10.386600066021478</v>
      </c>
      <c r="M8233" s="1">
        <f t="shared" ca="1" si="1227"/>
        <v>-1.0917200313771231E-7</v>
      </c>
      <c r="AH8233" s="1">
        <f t="shared" ca="1" si="1233"/>
        <v>26.888690049305428</v>
      </c>
      <c r="AI8233" s="1">
        <f t="shared" ca="1" si="1228"/>
        <v>-2.1170119818037025E-6</v>
      </c>
      <c r="AJ8233" s="1">
        <f t="shared" ca="1" si="1232"/>
        <v>23.825774438676273</v>
      </c>
      <c r="AK8233">
        <f t="shared" ca="1" si="1229"/>
        <v>-1.8942706352456566E-6</v>
      </c>
    </row>
    <row r="8234" spans="8:37" x14ac:dyDescent="0.3">
      <c r="H8234" s="1">
        <f t="shared" si="1225"/>
        <v>0</v>
      </c>
      <c r="J8234" s="1">
        <f t="shared" si="1230"/>
        <v>29624400</v>
      </c>
      <c r="K8234" s="1">
        <f t="shared" si="1226"/>
        <v>342.9</v>
      </c>
      <c r="L8234" s="1">
        <f t="shared" ca="1" si="1231"/>
        <v>10.386207046810181</v>
      </c>
      <c r="M8234" s="1">
        <f t="shared" ca="1" si="1227"/>
        <v>-1.0906101842649271E-7</v>
      </c>
      <c r="AH8234" s="1">
        <f t="shared" ca="1" si="1233"/>
        <v>26.881068806170934</v>
      </c>
      <c r="AI8234" s="1">
        <f t="shared" ca="1" si="1228"/>
        <v>-2.1160566523503903E-6</v>
      </c>
      <c r="AJ8234" s="1">
        <f t="shared" ca="1" si="1232"/>
        <v>23.818955064389389</v>
      </c>
      <c r="AK8234">
        <f t="shared" ca="1" si="1229"/>
        <v>-1.8933363121435625E-6</v>
      </c>
    </row>
    <row r="8235" spans="8:37" x14ac:dyDescent="0.3">
      <c r="H8235" s="1">
        <f t="shared" si="1225"/>
        <v>0</v>
      </c>
      <c r="J8235" s="1">
        <f t="shared" si="1230"/>
        <v>29628000</v>
      </c>
      <c r="K8235" s="1">
        <f t="shared" si="1226"/>
        <v>342.9</v>
      </c>
      <c r="L8235" s="1">
        <f t="shared" ca="1" si="1231"/>
        <v>10.385814427143846</v>
      </c>
      <c r="M8235" s="1">
        <f t="shared" ca="1" si="1227"/>
        <v>-1.0895014654280208E-7</v>
      </c>
      <c r="AH8235" s="1">
        <f t="shared" ca="1" si="1233"/>
        <v>26.87345100222247</v>
      </c>
      <c r="AI8235" s="1">
        <f t="shared" ca="1" si="1228"/>
        <v>-2.1151017540020372E-6</v>
      </c>
      <c r="AJ8235" s="1">
        <f t="shared" ca="1" si="1232"/>
        <v>23.812139053665671</v>
      </c>
      <c r="AK8235">
        <f t="shared" ca="1" si="1229"/>
        <v>-1.8924024498835695E-6</v>
      </c>
    </row>
    <row r="8236" spans="8:37" x14ac:dyDescent="0.3">
      <c r="H8236" s="1">
        <f t="shared" si="1225"/>
        <v>0</v>
      </c>
      <c r="J8236" s="1">
        <f t="shared" si="1230"/>
        <v>29631600</v>
      </c>
      <c r="K8236" s="1">
        <f t="shared" si="1226"/>
        <v>343</v>
      </c>
      <c r="L8236" s="1">
        <f t="shared" ca="1" si="1231"/>
        <v>10.385422206616292</v>
      </c>
      <c r="M8236" s="1">
        <f t="shared" ca="1" si="1227"/>
        <v>-1.088393873719397E-7</v>
      </c>
      <c r="AH8236" s="1">
        <f t="shared" ca="1" si="1233"/>
        <v>26.865836635908064</v>
      </c>
      <c r="AI8236" s="1">
        <f t="shared" ca="1" si="1228"/>
        <v>-2.1141472865641019E-6</v>
      </c>
      <c r="AJ8236" s="1">
        <f t="shared" ca="1" si="1232"/>
        <v>23.805326404846092</v>
      </c>
      <c r="AK8236">
        <f t="shared" ca="1" si="1229"/>
        <v>-1.8914690482383735E-6</v>
      </c>
    </row>
    <row r="8237" spans="8:37" x14ac:dyDescent="0.3">
      <c r="H8237" s="1">
        <f t="shared" si="1225"/>
        <v>0</v>
      </c>
      <c r="J8237" s="1">
        <f t="shared" si="1230"/>
        <v>29635200</v>
      </c>
      <c r="K8237" s="1">
        <f t="shared" si="1226"/>
        <v>343</v>
      </c>
      <c r="L8237" s="1">
        <f t="shared" ca="1" si="1231"/>
        <v>10.385030384821754</v>
      </c>
      <c r="M8237" s="1">
        <f t="shared" ca="1" si="1227"/>
        <v>-1.0872874079932076E-7</v>
      </c>
      <c r="AH8237" s="1">
        <f t="shared" ca="1" si="1233"/>
        <v>26.858225705676432</v>
      </c>
      <c r="AI8237" s="1">
        <f t="shared" ca="1" si="1228"/>
        <v>-2.1131932498421302E-6</v>
      </c>
      <c r="AJ8237" s="1">
        <f t="shared" ca="1" si="1232"/>
        <v>23.798517116272432</v>
      </c>
      <c r="AK8237">
        <f t="shared" ca="1" si="1229"/>
        <v>-1.8905361069807818E-6</v>
      </c>
    </row>
    <row r="8238" spans="8:37" x14ac:dyDescent="0.3">
      <c r="H8238" s="1">
        <f t="shared" si="1225"/>
        <v>0</v>
      </c>
      <c r="J8238" s="1">
        <f t="shared" si="1230"/>
        <v>29638800</v>
      </c>
      <c r="K8238" s="1">
        <f t="shared" si="1226"/>
        <v>343</v>
      </c>
      <c r="L8238" s="1">
        <f t="shared" ca="1" si="1231"/>
        <v>10.384638961354876</v>
      </c>
      <c r="M8238" s="1">
        <f t="shared" ca="1" si="1227"/>
        <v>-1.0861820671047732E-7</v>
      </c>
      <c r="AH8238" s="1">
        <f t="shared" ca="1" si="1233"/>
        <v>26.850618209977</v>
      </c>
      <c r="AI8238" s="1">
        <f t="shared" ca="1" si="1228"/>
        <v>-2.112239643641756E-6</v>
      </c>
      <c r="AJ8238" s="1">
        <f t="shared" ca="1" si="1232"/>
        <v>23.791711186287301</v>
      </c>
      <c r="AK8238">
        <f t="shared" ca="1" si="1229"/>
        <v>-1.8896036258837154E-6</v>
      </c>
    </row>
    <row r="8239" spans="8:37" x14ac:dyDescent="0.3">
      <c r="H8239" s="1">
        <f t="shared" si="1225"/>
        <v>0</v>
      </c>
      <c r="J8239" s="1">
        <f t="shared" si="1230"/>
        <v>29642400</v>
      </c>
      <c r="K8239" s="1">
        <f t="shared" si="1226"/>
        <v>343.1</v>
      </c>
      <c r="L8239" s="1">
        <f t="shared" ca="1" si="1231"/>
        <v>10.384247935810718</v>
      </c>
      <c r="M8239" s="1">
        <f t="shared" ca="1" si="1227"/>
        <v>-1.0850778499105828E-7</v>
      </c>
      <c r="AH8239" s="1">
        <f t="shared" ca="1" si="1233"/>
        <v>26.84301414725989</v>
      </c>
      <c r="AI8239" s="1">
        <f t="shared" ca="1" si="1228"/>
        <v>-2.1112864677687008E-6</v>
      </c>
      <c r="AJ8239" s="1">
        <f t="shared" ca="1" si="1232"/>
        <v>23.784908613234119</v>
      </c>
      <c r="AK8239">
        <f t="shared" ca="1" si="1229"/>
        <v>-1.8886716047202056E-6</v>
      </c>
    </row>
    <row r="8240" spans="8:37" x14ac:dyDescent="0.3">
      <c r="H8240" s="1">
        <f t="shared" si="1225"/>
        <v>0</v>
      </c>
      <c r="J8240" s="1">
        <f t="shared" si="1230"/>
        <v>29646000</v>
      </c>
      <c r="K8240" s="1">
        <f t="shared" si="1226"/>
        <v>343.1</v>
      </c>
      <c r="L8240" s="1">
        <f t="shared" ca="1" si="1231"/>
        <v>10.38385730778475</v>
      </c>
      <c r="M8240" s="1">
        <f t="shared" ca="1" si="1227"/>
        <v>-1.0839747552682793E-7</v>
      </c>
      <c r="AH8240" s="1">
        <f t="shared" ca="1" si="1233"/>
        <v>26.835413515975922</v>
      </c>
      <c r="AI8240" s="1">
        <f t="shared" ca="1" si="1228"/>
        <v>-2.1103337220287729E-6</v>
      </c>
      <c r="AJ8240" s="1">
        <f t="shared" ca="1" si="1232"/>
        <v>23.778109395457125</v>
      </c>
      <c r="AK8240">
        <f t="shared" ca="1" si="1229"/>
        <v>-1.8877400432633972E-6</v>
      </c>
    </row>
    <row r="8241" spans="8:37" x14ac:dyDescent="0.3">
      <c r="H8241" s="1">
        <f t="shared" si="1225"/>
        <v>0</v>
      </c>
      <c r="J8241" s="1">
        <f t="shared" si="1230"/>
        <v>29649600</v>
      </c>
      <c r="K8241" s="1">
        <f t="shared" si="1226"/>
        <v>343.2</v>
      </c>
      <c r="L8241" s="1">
        <f t="shared" ca="1" si="1231"/>
        <v>10.383467076872853</v>
      </c>
      <c r="M8241" s="1">
        <f t="shared" ca="1" si="1227"/>
        <v>-1.0828727820366743E-7</v>
      </c>
      <c r="AH8241" s="1">
        <f t="shared" ca="1" si="1233"/>
        <v>26.827816314576619</v>
      </c>
      <c r="AI8241" s="1">
        <f t="shared" ca="1" si="1228"/>
        <v>-2.1093814062278707E-6</v>
      </c>
      <c r="AJ8241" s="1">
        <f t="shared" ca="1" si="1232"/>
        <v>23.771313531301377</v>
      </c>
      <c r="AK8241">
        <f t="shared" ca="1" si="1229"/>
        <v>-1.8868089412865458E-6</v>
      </c>
    </row>
    <row r="8242" spans="8:37" x14ac:dyDescent="0.3">
      <c r="H8242" s="1">
        <f t="shared" si="1225"/>
        <v>0</v>
      </c>
      <c r="J8242" s="1">
        <f t="shared" si="1230"/>
        <v>29653200</v>
      </c>
      <c r="K8242" s="1">
        <f t="shared" si="1226"/>
        <v>343.2</v>
      </c>
      <c r="L8242" s="1">
        <f t="shared" ca="1" si="1231"/>
        <v>10.38307724267132</v>
      </c>
      <c r="M8242" s="1">
        <f t="shared" ca="1" si="1227"/>
        <v>-1.0817719290757384E-7</v>
      </c>
      <c r="AH8242" s="1">
        <f t="shared" ca="1" si="1233"/>
        <v>26.820222541514198</v>
      </c>
      <c r="AI8242" s="1">
        <f t="shared" ca="1" si="1228"/>
        <v>-2.1084295201719769E-6</v>
      </c>
      <c r="AJ8242" s="1">
        <f t="shared" ca="1" si="1232"/>
        <v>23.764521019112745</v>
      </c>
      <c r="AK8242">
        <f t="shared" ca="1" si="1229"/>
        <v>-1.8858782985630193E-6</v>
      </c>
    </row>
    <row r="8243" spans="8:37" x14ac:dyDescent="0.3">
      <c r="H8243" s="1">
        <f t="shared" si="1225"/>
        <v>0</v>
      </c>
      <c r="J8243" s="1">
        <f t="shared" si="1230"/>
        <v>29656800</v>
      </c>
      <c r="K8243" s="1">
        <f t="shared" si="1226"/>
        <v>343.3</v>
      </c>
      <c r="L8243" s="1">
        <f t="shared" ca="1" si="1231"/>
        <v>10.382687804776852</v>
      </c>
      <c r="M8243" s="1">
        <f t="shared" ca="1" si="1227"/>
        <v>-1.0806721952465962E-7</v>
      </c>
      <c r="AH8243" s="1">
        <f t="shared" ca="1" si="1233"/>
        <v>26.81263219524158</v>
      </c>
      <c r="AI8243" s="1">
        <f t="shared" ca="1" si="1228"/>
        <v>-2.1074780636671645E-6</v>
      </c>
      <c r="AJ8243" s="1">
        <f t="shared" ca="1" si="1232"/>
        <v>23.757731857237918</v>
      </c>
      <c r="AK8243">
        <f t="shared" ca="1" si="1229"/>
        <v>-1.884948114866297E-6</v>
      </c>
    </row>
    <row r="8244" spans="8:37" x14ac:dyDescent="0.3">
      <c r="H8244" s="1">
        <f t="shared" si="1225"/>
        <v>0</v>
      </c>
      <c r="J8244" s="1">
        <f t="shared" si="1230"/>
        <v>29660400</v>
      </c>
      <c r="K8244" s="1">
        <f t="shared" si="1226"/>
        <v>343.3</v>
      </c>
      <c r="L8244" s="1">
        <f t="shared" ca="1" si="1231"/>
        <v>10.382298762786563</v>
      </c>
      <c r="M8244" s="1">
        <f t="shared" ca="1" si="1227"/>
        <v>-1.0795735794115349E-7</v>
      </c>
      <c r="AH8244" s="1">
        <f t="shared" ca="1" si="1233"/>
        <v>26.805045274212379</v>
      </c>
      <c r="AI8244" s="1">
        <f t="shared" ca="1" si="1228"/>
        <v>-2.1065270365195923E-6</v>
      </c>
      <c r="AJ8244" s="1">
        <f t="shared" ca="1" si="1232"/>
        <v>23.750946044024399</v>
      </c>
      <c r="AK8244">
        <f t="shared" ca="1" si="1229"/>
        <v>-1.8840183899699707E-6</v>
      </c>
    </row>
    <row r="8245" spans="8:37" x14ac:dyDescent="0.3">
      <c r="H8245" s="1">
        <f t="shared" si="1225"/>
        <v>0</v>
      </c>
      <c r="J8245" s="1">
        <f t="shared" si="1230"/>
        <v>29664000</v>
      </c>
      <c r="K8245" s="1">
        <f t="shared" si="1226"/>
        <v>343.3</v>
      </c>
      <c r="L8245" s="1">
        <f t="shared" ca="1" si="1231"/>
        <v>10.381910116297975</v>
      </c>
      <c r="M8245" s="1">
        <f t="shared" ca="1" si="1227"/>
        <v>-1.0784760804339971E-7</v>
      </c>
      <c r="AH8245" s="1">
        <f t="shared" ca="1" si="1233"/>
        <v>26.797461776880908</v>
      </c>
      <c r="AI8245" s="1">
        <f t="shared" ca="1" si="1228"/>
        <v>-2.1055764385355079E-6</v>
      </c>
      <c r="AJ8245" s="1">
        <f t="shared" ca="1" si="1232"/>
        <v>23.744163577820508</v>
      </c>
      <c r="AK8245">
        <f t="shared" ca="1" si="1229"/>
        <v>-1.8830891236477431E-6</v>
      </c>
    </row>
    <row r="8246" spans="8:37" x14ac:dyDescent="0.3">
      <c r="H8246" s="1">
        <f t="shared" si="1225"/>
        <v>0</v>
      </c>
      <c r="J8246" s="1">
        <f t="shared" si="1230"/>
        <v>29667600</v>
      </c>
      <c r="K8246" s="1">
        <f t="shared" si="1226"/>
        <v>343.4</v>
      </c>
      <c r="L8246" s="1">
        <f t="shared" ca="1" si="1231"/>
        <v>10.381521864909018</v>
      </c>
      <c r="M8246" s="1">
        <f t="shared" ca="1" si="1227"/>
        <v>-1.0773796971785776E-7</v>
      </c>
      <c r="AH8246" s="1">
        <f t="shared" ca="1" si="1233"/>
        <v>26.789881701702182</v>
      </c>
      <c r="AI8246" s="1">
        <f t="shared" ca="1" si="1228"/>
        <v>-2.1046262695212455E-6</v>
      </c>
      <c r="AJ8246" s="1">
        <f t="shared" ca="1" si="1232"/>
        <v>23.737384456975377</v>
      </c>
      <c r="AK8246">
        <f t="shared" ca="1" si="1229"/>
        <v>-1.8821603156734288E-6</v>
      </c>
    </row>
    <row r="8247" spans="8:37" x14ac:dyDescent="0.3">
      <c r="H8247" s="1">
        <f t="shared" si="1225"/>
        <v>0</v>
      </c>
      <c r="J8247" s="1">
        <f t="shared" si="1230"/>
        <v>29671200</v>
      </c>
      <c r="K8247" s="1">
        <f t="shared" si="1226"/>
        <v>343.4</v>
      </c>
      <c r="L8247" s="1">
        <f t="shared" ca="1" si="1231"/>
        <v>10.381134008218034</v>
      </c>
      <c r="M8247" s="1">
        <f t="shared" ca="1" si="1227"/>
        <v>-1.0762844285110308E-7</v>
      </c>
      <c r="AH8247" s="1">
        <f t="shared" ca="1" si="1233"/>
        <v>26.782305047131906</v>
      </c>
      <c r="AI8247" s="1">
        <f t="shared" ca="1" si="1228"/>
        <v>-2.103676529283226E-6</v>
      </c>
      <c r="AJ8247" s="1">
        <f t="shared" ca="1" si="1232"/>
        <v>23.730608679838952</v>
      </c>
      <c r="AK8247">
        <f t="shared" ca="1" si="1229"/>
        <v>-1.8812319658209538E-6</v>
      </c>
    </row>
    <row r="8248" spans="8:37" x14ac:dyDescent="0.3">
      <c r="H8248" s="1">
        <f t="shared" si="1225"/>
        <v>0</v>
      </c>
      <c r="J8248" s="1">
        <f t="shared" si="1230"/>
        <v>29674800</v>
      </c>
      <c r="K8248" s="1">
        <f t="shared" si="1226"/>
        <v>343.5</v>
      </c>
      <c r="L8248" s="1">
        <f t="shared" ca="1" si="1231"/>
        <v>10.38074654582377</v>
      </c>
      <c r="M8248" s="1">
        <f t="shared" ca="1" si="1227"/>
        <v>-1.0751902732982648E-7</v>
      </c>
      <c r="AH8248" s="1">
        <f t="shared" ca="1" si="1233"/>
        <v>26.774731811626488</v>
      </c>
      <c r="AI8248" s="1">
        <f t="shared" ca="1" si="1228"/>
        <v>-2.102727217627959E-6</v>
      </c>
      <c r="AJ8248" s="1">
        <f t="shared" ca="1" si="1232"/>
        <v>23.723836244761998</v>
      </c>
      <c r="AK8248">
        <f t="shared" ca="1" si="1229"/>
        <v>-1.8803040738643559E-6</v>
      </c>
    </row>
    <row r="8249" spans="8:37" x14ac:dyDescent="0.3">
      <c r="H8249" s="1">
        <f t="shared" si="1225"/>
        <v>0</v>
      </c>
      <c r="J8249" s="1">
        <f t="shared" si="1230"/>
        <v>29678400</v>
      </c>
      <c r="K8249" s="1">
        <f t="shared" si="1226"/>
        <v>343.5</v>
      </c>
      <c r="L8249" s="1">
        <f t="shared" ca="1" si="1231"/>
        <v>10.380359477325383</v>
      </c>
      <c r="M8249" s="1">
        <f t="shared" ca="1" si="1227"/>
        <v>-1.0740972304083315E-7</v>
      </c>
      <c r="AH8249" s="1">
        <f t="shared" ca="1" si="1233"/>
        <v>26.767161993643029</v>
      </c>
      <c r="AI8249" s="1">
        <f t="shared" ca="1" si="1228"/>
        <v>-2.1017783343620417E-6</v>
      </c>
      <c r="AJ8249" s="1">
        <f t="shared" ca="1" si="1232"/>
        <v>23.717067150096085</v>
      </c>
      <c r="AK8249">
        <f t="shared" ca="1" si="1229"/>
        <v>-1.8793766395777841E-6</v>
      </c>
    </row>
    <row r="8250" spans="8:37" x14ac:dyDescent="0.3">
      <c r="H8250" s="1">
        <f t="shared" si="1225"/>
        <v>0</v>
      </c>
      <c r="J8250" s="1">
        <f t="shared" si="1230"/>
        <v>29682000</v>
      </c>
      <c r="K8250" s="1">
        <f t="shared" si="1226"/>
        <v>343.5</v>
      </c>
      <c r="L8250" s="1">
        <f t="shared" ca="1" si="1231"/>
        <v>10.379972802322436</v>
      </c>
      <c r="M8250" s="1">
        <f t="shared" ca="1" si="1227"/>
        <v>-1.0730052987104407E-7</v>
      </c>
      <c r="AH8250" s="1">
        <f t="shared" ca="1" si="1233"/>
        <v>26.759595591639325</v>
      </c>
      <c r="AI8250" s="1">
        <f t="shared" ca="1" si="1228"/>
        <v>-2.1008298792921564E-6</v>
      </c>
      <c r="AJ8250" s="1">
        <f t="shared" ca="1" si="1232"/>
        <v>23.710301394193603</v>
      </c>
      <c r="AK8250">
        <f t="shared" ca="1" si="1229"/>
        <v>-1.8784496627354989E-6</v>
      </c>
    </row>
    <row r="8251" spans="8:37" x14ac:dyDescent="0.3">
      <c r="H8251" s="1">
        <f t="shared" si="1225"/>
        <v>0</v>
      </c>
      <c r="J8251" s="1">
        <f t="shared" si="1230"/>
        <v>29685600</v>
      </c>
      <c r="K8251" s="1">
        <f t="shared" si="1226"/>
        <v>343.6</v>
      </c>
      <c r="L8251" s="1">
        <f t="shared" ca="1" si="1231"/>
        <v>10.3795865204149</v>
      </c>
      <c r="M8251" s="1">
        <f t="shared" ca="1" si="1227"/>
        <v>-1.071914477074947E-7</v>
      </c>
      <c r="AH8251" s="1">
        <f t="shared" ca="1" si="1233"/>
        <v>26.752032604073872</v>
      </c>
      <c r="AI8251" s="1">
        <f t="shared" ca="1" si="1228"/>
        <v>-2.0998818522250743E-6</v>
      </c>
      <c r="AJ8251" s="1">
        <f t="shared" ca="1" si="1232"/>
        <v>23.703538975407756</v>
      </c>
      <c r="AK8251">
        <f t="shared" ca="1" si="1229"/>
        <v>-1.8775231431118729E-6</v>
      </c>
    </row>
    <row r="8252" spans="8:37" x14ac:dyDescent="0.3">
      <c r="H8252" s="1">
        <f t="shared" si="1225"/>
        <v>0</v>
      </c>
      <c r="J8252" s="1">
        <f t="shared" si="1230"/>
        <v>29689200</v>
      </c>
      <c r="K8252" s="1">
        <f t="shared" si="1226"/>
        <v>343.6</v>
      </c>
      <c r="L8252" s="1">
        <f t="shared" ca="1" si="1231"/>
        <v>10.379200631203153</v>
      </c>
      <c r="M8252" s="1">
        <f t="shared" ca="1" si="1227"/>
        <v>-1.0708247643733581E-7</v>
      </c>
      <c r="AH8252" s="1">
        <f t="shared" ca="1" si="1233"/>
        <v>26.74447302940586</v>
      </c>
      <c r="AI8252" s="1">
        <f t="shared" ca="1" si="1228"/>
        <v>-2.0989342529676543E-6</v>
      </c>
      <c r="AJ8252" s="1">
        <f t="shared" ca="1" si="1232"/>
        <v>23.696779892092554</v>
      </c>
      <c r="AK8252">
        <f t="shared" ca="1" si="1229"/>
        <v>-1.876597080481388E-6</v>
      </c>
    </row>
    <row r="8253" spans="8:37" x14ac:dyDescent="0.3">
      <c r="H8253" s="1">
        <f t="shared" si="1225"/>
        <v>0</v>
      </c>
      <c r="J8253" s="1">
        <f t="shared" si="1230"/>
        <v>29692800</v>
      </c>
      <c r="K8253" s="1">
        <f t="shared" si="1226"/>
        <v>343.7</v>
      </c>
      <c r="L8253" s="1">
        <f t="shared" ca="1" si="1231"/>
        <v>10.378815134287979</v>
      </c>
      <c r="M8253" s="1">
        <f t="shared" ca="1" si="1227"/>
        <v>-1.0697361594783309E-7</v>
      </c>
      <c r="AH8253" s="1">
        <f t="shared" ca="1" si="1233"/>
        <v>26.736916866095175</v>
      </c>
      <c r="AI8253" s="1">
        <f t="shared" ca="1" si="1228"/>
        <v>-2.0979870813268413E-6</v>
      </c>
      <c r="AJ8253" s="1">
        <f t="shared" ca="1" si="1232"/>
        <v>23.69002414260282</v>
      </c>
      <c r="AK8253">
        <f t="shared" ca="1" si="1229"/>
        <v>-1.8756714746186396E-6</v>
      </c>
    </row>
    <row r="8254" spans="8:37" x14ac:dyDescent="0.3">
      <c r="H8254" s="1">
        <f t="shared" si="1225"/>
        <v>0</v>
      </c>
      <c r="J8254" s="1">
        <f t="shared" si="1230"/>
        <v>29696400</v>
      </c>
      <c r="K8254" s="1">
        <f t="shared" si="1226"/>
        <v>343.7</v>
      </c>
      <c r="L8254" s="1">
        <f t="shared" ca="1" si="1231"/>
        <v>10.378430029270566</v>
      </c>
      <c r="M8254" s="1">
        <f t="shared" ca="1" si="1227"/>
        <v>-1.0686486612636552E-7</v>
      </c>
      <c r="AH8254" s="1">
        <f t="shared" ca="1" si="1233"/>
        <v>26.729364112602397</v>
      </c>
      <c r="AI8254" s="1">
        <f t="shared" ca="1" si="1228"/>
        <v>-2.0970403371096676E-6</v>
      </c>
      <c r="AJ8254" s="1">
        <f t="shared" ca="1" si="1232"/>
        <v>23.683271725294194</v>
      </c>
      <c r="AK8254">
        <f t="shared" ca="1" si="1229"/>
        <v>-1.8747463252983329E-6</v>
      </c>
    </row>
    <row r="8255" spans="8:37" x14ac:dyDescent="0.3">
      <c r="H8255" s="1">
        <f t="shared" si="1225"/>
        <v>0</v>
      </c>
      <c r="J8255" s="1">
        <f t="shared" si="1230"/>
        <v>29700000</v>
      </c>
      <c r="K8255" s="1">
        <f t="shared" si="1226"/>
        <v>343.8</v>
      </c>
      <c r="L8255" s="1">
        <f t="shared" ca="1" si="1231"/>
        <v>10.378045315752511</v>
      </c>
      <c r="M8255" s="1">
        <f t="shared" ca="1" si="1227"/>
        <v>-1.0675622686042805E-7</v>
      </c>
      <c r="AH8255" s="1">
        <f t="shared" ca="1" si="1233"/>
        <v>26.721814767388803</v>
      </c>
      <c r="AI8255" s="1">
        <f t="shared" ca="1" si="1228"/>
        <v>-2.0960940201232527E-6</v>
      </c>
      <c r="AJ8255" s="1">
        <f t="shared" ca="1" si="1232"/>
        <v>23.676522638523121</v>
      </c>
      <c r="AK8255">
        <f t="shared" ca="1" si="1229"/>
        <v>-1.8738216322952844E-6</v>
      </c>
    </row>
    <row r="8256" spans="8:37" x14ac:dyDescent="0.3">
      <c r="H8256" s="1">
        <f t="shared" si="1225"/>
        <v>0</v>
      </c>
      <c r="J8256" s="1">
        <f t="shared" si="1230"/>
        <v>29703600</v>
      </c>
      <c r="K8256" s="1">
        <f t="shared" si="1226"/>
        <v>343.8</v>
      </c>
      <c r="L8256" s="1">
        <f t="shared" ca="1" si="1231"/>
        <v>10.377660993335812</v>
      </c>
      <c r="M8256" s="1">
        <f t="shared" ca="1" si="1227"/>
        <v>-1.0664769803762942E-7</v>
      </c>
      <c r="AH8256" s="1">
        <f t="shared" ca="1" si="1233"/>
        <v>26.71426882891636</v>
      </c>
      <c r="AI8256" s="1">
        <f t="shared" ca="1" si="1228"/>
        <v>-2.0951481301748034E-6</v>
      </c>
      <c r="AJ8256" s="1">
        <f t="shared" ca="1" si="1232"/>
        <v>23.669776880646857</v>
      </c>
      <c r="AK8256">
        <f t="shared" ca="1" si="1229"/>
        <v>-1.8728973953844222E-6</v>
      </c>
    </row>
    <row r="8257" spans="8:37" x14ac:dyDescent="0.3">
      <c r="H8257" s="1">
        <f t="shared" si="1225"/>
        <v>0</v>
      </c>
      <c r="J8257" s="1">
        <f t="shared" si="1230"/>
        <v>29707200</v>
      </c>
      <c r="K8257" s="1">
        <f t="shared" si="1226"/>
        <v>343.8</v>
      </c>
      <c r="L8257" s="1">
        <f t="shared" ca="1" si="1231"/>
        <v>10.377277061622877</v>
      </c>
      <c r="M8257" s="1">
        <f t="shared" ca="1" si="1227"/>
        <v>-1.0653927954569278E-7</v>
      </c>
      <c r="AH8257" s="1">
        <f t="shared" ca="1" si="1233"/>
        <v>26.70672629564773</v>
      </c>
      <c r="AI8257" s="1">
        <f t="shared" ca="1" si="1228"/>
        <v>-2.0942026670716127E-6</v>
      </c>
      <c r="AJ8257" s="1">
        <f t="shared" ca="1" si="1232"/>
        <v>23.663034450023474</v>
      </c>
      <c r="AK8257">
        <f t="shared" ca="1" si="1229"/>
        <v>-1.8719736143407847E-6</v>
      </c>
    </row>
    <row r="8258" spans="8:37" x14ac:dyDescent="0.3">
      <c r="H8258" s="1">
        <f t="shared" si="1225"/>
        <v>0</v>
      </c>
      <c r="J8258" s="1">
        <f t="shared" si="1230"/>
        <v>29710800</v>
      </c>
      <c r="K8258" s="1">
        <f t="shared" si="1226"/>
        <v>343.9</v>
      </c>
      <c r="L8258" s="1">
        <f t="shared" ca="1" si="1231"/>
        <v>10.376893520216512</v>
      </c>
      <c r="M8258" s="1">
        <f t="shared" ca="1" si="1227"/>
        <v>-1.0643097127245513E-7</v>
      </c>
      <c r="AH8258" s="1">
        <f t="shared" ca="1" si="1233"/>
        <v>26.699187166046272</v>
      </c>
      <c r="AI8258" s="1">
        <f t="shared" ca="1" si="1228"/>
        <v>-2.0932576306210613E-6</v>
      </c>
      <c r="AJ8258" s="1">
        <f t="shared" ca="1" si="1232"/>
        <v>23.656295345011848</v>
      </c>
      <c r="AK8258">
        <f t="shared" ca="1" si="1229"/>
        <v>-1.8710502889395218E-6</v>
      </c>
    </row>
    <row r="8259" spans="8:37" x14ac:dyDescent="0.3">
      <c r="H8259" s="1">
        <f t="shared" si="1225"/>
        <v>0</v>
      </c>
      <c r="J8259" s="1">
        <f t="shared" si="1230"/>
        <v>29714400</v>
      </c>
      <c r="K8259" s="1">
        <f t="shared" si="1226"/>
        <v>343.9</v>
      </c>
      <c r="L8259" s="1">
        <f t="shared" ca="1" si="1231"/>
        <v>10.376510368719932</v>
      </c>
      <c r="M8259" s="1">
        <f t="shared" ca="1" si="1227"/>
        <v>-1.063227731058679E-7</v>
      </c>
      <c r="AH8259" s="1">
        <f t="shared" ca="1" si="1233"/>
        <v>26.691651438576038</v>
      </c>
      <c r="AI8259" s="1">
        <f t="shared" ca="1" si="1228"/>
        <v>-2.0923130206306165E-6</v>
      </c>
      <c r="AJ8259" s="1">
        <f t="shared" ca="1" si="1232"/>
        <v>23.649559563971668</v>
      </c>
      <c r="AK8259">
        <f t="shared" ca="1" si="1229"/>
        <v>-1.8701274189558943E-6</v>
      </c>
    </row>
    <row r="8260" spans="8:37" x14ac:dyDescent="0.3">
      <c r="H8260" s="1">
        <f t="shared" si="1225"/>
        <v>0</v>
      </c>
      <c r="J8260" s="1">
        <f t="shared" si="1230"/>
        <v>29718000</v>
      </c>
      <c r="K8260" s="1">
        <f t="shared" si="1226"/>
        <v>344</v>
      </c>
      <c r="L8260" s="1">
        <f t="shared" ca="1" si="1231"/>
        <v>10.376127606736752</v>
      </c>
      <c r="M8260" s="1">
        <f t="shared" ca="1" si="1227"/>
        <v>-1.0621468493399579E-7</v>
      </c>
      <c r="AH8260" s="1">
        <f t="shared" ca="1" si="1233"/>
        <v>26.684119111701769</v>
      </c>
      <c r="AI8260" s="1">
        <f t="shared" ca="1" si="1228"/>
        <v>-2.091368836907833E-6</v>
      </c>
      <c r="AJ8260" s="1">
        <f t="shared" ca="1" si="1232"/>
        <v>23.642827105263425</v>
      </c>
      <c r="AK8260">
        <f t="shared" ca="1" si="1229"/>
        <v>-1.869205004165273E-6</v>
      </c>
    </row>
    <row r="8261" spans="8:37" x14ac:dyDescent="0.3">
      <c r="H8261" s="1">
        <f t="shared" si="1225"/>
        <v>0</v>
      </c>
      <c r="J8261" s="1">
        <f t="shared" si="1230"/>
        <v>29721600</v>
      </c>
      <c r="K8261" s="1">
        <f t="shared" si="1226"/>
        <v>344</v>
      </c>
      <c r="L8261" s="1">
        <f t="shared" ca="1" si="1231"/>
        <v>10.375745233870989</v>
      </c>
      <c r="M8261" s="1">
        <f t="shared" ca="1" si="1227"/>
        <v>-1.0610670664501743E-7</v>
      </c>
      <c r="AH8261" s="1">
        <f t="shared" ca="1" si="1233"/>
        <v>26.676590183888901</v>
      </c>
      <c r="AI8261" s="1">
        <f t="shared" ca="1" si="1228"/>
        <v>-2.0904250792603516E-6</v>
      </c>
      <c r="AJ8261" s="1">
        <f t="shared" ca="1" si="1232"/>
        <v>23.636097967248428</v>
      </c>
      <c r="AK8261">
        <f t="shared" ca="1" si="1229"/>
        <v>-1.868283044343141E-6</v>
      </c>
    </row>
    <row r="8262" spans="8:37" x14ac:dyDescent="0.3">
      <c r="H8262" s="1">
        <f t="shared" ref="H8262:H8325" si="1234">F8262+0*(E8262-$B$19)*G8262</f>
        <v>0</v>
      </c>
      <c r="J8262" s="1">
        <f t="shared" si="1230"/>
        <v>29725200</v>
      </c>
      <c r="K8262" s="1">
        <f t="shared" ref="K8262:K8325" si="1235">ROUND(J8262/(24*3600),1)</f>
        <v>344</v>
      </c>
      <c r="L8262" s="1">
        <f t="shared" ca="1" si="1231"/>
        <v>10.375363249727066</v>
      </c>
      <c r="M8262" s="1">
        <f t="shared" ref="M8262:M8325" ca="1" si="1236">-$B$16*(L8262-$B$19)/INDIRECT(ADDRESS(ROUND(L8262,0),8))-$B$16*$B$14*$B$33*$B$12*$B$34*((L8262+273)^4-($B$19+273)^4)/INDIRECT(ADDRESS(ROUND(L8262,0),8))</f>
        <v>-1.0599883812722585E-7</v>
      </c>
      <c r="AH8262" s="1">
        <f t="shared" ca="1" si="1233"/>
        <v>26.669064653603563</v>
      </c>
      <c r="AI8262" s="1">
        <f t="shared" ref="AI8262:AI8325" ca="1" si="1237">-$AB$24*(AH8262-$B$19)/INDIRECT(ADDRESS(ROUND(AH8262,0)+5,31))</f>
        <v>-2.0894817474959001E-6</v>
      </c>
      <c r="AJ8262" s="1">
        <f t="shared" ca="1" si="1232"/>
        <v>23.629372148288795</v>
      </c>
      <c r="AK8262">
        <f t="shared" ref="AK8262:AK8325" ca="1" si="1238">-$AB$24*(AJ8262-$B$19)/INDIRECT(ADDRESS(ROUND(AJ8262,0),33))</f>
        <v>-1.8673615392650909E-6</v>
      </c>
    </row>
    <row r="8263" spans="8:37" x14ac:dyDescent="0.3">
      <c r="H8263" s="1">
        <f t="shared" si="1234"/>
        <v>0</v>
      </c>
      <c r="J8263" s="1">
        <f t="shared" ref="J8263:J8326" si="1239">J8262+$I$5*60</f>
        <v>29728800</v>
      </c>
      <c r="K8263" s="1">
        <f t="shared" si="1235"/>
        <v>344.1</v>
      </c>
      <c r="L8263" s="1">
        <f t="shared" ref="L8263:L8326" ca="1" si="1240">L8262+M8262*(J8263-J8262)</f>
        <v>10.374981653909808</v>
      </c>
      <c r="M8263" s="1">
        <f t="shared" ca="1" si="1236"/>
        <v>-1.0589107926902733E-7</v>
      </c>
      <c r="AH8263" s="1">
        <f t="shared" ca="1" si="1233"/>
        <v>26.661542519312579</v>
      </c>
      <c r="AI8263" s="1">
        <f t="shared" ca="1" si="1237"/>
        <v>-2.0885388414222935E-6</v>
      </c>
      <c r="AJ8263" s="1">
        <f t="shared" ref="AJ8263:AJ8326" ca="1" si="1241">AJ8262+AK8262*$I$5*60</f>
        <v>23.62264964674744</v>
      </c>
      <c r="AK8263">
        <f t="shared" ca="1" si="1238"/>
        <v>-1.8664404887068267E-6</v>
      </c>
    </row>
    <row r="8264" spans="8:37" x14ac:dyDescent="0.3">
      <c r="H8264" s="1">
        <f t="shared" si="1234"/>
        <v>0</v>
      </c>
      <c r="J8264" s="1">
        <f t="shared" si="1239"/>
        <v>29732400</v>
      </c>
      <c r="K8264" s="1">
        <f t="shared" si="1235"/>
        <v>344.1</v>
      </c>
      <c r="L8264" s="1">
        <f t="shared" ca="1" si="1240"/>
        <v>10.37460044602444</v>
      </c>
      <c r="M8264" s="1">
        <f t="shared" ca="1" si="1236"/>
        <v>-1.0578342995894115E-7</v>
      </c>
      <c r="AH8264" s="1">
        <f t="shared" ref="AH8264:AH8327" ca="1" si="1242">AH8263+AI8263*$I$5*60</f>
        <v>26.65402377948346</v>
      </c>
      <c r="AI8264" s="1">
        <f t="shared" ca="1" si="1237"/>
        <v>-2.0875963608474328E-6</v>
      </c>
      <c r="AJ8264" s="1">
        <f t="shared" ca="1" si="1241"/>
        <v>23.615930460988096</v>
      </c>
      <c r="AK8264">
        <f t="shared" ca="1" si="1238"/>
        <v>-1.8655198924441622E-6</v>
      </c>
    </row>
    <row r="8265" spans="8:37" x14ac:dyDescent="0.3">
      <c r="H8265" s="1">
        <f t="shared" si="1234"/>
        <v>0</v>
      </c>
      <c r="J8265" s="1">
        <f t="shared" si="1239"/>
        <v>29736000</v>
      </c>
      <c r="K8265" s="1">
        <f t="shared" si="1235"/>
        <v>344.2</v>
      </c>
      <c r="L8265" s="1">
        <f t="shared" ca="1" si="1240"/>
        <v>10.374219625676588</v>
      </c>
      <c r="M8265" s="1">
        <f t="shared" ca="1" si="1236"/>
        <v>-1.0567589008560041E-7</v>
      </c>
      <c r="AH8265" s="1">
        <f t="shared" ca="1" si="1242"/>
        <v>26.646508432584408</v>
      </c>
      <c r="AI8265" s="1">
        <f t="shared" ca="1" si="1237"/>
        <v>-2.0866543055793066E-6</v>
      </c>
      <c r="AJ8265" s="1">
        <f t="shared" ca="1" si="1241"/>
        <v>23.609214589375298</v>
      </c>
      <c r="AK8265">
        <f t="shared" ca="1" si="1238"/>
        <v>-1.8645997502530228E-6</v>
      </c>
    </row>
    <row r="8266" spans="8:37" x14ac:dyDescent="0.3">
      <c r="H8266" s="1">
        <f t="shared" si="1234"/>
        <v>0</v>
      </c>
      <c r="J8266" s="1">
        <f t="shared" si="1239"/>
        <v>29739600</v>
      </c>
      <c r="K8266" s="1">
        <f t="shared" si="1235"/>
        <v>344.2</v>
      </c>
      <c r="L8266" s="1">
        <f t="shared" ca="1" si="1240"/>
        <v>10.37383919247228</v>
      </c>
      <c r="M8266" s="1">
        <f t="shared" ca="1" si="1236"/>
        <v>-1.0556845953775101E-7</v>
      </c>
      <c r="AH8266" s="1">
        <f t="shared" ca="1" si="1242"/>
        <v>26.638996477084323</v>
      </c>
      <c r="AI8266" s="1">
        <f t="shared" ca="1" si="1237"/>
        <v>-2.0857126754259891E-6</v>
      </c>
      <c r="AJ8266" s="1">
        <f t="shared" ca="1" si="1241"/>
        <v>23.602502030274387</v>
      </c>
      <c r="AK8266">
        <f t="shared" ca="1" si="1238"/>
        <v>-1.8636800619094434E-6</v>
      </c>
    </row>
    <row r="8267" spans="8:37" x14ac:dyDescent="0.3">
      <c r="H8267" s="1">
        <f t="shared" si="1234"/>
        <v>0</v>
      </c>
      <c r="J8267" s="1">
        <f t="shared" si="1239"/>
        <v>29743200</v>
      </c>
      <c r="K8267" s="1">
        <f t="shared" si="1235"/>
        <v>344.3</v>
      </c>
      <c r="L8267" s="1">
        <f t="shared" ca="1" si="1240"/>
        <v>10.373459146017945</v>
      </c>
      <c r="M8267" s="1">
        <f t="shared" ca="1" si="1236"/>
        <v>-1.0546113820425234E-7</v>
      </c>
      <c r="AH8267" s="1">
        <f t="shared" ca="1" si="1242"/>
        <v>26.63148791145279</v>
      </c>
      <c r="AI8267" s="1">
        <f t="shared" ca="1" si="1237"/>
        <v>-2.0847714701956426E-6</v>
      </c>
      <c r="AJ8267" s="1">
        <f t="shared" ca="1" si="1241"/>
        <v>23.595792782051515</v>
      </c>
      <c r="AK8267">
        <f t="shared" ca="1" si="1238"/>
        <v>-1.8627608271895705E-6</v>
      </c>
    </row>
    <row r="8268" spans="8:37" x14ac:dyDescent="0.3">
      <c r="H8268" s="1">
        <f t="shared" si="1234"/>
        <v>0</v>
      </c>
      <c r="J8268" s="1">
        <f t="shared" si="1239"/>
        <v>29746800</v>
      </c>
      <c r="K8268" s="1">
        <f t="shared" si="1235"/>
        <v>344.3</v>
      </c>
      <c r="L8268" s="1">
        <f t="shared" ca="1" si="1240"/>
        <v>10.37307948592041</v>
      </c>
      <c r="M8268" s="1">
        <f t="shared" ca="1" si="1236"/>
        <v>-1.0535392597407654E-7</v>
      </c>
      <c r="AH8268" s="1">
        <f t="shared" ca="1" si="1242"/>
        <v>26.623982734160087</v>
      </c>
      <c r="AI8268" s="1">
        <f t="shared" ca="1" si="1237"/>
        <v>-2.0838306896965136E-6</v>
      </c>
      <c r="AJ8268" s="1">
        <f t="shared" ca="1" si="1241"/>
        <v>23.58908684307363</v>
      </c>
      <c r="AK8268">
        <f t="shared" ca="1" si="1238"/>
        <v>-1.86184204586966E-6</v>
      </c>
    </row>
    <row r="8269" spans="8:37" x14ac:dyDescent="0.3">
      <c r="H8269" s="1">
        <f t="shared" si="1234"/>
        <v>0</v>
      </c>
      <c r="J8269" s="1">
        <f t="shared" si="1239"/>
        <v>29750400</v>
      </c>
      <c r="K8269" s="1">
        <f t="shared" si="1235"/>
        <v>344.3</v>
      </c>
      <c r="L8269" s="1">
        <f t="shared" ca="1" si="1240"/>
        <v>10.372700211786904</v>
      </c>
      <c r="M8269" s="1">
        <f t="shared" ca="1" si="1236"/>
        <v>-1.0524682273630869E-7</v>
      </c>
      <c r="AH8269" s="1">
        <f t="shared" ca="1" si="1242"/>
        <v>26.616480943677178</v>
      </c>
      <c r="AI8269" s="1">
        <f t="shared" ca="1" si="1237"/>
        <v>-2.0828903337369377E-6</v>
      </c>
      <c r="AJ8269" s="1">
        <f t="shared" ca="1" si="1241"/>
        <v>23.582384211708501</v>
      </c>
      <c r="AK8269">
        <f t="shared" ca="1" si="1238"/>
        <v>-1.8609237177260788E-6</v>
      </c>
    </row>
    <row r="8270" spans="8:37" x14ac:dyDescent="0.3">
      <c r="H8270" s="1">
        <f t="shared" si="1234"/>
        <v>0</v>
      </c>
      <c r="J8270" s="1">
        <f t="shared" si="1239"/>
        <v>29754000</v>
      </c>
      <c r="K8270" s="1">
        <f t="shared" si="1235"/>
        <v>344.4</v>
      </c>
      <c r="L8270" s="1">
        <f t="shared" ca="1" si="1240"/>
        <v>10.372321323225053</v>
      </c>
      <c r="M8270" s="1">
        <f t="shared" ca="1" si="1236"/>
        <v>-1.0513982838014621E-7</v>
      </c>
      <c r="AH8270" s="1">
        <f t="shared" ca="1" si="1242"/>
        <v>26.608982538475725</v>
      </c>
      <c r="AI8270" s="1">
        <f t="shared" ca="1" si="1237"/>
        <v>-2.0819504021253355E-6</v>
      </c>
      <c r="AJ8270" s="1">
        <f t="shared" ca="1" si="1241"/>
        <v>23.575684886324687</v>
      </c>
      <c r="AK8270">
        <f t="shared" ca="1" si="1238"/>
        <v>-1.8600058425353036E-6</v>
      </c>
    </row>
    <row r="8271" spans="8:37" x14ac:dyDescent="0.3">
      <c r="H8271" s="1">
        <f t="shared" si="1234"/>
        <v>0</v>
      </c>
      <c r="J8271" s="1">
        <f t="shared" si="1239"/>
        <v>29757600</v>
      </c>
      <c r="K8271" s="1">
        <f t="shared" si="1235"/>
        <v>344.4</v>
      </c>
      <c r="L8271" s="1">
        <f t="shared" ca="1" si="1240"/>
        <v>10.371942819842884</v>
      </c>
      <c r="M8271" s="1">
        <f t="shared" ca="1" si="1236"/>
        <v>-1.0503294279489991E-7</v>
      </c>
      <c r="AH8271" s="1">
        <f t="shared" ca="1" si="1242"/>
        <v>26.601487517028076</v>
      </c>
      <c r="AI8271" s="1">
        <f t="shared" ca="1" si="1237"/>
        <v>-2.0810108946702144E-6</v>
      </c>
      <c r="AJ8271" s="1">
        <f t="shared" ca="1" si="1241"/>
        <v>23.568988865291558</v>
      </c>
      <c r="AK8271">
        <f t="shared" ca="1" si="1238"/>
        <v>-1.8590884200739215E-6</v>
      </c>
    </row>
    <row r="8272" spans="8:37" x14ac:dyDescent="0.3">
      <c r="H8272" s="1">
        <f t="shared" si="1234"/>
        <v>0</v>
      </c>
      <c r="J8272" s="1">
        <f t="shared" si="1239"/>
        <v>29761200</v>
      </c>
      <c r="K8272" s="1">
        <f t="shared" si="1235"/>
        <v>344.5</v>
      </c>
      <c r="L8272" s="1">
        <f t="shared" ca="1" si="1240"/>
        <v>10.371564701248822</v>
      </c>
      <c r="M8272" s="1">
        <f t="shared" ca="1" si="1236"/>
        <v>-1.0492616586999291E-7</v>
      </c>
      <c r="AH8272" s="1">
        <f t="shared" ca="1" si="1242"/>
        <v>26.593995877807263</v>
      </c>
      <c r="AI8272" s="1">
        <f t="shared" ca="1" si="1237"/>
        <v>-2.0800718111801683E-6</v>
      </c>
      <c r="AJ8272" s="1">
        <f t="shared" ca="1" si="1241"/>
        <v>23.562296146979293</v>
      </c>
      <c r="AK8272">
        <f t="shared" ca="1" si="1238"/>
        <v>-1.8581714501186306E-6</v>
      </c>
    </row>
    <row r="8273" spans="8:37" x14ac:dyDescent="0.3">
      <c r="H8273" s="1">
        <f t="shared" si="1234"/>
        <v>0</v>
      </c>
      <c r="J8273" s="1">
        <f t="shared" si="1239"/>
        <v>29764800</v>
      </c>
      <c r="K8273" s="1">
        <f t="shared" si="1235"/>
        <v>344.5</v>
      </c>
      <c r="L8273" s="1">
        <f t="shared" ca="1" si="1240"/>
        <v>10.37118696705169</v>
      </c>
      <c r="M8273" s="1">
        <f t="shared" ca="1" si="1236"/>
        <v>-1.0481949749496075E-7</v>
      </c>
      <c r="AH8273" s="1">
        <f t="shared" ca="1" si="1242"/>
        <v>26.586507619287016</v>
      </c>
      <c r="AI8273" s="1">
        <f t="shared" ca="1" si="1237"/>
        <v>-2.079133151463877E-6</v>
      </c>
      <c r="AJ8273" s="1">
        <f t="shared" ca="1" si="1241"/>
        <v>23.555606729758864</v>
      </c>
      <c r="AK8273">
        <f t="shared" ca="1" si="1238"/>
        <v>-1.8572549324462377E-6</v>
      </c>
    </row>
    <row r="8274" spans="8:37" x14ac:dyDescent="0.3">
      <c r="H8274" s="1">
        <f t="shared" si="1234"/>
        <v>0</v>
      </c>
      <c r="J8274" s="1">
        <f t="shared" si="1239"/>
        <v>29768400</v>
      </c>
      <c r="K8274" s="1">
        <f t="shared" si="1235"/>
        <v>344.5</v>
      </c>
      <c r="L8274" s="1">
        <f t="shared" ca="1" si="1240"/>
        <v>10.370809616860708</v>
      </c>
      <c r="M8274" s="1">
        <f t="shared" ca="1" si="1236"/>
        <v>-1.0471293755945079E-7</v>
      </c>
      <c r="AH8274" s="1">
        <f t="shared" ca="1" si="1242"/>
        <v>26.579022739941745</v>
      </c>
      <c r="AI8274" s="1">
        <f t="shared" ca="1" si="1237"/>
        <v>-2.0781949153301075E-6</v>
      </c>
      <c r="AJ8274" s="1">
        <f t="shared" ca="1" si="1241"/>
        <v>23.548920612002057</v>
      </c>
      <c r="AK8274">
        <f t="shared" ca="1" si="1238"/>
        <v>-1.8563388668336607E-6</v>
      </c>
    </row>
    <row r="8275" spans="8:37" x14ac:dyDescent="0.3">
      <c r="H8275" s="1">
        <f t="shared" si="1234"/>
        <v>0</v>
      </c>
      <c r="J8275" s="1">
        <f t="shared" si="1239"/>
        <v>29772000</v>
      </c>
      <c r="K8275" s="1">
        <f t="shared" si="1235"/>
        <v>344.6</v>
      </c>
      <c r="L8275" s="1">
        <f t="shared" ca="1" si="1240"/>
        <v>10.370432650285494</v>
      </c>
      <c r="M8275" s="1">
        <f t="shared" ca="1" si="1236"/>
        <v>-1.0460648595322327E-7</v>
      </c>
      <c r="AH8275" s="1">
        <f t="shared" ca="1" si="1242"/>
        <v>26.571541238246557</v>
      </c>
      <c r="AI8275" s="1">
        <f t="shared" ca="1" si="1237"/>
        <v>-2.0772571025877126E-6</v>
      </c>
      <c r="AJ8275" s="1">
        <f t="shared" ca="1" si="1241"/>
        <v>23.542237792081455</v>
      </c>
      <c r="AK8275">
        <f t="shared" ca="1" si="1238"/>
        <v>-1.8554232530579275E-6</v>
      </c>
    </row>
    <row r="8276" spans="8:37" x14ac:dyDescent="0.3">
      <c r="H8276" s="1">
        <f t="shared" si="1234"/>
        <v>0</v>
      </c>
      <c r="J8276" s="1">
        <f t="shared" si="1239"/>
        <v>29775600</v>
      </c>
      <c r="K8276" s="1">
        <f t="shared" si="1235"/>
        <v>344.6</v>
      </c>
      <c r="L8276" s="1">
        <f t="shared" ca="1" si="1240"/>
        <v>10.370056066936062</v>
      </c>
      <c r="M8276" s="1">
        <f t="shared" ca="1" si="1236"/>
        <v>-1.0450014256614981E-7</v>
      </c>
      <c r="AH8276" s="1">
        <f t="shared" ca="1" si="1242"/>
        <v>26.564063112677239</v>
      </c>
      <c r="AI8276" s="1">
        <f t="shared" ca="1" si="1237"/>
        <v>-2.0763197130456307E-6</v>
      </c>
      <c r="AJ8276" s="1">
        <f t="shared" ca="1" si="1241"/>
        <v>23.535558268370448</v>
      </c>
      <c r="AK8276">
        <f t="shared" ca="1" si="1238"/>
        <v>-1.854508090896176E-6</v>
      </c>
    </row>
    <row r="8277" spans="8:37" x14ac:dyDescent="0.3">
      <c r="H8277" s="1">
        <f t="shared" si="1234"/>
        <v>0</v>
      </c>
      <c r="J8277" s="1">
        <f t="shared" si="1239"/>
        <v>29779200</v>
      </c>
      <c r="K8277" s="1">
        <f t="shared" si="1235"/>
        <v>344.7</v>
      </c>
      <c r="L8277" s="1">
        <f t="shared" ca="1" si="1240"/>
        <v>10.369679866422825</v>
      </c>
      <c r="M8277" s="1">
        <f t="shared" ca="1" si="1236"/>
        <v>-1.0439390728821489E-7</v>
      </c>
      <c r="AH8277" s="1">
        <f t="shared" ca="1" si="1242"/>
        <v>26.556588361710276</v>
      </c>
      <c r="AI8277" s="1">
        <f t="shared" ca="1" si="1237"/>
        <v>-2.0753827465128881E-6</v>
      </c>
      <c r="AJ8277" s="1">
        <f t="shared" ca="1" si="1241"/>
        <v>23.528882039243221</v>
      </c>
      <c r="AK8277">
        <f t="shared" ca="1" si="1238"/>
        <v>-1.8535933801256534E-6</v>
      </c>
    </row>
    <row r="8278" spans="8:37" x14ac:dyDescent="0.3">
      <c r="H8278" s="1">
        <f t="shared" si="1234"/>
        <v>0</v>
      </c>
      <c r="J8278" s="1">
        <f t="shared" si="1239"/>
        <v>29782800</v>
      </c>
      <c r="K8278" s="1">
        <f t="shared" si="1235"/>
        <v>344.7</v>
      </c>
      <c r="L8278" s="1">
        <f t="shared" ca="1" si="1240"/>
        <v>10.369304048356588</v>
      </c>
      <c r="M8278" s="1">
        <f t="shared" ca="1" si="1236"/>
        <v>-1.0428778000951386E-7</v>
      </c>
      <c r="AH8278" s="1">
        <f t="shared" ca="1" si="1242"/>
        <v>26.549116983822831</v>
      </c>
      <c r="AI8278" s="1">
        <f t="shared" ca="1" si="1237"/>
        <v>-2.0744462027985963E-6</v>
      </c>
      <c r="AJ8278" s="1">
        <f t="shared" ca="1" si="1241"/>
        <v>23.522209103074768</v>
      </c>
      <c r="AK8278">
        <f t="shared" ca="1" si="1238"/>
        <v>-1.8526791205237166E-6</v>
      </c>
    </row>
    <row r="8279" spans="8:37" x14ac:dyDescent="0.3">
      <c r="H8279" s="1">
        <f t="shared" si="1234"/>
        <v>0</v>
      </c>
      <c r="J8279" s="1">
        <f t="shared" si="1239"/>
        <v>29786400</v>
      </c>
      <c r="K8279" s="1">
        <f t="shared" si="1235"/>
        <v>344.8</v>
      </c>
      <c r="L8279" s="1">
        <f t="shared" ca="1" si="1240"/>
        <v>10.368928612348553</v>
      </c>
      <c r="M8279" s="1">
        <f t="shared" ca="1" si="1236"/>
        <v>-1.0418176062025383E-7</v>
      </c>
      <c r="AH8279" s="1">
        <f t="shared" ca="1" si="1242"/>
        <v>26.541648977492756</v>
      </c>
      <c r="AI8279" s="1">
        <f t="shared" ca="1" si="1237"/>
        <v>-2.0735100817119517E-6</v>
      </c>
      <c r="AJ8279" s="1">
        <f t="shared" ca="1" si="1241"/>
        <v>23.515539458240884</v>
      </c>
      <c r="AK8279">
        <f t="shared" ca="1" si="1238"/>
        <v>-1.851765311867834E-6</v>
      </c>
    </row>
    <row r="8280" spans="8:37" x14ac:dyDescent="0.3">
      <c r="H8280" s="1">
        <f t="shared" si="1234"/>
        <v>0</v>
      </c>
      <c r="J8280" s="1">
        <f t="shared" si="1239"/>
        <v>29790000</v>
      </c>
      <c r="K8280" s="1">
        <f t="shared" si="1235"/>
        <v>344.8</v>
      </c>
      <c r="L8280" s="1">
        <f t="shared" ca="1" si="1240"/>
        <v>10.368553558010319</v>
      </c>
      <c r="M8280" s="1">
        <f t="shared" ca="1" si="1236"/>
        <v>-1.0407584901075447E-7</v>
      </c>
      <c r="AH8280" s="1">
        <f t="shared" ca="1" si="1242"/>
        <v>26.534184341198593</v>
      </c>
      <c r="AI8280" s="1">
        <f t="shared" ca="1" si="1237"/>
        <v>-2.0725743830622393E-6</v>
      </c>
      <c r="AJ8280" s="1">
        <f t="shared" ca="1" si="1241"/>
        <v>23.508873103118159</v>
      </c>
      <c r="AK8280">
        <f t="shared" ca="1" si="1238"/>
        <v>-1.8508519539355816E-6</v>
      </c>
    </row>
    <row r="8281" spans="8:37" x14ac:dyDescent="0.3">
      <c r="H8281" s="1">
        <f t="shared" si="1234"/>
        <v>0</v>
      </c>
      <c r="J8281" s="1">
        <f t="shared" si="1239"/>
        <v>29793600</v>
      </c>
      <c r="K8281" s="1">
        <f t="shared" si="1235"/>
        <v>344.8</v>
      </c>
      <c r="L8281" s="1">
        <f t="shared" ca="1" si="1240"/>
        <v>10.368178884953881</v>
      </c>
      <c r="M8281" s="1">
        <f t="shared" ca="1" si="1236"/>
        <v>-1.0397004507144661E-7</v>
      </c>
      <c r="AH8281" s="1">
        <f t="shared" ca="1" si="1242"/>
        <v>26.526723073419568</v>
      </c>
      <c r="AI8281" s="1">
        <f t="shared" ca="1" si="1237"/>
        <v>-2.0716391066588281E-6</v>
      </c>
      <c r="AJ8281" s="1">
        <f t="shared" ca="1" si="1241"/>
        <v>23.502210036083991</v>
      </c>
      <c r="AK8281">
        <f t="shared" ca="1" si="1238"/>
        <v>-1.8499390465046466E-6</v>
      </c>
    </row>
    <row r="8282" spans="8:37" x14ac:dyDescent="0.3">
      <c r="H8282" s="1">
        <f t="shared" si="1234"/>
        <v>0</v>
      </c>
      <c r="J8282" s="1">
        <f t="shared" si="1239"/>
        <v>29797200</v>
      </c>
      <c r="K8282" s="1">
        <f t="shared" si="1235"/>
        <v>344.9</v>
      </c>
      <c r="L8282" s="1">
        <f t="shared" ca="1" si="1240"/>
        <v>10.367804592791623</v>
      </c>
      <c r="M8282" s="1">
        <f t="shared" ca="1" si="1236"/>
        <v>-1.0386434869287156E-7</v>
      </c>
      <c r="AH8282" s="1">
        <f t="shared" ca="1" si="1242"/>
        <v>26.519265172635595</v>
      </c>
      <c r="AI8282" s="1">
        <f t="shared" ca="1" si="1237"/>
        <v>-2.0707042523111742E-6</v>
      </c>
      <c r="AJ8282" s="1">
        <f t="shared" ca="1" si="1241"/>
        <v>23.495550255516573</v>
      </c>
      <c r="AK8282">
        <f t="shared" ca="1" si="1238"/>
        <v>-1.8642941268168538E-6</v>
      </c>
    </row>
    <row r="8283" spans="8:37" x14ac:dyDescent="0.3">
      <c r="H8283" s="1">
        <f t="shared" si="1234"/>
        <v>0</v>
      </c>
      <c r="J8283" s="1">
        <f t="shared" si="1239"/>
        <v>29800800</v>
      </c>
      <c r="K8283" s="1">
        <f t="shared" si="1235"/>
        <v>344.9</v>
      </c>
      <c r="L8283" s="1">
        <f t="shared" ca="1" si="1240"/>
        <v>10.367430681136328</v>
      </c>
      <c r="M8283" s="1">
        <f t="shared" ca="1" si="1236"/>
        <v>-1.0375875976568296E-7</v>
      </c>
      <c r="AH8283" s="1">
        <f t="shared" ca="1" si="1242"/>
        <v>26.511810637327276</v>
      </c>
      <c r="AI8283" s="1">
        <f t="shared" ca="1" si="1237"/>
        <v>-2.0697698198288196E-6</v>
      </c>
      <c r="AJ8283" s="1">
        <f t="shared" ca="1" si="1241"/>
        <v>23.488838796660033</v>
      </c>
      <c r="AK8283">
        <f t="shared" ca="1" si="1238"/>
        <v>-1.8633669965337813E-6</v>
      </c>
    </row>
    <row r="8284" spans="8:37" x14ac:dyDescent="0.3">
      <c r="H8284" s="1">
        <f t="shared" si="1234"/>
        <v>0</v>
      </c>
      <c r="J8284" s="1">
        <f t="shared" si="1239"/>
        <v>29804400</v>
      </c>
      <c r="K8284" s="1">
        <f t="shared" si="1235"/>
        <v>345</v>
      </c>
      <c r="L8284" s="1">
        <f t="shared" ca="1" si="1240"/>
        <v>10.367057149601171</v>
      </c>
      <c r="M8284" s="1">
        <f t="shared" ca="1" si="1236"/>
        <v>-1.0365327818064532E-7</v>
      </c>
      <c r="AH8284" s="1">
        <f t="shared" ca="1" si="1242"/>
        <v>26.504359465975892</v>
      </c>
      <c r="AI8284" s="1">
        <f t="shared" ca="1" si="1237"/>
        <v>-2.0688358090213916E-6</v>
      </c>
      <c r="AJ8284" s="1">
        <f t="shared" ca="1" si="1241"/>
        <v>23.482130675472511</v>
      </c>
      <c r="AK8284">
        <f t="shared" ca="1" si="1238"/>
        <v>-1.8624403273209599E-6</v>
      </c>
    </row>
    <row r="8285" spans="8:37" x14ac:dyDescent="0.3">
      <c r="H8285" s="1">
        <f t="shared" si="1234"/>
        <v>0</v>
      </c>
      <c r="J8285" s="1">
        <f t="shared" si="1239"/>
        <v>29808000</v>
      </c>
      <c r="K8285" s="1">
        <f t="shared" si="1235"/>
        <v>345</v>
      </c>
      <c r="L8285" s="1">
        <f t="shared" ca="1" si="1240"/>
        <v>10.36668399779972</v>
      </c>
      <c r="M8285" s="1">
        <f t="shared" ca="1" si="1236"/>
        <v>-1.0354790382863399E-7</v>
      </c>
      <c r="AH8285" s="1">
        <f t="shared" ca="1" si="1242"/>
        <v>26.496911657063414</v>
      </c>
      <c r="AI8285" s="1">
        <f t="shared" ca="1" si="1237"/>
        <v>-2.0973969184533601E-6</v>
      </c>
      <c r="AJ8285" s="1">
        <f t="shared" ca="1" si="1241"/>
        <v>23.475425890294154</v>
      </c>
      <c r="AK8285">
        <f t="shared" ca="1" si="1238"/>
        <v>-1.8615141189490952E-6</v>
      </c>
    </row>
    <row r="8286" spans="8:37" x14ac:dyDescent="0.3">
      <c r="H8286" s="1">
        <f t="shared" si="1234"/>
        <v>0</v>
      </c>
      <c r="J8286" s="1">
        <f t="shared" si="1239"/>
        <v>29811600</v>
      </c>
      <c r="K8286" s="1">
        <f t="shared" si="1235"/>
        <v>345</v>
      </c>
      <c r="L8286" s="1">
        <f t="shared" ca="1" si="1240"/>
        <v>10.366311225345937</v>
      </c>
      <c r="M8286" s="1">
        <f t="shared" ca="1" si="1236"/>
        <v>-1.0344263660063569E-7</v>
      </c>
      <c r="AH8286" s="1">
        <f t="shared" ca="1" si="1242"/>
        <v>26.489361028156981</v>
      </c>
      <c r="AI8286" s="1">
        <f t="shared" ca="1" si="1237"/>
        <v>-2.0964369408448265E-6</v>
      </c>
      <c r="AJ8286" s="1">
        <f t="shared" ca="1" si="1241"/>
        <v>23.468724439465937</v>
      </c>
      <c r="AK8286">
        <f t="shared" ca="1" si="1238"/>
        <v>-1.8605883711890072E-6</v>
      </c>
    </row>
    <row r="8287" spans="8:37" x14ac:dyDescent="0.3">
      <c r="H8287" s="1">
        <f t="shared" si="1234"/>
        <v>0</v>
      </c>
      <c r="J8287" s="1">
        <f t="shared" si="1239"/>
        <v>29815200</v>
      </c>
      <c r="K8287" s="1">
        <f t="shared" si="1235"/>
        <v>345.1</v>
      </c>
      <c r="L8287" s="1">
        <f t="shared" ca="1" si="1240"/>
        <v>10.365938831854175</v>
      </c>
      <c r="M8287" s="1">
        <f t="shared" ca="1" si="1236"/>
        <v>-1.0333747638774752E-7</v>
      </c>
      <c r="AH8287" s="1">
        <f t="shared" ca="1" si="1242"/>
        <v>26.481813855169939</v>
      </c>
      <c r="AI8287" s="1">
        <f t="shared" ca="1" si="1237"/>
        <v>-2.0954774026176044E-6</v>
      </c>
      <c r="AJ8287" s="1">
        <f t="shared" ca="1" si="1241"/>
        <v>23.462026321329656</v>
      </c>
      <c r="AK8287">
        <f t="shared" ca="1" si="1238"/>
        <v>-1.8596630838116297E-6</v>
      </c>
    </row>
    <row r="8288" spans="8:37" x14ac:dyDescent="0.3">
      <c r="H8288" s="1">
        <f t="shared" si="1234"/>
        <v>0</v>
      </c>
      <c r="J8288" s="1">
        <f t="shared" si="1239"/>
        <v>29818800</v>
      </c>
      <c r="K8288" s="1">
        <f t="shared" si="1235"/>
        <v>345.1</v>
      </c>
      <c r="L8288" s="1">
        <f t="shared" ca="1" si="1240"/>
        <v>10.365566816939179</v>
      </c>
      <c r="M8288" s="1">
        <f t="shared" ca="1" si="1236"/>
        <v>-1.0323242308117738E-7</v>
      </c>
      <c r="AH8288" s="1">
        <f t="shared" ca="1" si="1242"/>
        <v>26.474270136520516</v>
      </c>
      <c r="AI8288" s="1">
        <f t="shared" ca="1" si="1237"/>
        <v>-2.0945183035705898E-6</v>
      </c>
      <c r="AJ8288" s="1">
        <f t="shared" ca="1" si="1241"/>
        <v>23.455331534227934</v>
      </c>
      <c r="AK8288">
        <f t="shared" ca="1" si="1238"/>
        <v>-1.8587382565880098E-6</v>
      </c>
    </row>
    <row r="8289" spans="8:37" x14ac:dyDescent="0.3">
      <c r="H8289" s="1">
        <f t="shared" si="1234"/>
        <v>0</v>
      </c>
      <c r="J8289" s="1">
        <f t="shared" si="1239"/>
        <v>29822400</v>
      </c>
      <c r="K8289" s="1">
        <f t="shared" si="1235"/>
        <v>345.2</v>
      </c>
      <c r="L8289" s="1">
        <f t="shared" ca="1" si="1240"/>
        <v>10.365195180216087</v>
      </c>
      <c r="M8289" s="1">
        <f t="shared" ca="1" si="1236"/>
        <v>-1.0312747657224406E-7</v>
      </c>
      <c r="AH8289" s="1">
        <f t="shared" ca="1" si="1242"/>
        <v>26.466729870627663</v>
      </c>
      <c r="AI8289" s="1">
        <f t="shared" ca="1" si="1237"/>
        <v>-2.0935596435027691E-6</v>
      </c>
      <c r="AJ8289" s="1">
        <f t="shared" ca="1" si="1241"/>
        <v>23.448640076504216</v>
      </c>
      <c r="AK8289">
        <f t="shared" ca="1" si="1238"/>
        <v>-1.8578138892893091E-6</v>
      </c>
    </row>
    <row r="8290" spans="8:37" x14ac:dyDescent="0.3">
      <c r="H8290" s="1">
        <f t="shared" si="1234"/>
        <v>0</v>
      </c>
      <c r="J8290" s="1">
        <f t="shared" si="1239"/>
        <v>29826000</v>
      </c>
      <c r="K8290" s="1">
        <f t="shared" si="1235"/>
        <v>345.2</v>
      </c>
      <c r="L8290" s="1">
        <f t="shared" ca="1" si="1240"/>
        <v>10.364823921300427</v>
      </c>
      <c r="M8290" s="1">
        <f t="shared" ca="1" si="1236"/>
        <v>-1.0302263675237627E-7</v>
      </c>
      <c r="AH8290" s="1">
        <f t="shared" ca="1" si="1242"/>
        <v>26.459193055911054</v>
      </c>
      <c r="AI8290" s="1">
        <f t="shared" ca="1" si="1237"/>
        <v>-2.0926014222132223E-6</v>
      </c>
      <c r="AJ8290" s="1">
        <f t="shared" ca="1" si="1241"/>
        <v>23.441951946502773</v>
      </c>
      <c r="AK8290">
        <f t="shared" ca="1" si="1238"/>
        <v>-1.8568899816868028E-6</v>
      </c>
    </row>
    <row r="8291" spans="8:37" x14ac:dyDescent="0.3">
      <c r="H8291" s="1">
        <f t="shared" si="1234"/>
        <v>0</v>
      </c>
      <c r="J8291" s="1">
        <f t="shared" si="1239"/>
        <v>29829600</v>
      </c>
      <c r="K8291" s="1">
        <f t="shared" si="1235"/>
        <v>345.3</v>
      </c>
      <c r="L8291" s="1">
        <f t="shared" ca="1" si="1240"/>
        <v>10.364453039808119</v>
      </c>
      <c r="M8291" s="1">
        <f t="shared" ca="1" si="1236"/>
        <v>-1.0291790351311346E-7</v>
      </c>
      <c r="AH8291" s="1">
        <f t="shared" ca="1" si="1242"/>
        <v>26.451659690791086</v>
      </c>
      <c r="AI8291" s="1">
        <f t="shared" ca="1" si="1237"/>
        <v>-2.0916436395011204E-6</v>
      </c>
      <c r="AJ8291" s="1">
        <f t="shared" ca="1" si="1241"/>
        <v>23.435267142568701</v>
      </c>
      <c r="AK8291">
        <f t="shared" ca="1" si="1238"/>
        <v>-1.8559665335518802E-6</v>
      </c>
    </row>
    <row r="8292" spans="8:37" x14ac:dyDescent="0.3">
      <c r="H8292" s="1">
        <f t="shared" si="1234"/>
        <v>0</v>
      </c>
      <c r="J8292" s="1">
        <f t="shared" si="1239"/>
        <v>29833200</v>
      </c>
      <c r="K8292" s="1">
        <f t="shared" si="1235"/>
        <v>345.3</v>
      </c>
      <c r="L8292" s="1">
        <f t="shared" ca="1" si="1240"/>
        <v>10.364082535355472</v>
      </c>
      <c r="M8292" s="1">
        <f t="shared" ca="1" si="1236"/>
        <v>-1.0281327674610555E-7</v>
      </c>
      <c r="AH8292" s="1">
        <f t="shared" ca="1" si="1242"/>
        <v>26.444129773688882</v>
      </c>
      <c r="AI8292" s="1">
        <f t="shared" ca="1" si="1237"/>
        <v>-2.0906862951657272E-6</v>
      </c>
      <c r="AJ8292" s="1">
        <f t="shared" ca="1" si="1241"/>
        <v>23.428585663047915</v>
      </c>
      <c r="AK8292">
        <f t="shared" ca="1" si="1238"/>
        <v>-1.8550435446560435E-6</v>
      </c>
    </row>
    <row r="8293" spans="8:37" x14ac:dyDescent="0.3">
      <c r="H8293" s="1">
        <f t="shared" si="1234"/>
        <v>0</v>
      </c>
      <c r="J8293" s="1">
        <f t="shared" si="1239"/>
        <v>29836800</v>
      </c>
      <c r="K8293" s="1">
        <f t="shared" si="1235"/>
        <v>345.3</v>
      </c>
      <c r="L8293" s="1">
        <f t="shared" ca="1" si="1240"/>
        <v>10.363712407559186</v>
      </c>
      <c r="M8293" s="1">
        <f t="shared" ca="1" si="1236"/>
        <v>-1.0270875634311223E-7</v>
      </c>
      <c r="AH8293" s="1">
        <f t="shared" ca="1" si="1242"/>
        <v>26.436603303026285</v>
      </c>
      <c r="AI8293" s="1">
        <f t="shared" ca="1" si="1237"/>
        <v>-2.0897293890063975E-6</v>
      </c>
      <c r="AJ8293" s="1">
        <f t="shared" ca="1" si="1241"/>
        <v>23.421907506287152</v>
      </c>
      <c r="AK8293">
        <f t="shared" ca="1" si="1238"/>
        <v>-1.8541210147709088E-6</v>
      </c>
    </row>
    <row r="8294" spans="8:37" x14ac:dyDescent="0.3">
      <c r="H8294" s="1">
        <f t="shared" si="1234"/>
        <v>0</v>
      </c>
      <c r="J8294" s="1">
        <f t="shared" si="1239"/>
        <v>29840400</v>
      </c>
      <c r="K8294" s="1">
        <f t="shared" si="1235"/>
        <v>345.4</v>
      </c>
      <c r="L8294" s="1">
        <f t="shared" ca="1" si="1240"/>
        <v>10.36334265603635</v>
      </c>
      <c r="M8294" s="1">
        <f t="shared" ca="1" si="1236"/>
        <v>-1.0260434219600309E-7</v>
      </c>
      <c r="AH8294" s="1">
        <f t="shared" ca="1" si="1242"/>
        <v>26.429080277225861</v>
      </c>
      <c r="AI8294" s="1">
        <f t="shared" ca="1" si="1237"/>
        <v>-2.0887729208225785E-6</v>
      </c>
      <c r="AJ8294" s="1">
        <f t="shared" ca="1" si="1241"/>
        <v>23.415232670633976</v>
      </c>
      <c r="AK8294">
        <f t="shared" ca="1" si="1238"/>
        <v>-1.8531989436682063E-6</v>
      </c>
    </row>
    <row r="8295" spans="8:37" x14ac:dyDescent="0.3">
      <c r="H8295" s="1">
        <f t="shared" si="1234"/>
        <v>0</v>
      </c>
      <c r="J8295" s="1">
        <f t="shared" si="1239"/>
        <v>29844000</v>
      </c>
      <c r="K8295" s="1">
        <f t="shared" si="1235"/>
        <v>345.4</v>
      </c>
      <c r="L8295" s="1">
        <f t="shared" ca="1" si="1240"/>
        <v>10.362973280404445</v>
      </c>
      <c r="M8295" s="1">
        <f t="shared" ca="1" si="1236"/>
        <v>-1.025000341967586E-7</v>
      </c>
      <c r="AH8295" s="1">
        <f t="shared" ca="1" si="1242"/>
        <v>26.421560694710898</v>
      </c>
      <c r="AI8295" s="1">
        <f t="shared" ca="1" si="1237"/>
        <v>-2.0878168904138089E-6</v>
      </c>
      <c r="AJ8295" s="1">
        <f t="shared" ca="1" si="1241"/>
        <v>23.408561154436772</v>
      </c>
      <c r="AK8295">
        <f t="shared" ca="1" si="1238"/>
        <v>-1.852277331119779E-6</v>
      </c>
    </row>
    <row r="8296" spans="8:37" x14ac:dyDescent="0.3">
      <c r="H8296" s="1">
        <f t="shared" si="1234"/>
        <v>0</v>
      </c>
      <c r="J8296" s="1">
        <f t="shared" si="1239"/>
        <v>29847600</v>
      </c>
      <c r="K8296" s="1">
        <f t="shared" si="1235"/>
        <v>345.5</v>
      </c>
      <c r="L8296" s="1">
        <f t="shared" ca="1" si="1240"/>
        <v>10.362604280281337</v>
      </c>
      <c r="M8296" s="1">
        <f t="shared" ca="1" si="1236"/>
        <v>-1.02395832237468E-7</v>
      </c>
      <c r="AH8296" s="1">
        <f t="shared" ca="1" si="1242"/>
        <v>26.414044553905409</v>
      </c>
      <c r="AI8296" s="1">
        <f t="shared" ca="1" si="1237"/>
        <v>-2.0868612975797199E-6</v>
      </c>
      <c r="AJ8296" s="1">
        <f t="shared" ca="1" si="1241"/>
        <v>23.40189295604474</v>
      </c>
      <c r="AK8296">
        <f t="shared" ca="1" si="1238"/>
        <v>-1.8513561768975839E-6</v>
      </c>
    </row>
    <row r="8297" spans="8:37" x14ac:dyDescent="0.3">
      <c r="H8297" s="1">
        <f t="shared" si="1234"/>
        <v>0</v>
      </c>
      <c r="J8297" s="1">
        <f t="shared" si="1239"/>
        <v>29851200</v>
      </c>
      <c r="K8297" s="1">
        <f t="shared" si="1235"/>
        <v>345.5</v>
      </c>
      <c r="L8297" s="1">
        <f t="shared" ca="1" si="1240"/>
        <v>10.362235655285282</v>
      </c>
      <c r="M8297" s="1">
        <f t="shared" ca="1" si="1236"/>
        <v>-1.0229173621033049E-7</v>
      </c>
      <c r="AH8297" s="1">
        <f t="shared" ca="1" si="1242"/>
        <v>26.406531853234121</v>
      </c>
      <c r="AI8297" s="1">
        <f t="shared" ca="1" si="1237"/>
        <v>-2.0859061421200325E-6</v>
      </c>
      <c r="AJ8297" s="1">
        <f t="shared" ca="1" si="1241"/>
        <v>23.39522807380791</v>
      </c>
      <c r="AK8297">
        <f t="shared" ca="1" si="1238"/>
        <v>-1.8504354807736916E-6</v>
      </c>
    </row>
    <row r="8298" spans="8:37" x14ac:dyDescent="0.3">
      <c r="H8298" s="1">
        <f t="shared" si="1234"/>
        <v>0</v>
      </c>
      <c r="J8298" s="1">
        <f t="shared" si="1239"/>
        <v>29854800</v>
      </c>
      <c r="K8298" s="1">
        <f t="shared" si="1235"/>
        <v>345.5</v>
      </c>
      <c r="L8298" s="1">
        <f t="shared" ca="1" si="1240"/>
        <v>10.361867405034925</v>
      </c>
      <c r="M8298" s="1">
        <f t="shared" ca="1" si="1236"/>
        <v>-1.0218774600765504E-7</v>
      </c>
      <c r="AH8298" s="1">
        <f t="shared" ca="1" si="1242"/>
        <v>26.399022591122488</v>
      </c>
      <c r="AI8298" s="1">
        <f t="shared" ca="1" si="1237"/>
        <v>-2.0849514238345613E-6</v>
      </c>
      <c r="AJ8298" s="1">
        <f t="shared" ca="1" si="1241"/>
        <v>23.388566506077126</v>
      </c>
      <c r="AK8298">
        <f t="shared" ca="1" si="1238"/>
        <v>-1.8495152425202854E-6</v>
      </c>
    </row>
    <row r="8299" spans="8:37" x14ac:dyDescent="0.3">
      <c r="H8299" s="1">
        <f t="shared" si="1234"/>
        <v>0</v>
      </c>
      <c r="J8299" s="1">
        <f t="shared" si="1239"/>
        <v>29858400</v>
      </c>
      <c r="K8299" s="1">
        <f t="shared" si="1235"/>
        <v>345.6</v>
      </c>
      <c r="L8299" s="1">
        <f t="shared" ca="1" si="1240"/>
        <v>10.361499529149297</v>
      </c>
      <c r="M8299" s="1">
        <f t="shared" ca="1" si="1236"/>
        <v>-1.0208386152186004E-7</v>
      </c>
      <c r="AH8299" s="1">
        <f t="shared" ca="1" si="1242"/>
        <v>26.391516765996684</v>
      </c>
      <c r="AI8299" s="1">
        <f t="shared" ca="1" si="1237"/>
        <v>-2.0839971425232126E-6</v>
      </c>
      <c r="AJ8299" s="1">
        <f t="shared" ca="1" si="1241"/>
        <v>23.381908251204052</v>
      </c>
      <c r="AK8299">
        <f t="shared" ca="1" si="1238"/>
        <v>-1.8485954619096618E-6</v>
      </c>
    </row>
    <row r="8300" spans="8:37" x14ac:dyDescent="0.3">
      <c r="H8300" s="1">
        <f t="shared" si="1234"/>
        <v>0</v>
      </c>
      <c r="J8300" s="1">
        <f t="shared" si="1239"/>
        <v>29862000</v>
      </c>
      <c r="K8300" s="1">
        <f t="shared" si="1235"/>
        <v>345.6</v>
      </c>
      <c r="L8300" s="1">
        <f t="shared" ca="1" si="1240"/>
        <v>10.361132027247818</v>
      </c>
      <c r="M8300" s="1">
        <f t="shared" ca="1" si="1236"/>
        <v>-1.0198008264547318E-7</v>
      </c>
      <c r="AH8300" s="1">
        <f t="shared" ca="1" si="1242"/>
        <v>26.384014376283602</v>
      </c>
      <c r="AI8300" s="1">
        <f t="shared" ca="1" si="1237"/>
        <v>-2.0830432979859824E-6</v>
      </c>
      <c r="AJ8300" s="1">
        <f t="shared" ca="1" si="1241"/>
        <v>23.375253307541179</v>
      </c>
      <c r="AK8300">
        <f t="shared" ca="1" si="1238"/>
        <v>-1.8476761387142313E-6</v>
      </c>
    </row>
    <row r="8301" spans="8:37" x14ac:dyDescent="0.3">
      <c r="H8301" s="1">
        <f t="shared" si="1234"/>
        <v>0</v>
      </c>
      <c r="J8301" s="1">
        <f t="shared" si="1239"/>
        <v>29865600</v>
      </c>
      <c r="K8301" s="1">
        <f t="shared" si="1235"/>
        <v>345.7</v>
      </c>
      <c r="L8301" s="1">
        <f t="shared" ca="1" si="1240"/>
        <v>10.360764898950293</v>
      </c>
      <c r="M8301" s="1">
        <f t="shared" ca="1" si="1236"/>
        <v>-1.0187640927113155E-7</v>
      </c>
      <c r="AH8301" s="1">
        <f t="shared" ca="1" si="1242"/>
        <v>26.376515420410854</v>
      </c>
      <c r="AI8301" s="1">
        <f t="shared" ca="1" si="1237"/>
        <v>-2.0820898900229604E-6</v>
      </c>
      <c r="AJ8301" s="1">
        <f t="shared" ca="1" si="1241"/>
        <v>23.368601673441809</v>
      </c>
      <c r="AK8301">
        <f t="shared" ca="1" si="1238"/>
        <v>-1.8467572727065174E-6</v>
      </c>
    </row>
    <row r="8302" spans="8:37" x14ac:dyDescent="0.3">
      <c r="H8302" s="1">
        <f t="shared" si="1234"/>
        <v>0</v>
      </c>
      <c r="J8302" s="1">
        <f t="shared" si="1239"/>
        <v>29869200</v>
      </c>
      <c r="K8302" s="1">
        <f t="shared" si="1235"/>
        <v>345.7</v>
      </c>
      <c r="L8302" s="1">
        <f t="shared" ca="1" si="1240"/>
        <v>10.360398143876917</v>
      </c>
      <c r="M8302" s="1">
        <f t="shared" ca="1" si="1236"/>
        <v>-1.0177284129158155E-7</v>
      </c>
      <c r="AH8302" s="1">
        <f t="shared" ca="1" si="1242"/>
        <v>26.369019896806773</v>
      </c>
      <c r="AI8302" s="1">
        <f t="shared" ca="1" si="1237"/>
        <v>-2.0811369184343256E-6</v>
      </c>
      <c r="AJ8302" s="1">
        <f t="shared" ca="1" si="1241"/>
        <v>23.361953347260066</v>
      </c>
      <c r="AK8302">
        <f t="shared" ca="1" si="1238"/>
        <v>-1.845838863659156E-6</v>
      </c>
    </row>
    <row r="8303" spans="8:37" x14ac:dyDescent="0.3">
      <c r="H8303" s="1">
        <f t="shared" si="1234"/>
        <v>0</v>
      </c>
      <c r="J8303" s="1">
        <f t="shared" si="1239"/>
        <v>29872800</v>
      </c>
      <c r="K8303" s="1">
        <f t="shared" si="1235"/>
        <v>345.8</v>
      </c>
      <c r="L8303" s="1">
        <f t="shared" ca="1" si="1240"/>
        <v>10.360031761648267</v>
      </c>
      <c r="M8303" s="1">
        <f t="shared" ca="1" si="1236"/>
        <v>-1.0166937859967798E-7</v>
      </c>
      <c r="AH8303" s="1">
        <f t="shared" ca="1" si="1242"/>
        <v>26.361527803900408</v>
      </c>
      <c r="AI8303" s="1">
        <f t="shared" ca="1" si="1237"/>
        <v>-2.0801843830203506E-6</v>
      </c>
      <c r="AJ8303" s="1">
        <f t="shared" ca="1" si="1241"/>
        <v>23.355308327350894</v>
      </c>
      <c r="AK8303">
        <f t="shared" ca="1" si="1238"/>
        <v>-1.844920911344897E-6</v>
      </c>
    </row>
    <row r="8304" spans="8:37" x14ac:dyDescent="0.3">
      <c r="H8304" s="1">
        <f t="shared" si="1234"/>
        <v>0</v>
      </c>
      <c r="J8304" s="1">
        <f t="shared" si="1239"/>
        <v>29876400</v>
      </c>
      <c r="K8304" s="1">
        <f t="shared" si="1235"/>
        <v>345.8</v>
      </c>
      <c r="L8304" s="1">
        <f t="shared" ca="1" si="1240"/>
        <v>10.359665751885309</v>
      </c>
      <c r="M8304" s="1">
        <f t="shared" ca="1" si="1236"/>
        <v>-1.0156602108838545E-7</v>
      </c>
      <c r="AH8304" s="1">
        <f t="shared" ca="1" si="1242"/>
        <v>26.354039140121536</v>
      </c>
      <c r="AI8304" s="1">
        <f t="shared" ca="1" si="1237"/>
        <v>-2.0792322835813977E-6</v>
      </c>
      <c r="AJ8304" s="1">
        <f t="shared" ca="1" si="1241"/>
        <v>23.348666612070051</v>
      </c>
      <c r="AK8304">
        <f t="shared" ca="1" si="1238"/>
        <v>-1.8440034155366026E-6</v>
      </c>
    </row>
    <row r="8305" spans="8:37" x14ac:dyDescent="0.3">
      <c r="H8305" s="1">
        <f t="shared" si="1234"/>
        <v>0</v>
      </c>
      <c r="J8305" s="1">
        <f t="shared" si="1239"/>
        <v>29880000</v>
      </c>
      <c r="K8305" s="1">
        <f t="shared" si="1235"/>
        <v>345.8</v>
      </c>
      <c r="L8305" s="1">
        <f t="shared" ca="1" si="1240"/>
        <v>10.359300114209391</v>
      </c>
      <c r="M8305" s="1">
        <f t="shared" ca="1" si="1236"/>
        <v>-1.0146276865077646E-7</v>
      </c>
      <c r="AH8305" s="1">
        <f t="shared" ca="1" si="1242"/>
        <v>26.346553903900642</v>
      </c>
      <c r="AI8305" s="1">
        <f t="shared" ca="1" si="1237"/>
        <v>-2.0782806199179222E-6</v>
      </c>
      <c r="AJ8305" s="1">
        <f t="shared" ca="1" si="1241"/>
        <v>23.34202819977412</v>
      </c>
      <c r="AK8305">
        <f t="shared" ca="1" si="1238"/>
        <v>-1.8430863760072484E-6</v>
      </c>
    </row>
    <row r="8306" spans="8:37" x14ac:dyDescent="0.3">
      <c r="H8306" s="1">
        <f t="shared" si="1234"/>
        <v>0</v>
      </c>
      <c r="J8306" s="1">
        <f t="shared" si="1239"/>
        <v>29883600</v>
      </c>
      <c r="K8306" s="1">
        <f t="shared" si="1235"/>
        <v>345.9</v>
      </c>
      <c r="L8306" s="1">
        <f t="shared" ca="1" si="1240"/>
        <v>10.358934848242249</v>
      </c>
      <c r="M8306" s="1">
        <f t="shared" ca="1" si="1236"/>
        <v>-1.0135962118003282E-7</v>
      </c>
      <c r="AH8306" s="1">
        <f t="shared" ca="1" si="1242"/>
        <v>26.339072093668936</v>
      </c>
      <c r="AI8306" s="1">
        <f t="shared" ca="1" si="1237"/>
        <v>-2.0773293918304688E-6</v>
      </c>
      <c r="AJ8306" s="1">
        <f t="shared" ca="1" si="1241"/>
        <v>23.335393088820492</v>
      </c>
      <c r="AK8306">
        <f t="shared" ca="1" si="1238"/>
        <v>-1.8421697925299227E-6</v>
      </c>
    </row>
    <row r="8307" spans="8:37" x14ac:dyDescent="0.3">
      <c r="H8307" s="1">
        <f t="shared" si="1234"/>
        <v>0</v>
      </c>
      <c r="J8307" s="1">
        <f t="shared" si="1239"/>
        <v>29887200</v>
      </c>
      <c r="K8307" s="1">
        <f t="shared" si="1235"/>
        <v>345.9</v>
      </c>
      <c r="L8307" s="1">
        <f t="shared" ca="1" si="1240"/>
        <v>10.358569953606001</v>
      </c>
      <c r="M8307" s="1">
        <f t="shared" ca="1" si="1236"/>
        <v>-1.0125657856944426E-7</v>
      </c>
      <c r="AH8307" s="1">
        <f t="shared" ca="1" si="1242"/>
        <v>26.331593707858346</v>
      </c>
      <c r="AI8307" s="1">
        <f t="shared" ca="1" si="1237"/>
        <v>-2.0763785991196757E-6</v>
      </c>
      <c r="AJ8307" s="1">
        <f t="shared" ca="1" si="1241"/>
        <v>23.328761277567384</v>
      </c>
      <c r="AK8307">
        <f t="shared" ca="1" si="1238"/>
        <v>-1.8412536648778269E-6</v>
      </c>
    </row>
    <row r="8308" spans="8:37" x14ac:dyDescent="0.3">
      <c r="H8308" s="1">
        <f t="shared" si="1234"/>
        <v>0</v>
      </c>
      <c r="J8308" s="1">
        <f t="shared" si="1239"/>
        <v>29890800</v>
      </c>
      <c r="K8308" s="1">
        <f t="shared" si="1235"/>
        <v>346</v>
      </c>
      <c r="L8308" s="1">
        <f t="shared" ca="1" si="1240"/>
        <v>10.358205429923151</v>
      </c>
      <c r="M8308" s="1">
        <f t="shared" ca="1" si="1236"/>
        <v>-1.0115364071241028E-7</v>
      </c>
      <c r="AH8308" s="1">
        <f t="shared" ca="1" si="1242"/>
        <v>26.324118744901515</v>
      </c>
      <c r="AI8308" s="1">
        <f t="shared" ca="1" si="1237"/>
        <v>-2.0754282415862704E-6</v>
      </c>
      <c r="AJ8308" s="1">
        <f t="shared" ca="1" si="1241"/>
        <v>23.322132764373823</v>
      </c>
      <c r="AK8308">
        <f t="shared" ca="1" si="1238"/>
        <v>-1.8403379928242748E-6</v>
      </c>
    </row>
    <row r="8309" spans="8:37" x14ac:dyDescent="0.3">
      <c r="H8309" s="1">
        <f t="shared" si="1234"/>
        <v>0</v>
      </c>
      <c r="J8309" s="1">
        <f t="shared" si="1239"/>
        <v>29894400</v>
      </c>
      <c r="K8309" s="1">
        <f t="shared" si="1235"/>
        <v>346</v>
      </c>
      <c r="L8309" s="1">
        <f t="shared" ca="1" si="1240"/>
        <v>10.357841276816586</v>
      </c>
      <c r="M8309" s="1">
        <f t="shared" ca="1" si="1236"/>
        <v>-1.0105080750243727E-7</v>
      </c>
      <c r="AH8309" s="1">
        <f t="shared" ca="1" si="1242"/>
        <v>26.316647203231806</v>
      </c>
      <c r="AI8309" s="1">
        <f t="shared" ca="1" si="1237"/>
        <v>-2.074478319031073E-6</v>
      </c>
      <c r="AJ8309" s="1">
        <f t="shared" ca="1" si="1241"/>
        <v>23.315507547599655</v>
      </c>
      <c r="AK8309">
        <f t="shared" ca="1" si="1238"/>
        <v>-1.8394227761426932E-6</v>
      </c>
    </row>
    <row r="8310" spans="8:37" x14ac:dyDescent="0.3">
      <c r="H8310" s="1">
        <f t="shared" si="1234"/>
        <v>0</v>
      </c>
      <c r="J8310" s="1">
        <f t="shared" si="1239"/>
        <v>29898000</v>
      </c>
      <c r="K8310" s="1">
        <f t="shared" si="1235"/>
        <v>346</v>
      </c>
      <c r="L8310" s="1">
        <f t="shared" ca="1" si="1240"/>
        <v>10.357477493909578</v>
      </c>
      <c r="M8310" s="1">
        <f t="shared" ca="1" si="1236"/>
        <v>-1.0094807883314098E-7</v>
      </c>
      <c r="AH8310" s="1">
        <f t="shared" ca="1" si="1242"/>
        <v>26.309179081283293</v>
      </c>
      <c r="AI8310" s="1">
        <f t="shared" ca="1" si="1237"/>
        <v>-2.0735288312549936E-6</v>
      </c>
      <c r="AJ8310" s="1">
        <f t="shared" ca="1" si="1241"/>
        <v>23.308885625605541</v>
      </c>
      <c r="AK8310">
        <f t="shared" ca="1" si="1238"/>
        <v>-1.8385080146066218E-6</v>
      </c>
    </row>
    <row r="8311" spans="8:37" x14ac:dyDescent="0.3">
      <c r="H8311" s="1">
        <f t="shared" si="1234"/>
        <v>0</v>
      </c>
      <c r="J8311" s="1">
        <f t="shared" si="1239"/>
        <v>29901600</v>
      </c>
      <c r="K8311" s="1">
        <f t="shared" si="1235"/>
        <v>346.1</v>
      </c>
      <c r="L8311" s="1">
        <f t="shared" ca="1" si="1240"/>
        <v>10.357114080825777</v>
      </c>
      <c r="M8311" s="1">
        <f t="shared" ca="1" si="1236"/>
        <v>-1.0084545459824447E-7</v>
      </c>
      <c r="AH8311" s="1">
        <f t="shared" ca="1" si="1242"/>
        <v>26.301714377490775</v>
      </c>
      <c r="AI8311" s="1">
        <f t="shared" ca="1" si="1237"/>
        <v>-2.0725797780590339E-6</v>
      </c>
      <c r="AJ8311" s="1">
        <f t="shared" ca="1" si="1241"/>
        <v>23.302266996752955</v>
      </c>
      <c r="AK8311">
        <f t="shared" ca="1" si="1238"/>
        <v>-1.8375937079897122E-6</v>
      </c>
    </row>
    <row r="8312" spans="8:37" x14ac:dyDescent="0.3">
      <c r="H8312" s="1">
        <f t="shared" si="1234"/>
        <v>0</v>
      </c>
      <c r="J8312" s="1">
        <f t="shared" si="1239"/>
        <v>29905200</v>
      </c>
      <c r="K8312" s="1">
        <f t="shared" si="1235"/>
        <v>346.1</v>
      </c>
      <c r="L8312" s="1">
        <f t="shared" ca="1" si="1240"/>
        <v>10.356751037189223</v>
      </c>
      <c r="M8312" s="1">
        <f t="shared" ca="1" si="1236"/>
        <v>-1.0074293469157973E-7</v>
      </c>
      <c r="AH8312" s="1">
        <f t="shared" ca="1" si="1242"/>
        <v>26.294253090289761</v>
      </c>
      <c r="AI8312" s="1">
        <f t="shared" ca="1" si="1237"/>
        <v>-2.0716311592442875E-6</v>
      </c>
      <c r="AJ8312" s="1">
        <f t="shared" ca="1" si="1241"/>
        <v>23.295651659404193</v>
      </c>
      <c r="AK8312">
        <f t="shared" ca="1" si="1238"/>
        <v>-1.8366798560657295E-6</v>
      </c>
    </row>
    <row r="8313" spans="8:37" x14ac:dyDescent="0.3">
      <c r="H8313" s="1">
        <f t="shared" si="1234"/>
        <v>0</v>
      </c>
      <c r="J8313" s="1">
        <f t="shared" si="1239"/>
        <v>29908800</v>
      </c>
      <c r="K8313" s="1">
        <f t="shared" si="1235"/>
        <v>346.2</v>
      </c>
      <c r="L8313" s="1">
        <f t="shared" ca="1" si="1240"/>
        <v>10.356388362624333</v>
      </c>
      <c r="M8313" s="1">
        <f t="shared" ca="1" si="1236"/>
        <v>-1.0064051900708604E-7</v>
      </c>
      <c r="AH8313" s="1">
        <f t="shared" ca="1" si="1242"/>
        <v>26.286795218116481</v>
      </c>
      <c r="AI8313" s="1">
        <f t="shared" ca="1" si="1237"/>
        <v>-2.0706829746119379E-6</v>
      </c>
      <c r="AJ8313" s="1">
        <f t="shared" ca="1" si="1241"/>
        <v>23.289039611922355</v>
      </c>
      <c r="AK8313">
        <f t="shared" ca="1" si="1238"/>
        <v>-1.8357664586085501E-6</v>
      </c>
    </row>
    <row r="8314" spans="8:37" x14ac:dyDescent="0.3">
      <c r="H8314" s="1">
        <f t="shared" si="1234"/>
        <v>0</v>
      </c>
      <c r="J8314" s="1">
        <f t="shared" si="1239"/>
        <v>29912400</v>
      </c>
      <c r="K8314" s="1">
        <f t="shared" si="1235"/>
        <v>346.2</v>
      </c>
      <c r="L8314" s="1">
        <f t="shared" ca="1" si="1240"/>
        <v>10.356026056755908</v>
      </c>
      <c r="M8314" s="1">
        <f t="shared" ca="1" si="1236"/>
        <v>-1.0053820743881102E-7</v>
      </c>
      <c r="AH8314" s="1">
        <f t="shared" ca="1" si="1242"/>
        <v>26.279340759407877</v>
      </c>
      <c r="AI8314" s="1">
        <f t="shared" ca="1" si="1237"/>
        <v>-2.0697352239632601E-6</v>
      </c>
      <c r="AJ8314" s="1">
        <f t="shared" ca="1" si="1241"/>
        <v>23.282430852671364</v>
      </c>
      <c r="AK8314">
        <f t="shared" ca="1" si="1238"/>
        <v>-1.834853515392164E-6</v>
      </c>
    </row>
    <row r="8315" spans="8:37" x14ac:dyDescent="0.3">
      <c r="H8315" s="1">
        <f t="shared" si="1234"/>
        <v>0</v>
      </c>
      <c r="J8315" s="1">
        <f t="shared" si="1239"/>
        <v>29916000</v>
      </c>
      <c r="K8315" s="1">
        <f t="shared" si="1235"/>
        <v>346.3</v>
      </c>
      <c r="L8315" s="1">
        <f t="shared" ca="1" si="1240"/>
        <v>10.355664119209129</v>
      </c>
      <c r="M8315" s="1">
        <f t="shared" ca="1" si="1236"/>
        <v>-1.0043599988090915E-7</v>
      </c>
      <c r="AH8315" s="1">
        <f t="shared" ca="1" si="1242"/>
        <v>26.27188971260161</v>
      </c>
      <c r="AI8315" s="1">
        <f t="shared" ca="1" si="1237"/>
        <v>-2.0687879070996198E-6</v>
      </c>
      <c r="AJ8315" s="1">
        <f t="shared" ca="1" si="1241"/>
        <v>23.275825380015952</v>
      </c>
      <c r="AK8315">
        <f t="shared" ca="1" si="1238"/>
        <v>-1.8339410261906733E-6</v>
      </c>
    </row>
    <row r="8316" spans="8:37" x14ac:dyDescent="0.3">
      <c r="H8316" s="1">
        <f t="shared" si="1234"/>
        <v>0</v>
      </c>
      <c r="J8316" s="1">
        <f t="shared" si="1239"/>
        <v>29919600</v>
      </c>
      <c r="K8316" s="1">
        <f t="shared" si="1235"/>
        <v>346.3</v>
      </c>
      <c r="L8316" s="1">
        <f t="shared" ca="1" si="1240"/>
        <v>10.355302549609558</v>
      </c>
      <c r="M8316" s="1">
        <f t="shared" ca="1" si="1236"/>
        <v>-1.003338962276433E-7</v>
      </c>
      <c r="AH8316" s="1">
        <f t="shared" ca="1" si="1242"/>
        <v>26.264442076136049</v>
      </c>
      <c r="AI8316" s="1">
        <f t="shared" ca="1" si="1237"/>
        <v>-2.0678410238224743E-6</v>
      </c>
      <c r="AJ8316" s="1">
        <f t="shared" ca="1" si="1241"/>
        <v>23.269223192321665</v>
      </c>
      <c r="AK8316">
        <f t="shared" ca="1" si="1238"/>
        <v>-1.8330289907782922E-6</v>
      </c>
    </row>
    <row r="8317" spans="8:37" x14ac:dyDescent="0.3">
      <c r="H8317" s="1">
        <f t="shared" si="1234"/>
        <v>0</v>
      </c>
      <c r="J8317" s="1">
        <f t="shared" si="1239"/>
        <v>29923200</v>
      </c>
      <c r="K8317" s="1">
        <f t="shared" si="1235"/>
        <v>346.3</v>
      </c>
      <c r="L8317" s="1">
        <f t="shared" ca="1" si="1240"/>
        <v>10.354941347583138</v>
      </c>
      <c r="M8317" s="1">
        <f t="shared" ca="1" si="1236"/>
        <v>-1.0023189637338315E-7</v>
      </c>
      <c r="AH8317" s="1">
        <f t="shared" ca="1" si="1242"/>
        <v>26.25699784845029</v>
      </c>
      <c r="AI8317" s="1">
        <f t="shared" ca="1" si="1237"/>
        <v>-2.0668945739333703E-6</v>
      </c>
      <c r="AJ8317" s="1">
        <f t="shared" ca="1" si="1241"/>
        <v>23.262624287954864</v>
      </c>
      <c r="AK8317">
        <f t="shared" ca="1" si="1238"/>
        <v>-1.8321174089293472E-6</v>
      </c>
    </row>
    <row r="8318" spans="8:37" x14ac:dyDescent="0.3">
      <c r="H8318" s="1">
        <f t="shared" si="1234"/>
        <v>0</v>
      </c>
      <c r="J8318" s="1">
        <f t="shared" si="1239"/>
        <v>29926800</v>
      </c>
      <c r="K8318" s="1">
        <f t="shared" si="1235"/>
        <v>346.4</v>
      </c>
      <c r="L8318" s="1">
        <f t="shared" ca="1" si="1240"/>
        <v>10.354580512756193</v>
      </c>
      <c r="M8318" s="1">
        <f t="shared" ca="1" si="1236"/>
        <v>-1.0013000021260671E-7</v>
      </c>
      <c r="AH8318" s="1">
        <f t="shared" ca="1" si="1242"/>
        <v>26.249557027984128</v>
      </c>
      <c r="AI8318" s="1">
        <f t="shared" ca="1" si="1237"/>
        <v>-2.0659485572339474E-6</v>
      </c>
      <c r="AJ8318" s="1">
        <f t="shared" ca="1" si="1241"/>
        <v>23.25602866528272</v>
      </c>
      <c r="AK8318">
        <f t="shared" ca="1" si="1238"/>
        <v>-1.8312062804182774E-6</v>
      </c>
    </row>
    <row r="8319" spans="8:37" x14ac:dyDescent="0.3">
      <c r="H8319" s="1">
        <f t="shared" si="1234"/>
        <v>0</v>
      </c>
      <c r="J8319" s="1">
        <f t="shared" si="1239"/>
        <v>29930400</v>
      </c>
      <c r="K8319" s="1">
        <f t="shared" si="1235"/>
        <v>346.4</v>
      </c>
      <c r="L8319" s="1">
        <f t="shared" ca="1" si="1240"/>
        <v>10.354220044755428</v>
      </c>
      <c r="M8319" s="1">
        <f t="shared" ca="1" si="1236"/>
        <v>-1.0002820763989838E-7</v>
      </c>
      <c r="AH8319" s="1">
        <f t="shared" ca="1" si="1242"/>
        <v>26.242119613178087</v>
      </c>
      <c r="AI8319" s="1">
        <f t="shared" ca="1" si="1237"/>
        <v>-2.0650029735259344E-6</v>
      </c>
      <c r="AJ8319" s="1">
        <f t="shared" ca="1" si="1241"/>
        <v>23.249436322673215</v>
      </c>
      <c r="AK8319">
        <f t="shared" ca="1" si="1238"/>
        <v>-1.8302956050196333E-6</v>
      </c>
    </row>
    <row r="8320" spans="8:37" x14ac:dyDescent="0.3">
      <c r="H8320" s="1">
        <f t="shared" si="1234"/>
        <v>0</v>
      </c>
      <c r="J8320" s="1">
        <f t="shared" si="1239"/>
        <v>29934000</v>
      </c>
      <c r="K8320" s="1">
        <f t="shared" si="1235"/>
        <v>346.5</v>
      </c>
      <c r="L8320" s="1">
        <f t="shared" ca="1" si="1240"/>
        <v>10.353859943207924</v>
      </c>
      <c r="M8320" s="1">
        <f t="shared" ca="1" si="1236"/>
        <v>-9.9926518549950412E-8</v>
      </c>
      <c r="AH8320" s="1">
        <f t="shared" ca="1" si="1242"/>
        <v>26.234685602473395</v>
      </c>
      <c r="AI8320" s="1">
        <f t="shared" ca="1" si="1237"/>
        <v>-2.0640578226111512E-6</v>
      </c>
      <c r="AJ8320" s="1">
        <f t="shared" ca="1" si="1241"/>
        <v>23.242847258495146</v>
      </c>
      <c r="AK8320">
        <f t="shared" ca="1" si="1238"/>
        <v>-1.8293853825080782E-6</v>
      </c>
    </row>
    <row r="8321" spans="8:37" x14ac:dyDescent="0.3">
      <c r="H8321" s="1">
        <f t="shared" si="1234"/>
        <v>0</v>
      </c>
      <c r="J8321" s="1">
        <f t="shared" si="1239"/>
        <v>29937600</v>
      </c>
      <c r="K8321" s="1">
        <f t="shared" si="1235"/>
        <v>346.5</v>
      </c>
      <c r="L8321" s="1">
        <f t="shared" ca="1" si="1240"/>
        <v>10.353500207741144</v>
      </c>
      <c r="M8321" s="1">
        <f t="shared" ca="1" si="1236"/>
        <v>-9.9824932837561333E-8</v>
      </c>
      <c r="AH8321" s="1">
        <f t="shared" ca="1" si="1242"/>
        <v>26.227254994311995</v>
      </c>
      <c r="AI8321" s="1">
        <f t="shared" ca="1" si="1237"/>
        <v>-2.0631131042915084E-6</v>
      </c>
      <c r="AJ8321" s="1">
        <f t="shared" ca="1" si="1241"/>
        <v>23.236261471118116</v>
      </c>
      <c r="AK8321">
        <f t="shared" ca="1" si="1238"/>
        <v>-1.8284756126583868E-6</v>
      </c>
    </row>
    <row r="8322" spans="8:37" x14ac:dyDescent="0.3">
      <c r="H8322" s="1">
        <f t="shared" si="1234"/>
        <v>0</v>
      </c>
      <c r="J8322" s="1">
        <f t="shared" si="1239"/>
        <v>29941200</v>
      </c>
      <c r="K8322" s="1">
        <f t="shared" si="1235"/>
        <v>346.5</v>
      </c>
      <c r="L8322" s="1">
        <f t="shared" ca="1" si="1240"/>
        <v>10.353140837982929</v>
      </c>
      <c r="M8322" s="1">
        <f t="shared" ca="1" si="1236"/>
        <v>-9.9723450397637582E-8</v>
      </c>
      <c r="AH8322" s="1">
        <f t="shared" ca="1" si="1242"/>
        <v>26.219827787136545</v>
      </c>
      <c r="AI8322" s="1">
        <f t="shared" ca="1" si="1237"/>
        <v>-2.0621688183690079E-6</v>
      </c>
      <c r="AJ8322" s="1">
        <f t="shared" ca="1" si="1241"/>
        <v>23.229678958912547</v>
      </c>
      <c r="AK8322">
        <f t="shared" ca="1" si="1238"/>
        <v>-1.8275662952454474E-6</v>
      </c>
    </row>
    <row r="8323" spans="8:37" x14ac:dyDescent="0.3">
      <c r="H8323" s="1">
        <f t="shared" si="1234"/>
        <v>0</v>
      </c>
      <c r="J8323" s="1">
        <f t="shared" si="1239"/>
        <v>29944800</v>
      </c>
      <c r="K8323" s="1">
        <f t="shared" si="1235"/>
        <v>346.6</v>
      </c>
      <c r="L8323" s="1">
        <f t="shared" ca="1" si="1240"/>
        <v>10.352781833561497</v>
      </c>
      <c r="M8323" s="1">
        <f t="shared" ca="1" si="1236"/>
        <v>-9.962207112519144E-8</v>
      </c>
      <c r="AH8323" s="1">
        <f t="shared" ca="1" si="1242"/>
        <v>26.212403979390416</v>
      </c>
      <c r="AI8323" s="1">
        <f t="shared" ca="1" si="1237"/>
        <v>-2.0612249646457413E-6</v>
      </c>
      <c r="AJ8323" s="1">
        <f t="shared" ca="1" si="1241"/>
        <v>23.223099720249664</v>
      </c>
      <c r="AK8323">
        <f t="shared" ca="1" si="1238"/>
        <v>-1.8266574300442581E-6</v>
      </c>
    </row>
    <row r="8324" spans="8:37" x14ac:dyDescent="0.3">
      <c r="H8324" s="1">
        <f t="shared" si="1234"/>
        <v>0</v>
      </c>
      <c r="J8324" s="1">
        <f t="shared" si="1239"/>
        <v>29948400</v>
      </c>
      <c r="K8324" s="1">
        <f t="shared" si="1235"/>
        <v>346.6</v>
      </c>
      <c r="L8324" s="1">
        <f t="shared" ca="1" si="1240"/>
        <v>10.352423194105446</v>
      </c>
      <c r="M8324" s="1">
        <f t="shared" ca="1" si="1236"/>
        <v>-9.9520794915342517E-8</v>
      </c>
      <c r="AH8324" s="1">
        <f t="shared" ca="1" si="1242"/>
        <v>26.20498356951769</v>
      </c>
      <c r="AI8324" s="1">
        <f t="shared" ca="1" si="1237"/>
        <v>-2.0602815429238908E-6</v>
      </c>
      <c r="AJ8324" s="1">
        <f t="shared" ca="1" si="1241"/>
        <v>23.216523753501505</v>
      </c>
      <c r="AK8324">
        <f t="shared" ca="1" si="1238"/>
        <v>-1.8257490168299302E-6</v>
      </c>
    </row>
    <row r="8325" spans="8:37" x14ac:dyDescent="0.3">
      <c r="H8325" s="1">
        <f t="shared" si="1234"/>
        <v>0</v>
      </c>
      <c r="J8325" s="1">
        <f t="shared" si="1239"/>
        <v>29952000</v>
      </c>
      <c r="K8325" s="1">
        <f t="shared" si="1235"/>
        <v>346.7</v>
      </c>
      <c r="L8325" s="1">
        <f t="shared" ca="1" si="1240"/>
        <v>10.352064919243752</v>
      </c>
      <c r="M8325" s="1">
        <f t="shared" ca="1" si="1236"/>
        <v>-9.9419621663317299E-8</v>
      </c>
      <c r="AH8325" s="1">
        <f t="shared" ca="1" si="1242"/>
        <v>26.197566555963164</v>
      </c>
      <c r="AI8325" s="1">
        <f t="shared" ca="1" si="1237"/>
        <v>-2.0593385530057309E-6</v>
      </c>
      <c r="AJ8325" s="1">
        <f t="shared" ca="1" si="1241"/>
        <v>23.209951057040918</v>
      </c>
      <c r="AK8325">
        <f t="shared" ca="1" si="1238"/>
        <v>-1.824841055377687E-6</v>
      </c>
    </row>
    <row r="8326" spans="8:37" x14ac:dyDescent="0.3">
      <c r="H8326" s="1">
        <f t="shared" ref="H8326:H8389" si="1243">F8326+0*(E8326-$B$19)*G8326</f>
        <v>0</v>
      </c>
      <c r="J8326" s="1">
        <f t="shared" si="1239"/>
        <v>29955600</v>
      </c>
      <c r="K8326" s="1">
        <f t="shared" ref="K8326:K8389" si="1244">ROUND(J8326/(24*3600),1)</f>
        <v>346.7</v>
      </c>
      <c r="L8326" s="1">
        <f t="shared" ca="1" si="1240"/>
        <v>10.351707008605764</v>
      </c>
      <c r="M8326" s="1">
        <f t="shared" ref="M8326:M8389" ca="1" si="1245">-$B$16*(L8326-$B$19)/INDIRECT(ADDRESS(ROUND(L8326,0),8))-$B$16*$B$14*$B$33*$B$12*$B$34*((L8326+273)^4-($B$19+273)^4)/INDIRECT(ADDRESS(ROUND(L8326,0),8))</f>
        <v>-9.931855126444803E-8</v>
      </c>
      <c r="AH8326" s="1">
        <f t="shared" ca="1" si="1242"/>
        <v>26.190152937172343</v>
      </c>
      <c r="AI8326" s="1">
        <f t="shared" ref="AI8326:AI8389" ca="1" si="1246">-$AB$24*(AH8326-$B$19)/INDIRECT(ADDRESS(ROUND(AH8326,0)+5,31))</f>
        <v>-2.058395994693624E-6</v>
      </c>
      <c r="AJ8326" s="1">
        <f t="shared" ca="1" si="1241"/>
        <v>23.203381629241559</v>
      </c>
      <c r="AK8326">
        <f t="shared" ref="AK8326:AK8389" ca="1" si="1247">-$AB$24*(AJ8326-$B$19)/INDIRECT(ADDRESS(ROUND(AJ8326,0),33))</f>
        <v>-1.8239335454628627E-6</v>
      </c>
    </row>
    <row r="8327" spans="8:37" x14ac:dyDescent="0.3">
      <c r="H8327" s="1">
        <f t="shared" si="1243"/>
        <v>0</v>
      </c>
      <c r="J8327" s="1">
        <f t="shared" ref="J8327:J8390" si="1248">J8326+$I$5*60</f>
        <v>29959200</v>
      </c>
      <c r="K8327" s="1">
        <f t="shared" si="1244"/>
        <v>346.8</v>
      </c>
      <c r="L8327" s="1">
        <f t="shared" ref="L8327:L8390" ca="1" si="1249">L8326+M8326*(J8327-J8326)</f>
        <v>10.351349461821213</v>
      </c>
      <c r="M8327" s="1">
        <f t="shared" ca="1" si="1245"/>
        <v>-9.921758361417392E-8</v>
      </c>
      <c r="AH8327" s="1">
        <f t="shared" ca="1" si="1242"/>
        <v>26.182742711591445</v>
      </c>
      <c r="AI8327" s="1">
        <f t="shared" ca="1" si="1246"/>
        <v>-2.0574538677900245E-6</v>
      </c>
      <c r="AJ8327" s="1">
        <f t="shared" ref="AJ8327:AJ8390" ca="1" si="1250">AJ8326+AK8326*$I$5*60</f>
        <v>23.196815468477894</v>
      </c>
      <c r="AK8327">
        <f t="shared" ca="1" si="1247"/>
        <v>-1.8230264868609036E-6</v>
      </c>
    </row>
    <row r="8328" spans="8:37" x14ac:dyDescent="0.3">
      <c r="H8328" s="1">
        <f t="shared" si="1243"/>
        <v>0</v>
      </c>
      <c r="J8328" s="1">
        <f t="shared" si="1248"/>
        <v>29962800</v>
      </c>
      <c r="K8328" s="1">
        <f t="shared" si="1244"/>
        <v>346.8</v>
      </c>
      <c r="L8328" s="1">
        <f t="shared" ca="1" si="1249"/>
        <v>10.350992278520202</v>
      </c>
      <c r="M8328" s="1">
        <f t="shared" ca="1" si="1245"/>
        <v>-9.9116718608039924E-8</v>
      </c>
      <c r="AH8328" s="1">
        <f t="shared" ref="AH8328:AH8391" ca="1" si="1251">AH8327+AI8327*$I$5*60</f>
        <v>26.175335877667401</v>
      </c>
      <c r="AI8328" s="1">
        <f t="shared" ca="1" si="1246"/>
        <v>-2.0565121720974776E-6</v>
      </c>
      <c r="AJ8328" s="1">
        <f t="shared" ca="1" si="1250"/>
        <v>23.190252573125196</v>
      </c>
      <c r="AK8328">
        <f t="shared" ca="1" si="1247"/>
        <v>-1.8221198793473681E-6</v>
      </c>
    </row>
    <row r="8329" spans="8:37" x14ac:dyDescent="0.3">
      <c r="H8329" s="1">
        <f t="shared" si="1243"/>
        <v>0</v>
      </c>
      <c r="J8329" s="1">
        <f t="shared" si="1248"/>
        <v>29966400</v>
      </c>
      <c r="K8329" s="1">
        <f t="shared" si="1244"/>
        <v>346.8</v>
      </c>
      <c r="L8329" s="1">
        <f t="shared" ca="1" si="1249"/>
        <v>10.350635458333214</v>
      </c>
      <c r="M8329" s="1">
        <f t="shared" ca="1" si="1245"/>
        <v>-9.9015956141697909E-8</v>
      </c>
      <c r="AH8329" s="1">
        <f t="shared" ca="1" si="1251"/>
        <v>26.167932433847849</v>
      </c>
      <c r="AI8329" s="1">
        <f t="shared" ca="1" si="1246"/>
        <v>-2.0555709074186175E-6</v>
      </c>
      <c r="AJ8329" s="1">
        <f t="shared" ca="1" si="1250"/>
        <v>23.183692941559546</v>
      </c>
      <c r="AK8329">
        <f t="shared" ca="1" si="1247"/>
        <v>-1.8212137226979253E-6</v>
      </c>
    </row>
    <row r="8330" spans="8:37" x14ac:dyDescent="0.3">
      <c r="H8330" s="1">
        <f t="shared" si="1243"/>
        <v>0</v>
      </c>
      <c r="J8330" s="1">
        <f t="shared" si="1248"/>
        <v>29970000</v>
      </c>
      <c r="K8330" s="1">
        <f t="shared" si="1244"/>
        <v>346.9</v>
      </c>
      <c r="L8330" s="1">
        <f t="shared" ca="1" si="1249"/>
        <v>10.350279000891103</v>
      </c>
      <c r="M8330" s="1">
        <f t="shared" ca="1" si="1245"/>
        <v>-9.8915296110905039E-8</v>
      </c>
      <c r="AH8330" s="1">
        <f t="shared" ca="1" si="1251"/>
        <v>26.160532378581141</v>
      </c>
      <c r="AI8330" s="1">
        <f t="shared" ca="1" si="1246"/>
        <v>-2.0546300735561694E-6</v>
      </c>
      <c r="AJ8330" s="1">
        <f t="shared" ca="1" si="1250"/>
        <v>23.177136572157835</v>
      </c>
      <c r="AK8330">
        <f t="shared" ca="1" si="1247"/>
        <v>-1.820308016688357E-6</v>
      </c>
    </row>
    <row r="8331" spans="8:37" x14ac:dyDescent="0.3">
      <c r="H8331" s="1">
        <f t="shared" si="1243"/>
        <v>0</v>
      </c>
      <c r="J8331" s="1">
        <f t="shared" si="1248"/>
        <v>29973600</v>
      </c>
      <c r="K8331" s="1">
        <f t="shared" si="1244"/>
        <v>346.9</v>
      </c>
      <c r="L8331" s="1">
        <f t="shared" ca="1" si="1249"/>
        <v>10.349922905825103</v>
      </c>
      <c r="M8331" s="1">
        <f t="shared" ca="1" si="1245"/>
        <v>-9.8814738411525377E-8</v>
      </c>
      <c r="AH8331" s="1">
        <f t="shared" ca="1" si="1251"/>
        <v>26.153135710316338</v>
      </c>
      <c r="AI8331" s="1">
        <f t="shared" ca="1" si="1246"/>
        <v>-2.0536896703129494E-6</v>
      </c>
      <c r="AJ8331" s="1">
        <f t="shared" ca="1" si="1250"/>
        <v>23.170583463297756</v>
      </c>
      <c r="AK8331">
        <f t="shared" ca="1" si="1247"/>
        <v>-1.8194027610945554E-6</v>
      </c>
    </row>
    <row r="8332" spans="8:37" x14ac:dyDescent="0.3">
      <c r="H8332" s="1">
        <f t="shared" si="1243"/>
        <v>0</v>
      </c>
      <c r="J8332" s="1">
        <f t="shared" si="1248"/>
        <v>29977200</v>
      </c>
      <c r="K8332" s="1">
        <f t="shared" si="1244"/>
        <v>347</v>
      </c>
      <c r="L8332" s="1">
        <f t="shared" ca="1" si="1249"/>
        <v>10.349567172766822</v>
      </c>
      <c r="M8332" s="1">
        <f t="shared" ca="1" si="1245"/>
        <v>-9.8714282939528227E-8</v>
      </c>
      <c r="AH8332" s="1">
        <f t="shared" ca="1" si="1251"/>
        <v>26.145742427503212</v>
      </c>
      <c r="AI8332" s="1">
        <f t="shared" ca="1" si="1246"/>
        <v>-2.0527496974918627E-6</v>
      </c>
      <c r="AJ8332" s="1">
        <f t="shared" ca="1" si="1250"/>
        <v>23.164033613357816</v>
      </c>
      <c r="AK8332">
        <f t="shared" ca="1" si="1247"/>
        <v>-1.8184979556925254E-6</v>
      </c>
    </row>
    <row r="8333" spans="8:37" x14ac:dyDescent="0.3">
      <c r="H8333" s="1">
        <f t="shared" si="1243"/>
        <v>0</v>
      </c>
      <c r="J8333" s="1">
        <f t="shared" si="1248"/>
        <v>29980800</v>
      </c>
      <c r="K8333" s="1">
        <f t="shared" si="1244"/>
        <v>347</v>
      </c>
      <c r="L8333" s="1">
        <f t="shared" ca="1" si="1249"/>
        <v>10.34921180134824</v>
      </c>
      <c r="M8333" s="1">
        <f t="shared" ca="1" si="1245"/>
        <v>-9.8613929590988856E-8</v>
      </c>
      <c r="AH8333" s="1">
        <f t="shared" ca="1" si="1251"/>
        <v>26.13835252859224</v>
      </c>
      <c r="AI8333" s="1">
        <f t="shared" ca="1" si="1246"/>
        <v>-2.0518101548959057E-6</v>
      </c>
      <c r="AJ8333" s="1">
        <f t="shared" ca="1" si="1250"/>
        <v>23.157487020717323</v>
      </c>
      <c r="AK8333">
        <f t="shared" ca="1" si="1247"/>
        <v>-1.8175936002583819E-6</v>
      </c>
    </row>
    <row r="8334" spans="8:37" x14ac:dyDescent="0.3">
      <c r="H8334" s="1">
        <f t="shared" si="1243"/>
        <v>0</v>
      </c>
      <c r="J8334" s="1">
        <f t="shared" si="1248"/>
        <v>29984400</v>
      </c>
      <c r="K8334" s="1">
        <f t="shared" si="1244"/>
        <v>347</v>
      </c>
      <c r="L8334" s="1">
        <f t="shared" ca="1" si="1249"/>
        <v>10.348856791201712</v>
      </c>
      <c r="M8334" s="1">
        <f t="shared" ca="1" si="1245"/>
        <v>-9.8513678262087797E-8</v>
      </c>
      <c r="AH8334" s="1">
        <f t="shared" ca="1" si="1251"/>
        <v>26.130966012034616</v>
      </c>
      <c r="AI8334" s="1">
        <f t="shared" ca="1" si="1246"/>
        <v>-2.0508710423281642E-6</v>
      </c>
      <c r="AJ8334" s="1">
        <f t="shared" ca="1" si="1250"/>
        <v>23.150943683756392</v>
      </c>
      <c r="AK8334">
        <f t="shared" ca="1" si="1247"/>
        <v>-1.8166896945683519E-6</v>
      </c>
    </row>
    <row r="8335" spans="8:37" x14ac:dyDescent="0.3">
      <c r="H8335" s="1">
        <f t="shared" si="1243"/>
        <v>0</v>
      </c>
      <c r="J8335" s="1">
        <f t="shared" si="1248"/>
        <v>29988000</v>
      </c>
      <c r="K8335" s="1">
        <f t="shared" si="1244"/>
        <v>347.1</v>
      </c>
      <c r="L8335" s="1">
        <f t="shared" ca="1" si="1249"/>
        <v>10.348502141959969</v>
      </c>
      <c r="M8335" s="1">
        <f t="shared" ca="1" si="1245"/>
        <v>-9.8413528849111955E-8</v>
      </c>
      <c r="AH8335" s="1">
        <f t="shared" ca="1" si="1251"/>
        <v>26.123582876282235</v>
      </c>
      <c r="AI8335" s="1">
        <f t="shared" ca="1" si="1246"/>
        <v>-2.049932359591815E-6</v>
      </c>
      <c r="AJ8335" s="1">
        <f t="shared" ca="1" si="1250"/>
        <v>23.144403600855945</v>
      </c>
      <c r="AK8335">
        <f t="shared" ca="1" si="1247"/>
        <v>-1.8157862383987737E-6</v>
      </c>
    </row>
    <row r="8336" spans="8:37" x14ac:dyDescent="0.3">
      <c r="H8336" s="1">
        <f t="shared" si="1243"/>
        <v>0</v>
      </c>
      <c r="J8336" s="1">
        <f t="shared" si="1248"/>
        <v>29991600</v>
      </c>
      <c r="K8336" s="1">
        <f t="shared" si="1244"/>
        <v>347.1</v>
      </c>
      <c r="L8336" s="1">
        <f t="shared" ca="1" si="1249"/>
        <v>10.348147853256112</v>
      </c>
      <c r="M8336" s="1">
        <f t="shared" ca="1" si="1245"/>
        <v>-9.8313481248452564E-8</v>
      </c>
      <c r="AH8336" s="1">
        <f t="shared" ca="1" si="1251"/>
        <v>26.116203119787706</v>
      </c>
      <c r="AI8336" s="1">
        <f t="shared" ca="1" si="1246"/>
        <v>-2.048994106490124E-6</v>
      </c>
      <c r="AJ8336" s="1">
        <f t="shared" ca="1" si="1250"/>
        <v>23.137866770397711</v>
      </c>
      <c r="AK8336">
        <f t="shared" ca="1" si="1247"/>
        <v>-1.8148832315260971E-6</v>
      </c>
    </row>
    <row r="8337" spans="8:37" x14ac:dyDescent="0.3">
      <c r="H8337" s="1">
        <f t="shared" si="1243"/>
        <v>0</v>
      </c>
      <c r="J8337" s="1">
        <f t="shared" si="1248"/>
        <v>29995200</v>
      </c>
      <c r="K8337" s="1">
        <f t="shared" si="1244"/>
        <v>347.2</v>
      </c>
      <c r="L8337" s="1">
        <f t="shared" ca="1" si="1249"/>
        <v>10.347793924723618</v>
      </c>
      <c r="M8337" s="1">
        <f t="shared" ca="1" si="1245"/>
        <v>-9.82135353566072E-8</v>
      </c>
      <c r="AH8337" s="1">
        <f t="shared" ca="1" si="1251"/>
        <v>26.108826741004343</v>
      </c>
      <c r="AI8337" s="1">
        <f t="shared" ca="1" si="1246"/>
        <v>-2.0480562828264479E-6</v>
      </c>
      <c r="AJ8337" s="1">
        <f t="shared" ca="1" si="1250"/>
        <v>23.131333190764217</v>
      </c>
      <c r="AK8337">
        <f t="shared" ca="1" si="1247"/>
        <v>-1.813980673726882E-6</v>
      </c>
    </row>
    <row r="8338" spans="8:37" x14ac:dyDescent="0.3">
      <c r="H8338" s="1">
        <f t="shared" si="1243"/>
        <v>0</v>
      </c>
      <c r="J8338" s="1">
        <f t="shared" si="1248"/>
        <v>29998800</v>
      </c>
      <c r="K8338" s="1">
        <f t="shared" si="1244"/>
        <v>347.2</v>
      </c>
      <c r="L8338" s="1">
        <f t="shared" ca="1" si="1249"/>
        <v>10.347440355996333</v>
      </c>
      <c r="M8338" s="1">
        <f t="shared" ca="1" si="1245"/>
        <v>-9.8113691070177796E-8</v>
      </c>
      <c r="AH8338" s="1">
        <f t="shared" ca="1" si="1251"/>
        <v>26.101453738386169</v>
      </c>
      <c r="AI8338" s="1">
        <f t="shared" ca="1" si="1246"/>
        <v>-2.0471188884042327E-6</v>
      </c>
      <c r="AJ8338" s="1">
        <f t="shared" ca="1" si="1250"/>
        <v>23.1248028603388</v>
      </c>
      <c r="AK8338">
        <f t="shared" ca="1" si="1247"/>
        <v>-1.8130785647778007E-6</v>
      </c>
    </row>
    <row r="8339" spans="8:37" x14ac:dyDescent="0.3">
      <c r="H8339" s="1">
        <f t="shared" si="1243"/>
        <v>0</v>
      </c>
      <c r="J8339" s="1">
        <f t="shared" si="1248"/>
        <v>30002400</v>
      </c>
      <c r="K8339" s="1">
        <f t="shared" si="1244"/>
        <v>347.3</v>
      </c>
      <c r="L8339" s="1">
        <f t="shared" ca="1" si="1249"/>
        <v>10.34708714670848</v>
      </c>
      <c r="M8339" s="1">
        <f t="shared" ca="1" si="1245"/>
        <v>-9.8013948285872101E-8</v>
      </c>
      <c r="AH8339" s="1">
        <f t="shared" ca="1" si="1251"/>
        <v>26.094084110387914</v>
      </c>
      <c r="AI8339" s="1">
        <f t="shared" ca="1" si="1246"/>
        <v>-2.046181923027015E-6</v>
      </c>
      <c r="AJ8339" s="1">
        <f t="shared" ca="1" si="1250"/>
        <v>23.118275777505598</v>
      </c>
      <c r="AK8339">
        <f t="shared" ca="1" si="1247"/>
        <v>-1.8121769044556358E-6</v>
      </c>
    </row>
    <row r="8340" spans="8:37" x14ac:dyDescent="0.3">
      <c r="H8340" s="1">
        <f t="shared" si="1243"/>
        <v>0</v>
      </c>
      <c r="J8340" s="1">
        <f t="shared" si="1248"/>
        <v>30006000</v>
      </c>
      <c r="K8340" s="1">
        <f t="shared" si="1244"/>
        <v>347.3</v>
      </c>
      <c r="L8340" s="1">
        <f t="shared" ca="1" si="1249"/>
        <v>10.346734296494651</v>
      </c>
      <c r="M8340" s="1">
        <f t="shared" ca="1" si="1245"/>
        <v>-9.7914306900502733E-8</v>
      </c>
      <c r="AH8340" s="1">
        <f t="shared" ca="1" si="1251"/>
        <v>26.086717855465018</v>
      </c>
      <c r="AI8340" s="1">
        <f t="shared" ca="1" si="1246"/>
        <v>-2.0452453864984213E-6</v>
      </c>
      <c r="AJ8340" s="1">
        <f t="shared" ca="1" si="1250"/>
        <v>23.111751940649558</v>
      </c>
      <c r="AK8340">
        <f t="shared" ca="1" si="1247"/>
        <v>-1.8112756925372809E-6</v>
      </c>
    </row>
    <row r="8341" spans="8:37" x14ac:dyDescent="0.3">
      <c r="H8341" s="1">
        <f t="shared" si="1243"/>
        <v>0</v>
      </c>
      <c r="J8341" s="1">
        <f t="shared" si="1248"/>
        <v>30009600</v>
      </c>
      <c r="K8341" s="1">
        <f t="shared" si="1244"/>
        <v>347.3</v>
      </c>
      <c r="L8341" s="1">
        <f t="shared" ca="1" si="1249"/>
        <v>10.346381804989809</v>
      </c>
      <c r="M8341" s="1">
        <f t="shared" ca="1" si="1245"/>
        <v>-9.7814766810987107E-8</v>
      </c>
      <c r="AH8341" s="1">
        <f t="shared" ca="1" si="1251"/>
        <v>26.079354972073624</v>
      </c>
      <c r="AI8341" s="1">
        <f t="shared" ca="1" si="1246"/>
        <v>-2.0443092786221673E-6</v>
      </c>
      <c r="AJ8341" s="1">
        <f t="shared" ca="1" si="1250"/>
        <v>23.105231348156423</v>
      </c>
      <c r="AK8341">
        <f t="shared" ca="1" si="1247"/>
        <v>-1.8103749287997407E-6</v>
      </c>
    </row>
    <row r="8342" spans="8:37" x14ac:dyDescent="0.3">
      <c r="H8342" s="1">
        <f t="shared" si="1243"/>
        <v>0</v>
      </c>
      <c r="J8342" s="1">
        <f t="shared" si="1248"/>
        <v>30013200</v>
      </c>
      <c r="K8342" s="1">
        <f t="shared" si="1244"/>
        <v>347.4</v>
      </c>
      <c r="L8342" s="1">
        <f t="shared" ca="1" si="1249"/>
        <v>10.346029671829289</v>
      </c>
      <c r="M8342" s="1">
        <f t="shared" ca="1" si="1245"/>
        <v>-9.7715327914347033E-8</v>
      </c>
      <c r="AH8342" s="1">
        <f t="shared" ca="1" si="1251"/>
        <v>26.071995458670585</v>
      </c>
      <c r="AI8342" s="1">
        <f t="shared" ca="1" si="1246"/>
        <v>-2.0433735992020595E-6</v>
      </c>
      <c r="AJ8342" s="1">
        <f t="shared" ca="1" si="1250"/>
        <v>23.098713998412745</v>
      </c>
      <c r="AK8342">
        <f t="shared" ca="1" si="1247"/>
        <v>-1.8094746130201316E-6</v>
      </c>
    </row>
    <row r="8343" spans="8:37" x14ac:dyDescent="0.3">
      <c r="H8343" s="1">
        <f t="shared" si="1243"/>
        <v>0</v>
      </c>
      <c r="J8343" s="1">
        <f t="shared" si="1248"/>
        <v>30016800</v>
      </c>
      <c r="K8343" s="1">
        <f t="shared" si="1244"/>
        <v>347.4</v>
      </c>
      <c r="L8343" s="1">
        <f t="shared" ca="1" si="1249"/>
        <v>10.345677896648796</v>
      </c>
      <c r="M8343" s="1">
        <f t="shared" ca="1" si="1245"/>
        <v>-9.7615990107709618E-8</v>
      </c>
      <c r="AH8343" s="1">
        <f t="shared" ca="1" si="1251"/>
        <v>26.064639313713457</v>
      </c>
      <c r="AI8343" s="1">
        <f t="shared" ca="1" si="1246"/>
        <v>-2.0424383480419933E-6</v>
      </c>
      <c r="AJ8343" s="1">
        <f t="shared" ca="1" si="1250"/>
        <v>23.092199889805872</v>
      </c>
      <c r="AK8343">
        <f t="shared" ca="1" si="1247"/>
        <v>-1.8085747449756797E-6</v>
      </c>
    </row>
    <row r="8344" spans="8:37" x14ac:dyDescent="0.3">
      <c r="H8344" s="1">
        <f t="shared" si="1243"/>
        <v>0</v>
      </c>
      <c r="J8344" s="1">
        <f t="shared" si="1248"/>
        <v>30020400</v>
      </c>
      <c r="K8344" s="1">
        <f t="shared" si="1244"/>
        <v>347.5</v>
      </c>
      <c r="L8344" s="1">
        <f t="shared" ca="1" si="1249"/>
        <v>10.345326479084408</v>
      </c>
      <c r="M8344" s="1">
        <f t="shared" ca="1" si="1245"/>
        <v>-9.7516753288306328E-8</v>
      </c>
      <c r="AH8344" s="1">
        <f t="shared" ca="1" si="1251"/>
        <v>26.057286535660506</v>
      </c>
      <c r="AI8344" s="1">
        <f t="shared" ca="1" si="1246"/>
        <v>-2.0415035249459549E-6</v>
      </c>
      <c r="AJ8344" s="1">
        <f t="shared" ca="1" si="1250"/>
        <v>23.085689020723962</v>
      </c>
      <c r="AK8344">
        <f t="shared" ca="1" si="1247"/>
        <v>-1.8076753244437215E-6</v>
      </c>
    </row>
    <row r="8345" spans="8:37" x14ac:dyDescent="0.3">
      <c r="H8345" s="1">
        <f t="shared" si="1243"/>
        <v>0</v>
      </c>
      <c r="J8345" s="1">
        <f t="shared" si="1248"/>
        <v>30024000</v>
      </c>
      <c r="K8345" s="1">
        <f t="shared" si="1244"/>
        <v>347.5</v>
      </c>
      <c r="L8345" s="1">
        <f t="shared" ca="1" si="1249"/>
        <v>10.34497541877257</v>
      </c>
      <c r="M8345" s="1">
        <f t="shared" ca="1" si="1245"/>
        <v>-9.7417617353473459E-8</v>
      </c>
      <c r="AH8345" s="1">
        <f t="shared" ca="1" si="1251"/>
        <v>26.0499371229707</v>
      </c>
      <c r="AI8345" s="1">
        <f t="shared" ca="1" si="1246"/>
        <v>-2.040569129718019E-6</v>
      </c>
      <c r="AJ8345" s="1">
        <f t="shared" ca="1" si="1250"/>
        <v>23.079181389555963</v>
      </c>
      <c r="AK8345">
        <f t="shared" ca="1" si="1247"/>
        <v>-1.8067763512017057E-6</v>
      </c>
    </row>
    <row r="8346" spans="8:37" x14ac:dyDescent="0.3">
      <c r="H8346" s="1">
        <f t="shared" si="1243"/>
        <v>0</v>
      </c>
      <c r="J8346" s="1">
        <f t="shared" si="1248"/>
        <v>30027600</v>
      </c>
      <c r="K8346" s="1">
        <f t="shared" si="1244"/>
        <v>347.5</v>
      </c>
      <c r="L8346" s="1">
        <f t="shared" ca="1" si="1249"/>
        <v>10.344624715350097</v>
      </c>
      <c r="M8346" s="1">
        <f t="shared" ca="1" si="1245"/>
        <v>-9.7318582200650622E-8</v>
      </c>
      <c r="AH8346" s="1">
        <f t="shared" ca="1" si="1251"/>
        <v>26.042591074103715</v>
      </c>
      <c r="AI8346" s="1">
        <f t="shared" ca="1" si="1246"/>
        <v>-2.0396351621623506E-6</v>
      </c>
      <c r="AJ8346" s="1">
        <f t="shared" ca="1" si="1250"/>
        <v>23.072676994691637</v>
      </c>
      <c r="AK8346">
        <f t="shared" ca="1" si="1247"/>
        <v>-1.8058778250271911E-6</v>
      </c>
    </row>
    <row r="8347" spans="8:37" x14ac:dyDescent="0.3">
      <c r="H8347" s="1">
        <f t="shared" si="1243"/>
        <v>0</v>
      </c>
      <c r="J8347" s="1">
        <f t="shared" si="1248"/>
        <v>30031200</v>
      </c>
      <c r="K8347" s="1">
        <f t="shared" si="1244"/>
        <v>347.6</v>
      </c>
      <c r="L8347" s="1">
        <f t="shared" ca="1" si="1249"/>
        <v>10.344274368454174</v>
      </c>
      <c r="M8347" s="1">
        <f t="shared" ca="1" si="1245"/>
        <v>-9.721964772738283E-8</v>
      </c>
      <c r="AH8347" s="1">
        <f t="shared" ca="1" si="1251"/>
        <v>26.035248387519932</v>
      </c>
      <c r="AI8347" s="1">
        <f t="shared" ca="1" si="1246"/>
        <v>-2.0387016220832047E-6</v>
      </c>
      <c r="AJ8347" s="1">
        <f t="shared" ca="1" si="1250"/>
        <v>23.066175834521538</v>
      </c>
      <c r="AK8347">
        <f t="shared" ca="1" si="1247"/>
        <v>-1.8049797456978463E-6</v>
      </c>
    </row>
    <row r="8348" spans="8:37" x14ac:dyDescent="0.3">
      <c r="H8348" s="1">
        <f t="shared" si="1243"/>
        <v>0</v>
      </c>
      <c r="J8348" s="1">
        <f t="shared" si="1248"/>
        <v>30034800</v>
      </c>
      <c r="K8348" s="1">
        <f t="shared" si="1244"/>
        <v>347.6</v>
      </c>
      <c r="L8348" s="1">
        <f t="shared" ca="1" si="1249"/>
        <v>10.343924377722356</v>
      </c>
      <c r="M8348" s="1">
        <f t="shared" ca="1" si="1245"/>
        <v>-9.7120813831318894E-8</v>
      </c>
      <c r="AH8348" s="1">
        <f t="shared" ca="1" si="1251"/>
        <v>26.027909061680433</v>
      </c>
      <c r="AI8348" s="1">
        <f t="shared" ca="1" si="1246"/>
        <v>-2.0377685092849256E-6</v>
      </c>
      <c r="AJ8348" s="1">
        <f t="shared" ca="1" si="1250"/>
        <v>23.059677907437024</v>
      </c>
      <c r="AK8348">
        <f t="shared" ca="1" si="1247"/>
        <v>-1.8040821129914518E-6</v>
      </c>
    </row>
    <row r="8349" spans="8:37" x14ac:dyDescent="0.3">
      <c r="H8349" s="1">
        <f t="shared" si="1243"/>
        <v>0</v>
      </c>
      <c r="J8349" s="1">
        <f t="shared" si="1248"/>
        <v>30038400</v>
      </c>
      <c r="K8349" s="1">
        <f t="shared" si="1244"/>
        <v>347.7</v>
      </c>
      <c r="L8349" s="1">
        <f t="shared" ca="1" si="1249"/>
        <v>10.343574742792564</v>
      </c>
      <c r="M8349" s="1">
        <f t="shared" ca="1" si="1245"/>
        <v>-9.7022080410211458E-8</v>
      </c>
      <c r="AH8349" s="1">
        <f t="shared" ca="1" si="1251"/>
        <v>26.020573095047006</v>
      </c>
      <c r="AI8349" s="1">
        <f t="shared" ca="1" si="1246"/>
        <v>-2.036835823571946E-6</v>
      </c>
      <c r="AJ8349" s="1">
        <f t="shared" ca="1" si="1250"/>
        <v>23.053183211830255</v>
      </c>
      <c r="AK8349">
        <f t="shared" ca="1" si="1247"/>
        <v>-1.803184926685898E-6</v>
      </c>
    </row>
    <row r="8350" spans="8:37" x14ac:dyDescent="0.3">
      <c r="H8350" s="1">
        <f t="shared" si="1243"/>
        <v>0</v>
      </c>
      <c r="J8350" s="1">
        <f t="shared" si="1248"/>
        <v>30042000</v>
      </c>
      <c r="K8350" s="1">
        <f t="shared" si="1244"/>
        <v>347.7</v>
      </c>
      <c r="L8350" s="1">
        <f t="shared" ca="1" si="1249"/>
        <v>10.343225463303087</v>
      </c>
      <c r="M8350" s="1">
        <f t="shared" ca="1" si="1245"/>
        <v>-9.6923447361916989E-8</v>
      </c>
      <c r="AH8350" s="1">
        <f t="shared" ca="1" si="1251"/>
        <v>26.013240486082147</v>
      </c>
      <c r="AI8350" s="1">
        <f t="shared" ca="1" si="1246"/>
        <v>-2.0359035647487903E-6</v>
      </c>
      <c r="AJ8350" s="1">
        <f t="shared" ca="1" si="1250"/>
        <v>23.046691746094186</v>
      </c>
      <c r="AK8350">
        <f t="shared" ca="1" si="1247"/>
        <v>-1.8022881865591855E-6</v>
      </c>
    </row>
    <row r="8351" spans="8:37" x14ac:dyDescent="0.3">
      <c r="H8351" s="1">
        <f t="shared" si="1243"/>
        <v>0</v>
      </c>
      <c r="J8351" s="1">
        <f t="shared" si="1248"/>
        <v>30045600</v>
      </c>
      <c r="K8351" s="1">
        <f t="shared" si="1244"/>
        <v>347.8</v>
      </c>
      <c r="L8351" s="1">
        <f t="shared" ca="1" si="1249"/>
        <v>10.342876538892584</v>
      </c>
      <c r="M8351" s="1">
        <f t="shared" ca="1" si="1245"/>
        <v>-9.6824914584396314E-8</v>
      </c>
      <c r="AH8351" s="1">
        <f t="shared" ca="1" si="1251"/>
        <v>26.005911233249051</v>
      </c>
      <c r="AI8351" s="1">
        <f t="shared" ca="1" si="1246"/>
        <v>-2.0349717326200708E-6</v>
      </c>
      <c r="AJ8351" s="1">
        <f t="shared" ca="1" si="1250"/>
        <v>23.040203508622575</v>
      </c>
      <c r="AK8351">
        <f t="shared" ca="1" si="1247"/>
        <v>-1.8013918923894258E-6</v>
      </c>
    </row>
    <row r="8352" spans="8:37" x14ac:dyDescent="0.3">
      <c r="H8352" s="1">
        <f t="shared" si="1243"/>
        <v>0</v>
      </c>
      <c r="J8352" s="1">
        <f t="shared" si="1248"/>
        <v>30049200</v>
      </c>
      <c r="K8352" s="1">
        <f t="shared" si="1244"/>
        <v>347.8</v>
      </c>
      <c r="L8352" s="1">
        <f t="shared" ca="1" si="1249"/>
        <v>10.342527969200081</v>
      </c>
      <c r="M8352" s="1">
        <f t="shared" ca="1" si="1245"/>
        <v>-9.6726481975713597E-8</v>
      </c>
      <c r="AH8352" s="1">
        <f t="shared" ca="1" si="1251"/>
        <v>25.998585335011619</v>
      </c>
      <c r="AI8352" s="1">
        <f t="shared" ca="1" si="1246"/>
        <v>-2.0340403269904897E-6</v>
      </c>
      <c r="AJ8352" s="1">
        <f t="shared" ca="1" si="1250"/>
        <v>23.033718497809975</v>
      </c>
      <c r="AK8352">
        <f t="shared" ca="1" si="1247"/>
        <v>-1.8004960439548407E-6</v>
      </c>
    </row>
    <row r="8353" spans="8:37" x14ac:dyDescent="0.3">
      <c r="H8353" s="1">
        <f t="shared" si="1243"/>
        <v>0</v>
      </c>
      <c r="J8353" s="1">
        <f t="shared" si="1248"/>
        <v>30052800</v>
      </c>
      <c r="K8353" s="1">
        <f t="shared" si="1244"/>
        <v>347.8</v>
      </c>
      <c r="L8353" s="1">
        <f t="shared" ca="1" si="1249"/>
        <v>10.342179753864968</v>
      </c>
      <c r="M8353" s="1">
        <f t="shared" ca="1" si="1245"/>
        <v>-9.6628149434036842E-8</v>
      </c>
      <c r="AH8353" s="1">
        <f t="shared" ca="1" si="1251"/>
        <v>25.991262789834455</v>
      </c>
      <c r="AI8353" s="1">
        <f t="shared" ca="1" si="1246"/>
        <v>-2.0331093476648385E-6</v>
      </c>
      <c r="AJ8353" s="1">
        <f t="shared" ca="1" si="1250"/>
        <v>23.027236712051739</v>
      </c>
      <c r="AK8353">
        <f t="shared" ca="1" si="1247"/>
        <v>-1.799600641033761E-6</v>
      </c>
    </row>
    <row r="8354" spans="8:37" x14ac:dyDescent="0.3">
      <c r="H8354" s="1">
        <f t="shared" si="1243"/>
        <v>0</v>
      </c>
      <c r="J8354" s="1">
        <f t="shared" si="1248"/>
        <v>30056400</v>
      </c>
      <c r="K8354" s="1">
        <f t="shared" si="1244"/>
        <v>347.9</v>
      </c>
      <c r="L8354" s="1">
        <f t="shared" ca="1" si="1249"/>
        <v>10.341831892527006</v>
      </c>
      <c r="M8354" s="1">
        <f t="shared" ca="1" si="1245"/>
        <v>-9.6529916857637394E-8</v>
      </c>
      <c r="AH8354" s="1">
        <f t="shared" ca="1" si="1251"/>
        <v>25.983943596182861</v>
      </c>
      <c r="AI8354" s="1">
        <f t="shared" ca="1" si="1246"/>
        <v>-2.032178794447998E-6</v>
      </c>
      <c r="AJ8354" s="1">
        <f t="shared" ca="1" si="1250"/>
        <v>23.020758149744019</v>
      </c>
      <c r="AK8354">
        <f t="shared" ca="1" si="1247"/>
        <v>-1.7987056834046295E-6</v>
      </c>
    </row>
    <row r="8355" spans="8:37" x14ac:dyDescent="0.3">
      <c r="H8355" s="1">
        <f t="shared" si="1243"/>
        <v>0</v>
      </c>
      <c r="J8355" s="1">
        <f t="shared" si="1248"/>
        <v>30060000</v>
      </c>
      <c r="K8355" s="1">
        <f t="shared" si="1244"/>
        <v>347.9</v>
      </c>
      <c r="L8355" s="1">
        <f t="shared" ca="1" si="1249"/>
        <v>10.341484384826318</v>
      </c>
      <c r="M8355" s="1">
        <f t="shared" ca="1" si="1245"/>
        <v>-9.6431784144889879E-8</v>
      </c>
      <c r="AH8355" s="1">
        <f t="shared" ca="1" si="1251"/>
        <v>25.976627752522848</v>
      </c>
      <c r="AI8355" s="1">
        <f t="shared" ca="1" si="1246"/>
        <v>-2.0312486671449381E-6</v>
      </c>
      <c r="AJ8355" s="1">
        <f t="shared" ca="1" si="1250"/>
        <v>23.014282809283763</v>
      </c>
      <c r="AK8355">
        <f t="shared" ca="1" si="1247"/>
        <v>-1.797811170845999E-6</v>
      </c>
    </row>
    <row r="8356" spans="8:37" x14ac:dyDescent="0.3">
      <c r="H8356" s="1">
        <f t="shared" si="1243"/>
        <v>0</v>
      </c>
      <c r="J8356" s="1">
        <f t="shared" si="1248"/>
        <v>30063600</v>
      </c>
      <c r="K8356" s="1">
        <f t="shared" si="1244"/>
        <v>348</v>
      </c>
      <c r="L8356" s="1">
        <f t="shared" ca="1" si="1249"/>
        <v>10.341137230403396</v>
      </c>
      <c r="M8356" s="1">
        <f t="shared" ca="1" si="1245"/>
        <v>-9.6333751194272808E-8</v>
      </c>
      <c r="AH8356" s="1">
        <f t="shared" ca="1" si="1251"/>
        <v>25.969315257321128</v>
      </c>
      <c r="AI8356" s="1">
        <f t="shared" ca="1" si="1246"/>
        <v>-2.0303189655607188E-6</v>
      </c>
      <c r="AJ8356" s="1">
        <f t="shared" ca="1" si="1250"/>
        <v>23.007810689068716</v>
      </c>
      <c r="AK8356">
        <f t="shared" ca="1" si="1247"/>
        <v>-1.7969171031365303E-6</v>
      </c>
    </row>
    <row r="8357" spans="8:37" x14ac:dyDescent="0.3">
      <c r="H8357" s="1">
        <f t="shared" si="1243"/>
        <v>0</v>
      </c>
      <c r="J8357" s="1">
        <f t="shared" si="1248"/>
        <v>30067200</v>
      </c>
      <c r="K8357" s="1">
        <f t="shared" si="1244"/>
        <v>348</v>
      </c>
      <c r="L8357" s="1">
        <f t="shared" ca="1" si="1249"/>
        <v>10.340790428899096</v>
      </c>
      <c r="M8357" s="1">
        <f t="shared" ca="1" si="1245"/>
        <v>-9.6235817904367549E-8</v>
      </c>
      <c r="AH8357" s="1">
        <f t="shared" ca="1" si="1251"/>
        <v>25.96200610904511</v>
      </c>
      <c r="AI8357" s="1">
        <f t="shared" ca="1" si="1246"/>
        <v>-2.0293896895004891E-6</v>
      </c>
      <c r="AJ8357" s="1">
        <f t="shared" ca="1" si="1250"/>
        <v>23.001341787497424</v>
      </c>
      <c r="AK8357">
        <f t="shared" ca="1" si="1247"/>
        <v>-1.7960234800549973E-6</v>
      </c>
    </row>
    <row r="8358" spans="8:37" x14ac:dyDescent="0.3">
      <c r="H8358" s="1">
        <f t="shared" si="1243"/>
        <v>0</v>
      </c>
      <c r="J8358" s="1">
        <f t="shared" si="1248"/>
        <v>30070800</v>
      </c>
      <c r="K8358" s="1">
        <f t="shared" si="1244"/>
        <v>348</v>
      </c>
      <c r="L8358" s="1">
        <f t="shared" ca="1" si="1249"/>
        <v>10.340443979954641</v>
      </c>
      <c r="M8358" s="1">
        <f t="shared" ca="1" si="1245"/>
        <v>-9.6137984173858732E-8</v>
      </c>
      <c r="AH8358" s="1">
        <f t="shared" ca="1" si="1251"/>
        <v>25.954700306162909</v>
      </c>
      <c r="AI8358" s="1">
        <f t="shared" ca="1" si="1246"/>
        <v>-2.028460838769486E-6</v>
      </c>
      <c r="AJ8358" s="1">
        <f t="shared" ca="1" si="1250"/>
        <v>22.994876102969226</v>
      </c>
      <c r="AK8358">
        <f t="shared" ca="1" si="1247"/>
        <v>-1.7951303013802825E-6</v>
      </c>
    </row>
    <row r="8359" spans="8:37" x14ac:dyDescent="0.3">
      <c r="H8359" s="1">
        <f t="shared" si="1243"/>
        <v>0</v>
      </c>
      <c r="J8359" s="1">
        <f t="shared" si="1248"/>
        <v>30074400</v>
      </c>
      <c r="K8359" s="1">
        <f t="shared" si="1244"/>
        <v>348.1</v>
      </c>
      <c r="L8359" s="1">
        <f t="shared" ca="1" si="1249"/>
        <v>10.340097883211614</v>
      </c>
      <c r="M8359" s="1">
        <f t="shared" ca="1" si="1245"/>
        <v>-9.6040249901533371E-8</v>
      </c>
      <c r="AH8359" s="1">
        <f t="shared" ca="1" si="1251"/>
        <v>25.947397847143339</v>
      </c>
      <c r="AI8359" s="1">
        <f t="shared" ca="1" si="1246"/>
        <v>-2.0275324131730368E-6</v>
      </c>
      <c r="AJ8359" s="1">
        <f t="shared" ca="1" si="1250"/>
        <v>22.988413633884257</v>
      </c>
      <c r="AK8359">
        <f t="shared" ca="1" si="1247"/>
        <v>-1.7942375668913781E-6</v>
      </c>
    </row>
    <row r="8360" spans="8:37" x14ac:dyDescent="0.3">
      <c r="H8360" s="1">
        <f t="shared" si="1243"/>
        <v>0</v>
      </c>
      <c r="J8360" s="1">
        <f t="shared" si="1248"/>
        <v>30078000</v>
      </c>
      <c r="K8360" s="1">
        <f t="shared" si="1244"/>
        <v>348.1</v>
      </c>
      <c r="L8360" s="1">
        <f t="shared" ca="1" si="1249"/>
        <v>10.339752138311969</v>
      </c>
      <c r="M8360" s="1">
        <f t="shared" ca="1" si="1245"/>
        <v>-9.5942614986282335E-8</v>
      </c>
      <c r="AH8360" s="1">
        <f t="shared" ca="1" si="1251"/>
        <v>25.940098730455915</v>
      </c>
      <c r="AI8360" s="1">
        <f t="shared" ca="1" si="1246"/>
        <v>-2.0266044125165577E-6</v>
      </c>
      <c r="AJ8360" s="1">
        <f t="shared" ca="1" si="1250"/>
        <v>22.981954378643447</v>
      </c>
      <c r="AK8360">
        <f t="shared" ca="1" si="1247"/>
        <v>-1.7933452763673865E-6</v>
      </c>
    </row>
    <row r="8361" spans="8:37" x14ac:dyDescent="0.3">
      <c r="H8361" s="1">
        <f t="shared" si="1243"/>
        <v>0</v>
      </c>
      <c r="J8361" s="1">
        <f t="shared" si="1248"/>
        <v>30081600</v>
      </c>
      <c r="K8361" s="1">
        <f t="shared" si="1244"/>
        <v>348.2</v>
      </c>
      <c r="L8361" s="1">
        <f t="shared" ca="1" si="1249"/>
        <v>10.339406744898017</v>
      </c>
      <c r="M8361" s="1">
        <f t="shared" ca="1" si="1245"/>
        <v>-9.5845079327098241E-8</v>
      </c>
      <c r="AH8361" s="1">
        <f t="shared" ca="1" si="1251"/>
        <v>25.932802954570857</v>
      </c>
      <c r="AI8361" s="1">
        <f t="shared" ca="1" si="1246"/>
        <v>-2.0256768366055538E-6</v>
      </c>
      <c r="AJ8361" s="1">
        <f t="shared" ca="1" si="1250"/>
        <v>22.975498335648524</v>
      </c>
      <c r="AK8361">
        <f t="shared" ca="1" si="1247"/>
        <v>-1.7924534295875196E-6</v>
      </c>
    </row>
    <row r="8362" spans="8:37" x14ac:dyDescent="0.3">
      <c r="H8362" s="1">
        <f t="shared" si="1243"/>
        <v>0</v>
      </c>
      <c r="J8362" s="1">
        <f t="shared" si="1248"/>
        <v>30085200</v>
      </c>
      <c r="K8362" s="1">
        <f t="shared" si="1244"/>
        <v>348.2</v>
      </c>
      <c r="L8362" s="1">
        <f t="shared" ca="1" si="1249"/>
        <v>10.33906170261244</v>
      </c>
      <c r="M8362" s="1">
        <f t="shared" ca="1" si="1245"/>
        <v>-9.5747642823077615E-8</v>
      </c>
      <c r="AH8362" s="1">
        <f t="shared" ca="1" si="1251"/>
        <v>25.925510517959076</v>
      </c>
      <c r="AI8362" s="1">
        <f t="shared" ca="1" si="1246"/>
        <v>-2.0247496852456192E-6</v>
      </c>
      <c r="AJ8362" s="1">
        <f t="shared" ca="1" si="1250"/>
        <v>22.969045503302009</v>
      </c>
      <c r="AK8362">
        <f t="shared" ca="1" si="1247"/>
        <v>-1.7915620263311001E-6</v>
      </c>
    </row>
    <row r="8363" spans="8:37" x14ac:dyDescent="0.3">
      <c r="H8363" s="1">
        <f t="shared" si="1243"/>
        <v>0</v>
      </c>
      <c r="J8363" s="1">
        <f t="shared" si="1248"/>
        <v>30088800</v>
      </c>
      <c r="K8363" s="1">
        <f t="shared" si="1244"/>
        <v>348.3</v>
      </c>
      <c r="L8363" s="1">
        <f t="shared" ca="1" si="1249"/>
        <v>10.338717011098277</v>
      </c>
      <c r="M8363" s="1">
        <f t="shared" ca="1" si="1245"/>
        <v>-9.5650305373418294E-8</v>
      </c>
      <c r="AH8363" s="1">
        <f t="shared" ca="1" si="1251"/>
        <v>25.918221419092191</v>
      </c>
      <c r="AI8363" s="1">
        <f t="shared" ca="1" si="1246"/>
        <v>-2.0238229582424374E-6</v>
      </c>
      <c r="AJ8363" s="1">
        <f t="shared" ca="1" si="1250"/>
        <v>22.962595880007218</v>
      </c>
      <c r="AK8363">
        <f t="shared" ca="1" si="1247"/>
        <v>-1.7906710663775596E-6</v>
      </c>
    </row>
    <row r="8364" spans="8:37" x14ac:dyDescent="0.3">
      <c r="H8364" s="1">
        <f t="shared" si="1243"/>
        <v>0</v>
      </c>
      <c r="J8364" s="1">
        <f t="shared" si="1248"/>
        <v>30092400</v>
      </c>
      <c r="K8364" s="1">
        <f t="shared" si="1244"/>
        <v>348.3</v>
      </c>
      <c r="L8364" s="1">
        <f t="shared" ca="1" si="1249"/>
        <v>10.338372669998932</v>
      </c>
      <c r="M8364" s="1">
        <f t="shared" ca="1" si="1245"/>
        <v>-9.5553066877421442E-8</v>
      </c>
      <c r="AH8364" s="1">
        <f t="shared" ca="1" si="1251"/>
        <v>25.910935656442518</v>
      </c>
      <c r="AI8364" s="1">
        <f t="shared" ca="1" si="1246"/>
        <v>-2.0228966554017807E-6</v>
      </c>
      <c r="AJ8364" s="1">
        <f t="shared" ca="1" si="1250"/>
        <v>22.956149464168259</v>
      </c>
      <c r="AK8364">
        <f t="shared" ca="1" si="1247"/>
        <v>-1.7897805495064392E-6</v>
      </c>
    </row>
    <row r="8365" spans="8:37" x14ac:dyDescent="0.3">
      <c r="H8365" s="1">
        <f t="shared" si="1243"/>
        <v>0</v>
      </c>
      <c r="J8365" s="1">
        <f t="shared" si="1248"/>
        <v>30096000</v>
      </c>
      <c r="K8365" s="1">
        <f t="shared" si="1244"/>
        <v>348.3</v>
      </c>
      <c r="L8365" s="1">
        <f t="shared" ca="1" si="1249"/>
        <v>10.338028678958175</v>
      </c>
      <c r="M8365" s="1">
        <f t="shared" ca="1" si="1245"/>
        <v>-9.5455927234490581E-8</v>
      </c>
      <c r="AH8365" s="1">
        <f t="shared" ca="1" si="1251"/>
        <v>25.903653228483073</v>
      </c>
      <c r="AI8365" s="1">
        <f t="shared" ca="1" si="1246"/>
        <v>-2.0219707765295093E-6</v>
      </c>
      <c r="AJ8365" s="1">
        <f t="shared" ca="1" si="1250"/>
        <v>22.949706254190037</v>
      </c>
      <c r="AK8365">
        <f t="shared" ca="1" si="1247"/>
        <v>-1.7888904754973905E-6</v>
      </c>
    </row>
    <row r="8366" spans="8:37" x14ac:dyDescent="0.3">
      <c r="H8366" s="1">
        <f t="shared" si="1243"/>
        <v>0</v>
      </c>
      <c r="J8366" s="1">
        <f t="shared" si="1248"/>
        <v>30099600</v>
      </c>
      <c r="K8366" s="1">
        <f t="shared" si="1244"/>
        <v>348.4</v>
      </c>
      <c r="L8366" s="1">
        <f t="shared" ca="1" si="1249"/>
        <v>10.33768503762013</v>
      </c>
      <c r="M8366" s="1">
        <f t="shared" ca="1" si="1245"/>
        <v>-9.5358886344130518E-8</v>
      </c>
      <c r="AH8366" s="1">
        <f t="shared" ca="1" si="1251"/>
        <v>25.896374133687566</v>
      </c>
      <c r="AI8366" s="1">
        <f t="shared" ca="1" si="1246"/>
        <v>-2.0210453214315736E-6</v>
      </c>
      <c r="AJ8366" s="1">
        <f t="shared" ca="1" si="1250"/>
        <v>22.943266248478245</v>
      </c>
      <c r="AK8366">
        <f t="shared" ca="1" si="1247"/>
        <v>-1.7880008441301733E-6</v>
      </c>
    </row>
    <row r="8367" spans="8:37" x14ac:dyDescent="0.3">
      <c r="H8367" s="1">
        <f t="shared" si="1243"/>
        <v>0</v>
      </c>
      <c r="J8367" s="1">
        <f t="shared" si="1248"/>
        <v>30103200</v>
      </c>
      <c r="K8367" s="1">
        <f t="shared" si="1244"/>
        <v>348.4</v>
      </c>
      <c r="L8367" s="1">
        <f t="shared" ca="1" si="1249"/>
        <v>10.33734174562929</v>
      </c>
      <c r="M8367" s="1">
        <f t="shared" ca="1" si="1245"/>
        <v>-9.5261944105949401E-8</v>
      </c>
      <c r="AH8367" s="1">
        <f t="shared" ca="1" si="1251"/>
        <v>25.889098370530412</v>
      </c>
      <c r="AI8367" s="1">
        <f t="shared" ca="1" si="1246"/>
        <v>-2.0201202899140118E-6</v>
      </c>
      <c r="AJ8367" s="1">
        <f t="shared" ca="1" si="1250"/>
        <v>22.936829445439376</v>
      </c>
      <c r="AK8367">
        <f t="shared" ca="1" si="1247"/>
        <v>-1.7871116551846587E-6</v>
      </c>
    </row>
    <row r="8368" spans="8:37" x14ac:dyDescent="0.3">
      <c r="H8368" s="1">
        <f t="shared" si="1243"/>
        <v>0</v>
      </c>
      <c r="J8368" s="1">
        <f t="shared" si="1248"/>
        <v>30106800</v>
      </c>
      <c r="K8368" s="1">
        <f t="shared" si="1244"/>
        <v>348.5</v>
      </c>
      <c r="L8368" s="1">
        <f t="shared" ca="1" si="1249"/>
        <v>10.336998802630509</v>
      </c>
      <c r="M8368" s="1">
        <f t="shared" ca="1" si="1245"/>
        <v>-9.5165100419657244E-8</v>
      </c>
      <c r="AH8368" s="1">
        <f t="shared" ca="1" si="1251"/>
        <v>25.88182593748672</v>
      </c>
      <c r="AI8368" s="1">
        <f t="shared" ca="1" si="1246"/>
        <v>-2.0191956817829523E-6</v>
      </c>
      <c r="AJ8368" s="1">
        <f t="shared" ca="1" si="1250"/>
        <v>22.93039584348071</v>
      </c>
      <c r="AK8368">
        <f t="shared" ca="1" si="1247"/>
        <v>-1.7862229084408263E-6</v>
      </c>
    </row>
    <row r="8369" spans="8:37" x14ac:dyDescent="0.3">
      <c r="H8369" s="1">
        <f t="shared" si="1243"/>
        <v>0</v>
      </c>
      <c r="J8369" s="1">
        <f t="shared" si="1248"/>
        <v>30110400</v>
      </c>
      <c r="K8369" s="1">
        <f t="shared" si="1244"/>
        <v>348.5</v>
      </c>
      <c r="L8369" s="1">
        <f t="shared" ca="1" si="1249"/>
        <v>10.336656208268998</v>
      </c>
      <c r="M8369" s="1">
        <f t="shared" ca="1" si="1245"/>
        <v>-9.5068355185065336E-8</v>
      </c>
      <c r="AH8369" s="1">
        <f t="shared" ca="1" si="1251"/>
        <v>25.874556833032301</v>
      </c>
      <c r="AI8369" s="1">
        <f t="shared" ca="1" si="1246"/>
        <v>-2.0182714968446106E-6</v>
      </c>
      <c r="AJ8369" s="1">
        <f t="shared" ca="1" si="1250"/>
        <v>22.923965441010324</v>
      </c>
      <c r="AK8369">
        <f t="shared" ca="1" si="1247"/>
        <v>-1.7853346036787651E-6</v>
      </c>
    </row>
    <row r="8370" spans="8:37" x14ac:dyDescent="0.3">
      <c r="H8370" s="1">
        <f t="shared" si="1243"/>
        <v>0</v>
      </c>
      <c r="J8370" s="1">
        <f t="shared" si="1248"/>
        <v>30114000</v>
      </c>
      <c r="K8370" s="1">
        <f t="shared" si="1244"/>
        <v>348.5</v>
      </c>
      <c r="L8370" s="1">
        <f t="shared" ca="1" si="1249"/>
        <v>10.336313962190331</v>
      </c>
      <c r="M8370" s="1">
        <f t="shared" ca="1" si="1245"/>
        <v>-9.497170830208739E-8</v>
      </c>
      <c r="AH8370" s="1">
        <f t="shared" ca="1" si="1251"/>
        <v>25.867291055643662</v>
      </c>
      <c r="AI8370" s="1">
        <f t="shared" ca="1" si="1246"/>
        <v>-2.0173477349052917E-6</v>
      </c>
      <c r="AJ8370" s="1">
        <f t="shared" ca="1" si="1250"/>
        <v>22.917538236437082</v>
      </c>
      <c r="AK8370">
        <f t="shared" ca="1" si="1247"/>
        <v>-1.7844467406786741E-6</v>
      </c>
    </row>
    <row r="8371" spans="8:37" x14ac:dyDescent="0.3">
      <c r="H8371" s="1">
        <f t="shared" si="1243"/>
        <v>0</v>
      </c>
      <c r="J8371" s="1">
        <f t="shared" si="1248"/>
        <v>30117600</v>
      </c>
      <c r="K8371" s="1">
        <f t="shared" si="1244"/>
        <v>348.6</v>
      </c>
      <c r="L8371" s="1">
        <f t="shared" ca="1" si="1249"/>
        <v>10.335972064040444</v>
      </c>
      <c r="M8371" s="1">
        <f t="shared" ca="1" si="1245"/>
        <v>-9.4875159670738844E-8</v>
      </c>
      <c r="AH8371" s="1">
        <f t="shared" ca="1" si="1251"/>
        <v>25.860028603798003</v>
      </c>
      <c r="AI8371" s="1">
        <f t="shared" ca="1" si="1246"/>
        <v>-2.016424395771389E-6</v>
      </c>
      <c r="AJ8371" s="1">
        <f t="shared" ca="1" si="1250"/>
        <v>22.911114228170639</v>
      </c>
      <c r="AK8371">
        <f t="shared" ca="1" si="1247"/>
        <v>-1.7835593192208601E-6</v>
      </c>
    </row>
    <row r="8372" spans="8:37" x14ac:dyDescent="0.3">
      <c r="H8372" s="1">
        <f t="shared" si="1243"/>
        <v>0</v>
      </c>
      <c r="J8372" s="1">
        <f t="shared" si="1248"/>
        <v>30121200</v>
      </c>
      <c r="K8372" s="1">
        <f t="shared" si="1244"/>
        <v>348.6</v>
      </c>
      <c r="L8372" s="1">
        <f t="shared" ca="1" si="1249"/>
        <v>10.335630513465629</v>
      </c>
      <c r="M8372" s="1">
        <f t="shared" ca="1" si="1245"/>
        <v>-9.4778709191136526E-8</v>
      </c>
      <c r="AH8372" s="1">
        <f t="shared" ca="1" si="1251"/>
        <v>25.852769475973226</v>
      </c>
      <c r="AI8372" s="1">
        <f t="shared" ca="1" si="1246"/>
        <v>-2.0155014792493847E-6</v>
      </c>
      <c r="AJ8372" s="1">
        <f t="shared" ca="1" si="1250"/>
        <v>22.904693414621445</v>
      </c>
      <c r="AK8372">
        <f t="shared" ca="1" si="1247"/>
        <v>-1.7826723390857407E-6</v>
      </c>
    </row>
    <row r="8373" spans="8:37" x14ac:dyDescent="0.3">
      <c r="H8373" s="1">
        <f t="shared" si="1243"/>
        <v>0</v>
      </c>
      <c r="J8373" s="1">
        <f t="shared" si="1248"/>
        <v>30124800</v>
      </c>
      <c r="K8373" s="1">
        <f t="shared" si="1244"/>
        <v>348.7</v>
      </c>
      <c r="L8373" s="1">
        <f t="shared" ca="1" si="1249"/>
        <v>10.335289310112541</v>
      </c>
      <c r="M8373" s="1">
        <f t="shared" ca="1" si="1245"/>
        <v>-9.4682356763499082E-8</v>
      </c>
      <c r="AH8373" s="1">
        <f t="shared" ca="1" si="1251"/>
        <v>25.845513670647929</v>
      </c>
      <c r="AI8373" s="1">
        <f t="shared" ca="1" si="1246"/>
        <v>-2.0145789851458498E-6</v>
      </c>
      <c r="AJ8373" s="1">
        <f t="shared" ca="1" si="1250"/>
        <v>22.898275794200735</v>
      </c>
      <c r="AK8373">
        <f t="shared" ca="1" si="1247"/>
        <v>-1.7817858000538416E-6</v>
      </c>
    </row>
    <row r="8374" spans="8:37" x14ac:dyDescent="0.3">
      <c r="H8374" s="1">
        <f t="shared" si="1243"/>
        <v>0</v>
      </c>
      <c r="J8374" s="1">
        <f t="shared" si="1248"/>
        <v>30128400</v>
      </c>
      <c r="K8374" s="1">
        <f t="shared" si="1244"/>
        <v>348.7</v>
      </c>
      <c r="L8374" s="1">
        <f t="shared" ca="1" si="1249"/>
        <v>10.334948453628193</v>
      </c>
      <c r="M8374" s="1">
        <f t="shared" ca="1" si="1245"/>
        <v>-9.4586102288146457E-8</v>
      </c>
      <c r="AH8374" s="1">
        <f t="shared" ca="1" si="1251"/>
        <v>25.838261186301402</v>
      </c>
      <c r="AI8374" s="1">
        <f t="shared" ca="1" si="1246"/>
        <v>-2.0136569132674432E-6</v>
      </c>
      <c r="AJ8374" s="1">
        <f t="shared" ca="1" si="1250"/>
        <v>22.891861365320541</v>
      </c>
      <c r="AK8374">
        <f t="shared" ca="1" si="1247"/>
        <v>-1.7808997019057991E-6</v>
      </c>
    </row>
    <row r="8375" spans="8:37" x14ac:dyDescent="0.3">
      <c r="H8375" s="1">
        <f t="shared" si="1243"/>
        <v>0</v>
      </c>
      <c r="J8375" s="1">
        <f t="shared" si="1248"/>
        <v>30132000</v>
      </c>
      <c r="K8375" s="1">
        <f t="shared" si="1244"/>
        <v>348.8</v>
      </c>
      <c r="L8375" s="1">
        <f t="shared" ca="1" si="1249"/>
        <v>10.334607943659956</v>
      </c>
      <c r="M8375" s="1">
        <f t="shared" ca="1" si="1245"/>
        <v>-9.448994566549946E-8</v>
      </c>
      <c r="AH8375" s="1">
        <f t="shared" ca="1" si="1251"/>
        <v>25.831012021413638</v>
      </c>
      <c r="AI8375" s="1">
        <f t="shared" ca="1" si="1246"/>
        <v>-2.012735263420913E-6</v>
      </c>
      <c r="AJ8375" s="1">
        <f t="shared" ca="1" si="1250"/>
        <v>22.885450126393678</v>
      </c>
      <c r="AK8375">
        <f t="shared" ca="1" si="1247"/>
        <v>-1.7800140444223567E-6</v>
      </c>
    </row>
    <row r="8376" spans="8:37" x14ac:dyDescent="0.3">
      <c r="H8376" s="1">
        <f t="shared" si="1243"/>
        <v>0</v>
      </c>
      <c r="J8376" s="1">
        <f t="shared" si="1248"/>
        <v>30135600</v>
      </c>
      <c r="K8376" s="1">
        <f t="shared" si="1244"/>
        <v>348.8</v>
      </c>
      <c r="L8376" s="1">
        <f t="shared" ca="1" si="1249"/>
        <v>10.33426777985556</v>
      </c>
      <c r="M8376" s="1">
        <f t="shared" ca="1" si="1245"/>
        <v>-9.439388679608123E-8</v>
      </c>
      <c r="AH8376" s="1">
        <f t="shared" ca="1" si="1251"/>
        <v>25.823766174465323</v>
      </c>
      <c r="AI8376" s="1">
        <f t="shared" ca="1" si="1246"/>
        <v>-2.0118140354130956E-6</v>
      </c>
      <c r="AJ8376" s="1">
        <f t="shared" ca="1" si="1250"/>
        <v>22.879042075833759</v>
      </c>
      <c r="AK8376">
        <f t="shared" ca="1" si="1247"/>
        <v>-1.7791288273843688E-6</v>
      </c>
    </row>
    <row r="8377" spans="8:37" x14ac:dyDescent="0.3">
      <c r="H8377" s="1">
        <f t="shared" si="1243"/>
        <v>0</v>
      </c>
      <c r="J8377" s="1">
        <f t="shared" si="1248"/>
        <v>30139200</v>
      </c>
      <c r="K8377" s="1">
        <f t="shared" si="1244"/>
        <v>348.8</v>
      </c>
      <c r="L8377" s="1">
        <f t="shared" ca="1" si="1249"/>
        <v>10.333927961863095</v>
      </c>
      <c r="M8377" s="1">
        <f t="shared" ca="1" si="1245"/>
        <v>-9.4297925580515203E-8</v>
      </c>
      <c r="AH8377" s="1">
        <f t="shared" ca="1" si="1251"/>
        <v>25.816523643937835</v>
      </c>
      <c r="AI8377" s="1">
        <f t="shared" ca="1" si="1246"/>
        <v>-2.0108932290509147E-6</v>
      </c>
      <c r="AJ8377" s="1">
        <f t="shared" ca="1" si="1250"/>
        <v>22.872637212055174</v>
      </c>
      <c r="AK8377">
        <f t="shared" ca="1" si="1247"/>
        <v>-1.7782440505727977E-6</v>
      </c>
    </row>
    <row r="8378" spans="8:37" x14ac:dyDescent="0.3">
      <c r="H8378" s="1">
        <f t="shared" si="1243"/>
        <v>0</v>
      </c>
      <c r="J8378" s="1">
        <f t="shared" si="1248"/>
        <v>30142800</v>
      </c>
      <c r="K8378" s="1">
        <f t="shared" si="1244"/>
        <v>348.9</v>
      </c>
      <c r="L8378" s="1">
        <f t="shared" ca="1" si="1249"/>
        <v>10.333588489331005</v>
      </c>
      <c r="M8378" s="1">
        <f t="shared" ca="1" si="1245"/>
        <v>-9.4202061919525675E-8</v>
      </c>
      <c r="AH8378" s="1">
        <f t="shared" ca="1" si="1251"/>
        <v>25.809284428313251</v>
      </c>
      <c r="AI8378" s="1">
        <f t="shared" ca="1" si="1246"/>
        <v>-2.0099728441413842E-6</v>
      </c>
      <c r="AJ8378" s="1">
        <f t="shared" ca="1" si="1250"/>
        <v>22.866235533473112</v>
      </c>
      <c r="AK8378">
        <f t="shared" ca="1" si="1247"/>
        <v>-1.7773597137687144E-6</v>
      </c>
    </row>
    <row r="8379" spans="8:37" x14ac:dyDescent="0.3">
      <c r="H8379" s="1">
        <f t="shared" si="1243"/>
        <v>0</v>
      </c>
      <c r="J8379" s="1">
        <f t="shared" si="1248"/>
        <v>30146400</v>
      </c>
      <c r="K8379" s="1">
        <f t="shared" si="1244"/>
        <v>348.9</v>
      </c>
      <c r="L8379" s="1">
        <f t="shared" ca="1" si="1249"/>
        <v>10.333249361908095</v>
      </c>
      <c r="M8379" s="1">
        <f t="shared" ca="1" si="1245"/>
        <v>-9.410629571393876E-8</v>
      </c>
      <c r="AH8379" s="1">
        <f t="shared" ca="1" si="1251"/>
        <v>25.802048526074344</v>
      </c>
      <c r="AI8379" s="1">
        <f t="shared" ca="1" si="1246"/>
        <v>-2.0090528804916049E-6</v>
      </c>
      <c r="AJ8379" s="1">
        <f t="shared" ca="1" si="1250"/>
        <v>22.859837038503546</v>
      </c>
      <c r="AK8379">
        <f t="shared" ca="1" si="1247"/>
        <v>-1.7764758167532996E-6</v>
      </c>
    </row>
    <row r="8380" spans="8:37" x14ac:dyDescent="0.3">
      <c r="H8380" s="1">
        <f t="shared" si="1243"/>
        <v>0</v>
      </c>
      <c r="J8380" s="1">
        <f t="shared" si="1248"/>
        <v>30150000</v>
      </c>
      <c r="K8380" s="1">
        <f t="shared" si="1244"/>
        <v>349</v>
      </c>
      <c r="L8380" s="1">
        <f t="shared" ca="1" si="1249"/>
        <v>10.332910579243524</v>
      </c>
      <c r="M8380" s="1">
        <f t="shared" ca="1" si="1245"/>
        <v>-9.401062686468035E-8</v>
      </c>
      <c r="AH8380" s="1">
        <f t="shared" ca="1" si="1251"/>
        <v>25.794815935704573</v>
      </c>
      <c r="AI8380" s="1">
        <f t="shared" ca="1" si="1246"/>
        <v>-2.0081333379087664E-6</v>
      </c>
      <c r="AJ8380" s="1">
        <f t="shared" ca="1" si="1250"/>
        <v>22.853441725563233</v>
      </c>
      <c r="AK8380">
        <f t="shared" ca="1" si="1247"/>
        <v>-1.7755923593078422E-6</v>
      </c>
    </row>
    <row r="8381" spans="8:37" x14ac:dyDescent="0.3">
      <c r="H8381" s="1">
        <f t="shared" si="1243"/>
        <v>0</v>
      </c>
      <c r="J8381" s="1">
        <f t="shared" si="1248"/>
        <v>30153600</v>
      </c>
      <c r="K8381" s="1">
        <f t="shared" si="1244"/>
        <v>349</v>
      </c>
      <c r="L8381" s="1">
        <f t="shared" ca="1" si="1249"/>
        <v>10.332572140986812</v>
      </c>
      <c r="M8381" s="1">
        <f t="shared" ca="1" si="1245"/>
        <v>-9.3915055272778284E-8</v>
      </c>
      <c r="AH8381" s="1">
        <f t="shared" ca="1" si="1251"/>
        <v>25.787586655688102</v>
      </c>
      <c r="AI8381" s="1">
        <f t="shared" ca="1" si="1246"/>
        <v>-2.0072142162001475E-6</v>
      </c>
      <c r="AJ8381" s="1">
        <f t="shared" ca="1" si="1250"/>
        <v>22.847049593069723</v>
      </c>
      <c r="AK8381">
        <f t="shared" ca="1" si="1247"/>
        <v>-1.7747093412137401E-6</v>
      </c>
    </row>
    <row r="8382" spans="8:37" x14ac:dyDescent="0.3">
      <c r="H8382" s="1">
        <f t="shared" si="1243"/>
        <v>0</v>
      </c>
      <c r="J8382" s="1">
        <f t="shared" si="1248"/>
        <v>30157200</v>
      </c>
      <c r="K8382" s="1">
        <f t="shared" si="1244"/>
        <v>349</v>
      </c>
      <c r="L8382" s="1">
        <f t="shared" ca="1" si="1249"/>
        <v>10.33223404678783</v>
      </c>
      <c r="M8382" s="1">
        <f t="shared" ca="1" si="1245"/>
        <v>-9.3819580839359584E-8</v>
      </c>
      <c r="AH8382" s="1">
        <f t="shared" ca="1" si="1251"/>
        <v>25.78036068450978</v>
      </c>
      <c r="AI8382" s="1">
        <f t="shared" ca="1" si="1246"/>
        <v>-2.0062955151731125E-6</v>
      </c>
      <c r="AJ8382" s="1">
        <f t="shared" ca="1" si="1250"/>
        <v>22.840660639441353</v>
      </c>
      <c r="AK8382">
        <f t="shared" ca="1" si="1247"/>
        <v>-1.7738267622525003E-6</v>
      </c>
    </row>
    <row r="8383" spans="8:37" x14ac:dyDescent="0.3">
      <c r="H8383" s="1">
        <f t="shared" si="1243"/>
        <v>0</v>
      </c>
      <c r="J8383" s="1">
        <f t="shared" si="1248"/>
        <v>30160800</v>
      </c>
      <c r="K8383" s="1">
        <f t="shared" si="1244"/>
        <v>349.1</v>
      </c>
      <c r="L8383" s="1">
        <f t="shared" ca="1" si="1249"/>
        <v>10.331896296296808</v>
      </c>
      <c r="M8383" s="1">
        <f t="shared" ca="1" si="1245"/>
        <v>-9.3724203465652691E-8</v>
      </c>
      <c r="AH8383" s="1">
        <f t="shared" ca="1" si="1251"/>
        <v>25.773138020655157</v>
      </c>
      <c r="AI8383" s="1">
        <f t="shared" ca="1" si="1246"/>
        <v>-2.0053772346351173E-6</v>
      </c>
      <c r="AJ8383" s="1">
        <f t="shared" ca="1" si="1250"/>
        <v>22.834274863097242</v>
      </c>
      <c r="AK8383">
        <f t="shared" ca="1" si="1247"/>
        <v>-1.7729446222057372E-6</v>
      </c>
    </row>
    <row r="8384" spans="8:37" x14ac:dyDescent="0.3">
      <c r="H8384" s="1">
        <f t="shared" si="1243"/>
        <v>0</v>
      </c>
      <c r="J8384" s="1">
        <f t="shared" si="1248"/>
        <v>30164400</v>
      </c>
      <c r="K8384" s="1">
        <f t="shared" si="1244"/>
        <v>349.1</v>
      </c>
      <c r="L8384" s="1">
        <f t="shared" ca="1" si="1249"/>
        <v>10.331558889164331</v>
      </c>
      <c r="M8384" s="1">
        <f t="shared" ca="1" si="1245"/>
        <v>-9.3628923052986327E-8</v>
      </c>
      <c r="AH8384" s="1">
        <f t="shared" ca="1" si="1251"/>
        <v>25.765918662610471</v>
      </c>
      <c r="AI8384" s="1">
        <f t="shared" ca="1" si="1246"/>
        <v>-2.0044593743937029E-6</v>
      </c>
      <c r="AJ8384" s="1">
        <f t="shared" ca="1" si="1250"/>
        <v>22.827892262457301</v>
      </c>
      <c r="AK8384">
        <f t="shared" ca="1" si="1247"/>
        <v>-1.7720629208551758E-6</v>
      </c>
    </row>
    <row r="8385" spans="8:37" x14ac:dyDescent="0.3">
      <c r="H8385" s="1">
        <f t="shared" si="1243"/>
        <v>0</v>
      </c>
      <c r="J8385" s="1">
        <f t="shared" si="1248"/>
        <v>30168000</v>
      </c>
      <c r="K8385" s="1">
        <f t="shared" si="1244"/>
        <v>349.2</v>
      </c>
      <c r="L8385" s="1">
        <f t="shared" ca="1" si="1249"/>
        <v>10.331221825041339</v>
      </c>
      <c r="M8385" s="1">
        <f t="shared" ca="1" si="1245"/>
        <v>-9.3533739502789574E-8</v>
      </c>
      <c r="AH8385" s="1">
        <f t="shared" ca="1" si="1251"/>
        <v>25.758702608862652</v>
      </c>
      <c r="AI8385" s="1">
        <f t="shared" ca="1" si="1246"/>
        <v>-2.0035419342565009E-6</v>
      </c>
      <c r="AJ8385" s="1">
        <f t="shared" ca="1" si="1250"/>
        <v>22.821512835942222</v>
      </c>
      <c r="AK8385">
        <f t="shared" ca="1" si="1247"/>
        <v>-1.7711816579826479E-6</v>
      </c>
    </row>
    <row r="8386" spans="8:37" x14ac:dyDescent="0.3">
      <c r="H8386" s="1">
        <f t="shared" si="1243"/>
        <v>0</v>
      </c>
      <c r="J8386" s="1">
        <f t="shared" si="1248"/>
        <v>30171600</v>
      </c>
      <c r="K8386" s="1">
        <f t="shared" si="1244"/>
        <v>349.2</v>
      </c>
      <c r="L8386" s="1">
        <f t="shared" ca="1" si="1249"/>
        <v>10.33088510357913</v>
      </c>
      <c r="M8386" s="1">
        <f t="shared" ca="1" si="1245"/>
        <v>-9.3438652716591808E-8</v>
      </c>
      <c r="AH8386" s="1">
        <f t="shared" ca="1" si="1251"/>
        <v>25.75148985789933</v>
      </c>
      <c r="AI8386" s="1">
        <f t="shared" ca="1" si="1246"/>
        <v>-2.0026249140312293E-6</v>
      </c>
      <c r="AJ8386" s="1">
        <f t="shared" ca="1" si="1250"/>
        <v>22.815136581973483</v>
      </c>
      <c r="AK8386">
        <f t="shared" ca="1" si="1247"/>
        <v>-1.7703008333700945E-6</v>
      </c>
    </row>
    <row r="8387" spans="8:37" x14ac:dyDescent="0.3">
      <c r="H8387" s="1">
        <f t="shared" si="1243"/>
        <v>0</v>
      </c>
      <c r="J8387" s="1">
        <f t="shared" si="1248"/>
        <v>30175200</v>
      </c>
      <c r="K8387" s="1">
        <f t="shared" si="1244"/>
        <v>349.3</v>
      </c>
      <c r="L8387" s="1">
        <f t="shared" ca="1" si="1249"/>
        <v>10.330548724429351</v>
      </c>
      <c r="M8387" s="1">
        <f t="shared" ca="1" si="1245"/>
        <v>-9.3343662596022247E-8</v>
      </c>
      <c r="AH8387" s="1">
        <f t="shared" ca="1" si="1251"/>
        <v>25.744280408208816</v>
      </c>
      <c r="AI8387" s="1">
        <f t="shared" ca="1" si="1246"/>
        <v>-2.0017083135256947E-6</v>
      </c>
      <c r="AJ8387" s="1">
        <f t="shared" ca="1" si="1250"/>
        <v>22.808763498973352</v>
      </c>
      <c r="AK8387">
        <f t="shared" ca="1" si="1247"/>
        <v>-1.7694204467995648E-6</v>
      </c>
    </row>
    <row r="8388" spans="8:37" x14ac:dyDescent="0.3">
      <c r="H8388" s="1">
        <f t="shared" si="1243"/>
        <v>0</v>
      </c>
      <c r="J8388" s="1">
        <f t="shared" si="1248"/>
        <v>30178800</v>
      </c>
      <c r="K8388" s="1">
        <f t="shared" si="1244"/>
        <v>349.3</v>
      </c>
      <c r="L8388" s="1">
        <f t="shared" ca="1" si="1249"/>
        <v>10.330212687244005</v>
      </c>
      <c r="M8388" s="1">
        <f t="shared" ca="1" si="1245"/>
        <v>-9.3248769042809944E-8</v>
      </c>
      <c r="AH8388" s="1">
        <f t="shared" ca="1" si="1251"/>
        <v>25.737074258280124</v>
      </c>
      <c r="AI8388" s="1">
        <f t="shared" ca="1" si="1246"/>
        <v>-2.0007921325477917E-6</v>
      </c>
      <c r="AJ8388" s="1">
        <f t="shared" ca="1" si="1250"/>
        <v>22.802393585364875</v>
      </c>
      <c r="AK8388">
        <f t="shared" ca="1" si="1247"/>
        <v>-1.7685404980532172E-6</v>
      </c>
    </row>
    <row r="8389" spans="8:37" x14ac:dyDescent="0.3">
      <c r="H8389" s="1">
        <f t="shared" si="1243"/>
        <v>0</v>
      </c>
      <c r="J8389" s="1">
        <f t="shared" si="1248"/>
        <v>30182400</v>
      </c>
      <c r="K8389" s="1">
        <f t="shared" si="1244"/>
        <v>349.3</v>
      </c>
      <c r="L8389" s="1">
        <f t="shared" ca="1" si="1249"/>
        <v>10.329876991675452</v>
      </c>
      <c r="M8389" s="1">
        <f t="shared" ca="1" si="1245"/>
        <v>-9.3153971958784243E-8</v>
      </c>
      <c r="AH8389" s="1">
        <f t="shared" ca="1" si="1251"/>
        <v>25.729871406602953</v>
      </c>
      <c r="AI8389" s="1">
        <f t="shared" ca="1" si="1246"/>
        <v>-1.9998763709055021E-6</v>
      </c>
      <c r="AJ8389" s="1">
        <f t="shared" ca="1" si="1250"/>
        <v>22.796026839571883</v>
      </c>
      <c r="AK8389">
        <f t="shared" ca="1" si="1247"/>
        <v>-1.7676609869133171E-6</v>
      </c>
    </row>
    <row r="8390" spans="8:37" x14ac:dyDescent="0.3">
      <c r="H8390" s="1">
        <f t="shared" ref="H8390:H8453" si="1252">F8390+0*(E8390-$B$19)*G8390</f>
        <v>0</v>
      </c>
      <c r="J8390" s="1">
        <f t="shared" si="1248"/>
        <v>30186000</v>
      </c>
      <c r="K8390" s="1">
        <f t="shared" ref="K8390:K8453" si="1253">ROUND(J8390/(24*3600),1)</f>
        <v>349.4</v>
      </c>
      <c r="L8390" s="1">
        <f t="shared" ca="1" si="1249"/>
        <v>10.3295416373764</v>
      </c>
      <c r="M8390" s="1">
        <f t="shared" ref="M8390:M8453" ca="1" si="1254">-$B$16*(L8390-$B$19)/INDIRECT(ADDRESS(ROUND(L8390,0),8))-$B$16*$B$14*$B$33*$B$12*$B$34*((L8390+273)^4-($B$19+273)^4)/INDIRECT(ADDRESS(ROUND(L8390,0),8))</f>
        <v>-9.3059271245873829E-8</v>
      </c>
      <c r="AH8390" s="1">
        <f t="shared" ca="1" si="1251"/>
        <v>25.722671851667695</v>
      </c>
      <c r="AI8390" s="1">
        <f t="shared" ref="AI8390:AI8453" ca="1" si="1255">-$AB$24*(AH8390-$B$19)/INDIRECT(ADDRESS(ROUND(AH8390,0)+5,31))</f>
        <v>-1.9989610284068968E-6</v>
      </c>
      <c r="AJ8390" s="1">
        <f t="shared" ca="1" si="1250"/>
        <v>22.789663260018994</v>
      </c>
      <c r="AK8390">
        <f t="shared" ref="AK8390:AK8453" ca="1" si="1256">-$AB$24*(AJ8390-$B$19)/INDIRECT(ADDRESS(ROUND(AJ8390,0),33))</f>
        <v>-1.7667819131622387E-6</v>
      </c>
    </row>
    <row r="8391" spans="8:37" x14ac:dyDescent="0.3">
      <c r="H8391" s="1">
        <f t="shared" si="1252"/>
        <v>0</v>
      </c>
      <c r="J8391" s="1">
        <f t="shared" ref="J8391:J8454" si="1257">J8390+$I$5*60</f>
        <v>30189600</v>
      </c>
      <c r="K8391" s="1">
        <f t="shared" si="1253"/>
        <v>349.4</v>
      </c>
      <c r="L8391" s="1">
        <f t="shared" ref="L8391:L8454" ca="1" si="1258">L8390+M8390*(J8391-J8390)</f>
        <v>10.329206623999914</v>
      </c>
      <c r="M8391" s="1">
        <f t="shared" ca="1" si="1254"/>
        <v>-9.2964666806107708E-8</v>
      </c>
      <c r="AH8391" s="1">
        <f t="shared" ca="1" si="1251"/>
        <v>25.715475591965429</v>
      </c>
      <c r="AI8391" s="1">
        <f t="shared" ca="1" si="1255"/>
        <v>-1.9980461048601337E-6</v>
      </c>
      <c r="AJ8391" s="1">
        <f t="shared" ref="AJ8391:AJ8454" ca="1" si="1259">AJ8390+AK8390*$I$5*60</f>
        <v>22.783302845131608</v>
      </c>
      <c r="AK8391">
        <f t="shared" ca="1" si="1256"/>
        <v>-1.7659032765824651E-6</v>
      </c>
    </row>
    <row r="8392" spans="8:37" x14ac:dyDescent="0.3">
      <c r="H8392" s="1">
        <f t="shared" si="1252"/>
        <v>0</v>
      </c>
      <c r="J8392" s="1">
        <f t="shared" si="1257"/>
        <v>30193200</v>
      </c>
      <c r="K8392" s="1">
        <f t="shared" si="1253"/>
        <v>349.5</v>
      </c>
      <c r="L8392" s="1">
        <f t="shared" ca="1" si="1258"/>
        <v>10.328871951199412</v>
      </c>
      <c r="M8392" s="1">
        <f t="shared" ca="1" si="1254"/>
        <v>-9.2870158541614216E-8</v>
      </c>
      <c r="AH8392" s="1">
        <f t="shared" ref="AH8392:AH8455" ca="1" si="1260">AH8391+AI8391*$I$5*60</f>
        <v>25.708282625987934</v>
      </c>
      <c r="AI8392" s="1">
        <f t="shared" ca="1" si="1255"/>
        <v>-1.9971316000734587E-6</v>
      </c>
      <c r="AJ8392" s="1">
        <f t="shared" ca="1" si="1259"/>
        <v>22.77694559333591</v>
      </c>
      <c r="AK8392">
        <f t="shared" ca="1" si="1256"/>
        <v>-1.7650250769565867E-6</v>
      </c>
    </row>
    <row r="8393" spans="8:37" x14ac:dyDescent="0.3">
      <c r="H8393" s="1">
        <f t="shared" si="1252"/>
        <v>0</v>
      </c>
      <c r="J8393" s="1">
        <f t="shared" si="1257"/>
        <v>30196800</v>
      </c>
      <c r="K8393" s="1">
        <f t="shared" si="1253"/>
        <v>349.5</v>
      </c>
      <c r="L8393" s="1">
        <f t="shared" ca="1" si="1258"/>
        <v>10.328537618628662</v>
      </c>
      <c r="M8393" s="1">
        <f t="shared" ca="1" si="1254"/>
        <v>-9.2775746354621012E-8</v>
      </c>
      <c r="AH8393" s="1">
        <f t="shared" ca="1" si="1260"/>
        <v>25.701092952227668</v>
      </c>
      <c r="AI8393" s="1">
        <f t="shared" ca="1" si="1255"/>
        <v>-1.9962175138552051E-6</v>
      </c>
      <c r="AJ8393" s="1">
        <f t="shared" ca="1" si="1259"/>
        <v>22.770591503058867</v>
      </c>
      <c r="AK8393">
        <f t="shared" ca="1" si="1256"/>
        <v>-1.764147314067303E-6</v>
      </c>
    </row>
    <row r="8394" spans="8:37" x14ac:dyDescent="0.3">
      <c r="H8394" s="1">
        <f t="shared" si="1252"/>
        <v>0</v>
      </c>
      <c r="J8394" s="1">
        <f t="shared" si="1257"/>
        <v>30200400</v>
      </c>
      <c r="K8394" s="1">
        <f t="shared" si="1253"/>
        <v>349.5</v>
      </c>
      <c r="L8394" s="1">
        <f t="shared" ca="1" si="1258"/>
        <v>10.328203625941786</v>
      </c>
      <c r="M8394" s="1">
        <f t="shared" ca="1" si="1254"/>
        <v>-9.2681430147455551E-8</v>
      </c>
      <c r="AH8394" s="1">
        <f t="shared" ca="1" si="1260"/>
        <v>25.693906569177791</v>
      </c>
      <c r="AI8394" s="1">
        <f t="shared" ca="1" si="1255"/>
        <v>-1.9953038460137952E-6</v>
      </c>
      <c r="AJ8394" s="1">
        <f t="shared" ca="1" si="1259"/>
        <v>22.764240572728223</v>
      </c>
      <c r="AK8394">
        <f t="shared" ca="1" si="1256"/>
        <v>-1.76326998769742E-6</v>
      </c>
    </row>
    <row r="8395" spans="8:37" x14ac:dyDescent="0.3">
      <c r="H8395" s="1">
        <f t="shared" si="1252"/>
        <v>0</v>
      </c>
      <c r="J8395" s="1">
        <f t="shared" si="1257"/>
        <v>30204000</v>
      </c>
      <c r="K8395" s="1">
        <f t="shared" si="1253"/>
        <v>349.6</v>
      </c>
      <c r="L8395" s="1">
        <f t="shared" ca="1" si="1258"/>
        <v>10.327869972793255</v>
      </c>
      <c r="M8395" s="1">
        <f t="shared" ca="1" si="1254"/>
        <v>-9.258720982254415E-8</v>
      </c>
      <c r="AH8395" s="1">
        <f t="shared" ca="1" si="1260"/>
        <v>25.686723475332141</v>
      </c>
      <c r="AI8395" s="1">
        <f t="shared" ca="1" si="1255"/>
        <v>-1.9943905963577373E-6</v>
      </c>
      <c r="AJ8395" s="1">
        <f t="shared" ca="1" si="1259"/>
        <v>22.757892800772513</v>
      </c>
      <c r="AK8395">
        <f t="shared" ca="1" si="1256"/>
        <v>-1.762393097629854E-6</v>
      </c>
    </row>
    <row r="8396" spans="8:37" x14ac:dyDescent="0.3">
      <c r="H8396" s="1">
        <f t="shared" si="1252"/>
        <v>0</v>
      </c>
      <c r="J8396" s="1">
        <f t="shared" si="1257"/>
        <v>30207600</v>
      </c>
      <c r="K8396" s="1">
        <f t="shared" si="1253"/>
        <v>349.6</v>
      </c>
      <c r="L8396" s="1">
        <f t="shared" ca="1" si="1258"/>
        <v>10.327536658837895</v>
      </c>
      <c r="M8396" s="1">
        <f t="shared" ca="1" si="1254"/>
        <v>-9.2493085282412428E-8</v>
      </c>
      <c r="AH8396" s="1">
        <f t="shared" ca="1" si="1260"/>
        <v>25.679543669185254</v>
      </c>
      <c r="AI8396" s="1">
        <f t="shared" ca="1" si="1255"/>
        <v>-1.9934777646956291E-6</v>
      </c>
      <c r="AJ8396" s="1">
        <f t="shared" ca="1" si="1259"/>
        <v>22.751548185621047</v>
      </c>
      <c r="AK8396">
        <f t="shared" ca="1" si="1256"/>
        <v>-1.7615166436476269E-6</v>
      </c>
    </row>
    <row r="8397" spans="8:37" x14ac:dyDescent="0.3">
      <c r="H8397" s="1">
        <f t="shared" si="1252"/>
        <v>0</v>
      </c>
      <c r="J8397" s="1">
        <f t="shared" si="1257"/>
        <v>30211200</v>
      </c>
      <c r="K8397" s="1">
        <f t="shared" si="1253"/>
        <v>349.7</v>
      </c>
      <c r="L8397" s="1">
        <f t="shared" ca="1" si="1258"/>
        <v>10.327203683730879</v>
      </c>
      <c r="M8397" s="1">
        <f t="shared" ca="1" si="1254"/>
        <v>-9.2399056429685306E-8</v>
      </c>
      <c r="AH8397" s="1">
        <f t="shared" ca="1" si="1260"/>
        <v>25.67236714923235</v>
      </c>
      <c r="AI8397" s="1">
        <f t="shared" ca="1" si="1255"/>
        <v>-1.9925653508361542E-6</v>
      </c>
      <c r="AJ8397" s="1">
        <f t="shared" ca="1" si="1259"/>
        <v>22.745206725703916</v>
      </c>
      <c r="AK8397">
        <f t="shared" ca="1" si="1256"/>
        <v>-1.7606406255338698E-6</v>
      </c>
    </row>
    <row r="8398" spans="8:37" x14ac:dyDescent="0.3">
      <c r="H8398" s="1">
        <f t="shared" si="1252"/>
        <v>0</v>
      </c>
      <c r="J8398" s="1">
        <f t="shared" si="1257"/>
        <v>30214800</v>
      </c>
      <c r="K8398" s="1">
        <f t="shared" si="1253"/>
        <v>349.7</v>
      </c>
      <c r="L8398" s="1">
        <f t="shared" ca="1" si="1258"/>
        <v>10.326871047127732</v>
      </c>
      <c r="M8398" s="1">
        <f t="shared" ca="1" si="1254"/>
        <v>-9.2305123167086078E-8</v>
      </c>
      <c r="AH8398" s="1">
        <f t="shared" ca="1" si="1260"/>
        <v>25.66519391396934</v>
      </c>
      <c r="AI8398" s="1">
        <f t="shared" ca="1" si="1255"/>
        <v>-1.9916533545880843E-6</v>
      </c>
      <c r="AJ8398" s="1">
        <f t="shared" ca="1" si="1259"/>
        <v>22.738868419451993</v>
      </c>
      <c r="AK8398">
        <f t="shared" ca="1" si="1256"/>
        <v>-1.7597650430718212E-6</v>
      </c>
    </row>
    <row r="8399" spans="8:37" x14ac:dyDescent="0.3">
      <c r="H8399" s="1">
        <f t="shared" si="1252"/>
        <v>0</v>
      </c>
      <c r="J8399" s="1">
        <f t="shared" si="1257"/>
        <v>30218400</v>
      </c>
      <c r="K8399" s="1">
        <f t="shared" si="1253"/>
        <v>349.8</v>
      </c>
      <c r="L8399" s="1">
        <f t="shared" ca="1" si="1258"/>
        <v>10.32653874868433</v>
      </c>
      <c r="M8399" s="1">
        <f t="shared" ca="1" si="1254"/>
        <v>-9.2211285397437804E-8</v>
      </c>
      <c r="AH8399" s="1">
        <f t="shared" ca="1" si="1260"/>
        <v>25.658023961892823</v>
      </c>
      <c r="AI8399" s="1">
        <f t="shared" ca="1" si="1255"/>
        <v>-1.9907417757602797E-6</v>
      </c>
      <c r="AJ8399" s="1">
        <f t="shared" ca="1" si="1259"/>
        <v>22.732533265296933</v>
      </c>
      <c r="AK8399">
        <f t="shared" ca="1" si="1256"/>
        <v>-1.7588898960448275E-6</v>
      </c>
    </row>
    <row r="8400" spans="8:37" x14ac:dyDescent="0.3">
      <c r="H8400" s="1">
        <f t="shared" si="1252"/>
        <v>0</v>
      </c>
      <c r="J8400" s="1">
        <f t="shared" si="1257"/>
        <v>30222000</v>
      </c>
      <c r="K8400" s="1">
        <f t="shared" si="1253"/>
        <v>349.8</v>
      </c>
      <c r="L8400" s="1">
        <f t="shared" ca="1" si="1258"/>
        <v>10.326206788056899</v>
      </c>
      <c r="M8400" s="1">
        <f t="shared" ca="1" si="1254"/>
        <v>-9.2117543023661867E-8</v>
      </c>
      <c r="AH8400" s="1">
        <f t="shared" ca="1" si="1260"/>
        <v>25.650857291500085</v>
      </c>
      <c r="AI8400" s="1">
        <f t="shared" ca="1" si="1255"/>
        <v>-1.9898306141616866E-6</v>
      </c>
      <c r="AJ8400" s="1">
        <f t="shared" ca="1" si="1259"/>
        <v>22.726201261671171</v>
      </c>
      <c r="AK8400">
        <f t="shared" ca="1" si="1256"/>
        <v>-1.7580151842363438E-6</v>
      </c>
    </row>
    <row r="8401" spans="8:37" x14ac:dyDescent="0.3">
      <c r="H8401" s="1">
        <f t="shared" si="1252"/>
        <v>0</v>
      </c>
      <c r="J8401" s="1">
        <f t="shared" si="1257"/>
        <v>30225600</v>
      </c>
      <c r="K8401" s="1">
        <f t="shared" si="1253"/>
        <v>349.8</v>
      </c>
      <c r="L8401" s="1">
        <f t="shared" ca="1" si="1258"/>
        <v>10.325875164902014</v>
      </c>
      <c r="M8401" s="1">
        <f t="shared" ca="1" si="1254"/>
        <v>-9.2023895948778499E-8</v>
      </c>
      <c r="AH8401" s="1">
        <f t="shared" ca="1" si="1260"/>
        <v>25.643693901289101</v>
      </c>
      <c r="AI8401" s="1">
        <f t="shared" ca="1" si="1255"/>
        <v>-1.9889198696013393E-6</v>
      </c>
      <c r="AJ8401" s="1">
        <f t="shared" ca="1" si="1259"/>
        <v>22.719872407007919</v>
      </c>
      <c r="AK8401">
        <f t="shared" ca="1" si="1256"/>
        <v>-1.7571409074299308E-6</v>
      </c>
    </row>
    <row r="8402" spans="8:37" x14ac:dyDescent="0.3">
      <c r="H8402" s="1">
        <f t="shared" si="1252"/>
        <v>0</v>
      </c>
      <c r="J8402" s="1">
        <f t="shared" si="1257"/>
        <v>30229200</v>
      </c>
      <c r="K8402" s="1">
        <f t="shared" si="1253"/>
        <v>349.9</v>
      </c>
      <c r="L8402" s="1">
        <f t="shared" ca="1" si="1258"/>
        <v>10.325543878876598</v>
      </c>
      <c r="M8402" s="1">
        <f t="shared" ca="1" si="1254"/>
        <v>-9.1930344075906269E-8</v>
      </c>
      <c r="AH8402" s="1">
        <f t="shared" ca="1" si="1260"/>
        <v>25.636533789758538</v>
      </c>
      <c r="AI8402" s="1">
        <f t="shared" ca="1" si="1255"/>
        <v>-1.988009541888361E-6</v>
      </c>
      <c r="AJ8402" s="1">
        <f t="shared" ca="1" si="1259"/>
        <v>22.713546699741173</v>
      </c>
      <c r="AK8402">
        <f t="shared" ca="1" si="1256"/>
        <v>-1.7562670654092587E-6</v>
      </c>
    </row>
    <row r="8403" spans="8:37" x14ac:dyDescent="0.3">
      <c r="H8403" s="1">
        <f t="shared" si="1252"/>
        <v>0</v>
      </c>
      <c r="J8403" s="1">
        <f t="shared" si="1257"/>
        <v>30232800</v>
      </c>
      <c r="K8403" s="1">
        <f t="shared" si="1253"/>
        <v>349.9</v>
      </c>
      <c r="L8403" s="1">
        <f t="shared" ca="1" si="1258"/>
        <v>10.325212929637924</v>
      </c>
      <c r="M8403" s="1">
        <f t="shared" ca="1" si="1254"/>
        <v>-9.1836887308262505E-8</v>
      </c>
      <c r="AH8403" s="1">
        <f t="shared" ca="1" si="1260"/>
        <v>25.629376955407739</v>
      </c>
      <c r="AI8403" s="1">
        <f t="shared" ca="1" si="1255"/>
        <v>-1.9870996308319589E-6</v>
      </c>
      <c r="AJ8403" s="1">
        <f t="shared" ca="1" si="1259"/>
        <v>22.707224138305698</v>
      </c>
      <c r="AK8403">
        <f t="shared" ca="1" si="1256"/>
        <v>-1.7553936579581047E-6</v>
      </c>
    </row>
    <row r="8404" spans="8:37" x14ac:dyDescent="0.3">
      <c r="H8404" s="1">
        <f t="shared" si="1252"/>
        <v>0</v>
      </c>
      <c r="J8404" s="1">
        <f t="shared" si="1257"/>
        <v>30236400</v>
      </c>
      <c r="K8404" s="1">
        <f t="shared" si="1253"/>
        <v>350</v>
      </c>
      <c r="L8404" s="1">
        <f t="shared" ca="1" si="1258"/>
        <v>10.324882316843615</v>
      </c>
      <c r="M8404" s="1">
        <f t="shared" ca="1" si="1254"/>
        <v>-9.1743525549162894E-8</v>
      </c>
      <c r="AH8404" s="1">
        <f t="shared" ca="1" si="1260"/>
        <v>25.622223396736743</v>
      </c>
      <c r="AI8404" s="1">
        <f t="shared" ca="1" si="1255"/>
        <v>-1.9861901362414306E-6</v>
      </c>
      <c r="AJ8404" s="1">
        <f t="shared" ca="1" si="1259"/>
        <v>22.70090472113705</v>
      </c>
      <c r="AK8404">
        <f t="shared" ca="1" si="1256"/>
        <v>-1.7545206848603536E-6</v>
      </c>
    </row>
    <row r="8405" spans="8:37" x14ac:dyDescent="0.3">
      <c r="H8405" s="1">
        <f t="shared" si="1252"/>
        <v>0</v>
      </c>
      <c r="J8405" s="1">
        <f t="shared" si="1257"/>
        <v>30240000</v>
      </c>
      <c r="K8405" s="1">
        <f t="shared" si="1253"/>
        <v>350</v>
      </c>
      <c r="L8405" s="1">
        <f t="shared" ca="1" si="1258"/>
        <v>10.324552040151637</v>
      </c>
      <c r="M8405" s="1">
        <f t="shared" ca="1" si="1254"/>
        <v>-9.1650258702020946E-8</v>
      </c>
      <c r="AH8405" s="1">
        <f t="shared" ca="1" si="1260"/>
        <v>25.615073112246275</v>
      </c>
      <c r="AI8405" s="1">
        <f t="shared" ca="1" si="1255"/>
        <v>-1.9852810579261599E-6</v>
      </c>
      <c r="AJ8405" s="1">
        <f t="shared" ca="1" si="1259"/>
        <v>22.694588446671553</v>
      </c>
      <c r="AK8405">
        <f t="shared" ca="1" si="1256"/>
        <v>-1.7536481458999967E-6</v>
      </c>
    </row>
    <row r="8406" spans="8:37" x14ac:dyDescent="0.3">
      <c r="H8406" s="1">
        <f t="shared" si="1252"/>
        <v>0</v>
      </c>
      <c r="J8406" s="1">
        <f t="shared" si="1257"/>
        <v>30243600</v>
      </c>
      <c r="K8406" s="1">
        <f t="shared" si="1253"/>
        <v>350</v>
      </c>
      <c r="L8406" s="1">
        <f t="shared" ca="1" si="1258"/>
        <v>10.324222099220311</v>
      </c>
      <c r="M8406" s="1">
        <f t="shared" ca="1" si="1254"/>
        <v>-9.1557086670349469E-8</v>
      </c>
      <c r="AH8406" s="1">
        <f t="shared" ca="1" si="1260"/>
        <v>25.607926100437741</v>
      </c>
      <c r="AI8406" s="1">
        <f t="shared" ca="1" si="1255"/>
        <v>-1.9843723956956173E-6</v>
      </c>
      <c r="AJ8406" s="1">
        <f t="shared" ca="1" si="1259"/>
        <v>22.688275313346313</v>
      </c>
      <c r="AK8406">
        <f t="shared" ca="1" si="1256"/>
        <v>-1.7527760408611344E-6</v>
      </c>
    </row>
    <row r="8407" spans="8:37" x14ac:dyDescent="0.3">
      <c r="H8407" s="1">
        <f t="shared" si="1252"/>
        <v>0</v>
      </c>
      <c r="J8407" s="1">
        <f t="shared" si="1257"/>
        <v>30247200</v>
      </c>
      <c r="K8407" s="1">
        <f t="shared" si="1253"/>
        <v>350.1</v>
      </c>
      <c r="L8407" s="1">
        <f t="shared" ca="1" si="1258"/>
        <v>10.323892493708298</v>
      </c>
      <c r="M8407" s="1">
        <f t="shared" ca="1" si="1254"/>
        <v>-9.1464009357758087E-8</v>
      </c>
      <c r="AH8407" s="1">
        <f t="shared" ca="1" si="1260"/>
        <v>25.600782359813238</v>
      </c>
      <c r="AI8407" s="1">
        <f t="shared" ca="1" si="1255"/>
        <v>-1.9834641493593614E-6</v>
      </c>
      <c r="AJ8407" s="1">
        <f t="shared" ca="1" si="1259"/>
        <v>22.681965319599215</v>
      </c>
      <c r="AK8407">
        <f t="shared" ca="1" si="1256"/>
        <v>-1.7519043695279734E-6</v>
      </c>
    </row>
    <row r="8408" spans="8:37" x14ac:dyDescent="0.3">
      <c r="H8408" s="1">
        <f t="shared" si="1252"/>
        <v>0</v>
      </c>
      <c r="J8408" s="1">
        <f t="shared" si="1257"/>
        <v>30250800</v>
      </c>
      <c r="K8408" s="1">
        <f t="shared" si="1253"/>
        <v>350.1</v>
      </c>
      <c r="L8408" s="1">
        <f t="shared" ca="1" si="1258"/>
        <v>10.32356322327461</v>
      </c>
      <c r="M8408" s="1">
        <f t="shared" ca="1" si="1254"/>
        <v>-9.1371026667954757E-8</v>
      </c>
      <c r="AH8408" s="1">
        <f t="shared" ca="1" si="1260"/>
        <v>25.593641888875545</v>
      </c>
      <c r="AI8408" s="1">
        <f t="shared" ca="1" si="1255"/>
        <v>-1.982556318727038E-6</v>
      </c>
      <c r="AJ8408" s="1">
        <f t="shared" ca="1" si="1259"/>
        <v>22.675658463868913</v>
      </c>
      <c r="AK8408">
        <f t="shared" ca="1" si="1256"/>
        <v>-1.7510331316848277E-6</v>
      </c>
    </row>
    <row r="8409" spans="8:37" x14ac:dyDescent="0.3">
      <c r="H8409" s="1">
        <f t="shared" si="1252"/>
        <v>0</v>
      </c>
      <c r="J8409" s="1">
        <f t="shared" si="1257"/>
        <v>30254400</v>
      </c>
      <c r="K8409" s="1">
        <f t="shared" si="1253"/>
        <v>350.2</v>
      </c>
      <c r="L8409" s="1">
        <f t="shared" ca="1" si="1258"/>
        <v>10.323234287578606</v>
      </c>
      <c r="M8409" s="1">
        <f t="shared" ca="1" si="1254"/>
        <v>-9.1278138504746248E-8</v>
      </c>
      <c r="AH8409" s="1">
        <f t="shared" ca="1" si="1260"/>
        <v>25.586504686128126</v>
      </c>
      <c r="AI8409" s="1">
        <f t="shared" ca="1" si="1255"/>
        <v>-1.9816489036083783E-6</v>
      </c>
      <c r="AJ8409" s="1">
        <f t="shared" ca="1" si="1259"/>
        <v>22.669354744594848</v>
      </c>
      <c r="AK8409">
        <f t="shared" ca="1" si="1256"/>
        <v>-1.7501623271161189E-6</v>
      </c>
    </row>
    <row r="8410" spans="8:37" x14ac:dyDescent="0.3">
      <c r="H8410" s="1">
        <f t="shared" si="1252"/>
        <v>0</v>
      </c>
      <c r="J8410" s="1">
        <f t="shared" si="1257"/>
        <v>30258000</v>
      </c>
      <c r="K8410" s="1">
        <f t="shared" si="1253"/>
        <v>350.2</v>
      </c>
      <c r="L8410" s="1">
        <f t="shared" ca="1" si="1258"/>
        <v>10.322905686279988</v>
      </c>
      <c r="M8410" s="1">
        <f t="shared" ca="1" si="1254"/>
        <v>-9.118534477203564E-8</v>
      </c>
      <c r="AH8410" s="1">
        <f t="shared" ca="1" si="1260"/>
        <v>25.579370750075135</v>
      </c>
      <c r="AI8410" s="1">
        <f t="shared" ca="1" si="1255"/>
        <v>-1.9807419038132025E-6</v>
      </c>
      <c r="AJ8410" s="1">
        <f t="shared" ca="1" si="1259"/>
        <v>22.663054160217229</v>
      </c>
      <c r="AK8410">
        <f t="shared" ca="1" si="1256"/>
        <v>-1.7492919556063759E-6</v>
      </c>
    </row>
    <row r="8411" spans="8:37" x14ac:dyDescent="0.3">
      <c r="H8411" s="1">
        <f t="shared" si="1252"/>
        <v>0</v>
      </c>
      <c r="J8411" s="1">
        <f t="shared" si="1257"/>
        <v>30261600</v>
      </c>
      <c r="K8411" s="1">
        <f t="shared" si="1253"/>
        <v>350.3</v>
      </c>
      <c r="L8411" s="1">
        <f t="shared" ca="1" si="1258"/>
        <v>10.322577419038808</v>
      </c>
      <c r="M8411" s="1">
        <f t="shared" ca="1" si="1254"/>
        <v>-9.1092645373824826E-8</v>
      </c>
      <c r="AH8411" s="1">
        <f t="shared" ca="1" si="1260"/>
        <v>25.572240079221409</v>
      </c>
      <c r="AI8411" s="1">
        <f t="shared" ca="1" si="1255"/>
        <v>-1.9798353191514177E-6</v>
      </c>
      <c r="AJ8411" s="1">
        <f t="shared" ca="1" si="1259"/>
        <v>22.656756709177046</v>
      </c>
      <c r="AK8411">
        <f t="shared" ca="1" si="1256"/>
        <v>-1.748422016940234E-6</v>
      </c>
    </row>
    <row r="8412" spans="8:37" x14ac:dyDescent="0.3">
      <c r="H8412" s="1">
        <f t="shared" si="1252"/>
        <v>0</v>
      </c>
      <c r="J8412" s="1">
        <f t="shared" si="1257"/>
        <v>30265200</v>
      </c>
      <c r="K8412" s="1">
        <f t="shared" si="1253"/>
        <v>350.3</v>
      </c>
      <c r="L8412" s="1">
        <f t="shared" ca="1" si="1258"/>
        <v>10.322249485515462</v>
      </c>
      <c r="M8412" s="1">
        <f t="shared" ca="1" si="1254"/>
        <v>-9.1000040214213078E-8</v>
      </c>
      <c r="AH8412" s="1">
        <f t="shared" ca="1" si="1260"/>
        <v>25.565112672072463</v>
      </c>
      <c r="AI8412" s="1">
        <f t="shared" ca="1" si="1255"/>
        <v>-1.9789291494330172E-6</v>
      </c>
      <c r="AJ8412" s="1">
        <f t="shared" ca="1" si="1259"/>
        <v>22.650462389916061</v>
      </c>
      <c r="AK8412">
        <f t="shared" ca="1" si="1256"/>
        <v>-1.7475525109024373E-6</v>
      </c>
    </row>
    <row r="8413" spans="8:37" x14ac:dyDescent="0.3">
      <c r="H8413" s="1">
        <f t="shared" si="1252"/>
        <v>0</v>
      </c>
      <c r="J8413" s="1">
        <f t="shared" si="1257"/>
        <v>30268800</v>
      </c>
      <c r="K8413" s="1">
        <f t="shared" si="1253"/>
        <v>350.3</v>
      </c>
      <c r="L8413" s="1">
        <f t="shared" ca="1" si="1258"/>
        <v>10.32192188537069</v>
      </c>
      <c r="M8413" s="1">
        <f t="shared" ca="1" si="1254"/>
        <v>-9.0907529197396854E-8</v>
      </c>
      <c r="AH8413" s="1">
        <f t="shared" ca="1" si="1260"/>
        <v>25.557988527134505</v>
      </c>
      <c r="AI8413" s="1">
        <f t="shared" ca="1" si="1255"/>
        <v>-1.9780233944680817E-6</v>
      </c>
      <c r="AJ8413" s="1">
        <f t="shared" ca="1" si="1259"/>
        <v>22.644171200876812</v>
      </c>
      <c r="AK8413">
        <f t="shared" ca="1" si="1256"/>
        <v>-1.746683437277835E-6</v>
      </c>
    </row>
    <row r="8414" spans="8:37" x14ac:dyDescent="0.3">
      <c r="H8414" s="1">
        <f t="shared" si="1252"/>
        <v>0</v>
      </c>
      <c r="J8414" s="1">
        <f t="shared" si="1257"/>
        <v>30272400</v>
      </c>
      <c r="K8414" s="1">
        <f t="shared" si="1253"/>
        <v>350.4</v>
      </c>
      <c r="L8414" s="1">
        <f t="shared" ca="1" si="1258"/>
        <v>10.32159461826558</v>
      </c>
      <c r="M8414" s="1">
        <f t="shared" ca="1" si="1254"/>
        <v>-9.081511222767055E-8</v>
      </c>
      <c r="AH8414" s="1">
        <f t="shared" ca="1" si="1260"/>
        <v>25.550867642914419</v>
      </c>
      <c r="AI8414" s="1">
        <f t="shared" ca="1" si="1255"/>
        <v>-1.9771180540667781E-6</v>
      </c>
      <c r="AJ8414" s="1">
        <f t="shared" ca="1" si="1259"/>
        <v>22.637883140502613</v>
      </c>
      <c r="AK8414">
        <f t="shared" ca="1" si="1256"/>
        <v>-1.7458147958513842E-6</v>
      </c>
    </row>
    <row r="8415" spans="8:37" x14ac:dyDescent="0.3">
      <c r="H8415" s="1">
        <f t="shared" si="1252"/>
        <v>0</v>
      </c>
      <c r="J8415" s="1">
        <f t="shared" si="1257"/>
        <v>30276000</v>
      </c>
      <c r="K8415" s="1">
        <f t="shared" si="1253"/>
        <v>350.4</v>
      </c>
      <c r="L8415" s="1">
        <f t="shared" ca="1" si="1258"/>
        <v>10.32126768386156</v>
      </c>
      <c r="M8415" s="1">
        <f t="shared" ca="1" si="1254"/>
        <v>-9.0722789209424846E-8</v>
      </c>
      <c r="AH8415" s="1">
        <f t="shared" ca="1" si="1260"/>
        <v>25.543750017919777</v>
      </c>
      <c r="AI8415" s="1">
        <f t="shared" ca="1" si="1255"/>
        <v>-1.9762131280393616E-6</v>
      </c>
      <c r="AJ8415" s="1">
        <f t="shared" ca="1" si="1259"/>
        <v>22.631598207237548</v>
      </c>
      <c r="AK8415">
        <f t="shared" ca="1" si="1256"/>
        <v>-1.7449465864081488E-6</v>
      </c>
    </row>
    <row r="8416" spans="8:37" x14ac:dyDescent="0.3">
      <c r="H8416" s="1">
        <f t="shared" si="1252"/>
        <v>0</v>
      </c>
      <c r="J8416" s="1">
        <f t="shared" si="1257"/>
        <v>30279600</v>
      </c>
      <c r="K8416" s="1">
        <f t="shared" si="1253"/>
        <v>350.5</v>
      </c>
      <c r="L8416" s="1">
        <f t="shared" ca="1" si="1258"/>
        <v>10.320941081820406</v>
      </c>
      <c r="M8416" s="1">
        <f t="shared" ca="1" si="1254"/>
        <v>-9.0630560047148664E-8</v>
      </c>
      <c r="AH8416" s="1">
        <f t="shared" ca="1" si="1260"/>
        <v>25.536635650658834</v>
      </c>
      <c r="AI8416" s="1">
        <f t="shared" ca="1" si="1255"/>
        <v>-1.9753086161961731E-6</v>
      </c>
      <c r="AJ8416" s="1">
        <f t="shared" ca="1" si="1259"/>
        <v>22.625316399526479</v>
      </c>
      <c r="AK8416">
        <f t="shared" ca="1" si="1256"/>
        <v>-1.7440788087332999E-6</v>
      </c>
    </row>
    <row r="8417" spans="8:37" x14ac:dyDescent="0.3">
      <c r="H8417" s="1">
        <f t="shared" si="1252"/>
        <v>0</v>
      </c>
      <c r="J8417" s="1">
        <f t="shared" si="1257"/>
        <v>30283200</v>
      </c>
      <c r="K8417" s="1">
        <f t="shared" si="1253"/>
        <v>350.5</v>
      </c>
      <c r="L8417" s="1">
        <f t="shared" ca="1" si="1258"/>
        <v>10.320614811804235</v>
      </c>
      <c r="M8417" s="1">
        <f t="shared" ca="1" si="1254"/>
        <v>-9.0538424645427343E-8</v>
      </c>
      <c r="AH8417" s="1">
        <f t="shared" ca="1" si="1260"/>
        <v>25.529524539640526</v>
      </c>
      <c r="AI8417" s="1">
        <f t="shared" ca="1" si="1255"/>
        <v>-1.9744045183476407E-6</v>
      </c>
      <c r="AJ8417" s="1">
        <f t="shared" ca="1" si="1259"/>
        <v>22.61903771581504</v>
      </c>
      <c r="AK8417">
        <f t="shared" ca="1" si="1256"/>
        <v>-1.7432114626121151E-6</v>
      </c>
    </row>
    <row r="8418" spans="8:37" x14ac:dyDescent="0.3">
      <c r="H8418" s="1">
        <f t="shared" si="1252"/>
        <v>0</v>
      </c>
      <c r="J8418" s="1">
        <f t="shared" si="1257"/>
        <v>30286800</v>
      </c>
      <c r="K8418" s="1">
        <f t="shared" si="1253"/>
        <v>350.5</v>
      </c>
      <c r="L8418" s="1">
        <f t="shared" ca="1" si="1258"/>
        <v>10.320288873475512</v>
      </c>
      <c r="M8418" s="1">
        <f t="shared" ca="1" si="1254"/>
        <v>-9.0446382908943986E-8</v>
      </c>
      <c r="AH8418" s="1">
        <f t="shared" ca="1" si="1260"/>
        <v>25.522416683374473</v>
      </c>
      <c r="AI8418" s="1">
        <f t="shared" ca="1" si="1255"/>
        <v>-1.9735008343042797E-6</v>
      </c>
      <c r="AJ8418" s="1">
        <f t="shared" ca="1" si="1259"/>
        <v>22.612762154549635</v>
      </c>
      <c r="AK8418">
        <f t="shared" ca="1" si="1256"/>
        <v>-1.7423445478299785E-6</v>
      </c>
    </row>
    <row r="8419" spans="8:37" x14ac:dyDescent="0.3">
      <c r="H8419" s="1">
        <f t="shared" si="1252"/>
        <v>0</v>
      </c>
      <c r="J8419" s="1">
        <f t="shared" si="1257"/>
        <v>30290400</v>
      </c>
      <c r="K8419" s="1">
        <f t="shared" si="1253"/>
        <v>350.6</v>
      </c>
      <c r="L8419" s="1">
        <f t="shared" ca="1" si="1258"/>
        <v>10.319963266497039</v>
      </c>
      <c r="M8419" s="1">
        <f t="shared" ca="1" si="1254"/>
        <v>-9.0354434742477492E-8</v>
      </c>
      <c r="AH8419" s="1">
        <f t="shared" ca="1" si="1260"/>
        <v>25.515312080370979</v>
      </c>
      <c r="AI8419" s="1">
        <f t="shared" ca="1" si="1255"/>
        <v>-1.9725975638766915E-6</v>
      </c>
      <c r="AJ8419" s="1">
        <f t="shared" ca="1" si="1259"/>
        <v>22.606489714177446</v>
      </c>
      <c r="AK8419">
        <f t="shared" ca="1" si="1256"/>
        <v>-1.7414780641723816E-6</v>
      </c>
    </row>
    <row r="8420" spans="8:37" x14ac:dyDescent="0.3">
      <c r="H8420" s="1">
        <f t="shared" si="1252"/>
        <v>0</v>
      </c>
      <c r="J8420" s="1">
        <f t="shared" si="1257"/>
        <v>30294000</v>
      </c>
      <c r="K8420" s="1">
        <f t="shared" si="1253"/>
        <v>350.6</v>
      </c>
      <c r="L8420" s="1">
        <f t="shared" ca="1" si="1258"/>
        <v>10.319637990531966</v>
      </c>
      <c r="M8420" s="1">
        <f t="shared" ca="1" si="1254"/>
        <v>-9.0262580050904633E-8</v>
      </c>
      <c r="AH8420" s="1">
        <f t="shared" ca="1" si="1260"/>
        <v>25.508210729141023</v>
      </c>
      <c r="AI8420" s="1">
        <f t="shared" ca="1" si="1255"/>
        <v>-1.9716947068755633E-6</v>
      </c>
      <c r="AJ8420" s="1">
        <f t="shared" ca="1" si="1259"/>
        <v>22.600220393146426</v>
      </c>
      <c r="AK8420">
        <f t="shared" ca="1" si="1256"/>
        <v>-1.7406120114249227E-6</v>
      </c>
    </row>
    <row r="8421" spans="8:37" x14ac:dyDescent="0.3">
      <c r="H8421" s="1">
        <f t="shared" si="1252"/>
        <v>0</v>
      </c>
      <c r="J8421" s="1">
        <f t="shared" si="1257"/>
        <v>30297600</v>
      </c>
      <c r="K8421" s="1">
        <f t="shared" si="1253"/>
        <v>350.7</v>
      </c>
      <c r="L8421" s="1">
        <f t="shared" ca="1" si="1258"/>
        <v>10.319313045243783</v>
      </c>
      <c r="M8421" s="1">
        <f t="shared" ca="1" si="1254"/>
        <v>-9.0170818739198449E-8</v>
      </c>
      <c r="AH8421" s="1">
        <f t="shared" ca="1" si="1260"/>
        <v>25.501112628196271</v>
      </c>
      <c r="AI8421" s="1">
        <f t="shared" ca="1" si="1255"/>
        <v>-1.9707922631116714E-6</v>
      </c>
      <c r="AJ8421" s="1">
        <f t="shared" ca="1" si="1259"/>
        <v>22.593954189905297</v>
      </c>
      <c r="AK8421">
        <f t="shared" ca="1" si="1256"/>
        <v>-1.7397463893733059E-6</v>
      </c>
    </row>
    <row r="8422" spans="8:37" x14ac:dyDescent="0.3">
      <c r="H8422" s="1">
        <f t="shared" si="1252"/>
        <v>0</v>
      </c>
      <c r="J8422" s="1">
        <f t="shared" si="1257"/>
        <v>30301200</v>
      </c>
      <c r="K8422" s="1">
        <f t="shared" si="1253"/>
        <v>350.7</v>
      </c>
      <c r="L8422" s="1">
        <f t="shared" ca="1" si="1258"/>
        <v>10.318988430296322</v>
      </c>
      <c r="M8422" s="1">
        <f t="shared" ca="1" si="1254"/>
        <v>-9.0079150712428278E-8</v>
      </c>
      <c r="AH8422" s="1">
        <f t="shared" ca="1" si="1260"/>
        <v>25.49401777604907</v>
      </c>
      <c r="AI8422" s="1">
        <f t="shared" ca="1" si="1255"/>
        <v>-1.9958203992696889E-6</v>
      </c>
      <c r="AJ8422" s="1">
        <f t="shared" ca="1" si="1259"/>
        <v>22.587691102903552</v>
      </c>
      <c r="AK8422">
        <f t="shared" ca="1" si="1256"/>
        <v>-1.7388811978033422E-6</v>
      </c>
    </row>
    <row r="8423" spans="8:37" x14ac:dyDescent="0.3">
      <c r="H8423" s="1">
        <f t="shared" si="1252"/>
        <v>0</v>
      </c>
      <c r="J8423" s="1">
        <f t="shared" si="1257"/>
        <v>30304800</v>
      </c>
      <c r="K8423" s="1">
        <f t="shared" si="1253"/>
        <v>350.8</v>
      </c>
      <c r="L8423" s="1">
        <f t="shared" ca="1" si="1258"/>
        <v>10.318664145353758</v>
      </c>
      <c r="M8423" s="1">
        <f t="shared" ca="1" si="1254"/>
        <v>-8.9987575875760339E-8</v>
      </c>
      <c r="AH8423" s="1">
        <f t="shared" ca="1" si="1260"/>
        <v>25.486832822611699</v>
      </c>
      <c r="AI8423" s="1">
        <f t="shared" ca="1" si="1255"/>
        <v>-1.9948948887374708E-6</v>
      </c>
      <c r="AJ8423" s="1">
        <f t="shared" ca="1" si="1259"/>
        <v>22.581431130591461</v>
      </c>
      <c r="AK8423">
        <f t="shared" ca="1" si="1256"/>
        <v>-1.7380164365009495E-6</v>
      </c>
    </row>
    <row r="8424" spans="8:37" x14ac:dyDescent="0.3">
      <c r="H8424" s="1">
        <f t="shared" si="1252"/>
        <v>0</v>
      </c>
      <c r="J8424" s="1">
        <f t="shared" si="1257"/>
        <v>30308400</v>
      </c>
      <c r="K8424" s="1">
        <f t="shared" si="1253"/>
        <v>350.8</v>
      </c>
      <c r="L8424" s="1">
        <f t="shared" ca="1" si="1258"/>
        <v>10.318340190080605</v>
      </c>
      <c r="M8424" s="1">
        <f t="shared" ca="1" si="1254"/>
        <v>-8.989609413445708E-8</v>
      </c>
      <c r="AH8424" s="1">
        <f t="shared" ca="1" si="1260"/>
        <v>25.479651201012246</v>
      </c>
      <c r="AI8424" s="1">
        <f t="shared" ca="1" si="1255"/>
        <v>-1.9939698073870298E-6</v>
      </c>
      <c r="AJ8424" s="1">
        <f t="shared" ca="1" si="1259"/>
        <v>22.575174271420057</v>
      </c>
      <c r="AK8424">
        <f t="shared" ca="1" si="1256"/>
        <v>-1.7371521052521512E-6</v>
      </c>
    </row>
    <row r="8425" spans="8:37" x14ac:dyDescent="0.3">
      <c r="H8425" s="1">
        <f t="shared" si="1252"/>
        <v>0</v>
      </c>
      <c r="J8425" s="1">
        <f t="shared" si="1257"/>
        <v>30312000</v>
      </c>
      <c r="K8425" s="1">
        <f t="shared" si="1253"/>
        <v>350.8</v>
      </c>
      <c r="L8425" s="1">
        <f t="shared" ca="1" si="1258"/>
        <v>10.31801656414172</v>
      </c>
      <c r="M8425" s="1">
        <f t="shared" ca="1" si="1254"/>
        <v>-8.9804705393877326E-8</v>
      </c>
      <c r="AH8425" s="1">
        <f t="shared" ca="1" si="1260"/>
        <v>25.472472909705651</v>
      </c>
      <c r="AI8425" s="1">
        <f t="shared" ca="1" si="1255"/>
        <v>-1.9930451550193435E-6</v>
      </c>
      <c r="AJ8425" s="1">
        <f t="shared" ca="1" si="1259"/>
        <v>22.56892052384115</v>
      </c>
      <c r="AK8425">
        <f t="shared" ca="1" si="1256"/>
        <v>-1.7362882038430789E-6</v>
      </c>
    </row>
    <row r="8426" spans="8:37" x14ac:dyDescent="0.3">
      <c r="H8426" s="1">
        <f t="shared" si="1252"/>
        <v>0</v>
      </c>
      <c r="J8426" s="1">
        <f t="shared" si="1257"/>
        <v>30315600</v>
      </c>
      <c r="K8426" s="1">
        <f t="shared" si="1253"/>
        <v>350.9</v>
      </c>
      <c r="L8426" s="1">
        <f t="shared" ca="1" si="1258"/>
        <v>10.317693267202301</v>
      </c>
      <c r="M8426" s="1">
        <f t="shared" ca="1" si="1254"/>
        <v>-8.9713409559476199E-8</v>
      </c>
      <c r="AH8426" s="1">
        <f t="shared" ca="1" si="1260"/>
        <v>25.465297947147583</v>
      </c>
      <c r="AI8426" s="1">
        <f t="shared" ca="1" si="1255"/>
        <v>-1.9921209314354823E-6</v>
      </c>
      <c r="AJ8426" s="1">
        <f t="shared" ca="1" si="1259"/>
        <v>22.562669886307315</v>
      </c>
      <c r="AK8426">
        <f t="shared" ca="1" si="1256"/>
        <v>-1.7354247320599681E-6</v>
      </c>
    </row>
    <row r="8427" spans="8:37" x14ac:dyDescent="0.3">
      <c r="H8427" s="1">
        <f t="shared" si="1252"/>
        <v>0</v>
      </c>
      <c r="J8427" s="1">
        <f t="shared" si="1257"/>
        <v>30319200</v>
      </c>
      <c r="K8427" s="1">
        <f t="shared" si="1253"/>
        <v>350.9</v>
      </c>
      <c r="L8427" s="1">
        <f t="shared" ca="1" si="1258"/>
        <v>10.317370298927887</v>
      </c>
      <c r="M8427" s="1">
        <f t="shared" ca="1" si="1254"/>
        <v>-8.9622206536805092E-8</v>
      </c>
      <c r="AH8427" s="1">
        <f t="shared" ca="1" si="1260"/>
        <v>25.458126311794416</v>
      </c>
      <c r="AI8427" s="1">
        <f t="shared" ca="1" si="1255"/>
        <v>-1.9911971364366085E-6</v>
      </c>
      <c r="AJ8427" s="1">
        <f t="shared" ca="1" si="1259"/>
        <v>22.556422357271899</v>
      </c>
      <c r="AK8427">
        <f t="shared" ca="1" si="1256"/>
        <v>-1.7345616896891627E-6</v>
      </c>
    </row>
    <row r="8428" spans="8:37" x14ac:dyDescent="0.3">
      <c r="H8428" s="1">
        <f t="shared" si="1252"/>
        <v>0</v>
      </c>
      <c r="J8428" s="1">
        <f t="shared" si="1257"/>
        <v>30322800</v>
      </c>
      <c r="K8428" s="1">
        <f t="shared" si="1253"/>
        <v>351</v>
      </c>
      <c r="L8428" s="1">
        <f t="shared" ca="1" si="1258"/>
        <v>10.317047658984356</v>
      </c>
      <c r="M8428" s="1">
        <f t="shared" ca="1" si="1254"/>
        <v>-8.9531096231511257E-8</v>
      </c>
      <c r="AH8428" s="1">
        <f t="shared" ca="1" si="1260"/>
        <v>25.450958002103246</v>
      </c>
      <c r="AI8428" s="1">
        <f t="shared" ca="1" si="1255"/>
        <v>-1.990273769823977E-6</v>
      </c>
      <c r="AJ8428" s="1">
        <f t="shared" ca="1" si="1259"/>
        <v>22.550177935189019</v>
      </c>
      <c r="AK8428">
        <f t="shared" ca="1" si="1256"/>
        <v>-1.7336990765171124E-6</v>
      </c>
    </row>
    <row r="8429" spans="8:37" x14ac:dyDescent="0.3">
      <c r="H8429" s="1">
        <f t="shared" si="1252"/>
        <v>0</v>
      </c>
      <c r="J8429" s="1">
        <f t="shared" si="1257"/>
        <v>30326400</v>
      </c>
      <c r="K8429" s="1">
        <f t="shared" si="1253"/>
        <v>351</v>
      </c>
      <c r="L8429" s="1">
        <f t="shared" ca="1" si="1258"/>
        <v>10.316725347037922</v>
      </c>
      <c r="M8429" s="1">
        <f t="shared" ca="1" si="1254"/>
        <v>-8.9440078549337226E-8</v>
      </c>
      <c r="AH8429" s="1">
        <f t="shared" ca="1" si="1260"/>
        <v>25.443793016531878</v>
      </c>
      <c r="AI8429" s="1">
        <f t="shared" ca="1" si="1255"/>
        <v>-1.9893508313989343E-6</v>
      </c>
      <c r="AJ8429" s="1">
        <f t="shared" ca="1" si="1259"/>
        <v>22.543936618513559</v>
      </c>
      <c r="AK8429">
        <f t="shared" ca="1" si="1256"/>
        <v>-1.7328368923303718E-6</v>
      </c>
    </row>
    <row r="8430" spans="8:37" x14ac:dyDescent="0.3">
      <c r="H8430" s="1">
        <f t="shared" si="1252"/>
        <v>0</v>
      </c>
      <c r="J8430" s="1">
        <f t="shared" si="1257"/>
        <v>30330000</v>
      </c>
      <c r="K8430" s="1">
        <f t="shared" si="1253"/>
        <v>351</v>
      </c>
      <c r="L8430" s="1">
        <f t="shared" ca="1" si="1258"/>
        <v>10.316403362755144</v>
      </c>
      <c r="M8430" s="1">
        <f t="shared" ca="1" si="1254"/>
        <v>-8.934915339612237E-8</v>
      </c>
      <c r="AH8430" s="1">
        <f t="shared" ca="1" si="1260"/>
        <v>25.436631353538843</v>
      </c>
      <c r="AI8430" s="1">
        <f t="shared" ca="1" si="1255"/>
        <v>-1.9884283209629203E-6</v>
      </c>
      <c r="AJ8430" s="1">
        <f t="shared" ca="1" si="1259"/>
        <v>22.537698405701171</v>
      </c>
      <c r="AK8430">
        <f t="shared" ca="1" si="1256"/>
        <v>-1.7319751369156038E-6</v>
      </c>
    </row>
    <row r="8431" spans="8:37" x14ac:dyDescent="0.3">
      <c r="H8431" s="1">
        <f t="shared" si="1252"/>
        <v>0</v>
      </c>
      <c r="J8431" s="1">
        <f t="shared" si="1257"/>
        <v>30333600</v>
      </c>
      <c r="K8431" s="1">
        <f t="shared" si="1253"/>
        <v>351.1</v>
      </c>
      <c r="L8431" s="1">
        <f t="shared" ca="1" si="1258"/>
        <v>10.316081705802919</v>
      </c>
      <c r="M8431" s="1">
        <f t="shared" ca="1" si="1254"/>
        <v>-8.9258320677801376E-8</v>
      </c>
      <c r="AH8431" s="1">
        <f t="shared" ca="1" si="1260"/>
        <v>25.429473011583376</v>
      </c>
      <c r="AI8431" s="1">
        <f t="shared" ca="1" si="1255"/>
        <v>-1.987506238317465E-6</v>
      </c>
      <c r="AJ8431" s="1">
        <f t="shared" ca="1" si="1259"/>
        <v>22.531463295208276</v>
      </c>
      <c r="AK8431">
        <f t="shared" ca="1" si="1256"/>
        <v>-1.7311138100595752E-6</v>
      </c>
    </row>
    <row r="8432" spans="8:37" x14ac:dyDescent="0.3">
      <c r="H8432" s="1">
        <f t="shared" si="1252"/>
        <v>0</v>
      </c>
      <c r="J8432" s="1">
        <f t="shared" si="1257"/>
        <v>30337200</v>
      </c>
      <c r="K8432" s="1">
        <f t="shared" si="1253"/>
        <v>351.1</v>
      </c>
      <c r="L8432" s="1">
        <f t="shared" ca="1" si="1258"/>
        <v>10.315760375848479</v>
      </c>
      <c r="M8432" s="1">
        <f t="shared" ca="1" si="1254"/>
        <v>-8.9167580300404199E-8</v>
      </c>
      <c r="AH8432" s="1">
        <f t="shared" ca="1" si="1260"/>
        <v>25.422317989125432</v>
      </c>
      <c r="AI8432" s="1">
        <f t="shared" ca="1" si="1255"/>
        <v>-1.986584583264192E-6</v>
      </c>
      <c r="AJ8432" s="1">
        <f t="shared" ca="1" si="1259"/>
        <v>22.525231285492062</v>
      </c>
      <c r="AK8432">
        <f t="shared" ca="1" si="1256"/>
        <v>-1.7302529115491604E-6</v>
      </c>
    </row>
    <row r="8433" spans="8:37" x14ac:dyDescent="0.3">
      <c r="H8433" s="1">
        <f t="shared" si="1252"/>
        <v>0</v>
      </c>
      <c r="J8433" s="1">
        <f t="shared" si="1257"/>
        <v>30340800</v>
      </c>
      <c r="K8433" s="1">
        <f t="shared" si="1253"/>
        <v>351.2</v>
      </c>
      <c r="L8433" s="1">
        <f t="shared" ca="1" si="1258"/>
        <v>10.315439372559398</v>
      </c>
      <c r="M8433" s="1">
        <f t="shared" ca="1" si="1254"/>
        <v>-8.9076932170057113E-8</v>
      </c>
      <c r="AH8433" s="1">
        <f t="shared" ca="1" si="1260"/>
        <v>25.415166284625681</v>
      </c>
      <c r="AI8433" s="1">
        <f t="shared" ca="1" si="1255"/>
        <v>-1.9856633556048163E-6</v>
      </c>
      <c r="AJ8433" s="1">
        <f t="shared" ca="1" si="1259"/>
        <v>22.519002375010484</v>
      </c>
      <c r="AK8433">
        <f t="shared" ca="1" si="1256"/>
        <v>-1.7293924411713388E-6</v>
      </c>
    </row>
    <row r="8434" spans="8:37" x14ac:dyDescent="0.3">
      <c r="H8434" s="1">
        <f t="shared" si="1252"/>
        <v>0</v>
      </c>
      <c r="J8434" s="1">
        <f t="shared" si="1257"/>
        <v>30344400</v>
      </c>
      <c r="K8434" s="1">
        <f t="shared" si="1253"/>
        <v>351.2</v>
      </c>
      <c r="L8434" s="1">
        <f t="shared" ca="1" si="1258"/>
        <v>10.315118695603585</v>
      </c>
      <c r="M8434" s="1">
        <f t="shared" ca="1" si="1254"/>
        <v>-8.8986376192980722E-8</v>
      </c>
      <c r="AH8434" s="1">
        <f t="shared" ca="1" si="1260"/>
        <v>25.408017896545502</v>
      </c>
      <c r="AI8434" s="1">
        <f t="shared" ca="1" si="1255"/>
        <v>-1.984742555141145E-6</v>
      </c>
      <c r="AJ8434" s="1">
        <f t="shared" ca="1" si="1259"/>
        <v>22.512776562222268</v>
      </c>
      <c r="AK8434">
        <f t="shared" ca="1" si="1256"/>
        <v>-1.7285323987131969E-6</v>
      </c>
    </row>
    <row r="8435" spans="8:37" x14ac:dyDescent="0.3">
      <c r="H8435" s="1">
        <f t="shared" si="1252"/>
        <v>0</v>
      </c>
      <c r="J8435" s="1">
        <f t="shared" si="1257"/>
        <v>30348000</v>
      </c>
      <c r="K8435" s="1">
        <f t="shared" si="1253"/>
        <v>351.3</v>
      </c>
      <c r="L8435" s="1">
        <f t="shared" ca="1" si="1258"/>
        <v>10.31479834464929</v>
      </c>
      <c r="M8435" s="1">
        <f t="shared" ca="1" si="1254"/>
        <v>-8.889591227549195E-8</v>
      </c>
      <c r="AH8435" s="1">
        <f t="shared" ca="1" si="1260"/>
        <v>25.400872823346994</v>
      </c>
      <c r="AI8435" s="1">
        <f t="shared" ca="1" si="1255"/>
        <v>-1.9838221816750775E-6</v>
      </c>
      <c r="AJ8435" s="1">
        <f t="shared" ca="1" si="1259"/>
        <v>22.5065538455869</v>
      </c>
      <c r="AK8435">
        <f t="shared" ca="1" si="1256"/>
        <v>-1.727672783961926E-6</v>
      </c>
    </row>
    <row r="8436" spans="8:37" x14ac:dyDescent="0.3">
      <c r="H8436" s="1">
        <f t="shared" si="1252"/>
        <v>0</v>
      </c>
      <c r="J8436" s="1">
        <f t="shared" si="1257"/>
        <v>30351600</v>
      </c>
      <c r="K8436" s="1">
        <f t="shared" si="1253"/>
        <v>351.3</v>
      </c>
      <c r="L8436" s="1">
        <f t="shared" ca="1" si="1258"/>
        <v>10.314478319365099</v>
      </c>
      <c r="M8436" s="1">
        <f t="shared" ca="1" si="1254"/>
        <v>-8.8805540324002973E-8</v>
      </c>
      <c r="AH8436" s="1">
        <f t="shared" ca="1" si="1260"/>
        <v>25.393731063492964</v>
      </c>
      <c r="AI8436" s="1">
        <f t="shared" ca="1" si="1255"/>
        <v>-1.982902235008604E-6</v>
      </c>
      <c r="AJ8436" s="1">
        <f t="shared" ca="1" si="1259"/>
        <v>22.500334223564636</v>
      </c>
      <c r="AK8436">
        <f t="shared" ca="1" si="1256"/>
        <v>-1.7268135967048234E-6</v>
      </c>
    </row>
    <row r="8437" spans="8:37" x14ac:dyDescent="0.3">
      <c r="H8437" s="1">
        <f t="shared" si="1252"/>
        <v>0</v>
      </c>
      <c r="J8437" s="1">
        <f t="shared" si="1257"/>
        <v>30355200</v>
      </c>
      <c r="K8437" s="1">
        <f t="shared" si="1253"/>
        <v>351.3</v>
      </c>
      <c r="L8437" s="1">
        <f t="shared" ca="1" si="1258"/>
        <v>10.314158619419933</v>
      </c>
      <c r="M8437" s="1">
        <f t="shared" ca="1" si="1254"/>
        <v>-8.8715260245020361E-8</v>
      </c>
      <c r="AH8437" s="1">
        <f t="shared" ca="1" si="1260"/>
        <v>25.386592615446933</v>
      </c>
      <c r="AI8437" s="1">
        <f t="shared" ca="1" si="1255"/>
        <v>-1.9819827149438073E-6</v>
      </c>
      <c r="AJ8437" s="1">
        <f t="shared" ca="1" si="1259"/>
        <v>22.494117694616499</v>
      </c>
      <c r="AK8437">
        <f t="shared" ca="1" si="1256"/>
        <v>-1.7394504238353332E-6</v>
      </c>
    </row>
    <row r="8438" spans="8:37" x14ac:dyDescent="0.3">
      <c r="H8438" s="1">
        <f t="shared" si="1252"/>
        <v>0</v>
      </c>
      <c r="J8438" s="1">
        <f t="shared" si="1257"/>
        <v>30358800</v>
      </c>
      <c r="K8438" s="1">
        <f t="shared" si="1253"/>
        <v>351.4</v>
      </c>
      <c r="L8438" s="1">
        <f t="shared" ca="1" si="1258"/>
        <v>10.31383924448305</v>
      </c>
      <c r="M8438" s="1">
        <f t="shared" ca="1" si="1254"/>
        <v>-8.8625071945145919E-8</v>
      </c>
      <c r="AH8438" s="1">
        <f t="shared" ca="1" si="1260"/>
        <v>25.379457477673135</v>
      </c>
      <c r="AI8438" s="1">
        <f t="shared" ca="1" si="1255"/>
        <v>-1.9810636212828616E-6</v>
      </c>
      <c r="AJ8438" s="1">
        <f t="shared" ca="1" si="1259"/>
        <v>22.487855673090692</v>
      </c>
      <c r="AK8438">
        <f t="shared" ca="1" si="1256"/>
        <v>-1.7385786154961322E-6</v>
      </c>
    </row>
    <row r="8439" spans="8:37" x14ac:dyDescent="0.3">
      <c r="H8439" s="1">
        <f t="shared" si="1252"/>
        <v>0</v>
      </c>
      <c r="J8439" s="1">
        <f t="shared" si="1257"/>
        <v>30362400</v>
      </c>
      <c r="K8439" s="1">
        <f t="shared" si="1253"/>
        <v>351.4</v>
      </c>
      <c r="L8439" s="1">
        <f t="shared" ca="1" si="1258"/>
        <v>10.313520194224047</v>
      </c>
      <c r="M8439" s="1">
        <f t="shared" ca="1" si="1254"/>
        <v>-8.8534975331076757E-8</v>
      </c>
      <c r="AH8439" s="1">
        <f t="shared" ca="1" si="1260"/>
        <v>25.372325648636515</v>
      </c>
      <c r="AI8439" s="1">
        <f t="shared" ca="1" si="1255"/>
        <v>-1.9801449538280334E-6</v>
      </c>
      <c r="AJ8439" s="1">
        <f t="shared" ca="1" si="1259"/>
        <v>22.481596790074907</v>
      </c>
      <c r="AK8439">
        <f t="shared" ca="1" si="1256"/>
        <v>-1.7377072441051586E-6</v>
      </c>
    </row>
    <row r="8440" spans="8:37" x14ac:dyDescent="0.3">
      <c r="H8440" s="1">
        <f t="shared" si="1252"/>
        <v>0</v>
      </c>
      <c r="J8440" s="1">
        <f t="shared" si="1257"/>
        <v>30366000</v>
      </c>
      <c r="K8440" s="1">
        <f t="shared" si="1253"/>
        <v>351.5</v>
      </c>
      <c r="L8440" s="1">
        <f t="shared" ca="1" si="1258"/>
        <v>10.313201468312855</v>
      </c>
      <c r="M8440" s="1">
        <f t="shared" ca="1" si="1254"/>
        <v>-8.8444970309604895E-8</v>
      </c>
      <c r="AH8440" s="1">
        <f t="shared" ca="1" si="1260"/>
        <v>25.365197126802734</v>
      </c>
      <c r="AI8440" s="1">
        <f t="shared" ca="1" si="1255"/>
        <v>-1.9792267123816798E-6</v>
      </c>
      <c r="AJ8440" s="1">
        <f t="shared" ca="1" si="1259"/>
        <v>22.475341043996128</v>
      </c>
      <c r="AK8440">
        <f t="shared" ca="1" si="1256"/>
        <v>-1.7368363094434155E-6</v>
      </c>
    </row>
    <row r="8441" spans="8:37" x14ac:dyDescent="0.3">
      <c r="H8441" s="1">
        <f t="shared" si="1252"/>
        <v>0</v>
      </c>
      <c r="J8441" s="1">
        <f t="shared" si="1257"/>
        <v>30369600</v>
      </c>
      <c r="K8441" s="1">
        <f t="shared" si="1253"/>
        <v>351.5</v>
      </c>
      <c r="L8441" s="1">
        <f t="shared" ca="1" si="1258"/>
        <v>10.31288306641974</v>
      </c>
      <c r="M8441" s="1">
        <f t="shared" ca="1" si="1254"/>
        <v>-8.8355056787617005E-8</v>
      </c>
      <c r="AH8441" s="1">
        <f t="shared" ca="1" si="1260"/>
        <v>25.358071910638159</v>
      </c>
      <c r="AI8441" s="1">
        <f t="shared" ca="1" si="1255"/>
        <v>-1.9783088967462515E-6</v>
      </c>
      <c r="AJ8441" s="1">
        <f t="shared" ca="1" si="1259"/>
        <v>22.469088433282131</v>
      </c>
      <c r="AK8441">
        <f t="shared" ca="1" si="1256"/>
        <v>-1.7359658112920154E-6</v>
      </c>
    </row>
    <row r="8442" spans="8:37" x14ac:dyDescent="0.3">
      <c r="H8442" s="1">
        <f t="shared" si="1252"/>
        <v>0</v>
      </c>
      <c r="J8442" s="1">
        <f t="shared" si="1257"/>
        <v>30373200</v>
      </c>
      <c r="K8442" s="1">
        <f t="shared" si="1253"/>
        <v>351.5</v>
      </c>
      <c r="L8442" s="1">
        <f t="shared" ca="1" si="1258"/>
        <v>10.312564988215305</v>
      </c>
      <c r="M8442" s="1">
        <f t="shared" ca="1" si="1254"/>
        <v>-8.8265234672094166E-8</v>
      </c>
      <c r="AH8442" s="1">
        <f t="shared" ca="1" si="1260"/>
        <v>25.350949998609874</v>
      </c>
      <c r="AI8442" s="1">
        <f t="shared" ca="1" si="1255"/>
        <v>-1.9773915067242888E-6</v>
      </c>
      <c r="AJ8442" s="1">
        <f t="shared" ca="1" si="1259"/>
        <v>22.46283895636148</v>
      </c>
      <c r="AK8442">
        <f t="shared" ca="1" si="1256"/>
        <v>-1.7350957494321806E-6</v>
      </c>
    </row>
    <row r="8443" spans="8:37" x14ac:dyDescent="0.3">
      <c r="H8443" s="1">
        <f t="shared" si="1252"/>
        <v>0</v>
      </c>
      <c r="J8443" s="1">
        <f t="shared" si="1257"/>
        <v>30376800</v>
      </c>
      <c r="K8443" s="1">
        <f t="shared" si="1253"/>
        <v>351.6</v>
      </c>
      <c r="L8443" s="1">
        <f t="shared" ca="1" si="1258"/>
        <v>10.312247233370485</v>
      </c>
      <c r="M8443" s="1">
        <f t="shared" ca="1" si="1254"/>
        <v>-8.8175503870111795E-8</v>
      </c>
      <c r="AH8443" s="1">
        <f t="shared" ca="1" si="1260"/>
        <v>25.343831389185667</v>
      </c>
      <c r="AI8443" s="1">
        <f t="shared" ca="1" si="1255"/>
        <v>-1.9764745421184252E-6</v>
      </c>
      <c r="AJ8443" s="1">
        <f t="shared" ca="1" si="1259"/>
        <v>22.456592611663524</v>
      </c>
      <c r="AK8443">
        <f t="shared" ca="1" si="1256"/>
        <v>-1.7342261236452422E-6</v>
      </c>
    </row>
    <row r="8444" spans="8:37" x14ac:dyDescent="0.3">
      <c r="H8444" s="1">
        <f t="shared" si="1252"/>
        <v>0</v>
      </c>
      <c r="J8444" s="1">
        <f t="shared" si="1257"/>
        <v>30380400</v>
      </c>
      <c r="K8444" s="1">
        <f t="shared" si="1253"/>
        <v>351.6</v>
      </c>
      <c r="L8444" s="1">
        <f t="shared" ca="1" si="1258"/>
        <v>10.311929801556552</v>
      </c>
      <c r="M8444" s="1">
        <f t="shared" ca="1" si="1254"/>
        <v>-8.808586428884048E-8</v>
      </c>
      <c r="AH8444" s="1">
        <f t="shared" ca="1" si="1260"/>
        <v>25.336716080834041</v>
      </c>
      <c r="AI8444" s="1">
        <f t="shared" ca="1" si="1255"/>
        <v>-1.9755580027313834E-6</v>
      </c>
      <c r="AJ8444" s="1">
        <f t="shared" ca="1" si="1259"/>
        <v>22.4503493976184</v>
      </c>
      <c r="AK8444">
        <f t="shared" ca="1" si="1256"/>
        <v>-1.7333569337126418E-6</v>
      </c>
    </row>
    <row r="8445" spans="8:37" x14ac:dyDescent="0.3">
      <c r="H8445" s="1">
        <f t="shared" si="1252"/>
        <v>0</v>
      </c>
      <c r="J8445" s="1">
        <f t="shared" si="1257"/>
        <v>30384000</v>
      </c>
      <c r="K8445" s="1">
        <f t="shared" si="1253"/>
        <v>351.7</v>
      </c>
      <c r="L8445" s="1">
        <f t="shared" ca="1" si="1258"/>
        <v>10.311612692445111</v>
      </c>
      <c r="M8445" s="1">
        <f t="shared" ca="1" si="1254"/>
        <v>-8.7996315835544779E-8</v>
      </c>
      <c r="AH8445" s="1">
        <f t="shared" ca="1" si="1260"/>
        <v>25.329604072024207</v>
      </c>
      <c r="AI8445" s="1">
        <f t="shared" ca="1" si="1255"/>
        <v>-1.9746418883659805E-6</v>
      </c>
      <c r="AJ8445" s="1">
        <f t="shared" ca="1" si="1259"/>
        <v>22.444109312657034</v>
      </c>
      <c r="AK8445">
        <f t="shared" ca="1" si="1256"/>
        <v>-1.73248817941593E-6</v>
      </c>
    </row>
    <row r="8446" spans="8:37" x14ac:dyDescent="0.3">
      <c r="H8446" s="1">
        <f t="shared" si="1252"/>
        <v>0</v>
      </c>
      <c r="J8446" s="1">
        <f t="shared" si="1257"/>
        <v>30387600</v>
      </c>
      <c r="K8446" s="1">
        <f t="shared" si="1253"/>
        <v>351.7</v>
      </c>
      <c r="L8446" s="1">
        <f t="shared" ca="1" si="1258"/>
        <v>10.311295905708104</v>
      </c>
      <c r="M8446" s="1">
        <f t="shared" ca="1" si="1254"/>
        <v>-8.790685841758393E-8</v>
      </c>
      <c r="AH8446" s="1">
        <f t="shared" ca="1" si="1260"/>
        <v>25.322495361226089</v>
      </c>
      <c r="AI8446" s="1">
        <f t="shared" ca="1" si="1255"/>
        <v>-1.9737261988251225E-6</v>
      </c>
      <c r="AJ8446" s="1">
        <f t="shared" ca="1" si="1259"/>
        <v>22.437872355211137</v>
      </c>
      <c r="AK8446">
        <f t="shared" ca="1" si="1256"/>
        <v>-1.7316198605367683E-6</v>
      </c>
    </row>
    <row r="8447" spans="8:37" x14ac:dyDescent="0.3">
      <c r="H8447" s="1">
        <f t="shared" si="1252"/>
        <v>0</v>
      </c>
      <c r="J8447" s="1">
        <f t="shared" si="1257"/>
        <v>30391200</v>
      </c>
      <c r="K8447" s="1">
        <f t="shared" si="1253"/>
        <v>351.8</v>
      </c>
      <c r="L8447" s="1">
        <f t="shared" ca="1" si="1258"/>
        <v>10.3109794410178</v>
      </c>
      <c r="M8447" s="1">
        <f t="shared" ca="1" si="1254"/>
        <v>-8.7817491942410517E-8</v>
      </c>
      <c r="AH8447" s="1">
        <f t="shared" ca="1" si="1260"/>
        <v>25.315389946910319</v>
      </c>
      <c r="AI8447" s="1">
        <f t="shared" ca="1" si="1255"/>
        <v>-1.9728109339118087E-6</v>
      </c>
      <c r="AJ8447" s="1">
        <f t="shared" ca="1" si="1259"/>
        <v>22.431638523713204</v>
      </c>
      <c r="AK8447">
        <f t="shared" ca="1" si="1256"/>
        <v>-1.7307519768569249E-6</v>
      </c>
    </row>
    <row r="8448" spans="8:37" x14ac:dyDescent="0.3">
      <c r="H8448" s="1">
        <f t="shared" si="1252"/>
        <v>0</v>
      </c>
      <c r="J8448" s="1">
        <f t="shared" si="1257"/>
        <v>30394800</v>
      </c>
      <c r="K8448" s="1">
        <f t="shared" si="1253"/>
        <v>351.8</v>
      </c>
      <c r="L8448" s="1">
        <f t="shared" ca="1" si="1258"/>
        <v>10.310663298046807</v>
      </c>
      <c r="M8448" s="1">
        <f t="shared" ca="1" si="1254"/>
        <v>-8.7728216317571954E-8</v>
      </c>
      <c r="AH8448" s="1">
        <f t="shared" ca="1" si="1260"/>
        <v>25.308287827548238</v>
      </c>
      <c r="AI8448" s="1">
        <f t="shared" ca="1" si="1255"/>
        <v>-1.9718960934291292E-6</v>
      </c>
      <c r="AJ8448" s="1">
        <f t="shared" ca="1" si="1259"/>
        <v>22.425407816596518</v>
      </c>
      <c r="AK8448">
        <f t="shared" ca="1" si="1256"/>
        <v>-1.7298845281582799E-6</v>
      </c>
    </row>
    <row r="8449" spans="8:37" x14ac:dyDescent="0.3">
      <c r="H8449" s="1">
        <f t="shared" si="1252"/>
        <v>0</v>
      </c>
      <c r="J8449" s="1">
        <f t="shared" si="1257"/>
        <v>30398400</v>
      </c>
      <c r="K8449" s="1">
        <f t="shared" si="1253"/>
        <v>351.8</v>
      </c>
      <c r="L8449" s="1">
        <f t="shared" ca="1" si="1258"/>
        <v>10.310347476468063</v>
      </c>
      <c r="M8449" s="1">
        <f t="shared" ca="1" si="1254"/>
        <v>-8.7639031450709422E-8</v>
      </c>
      <c r="AH8449" s="1">
        <f t="shared" ca="1" si="1260"/>
        <v>25.301189001611892</v>
      </c>
      <c r="AI8449" s="1">
        <f t="shared" ca="1" si="1255"/>
        <v>-1.970981677180264E-6</v>
      </c>
      <c r="AJ8449" s="1">
        <f t="shared" ca="1" si="1259"/>
        <v>22.419180232295147</v>
      </c>
      <c r="AK8449">
        <f t="shared" ca="1" si="1256"/>
        <v>-1.7290175142228216E-6</v>
      </c>
    </row>
    <row r="8450" spans="8:37" x14ac:dyDescent="0.3">
      <c r="H8450" s="1">
        <f t="shared" si="1252"/>
        <v>0</v>
      </c>
      <c r="J8450" s="1">
        <f t="shared" si="1257"/>
        <v>30402000</v>
      </c>
      <c r="K8450" s="1">
        <f t="shared" si="1253"/>
        <v>351.9</v>
      </c>
      <c r="L8450" s="1">
        <f t="shared" ca="1" si="1258"/>
        <v>10.310031975954841</v>
      </c>
      <c r="M8450" s="1">
        <f t="shared" ca="1" si="1254"/>
        <v>-8.7549937249557952E-8</v>
      </c>
      <c r="AH8450" s="1">
        <f t="shared" ca="1" si="1260"/>
        <v>25.294093467574044</v>
      </c>
      <c r="AI8450" s="1">
        <f t="shared" ca="1" si="1255"/>
        <v>-1.9700676849684865E-6</v>
      </c>
      <c r="AJ8450" s="1">
        <f t="shared" ca="1" si="1259"/>
        <v>22.412955769243947</v>
      </c>
      <c r="AK8450">
        <f t="shared" ca="1" si="1256"/>
        <v>-1.7281509348326481E-6</v>
      </c>
    </row>
    <row r="8451" spans="8:37" x14ac:dyDescent="0.3">
      <c r="H8451" s="1">
        <f t="shared" si="1252"/>
        <v>0</v>
      </c>
      <c r="J8451" s="1">
        <f t="shared" si="1257"/>
        <v>30405600</v>
      </c>
      <c r="K8451" s="1">
        <f t="shared" si="1253"/>
        <v>351.9</v>
      </c>
      <c r="L8451" s="1">
        <f t="shared" ca="1" si="1258"/>
        <v>10.309716796180743</v>
      </c>
      <c r="M8451" s="1">
        <f t="shared" ca="1" si="1254"/>
        <v>-8.7460933621946329E-8</v>
      </c>
      <c r="AH8451" s="1">
        <f t="shared" ca="1" si="1260"/>
        <v>25.287001223908156</v>
      </c>
      <c r="AI8451" s="1">
        <f t="shared" ca="1" si="1255"/>
        <v>-1.9691541165971601E-6</v>
      </c>
      <c r="AJ8451" s="1">
        <f t="shared" ca="1" si="1259"/>
        <v>22.40673442587855</v>
      </c>
      <c r="AK8451">
        <f t="shared" ca="1" si="1256"/>
        <v>-1.7272847897699658E-6</v>
      </c>
    </row>
    <row r="8452" spans="8:37" x14ac:dyDescent="0.3">
      <c r="H8452" s="1">
        <f t="shared" si="1252"/>
        <v>0</v>
      </c>
      <c r="J8452" s="1">
        <f t="shared" si="1257"/>
        <v>30409200</v>
      </c>
      <c r="K8452" s="1">
        <f t="shared" si="1253"/>
        <v>352</v>
      </c>
      <c r="L8452" s="1">
        <f t="shared" ca="1" si="1258"/>
        <v>10.309401936819704</v>
      </c>
      <c r="M8452" s="1">
        <f t="shared" ca="1" si="1254"/>
        <v>-8.737202047579715E-8</v>
      </c>
      <c r="AH8452" s="1">
        <f t="shared" ca="1" si="1260"/>
        <v>25.279912269088406</v>
      </c>
      <c r="AI8452" s="1">
        <f t="shared" ca="1" si="1255"/>
        <v>-1.9682409718697395E-6</v>
      </c>
      <c r="AJ8452" s="1">
        <f t="shared" ca="1" si="1259"/>
        <v>22.40051620063538</v>
      </c>
      <c r="AK8452">
        <f t="shared" ca="1" si="1256"/>
        <v>-1.726419078817091E-6</v>
      </c>
    </row>
    <row r="8453" spans="8:37" x14ac:dyDescent="0.3">
      <c r="H8453" s="1">
        <f t="shared" si="1252"/>
        <v>0</v>
      </c>
      <c r="J8453" s="1">
        <f t="shared" si="1257"/>
        <v>30412800</v>
      </c>
      <c r="K8453" s="1">
        <f t="shared" si="1253"/>
        <v>352</v>
      </c>
      <c r="L8453" s="1">
        <f t="shared" ca="1" si="1258"/>
        <v>10.309087397545991</v>
      </c>
      <c r="M8453" s="1">
        <f t="shared" ca="1" si="1254"/>
        <v>-8.7283197719126341E-8</v>
      </c>
      <c r="AH8453" s="1">
        <f t="shared" ca="1" si="1260"/>
        <v>25.272826601589674</v>
      </c>
      <c r="AI8453" s="1">
        <f t="shared" ca="1" si="1255"/>
        <v>-1.9673282505897708E-6</v>
      </c>
      <c r="AJ8453" s="1">
        <f t="shared" ca="1" si="1259"/>
        <v>22.39430109195164</v>
      </c>
      <c r="AK8453">
        <f t="shared" ca="1" si="1256"/>
        <v>-1.7255538017564488E-6</v>
      </c>
    </row>
    <row r="8454" spans="8:37" x14ac:dyDescent="0.3">
      <c r="H8454" s="1">
        <f t="shared" ref="H8454:H8517" si="1261">F8454+0*(E8454-$B$19)*G8454</f>
        <v>0</v>
      </c>
      <c r="J8454" s="1">
        <f t="shared" si="1257"/>
        <v>30416400</v>
      </c>
      <c r="K8454" s="1">
        <f t="shared" ref="K8454:K8517" si="1262">ROUND(J8454/(24*3600),1)</f>
        <v>352</v>
      </c>
      <c r="L8454" s="1">
        <f t="shared" ca="1" si="1258"/>
        <v>10.308773178034201</v>
      </c>
      <c r="M8454" s="1">
        <f t="shared" ref="M8454:M8517" ca="1" si="1263">-$B$16*(L8454-$B$19)/INDIRECT(ADDRESS(ROUND(L8454,0),8))-$B$16*$B$14*$B$33*$B$12*$B$34*((L8454+273)^4-($B$19+273)^4)/INDIRECT(ADDRESS(ROUND(L8454,0),8))</f>
        <v>-8.7194465260043627E-8</v>
      </c>
      <c r="AH8454" s="1">
        <f t="shared" ca="1" si="1260"/>
        <v>25.265744219887551</v>
      </c>
      <c r="AI8454" s="1">
        <f t="shared" ref="AI8454:AI8517" ca="1" si="1264">-$AB$24*(AH8454-$B$19)/INDIRECT(ADDRESS(ROUND(AH8454,0)+5,31))</f>
        <v>-1.9664159525608914E-6</v>
      </c>
      <c r="AJ8454" s="1">
        <f t="shared" ca="1" si="1259"/>
        <v>22.388089098265315</v>
      </c>
      <c r="AK8454">
        <f t="shared" ref="AK8454:AK8517" ca="1" si="1265">-$AB$24*(AJ8454-$B$19)/INDIRECT(ADDRESS(ROUND(AJ8454,0),33))</f>
        <v>-1.7246889583705733E-6</v>
      </c>
    </row>
    <row r="8455" spans="8:37" x14ac:dyDescent="0.3">
      <c r="H8455" s="1">
        <f t="shared" si="1261"/>
        <v>0</v>
      </c>
      <c r="J8455" s="1">
        <f t="shared" ref="J8455:J8518" si="1266">J8454+$I$5*60</f>
        <v>30420000</v>
      </c>
      <c r="K8455" s="1">
        <f t="shared" si="1262"/>
        <v>352.1</v>
      </c>
      <c r="L8455" s="1">
        <f t="shared" ref="L8455:L8518" ca="1" si="1267">L8454+M8454*(J8455-J8454)</f>
        <v>10.308459277959265</v>
      </c>
      <c r="M8455" s="1">
        <f t="shared" ca="1" si="1263"/>
        <v>-8.7105823006752526E-8</v>
      </c>
      <c r="AH8455" s="1">
        <f t="shared" ca="1" si="1260"/>
        <v>25.258665122458332</v>
      </c>
      <c r="AI8455" s="1">
        <f t="shared" ca="1" si="1264"/>
        <v>-1.9655040775868294E-6</v>
      </c>
      <c r="AJ8455" s="1">
        <f t="shared" ref="AJ8455:AJ8518" ca="1" si="1268">AJ8454+AK8454*$I$5*60</f>
        <v>22.38188021801518</v>
      </c>
      <c r="AK8455">
        <f t="shared" ca="1" si="1265"/>
        <v>-1.7238245484421078E-6</v>
      </c>
    </row>
    <row r="8456" spans="8:37" x14ac:dyDescent="0.3">
      <c r="H8456" s="1">
        <f t="shared" si="1261"/>
        <v>0</v>
      </c>
      <c r="J8456" s="1">
        <f t="shared" si="1266"/>
        <v>30423600</v>
      </c>
      <c r="K8456" s="1">
        <f t="shared" si="1262"/>
        <v>352.1</v>
      </c>
      <c r="L8456" s="1">
        <f t="shared" ca="1" si="1267"/>
        <v>10.308145696996441</v>
      </c>
      <c r="M8456" s="1">
        <f t="shared" ca="1" si="1263"/>
        <v>-8.7017270867548831E-8</v>
      </c>
      <c r="AH8456" s="1">
        <f t="shared" ref="AH8456:AH8519" ca="1" si="1269">AH8455+AI8455*$I$5*60</f>
        <v>25.251589307779021</v>
      </c>
      <c r="AI8456" s="1">
        <f t="shared" ca="1" si="1264"/>
        <v>-1.9645926254714039E-6</v>
      </c>
      <c r="AJ8456" s="1">
        <f t="shared" ca="1" si="1268"/>
        <v>22.375674449640787</v>
      </c>
      <c r="AK8456">
        <f t="shared" ca="1" si="1265"/>
        <v>-1.7229605717538048E-6</v>
      </c>
    </row>
    <row r="8457" spans="8:37" x14ac:dyDescent="0.3">
      <c r="H8457" s="1">
        <f t="shared" si="1261"/>
        <v>0</v>
      </c>
      <c r="J8457" s="1">
        <f t="shared" si="1266"/>
        <v>30427200</v>
      </c>
      <c r="K8457" s="1">
        <f t="shared" si="1262"/>
        <v>352.2</v>
      </c>
      <c r="L8457" s="1">
        <f t="shared" ca="1" si="1267"/>
        <v>10.307832434821318</v>
      </c>
      <c r="M8457" s="1">
        <f t="shared" ca="1" si="1263"/>
        <v>-8.6928808750822699E-8</v>
      </c>
      <c r="AH8457" s="1">
        <f t="shared" ca="1" si="1269"/>
        <v>25.244516774327323</v>
      </c>
      <c r="AI8457" s="1">
        <f t="shared" ca="1" si="1264"/>
        <v>-1.9636815960185247E-6</v>
      </c>
      <c r="AJ8457" s="1">
        <f t="shared" ca="1" si="1268"/>
        <v>22.369471791582473</v>
      </c>
      <c r="AK8457">
        <f t="shared" ca="1" si="1265"/>
        <v>-1.7220970280885255E-6</v>
      </c>
    </row>
    <row r="8458" spans="8:37" x14ac:dyDescent="0.3">
      <c r="H8458" s="1">
        <f t="shared" si="1261"/>
        <v>0</v>
      </c>
      <c r="J8458" s="1">
        <f t="shared" si="1266"/>
        <v>30430800</v>
      </c>
      <c r="K8458" s="1">
        <f t="shared" si="1262"/>
        <v>352.2</v>
      </c>
      <c r="L8458" s="1">
        <f t="shared" ca="1" si="1267"/>
        <v>10.307519491109815</v>
      </c>
      <c r="M8458" s="1">
        <f t="shared" ca="1" si="1263"/>
        <v>-8.6840436565056548E-8</v>
      </c>
      <c r="AH8458" s="1">
        <f t="shared" ca="1" si="1269"/>
        <v>25.237447520581657</v>
      </c>
      <c r="AI8458" s="1">
        <f t="shared" ca="1" si="1264"/>
        <v>-1.9627709890321934E-6</v>
      </c>
      <c r="AJ8458" s="1">
        <f t="shared" ca="1" si="1268"/>
        <v>22.363272242281354</v>
      </c>
      <c r="AK8458">
        <f t="shared" ca="1" si="1265"/>
        <v>-1.7212339172292398E-6</v>
      </c>
    </row>
    <row r="8459" spans="8:37" x14ac:dyDescent="0.3">
      <c r="H8459" s="1">
        <f t="shared" si="1261"/>
        <v>0</v>
      </c>
      <c r="J8459" s="1">
        <f t="shared" si="1266"/>
        <v>30434400</v>
      </c>
      <c r="K8459" s="1">
        <f t="shared" si="1262"/>
        <v>352.3</v>
      </c>
      <c r="L8459" s="1">
        <f t="shared" ca="1" si="1267"/>
        <v>10.307206865538181</v>
      </c>
      <c r="M8459" s="1">
        <f t="shared" ca="1" si="1263"/>
        <v>-8.6752154218826089E-8</v>
      </c>
      <c r="AH8459" s="1">
        <f t="shared" ca="1" si="1269"/>
        <v>25.230381545021142</v>
      </c>
      <c r="AI8459" s="1">
        <f t="shared" ca="1" si="1264"/>
        <v>-1.9618608043165014E-6</v>
      </c>
      <c r="AJ8459" s="1">
        <f t="shared" ca="1" si="1268"/>
        <v>22.357075800179331</v>
      </c>
      <c r="AK8459">
        <f t="shared" ca="1" si="1265"/>
        <v>-1.7203712389590261E-6</v>
      </c>
    </row>
    <row r="8460" spans="8:37" x14ac:dyDescent="0.3">
      <c r="H8460" s="1">
        <f t="shared" si="1261"/>
        <v>0</v>
      </c>
      <c r="J8460" s="1">
        <f t="shared" si="1266"/>
        <v>30438000</v>
      </c>
      <c r="K8460" s="1">
        <f t="shared" si="1262"/>
        <v>352.3</v>
      </c>
      <c r="L8460" s="1">
        <f t="shared" ca="1" si="1267"/>
        <v>10.306894557782993</v>
      </c>
      <c r="M8460" s="1">
        <f t="shared" ca="1" si="1263"/>
        <v>-8.6663961620800365E-8</v>
      </c>
      <c r="AH8460" s="1">
        <f t="shared" ca="1" si="1269"/>
        <v>25.223318846125604</v>
      </c>
      <c r="AI8460" s="1">
        <f t="shared" ca="1" si="1264"/>
        <v>-1.9609510416756321E-6</v>
      </c>
      <c r="AJ8460" s="1">
        <f t="shared" ca="1" si="1268"/>
        <v>22.350882463719078</v>
      </c>
      <c r="AK8460">
        <f t="shared" ca="1" si="1265"/>
        <v>-1.7195089930610721E-6</v>
      </c>
    </row>
    <row r="8461" spans="8:37" x14ac:dyDescent="0.3">
      <c r="H8461" s="1">
        <f t="shared" si="1261"/>
        <v>0</v>
      </c>
      <c r="J8461" s="1">
        <f t="shared" si="1266"/>
        <v>30441600</v>
      </c>
      <c r="K8461" s="1">
        <f t="shared" si="1262"/>
        <v>352.3</v>
      </c>
      <c r="L8461" s="1">
        <f t="shared" ca="1" si="1267"/>
        <v>10.306582567521158</v>
      </c>
      <c r="M8461" s="1">
        <f t="shared" ca="1" si="1263"/>
        <v>-8.6575858679740706E-8</v>
      </c>
      <c r="AH8461" s="1">
        <f t="shared" ca="1" si="1269"/>
        <v>25.216259422375572</v>
      </c>
      <c r="AI8461" s="1">
        <f t="shared" ca="1" si="1264"/>
        <v>-1.9600417009138587E-6</v>
      </c>
      <c r="AJ8461" s="1">
        <f t="shared" ca="1" si="1268"/>
        <v>22.344692231344059</v>
      </c>
      <c r="AK8461">
        <f t="shared" ca="1" si="1265"/>
        <v>-1.7186471793186734E-6</v>
      </c>
    </row>
    <row r="8462" spans="8:37" x14ac:dyDescent="0.3">
      <c r="H8462" s="1">
        <f t="shared" si="1261"/>
        <v>0</v>
      </c>
      <c r="J8462" s="1">
        <f t="shared" si="1266"/>
        <v>30445200</v>
      </c>
      <c r="K8462" s="1">
        <f t="shared" si="1262"/>
        <v>352.4</v>
      </c>
      <c r="L8462" s="1">
        <f t="shared" ca="1" si="1267"/>
        <v>10.306270894429911</v>
      </c>
      <c r="M8462" s="1">
        <f t="shared" ca="1" si="1263"/>
        <v>-8.6487845304501721E-8</v>
      </c>
      <c r="AH8462" s="1">
        <f t="shared" ca="1" si="1269"/>
        <v>25.209203272252282</v>
      </c>
      <c r="AI8462" s="1">
        <f t="shared" ca="1" si="1264"/>
        <v>-1.9591327818355457E-6</v>
      </c>
      <c r="AJ8462" s="1">
        <f t="shared" ca="1" si="1268"/>
        <v>22.338505101498512</v>
      </c>
      <c r="AK8462">
        <f t="shared" ca="1" si="1265"/>
        <v>-1.717785797515235E-6</v>
      </c>
    </row>
    <row r="8463" spans="8:37" x14ac:dyDescent="0.3">
      <c r="H8463" s="1">
        <f t="shared" si="1261"/>
        <v>0</v>
      </c>
      <c r="J8463" s="1">
        <f t="shared" si="1266"/>
        <v>30448800</v>
      </c>
      <c r="K8463" s="1">
        <f t="shared" si="1262"/>
        <v>352.4</v>
      </c>
      <c r="L8463" s="1">
        <f t="shared" ca="1" si="1267"/>
        <v>10.305959538186816</v>
      </c>
      <c r="M8463" s="1">
        <f t="shared" ca="1" si="1263"/>
        <v>-8.6399921404030372E-8</v>
      </c>
      <c r="AH8463" s="1">
        <f t="shared" ca="1" si="1269"/>
        <v>25.202150394237673</v>
      </c>
      <c r="AI8463" s="1">
        <f t="shared" ca="1" si="1264"/>
        <v>-1.958224284245148E-6</v>
      </c>
      <c r="AJ8463" s="1">
        <f t="shared" ca="1" si="1268"/>
        <v>22.332321072627458</v>
      </c>
      <c r="AK8463">
        <f t="shared" ca="1" si="1265"/>
        <v>-1.7169248474342698E-6</v>
      </c>
    </row>
    <row r="8464" spans="8:37" x14ac:dyDescent="0.3">
      <c r="H8464" s="1">
        <f t="shared" si="1261"/>
        <v>0</v>
      </c>
      <c r="J8464" s="1">
        <f t="shared" si="1266"/>
        <v>30452400</v>
      </c>
      <c r="K8464" s="1">
        <f t="shared" si="1262"/>
        <v>352.5</v>
      </c>
      <c r="L8464" s="1">
        <f t="shared" ca="1" si="1267"/>
        <v>10.305648498469761</v>
      </c>
      <c r="M8464" s="1">
        <f t="shared" ca="1" si="1263"/>
        <v>-8.631208688736587E-8</v>
      </c>
      <c r="AH8464" s="1">
        <f t="shared" ca="1" si="1269"/>
        <v>25.19510078681439</v>
      </c>
      <c r="AI8464" s="1">
        <f t="shared" ca="1" si="1264"/>
        <v>-1.9573162079472119E-6</v>
      </c>
      <c r="AJ8464" s="1">
        <f t="shared" ca="1" si="1268"/>
        <v>22.326140143176694</v>
      </c>
      <c r="AK8464">
        <f t="shared" ca="1" si="1265"/>
        <v>-1.7160643288594004E-6</v>
      </c>
    </row>
    <row r="8465" spans="8:37" x14ac:dyDescent="0.3">
      <c r="H8465" s="1">
        <f t="shared" si="1261"/>
        <v>0</v>
      </c>
      <c r="J8465" s="1">
        <f t="shared" si="1266"/>
        <v>30456000</v>
      </c>
      <c r="K8465" s="1">
        <f t="shared" si="1262"/>
        <v>352.5</v>
      </c>
      <c r="L8465" s="1">
        <f t="shared" ca="1" si="1267"/>
        <v>10.305337774956966</v>
      </c>
      <c r="M8465" s="1">
        <f t="shared" ca="1" si="1263"/>
        <v>-8.6224341663640227E-8</v>
      </c>
      <c r="AH8465" s="1">
        <f t="shared" ca="1" si="1269"/>
        <v>25.188054448465781</v>
      </c>
      <c r="AI8465" s="1">
        <f t="shared" ca="1" si="1264"/>
        <v>-1.9564085527463738E-6</v>
      </c>
      <c r="AJ8465" s="1">
        <f t="shared" ca="1" si="1268"/>
        <v>22.3199623115928</v>
      </c>
      <c r="AK8465">
        <f t="shared" ca="1" si="1265"/>
        <v>-1.7152042415743558E-6</v>
      </c>
    </row>
    <row r="8466" spans="8:37" x14ac:dyDescent="0.3">
      <c r="H8466" s="1">
        <f t="shared" si="1261"/>
        <v>0</v>
      </c>
      <c r="J8466" s="1">
        <f t="shared" si="1266"/>
        <v>30459600</v>
      </c>
      <c r="K8466" s="1">
        <f t="shared" si="1262"/>
        <v>352.5</v>
      </c>
      <c r="L8466" s="1">
        <f t="shared" ca="1" si="1267"/>
        <v>10.305027367326977</v>
      </c>
      <c r="M8466" s="1">
        <f t="shared" ca="1" si="1263"/>
        <v>-8.6136685642078325E-8</v>
      </c>
      <c r="AH8466" s="1">
        <f t="shared" ca="1" si="1269"/>
        <v>25.181011377675894</v>
      </c>
      <c r="AI8466" s="1">
        <f t="shared" ca="1" si="1264"/>
        <v>-1.9555013184473605E-6</v>
      </c>
      <c r="AJ8466" s="1">
        <f t="shared" ca="1" si="1268"/>
        <v>22.313787576323133</v>
      </c>
      <c r="AK8466">
        <f t="shared" ca="1" si="1265"/>
        <v>-1.7143445853629753E-6</v>
      </c>
    </row>
    <row r="8467" spans="8:37" x14ac:dyDescent="0.3">
      <c r="H8467" s="1">
        <f t="shared" si="1261"/>
        <v>0</v>
      </c>
      <c r="J8467" s="1">
        <f t="shared" si="1266"/>
        <v>30463200</v>
      </c>
      <c r="K8467" s="1">
        <f t="shared" si="1262"/>
        <v>352.6</v>
      </c>
      <c r="L8467" s="1">
        <f t="shared" ca="1" si="1267"/>
        <v>10.304717275258666</v>
      </c>
      <c r="M8467" s="1">
        <f t="shared" ca="1" si="1263"/>
        <v>-8.6049118731996737E-8</v>
      </c>
      <c r="AH8467" s="1">
        <f t="shared" ca="1" si="1269"/>
        <v>25.173971572929485</v>
      </c>
      <c r="AI8467" s="1">
        <f t="shared" ca="1" si="1264"/>
        <v>-1.9545945048549894E-6</v>
      </c>
      <c r="AJ8467" s="1">
        <f t="shared" ca="1" si="1268"/>
        <v>22.307615935815825</v>
      </c>
      <c r="AK8467">
        <f t="shared" ca="1" si="1265"/>
        <v>-1.713485360009206E-6</v>
      </c>
    </row>
    <row r="8468" spans="8:37" x14ac:dyDescent="0.3">
      <c r="H8468" s="1">
        <f t="shared" si="1261"/>
        <v>0</v>
      </c>
      <c r="J8468" s="1">
        <f t="shared" si="1266"/>
        <v>30466800</v>
      </c>
      <c r="K8468" s="1">
        <f t="shared" si="1262"/>
        <v>352.6</v>
      </c>
      <c r="L8468" s="1">
        <f t="shared" ca="1" si="1267"/>
        <v>10.30440749843123</v>
      </c>
      <c r="M8468" s="1">
        <f t="shared" ca="1" si="1263"/>
        <v>-8.59616408428039E-8</v>
      </c>
      <c r="AH8468" s="1">
        <f t="shared" ca="1" si="1269"/>
        <v>25.166935032712008</v>
      </c>
      <c r="AI8468" s="1">
        <f t="shared" ca="1" si="1264"/>
        <v>-1.9536881117741684E-6</v>
      </c>
      <c r="AJ8468" s="1">
        <f t="shared" ca="1" si="1268"/>
        <v>22.30144738851979</v>
      </c>
      <c r="AK8468">
        <f t="shared" ca="1" si="1265"/>
        <v>-1.7126265652971021E-6</v>
      </c>
    </row>
    <row r="8469" spans="8:37" x14ac:dyDescent="0.3">
      <c r="H8469" s="1">
        <f t="shared" si="1261"/>
        <v>0</v>
      </c>
      <c r="J8469" s="1">
        <f t="shared" si="1266"/>
        <v>30470400</v>
      </c>
      <c r="K8469" s="1">
        <f t="shared" si="1262"/>
        <v>352.7</v>
      </c>
      <c r="L8469" s="1">
        <f t="shared" ca="1" si="1267"/>
        <v>10.304098036524195</v>
      </c>
      <c r="M8469" s="1">
        <f t="shared" ca="1" si="1263"/>
        <v>-8.5874251884001067E-8</v>
      </c>
      <c r="AH8469" s="1">
        <f t="shared" ca="1" si="1269"/>
        <v>25.159901755509622</v>
      </c>
      <c r="AI8469" s="1">
        <f t="shared" ca="1" si="1264"/>
        <v>-1.9527821390098974E-6</v>
      </c>
      <c r="AJ8469" s="1">
        <f t="shared" ca="1" si="1268"/>
        <v>22.29528193288472</v>
      </c>
      <c r="AK8469">
        <f t="shared" ca="1" si="1265"/>
        <v>-1.7117682010108283E-6</v>
      </c>
    </row>
    <row r="8470" spans="8:37" x14ac:dyDescent="0.3">
      <c r="H8470" s="1">
        <f t="shared" si="1261"/>
        <v>0</v>
      </c>
      <c r="J8470" s="1">
        <f t="shared" si="1266"/>
        <v>30474000</v>
      </c>
      <c r="K8470" s="1">
        <f t="shared" si="1262"/>
        <v>352.7</v>
      </c>
      <c r="L8470" s="1">
        <f t="shared" ca="1" si="1267"/>
        <v>10.303788889217413</v>
      </c>
      <c r="M8470" s="1">
        <f t="shared" ca="1" si="1263"/>
        <v>-8.5786951765181765E-8</v>
      </c>
      <c r="AH8470" s="1">
        <f t="shared" ca="1" si="1269"/>
        <v>25.152871739809186</v>
      </c>
      <c r="AI8470" s="1">
        <f t="shared" ca="1" si="1264"/>
        <v>-1.9518765863672632E-6</v>
      </c>
      <c r="AJ8470" s="1">
        <f t="shared" ca="1" si="1268"/>
        <v>22.28911956736108</v>
      </c>
      <c r="AK8470">
        <f t="shared" ca="1" si="1265"/>
        <v>-1.7109102669346559E-6</v>
      </c>
    </row>
    <row r="8471" spans="8:37" x14ac:dyDescent="0.3">
      <c r="H8471" s="1">
        <f t="shared" si="1261"/>
        <v>0</v>
      </c>
      <c r="J8471" s="1">
        <f t="shared" si="1266"/>
        <v>30477600</v>
      </c>
      <c r="K8471" s="1">
        <f t="shared" si="1262"/>
        <v>352.8</v>
      </c>
      <c r="L8471" s="1">
        <f t="shared" ca="1" si="1267"/>
        <v>10.303480056191059</v>
      </c>
      <c r="M8471" s="1">
        <f t="shared" ca="1" si="1263"/>
        <v>-8.5699740396030271E-8</v>
      </c>
      <c r="AH8471" s="1">
        <f t="shared" ca="1" si="1269"/>
        <v>25.145844984098265</v>
      </c>
      <c r="AI8471" s="1">
        <f t="shared" ca="1" si="1264"/>
        <v>-1.9509714536514468E-6</v>
      </c>
      <c r="AJ8471" s="1">
        <f t="shared" ca="1" si="1268"/>
        <v>22.282960290400116</v>
      </c>
      <c r="AK8471">
        <f t="shared" ca="1" si="1265"/>
        <v>-1.7100527628529642E-6</v>
      </c>
    </row>
    <row r="8472" spans="8:37" x14ac:dyDescent="0.3">
      <c r="H8472" s="1">
        <f t="shared" si="1261"/>
        <v>0</v>
      </c>
      <c r="J8472" s="1">
        <f t="shared" si="1266"/>
        <v>30481200</v>
      </c>
      <c r="K8472" s="1">
        <f t="shared" si="1262"/>
        <v>352.8</v>
      </c>
      <c r="L8472" s="1">
        <f t="shared" ca="1" si="1267"/>
        <v>10.303171537125634</v>
      </c>
      <c r="M8472" s="1">
        <f t="shared" ca="1" si="1263"/>
        <v>-8.561261768632323E-8</v>
      </c>
      <c r="AH8472" s="1">
        <f t="shared" ca="1" si="1269"/>
        <v>25.138821486865119</v>
      </c>
      <c r="AI8472" s="1">
        <f t="shared" ca="1" si="1264"/>
        <v>-1.9500667406677176E-6</v>
      </c>
      <c r="AJ8472" s="1">
        <f t="shared" ca="1" si="1268"/>
        <v>22.276804100453845</v>
      </c>
      <c r="AK8472">
        <f t="shared" ca="1" si="1265"/>
        <v>-1.7091956885502414E-6</v>
      </c>
    </row>
    <row r="8473" spans="8:37" x14ac:dyDescent="0.3">
      <c r="H8473" s="1">
        <f t="shared" si="1261"/>
        <v>0</v>
      </c>
      <c r="J8473" s="1">
        <f t="shared" si="1266"/>
        <v>30484800</v>
      </c>
      <c r="K8473" s="1">
        <f t="shared" si="1262"/>
        <v>352.8</v>
      </c>
      <c r="L8473" s="1">
        <f t="shared" ca="1" si="1267"/>
        <v>10.302863331701962</v>
      </c>
      <c r="M8473" s="1">
        <f t="shared" ca="1" si="1263"/>
        <v>-8.552558354592907E-8</v>
      </c>
      <c r="AH8473" s="1">
        <f t="shared" ca="1" si="1269"/>
        <v>25.131801246598716</v>
      </c>
      <c r="AI8473" s="1">
        <f t="shared" ca="1" si="1264"/>
        <v>-1.9491624472214353E-6</v>
      </c>
      <c r="AJ8473" s="1">
        <f t="shared" ca="1" si="1268"/>
        <v>22.270650995975064</v>
      </c>
      <c r="AK8473">
        <f t="shared" ca="1" si="1265"/>
        <v>-1.7083390438110828E-6</v>
      </c>
    </row>
    <row r="8474" spans="8:37" x14ac:dyDescent="0.3">
      <c r="H8474" s="1">
        <f t="shared" si="1261"/>
        <v>0</v>
      </c>
      <c r="J8474" s="1">
        <f t="shared" si="1266"/>
        <v>30488400</v>
      </c>
      <c r="K8474" s="1">
        <f t="shared" si="1262"/>
        <v>352.9</v>
      </c>
      <c r="L8474" s="1">
        <f t="shared" ca="1" si="1267"/>
        <v>10.302555439601196</v>
      </c>
      <c r="M8474" s="1">
        <f t="shared" ca="1" si="1263"/>
        <v>-8.5438637884807965E-8</v>
      </c>
      <c r="AH8474" s="1">
        <f t="shared" ca="1" si="1269"/>
        <v>25.124784261788719</v>
      </c>
      <c r="AI8474" s="1">
        <f t="shared" ca="1" si="1264"/>
        <v>-1.9482585731180501E-6</v>
      </c>
      <c r="AJ8474" s="1">
        <f t="shared" ca="1" si="1268"/>
        <v>22.264500975417345</v>
      </c>
      <c r="AK8474">
        <f t="shared" ca="1" si="1265"/>
        <v>-1.7074828284201933E-6</v>
      </c>
    </row>
    <row r="8475" spans="8:37" x14ac:dyDescent="0.3">
      <c r="H8475" s="1">
        <f t="shared" si="1261"/>
        <v>0</v>
      </c>
      <c r="J8475" s="1">
        <f t="shared" si="1266"/>
        <v>30492000</v>
      </c>
      <c r="K8475" s="1">
        <f t="shared" si="1262"/>
        <v>352.9</v>
      </c>
      <c r="L8475" s="1">
        <f t="shared" ca="1" si="1267"/>
        <v>10.302247860504812</v>
      </c>
      <c r="M8475" s="1">
        <f t="shared" ca="1" si="1263"/>
        <v>-8.5351780613011976E-8</v>
      </c>
      <c r="AH8475" s="1">
        <f t="shared" ca="1" si="1269"/>
        <v>25.117770530925494</v>
      </c>
      <c r="AI8475" s="1">
        <f t="shared" ca="1" si="1264"/>
        <v>-1.9473551181631032E-6</v>
      </c>
      <c r="AJ8475" s="1">
        <f t="shared" ca="1" si="1268"/>
        <v>22.258354037235033</v>
      </c>
      <c r="AK8475">
        <f t="shared" ca="1" si="1265"/>
        <v>-1.7066270421623831E-6</v>
      </c>
    </row>
    <row r="8476" spans="8:37" x14ac:dyDescent="0.3">
      <c r="H8476" s="1">
        <f t="shared" si="1261"/>
        <v>0</v>
      </c>
      <c r="J8476" s="1">
        <f t="shared" si="1266"/>
        <v>30495600</v>
      </c>
      <c r="K8476" s="1">
        <f t="shared" si="1262"/>
        <v>353</v>
      </c>
      <c r="L8476" s="1">
        <f t="shared" ca="1" si="1267"/>
        <v>10.301940594094605</v>
      </c>
      <c r="M8476" s="1">
        <f t="shared" ca="1" si="1263"/>
        <v>-8.5265011640683376E-8</v>
      </c>
      <c r="AH8476" s="1">
        <f t="shared" ca="1" si="1269"/>
        <v>25.110760052500108</v>
      </c>
      <c r="AI8476" s="1">
        <f t="shared" ca="1" si="1264"/>
        <v>-1.9464520821622245E-6</v>
      </c>
      <c r="AJ8476" s="1">
        <f t="shared" ca="1" si="1268"/>
        <v>22.252210179883249</v>
      </c>
      <c r="AK8476">
        <f t="shared" ca="1" si="1265"/>
        <v>-1.705771684822573E-6</v>
      </c>
    </row>
    <row r="8477" spans="8:37" x14ac:dyDescent="0.3">
      <c r="H8477" s="1">
        <f t="shared" si="1261"/>
        <v>0</v>
      </c>
      <c r="J8477" s="1">
        <f t="shared" si="1266"/>
        <v>30499200</v>
      </c>
      <c r="K8477" s="1">
        <f t="shared" si="1262"/>
        <v>353</v>
      </c>
      <c r="L8477" s="1">
        <f t="shared" ca="1" si="1267"/>
        <v>10.301633640052698</v>
      </c>
      <c r="M8477" s="1">
        <f t="shared" ca="1" si="1263"/>
        <v>-8.5178330878056776E-8</v>
      </c>
      <c r="AH8477" s="1">
        <f t="shared" ca="1" si="1269"/>
        <v>25.103752825004324</v>
      </c>
      <c r="AI8477" s="1">
        <f t="shared" ca="1" si="1264"/>
        <v>-1.9455494649211349E-6</v>
      </c>
      <c r="AJ8477" s="1">
        <f t="shared" ca="1" si="1268"/>
        <v>22.246069401817888</v>
      </c>
      <c r="AK8477">
        <f t="shared" ca="1" si="1265"/>
        <v>-1.7049167561857892E-6</v>
      </c>
    </row>
    <row r="8478" spans="8:37" x14ac:dyDescent="0.3">
      <c r="H8478" s="1">
        <f t="shared" si="1261"/>
        <v>0</v>
      </c>
      <c r="J8478" s="1">
        <f t="shared" si="1266"/>
        <v>30502800</v>
      </c>
      <c r="K8478" s="1">
        <f t="shared" si="1262"/>
        <v>353</v>
      </c>
      <c r="L8478" s="1">
        <f t="shared" ca="1" si="1267"/>
        <v>10.301326998061537</v>
      </c>
      <c r="M8478" s="1">
        <f t="shared" ca="1" si="1263"/>
        <v>-8.5091738235458068E-8</v>
      </c>
      <c r="AH8478" s="1">
        <f t="shared" ca="1" si="1269"/>
        <v>25.096748846930609</v>
      </c>
      <c r="AI8478" s="1">
        <f t="shared" ca="1" si="1264"/>
        <v>-1.944647266245646E-6</v>
      </c>
      <c r="AJ8478" s="1">
        <f t="shared" ca="1" si="1268"/>
        <v>22.239931701495617</v>
      </c>
      <c r="AK8478">
        <f t="shared" ca="1" si="1265"/>
        <v>-1.7040622560371674E-6</v>
      </c>
    </row>
    <row r="8479" spans="8:37" x14ac:dyDescent="0.3">
      <c r="H8479" s="1">
        <f t="shared" si="1261"/>
        <v>0</v>
      </c>
      <c r="J8479" s="1">
        <f t="shared" si="1266"/>
        <v>30506400</v>
      </c>
      <c r="K8479" s="1">
        <f t="shared" si="1262"/>
        <v>353.1</v>
      </c>
      <c r="L8479" s="1">
        <f t="shared" ca="1" si="1267"/>
        <v>10.30102066780389</v>
      </c>
      <c r="M8479" s="1">
        <f t="shared" ca="1" si="1263"/>
        <v>-8.5005233623303948E-8</v>
      </c>
      <c r="AH8479" s="1">
        <f t="shared" ca="1" si="1269"/>
        <v>25.089748116772125</v>
      </c>
      <c r="AI8479" s="1">
        <f t="shared" ca="1" si="1264"/>
        <v>-1.9437454859416574E-6</v>
      </c>
      <c r="AJ8479" s="1">
        <f t="shared" ca="1" si="1268"/>
        <v>22.233797077373882</v>
      </c>
      <c r="AK8479">
        <f t="shared" ca="1" si="1265"/>
        <v>-1.7032081841619507E-6</v>
      </c>
    </row>
    <row r="8480" spans="8:37" x14ac:dyDescent="0.3">
      <c r="H8480" s="1">
        <f t="shared" si="1261"/>
        <v>0</v>
      </c>
      <c r="J8480" s="1">
        <f t="shared" si="1266"/>
        <v>30510000</v>
      </c>
      <c r="K8480" s="1">
        <f t="shared" si="1262"/>
        <v>353.1</v>
      </c>
      <c r="L8480" s="1">
        <f t="shared" ca="1" si="1267"/>
        <v>10.300714648962845</v>
      </c>
      <c r="M8480" s="1">
        <f t="shared" ca="1" si="1263"/>
        <v>-8.491881695210192E-8</v>
      </c>
      <c r="AH8480" s="1">
        <f t="shared" ca="1" si="1269"/>
        <v>25.082750633022734</v>
      </c>
      <c r="AI8480" s="1">
        <f t="shared" ca="1" si="1264"/>
        <v>-1.9428441238151611E-6</v>
      </c>
      <c r="AJ8480" s="1">
        <f t="shared" ca="1" si="1268"/>
        <v>22.227665527910901</v>
      </c>
      <c r="AK8480">
        <f t="shared" ca="1" si="1265"/>
        <v>-1.7023545403454891E-6</v>
      </c>
    </row>
    <row r="8481" spans="8:37" x14ac:dyDescent="0.3">
      <c r="H8481" s="1">
        <f t="shared" si="1261"/>
        <v>0</v>
      </c>
      <c r="J8481" s="1">
        <f t="shared" si="1266"/>
        <v>30513600</v>
      </c>
      <c r="K8481" s="1">
        <f t="shared" si="1262"/>
        <v>353.2</v>
      </c>
      <c r="L8481" s="1">
        <f t="shared" ca="1" si="1267"/>
        <v>10.300408941221818</v>
      </c>
      <c r="M8481" s="1">
        <f t="shared" ca="1" si="1263"/>
        <v>-8.4832488132451242E-8</v>
      </c>
      <c r="AH8481" s="1">
        <f t="shared" ca="1" si="1269"/>
        <v>25.075756394176999</v>
      </c>
      <c r="AI8481" s="1">
        <f t="shared" ca="1" si="1264"/>
        <v>-1.9419431796722376E-6</v>
      </c>
      <c r="AJ8481" s="1">
        <f t="shared" ca="1" si="1268"/>
        <v>22.221537051565658</v>
      </c>
      <c r="AK8481">
        <f t="shared" ca="1" si="1265"/>
        <v>-1.7015013243732409E-6</v>
      </c>
    </row>
    <row r="8482" spans="8:37" x14ac:dyDescent="0.3">
      <c r="H8482" s="1">
        <f t="shared" si="1261"/>
        <v>0</v>
      </c>
      <c r="J8482" s="1">
        <f t="shared" si="1266"/>
        <v>30517200</v>
      </c>
      <c r="K8482" s="1">
        <f t="shared" si="1262"/>
        <v>353.2</v>
      </c>
      <c r="L8482" s="1">
        <f t="shared" ca="1" si="1267"/>
        <v>10.300103544264541</v>
      </c>
      <c r="M8482" s="1">
        <f t="shared" ca="1" si="1263"/>
        <v>-8.4746247075041513E-8</v>
      </c>
      <c r="AH8482" s="1">
        <f t="shared" ca="1" si="1269"/>
        <v>25.068765398730179</v>
      </c>
      <c r="AI8482" s="1">
        <f t="shared" ca="1" si="1264"/>
        <v>-1.941042653319058E-6</v>
      </c>
      <c r="AJ8482" s="1">
        <f t="shared" ca="1" si="1268"/>
        <v>22.215411646797914</v>
      </c>
      <c r="AK8482">
        <f t="shared" ca="1" si="1265"/>
        <v>-1.7006485360307708E-6</v>
      </c>
    </row>
    <row r="8483" spans="8:37" x14ac:dyDescent="0.3">
      <c r="H8483" s="1">
        <f t="shared" si="1261"/>
        <v>0</v>
      </c>
      <c r="J8483" s="1">
        <f t="shared" si="1266"/>
        <v>30520800</v>
      </c>
      <c r="K8483" s="1">
        <f t="shared" si="1262"/>
        <v>353.3</v>
      </c>
      <c r="L8483" s="1">
        <f t="shared" ca="1" si="1267"/>
        <v>10.29979845777507</v>
      </c>
      <c r="M8483" s="1">
        <f t="shared" ca="1" si="1263"/>
        <v>-8.4660093690653088E-8</v>
      </c>
      <c r="AH8483" s="1">
        <f t="shared" ca="1" si="1269"/>
        <v>25.061777645178228</v>
      </c>
      <c r="AI8483" s="1">
        <f t="shared" ca="1" si="1264"/>
        <v>-1.9401425445618827E-6</v>
      </c>
      <c r="AJ8483" s="1">
        <f t="shared" ca="1" si="1268"/>
        <v>22.209289312068204</v>
      </c>
      <c r="AK8483">
        <f t="shared" ca="1" si="1265"/>
        <v>-1.6997961751037529E-6</v>
      </c>
    </row>
    <row r="8484" spans="8:37" x14ac:dyDescent="0.3">
      <c r="H8484" s="1">
        <f t="shared" si="1261"/>
        <v>0</v>
      </c>
      <c r="J8484" s="1">
        <f t="shared" si="1266"/>
        <v>30524400</v>
      </c>
      <c r="K8484" s="1">
        <f t="shared" si="1262"/>
        <v>353.3</v>
      </c>
      <c r="L8484" s="1">
        <f t="shared" ca="1" si="1267"/>
        <v>10.299493681437784</v>
      </c>
      <c r="M8484" s="1">
        <f t="shared" ca="1" si="1263"/>
        <v>-8.4574027890157663E-8</v>
      </c>
      <c r="AH8484" s="1">
        <f t="shared" ca="1" si="1269"/>
        <v>25.054793132017807</v>
      </c>
      <c r="AI8484" s="1">
        <f t="shared" ca="1" si="1264"/>
        <v>-1.9392428532070626E-6</v>
      </c>
      <c r="AJ8484" s="1">
        <f t="shared" ca="1" si="1268"/>
        <v>22.20317004583783</v>
      </c>
      <c r="AK8484">
        <f t="shared" ca="1" si="1265"/>
        <v>-1.6989442413779667E-6</v>
      </c>
    </row>
    <row r="8485" spans="8:37" x14ac:dyDescent="0.3">
      <c r="H8485" s="1">
        <f t="shared" si="1261"/>
        <v>0</v>
      </c>
      <c r="J8485" s="1">
        <f t="shared" si="1266"/>
        <v>30528000</v>
      </c>
      <c r="K8485" s="1">
        <f t="shared" si="1262"/>
        <v>353.3</v>
      </c>
      <c r="L8485" s="1">
        <f t="shared" ca="1" si="1267"/>
        <v>10.29918921493738</v>
      </c>
      <c r="M8485" s="1">
        <f t="shared" ca="1" si="1263"/>
        <v>-8.4488049584516659E-8</v>
      </c>
      <c r="AH8485" s="1">
        <f t="shared" ca="1" si="1269"/>
        <v>25.047811857746261</v>
      </c>
      <c r="AI8485" s="1">
        <f t="shared" ca="1" si="1264"/>
        <v>-1.9383435790610384E-6</v>
      </c>
      <c r="AJ8485" s="1">
        <f t="shared" ca="1" si="1268"/>
        <v>22.19705384656887</v>
      </c>
      <c r="AK8485">
        <f t="shared" ca="1" si="1265"/>
        <v>-1.6980927346393007E-6</v>
      </c>
    </row>
    <row r="8486" spans="8:37" x14ac:dyDescent="0.3">
      <c r="H8486" s="1">
        <f t="shared" si="1261"/>
        <v>0</v>
      </c>
      <c r="J8486" s="1">
        <f t="shared" si="1266"/>
        <v>30531600</v>
      </c>
      <c r="K8486" s="1">
        <f t="shared" si="1262"/>
        <v>353.4</v>
      </c>
      <c r="L8486" s="1">
        <f t="shared" ca="1" si="1267"/>
        <v>10.298885057958875</v>
      </c>
      <c r="M8486" s="1">
        <f t="shared" ca="1" si="1263"/>
        <v>-8.4402158684782365E-8</v>
      </c>
      <c r="AH8486" s="1">
        <f t="shared" ca="1" si="1269"/>
        <v>25.040833820861643</v>
      </c>
      <c r="AI8486" s="1">
        <f t="shared" ca="1" si="1264"/>
        <v>-1.9374447219303393E-6</v>
      </c>
      <c r="AJ8486" s="1">
        <f t="shared" ca="1" si="1268"/>
        <v>22.190940712724171</v>
      </c>
      <c r="AK8486">
        <f t="shared" ca="1" si="1265"/>
        <v>-1.6972416546737496E-6</v>
      </c>
    </row>
    <row r="8487" spans="8:37" x14ac:dyDescent="0.3">
      <c r="H8487" s="1">
        <f t="shared" si="1261"/>
        <v>0</v>
      </c>
      <c r="J8487" s="1">
        <f t="shared" si="1266"/>
        <v>30535200</v>
      </c>
      <c r="K8487" s="1">
        <f t="shared" si="1262"/>
        <v>353.4</v>
      </c>
      <c r="L8487" s="1">
        <f t="shared" ca="1" si="1267"/>
        <v>10.29858121018761</v>
      </c>
      <c r="M8487" s="1">
        <f t="shared" ca="1" si="1263"/>
        <v>-8.4316355102097781E-8</v>
      </c>
      <c r="AH8487" s="1">
        <f t="shared" ca="1" si="1269"/>
        <v>25.033859019862692</v>
      </c>
      <c r="AI8487" s="1">
        <f t="shared" ca="1" si="1264"/>
        <v>-1.9365462816215855E-6</v>
      </c>
      <c r="AJ8487" s="1">
        <f t="shared" ca="1" si="1268"/>
        <v>22.184830642767345</v>
      </c>
      <c r="AK8487">
        <f t="shared" ca="1" si="1265"/>
        <v>-1.6963910012674158E-6</v>
      </c>
    </row>
    <row r="8488" spans="8:37" x14ac:dyDescent="0.3">
      <c r="H8488" s="1">
        <f t="shared" si="1261"/>
        <v>0</v>
      </c>
      <c r="J8488" s="1">
        <f t="shared" si="1266"/>
        <v>30538800</v>
      </c>
      <c r="K8488" s="1">
        <f t="shared" si="1262"/>
        <v>353.5</v>
      </c>
      <c r="L8488" s="1">
        <f t="shared" ca="1" si="1267"/>
        <v>10.298277671309242</v>
      </c>
      <c r="M8488" s="1">
        <f t="shared" ca="1" si="1263"/>
        <v>-8.4230638747695787E-8</v>
      </c>
      <c r="AH8488" s="1">
        <f t="shared" ca="1" si="1269"/>
        <v>25.026887453248854</v>
      </c>
      <c r="AI8488" s="1">
        <f t="shared" ca="1" si="1264"/>
        <v>-1.9356482579414866E-6</v>
      </c>
      <c r="AJ8488" s="1">
        <f t="shared" ca="1" si="1268"/>
        <v>22.178723635162783</v>
      </c>
      <c r="AK8488">
        <f t="shared" ca="1" si="1265"/>
        <v>-1.6955407742065085E-6</v>
      </c>
    </row>
    <row r="8489" spans="8:37" x14ac:dyDescent="0.3">
      <c r="H8489" s="1">
        <f t="shared" si="1261"/>
        <v>0</v>
      </c>
      <c r="J8489" s="1">
        <f t="shared" si="1266"/>
        <v>30542400</v>
      </c>
      <c r="K8489" s="1">
        <f t="shared" si="1262"/>
        <v>353.5</v>
      </c>
      <c r="L8489" s="1">
        <f t="shared" ca="1" si="1267"/>
        <v>10.29797444100975</v>
      </c>
      <c r="M8489" s="1">
        <f t="shared" ca="1" si="1263"/>
        <v>-8.4145009532900015E-8</v>
      </c>
      <c r="AH8489" s="1">
        <f t="shared" ca="1" si="1269"/>
        <v>25.019919119520264</v>
      </c>
      <c r="AI8489" s="1">
        <f t="shared" ca="1" si="1264"/>
        <v>-1.9347506506968417E-6</v>
      </c>
      <c r="AJ8489" s="1">
        <f t="shared" ca="1" si="1268"/>
        <v>22.17261968837564</v>
      </c>
      <c r="AK8489">
        <f t="shared" ca="1" si="1265"/>
        <v>-1.6946909732773451E-6</v>
      </c>
    </row>
    <row r="8490" spans="8:37" x14ac:dyDescent="0.3">
      <c r="H8490" s="1">
        <f t="shared" si="1261"/>
        <v>0</v>
      </c>
      <c r="J8490" s="1">
        <f t="shared" si="1266"/>
        <v>30546000</v>
      </c>
      <c r="K8490" s="1">
        <f t="shared" si="1262"/>
        <v>353.5</v>
      </c>
      <c r="L8490" s="1">
        <f t="shared" ca="1" si="1267"/>
        <v>10.297671518975431</v>
      </c>
      <c r="M8490" s="1">
        <f t="shared" ca="1" si="1263"/>
        <v>-8.4059467369123868E-8</v>
      </c>
      <c r="AH8490" s="1">
        <f t="shared" ca="1" si="1269"/>
        <v>25.012954017177755</v>
      </c>
      <c r="AI8490" s="1">
        <f t="shared" ca="1" si="1264"/>
        <v>-1.9338534596945396E-6</v>
      </c>
      <c r="AJ8490" s="1">
        <f t="shared" ca="1" si="1268"/>
        <v>22.166518800871842</v>
      </c>
      <c r="AK8490">
        <f t="shared" ca="1" si="1265"/>
        <v>-1.6938415982663486E-6</v>
      </c>
    </row>
    <row r="8491" spans="8:37" x14ac:dyDescent="0.3">
      <c r="H8491" s="1">
        <f t="shared" si="1261"/>
        <v>0</v>
      </c>
      <c r="J8491" s="1">
        <f t="shared" si="1266"/>
        <v>30549600</v>
      </c>
      <c r="K8491" s="1">
        <f t="shared" si="1262"/>
        <v>353.6</v>
      </c>
      <c r="L8491" s="1">
        <f t="shared" ca="1" si="1267"/>
        <v>10.297368904892902</v>
      </c>
      <c r="M8491" s="1">
        <f t="shared" ca="1" si="1263"/>
        <v>-8.3974012167871063E-8</v>
      </c>
      <c r="AH8491" s="1">
        <f t="shared" ca="1" si="1269"/>
        <v>25.005992144722853</v>
      </c>
      <c r="AI8491" s="1">
        <f t="shared" ca="1" si="1264"/>
        <v>-1.9329566847415582E-6</v>
      </c>
      <c r="AJ8491" s="1">
        <f t="shared" ca="1" si="1268"/>
        <v>22.160420971118082</v>
      </c>
      <c r="AK8491">
        <f t="shared" ca="1" si="1265"/>
        <v>-1.6929926489600504E-6</v>
      </c>
    </row>
    <row r="8492" spans="8:37" x14ac:dyDescent="0.3">
      <c r="H8492" s="1">
        <f t="shared" si="1261"/>
        <v>0</v>
      </c>
      <c r="J8492" s="1">
        <f t="shared" si="1266"/>
        <v>30553200</v>
      </c>
      <c r="K8492" s="1">
        <f t="shared" si="1262"/>
        <v>353.6</v>
      </c>
      <c r="L8492" s="1">
        <f t="shared" ca="1" si="1267"/>
        <v>10.297066598449097</v>
      </c>
      <c r="M8492" s="1">
        <f t="shared" ca="1" si="1263"/>
        <v>-8.3888643840734615E-8</v>
      </c>
      <c r="AH8492" s="1">
        <f t="shared" ca="1" si="1269"/>
        <v>24.999033500657784</v>
      </c>
      <c r="AI8492" s="1">
        <f t="shared" ca="1" si="1264"/>
        <v>-1.9320603256449661E-6</v>
      </c>
      <c r="AJ8492" s="1">
        <f t="shared" ca="1" si="1268"/>
        <v>22.154326197581828</v>
      </c>
      <c r="AK8492">
        <f t="shared" ca="1" si="1265"/>
        <v>-1.6921441251450884E-6</v>
      </c>
    </row>
    <row r="8493" spans="8:37" x14ac:dyDescent="0.3">
      <c r="H8493" s="1">
        <f t="shared" si="1261"/>
        <v>0</v>
      </c>
      <c r="J8493" s="1">
        <f t="shared" si="1266"/>
        <v>30556800</v>
      </c>
      <c r="K8493" s="1">
        <f t="shared" si="1262"/>
        <v>353.7</v>
      </c>
      <c r="L8493" s="1">
        <f t="shared" ca="1" si="1267"/>
        <v>10.29676459933127</v>
      </c>
      <c r="M8493" s="1">
        <f t="shared" ca="1" si="1263"/>
        <v>-8.3803362299398329E-8</v>
      </c>
      <c r="AH8493" s="1">
        <f t="shared" ca="1" si="1269"/>
        <v>24.992078083485463</v>
      </c>
      <c r="AI8493" s="1">
        <f t="shared" ca="1" si="1264"/>
        <v>-1.93116438221192E-6</v>
      </c>
      <c r="AJ8493" s="1">
        <f t="shared" ca="1" si="1268"/>
        <v>22.148234478731304</v>
      </c>
      <c r="AK8493">
        <f t="shared" ca="1" si="1265"/>
        <v>-1.6912960266082071E-6</v>
      </c>
    </row>
    <row r="8494" spans="8:37" x14ac:dyDescent="0.3">
      <c r="H8494" s="1">
        <f t="shared" si="1261"/>
        <v>0</v>
      </c>
      <c r="J8494" s="1">
        <f t="shared" si="1266"/>
        <v>30560400</v>
      </c>
      <c r="K8494" s="1">
        <f t="shared" si="1262"/>
        <v>353.7</v>
      </c>
      <c r="L8494" s="1">
        <f t="shared" ca="1" si="1267"/>
        <v>10.296462907226992</v>
      </c>
      <c r="M8494" s="1">
        <f t="shared" ca="1" si="1263"/>
        <v>-8.3718167455635281E-8</v>
      </c>
      <c r="AH8494" s="1">
        <f t="shared" ca="1" si="1269"/>
        <v>24.985125891709501</v>
      </c>
      <c r="AI8494" s="1">
        <f t="shared" ca="1" si="1264"/>
        <v>-1.9302688542496666E-6</v>
      </c>
      <c r="AJ8494" s="1">
        <f t="shared" ca="1" si="1268"/>
        <v>22.142145813035516</v>
      </c>
      <c r="AK8494">
        <f t="shared" ca="1" si="1265"/>
        <v>-1.6904483531362585E-6</v>
      </c>
    </row>
    <row r="8495" spans="8:37" x14ac:dyDescent="0.3">
      <c r="H8495" s="1">
        <f t="shared" si="1261"/>
        <v>0</v>
      </c>
      <c r="J8495" s="1">
        <f t="shared" si="1266"/>
        <v>30564000</v>
      </c>
      <c r="K8495" s="1">
        <f t="shared" si="1262"/>
        <v>353.8</v>
      </c>
      <c r="L8495" s="1">
        <f t="shared" ca="1" si="1267"/>
        <v>10.296161521824152</v>
      </c>
      <c r="M8495" s="1">
        <f t="shared" ca="1" si="1263"/>
        <v>-8.3633059221308355E-8</v>
      </c>
      <c r="AH8495" s="1">
        <f t="shared" ca="1" si="1269"/>
        <v>24.978176923834202</v>
      </c>
      <c r="AI8495" s="1">
        <f t="shared" ca="1" si="1264"/>
        <v>-1.9293737415655423E-6</v>
      </c>
      <c r="AJ8495" s="1">
        <f t="shared" ca="1" si="1268"/>
        <v>22.136060198964223</v>
      </c>
      <c r="AK8495">
        <f t="shared" ca="1" si="1265"/>
        <v>-1.6896011045162004E-6</v>
      </c>
    </row>
    <row r="8496" spans="8:37" x14ac:dyDescent="0.3">
      <c r="H8496" s="1">
        <f t="shared" si="1261"/>
        <v>0</v>
      </c>
      <c r="J8496" s="1">
        <f t="shared" si="1266"/>
        <v>30567600</v>
      </c>
      <c r="K8496" s="1">
        <f t="shared" si="1262"/>
        <v>353.8</v>
      </c>
      <c r="L8496" s="1">
        <f t="shared" ca="1" si="1267"/>
        <v>10.295860442810955</v>
      </c>
      <c r="M8496" s="1">
        <f t="shared" ca="1" si="1263"/>
        <v>-8.3548037508370226E-8</v>
      </c>
      <c r="AH8496" s="1">
        <f t="shared" ca="1" si="1269"/>
        <v>24.971231178364565</v>
      </c>
      <c r="AI8496" s="1">
        <f t="shared" ca="1" si="1264"/>
        <v>-1.9284790439669721E-6</v>
      </c>
      <c r="AJ8496" s="1">
        <f t="shared" ca="1" si="1268"/>
        <v>22.129977634987966</v>
      </c>
      <c r="AK8496">
        <f t="shared" ca="1" si="1265"/>
        <v>-1.6887542805350989E-6</v>
      </c>
    </row>
    <row r="8497" spans="8:37" x14ac:dyDescent="0.3">
      <c r="H8497" s="1">
        <f t="shared" si="1261"/>
        <v>0</v>
      </c>
      <c r="J8497" s="1">
        <f t="shared" si="1266"/>
        <v>30571200</v>
      </c>
      <c r="K8497" s="1">
        <f t="shared" si="1262"/>
        <v>353.8</v>
      </c>
      <c r="L8497" s="1">
        <f t="shared" ca="1" si="1267"/>
        <v>10.295559669875924</v>
      </c>
      <c r="M8497" s="1">
        <f t="shared" ca="1" si="1263"/>
        <v>-8.3463102228862344E-8</v>
      </c>
      <c r="AH8497" s="1">
        <f t="shared" ca="1" si="1269"/>
        <v>24.964288653806285</v>
      </c>
      <c r="AI8497" s="1">
        <f t="shared" ca="1" si="1264"/>
        <v>-1.9275847612614711E-6</v>
      </c>
      <c r="AJ8497" s="1">
        <f t="shared" ca="1" si="1268"/>
        <v>22.12389811957804</v>
      </c>
      <c r="AK8497">
        <f t="shared" ca="1" si="1265"/>
        <v>-1.6879078809801255E-6</v>
      </c>
    </row>
    <row r="8498" spans="8:37" x14ac:dyDescent="0.3">
      <c r="H8498" s="1">
        <f t="shared" si="1261"/>
        <v>0</v>
      </c>
      <c r="J8498" s="1">
        <f t="shared" si="1266"/>
        <v>30574800</v>
      </c>
      <c r="K8498" s="1">
        <f t="shared" si="1262"/>
        <v>353.9</v>
      </c>
      <c r="L8498" s="1">
        <f t="shared" ca="1" si="1267"/>
        <v>10.2952592027079</v>
      </c>
      <c r="M8498" s="1">
        <f t="shared" ca="1" si="1263"/>
        <v>-8.3378253294916476E-8</v>
      </c>
      <c r="AH8498" s="1">
        <f t="shared" ca="1" si="1269"/>
        <v>24.957349348665744</v>
      </c>
      <c r="AI8498" s="1">
        <f t="shared" ca="1" si="1264"/>
        <v>-1.9266908932566429E-6</v>
      </c>
      <c r="AJ8498" s="1">
        <f t="shared" ca="1" si="1268"/>
        <v>22.117821651206512</v>
      </c>
      <c r="AK8498">
        <f t="shared" ca="1" si="1265"/>
        <v>-1.6870619056385588E-6</v>
      </c>
    </row>
    <row r="8499" spans="8:37" x14ac:dyDescent="0.3">
      <c r="H8499" s="1">
        <f t="shared" si="1261"/>
        <v>0</v>
      </c>
      <c r="J8499" s="1">
        <f t="shared" si="1266"/>
        <v>30578400</v>
      </c>
      <c r="K8499" s="1">
        <f t="shared" si="1262"/>
        <v>353.9</v>
      </c>
      <c r="L8499" s="1">
        <f t="shared" ca="1" si="1267"/>
        <v>10.294959040996039</v>
      </c>
      <c r="M8499" s="1">
        <f t="shared" ca="1" si="1263"/>
        <v>-8.3293490618753658E-8</v>
      </c>
      <c r="AH8499" s="1">
        <f t="shared" ca="1" si="1269"/>
        <v>24.95041326145002</v>
      </c>
      <c r="AI8499" s="1">
        <f t="shared" ca="1" si="1264"/>
        <v>-1.9257974397601811E-6</v>
      </c>
      <c r="AJ8499" s="1">
        <f t="shared" ca="1" si="1268"/>
        <v>22.111748228346212</v>
      </c>
      <c r="AK8499">
        <f t="shared" ca="1" si="1265"/>
        <v>-1.686216354297784E-6</v>
      </c>
    </row>
    <row r="8500" spans="8:37" x14ac:dyDescent="0.3">
      <c r="H8500" s="1">
        <f t="shared" si="1261"/>
        <v>0</v>
      </c>
      <c r="J8500" s="1">
        <f t="shared" si="1266"/>
        <v>30582000</v>
      </c>
      <c r="K8500" s="1">
        <f t="shared" si="1262"/>
        <v>354</v>
      </c>
      <c r="L8500" s="1">
        <f t="shared" ca="1" si="1267"/>
        <v>10.294659184429811</v>
      </c>
      <c r="M8500" s="1">
        <f t="shared" ca="1" si="1263"/>
        <v>-8.320881411268319E-8</v>
      </c>
      <c r="AH8500" s="1">
        <f t="shared" ca="1" si="1269"/>
        <v>24.943480390666885</v>
      </c>
      <c r="AI8500" s="1">
        <f t="shared" ca="1" si="1264"/>
        <v>-1.9249044005798676E-6</v>
      </c>
      <c r="AJ8500" s="1">
        <f t="shared" ca="1" si="1268"/>
        <v>22.105677849470741</v>
      </c>
      <c r="AK8500">
        <f t="shared" ca="1" si="1265"/>
        <v>-1.6853712267452935E-6</v>
      </c>
    </row>
    <row r="8501" spans="8:37" x14ac:dyDescent="0.3">
      <c r="H8501" s="1">
        <f t="shared" si="1261"/>
        <v>0</v>
      </c>
      <c r="J8501" s="1">
        <f t="shared" si="1266"/>
        <v>30585600</v>
      </c>
      <c r="K8501" s="1">
        <f t="shared" si="1262"/>
        <v>354</v>
      </c>
      <c r="L8501" s="1">
        <f t="shared" ca="1" si="1267"/>
        <v>10.294359632699006</v>
      </c>
      <c r="M8501" s="1">
        <f t="shared" ca="1" si="1263"/>
        <v>-8.3124223689104751E-8</v>
      </c>
      <c r="AH8501" s="1">
        <f t="shared" ca="1" si="1269"/>
        <v>24.936550734824799</v>
      </c>
      <c r="AI8501" s="1">
        <f t="shared" ca="1" si="1264"/>
        <v>-1.9240117755235745E-6</v>
      </c>
      <c r="AJ8501" s="1">
        <f t="shared" ca="1" si="1268"/>
        <v>22.099610513054458</v>
      </c>
      <c r="AK8501">
        <f t="shared" ca="1" si="1265"/>
        <v>-1.6845265227686854E-6</v>
      </c>
    </row>
    <row r="8502" spans="8:37" x14ac:dyDescent="0.3">
      <c r="H8502" s="1">
        <f t="shared" si="1261"/>
        <v>0</v>
      </c>
      <c r="J8502" s="1">
        <f t="shared" si="1266"/>
        <v>30589200</v>
      </c>
      <c r="K8502" s="1">
        <f t="shared" si="1262"/>
        <v>354</v>
      </c>
      <c r="L8502" s="1">
        <f t="shared" ca="1" si="1267"/>
        <v>10.294060385493726</v>
      </c>
      <c r="M8502" s="1">
        <f t="shared" ca="1" si="1263"/>
        <v>-8.3039719260506182E-8</v>
      </c>
      <c r="AH8502" s="1">
        <f t="shared" ca="1" si="1269"/>
        <v>24.929624292432916</v>
      </c>
      <c r="AI8502" s="1">
        <f t="shared" ca="1" si="1264"/>
        <v>-1.9231195643992618E-6</v>
      </c>
      <c r="AJ8502" s="1">
        <f t="shared" ca="1" si="1268"/>
        <v>22.093546217572491</v>
      </c>
      <c r="AK8502">
        <f t="shared" ca="1" si="1265"/>
        <v>-1.6836822421556641E-6</v>
      </c>
    </row>
    <row r="8503" spans="8:37" x14ac:dyDescent="0.3">
      <c r="H8503" s="1">
        <f t="shared" si="1261"/>
        <v>0</v>
      </c>
      <c r="J8503" s="1">
        <f t="shared" si="1266"/>
        <v>30592800</v>
      </c>
      <c r="K8503" s="1">
        <f t="shared" si="1262"/>
        <v>354.1</v>
      </c>
      <c r="L8503" s="1">
        <f t="shared" ca="1" si="1267"/>
        <v>10.293761442504389</v>
      </c>
      <c r="M8503" s="1">
        <f t="shared" ca="1" si="1263"/>
        <v>-8.295530073946472E-8</v>
      </c>
      <c r="AH8503" s="1">
        <f t="shared" ca="1" si="1269"/>
        <v>24.922701062001078</v>
      </c>
      <c r="AI8503" s="1">
        <f t="shared" ca="1" si="1264"/>
        <v>-1.9222277670149794E-6</v>
      </c>
      <c r="AJ8503" s="1">
        <f t="shared" ca="1" si="1268"/>
        <v>22.087484961500731</v>
      </c>
      <c r="AK8503">
        <f t="shared" ca="1" si="1265"/>
        <v>-1.6828383846940411E-6</v>
      </c>
    </row>
    <row r="8504" spans="8:37" x14ac:dyDescent="0.3">
      <c r="H8504" s="1">
        <f t="shared" si="1261"/>
        <v>0</v>
      </c>
      <c r="J8504" s="1">
        <f t="shared" si="1266"/>
        <v>30596400</v>
      </c>
      <c r="K8504" s="1">
        <f t="shared" si="1262"/>
        <v>354.1</v>
      </c>
      <c r="L8504" s="1">
        <f t="shared" ca="1" si="1267"/>
        <v>10.293462803421727</v>
      </c>
      <c r="M8504" s="1">
        <f t="shared" ca="1" si="1263"/>
        <v>-8.2870968038646333E-8</v>
      </c>
      <c r="AH8504" s="1">
        <f t="shared" ca="1" si="1269"/>
        <v>24.915781042039825</v>
      </c>
      <c r="AI8504" s="1">
        <f t="shared" ca="1" si="1264"/>
        <v>-1.9213363831788663E-6</v>
      </c>
      <c r="AJ8504" s="1">
        <f t="shared" ca="1" si="1268"/>
        <v>22.081426743315834</v>
      </c>
      <c r="AK8504">
        <f t="shared" ca="1" si="1265"/>
        <v>-1.6819949501717341E-6</v>
      </c>
    </row>
    <row r="8505" spans="8:37" x14ac:dyDescent="0.3">
      <c r="H8505" s="1">
        <f t="shared" si="1261"/>
        <v>0</v>
      </c>
      <c r="J8505" s="1">
        <f t="shared" si="1266"/>
        <v>30600000</v>
      </c>
      <c r="K8505" s="1">
        <f t="shared" si="1262"/>
        <v>354.2</v>
      </c>
      <c r="L8505" s="1">
        <f t="shared" ca="1" si="1267"/>
        <v>10.293164467936789</v>
      </c>
      <c r="M8505" s="1">
        <f t="shared" ca="1" si="1263"/>
        <v>-8.2786721070805779E-8</v>
      </c>
      <c r="AH8505" s="1">
        <f t="shared" ca="1" si="1269"/>
        <v>24.908864231060381</v>
      </c>
      <c r="AI8505" s="1">
        <f t="shared" ca="1" si="1264"/>
        <v>-1.9204454126991493E-6</v>
      </c>
      <c r="AJ8505" s="1">
        <f t="shared" ca="1" si="1268"/>
        <v>22.075371561495217</v>
      </c>
      <c r="AK8505">
        <f t="shared" ca="1" si="1265"/>
        <v>-1.6811519383767666E-6</v>
      </c>
    </row>
    <row r="8506" spans="8:37" x14ac:dyDescent="0.3">
      <c r="H8506" s="1">
        <f t="shared" si="1261"/>
        <v>0</v>
      </c>
      <c r="J8506" s="1">
        <f t="shared" si="1266"/>
        <v>30603600</v>
      </c>
      <c r="K8506" s="1">
        <f t="shared" si="1262"/>
        <v>354.2</v>
      </c>
      <c r="L8506" s="1">
        <f t="shared" ca="1" si="1267"/>
        <v>10.292866435740933</v>
      </c>
      <c r="M8506" s="1">
        <f t="shared" ca="1" si="1263"/>
        <v>-8.2702559748786136E-8</v>
      </c>
      <c r="AH8506" s="1">
        <f t="shared" ca="1" si="1269"/>
        <v>24.901950627574664</v>
      </c>
      <c r="AI8506" s="1">
        <f t="shared" ca="1" si="1264"/>
        <v>-1.9195548553841456E-6</v>
      </c>
      <c r="AJ8506" s="1">
        <f t="shared" ca="1" si="1268"/>
        <v>22.069319414517061</v>
      </c>
      <c r="AK8506">
        <f t="shared" ca="1" si="1265"/>
        <v>-1.680309349097269E-6</v>
      </c>
    </row>
    <row r="8507" spans="8:37" x14ac:dyDescent="0.3">
      <c r="H8507" s="1">
        <f t="shared" si="1261"/>
        <v>0</v>
      </c>
      <c r="J8507" s="1">
        <f t="shared" si="1266"/>
        <v>30607200</v>
      </c>
      <c r="K8507" s="1">
        <f t="shared" si="1262"/>
        <v>354.3</v>
      </c>
      <c r="L8507" s="1">
        <f t="shared" ca="1" si="1267"/>
        <v>10.292568706525838</v>
      </c>
      <c r="M8507" s="1">
        <f t="shared" ca="1" si="1263"/>
        <v>-8.2618483985520251E-8</v>
      </c>
      <c r="AH8507" s="1">
        <f t="shared" ca="1" si="1269"/>
        <v>24.89504023009528</v>
      </c>
      <c r="AI8507" s="1">
        <f t="shared" ca="1" si="1264"/>
        <v>-1.9186647110422605E-6</v>
      </c>
      <c r="AJ8507" s="1">
        <f t="shared" ca="1" si="1268"/>
        <v>22.06327030086031</v>
      </c>
      <c r="AK8507">
        <f t="shared" ca="1" si="1265"/>
        <v>-1.6794671821214772E-6</v>
      </c>
    </row>
    <row r="8508" spans="8:37" x14ac:dyDescent="0.3">
      <c r="H8508" s="1">
        <f t="shared" si="1261"/>
        <v>0</v>
      </c>
      <c r="J8508" s="1">
        <f t="shared" si="1266"/>
        <v>30610800</v>
      </c>
      <c r="K8508" s="1">
        <f t="shared" si="1262"/>
        <v>354.3</v>
      </c>
      <c r="L8508" s="1">
        <f t="shared" ca="1" si="1267"/>
        <v>10.29227127998349</v>
      </c>
      <c r="M8508" s="1">
        <f t="shared" ca="1" si="1263"/>
        <v>-8.2534493694028242E-8</v>
      </c>
      <c r="AH8508" s="1">
        <f t="shared" ca="1" si="1269"/>
        <v>24.888133037135528</v>
      </c>
      <c r="AI8508" s="1">
        <f t="shared" ca="1" si="1264"/>
        <v>-1.9177749794819889E-6</v>
      </c>
      <c r="AJ8508" s="1">
        <f t="shared" ca="1" si="1268"/>
        <v>22.057224219004674</v>
      </c>
      <c r="AK8508">
        <f t="shared" ca="1" si="1265"/>
        <v>-1.6786254372377337E-6</v>
      </c>
    </row>
    <row r="8509" spans="8:37" x14ac:dyDescent="0.3">
      <c r="H8509" s="1">
        <f t="shared" si="1261"/>
        <v>0</v>
      </c>
      <c r="J8509" s="1">
        <f t="shared" si="1266"/>
        <v>30614400</v>
      </c>
      <c r="K8509" s="1">
        <f t="shared" si="1262"/>
        <v>354.3</v>
      </c>
      <c r="L8509" s="1">
        <f t="shared" ca="1" si="1267"/>
        <v>10.291974155806191</v>
      </c>
      <c r="M8509" s="1">
        <f t="shared" ca="1" si="1263"/>
        <v>-8.2450588787419036E-8</v>
      </c>
      <c r="AH8509" s="1">
        <f t="shared" ca="1" si="1269"/>
        <v>24.881229047209395</v>
      </c>
      <c r="AI8509" s="1">
        <f t="shared" ca="1" si="1264"/>
        <v>-1.9168856605119136E-6</v>
      </c>
      <c r="AJ8509" s="1">
        <f t="shared" ca="1" si="1268"/>
        <v>22.051181167430617</v>
      </c>
      <c r="AK8509">
        <f t="shared" ca="1" si="1265"/>
        <v>-1.6777841142344871E-6</v>
      </c>
    </row>
    <row r="8510" spans="8:37" x14ac:dyDescent="0.3">
      <c r="H8510" s="1">
        <f t="shared" si="1261"/>
        <v>0</v>
      </c>
      <c r="J8510" s="1">
        <f t="shared" si="1266"/>
        <v>30618000</v>
      </c>
      <c r="K8510" s="1">
        <f t="shared" si="1262"/>
        <v>354.4</v>
      </c>
      <c r="L8510" s="1">
        <f t="shared" ca="1" si="1267"/>
        <v>10.291677333686556</v>
      </c>
      <c r="M8510" s="1">
        <f t="shared" ca="1" si="1263"/>
        <v>-8.2366769178890349E-8</v>
      </c>
      <c r="AH8510" s="1">
        <f t="shared" ca="1" si="1269"/>
        <v>24.874328258831554</v>
      </c>
      <c r="AI8510" s="1">
        <f t="shared" ca="1" si="1264"/>
        <v>-1.9159967539407058E-6</v>
      </c>
      <c r="AJ8510" s="1">
        <f t="shared" ca="1" si="1268"/>
        <v>22.045141144619372</v>
      </c>
      <c r="AK8510">
        <f t="shared" ca="1" si="1265"/>
        <v>-1.6769432129002919E-6</v>
      </c>
    </row>
    <row r="8511" spans="8:37" x14ac:dyDescent="0.3">
      <c r="H8511" s="1">
        <f t="shared" si="1261"/>
        <v>0</v>
      </c>
      <c r="J8511" s="1">
        <f t="shared" si="1266"/>
        <v>30621600</v>
      </c>
      <c r="K8511" s="1">
        <f t="shared" si="1262"/>
        <v>354.4</v>
      </c>
      <c r="L8511" s="1">
        <f t="shared" ca="1" si="1267"/>
        <v>10.291380813317511</v>
      </c>
      <c r="M8511" s="1">
        <f t="shared" ca="1" si="1263"/>
        <v>-8.2283034781727647E-8</v>
      </c>
      <c r="AH8511" s="1">
        <f t="shared" ca="1" si="1269"/>
        <v>24.867430670517368</v>
      </c>
      <c r="AI8511" s="1">
        <f t="shared" ca="1" si="1264"/>
        <v>-1.9151082595771264E-6</v>
      </c>
      <c r="AJ8511" s="1">
        <f t="shared" ca="1" si="1268"/>
        <v>22.039104149052932</v>
      </c>
      <c r="AK8511">
        <f t="shared" ca="1" si="1265"/>
        <v>-1.6761027330238088E-6</v>
      </c>
    </row>
    <row r="8512" spans="8:37" x14ac:dyDescent="0.3">
      <c r="H8512" s="1">
        <f t="shared" si="1261"/>
        <v>0</v>
      </c>
      <c r="J8512" s="1">
        <f t="shared" si="1266"/>
        <v>30625200</v>
      </c>
      <c r="K8512" s="1">
        <f t="shared" si="1262"/>
        <v>354.5</v>
      </c>
      <c r="L8512" s="1">
        <f t="shared" ca="1" si="1267"/>
        <v>10.291084594392297</v>
      </c>
      <c r="M8512" s="1">
        <f t="shared" ca="1" si="1263"/>
        <v>-8.2199385509304726E-8</v>
      </c>
      <c r="AH8512" s="1">
        <f t="shared" ca="1" si="1269"/>
        <v>24.860536280782892</v>
      </c>
      <c r="AI8512" s="1">
        <f t="shared" ca="1" si="1264"/>
        <v>-1.914220177230025E-6</v>
      </c>
      <c r="AJ8512" s="1">
        <f t="shared" ca="1" si="1268"/>
        <v>22.033070179214047</v>
      </c>
      <c r="AK8512">
        <f t="shared" ca="1" si="1265"/>
        <v>-1.675262674393804E-6</v>
      </c>
    </row>
    <row r="8513" spans="8:37" x14ac:dyDescent="0.3">
      <c r="H8513" s="1">
        <f t="shared" si="1261"/>
        <v>0</v>
      </c>
      <c r="J8513" s="1">
        <f t="shared" si="1266"/>
        <v>30628800</v>
      </c>
      <c r="K8513" s="1">
        <f t="shared" si="1262"/>
        <v>354.5</v>
      </c>
      <c r="L8513" s="1">
        <f t="shared" ca="1" si="1267"/>
        <v>10.290788676604464</v>
      </c>
      <c r="M8513" s="1">
        <f t="shared" ca="1" si="1263"/>
        <v>-8.2115821275083629E-8</v>
      </c>
      <c r="AH8513" s="1">
        <f t="shared" ca="1" si="1269"/>
        <v>24.853645088144862</v>
      </c>
      <c r="AI8513" s="1">
        <f t="shared" ca="1" si="1264"/>
        <v>-1.9133325067083389E-6</v>
      </c>
      <c r="AJ8513" s="1">
        <f t="shared" ca="1" si="1268"/>
        <v>22.02703923358623</v>
      </c>
      <c r="AK8513">
        <f t="shared" ca="1" si="1265"/>
        <v>-1.6744230367991499E-6</v>
      </c>
    </row>
    <row r="8514" spans="8:37" x14ac:dyDescent="0.3">
      <c r="H8514" s="1">
        <f t="shared" si="1261"/>
        <v>0</v>
      </c>
      <c r="J8514" s="1">
        <f t="shared" si="1266"/>
        <v>30632400</v>
      </c>
      <c r="K8514" s="1">
        <f t="shared" si="1262"/>
        <v>354.5</v>
      </c>
      <c r="L8514" s="1">
        <f t="shared" ca="1" si="1267"/>
        <v>10.290493059647874</v>
      </c>
      <c r="M8514" s="1">
        <f t="shared" ca="1" si="1263"/>
        <v>-8.2032341992613727E-8</v>
      </c>
      <c r="AH8514" s="1">
        <f t="shared" ca="1" si="1269"/>
        <v>24.846757091120711</v>
      </c>
      <c r="AI8514" s="1">
        <f t="shared" ca="1" si="1264"/>
        <v>-1.9124452478210955E-6</v>
      </c>
      <c r="AJ8514" s="1">
        <f t="shared" ca="1" si="1268"/>
        <v>22.021011310653751</v>
      </c>
      <c r="AK8514">
        <f t="shared" ca="1" si="1265"/>
        <v>-1.673583820028824E-6</v>
      </c>
    </row>
    <row r="8515" spans="8:37" x14ac:dyDescent="0.3">
      <c r="H8515" s="1">
        <f t="shared" si="1261"/>
        <v>0</v>
      </c>
      <c r="J8515" s="1">
        <f t="shared" si="1266"/>
        <v>30636000</v>
      </c>
      <c r="K8515" s="1">
        <f t="shared" si="1262"/>
        <v>354.6</v>
      </c>
      <c r="L8515" s="1">
        <f t="shared" ca="1" si="1267"/>
        <v>10.2901977432167</v>
      </c>
      <c r="M8515" s="1">
        <f t="shared" ca="1" si="1263"/>
        <v>-8.1948947575532637E-8</v>
      </c>
      <c r="AH8515" s="1">
        <f t="shared" ca="1" si="1269"/>
        <v>24.839872288228555</v>
      </c>
      <c r="AI8515" s="1">
        <f t="shared" ca="1" si="1264"/>
        <v>-1.9115584003774094E-6</v>
      </c>
      <c r="AJ8515" s="1">
        <f t="shared" ca="1" si="1268"/>
        <v>22.014986408901649</v>
      </c>
      <c r="AK8515">
        <f t="shared" ca="1" si="1265"/>
        <v>-1.6727450238719112E-6</v>
      </c>
    </row>
    <row r="8516" spans="8:37" x14ac:dyDescent="0.3">
      <c r="H8516" s="1">
        <f t="shared" si="1261"/>
        <v>0</v>
      </c>
      <c r="J8516" s="1">
        <f t="shared" si="1266"/>
        <v>30639600</v>
      </c>
      <c r="K8516" s="1">
        <f t="shared" si="1262"/>
        <v>354.6</v>
      </c>
      <c r="L8516" s="1">
        <f t="shared" ca="1" si="1267"/>
        <v>10.289902727005428</v>
      </c>
      <c r="M8516" s="1">
        <f t="shared" ca="1" si="1263"/>
        <v>-8.1865637937566271E-8</v>
      </c>
      <c r="AH8516" s="1">
        <f t="shared" ca="1" si="1269"/>
        <v>24.832990677987198</v>
      </c>
      <c r="AI8516" s="1">
        <f t="shared" ca="1" si="1264"/>
        <v>-1.9106719641864846E-6</v>
      </c>
      <c r="AJ8516" s="1">
        <f t="shared" ca="1" si="1268"/>
        <v>22.00896452681571</v>
      </c>
      <c r="AK8516">
        <f t="shared" ca="1" si="1265"/>
        <v>-1.6719066481176004E-6</v>
      </c>
    </row>
    <row r="8517" spans="8:37" x14ac:dyDescent="0.3">
      <c r="H8517" s="1">
        <f t="shared" si="1261"/>
        <v>0</v>
      </c>
      <c r="J8517" s="1">
        <f t="shared" si="1266"/>
        <v>30643200</v>
      </c>
      <c r="K8517" s="1">
        <f t="shared" si="1262"/>
        <v>354.7</v>
      </c>
      <c r="L8517" s="1">
        <f t="shared" ca="1" si="1267"/>
        <v>10.289608010708852</v>
      </c>
      <c r="M8517" s="1">
        <f t="shared" ca="1" si="1263"/>
        <v>-8.1782412992527356E-8</v>
      </c>
      <c r="AH8517" s="1">
        <f t="shared" ca="1" si="1269"/>
        <v>24.826112258916126</v>
      </c>
      <c r="AI8517" s="1">
        <f t="shared" ca="1" si="1264"/>
        <v>-1.9097859390576125E-6</v>
      </c>
      <c r="AJ8517" s="1">
        <f t="shared" ca="1" si="1268"/>
        <v>22.002945662882485</v>
      </c>
      <c r="AK8517">
        <f t="shared" ca="1" si="1265"/>
        <v>-1.6710686925551868E-6</v>
      </c>
    </row>
    <row r="8518" spans="8:37" x14ac:dyDescent="0.3">
      <c r="H8518" s="1">
        <f t="shared" ref="H8518:H8581" si="1270">F8518+0*(E8518-$B$19)*G8518</f>
        <v>0</v>
      </c>
      <c r="J8518" s="1">
        <f t="shared" si="1266"/>
        <v>30646800</v>
      </c>
      <c r="K8518" s="1">
        <f t="shared" ref="K8518:K8581" si="1271">ROUND(J8518/(24*3600),1)</f>
        <v>354.7</v>
      </c>
      <c r="L8518" s="1">
        <f t="shared" ca="1" si="1267"/>
        <v>10.289313594022079</v>
      </c>
      <c r="M8518" s="1">
        <f t="shared" ref="M8518:M8581" ca="1" si="1272">-$B$16*(L8518-$B$19)/INDIRECT(ADDRESS(ROUND(L8518,0),8))-$B$16*$B$14*$B$33*$B$12*$B$34*((L8518+273)^4-($B$19+273)^4)/INDIRECT(ADDRESS(ROUND(L8518,0),8))</f>
        <v>-8.1699272654317351E-8</v>
      </c>
      <c r="AH8518" s="1">
        <f t="shared" ca="1" si="1269"/>
        <v>24.819237029535518</v>
      </c>
      <c r="AI8518" s="1">
        <f t="shared" ref="AI8518:AI8581" ca="1" si="1273">-$AB$24*(AH8518-$B$19)/INDIRECT(ADDRESS(ROUND(AH8518,0)+5,31))</f>
        <v>-1.9089003248001738E-6</v>
      </c>
      <c r="AJ8518" s="1">
        <f t="shared" ca="1" si="1268"/>
        <v>21.996929815589287</v>
      </c>
      <c r="AK8518">
        <f t="shared" ref="AK8518:AK8581" ca="1" si="1274">-$AB$24*(AJ8518-$B$19)/INDIRECT(ADDRESS(ROUND(AJ8518,0),33))</f>
        <v>-1.6702311569740714E-6</v>
      </c>
    </row>
    <row r="8519" spans="8:37" x14ac:dyDescent="0.3">
      <c r="H8519" s="1">
        <f t="shared" si="1270"/>
        <v>0</v>
      </c>
      <c r="J8519" s="1">
        <f t="shared" ref="J8519:J8582" si="1275">J8518+$I$5*60</f>
        <v>30650400</v>
      </c>
      <c r="K8519" s="1">
        <f t="shared" si="1271"/>
        <v>354.8</v>
      </c>
      <c r="L8519" s="1">
        <f t="shared" ref="L8519:L8582" ca="1" si="1276">L8518+M8518*(J8519-J8518)</f>
        <v>10.289019476640524</v>
      </c>
      <c r="M8519" s="1">
        <f t="shared" ca="1" si="1272"/>
        <v>-8.1616216836924043E-8</v>
      </c>
      <c r="AH8519" s="1">
        <f t="shared" ca="1" si="1269"/>
        <v>24.812364988366237</v>
      </c>
      <c r="AI8519" s="1">
        <f t="shared" ca="1" si="1273"/>
        <v>-1.9080151212236378E-6</v>
      </c>
      <c r="AJ8519" s="1">
        <f t="shared" ref="AJ8519:AJ8582" ca="1" si="1277">AJ8518+AK8518*$I$5*60</f>
        <v>21.990916983424182</v>
      </c>
      <c r="AK8519">
        <f t="shared" ca="1" si="1274"/>
        <v>-1.6693940411637611E-6</v>
      </c>
    </row>
    <row r="8520" spans="8:37" x14ac:dyDescent="0.3">
      <c r="H8520" s="1">
        <f t="shared" si="1270"/>
        <v>0</v>
      </c>
      <c r="J8520" s="1">
        <f t="shared" si="1275"/>
        <v>30654000</v>
      </c>
      <c r="K8520" s="1">
        <f t="shared" si="1271"/>
        <v>354.8</v>
      </c>
      <c r="L8520" s="1">
        <f t="shared" ca="1" si="1276"/>
        <v>10.288725658259912</v>
      </c>
      <c r="M8520" s="1">
        <f t="shared" ca="1" si="1272"/>
        <v>-8.1533245454423457E-8</v>
      </c>
      <c r="AH8520" s="1">
        <f t="shared" ref="AH8520:AH8583" ca="1" si="1278">AH8519+AI8519*$I$5*60</f>
        <v>24.805496133929832</v>
      </c>
      <c r="AI8520" s="1">
        <f t="shared" ca="1" si="1273"/>
        <v>-1.9071303281375616E-6</v>
      </c>
      <c r="AJ8520" s="1">
        <f t="shared" ca="1" si="1277"/>
        <v>21.984907164875992</v>
      </c>
      <c r="AK8520">
        <f t="shared" ca="1" si="1274"/>
        <v>-1.6685573449138669E-6</v>
      </c>
    </row>
    <row r="8521" spans="8:37" x14ac:dyDescent="0.3">
      <c r="H8521" s="1">
        <f t="shared" si="1270"/>
        <v>0</v>
      </c>
      <c r="J8521" s="1">
        <f t="shared" si="1275"/>
        <v>30657600</v>
      </c>
      <c r="K8521" s="1">
        <f t="shared" si="1271"/>
        <v>354.8</v>
      </c>
      <c r="L8521" s="1">
        <f t="shared" ca="1" si="1276"/>
        <v>10.288432138576276</v>
      </c>
      <c r="M8521" s="1">
        <f t="shared" ca="1" si="1272"/>
        <v>-8.1450358420978452E-8</v>
      </c>
      <c r="AH8521" s="1">
        <f t="shared" ca="1" si="1278"/>
        <v>24.798630464748538</v>
      </c>
      <c r="AI8521" s="1">
        <f t="shared" ca="1" si="1273"/>
        <v>-1.9062459453515906E-6</v>
      </c>
      <c r="AJ8521" s="1">
        <f t="shared" ca="1" si="1277"/>
        <v>21.978900358434302</v>
      </c>
      <c r="AK8521">
        <f t="shared" ca="1" si="1274"/>
        <v>-1.6677210680141066E-6</v>
      </c>
    </row>
    <row r="8522" spans="8:37" x14ac:dyDescent="0.3">
      <c r="H8522" s="1">
        <f t="shared" si="1270"/>
        <v>0</v>
      </c>
      <c r="J8522" s="1">
        <f t="shared" si="1275"/>
        <v>30661200</v>
      </c>
      <c r="K8522" s="1">
        <f t="shared" si="1271"/>
        <v>354.9</v>
      </c>
      <c r="L8522" s="1">
        <f t="shared" ca="1" si="1276"/>
        <v>10.288138917285961</v>
      </c>
      <c r="M8522" s="1">
        <f t="shared" ca="1" si="1272"/>
        <v>-8.1367555650839634E-8</v>
      </c>
      <c r="AH8522" s="1">
        <f t="shared" ca="1" si="1278"/>
        <v>24.791767979345273</v>
      </c>
      <c r="AI8522" s="1">
        <f t="shared" ca="1" si="1273"/>
        <v>-1.9053619726754589E-6</v>
      </c>
      <c r="AJ8522" s="1">
        <f t="shared" ca="1" si="1277"/>
        <v>21.972896562589451</v>
      </c>
      <c r="AK8522">
        <f t="shared" ca="1" si="1274"/>
        <v>-1.6668852102543028E-6</v>
      </c>
    </row>
    <row r="8523" spans="8:37" x14ac:dyDescent="0.3">
      <c r="H8523" s="1">
        <f t="shared" si="1270"/>
        <v>0</v>
      </c>
      <c r="J8523" s="1">
        <f t="shared" si="1275"/>
        <v>30664800</v>
      </c>
      <c r="K8523" s="1">
        <f t="shared" si="1271"/>
        <v>354.9</v>
      </c>
      <c r="L8523" s="1">
        <f t="shared" ca="1" si="1276"/>
        <v>10.287845994085618</v>
      </c>
      <c r="M8523" s="1">
        <f t="shared" ca="1" si="1272"/>
        <v>-8.1284837058344417E-8</v>
      </c>
      <c r="AH8523" s="1">
        <f t="shared" ca="1" si="1278"/>
        <v>24.784908676243642</v>
      </c>
      <c r="AI8523" s="1">
        <f t="shared" ca="1" si="1273"/>
        <v>-1.9044784099189885E-6</v>
      </c>
      <c r="AJ8523" s="1">
        <f t="shared" ca="1" si="1277"/>
        <v>21.966895775832537</v>
      </c>
      <c r="AK8523">
        <f t="shared" ca="1" si="1274"/>
        <v>-1.6660497714243839E-6</v>
      </c>
    </row>
    <row r="8524" spans="8:37" x14ac:dyDescent="0.3">
      <c r="H8524" s="1">
        <f t="shared" si="1270"/>
        <v>0</v>
      </c>
      <c r="J8524" s="1">
        <f t="shared" si="1275"/>
        <v>30668400</v>
      </c>
      <c r="K8524" s="1">
        <f t="shared" si="1271"/>
        <v>355</v>
      </c>
      <c r="L8524" s="1">
        <f t="shared" ca="1" si="1276"/>
        <v>10.287553368672208</v>
      </c>
      <c r="M8524" s="1">
        <f t="shared" ca="1" si="1272"/>
        <v>-8.1202202557917461E-8</v>
      </c>
      <c r="AH8524" s="1">
        <f t="shared" ca="1" si="1278"/>
        <v>24.778052553967935</v>
      </c>
      <c r="AI8524" s="1">
        <f t="shared" ca="1" si="1273"/>
        <v>-1.9035952568920896E-6</v>
      </c>
      <c r="AJ8524" s="1">
        <f t="shared" ca="1" si="1277"/>
        <v>21.960897996655408</v>
      </c>
      <c r="AK8524">
        <f t="shared" ca="1" si="1274"/>
        <v>-1.6652147513143826E-6</v>
      </c>
    </row>
    <row r="8525" spans="8:37" x14ac:dyDescent="0.3">
      <c r="H8525" s="1">
        <f t="shared" si="1270"/>
        <v>0</v>
      </c>
      <c r="J8525" s="1">
        <f t="shared" si="1275"/>
        <v>30672000</v>
      </c>
      <c r="K8525" s="1">
        <f t="shared" si="1271"/>
        <v>355</v>
      </c>
      <c r="L8525" s="1">
        <f t="shared" ca="1" si="1276"/>
        <v>10.287261040742999</v>
      </c>
      <c r="M8525" s="1">
        <f t="shared" ca="1" si="1272"/>
        <v>-8.111965206407027E-8</v>
      </c>
      <c r="AH8525" s="1">
        <f t="shared" ca="1" si="1278"/>
        <v>24.771199611043123</v>
      </c>
      <c r="AI8525" s="1">
        <f t="shared" ca="1" si="1273"/>
        <v>-1.9027125134047604E-6</v>
      </c>
      <c r="AJ8525" s="1">
        <f t="shared" ca="1" si="1277"/>
        <v>21.954903223550676</v>
      </c>
      <c r="AK8525">
        <f t="shared" ca="1" si="1274"/>
        <v>-1.6643801497144382E-6</v>
      </c>
    </row>
    <row r="8526" spans="8:37" x14ac:dyDescent="0.3">
      <c r="H8526" s="1">
        <f t="shared" si="1270"/>
        <v>0</v>
      </c>
      <c r="J8526" s="1">
        <f t="shared" si="1275"/>
        <v>30675600</v>
      </c>
      <c r="K8526" s="1">
        <f t="shared" si="1271"/>
        <v>355</v>
      </c>
      <c r="L8526" s="1">
        <f t="shared" ca="1" si="1276"/>
        <v>10.286969009995568</v>
      </c>
      <c r="M8526" s="1">
        <f t="shared" ca="1" si="1272"/>
        <v>-8.1037185491401554E-8</v>
      </c>
      <c r="AH8526" s="1">
        <f t="shared" ca="1" si="1278"/>
        <v>24.764349845994865</v>
      </c>
      <c r="AI8526" s="1">
        <f t="shared" ca="1" si="1273"/>
        <v>-1.9018301792670873E-6</v>
      </c>
      <c r="AJ8526" s="1">
        <f t="shared" ca="1" si="1277"/>
        <v>21.948911455011704</v>
      </c>
      <c r="AK8526">
        <f t="shared" ca="1" si="1274"/>
        <v>-1.6635459664147939E-6</v>
      </c>
    </row>
    <row r="8527" spans="8:37" x14ac:dyDescent="0.3">
      <c r="H8527" s="1">
        <f t="shared" si="1270"/>
        <v>0</v>
      </c>
      <c r="J8527" s="1">
        <f t="shared" si="1275"/>
        <v>30679200</v>
      </c>
      <c r="K8527" s="1">
        <f t="shared" si="1271"/>
        <v>355.1</v>
      </c>
      <c r="L8527" s="1">
        <f t="shared" ca="1" si="1276"/>
        <v>10.286677276127799</v>
      </c>
      <c r="M8527" s="1">
        <f t="shared" ca="1" si="1272"/>
        <v>-8.0954802754596833E-8</v>
      </c>
      <c r="AH8527" s="1">
        <f t="shared" ca="1" si="1278"/>
        <v>24.757503257349502</v>
      </c>
      <c r="AI8527" s="1">
        <f t="shared" ca="1" si="1273"/>
        <v>-1.9009482542892455E-6</v>
      </c>
      <c r="AJ8527" s="1">
        <f t="shared" ca="1" si="1277"/>
        <v>21.942922689532612</v>
      </c>
      <c r="AK8527">
        <f t="shared" ca="1" si="1274"/>
        <v>-1.662712201205799E-6</v>
      </c>
    </row>
    <row r="8528" spans="8:37" x14ac:dyDescent="0.3">
      <c r="H8528" s="1">
        <f t="shared" si="1270"/>
        <v>0</v>
      </c>
      <c r="J8528" s="1">
        <f t="shared" si="1275"/>
        <v>30682800</v>
      </c>
      <c r="K8528" s="1">
        <f t="shared" si="1271"/>
        <v>355.1</v>
      </c>
      <c r="L8528" s="1">
        <f t="shared" ca="1" si="1276"/>
        <v>10.286385838837882</v>
      </c>
      <c r="M8528" s="1">
        <f t="shared" ca="1" si="1272"/>
        <v>-8.0872503768427942E-8</v>
      </c>
      <c r="AH8528" s="1">
        <f t="shared" ca="1" si="1278"/>
        <v>24.750659843634061</v>
      </c>
      <c r="AI8528" s="1">
        <f t="shared" ca="1" si="1273"/>
        <v>-1.9000667382814973E-6</v>
      </c>
      <c r="AJ8528" s="1">
        <f t="shared" ca="1" si="1277"/>
        <v>21.936936925608272</v>
      </c>
      <c r="AK8528">
        <f t="shared" ca="1" si="1274"/>
        <v>-1.6618788538779075E-6</v>
      </c>
    </row>
    <row r="8529" spans="8:37" x14ac:dyDescent="0.3">
      <c r="H8529" s="1">
        <f t="shared" si="1270"/>
        <v>0</v>
      </c>
      <c r="J8529" s="1">
        <f t="shared" si="1275"/>
        <v>30686400</v>
      </c>
      <c r="K8529" s="1">
        <f t="shared" si="1271"/>
        <v>355.2</v>
      </c>
      <c r="L8529" s="1">
        <f t="shared" ca="1" si="1276"/>
        <v>10.286094697824316</v>
      </c>
      <c r="M8529" s="1">
        <f t="shared" ca="1" si="1272"/>
        <v>-8.0790288447753974E-8</v>
      </c>
      <c r="AH8529" s="1">
        <f t="shared" ca="1" si="1278"/>
        <v>24.743819603376249</v>
      </c>
      <c r="AI8529" s="1">
        <f t="shared" ca="1" si="1273"/>
        <v>-1.899185631054194E-6</v>
      </c>
      <c r="AJ8529" s="1">
        <f t="shared" ca="1" si="1277"/>
        <v>21.930954161734313</v>
      </c>
      <c r="AK8529">
        <f t="shared" ca="1" si="1274"/>
        <v>-1.6610459242216781E-6</v>
      </c>
    </row>
    <row r="8530" spans="8:37" x14ac:dyDescent="0.3">
      <c r="H8530" s="1">
        <f t="shared" si="1270"/>
        <v>0</v>
      </c>
      <c r="J8530" s="1">
        <f t="shared" si="1275"/>
        <v>30690000</v>
      </c>
      <c r="K8530" s="1">
        <f t="shared" si="1271"/>
        <v>355.2</v>
      </c>
      <c r="L8530" s="1">
        <f t="shared" ca="1" si="1276"/>
        <v>10.285803852785904</v>
      </c>
      <c r="M8530" s="1">
        <f t="shared" ca="1" si="1272"/>
        <v>-8.0708156707519786E-8</v>
      </c>
      <c r="AH8530" s="1">
        <f t="shared" ca="1" si="1278"/>
        <v>24.736982535104453</v>
      </c>
      <c r="AI8530" s="1">
        <f t="shared" ca="1" si="1273"/>
        <v>-1.8983049324177727E-6</v>
      </c>
      <c r="AJ8530" s="1">
        <f t="shared" ca="1" si="1277"/>
        <v>21.924974396407116</v>
      </c>
      <c r="AK8530">
        <f t="shared" ca="1" si="1274"/>
        <v>-1.660213412027775E-6</v>
      </c>
    </row>
    <row r="8531" spans="8:37" x14ac:dyDescent="0.3">
      <c r="H8531" s="1">
        <f t="shared" si="1270"/>
        <v>0</v>
      </c>
      <c r="J8531" s="1">
        <f t="shared" si="1275"/>
        <v>30693600</v>
      </c>
      <c r="K8531" s="1">
        <f t="shared" si="1271"/>
        <v>355.3</v>
      </c>
      <c r="L8531" s="1">
        <f t="shared" ca="1" si="1276"/>
        <v>10.285513303421757</v>
      </c>
      <c r="M8531" s="1">
        <f t="shared" ca="1" si="1272"/>
        <v>-8.062610846275753E-8</v>
      </c>
      <c r="AH8531" s="1">
        <f t="shared" ca="1" si="1278"/>
        <v>24.730148637347749</v>
      </c>
      <c r="AI8531" s="1">
        <f t="shared" ca="1" si="1273"/>
        <v>-1.8974246421827612E-6</v>
      </c>
      <c r="AJ8531" s="1">
        <f t="shared" ca="1" si="1277"/>
        <v>21.918997628123815</v>
      </c>
      <c r="AK8531">
        <f t="shared" ca="1" si="1274"/>
        <v>-1.659381317086967E-6</v>
      </c>
    </row>
    <row r="8532" spans="8:37" x14ac:dyDescent="0.3">
      <c r="H8532" s="1">
        <f t="shared" si="1270"/>
        <v>0</v>
      </c>
      <c r="J8532" s="1">
        <f t="shared" si="1275"/>
        <v>30697200</v>
      </c>
      <c r="K8532" s="1">
        <f t="shared" si="1271"/>
        <v>355.3</v>
      </c>
      <c r="L8532" s="1">
        <f t="shared" ca="1" si="1276"/>
        <v>10.285223049431291</v>
      </c>
      <c r="M8532" s="1">
        <f t="shared" ca="1" si="1272"/>
        <v>-8.0544143628585121E-8</v>
      </c>
      <c r="AH8532" s="1">
        <f t="shared" ca="1" si="1278"/>
        <v>24.723317908635892</v>
      </c>
      <c r="AI8532" s="1">
        <f t="shared" ca="1" si="1273"/>
        <v>-1.8965447601597732E-6</v>
      </c>
      <c r="AJ8532" s="1">
        <f t="shared" ca="1" si="1277"/>
        <v>21.913023855382303</v>
      </c>
      <c r="AK8532">
        <f t="shared" ca="1" si="1274"/>
        <v>-1.6585496391901276E-6</v>
      </c>
    </row>
    <row r="8533" spans="8:37" x14ac:dyDescent="0.3">
      <c r="H8533" s="1">
        <f t="shared" si="1270"/>
        <v>0</v>
      </c>
      <c r="J8533" s="1">
        <f t="shared" si="1275"/>
        <v>30700800</v>
      </c>
      <c r="K8533" s="1">
        <f t="shared" si="1271"/>
        <v>355.3</v>
      </c>
      <c r="L8533" s="1">
        <f t="shared" ca="1" si="1276"/>
        <v>10.284933090514228</v>
      </c>
      <c r="M8533" s="1">
        <f t="shared" ca="1" si="1272"/>
        <v>-8.0462262120206793E-8</v>
      </c>
      <c r="AH8533" s="1">
        <f t="shared" ca="1" si="1278"/>
        <v>24.716490347499317</v>
      </c>
      <c r="AI8533" s="1">
        <f t="shared" ca="1" si="1273"/>
        <v>-1.8956652861595107E-6</v>
      </c>
      <c r="AJ8533" s="1">
        <f t="shared" ca="1" si="1277"/>
        <v>21.907053076681219</v>
      </c>
      <c r="AK8533">
        <f t="shared" ca="1" si="1274"/>
        <v>-1.6577183781282359E-6</v>
      </c>
    </row>
    <row r="8534" spans="8:37" x14ac:dyDescent="0.3">
      <c r="H8534" s="1">
        <f t="shared" si="1270"/>
        <v>0</v>
      </c>
      <c r="J8534" s="1">
        <f t="shared" si="1275"/>
        <v>30704400</v>
      </c>
      <c r="K8534" s="1">
        <f t="shared" si="1271"/>
        <v>355.4</v>
      </c>
      <c r="L8534" s="1">
        <f t="shared" ca="1" si="1276"/>
        <v>10.284643426370595</v>
      </c>
      <c r="M8534" s="1">
        <f t="shared" ca="1" si="1272"/>
        <v>-8.0380463852913521E-8</v>
      </c>
      <c r="AH8534" s="1">
        <f t="shared" ca="1" si="1278"/>
        <v>24.709665952469141</v>
      </c>
      <c r="AI8534" s="1">
        <f t="shared" ca="1" si="1273"/>
        <v>-1.8947862199927641E-6</v>
      </c>
      <c r="AJ8534" s="1">
        <f t="shared" ca="1" si="1277"/>
        <v>21.901085290519958</v>
      </c>
      <c r="AK8534">
        <f t="shared" ca="1" si="1274"/>
        <v>-1.6568875336923751E-6</v>
      </c>
    </row>
    <row r="8535" spans="8:37" x14ac:dyDescent="0.3">
      <c r="H8535" s="1">
        <f t="shared" si="1270"/>
        <v>0</v>
      </c>
      <c r="J8535" s="1">
        <f t="shared" si="1275"/>
        <v>30708000</v>
      </c>
      <c r="K8535" s="1">
        <f t="shared" si="1271"/>
        <v>355.4</v>
      </c>
      <c r="L8535" s="1">
        <f t="shared" ca="1" si="1276"/>
        <v>10.284354056700725</v>
      </c>
      <c r="M8535" s="1">
        <f t="shared" ca="1" si="1272"/>
        <v>-8.0298748742082067E-8</v>
      </c>
      <c r="AH8535" s="1">
        <f t="shared" ca="1" si="1278"/>
        <v>24.702844722077167</v>
      </c>
      <c r="AI8535" s="1">
        <f t="shared" ca="1" si="1273"/>
        <v>-1.8939075614704105E-6</v>
      </c>
      <c r="AJ8535" s="1">
        <f t="shared" ca="1" si="1277"/>
        <v>21.895120495398665</v>
      </c>
      <c r="AK8535">
        <f t="shared" ca="1" si="1274"/>
        <v>-1.6560571056737328E-6</v>
      </c>
    </row>
    <row r="8536" spans="8:37" x14ac:dyDescent="0.3">
      <c r="H8536" s="1">
        <f t="shared" si="1270"/>
        <v>0</v>
      </c>
      <c r="J8536" s="1">
        <f t="shared" si="1275"/>
        <v>30711600</v>
      </c>
      <c r="K8536" s="1">
        <f t="shared" si="1271"/>
        <v>355.5</v>
      </c>
      <c r="L8536" s="1">
        <f t="shared" ca="1" si="1276"/>
        <v>10.284064981205253</v>
      </c>
      <c r="M8536" s="1">
        <f t="shared" ca="1" si="1272"/>
        <v>-8.0217116703175009E-8</v>
      </c>
      <c r="AH8536" s="1">
        <f t="shared" ca="1" si="1278"/>
        <v>24.696026654855874</v>
      </c>
      <c r="AI8536" s="1">
        <f t="shared" ca="1" si="1273"/>
        <v>-1.8930293104034161E-6</v>
      </c>
      <c r="AJ8536" s="1">
        <f t="shared" ca="1" si="1277"/>
        <v>21.889158689818238</v>
      </c>
      <c r="AK8536">
        <f t="shared" ca="1" si="1274"/>
        <v>-1.6552270938636017E-6</v>
      </c>
    </row>
    <row r="8537" spans="8:37" x14ac:dyDescent="0.3">
      <c r="H8537" s="1">
        <f t="shared" si="1270"/>
        <v>0</v>
      </c>
      <c r="J8537" s="1">
        <f t="shared" si="1275"/>
        <v>30715200</v>
      </c>
      <c r="K8537" s="1">
        <f t="shared" si="1271"/>
        <v>355.5</v>
      </c>
      <c r="L8537" s="1">
        <f t="shared" ca="1" si="1276"/>
        <v>10.283776199585121</v>
      </c>
      <c r="M8537" s="1">
        <f t="shared" ca="1" si="1272"/>
        <v>-8.0135567651741138E-8</v>
      </c>
      <c r="AH8537" s="1">
        <f t="shared" ca="1" si="1278"/>
        <v>24.689211749338423</v>
      </c>
      <c r="AI8537" s="1">
        <f t="shared" ca="1" si="1273"/>
        <v>-1.8921514666028331E-6</v>
      </c>
      <c r="AJ8537" s="1">
        <f t="shared" ca="1" si="1277"/>
        <v>21.883199872280329</v>
      </c>
      <c r="AK8537">
        <f t="shared" ca="1" si="1274"/>
        <v>-1.65439749805338E-6</v>
      </c>
    </row>
    <row r="8538" spans="8:37" x14ac:dyDescent="0.3">
      <c r="H8538" s="1">
        <f t="shared" si="1270"/>
        <v>0</v>
      </c>
      <c r="J8538" s="1">
        <f t="shared" si="1275"/>
        <v>30718800</v>
      </c>
      <c r="K8538" s="1">
        <f t="shared" si="1271"/>
        <v>355.5</v>
      </c>
      <c r="L8538" s="1">
        <f t="shared" ca="1" si="1276"/>
        <v>10.283487711541575</v>
      </c>
      <c r="M8538" s="1">
        <f t="shared" ca="1" si="1272"/>
        <v>-8.0054101503415086E-8</v>
      </c>
      <c r="AH8538" s="1">
        <f t="shared" ca="1" si="1278"/>
        <v>24.682400004058653</v>
      </c>
      <c r="AI8538" s="1">
        <f t="shared" ca="1" si="1273"/>
        <v>-1.8912740298798027E-6</v>
      </c>
      <c r="AJ8538" s="1">
        <f t="shared" ca="1" si="1277"/>
        <v>21.877244041287337</v>
      </c>
      <c r="AK8538">
        <f t="shared" ca="1" si="1274"/>
        <v>-1.6535683180345687E-6</v>
      </c>
    </row>
    <row r="8539" spans="8:37" x14ac:dyDescent="0.3">
      <c r="H8539" s="1">
        <f t="shared" si="1270"/>
        <v>0</v>
      </c>
      <c r="J8539" s="1">
        <f t="shared" si="1275"/>
        <v>30722400</v>
      </c>
      <c r="K8539" s="1">
        <f t="shared" si="1271"/>
        <v>355.6</v>
      </c>
      <c r="L8539" s="1">
        <f t="shared" ca="1" si="1276"/>
        <v>10.283199516776163</v>
      </c>
      <c r="M8539" s="1">
        <f t="shared" ca="1" si="1272"/>
        <v>-7.9972718173917219E-8</v>
      </c>
      <c r="AH8539" s="1">
        <f t="shared" ca="1" si="1278"/>
        <v>24.675591417551086</v>
      </c>
      <c r="AI8539" s="1">
        <f t="shared" ca="1" si="1273"/>
        <v>-1.8903970000455526E-6</v>
      </c>
      <c r="AJ8539" s="1">
        <f t="shared" ca="1" si="1277"/>
        <v>21.871291195342412</v>
      </c>
      <c r="AK8539">
        <f t="shared" ca="1" si="1274"/>
        <v>-1.6527395535987742E-6</v>
      </c>
    </row>
    <row r="8540" spans="8:37" x14ac:dyDescent="0.3">
      <c r="H8540" s="1">
        <f t="shared" si="1270"/>
        <v>0</v>
      </c>
      <c r="J8540" s="1">
        <f t="shared" si="1275"/>
        <v>30726000</v>
      </c>
      <c r="K8540" s="1">
        <f t="shared" si="1271"/>
        <v>355.6</v>
      </c>
      <c r="L8540" s="1">
        <f t="shared" ca="1" si="1276"/>
        <v>10.282911614990736</v>
      </c>
      <c r="M8540" s="1">
        <f t="shared" ca="1" si="1272"/>
        <v>-7.9891417579053191E-8</v>
      </c>
      <c r="AH8540" s="1">
        <f t="shared" ca="1" si="1278"/>
        <v>24.668785988350923</v>
      </c>
      <c r="AI8540" s="1">
        <f t="shared" ca="1" si="1273"/>
        <v>-1.8895203769113993E-6</v>
      </c>
      <c r="AJ8540" s="1">
        <f t="shared" ca="1" si="1277"/>
        <v>21.865341332949455</v>
      </c>
      <c r="AK8540">
        <f t="shared" ca="1" si="1274"/>
        <v>-1.6519112045377077E-6</v>
      </c>
    </row>
    <row r="8541" spans="8:37" x14ac:dyDescent="0.3">
      <c r="H8541" s="1">
        <f t="shared" si="1270"/>
        <v>0</v>
      </c>
      <c r="J8541" s="1">
        <f t="shared" si="1275"/>
        <v>30729600</v>
      </c>
      <c r="K8541" s="1">
        <f t="shared" si="1271"/>
        <v>355.7</v>
      </c>
      <c r="L8541" s="1">
        <f t="shared" ca="1" si="1276"/>
        <v>10.282624005887451</v>
      </c>
      <c r="M8541" s="1">
        <f t="shared" ca="1" si="1272"/>
        <v>-7.9810199634714946E-8</v>
      </c>
      <c r="AH8541" s="1">
        <f t="shared" ca="1" si="1278"/>
        <v>24.66198371499404</v>
      </c>
      <c r="AI8541" s="1">
        <f t="shared" ca="1" si="1273"/>
        <v>-1.888644160288745E-6</v>
      </c>
      <c r="AJ8541" s="1">
        <f t="shared" ca="1" si="1277"/>
        <v>21.85939445261312</v>
      </c>
      <c r="AK8541">
        <f t="shared" ca="1" si="1274"/>
        <v>-1.6510832706431846E-6</v>
      </c>
    </row>
    <row r="8542" spans="8:37" x14ac:dyDescent="0.3">
      <c r="H8542" s="1">
        <f t="shared" si="1270"/>
        <v>0</v>
      </c>
      <c r="J8542" s="1">
        <f t="shared" si="1275"/>
        <v>30733200</v>
      </c>
      <c r="K8542" s="1">
        <f t="shared" si="1271"/>
        <v>355.7</v>
      </c>
      <c r="L8542" s="1">
        <f t="shared" ca="1" si="1276"/>
        <v>10.282336689168766</v>
      </c>
      <c r="M8542" s="1">
        <f t="shared" ca="1" si="1272"/>
        <v>-7.9729064256879714E-8</v>
      </c>
      <c r="AH8542" s="1">
        <f t="shared" ca="1" si="1278"/>
        <v>24.655184596017001</v>
      </c>
      <c r="AI8542" s="1">
        <f t="shared" ca="1" si="1273"/>
        <v>-1.8877683499890812E-6</v>
      </c>
      <c r="AJ8542" s="1">
        <f t="shared" ca="1" si="1277"/>
        <v>21.853450552838805</v>
      </c>
      <c r="AK8542">
        <f t="shared" ca="1" si="1274"/>
        <v>-1.6502557517071239E-6</v>
      </c>
    </row>
    <row r="8543" spans="8:37" x14ac:dyDescent="0.3">
      <c r="H8543" s="1">
        <f t="shared" si="1270"/>
        <v>0</v>
      </c>
      <c r="J8543" s="1">
        <f t="shared" si="1275"/>
        <v>30736800</v>
      </c>
      <c r="K8543" s="1">
        <f t="shared" si="1271"/>
        <v>355.8</v>
      </c>
      <c r="L8543" s="1">
        <f t="shared" ca="1" si="1276"/>
        <v>10.282049664537441</v>
      </c>
      <c r="M8543" s="1">
        <f t="shared" ca="1" si="1272"/>
        <v>-7.9648011361609959E-8</v>
      </c>
      <c r="AH8543" s="1">
        <f t="shared" ca="1" si="1278"/>
        <v>24.64838862995704</v>
      </c>
      <c r="AI8543" s="1">
        <f t="shared" ca="1" si="1273"/>
        <v>-1.886892945823986E-6</v>
      </c>
      <c r="AJ8543" s="1">
        <f t="shared" ca="1" si="1277"/>
        <v>21.84750963213266</v>
      </c>
      <c r="AK8543">
        <f t="shared" ca="1" si="1274"/>
        <v>-1.6494286475215494E-6</v>
      </c>
    </row>
    <row r="8544" spans="8:37" x14ac:dyDescent="0.3">
      <c r="H8544" s="1">
        <f t="shared" si="1270"/>
        <v>0</v>
      </c>
      <c r="J8544" s="1">
        <f t="shared" si="1275"/>
        <v>30740400</v>
      </c>
      <c r="K8544" s="1">
        <f t="shared" si="1271"/>
        <v>355.8</v>
      </c>
      <c r="L8544" s="1">
        <f t="shared" ca="1" si="1276"/>
        <v>10.281762931696539</v>
      </c>
      <c r="M8544" s="1">
        <f t="shared" ca="1" si="1272"/>
        <v>-7.9567040865053454E-8</v>
      </c>
      <c r="AH8544" s="1">
        <f t="shared" ca="1" si="1278"/>
        <v>24.641595815352073</v>
      </c>
      <c r="AI8544" s="1">
        <f t="shared" ca="1" si="1273"/>
        <v>-1.8860179476051244E-6</v>
      </c>
      <c r="AJ8544" s="1">
        <f t="shared" ca="1" si="1277"/>
        <v>21.841571689001583</v>
      </c>
      <c r="AK8544">
        <f t="shared" ca="1" si="1274"/>
        <v>-1.6486019578785896E-6</v>
      </c>
    </row>
    <row r="8545" spans="8:37" x14ac:dyDescent="0.3">
      <c r="H8545" s="1">
        <f t="shared" si="1270"/>
        <v>0</v>
      </c>
      <c r="J8545" s="1">
        <f t="shared" si="1275"/>
        <v>30744000</v>
      </c>
      <c r="K8545" s="1">
        <f t="shared" si="1271"/>
        <v>355.8</v>
      </c>
      <c r="L8545" s="1">
        <f t="shared" ca="1" si="1276"/>
        <v>10.281476490349425</v>
      </c>
      <c r="M8545" s="1">
        <f t="shared" ca="1" si="1272"/>
        <v>-7.9486152683443247E-8</v>
      </c>
      <c r="AH8545" s="1">
        <f t="shared" ca="1" si="1278"/>
        <v>24.634806150740694</v>
      </c>
      <c r="AI8545" s="1">
        <f t="shared" ca="1" si="1273"/>
        <v>-1.8851433551442495E-6</v>
      </c>
      <c r="AJ8545" s="1">
        <f t="shared" ca="1" si="1277"/>
        <v>21.835636721953222</v>
      </c>
      <c r="AK8545">
        <f t="shared" ca="1" si="1274"/>
        <v>-1.6477756825704763E-6</v>
      </c>
    </row>
    <row r="8546" spans="8:37" x14ac:dyDescent="0.3">
      <c r="H8546" s="1">
        <f t="shared" si="1270"/>
        <v>0</v>
      </c>
      <c r="J8546" s="1">
        <f t="shared" si="1275"/>
        <v>30747600</v>
      </c>
      <c r="K8546" s="1">
        <f t="shared" si="1271"/>
        <v>355.9</v>
      </c>
      <c r="L8546" s="1">
        <f t="shared" ca="1" si="1276"/>
        <v>10.281190340199764</v>
      </c>
      <c r="M8546" s="1">
        <f t="shared" ca="1" si="1272"/>
        <v>-7.9405346733097685E-8</v>
      </c>
      <c r="AH8546" s="1">
        <f t="shared" ca="1" si="1278"/>
        <v>24.628019634662174</v>
      </c>
      <c r="AI8546" s="1">
        <f t="shared" ca="1" si="1273"/>
        <v>-1.8842691682532019E-6</v>
      </c>
      <c r="AJ8546" s="1">
        <f t="shared" ca="1" si="1277"/>
        <v>21.829704729495969</v>
      </c>
      <c r="AK8546">
        <f t="shared" ca="1" si="1274"/>
        <v>-1.6469498213895463E-6</v>
      </c>
    </row>
    <row r="8547" spans="8:37" x14ac:dyDescent="0.3">
      <c r="H8547" s="1">
        <f t="shared" si="1270"/>
        <v>0</v>
      </c>
      <c r="J8547" s="1">
        <f t="shared" si="1275"/>
        <v>30751200</v>
      </c>
      <c r="K8547" s="1">
        <f t="shared" si="1271"/>
        <v>355.9</v>
      </c>
      <c r="L8547" s="1">
        <f t="shared" ca="1" si="1276"/>
        <v>10.280904480951525</v>
      </c>
      <c r="M8547" s="1">
        <f t="shared" ca="1" si="1272"/>
        <v>-7.9324622930420306E-8</v>
      </c>
      <c r="AH8547" s="1">
        <f t="shared" ca="1" si="1278"/>
        <v>24.621236265656464</v>
      </c>
      <c r="AI8547" s="1">
        <f t="shared" ca="1" si="1273"/>
        <v>-1.8833953867439091E-6</v>
      </c>
      <c r="AJ8547" s="1">
        <f t="shared" ca="1" si="1277"/>
        <v>21.823775710138968</v>
      </c>
      <c r="AK8547">
        <f t="shared" ca="1" si="1274"/>
        <v>-1.6461243741282396E-6</v>
      </c>
    </row>
    <row r="8548" spans="8:37" x14ac:dyDescent="0.3">
      <c r="H8548" s="1">
        <f t="shared" si="1270"/>
        <v>0</v>
      </c>
      <c r="J8548" s="1">
        <f t="shared" si="1275"/>
        <v>30754800</v>
      </c>
      <c r="K8548" s="1">
        <f t="shared" si="1271"/>
        <v>356</v>
      </c>
      <c r="L8548" s="1">
        <f t="shared" ca="1" si="1276"/>
        <v>10.280618912308976</v>
      </c>
      <c r="M8548" s="1">
        <f t="shared" ca="1" si="1272"/>
        <v>-7.9243981191899035E-8</v>
      </c>
      <c r="AH8548" s="1">
        <f t="shared" ca="1" si="1278"/>
        <v>24.614456042264184</v>
      </c>
      <c r="AI8548" s="1">
        <f t="shared" ca="1" si="1273"/>
        <v>-1.8825220104283844E-6</v>
      </c>
      <c r="AJ8548" s="1">
        <f t="shared" ca="1" si="1277"/>
        <v>21.817849662392106</v>
      </c>
      <c r="AK8548">
        <f t="shared" ca="1" si="1274"/>
        <v>-1.6452993405791008E-6</v>
      </c>
    </row>
    <row r="8549" spans="8:37" x14ac:dyDescent="0.3">
      <c r="H8549" s="1">
        <f t="shared" si="1270"/>
        <v>0</v>
      </c>
      <c r="J8549" s="1">
        <f t="shared" si="1275"/>
        <v>30758400</v>
      </c>
      <c r="K8549" s="1">
        <f t="shared" si="1271"/>
        <v>356</v>
      </c>
      <c r="L8549" s="1">
        <f t="shared" ca="1" si="1276"/>
        <v>10.280333633976685</v>
      </c>
      <c r="M8549" s="1">
        <f t="shared" ca="1" si="1272"/>
        <v>-7.916342143410748E-8</v>
      </c>
      <c r="AH8549" s="1">
        <f t="shared" ca="1" si="1278"/>
        <v>24.607678963026643</v>
      </c>
      <c r="AI8549" s="1">
        <f t="shared" ca="1" si="1273"/>
        <v>-1.8816490391187312E-6</v>
      </c>
      <c r="AJ8549" s="1">
        <f t="shared" ca="1" si="1277"/>
        <v>21.81192658476602</v>
      </c>
      <c r="AK8549">
        <f t="shared" ca="1" si="1274"/>
        <v>-1.6444747205347784E-6</v>
      </c>
    </row>
    <row r="8550" spans="8:37" x14ac:dyDescent="0.3">
      <c r="H8550" s="1">
        <f t="shared" si="1270"/>
        <v>0</v>
      </c>
      <c r="J8550" s="1">
        <f t="shared" si="1275"/>
        <v>30762000</v>
      </c>
      <c r="K8550" s="1">
        <f t="shared" si="1271"/>
        <v>356</v>
      </c>
      <c r="L8550" s="1">
        <f t="shared" ca="1" si="1276"/>
        <v>10.280048645659523</v>
      </c>
      <c r="M8550" s="1">
        <f t="shared" ca="1" si="1272"/>
        <v>-7.9082943573703594E-8</v>
      </c>
      <c r="AH8550" s="1">
        <f t="shared" ca="1" si="1278"/>
        <v>24.600905026485815</v>
      </c>
      <c r="AI8550" s="1">
        <f t="shared" ca="1" si="1273"/>
        <v>-1.8807764726271371E-6</v>
      </c>
      <c r="AJ8550" s="1">
        <f t="shared" ca="1" si="1277"/>
        <v>21.806006475772094</v>
      </c>
      <c r="AK8550">
        <f t="shared" ca="1" si="1274"/>
        <v>-1.6436505137880248E-6</v>
      </c>
    </row>
    <row r="8551" spans="8:37" x14ac:dyDescent="0.3">
      <c r="H8551" s="1">
        <f t="shared" si="1270"/>
        <v>0</v>
      </c>
      <c r="J8551" s="1">
        <f t="shared" si="1275"/>
        <v>30765600</v>
      </c>
      <c r="K8551" s="1">
        <f t="shared" si="1271"/>
        <v>356.1</v>
      </c>
      <c r="L8551" s="1">
        <f t="shared" ca="1" si="1276"/>
        <v>10.279763947062659</v>
      </c>
      <c r="M8551" s="1">
        <f t="shared" ca="1" si="1272"/>
        <v>-7.9002547527430046E-8</v>
      </c>
      <c r="AH8551" s="1">
        <f t="shared" ca="1" si="1278"/>
        <v>24.594134231184359</v>
      </c>
      <c r="AI8551" s="1">
        <f t="shared" ca="1" si="1273"/>
        <v>-1.8799043107658789E-6</v>
      </c>
      <c r="AJ8551" s="1">
        <f t="shared" ca="1" si="1277"/>
        <v>21.800089333922458</v>
      </c>
      <c r="AK8551">
        <f t="shared" ca="1" si="1274"/>
        <v>-1.6428267201316966E-6</v>
      </c>
    </row>
    <row r="8552" spans="8:37" x14ac:dyDescent="0.3">
      <c r="H8552" s="1">
        <f t="shared" si="1270"/>
        <v>0</v>
      </c>
      <c r="J8552" s="1">
        <f t="shared" si="1275"/>
        <v>30769200</v>
      </c>
      <c r="K8552" s="1">
        <f t="shared" si="1271"/>
        <v>356.1</v>
      </c>
      <c r="L8552" s="1">
        <f t="shared" ca="1" si="1276"/>
        <v>10.279479537891559</v>
      </c>
      <c r="M8552" s="1">
        <f t="shared" ca="1" si="1272"/>
        <v>-7.8922233212113814E-8</v>
      </c>
      <c r="AH8552" s="1">
        <f t="shared" ca="1" si="1278"/>
        <v>24.587366575665602</v>
      </c>
      <c r="AI8552" s="1">
        <f t="shared" ca="1" si="1273"/>
        <v>-1.8790325533473193E-6</v>
      </c>
      <c r="AJ8552" s="1">
        <f t="shared" ca="1" si="1277"/>
        <v>21.794175157729985</v>
      </c>
      <c r="AK8552">
        <f t="shared" ca="1" si="1274"/>
        <v>-1.6420033393587534E-6</v>
      </c>
    </row>
    <row r="8553" spans="8:37" x14ac:dyDescent="0.3">
      <c r="H8553" s="1">
        <f t="shared" si="1270"/>
        <v>0</v>
      </c>
      <c r="J8553" s="1">
        <f t="shared" si="1275"/>
        <v>30772800</v>
      </c>
      <c r="K8553" s="1">
        <f t="shared" si="1271"/>
        <v>356.2</v>
      </c>
      <c r="L8553" s="1">
        <f t="shared" ca="1" si="1276"/>
        <v>10.279195417851996</v>
      </c>
      <c r="M8553" s="1">
        <f t="shared" ca="1" si="1272"/>
        <v>-7.8842000544667648E-8</v>
      </c>
      <c r="AH8553" s="1">
        <f t="shared" ca="1" si="1278"/>
        <v>24.580602058473552</v>
      </c>
      <c r="AI8553" s="1">
        <f t="shared" ca="1" si="1273"/>
        <v>-1.8781612001839084E-6</v>
      </c>
      <c r="AJ8553" s="1">
        <f t="shared" ca="1" si="1277"/>
        <v>21.788263945708295</v>
      </c>
      <c r="AK8553">
        <f t="shared" ca="1" si="1274"/>
        <v>-1.6411803712622595E-6</v>
      </c>
    </row>
    <row r="8554" spans="8:37" x14ac:dyDescent="0.3">
      <c r="H8554" s="1">
        <f t="shared" si="1270"/>
        <v>0</v>
      </c>
      <c r="J8554" s="1">
        <f t="shared" si="1275"/>
        <v>30776400</v>
      </c>
      <c r="K8554" s="1">
        <f t="shared" si="1271"/>
        <v>356.2</v>
      </c>
      <c r="L8554" s="1">
        <f t="shared" ca="1" si="1276"/>
        <v>10.278911586650036</v>
      </c>
      <c r="M8554" s="1">
        <f t="shared" ca="1" si="1272"/>
        <v>-7.8761849442087561E-8</v>
      </c>
      <c r="AH8554" s="1">
        <f t="shared" ca="1" si="1278"/>
        <v>24.573840678152891</v>
      </c>
      <c r="AI8554" s="1">
        <f t="shared" ca="1" si="1273"/>
        <v>-1.8772902510881832E-6</v>
      </c>
      <c r="AJ8554" s="1">
        <f t="shared" ca="1" si="1277"/>
        <v>21.782355696371749</v>
      </c>
      <c r="AK8554">
        <f t="shared" ca="1" si="1274"/>
        <v>-1.6403578156353818E-6</v>
      </c>
    </row>
    <row r="8555" spans="8:37" x14ac:dyDescent="0.3">
      <c r="H8555" s="1">
        <f t="shared" si="1270"/>
        <v>0</v>
      </c>
      <c r="J8555" s="1">
        <f t="shared" si="1275"/>
        <v>30780000</v>
      </c>
      <c r="K8555" s="1">
        <f t="shared" si="1271"/>
        <v>356.3</v>
      </c>
      <c r="L8555" s="1">
        <f t="shared" ca="1" si="1276"/>
        <v>10.278628043992045</v>
      </c>
      <c r="M8555" s="1">
        <f t="shared" ca="1" si="1272"/>
        <v>-7.8681779821454334E-8</v>
      </c>
      <c r="AH8555" s="1">
        <f t="shared" ca="1" si="1278"/>
        <v>24.567082433248974</v>
      </c>
      <c r="AI8555" s="1">
        <f t="shared" ca="1" si="1273"/>
        <v>-1.8764197058727681E-6</v>
      </c>
      <c r="AJ8555" s="1">
        <f t="shared" ca="1" si="1277"/>
        <v>21.776450408235462</v>
      </c>
      <c r="AK8555">
        <f t="shared" ca="1" si="1274"/>
        <v>-1.6395356722713923E-6</v>
      </c>
    </row>
    <row r="8556" spans="8:37" x14ac:dyDescent="0.3">
      <c r="H8556" s="1">
        <f t="shared" si="1270"/>
        <v>0</v>
      </c>
      <c r="J8556" s="1">
        <f t="shared" si="1275"/>
        <v>30783600</v>
      </c>
      <c r="K8556" s="1">
        <f t="shared" si="1271"/>
        <v>356.3</v>
      </c>
      <c r="L8556" s="1">
        <f t="shared" ca="1" si="1276"/>
        <v>10.278344789584688</v>
      </c>
      <c r="M8556" s="1">
        <f t="shared" ca="1" si="1272"/>
        <v>-7.8601791599933056E-8</v>
      </c>
      <c r="AH8556" s="1">
        <f t="shared" ca="1" si="1278"/>
        <v>24.560327322307831</v>
      </c>
      <c r="AI8556" s="1">
        <f t="shared" ca="1" si="1273"/>
        <v>-1.8755495643503734E-6</v>
      </c>
      <c r="AJ8556" s="1">
        <f t="shared" ca="1" si="1277"/>
        <v>21.770548079815285</v>
      </c>
      <c r="AK8556">
        <f t="shared" ca="1" si="1274"/>
        <v>-1.6387139409636652E-6</v>
      </c>
    </row>
    <row r="8557" spans="8:37" x14ac:dyDescent="0.3">
      <c r="H8557" s="1">
        <f t="shared" si="1270"/>
        <v>0</v>
      </c>
      <c r="J8557" s="1">
        <f t="shared" si="1275"/>
        <v>30787200</v>
      </c>
      <c r="K8557" s="1">
        <f t="shared" si="1271"/>
        <v>356.3</v>
      </c>
      <c r="L8557" s="1">
        <f t="shared" ca="1" si="1276"/>
        <v>10.278061823134928</v>
      </c>
      <c r="M8557" s="1">
        <f t="shared" ca="1" si="1272"/>
        <v>-7.852188469477304E-8</v>
      </c>
      <c r="AH8557" s="1">
        <f t="shared" ca="1" si="1278"/>
        <v>24.553575343876169</v>
      </c>
      <c r="AI8557" s="1">
        <f t="shared" ca="1" si="1273"/>
        <v>-1.8746798263337972E-6</v>
      </c>
      <c r="AJ8557" s="1">
        <f t="shared" ca="1" si="1277"/>
        <v>21.764648709627817</v>
      </c>
      <c r="AK8557">
        <f t="shared" ca="1" si="1274"/>
        <v>-1.6378926215056796E-6</v>
      </c>
    </row>
    <row r="8558" spans="8:37" x14ac:dyDescent="0.3">
      <c r="H8558" s="1">
        <f t="shared" si="1270"/>
        <v>0</v>
      </c>
      <c r="J8558" s="1">
        <f t="shared" si="1275"/>
        <v>30790800</v>
      </c>
      <c r="K8558" s="1">
        <f t="shared" si="1271"/>
        <v>356.4</v>
      </c>
      <c r="L8558" s="1">
        <f t="shared" ca="1" si="1276"/>
        <v>10.277779144350028</v>
      </c>
      <c r="M8558" s="1">
        <f t="shared" ca="1" si="1272"/>
        <v>-7.8442059023307909E-8</v>
      </c>
      <c r="AH8558" s="1">
        <f t="shared" ca="1" si="1278"/>
        <v>24.546826496501367</v>
      </c>
      <c r="AI8558" s="1">
        <f t="shared" ca="1" si="1273"/>
        <v>-1.8738104916359238E-6</v>
      </c>
      <c r="AJ8558" s="1">
        <f t="shared" ca="1" si="1277"/>
        <v>21.758752296190398</v>
      </c>
      <c r="AK8558">
        <f t="shared" ca="1" si="1274"/>
        <v>-1.6370717136910168E-6</v>
      </c>
    </row>
    <row r="8559" spans="8:37" x14ac:dyDescent="0.3">
      <c r="H8559" s="1">
        <f t="shared" si="1270"/>
        <v>0</v>
      </c>
      <c r="J8559" s="1">
        <f t="shared" si="1275"/>
        <v>30794400</v>
      </c>
      <c r="K8559" s="1">
        <f t="shared" si="1271"/>
        <v>356.4</v>
      </c>
      <c r="L8559" s="1">
        <f t="shared" ca="1" si="1276"/>
        <v>10.277496752937544</v>
      </c>
      <c r="M8559" s="1">
        <f t="shared" ca="1" si="1272"/>
        <v>-7.8362314502955033E-8</v>
      </c>
      <c r="AH8559" s="1">
        <f t="shared" ca="1" si="1278"/>
        <v>24.540080778731479</v>
      </c>
      <c r="AI8559" s="1">
        <f t="shared" ca="1" si="1273"/>
        <v>-1.8729415600697247E-6</v>
      </c>
      <c r="AJ8559" s="1">
        <f t="shared" ca="1" si="1277"/>
        <v>21.752858838021112</v>
      </c>
      <c r="AK8559">
        <f t="shared" ca="1" si="1274"/>
        <v>-1.6362512173133625E-6</v>
      </c>
    </row>
    <row r="8560" spans="8:37" x14ac:dyDescent="0.3">
      <c r="H8560" s="1">
        <f t="shared" si="1270"/>
        <v>0</v>
      </c>
      <c r="J8560" s="1">
        <f t="shared" si="1275"/>
        <v>30798000</v>
      </c>
      <c r="K8560" s="1">
        <f t="shared" si="1271"/>
        <v>356.5</v>
      </c>
      <c r="L8560" s="1">
        <f t="shared" ca="1" si="1276"/>
        <v>10.277214648605334</v>
      </c>
      <c r="M8560" s="1">
        <f t="shared" ca="1" si="1272"/>
        <v>-7.8282651051215574E-8</v>
      </c>
      <c r="AH8560" s="1">
        <f t="shared" ca="1" si="1278"/>
        <v>24.533338189115227</v>
      </c>
      <c r="AI8560" s="1">
        <f t="shared" ca="1" si="1273"/>
        <v>-1.8720730314482576E-6</v>
      </c>
      <c r="AJ8560" s="1">
        <f t="shared" ca="1" si="1277"/>
        <v>21.746968333638783</v>
      </c>
      <c r="AK8560">
        <f t="shared" ca="1" si="1274"/>
        <v>-1.6354311321665048E-6</v>
      </c>
    </row>
    <row r="8561" spans="8:37" x14ac:dyDescent="0.3">
      <c r="H8561" s="1">
        <f t="shared" si="1270"/>
        <v>0</v>
      </c>
      <c r="J8561" s="1">
        <f t="shared" si="1275"/>
        <v>30801600</v>
      </c>
      <c r="K8561" s="1">
        <f t="shared" si="1271"/>
        <v>356.5</v>
      </c>
      <c r="L8561" s="1">
        <f t="shared" ca="1" si="1276"/>
        <v>10.276932831061549</v>
      </c>
      <c r="M8561" s="1">
        <f t="shared" ca="1" si="1272"/>
        <v>-7.820306858567496E-8</v>
      </c>
      <c r="AH8561" s="1">
        <f t="shared" ca="1" si="1278"/>
        <v>24.526598726202014</v>
      </c>
      <c r="AI8561" s="1">
        <f t="shared" ca="1" si="1273"/>
        <v>-1.8712049055846675E-6</v>
      </c>
      <c r="AJ8561" s="1">
        <f t="shared" ca="1" si="1277"/>
        <v>21.741080781562985</v>
      </c>
      <c r="AK8561">
        <f t="shared" ca="1" si="1274"/>
        <v>-1.6346114580443367E-6</v>
      </c>
    </row>
    <row r="8562" spans="8:37" x14ac:dyDescent="0.3">
      <c r="H8562" s="1">
        <f t="shared" si="1270"/>
        <v>0</v>
      </c>
      <c r="J8562" s="1">
        <f t="shared" si="1275"/>
        <v>30805200</v>
      </c>
      <c r="K8562" s="1">
        <f t="shared" si="1271"/>
        <v>356.5</v>
      </c>
      <c r="L8562" s="1">
        <f t="shared" ca="1" si="1276"/>
        <v>10.27665130001464</v>
      </c>
      <c r="M8562" s="1">
        <f t="shared" ca="1" si="1272"/>
        <v>-7.8123567024002382E-8</v>
      </c>
      <c r="AH8562" s="1">
        <f t="shared" ca="1" si="1278"/>
        <v>24.51986238854191</v>
      </c>
      <c r="AI8562" s="1">
        <f t="shared" ca="1" si="1273"/>
        <v>-1.8703371822921856E-6</v>
      </c>
      <c r="AJ8562" s="1">
        <f t="shared" ca="1" si="1277"/>
        <v>21.735196180314027</v>
      </c>
      <c r="AK8562">
        <f t="shared" ca="1" si="1274"/>
        <v>-1.6337921947408533E-6</v>
      </c>
    </row>
    <row r="8563" spans="8:37" x14ac:dyDescent="0.3">
      <c r="H8563" s="1">
        <f t="shared" si="1270"/>
        <v>0</v>
      </c>
      <c r="J8563" s="1">
        <f t="shared" si="1275"/>
        <v>30808800</v>
      </c>
      <c r="K8563" s="1">
        <f t="shared" si="1271"/>
        <v>356.6</v>
      </c>
      <c r="L8563" s="1">
        <f t="shared" ca="1" si="1276"/>
        <v>10.276370055173354</v>
      </c>
      <c r="M8563" s="1">
        <f t="shared" ca="1" si="1272"/>
        <v>-7.8044146283950823E-8</v>
      </c>
      <c r="AH8563" s="1">
        <f t="shared" ca="1" si="1278"/>
        <v>24.513129174685659</v>
      </c>
      <c r="AI8563" s="1">
        <f t="shared" ca="1" si="1273"/>
        <v>-1.86946986138413E-6</v>
      </c>
      <c r="AJ8563" s="1">
        <f t="shared" ca="1" si="1277"/>
        <v>21.72931452841296</v>
      </c>
      <c r="AK8563">
        <f t="shared" ca="1" si="1274"/>
        <v>-1.632973342050153E-6</v>
      </c>
    </row>
    <row r="8564" spans="8:37" x14ac:dyDescent="0.3">
      <c r="H8564" s="1">
        <f t="shared" si="1270"/>
        <v>0</v>
      </c>
      <c r="J8564" s="1">
        <f t="shared" si="1275"/>
        <v>30812400</v>
      </c>
      <c r="K8564" s="1">
        <f t="shared" si="1271"/>
        <v>356.6</v>
      </c>
      <c r="L8564" s="1">
        <f t="shared" ca="1" si="1276"/>
        <v>10.276089096246732</v>
      </c>
      <c r="M8564" s="1">
        <f t="shared" ca="1" si="1272"/>
        <v>-7.796480628335651E-8</v>
      </c>
      <c r="AH8564" s="1">
        <f t="shared" ca="1" si="1278"/>
        <v>24.506399083184675</v>
      </c>
      <c r="AI8564" s="1">
        <f t="shared" ca="1" si="1273"/>
        <v>-1.8686029426739052E-6</v>
      </c>
      <c r="AJ8564" s="1">
        <f t="shared" ca="1" si="1277"/>
        <v>21.723435824381578</v>
      </c>
      <c r="AK8564">
        <f t="shared" ca="1" si="1274"/>
        <v>-1.6321548997664378E-6</v>
      </c>
    </row>
    <row r="8565" spans="8:37" x14ac:dyDescent="0.3">
      <c r="H8565" s="1">
        <f t="shared" si="1270"/>
        <v>0</v>
      </c>
      <c r="J8565" s="1">
        <f t="shared" si="1275"/>
        <v>30816000</v>
      </c>
      <c r="K8565" s="1">
        <f t="shared" si="1271"/>
        <v>356.7</v>
      </c>
      <c r="L8565" s="1">
        <f t="shared" ca="1" si="1276"/>
        <v>10.275808422944111</v>
      </c>
      <c r="M8565" s="1">
        <f t="shared" ca="1" si="1272"/>
        <v>-7.7885546940138962E-8</v>
      </c>
      <c r="AH8565" s="1">
        <f t="shared" ca="1" si="1278"/>
        <v>24.49967211259105</v>
      </c>
      <c r="AI8565" s="1">
        <f t="shared" ca="1" si="1273"/>
        <v>-1.89050935675099E-6</v>
      </c>
      <c r="AJ8565" s="1">
        <f t="shared" ca="1" si="1277"/>
        <v>21.717560066742418</v>
      </c>
      <c r="AK8565">
        <f t="shared" ca="1" si="1274"/>
        <v>-1.6313368676840127E-6</v>
      </c>
    </row>
    <row r="8566" spans="8:37" x14ac:dyDescent="0.3">
      <c r="H8566" s="1">
        <f t="shared" si="1270"/>
        <v>0</v>
      </c>
      <c r="J8566" s="1">
        <f t="shared" si="1275"/>
        <v>30819600</v>
      </c>
      <c r="K8566" s="1">
        <f t="shared" si="1271"/>
        <v>356.7</v>
      </c>
      <c r="L8566" s="1">
        <f t="shared" ca="1" si="1276"/>
        <v>10.275528034975126</v>
      </c>
      <c r="M8566" s="1">
        <f t="shared" ca="1" si="1272"/>
        <v>-7.7806368172301934E-8</v>
      </c>
      <c r="AH8566" s="1">
        <f t="shared" ca="1" si="1278"/>
        <v>24.492866278906746</v>
      </c>
      <c r="AI8566" s="1">
        <f t="shared" ca="1" si="1273"/>
        <v>-1.8896219923912473E-6</v>
      </c>
      <c r="AJ8566" s="1">
        <f t="shared" ca="1" si="1277"/>
        <v>21.711687254018756</v>
      </c>
      <c r="AK8566">
        <f t="shared" ca="1" si="1274"/>
        <v>-1.6305192455972861E-6</v>
      </c>
    </row>
    <row r="8567" spans="8:37" x14ac:dyDescent="0.3">
      <c r="H8567" s="1">
        <f t="shared" si="1270"/>
        <v>0</v>
      </c>
      <c r="J8567" s="1">
        <f t="shared" si="1275"/>
        <v>30823200</v>
      </c>
      <c r="K8567" s="1">
        <f t="shared" si="1271"/>
        <v>356.8</v>
      </c>
      <c r="L8567" s="1">
        <f t="shared" ca="1" si="1276"/>
        <v>10.275247932049705</v>
      </c>
      <c r="M8567" s="1">
        <f t="shared" ca="1" si="1272"/>
        <v>-7.7727269897932019E-8</v>
      </c>
      <c r="AH8567" s="1">
        <f t="shared" ca="1" si="1278"/>
        <v>24.486063639734137</v>
      </c>
      <c r="AI8567" s="1">
        <f t="shared" ca="1" si="1273"/>
        <v>-1.8887350445412164E-6</v>
      </c>
      <c r="AJ8567" s="1">
        <f t="shared" ca="1" si="1277"/>
        <v>21.705817384734605</v>
      </c>
      <c r="AK8567">
        <f t="shared" ca="1" si="1274"/>
        <v>-1.6297020333007688E-6</v>
      </c>
    </row>
    <row r="8568" spans="8:37" x14ac:dyDescent="0.3">
      <c r="H8568" s="1">
        <f t="shared" si="1270"/>
        <v>0</v>
      </c>
      <c r="J8568" s="1">
        <f t="shared" si="1275"/>
        <v>30826800</v>
      </c>
      <c r="K8568" s="1">
        <f t="shared" si="1271"/>
        <v>356.8</v>
      </c>
      <c r="L8568" s="1">
        <f t="shared" ca="1" si="1276"/>
        <v>10.274968113878073</v>
      </c>
      <c r="M8568" s="1">
        <f t="shared" ca="1" si="1272"/>
        <v>-7.7648252035199496E-8</v>
      </c>
      <c r="AH8568" s="1">
        <f t="shared" ca="1" si="1278"/>
        <v>24.47926419357379</v>
      </c>
      <c r="AI8568" s="1">
        <f t="shared" ca="1" si="1273"/>
        <v>-1.8878485130053963E-6</v>
      </c>
      <c r="AJ8568" s="1">
        <f t="shared" ca="1" si="1277"/>
        <v>21.699950457414722</v>
      </c>
      <c r="AK8568">
        <f t="shared" ca="1" si="1274"/>
        <v>-1.6288852305890752E-6</v>
      </c>
    </row>
    <row r="8569" spans="8:37" x14ac:dyDescent="0.3">
      <c r="H8569" s="1">
        <f t="shared" si="1270"/>
        <v>0</v>
      </c>
      <c r="J8569" s="1">
        <f t="shared" si="1275"/>
        <v>30830400</v>
      </c>
      <c r="K8569" s="1">
        <f t="shared" si="1271"/>
        <v>356.8</v>
      </c>
      <c r="L8569" s="1">
        <f t="shared" ca="1" si="1276"/>
        <v>10.274688580170746</v>
      </c>
      <c r="M8569" s="1">
        <f t="shared" ca="1" si="1272"/>
        <v>-7.7569314502357479E-8</v>
      </c>
      <c r="AH8569" s="1">
        <f t="shared" ca="1" si="1278"/>
        <v>24.472467938926972</v>
      </c>
      <c r="AI8569" s="1">
        <f t="shared" ca="1" si="1273"/>
        <v>-1.8869623975883783E-6</v>
      </c>
      <c r="AJ8569" s="1">
        <f t="shared" ca="1" si="1277"/>
        <v>21.694086470584601</v>
      </c>
      <c r="AK8569">
        <f t="shared" ca="1" si="1274"/>
        <v>-1.6280688372569225E-6</v>
      </c>
    </row>
    <row r="8570" spans="8:37" x14ac:dyDescent="0.3">
      <c r="H8570" s="1">
        <f t="shared" si="1270"/>
        <v>0</v>
      </c>
      <c r="J8570" s="1">
        <f t="shared" si="1275"/>
        <v>30834000</v>
      </c>
      <c r="K8570" s="1">
        <f t="shared" si="1271"/>
        <v>356.9</v>
      </c>
      <c r="L8570" s="1">
        <f t="shared" ca="1" si="1276"/>
        <v>10.274409330638537</v>
      </c>
      <c r="M8570" s="1">
        <f t="shared" ca="1" si="1272"/>
        <v>-7.7490457217741841E-8</v>
      </c>
      <c r="AH8570" s="1">
        <f t="shared" ca="1" si="1278"/>
        <v>24.465674874295654</v>
      </c>
      <c r="AI8570" s="1">
        <f t="shared" ca="1" si="1273"/>
        <v>-1.886076698094845E-6</v>
      </c>
      <c r="AJ8570" s="1">
        <f t="shared" ca="1" si="1277"/>
        <v>21.688225422770476</v>
      </c>
      <c r="AK8570">
        <f t="shared" ca="1" si="1274"/>
        <v>-1.62725285309913E-6</v>
      </c>
    </row>
    <row r="8571" spans="8:37" x14ac:dyDescent="0.3">
      <c r="H8571" s="1">
        <f t="shared" si="1270"/>
        <v>0</v>
      </c>
      <c r="J8571" s="1">
        <f t="shared" si="1275"/>
        <v>30837600</v>
      </c>
      <c r="K8571" s="1">
        <f t="shared" si="1271"/>
        <v>356.9</v>
      </c>
      <c r="L8571" s="1">
        <f t="shared" ca="1" si="1276"/>
        <v>10.274130364992553</v>
      </c>
      <c r="M8571" s="1">
        <f t="shared" ca="1" si="1272"/>
        <v>-7.7411680099772179E-8</v>
      </c>
      <c r="AH8571" s="1">
        <f t="shared" ca="1" si="1278"/>
        <v>24.458884998182512</v>
      </c>
      <c r="AI8571" s="1">
        <f t="shared" ca="1" si="1273"/>
        <v>-1.8851914143295712E-6</v>
      </c>
      <c r="AJ8571" s="1">
        <f t="shared" ca="1" si="1277"/>
        <v>21.68236731249932</v>
      </c>
      <c r="AK8571">
        <f t="shared" ca="1" si="1274"/>
        <v>-1.6264372779106214E-6</v>
      </c>
    </row>
    <row r="8572" spans="8:37" x14ac:dyDescent="0.3">
      <c r="H8572" s="1">
        <f t="shared" si="1270"/>
        <v>0</v>
      </c>
      <c r="J8572" s="1">
        <f t="shared" si="1275"/>
        <v>30841200</v>
      </c>
      <c r="K8572" s="1">
        <f t="shared" si="1271"/>
        <v>357</v>
      </c>
      <c r="L8572" s="1">
        <f t="shared" ca="1" si="1276"/>
        <v>10.273851682944194</v>
      </c>
      <c r="M8572" s="1">
        <f t="shared" ca="1" si="1272"/>
        <v>-7.73329830669509E-8</v>
      </c>
      <c r="AH8572" s="1">
        <f t="shared" ca="1" si="1278"/>
        <v>24.452098309090925</v>
      </c>
      <c r="AI8572" s="1">
        <f t="shared" ca="1" si="1273"/>
        <v>-1.8843065460974223E-6</v>
      </c>
      <c r="AJ8572" s="1">
        <f t="shared" ca="1" si="1277"/>
        <v>21.676512138298843</v>
      </c>
      <c r="AK8572">
        <f t="shared" ca="1" si="1274"/>
        <v>-1.6256221114864218E-6</v>
      </c>
    </row>
    <row r="8573" spans="8:37" x14ac:dyDescent="0.3">
      <c r="H8573" s="1">
        <f t="shared" si="1270"/>
        <v>0</v>
      </c>
      <c r="J8573" s="1">
        <f t="shared" si="1275"/>
        <v>30844800</v>
      </c>
      <c r="K8573" s="1">
        <f t="shared" si="1271"/>
        <v>357</v>
      </c>
      <c r="L8573" s="1">
        <f t="shared" ca="1" si="1276"/>
        <v>10.273573284205153</v>
      </c>
      <c r="M8573" s="1">
        <f t="shared" ca="1" si="1272"/>
        <v>-7.7254366037862706E-8</v>
      </c>
      <c r="AH8573" s="1">
        <f t="shared" ca="1" si="1278"/>
        <v>24.445314805524973</v>
      </c>
      <c r="AI8573" s="1">
        <f t="shared" ca="1" si="1273"/>
        <v>-1.8834220932033563E-6</v>
      </c>
      <c r="AJ8573" s="1">
        <f t="shared" ca="1" si="1277"/>
        <v>21.670659898697494</v>
      </c>
      <c r="AK8573">
        <f t="shared" ca="1" si="1274"/>
        <v>-1.6248073536216597E-6</v>
      </c>
    </row>
    <row r="8574" spans="8:37" x14ac:dyDescent="0.3">
      <c r="H8574" s="1">
        <f t="shared" si="1270"/>
        <v>0</v>
      </c>
      <c r="J8574" s="1">
        <f t="shared" si="1275"/>
        <v>30848400</v>
      </c>
      <c r="K8574" s="1">
        <f t="shared" si="1271"/>
        <v>357</v>
      </c>
      <c r="L8574" s="1">
        <f t="shared" ca="1" si="1276"/>
        <v>10.273295168487417</v>
      </c>
      <c r="M8574" s="1">
        <f t="shared" ca="1" si="1272"/>
        <v>-7.7175828931175983E-8</v>
      </c>
      <c r="AH8574" s="1">
        <f t="shared" ca="1" si="1278"/>
        <v>24.43853448598944</v>
      </c>
      <c r="AI8574" s="1">
        <f t="shared" ca="1" si="1273"/>
        <v>-1.882538055452423E-6</v>
      </c>
      <c r="AJ8574" s="1">
        <f t="shared" ca="1" si="1277"/>
        <v>21.664810592224455</v>
      </c>
      <c r="AK8574">
        <f t="shared" ca="1" si="1274"/>
        <v>-1.6239930041115655E-6</v>
      </c>
    </row>
    <row r="8575" spans="8:37" x14ac:dyDescent="0.3">
      <c r="H8575" s="1">
        <f t="shared" si="1270"/>
        <v>0</v>
      </c>
      <c r="J8575" s="1">
        <f t="shared" si="1275"/>
        <v>30852000</v>
      </c>
      <c r="K8575" s="1">
        <f t="shared" si="1271"/>
        <v>357.1</v>
      </c>
      <c r="L8575" s="1">
        <f t="shared" ca="1" si="1276"/>
        <v>10.273017335503265</v>
      </c>
      <c r="M8575" s="1">
        <f t="shared" ca="1" si="1272"/>
        <v>-7.7097371665640949E-8</v>
      </c>
      <c r="AH8575" s="1">
        <f t="shared" ca="1" si="1278"/>
        <v>24.431757348989812</v>
      </c>
      <c r="AI8575" s="1">
        <f t="shared" ca="1" si="1273"/>
        <v>-1.881654432649763E-6</v>
      </c>
      <c r="AJ8575" s="1">
        <f t="shared" ca="1" si="1277"/>
        <v>21.658964217409654</v>
      </c>
      <c r="AK8575">
        <f t="shared" ca="1" si="1274"/>
        <v>-1.6231790627514735E-6</v>
      </c>
    </row>
    <row r="8576" spans="8:37" x14ac:dyDescent="0.3">
      <c r="H8576" s="1">
        <f t="shared" si="1270"/>
        <v>0</v>
      </c>
      <c r="J8576" s="1">
        <f t="shared" si="1275"/>
        <v>30855600</v>
      </c>
      <c r="K8576" s="1">
        <f t="shared" si="1271"/>
        <v>357.1</v>
      </c>
      <c r="L8576" s="1">
        <f t="shared" ca="1" si="1276"/>
        <v>10.272739784965269</v>
      </c>
      <c r="M8576" s="1">
        <f t="shared" ca="1" si="1272"/>
        <v>-7.7018994160090578E-8</v>
      </c>
      <c r="AH8576" s="1">
        <f t="shared" ca="1" si="1278"/>
        <v>24.424983393032274</v>
      </c>
      <c r="AI8576" s="1">
        <f t="shared" ca="1" si="1273"/>
        <v>-1.8807712246006083E-6</v>
      </c>
      <c r="AJ8576" s="1">
        <f t="shared" ca="1" si="1277"/>
        <v>21.653120772783748</v>
      </c>
      <c r="AK8576">
        <f t="shared" ca="1" si="1274"/>
        <v>-1.6223655293368194E-6</v>
      </c>
    </row>
    <row r="8577" spans="8:37" x14ac:dyDescent="0.3">
      <c r="H8577" s="1">
        <f t="shared" si="1270"/>
        <v>0</v>
      </c>
      <c r="J8577" s="1">
        <f t="shared" si="1275"/>
        <v>30859200</v>
      </c>
      <c r="K8577" s="1">
        <f t="shared" si="1271"/>
        <v>357.2</v>
      </c>
      <c r="L8577" s="1">
        <f t="shared" ca="1" si="1276"/>
        <v>10.272462516586293</v>
      </c>
      <c r="M8577" s="1">
        <f t="shared" ca="1" si="1272"/>
        <v>-7.6940696333440617E-8</v>
      </c>
      <c r="AH8577" s="1">
        <f t="shared" ca="1" si="1278"/>
        <v>24.418212616623713</v>
      </c>
      <c r="AI8577" s="1">
        <f t="shared" ca="1" si="1273"/>
        <v>-1.8798884311102823E-6</v>
      </c>
      <c r="AJ8577" s="1">
        <f t="shared" ca="1" si="1277"/>
        <v>21.647280256878133</v>
      </c>
      <c r="AK8577">
        <f t="shared" ca="1" si="1274"/>
        <v>-1.6215524036631422E-6</v>
      </c>
    </row>
    <row r="8578" spans="8:37" x14ac:dyDescent="0.3">
      <c r="H8578" s="1">
        <f t="shared" si="1270"/>
        <v>0</v>
      </c>
      <c r="J8578" s="1">
        <f t="shared" si="1275"/>
        <v>30862800</v>
      </c>
      <c r="K8578" s="1">
        <f t="shared" si="1271"/>
        <v>357.2</v>
      </c>
      <c r="L8578" s="1">
        <f t="shared" ca="1" si="1276"/>
        <v>10.272185530079492</v>
      </c>
      <c r="M8578" s="1">
        <f t="shared" ca="1" si="1272"/>
        <v>-7.6862478104689041E-8</v>
      </c>
      <c r="AH8578" s="1">
        <f t="shared" ca="1" si="1278"/>
        <v>24.411445018271717</v>
      </c>
      <c r="AI8578" s="1">
        <f t="shared" ca="1" si="1273"/>
        <v>-1.8790060519842006E-6</v>
      </c>
      <c r="AJ8578" s="1">
        <f t="shared" ca="1" si="1277"/>
        <v>21.641442668224947</v>
      </c>
      <c r="AK8578">
        <f t="shared" ca="1" si="1274"/>
        <v>-1.6207396855260835E-6</v>
      </c>
    </row>
    <row r="8579" spans="8:37" x14ac:dyDescent="0.3">
      <c r="H8579" s="1">
        <f t="shared" si="1270"/>
        <v>0</v>
      </c>
      <c r="J8579" s="1">
        <f t="shared" si="1275"/>
        <v>30866400</v>
      </c>
      <c r="K8579" s="1">
        <f t="shared" si="1271"/>
        <v>357.3</v>
      </c>
      <c r="L8579" s="1">
        <f t="shared" ca="1" si="1276"/>
        <v>10.271908825158315</v>
      </c>
      <c r="M8579" s="1">
        <f t="shared" ca="1" si="1272"/>
        <v>-7.6784339392916647E-8</v>
      </c>
      <c r="AH8579" s="1">
        <f t="shared" ca="1" si="1278"/>
        <v>24.404680596484575</v>
      </c>
      <c r="AI8579" s="1">
        <f t="shared" ca="1" si="1273"/>
        <v>-1.8781240870278692E-6</v>
      </c>
      <c r="AJ8579" s="1">
        <f t="shared" ca="1" si="1277"/>
        <v>21.635608005357053</v>
      </c>
      <c r="AK8579">
        <f t="shared" ca="1" si="1274"/>
        <v>-1.6199273747213863E-6</v>
      </c>
    </row>
    <row r="8580" spans="8:37" x14ac:dyDescent="0.3">
      <c r="H8580" s="1">
        <f t="shared" si="1270"/>
        <v>0</v>
      </c>
      <c r="J8580" s="1">
        <f t="shared" si="1275"/>
        <v>30870000</v>
      </c>
      <c r="K8580" s="1">
        <f t="shared" si="1271"/>
        <v>357.3</v>
      </c>
      <c r="L8580" s="1">
        <f t="shared" ca="1" si="1276"/>
        <v>10.2716324015365</v>
      </c>
      <c r="M8580" s="1">
        <f t="shared" ca="1" si="1272"/>
        <v>-7.6706280117285974E-8</v>
      </c>
      <c r="AH8580" s="1">
        <f t="shared" ca="1" si="1278"/>
        <v>24.397919349771275</v>
      </c>
      <c r="AI8580" s="1">
        <f t="shared" ca="1" si="1273"/>
        <v>-1.8772425360468857E-6</v>
      </c>
      <c r="AJ8580" s="1">
        <f t="shared" ca="1" si="1277"/>
        <v>21.629776266808054</v>
      </c>
      <c r="AK8580">
        <f t="shared" ca="1" si="1274"/>
        <v>-1.6191154710448968E-6</v>
      </c>
    </row>
    <row r="8581" spans="8:37" x14ac:dyDescent="0.3">
      <c r="H8581" s="1">
        <f t="shared" si="1270"/>
        <v>0</v>
      </c>
      <c r="J8581" s="1">
        <f t="shared" si="1275"/>
        <v>30873600</v>
      </c>
      <c r="K8581" s="1">
        <f t="shared" si="1271"/>
        <v>357.3</v>
      </c>
      <c r="L8581" s="1">
        <f t="shared" ca="1" si="1276"/>
        <v>10.271356258928078</v>
      </c>
      <c r="M8581" s="1">
        <f t="shared" ca="1" si="1272"/>
        <v>-7.6628300197041813E-8</v>
      </c>
      <c r="AH8581" s="1">
        <f t="shared" ca="1" si="1278"/>
        <v>24.391161276641505</v>
      </c>
      <c r="AI8581" s="1">
        <f t="shared" ca="1" si="1273"/>
        <v>-1.8763613988469384E-6</v>
      </c>
      <c r="AJ8581" s="1">
        <f t="shared" ca="1" si="1277"/>
        <v>21.623947451112294</v>
      </c>
      <c r="AK8581">
        <f t="shared" ca="1" si="1274"/>
        <v>-1.6183039742925635E-6</v>
      </c>
    </row>
    <row r="8582" spans="8:37" x14ac:dyDescent="0.3">
      <c r="H8582" s="1">
        <f t="shared" ref="H8582:H8645" si="1279">F8582+0*(E8582-$B$19)*G8582</f>
        <v>0</v>
      </c>
      <c r="J8582" s="1">
        <f t="shared" si="1275"/>
        <v>30877200</v>
      </c>
      <c r="K8582" s="1">
        <f t="shared" ref="K8582:K8645" si="1280">ROUND(J8582/(24*3600),1)</f>
        <v>357.4</v>
      </c>
      <c r="L8582" s="1">
        <f t="shared" ca="1" si="1276"/>
        <v>10.271080397047369</v>
      </c>
      <c r="M8582" s="1">
        <f t="shared" ref="M8582:M8645" ca="1" si="1281">-$B$16*(L8582-$B$19)/INDIRECT(ADDRESS(ROUND(L8582,0),8))-$B$16*$B$14*$B$33*$B$12*$B$34*((L8582+273)^4-($B$19+273)^4)/INDIRECT(ADDRESS(ROUND(L8582,0),8))</f>
        <v>-7.6550399551511237E-8</v>
      </c>
      <c r="AH8582" s="1">
        <f t="shared" ca="1" si="1278"/>
        <v>24.384406375605657</v>
      </c>
      <c r="AI8582" s="1">
        <f t="shared" ref="AI8582:AI8645" ca="1" si="1282">-$AB$24*(AH8582-$B$19)/INDIRECT(ADDRESS(ROUND(AH8582,0)+5,31))</f>
        <v>-1.8754806752338088E-6</v>
      </c>
      <c r="AJ8582" s="1">
        <f t="shared" ca="1" si="1277"/>
        <v>21.618121556804841</v>
      </c>
      <c r="AK8582">
        <f t="shared" ref="AK8582:AK8645" ca="1" si="1283">-$AB$24*(AJ8582-$B$19)/INDIRECT(ADDRESS(ROUND(AJ8582,0),33))</f>
        <v>-1.6174928842604372E-6</v>
      </c>
    </row>
    <row r="8583" spans="8:37" x14ac:dyDescent="0.3">
      <c r="H8583" s="1">
        <f t="shared" si="1279"/>
        <v>0</v>
      </c>
      <c r="J8583" s="1">
        <f t="shared" ref="J8583:J8646" si="1284">J8582+$I$5*60</f>
        <v>30880800</v>
      </c>
      <c r="K8583" s="1">
        <f t="shared" si="1280"/>
        <v>357.4</v>
      </c>
      <c r="L8583" s="1">
        <f t="shared" ref="L8583:L8646" ca="1" si="1285">L8582+M8582*(J8583-J8582)</f>
        <v>10.270804815608983</v>
      </c>
      <c r="M8583" s="1">
        <f t="shared" ca="1" si="1281"/>
        <v>-7.6472578100103112E-8</v>
      </c>
      <c r="AH8583" s="1">
        <f t="shared" ca="1" si="1278"/>
        <v>24.377654645174815</v>
      </c>
      <c r="AI8583" s="1">
        <f t="shared" ca="1" si="1282"/>
        <v>-1.8746003650133672E-6</v>
      </c>
      <c r="AJ8583" s="1">
        <f t="shared" ref="AJ8583:AJ8646" ca="1" si="1286">AJ8582+AK8582*$I$5*60</f>
        <v>21.612298582421502</v>
      </c>
      <c r="AK8583">
        <f t="shared" ca="1" si="1283"/>
        <v>-1.6166822007446698E-6</v>
      </c>
    </row>
    <row r="8584" spans="8:37" x14ac:dyDescent="0.3">
      <c r="H8584" s="1">
        <f t="shared" si="1279"/>
        <v>0</v>
      </c>
      <c r="J8584" s="1">
        <f t="shared" si="1284"/>
        <v>30884400</v>
      </c>
      <c r="K8584" s="1">
        <f t="shared" si="1280"/>
        <v>357.5</v>
      </c>
      <c r="L8584" s="1">
        <f t="shared" ca="1" si="1285"/>
        <v>10.270529514327823</v>
      </c>
      <c r="M8584" s="1">
        <f t="shared" ca="1" si="1281"/>
        <v>-7.639483576230849E-8</v>
      </c>
      <c r="AH8584" s="1">
        <f t="shared" ref="AH8584:AH8647" ca="1" si="1287">AH8583+AI8583*$I$5*60</f>
        <v>24.370906083860767</v>
      </c>
      <c r="AI8584" s="1">
        <f t="shared" ca="1" si="1282"/>
        <v>-1.8737204679915761E-6</v>
      </c>
      <c r="AJ8584" s="1">
        <f t="shared" ca="1" si="1286"/>
        <v>21.606478526498822</v>
      </c>
      <c r="AK8584">
        <f t="shared" ca="1" si="1283"/>
        <v>-1.6158719235415177E-6</v>
      </c>
    </row>
    <row r="8585" spans="8:37" x14ac:dyDescent="0.3">
      <c r="H8585" s="1">
        <f t="shared" si="1279"/>
        <v>0</v>
      </c>
      <c r="J8585" s="1">
        <f t="shared" si="1284"/>
        <v>30888000</v>
      </c>
      <c r="K8585" s="1">
        <f t="shared" si="1280"/>
        <v>357.5</v>
      </c>
      <c r="L8585" s="1">
        <f t="shared" ca="1" si="1285"/>
        <v>10.270254492919079</v>
      </c>
      <c r="M8585" s="1">
        <f t="shared" ca="1" si="1281"/>
        <v>-7.6317172457700271E-8</v>
      </c>
      <c r="AH8585" s="1">
        <f t="shared" ca="1" si="1287"/>
        <v>24.364160690175996</v>
      </c>
      <c r="AI8585" s="1">
        <f t="shared" ca="1" si="1282"/>
        <v>-1.8728409839744887E-6</v>
      </c>
      <c r="AJ8585" s="1">
        <f t="shared" ca="1" si="1286"/>
        <v>21.600661387574071</v>
      </c>
      <c r="AK8585">
        <f t="shared" ca="1" si="1283"/>
        <v>-1.6150620524473365E-6</v>
      </c>
    </row>
    <row r="8586" spans="8:37" x14ac:dyDescent="0.3">
      <c r="H8586" s="1">
        <f t="shared" si="1279"/>
        <v>0</v>
      </c>
      <c r="J8586" s="1">
        <f t="shared" si="1284"/>
        <v>30891600</v>
      </c>
      <c r="K8586" s="1">
        <f t="shared" si="1280"/>
        <v>357.5</v>
      </c>
      <c r="L8586" s="1">
        <f t="shared" ca="1" si="1285"/>
        <v>10.269979751098232</v>
      </c>
      <c r="M8586" s="1">
        <f t="shared" ca="1" si="1281"/>
        <v>-7.6239588105932575E-8</v>
      </c>
      <c r="AH8586" s="1">
        <f t="shared" ca="1" si="1287"/>
        <v>24.357418462633689</v>
      </c>
      <c r="AI8586" s="1">
        <f t="shared" ca="1" si="1282"/>
        <v>-1.8719619127682503E-6</v>
      </c>
      <c r="AJ8586" s="1">
        <f t="shared" ca="1" si="1286"/>
        <v>21.594847164185261</v>
      </c>
      <c r="AK8586">
        <f t="shared" ca="1" si="1283"/>
        <v>-1.6142525872585862E-6</v>
      </c>
    </row>
    <row r="8587" spans="8:37" x14ac:dyDescent="0.3">
      <c r="H8587" s="1">
        <f t="shared" si="1279"/>
        <v>0</v>
      </c>
      <c r="J8587" s="1">
        <f t="shared" si="1284"/>
        <v>30895200</v>
      </c>
      <c r="K8587" s="1">
        <f t="shared" si="1280"/>
        <v>357.6</v>
      </c>
      <c r="L8587" s="1">
        <f t="shared" ca="1" si="1285"/>
        <v>10.269705288581051</v>
      </c>
      <c r="M8587" s="1">
        <f t="shared" ca="1" si="1281"/>
        <v>-7.6162082626741803E-8</v>
      </c>
      <c r="AH8587" s="1">
        <f t="shared" ca="1" si="1287"/>
        <v>24.350679399747722</v>
      </c>
      <c r="AI8587" s="1">
        <f t="shared" ca="1" si="1282"/>
        <v>-1.871083254179096E-6</v>
      </c>
      <c r="AJ8587" s="1">
        <f t="shared" ca="1" si="1286"/>
        <v>21.589035854871131</v>
      </c>
      <c r="AK8587">
        <f t="shared" ca="1" si="1283"/>
        <v>-1.6134435277718282E-6</v>
      </c>
    </row>
    <row r="8588" spans="8:37" x14ac:dyDescent="0.3">
      <c r="H8588" s="1">
        <f t="shared" si="1279"/>
        <v>0</v>
      </c>
      <c r="J8588" s="1">
        <f t="shared" si="1284"/>
        <v>30898800</v>
      </c>
      <c r="K8588" s="1">
        <f t="shared" si="1280"/>
        <v>357.6</v>
      </c>
      <c r="L8588" s="1">
        <f t="shared" ca="1" si="1285"/>
        <v>10.269431105083594</v>
      </c>
      <c r="M8588" s="1">
        <f t="shared" ca="1" si="1281"/>
        <v>-7.6084655939945621E-8</v>
      </c>
      <c r="AH8588" s="1">
        <f t="shared" ca="1" si="1287"/>
        <v>24.343943500032676</v>
      </c>
      <c r="AI8588" s="1">
        <f t="shared" ca="1" si="1282"/>
        <v>-1.8702050080133516E-6</v>
      </c>
      <c r="AJ8588" s="1">
        <f t="shared" ca="1" si="1286"/>
        <v>21.583227458171152</v>
      </c>
      <c r="AK8588">
        <f t="shared" ca="1" si="1283"/>
        <v>-1.6126348737837249E-6</v>
      </c>
    </row>
    <row r="8589" spans="8:37" x14ac:dyDescent="0.3">
      <c r="H8589" s="1">
        <f t="shared" si="1279"/>
        <v>0</v>
      </c>
      <c r="J8589" s="1">
        <f t="shared" si="1284"/>
        <v>30902400</v>
      </c>
      <c r="K8589" s="1">
        <f t="shared" si="1280"/>
        <v>357.7</v>
      </c>
      <c r="L8589" s="1">
        <f t="shared" ca="1" si="1285"/>
        <v>10.26915720032221</v>
      </c>
      <c r="M8589" s="1">
        <f t="shared" ca="1" si="1281"/>
        <v>-7.6007307965443444E-8</v>
      </c>
      <c r="AH8589" s="1">
        <f t="shared" ca="1" si="1287"/>
        <v>24.337210762003828</v>
      </c>
      <c r="AI8589" s="1">
        <f t="shared" ca="1" si="1282"/>
        <v>-1.8693271740774357E-6</v>
      </c>
      <c r="AJ8589" s="1">
        <f t="shared" ca="1" si="1286"/>
        <v>21.57742197262553</v>
      </c>
      <c r="AK8589">
        <f t="shared" ca="1" si="1283"/>
        <v>-1.6118266250910417E-6</v>
      </c>
    </row>
    <row r="8590" spans="8:37" x14ac:dyDescent="0.3">
      <c r="H8590" s="1">
        <f t="shared" si="1279"/>
        <v>0</v>
      </c>
      <c r="J8590" s="1">
        <f t="shared" si="1284"/>
        <v>30906000</v>
      </c>
      <c r="K8590" s="1">
        <f t="shared" si="1280"/>
        <v>357.7</v>
      </c>
      <c r="L8590" s="1">
        <f t="shared" ca="1" si="1285"/>
        <v>10.268883574013534</v>
      </c>
      <c r="M8590" s="1">
        <f t="shared" ca="1" si="1281"/>
        <v>-7.5930038623215963E-8</v>
      </c>
      <c r="AH8590" s="1">
        <f t="shared" ca="1" si="1287"/>
        <v>24.330481184177149</v>
      </c>
      <c r="AI8590" s="1">
        <f t="shared" ca="1" si="1282"/>
        <v>-1.8684497521778554E-6</v>
      </c>
      <c r="AJ8590" s="1">
        <f t="shared" ca="1" si="1286"/>
        <v>21.571619396775201</v>
      </c>
      <c r="AK8590">
        <f t="shared" ca="1" si="1283"/>
        <v>-1.6110187814906457E-6</v>
      </c>
    </row>
    <row r="8591" spans="8:37" x14ac:dyDescent="0.3">
      <c r="H8591" s="1">
        <f t="shared" si="1279"/>
        <v>0</v>
      </c>
      <c r="J8591" s="1">
        <f t="shared" si="1284"/>
        <v>30909600</v>
      </c>
      <c r="K8591" s="1">
        <f t="shared" si="1280"/>
        <v>357.8</v>
      </c>
      <c r="L8591" s="1">
        <f t="shared" ca="1" si="1285"/>
        <v>10.268610225874491</v>
      </c>
      <c r="M8591" s="1">
        <f t="shared" ca="1" si="1281"/>
        <v>-7.5852847833325637E-8</v>
      </c>
      <c r="AH8591" s="1">
        <f t="shared" ca="1" si="1287"/>
        <v>24.32375476506931</v>
      </c>
      <c r="AI8591" s="1">
        <f t="shared" ca="1" si="1282"/>
        <v>-1.8675727421212103E-6</v>
      </c>
      <c r="AJ8591" s="1">
        <f t="shared" ca="1" si="1286"/>
        <v>21.565819729161834</v>
      </c>
      <c r="AK8591">
        <f t="shared" ca="1" si="1283"/>
        <v>-1.6102113427795057E-6</v>
      </c>
    </row>
    <row r="8592" spans="8:37" x14ac:dyDescent="0.3">
      <c r="H8592" s="1">
        <f t="shared" si="1279"/>
        <v>0</v>
      </c>
      <c r="J8592" s="1">
        <f t="shared" si="1284"/>
        <v>30913200</v>
      </c>
      <c r="K8592" s="1">
        <f t="shared" si="1280"/>
        <v>357.8</v>
      </c>
      <c r="L8592" s="1">
        <f t="shared" ca="1" si="1285"/>
        <v>10.268337155622291</v>
      </c>
      <c r="M8592" s="1">
        <f t="shared" ca="1" si="1281"/>
        <v>-7.577573551591519E-8</v>
      </c>
      <c r="AH8592" s="1">
        <f t="shared" ca="1" si="1287"/>
        <v>24.317031503197676</v>
      </c>
      <c r="AI8592" s="1">
        <f t="shared" ca="1" si="1282"/>
        <v>-1.8666961437141902E-6</v>
      </c>
      <c r="AJ8592" s="1">
        <f t="shared" ca="1" si="1286"/>
        <v>21.560022968327829</v>
      </c>
      <c r="AK8592">
        <f t="shared" ca="1" si="1283"/>
        <v>-1.6094043087546919E-6</v>
      </c>
    </row>
    <row r="8593" spans="8:37" x14ac:dyDescent="0.3">
      <c r="H8593" s="1">
        <f t="shared" si="1279"/>
        <v>0</v>
      </c>
      <c r="J8593" s="1">
        <f t="shared" si="1284"/>
        <v>30916800</v>
      </c>
      <c r="K8593" s="1">
        <f t="shared" si="1280"/>
        <v>357.8</v>
      </c>
      <c r="L8593" s="1">
        <f t="shared" ca="1" si="1285"/>
        <v>10.268064362974433</v>
      </c>
      <c r="M8593" s="1">
        <f t="shared" ca="1" si="1281"/>
        <v>-7.5698701591209564E-8</v>
      </c>
      <c r="AH8593" s="1">
        <f t="shared" ca="1" si="1287"/>
        <v>24.310311397080305</v>
      </c>
      <c r="AI8593" s="1">
        <f t="shared" ca="1" si="1282"/>
        <v>-1.8658199567635752E-6</v>
      </c>
      <c r="AJ8593" s="1">
        <f t="shared" ca="1" si="1286"/>
        <v>21.554229112816312</v>
      </c>
      <c r="AK8593">
        <f t="shared" ca="1" si="1283"/>
        <v>-1.6085976792133766E-6</v>
      </c>
    </row>
    <row r="8594" spans="8:37" x14ac:dyDescent="0.3">
      <c r="H8594" s="1">
        <f t="shared" si="1279"/>
        <v>0</v>
      </c>
      <c r="J8594" s="1">
        <f t="shared" si="1284"/>
        <v>30920400</v>
      </c>
      <c r="K8594" s="1">
        <f t="shared" si="1280"/>
        <v>357.9</v>
      </c>
      <c r="L8594" s="1">
        <f t="shared" ca="1" si="1285"/>
        <v>10.267791847648706</v>
      </c>
      <c r="M8594" s="1">
        <f t="shared" ca="1" si="1281"/>
        <v>-7.5621745979514553E-8</v>
      </c>
      <c r="AH8594" s="1">
        <f t="shared" ca="1" si="1287"/>
        <v>24.303594445235955</v>
      </c>
      <c r="AI8594" s="1">
        <f t="shared" ca="1" si="1282"/>
        <v>-1.8649441810762363E-6</v>
      </c>
      <c r="AJ8594" s="1">
        <f t="shared" ca="1" si="1286"/>
        <v>21.548438161171145</v>
      </c>
      <c r="AK8594">
        <f t="shared" ca="1" si="1283"/>
        <v>-1.6077914539528336E-6</v>
      </c>
    </row>
    <row r="8595" spans="8:37" x14ac:dyDescent="0.3">
      <c r="H8595" s="1">
        <f t="shared" si="1279"/>
        <v>0</v>
      </c>
      <c r="J8595" s="1">
        <f t="shared" si="1284"/>
        <v>30924000</v>
      </c>
      <c r="K8595" s="1">
        <f t="shared" si="1280"/>
        <v>357.9</v>
      </c>
      <c r="L8595" s="1">
        <f t="shared" ca="1" si="1285"/>
        <v>10.267519609363179</v>
      </c>
      <c r="M8595" s="1">
        <f t="shared" ca="1" si="1281"/>
        <v>-7.5544868601216128E-8</v>
      </c>
      <c r="AH8595" s="1">
        <f t="shared" ca="1" si="1287"/>
        <v>24.296880646184082</v>
      </c>
      <c r="AI8595" s="1">
        <f t="shared" ca="1" si="1282"/>
        <v>-1.8640688164591366E-6</v>
      </c>
      <c r="AJ8595" s="1">
        <f t="shared" ca="1" si="1286"/>
        <v>21.542650111936915</v>
      </c>
      <c r="AK8595">
        <f t="shared" ca="1" si="1283"/>
        <v>-1.6069856327704383E-6</v>
      </c>
    </row>
    <row r="8596" spans="8:37" x14ac:dyDescent="0.3">
      <c r="H8596" s="1">
        <f t="shared" si="1279"/>
        <v>0</v>
      </c>
      <c r="J8596" s="1">
        <f t="shared" si="1284"/>
        <v>30927600</v>
      </c>
      <c r="K8596" s="1">
        <f t="shared" si="1280"/>
        <v>358</v>
      </c>
      <c r="L8596" s="1">
        <f t="shared" ca="1" si="1285"/>
        <v>10.267247647836214</v>
      </c>
      <c r="M8596" s="1">
        <f t="shared" ca="1" si="1281"/>
        <v>-7.5468069376782566E-8</v>
      </c>
      <c r="AH8596" s="1">
        <f t="shared" ca="1" si="1287"/>
        <v>24.290169998444828</v>
      </c>
      <c r="AI8596" s="1">
        <f t="shared" ca="1" si="1282"/>
        <v>-1.8631938627193275E-6</v>
      </c>
      <c r="AJ8596" s="1">
        <f t="shared" ca="1" si="1286"/>
        <v>21.536864963658942</v>
      </c>
      <c r="AK8596">
        <f t="shared" ca="1" si="1283"/>
        <v>-1.606180215463668E-6</v>
      </c>
    </row>
    <row r="8597" spans="8:37" x14ac:dyDescent="0.3">
      <c r="H8597" s="1">
        <f t="shared" si="1279"/>
        <v>0</v>
      </c>
      <c r="J8597" s="1">
        <f t="shared" si="1284"/>
        <v>30931200</v>
      </c>
      <c r="K8597" s="1">
        <f t="shared" si="1280"/>
        <v>358</v>
      </c>
      <c r="L8597" s="1">
        <f t="shared" ca="1" si="1285"/>
        <v>10.266975962786457</v>
      </c>
      <c r="M8597" s="1">
        <f t="shared" ca="1" si="1281"/>
        <v>-7.5391348226761898E-8</v>
      </c>
      <c r="AH8597" s="1">
        <f t="shared" ca="1" si="1287"/>
        <v>24.283462500539038</v>
      </c>
      <c r="AI8597" s="1">
        <f t="shared" ca="1" si="1282"/>
        <v>-1.8623193196639523E-6</v>
      </c>
      <c r="AJ8597" s="1">
        <f t="shared" ca="1" si="1286"/>
        <v>21.531082714883272</v>
      </c>
      <c r="AK8597">
        <f t="shared" ca="1" si="1283"/>
        <v>-1.6053752018301008E-6</v>
      </c>
    </row>
    <row r="8598" spans="8:37" x14ac:dyDescent="0.3">
      <c r="H8598" s="1">
        <f t="shared" si="1279"/>
        <v>0</v>
      </c>
      <c r="J8598" s="1">
        <f t="shared" si="1284"/>
        <v>30934800</v>
      </c>
      <c r="K8598" s="1">
        <f t="shared" si="1280"/>
        <v>358</v>
      </c>
      <c r="L8598" s="1">
        <f t="shared" ca="1" si="1285"/>
        <v>10.266704553932842</v>
      </c>
      <c r="M8598" s="1">
        <f t="shared" ca="1" si="1281"/>
        <v>-7.5314705071783897E-8</v>
      </c>
      <c r="AH8598" s="1">
        <f t="shared" ca="1" si="1287"/>
        <v>24.276758150988247</v>
      </c>
      <c r="AI8598" s="1">
        <f t="shared" ca="1" si="1282"/>
        <v>-1.8614451871002444E-6</v>
      </c>
      <c r="AJ8598" s="1">
        <f t="shared" ca="1" si="1286"/>
        <v>21.525303364156684</v>
      </c>
      <c r="AK8598">
        <f t="shared" ca="1" si="1283"/>
        <v>-1.6045705916674169E-6</v>
      </c>
    </row>
    <row r="8599" spans="8:37" x14ac:dyDescent="0.3">
      <c r="H8599" s="1">
        <f t="shared" si="1279"/>
        <v>0</v>
      </c>
      <c r="J8599" s="1">
        <f t="shared" si="1284"/>
        <v>30938400</v>
      </c>
      <c r="K8599" s="1">
        <f t="shared" si="1280"/>
        <v>358.1</v>
      </c>
      <c r="L8599" s="1">
        <f t="shared" ca="1" si="1285"/>
        <v>10.266433420994582</v>
      </c>
      <c r="M8599" s="1">
        <f t="shared" ca="1" si="1281"/>
        <v>-7.523813983255766E-8</v>
      </c>
      <c r="AH8599" s="1">
        <f t="shared" ca="1" si="1287"/>
        <v>24.270056948314686</v>
      </c>
      <c r="AI8599" s="1">
        <f t="shared" ca="1" si="1282"/>
        <v>-1.8605714648355286E-6</v>
      </c>
      <c r="AJ8599" s="1">
        <f t="shared" ca="1" si="1286"/>
        <v>21.519526910026681</v>
      </c>
      <c r="AK8599">
        <f t="shared" ca="1" si="1283"/>
        <v>-1.6037663847733974E-6</v>
      </c>
    </row>
    <row r="8600" spans="8:37" x14ac:dyDescent="0.3">
      <c r="H8600" s="1">
        <f t="shared" si="1279"/>
        <v>0</v>
      </c>
      <c r="J8600" s="1">
        <f t="shared" si="1284"/>
        <v>30942000</v>
      </c>
      <c r="K8600" s="1">
        <f t="shared" si="1280"/>
        <v>358.1</v>
      </c>
      <c r="L8600" s="1">
        <f t="shared" ca="1" si="1285"/>
        <v>10.266162563691186</v>
      </c>
      <c r="M8600" s="1">
        <f t="shared" ca="1" si="1281"/>
        <v>-7.5161652429874452E-8</v>
      </c>
      <c r="AH8600" s="1">
        <f t="shared" ca="1" si="1287"/>
        <v>24.263358891041278</v>
      </c>
      <c r="AI8600" s="1">
        <f t="shared" ca="1" si="1282"/>
        <v>-1.8596981526772185E-6</v>
      </c>
      <c r="AJ8600" s="1">
        <f t="shared" ca="1" si="1286"/>
        <v>21.513753351041498</v>
      </c>
      <c r="AK8600">
        <f t="shared" ca="1" si="1283"/>
        <v>-1.6029625809459257E-6</v>
      </c>
    </row>
    <row r="8601" spans="8:37" x14ac:dyDescent="0.3">
      <c r="H8601" s="1">
        <f t="shared" si="1279"/>
        <v>0</v>
      </c>
      <c r="J8601" s="1">
        <f t="shared" si="1284"/>
        <v>30945600</v>
      </c>
      <c r="K8601" s="1">
        <f t="shared" si="1280"/>
        <v>358.2</v>
      </c>
      <c r="L8601" s="1">
        <f t="shared" ca="1" si="1285"/>
        <v>10.265891981742438</v>
      </c>
      <c r="M8601" s="1">
        <f t="shared" ca="1" si="1281"/>
        <v>-7.5085242784604877E-8</v>
      </c>
      <c r="AH8601" s="1">
        <f t="shared" ca="1" si="1287"/>
        <v>24.256663977691641</v>
      </c>
      <c r="AI8601" s="1">
        <f t="shared" ca="1" si="1282"/>
        <v>-1.8588252504328199E-6</v>
      </c>
      <c r="AJ8601" s="1">
        <f t="shared" ca="1" si="1286"/>
        <v>21.507982685750093</v>
      </c>
      <c r="AK8601">
        <f t="shared" ca="1" si="1283"/>
        <v>-1.6021591799829855E-6</v>
      </c>
    </row>
    <row r="8602" spans="8:37" x14ac:dyDescent="0.3">
      <c r="H8602" s="1">
        <f t="shared" si="1279"/>
        <v>0</v>
      </c>
      <c r="J8602" s="1">
        <f t="shared" si="1284"/>
        <v>30949200</v>
      </c>
      <c r="K8602" s="1">
        <f t="shared" si="1280"/>
        <v>358.2</v>
      </c>
      <c r="L8602" s="1">
        <f t="shared" ca="1" si="1285"/>
        <v>10.265621674868413</v>
      </c>
      <c r="M8602" s="1">
        <f t="shared" ca="1" si="1281"/>
        <v>-7.5008910817700247E-8</v>
      </c>
      <c r="AH8602" s="1">
        <f t="shared" ca="1" si="1287"/>
        <v>24.249972206790083</v>
      </c>
      <c r="AI8602" s="1">
        <f t="shared" ca="1" si="1282"/>
        <v>-1.8579527579099273E-6</v>
      </c>
      <c r="AJ8602" s="1">
        <f t="shared" ca="1" si="1286"/>
        <v>21.502214912702154</v>
      </c>
      <c r="AK8602">
        <f t="shared" ca="1" si="1283"/>
        <v>-1.6013561816826615E-6</v>
      </c>
    </row>
    <row r="8603" spans="8:37" x14ac:dyDescent="0.3">
      <c r="H8603" s="1">
        <f t="shared" si="1279"/>
        <v>0</v>
      </c>
      <c r="J8603" s="1">
        <f t="shared" si="1284"/>
        <v>30952800</v>
      </c>
      <c r="K8603" s="1">
        <f t="shared" si="1280"/>
        <v>358.3</v>
      </c>
      <c r="L8603" s="1">
        <f t="shared" ca="1" si="1285"/>
        <v>10.265351642789469</v>
      </c>
      <c r="M8603" s="1">
        <f t="shared" ca="1" si="1281"/>
        <v>-7.4932656450192674E-8</v>
      </c>
      <c r="AH8603" s="1">
        <f t="shared" ca="1" si="1287"/>
        <v>24.243283576861607</v>
      </c>
      <c r="AI8603" s="1">
        <f t="shared" ca="1" si="1282"/>
        <v>-1.8570806749162264E-6</v>
      </c>
      <c r="AJ8603" s="1">
        <f t="shared" ca="1" si="1286"/>
        <v>21.496450030448095</v>
      </c>
      <c r="AK8603">
        <f t="shared" ca="1" si="1283"/>
        <v>-1.6124367941581917E-6</v>
      </c>
    </row>
    <row r="8604" spans="8:37" x14ac:dyDescent="0.3">
      <c r="H8604" s="1">
        <f t="shared" si="1279"/>
        <v>0</v>
      </c>
      <c r="J8604" s="1">
        <f t="shared" si="1284"/>
        <v>30956400</v>
      </c>
      <c r="K8604" s="1">
        <f t="shared" si="1280"/>
        <v>358.3</v>
      </c>
      <c r="L8604" s="1">
        <f t="shared" ca="1" si="1285"/>
        <v>10.265081885226248</v>
      </c>
      <c r="M8604" s="1">
        <f t="shared" ca="1" si="1281"/>
        <v>-7.4856479603194511E-8</v>
      </c>
      <c r="AH8604" s="1">
        <f t="shared" ca="1" si="1287"/>
        <v>24.236598086431908</v>
      </c>
      <c r="AI8604" s="1">
        <f t="shared" ca="1" si="1282"/>
        <v>-1.8562090012594935E-6</v>
      </c>
      <c r="AJ8604" s="1">
        <f t="shared" ca="1" si="1286"/>
        <v>21.490645257989126</v>
      </c>
      <c r="AK8604">
        <f t="shared" ca="1" si="1283"/>
        <v>-1.6116226446885928E-6</v>
      </c>
    </row>
    <row r="8605" spans="8:37" x14ac:dyDescent="0.3">
      <c r="H8605" s="1">
        <f t="shared" si="1279"/>
        <v>0</v>
      </c>
      <c r="J8605" s="1">
        <f t="shared" si="1284"/>
        <v>30960000</v>
      </c>
      <c r="K8605" s="1">
        <f t="shared" si="1280"/>
        <v>358.3</v>
      </c>
      <c r="L8605" s="1">
        <f t="shared" ca="1" si="1285"/>
        <v>10.264812401899677</v>
      </c>
      <c r="M8605" s="1">
        <f t="shared" ca="1" si="1281"/>
        <v>-7.4780380197897893E-8</v>
      </c>
      <c r="AH8605" s="1">
        <f t="shared" ca="1" si="1287"/>
        <v>24.229915734027372</v>
      </c>
      <c r="AI8605" s="1">
        <f t="shared" ca="1" si="1282"/>
        <v>-1.8553377367475937E-6</v>
      </c>
      <c r="AJ8605" s="1">
        <f t="shared" ca="1" si="1286"/>
        <v>21.484843416468248</v>
      </c>
      <c r="AK8605">
        <f t="shared" ca="1" si="1283"/>
        <v>-1.6108089062982757E-6</v>
      </c>
    </row>
    <row r="8606" spans="8:37" x14ac:dyDescent="0.3">
      <c r="H8606" s="1">
        <f t="shared" si="1279"/>
        <v>0</v>
      </c>
      <c r="J8606" s="1">
        <f t="shared" si="1284"/>
        <v>30963600</v>
      </c>
      <c r="K8606" s="1">
        <f t="shared" si="1280"/>
        <v>358.4</v>
      </c>
      <c r="L8606" s="1">
        <f t="shared" ca="1" si="1285"/>
        <v>10.264543192530965</v>
      </c>
      <c r="M8606" s="1">
        <f t="shared" ca="1" si="1281"/>
        <v>-7.4704358155575157E-8</v>
      </c>
      <c r="AH8606" s="1">
        <f t="shared" ca="1" si="1287"/>
        <v>24.223236518175081</v>
      </c>
      <c r="AI8606" s="1">
        <f t="shared" ca="1" si="1282"/>
        <v>-1.8544668811884841E-6</v>
      </c>
      <c r="AJ8606" s="1">
        <f t="shared" ca="1" si="1286"/>
        <v>21.479044504405575</v>
      </c>
      <c r="AK8606">
        <f t="shared" ca="1" si="1283"/>
        <v>-1.6099955787796785E-6</v>
      </c>
    </row>
    <row r="8607" spans="8:37" x14ac:dyDescent="0.3">
      <c r="H8607" s="1">
        <f t="shared" si="1279"/>
        <v>0</v>
      </c>
      <c r="J8607" s="1">
        <f t="shared" si="1284"/>
        <v>30967200</v>
      </c>
      <c r="K8607" s="1">
        <f t="shared" si="1280"/>
        <v>358.4</v>
      </c>
      <c r="L8607" s="1">
        <f t="shared" ca="1" si="1285"/>
        <v>10.264274256841604</v>
      </c>
      <c r="M8607" s="1">
        <f t="shared" ca="1" si="1281"/>
        <v>-7.4628413397578473E-8</v>
      </c>
      <c r="AH8607" s="1">
        <f t="shared" ca="1" si="1287"/>
        <v>24.216560437402801</v>
      </c>
      <c r="AI8607" s="1">
        <f t="shared" ca="1" si="1282"/>
        <v>-1.8535964343902104E-6</v>
      </c>
      <c r="AJ8607" s="1">
        <f t="shared" ca="1" si="1286"/>
        <v>21.473248520321967</v>
      </c>
      <c r="AK8607">
        <f t="shared" ca="1" si="1283"/>
        <v>-1.609182661925344E-6</v>
      </c>
    </row>
    <row r="8608" spans="8:37" x14ac:dyDescent="0.3">
      <c r="H8608" s="1">
        <f t="shared" si="1279"/>
        <v>0</v>
      </c>
      <c r="J8608" s="1">
        <f t="shared" si="1284"/>
        <v>30970800</v>
      </c>
      <c r="K8608" s="1">
        <f t="shared" si="1280"/>
        <v>358.5</v>
      </c>
      <c r="L8608" s="1">
        <f t="shared" ca="1" si="1285"/>
        <v>10.264005594553373</v>
      </c>
      <c r="M8608" s="1">
        <f t="shared" ca="1" si="1281"/>
        <v>-7.4552545845340718E-8</v>
      </c>
      <c r="AH8608" s="1">
        <f t="shared" ca="1" si="1287"/>
        <v>24.209887490238998</v>
      </c>
      <c r="AI8608" s="1">
        <f t="shared" ca="1" si="1282"/>
        <v>-1.8527263961609103E-6</v>
      </c>
      <c r="AJ8608" s="1">
        <f t="shared" ca="1" si="1286"/>
        <v>21.467455462739036</v>
      </c>
      <c r="AK8608">
        <f t="shared" ca="1" si="1283"/>
        <v>-1.6083701555279209E-6</v>
      </c>
    </row>
    <row r="8609" spans="8:37" x14ac:dyDescent="0.3">
      <c r="H8609" s="1">
        <f t="shared" si="1279"/>
        <v>0</v>
      </c>
      <c r="J8609" s="1">
        <f t="shared" si="1284"/>
        <v>30974400</v>
      </c>
      <c r="K8609" s="1">
        <f t="shared" si="1280"/>
        <v>358.5</v>
      </c>
      <c r="L8609" s="1">
        <f t="shared" ca="1" si="1285"/>
        <v>10.263737205388329</v>
      </c>
      <c r="M8609" s="1">
        <f t="shared" ca="1" si="1281"/>
        <v>-7.4476755420374045E-8</v>
      </c>
      <c r="AH8609" s="1">
        <f t="shared" ca="1" si="1287"/>
        <v>24.203217675212819</v>
      </c>
      <c r="AI8609" s="1">
        <f t="shared" ca="1" si="1282"/>
        <v>-1.851856766308809E-6</v>
      </c>
      <c r="AJ8609" s="1">
        <f t="shared" ca="1" si="1286"/>
        <v>21.461665330179134</v>
      </c>
      <c r="AK8609">
        <f t="shared" ca="1" si="1283"/>
        <v>-1.607558059380161E-6</v>
      </c>
    </row>
    <row r="8610" spans="8:37" x14ac:dyDescent="0.3">
      <c r="H8610" s="1">
        <f t="shared" si="1279"/>
        <v>0</v>
      </c>
      <c r="J8610" s="1">
        <f t="shared" si="1284"/>
        <v>30978000</v>
      </c>
      <c r="K8610" s="1">
        <f t="shared" si="1280"/>
        <v>358.5</v>
      </c>
      <c r="L8610" s="1">
        <f t="shared" ca="1" si="1285"/>
        <v>10.263469089068815</v>
      </c>
      <c r="M8610" s="1">
        <f t="shared" ca="1" si="1281"/>
        <v>-7.4401042044270348E-8</v>
      </c>
      <c r="AH8610" s="1">
        <f t="shared" ca="1" si="1287"/>
        <v>24.196550990854107</v>
      </c>
      <c r="AI8610" s="1">
        <f t="shared" ca="1" si="1282"/>
        <v>-1.8509875446422234E-6</v>
      </c>
      <c r="AJ8610" s="1">
        <f t="shared" ca="1" si="1286"/>
        <v>21.455878121165366</v>
      </c>
      <c r="AK8610">
        <f t="shared" ca="1" si="1283"/>
        <v>-1.6067463732749225E-6</v>
      </c>
    </row>
    <row r="8611" spans="8:37" x14ac:dyDescent="0.3">
      <c r="H8611" s="1">
        <f t="shared" si="1279"/>
        <v>0</v>
      </c>
      <c r="J8611" s="1">
        <f t="shared" si="1284"/>
        <v>30981600</v>
      </c>
      <c r="K8611" s="1">
        <f t="shared" si="1280"/>
        <v>358.6</v>
      </c>
      <c r="L8611" s="1">
        <f t="shared" ca="1" si="1285"/>
        <v>10.263201245317456</v>
      </c>
      <c r="M8611" s="1">
        <f t="shared" ca="1" si="1281"/>
        <v>-7.4325405638701831E-8</v>
      </c>
      <c r="AH8611" s="1">
        <f t="shared" ca="1" si="1287"/>
        <v>24.189887435693393</v>
      </c>
      <c r="AI8611" s="1">
        <f t="shared" ca="1" si="1282"/>
        <v>-1.8501187309695599E-6</v>
      </c>
      <c r="AJ8611" s="1">
        <f t="shared" ca="1" si="1286"/>
        <v>21.450093834221576</v>
      </c>
      <c r="AK8611">
        <f t="shared" ca="1" si="1283"/>
        <v>-1.6059350970051668E-6</v>
      </c>
    </row>
    <row r="8612" spans="8:37" x14ac:dyDescent="0.3">
      <c r="H8612" s="1">
        <f t="shared" si="1279"/>
        <v>0</v>
      </c>
      <c r="J8612" s="1">
        <f t="shared" si="1284"/>
        <v>30985200</v>
      </c>
      <c r="K8612" s="1">
        <f t="shared" si="1280"/>
        <v>358.6</v>
      </c>
      <c r="L8612" s="1">
        <f t="shared" ca="1" si="1285"/>
        <v>10.262933673857157</v>
      </c>
      <c r="M8612" s="1">
        <f t="shared" ca="1" si="1281"/>
        <v>-7.4249846125419921E-8</v>
      </c>
      <c r="AH8612" s="1">
        <f t="shared" ca="1" si="1287"/>
        <v>24.183227008261902</v>
      </c>
      <c r="AI8612" s="1">
        <f t="shared" ca="1" si="1282"/>
        <v>-1.8492503250993156E-6</v>
      </c>
      <c r="AJ8612" s="1">
        <f t="shared" ca="1" si="1286"/>
        <v>21.444312467872358</v>
      </c>
      <c r="AK8612">
        <f t="shared" ca="1" si="1283"/>
        <v>-1.6051242303639602E-6</v>
      </c>
    </row>
    <row r="8613" spans="8:37" x14ac:dyDescent="0.3">
      <c r="H8613" s="1">
        <f t="shared" si="1279"/>
        <v>0</v>
      </c>
      <c r="J8613" s="1">
        <f t="shared" si="1284"/>
        <v>30988800</v>
      </c>
      <c r="K8613" s="1">
        <f t="shared" si="1280"/>
        <v>358.7</v>
      </c>
      <c r="L8613" s="1">
        <f t="shared" ca="1" si="1285"/>
        <v>10.262666374411106</v>
      </c>
      <c r="M8613" s="1">
        <f t="shared" ca="1" si="1281"/>
        <v>-7.4174363426255268E-8</v>
      </c>
      <c r="AH8613" s="1">
        <f t="shared" ca="1" si="1287"/>
        <v>24.176569707091545</v>
      </c>
      <c r="AI8613" s="1">
        <f t="shared" ca="1" si="1282"/>
        <v>-1.8483823268400761E-6</v>
      </c>
      <c r="AJ8613" s="1">
        <f t="shared" ca="1" si="1286"/>
        <v>21.438534020643047</v>
      </c>
      <c r="AK8613">
        <f t="shared" ca="1" si="1283"/>
        <v>-1.6043137731444739E-6</v>
      </c>
    </row>
    <row r="8614" spans="8:37" x14ac:dyDescent="0.3">
      <c r="H8614" s="1">
        <f t="shared" si="1279"/>
        <v>0</v>
      </c>
      <c r="J8614" s="1">
        <f t="shared" si="1284"/>
        <v>30992400</v>
      </c>
      <c r="K8614" s="1">
        <f t="shared" si="1280"/>
        <v>358.7</v>
      </c>
      <c r="L8614" s="1">
        <f t="shared" ca="1" si="1285"/>
        <v>10.262399346702772</v>
      </c>
      <c r="M8614" s="1">
        <f t="shared" ca="1" si="1281"/>
        <v>-7.4098957463118345E-8</v>
      </c>
      <c r="AH8614" s="1">
        <f t="shared" ca="1" si="1287"/>
        <v>24.16991553071492</v>
      </c>
      <c r="AI8614" s="1">
        <f t="shared" ca="1" si="1282"/>
        <v>-1.8475147360005182E-6</v>
      </c>
      <c r="AJ8614" s="1">
        <f t="shared" ca="1" si="1286"/>
        <v>21.432758491059726</v>
      </c>
      <c r="AK8614">
        <f t="shared" ca="1" si="1283"/>
        <v>-1.6035037251399826E-6</v>
      </c>
    </row>
    <row r="8615" spans="8:37" x14ac:dyDescent="0.3">
      <c r="H8615" s="1">
        <f t="shared" si="1279"/>
        <v>0</v>
      </c>
      <c r="J8615" s="1">
        <f t="shared" si="1284"/>
        <v>30996000</v>
      </c>
      <c r="K8615" s="1">
        <f t="shared" si="1280"/>
        <v>358.8</v>
      </c>
      <c r="L8615" s="1">
        <f t="shared" ca="1" si="1285"/>
        <v>10.262132590455904</v>
      </c>
      <c r="M8615" s="1">
        <f t="shared" ca="1" si="1281"/>
        <v>-7.4023628157998845E-8</v>
      </c>
      <c r="AH8615" s="1">
        <f t="shared" ca="1" si="1287"/>
        <v>24.163264477665319</v>
      </c>
      <c r="AI8615" s="1">
        <f t="shared" ca="1" si="1282"/>
        <v>-1.8466475523894072E-6</v>
      </c>
      <c r="AJ8615" s="1">
        <f t="shared" ca="1" si="1286"/>
        <v>21.426985877649223</v>
      </c>
      <c r="AK8615">
        <f t="shared" ca="1" si="1283"/>
        <v>-1.6026940861438669E-6</v>
      </c>
    </row>
    <row r="8616" spans="8:37" x14ac:dyDescent="0.3">
      <c r="H8616" s="1">
        <f t="shared" si="1279"/>
        <v>0</v>
      </c>
      <c r="J8616" s="1">
        <f t="shared" si="1284"/>
        <v>30999600</v>
      </c>
      <c r="K8616" s="1">
        <f t="shared" si="1280"/>
        <v>358.8</v>
      </c>
      <c r="L8616" s="1">
        <f t="shared" ca="1" si="1285"/>
        <v>10.261866105394535</v>
      </c>
      <c r="M8616" s="1">
        <f t="shared" ca="1" si="1281"/>
        <v>-7.3948375432966217E-8</v>
      </c>
      <c r="AH8616" s="1">
        <f t="shared" ca="1" si="1287"/>
        <v>24.156616546476716</v>
      </c>
      <c r="AI8616" s="1">
        <f t="shared" ca="1" si="1282"/>
        <v>-1.8457807758155993E-6</v>
      </c>
      <c r="AJ8616" s="1">
        <f t="shared" ca="1" si="1286"/>
        <v>21.421216178939105</v>
      </c>
      <c r="AK8616">
        <f t="shared" ca="1" si="1283"/>
        <v>-1.6018848559496104E-6</v>
      </c>
    </row>
    <row r="8617" spans="8:37" x14ac:dyDescent="0.3">
      <c r="H8617" s="1">
        <f t="shared" si="1279"/>
        <v>0</v>
      </c>
      <c r="J8617" s="1">
        <f t="shared" si="1284"/>
        <v>31003200</v>
      </c>
      <c r="K8617" s="1">
        <f t="shared" si="1280"/>
        <v>358.8</v>
      </c>
      <c r="L8617" s="1">
        <f t="shared" ca="1" si="1285"/>
        <v>10.261599891242977</v>
      </c>
      <c r="M8617" s="1">
        <f t="shared" ca="1" si="1281"/>
        <v>-7.3873199210168696E-8</v>
      </c>
      <c r="AH8617" s="1">
        <f t="shared" ca="1" si="1287"/>
        <v>24.149971735683781</v>
      </c>
      <c r="AI8617" s="1">
        <f t="shared" ca="1" si="1282"/>
        <v>-1.8449144060880402E-6</v>
      </c>
      <c r="AJ8617" s="1">
        <f t="shared" ca="1" si="1286"/>
        <v>21.415449393457685</v>
      </c>
      <c r="AK8617">
        <f t="shared" ca="1" si="1283"/>
        <v>-1.6010760343508011E-6</v>
      </c>
    </row>
    <row r="8618" spans="8:37" x14ac:dyDescent="0.3">
      <c r="H8618" s="1">
        <f t="shared" si="1279"/>
        <v>0</v>
      </c>
      <c r="J8618" s="1">
        <f t="shared" si="1284"/>
        <v>31006800</v>
      </c>
      <c r="K8618" s="1">
        <f t="shared" si="1280"/>
        <v>358.9</v>
      </c>
      <c r="L8618" s="1">
        <f t="shared" ca="1" si="1285"/>
        <v>10.26133394772582</v>
      </c>
      <c r="M8618" s="1">
        <f t="shared" ca="1" si="1281"/>
        <v>-7.3798099411833731E-8</v>
      </c>
      <c r="AH8618" s="1">
        <f t="shared" ca="1" si="1287"/>
        <v>24.143330043821866</v>
      </c>
      <c r="AI8618" s="1">
        <f t="shared" ca="1" si="1282"/>
        <v>-1.8440484430157645E-6</v>
      </c>
      <c r="AJ8618" s="1">
        <f t="shared" ca="1" si="1286"/>
        <v>21.409685519734023</v>
      </c>
      <c r="AK8618">
        <f t="shared" ca="1" si="1283"/>
        <v>-1.6002676211411321E-6</v>
      </c>
    </row>
    <row r="8619" spans="8:37" x14ac:dyDescent="0.3">
      <c r="H8619" s="1">
        <f t="shared" si="1279"/>
        <v>0</v>
      </c>
      <c r="J8619" s="1">
        <f t="shared" si="1284"/>
        <v>31010400</v>
      </c>
      <c r="K8619" s="1">
        <f t="shared" si="1280"/>
        <v>358.9</v>
      </c>
      <c r="L8619" s="1">
        <f t="shared" ca="1" si="1285"/>
        <v>10.261068274567938</v>
      </c>
      <c r="M8619" s="1">
        <f t="shared" ca="1" si="1281"/>
        <v>-7.3723075960268056E-8</v>
      </c>
      <c r="AH8619" s="1">
        <f t="shared" ca="1" si="1287"/>
        <v>24.13669146942701</v>
      </c>
      <c r="AI8619" s="1">
        <f t="shared" ca="1" si="1282"/>
        <v>-1.8431828864078973E-6</v>
      </c>
      <c r="AJ8619" s="1">
        <f t="shared" ca="1" si="1286"/>
        <v>21.403924556297916</v>
      </c>
      <c r="AK8619">
        <f t="shared" ca="1" si="1283"/>
        <v>-1.5994596161143996E-6</v>
      </c>
    </row>
    <row r="8620" spans="8:37" x14ac:dyDescent="0.3">
      <c r="H8620" s="1">
        <f t="shared" si="1279"/>
        <v>0</v>
      </c>
      <c r="J8620" s="1">
        <f t="shared" si="1284"/>
        <v>31014000</v>
      </c>
      <c r="K8620" s="1">
        <f t="shared" si="1280"/>
        <v>359</v>
      </c>
      <c r="L8620" s="1">
        <f t="shared" ca="1" si="1285"/>
        <v>10.260802871494482</v>
      </c>
      <c r="M8620" s="1">
        <f t="shared" ca="1" si="1281"/>
        <v>-7.3648128777857169E-8</v>
      </c>
      <c r="AH8620" s="1">
        <f t="shared" ca="1" si="1287"/>
        <v>24.13005601103594</v>
      </c>
      <c r="AI8620" s="1">
        <f t="shared" ca="1" si="1282"/>
        <v>-1.8423177360736524E-6</v>
      </c>
      <c r="AJ8620" s="1">
        <f t="shared" ca="1" si="1286"/>
        <v>21.398166501679903</v>
      </c>
      <c r="AK8620">
        <f t="shared" ca="1" si="1283"/>
        <v>-1.5986520190645045E-6</v>
      </c>
    </row>
    <row r="8621" spans="8:37" x14ac:dyDescent="0.3">
      <c r="H8621" s="1">
        <f t="shared" si="1279"/>
        <v>0</v>
      </c>
      <c r="J8621" s="1">
        <f t="shared" si="1284"/>
        <v>31017600</v>
      </c>
      <c r="K8621" s="1">
        <f t="shared" si="1280"/>
        <v>359</v>
      </c>
      <c r="L8621" s="1">
        <f t="shared" ca="1" si="1285"/>
        <v>10.260537738230882</v>
      </c>
      <c r="M8621" s="1">
        <f t="shared" ca="1" si="1281"/>
        <v>-7.357325778706529E-8</v>
      </c>
      <c r="AH8621" s="1">
        <f t="shared" ca="1" si="1287"/>
        <v>24.123423667186074</v>
      </c>
      <c r="AI8621" s="1">
        <f t="shared" ca="1" si="1282"/>
        <v>-1.8414529918223342E-6</v>
      </c>
      <c r="AJ8621" s="1">
        <f t="shared" ca="1" si="1286"/>
        <v>21.392411354411269</v>
      </c>
      <c r="AK8621">
        <f t="shared" ca="1" si="1283"/>
        <v>-1.5978448297854518E-6</v>
      </c>
    </row>
    <row r="8622" spans="8:37" x14ac:dyDescent="0.3">
      <c r="H8622" s="1">
        <f t="shared" si="1279"/>
        <v>0</v>
      </c>
      <c r="J8622" s="1">
        <f t="shared" si="1284"/>
        <v>31021200</v>
      </c>
      <c r="K8622" s="1">
        <f t="shared" si="1280"/>
        <v>359</v>
      </c>
      <c r="L8622" s="1">
        <f t="shared" ca="1" si="1285"/>
        <v>10.260272874502849</v>
      </c>
      <c r="M8622" s="1">
        <f t="shared" ca="1" si="1281"/>
        <v>-7.3498462910435927E-8</v>
      </c>
      <c r="AH8622" s="1">
        <f t="shared" ca="1" si="1287"/>
        <v>24.116794436415514</v>
      </c>
      <c r="AI8622" s="1">
        <f t="shared" ca="1" si="1282"/>
        <v>-1.8405886534633362E-6</v>
      </c>
      <c r="AJ8622" s="1">
        <f t="shared" ca="1" si="1286"/>
        <v>21.386659113024042</v>
      </c>
      <c r="AK8622">
        <f t="shared" ca="1" si="1283"/>
        <v>-1.5970380480713505E-6</v>
      </c>
    </row>
    <row r="8623" spans="8:37" x14ac:dyDescent="0.3">
      <c r="H8623" s="1">
        <f t="shared" si="1279"/>
        <v>0</v>
      </c>
      <c r="J8623" s="1">
        <f t="shared" si="1284"/>
        <v>31024800</v>
      </c>
      <c r="K8623" s="1">
        <f t="shared" si="1280"/>
        <v>359.1</v>
      </c>
      <c r="L8623" s="1">
        <f t="shared" ca="1" si="1285"/>
        <v>10.260008280036372</v>
      </c>
      <c r="M8623" s="1">
        <f t="shared" ca="1" si="1281"/>
        <v>-7.3423744070590793E-8</v>
      </c>
      <c r="AH8623" s="1">
        <f t="shared" ca="1" si="1287"/>
        <v>24.110168317263046</v>
      </c>
      <c r="AI8623" s="1">
        <f t="shared" ca="1" si="1282"/>
        <v>-1.8397247208061412E-6</v>
      </c>
      <c r="AJ8623" s="1">
        <f t="shared" ca="1" si="1286"/>
        <v>21.380909776050984</v>
      </c>
      <c r="AK8623">
        <f t="shared" ca="1" si="1283"/>
        <v>-1.5962316737164131E-6</v>
      </c>
    </row>
    <row r="8624" spans="8:37" x14ac:dyDescent="0.3">
      <c r="H8624" s="1">
        <f t="shared" si="1279"/>
        <v>0</v>
      </c>
      <c r="J8624" s="1">
        <f t="shared" si="1284"/>
        <v>31028400</v>
      </c>
      <c r="K8624" s="1">
        <f t="shared" si="1280"/>
        <v>359.1</v>
      </c>
      <c r="L8624" s="1">
        <f t="shared" ca="1" si="1285"/>
        <v>10.259743954557718</v>
      </c>
      <c r="M8624" s="1">
        <f t="shared" ca="1" si="1281"/>
        <v>-7.334910119023096E-8</v>
      </c>
      <c r="AH8624" s="1">
        <f t="shared" ca="1" si="1287"/>
        <v>24.103545308268142</v>
      </c>
      <c r="AI8624" s="1">
        <f t="shared" ca="1" si="1282"/>
        <v>-1.8388611936603211E-6</v>
      </c>
      <c r="AJ8624" s="1">
        <f t="shared" ca="1" si="1286"/>
        <v>21.375163342025605</v>
      </c>
      <c r="AK8624">
        <f t="shared" ca="1" si="1283"/>
        <v>-1.5954257065149565E-6</v>
      </c>
    </row>
    <row r="8625" spans="8:37" x14ac:dyDescent="0.3">
      <c r="H8625" s="1">
        <f t="shared" si="1279"/>
        <v>0</v>
      </c>
      <c r="J8625" s="1">
        <f t="shared" si="1284"/>
        <v>31032000</v>
      </c>
      <c r="K8625" s="1">
        <f t="shared" si="1280"/>
        <v>359.2</v>
      </c>
      <c r="L8625" s="1">
        <f t="shared" ca="1" si="1285"/>
        <v>10.259479897793433</v>
      </c>
      <c r="M8625" s="1">
        <f t="shared" ca="1" si="1281"/>
        <v>-7.3274534192135107E-8</v>
      </c>
      <c r="AH8625" s="1">
        <f t="shared" ca="1" si="1287"/>
        <v>24.096925407970964</v>
      </c>
      <c r="AI8625" s="1">
        <f t="shared" ca="1" si="1282"/>
        <v>-1.8379980718355384E-6</v>
      </c>
      <c r="AJ8625" s="1">
        <f t="shared" ca="1" si="1286"/>
        <v>21.369419809482149</v>
      </c>
      <c r="AK8625">
        <f t="shared" ca="1" si="1283"/>
        <v>-1.5946201462614013E-6</v>
      </c>
    </row>
    <row r="8626" spans="8:37" x14ac:dyDescent="0.3">
      <c r="H8626" s="1">
        <f t="shared" si="1279"/>
        <v>0</v>
      </c>
      <c r="J8626" s="1">
        <f t="shared" si="1284"/>
        <v>31035600</v>
      </c>
      <c r="K8626" s="1">
        <f t="shared" si="1280"/>
        <v>359.2</v>
      </c>
      <c r="L8626" s="1">
        <f t="shared" ca="1" si="1285"/>
        <v>10.259216109470341</v>
      </c>
      <c r="M8626" s="1">
        <f t="shared" ca="1" si="1281"/>
        <v>-7.3200042999161309E-8</v>
      </c>
      <c r="AH8626" s="1">
        <f t="shared" ca="1" si="1287"/>
        <v>24.090308614912356</v>
      </c>
      <c r="AI8626" s="1">
        <f t="shared" ca="1" si="1282"/>
        <v>-1.8371353551415434E-6</v>
      </c>
      <c r="AJ8626" s="1">
        <f t="shared" ca="1" si="1286"/>
        <v>21.363679176955607</v>
      </c>
      <c r="AK8626">
        <f t="shared" ca="1" si="1283"/>
        <v>-1.593814992750272E-6</v>
      </c>
    </row>
    <row r="8627" spans="8:37" x14ac:dyDescent="0.3">
      <c r="H8627" s="1">
        <f t="shared" si="1279"/>
        <v>0</v>
      </c>
      <c r="J8627" s="1">
        <f t="shared" si="1284"/>
        <v>31039200</v>
      </c>
      <c r="K8627" s="1">
        <f t="shared" si="1280"/>
        <v>359.3</v>
      </c>
      <c r="L8627" s="1">
        <f t="shared" ca="1" si="1285"/>
        <v>10.258952589315543</v>
      </c>
      <c r="M8627" s="1">
        <f t="shared" ca="1" si="1281"/>
        <v>-7.3125627534245808E-8</v>
      </c>
      <c r="AH8627" s="1">
        <f t="shared" ca="1" si="1287"/>
        <v>24.083694927633847</v>
      </c>
      <c r="AI8627" s="1">
        <f t="shared" ca="1" si="1282"/>
        <v>-1.836273043388177E-6</v>
      </c>
      <c r="AJ8627" s="1">
        <f t="shared" ca="1" si="1286"/>
        <v>21.357941442981705</v>
      </c>
      <c r="AK8627">
        <f t="shared" ca="1" si="1283"/>
        <v>-1.5930102457761967E-6</v>
      </c>
    </row>
    <row r="8628" spans="8:37" x14ac:dyDescent="0.3">
      <c r="H8628" s="1">
        <f t="shared" si="1279"/>
        <v>0</v>
      </c>
      <c r="J8628" s="1">
        <f t="shared" si="1284"/>
        <v>31042800</v>
      </c>
      <c r="K8628" s="1">
        <f t="shared" si="1280"/>
        <v>359.3</v>
      </c>
      <c r="L8628" s="1">
        <f t="shared" ca="1" si="1285"/>
        <v>10.258689337056419</v>
      </c>
      <c r="M8628" s="1">
        <f t="shared" ca="1" si="1281"/>
        <v>-7.3051287720403129E-8</v>
      </c>
      <c r="AH8628" s="1">
        <f t="shared" ca="1" si="1287"/>
        <v>24.077084344677647</v>
      </c>
      <c r="AI8628" s="1">
        <f t="shared" ca="1" si="1282"/>
        <v>-1.8354111363853682E-6</v>
      </c>
      <c r="AJ8628" s="1">
        <f t="shared" ca="1" si="1286"/>
        <v>21.35220660609691</v>
      </c>
      <c r="AK8628">
        <f t="shared" ca="1" si="1283"/>
        <v>-1.5922059051339073E-6</v>
      </c>
    </row>
    <row r="8629" spans="8:37" x14ac:dyDescent="0.3">
      <c r="H8629" s="1">
        <f t="shared" si="1279"/>
        <v>0</v>
      </c>
      <c r="J8629" s="1">
        <f t="shared" si="1284"/>
        <v>31046400</v>
      </c>
      <c r="K8629" s="1">
        <f t="shared" si="1280"/>
        <v>359.3</v>
      </c>
      <c r="L8629" s="1">
        <f t="shared" ca="1" si="1285"/>
        <v>10.258426352420626</v>
      </c>
      <c r="M8629" s="1">
        <f t="shared" ca="1" si="1281"/>
        <v>-7.2977023480726558E-8</v>
      </c>
      <c r="AH8629" s="1">
        <f t="shared" ca="1" si="1287"/>
        <v>24.070476864586659</v>
      </c>
      <c r="AI8629" s="1">
        <f t="shared" ca="1" si="1282"/>
        <v>-1.8345496339431362E-6</v>
      </c>
      <c r="AJ8629" s="1">
        <f t="shared" ca="1" si="1286"/>
        <v>21.346474664838428</v>
      </c>
      <c r="AK8629">
        <f t="shared" ca="1" si="1283"/>
        <v>-1.5914019706182395E-6</v>
      </c>
    </row>
    <row r="8630" spans="8:37" x14ac:dyDescent="0.3">
      <c r="H8630" s="1">
        <f t="shared" si="1279"/>
        <v>0</v>
      </c>
      <c r="J8630" s="1">
        <f t="shared" si="1284"/>
        <v>31050000</v>
      </c>
      <c r="K8630" s="1">
        <f t="shared" si="1280"/>
        <v>359.4</v>
      </c>
      <c r="L8630" s="1">
        <f t="shared" ca="1" si="1285"/>
        <v>10.258163635136096</v>
      </c>
      <c r="M8630" s="1">
        <f t="shared" ca="1" si="1281"/>
        <v>-7.2902834738386606E-8</v>
      </c>
      <c r="AH8630" s="1">
        <f t="shared" ca="1" si="1287"/>
        <v>24.063872485904465</v>
      </c>
      <c r="AI8630" s="1">
        <f t="shared" ca="1" si="1282"/>
        <v>-1.8336885358715894E-6</v>
      </c>
      <c r="AJ8630" s="1">
        <f t="shared" ca="1" si="1286"/>
        <v>21.340745617744204</v>
      </c>
      <c r="AK8630">
        <f t="shared" ca="1" si="1283"/>
        <v>-1.5905984420241321E-6</v>
      </c>
    </row>
    <row r="8631" spans="8:37" x14ac:dyDescent="0.3">
      <c r="H8631" s="1">
        <f t="shared" si="1279"/>
        <v>0</v>
      </c>
      <c r="J8631" s="1">
        <f t="shared" si="1284"/>
        <v>31053600</v>
      </c>
      <c r="K8631" s="1">
        <f t="shared" si="1280"/>
        <v>359.4</v>
      </c>
      <c r="L8631" s="1">
        <f t="shared" ca="1" si="1285"/>
        <v>10.257901184931038</v>
      </c>
      <c r="M8631" s="1">
        <f t="shared" ca="1" si="1281"/>
        <v>-7.2828721416632058E-8</v>
      </c>
      <c r="AH8631" s="1">
        <f t="shared" ca="1" si="1287"/>
        <v>24.057271207175326</v>
      </c>
      <c r="AI8631" s="1">
        <f t="shared" ca="1" si="1282"/>
        <v>-1.8328278419809238E-6</v>
      </c>
      <c r="AJ8631" s="1">
        <f t="shared" ca="1" si="1286"/>
        <v>21.335019463352918</v>
      </c>
      <c r="AK8631">
        <f t="shared" ca="1" si="1283"/>
        <v>-1.5897953191466274E-6</v>
      </c>
    </row>
    <row r="8632" spans="8:37" x14ac:dyDescent="0.3">
      <c r="H8632" s="1">
        <f t="shared" si="1279"/>
        <v>0</v>
      </c>
      <c r="J8632" s="1">
        <f t="shared" si="1284"/>
        <v>31057200</v>
      </c>
      <c r="K8632" s="1">
        <f t="shared" si="1280"/>
        <v>359.5</v>
      </c>
      <c r="L8632" s="1">
        <f t="shared" ca="1" si="1285"/>
        <v>10.257639001533938</v>
      </c>
      <c r="M8632" s="1">
        <f t="shared" ca="1" si="1281"/>
        <v>-7.2754683438790456E-8</v>
      </c>
      <c r="AH8632" s="1">
        <f t="shared" ca="1" si="1287"/>
        <v>24.050673026944196</v>
      </c>
      <c r="AI8632" s="1">
        <f t="shared" ca="1" si="1282"/>
        <v>-1.831967552081427E-6</v>
      </c>
      <c r="AJ8632" s="1">
        <f t="shared" ca="1" si="1286"/>
        <v>21.329296200203991</v>
      </c>
      <c r="AK8632">
        <f t="shared" ca="1" si="1283"/>
        <v>-1.5889926017808722E-6</v>
      </c>
    </row>
    <row r="8633" spans="8:37" x14ac:dyDescent="0.3">
      <c r="H8633" s="1">
        <f t="shared" si="1279"/>
        <v>0</v>
      </c>
      <c r="J8633" s="1">
        <f t="shared" si="1284"/>
        <v>31060800</v>
      </c>
      <c r="K8633" s="1">
        <f t="shared" si="1280"/>
        <v>359.5</v>
      </c>
      <c r="L8633" s="1">
        <f t="shared" ca="1" si="1285"/>
        <v>10.257377084673559</v>
      </c>
      <c r="M8633" s="1">
        <f t="shared" ca="1" si="1281"/>
        <v>-7.2680720728266597E-8</v>
      </c>
      <c r="AH8633" s="1">
        <f t="shared" ca="1" si="1287"/>
        <v>24.044077943756704</v>
      </c>
      <c r="AI8633" s="1">
        <f t="shared" ca="1" si="1282"/>
        <v>-1.8311076659834733E-6</v>
      </c>
      <c r="AJ8633" s="1">
        <f t="shared" ca="1" si="1286"/>
        <v>21.32357582683758</v>
      </c>
      <c r="AK8633">
        <f t="shared" ca="1" si="1283"/>
        <v>-1.5881902897221152E-6</v>
      </c>
    </row>
    <row r="8634" spans="8:37" x14ac:dyDescent="0.3">
      <c r="H8634" s="1">
        <f t="shared" si="1279"/>
        <v>0</v>
      </c>
      <c r="J8634" s="1">
        <f t="shared" si="1284"/>
        <v>31064400</v>
      </c>
      <c r="K8634" s="1">
        <f t="shared" si="1280"/>
        <v>359.5</v>
      </c>
      <c r="L8634" s="1">
        <f t="shared" ca="1" si="1285"/>
        <v>10.257115434078937</v>
      </c>
      <c r="M8634" s="1">
        <f t="shared" ca="1" si="1281"/>
        <v>-7.2606833208543495E-8</v>
      </c>
      <c r="AH8634" s="1">
        <f t="shared" ca="1" si="1287"/>
        <v>24.037485956159163</v>
      </c>
      <c r="AI8634" s="1">
        <f t="shared" ca="1" si="1282"/>
        <v>-1.8302481834975267E-6</v>
      </c>
      <c r="AJ8634" s="1">
        <f t="shared" ca="1" si="1286"/>
        <v>21.31785834179458</v>
      </c>
      <c r="AK8634">
        <f t="shared" ca="1" si="1283"/>
        <v>-1.58738838276571E-6</v>
      </c>
    </row>
    <row r="8635" spans="8:37" x14ac:dyDescent="0.3">
      <c r="H8635" s="1">
        <f t="shared" si="1279"/>
        <v>0</v>
      </c>
      <c r="J8635" s="1">
        <f t="shared" si="1284"/>
        <v>31068000</v>
      </c>
      <c r="K8635" s="1">
        <f t="shared" si="1280"/>
        <v>359.6</v>
      </c>
      <c r="L8635" s="1">
        <f t="shared" ca="1" si="1285"/>
        <v>10.256854049479387</v>
      </c>
      <c r="M8635" s="1">
        <f t="shared" ca="1" si="1281"/>
        <v>-7.2533020803181944E-8</v>
      </c>
      <c r="AH8635" s="1">
        <f t="shared" ca="1" si="1287"/>
        <v>24.030897062698571</v>
      </c>
      <c r="AI8635" s="1">
        <f t="shared" ca="1" si="1282"/>
        <v>-1.8293891044341409E-6</v>
      </c>
      <c r="AJ8635" s="1">
        <f t="shared" ca="1" si="1286"/>
        <v>21.312143743616623</v>
      </c>
      <c r="AK8635">
        <f t="shared" ca="1" si="1283"/>
        <v>-1.5865868807071125E-6</v>
      </c>
    </row>
    <row r="8636" spans="8:37" x14ac:dyDescent="0.3">
      <c r="H8636" s="1">
        <f t="shared" si="1279"/>
        <v>0</v>
      </c>
      <c r="J8636" s="1">
        <f t="shared" si="1284"/>
        <v>31071600</v>
      </c>
      <c r="K8636" s="1">
        <f t="shared" si="1280"/>
        <v>359.6</v>
      </c>
      <c r="L8636" s="1">
        <f t="shared" ca="1" si="1285"/>
        <v>10.256592930604494</v>
      </c>
      <c r="M8636" s="1">
        <f t="shared" ca="1" si="1281"/>
        <v>-7.2459283435820006E-8</v>
      </c>
      <c r="AH8636" s="1">
        <f t="shared" ca="1" si="1287"/>
        <v>24.024311261922609</v>
      </c>
      <c r="AI8636" s="1">
        <f t="shared" ca="1" si="1282"/>
        <v>-1.8285304286039582E-6</v>
      </c>
      <c r="AJ8636" s="1">
        <f t="shared" ca="1" si="1286"/>
        <v>21.306432030846079</v>
      </c>
      <c r="AK8636">
        <f t="shared" ca="1" si="1283"/>
        <v>-1.5857857833418825E-6</v>
      </c>
    </row>
    <row r="8637" spans="8:37" x14ac:dyDescent="0.3">
      <c r="H8637" s="1">
        <f t="shared" si="1279"/>
        <v>0</v>
      </c>
      <c r="J8637" s="1">
        <f t="shared" si="1284"/>
        <v>31075200</v>
      </c>
      <c r="K8637" s="1">
        <f t="shared" si="1280"/>
        <v>359.7</v>
      </c>
      <c r="L8637" s="1">
        <f t="shared" ca="1" si="1285"/>
        <v>10.256332077184126</v>
      </c>
      <c r="M8637" s="1">
        <f t="shared" ca="1" si="1281"/>
        <v>-7.2385621030174462E-8</v>
      </c>
      <c r="AH8637" s="1">
        <f t="shared" ca="1" si="1287"/>
        <v>24.017728552379634</v>
      </c>
      <c r="AI8637" s="1">
        <f t="shared" ca="1" si="1282"/>
        <v>-1.8276721558177095E-6</v>
      </c>
      <c r="AJ8637" s="1">
        <f t="shared" ca="1" si="1286"/>
        <v>21.300723202026049</v>
      </c>
      <c r="AK8637">
        <f t="shared" ca="1" si="1283"/>
        <v>-1.5849850904656828E-6</v>
      </c>
    </row>
    <row r="8638" spans="8:37" x14ac:dyDescent="0.3">
      <c r="H8638" s="1">
        <f t="shared" si="1279"/>
        <v>0</v>
      </c>
      <c r="J8638" s="1">
        <f t="shared" si="1284"/>
        <v>31078800</v>
      </c>
      <c r="K8638" s="1">
        <f t="shared" si="1280"/>
        <v>359.7</v>
      </c>
      <c r="L8638" s="1">
        <f t="shared" ca="1" si="1285"/>
        <v>10.256071488948418</v>
      </c>
      <c r="M8638" s="1">
        <f t="shared" ca="1" si="1281"/>
        <v>-7.2312033510038368E-8</v>
      </c>
      <c r="AH8638" s="1">
        <f t="shared" ca="1" si="1287"/>
        <v>24.011148932618688</v>
      </c>
      <c r="AI8638" s="1">
        <f t="shared" ca="1" si="1282"/>
        <v>-1.8268142858862142E-6</v>
      </c>
      <c r="AJ8638" s="1">
        <f t="shared" ca="1" si="1286"/>
        <v>21.295017255700373</v>
      </c>
      <c r="AK8638">
        <f t="shared" ca="1" si="1283"/>
        <v>-1.5841848018742791E-6</v>
      </c>
    </row>
    <row r="8639" spans="8:37" x14ac:dyDescent="0.3">
      <c r="H8639" s="1">
        <f t="shared" si="1279"/>
        <v>0</v>
      </c>
      <c r="J8639" s="1">
        <f t="shared" si="1284"/>
        <v>31082400</v>
      </c>
      <c r="K8639" s="1">
        <f t="shared" si="1280"/>
        <v>359.8</v>
      </c>
      <c r="L8639" s="1">
        <f t="shared" ca="1" si="1285"/>
        <v>10.255811165627781</v>
      </c>
      <c r="M8639" s="1">
        <f t="shared" ca="1" si="1281"/>
        <v>-7.2238520799282519E-8</v>
      </c>
      <c r="AH8639" s="1">
        <f t="shared" ca="1" si="1287"/>
        <v>24.004572401189499</v>
      </c>
      <c r="AI8639" s="1">
        <f t="shared" ca="1" si="1282"/>
        <v>-1.8259568186203822E-6</v>
      </c>
      <c r="AJ8639" s="1">
        <f t="shared" ca="1" si="1286"/>
        <v>21.289314190413624</v>
      </c>
      <c r="AK8639">
        <f t="shared" ca="1" si="1283"/>
        <v>-1.58338491736354E-6</v>
      </c>
    </row>
    <row r="8640" spans="8:37" x14ac:dyDescent="0.3">
      <c r="H8640" s="1">
        <f t="shared" si="1279"/>
        <v>0</v>
      </c>
      <c r="J8640" s="1">
        <f t="shared" si="1284"/>
        <v>31086000</v>
      </c>
      <c r="K8640" s="1">
        <f t="shared" si="1280"/>
        <v>359.8</v>
      </c>
      <c r="L8640" s="1">
        <f t="shared" ca="1" si="1285"/>
        <v>10.255551106952904</v>
      </c>
      <c r="M8640" s="1">
        <f t="shared" ca="1" si="1281"/>
        <v>-7.2165082821855969E-8</v>
      </c>
      <c r="AH8640" s="1">
        <f t="shared" ca="1" si="1287"/>
        <v>23.997998956642466</v>
      </c>
      <c r="AI8640" s="1">
        <f t="shared" ca="1" si="1282"/>
        <v>-1.8250997538312095E-6</v>
      </c>
      <c r="AJ8640" s="1">
        <f t="shared" ca="1" si="1286"/>
        <v>21.283614004711115</v>
      </c>
      <c r="AK8640">
        <f t="shared" ca="1" si="1283"/>
        <v>-1.5825854367294383E-6</v>
      </c>
    </row>
    <row r="8641" spans="8:37" x14ac:dyDescent="0.3">
      <c r="H8641" s="1">
        <f t="shared" si="1279"/>
        <v>0</v>
      </c>
      <c r="J8641" s="1">
        <f t="shared" si="1284"/>
        <v>31089600</v>
      </c>
      <c r="K8641" s="1">
        <f t="shared" si="1280"/>
        <v>359.8</v>
      </c>
      <c r="L8641" s="1">
        <f t="shared" ca="1" si="1285"/>
        <v>10.255291312654744</v>
      </c>
      <c r="M8641" s="1">
        <f t="shared" ca="1" si="1281"/>
        <v>-7.2091719501783993E-8</v>
      </c>
      <c r="AH8641" s="1">
        <f t="shared" ca="1" si="1287"/>
        <v>23.991428597528675</v>
      </c>
      <c r="AI8641" s="1">
        <f t="shared" ca="1" si="1282"/>
        <v>-1.8242430913297829E-6</v>
      </c>
      <c r="AJ8641" s="1">
        <f t="shared" ca="1" si="1286"/>
        <v>21.277916697138888</v>
      </c>
      <c r="AK8641">
        <f t="shared" ca="1" si="1283"/>
        <v>-1.5817863597680492E-6</v>
      </c>
    </row>
    <row r="8642" spans="8:37" x14ac:dyDescent="0.3">
      <c r="H8642" s="1">
        <f t="shared" si="1279"/>
        <v>0</v>
      </c>
      <c r="J8642" s="1">
        <f t="shared" si="1284"/>
        <v>31093200</v>
      </c>
      <c r="K8642" s="1">
        <f t="shared" si="1280"/>
        <v>359.9</v>
      </c>
      <c r="L8642" s="1">
        <f t="shared" ca="1" si="1285"/>
        <v>10.255031782464538</v>
      </c>
      <c r="M8642" s="1">
        <f t="shared" ca="1" si="1281"/>
        <v>-7.2018430763170162E-8</v>
      </c>
      <c r="AH8642" s="1">
        <f t="shared" ca="1" si="1287"/>
        <v>23.984861322399887</v>
      </c>
      <c r="AI8642" s="1">
        <f t="shared" ca="1" si="1282"/>
        <v>-1.8233868309272767E-6</v>
      </c>
      <c r="AJ8642" s="1">
        <f t="shared" ca="1" si="1286"/>
        <v>21.272222266243723</v>
      </c>
      <c r="AK8642">
        <f t="shared" ca="1" si="1283"/>
        <v>-1.5809876862755502E-6</v>
      </c>
    </row>
    <row r="8643" spans="8:37" x14ac:dyDescent="0.3">
      <c r="H8643" s="1">
        <f t="shared" si="1279"/>
        <v>0</v>
      </c>
      <c r="J8643" s="1">
        <f t="shared" si="1284"/>
        <v>31096800</v>
      </c>
      <c r="K8643" s="1">
        <f t="shared" si="1280"/>
        <v>359.9</v>
      </c>
      <c r="L8643" s="1">
        <f t="shared" ca="1" si="1285"/>
        <v>10.254772516113791</v>
      </c>
      <c r="M8643" s="1">
        <f t="shared" ca="1" si="1281"/>
        <v>-7.1945216530194267E-8</v>
      </c>
      <c r="AH8643" s="1">
        <f t="shared" ca="1" si="1287"/>
        <v>23.978297129808549</v>
      </c>
      <c r="AI8643" s="1">
        <f t="shared" ca="1" si="1282"/>
        <v>-1.8225309724349553E-6</v>
      </c>
      <c r="AJ8643" s="1">
        <f t="shared" ca="1" si="1286"/>
        <v>21.266530710573132</v>
      </c>
      <c r="AK8643">
        <f t="shared" ca="1" si="1283"/>
        <v>-1.5801894160482233E-6</v>
      </c>
    </row>
    <row r="8644" spans="8:37" x14ac:dyDescent="0.3">
      <c r="H8644" s="1">
        <f t="shared" si="1279"/>
        <v>0</v>
      </c>
      <c r="J8644" s="1">
        <f t="shared" si="1284"/>
        <v>31100400</v>
      </c>
      <c r="K8644" s="1">
        <f t="shared" si="1280"/>
        <v>360</v>
      </c>
      <c r="L8644" s="1">
        <f t="shared" ca="1" si="1285"/>
        <v>10.254513513334283</v>
      </c>
      <c r="M8644" s="1">
        <f t="shared" ca="1" si="1281"/>
        <v>-7.1872076727113855E-8</v>
      </c>
      <c r="AH8644" s="1">
        <f t="shared" ca="1" si="1287"/>
        <v>23.971736018307784</v>
      </c>
      <c r="AI8644" s="1">
        <f t="shared" ca="1" si="1282"/>
        <v>-1.8216755156641698E-6</v>
      </c>
      <c r="AJ8644" s="1">
        <f t="shared" ca="1" si="1286"/>
        <v>21.260842028675359</v>
      </c>
      <c r="AK8644">
        <f t="shared" ca="1" si="1283"/>
        <v>-1.5793915488824513E-6</v>
      </c>
    </row>
    <row r="8645" spans="8:37" x14ac:dyDescent="0.3">
      <c r="H8645" s="1">
        <f t="shared" si="1279"/>
        <v>0</v>
      </c>
      <c r="J8645" s="1">
        <f t="shared" si="1284"/>
        <v>31104000</v>
      </c>
      <c r="K8645" s="1">
        <f t="shared" si="1280"/>
        <v>360</v>
      </c>
      <c r="L8645" s="1">
        <f t="shared" ca="1" si="1285"/>
        <v>10.254254773858065</v>
      </c>
      <c r="M8645" s="1">
        <f t="shared" ca="1" si="1281"/>
        <v>-7.1799011278262731E-8</v>
      </c>
      <c r="AH8645" s="1">
        <f t="shared" ca="1" si="1287"/>
        <v>23.965177986451394</v>
      </c>
      <c r="AI8645" s="1">
        <f t="shared" ca="1" si="1282"/>
        <v>-1.8208204604263615E-6</v>
      </c>
      <c r="AJ8645" s="1">
        <f t="shared" ca="1" si="1286"/>
        <v>21.255156219099383</v>
      </c>
      <c r="AK8645">
        <f t="shared" ca="1" si="1283"/>
        <v>-1.5785940845747217E-6</v>
      </c>
    </row>
    <row r="8646" spans="8:37" x14ac:dyDescent="0.3">
      <c r="H8646" s="1">
        <f t="shared" ref="H8646:H8709" si="1288">F8646+0*(E8646-$B$19)*G8646</f>
        <v>0</v>
      </c>
      <c r="J8646" s="1">
        <f t="shared" si="1284"/>
        <v>31107600</v>
      </c>
      <c r="K8646" s="1">
        <f t="shared" ref="K8646:K8709" si="1289">ROUND(J8646/(24*3600),1)</f>
        <v>360</v>
      </c>
      <c r="L8646" s="1">
        <f t="shared" ca="1" si="1285"/>
        <v>10.253996297417464</v>
      </c>
      <c r="M8646" s="1">
        <f t="shared" ref="M8646:M8709" ca="1" si="1290">-$B$16*(L8646-$B$19)/INDIRECT(ADDRESS(ROUND(L8646,0),8))-$B$16*$B$14*$B$33*$B$12*$B$34*((L8646+273)^4-($B$19+273)^4)/INDIRECT(ADDRESS(ROUND(L8646,0),8))</f>
        <v>-7.1726020108052442E-8</v>
      </c>
      <c r="AH8646" s="1">
        <f t="shared" ca="1" si="1287"/>
        <v>23.958623032793859</v>
      </c>
      <c r="AI8646" s="1">
        <f t="shared" ref="AI8646:AI8709" ca="1" si="1291">-$AB$24*(AH8646-$B$19)/INDIRECT(ADDRESS(ROUND(AH8646,0)+5,31))</f>
        <v>-1.8199658065330588E-6</v>
      </c>
      <c r="AJ8646" s="1">
        <f t="shared" ca="1" si="1286"/>
        <v>21.249473280394916</v>
      </c>
      <c r="AK8646">
        <f t="shared" ref="AK8646:AK8709" ca="1" si="1292">-$AB$24*(AJ8646-$B$19)/INDIRECT(ADDRESS(ROUND(AJ8646,0),33))</f>
        <v>-1.5777970229216237E-6</v>
      </c>
    </row>
    <row r="8647" spans="8:37" x14ac:dyDescent="0.3">
      <c r="H8647" s="1">
        <f t="shared" si="1288"/>
        <v>0</v>
      </c>
      <c r="J8647" s="1">
        <f t="shared" ref="J8647:J8710" si="1293">J8646+$I$5*60</f>
        <v>31111200</v>
      </c>
      <c r="K8647" s="1">
        <f t="shared" si="1289"/>
        <v>360.1</v>
      </c>
      <c r="L8647" s="1">
        <f t="shared" ref="L8647:L8710" ca="1" si="1294">L8646+M8646*(J8647-J8646)</f>
        <v>10.253738083745075</v>
      </c>
      <c r="M8647" s="1">
        <f t="shared" ca="1" si="1290"/>
        <v>-7.1653103140970783E-8</v>
      </c>
      <c r="AH8647" s="1">
        <f t="shared" ca="1" si="1287"/>
        <v>23.952071155890341</v>
      </c>
      <c r="AI8647" s="1">
        <f t="shared" ca="1" si="1291"/>
        <v>-1.8191115537958795E-6</v>
      </c>
      <c r="AJ8647" s="1">
        <f t="shared" ref="AJ8647:AJ8710" ca="1" si="1295">AJ8646+AK8646*$I$5*60</f>
        <v>21.243793211112397</v>
      </c>
      <c r="AK8647">
        <f t="shared" ca="1" si="1292"/>
        <v>-1.5770003637198489E-6</v>
      </c>
    </row>
    <row r="8648" spans="8:37" x14ac:dyDescent="0.3">
      <c r="H8648" s="1">
        <f t="shared" si="1288"/>
        <v>0</v>
      </c>
      <c r="J8648" s="1">
        <f t="shared" si="1293"/>
        <v>31114800</v>
      </c>
      <c r="K8648" s="1">
        <f t="shared" si="1289"/>
        <v>360.1</v>
      </c>
      <c r="L8648" s="1">
        <f t="shared" ca="1" si="1294"/>
        <v>10.253480132573767</v>
      </c>
      <c r="M8648" s="1">
        <f t="shared" ca="1" si="1290"/>
        <v>-7.1580260301582296E-8</v>
      </c>
      <c r="AH8648" s="1">
        <f t="shared" ref="AH8648:AH8711" ca="1" si="1296">AH8647+AI8647*$I$5*60</f>
        <v>23.945522354296674</v>
      </c>
      <c r="AI8648" s="1">
        <f t="shared" ca="1" si="1291"/>
        <v>-1.8182577020265296E-6</v>
      </c>
      <c r="AJ8648" s="1">
        <f t="shared" ca="1" si="1295"/>
        <v>21.238116009803004</v>
      </c>
      <c r="AK8648">
        <f t="shared" ca="1" si="1292"/>
        <v>-1.5762041067661922E-6</v>
      </c>
    </row>
    <row r="8649" spans="8:37" x14ac:dyDescent="0.3">
      <c r="H8649" s="1">
        <f t="shared" si="1288"/>
        <v>0</v>
      </c>
      <c r="J8649" s="1">
        <f t="shared" si="1293"/>
        <v>31118400</v>
      </c>
      <c r="K8649" s="1">
        <f t="shared" si="1289"/>
        <v>360.2</v>
      </c>
      <c r="L8649" s="1">
        <f t="shared" ca="1" si="1294"/>
        <v>10.25322244363668</v>
      </c>
      <c r="M8649" s="1">
        <f t="shared" ca="1" si="1290"/>
        <v>-7.1507491514528762E-8</v>
      </c>
      <c r="AH8649" s="1">
        <f t="shared" ca="1" si="1296"/>
        <v>23.938976626569378</v>
      </c>
      <c r="AI8649" s="1">
        <f t="shared" ca="1" si="1291"/>
        <v>-1.8174042510368032E-6</v>
      </c>
      <c r="AJ8649" s="1">
        <f t="shared" ca="1" si="1295"/>
        <v>21.232441675018645</v>
      </c>
      <c r="AK8649">
        <f t="shared" ca="1" si="1292"/>
        <v>-1.5754082518575518E-6</v>
      </c>
    </row>
    <row r="8650" spans="8:37" x14ac:dyDescent="0.3">
      <c r="H8650" s="1">
        <f t="shared" si="1288"/>
        <v>0</v>
      </c>
      <c r="J8650" s="1">
        <f t="shared" si="1293"/>
        <v>31122000</v>
      </c>
      <c r="K8650" s="1">
        <f t="shared" si="1289"/>
        <v>360.2</v>
      </c>
      <c r="L8650" s="1">
        <f t="shared" ca="1" si="1294"/>
        <v>10.252965016667227</v>
      </c>
      <c r="M8650" s="1">
        <f t="shared" ca="1" si="1290"/>
        <v>-7.1434796704528275E-8</v>
      </c>
      <c r="AH8650" s="1">
        <f t="shared" ca="1" si="1296"/>
        <v>23.932433971265645</v>
      </c>
      <c r="AI8650" s="1">
        <f t="shared" ca="1" si="1291"/>
        <v>-1.8165512006385833E-6</v>
      </c>
      <c r="AJ8650" s="1">
        <f t="shared" ca="1" si="1295"/>
        <v>21.226770205311958</v>
      </c>
      <c r="AK8650">
        <f t="shared" ca="1" si="1292"/>
        <v>-1.5746127987909272E-6</v>
      </c>
    </row>
    <row r="8651" spans="8:37" x14ac:dyDescent="0.3">
      <c r="H8651" s="1">
        <f t="shared" si="1288"/>
        <v>0</v>
      </c>
      <c r="J8651" s="1">
        <f t="shared" si="1293"/>
        <v>31125600</v>
      </c>
      <c r="K8651" s="1">
        <f t="shared" si="1289"/>
        <v>360.3</v>
      </c>
      <c r="L8651" s="1">
        <f t="shared" ca="1" si="1294"/>
        <v>10.252707851399091</v>
      </c>
      <c r="M8651" s="1">
        <f t="shared" ca="1" si="1290"/>
        <v>-7.1362175796375573E-8</v>
      </c>
      <c r="AH8651" s="1">
        <f t="shared" ca="1" si="1296"/>
        <v>23.925894386943348</v>
      </c>
      <c r="AI8651" s="1">
        <f t="shared" ca="1" si="1291"/>
        <v>-1.8156985506438413E-6</v>
      </c>
      <c r="AJ8651" s="1">
        <f t="shared" ca="1" si="1295"/>
        <v>21.221101599236309</v>
      </c>
      <c r="AK8651">
        <f t="shared" ca="1" si="1292"/>
        <v>-1.5738177473634207E-6</v>
      </c>
    </row>
    <row r="8652" spans="8:37" x14ac:dyDescent="0.3">
      <c r="H8652" s="1">
        <f t="shared" si="1288"/>
        <v>0</v>
      </c>
      <c r="J8652" s="1">
        <f t="shared" si="1293"/>
        <v>31129200</v>
      </c>
      <c r="K8652" s="1">
        <f t="shared" si="1289"/>
        <v>360.3</v>
      </c>
      <c r="L8652" s="1">
        <f t="shared" ca="1" si="1294"/>
        <v>10.252450947566224</v>
      </c>
      <c r="M8652" s="1">
        <f t="shared" ca="1" si="1290"/>
        <v>-7.1289628714941705E-8</v>
      </c>
      <c r="AH8652" s="1">
        <f t="shared" ca="1" si="1296"/>
        <v>23.919357872161029</v>
      </c>
      <c r="AI8652" s="1">
        <f t="shared" ca="1" si="1291"/>
        <v>-1.8148463008646351E-6</v>
      </c>
      <c r="AJ8652" s="1">
        <f t="shared" ca="1" si="1295"/>
        <v>21.215435855345802</v>
      </c>
      <c r="AK8652">
        <f t="shared" ca="1" si="1292"/>
        <v>-1.573023097372238E-6</v>
      </c>
    </row>
    <row r="8653" spans="8:37" x14ac:dyDescent="0.3">
      <c r="H8653" s="1">
        <f t="shared" si="1288"/>
        <v>0</v>
      </c>
      <c r="J8653" s="1">
        <f t="shared" si="1293"/>
        <v>31132800</v>
      </c>
      <c r="K8653" s="1">
        <f t="shared" si="1289"/>
        <v>360.3</v>
      </c>
      <c r="L8653" s="1">
        <f t="shared" ca="1" si="1294"/>
        <v>10.252194304902851</v>
      </c>
      <c r="M8653" s="1">
        <f t="shared" ca="1" si="1290"/>
        <v>-7.1217155385173954E-8</v>
      </c>
      <c r="AH8653" s="1">
        <f t="shared" ca="1" si="1296"/>
        <v>23.912824425477918</v>
      </c>
      <c r="AI8653" s="1">
        <f t="shared" ca="1" si="1291"/>
        <v>-1.8139944511131136E-6</v>
      </c>
      <c r="AJ8653" s="1">
        <f t="shared" ca="1" si="1295"/>
        <v>21.209772972195264</v>
      </c>
      <c r="AK8653">
        <f t="shared" ca="1" si="1292"/>
        <v>-1.5722288486146855E-6</v>
      </c>
    </row>
    <row r="8654" spans="8:37" x14ac:dyDescent="0.3">
      <c r="H8654" s="1">
        <f t="shared" si="1288"/>
        <v>0</v>
      </c>
      <c r="J8654" s="1">
        <f t="shared" si="1293"/>
        <v>31136400</v>
      </c>
      <c r="K8654" s="1">
        <f t="shared" si="1289"/>
        <v>360.4</v>
      </c>
      <c r="L8654" s="1">
        <f t="shared" ca="1" si="1294"/>
        <v>10.251937923143464</v>
      </c>
      <c r="M8654" s="1">
        <f t="shared" ca="1" si="1290"/>
        <v>-7.1144755732095874E-8</v>
      </c>
      <c r="AH8654" s="1">
        <f t="shared" ca="1" si="1296"/>
        <v>23.906294045453912</v>
      </c>
      <c r="AI8654" s="1">
        <f t="shared" ca="1" si="1291"/>
        <v>-1.8131430012015115E-6</v>
      </c>
      <c r="AJ8654" s="1">
        <f t="shared" ca="1" si="1295"/>
        <v>21.204112948340249</v>
      </c>
      <c r="AK8654">
        <f t="shared" ca="1" si="1292"/>
        <v>-1.5714350008881727E-6</v>
      </c>
    </row>
    <row r="8655" spans="8:37" x14ac:dyDescent="0.3">
      <c r="H8655" s="1">
        <f t="shared" si="1288"/>
        <v>0</v>
      </c>
      <c r="J8655" s="1">
        <f t="shared" si="1293"/>
        <v>31140000</v>
      </c>
      <c r="K8655" s="1">
        <f t="shared" si="1289"/>
        <v>360.4</v>
      </c>
      <c r="L8655" s="1">
        <f t="shared" ca="1" si="1294"/>
        <v>10.251681802022828</v>
      </c>
      <c r="M8655" s="1">
        <f t="shared" ca="1" si="1290"/>
        <v>-7.1072429680807745E-8</v>
      </c>
      <c r="AH8655" s="1">
        <f t="shared" ca="1" si="1296"/>
        <v>23.899766730649585</v>
      </c>
      <c r="AI8655" s="1">
        <f t="shared" ca="1" si="1291"/>
        <v>-1.8122919509421529E-6</v>
      </c>
      <c r="AJ8655" s="1">
        <f t="shared" ca="1" si="1295"/>
        <v>21.198455782337053</v>
      </c>
      <c r="AK8655">
        <f t="shared" ca="1" si="1292"/>
        <v>-1.5706415539902123E-6</v>
      </c>
    </row>
    <row r="8656" spans="8:37" x14ac:dyDescent="0.3">
      <c r="H8656" s="1">
        <f t="shared" si="1288"/>
        <v>0</v>
      </c>
      <c r="J8656" s="1">
        <f t="shared" si="1293"/>
        <v>31143600</v>
      </c>
      <c r="K8656" s="1">
        <f t="shared" si="1289"/>
        <v>360.5</v>
      </c>
      <c r="L8656" s="1">
        <f t="shared" ca="1" si="1294"/>
        <v>10.251425941275977</v>
      </c>
      <c r="M8656" s="1">
        <f t="shared" ca="1" si="1290"/>
        <v>-7.1000177156485572E-8</v>
      </c>
      <c r="AH8656" s="1">
        <f t="shared" ca="1" si="1296"/>
        <v>23.893242479626192</v>
      </c>
      <c r="AI8656" s="1">
        <f t="shared" ca="1" si="1291"/>
        <v>-1.8114413001474492E-6</v>
      </c>
      <c r="AJ8656" s="1">
        <f t="shared" ca="1" si="1295"/>
        <v>21.192801472742687</v>
      </c>
      <c r="AK8656">
        <f t="shared" ca="1" si="1292"/>
        <v>-1.5698485077184181E-6</v>
      </c>
    </row>
    <row r="8657" spans="8:37" x14ac:dyDescent="0.3">
      <c r="H8657" s="1">
        <f t="shared" si="1288"/>
        <v>0</v>
      </c>
      <c r="J8657" s="1">
        <f t="shared" si="1293"/>
        <v>31147200</v>
      </c>
      <c r="K8657" s="1">
        <f t="shared" si="1289"/>
        <v>360.5</v>
      </c>
      <c r="L8657" s="1">
        <f t="shared" ca="1" si="1294"/>
        <v>10.251170340638215</v>
      </c>
      <c r="M8657" s="1">
        <f t="shared" ca="1" si="1290"/>
        <v>-7.0927998084381651E-8</v>
      </c>
      <c r="AH8657" s="1">
        <f t="shared" ca="1" si="1296"/>
        <v>23.886721290945662</v>
      </c>
      <c r="AI8657" s="1">
        <f t="shared" ca="1" si="1291"/>
        <v>-1.8105910486299009E-6</v>
      </c>
      <c r="AJ8657" s="1">
        <f t="shared" ca="1" si="1295"/>
        <v>21.187150018114902</v>
      </c>
      <c r="AK8657">
        <f t="shared" ca="1" si="1292"/>
        <v>-1.5690558618705066E-6</v>
      </c>
    </row>
    <row r="8658" spans="8:37" x14ac:dyDescent="0.3">
      <c r="H8658" s="1">
        <f t="shared" si="1288"/>
        <v>0</v>
      </c>
      <c r="J8658" s="1">
        <f t="shared" si="1293"/>
        <v>31150800</v>
      </c>
      <c r="K8658" s="1">
        <f t="shared" si="1289"/>
        <v>360.5</v>
      </c>
      <c r="L8658" s="1">
        <f t="shared" ca="1" si="1294"/>
        <v>10.250914999845111</v>
      </c>
      <c r="M8658" s="1">
        <f t="shared" ca="1" si="1290"/>
        <v>-7.0855892389823966E-8</v>
      </c>
      <c r="AH8658" s="1">
        <f t="shared" ca="1" si="1296"/>
        <v>23.880203163170595</v>
      </c>
      <c r="AI8658" s="1">
        <f t="shared" ca="1" si="1291"/>
        <v>-1.8097411962020961E-6</v>
      </c>
      <c r="AJ8658" s="1">
        <f t="shared" ca="1" si="1295"/>
        <v>21.181501417012168</v>
      </c>
      <c r="AK8658">
        <f t="shared" ca="1" si="1292"/>
        <v>-1.5682636162442962E-6</v>
      </c>
    </row>
    <row r="8659" spans="8:37" x14ac:dyDescent="0.3">
      <c r="H8659" s="1">
        <f t="shared" si="1288"/>
        <v>0</v>
      </c>
      <c r="J8659" s="1">
        <f t="shared" si="1293"/>
        <v>31154400</v>
      </c>
      <c r="K8659" s="1">
        <f t="shared" si="1289"/>
        <v>360.6</v>
      </c>
      <c r="L8659" s="1">
        <f t="shared" ca="1" si="1294"/>
        <v>10.250659918632508</v>
      </c>
      <c r="M8659" s="1">
        <f t="shared" ca="1" si="1290"/>
        <v>-7.0783859998216296E-8</v>
      </c>
      <c r="AH8659" s="1">
        <f t="shared" ca="1" si="1296"/>
        <v>23.873688094864267</v>
      </c>
      <c r="AI8659" s="1">
        <f t="shared" ca="1" si="1291"/>
        <v>-1.8088917426767099E-6</v>
      </c>
      <c r="AJ8659" s="1">
        <f t="shared" ca="1" si="1295"/>
        <v>21.175855667993687</v>
      </c>
      <c r="AK8659">
        <f t="shared" ca="1" si="1292"/>
        <v>-1.5674717706377069E-6</v>
      </c>
    </row>
    <row r="8660" spans="8:37" x14ac:dyDescent="0.3">
      <c r="H8660" s="1">
        <f t="shared" si="1288"/>
        <v>0</v>
      </c>
      <c r="J8660" s="1">
        <f t="shared" si="1293"/>
        <v>31158000</v>
      </c>
      <c r="K8660" s="1">
        <f t="shared" si="1289"/>
        <v>360.6</v>
      </c>
      <c r="L8660" s="1">
        <f t="shared" ca="1" si="1294"/>
        <v>10.250405096736515</v>
      </c>
      <c r="M8660" s="1">
        <f t="shared" ca="1" si="1290"/>
        <v>-7.0711900835039185E-8</v>
      </c>
      <c r="AH8660" s="1">
        <f t="shared" ca="1" si="1296"/>
        <v>23.867176084590632</v>
      </c>
      <c r="AI8660" s="1">
        <f t="shared" ca="1" si="1291"/>
        <v>-1.8080426878665063E-6</v>
      </c>
      <c r="AJ8660" s="1">
        <f t="shared" ca="1" si="1295"/>
        <v>21.170212769619393</v>
      </c>
      <c r="AK8660">
        <f t="shared" ca="1" si="1292"/>
        <v>-1.5666803248487625E-6</v>
      </c>
    </row>
    <row r="8661" spans="8:37" x14ac:dyDescent="0.3">
      <c r="H8661" s="1">
        <f t="shared" si="1288"/>
        <v>0</v>
      </c>
      <c r="J8661" s="1">
        <f t="shared" si="1293"/>
        <v>31161600</v>
      </c>
      <c r="K8661" s="1">
        <f t="shared" si="1289"/>
        <v>360.7</v>
      </c>
      <c r="L8661" s="1">
        <f t="shared" ca="1" si="1294"/>
        <v>10.250150533893509</v>
      </c>
      <c r="M8661" s="1">
        <f t="shared" ca="1" si="1290"/>
        <v>-7.064001482584786E-8</v>
      </c>
      <c r="AH8661" s="1">
        <f t="shared" ca="1" si="1296"/>
        <v>23.860667130914312</v>
      </c>
      <c r="AI8661" s="1">
        <f t="shared" ca="1" si="1291"/>
        <v>-1.8071940315843374E-6</v>
      </c>
      <c r="AJ8661" s="1">
        <f t="shared" ca="1" si="1295"/>
        <v>21.164572720449939</v>
      </c>
      <c r="AK8661">
        <f t="shared" ca="1" si="1292"/>
        <v>-1.5658892786755873E-6</v>
      </c>
    </row>
    <row r="8662" spans="8:37" x14ac:dyDescent="0.3">
      <c r="H8662" s="1">
        <f t="shared" si="1288"/>
        <v>0</v>
      </c>
      <c r="J8662" s="1">
        <f t="shared" si="1293"/>
        <v>31165200</v>
      </c>
      <c r="K8662" s="1">
        <f t="shared" si="1289"/>
        <v>360.7</v>
      </c>
      <c r="L8662" s="1">
        <f t="shared" ca="1" si="1294"/>
        <v>10.249896229840136</v>
      </c>
      <c r="M8662" s="1">
        <f t="shared" ca="1" si="1290"/>
        <v>-7.0568201896273833E-8</v>
      </c>
      <c r="AH8662" s="1">
        <f t="shared" ca="1" si="1296"/>
        <v>23.854161232400607</v>
      </c>
      <c r="AI8662" s="1">
        <f t="shared" ca="1" si="1291"/>
        <v>-1.8063457736431423E-6</v>
      </c>
      <c r="AJ8662" s="1">
        <f t="shared" ca="1" si="1295"/>
        <v>21.158935519046707</v>
      </c>
      <c r="AK8662">
        <f t="shared" ca="1" si="1292"/>
        <v>-1.5650986319164069E-6</v>
      </c>
    </row>
    <row r="8663" spans="8:37" x14ac:dyDescent="0.3">
      <c r="H8663" s="1">
        <f t="shared" si="1288"/>
        <v>0</v>
      </c>
      <c r="J8663" s="1">
        <f t="shared" si="1293"/>
        <v>31168800</v>
      </c>
      <c r="K8663" s="1">
        <f t="shared" si="1289"/>
        <v>360.8</v>
      </c>
      <c r="L8663" s="1">
        <f t="shared" ca="1" si="1294"/>
        <v>10.249642184313309</v>
      </c>
      <c r="M8663" s="1">
        <f t="shared" ca="1" si="1290"/>
        <v>-7.0496461972023845E-8</v>
      </c>
      <c r="AH8663" s="1">
        <f t="shared" ca="1" si="1296"/>
        <v>23.847658387615493</v>
      </c>
      <c r="AI8663" s="1">
        <f t="shared" ca="1" si="1291"/>
        <v>-1.8054979138559487E-6</v>
      </c>
      <c r="AJ8663" s="1">
        <f t="shared" ca="1" si="1295"/>
        <v>21.153301163971808</v>
      </c>
      <c r="AK8663">
        <f t="shared" ca="1" si="1292"/>
        <v>-1.5643083843695504E-6</v>
      </c>
    </row>
    <row r="8664" spans="8:37" x14ac:dyDescent="0.3">
      <c r="H8664" s="1">
        <f t="shared" si="1288"/>
        <v>0</v>
      </c>
      <c r="J8664" s="1">
        <f t="shared" si="1293"/>
        <v>31172400</v>
      </c>
      <c r="K8664" s="1">
        <f t="shared" si="1289"/>
        <v>360.8</v>
      </c>
      <c r="L8664" s="1">
        <f t="shared" ca="1" si="1294"/>
        <v>10.249388397050209</v>
      </c>
      <c r="M8664" s="1">
        <f t="shared" ca="1" si="1290"/>
        <v>-7.0424794978880393E-8</v>
      </c>
      <c r="AH8664" s="1">
        <f t="shared" ca="1" si="1296"/>
        <v>23.841158595125613</v>
      </c>
      <c r="AI8664" s="1">
        <f t="shared" ca="1" si="1291"/>
        <v>-1.8046504520358717E-6</v>
      </c>
      <c r="AJ8664" s="1">
        <f t="shared" ca="1" si="1295"/>
        <v>21.147669653788078</v>
      </c>
      <c r="AK8664">
        <f t="shared" ca="1" si="1292"/>
        <v>-1.5635185358334482E-6</v>
      </c>
    </row>
    <row r="8665" spans="8:37" x14ac:dyDescent="0.3">
      <c r="H8665" s="1">
        <f t="shared" si="1288"/>
        <v>0</v>
      </c>
      <c r="J8665" s="1">
        <f t="shared" si="1293"/>
        <v>31176000</v>
      </c>
      <c r="K8665" s="1">
        <f t="shared" si="1289"/>
        <v>360.8</v>
      </c>
      <c r="L8665" s="1">
        <f t="shared" ca="1" si="1294"/>
        <v>10.249134867788285</v>
      </c>
      <c r="M8665" s="1">
        <f t="shared" ca="1" si="1290"/>
        <v>-7.0353200842701703E-8</v>
      </c>
      <c r="AH8665" s="1">
        <f t="shared" ca="1" si="1296"/>
        <v>23.834661853498282</v>
      </c>
      <c r="AI8665" s="1">
        <f t="shared" ca="1" si="1291"/>
        <v>-1.8038033879961132E-6</v>
      </c>
      <c r="AJ8665" s="1">
        <f t="shared" ca="1" si="1295"/>
        <v>21.14204098705908</v>
      </c>
      <c r="AK8665">
        <f t="shared" ca="1" si="1292"/>
        <v>-1.5627290861066323E-6</v>
      </c>
    </row>
    <row r="8666" spans="8:37" x14ac:dyDescent="0.3">
      <c r="H8666" s="1">
        <f t="shared" si="1288"/>
        <v>0</v>
      </c>
      <c r="J8666" s="1">
        <f t="shared" si="1293"/>
        <v>31179600</v>
      </c>
      <c r="K8666" s="1">
        <f t="shared" si="1289"/>
        <v>360.9</v>
      </c>
      <c r="L8666" s="1">
        <f t="shared" ca="1" si="1294"/>
        <v>10.248881596265251</v>
      </c>
      <c r="M8666" s="1">
        <f t="shared" ca="1" si="1290"/>
        <v>-7.0281679489420779E-8</v>
      </c>
      <c r="AH8666" s="1">
        <f t="shared" ca="1" si="1296"/>
        <v>23.828168161301495</v>
      </c>
      <c r="AI8666" s="1">
        <f t="shared" ca="1" si="1291"/>
        <v>-1.8029567215499647E-6</v>
      </c>
      <c r="AJ8666" s="1">
        <f t="shared" ca="1" si="1295"/>
        <v>21.136415162349095</v>
      </c>
      <c r="AK8666">
        <f t="shared" ca="1" si="1292"/>
        <v>-1.5619400349877357E-6</v>
      </c>
    </row>
    <row r="8667" spans="8:37" x14ac:dyDescent="0.3">
      <c r="H8667" s="1">
        <f t="shared" si="1288"/>
        <v>0</v>
      </c>
      <c r="J8667" s="1">
        <f t="shared" si="1293"/>
        <v>31183200</v>
      </c>
      <c r="K8667" s="1">
        <f t="shared" si="1289"/>
        <v>360.9</v>
      </c>
      <c r="L8667" s="1">
        <f t="shared" ca="1" si="1294"/>
        <v>10.248628582219089</v>
      </c>
      <c r="M8667" s="1">
        <f t="shared" ca="1" si="1290"/>
        <v>-7.0210230845046303E-8</v>
      </c>
      <c r="AH8667" s="1">
        <f t="shared" ca="1" si="1296"/>
        <v>23.821677517103915</v>
      </c>
      <c r="AI8667" s="1">
        <f t="shared" ca="1" si="1291"/>
        <v>-1.8021104525108037E-6</v>
      </c>
      <c r="AJ8667" s="1">
        <f t="shared" ca="1" si="1295"/>
        <v>21.130792178223139</v>
      </c>
      <c r="AK8667">
        <f t="shared" ca="1" si="1292"/>
        <v>-1.5611513822754943E-6</v>
      </c>
    </row>
    <row r="8668" spans="8:37" x14ac:dyDescent="0.3">
      <c r="H8668" s="1">
        <f t="shared" si="1288"/>
        <v>0</v>
      </c>
      <c r="J8668" s="1">
        <f t="shared" si="1293"/>
        <v>31186800</v>
      </c>
      <c r="K8668" s="1">
        <f t="shared" si="1289"/>
        <v>361</v>
      </c>
      <c r="L8668" s="1">
        <f t="shared" ca="1" si="1294"/>
        <v>10.248375825388047</v>
      </c>
      <c r="M8668" s="1">
        <f t="shared" ca="1" si="1290"/>
        <v>-7.0138854835662288E-8</v>
      </c>
      <c r="AH8668" s="1">
        <f t="shared" ca="1" si="1296"/>
        <v>23.815189919474875</v>
      </c>
      <c r="AI8668" s="1">
        <f t="shared" ca="1" si="1291"/>
        <v>-1.8012645806920969E-6</v>
      </c>
      <c r="AJ8668" s="1">
        <f t="shared" ca="1" si="1295"/>
        <v>21.125172033246947</v>
      </c>
      <c r="AK8668">
        <f t="shared" ca="1" si="1292"/>
        <v>-1.5603631277687454E-6</v>
      </c>
    </row>
    <row r="8669" spans="8:37" x14ac:dyDescent="0.3">
      <c r="H8669" s="1">
        <f t="shared" si="1288"/>
        <v>0</v>
      </c>
      <c r="J8669" s="1">
        <f t="shared" si="1293"/>
        <v>31190400</v>
      </c>
      <c r="K8669" s="1">
        <f t="shared" si="1289"/>
        <v>361</v>
      </c>
      <c r="L8669" s="1">
        <f t="shared" ca="1" si="1294"/>
        <v>10.248123325510639</v>
      </c>
      <c r="M8669" s="1">
        <f t="shared" ca="1" si="1290"/>
        <v>-7.0067551387427432E-8</v>
      </c>
      <c r="AH8669" s="1">
        <f t="shared" ca="1" si="1296"/>
        <v>23.808705366984384</v>
      </c>
      <c r="AI8669" s="1">
        <f t="shared" ca="1" si="1291"/>
        <v>-1.8004191059073964E-6</v>
      </c>
      <c r="AJ8669" s="1">
        <f t="shared" ca="1" si="1295"/>
        <v>21.11955472598698</v>
      </c>
      <c r="AK8669">
        <f t="shared" ca="1" si="1292"/>
        <v>-1.5595752712664275E-6</v>
      </c>
    </row>
    <row r="8670" spans="8:37" x14ac:dyDescent="0.3">
      <c r="H8670" s="1">
        <f t="shared" si="1288"/>
        <v>0</v>
      </c>
      <c r="J8670" s="1">
        <f t="shared" si="1293"/>
        <v>31194000</v>
      </c>
      <c r="K8670" s="1">
        <f t="shared" si="1289"/>
        <v>361</v>
      </c>
      <c r="L8670" s="1">
        <f t="shared" ca="1" si="1294"/>
        <v>10.247871082325643</v>
      </c>
      <c r="M8670" s="1">
        <f t="shared" ca="1" si="1290"/>
        <v>-6.9996320426575702E-8</v>
      </c>
      <c r="AH8670" s="1">
        <f t="shared" ca="1" si="1296"/>
        <v>23.802223858203117</v>
      </c>
      <c r="AI8670" s="1">
        <f t="shared" ca="1" si="1291"/>
        <v>-1.799574027970344E-6</v>
      </c>
      <c r="AJ8670" s="1">
        <f t="shared" ca="1" si="1295"/>
        <v>21.113940255010419</v>
      </c>
      <c r="AK8670">
        <f t="shared" ca="1" si="1292"/>
        <v>-1.5587878125675801E-6</v>
      </c>
    </row>
    <row r="8671" spans="8:37" x14ac:dyDescent="0.3">
      <c r="H8671" s="1">
        <f t="shared" si="1288"/>
        <v>0</v>
      </c>
      <c r="J8671" s="1">
        <f t="shared" si="1293"/>
        <v>31197600</v>
      </c>
      <c r="K8671" s="1">
        <f t="shared" si="1289"/>
        <v>361.1</v>
      </c>
      <c r="L8671" s="1">
        <f t="shared" ca="1" si="1294"/>
        <v>10.247619095572107</v>
      </c>
      <c r="M8671" s="1">
        <f t="shared" ca="1" si="1290"/>
        <v>-6.9925161879416249E-8</v>
      </c>
      <c r="AH8671" s="1">
        <f t="shared" ca="1" si="1296"/>
        <v>23.795745391702425</v>
      </c>
      <c r="AI8671" s="1">
        <f t="shared" ca="1" si="1291"/>
        <v>-1.7987293466946671E-6</v>
      </c>
      <c r="AJ8671" s="1">
        <f t="shared" ca="1" si="1295"/>
        <v>21.108328618885174</v>
      </c>
      <c r="AK8671">
        <f t="shared" ca="1" si="1292"/>
        <v>-1.5580007514713453E-6</v>
      </c>
    </row>
    <row r="8672" spans="8:37" x14ac:dyDescent="0.3">
      <c r="H8672" s="1">
        <f t="shared" si="1288"/>
        <v>0</v>
      </c>
      <c r="J8672" s="1">
        <f t="shared" si="1293"/>
        <v>31201200</v>
      </c>
      <c r="K8672" s="1">
        <f t="shared" si="1289"/>
        <v>361.1</v>
      </c>
      <c r="L8672" s="1">
        <f t="shared" ca="1" si="1294"/>
        <v>10.247367364989341</v>
      </c>
      <c r="M8672" s="1">
        <f t="shared" ca="1" si="1290"/>
        <v>-6.9854075672333056E-8</v>
      </c>
      <c r="AH8672" s="1">
        <f t="shared" ca="1" si="1296"/>
        <v>23.789269966054324</v>
      </c>
      <c r="AI8672" s="1">
        <f t="shared" ca="1" si="1291"/>
        <v>-1.7978850618941821E-6</v>
      </c>
      <c r="AJ8672" s="1">
        <f t="shared" ca="1" si="1295"/>
        <v>21.102719816179878</v>
      </c>
      <c r="AK8672">
        <f t="shared" ca="1" si="1292"/>
        <v>-1.5572140877769664E-6</v>
      </c>
    </row>
    <row r="8673" spans="8:37" x14ac:dyDescent="0.3">
      <c r="H8673" s="1">
        <f t="shared" si="1288"/>
        <v>0</v>
      </c>
      <c r="J8673" s="1">
        <f t="shared" si="1293"/>
        <v>31204800</v>
      </c>
      <c r="K8673" s="1">
        <f t="shared" si="1289"/>
        <v>361.2</v>
      </c>
      <c r="L8673" s="1">
        <f t="shared" ca="1" si="1294"/>
        <v>10.24711589031692</v>
      </c>
      <c r="M8673" s="1">
        <f t="shared" ca="1" si="1290"/>
        <v>-6.9783061731784817E-8</v>
      </c>
      <c r="AH8673" s="1">
        <f t="shared" ca="1" si="1296"/>
        <v>23.782797579831506</v>
      </c>
      <c r="AI8673" s="1">
        <f t="shared" ca="1" si="1291"/>
        <v>-1.7970411733827916E-6</v>
      </c>
      <c r="AJ8673" s="1">
        <f t="shared" ca="1" si="1295"/>
        <v>21.09711384546388</v>
      </c>
      <c r="AK8673">
        <f t="shared" ca="1" si="1292"/>
        <v>-1.5564278212837876E-6</v>
      </c>
    </row>
    <row r="8674" spans="8:37" x14ac:dyDescent="0.3">
      <c r="H8674" s="1">
        <f t="shared" si="1288"/>
        <v>0</v>
      </c>
      <c r="J8674" s="1">
        <f t="shared" si="1293"/>
        <v>31208400</v>
      </c>
      <c r="K8674" s="1">
        <f t="shared" si="1289"/>
        <v>361.2</v>
      </c>
      <c r="L8674" s="1">
        <f t="shared" ca="1" si="1294"/>
        <v>10.246864671294686</v>
      </c>
      <c r="M8674" s="1">
        <f t="shared" ca="1" si="1290"/>
        <v>-6.9712119984305414E-8</v>
      </c>
      <c r="AH8674" s="1">
        <f t="shared" ca="1" si="1296"/>
        <v>23.776328231607327</v>
      </c>
      <c r="AI8674" s="1">
        <f t="shared" ca="1" si="1291"/>
        <v>-1.7961976809744859E-6</v>
      </c>
      <c r="AJ8674" s="1">
        <f t="shared" ca="1" si="1295"/>
        <v>21.091510705307257</v>
      </c>
      <c r="AK8674">
        <f t="shared" ca="1" si="1292"/>
        <v>-1.5556419517912541E-6</v>
      </c>
    </row>
    <row r="8675" spans="8:37" x14ac:dyDescent="0.3">
      <c r="H8675" s="1">
        <f t="shared" si="1288"/>
        <v>0</v>
      </c>
      <c r="J8675" s="1">
        <f t="shared" si="1293"/>
        <v>31212000</v>
      </c>
      <c r="K8675" s="1">
        <f t="shared" si="1289"/>
        <v>361.3</v>
      </c>
      <c r="L8675" s="1">
        <f t="shared" ca="1" si="1294"/>
        <v>10.246613707662743</v>
      </c>
      <c r="M8675" s="1">
        <f t="shared" ca="1" si="1290"/>
        <v>-6.9641250356502564E-8</v>
      </c>
      <c r="AH8675" s="1">
        <f t="shared" ca="1" si="1296"/>
        <v>23.769861919955819</v>
      </c>
      <c r="AI8675" s="1">
        <f t="shared" ca="1" si="1291"/>
        <v>-1.7953545844833435E-6</v>
      </c>
      <c r="AJ8675" s="1">
        <f t="shared" ca="1" si="1295"/>
        <v>21.085910394280809</v>
      </c>
      <c r="AK8675">
        <f t="shared" ca="1" si="1292"/>
        <v>-1.5548564790989135E-6</v>
      </c>
    </row>
    <row r="8676" spans="8:37" x14ac:dyDescent="0.3">
      <c r="H8676" s="1">
        <f t="shared" si="1288"/>
        <v>0</v>
      </c>
      <c r="J8676" s="1">
        <f t="shared" si="1293"/>
        <v>31215600</v>
      </c>
      <c r="K8676" s="1">
        <f t="shared" si="1289"/>
        <v>361.3</v>
      </c>
      <c r="L8676" s="1">
        <f t="shared" ca="1" si="1294"/>
        <v>10.246362999161459</v>
      </c>
      <c r="M8676" s="1">
        <f t="shared" ca="1" si="1290"/>
        <v>-6.9570452775059134E-8</v>
      </c>
      <c r="AH8676" s="1">
        <f t="shared" ca="1" si="1296"/>
        <v>23.76339864345168</v>
      </c>
      <c r="AI8676" s="1">
        <f t="shared" ca="1" si="1291"/>
        <v>-1.7945118837235289E-6</v>
      </c>
      <c r="AJ8676" s="1">
        <f t="shared" ca="1" si="1295"/>
        <v>21.080312910956053</v>
      </c>
      <c r="AK8676">
        <f t="shared" ca="1" si="1292"/>
        <v>-1.5540714030064135E-6</v>
      </c>
    </row>
    <row r="8677" spans="8:37" x14ac:dyDescent="0.3">
      <c r="H8677" s="1">
        <f t="shared" si="1288"/>
        <v>0</v>
      </c>
      <c r="J8677" s="1">
        <f t="shared" si="1293"/>
        <v>31219200</v>
      </c>
      <c r="K8677" s="1">
        <f t="shared" si="1289"/>
        <v>361.3</v>
      </c>
      <c r="L8677" s="1">
        <f t="shared" ca="1" si="1294"/>
        <v>10.246112545531469</v>
      </c>
      <c r="M8677" s="1">
        <f t="shared" ca="1" si="1290"/>
        <v>-6.9499727166732794E-8</v>
      </c>
      <c r="AH8677" s="1">
        <f t="shared" ca="1" si="1296"/>
        <v>23.756938400670276</v>
      </c>
      <c r="AI8677" s="1">
        <f t="shared" ca="1" si="1291"/>
        <v>-1.7936695785092943E-6</v>
      </c>
      <c r="AJ8677" s="1">
        <f t="shared" ca="1" si="1295"/>
        <v>21.074718253905228</v>
      </c>
      <c r="AK8677">
        <f t="shared" ca="1" si="1292"/>
        <v>-1.5532867233135039E-6</v>
      </c>
    </row>
    <row r="8678" spans="8:37" x14ac:dyDescent="0.3">
      <c r="H8678" s="1">
        <f t="shared" si="1288"/>
        <v>0</v>
      </c>
      <c r="J8678" s="1">
        <f t="shared" si="1293"/>
        <v>31222800</v>
      </c>
      <c r="K8678" s="1">
        <f t="shared" si="1289"/>
        <v>361.4</v>
      </c>
      <c r="L8678" s="1">
        <f t="shared" ca="1" si="1294"/>
        <v>10.245862346513668</v>
      </c>
      <c r="M8678" s="1">
        <f t="shared" ca="1" si="1290"/>
        <v>-6.9429073458354958E-8</v>
      </c>
      <c r="AH8678" s="1">
        <f t="shared" ca="1" si="1296"/>
        <v>23.750481190187642</v>
      </c>
      <c r="AI8678" s="1">
        <f t="shared" ca="1" si="1291"/>
        <v>-1.792827668654979E-6</v>
      </c>
      <c r="AJ8678" s="1">
        <f t="shared" ca="1" si="1295"/>
        <v>21.069126421701299</v>
      </c>
      <c r="AK8678">
        <f t="shared" ca="1" si="1292"/>
        <v>-1.5525024398200344E-6</v>
      </c>
    </row>
    <row r="8679" spans="8:37" x14ac:dyDescent="0.3">
      <c r="H8679" s="1">
        <f t="shared" si="1288"/>
        <v>0</v>
      </c>
      <c r="J8679" s="1">
        <f t="shared" si="1293"/>
        <v>31226400</v>
      </c>
      <c r="K8679" s="1">
        <f t="shared" si="1289"/>
        <v>361.4</v>
      </c>
      <c r="L8679" s="1">
        <f t="shared" ca="1" si="1294"/>
        <v>10.245612401849218</v>
      </c>
      <c r="M8679" s="1">
        <f t="shared" ca="1" si="1290"/>
        <v>-6.9358491576832202E-8</v>
      </c>
      <c r="AH8679" s="1">
        <f t="shared" ca="1" si="1296"/>
        <v>23.744027010580485</v>
      </c>
      <c r="AI8679" s="1">
        <f t="shared" ca="1" si="1291"/>
        <v>-1.7919861539750101E-6</v>
      </c>
      <c r="AJ8679" s="1">
        <f t="shared" ca="1" si="1295"/>
        <v>21.063537412917945</v>
      </c>
      <c r="AK8679">
        <f t="shared" ca="1" si="1292"/>
        <v>-1.5517185523259572E-6</v>
      </c>
    </row>
    <row r="8680" spans="8:37" x14ac:dyDescent="0.3">
      <c r="H8680" s="1">
        <f t="shared" si="1288"/>
        <v>0</v>
      </c>
      <c r="J8680" s="1">
        <f t="shared" si="1293"/>
        <v>31230000</v>
      </c>
      <c r="K8680" s="1">
        <f t="shared" si="1289"/>
        <v>361.5</v>
      </c>
      <c r="L8680" s="1">
        <f t="shared" ca="1" si="1294"/>
        <v>10.245362711279542</v>
      </c>
      <c r="M8680" s="1">
        <f t="shared" ca="1" si="1290"/>
        <v>-6.9287981449144966E-8</v>
      </c>
      <c r="AH8680" s="1">
        <f t="shared" ca="1" si="1296"/>
        <v>23.737575860426176</v>
      </c>
      <c r="AI8680" s="1">
        <f t="shared" ca="1" si="1291"/>
        <v>-1.7911450342839009E-6</v>
      </c>
      <c r="AJ8680" s="1">
        <f t="shared" ca="1" si="1295"/>
        <v>21.057951226129571</v>
      </c>
      <c r="AK8680">
        <f t="shared" ca="1" si="1292"/>
        <v>-1.5509350606313245E-6</v>
      </c>
    </row>
    <row r="8681" spans="8:37" x14ac:dyDescent="0.3">
      <c r="H8681" s="1">
        <f t="shared" si="1288"/>
        <v>0</v>
      </c>
      <c r="J8681" s="1">
        <f t="shared" si="1293"/>
        <v>31233600</v>
      </c>
      <c r="K8681" s="1">
        <f t="shared" si="1289"/>
        <v>361.5</v>
      </c>
      <c r="L8681" s="1">
        <f t="shared" ca="1" si="1294"/>
        <v>10.245113274546325</v>
      </c>
      <c r="M8681" s="1">
        <f t="shared" ca="1" si="1290"/>
        <v>-6.9217543002347831E-8</v>
      </c>
      <c r="AH8681" s="1">
        <f t="shared" ca="1" si="1296"/>
        <v>23.731127738302753</v>
      </c>
      <c r="AI8681" s="1">
        <f t="shared" ca="1" si="1291"/>
        <v>-1.7903043093962521E-6</v>
      </c>
      <c r="AJ8681" s="1">
        <f t="shared" ca="1" si="1295"/>
        <v>21.0523678599113</v>
      </c>
      <c r="AK8681">
        <f t="shared" ca="1" si="1292"/>
        <v>-1.5501519645362903E-6</v>
      </c>
    </row>
    <row r="8682" spans="8:37" x14ac:dyDescent="0.3">
      <c r="H8682" s="1">
        <f t="shared" si="1288"/>
        <v>0</v>
      </c>
      <c r="J8682" s="1">
        <f t="shared" si="1293"/>
        <v>31237200</v>
      </c>
      <c r="K8682" s="1">
        <f t="shared" si="1289"/>
        <v>361.5</v>
      </c>
      <c r="L8682" s="1">
        <f t="shared" ca="1" si="1294"/>
        <v>10.244864091391516</v>
      </c>
      <c r="M8682" s="1">
        <f t="shared" ca="1" si="1290"/>
        <v>-6.9147176163569639E-8</v>
      </c>
      <c r="AH8682" s="1">
        <f t="shared" ca="1" si="1296"/>
        <v>23.724682642788927</v>
      </c>
      <c r="AI8682" s="1">
        <f t="shared" ca="1" si="1291"/>
        <v>-1.7894639791267516E-6</v>
      </c>
      <c r="AJ8682" s="1">
        <f t="shared" ca="1" si="1295"/>
        <v>21.046787312838969</v>
      </c>
      <c r="AK8682">
        <f t="shared" ca="1" si="1292"/>
        <v>-1.5493692638411081E-6</v>
      </c>
    </row>
    <row r="8683" spans="8:37" x14ac:dyDescent="0.3">
      <c r="H8683" s="1">
        <f t="shared" si="1288"/>
        <v>0</v>
      </c>
      <c r="J8683" s="1">
        <f t="shared" si="1293"/>
        <v>31240800</v>
      </c>
      <c r="K8683" s="1">
        <f t="shared" si="1289"/>
        <v>361.6</v>
      </c>
      <c r="L8683" s="1">
        <f t="shared" ca="1" si="1294"/>
        <v>10.244615161557327</v>
      </c>
      <c r="M8683" s="1">
        <f t="shared" ca="1" si="1290"/>
        <v>-6.9076880860013521E-8</v>
      </c>
      <c r="AH8683" s="1">
        <f t="shared" ca="1" si="1296"/>
        <v>23.718240572464072</v>
      </c>
      <c r="AI8683" s="1">
        <f t="shared" ca="1" si="1291"/>
        <v>-1.7886240432901742E-6</v>
      </c>
      <c r="AJ8683" s="1">
        <f t="shared" ca="1" si="1295"/>
        <v>21.041209583489142</v>
      </c>
      <c r="AK8683">
        <f t="shared" ca="1" si="1292"/>
        <v>-1.5485869583461339E-6</v>
      </c>
    </row>
    <row r="8684" spans="8:37" x14ac:dyDescent="0.3">
      <c r="H8684" s="1">
        <f t="shared" si="1288"/>
        <v>0</v>
      </c>
      <c r="J8684" s="1">
        <f t="shared" si="1293"/>
        <v>31244400</v>
      </c>
      <c r="K8684" s="1">
        <f t="shared" si="1289"/>
        <v>361.6</v>
      </c>
      <c r="L8684" s="1">
        <f t="shared" ca="1" si="1294"/>
        <v>10.244366484786232</v>
      </c>
      <c r="M8684" s="1">
        <f t="shared" ca="1" si="1290"/>
        <v>-6.9006657018956786E-8</v>
      </c>
      <c r="AH8684" s="1">
        <f t="shared" ca="1" si="1296"/>
        <v>23.711801525908228</v>
      </c>
      <c r="AI8684" s="1">
        <f t="shared" ca="1" si="1291"/>
        <v>-1.7877845017013812E-6</v>
      </c>
      <c r="AJ8684" s="1">
        <f t="shared" ca="1" si="1295"/>
        <v>21.035634670439094</v>
      </c>
      <c r="AK8684">
        <f t="shared" ca="1" si="1292"/>
        <v>-1.5478050478518229E-6</v>
      </c>
    </row>
    <row r="8685" spans="8:37" x14ac:dyDescent="0.3">
      <c r="H8685" s="1">
        <f t="shared" si="1288"/>
        <v>0</v>
      </c>
      <c r="J8685" s="1">
        <f t="shared" si="1293"/>
        <v>31248000</v>
      </c>
      <c r="K8685" s="1">
        <f t="shared" si="1289"/>
        <v>361.7</v>
      </c>
      <c r="L8685" s="1">
        <f t="shared" ca="1" si="1294"/>
        <v>10.244118060820965</v>
      </c>
      <c r="M8685" s="1">
        <f t="shared" ca="1" si="1290"/>
        <v>-6.8936504567750042E-8</v>
      </c>
      <c r="AH8685" s="1">
        <f t="shared" ca="1" si="1296"/>
        <v>23.705365501702104</v>
      </c>
      <c r="AI8685" s="1">
        <f t="shared" ca="1" si="1291"/>
        <v>-1.786945354175322E-6</v>
      </c>
      <c r="AJ8685" s="1">
        <f t="shared" ca="1" si="1295"/>
        <v>21.030062572266829</v>
      </c>
      <c r="AK8685">
        <f t="shared" ca="1" si="1292"/>
        <v>-1.5470235321587327E-6</v>
      </c>
    </row>
    <row r="8686" spans="8:37" x14ac:dyDescent="0.3">
      <c r="H8686" s="1">
        <f t="shared" si="1288"/>
        <v>0</v>
      </c>
      <c r="J8686" s="1">
        <f t="shared" si="1293"/>
        <v>31251600</v>
      </c>
      <c r="K8686" s="1">
        <f t="shared" si="1289"/>
        <v>361.7</v>
      </c>
      <c r="L8686" s="1">
        <f t="shared" ca="1" si="1294"/>
        <v>10.24386988940452</v>
      </c>
      <c r="M8686" s="1">
        <f t="shared" ca="1" si="1290"/>
        <v>-6.8866423433817561E-8</v>
      </c>
      <c r="AH8686" s="1">
        <f t="shared" ca="1" si="1296"/>
        <v>23.698932498427073</v>
      </c>
      <c r="AI8686" s="1">
        <f t="shared" ca="1" si="1291"/>
        <v>-1.7861066005270313E-6</v>
      </c>
      <c r="AJ8686" s="1">
        <f t="shared" ca="1" si="1295"/>
        <v>21.024493287551056</v>
      </c>
      <c r="AK8686">
        <f t="shared" ca="1" si="1292"/>
        <v>-1.5462424110675201E-6</v>
      </c>
    </row>
    <row r="8687" spans="8:37" x14ac:dyDescent="0.3">
      <c r="H8687" s="1">
        <f t="shared" si="1288"/>
        <v>0</v>
      </c>
      <c r="J8687" s="1">
        <f t="shared" si="1293"/>
        <v>31255200</v>
      </c>
      <c r="K8687" s="1">
        <f t="shared" si="1289"/>
        <v>361.8</v>
      </c>
      <c r="L8687" s="1">
        <f t="shared" ca="1" si="1294"/>
        <v>10.243621970280158</v>
      </c>
      <c r="M8687" s="1">
        <f t="shared" ca="1" si="1290"/>
        <v>-6.8796413544658403E-8</v>
      </c>
      <c r="AH8687" s="1">
        <f t="shared" ca="1" si="1296"/>
        <v>23.692502514665176</v>
      </c>
      <c r="AI8687" s="1">
        <f t="shared" ca="1" si="1291"/>
        <v>-1.7852682405716313E-6</v>
      </c>
      <c r="AJ8687" s="1">
        <f t="shared" ca="1" si="1295"/>
        <v>21.018926814871215</v>
      </c>
      <c r="AK8687">
        <f t="shared" ca="1" si="1292"/>
        <v>-1.5454616843789439E-6</v>
      </c>
    </row>
    <row r="8688" spans="8:37" x14ac:dyDescent="0.3">
      <c r="H8688" s="1">
        <f t="shared" si="1288"/>
        <v>0</v>
      </c>
      <c r="J8688" s="1">
        <f t="shared" si="1293"/>
        <v>31258800</v>
      </c>
      <c r="K8688" s="1">
        <f t="shared" si="1289"/>
        <v>361.8</v>
      </c>
      <c r="L8688" s="1">
        <f t="shared" ca="1" si="1294"/>
        <v>10.243374303191397</v>
      </c>
      <c r="M8688" s="1">
        <f t="shared" ca="1" si="1290"/>
        <v>-6.8726474827844887E-8</v>
      </c>
      <c r="AH8688" s="1">
        <f t="shared" ca="1" si="1296"/>
        <v>23.686075548999117</v>
      </c>
      <c r="AI8688" s="1">
        <f t="shared" ca="1" si="1291"/>
        <v>-1.7844302741243315E-6</v>
      </c>
      <c r="AJ8688" s="1">
        <f t="shared" ca="1" si="1295"/>
        <v>21.01336315280745</v>
      </c>
      <c r="AK8688">
        <f t="shared" ca="1" si="1292"/>
        <v>-1.5446813518938625E-6</v>
      </c>
    </row>
    <row r="8689" spans="8:37" x14ac:dyDescent="0.3">
      <c r="H8689" s="1">
        <f t="shared" si="1288"/>
        <v>0</v>
      </c>
      <c r="J8689" s="1">
        <f t="shared" si="1293"/>
        <v>31262400</v>
      </c>
      <c r="K8689" s="1">
        <f t="shared" si="1289"/>
        <v>361.8</v>
      </c>
      <c r="L8689" s="1">
        <f t="shared" ca="1" si="1294"/>
        <v>10.243126887882017</v>
      </c>
      <c r="M8689" s="1">
        <f t="shared" ca="1" si="1290"/>
        <v>-6.8656607211023033E-8</v>
      </c>
      <c r="AH8689" s="1">
        <f t="shared" ca="1" si="1296"/>
        <v>23.679651600012271</v>
      </c>
      <c r="AI8689" s="1">
        <f t="shared" ca="1" si="1291"/>
        <v>-1.7835927010004276E-6</v>
      </c>
      <c r="AJ8689" s="1">
        <f t="shared" ca="1" si="1295"/>
        <v>21.007802299940632</v>
      </c>
      <c r="AK8689">
        <f t="shared" ca="1" si="1292"/>
        <v>-1.5439014134132349E-6</v>
      </c>
    </row>
    <row r="8690" spans="8:37" x14ac:dyDescent="0.3">
      <c r="H8690" s="1">
        <f t="shared" si="1288"/>
        <v>0</v>
      </c>
      <c r="J8690" s="1">
        <f t="shared" si="1293"/>
        <v>31266000</v>
      </c>
      <c r="K8690" s="1">
        <f t="shared" si="1289"/>
        <v>361.9</v>
      </c>
      <c r="L8690" s="1">
        <f t="shared" ca="1" si="1294"/>
        <v>10.242879724096058</v>
      </c>
      <c r="M8690" s="1">
        <f t="shared" ca="1" si="1290"/>
        <v>-6.8586810621912107E-8</v>
      </c>
      <c r="AH8690" s="1">
        <f t="shared" ca="1" si="1296"/>
        <v>23.673230666288671</v>
      </c>
      <c r="AI8690" s="1">
        <f t="shared" ca="1" si="1291"/>
        <v>-1.7827555210153023E-6</v>
      </c>
      <c r="AJ8690" s="1">
        <f t="shared" ca="1" si="1295"/>
        <v>21.002244254852343</v>
      </c>
      <c r="AK8690">
        <f t="shared" ca="1" si="1292"/>
        <v>-1.543121868738121E-6</v>
      </c>
    </row>
    <row r="8691" spans="8:37" x14ac:dyDescent="0.3">
      <c r="H8691" s="1">
        <f t="shared" si="1288"/>
        <v>0</v>
      </c>
      <c r="J8691" s="1">
        <f t="shared" si="1293"/>
        <v>31269600</v>
      </c>
      <c r="K8691" s="1">
        <f t="shared" si="1289"/>
        <v>361.9</v>
      </c>
      <c r="L8691" s="1">
        <f t="shared" ca="1" si="1294"/>
        <v>10.242632811577819</v>
      </c>
      <c r="M8691" s="1">
        <f t="shared" ca="1" si="1290"/>
        <v>-6.8517084988304601E-8</v>
      </c>
      <c r="AH8691" s="1">
        <f t="shared" ca="1" si="1296"/>
        <v>23.666812746413015</v>
      </c>
      <c r="AI8691" s="1">
        <f t="shared" ca="1" si="1291"/>
        <v>-1.7819187339844239E-6</v>
      </c>
      <c r="AJ8691" s="1">
        <f t="shared" ca="1" si="1295"/>
        <v>20.996689016124886</v>
      </c>
      <c r="AK8691">
        <f t="shared" ca="1" si="1292"/>
        <v>-1.5423427176696815E-6</v>
      </c>
    </row>
    <row r="8692" spans="8:37" x14ac:dyDescent="0.3">
      <c r="H8692" s="1">
        <f t="shared" si="1288"/>
        <v>0</v>
      </c>
      <c r="J8692" s="1">
        <f t="shared" si="1293"/>
        <v>31273200</v>
      </c>
      <c r="K8692" s="1">
        <f t="shared" si="1289"/>
        <v>362</v>
      </c>
      <c r="L8692" s="1">
        <f t="shared" ca="1" si="1294"/>
        <v>10.24238615007186</v>
      </c>
      <c r="M8692" s="1">
        <f t="shared" ca="1" si="1290"/>
        <v>-6.8447430238067281E-8</v>
      </c>
      <c r="AH8692" s="1">
        <f t="shared" ca="1" si="1296"/>
        <v>23.66039783897067</v>
      </c>
      <c r="AI8692" s="1">
        <f t="shared" ca="1" si="1291"/>
        <v>-1.7810823397233487E-6</v>
      </c>
      <c r="AJ8692" s="1">
        <f t="shared" ca="1" si="1295"/>
        <v>20.991136582341277</v>
      </c>
      <c r="AK8692">
        <f t="shared" ca="1" si="1292"/>
        <v>-1.5415639600091771E-6</v>
      </c>
    </row>
    <row r="8693" spans="8:37" x14ac:dyDescent="0.3">
      <c r="H8693" s="1">
        <f t="shared" si="1288"/>
        <v>0</v>
      </c>
      <c r="J8693" s="1">
        <f t="shared" si="1293"/>
        <v>31276800</v>
      </c>
      <c r="K8693" s="1">
        <f t="shared" si="1289"/>
        <v>362</v>
      </c>
      <c r="L8693" s="1">
        <f t="shared" ca="1" si="1294"/>
        <v>10.242139739323003</v>
      </c>
      <c r="M8693" s="1">
        <f t="shared" ca="1" si="1290"/>
        <v>-6.8377846299139627E-8</v>
      </c>
      <c r="AH8693" s="1">
        <f t="shared" ca="1" si="1296"/>
        <v>23.653985942547667</v>
      </c>
      <c r="AI8693" s="1">
        <f t="shared" ca="1" si="1291"/>
        <v>-1.7802463380477187E-6</v>
      </c>
      <c r="AJ8693" s="1">
        <f t="shared" ca="1" si="1295"/>
        <v>20.985586952085242</v>
      </c>
      <c r="AK8693">
        <f t="shared" ca="1" si="1292"/>
        <v>-1.540785595557968E-6</v>
      </c>
    </row>
    <row r="8694" spans="8:37" x14ac:dyDescent="0.3">
      <c r="H8694" s="1">
        <f t="shared" si="1288"/>
        <v>0</v>
      </c>
      <c r="J8694" s="1">
        <f t="shared" si="1293"/>
        <v>31280400</v>
      </c>
      <c r="K8694" s="1">
        <f t="shared" si="1289"/>
        <v>362</v>
      </c>
      <c r="L8694" s="1">
        <f t="shared" ca="1" si="1294"/>
        <v>10.241893579076326</v>
      </c>
      <c r="M8694" s="1">
        <f t="shared" ca="1" si="1290"/>
        <v>-6.8308333099534864E-8</v>
      </c>
      <c r="AH8694" s="1">
        <f t="shared" ca="1" si="1296"/>
        <v>23.647577055730697</v>
      </c>
      <c r="AI8694" s="1">
        <f t="shared" ca="1" si="1291"/>
        <v>-1.7794107287732638E-6</v>
      </c>
      <c r="AJ8694" s="1">
        <f t="shared" ca="1" si="1295"/>
        <v>20.980040123941233</v>
      </c>
      <c r="AK8694">
        <f t="shared" ca="1" si="1292"/>
        <v>-1.5400076241175159E-6</v>
      </c>
    </row>
    <row r="8695" spans="8:37" x14ac:dyDescent="0.3">
      <c r="H8695" s="1">
        <f t="shared" si="1288"/>
        <v>0</v>
      </c>
      <c r="J8695" s="1">
        <f t="shared" si="1293"/>
        <v>31284000</v>
      </c>
      <c r="K8695" s="1">
        <f t="shared" si="1289"/>
        <v>362.1</v>
      </c>
      <c r="L8695" s="1">
        <f t="shared" ca="1" si="1294"/>
        <v>10.241647669077167</v>
      </c>
      <c r="M8695" s="1">
        <f t="shared" ca="1" si="1290"/>
        <v>-6.823889056733894E-8</v>
      </c>
      <c r="AH8695" s="1">
        <f t="shared" ca="1" si="1296"/>
        <v>23.641171177107111</v>
      </c>
      <c r="AI8695" s="1">
        <f t="shared" ca="1" si="1291"/>
        <v>-1.7785755117157977E-6</v>
      </c>
      <c r="AJ8695" s="1">
        <f t="shared" ca="1" si="1295"/>
        <v>20.974496096494409</v>
      </c>
      <c r="AK8695">
        <f t="shared" ca="1" si="1292"/>
        <v>-1.5392300454893824E-6</v>
      </c>
    </row>
    <row r="8696" spans="8:37" x14ac:dyDescent="0.3">
      <c r="H8696" s="1">
        <f t="shared" si="1288"/>
        <v>0</v>
      </c>
      <c r="J8696" s="1">
        <f t="shared" si="1293"/>
        <v>31287600</v>
      </c>
      <c r="K8696" s="1">
        <f t="shared" si="1289"/>
        <v>362.1</v>
      </c>
      <c r="L8696" s="1">
        <f t="shared" ca="1" si="1294"/>
        <v>10.241402009071125</v>
      </c>
      <c r="M8696" s="1">
        <f t="shared" ca="1" si="1290"/>
        <v>-6.8169518630711049E-8</v>
      </c>
      <c r="AH8696" s="1">
        <f t="shared" ca="1" si="1296"/>
        <v>23.634768305264934</v>
      </c>
      <c r="AI8696" s="1">
        <f t="shared" ca="1" si="1291"/>
        <v>-1.7777406866912237E-6</v>
      </c>
      <c r="AJ8696" s="1">
        <f t="shared" ca="1" si="1295"/>
        <v>20.968954868330648</v>
      </c>
      <c r="AK8696">
        <f t="shared" ca="1" si="1292"/>
        <v>-1.5384528594752293E-6</v>
      </c>
    </row>
    <row r="8697" spans="8:37" x14ac:dyDescent="0.3">
      <c r="H8697" s="1">
        <f t="shared" si="1288"/>
        <v>0</v>
      </c>
      <c r="J8697" s="1">
        <f t="shared" si="1293"/>
        <v>31291200</v>
      </c>
      <c r="K8697" s="1">
        <f t="shared" si="1289"/>
        <v>362.2</v>
      </c>
      <c r="L8697" s="1">
        <f t="shared" ca="1" si="1294"/>
        <v>10.241156598804055</v>
      </c>
      <c r="M8697" s="1">
        <f t="shared" ca="1" si="1290"/>
        <v>-6.8100217217883622E-8</v>
      </c>
      <c r="AH8697" s="1">
        <f t="shared" ca="1" si="1296"/>
        <v>23.628368438792847</v>
      </c>
      <c r="AI8697" s="1">
        <f t="shared" ca="1" si="1291"/>
        <v>-1.776906253515529E-6</v>
      </c>
      <c r="AJ8697" s="1">
        <f t="shared" ca="1" si="1295"/>
        <v>20.963416438036539</v>
      </c>
      <c r="AK8697">
        <f t="shared" ca="1" si="1292"/>
        <v>-1.5376760658768184E-6</v>
      </c>
    </row>
    <row r="8698" spans="8:37" x14ac:dyDescent="0.3">
      <c r="H8698" s="1">
        <f t="shared" si="1288"/>
        <v>0</v>
      </c>
      <c r="J8698" s="1">
        <f t="shared" si="1293"/>
        <v>31294800</v>
      </c>
      <c r="K8698" s="1">
        <f t="shared" si="1289"/>
        <v>362.2</v>
      </c>
      <c r="L8698" s="1">
        <f t="shared" ca="1" si="1294"/>
        <v>10.240911438022071</v>
      </c>
      <c r="M8698" s="1">
        <f t="shared" ca="1" si="1290"/>
        <v>-6.8030986257161331E-8</v>
      </c>
      <c r="AH8698" s="1">
        <f t="shared" ca="1" si="1296"/>
        <v>23.621971576280192</v>
      </c>
      <c r="AI8698" s="1">
        <f t="shared" ca="1" si="1291"/>
        <v>-1.7760722120047889E-6</v>
      </c>
      <c r="AJ8698" s="1">
        <f t="shared" ca="1" si="1295"/>
        <v>20.957880804199384</v>
      </c>
      <c r="AK8698">
        <f t="shared" ca="1" si="1292"/>
        <v>-1.5368996644960116E-6</v>
      </c>
    </row>
    <row r="8699" spans="8:37" x14ac:dyDescent="0.3">
      <c r="H8699" s="1">
        <f t="shared" si="1288"/>
        <v>0</v>
      </c>
      <c r="J8699" s="1">
        <f t="shared" si="1293"/>
        <v>31298400</v>
      </c>
      <c r="K8699" s="1">
        <f t="shared" si="1289"/>
        <v>362.3</v>
      </c>
      <c r="L8699" s="1">
        <f t="shared" ca="1" si="1294"/>
        <v>10.240666526471545</v>
      </c>
      <c r="M8699" s="1">
        <f t="shared" ca="1" si="1290"/>
        <v>-6.796182567692259E-8</v>
      </c>
      <c r="AH8699" s="1">
        <f t="shared" ca="1" si="1296"/>
        <v>23.615577716316974</v>
      </c>
      <c r="AI8699" s="1">
        <f t="shared" ca="1" si="1291"/>
        <v>-1.7752385619751636E-6</v>
      </c>
      <c r="AJ8699" s="1">
        <f t="shared" ca="1" si="1295"/>
        <v>20.952347965407199</v>
      </c>
      <c r="AK8699">
        <f t="shared" ca="1" si="1292"/>
        <v>-1.5361236551347709E-6</v>
      </c>
    </row>
    <row r="8700" spans="8:37" x14ac:dyDescent="0.3">
      <c r="H8700" s="1">
        <f t="shared" si="1288"/>
        <v>0</v>
      </c>
      <c r="J8700" s="1">
        <f t="shared" si="1293"/>
        <v>31302000</v>
      </c>
      <c r="K8700" s="1">
        <f t="shared" si="1289"/>
        <v>362.3</v>
      </c>
      <c r="L8700" s="1">
        <f t="shared" ca="1" si="1294"/>
        <v>10.240421863899108</v>
      </c>
      <c r="M8700" s="1">
        <f t="shared" ca="1" si="1290"/>
        <v>-6.7892735405618511E-8</v>
      </c>
      <c r="AH8700" s="1">
        <f t="shared" ca="1" si="1296"/>
        <v>23.609186857493864</v>
      </c>
      <c r="AI8700" s="1">
        <f t="shared" ca="1" si="1291"/>
        <v>-1.7744053032429006E-6</v>
      </c>
      <c r="AJ8700" s="1">
        <f t="shared" ca="1" si="1295"/>
        <v>20.946817920248716</v>
      </c>
      <c r="AK8700">
        <f t="shared" ca="1" si="1292"/>
        <v>-1.5353480375951582E-6</v>
      </c>
    </row>
    <row r="8701" spans="8:37" x14ac:dyDescent="0.3">
      <c r="H8701" s="1">
        <f t="shared" si="1288"/>
        <v>0</v>
      </c>
      <c r="J8701" s="1">
        <f t="shared" si="1293"/>
        <v>31305600</v>
      </c>
      <c r="K8701" s="1">
        <f t="shared" si="1289"/>
        <v>362.3</v>
      </c>
      <c r="L8701" s="1">
        <f t="shared" ca="1" si="1294"/>
        <v>10.240177450051648</v>
      </c>
      <c r="M8701" s="1">
        <f t="shared" ca="1" si="1290"/>
        <v>-6.7823715371772486E-8</v>
      </c>
      <c r="AH8701" s="1">
        <f t="shared" ca="1" si="1296"/>
        <v>23.602798998402189</v>
      </c>
      <c r="AI8701" s="1">
        <f t="shared" ca="1" si="1291"/>
        <v>-1.7735724356243335E-6</v>
      </c>
      <c r="AJ8701" s="1">
        <f t="shared" ca="1" si="1295"/>
        <v>20.941290667313375</v>
      </c>
      <c r="AK8701">
        <f t="shared" ca="1" si="1292"/>
        <v>-1.5345728116793357E-6</v>
      </c>
    </row>
    <row r="8702" spans="8:37" x14ac:dyDescent="0.3">
      <c r="H8702" s="1">
        <f t="shared" si="1288"/>
        <v>0</v>
      </c>
      <c r="J8702" s="1">
        <f t="shared" si="1293"/>
        <v>31309200</v>
      </c>
      <c r="K8702" s="1">
        <f t="shared" si="1289"/>
        <v>362.4</v>
      </c>
      <c r="L8702" s="1">
        <f t="shared" ca="1" si="1294"/>
        <v>10.23993328467631</v>
      </c>
      <c r="M8702" s="1">
        <f t="shared" ca="1" si="1290"/>
        <v>-6.7754765503980654E-8</v>
      </c>
      <c r="AH8702" s="1">
        <f t="shared" ca="1" si="1296"/>
        <v>23.596414137633943</v>
      </c>
      <c r="AI8702" s="1">
        <f t="shared" ca="1" si="1291"/>
        <v>-1.7727399589358819E-6</v>
      </c>
      <c r="AJ8702" s="1">
        <f t="shared" ca="1" si="1295"/>
        <v>20.935766205191328</v>
      </c>
      <c r="AK8702">
        <f t="shared" ca="1" si="1292"/>
        <v>-1.5337979771895647E-6</v>
      </c>
    </row>
    <row r="8703" spans="8:37" x14ac:dyDescent="0.3">
      <c r="H8703" s="1">
        <f t="shared" si="1288"/>
        <v>0</v>
      </c>
      <c r="J8703" s="1">
        <f t="shared" si="1293"/>
        <v>31312800</v>
      </c>
      <c r="K8703" s="1">
        <f t="shared" si="1289"/>
        <v>362.4</v>
      </c>
      <c r="L8703" s="1">
        <f t="shared" ca="1" si="1294"/>
        <v>10.239689367520496</v>
      </c>
      <c r="M8703" s="1">
        <f t="shared" ca="1" si="1290"/>
        <v>-6.7685885730912295E-8</v>
      </c>
      <c r="AH8703" s="1">
        <f t="shared" ca="1" si="1296"/>
        <v>23.590032273781773</v>
      </c>
      <c r="AI8703" s="1">
        <f t="shared" ca="1" si="1291"/>
        <v>-1.7719078729940517E-6</v>
      </c>
      <c r="AJ8703" s="1">
        <f t="shared" ca="1" si="1295"/>
        <v>20.930244532473445</v>
      </c>
      <c r="AK8703">
        <f t="shared" ca="1" si="1292"/>
        <v>-1.533023533928207E-6</v>
      </c>
    </row>
    <row r="8704" spans="8:37" x14ac:dyDescent="0.3">
      <c r="H8704" s="1">
        <f t="shared" si="1288"/>
        <v>0</v>
      </c>
      <c r="J8704" s="1">
        <f t="shared" si="1293"/>
        <v>31316400</v>
      </c>
      <c r="K8704" s="1">
        <f t="shared" si="1289"/>
        <v>362.5</v>
      </c>
      <c r="L8704" s="1">
        <f t="shared" ca="1" si="1294"/>
        <v>10.239445698331865</v>
      </c>
      <c r="M8704" s="1">
        <f t="shared" ca="1" si="1290"/>
        <v>-6.7617075981308551E-8</v>
      </c>
      <c r="AH8704" s="1">
        <f t="shared" ca="1" si="1296"/>
        <v>23.583653405438994</v>
      </c>
      <c r="AI8704" s="1">
        <f t="shared" ca="1" si="1291"/>
        <v>-1.7710761776154346E-6</v>
      </c>
      <c r="AJ8704" s="1">
        <f t="shared" ca="1" si="1295"/>
        <v>20.924725647751302</v>
      </c>
      <c r="AK8704">
        <f t="shared" ca="1" si="1292"/>
        <v>-1.5322494816977245E-6</v>
      </c>
    </row>
    <row r="8705" spans="8:37" x14ac:dyDescent="0.3">
      <c r="H8705" s="1">
        <f t="shared" si="1288"/>
        <v>0</v>
      </c>
      <c r="J8705" s="1">
        <f t="shared" si="1293"/>
        <v>31320000</v>
      </c>
      <c r="K8705" s="1">
        <f t="shared" si="1289"/>
        <v>362.5</v>
      </c>
      <c r="L8705" s="1">
        <f t="shared" ca="1" si="1294"/>
        <v>10.239202276858332</v>
      </c>
      <c r="M8705" s="1">
        <f t="shared" ca="1" si="1290"/>
        <v>-6.7548336183983211E-8</v>
      </c>
      <c r="AH8705" s="1">
        <f t="shared" ca="1" si="1296"/>
        <v>23.577277531199577</v>
      </c>
      <c r="AI8705" s="1">
        <f t="shared" ca="1" si="1291"/>
        <v>-1.7702448726167083E-6</v>
      </c>
      <c r="AJ8705" s="1">
        <f t="shared" ca="1" si="1295"/>
        <v>20.919209549617189</v>
      </c>
      <c r="AK8705">
        <f t="shared" ca="1" si="1292"/>
        <v>-1.5314758203006781E-6</v>
      </c>
    </row>
    <row r="8706" spans="8:37" x14ac:dyDescent="0.3">
      <c r="H8706" s="1">
        <f t="shared" si="1288"/>
        <v>0</v>
      </c>
      <c r="J8706" s="1">
        <f t="shared" si="1293"/>
        <v>31323600</v>
      </c>
      <c r="K8706" s="1">
        <f t="shared" si="1289"/>
        <v>362.5</v>
      </c>
      <c r="L8706" s="1">
        <f t="shared" ca="1" si="1294"/>
        <v>10.238959102848071</v>
      </c>
      <c r="M8706" s="1">
        <f t="shared" ca="1" si="1290"/>
        <v>-6.747966626782283E-8</v>
      </c>
      <c r="AH8706" s="1">
        <f t="shared" ca="1" si="1296"/>
        <v>23.570904649658157</v>
      </c>
      <c r="AI8706" s="1">
        <f t="shared" ca="1" si="1291"/>
        <v>-1.7694139578146378E-6</v>
      </c>
      <c r="AJ8706" s="1">
        <f t="shared" ca="1" si="1295"/>
        <v>20.913696236664109</v>
      </c>
      <c r="AK8706">
        <f t="shared" ca="1" si="1292"/>
        <v>-1.5307025495397292E-6</v>
      </c>
    </row>
    <row r="8707" spans="8:37" x14ac:dyDescent="0.3">
      <c r="H8707" s="1">
        <f t="shared" si="1288"/>
        <v>0</v>
      </c>
      <c r="J8707" s="1">
        <f t="shared" si="1293"/>
        <v>31327200</v>
      </c>
      <c r="K8707" s="1">
        <f t="shared" si="1289"/>
        <v>362.6</v>
      </c>
      <c r="L8707" s="1">
        <f t="shared" ca="1" si="1294"/>
        <v>10.238716176049508</v>
      </c>
      <c r="M8707" s="1">
        <f t="shared" ca="1" si="1290"/>
        <v>-6.741106616178571E-8</v>
      </c>
      <c r="AH8707" s="1">
        <f t="shared" ca="1" si="1296"/>
        <v>23.564534759410023</v>
      </c>
      <c r="AI8707" s="1">
        <f t="shared" ca="1" si="1291"/>
        <v>-1.7685834330260726E-6</v>
      </c>
      <c r="AJ8707" s="1">
        <f t="shared" ca="1" si="1295"/>
        <v>20.908185707485767</v>
      </c>
      <c r="AK8707">
        <f t="shared" ca="1" si="1292"/>
        <v>-1.5299296692176378E-6</v>
      </c>
    </row>
    <row r="8708" spans="8:37" x14ac:dyDescent="0.3">
      <c r="H8708" s="1">
        <f t="shared" si="1288"/>
        <v>0</v>
      </c>
      <c r="J8708" s="1">
        <f t="shared" si="1293"/>
        <v>31330800</v>
      </c>
      <c r="K8708" s="1">
        <f t="shared" si="1289"/>
        <v>362.6</v>
      </c>
      <c r="L8708" s="1">
        <f t="shared" ca="1" si="1294"/>
        <v>10.238473496211325</v>
      </c>
      <c r="M8708" s="1">
        <f t="shared" ca="1" si="1290"/>
        <v>-6.7342535794902335E-8</v>
      </c>
      <c r="AH8708" s="1">
        <f t="shared" ca="1" si="1296"/>
        <v>23.558167859051128</v>
      </c>
      <c r="AI8708" s="1">
        <f t="shared" ca="1" si="1291"/>
        <v>-1.767753298067949E-6</v>
      </c>
      <c r="AJ8708" s="1">
        <f t="shared" ca="1" si="1295"/>
        <v>20.902677960676584</v>
      </c>
      <c r="AK8708">
        <f t="shared" ca="1" si="1292"/>
        <v>-1.5291571791372639E-6</v>
      </c>
    </row>
    <row r="8709" spans="8:37" x14ac:dyDescent="0.3">
      <c r="H8709" s="1">
        <f t="shared" si="1288"/>
        <v>0</v>
      </c>
      <c r="J8709" s="1">
        <f t="shared" si="1293"/>
        <v>31334400</v>
      </c>
      <c r="K8709" s="1">
        <f t="shared" si="1289"/>
        <v>362.7</v>
      </c>
      <c r="L8709" s="1">
        <f t="shared" ca="1" si="1294"/>
        <v>10.238231063082464</v>
      </c>
      <c r="M8709" s="1">
        <f t="shared" ca="1" si="1290"/>
        <v>-6.727407509627598E-8</v>
      </c>
      <c r="AH8709" s="1">
        <f t="shared" ca="1" si="1296"/>
        <v>23.551803947178083</v>
      </c>
      <c r="AI8709" s="1">
        <f t="shared" ca="1" si="1291"/>
        <v>-1.766923552757289E-6</v>
      </c>
      <c r="AJ8709" s="1">
        <f t="shared" ca="1" si="1295"/>
        <v>20.897172994831688</v>
      </c>
      <c r="AK8709">
        <f t="shared" ca="1" si="1292"/>
        <v>-1.5283850791015673E-6</v>
      </c>
    </row>
    <row r="8710" spans="8:37" x14ac:dyDescent="0.3">
      <c r="H8710" s="1">
        <f t="shared" ref="H8710:H8773" si="1297">F8710+0*(E8710-$B$19)*G8710</f>
        <v>0</v>
      </c>
      <c r="J8710" s="1">
        <f t="shared" si="1293"/>
        <v>31338000</v>
      </c>
      <c r="K8710" s="1">
        <f t="shared" ref="K8710:K8773" si="1298">ROUND(J8710/(24*3600),1)</f>
        <v>362.7</v>
      </c>
      <c r="L8710" s="1">
        <f t="shared" ca="1" si="1294"/>
        <v>10.237988876412118</v>
      </c>
      <c r="M8710" s="1">
        <f t="shared" ref="M8710:M8773" ca="1" si="1299">-$B$16*(L8710-$B$19)/INDIRECT(ADDRESS(ROUND(L8710,0),8))-$B$16*$B$14*$B$33*$B$12*$B$34*((L8710+273)^4-($B$19+273)^4)/INDIRECT(ADDRESS(ROUND(L8710,0),8))</f>
        <v>-6.7205683995081126E-8</v>
      </c>
      <c r="AH8710" s="1">
        <f t="shared" ca="1" si="1296"/>
        <v>23.545443022388156</v>
      </c>
      <c r="AI8710" s="1">
        <f t="shared" ref="AI8710:AI8773" ca="1" si="1300">-$AB$24*(AH8710-$B$19)/INDIRECT(ADDRESS(ROUND(AH8710,0)+5,31))</f>
        <v>-1.7660941969112002E-6</v>
      </c>
      <c r="AJ8710" s="1">
        <f t="shared" ca="1" si="1295"/>
        <v>20.891670808546923</v>
      </c>
      <c r="AK8710">
        <f t="shared" ref="AK8710:AK8773" ca="1" si="1301">-$AB$24*(AJ8710-$B$19)/INDIRECT(ADDRESS(ROUND(AJ8710,0),33))</f>
        <v>-1.5276133689136074E-6</v>
      </c>
    </row>
    <row r="8711" spans="8:37" x14ac:dyDescent="0.3">
      <c r="H8711" s="1">
        <f t="shared" si="1297"/>
        <v>0</v>
      </c>
      <c r="J8711" s="1">
        <f t="shared" ref="J8711:J8774" si="1302">J8710+$I$5*60</f>
        <v>31341600</v>
      </c>
      <c r="K8711" s="1">
        <f t="shared" si="1298"/>
        <v>362.8</v>
      </c>
      <c r="L8711" s="1">
        <f t="shared" ref="L8711:L8774" ca="1" si="1303">L8710+M8710*(J8711-J8710)</f>
        <v>10.237746935949735</v>
      </c>
      <c r="M8711" s="1">
        <f t="shared" ca="1" si="1299"/>
        <v>-6.7137362420565004E-8</v>
      </c>
      <c r="AH8711" s="1">
        <f t="shared" ca="1" si="1296"/>
        <v>23.539085083279275</v>
      </c>
      <c r="AI8711" s="1">
        <f t="shared" ca="1" si="1300"/>
        <v>-1.7652652303468769E-6</v>
      </c>
      <c r="AJ8711" s="1">
        <f t="shared" ref="AJ8711:AJ8774" ca="1" si="1304">AJ8710+AK8710*$I$5*60</f>
        <v>20.886171400418835</v>
      </c>
      <c r="AK8711">
        <f t="shared" ca="1" si="1301"/>
        <v>-1.5268420483765428E-6</v>
      </c>
    </row>
    <row r="8712" spans="8:37" x14ac:dyDescent="0.3">
      <c r="H8712" s="1">
        <f t="shared" si="1297"/>
        <v>0</v>
      </c>
      <c r="J8712" s="1">
        <f t="shared" si="1302"/>
        <v>31345200</v>
      </c>
      <c r="K8712" s="1">
        <f t="shared" si="1298"/>
        <v>362.8</v>
      </c>
      <c r="L8712" s="1">
        <f t="shared" ca="1" si="1303"/>
        <v>10.237505241445021</v>
      </c>
      <c r="M8712" s="1">
        <f t="shared" ca="1" si="1299"/>
        <v>-6.7069110302046541E-8</v>
      </c>
      <c r="AH8712" s="1">
        <f t="shared" ref="AH8712:AH8775" ca="1" si="1305">AH8711+AI8711*$I$5*60</f>
        <v>23.532730128450027</v>
      </c>
      <c r="AI8712" s="1">
        <f t="shared" ca="1" si="1300"/>
        <v>-1.7644366528815982E-6</v>
      </c>
      <c r="AJ8712" s="1">
        <f t="shared" ca="1" si="1304"/>
        <v>20.880674769044681</v>
      </c>
      <c r="AK8712">
        <f t="shared" ca="1" si="1301"/>
        <v>-1.5260711172936314E-6</v>
      </c>
    </row>
    <row r="8713" spans="8:37" x14ac:dyDescent="0.3">
      <c r="H8713" s="1">
        <f t="shared" si="1297"/>
        <v>0</v>
      </c>
      <c r="J8713" s="1">
        <f t="shared" si="1302"/>
        <v>31348800</v>
      </c>
      <c r="K8713" s="1">
        <f t="shared" si="1298"/>
        <v>362.8</v>
      </c>
      <c r="L8713" s="1">
        <f t="shared" ca="1" si="1303"/>
        <v>10.237263792647934</v>
      </c>
      <c r="M8713" s="1">
        <f t="shared" ca="1" si="1299"/>
        <v>-6.7000927568916434E-8</v>
      </c>
      <c r="AH8713" s="1">
        <f t="shared" ca="1" si="1305"/>
        <v>23.526378156499653</v>
      </c>
      <c r="AI8713" s="1">
        <f t="shared" ca="1" si="1300"/>
        <v>-1.7636084643327293E-6</v>
      </c>
      <c r="AJ8713" s="1">
        <f t="shared" ca="1" si="1304"/>
        <v>20.875180913022422</v>
      </c>
      <c r="AK8713">
        <f t="shared" ca="1" si="1301"/>
        <v>-1.52530057546823E-6</v>
      </c>
    </row>
    <row r="8714" spans="8:37" x14ac:dyDescent="0.3">
      <c r="H8714" s="1">
        <f t="shared" si="1297"/>
        <v>0</v>
      </c>
      <c r="J8714" s="1">
        <f t="shared" si="1302"/>
        <v>31352400</v>
      </c>
      <c r="K8714" s="1">
        <f t="shared" si="1298"/>
        <v>362.9</v>
      </c>
      <c r="L8714" s="1">
        <f t="shared" ca="1" si="1303"/>
        <v>10.237022589308685</v>
      </c>
      <c r="M8714" s="1">
        <f t="shared" ca="1" si="1299"/>
        <v>-6.6932814150637128E-8</v>
      </c>
      <c r="AH8714" s="1">
        <f t="shared" ca="1" si="1305"/>
        <v>23.520029166028056</v>
      </c>
      <c r="AI8714" s="1">
        <f t="shared" ca="1" si="1300"/>
        <v>-1.7627806645177214E-6</v>
      </c>
      <c r="AJ8714" s="1">
        <f t="shared" ca="1" si="1304"/>
        <v>20.869689830950737</v>
      </c>
      <c r="AK8714">
        <f t="shared" ca="1" si="1301"/>
        <v>-1.5245304227037959E-6</v>
      </c>
    </row>
    <row r="8715" spans="8:37" x14ac:dyDescent="0.3">
      <c r="H8715" s="1">
        <f t="shared" si="1297"/>
        <v>0</v>
      </c>
      <c r="J8715" s="1">
        <f t="shared" si="1302"/>
        <v>31356000</v>
      </c>
      <c r="K8715" s="1">
        <f t="shared" si="1298"/>
        <v>362.9</v>
      </c>
      <c r="L8715" s="1">
        <f t="shared" ca="1" si="1303"/>
        <v>10.236781631177744</v>
      </c>
      <c r="M8715" s="1">
        <f t="shared" ca="1" si="1299"/>
        <v>-6.6864769976743251E-8</v>
      </c>
      <c r="AH8715" s="1">
        <f t="shared" ca="1" si="1305"/>
        <v>23.513683155635793</v>
      </c>
      <c r="AI8715" s="1">
        <f t="shared" ca="1" si="1300"/>
        <v>-1.7619532532541111E-6</v>
      </c>
      <c r="AJ8715" s="1">
        <f t="shared" ca="1" si="1304"/>
        <v>20.864201521429003</v>
      </c>
      <c r="AK8715">
        <f t="shared" ca="1" si="1301"/>
        <v>-1.5237606588038846E-6</v>
      </c>
    </row>
    <row r="8716" spans="8:37" x14ac:dyDescent="0.3">
      <c r="H8716" s="1">
        <f t="shared" si="1297"/>
        <v>0</v>
      </c>
      <c r="J8716" s="1">
        <f t="shared" si="1302"/>
        <v>31359600</v>
      </c>
      <c r="K8716" s="1">
        <f t="shared" si="1298"/>
        <v>363</v>
      </c>
      <c r="L8716" s="1">
        <f t="shared" ca="1" si="1303"/>
        <v>10.236540918005828</v>
      </c>
      <c r="M8716" s="1">
        <f t="shared" ca="1" si="1299"/>
        <v>-6.679679497684017E-8</v>
      </c>
      <c r="AH8716" s="1">
        <f t="shared" ca="1" si="1305"/>
        <v>23.507340123924077</v>
      </c>
      <c r="AI8716" s="1">
        <f t="shared" ca="1" si="1300"/>
        <v>-1.7611262303595206E-6</v>
      </c>
      <c r="AJ8716" s="1">
        <f t="shared" ca="1" si="1304"/>
        <v>20.858715983057309</v>
      </c>
      <c r="AK8716">
        <f t="shared" ca="1" si="1301"/>
        <v>-1.5229912835721514E-6</v>
      </c>
    </row>
    <row r="8717" spans="8:37" x14ac:dyDescent="0.3">
      <c r="H8717" s="1">
        <f t="shared" si="1297"/>
        <v>0</v>
      </c>
      <c r="J8717" s="1">
        <f t="shared" si="1302"/>
        <v>31363200</v>
      </c>
      <c r="K8717" s="1">
        <f t="shared" si="1298"/>
        <v>363</v>
      </c>
      <c r="L8717" s="1">
        <f t="shared" ca="1" si="1303"/>
        <v>10.236300449543911</v>
      </c>
      <c r="M8717" s="1">
        <f t="shared" ca="1" si="1299"/>
        <v>-6.672888908060553E-8</v>
      </c>
      <c r="AH8717" s="1">
        <f t="shared" ca="1" si="1305"/>
        <v>23.501000069494783</v>
      </c>
      <c r="AI8717" s="1">
        <f t="shared" ca="1" si="1300"/>
        <v>-1.7602995956516583E-6</v>
      </c>
      <c r="AJ8717" s="1">
        <f t="shared" ca="1" si="1304"/>
        <v>20.85323321443645</v>
      </c>
      <c r="AK8717">
        <f t="shared" ca="1" si="1301"/>
        <v>-1.5222222968123503E-6</v>
      </c>
    </row>
    <row r="8718" spans="8:37" x14ac:dyDescent="0.3">
      <c r="H8718" s="1">
        <f t="shared" si="1297"/>
        <v>0</v>
      </c>
      <c r="J8718" s="1">
        <f t="shared" si="1302"/>
        <v>31366800</v>
      </c>
      <c r="K8718" s="1">
        <f t="shared" si="1298"/>
        <v>363</v>
      </c>
      <c r="L8718" s="1">
        <f t="shared" ca="1" si="1303"/>
        <v>10.236060225543222</v>
      </c>
      <c r="M8718" s="1">
        <f t="shared" ca="1" si="1299"/>
        <v>-6.6661052217788152E-8</v>
      </c>
      <c r="AH8718" s="1">
        <f t="shared" ca="1" si="1305"/>
        <v>23.494662990950438</v>
      </c>
      <c r="AI8718" s="1">
        <f t="shared" ca="1" si="1300"/>
        <v>-1.7794149376928841E-6</v>
      </c>
      <c r="AJ8718" s="1">
        <f t="shared" ca="1" si="1304"/>
        <v>20.847753214167927</v>
      </c>
      <c r="AK8718">
        <f t="shared" ca="1" si="1301"/>
        <v>-1.5214536983283347E-6</v>
      </c>
    </row>
    <row r="8719" spans="8:37" x14ac:dyDescent="0.3">
      <c r="H8719" s="1">
        <f t="shared" si="1297"/>
        <v>0</v>
      </c>
      <c r="J8719" s="1">
        <f t="shared" si="1302"/>
        <v>31370400</v>
      </c>
      <c r="K8719" s="1">
        <f t="shared" si="1298"/>
        <v>363.1</v>
      </c>
      <c r="L8719" s="1">
        <f t="shared" ca="1" si="1303"/>
        <v>10.235820245755237</v>
      </c>
      <c r="M8719" s="1">
        <f t="shared" ca="1" si="1299"/>
        <v>-6.659328431820814E-8</v>
      </c>
      <c r="AH8719" s="1">
        <f t="shared" ca="1" si="1305"/>
        <v>23.488257097174742</v>
      </c>
      <c r="AI8719" s="1">
        <f t="shared" ca="1" si="1300"/>
        <v>-1.7785702524212779E-6</v>
      </c>
      <c r="AJ8719" s="1">
        <f t="shared" ca="1" si="1304"/>
        <v>20.842275980853945</v>
      </c>
      <c r="AK8719">
        <f t="shared" ca="1" si="1301"/>
        <v>-1.5206854879240565E-6</v>
      </c>
    </row>
    <row r="8720" spans="8:37" x14ac:dyDescent="0.3">
      <c r="H8720" s="1">
        <f t="shared" si="1297"/>
        <v>0</v>
      </c>
      <c r="J8720" s="1">
        <f t="shared" si="1302"/>
        <v>31374000</v>
      </c>
      <c r="K8720" s="1">
        <f t="shared" si="1298"/>
        <v>363.1</v>
      </c>
      <c r="L8720" s="1">
        <f t="shared" ca="1" si="1303"/>
        <v>10.235580509931692</v>
      </c>
      <c r="M8720" s="1">
        <f t="shared" ca="1" si="1299"/>
        <v>-6.6525585311757782E-8</v>
      </c>
      <c r="AH8720" s="1">
        <f t="shared" ca="1" si="1305"/>
        <v>23.481854244266025</v>
      </c>
      <c r="AI8720" s="1">
        <f t="shared" ca="1" si="1300"/>
        <v>-1.7777259681203459E-6</v>
      </c>
      <c r="AJ8720" s="1">
        <f t="shared" ca="1" si="1304"/>
        <v>20.836801513097416</v>
      </c>
      <c r="AK8720">
        <f t="shared" ca="1" si="1301"/>
        <v>-1.5199176654035672E-6</v>
      </c>
    </row>
    <row r="8721" spans="8:37" x14ac:dyDescent="0.3">
      <c r="H8721" s="1">
        <f t="shared" si="1297"/>
        <v>0</v>
      </c>
      <c r="J8721" s="1">
        <f t="shared" si="1302"/>
        <v>31377600</v>
      </c>
      <c r="K8721" s="1">
        <f t="shared" si="1298"/>
        <v>363.2</v>
      </c>
      <c r="L8721" s="1">
        <f t="shared" ca="1" si="1303"/>
        <v>10.23534101782457</v>
      </c>
      <c r="M8721" s="1">
        <f t="shared" ca="1" si="1299"/>
        <v>-6.6457955128399614E-8</v>
      </c>
      <c r="AH8721" s="1">
        <f t="shared" ca="1" si="1305"/>
        <v>23.47545443078079</v>
      </c>
      <c r="AI8721" s="1">
        <f t="shared" ca="1" si="1300"/>
        <v>-1.7768820845997492E-6</v>
      </c>
      <c r="AJ8721" s="1">
        <f t="shared" ca="1" si="1304"/>
        <v>20.831329809501963</v>
      </c>
      <c r="AK8721">
        <f t="shared" ca="1" si="1301"/>
        <v>-1.5191502305710172E-6</v>
      </c>
    </row>
    <row r="8722" spans="8:37" x14ac:dyDescent="0.3">
      <c r="H8722" s="1">
        <f t="shared" si="1297"/>
        <v>0</v>
      </c>
      <c r="J8722" s="1">
        <f t="shared" si="1302"/>
        <v>31381200</v>
      </c>
      <c r="K8722" s="1">
        <f t="shared" si="1298"/>
        <v>363.2</v>
      </c>
      <c r="L8722" s="1">
        <f t="shared" ca="1" si="1303"/>
        <v>10.235101769186109</v>
      </c>
      <c r="M8722" s="1">
        <f t="shared" ca="1" si="1299"/>
        <v>-6.6390393698167949E-8</v>
      </c>
      <c r="AH8722" s="1">
        <f t="shared" ca="1" si="1305"/>
        <v>23.469057655276231</v>
      </c>
      <c r="AI8722" s="1">
        <f t="shared" ca="1" si="1300"/>
        <v>-1.7760386016692367E-6</v>
      </c>
      <c r="AJ8722" s="1">
        <f t="shared" ca="1" si="1304"/>
        <v>20.825860868671906</v>
      </c>
      <c r="AK8722">
        <f t="shared" ca="1" si="1301"/>
        <v>-1.5183831832306554E-6</v>
      </c>
    </row>
    <row r="8723" spans="8:37" x14ac:dyDescent="0.3">
      <c r="H8723" s="1">
        <f t="shared" si="1297"/>
        <v>0</v>
      </c>
      <c r="J8723" s="1">
        <f t="shared" si="1302"/>
        <v>31384800</v>
      </c>
      <c r="K8723" s="1">
        <f t="shared" si="1298"/>
        <v>363.3</v>
      </c>
      <c r="L8723" s="1">
        <f t="shared" ca="1" si="1303"/>
        <v>10.234862763768795</v>
      </c>
      <c r="M8723" s="1">
        <f t="shared" ca="1" si="1299"/>
        <v>-6.6322900951167733E-8</v>
      </c>
      <c r="AH8723" s="1">
        <f t="shared" ca="1" si="1305"/>
        <v>23.462663916310223</v>
      </c>
      <c r="AI8723" s="1">
        <f t="shared" ca="1" si="1300"/>
        <v>-1.7751955191386503E-6</v>
      </c>
      <c r="AJ8723" s="1">
        <f t="shared" ca="1" si="1304"/>
        <v>20.820394689212275</v>
      </c>
      <c r="AK8723">
        <f t="shared" ca="1" si="1301"/>
        <v>-1.5176165231868298E-6</v>
      </c>
    </row>
    <row r="8724" spans="8:37" x14ac:dyDescent="0.3">
      <c r="H8724" s="1">
        <f t="shared" si="1297"/>
        <v>0</v>
      </c>
      <c r="J8724" s="1">
        <f t="shared" si="1302"/>
        <v>31388400</v>
      </c>
      <c r="K8724" s="1">
        <f t="shared" si="1298"/>
        <v>363.3</v>
      </c>
      <c r="L8724" s="1">
        <f t="shared" ca="1" si="1303"/>
        <v>10.234624001325372</v>
      </c>
      <c r="M8724" s="1">
        <f t="shared" ca="1" si="1299"/>
        <v>-6.6255476817575722E-8</v>
      </c>
      <c r="AH8724" s="1">
        <f t="shared" ca="1" si="1305"/>
        <v>23.456273212441324</v>
      </c>
      <c r="AI8724" s="1">
        <f t="shared" ca="1" si="1300"/>
        <v>-1.7743528368179197E-6</v>
      </c>
      <c r="AJ8724" s="1">
        <f t="shared" ca="1" si="1304"/>
        <v>20.814931269728802</v>
      </c>
      <c r="AK8724">
        <f t="shared" ca="1" si="1301"/>
        <v>-1.5168502502439874E-6</v>
      </c>
    </row>
    <row r="8725" spans="8:37" x14ac:dyDescent="0.3">
      <c r="H8725" s="1">
        <f t="shared" si="1297"/>
        <v>0</v>
      </c>
      <c r="J8725" s="1">
        <f t="shared" si="1302"/>
        <v>31392000</v>
      </c>
      <c r="K8725" s="1">
        <f t="shared" si="1298"/>
        <v>363.3</v>
      </c>
      <c r="L8725" s="1">
        <f t="shared" ca="1" si="1303"/>
        <v>10.234385481608829</v>
      </c>
      <c r="M8725" s="1">
        <f t="shared" ca="1" si="1299"/>
        <v>-6.6188121227638873E-8</v>
      </c>
      <c r="AH8725" s="1">
        <f t="shared" ca="1" si="1305"/>
        <v>23.449885542228781</v>
      </c>
      <c r="AI8725" s="1">
        <f t="shared" ca="1" si="1300"/>
        <v>-1.7735105545170666E-6</v>
      </c>
      <c r="AJ8725" s="1">
        <f t="shared" ca="1" si="1304"/>
        <v>20.809470608827922</v>
      </c>
      <c r="AK8725">
        <f t="shared" ca="1" si="1301"/>
        <v>-1.5160843642066735E-6</v>
      </c>
    </row>
    <row r="8726" spans="8:37" x14ac:dyDescent="0.3">
      <c r="H8726" s="1">
        <f t="shared" si="1297"/>
        <v>0</v>
      </c>
      <c r="J8726" s="1">
        <f t="shared" si="1302"/>
        <v>31395600</v>
      </c>
      <c r="K8726" s="1">
        <f t="shared" si="1298"/>
        <v>363.4</v>
      </c>
      <c r="L8726" s="1">
        <f t="shared" ca="1" si="1303"/>
        <v>10.234147204372409</v>
      </c>
      <c r="M8726" s="1">
        <f t="shared" ca="1" si="1299"/>
        <v>-6.6120834111675398E-8</v>
      </c>
      <c r="AH8726" s="1">
        <f t="shared" ca="1" si="1305"/>
        <v>23.443500904232518</v>
      </c>
      <c r="AI8726" s="1">
        <f t="shared" ca="1" si="1300"/>
        <v>-1.7726686720462017E-6</v>
      </c>
      <c r="AJ8726" s="1">
        <f t="shared" ca="1" si="1304"/>
        <v>20.804012705116779</v>
      </c>
      <c r="AK8726">
        <f t="shared" ca="1" si="1301"/>
        <v>-1.5153188648795323E-6</v>
      </c>
    </row>
    <row r="8727" spans="8:37" x14ac:dyDescent="0.3">
      <c r="H8727" s="1">
        <f t="shared" si="1297"/>
        <v>0</v>
      </c>
      <c r="J8727" s="1">
        <f t="shared" si="1302"/>
        <v>31399200</v>
      </c>
      <c r="K8727" s="1">
        <f t="shared" si="1298"/>
        <v>363.4</v>
      </c>
      <c r="L8727" s="1">
        <f t="shared" ca="1" si="1303"/>
        <v>10.233909169369607</v>
      </c>
      <c r="M8727" s="1">
        <f t="shared" ca="1" si="1299"/>
        <v>-6.6053615400074688E-8</v>
      </c>
      <c r="AH8727" s="1">
        <f t="shared" ca="1" si="1305"/>
        <v>23.437119297013151</v>
      </c>
      <c r="AI8727" s="1">
        <f t="shared" ca="1" si="1300"/>
        <v>-1.7718271892155269E-6</v>
      </c>
      <c r="AJ8727" s="1">
        <f t="shared" ca="1" si="1304"/>
        <v>20.798557557203214</v>
      </c>
      <c r="AK8727">
        <f t="shared" ca="1" si="1301"/>
        <v>-1.5145537520673065E-6</v>
      </c>
    </row>
    <row r="8728" spans="8:37" x14ac:dyDescent="0.3">
      <c r="H8728" s="1">
        <f t="shared" si="1297"/>
        <v>0</v>
      </c>
      <c r="J8728" s="1">
        <f t="shared" si="1302"/>
        <v>31402800</v>
      </c>
      <c r="K8728" s="1">
        <f t="shared" si="1298"/>
        <v>363.5</v>
      </c>
      <c r="L8728" s="1">
        <f t="shared" ca="1" si="1303"/>
        <v>10.233671376354167</v>
      </c>
      <c r="M8728" s="1">
        <f t="shared" ca="1" si="1299"/>
        <v>-6.5986465023296409E-8</v>
      </c>
      <c r="AH8728" s="1">
        <f t="shared" ca="1" si="1305"/>
        <v>23.430740719131975</v>
      </c>
      <c r="AI8728" s="1">
        <f t="shared" ca="1" si="1300"/>
        <v>-1.7709861058353331E-6</v>
      </c>
      <c r="AJ8728" s="1">
        <f t="shared" ca="1" si="1304"/>
        <v>20.79310516369577</v>
      </c>
      <c r="AK8728">
        <f t="shared" ca="1" si="1301"/>
        <v>-1.5137890255748373E-6</v>
      </c>
    </row>
    <row r="8729" spans="8:37" x14ac:dyDescent="0.3">
      <c r="H8729" s="1">
        <f t="shared" si="1297"/>
        <v>0</v>
      </c>
      <c r="J8729" s="1">
        <f t="shared" si="1302"/>
        <v>31406400</v>
      </c>
      <c r="K8729" s="1">
        <f t="shared" si="1298"/>
        <v>363.5</v>
      </c>
      <c r="L8729" s="1">
        <f t="shared" ca="1" si="1303"/>
        <v>10.233433825080082</v>
      </c>
      <c r="M8729" s="1">
        <f t="shared" ca="1" si="1299"/>
        <v>-6.5919382911870943E-8</v>
      </c>
      <c r="AH8729" s="1">
        <f t="shared" ca="1" si="1305"/>
        <v>23.424365169150967</v>
      </c>
      <c r="AI8729" s="1">
        <f t="shared" ca="1" si="1300"/>
        <v>-1.7701454217160022E-6</v>
      </c>
      <c r="AJ8729" s="1">
        <f t="shared" ca="1" si="1304"/>
        <v>20.7876555232037</v>
      </c>
      <c r="AK8729">
        <f t="shared" ca="1" si="1301"/>
        <v>-1.5130246852070651E-6</v>
      </c>
    </row>
    <row r="8730" spans="8:37" x14ac:dyDescent="0.3">
      <c r="H8730" s="1">
        <f t="shared" si="1297"/>
        <v>0</v>
      </c>
      <c r="J8730" s="1">
        <f t="shared" si="1302"/>
        <v>31410000</v>
      </c>
      <c r="K8730" s="1">
        <f t="shared" si="1298"/>
        <v>363.5</v>
      </c>
      <c r="L8730" s="1">
        <f t="shared" ca="1" si="1303"/>
        <v>10.2331965153016</v>
      </c>
      <c r="M8730" s="1">
        <f t="shared" ca="1" si="1299"/>
        <v>-6.5852368996399913E-8</v>
      </c>
      <c r="AH8730" s="1">
        <f t="shared" ca="1" si="1305"/>
        <v>23.41799264563279</v>
      </c>
      <c r="AI8730" s="1">
        <f t="shared" ca="1" si="1300"/>
        <v>-1.7693051366680059E-6</v>
      </c>
      <c r="AJ8730" s="1">
        <f t="shared" ca="1" si="1304"/>
        <v>20.782208634336953</v>
      </c>
      <c r="AK8730">
        <f t="shared" ca="1" si="1301"/>
        <v>-1.512260730769028E-6</v>
      </c>
    </row>
    <row r="8731" spans="8:37" x14ac:dyDescent="0.3">
      <c r="H8731" s="1">
        <f t="shared" si="1297"/>
        <v>0</v>
      </c>
      <c r="J8731" s="1">
        <f t="shared" si="1302"/>
        <v>31413600</v>
      </c>
      <c r="K8731" s="1">
        <f t="shared" si="1298"/>
        <v>363.6</v>
      </c>
      <c r="L8731" s="1">
        <f t="shared" ca="1" si="1303"/>
        <v>10.232959446773213</v>
      </c>
      <c r="M8731" s="1">
        <f t="shared" ca="1" si="1299"/>
        <v>-6.5785423207554613E-8</v>
      </c>
      <c r="AH8731" s="1">
        <f t="shared" ca="1" si="1305"/>
        <v>23.411623147140784</v>
      </c>
      <c r="AI8731" s="1">
        <f t="shared" ca="1" si="1300"/>
        <v>-1.7684652505019054E-6</v>
      </c>
      <c r="AJ8731" s="1">
        <f t="shared" ca="1" si="1304"/>
        <v>20.776764495706185</v>
      </c>
      <c r="AK8731">
        <f t="shared" ca="1" si="1301"/>
        <v>-1.5114971620658633E-6</v>
      </c>
    </row>
    <row r="8732" spans="8:37" x14ac:dyDescent="0.3">
      <c r="H8732" s="1">
        <f t="shared" si="1297"/>
        <v>0</v>
      </c>
      <c r="J8732" s="1">
        <f t="shared" si="1302"/>
        <v>31417200</v>
      </c>
      <c r="K8732" s="1">
        <f t="shared" si="1298"/>
        <v>363.6</v>
      </c>
      <c r="L8732" s="1">
        <f t="shared" ca="1" si="1303"/>
        <v>10.232722619249666</v>
      </c>
      <c r="M8732" s="1">
        <f t="shared" ca="1" si="1299"/>
        <v>-6.5718545476077129E-8</v>
      </c>
      <c r="AH8732" s="1">
        <f t="shared" ca="1" si="1305"/>
        <v>23.405256672238977</v>
      </c>
      <c r="AI8732" s="1">
        <f t="shared" ca="1" si="1300"/>
        <v>-1.7676257630283527E-6</v>
      </c>
      <c r="AJ8732" s="1">
        <f t="shared" ca="1" si="1304"/>
        <v>20.771323105922747</v>
      </c>
      <c r="AK8732">
        <f t="shared" ca="1" si="1301"/>
        <v>-1.5107339789028054E-6</v>
      </c>
    </row>
    <row r="8733" spans="8:37" x14ac:dyDescent="0.3">
      <c r="H8733" s="1">
        <f t="shared" si="1297"/>
        <v>0</v>
      </c>
      <c r="J8733" s="1">
        <f t="shared" si="1302"/>
        <v>31420800</v>
      </c>
      <c r="K8733" s="1">
        <f t="shared" si="1298"/>
        <v>363.7</v>
      </c>
      <c r="L8733" s="1">
        <f t="shared" ca="1" si="1303"/>
        <v>10.232486032485951</v>
      </c>
      <c r="M8733" s="1">
        <f t="shared" ca="1" si="1299"/>
        <v>-6.5651735732780276E-8</v>
      </c>
      <c r="AH8733" s="1">
        <f t="shared" ca="1" si="1305"/>
        <v>23.398893219492074</v>
      </c>
      <c r="AI8733" s="1">
        <f t="shared" ca="1" si="1300"/>
        <v>-1.7667866740580882E-6</v>
      </c>
      <c r="AJ8733" s="1">
        <f t="shared" ca="1" si="1304"/>
        <v>20.765884463598695</v>
      </c>
      <c r="AK8733">
        <f t="shared" ca="1" si="1301"/>
        <v>-1.5099711810851885E-6</v>
      </c>
    </row>
    <row r="8734" spans="8:37" x14ac:dyDescent="0.3">
      <c r="H8734" s="1">
        <f t="shared" si="1297"/>
        <v>0</v>
      </c>
      <c r="J8734" s="1">
        <f t="shared" si="1302"/>
        <v>31424400</v>
      </c>
      <c r="K8734" s="1">
        <f t="shared" si="1298"/>
        <v>363.7</v>
      </c>
      <c r="L8734" s="1">
        <f t="shared" ca="1" si="1303"/>
        <v>10.232249686237314</v>
      </c>
      <c r="M8734" s="1">
        <f t="shared" ca="1" si="1299"/>
        <v>-6.558499390854705E-8</v>
      </c>
      <c r="AH8734" s="1">
        <f t="shared" ca="1" si="1305"/>
        <v>23.392532787465463</v>
      </c>
      <c r="AI8734" s="1">
        <f t="shared" ca="1" si="1300"/>
        <v>-1.7659479834019434E-6</v>
      </c>
      <c r="AJ8734" s="1">
        <f t="shared" ca="1" si="1304"/>
        <v>20.760448567346788</v>
      </c>
      <c r="AK8734">
        <f t="shared" ca="1" si="1301"/>
        <v>-1.5092087684184448E-6</v>
      </c>
    </row>
    <row r="8735" spans="8:37" x14ac:dyDescent="0.3">
      <c r="H8735" s="1">
        <f t="shared" si="1297"/>
        <v>0</v>
      </c>
      <c r="J8735" s="1">
        <f t="shared" si="1302"/>
        <v>31428000</v>
      </c>
      <c r="K8735" s="1">
        <f t="shared" si="1298"/>
        <v>363.8</v>
      </c>
      <c r="L8735" s="1">
        <f t="shared" ca="1" si="1303"/>
        <v>10.232013580259244</v>
      </c>
      <c r="M8735" s="1">
        <f t="shared" ca="1" si="1299"/>
        <v>-6.5518319934330701E-8</v>
      </c>
      <c r="AH8735" s="1">
        <f t="shared" ca="1" si="1305"/>
        <v>23.386175374725216</v>
      </c>
      <c r="AI8735" s="1">
        <f t="shared" ca="1" si="1300"/>
        <v>-1.7651096908708399E-6</v>
      </c>
      <c r="AJ8735" s="1">
        <f t="shared" ca="1" si="1304"/>
        <v>20.75501541578048</v>
      </c>
      <c r="AK8735">
        <f t="shared" ca="1" si="1301"/>
        <v>-1.5084467407081036E-6</v>
      </c>
    </row>
    <row r="8736" spans="8:37" x14ac:dyDescent="0.3">
      <c r="H8736" s="1">
        <f t="shared" si="1297"/>
        <v>0</v>
      </c>
      <c r="J8736" s="1">
        <f t="shared" si="1302"/>
        <v>31431600</v>
      </c>
      <c r="K8736" s="1">
        <f t="shared" si="1298"/>
        <v>363.8</v>
      </c>
      <c r="L8736" s="1">
        <f t="shared" ca="1" si="1303"/>
        <v>10.23177771430748</v>
      </c>
      <c r="M8736" s="1">
        <f t="shared" ca="1" si="1299"/>
        <v>-6.5451713741154226E-8</v>
      </c>
      <c r="AH8736" s="1">
        <f t="shared" ca="1" si="1305"/>
        <v>23.37982097983808</v>
      </c>
      <c r="AI8736" s="1">
        <f t="shared" ca="1" si="1300"/>
        <v>-1.7642717962757875E-6</v>
      </c>
      <c r="AJ8736" s="1">
        <f t="shared" ca="1" si="1304"/>
        <v>20.749585007513932</v>
      </c>
      <c r="AK8736">
        <f t="shared" ca="1" si="1301"/>
        <v>-1.5076850977597943E-6</v>
      </c>
    </row>
    <row r="8737" spans="8:37" x14ac:dyDescent="0.3">
      <c r="H8737" s="1">
        <f t="shared" si="1297"/>
        <v>0</v>
      </c>
      <c r="J8737" s="1">
        <f t="shared" si="1302"/>
        <v>31435200</v>
      </c>
      <c r="K8737" s="1">
        <f t="shared" si="1298"/>
        <v>363.8</v>
      </c>
      <c r="L8737" s="1">
        <f t="shared" ca="1" si="1303"/>
        <v>10.231542088138012</v>
      </c>
      <c r="M8737" s="1">
        <f t="shared" ca="1" si="1299"/>
        <v>-6.5385175260111323E-8</v>
      </c>
      <c r="AH8737" s="1">
        <f t="shared" ca="1" si="1305"/>
        <v>23.373469601371486</v>
      </c>
      <c r="AI8737" s="1">
        <f t="shared" ca="1" si="1300"/>
        <v>-1.7634342994278871E-6</v>
      </c>
      <c r="AJ8737" s="1">
        <f t="shared" ca="1" si="1304"/>
        <v>20.744157341161998</v>
      </c>
      <c r="AK8737">
        <f t="shared" ca="1" si="1301"/>
        <v>-1.5069238393792424E-6</v>
      </c>
    </row>
    <row r="8738" spans="8:37" x14ac:dyDescent="0.3">
      <c r="H8738" s="1">
        <f t="shared" si="1297"/>
        <v>0</v>
      </c>
      <c r="J8738" s="1">
        <f t="shared" si="1302"/>
        <v>31438800</v>
      </c>
      <c r="K8738" s="1">
        <f t="shared" si="1298"/>
        <v>363.9</v>
      </c>
      <c r="L8738" s="1">
        <f t="shared" ca="1" si="1303"/>
        <v>10.231306701507075</v>
      </c>
      <c r="M8738" s="1">
        <f t="shared" ca="1" si="1299"/>
        <v>-6.5318704422365385E-8</v>
      </c>
      <c r="AH8738" s="1">
        <f t="shared" ca="1" si="1305"/>
        <v>23.367121237893546</v>
      </c>
      <c r="AI8738" s="1">
        <f t="shared" ca="1" si="1300"/>
        <v>-1.762597200138329E-6</v>
      </c>
      <c r="AJ8738" s="1">
        <f t="shared" ca="1" si="1304"/>
        <v>20.738732415340234</v>
      </c>
      <c r="AK8738">
        <f t="shared" ca="1" si="1301"/>
        <v>-1.506162965372273E-6</v>
      </c>
    </row>
    <row r="8739" spans="8:37" x14ac:dyDescent="0.3">
      <c r="H8739" s="1">
        <f t="shared" si="1297"/>
        <v>0</v>
      </c>
      <c r="J8739" s="1">
        <f t="shared" si="1302"/>
        <v>31442400</v>
      </c>
      <c r="K8739" s="1">
        <f t="shared" si="1298"/>
        <v>363.9</v>
      </c>
      <c r="L8739" s="1">
        <f t="shared" ca="1" si="1303"/>
        <v>10.231071554171153</v>
      </c>
      <c r="M8739" s="1">
        <f t="shared" ca="1" si="1299"/>
        <v>-6.525230115915012E-8</v>
      </c>
      <c r="AH8739" s="1">
        <f t="shared" ca="1" si="1305"/>
        <v>23.360775887973048</v>
      </c>
      <c r="AI8739" s="1">
        <f t="shared" ca="1" si="1300"/>
        <v>-1.7617604982183929E-6</v>
      </c>
      <c r="AJ8739" s="1">
        <f t="shared" ca="1" si="1304"/>
        <v>20.733310228664894</v>
      </c>
      <c r="AK8739">
        <f t="shared" ca="1" si="1301"/>
        <v>-1.5054024755448082E-6</v>
      </c>
    </row>
    <row r="8740" spans="8:37" x14ac:dyDescent="0.3">
      <c r="H8740" s="1">
        <f t="shared" si="1297"/>
        <v>0</v>
      </c>
      <c r="J8740" s="1">
        <f t="shared" si="1302"/>
        <v>31446000</v>
      </c>
      <c r="K8740" s="1">
        <f t="shared" si="1298"/>
        <v>364</v>
      </c>
      <c r="L8740" s="1">
        <f t="shared" ca="1" si="1303"/>
        <v>10.230836645886981</v>
      </c>
      <c r="M8740" s="1">
        <f t="shared" ca="1" si="1299"/>
        <v>-6.5185965401769423E-8</v>
      </c>
      <c r="AH8740" s="1">
        <f t="shared" ca="1" si="1305"/>
        <v>23.354433550179461</v>
      </c>
      <c r="AI8740" s="1">
        <f t="shared" ca="1" si="1300"/>
        <v>-1.7609241934794475E-6</v>
      </c>
      <c r="AJ8740" s="1">
        <f t="shared" ca="1" si="1304"/>
        <v>20.727890779752933</v>
      </c>
      <c r="AK8740">
        <f t="shared" ca="1" si="1301"/>
        <v>-1.5046423697028688E-6</v>
      </c>
    </row>
    <row r="8741" spans="8:37" x14ac:dyDescent="0.3">
      <c r="H8741" s="1">
        <f t="shared" si="1297"/>
        <v>0</v>
      </c>
      <c r="J8741" s="1">
        <f t="shared" si="1302"/>
        <v>31449600</v>
      </c>
      <c r="K8741" s="1">
        <f t="shared" si="1298"/>
        <v>364</v>
      </c>
      <c r="L8741" s="1">
        <f t="shared" ca="1" si="1303"/>
        <v>10.230601976411535</v>
      </c>
      <c r="M8741" s="1">
        <f t="shared" ca="1" si="1299"/>
        <v>-6.5119697081595838E-8</v>
      </c>
      <c r="AH8741" s="1">
        <f t="shared" ca="1" si="1305"/>
        <v>23.348094223082935</v>
      </c>
      <c r="AI8741" s="1">
        <f t="shared" ca="1" si="1300"/>
        <v>-1.7600882857329519E-6</v>
      </c>
      <c r="AJ8741" s="1">
        <f t="shared" ca="1" si="1304"/>
        <v>20.722474067222002</v>
      </c>
      <c r="AK8741">
        <f t="shared" ca="1" si="1301"/>
        <v>-1.5038826476525736E-6</v>
      </c>
    </row>
    <row r="8742" spans="8:37" x14ac:dyDescent="0.3">
      <c r="H8742" s="1">
        <f t="shared" si="1297"/>
        <v>0</v>
      </c>
      <c r="J8742" s="1">
        <f t="shared" si="1302"/>
        <v>31453200</v>
      </c>
      <c r="K8742" s="1">
        <f t="shared" si="1298"/>
        <v>364</v>
      </c>
      <c r="L8742" s="1">
        <f t="shared" ca="1" si="1303"/>
        <v>10.230367545502041</v>
      </c>
      <c r="M8742" s="1">
        <f t="shared" ca="1" si="1299"/>
        <v>-6.5053496130072741E-8</v>
      </c>
      <c r="AH8742" s="1">
        <f t="shared" ca="1" si="1305"/>
        <v>23.341757905254298</v>
      </c>
      <c r="AI8742" s="1">
        <f t="shared" ca="1" si="1300"/>
        <v>-1.759252774790455E-6</v>
      </c>
      <c r="AJ8742" s="1">
        <f t="shared" ca="1" si="1304"/>
        <v>20.717060089690452</v>
      </c>
      <c r="AK8742">
        <f t="shared" ca="1" si="1301"/>
        <v>-1.5031233092001384E-6</v>
      </c>
    </row>
    <row r="8743" spans="8:37" x14ac:dyDescent="0.3">
      <c r="H8743" s="1">
        <f t="shared" si="1297"/>
        <v>0</v>
      </c>
      <c r="J8743" s="1">
        <f t="shared" si="1302"/>
        <v>31456800</v>
      </c>
      <c r="K8743" s="1">
        <f t="shared" si="1298"/>
        <v>364.1</v>
      </c>
      <c r="L8743" s="1">
        <f t="shared" ca="1" si="1303"/>
        <v>10.230133352915972</v>
      </c>
      <c r="M8743" s="1">
        <f t="shared" ca="1" si="1299"/>
        <v>-6.4987362478712715E-8</v>
      </c>
      <c r="AH8743" s="1">
        <f t="shared" ca="1" si="1305"/>
        <v>23.335424595265053</v>
      </c>
      <c r="AI8743" s="1">
        <f t="shared" ca="1" si="1300"/>
        <v>-1.7584176604635941E-6</v>
      </c>
      <c r="AJ8743" s="1">
        <f t="shared" ca="1" si="1304"/>
        <v>20.711648845777333</v>
      </c>
      <c r="AK8743">
        <f t="shared" ca="1" si="1301"/>
        <v>-1.5023643541518784E-6</v>
      </c>
    </row>
    <row r="8744" spans="8:37" x14ac:dyDescent="0.3">
      <c r="H8744" s="1">
        <f t="shared" si="1297"/>
        <v>0</v>
      </c>
      <c r="J8744" s="1">
        <f t="shared" si="1302"/>
        <v>31460400</v>
      </c>
      <c r="K8744" s="1">
        <f t="shared" si="1298"/>
        <v>364.1</v>
      </c>
      <c r="L8744" s="1">
        <f t="shared" ca="1" si="1303"/>
        <v>10.22989939841105</v>
      </c>
      <c r="M8744" s="1">
        <f t="shared" ca="1" si="1299"/>
        <v>-6.4921296059098512E-8</v>
      </c>
      <c r="AH8744" s="1">
        <f t="shared" ca="1" si="1305"/>
        <v>23.329094291687383</v>
      </c>
      <c r="AI8744" s="1">
        <f t="shared" ca="1" si="1300"/>
        <v>-1.7575829425640967E-6</v>
      </c>
      <c r="AJ8744" s="1">
        <f t="shared" ca="1" si="1304"/>
        <v>20.706240334102386</v>
      </c>
      <c r="AK8744">
        <f t="shared" ca="1" si="1301"/>
        <v>-1.5016057823142049E-6</v>
      </c>
    </row>
    <row r="8745" spans="8:37" x14ac:dyDescent="0.3">
      <c r="H8745" s="1">
        <f t="shared" si="1297"/>
        <v>0</v>
      </c>
      <c r="J8745" s="1">
        <f t="shared" si="1302"/>
        <v>31464000</v>
      </c>
      <c r="K8745" s="1">
        <f t="shared" si="1298"/>
        <v>364.2</v>
      </c>
      <c r="L8745" s="1">
        <f t="shared" ca="1" si="1303"/>
        <v>10.229665681745237</v>
      </c>
      <c r="M8745" s="1">
        <f t="shared" ca="1" si="1299"/>
        <v>-6.4855296802881655E-8</v>
      </c>
      <c r="AH8745" s="1">
        <f t="shared" ca="1" si="1305"/>
        <v>23.322766993094152</v>
      </c>
      <c r="AI8745" s="1">
        <f t="shared" ca="1" si="1300"/>
        <v>-1.7567486209037785E-6</v>
      </c>
      <c r="AJ8745" s="1">
        <f t="shared" ca="1" si="1304"/>
        <v>20.700834553286054</v>
      </c>
      <c r="AK8745">
        <f t="shared" ca="1" si="1301"/>
        <v>-1.5008475934936278E-6</v>
      </c>
    </row>
    <row r="8746" spans="8:37" x14ac:dyDescent="0.3">
      <c r="H8746" s="1">
        <f t="shared" si="1297"/>
        <v>0</v>
      </c>
      <c r="J8746" s="1">
        <f t="shared" si="1302"/>
        <v>31467600</v>
      </c>
      <c r="K8746" s="1">
        <f t="shared" si="1298"/>
        <v>364.2</v>
      </c>
      <c r="L8746" s="1">
        <f t="shared" ca="1" si="1303"/>
        <v>10.229432202676746</v>
      </c>
      <c r="M8746" s="1">
        <f t="shared" ca="1" si="1299"/>
        <v>-6.4789364641783387E-8</v>
      </c>
      <c r="AH8746" s="1">
        <f t="shared" ca="1" si="1305"/>
        <v>23.3164426980589</v>
      </c>
      <c r="AI8746" s="1">
        <f t="shared" ca="1" si="1300"/>
        <v>-1.7559146952945469E-6</v>
      </c>
      <c r="AJ8746" s="1">
        <f t="shared" ca="1" si="1304"/>
        <v>20.695431501949475</v>
      </c>
      <c r="AK8746">
        <f t="shared" ca="1" si="1301"/>
        <v>-1.5000897874967549E-6</v>
      </c>
    </row>
    <row r="8747" spans="8:37" x14ac:dyDescent="0.3">
      <c r="H8747" s="1">
        <f t="shared" si="1297"/>
        <v>0</v>
      </c>
      <c r="J8747" s="1">
        <f t="shared" si="1302"/>
        <v>31471200</v>
      </c>
      <c r="K8747" s="1">
        <f t="shared" si="1298"/>
        <v>364.3</v>
      </c>
      <c r="L8747" s="1">
        <f t="shared" ca="1" si="1303"/>
        <v>10.229198960964036</v>
      </c>
      <c r="M8747" s="1">
        <f t="shared" ca="1" si="1299"/>
        <v>-6.4723499507595161E-8</v>
      </c>
      <c r="AH8747" s="1">
        <f t="shared" ca="1" si="1305"/>
        <v>23.31012140515584</v>
      </c>
      <c r="AI8747" s="1">
        <f t="shared" ca="1" si="1300"/>
        <v>-1.7550811655483963E-6</v>
      </c>
      <c r="AJ8747" s="1">
        <f t="shared" ca="1" si="1304"/>
        <v>20.690031178714488</v>
      </c>
      <c r="AK8747">
        <f t="shared" ca="1" si="1301"/>
        <v>-1.4993323641302913E-6</v>
      </c>
    </row>
    <row r="8748" spans="8:37" x14ac:dyDescent="0.3">
      <c r="H8748" s="1">
        <f t="shared" si="1297"/>
        <v>0</v>
      </c>
      <c r="J8748" s="1">
        <f t="shared" si="1302"/>
        <v>31474800</v>
      </c>
      <c r="K8748" s="1">
        <f t="shared" si="1298"/>
        <v>364.3</v>
      </c>
      <c r="L8748" s="1">
        <f t="shared" ca="1" si="1303"/>
        <v>10.228965956365808</v>
      </c>
      <c r="M8748" s="1">
        <f t="shared" ca="1" si="1299"/>
        <v>-6.4657701332176699E-8</v>
      </c>
      <c r="AH8748" s="1">
        <f t="shared" ca="1" si="1305"/>
        <v>23.303803112959866</v>
      </c>
      <c r="AI8748" s="1">
        <f t="shared" ca="1" si="1300"/>
        <v>-1.7542480314774108E-6</v>
      </c>
      <c r="AJ8748" s="1">
        <f t="shared" ca="1" si="1304"/>
        <v>20.68463358220362</v>
      </c>
      <c r="AK8748">
        <f t="shared" ca="1" si="1301"/>
        <v>-1.49857532320104E-6</v>
      </c>
    </row>
    <row r="8749" spans="8:37" x14ac:dyDescent="0.3">
      <c r="H8749" s="1">
        <f t="shared" si="1297"/>
        <v>0</v>
      </c>
      <c r="J8749" s="1">
        <f t="shared" si="1302"/>
        <v>31478400</v>
      </c>
      <c r="K8749" s="1">
        <f t="shared" si="1298"/>
        <v>364.3</v>
      </c>
      <c r="L8749" s="1">
        <f t="shared" ca="1" si="1303"/>
        <v>10.228733188641012</v>
      </c>
      <c r="M8749" s="1">
        <f t="shared" ca="1" si="1299"/>
        <v>-6.4591970047457387E-8</v>
      </c>
      <c r="AH8749" s="1">
        <f t="shared" ca="1" si="1305"/>
        <v>23.297487820046548</v>
      </c>
      <c r="AI8749" s="1">
        <f t="shared" ca="1" si="1300"/>
        <v>-1.753415292893765E-6</v>
      </c>
      <c r="AJ8749" s="1">
        <f t="shared" ca="1" si="1304"/>
        <v>20.679238711040096</v>
      </c>
      <c r="AK8749">
        <f t="shared" ca="1" si="1301"/>
        <v>-1.4978186645159007E-6</v>
      </c>
    </row>
    <row r="8750" spans="8:37" x14ac:dyDescent="0.3">
      <c r="H8750" s="1">
        <f t="shared" si="1297"/>
        <v>0</v>
      </c>
      <c r="J8750" s="1">
        <f t="shared" si="1302"/>
        <v>31482000</v>
      </c>
      <c r="K8750" s="1">
        <f t="shared" si="1298"/>
        <v>364.4</v>
      </c>
      <c r="L8750" s="1">
        <f t="shared" ca="1" si="1303"/>
        <v>10.228500657548841</v>
      </c>
      <c r="M8750" s="1">
        <f t="shared" ca="1" si="1299"/>
        <v>-6.452630558543586E-8</v>
      </c>
      <c r="AH8750" s="1">
        <f t="shared" ca="1" si="1305"/>
        <v>23.291175524992131</v>
      </c>
      <c r="AI8750" s="1">
        <f t="shared" ca="1" si="1300"/>
        <v>-1.7525829496097208E-6</v>
      </c>
      <c r="AJ8750" s="1">
        <f t="shared" ca="1" si="1304"/>
        <v>20.673846563847839</v>
      </c>
      <c r="AK8750">
        <f t="shared" ca="1" si="1301"/>
        <v>-1.4970623878818713E-6</v>
      </c>
    </row>
    <row r="8751" spans="8:37" x14ac:dyDescent="0.3">
      <c r="H8751" s="1">
        <f t="shared" si="1297"/>
        <v>0</v>
      </c>
      <c r="J8751" s="1">
        <f t="shared" si="1302"/>
        <v>31485600</v>
      </c>
      <c r="K8751" s="1">
        <f t="shared" si="1298"/>
        <v>364.4</v>
      </c>
      <c r="L8751" s="1">
        <f t="shared" ca="1" si="1303"/>
        <v>10.228268362848732</v>
      </c>
      <c r="M8751" s="1">
        <f t="shared" ca="1" si="1299"/>
        <v>-6.446070787818001E-8</v>
      </c>
      <c r="AH8751" s="1">
        <f t="shared" ca="1" si="1305"/>
        <v>23.284866226373534</v>
      </c>
      <c r="AI8751" s="1">
        <f t="shared" ca="1" si="1300"/>
        <v>-1.7517510014376305E-6</v>
      </c>
      <c r="AJ8751" s="1">
        <f t="shared" ca="1" si="1304"/>
        <v>20.668457139251466</v>
      </c>
      <c r="AK8751">
        <f t="shared" ca="1" si="1301"/>
        <v>-1.4963064931060478E-6</v>
      </c>
    </row>
    <row r="8752" spans="8:37" x14ac:dyDescent="0.3">
      <c r="H8752" s="1">
        <f t="shared" si="1297"/>
        <v>0</v>
      </c>
      <c r="J8752" s="1">
        <f t="shared" si="1302"/>
        <v>31489200</v>
      </c>
      <c r="K8752" s="1">
        <f t="shared" si="1298"/>
        <v>364.5</v>
      </c>
      <c r="L8752" s="1">
        <f t="shared" ca="1" si="1303"/>
        <v>10.228036304300371</v>
      </c>
      <c r="M8752" s="1">
        <f t="shared" ca="1" si="1299"/>
        <v>-6.4395176857826892E-8</v>
      </c>
      <c r="AH8752" s="1">
        <f t="shared" ca="1" si="1305"/>
        <v>23.278559922768359</v>
      </c>
      <c r="AI8752" s="1">
        <f t="shared" ca="1" si="1300"/>
        <v>-1.7509194481899358E-6</v>
      </c>
      <c r="AJ8752" s="1">
        <f t="shared" ca="1" si="1304"/>
        <v>20.663070435876282</v>
      </c>
      <c r="AK8752">
        <f t="shared" ca="1" si="1301"/>
        <v>-1.4955509799956217E-6</v>
      </c>
    </row>
    <row r="8753" spans="8:37" x14ac:dyDescent="0.3">
      <c r="H8753" s="1">
        <f t="shared" si="1297"/>
        <v>0</v>
      </c>
      <c r="J8753" s="1">
        <f t="shared" si="1302"/>
        <v>31492800</v>
      </c>
      <c r="K8753" s="1">
        <f t="shared" si="1298"/>
        <v>364.5</v>
      </c>
      <c r="L8753" s="1">
        <f t="shared" ca="1" si="1303"/>
        <v>10.227804481663682</v>
      </c>
      <c r="M8753" s="1">
        <f t="shared" ca="1" si="1299"/>
        <v>-6.4329712456581816E-8</v>
      </c>
      <c r="AH8753" s="1">
        <f t="shared" ca="1" si="1305"/>
        <v>23.272256612754877</v>
      </c>
      <c r="AI8753" s="1">
        <f t="shared" ca="1" si="1300"/>
        <v>-1.7500882896791656E-6</v>
      </c>
      <c r="AJ8753" s="1">
        <f t="shared" ca="1" si="1304"/>
        <v>20.657686452348297</v>
      </c>
      <c r="AK8753">
        <f t="shared" ca="1" si="1301"/>
        <v>-1.4947958483578837E-6</v>
      </c>
    </row>
    <row r="8754" spans="8:37" x14ac:dyDescent="0.3">
      <c r="H8754" s="1">
        <f t="shared" si="1297"/>
        <v>0</v>
      </c>
      <c r="J8754" s="1">
        <f t="shared" si="1302"/>
        <v>31496400</v>
      </c>
      <c r="K8754" s="1">
        <f t="shared" si="1298"/>
        <v>364.5</v>
      </c>
      <c r="L8754" s="1">
        <f t="shared" ca="1" si="1303"/>
        <v>10.227572894698838</v>
      </c>
      <c r="M8754" s="1">
        <f t="shared" ca="1" si="1299"/>
        <v>-6.4264314606719813E-8</v>
      </c>
      <c r="AH8754" s="1">
        <f t="shared" ca="1" si="1305"/>
        <v>23.26595629491203</v>
      </c>
      <c r="AI8754" s="1">
        <f t="shared" ca="1" si="1300"/>
        <v>-1.7492575257179397E-6</v>
      </c>
      <c r="AJ8754" s="1">
        <f t="shared" ca="1" si="1304"/>
        <v>20.65230518729421</v>
      </c>
      <c r="AK8754">
        <f t="shared" ca="1" si="1301"/>
        <v>-1.4940410980002215E-6</v>
      </c>
    </row>
    <row r="8755" spans="8:37" x14ac:dyDescent="0.3">
      <c r="H8755" s="1">
        <f t="shared" si="1297"/>
        <v>0</v>
      </c>
      <c r="J8755" s="1">
        <f t="shared" si="1302"/>
        <v>31500000</v>
      </c>
      <c r="K8755" s="1">
        <f t="shared" si="1298"/>
        <v>364.6</v>
      </c>
      <c r="L8755" s="1">
        <f t="shared" ca="1" si="1303"/>
        <v>10.227341543166254</v>
      </c>
      <c r="M8755" s="1">
        <f t="shared" ca="1" si="1299"/>
        <v>-6.4198983240584643E-8</v>
      </c>
      <c r="AH8755" s="1">
        <f t="shared" ca="1" si="1305"/>
        <v>23.259658967819444</v>
      </c>
      <c r="AI8755" s="1">
        <f t="shared" ca="1" si="1300"/>
        <v>-1.7484271561189655E-6</v>
      </c>
      <c r="AJ8755" s="1">
        <f t="shared" ca="1" si="1304"/>
        <v>20.646926639341409</v>
      </c>
      <c r="AK8755">
        <f t="shared" ca="1" si="1301"/>
        <v>-1.4932867287301188E-6</v>
      </c>
    </row>
    <row r="8756" spans="8:37" x14ac:dyDescent="0.3">
      <c r="H8756" s="1">
        <f t="shared" si="1297"/>
        <v>0</v>
      </c>
      <c r="J8756" s="1">
        <f t="shared" si="1302"/>
        <v>31503600</v>
      </c>
      <c r="K8756" s="1">
        <f t="shared" si="1298"/>
        <v>364.6</v>
      </c>
      <c r="L8756" s="1">
        <f t="shared" ca="1" si="1303"/>
        <v>10.227110426826588</v>
      </c>
      <c r="M8756" s="1">
        <f t="shared" ca="1" si="1299"/>
        <v>-6.4133718290588291E-8</v>
      </c>
      <c r="AH8756" s="1">
        <f t="shared" ca="1" si="1305"/>
        <v>23.253364630057415</v>
      </c>
      <c r="AI8756" s="1">
        <f t="shared" ca="1" si="1300"/>
        <v>-1.7475971806950407E-6</v>
      </c>
      <c r="AJ8756" s="1">
        <f t="shared" ca="1" si="1304"/>
        <v>20.64155080711798</v>
      </c>
      <c r="AK8756">
        <f t="shared" ca="1" si="1301"/>
        <v>-1.4925327403551576E-6</v>
      </c>
    </row>
    <row r="8757" spans="8:37" x14ac:dyDescent="0.3">
      <c r="H8757" s="1">
        <f t="shared" si="1297"/>
        <v>0</v>
      </c>
      <c r="J8757" s="1">
        <f t="shared" si="1302"/>
        <v>31507200</v>
      </c>
      <c r="K8757" s="1">
        <f t="shared" si="1298"/>
        <v>364.7</v>
      </c>
      <c r="L8757" s="1">
        <f t="shared" ca="1" si="1303"/>
        <v>10.226879545440742</v>
      </c>
      <c r="M8757" s="1">
        <f t="shared" ca="1" si="1299"/>
        <v>-6.406851968921196E-8</v>
      </c>
      <c r="AH8757" s="1">
        <f t="shared" ca="1" si="1305"/>
        <v>23.247073280206912</v>
      </c>
      <c r="AI8757" s="1">
        <f t="shared" ca="1" si="1300"/>
        <v>-1.7467675992590502E-6</v>
      </c>
      <c r="AJ8757" s="1">
        <f t="shared" ca="1" si="1304"/>
        <v>20.636177689252701</v>
      </c>
      <c r="AK8757">
        <f t="shared" ca="1" si="1301"/>
        <v>-1.4917791326830175E-6</v>
      </c>
    </row>
    <row r="8758" spans="8:37" x14ac:dyDescent="0.3">
      <c r="H8758" s="1">
        <f t="shared" si="1297"/>
        <v>0</v>
      </c>
      <c r="J8758" s="1">
        <f t="shared" si="1302"/>
        <v>31510800</v>
      </c>
      <c r="K8758" s="1">
        <f t="shared" si="1298"/>
        <v>364.7</v>
      </c>
      <c r="L8758" s="1">
        <f t="shared" ca="1" si="1303"/>
        <v>10.226648898769861</v>
      </c>
      <c r="M8758" s="1">
        <f t="shared" ca="1" si="1299"/>
        <v>-6.4003387369005558E-8</v>
      </c>
      <c r="AH8758" s="1">
        <f t="shared" ca="1" si="1305"/>
        <v>23.240784916849581</v>
      </c>
      <c r="AI8758" s="1">
        <f t="shared" ca="1" si="1300"/>
        <v>-1.7459384116239698E-6</v>
      </c>
      <c r="AJ8758" s="1">
        <f t="shared" ca="1" si="1304"/>
        <v>20.630807284375042</v>
      </c>
      <c r="AK8758">
        <f t="shared" ca="1" si="1301"/>
        <v>-1.4910259055214736E-6</v>
      </c>
    </row>
    <row r="8759" spans="8:37" x14ac:dyDescent="0.3">
      <c r="H8759" s="1">
        <f t="shared" si="1297"/>
        <v>0</v>
      </c>
      <c r="J8759" s="1">
        <f t="shared" si="1302"/>
        <v>31514400</v>
      </c>
      <c r="K8759" s="1">
        <f t="shared" si="1298"/>
        <v>364.8</v>
      </c>
      <c r="L8759" s="1">
        <f t="shared" ca="1" si="1303"/>
        <v>10.226418486575334</v>
      </c>
      <c r="M8759" s="1">
        <f t="shared" ca="1" si="1299"/>
        <v>-6.3938321262587254E-8</v>
      </c>
      <c r="AH8759" s="1">
        <f t="shared" ca="1" si="1305"/>
        <v>23.234499538567736</v>
      </c>
      <c r="AI8759" s="1">
        <f t="shared" ca="1" si="1300"/>
        <v>-1.7451096176028618E-6</v>
      </c>
      <c r="AJ8759" s="1">
        <f t="shared" ca="1" si="1304"/>
        <v>20.625439591115164</v>
      </c>
      <c r="AK8759">
        <f t="shared" ca="1" si="1301"/>
        <v>-1.4902730586783993E-6</v>
      </c>
    </row>
    <row r="8760" spans="8:37" x14ac:dyDescent="0.3">
      <c r="H8760" s="1">
        <f t="shared" si="1297"/>
        <v>0</v>
      </c>
      <c r="J8760" s="1">
        <f t="shared" si="1302"/>
        <v>31518000</v>
      </c>
      <c r="K8760" s="1">
        <f t="shared" si="1298"/>
        <v>364.8</v>
      </c>
      <c r="L8760" s="1">
        <f t="shared" ca="1" si="1303"/>
        <v>10.226188308618788</v>
      </c>
      <c r="M8760" s="1">
        <f t="shared" ca="1" si="1299"/>
        <v>-6.3873321302643382E-8</v>
      </c>
      <c r="AH8760" s="1">
        <f t="shared" ca="1" si="1305"/>
        <v>23.228217143944367</v>
      </c>
      <c r="AI8760" s="1">
        <f t="shared" ca="1" si="1300"/>
        <v>-1.7442812170088785E-6</v>
      </c>
      <c r="AJ8760" s="1">
        <f t="shared" ca="1" si="1304"/>
        <v>20.620074608103923</v>
      </c>
      <c r="AK8760">
        <f t="shared" ca="1" si="1301"/>
        <v>-1.4895205919617654E-6</v>
      </c>
    </row>
    <row r="8761" spans="8:37" x14ac:dyDescent="0.3">
      <c r="H8761" s="1">
        <f t="shared" si="1297"/>
        <v>0</v>
      </c>
      <c r="J8761" s="1">
        <f t="shared" si="1302"/>
        <v>31521600</v>
      </c>
      <c r="K8761" s="1">
        <f t="shared" si="1298"/>
        <v>364.8</v>
      </c>
      <c r="L8761" s="1">
        <f t="shared" ca="1" si="1303"/>
        <v>10.225958364662098</v>
      </c>
      <c r="M8761" s="1">
        <f t="shared" ca="1" si="1299"/>
        <v>-6.3808387421929556E-8</v>
      </c>
      <c r="AH8761" s="1">
        <f t="shared" ca="1" si="1305"/>
        <v>23.221937731563134</v>
      </c>
      <c r="AI8761" s="1">
        <f t="shared" ca="1" si="1300"/>
        <v>-1.7434532096552612E-6</v>
      </c>
      <c r="AJ8761" s="1">
        <f t="shared" ca="1" si="1304"/>
        <v>20.614712333972861</v>
      </c>
      <c r="AK8761">
        <f t="shared" ca="1" si="1301"/>
        <v>-1.4887685051796382E-6</v>
      </c>
    </row>
    <row r="8762" spans="8:37" x14ac:dyDescent="0.3">
      <c r="H8762" s="1">
        <f t="shared" si="1297"/>
        <v>0</v>
      </c>
      <c r="J8762" s="1">
        <f t="shared" si="1302"/>
        <v>31525200</v>
      </c>
      <c r="K8762" s="1">
        <f t="shared" si="1298"/>
        <v>364.9</v>
      </c>
      <c r="L8762" s="1">
        <f t="shared" ca="1" si="1303"/>
        <v>10.22572865446738</v>
      </c>
      <c r="M8762" s="1">
        <f t="shared" ca="1" si="1299"/>
        <v>-6.3743519553269593E-8</v>
      </c>
      <c r="AH8762" s="1">
        <f t="shared" ca="1" si="1305"/>
        <v>23.215661300008374</v>
      </c>
      <c r="AI8762" s="1">
        <f t="shared" ca="1" si="1300"/>
        <v>-1.7426255953553386E-6</v>
      </c>
      <c r="AJ8762" s="1">
        <f t="shared" ca="1" si="1304"/>
        <v>20.609352767354213</v>
      </c>
      <c r="AK8762">
        <f t="shared" ca="1" si="1301"/>
        <v>-1.4880167981401816E-6</v>
      </c>
    </row>
    <row r="8763" spans="8:37" x14ac:dyDescent="0.3">
      <c r="H8763" s="1">
        <f t="shared" si="1297"/>
        <v>0</v>
      </c>
      <c r="J8763" s="1">
        <f t="shared" si="1302"/>
        <v>31528800</v>
      </c>
      <c r="K8763" s="1">
        <f t="shared" si="1298"/>
        <v>364.9</v>
      </c>
      <c r="L8763" s="1">
        <f t="shared" ca="1" si="1303"/>
        <v>10.225499177796989</v>
      </c>
      <c r="M8763" s="1">
        <f t="shared" ca="1" si="1299"/>
        <v>-6.3678717629554991E-8</v>
      </c>
      <c r="AH8763" s="1">
        <f t="shared" ca="1" si="1305"/>
        <v>23.209387847865095</v>
      </c>
      <c r="AI8763" s="1">
        <f t="shared" ca="1" si="1300"/>
        <v>-1.7417983739225291E-6</v>
      </c>
      <c r="AJ8763" s="1">
        <f t="shared" ca="1" si="1304"/>
        <v>20.603995906880908</v>
      </c>
      <c r="AK8763">
        <f t="shared" ca="1" si="1301"/>
        <v>-1.4872654706516564E-6</v>
      </c>
    </row>
    <row r="8764" spans="8:37" x14ac:dyDescent="0.3">
      <c r="H8764" s="1">
        <f t="shared" si="1297"/>
        <v>0</v>
      </c>
      <c r="J8764" s="1">
        <f t="shared" si="1302"/>
        <v>31532400</v>
      </c>
      <c r="K8764" s="1">
        <f t="shared" si="1298"/>
        <v>365</v>
      </c>
      <c r="L8764" s="1">
        <f t="shared" ca="1" si="1303"/>
        <v>10.225269934413522</v>
      </c>
      <c r="M8764" s="1">
        <f t="shared" ca="1" si="1299"/>
        <v>-6.3613981583745541E-8</v>
      </c>
      <c r="AH8764" s="1">
        <f t="shared" ca="1" si="1305"/>
        <v>23.203117373718975</v>
      </c>
      <c r="AI8764" s="1">
        <f t="shared" ca="1" si="1300"/>
        <v>-1.7409715451703398E-6</v>
      </c>
      <c r="AJ8764" s="1">
        <f t="shared" ca="1" si="1304"/>
        <v>20.598641751186562</v>
      </c>
      <c r="AK8764">
        <f t="shared" ca="1" si="1301"/>
        <v>-1.4865145225224212E-6</v>
      </c>
    </row>
    <row r="8765" spans="8:37" x14ac:dyDescent="0.3">
      <c r="H8765" s="1">
        <f t="shared" si="1297"/>
        <v>0</v>
      </c>
      <c r="J8765" s="1">
        <f t="shared" si="1302"/>
        <v>31536000</v>
      </c>
      <c r="K8765" s="1">
        <f t="shared" si="1298"/>
        <v>365</v>
      </c>
      <c r="L8765" s="1">
        <f t="shared" ca="1" si="1303"/>
        <v>10.225040924079821</v>
      </c>
      <c r="M8765" s="1">
        <f t="shared" ca="1" si="1299"/>
        <v>-6.3549311348870198E-8</v>
      </c>
      <c r="AH8765" s="1">
        <f t="shared" ca="1" si="1305"/>
        <v>23.19684987615636</v>
      </c>
      <c r="AI8765" s="1">
        <f t="shared" ca="1" si="1300"/>
        <v>-1.7401451089123655E-6</v>
      </c>
      <c r="AJ8765" s="1">
        <f t="shared" ca="1" si="1304"/>
        <v>20.593290298905483</v>
      </c>
      <c r="AK8765">
        <f t="shared" ca="1" si="1301"/>
        <v>-1.4857639535609294E-6</v>
      </c>
    </row>
    <row r="8766" spans="8:37" x14ac:dyDescent="0.3">
      <c r="H8766" s="1">
        <f t="shared" si="1297"/>
        <v>0</v>
      </c>
      <c r="J8766" s="1">
        <f t="shared" si="1302"/>
        <v>31539600</v>
      </c>
      <c r="K8766" s="1">
        <f t="shared" si="1298"/>
        <v>365</v>
      </c>
      <c r="L8766" s="1">
        <f t="shared" ca="1" si="1303"/>
        <v>10.224812146558964</v>
      </c>
      <c r="M8766" s="1">
        <f t="shared" ca="1" si="1299"/>
        <v>-6.3484706858024663E-8</v>
      </c>
      <c r="AH8766" s="1">
        <f t="shared" ca="1" si="1305"/>
        <v>23.190585353764277</v>
      </c>
      <c r="AI8766" s="1">
        <f t="shared" ca="1" si="1300"/>
        <v>-1.7393190649622897E-6</v>
      </c>
      <c r="AJ8766" s="1">
        <f t="shared" ca="1" si="1304"/>
        <v>20.587941548672664</v>
      </c>
      <c r="AK8766">
        <f t="shared" ca="1" si="1301"/>
        <v>-1.4850137635757323E-6</v>
      </c>
    </row>
    <row r="8767" spans="8:37" x14ac:dyDescent="0.3">
      <c r="H8767" s="1">
        <f t="shared" si="1297"/>
        <v>0</v>
      </c>
      <c r="J8767" s="1">
        <f t="shared" si="1302"/>
        <v>31543200</v>
      </c>
      <c r="K8767" s="1">
        <f t="shared" si="1298"/>
        <v>365.1</v>
      </c>
      <c r="L8767" s="1">
        <f t="shared" ca="1" si="1303"/>
        <v>10.224583601614276</v>
      </c>
      <c r="M8767" s="1">
        <f t="shared" ca="1" si="1299"/>
        <v>-6.3420168044373841E-8</v>
      </c>
      <c r="AH8767" s="1">
        <f t="shared" ca="1" si="1305"/>
        <v>23.184323805130411</v>
      </c>
      <c r="AI8767" s="1">
        <f t="shared" ca="1" si="1300"/>
        <v>-1.7384934131338842E-6</v>
      </c>
      <c r="AJ8767" s="1">
        <f t="shared" ca="1" si="1304"/>
        <v>20.582595499123791</v>
      </c>
      <c r="AK8767">
        <f t="shared" ca="1" si="1301"/>
        <v>-1.4842639523754779E-6</v>
      </c>
    </row>
    <row r="8768" spans="8:37" x14ac:dyDescent="0.3">
      <c r="H8768" s="1">
        <f t="shared" si="1297"/>
        <v>0</v>
      </c>
      <c r="J8768" s="1">
        <f t="shared" si="1302"/>
        <v>31546800</v>
      </c>
      <c r="K8768" s="1">
        <f t="shared" si="1298"/>
        <v>365.1</v>
      </c>
      <c r="L8768" s="1">
        <f t="shared" ca="1" si="1303"/>
        <v>10.224355289009315</v>
      </c>
      <c r="M8768" s="1">
        <f t="shared" ca="1" si="1299"/>
        <v>-6.335569484114938E-8</v>
      </c>
      <c r="AH8768" s="1">
        <f t="shared" ca="1" si="1305"/>
        <v>23.178065228843128</v>
      </c>
      <c r="AI8768" s="1">
        <f t="shared" ca="1" si="1300"/>
        <v>-1.7376681532410104E-6</v>
      </c>
      <c r="AJ8768" s="1">
        <f t="shared" ca="1" si="1304"/>
        <v>20.577252148895241</v>
      </c>
      <c r="AK8768">
        <f t="shared" ca="1" si="1301"/>
        <v>-1.4835145197689108E-6</v>
      </c>
    </row>
    <row r="8769" spans="8:37" x14ac:dyDescent="0.3">
      <c r="H8769" s="1">
        <f t="shared" si="1297"/>
        <v>0</v>
      </c>
      <c r="J8769" s="1">
        <f t="shared" si="1302"/>
        <v>31550400</v>
      </c>
      <c r="K8769" s="1">
        <f t="shared" si="1298"/>
        <v>365.2</v>
      </c>
      <c r="L8769" s="1">
        <f t="shared" ca="1" si="1303"/>
        <v>10.224127208507888</v>
      </c>
      <c r="M8769" s="1">
        <f t="shared" ca="1" si="1299"/>
        <v>-6.3291287181652121E-8</v>
      </c>
      <c r="AH8769" s="1">
        <f t="shared" ca="1" si="1305"/>
        <v>23.171809623491459</v>
      </c>
      <c r="AI8769" s="1">
        <f t="shared" ca="1" si="1300"/>
        <v>-1.7368432850976164E-6</v>
      </c>
      <c r="AJ8769" s="1">
        <f t="shared" ca="1" si="1304"/>
        <v>20.571911496624072</v>
      </c>
      <c r="AK8769">
        <f t="shared" ca="1" si="1301"/>
        <v>-1.4827654655648712E-6</v>
      </c>
    </row>
    <row r="8770" spans="8:37" x14ac:dyDescent="0.3">
      <c r="H8770" s="1">
        <f t="shared" si="1297"/>
        <v>0</v>
      </c>
      <c r="J8770" s="1">
        <f t="shared" si="1302"/>
        <v>31554000</v>
      </c>
      <c r="K8770" s="1">
        <f t="shared" si="1298"/>
        <v>365.2</v>
      </c>
      <c r="L8770" s="1">
        <f t="shared" ca="1" si="1303"/>
        <v>10.223899359874034</v>
      </c>
      <c r="M8770" s="1">
        <f t="shared" ca="1" si="1299"/>
        <v>-6.3226944999249648E-8</v>
      </c>
      <c r="AH8770" s="1">
        <f t="shared" ca="1" si="1305"/>
        <v>23.165556987665109</v>
      </c>
      <c r="AI8770" s="1">
        <f t="shared" ca="1" si="1300"/>
        <v>-1.7360188085177402E-6</v>
      </c>
      <c r="AJ8770" s="1">
        <f t="shared" ca="1" si="1304"/>
        <v>20.566573540948038</v>
      </c>
      <c r="AK8770">
        <f t="shared" ca="1" si="1301"/>
        <v>-1.4820167895722974E-6</v>
      </c>
    </row>
    <row r="8771" spans="8:37" x14ac:dyDescent="0.3">
      <c r="H8771" s="1">
        <f t="shared" si="1297"/>
        <v>0</v>
      </c>
      <c r="J8771" s="1">
        <f t="shared" si="1302"/>
        <v>31557600</v>
      </c>
      <c r="K8771" s="1">
        <f t="shared" si="1298"/>
        <v>365.3</v>
      </c>
      <c r="L8771" s="1">
        <f t="shared" ca="1" si="1303"/>
        <v>10.223671742872037</v>
      </c>
      <c r="M8771" s="1">
        <f t="shared" ca="1" si="1299"/>
        <v>-6.3162668227377784E-8</v>
      </c>
      <c r="AH8771" s="1">
        <f t="shared" ca="1" si="1305"/>
        <v>23.159307319954447</v>
      </c>
      <c r="AI8771" s="1">
        <f t="shared" ca="1" si="1300"/>
        <v>-1.735194723315507E-6</v>
      </c>
      <c r="AJ8771" s="1">
        <f t="shared" ca="1" si="1304"/>
        <v>20.561238280505577</v>
      </c>
      <c r="AK8771">
        <f t="shared" ca="1" si="1301"/>
        <v>-1.4812684916002229E-6</v>
      </c>
    </row>
    <row r="8772" spans="8:37" x14ac:dyDescent="0.3">
      <c r="H8772" s="1">
        <f t="shared" si="1297"/>
        <v>0</v>
      </c>
      <c r="J8772" s="1">
        <f t="shared" si="1302"/>
        <v>31561200</v>
      </c>
      <c r="K8772" s="1">
        <f t="shared" si="1298"/>
        <v>365.3</v>
      </c>
      <c r="L8772" s="1">
        <f t="shared" ca="1" si="1303"/>
        <v>10.223444357266418</v>
      </c>
      <c r="M8772" s="1">
        <f t="shared" ca="1" si="1299"/>
        <v>-6.3098456799539466E-8</v>
      </c>
      <c r="AH8772" s="1">
        <f t="shared" ca="1" si="1305"/>
        <v>23.153060618950512</v>
      </c>
      <c r="AI8772" s="1">
        <f t="shared" ca="1" si="1300"/>
        <v>-1.7343710293051298E-6</v>
      </c>
      <c r="AJ8772" s="1">
        <f t="shared" ca="1" si="1304"/>
        <v>20.555905713935818</v>
      </c>
      <c r="AK8772">
        <f t="shared" ca="1" si="1301"/>
        <v>-1.4805205714577784E-6</v>
      </c>
    </row>
    <row r="8773" spans="8:37" x14ac:dyDescent="0.3">
      <c r="H8773" s="1">
        <f t="shared" si="1297"/>
        <v>0</v>
      </c>
      <c r="J8773" s="1">
        <f t="shared" si="1302"/>
        <v>31564800</v>
      </c>
      <c r="K8773" s="1">
        <f t="shared" si="1298"/>
        <v>365.3</v>
      </c>
      <c r="L8773" s="1">
        <f t="shared" ca="1" si="1303"/>
        <v>10.223217202821939</v>
      </c>
      <c r="M8773" s="1">
        <f t="shared" ca="1" si="1299"/>
        <v>-6.303431064930603E-8</v>
      </c>
      <c r="AH8773" s="1">
        <f t="shared" ca="1" si="1305"/>
        <v>23.146816883245013</v>
      </c>
      <c r="AI8773" s="1">
        <f t="shared" ca="1" si="1300"/>
        <v>-1.7335477263009109E-6</v>
      </c>
      <c r="AJ8773" s="1">
        <f t="shared" ca="1" si="1304"/>
        <v>20.550575839878569</v>
      </c>
      <c r="AK8773">
        <f t="shared" ca="1" si="1301"/>
        <v>-1.4797730289541902E-6</v>
      </c>
    </row>
    <row r="8774" spans="8:37" x14ac:dyDescent="0.3">
      <c r="H8774" s="1">
        <f t="shared" ref="H8774:H8837" si="1306">F8774+0*(E8774-$B$19)*G8774</f>
        <v>0</v>
      </c>
      <c r="J8774" s="1">
        <f t="shared" si="1302"/>
        <v>31568400</v>
      </c>
      <c r="K8774" s="1">
        <f t="shared" ref="K8774:K8837" si="1307">ROUND(J8774/(24*3600),1)</f>
        <v>365.4</v>
      </c>
      <c r="L8774" s="1">
        <f t="shared" ca="1" si="1303"/>
        <v>10.222990279303602</v>
      </c>
      <c r="M8774" s="1">
        <f t="shared" ref="M8774:M8837" ca="1" si="1308">-$B$16*(L8774-$B$19)/INDIRECT(ADDRESS(ROUND(L8774,0),8))-$B$16*$B$14*$B$33*$B$12*$B$34*((L8774+273)^4-($B$19+273)^4)/INDIRECT(ADDRESS(ROUND(L8774,0),8))</f>
        <v>-6.2970229710316335E-8</v>
      </c>
      <c r="AH8774" s="1">
        <f t="shared" ca="1" si="1305"/>
        <v>23.140576111430331</v>
      </c>
      <c r="AI8774" s="1">
        <f t="shared" ref="AI8774:AI8837" ca="1" si="1309">-$AB$24*(AH8774-$B$19)/INDIRECT(ADDRESS(ROUND(AH8774,0)+5,31))</f>
        <v>-1.7327248141172405E-6</v>
      </c>
      <c r="AJ8774" s="1">
        <f t="shared" ca="1" si="1304"/>
        <v>20.545248656974334</v>
      </c>
      <c r="AK8774">
        <f t="shared" ref="AK8774:AK8837" ca="1" si="1310">-$AB$24*(AJ8774-$B$19)/INDIRECT(ADDRESS(ROUND(AJ8774,0),33))</f>
        <v>-1.4790258638987818E-6</v>
      </c>
    </row>
    <row r="8775" spans="8:37" x14ac:dyDescent="0.3">
      <c r="H8775" s="1">
        <f t="shared" si="1306"/>
        <v>0</v>
      </c>
      <c r="J8775" s="1">
        <f t="shared" ref="J8775:J8838" si="1311">J8774+$I$5*60</f>
        <v>31572000</v>
      </c>
      <c r="K8775" s="1">
        <f t="shared" si="1307"/>
        <v>365.4</v>
      </c>
      <c r="L8775" s="1">
        <f t="shared" ref="L8775:L8838" ca="1" si="1312">L8774+M8774*(J8775-J8774)</f>
        <v>10.222763586476646</v>
      </c>
      <c r="M8775" s="1">
        <f t="shared" ca="1" si="1308"/>
        <v>-6.290621391627609E-8</v>
      </c>
      <c r="AH8775" s="1">
        <f t="shared" ca="1" si="1305"/>
        <v>23.134338302099508</v>
      </c>
      <c r="AI8775" s="1">
        <f t="shared" ca="1" si="1309"/>
        <v>-1.7319022925685966E-6</v>
      </c>
      <c r="AJ8775" s="1">
        <f t="shared" ref="AJ8775:AJ8838" ca="1" si="1313">AJ8774+AK8774*$I$5*60</f>
        <v>20.539924163864299</v>
      </c>
      <c r="AK8775">
        <f t="shared" ca="1" si="1310"/>
        <v>-1.4782790761009727E-6</v>
      </c>
    </row>
    <row r="8776" spans="8:37" x14ac:dyDescent="0.3">
      <c r="H8776" s="1">
        <f t="shared" si="1306"/>
        <v>0</v>
      </c>
      <c r="J8776" s="1">
        <f t="shared" si="1311"/>
        <v>31575600</v>
      </c>
      <c r="K8776" s="1">
        <f t="shared" si="1307"/>
        <v>365.5</v>
      </c>
      <c r="L8776" s="1">
        <f t="shared" ca="1" si="1312"/>
        <v>10.222537124106546</v>
      </c>
      <c r="M8776" s="1">
        <f t="shared" ca="1" si="1308"/>
        <v>-6.2842263200958198E-8</v>
      </c>
      <c r="AH8776" s="1">
        <f t="shared" ref="AH8776:AH8839" ca="1" si="1314">AH8775+AI8775*$I$5*60</f>
        <v>23.128103453846261</v>
      </c>
      <c r="AI8776" s="1">
        <f t="shared" ca="1" si="1309"/>
        <v>-1.7310801614695453E-6</v>
      </c>
      <c r="AJ8776" s="1">
        <f t="shared" ca="1" si="1313"/>
        <v>20.534602359190334</v>
      </c>
      <c r="AK8776">
        <f t="shared" ca="1" si="1310"/>
        <v>-1.4775326653702778E-6</v>
      </c>
    </row>
    <row r="8777" spans="8:37" x14ac:dyDescent="0.3">
      <c r="H8777" s="1">
        <f t="shared" si="1306"/>
        <v>0</v>
      </c>
      <c r="J8777" s="1">
        <f t="shared" si="1311"/>
        <v>31579200</v>
      </c>
      <c r="K8777" s="1">
        <f t="shared" si="1307"/>
        <v>365.5</v>
      </c>
      <c r="L8777" s="1">
        <f t="shared" ca="1" si="1312"/>
        <v>10.222310891959022</v>
      </c>
      <c r="M8777" s="1">
        <f t="shared" ca="1" si="1308"/>
        <v>-6.2778377498203762E-8</v>
      </c>
      <c r="AH8777" s="1">
        <f t="shared" ca="1" si="1314"/>
        <v>23.121871565264971</v>
      </c>
      <c r="AI8777" s="1">
        <f t="shared" ca="1" si="1309"/>
        <v>-1.7302584206347412E-6</v>
      </c>
      <c r="AJ8777" s="1">
        <f t="shared" ca="1" si="1313"/>
        <v>20.529283241595</v>
      </c>
      <c r="AK8777">
        <f t="shared" ca="1" si="1310"/>
        <v>-1.4767866315163092E-6</v>
      </c>
    </row>
    <row r="8778" spans="8:37" x14ac:dyDescent="0.3">
      <c r="H8778" s="1">
        <f t="shared" si="1306"/>
        <v>0</v>
      </c>
      <c r="J8778" s="1">
        <f t="shared" si="1311"/>
        <v>31582800</v>
      </c>
      <c r="K8778" s="1">
        <f t="shared" si="1307"/>
        <v>365.5</v>
      </c>
      <c r="L8778" s="1">
        <f t="shared" ca="1" si="1312"/>
        <v>10.222084889800028</v>
      </c>
      <c r="M8778" s="1">
        <f t="shared" ca="1" si="1308"/>
        <v>-6.2714556741920573E-8</v>
      </c>
      <c r="AH8778" s="1">
        <f t="shared" ca="1" si="1314"/>
        <v>23.115642634950685</v>
      </c>
      <c r="AI8778" s="1">
        <f t="shared" ca="1" si="1309"/>
        <v>-1.7294370698789259E-6</v>
      </c>
      <c r="AJ8778" s="1">
        <f t="shared" ca="1" si="1313"/>
        <v>20.523966809721539</v>
      </c>
      <c r="AK8778">
        <f t="shared" ca="1" si="1310"/>
        <v>-1.4760409743487748E-6</v>
      </c>
    </row>
    <row r="8779" spans="8:37" x14ac:dyDescent="0.3">
      <c r="H8779" s="1">
        <f t="shared" si="1306"/>
        <v>0</v>
      </c>
      <c r="J8779" s="1">
        <f t="shared" si="1311"/>
        <v>31586400</v>
      </c>
      <c r="K8779" s="1">
        <f t="shared" si="1307"/>
        <v>365.6</v>
      </c>
      <c r="L8779" s="1">
        <f t="shared" ca="1" si="1312"/>
        <v>10.221859117395757</v>
      </c>
      <c r="M8779" s="1">
        <f t="shared" ca="1" si="1308"/>
        <v>-6.2650800866084199E-8</v>
      </c>
      <c r="AH8779" s="1">
        <f t="shared" ca="1" si="1314"/>
        <v>23.109416661499122</v>
      </c>
      <c r="AI8779" s="1">
        <f t="shared" ca="1" si="1309"/>
        <v>-1.7286161090169302E-6</v>
      </c>
      <c r="AJ8779" s="1">
        <f t="shared" ca="1" si="1313"/>
        <v>20.518653062213883</v>
      </c>
      <c r="AK8779">
        <f t="shared" ca="1" si="1310"/>
        <v>-1.475295693677479E-6</v>
      </c>
    </row>
    <row r="8780" spans="8:37" x14ac:dyDescent="0.3">
      <c r="H8780" s="1">
        <f t="shared" si="1306"/>
        <v>0</v>
      </c>
      <c r="J8780" s="1">
        <f t="shared" si="1311"/>
        <v>31590000</v>
      </c>
      <c r="K8780" s="1">
        <f t="shared" si="1307"/>
        <v>365.6</v>
      </c>
      <c r="L8780" s="1">
        <f t="shared" ca="1" si="1312"/>
        <v>10.221633574512639</v>
      </c>
      <c r="M8780" s="1">
        <f t="shared" ca="1" si="1308"/>
        <v>-6.2587109804736412E-8</v>
      </c>
      <c r="AH8780" s="1">
        <f t="shared" ca="1" si="1314"/>
        <v>23.10319364350666</v>
      </c>
      <c r="AI8780" s="1">
        <f t="shared" ca="1" si="1309"/>
        <v>-1.7277955378636716E-6</v>
      </c>
      <c r="AJ8780" s="1">
        <f t="shared" ca="1" si="1313"/>
        <v>20.513341997716644</v>
      </c>
      <c r="AK8780">
        <f t="shared" ca="1" si="1310"/>
        <v>-1.4745507893123217E-6</v>
      </c>
    </row>
    <row r="8781" spans="8:37" x14ac:dyDescent="0.3">
      <c r="H8781" s="1">
        <f t="shared" si="1306"/>
        <v>0</v>
      </c>
      <c r="J8781" s="1">
        <f t="shared" si="1311"/>
        <v>31593600</v>
      </c>
      <c r="K8781" s="1">
        <f t="shared" si="1307"/>
        <v>365.7</v>
      </c>
      <c r="L8781" s="1">
        <f t="shared" ca="1" si="1312"/>
        <v>10.221408260917341</v>
      </c>
      <c r="M8781" s="1">
        <f t="shared" ca="1" si="1308"/>
        <v>-6.2523483491986662E-8</v>
      </c>
      <c r="AH8781" s="1">
        <f t="shared" ca="1" si="1314"/>
        <v>23.096973579570353</v>
      </c>
      <c r="AI8781" s="1">
        <f t="shared" ca="1" si="1309"/>
        <v>-1.7269753562341573E-6</v>
      </c>
      <c r="AJ8781" s="1">
        <f t="shared" ca="1" si="1313"/>
        <v>20.508033614875121</v>
      </c>
      <c r="AK8781">
        <f t="shared" ca="1" si="1310"/>
        <v>-1.4738062610632985E-6</v>
      </c>
    </row>
    <row r="8782" spans="8:37" x14ac:dyDescent="0.3">
      <c r="H8782" s="1">
        <f t="shared" si="1306"/>
        <v>0</v>
      </c>
      <c r="J8782" s="1">
        <f t="shared" si="1311"/>
        <v>31597200</v>
      </c>
      <c r="K8782" s="1">
        <f t="shared" si="1307"/>
        <v>365.7</v>
      </c>
      <c r="L8782" s="1">
        <f t="shared" ca="1" si="1312"/>
        <v>10.221183176376771</v>
      </c>
      <c r="M8782" s="1">
        <f t="shared" ca="1" si="1308"/>
        <v>-6.2459921862011675E-8</v>
      </c>
      <c r="AH8782" s="1">
        <f t="shared" ca="1" si="1314"/>
        <v>23.090756468287911</v>
      </c>
      <c r="AI8782" s="1">
        <f t="shared" ca="1" si="1309"/>
        <v>-1.726155563943479E-6</v>
      </c>
      <c r="AJ8782" s="1">
        <f t="shared" ca="1" si="1313"/>
        <v>20.502727912335292</v>
      </c>
      <c r="AK8782">
        <f t="shared" ca="1" si="1310"/>
        <v>-1.4730621087405015E-6</v>
      </c>
    </row>
    <row r="8783" spans="8:37" x14ac:dyDescent="0.3">
      <c r="H8783" s="1">
        <f t="shared" si="1306"/>
        <v>0</v>
      </c>
      <c r="J8783" s="1">
        <f t="shared" si="1311"/>
        <v>31600800</v>
      </c>
      <c r="K8783" s="1">
        <f t="shared" si="1307"/>
        <v>365.8</v>
      </c>
      <c r="L8783" s="1">
        <f t="shared" ca="1" si="1312"/>
        <v>10.220958320658067</v>
      </c>
      <c r="M8783" s="1">
        <f t="shared" ca="1" si="1308"/>
        <v>-6.2396424849053837E-8</v>
      </c>
      <c r="AH8783" s="1">
        <f t="shared" ca="1" si="1314"/>
        <v>23.084542308257713</v>
      </c>
      <c r="AI8783" s="1">
        <f t="shared" ca="1" si="1309"/>
        <v>-1.7253361608068198E-6</v>
      </c>
      <c r="AJ8783" s="1">
        <f t="shared" ca="1" si="1313"/>
        <v>20.497424888743826</v>
      </c>
      <c r="AK8783">
        <f t="shared" ca="1" si="1310"/>
        <v>-1.4827243111705209E-6</v>
      </c>
    </row>
    <row r="8784" spans="8:37" x14ac:dyDescent="0.3">
      <c r="H8784" s="1">
        <f t="shared" si="1306"/>
        <v>0</v>
      </c>
      <c r="J8784" s="1">
        <f t="shared" si="1311"/>
        <v>31604400</v>
      </c>
      <c r="K8784" s="1">
        <f t="shared" si="1307"/>
        <v>365.8</v>
      </c>
      <c r="L8784" s="1">
        <f t="shared" ca="1" si="1312"/>
        <v>10.22073369352861</v>
      </c>
      <c r="M8784" s="1">
        <f t="shared" ca="1" si="1308"/>
        <v>-6.2332992387423781E-8</v>
      </c>
      <c r="AH8784" s="1">
        <f t="shared" ca="1" si="1314"/>
        <v>23.078331098078809</v>
      </c>
      <c r="AI8784" s="1">
        <f t="shared" ca="1" si="1309"/>
        <v>-1.7245171466394486E-6</v>
      </c>
      <c r="AJ8784" s="1">
        <f t="shared" ca="1" si="1313"/>
        <v>20.492087081223612</v>
      </c>
      <c r="AK8784">
        <f t="shared" ca="1" si="1310"/>
        <v>-1.4819703646491167E-6</v>
      </c>
    </row>
    <row r="8785" spans="8:37" x14ac:dyDescent="0.3">
      <c r="H8785" s="1">
        <f t="shared" si="1306"/>
        <v>0</v>
      </c>
      <c r="J8785" s="1">
        <f t="shared" si="1311"/>
        <v>31608000</v>
      </c>
      <c r="K8785" s="1">
        <f t="shared" si="1307"/>
        <v>365.8</v>
      </c>
      <c r="L8785" s="1">
        <f t="shared" ca="1" si="1312"/>
        <v>10.220509294756015</v>
      </c>
      <c r="M8785" s="1">
        <f t="shared" ca="1" si="1308"/>
        <v>-6.2269624411498373E-8</v>
      </c>
      <c r="AH8785" s="1">
        <f t="shared" ca="1" si="1314"/>
        <v>23.072122836350907</v>
      </c>
      <c r="AI8785" s="1">
        <f t="shared" ca="1" si="1309"/>
        <v>-1.7236985212567216E-6</v>
      </c>
      <c r="AJ8785" s="1">
        <f t="shared" ca="1" si="1313"/>
        <v>20.486751987910875</v>
      </c>
      <c r="AK8785">
        <f t="shared" ca="1" si="1310"/>
        <v>-1.4812168014999637E-6</v>
      </c>
    </row>
    <row r="8786" spans="8:37" x14ac:dyDescent="0.3">
      <c r="H8786" s="1">
        <f t="shared" si="1306"/>
        <v>0</v>
      </c>
      <c r="J8786" s="1">
        <f t="shared" si="1311"/>
        <v>31611600</v>
      </c>
      <c r="K8786" s="1">
        <f t="shared" si="1307"/>
        <v>365.9</v>
      </c>
      <c r="L8786" s="1">
        <f t="shared" ca="1" si="1312"/>
        <v>10.220285124108134</v>
      </c>
      <c r="M8786" s="1">
        <f t="shared" ca="1" si="1308"/>
        <v>-6.220632085572114E-8</v>
      </c>
      <c r="AH8786" s="1">
        <f t="shared" ca="1" si="1314"/>
        <v>23.065917521674383</v>
      </c>
      <c r="AI8786" s="1">
        <f t="shared" ca="1" si="1309"/>
        <v>-1.722880284474084E-6</v>
      </c>
      <c r="AJ8786" s="1">
        <f t="shared" ca="1" si="1313"/>
        <v>20.481419607425476</v>
      </c>
      <c r="AK8786">
        <f t="shared" ca="1" si="1310"/>
        <v>-1.4804636215281224E-6</v>
      </c>
    </row>
    <row r="8787" spans="8:37" x14ac:dyDescent="0.3">
      <c r="H8787" s="1">
        <f t="shared" si="1306"/>
        <v>0</v>
      </c>
      <c r="J8787" s="1">
        <f t="shared" si="1311"/>
        <v>31615200</v>
      </c>
      <c r="K8787" s="1">
        <f t="shared" si="1307"/>
        <v>365.9</v>
      </c>
      <c r="L8787" s="1">
        <f t="shared" ca="1" si="1312"/>
        <v>10.220061181353053</v>
      </c>
      <c r="M8787" s="1">
        <f t="shared" ca="1" si="1308"/>
        <v>-6.214308165460189E-8</v>
      </c>
      <c r="AH8787" s="1">
        <f t="shared" ca="1" si="1314"/>
        <v>23.059715152650277</v>
      </c>
      <c r="AI8787" s="1">
        <f t="shared" ca="1" si="1309"/>
        <v>-1.7220624361070682E-6</v>
      </c>
      <c r="AJ8787" s="1">
        <f t="shared" ca="1" si="1313"/>
        <v>20.476089938387975</v>
      </c>
      <c r="AK8787">
        <f t="shared" ca="1" si="1310"/>
        <v>-1.4797108245387512E-6</v>
      </c>
    </row>
    <row r="8788" spans="8:37" x14ac:dyDescent="0.3">
      <c r="H8788" s="1">
        <f t="shared" si="1306"/>
        <v>0</v>
      </c>
      <c r="J8788" s="1">
        <f t="shared" si="1311"/>
        <v>31618800</v>
      </c>
      <c r="K8788" s="1">
        <f t="shared" si="1307"/>
        <v>366</v>
      </c>
      <c r="L8788" s="1">
        <f t="shared" ca="1" si="1312"/>
        <v>10.219837466259097</v>
      </c>
      <c r="M8788" s="1">
        <f t="shared" ca="1" si="1308"/>
        <v>-6.2079906742718087E-8</v>
      </c>
      <c r="AH8788" s="1">
        <f t="shared" ca="1" si="1314"/>
        <v>23.053515727880292</v>
      </c>
      <c r="AI8788" s="1">
        <f t="shared" ca="1" si="1309"/>
        <v>-1.7212449759712934E-6</v>
      </c>
      <c r="AJ8788" s="1">
        <f t="shared" ca="1" si="1313"/>
        <v>20.470762979419636</v>
      </c>
      <c r="AK8788">
        <f t="shared" ca="1" si="1310"/>
        <v>-1.4789584103371088E-6</v>
      </c>
    </row>
    <row r="8789" spans="8:37" x14ac:dyDescent="0.3">
      <c r="H8789" s="1">
        <f t="shared" si="1306"/>
        <v>0</v>
      </c>
      <c r="J8789" s="1">
        <f t="shared" si="1311"/>
        <v>31622400</v>
      </c>
      <c r="K8789" s="1">
        <f t="shared" si="1307"/>
        <v>366</v>
      </c>
      <c r="L8789" s="1">
        <f t="shared" ca="1" si="1312"/>
        <v>10.219613978594824</v>
      </c>
      <c r="M8789" s="1">
        <f t="shared" ca="1" si="1308"/>
        <v>-6.2016796054712459E-8</v>
      </c>
      <c r="AH8789" s="1">
        <f t="shared" ca="1" si="1314"/>
        <v>23.047319245966797</v>
      </c>
      <c r="AI8789" s="1">
        <f t="shared" ca="1" si="1309"/>
        <v>-1.7204279038824679E-6</v>
      </c>
      <c r="AJ8789" s="1">
        <f t="shared" ca="1" si="1313"/>
        <v>20.465438729142424</v>
      </c>
      <c r="AK8789">
        <f t="shared" ca="1" si="1310"/>
        <v>-1.4782063787285527E-6</v>
      </c>
    </row>
    <row r="8790" spans="8:37" x14ac:dyDescent="0.3">
      <c r="H8790" s="1">
        <f t="shared" si="1306"/>
        <v>0</v>
      </c>
      <c r="J8790" s="1">
        <f t="shared" si="1311"/>
        <v>31626000</v>
      </c>
      <c r="K8790" s="1">
        <f t="shared" si="1307"/>
        <v>366</v>
      </c>
      <c r="L8790" s="1">
        <f t="shared" ca="1" si="1312"/>
        <v>10.219390718129027</v>
      </c>
      <c r="M8790" s="1">
        <f t="shared" ca="1" si="1308"/>
        <v>-6.195374952529491E-8</v>
      </c>
      <c r="AH8790" s="1">
        <f t="shared" ca="1" si="1314"/>
        <v>23.041125705512819</v>
      </c>
      <c r="AI8790" s="1">
        <f t="shared" ca="1" si="1309"/>
        <v>-1.7196112196563848E-6</v>
      </c>
      <c r="AJ8790" s="1">
        <f t="shared" ca="1" si="1313"/>
        <v>20.460117186179001</v>
      </c>
      <c r="AK8790">
        <f t="shared" ca="1" si="1310"/>
        <v>-1.4774547295185388E-6</v>
      </c>
    </row>
    <row r="8791" spans="8:37" x14ac:dyDescent="0.3">
      <c r="H8791" s="1">
        <f t="shared" si="1306"/>
        <v>0</v>
      </c>
      <c r="J8791" s="1">
        <f t="shared" si="1311"/>
        <v>31629600</v>
      </c>
      <c r="K8791" s="1">
        <f t="shared" si="1307"/>
        <v>366.1</v>
      </c>
      <c r="L8791" s="1">
        <f t="shared" ca="1" si="1312"/>
        <v>10.219167684630737</v>
      </c>
      <c r="M8791" s="1">
        <f t="shared" ca="1" si="1308"/>
        <v>-6.1890767089241615E-8</v>
      </c>
      <c r="AH8791" s="1">
        <f t="shared" ca="1" si="1314"/>
        <v>23.034935105122056</v>
      </c>
      <c r="AI8791" s="1">
        <f t="shared" ca="1" si="1309"/>
        <v>-1.7187949231089277E-6</v>
      </c>
      <c r="AJ8791" s="1">
        <f t="shared" ca="1" si="1313"/>
        <v>20.454798349152735</v>
      </c>
      <c r="AK8791">
        <f t="shared" ca="1" si="1310"/>
        <v>-1.4767034625126225E-6</v>
      </c>
    </row>
    <row r="8792" spans="8:37" x14ac:dyDescent="0.3">
      <c r="H8792" s="1">
        <f t="shared" si="1306"/>
        <v>0</v>
      </c>
      <c r="J8792" s="1">
        <f t="shared" si="1311"/>
        <v>31633200</v>
      </c>
      <c r="K8792" s="1">
        <f t="shared" si="1307"/>
        <v>366.1</v>
      </c>
      <c r="L8792" s="1">
        <f t="shared" ca="1" si="1312"/>
        <v>10.218944877869216</v>
      </c>
      <c r="M8792" s="1">
        <f t="shared" ca="1" si="1308"/>
        <v>-6.1827848681394881E-8</v>
      </c>
      <c r="AH8792" s="1">
        <f t="shared" ca="1" si="1314"/>
        <v>23.028747443398863</v>
      </c>
      <c r="AI8792" s="1">
        <f t="shared" ca="1" si="1309"/>
        <v>-1.7179790140560655E-6</v>
      </c>
      <c r="AJ8792" s="1">
        <f t="shared" ca="1" si="1313"/>
        <v>20.449482216687692</v>
      </c>
      <c r="AK8792">
        <f t="shared" ca="1" si="1310"/>
        <v>-1.4759525775164578E-6</v>
      </c>
    </row>
    <row r="8793" spans="8:37" x14ac:dyDescent="0.3">
      <c r="H8793" s="1">
        <f t="shared" si="1306"/>
        <v>0</v>
      </c>
      <c r="J8793" s="1">
        <f t="shared" si="1311"/>
        <v>31636800</v>
      </c>
      <c r="K8793" s="1">
        <f t="shared" si="1307"/>
        <v>366.2</v>
      </c>
      <c r="L8793" s="1">
        <f t="shared" ca="1" si="1312"/>
        <v>10.218722297613963</v>
      </c>
      <c r="M8793" s="1">
        <f t="shared" ca="1" si="1308"/>
        <v>-6.1764994236663324E-8</v>
      </c>
      <c r="AH8793" s="1">
        <f t="shared" ca="1" si="1314"/>
        <v>23.022562718948262</v>
      </c>
      <c r="AI8793" s="1">
        <f t="shared" ca="1" si="1309"/>
        <v>-1.7171634923138557E-6</v>
      </c>
      <c r="AJ8793" s="1">
        <f t="shared" ca="1" si="1313"/>
        <v>20.444168787408632</v>
      </c>
      <c r="AK8793">
        <f t="shared" ca="1" si="1310"/>
        <v>-1.4752020743357973E-6</v>
      </c>
    </row>
    <row r="8794" spans="8:37" x14ac:dyDescent="0.3">
      <c r="H8794" s="1">
        <f t="shared" si="1306"/>
        <v>0</v>
      </c>
      <c r="J8794" s="1">
        <f t="shared" si="1311"/>
        <v>31640400</v>
      </c>
      <c r="K8794" s="1">
        <f t="shared" si="1307"/>
        <v>366.2</v>
      </c>
      <c r="L8794" s="1">
        <f t="shared" ca="1" si="1312"/>
        <v>10.218499943634711</v>
      </c>
      <c r="M8794" s="1">
        <f t="shared" ca="1" si="1308"/>
        <v>-6.1702203690021693E-8</v>
      </c>
      <c r="AH8794" s="1">
        <f t="shared" ca="1" si="1314"/>
        <v>23.016380930375931</v>
      </c>
      <c r="AI8794" s="1">
        <f t="shared" ca="1" si="1309"/>
        <v>-1.7163483576984421E-6</v>
      </c>
      <c r="AJ8794" s="1">
        <f t="shared" ca="1" si="1313"/>
        <v>20.438858059941023</v>
      </c>
      <c r="AK8794">
        <f t="shared" ca="1" si="1310"/>
        <v>-1.4744519527764929E-6</v>
      </c>
    </row>
    <row r="8795" spans="8:37" x14ac:dyDescent="0.3">
      <c r="H8795" s="1">
        <f t="shared" si="1306"/>
        <v>0</v>
      </c>
      <c r="J8795" s="1">
        <f t="shared" si="1311"/>
        <v>31644000</v>
      </c>
      <c r="K8795" s="1">
        <f t="shared" si="1307"/>
        <v>366.3</v>
      </c>
      <c r="L8795" s="1">
        <f t="shared" ca="1" si="1312"/>
        <v>10.218277815701427</v>
      </c>
      <c r="M8795" s="1">
        <f t="shared" ca="1" si="1308"/>
        <v>-6.1639476976510979E-8</v>
      </c>
      <c r="AH8795" s="1">
        <f t="shared" ca="1" si="1314"/>
        <v>23.010202076288216</v>
      </c>
      <c r="AI8795" s="1">
        <f t="shared" ca="1" si="1309"/>
        <v>-1.7155336100260565E-6</v>
      </c>
      <c r="AJ8795" s="1">
        <f t="shared" ca="1" si="1313"/>
        <v>20.433550032911029</v>
      </c>
      <c r="AK8795">
        <f t="shared" ca="1" si="1310"/>
        <v>-1.4737022126444952E-6</v>
      </c>
    </row>
    <row r="8796" spans="8:37" x14ac:dyDescent="0.3">
      <c r="H8796" s="1">
        <f t="shared" si="1306"/>
        <v>0</v>
      </c>
      <c r="J8796" s="1">
        <f t="shared" si="1311"/>
        <v>31647600</v>
      </c>
      <c r="K8796" s="1">
        <f t="shared" si="1307"/>
        <v>366.3</v>
      </c>
      <c r="L8796" s="1">
        <f t="shared" ca="1" si="1312"/>
        <v>10.218055913584312</v>
      </c>
      <c r="M8796" s="1">
        <f t="shared" ca="1" si="1308"/>
        <v>-6.1576814031238426E-8</v>
      </c>
      <c r="AH8796" s="1">
        <f t="shared" ca="1" si="1314"/>
        <v>23.004026155292124</v>
      </c>
      <c r="AI8796" s="1">
        <f t="shared" ca="1" si="1309"/>
        <v>-1.714719249113018E-6</v>
      </c>
      <c r="AJ8796" s="1">
        <f t="shared" ca="1" si="1313"/>
        <v>20.428244704945509</v>
      </c>
      <c r="AK8796">
        <f t="shared" ca="1" si="1310"/>
        <v>-1.4729528537458528E-6</v>
      </c>
    </row>
    <row r="8797" spans="8:37" x14ac:dyDescent="0.3">
      <c r="H8797" s="1">
        <f t="shared" si="1306"/>
        <v>0</v>
      </c>
      <c r="J8797" s="1">
        <f t="shared" si="1311"/>
        <v>31651200</v>
      </c>
      <c r="K8797" s="1">
        <f t="shared" si="1307"/>
        <v>366.3</v>
      </c>
      <c r="L8797" s="1">
        <f t="shared" ca="1" si="1312"/>
        <v>10.217834237053799</v>
      </c>
      <c r="M8797" s="1">
        <f t="shared" ca="1" si="1308"/>
        <v>-6.1514214789376446E-8</v>
      </c>
      <c r="AH8797" s="1">
        <f t="shared" ca="1" si="1314"/>
        <v>22.997853165995316</v>
      </c>
      <c r="AI8797" s="1">
        <f t="shared" ca="1" si="1309"/>
        <v>-1.7139052747757321E-6</v>
      </c>
      <c r="AJ8797" s="1">
        <f t="shared" ca="1" si="1313"/>
        <v>20.422942074672026</v>
      </c>
      <c r="AK8797">
        <f t="shared" ca="1" si="1310"/>
        <v>-1.4722038758867142E-6</v>
      </c>
    </row>
    <row r="8798" spans="8:37" x14ac:dyDescent="0.3">
      <c r="H8798" s="1">
        <f t="shared" si="1306"/>
        <v>0</v>
      </c>
      <c r="J8798" s="1">
        <f t="shared" si="1311"/>
        <v>31654800</v>
      </c>
      <c r="K8798" s="1">
        <f t="shared" si="1307"/>
        <v>366.4</v>
      </c>
      <c r="L8798" s="1">
        <f t="shared" ca="1" si="1312"/>
        <v>10.217612785880556</v>
      </c>
      <c r="M8798" s="1">
        <f t="shared" ca="1" si="1308"/>
        <v>-6.1451679186164157E-8</v>
      </c>
      <c r="AH8798" s="1">
        <f t="shared" ca="1" si="1314"/>
        <v>22.991683107006125</v>
      </c>
      <c r="AI8798" s="1">
        <f t="shared" ca="1" si="1309"/>
        <v>-1.7130916868306919E-6</v>
      </c>
      <c r="AJ8798" s="1">
        <f t="shared" ca="1" si="1313"/>
        <v>20.417642140718833</v>
      </c>
      <c r="AK8798">
        <f t="shared" ca="1" si="1310"/>
        <v>-1.4714552788733242E-6</v>
      </c>
    </row>
    <row r="8799" spans="8:37" x14ac:dyDescent="0.3">
      <c r="H8799" s="1">
        <f t="shared" si="1306"/>
        <v>0</v>
      </c>
      <c r="J8799" s="1">
        <f t="shared" si="1311"/>
        <v>31658400</v>
      </c>
      <c r="K8799" s="1">
        <f t="shared" si="1307"/>
        <v>366.4</v>
      </c>
      <c r="L8799" s="1">
        <f t="shared" ca="1" si="1312"/>
        <v>10.217391559835486</v>
      </c>
      <c r="M8799" s="1">
        <f t="shared" ca="1" si="1308"/>
        <v>-6.1389207156906426E-8</v>
      </c>
      <c r="AH8799" s="1">
        <f t="shared" ca="1" si="1314"/>
        <v>22.985515976933534</v>
      </c>
      <c r="AI8799" s="1">
        <f t="shared" ca="1" si="1309"/>
        <v>-1.7122784850944781E-6</v>
      </c>
      <c r="AJ8799" s="1">
        <f t="shared" ca="1" si="1313"/>
        <v>20.412344901714889</v>
      </c>
      <c r="AK8799">
        <f t="shared" ca="1" si="1310"/>
        <v>-1.4707070625120288E-6</v>
      </c>
    </row>
    <row r="8800" spans="8:37" x14ac:dyDescent="0.3">
      <c r="H8800" s="1">
        <f t="shared" si="1306"/>
        <v>0</v>
      </c>
      <c r="J8800" s="1">
        <f t="shared" si="1311"/>
        <v>31662000</v>
      </c>
      <c r="K8800" s="1">
        <f t="shared" si="1307"/>
        <v>366.5</v>
      </c>
      <c r="L8800" s="1">
        <f t="shared" ca="1" si="1312"/>
        <v>10.217170558689721</v>
      </c>
      <c r="M8800" s="1">
        <f t="shared" ca="1" si="1308"/>
        <v>-6.1326798636973818E-8</v>
      </c>
      <c r="AH8800" s="1">
        <f t="shared" ca="1" si="1314"/>
        <v>22.979351774387194</v>
      </c>
      <c r="AI8800" s="1">
        <f t="shared" ca="1" si="1309"/>
        <v>-1.7114656693837577E-6</v>
      </c>
      <c r="AJ8800" s="1">
        <f t="shared" ca="1" si="1313"/>
        <v>20.407050356289844</v>
      </c>
      <c r="AK8800">
        <f t="shared" ca="1" si="1310"/>
        <v>-1.4699592266092706E-6</v>
      </c>
    </row>
    <row r="8801" spans="8:37" x14ac:dyDescent="0.3">
      <c r="H8801" s="1">
        <f t="shared" si="1306"/>
        <v>0</v>
      </c>
      <c r="J8801" s="1">
        <f t="shared" si="1311"/>
        <v>31665600</v>
      </c>
      <c r="K8801" s="1">
        <f t="shared" si="1307"/>
        <v>366.5</v>
      </c>
      <c r="L8801" s="1">
        <f t="shared" ca="1" si="1312"/>
        <v>10.216949782214629</v>
      </c>
      <c r="M8801" s="1">
        <f t="shared" ca="1" si="1308"/>
        <v>-6.1264453561802107E-8</v>
      </c>
      <c r="AH8801" s="1">
        <f t="shared" ca="1" si="1314"/>
        <v>22.973190497977413</v>
      </c>
      <c r="AI8801" s="1">
        <f t="shared" ca="1" si="1309"/>
        <v>-1.7106532395152854E-6</v>
      </c>
      <c r="AJ8801" s="1">
        <f t="shared" ca="1" si="1313"/>
        <v>20.401758503074049</v>
      </c>
      <c r="AK8801">
        <f t="shared" ca="1" si="1310"/>
        <v>-1.4692117709715914E-6</v>
      </c>
    </row>
    <row r="8802" spans="8:37" x14ac:dyDescent="0.3">
      <c r="H8802" s="1">
        <f t="shared" si="1306"/>
        <v>0</v>
      </c>
      <c r="J8802" s="1">
        <f t="shared" si="1311"/>
        <v>31669200</v>
      </c>
      <c r="K8802" s="1">
        <f t="shared" si="1307"/>
        <v>366.5</v>
      </c>
      <c r="L8802" s="1">
        <f t="shared" ca="1" si="1312"/>
        <v>10.216729230181807</v>
      </c>
      <c r="M8802" s="1">
        <f t="shared" ca="1" si="1308"/>
        <v>-6.1202171866893282E-8</v>
      </c>
      <c r="AH8802" s="1">
        <f t="shared" ca="1" si="1314"/>
        <v>22.967032146315159</v>
      </c>
      <c r="AI8802" s="1">
        <f t="shared" ca="1" si="1309"/>
        <v>-1.7098411953059019E-6</v>
      </c>
      <c r="AJ8802" s="1">
        <f t="shared" ca="1" si="1313"/>
        <v>20.396469340698552</v>
      </c>
      <c r="AK8802">
        <f t="shared" ca="1" si="1310"/>
        <v>-1.4684646954056315E-6</v>
      </c>
    </row>
    <row r="8803" spans="8:37" x14ac:dyDescent="0.3">
      <c r="H8803" s="1">
        <f t="shared" si="1306"/>
        <v>0</v>
      </c>
      <c r="J8803" s="1">
        <f t="shared" si="1311"/>
        <v>31672800</v>
      </c>
      <c r="K8803" s="1">
        <f t="shared" si="1307"/>
        <v>366.6</v>
      </c>
      <c r="L8803" s="1">
        <f t="shared" ca="1" si="1312"/>
        <v>10.216508902363087</v>
      </c>
      <c r="M8803" s="1">
        <f t="shared" ca="1" si="1308"/>
        <v>-6.1139953487814564E-8</v>
      </c>
      <c r="AH8803" s="1">
        <f t="shared" ca="1" si="1314"/>
        <v>22.960876718012056</v>
      </c>
      <c r="AI8803" s="1">
        <f t="shared" ca="1" si="1309"/>
        <v>-1.7090295365725357E-6</v>
      </c>
      <c r="AJ8803" s="1">
        <f t="shared" ca="1" si="1313"/>
        <v>20.391182867795091</v>
      </c>
      <c r="AK8803">
        <f t="shared" ca="1" si="1310"/>
        <v>-1.4677179997181293E-6</v>
      </c>
    </row>
    <row r="8804" spans="8:37" x14ac:dyDescent="0.3">
      <c r="H8804" s="1">
        <f t="shared" si="1306"/>
        <v>0</v>
      </c>
      <c r="J8804" s="1">
        <f t="shared" si="1311"/>
        <v>31676400</v>
      </c>
      <c r="K8804" s="1">
        <f t="shared" si="1307"/>
        <v>366.6</v>
      </c>
      <c r="L8804" s="1">
        <f t="shared" ca="1" si="1312"/>
        <v>10.216288798530531</v>
      </c>
      <c r="M8804" s="1">
        <f t="shared" ca="1" si="1308"/>
        <v>-6.107779836019885E-8</v>
      </c>
      <c r="AH8804" s="1">
        <f t="shared" ca="1" si="1314"/>
        <v>22.954724211680396</v>
      </c>
      <c r="AI8804" s="1">
        <f t="shared" ca="1" si="1309"/>
        <v>-1.7082182631322024E-6</v>
      </c>
      <c r="AJ8804" s="1">
        <f t="shared" ca="1" si="1313"/>
        <v>20.385899082996108</v>
      </c>
      <c r="AK8804">
        <f t="shared" ca="1" si="1310"/>
        <v>-1.4669716837159213E-6</v>
      </c>
    </row>
    <row r="8805" spans="8:37" x14ac:dyDescent="0.3">
      <c r="H8805" s="1">
        <f t="shared" si="1306"/>
        <v>0</v>
      </c>
      <c r="J8805" s="1">
        <f t="shared" si="1311"/>
        <v>31680000</v>
      </c>
      <c r="K8805" s="1">
        <f t="shared" si="1307"/>
        <v>366.7</v>
      </c>
      <c r="L8805" s="1">
        <f t="shared" ca="1" si="1312"/>
        <v>10.216068918456434</v>
      </c>
      <c r="M8805" s="1">
        <f t="shared" ca="1" si="1308"/>
        <v>-6.1015706419744266E-8</v>
      </c>
      <c r="AH8805" s="1">
        <f t="shared" ca="1" si="1314"/>
        <v>22.948574625933119</v>
      </c>
      <c r="AI8805" s="1">
        <f t="shared" ca="1" si="1309"/>
        <v>-1.7074073748020036E-6</v>
      </c>
      <c r="AJ8805" s="1">
        <f t="shared" ca="1" si="1313"/>
        <v>20.38061798493473</v>
      </c>
      <c r="AK8805">
        <f t="shared" ca="1" si="1310"/>
        <v>-1.466225747205942E-6</v>
      </c>
    </row>
    <row r="8806" spans="8:37" x14ac:dyDescent="0.3">
      <c r="H8806" s="1">
        <f t="shared" si="1306"/>
        <v>0</v>
      </c>
      <c r="J8806" s="1">
        <f t="shared" si="1311"/>
        <v>31683600</v>
      </c>
      <c r="K8806" s="1">
        <f t="shared" si="1307"/>
        <v>366.7</v>
      </c>
      <c r="L8806" s="1">
        <f t="shared" ca="1" si="1312"/>
        <v>10.215849261913323</v>
      </c>
      <c r="M8806" s="1">
        <f t="shared" ca="1" si="1308"/>
        <v>-6.0953677602214655E-8</v>
      </c>
      <c r="AH8806" s="1">
        <f t="shared" ca="1" si="1314"/>
        <v>22.942427959383831</v>
      </c>
      <c r="AI8806" s="1">
        <f t="shared" ca="1" si="1309"/>
        <v>-1.7065968713991284E-6</v>
      </c>
      <c r="AJ8806" s="1">
        <f t="shared" ca="1" si="1313"/>
        <v>20.375339572244791</v>
      </c>
      <c r="AK8806">
        <f t="shared" ca="1" si="1310"/>
        <v>-1.4654801899952248E-6</v>
      </c>
    </row>
    <row r="8807" spans="8:37" x14ac:dyDescent="0.3">
      <c r="H8807" s="1">
        <f t="shared" si="1306"/>
        <v>0</v>
      </c>
      <c r="J8807" s="1">
        <f t="shared" si="1311"/>
        <v>31687200</v>
      </c>
      <c r="K8807" s="1">
        <f t="shared" si="1307"/>
        <v>366.8</v>
      </c>
      <c r="L8807" s="1">
        <f t="shared" ca="1" si="1312"/>
        <v>10.215629828673956</v>
      </c>
      <c r="M8807" s="1">
        <f t="shared" ca="1" si="1308"/>
        <v>-6.0891711843439077E-8</v>
      </c>
      <c r="AH8807" s="1">
        <f t="shared" ca="1" si="1314"/>
        <v>22.936284210646793</v>
      </c>
      <c r="AI8807" s="1">
        <f t="shared" ca="1" si="1309"/>
        <v>-1.7057867527408521E-6</v>
      </c>
      <c r="AJ8807" s="1">
        <f t="shared" ca="1" si="1313"/>
        <v>20.370063843560807</v>
      </c>
      <c r="AK8807">
        <f t="shared" ca="1" si="1310"/>
        <v>-1.4647350118909003E-6</v>
      </c>
    </row>
    <row r="8808" spans="8:37" x14ac:dyDescent="0.3">
      <c r="H8808" s="1">
        <f t="shared" si="1306"/>
        <v>0</v>
      </c>
      <c r="J8808" s="1">
        <f t="shared" si="1311"/>
        <v>31690800</v>
      </c>
      <c r="K8808" s="1">
        <f t="shared" si="1307"/>
        <v>366.8</v>
      </c>
      <c r="L8808" s="1">
        <f t="shared" ca="1" si="1312"/>
        <v>10.215410618511319</v>
      </c>
      <c r="M8808" s="1">
        <f t="shared" ca="1" si="1308"/>
        <v>-6.0829809079311273E-8</v>
      </c>
      <c r="AH8808" s="1">
        <f t="shared" ca="1" si="1314"/>
        <v>22.930143378336926</v>
      </c>
      <c r="AI8808" s="1">
        <f t="shared" ca="1" si="1309"/>
        <v>-1.7049770186445377E-6</v>
      </c>
      <c r="AJ8808" s="1">
        <f t="shared" ca="1" si="1313"/>
        <v>20.364790797518001</v>
      </c>
      <c r="AK8808">
        <f t="shared" ca="1" si="1310"/>
        <v>-1.4639902127001987E-6</v>
      </c>
    </row>
    <row r="8809" spans="8:37" x14ac:dyDescent="0.3">
      <c r="H8809" s="1">
        <f t="shared" si="1306"/>
        <v>0</v>
      </c>
      <c r="J8809" s="1">
        <f t="shared" si="1311"/>
        <v>31694400</v>
      </c>
      <c r="K8809" s="1">
        <f t="shared" si="1307"/>
        <v>366.8</v>
      </c>
      <c r="L8809" s="1">
        <f t="shared" ca="1" si="1312"/>
        <v>10.215191631198634</v>
      </c>
      <c r="M8809" s="1">
        <f t="shared" ca="1" si="1308"/>
        <v>-6.0767969245791238E-8</v>
      </c>
      <c r="AH8809" s="1">
        <f t="shared" ca="1" si="1314"/>
        <v>22.924005461069804</v>
      </c>
      <c r="AI8809" s="1">
        <f t="shared" ca="1" si="1309"/>
        <v>-1.7041676689276336E-6</v>
      </c>
      <c r="AJ8809" s="1">
        <f t="shared" ca="1" si="1313"/>
        <v>20.35952043275228</v>
      </c>
      <c r="AK8809">
        <f t="shared" ca="1" si="1310"/>
        <v>-1.4632457922304458E-6</v>
      </c>
    </row>
    <row r="8810" spans="8:37" x14ac:dyDescent="0.3">
      <c r="H8810" s="1">
        <f t="shared" si="1306"/>
        <v>0</v>
      </c>
      <c r="J8810" s="1">
        <f t="shared" si="1311"/>
        <v>31698000</v>
      </c>
      <c r="K8810" s="1">
        <f t="shared" si="1307"/>
        <v>366.9</v>
      </c>
      <c r="L8810" s="1">
        <f t="shared" ca="1" si="1312"/>
        <v>10.214972866509349</v>
      </c>
      <c r="M8810" s="1">
        <f t="shared" ca="1" si="1308"/>
        <v>-6.0706192278903143E-8</v>
      </c>
      <c r="AH8810" s="1">
        <f t="shared" ca="1" si="1314"/>
        <v>22.917870457461664</v>
      </c>
      <c r="AI8810" s="1">
        <f t="shared" ca="1" si="1309"/>
        <v>-1.7033587034076762E-6</v>
      </c>
      <c r="AJ8810" s="1">
        <f t="shared" ca="1" si="1313"/>
        <v>20.354252747900251</v>
      </c>
      <c r="AK8810">
        <f t="shared" ca="1" si="1310"/>
        <v>-1.4625017502890682E-6</v>
      </c>
    </row>
    <row r="8811" spans="8:37" x14ac:dyDescent="0.3">
      <c r="H8811" s="1">
        <f t="shared" si="1306"/>
        <v>0</v>
      </c>
      <c r="J8811" s="1">
        <f t="shared" si="1311"/>
        <v>31701600</v>
      </c>
      <c r="K8811" s="1">
        <f t="shared" si="1307"/>
        <v>366.9</v>
      </c>
      <c r="L8811" s="1">
        <f t="shared" ca="1" si="1312"/>
        <v>10.214754324217145</v>
      </c>
      <c r="M8811" s="1">
        <f t="shared" ca="1" si="1308"/>
        <v>-6.0644478114736393E-8</v>
      </c>
      <c r="AH8811" s="1">
        <f t="shared" ca="1" si="1314"/>
        <v>22.911738366129395</v>
      </c>
      <c r="AI8811" s="1">
        <f t="shared" ca="1" si="1309"/>
        <v>-1.7025501219022879E-6</v>
      </c>
      <c r="AJ8811" s="1">
        <f t="shared" ca="1" si="1313"/>
        <v>20.34898774159921</v>
      </c>
      <c r="AK8811">
        <f t="shared" ca="1" si="1310"/>
        <v>-1.4617580866835881E-6</v>
      </c>
    </row>
    <row r="8812" spans="8:37" x14ac:dyDescent="0.3">
      <c r="H8812" s="1">
        <f t="shared" si="1306"/>
        <v>0</v>
      </c>
      <c r="J8812" s="1">
        <f t="shared" si="1311"/>
        <v>31705200</v>
      </c>
      <c r="K8812" s="1">
        <f t="shared" si="1307"/>
        <v>367</v>
      </c>
      <c r="L8812" s="1">
        <f t="shared" ca="1" si="1312"/>
        <v>10.214536004095931</v>
      </c>
      <c r="M8812" s="1">
        <f t="shared" ca="1" si="1308"/>
        <v>-6.0582826689445576E-8</v>
      </c>
      <c r="AH8812" s="1">
        <f t="shared" ca="1" si="1314"/>
        <v>22.905609185690547</v>
      </c>
      <c r="AI8812" s="1">
        <f t="shared" ca="1" si="1309"/>
        <v>-1.701741924229177E-6</v>
      </c>
      <c r="AJ8812" s="1">
        <f t="shared" ca="1" si="1313"/>
        <v>20.343725412487149</v>
      </c>
      <c r="AK8812">
        <f t="shared" ca="1" si="1310"/>
        <v>-1.4610148012216269E-6</v>
      </c>
    </row>
    <row r="8813" spans="8:37" x14ac:dyDescent="0.3">
      <c r="H8813" s="1">
        <f t="shared" si="1306"/>
        <v>0</v>
      </c>
      <c r="J8813" s="1">
        <f t="shared" si="1311"/>
        <v>31708800</v>
      </c>
      <c r="K8813" s="1">
        <f t="shared" si="1307"/>
        <v>367</v>
      </c>
      <c r="L8813" s="1">
        <f t="shared" ca="1" si="1312"/>
        <v>10.214317905919849</v>
      </c>
      <c r="M8813" s="1">
        <f t="shared" ca="1" si="1308"/>
        <v>-6.0521237939250022E-8</v>
      </c>
      <c r="AH8813" s="1">
        <f t="shared" ca="1" si="1314"/>
        <v>22.899482914763322</v>
      </c>
      <c r="AI8813" s="1">
        <f t="shared" ca="1" si="1309"/>
        <v>-1.7009341102061392E-6</v>
      </c>
      <c r="AJ8813" s="1">
        <f t="shared" ca="1" si="1313"/>
        <v>20.338465759202752</v>
      </c>
      <c r="AK8813">
        <f t="shared" ca="1" si="1310"/>
        <v>-1.4602718937109033E-6</v>
      </c>
    </row>
    <row r="8814" spans="8:37" x14ac:dyDescent="0.3">
      <c r="H8814" s="1">
        <f t="shared" si="1306"/>
        <v>0</v>
      </c>
      <c r="J8814" s="1">
        <f t="shared" si="1311"/>
        <v>31712400</v>
      </c>
      <c r="K8814" s="1">
        <f t="shared" si="1307"/>
        <v>367</v>
      </c>
      <c r="L8814" s="1">
        <f t="shared" ca="1" si="1312"/>
        <v>10.214100029463268</v>
      </c>
      <c r="M8814" s="1">
        <f t="shared" ca="1" si="1308"/>
        <v>-6.0459711800434261E-8</v>
      </c>
      <c r="AH8814" s="1">
        <f t="shared" ca="1" si="1314"/>
        <v>22.893359551966579</v>
      </c>
      <c r="AI8814" s="1">
        <f t="shared" ca="1" si="1309"/>
        <v>-1.7001266796510564E-6</v>
      </c>
      <c r="AJ8814" s="1">
        <f t="shared" ca="1" si="1313"/>
        <v>20.333208780385391</v>
      </c>
      <c r="AK8814">
        <f t="shared" ca="1" si="1310"/>
        <v>-1.4595293639592337E-6</v>
      </c>
    </row>
    <row r="8815" spans="8:37" x14ac:dyDescent="0.3">
      <c r="H8815" s="1">
        <f t="shared" si="1306"/>
        <v>0</v>
      </c>
      <c r="J8815" s="1">
        <f t="shared" si="1311"/>
        <v>31716000</v>
      </c>
      <c r="K8815" s="1">
        <f t="shared" si="1307"/>
        <v>367.1</v>
      </c>
      <c r="L8815" s="1">
        <f t="shared" ca="1" si="1312"/>
        <v>10.213882374500786</v>
      </c>
      <c r="M8815" s="1">
        <f t="shared" ca="1" si="1308"/>
        <v>-6.0398248209347021E-8</v>
      </c>
      <c r="AH8815" s="1">
        <f t="shared" ca="1" si="1314"/>
        <v>22.887239095919835</v>
      </c>
      <c r="AI8815" s="1">
        <f t="shared" ca="1" si="1309"/>
        <v>-1.6993196323818973E-6</v>
      </c>
      <c r="AJ8815" s="1">
        <f t="shared" ca="1" si="1313"/>
        <v>20.327954474675138</v>
      </c>
      <c r="AK8815">
        <f t="shared" ca="1" si="1310"/>
        <v>-1.4587872117745331E-6</v>
      </c>
    </row>
    <row r="8816" spans="8:37" x14ac:dyDescent="0.3">
      <c r="H8816" s="1">
        <f t="shared" si="1306"/>
        <v>0</v>
      </c>
      <c r="J8816" s="1">
        <f t="shared" si="1311"/>
        <v>31719600</v>
      </c>
      <c r="K8816" s="1">
        <f t="shared" si="1307"/>
        <v>367.1</v>
      </c>
      <c r="L8816" s="1">
        <f t="shared" ca="1" si="1312"/>
        <v>10.213664940807233</v>
      </c>
      <c r="M8816" s="1">
        <f t="shared" ca="1" si="1308"/>
        <v>-6.033684710240224E-8</v>
      </c>
      <c r="AH8816" s="1">
        <f t="shared" ca="1" si="1314"/>
        <v>22.881121545243261</v>
      </c>
      <c r="AI8816" s="1">
        <f t="shared" ca="1" si="1309"/>
        <v>-1.6985129682167165E-6</v>
      </c>
      <c r="AJ8816" s="1">
        <f t="shared" ca="1" si="1313"/>
        <v>20.322702840712751</v>
      </c>
      <c r="AK8816">
        <f t="shared" ca="1" si="1310"/>
        <v>-1.4580454369648128E-6</v>
      </c>
    </row>
    <row r="8817" spans="8:37" x14ac:dyDescent="0.3">
      <c r="H8817" s="1">
        <f t="shared" si="1306"/>
        <v>0</v>
      </c>
      <c r="J8817" s="1">
        <f t="shared" si="1311"/>
        <v>31723200</v>
      </c>
      <c r="K8817" s="1">
        <f t="shared" si="1307"/>
        <v>367.2</v>
      </c>
      <c r="L8817" s="1">
        <f t="shared" ca="1" si="1312"/>
        <v>10.213447728157664</v>
      </c>
      <c r="M8817" s="1">
        <f t="shared" ca="1" si="1308"/>
        <v>-6.0275508416078087E-8</v>
      </c>
      <c r="AH8817" s="1">
        <f t="shared" ca="1" si="1314"/>
        <v>22.875006898557679</v>
      </c>
      <c r="AI8817" s="1">
        <f t="shared" ca="1" si="1309"/>
        <v>-1.6977066869736552E-6</v>
      </c>
      <c r="AJ8817" s="1">
        <f t="shared" ca="1" si="1313"/>
        <v>20.317453877139677</v>
      </c>
      <c r="AK8817">
        <f t="shared" ca="1" si="1310"/>
        <v>-1.4573040393381825E-6</v>
      </c>
    </row>
    <row r="8818" spans="8:37" x14ac:dyDescent="0.3">
      <c r="H8818" s="1">
        <f t="shared" si="1306"/>
        <v>0</v>
      </c>
      <c r="J8818" s="1">
        <f t="shared" si="1311"/>
        <v>31726800</v>
      </c>
      <c r="K8818" s="1">
        <f t="shared" si="1307"/>
        <v>367.2</v>
      </c>
      <c r="L8818" s="1">
        <f t="shared" ca="1" si="1312"/>
        <v>10.213230736327366</v>
      </c>
      <c r="M8818" s="1">
        <f t="shared" ca="1" si="1308"/>
        <v>-6.0214232086917432E-8</v>
      </c>
      <c r="AH8818" s="1">
        <f t="shared" ca="1" si="1314"/>
        <v>22.868895154484573</v>
      </c>
      <c r="AI8818" s="1">
        <f t="shared" ca="1" si="1309"/>
        <v>-1.6969007884709409E-6</v>
      </c>
      <c r="AJ8818" s="1">
        <f t="shared" ca="1" si="1313"/>
        <v>20.312207582598059</v>
      </c>
      <c r="AK8818">
        <f t="shared" ca="1" si="1310"/>
        <v>-1.4565630187028494E-6</v>
      </c>
    </row>
    <row r="8819" spans="8:37" x14ac:dyDescent="0.3">
      <c r="H8819" s="1">
        <f t="shared" si="1306"/>
        <v>0</v>
      </c>
      <c r="J8819" s="1">
        <f t="shared" si="1311"/>
        <v>31730400</v>
      </c>
      <c r="K8819" s="1">
        <f t="shared" si="1307"/>
        <v>367.3</v>
      </c>
      <c r="L8819" s="1">
        <f t="shared" ca="1" si="1312"/>
        <v>10.213013965091854</v>
      </c>
      <c r="M8819" s="1">
        <f t="shared" ca="1" si="1308"/>
        <v>-6.0153018051527828E-8</v>
      </c>
      <c r="AH8819" s="1">
        <f t="shared" ca="1" si="1314"/>
        <v>22.862786311646076</v>
      </c>
      <c r="AI8819" s="1">
        <f t="shared" ca="1" si="1309"/>
        <v>-1.6960952725268873E-6</v>
      </c>
      <c r="AJ8819" s="1">
        <f t="shared" ca="1" si="1313"/>
        <v>20.30696395573073</v>
      </c>
      <c r="AK8819">
        <f t="shared" ca="1" si="1310"/>
        <v>-1.4558223748671186E-6</v>
      </c>
    </row>
    <row r="8820" spans="8:37" x14ac:dyDescent="0.3">
      <c r="H8820" s="1">
        <f t="shared" si="1306"/>
        <v>0</v>
      </c>
      <c r="J8820" s="1">
        <f t="shared" si="1311"/>
        <v>31734000</v>
      </c>
      <c r="K8820" s="1">
        <f t="shared" si="1307"/>
        <v>367.3</v>
      </c>
      <c r="L8820" s="1">
        <f t="shared" ca="1" si="1312"/>
        <v>10.212797414226868</v>
      </c>
      <c r="M8820" s="1">
        <f t="shared" ca="1" si="1308"/>
        <v>-6.0091866246581081E-8</v>
      </c>
      <c r="AH8820" s="1">
        <f t="shared" ca="1" si="1314"/>
        <v>22.856680368664978</v>
      </c>
      <c r="AI8820" s="1">
        <f t="shared" ca="1" si="1309"/>
        <v>-1.6952901389598947E-6</v>
      </c>
      <c r="AJ8820" s="1">
        <f t="shared" ca="1" si="1313"/>
        <v>20.301722995181208</v>
      </c>
      <c r="AK8820">
        <f t="shared" ca="1" si="1310"/>
        <v>-1.4550821076393918E-6</v>
      </c>
    </row>
    <row r="8821" spans="8:37" x14ac:dyDescent="0.3">
      <c r="H8821" s="1">
        <f t="shared" si="1306"/>
        <v>0</v>
      </c>
      <c r="J8821" s="1">
        <f t="shared" si="1311"/>
        <v>31737600</v>
      </c>
      <c r="K8821" s="1">
        <f t="shared" si="1307"/>
        <v>367.3</v>
      </c>
      <c r="L8821" s="1">
        <f t="shared" ca="1" si="1312"/>
        <v>10.212581083508381</v>
      </c>
      <c r="M8821" s="1">
        <f t="shared" ca="1" si="1308"/>
        <v>-6.0030776608813637E-8</v>
      </c>
      <c r="AH8821" s="1">
        <f t="shared" ca="1" si="1314"/>
        <v>22.850577324164721</v>
      </c>
      <c r="AI8821" s="1">
        <f t="shared" ca="1" si="1309"/>
        <v>-1.6944853875884493E-6</v>
      </c>
      <c r="AJ8821" s="1">
        <f t="shared" ca="1" si="1313"/>
        <v>20.296484699593705</v>
      </c>
      <c r="AK8821">
        <f t="shared" ca="1" si="1310"/>
        <v>-1.4543422168281683E-6</v>
      </c>
    </row>
    <row r="8822" spans="8:37" x14ac:dyDescent="0.3">
      <c r="H8822" s="1">
        <f t="shared" si="1306"/>
        <v>0</v>
      </c>
      <c r="J8822" s="1">
        <f t="shared" si="1311"/>
        <v>31741200</v>
      </c>
      <c r="K8822" s="1">
        <f t="shared" si="1307"/>
        <v>367.4</v>
      </c>
      <c r="L8822" s="1">
        <f t="shared" ca="1" si="1312"/>
        <v>10.212364972712589</v>
      </c>
      <c r="M8822" s="1">
        <f t="shared" ca="1" si="1308"/>
        <v>-5.9969749075025761E-8</v>
      </c>
      <c r="AH8822" s="1">
        <f t="shared" ca="1" si="1314"/>
        <v>22.844477176769402</v>
      </c>
      <c r="AI8822" s="1">
        <f t="shared" ca="1" si="1309"/>
        <v>-1.6936810182311235E-6</v>
      </c>
      <c r="AJ8822" s="1">
        <f t="shared" ca="1" si="1313"/>
        <v>20.291249067613123</v>
      </c>
      <c r="AK8822">
        <f t="shared" ca="1" si="1310"/>
        <v>-1.4536027022420458E-6</v>
      </c>
    </row>
    <row r="8823" spans="8:37" x14ac:dyDescent="0.3">
      <c r="H8823" s="1">
        <f t="shared" si="1306"/>
        <v>0</v>
      </c>
      <c r="J8823" s="1">
        <f t="shared" si="1311"/>
        <v>31744800</v>
      </c>
      <c r="K8823" s="1">
        <f t="shared" si="1307"/>
        <v>367.4</v>
      </c>
      <c r="L8823" s="1">
        <f t="shared" ca="1" si="1312"/>
        <v>10.212149081615918</v>
      </c>
      <c r="M8823" s="1">
        <f t="shared" ca="1" si="1308"/>
        <v>-5.9908783582082316E-8</v>
      </c>
      <c r="AH8823" s="1">
        <f t="shared" ca="1" si="1314"/>
        <v>22.838379925103769</v>
      </c>
      <c r="AI8823" s="1">
        <f t="shared" ca="1" si="1309"/>
        <v>-1.6928770307065756E-6</v>
      </c>
      <c r="AJ8823" s="1">
        <f t="shared" ca="1" si="1313"/>
        <v>20.286016097885053</v>
      </c>
      <c r="AK8823">
        <f t="shared" ca="1" si="1310"/>
        <v>-1.4528635636897188E-6</v>
      </c>
    </row>
    <row r="8824" spans="8:37" x14ac:dyDescent="0.3">
      <c r="H8824" s="1">
        <f t="shared" si="1306"/>
        <v>0</v>
      </c>
      <c r="J8824" s="1">
        <f t="shared" si="1311"/>
        <v>31748400</v>
      </c>
      <c r="K8824" s="1">
        <f t="shared" si="1307"/>
        <v>367.5</v>
      </c>
      <c r="L8824" s="1">
        <f t="shared" ca="1" si="1312"/>
        <v>10.211933409995023</v>
      </c>
      <c r="M8824" s="1">
        <f t="shared" ca="1" si="1308"/>
        <v>-5.9847880066912925E-8</v>
      </c>
      <c r="AH8824" s="1">
        <f t="shared" ca="1" si="1314"/>
        <v>22.832285567793225</v>
      </c>
      <c r="AI8824" s="1">
        <f t="shared" ca="1" si="1309"/>
        <v>-1.692073424833551E-6</v>
      </c>
      <c r="AJ8824" s="1">
        <f t="shared" ca="1" si="1313"/>
        <v>20.28078578905577</v>
      </c>
      <c r="AK8824">
        <f t="shared" ca="1" si="1310"/>
        <v>-1.4521248009799779E-6</v>
      </c>
    </row>
    <row r="8825" spans="8:37" x14ac:dyDescent="0.3">
      <c r="H8825" s="1">
        <f t="shared" si="1306"/>
        <v>0</v>
      </c>
      <c r="J8825" s="1">
        <f t="shared" si="1311"/>
        <v>31752000</v>
      </c>
      <c r="K8825" s="1">
        <f t="shared" si="1307"/>
        <v>367.5</v>
      </c>
      <c r="L8825" s="1">
        <f t="shared" ca="1" si="1312"/>
        <v>10.211717957626782</v>
      </c>
      <c r="M8825" s="1">
        <f t="shared" ca="1" si="1308"/>
        <v>-5.9787038466509917E-8</v>
      </c>
      <c r="AH8825" s="1">
        <f t="shared" ca="1" si="1314"/>
        <v>22.826194103463823</v>
      </c>
      <c r="AI8825" s="1">
        <f t="shared" ca="1" si="1309"/>
        <v>-1.6912702004308794E-6</v>
      </c>
      <c r="AJ8825" s="1">
        <f t="shared" ca="1" si="1313"/>
        <v>20.275558139772244</v>
      </c>
      <c r="AK8825">
        <f t="shared" ca="1" si="1310"/>
        <v>-1.451386413921713E-6</v>
      </c>
    </row>
    <row r="8826" spans="8:37" x14ac:dyDescent="0.3">
      <c r="H8826" s="1">
        <f t="shared" si="1306"/>
        <v>0</v>
      </c>
      <c r="J8826" s="1">
        <f t="shared" si="1311"/>
        <v>31755600</v>
      </c>
      <c r="K8826" s="1">
        <f t="shared" si="1307"/>
        <v>367.5</v>
      </c>
      <c r="L8826" s="1">
        <f t="shared" ca="1" si="1312"/>
        <v>10.211502724288302</v>
      </c>
      <c r="M8826" s="1">
        <f t="shared" ca="1" si="1308"/>
        <v>-5.9726258717930804E-8</v>
      </c>
      <c r="AH8826" s="1">
        <f t="shared" ca="1" si="1314"/>
        <v>22.820105530742271</v>
      </c>
      <c r="AI8826" s="1">
        <f t="shared" ca="1" si="1309"/>
        <v>-1.6904673573174777E-6</v>
      </c>
      <c r="AJ8826" s="1">
        <f t="shared" ca="1" si="1313"/>
        <v>20.270333148682127</v>
      </c>
      <c r="AK8826">
        <f t="shared" ca="1" si="1310"/>
        <v>-1.4506484023239094E-6</v>
      </c>
    </row>
    <row r="8827" spans="8:37" x14ac:dyDescent="0.3">
      <c r="H8827" s="1">
        <f t="shared" si="1306"/>
        <v>0</v>
      </c>
      <c r="J8827" s="1">
        <f t="shared" si="1311"/>
        <v>31759200</v>
      </c>
      <c r="K8827" s="1">
        <f t="shared" si="1307"/>
        <v>367.6</v>
      </c>
      <c r="L8827" s="1">
        <f t="shared" ca="1" si="1312"/>
        <v>10.211287709756917</v>
      </c>
      <c r="M8827" s="1">
        <f t="shared" ca="1" si="1308"/>
        <v>-5.9665540758296861E-8</v>
      </c>
      <c r="AH8827" s="1">
        <f t="shared" ca="1" si="1314"/>
        <v>22.814019848255928</v>
      </c>
      <c r="AI8827" s="1">
        <f t="shared" ca="1" si="1309"/>
        <v>-1.6896648953123488E-6</v>
      </c>
      <c r="AJ8827" s="1">
        <f t="shared" ca="1" si="1313"/>
        <v>20.265110814433761</v>
      </c>
      <c r="AK8827">
        <f t="shared" ca="1" si="1310"/>
        <v>-1.44991076599565E-6</v>
      </c>
    </row>
    <row r="8828" spans="8:37" x14ac:dyDescent="0.3">
      <c r="H8828" s="1">
        <f t="shared" si="1306"/>
        <v>0</v>
      </c>
      <c r="J8828" s="1">
        <f t="shared" si="1311"/>
        <v>31762800</v>
      </c>
      <c r="K8828" s="1">
        <f t="shared" si="1307"/>
        <v>367.6</v>
      </c>
      <c r="L8828" s="1">
        <f t="shared" ca="1" si="1312"/>
        <v>10.211072913810186</v>
      </c>
      <c r="M8828" s="1">
        <f t="shared" ca="1" si="1308"/>
        <v>-5.9604884524793013E-8</v>
      </c>
      <c r="AH8828" s="1">
        <f t="shared" ca="1" si="1314"/>
        <v>22.807937054632802</v>
      </c>
      <c r="AI8828" s="1">
        <f t="shared" ca="1" si="1309"/>
        <v>-1.6888628142345814E-6</v>
      </c>
      <c r="AJ8828" s="1">
        <f t="shared" ca="1" si="1313"/>
        <v>20.259891135676177</v>
      </c>
      <c r="AK8828">
        <f t="shared" ca="1" si="1310"/>
        <v>-1.4491735047461158E-6</v>
      </c>
    </row>
    <row r="8829" spans="8:37" x14ac:dyDescent="0.3">
      <c r="H8829" s="1">
        <f t="shared" si="1306"/>
        <v>0</v>
      </c>
      <c r="J8829" s="1">
        <f t="shared" si="1311"/>
        <v>31766400</v>
      </c>
      <c r="K8829" s="1">
        <f t="shared" si="1307"/>
        <v>367.7</v>
      </c>
      <c r="L8829" s="1">
        <f t="shared" ca="1" si="1312"/>
        <v>10.210858336225897</v>
      </c>
      <c r="M8829" s="1">
        <f t="shared" ca="1" si="1308"/>
        <v>-5.9544289954668411E-8</v>
      </c>
      <c r="AH8829" s="1">
        <f t="shared" ca="1" si="1314"/>
        <v>22.801857148501558</v>
      </c>
      <c r="AI8829" s="1">
        <f t="shared" ca="1" si="1309"/>
        <v>-1.6880611139033497E-6</v>
      </c>
      <c r="AJ8829" s="1">
        <f t="shared" ca="1" si="1313"/>
        <v>20.254674111059092</v>
      </c>
      <c r="AK8829">
        <f t="shared" ca="1" si="1310"/>
        <v>-1.4484366183845831E-6</v>
      </c>
    </row>
    <row r="8830" spans="8:37" x14ac:dyDescent="0.3">
      <c r="H8830" s="1">
        <f t="shared" si="1306"/>
        <v>0</v>
      </c>
      <c r="J8830" s="1">
        <f t="shared" si="1311"/>
        <v>31770000</v>
      </c>
      <c r="K8830" s="1">
        <f t="shared" si="1307"/>
        <v>367.7</v>
      </c>
      <c r="L8830" s="1">
        <f t="shared" ca="1" si="1312"/>
        <v>10.210643976782061</v>
      </c>
      <c r="M8830" s="1">
        <f t="shared" ca="1" si="1308"/>
        <v>-5.9483756985235908E-8</v>
      </c>
      <c r="AH8830" s="1">
        <f t="shared" ca="1" si="1314"/>
        <v>22.795780128491504</v>
      </c>
      <c r="AI8830" s="1">
        <f t="shared" ca="1" si="1309"/>
        <v>-1.6872597941379132E-6</v>
      </c>
      <c r="AJ8830" s="1">
        <f t="shared" ca="1" si="1313"/>
        <v>20.249459739232908</v>
      </c>
      <c r="AK8830">
        <f t="shared" ca="1" si="1310"/>
        <v>-1.4477001067204266E-6</v>
      </c>
    </row>
    <row r="8831" spans="8:37" x14ac:dyDescent="0.3">
      <c r="H8831" s="1">
        <f t="shared" si="1306"/>
        <v>0</v>
      </c>
      <c r="J8831" s="1">
        <f t="shared" si="1311"/>
        <v>31773600</v>
      </c>
      <c r="K8831" s="1">
        <f t="shared" si="1307"/>
        <v>367.8</v>
      </c>
      <c r="L8831" s="1">
        <f t="shared" ca="1" si="1312"/>
        <v>10.210429835256914</v>
      </c>
      <c r="M8831" s="1">
        <f t="shared" ca="1" si="1308"/>
        <v>-5.9423285553871579E-8</v>
      </c>
      <c r="AH8831" s="1">
        <f t="shared" ca="1" si="1314"/>
        <v>22.789705993232609</v>
      </c>
      <c r="AI8831" s="1">
        <f t="shared" ca="1" si="1309"/>
        <v>-1.6864588547576194E-6</v>
      </c>
      <c r="AJ8831" s="1">
        <f t="shared" ca="1" si="1313"/>
        <v>20.244248018848715</v>
      </c>
      <c r="AK8831">
        <f t="shared" ca="1" si="1310"/>
        <v>-1.4469639695631176E-6</v>
      </c>
    </row>
    <row r="8832" spans="8:37" x14ac:dyDescent="0.3">
      <c r="H8832" s="1">
        <f t="shared" si="1306"/>
        <v>0</v>
      </c>
      <c r="J8832" s="1">
        <f t="shared" si="1311"/>
        <v>31777200</v>
      </c>
      <c r="K8832" s="1">
        <f t="shared" si="1307"/>
        <v>367.8</v>
      </c>
      <c r="L8832" s="1">
        <f t="shared" ca="1" si="1312"/>
        <v>10.21021591142892</v>
      </c>
      <c r="M8832" s="1">
        <f t="shared" ca="1" si="1308"/>
        <v>-5.93628755980157E-8</v>
      </c>
      <c r="AH8832" s="1">
        <f t="shared" ca="1" si="1314"/>
        <v>22.783634741355481</v>
      </c>
      <c r="AI8832" s="1">
        <f t="shared" ca="1" si="1309"/>
        <v>-1.6856582955818996E-6</v>
      </c>
      <c r="AJ8832" s="1">
        <f t="shared" ca="1" si="1313"/>
        <v>20.239038948558289</v>
      </c>
      <c r="AK8832">
        <f t="shared" ca="1" si="1310"/>
        <v>-1.4462282067222238E-6</v>
      </c>
    </row>
    <row r="8833" spans="8:37" x14ac:dyDescent="0.3">
      <c r="H8833" s="1">
        <f t="shared" si="1306"/>
        <v>0</v>
      </c>
      <c r="J8833" s="1">
        <f t="shared" si="1311"/>
        <v>31780800</v>
      </c>
      <c r="K8833" s="1">
        <f t="shared" si="1307"/>
        <v>367.8</v>
      </c>
      <c r="L8833" s="1">
        <f t="shared" ca="1" si="1312"/>
        <v>10.210002205076767</v>
      </c>
      <c r="M8833" s="1">
        <f t="shared" ca="1" si="1308"/>
        <v>-5.9302527055172249E-8</v>
      </c>
      <c r="AH8833" s="1">
        <f t="shared" ca="1" si="1314"/>
        <v>22.777566371491385</v>
      </c>
      <c r="AI8833" s="1">
        <f t="shared" ca="1" si="1309"/>
        <v>-1.6848581164302704E-6</v>
      </c>
      <c r="AJ8833" s="1">
        <f t="shared" ca="1" si="1313"/>
        <v>20.233832527014087</v>
      </c>
      <c r="AK8833">
        <f t="shared" ca="1" si="1310"/>
        <v>-1.4454928180074098E-6</v>
      </c>
    </row>
    <row r="8834" spans="8:37" x14ac:dyDescent="0.3">
      <c r="H8834" s="1">
        <f t="shared" si="1306"/>
        <v>0</v>
      </c>
      <c r="J8834" s="1">
        <f t="shared" si="1311"/>
        <v>31784400</v>
      </c>
      <c r="K8834" s="1">
        <f t="shared" si="1307"/>
        <v>367.9</v>
      </c>
      <c r="L8834" s="1">
        <f t="shared" ca="1" si="1312"/>
        <v>10.209788715979368</v>
      </c>
      <c r="M8834" s="1">
        <f t="shared" ca="1" si="1308"/>
        <v>-5.9242239862907895E-8</v>
      </c>
      <c r="AH8834" s="1">
        <f t="shared" ca="1" si="1314"/>
        <v>22.771500882272235</v>
      </c>
      <c r="AI8834" s="1">
        <f t="shared" ca="1" si="1309"/>
        <v>-1.6840583171223359E-6</v>
      </c>
      <c r="AJ8834" s="1">
        <f t="shared" ca="1" si="1313"/>
        <v>20.228628752869259</v>
      </c>
      <c r="AK8834">
        <f t="shared" ca="1" si="1310"/>
        <v>-1.4447578032284376E-6</v>
      </c>
    </row>
    <row r="8835" spans="8:37" x14ac:dyDescent="0.3">
      <c r="H8835" s="1">
        <f t="shared" si="1306"/>
        <v>0</v>
      </c>
      <c r="J8835" s="1">
        <f t="shared" si="1311"/>
        <v>31788000</v>
      </c>
      <c r="K8835" s="1">
        <f t="shared" si="1307"/>
        <v>367.9</v>
      </c>
      <c r="L8835" s="1">
        <f t="shared" ca="1" si="1312"/>
        <v>10.209575443915861</v>
      </c>
      <c r="M8835" s="1">
        <f t="shared" ca="1" si="1308"/>
        <v>-5.9182013958854042E-8</v>
      </c>
      <c r="AH8835" s="1">
        <f t="shared" ca="1" si="1314"/>
        <v>22.765438272330595</v>
      </c>
      <c r="AI8835" s="1">
        <f t="shared" ca="1" si="1309"/>
        <v>-1.6832588974777849E-6</v>
      </c>
      <c r="AJ8835" s="1">
        <f t="shared" ca="1" si="1313"/>
        <v>20.223427624777635</v>
      </c>
      <c r="AK8835">
        <f t="shared" ca="1" si="1310"/>
        <v>-1.4440231621951655E-6</v>
      </c>
    </row>
    <row r="8836" spans="8:37" x14ac:dyDescent="0.3">
      <c r="H8836" s="1">
        <f t="shared" si="1306"/>
        <v>0</v>
      </c>
      <c r="J8836" s="1">
        <f t="shared" si="1311"/>
        <v>31791600</v>
      </c>
      <c r="K8836" s="1">
        <f t="shared" si="1307"/>
        <v>368</v>
      </c>
      <c r="L8836" s="1">
        <f t="shared" ca="1" si="1312"/>
        <v>10.20936238866561</v>
      </c>
      <c r="M8836" s="1">
        <f t="shared" ca="1" si="1308"/>
        <v>-5.9121849280704786E-8</v>
      </c>
      <c r="AH8836" s="1">
        <f t="shared" ca="1" si="1314"/>
        <v>22.759378540299675</v>
      </c>
      <c r="AI8836" s="1">
        <f t="shared" ca="1" si="1309"/>
        <v>-1.682459857316392E-6</v>
      </c>
      <c r="AJ8836" s="1">
        <f t="shared" ca="1" si="1313"/>
        <v>20.218229141393731</v>
      </c>
      <c r="AK8836">
        <f t="shared" ca="1" si="1310"/>
        <v>-1.4432888947175487E-6</v>
      </c>
    </row>
    <row r="8837" spans="8:37" x14ac:dyDescent="0.3">
      <c r="H8837" s="1">
        <f t="shared" si="1306"/>
        <v>0</v>
      </c>
      <c r="J8837" s="1">
        <f t="shared" si="1311"/>
        <v>31795200</v>
      </c>
      <c r="K8837" s="1">
        <f t="shared" si="1307"/>
        <v>368</v>
      </c>
      <c r="L8837" s="1">
        <f t="shared" ca="1" si="1312"/>
        <v>10.209149550008199</v>
      </c>
      <c r="M8837" s="1">
        <f t="shared" ca="1" si="1308"/>
        <v>-5.9061745766216923E-8</v>
      </c>
      <c r="AH8837" s="1">
        <f t="shared" ca="1" si="1314"/>
        <v>22.753321684813336</v>
      </c>
      <c r="AI8837" s="1">
        <f t="shared" ca="1" si="1309"/>
        <v>-1.6816611964580167E-6</v>
      </c>
      <c r="AJ8837" s="1">
        <f t="shared" ca="1" si="1313"/>
        <v>20.213033301372747</v>
      </c>
      <c r="AK8837">
        <f t="shared" ca="1" si="1310"/>
        <v>-1.4425550006056387E-6</v>
      </c>
    </row>
    <row r="8838" spans="8:37" x14ac:dyDescent="0.3">
      <c r="H8838" s="1">
        <f t="shared" ref="H8838:H8901" si="1315">F8838+0*(E8838-$B$19)*G8838</f>
        <v>0</v>
      </c>
      <c r="J8838" s="1">
        <f t="shared" si="1311"/>
        <v>31798800</v>
      </c>
      <c r="K8838" s="1">
        <f t="shared" ref="K8838:K8901" si="1316">ROUND(J8838/(24*3600),1)</f>
        <v>368</v>
      </c>
      <c r="L8838" s="1">
        <f t="shared" ca="1" si="1312"/>
        <v>10.208936927723441</v>
      </c>
      <c r="M8838" s="1">
        <f t="shared" ref="M8838:M8901" ca="1" si="1317">-$B$16*(L8838-$B$19)/INDIRECT(ADDRESS(ROUND(L8838,0),8))-$B$16*$B$14*$B$33*$B$12*$B$34*((L8838+273)^4-($B$19+273)^4)/INDIRECT(ADDRESS(ROUND(L8838,0),8))</f>
        <v>-5.9001703353211947E-8</v>
      </c>
      <c r="AH8838" s="1">
        <f t="shared" ca="1" si="1314"/>
        <v>22.747267704506086</v>
      </c>
      <c r="AI8838" s="1">
        <f t="shared" ref="AI8838:AI8901" ca="1" si="1318">-$AB$24*(AH8838-$B$19)/INDIRECT(ADDRESS(ROUND(AH8838,0)+5,31))</f>
        <v>-1.6808629147226042E-6</v>
      </c>
      <c r="AJ8838" s="1">
        <f t="shared" ca="1" si="1313"/>
        <v>20.207840103370565</v>
      </c>
      <c r="AK8838">
        <f t="shared" ref="AK8838:AK8901" ca="1" si="1319">-$AB$24*(AJ8838-$B$19)/INDIRECT(ADDRESS(ROUND(AJ8838,0),33))</f>
        <v>-1.4418214796695838E-6</v>
      </c>
    </row>
    <row r="8839" spans="8:37" x14ac:dyDescent="0.3">
      <c r="H8839" s="1">
        <f t="shared" si="1315"/>
        <v>0</v>
      </c>
      <c r="J8839" s="1">
        <f t="shared" ref="J8839:J8902" si="1320">J8838+$I$5*60</f>
        <v>31802400</v>
      </c>
      <c r="K8839" s="1">
        <f t="shared" si="1316"/>
        <v>368.1</v>
      </c>
      <c r="L8839" s="1">
        <f t="shared" ref="L8839:L8902" ca="1" si="1321">L8838+M8838*(J8839-J8838)</f>
        <v>10.208724521591369</v>
      </c>
      <c r="M8839" s="1">
        <f t="shared" ca="1" si="1317"/>
        <v>-5.8941721979573592E-8</v>
      </c>
      <c r="AH8839" s="1">
        <f t="shared" ca="1" si="1314"/>
        <v>22.741216598013086</v>
      </c>
      <c r="AI8839" s="1">
        <f t="shared" ca="1" si="1318"/>
        <v>-1.6800650119301864E-6</v>
      </c>
      <c r="AJ8839" s="1">
        <f t="shared" ref="AJ8839:AJ8902" ca="1" si="1322">AJ8838+AK8838*$I$5*60</f>
        <v>20.202649546043755</v>
      </c>
      <c r="AK8839">
        <f t="shared" ca="1" si="1319"/>
        <v>-1.4410883317196292E-6</v>
      </c>
    </row>
    <row r="8840" spans="8:37" x14ac:dyDescent="0.3">
      <c r="H8840" s="1">
        <f t="shared" si="1315"/>
        <v>0</v>
      </c>
      <c r="J8840" s="1">
        <f t="shared" si="1320"/>
        <v>31806000</v>
      </c>
      <c r="K8840" s="1">
        <f t="shared" si="1316"/>
        <v>368.1</v>
      </c>
      <c r="L8840" s="1">
        <f t="shared" ca="1" si="1321"/>
        <v>10.208512331392242</v>
      </c>
      <c r="M8840" s="1">
        <f t="shared" ca="1" si="1317"/>
        <v>-5.8881801583248753E-8</v>
      </c>
      <c r="AH8840" s="1">
        <f t="shared" ref="AH8840:AH8903" ca="1" si="1323">AH8839+AI8839*$I$5*60</f>
        <v>22.735168363970136</v>
      </c>
      <c r="AI8840" s="1">
        <f t="shared" ca="1" si="1318"/>
        <v>-1.6792674879008791E-6</v>
      </c>
      <c r="AJ8840" s="1">
        <f t="shared" ca="1" si="1322"/>
        <v>20.197461628049563</v>
      </c>
      <c r="AK8840">
        <f t="shared" ca="1" si="1319"/>
        <v>-1.4403555565661155E-6</v>
      </c>
    </row>
    <row r="8841" spans="8:37" x14ac:dyDescent="0.3">
      <c r="H8841" s="1">
        <f t="shared" si="1315"/>
        <v>0</v>
      </c>
      <c r="J8841" s="1">
        <f t="shared" si="1320"/>
        <v>31809600</v>
      </c>
      <c r="K8841" s="1">
        <f t="shared" si="1316"/>
        <v>368.2</v>
      </c>
      <c r="L8841" s="1">
        <f t="shared" ca="1" si="1321"/>
        <v>10.208300356906543</v>
      </c>
      <c r="M8841" s="1">
        <f t="shared" ca="1" si="1317"/>
        <v>-5.8821942102248057E-8</v>
      </c>
      <c r="AH8841" s="1">
        <f t="shared" ca="1" si="1323"/>
        <v>22.729123001013694</v>
      </c>
      <c r="AI8841" s="1">
        <f t="shared" ca="1" si="1318"/>
        <v>-1.6784703424548845E-6</v>
      </c>
      <c r="AJ8841" s="1">
        <f t="shared" ca="1" si="1322"/>
        <v>20.192276348045926</v>
      </c>
      <c r="AK8841">
        <f t="shared" ca="1" si="1319"/>
        <v>-1.4396231540194812E-6</v>
      </c>
    </row>
    <row r="8842" spans="8:37" x14ac:dyDescent="0.3">
      <c r="H8842" s="1">
        <f t="shared" si="1315"/>
        <v>0</v>
      </c>
      <c r="J8842" s="1">
        <f t="shared" si="1320"/>
        <v>31813200</v>
      </c>
      <c r="K8842" s="1">
        <f t="shared" si="1316"/>
        <v>368.2</v>
      </c>
      <c r="L8842" s="1">
        <f t="shared" ca="1" si="1321"/>
        <v>10.208088597914974</v>
      </c>
      <c r="M8842" s="1">
        <f t="shared" ca="1" si="1317"/>
        <v>-5.8762143474644338E-8</v>
      </c>
      <c r="AH8842" s="1">
        <f t="shared" ca="1" si="1323"/>
        <v>22.723080507780857</v>
      </c>
      <c r="AI8842" s="1">
        <f t="shared" ca="1" si="1318"/>
        <v>-1.6776735754124896E-6</v>
      </c>
      <c r="AJ8842" s="1">
        <f t="shared" ca="1" si="1322"/>
        <v>20.187093704691456</v>
      </c>
      <c r="AK8842">
        <f t="shared" ca="1" si="1319"/>
        <v>-1.4388911238902598E-6</v>
      </c>
    </row>
    <row r="8843" spans="8:37" x14ac:dyDescent="0.3">
      <c r="H8843" s="1">
        <f t="shared" si="1315"/>
        <v>0</v>
      </c>
      <c r="J8843" s="1">
        <f t="shared" si="1320"/>
        <v>31816800</v>
      </c>
      <c r="K8843" s="1">
        <f t="shared" si="1316"/>
        <v>368.3</v>
      </c>
      <c r="L8843" s="1">
        <f t="shared" ca="1" si="1321"/>
        <v>10.207877054198466</v>
      </c>
      <c r="M8843" s="1">
        <f t="shared" ca="1" si="1317"/>
        <v>-5.8702405638574101E-8</v>
      </c>
      <c r="AH8843" s="1">
        <f t="shared" ca="1" si="1323"/>
        <v>22.717040882909373</v>
      </c>
      <c r="AI8843" s="1">
        <f t="shared" ca="1" si="1318"/>
        <v>-1.6768771865940666E-6</v>
      </c>
      <c r="AJ8843" s="1">
        <f t="shared" ca="1" si="1322"/>
        <v>20.181913696645452</v>
      </c>
      <c r="AK8843">
        <f t="shared" ca="1" si="1319"/>
        <v>-1.4381594659890821E-6</v>
      </c>
    </row>
    <row r="8844" spans="8:37" x14ac:dyDescent="0.3">
      <c r="H8844" s="1">
        <f t="shared" si="1315"/>
        <v>0</v>
      </c>
      <c r="J8844" s="1">
        <f t="shared" si="1320"/>
        <v>31820400</v>
      </c>
      <c r="K8844" s="1">
        <f t="shared" si="1316"/>
        <v>368.3</v>
      </c>
      <c r="L8844" s="1">
        <f t="shared" ca="1" si="1321"/>
        <v>10.207665725538167</v>
      </c>
      <c r="M8844" s="1">
        <f t="shared" ca="1" si="1317"/>
        <v>-5.8642728532236094E-8</v>
      </c>
      <c r="AH8844" s="1">
        <f t="shared" ca="1" si="1323"/>
        <v>22.711004125037633</v>
      </c>
      <c r="AI8844" s="1">
        <f t="shared" ca="1" si="1318"/>
        <v>-1.6760811758200729E-6</v>
      </c>
      <c r="AJ8844" s="1">
        <f t="shared" ca="1" si="1322"/>
        <v>20.176736322567891</v>
      </c>
      <c r="AK8844">
        <f t="shared" ca="1" si="1319"/>
        <v>-1.4374281801266743E-6</v>
      </c>
    </row>
    <row r="8845" spans="8:37" x14ac:dyDescent="0.3">
      <c r="H8845" s="1">
        <f t="shared" si="1315"/>
        <v>0</v>
      </c>
      <c r="J8845" s="1">
        <f t="shared" si="1320"/>
        <v>31824000</v>
      </c>
      <c r="K8845" s="1">
        <f t="shared" si="1316"/>
        <v>368.3</v>
      </c>
      <c r="L8845" s="1">
        <f t="shared" ca="1" si="1321"/>
        <v>10.20745461171545</v>
      </c>
      <c r="M8845" s="1">
        <f t="shared" ca="1" si="1317"/>
        <v>-5.8583112093892244E-8</v>
      </c>
      <c r="AH8845" s="1">
        <f t="shared" ca="1" si="1323"/>
        <v>22.70497023280468</v>
      </c>
      <c r="AI8845" s="1">
        <f t="shared" ca="1" si="1318"/>
        <v>-1.6752855429110521E-6</v>
      </c>
      <c r="AJ8845" s="1">
        <f t="shared" ca="1" si="1322"/>
        <v>20.171561581119434</v>
      </c>
      <c r="AK8845">
        <f t="shared" ca="1" si="1319"/>
        <v>-1.4366972661138601E-6</v>
      </c>
    </row>
    <row r="8846" spans="8:37" x14ac:dyDescent="0.3">
      <c r="H8846" s="1">
        <f t="shared" si="1315"/>
        <v>0</v>
      </c>
      <c r="J8846" s="1">
        <f t="shared" si="1320"/>
        <v>31827600</v>
      </c>
      <c r="K8846" s="1">
        <f t="shared" si="1316"/>
        <v>368.4</v>
      </c>
      <c r="L8846" s="1">
        <f t="shared" ca="1" si="1321"/>
        <v>10.207243712511913</v>
      </c>
      <c r="M8846" s="1">
        <f t="shared" ca="1" si="1317"/>
        <v>-5.8523556261867713E-8</v>
      </c>
      <c r="AH8846" s="1">
        <f t="shared" ca="1" si="1323"/>
        <v>22.698939204850198</v>
      </c>
      <c r="AI8846" s="1">
        <f t="shared" ca="1" si="1318"/>
        <v>-1.674490287687632E-6</v>
      </c>
      <c r="AJ8846" s="1">
        <f t="shared" ca="1" si="1322"/>
        <v>20.166389470961423</v>
      </c>
      <c r="AK8846">
        <f t="shared" ca="1" si="1319"/>
        <v>-1.4359667237615582E-6</v>
      </c>
    </row>
    <row r="8847" spans="8:37" x14ac:dyDescent="0.3">
      <c r="H8847" s="1">
        <f t="shared" si="1315"/>
        <v>0</v>
      </c>
      <c r="J8847" s="1">
        <f t="shared" si="1320"/>
        <v>31831200</v>
      </c>
      <c r="K8847" s="1">
        <f t="shared" si="1316"/>
        <v>368.4</v>
      </c>
      <c r="L8847" s="1">
        <f t="shared" ca="1" si="1321"/>
        <v>10.20703302770937</v>
      </c>
      <c r="M8847" s="1">
        <f t="shared" ca="1" si="1317"/>
        <v>-5.846406097454931E-8</v>
      </c>
      <c r="AH8847" s="1">
        <f t="shared" ca="1" si="1323"/>
        <v>22.692911039814522</v>
      </c>
      <c r="AI8847" s="1">
        <f t="shared" ca="1" si="1318"/>
        <v>-1.673695409970526E-6</v>
      </c>
      <c r="AJ8847" s="1">
        <f t="shared" ca="1" si="1322"/>
        <v>20.161219990755882</v>
      </c>
      <c r="AK8847">
        <f t="shared" ca="1" si="1319"/>
        <v>-1.4352365528807845E-6</v>
      </c>
    </row>
    <row r="8848" spans="8:37" x14ac:dyDescent="0.3">
      <c r="H8848" s="1">
        <f t="shared" si="1315"/>
        <v>0</v>
      </c>
      <c r="J8848" s="1">
        <f t="shared" si="1320"/>
        <v>31834800</v>
      </c>
      <c r="K8848" s="1">
        <f t="shared" si="1316"/>
        <v>368.5</v>
      </c>
      <c r="L8848" s="1">
        <f t="shared" ca="1" si="1321"/>
        <v>10.206822557089861</v>
      </c>
      <c r="M8848" s="1">
        <f t="shared" ca="1" si="1317"/>
        <v>-5.8404626170387102E-8</v>
      </c>
      <c r="AH8848" s="1">
        <f t="shared" ca="1" si="1323"/>
        <v>22.686885736338628</v>
      </c>
      <c r="AI8848" s="1">
        <f t="shared" ca="1" si="1318"/>
        <v>-1.6729009095805326E-6</v>
      </c>
      <c r="AJ8848" s="1">
        <f t="shared" ca="1" si="1322"/>
        <v>20.156053139165511</v>
      </c>
      <c r="AK8848">
        <f t="shared" ca="1" si="1319"/>
        <v>-1.43450675328265E-6</v>
      </c>
    </row>
    <row r="8849" spans="8:37" x14ac:dyDescent="0.3">
      <c r="H8849" s="1">
        <f t="shared" si="1315"/>
        <v>0</v>
      </c>
      <c r="J8849" s="1">
        <f t="shared" si="1320"/>
        <v>31838400</v>
      </c>
      <c r="K8849" s="1">
        <f t="shared" si="1316"/>
        <v>368.5</v>
      </c>
      <c r="L8849" s="1">
        <f t="shared" ca="1" si="1321"/>
        <v>10.206612300435648</v>
      </c>
      <c r="M8849" s="1">
        <f t="shared" ca="1" si="1317"/>
        <v>-5.8345251787893816E-8</v>
      </c>
      <c r="AH8849" s="1">
        <f t="shared" ca="1" si="1323"/>
        <v>22.680863293064139</v>
      </c>
      <c r="AI8849" s="1">
        <f t="shared" ca="1" si="1318"/>
        <v>-1.6721067863385355E-6</v>
      </c>
      <c r="AJ8849" s="1">
        <f t="shared" ca="1" si="1322"/>
        <v>20.150888914853695</v>
      </c>
      <c r="AK8849">
        <f t="shared" ca="1" si="1319"/>
        <v>-1.4337773247783623E-6</v>
      </c>
    </row>
    <row r="8850" spans="8:37" x14ac:dyDescent="0.3">
      <c r="H8850" s="1">
        <f t="shared" si="1315"/>
        <v>0</v>
      </c>
      <c r="J8850" s="1">
        <f t="shared" si="1320"/>
        <v>31842000</v>
      </c>
      <c r="K8850" s="1">
        <f t="shared" si="1316"/>
        <v>368.5</v>
      </c>
      <c r="L8850" s="1">
        <f t="shared" ca="1" si="1321"/>
        <v>10.206402257529211</v>
      </c>
      <c r="M8850" s="1">
        <f t="shared" ca="1" si="1317"/>
        <v>-5.828593776564441E-8</v>
      </c>
      <c r="AH8850" s="1">
        <f t="shared" ca="1" si="1323"/>
        <v>22.674843708633318</v>
      </c>
      <c r="AI8850" s="1">
        <f t="shared" ca="1" si="1318"/>
        <v>-1.6713130400655022E-6</v>
      </c>
      <c r="AJ8850" s="1">
        <f t="shared" ca="1" si="1322"/>
        <v>20.145727316484493</v>
      </c>
      <c r="AK8850">
        <f t="shared" ca="1" si="1319"/>
        <v>-1.4330482671792247E-6</v>
      </c>
    </row>
    <row r="8851" spans="8:37" x14ac:dyDescent="0.3">
      <c r="H8851" s="1">
        <f t="shared" si="1315"/>
        <v>0</v>
      </c>
      <c r="J8851" s="1">
        <f t="shared" si="1320"/>
        <v>31845600</v>
      </c>
      <c r="K8851" s="1">
        <f t="shared" si="1316"/>
        <v>368.6</v>
      </c>
      <c r="L8851" s="1">
        <f t="shared" ca="1" si="1321"/>
        <v>10.206192428153255</v>
      </c>
      <c r="M8851" s="1">
        <f t="shared" ca="1" si="1317"/>
        <v>-5.822668404227656E-8</v>
      </c>
      <c r="AH8851" s="1">
        <f t="shared" ca="1" si="1323"/>
        <v>22.668826981689083</v>
      </c>
      <c r="AI8851" s="1">
        <f t="shared" ca="1" si="1318"/>
        <v>-1.6705196705824873E-6</v>
      </c>
      <c r="AJ8851" s="1">
        <f t="shared" ca="1" si="1322"/>
        <v>20.140568342722649</v>
      </c>
      <c r="AK8851">
        <f t="shared" ca="1" si="1319"/>
        <v>-1.4323195802966372E-6</v>
      </c>
    </row>
    <row r="8852" spans="8:37" x14ac:dyDescent="0.3">
      <c r="H8852" s="1">
        <f t="shared" si="1315"/>
        <v>0</v>
      </c>
      <c r="J8852" s="1">
        <f t="shared" si="1320"/>
        <v>31849200</v>
      </c>
      <c r="K8852" s="1">
        <f t="shared" si="1316"/>
        <v>368.6</v>
      </c>
      <c r="L8852" s="1">
        <f t="shared" ca="1" si="1321"/>
        <v>10.205982812090703</v>
      </c>
      <c r="M8852" s="1">
        <f t="shared" ca="1" si="1317"/>
        <v>-5.816749055649009E-8</v>
      </c>
      <c r="AH8852" s="1">
        <f t="shared" ca="1" si="1323"/>
        <v>22.662813110874986</v>
      </c>
      <c r="AI8852" s="1">
        <f t="shared" ca="1" si="1318"/>
        <v>-1.6697266777106286E-6</v>
      </c>
      <c r="AJ8852" s="1">
        <f t="shared" ca="1" si="1322"/>
        <v>20.135411992233582</v>
      </c>
      <c r="AK8852">
        <f t="shared" ca="1" si="1319"/>
        <v>-1.4315912639420943E-6</v>
      </c>
    </row>
    <row r="8853" spans="8:37" x14ac:dyDescent="0.3">
      <c r="H8853" s="1">
        <f t="shared" si="1315"/>
        <v>0</v>
      </c>
      <c r="J8853" s="1">
        <f t="shared" si="1320"/>
        <v>31852800</v>
      </c>
      <c r="K8853" s="1">
        <f t="shared" si="1316"/>
        <v>368.7</v>
      </c>
      <c r="L8853" s="1">
        <f t="shared" ca="1" si="1321"/>
        <v>10.205773409124699</v>
      </c>
      <c r="M8853" s="1">
        <f t="shared" ca="1" si="1317"/>
        <v>-5.8108357247047077E-8</v>
      </c>
      <c r="AH8853" s="1">
        <f t="shared" ca="1" si="1323"/>
        <v>22.656802094835228</v>
      </c>
      <c r="AI8853" s="1">
        <f t="shared" ca="1" si="1318"/>
        <v>-1.6689340612711497E-6</v>
      </c>
      <c r="AJ8853" s="1">
        <f t="shared" ca="1" si="1322"/>
        <v>20.130258263683391</v>
      </c>
      <c r="AK8853">
        <f t="shared" ca="1" si="1319"/>
        <v>-1.4308633179271881E-6</v>
      </c>
    </row>
    <row r="8854" spans="8:37" x14ac:dyDescent="0.3">
      <c r="H8854" s="1">
        <f t="shared" si="1315"/>
        <v>0</v>
      </c>
      <c r="J8854" s="1">
        <f t="shared" si="1320"/>
        <v>31856400</v>
      </c>
      <c r="K8854" s="1">
        <f t="shared" si="1316"/>
        <v>368.7</v>
      </c>
      <c r="L8854" s="1">
        <f t="shared" ca="1" si="1321"/>
        <v>10.20556421903861</v>
      </c>
      <c r="M8854" s="1">
        <f t="shared" ca="1" si="1317"/>
        <v>-5.8049284052772261E-8</v>
      </c>
      <c r="AH8854" s="1">
        <f t="shared" ca="1" si="1323"/>
        <v>22.650793932214651</v>
      </c>
      <c r="AI8854" s="1">
        <f t="shared" ca="1" si="1318"/>
        <v>-1.6681418210853582E-6</v>
      </c>
      <c r="AJ8854" s="1">
        <f t="shared" ca="1" si="1322"/>
        <v>20.125107155738853</v>
      </c>
      <c r="AK8854">
        <f t="shared" ca="1" si="1319"/>
        <v>-1.4301357420636045E-6</v>
      </c>
    </row>
    <row r="8855" spans="8:37" x14ac:dyDescent="0.3">
      <c r="H8855" s="1">
        <f t="shared" si="1315"/>
        <v>0</v>
      </c>
      <c r="J8855" s="1">
        <f t="shared" si="1320"/>
        <v>31860000</v>
      </c>
      <c r="K8855" s="1">
        <f t="shared" si="1316"/>
        <v>368.8</v>
      </c>
      <c r="L8855" s="1">
        <f t="shared" ca="1" si="1321"/>
        <v>10.20535524161602</v>
      </c>
      <c r="M8855" s="1">
        <f t="shared" ca="1" si="1317"/>
        <v>-5.7990270912552116E-8</v>
      </c>
      <c r="AH8855" s="1">
        <f t="shared" ca="1" si="1323"/>
        <v>22.644788621658744</v>
      </c>
      <c r="AI8855" s="1">
        <f t="shared" ca="1" si="1318"/>
        <v>-1.6673499569746476E-6</v>
      </c>
      <c r="AJ8855" s="1">
        <f t="shared" ca="1" si="1322"/>
        <v>20.119958667067422</v>
      </c>
      <c r="AK8855">
        <f t="shared" ca="1" si="1319"/>
        <v>-1.4294085361631268E-6</v>
      </c>
    </row>
    <row r="8856" spans="8:37" x14ac:dyDescent="0.3">
      <c r="H8856" s="1">
        <f t="shared" si="1315"/>
        <v>0</v>
      </c>
      <c r="J8856" s="1">
        <f t="shared" si="1320"/>
        <v>31863600</v>
      </c>
      <c r="K8856" s="1">
        <f t="shared" si="1316"/>
        <v>368.8</v>
      </c>
      <c r="L8856" s="1">
        <f t="shared" ca="1" si="1321"/>
        <v>10.205146476640735</v>
      </c>
      <c r="M8856" s="1">
        <f t="shared" ca="1" si="1317"/>
        <v>-5.7931317765335292E-8</v>
      </c>
      <c r="AH8856" s="1">
        <f t="shared" ca="1" si="1323"/>
        <v>22.638786161813634</v>
      </c>
      <c r="AI8856" s="1">
        <f t="shared" ca="1" si="1318"/>
        <v>-1.6665584687604958E-6</v>
      </c>
      <c r="AJ8856" s="1">
        <f t="shared" ca="1" si="1322"/>
        <v>20.114812796337233</v>
      </c>
      <c r="AK8856">
        <f t="shared" ca="1" si="1319"/>
        <v>-1.4286817000376333E-6</v>
      </c>
    </row>
    <row r="8857" spans="8:37" x14ac:dyDescent="0.3">
      <c r="H8857" s="1">
        <f t="shared" si="1315"/>
        <v>0</v>
      </c>
      <c r="J8857" s="1">
        <f t="shared" si="1320"/>
        <v>31867200</v>
      </c>
      <c r="K8857" s="1">
        <f t="shared" si="1316"/>
        <v>368.8</v>
      </c>
      <c r="L8857" s="1">
        <f t="shared" ca="1" si="1321"/>
        <v>10.204937923896781</v>
      </c>
      <c r="M8857" s="1">
        <f t="shared" ca="1" si="1317"/>
        <v>-5.7872424550133162E-8</v>
      </c>
      <c r="AH8857" s="1">
        <f t="shared" ca="1" si="1323"/>
        <v>22.632786551326095</v>
      </c>
      <c r="AI8857" s="1">
        <f t="shared" ca="1" si="1318"/>
        <v>-1.6657673562644648E-6</v>
      </c>
      <c r="AJ8857" s="1">
        <f t="shared" ca="1" si="1322"/>
        <v>20.109669542217098</v>
      </c>
      <c r="AK8857">
        <f t="shared" ca="1" si="1319"/>
        <v>-1.4279552334990988E-6</v>
      </c>
    </row>
    <row r="8858" spans="8:37" x14ac:dyDescent="0.3">
      <c r="H8858" s="1">
        <f t="shared" si="1315"/>
        <v>0</v>
      </c>
      <c r="J8858" s="1">
        <f t="shared" si="1320"/>
        <v>31870800</v>
      </c>
      <c r="K8858" s="1">
        <f t="shared" si="1316"/>
        <v>368.9</v>
      </c>
      <c r="L8858" s="1">
        <f t="shared" ca="1" si="1321"/>
        <v>10.204729583168399</v>
      </c>
      <c r="M8858" s="1">
        <f t="shared" ca="1" si="1317"/>
        <v>-5.7813591206017785E-8</v>
      </c>
      <c r="AH8858" s="1">
        <f t="shared" ca="1" si="1323"/>
        <v>22.626789788843542</v>
      </c>
      <c r="AI8858" s="1">
        <f t="shared" ca="1" si="1318"/>
        <v>-1.6649766193082022E-6</v>
      </c>
      <c r="AJ8858" s="1">
        <f t="shared" ca="1" si="1322"/>
        <v>20.104528903376501</v>
      </c>
      <c r="AK8858">
        <f t="shared" ca="1" si="1319"/>
        <v>-1.4272291363595923E-6</v>
      </c>
    </row>
    <row r="8859" spans="8:37" x14ac:dyDescent="0.3">
      <c r="H8859" s="1">
        <f t="shared" si="1315"/>
        <v>0</v>
      </c>
      <c r="J8859" s="1">
        <f t="shared" si="1320"/>
        <v>31874400</v>
      </c>
      <c r="K8859" s="1">
        <f t="shared" si="1316"/>
        <v>368.9</v>
      </c>
      <c r="L8859" s="1">
        <f t="shared" ca="1" si="1321"/>
        <v>10.204521454240057</v>
      </c>
      <c r="M8859" s="1">
        <f t="shared" ca="1" si="1317"/>
        <v>-5.7754817672124423E-8</v>
      </c>
      <c r="AH8859" s="1">
        <f t="shared" ca="1" si="1323"/>
        <v>22.620795873014032</v>
      </c>
      <c r="AI8859" s="1">
        <f t="shared" ca="1" si="1318"/>
        <v>-1.6641862577134405E-6</v>
      </c>
      <c r="AJ8859" s="1">
        <f t="shared" ca="1" si="1322"/>
        <v>20.099390878485607</v>
      </c>
      <c r="AK8859">
        <f t="shared" ca="1" si="1319"/>
        <v>-1.4265034084312796E-6</v>
      </c>
    </row>
    <row r="8860" spans="8:37" x14ac:dyDescent="0.3">
      <c r="H8860" s="1">
        <f t="shared" si="1315"/>
        <v>0</v>
      </c>
      <c r="J8860" s="1">
        <f t="shared" si="1320"/>
        <v>31878000</v>
      </c>
      <c r="K8860" s="1">
        <f t="shared" si="1316"/>
        <v>369</v>
      </c>
      <c r="L8860" s="1">
        <f t="shared" ca="1" si="1321"/>
        <v>10.204313536896437</v>
      </c>
      <c r="M8860" s="1">
        <f t="shared" ca="1" si="1317"/>
        <v>-5.7696103887650049E-8</v>
      </c>
      <c r="AH8860" s="1">
        <f t="shared" ca="1" si="1323"/>
        <v>22.614804802486262</v>
      </c>
      <c r="AI8860" s="1">
        <f t="shared" ca="1" si="1318"/>
        <v>-1.6633962713019951E-6</v>
      </c>
      <c r="AJ8860" s="1">
        <f t="shared" ca="1" si="1322"/>
        <v>20.094255466215255</v>
      </c>
      <c r="AK8860">
        <f t="shared" ca="1" si="1319"/>
        <v>-1.4257780495264211E-6</v>
      </c>
    </row>
    <row r="8861" spans="8:37" x14ac:dyDescent="0.3">
      <c r="H8861" s="1">
        <f t="shared" si="1315"/>
        <v>0</v>
      </c>
      <c r="J8861" s="1">
        <f t="shared" si="1320"/>
        <v>31881600</v>
      </c>
      <c r="K8861" s="1">
        <f t="shared" si="1316"/>
        <v>369</v>
      </c>
      <c r="L8861" s="1">
        <f t="shared" ca="1" si="1321"/>
        <v>10.204105830922442</v>
      </c>
      <c r="M8861" s="1">
        <f t="shared" ca="1" si="1317"/>
        <v>-5.7637449791852817E-8</v>
      </c>
      <c r="AH8861" s="1">
        <f t="shared" ca="1" si="1323"/>
        <v>22.608816575909575</v>
      </c>
      <c r="AI8861" s="1">
        <f t="shared" ca="1" si="1318"/>
        <v>-1.6626066598957679E-6</v>
      </c>
      <c r="AJ8861" s="1">
        <f t="shared" ca="1" si="1322"/>
        <v>20.08912266523696</v>
      </c>
      <c r="AK8861">
        <f t="shared" ca="1" si="1319"/>
        <v>-1.425053059457373E-6</v>
      </c>
    </row>
    <row r="8862" spans="8:37" x14ac:dyDescent="0.3">
      <c r="H8862" s="1">
        <f t="shared" si="1315"/>
        <v>0</v>
      </c>
      <c r="J8862" s="1">
        <f t="shared" si="1320"/>
        <v>31885200</v>
      </c>
      <c r="K8862" s="1">
        <f t="shared" si="1316"/>
        <v>369</v>
      </c>
      <c r="L8862" s="1">
        <f t="shared" ca="1" si="1321"/>
        <v>10.203898336103192</v>
      </c>
      <c r="M8862" s="1">
        <f t="shared" ca="1" si="1317"/>
        <v>-5.7578855324053099E-8</v>
      </c>
      <c r="AH8862" s="1">
        <f t="shared" ca="1" si="1323"/>
        <v>22.602831191933952</v>
      </c>
      <c r="AI8862" s="1">
        <f t="shared" ca="1" si="1318"/>
        <v>-1.6618174233167445E-6</v>
      </c>
      <c r="AJ8862" s="1">
        <f t="shared" ca="1" si="1322"/>
        <v>20.083992474222914</v>
      </c>
      <c r="AK8862">
        <f t="shared" ca="1" si="1319"/>
        <v>-1.4243284380365871E-6</v>
      </c>
    </row>
    <row r="8863" spans="8:37" x14ac:dyDescent="0.3">
      <c r="H8863" s="1">
        <f t="shared" si="1315"/>
        <v>0</v>
      </c>
      <c r="J8863" s="1">
        <f t="shared" si="1320"/>
        <v>31888800</v>
      </c>
      <c r="K8863" s="1">
        <f t="shared" si="1316"/>
        <v>369.1</v>
      </c>
      <c r="L8863" s="1">
        <f t="shared" ca="1" si="1321"/>
        <v>10.203691052224025</v>
      </c>
      <c r="M8863" s="1">
        <f t="shared" ca="1" si="1317"/>
        <v>-5.7520320423632462E-8</v>
      </c>
      <c r="AH8863" s="1">
        <f t="shared" ca="1" si="1323"/>
        <v>22.59684864921001</v>
      </c>
      <c r="AI8863" s="1">
        <f t="shared" ca="1" si="1318"/>
        <v>-1.6610285613869943E-6</v>
      </c>
      <c r="AJ8863" s="1">
        <f t="shared" ca="1" si="1322"/>
        <v>20.078864891845981</v>
      </c>
      <c r="AK8863">
        <f t="shared" ca="1" si="1319"/>
        <v>-1.4236041850766102E-6</v>
      </c>
    </row>
    <row r="8864" spans="8:37" x14ac:dyDescent="0.3">
      <c r="H8864" s="1">
        <f t="shared" si="1315"/>
        <v>0</v>
      </c>
      <c r="J8864" s="1">
        <f t="shared" si="1320"/>
        <v>31892400</v>
      </c>
      <c r="K8864" s="1">
        <f t="shared" si="1316"/>
        <v>369.1</v>
      </c>
      <c r="L8864" s="1">
        <f t="shared" ca="1" si="1321"/>
        <v>10.2034839790705</v>
      </c>
      <c r="M8864" s="1">
        <f t="shared" ca="1" si="1317"/>
        <v>-5.7461845030034659E-8</v>
      </c>
      <c r="AH8864" s="1">
        <f t="shared" ca="1" si="1323"/>
        <v>22.590868946389016</v>
      </c>
      <c r="AI8864" s="1">
        <f t="shared" ca="1" si="1318"/>
        <v>-1.6602400739286725E-6</v>
      </c>
      <c r="AJ8864" s="1">
        <f t="shared" ca="1" si="1322"/>
        <v>20.073739916779704</v>
      </c>
      <c r="AK8864">
        <f t="shared" ca="1" si="1319"/>
        <v>-1.4228803003900848E-6</v>
      </c>
    </row>
    <row r="8865" spans="8:37" x14ac:dyDescent="0.3">
      <c r="H8865" s="1">
        <f t="shared" si="1315"/>
        <v>0</v>
      </c>
      <c r="J8865" s="1">
        <f t="shared" si="1320"/>
        <v>31896000</v>
      </c>
      <c r="K8865" s="1">
        <f t="shared" si="1316"/>
        <v>369.2</v>
      </c>
      <c r="L8865" s="1">
        <f t="shared" ca="1" si="1321"/>
        <v>10.203277116428392</v>
      </c>
      <c r="M8865" s="1">
        <f t="shared" ca="1" si="1317"/>
        <v>-5.740342908276516E-8</v>
      </c>
      <c r="AH8865" s="1">
        <f t="shared" ca="1" si="1323"/>
        <v>22.584892082122874</v>
      </c>
      <c r="AI8865" s="1">
        <f t="shared" ca="1" si="1318"/>
        <v>-1.6594519607640188E-6</v>
      </c>
      <c r="AJ8865" s="1">
        <f t="shared" ca="1" si="1322"/>
        <v>20.068617547698299</v>
      </c>
      <c r="AK8865">
        <f t="shared" ca="1" si="1319"/>
        <v>-1.4221567837897485E-6</v>
      </c>
    </row>
    <row r="8866" spans="8:37" x14ac:dyDescent="0.3">
      <c r="H8866" s="1">
        <f t="shared" si="1315"/>
        <v>0</v>
      </c>
      <c r="J8866" s="1">
        <f t="shared" si="1320"/>
        <v>31899600</v>
      </c>
      <c r="K8866" s="1">
        <f t="shared" si="1316"/>
        <v>369.2</v>
      </c>
      <c r="L8866" s="1">
        <f t="shared" ca="1" si="1321"/>
        <v>10.203070464083694</v>
      </c>
      <c r="M8866" s="1">
        <f t="shared" ca="1" si="1317"/>
        <v>-5.7345072521390136E-8</v>
      </c>
      <c r="AH8866" s="1">
        <f t="shared" ca="1" si="1323"/>
        <v>22.578918055064122</v>
      </c>
      <c r="AI8866" s="1">
        <f t="shared" ca="1" si="1318"/>
        <v>-1.6586642217153553E-6</v>
      </c>
      <c r="AJ8866" s="1">
        <f t="shared" ca="1" si="1322"/>
        <v>20.063497783276656</v>
      </c>
      <c r="AK8866">
        <f t="shared" ca="1" si="1319"/>
        <v>-1.4214336350884347E-6</v>
      </c>
    </row>
    <row r="8867" spans="8:37" x14ac:dyDescent="0.3">
      <c r="H8867" s="1">
        <f t="shared" si="1315"/>
        <v>0</v>
      </c>
      <c r="J8867" s="1">
        <f t="shared" si="1320"/>
        <v>31903200</v>
      </c>
      <c r="K8867" s="1">
        <f t="shared" si="1316"/>
        <v>369.3</v>
      </c>
      <c r="L8867" s="1">
        <f t="shared" ca="1" si="1321"/>
        <v>10.202864021822618</v>
      </c>
      <c r="M8867" s="1">
        <f t="shared" ca="1" si="1317"/>
        <v>-5.7286775285537943E-8</v>
      </c>
      <c r="AH8867" s="1">
        <f t="shared" ca="1" si="1323"/>
        <v>22.572946863865948</v>
      </c>
      <c r="AI8867" s="1">
        <f t="shared" ca="1" si="1318"/>
        <v>-1.6578768566050908E-6</v>
      </c>
      <c r="AJ8867" s="1">
        <f t="shared" ca="1" si="1322"/>
        <v>20.058380622190338</v>
      </c>
      <c r="AK8867">
        <f t="shared" ca="1" si="1319"/>
        <v>-1.4207108540990709E-6</v>
      </c>
    </row>
    <row r="8868" spans="8:37" x14ac:dyDescent="0.3">
      <c r="H8868" s="1">
        <f t="shared" si="1315"/>
        <v>0</v>
      </c>
      <c r="J8868" s="1">
        <f t="shared" si="1320"/>
        <v>31906800</v>
      </c>
      <c r="K8868" s="1">
        <f t="shared" si="1316"/>
        <v>369.3</v>
      </c>
      <c r="L8868" s="1">
        <f t="shared" ca="1" si="1321"/>
        <v>10.202657789431591</v>
      </c>
      <c r="M8868" s="1">
        <f t="shared" ca="1" si="1317"/>
        <v>-5.7228537314897638E-8</v>
      </c>
      <c r="AH8868" s="1">
        <f t="shared" ca="1" si="1323"/>
        <v>22.566978507182171</v>
      </c>
      <c r="AI8868" s="1">
        <f t="shared" ca="1" si="1318"/>
        <v>-1.6570898652557173E-6</v>
      </c>
      <c r="AJ8868" s="1">
        <f t="shared" ca="1" si="1322"/>
        <v>20.053266063115583</v>
      </c>
      <c r="AK8868">
        <f t="shared" ca="1" si="1319"/>
        <v>-1.41998844063468E-6</v>
      </c>
    </row>
    <row r="8869" spans="8:37" x14ac:dyDescent="0.3">
      <c r="H8869" s="1">
        <f t="shared" si="1315"/>
        <v>0</v>
      </c>
      <c r="J8869" s="1">
        <f t="shared" si="1320"/>
        <v>31910400</v>
      </c>
      <c r="K8869" s="1">
        <f t="shared" si="1316"/>
        <v>369.3</v>
      </c>
      <c r="L8869" s="1">
        <f t="shared" ca="1" si="1321"/>
        <v>10.202451766697257</v>
      </c>
      <c r="M8869" s="1">
        <f t="shared" ca="1" si="1317"/>
        <v>-5.7170358549219985E-8</v>
      </c>
      <c r="AH8869" s="1">
        <f t="shared" ca="1" si="1323"/>
        <v>22.561012983667251</v>
      </c>
      <c r="AI8869" s="1">
        <f t="shared" ca="1" si="1318"/>
        <v>-1.6563032474898105E-6</v>
      </c>
      <c r="AJ8869" s="1">
        <f t="shared" ca="1" si="1322"/>
        <v>20.048154104729299</v>
      </c>
      <c r="AK8869">
        <f t="shared" ca="1" si="1319"/>
        <v>-1.4192663945083809E-6</v>
      </c>
    </row>
    <row r="8870" spans="8:37" x14ac:dyDescent="0.3">
      <c r="H8870" s="1">
        <f t="shared" si="1315"/>
        <v>0</v>
      </c>
      <c r="J8870" s="1">
        <f t="shared" si="1320"/>
        <v>31914000</v>
      </c>
      <c r="K8870" s="1">
        <f t="shared" si="1316"/>
        <v>369.4</v>
      </c>
      <c r="L8870" s="1">
        <f t="shared" ca="1" si="1321"/>
        <v>10.202245953406479</v>
      </c>
      <c r="M8870" s="1">
        <f t="shared" ca="1" si="1317"/>
        <v>-5.7112238928316954E-8</v>
      </c>
      <c r="AH8870" s="1">
        <f t="shared" ca="1" si="1323"/>
        <v>22.555050291976286</v>
      </c>
      <c r="AI8870" s="1">
        <f t="shared" ca="1" si="1318"/>
        <v>-1.655517003130031E-6</v>
      </c>
      <c r="AJ8870" s="1">
        <f t="shared" ca="1" si="1322"/>
        <v>20.043044745709068</v>
      </c>
      <c r="AK8870">
        <f t="shared" ca="1" si="1319"/>
        <v>-1.4185447155333861E-6</v>
      </c>
    </row>
    <row r="8871" spans="8:37" x14ac:dyDescent="0.3">
      <c r="H8871" s="1">
        <f t="shared" si="1315"/>
        <v>0</v>
      </c>
      <c r="J8871" s="1">
        <f t="shared" si="1320"/>
        <v>31917600</v>
      </c>
      <c r="K8871" s="1">
        <f t="shared" si="1316"/>
        <v>369.4</v>
      </c>
      <c r="L8871" s="1">
        <f t="shared" ca="1" si="1321"/>
        <v>10.202040349346337</v>
      </c>
      <c r="M8871" s="1">
        <f t="shared" ca="1" si="1317"/>
        <v>-5.7054178392062183E-8</v>
      </c>
      <c r="AH8871" s="1">
        <f t="shared" ca="1" si="1323"/>
        <v>22.54909043076502</v>
      </c>
      <c r="AI8871" s="1">
        <f t="shared" ca="1" si="1318"/>
        <v>-1.6547311319991242E-6</v>
      </c>
      <c r="AJ8871" s="1">
        <f t="shared" ca="1" si="1322"/>
        <v>20.037937984733148</v>
      </c>
      <c r="AK8871">
        <f t="shared" ca="1" si="1319"/>
        <v>-1.417823403523004E-6</v>
      </c>
    </row>
    <row r="8872" spans="8:37" x14ac:dyDescent="0.3">
      <c r="H8872" s="1">
        <f t="shared" si="1315"/>
        <v>0</v>
      </c>
      <c r="J8872" s="1">
        <f t="shared" si="1320"/>
        <v>31921200</v>
      </c>
      <c r="K8872" s="1">
        <f t="shared" si="1316"/>
        <v>369.5</v>
      </c>
      <c r="L8872" s="1">
        <f t="shared" ca="1" si="1321"/>
        <v>10.201834954304125</v>
      </c>
      <c r="M8872" s="1">
        <f t="shared" ca="1" si="1317"/>
        <v>-5.6996176880389534E-8</v>
      </c>
      <c r="AH8872" s="1">
        <f t="shared" ca="1" si="1323"/>
        <v>22.543133398689822</v>
      </c>
      <c r="AI8872" s="1">
        <f t="shared" ca="1" si="1318"/>
        <v>-1.6539456339199184E-6</v>
      </c>
      <c r="AJ8872" s="1">
        <f t="shared" ca="1" si="1322"/>
        <v>20.032833820480466</v>
      </c>
      <c r="AK8872">
        <f t="shared" ca="1" si="1319"/>
        <v>-1.4171024582906379E-6</v>
      </c>
    </row>
    <row r="8873" spans="8:37" x14ac:dyDescent="0.3">
      <c r="H8873" s="1">
        <f t="shared" si="1315"/>
        <v>0</v>
      </c>
      <c r="J8873" s="1">
        <f t="shared" si="1320"/>
        <v>31924800</v>
      </c>
      <c r="K8873" s="1">
        <f t="shared" si="1316"/>
        <v>369.5</v>
      </c>
      <c r="L8873" s="1">
        <f t="shared" ca="1" si="1321"/>
        <v>10.201629768067356</v>
      </c>
      <c r="M8873" s="1">
        <f t="shared" ca="1" si="1317"/>
        <v>-5.6938234333294559E-8</v>
      </c>
      <c r="AH8873" s="1">
        <f t="shared" ca="1" si="1323"/>
        <v>22.53717919440771</v>
      </c>
      <c r="AI8873" s="1">
        <f t="shared" ca="1" si="1318"/>
        <v>-1.6531605087153265E-6</v>
      </c>
      <c r="AJ8873" s="1">
        <f t="shared" ca="1" si="1322"/>
        <v>20.027732251630621</v>
      </c>
      <c r="AK8873">
        <f t="shared" ca="1" si="1319"/>
        <v>-1.4163818796497862E-6</v>
      </c>
    </row>
    <row r="8874" spans="8:37" x14ac:dyDescent="0.3">
      <c r="H8874" s="1">
        <f t="shared" si="1315"/>
        <v>0</v>
      </c>
      <c r="J8874" s="1">
        <f t="shared" si="1320"/>
        <v>31928400</v>
      </c>
      <c r="K8874" s="1">
        <f t="shared" si="1316"/>
        <v>369.5</v>
      </c>
      <c r="L8874" s="1">
        <f t="shared" ca="1" si="1321"/>
        <v>10.201424790423756</v>
      </c>
      <c r="M8874" s="1">
        <f t="shared" ca="1" si="1317"/>
        <v>-5.6880350690833517E-8</v>
      </c>
      <c r="AH8874" s="1">
        <f t="shared" ca="1" si="1323"/>
        <v>22.531227816576333</v>
      </c>
      <c r="AI8874" s="1">
        <f t="shared" ca="1" si="1318"/>
        <v>-1.6523757562083462E-6</v>
      </c>
      <c r="AJ8874" s="1">
        <f t="shared" ca="1" si="1322"/>
        <v>20.022633276863882</v>
      </c>
      <c r="AK8874">
        <f t="shared" ca="1" si="1319"/>
        <v>-1.4156616674140412E-6</v>
      </c>
    </row>
    <row r="8875" spans="8:37" x14ac:dyDescent="0.3">
      <c r="H8875" s="1">
        <f t="shared" si="1315"/>
        <v>0</v>
      </c>
      <c r="J8875" s="1">
        <f t="shared" si="1320"/>
        <v>31932000</v>
      </c>
      <c r="K8875" s="1">
        <f t="shared" si="1316"/>
        <v>369.6</v>
      </c>
      <c r="L8875" s="1">
        <f t="shared" ca="1" si="1321"/>
        <v>10.201220021161269</v>
      </c>
      <c r="M8875" s="1">
        <f t="shared" ca="1" si="1317"/>
        <v>-5.6822525893123857E-8</v>
      </c>
      <c r="AH8875" s="1">
        <f t="shared" ca="1" si="1323"/>
        <v>22.525279263853982</v>
      </c>
      <c r="AI8875" s="1">
        <f t="shared" ca="1" si="1318"/>
        <v>-1.6515913762220578E-6</v>
      </c>
      <c r="AJ8875" s="1">
        <f t="shared" ca="1" si="1322"/>
        <v>20.017536894861191</v>
      </c>
      <c r="AK8875">
        <f t="shared" ca="1" si="1319"/>
        <v>-1.4149418213970905E-6</v>
      </c>
    </row>
    <row r="8876" spans="8:37" x14ac:dyDescent="0.3">
      <c r="H8876" s="1">
        <f t="shared" si="1315"/>
        <v>0</v>
      </c>
      <c r="J8876" s="1">
        <f t="shared" si="1320"/>
        <v>31935600</v>
      </c>
      <c r="K8876" s="1">
        <f t="shared" si="1316"/>
        <v>369.6</v>
      </c>
      <c r="L8876" s="1">
        <f t="shared" ca="1" si="1321"/>
        <v>10.201015460068055</v>
      </c>
      <c r="M8876" s="1">
        <f t="shared" ca="1" si="1317"/>
        <v>-5.6764759880343714E-8</v>
      </c>
      <c r="AH8876" s="1">
        <f t="shared" ca="1" si="1323"/>
        <v>22.519333534899584</v>
      </c>
      <c r="AI8876" s="1">
        <f t="shared" ca="1" si="1318"/>
        <v>-1.6508073685796272E-6</v>
      </c>
      <c r="AJ8876" s="1">
        <f t="shared" ca="1" si="1322"/>
        <v>20.012443104304161</v>
      </c>
      <c r="AK8876">
        <f t="shared" ca="1" si="1319"/>
        <v>-1.4142223414127166E-6</v>
      </c>
    </row>
    <row r="8877" spans="8:37" x14ac:dyDescent="0.3">
      <c r="H8877" s="1">
        <f t="shared" si="1315"/>
        <v>0</v>
      </c>
      <c r="J8877" s="1">
        <f t="shared" si="1320"/>
        <v>31939200</v>
      </c>
      <c r="K8877" s="1">
        <f t="shared" si="1316"/>
        <v>369.7</v>
      </c>
      <c r="L8877" s="1">
        <f t="shared" ca="1" si="1321"/>
        <v>10.200811106932486</v>
      </c>
      <c r="M8877" s="1">
        <f t="shared" ca="1" si="1317"/>
        <v>-5.6707052592731921E-8</v>
      </c>
      <c r="AH8877" s="1">
        <f t="shared" ca="1" si="1323"/>
        <v>22.513390628372697</v>
      </c>
      <c r="AI8877" s="1">
        <f t="shared" ca="1" si="1318"/>
        <v>-1.6500237331043033E-6</v>
      </c>
      <c r="AJ8877" s="1">
        <f t="shared" ca="1" si="1322"/>
        <v>20.007351903875076</v>
      </c>
      <c r="AK8877">
        <f t="shared" ca="1" si="1319"/>
        <v>-1.4135032272747966E-6</v>
      </c>
    </row>
    <row r="8878" spans="8:37" x14ac:dyDescent="0.3">
      <c r="H8878" s="1">
        <f t="shared" si="1315"/>
        <v>0</v>
      </c>
      <c r="J8878" s="1">
        <f t="shared" si="1320"/>
        <v>31942800</v>
      </c>
      <c r="K8878" s="1">
        <f t="shared" si="1316"/>
        <v>369.7</v>
      </c>
      <c r="L8878" s="1">
        <f t="shared" ca="1" si="1321"/>
        <v>10.200606961543151</v>
      </c>
      <c r="M8878" s="1">
        <f t="shared" ca="1" si="1317"/>
        <v>-5.6649403970588035E-8</v>
      </c>
      <c r="AH8878" s="1">
        <f t="shared" ca="1" si="1323"/>
        <v>22.507450542933523</v>
      </c>
      <c r="AI8878" s="1">
        <f t="shared" ca="1" si="1318"/>
        <v>-1.6492404696194182E-6</v>
      </c>
      <c r="AJ8878" s="1">
        <f t="shared" ca="1" si="1322"/>
        <v>20.002263292256888</v>
      </c>
      <c r="AK8878">
        <f t="shared" ca="1" si="1319"/>
        <v>-1.4127844787973029E-6</v>
      </c>
    </row>
    <row r="8879" spans="8:37" x14ac:dyDescent="0.3">
      <c r="H8879" s="1">
        <f t="shared" si="1315"/>
        <v>0</v>
      </c>
      <c r="J8879" s="1">
        <f t="shared" si="1320"/>
        <v>31946400</v>
      </c>
      <c r="K8879" s="1">
        <f t="shared" si="1316"/>
        <v>369.8</v>
      </c>
      <c r="L8879" s="1">
        <f t="shared" ca="1" si="1321"/>
        <v>10.200403023688857</v>
      </c>
      <c r="M8879" s="1">
        <f t="shared" ca="1" si="1317"/>
        <v>-5.6591813954272789E-8</v>
      </c>
      <c r="AH8879" s="1">
        <f t="shared" ca="1" si="1323"/>
        <v>22.501513277242893</v>
      </c>
      <c r="AI8879" s="1">
        <f t="shared" ca="1" si="1318"/>
        <v>-1.6484575779483893E-6</v>
      </c>
      <c r="AJ8879" s="1">
        <f t="shared" ca="1" si="1322"/>
        <v>19.997177268133218</v>
      </c>
      <c r="AK8879">
        <f t="shared" ca="1" si="1319"/>
        <v>-1.4120660957943006E-6</v>
      </c>
    </row>
    <row r="8880" spans="8:37" x14ac:dyDescent="0.3">
      <c r="H8880" s="1">
        <f t="shared" si="1315"/>
        <v>0</v>
      </c>
      <c r="J8880" s="1">
        <f t="shared" si="1320"/>
        <v>31950000</v>
      </c>
      <c r="K8880" s="1">
        <f t="shared" si="1316"/>
        <v>369.8</v>
      </c>
      <c r="L8880" s="1">
        <f t="shared" ca="1" si="1321"/>
        <v>10.200199293158621</v>
      </c>
      <c r="M8880" s="1">
        <f t="shared" ca="1" si="1317"/>
        <v>-5.6534282484207118E-8</v>
      </c>
      <c r="AH8880" s="1">
        <f t="shared" ca="1" si="1323"/>
        <v>22.49557882996228</v>
      </c>
      <c r="AI8880" s="1">
        <f t="shared" ca="1" si="1318"/>
        <v>-1.6650931243690247E-6</v>
      </c>
      <c r="AJ8880" s="1">
        <f t="shared" ca="1" si="1322"/>
        <v>19.99209383018836</v>
      </c>
      <c r="AK8880">
        <f t="shared" ca="1" si="1319"/>
        <v>-1.4113480780799515E-6</v>
      </c>
    </row>
    <row r="8881" spans="8:37" x14ac:dyDescent="0.3">
      <c r="H8881" s="1">
        <f t="shared" si="1315"/>
        <v>0</v>
      </c>
      <c r="J8881" s="1">
        <f t="shared" si="1320"/>
        <v>31953600</v>
      </c>
      <c r="K8881" s="1">
        <f t="shared" si="1316"/>
        <v>369.8</v>
      </c>
      <c r="L8881" s="1">
        <f t="shared" ca="1" si="1321"/>
        <v>10.199995769741678</v>
      </c>
      <c r="M8881" s="1">
        <f t="shared" ca="1" si="1317"/>
        <v>-5.6476809500873146E-8</v>
      </c>
      <c r="AH8881" s="1">
        <f t="shared" ca="1" si="1323"/>
        <v>22.489584494714553</v>
      </c>
      <c r="AI8881" s="1">
        <f t="shared" ca="1" si="1318"/>
        <v>-1.6642943517357617E-6</v>
      </c>
      <c r="AJ8881" s="1">
        <f t="shared" ca="1" si="1322"/>
        <v>19.987012977107273</v>
      </c>
      <c r="AK8881">
        <f t="shared" ca="1" si="1319"/>
        <v>-1.4106304254685107E-6</v>
      </c>
    </row>
    <row r="8882" spans="8:37" x14ac:dyDescent="0.3">
      <c r="H8882" s="1">
        <f t="shared" si="1315"/>
        <v>0</v>
      </c>
      <c r="J8882" s="1">
        <f t="shared" si="1320"/>
        <v>31957200</v>
      </c>
      <c r="K8882" s="1">
        <f t="shared" si="1316"/>
        <v>369.9</v>
      </c>
      <c r="L8882" s="1">
        <f t="shared" ca="1" si="1321"/>
        <v>10.199792453227476</v>
      </c>
      <c r="M8882" s="1">
        <f t="shared" ca="1" si="1317"/>
        <v>-5.6419394944812687E-8</v>
      </c>
      <c r="AH8882" s="1">
        <f t="shared" ca="1" si="1323"/>
        <v>22.483593035048305</v>
      </c>
      <c r="AI8882" s="1">
        <f t="shared" ca="1" si="1318"/>
        <v>-1.6634959622869047E-6</v>
      </c>
      <c r="AJ8882" s="1">
        <f t="shared" ca="1" si="1322"/>
        <v>19.981934707575586</v>
      </c>
      <c r="AK8882">
        <f t="shared" ca="1" si="1319"/>
        <v>-1.4099131377743272E-6</v>
      </c>
    </row>
    <row r="8883" spans="8:37" x14ac:dyDescent="0.3">
      <c r="H8883" s="1">
        <f t="shared" si="1315"/>
        <v>0</v>
      </c>
      <c r="J8883" s="1">
        <f t="shared" si="1320"/>
        <v>31960800</v>
      </c>
      <c r="K8883" s="1">
        <f t="shared" si="1316"/>
        <v>369.9</v>
      </c>
      <c r="L8883" s="1">
        <f t="shared" ca="1" si="1321"/>
        <v>10.199589343405675</v>
      </c>
      <c r="M8883" s="1">
        <f t="shared" ca="1" si="1317"/>
        <v>-5.6362038756628291E-8</v>
      </c>
      <c r="AH8883" s="1">
        <f t="shared" ca="1" si="1323"/>
        <v>22.477604449584071</v>
      </c>
      <c r="AI8883" s="1">
        <f t="shared" ca="1" si="1318"/>
        <v>-1.6626979558386332E-6</v>
      </c>
      <c r="AJ8883" s="1">
        <f t="shared" ca="1" si="1322"/>
        <v>19.976859020279598</v>
      </c>
      <c r="AK8883">
        <f t="shared" ca="1" si="1319"/>
        <v>-1.409196214811846E-6</v>
      </c>
    </row>
    <row r="8884" spans="8:37" x14ac:dyDescent="0.3">
      <c r="H8884" s="1">
        <f t="shared" si="1315"/>
        <v>0</v>
      </c>
      <c r="J8884" s="1">
        <f t="shared" si="1320"/>
        <v>31964400</v>
      </c>
      <c r="K8884" s="1">
        <f t="shared" si="1316"/>
        <v>370</v>
      </c>
      <c r="L8884" s="1">
        <f t="shared" ca="1" si="1321"/>
        <v>10.199386440066151</v>
      </c>
      <c r="M8884" s="1">
        <f t="shared" ca="1" si="1317"/>
        <v>-5.6304740876982646E-8</v>
      </c>
      <c r="AH8884" s="1">
        <f t="shared" ca="1" si="1323"/>
        <v>22.47161873694305</v>
      </c>
      <c r="AI8884" s="1">
        <f t="shared" ca="1" si="1318"/>
        <v>-1.6619003322072163E-6</v>
      </c>
      <c r="AJ8884" s="1">
        <f t="shared" ca="1" si="1322"/>
        <v>19.971785913906274</v>
      </c>
      <c r="AK8884">
        <f t="shared" ca="1" si="1319"/>
        <v>-1.4084796563956055E-6</v>
      </c>
    </row>
    <row r="8885" spans="8:37" x14ac:dyDescent="0.3">
      <c r="H8885" s="1">
        <f t="shared" si="1315"/>
        <v>0</v>
      </c>
      <c r="J8885" s="1">
        <f t="shared" si="1320"/>
        <v>31968000</v>
      </c>
      <c r="K8885" s="1">
        <f t="shared" si="1316"/>
        <v>370</v>
      </c>
      <c r="L8885" s="1">
        <f t="shared" ca="1" si="1321"/>
        <v>10.199183742998994</v>
      </c>
      <c r="M8885" s="1">
        <f t="shared" ca="1" si="1317"/>
        <v>-5.6247501246599168E-8</v>
      </c>
      <c r="AH8885" s="1">
        <f t="shared" ca="1" si="1323"/>
        <v>22.465635895747106</v>
      </c>
      <c r="AI8885" s="1">
        <f t="shared" ca="1" si="1318"/>
        <v>-1.6611030912090104E-6</v>
      </c>
      <c r="AJ8885" s="1">
        <f t="shared" ca="1" si="1322"/>
        <v>19.96671538714325</v>
      </c>
      <c r="AK8885">
        <f t="shared" ca="1" si="1319"/>
        <v>-1.4077634623402391E-6</v>
      </c>
    </row>
    <row r="8886" spans="8:37" x14ac:dyDescent="0.3">
      <c r="H8886" s="1">
        <f t="shared" si="1315"/>
        <v>0</v>
      </c>
      <c r="J8886" s="1">
        <f t="shared" si="1320"/>
        <v>31971600</v>
      </c>
      <c r="K8886" s="1">
        <f t="shared" si="1316"/>
        <v>370</v>
      </c>
      <c r="L8886" s="1">
        <f t="shared" ca="1" si="1321"/>
        <v>10.198981251994505</v>
      </c>
      <c r="M8886" s="1">
        <f t="shared" ca="1" si="1317"/>
        <v>-5.6190319806261481E-8</v>
      </c>
      <c r="AH8886" s="1">
        <f t="shared" ca="1" si="1323"/>
        <v>22.459655924618755</v>
      </c>
      <c r="AI8886" s="1">
        <f t="shared" ca="1" si="1318"/>
        <v>-1.6603062326604599E-6</v>
      </c>
      <c r="AJ8886" s="1">
        <f t="shared" ca="1" si="1322"/>
        <v>19.961647438678824</v>
      </c>
      <c r="AK8886">
        <f t="shared" ca="1" si="1319"/>
        <v>-1.407047632460473E-6</v>
      </c>
    </row>
    <row r="8887" spans="8:37" x14ac:dyDescent="0.3">
      <c r="H8887" s="1">
        <f t="shared" si="1315"/>
        <v>0</v>
      </c>
      <c r="J8887" s="1">
        <f t="shared" si="1320"/>
        <v>31975200</v>
      </c>
      <c r="K8887" s="1">
        <f t="shared" si="1316"/>
        <v>370.1</v>
      </c>
      <c r="L8887" s="1">
        <f t="shared" ca="1" si="1321"/>
        <v>10.198778966843202</v>
      </c>
      <c r="M8887" s="1">
        <f t="shared" ca="1" si="1317"/>
        <v>-5.6133196496813371E-8</v>
      </c>
      <c r="AH8887" s="1">
        <f t="shared" ca="1" si="1323"/>
        <v>22.453678822181178</v>
      </c>
      <c r="AI8887" s="1">
        <f t="shared" ca="1" si="1318"/>
        <v>-1.6595097563780971E-6</v>
      </c>
      <c r="AJ8887" s="1">
        <f t="shared" ca="1" si="1322"/>
        <v>19.956582067201968</v>
      </c>
      <c r="AK8887">
        <f t="shared" ca="1" si="1319"/>
        <v>-1.4063321665711291E-6</v>
      </c>
    </row>
    <row r="8888" spans="8:37" x14ac:dyDescent="0.3">
      <c r="H8888" s="1">
        <f t="shared" si="1315"/>
        <v>0</v>
      </c>
      <c r="J8888" s="1">
        <f t="shared" si="1320"/>
        <v>31978800</v>
      </c>
      <c r="K8888" s="1">
        <f t="shared" si="1316"/>
        <v>370.1</v>
      </c>
      <c r="L8888" s="1">
        <f t="shared" ca="1" si="1321"/>
        <v>10.198576887335813</v>
      </c>
      <c r="M8888" s="1">
        <f t="shared" ca="1" si="1317"/>
        <v>-5.6076131259158853E-8</v>
      </c>
      <c r="AH8888" s="1">
        <f t="shared" ca="1" si="1323"/>
        <v>22.447704587058219</v>
      </c>
      <c r="AI8888" s="1">
        <f t="shared" ca="1" si="1318"/>
        <v>-1.658713662178543E-6</v>
      </c>
      <c r="AJ8888" s="1">
        <f t="shared" ca="1" si="1322"/>
        <v>19.951519271402312</v>
      </c>
      <c r="AK8888">
        <f t="shared" ca="1" si="1319"/>
        <v>-1.4056170644871227E-6</v>
      </c>
    </row>
    <row r="8889" spans="8:37" x14ac:dyDescent="0.3">
      <c r="H8889" s="1">
        <f t="shared" si="1315"/>
        <v>0</v>
      </c>
      <c r="J8889" s="1">
        <f t="shared" si="1320"/>
        <v>31982400</v>
      </c>
      <c r="K8889" s="1">
        <f t="shared" si="1316"/>
        <v>370.2</v>
      </c>
      <c r="L8889" s="1">
        <f t="shared" ca="1" si="1321"/>
        <v>10.198375013263281</v>
      </c>
      <c r="M8889" s="1">
        <f t="shared" ca="1" si="1317"/>
        <v>-5.6019124034262092E-8</v>
      </c>
      <c r="AH8889" s="1">
        <f t="shared" ca="1" si="1323"/>
        <v>22.441733217874376</v>
      </c>
      <c r="AI8889" s="1">
        <f t="shared" ca="1" si="1318"/>
        <v>-1.6579179498785058E-6</v>
      </c>
      <c r="AJ8889" s="1">
        <f t="shared" ca="1" si="1322"/>
        <v>19.946459049970159</v>
      </c>
      <c r="AK8889">
        <f t="shared" ca="1" si="1319"/>
        <v>-1.4049023260234633E-6</v>
      </c>
    </row>
    <row r="8890" spans="8:37" x14ac:dyDescent="0.3">
      <c r="H8890" s="1">
        <f t="shared" si="1315"/>
        <v>0</v>
      </c>
      <c r="J8890" s="1">
        <f t="shared" si="1320"/>
        <v>31986000</v>
      </c>
      <c r="K8890" s="1">
        <f t="shared" si="1316"/>
        <v>370.2</v>
      </c>
      <c r="L8890" s="1">
        <f t="shared" ca="1" si="1321"/>
        <v>10.198173344416757</v>
      </c>
      <c r="M8890" s="1">
        <f t="shared" ca="1" si="1317"/>
        <v>-5.5962174763146501E-8</v>
      </c>
      <c r="AH8890" s="1">
        <f t="shared" ca="1" si="1323"/>
        <v>22.435764713254812</v>
      </c>
      <c r="AI8890" s="1">
        <f t="shared" ca="1" si="1318"/>
        <v>-1.6571226192947823E-6</v>
      </c>
      <c r="AJ8890" s="1">
        <f t="shared" ca="1" si="1322"/>
        <v>19.941401401596472</v>
      </c>
      <c r="AK8890">
        <f t="shared" ca="1" si="1319"/>
        <v>-1.4041879509952546E-6</v>
      </c>
    </row>
    <row r="8891" spans="8:37" x14ac:dyDescent="0.3">
      <c r="H8891" s="1">
        <f t="shared" si="1315"/>
        <v>0</v>
      </c>
      <c r="J8891" s="1">
        <f t="shared" si="1320"/>
        <v>31989600</v>
      </c>
      <c r="K8891" s="1">
        <f t="shared" si="1316"/>
        <v>370.3</v>
      </c>
      <c r="L8891" s="1">
        <f t="shared" ca="1" si="1321"/>
        <v>10.197971880587609</v>
      </c>
      <c r="M8891" s="1">
        <f t="shared" ca="1" si="1317"/>
        <v>-5.590528338689614E-8</v>
      </c>
      <c r="AH8891" s="1">
        <f t="shared" ca="1" si="1323"/>
        <v>22.42979907182535</v>
      </c>
      <c r="AI8891" s="1">
        <f t="shared" ca="1" si="1318"/>
        <v>-1.6563276702442563E-6</v>
      </c>
      <c r="AJ8891" s="1">
        <f t="shared" ca="1" si="1322"/>
        <v>19.936346324972888</v>
      </c>
      <c r="AK8891">
        <f t="shared" ca="1" si="1319"/>
        <v>-1.4034739392176942E-6</v>
      </c>
    </row>
    <row r="8892" spans="8:37" x14ac:dyDescent="0.3">
      <c r="H8892" s="1">
        <f t="shared" si="1315"/>
        <v>0</v>
      </c>
      <c r="J8892" s="1">
        <f t="shared" si="1320"/>
        <v>31993200</v>
      </c>
      <c r="K8892" s="1">
        <f t="shared" si="1316"/>
        <v>370.3</v>
      </c>
      <c r="L8892" s="1">
        <f t="shared" ca="1" si="1321"/>
        <v>10.197770621567416</v>
      </c>
      <c r="M8892" s="1">
        <f t="shared" ca="1" si="1317"/>
        <v>-5.5848449846655289E-8</v>
      </c>
      <c r="AH8892" s="1">
        <f t="shared" ca="1" si="1323"/>
        <v>22.423836292212471</v>
      </c>
      <c r="AI8892" s="1">
        <f t="shared" ca="1" si="1318"/>
        <v>-1.6555331025439009E-6</v>
      </c>
      <c r="AJ8892" s="1">
        <f t="shared" ca="1" si="1322"/>
        <v>19.931293818791705</v>
      </c>
      <c r="AK8892">
        <f t="shared" ca="1" si="1319"/>
        <v>-1.4027602905060741E-6</v>
      </c>
    </row>
    <row r="8893" spans="8:37" x14ac:dyDescent="0.3">
      <c r="H8893" s="1">
        <f t="shared" si="1315"/>
        <v>0</v>
      </c>
      <c r="J8893" s="1">
        <f t="shared" si="1320"/>
        <v>31996800</v>
      </c>
      <c r="K8893" s="1">
        <f t="shared" si="1316"/>
        <v>370.3</v>
      </c>
      <c r="L8893" s="1">
        <f t="shared" ca="1" si="1321"/>
        <v>10.197569567147969</v>
      </c>
      <c r="M8893" s="1">
        <f t="shared" ca="1" si="1317"/>
        <v>-5.5791674083627433E-8</v>
      </c>
      <c r="AH8893" s="1">
        <f t="shared" ca="1" si="1323"/>
        <v>22.417876373043313</v>
      </c>
      <c r="AI8893" s="1">
        <f t="shared" ca="1" si="1318"/>
        <v>-1.6547389160107759E-6</v>
      </c>
      <c r="AJ8893" s="1">
        <f t="shared" ca="1" si="1322"/>
        <v>19.926243881745883</v>
      </c>
      <c r="AK8893">
        <f t="shared" ca="1" si="1319"/>
        <v>-1.4020470046757797E-6</v>
      </c>
    </row>
    <row r="8894" spans="8:37" x14ac:dyDescent="0.3">
      <c r="H8894" s="1">
        <f t="shared" si="1315"/>
        <v>0</v>
      </c>
      <c r="J8894" s="1">
        <f t="shared" si="1320"/>
        <v>32000400</v>
      </c>
      <c r="K8894" s="1">
        <f t="shared" si="1316"/>
        <v>370.4</v>
      </c>
      <c r="L8894" s="1">
        <f t="shared" ca="1" si="1321"/>
        <v>10.197368717121268</v>
      </c>
      <c r="M8894" s="1">
        <f t="shared" ca="1" si="1317"/>
        <v>-5.5734956039075716E-8</v>
      </c>
      <c r="AH8894" s="1">
        <f t="shared" ca="1" si="1323"/>
        <v>22.411919312945674</v>
      </c>
      <c r="AI8894" s="1">
        <f t="shared" ca="1" si="1318"/>
        <v>-1.6539451104620286E-6</v>
      </c>
      <c r="AJ8894" s="1">
        <f t="shared" ca="1" si="1322"/>
        <v>19.92119651252905</v>
      </c>
      <c r="AK8894">
        <f t="shared" ca="1" si="1319"/>
        <v>-1.4013340815422905E-6</v>
      </c>
    </row>
    <row r="8895" spans="8:37" x14ac:dyDescent="0.3">
      <c r="H8895" s="1">
        <f t="shared" si="1315"/>
        <v>0</v>
      </c>
      <c r="J8895" s="1">
        <f t="shared" si="1320"/>
        <v>32004000</v>
      </c>
      <c r="K8895" s="1">
        <f t="shared" si="1316"/>
        <v>370.4</v>
      </c>
      <c r="L8895" s="1">
        <f t="shared" ca="1" si="1321"/>
        <v>10.197168071279528</v>
      </c>
      <c r="M8895" s="1">
        <f t="shared" ca="1" si="1317"/>
        <v>-5.5678295654323504E-8</v>
      </c>
      <c r="AH8895" s="1">
        <f t="shared" ca="1" si="1323"/>
        <v>22.40596511054801</v>
      </c>
      <c r="AI8895" s="1">
        <f t="shared" ca="1" si="1318"/>
        <v>-1.6531516857148948E-6</v>
      </c>
      <c r="AJ8895" s="1">
        <f t="shared" ca="1" si="1322"/>
        <v>19.9161517098355</v>
      </c>
      <c r="AK8895">
        <f t="shared" ca="1" si="1319"/>
        <v>-1.4006215209211798E-6</v>
      </c>
    </row>
    <row r="8896" spans="8:37" x14ac:dyDescent="0.3">
      <c r="H8896" s="1">
        <f t="shared" si="1315"/>
        <v>0</v>
      </c>
      <c r="J8896" s="1">
        <f t="shared" si="1320"/>
        <v>32007600</v>
      </c>
      <c r="K8896" s="1">
        <f t="shared" si="1316"/>
        <v>370.5</v>
      </c>
      <c r="L8896" s="1">
        <f t="shared" ca="1" si="1321"/>
        <v>10.196967629415171</v>
      </c>
      <c r="M8896" s="1">
        <f t="shared" ca="1" si="1317"/>
        <v>-5.5621692870753332E-8</v>
      </c>
      <c r="AH8896" s="1">
        <f t="shared" ca="1" si="1323"/>
        <v>22.400013764479436</v>
      </c>
      <c r="AI8896" s="1">
        <f t="shared" ca="1" si="1318"/>
        <v>-1.6523586415866981E-6</v>
      </c>
      <c r="AJ8896" s="1">
        <f t="shared" ca="1" si="1322"/>
        <v>19.911109472360184</v>
      </c>
      <c r="AK8896">
        <f t="shared" ca="1" si="1319"/>
        <v>-1.3999093226281146E-6</v>
      </c>
    </row>
    <row r="8897" spans="8:37" x14ac:dyDescent="0.3">
      <c r="H8897" s="1">
        <f t="shared" si="1315"/>
        <v>0</v>
      </c>
      <c r="J8897" s="1">
        <f t="shared" si="1320"/>
        <v>32011200</v>
      </c>
      <c r="K8897" s="1">
        <f t="shared" si="1316"/>
        <v>370.5</v>
      </c>
      <c r="L8897" s="1">
        <f t="shared" ca="1" si="1321"/>
        <v>10.196767391320837</v>
      </c>
      <c r="M8897" s="1">
        <f t="shared" ca="1" si="1317"/>
        <v>-5.5565147629807965E-8</v>
      </c>
      <c r="AH8897" s="1">
        <f t="shared" ca="1" si="1323"/>
        <v>22.394065273369723</v>
      </c>
      <c r="AI8897" s="1">
        <f t="shared" ca="1" si="1318"/>
        <v>-1.6515659778948485E-6</v>
      </c>
      <c r="AJ8897" s="1">
        <f t="shared" ca="1" si="1322"/>
        <v>19.906069798798722</v>
      </c>
      <c r="AK8897">
        <f t="shared" ca="1" si="1319"/>
        <v>-1.3991974864788549E-6</v>
      </c>
    </row>
    <row r="8898" spans="8:37" x14ac:dyDescent="0.3">
      <c r="H8898" s="1">
        <f t="shared" si="1315"/>
        <v>0</v>
      </c>
      <c r="J8898" s="1">
        <f t="shared" si="1320"/>
        <v>32014800</v>
      </c>
      <c r="K8898" s="1">
        <f t="shared" si="1316"/>
        <v>370.5</v>
      </c>
      <c r="L8898" s="1">
        <f t="shared" ca="1" si="1321"/>
        <v>10.19656735678937</v>
      </c>
      <c r="M8898" s="1">
        <f t="shared" ca="1" si="1317"/>
        <v>-5.5508659872989324E-8</v>
      </c>
      <c r="AH8898" s="1">
        <f t="shared" ca="1" si="1323"/>
        <v>22.3881196358493</v>
      </c>
      <c r="AI8898" s="1">
        <f t="shared" ca="1" si="1318"/>
        <v>-1.6507736944568451E-6</v>
      </c>
      <c r="AJ8898" s="1">
        <f t="shared" ca="1" si="1322"/>
        <v>19.901032687847398</v>
      </c>
      <c r="AK8898">
        <f t="shared" ca="1" si="1319"/>
        <v>-1.3984860122892564E-6</v>
      </c>
    </row>
    <row r="8899" spans="8:37" x14ac:dyDescent="0.3">
      <c r="H8899" s="1">
        <f t="shared" si="1315"/>
        <v>0</v>
      </c>
      <c r="J8899" s="1">
        <f t="shared" si="1320"/>
        <v>32018400</v>
      </c>
      <c r="K8899" s="1">
        <f t="shared" si="1316"/>
        <v>370.6</v>
      </c>
      <c r="L8899" s="1">
        <f t="shared" ca="1" si="1321"/>
        <v>10.196367525613827</v>
      </c>
      <c r="M8899" s="1">
        <f t="shared" ca="1" si="1317"/>
        <v>-5.545222954185852E-8</v>
      </c>
      <c r="AH8899" s="1">
        <f t="shared" ca="1" si="1323"/>
        <v>22.382176850549257</v>
      </c>
      <c r="AI8899" s="1">
        <f t="shared" ca="1" si="1318"/>
        <v>-1.649981791090274E-6</v>
      </c>
      <c r="AJ8899" s="1">
        <f t="shared" ca="1" si="1322"/>
        <v>19.895998138203158</v>
      </c>
      <c r="AK8899">
        <f t="shared" ca="1" si="1319"/>
        <v>-1.3977748998752666E-6</v>
      </c>
    </row>
    <row r="8900" spans="8:37" x14ac:dyDescent="0.3">
      <c r="H8900" s="1">
        <f t="shared" si="1315"/>
        <v>0</v>
      </c>
      <c r="J8900" s="1">
        <f t="shared" si="1320"/>
        <v>32022000</v>
      </c>
      <c r="K8900" s="1">
        <f t="shared" si="1316"/>
        <v>370.6</v>
      </c>
      <c r="L8900" s="1">
        <f t="shared" ca="1" si="1321"/>
        <v>10.196167897587475</v>
      </c>
      <c r="M8900" s="1">
        <f t="shared" ca="1" si="1317"/>
        <v>-5.5395856578036415E-8</v>
      </c>
      <c r="AH8900" s="1">
        <f t="shared" ca="1" si="1323"/>
        <v>22.37623691610133</v>
      </c>
      <c r="AI8900" s="1">
        <f t="shared" ca="1" si="1318"/>
        <v>-1.6491902676128078E-6</v>
      </c>
      <c r="AJ8900" s="1">
        <f t="shared" ca="1" si="1322"/>
        <v>19.890966148563606</v>
      </c>
      <c r="AK8900">
        <f t="shared" ca="1" si="1319"/>
        <v>-1.3970641490529273E-6</v>
      </c>
    </row>
    <row r="8901" spans="8:37" x14ac:dyDescent="0.3">
      <c r="H8901" s="1">
        <f t="shared" si="1315"/>
        <v>0</v>
      </c>
      <c r="J8901" s="1">
        <f t="shared" si="1320"/>
        <v>32025600</v>
      </c>
      <c r="K8901" s="1">
        <f t="shared" si="1316"/>
        <v>370.7</v>
      </c>
      <c r="L8901" s="1">
        <f t="shared" ca="1" si="1321"/>
        <v>10.195968472503795</v>
      </c>
      <c r="M8901" s="1">
        <f t="shared" ca="1" si="1317"/>
        <v>-5.5339540923203494E-8</v>
      </c>
      <c r="AH8901" s="1">
        <f t="shared" ca="1" si="1323"/>
        <v>22.370299831137924</v>
      </c>
      <c r="AI8901" s="1">
        <f t="shared" ca="1" si="1318"/>
        <v>-1.6483991238422081E-6</v>
      </c>
      <c r="AJ8901" s="1">
        <f t="shared" ca="1" si="1322"/>
        <v>19.885936717627015</v>
      </c>
      <c r="AK8901">
        <f t="shared" ca="1" si="1319"/>
        <v>-1.3963537596383735E-6</v>
      </c>
    </row>
    <row r="8902" spans="8:37" x14ac:dyDescent="0.3">
      <c r="H8902" s="1">
        <f t="shared" ref="H8902:H8965" si="1324">F8902+0*(E8902-$B$19)*G8902</f>
        <v>0</v>
      </c>
      <c r="J8902" s="1">
        <f t="shared" si="1320"/>
        <v>32029200</v>
      </c>
      <c r="K8902" s="1">
        <f t="shared" ref="K8902:K8965" si="1325">ROUND(J8902/(24*3600),1)</f>
        <v>370.7</v>
      </c>
      <c r="L8902" s="1">
        <f t="shared" ca="1" si="1321"/>
        <v>10.195769250156472</v>
      </c>
      <c r="M8902" s="1">
        <f t="shared" ref="M8902:M8965" ca="1" si="1326">-$B$16*(L8902-$B$19)/INDIRECT(ADDRESS(ROUND(L8902,0),8))-$B$16*$B$14*$B$33*$B$12*$B$34*((L8902+273)^4-($B$19+273)^4)/INDIRECT(ADDRESS(ROUND(L8902,0),8))</f>
        <v>-5.528328251909897E-8</v>
      </c>
      <c r="AH8902" s="1">
        <f t="shared" ca="1" si="1323"/>
        <v>22.364365594292092</v>
      </c>
      <c r="AI8902" s="1">
        <f t="shared" ref="AI8902:AI8919" ca="1" si="1327">-$AB$24*(AH8902-$B$19)/INDIRECT(ADDRESS(ROUND(AH8902,0)+5,31))</f>
        <v>-1.6476083595963229E-6</v>
      </c>
      <c r="AJ8902" s="1">
        <f t="shared" ca="1" si="1322"/>
        <v>19.880909844092315</v>
      </c>
      <c r="AK8902">
        <f t="shared" ref="AK8902:AK8919" ca="1" si="1328">-$AB$24*(AJ8902-$B$19)/INDIRECT(ADDRESS(ROUND(AJ8902,0),33))</f>
        <v>-1.3956437314478341E-6</v>
      </c>
    </row>
    <row r="8903" spans="8:37" x14ac:dyDescent="0.3">
      <c r="H8903" s="1">
        <f t="shared" si="1324"/>
        <v>0</v>
      </c>
      <c r="J8903" s="1">
        <f t="shared" ref="J8903:J8966" si="1329">J8902+$I$5*60</f>
        <v>32032800</v>
      </c>
      <c r="K8903" s="1">
        <f t="shared" si="1325"/>
        <v>370.8</v>
      </c>
      <c r="L8903" s="1">
        <f t="shared" ref="L8903:L8966" ca="1" si="1330">L8902+M8902*(J8903-J8902)</f>
        <v>10.195570230339403</v>
      </c>
      <c r="M8903" s="1">
        <f t="shared" ca="1" si="1326"/>
        <v>-5.5227081307521226E-8</v>
      </c>
      <c r="AH8903" s="1">
        <f t="shared" ca="1" si="1323"/>
        <v>22.358434204197547</v>
      </c>
      <c r="AI8903" s="1">
        <f t="shared" ca="1" si="1327"/>
        <v>-1.6468179746930881E-6</v>
      </c>
      <c r="AJ8903" s="1">
        <f t="shared" ref="AJ8903:AJ8919" ca="1" si="1331">AJ8902+AK8902*$I$5*60</f>
        <v>19.875885526659104</v>
      </c>
      <c r="AK8903">
        <f t="shared" ca="1" si="1328"/>
        <v>-1.3949340642976314E-6</v>
      </c>
    </row>
    <row r="8904" spans="8:37" x14ac:dyDescent="0.3">
      <c r="H8904" s="1">
        <f t="shared" si="1324"/>
        <v>0</v>
      </c>
      <c r="J8904" s="1">
        <f t="shared" si="1329"/>
        <v>32036400</v>
      </c>
      <c r="K8904" s="1">
        <f t="shared" si="1325"/>
        <v>370.8</v>
      </c>
      <c r="L8904" s="1">
        <f t="shared" ca="1" si="1330"/>
        <v>10.195371412846695</v>
      </c>
      <c r="M8904" s="1">
        <f t="shared" ca="1" si="1326"/>
        <v>-5.517093723032837E-8</v>
      </c>
      <c r="AH8904" s="1">
        <f t="shared" ref="AH8904:AH8919" ca="1" si="1332">AH8903+AI8903*$I$5*60</f>
        <v>22.352505659488653</v>
      </c>
      <c r="AI8904" s="1">
        <f t="shared" ca="1" si="1327"/>
        <v>-1.6460279689505275E-6</v>
      </c>
      <c r="AJ8904" s="1">
        <f t="shared" ca="1" si="1331"/>
        <v>19.870863764027632</v>
      </c>
      <c r="AK8904">
        <f t="shared" ca="1" si="1328"/>
        <v>-1.3942247580041807E-6</v>
      </c>
    </row>
    <row r="8905" spans="8:37" x14ac:dyDescent="0.3">
      <c r="H8905" s="1">
        <f t="shared" si="1324"/>
        <v>0</v>
      </c>
      <c r="J8905" s="1">
        <f t="shared" si="1329"/>
        <v>32040000</v>
      </c>
      <c r="K8905" s="1">
        <f t="shared" si="1325"/>
        <v>370.8</v>
      </c>
      <c r="L8905" s="1">
        <f t="shared" ca="1" si="1330"/>
        <v>10.195172797472667</v>
      </c>
      <c r="M8905" s="1">
        <f t="shared" ca="1" si="1326"/>
        <v>-5.5114850229437673E-8</v>
      </c>
      <c r="AH8905" s="1">
        <f t="shared" ca="1" si="1332"/>
        <v>22.346579958800429</v>
      </c>
      <c r="AI8905" s="1">
        <f t="shared" ca="1" si="1327"/>
        <v>-1.6452383421867499E-6</v>
      </c>
      <c r="AJ8905" s="1">
        <f t="shared" ca="1" si="1331"/>
        <v>19.865844554898818</v>
      </c>
      <c r="AK8905">
        <f t="shared" ca="1" si="1328"/>
        <v>-1.3935158123839914E-6</v>
      </c>
    </row>
    <row r="8906" spans="8:37" x14ac:dyDescent="0.3">
      <c r="H8906" s="1">
        <f t="shared" si="1324"/>
        <v>0</v>
      </c>
      <c r="J8906" s="1">
        <f t="shared" si="1329"/>
        <v>32043600</v>
      </c>
      <c r="K8906" s="1">
        <f t="shared" si="1325"/>
        <v>370.9</v>
      </c>
      <c r="L8906" s="1">
        <f t="shared" ca="1" si="1330"/>
        <v>10.194974384011841</v>
      </c>
      <c r="M8906" s="1">
        <f t="shared" ca="1" si="1326"/>
        <v>-5.5058820246824606E-8</v>
      </c>
      <c r="AH8906" s="1">
        <f t="shared" ca="1" si="1332"/>
        <v>22.340657100768556</v>
      </c>
      <c r="AI8906" s="1">
        <f t="shared" ca="1" si="1327"/>
        <v>-1.6444490942199538E-6</v>
      </c>
      <c r="AJ8906" s="1">
        <f t="shared" ca="1" si="1331"/>
        <v>19.860827897974236</v>
      </c>
      <c r="AK8906">
        <f t="shared" ca="1" si="1328"/>
        <v>-1.3928072272536653E-6</v>
      </c>
    </row>
    <row r="8907" spans="8:37" x14ac:dyDescent="0.3">
      <c r="H8907" s="1">
        <f t="shared" si="1324"/>
        <v>0</v>
      </c>
      <c r="J8907" s="1">
        <f t="shared" si="1329"/>
        <v>32047200</v>
      </c>
      <c r="K8907" s="1">
        <f t="shared" si="1325"/>
        <v>370.9</v>
      </c>
      <c r="L8907" s="1">
        <f t="shared" ca="1" si="1330"/>
        <v>10.194776172258953</v>
      </c>
      <c r="M8907" s="1">
        <f t="shared" ca="1" si="1326"/>
        <v>-5.5002847224524341E-8</v>
      </c>
      <c r="AH8907" s="1">
        <f t="shared" ca="1" si="1332"/>
        <v>22.334737084029364</v>
      </c>
      <c r="AI8907" s="1">
        <f t="shared" ca="1" si="1327"/>
        <v>-1.6436602248684243E-6</v>
      </c>
      <c r="AJ8907" s="1">
        <f t="shared" ca="1" si="1331"/>
        <v>19.855813791956123</v>
      </c>
      <c r="AK8907">
        <f t="shared" ca="1" si="1328"/>
        <v>-1.392099002429898E-6</v>
      </c>
    </row>
    <row r="8908" spans="8:37" x14ac:dyDescent="0.3">
      <c r="H8908" s="1">
        <f t="shared" si="1324"/>
        <v>0</v>
      </c>
      <c r="J8908" s="1">
        <f t="shared" si="1329"/>
        <v>32050800</v>
      </c>
      <c r="K8908" s="1">
        <f t="shared" si="1325"/>
        <v>371</v>
      </c>
      <c r="L8908" s="1">
        <f t="shared" ca="1" si="1330"/>
        <v>10.194578162008945</v>
      </c>
      <c r="M8908" s="1">
        <f t="shared" ca="1" si="1326"/>
        <v>-5.4946931104630708E-8</v>
      </c>
      <c r="AH8908" s="1">
        <f t="shared" ca="1" si="1332"/>
        <v>22.328819907219838</v>
      </c>
      <c r="AI8908" s="1">
        <f t="shared" ca="1" si="1327"/>
        <v>-1.6428717339505332E-6</v>
      </c>
      <c r="AJ8908" s="1">
        <f t="shared" ca="1" si="1331"/>
        <v>19.850802235547377</v>
      </c>
      <c r="AK8908">
        <f t="shared" ca="1" si="1328"/>
        <v>-1.3913911377294782E-6</v>
      </c>
    </row>
    <row r="8909" spans="8:37" x14ac:dyDescent="0.3">
      <c r="H8909" s="1">
        <f t="shared" si="1324"/>
        <v>0</v>
      </c>
      <c r="J8909" s="1">
        <f t="shared" si="1329"/>
        <v>32054400</v>
      </c>
      <c r="K8909" s="1">
        <f t="shared" si="1325"/>
        <v>371</v>
      </c>
      <c r="L8909" s="1">
        <f t="shared" ca="1" si="1330"/>
        <v>10.194380353056967</v>
      </c>
      <c r="M8909" s="1">
        <f t="shared" ca="1" si="1326"/>
        <v>-5.4891071829296274E-8</v>
      </c>
      <c r="AH8909" s="1">
        <f t="shared" ca="1" si="1332"/>
        <v>22.322905568977617</v>
      </c>
      <c r="AI8909" s="1">
        <f t="shared" ca="1" si="1327"/>
        <v>-1.64208362128474E-6</v>
      </c>
      <c r="AJ8909" s="1">
        <f t="shared" ca="1" si="1331"/>
        <v>19.845793227451551</v>
      </c>
      <c r="AK8909">
        <f t="shared" ca="1" si="1328"/>
        <v>-1.3906836329692873E-6</v>
      </c>
    </row>
    <row r="8910" spans="8:37" x14ac:dyDescent="0.3">
      <c r="H8910" s="1">
        <f t="shared" si="1324"/>
        <v>0</v>
      </c>
      <c r="J8910" s="1">
        <f t="shared" si="1329"/>
        <v>32058000</v>
      </c>
      <c r="K8910" s="1">
        <f t="shared" si="1325"/>
        <v>371</v>
      </c>
      <c r="L8910" s="1">
        <f t="shared" ca="1" si="1330"/>
        <v>10.194182745198383</v>
      </c>
      <c r="M8910" s="1">
        <f t="shared" ca="1" si="1326"/>
        <v>-5.4835269340733268E-8</v>
      </c>
      <c r="AH8910" s="1">
        <f t="shared" ca="1" si="1332"/>
        <v>22.316994067940993</v>
      </c>
      <c r="AI8910" s="1">
        <f t="shared" ca="1" si="1327"/>
        <v>-1.64129588668959E-6</v>
      </c>
      <c r="AJ8910" s="1">
        <f t="shared" ca="1" si="1331"/>
        <v>19.840786766372862</v>
      </c>
      <c r="AK8910">
        <f t="shared" ca="1" si="1328"/>
        <v>-1.3899764879663007E-6</v>
      </c>
    </row>
    <row r="8911" spans="8:37" x14ac:dyDescent="0.3">
      <c r="H8911" s="1">
        <f t="shared" si="1324"/>
        <v>0</v>
      </c>
      <c r="J8911" s="1">
        <f t="shared" si="1329"/>
        <v>32061600</v>
      </c>
      <c r="K8911" s="1">
        <f t="shared" si="1325"/>
        <v>371.1</v>
      </c>
      <c r="L8911" s="1">
        <f t="shared" ca="1" si="1330"/>
        <v>10.193985338228757</v>
      </c>
      <c r="M8911" s="1">
        <f t="shared" ca="1" si="1326"/>
        <v>-5.4779523581211623E-8</v>
      </c>
      <c r="AH8911" s="1">
        <f t="shared" ca="1" si="1332"/>
        <v>22.311085402748912</v>
      </c>
      <c r="AI8911" s="1">
        <f t="shared" ca="1" si="1327"/>
        <v>-1.6405085299837171E-6</v>
      </c>
      <c r="AJ8911" s="1">
        <f t="shared" ca="1" si="1331"/>
        <v>19.835782851016184</v>
      </c>
      <c r="AK8911">
        <f t="shared" ca="1" si="1328"/>
        <v>-1.3892697025375866E-6</v>
      </c>
    </row>
    <row r="8912" spans="8:37" x14ac:dyDescent="0.3">
      <c r="H8912" s="1">
        <f t="shared" si="1324"/>
        <v>0</v>
      </c>
      <c r="J8912" s="1">
        <f t="shared" si="1329"/>
        <v>32065200</v>
      </c>
      <c r="K8912" s="1">
        <f t="shared" si="1325"/>
        <v>371.1</v>
      </c>
      <c r="L8912" s="1">
        <f t="shared" ca="1" si="1330"/>
        <v>10.193788131943863</v>
      </c>
      <c r="M8912" s="1">
        <f t="shared" ca="1" si="1326"/>
        <v>-5.4723834493059938E-8</v>
      </c>
      <c r="AH8912" s="1">
        <f t="shared" ca="1" si="1332"/>
        <v>22.30517957204097</v>
      </c>
      <c r="AI8912" s="1">
        <f t="shared" ca="1" si="1327"/>
        <v>-1.6397215509858415E-6</v>
      </c>
      <c r="AJ8912" s="1">
        <f t="shared" ca="1" si="1331"/>
        <v>19.830781480087047</v>
      </c>
      <c r="AK8912">
        <f t="shared" ca="1" si="1328"/>
        <v>-1.3885632765003054E-6</v>
      </c>
    </row>
    <row r="8913" spans="8:37" x14ac:dyDescent="0.3">
      <c r="H8913" s="1">
        <f t="shared" si="1324"/>
        <v>0</v>
      </c>
      <c r="J8913" s="1">
        <f t="shared" si="1329"/>
        <v>32068800</v>
      </c>
      <c r="K8913" s="1">
        <f t="shared" si="1325"/>
        <v>371.2</v>
      </c>
      <c r="L8913" s="1">
        <f t="shared" ca="1" si="1330"/>
        <v>10.193591126139689</v>
      </c>
      <c r="M8913" s="1">
        <f t="shared" ca="1" si="1326"/>
        <v>-5.4668202018666523E-8</v>
      </c>
      <c r="AH8913" s="1">
        <f t="shared" ca="1" si="1332"/>
        <v>22.299276574457419</v>
      </c>
      <c r="AI8913" s="1">
        <f t="shared" ca="1" si="1327"/>
        <v>-1.6389349495147698E-6</v>
      </c>
      <c r="AJ8913" s="1">
        <f t="shared" ca="1" si="1331"/>
        <v>19.825782652291647</v>
      </c>
      <c r="AK8913">
        <f t="shared" ca="1" si="1328"/>
        <v>-1.3878572096717117E-6</v>
      </c>
    </row>
    <row r="8914" spans="8:37" x14ac:dyDescent="0.3">
      <c r="H8914" s="1">
        <f t="shared" si="1324"/>
        <v>0</v>
      </c>
      <c r="J8914" s="1">
        <f t="shared" si="1329"/>
        <v>32072400</v>
      </c>
      <c r="K8914" s="1">
        <f t="shared" si="1325"/>
        <v>371.2</v>
      </c>
      <c r="L8914" s="1">
        <f t="shared" ca="1" si="1330"/>
        <v>10.193394320612422</v>
      </c>
      <c r="M8914" s="1">
        <f t="shared" ca="1" si="1326"/>
        <v>-5.4612626100477391E-8</v>
      </c>
      <c r="AH8914" s="1">
        <f t="shared" ca="1" si="1332"/>
        <v>22.293376408639165</v>
      </c>
      <c r="AI8914" s="1">
        <f t="shared" ca="1" si="1327"/>
        <v>-1.6381487253893974E-6</v>
      </c>
      <c r="AJ8914" s="1">
        <f t="shared" ca="1" si="1331"/>
        <v>19.820786366336829</v>
      </c>
      <c r="AK8914">
        <f t="shared" ca="1" si="1328"/>
        <v>-1.3871515018691523E-6</v>
      </c>
    </row>
    <row r="8915" spans="8:37" x14ac:dyDescent="0.3">
      <c r="H8915" s="1">
        <f t="shared" si="1324"/>
        <v>0</v>
      </c>
      <c r="J8915" s="1">
        <f t="shared" si="1329"/>
        <v>32076000</v>
      </c>
      <c r="K8915" s="1">
        <f t="shared" si="1325"/>
        <v>371.3</v>
      </c>
      <c r="L8915" s="1">
        <f t="shared" ca="1" si="1330"/>
        <v>10.19319771515846</v>
      </c>
      <c r="M8915" s="1">
        <f t="shared" ca="1" si="1326"/>
        <v>-5.4557106680997216E-8</v>
      </c>
      <c r="AH8915" s="1">
        <f t="shared" ca="1" si="1332"/>
        <v>22.287479073227765</v>
      </c>
      <c r="AI8915" s="1">
        <f t="shared" ca="1" si="1327"/>
        <v>-1.6373628784287046E-6</v>
      </c>
      <c r="AJ8915" s="1">
        <f t="shared" ca="1" si="1331"/>
        <v>19.8157926209301</v>
      </c>
      <c r="AK8915">
        <f t="shared" ca="1" si="1328"/>
        <v>-1.3864461529100669E-6</v>
      </c>
    </row>
    <row r="8916" spans="8:37" x14ac:dyDescent="0.3">
      <c r="H8916" s="1">
        <f t="shared" si="1324"/>
        <v>0</v>
      </c>
      <c r="J8916" s="1">
        <f t="shared" si="1329"/>
        <v>32079600</v>
      </c>
      <c r="K8916" s="1">
        <f t="shared" si="1325"/>
        <v>371.3</v>
      </c>
      <c r="L8916" s="1">
        <f t="shared" ca="1" si="1330"/>
        <v>10.193001309574408</v>
      </c>
      <c r="M8916" s="1">
        <f t="shared" ca="1" si="1326"/>
        <v>-5.4501643702788851E-8</v>
      </c>
      <c r="AH8916" s="1">
        <f t="shared" ca="1" si="1332"/>
        <v>22.281584566865423</v>
      </c>
      <c r="AI8916" s="1">
        <f t="shared" ca="1" si="1327"/>
        <v>-1.6365774084517597E-6</v>
      </c>
      <c r="AJ8916" s="1">
        <f t="shared" ca="1" si="1331"/>
        <v>19.810801414779625</v>
      </c>
      <c r="AK8916">
        <f t="shared" ca="1" si="1328"/>
        <v>-1.3857411626119885E-6</v>
      </c>
    </row>
    <row r="8917" spans="8:37" x14ac:dyDescent="0.3">
      <c r="H8917" s="1">
        <f t="shared" si="1324"/>
        <v>0</v>
      </c>
      <c r="J8917" s="1">
        <f t="shared" si="1329"/>
        <v>32083200</v>
      </c>
      <c r="K8917" s="1">
        <f t="shared" si="1325"/>
        <v>371.3</v>
      </c>
      <c r="L8917" s="1">
        <f t="shared" ca="1" si="1330"/>
        <v>10.192805103657077</v>
      </c>
      <c r="M8917" s="1">
        <f t="shared" ca="1" si="1326"/>
        <v>-5.4446237108474397E-8</v>
      </c>
      <c r="AH8917" s="1">
        <f t="shared" ca="1" si="1332"/>
        <v>22.275692888194996</v>
      </c>
      <c r="AI8917" s="1">
        <f t="shared" ca="1" si="1327"/>
        <v>-1.6357923152777165E-6</v>
      </c>
      <c r="AJ8917" s="1">
        <f t="shared" ca="1" si="1331"/>
        <v>19.805812746594221</v>
      </c>
      <c r="AK8917">
        <f t="shared" ca="1" si="1328"/>
        <v>-1.3850365307925414E-6</v>
      </c>
    </row>
    <row r="8918" spans="8:37" x14ac:dyDescent="0.3">
      <c r="H8918" s="1">
        <f t="shared" si="1324"/>
        <v>0</v>
      </c>
      <c r="J8918" s="1">
        <f t="shared" si="1329"/>
        <v>32086800</v>
      </c>
      <c r="K8918" s="1">
        <f t="shared" si="1325"/>
        <v>371.4</v>
      </c>
      <c r="L8918" s="1">
        <f t="shared" ca="1" si="1330"/>
        <v>10.192609097203487</v>
      </c>
      <c r="M8918" s="1">
        <f t="shared" ca="1" si="1326"/>
        <v>-5.4390886840733587E-8</v>
      </c>
      <c r="AH8918" s="1">
        <f t="shared" ca="1" si="1332"/>
        <v>22.269804035859995</v>
      </c>
      <c r="AI8918" s="1">
        <f t="shared" ca="1" si="1327"/>
        <v>-1.6350075987258173E-6</v>
      </c>
      <c r="AJ8918" s="1">
        <f t="shared" ca="1" si="1331"/>
        <v>19.800826615083366</v>
      </c>
      <c r="AK8918">
        <f t="shared" ca="1" si="1328"/>
        <v>-1.384332257269445E-6</v>
      </c>
    </row>
    <row r="8919" spans="8:37" x14ac:dyDescent="0.3">
      <c r="H8919" s="1">
        <f t="shared" si="1324"/>
        <v>0</v>
      </c>
      <c r="J8919" s="1">
        <f t="shared" si="1329"/>
        <v>32090400</v>
      </c>
      <c r="K8919" s="1">
        <f t="shared" si="1325"/>
        <v>371.4</v>
      </c>
      <c r="L8919" s="1">
        <f t="shared" ca="1" si="1330"/>
        <v>10.19241329001086</v>
      </c>
      <c r="M8919" s="1">
        <f t="shared" ca="1" si="1326"/>
        <v>-5.4335592842304353E-8</v>
      </c>
      <c r="AH8919" s="1">
        <f t="shared" ca="1" si="1332"/>
        <v>22.263918008504582</v>
      </c>
      <c r="AI8919" s="1">
        <f t="shared" ca="1" si="1327"/>
        <v>-1.63422325861539E-6</v>
      </c>
      <c r="AJ8919" s="1">
        <f t="shared" ca="1" si="1331"/>
        <v>19.795843018957196</v>
      </c>
      <c r="AK8919">
        <f t="shared" ca="1" si="1328"/>
        <v>-1.3836283418605096E-6</v>
      </c>
    </row>
    <row r="8920" spans="8:37" x14ac:dyDescent="0.3">
      <c r="H8920" s="1">
        <f t="shared" si="1324"/>
        <v>0</v>
      </c>
      <c r="J8920" s="1">
        <f t="shared" si="1329"/>
        <v>32094000</v>
      </c>
      <c r="K8920" s="1">
        <f t="shared" si="1325"/>
        <v>371.5</v>
      </c>
      <c r="L8920" s="1">
        <f t="shared" ca="1" si="1330"/>
        <v>10.192217681876627</v>
      </c>
      <c r="M8920" s="1">
        <f t="shared" ca="1" si="1326"/>
        <v>-5.4280355055983337E-8</v>
      </c>
    </row>
    <row r="8921" spans="8:37" x14ac:dyDescent="0.3">
      <c r="H8921" s="1">
        <f t="shared" si="1324"/>
        <v>0</v>
      </c>
      <c r="J8921" s="1">
        <f t="shared" si="1329"/>
        <v>32097600</v>
      </c>
      <c r="K8921" s="1">
        <f t="shared" si="1325"/>
        <v>371.5</v>
      </c>
      <c r="L8921" s="1">
        <f t="shared" ca="1" si="1330"/>
        <v>10.192022272598425</v>
      </c>
      <c r="M8921" s="1">
        <f t="shared" ca="1" si="1326"/>
        <v>-5.4225173424624872E-8</v>
      </c>
    </row>
    <row r="8922" spans="8:37" x14ac:dyDescent="0.3">
      <c r="H8922" s="1">
        <f t="shared" si="1324"/>
        <v>0</v>
      </c>
      <c r="J8922" s="1">
        <f t="shared" si="1329"/>
        <v>32101200</v>
      </c>
      <c r="K8922" s="1">
        <f t="shared" si="1325"/>
        <v>371.5</v>
      </c>
      <c r="L8922" s="1">
        <f t="shared" ca="1" si="1330"/>
        <v>10.191827061974097</v>
      </c>
      <c r="M8922" s="1">
        <f t="shared" ca="1" si="1326"/>
        <v>-5.4170047891141943E-8</v>
      </c>
    </row>
    <row r="8923" spans="8:37" x14ac:dyDescent="0.3">
      <c r="H8923" s="1">
        <f t="shared" si="1324"/>
        <v>0</v>
      </c>
      <c r="J8923" s="1">
        <f t="shared" si="1329"/>
        <v>32104800</v>
      </c>
      <c r="K8923" s="1">
        <f t="shared" si="1325"/>
        <v>371.6</v>
      </c>
      <c r="L8923" s="1">
        <f t="shared" ca="1" si="1330"/>
        <v>10.191632049801688</v>
      </c>
      <c r="M8923" s="1">
        <f t="shared" ca="1" si="1326"/>
        <v>-5.4114978398504747E-8</v>
      </c>
    </row>
    <row r="8924" spans="8:37" x14ac:dyDescent="0.3">
      <c r="H8924" s="1">
        <f t="shared" si="1324"/>
        <v>0</v>
      </c>
      <c r="J8924" s="1">
        <f t="shared" si="1329"/>
        <v>32108400</v>
      </c>
      <c r="K8924" s="1">
        <f t="shared" si="1325"/>
        <v>371.6</v>
      </c>
      <c r="L8924" s="1">
        <f t="shared" ca="1" si="1330"/>
        <v>10.191437235879453</v>
      </c>
      <c r="M8924" s="1">
        <f t="shared" ca="1" si="1326"/>
        <v>-5.4059964889742186E-8</v>
      </c>
    </row>
    <row r="8925" spans="8:37" x14ac:dyDescent="0.3">
      <c r="H8925" s="1">
        <f t="shared" si="1324"/>
        <v>0</v>
      </c>
      <c r="J8925" s="1">
        <f t="shared" si="1329"/>
        <v>32112000</v>
      </c>
      <c r="K8925" s="1">
        <f t="shared" si="1325"/>
        <v>371.7</v>
      </c>
      <c r="L8925" s="1">
        <f t="shared" ca="1" si="1330"/>
        <v>10.19124262000585</v>
      </c>
      <c r="M8925" s="1">
        <f t="shared" ca="1" si="1326"/>
        <v>-5.4005007307940805E-8</v>
      </c>
    </row>
    <row r="8926" spans="8:37" x14ac:dyDescent="0.3">
      <c r="H8926" s="1">
        <f t="shared" si="1324"/>
        <v>0</v>
      </c>
      <c r="J8926" s="1">
        <f t="shared" si="1329"/>
        <v>32115600</v>
      </c>
      <c r="K8926" s="1">
        <f t="shared" si="1325"/>
        <v>371.7</v>
      </c>
      <c r="L8926" s="1">
        <f t="shared" ca="1" si="1330"/>
        <v>10.191048201979541</v>
      </c>
      <c r="M8926" s="1">
        <f t="shared" ca="1" si="1326"/>
        <v>-5.3950105596244869E-8</v>
      </c>
    </row>
    <row r="8927" spans="8:37" x14ac:dyDescent="0.3">
      <c r="H8927" s="1">
        <f t="shared" si="1324"/>
        <v>0</v>
      </c>
      <c r="J8927" s="1">
        <f t="shared" si="1329"/>
        <v>32119200</v>
      </c>
      <c r="K8927" s="1">
        <f t="shared" si="1325"/>
        <v>371.8</v>
      </c>
      <c r="L8927" s="1">
        <f t="shared" ca="1" si="1330"/>
        <v>10.190853981599394</v>
      </c>
      <c r="M8927" s="1">
        <f t="shared" ca="1" si="1326"/>
        <v>-5.389525969785684E-8</v>
      </c>
    </row>
    <row r="8928" spans="8:37" x14ac:dyDescent="0.3">
      <c r="H8928" s="1">
        <f t="shared" si="1324"/>
        <v>0</v>
      </c>
      <c r="J8928" s="1">
        <f t="shared" si="1329"/>
        <v>32122800</v>
      </c>
      <c r="K8928" s="1">
        <f t="shared" si="1325"/>
        <v>371.8</v>
      </c>
      <c r="L8928" s="1">
        <f t="shared" ca="1" si="1330"/>
        <v>10.190659958664481</v>
      </c>
      <c r="M8928" s="1">
        <f t="shared" ca="1" si="1326"/>
        <v>-5.3840469556036332E-8</v>
      </c>
    </row>
    <row r="8929" spans="8:13" x14ac:dyDescent="0.3">
      <c r="H8929" s="1">
        <f t="shared" si="1324"/>
        <v>0</v>
      </c>
      <c r="J8929" s="1">
        <f t="shared" si="1329"/>
        <v>32126400</v>
      </c>
      <c r="K8929" s="1">
        <f t="shared" si="1325"/>
        <v>371.8</v>
      </c>
      <c r="L8929" s="1">
        <f t="shared" ca="1" si="1330"/>
        <v>10.190466132974079</v>
      </c>
      <c r="M8929" s="1">
        <f t="shared" ca="1" si="1326"/>
        <v>-5.3785735114101182E-8</v>
      </c>
    </row>
    <row r="8930" spans="8:13" x14ac:dyDescent="0.3">
      <c r="H8930" s="1">
        <f t="shared" si="1324"/>
        <v>0</v>
      </c>
      <c r="J8930" s="1">
        <f t="shared" si="1329"/>
        <v>32130000</v>
      </c>
      <c r="K8930" s="1">
        <f t="shared" si="1325"/>
        <v>371.9</v>
      </c>
      <c r="L8930" s="1">
        <f t="shared" ca="1" si="1330"/>
        <v>10.190272504327668</v>
      </c>
      <c r="M8930" s="1">
        <f t="shared" ca="1" si="1326"/>
        <v>-5.3731056315426875E-8</v>
      </c>
    </row>
    <row r="8931" spans="8:13" x14ac:dyDescent="0.3">
      <c r="H8931" s="1">
        <f t="shared" si="1324"/>
        <v>0</v>
      </c>
      <c r="J8931" s="1">
        <f t="shared" si="1329"/>
        <v>32133600</v>
      </c>
      <c r="K8931" s="1">
        <f t="shared" si="1325"/>
        <v>371.9</v>
      </c>
      <c r="L8931" s="1">
        <f t="shared" ca="1" si="1330"/>
        <v>10.190079072524933</v>
      </c>
      <c r="M8931" s="1">
        <f t="shared" ca="1" si="1326"/>
        <v>-5.3676433103446122E-8</v>
      </c>
    </row>
    <row r="8932" spans="8:13" x14ac:dyDescent="0.3">
      <c r="H8932" s="1">
        <f t="shared" si="1324"/>
        <v>0</v>
      </c>
      <c r="J8932" s="1">
        <f t="shared" si="1329"/>
        <v>32137200</v>
      </c>
      <c r="K8932" s="1">
        <f t="shared" si="1325"/>
        <v>372</v>
      </c>
      <c r="L8932" s="1">
        <f t="shared" ca="1" si="1330"/>
        <v>10.189885837365761</v>
      </c>
      <c r="M8932" s="1">
        <f t="shared" ca="1" si="1326"/>
        <v>-5.3621865421649291E-8</v>
      </c>
    </row>
    <row r="8933" spans="8:13" x14ac:dyDescent="0.3">
      <c r="H8933" s="1">
        <f t="shared" si="1324"/>
        <v>0</v>
      </c>
      <c r="J8933" s="1">
        <f t="shared" si="1329"/>
        <v>32140800</v>
      </c>
      <c r="K8933" s="1">
        <f t="shared" si="1325"/>
        <v>372</v>
      </c>
      <c r="L8933" s="1">
        <f t="shared" ca="1" si="1330"/>
        <v>10.189692798650244</v>
      </c>
      <c r="M8933" s="1">
        <f t="shared" ca="1" si="1326"/>
        <v>-5.3567353213583953E-8</v>
      </c>
    </row>
    <row r="8934" spans="8:13" x14ac:dyDescent="0.3">
      <c r="H8934" s="1">
        <f t="shared" si="1324"/>
        <v>0</v>
      </c>
      <c r="J8934" s="1">
        <f t="shared" si="1329"/>
        <v>32144400</v>
      </c>
      <c r="K8934" s="1">
        <f t="shared" si="1325"/>
        <v>372</v>
      </c>
      <c r="L8934" s="1">
        <f t="shared" ca="1" si="1330"/>
        <v>10.189499956178675</v>
      </c>
      <c r="M8934" s="1">
        <f t="shared" ca="1" si="1326"/>
        <v>-5.3512896422855362E-8</v>
      </c>
    </row>
    <row r="8935" spans="8:13" x14ac:dyDescent="0.3">
      <c r="H8935" s="1">
        <f t="shared" si="1324"/>
        <v>0</v>
      </c>
      <c r="J8935" s="1">
        <f t="shared" si="1329"/>
        <v>32148000</v>
      </c>
      <c r="K8935" s="1">
        <f t="shared" si="1325"/>
        <v>372.1</v>
      </c>
      <c r="L8935" s="1">
        <f t="shared" ca="1" si="1330"/>
        <v>10.189307309751554</v>
      </c>
      <c r="M8935" s="1">
        <f t="shared" ca="1" si="1326"/>
        <v>-5.3458494993125947E-8</v>
      </c>
    </row>
    <row r="8936" spans="8:13" x14ac:dyDescent="0.3">
      <c r="H8936" s="1">
        <f t="shared" si="1324"/>
        <v>0</v>
      </c>
      <c r="J8936" s="1">
        <f t="shared" si="1329"/>
        <v>32151600</v>
      </c>
      <c r="K8936" s="1">
        <f t="shared" si="1325"/>
        <v>372.1</v>
      </c>
      <c r="L8936" s="1">
        <f t="shared" ca="1" si="1330"/>
        <v>10.189114859169578</v>
      </c>
      <c r="M8936" s="1">
        <f t="shared" ca="1" si="1326"/>
        <v>-5.3404148868115326E-8</v>
      </c>
    </row>
    <row r="8937" spans="8:13" x14ac:dyDescent="0.3">
      <c r="H8937" s="1">
        <f t="shared" si="1324"/>
        <v>0</v>
      </c>
      <c r="J8937" s="1">
        <f t="shared" si="1329"/>
        <v>32155200</v>
      </c>
      <c r="K8937" s="1">
        <f t="shared" si="1325"/>
        <v>372.2</v>
      </c>
      <c r="L8937" s="1">
        <f t="shared" ca="1" si="1330"/>
        <v>10.188922604233653</v>
      </c>
      <c r="M8937" s="1">
        <f t="shared" ca="1" si="1326"/>
        <v>-5.334985799160082E-8</v>
      </c>
    </row>
    <row r="8938" spans="8:13" x14ac:dyDescent="0.3">
      <c r="H8938" s="1">
        <f t="shared" si="1324"/>
        <v>0</v>
      </c>
      <c r="J8938" s="1">
        <f t="shared" si="1329"/>
        <v>32158800</v>
      </c>
      <c r="K8938" s="1">
        <f t="shared" si="1325"/>
        <v>372.2</v>
      </c>
      <c r="L8938" s="1">
        <f t="shared" ca="1" si="1330"/>
        <v>10.188730544744883</v>
      </c>
      <c r="M8938" s="1">
        <f t="shared" ca="1" si="1326"/>
        <v>-5.3295622307416422E-8</v>
      </c>
    </row>
    <row r="8939" spans="8:13" x14ac:dyDescent="0.3">
      <c r="H8939" s="1">
        <f t="shared" si="1324"/>
        <v>0</v>
      </c>
      <c r="J8939" s="1">
        <f t="shared" si="1329"/>
        <v>32162400</v>
      </c>
      <c r="K8939" s="1">
        <f t="shared" si="1325"/>
        <v>372.3</v>
      </c>
      <c r="L8939" s="1">
        <f t="shared" ca="1" si="1330"/>
        <v>10.188538680504577</v>
      </c>
      <c r="M8939" s="1">
        <f t="shared" ca="1" si="1326"/>
        <v>-5.3241441759453306E-8</v>
      </c>
    </row>
    <row r="8940" spans="8:13" x14ac:dyDescent="0.3">
      <c r="H8940" s="1">
        <f t="shared" si="1324"/>
        <v>0</v>
      </c>
      <c r="J8940" s="1">
        <f t="shared" si="1329"/>
        <v>32166000</v>
      </c>
      <c r="K8940" s="1">
        <f t="shared" si="1325"/>
        <v>372.3</v>
      </c>
      <c r="L8940" s="1">
        <f t="shared" ca="1" si="1330"/>
        <v>10.188347011314242</v>
      </c>
      <c r="M8940" s="1">
        <f t="shared" ca="1" si="1326"/>
        <v>-5.3187316291659834E-8</v>
      </c>
    </row>
    <row r="8941" spans="8:13" x14ac:dyDescent="0.3">
      <c r="H8941" s="1">
        <f t="shared" si="1324"/>
        <v>0</v>
      </c>
      <c r="J8941" s="1">
        <f t="shared" si="1329"/>
        <v>32169600</v>
      </c>
      <c r="K8941" s="1">
        <f t="shared" si="1325"/>
        <v>372.3</v>
      </c>
      <c r="L8941" s="1">
        <f t="shared" ca="1" si="1330"/>
        <v>10.188155536975593</v>
      </c>
      <c r="M8941" s="1">
        <f t="shared" ca="1" si="1326"/>
        <v>-5.3133245848041544E-8</v>
      </c>
    </row>
    <row r="8942" spans="8:13" x14ac:dyDescent="0.3">
      <c r="H8942" s="1">
        <f t="shared" si="1324"/>
        <v>0</v>
      </c>
      <c r="J8942" s="1">
        <f t="shared" si="1329"/>
        <v>32173200</v>
      </c>
      <c r="K8942" s="1">
        <f t="shared" si="1325"/>
        <v>372.4</v>
      </c>
      <c r="L8942" s="1">
        <f t="shared" ca="1" si="1330"/>
        <v>10.18796425729054</v>
      </c>
      <c r="M8942" s="1">
        <f t="shared" ca="1" si="1326"/>
        <v>-5.3079230372660201E-8</v>
      </c>
    </row>
    <row r="8943" spans="8:13" x14ac:dyDescent="0.3">
      <c r="H8943" s="1">
        <f t="shared" si="1324"/>
        <v>0</v>
      </c>
      <c r="J8943" s="1">
        <f t="shared" si="1329"/>
        <v>32176800</v>
      </c>
      <c r="K8943" s="1">
        <f t="shared" si="1325"/>
        <v>372.4</v>
      </c>
      <c r="L8943" s="1">
        <f t="shared" ca="1" si="1330"/>
        <v>10.187773172061199</v>
      </c>
      <c r="M8943" s="1">
        <f t="shared" ca="1" si="1326"/>
        <v>-5.3025269809635182E-8</v>
      </c>
    </row>
    <row r="8944" spans="8:13" x14ac:dyDescent="0.3">
      <c r="H8944" s="1">
        <f t="shared" si="1324"/>
        <v>0</v>
      </c>
      <c r="J8944" s="1">
        <f t="shared" si="1329"/>
        <v>32180400</v>
      </c>
      <c r="K8944" s="1">
        <f t="shared" si="1325"/>
        <v>372.5</v>
      </c>
      <c r="L8944" s="1">
        <f t="shared" ca="1" si="1330"/>
        <v>10.187582281089885</v>
      </c>
      <c r="M8944" s="1">
        <f t="shared" ca="1" si="1326"/>
        <v>-5.2971364103142119E-8</v>
      </c>
    </row>
    <row r="8945" spans="8:13" x14ac:dyDescent="0.3">
      <c r="H8945" s="1">
        <f t="shared" si="1324"/>
        <v>0</v>
      </c>
      <c r="J8945" s="1">
        <f t="shared" si="1329"/>
        <v>32184000</v>
      </c>
      <c r="K8945" s="1">
        <f t="shared" si="1325"/>
        <v>372.5</v>
      </c>
      <c r="L8945" s="1">
        <f t="shared" ca="1" si="1330"/>
        <v>10.187391584179114</v>
      </c>
      <c r="M8945" s="1">
        <f t="shared" ca="1" si="1326"/>
        <v>-5.2917513197413778E-8</v>
      </c>
    </row>
    <row r="8946" spans="8:13" x14ac:dyDescent="0.3">
      <c r="H8946" s="1">
        <f t="shared" si="1324"/>
        <v>0</v>
      </c>
      <c r="J8946" s="1">
        <f t="shared" si="1329"/>
        <v>32187600</v>
      </c>
      <c r="K8946" s="1">
        <f t="shared" si="1325"/>
        <v>372.5</v>
      </c>
      <c r="L8946" s="1">
        <f t="shared" ca="1" si="1330"/>
        <v>10.187201081131603</v>
      </c>
      <c r="M8946" s="1">
        <f t="shared" ca="1" si="1326"/>
        <v>-5.2863717036739136E-8</v>
      </c>
    </row>
    <row r="8947" spans="8:13" x14ac:dyDescent="0.3">
      <c r="H8947" s="1">
        <f t="shared" si="1324"/>
        <v>0</v>
      </c>
      <c r="J8947" s="1">
        <f t="shared" si="1329"/>
        <v>32191200</v>
      </c>
      <c r="K8947" s="1">
        <f t="shared" si="1325"/>
        <v>372.6</v>
      </c>
      <c r="L8947" s="1">
        <f t="shared" ca="1" si="1330"/>
        <v>10.18701077175027</v>
      </c>
      <c r="M8947" s="1">
        <f t="shared" ca="1" si="1326"/>
        <v>-5.2809975565464342E-8</v>
      </c>
    </row>
    <row r="8948" spans="8:13" x14ac:dyDescent="0.3">
      <c r="H8948" s="1">
        <f t="shared" si="1324"/>
        <v>0</v>
      </c>
      <c r="J8948" s="1">
        <f t="shared" si="1329"/>
        <v>32194800</v>
      </c>
      <c r="K8948" s="1">
        <f t="shared" si="1325"/>
        <v>372.6</v>
      </c>
      <c r="L8948" s="1">
        <f t="shared" ca="1" si="1330"/>
        <v>10.186820655838234</v>
      </c>
      <c r="M8948" s="1">
        <f t="shared" ca="1" si="1326"/>
        <v>-5.2756288727992226E-8</v>
      </c>
    </row>
    <row r="8949" spans="8:13" x14ac:dyDescent="0.3">
      <c r="H8949" s="1">
        <f t="shared" si="1324"/>
        <v>0</v>
      </c>
      <c r="J8949" s="1">
        <f t="shared" si="1329"/>
        <v>32198400</v>
      </c>
      <c r="K8949" s="1">
        <f t="shared" si="1325"/>
        <v>372.7</v>
      </c>
      <c r="L8949" s="1">
        <f t="shared" ca="1" si="1330"/>
        <v>10.186630733198813</v>
      </c>
      <c r="M8949" s="1">
        <f t="shared" ca="1" si="1326"/>
        <v>-5.2702656468781314E-8</v>
      </c>
    </row>
    <row r="8950" spans="8:13" x14ac:dyDescent="0.3">
      <c r="H8950" s="1">
        <f t="shared" si="1324"/>
        <v>0</v>
      </c>
      <c r="J8950" s="1">
        <f t="shared" si="1329"/>
        <v>32202000</v>
      </c>
      <c r="K8950" s="1">
        <f t="shared" si="1325"/>
        <v>372.7</v>
      </c>
      <c r="L8950" s="1">
        <f t="shared" ca="1" si="1330"/>
        <v>10.186441003635526</v>
      </c>
      <c r="M8950" s="1">
        <f t="shared" ca="1" si="1326"/>
        <v>-5.2649078732347812E-8</v>
      </c>
    </row>
    <row r="8951" spans="8:13" x14ac:dyDescent="0.3">
      <c r="H8951" s="1">
        <f t="shared" si="1324"/>
        <v>0</v>
      </c>
      <c r="J8951" s="1">
        <f t="shared" si="1329"/>
        <v>32205600</v>
      </c>
      <c r="K8951" s="1">
        <f t="shared" si="1325"/>
        <v>372.8</v>
      </c>
      <c r="L8951" s="1">
        <f t="shared" ca="1" si="1330"/>
        <v>10.18625146695209</v>
      </c>
      <c r="M8951" s="1">
        <f t="shared" ca="1" si="1326"/>
        <v>-5.2595555463263088E-8</v>
      </c>
    </row>
    <row r="8952" spans="8:13" x14ac:dyDescent="0.3">
      <c r="H8952" s="1">
        <f t="shared" si="1324"/>
        <v>0</v>
      </c>
      <c r="J8952" s="1">
        <f t="shared" si="1329"/>
        <v>32209200</v>
      </c>
      <c r="K8952" s="1">
        <f t="shared" si="1325"/>
        <v>372.8</v>
      </c>
      <c r="L8952" s="1">
        <f t="shared" ca="1" si="1330"/>
        <v>10.186062122952421</v>
      </c>
      <c r="M8952" s="1">
        <f t="shared" ca="1" si="1326"/>
        <v>-5.2542086606155222E-8</v>
      </c>
    </row>
    <row r="8953" spans="8:13" x14ac:dyDescent="0.3">
      <c r="H8953" s="1">
        <f t="shared" si="1324"/>
        <v>0</v>
      </c>
      <c r="J8953" s="1">
        <f t="shared" si="1329"/>
        <v>32212800</v>
      </c>
      <c r="K8953" s="1">
        <f t="shared" si="1325"/>
        <v>372.8</v>
      </c>
      <c r="L8953" s="1">
        <f t="shared" ca="1" si="1330"/>
        <v>10.18587297144064</v>
      </c>
      <c r="M8953" s="1">
        <f t="shared" ca="1" si="1326"/>
        <v>-5.2488672105709456E-8</v>
      </c>
    </row>
    <row r="8954" spans="8:13" x14ac:dyDescent="0.3">
      <c r="H8954" s="1">
        <f t="shared" si="1324"/>
        <v>0</v>
      </c>
      <c r="J8954" s="1">
        <f t="shared" si="1329"/>
        <v>32216400</v>
      </c>
      <c r="K8954" s="1">
        <f t="shared" si="1325"/>
        <v>372.9</v>
      </c>
      <c r="L8954" s="1">
        <f t="shared" ca="1" si="1330"/>
        <v>10.18568401222106</v>
      </c>
      <c r="M8954" s="1">
        <f t="shared" ca="1" si="1326"/>
        <v>-5.2435311906666227E-8</v>
      </c>
    </row>
    <row r="8955" spans="8:13" x14ac:dyDescent="0.3">
      <c r="H8955" s="1">
        <f t="shared" si="1324"/>
        <v>0</v>
      </c>
      <c r="J8955" s="1">
        <f t="shared" si="1329"/>
        <v>32220000</v>
      </c>
      <c r="K8955" s="1">
        <f t="shared" si="1325"/>
        <v>372.9</v>
      </c>
      <c r="L8955" s="1">
        <f t="shared" ca="1" si="1330"/>
        <v>10.185495245098195</v>
      </c>
      <c r="M8955" s="1">
        <f t="shared" ca="1" si="1326"/>
        <v>-5.2382005953822153E-8</v>
      </c>
    </row>
    <row r="8956" spans="8:13" x14ac:dyDescent="0.3">
      <c r="H8956" s="1">
        <f t="shared" si="1324"/>
        <v>0</v>
      </c>
      <c r="J8956" s="1">
        <f t="shared" si="1329"/>
        <v>32223600</v>
      </c>
      <c r="K8956" s="1">
        <f t="shared" si="1325"/>
        <v>373</v>
      </c>
      <c r="L8956" s="1">
        <f t="shared" ca="1" si="1330"/>
        <v>10.185306669876761</v>
      </c>
      <c r="M8956" s="1">
        <f t="shared" ca="1" si="1326"/>
        <v>-5.2328754192030528E-8</v>
      </c>
    </row>
    <row r="8957" spans="8:13" x14ac:dyDescent="0.3">
      <c r="H8957" s="1">
        <f t="shared" si="1324"/>
        <v>0</v>
      </c>
      <c r="J8957" s="1">
        <f t="shared" si="1329"/>
        <v>32227200</v>
      </c>
      <c r="K8957" s="1">
        <f t="shared" si="1325"/>
        <v>373</v>
      </c>
      <c r="L8957" s="1">
        <f t="shared" ca="1" si="1330"/>
        <v>10.18511828636167</v>
      </c>
      <c r="M8957" s="1">
        <f t="shared" ca="1" si="1326"/>
        <v>-5.2275556566200803E-8</v>
      </c>
    </row>
    <row r="8958" spans="8:13" x14ac:dyDescent="0.3">
      <c r="H8958" s="1">
        <f t="shared" si="1324"/>
        <v>0</v>
      </c>
      <c r="J8958" s="1">
        <f t="shared" si="1329"/>
        <v>32230800</v>
      </c>
      <c r="K8958" s="1">
        <f t="shared" si="1325"/>
        <v>373</v>
      </c>
      <c r="L8958" s="1">
        <f t="shared" ca="1" si="1330"/>
        <v>10.184930094358032</v>
      </c>
      <c r="M8958" s="1">
        <f t="shared" ca="1" si="1326"/>
        <v>-5.2222413021298172E-8</v>
      </c>
    </row>
    <row r="8959" spans="8:13" x14ac:dyDescent="0.3">
      <c r="H8959" s="1">
        <f t="shared" si="1324"/>
        <v>0</v>
      </c>
      <c r="J8959" s="1">
        <f t="shared" si="1329"/>
        <v>32234400</v>
      </c>
      <c r="K8959" s="1">
        <f t="shared" si="1325"/>
        <v>373.1</v>
      </c>
      <c r="L8959" s="1">
        <f t="shared" ca="1" si="1330"/>
        <v>10.184742093671156</v>
      </c>
      <c r="M8959" s="1">
        <f t="shared" ca="1" si="1326"/>
        <v>-5.2169323502343467E-8</v>
      </c>
    </row>
    <row r="8960" spans="8:13" x14ac:dyDescent="0.3">
      <c r="H8960" s="1">
        <f t="shared" si="1324"/>
        <v>0</v>
      </c>
      <c r="J8960" s="1">
        <f t="shared" si="1329"/>
        <v>32238000</v>
      </c>
      <c r="K8960" s="1">
        <f t="shared" si="1325"/>
        <v>373.1</v>
      </c>
      <c r="L8960" s="1">
        <f t="shared" ca="1" si="1330"/>
        <v>10.184554284106548</v>
      </c>
      <c r="M8960" s="1">
        <f t="shared" ca="1" si="1326"/>
        <v>-5.2116287954413693E-8</v>
      </c>
    </row>
    <row r="8961" spans="8:13" x14ac:dyDescent="0.3">
      <c r="H8961" s="1">
        <f t="shared" si="1324"/>
        <v>0</v>
      </c>
      <c r="J8961" s="1">
        <f t="shared" si="1329"/>
        <v>32241600</v>
      </c>
      <c r="K8961" s="1">
        <f t="shared" si="1325"/>
        <v>373.2</v>
      </c>
      <c r="L8961" s="1">
        <f t="shared" ca="1" si="1330"/>
        <v>10.184366665469913</v>
      </c>
      <c r="M8961" s="1">
        <f t="shared" ca="1" si="1326"/>
        <v>-5.2063306322641566E-8</v>
      </c>
    </row>
    <row r="8962" spans="8:13" x14ac:dyDescent="0.3">
      <c r="H8962" s="1">
        <f t="shared" si="1324"/>
        <v>0</v>
      </c>
      <c r="J8962" s="1">
        <f t="shared" si="1329"/>
        <v>32245200</v>
      </c>
      <c r="K8962" s="1">
        <f t="shared" si="1325"/>
        <v>373.2</v>
      </c>
      <c r="L8962" s="1">
        <f t="shared" ca="1" si="1330"/>
        <v>10.184179237567152</v>
      </c>
      <c r="M8962" s="1">
        <f t="shared" ca="1" si="1326"/>
        <v>-5.2010378552215965E-8</v>
      </c>
    </row>
    <row r="8963" spans="8:13" x14ac:dyDescent="0.3">
      <c r="H8963" s="1">
        <f t="shared" si="1324"/>
        <v>0</v>
      </c>
      <c r="J8963" s="1">
        <f t="shared" si="1329"/>
        <v>32248800</v>
      </c>
      <c r="K8963" s="1">
        <f t="shared" si="1325"/>
        <v>373.3</v>
      </c>
      <c r="L8963" s="1">
        <f t="shared" ca="1" si="1330"/>
        <v>10.183992000204364</v>
      </c>
      <c r="M8963" s="1">
        <f t="shared" ca="1" si="1326"/>
        <v>-5.1957504588380957E-8</v>
      </c>
    </row>
    <row r="8964" spans="8:13" x14ac:dyDescent="0.3">
      <c r="H8964" s="1">
        <f t="shared" si="1324"/>
        <v>0</v>
      </c>
      <c r="J8964" s="1">
        <f t="shared" si="1329"/>
        <v>32252400</v>
      </c>
      <c r="K8964" s="1">
        <f t="shared" si="1325"/>
        <v>373.3</v>
      </c>
      <c r="L8964" s="1">
        <f t="shared" ca="1" si="1330"/>
        <v>10.183804953187845</v>
      </c>
      <c r="M8964" s="1">
        <f t="shared" ca="1" si="1326"/>
        <v>-5.1904684376436277E-8</v>
      </c>
    </row>
    <row r="8965" spans="8:13" x14ac:dyDescent="0.3">
      <c r="H8965" s="1">
        <f t="shared" si="1324"/>
        <v>0</v>
      </c>
      <c r="J8965" s="1">
        <f t="shared" si="1329"/>
        <v>32256000</v>
      </c>
      <c r="K8965" s="1">
        <f t="shared" si="1325"/>
        <v>373.3</v>
      </c>
      <c r="L8965" s="1">
        <f t="shared" ca="1" si="1330"/>
        <v>10.183618096324091</v>
      </c>
      <c r="M8965" s="1">
        <f t="shared" ca="1" si="1326"/>
        <v>-5.1851917861738349E-8</v>
      </c>
    </row>
    <row r="8966" spans="8:13" x14ac:dyDescent="0.3">
      <c r="H8966" s="1">
        <f t="shared" ref="H8966:H9029" si="1333">F8966+0*(E8966-$B$19)*G8966</f>
        <v>0</v>
      </c>
      <c r="J8966" s="1">
        <f t="shared" si="1329"/>
        <v>32259600</v>
      </c>
      <c r="K8966" s="1">
        <f t="shared" ref="K8966:K9029" si="1334">ROUND(J8966/(24*3600),1)</f>
        <v>373.4</v>
      </c>
      <c r="L8966" s="1">
        <f t="shared" ca="1" si="1330"/>
        <v>10.183431429419789</v>
      </c>
      <c r="M8966" s="1">
        <f t="shared" ref="M8966:M9029" ca="1" si="1335">-$B$16*(L8966-$B$19)/INDIRECT(ADDRESS(ROUND(L8966,0),8))-$B$16*$B$14*$B$33*$B$12*$B$34*((L8966+273)^4-($B$19+273)^4)/INDIRECT(ADDRESS(ROUND(L8966,0),8))</f>
        <v>-5.1799204989697798E-8</v>
      </c>
    </row>
    <row r="8967" spans="8:13" x14ac:dyDescent="0.3">
      <c r="H8967" s="1">
        <f t="shared" si="1333"/>
        <v>0</v>
      </c>
      <c r="J8967" s="1">
        <f t="shared" ref="J8967:J9030" si="1336">J8966+$I$5*60</f>
        <v>32263200</v>
      </c>
      <c r="K8967" s="1">
        <f t="shared" si="1334"/>
        <v>373.4</v>
      </c>
      <c r="L8967" s="1">
        <f t="shared" ref="L8967:L9030" ca="1" si="1337">L8966+M8966*(J8967-J8966)</f>
        <v>10.183244952281827</v>
      </c>
      <c r="M8967" s="1">
        <f t="shared" ca="1" si="1335"/>
        <v>-5.174654570578138E-8</v>
      </c>
    </row>
    <row r="8968" spans="8:13" x14ac:dyDescent="0.3">
      <c r="H8968" s="1">
        <f t="shared" si="1333"/>
        <v>0</v>
      </c>
      <c r="J8968" s="1">
        <f t="shared" si="1336"/>
        <v>32266800</v>
      </c>
      <c r="K8968" s="1">
        <f t="shared" si="1334"/>
        <v>373.5</v>
      </c>
      <c r="L8968" s="1">
        <f t="shared" ca="1" si="1337"/>
        <v>10.183058664717286</v>
      </c>
      <c r="M8968" s="1">
        <f t="shared" ca="1" si="1335"/>
        <v>-5.169393995551107E-8</v>
      </c>
    </row>
    <row r="8969" spans="8:13" x14ac:dyDescent="0.3">
      <c r="H8969" s="1">
        <f t="shared" si="1333"/>
        <v>0</v>
      </c>
      <c r="J8969" s="1">
        <f t="shared" si="1336"/>
        <v>32270400</v>
      </c>
      <c r="K8969" s="1">
        <f t="shared" si="1334"/>
        <v>373.5</v>
      </c>
      <c r="L8969" s="1">
        <f t="shared" ca="1" si="1337"/>
        <v>10.182872566533447</v>
      </c>
      <c r="M8969" s="1">
        <f t="shared" ca="1" si="1335"/>
        <v>-5.1641387684464508E-8</v>
      </c>
    </row>
    <row r="8970" spans="8:13" x14ac:dyDescent="0.3">
      <c r="H8970" s="1">
        <f t="shared" si="1333"/>
        <v>0</v>
      </c>
      <c r="J8970" s="1">
        <f t="shared" si="1336"/>
        <v>32274000</v>
      </c>
      <c r="K8970" s="1">
        <f t="shared" si="1334"/>
        <v>373.5</v>
      </c>
      <c r="L8970" s="1">
        <f t="shared" ca="1" si="1337"/>
        <v>10.182686657537783</v>
      </c>
      <c r="M8970" s="1">
        <f t="shared" ca="1" si="1335"/>
        <v>-5.1588888838274021E-8</v>
      </c>
    </row>
    <row r="8971" spans="8:13" x14ac:dyDescent="0.3">
      <c r="H8971" s="1">
        <f t="shared" si="1333"/>
        <v>0</v>
      </c>
      <c r="J8971" s="1">
        <f t="shared" si="1336"/>
        <v>32277600</v>
      </c>
      <c r="K8971" s="1">
        <f t="shared" si="1334"/>
        <v>373.6</v>
      </c>
      <c r="L8971" s="1">
        <f t="shared" ca="1" si="1337"/>
        <v>10.182500937537965</v>
      </c>
      <c r="M8971" s="1">
        <f t="shared" ca="1" si="1335"/>
        <v>-5.153644336262811E-8</v>
      </c>
    </row>
    <row r="8972" spans="8:13" x14ac:dyDescent="0.3">
      <c r="H8972" s="1">
        <f t="shared" si="1333"/>
        <v>0</v>
      </c>
      <c r="J8972" s="1">
        <f t="shared" si="1336"/>
        <v>32281200</v>
      </c>
      <c r="K8972" s="1">
        <f t="shared" si="1334"/>
        <v>373.6</v>
      </c>
      <c r="L8972" s="1">
        <f t="shared" ca="1" si="1337"/>
        <v>10.182315406341859</v>
      </c>
      <c r="M8972" s="1">
        <f t="shared" ca="1" si="1335"/>
        <v>-5.1484051203269954E-8</v>
      </c>
    </row>
    <row r="8973" spans="8:13" x14ac:dyDescent="0.3">
      <c r="H8973" s="1">
        <f t="shared" si="1333"/>
        <v>0</v>
      </c>
      <c r="J8973" s="1">
        <f t="shared" si="1336"/>
        <v>32284800</v>
      </c>
      <c r="K8973" s="1">
        <f t="shared" si="1334"/>
        <v>373.7</v>
      </c>
      <c r="L8973" s="1">
        <f t="shared" ca="1" si="1337"/>
        <v>10.182130063757526</v>
      </c>
      <c r="M8973" s="1">
        <f t="shared" ca="1" si="1335"/>
        <v>-5.1431712305997919E-8</v>
      </c>
    </row>
    <row r="8974" spans="8:13" x14ac:dyDescent="0.3">
      <c r="H8974" s="1">
        <f t="shared" si="1333"/>
        <v>0</v>
      </c>
      <c r="J8974" s="1">
        <f t="shared" si="1336"/>
        <v>32288400</v>
      </c>
      <c r="K8974" s="1">
        <f t="shared" si="1334"/>
        <v>373.7</v>
      </c>
      <c r="L8974" s="1">
        <f t="shared" ca="1" si="1337"/>
        <v>10.181944909593225</v>
      </c>
      <c r="M8974" s="1">
        <f t="shared" ca="1" si="1335"/>
        <v>-5.1379426616666022E-8</v>
      </c>
    </row>
    <row r="8975" spans="8:13" x14ac:dyDescent="0.3">
      <c r="H8975" s="1">
        <f t="shared" si="1333"/>
        <v>0</v>
      </c>
      <c r="J8975" s="1">
        <f t="shared" si="1336"/>
        <v>32292000</v>
      </c>
      <c r="K8975" s="1">
        <f t="shared" si="1334"/>
        <v>373.8</v>
      </c>
      <c r="L8975" s="1">
        <f t="shared" ca="1" si="1337"/>
        <v>10.181759943657406</v>
      </c>
      <c r="M8975" s="1">
        <f t="shared" ca="1" si="1335"/>
        <v>-5.1327194081182499E-8</v>
      </c>
    </row>
    <row r="8976" spans="8:13" x14ac:dyDescent="0.3">
      <c r="H8976" s="1">
        <f t="shared" si="1333"/>
        <v>0</v>
      </c>
      <c r="J8976" s="1">
        <f t="shared" si="1336"/>
        <v>32295600</v>
      </c>
      <c r="K8976" s="1">
        <f t="shared" si="1334"/>
        <v>373.8</v>
      </c>
      <c r="L8976" s="1">
        <f t="shared" ca="1" si="1337"/>
        <v>10.181575165758714</v>
      </c>
      <c r="M8976" s="1">
        <f t="shared" ca="1" si="1335"/>
        <v>-5.1275014645510738E-8</v>
      </c>
    </row>
    <row r="8977" spans="8:13" x14ac:dyDescent="0.3">
      <c r="H8977" s="1">
        <f t="shared" si="1333"/>
        <v>0</v>
      </c>
      <c r="J8977" s="1">
        <f t="shared" si="1336"/>
        <v>32299200</v>
      </c>
      <c r="K8977" s="1">
        <f t="shared" si="1334"/>
        <v>373.8</v>
      </c>
      <c r="L8977" s="1">
        <f t="shared" ca="1" si="1337"/>
        <v>10.18139057570599</v>
      </c>
      <c r="M8977" s="1">
        <f t="shared" ca="1" si="1335"/>
        <v>-5.122288825566931E-8</v>
      </c>
    </row>
    <row r="8978" spans="8:13" x14ac:dyDescent="0.3">
      <c r="H8978" s="1">
        <f t="shared" si="1333"/>
        <v>0</v>
      </c>
      <c r="J8978" s="1">
        <f t="shared" si="1336"/>
        <v>32302800</v>
      </c>
      <c r="K8978" s="1">
        <f t="shared" si="1334"/>
        <v>373.9</v>
      </c>
      <c r="L8978" s="1">
        <f t="shared" ca="1" si="1337"/>
        <v>10.18120617330827</v>
      </c>
      <c r="M8978" s="1">
        <f t="shared" ca="1" si="1335"/>
        <v>-5.1170814857731975E-8</v>
      </c>
    </row>
    <row r="8979" spans="8:13" x14ac:dyDescent="0.3">
      <c r="H8979" s="1">
        <f t="shared" si="1333"/>
        <v>0</v>
      </c>
      <c r="J8979" s="1">
        <f t="shared" si="1336"/>
        <v>32306400</v>
      </c>
      <c r="K8979" s="1">
        <f t="shared" si="1334"/>
        <v>373.9</v>
      </c>
      <c r="L8979" s="1">
        <f t="shared" ca="1" si="1337"/>
        <v>10.181021958374783</v>
      </c>
      <c r="M8979" s="1">
        <f t="shared" ca="1" si="1335"/>
        <v>-5.1118794397826642E-8</v>
      </c>
    </row>
    <row r="8980" spans="8:13" x14ac:dyDescent="0.3">
      <c r="H8980" s="1">
        <f t="shared" si="1333"/>
        <v>0</v>
      </c>
      <c r="J8980" s="1">
        <f t="shared" si="1336"/>
        <v>32310000</v>
      </c>
      <c r="K8980" s="1">
        <f t="shared" si="1334"/>
        <v>374</v>
      </c>
      <c r="L8980" s="1">
        <f t="shared" ca="1" si="1337"/>
        <v>10.180837930714951</v>
      </c>
      <c r="M8980" s="1">
        <f t="shared" ca="1" si="1335"/>
        <v>-5.1066826822135923E-8</v>
      </c>
    </row>
    <row r="8981" spans="8:13" x14ac:dyDescent="0.3">
      <c r="H8981" s="1">
        <f t="shared" si="1333"/>
        <v>0</v>
      </c>
      <c r="J8981" s="1">
        <f t="shared" si="1336"/>
        <v>32313600</v>
      </c>
      <c r="K8981" s="1">
        <f t="shared" si="1334"/>
        <v>374</v>
      </c>
      <c r="L8981" s="1">
        <f t="shared" ca="1" si="1337"/>
        <v>10.180654090138392</v>
      </c>
      <c r="M8981" s="1">
        <f t="shared" ca="1" si="1335"/>
        <v>-5.1014912076898113E-8</v>
      </c>
    </row>
    <row r="8982" spans="8:13" x14ac:dyDescent="0.3">
      <c r="H8982" s="1">
        <f t="shared" si="1333"/>
        <v>0</v>
      </c>
      <c r="J8982" s="1">
        <f t="shared" si="1336"/>
        <v>32317200</v>
      </c>
      <c r="K8982" s="1">
        <f t="shared" si="1334"/>
        <v>374</v>
      </c>
      <c r="L8982" s="1">
        <f t="shared" ca="1" si="1337"/>
        <v>10.180470436454915</v>
      </c>
      <c r="M8982" s="1">
        <f t="shared" ca="1" si="1335"/>
        <v>-5.0963050108405156E-8</v>
      </c>
    </row>
    <row r="8983" spans="8:13" x14ac:dyDescent="0.3">
      <c r="H8983" s="1">
        <f t="shared" si="1333"/>
        <v>0</v>
      </c>
      <c r="J8983" s="1">
        <f t="shared" si="1336"/>
        <v>32320800</v>
      </c>
      <c r="K8983" s="1">
        <f t="shared" si="1334"/>
        <v>374.1</v>
      </c>
      <c r="L8983" s="1">
        <f t="shared" ca="1" si="1337"/>
        <v>10.180286969474524</v>
      </c>
      <c r="M8983" s="1">
        <f t="shared" ca="1" si="1335"/>
        <v>-5.0911240863004199E-8</v>
      </c>
    </row>
    <row r="8984" spans="8:13" x14ac:dyDescent="0.3">
      <c r="H8984" s="1">
        <f t="shared" si="1333"/>
        <v>0</v>
      </c>
      <c r="J8984" s="1">
        <f t="shared" si="1336"/>
        <v>32324400</v>
      </c>
      <c r="K8984" s="1">
        <f t="shared" si="1334"/>
        <v>374.1</v>
      </c>
      <c r="L8984" s="1">
        <f t="shared" ca="1" si="1337"/>
        <v>10.180103689007417</v>
      </c>
      <c r="M8984" s="1">
        <f t="shared" ca="1" si="1335"/>
        <v>-5.0859484287096551E-8</v>
      </c>
    </row>
    <row r="8985" spans="8:13" x14ac:dyDescent="0.3">
      <c r="H8985" s="1">
        <f t="shared" si="1333"/>
        <v>0</v>
      </c>
      <c r="J8985" s="1">
        <f t="shared" si="1336"/>
        <v>32328000</v>
      </c>
      <c r="K8985" s="1">
        <f t="shared" si="1334"/>
        <v>374.2</v>
      </c>
      <c r="L8985" s="1">
        <f t="shared" ca="1" si="1337"/>
        <v>10.179920594863983</v>
      </c>
      <c r="M8985" s="1">
        <f t="shared" ca="1" si="1335"/>
        <v>-5.0807780327138203E-8</v>
      </c>
    </row>
    <row r="8986" spans="8:13" x14ac:dyDescent="0.3">
      <c r="H8986" s="1">
        <f t="shared" si="1333"/>
        <v>0</v>
      </c>
      <c r="J8986" s="1">
        <f t="shared" si="1336"/>
        <v>32331600</v>
      </c>
      <c r="K8986" s="1">
        <f t="shared" si="1334"/>
        <v>374.2</v>
      </c>
      <c r="L8986" s="1">
        <f t="shared" ca="1" si="1337"/>
        <v>10.179737686854805</v>
      </c>
      <c r="M8986" s="1">
        <f t="shared" ca="1" si="1335"/>
        <v>-5.0756128929639805E-8</v>
      </c>
    </row>
    <row r="8987" spans="8:13" x14ac:dyDescent="0.3">
      <c r="H8987" s="1">
        <f t="shared" si="1333"/>
        <v>0</v>
      </c>
      <c r="J8987" s="1">
        <f t="shared" si="1336"/>
        <v>32335200</v>
      </c>
      <c r="K8987" s="1">
        <f t="shared" si="1334"/>
        <v>374.3</v>
      </c>
      <c r="L8987" s="1">
        <f t="shared" ca="1" si="1337"/>
        <v>10.179554964790659</v>
      </c>
      <c r="M8987" s="1">
        <f t="shared" ca="1" si="1335"/>
        <v>-5.070453004116623E-8</v>
      </c>
    </row>
    <row r="8988" spans="8:13" x14ac:dyDescent="0.3">
      <c r="H8988" s="1">
        <f t="shared" si="1333"/>
        <v>0</v>
      </c>
      <c r="J8988" s="1">
        <f t="shared" si="1336"/>
        <v>32338800</v>
      </c>
      <c r="K8988" s="1">
        <f t="shared" si="1334"/>
        <v>374.3</v>
      </c>
      <c r="L8988" s="1">
        <f t="shared" ca="1" si="1337"/>
        <v>10.179372428482511</v>
      </c>
      <c r="M8988" s="1">
        <f t="shared" ca="1" si="1335"/>
        <v>-5.0652983608335987E-8</v>
      </c>
    </row>
    <row r="8989" spans="8:13" x14ac:dyDescent="0.3">
      <c r="H8989" s="1">
        <f t="shared" si="1333"/>
        <v>0</v>
      </c>
      <c r="J8989" s="1">
        <f t="shared" si="1336"/>
        <v>32342400</v>
      </c>
      <c r="K8989" s="1">
        <f t="shared" si="1334"/>
        <v>374.3</v>
      </c>
      <c r="L8989" s="1">
        <f t="shared" ca="1" si="1337"/>
        <v>10.17919007774152</v>
      </c>
      <c r="M8989" s="1">
        <f t="shared" ca="1" si="1335"/>
        <v>-5.0601489577822747E-8</v>
      </c>
    </row>
    <row r="8990" spans="8:13" x14ac:dyDescent="0.3">
      <c r="H8990" s="1">
        <f t="shared" si="1333"/>
        <v>0</v>
      </c>
      <c r="J8990" s="1">
        <f t="shared" si="1336"/>
        <v>32346000</v>
      </c>
      <c r="K8990" s="1">
        <f t="shared" si="1334"/>
        <v>374.4</v>
      </c>
      <c r="L8990" s="1">
        <f t="shared" ca="1" si="1337"/>
        <v>10.17900791237904</v>
      </c>
      <c r="M8990" s="1">
        <f t="shared" ca="1" si="1335"/>
        <v>-5.055004789635441E-8</v>
      </c>
    </row>
    <row r="8991" spans="8:13" x14ac:dyDescent="0.3">
      <c r="H8991" s="1">
        <f t="shared" si="1333"/>
        <v>0</v>
      </c>
      <c r="J8991" s="1">
        <f t="shared" si="1336"/>
        <v>32349600</v>
      </c>
      <c r="K8991" s="1">
        <f t="shared" si="1334"/>
        <v>374.4</v>
      </c>
      <c r="L8991" s="1">
        <f t="shared" ca="1" si="1337"/>
        <v>10.178825932206614</v>
      </c>
      <c r="M8991" s="1">
        <f t="shared" ca="1" si="1335"/>
        <v>-5.0498658510712511E-8</v>
      </c>
    </row>
    <row r="8992" spans="8:13" x14ac:dyDescent="0.3">
      <c r="H8992" s="1">
        <f t="shared" si="1333"/>
        <v>0</v>
      </c>
      <c r="J8992" s="1">
        <f t="shared" si="1336"/>
        <v>32353200</v>
      </c>
      <c r="K8992" s="1">
        <f t="shared" si="1334"/>
        <v>374.5</v>
      </c>
      <c r="L8992" s="1">
        <f t="shared" ca="1" si="1337"/>
        <v>10.178644137035976</v>
      </c>
      <c r="M8992" s="1">
        <f t="shared" ca="1" si="1335"/>
        <v>-5.0447321367732758E-8</v>
      </c>
    </row>
    <row r="8993" spans="8:13" x14ac:dyDescent="0.3">
      <c r="H8993" s="1">
        <f t="shared" si="1333"/>
        <v>0</v>
      </c>
      <c r="J8993" s="1">
        <f t="shared" si="1336"/>
        <v>32356800</v>
      </c>
      <c r="K8993" s="1">
        <f t="shared" si="1334"/>
        <v>374.5</v>
      </c>
      <c r="L8993" s="1">
        <f t="shared" ca="1" si="1337"/>
        <v>10.178462526679052</v>
      </c>
      <c r="M8993" s="1">
        <f t="shared" ca="1" si="1335"/>
        <v>-5.0396036414305071E-8</v>
      </c>
    </row>
    <row r="8994" spans="8:13" x14ac:dyDescent="0.3">
      <c r="H8994" s="1">
        <f t="shared" si="1333"/>
        <v>0</v>
      </c>
      <c r="J8994" s="1">
        <f t="shared" si="1336"/>
        <v>32360400</v>
      </c>
      <c r="K8994" s="1">
        <f t="shared" si="1334"/>
        <v>374.5</v>
      </c>
      <c r="L8994" s="1">
        <f t="shared" ca="1" si="1337"/>
        <v>10.178281100947961</v>
      </c>
      <c r="M8994" s="1">
        <f t="shared" ca="1" si="1335"/>
        <v>-5.0344803597373512E-8</v>
      </c>
    </row>
    <row r="8995" spans="8:13" x14ac:dyDescent="0.3">
      <c r="H8995" s="1">
        <f t="shared" si="1333"/>
        <v>0</v>
      </c>
      <c r="J8995" s="1">
        <f t="shared" si="1336"/>
        <v>32364000</v>
      </c>
      <c r="K8995" s="1">
        <f t="shared" si="1334"/>
        <v>374.6</v>
      </c>
      <c r="L8995" s="1">
        <f t="shared" ca="1" si="1337"/>
        <v>10.17809985965501</v>
      </c>
      <c r="M8995" s="1">
        <f t="shared" ca="1" si="1335"/>
        <v>-5.0293622863935303E-8</v>
      </c>
    </row>
    <row r="8996" spans="8:13" x14ac:dyDescent="0.3">
      <c r="H8996" s="1">
        <f t="shared" si="1333"/>
        <v>0</v>
      </c>
      <c r="J8996" s="1">
        <f t="shared" si="1336"/>
        <v>32367600</v>
      </c>
      <c r="K8996" s="1">
        <f t="shared" si="1334"/>
        <v>374.6</v>
      </c>
      <c r="L8996" s="1">
        <f t="shared" ca="1" si="1337"/>
        <v>10.1779188026127</v>
      </c>
      <c r="M8996" s="1">
        <f t="shared" ca="1" si="1335"/>
        <v>-5.0242494161042906E-8</v>
      </c>
    </row>
    <row r="8997" spans="8:13" x14ac:dyDescent="0.3">
      <c r="H8997" s="1">
        <f t="shared" si="1333"/>
        <v>0</v>
      </c>
      <c r="J8997" s="1">
        <f t="shared" si="1336"/>
        <v>32371200</v>
      </c>
      <c r="K8997" s="1">
        <f t="shared" si="1334"/>
        <v>374.7</v>
      </c>
      <c r="L8997" s="1">
        <f t="shared" ca="1" si="1337"/>
        <v>10.17773792963372</v>
      </c>
      <c r="M8997" s="1">
        <f t="shared" ca="1" si="1335"/>
        <v>-5.0191417435801383E-8</v>
      </c>
    </row>
    <row r="8998" spans="8:13" x14ac:dyDescent="0.3">
      <c r="H8998" s="1">
        <f t="shared" si="1333"/>
        <v>0</v>
      </c>
      <c r="J8998" s="1">
        <f t="shared" si="1336"/>
        <v>32374800</v>
      </c>
      <c r="K8998" s="1">
        <f t="shared" si="1334"/>
        <v>374.7</v>
      </c>
      <c r="L8998" s="1">
        <f t="shared" ca="1" si="1337"/>
        <v>10.177557240530952</v>
      </c>
      <c r="M8998" s="1">
        <f t="shared" ca="1" si="1335"/>
        <v>-5.0140392635370521E-8</v>
      </c>
    </row>
    <row r="8999" spans="8:13" x14ac:dyDescent="0.3">
      <c r="H8999" s="1">
        <f t="shared" si="1333"/>
        <v>0</v>
      </c>
      <c r="J8999" s="1">
        <f t="shared" si="1336"/>
        <v>32378400</v>
      </c>
      <c r="K8999" s="1">
        <f t="shared" si="1334"/>
        <v>374.8</v>
      </c>
      <c r="L8999" s="1">
        <f t="shared" ca="1" si="1337"/>
        <v>10.177376735117464</v>
      </c>
      <c r="M8999" s="1">
        <f t="shared" ca="1" si="1335"/>
        <v>-5.0089419706962766E-8</v>
      </c>
    </row>
    <row r="9000" spans="8:13" x14ac:dyDescent="0.3">
      <c r="H9000" s="1">
        <f t="shared" si="1333"/>
        <v>0</v>
      </c>
      <c r="J9000" s="1">
        <f t="shared" si="1336"/>
        <v>32382000</v>
      </c>
      <c r="K9000" s="1">
        <f t="shared" si="1334"/>
        <v>374.8</v>
      </c>
      <c r="L9000" s="1">
        <f t="shared" ca="1" si="1337"/>
        <v>10.17719641320652</v>
      </c>
      <c r="M9000" s="1">
        <f t="shared" ca="1" si="1335"/>
        <v>-5.0038498597845212E-8</v>
      </c>
    </row>
    <row r="9001" spans="8:13" x14ac:dyDescent="0.3">
      <c r="H9001" s="1">
        <f t="shared" si="1333"/>
        <v>0</v>
      </c>
      <c r="J9001" s="1">
        <f t="shared" si="1336"/>
        <v>32385600</v>
      </c>
      <c r="K9001" s="1">
        <f t="shared" si="1334"/>
        <v>374.8</v>
      </c>
      <c r="L9001" s="1">
        <f t="shared" ca="1" si="1337"/>
        <v>10.177016274611567</v>
      </c>
      <c r="M9001" s="1">
        <f t="shared" ca="1" si="1335"/>
        <v>-4.9987629255337667E-8</v>
      </c>
    </row>
    <row r="9002" spans="8:13" x14ac:dyDescent="0.3">
      <c r="H9002" s="1">
        <f t="shared" si="1333"/>
        <v>0</v>
      </c>
      <c r="J9002" s="1">
        <f t="shared" si="1336"/>
        <v>32389200</v>
      </c>
      <c r="K9002" s="1">
        <f t="shared" si="1334"/>
        <v>374.9</v>
      </c>
      <c r="L9002" s="1">
        <f t="shared" ca="1" si="1337"/>
        <v>10.176836319146249</v>
      </c>
      <c r="M9002" s="1">
        <f t="shared" ca="1" si="1335"/>
        <v>-4.9936811626814607E-8</v>
      </c>
    </row>
    <row r="9003" spans="8:13" x14ac:dyDescent="0.3">
      <c r="H9003" s="1">
        <f t="shared" si="1333"/>
        <v>0</v>
      </c>
      <c r="J9003" s="1">
        <f t="shared" si="1336"/>
        <v>32392800</v>
      </c>
      <c r="K9003" s="1">
        <f t="shared" si="1334"/>
        <v>374.9</v>
      </c>
      <c r="L9003" s="1">
        <f t="shared" ca="1" si="1337"/>
        <v>10.176656546624391</v>
      </c>
      <c r="M9003" s="1">
        <f t="shared" ca="1" si="1335"/>
        <v>-4.988604565970263E-8</v>
      </c>
    </row>
    <row r="9004" spans="8:13" x14ac:dyDescent="0.3">
      <c r="H9004" s="1">
        <f t="shared" si="1333"/>
        <v>0</v>
      </c>
      <c r="J9004" s="1">
        <f t="shared" si="1336"/>
        <v>32396400</v>
      </c>
      <c r="K9004" s="1">
        <f t="shared" si="1334"/>
        <v>375</v>
      </c>
      <c r="L9004" s="1">
        <f t="shared" ca="1" si="1337"/>
        <v>10.176476956860016</v>
      </c>
      <c r="M9004" s="1">
        <f t="shared" ca="1" si="1335"/>
        <v>-4.9835331301483099E-8</v>
      </c>
    </row>
    <row r="9005" spans="8:13" x14ac:dyDescent="0.3">
      <c r="H9005" s="1">
        <f t="shared" si="1333"/>
        <v>0</v>
      </c>
      <c r="J9005" s="1">
        <f t="shared" si="1336"/>
        <v>32400000</v>
      </c>
      <c r="K9005" s="1">
        <f t="shared" si="1334"/>
        <v>375</v>
      </c>
      <c r="L9005" s="1">
        <f t="shared" ca="1" si="1337"/>
        <v>10.17629754966733</v>
      </c>
      <c r="M9005" s="1">
        <f t="shared" ca="1" si="1335"/>
        <v>-4.978466849968996E-8</v>
      </c>
    </row>
    <row r="9006" spans="8:13" x14ac:dyDescent="0.3">
      <c r="H9006" s="1">
        <f t="shared" si="1333"/>
        <v>0</v>
      </c>
      <c r="J9006" s="1">
        <f t="shared" si="1336"/>
        <v>32403600</v>
      </c>
      <c r="K9006" s="1">
        <f t="shared" si="1334"/>
        <v>375</v>
      </c>
      <c r="L9006" s="1">
        <f t="shared" ca="1" si="1337"/>
        <v>10.176118324860731</v>
      </c>
      <c r="M9006" s="1">
        <f t="shared" ca="1" si="1335"/>
        <v>-4.9734057201910872E-8</v>
      </c>
    </row>
    <row r="9007" spans="8:13" x14ac:dyDescent="0.3">
      <c r="H9007" s="1">
        <f t="shared" si="1333"/>
        <v>0</v>
      </c>
      <c r="J9007" s="1">
        <f t="shared" si="1336"/>
        <v>32407200</v>
      </c>
      <c r="K9007" s="1">
        <f t="shared" si="1334"/>
        <v>375.1</v>
      </c>
      <c r="L9007" s="1">
        <f t="shared" ca="1" si="1337"/>
        <v>10.175939282254804</v>
      </c>
      <c r="M9007" s="1">
        <f t="shared" ca="1" si="1335"/>
        <v>-4.9683497355786692E-8</v>
      </c>
    </row>
    <row r="9008" spans="8:13" x14ac:dyDescent="0.3">
      <c r="H9008" s="1">
        <f t="shared" si="1333"/>
        <v>0</v>
      </c>
      <c r="J9008" s="1">
        <f t="shared" si="1336"/>
        <v>32410800</v>
      </c>
      <c r="K9008" s="1">
        <f t="shared" si="1334"/>
        <v>375.1</v>
      </c>
      <c r="L9008" s="1">
        <f t="shared" ca="1" si="1337"/>
        <v>10.175760421664323</v>
      </c>
      <c r="M9008" s="1">
        <f t="shared" ca="1" si="1335"/>
        <v>-4.9632988909011395E-8</v>
      </c>
    </row>
    <row r="9009" spans="8:13" x14ac:dyDescent="0.3">
      <c r="H9009" s="1">
        <f t="shared" si="1333"/>
        <v>0</v>
      </c>
      <c r="J9009" s="1">
        <f t="shared" si="1336"/>
        <v>32414400</v>
      </c>
      <c r="K9009" s="1">
        <f t="shared" si="1334"/>
        <v>375.2</v>
      </c>
      <c r="L9009" s="1">
        <f t="shared" ca="1" si="1337"/>
        <v>10.175581742904251</v>
      </c>
      <c r="M9009" s="1">
        <f t="shared" ca="1" si="1335"/>
        <v>-4.9582531809332167E-8</v>
      </c>
    </row>
    <row r="9010" spans="8:13" x14ac:dyDescent="0.3">
      <c r="H9010" s="1">
        <f t="shared" si="1333"/>
        <v>0</v>
      </c>
      <c r="J9010" s="1">
        <f t="shared" si="1336"/>
        <v>32418000</v>
      </c>
      <c r="K9010" s="1">
        <f t="shared" si="1334"/>
        <v>375.2</v>
      </c>
      <c r="L9010" s="1">
        <f t="shared" ca="1" si="1337"/>
        <v>10.175403245789738</v>
      </c>
      <c r="M9010" s="1">
        <f t="shared" ca="1" si="1335"/>
        <v>-4.9532126004549358E-8</v>
      </c>
    </row>
    <row r="9011" spans="8:13" x14ac:dyDescent="0.3">
      <c r="H9011" s="1">
        <f t="shared" si="1333"/>
        <v>0</v>
      </c>
      <c r="J9011" s="1">
        <f t="shared" si="1336"/>
        <v>32421600</v>
      </c>
      <c r="K9011" s="1">
        <f t="shared" si="1334"/>
        <v>375.3</v>
      </c>
      <c r="L9011" s="1">
        <f t="shared" ca="1" si="1337"/>
        <v>10.175224930136121</v>
      </c>
      <c r="M9011" s="1">
        <f t="shared" ca="1" si="1335"/>
        <v>-4.9481771442515974E-8</v>
      </c>
    </row>
    <row r="9012" spans="8:13" x14ac:dyDescent="0.3">
      <c r="H9012" s="1">
        <f t="shared" si="1333"/>
        <v>0</v>
      </c>
      <c r="J9012" s="1">
        <f t="shared" si="1336"/>
        <v>32425200</v>
      </c>
      <c r="K9012" s="1">
        <f t="shared" si="1334"/>
        <v>375.3</v>
      </c>
      <c r="L9012" s="1">
        <f t="shared" ca="1" si="1337"/>
        <v>10.175046795758927</v>
      </c>
      <c r="M9012" s="1">
        <f t="shared" ca="1" si="1335"/>
        <v>-4.9431468071138715E-8</v>
      </c>
    </row>
    <row r="9013" spans="8:13" x14ac:dyDescent="0.3">
      <c r="H9013" s="1">
        <f t="shared" si="1333"/>
        <v>0</v>
      </c>
      <c r="J9013" s="1">
        <f t="shared" si="1336"/>
        <v>32428800</v>
      </c>
      <c r="K9013" s="1">
        <f t="shared" si="1334"/>
        <v>375.3</v>
      </c>
      <c r="L9013" s="1">
        <f t="shared" ca="1" si="1337"/>
        <v>10.17486884247387</v>
      </c>
      <c r="M9013" s="1">
        <f t="shared" ca="1" si="1335"/>
        <v>-4.9381215838376942E-8</v>
      </c>
    </row>
    <row r="9014" spans="8:13" x14ac:dyDescent="0.3">
      <c r="H9014" s="1">
        <f t="shared" si="1333"/>
        <v>0</v>
      </c>
      <c r="J9014" s="1">
        <f t="shared" si="1336"/>
        <v>32432400</v>
      </c>
      <c r="K9014" s="1">
        <f t="shared" si="1334"/>
        <v>375.4</v>
      </c>
      <c r="L9014" s="1">
        <f t="shared" ca="1" si="1337"/>
        <v>10.174691070096852</v>
      </c>
      <c r="M9014" s="1">
        <f t="shared" ca="1" si="1335"/>
        <v>-4.9331014692243186E-8</v>
      </c>
    </row>
    <row r="9015" spans="8:13" x14ac:dyDescent="0.3">
      <c r="H9015" s="1">
        <f t="shared" si="1333"/>
        <v>0</v>
      </c>
      <c r="J9015" s="1">
        <f t="shared" si="1336"/>
        <v>32436000</v>
      </c>
      <c r="K9015" s="1">
        <f t="shared" si="1334"/>
        <v>375.4</v>
      </c>
      <c r="L9015" s="1">
        <f t="shared" ca="1" si="1337"/>
        <v>10.174513478443959</v>
      </c>
      <c r="M9015" s="1">
        <f t="shared" ca="1" si="1335"/>
        <v>-4.9280864580802153E-8</v>
      </c>
    </row>
    <row r="9016" spans="8:13" x14ac:dyDescent="0.3">
      <c r="H9016" s="1">
        <f t="shared" si="1333"/>
        <v>0</v>
      </c>
      <c r="J9016" s="1">
        <f t="shared" si="1336"/>
        <v>32439600</v>
      </c>
      <c r="K9016" s="1">
        <f t="shared" si="1334"/>
        <v>375.5</v>
      </c>
      <c r="L9016" s="1">
        <f t="shared" ca="1" si="1337"/>
        <v>10.174336067331469</v>
      </c>
      <c r="M9016" s="1">
        <f t="shared" ca="1" si="1335"/>
        <v>-4.9230765452172221E-8</v>
      </c>
    </row>
    <row r="9017" spans="8:13" x14ac:dyDescent="0.3">
      <c r="H9017" s="1">
        <f t="shared" si="1333"/>
        <v>0</v>
      </c>
      <c r="J9017" s="1">
        <f t="shared" si="1336"/>
        <v>32443200</v>
      </c>
      <c r="K9017" s="1">
        <f t="shared" si="1334"/>
        <v>375.5</v>
      </c>
      <c r="L9017" s="1">
        <f t="shared" ca="1" si="1337"/>
        <v>10.17415883657584</v>
      </c>
      <c r="M9017" s="1">
        <f t="shared" ca="1" si="1335"/>
        <v>-4.9180717254523429E-8</v>
      </c>
    </row>
    <row r="9018" spans="8:13" x14ac:dyDescent="0.3">
      <c r="H9018" s="1">
        <f t="shared" si="1333"/>
        <v>0</v>
      </c>
      <c r="J9018" s="1">
        <f t="shared" si="1336"/>
        <v>32446800</v>
      </c>
      <c r="K9018" s="1">
        <f t="shared" si="1334"/>
        <v>375.5</v>
      </c>
      <c r="L9018" s="1">
        <f t="shared" ca="1" si="1337"/>
        <v>10.173981785993723</v>
      </c>
      <c r="M9018" s="1">
        <f t="shared" ca="1" si="1335"/>
        <v>-4.9130719936079494E-8</v>
      </c>
    </row>
    <row r="9019" spans="8:13" x14ac:dyDescent="0.3">
      <c r="H9019" s="1">
        <f t="shared" si="1333"/>
        <v>0</v>
      </c>
      <c r="J9019" s="1">
        <f t="shared" si="1336"/>
        <v>32450400</v>
      </c>
      <c r="K9019" s="1">
        <f t="shared" si="1334"/>
        <v>375.6</v>
      </c>
      <c r="L9019" s="1">
        <f t="shared" ca="1" si="1337"/>
        <v>10.173804915401954</v>
      </c>
      <c r="M9019" s="1">
        <f t="shared" ca="1" si="1335"/>
        <v>-4.9080773445116825E-8</v>
      </c>
    </row>
    <row r="9020" spans="8:13" x14ac:dyDescent="0.3">
      <c r="H9020" s="1">
        <f t="shared" si="1333"/>
        <v>0</v>
      </c>
      <c r="J9020" s="1">
        <f t="shared" si="1336"/>
        <v>32454000</v>
      </c>
      <c r="K9020" s="1">
        <f t="shared" si="1334"/>
        <v>375.6</v>
      </c>
      <c r="L9020" s="1">
        <f t="shared" ca="1" si="1337"/>
        <v>10.173628224617552</v>
      </c>
      <c r="M9020" s="1">
        <f t="shared" ca="1" si="1335"/>
        <v>-4.9030877729963453E-8</v>
      </c>
    </row>
    <row r="9021" spans="8:13" x14ac:dyDescent="0.3">
      <c r="H9021" s="1">
        <f t="shared" si="1333"/>
        <v>0</v>
      </c>
      <c r="J9021" s="1">
        <f t="shared" si="1336"/>
        <v>32457600</v>
      </c>
      <c r="K9021" s="1">
        <f t="shared" si="1334"/>
        <v>375.7</v>
      </c>
      <c r="L9021" s="1">
        <f t="shared" ca="1" si="1337"/>
        <v>10.173451713457725</v>
      </c>
      <c r="M9021" s="1">
        <f t="shared" ca="1" si="1335"/>
        <v>-4.8981032739000622E-8</v>
      </c>
    </row>
    <row r="9022" spans="8:13" x14ac:dyDescent="0.3">
      <c r="H9022" s="1">
        <f t="shared" si="1333"/>
        <v>0</v>
      </c>
      <c r="J9022" s="1">
        <f t="shared" si="1336"/>
        <v>32461200</v>
      </c>
      <c r="K9022" s="1">
        <f t="shared" si="1334"/>
        <v>375.7</v>
      </c>
      <c r="L9022" s="1">
        <f t="shared" ca="1" si="1337"/>
        <v>10.173275381739865</v>
      </c>
      <c r="M9022" s="1">
        <f t="shared" ca="1" si="1335"/>
        <v>-4.8931238420661727E-8</v>
      </c>
    </row>
    <row r="9023" spans="8:13" x14ac:dyDescent="0.3">
      <c r="H9023" s="1">
        <f t="shared" si="1333"/>
        <v>0</v>
      </c>
      <c r="J9023" s="1">
        <f t="shared" si="1336"/>
        <v>32464800</v>
      </c>
      <c r="K9023" s="1">
        <f t="shared" si="1334"/>
        <v>375.8</v>
      </c>
      <c r="L9023" s="1">
        <f t="shared" ca="1" si="1337"/>
        <v>10.173099229281551</v>
      </c>
      <c r="M9023" s="1">
        <f t="shared" ca="1" si="1335"/>
        <v>-4.8881494723432839E-8</v>
      </c>
    </row>
    <row r="9024" spans="8:13" x14ac:dyDescent="0.3">
      <c r="H9024" s="1">
        <f t="shared" si="1333"/>
        <v>0</v>
      </c>
      <c r="J9024" s="1">
        <f t="shared" si="1336"/>
        <v>32468400</v>
      </c>
      <c r="K9024" s="1">
        <f t="shared" si="1334"/>
        <v>375.8</v>
      </c>
      <c r="L9024" s="1">
        <f t="shared" ca="1" si="1337"/>
        <v>10.172923255900546</v>
      </c>
      <c r="M9024" s="1">
        <f t="shared" ca="1" si="1335"/>
        <v>-4.8831801595852192E-8</v>
      </c>
    </row>
    <row r="9025" spans="8:13" x14ac:dyDescent="0.3">
      <c r="H9025" s="1">
        <f t="shared" si="1333"/>
        <v>0</v>
      </c>
      <c r="J9025" s="1">
        <f t="shared" si="1336"/>
        <v>32472000</v>
      </c>
      <c r="K9025" s="1">
        <f t="shared" si="1334"/>
        <v>375.8</v>
      </c>
      <c r="L9025" s="1">
        <f t="shared" ca="1" si="1337"/>
        <v>10.172747461414801</v>
      </c>
      <c r="M9025" s="1">
        <f t="shared" ca="1" si="1335"/>
        <v>-4.8782158986510697E-8</v>
      </c>
    </row>
    <row r="9026" spans="8:13" x14ac:dyDescent="0.3">
      <c r="H9026" s="1">
        <f t="shared" si="1333"/>
        <v>0</v>
      </c>
      <c r="J9026" s="1">
        <f t="shared" si="1336"/>
        <v>32475600</v>
      </c>
      <c r="K9026" s="1">
        <f t="shared" si="1334"/>
        <v>375.9</v>
      </c>
      <c r="L9026" s="1">
        <f t="shared" ca="1" si="1337"/>
        <v>10.17257184564245</v>
      </c>
      <c r="M9026" s="1">
        <f t="shared" ca="1" si="1335"/>
        <v>-4.8732566844051429E-8</v>
      </c>
    </row>
    <row r="9027" spans="8:13" x14ac:dyDescent="0.3">
      <c r="H9027" s="1">
        <f t="shared" si="1333"/>
        <v>0</v>
      </c>
      <c r="J9027" s="1">
        <f t="shared" si="1336"/>
        <v>32479200</v>
      </c>
      <c r="K9027" s="1">
        <f t="shared" si="1334"/>
        <v>375.9</v>
      </c>
      <c r="L9027" s="1">
        <f t="shared" ca="1" si="1337"/>
        <v>10.172396408401811</v>
      </c>
      <c r="M9027" s="1">
        <f t="shared" ca="1" si="1335"/>
        <v>-4.8683025117169132E-8</v>
      </c>
    </row>
    <row r="9028" spans="8:13" x14ac:dyDescent="0.3">
      <c r="H9028" s="1">
        <f t="shared" si="1333"/>
        <v>0</v>
      </c>
      <c r="J9028" s="1">
        <f t="shared" si="1336"/>
        <v>32482800</v>
      </c>
      <c r="K9028" s="1">
        <f t="shared" si="1334"/>
        <v>376</v>
      </c>
      <c r="L9028" s="1">
        <f t="shared" ca="1" si="1337"/>
        <v>10.172221149511389</v>
      </c>
      <c r="M9028" s="1">
        <f t="shared" ca="1" si="1335"/>
        <v>-4.8633533754611221E-8</v>
      </c>
    </row>
    <row r="9029" spans="8:13" x14ac:dyDescent="0.3">
      <c r="H9029" s="1">
        <f t="shared" si="1333"/>
        <v>0</v>
      </c>
      <c r="J9029" s="1">
        <f t="shared" si="1336"/>
        <v>32486400</v>
      </c>
      <c r="K9029" s="1">
        <f t="shared" si="1334"/>
        <v>376</v>
      </c>
      <c r="L9029" s="1">
        <f t="shared" ca="1" si="1337"/>
        <v>10.172046068789871</v>
      </c>
      <c r="M9029" s="1">
        <f t="shared" ca="1" si="1335"/>
        <v>-4.8584092705177299E-8</v>
      </c>
    </row>
    <row r="9030" spans="8:13" x14ac:dyDescent="0.3">
      <c r="H9030" s="1">
        <f t="shared" ref="H9030:H9093" si="1338">F9030+0*(E9030-$B$19)*G9030</f>
        <v>0</v>
      </c>
      <c r="J9030" s="1">
        <f t="shared" si="1336"/>
        <v>32490000</v>
      </c>
      <c r="K9030" s="1">
        <f t="shared" ref="K9030:K9093" si="1339">ROUND(J9030/(24*3600),1)</f>
        <v>376</v>
      </c>
      <c r="L9030" s="1">
        <f t="shared" ca="1" si="1337"/>
        <v>10.171871166056134</v>
      </c>
      <c r="M9030" s="1">
        <f t="shared" ref="M9030:M9093" ca="1" si="1340">-$B$16*(L9030-$B$19)/INDIRECT(ADDRESS(ROUND(L9030,0),8))-$B$16*$B$14*$B$33*$B$12*$B$34*((L9030+273)^4-($B$19+273)^4)/INDIRECT(ADDRESS(ROUND(L9030,0),8))</f>
        <v>-4.8534701917719089E-8</v>
      </c>
    </row>
    <row r="9031" spans="8:13" x14ac:dyDescent="0.3">
      <c r="H9031" s="1">
        <f t="shared" si="1338"/>
        <v>0</v>
      </c>
      <c r="J9031" s="1">
        <f t="shared" ref="J9031:J9094" si="1341">J9030+$I$5*60</f>
        <v>32493600</v>
      </c>
      <c r="K9031" s="1">
        <f t="shared" si="1339"/>
        <v>376.1</v>
      </c>
      <c r="L9031" s="1">
        <f t="shared" ref="L9031:L9094" ca="1" si="1342">L9030+M9030*(J9031-J9030)</f>
        <v>10.17169644112923</v>
      </c>
      <c r="M9031" s="1">
        <f t="shared" ca="1" si="1340"/>
        <v>-4.8485361341139541E-8</v>
      </c>
    </row>
    <row r="9032" spans="8:13" x14ac:dyDescent="0.3">
      <c r="H9032" s="1">
        <f t="shared" si="1338"/>
        <v>0</v>
      </c>
      <c r="J9032" s="1">
        <f t="shared" si="1341"/>
        <v>32497200</v>
      </c>
      <c r="K9032" s="1">
        <f t="shared" si="1339"/>
        <v>376.1</v>
      </c>
      <c r="L9032" s="1">
        <f t="shared" ca="1" si="1342"/>
        <v>10.171521893828402</v>
      </c>
      <c r="M9032" s="1">
        <f t="shared" ca="1" si="1340"/>
        <v>-4.8436070924394233E-8</v>
      </c>
    </row>
    <row r="9033" spans="8:13" x14ac:dyDescent="0.3">
      <c r="H9033" s="1">
        <f t="shared" si="1338"/>
        <v>0</v>
      </c>
      <c r="J9033" s="1">
        <f t="shared" si="1341"/>
        <v>32500800</v>
      </c>
      <c r="K9033" s="1">
        <f t="shared" si="1339"/>
        <v>376.2</v>
      </c>
      <c r="L9033" s="1">
        <f t="shared" ca="1" si="1342"/>
        <v>10.171347523973074</v>
      </c>
      <c r="M9033" s="1">
        <f t="shared" ca="1" si="1340"/>
        <v>-4.8386830616490399E-8</v>
      </c>
    </row>
    <row r="9034" spans="8:13" x14ac:dyDescent="0.3">
      <c r="H9034" s="1">
        <f t="shared" si="1338"/>
        <v>0</v>
      </c>
      <c r="J9034" s="1">
        <f t="shared" si="1341"/>
        <v>32504400</v>
      </c>
      <c r="K9034" s="1">
        <f t="shared" si="1339"/>
        <v>376.2</v>
      </c>
      <c r="L9034" s="1">
        <f t="shared" ca="1" si="1342"/>
        <v>10.171173331382855</v>
      </c>
      <c r="M9034" s="1">
        <f t="shared" ca="1" si="1340"/>
        <v>-4.8337640366487509E-8</v>
      </c>
    </row>
    <row r="9035" spans="8:13" x14ac:dyDescent="0.3">
      <c r="H9035" s="1">
        <f t="shared" si="1338"/>
        <v>0</v>
      </c>
      <c r="J9035" s="1">
        <f t="shared" si="1341"/>
        <v>32508000</v>
      </c>
      <c r="K9035" s="1">
        <f t="shared" si="1339"/>
        <v>376.3</v>
      </c>
      <c r="L9035" s="1">
        <f t="shared" ca="1" si="1342"/>
        <v>10.170999315877536</v>
      </c>
      <c r="M9035" s="1">
        <f t="shared" ca="1" si="1340"/>
        <v>-4.8288500123496129E-8</v>
      </c>
    </row>
    <row r="9036" spans="8:13" x14ac:dyDescent="0.3">
      <c r="H9036" s="1">
        <f t="shared" si="1338"/>
        <v>0</v>
      </c>
      <c r="J9036" s="1">
        <f t="shared" si="1341"/>
        <v>32511600</v>
      </c>
      <c r="K9036" s="1">
        <f t="shared" si="1339"/>
        <v>376.3</v>
      </c>
      <c r="L9036" s="1">
        <f t="shared" ca="1" si="1342"/>
        <v>10.170825477277091</v>
      </c>
      <c r="M9036" s="1">
        <f t="shared" ca="1" si="1340"/>
        <v>-4.8239409836679036E-8</v>
      </c>
    </row>
    <row r="9037" spans="8:13" x14ac:dyDescent="0.3">
      <c r="H9037" s="1">
        <f t="shared" si="1338"/>
        <v>0</v>
      </c>
      <c r="J9037" s="1">
        <f t="shared" si="1341"/>
        <v>32515200</v>
      </c>
      <c r="K9037" s="1">
        <f t="shared" si="1339"/>
        <v>376.3</v>
      </c>
      <c r="L9037" s="1">
        <f t="shared" ca="1" si="1342"/>
        <v>10.17065181540168</v>
      </c>
      <c r="M9037" s="1">
        <f t="shared" ca="1" si="1340"/>
        <v>-4.8190369455250641E-8</v>
      </c>
    </row>
    <row r="9038" spans="8:13" x14ac:dyDescent="0.3">
      <c r="H9038" s="1">
        <f t="shared" si="1338"/>
        <v>0</v>
      </c>
      <c r="J9038" s="1">
        <f t="shared" si="1341"/>
        <v>32518800</v>
      </c>
      <c r="K9038" s="1">
        <f t="shared" si="1339"/>
        <v>376.4</v>
      </c>
      <c r="L9038" s="1">
        <f t="shared" ca="1" si="1342"/>
        <v>10.17047833007164</v>
      </c>
      <c r="M9038" s="1">
        <f t="shared" ca="1" si="1340"/>
        <v>-4.814137892847655E-8</v>
      </c>
    </row>
    <row r="9039" spans="8:13" x14ac:dyDescent="0.3">
      <c r="H9039" s="1">
        <f t="shared" si="1338"/>
        <v>0</v>
      </c>
      <c r="J9039" s="1">
        <f t="shared" si="1341"/>
        <v>32522400</v>
      </c>
      <c r="K9039" s="1">
        <f t="shared" si="1339"/>
        <v>376.4</v>
      </c>
      <c r="L9039" s="1">
        <f t="shared" ca="1" si="1342"/>
        <v>10.170305021107497</v>
      </c>
      <c r="M9039" s="1">
        <f t="shared" ca="1" si="1340"/>
        <v>-4.8092438205674514E-8</v>
      </c>
    </row>
    <row r="9040" spans="8:13" x14ac:dyDescent="0.3">
      <c r="H9040" s="1">
        <f t="shared" si="1338"/>
        <v>0</v>
      </c>
      <c r="J9040" s="1">
        <f t="shared" si="1341"/>
        <v>32526000</v>
      </c>
      <c r="K9040" s="1">
        <f t="shared" si="1339"/>
        <v>376.5</v>
      </c>
      <c r="L9040" s="1">
        <f t="shared" ca="1" si="1342"/>
        <v>10.170131888329957</v>
      </c>
      <c r="M9040" s="1">
        <f t="shared" ca="1" si="1340"/>
        <v>-4.8043547236213992E-8</v>
      </c>
    </row>
    <row r="9041" spans="8:13" x14ac:dyDescent="0.3">
      <c r="H9041" s="1">
        <f t="shared" si="1338"/>
        <v>0</v>
      </c>
      <c r="J9041" s="1">
        <f t="shared" si="1341"/>
        <v>32529600</v>
      </c>
      <c r="K9041" s="1">
        <f t="shared" si="1339"/>
        <v>376.5</v>
      </c>
      <c r="L9041" s="1">
        <f t="shared" ca="1" si="1342"/>
        <v>10.169958931559906</v>
      </c>
      <c r="M9041" s="1">
        <f t="shared" ca="1" si="1340"/>
        <v>-4.7994705969515065E-8</v>
      </c>
    </row>
    <row r="9042" spans="8:13" x14ac:dyDescent="0.3">
      <c r="H9042" s="1">
        <f t="shared" si="1338"/>
        <v>0</v>
      </c>
      <c r="J9042" s="1">
        <f t="shared" si="1341"/>
        <v>32533200</v>
      </c>
      <c r="K9042" s="1">
        <f t="shared" si="1339"/>
        <v>376.5</v>
      </c>
      <c r="L9042" s="1">
        <f t="shared" ca="1" si="1342"/>
        <v>10.169786150618416</v>
      </c>
      <c r="M9042" s="1">
        <f t="shared" ca="1" si="1340"/>
        <v>-4.7945914355049984E-8</v>
      </c>
    </row>
    <row r="9043" spans="8:13" x14ac:dyDescent="0.3">
      <c r="H9043" s="1">
        <f t="shared" si="1338"/>
        <v>0</v>
      </c>
      <c r="J9043" s="1">
        <f t="shared" si="1341"/>
        <v>32536800</v>
      </c>
      <c r="K9043" s="1">
        <f t="shared" si="1339"/>
        <v>376.6</v>
      </c>
      <c r="L9043" s="1">
        <f t="shared" ca="1" si="1342"/>
        <v>10.169613545326737</v>
      </c>
      <c r="M9043" s="1">
        <f t="shared" ca="1" si="1340"/>
        <v>-4.789717234234169E-8</v>
      </c>
    </row>
    <row r="9044" spans="8:13" x14ac:dyDescent="0.3">
      <c r="H9044" s="1">
        <f t="shared" si="1338"/>
        <v>0</v>
      </c>
      <c r="J9044" s="1">
        <f t="shared" si="1341"/>
        <v>32540400</v>
      </c>
      <c r="K9044" s="1">
        <f t="shared" si="1339"/>
        <v>376.6</v>
      </c>
      <c r="L9044" s="1">
        <f t="shared" ca="1" si="1342"/>
        <v>10.169441115506304</v>
      </c>
      <c r="M9044" s="1">
        <f t="shared" ca="1" si="1340"/>
        <v>-4.7848479880965276E-8</v>
      </c>
    </row>
    <row r="9045" spans="8:13" x14ac:dyDescent="0.3">
      <c r="H9045" s="1">
        <f t="shared" si="1338"/>
        <v>0</v>
      </c>
      <c r="J9045" s="1">
        <f t="shared" si="1341"/>
        <v>32544000</v>
      </c>
      <c r="K9045" s="1">
        <f t="shared" si="1339"/>
        <v>376.7</v>
      </c>
      <c r="L9045" s="1">
        <f t="shared" ca="1" si="1342"/>
        <v>10.169268860978733</v>
      </c>
      <c r="M9045" s="1">
        <f t="shared" ca="1" si="1340"/>
        <v>-4.7799836920546525E-8</v>
      </c>
    </row>
    <row r="9046" spans="8:13" x14ac:dyDescent="0.3">
      <c r="H9046" s="1">
        <f t="shared" si="1338"/>
        <v>0</v>
      </c>
      <c r="J9046" s="1">
        <f t="shared" si="1341"/>
        <v>32547600</v>
      </c>
      <c r="K9046" s="1">
        <f t="shared" si="1339"/>
        <v>376.7</v>
      </c>
      <c r="L9046" s="1">
        <f t="shared" ca="1" si="1342"/>
        <v>10.169096781565818</v>
      </c>
      <c r="M9046" s="1">
        <f t="shared" ca="1" si="1340"/>
        <v>-4.7751243410762344E-8</v>
      </c>
    </row>
    <row r="9047" spans="8:13" x14ac:dyDescent="0.3">
      <c r="H9047" s="1">
        <f t="shared" si="1338"/>
        <v>0</v>
      </c>
      <c r="J9047" s="1">
        <f t="shared" si="1341"/>
        <v>32551200</v>
      </c>
      <c r="K9047" s="1">
        <f t="shared" si="1339"/>
        <v>376.8</v>
      </c>
      <c r="L9047" s="1">
        <f t="shared" ca="1" si="1342"/>
        <v>10.168924877089539</v>
      </c>
      <c r="M9047" s="1">
        <f t="shared" ca="1" si="1340"/>
        <v>-4.7702699301341328E-8</v>
      </c>
    </row>
    <row r="9048" spans="8:13" x14ac:dyDescent="0.3">
      <c r="H9048" s="1">
        <f t="shared" si="1338"/>
        <v>0</v>
      </c>
      <c r="J9048" s="1">
        <f t="shared" si="1341"/>
        <v>32554800</v>
      </c>
      <c r="K9048" s="1">
        <f t="shared" si="1339"/>
        <v>376.8</v>
      </c>
      <c r="L9048" s="1">
        <f t="shared" ca="1" si="1342"/>
        <v>10.168753147372055</v>
      </c>
      <c r="M9048" s="1">
        <f t="shared" ca="1" si="1340"/>
        <v>-4.7654204542062748E-8</v>
      </c>
    </row>
    <row r="9049" spans="8:13" x14ac:dyDescent="0.3">
      <c r="H9049" s="1">
        <f t="shared" si="1338"/>
        <v>0</v>
      </c>
      <c r="J9049" s="1">
        <f t="shared" si="1341"/>
        <v>32558400</v>
      </c>
      <c r="K9049" s="1">
        <f t="shared" si="1339"/>
        <v>376.8</v>
      </c>
      <c r="L9049" s="1">
        <f t="shared" ca="1" si="1342"/>
        <v>10.168581592235704</v>
      </c>
      <c r="M9049" s="1">
        <f t="shared" ca="1" si="1340"/>
        <v>-4.7605759082757014E-8</v>
      </c>
    </row>
    <row r="9050" spans="8:13" x14ac:dyDescent="0.3">
      <c r="H9050" s="1">
        <f t="shared" si="1338"/>
        <v>0</v>
      </c>
      <c r="J9050" s="1">
        <f t="shared" si="1341"/>
        <v>32562000</v>
      </c>
      <c r="K9050" s="1">
        <f t="shared" si="1339"/>
        <v>376.9</v>
      </c>
      <c r="L9050" s="1">
        <f t="shared" ca="1" si="1342"/>
        <v>10.168410211503005</v>
      </c>
      <c r="M9050" s="1">
        <f t="shared" ca="1" si="1340"/>
        <v>-4.7557362873305239E-8</v>
      </c>
    </row>
    <row r="9051" spans="8:13" x14ac:dyDescent="0.3">
      <c r="H9051" s="1">
        <f t="shared" si="1338"/>
        <v>0</v>
      </c>
      <c r="J9051" s="1">
        <f t="shared" si="1341"/>
        <v>32565600</v>
      </c>
      <c r="K9051" s="1">
        <f t="shared" si="1339"/>
        <v>376.9</v>
      </c>
      <c r="L9051" s="1">
        <f t="shared" ca="1" si="1342"/>
        <v>10.168239004996661</v>
      </c>
      <c r="M9051" s="1">
        <f t="shared" ca="1" si="1340"/>
        <v>-4.7509015863640167E-8</v>
      </c>
    </row>
    <row r="9052" spans="8:13" x14ac:dyDescent="0.3">
      <c r="H9052" s="1">
        <f t="shared" si="1338"/>
        <v>0</v>
      </c>
      <c r="J9052" s="1">
        <f t="shared" si="1341"/>
        <v>32569200</v>
      </c>
      <c r="K9052" s="1">
        <f t="shared" si="1339"/>
        <v>377</v>
      </c>
      <c r="L9052" s="1">
        <f t="shared" ca="1" si="1342"/>
        <v>10.168067972539552</v>
      </c>
      <c r="M9052" s="1">
        <f t="shared" ca="1" si="1340"/>
        <v>-4.7460718003745216E-8</v>
      </c>
    </row>
    <row r="9053" spans="8:13" x14ac:dyDescent="0.3">
      <c r="H9053" s="1">
        <f t="shared" si="1338"/>
        <v>0</v>
      </c>
      <c r="J9053" s="1">
        <f t="shared" si="1341"/>
        <v>32572800</v>
      </c>
      <c r="K9053" s="1">
        <f t="shared" si="1339"/>
        <v>377</v>
      </c>
      <c r="L9053" s="1">
        <f t="shared" ca="1" si="1342"/>
        <v>10.167897113954739</v>
      </c>
      <c r="M9053" s="1">
        <f t="shared" ca="1" si="1340"/>
        <v>-4.7412469243654469E-8</v>
      </c>
    </row>
    <row r="9054" spans="8:13" x14ac:dyDescent="0.3">
      <c r="H9054" s="1">
        <f t="shared" si="1338"/>
        <v>0</v>
      </c>
      <c r="J9054" s="1">
        <f t="shared" si="1341"/>
        <v>32576400</v>
      </c>
      <c r="K9054" s="1">
        <f t="shared" si="1339"/>
        <v>377</v>
      </c>
      <c r="L9054" s="1">
        <f t="shared" ca="1" si="1342"/>
        <v>10.167726429065462</v>
      </c>
      <c r="M9054" s="1">
        <f t="shared" ca="1" si="1340"/>
        <v>-4.7364269533452678E-8</v>
      </c>
    </row>
    <row r="9055" spans="8:13" x14ac:dyDescent="0.3">
      <c r="H9055" s="1">
        <f t="shared" si="1338"/>
        <v>0</v>
      </c>
      <c r="J9055" s="1">
        <f t="shared" si="1341"/>
        <v>32580000</v>
      </c>
      <c r="K9055" s="1">
        <f t="shared" si="1339"/>
        <v>377.1</v>
      </c>
      <c r="L9055" s="1">
        <f t="shared" ca="1" si="1342"/>
        <v>10.167555917695141</v>
      </c>
      <c r="M9055" s="1">
        <f t="shared" ca="1" si="1340"/>
        <v>-4.7316118823275271E-8</v>
      </c>
    </row>
    <row r="9056" spans="8:13" x14ac:dyDescent="0.3">
      <c r="H9056" s="1">
        <f t="shared" si="1338"/>
        <v>0</v>
      </c>
      <c r="J9056" s="1">
        <f t="shared" si="1341"/>
        <v>32583600</v>
      </c>
      <c r="K9056" s="1">
        <f t="shared" si="1339"/>
        <v>377.1</v>
      </c>
      <c r="L9056" s="1">
        <f t="shared" ca="1" si="1342"/>
        <v>10.167385579667377</v>
      </c>
      <c r="M9056" s="1">
        <f t="shared" ca="1" si="1340"/>
        <v>-4.7268017063308816E-8</v>
      </c>
    </row>
    <row r="9057" spans="8:13" x14ac:dyDescent="0.3">
      <c r="H9057" s="1">
        <f t="shared" si="1338"/>
        <v>0</v>
      </c>
      <c r="J9057" s="1">
        <f t="shared" si="1341"/>
        <v>32587200</v>
      </c>
      <c r="K9057" s="1">
        <f t="shared" si="1339"/>
        <v>377.2</v>
      </c>
      <c r="L9057" s="1">
        <f t="shared" ca="1" si="1342"/>
        <v>10.167215414805948</v>
      </c>
      <c r="M9057" s="1">
        <f t="shared" ca="1" si="1340"/>
        <v>-4.7219964203790552E-8</v>
      </c>
    </row>
    <row r="9058" spans="8:13" x14ac:dyDescent="0.3">
      <c r="H9058" s="1">
        <f t="shared" si="1338"/>
        <v>0</v>
      </c>
      <c r="J9058" s="1">
        <f t="shared" si="1341"/>
        <v>32590800</v>
      </c>
      <c r="K9058" s="1">
        <f t="shared" si="1339"/>
        <v>377.2</v>
      </c>
      <c r="L9058" s="1">
        <f t="shared" ca="1" si="1342"/>
        <v>10.167045422934814</v>
      </c>
      <c r="M9058" s="1">
        <f t="shared" ca="1" si="1340"/>
        <v>-4.717196019500789E-8</v>
      </c>
    </row>
    <row r="9059" spans="8:13" x14ac:dyDescent="0.3">
      <c r="H9059" s="1">
        <f t="shared" si="1338"/>
        <v>0</v>
      </c>
      <c r="J9059" s="1">
        <f t="shared" si="1341"/>
        <v>32594400</v>
      </c>
      <c r="K9059" s="1">
        <f t="shared" si="1339"/>
        <v>377.3</v>
      </c>
      <c r="L9059" s="1">
        <f t="shared" ca="1" si="1342"/>
        <v>10.166875603878113</v>
      </c>
      <c r="M9059" s="1">
        <f t="shared" ca="1" si="1340"/>
        <v>-4.7124004987299407E-8</v>
      </c>
    </row>
    <row r="9060" spans="8:13" x14ac:dyDescent="0.3">
      <c r="H9060" s="1">
        <f t="shared" si="1338"/>
        <v>0</v>
      </c>
      <c r="J9060" s="1">
        <f t="shared" si="1341"/>
        <v>32598000</v>
      </c>
      <c r="K9060" s="1">
        <f t="shared" si="1339"/>
        <v>377.3</v>
      </c>
      <c r="L9060" s="1">
        <f t="shared" ca="1" si="1342"/>
        <v>10.166705957460159</v>
      </c>
      <c r="M9060" s="1">
        <f t="shared" ca="1" si="1340"/>
        <v>-4.7076098531053324E-8</v>
      </c>
    </row>
    <row r="9061" spans="8:13" x14ac:dyDescent="0.3">
      <c r="H9061" s="1">
        <f t="shared" si="1338"/>
        <v>0</v>
      </c>
      <c r="J9061" s="1">
        <f t="shared" si="1341"/>
        <v>32601600</v>
      </c>
      <c r="K9061" s="1">
        <f t="shared" si="1339"/>
        <v>377.3</v>
      </c>
      <c r="L9061" s="1">
        <f t="shared" ca="1" si="1342"/>
        <v>10.166536483505448</v>
      </c>
      <c r="M9061" s="1">
        <f t="shared" ca="1" si="1340"/>
        <v>-4.7028240776708546E-8</v>
      </c>
    </row>
    <row r="9062" spans="8:13" x14ac:dyDescent="0.3">
      <c r="H9062" s="1">
        <f t="shared" si="1338"/>
        <v>0</v>
      </c>
      <c r="J9062" s="1">
        <f t="shared" si="1341"/>
        <v>32605200</v>
      </c>
      <c r="K9062" s="1">
        <f t="shared" si="1339"/>
        <v>377.4</v>
      </c>
      <c r="L9062" s="1">
        <f t="shared" ca="1" si="1342"/>
        <v>10.166367181838652</v>
      </c>
      <c r="M9062" s="1">
        <f t="shared" ca="1" si="1340"/>
        <v>-4.6980431674754641E-8</v>
      </c>
    </row>
    <row r="9063" spans="8:13" x14ac:dyDescent="0.3">
      <c r="H9063" s="1">
        <f t="shared" si="1338"/>
        <v>0</v>
      </c>
      <c r="J9063" s="1">
        <f t="shared" si="1341"/>
        <v>32608800</v>
      </c>
      <c r="K9063" s="1">
        <f t="shared" si="1339"/>
        <v>377.4</v>
      </c>
      <c r="L9063" s="1">
        <f t="shared" ca="1" si="1342"/>
        <v>10.166198052284622</v>
      </c>
      <c r="M9063" s="1">
        <f t="shared" ca="1" si="1340"/>
        <v>-4.693267117573133E-8</v>
      </c>
    </row>
    <row r="9064" spans="8:13" x14ac:dyDescent="0.3">
      <c r="H9064" s="1">
        <f t="shared" si="1338"/>
        <v>0</v>
      </c>
      <c r="J9064" s="1">
        <f t="shared" si="1341"/>
        <v>32612400</v>
      </c>
      <c r="K9064" s="1">
        <f t="shared" si="1339"/>
        <v>377.5</v>
      </c>
      <c r="L9064" s="1">
        <f t="shared" ca="1" si="1342"/>
        <v>10.16602909466839</v>
      </c>
      <c r="M9064" s="1">
        <f t="shared" ca="1" si="1340"/>
        <v>-4.6884959230228991E-8</v>
      </c>
    </row>
    <row r="9065" spans="8:13" x14ac:dyDescent="0.3">
      <c r="H9065" s="1">
        <f t="shared" si="1338"/>
        <v>0</v>
      </c>
      <c r="J9065" s="1">
        <f t="shared" si="1341"/>
        <v>32616000</v>
      </c>
      <c r="K9065" s="1">
        <f t="shared" si="1339"/>
        <v>377.5</v>
      </c>
      <c r="L9065" s="1">
        <f t="shared" ca="1" si="1342"/>
        <v>10.165860308815162</v>
      </c>
      <c r="M9065" s="1">
        <f t="shared" ca="1" si="1340"/>
        <v>-4.6837295788887678E-8</v>
      </c>
    </row>
    <row r="9066" spans="8:13" x14ac:dyDescent="0.3">
      <c r="H9066" s="1">
        <f t="shared" si="1338"/>
        <v>0</v>
      </c>
      <c r="J9066" s="1">
        <f t="shared" si="1341"/>
        <v>32619600</v>
      </c>
      <c r="K9066" s="1">
        <f t="shared" si="1339"/>
        <v>377.5</v>
      </c>
      <c r="L9066" s="1">
        <f t="shared" ca="1" si="1342"/>
        <v>10.165691694550322</v>
      </c>
      <c r="M9066" s="1">
        <f t="shared" ca="1" si="1340"/>
        <v>-4.6789680802397614E-8</v>
      </c>
    </row>
    <row r="9067" spans="8:13" x14ac:dyDescent="0.3">
      <c r="H9067" s="1">
        <f t="shared" si="1338"/>
        <v>0</v>
      </c>
      <c r="J9067" s="1">
        <f t="shared" si="1341"/>
        <v>32623200</v>
      </c>
      <c r="K9067" s="1">
        <f t="shared" si="1339"/>
        <v>377.6</v>
      </c>
      <c r="L9067" s="1">
        <f t="shared" ca="1" si="1342"/>
        <v>10.165523251699433</v>
      </c>
      <c r="M9067" s="1">
        <f t="shared" ca="1" si="1340"/>
        <v>-4.6742114221499664E-8</v>
      </c>
    </row>
    <row r="9068" spans="8:13" x14ac:dyDescent="0.3">
      <c r="H9068" s="1">
        <f t="shared" si="1338"/>
        <v>0</v>
      </c>
      <c r="J9068" s="1">
        <f t="shared" si="1341"/>
        <v>32626800</v>
      </c>
      <c r="K9068" s="1">
        <f t="shared" si="1339"/>
        <v>377.6</v>
      </c>
      <c r="L9068" s="1">
        <f t="shared" ca="1" si="1342"/>
        <v>10.165354980088235</v>
      </c>
      <c r="M9068" s="1">
        <f t="shared" ca="1" si="1340"/>
        <v>-4.6694595996984363E-8</v>
      </c>
    </row>
    <row r="9069" spans="8:13" x14ac:dyDescent="0.3">
      <c r="H9069" s="1">
        <f t="shared" si="1338"/>
        <v>0</v>
      </c>
      <c r="J9069" s="1">
        <f t="shared" si="1341"/>
        <v>32630400</v>
      </c>
      <c r="K9069" s="1">
        <f t="shared" si="1339"/>
        <v>377.7</v>
      </c>
      <c r="L9069" s="1">
        <f t="shared" ca="1" si="1342"/>
        <v>10.165186879542645</v>
      </c>
      <c r="M9069" s="1">
        <f t="shared" ca="1" si="1340"/>
        <v>-4.6647126079692428E-8</v>
      </c>
    </row>
    <row r="9070" spans="8:13" x14ac:dyDescent="0.3">
      <c r="H9070" s="1">
        <f t="shared" si="1338"/>
        <v>0</v>
      </c>
      <c r="J9070" s="1">
        <f t="shared" si="1341"/>
        <v>32634000</v>
      </c>
      <c r="K9070" s="1">
        <f t="shared" si="1339"/>
        <v>377.7</v>
      </c>
      <c r="L9070" s="1">
        <f t="shared" ca="1" si="1342"/>
        <v>10.165018949888758</v>
      </c>
      <c r="M9070" s="1">
        <f t="shared" ca="1" si="1340"/>
        <v>-4.6599704420514693E-8</v>
      </c>
    </row>
    <row r="9071" spans="8:13" x14ac:dyDescent="0.3">
      <c r="H9071" s="1">
        <f t="shared" si="1338"/>
        <v>0</v>
      </c>
      <c r="J9071" s="1">
        <f t="shared" si="1341"/>
        <v>32637600</v>
      </c>
      <c r="K9071" s="1">
        <f t="shared" si="1339"/>
        <v>377.8</v>
      </c>
      <c r="L9071" s="1">
        <f t="shared" ca="1" si="1342"/>
        <v>10.164851190952843</v>
      </c>
      <c r="M9071" s="1">
        <f t="shared" ca="1" si="1340"/>
        <v>-4.6552330970391687E-8</v>
      </c>
    </row>
    <row r="9072" spans="8:13" x14ac:dyDescent="0.3">
      <c r="H9072" s="1">
        <f t="shared" si="1338"/>
        <v>0</v>
      </c>
      <c r="J9072" s="1">
        <f t="shared" si="1341"/>
        <v>32641200</v>
      </c>
      <c r="K9072" s="1">
        <f t="shared" si="1339"/>
        <v>377.8</v>
      </c>
      <c r="L9072" s="1">
        <f t="shared" ca="1" si="1342"/>
        <v>10.16468360256135</v>
      </c>
      <c r="M9072" s="1">
        <f t="shared" ca="1" si="1340"/>
        <v>-4.6505005680314123E-8</v>
      </c>
    </row>
    <row r="9073" spans="8:13" x14ac:dyDescent="0.3">
      <c r="H9073" s="1">
        <f t="shared" si="1338"/>
        <v>0</v>
      </c>
      <c r="J9073" s="1">
        <f t="shared" si="1341"/>
        <v>32644800</v>
      </c>
      <c r="K9073" s="1">
        <f t="shared" si="1339"/>
        <v>377.8</v>
      </c>
      <c r="L9073" s="1">
        <f t="shared" ca="1" si="1342"/>
        <v>10.164516184540901</v>
      </c>
      <c r="M9073" s="1">
        <f t="shared" ca="1" si="1340"/>
        <v>-4.6457728501321807E-8</v>
      </c>
    </row>
    <row r="9074" spans="8:13" x14ac:dyDescent="0.3">
      <c r="H9074" s="1">
        <f t="shared" si="1338"/>
        <v>0</v>
      </c>
      <c r="J9074" s="1">
        <f t="shared" si="1341"/>
        <v>32648400</v>
      </c>
      <c r="K9074" s="1">
        <f t="shared" si="1339"/>
        <v>377.9</v>
      </c>
      <c r="L9074" s="1">
        <f t="shared" ca="1" si="1342"/>
        <v>10.164348936718296</v>
      </c>
      <c r="M9074" s="1">
        <f t="shared" ca="1" si="1340"/>
        <v>-4.6410499384505286E-8</v>
      </c>
    </row>
    <row r="9075" spans="8:13" x14ac:dyDescent="0.3">
      <c r="H9075" s="1">
        <f t="shared" si="1338"/>
        <v>0</v>
      </c>
      <c r="J9075" s="1">
        <f t="shared" si="1341"/>
        <v>32652000</v>
      </c>
      <c r="K9075" s="1">
        <f t="shared" si="1339"/>
        <v>377.9</v>
      </c>
      <c r="L9075" s="1">
        <f t="shared" ca="1" si="1342"/>
        <v>10.164181858920513</v>
      </c>
      <c r="M9075" s="1">
        <f t="shared" ca="1" si="1340"/>
        <v>-4.6363318281004204E-8</v>
      </c>
    </row>
    <row r="9076" spans="8:13" x14ac:dyDescent="0.3">
      <c r="H9076" s="1">
        <f t="shared" si="1338"/>
        <v>0</v>
      </c>
      <c r="J9076" s="1">
        <f t="shared" si="1341"/>
        <v>32655600</v>
      </c>
      <c r="K9076" s="1">
        <f t="shared" si="1339"/>
        <v>378</v>
      </c>
      <c r="L9076" s="1">
        <f t="shared" ca="1" si="1342"/>
        <v>10.164014950974702</v>
      </c>
      <c r="M9076" s="1">
        <f t="shared" ca="1" si="1340"/>
        <v>-4.6316185142007891E-8</v>
      </c>
    </row>
    <row r="9077" spans="8:13" x14ac:dyDescent="0.3">
      <c r="H9077" s="1">
        <f t="shared" si="1338"/>
        <v>0</v>
      </c>
      <c r="J9077" s="1">
        <f t="shared" si="1341"/>
        <v>32659200</v>
      </c>
      <c r="K9077" s="1">
        <f t="shared" si="1339"/>
        <v>378</v>
      </c>
      <c r="L9077" s="1">
        <f t="shared" ca="1" si="1342"/>
        <v>10.16384821270819</v>
      </c>
      <c r="M9077" s="1">
        <f t="shared" ca="1" si="1340"/>
        <v>-4.6269099918755347E-8</v>
      </c>
    </row>
    <row r="9078" spans="8:13" x14ac:dyDescent="0.3">
      <c r="H9078" s="1">
        <f t="shared" si="1338"/>
        <v>0</v>
      </c>
      <c r="J9078" s="1">
        <f t="shared" si="1341"/>
        <v>32662800</v>
      </c>
      <c r="K9078" s="1">
        <f t="shared" si="1339"/>
        <v>378</v>
      </c>
      <c r="L9078" s="1">
        <f t="shared" ca="1" si="1342"/>
        <v>10.163681643948483</v>
      </c>
      <c r="M9078" s="1">
        <f t="shared" ca="1" si="1340"/>
        <v>-4.6222062562535209E-8</v>
      </c>
    </row>
    <row r="9079" spans="8:13" x14ac:dyDescent="0.3">
      <c r="H9079" s="1">
        <f t="shared" si="1338"/>
        <v>0</v>
      </c>
      <c r="J9079" s="1">
        <f t="shared" si="1341"/>
        <v>32666400</v>
      </c>
      <c r="K9079" s="1">
        <f t="shared" si="1339"/>
        <v>378.1</v>
      </c>
      <c r="L9079" s="1">
        <f t="shared" ca="1" si="1342"/>
        <v>10.163515244523257</v>
      </c>
      <c r="M9079" s="1">
        <f t="shared" ca="1" si="1340"/>
        <v>-4.6175073024685804E-8</v>
      </c>
    </row>
    <row r="9080" spans="8:13" x14ac:dyDescent="0.3">
      <c r="H9080" s="1">
        <f t="shared" si="1338"/>
        <v>0</v>
      </c>
      <c r="J9080" s="1">
        <f t="shared" si="1341"/>
        <v>32670000</v>
      </c>
      <c r="K9080" s="1">
        <f t="shared" si="1339"/>
        <v>378.1</v>
      </c>
      <c r="L9080" s="1">
        <f t="shared" ca="1" si="1342"/>
        <v>10.163349014260367</v>
      </c>
      <c r="M9080" s="1">
        <f t="shared" ca="1" si="1340"/>
        <v>-4.6128131256594609E-8</v>
      </c>
    </row>
    <row r="9081" spans="8:13" x14ac:dyDescent="0.3">
      <c r="H9081" s="1">
        <f t="shared" si="1338"/>
        <v>0</v>
      </c>
      <c r="J9081" s="1">
        <f t="shared" si="1341"/>
        <v>32673600</v>
      </c>
      <c r="K9081" s="1">
        <f t="shared" si="1339"/>
        <v>378.2</v>
      </c>
      <c r="L9081" s="1">
        <f t="shared" ca="1" si="1342"/>
        <v>10.163182952987844</v>
      </c>
      <c r="M9081" s="1">
        <f t="shared" ca="1" si="1340"/>
        <v>-4.6081237209699226E-8</v>
      </c>
    </row>
    <row r="9082" spans="8:13" x14ac:dyDescent="0.3">
      <c r="H9082" s="1">
        <f t="shared" si="1338"/>
        <v>0</v>
      </c>
      <c r="J9082" s="1">
        <f t="shared" si="1341"/>
        <v>32677200</v>
      </c>
      <c r="K9082" s="1">
        <f t="shared" si="1339"/>
        <v>378.2</v>
      </c>
      <c r="L9082" s="1">
        <f t="shared" ca="1" si="1342"/>
        <v>10.163017060533889</v>
      </c>
      <c r="M9082" s="1">
        <f t="shared" ca="1" si="1340"/>
        <v>-4.6034390835485478E-8</v>
      </c>
    </row>
    <row r="9083" spans="8:13" x14ac:dyDescent="0.3">
      <c r="H9083" s="1">
        <f t="shared" si="1338"/>
        <v>0</v>
      </c>
      <c r="J9083" s="1">
        <f t="shared" si="1341"/>
        <v>32680800</v>
      </c>
      <c r="K9083" s="1">
        <f t="shared" si="1339"/>
        <v>378.3</v>
      </c>
      <c r="L9083" s="1">
        <f t="shared" ca="1" si="1342"/>
        <v>10.162851336726881</v>
      </c>
      <c r="M9083" s="1">
        <f t="shared" ca="1" si="1340"/>
        <v>-4.5987592085489299E-8</v>
      </c>
    </row>
    <row r="9084" spans="8:13" x14ac:dyDescent="0.3">
      <c r="H9084" s="1">
        <f t="shared" si="1338"/>
        <v>0</v>
      </c>
      <c r="J9084" s="1">
        <f t="shared" si="1341"/>
        <v>32684400</v>
      </c>
      <c r="K9084" s="1">
        <f t="shared" si="1339"/>
        <v>378.3</v>
      </c>
      <c r="L9084" s="1">
        <f t="shared" ca="1" si="1342"/>
        <v>10.162685781395373</v>
      </c>
      <c r="M9084" s="1">
        <f t="shared" ca="1" si="1340"/>
        <v>-4.5940840911295818E-8</v>
      </c>
    </row>
    <row r="9085" spans="8:13" x14ac:dyDescent="0.3">
      <c r="H9085" s="1">
        <f t="shared" si="1338"/>
        <v>0</v>
      </c>
      <c r="J9085" s="1">
        <f t="shared" si="1341"/>
        <v>32688000</v>
      </c>
      <c r="K9085" s="1">
        <f t="shared" si="1339"/>
        <v>378.3</v>
      </c>
      <c r="L9085" s="1">
        <f t="shared" ca="1" si="1342"/>
        <v>10.162520394368093</v>
      </c>
      <c r="M9085" s="1">
        <f t="shared" ca="1" si="1340"/>
        <v>-4.5894137264539283E-8</v>
      </c>
    </row>
    <row r="9086" spans="8:13" x14ac:dyDescent="0.3">
      <c r="H9086" s="1">
        <f t="shared" si="1338"/>
        <v>0</v>
      </c>
      <c r="J9086" s="1">
        <f t="shared" si="1341"/>
        <v>32691600</v>
      </c>
      <c r="K9086" s="1">
        <f t="shared" si="1339"/>
        <v>378.4</v>
      </c>
      <c r="L9086" s="1">
        <f t="shared" ca="1" si="1342"/>
        <v>10.162355175473941</v>
      </c>
      <c r="M9086" s="1">
        <f t="shared" ca="1" si="1340"/>
        <v>-4.5847481096903141E-8</v>
      </c>
    </row>
    <row r="9087" spans="8:13" x14ac:dyDescent="0.3">
      <c r="H9087" s="1">
        <f t="shared" si="1338"/>
        <v>0</v>
      </c>
      <c r="J9087" s="1">
        <f t="shared" si="1341"/>
        <v>32695200</v>
      </c>
      <c r="K9087" s="1">
        <f t="shared" si="1339"/>
        <v>378.4</v>
      </c>
      <c r="L9087" s="1">
        <f t="shared" ca="1" si="1342"/>
        <v>10.162190124541992</v>
      </c>
      <c r="M9087" s="1">
        <f t="shared" ca="1" si="1340"/>
        <v>-4.5800872360119472E-8</v>
      </c>
    </row>
    <row r="9088" spans="8:13" x14ac:dyDescent="0.3">
      <c r="H9088" s="1">
        <f t="shared" si="1338"/>
        <v>0</v>
      </c>
      <c r="J9088" s="1">
        <f t="shared" si="1341"/>
        <v>32698800</v>
      </c>
      <c r="K9088" s="1">
        <f t="shared" si="1339"/>
        <v>378.5</v>
      </c>
      <c r="L9088" s="1">
        <f t="shared" ca="1" si="1342"/>
        <v>10.162025241401496</v>
      </c>
      <c r="M9088" s="1">
        <f t="shared" ca="1" si="1340"/>
        <v>-4.5754311005970527E-8</v>
      </c>
    </row>
    <row r="9089" spans="8:13" x14ac:dyDescent="0.3">
      <c r="H9089" s="1">
        <f t="shared" si="1338"/>
        <v>0</v>
      </c>
      <c r="J9089" s="1">
        <f t="shared" si="1341"/>
        <v>32702400</v>
      </c>
      <c r="K9089" s="1">
        <f t="shared" si="1339"/>
        <v>378.5</v>
      </c>
      <c r="L9089" s="1">
        <f t="shared" ca="1" si="1342"/>
        <v>10.161860525881874</v>
      </c>
      <c r="M9089" s="1">
        <f t="shared" ca="1" si="1340"/>
        <v>-4.5707796986286225E-8</v>
      </c>
    </row>
    <row r="9090" spans="8:13" x14ac:dyDescent="0.3">
      <c r="H9090" s="1">
        <f t="shared" si="1338"/>
        <v>0</v>
      </c>
      <c r="J9090" s="1">
        <f t="shared" si="1341"/>
        <v>32706000</v>
      </c>
      <c r="K9090" s="1">
        <f t="shared" si="1339"/>
        <v>378.5</v>
      </c>
      <c r="L9090" s="1">
        <f t="shared" ca="1" si="1342"/>
        <v>10.161695977812723</v>
      </c>
      <c r="M9090" s="1">
        <f t="shared" ca="1" si="1340"/>
        <v>-4.5661330252946611E-8</v>
      </c>
    </row>
    <row r="9091" spans="8:13" x14ac:dyDescent="0.3">
      <c r="H9091" s="1">
        <f t="shared" si="1338"/>
        <v>0</v>
      </c>
      <c r="J9091" s="1">
        <f t="shared" si="1341"/>
        <v>32709600</v>
      </c>
      <c r="K9091" s="1">
        <f t="shared" si="1339"/>
        <v>378.6</v>
      </c>
      <c r="L9091" s="1">
        <f t="shared" ca="1" si="1342"/>
        <v>10.161531597023812</v>
      </c>
      <c r="M9091" s="1">
        <f t="shared" ca="1" si="1340"/>
        <v>-4.5614910757879923E-8</v>
      </c>
    </row>
    <row r="9092" spans="8:13" x14ac:dyDescent="0.3">
      <c r="H9092" s="1">
        <f t="shared" si="1338"/>
        <v>0</v>
      </c>
      <c r="J9092" s="1">
        <f t="shared" si="1341"/>
        <v>32713200</v>
      </c>
      <c r="K9092" s="1">
        <f t="shared" si="1339"/>
        <v>378.6</v>
      </c>
      <c r="L9092" s="1">
        <f t="shared" ca="1" si="1342"/>
        <v>10.161367383345084</v>
      </c>
      <c r="M9092" s="1">
        <f t="shared" ca="1" si="1340"/>
        <v>-4.5568538453064048E-8</v>
      </c>
    </row>
    <row r="9093" spans="8:13" x14ac:dyDescent="0.3">
      <c r="H9093" s="1">
        <f t="shared" si="1338"/>
        <v>0</v>
      </c>
      <c r="J9093" s="1">
        <f t="shared" si="1341"/>
        <v>32716800</v>
      </c>
      <c r="K9093" s="1">
        <f t="shared" si="1339"/>
        <v>378.7</v>
      </c>
      <c r="L9093" s="1">
        <f t="shared" ca="1" si="1342"/>
        <v>10.161203336606652</v>
      </c>
      <c r="M9093" s="1">
        <f t="shared" ca="1" si="1340"/>
        <v>-4.5522213290524519E-8</v>
      </c>
    </row>
    <row r="9094" spans="8:13" x14ac:dyDescent="0.3">
      <c r="H9094" s="1">
        <f t="shared" ref="H9094:H9157" si="1343">F9094+0*(E9094-$B$19)*G9094</f>
        <v>0</v>
      </c>
      <c r="J9094" s="1">
        <f t="shared" si="1341"/>
        <v>32720400</v>
      </c>
      <c r="K9094" s="1">
        <f t="shared" ref="K9094:K9157" si="1344">ROUND(J9094/(24*3600),1)</f>
        <v>378.7</v>
      </c>
      <c r="L9094" s="1">
        <f t="shared" ca="1" si="1342"/>
        <v>10.161039456638806</v>
      </c>
      <c r="M9094" s="1">
        <f t="shared" ref="M9094:M9157" ca="1" si="1345">-$B$16*(L9094-$B$19)/INDIRECT(ADDRESS(ROUND(L9094,0),8))-$B$16*$B$14*$B$33*$B$12*$B$34*((L9094+273)^4-($B$19+273)^4)/INDIRECT(ADDRESS(ROUND(L9094,0),8))</f>
        <v>-4.5475935222336539E-8</v>
      </c>
    </row>
    <row r="9095" spans="8:13" x14ac:dyDescent="0.3">
      <c r="H9095" s="1">
        <f t="shared" si="1343"/>
        <v>0</v>
      </c>
      <c r="J9095" s="1">
        <f t="shared" ref="J9095:J9158" si="1346">J9094+$I$5*60</f>
        <v>32724000</v>
      </c>
      <c r="K9095" s="1">
        <f t="shared" si="1344"/>
        <v>378.8</v>
      </c>
      <c r="L9095" s="1">
        <f t="shared" ref="L9095:L9158" ca="1" si="1347">L9094+M9094*(J9095-J9094)</f>
        <v>10.160875743272005</v>
      </c>
      <c r="M9095" s="1">
        <f t="shared" ca="1" si="1345"/>
        <v>-4.5429704200623964E-8</v>
      </c>
    </row>
    <row r="9096" spans="8:13" x14ac:dyDescent="0.3">
      <c r="H9096" s="1">
        <f t="shared" si="1343"/>
        <v>0</v>
      </c>
      <c r="J9096" s="1">
        <f t="shared" si="1346"/>
        <v>32727600</v>
      </c>
      <c r="K9096" s="1">
        <f t="shared" si="1344"/>
        <v>378.8</v>
      </c>
      <c r="L9096" s="1">
        <f t="shared" ca="1" si="1347"/>
        <v>10.160712196336883</v>
      </c>
      <c r="M9096" s="1">
        <f t="shared" ca="1" si="1345"/>
        <v>-4.5383520177559305E-8</v>
      </c>
    </row>
    <row r="9097" spans="8:13" x14ac:dyDescent="0.3">
      <c r="H9097" s="1">
        <f t="shared" si="1343"/>
        <v>0</v>
      </c>
      <c r="J9097" s="1">
        <f t="shared" si="1346"/>
        <v>32731200</v>
      </c>
      <c r="K9097" s="1">
        <f t="shared" si="1344"/>
        <v>378.8</v>
      </c>
      <c r="L9097" s="1">
        <f t="shared" ca="1" si="1347"/>
        <v>10.160548815664244</v>
      </c>
      <c r="M9097" s="1">
        <f t="shared" ca="1" si="1345"/>
        <v>-4.533738310536324E-8</v>
      </c>
    </row>
    <row r="9098" spans="8:13" x14ac:dyDescent="0.3">
      <c r="H9098" s="1">
        <f t="shared" si="1343"/>
        <v>0</v>
      </c>
      <c r="J9098" s="1">
        <f t="shared" si="1346"/>
        <v>32734800</v>
      </c>
      <c r="K9098" s="1">
        <f t="shared" si="1344"/>
        <v>378.9</v>
      </c>
      <c r="L9098" s="1">
        <f t="shared" ca="1" si="1347"/>
        <v>10.160385601085064</v>
      </c>
      <c r="M9098" s="1">
        <f t="shared" ca="1" si="1345"/>
        <v>-4.5291292936305097E-8</v>
      </c>
    </row>
    <row r="9099" spans="8:13" x14ac:dyDescent="0.3">
      <c r="H9099" s="1">
        <f t="shared" si="1343"/>
        <v>0</v>
      </c>
      <c r="J9099" s="1">
        <f t="shared" si="1346"/>
        <v>32738400</v>
      </c>
      <c r="K9099" s="1">
        <f t="shared" si="1344"/>
        <v>378.9</v>
      </c>
      <c r="L9099" s="1">
        <f t="shared" ca="1" si="1347"/>
        <v>10.160222552430493</v>
      </c>
      <c r="M9099" s="1">
        <f t="shared" ca="1" si="1345"/>
        <v>-4.5245249622703368E-8</v>
      </c>
    </row>
    <row r="9100" spans="8:13" x14ac:dyDescent="0.3">
      <c r="H9100" s="1">
        <f t="shared" si="1343"/>
        <v>0</v>
      </c>
      <c r="J9100" s="1">
        <f t="shared" si="1346"/>
        <v>32742000</v>
      </c>
      <c r="K9100" s="1">
        <f t="shared" si="1344"/>
        <v>379</v>
      </c>
      <c r="L9100" s="1">
        <f t="shared" ca="1" si="1347"/>
        <v>10.160059669531853</v>
      </c>
      <c r="M9100" s="1">
        <f t="shared" ca="1" si="1345"/>
        <v>-4.5199253116924671E-8</v>
      </c>
    </row>
    <row r="9101" spans="8:13" x14ac:dyDescent="0.3">
      <c r="H9101" s="1">
        <f t="shared" si="1343"/>
        <v>0</v>
      </c>
      <c r="J9101" s="1">
        <f t="shared" si="1346"/>
        <v>32745600</v>
      </c>
      <c r="K9101" s="1">
        <f t="shared" si="1344"/>
        <v>379</v>
      </c>
      <c r="L9101" s="1">
        <f t="shared" ca="1" si="1347"/>
        <v>10.159896952220631</v>
      </c>
      <c r="M9101" s="1">
        <f t="shared" ca="1" si="1345"/>
        <v>-4.5153303371383344E-8</v>
      </c>
    </row>
    <row r="9102" spans="8:13" x14ac:dyDescent="0.3">
      <c r="H9102" s="1">
        <f t="shared" si="1343"/>
        <v>0</v>
      </c>
      <c r="J9102" s="1">
        <f t="shared" si="1346"/>
        <v>32749200</v>
      </c>
      <c r="K9102" s="1">
        <f t="shared" si="1344"/>
        <v>379</v>
      </c>
      <c r="L9102" s="1">
        <f t="shared" ca="1" si="1347"/>
        <v>10.159734400328494</v>
      </c>
      <c r="M9102" s="1">
        <f t="shared" ca="1" si="1345"/>
        <v>-4.5107400338543329E-8</v>
      </c>
    </row>
    <row r="9103" spans="8:13" x14ac:dyDescent="0.3">
      <c r="H9103" s="1">
        <f t="shared" si="1343"/>
        <v>0</v>
      </c>
      <c r="J9103" s="1">
        <f t="shared" si="1346"/>
        <v>32752800</v>
      </c>
      <c r="K9103" s="1">
        <f t="shared" si="1344"/>
        <v>379.1</v>
      </c>
      <c r="L9103" s="1">
        <f t="shared" ca="1" si="1347"/>
        <v>10.159572013687276</v>
      </c>
      <c r="M9103" s="1">
        <f t="shared" ca="1" si="1345"/>
        <v>-4.5061543970916241E-8</v>
      </c>
    </row>
    <row r="9104" spans="8:13" x14ac:dyDescent="0.3">
      <c r="H9104" s="1">
        <f t="shared" si="1343"/>
        <v>0</v>
      </c>
      <c r="J9104" s="1">
        <f t="shared" si="1346"/>
        <v>32756400</v>
      </c>
      <c r="K9104" s="1">
        <f t="shared" si="1344"/>
        <v>379.1</v>
      </c>
      <c r="L9104" s="1">
        <f t="shared" ca="1" si="1347"/>
        <v>10.159409792128981</v>
      </c>
      <c r="M9104" s="1">
        <f t="shared" ca="1" si="1345"/>
        <v>-4.5015734221061854E-8</v>
      </c>
    </row>
    <row r="9105" spans="8:13" x14ac:dyDescent="0.3">
      <c r="H9105" s="1">
        <f t="shared" si="1343"/>
        <v>0</v>
      </c>
      <c r="J9105" s="1">
        <f t="shared" si="1346"/>
        <v>32760000</v>
      </c>
      <c r="K9105" s="1">
        <f t="shared" si="1344"/>
        <v>379.2</v>
      </c>
      <c r="L9105" s="1">
        <f t="shared" ca="1" si="1347"/>
        <v>10.159247735485785</v>
      </c>
      <c r="M9105" s="1">
        <f t="shared" ca="1" si="1345"/>
        <v>-4.4969971041588079E-8</v>
      </c>
    </row>
    <row r="9106" spans="8:13" x14ac:dyDescent="0.3">
      <c r="H9106" s="1">
        <f t="shared" si="1343"/>
        <v>0</v>
      </c>
      <c r="J9106" s="1">
        <f t="shared" si="1346"/>
        <v>32763600</v>
      </c>
      <c r="K9106" s="1">
        <f t="shared" si="1344"/>
        <v>379.2</v>
      </c>
      <c r="L9106" s="1">
        <f t="shared" ca="1" si="1347"/>
        <v>10.159085843590034</v>
      </c>
      <c r="M9106" s="1">
        <f t="shared" ca="1" si="1345"/>
        <v>-4.492425438515152E-8</v>
      </c>
    </row>
    <row r="9107" spans="8:13" x14ac:dyDescent="0.3">
      <c r="H9107" s="1">
        <f t="shared" si="1343"/>
        <v>0</v>
      </c>
      <c r="J9107" s="1">
        <f t="shared" si="1346"/>
        <v>32767200</v>
      </c>
      <c r="K9107" s="1">
        <f t="shared" si="1344"/>
        <v>379.3</v>
      </c>
      <c r="L9107" s="1">
        <f t="shared" ca="1" si="1347"/>
        <v>10.158924116274248</v>
      </c>
      <c r="M9107" s="1">
        <f t="shared" ca="1" si="1345"/>
        <v>-4.4878584204456913E-8</v>
      </c>
    </row>
    <row r="9108" spans="8:13" x14ac:dyDescent="0.3">
      <c r="H9108" s="1">
        <f t="shared" si="1343"/>
        <v>0</v>
      </c>
      <c r="J9108" s="1">
        <f t="shared" si="1346"/>
        <v>32770800</v>
      </c>
      <c r="K9108" s="1">
        <f t="shared" si="1344"/>
        <v>379.3</v>
      </c>
      <c r="L9108" s="1">
        <f t="shared" ca="1" si="1347"/>
        <v>10.158762553371112</v>
      </c>
      <c r="M9108" s="1">
        <f t="shared" ca="1" si="1345"/>
        <v>-4.4832960452256641E-8</v>
      </c>
    </row>
    <row r="9109" spans="8:13" x14ac:dyDescent="0.3">
      <c r="H9109" s="1">
        <f t="shared" si="1343"/>
        <v>0</v>
      </c>
      <c r="J9109" s="1">
        <f t="shared" si="1346"/>
        <v>32774400</v>
      </c>
      <c r="K9109" s="1">
        <f t="shared" si="1344"/>
        <v>379.3</v>
      </c>
      <c r="L9109" s="1">
        <f t="shared" ca="1" si="1347"/>
        <v>10.158601154713484</v>
      </c>
      <c r="M9109" s="1">
        <f t="shared" ca="1" si="1345"/>
        <v>-4.4787383081351257E-8</v>
      </c>
    </row>
    <row r="9110" spans="8:13" x14ac:dyDescent="0.3">
      <c r="H9110" s="1">
        <f t="shared" si="1343"/>
        <v>0</v>
      </c>
      <c r="J9110" s="1">
        <f t="shared" si="1346"/>
        <v>32778000</v>
      </c>
      <c r="K9110" s="1">
        <f t="shared" si="1344"/>
        <v>379.4</v>
      </c>
      <c r="L9110" s="1">
        <f t="shared" ca="1" si="1347"/>
        <v>10.158439920134391</v>
      </c>
      <c r="M9110" s="1">
        <f t="shared" ca="1" si="1345"/>
        <v>-4.4741852044589479E-8</v>
      </c>
    </row>
    <row r="9111" spans="8:13" x14ac:dyDescent="0.3">
      <c r="H9111" s="1">
        <f t="shared" si="1343"/>
        <v>0</v>
      </c>
      <c r="J9111" s="1">
        <f t="shared" si="1346"/>
        <v>32781600</v>
      </c>
      <c r="K9111" s="1">
        <f t="shared" si="1344"/>
        <v>379.4</v>
      </c>
      <c r="L9111" s="1">
        <f t="shared" ca="1" si="1347"/>
        <v>10.158278849467031</v>
      </c>
      <c r="M9111" s="1">
        <f t="shared" ca="1" si="1345"/>
        <v>-4.4696367294867667E-8</v>
      </c>
    </row>
    <row r="9112" spans="8:13" x14ac:dyDescent="0.3">
      <c r="H9112" s="1">
        <f t="shared" si="1343"/>
        <v>0</v>
      </c>
      <c r="J9112" s="1">
        <f t="shared" si="1346"/>
        <v>32785200</v>
      </c>
      <c r="K9112" s="1">
        <f t="shared" si="1344"/>
        <v>379.5</v>
      </c>
      <c r="L9112" s="1">
        <f t="shared" ca="1" si="1347"/>
        <v>10.15811794254477</v>
      </c>
      <c r="M9112" s="1">
        <f t="shared" ca="1" si="1345"/>
        <v>-4.4650928785130321E-8</v>
      </c>
    </row>
    <row r="9113" spans="8:13" x14ac:dyDescent="0.3">
      <c r="H9113" s="1">
        <f t="shared" si="1343"/>
        <v>0</v>
      </c>
      <c r="J9113" s="1">
        <f t="shared" si="1346"/>
        <v>32788800</v>
      </c>
      <c r="K9113" s="1">
        <f t="shared" si="1344"/>
        <v>379.5</v>
      </c>
      <c r="L9113" s="1">
        <f t="shared" ca="1" si="1347"/>
        <v>10.157957199201144</v>
      </c>
      <c r="M9113" s="1">
        <f t="shared" ca="1" si="1345"/>
        <v>-4.4605536468369634E-8</v>
      </c>
    </row>
    <row r="9114" spans="8:13" x14ac:dyDescent="0.3">
      <c r="H9114" s="1">
        <f t="shared" si="1343"/>
        <v>0</v>
      </c>
      <c r="J9114" s="1">
        <f t="shared" si="1346"/>
        <v>32792400</v>
      </c>
      <c r="K9114" s="1">
        <f t="shared" si="1344"/>
        <v>379.5</v>
      </c>
      <c r="L9114" s="1">
        <f t="shared" ca="1" si="1347"/>
        <v>10.157796619269858</v>
      </c>
      <c r="M9114" s="1">
        <f t="shared" ca="1" si="1345"/>
        <v>-4.4560190297625425E-8</v>
      </c>
    </row>
    <row r="9115" spans="8:13" x14ac:dyDescent="0.3">
      <c r="H9115" s="1">
        <f t="shared" si="1343"/>
        <v>0</v>
      </c>
      <c r="J9115" s="1">
        <f t="shared" si="1346"/>
        <v>32796000</v>
      </c>
      <c r="K9115" s="1">
        <f t="shared" si="1344"/>
        <v>379.6</v>
      </c>
      <c r="L9115" s="1">
        <f t="shared" ca="1" si="1347"/>
        <v>10.157636202584786</v>
      </c>
      <c r="M9115" s="1">
        <f t="shared" ca="1" si="1345"/>
        <v>-4.4514890225985674E-8</v>
      </c>
    </row>
    <row r="9116" spans="8:13" x14ac:dyDescent="0.3">
      <c r="H9116" s="1">
        <f t="shared" si="1343"/>
        <v>0</v>
      </c>
      <c r="J9116" s="1">
        <f t="shared" si="1346"/>
        <v>32799600</v>
      </c>
      <c r="K9116" s="1">
        <f t="shared" si="1344"/>
        <v>379.6</v>
      </c>
      <c r="L9116" s="1">
        <f t="shared" ca="1" si="1347"/>
        <v>10.157475948979974</v>
      </c>
      <c r="M9116" s="1">
        <f t="shared" ca="1" si="1345"/>
        <v>-4.4469636206586006E-8</v>
      </c>
    </row>
    <row r="9117" spans="8:13" x14ac:dyDescent="0.3">
      <c r="H9117" s="1">
        <f t="shared" si="1343"/>
        <v>0</v>
      </c>
      <c r="J9117" s="1">
        <f t="shared" si="1346"/>
        <v>32803200</v>
      </c>
      <c r="K9117" s="1">
        <f t="shared" si="1344"/>
        <v>379.7</v>
      </c>
      <c r="L9117" s="1">
        <f t="shared" ca="1" si="1347"/>
        <v>10.15731585828963</v>
      </c>
      <c r="M9117" s="1">
        <f t="shared" ca="1" si="1345"/>
        <v>-4.4424428192609229E-8</v>
      </c>
    </row>
    <row r="9118" spans="8:13" x14ac:dyDescent="0.3">
      <c r="H9118" s="1">
        <f t="shared" si="1343"/>
        <v>0</v>
      </c>
      <c r="J9118" s="1">
        <f t="shared" si="1346"/>
        <v>32806800</v>
      </c>
      <c r="K9118" s="1">
        <f t="shared" si="1344"/>
        <v>379.7</v>
      </c>
      <c r="L9118" s="1">
        <f t="shared" ca="1" si="1347"/>
        <v>10.157155930348138</v>
      </c>
      <c r="M9118" s="1">
        <f t="shared" ca="1" si="1345"/>
        <v>-4.4379266137286281E-8</v>
      </c>
    </row>
    <row r="9119" spans="8:13" x14ac:dyDescent="0.3">
      <c r="H9119" s="1">
        <f t="shared" si="1343"/>
        <v>0</v>
      </c>
      <c r="J9119" s="1">
        <f t="shared" si="1346"/>
        <v>32810400</v>
      </c>
      <c r="K9119" s="1">
        <f t="shared" si="1344"/>
        <v>379.8</v>
      </c>
      <c r="L9119" s="1">
        <f t="shared" ca="1" si="1347"/>
        <v>10.156996164990044</v>
      </c>
      <c r="M9119" s="1">
        <f t="shared" ca="1" si="1345"/>
        <v>-4.4334149993895255E-8</v>
      </c>
    </row>
    <row r="9120" spans="8:13" x14ac:dyDescent="0.3">
      <c r="H9120" s="1">
        <f t="shared" si="1343"/>
        <v>0</v>
      </c>
      <c r="J9120" s="1">
        <f t="shared" si="1346"/>
        <v>32814000</v>
      </c>
      <c r="K9120" s="1">
        <f t="shared" si="1344"/>
        <v>379.8</v>
      </c>
      <c r="L9120" s="1">
        <f t="shared" ca="1" si="1347"/>
        <v>10.156836562050065</v>
      </c>
      <c r="M9120" s="1">
        <f t="shared" ca="1" si="1345"/>
        <v>-4.4289079715761411E-8</v>
      </c>
    </row>
    <row r="9121" spans="8:13" x14ac:dyDescent="0.3">
      <c r="H9121" s="1">
        <f t="shared" si="1343"/>
        <v>0</v>
      </c>
      <c r="J9121" s="1">
        <f t="shared" si="1346"/>
        <v>32817600</v>
      </c>
      <c r="K9121" s="1">
        <f t="shared" si="1344"/>
        <v>379.8</v>
      </c>
      <c r="L9121" s="1">
        <f t="shared" ca="1" si="1347"/>
        <v>10.156677121363089</v>
      </c>
      <c r="M9121" s="1">
        <f t="shared" ca="1" si="1345"/>
        <v>-4.4244055256258664E-8</v>
      </c>
    </row>
    <row r="9122" spans="8:13" x14ac:dyDescent="0.3">
      <c r="H9122" s="1">
        <f t="shared" si="1343"/>
        <v>0</v>
      </c>
      <c r="J9122" s="1">
        <f t="shared" si="1346"/>
        <v>32821200</v>
      </c>
      <c r="K9122" s="1">
        <f t="shared" si="1344"/>
        <v>379.9</v>
      </c>
      <c r="L9122" s="1">
        <f t="shared" ca="1" si="1347"/>
        <v>10.156517842764167</v>
      </c>
      <c r="M9122" s="1">
        <f t="shared" ca="1" si="1345"/>
        <v>-4.4199076568807547E-8</v>
      </c>
    </row>
    <row r="9123" spans="8:13" x14ac:dyDescent="0.3">
      <c r="H9123" s="1">
        <f t="shared" si="1343"/>
        <v>0</v>
      </c>
      <c r="J9123" s="1">
        <f t="shared" si="1346"/>
        <v>32824800</v>
      </c>
      <c r="K9123" s="1">
        <f t="shared" si="1344"/>
        <v>379.9</v>
      </c>
      <c r="L9123" s="1">
        <f t="shared" ca="1" si="1347"/>
        <v>10.15635872608852</v>
      </c>
      <c r="M9123" s="1">
        <f t="shared" ca="1" si="1345"/>
        <v>-4.4154143606875802E-8</v>
      </c>
    </row>
    <row r="9124" spans="8:13" x14ac:dyDescent="0.3">
      <c r="H9124" s="1">
        <f t="shared" si="1343"/>
        <v>0</v>
      </c>
      <c r="J9124" s="1">
        <f t="shared" si="1346"/>
        <v>32828400</v>
      </c>
      <c r="K9124" s="1">
        <f t="shared" si="1344"/>
        <v>380</v>
      </c>
      <c r="L9124" s="1">
        <f t="shared" ca="1" si="1347"/>
        <v>10.156199771171535</v>
      </c>
      <c r="M9124" s="1">
        <f t="shared" ca="1" si="1345"/>
        <v>-4.4109256323978274E-8</v>
      </c>
    </row>
    <row r="9125" spans="8:13" x14ac:dyDescent="0.3">
      <c r="H9125" s="1">
        <f t="shared" si="1343"/>
        <v>0</v>
      </c>
      <c r="J9125" s="1">
        <f t="shared" si="1346"/>
        <v>32832000</v>
      </c>
      <c r="K9125" s="1">
        <f t="shared" si="1344"/>
        <v>380</v>
      </c>
      <c r="L9125" s="1">
        <f t="shared" ca="1" si="1347"/>
        <v>10.156040977848768</v>
      </c>
      <c r="M9125" s="1">
        <f t="shared" ca="1" si="1345"/>
        <v>-4.4064414673677989E-8</v>
      </c>
    </row>
    <row r="9126" spans="8:13" x14ac:dyDescent="0.3">
      <c r="H9126" s="1">
        <f t="shared" si="1343"/>
        <v>0</v>
      </c>
      <c r="J9126" s="1">
        <f t="shared" si="1346"/>
        <v>32835600</v>
      </c>
      <c r="K9126" s="1">
        <f t="shared" si="1344"/>
        <v>380</v>
      </c>
      <c r="L9126" s="1">
        <f t="shared" ca="1" si="1347"/>
        <v>10.155882345955943</v>
      </c>
      <c r="M9126" s="1">
        <f t="shared" ca="1" si="1345"/>
        <v>-4.4019618609584635E-8</v>
      </c>
    </row>
    <row r="9127" spans="8:13" x14ac:dyDescent="0.3">
      <c r="H9127" s="1">
        <f t="shared" si="1343"/>
        <v>0</v>
      </c>
      <c r="J9127" s="1">
        <f t="shared" si="1346"/>
        <v>32839200</v>
      </c>
      <c r="K9127" s="1">
        <f t="shared" si="1344"/>
        <v>380.1</v>
      </c>
      <c r="L9127" s="1">
        <f t="shared" ca="1" si="1347"/>
        <v>10.155723875328949</v>
      </c>
      <c r="M9127" s="1">
        <f t="shared" ca="1" si="1345"/>
        <v>-4.3974868085355026E-8</v>
      </c>
    </row>
    <row r="9128" spans="8:13" x14ac:dyDescent="0.3">
      <c r="H9128" s="1">
        <f t="shared" si="1343"/>
        <v>0</v>
      </c>
      <c r="J9128" s="1">
        <f t="shared" si="1346"/>
        <v>32842800</v>
      </c>
      <c r="K9128" s="1">
        <f t="shared" si="1344"/>
        <v>380.1</v>
      </c>
      <c r="L9128" s="1">
        <f t="shared" ca="1" si="1347"/>
        <v>10.155565565803842</v>
      </c>
      <c r="M9128" s="1">
        <f t="shared" ca="1" si="1345"/>
        <v>-4.3930163054693128E-8</v>
      </c>
    </row>
    <row r="9129" spans="8:13" x14ac:dyDescent="0.3">
      <c r="H9129" s="1">
        <f t="shared" si="1343"/>
        <v>0</v>
      </c>
      <c r="J9129" s="1">
        <f t="shared" si="1346"/>
        <v>32846400</v>
      </c>
      <c r="K9129" s="1">
        <f t="shared" si="1344"/>
        <v>380.2</v>
      </c>
      <c r="L9129" s="1">
        <f t="shared" ca="1" si="1347"/>
        <v>10.155407417216844</v>
      </c>
      <c r="M9129" s="1">
        <f t="shared" ca="1" si="1345"/>
        <v>-4.3885503471349586E-8</v>
      </c>
    </row>
    <row r="9130" spans="8:13" x14ac:dyDescent="0.3">
      <c r="H9130" s="1">
        <f t="shared" si="1343"/>
        <v>0</v>
      </c>
      <c r="J9130" s="1">
        <f t="shared" si="1346"/>
        <v>32850000</v>
      </c>
      <c r="K9130" s="1">
        <f t="shared" si="1344"/>
        <v>380.2</v>
      </c>
      <c r="L9130" s="1">
        <f t="shared" ca="1" si="1347"/>
        <v>10.155249429404348</v>
      </c>
      <c r="M9130" s="1">
        <f t="shared" ca="1" si="1345"/>
        <v>-4.3840889289123192E-8</v>
      </c>
    </row>
    <row r="9131" spans="8:13" x14ac:dyDescent="0.3">
      <c r="H9131" s="1">
        <f t="shared" si="1343"/>
        <v>0</v>
      </c>
      <c r="J9131" s="1">
        <f t="shared" si="1346"/>
        <v>32853600</v>
      </c>
      <c r="K9131" s="1">
        <f t="shared" si="1344"/>
        <v>380.3</v>
      </c>
      <c r="L9131" s="1">
        <f t="shared" ca="1" si="1347"/>
        <v>10.155091602202907</v>
      </c>
      <c r="M9131" s="1">
        <f t="shared" ca="1" si="1345"/>
        <v>-4.379632046185836E-8</v>
      </c>
    </row>
    <row r="9132" spans="8:13" x14ac:dyDescent="0.3">
      <c r="H9132" s="1">
        <f t="shared" si="1343"/>
        <v>0</v>
      </c>
      <c r="J9132" s="1">
        <f t="shared" si="1346"/>
        <v>32857200</v>
      </c>
      <c r="K9132" s="1">
        <f t="shared" si="1344"/>
        <v>380.3</v>
      </c>
      <c r="L9132" s="1">
        <f t="shared" ca="1" si="1347"/>
        <v>10.154933935449243</v>
      </c>
      <c r="M9132" s="1">
        <f t="shared" ca="1" si="1345"/>
        <v>-4.3751796943447189E-8</v>
      </c>
    </row>
    <row r="9133" spans="8:13" x14ac:dyDescent="0.3">
      <c r="H9133" s="1">
        <f t="shared" si="1343"/>
        <v>0</v>
      </c>
      <c r="J9133" s="1">
        <f t="shared" si="1346"/>
        <v>32860800</v>
      </c>
      <c r="K9133" s="1">
        <f t="shared" si="1344"/>
        <v>380.3</v>
      </c>
      <c r="L9133" s="1">
        <f t="shared" ca="1" si="1347"/>
        <v>10.154776428980247</v>
      </c>
      <c r="M9133" s="1">
        <f t="shared" ca="1" si="1345"/>
        <v>-4.3707318687828927E-8</v>
      </c>
    </row>
    <row r="9134" spans="8:13" x14ac:dyDescent="0.3">
      <c r="H9134" s="1">
        <f t="shared" si="1343"/>
        <v>0</v>
      </c>
      <c r="J9134" s="1">
        <f t="shared" si="1346"/>
        <v>32864400</v>
      </c>
      <c r="K9134" s="1">
        <f t="shared" si="1344"/>
        <v>380.4</v>
      </c>
      <c r="L9134" s="1">
        <f t="shared" ca="1" si="1347"/>
        <v>10.154619082632971</v>
      </c>
      <c r="M9134" s="1">
        <f t="shared" ca="1" si="1345"/>
        <v>-4.366288564898894E-8</v>
      </c>
    </row>
    <row r="9135" spans="8:13" x14ac:dyDescent="0.3">
      <c r="H9135" s="1">
        <f t="shared" si="1343"/>
        <v>0</v>
      </c>
      <c r="J9135" s="1">
        <f t="shared" si="1346"/>
        <v>32868000</v>
      </c>
      <c r="K9135" s="1">
        <f t="shared" si="1344"/>
        <v>380.4</v>
      </c>
      <c r="L9135" s="1">
        <f t="shared" ca="1" si="1347"/>
        <v>10.154461896244635</v>
      </c>
      <c r="M9135" s="1">
        <f t="shared" ca="1" si="1345"/>
        <v>-4.3618497780959795E-8</v>
      </c>
    </row>
    <row r="9136" spans="8:13" x14ac:dyDescent="0.3">
      <c r="H9136" s="1">
        <f t="shared" si="1343"/>
        <v>0</v>
      </c>
      <c r="J9136" s="1">
        <f t="shared" si="1346"/>
        <v>32871600</v>
      </c>
      <c r="K9136" s="1">
        <f t="shared" si="1344"/>
        <v>380.5</v>
      </c>
      <c r="L9136" s="1">
        <f t="shared" ca="1" si="1347"/>
        <v>10.154304869652623</v>
      </c>
      <c r="M9136" s="1">
        <f t="shared" ca="1" si="1345"/>
        <v>-4.3574155037820183E-8</v>
      </c>
    </row>
    <row r="9137" spans="8:13" x14ac:dyDescent="0.3">
      <c r="H9137" s="1">
        <f t="shared" si="1343"/>
        <v>0</v>
      </c>
      <c r="J9137" s="1">
        <f t="shared" si="1346"/>
        <v>32875200</v>
      </c>
      <c r="K9137" s="1">
        <f t="shared" si="1344"/>
        <v>380.5</v>
      </c>
      <c r="L9137" s="1">
        <f t="shared" ca="1" si="1347"/>
        <v>10.154148002694487</v>
      </c>
      <c r="M9137" s="1">
        <f t="shared" ca="1" si="1345"/>
        <v>-4.3529857373696428E-8</v>
      </c>
    </row>
    <row r="9138" spans="8:13" x14ac:dyDescent="0.3">
      <c r="H9138" s="1">
        <f t="shared" si="1343"/>
        <v>0</v>
      </c>
      <c r="J9138" s="1">
        <f t="shared" si="1346"/>
        <v>32878800</v>
      </c>
      <c r="K9138" s="1">
        <f t="shared" si="1344"/>
        <v>380.5</v>
      </c>
      <c r="L9138" s="1">
        <f t="shared" ca="1" si="1347"/>
        <v>10.153991295207943</v>
      </c>
      <c r="M9138" s="1">
        <f t="shared" ca="1" si="1345"/>
        <v>-4.3485604742761057E-8</v>
      </c>
    </row>
    <row r="9139" spans="8:13" x14ac:dyDescent="0.3">
      <c r="H9139" s="1">
        <f t="shared" si="1343"/>
        <v>0</v>
      </c>
      <c r="J9139" s="1">
        <f t="shared" si="1346"/>
        <v>32882400</v>
      </c>
      <c r="K9139" s="1">
        <f t="shared" si="1344"/>
        <v>380.6</v>
      </c>
      <c r="L9139" s="1">
        <f t="shared" ca="1" si="1347"/>
        <v>10.153834747030869</v>
      </c>
      <c r="M9139" s="1">
        <f t="shared" ca="1" si="1345"/>
        <v>-4.3441397099232698E-8</v>
      </c>
    </row>
    <row r="9140" spans="8:13" x14ac:dyDescent="0.3">
      <c r="H9140" s="1">
        <f t="shared" si="1343"/>
        <v>0</v>
      </c>
      <c r="J9140" s="1">
        <f t="shared" si="1346"/>
        <v>32886000</v>
      </c>
      <c r="K9140" s="1">
        <f t="shared" si="1344"/>
        <v>380.6</v>
      </c>
      <c r="L9140" s="1">
        <f t="shared" ca="1" si="1347"/>
        <v>10.153678358001311</v>
      </c>
      <c r="M9140" s="1">
        <f t="shared" ca="1" si="1345"/>
        <v>-4.3397234397377153E-8</v>
      </c>
    </row>
    <row r="9141" spans="8:13" x14ac:dyDescent="0.3">
      <c r="H9141" s="1">
        <f t="shared" si="1343"/>
        <v>0</v>
      </c>
      <c r="J9141" s="1">
        <f t="shared" si="1346"/>
        <v>32889600</v>
      </c>
      <c r="K9141" s="1">
        <f t="shared" si="1344"/>
        <v>380.7</v>
      </c>
      <c r="L9141" s="1">
        <f t="shared" ca="1" si="1347"/>
        <v>10.153522127957482</v>
      </c>
      <c r="M9141" s="1">
        <f t="shared" ca="1" si="1345"/>
        <v>-4.3353116591506872E-8</v>
      </c>
    </row>
    <row r="9142" spans="8:13" x14ac:dyDescent="0.3">
      <c r="H9142" s="1">
        <f t="shared" si="1343"/>
        <v>0</v>
      </c>
      <c r="J9142" s="1">
        <f t="shared" si="1346"/>
        <v>32893200</v>
      </c>
      <c r="K9142" s="1">
        <f t="shared" si="1344"/>
        <v>380.7</v>
      </c>
      <c r="L9142" s="1">
        <f t="shared" ca="1" si="1347"/>
        <v>10.153366056737752</v>
      </c>
      <c r="M9142" s="1">
        <f t="shared" ca="1" si="1345"/>
        <v>-4.3309043635979956E-8</v>
      </c>
    </row>
    <row r="9143" spans="8:13" x14ac:dyDescent="0.3">
      <c r="H9143" s="1">
        <f t="shared" si="1343"/>
        <v>0</v>
      </c>
      <c r="J9143" s="1">
        <f t="shared" si="1346"/>
        <v>32896800</v>
      </c>
      <c r="K9143" s="1">
        <f t="shared" si="1344"/>
        <v>380.8</v>
      </c>
      <c r="L9143" s="1">
        <f t="shared" ca="1" si="1347"/>
        <v>10.153210144180663</v>
      </c>
      <c r="M9143" s="1">
        <f t="shared" ca="1" si="1345"/>
        <v>-4.326501548520166E-8</v>
      </c>
    </row>
    <row r="9144" spans="8:13" x14ac:dyDescent="0.3">
      <c r="H9144" s="1">
        <f t="shared" si="1343"/>
        <v>0</v>
      </c>
      <c r="J9144" s="1">
        <f t="shared" si="1346"/>
        <v>32900400</v>
      </c>
      <c r="K9144" s="1">
        <f t="shared" si="1344"/>
        <v>380.8</v>
      </c>
      <c r="L9144" s="1">
        <f t="shared" ca="1" si="1347"/>
        <v>10.153054390124916</v>
      </c>
      <c r="M9144" s="1">
        <f t="shared" ca="1" si="1345"/>
        <v>-4.3221032093622873E-8</v>
      </c>
    </row>
    <row r="9145" spans="8:13" x14ac:dyDescent="0.3">
      <c r="H9145" s="1">
        <f t="shared" si="1343"/>
        <v>0</v>
      </c>
      <c r="J9145" s="1">
        <f t="shared" si="1346"/>
        <v>32904000</v>
      </c>
      <c r="K9145" s="1">
        <f t="shared" si="1344"/>
        <v>380.8</v>
      </c>
      <c r="L9145" s="1">
        <f t="shared" ca="1" si="1347"/>
        <v>10.15289879440938</v>
      </c>
      <c r="M9145" s="1">
        <f t="shared" ca="1" si="1345"/>
        <v>-4.3177093415741648E-8</v>
      </c>
    </row>
    <row r="9146" spans="8:13" x14ac:dyDescent="0.3">
      <c r="H9146" s="1">
        <f t="shared" si="1343"/>
        <v>0</v>
      </c>
      <c r="J9146" s="1">
        <f t="shared" si="1346"/>
        <v>32907600</v>
      </c>
      <c r="K9146" s="1">
        <f t="shared" si="1344"/>
        <v>380.9</v>
      </c>
      <c r="L9146" s="1">
        <f t="shared" ca="1" si="1347"/>
        <v>10.152743356873083</v>
      </c>
      <c r="M9146" s="1">
        <f t="shared" ca="1" si="1345"/>
        <v>-4.3133199406101688E-8</v>
      </c>
    </row>
    <row r="9147" spans="8:13" x14ac:dyDescent="0.3">
      <c r="H9147" s="1">
        <f t="shared" si="1343"/>
        <v>0</v>
      </c>
      <c r="J9147" s="1">
        <f t="shared" si="1346"/>
        <v>32911200</v>
      </c>
      <c r="K9147" s="1">
        <f t="shared" si="1344"/>
        <v>380.9</v>
      </c>
      <c r="L9147" s="1">
        <f t="shared" ca="1" si="1347"/>
        <v>10.152588077355221</v>
      </c>
      <c r="M9147" s="1">
        <f t="shared" ca="1" si="1345"/>
        <v>-4.3089350019292838E-8</v>
      </c>
    </row>
    <row r="9148" spans="8:13" x14ac:dyDescent="0.3">
      <c r="H9148" s="1">
        <f t="shared" si="1343"/>
        <v>0</v>
      </c>
      <c r="J9148" s="1">
        <f t="shared" si="1346"/>
        <v>32914800</v>
      </c>
      <c r="K9148" s="1">
        <f t="shared" si="1344"/>
        <v>381</v>
      </c>
      <c r="L9148" s="1">
        <f t="shared" ca="1" si="1347"/>
        <v>10.152432955695151</v>
      </c>
      <c r="M9148" s="1">
        <f t="shared" ca="1" si="1345"/>
        <v>-4.3045545209951606E-8</v>
      </c>
    </row>
    <row r="9149" spans="8:13" x14ac:dyDescent="0.3">
      <c r="H9149" s="1">
        <f t="shared" si="1343"/>
        <v>0</v>
      </c>
      <c r="J9149" s="1">
        <f t="shared" si="1346"/>
        <v>32918400</v>
      </c>
      <c r="K9149" s="1">
        <f t="shared" si="1344"/>
        <v>381</v>
      </c>
      <c r="L9149" s="1">
        <f t="shared" ca="1" si="1347"/>
        <v>10.152277991732396</v>
      </c>
      <c r="M9149" s="1">
        <f t="shared" ca="1" si="1345"/>
        <v>-4.3001784932760637E-8</v>
      </c>
    </row>
    <row r="9150" spans="8:13" x14ac:dyDescent="0.3">
      <c r="H9150" s="1">
        <f t="shared" si="1343"/>
        <v>0</v>
      </c>
      <c r="J9150" s="1">
        <f t="shared" si="1346"/>
        <v>32922000</v>
      </c>
      <c r="K9150" s="1">
        <f t="shared" si="1344"/>
        <v>381</v>
      </c>
      <c r="L9150" s="1">
        <f t="shared" ca="1" si="1347"/>
        <v>10.152123185306637</v>
      </c>
      <c r="M9150" s="1">
        <f t="shared" ca="1" si="1345"/>
        <v>-4.2958069142447733E-8</v>
      </c>
    </row>
    <row r="9151" spans="8:13" x14ac:dyDescent="0.3">
      <c r="H9151" s="1">
        <f t="shared" si="1343"/>
        <v>0</v>
      </c>
      <c r="J9151" s="1">
        <f t="shared" si="1346"/>
        <v>32925600</v>
      </c>
      <c r="K9151" s="1">
        <f t="shared" si="1344"/>
        <v>381.1</v>
      </c>
      <c r="L9151" s="1">
        <f t="shared" ca="1" si="1347"/>
        <v>10.151968536257725</v>
      </c>
      <c r="M9151" s="1">
        <f t="shared" ca="1" si="1345"/>
        <v>-4.2914397793787835E-8</v>
      </c>
    </row>
    <row r="9152" spans="8:13" x14ac:dyDescent="0.3">
      <c r="H9152" s="1">
        <f t="shared" si="1343"/>
        <v>0</v>
      </c>
      <c r="J9152" s="1">
        <f t="shared" si="1346"/>
        <v>32929200</v>
      </c>
      <c r="K9152" s="1">
        <f t="shared" si="1344"/>
        <v>381.1</v>
      </c>
      <c r="L9152" s="1">
        <f t="shared" ca="1" si="1347"/>
        <v>10.151814044425667</v>
      </c>
      <c r="M9152" s="1">
        <f t="shared" ca="1" si="1345"/>
        <v>-4.2870770841601037E-8</v>
      </c>
    </row>
    <row r="9153" spans="8:13" x14ac:dyDescent="0.3">
      <c r="H9153" s="1">
        <f t="shared" si="1343"/>
        <v>0</v>
      </c>
      <c r="J9153" s="1">
        <f t="shared" si="1346"/>
        <v>32932800</v>
      </c>
      <c r="K9153" s="1">
        <f t="shared" si="1344"/>
        <v>381.2</v>
      </c>
      <c r="L9153" s="1">
        <f t="shared" ca="1" si="1347"/>
        <v>10.151659709650637</v>
      </c>
      <c r="M9153" s="1">
        <f t="shared" ca="1" si="1345"/>
        <v>-4.2827188240754084E-8</v>
      </c>
    </row>
    <row r="9154" spans="8:13" x14ac:dyDescent="0.3">
      <c r="H9154" s="1">
        <f t="shared" si="1343"/>
        <v>0</v>
      </c>
      <c r="J9154" s="1">
        <f t="shared" si="1346"/>
        <v>32936400</v>
      </c>
      <c r="K9154" s="1">
        <f t="shared" si="1344"/>
        <v>381.2</v>
      </c>
      <c r="L9154" s="1">
        <f t="shared" ca="1" si="1347"/>
        <v>10.151505531772971</v>
      </c>
      <c r="M9154" s="1">
        <f t="shared" ca="1" si="1345"/>
        <v>-4.2783649946158889E-8</v>
      </c>
    </row>
    <row r="9155" spans="8:13" x14ac:dyDescent="0.3">
      <c r="H9155" s="1">
        <f t="shared" si="1343"/>
        <v>0</v>
      </c>
      <c r="J9155" s="1">
        <f t="shared" si="1346"/>
        <v>32940000</v>
      </c>
      <c r="K9155" s="1">
        <f t="shared" si="1344"/>
        <v>381.3</v>
      </c>
      <c r="L9155" s="1">
        <f t="shared" ca="1" si="1347"/>
        <v>10.151351510633164</v>
      </c>
      <c r="M9155" s="1">
        <f t="shared" ca="1" si="1345"/>
        <v>-4.2740155912773475E-8</v>
      </c>
    </row>
    <row r="9156" spans="8:13" x14ac:dyDescent="0.3">
      <c r="H9156" s="1">
        <f t="shared" si="1343"/>
        <v>0</v>
      </c>
      <c r="J9156" s="1">
        <f t="shared" si="1346"/>
        <v>32943600</v>
      </c>
      <c r="K9156" s="1">
        <f t="shared" si="1344"/>
        <v>381.3</v>
      </c>
      <c r="L9156" s="1">
        <f t="shared" ca="1" si="1347"/>
        <v>10.151197646071878</v>
      </c>
      <c r="M9156" s="1">
        <f t="shared" ca="1" si="1345"/>
        <v>-4.2696706095602029E-8</v>
      </c>
    </row>
    <row r="9157" spans="8:13" x14ac:dyDescent="0.3">
      <c r="H9157" s="1">
        <f t="shared" si="1343"/>
        <v>0</v>
      </c>
      <c r="J9157" s="1">
        <f t="shared" si="1346"/>
        <v>32947200</v>
      </c>
      <c r="K9157" s="1">
        <f t="shared" si="1344"/>
        <v>381.3</v>
      </c>
      <c r="L9157" s="1">
        <f t="shared" ca="1" si="1347"/>
        <v>10.151043937929934</v>
      </c>
      <c r="M9157" s="1">
        <f t="shared" ca="1" si="1345"/>
        <v>-4.2653300449693902E-8</v>
      </c>
    </row>
    <row r="9158" spans="8:13" x14ac:dyDescent="0.3">
      <c r="H9158" s="1">
        <f t="shared" ref="H9158:H9221" si="1348">F9158+0*(E9158-$B$19)*G9158</f>
        <v>0</v>
      </c>
      <c r="J9158" s="1">
        <f t="shared" si="1346"/>
        <v>32950800</v>
      </c>
      <c r="K9158" s="1">
        <f t="shared" ref="K9158:K9221" si="1349">ROUND(J9158/(24*3600),1)</f>
        <v>381.4</v>
      </c>
      <c r="L9158" s="1">
        <f t="shared" ca="1" si="1347"/>
        <v>10.150890386048316</v>
      </c>
      <c r="M9158" s="1">
        <f t="shared" ref="M9158:M9221" ca="1" si="1350">-$B$16*(L9158-$B$19)/INDIRECT(ADDRESS(ROUND(L9158,0),8))-$B$16*$B$14*$B$33*$B$12*$B$34*((L9158+273)^4-($B$19+273)^4)/INDIRECT(ADDRESS(ROUND(L9158,0),8))</f>
        <v>-4.2609938930144584E-8</v>
      </c>
    </row>
    <row r="9159" spans="8:13" x14ac:dyDescent="0.3">
      <c r="H9159" s="1">
        <f t="shared" si="1348"/>
        <v>0</v>
      </c>
      <c r="J9159" s="1">
        <f t="shared" ref="J9159:J9222" si="1351">J9158+$I$5*60</f>
        <v>32954400</v>
      </c>
      <c r="K9159" s="1">
        <f t="shared" si="1349"/>
        <v>381.4</v>
      </c>
      <c r="L9159" s="1">
        <f t="shared" ref="L9159:L9222" ca="1" si="1352">L9158+M9158*(J9159-J9158)</f>
        <v>10.150736990268166</v>
      </c>
      <c r="M9159" s="1">
        <f t="shared" ca="1" si="1350"/>
        <v>-4.2566621492094698E-8</v>
      </c>
    </row>
    <row r="9160" spans="8:13" x14ac:dyDescent="0.3">
      <c r="H9160" s="1">
        <f t="shared" si="1348"/>
        <v>0</v>
      </c>
      <c r="J9160" s="1">
        <f t="shared" si="1351"/>
        <v>32958000</v>
      </c>
      <c r="K9160" s="1">
        <f t="shared" si="1349"/>
        <v>381.5</v>
      </c>
      <c r="L9160" s="1">
        <f t="shared" ca="1" si="1352"/>
        <v>10.150583750430794</v>
      </c>
      <c r="M9160" s="1">
        <f t="shared" ca="1" si="1350"/>
        <v>-4.2523348090731034E-8</v>
      </c>
    </row>
    <row r="9161" spans="8:13" x14ac:dyDescent="0.3">
      <c r="H9161" s="1">
        <f t="shared" si="1348"/>
        <v>0</v>
      </c>
      <c r="J9161" s="1">
        <f t="shared" si="1351"/>
        <v>32961600</v>
      </c>
      <c r="K9161" s="1">
        <f t="shared" si="1349"/>
        <v>381.5</v>
      </c>
      <c r="L9161" s="1">
        <f t="shared" ca="1" si="1352"/>
        <v>10.150430666377668</v>
      </c>
      <c r="M9161" s="1">
        <f t="shared" ca="1" si="1350"/>
        <v>-4.2480118681286028E-8</v>
      </c>
    </row>
    <row r="9162" spans="8:13" x14ac:dyDescent="0.3">
      <c r="H9162" s="1">
        <f t="shared" si="1348"/>
        <v>0</v>
      </c>
      <c r="J9162" s="1">
        <f t="shared" si="1351"/>
        <v>32965200</v>
      </c>
      <c r="K9162" s="1">
        <f t="shared" si="1349"/>
        <v>381.5</v>
      </c>
      <c r="L9162" s="1">
        <f t="shared" ca="1" si="1352"/>
        <v>10.150277737950415</v>
      </c>
      <c r="M9162" s="1">
        <f t="shared" ca="1" si="1350"/>
        <v>-4.2436933219036751E-8</v>
      </c>
    </row>
    <row r="9163" spans="8:13" x14ac:dyDescent="0.3">
      <c r="H9163" s="1">
        <f t="shared" si="1348"/>
        <v>0</v>
      </c>
      <c r="J9163" s="1">
        <f t="shared" si="1351"/>
        <v>32968800</v>
      </c>
      <c r="K9163" s="1">
        <f t="shared" si="1349"/>
        <v>381.6</v>
      </c>
      <c r="L9163" s="1">
        <f t="shared" ca="1" si="1352"/>
        <v>10.150124964990827</v>
      </c>
      <c r="M9163" s="1">
        <f t="shared" ca="1" si="1350"/>
        <v>-4.239379165930692E-8</v>
      </c>
    </row>
    <row r="9164" spans="8:13" x14ac:dyDescent="0.3">
      <c r="H9164" s="1">
        <f t="shared" si="1348"/>
        <v>0</v>
      </c>
      <c r="J9164" s="1">
        <f t="shared" si="1351"/>
        <v>32972400</v>
      </c>
      <c r="K9164" s="1">
        <f t="shared" si="1349"/>
        <v>381.6</v>
      </c>
      <c r="L9164" s="1">
        <f t="shared" ca="1" si="1352"/>
        <v>10.149972347340853</v>
      </c>
      <c r="M9164" s="1">
        <f t="shared" ca="1" si="1350"/>
        <v>-4.2350693957464422E-8</v>
      </c>
    </row>
    <row r="9165" spans="8:13" x14ac:dyDescent="0.3">
      <c r="H9165" s="1">
        <f t="shared" si="1348"/>
        <v>0</v>
      </c>
      <c r="J9165" s="1">
        <f t="shared" si="1351"/>
        <v>32976000</v>
      </c>
      <c r="K9165" s="1">
        <f t="shared" si="1349"/>
        <v>381.7</v>
      </c>
      <c r="L9165" s="1">
        <f t="shared" ca="1" si="1352"/>
        <v>10.149819884842605</v>
      </c>
      <c r="M9165" s="1">
        <f t="shared" ca="1" si="1350"/>
        <v>-4.2307640068923258E-8</v>
      </c>
    </row>
    <row r="9166" spans="8:13" x14ac:dyDescent="0.3">
      <c r="H9166" s="1">
        <f t="shared" si="1348"/>
        <v>0</v>
      </c>
      <c r="J9166" s="1">
        <f t="shared" si="1351"/>
        <v>32979600</v>
      </c>
      <c r="K9166" s="1">
        <f t="shared" si="1349"/>
        <v>381.7</v>
      </c>
      <c r="L9166" s="1">
        <f t="shared" ca="1" si="1352"/>
        <v>10.149667577338358</v>
      </c>
      <c r="M9166" s="1">
        <f t="shared" ca="1" si="1350"/>
        <v>-4.2264629949143119E-8</v>
      </c>
    </row>
    <row r="9167" spans="8:13" x14ac:dyDescent="0.3">
      <c r="H9167" s="1">
        <f t="shared" si="1348"/>
        <v>0</v>
      </c>
      <c r="J9167" s="1">
        <f t="shared" si="1351"/>
        <v>32983200</v>
      </c>
      <c r="K9167" s="1">
        <f t="shared" si="1349"/>
        <v>381.8</v>
      </c>
      <c r="L9167" s="1">
        <f t="shared" ca="1" si="1352"/>
        <v>10.149515424670541</v>
      </c>
      <c r="M9167" s="1">
        <f t="shared" ca="1" si="1350"/>
        <v>-4.2221663553628306E-8</v>
      </c>
    </row>
    <row r="9168" spans="8:13" x14ac:dyDescent="0.3">
      <c r="H9168" s="1">
        <f t="shared" si="1348"/>
        <v>0</v>
      </c>
      <c r="J9168" s="1">
        <f t="shared" si="1351"/>
        <v>32986800</v>
      </c>
      <c r="K9168" s="1">
        <f t="shared" si="1349"/>
        <v>381.8</v>
      </c>
      <c r="L9168" s="1">
        <f t="shared" ca="1" si="1352"/>
        <v>10.149363426681749</v>
      </c>
      <c r="M9168" s="1">
        <f t="shared" ca="1" si="1350"/>
        <v>-4.2178740837928283E-8</v>
      </c>
    </row>
    <row r="9169" spans="8:13" x14ac:dyDescent="0.3">
      <c r="H9169" s="1">
        <f t="shared" si="1348"/>
        <v>0</v>
      </c>
      <c r="J9169" s="1">
        <f t="shared" si="1351"/>
        <v>32990400</v>
      </c>
      <c r="K9169" s="1">
        <f t="shared" si="1349"/>
        <v>381.8</v>
      </c>
      <c r="L9169" s="1">
        <f t="shared" ca="1" si="1352"/>
        <v>10.149211583214733</v>
      </c>
      <c r="M9169" s="1">
        <f t="shared" ca="1" si="1350"/>
        <v>-4.2135861757638142E-8</v>
      </c>
    </row>
    <row r="9170" spans="8:13" x14ac:dyDescent="0.3">
      <c r="H9170" s="1">
        <f t="shared" si="1348"/>
        <v>0</v>
      </c>
      <c r="J9170" s="1">
        <f t="shared" si="1351"/>
        <v>32994000</v>
      </c>
      <c r="K9170" s="1">
        <f t="shared" si="1349"/>
        <v>381.9</v>
      </c>
      <c r="L9170" s="1">
        <f t="shared" ca="1" si="1352"/>
        <v>10.149059894112405</v>
      </c>
      <c r="M9170" s="1">
        <f t="shared" ca="1" si="1350"/>
        <v>-4.2093026268397649E-8</v>
      </c>
    </row>
    <row r="9171" spans="8:13" x14ac:dyDescent="0.3">
      <c r="H9171" s="1">
        <f t="shared" si="1348"/>
        <v>0</v>
      </c>
      <c r="J9171" s="1">
        <f t="shared" si="1351"/>
        <v>32997600</v>
      </c>
      <c r="K9171" s="1">
        <f t="shared" si="1349"/>
        <v>381.9</v>
      </c>
      <c r="L9171" s="1">
        <f t="shared" ca="1" si="1352"/>
        <v>10.148908359217838</v>
      </c>
      <c r="M9171" s="1">
        <f t="shared" ca="1" si="1350"/>
        <v>-4.2050234325892199E-8</v>
      </c>
    </row>
    <row r="9172" spans="8:13" x14ac:dyDescent="0.3">
      <c r="H9172" s="1">
        <f t="shared" si="1348"/>
        <v>0</v>
      </c>
      <c r="J9172" s="1">
        <f t="shared" si="1351"/>
        <v>33001200</v>
      </c>
      <c r="K9172" s="1">
        <f t="shared" si="1349"/>
        <v>382</v>
      </c>
      <c r="L9172" s="1">
        <f t="shared" ca="1" si="1352"/>
        <v>10.148756978374266</v>
      </c>
      <c r="M9172" s="1">
        <f t="shared" ca="1" si="1350"/>
        <v>-4.2007485885852334E-8</v>
      </c>
    </row>
    <row r="9173" spans="8:13" x14ac:dyDescent="0.3">
      <c r="H9173" s="1">
        <f t="shared" si="1348"/>
        <v>0</v>
      </c>
      <c r="J9173" s="1">
        <f t="shared" si="1351"/>
        <v>33004800</v>
      </c>
      <c r="K9173" s="1">
        <f t="shared" si="1349"/>
        <v>382</v>
      </c>
      <c r="L9173" s="1">
        <f t="shared" ca="1" si="1352"/>
        <v>10.148605751425077</v>
      </c>
      <c r="M9173" s="1">
        <f t="shared" ca="1" si="1350"/>
        <v>-4.1964780904052752E-8</v>
      </c>
    </row>
    <row r="9174" spans="8:13" x14ac:dyDescent="0.3">
      <c r="H9174" s="1">
        <f t="shared" si="1348"/>
        <v>0</v>
      </c>
      <c r="J9174" s="1">
        <f t="shared" si="1351"/>
        <v>33008400</v>
      </c>
      <c r="K9174" s="1">
        <f t="shared" si="1349"/>
        <v>382</v>
      </c>
      <c r="L9174" s="1">
        <f t="shared" ca="1" si="1352"/>
        <v>10.148454678213822</v>
      </c>
      <c r="M9174" s="1">
        <f t="shared" ca="1" si="1350"/>
        <v>-4.1922119336313781E-8</v>
      </c>
    </row>
    <row r="9175" spans="8:13" x14ac:dyDescent="0.3">
      <c r="H9175" s="1">
        <f t="shared" si="1348"/>
        <v>0</v>
      </c>
      <c r="J9175" s="1">
        <f t="shared" si="1351"/>
        <v>33012000</v>
      </c>
      <c r="K9175" s="1">
        <f t="shared" si="1349"/>
        <v>382.1</v>
      </c>
      <c r="L9175" s="1">
        <f t="shared" ca="1" si="1352"/>
        <v>10.148303758584211</v>
      </c>
      <c r="M9175" s="1">
        <f t="shared" ca="1" si="1350"/>
        <v>-4.1879501138500407E-8</v>
      </c>
    </row>
    <row r="9176" spans="8:13" x14ac:dyDescent="0.3">
      <c r="H9176" s="1">
        <f t="shared" si="1348"/>
        <v>0</v>
      </c>
      <c r="J9176" s="1">
        <f t="shared" si="1351"/>
        <v>33015600</v>
      </c>
      <c r="K9176" s="1">
        <f t="shared" si="1349"/>
        <v>382.1</v>
      </c>
      <c r="L9176" s="1">
        <f t="shared" ca="1" si="1352"/>
        <v>10.148152992380112</v>
      </c>
      <c r="M9176" s="1">
        <f t="shared" ca="1" si="1350"/>
        <v>-4.1836926266522757E-8</v>
      </c>
    </row>
    <row r="9177" spans="8:13" x14ac:dyDescent="0.3">
      <c r="H9177" s="1">
        <f t="shared" si="1348"/>
        <v>0</v>
      </c>
      <c r="J9177" s="1">
        <f t="shared" si="1351"/>
        <v>33019200</v>
      </c>
      <c r="K9177" s="1">
        <f t="shared" si="1349"/>
        <v>382.2</v>
      </c>
      <c r="L9177" s="1">
        <f t="shared" ca="1" si="1352"/>
        <v>10.148002379445552</v>
      </c>
      <c r="M9177" s="1">
        <f t="shared" ca="1" si="1350"/>
        <v>-4.1794394676335602E-8</v>
      </c>
    </row>
    <row r="9178" spans="8:13" x14ac:dyDescent="0.3">
      <c r="H9178" s="1">
        <f t="shared" si="1348"/>
        <v>0</v>
      </c>
      <c r="J9178" s="1">
        <f t="shared" si="1351"/>
        <v>33022800</v>
      </c>
      <c r="K9178" s="1">
        <f t="shared" si="1349"/>
        <v>382.2</v>
      </c>
      <c r="L9178" s="1">
        <f t="shared" ca="1" si="1352"/>
        <v>10.147851919624717</v>
      </c>
      <c r="M9178" s="1">
        <f t="shared" ca="1" si="1350"/>
        <v>-4.1751906323938359E-8</v>
      </c>
    </row>
    <row r="9179" spans="8:13" x14ac:dyDescent="0.3">
      <c r="H9179" s="1">
        <f t="shared" si="1348"/>
        <v>0</v>
      </c>
      <c r="J9179" s="1">
        <f t="shared" si="1351"/>
        <v>33026400</v>
      </c>
      <c r="K9179" s="1">
        <f t="shared" si="1349"/>
        <v>382.3</v>
      </c>
      <c r="L9179" s="1">
        <f t="shared" ca="1" si="1352"/>
        <v>10.147701612761951</v>
      </c>
      <c r="M9179" s="1">
        <f t="shared" ca="1" si="1350"/>
        <v>-4.1709461165375591E-8</v>
      </c>
    </row>
    <row r="9180" spans="8:13" x14ac:dyDescent="0.3">
      <c r="H9180" s="1">
        <f t="shared" si="1348"/>
        <v>0</v>
      </c>
      <c r="J9180" s="1">
        <f t="shared" si="1351"/>
        <v>33030000</v>
      </c>
      <c r="K9180" s="1">
        <f t="shared" si="1349"/>
        <v>382.3</v>
      </c>
      <c r="L9180" s="1">
        <f t="shared" ca="1" si="1352"/>
        <v>10.147551458701756</v>
      </c>
      <c r="M9180" s="1">
        <f t="shared" ca="1" si="1350"/>
        <v>-4.166705915673601E-8</v>
      </c>
    </row>
    <row r="9181" spans="8:13" x14ac:dyDescent="0.3">
      <c r="H9181" s="1">
        <f t="shared" si="1348"/>
        <v>0</v>
      </c>
      <c r="J9181" s="1">
        <f t="shared" si="1351"/>
        <v>33033600</v>
      </c>
      <c r="K9181" s="1">
        <f t="shared" si="1349"/>
        <v>382.3</v>
      </c>
      <c r="L9181" s="1">
        <f t="shared" ca="1" si="1352"/>
        <v>10.147401457288792</v>
      </c>
      <c r="M9181" s="1">
        <f t="shared" ca="1" si="1350"/>
        <v>-4.1624700254153454E-8</v>
      </c>
    </row>
    <row r="9182" spans="8:13" x14ac:dyDescent="0.3">
      <c r="H9182" s="1">
        <f t="shared" si="1348"/>
        <v>0</v>
      </c>
      <c r="J9182" s="1">
        <f t="shared" si="1351"/>
        <v>33037200</v>
      </c>
      <c r="K9182" s="1">
        <f t="shared" si="1349"/>
        <v>382.4</v>
      </c>
      <c r="L9182" s="1">
        <f t="shared" ca="1" si="1352"/>
        <v>10.147251608367878</v>
      </c>
      <c r="M9182" s="1">
        <f t="shared" ca="1" si="1350"/>
        <v>-4.158238441380594E-8</v>
      </c>
    </row>
    <row r="9183" spans="8:13" x14ac:dyDescent="0.3">
      <c r="H9183" s="1">
        <f t="shared" si="1348"/>
        <v>0</v>
      </c>
      <c r="J9183" s="1">
        <f t="shared" si="1351"/>
        <v>33040800</v>
      </c>
      <c r="K9183" s="1">
        <f t="shared" si="1349"/>
        <v>382.4</v>
      </c>
      <c r="L9183" s="1">
        <f t="shared" ca="1" si="1352"/>
        <v>10.147101911783988</v>
      </c>
      <c r="M9183" s="1">
        <f t="shared" ca="1" si="1350"/>
        <v>-4.1540111591916092E-8</v>
      </c>
    </row>
    <row r="9184" spans="8:13" x14ac:dyDescent="0.3">
      <c r="H9184" s="1">
        <f t="shared" si="1348"/>
        <v>0</v>
      </c>
      <c r="J9184" s="1">
        <f t="shared" si="1351"/>
        <v>33044400</v>
      </c>
      <c r="K9184" s="1">
        <f t="shared" si="1349"/>
        <v>382.5</v>
      </c>
      <c r="L9184" s="1">
        <f t="shared" ca="1" si="1352"/>
        <v>10.146952367382257</v>
      </c>
      <c r="M9184" s="1">
        <f t="shared" ca="1" si="1350"/>
        <v>-4.1497881744751201E-8</v>
      </c>
    </row>
    <row r="9185" spans="8:13" x14ac:dyDescent="0.3">
      <c r="H9185" s="1">
        <f t="shared" si="1348"/>
        <v>0</v>
      </c>
      <c r="J9185" s="1">
        <f t="shared" si="1351"/>
        <v>33048000</v>
      </c>
      <c r="K9185" s="1">
        <f t="shared" si="1349"/>
        <v>382.5</v>
      </c>
      <c r="L9185" s="1">
        <f t="shared" ca="1" si="1352"/>
        <v>10.146802975007976</v>
      </c>
      <c r="M9185" s="1">
        <f t="shared" ca="1" si="1350"/>
        <v>-4.1455694828623195E-8</v>
      </c>
    </row>
    <row r="9186" spans="8:13" x14ac:dyDescent="0.3">
      <c r="H9186" s="1">
        <f t="shared" si="1348"/>
        <v>0</v>
      </c>
      <c r="J9186" s="1">
        <f t="shared" si="1351"/>
        <v>33051600</v>
      </c>
      <c r="K9186" s="1">
        <f t="shared" si="1349"/>
        <v>382.5</v>
      </c>
      <c r="L9186" s="1">
        <f t="shared" ca="1" si="1352"/>
        <v>10.146653734506593</v>
      </c>
      <c r="M9186" s="1">
        <f t="shared" ca="1" si="1350"/>
        <v>-4.1413550799888144E-8</v>
      </c>
    </row>
    <row r="9187" spans="8:13" x14ac:dyDescent="0.3">
      <c r="H9187" s="1">
        <f t="shared" si="1348"/>
        <v>0</v>
      </c>
      <c r="J9187" s="1">
        <f t="shared" si="1351"/>
        <v>33055200</v>
      </c>
      <c r="K9187" s="1">
        <f t="shared" si="1349"/>
        <v>382.6</v>
      </c>
      <c r="L9187" s="1">
        <f t="shared" ca="1" si="1352"/>
        <v>10.146504645723713</v>
      </c>
      <c r="M9187" s="1">
        <f t="shared" ca="1" si="1350"/>
        <v>-4.1371449614946265E-8</v>
      </c>
    </row>
    <row r="9188" spans="8:13" x14ac:dyDescent="0.3">
      <c r="H9188" s="1">
        <f t="shared" si="1348"/>
        <v>0</v>
      </c>
      <c r="J9188" s="1">
        <f t="shared" si="1351"/>
        <v>33058800</v>
      </c>
      <c r="K9188" s="1">
        <f t="shared" si="1349"/>
        <v>382.6</v>
      </c>
      <c r="L9188" s="1">
        <f t="shared" ca="1" si="1352"/>
        <v>10.1463557085051</v>
      </c>
      <c r="M9188" s="1">
        <f t="shared" ca="1" si="1350"/>
        <v>-4.1329391230242932E-8</v>
      </c>
    </row>
    <row r="9189" spans="8:13" x14ac:dyDescent="0.3">
      <c r="H9189" s="1">
        <f t="shared" si="1348"/>
        <v>0</v>
      </c>
      <c r="J9189" s="1">
        <f t="shared" si="1351"/>
        <v>33062400</v>
      </c>
      <c r="K9189" s="1">
        <f t="shared" si="1349"/>
        <v>382.7</v>
      </c>
      <c r="L9189" s="1">
        <f t="shared" ca="1" si="1352"/>
        <v>10.14620692269667</v>
      </c>
      <c r="M9189" s="1">
        <f t="shared" ca="1" si="1350"/>
        <v>-4.1287375602266639E-8</v>
      </c>
    </row>
    <row r="9190" spans="8:13" x14ac:dyDescent="0.3">
      <c r="H9190" s="1">
        <f t="shared" si="1348"/>
        <v>0</v>
      </c>
      <c r="J9190" s="1">
        <f t="shared" si="1351"/>
        <v>33066000</v>
      </c>
      <c r="K9190" s="1">
        <f t="shared" si="1349"/>
        <v>382.7</v>
      </c>
      <c r="L9190" s="1">
        <f t="shared" ca="1" si="1352"/>
        <v>10.146058288144502</v>
      </c>
      <c r="M9190" s="1">
        <f t="shared" ca="1" si="1350"/>
        <v>-4.1245402687551028E-8</v>
      </c>
    </row>
    <row r="9191" spans="8:13" x14ac:dyDescent="0.3">
      <c r="H9191" s="1">
        <f t="shared" si="1348"/>
        <v>0</v>
      </c>
      <c r="J9191" s="1">
        <f t="shared" si="1351"/>
        <v>33069600</v>
      </c>
      <c r="K9191" s="1">
        <f t="shared" si="1349"/>
        <v>382.8</v>
      </c>
      <c r="L9191" s="1">
        <f t="shared" ca="1" si="1352"/>
        <v>10.145909804694828</v>
      </c>
      <c r="M9191" s="1">
        <f t="shared" ca="1" si="1350"/>
        <v>-4.1203472442673891E-8</v>
      </c>
    </row>
    <row r="9192" spans="8:13" x14ac:dyDescent="0.3">
      <c r="H9192" s="1">
        <f t="shared" si="1348"/>
        <v>0</v>
      </c>
      <c r="J9192" s="1">
        <f t="shared" si="1351"/>
        <v>33073200</v>
      </c>
      <c r="K9192" s="1">
        <f t="shared" si="1349"/>
        <v>382.8</v>
      </c>
      <c r="L9192" s="1">
        <f t="shared" ca="1" si="1352"/>
        <v>10.145761472194033</v>
      </c>
      <c r="M9192" s="1">
        <f t="shared" ca="1" si="1350"/>
        <v>-4.1161584824256166E-8</v>
      </c>
    </row>
    <row r="9193" spans="8:13" x14ac:dyDescent="0.3">
      <c r="H9193" s="1">
        <f t="shared" si="1348"/>
        <v>0</v>
      </c>
      <c r="J9193" s="1">
        <f t="shared" si="1351"/>
        <v>33076800</v>
      </c>
      <c r="K9193" s="1">
        <f t="shared" si="1349"/>
        <v>382.8</v>
      </c>
      <c r="L9193" s="1">
        <f t="shared" ca="1" si="1352"/>
        <v>10.145613290488667</v>
      </c>
      <c r="M9193" s="1">
        <f t="shared" ca="1" si="1350"/>
        <v>-4.1119739788964431E-8</v>
      </c>
    </row>
    <row r="9194" spans="8:13" x14ac:dyDescent="0.3">
      <c r="H9194" s="1">
        <f t="shared" si="1348"/>
        <v>0</v>
      </c>
      <c r="J9194" s="1">
        <f t="shared" si="1351"/>
        <v>33080400</v>
      </c>
      <c r="K9194" s="1">
        <f t="shared" si="1349"/>
        <v>382.9</v>
      </c>
      <c r="L9194" s="1">
        <f t="shared" ca="1" si="1352"/>
        <v>10.145465259425427</v>
      </c>
      <c r="M9194" s="1">
        <f t="shared" ca="1" si="1350"/>
        <v>-4.1077937293507897E-8</v>
      </c>
    </row>
    <row r="9195" spans="8:13" x14ac:dyDescent="0.3">
      <c r="H9195" s="1">
        <f t="shared" si="1348"/>
        <v>0</v>
      </c>
      <c r="J9195" s="1">
        <f t="shared" si="1351"/>
        <v>33084000</v>
      </c>
      <c r="K9195" s="1">
        <f t="shared" si="1349"/>
        <v>382.9</v>
      </c>
      <c r="L9195" s="1">
        <f t="shared" ca="1" si="1352"/>
        <v>10.145317378851169</v>
      </c>
      <c r="M9195" s="1">
        <f t="shared" ca="1" si="1350"/>
        <v>-4.1036177294640442E-8</v>
      </c>
    </row>
    <row r="9196" spans="8:13" x14ac:dyDescent="0.3">
      <c r="H9196" s="1">
        <f t="shared" si="1348"/>
        <v>0</v>
      </c>
      <c r="J9196" s="1">
        <f t="shared" si="1351"/>
        <v>33087600</v>
      </c>
      <c r="K9196" s="1">
        <f t="shared" si="1349"/>
        <v>383</v>
      </c>
      <c r="L9196" s="1">
        <f t="shared" ca="1" si="1352"/>
        <v>10.145169648612908</v>
      </c>
      <c r="M9196" s="1">
        <f t="shared" ca="1" si="1350"/>
        <v>-4.0994459749160051E-8</v>
      </c>
    </row>
    <row r="9197" spans="8:13" x14ac:dyDescent="0.3">
      <c r="H9197" s="1">
        <f t="shared" si="1348"/>
        <v>0</v>
      </c>
      <c r="J9197" s="1">
        <f t="shared" si="1351"/>
        <v>33091200</v>
      </c>
      <c r="K9197" s="1">
        <f t="shared" si="1349"/>
        <v>383</v>
      </c>
      <c r="L9197" s="1">
        <f t="shared" ca="1" si="1352"/>
        <v>10.145022068557811</v>
      </c>
      <c r="M9197" s="1">
        <f t="shared" ca="1" si="1350"/>
        <v>-4.0952784613908377E-8</v>
      </c>
    </row>
    <row r="9198" spans="8:13" x14ac:dyDescent="0.3">
      <c r="H9198" s="1">
        <f t="shared" si="1348"/>
        <v>0</v>
      </c>
      <c r="J9198" s="1">
        <f t="shared" si="1351"/>
        <v>33094800</v>
      </c>
      <c r="K9198" s="1">
        <f t="shared" si="1349"/>
        <v>383</v>
      </c>
      <c r="L9198" s="1">
        <f t="shared" ca="1" si="1352"/>
        <v>10.144874638533201</v>
      </c>
      <c r="M9198" s="1">
        <f t="shared" ca="1" si="1350"/>
        <v>-4.0911151845771219E-8</v>
      </c>
    </row>
    <row r="9199" spans="8:13" x14ac:dyDescent="0.3">
      <c r="H9199" s="1">
        <f t="shared" si="1348"/>
        <v>0</v>
      </c>
      <c r="J9199" s="1">
        <f t="shared" si="1351"/>
        <v>33098400</v>
      </c>
      <c r="K9199" s="1">
        <f t="shared" si="1349"/>
        <v>383.1</v>
      </c>
      <c r="L9199" s="1">
        <f t="shared" ca="1" si="1352"/>
        <v>10.144727358386556</v>
      </c>
      <c r="M9199" s="1">
        <f t="shared" ca="1" si="1350"/>
        <v>-4.0869561401677493E-8</v>
      </c>
    </row>
    <row r="9200" spans="8:13" x14ac:dyDescent="0.3">
      <c r="H9200" s="1">
        <f t="shared" si="1348"/>
        <v>0</v>
      </c>
      <c r="J9200" s="1">
        <f t="shared" si="1351"/>
        <v>33102000</v>
      </c>
      <c r="K9200" s="1">
        <f t="shared" si="1349"/>
        <v>383.1</v>
      </c>
      <c r="L9200" s="1">
        <f t="shared" ca="1" si="1352"/>
        <v>10.144580227965509</v>
      </c>
      <c r="M9200" s="1">
        <f t="shared" ca="1" si="1350"/>
        <v>-4.0828013238600778E-8</v>
      </c>
    </row>
    <row r="9201" spans="8:13" x14ac:dyDescent="0.3">
      <c r="H9201" s="1">
        <f t="shared" si="1348"/>
        <v>0</v>
      </c>
      <c r="J9201" s="1">
        <f t="shared" si="1351"/>
        <v>33105600</v>
      </c>
      <c r="K9201" s="1">
        <f t="shared" si="1349"/>
        <v>383.2</v>
      </c>
      <c r="L9201" s="1">
        <f t="shared" ca="1" si="1352"/>
        <v>10.144433247117851</v>
      </c>
      <c r="M9201" s="1">
        <f t="shared" ca="1" si="1350"/>
        <v>-4.0786507313558281E-8</v>
      </c>
    </row>
    <row r="9202" spans="8:13" x14ac:dyDescent="0.3">
      <c r="H9202" s="1">
        <f t="shared" si="1348"/>
        <v>0</v>
      </c>
      <c r="J9202" s="1">
        <f t="shared" si="1351"/>
        <v>33109200</v>
      </c>
      <c r="K9202" s="1">
        <f t="shared" si="1349"/>
        <v>383.2</v>
      </c>
      <c r="L9202" s="1">
        <f t="shared" ca="1" si="1352"/>
        <v>10.144286415691521</v>
      </c>
      <c r="M9202" s="1">
        <f t="shared" ca="1" si="1350"/>
        <v>-4.0745043583609879E-8</v>
      </c>
    </row>
    <row r="9203" spans="8:13" x14ac:dyDescent="0.3">
      <c r="H9203" s="1">
        <f t="shared" si="1348"/>
        <v>0</v>
      </c>
      <c r="J9203" s="1">
        <f t="shared" si="1351"/>
        <v>33112800</v>
      </c>
      <c r="K9203" s="1">
        <f t="shared" si="1349"/>
        <v>383.3</v>
      </c>
      <c r="L9203" s="1">
        <f t="shared" ca="1" si="1352"/>
        <v>10.144139733534621</v>
      </c>
      <c r="M9203" s="1">
        <f t="shared" ca="1" si="1350"/>
        <v>-4.0703622005860552E-8</v>
      </c>
    </row>
    <row r="9204" spans="8:13" x14ac:dyDescent="0.3">
      <c r="H9204" s="1">
        <f t="shared" si="1348"/>
        <v>0</v>
      </c>
      <c r="J9204" s="1">
        <f t="shared" si="1351"/>
        <v>33116400</v>
      </c>
      <c r="K9204" s="1">
        <f t="shared" si="1349"/>
        <v>383.3</v>
      </c>
      <c r="L9204" s="1">
        <f t="shared" ca="1" si="1352"/>
        <v>10.1439932004954</v>
      </c>
      <c r="M9204" s="1">
        <f t="shared" ca="1" si="1350"/>
        <v>-4.0662242537457938E-8</v>
      </c>
    </row>
    <row r="9205" spans="8:13" x14ac:dyDescent="0.3">
      <c r="H9205" s="1">
        <f t="shared" si="1348"/>
        <v>0</v>
      </c>
      <c r="J9205" s="1">
        <f t="shared" si="1351"/>
        <v>33120000</v>
      </c>
      <c r="K9205" s="1">
        <f t="shared" si="1349"/>
        <v>383.3</v>
      </c>
      <c r="L9205" s="1">
        <f t="shared" ca="1" si="1352"/>
        <v>10.143846816422265</v>
      </c>
      <c r="M9205" s="1">
        <f t="shared" ca="1" si="1350"/>
        <v>-4.0620905135593322E-8</v>
      </c>
    </row>
    <row r="9206" spans="8:13" x14ac:dyDescent="0.3">
      <c r="H9206" s="1">
        <f t="shared" si="1348"/>
        <v>0</v>
      </c>
      <c r="J9206" s="1">
        <f t="shared" si="1351"/>
        <v>33123600</v>
      </c>
      <c r="K9206" s="1">
        <f t="shared" si="1349"/>
        <v>383.4</v>
      </c>
      <c r="L9206" s="1">
        <f t="shared" ca="1" si="1352"/>
        <v>10.143700581163777</v>
      </c>
      <c r="M9206" s="1">
        <f t="shared" ca="1" si="1350"/>
        <v>-4.0579609757502128E-8</v>
      </c>
    </row>
    <row r="9207" spans="8:13" x14ac:dyDescent="0.3">
      <c r="H9207" s="1">
        <f t="shared" si="1348"/>
        <v>0</v>
      </c>
      <c r="J9207" s="1">
        <f t="shared" si="1351"/>
        <v>33127200</v>
      </c>
      <c r="K9207" s="1">
        <f t="shared" si="1349"/>
        <v>383.4</v>
      </c>
      <c r="L9207" s="1">
        <f t="shared" ca="1" si="1352"/>
        <v>10.143554494568651</v>
      </c>
      <c r="M9207" s="1">
        <f t="shared" ca="1" si="1350"/>
        <v>-4.0538356360462418E-8</v>
      </c>
    </row>
    <row r="9208" spans="8:13" x14ac:dyDescent="0.3">
      <c r="H9208" s="1">
        <f t="shared" si="1348"/>
        <v>0</v>
      </c>
      <c r="J9208" s="1">
        <f t="shared" si="1351"/>
        <v>33130800</v>
      </c>
      <c r="K9208" s="1">
        <f t="shared" si="1349"/>
        <v>383.5</v>
      </c>
      <c r="L9208" s="1">
        <f t="shared" ca="1" si="1352"/>
        <v>10.143408556485753</v>
      </c>
      <c r="M9208" s="1">
        <f t="shared" ca="1" si="1350"/>
        <v>-4.0497144901795885E-8</v>
      </c>
    </row>
    <row r="9209" spans="8:13" x14ac:dyDescent="0.3">
      <c r="H9209" s="1">
        <f t="shared" si="1348"/>
        <v>0</v>
      </c>
      <c r="J9209" s="1">
        <f t="shared" si="1351"/>
        <v>33134400</v>
      </c>
      <c r="K9209" s="1">
        <f t="shared" si="1349"/>
        <v>383.5</v>
      </c>
      <c r="L9209" s="1">
        <f t="shared" ca="1" si="1352"/>
        <v>10.143262766764106</v>
      </c>
      <c r="M9209" s="1">
        <f t="shared" ca="1" si="1350"/>
        <v>-4.0455975338868379E-8</v>
      </c>
    </row>
    <row r="9210" spans="8:13" x14ac:dyDescent="0.3">
      <c r="H9210" s="1">
        <f t="shared" si="1348"/>
        <v>0</v>
      </c>
      <c r="J9210" s="1">
        <f t="shared" si="1351"/>
        <v>33138000</v>
      </c>
      <c r="K9210" s="1">
        <f t="shared" si="1349"/>
        <v>383.5</v>
      </c>
      <c r="L9210" s="1">
        <f t="shared" ca="1" si="1352"/>
        <v>10.143117125252887</v>
      </c>
      <c r="M9210" s="1">
        <f t="shared" ca="1" si="1350"/>
        <v>-4.0414847629088381E-8</v>
      </c>
    </row>
    <row r="9211" spans="8:13" x14ac:dyDescent="0.3">
      <c r="H9211" s="1">
        <f t="shared" si="1348"/>
        <v>0</v>
      </c>
      <c r="J9211" s="1">
        <f t="shared" si="1351"/>
        <v>33141600</v>
      </c>
      <c r="K9211" s="1">
        <f t="shared" si="1349"/>
        <v>383.6</v>
      </c>
      <c r="L9211" s="1">
        <f t="shared" ca="1" si="1352"/>
        <v>10.142971631801423</v>
      </c>
      <c r="M9211" s="1">
        <f t="shared" ca="1" si="1350"/>
        <v>-4.0373761729907522E-8</v>
      </c>
    </row>
    <row r="9212" spans="8:13" x14ac:dyDescent="0.3">
      <c r="H9212" s="1">
        <f t="shared" si="1348"/>
        <v>0</v>
      </c>
      <c r="J9212" s="1">
        <f t="shared" si="1351"/>
        <v>33145200</v>
      </c>
      <c r="K9212" s="1">
        <f t="shared" si="1349"/>
        <v>383.6</v>
      </c>
      <c r="L9212" s="1">
        <f t="shared" ca="1" si="1352"/>
        <v>10.142826286259195</v>
      </c>
      <c r="M9212" s="1">
        <f t="shared" ca="1" si="1350"/>
        <v>-4.0332717598821066E-8</v>
      </c>
    </row>
    <row r="9213" spans="8:13" x14ac:dyDescent="0.3">
      <c r="H9213" s="1">
        <f t="shared" si="1348"/>
        <v>0</v>
      </c>
      <c r="J9213" s="1">
        <f t="shared" si="1351"/>
        <v>33148800</v>
      </c>
      <c r="K9213" s="1">
        <f t="shared" si="1349"/>
        <v>383.7</v>
      </c>
      <c r="L9213" s="1">
        <f t="shared" ca="1" si="1352"/>
        <v>10.14268108847584</v>
      </c>
      <c r="M9213" s="1">
        <f t="shared" ca="1" si="1350"/>
        <v>-4.0291715193367404E-8</v>
      </c>
    </row>
    <row r="9214" spans="8:13" x14ac:dyDescent="0.3">
      <c r="H9214" s="1">
        <f t="shared" si="1348"/>
        <v>0</v>
      </c>
      <c r="J9214" s="1">
        <f t="shared" si="1351"/>
        <v>33152400</v>
      </c>
      <c r="K9214" s="1">
        <f t="shared" si="1349"/>
        <v>383.7</v>
      </c>
      <c r="L9214" s="1">
        <f t="shared" ca="1" si="1352"/>
        <v>10.142536038301143</v>
      </c>
      <c r="M9214" s="1">
        <f t="shared" ca="1" si="1350"/>
        <v>-4.0250754471128092E-8</v>
      </c>
    </row>
    <row r="9215" spans="8:13" x14ac:dyDescent="0.3">
      <c r="H9215" s="1">
        <f t="shared" si="1348"/>
        <v>0</v>
      </c>
      <c r="J9215" s="1">
        <f t="shared" si="1351"/>
        <v>33156000</v>
      </c>
      <c r="K9215" s="1">
        <f t="shared" si="1349"/>
        <v>383.8</v>
      </c>
      <c r="L9215" s="1">
        <f t="shared" ca="1" si="1352"/>
        <v>10.142391135585047</v>
      </c>
      <c r="M9215" s="1">
        <f t="shared" ca="1" si="1350"/>
        <v>-4.0209835389727811E-8</v>
      </c>
    </row>
    <row r="9216" spans="8:13" x14ac:dyDescent="0.3">
      <c r="H9216" s="1">
        <f t="shared" si="1348"/>
        <v>0</v>
      </c>
      <c r="J9216" s="1">
        <f t="shared" si="1351"/>
        <v>33159600</v>
      </c>
      <c r="K9216" s="1">
        <f t="shared" si="1349"/>
        <v>383.8</v>
      </c>
      <c r="L9216" s="1">
        <f t="shared" ca="1" si="1352"/>
        <v>10.142246380177644</v>
      </c>
      <c r="M9216" s="1">
        <f t="shared" ca="1" si="1350"/>
        <v>-4.0168957906834383E-8</v>
      </c>
    </row>
    <row r="9217" spans="8:13" x14ac:dyDescent="0.3">
      <c r="H9217" s="1">
        <f t="shared" si="1348"/>
        <v>0</v>
      </c>
      <c r="J9217" s="1">
        <f t="shared" si="1351"/>
        <v>33163200</v>
      </c>
      <c r="K9217" s="1">
        <f t="shared" si="1349"/>
        <v>383.8</v>
      </c>
      <c r="L9217" s="1">
        <f t="shared" ca="1" si="1352"/>
        <v>10.14210177192918</v>
      </c>
      <c r="M9217" s="1">
        <f t="shared" ca="1" si="1350"/>
        <v>-4.0128121980158769E-8</v>
      </c>
    </row>
    <row r="9218" spans="8:13" x14ac:dyDescent="0.3">
      <c r="H9218" s="1">
        <f t="shared" si="1348"/>
        <v>0</v>
      </c>
      <c r="J9218" s="1">
        <f t="shared" si="1351"/>
        <v>33166800</v>
      </c>
      <c r="K9218" s="1">
        <f t="shared" si="1349"/>
        <v>383.9</v>
      </c>
      <c r="L9218" s="1">
        <f t="shared" ca="1" si="1352"/>
        <v>10.141957310690051</v>
      </c>
      <c r="M9218" s="1">
        <f t="shared" ca="1" si="1350"/>
        <v>-4.0087327567454075E-8</v>
      </c>
    </row>
    <row r="9219" spans="8:13" x14ac:dyDescent="0.3">
      <c r="H9219" s="1">
        <f t="shared" si="1348"/>
        <v>0</v>
      </c>
      <c r="J9219" s="1">
        <f t="shared" si="1351"/>
        <v>33170400</v>
      </c>
      <c r="K9219" s="1">
        <f t="shared" si="1349"/>
        <v>383.9</v>
      </c>
      <c r="L9219" s="1">
        <f t="shared" ca="1" si="1352"/>
        <v>10.141812996310808</v>
      </c>
      <c r="M9219" s="1">
        <f t="shared" ca="1" si="1350"/>
        <v>-4.0046574626517546E-8</v>
      </c>
    </row>
    <row r="9220" spans="8:13" x14ac:dyDescent="0.3">
      <c r="H9220" s="1">
        <f t="shared" si="1348"/>
        <v>0</v>
      </c>
      <c r="J9220" s="1">
        <f t="shared" si="1351"/>
        <v>33174000</v>
      </c>
      <c r="K9220" s="1">
        <f t="shared" si="1349"/>
        <v>384</v>
      </c>
      <c r="L9220" s="1">
        <f t="shared" ca="1" si="1352"/>
        <v>10.141668828642153</v>
      </c>
      <c r="M9220" s="1">
        <f t="shared" ca="1" si="1350"/>
        <v>-4.0005863115189056E-8</v>
      </c>
    </row>
    <row r="9221" spans="8:13" x14ac:dyDescent="0.3">
      <c r="H9221" s="1">
        <f t="shared" si="1348"/>
        <v>0</v>
      </c>
      <c r="J9221" s="1">
        <f t="shared" si="1351"/>
        <v>33177600</v>
      </c>
      <c r="K9221" s="1">
        <f t="shared" si="1349"/>
        <v>384</v>
      </c>
      <c r="L9221" s="1">
        <f t="shared" ca="1" si="1352"/>
        <v>10.141524807534939</v>
      </c>
      <c r="M9221" s="1">
        <f t="shared" ca="1" si="1350"/>
        <v>-3.9965192991350628E-8</v>
      </c>
    </row>
    <row r="9222" spans="8:13" x14ac:dyDescent="0.3">
      <c r="H9222" s="1">
        <f t="shared" ref="H9222:H9285" si="1353">F9222+0*(E9222-$B$19)*G9222</f>
        <v>0</v>
      </c>
      <c r="J9222" s="1">
        <f t="shared" si="1351"/>
        <v>33181200</v>
      </c>
      <c r="K9222" s="1">
        <f t="shared" ref="K9222:K9285" si="1354">ROUND(J9222/(24*3600),1)</f>
        <v>384</v>
      </c>
      <c r="L9222" s="1">
        <f t="shared" ca="1" si="1352"/>
        <v>10.141380932840169</v>
      </c>
      <c r="M9222" s="1">
        <f t="shared" ref="M9222:M9285" ca="1" si="1355">-$B$16*(L9222-$B$19)/INDIRECT(ADDRESS(ROUND(L9222,0),8))-$B$16*$B$14*$B$33*$B$12*$B$34*((L9222+273)^4-($B$19+273)^4)/INDIRECT(ADDRESS(ROUND(L9222,0),8))</f>
        <v>-3.9924564212927415E-8</v>
      </c>
    </row>
    <row r="9223" spans="8:13" x14ac:dyDescent="0.3">
      <c r="H9223" s="1">
        <f t="shared" si="1353"/>
        <v>0</v>
      </c>
      <c r="J9223" s="1">
        <f t="shared" ref="J9223:J9286" si="1356">J9222+$I$5*60</f>
        <v>33184800</v>
      </c>
      <c r="K9223" s="1">
        <f t="shared" si="1354"/>
        <v>384.1</v>
      </c>
      <c r="L9223" s="1">
        <f t="shared" ref="L9223:L9286" ca="1" si="1357">L9222+M9222*(J9223-J9222)</f>
        <v>10.141237204409002</v>
      </c>
      <c r="M9223" s="1">
        <f t="shared" ca="1" si="1355"/>
        <v>-3.9883976737887717E-8</v>
      </c>
    </row>
    <row r="9224" spans="8:13" x14ac:dyDescent="0.3">
      <c r="H9224" s="1">
        <f t="shared" si="1353"/>
        <v>0</v>
      </c>
      <c r="J9224" s="1">
        <f t="shared" si="1356"/>
        <v>33188400</v>
      </c>
      <c r="K9224" s="1">
        <f t="shared" si="1354"/>
        <v>384.1</v>
      </c>
      <c r="L9224" s="1">
        <f t="shared" ca="1" si="1357"/>
        <v>10.141093622092745</v>
      </c>
      <c r="M9224" s="1">
        <f t="shared" ca="1" si="1355"/>
        <v>-3.9843430524242468E-8</v>
      </c>
    </row>
    <row r="9225" spans="8:13" x14ac:dyDescent="0.3">
      <c r="H9225" s="1">
        <f t="shared" si="1353"/>
        <v>0</v>
      </c>
      <c r="J9225" s="1">
        <f t="shared" si="1356"/>
        <v>33192000</v>
      </c>
      <c r="K9225" s="1">
        <f t="shared" si="1354"/>
        <v>384.2</v>
      </c>
      <c r="L9225" s="1">
        <f t="shared" ca="1" si="1357"/>
        <v>10.140950185742858</v>
      </c>
      <c r="M9225" s="1">
        <f t="shared" ca="1" si="1355"/>
        <v>-3.9802925530045242E-8</v>
      </c>
    </row>
    <row r="9226" spans="8:13" x14ac:dyDescent="0.3">
      <c r="H9226" s="1">
        <f t="shared" si="1353"/>
        <v>0</v>
      </c>
      <c r="J9226" s="1">
        <f t="shared" si="1356"/>
        <v>33195600</v>
      </c>
      <c r="K9226" s="1">
        <f t="shared" si="1354"/>
        <v>384.2</v>
      </c>
      <c r="L9226" s="1">
        <f t="shared" ca="1" si="1357"/>
        <v>10.14080689521095</v>
      </c>
      <c r="M9226" s="1">
        <f t="shared" ca="1" si="1355"/>
        <v>-3.9762461713392258E-8</v>
      </c>
    </row>
    <row r="9227" spans="8:13" x14ac:dyDescent="0.3">
      <c r="H9227" s="1">
        <f t="shared" si="1353"/>
        <v>0</v>
      </c>
      <c r="J9227" s="1">
        <f t="shared" si="1356"/>
        <v>33199200</v>
      </c>
      <c r="K9227" s="1">
        <f t="shared" si="1354"/>
        <v>384.3</v>
      </c>
      <c r="L9227" s="1">
        <f t="shared" ca="1" si="1357"/>
        <v>10.140663750348782</v>
      </c>
      <c r="M9227" s="1">
        <f t="shared" ca="1" si="1355"/>
        <v>-3.9722039032421853E-8</v>
      </c>
    </row>
    <row r="9228" spans="8:13" x14ac:dyDescent="0.3">
      <c r="H9228" s="1">
        <f t="shared" si="1353"/>
        <v>0</v>
      </c>
      <c r="J9228" s="1">
        <f t="shared" si="1356"/>
        <v>33202800</v>
      </c>
      <c r="K9228" s="1">
        <f t="shared" si="1354"/>
        <v>384.3</v>
      </c>
      <c r="L9228" s="1">
        <f t="shared" ca="1" si="1357"/>
        <v>10.140520751008266</v>
      </c>
      <c r="M9228" s="1">
        <f t="shared" ca="1" si="1355"/>
        <v>-3.9681657445315532E-8</v>
      </c>
    </row>
    <row r="9229" spans="8:13" x14ac:dyDescent="0.3">
      <c r="H9229" s="1">
        <f t="shared" si="1353"/>
        <v>0</v>
      </c>
      <c r="J9229" s="1">
        <f t="shared" si="1356"/>
        <v>33206400</v>
      </c>
      <c r="K9229" s="1">
        <f t="shared" si="1354"/>
        <v>384.3</v>
      </c>
      <c r="L9229" s="1">
        <f t="shared" ca="1" si="1357"/>
        <v>10.140377897041462</v>
      </c>
      <c r="M9229" s="1">
        <f t="shared" ca="1" si="1355"/>
        <v>-3.9641316910296897E-8</v>
      </c>
    </row>
    <row r="9230" spans="8:13" x14ac:dyDescent="0.3">
      <c r="H9230" s="1">
        <f t="shared" si="1353"/>
        <v>0</v>
      </c>
      <c r="J9230" s="1">
        <f t="shared" si="1356"/>
        <v>33210000</v>
      </c>
      <c r="K9230" s="1">
        <f t="shared" si="1354"/>
        <v>384.4</v>
      </c>
      <c r="L9230" s="1">
        <f t="shared" ca="1" si="1357"/>
        <v>10.140235188300585</v>
      </c>
      <c r="M9230" s="1">
        <f t="shared" ca="1" si="1355"/>
        <v>-3.9601017385632224E-8</v>
      </c>
    </row>
    <row r="9231" spans="8:13" x14ac:dyDescent="0.3">
      <c r="H9231" s="1">
        <f t="shared" si="1353"/>
        <v>0</v>
      </c>
      <c r="J9231" s="1">
        <f t="shared" si="1356"/>
        <v>33213600</v>
      </c>
      <c r="K9231" s="1">
        <f t="shared" si="1354"/>
        <v>384.4</v>
      </c>
      <c r="L9231" s="1">
        <f t="shared" ca="1" si="1357"/>
        <v>10.140092624637996</v>
      </c>
      <c r="M9231" s="1">
        <f t="shared" ca="1" si="1355"/>
        <v>-3.9560758829630419E-8</v>
      </c>
    </row>
    <row r="9232" spans="8:13" x14ac:dyDescent="0.3">
      <c r="H9232" s="1">
        <f t="shared" si="1353"/>
        <v>0</v>
      </c>
      <c r="J9232" s="1">
        <f t="shared" si="1356"/>
        <v>33217200</v>
      </c>
      <c r="K9232" s="1">
        <f t="shared" si="1354"/>
        <v>384.5</v>
      </c>
      <c r="L9232" s="1">
        <f t="shared" ca="1" si="1357"/>
        <v>10.139950205906208</v>
      </c>
      <c r="M9232" s="1">
        <f t="shared" ca="1" si="1355"/>
        <v>-3.9520541200642507E-8</v>
      </c>
    </row>
    <row r="9233" spans="8:13" x14ac:dyDescent="0.3">
      <c r="H9233" s="1">
        <f t="shared" si="1353"/>
        <v>0</v>
      </c>
      <c r="J9233" s="1">
        <f t="shared" si="1356"/>
        <v>33220800</v>
      </c>
      <c r="K9233" s="1">
        <f t="shared" si="1354"/>
        <v>384.5</v>
      </c>
      <c r="L9233" s="1">
        <f t="shared" ca="1" si="1357"/>
        <v>10.139807931957886</v>
      </c>
      <c r="M9233" s="1">
        <f t="shared" ca="1" si="1355"/>
        <v>-3.9480364457062172E-8</v>
      </c>
    </row>
    <row r="9234" spans="8:13" x14ac:dyDescent="0.3">
      <c r="H9234" s="1">
        <f t="shared" si="1353"/>
        <v>0</v>
      </c>
      <c r="J9234" s="1">
        <f t="shared" si="1356"/>
        <v>33224400</v>
      </c>
      <c r="K9234" s="1">
        <f t="shared" si="1354"/>
        <v>384.5</v>
      </c>
      <c r="L9234" s="1">
        <f t="shared" ca="1" si="1357"/>
        <v>10.13966580264584</v>
      </c>
      <c r="M9234" s="1">
        <f t="shared" ca="1" si="1355"/>
        <v>-3.9440228557324724E-8</v>
      </c>
    </row>
    <row r="9235" spans="8:13" x14ac:dyDescent="0.3">
      <c r="H9235" s="1">
        <f t="shared" si="1353"/>
        <v>0</v>
      </c>
      <c r="J9235" s="1">
        <f t="shared" si="1356"/>
        <v>33228000</v>
      </c>
      <c r="K9235" s="1">
        <f t="shared" si="1354"/>
        <v>384.6</v>
      </c>
      <c r="L9235" s="1">
        <f t="shared" ca="1" si="1357"/>
        <v>10.139523817823035</v>
      </c>
      <c r="M9235" s="1">
        <f t="shared" ca="1" si="1355"/>
        <v>-3.940013345990861E-8</v>
      </c>
    </row>
    <row r="9236" spans="8:13" x14ac:dyDescent="0.3">
      <c r="H9236" s="1">
        <f t="shared" si="1353"/>
        <v>0</v>
      </c>
      <c r="J9236" s="1">
        <f t="shared" si="1356"/>
        <v>33231600</v>
      </c>
      <c r="K9236" s="1">
        <f t="shared" si="1354"/>
        <v>384.6</v>
      </c>
      <c r="L9236" s="1">
        <f t="shared" ca="1" si="1357"/>
        <v>10.139381977342579</v>
      </c>
      <c r="M9236" s="1">
        <f t="shared" ca="1" si="1355"/>
        <v>-3.9360079123333422E-8</v>
      </c>
    </row>
    <row r="9237" spans="8:13" x14ac:dyDescent="0.3">
      <c r="H9237" s="1">
        <f t="shared" si="1353"/>
        <v>0</v>
      </c>
      <c r="J9237" s="1">
        <f t="shared" si="1356"/>
        <v>33235200</v>
      </c>
      <c r="K9237" s="1">
        <f t="shared" si="1354"/>
        <v>384.7</v>
      </c>
      <c r="L9237" s="1">
        <f t="shared" ca="1" si="1357"/>
        <v>10.139240281057734</v>
      </c>
      <c r="M9237" s="1">
        <f t="shared" ca="1" si="1355"/>
        <v>-3.9320065506161877E-8</v>
      </c>
    </row>
    <row r="9238" spans="8:13" x14ac:dyDescent="0.3">
      <c r="H9238" s="1">
        <f t="shared" si="1353"/>
        <v>0</v>
      </c>
      <c r="J9238" s="1">
        <f t="shared" si="1356"/>
        <v>33238800</v>
      </c>
      <c r="K9238" s="1">
        <f t="shared" si="1354"/>
        <v>384.7</v>
      </c>
      <c r="L9238" s="1">
        <f t="shared" ca="1" si="1357"/>
        <v>10.139098728821912</v>
      </c>
      <c r="M9238" s="1">
        <f t="shared" ca="1" si="1355"/>
        <v>-3.9280092566998337E-8</v>
      </c>
    </row>
    <row r="9239" spans="8:13" x14ac:dyDescent="0.3">
      <c r="H9239" s="1">
        <f t="shared" si="1353"/>
        <v>0</v>
      </c>
      <c r="J9239" s="1">
        <f t="shared" si="1356"/>
        <v>33242400</v>
      </c>
      <c r="K9239" s="1">
        <f t="shared" si="1354"/>
        <v>384.8</v>
      </c>
      <c r="L9239" s="1">
        <f t="shared" ca="1" si="1357"/>
        <v>10.13895732048867</v>
      </c>
      <c r="M9239" s="1">
        <f t="shared" ca="1" si="1355"/>
        <v>-3.9240160264489298E-8</v>
      </c>
    </row>
    <row r="9240" spans="8:13" x14ac:dyDescent="0.3">
      <c r="H9240" s="1">
        <f t="shared" si="1353"/>
        <v>0</v>
      </c>
      <c r="J9240" s="1">
        <f t="shared" si="1356"/>
        <v>33246000</v>
      </c>
      <c r="K9240" s="1">
        <f t="shared" si="1354"/>
        <v>384.8</v>
      </c>
      <c r="L9240" s="1">
        <f t="shared" ca="1" si="1357"/>
        <v>10.138816055911718</v>
      </c>
      <c r="M9240" s="1">
        <f t="shared" ca="1" si="1355"/>
        <v>-3.9200268557323883E-8</v>
      </c>
    </row>
    <row r="9241" spans="8:13" x14ac:dyDescent="0.3">
      <c r="H9241" s="1">
        <f t="shared" si="1353"/>
        <v>0</v>
      </c>
      <c r="J9241" s="1">
        <f t="shared" si="1356"/>
        <v>33249600</v>
      </c>
      <c r="K9241" s="1">
        <f t="shared" si="1354"/>
        <v>384.8</v>
      </c>
      <c r="L9241" s="1">
        <f t="shared" ca="1" si="1357"/>
        <v>10.138674934944913</v>
      </c>
      <c r="M9241" s="1">
        <f t="shared" ca="1" si="1355"/>
        <v>-3.9160417404232371E-8</v>
      </c>
    </row>
    <row r="9242" spans="8:13" x14ac:dyDescent="0.3">
      <c r="H9242" s="1">
        <f t="shared" si="1353"/>
        <v>0</v>
      </c>
      <c r="J9242" s="1">
        <f t="shared" si="1356"/>
        <v>33253200</v>
      </c>
      <c r="K9242" s="1">
        <f t="shared" si="1354"/>
        <v>384.9</v>
      </c>
      <c r="L9242" s="1">
        <f t="shared" ca="1" si="1357"/>
        <v>10.138533957442258</v>
      </c>
      <c r="M9242" s="1">
        <f t="shared" ca="1" si="1355"/>
        <v>-3.9120606763987161E-8</v>
      </c>
    </row>
    <row r="9243" spans="8:13" x14ac:dyDescent="0.3">
      <c r="H9243" s="1">
        <f t="shared" si="1353"/>
        <v>0</v>
      </c>
      <c r="J9243" s="1">
        <f t="shared" si="1356"/>
        <v>33256800</v>
      </c>
      <c r="K9243" s="1">
        <f t="shared" si="1354"/>
        <v>384.9</v>
      </c>
      <c r="L9243" s="1">
        <f t="shared" ca="1" si="1357"/>
        <v>10.138393123257908</v>
      </c>
      <c r="M9243" s="1">
        <f t="shared" ca="1" si="1355"/>
        <v>-3.908083659540279E-8</v>
      </c>
    </row>
    <row r="9244" spans="8:13" x14ac:dyDescent="0.3">
      <c r="H9244" s="1">
        <f t="shared" si="1353"/>
        <v>0</v>
      </c>
      <c r="J9244" s="1">
        <f t="shared" si="1356"/>
        <v>33260400</v>
      </c>
      <c r="K9244" s="1">
        <f t="shared" si="1354"/>
        <v>385</v>
      </c>
      <c r="L9244" s="1">
        <f t="shared" ca="1" si="1357"/>
        <v>10.138252432246164</v>
      </c>
      <c r="M9244" s="1">
        <f t="shared" ca="1" si="1355"/>
        <v>-3.9041106857335441E-8</v>
      </c>
    </row>
    <row r="9245" spans="8:13" x14ac:dyDescent="0.3">
      <c r="H9245" s="1">
        <f t="shared" si="1353"/>
        <v>0</v>
      </c>
      <c r="J9245" s="1">
        <f t="shared" si="1356"/>
        <v>33264000</v>
      </c>
      <c r="K9245" s="1">
        <f t="shared" si="1354"/>
        <v>385</v>
      </c>
      <c r="L9245" s="1">
        <f t="shared" ca="1" si="1357"/>
        <v>10.138111884261477</v>
      </c>
      <c r="M9245" s="1">
        <f t="shared" ca="1" si="1355"/>
        <v>-3.900141750868341E-8</v>
      </c>
    </row>
    <row r="9246" spans="8:13" x14ac:dyDescent="0.3">
      <c r="H9246" s="1">
        <f t="shared" si="1353"/>
        <v>0</v>
      </c>
      <c r="J9246" s="1">
        <f t="shared" si="1356"/>
        <v>33267600</v>
      </c>
      <c r="K9246" s="1">
        <f t="shared" si="1354"/>
        <v>385</v>
      </c>
      <c r="L9246" s="1">
        <f t="shared" ca="1" si="1357"/>
        <v>10.137971479158445</v>
      </c>
      <c r="M9246" s="1">
        <f t="shared" ca="1" si="1355"/>
        <v>-3.8961768508386654E-8</v>
      </c>
    </row>
    <row r="9247" spans="8:13" x14ac:dyDescent="0.3">
      <c r="H9247" s="1">
        <f t="shared" si="1353"/>
        <v>0</v>
      </c>
      <c r="J9247" s="1">
        <f t="shared" si="1356"/>
        <v>33271200</v>
      </c>
      <c r="K9247" s="1">
        <f t="shared" si="1354"/>
        <v>385.1</v>
      </c>
      <c r="L9247" s="1">
        <f t="shared" ca="1" si="1357"/>
        <v>10.137831216791815</v>
      </c>
      <c r="M9247" s="1">
        <f t="shared" ca="1" si="1355"/>
        <v>-3.892215981542726E-8</v>
      </c>
    </row>
    <row r="9248" spans="8:13" x14ac:dyDescent="0.3">
      <c r="H9248" s="1">
        <f t="shared" si="1353"/>
        <v>0</v>
      </c>
      <c r="J9248" s="1">
        <f t="shared" si="1356"/>
        <v>33274800</v>
      </c>
      <c r="K9248" s="1">
        <f t="shared" si="1354"/>
        <v>385.1</v>
      </c>
      <c r="L9248" s="1">
        <f t="shared" ca="1" si="1357"/>
        <v>10.137691097016479</v>
      </c>
      <c r="M9248" s="1">
        <f t="shared" ca="1" si="1355"/>
        <v>-3.8882591388827937E-8</v>
      </c>
    </row>
    <row r="9249" spans="8:13" x14ac:dyDescent="0.3">
      <c r="H9249" s="1">
        <f t="shared" si="1353"/>
        <v>0</v>
      </c>
      <c r="J9249" s="1">
        <f t="shared" si="1356"/>
        <v>33278400</v>
      </c>
      <c r="K9249" s="1">
        <f t="shared" si="1354"/>
        <v>385.2</v>
      </c>
      <c r="L9249" s="1">
        <f t="shared" ca="1" si="1357"/>
        <v>10.13755111968748</v>
      </c>
      <c r="M9249" s="1">
        <f t="shared" ca="1" si="1355"/>
        <v>-3.8843063187654534E-8</v>
      </c>
    </row>
    <row r="9250" spans="8:13" x14ac:dyDescent="0.3">
      <c r="H9250" s="1">
        <f t="shared" si="1353"/>
        <v>0</v>
      </c>
      <c r="J9250" s="1">
        <f t="shared" si="1356"/>
        <v>33282000</v>
      </c>
      <c r="K9250" s="1">
        <f t="shared" si="1354"/>
        <v>385.2</v>
      </c>
      <c r="L9250" s="1">
        <f t="shared" ca="1" si="1357"/>
        <v>10.137411284660004</v>
      </c>
      <c r="M9250" s="1">
        <f t="shared" ca="1" si="1355"/>
        <v>-3.8803575171013042E-8</v>
      </c>
    </row>
    <row r="9251" spans="8:13" x14ac:dyDescent="0.3">
      <c r="H9251" s="1">
        <f t="shared" si="1353"/>
        <v>0</v>
      </c>
      <c r="J9251" s="1">
        <f t="shared" si="1356"/>
        <v>33285600</v>
      </c>
      <c r="K9251" s="1">
        <f t="shared" si="1354"/>
        <v>385.3</v>
      </c>
      <c r="L9251" s="1">
        <f t="shared" ca="1" si="1357"/>
        <v>10.137271591789389</v>
      </c>
      <c r="M9251" s="1">
        <f t="shared" ca="1" si="1355"/>
        <v>-3.876412729805208E-8</v>
      </c>
    </row>
    <row r="9252" spans="8:13" x14ac:dyDescent="0.3">
      <c r="H9252" s="1">
        <f t="shared" si="1353"/>
        <v>0</v>
      </c>
      <c r="J9252" s="1">
        <f t="shared" si="1356"/>
        <v>33289200</v>
      </c>
      <c r="K9252" s="1">
        <f t="shared" si="1354"/>
        <v>385.3</v>
      </c>
      <c r="L9252" s="1">
        <f t="shared" ca="1" si="1357"/>
        <v>10.137132040931116</v>
      </c>
      <c r="M9252" s="1">
        <f t="shared" ca="1" si="1355"/>
        <v>-3.8724719527960901E-8</v>
      </c>
    </row>
    <row r="9253" spans="8:13" x14ac:dyDescent="0.3">
      <c r="H9253" s="1">
        <f t="shared" si="1353"/>
        <v>0</v>
      </c>
      <c r="J9253" s="1">
        <f t="shared" si="1356"/>
        <v>33292800</v>
      </c>
      <c r="K9253" s="1">
        <f t="shared" si="1354"/>
        <v>385.3</v>
      </c>
      <c r="L9253" s="1">
        <f t="shared" ca="1" si="1357"/>
        <v>10.136992631940815</v>
      </c>
      <c r="M9253" s="1">
        <f t="shared" ca="1" si="1355"/>
        <v>-3.8685351819971411E-8</v>
      </c>
    </row>
    <row r="9254" spans="8:13" x14ac:dyDescent="0.3">
      <c r="H9254" s="1">
        <f t="shared" si="1353"/>
        <v>0</v>
      </c>
      <c r="J9254" s="1">
        <f t="shared" si="1356"/>
        <v>33296400</v>
      </c>
      <c r="K9254" s="1">
        <f t="shared" si="1354"/>
        <v>385.4</v>
      </c>
      <c r="L9254" s="1">
        <f t="shared" ca="1" si="1357"/>
        <v>10.136853364674263</v>
      </c>
      <c r="M9254" s="1">
        <f t="shared" ca="1" si="1355"/>
        <v>-3.8646024133355612E-8</v>
      </c>
    </row>
    <row r="9255" spans="8:13" x14ac:dyDescent="0.3">
      <c r="H9255" s="1">
        <f t="shared" si="1353"/>
        <v>0</v>
      </c>
      <c r="J9255" s="1">
        <f t="shared" si="1356"/>
        <v>33300000</v>
      </c>
      <c r="K9255" s="1">
        <f t="shared" si="1354"/>
        <v>385.4</v>
      </c>
      <c r="L9255" s="1">
        <f t="shared" ca="1" si="1357"/>
        <v>10.136714238987382</v>
      </c>
      <c r="M9255" s="1">
        <f t="shared" ca="1" si="1355"/>
        <v>-3.8606736427428176E-8</v>
      </c>
    </row>
    <row r="9256" spans="8:13" x14ac:dyDescent="0.3">
      <c r="H9256" s="1">
        <f t="shared" si="1353"/>
        <v>0</v>
      </c>
      <c r="J9256" s="1">
        <f t="shared" si="1356"/>
        <v>33303600</v>
      </c>
      <c r="K9256" s="1">
        <f t="shared" si="1354"/>
        <v>385.5</v>
      </c>
      <c r="L9256" s="1">
        <f t="shared" ca="1" si="1357"/>
        <v>10.136575254736243</v>
      </c>
      <c r="M9256" s="1">
        <f t="shared" ca="1" si="1355"/>
        <v>-3.8567488661544386E-8</v>
      </c>
    </row>
    <row r="9257" spans="8:13" x14ac:dyDescent="0.3">
      <c r="H9257" s="1">
        <f t="shared" si="1353"/>
        <v>0</v>
      </c>
      <c r="J9257" s="1">
        <f t="shared" si="1356"/>
        <v>33307200</v>
      </c>
      <c r="K9257" s="1">
        <f t="shared" si="1354"/>
        <v>385.5</v>
      </c>
      <c r="L9257" s="1">
        <f t="shared" ca="1" si="1357"/>
        <v>10.136436411777062</v>
      </c>
      <c r="M9257" s="1">
        <f t="shared" ca="1" si="1355"/>
        <v>-3.8528280795101181E-8</v>
      </c>
    </row>
    <row r="9258" spans="8:13" x14ac:dyDescent="0.3">
      <c r="H9258" s="1">
        <f t="shared" si="1353"/>
        <v>0</v>
      </c>
      <c r="J9258" s="1">
        <f t="shared" si="1356"/>
        <v>33310800</v>
      </c>
      <c r="K9258" s="1">
        <f t="shared" si="1354"/>
        <v>385.5</v>
      </c>
      <c r="L9258" s="1">
        <f t="shared" ca="1" si="1357"/>
        <v>10.1362977099662</v>
      </c>
      <c r="M9258" s="1">
        <f t="shared" ca="1" si="1355"/>
        <v>-3.8489112787536616E-8</v>
      </c>
    </row>
    <row r="9259" spans="8:13" x14ac:dyDescent="0.3">
      <c r="H9259" s="1">
        <f t="shared" si="1353"/>
        <v>0</v>
      </c>
      <c r="J9259" s="1">
        <f t="shared" si="1356"/>
        <v>33314400</v>
      </c>
      <c r="K9259" s="1">
        <f t="shared" si="1354"/>
        <v>385.6</v>
      </c>
      <c r="L9259" s="1">
        <f t="shared" ca="1" si="1357"/>
        <v>10.136159149160166</v>
      </c>
      <c r="M9259" s="1">
        <f t="shared" ca="1" si="1355"/>
        <v>-3.8449984598329885E-8</v>
      </c>
    </row>
    <row r="9260" spans="8:13" x14ac:dyDescent="0.3">
      <c r="H9260" s="1">
        <f t="shared" si="1353"/>
        <v>0</v>
      </c>
      <c r="J9260" s="1">
        <f t="shared" si="1356"/>
        <v>33318000</v>
      </c>
      <c r="K9260" s="1">
        <f t="shared" si="1354"/>
        <v>385.6</v>
      </c>
      <c r="L9260" s="1">
        <f t="shared" ca="1" si="1357"/>
        <v>10.136020729215613</v>
      </c>
      <c r="M9260" s="1">
        <f t="shared" ca="1" si="1355"/>
        <v>-3.8410896187001316E-8</v>
      </c>
    </row>
    <row r="9261" spans="8:13" x14ac:dyDescent="0.3">
      <c r="H9261" s="1">
        <f t="shared" si="1353"/>
        <v>0</v>
      </c>
      <c r="J9261" s="1">
        <f t="shared" si="1356"/>
        <v>33321600</v>
      </c>
      <c r="K9261" s="1">
        <f t="shared" si="1354"/>
        <v>385.7</v>
      </c>
      <c r="L9261" s="1">
        <f t="shared" ca="1" si="1357"/>
        <v>10.135882449989339</v>
      </c>
      <c r="M9261" s="1">
        <f t="shared" ca="1" si="1355"/>
        <v>-3.8371847513112358E-8</v>
      </c>
    </row>
    <row r="9262" spans="8:13" x14ac:dyDescent="0.3">
      <c r="H9262" s="1">
        <f t="shared" si="1353"/>
        <v>0</v>
      </c>
      <c r="J9262" s="1">
        <f t="shared" si="1356"/>
        <v>33325200</v>
      </c>
      <c r="K9262" s="1">
        <f t="shared" si="1354"/>
        <v>385.7</v>
      </c>
      <c r="L9262" s="1">
        <f t="shared" ca="1" si="1357"/>
        <v>10.135744311338291</v>
      </c>
      <c r="M9262" s="1">
        <f t="shared" ca="1" si="1355"/>
        <v>-3.8332838536266132E-8</v>
      </c>
    </row>
    <row r="9263" spans="8:13" x14ac:dyDescent="0.3">
      <c r="H9263" s="1">
        <f t="shared" si="1353"/>
        <v>0</v>
      </c>
      <c r="J9263" s="1">
        <f t="shared" si="1356"/>
        <v>33328800</v>
      </c>
      <c r="K9263" s="1">
        <f t="shared" si="1354"/>
        <v>385.8</v>
      </c>
      <c r="L9263" s="1">
        <f t="shared" ca="1" si="1357"/>
        <v>10.13560631311956</v>
      </c>
      <c r="M9263" s="1">
        <f t="shared" ca="1" si="1355"/>
        <v>-3.8293869216106335E-8</v>
      </c>
    </row>
    <row r="9264" spans="8:13" x14ac:dyDescent="0.3">
      <c r="H9264" s="1">
        <f t="shared" si="1353"/>
        <v>0</v>
      </c>
      <c r="J9264" s="1">
        <f t="shared" si="1356"/>
        <v>33332400</v>
      </c>
      <c r="K9264" s="1">
        <f t="shared" si="1354"/>
        <v>385.8</v>
      </c>
      <c r="L9264" s="1">
        <f t="shared" ca="1" si="1357"/>
        <v>10.135468455190381</v>
      </c>
      <c r="M9264" s="1">
        <f t="shared" ca="1" si="1355"/>
        <v>-3.8254939512317844E-8</v>
      </c>
    </row>
    <row r="9265" spans="8:13" x14ac:dyDescent="0.3">
      <c r="H9265" s="1">
        <f t="shared" si="1353"/>
        <v>0</v>
      </c>
      <c r="J9265" s="1">
        <f t="shared" si="1356"/>
        <v>33336000</v>
      </c>
      <c r="K9265" s="1">
        <f t="shared" si="1354"/>
        <v>385.8</v>
      </c>
      <c r="L9265" s="1">
        <f t="shared" ca="1" si="1357"/>
        <v>10.135330737408136</v>
      </c>
      <c r="M9265" s="1">
        <f t="shared" ca="1" si="1355"/>
        <v>-3.8216049384626652E-8</v>
      </c>
    </row>
    <row r="9266" spans="8:13" x14ac:dyDescent="0.3">
      <c r="H9266" s="1">
        <f t="shared" si="1353"/>
        <v>0</v>
      </c>
      <c r="J9266" s="1">
        <f t="shared" si="1356"/>
        <v>33339600</v>
      </c>
      <c r="K9266" s="1">
        <f t="shared" si="1354"/>
        <v>385.9</v>
      </c>
      <c r="L9266" s="1">
        <f t="shared" ca="1" si="1357"/>
        <v>10.135193159630351</v>
      </c>
      <c r="M9266" s="1">
        <f t="shared" ca="1" si="1355"/>
        <v>-3.8177198792799382E-8</v>
      </c>
    </row>
    <row r="9267" spans="8:13" x14ac:dyDescent="0.3">
      <c r="H9267" s="1">
        <f t="shared" si="1353"/>
        <v>0</v>
      </c>
      <c r="J9267" s="1">
        <f t="shared" si="1356"/>
        <v>33343200</v>
      </c>
      <c r="K9267" s="1">
        <f t="shared" si="1354"/>
        <v>385.9</v>
      </c>
      <c r="L9267" s="1">
        <f t="shared" ca="1" si="1357"/>
        <v>10.135055721714696</v>
      </c>
      <c r="M9267" s="1">
        <f t="shared" ca="1" si="1355"/>
        <v>-3.8138387696643791E-8</v>
      </c>
    </row>
    <row r="9268" spans="8:13" x14ac:dyDescent="0.3">
      <c r="H9268" s="1">
        <f t="shared" si="1353"/>
        <v>0</v>
      </c>
      <c r="J9268" s="1">
        <f t="shared" si="1356"/>
        <v>33346800</v>
      </c>
      <c r="K9268" s="1">
        <f t="shared" si="1354"/>
        <v>386</v>
      </c>
      <c r="L9268" s="1">
        <f t="shared" ca="1" si="1357"/>
        <v>10.134918423518988</v>
      </c>
      <c r="M9268" s="1">
        <f t="shared" ca="1" si="1355"/>
        <v>-3.8099616056008267E-8</v>
      </c>
    </row>
    <row r="9269" spans="8:13" x14ac:dyDescent="0.3">
      <c r="H9269" s="1">
        <f t="shared" si="1353"/>
        <v>0</v>
      </c>
      <c r="J9269" s="1">
        <f t="shared" si="1356"/>
        <v>33350400</v>
      </c>
      <c r="K9269" s="1">
        <f t="shared" si="1354"/>
        <v>386</v>
      </c>
      <c r="L9269" s="1">
        <f t="shared" ca="1" si="1357"/>
        <v>10.134781264901186</v>
      </c>
      <c r="M9269" s="1">
        <f t="shared" ca="1" si="1355"/>
        <v>-3.806088383078234E-8</v>
      </c>
    </row>
    <row r="9270" spans="8:13" x14ac:dyDescent="0.3">
      <c r="H9270" s="1">
        <f t="shared" si="1353"/>
        <v>0</v>
      </c>
      <c r="J9270" s="1">
        <f t="shared" si="1356"/>
        <v>33354000</v>
      </c>
      <c r="K9270" s="1">
        <f t="shared" si="1354"/>
        <v>386</v>
      </c>
      <c r="L9270" s="1">
        <f t="shared" ca="1" si="1357"/>
        <v>10.134644245719395</v>
      </c>
      <c r="M9270" s="1">
        <f t="shared" ca="1" si="1355"/>
        <v>-3.8022190980896164E-8</v>
      </c>
    </row>
    <row r="9271" spans="8:13" x14ac:dyDescent="0.3">
      <c r="H9271" s="1">
        <f t="shared" si="1353"/>
        <v>0</v>
      </c>
      <c r="J9271" s="1">
        <f t="shared" si="1356"/>
        <v>33357600</v>
      </c>
      <c r="K9271" s="1">
        <f t="shared" si="1354"/>
        <v>386.1</v>
      </c>
      <c r="L9271" s="1">
        <f t="shared" ca="1" si="1357"/>
        <v>10.134507365831864</v>
      </c>
      <c r="M9271" s="1">
        <f t="shared" ca="1" si="1355"/>
        <v>-3.7983537466320509E-8</v>
      </c>
    </row>
    <row r="9272" spans="8:13" x14ac:dyDescent="0.3">
      <c r="H9272" s="1">
        <f t="shared" si="1353"/>
        <v>0</v>
      </c>
      <c r="J9272" s="1">
        <f t="shared" si="1356"/>
        <v>33361200</v>
      </c>
      <c r="K9272" s="1">
        <f t="shared" si="1354"/>
        <v>386.1</v>
      </c>
      <c r="L9272" s="1">
        <f t="shared" ca="1" si="1357"/>
        <v>10.134370625096984</v>
      </c>
      <c r="M9272" s="1">
        <f t="shared" ca="1" si="1355"/>
        <v>-3.7944923247066817E-8</v>
      </c>
    </row>
    <row r="9273" spans="8:13" x14ac:dyDescent="0.3">
      <c r="H9273" s="1">
        <f t="shared" si="1353"/>
        <v>0</v>
      </c>
      <c r="J9273" s="1">
        <f t="shared" si="1356"/>
        <v>33364800</v>
      </c>
      <c r="K9273" s="1">
        <f t="shared" si="1354"/>
        <v>386.2</v>
      </c>
      <c r="L9273" s="1">
        <f t="shared" ca="1" si="1357"/>
        <v>10.134234023373295</v>
      </c>
      <c r="M9273" s="1">
        <f t="shared" ca="1" si="1355"/>
        <v>-3.7906348283187626E-8</v>
      </c>
    </row>
    <row r="9274" spans="8:13" x14ac:dyDescent="0.3">
      <c r="H9274" s="1">
        <f t="shared" si="1353"/>
        <v>0</v>
      </c>
      <c r="J9274" s="1">
        <f t="shared" si="1356"/>
        <v>33368400</v>
      </c>
      <c r="K9274" s="1">
        <f t="shared" si="1354"/>
        <v>386.2</v>
      </c>
      <c r="L9274" s="1">
        <f t="shared" ca="1" si="1357"/>
        <v>10.134097560519477</v>
      </c>
      <c r="M9274" s="1">
        <f t="shared" ca="1" si="1355"/>
        <v>-3.7867812534775633E-8</v>
      </c>
    </row>
    <row r="9275" spans="8:13" x14ac:dyDescent="0.3">
      <c r="H9275" s="1">
        <f t="shared" si="1353"/>
        <v>0</v>
      </c>
      <c r="J9275" s="1">
        <f t="shared" si="1356"/>
        <v>33372000</v>
      </c>
      <c r="K9275" s="1">
        <f t="shared" si="1354"/>
        <v>386.3</v>
      </c>
      <c r="L9275" s="1">
        <f t="shared" ca="1" si="1357"/>
        <v>10.133961236394352</v>
      </c>
      <c r="M9275" s="1">
        <f t="shared" ca="1" si="1355"/>
        <v>-3.7829315961964127E-8</v>
      </c>
    </row>
    <row r="9276" spans="8:13" x14ac:dyDescent="0.3">
      <c r="H9276" s="1">
        <f t="shared" si="1353"/>
        <v>0</v>
      </c>
      <c r="J9276" s="1">
        <f t="shared" si="1356"/>
        <v>33375600</v>
      </c>
      <c r="K9276" s="1">
        <f t="shared" si="1354"/>
        <v>386.3</v>
      </c>
      <c r="L9276" s="1">
        <f t="shared" ca="1" si="1357"/>
        <v>10.13382505085689</v>
      </c>
      <c r="M9276" s="1">
        <f t="shared" ca="1" si="1355"/>
        <v>-3.7790858524927075E-8</v>
      </c>
    </row>
    <row r="9277" spans="8:13" x14ac:dyDescent="0.3">
      <c r="H9277" s="1">
        <f t="shared" si="1353"/>
        <v>0</v>
      </c>
      <c r="J9277" s="1">
        <f t="shared" si="1356"/>
        <v>33379200</v>
      </c>
      <c r="K9277" s="1">
        <f t="shared" si="1354"/>
        <v>386.3</v>
      </c>
      <c r="L9277" s="1">
        <f t="shared" ca="1" si="1357"/>
        <v>10.1336890037662</v>
      </c>
      <c r="M9277" s="1">
        <f t="shared" ca="1" si="1355"/>
        <v>-3.7752440183878532E-8</v>
      </c>
    </row>
    <row r="9278" spans="8:13" x14ac:dyDescent="0.3">
      <c r="H9278" s="1">
        <f t="shared" si="1353"/>
        <v>0</v>
      </c>
      <c r="J9278" s="1">
        <f t="shared" si="1356"/>
        <v>33382800</v>
      </c>
      <c r="K9278" s="1">
        <f t="shared" si="1354"/>
        <v>386.4</v>
      </c>
      <c r="L9278" s="1">
        <f t="shared" ca="1" si="1357"/>
        <v>10.133553094981538</v>
      </c>
      <c r="M9278" s="1">
        <f t="shared" ca="1" si="1355"/>
        <v>-3.771406089907372E-8</v>
      </c>
    </row>
    <row r="9279" spans="8:13" x14ac:dyDescent="0.3">
      <c r="H9279" s="1">
        <f t="shared" si="1353"/>
        <v>0</v>
      </c>
      <c r="J9279" s="1">
        <f t="shared" si="1356"/>
        <v>33386400</v>
      </c>
      <c r="K9279" s="1">
        <f t="shared" si="1354"/>
        <v>386.4</v>
      </c>
      <c r="L9279" s="1">
        <f t="shared" ca="1" si="1357"/>
        <v>10.133417324362302</v>
      </c>
      <c r="M9279" s="1">
        <f t="shared" ca="1" si="1355"/>
        <v>-3.7675720630807984E-8</v>
      </c>
    </row>
    <row r="9280" spans="8:13" x14ac:dyDescent="0.3">
      <c r="H9280" s="1">
        <f t="shared" si="1353"/>
        <v>0</v>
      </c>
      <c r="J9280" s="1">
        <f t="shared" si="1356"/>
        <v>33390000</v>
      </c>
      <c r="K9280" s="1">
        <f t="shared" si="1354"/>
        <v>386.5</v>
      </c>
      <c r="L9280" s="1">
        <f t="shared" ca="1" si="1357"/>
        <v>10.133281691768032</v>
      </c>
      <c r="M9280" s="1">
        <f t="shared" ca="1" si="1355"/>
        <v>-3.7637419339416775E-8</v>
      </c>
    </row>
    <row r="9281" spans="8:13" x14ac:dyDescent="0.3">
      <c r="H9281" s="1">
        <f t="shared" si="1353"/>
        <v>0</v>
      </c>
      <c r="J9281" s="1">
        <f t="shared" si="1356"/>
        <v>33393600</v>
      </c>
      <c r="K9281" s="1">
        <f t="shared" si="1354"/>
        <v>386.5</v>
      </c>
      <c r="L9281" s="1">
        <f t="shared" ca="1" si="1357"/>
        <v>10.13314619705841</v>
      </c>
      <c r="M9281" s="1">
        <f t="shared" ca="1" si="1355"/>
        <v>-3.759915698527621E-8</v>
      </c>
    </row>
    <row r="9282" spans="8:13" x14ac:dyDescent="0.3">
      <c r="H9282" s="1">
        <f t="shared" si="1353"/>
        <v>0</v>
      </c>
      <c r="J9282" s="1">
        <f t="shared" si="1356"/>
        <v>33397200</v>
      </c>
      <c r="K9282" s="1">
        <f t="shared" si="1354"/>
        <v>386.5</v>
      </c>
      <c r="L9282" s="1">
        <f t="shared" ca="1" si="1357"/>
        <v>10.133010840093263</v>
      </c>
      <c r="M9282" s="1">
        <f t="shared" ca="1" si="1355"/>
        <v>-3.7560933528802004E-8</v>
      </c>
    </row>
    <row r="9283" spans="8:13" x14ac:dyDescent="0.3">
      <c r="H9283" s="1">
        <f t="shared" si="1353"/>
        <v>0</v>
      </c>
      <c r="J9283" s="1">
        <f t="shared" si="1356"/>
        <v>33400800</v>
      </c>
      <c r="K9283" s="1">
        <f t="shared" si="1354"/>
        <v>386.6</v>
      </c>
      <c r="L9283" s="1">
        <f t="shared" ca="1" si="1357"/>
        <v>10.132875620732559</v>
      </c>
      <c r="M9283" s="1">
        <f t="shared" ca="1" si="1355"/>
        <v>-3.7522748930451025E-8</v>
      </c>
    </row>
    <row r="9284" spans="8:13" x14ac:dyDescent="0.3">
      <c r="H9284" s="1">
        <f t="shared" si="1353"/>
        <v>0</v>
      </c>
      <c r="J9284" s="1">
        <f t="shared" si="1356"/>
        <v>33404400</v>
      </c>
      <c r="K9284" s="1">
        <f t="shared" si="1354"/>
        <v>386.6</v>
      </c>
      <c r="L9284" s="1">
        <f t="shared" ca="1" si="1357"/>
        <v>10.13274053883641</v>
      </c>
      <c r="M9284" s="1">
        <f t="shared" ca="1" si="1355"/>
        <v>-3.7484603150720259E-8</v>
      </c>
    </row>
    <row r="9285" spans="8:13" x14ac:dyDescent="0.3">
      <c r="H9285" s="1">
        <f t="shared" si="1353"/>
        <v>0</v>
      </c>
      <c r="J9285" s="1">
        <f t="shared" si="1356"/>
        <v>33408000</v>
      </c>
      <c r="K9285" s="1">
        <f t="shared" si="1354"/>
        <v>386.7</v>
      </c>
      <c r="L9285" s="1">
        <f t="shared" ca="1" si="1357"/>
        <v>10.132605594265067</v>
      </c>
      <c r="M9285" s="1">
        <f t="shared" ca="1" si="1355"/>
        <v>-3.744649615014583E-8</v>
      </c>
    </row>
    <row r="9286" spans="8:13" x14ac:dyDescent="0.3">
      <c r="H9286" s="1">
        <f t="shared" ref="H9286:H9349" si="1358">F9286+0*(E9286-$B$19)*G9286</f>
        <v>0</v>
      </c>
      <c r="J9286" s="1">
        <f t="shared" si="1356"/>
        <v>33411600</v>
      </c>
      <c r="K9286" s="1">
        <f t="shared" ref="K9286:K9349" si="1359">ROUND(J9286/(24*3600),1)</f>
        <v>386.7</v>
      </c>
      <c r="L9286" s="1">
        <f t="shared" ca="1" si="1357"/>
        <v>10.132470786878926</v>
      </c>
      <c r="M9286" s="1">
        <f t="shared" ref="M9286:M9349" ca="1" si="1360">-$B$16*(L9286-$B$19)/INDIRECT(ADDRESS(ROUND(L9286,0),8))-$B$16*$B$14*$B$33*$B$12*$B$34*((L9286+273)^4-($B$19+273)^4)/INDIRECT(ADDRESS(ROUND(L9286,0),8))</f>
        <v>-3.7408427889305E-8</v>
      </c>
    </row>
    <row r="9287" spans="8:13" x14ac:dyDescent="0.3">
      <c r="H9287" s="1">
        <f t="shared" si="1358"/>
        <v>0</v>
      </c>
      <c r="J9287" s="1">
        <f t="shared" ref="J9287:J9350" si="1361">J9286+$I$5*60</f>
        <v>33415200</v>
      </c>
      <c r="K9287" s="1">
        <f t="shared" si="1359"/>
        <v>386.8</v>
      </c>
      <c r="L9287" s="1">
        <f t="shared" ref="L9287:L9350" ca="1" si="1362">L9286+M9286*(J9287-J9286)</f>
        <v>10.132336116538525</v>
      </c>
      <c r="M9287" s="1">
        <f t="shared" ca="1" si="1360"/>
        <v>-3.7370398328815137E-8</v>
      </c>
    </row>
    <row r="9288" spans="8:13" x14ac:dyDescent="0.3">
      <c r="H9288" s="1">
        <f t="shared" si="1358"/>
        <v>0</v>
      </c>
      <c r="J9288" s="1">
        <f t="shared" si="1361"/>
        <v>33418800</v>
      </c>
      <c r="K9288" s="1">
        <f t="shared" si="1359"/>
        <v>386.8</v>
      </c>
      <c r="L9288" s="1">
        <f t="shared" ca="1" si="1362"/>
        <v>10.132201583104541</v>
      </c>
      <c r="M9288" s="1">
        <f t="shared" ca="1" si="1360"/>
        <v>-3.7332407429332745E-8</v>
      </c>
    </row>
    <row r="9289" spans="8:13" x14ac:dyDescent="0.3">
      <c r="H9289" s="1">
        <f t="shared" si="1358"/>
        <v>0</v>
      </c>
      <c r="J9289" s="1">
        <f t="shared" si="1361"/>
        <v>33422400</v>
      </c>
      <c r="K9289" s="1">
        <f t="shared" si="1359"/>
        <v>386.8</v>
      </c>
      <c r="L9289" s="1">
        <f t="shared" ca="1" si="1362"/>
        <v>10.132067186437796</v>
      </c>
      <c r="M9289" s="1">
        <f t="shared" ca="1" si="1360"/>
        <v>-3.7294455151555488E-8</v>
      </c>
    </row>
    <row r="9290" spans="8:13" x14ac:dyDescent="0.3">
      <c r="H9290" s="1">
        <f t="shared" si="1358"/>
        <v>0</v>
      </c>
      <c r="J9290" s="1">
        <f t="shared" si="1361"/>
        <v>33426000</v>
      </c>
      <c r="K9290" s="1">
        <f t="shared" si="1359"/>
        <v>386.9</v>
      </c>
      <c r="L9290" s="1">
        <f t="shared" ca="1" si="1362"/>
        <v>10.13193292639925</v>
      </c>
      <c r="M9290" s="1">
        <f t="shared" ca="1" si="1360"/>
        <v>-3.7256541456219612E-8</v>
      </c>
    </row>
    <row r="9291" spans="8:13" x14ac:dyDescent="0.3">
      <c r="H9291" s="1">
        <f t="shared" si="1358"/>
        <v>0</v>
      </c>
      <c r="J9291" s="1">
        <f t="shared" si="1361"/>
        <v>33429600</v>
      </c>
      <c r="K9291" s="1">
        <f t="shared" si="1359"/>
        <v>386.9</v>
      </c>
      <c r="L9291" s="1">
        <f t="shared" ca="1" si="1362"/>
        <v>10.131798802850007</v>
      </c>
      <c r="M9291" s="1">
        <f t="shared" ca="1" si="1360"/>
        <v>-3.7218666304102526E-8</v>
      </c>
    </row>
    <row r="9292" spans="8:13" x14ac:dyDescent="0.3">
      <c r="H9292" s="1">
        <f t="shared" si="1358"/>
        <v>0</v>
      </c>
      <c r="J9292" s="1">
        <f t="shared" si="1361"/>
        <v>33433200</v>
      </c>
      <c r="K9292" s="1">
        <f t="shared" si="1359"/>
        <v>387</v>
      </c>
      <c r="L9292" s="1">
        <f t="shared" ca="1" si="1362"/>
        <v>10.131664815651312</v>
      </c>
      <c r="M9292" s="1">
        <f t="shared" ca="1" si="1360"/>
        <v>-3.7180829656021263E-8</v>
      </c>
    </row>
    <row r="9293" spans="8:13" x14ac:dyDescent="0.3">
      <c r="H9293" s="1">
        <f t="shared" si="1358"/>
        <v>0</v>
      </c>
      <c r="J9293" s="1">
        <f t="shared" si="1361"/>
        <v>33436800</v>
      </c>
      <c r="K9293" s="1">
        <f t="shared" si="1359"/>
        <v>387</v>
      </c>
      <c r="L9293" s="1">
        <f t="shared" ca="1" si="1362"/>
        <v>10.131530964664551</v>
      </c>
      <c r="M9293" s="1">
        <f t="shared" ca="1" si="1360"/>
        <v>-3.7143031472831973E-8</v>
      </c>
    </row>
    <row r="9294" spans="8:13" x14ac:dyDescent="0.3">
      <c r="H9294" s="1">
        <f t="shared" si="1358"/>
        <v>0</v>
      </c>
      <c r="J9294" s="1">
        <f t="shared" si="1361"/>
        <v>33440400</v>
      </c>
      <c r="K9294" s="1">
        <f t="shared" si="1359"/>
        <v>387</v>
      </c>
      <c r="L9294" s="1">
        <f t="shared" ca="1" si="1362"/>
        <v>10.131397249751249</v>
      </c>
      <c r="M9294" s="1">
        <f t="shared" ca="1" si="1360"/>
        <v>-3.7105271715431441E-8</v>
      </c>
    </row>
    <row r="9295" spans="8:13" x14ac:dyDescent="0.3">
      <c r="H9295" s="1">
        <f t="shared" si="1358"/>
        <v>0</v>
      </c>
      <c r="J9295" s="1">
        <f t="shared" si="1361"/>
        <v>33444000</v>
      </c>
      <c r="K9295" s="1">
        <f t="shared" si="1359"/>
        <v>387.1</v>
      </c>
      <c r="L9295" s="1">
        <f t="shared" ca="1" si="1362"/>
        <v>10.131263670773073</v>
      </c>
      <c r="M9295" s="1">
        <f t="shared" ca="1" si="1360"/>
        <v>-3.7067550344755585E-8</v>
      </c>
    </row>
    <row r="9296" spans="8:13" x14ac:dyDescent="0.3">
      <c r="H9296" s="1">
        <f t="shared" si="1358"/>
        <v>0</v>
      </c>
      <c r="J9296" s="1">
        <f t="shared" si="1361"/>
        <v>33447600</v>
      </c>
      <c r="K9296" s="1">
        <f t="shared" si="1359"/>
        <v>387.1</v>
      </c>
      <c r="L9296" s="1">
        <f t="shared" ca="1" si="1362"/>
        <v>10.131130227591832</v>
      </c>
      <c r="M9296" s="1">
        <f t="shared" ca="1" si="1360"/>
        <v>-3.7029867321780453E-8</v>
      </c>
    </row>
    <row r="9297" spans="8:13" x14ac:dyDescent="0.3">
      <c r="H9297" s="1">
        <f t="shared" si="1358"/>
        <v>0</v>
      </c>
      <c r="J9297" s="1">
        <f t="shared" si="1361"/>
        <v>33451200</v>
      </c>
      <c r="K9297" s="1">
        <f t="shared" si="1359"/>
        <v>387.2</v>
      </c>
      <c r="L9297" s="1">
        <f t="shared" ca="1" si="1362"/>
        <v>10.130996920069474</v>
      </c>
      <c r="M9297" s="1">
        <f t="shared" ca="1" si="1360"/>
        <v>-3.6992222607521712E-8</v>
      </c>
    </row>
    <row r="9298" spans="8:13" x14ac:dyDescent="0.3">
      <c r="H9298" s="1">
        <f t="shared" si="1358"/>
        <v>0</v>
      </c>
      <c r="J9298" s="1">
        <f t="shared" si="1361"/>
        <v>33454800</v>
      </c>
      <c r="K9298" s="1">
        <f t="shared" si="1359"/>
        <v>387.2</v>
      </c>
      <c r="L9298" s="1">
        <f t="shared" ca="1" si="1362"/>
        <v>10.130863748068087</v>
      </c>
      <c r="M9298" s="1">
        <f t="shared" ca="1" si="1360"/>
        <v>-3.6954616163034168E-8</v>
      </c>
    </row>
    <row r="9299" spans="8:13" x14ac:dyDescent="0.3">
      <c r="H9299" s="1">
        <f t="shared" si="1358"/>
        <v>0</v>
      </c>
      <c r="J9299" s="1">
        <f t="shared" si="1361"/>
        <v>33458400</v>
      </c>
      <c r="K9299" s="1">
        <f t="shared" si="1359"/>
        <v>387.3</v>
      </c>
      <c r="L9299" s="1">
        <f t="shared" ca="1" si="1362"/>
        <v>10.1307307114499</v>
      </c>
      <c r="M9299" s="1">
        <f t="shared" ca="1" si="1360"/>
        <v>-3.6917047949412738E-8</v>
      </c>
    </row>
    <row r="9300" spans="8:13" x14ac:dyDescent="0.3">
      <c r="H9300" s="1">
        <f t="shared" si="1358"/>
        <v>0</v>
      </c>
      <c r="J9300" s="1">
        <f t="shared" si="1361"/>
        <v>33462000</v>
      </c>
      <c r="K9300" s="1">
        <f t="shared" si="1359"/>
        <v>387.3</v>
      </c>
      <c r="L9300" s="1">
        <f t="shared" ca="1" si="1362"/>
        <v>10.130597810077282</v>
      </c>
      <c r="M9300" s="1">
        <f t="shared" ca="1" si="1360"/>
        <v>-3.6879517927792005E-8</v>
      </c>
    </row>
    <row r="9301" spans="8:13" x14ac:dyDescent="0.3">
      <c r="H9301" s="1">
        <f t="shared" si="1358"/>
        <v>0</v>
      </c>
      <c r="J9301" s="1">
        <f t="shared" si="1361"/>
        <v>33465600</v>
      </c>
      <c r="K9301" s="1">
        <f t="shared" si="1359"/>
        <v>387.3</v>
      </c>
      <c r="L9301" s="1">
        <f t="shared" ca="1" si="1362"/>
        <v>10.130465043812741</v>
      </c>
      <c r="M9301" s="1">
        <f t="shared" ca="1" si="1360"/>
        <v>-3.6842026059345625E-8</v>
      </c>
    </row>
    <row r="9302" spans="8:13" x14ac:dyDescent="0.3">
      <c r="H9302" s="1">
        <f t="shared" si="1358"/>
        <v>0</v>
      </c>
      <c r="J9302" s="1">
        <f t="shared" si="1361"/>
        <v>33469200</v>
      </c>
      <c r="K9302" s="1">
        <f t="shared" si="1359"/>
        <v>387.4</v>
      </c>
      <c r="L9302" s="1">
        <f t="shared" ca="1" si="1362"/>
        <v>10.130332412518927</v>
      </c>
      <c r="M9302" s="1">
        <f t="shared" ca="1" si="1360"/>
        <v>-3.680457230528692E-8</v>
      </c>
    </row>
    <row r="9303" spans="8:13" x14ac:dyDescent="0.3">
      <c r="H9303" s="1">
        <f t="shared" si="1358"/>
        <v>0</v>
      </c>
      <c r="J9303" s="1">
        <f t="shared" si="1361"/>
        <v>33472800</v>
      </c>
      <c r="K9303" s="1">
        <f t="shared" si="1359"/>
        <v>387.4</v>
      </c>
      <c r="L9303" s="1">
        <f t="shared" ca="1" si="1362"/>
        <v>10.130199916058627</v>
      </c>
      <c r="M9303" s="1">
        <f t="shared" ca="1" si="1360"/>
        <v>-3.6767156626868846E-8</v>
      </c>
    </row>
    <row r="9304" spans="8:13" x14ac:dyDescent="0.3">
      <c r="H9304" s="1">
        <f t="shared" si="1358"/>
        <v>0</v>
      </c>
      <c r="J9304" s="1">
        <f t="shared" si="1361"/>
        <v>33476400</v>
      </c>
      <c r="K9304" s="1">
        <f t="shared" si="1359"/>
        <v>387.5</v>
      </c>
      <c r="L9304" s="1">
        <f t="shared" ca="1" si="1362"/>
        <v>10.13006755429477</v>
      </c>
      <c r="M9304" s="1">
        <f t="shared" ca="1" si="1360"/>
        <v>-3.6729778985383458E-8</v>
      </c>
    </row>
    <row r="9305" spans="8:13" x14ac:dyDescent="0.3">
      <c r="H9305" s="1">
        <f t="shared" si="1358"/>
        <v>0</v>
      </c>
      <c r="J9305" s="1">
        <f t="shared" si="1361"/>
        <v>33480000</v>
      </c>
      <c r="K9305" s="1">
        <f t="shared" si="1359"/>
        <v>387.5</v>
      </c>
      <c r="L9305" s="1">
        <f t="shared" ca="1" si="1362"/>
        <v>10.129935327090424</v>
      </c>
      <c r="M9305" s="1">
        <f t="shared" ca="1" si="1360"/>
        <v>-3.6692439342162446E-8</v>
      </c>
    </row>
    <row r="9306" spans="8:13" x14ac:dyDescent="0.3">
      <c r="H9306" s="1">
        <f t="shared" si="1358"/>
        <v>0</v>
      </c>
      <c r="J9306" s="1">
        <f t="shared" si="1361"/>
        <v>33483600</v>
      </c>
      <c r="K9306" s="1">
        <f t="shared" si="1359"/>
        <v>387.5</v>
      </c>
      <c r="L9306" s="1">
        <f t="shared" ca="1" si="1362"/>
        <v>10.129803234308792</v>
      </c>
      <c r="M9306" s="1">
        <f t="shared" ca="1" si="1360"/>
        <v>-3.665513765857615E-8</v>
      </c>
    </row>
    <row r="9307" spans="8:13" x14ac:dyDescent="0.3">
      <c r="H9307" s="1">
        <f t="shared" si="1358"/>
        <v>0</v>
      </c>
      <c r="J9307" s="1">
        <f t="shared" si="1361"/>
        <v>33487200</v>
      </c>
      <c r="K9307" s="1">
        <f t="shared" si="1359"/>
        <v>387.6</v>
      </c>
      <c r="L9307" s="1">
        <f t="shared" ca="1" si="1362"/>
        <v>10.129671275813221</v>
      </c>
      <c r="M9307" s="1">
        <f t="shared" ca="1" si="1360"/>
        <v>-3.6617873896035014E-8</v>
      </c>
    </row>
    <row r="9308" spans="8:13" x14ac:dyDescent="0.3">
      <c r="H9308" s="1">
        <f t="shared" si="1358"/>
        <v>0</v>
      </c>
      <c r="J9308" s="1">
        <f t="shared" si="1361"/>
        <v>33490800</v>
      </c>
      <c r="K9308" s="1">
        <f t="shared" si="1359"/>
        <v>387.6</v>
      </c>
      <c r="L9308" s="1">
        <f t="shared" ca="1" si="1362"/>
        <v>10.129539451467195</v>
      </c>
      <c r="M9308" s="1">
        <f t="shared" ca="1" si="1360"/>
        <v>-3.6580648015988113E-8</v>
      </c>
    </row>
    <row r="9309" spans="8:13" x14ac:dyDescent="0.3">
      <c r="H9309" s="1">
        <f t="shared" si="1358"/>
        <v>0</v>
      </c>
      <c r="J9309" s="1">
        <f t="shared" si="1361"/>
        <v>33494400</v>
      </c>
      <c r="K9309" s="1">
        <f t="shared" si="1359"/>
        <v>387.7</v>
      </c>
      <c r="L9309" s="1">
        <f t="shared" ca="1" si="1362"/>
        <v>10.129407761134338</v>
      </c>
      <c r="M9309" s="1">
        <f t="shared" ca="1" si="1360"/>
        <v>-3.6543459979924161E-8</v>
      </c>
    </row>
    <row r="9310" spans="8:13" x14ac:dyDescent="0.3">
      <c r="H9310" s="1">
        <f t="shared" si="1358"/>
        <v>0</v>
      </c>
      <c r="J9310" s="1">
        <f t="shared" si="1361"/>
        <v>33498000</v>
      </c>
      <c r="K9310" s="1">
        <f t="shared" si="1359"/>
        <v>387.7</v>
      </c>
      <c r="L9310" s="1">
        <f t="shared" ca="1" si="1362"/>
        <v>10.12927620467841</v>
      </c>
      <c r="M9310" s="1">
        <f t="shared" ca="1" si="1360"/>
        <v>-3.6506309749370471E-8</v>
      </c>
    </row>
    <row r="9311" spans="8:13" x14ac:dyDescent="0.3">
      <c r="H9311" s="1">
        <f t="shared" si="1358"/>
        <v>0</v>
      </c>
      <c r="J9311" s="1">
        <f t="shared" si="1361"/>
        <v>33501600</v>
      </c>
      <c r="K9311" s="1">
        <f t="shared" si="1359"/>
        <v>387.8</v>
      </c>
      <c r="L9311" s="1">
        <f t="shared" ca="1" si="1362"/>
        <v>10.129144781963312</v>
      </c>
      <c r="M9311" s="1">
        <f t="shared" ca="1" si="1360"/>
        <v>-3.6469197285894015E-8</v>
      </c>
    </row>
    <row r="9312" spans="8:13" x14ac:dyDescent="0.3">
      <c r="H9312" s="1">
        <f t="shared" si="1358"/>
        <v>0</v>
      </c>
      <c r="J9312" s="1">
        <f t="shared" si="1361"/>
        <v>33505200</v>
      </c>
      <c r="K9312" s="1">
        <f t="shared" si="1359"/>
        <v>387.8</v>
      </c>
      <c r="L9312" s="1">
        <f t="shared" ca="1" si="1362"/>
        <v>10.129013492853083</v>
      </c>
      <c r="M9312" s="1">
        <f t="shared" ca="1" si="1360"/>
        <v>-3.6432122551100888E-8</v>
      </c>
    </row>
    <row r="9313" spans="8:13" x14ac:dyDescent="0.3">
      <c r="H9313" s="1">
        <f t="shared" si="1358"/>
        <v>0</v>
      </c>
      <c r="J9313" s="1">
        <f t="shared" si="1361"/>
        <v>33508800</v>
      </c>
      <c r="K9313" s="1">
        <f t="shared" si="1359"/>
        <v>387.8</v>
      </c>
      <c r="L9313" s="1">
        <f t="shared" ca="1" si="1362"/>
        <v>10.1288823372119</v>
      </c>
      <c r="M9313" s="1">
        <f t="shared" ca="1" si="1360"/>
        <v>-3.6395085506635784E-8</v>
      </c>
    </row>
    <row r="9314" spans="8:13" x14ac:dyDescent="0.3">
      <c r="H9314" s="1">
        <f t="shared" si="1358"/>
        <v>0</v>
      </c>
      <c r="J9314" s="1">
        <f t="shared" si="1361"/>
        <v>33512400</v>
      </c>
      <c r="K9314" s="1">
        <f t="shared" si="1359"/>
        <v>387.9</v>
      </c>
      <c r="L9314" s="1">
        <f t="shared" ca="1" si="1362"/>
        <v>10.128751314904076</v>
      </c>
      <c r="M9314" s="1">
        <f t="shared" ca="1" si="1360"/>
        <v>-3.6358086114182054E-8</v>
      </c>
    </row>
    <row r="9315" spans="8:13" x14ac:dyDescent="0.3">
      <c r="H9315" s="1">
        <f t="shared" si="1358"/>
        <v>0</v>
      </c>
      <c r="J9315" s="1">
        <f t="shared" si="1361"/>
        <v>33516000</v>
      </c>
      <c r="K9315" s="1">
        <f t="shared" si="1359"/>
        <v>387.9</v>
      </c>
      <c r="L9315" s="1">
        <f t="shared" ca="1" si="1362"/>
        <v>10.128620425794065</v>
      </c>
      <c r="M9315" s="1">
        <f t="shared" ca="1" si="1360"/>
        <v>-3.6321124335463142E-8</v>
      </c>
    </row>
    <row r="9316" spans="8:13" x14ac:dyDescent="0.3">
      <c r="H9316" s="1">
        <f t="shared" si="1358"/>
        <v>0</v>
      </c>
      <c r="J9316" s="1">
        <f t="shared" si="1361"/>
        <v>33519600</v>
      </c>
      <c r="K9316" s="1">
        <f t="shared" si="1359"/>
        <v>388</v>
      </c>
      <c r="L9316" s="1">
        <f t="shared" ca="1" si="1362"/>
        <v>10.128489669746457</v>
      </c>
      <c r="M9316" s="1">
        <f t="shared" ca="1" si="1360"/>
        <v>-3.6284200132240663E-8</v>
      </c>
    </row>
    <row r="9317" spans="8:13" x14ac:dyDescent="0.3">
      <c r="H9317" s="1">
        <f t="shared" si="1358"/>
        <v>0</v>
      </c>
      <c r="J9317" s="1">
        <f t="shared" si="1361"/>
        <v>33523200</v>
      </c>
      <c r="K9317" s="1">
        <f t="shared" si="1359"/>
        <v>388</v>
      </c>
      <c r="L9317" s="1">
        <f t="shared" ca="1" si="1362"/>
        <v>10.128359046625981</v>
      </c>
      <c r="M9317" s="1">
        <f t="shared" ca="1" si="1360"/>
        <v>-3.6247313466314822E-8</v>
      </c>
    </row>
    <row r="9318" spans="8:13" x14ac:dyDescent="0.3">
      <c r="H9318" s="1">
        <f t="shared" si="1358"/>
        <v>0</v>
      </c>
      <c r="J9318" s="1">
        <f t="shared" si="1361"/>
        <v>33526800</v>
      </c>
      <c r="K9318" s="1">
        <f t="shared" si="1359"/>
        <v>388</v>
      </c>
      <c r="L9318" s="1">
        <f t="shared" ca="1" si="1362"/>
        <v>10.128228556297502</v>
      </c>
      <c r="M9318" s="1">
        <f t="shared" ca="1" si="1360"/>
        <v>-3.6210464299525455E-8</v>
      </c>
    </row>
    <row r="9319" spans="8:13" x14ac:dyDescent="0.3">
      <c r="H9319" s="1">
        <f t="shared" si="1358"/>
        <v>0</v>
      </c>
      <c r="J9319" s="1">
        <f t="shared" si="1361"/>
        <v>33530400</v>
      </c>
      <c r="K9319" s="1">
        <f t="shared" si="1359"/>
        <v>388.1</v>
      </c>
      <c r="L9319" s="1">
        <f t="shared" ca="1" si="1362"/>
        <v>10.128098198626024</v>
      </c>
      <c r="M9319" s="1">
        <f t="shared" ca="1" si="1360"/>
        <v>-3.6173652593750547E-8</v>
      </c>
    </row>
    <row r="9320" spans="8:13" x14ac:dyDescent="0.3">
      <c r="H9320" s="1">
        <f t="shared" si="1358"/>
        <v>0</v>
      </c>
      <c r="J9320" s="1">
        <f t="shared" si="1361"/>
        <v>33534000</v>
      </c>
      <c r="K9320" s="1">
        <f t="shared" si="1359"/>
        <v>388.1</v>
      </c>
      <c r="L9320" s="1">
        <f t="shared" ca="1" si="1362"/>
        <v>10.127967973476686</v>
      </c>
      <c r="M9320" s="1">
        <f t="shared" ca="1" si="1360"/>
        <v>-3.6136878310907178E-8</v>
      </c>
    </row>
    <row r="9321" spans="8:13" x14ac:dyDescent="0.3">
      <c r="H9321" s="1">
        <f t="shared" si="1358"/>
        <v>0</v>
      </c>
      <c r="J9321" s="1">
        <f t="shared" si="1361"/>
        <v>33537600</v>
      </c>
      <c r="K9321" s="1">
        <f t="shared" si="1359"/>
        <v>388.2</v>
      </c>
      <c r="L9321" s="1">
        <f t="shared" ca="1" si="1362"/>
        <v>10.127837880714766</v>
      </c>
      <c r="M9321" s="1">
        <f t="shared" ca="1" si="1360"/>
        <v>-3.6100141412951062E-8</v>
      </c>
    </row>
    <row r="9322" spans="8:13" x14ac:dyDescent="0.3">
      <c r="H9322" s="1">
        <f t="shared" si="1358"/>
        <v>0</v>
      </c>
      <c r="J9322" s="1">
        <f t="shared" si="1361"/>
        <v>33541200</v>
      </c>
      <c r="K9322" s="1">
        <f t="shared" si="1359"/>
        <v>388.2</v>
      </c>
      <c r="L9322" s="1">
        <f t="shared" ca="1" si="1362"/>
        <v>10.12770792020568</v>
      </c>
      <c r="M9322" s="1">
        <f t="shared" ca="1" si="1360"/>
        <v>-3.6063441861876566E-8</v>
      </c>
    </row>
    <row r="9323" spans="8:13" x14ac:dyDescent="0.3">
      <c r="H9323" s="1">
        <f t="shared" si="1358"/>
        <v>0</v>
      </c>
      <c r="J9323" s="1">
        <f t="shared" si="1361"/>
        <v>33544800</v>
      </c>
      <c r="K9323" s="1">
        <f t="shared" si="1359"/>
        <v>388.3</v>
      </c>
      <c r="L9323" s="1">
        <f t="shared" ca="1" si="1362"/>
        <v>10.127578091814977</v>
      </c>
      <c r="M9323" s="1">
        <f t="shared" ca="1" si="1360"/>
        <v>-3.6026779619716636E-8</v>
      </c>
    </row>
    <row r="9324" spans="8:13" x14ac:dyDescent="0.3">
      <c r="H9324" s="1">
        <f t="shared" si="1358"/>
        <v>0</v>
      </c>
      <c r="J9324" s="1">
        <f t="shared" si="1361"/>
        <v>33548400</v>
      </c>
      <c r="K9324" s="1">
        <f t="shared" si="1359"/>
        <v>388.3</v>
      </c>
      <c r="L9324" s="1">
        <f t="shared" ca="1" si="1362"/>
        <v>10.127448395408345</v>
      </c>
      <c r="M9324" s="1">
        <f t="shared" ca="1" si="1360"/>
        <v>-3.5990154648542876E-8</v>
      </c>
    </row>
    <row r="9325" spans="8:13" x14ac:dyDescent="0.3">
      <c r="H9325" s="1">
        <f t="shared" si="1358"/>
        <v>0</v>
      </c>
      <c r="J9325" s="1">
        <f t="shared" si="1361"/>
        <v>33552000</v>
      </c>
      <c r="K9325" s="1">
        <f t="shared" si="1359"/>
        <v>388.3</v>
      </c>
      <c r="L9325" s="1">
        <f t="shared" ca="1" si="1362"/>
        <v>10.12731883085161</v>
      </c>
      <c r="M9325" s="1">
        <f t="shared" ca="1" si="1360"/>
        <v>-3.5953566910465504E-8</v>
      </c>
    </row>
    <row r="9326" spans="8:13" x14ac:dyDescent="0.3">
      <c r="H9326" s="1">
        <f t="shared" si="1358"/>
        <v>0</v>
      </c>
      <c r="J9326" s="1">
        <f t="shared" si="1361"/>
        <v>33555600</v>
      </c>
      <c r="K9326" s="1">
        <f t="shared" si="1359"/>
        <v>388.4</v>
      </c>
      <c r="L9326" s="1">
        <f t="shared" ca="1" si="1362"/>
        <v>10.127189398010733</v>
      </c>
      <c r="M9326" s="1">
        <f t="shared" ca="1" si="1360"/>
        <v>-3.5917016367633371E-8</v>
      </c>
    </row>
    <row r="9327" spans="8:13" x14ac:dyDescent="0.3">
      <c r="H9327" s="1">
        <f t="shared" si="1358"/>
        <v>0</v>
      </c>
      <c r="J9327" s="1">
        <f t="shared" si="1361"/>
        <v>33559200</v>
      </c>
      <c r="K9327" s="1">
        <f t="shared" si="1359"/>
        <v>388.4</v>
      </c>
      <c r="L9327" s="1">
        <f t="shared" ca="1" si="1362"/>
        <v>10.12706009675181</v>
      </c>
      <c r="M9327" s="1">
        <f t="shared" ca="1" si="1360"/>
        <v>-3.5880502982233437E-8</v>
      </c>
    </row>
    <row r="9328" spans="8:13" x14ac:dyDescent="0.3">
      <c r="H9328" s="1">
        <f t="shared" si="1358"/>
        <v>0</v>
      </c>
      <c r="J9328" s="1">
        <f t="shared" si="1361"/>
        <v>33562800</v>
      </c>
      <c r="K9328" s="1">
        <f t="shared" si="1359"/>
        <v>388.5</v>
      </c>
      <c r="L9328" s="1">
        <f t="shared" ca="1" si="1362"/>
        <v>10.126930926941075</v>
      </c>
      <c r="M9328" s="1">
        <f t="shared" ca="1" si="1360"/>
        <v>-3.5844026716491301E-8</v>
      </c>
    </row>
    <row r="9329" spans="8:13" x14ac:dyDescent="0.3">
      <c r="H9329" s="1">
        <f t="shared" si="1358"/>
        <v>0</v>
      </c>
      <c r="J9329" s="1">
        <f t="shared" si="1361"/>
        <v>33566400</v>
      </c>
      <c r="K9329" s="1">
        <f t="shared" si="1359"/>
        <v>388.5</v>
      </c>
      <c r="L9329" s="1">
        <f t="shared" ca="1" si="1362"/>
        <v>10.126801888444895</v>
      </c>
      <c r="M9329" s="1">
        <f t="shared" ca="1" si="1360"/>
        <v>-3.5807587532670681E-8</v>
      </c>
    </row>
    <row r="9330" spans="8:13" x14ac:dyDescent="0.3">
      <c r="H9330" s="1">
        <f t="shared" si="1358"/>
        <v>0</v>
      </c>
      <c r="J9330" s="1">
        <f t="shared" si="1361"/>
        <v>33570000</v>
      </c>
      <c r="K9330" s="1">
        <f t="shared" si="1359"/>
        <v>388.5</v>
      </c>
      <c r="L9330" s="1">
        <f t="shared" ca="1" si="1362"/>
        <v>10.126672981129778</v>
      </c>
      <c r="M9330" s="1">
        <f t="shared" ca="1" si="1360"/>
        <v>-3.577118539307442E-8</v>
      </c>
    </row>
    <row r="9331" spans="8:13" x14ac:dyDescent="0.3">
      <c r="H9331" s="1">
        <f t="shared" si="1358"/>
        <v>0</v>
      </c>
      <c r="J9331" s="1">
        <f t="shared" si="1361"/>
        <v>33573600</v>
      </c>
      <c r="K9331" s="1">
        <f t="shared" si="1359"/>
        <v>388.6</v>
      </c>
      <c r="L9331" s="1">
        <f t="shared" ca="1" si="1362"/>
        <v>10.126544204862363</v>
      </c>
      <c r="M9331" s="1">
        <f t="shared" ca="1" si="1360"/>
        <v>-3.5734820260042977E-8</v>
      </c>
    </row>
    <row r="9332" spans="8:13" x14ac:dyDescent="0.3">
      <c r="H9332" s="1">
        <f t="shared" si="1358"/>
        <v>0</v>
      </c>
      <c r="J9332" s="1">
        <f t="shared" si="1361"/>
        <v>33577200</v>
      </c>
      <c r="K9332" s="1">
        <f t="shared" si="1359"/>
        <v>388.6</v>
      </c>
      <c r="L9332" s="1">
        <f t="shared" ca="1" si="1362"/>
        <v>10.126415559509427</v>
      </c>
      <c r="M9332" s="1">
        <f t="shared" ca="1" si="1360"/>
        <v>-3.569849209595545E-8</v>
      </c>
    </row>
    <row r="9333" spans="8:13" x14ac:dyDescent="0.3">
      <c r="H9333" s="1">
        <f t="shared" si="1358"/>
        <v>0</v>
      </c>
      <c r="J9333" s="1">
        <f t="shared" si="1361"/>
        <v>33580800</v>
      </c>
      <c r="K9333" s="1">
        <f t="shared" si="1359"/>
        <v>388.7</v>
      </c>
      <c r="L9333" s="1">
        <f t="shared" ca="1" si="1362"/>
        <v>10.126287044937882</v>
      </c>
      <c r="M9333" s="1">
        <f t="shared" ca="1" si="1360"/>
        <v>-3.5662200863229047E-8</v>
      </c>
    </row>
    <row r="9334" spans="8:13" x14ac:dyDescent="0.3">
      <c r="H9334" s="1">
        <f t="shared" si="1358"/>
        <v>0</v>
      </c>
      <c r="J9334" s="1">
        <f t="shared" si="1361"/>
        <v>33584400</v>
      </c>
      <c r="K9334" s="1">
        <f t="shared" si="1359"/>
        <v>388.7</v>
      </c>
      <c r="L9334" s="1">
        <f t="shared" ca="1" si="1362"/>
        <v>10.126158661014776</v>
      </c>
      <c r="M9334" s="1">
        <f t="shared" ca="1" si="1360"/>
        <v>-3.5625946524319112E-8</v>
      </c>
    </row>
    <row r="9335" spans="8:13" x14ac:dyDescent="0.3">
      <c r="H9335" s="1">
        <f t="shared" si="1358"/>
        <v>0</v>
      </c>
      <c r="J9335" s="1">
        <f t="shared" si="1361"/>
        <v>33588000</v>
      </c>
      <c r="K9335" s="1">
        <f t="shared" si="1359"/>
        <v>388.8</v>
      </c>
      <c r="L9335" s="1">
        <f t="shared" ca="1" si="1362"/>
        <v>10.126030407607288</v>
      </c>
      <c r="M9335" s="1">
        <f t="shared" ca="1" si="1360"/>
        <v>-3.5589729041719118E-8</v>
      </c>
    </row>
    <row r="9336" spans="8:13" x14ac:dyDescent="0.3">
      <c r="H9336" s="1">
        <f t="shared" si="1358"/>
        <v>0</v>
      </c>
      <c r="J9336" s="1">
        <f t="shared" si="1361"/>
        <v>33591600</v>
      </c>
      <c r="K9336" s="1">
        <f t="shared" si="1359"/>
        <v>388.8</v>
      </c>
      <c r="L9336" s="1">
        <f t="shared" ca="1" si="1362"/>
        <v>10.125902284582738</v>
      </c>
      <c r="M9336" s="1">
        <f t="shared" ca="1" si="1360"/>
        <v>-3.5553548377960623E-8</v>
      </c>
    </row>
    <row r="9337" spans="8:13" x14ac:dyDescent="0.3">
      <c r="H9337" s="1">
        <f t="shared" si="1358"/>
        <v>0</v>
      </c>
      <c r="J9337" s="1">
        <f t="shared" si="1361"/>
        <v>33595200</v>
      </c>
      <c r="K9337" s="1">
        <f t="shared" si="1359"/>
        <v>388.8</v>
      </c>
      <c r="L9337" s="1">
        <f t="shared" ca="1" si="1362"/>
        <v>10.125774291808577</v>
      </c>
      <c r="M9337" s="1">
        <f t="shared" ca="1" si="1360"/>
        <v>-3.5517404495613863E-8</v>
      </c>
    </row>
    <row r="9338" spans="8:13" x14ac:dyDescent="0.3">
      <c r="H9338" s="1">
        <f t="shared" si="1358"/>
        <v>0</v>
      </c>
      <c r="J9338" s="1">
        <f t="shared" si="1361"/>
        <v>33598800</v>
      </c>
      <c r="K9338" s="1">
        <f t="shared" si="1359"/>
        <v>388.9</v>
      </c>
      <c r="L9338" s="1">
        <f t="shared" ca="1" si="1362"/>
        <v>10.125646429152393</v>
      </c>
      <c r="M9338" s="1">
        <f t="shared" ca="1" si="1360"/>
        <v>-3.5481297357286647E-8</v>
      </c>
    </row>
    <row r="9339" spans="8:13" x14ac:dyDescent="0.3">
      <c r="H9339" s="1">
        <f t="shared" si="1358"/>
        <v>0</v>
      </c>
      <c r="J9339" s="1">
        <f t="shared" si="1361"/>
        <v>33602400</v>
      </c>
      <c r="K9339" s="1">
        <f t="shared" si="1359"/>
        <v>388.9</v>
      </c>
      <c r="L9339" s="1">
        <f t="shared" ca="1" si="1362"/>
        <v>10.125518696481906</v>
      </c>
      <c r="M9339" s="1">
        <f t="shared" ca="1" si="1360"/>
        <v>-3.5445226925624459E-8</v>
      </c>
    </row>
    <row r="9340" spans="8:13" x14ac:dyDescent="0.3">
      <c r="H9340" s="1">
        <f t="shared" si="1358"/>
        <v>0</v>
      </c>
      <c r="J9340" s="1">
        <f t="shared" si="1361"/>
        <v>33606000</v>
      </c>
      <c r="K9340" s="1">
        <f t="shared" si="1359"/>
        <v>389</v>
      </c>
      <c r="L9340" s="1">
        <f t="shared" ca="1" si="1362"/>
        <v>10.125391093664975</v>
      </c>
      <c r="M9340" s="1">
        <f t="shared" ca="1" si="1360"/>
        <v>-3.5409193163311852E-8</v>
      </c>
    </row>
    <row r="9341" spans="8:13" x14ac:dyDescent="0.3">
      <c r="H9341" s="1">
        <f t="shared" si="1358"/>
        <v>0</v>
      </c>
      <c r="J9341" s="1">
        <f t="shared" si="1361"/>
        <v>33609600</v>
      </c>
      <c r="K9341" s="1">
        <f t="shared" si="1359"/>
        <v>389</v>
      </c>
      <c r="L9341" s="1">
        <f t="shared" ca="1" si="1362"/>
        <v>10.125263620569587</v>
      </c>
      <c r="M9341" s="1">
        <f t="shared" ca="1" si="1360"/>
        <v>-3.5373196033070037E-8</v>
      </c>
    </row>
    <row r="9342" spans="8:13" x14ac:dyDescent="0.3">
      <c r="H9342" s="1">
        <f t="shared" si="1358"/>
        <v>0</v>
      </c>
      <c r="J9342" s="1">
        <f t="shared" si="1361"/>
        <v>33613200</v>
      </c>
      <c r="K9342" s="1">
        <f t="shared" si="1359"/>
        <v>389</v>
      </c>
      <c r="L9342" s="1">
        <f t="shared" ca="1" si="1362"/>
        <v>10.125136277063868</v>
      </c>
      <c r="M9342" s="1">
        <f t="shared" ca="1" si="1360"/>
        <v>-3.5337235497658842E-8</v>
      </c>
    </row>
    <row r="9343" spans="8:13" x14ac:dyDescent="0.3">
      <c r="H9343" s="1">
        <f t="shared" si="1358"/>
        <v>0</v>
      </c>
      <c r="J9343" s="1">
        <f t="shared" si="1361"/>
        <v>33616800</v>
      </c>
      <c r="K9343" s="1">
        <f t="shared" si="1359"/>
        <v>389.1</v>
      </c>
      <c r="L9343" s="1">
        <f t="shared" ca="1" si="1362"/>
        <v>10.125009063016076</v>
      </c>
      <c r="M9343" s="1">
        <f t="shared" ca="1" si="1360"/>
        <v>-3.5301311519875712E-8</v>
      </c>
    </row>
    <row r="9344" spans="8:13" x14ac:dyDescent="0.3">
      <c r="H9344" s="1">
        <f t="shared" si="1358"/>
        <v>0</v>
      </c>
      <c r="J9344" s="1">
        <f t="shared" si="1361"/>
        <v>33620400</v>
      </c>
      <c r="K9344" s="1">
        <f t="shared" si="1359"/>
        <v>389.1</v>
      </c>
      <c r="L9344" s="1">
        <f t="shared" ca="1" si="1362"/>
        <v>10.124881978294605</v>
      </c>
      <c r="M9344" s="1">
        <f t="shared" ca="1" si="1360"/>
        <v>-3.526542406255621E-8</v>
      </c>
    </row>
    <row r="9345" spans="8:13" x14ac:dyDescent="0.3">
      <c r="H9345" s="1">
        <f t="shared" si="1358"/>
        <v>0</v>
      </c>
      <c r="J9345" s="1">
        <f t="shared" si="1361"/>
        <v>33624000</v>
      </c>
      <c r="K9345" s="1">
        <f t="shared" si="1359"/>
        <v>389.2</v>
      </c>
      <c r="L9345" s="1">
        <f t="shared" ca="1" si="1362"/>
        <v>10.12475502276798</v>
      </c>
      <c r="M9345" s="1">
        <f t="shared" ca="1" si="1360"/>
        <v>-3.5229573088573532E-8</v>
      </c>
    </row>
    <row r="9346" spans="8:13" x14ac:dyDescent="0.3">
      <c r="H9346" s="1">
        <f t="shared" si="1358"/>
        <v>0</v>
      </c>
      <c r="J9346" s="1">
        <f t="shared" si="1361"/>
        <v>33627600</v>
      </c>
      <c r="K9346" s="1">
        <f t="shared" si="1359"/>
        <v>389.2</v>
      </c>
      <c r="L9346" s="1">
        <f t="shared" ca="1" si="1362"/>
        <v>10.124628196304862</v>
      </c>
      <c r="M9346" s="1">
        <f t="shared" ca="1" si="1360"/>
        <v>-3.5193758560838494E-8</v>
      </c>
    </row>
    <row r="9347" spans="8:13" x14ac:dyDescent="0.3">
      <c r="H9347" s="1">
        <f t="shared" si="1358"/>
        <v>0</v>
      </c>
      <c r="J9347" s="1">
        <f t="shared" si="1361"/>
        <v>33631200</v>
      </c>
      <c r="K9347" s="1">
        <f t="shared" si="1359"/>
        <v>389.3</v>
      </c>
      <c r="L9347" s="1">
        <f t="shared" ca="1" si="1362"/>
        <v>10.124501498774043</v>
      </c>
      <c r="M9347" s="1">
        <f t="shared" ca="1" si="1360"/>
        <v>-3.5157980442299538E-8</v>
      </c>
    </row>
    <row r="9348" spans="8:13" x14ac:dyDescent="0.3">
      <c r="H9348" s="1">
        <f t="shared" si="1358"/>
        <v>0</v>
      </c>
      <c r="J9348" s="1">
        <f t="shared" si="1361"/>
        <v>33634800</v>
      </c>
      <c r="K9348" s="1">
        <f t="shared" si="1359"/>
        <v>389.3</v>
      </c>
      <c r="L9348" s="1">
        <f t="shared" ca="1" si="1362"/>
        <v>10.12437493004445</v>
      </c>
      <c r="M9348" s="1">
        <f t="shared" ca="1" si="1360"/>
        <v>-3.5122238695942716E-8</v>
      </c>
    </row>
    <row r="9349" spans="8:13" x14ac:dyDescent="0.3">
      <c r="H9349" s="1">
        <f t="shared" si="1358"/>
        <v>0</v>
      </c>
      <c r="J9349" s="1">
        <f t="shared" si="1361"/>
        <v>33638400</v>
      </c>
      <c r="K9349" s="1">
        <f t="shared" si="1359"/>
        <v>389.3</v>
      </c>
      <c r="L9349" s="1">
        <f t="shared" ca="1" si="1362"/>
        <v>10.124248489985144</v>
      </c>
      <c r="M9349" s="1">
        <f t="shared" ca="1" si="1360"/>
        <v>-3.5086533284792205E-8</v>
      </c>
    </row>
    <row r="9350" spans="8:13" x14ac:dyDescent="0.3">
      <c r="H9350" s="1">
        <f t="shared" ref="H9350:H9413" si="1363">F9350+0*(E9350-$B$19)*G9350</f>
        <v>0</v>
      </c>
      <c r="J9350" s="1">
        <f t="shared" si="1361"/>
        <v>33642000</v>
      </c>
      <c r="K9350" s="1">
        <f t="shared" ref="K9350:K9413" si="1364">ROUND(J9350/(24*3600),1)</f>
        <v>389.4</v>
      </c>
      <c r="L9350" s="1">
        <f t="shared" ca="1" si="1362"/>
        <v>10.124122178465319</v>
      </c>
      <c r="M9350" s="1">
        <f t="shared" ref="M9350:M9413" ca="1" si="1365">-$B$16*(L9350-$B$19)/INDIRECT(ADDRESS(ROUND(L9350,0),8))-$B$16*$B$14*$B$33*$B$12*$B$34*((L9350+273)^4-($B$19+273)^4)/INDIRECT(ADDRESS(ROUND(L9350,0),8))</f>
        <v>-3.5050864171909814E-8</v>
      </c>
    </row>
    <row r="9351" spans="8:13" x14ac:dyDescent="0.3">
      <c r="H9351" s="1">
        <f t="shared" si="1363"/>
        <v>0</v>
      </c>
      <c r="J9351" s="1">
        <f t="shared" ref="J9351:J9414" si="1366">J9350+$I$5*60</f>
        <v>33645600</v>
      </c>
      <c r="K9351" s="1">
        <f t="shared" si="1364"/>
        <v>389.4</v>
      </c>
      <c r="L9351" s="1">
        <f t="shared" ref="L9351:L9414" ca="1" si="1367">L9350+M9350*(J9351-J9350)</f>
        <v>10.123995995354299</v>
      </c>
      <c r="M9351" s="1">
        <f t="shared" ca="1" si="1365"/>
        <v>-3.5015231320393968E-8</v>
      </c>
    </row>
    <row r="9352" spans="8:13" x14ac:dyDescent="0.3">
      <c r="H9352" s="1">
        <f t="shared" si="1363"/>
        <v>0</v>
      </c>
      <c r="J9352" s="1">
        <f t="shared" si="1366"/>
        <v>33649200</v>
      </c>
      <c r="K9352" s="1">
        <f t="shared" si="1364"/>
        <v>389.5</v>
      </c>
      <c r="L9352" s="1">
        <f t="shared" ca="1" si="1367"/>
        <v>10.123869940521546</v>
      </c>
      <c r="M9352" s="1">
        <f t="shared" ca="1" si="1365"/>
        <v>-3.4979634693381695E-8</v>
      </c>
    </row>
    <row r="9353" spans="8:13" x14ac:dyDescent="0.3">
      <c r="H9353" s="1">
        <f t="shared" si="1363"/>
        <v>0</v>
      </c>
      <c r="J9353" s="1">
        <f t="shared" si="1366"/>
        <v>33652800</v>
      </c>
      <c r="K9353" s="1">
        <f t="shared" si="1364"/>
        <v>389.5</v>
      </c>
      <c r="L9353" s="1">
        <f t="shared" ca="1" si="1367"/>
        <v>10.123744013836649</v>
      </c>
      <c r="M9353" s="1">
        <f t="shared" ca="1" si="1365"/>
        <v>-3.4944074254046696E-8</v>
      </c>
    </row>
    <row r="9354" spans="8:13" x14ac:dyDescent="0.3">
      <c r="H9354" s="1">
        <f t="shared" si="1363"/>
        <v>0</v>
      </c>
      <c r="J9354" s="1">
        <f t="shared" si="1366"/>
        <v>33656400</v>
      </c>
      <c r="K9354" s="1">
        <f t="shared" si="1364"/>
        <v>389.5</v>
      </c>
      <c r="L9354" s="1">
        <f t="shared" ca="1" si="1367"/>
        <v>10.123618215169335</v>
      </c>
      <c r="M9354" s="1">
        <f t="shared" ca="1" si="1365"/>
        <v>-3.4908549965600729E-8</v>
      </c>
    </row>
    <row r="9355" spans="8:13" x14ac:dyDescent="0.3">
      <c r="H9355" s="1">
        <f t="shared" si="1363"/>
        <v>0</v>
      </c>
      <c r="J9355" s="1">
        <f t="shared" si="1366"/>
        <v>33660000</v>
      </c>
      <c r="K9355" s="1">
        <f t="shared" si="1364"/>
        <v>389.6</v>
      </c>
      <c r="L9355" s="1">
        <f t="shared" ca="1" si="1367"/>
        <v>10.123492544389459</v>
      </c>
      <c r="M9355" s="1">
        <f t="shared" ca="1" si="1365"/>
        <v>-3.4873061791292211E-8</v>
      </c>
    </row>
    <row r="9356" spans="8:13" x14ac:dyDescent="0.3">
      <c r="H9356" s="1">
        <f t="shared" si="1363"/>
        <v>0</v>
      </c>
      <c r="J9356" s="1">
        <f t="shared" si="1366"/>
        <v>33663600</v>
      </c>
      <c r="K9356" s="1">
        <f t="shared" si="1364"/>
        <v>389.6</v>
      </c>
      <c r="L9356" s="1">
        <f t="shared" ca="1" si="1367"/>
        <v>10.12336700136701</v>
      </c>
      <c r="M9356" s="1">
        <f t="shared" ca="1" si="1365"/>
        <v>-3.4837609694407684E-8</v>
      </c>
    </row>
    <row r="9357" spans="8:13" x14ac:dyDescent="0.3">
      <c r="H9357" s="1">
        <f t="shared" si="1363"/>
        <v>0</v>
      </c>
      <c r="J9357" s="1">
        <f t="shared" si="1366"/>
        <v>33667200</v>
      </c>
      <c r="K9357" s="1">
        <f t="shared" si="1364"/>
        <v>389.7</v>
      </c>
      <c r="L9357" s="1">
        <f t="shared" ca="1" si="1367"/>
        <v>10.12324158597211</v>
      </c>
      <c r="M9357" s="1">
        <f t="shared" ca="1" si="1365"/>
        <v>-3.4802193638270793E-8</v>
      </c>
    </row>
    <row r="9358" spans="8:13" x14ac:dyDescent="0.3">
      <c r="H9358" s="1">
        <f t="shared" si="1363"/>
        <v>0</v>
      </c>
      <c r="J9358" s="1">
        <f t="shared" si="1366"/>
        <v>33670800</v>
      </c>
      <c r="K9358" s="1">
        <f t="shared" si="1364"/>
        <v>389.7</v>
      </c>
      <c r="L9358" s="1">
        <f t="shared" ca="1" si="1367"/>
        <v>10.123116298075013</v>
      </c>
      <c r="M9358" s="1">
        <f t="shared" ca="1" si="1365"/>
        <v>-3.4766813586242302E-8</v>
      </c>
    </row>
    <row r="9359" spans="8:13" x14ac:dyDescent="0.3">
      <c r="H9359" s="1">
        <f t="shared" si="1363"/>
        <v>0</v>
      </c>
      <c r="J9359" s="1">
        <f t="shared" si="1366"/>
        <v>33674400</v>
      </c>
      <c r="K9359" s="1">
        <f t="shared" si="1364"/>
        <v>389.8</v>
      </c>
      <c r="L9359" s="1">
        <f t="shared" ca="1" si="1367"/>
        <v>10.122991137546103</v>
      </c>
      <c r="M9359" s="1">
        <f t="shared" ca="1" si="1365"/>
        <v>-3.4731469501720116E-8</v>
      </c>
    </row>
    <row r="9360" spans="8:13" x14ac:dyDescent="0.3">
      <c r="H9360" s="1">
        <f t="shared" si="1363"/>
        <v>0</v>
      </c>
      <c r="J9360" s="1">
        <f t="shared" si="1366"/>
        <v>33678000</v>
      </c>
      <c r="K9360" s="1">
        <f t="shared" si="1364"/>
        <v>389.8</v>
      </c>
      <c r="L9360" s="1">
        <f t="shared" ca="1" si="1367"/>
        <v>10.122866104255897</v>
      </c>
      <c r="M9360" s="1">
        <f t="shared" ca="1" si="1365"/>
        <v>-3.469616134813924E-8</v>
      </c>
    </row>
    <row r="9361" spans="8:13" x14ac:dyDescent="0.3">
      <c r="H9361" s="1">
        <f t="shared" si="1363"/>
        <v>0</v>
      </c>
      <c r="J9361" s="1">
        <f t="shared" si="1366"/>
        <v>33681600</v>
      </c>
      <c r="K9361" s="1">
        <f t="shared" si="1364"/>
        <v>389.8</v>
      </c>
      <c r="L9361" s="1">
        <f t="shared" ca="1" si="1367"/>
        <v>10.122741198075044</v>
      </c>
      <c r="M9361" s="1">
        <f t="shared" ca="1" si="1365"/>
        <v>-3.4660889088972813E-8</v>
      </c>
    </row>
    <row r="9362" spans="8:13" x14ac:dyDescent="0.3">
      <c r="H9362" s="1">
        <f t="shared" si="1363"/>
        <v>0</v>
      </c>
      <c r="J9362" s="1">
        <f t="shared" si="1366"/>
        <v>33685200</v>
      </c>
      <c r="K9362" s="1">
        <f t="shared" si="1364"/>
        <v>389.9</v>
      </c>
      <c r="L9362" s="1">
        <f t="shared" ca="1" si="1367"/>
        <v>10.122616418874324</v>
      </c>
      <c r="M9362" s="1">
        <f t="shared" ca="1" si="1365"/>
        <v>-3.4625652687730094E-8</v>
      </c>
    </row>
    <row r="9363" spans="8:13" x14ac:dyDescent="0.3">
      <c r="H9363" s="1">
        <f t="shared" si="1363"/>
        <v>0</v>
      </c>
      <c r="J9363" s="1">
        <f t="shared" si="1366"/>
        <v>33688800</v>
      </c>
      <c r="K9363" s="1">
        <f t="shared" si="1364"/>
        <v>389.9</v>
      </c>
      <c r="L9363" s="1">
        <f t="shared" ca="1" si="1367"/>
        <v>10.122491766524648</v>
      </c>
      <c r="M9363" s="1">
        <f t="shared" ca="1" si="1365"/>
        <v>-3.4590452107957445E-8</v>
      </c>
    </row>
    <row r="9364" spans="8:13" x14ac:dyDescent="0.3">
      <c r="H9364" s="1">
        <f t="shared" si="1363"/>
        <v>0</v>
      </c>
      <c r="J9364" s="1">
        <f t="shared" si="1366"/>
        <v>33692400</v>
      </c>
      <c r="K9364" s="1">
        <f t="shared" si="1364"/>
        <v>390</v>
      </c>
      <c r="L9364" s="1">
        <f t="shared" ca="1" si="1367"/>
        <v>10.122367240897059</v>
      </c>
      <c r="M9364" s="1">
        <f t="shared" ca="1" si="1365"/>
        <v>-3.4555287313238868E-8</v>
      </c>
    </row>
    <row r="9365" spans="8:13" x14ac:dyDescent="0.3">
      <c r="H9365" s="1">
        <f t="shared" si="1363"/>
        <v>0</v>
      </c>
      <c r="J9365" s="1">
        <f t="shared" si="1366"/>
        <v>33696000</v>
      </c>
      <c r="K9365" s="1">
        <f t="shared" si="1364"/>
        <v>390</v>
      </c>
      <c r="L9365" s="1">
        <f t="shared" ca="1" si="1367"/>
        <v>10.122242841862732</v>
      </c>
      <c r="M9365" s="1">
        <f t="shared" ca="1" si="1365"/>
        <v>-3.4520158267195483E-8</v>
      </c>
    </row>
    <row r="9366" spans="8:13" x14ac:dyDescent="0.3">
      <c r="H9366" s="1">
        <f t="shared" si="1363"/>
        <v>0</v>
      </c>
      <c r="J9366" s="1">
        <f t="shared" si="1366"/>
        <v>33699600</v>
      </c>
      <c r="K9366" s="1">
        <f t="shared" si="1364"/>
        <v>390</v>
      </c>
      <c r="L9366" s="1">
        <f t="shared" ca="1" si="1367"/>
        <v>10.12211856929297</v>
      </c>
      <c r="M9366" s="1">
        <f t="shared" ca="1" si="1365"/>
        <v>-3.4485064933484519E-8</v>
      </c>
    </row>
    <row r="9367" spans="8:13" x14ac:dyDescent="0.3">
      <c r="H9367" s="1">
        <f t="shared" si="1363"/>
        <v>0</v>
      </c>
      <c r="J9367" s="1">
        <f t="shared" si="1366"/>
        <v>33703200</v>
      </c>
      <c r="K9367" s="1">
        <f t="shared" si="1364"/>
        <v>390.1</v>
      </c>
      <c r="L9367" s="1">
        <f t="shared" ca="1" si="1367"/>
        <v>10.12199442305921</v>
      </c>
      <c r="M9367" s="1">
        <f t="shared" ca="1" si="1365"/>
        <v>-3.4450007275800829E-8</v>
      </c>
    </row>
    <row r="9368" spans="8:13" x14ac:dyDescent="0.3">
      <c r="H9368" s="1">
        <f t="shared" si="1363"/>
        <v>0</v>
      </c>
      <c r="J9368" s="1">
        <f t="shared" si="1366"/>
        <v>33706800</v>
      </c>
      <c r="K9368" s="1">
        <f t="shared" si="1364"/>
        <v>390.1</v>
      </c>
      <c r="L9368" s="1">
        <f t="shared" ca="1" si="1367"/>
        <v>10.121870403033016</v>
      </c>
      <c r="M9368" s="1">
        <f t="shared" ca="1" si="1365"/>
        <v>-3.4414985257875891E-8</v>
      </c>
    </row>
    <row r="9369" spans="8:13" x14ac:dyDescent="0.3">
      <c r="H9369" s="1">
        <f t="shared" si="1363"/>
        <v>0</v>
      </c>
      <c r="J9369" s="1">
        <f t="shared" si="1366"/>
        <v>33710400</v>
      </c>
      <c r="K9369" s="1">
        <f t="shared" si="1364"/>
        <v>390.2</v>
      </c>
      <c r="L9369" s="1">
        <f t="shared" ca="1" si="1367"/>
        <v>10.121746509086089</v>
      </c>
      <c r="M9369" s="1">
        <f t="shared" ca="1" si="1365"/>
        <v>-3.4379998843478791E-8</v>
      </c>
    </row>
    <row r="9370" spans="8:13" x14ac:dyDescent="0.3">
      <c r="H9370" s="1">
        <f t="shared" si="1363"/>
        <v>0</v>
      </c>
      <c r="J9370" s="1">
        <f t="shared" si="1366"/>
        <v>33714000</v>
      </c>
      <c r="K9370" s="1">
        <f t="shared" si="1364"/>
        <v>390.2</v>
      </c>
      <c r="L9370" s="1">
        <f t="shared" ca="1" si="1367"/>
        <v>10.121622741090253</v>
      </c>
      <c r="M9370" s="1">
        <f t="shared" ca="1" si="1365"/>
        <v>-3.4345047996414254E-8</v>
      </c>
    </row>
    <row r="9371" spans="8:13" x14ac:dyDescent="0.3">
      <c r="H9371" s="1">
        <f t="shared" si="1363"/>
        <v>0</v>
      </c>
      <c r="J9371" s="1">
        <f t="shared" si="1366"/>
        <v>33717600</v>
      </c>
      <c r="K9371" s="1">
        <f t="shared" si="1364"/>
        <v>390.3</v>
      </c>
      <c r="L9371" s="1">
        <f t="shared" ca="1" si="1367"/>
        <v>10.121499098917466</v>
      </c>
      <c r="M9371" s="1">
        <f t="shared" ca="1" si="1365"/>
        <v>-3.4310132680524603E-8</v>
      </c>
    </row>
    <row r="9372" spans="8:13" x14ac:dyDescent="0.3">
      <c r="H9372" s="1">
        <f t="shared" si="1363"/>
        <v>0</v>
      </c>
      <c r="J9372" s="1">
        <f t="shared" si="1366"/>
        <v>33721200</v>
      </c>
      <c r="K9372" s="1">
        <f t="shared" si="1364"/>
        <v>390.3</v>
      </c>
      <c r="L9372" s="1">
        <f t="shared" ca="1" si="1367"/>
        <v>10.121375582439816</v>
      </c>
      <c r="M9372" s="1">
        <f t="shared" ca="1" si="1365"/>
        <v>-3.427525285968829E-8</v>
      </c>
    </row>
    <row r="9373" spans="8:13" x14ac:dyDescent="0.3">
      <c r="H9373" s="1">
        <f t="shared" si="1363"/>
        <v>0</v>
      </c>
      <c r="J9373" s="1">
        <f t="shared" si="1366"/>
        <v>33724800</v>
      </c>
      <c r="K9373" s="1">
        <f t="shared" si="1364"/>
        <v>390.3</v>
      </c>
      <c r="L9373" s="1">
        <f t="shared" ca="1" si="1367"/>
        <v>10.121252191529521</v>
      </c>
      <c r="M9373" s="1">
        <f t="shared" ca="1" si="1365"/>
        <v>-3.4240408497821392E-8</v>
      </c>
    </row>
    <row r="9374" spans="8:13" x14ac:dyDescent="0.3">
      <c r="H9374" s="1">
        <f t="shared" si="1363"/>
        <v>0</v>
      </c>
      <c r="J9374" s="1">
        <f t="shared" si="1366"/>
        <v>33728400</v>
      </c>
      <c r="K9374" s="1">
        <f t="shared" si="1364"/>
        <v>390.4</v>
      </c>
      <c r="L9374" s="1">
        <f t="shared" ca="1" si="1367"/>
        <v>10.12112892605893</v>
      </c>
      <c r="M9374" s="1">
        <f t="shared" ca="1" si="1365"/>
        <v>-3.4205599558876081E-8</v>
      </c>
    </row>
    <row r="9375" spans="8:13" x14ac:dyDescent="0.3">
      <c r="H9375" s="1">
        <f t="shared" si="1363"/>
        <v>0</v>
      </c>
      <c r="J9375" s="1">
        <f t="shared" si="1366"/>
        <v>33732000</v>
      </c>
      <c r="K9375" s="1">
        <f t="shared" si="1364"/>
        <v>390.4</v>
      </c>
      <c r="L9375" s="1">
        <f t="shared" ca="1" si="1367"/>
        <v>10.121005785900518</v>
      </c>
      <c r="M9375" s="1">
        <f t="shared" ca="1" si="1365"/>
        <v>-3.417082600684118E-8</v>
      </c>
    </row>
    <row r="9376" spans="8:13" x14ac:dyDescent="0.3">
      <c r="H9376" s="1">
        <f t="shared" si="1363"/>
        <v>0</v>
      </c>
      <c r="J9376" s="1">
        <f t="shared" si="1366"/>
        <v>33735600</v>
      </c>
      <c r="K9376" s="1">
        <f t="shared" si="1364"/>
        <v>390.5</v>
      </c>
      <c r="L9376" s="1">
        <f t="shared" ca="1" si="1367"/>
        <v>10.120882770926894</v>
      </c>
      <c r="M9376" s="1">
        <f t="shared" ca="1" si="1365"/>
        <v>-3.4136087805742116E-8</v>
      </c>
    </row>
    <row r="9377" spans="8:13" x14ac:dyDescent="0.3">
      <c r="H9377" s="1">
        <f t="shared" si="1363"/>
        <v>0</v>
      </c>
      <c r="J9377" s="1">
        <f t="shared" si="1366"/>
        <v>33739200</v>
      </c>
      <c r="K9377" s="1">
        <f t="shared" si="1364"/>
        <v>390.5</v>
      </c>
      <c r="L9377" s="1">
        <f t="shared" ca="1" si="1367"/>
        <v>10.120759881010793</v>
      </c>
      <c r="M9377" s="1">
        <f t="shared" ca="1" si="1365"/>
        <v>-3.4101384919640935E-8</v>
      </c>
    </row>
    <row r="9378" spans="8:13" x14ac:dyDescent="0.3">
      <c r="H9378" s="1">
        <f t="shared" si="1363"/>
        <v>0</v>
      </c>
      <c r="J9378" s="1">
        <f t="shared" si="1366"/>
        <v>33742800</v>
      </c>
      <c r="K9378" s="1">
        <f t="shared" si="1364"/>
        <v>390.5</v>
      </c>
      <c r="L9378" s="1">
        <f t="shared" ca="1" si="1367"/>
        <v>10.120637116025081</v>
      </c>
      <c r="M9378" s="1">
        <f t="shared" ca="1" si="1365"/>
        <v>-3.4066717312636283E-8</v>
      </c>
    </row>
    <row r="9379" spans="8:13" x14ac:dyDescent="0.3">
      <c r="H9379" s="1">
        <f t="shared" si="1363"/>
        <v>0</v>
      </c>
      <c r="J9379" s="1">
        <f t="shared" si="1366"/>
        <v>33746400</v>
      </c>
      <c r="K9379" s="1">
        <f t="shared" si="1364"/>
        <v>390.6</v>
      </c>
      <c r="L9379" s="1">
        <f t="shared" ca="1" si="1367"/>
        <v>10.120514475842755</v>
      </c>
      <c r="M9379" s="1">
        <f t="shared" ca="1" si="1365"/>
        <v>-3.4032084948863457E-8</v>
      </c>
    </row>
    <row r="9380" spans="8:13" x14ac:dyDescent="0.3">
      <c r="H9380" s="1">
        <f t="shared" si="1363"/>
        <v>0</v>
      </c>
      <c r="J9380" s="1">
        <f t="shared" si="1366"/>
        <v>33750000</v>
      </c>
      <c r="K9380" s="1">
        <f t="shared" si="1364"/>
        <v>390.6</v>
      </c>
      <c r="L9380" s="1">
        <f t="shared" ca="1" si="1367"/>
        <v>10.12039196033694</v>
      </c>
      <c r="M9380" s="1">
        <f t="shared" ca="1" si="1365"/>
        <v>-3.3997487792494358E-8</v>
      </c>
    </row>
    <row r="9381" spans="8:13" x14ac:dyDescent="0.3">
      <c r="H9381" s="1">
        <f t="shared" si="1363"/>
        <v>0</v>
      </c>
      <c r="J9381" s="1">
        <f t="shared" si="1366"/>
        <v>33753600</v>
      </c>
      <c r="K9381" s="1">
        <f t="shared" si="1364"/>
        <v>390.7</v>
      </c>
      <c r="L9381" s="1">
        <f t="shared" ca="1" si="1367"/>
        <v>10.120269569380888</v>
      </c>
      <c r="M9381" s="1">
        <f t="shared" ca="1" si="1365"/>
        <v>-3.3962925807736492E-8</v>
      </c>
    </row>
    <row r="9382" spans="8:13" x14ac:dyDescent="0.3">
      <c r="H9382" s="1">
        <f t="shared" si="1363"/>
        <v>0</v>
      </c>
      <c r="J9382" s="1">
        <f t="shared" si="1366"/>
        <v>33757200</v>
      </c>
      <c r="K9382" s="1">
        <f t="shared" si="1364"/>
        <v>390.7</v>
      </c>
      <c r="L9382" s="1">
        <f t="shared" ca="1" si="1367"/>
        <v>10.120147302847981</v>
      </c>
      <c r="M9382" s="1">
        <f t="shared" ca="1" si="1365"/>
        <v>-3.3928398958834506E-8</v>
      </c>
    </row>
    <row r="9383" spans="8:13" x14ac:dyDescent="0.3">
      <c r="H9383" s="1">
        <f t="shared" si="1363"/>
        <v>0</v>
      </c>
      <c r="J9383" s="1">
        <f t="shared" si="1366"/>
        <v>33760800</v>
      </c>
      <c r="K9383" s="1">
        <f t="shared" si="1364"/>
        <v>390.8</v>
      </c>
      <c r="L9383" s="1">
        <f t="shared" ca="1" si="1367"/>
        <v>10.120025160611728</v>
      </c>
      <c r="M9383" s="1">
        <f t="shared" ca="1" si="1365"/>
        <v>-3.389390721006865E-8</v>
      </c>
    </row>
    <row r="9384" spans="8:13" x14ac:dyDescent="0.3">
      <c r="H9384" s="1">
        <f t="shared" si="1363"/>
        <v>0</v>
      </c>
      <c r="J9384" s="1">
        <f t="shared" si="1366"/>
        <v>33764400</v>
      </c>
      <c r="K9384" s="1">
        <f t="shared" si="1364"/>
        <v>390.8</v>
      </c>
      <c r="L9384" s="1">
        <f t="shared" ca="1" si="1367"/>
        <v>10.119903142545772</v>
      </c>
      <c r="M9384" s="1">
        <f t="shared" ca="1" si="1365"/>
        <v>-3.3859450525756292E-8</v>
      </c>
    </row>
    <row r="9385" spans="8:13" x14ac:dyDescent="0.3">
      <c r="H9385" s="1">
        <f t="shared" si="1363"/>
        <v>0</v>
      </c>
      <c r="J9385" s="1">
        <f t="shared" si="1366"/>
        <v>33768000</v>
      </c>
      <c r="K9385" s="1">
        <f t="shared" si="1364"/>
        <v>390.8</v>
      </c>
      <c r="L9385" s="1">
        <f t="shared" ca="1" si="1367"/>
        <v>10.119781248523879</v>
      </c>
      <c r="M9385" s="1">
        <f t="shared" ca="1" si="1365"/>
        <v>-3.382502887025093E-8</v>
      </c>
    </row>
    <row r="9386" spans="8:13" x14ac:dyDescent="0.3">
      <c r="H9386" s="1">
        <f t="shared" si="1363"/>
        <v>0</v>
      </c>
      <c r="J9386" s="1">
        <f t="shared" si="1366"/>
        <v>33771600</v>
      </c>
      <c r="K9386" s="1">
        <f t="shared" si="1364"/>
        <v>390.9</v>
      </c>
      <c r="L9386" s="1">
        <f t="shared" ca="1" si="1367"/>
        <v>10.119659478419946</v>
      </c>
      <c r="M9386" s="1">
        <f t="shared" ca="1" si="1365"/>
        <v>-3.3790642207942155E-8</v>
      </c>
    </row>
    <row r="9387" spans="8:13" x14ac:dyDescent="0.3">
      <c r="H9387" s="1">
        <f t="shared" si="1363"/>
        <v>0</v>
      </c>
      <c r="J9387" s="1">
        <f t="shared" si="1366"/>
        <v>33775200</v>
      </c>
      <c r="K9387" s="1">
        <f t="shared" si="1364"/>
        <v>390.9</v>
      </c>
      <c r="L9387" s="1">
        <f t="shared" ca="1" si="1367"/>
        <v>10.119537832107998</v>
      </c>
      <c r="M9387" s="1">
        <f t="shared" ca="1" si="1365"/>
        <v>-3.3756290503255706E-8</v>
      </c>
    </row>
    <row r="9388" spans="8:13" x14ac:dyDescent="0.3">
      <c r="H9388" s="1">
        <f t="shared" si="1363"/>
        <v>0</v>
      </c>
      <c r="J9388" s="1">
        <f t="shared" si="1366"/>
        <v>33778800</v>
      </c>
      <c r="K9388" s="1">
        <f t="shared" si="1364"/>
        <v>391</v>
      </c>
      <c r="L9388" s="1">
        <f t="shared" ca="1" si="1367"/>
        <v>10.119416309462187</v>
      </c>
      <c r="M9388" s="1">
        <f t="shared" ca="1" si="1365"/>
        <v>-3.3721973720653412E-8</v>
      </c>
    </row>
    <row r="9389" spans="8:13" x14ac:dyDescent="0.3">
      <c r="H9389" s="1">
        <f t="shared" si="1363"/>
        <v>0</v>
      </c>
      <c r="J9389" s="1">
        <f t="shared" si="1366"/>
        <v>33782400</v>
      </c>
      <c r="K9389" s="1">
        <f t="shared" si="1364"/>
        <v>391</v>
      </c>
      <c r="L9389" s="1">
        <f t="shared" ca="1" si="1367"/>
        <v>10.119294910356793</v>
      </c>
      <c r="M9389" s="1">
        <f t="shared" ca="1" si="1365"/>
        <v>-3.3687691824633228E-8</v>
      </c>
    </row>
    <row r="9390" spans="8:13" x14ac:dyDescent="0.3">
      <c r="H9390" s="1">
        <f t="shared" si="1363"/>
        <v>0</v>
      </c>
      <c r="J9390" s="1">
        <f t="shared" si="1366"/>
        <v>33786000</v>
      </c>
      <c r="K9390" s="1">
        <f t="shared" si="1364"/>
        <v>391</v>
      </c>
      <c r="L9390" s="1">
        <f t="shared" ca="1" si="1367"/>
        <v>10.119173634666224</v>
      </c>
      <c r="M9390" s="1">
        <f t="shared" ca="1" si="1365"/>
        <v>-3.3653444779729244E-8</v>
      </c>
    </row>
    <row r="9391" spans="8:13" x14ac:dyDescent="0.3">
      <c r="H9391" s="1">
        <f t="shared" si="1363"/>
        <v>0</v>
      </c>
      <c r="J9391" s="1">
        <f t="shared" si="1366"/>
        <v>33789600</v>
      </c>
      <c r="K9391" s="1">
        <f t="shared" si="1364"/>
        <v>391.1</v>
      </c>
      <c r="L9391" s="1">
        <f t="shared" ca="1" si="1367"/>
        <v>10.119052482265017</v>
      </c>
      <c r="M9391" s="1">
        <f t="shared" ca="1" si="1365"/>
        <v>-3.3619232550512143E-8</v>
      </c>
    </row>
    <row r="9392" spans="8:13" x14ac:dyDescent="0.3">
      <c r="H9392" s="1">
        <f t="shared" si="1363"/>
        <v>0</v>
      </c>
      <c r="J9392" s="1">
        <f t="shared" si="1366"/>
        <v>33793200</v>
      </c>
      <c r="K9392" s="1">
        <f t="shared" si="1364"/>
        <v>391.1</v>
      </c>
      <c r="L9392" s="1">
        <f t="shared" ca="1" si="1367"/>
        <v>10.118931453027836</v>
      </c>
      <c r="M9392" s="1">
        <f t="shared" ca="1" si="1365"/>
        <v>-3.3585055101587732E-8</v>
      </c>
    </row>
    <row r="9393" spans="8:13" x14ac:dyDescent="0.3">
      <c r="H9393" s="1">
        <f t="shared" si="1363"/>
        <v>0</v>
      </c>
      <c r="J9393" s="1">
        <f t="shared" si="1366"/>
        <v>33796800</v>
      </c>
      <c r="K9393" s="1">
        <f t="shared" si="1364"/>
        <v>391.2</v>
      </c>
      <c r="L9393" s="1">
        <f t="shared" ca="1" si="1367"/>
        <v>10.11881054682947</v>
      </c>
      <c r="M9393" s="1">
        <f t="shared" ca="1" si="1365"/>
        <v>-3.3550912397598442E-8</v>
      </c>
    </row>
    <row r="9394" spans="8:13" x14ac:dyDescent="0.3">
      <c r="H9394" s="1">
        <f t="shared" si="1363"/>
        <v>0</v>
      </c>
      <c r="J9394" s="1">
        <f t="shared" si="1366"/>
        <v>33800400</v>
      </c>
      <c r="K9394" s="1">
        <f t="shared" si="1364"/>
        <v>391.2</v>
      </c>
      <c r="L9394" s="1">
        <f t="shared" ca="1" si="1367"/>
        <v>10.11868976354484</v>
      </c>
      <c r="M9394" s="1">
        <f t="shared" ca="1" si="1365"/>
        <v>-3.3516804403222311E-8</v>
      </c>
    </row>
    <row r="9395" spans="8:13" x14ac:dyDescent="0.3">
      <c r="H9395" s="1">
        <f t="shared" si="1363"/>
        <v>0</v>
      </c>
      <c r="J9395" s="1">
        <f t="shared" si="1366"/>
        <v>33804000</v>
      </c>
      <c r="K9395" s="1">
        <f t="shared" si="1364"/>
        <v>391.3</v>
      </c>
      <c r="L9395" s="1">
        <f t="shared" ca="1" si="1367"/>
        <v>10.118569103048989</v>
      </c>
      <c r="M9395" s="1">
        <f t="shared" ca="1" si="1365"/>
        <v>-3.3482731083173493E-8</v>
      </c>
    </row>
    <row r="9396" spans="8:13" x14ac:dyDescent="0.3">
      <c r="H9396" s="1">
        <f t="shared" si="1363"/>
        <v>0</v>
      </c>
      <c r="J9396" s="1">
        <f t="shared" si="1366"/>
        <v>33807600</v>
      </c>
      <c r="K9396" s="1">
        <f t="shared" si="1364"/>
        <v>391.3</v>
      </c>
      <c r="L9396" s="1">
        <f t="shared" ca="1" si="1367"/>
        <v>10.11844856521709</v>
      </c>
      <c r="M9396" s="1">
        <f t="shared" ca="1" si="1365"/>
        <v>-3.3448692402201755E-8</v>
      </c>
    </row>
    <row r="9397" spans="8:13" x14ac:dyDescent="0.3">
      <c r="H9397" s="1">
        <f t="shared" si="1363"/>
        <v>0</v>
      </c>
      <c r="J9397" s="1">
        <f t="shared" si="1366"/>
        <v>33811200</v>
      </c>
      <c r="K9397" s="1">
        <f t="shared" si="1364"/>
        <v>391.3</v>
      </c>
      <c r="L9397" s="1">
        <f t="shared" ca="1" si="1367"/>
        <v>10.118328149924443</v>
      </c>
      <c r="M9397" s="1">
        <f t="shared" ca="1" si="1365"/>
        <v>-3.341468832509301E-8</v>
      </c>
    </row>
    <row r="9398" spans="8:13" x14ac:dyDescent="0.3">
      <c r="H9398" s="1">
        <f t="shared" si="1363"/>
        <v>0</v>
      </c>
      <c r="J9398" s="1">
        <f t="shared" si="1366"/>
        <v>33814800</v>
      </c>
      <c r="K9398" s="1">
        <f t="shared" si="1364"/>
        <v>391.4</v>
      </c>
      <c r="L9398" s="1">
        <f t="shared" ca="1" si="1367"/>
        <v>10.118207857046473</v>
      </c>
      <c r="M9398" s="1">
        <f t="shared" ca="1" si="1365"/>
        <v>-3.3380718816668744E-8</v>
      </c>
    </row>
    <row r="9399" spans="8:13" x14ac:dyDescent="0.3">
      <c r="H9399" s="1">
        <f t="shared" si="1363"/>
        <v>0</v>
      </c>
      <c r="J9399" s="1">
        <f t="shared" si="1366"/>
        <v>33818400</v>
      </c>
      <c r="K9399" s="1">
        <f t="shared" si="1364"/>
        <v>391.4</v>
      </c>
      <c r="L9399" s="1">
        <f t="shared" ca="1" si="1367"/>
        <v>10.118087686458733</v>
      </c>
      <c r="M9399" s="1">
        <f t="shared" ca="1" si="1365"/>
        <v>-3.3346783841786082E-8</v>
      </c>
    </row>
    <row r="9400" spans="8:13" x14ac:dyDescent="0.3">
      <c r="H9400" s="1">
        <f t="shared" si="1363"/>
        <v>0</v>
      </c>
      <c r="J9400" s="1">
        <f t="shared" si="1366"/>
        <v>33822000</v>
      </c>
      <c r="K9400" s="1">
        <f t="shared" si="1364"/>
        <v>391.5</v>
      </c>
      <c r="L9400" s="1">
        <f t="shared" ca="1" si="1367"/>
        <v>10.117967638036902</v>
      </c>
      <c r="M9400" s="1">
        <f t="shared" ca="1" si="1365"/>
        <v>-3.3312883365338275E-8</v>
      </c>
    </row>
    <row r="9401" spans="8:13" x14ac:dyDescent="0.3">
      <c r="H9401" s="1">
        <f t="shared" si="1363"/>
        <v>0</v>
      </c>
      <c r="J9401" s="1">
        <f t="shared" si="1366"/>
        <v>33825600</v>
      </c>
      <c r="K9401" s="1">
        <f t="shared" si="1364"/>
        <v>391.5</v>
      </c>
      <c r="L9401" s="1">
        <f t="shared" ca="1" si="1367"/>
        <v>10.117847711656786</v>
      </c>
      <c r="M9401" s="1">
        <f t="shared" ca="1" si="1365"/>
        <v>-3.3279017352254161E-8</v>
      </c>
    </row>
    <row r="9402" spans="8:13" x14ac:dyDescent="0.3">
      <c r="H9402" s="1">
        <f t="shared" si="1363"/>
        <v>0</v>
      </c>
      <c r="J9402" s="1">
        <f t="shared" si="1366"/>
        <v>33829200</v>
      </c>
      <c r="K9402" s="1">
        <f t="shared" si="1364"/>
        <v>391.5</v>
      </c>
      <c r="L9402" s="1">
        <f t="shared" ca="1" si="1367"/>
        <v>10.117727907194318</v>
      </c>
      <c r="M9402" s="1">
        <f t="shared" ca="1" si="1365"/>
        <v>-3.3245185767498208E-8</v>
      </c>
    </row>
    <row r="9403" spans="8:13" x14ac:dyDescent="0.3">
      <c r="H9403" s="1">
        <f t="shared" si="1363"/>
        <v>0</v>
      </c>
      <c r="J9403" s="1">
        <f t="shared" si="1366"/>
        <v>33832800</v>
      </c>
      <c r="K9403" s="1">
        <f t="shared" si="1364"/>
        <v>391.6</v>
      </c>
      <c r="L9403" s="1">
        <f t="shared" ca="1" si="1367"/>
        <v>10.117608224525556</v>
      </c>
      <c r="M9403" s="1">
        <f t="shared" ca="1" si="1365"/>
        <v>-3.3211388576070519E-8</v>
      </c>
    </row>
    <row r="9404" spans="8:13" x14ac:dyDescent="0.3">
      <c r="H9404" s="1">
        <f t="shared" si="1363"/>
        <v>0</v>
      </c>
      <c r="J9404" s="1">
        <f t="shared" si="1366"/>
        <v>33836400</v>
      </c>
      <c r="K9404" s="1">
        <f t="shared" si="1364"/>
        <v>391.6</v>
      </c>
      <c r="L9404" s="1">
        <f t="shared" ca="1" si="1367"/>
        <v>10.117488663526682</v>
      </c>
      <c r="M9404" s="1">
        <f t="shared" ca="1" si="1365"/>
        <v>-3.3177625743006281E-8</v>
      </c>
    </row>
    <row r="9405" spans="8:13" x14ac:dyDescent="0.3">
      <c r="H9405" s="1">
        <f t="shared" si="1363"/>
        <v>0</v>
      </c>
      <c r="J9405" s="1">
        <f t="shared" si="1366"/>
        <v>33840000</v>
      </c>
      <c r="K9405" s="1">
        <f t="shared" si="1364"/>
        <v>391.7</v>
      </c>
      <c r="L9405" s="1">
        <f t="shared" ca="1" si="1367"/>
        <v>10.117369224074007</v>
      </c>
      <c r="M9405" s="1">
        <f t="shared" ca="1" si="1365"/>
        <v>-3.3143897233376806E-8</v>
      </c>
    </row>
    <row r="9406" spans="8:13" x14ac:dyDescent="0.3">
      <c r="H9406" s="1">
        <f t="shared" si="1363"/>
        <v>0</v>
      </c>
      <c r="J9406" s="1">
        <f t="shared" si="1366"/>
        <v>33843600</v>
      </c>
      <c r="K9406" s="1">
        <f t="shared" si="1364"/>
        <v>391.7</v>
      </c>
      <c r="L9406" s="1">
        <f t="shared" ca="1" si="1367"/>
        <v>10.117249906043968</v>
      </c>
      <c r="M9406" s="1">
        <f t="shared" ca="1" si="1365"/>
        <v>-3.3110203012289024E-8</v>
      </c>
    </row>
    <row r="9407" spans="8:13" x14ac:dyDescent="0.3">
      <c r="H9407" s="1">
        <f t="shared" si="1363"/>
        <v>0</v>
      </c>
      <c r="J9407" s="1">
        <f t="shared" si="1366"/>
        <v>33847200</v>
      </c>
      <c r="K9407" s="1">
        <f t="shared" si="1364"/>
        <v>391.8</v>
      </c>
      <c r="L9407" s="1">
        <f t="shared" ca="1" si="1367"/>
        <v>10.117130709313123</v>
      </c>
      <c r="M9407" s="1">
        <f t="shared" ca="1" si="1365"/>
        <v>-3.307654304488449E-8</v>
      </c>
    </row>
    <row r="9408" spans="8:13" x14ac:dyDescent="0.3">
      <c r="H9408" s="1">
        <f t="shared" si="1363"/>
        <v>0</v>
      </c>
      <c r="J9408" s="1">
        <f t="shared" si="1366"/>
        <v>33850800</v>
      </c>
      <c r="K9408" s="1">
        <f t="shared" si="1364"/>
        <v>391.8</v>
      </c>
      <c r="L9408" s="1">
        <f t="shared" ca="1" si="1367"/>
        <v>10.117011633758162</v>
      </c>
      <c r="M9408" s="1">
        <f t="shared" ca="1" si="1365"/>
        <v>-3.3042917296341349E-8</v>
      </c>
    </row>
    <row r="9409" spans="8:13" x14ac:dyDescent="0.3">
      <c r="H9409" s="1">
        <f t="shared" si="1363"/>
        <v>0</v>
      </c>
      <c r="J9409" s="1">
        <f t="shared" si="1366"/>
        <v>33854400</v>
      </c>
      <c r="K9409" s="1">
        <f t="shared" si="1364"/>
        <v>391.8</v>
      </c>
      <c r="L9409" s="1">
        <f t="shared" ca="1" si="1367"/>
        <v>10.116892679255896</v>
      </c>
      <c r="M9409" s="1">
        <f t="shared" ca="1" si="1365"/>
        <v>-3.3009325731872388E-8</v>
      </c>
    </row>
    <row r="9410" spans="8:13" x14ac:dyDescent="0.3">
      <c r="H9410" s="1">
        <f t="shared" si="1363"/>
        <v>0</v>
      </c>
      <c r="J9410" s="1">
        <f t="shared" si="1366"/>
        <v>33858000</v>
      </c>
      <c r="K9410" s="1">
        <f t="shared" si="1364"/>
        <v>391.9</v>
      </c>
      <c r="L9410" s="1">
        <f t="shared" ca="1" si="1367"/>
        <v>10.116773845683261</v>
      </c>
      <c r="M9410" s="1">
        <f t="shared" ca="1" si="1365"/>
        <v>-3.2975768316725487E-8</v>
      </c>
    </row>
    <row r="9411" spans="8:13" x14ac:dyDescent="0.3">
      <c r="H9411" s="1">
        <f t="shared" si="1363"/>
        <v>0</v>
      </c>
      <c r="J9411" s="1">
        <f t="shared" si="1366"/>
        <v>33861600</v>
      </c>
      <c r="K9411" s="1">
        <f t="shared" si="1364"/>
        <v>391.9</v>
      </c>
      <c r="L9411" s="1">
        <f t="shared" ca="1" si="1367"/>
        <v>10.11665513291732</v>
      </c>
      <c r="M9411" s="1">
        <f t="shared" ca="1" si="1365"/>
        <v>-3.2942245016184662E-8</v>
      </c>
    </row>
    <row r="9412" spans="8:13" x14ac:dyDescent="0.3">
      <c r="H9412" s="1">
        <f t="shared" si="1363"/>
        <v>0</v>
      </c>
      <c r="J9412" s="1">
        <f t="shared" si="1366"/>
        <v>33865200</v>
      </c>
      <c r="K9412" s="1">
        <f t="shared" si="1364"/>
        <v>392</v>
      </c>
      <c r="L9412" s="1">
        <f t="shared" ca="1" si="1367"/>
        <v>10.116536540835261</v>
      </c>
      <c r="M9412" s="1">
        <f t="shared" ca="1" si="1365"/>
        <v>-3.2908755795569017E-8</v>
      </c>
    </row>
    <row r="9413" spans="8:13" x14ac:dyDescent="0.3">
      <c r="H9413" s="1">
        <f t="shared" si="1363"/>
        <v>0</v>
      </c>
      <c r="J9413" s="1">
        <f t="shared" si="1366"/>
        <v>33868800</v>
      </c>
      <c r="K9413" s="1">
        <f t="shared" si="1364"/>
        <v>392</v>
      </c>
      <c r="L9413" s="1">
        <f t="shared" ca="1" si="1367"/>
        <v>10.116418069314397</v>
      </c>
      <c r="M9413" s="1">
        <f t="shared" ca="1" si="1365"/>
        <v>-3.2875300620232793E-8</v>
      </c>
    </row>
    <row r="9414" spans="8:13" x14ac:dyDescent="0.3">
      <c r="H9414" s="1">
        <f t="shared" ref="H9414:H9477" si="1368">F9414+0*(E9414-$B$19)*G9414</f>
        <v>0</v>
      </c>
      <c r="J9414" s="1">
        <f t="shared" si="1366"/>
        <v>33872400</v>
      </c>
      <c r="K9414" s="1">
        <f t="shared" ref="K9414:K9477" si="1369">ROUND(J9414/(24*3600),1)</f>
        <v>392</v>
      </c>
      <c r="L9414" s="1">
        <f t="shared" ca="1" si="1367"/>
        <v>10.116299718232165</v>
      </c>
      <c r="M9414" s="1">
        <f t="shared" ref="M9414:M9477" ca="1" si="1370">-$B$16*(L9414-$B$19)/INDIRECT(ADDRESS(ROUND(L9414,0),8))-$B$16*$B$14*$B$33*$B$12*$B$34*((L9414+273)^4-($B$19+273)^4)/INDIRECT(ADDRESS(ROUND(L9414,0),8))</f>
        <v>-3.284187945556533E-8</v>
      </c>
    </row>
    <row r="9415" spans="8:13" x14ac:dyDescent="0.3">
      <c r="H9415" s="1">
        <f t="shared" si="1368"/>
        <v>0</v>
      </c>
      <c r="J9415" s="1">
        <f t="shared" ref="J9415:J9478" si="1371">J9414+$I$5*60</f>
        <v>33876000</v>
      </c>
      <c r="K9415" s="1">
        <f t="shared" si="1369"/>
        <v>392.1</v>
      </c>
      <c r="L9415" s="1">
        <f t="shared" ref="L9415:L9478" ca="1" si="1372">L9414+M9414*(J9415-J9414)</f>
        <v>10.116181487466125</v>
      </c>
      <c r="M9415" s="1">
        <f t="shared" ca="1" si="1370"/>
        <v>-3.2808492266991088E-8</v>
      </c>
    </row>
    <row r="9416" spans="8:13" x14ac:dyDescent="0.3">
      <c r="H9416" s="1">
        <f t="shared" si="1368"/>
        <v>0</v>
      </c>
      <c r="J9416" s="1">
        <f t="shared" si="1371"/>
        <v>33879600</v>
      </c>
      <c r="K9416" s="1">
        <f t="shared" si="1369"/>
        <v>392.1</v>
      </c>
      <c r="L9416" s="1">
        <f t="shared" ca="1" si="1372"/>
        <v>10.116063376893964</v>
      </c>
      <c r="M9416" s="1">
        <f t="shared" ca="1" si="1370"/>
        <v>-3.2775139019969657E-8</v>
      </c>
    </row>
    <row r="9417" spans="8:13" x14ac:dyDescent="0.3">
      <c r="H9417" s="1">
        <f t="shared" si="1368"/>
        <v>0</v>
      </c>
      <c r="J9417" s="1">
        <f t="shared" si="1371"/>
        <v>33883200</v>
      </c>
      <c r="K9417" s="1">
        <f t="shared" si="1369"/>
        <v>392.2</v>
      </c>
      <c r="L9417" s="1">
        <f t="shared" ca="1" si="1372"/>
        <v>10.115945386393491</v>
      </c>
      <c r="M9417" s="1">
        <f t="shared" ca="1" si="1370"/>
        <v>-3.2741819679996205E-8</v>
      </c>
    </row>
    <row r="9418" spans="8:13" x14ac:dyDescent="0.3">
      <c r="H9418" s="1">
        <f t="shared" si="1368"/>
        <v>0</v>
      </c>
      <c r="J9418" s="1">
        <f t="shared" si="1371"/>
        <v>33886800</v>
      </c>
      <c r="K9418" s="1">
        <f t="shared" si="1369"/>
        <v>392.2</v>
      </c>
      <c r="L9418" s="1">
        <f t="shared" ca="1" si="1372"/>
        <v>10.115827515842643</v>
      </c>
      <c r="M9418" s="1">
        <f t="shared" ca="1" si="1370"/>
        <v>-3.2708534212600541E-8</v>
      </c>
    </row>
    <row r="9419" spans="8:13" x14ac:dyDescent="0.3">
      <c r="H9419" s="1">
        <f t="shared" si="1368"/>
        <v>0</v>
      </c>
      <c r="J9419" s="1">
        <f t="shared" si="1371"/>
        <v>33890400</v>
      </c>
      <c r="K9419" s="1">
        <f t="shared" si="1369"/>
        <v>392.3</v>
      </c>
      <c r="L9419" s="1">
        <f t="shared" ca="1" si="1372"/>
        <v>10.115709765119478</v>
      </c>
      <c r="M9419" s="1">
        <f t="shared" ca="1" si="1370"/>
        <v>-3.2675282583348081E-8</v>
      </c>
    </row>
    <row r="9420" spans="8:13" x14ac:dyDescent="0.3">
      <c r="H9420" s="1">
        <f t="shared" si="1368"/>
        <v>0</v>
      </c>
      <c r="J9420" s="1">
        <f t="shared" si="1371"/>
        <v>33894000</v>
      </c>
      <c r="K9420" s="1">
        <f t="shared" si="1369"/>
        <v>392.3</v>
      </c>
      <c r="L9420" s="1">
        <f t="shared" ca="1" si="1372"/>
        <v>10.115592134102178</v>
      </c>
      <c r="M9420" s="1">
        <f t="shared" ca="1" si="1370"/>
        <v>-3.2642064757838356E-8</v>
      </c>
    </row>
    <row r="9421" spans="8:13" x14ac:dyDescent="0.3">
      <c r="H9421" s="1">
        <f t="shared" si="1368"/>
        <v>0</v>
      </c>
      <c r="J9421" s="1">
        <f t="shared" si="1371"/>
        <v>33897600</v>
      </c>
      <c r="K9421" s="1">
        <f t="shared" si="1369"/>
        <v>392.3</v>
      </c>
      <c r="L9421" s="1">
        <f t="shared" ca="1" si="1372"/>
        <v>10.11547462266905</v>
      </c>
      <c r="M9421" s="1">
        <f t="shared" ca="1" si="1370"/>
        <v>-3.2608880701706498E-8</v>
      </c>
    </row>
    <row r="9422" spans="8:13" x14ac:dyDescent="0.3">
      <c r="H9422" s="1">
        <f t="shared" si="1368"/>
        <v>0</v>
      </c>
      <c r="J9422" s="1">
        <f t="shared" si="1371"/>
        <v>33901200</v>
      </c>
      <c r="K9422" s="1">
        <f t="shared" si="1369"/>
        <v>392.4</v>
      </c>
      <c r="L9422" s="1">
        <f t="shared" ca="1" si="1372"/>
        <v>10.115357230698523</v>
      </c>
      <c r="M9422" s="1">
        <f t="shared" ca="1" si="1370"/>
        <v>-3.2575730380622275E-8</v>
      </c>
    </row>
    <row r="9423" spans="8:13" x14ac:dyDescent="0.3">
      <c r="H9423" s="1">
        <f t="shared" si="1368"/>
        <v>0</v>
      </c>
      <c r="J9423" s="1">
        <f t="shared" si="1371"/>
        <v>33904800</v>
      </c>
      <c r="K9423" s="1">
        <f t="shared" si="1369"/>
        <v>392.4</v>
      </c>
      <c r="L9423" s="1">
        <f t="shared" ca="1" si="1372"/>
        <v>10.115239958069152</v>
      </c>
      <c r="M9423" s="1">
        <f t="shared" ca="1" si="1370"/>
        <v>-3.2542613760290548E-8</v>
      </c>
    </row>
    <row r="9424" spans="8:13" x14ac:dyDescent="0.3">
      <c r="H9424" s="1">
        <f t="shared" si="1368"/>
        <v>0</v>
      </c>
      <c r="J9424" s="1">
        <f t="shared" si="1371"/>
        <v>33908400</v>
      </c>
      <c r="K9424" s="1">
        <f t="shared" si="1369"/>
        <v>392.5</v>
      </c>
      <c r="L9424" s="1">
        <f t="shared" ca="1" si="1372"/>
        <v>10.115122804659615</v>
      </c>
      <c r="M9424" s="1">
        <f t="shared" ca="1" si="1370"/>
        <v>-3.2509530806451301E-8</v>
      </c>
    </row>
    <row r="9425" spans="8:13" x14ac:dyDescent="0.3">
      <c r="H9425" s="1">
        <f t="shared" si="1368"/>
        <v>0</v>
      </c>
      <c r="J9425" s="1">
        <f t="shared" si="1371"/>
        <v>33912000</v>
      </c>
      <c r="K9425" s="1">
        <f t="shared" si="1369"/>
        <v>392.5</v>
      </c>
      <c r="L9425" s="1">
        <f t="shared" ca="1" si="1372"/>
        <v>10.115005770348711</v>
      </c>
      <c r="M9425" s="1">
        <f t="shared" ca="1" si="1370"/>
        <v>-3.2476481484878628E-8</v>
      </c>
    </row>
    <row r="9426" spans="8:13" x14ac:dyDescent="0.3">
      <c r="H9426" s="1">
        <f t="shared" si="1368"/>
        <v>0</v>
      </c>
      <c r="J9426" s="1">
        <f t="shared" si="1371"/>
        <v>33915600</v>
      </c>
      <c r="K9426" s="1">
        <f t="shared" si="1369"/>
        <v>392.5</v>
      </c>
      <c r="L9426" s="1">
        <f t="shared" ca="1" si="1372"/>
        <v>10.114888855015366</v>
      </c>
      <c r="M9426" s="1">
        <f t="shared" ca="1" si="1370"/>
        <v>-3.2443465761382234E-8</v>
      </c>
    </row>
    <row r="9427" spans="8:13" x14ac:dyDescent="0.3">
      <c r="H9427" s="1">
        <f t="shared" si="1368"/>
        <v>0</v>
      </c>
      <c r="J9427" s="1">
        <f t="shared" si="1371"/>
        <v>33919200</v>
      </c>
      <c r="K9427" s="1">
        <f t="shared" si="1369"/>
        <v>392.6</v>
      </c>
      <c r="L9427" s="1">
        <f t="shared" ca="1" si="1372"/>
        <v>10.114772058538625</v>
      </c>
      <c r="M9427" s="1">
        <f t="shared" ca="1" si="1370"/>
        <v>-3.2410483601805939E-8</v>
      </c>
    </row>
    <row r="9428" spans="8:13" x14ac:dyDescent="0.3">
      <c r="H9428" s="1">
        <f t="shared" si="1368"/>
        <v>0</v>
      </c>
      <c r="J9428" s="1">
        <f t="shared" si="1371"/>
        <v>33922800</v>
      </c>
      <c r="K9428" s="1">
        <f t="shared" si="1369"/>
        <v>392.6</v>
      </c>
      <c r="L9428" s="1">
        <f t="shared" ca="1" si="1372"/>
        <v>10.114655380797659</v>
      </c>
      <c r="M9428" s="1">
        <f t="shared" ca="1" si="1370"/>
        <v>-3.2377534972028677E-8</v>
      </c>
    </row>
    <row r="9429" spans="8:13" x14ac:dyDescent="0.3">
      <c r="H9429" s="1">
        <f t="shared" si="1368"/>
        <v>0</v>
      </c>
      <c r="J9429" s="1">
        <f t="shared" si="1371"/>
        <v>33926400</v>
      </c>
      <c r="K9429" s="1">
        <f t="shared" si="1369"/>
        <v>392.7</v>
      </c>
      <c r="L9429" s="1">
        <f t="shared" ca="1" si="1372"/>
        <v>10.11453882167176</v>
      </c>
      <c r="M9429" s="1">
        <f t="shared" ca="1" si="1370"/>
        <v>-3.2344619837963485E-8</v>
      </c>
    </row>
    <row r="9430" spans="8:13" x14ac:dyDescent="0.3">
      <c r="H9430" s="1">
        <f t="shared" si="1368"/>
        <v>0</v>
      </c>
      <c r="J9430" s="1">
        <f t="shared" si="1371"/>
        <v>33930000</v>
      </c>
      <c r="K9430" s="1">
        <f t="shared" si="1369"/>
        <v>392.7</v>
      </c>
      <c r="L9430" s="1">
        <f t="shared" ca="1" si="1372"/>
        <v>10.114422381040344</v>
      </c>
      <c r="M9430" s="1">
        <f t="shared" ca="1" si="1370"/>
        <v>-3.2311738165559023E-8</v>
      </c>
    </row>
    <row r="9431" spans="8:13" x14ac:dyDescent="0.3">
      <c r="H9431" s="1">
        <f t="shared" si="1368"/>
        <v>0</v>
      </c>
      <c r="J9431" s="1">
        <f t="shared" si="1371"/>
        <v>33933600</v>
      </c>
      <c r="K9431" s="1">
        <f t="shared" si="1369"/>
        <v>392.8</v>
      </c>
      <c r="L9431" s="1">
        <f t="shared" ca="1" si="1372"/>
        <v>10.114306058782947</v>
      </c>
      <c r="M9431" s="1">
        <f t="shared" ca="1" si="1370"/>
        <v>-3.2278889920797574E-8</v>
      </c>
    </row>
    <row r="9432" spans="8:13" x14ac:dyDescent="0.3">
      <c r="H9432" s="1">
        <f t="shared" si="1368"/>
        <v>0</v>
      </c>
      <c r="J9432" s="1">
        <f t="shared" si="1371"/>
        <v>33937200</v>
      </c>
      <c r="K9432" s="1">
        <f t="shared" si="1369"/>
        <v>392.8</v>
      </c>
      <c r="L9432" s="1">
        <f t="shared" ca="1" si="1372"/>
        <v>10.114189854779232</v>
      </c>
      <c r="M9432" s="1">
        <f t="shared" ca="1" si="1370"/>
        <v>-3.2246075069696502E-8</v>
      </c>
    </row>
    <row r="9433" spans="8:13" x14ac:dyDescent="0.3">
      <c r="H9433" s="1">
        <f t="shared" si="1368"/>
        <v>0</v>
      </c>
      <c r="J9433" s="1">
        <f t="shared" si="1371"/>
        <v>33940800</v>
      </c>
      <c r="K9433" s="1">
        <f t="shared" si="1369"/>
        <v>392.8</v>
      </c>
      <c r="L9433" s="1">
        <f t="shared" ca="1" si="1372"/>
        <v>10.11407376890898</v>
      </c>
      <c r="M9433" s="1">
        <f t="shared" ca="1" si="1370"/>
        <v>-3.2213293578307803E-8</v>
      </c>
    </row>
    <row r="9434" spans="8:13" x14ac:dyDescent="0.3">
      <c r="H9434" s="1">
        <f t="shared" si="1368"/>
        <v>0</v>
      </c>
      <c r="J9434" s="1">
        <f t="shared" si="1371"/>
        <v>33944400</v>
      </c>
      <c r="K9434" s="1">
        <f t="shared" si="1369"/>
        <v>392.9</v>
      </c>
      <c r="L9434" s="1">
        <f t="shared" ca="1" si="1372"/>
        <v>10.113957801052099</v>
      </c>
      <c r="M9434" s="1">
        <f t="shared" ca="1" si="1370"/>
        <v>-3.2180545412718087E-8</v>
      </c>
    </row>
    <row r="9435" spans="8:13" x14ac:dyDescent="0.3">
      <c r="H9435" s="1">
        <f t="shared" si="1368"/>
        <v>0</v>
      </c>
      <c r="J9435" s="1">
        <f t="shared" si="1371"/>
        <v>33948000</v>
      </c>
      <c r="K9435" s="1">
        <f t="shared" si="1369"/>
        <v>392.9</v>
      </c>
      <c r="L9435" s="1">
        <f t="shared" ca="1" si="1372"/>
        <v>10.113841951088613</v>
      </c>
      <c r="M9435" s="1">
        <f t="shared" ca="1" si="1370"/>
        <v>-3.2147830539048072E-8</v>
      </c>
    </row>
    <row r="9436" spans="8:13" x14ac:dyDescent="0.3">
      <c r="H9436" s="1">
        <f t="shared" si="1368"/>
        <v>0</v>
      </c>
      <c r="J9436" s="1">
        <f t="shared" si="1371"/>
        <v>33951600</v>
      </c>
      <c r="K9436" s="1">
        <f t="shared" si="1369"/>
        <v>393</v>
      </c>
      <c r="L9436" s="1">
        <f t="shared" ca="1" si="1372"/>
        <v>10.113726218898673</v>
      </c>
      <c r="M9436" s="1">
        <f t="shared" ca="1" si="1370"/>
        <v>-3.2115148923453075E-8</v>
      </c>
    </row>
    <row r="9437" spans="8:13" x14ac:dyDescent="0.3">
      <c r="H9437" s="1">
        <f t="shared" si="1368"/>
        <v>0</v>
      </c>
      <c r="J9437" s="1">
        <f t="shared" si="1371"/>
        <v>33955200</v>
      </c>
      <c r="K9437" s="1">
        <f t="shared" si="1369"/>
        <v>393</v>
      </c>
      <c r="L9437" s="1">
        <f t="shared" ca="1" si="1372"/>
        <v>10.113610604362549</v>
      </c>
      <c r="M9437" s="1">
        <f t="shared" ca="1" si="1370"/>
        <v>-3.2082500532122545E-8</v>
      </c>
    </row>
    <row r="9438" spans="8:13" x14ac:dyDescent="0.3">
      <c r="H9438" s="1">
        <f t="shared" si="1368"/>
        <v>0</v>
      </c>
      <c r="J9438" s="1">
        <f t="shared" si="1371"/>
        <v>33958800</v>
      </c>
      <c r="K9438" s="1">
        <f t="shared" si="1369"/>
        <v>393</v>
      </c>
      <c r="L9438" s="1">
        <f t="shared" ca="1" si="1372"/>
        <v>10.113495107360633</v>
      </c>
      <c r="M9438" s="1">
        <f t="shared" ca="1" si="1370"/>
        <v>-3.2049885331280534E-8</v>
      </c>
    </row>
    <row r="9439" spans="8:13" x14ac:dyDescent="0.3">
      <c r="H9439" s="1">
        <f t="shared" si="1368"/>
        <v>0</v>
      </c>
      <c r="J9439" s="1">
        <f t="shared" si="1371"/>
        <v>33962400</v>
      </c>
      <c r="K9439" s="1">
        <f t="shared" si="1369"/>
        <v>393.1</v>
      </c>
      <c r="L9439" s="1">
        <f t="shared" ca="1" si="1372"/>
        <v>10.11337972777344</v>
      </c>
      <c r="M9439" s="1">
        <f t="shared" ca="1" si="1370"/>
        <v>-3.2017303287185696E-8</v>
      </c>
    </row>
    <row r="9440" spans="8:13" x14ac:dyDescent="0.3">
      <c r="H9440" s="1">
        <f t="shared" si="1368"/>
        <v>0</v>
      </c>
      <c r="J9440" s="1">
        <f t="shared" si="1371"/>
        <v>33966000</v>
      </c>
      <c r="K9440" s="1">
        <f t="shared" si="1369"/>
        <v>393.1</v>
      </c>
      <c r="L9440" s="1">
        <f t="shared" ca="1" si="1372"/>
        <v>10.113264465481606</v>
      </c>
      <c r="M9440" s="1">
        <f t="shared" ca="1" si="1370"/>
        <v>-3.1984754366130805E-8</v>
      </c>
    </row>
    <row r="9441" spans="8:13" x14ac:dyDescent="0.3">
      <c r="H9441" s="1">
        <f t="shared" si="1368"/>
        <v>0</v>
      </c>
      <c r="J9441" s="1">
        <f t="shared" si="1371"/>
        <v>33969600</v>
      </c>
      <c r="K9441" s="1">
        <f t="shared" si="1369"/>
        <v>393.2</v>
      </c>
      <c r="L9441" s="1">
        <f t="shared" ca="1" si="1372"/>
        <v>10.113149320365888</v>
      </c>
      <c r="M9441" s="1">
        <f t="shared" ca="1" si="1370"/>
        <v>-3.1952238534442761E-8</v>
      </c>
    </row>
    <row r="9442" spans="8:13" x14ac:dyDescent="0.3">
      <c r="H9442" s="1">
        <f t="shared" si="1368"/>
        <v>0</v>
      </c>
      <c r="J9442" s="1">
        <f t="shared" si="1371"/>
        <v>33973200</v>
      </c>
      <c r="K9442" s="1">
        <f t="shared" si="1369"/>
        <v>393.2</v>
      </c>
      <c r="L9442" s="1">
        <f t="shared" ca="1" si="1372"/>
        <v>10.113034292307164</v>
      </c>
      <c r="M9442" s="1">
        <f t="shared" ca="1" si="1370"/>
        <v>-3.1919755758482537E-8</v>
      </c>
    </row>
    <row r="9443" spans="8:13" x14ac:dyDescent="0.3">
      <c r="H9443" s="1">
        <f t="shared" si="1368"/>
        <v>0</v>
      </c>
      <c r="J9443" s="1">
        <f t="shared" si="1371"/>
        <v>33976800</v>
      </c>
      <c r="K9443" s="1">
        <f t="shared" si="1369"/>
        <v>393.3</v>
      </c>
      <c r="L9443" s="1">
        <f t="shared" ca="1" si="1372"/>
        <v>10.112919381186433</v>
      </c>
      <c r="M9443" s="1">
        <f t="shared" ca="1" si="1370"/>
        <v>-3.1887306004645755E-8</v>
      </c>
    </row>
    <row r="9444" spans="8:13" x14ac:dyDescent="0.3">
      <c r="H9444" s="1">
        <f t="shared" si="1368"/>
        <v>0</v>
      </c>
      <c r="J9444" s="1">
        <f t="shared" si="1371"/>
        <v>33980400</v>
      </c>
      <c r="K9444" s="1">
        <f t="shared" si="1369"/>
        <v>393.3</v>
      </c>
      <c r="L9444" s="1">
        <f t="shared" ca="1" si="1372"/>
        <v>10.112804586884817</v>
      </c>
      <c r="M9444" s="1">
        <f t="shared" ca="1" si="1370"/>
        <v>-3.1854889239362125E-8</v>
      </c>
    </row>
    <row r="9445" spans="8:13" x14ac:dyDescent="0.3">
      <c r="H9445" s="1">
        <f t="shared" si="1368"/>
        <v>0</v>
      </c>
      <c r="J9445" s="1">
        <f t="shared" si="1371"/>
        <v>33984000</v>
      </c>
      <c r="K9445" s="1">
        <f t="shared" si="1369"/>
        <v>393.3</v>
      </c>
      <c r="L9445" s="1">
        <f t="shared" ca="1" si="1372"/>
        <v>10.112689909283555</v>
      </c>
      <c r="M9445" s="1">
        <f t="shared" ca="1" si="1370"/>
        <v>-3.1822505429094984E-8</v>
      </c>
    </row>
    <row r="9446" spans="8:13" x14ac:dyDescent="0.3">
      <c r="H9446" s="1">
        <f t="shared" si="1368"/>
        <v>0</v>
      </c>
      <c r="J9446" s="1">
        <f t="shared" si="1371"/>
        <v>33987600</v>
      </c>
      <c r="K9446" s="1">
        <f t="shared" si="1369"/>
        <v>393.4</v>
      </c>
      <c r="L9446" s="1">
        <f t="shared" ca="1" si="1372"/>
        <v>10.112575348264009</v>
      </c>
      <c r="M9446" s="1">
        <f t="shared" ca="1" si="1370"/>
        <v>-3.1790154540342247E-8</v>
      </c>
    </row>
    <row r="9447" spans="8:13" x14ac:dyDescent="0.3">
      <c r="H9447" s="1">
        <f t="shared" si="1368"/>
        <v>0</v>
      </c>
      <c r="J9447" s="1">
        <f t="shared" si="1371"/>
        <v>33991200</v>
      </c>
      <c r="K9447" s="1">
        <f t="shared" si="1369"/>
        <v>393.4</v>
      </c>
      <c r="L9447" s="1">
        <f t="shared" ca="1" si="1372"/>
        <v>10.112460903707664</v>
      </c>
      <c r="M9447" s="1">
        <f t="shared" ca="1" si="1370"/>
        <v>-3.1757836539635995E-8</v>
      </c>
    </row>
    <row r="9448" spans="8:13" x14ac:dyDescent="0.3">
      <c r="H9448" s="1">
        <f t="shared" si="1368"/>
        <v>0</v>
      </c>
      <c r="J9448" s="1">
        <f t="shared" si="1371"/>
        <v>33994800</v>
      </c>
      <c r="K9448" s="1">
        <f t="shared" si="1369"/>
        <v>393.5</v>
      </c>
      <c r="L9448" s="1">
        <f t="shared" ca="1" si="1372"/>
        <v>10.112346575496121</v>
      </c>
      <c r="M9448" s="1">
        <f t="shared" ca="1" si="1370"/>
        <v>-3.1725551393541858E-8</v>
      </c>
    </row>
    <row r="9449" spans="8:13" x14ac:dyDescent="0.3">
      <c r="H9449" s="1">
        <f t="shared" si="1368"/>
        <v>0</v>
      </c>
      <c r="J9449" s="1">
        <f t="shared" si="1371"/>
        <v>33998400</v>
      </c>
      <c r="K9449" s="1">
        <f t="shared" si="1369"/>
        <v>393.5</v>
      </c>
      <c r="L9449" s="1">
        <f t="shared" ca="1" si="1372"/>
        <v>10.112232363511104</v>
      </c>
      <c r="M9449" s="1">
        <f t="shared" ca="1" si="1370"/>
        <v>-3.1693299068660117E-8</v>
      </c>
    </row>
    <row r="9450" spans="8:13" x14ac:dyDescent="0.3">
      <c r="H9450" s="1">
        <f t="shared" si="1368"/>
        <v>0</v>
      </c>
      <c r="J9450" s="1">
        <f t="shared" si="1371"/>
        <v>34002000</v>
      </c>
      <c r="K9450" s="1">
        <f t="shared" si="1369"/>
        <v>393.5</v>
      </c>
      <c r="L9450" s="1">
        <f t="shared" ca="1" si="1372"/>
        <v>10.112118267634457</v>
      </c>
      <c r="M9450" s="1">
        <f t="shared" ca="1" si="1370"/>
        <v>-3.1661079531624159E-8</v>
      </c>
    </row>
    <row r="9451" spans="8:13" x14ac:dyDescent="0.3">
      <c r="H9451" s="1">
        <f t="shared" si="1368"/>
        <v>0</v>
      </c>
      <c r="J9451" s="1">
        <f t="shared" si="1371"/>
        <v>34005600</v>
      </c>
      <c r="K9451" s="1">
        <f t="shared" si="1369"/>
        <v>393.6</v>
      </c>
      <c r="L9451" s="1">
        <f t="shared" ca="1" si="1372"/>
        <v>10.112004287748144</v>
      </c>
      <c r="M9451" s="1">
        <f t="shared" ca="1" si="1370"/>
        <v>-3.1628892749101953E-8</v>
      </c>
    </row>
    <row r="9452" spans="8:13" x14ac:dyDescent="0.3">
      <c r="H9452" s="1">
        <f t="shared" si="1368"/>
        <v>0</v>
      </c>
      <c r="J9452" s="1">
        <f t="shared" si="1371"/>
        <v>34009200</v>
      </c>
      <c r="K9452" s="1">
        <f t="shared" si="1369"/>
        <v>393.6</v>
      </c>
      <c r="L9452" s="1">
        <f t="shared" ca="1" si="1372"/>
        <v>10.111890423734247</v>
      </c>
      <c r="M9452" s="1">
        <f t="shared" ca="1" si="1370"/>
        <v>-3.1596738687794609E-8</v>
      </c>
    </row>
    <row r="9453" spans="8:13" x14ac:dyDescent="0.3">
      <c r="H9453" s="1">
        <f t="shared" si="1368"/>
        <v>0</v>
      </c>
      <c r="J9453" s="1">
        <f t="shared" si="1371"/>
        <v>34012800</v>
      </c>
      <c r="K9453" s="1">
        <f t="shared" si="1369"/>
        <v>393.7</v>
      </c>
      <c r="L9453" s="1">
        <f t="shared" ca="1" si="1372"/>
        <v>10.111776675474971</v>
      </c>
      <c r="M9453" s="1">
        <f t="shared" ca="1" si="1370"/>
        <v>-3.1564617314438342E-8</v>
      </c>
    </row>
    <row r="9454" spans="8:13" x14ac:dyDescent="0.3">
      <c r="H9454" s="1">
        <f t="shared" si="1368"/>
        <v>0</v>
      </c>
      <c r="J9454" s="1">
        <f t="shared" si="1371"/>
        <v>34016400</v>
      </c>
      <c r="K9454" s="1">
        <f t="shared" si="1369"/>
        <v>393.7</v>
      </c>
      <c r="L9454" s="1">
        <f t="shared" ca="1" si="1372"/>
        <v>10.111663042852639</v>
      </c>
      <c r="M9454" s="1">
        <f t="shared" ca="1" si="1370"/>
        <v>-3.153252859580196E-8</v>
      </c>
    </row>
    <row r="9455" spans="8:13" x14ac:dyDescent="0.3">
      <c r="H9455" s="1">
        <f t="shared" si="1368"/>
        <v>0</v>
      </c>
      <c r="J9455" s="1">
        <f t="shared" si="1371"/>
        <v>34020000</v>
      </c>
      <c r="K9455" s="1">
        <f t="shared" si="1369"/>
        <v>393.8</v>
      </c>
      <c r="L9455" s="1">
        <f t="shared" ca="1" si="1372"/>
        <v>10.111549525749695</v>
      </c>
      <c r="M9455" s="1">
        <f t="shared" ca="1" si="1370"/>
        <v>-3.150047249868889E-8</v>
      </c>
    </row>
    <row r="9456" spans="8:13" x14ac:dyDescent="0.3">
      <c r="H9456" s="1">
        <f t="shared" si="1368"/>
        <v>0</v>
      </c>
      <c r="J9456" s="1">
        <f t="shared" si="1371"/>
        <v>34023600</v>
      </c>
      <c r="K9456" s="1">
        <f t="shared" si="1369"/>
        <v>393.8</v>
      </c>
      <c r="L9456" s="1">
        <f t="shared" ca="1" si="1372"/>
        <v>10.1114361240487</v>
      </c>
      <c r="M9456" s="1">
        <f t="shared" ca="1" si="1370"/>
        <v>-3.1468448989935675E-8</v>
      </c>
    </row>
    <row r="9457" spans="8:13" x14ac:dyDescent="0.3">
      <c r="H9457" s="1">
        <f t="shared" si="1368"/>
        <v>0</v>
      </c>
      <c r="J9457" s="1">
        <f t="shared" si="1371"/>
        <v>34027200</v>
      </c>
      <c r="K9457" s="1">
        <f t="shared" si="1369"/>
        <v>393.8</v>
      </c>
      <c r="L9457" s="1">
        <f t="shared" ca="1" si="1372"/>
        <v>10.111322837632336</v>
      </c>
      <c r="M9457" s="1">
        <f t="shared" ca="1" si="1370"/>
        <v>-3.1436458036412959E-8</v>
      </c>
    </row>
    <row r="9458" spans="8:13" x14ac:dyDescent="0.3">
      <c r="H9458" s="1">
        <f t="shared" si="1368"/>
        <v>0</v>
      </c>
      <c r="J9458" s="1">
        <f t="shared" si="1371"/>
        <v>34030800</v>
      </c>
      <c r="K9458" s="1">
        <f t="shared" si="1369"/>
        <v>393.9</v>
      </c>
      <c r="L9458" s="1">
        <f t="shared" ca="1" si="1372"/>
        <v>10.111209666383406</v>
      </c>
      <c r="M9458" s="1">
        <f t="shared" ca="1" si="1370"/>
        <v>-3.1404499605024991E-8</v>
      </c>
    </row>
    <row r="9459" spans="8:13" x14ac:dyDescent="0.3">
      <c r="H9459" s="1">
        <f t="shared" si="1368"/>
        <v>0</v>
      </c>
      <c r="J9459" s="1">
        <f t="shared" si="1371"/>
        <v>34034400</v>
      </c>
      <c r="K9459" s="1">
        <f t="shared" si="1369"/>
        <v>393.9</v>
      </c>
      <c r="L9459" s="1">
        <f t="shared" ca="1" si="1372"/>
        <v>10.111096610184827</v>
      </c>
      <c r="M9459" s="1">
        <f t="shared" ca="1" si="1370"/>
        <v>-3.1372573662709133E-8</v>
      </c>
    </row>
    <row r="9460" spans="8:13" x14ac:dyDescent="0.3">
      <c r="H9460" s="1">
        <f t="shared" si="1368"/>
        <v>0</v>
      </c>
      <c r="J9460" s="1">
        <f t="shared" si="1371"/>
        <v>34038000</v>
      </c>
      <c r="K9460" s="1">
        <f t="shared" si="1369"/>
        <v>394</v>
      </c>
      <c r="L9460" s="1">
        <f t="shared" ca="1" si="1372"/>
        <v>10.110983668919641</v>
      </c>
      <c r="M9460" s="1">
        <f t="shared" ca="1" si="1370"/>
        <v>-3.1340680176437366E-8</v>
      </c>
    </row>
    <row r="9461" spans="8:13" x14ac:dyDescent="0.3">
      <c r="H9461" s="1">
        <f t="shared" si="1368"/>
        <v>0</v>
      </c>
      <c r="J9461" s="1">
        <f t="shared" si="1371"/>
        <v>34041600</v>
      </c>
      <c r="K9461" s="1">
        <f t="shared" si="1369"/>
        <v>394</v>
      </c>
      <c r="L9461" s="1">
        <f t="shared" ca="1" si="1372"/>
        <v>10.110870842471005</v>
      </c>
      <c r="M9461" s="1">
        <f t="shared" ca="1" si="1370"/>
        <v>-3.1308819113214779E-8</v>
      </c>
    </row>
    <row r="9462" spans="8:13" x14ac:dyDescent="0.3">
      <c r="H9462" s="1">
        <f t="shared" si="1368"/>
        <v>0</v>
      </c>
      <c r="J9462" s="1">
        <f t="shared" si="1371"/>
        <v>34045200</v>
      </c>
      <c r="K9462" s="1">
        <f t="shared" si="1369"/>
        <v>394</v>
      </c>
      <c r="L9462" s="1">
        <f t="shared" ca="1" si="1372"/>
        <v>10.110758130722198</v>
      </c>
      <c r="M9462" s="1">
        <f t="shared" ca="1" si="1370"/>
        <v>-3.127699044008005E-8</v>
      </c>
    </row>
    <row r="9463" spans="8:13" x14ac:dyDescent="0.3">
      <c r="H9463" s="1">
        <f t="shared" si="1368"/>
        <v>0</v>
      </c>
      <c r="J9463" s="1">
        <f t="shared" si="1371"/>
        <v>34048800</v>
      </c>
      <c r="K9463" s="1">
        <f t="shared" si="1369"/>
        <v>394.1</v>
      </c>
      <c r="L9463" s="1">
        <f t="shared" ca="1" si="1372"/>
        <v>10.110645533556614</v>
      </c>
      <c r="M9463" s="1">
        <f t="shared" ca="1" si="1370"/>
        <v>-3.1245194124104986E-8</v>
      </c>
    </row>
    <row r="9464" spans="8:13" x14ac:dyDescent="0.3">
      <c r="H9464" s="1">
        <f t="shared" si="1368"/>
        <v>0</v>
      </c>
      <c r="J9464" s="1">
        <f t="shared" si="1371"/>
        <v>34052400</v>
      </c>
      <c r="K9464" s="1">
        <f t="shared" si="1369"/>
        <v>394.1</v>
      </c>
      <c r="L9464" s="1">
        <f t="shared" ca="1" si="1372"/>
        <v>10.110533050857768</v>
      </c>
      <c r="M9464" s="1">
        <f t="shared" ca="1" si="1370"/>
        <v>-3.1213430132395479E-8</v>
      </c>
    </row>
    <row r="9465" spans="8:13" x14ac:dyDescent="0.3">
      <c r="H9465" s="1">
        <f t="shared" si="1368"/>
        <v>0</v>
      </c>
      <c r="J9465" s="1">
        <f t="shared" si="1371"/>
        <v>34056000</v>
      </c>
      <c r="K9465" s="1">
        <f t="shared" si="1369"/>
        <v>394.2</v>
      </c>
      <c r="L9465" s="1">
        <f t="shared" ca="1" si="1372"/>
        <v>10.110420682509291</v>
      </c>
      <c r="M9465" s="1">
        <f t="shared" ca="1" si="1370"/>
        <v>-3.1181698432090066E-8</v>
      </c>
    </row>
    <row r="9466" spans="8:13" x14ac:dyDescent="0.3">
      <c r="H9466" s="1">
        <f t="shared" si="1368"/>
        <v>0</v>
      </c>
      <c r="J9466" s="1">
        <f t="shared" si="1371"/>
        <v>34059600</v>
      </c>
      <c r="K9466" s="1">
        <f t="shared" si="1369"/>
        <v>394.2</v>
      </c>
      <c r="L9466" s="1">
        <f t="shared" ca="1" si="1372"/>
        <v>10.110308428394935</v>
      </c>
      <c r="M9466" s="1">
        <f t="shared" ca="1" si="1370"/>
        <v>-3.1149998990361348E-8</v>
      </c>
    </row>
    <row r="9467" spans="8:13" x14ac:dyDescent="0.3">
      <c r="H9467" s="1">
        <f t="shared" si="1368"/>
        <v>0</v>
      </c>
      <c r="J9467" s="1">
        <f t="shared" si="1371"/>
        <v>34063200</v>
      </c>
      <c r="K9467" s="1">
        <f t="shared" si="1369"/>
        <v>394.3</v>
      </c>
      <c r="L9467" s="1">
        <f t="shared" ca="1" si="1372"/>
        <v>10.110196288398569</v>
      </c>
      <c r="M9467" s="1">
        <f t="shared" ca="1" si="1370"/>
        <v>-3.1118331774415083E-8</v>
      </c>
    </row>
    <row r="9468" spans="8:13" x14ac:dyDescent="0.3">
      <c r="H9468" s="1">
        <f t="shared" si="1368"/>
        <v>0</v>
      </c>
      <c r="J9468" s="1">
        <f t="shared" si="1371"/>
        <v>34066800</v>
      </c>
      <c r="K9468" s="1">
        <f t="shared" si="1369"/>
        <v>394.3</v>
      </c>
      <c r="L9468" s="1">
        <f t="shared" ca="1" si="1372"/>
        <v>10.110084262404181</v>
      </c>
      <c r="M9468" s="1">
        <f t="shared" ca="1" si="1370"/>
        <v>-3.108669675149059E-8</v>
      </c>
    </row>
    <row r="9469" spans="8:13" x14ac:dyDescent="0.3">
      <c r="H9469" s="1">
        <f t="shared" si="1368"/>
        <v>0</v>
      </c>
      <c r="J9469" s="1">
        <f t="shared" si="1371"/>
        <v>34070400</v>
      </c>
      <c r="K9469" s="1">
        <f t="shared" si="1369"/>
        <v>394.3</v>
      </c>
      <c r="L9469" s="1">
        <f t="shared" ca="1" si="1372"/>
        <v>10.109972350295875</v>
      </c>
      <c r="M9469" s="1">
        <f t="shared" ca="1" si="1370"/>
        <v>-3.105509388886033E-8</v>
      </c>
    </row>
    <row r="9470" spans="8:13" x14ac:dyDescent="0.3">
      <c r="H9470" s="1">
        <f t="shared" si="1368"/>
        <v>0</v>
      </c>
      <c r="J9470" s="1">
        <f t="shared" si="1371"/>
        <v>34074000</v>
      </c>
      <c r="K9470" s="1">
        <f t="shared" si="1369"/>
        <v>394.4</v>
      </c>
      <c r="L9470" s="1">
        <f t="shared" ca="1" si="1372"/>
        <v>10.109860551957874</v>
      </c>
      <c r="M9470" s="1">
        <f t="shared" ca="1" si="1370"/>
        <v>-3.1023523153829863E-8</v>
      </c>
    </row>
    <row r="9471" spans="8:13" x14ac:dyDescent="0.3">
      <c r="H9471" s="1">
        <f t="shared" si="1368"/>
        <v>0</v>
      </c>
      <c r="J9471" s="1">
        <f t="shared" si="1371"/>
        <v>34077600</v>
      </c>
      <c r="K9471" s="1">
        <f t="shared" si="1369"/>
        <v>394.4</v>
      </c>
      <c r="L9471" s="1">
        <f t="shared" ca="1" si="1372"/>
        <v>10.10974886727452</v>
      </c>
      <c r="M9471" s="1">
        <f t="shared" ca="1" si="1370"/>
        <v>-3.0991984513738332E-8</v>
      </c>
    </row>
    <row r="9472" spans="8:13" x14ac:dyDescent="0.3">
      <c r="H9472" s="1">
        <f t="shared" si="1368"/>
        <v>0</v>
      </c>
      <c r="J9472" s="1">
        <f t="shared" si="1371"/>
        <v>34081200</v>
      </c>
      <c r="K9472" s="1">
        <f t="shared" si="1369"/>
        <v>394.5</v>
      </c>
      <c r="L9472" s="1">
        <f t="shared" ca="1" si="1372"/>
        <v>10.109637296130272</v>
      </c>
      <c r="M9472" s="1">
        <f t="shared" ca="1" si="1370"/>
        <v>-3.096047793595803E-8</v>
      </c>
    </row>
    <row r="9473" spans="8:13" x14ac:dyDescent="0.3">
      <c r="H9473" s="1">
        <f t="shared" si="1368"/>
        <v>0</v>
      </c>
      <c r="J9473" s="1">
        <f t="shared" si="1371"/>
        <v>34084800</v>
      </c>
      <c r="K9473" s="1">
        <f t="shared" si="1369"/>
        <v>394.5</v>
      </c>
      <c r="L9473" s="1">
        <f t="shared" ca="1" si="1372"/>
        <v>10.109525838409702</v>
      </c>
      <c r="M9473" s="1">
        <f t="shared" ca="1" si="1370"/>
        <v>-3.0929003387893824E-8</v>
      </c>
    </row>
    <row r="9474" spans="8:13" x14ac:dyDescent="0.3">
      <c r="H9474" s="1">
        <f t="shared" si="1368"/>
        <v>0</v>
      </c>
      <c r="J9474" s="1">
        <f t="shared" si="1371"/>
        <v>34088400</v>
      </c>
      <c r="K9474" s="1">
        <f t="shared" si="1369"/>
        <v>394.5</v>
      </c>
      <c r="L9474" s="1">
        <f t="shared" ca="1" si="1372"/>
        <v>10.109414493997505</v>
      </c>
      <c r="M9474" s="1">
        <f t="shared" ca="1" si="1370"/>
        <v>-3.08975608369842E-8</v>
      </c>
    </row>
    <row r="9475" spans="8:13" x14ac:dyDescent="0.3">
      <c r="H9475" s="1">
        <f t="shared" si="1368"/>
        <v>0</v>
      </c>
      <c r="J9475" s="1">
        <f t="shared" si="1371"/>
        <v>34092000</v>
      </c>
      <c r="K9475" s="1">
        <f t="shared" si="1369"/>
        <v>394.6</v>
      </c>
      <c r="L9475" s="1">
        <f t="shared" ca="1" si="1372"/>
        <v>10.109303262778493</v>
      </c>
      <c r="M9475" s="1">
        <f t="shared" ca="1" si="1370"/>
        <v>-3.086615025070126E-8</v>
      </c>
    </row>
    <row r="9476" spans="8:13" x14ac:dyDescent="0.3">
      <c r="H9476" s="1">
        <f t="shared" si="1368"/>
        <v>0</v>
      </c>
      <c r="J9476" s="1">
        <f t="shared" si="1371"/>
        <v>34095600</v>
      </c>
      <c r="K9476" s="1">
        <f t="shared" si="1369"/>
        <v>394.6</v>
      </c>
      <c r="L9476" s="1">
        <f t="shared" ca="1" si="1372"/>
        <v>10.109192144637591</v>
      </c>
      <c r="M9476" s="1">
        <f t="shared" ca="1" si="1370"/>
        <v>-3.0834771596549199E-8</v>
      </c>
    </row>
    <row r="9477" spans="8:13" x14ac:dyDescent="0.3">
      <c r="H9477" s="1">
        <f t="shared" si="1368"/>
        <v>0</v>
      </c>
      <c r="J9477" s="1">
        <f t="shared" si="1371"/>
        <v>34099200</v>
      </c>
      <c r="K9477" s="1">
        <f t="shared" si="1369"/>
        <v>394.7</v>
      </c>
      <c r="L9477" s="1">
        <f t="shared" ca="1" si="1372"/>
        <v>10.109081139459843</v>
      </c>
      <c r="M9477" s="1">
        <f t="shared" ca="1" si="1370"/>
        <v>-3.0803424842065328E-8</v>
      </c>
    </row>
    <row r="9478" spans="8:13" x14ac:dyDescent="0.3">
      <c r="H9478" s="1">
        <f t="shared" ref="H9478:H9541" si="1373">F9478+0*(E9478-$B$19)*G9478</f>
        <v>0</v>
      </c>
      <c r="J9478" s="1">
        <f t="shared" si="1371"/>
        <v>34102800</v>
      </c>
      <c r="K9478" s="1">
        <f t="shared" ref="K9478:K9541" si="1374">ROUND(J9478/(24*3600),1)</f>
        <v>394.7</v>
      </c>
      <c r="L9478" s="1">
        <f t="shared" ca="1" si="1372"/>
        <v>10.108970247130411</v>
      </c>
      <c r="M9478" s="1">
        <f t="shared" ref="M9478:M9541" ca="1" si="1375">-$B$16*(L9478-$B$19)/INDIRECT(ADDRESS(ROUND(L9478,0),8))-$B$16*$B$14*$B$33*$B$12*$B$34*((L9478+273)^4-($B$19+273)^4)/INDIRECT(ADDRESS(ROUND(L9478,0),8))</f>
        <v>-3.077210995482105E-8</v>
      </c>
    </row>
    <row r="9479" spans="8:13" x14ac:dyDescent="0.3">
      <c r="H9479" s="1">
        <f t="shared" si="1373"/>
        <v>0</v>
      </c>
      <c r="J9479" s="1">
        <f t="shared" ref="J9479:J9542" si="1376">J9478+$I$5*60</f>
        <v>34106400</v>
      </c>
      <c r="K9479" s="1">
        <f t="shared" si="1374"/>
        <v>394.8</v>
      </c>
      <c r="L9479" s="1">
        <f t="shared" ref="L9479:L9542" ca="1" si="1377">L9478+M9478*(J9479-J9478)</f>
        <v>10.108859467534574</v>
      </c>
      <c r="M9479" s="1">
        <f t="shared" ca="1" si="1375"/>
        <v>-3.0740826902419407E-8</v>
      </c>
    </row>
    <row r="9480" spans="8:13" x14ac:dyDescent="0.3">
      <c r="H9480" s="1">
        <f t="shared" si="1373"/>
        <v>0</v>
      </c>
      <c r="J9480" s="1">
        <f t="shared" si="1376"/>
        <v>34110000</v>
      </c>
      <c r="K9480" s="1">
        <f t="shared" si="1374"/>
        <v>394.8</v>
      </c>
      <c r="L9480" s="1">
        <f t="shared" ca="1" si="1377"/>
        <v>10.108748800557725</v>
      </c>
      <c r="M9480" s="1">
        <f t="shared" ca="1" si="1375"/>
        <v>-3.0709575652497506E-8</v>
      </c>
    </row>
    <row r="9481" spans="8:13" x14ac:dyDescent="0.3">
      <c r="H9481" s="1">
        <f t="shared" si="1373"/>
        <v>0</v>
      </c>
      <c r="J9481" s="1">
        <f t="shared" si="1376"/>
        <v>34113600</v>
      </c>
      <c r="K9481" s="1">
        <f t="shared" si="1374"/>
        <v>394.8</v>
      </c>
      <c r="L9481" s="1">
        <f t="shared" ca="1" si="1377"/>
        <v>10.108638246085377</v>
      </c>
      <c r="M9481" s="1">
        <f t="shared" ca="1" si="1375"/>
        <v>-3.0678356172724602E-8</v>
      </c>
    </row>
    <row r="9482" spans="8:13" x14ac:dyDescent="0.3">
      <c r="H9482" s="1">
        <f t="shared" si="1373"/>
        <v>0</v>
      </c>
      <c r="J9482" s="1">
        <f t="shared" si="1376"/>
        <v>34117200</v>
      </c>
      <c r="K9482" s="1">
        <f t="shared" si="1374"/>
        <v>394.9</v>
      </c>
      <c r="L9482" s="1">
        <f t="shared" ca="1" si="1377"/>
        <v>10.108527804003154</v>
      </c>
      <c r="M9482" s="1">
        <f t="shared" ca="1" si="1375"/>
        <v>-3.0647168430802516E-8</v>
      </c>
    </row>
    <row r="9483" spans="8:13" x14ac:dyDescent="0.3">
      <c r="H9483" s="1">
        <f t="shared" si="1373"/>
        <v>0</v>
      </c>
      <c r="J9483" s="1">
        <f t="shared" si="1376"/>
        <v>34120800</v>
      </c>
      <c r="K9483" s="1">
        <f t="shared" si="1374"/>
        <v>394.9</v>
      </c>
      <c r="L9483" s="1">
        <f t="shared" ca="1" si="1377"/>
        <v>10.108417474196804</v>
      </c>
      <c r="M9483" s="1">
        <f t="shared" ca="1" si="1375"/>
        <v>-3.0616012394467212E-8</v>
      </c>
    </row>
    <row r="9484" spans="8:13" x14ac:dyDescent="0.3">
      <c r="H9484" s="1">
        <f t="shared" si="1373"/>
        <v>0</v>
      </c>
      <c r="J9484" s="1">
        <f t="shared" si="1376"/>
        <v>34124400</v>
      </c>
      <c r="K9484" s="1">
        <f t="shared" si="1374"/>
        <v>395</v>
      </c>
      <c r="L9484" s="1">
        <f t="shared" ca="1" si="1377"/>
        <v>10.108307256552184</v>
      </c>
      <c r="M9484" s="1">
        <f t="shared" ca="1" si="1375"/>
        <v>-3.0584888031486236E-8</v>
      </c>
    </row>
    <row r="9485" spans="8:13" x14ac:dyDescent="0.3">
      <c r="H9485" s="1">
        <f t="shared" si="1373"/>
        <v>0</v>
      </c>
      <c r="J9485" s="1">
        <f t="shared" si="1376"/>
        <v>34128000</v>
      </c>
      <c r="K9485" s="1">
        <f t="shared" si="1374"/>
        <v>395</v>
      </c>
      <c r="L9485" s="1">
        <f t="shared" ca="1" si="1377"/>
        <v>10.10819715095527</v>
      </c>
      <c r="M9485" s="1">
        <f t="shared" ca="1" si="1375"/>
        <v>-3.0553795309660251E-8</v>
      </c>
    </row>
    <row r="9486" spans="8:13" x14ac:dyDescent="0.3">
      <c r="H9486" s="1">
        <f t="shared" si="1373"/>
        <v>0</v>
      </c>
      <c r="J9486" s="1">
        <f t="shared" si="1376"/>
        <v>34131600</v>
      </c>
      <c r="K9486" s="1">
        <f t="shared" si="1374"/>
        <v>395</v>
      </c>
      <c r="L9486" s="1">
        <f t="shared" ca="1" si="1377"/>
        <v>10.108087157292156</v>
      </c>
      <c r="M9486" s="1">
        <f t="shared" ca="1" si="1375"/>
        <v>-3.0522734196823024E-8</v>
      </c>
    </row>
    <row r="9487" spans="8:13" x14ac:dyDescent="0.3">
      <c r="H9487" s="1">
        <f t="shared" si="1373"/>
        <v>0</v>
      </c>
      <c r="J9487" s="1">
        <f t="shared" si="1376"/>
        <v>34135200</v>
      </c>
      <c r="K9487" s="1">
        <f t="shared" si="1374"/>
        <v>395.1</v>
      </c>
      <c r="L9487" s="1">
        <f t="shared" ca="1" si="1377"/>
        <v>10.107977275449047</v>
      </c>
      <c r="M9487" s="1">
        <f t="shared" ca="1" si="1375"/>
        <v>-3.0491704660840419E-8</v>
      </c>
    </row>
    <row r="9488" spans="8:13" x14ac:dyDescent="0.3">
      <c r="H9488" s="1">
        <f t="shared" si="1373"/>
        <v>0</v>
      </c>
      <c r="J9488" s="1">
        <f t="shared" si="1376"/>
        <v>34138800</v>
      </c>
      <c r="K9488" s="1">
        <f t="shared" si="1374"/>
        <v>395.1</v>
      </c>
      <c r="L9488" s="1">
        <f t="shared" ca="1" si="1377"/>
        <v>10.107867505312267</v>
      </c>
      <c r="M9488" s="1">
        <f t="shared" ca="1" si="1375"/>
        <v>-3.046070666961143E-8</v>
      </c>
    </row>
    <row r="9489" spans="8:13" x14ac:dyDescent="0.3">
      <c r="H9489" s="1">
        <f t="shared" si="1373"/>
        <v>0</v>
      </c>
      <c r="J9489" s="1">
        <f t="shared" si="1376"/>
        <v>34142400</v>
      </c>
      <c r="K9489" s="1">
        <f t="shared" si="1374"/>
        <v>395.2</v>
      </c>
      <c r="L9489" s="1">
        <f t="shared" ca="1" si="1377"/>
        <v>10.107757846768257</v>
      </c>
      <c r="M9489" s="1">
        <f t="shared" ca="1" si="1375"/>
        <v>-3.0429740191067629E-8</v>
      </c>
    </row>
    <row r="9490" spans="8:13" x14ac:dyDescent="0.3">
      <c r="H9490" s="1">
        <f t="shared" si="1373"/>
        <v>0</v>
      </c>
      <c r="J9490" s="1">
        <f t="shared" si="1376"/>
        <v>34146000</v>
      </c>
      <c r="K9490" s="1">
        <f t="shared" si="1374"/>
        <v>395.2</v>
      </c>
      <c r="L9490" s="1">
        <f t="shared" ca="1" si="1377"/>
        <v>10.10764829970357</v>
      </c>
      <c r="M9490" s="1">
        <f t="shared" ca="1" si="1375"/>
        <v>-3.0398805193173209E-8</v>
      </c>
    </row>
    <row r="9491" spans="8:13" x14ac:dyDescent="0.3">
      <c r="H9491" s="1">
        <f t="shared" si="1373"/>
        <v>0</v>
      </c>
      <c r="J9491" s="1">
        <f t="shared" si="1376"/>
        <v>34149600</v>
      </c>
      <c r="K9491" s="1">
        <f t="shared" si="1374"/>
        <v>395.3</v>
      </c>
      <c r="L9491" s="1">
        <f t="shared" ca="1" si="1377"/>
        <v>10.107538864004875</v>
      </c>
      <c r="M9491" s="1">
        <f t="shared" ca="1" si="1375"/>
        <v>-3.0367901643924468E-8</v>
      </c>
    </row>
    <row r="9492" spans="8:13" x14ac:dyDescent="0.3">
      <c r="H9492" s="1">
        <f t="shared" si="1373"/>
        <v>0</v>
      </c>
      <c r="J9492" s="1">
        <f t="shared" si="1376"/>
        <v>34153200</v>
      </c>
      <c r="K9492" s="1">
        <f t="shared" si="1374"/>
        <v>395.3</v>
      </c>
      <c r="L9492" s="1">
        <f t="shared" ca="1" si="1377"/>
        <v>10.107429539558957</v>
      </c>
      <c r="M9492" s="1">
        <f t="shared" ca="1" si="1375"/>
        <v>-3.0337029511350801E-8</v>
      </c>
    </row>
    <row r="9493" spans="8:13" x14ac:dyDescent="0.3">
      <c r="H9493" s="1">
        <f t="shared" si="1373"/>
        <v>0</v>
      </c>
      <c r="J9493" s="1">
        <f t="shared" si="1376"/>
        <v>34156800</v>
      </c>
      <c r="K9493" s="1">
        <f t="shared" si="1374"/>
        <v>395.3</v>
      </c>
      <c r="L9493" s="1">
        <f t="shared" ca="1" si="1377"/>
        <v>10.107320326252717</v>
      </c>
      <c r="M9493" s="1">
        <f t="shared" ca="1" si="1375"/>
        <v>-3.0306188763513706E-8</v>
      </c>
    </row>
    <row r="9494" spans="8:13" x14ac:dyDescent="0.3">
      <c r="H9494" s="1">
        <f t="shared" si="1373"/>
        <v>0</v>
      </c>
      <c r="J9494" s="1">
        <f t="shared" si="1376"/>
        <v>34160400</v>
      </c>
      <c r="K9494" s="1">
        <f t="shared" si="1374"/>
        <v>395.4</v>
      </c>
      <c r="L9494" s="1">
        <f t="shared" ca="1" si="1377"/>
        <v>10.107211223973168</v>
      </c>
      <c r="M9494" s="1">
        <f t="shared" ca="1" si="1375"/>
        <v>-3.0275379368507312E-8</v>
      </c>
    </row>
    <row r="9495" spans="8:13" x14ac:dyDescent="0.3">
      <c r="H9495" s="1">
        <f t="shared" si="1373"/>
        <v>0</v>
      </c>
      <c r="J9495" s="1">
        <f t="shared" si="1376"/>
        <v>34164000</v>
      </c>
      <c r="K9495" s="1">
        <f t="shared" si="1374"/>
        <v>395.4</v>
      </c>
      <c r="L9495" s="1">
        <f t="shared" ca="1" si="1377"/>
        <v>10.107102232607442</v>
      </c>
      <c r="M9495" s="1">
        <f t="shared" ca="1" si="1375"/>
        <v>-3.0244601294458324E-8</v>
      </c>
    </row>
    <row r="9496" spans="8:13" x14ac:dyDescent="0.3">
      <c r="H9496" s="1">
        <f t="shared" si="1373"/>
        <v>0</v>
      </c>
      <c r="J9496" s="1">
        <f t="shared" si="1376"/>
        <v>34167600</v>
      </c>
      <c r="K9496" s="1">
        <f t="shared" si="1374"/>
        <v>395.5</v>
      </c>
      <c r="L9496" s="1">
        <f t="shared" ca="1" si="1377"/>
        <v>10.106993352042782</v>
      </c>
      <c r="M9496" s="1">
        <f t="shared" ca="1" si="1375"/>
        <v>-3.0213854509525577E-8</v>
      </c>
    </row>
    <row r="9497" spans="8:13" x14ac:dyDescent="0.3">
      <c r="H9497" s="1">
        <f t="shared" si="1373"/>
        <v>0</v>
      </c>
      <c r="J9497" s="1">
        <f t="shared" si="1376"/>
        <v>34171200</v>
      </c>
      <c r="K9497" s="1">
        <f t="shared" si="1374"/>
        <v>395.5</v>
      </c>
      <c r="L9497" s="1">
        <f t="shared" ca="1" si="1377"/>
        <v>10.106884582166547</v>
      </c>
      <c r="M9497" s="1">
        <f t="shared" ca="1" si="1375"/>
        <v>-3.0183138981900475E-8</v>
      </c>
    </row>
    <row r="9498" spans="8:13" x14ac:dyDescent="0.3">
      <c r="H9498" s="1">
        <f t="shared" si="1373"/>
        <v>0</v>
      </c>
      <c r="J9498" s="1">
        <f t="shared" si="1376"/>
        <v>34174800</v>
      </c>
      <c r="K9498" s="1">
        <f t="shared" si="1374"/>
        <v>395.5</v>
      </c>
      <c r="L9498" s="1">
        <f t="shared" ca="1" si="1377"/>
        <v>10.106775922866213</v>
      </c>
      <c r="M9498" s="1">
        <f t="shared" ca="1" si="1375"/>
        <v>-3.0152454679807061E-8</v>
      </c>
    </row>
    <row r="9499" spans="8:13" x14ac:dyDescent="0.3">
      <c r="H9499" s="1">
        <f t="shared" si="1373"/>
        <v>0</v>
      </c>
      <c r="J9499" s="1">
        <f t="shared" si="1376"/>
        <v>34178400</v>
      </c>
      <c r="K9499" s="1">
        <f t="shared" si="1374"/>
        <v>395.6</v>
      </c>
      <c r="L9499" s="1">
        <f t="shared" ca="1" si="1377"/>
        <v>10.106667374029366</v>
      </c>
      <c r="M9499" s="1">
        <f t="shared" ca="1" si="1375"/>
        <v>-3.0121801571500981E-8</v>
      </c>
    </row>
    <row r="9500" spans="8:13" x14ac:dyDescent="0.3">
      <c r="H9500" s="1">
        <f t="shared" si="1373"/>
        <v>0</v>
      </c>
      <c r="J9500" s="1">
        <f t="shared" si="1376"/>
        <v>34182000</v>
      </c>
      <c r="K9500" s="1">
        <f t="shared" si="1374"/>
        <v>395.6</v>
      </c>
      <c r="L9500" s="1">
        <f t="shared" ca="1" si="1377"/>
        <v>10.106558935543708</v>
      </c>
      <c r="M9500" s="1">
        <f t="shared" ca="1" si="1375"/>
        <v>-3.0091179625270446E-8</v>
      </c>
    </row>
    <row r="9501" spans="8:13" x14ac:dyDescent="0.3">
      <c r="H9501" s="1">
        <f t="shared" si="1373"/>
        <v>0</v>
      </c>
      <c r="J9501" s="1">
        <f t="shared" si="1376"/>
        <v>34185600</v>
      </c>
      <c r="K9501" s="1">
        <f t="shared" si="1374"/>
        <v>395.7</v>
      </c>
      <c r="L9501" s="1">
        <f t="shared" ca="1" si="1377"/>
        <v>10.106450607297058</v>
      </c>
      <c r="M9501" s="1">
        <f t="shared" ca="1" si="1375"/>
        <v>-3.0060588809436332E-8</v>
      </c>
    </row>
    <row r="9502" spans="8:13" x14ac:dyDescent="0.3">
      <c r="H9502" s="1">
        <f t="shared" si="1373"/>
        <v>0</v>
      </c>
      <c r="J9502" s="1">
        <f t="shared" si="1376"/>
        <v>34189200</v>
      </c>
      <c r="K9502" s="1">
        <f t="shared" si="1374"/>
        <v>395.7</v>
      </c>
      <c r="L9502" s="1">
        <f t="shared" ca="1" si="1377"/>
        <v>10.106342389177344</v>
      </c>
      <c r="M9502" s="1">
        <f t="shared" ca="1" si="1375"/>
        <v>-3.0030029092351073E-8</v>
      </c>
    </row>
    <row r="9503" spans="8:13" x14ac:dyDescent="0.3">
      <c r="H9503" s="1">
        <f t="shared" si="1373"/>
        <v>0</v>
      </c>
      <c r="J9503" s="1">
        <f t="shared" si="1376"/>
        <v>34192800</v>
      </c>
      <c r="K9503" s="1">
        <f t="shared" si="1374"/>
        <v>395.8</v>
      </c>
      <c r="L9503" s="1">
        <f t="shared" ca="1" si="1377"/>
        <v>10.106234281072611</v>
      </c>
      <c r="M9503" s="1">
        <f t="shared" ca="1" si="1375"/>
        <v>-2.999950044239921E-8</v>
      </c>
    </row>
    <row r="9504" spans="8:13" x14ac:dyDescent="0.3">
      <c r="H9504" s="1">
        <f t="shared" si="1373"/>
        <v>0</v>
      </c>
      <c r="J9504" s="1">
        <f t="shared" si="1376"/>
        <v>34196400</v>
      </c>
      <c r="K9504" s="1">
        <f t="shared" si="1374"/>
        <v>395.8</v>
      </c>
      <c r="L9504" s="1">
        <f t="shared" ca="1" si="1377"/>
        <v>10.106126282871019</v>
      </c>
      <c r="M9504" s="1">
        <f t="shared" ca="1" si="1375"/>
        <v>-2.9969002827998432E-8</v>
      </c>
    </row>
    <row r="9505" spans="8:13" x14ac:dyDescent="0.3">
      <c r="H9505" s="1">
        <f t="shared" si="1373"/>
        <v>0</v>
      </c>
      <c r="J9505" s="1">
        <f t="shared" si="1376"/>
        <v>34200000</v>
      </c>
      <c r="K9505" s="1">
        <f t="shared" si="1374"/>
        <v>395.8</v>
      </c>
      <c r="L9505" s="1">
        <f t="shared" ca="1" si="1377"/>
        <v>10.106018394460838</v>
      </c>
      <c r="M9505" s="1">
        <f t="shared" ca="1" si="1375"/>
        <v>-2.9938536217597475E-8</v>
      </c>
    </row>
    <row r="9506" spans="8:13" x14ac:dyDescent="0.3">
      <c r="H9506" s="1">
        <f t="shared" si="1373"/>
        <v>0</v>
      </c>
      <c r="J9506" s="1">
        <f t="shared" si="1376"/>
        <v>34203600</v>
      </c>
      <c r="K9506" s="1">
        <f t="shared" si="1374"/>
        <v>395.9</v>
      </c>
      <c r="L9506" s="1">
        <f t="shared" ca="1" si="1377"/>
        <v>10.105910615730455</v>
      </c>
      <c r="M9506" s="1">
        <f t="shared" ca="1" si="1375"/>
        <v>-2.9908100579677709E-8</v>
      </c>
    </row>
    <row r="9507" spans="8:13" x14ac:dyDescent="0.3">
      <c r="H9507" s="1">
        <f t="shared" si="1373"/>
        <v>0</v>
      </c>
      <c r="J9507" s="1">
        <f t="shared" si="1376"/>
        <v>34207200</v>
      </c>
      <c r="K9507" s="1">
        <f t="shared" si="1374"/>
        <v>395.9</v>
      </c>
      <c r="L9507" s="1">
        <f t="shared" ca="1" si="1377"/>
        <v>10.105802946568367</v>
      </c>
      <c r="M9507" s="1">
        <f t="shared" ca="1" si="1375"/>
        <v>-2.9877695882752112E-8</v>
      </c>
    </row>
    <row r="9508" spans="8:13" x14ac:dyDescent="0.3">
      <c r="H9508" s="1">
        <f t="shared" si="1373"/>
        <v>0</v>
      </c>
      <c r="J9508" s="1">
        <f t="shared" si="1376"/>
        <v>34210800</v>
      </c>
      <c r="K9508" s="1">
        <f t="shared" si="1374"/>
        <v>396</v>
      </c>
      <c r="L9508" s="1">
        <f t="shared" ca="1" si="1377"/>
        <v>10.105695386863189</v>
      </c>
      <c r="M9508" s="1">
        <f t="shared" ca="1" si="1375"/>
        <v>-2.9847322095366248E-8</v>
      </c>
    </row>
    <row r="9509" spans="8:13" x14ac:dyDescent="0.3">
      <c r="H9509" s="1">
        <f t="shared" si="1373"/>
        <v>0</v>
      </c>
      <c r="J9509" s="1">
        <f t="shared" si="1376"/>
        <v>34214400</v>
      </c>
      <c r="K9509" s="1">
        <f t="shared" si="1374"/>
        <v>396</v>
      </c>
      <c r="L9509" s="1">
        <f t="shared" ca="1" si="1377"/>
        <v>10.105587936503646</v>
      </c>
      <c r="M9509" s="1">
        <f t="shared" ca="1" si="1375"/>
        <v>-2.9816979186097292E-8</v>
      </c>
    </row>
    <row r="9510" spans="8:13" x14ac:dyDescent="0.3">
      <c r="H9510" s="1">
        <f t="shared" si="1373"/>
        <v>0</v>
      </c>
      <c r="J9510" s="1">
        <f t="shared" si="1376"/>
        <v>34218000</v>
      </c>
      <c r="K9510" s="1">
        <f t="shared" si="1374"/>
        <v>396</v>
      </c>
      <c r="L9510" s="1">
        <f t="shared" ca="1" si="1377"/>
        <v>10.105480595378577</v>
      </c>
      <c r="M9510" s="1">
        <f t="shared" ca="1" si="1375"/>
        <v>-2.9786667123554532E-8</v>
      </c>
    </row>
    <row r="9511" spans="8:13" x14ac:dyDescent="0.3">
      <c r="H9511" s="1">
        <f t="shared" si="1373"/>
        <v>0</v>
      </c>
      <c r="J9511" s="1">
        <f t="shared" si="1376"/>
        <v>34221600</v>
      </c>
      <c r="K9511" s="1">
        <f t="shared" si="1374"/>
        <v>396.1</v>
      </c>
      <c r="L9511" s="1">
        <f t="shared" ca="1" si="1377"/>
        <v>10.105373363376932</v>
      </c>
      <c r="M9511" s="1">
        <f t="shared" ca="1" si="1375"/>
        <v>-2.9756385876378846E-8</v>
      </c>
    </row>
    <row r="9512" spans="8:13" x14ac:dyDescent="0.3">
      <c r="H9512" s="1">
        <f t="shared" si="1373"/>
        <v>0</v>
      </c>
      <c r="J9512" s="1">
        <f t="shared" si="1376"/>
        <v>34225200</v>
      </c>
      <c r="K9512" s="1">
        <f t="shared" si="1374"/>
        <v>396.1</v>
      </c>
      <c r="L9512" s="1">
        <f t="shared" ca="1" si="1377"/>
        <v>10.105266240387778</v>
      </c>
      <c r="M9512" s="1">
        <f t="shared" ca="1" si="1375"/>
        <v>-2.9726135413243226E-8</v>
      </c>
    </row>
    <row r="9513" spans="8:13" x14ac:dyDescent="0.3">
      <c r="H9513" s="1">
        <f t="shared" si="1373"/>
        <v>0</v>
      </c>
      <c r="J9513" s="1">
        <f t="shared" si="1376"/>
        <v>34228800</v>
      </c>
      <c r="K9513" s="1">
        <f t="shared" si="1374"/>
        <v>396.2</v>
      </c>
      <c r="L9513" s="1">
        <f t="shared" ca="1" si="1377"/>
        <v>10.105159226300289</v>
      </c>
      <c r="M9513" s="1">
        <f t="shared" ca="1" si="1375"/>
        <v>-2.9695915702852256E-8</v>
      </c>
    </row>
    <row r="9514" spans="8:13" x14ac:dyDescent="0.3">
      <c r="H9514" s="1">
        <f t="shared" si="1373"/>
        <v>0</v>
      </c>
      <c r="J9514" s="1">
        <f t="shared" si="1376"/>
        <v>34232400</v>
      </c>
      <c r="K9514" s="1">
        <f t="shared" si="1374"/>
        <v>396.2</v>
      </c>
      <c r="L9514" s="1">
        <f t="shared" ca="1" si="1377"/>
        <v>10.105052321003759</v>
      </c>
      <c r="M9514" s="1">
        <f t="shared" ca="1" si="1375"/>
        <v>-2.9665726713943135E-8</v>
      </c>
    </row>
    <row r="9515" spans="8:13" x14ac:dyDescent="0.3">
      <c r="H9515" s="1">
        <f t="shared" si="1373"/>
        <v>0</v>
      </c>
      <c r="J9515" s="1">
        <f t="shared" si="1376"/>
        <v>34236000</v>
      </c>
      <c r="K9515" s="1">
        <f t="shared" si="1374"/>
        <v>396.3</v>
      </c>
      <c r="L9515" s="1">
        <f t="shared" ca="1" si="1377"/>
        <v>10.104945524387588</v>
      </c>
      <c r="M9515" s="1">
        <f t="shared" ca="1" si="1375"/>
        <v>-2.963556841528365E-8</v>
      </c>
    </row>
    <row r="9516" spans="8:13" x14ac:dyDescent="0.3">
      <c r="H9516" s="1">
        <f t="shared" si="1373"/>
        <v>0</v>
      </c>
      <c r="J9516" s="1">
        <f t="shared" si="1376"/>
        <v>34239600</v>
      </c>
      <c r="K9516" s="1">
        <f t="shared" si="1374"/>
        <v>396.3</v>
      </c>
      <c r="L9516" s="1">
        <f t="shared" ca="1" si="1377"/>
        <v>10.104838836341294</v>
      </c>
      <c r="M9516" s="1">
        <f t="shared" ca="1" si="1375"/>
        <v>-2.9605440775674707E-8</v>
      </c>
    </row>
    <row r="9517" spans="8:13" x14ac:dyDescent="0.3">
      <c r="H9517" s="1">
        <f t="shared" si="1373"/>
        <v>0</v>
      </c>
      <c r="J9517" s="1">
        <f t="shared" si="1376"/>
        <v>34243200</v>
      </c>
      <c r="K9517" s="1">
        <f t="shared" si="1374"/>
        <v>396.3</v>
      </c>
      <c r="L9517" s="1">
        <f t="shared" ca="1" si="1377"/>
        <v>10.104732256754502</v>
      </c>
      <c r="M9517" s="1">
        <f t="shared" ca="1" si="1375"/>
        <v>-2.9575343763947808E-8</v>
      </c>
    </row>
    <row r="9518" spans="8:13" x14ac:dyDescent="0.3">
      <c r="H9518" s="1">
        <f t="shared" si="1373"/>
        <v>0</v>
      </c>
      <c r="J9518" s="1">
        <f t="shared" si="1376"/>
        <v>34246800</v>
      </c>
      <c r="K9518" s="1">
        <f t="shared" si="1374"/>
        <v>396.4</v>
      </c>
      <c r="L9518" s="1">
        <f t="shared" ca="1" si="1377"/>
        <v>10.104625785516951</v>
      </c>
      <c r="M9518" s="1">
        <f t="shared" ca="1" si="1375"/>
        <v>-2.9545277348966056E-8</v>
      </c>
    </row>
    <row r="9519" spans="8:13" x14ac:dyDescent="0.3">
      <c r="H9519" s="1">
        <f t="shared" si="1373"/>
        <v>0</v>
      </c>
      <c r="J9519" s="1">
        <f t="shared" si="1376"/>
        <v>34250400</v>
      </c>
      <c r="K9519" s="1">
        <f t="shared" si="1374"/>
        <v>396.4</v>
      </c>
      <c r="L9519" s="1">
        <f t="shared" ca="1" si="1377"/>
        <v>10.104519422518495</v>
      </c>
      <c r="M9519" s="1">
        <f t="shared" ca="1" si="1375"/>
        <v>-2.9515241499625157E-8</v>
      </c>
    </row>
    <row r="9520" spans="8:13" x14ac:dyDescent="0.3">
      <c r="H9520" s="1">
        <f t="shared" si="1373"/>
        <v>0</v>
      </c>
      <c r="J9520" s="1">
        <f t="shared" si="1376"/>
        <v>34254000</v>
      </c>
      <c r="K9520" s="1">
        <f t="shared" si="1374"/>
        <v>396.5</v>
      </c>
      <c r="L9520" s="1">
        <f t="shared" ca="1" si="1377"/>
        <v>10.104413167649096</v>
      </c>
      <c r="M9520" s="1">
        <f t="shared" ca="1" si="1375"/>
        <v>-2.9485236184851919E-8</v>
      </c>
    </row>
    <row r="9521" spans="8:13" x14ac:dyDescent="0.3">
      <c r="H9521" s="1">
        <f t="shared" si="1373"/>
        <v>0</v>
      </c>
      <c r="J9521" s="1">
        <f t="shared" si="1376"/>
        <v>34257600</v>
      </c>
      <c r="K9521" s="1">
        <f t="shared" si="1374"/>
        <v>396.5</v>
      </c>
      <c r="L9521" s="1">
        <f t="shared" ca="1" si="1377"/>
        <v>10.10430702079883</v>
      </c>
      <c r="M9521" s="1">
        <f t="shared" ca="1" si="1375"/>
        <v>-2.9455261373604761E-8</v>
      </c>
    </row>
    <row r="9522" spans="8:13" x14ac:dyDescent="0.3">
      <c r="H9522" s="1">
        <f t="shared" si="1373"/>
        <v>0</v>
      </c>
      <c r="J9522" s="1">
        <f t="shared" si="1376"/>
        <v>34261200</v>
      </c>
      <c r="K9522" s="1">
        <f t="shared" si="1374"/>
        <v>396.5</v>
      </c>
      <c r="L9522" s="1">
        <f t="shared" ca="1" si="1377"/>
        <v>10.104200981857884</v>
      </c>
      <c r="M9522" s="1">
        <f t="shared" ca="1" si="1375"/>
        <v>-2.9425317034873685E-8</v>
      </c>
    </row>
    <row r="9523" spans="8:13" x14ac:dyDescent="0.3">
      <c r="H9523" s="1">
        <f t="shared" si="1373"/>
        <v>0</v>
      </c>
      <c r="J9523" s="1">
        <f t="shared" si="1376"/>
        <v>34264800</v>
      </c>
      <c r="K9523" s="1">
        <f t="shared" si="1374"/>
        <v>396.6</v>
      </c>
      <c r="L9523" s="1">
        <f t="shared" ca="1" si="1377"/>
        <v>10.104095050716559</v>
      </c>
      <c r="M9523" s="1">
        <f t="shared" ca="1" si="1375"/>
        <v>-2.9395403137680318E-8</v>
      </c>
    </row>
    <row r="9524" spans="8:13" x14ac:dyDescent="0.3">
      <c r="H9524" s="1">
        <f t="shared" si="1373"/>
        <v>0</v>
      </c>
      <c r="J9524" s="1">
        <f t="shared" si="1376"/>
        <v>34268400</v>
      </c>
      <c r="K9524" s="1">
        <f t="shared" si="1374"/>
        <v>396.6</v>
      </c>
      <c r="L9524" s="1">
        <f t="shared" ca="1" si="1377"/>
        <v>10.103989227265263</v>
      </c>
      <c r="M9524" s="1">
        <f t="shared" ca="1" si="1375"/>
        <v>-2.9365519651077373E-8</v>
      </c>
    </row>
    <row r="9525" spans="8:13" x14ac:dyDescent="0.3">
      <c r="H9525" s="1">
        <f t="shared" si="1373"/>
        <v>0</v>
      </c>
      <c r="J9525" s="1">
        <f t="shared" si="1376"/>
        <v>34272000</v>
      </c>
      <c r="K9525" s="1">
        <f t="shared" si="1374"/>
        <v>396.7</v>
      </c>
      <c r="L9525" s="1">
        <f t="shared" ca="1" si="1377"/>
        <v>10.103883511394519</v>
      </c>
      <c r="M9525" s="1">
        <f t="shared" ca="1" si="1375"/>
        <v>-2.9335666544149673E-8</v>
      </c>
    </row>
    <row r="9526" spans="8:13" x14ac:dyDescent="0.3">
      <c r="H9526" s="1">
        <f t="shared" si="1373"/>
        <v>0</v>
      </c>
      <c r="J9526" s="1">
        <f t="shared" si="1376"/>
        <v>34275600</v>
      </c>
      <c r="K9526" s="1">
        <f t="shared" si="1374"/>
        <v>396.7</v>
      </c>
      <c r="L9526" s="1">
        <f t="shared" ca="1" si="1377"/>
        <v>10.10377790299496</v>
      </c>
      <c r="M9526" s="1">
        <f t="shared" ca="1" si="1375"/>
        <v>-2.9305843786012642E-8</v>
      </c>
    </row>
    <row r="9527" spans="8:13" x14ac:dyDescent="0.3">
      <c r="H9527" s="1">
        <f t="shared" si="1373"/>
        <v>0</v>
      </c>
      <c r="J9527" s="1">
        <f t="shared" si="1376"/>
        <v>34279200</v>
      </c>
      <c r="K9527" s="1">
        <f t="shared" si="1374"/>
        <v>396.8</v>
      </c>
      <c r="L9527" s="1">
        <f t="shared" ca="1" si="1377"/>
        <v>10.103672401957329</v>
      </c>
      <c r="M9527" s="1">
        <f t="shared" ca="1" si="1375"/>
        <v>-2.9276051345813794E-8</v>
      </c>
    </row>
    <row r="9528" spans="8:13" x14ac:dyDescent="0.3">
      <c r="H9528" s="1">
        <f t="shared" si="1373"/>
        <v>0</v>
      </c>
      <c r="J9528" s="1">
        <f t="shared" si="1376"/>
        <v>34282800</v>
      </c>
      <c r="K9528" s="1">
        <f t="shared" si="1374"/>
        <v>396.8</v>
      </c>
      <c r="L9528" s="1">
        <f t="shared" ca="1" si="1377"/>
        <v>10.103567008172485</v>
      </c>
      <c r="M9528" s="1">
        <f t="shared" ca="1" si="1375"/>
        <v>-2.9246289192732264E-8</v>
      </c>
    </row>
    <row r="9529" spans="8:13" x14ac:dyDescent="0.3">
      <c r="H9529" s="1">
        <f t="shared" si="1373"/>
        <v>0</v>
      </c>
      <c r="J9529" s="1">
        <f t="shared" si="1376"/>
        <v>34286400</v>
      </c>
      <c r="K9529" s="1">
        <f t="shared" si="1374"/>
        <v>396.8</v>
      </c>
      <c r="L9529" s="1">
        <f t="shared" ca="1" si="1377"/>
        <v>10.10346172153139</v>
      </c>
      <c r="M9529" s="1">
        <f t="shared" ca="1" si="1375"/>
        <v>-2.9216557295977281E-8</v>
      </c>
    </row>
    <row r="9530" spans="8:13" x14ac:dyDescent="0.3">
      <c r="H9530" s="1">
        <f t="shared" si="1373"/>
        <v>0</v>
      </c>
      <c r="J9530" s="1">
        <f t="shared" si="1376"/>
        <v>34290000</v>
      </c>
      <c r="K9530" s="1">
        <f t="shared" si="1374"/>
        <v>396.9</v>
      </c>
      <c r="L9530" s="1">
        <f t="shared" ca="1" si="1377"/>
        <v>10.103356541925125</v>
      </c>
      <c r="M9530" s="1">
        <f t="shared" ca="1" si="1375"/>
        <v>-2.9186855624790665E-8</v>
      </c>
    </row>
    <row r="9531" spans="8:13" x14ac:dyDescent="0.3">
      <c r="H9531" s="1">
        <f t="shared" si="1373"/>
        <v>0</v>
      </c>
      <c r="J9531" s="1">
        <f t="shared" si="1376"/>
        <v>34293600</v>
      </c>
      <c r="K9531" s="1">
        <f t="shared" si="1374"/>
        <v>396.9</v>
      </c>
      <c r="L9531" s="1">
        <f t="shared" ca="1" si="1377"/>
        <v>10.103251469244876</v>
      </c>
      <c r="M9531" s="1">
        <f t="shared" ca="1" si="1375"/>
        <v>-2.9157184148444847E-8</v>
      </c>
    </row>
    <row r="9532" spans="8:13" x14ac:dyDescent="0.3">
      <c r="H9532" s="1">
        <f t="shared" si="1373"/>
        <v>0</v>
      </c>
      <c r="J9532" s="1">
        <f t="shared" si="1376"/>
        <v>34297200</v>
      </c>
      <c r="K9532" s="1">
        <f t="shared" si="1374"/>
        <v>397</v>
      </c>
      <c r="L9532" s="1">
        <f t="shared" ca="1" si="1377"/>
        <v>10.103146503381941</v>
      </c>
      <c r="M9532" s="1">
        <f t="shared" ca="1" si="1375"/>
        <v>-2.912754283624336E-8</v>
      </c>
    </row>
    <row r="9533" spans="8:13" x14ac:dyDescent="0.3">
      <c r="H9533" s="1">
        <f t="shared" si="1373"/>
        <v>0</v>
      </c>
      <c r="J9533" s="1">
        <f t="shared" si="1376"/>
        <v>34300800</v>
      </c>
      <c r="K9533" s="1">
        <f t="shared" si="1374"/>
        <v>397</v>
      </c>
      <c r="L9533" s="1">
        <f t="shared" ca="1" si="1377"/>
        <v>10.10304164422773</v>
      </c>
      <c r="M9533" s="1">
        <f t="shared" ca="1" si="1375"/>
        <v>-2.9097931657521337E-8</v>
      </c>
    </row>
    <row r="9534" spans="8:13" x14ac:dyDescent="0.3">
      <c r="H9534" s="1">
        <f t="shared" si="1373"/>
        <v>0</v>
      </c>
      <c r="J9534" s="1">
        <f t="shared" si="1376"/>
        <v>34304400</v>
      </c>
      <c r="K9534" s="1">
        <f t="shared" si="1374"/>
        <v>397</v>
      </c>
      <c r="L9534" s="1">
        <f t="shared" ca="1" si="1377"/>
        <v>10.102936891673762</v>
      </c>
      <c r="M9534" s="1">
        <f t="shared" ca="1" si="1375"/>
        <v>-2.9068350581645013E-8</v>
      </c>
    </row>
    <row r="9535" spans="8:13" x14ac:dyDescent="0.3">
      <c r="H9535" s="1">
        <f t="shared" si="1373"/>
        <v>0</v>
      </c>
      <c r="J9535" s="1">
        <f t="shared" si="1376"/>
        <v>34308000</v>
      </c>
      <c r="K9535" s="1">
        <f t="shared" si="1374"/>
        <v>397.1</v>
      </c>
      <c r="L9535" s="1">
        <f t="shared" ca="1" si="1377"/>
        <v>10.102832245611669</v>
      </c>
      <c r="M9535" s="1">
        <f t="shared" ca="1" si="1375"/>
        <v>-2.9038799578012218E-8</v>
      </c>
    </row>
    <row r="9536" spans="8:13" x14ac:dyDescent="0.3">
      <c r="H9536" s="1">
        <f t="shared" si="1373"/>
        <v>0</v>
      </c>
      <c r="J9536" s="1">
        <f t="shared" si="1376"/>
        <v>34311600</v>
      </c>
      <c r="K9536" s="1">
        <f t="shared" si="1374"/>
        <v>397.1</v>
      </c>
      <c r="L9536" s="1">
        <f t="shared" ca="1" si="1377"/>
        <v>10.102727705933189</v>
      </c>
      <c r="M9536" s="1">
        <f t="shared" ca="1" si="1375"/>
        <v>-2.9009278616050892E-8</v>
      </c>
    </row>
    <row r="9537" spans="8:13" x14ac:dyDescent="0.3">
      <c r="H9537" s="1">
        <f t="shared" si="1373"/>
        <v>0</v>
      </c>
      <c r="J9537" s="1">
        <f t="shared" si="1376"/>
        <v>34315200</v>
      </c>
      <c r="K9537" s="1">
        <f t="shared" si="1374"/>
        <v>397.2</v>
      </c>
      <c r="L9537" s="1">
        <f t="shared" ca="1" si="1377"/>
        <v>10.102623272530172</v>
      </c>
      <c r="M9537" s="1">
        <f t="shared" ca="1" si="1375"/>
        <v>-2.8979787665220565E-8</v>
      </c>
    </row>
    <row r="9538" spans="8:13" x14ac:dyDescent="0.3">
      <c r="H9538" s="1">
        <f t="shared" si="1373"/>
        <v>0</v>
      </c>
      <c r="J9538" s="1">
        <f t="shared" si="1376"/>
        <v>34318800</v>
      </c>
      <c r="K9538" s="1">
        <f t="shared" si="1374"/>
        <v>397.2</v>
      </c>
      <c r="L9538" s="1">
        <f t="shared" ca="1" si="1377"/>
        <v>10.102518945294577</v>
      </c>
      <c r="M9538" s="1">
        <f t="shared" ca="1" si="1375"/>
        <v>-2.8950326695011371E-8</v>
      </c>
    </row>
    <row r="9539" spans="8:13" x14ac:dyDescent="0.3">
      <c r="H9539" s="1">
        <f t="shared" si="1373"/>
        <v>0</v>
      </c>
      <c r="J9539" s="1">
        <f t="shared" si="1376"/>
        <v>34322400</v>
      </c>
      <c r="K9539" s="1">
        <f t="shared" si="1374"/>
        <v>397.3</v>
      </c>
      <c r="L9539" s="1">
        <f t="shared" ca="1" si="1377"/>
        <v>10.102414724118475</v>
      </c>
      <c r="M9539" s="1">
        <f t="shared" ca="1" si="1375"/>
        <v>-2.8920895674945556E-8</v>
      </c>
    </row>
    <row r="9540" spans="8:13" x14ac:dyDescent="0.3">
      <c r="H9540" s="1">
        <f t="shared" si="1373"/>
        <v>0</v>
      </c>
      <c r="J9540" s="1">
        <f t="shared" si="1376"/>
        <v>34326000</v>
      </c>
      <c r="K9540" s="1">
        <f t="shared" si="1374"/>
        <v>397.3</v>
      </c>
      <c r="L9540" s="1">
        <f t="shared" ca="1" si="1377"/>
        <v>10.102310608894046</v>
      </c>
      <c r="M9540" s="1">
        <f t="shared" ca="1" si="1375"/>
        <v>-2.8891494574575452E-8</v>
      </c>
    </row>
    <row r="9541" spans="8:13" x14ac:dyDescent="0.3">
      <c r="H9541" s="1">
        <f t="shared" si="1373"/>
        <v>0</v>
      </c>
      <c r="J9541" s="1">
        <f t="shared" si="1376"/>
        <v>34329600</v>
      </c>
      <c r="K9541" s="1">
        <f t="shared" si="1374"/>
        <v>397.3</v>
      </c>
      <c r="L9541" s="1">
        <f t="shared" ca="1" si="1377"/>
        <v>10.102206599513577</v>
      </c>
      <c r="M9541" s="1">
        <f t="shared" ca="1" si="1375"/>
        <v>-2.8862123363484493E-8</v>
      </c>
    </row>
    <row r="9542" spans="8:13" x14ac:dyDescent="0.3">
      <c r="H9542" s="1">
        <f t="shared" ref="H9542:H9605" si="1378">F9542+0*(E9542-$B$19)*G9542</f>
        <v>0</v>
      </c>
      <c r="J9542" s="1">
        <f t="shared" si="1376"/>
        <v>34333200</v>
      </c>
      <c r="K9542" s="1">
        <f t="shared" ref="K9542:K9605" si="1379">ROUND(J9542/(24*3600),1)</f>
        <v>397.4</v>
      </c>
      <c r="L9542" s="1">
        <f t="shared" ca="1" si="1377"/>
        <v>10.102102695869469</v>
      </c>
      <c r="M9542" s="1">
        <f t="shared" ref="M9542:M9605" ca="1" si="1380">-$B$16*(L9542-$B$19)/INDIRECT(ADDRESS(ROUND(L9542,0),8))-$B$16*$B$14*$B$33*$B$12*$B$34*((L9542+273)^4-($B$19+273)^4)/INDIRECT(ADDRESS(ROUND(L9542,0),8))</f>
        <v>-2.8832782011287224E-8</v>
      </c>
    </row>
    <row r="9543" spans="8:13" x14ac:dyDescent="0.3">
      <c r="H9543" s="1">
        <f t="shared" si="1378"/>
        <v>0</v>
      </c>
      <c r="J9543" s="1">
        <f t="shared" ref="J9543:J9606" si="1381">J9542+$I$5*60</f>
        <v>34336800</v>
      </c>
      <c r="K9543" s="1">
        <f t="shared" si="1379"/>
        <v>397.4</v>
      </c>
      <c r="L9543" s="1">
        <f t="shared" ref="L9543:L9606" ca="1" si="1382">L9542+M9542*(J9543-J9542)</f>
        <v>10.101998897854228</v>
      </c>
      <c r="M9543" s="1">
        <f t="shared" ca="1" si="1380"/>
        <v>-2.8803470487628775E-8</v>
      </c>
    </row>
    <row r="9544" spans="8:13" x14ac:dyDescent="0.3">
      <c r="H9544" s="1">
        <f t="shared" si="1378"/>
        <v>0</v>
      </c>
      <c r="J9544" s="1">
        <f t="shared" si="1381"/>
        <v>34340400</v>
      </c>
      <c r="K9544" s="1">
        <f t="shared" si="1379"/>
        <v>397.5</v>
      </c>
      <c r="L9544" s="1">
        <f t="shared" ca="1" si="1382"/>
        <v>10.101895205360472</v>
      </c>
      <c r="M9544" s="1">
        <f t="shared" ca="1" si="1380"/>
        <v>-2.8774188762185389E-8</v>
      </c>
    </row>
    <row r="9545" spans="8:13" x14ac:dyDescent="0.3">
      <c r="H9545" s="1">
        <f t="shared" si="1378"/>
        <v>0</v>
      </c>
      <c r="J9545" s="1">
        <f t="shared" si="1381"/>
        <v>34344000</v>
      </c>
      <c r="K9545" s="1">
        <f t="shared" si="1379"/>
        <v>397.5</v>
      </c>
      <c r="L9545" s="1">
        <f t="shared" ca="1" si="1382"/>
        <v>10.101791618280929</v>
      </c>
      <c r="M9545" s="1">
        <f t="shared" ca="1" si="1380"/>
        <v>-2.8744936804664399E-8</v>
      </c>
    </row>
    <row r="9546" spans="8:13" x14ac:dyDescent="0.3">
      <c r="H9546" s="1">
        <f t="shared" si="1378"/>
        <v>0</v>
      </c>
      <c r="J9546" s="1">
        <f t="shared" si="1381"/>
        <v>34347600</v>
      </c>
      <c r="K9546" s="1">
        <f t="shared" si="1379"/>
        <v>397.5</v>
      </c>
      <c r="L9546" s="1">
        <f t="shared" ca="1" si="1382"/>
        <v>10.101688136508432</v>
      </c>
      <c r="M9546" s="1">
        <f t="shared" ca="1" si="1380"/>
        <v>-2.8715714584803252E-8</v>
      </c>
    </row>
    <row r="9547" spans="8:13" x14ac:dyDescent="0.3">
      <c r="H9547" s="1">
        <f t="shared" si="1378"/>
        <v>0</v>
      </c>
      <c r="J9547" s="1">
        <f t="shared" si="1381"/>
        <v>34351200</v>
      </c>
      <c r="K9547" s="1">
        <f t="shared" si="1379"/>
        <v>397.6</v>
      </c>
      <c r="L9547" s="1">
        <f t="shared" ca="1" si="1382"/>
        <v>10.101584759935927</v>
      </c>
      <c r="M9547" s="1">
        <f t="shared" ca="1" si="1380"/>
        <v>-2.8686522072370472E-8</v>
      </c>
    </row>
    <row r="9548" spans="8:13" x14ac:dyDescent="0.3">
      <c r="H9548" s="1">
        <f t="shared" si="1378"/>
        <v>0</v>
      </c>
      <c r="J9548" s="1">
        <f t="shared" si="1381"/>
        <v>34354800</v>
      </c>
      <c r="K9548" s="1">
        <f t="shared" si="1379"/>
        <v>397.6</v>
      </c>
      <c r="L9548" s="1">
        <f t="shared" ca="1" si="1382"/>
        <v>10.101481488456466</v>
      </c>
      <c r="M9548" s="1">
        <f t="shared" ca="1" si="1380"/>
        <v>-2.8657359237165706E-8</v>
      </c>
    </row>
    <row r="9549" spans="8:13" x14ac:dyDescent="0.3">
      <c r="H9549" s="1">
        <f t="shared" si="1378"/>
        <v>0</v>
      </c>
      <c r="J9549" s="1">
        <f t="shared" si="1381"/>
        <v>34358400</v>
      </c>
      <c r="K9549" s="1">
        <f t="shared" si="1379"/>
        <v>397.7</v>
      </c>
      <c r="L9549" s="1">
        <f t="shared" ca="1" si="1382"/>
        <v>10.101378321963212</v>
      </c>
      <c r="M9549" s="1">
        <f t="shared" ca="1" si="1380"/>
        <v>-2.8628226049018689E-8</v>
      </c>
    </row>
    <row r="9550" spans="8:13" x14ac:dyDescent="0.3">
      <c r="H9550" s="1">
        <f t="shared" si="1378"/>
        <v>0</v>
      </c>
      <c r="J9550" s="1">
        <f t="shared" si="1381"/>
        <v>34362000</v>
      </c>
      <c r="K9550" s="1">
        <f t="shared" si="1379"/>
        <v>397.7</v>
      </c>
      <c r="L9550" s="1">
        <f t="shared" ca="1" si="1382"/>
        <v>10.101275260349436</v>
      </c>
      <c r="M9550" s="1">
        <f t="shared" ca="1" si="1380"/>
        <v>-2.8599122477790255E-8</v>
      </c>
    </row>
    <row r="9551" spans="8:13" x14ac:dyDescent="0.3">
      <c r="H9551" s="1">
        <f t="shared" si="1378"/>
        <v>0</v>
      </c>
      <c r="J9551" s="1">
        <f t="shared" si="1381"/>
        <v>34365600</v>
      </c>
      <c r="K9551" s="1">
        <f t="shared" si="1379"/>
        <v>397.8</v>
      </c>
      <c r="L9551" s="1">
        <f t="shared" ca="1" si="1382"/>
        <v>10.101172303508516</v>
      </c>
      <c r="M9551" s="1">
        <f t="shared" ca="1" si="1380"/>
        <v>-2.8570048493371832E-8</v>
      </c>
    </row>
    <row r="9552" spans="8:13" x14ac:dyDescent="0.3">
      <c r="H9552" s="1">
        <f t="shared" si="1378"/>
        <v>0</v>
      </c>
      <c r="J9552" s="1">
        <f t="shared" si="1381"/>
        <v>34369200</v>
      </c>
      <c r="K9552" s="1">
        <f t="shared" si="1379"/>
        <v>397.8</v>
      </c>
      <c r="L9552" s="1">
        <f t="shared" ca="1" si="1382"/>
        <v>10.10106945133394</v>
      </c>
      <c r="M9552" s="1">
        <f t="shared" ca="1" si="1380"/>
        <v>-2.8541004065684958E-8</v>
      </c>
    </row>
    <row r="9553" spans="8:13" x14ac:dyDescent="0.3">
      <c r="H9553" s="1">
        <f t="shared" si="1378"/>
        <v>0</v>
      </c>
      <c r="J9553" s="1">
        <f t="shared" si="1381"/>
        <v>34372800</v>
      </c>
      <c r="K9553" s="1">
        <f t="shared" si="1379"/>
        <v>397.8</v>
      </c>
      <c r="L9553" s="1">
        <f t="shared" ca="1" si="1382"/>
        <v>10.100966703719303</v>
      </c>
      <c r="M9553" s="1">
        <f t="shared" ca="1" si="1380"/>
        <v>-2.8511989164682274E-8</v>
      </c>
    </row>
    <row r="9554" spans="8:13" x14ac:dyDescent="0.3">
      <c r="H9554" s="1">
        <f t="shared" si="1378"/>
        <v>0</v>
      </c>
      <c r="J9554" s="1">
        <f t="shared" si="1381"/>
        <v>34376400</v>
      </c>
      <c r="K9554" s="1">
        <f t="shared" si="1379"/>
        <v>397.9</v>
      </c>
      <c r="L9554" s="1">
        <f t="shared" ca="1" si="1382"/>
        <v>10.10086406055831</v>
      </c>
      <c r="M9554" s="1">
        <f t="shared" ca="1" si="1380"/>
        <v>-2.8483003760347005E-8</v>
      </c>
    </row>
    <row r="9555" spans="8:13" x14ac:dyDescent="0.3">
      <c r="H9555" s="1">
        <f t="shared" si="1378"/>
        <v>0</v>
      </c>
      <c r="J9555" s="1">
        <f t="shared" si="1381"/>
        <v>34380000</v>
      </c>
      <c r="K9555" s="1">
        <f t="shared" si="1379"/>
        <v>397.9</v>
      </c>
      <c r="L9555" s="1">
        <f t="shared" ca="1" si="1382"/>
        <v>10.100761521744772</v>
      </c>
      <c r="M9555" s="1">
        <f t="shared" ca="1" si="1380"/>
        <v>-2.8454047822692482E-8</v>
      </c>
    </row>
    <row r="9556" spans="8:13" x14ac:dyDescent="0.3">
      <c r="H9556" s="1">
        <f t="shared" si="1378"/>
        <v>0</v>
      </c>
      <c r="J9556" s="1">
        <f t="shared" si="1381"/>
        <v>34383600</v>
      </c>
      <c r="K9556" s="1">
        <f t="shared" si="1379"/>
        <v>398</v>
      </c>
      <c r="L9556" s="1">
        <f t="shared" ca="1" si="1382"/>
        <v>10.100659087172611</v>
      </c>
      <c r="M9556" s="1">
        <f t="shared" ca="1" si="1380"/>
        <v>-2.8425121321763137E-8</v>
      </c>
    </row>
    <row r="9557" spans="8:13" x14ac:dyDescent="0.3">
      <c r="H9557" s="1">
        <f t="shared" si="1378"/>
        <v>0</v>
      </c>
      <c r="J9557" s="1">
        <f t="shared" si="1381"/>
        <v>34387200</v>
      </c>
      <c r="K9557" s="1">
        <f t="shared" si="1379"/>
        <v>398</v>
      </c>
      <c r="L9557" s="1">
        <f t="shared" ca="1" si="1382"/>
        <v>10.100556756735852</v>
      </c>
      <c r="M9557" s="1">
        <f t="shared" ca="1" si="1380"/>
        <v>-2.8396224227632998E-8</v>
      </c>
    </row>
    <row r="9558" spans="8:13" x14ac:dyDescent="0.3">
      <c r="H9558" s="1">
        <f t="shared" si="1378"/>
        <v>0</v>
      </c>
      <c r="J9558" s="1">
        <f t="shared" si="1381"/>
        <v>34390800</v>
      </c>
      <c r="K9558" s="1">
        <f t="shared" si="1379"/>
        <v>398</v>
      </c>
      <c r="L9558" s="1">
        <f t="shared" ca="1" si="1382"/>
        <v>10.100454530328632</v>
      </c>
      <c r="M9558" s="1">
        <f t="shared" ca="1" si="1380"/>
        <v>-2.8367356510407187E-8</v>
      </c>
    </row>
    <row r="9559" spans="8:13" x14ac:dyDescent="0.3">
      <c r="H9559" s="1">
        <f t="shared" si="1378"/>
        <v>0</v>
      </c>
      <c r="J9559" s="1">
        <f t="shared" si="1381"/>
        <v>34394400</v>
      </c>
      <c r="K9559" s="1">
        <f t="shared" si="1379"/>
        <v>398.1</v>
      </c>
      <c r="L9559" s="1">
        <f t="shared" ca="1" si="1382"/>
        <v>10.100352407845195</v>
      </c>
      <c r="M9559" s="1">
        <f t="shared" ca="1" si="1380"/>
        <v>-2.8338518140221442E-8</v>
      </c>
    </row>
    <row r="9560" spans="8:13" x14ac:dyDescent="0.3">
      <c r="H9560" s="1">
        <f t="shared" si="1378"/>
        <v>0</v>
      </c>
      <c r="J9560" s="1">
        <f t="shared" si="1381"/>
        <v>34398000</v>
      </c>
      <c r="K9560" s="1">
        <f t="shared" si="1379"/>
        <v>398.1</v>
      </c>
      <c r="L9560" s="1">
        <f t="shared" ca="1" si="1382"/>
        <v>10.100250389179891</v>
      </c>
      <c r="M9560" s="1">
        <f t="shared" ca="1" si="1380"/>
        <v>-2.8309709087241078E-8</v>
      </c>
    </row>
    <row r="9561" spans="8:13" x14ac:dyDescent="0.3">
      <c r="H9561" s="1">
        <f t="shared" si="1378"/>
        <v>0</v>
      </c>
      <c r="J9561" s="1">
        <f t="shared" si="1381"/>
        <v>34401600</v>
      </c>
      <c r="K9561" s="1">
        <f t="shared" si="1379"/>
        <v>398.2</v>
      </c>
      <c r="L9561" s="1">
        <f t="shared" ca="1" si="1382"/>
        <v>10.100148474227177</v>
      </c>
      <c r="M9561" s="1">
        <f t="shared" ca="1" si="1380"/>
        <v>-2.8280929321662013E-8</v>
      </c>
    </row>
    <row r="9562" spans="8:13" x14ac:dyDescent="0.3">
      <c r="H9562" s="1">
        <f t="shared" si="1378"/>
        <v>0</v>
      </c>
      <c r="J9562" s="1">
        <f t="shared" si="1381"/>
        <v>34405200</v>
      </c>
      <c r="K9562" s="1">
        <f t="shared" si="1379"/>
        <v>398.2</v>
      </c>
      <c r="L9562" s="1">
        <f t="shared" ca="1" si="1382"/>
        <v>10.100046662881619</v>
      </c>
      <c r="M9562" s="1">
        <f t="shared" ca="1" si="1380"/>
        <v>-2.8252178813710275E-8</v>
      </c>
    </row>
    <row r="9563" spans="8:13" x14ac:dyDescent="0.3">
      <c r="H9563" s="1">
        <f t="shared" si="1378"/>
        <v>0</v>
      </c>
      <c r="J9563" s="1">
        <f t="shared" si="1381"/>
        <v>34408800</v>
      </c>
      <c r="K9563" s="1">
        <f t="shared" si="1379"/>
        <v>398.3</v>
      </c>
      <c r="L9563" s="1">
        <f t="shared" ca="1" si="1382"/>
        <v>10.099944955037889</v>
      </c>
      <c r="M9563" s="1">
        <f t="shared" ca="1" si="1380"/>
        <v>-2.822345753364298E-8</v>
      </c>
    </row>
    <row r="9564" spans="8:13" x14ac:dyDescent="0.3">
      <c r="H9564" s="1">
        <f t="shared" si="1378"/>
        <v>0</v>
      </c>
      <c r="J9564" s="1">
        <f t="shared" si="1381"/>
        <v>34412400</v>
      </c>
      <c r="K9564" s="1">
        <f t="shared" si="1379"/>
        <v>398.3</v>
      </c>
      <c r="L9564" s="1">
        <f t="shared" ca="1" si="1382"/>
        <v>10.099843350590769</v>
      </c>
      <c r="M9564" s="1">
        <f t="shared" ca="1" si="1380"/>
        <v>-2.8194765451746847E-8</v>
      </c>
    </row>
    <row r="9565" spans="8:13" x14ac:dyDescent="0.3">
      <c r="H9565" s="1">
        <f t="shared" si="1378"/>
        <v>0</v>
      </c>
      <c r="J9565" s="1">
        <f t="shared" si="1381"/>
        <v>34416000</v>
      </c>
      <c r="K9565" s="1">
        <f t="shared" si="1379"/>
        <v>398.3</v>
      </c>
      <c r="L9565" s="1">
        <f t="shared" ca="1" si="1382"/>
        <v>10.099741849435143</v>
      </c>
      <c r="M9565" s="1">
        <f t="shared" ca="1" si="1380"/>
        <v>-2.816610253833869E-8</v>
      </c>
    </row>
    <row r="9566" spans="8:13" x14ac:dyDescent="0.3">
      <c r="H9566" s="1">
        <f t="shared" si="1378"/>
        <v>0</v>
      </c>
      <c r="J9566" s="1">
        <f t="shared" si="1381"/>
        <v>34419600</v>
      </c>
      <c r="K9566" s="1">
        <f t="shared" si="1379"/>
        <v>398.4</v>
      </c>
      <c r="L9566" s="1">
        <f t="shared" ca="1" si="1382"/>
        <v>10.099640451466005</v>
      </c>
      <c r="M9566" s="1">
        <f t="shared" ca="1" si="1380"/>
        <v>-2.8137468763765912E-8</v>
      </c>
    </row>
    <row r="9567" spans="8:13" x14ac:dyDescent="0.3">
      <c r="H9567" s="1">
        <f t="shared" si="1378"/>
        <v>0</v>
      </c>
      <c r="J9567" s="1">
        <f t="shared" si="1381"/>
        <v>34423200</v>
      </c>
      <c r="K9567" s="1">
        <f t="shared" si="1379"/>
        <v>398.4</v>
      </c>
      <c r="L9567" s="1">
        <f t="shared" ca="1" si="1382"/>
        <v>10.099539156578455</v>
      </c>
      <c r="M9567" s="1">
        <f t="shared" ca="1" si="1380"/>
        <v>-2.8108864098405535E-8</v>
      </c>
    </row>
    <row r="9568" spans="8:13" x14ac:dyDescent="0.3">
      <c r="H9568" s="1">
        <f t="shared" si="1378"/>
        <v>0</v>
      </c>
      <c r="J9568" s="1">
        <f t="shared" si="1381"/>
        <v>34426800</v>
      </c>
      <c r="K9568" s="1">
        <f t="shared" si="1379"/>
        <v>398.5</v>
      </c>
      <c r="L9568" s="1">
        <f t="shared" ca="1" si="1382"/>
        <v>10.0994379646677</v>
      </c>
      <c r="M9568" s="1">
        <f t="shared" ca="1" si="1380"/>
        <v>-2.8080288512665162E-8</v>
      </c>
    </row>
    <row r="9569" spans="8:13" x14ac:dyDescent="0.3">
      <c r="H9569" s="1">
        <f t="shared" si="1378"/>
        <v>0</v>
      </c>
      <c r="J9569" s="1">
        <f t="shared" si="1381"/>
        <v>34430400</v>
      </c>
      <c r="K9569" s="1">
        <f t="shared" si="1379"/>
        <v>398.5</v>
      </c>
      <c r="L9569" s="1">
        <f t="shared" ca="1" si="1382"/>
        <v>10.099336875629055</v>
      </c>
      <c r="M9569" s="1">
        <f t="shared" ca="1" si="1380"/>
        <v>-2.8051741976982494E-8</v>
      </c>
    </row>
    <row r="9570" spans="8:13" x14ac:dyDescent="0.3">
      <c r="H9570" s="1">
        <f t="shared" si="1378"/>
        <v>0</v>
      </c>
      <c r="J9570" s="1">
        <f t="shared" si="1381"/>
        <v>34434000</v>
      </c>
      <c r="K9570" s="1">
        <f t="shared" si="1379"/>
        <v>398.5</v>
      </c>
      <c r="L9570" s="1">
        <f t="shared" ca="1" si="1382"/>
        <v>10.099235889357937</v>
      </c>
      <c r="M9570" s="1">
        <f t="shared" ca="1" si="1380"/>
        <v>-2.802322446182484E-8</v>
      </c>
    </row>
    <row r="9571" spans="8:13" x14ac:dyDescent="0.3">
      <c r="H9571" s="1">
        <f t="shared" si="1378"/>
        <v>0</v>
      </c>
      <c r="J9571" s="1">
        <f t="shared" si="1381"/>
        <v>34437600</v>
      </c>
      <c r="K9571" s="1">
        <f t="shared" si="1379"/>
        <v>398.6</v>
      </c>
      <c r="L9571" s="1">
        <f t="shared" ca="1" si="1382"/>
        <v>10.099135005749874</v>
      </c>
      <c r="M9571" s="1">
        <f t="shared" ca="1" si="1380"/>
        <v>-2.7994735937690091E-8</v>
      </c>
    </row>
    <row r="9572" spans="8:13" x14ac:dyDescent="0.3">
      <c r="H9572" s="1">
        <f t="shared" si="1378"/>
        <v>0</v>
      </c>
      <c r="J9572" s="1">
        <f t="shared" si="1381"/>
        <v>34441200</v>
      </c>
      <c r="K9572" s="1">
        <f t="shared" si="1379"/>
        <v>398.6</v>
      </c>
      <c r="L9572" s="1">
        <f t="shared" ca="1" si="1382"/>
        <v>10.099034224700498</v>
      </c>
      <c r="M9572" s="1">
        <f t="shared" ca="1" si="1380"/>
        <v>-2.7966276375105754E-8</v>
      </c>
    </row>
    <row r="9573" spans="8:13" x14ac:dyDescent="0.3">
      <c r="H9573" s="1">
        <f t="shared" si="1378"/>
        <v>0</v>
      </c>
      <c r="J9573" s="1">
        <f t="shared" si="1381"/>
        <v>34444800</v>
      </c>
      <c r="K9573" s="1">
        <f t="shared" si="1379"/>
        <v>398.7</v>
      </c>
      <c r="L9573" s="1">
        <f t="shared" ca="1" si="1382"/>
        <v>10.098933546105547</v>
      </c>
      <c r="M9573" s="1">
        <f t="shared" ca="1" si="1380"/>
        <v>-2.7937845744629415E-8</v>
      </c>
    </row>
    <row r="9574" spans="8:13" x14ac:dyDescent="0.3">
      <c r="H9574" s="1">
        <f t="shared" si="1378"/>
        <v>0</v>
      </c>
      <c r="J9574" s="1">
        <f t="shared" si="1381"/>
        <v>34448400</v>
      </c>
      <c r="K9574" s="1">
        <f t="shared" si="1379"/>
        <v>398.7</v>
      </c>
      <c r="L9574" s="1">
        <f t="shared" ca="1" si="1382"/>
        <v>10.098832969860867</v>
      </c>
      <c r="M9574" s="1">
        <f t="shared" ca="1" si="1380"/>
        <v>-2.790944401684877E-8</v>
      </c>
    </row>
    <row r="9575" spans="8:13" x14ac:dyDescent="0.3">
      <c r="H9575" s="1">
        <f t="shared" si="1378"/>
        <v>0</v>
      </c>
      <c r="J9575" s="1">
        <f t="shared" si="1381"/>
        <v>34452000</v>
      </c>
      <c r="K9575" s="1">
        <f t="shared" si="1379"/>
        <v>398.8</v>
      </c>
      <c r="L9575" s="1">
        <f t="shared" ca="1" si="1382"/>
        <v>10.098732495862407</v>
      </c>
      <c r="M9575" s="1">
        <f t="shared" ca="1" si="1380"/>
        <v>-2.7881071162381106E-8</v>
      </c>
    </row>
    <row r="9576" spans="8:13" x14ac:dyDescent="0.3">
      <c r="H9576" s="1">
        <f t="shared" si="1378"/>
        <v>0</v>
      </c>
      <c r="J9576" s="1">
        <f t="shared" si="1381"/>
        <v>34455600</v>
      </c>
      <c r="K9576" s="1">
        <f t="shared" si="1379"/>
        <v>398.8</v>
      </c>
      <c r="L9576" s="1">
        <f t="shared" ca="1" si="1382"/>
        <v>10.098632124006222</v>
      </c>
      <c r="M9576" s="1">
        <f t="shared" ca="1" si="1380"/>
        <v>-2.7852727151873302E-8</v>
      </c>
    </row>
    <row r="9577" spans="8:13" x14ac:dyDescent="0.3">
      <c r="H9577" s="1">
        <f t="shared" si="1378"/>
        <v>0</v>
      </c>
      <c r="J9577" s="1">
        <f t="shared" si="1381"/>
        <v>34459200</v>
      </c>
      <c r="K9577" s="1">
        <f t="shared" si="1379"/>
        <v>398.8</v>
      </c>
      <c r="L9577" s="1">
        <f t="shared" ca="1" si="1382"/>
        <v>10.098531854188476</v>
      </c>
      <c r="M9577" s="1">
        <f t="shared" ca="1" si="1380"/>
        <v>-2.7824411956002846E-8</v>
      </c>
    </row>
    <row r="9578" spans="8:13" x14ac:dyDescent="0.3">
      <c r="H9578" s="1">
        <f t="shared" si="1378"/>
        <v>0</v>
      </c>
      <c r="J9578" s="1">
        <f t="shared" si="1381"/>
        <v>34462800</v>
      </c>
      <c r="K9578" s="1">
        <f t="shared" si="1379"/>
        <v>398.9</v>
      </c>
      <c r="L9578" s="1">
        <f t="shared" ca="1" si="1382"/>
        <v>10.098431686305434</v>
      </c>
      <c r="M9578" s="1">
        <f t="shared" ca="1" si="1380"/>
        <v>-2.7796125545476314E-8</v>
      </c>
    </row>
    <row r="9579" spans="8:13" x14ac:dyDescent="0.3">
      <c r="H9579" s="1">
        <f t="shared" si="1378"/>
        <v>0</v>
      </c>
      <c r="J9579" s="1">
        <f t="shared" si="1381"/>
        <v>34466400</v>
      </c>
      <c r="K9579" s="1">
        <f t="shared" si="1379"/>
        <v>398.9</v>
      </c>
      <c r="L9579" s="1">
        <f t="shared" ca="1" si="1382"/>
        <v>10.09833162025347</v>
      </c>
      <c r="M9579" s="1">
        <f t="shared" ca="1" si="1380"/>
        <v>-2.7767867891030877E-8</v>
      </c>
    </row>
    <row r="9580" spans="8:13" x14ac:dyDescent="0.3">
      <c r="H9580" s="1">
        <f t="shared" si="1378"/>
        <v>0</v>
      </c>
      <c r="J9580" s="1">
        <f t="shared" si="1381"/>
        <v>34470000</v>
      </c>
      <c r="K9580" s="1">
        <f t="shared" si="1379"/>
        <v>399</v>
      </c>
      <c r="L9580" s="1">
        <f t="shared" ca="1" si="1382"/>
        <v>10.098231655929062</v>
      </c>
      <c r="M9580" s="1">
        <f t="shared" ca="1" si="1380"/>
        <v>-2.773963896343281E-8</v>
      </c>
    </row>
    <row r="9581" spans="8:13" x14ac:dyDescent="0.3">
      <c r="H9581" s="1">
        <f t="shared" si="1378"/>
        <v>0</v>
      </c>
      <c r="J9581" s="1">
        <f t="shared" si="1381"/>
        <v>34473600</v>
      </c>
      <c r="K9581" s="1">
        <f t="shared" si="1379"/>
        <v>399</v>
      </c>
      <c r="L9581" s="1">
        <f t="shared" ca="1" si="1382"/>
        <v>10.098131793228793</v>
      </c>
      <c r="M9581" s="1">
        <f t="shared" ca="1" si="1380"/>
        <v>-2.771143873347798E-8</v>
      </c>
    </row>
    <row r="9582" spans="8:13" x14ac:dyDescent="0.3">
      <c r="H9582" s="1">
        <f t="shared" si="1378"/>
        <v>0</v>
      </c>
      <c r="J9582" s="1">
        <f t="shared" si="1381"/>
        <v>34477200</v>
      </c>
      <c r="K9582" s="1">
        <f t="shared" si="1379"/>
        <v>399</v>
      </c>
      <c r="L9582" s="1">
        <f t="shared" ca="1" si="1382"/>
        <v>10.098032032049353</v>
      </c>
      <c r="M9582" s="1">
        <f t="shared" ca="1" si="1380"/>
        <v>-2.7683267171992842E-8</v>
      </c>
    </row>
    <row r="9583" spans="8:13" x14ac:dyDescent="0.3">
      <c r="H9583" s="1">
        <f t="shared" si="1378"/>
        <v>0</v>
      </c>
      <c r="J9583" s="1">
        <f t="shared" si="1381"/>
        <v>34480800</v>
      </c>
      <c r="K9583" s="1">
        <f t="shared" si="1379"/>
        <v>399.1</v>
      </c>
      <c r="L9583" s="1">
        <f t="shared" ca="1" si="1382"/>
        <v>10.097932372287534</v>
      </c>
      <c r="M9583" s="1">
        <f t="shared" ca="1" si="1380"/>
        <v>-2.7655124249832472E-8</v>
      </c>
    </row>
    <row r="9584" spans="8:13" x14ac:dyDescent="0.3">
      <c r="H9584" s="1">
        <f t="shared" si="1378"/>
        <v>0</v>
      </c>
      <c r="J9584" s="1">
        <f t="shared" si="1381"/>
        <v>34484400</v>
      </c>
      <c r="K9584" s="1">
        <f t="shared" si="1379"/>
        <v>399.1</v>
      </c>
      <c r="L9584" s="1">
        <f t="shared" ca="1" si="1382"/>
        <v>10.097832813840235</v>
      </c>
      <c r="M9584" s="1">
        <f t="shared" ca="1" si="1380"/>
        <v>-2.7627009937882005E-8</v>
      </c>
    </row>
    <row r="9585" spans="8:13" x14ac:dyDescent="0.3">
      <c r="H9585" s="1">
        <f t="shared" si="1378"/>
        <v>0</v>
      </c>
      <c r="J9585" s="1">
        <f t="shared" si="1381"/>
        <v>34488000</v>
      </c>
      <c r="K9585" s="1">
        <f t="shared" si="1379"/>
        <v>399.2</v>
      </c>
      <c r="L9585" s="1">
        <f t="shared" ca="1" si="1382"/>
        <v>10.097733356604458</v>
      </c>
      <c r="M9585" s="1">
        <f t="shared" ca="1" si="1380"/>
        <v>-2.7598924207056208E-8</v>
      </c>
    </row>
    <row r="9586" spans="8:13" x14ac:dyDescent="0.3">
      <c r="H9586" s="1">
        <f t="shared" si="1378"/>
        <v>0</v>
      </c>
      <c r="J9586" s="1">
        <f t="shared" si="1381"/>
        <v>34491600</v>
      </c>
      <c r="K9586" s="1">
        <f t="shared" si="1379"/>
        <v>399.2</v>
      </c>
      <c r="L9586" s="1">
        <f t="shared" ca="1" si="1382"/>
        <v>10.097634000477312</v>
      </c>
      <c r="M9586" s="1">
        <f t="shared" ca="1" si="1380"/>
        <v>-2.757086702829942E-8</v>
      </c>
    </row>
    <row r="9587" spans="8:13" x14ac:dyDescent="0.3">
      <c r="H9587" s="1">
        <f t="shared" si="1378"/>
        <v>0</v>
      </c>
      <c r="J9587" s="1">
        <f t="shared" si="1381"/>
        <v>34495200</v>
      </c>
      <c r="K9587" s="1">
        <f t="shared" si="1379"/>
        <v>399.3</v>
      </c>
      <c r="L9587" s="1">
        <f t="shared" ca="1" si="1382"/>
        <v>10.097534745356009</v>
      </c>
      <c r="M9587" s="1">
        <f t="shared" ca="1" si="1380"/>
        <v>-2.7542838372585589E-8</v>
      </c>
    </row>
    <row r="9588" spans="8:13" x14ac:dyDescent="0.3">
      <c r="H9588" s="1">
        <f t="shared" si="1378"/>
        <v>0</v>
      </c>
      <c r="J9588" s="1">
        <f t="shared" si="1381"/>
        <v>34498800</v>
      </c>
      <c r="K9588" s="1">
        <f t="shared" si="1379"/>
        <v>399.3</v>
      </c>
      <c r="L9588" s="1">
        <f t="shared" ca="1" si="1382"/>
        <v>10.097435591137868</v>
      </c>
      <c r="M9588" s="1">
        <f t="shared" ca="1" si="1380"/>
        <v>-2.7514838210918255E-8</v>
      </c>
    </row>
    <row r="9589" spans="8:13" x14ac:dyDescent="0.3">
      <c r="H9589" s="1">
        <f t="shared" si="1378"/>
        <v>0</v>
      </c>
      <c r="J9589" s="1">
        <f t="shared" si="1381"/>
        <v>34502400</v>
      </c>
      <c r="K9589" s="1">
        <f t="shared" si="1379"/>
        <v>399.3</v>
      </c>
      <c r="L9589" s="1">
        <f t="shared" ca="1" si="1382"/>
        <v>10.097336537720309</v>
      </c>
      <c r="M9589" s="1">
        <f t="shared" ca="1" si="1380"/>
        <v>-2.7486866514330039E-8</v>
      </c>
    </row>
    <row r="9590" spans="8:13" x14ac:dyDescent="0.3">
      <c r="H9590" s="1">
        <f t="shared" si="1378"/>
        <v>0</v>
      </c>
      <c r="J9590" s="1">
        <f t="shared" si="1381"/>
        <v>34506000</v>
      </c>
      <c r="K9590" s="1">
        <f t="shared" si="1379"/>
        <v>399.4</v>
      </c>
      <c r="L9590" s="1">
        <f t="shared" ca="1" si="1382"/>
        <v>10.097237585000858</v>
      </c>
      <c r="M9590" s="1">
        <f t="shared" ca="1" si="1380"/>
        <v>-2.7458923253883187E-8</v>
      </c>
    </row>
    <row r="9591" spans="8:13" x14ac:dyDescent="0.3">
      <c r="H9591" s="1">
        <f t="shared" si="1378"/>
        <v>0</v>
      </c>
      <c r="J9591" s="1">
        <f t="shared" si="1381"/>
        <v>34509600</v>
      </c>
      <c r="K9591" s="1">
        <f t="shared" si="1379"/>
        <v>399.4</v>
      </c>
      <c r="L9591" s="1">
        <f t="shared" ca="1" si="1382"/>
        <v>10.097138732877145</v>
      </c>
      <c r="M9591" s="1">
        <f t="shared" ca="1" si="1380"/>
        <v>-2.7431008400669515E-8</v>
      </c>
    </row>
    <row r="9592" spans="8:13" x14ac:dyDescent="0.3">
      <c r="H9592" s="1">
        <f t="shared" si="1378"/>
        <v>0</v>
      </c>
      <c r="J9592" s="1">
        <f t="shared" si="1381"/>
        <v>34513200</v>
      </c>
      <c r="K9592" s="1">
        <f t="shared" si="1379"/>
        <v>399.5</v>
      </c>
      <c r="L9592" s="1">
        <f t="shared" ca="1" si="1382"/>
        <v>10.097039981246903</v>
      </c>
      <c r="M9592" s="1">
        <f t="shared" ca="1" si="1380"/>
        <v>-2.7403121925809946E-8</v>
      </c>
    </row>
    <row r="9593" spans="8:13" x14ac:dyDescent="0.3">
      <c r="H9593" s="1">
        <f t="shared" si="1378"/>
        <v>0</v>
      </c>
      <c r="J9593" s="1">
        <f t="shared" si="1381"/>
        <v>34516800</v>
      </c>
      <c r="K9593" s="1">
        <f t="shared" si="1379"/>
        <v>399.5</v>
      </c>
      <c r="L9593" s="1">
        <f t="shared" ca="1" si="1382"/>
        <v>10.09694133000797</v>
      </c>
      <c r="M9593" s="1">
        <f t="shared" ca="1" si="1380"/>
        <v>-2.7375263800454992E-8</v>
      </c>
    </row>
    <row r="9594" spans="8:13" x14ac:dyDescent="0.3">
      <c r="H9594" s="1">
        <f t="shared" si="1378"/>
        <v>0</v>
      </c>
      <c r="J9594" s="1">
        <f t="shared" si="1381"/>
        <v>34520400</v>
      </c>
      <c r="K9594" s="1">
        <f t="shared" si="1379"/>
        <v>399.5</v>
      </c>
      <c r="L9594" s="1">
        <f t="shared" ca="1" si="1382"/>
        <v>10.096842779058289</v>
      </c>
      <c r="M9594" s="1">
        <f t="shared" ca="1" si="1380"/>
        <v>-2.7347433995784263E-8</v>
      </c>
    </row>
    <row r="9595" spans="8:13" x14ac:dyDescent="0.3">
      <c r="H9595" s="1">
        <f t="shared" si="1378"/>
        <v>0</v>
      </c>
      <c r="J9595" s="1">
        <f t="shared" si="1381"/>
        <v>34524000</v>
      </c>
      <c r="K9595" s="1">
        <f t="shared" si="1379"/>
        <v>399.6</v>
      </c>
      <c r="L9595" s="1">
        <f t="shared" ca="1" si="1382"/>
        <v>10.096744328295904</v>
      </c>
      <c r="M9595" s="1">
        <f t="shared" ca="1" si="1380"/>
        <v>-2.7319632483006967E-8</v>
      </c>
    </row>
    <row r="9596" spans="8:13" x14ac:dyDescent="0.3">
      <c r="H9596" s="1">
        <f t="shared" si="1378"/>
        <v>0</v>
      </c>
      <c r="J9596" s="1">
        <f t="shared" si="1381"/>
        <v>34527600</v>
      </c>
      <c r="K9596" s="1">
        <f t="shared" si="1379"/>
        <v>399.6</v>
      </c>
      <c r="L9596" s="1">
        <f t="shared" ca="1" si="1382"/>
        <v>10.096645977618964</v>
      </c>
      <c r="M9596" s="1">
        <f t="shared" ca="1" si="1380"/>
        <v>-2.72918592333614E-8</v>
      </c>
    </row>
    <row r="9597" spans="8:13" x14ac:dyDescent="0.3">
      <c r="H9597" s="1">
        <f t="shared" si="1378"/>
        <v>0</v>
      </c>
      <c r="J9597" s="1">
        <f t="shared" si="1381"/>
        <v>34531200</v>
      </c>
      <c r="K9597" s="1">
        <f t="shared" si="1379"/>
        <v>399.7</v>
      </c>
      <c r="L9597" s="1">
        <f t="shared" ca="1" si="1382"/>
        <v>10.096547726925724</v>
      </c>
      <c r="M9597" s="1">
        <f t="shared" ca="1" si="1380"/>
        <v>-2.7264114218115459E-8</v>
      </c>
    </row>
    <row r="9598" spans="8:13" x14ac:dyDescent="0.3">
      <c r="H9598" s="1">
        <f t="shared" si="1378"/>
        <v>0</v>
      </c>
      <c r="J9598" s="1">
        <f t="shared" si="1381"/>
        <v>34534800</v>
      </c>
      <c r="K9598" s="1">
        <f t="shared" si="1379"/>
        <v>399.7</v>
      </c>
      <c r="L9598" s="1">
        <f t="shared" ca="1" si="1382"/>
        <v>10.096449576114539</v>
      </c>
      <c r="M9598" s="1">
        <f t="shared" ca="1" si="1380"/>
        <v>-2.7236397408565638E-8</v>
      </c>
    </row>
    <row r="9599" spans="8:13" x14ac:dyDescent="0.3">
      <c r="H9599" s="1">
        <f t="shared" si="1378"/>
        <v>0</v>
      </c>
      <c r="J9599" s="1">
        <f t="shared" si="1381"/>
        <v>34538400</v>
      </c>
      <c r="K9599" s="1">
        <f t="shared" si="1379"/>
        <v>399.8</v>
      </c>
      <c r="L9599" s="1">
        <f t="shared" ca="1" si="1382"/>
        <v>10.096351525083868</v>
      </c>
      <c r="M9599" s="1">
        <f t="shared" ca="1" si="1380"/>
        <v>-2.7208708776038012E-8</v>
      </c>
    </row>
    <row r="9600" spans="8:13" x14ac:dyDescent="0.3">
      <c r="H9600" s="1">
        <f t="shared" si="1378"/>
        <v>0</v>
      </c>
      <c r="J9600" s="1">
        <f t="shared" si="1381"/>
        <v>34542000</v>
      </c>
      <c r="K9600" s="1">
        <f t="shared" si="1379"/>
        <v>399.8</v>
      </c>
      <c r="L9600" s="1">
        <f t="shared" ca="1" si="1382"/>
        <v>10.096253573732275</v>
      </c>
      <c r="M9600" s="1">
        <f t="shared" ca="1" si="1380"/>
        <v>-2.7181048291887764E-8</v>
      </c>
    </row>
    <row r="9601" spans="8:13" x14ac:dyDescent="0.3">
      <c r="H9601" s="1">
        <f t="shared" si="1378"/>
        <v>0</v>
      </c>
      <c r="J9601" s="1">
        <f t="shared" si="1381"/>
        <v>34545600</v>
      </c>
      <c r="K9601" s="1">
        <f t="shared" si="1379"/>
        <v>399.8</v>
      </c>
      <c r="L9601" s="1">
        <f t="shared" ca="1" si="1382"/>
        <v>10.096155721958425</v>
      </c>
      <c r="M9601" s="1">
        <f t="shared" ca="1" si="1380"/>
        <v>-2.715341592749917E-8</v>
      </c>
    </row>
    <row r="9602" spans="8:13" x14ac:dyDescent="0.3">
      <c r="H9602" s="1">
        <f t="shared" si="1378"/>
        <v>0</v>
      </c>
      <c r="J9602" s="1">
        <f t="shared" si="1381"/>
        <v>34549200</v>
      </c>
      <c r="K9602" s="1">
        <f t="shared" si="1379"/>
        <v>399.9</v>
      </c>
      <c r="L9602" s="1">
        <f t="shared" ca="1" si="1382"/>
        <v>10.096057969661086</v>
      </c>
      <c r="M9602" s="1">
        <f t="shared" ca="1" si="1380"/>
        <v>-2.7125811654285091E-8</v>
      </c>
    </row>
    <row r="9603" spans="8:13" x14ac:dyDescent="0.3">
      <c r="H9603" s="1">
        <f t="shared" si="1378"/>
        <v>0</v>
      </c>
      <c r="J9603" s="1">
        <f t="shared" si="1381"/>
        <v>34552800</v>
      </c>
      <c r="K9603" s="1">
        <f t="shared" si="1379"/>
        <v>399.9</v>
      </c>
      <c r="L9603" s="1">
        <f t="shared" ca="1" si="1382"/>
        <v>10.095960316739131</v>
      </c>
      <c r="M9603" s="1">
        <f t="shared" ca="1" si="1380"/>
        <v>-2.7098235443688491E-8</v>
      </c>
    </row>
    <row r="9604" spans="8:13" x14ac:dyDescent="0.3">
      <c r="H9604" s="1">
        <f t="shared" si="1378"/>
        <v>0</v>
      </c>
      <c r="J9604" s="1">
        <f t="shared" si="1381"/>
        <v>34556400</v>
      </c>
      <c r="K9604" s="1">
        <f t="shared" si="1379"/>
        <v>400</v>
      </c>
      <c r="L9604" s="1">
        <f t="shared" ca="1" si="1382"/>
        <v>10.095862763091533</v>
      </c>
      <c r="M9604" s="1">
        <f t="shared" ca="1" si="1380"/>
        <v>-2.7070687267180424E-8</v>
      </c>
    </row>
    <row r="9605" spans="8:13" x14ac:dyDescent="0.3">
      <c r="H9605" s="1">
        <f t="shared" si="1378"/>
        <v>0</v>
      </c>
      <c r="J9605" s="1">
        <f t="shared" si="1381"/>
        <v>34560000</v>
      </c>
      <c r="K9605" s="1">
        <f t="shared" si="1379"/>
        <v>400</v>
      </c>
      <c r="L9605" s="1">
        <f t="shared" ca="1" si="1382"/>
        <v>10.095765308617372</v>
      </c>
      <c r="M9605" s="1">
        <f t="shared" ca="1" si="1380"/>
        <v>-2.7043167096261542E-8</v>
      </c>
    </row>
    <row r="9606" spans="8:13" x14ac:dyDescent="0.3">
      <c r="H9606" s="1">
        <f t="shared" ref="H9606:H9669" si="1383">F9606+0*(E9606-$B$19)*G9606</f>
        <v>0</v>
      </c>
      <c r="J9606" s="1">
        <f t="shared" si="1381"/>
        <v>34563600</v>
      </c>
      <c r="K9606" s="1">
        <f t="shared" ref="K9606:K9669" si="1384">ROUND(J9606/(24*3600),1)</f>
        <v>400</v>
      </c>
      <c r="L9606" s="1">
        <f t="shared" ca="1" si="1382"/>
        <v>10.095667953215825</v>
      </c>
      <c r="M9606" s="1">
        <f t="shared" ref="M9606:M9669" ca="1" si="1385">-$B$16*(L9606-$B$19)/INDIRECT(ADDRESS(ROUND(L9606,0),8))-$B$16*$B$14*$B$33*$B$12*$B$34*((L9606+273)^4-($B$19+273)^4)/INDIRECT(ADDRESS(ROUND(L9606,0),8))</f>
        <v>-2.7015674902461086E-8</v>
      </c>
    </row>
    <row r="9607" spans="8:13" x14ac:dyDescent="0.3">
      <c r="H9607" s="1">
        <f t="shared" si="1383"/>
        <v>0</v>
      </c>
      <c r="J9607" s="1">
        <f t="shared" ref="J9607:J9670" si="1386">J9606+$I$5*60</f>
        <v>34567200</v>
      </c>
      <c r="K9607" s="1">
        <f t="shared" si="1384"/>
        <v>400.1</v>
      </c>
      <c r="L9607" s="1">
        <f t="shared" ref="L9607:L9670" ca="1" si="1387">L9606+M9606*(J9607-J9606)</f>
        <v>10.095570696786176</v>
      </c>
      <c r="M9607" s="1">
        <f t="shared" ca="1" si="1385"/>
        <v>-2.6988210657337395E-8</v>
      </c>
    </row>
    <row r="9608" spans="8:13" x14ac:dyDescent="0.3">
      <c r="H9608" s="1">
        <f t="shared" si="1383"/>
        <v>0</v>
      </c>
      <c r="J9608" s="1">
        <f t="shared" si="1386"/>
        <v>34570800</v>
      </c>
      <c r="K9608" s="1">
        <f t="shared" si="1384"/>
        <v>400.1</v>
      </c>
      <c r="L9608" s="1">
        <f t="shared" ca="1" si="1387"/>
        <v>10.095473539227809</v>
      </c>
      <c r="M9608" s="1">
        <f t="shared" ca="1" si="1385"/>
        <v>-2.6960774332477895E-8</v>
      </c>
    </row>
    <row r="9609" spans="8:13" x14ac:dyDescent="0.3">
      <c r="H9609" s="1">
        <f t="shared" si="1383"/>
        <v>0</v>
      </c>
      <c r="J9609" s="1">
        <f t="shared" si="1386"/>
        <v>34574400</v>
      </c>
      <c r="K9609" s="1">
        <f t="shared" si="1384"/>
        <v>400.2</v>
      </c>
      <c r="L9609" s="1">
        <f t="shared" ca="1" si="1387"/>
        <v>10.095376480440212</v>
      </c>
      <c r="M9609" s="1">
        <f t="shared" ca="1" si="1385"/>
        <v>-2.6933365899498616E-8</v>
      </c>
    </row>
    <row r="9610" spans="8:13" x14ac:dyDescent="0.3">
      <c r="H9610" s="1">
        <f t="shared" si="1383"/>
        <v>0</v>
      </c>
      <c r="J9610" s="1">
        <f t="shared" si="1386"/>
        <v>34578000</v>
      </c>
      <c r="K9610" s="1">
        <f t="shared" si="1384"/>
        <v>400.2</v>
      </c>
      <c r="L9610" s="1">
        <f t="shared" ca="1" si="1387"/>
        <v>10.095279520322974</v>
      </c>
      <c r="M9610" s="1">
        <f t="shared" ca="1" si="1385"/>
        <v>-2.6905985330044672E-8</v>
      </c>
    </row>
    <row r="9611" spans="8:13" x14ac:dyDescent="0.3">
      <c r="H9611" s="1">
        <f t="shared" si="1383"/>
        <v>0</v>
      </c>
      <c r="J9611" s="1">
        <f t="shared" si="1386"/>
        <v>34581600</v>
      </c>
      <c r="K9611" s="1">
        <f t="shared" si="1384"/>
        <v>400.3</v>
      </c>
      <c r="L9611" s="1">
        <f t="shared" ca="1" si="1387"/>
        <v>10.095182658775785</v>
      </c>
      <c r="M9611" s="1">
        <f t="shared" ca="1" si="1385"/>
        <v>-2.6878632595789774E-8</v>
      </c>
    </row>
    <row r="9612" spans="8:13" x14ac:dyDescent="0.3">
      <c r="H9612" s="1">
        <f t="shared" si="1383"/>
        <v>0</v>
      </c>
      <c r="J9612" s="1">
        <f t="shared" si="1386"/>
        <v>34585200</v>
      </c>
      <c r="K9612" s="1">
        <f t="shared" si="1384"/>
        <v>400.3</v>
      </c>
      <c r="L9612" s="1">
        <f t="shared" ca="1" si="1387"/>
        <v>10.095085895698441</v>
      </c>
      <c r="M9612" s="1">
        <f t="shared" ca="1" si="1385"/>
        <v>-2.6851307668436731E-8</v>
      </c>
    </row>
    <row r="9613" spans="8:13" x14ac:dyDescent="0.3">
      <c r="H9613" s="1">
        <f t="shared" si="1383"/>
        <v>0</v>
      </c>
      <c r="J9613" s="1">
        <f t="shared" si="1386"/>
        <v>34588800</v>
      </c>
      <c r="K9613" s="1">
        <f t="shared" si="1384"/>
        <v>400.3</v>
      </c>
      <c r="L9613" s="1">
        <f t="shared" ca="1" si="1387"/>
        <v>10.094989230990835</v>
      </c>
      <c r="M9613" s="1">
        <f t="shared" ca="1" si="1385"/>
        <v>-2.6824010519716929E-8</v>
      </c>
    </row>
    <row r="9614" spans="8:13" x14ac:dyDescent="0.3">
      <c r="H9614" s="1">
        <f t="shared" si="1383"/>
        <v>0</v>
      </c>
      <c r="J9614" s="1">
        <f t="shared" si="1386"/>
        <v>34592400</v>
      </c>
      <c r="K9614" s="1">
        <f t="shared" si="1384"/>
        <v>400.4</v>
      </c>
      <c r="L9614" s="1">
        <f t="shared" ca="1" si="1387"/>
        <v>10.094892664552964</v>
      </c>
      <c r="M9614" s="1">
        <f t="shared" ca="1" si="1385"/>
        <v>-2.6796741121389875E-8</v>
      </c>
    </row>
    <row r="9615" spans="8:13" x14ac:dyDescent="0.3">
      <c r="H9615" s="1">
        <f t="shared" si="1383"/>
        <v>0</v>
      </c>
      <c r="J9615" s="1">
        <f t="shared" si="1386"/>
        <v>34596000</v>
      </c>
      <c r="K9615" s="1">
        <f t="shared" si="1384"/>
        <v>400.4</v>
      </c>
      <c r="L9615" s="1">
        <f t="shared" ca="1" si="1387"/>
        <v>10.094796196284927</v>
      </c>
      <c r="M9615" s="1">
        <f t="shared" ca="1" si="1385"/>
        <v>-2.6769499445245138E-8</v>
      </c>
    </row>
    <row r="9616" spans="8:13" x14ac:dyDescent="0.3">
      <c r="H9616" s="1">
        <f t="shared" si="1383"/>
        <v>0</v>
      </c>
      <c r="J9616" s="1">
        <f t="shared" si="1386"/>
        <v>34599600</v>
      </c>
      <c r="K9616" s="1">
        <f t="shared" si="1384"/>
        <v>400.5</v>
      </c>
      <c r="L9616" s="1">
        <f t="shared" ca="1" si="1387"/>
        <v>10.094699826086924</v>
      </c>
      <c r="M9616" s="1">
        <f t="shared" ca="1" si="1385"/>
        <v>-2.6742285463099905E-8</v>
      </c>
    </row>
    <row r="9617" spans="8:13" x14ac:dyDescent="0.3">
      <c r="H9617" s="1">
        <f t="shared" si="1383"/>
        <v>0</v>
      </c>
      <c r="J9617" s="1">
        <f t="shared" si="1386"/>
        <v>34603200</v>
      </c>
      <c r="K9617" s="1">
        <f t="shared" si="1384"/>
        <v>400.5</v>
      </c>
      <c r="L9617" s="1">
        <f t="shared" ca="1" si="1387"/>
        <v>10.094603553859256</v>
      </c>
      <c r="M9617" s="1">
        <f t="shared" ca="1" si="1385"/>
        <v>-2.6715099146800445E-8</v>
      </c>
    </row>
    <row r="9618" spans="8:13" x14ac:dyDescent="0.3">
      <c r="H9618" s="1">
        <f t="shared" si="1383"/>
        <v>0</v>
      </c>
      <c r="J9618" s="1">
        <f t="shared" si="1386"/>
        <v>34606800</v>
      </c>
      <c r="K9618" s="1">
        <f t="shared" si="1384"/>
        <v>400.5</v>
      </c>
      <c r="L9618" s="1">
        <f t="shared" ca="1" si="1387"/>
        <v>10.094507379502328</v>
      </c>
      <c r="M9618" s="1">
        <f t="shared" ca="1" si="1385"/>
        <v>-2.6687940468221616E-8</v>
      </c>
    </row>
    <row r="9619" spans="8:13" x14ac:dyDescent="0.3">
      <c r="H9619" s="1">
        <f t="shared" si="1383"/>
        <v>0</v>
      </c>
      <c r="J9619" s="1">
        <f t="shared" si="1386"/>
        <v>34610400</v>
      </c>
      <c r="K9619" s="1">
        <f t="shared" si="1384"/>
        <v>400.6</v>
      </c>
      <c r="L9619" s="1">
        <f t="shared" ca="1" si="1387"/>
        <v>10.094411302916642</v>
      </c>
      <c r="M9619" s="1">
        <f t="shared" ca="1" si="1385"/>
        <v>-2.6660809399266375E-8</v>
      </c>
    </row>
    <row r="9620" spans="8:13" x14ac:dyDescent="0.3">
      <c r="H9620" s="1">
        <f t="shared" si="1383"/>
        <v>0</v>
      </c>
      <c r="J9620" s="1">
        <f t="shared" si="1386"/>
        <v>34614000</v>
      </c>
      <c r="K9620" s="1">
        <f t="shared" si="1384"/>
        <v>400.6</v>
      </c>
      <c r="L9620" s="1">
        <f t="shared" ca="1" si="1387"/>
        <v>10.094315324002805</v>
      </c>
      <c r="M9620" s="1">
        <f t="shared" ca="1" si="1385"/>
        <v>-2.6633705911867262E-8</v>
      </c>
    </row>
    <row r="9621" spans="8:13" x14ac:dyDescent="0.3">
      <c r="H9621" s="1">
        <f t="shared" si="1383"/>
        <v>0</v>
      </c>
      <c r="J9621" s="1">
        <f t="shared" si="1386"/>
        <v>34617600</v>
      </c>
      <c r="K9621" s="1">
        <f t="shared" si="1384"/>
        <v>400.7</v>
      </c>
      <c r="L9621" s="1">
        <f t="shared" ca="1" si="1387"/>
        <v>10.094219442661522</v>
      </c>
      <c r="M9621" s="1">
        <f t="shared" ca="1" si="1385"/>
        <v>-2.6606629977984432E-8</v>
      </c>
    </row>
    <row r="9622" spans="8:13" x14ac:dyDescent="0.3">
      <c r="H9622" s="1">
        <f t="shared" si="1383"/>
        <v>0</v>
      </c>
      <c r="J9622" s="1">
        <f t="shared" si="1386"/>
        <v>34621200</v>
      </c>
      <c r="K9622" s="1">
        <f t="shared" si="1384"/>
        <v>400.7</v>
      </c>
      <c r="L9622" s="1">
        <f t="shared" ca="1" si="1387"/>
        <v>10.094123658793603</v>
      </c>
      <c r="M9622" s="1">
        <f t="shared" ca="1" si="1385"/>
        <v>-2.6579581569607107E-8</v>
      </c>
    </row>
    <row r="9623" spans="8:13" x14ac:dyDescent="0.3">
      <c r="H9623" s="1">
        <f t="shared" si="1383"/>
        <v>0</v>
      </c>
      <c r="J9623" s="1">
        <f t="shared" si="1386"/>
        <v>34624800</v>
      </c>
      <c r="K9623" s="1">
        <f t="shared" si="1384"/>
        <v>400.8</v>
      </c>
      <c r="L9623" s="1">
        <f t="shared" ca="1" si="1387"/>
        <v>10.094027972299951</v>
      </c>
      <c r="M9623" s="1">
        <f t="shared" ca="1" si="1385"/>
        <v>-2.6552560658752113E-8</v>
      </c>
    </row>
    <row r="9624" spans="8:13" x14ac:dyDescent="0.3">
      <c r="H9624" s="1">
        <f t="shared" si="1383"/>
        <v>0</v>
      </c>
      <c r="J9624" s="1">
        <f t="shared" si="1386"/>
        <v>34628400</v>
      </c>
      <c r="K9624" s="1">
        <f t="shared" si="1384"/>
        <v>400.8</v>
      </c>
      <c r="L9624" s="1">
        <f t="shared" ca="1" si="1387"/>
        <v>10.093932383081579</v>
      </c>
      <c r="M9624" s="1">
        <f t="shared" ca="1" si="1385"/>
        <v>-2.6525567217465865E-8</v>
      </c>
    </row>
    <row r="9625" spans="8:13" x14ac:dyDescent="0.3">
      <c r="H9625" s="1">
        <f t="shared" si="1383"/>
        <v>0</v>
      </c>
      <c r="J9625" s="1">
        <f t="shared" si="1386"/>
        <v>34632000</v>
      </c>
      <c r="K9625" s="1">
        <f t="shared" si="1384"/>
        <v>400.8</v>
      </c>
      <c r="L9625" s="1">
        <f t="shared" ca="1" si="1387"/>
        <v>10.093836891039597</v>
      </c>
      <c r="M9625" s="1">
        <f t="shared" ca="1" si="1385"/>
        <v>-2.6498601217822883E-8</v>
      </c>
    </row>
    <row r="9626" spans="8:13" x14ac:dyDescent="0.3">
      <c r="H9626" s="1">
        <f t="shared" si="1383"/>
        <v>0</v>
      </c>
      <c r="J9626" s="1">
        <f t="shared" si="1386"/>
        <v>34635600</v>
      </c>
      <c r="K9626" s="1">
        <f t="shared" si="1384"/>
        <v>400.9</v>
      </c>
      <c r="L9626" s="1">
        <f t="shared" ca="1" si="1387"/>
        <v>10.093741496075213</v>
      </c>
      <c r="M9626" s="1">
        <f t="shared" ca="1" si="1385"/>
        <v>-2.6471662631925253E-8</v>
      </c>
    </row>
    <row r="9627" spans="8:13" x14ac:dyDescent="0.3">
      <c r="H9627" s="1">
        <f t="shared" si="1383"/>
        <v>0</v>
      </c>
      <c r="J9627" s="1">
        <f t="shared" si="1386"/>
        <v>34639200</v>
      </c>
      <c r="K9627" s="1">
        <f t="shared" si="1384"/>
        <v>400.9</v>
      </c>
      <c r="L9627" s="1">
        <f t="shared" ca="1" si="1387"/>
        <v>10.093646198089738</v>
      </c>
      <c r="M9627" s="1">
        <f t="shared" ca="1" si="1385"/>
        <v>-2.644475143190468E-8</v>
      </c>
    </row>
    <row r="9628" spans="8:13" x14ac:dyDescent="0.3">
      <c r="H9628" s="1">
        <f t="shared" si="1383"/>
        <v>0</v>
      </c>
      <c r="J9628" s="1">
        <f t="shared" si="1386"/>
        <v>34642800</v>
      </c>
      <c r="K9628" s="1">
        <f t="shared" si="1384"/>
        <v>401</v>
      </c>
      <c r="L9628" s="1">
        <f t="shared" ca="1" si="1387"/>
        <v>10.093550996984582</v>
      </c>
      <c r="M9628" s="1">
        <f t="shared" ca="1" si="1385"/>
        <v>-2.6417867589919937E-8</v>
      </c>
    </row>
    <row r="9629" spans="8:13" x14ac:dyDescent="0.3">
      <c r="H9629" s="1">
        <f t="shared" si="1383"/>
        <v>0</v>
      </c>
      <c r="J9629" s="1">
        <f t="shared" si="1386"/>
        <v>34646400</v>
      </c>
      <c r="K9629" s="1">
        <f t="shared" si="1384"/>
        <v>401</v>
      </c>
      <c r="L9629" s="1">
        <f t="shared" ca="1" si="1387"/>
        <v>10.093455892661259</v>
      </c>
      <c r="M9629" s="1">
        <f t="shared" ca="1" si="1385"/>
        <v>-2.6391011078159411E-8</v>
      </c>
    </row>
    <row r="9630" spans="8:13" x14ac:dyDescent="0.3">
      <c r="H9630" s="1">
        <f t="shared" si="1383"/>
        <v>0</v>
      </c>
      <c r="J9630" s="1">
        <f t="shared" si="1386"/>
        <v>34650000</v>
      </c>
      <c r="K9630" s="1">
        <f t="shared" si="1384"/>
        <v>401</v>
      </c>
      <c r="L9630" s="1">
        <f t="shared" ca="1" si="1387"/>
        <v>10.093360885021378</v>
      </c>
      <c r="M9630" s="1">
        <f t="shared" ca="1" si="1385"/>
        <v>-2.6364181868838565E-8</v>
      </c>
    </row>
    <row r="9631" spans="8:13" x14ac:dyDescent="0.3">
      <c r="H9631" s="1">
        <f t="shared" si="1383"/>
        <v>0</v>
      </c>
      <c r="J9631" s="1">
        <f t="shared" si="1386"/>
        <v>34653600</v>
      </c>
      <c r="K9631" s="1">
        <f t="shared" si="1384"/>
        <v>401.1</v>
      </c>
      <c r="L9631" s="1">
        <f t="shared" ca="1" si="1387"/>
        <v>10.09326597396665</v>
      </c>
      <c r="M9631" s="1">
        <f t="shared" ca="1" si="1385"/>
        <v>-2.6337379934201959E-8</v>
      </c>
    </row>
    <row r="9632" spans="8:13" x14ac:dyDescent="0.3">
      <c r="H9632" s="1">
        <f t="shared" si="1383"/>
        <v>0</v>
      </c>
      <c r="J9632" s="1">
        <f t="shared" si="1386"/>
        <v>34657200</v>
      </c>
      <c r="K9632" s="1">
        <f t="shared" si="1384"/>
        <v>401.1</v>
      </c>
      <c r="L9632" s="1">
        <f t="shared" ca="1" si="1387"/>
        <v>10.093171159398887</v>
      </c>
      <c r="M9632" s="1">
        <f t="shared" ca="1" si="1385"/>
        <v>-2.6310605246521746E-8</v>
      </c>
    </row>
    <row r="9633" spans="8:13" x14ac:dyDescent="0.3">
      <c r="H9633" s="1">
        <f t="shared" si="1383"/>
        <v>0</v>
      </c>
      <c r="J9633" s="1">
        <f t="shared" si="1386"/>
        <v>34660800</v>
      </c>
      <c r="K9633" s="1">
        <f t="shared" si="1384"/>
        <v>401.2</v>
      </c>
      <c r="L9633" s="1">
        <f t="shared" ca="1" si="1387"/>
        <v>10.093076441219999</v>
      </c>
      <c r="M9633" s="1">
        <f t="shared" ca="1" si="1385"/>
        <v>-2.6283857778098666E-8</v>
      </c>
    </row>
    <row r="9634" spans="8:13" x14ac:dyDescent="0.3">
      <c r="H9634" s="1">
        <f t="shared" si="1383"/>
        <v>0</v>
      </c>
      <c r="J9634" s="1">
        <f t="shared" si="1386"/>
        <v>34664400</v>
      </c>
      <c r="K9634" s="1">
        <f t="shared" si="1384"/>
        <v>401.2</v>
      </c>
      <c r="L9634" s="1">
        <f t="shared" ca="1" si="1387"/>
        <v>10.092981819331998</v>
      </c>
      <c r="M9634" s="1">
        <f t="shared" ca="1" si="1385"/>
        <v>-2.6257137501261554E-8</v>
      </c>
    </row>
    <row r="9635" spans="8:13" x14ac:dyDescent="0.3">
      <c r="H9635" s="1">
        <f t="shared" si="1383"/>
        <v>0</v>
      </c>
      <c r="J9635" s="1">
        <f t="shared" si="1386"/>
        <v>34668000</v>
      </c>
      <c r="K9635" s="1">
        <f t="shared" si="1384"/>
        <v>401.3</v>
      </c>
      <c r="L9635" s="1">
        <f t="shared" ca="1" si="1387"/>
        <v>10.092887293636993</v>
      </c>
      <c r="M9635" s="1">
        <f t="shared" ca="1" si="1385"/>
        <v>-2.6230444388367329E-8</v>
      </c>
    </row>
    <row r="9636" spans="8:13" x14ac:dyDescent="0.3">
      <c r="H9636" s="1">
        <f t="shared" si="1383"/>
        <v>0</v>
      </c>
      <c r="J9636" s="1">
        <f t="shared" si="1386"/>
        <v>34671600</v>
      </c>
      <c r="K9636" s="1">
        <f t="shared" si="1384"/>
        <v>401.3</v>
      </c>
      <c r="L9636" s="1">
        <f t="shared" ca="1" si="1387"/>
        <v>10.092792864037195</v>
      </c>
      <c r="M9636" s="1">
        <f t="shared" ca="1" si="1385"/>
        <v>-2.6203778411801015E-8</v>
      </c>
    </row>
    <row r="9637" spans="8:13" x14ac:dyDescent="0.3">
      <c r="H9637" s="1">
        <f t="shared" si="1383"/>
        <v>0</v>
      </c>
      <c r="J9637" s="1">
        <f t="shared" si="1386"/>
        <v>34675200</v>
      </c>
      <c r="K9637" s="1">
        <f t="shared" si="1384"/>
        <v>401.3</v>
      </c>
      <c r="L9637" s="1">
        <f t="shared" ca="1" si="1387"/>
        <v>10.092698530434912</v>
      </c>
      <c r="M9637" s="1">
        <f t="shared" ca="1" si="1385"/>
        <v>-2.6177139543975717E-8</v>
      </c>
    </row>
    <row r="9638" spans="8:13" x14ac:dyDescent="0.3">
      <c r="H9638" s="1">
        <f t="shared" si="1383"/>
        <v>0</v>
      </c>
      <c r="J9638" s="1">
        <f t="shared" si="1386"/>
        <v>34678800</v>
      </c>
      <c r="K9638" s="1">
        <f t="shared" si="1384"/>
        <v>401.4</v>
      </c>
      <c r="L9638" s="1">
        <f t="shared" ca="1" si="1387"/>
        <v>10.092604292732554</v>
      </c>
      <c r="M9638" s="1">
        <f t="shared" ca="1" si="1385"/>
        <v>-2.6150527757332626E-8</v>
      </c>
    </row>
    <row r="9639" spans="8:13" x14ac:dyDescent="0.3">
      <c r="H9639" s="1">
        <f t="shared" si="1383"/>
        <v>0</v>
      </c>
      <c r="J9639" s="1">
        <f t="shared" si="1386"/>
        <v>34682400</v>
      </c>
      <c r="K9639" s="1">
        <f t="shared" si="1384"/>
        <v>401.4</v>
      </c>
      <c r="L9639" s="1">
        <f t="shared" ca="1" si="1387"/>
        <v>10.092510150832627</v>
      </c>
      <c r="M9639" s="1">
        <f t="shared" ca="1" si="1385"/>
        <v>-2.6123943024340539E-8</v>
      </c>
    </row>
    <row r="9640" spans="8:13" x14ac:dyDescent="0.3">
      <c r="H9640" s="1">
        <f t="shared" si="1383"/>
        <v>0</v>
      </c>
      <c r="J9640" s="1">
        <f t="shared" si="1386"/>
        <v>34686000</v>
      </c>
      <c r="K9640" s="1">
        <f t="shared" si="1384"/>
        <v>401.5</v>
      </c>
      <c r="L9640" s="1">
        <f t="shared" ca="1" si="1387"/>
        <v>10.09241610463774</v>
      </c>
      <c r="M9640" s="1">
        <f t="shared" ca="1" si="1385"/>
        <v>-2.6097385317497336E-8</v>
      </c>
    </row>
    <row r="9641" spans="8:13" x14ac:dyDescent="0.3">
      <c r="H9641" s="1">
        <f t="shared" si="1383"/>
        <v>0</v>
      </c>
      <c r="J9641" s="1">
        <f t="shared" si="1386"/>
        <v>34689600</v>
      </c>
      <c r="K9641" s="1">
        <f t="shared" si="1384"/>
        <v>401.5</v>
      </c>
      <c r="L9641" s="1">
        <f t="shared" ca="1" si="1387"/>
        <v>10.092322154050597</v>
      </c>
      <c r="M9641" s="1">
        <f t="shared" ca="1" si="1385"/>
        <v>-2.6070854609327476E-8</v>
      </c>
    </row>
    <row r="9642" spans="8:13" x14ac:dyDescent="0.3">
      <c r="H9642" s="1">
        <f t="shared" si="1383"/>
        <v>0</v>
      </c>
      <c r="J9642" s="1">
        <f t="shared" si="1386"/>
        <v>34693200</v>
      </c>
      <c r="K9642" s="1">
        <f t="shared" si="1384"/>
        <v>401.5</v>
      </c>
      <c r="L9642" s="1">
        <f t="shared" ca="1" si="1387"/>
        <v>10.092228298974003</v>
      </c>
      <c r="M9642" s="1">
        <f t="shared" ca="1" si="1385"/>
        <v>-2.6044350872384028E-8</v>
      </c>
    </row>
    <row r="9643" spans="8:13" x14ac:dyDescent="0.3">
      <c r="H9643" s="1">
        <f t="shared" si="1383"/>
        <v>0</v>
      </c>
      <c r="J9643" s="1">
        <f t="shared" si="1386"/>
        <v>34696800</v>
      </c>
      <c r="K9643" s="1">
        <f t="shared" si="1384"/>
        <v>401.6</v>
      </c>
      <c r="L9643" s="1">
        <f t="shared" ca="1" si="1387"/>
        <v>10.092134539310862</v>
      </c>
      <c r="M9643" s="1">
        <f t="shared" ca="1" si="1385"/>
        <v>-2.6017874079248136E-8</v>
      </c>
    </row>
    <row r="9644" spans="8:13" x14ac:dyDescent="0.3">
      <c r="H9644" s="1">
        <f t="shared" si="1383"/>
        <v>0</v>
      </c>
      <c r="J9644" s="1">
        <f t="shared" si="1386"/>
        <v>34700400</v>
      </c>
      <c r="K9644" s="1">
        <f t="shared" si="1384"/>
        <v>401.6</v>
      </c>
      <c r="L9644" s="1">
        <f t="shared" ca="1" si="1387"/>
        <v>10.092040874964177</v>
      </c>
      <c r="M9644" s="1">
        <f t="shared" ca="1" si="1385"/>
        <v>-2.5991424202528549E-8</v>
      </c>
    </row>
    <row r="9645" spans="8:13" x14ac:dyDescent="0.3">
      <c r="H9645" s="1">
        <f t="shared" si="1383"/>
        <v>0</v>
      </c>
      <c r="J9645" s="1">
        <f t="shared" si="1386"/>
        <v>34704000</v>
      </c>
      <c r="K9645" s="1">
        <f t="shared" si="1384"/>
        <v>401.7</v>
      </c>
      <c r="L9645" s="1">
        <f t="shared" ca="1" si="1387"/>
        <v>10.091947305837047</v>
      </c>
      <c r="M9645" s="1">
        <f t="shared" ca="1" si="1385"/>
        <v>-2.5965001214862095E-8</v>
      </c>
    </row>
    <row r="9646" spans="8:13" x14ac:dyDescent="0.3">
      <c r="H9646" s="1">
        <f t="shared" si="1383"/>
        <v>0</v>
      </c>
      <c r="J9646" s="1">
        <f t="shared" si="1386"/>
        <v>34707600</v>
      </c>
      <c r="K9646" s="1">
        <f t="shared" si="1384"/>
        <v>401.7</v>
      </c>
      <c r="L9646" s="1">
        <f t="shared" ca="1" si="1387"/>
        <v>10.091853831832674</v>
      </c>
      <c r="M9646" s="1">
        <f t="shared" ca="1" si="1385"/>
        <v>-2.5938605088913195E-8</v>
      </c>
    </row>
    <row r="9647" spans="8:13" x14ac:dyDescent="0.3">
      <c r="H9647" s="1">
        <f t="shared" si="1383"/>
        <v>0</v>
      </c>
      <c r="J9647" s="1">
        <f t="shared" si="1386"/>
        <v>34711200</v>
      </c>
      <c r="K9647" s="1">
        <f t="shared" si="1384"/>
        <v>401.8</v>
      </c>
      <c r="L9647" s="1">
        <f t="shared" ca="1" si="1387"/>
        <v>10.091760452854354</v>
      </c>
      <c r="M9647" s="1">
        <f t="shared" ca="1" si="1385"/>
        <v>-2.5912235797373854E-8</v>
      </c>
    </row>
    <row r="9648" spans="8:13" x14ac:dyDescent="0.3">
      <c r="H9648" s="1">
        <f t="shared" si="1383"/>
        <v>0</v>
      </c>
      <c r="J9648" s="1">
        <f t="shared" si="1386"/>
        <v>34714800</v>
      </c>
      <c r="K9648" s="1">
        <f t="shared" si="1384"/>
        <v>401.8</v>
      </c>
      <c r="L9648" s="1">
        <f t="shared" ca="1" si="1387"/>
        <v>10.091667168805483</v>
      </c>
      <c r="M9648" s="1">
        <f t="shared" ca="1" si="1385"/>
        <v>-2.5885893312964185E-8</v>
      </c>
    </row>
    <row r="9649" spans="8:13" x14ac:dyDescent="0.3">
      <c r="H9649" s="1">
        <f t="shared" si="1383"/>
        <v>0</v>
      </c>
      <c r="J9649" s="1">
        <f t="shared" si="1386"/>
        <v>34718400</v>
      </c>
      <c r="K9649" s="1">
        <f t="shared" si="1384"/>
        <v>401.8</v>
      </c>
      <c r="L9649" s="1">
        <f t="shared" ca="1" si="1387"/>
        <v>10.091573979589556</v>
      </c>
      <c r="M9649" s="1">
        <f t="shared" ca="1" si="1385"/>
        <v>-2.5859577608432374E-8</v>
      </c>
    </row>
    <row r="9650" spans="8:13" x14ac:dyDescent="0.3">
      <c r="H9650" s="1">
        <f t="shared" si="1383"/>
        <v>0</v>
      </c>
      <c r="J9650" s="1">
        <f t="shared" si="1386"/>
        <v>34722000</v>
      </c>
      <c r="K9650" s="1">
        <f t="shared" si="1384"/>
        <v>401.9</v>
      </c>
      <c r="L9650" s="1">
        <f t="shared" ca="1" si="1387"/>
        <v>10.091480885110165</v>
      </c>
      <c r="M9650" s="1">
        <f t="shared" ca="1" si="1385"/>
        <v>-2.58332886565532E-8</v>
      </c>
    </row>
    <row r="9651" spans="8:13" x14ac:dyDescent="0.3">
      <c r="H9651" s="1">
        <f t="shared" si="1383"/>
        <v>0</v>
      </c>
      <c r="J9651" s="1">
        <f t="shared" si="1386"/>
        <v>34725600</v>
      </c>
      <c r="K9651" s="1">
        <f t="shared" si="1384"/>
        <v>401.9</v>
      </c>
      <c r="L9651" s="1">
        <f t="shared" ca="1" si="1387"/>
        <v>10.091387885271002</v>
      </c>
      <c r="M9651" s="1">
        <f t="shared" ca="1" si="1385"/>
        <v>-2.5807026430130539E-8</v>
      </c>
    </row>
    <row r="9652" spans="8:13" x14ac:dyDescent="0.3">
      <c r="H9652" s="1">
        <f t="shared" si="1383"/>
        <v>0</v>
      </c>
      <c r="J9652" s="1">
        <f t="shared" si="1386"/>
        <v>34729200</v>
      </c>
      <c r="K9652" s="1">
        <f t="shared" si="1384"/>
        <v>402</v>
      </c>
      <c r="L9652" s="1">
        <f t="shared" ca="1" si="1387"/>
        <v>10.091294979975855</v>
      </c>
      <c r="M9652" s="1">
        <f t="shared" ca="1" si="1385"/>
        <v>-2.5780790901994844E-8</v>
      </c>
    </row>
    <row r="9653" spans="8:13" x14ac:dyDescent="0.3">
      <c r="H9653" s="1">
        <f t="shared" si="1383"/>
        <v>0</v>
      </c>
      <c r="J9653" s="1">
        <f t="shared" si="1386"/>
        <v>34732800</v>
      </c>
      <c r="K9653" s="1">
        <f t="shared" si="1384"/>
        <v>402</v>
      </c>
      <c r="L9653" s="1">
        <f t="shared" ca="1" si="1387"/>
        <v>10.091202169128607</v>
      </c>
      <c r="M9653" s="1">
        <f t="shared" ca="1" si="1385"/>
        <v>-2.5754582045004168E-8</v>
      </c>
    </row>
    <row r="9654" spans="8:13" x14ac:dyDescent="0.3">
      <c r="H9654" s="1">
        <f t="shared" si="1383"/>
        <v>0</v>
      </c>
      <c r="J9654" s="1">
        <f t="shared" si="1386"/>
        <v>34736400</v>
      </c>
      <c r="K9654" s="1">
        <f t="shared" si="1384"/>
        <v>402</v>
      </c>
      <c r="L9654" s="1">
        <f t="shared" ca="1" si="1387"/>
        <v>10.091109452633246</v>
      </c>
      <c r="M9654" s="1">
        <f t="shared" ca="1" si="1385"/>
        <v>-2.5728399832045158E-8</v>
      </c>
    </row>
    <row r="9655" spans="8:13" x14ac:dyDescent="0.3">
      <c r="H9655" s="1">
        <f t="shared" si="1383"/>
        <v>0</v>
      </c>
      <c r="J9655" s="1">
        <f t="shared" si="1386"/>
        <v>34740000</v>
      </c>
      <c r="K9655" s="1">
        <f t="shared" si="1384"/>
        <v>402.1</v>
      </c>
      <c r="L9655" s="1">
        <f t="shared" ca="1" si="1387"/>
        <v>10.091016830393851</v>
      </c>
      <c r="M9655" s="1">
        <f t="shared" ca="1" si="1385"/>
        <v>-2.5702244236031027E-8</v>
      </c>
    </row>
    <row r="9656" spans="8:13" x14ac:dyDescent="0.3">
      <c r="H9656" s="1">
        <f t="shared" si="1383"/>
        <v>0</v>
      </c>
      <c r="J9656" s="1">
        <f t="shared" si="1386"/>
        <v>34743600</v>
      </c>
      <c r="K9656" s="1">
        <f t="shared" si="1384"/>
        <v>402.1</v>
      </c>
      <c r="L9656" s="1">
        <f t="shared" ca="1" si="1387"/>
        <v>10.090924302314601</v>
      </c>
      <c r="M9656" s="1">
        <f t="shared" ca="1" si="1385"/>
        <v>-2.5676115229902607E-8</v>
      </c>
    </row>
    <row r="9657" spans="8:13" x14ac:dyDescent="0.3">
      <c r="H9657" s="1">
        <f t="shared" si="1383"/>
        <v>0</v>
      </c>
      <c r="J9657" s="1">
        <f t="shared" si="1386"/>
        <v>34747200</v>
      </c>
      <c r="K9657" s="1">
        <f t="shared" si="1384"/>
        <v>402.2</v>
      </c>
      <c r="L9657" s="1">
        <f t="shared" ca="1" si="1387"/>
        <v>10.090831868299773</v>
      </c>
      <c r="M9657" s="1">
        <f t="shared" ca="1" si="1385"/>
        <v>-2.5650012786628793E-8</v>
      </c>
    </row>
    <row r="9658" spans="8:13" x14ac:dyDescent="0.3">
      <c r="H9658" s="1">
        <f t="shared" si="1383"/>
        <v>0</v>
      </c>
      <c r="J9658" s="1">
        <f t="shared" si="1386"/>
        <v>34750800</v>
      </c>
      <c r="K9658" s="1">
        <f t="shared" si="1384"/>
        <v>402.2</v>
      </c>
      <c r="L9658" s="1">
        <f t="shared" ca="1" si="1387"/>
        <v>10.09073952825374</v>
      </c>
      <c r="M9658" s="1">
        <f t="shared" ca="1" si="1385"/>
        <v>-2.5623936879205592E-8</v>
      </c>
    </row>
    <row r="9659" spans="8:13" x14ac:dyDescent="0.3">
      <c r="H9659" s="1">
        <f t="shared" si="1383"/>
        <v>0</v>
      </c>
      <c r="J9659" s="1">
        <f t="shared" si="1386"/>
        <v>34754400</v>
      </c>
      <c r="K9659" s="1">
        <f t="shared" si="1384"/>
        <v>402.3</v>
      </c>
      <c r="L9659" s="1">
        <f t="shared" ca="1" si="1387"/>
        <v>10.090647282080976</v>
      </c>
      <c r="M9659" s="1">
        <f t="shared" ca="1" si="1385"/>
        <v>-2.559788748065708E-8</v>
      </c>
    </row>
    <row r="9660" spans="8:13" x14ac:dyDescent="0.3">
      <c r="H9660" s="1">
        <f t="shared" si="1383"/>
        <v>0</v>
      </c>
      <c r="J9660" s="1">
        <f t="shared" si="1386"/>
        <v>34758000</v>
      </c>
      <c r="K9660" s="1">
        <f t="shared" si="1384"/>
        <v>402.3</v>
      </c>
      <c r="L9660" s="1">
        <f t="shared" ca="1" si="1387"/>
        <v>10.090555129686045</v>
      </c>
      <c r="M9660" s="1">
        <f t="shared" ca="1" si="1385"/>
        <v>-2.5571864564033438E-8</v>
      </c>
    </row>
    <row r="9661" spans="8:13" x14ac:dyDescent="0.3">
      <c r="H9661" s="1">
        <f t="shared" si="1383"/>
        <v>0</v>
      </c>
      <c r="J9661" s="1">
        <f t="shared" si="1386"/>
        <v>34761600</v>
      </c>
      <c r="K9661" s="1">
        <f t="shared" si="1384"/>
        <v>402.3</v>
      </c>
      <c r="L9661" s="1">
        <f t="shared" ca="1" si="1387"/>
        <v>10.090463070973614</v>
      </c>
      <c r="M9661" s="1">
        <f t="shared" ca="1" si="1385"/>
        <v>-2.5545868102413424E-8</v>
      </c>
    </row>
    <row r="9662" spans="8:13" x14ac:dyDescent="0.3">
      <c r="H9662" s="1">
        <f t="shared" si="1383"/>
        <v>0</v>
      </c>
      <c r="J9662" s="1">
        <f t="shared" si="1386"/>
        <v>34765200</v>
      </c>
      <c r="K9662" s="1">
        <f t="shared" si="1384"/>
        <v>402.4</v>
      </c>
      <c r="L9662" s="1">
        <f t="shared" ca="1" si="1387"/>
        <v>10.090371105848446</v>
      </c>
      <c r="M9662" s="1">
        <f t="shared" ca="1" si="1385"/>
        <v>-2.5519898068902891E-8</v>
      </c>
    </row>
    <row r="9663" spans="8:13" x14ac:dyDescent="0.3">
      <c r="H9663" s="1">
        <f t="shared" si="1383"/>
        <v>0</v>
      </c>
      <c r="J9663" s="1">
        <f t="shared" si="1386"/>
        <v>34768800</v>
      </c>
      <c r="K9663" s="1">
        <f t="shared" si="1384"/>
        <v>402.4</v>
      </c>
      <c r="L9663" s="1">
        <f t="shared" ca="1" si="1387"/>
        <v>10.090279234215398</v>
      </c>
      <c r="M9663" s="1">
        <f t="shared" ca="1" si="1385"/>
        <v>-2.5493954436634779E-8</v>
      </c>
    </row>
    <row r="9664" spans="8:13" x14ac:dyDescent="0.3">
      <c r="H9664" s="1">
        <f t="shared" si="1383"/>
        <v>0</v>
      </c>
      <c r="J9664" s="1">
        <f t="shared" si="1386"/>
        <v>34772400</v>
      </c>
      <c r="K9664" s="1">
        <f t="shared" si="1384"/>
        <v>402.5</v>
      </c>
      <c r="L9664" s="1">
        <f t="shared" ca="1" si="1387"/>
        <v>10.090187455979427</v>
      </c>
      <c r="M9664" s="1">
        <f t="shared" ca="1" si="1385"/>
        <v>-2.5468037178769614E-8</v>
      </c>
    </row>
    <row r="9665" spans="8:13" x14ac:dyDescent="0.3">
      <c r="H9665" s="1">
        <f t="shared" si="1383"/>
        <v>0</v>
      </c>
      <c r="J9665" s="1">
        <f t="shared" si="1386"/>
        <v>34776000</v>
      </c>
      <c r="K9665" s="1">
        <f t="shared" si="1384"/>
        <v>402.5</v>
      </c>
      <c r="L9665" s="1">
        <f t="shared" ca="1" si="1387"/>
        <v>10.090095771045583</v>
      </c>
      <c r="M9665" s="1">
        <f t="shared" ca="1" si="1385"/>
        <v>-2.5442146268494513E-8</v>
      </c>
    </row>
    <row r="9666" spans="8:13" x14ac:dyDescent="0.3">
      <c r="H9666" s="1">
        <f t="shared" si="1383"/>
        <v>0</v>
      </c>
      <c r="J9666" s="1">
        <f t="shared" si="1386"/>
        <v>34779600</v>
      </c>
      <c r="K9666" s="1">
        <f t="shared" si="1384"/>
        <v>402.5</v>
      </c>
      <c r="L9666" s="1">
        <f t="shared" ca="1" si="1387"/>
        <v>10.090004179319017</v>
      </c>
      <c r="M9666" s="1">
        <f t="shared" ca="1" si="1385"/>
        <v>-2.5416281679025187E-8</v>
      </c>
    </row>
    <row r="9667" spans="8:13" x14ac:dyDescent="0.3">
      <c r="H9667" s="1">
        <f t="shared" si="1383"/>
        <v>0</v>
      </c>
      <c r="J9667" s="1">
        <f t="shared" si="1386"/>
        <v>34783200</v>
      </c>
      <c r="K9667" s="1">
        <f t="shared" si="1384"/>
        <v>402.6</v>
      </c>
      <c r="L9667" s="1">
        <f t="shared" ca="1" si="1387"/>
        <v>10.089912680704973</v>
      </c>
      <c r="M9667" s="1">
        <f t="shared" ca="1" si="1385"/>
        <v>-2.5390443383603421E-8</v>
      </c>
    </row>
    <row r="9668" spans="8:13" x14ac:dyDescent="0.3">
      <c r="H9668" s="1">
        <f t="shared" si="1383"/>
        <v>0</v>
      </c>
      <c r="J9668" s="1">
        <f t="shared" si="1386"/>
        <v>34786800</v>
      </c>
      <c r="K9668" s="1">
        <f t="shared" si="1384"/>
        <v>402.6</v>
      </c>
      <c r="L9668" s="1">
        <f t="shared" ca="1" si="1387"/>
        <v>10.089821275108791</v>
      </c>
      <c r="M9668" s="1">
        <f t="shared" ca="1" si="1385"/>
        <v>-2.5364631355498104E-8</v>
      </c>
    </row>
    <row r="9669" spans="8:13" x14ac:dyDescent="0.3">
      <c r="H9669" s="1">
        <f t="shared" si="1383"/>
        <v>0</v>
      </c>
      <c r="J9669" s="1">
        <f t="shared" si="1386"/>
        <v>34790400</v>
      </c>
      <c r="K9669" s="1">
        <f t="shared" si="1384"/>
        <v>402.7</v>
      </c>
      <c r="L9669" s="1">
        <f t="shared" ca="1" si="1387"/>
        <v>10.089729962435912</v>
      </c>
      <c r="M9669" s="1">
        <f t="shared" ca="1" si="1385"/>
        <v>-2.5338845568006702E-8</v>
      </c>
    </row>
    <row r="9670" spans="8:13" x14ac:dyDescent="0.3">
      <c r="H9670" s="1">
        <f t="shared" ref="H9670:H9733" si="1388">F9670+0*(E9670-$B$19)*G9670</f>
        <v>0</v>
      </c>
      <c r="J9670" s="1">
        <f t="shared" si="1386"/>
        <v>34794000</v>
      </c>
      <c r="K9670" s="1">
        <f t="shared" ref="K9670:K9733" si="1389">ROUND(J9670/(24*3600),1)</f>
        <v>402.7</v>
      </c>
      <c r="L9670" s="1">
        <f t="shared" ca="1" si="1387"/>
        <v>10.089638742591868</v>
      </c>
      <c r="M9670" s="1">
        <f t="shared" ref="M9670:M9733" ca="1" si="1390">-$B$16*(L9670-$B$19)/INDIRECT(ADDRESS(ROUND(L9670,0),8))-$B$16*$B$14*$B$33*$B$12*$B$34*((L9670+273)^4-($B$19+273)^4)/INDIRECT(ADDRESS(ROUND(L9670,0),8))</f>
        <v>-2.5313085994452269E-8</v>
      </c>
    </row>
    <row r="9671" spans="8:13" x14ac:dyDescent="0.3">
      <c r="H9671" s="1">
        <f t="shared" si="1388"/>
        <v>0</v>
      </c>
      <c r="J9671" s="1">
        <f t="shared" ref="J9671:J9734" si="1391">J9670+$I$5*60</f>
        <v>34797600</v>
      </c>
      <c r="K9671" s="1">
        <f t="shared" si="1389"/>
        <v>402.8</v>
      </c>
      <c r="L9671" s="1">
        <f t="shared" ref="L9671:L9734" ca="1" si="1392">L9670+M9670*(J9671-J9670)</f>
        <v>10.089547615482289</v>
      </c>
      <c r="M9671" s="1">
        <f t="shared" ca="1" si="1390"/>
        <v>-2.5287352608185958E-8</v>
      </c>
    </row>
    <row r="9672" spans="8:13" x14ac:dyDescent="0.3">
      <c r="H9672" s="1">
        <f t="shared" si="1388"/>
        <v>0</v>
      </c>
      <c r="J9672" s="1">
        <f t="shared" si="1391"/>
        <v>34801200</v>
      </c>
      <c r="K9672" s="1">
        <f t="shared" si="1389"/>
        <v>402.8</v>
      </c>
      <c r="L9672" s="1">
        <f t="shared" ca="1" si="1392"/>
        <v>10.089456581012898</v>
      </c>
      <c r="M9672" s="1">
        <f t="shared" ca="1" si="1390"/>
        <v>-2.5261645382584997E-8</v>
      </c>
    </row>
    <row r="9673" spans="8:13" x14ac:dyDescent="0.3">
      <c r="H9673" s="1">
        <f t="shared" si="1388"/>
        <v>0</v>
      </c>
      <c r="J9673" s="1">
        <f t="shared" si="1391"/>
        <v>34804800</v>
      </c>
      <c r="K9673" s="1">
        <f t="shared" si="1389"/>
        <v>402.8</v>
      </c>
      <c r="L9673" s="1">
        <f t="shared" ca="1" si="1392"/>
        <v>10.089365639089522</v>
      </c>
      <c r="M9673" s="1">
        <f t="shared" ca="1" si="1390"/>
        <v>-2.5235964291055205E-8</v>
      </c>
    </row>
    <row r="9674" spans="8:13" x14ac:dyDescent="0.3">
      <c r="H9674" s="1">
        <f t="shared" si="1388"/>
        <v>0</v>
      </c>
      <c r="J9674" s="1">
        <f t="shared" si="1391"/>
        <v>34808400</v>
      </c>
      <c r="K9674" s="1">
        <f t="shared" si="1389"/>
        <v>402.9</v>
      </c>
      <c r="L9674" s="1">
        <f t="shared" ca="1" si="1392"/>
        <v>10.089274789618074</v>
      </c>
      <c r="M9674" s="1">
        <f t="shared" ca="1" si="1390"/>
        <v>-2.5210309307027998E-8</v>
      </c>
    </row>
    <row r="9675" spans="8:13" x14ac:dyDescent="0.3">
      <c r="H9675" s="1">
        <f t="shared" si="1388"/>
        <v>0</v>
      </c>
      <c r="J9675" s="1">
        <f t="shared" si="1391"/>
        <v>34812000</v>
      </c>
      <c r="K9675" s="1">
        <f t="shared" si="1389"/>
        <v>402.9</v>
      </c>
      <c r="L9675" s="1">
        <f t="shared" ca="1" si="1392"/>
        <v>10.089184032504569</v>
      </c>
      <c r="M9675" s="1">
        <f t="shared" ca="1" si="1390"/>
        <v>-2.5184680403962861E-8</v>
      </c>
    </row>
    <row r="9676" spans="8:13" x14ac:dyDescent="0.3">
      <c r="H9676" s="1">
        <f t="shared" si="1388"/>
        <v>0</v>
      </c>
      <c r="J9676" s="1">
        <f t="shared" si="1391"/>
        <v>34815600</v>
      </c>
      <c r="K9676" s="1">
        <f t="shared" si="1389"/>
        <v>403</v>
      </c>
      <c r="L9676" s="1">
        <f t="shared" ca="1" si="1392"/>
        <v>10.089093367655115</v>
      </c>
      <c r="M9676" s="1">
        <f t="shared" ca="1" si="1390"/>
        <v>-2.5159077555345395E-8</v>
      </c>
    </row>
    <row r="9677" spans="8:13" x14ac:dyDescent="0.3">
      <c r="H9677" s="1">
        <f t="shared" si="1388"/>
        <v>0</v>
      </c>
      <c r="J9677" s="1">
        <f t="shared" si="1391"/>
        <v>34819200</v>
      </c>
      <c r="K9677" s="1">
        <f t="shared" si="1389"/>
        <v>403</v>
      </c>
      <c r="L9677" s="1">
        <f t="shared" ca="1" si="1392"/>
        <v>10.089002794975917</v>
      </c>
      <c r="M9677" s="1">
        <f t="shared" ca="1" si="1390"/>
        <v>-2.5133500734688749E-8</v>
      </c>
    </row>
    <row r="9678" spans="8:13" x14ac:dyDescent="0.3">
      <c r="H9678" s="1">
        <f t="shared" si="1388"/>
        <v>0</v>
      </c>
      <c r="J9678" s="1">
        <f t="shared" si="1391"/>
        <v>34822800</v>
      </c>
      <c r="K9678" s="1">
        <f t="shared" si="1389"/>
        <v>403</v>
      </c>
      <c r="L9678" s="1">
        <f t="shared" ca="1" si="1392"/>
        <v>10.088912314373273</v>
      </c>
      <c r="M9678" s="1">
        <f t="shared" ca="1" si="1390"/>
        <v>-2.5107949915532699E-8</v>
      </c>
    </row>
    <row r="9679" spans="8:13" x14ac:dyDescent="0.3">
      <c r="H9679" s="1">
        <f t="shared" si="1388"/>
        <v>0</v>
      </c>
      <c r="J9679" s="1">
        <f t="shared" si="1391"/>
        <v>34826400</v>
      </c>
      <c r="K9679" s="1">
        <f t="shared" si="1389"/>
        <v>403.1</v>
      </c>
      <c r="L9679" s="1">
        <f t="shared" ca="1" si="1392"/>
        <v>10.088821925753576</v>
      </c>
      <c r="M9679" s="1">
        <f t="shared" ca="1" si="1390"/>
        <v>-2.5082425071443582E-8</v>
      </c>
    </row>
    <row r="9680" spans="8:13" x14ac:dyDescent="0.3">
      <c r="H9680" s="1">
        <f t="shared" si="1388"/>
        <v>0</v>
      </c>
      <c r="J9680" s="1">
        <f t="shared" si="1391"/>
        <v>34830000</v>
      </c>
      <c r="K9680" s="1">
        <f t="shared" si="1389"/>
        <v>403.1</v>
      </c>
      <c r="L9680" s="1">
        <f t="shared" ca="1" si="1392"/>
        <v>10.08873162902332</v>
      </c>
      <c r="M9680" s="1">
        <f t="shared" ca="1" si="1390"/>
        <v>-2.5056926176015832E-8</v>
      </c>
    </row>
    <row r="9681" spans="8:13" x14ac:dyDescent="0.3">
      <c r="H9681" s="1">
        <f t="shared" si="1388"/>
        <v>0</v>
      </c>
      <c r="J9681" s="1">
        <f t="shared" si="1391"/>
        <v>34833600</v>
      </c>
      <c r="K9681" s="1">
        <f t="shared" si="1389"/>
        <v>403.2</v>
      </c>
      <c r="L9681" s="1">
        <f t="shared" ca="1" si="1392"/>
        <v>10.088641424089086</v>
      </c>
      <c r="M9681" s="1">
        <f t="shared" ca="1" si="1390"/>
        <v>-2.5031453202869463E-8</v>
      </c>
    </row>
    <row r="9682" spans="8:13" x14ac:dyDescent="0.3">
      <c r="H9682" s="1">
        <f t="shared" si="1388"/>
        <v>0</v>
      </c>
      <c r="J9682" s="1">
        <f t="shared" si="1391"/>
        <v>34837200</v>
      </c>
      <c r="K9682" s="1">
        <f t="shared" si="1389"/>
        <v>403.2</v>
      </c>
      <c r="L9682" s="1">
        <f t="shared" ca="1" si="1392"/>
        <v>10.088551310857556</v>
      </c>
      <c r="M9682" s="1">
        <f t="shared" ca="1" si="1390"/>
        <v>-2.5006006125651591E-8</v>
      </c>
    </row>
    <row r="9683" spans="8:13" x14ac:dyDescent="0.3">
      <c r="H9683" s="1">
        <f t="shared" si="1388"/>
        <v>0</v>
      </c>
      <c r="J9683" s="1">
        <f t="shared" si="1391"/>
        <v>34840800</v>
      </c>
      <c r="K9683" s="1">
        <f t="shared" si="1389"/>
        <v>403.3</v>
      </c>
      <c r="L9683" s="1">
        <f t="shared" ca="1" si="1392"/>
        <v>10.088461289235504</v>
      </c>
      <c r="M9683" s="1">
        <f t="shared" ca="1" si="1390"/>
        <v>-2.49805849180369E-8</v>
      </c>
    </row>
    <row r="9684" spans="8:13" x14ac:dyDescent="0.3">
      <c r="H9684" s="1">
        <f t="shared" si="1388"/>
        <v>0</v>
      </c>
      <c r="J9684" s="1">
        <f t="shared" si="1391"/>
        <v>34844400</v>
      </c>
      <c r="K9684" s="1">
        <f t="shared" si="1389"/>
        <v>403.3</v>
      </c>
      <c r="L9684" s="1">
        <f t="shared" ca="1" si="1392"/>
        <v>10.088371359129798</v>
      </c>
      <c r="M9684" s="1">
        <f t="shared" ca="1" si="1390"/>
        <v>-2.4955189553725679E-8</v>
      </c>
    </row>
    <row r="9685" spans="8:13" x14ac:dyDescent="0.3">
      <c r="H9685" s="1">
        <f t="shared" si="1388"/>
        <v>0</v>
      </c>
      <c r="J9685" s="1">
        <f t="shared" si="1391"/>
        <v>34848000</v>
      </c>
      <c r="K9685" s="1">
        <f t="shared" si="1389"/>
        <v>403.3</v>
      </c>
      <c r="L9685" s="1">
        <f t="shared" ca="1" si="1392"/>
        <v>10.088281520447405</v>
      </c>
      <c r="M9685" s="1">
        <f t="shared" ca="1" si="1390"/>
        <v>-2.4929820006445786E-8</v>
      </c>
    </row>
    <row r="9686" spans="8:13" x14ac:dyDescent="0.3">
      <c r="H9686" s="1">
        <f t="shared" si="1388"/>
        <v>0</v>
      </c>
      <c r="J9686" s="1">
        <f t="shared" si="1391"/>
        <v>34851600</v>
      </c>
      <c r="K9686" s="1">
        <f t="shared" si="1389"/>
        <v>403.4</v>
      </c>
      <c r="L9686" s="1">
        <f t="shared" ca="1" si="1392"/>
        <v>10.088191773095382</v>
      </c>
      <c r="M9686" s="1">
        <f t="shared" ca="1" si="1390"/>
        <v>-2.4904476249951679E-8</v>
      </c>
    </row>
    <row r="9687" spans="8:13" x14ac:dyDescent="0.3">
      <c r="H9687" s="1">
        <f t="shared" si="1388"/>
        <v>0</v>
      </c>
      <c r="J9687" s="1">
        <f t="shared" si="1391"/>
        <v>34855200</v>
      </c>
      <c r="K9687" s="1">
        <f t="shared" si="1389"/>
        <v>403.4</v>
      </c>
      <c r="L9687" s="1">
        <f t="shared" ca="1" si="1392"/>
        <v>10.088102116980881</v>
      </c>
      <c r="M9687" s="1">
        <f t="shared" ca="1" si="1390"/>
        <v>-2.4879158258023896E-8</v>
      </c>
    </row>
    <row r="9688" spans="8:13" x14ac:dyDescent="0.3">
      <c r="H9688" s="1">
        <f t="shared" si="1388"/>
        <v>0</v>
      </c>
      <c r="J9688" s="1">
        <f t="shared" si="1391"/>
        <v>34858800</v>
      </c>
      <c r="K9688" s="1">
        <f t="shared" si="1389"/>
        <v>403.5</v>
      </c>
      <c r="L9688" s="1">
        <f t="shared" ca="1" si="1392"/>
        <v>10.088012552011152</v>
      </c>
      <c r="M9688" s="1">
        <f t="shared" ca="1" si="1390"/>
        <v>-2.4853866004470556E-8</v>
      </c>
    </row>
    <row r="9689" spans="8:13" x14ac:dyDescent="0.3">
      <c r="H9689" s="1">
        <f t="shared" si="1388"/>
        <v>0</v>
      </c>
      <c r="J9689" s="1">
        <f t="shared" si="1391"/>
        <v>34862400</v>
      </c>
      <c r="K9689" s="1">
        <f t="shared" si="1389"/>
        <v>403.5</v>
      </c>
      <c r="L9689" s="1">
        <f t="shared" ca="1" si="1392"/>
        <v>10.087923078093537</v>
      </c>
      <c r="M9689" s="1">
        <f t="shared" ca="1" si="1390"/>
        <v>-2.4828599463125883E-8</v>
      </c>
    </row>
    <row r="9690" spans="8:13" x14ac:dyDescent="0.3">
      <c r="H9690" s="1">
        <f t="shared" si="1388"/>
        <v>0</v>
      </c>
      <c r="J9690" s="1">
        <f t="shared" si="1391"/>
        <v>34866000</v>
      </c>
      <c r="K9690" s="1">
        <f t="shared" si="1389"/>
        <v>403.5</v>
      </c>
      <c r="L9690" s="1">
        <f t="shared" ca="1" si="1392"/>
        <v>10.087833695135469</v>
      </c>
      <c r="M9690" s="1">
        <f t="shared" ca="1" si="1390"/>
        <v>-2.4803358607850165E-8</v>
      </c>
    </row>
    <row r="9691" spans="8:13" x14ac:dyDescent="0.3">
      <c r="H9691" s="1">
        <f t="shared" si="1388"/>
        <v>0</v>
      </c>
      <c r="J9691" s="1">
        <f t="shared" si="1391"/>
        <v>34869600</v>
      </c>
      <c r="K9691" s="1">
        <f t="shared" si="1389"/>
        <v>403.6</v>
      </c>
      <c r="L9691" s="1">
        <f t="shared" ca="1" si="1392"/>
        <v>10.08774440304448</v>
      </c>
      <c r="M9691" s="1">
        <f t="shared" ca="1" si="1390"/>
        <v>-2.4778143412531295E-8</v>
      </c>
    </row>
    <row r="9692" spans="8:13" x14ac:dyDescent="0.3">
      <c r="H9692" s="1">
        <f t="shared" si="1388"/>
        <v>0</v>
      </c>
      <c r="J9692" s="1">
        <f t="shared" si="1391"/>
        <v>34873200</v>
      </c>
      <c r="K9692" s="1">
        <f t="shared" si="1389"/>
        <v>403.6</v>
      </c>
      <c r="L9692" s="1">
        <f t="shared" ca="1" si="1392"/>
        <v>10.087655201728195</v>
      </c>
      <c r="M9692" s="1">
        <f t="shared" ca="1" si="1390"/>
        <v>-2.4752953851083239E-8</v>
      </c>
    </row>
    <row r="9693" spans="8:13" x14ac:dyDescent="0.3">
      <c r="H9693" s="1">
        <f t="shared" si="1388"/>
        <v>0</v>
      </c>
      <c r="J9693" s="1">
        <f t="shared" si="1391"/>
        <v>34876800</v>
      </c>
      <c r="K9693" s="1">
        <f t="shared" si="1389"/>
        <v>403.7</v>
      </c>
      <c r="L9693" s="1">
        <f t="shared" ca="1" si="1392"/>
        <v>10.087566091094331</v>
      </c>
      <c r="M9693" s="1">
        <f t="shared" ca="1" si="1390"/>
        <v>-2.4727789897446555E-8</v>
      </c>
    </row>
    <row r="9694" spans="8:13" x14ac:dyDescent="0.3">
      <c r="H9694" s="1">
        <f t="shared" si="1388"/>
        <v>0</v>
      </c>
      <c r="J9694" s="1">
        <f t="shared" si="1391"/>
        <v>34880400</v>
      </c>
      <c r="K9694" s="1">
        <f t="shared" si="1389"/>
        <v>403.7</v>
      </c>
      <c r="L9694" s="1">
        <f t="shared" ca="1" si="1392"/>
        <v>10.087477071050699</v>
      </c>
      <c r="M9694" s="1">
        <f t="shared" ca="1" si="1390"/>
        <v>-2.4702651525587882E-8</v>
      </c>
    </row>
    <row r="9695" spans="8:13" x14ac:dyDescent="0.3">
      <c r="H9695" s="1">
        <f t="shared" si="1388"/>
        <v>0</v>
      </c>
      <c r="J9695" s="1">
        <f t="shared" si="1391"/>
        <v>34884000</v>
      </c>
      <c r="K9695" s="1">
        <f t="shared" si="1389"/>
        <v>403.8</v>
      </c>
      <c r="L9695" s="1">
        <f t="shared" ca="1" si="1392"/>
        <v>10.087388141505206</v>
      </c>
      <c r="M9695" s="1">
        <f t="shared" ca="1" si="1390"/>
        <v>-2.4677538709500948E-8</v>
      </c>
    </row>
    <row r="9696" spans="8:13" x14ac:dyDescent="0.3">
      <c r="H9696" s="1">
        <f t="shared" si="1388"/>
        <v>0</v>
      </c>
      <c r="J9696" s="1">
        <f t="shared" si="1391"/>
        <v>34887600</v>
      </c>
      <c r="K9696" s="1">
        <f t="shared" si="1389"/>
        <v>403.8</v>
      </c>
      <c r="L9696" s="1">
        <f t="shared" ca="1" si="1392"/>
        <v>10.087299302365853</v>
      </c>
      <c r="M9696" s="1">
        <f t="shared" ca="1" si="1390"/>
        <v>-2.4652451423206075E-8</v>
      </c>
    </row>
    <row r="9697" spans="8:13" x14ac:dyDescent="0.3">
      <c r="H9697" s="1">
        <f t="shared" si="1388"/>
        <v>0</v>
      </c>
      <c r="J9697" s="1">
        <f t="shared" si="1391"/>
        <v>34891200</v>
      </c>
      <c r="K9697" s="1">
        <f t="shared" si="1389"/>
        <v>403.8</v>
      </c>
      <c r="L9697" s="1">
        <f t="shared" ca="1" si="1392"/>
        <v>10.08721055354073</v>
      </c>
      <c r="M9697" s="1">
        <f t="shared" ca="1" si="1390"/>
        <v>-2.4627389640749152E-8</v>
      </c>
    </row>
    <row r="9698" spans="8:13" x14ac:dyDescent="0.3">
      <c r="H9698" s="1">
        <f t="shared" si="1388"/>
        <v>0</v>
      </c>
      <c r="J9698" s="1">
        <f t="shared" si="1391"/>
        <v>34894800</v>
      </c>
      <c r="K9698" s="1">
        <f t="shared" si="1389"/>
        <v>403.9</v>
      </c>
      <c r="L9698" s="1">
        <f t="shared" ca="1" si="1392"/>
        <v>10.087121894938024</v>
      </c>
      <c r="M9698" s="1">
        <f t="shared" ca="1" si="1390"/>
        <v>-2.4602353336202671E-8</v>
      </c>
    </row>
    <row r="9699" spans="8:13" x14ac:dyDescent="0.3">
      <c r="H9699" s="1">
        <f t="shared" si="1388"/>
        <v>0</v>
      </c>
      <c r="J9699" s="1">
        <f t="shared" si="1391"/>
        <v>34898400</v>
      </c>
      <c r="K9699" s="1">
        <f t="shared" si="1389"/>
        <v>403.9</v>
      </c>
      <c r="L9699" s="1">
        <f t="shared" ca="1" si="1392"/>
        <v>10.087033326466013</v>
      </c>
      <c r="M9699" s="1">
        <f t="shared" ca="1" si="1390"/>
        <v>-2.4577342483665692E-8</v>
      </c>
    </row>
    <row r="9700" spans="8:13" x14ac:dyDescent="0.3">
      <c r="H9700" s="1">
        <f t="shared" si="1388"/>
        <v>0</v>
      </c>
      <c r="J9700" s="1">
        <f t="shared" si="1391"/>
        <v>34902000</v>
      </c>
      <c r="K9700" s="1">
        <f t="shared" si="1389"/>
        <v>404</v>
      </c>
      <c r="L9700" s="1">
        <f t="shared" ca="1" si="1392"/>
        <v>10.086944848033072</v>
      </c>
      <c r="M9700" s="1">
        <f t="shared" ca="1" si="1390"/>
        <v>-2.4552357057263882E-8</v>
      </c>
    </row>
    <row r="9701" spans="8:13" x14ac:dyDescent="0.3">
      <c r="H9701" s="1">
        <f t="shared" si="1388"/>
        <v>0</v>
      </c>
      <c r="J9701" s="1">
        <f t="shared" si="1391"/>
        <v>34905600</v>
      </c>
      <c r="K9701" s="1">
        <f t="shared" si="1389"/>
        <v>404</v>
      </c>
      <c r="L9701" s="1">
        <f t="shared" ca="1" si="1392"/>
        <v>10.086856459547667</v>
      </c>
      <c r="M9701" s="1">
        <f t="shared" ca="1" si="1390"/>
        <v>-2.4527397031148974E-8</v>
      </c>
    </row>
    <row r="9702" spans="8:13" x14ac:dyDescent="0.3">
      <c r="H9702" s="1">
        <f t="shared" si="1388"/>
        <v>0</v>
      </c>
      <c r="J9702" s="1">
        <f t="shared" si="1391"/>
        <v>34909200</v>
      </c>
      <c r="K9702" s="1">
        <f t="shared" si="1389"/>
        <v>404</v>
      </c>
      <c r="L9702" s="1">
        <f t="shared" ca="1" si="1392"/>
        <v>10.086768160918355</v>
      </c>
      <c r="M9702" s="1">
        <f t="shared" ca="1" si="1390"/>
        <v>-2.4502462379498797E-8</v>
      </c>
    </row>
    <row r="9703" spans="8:13" x14ac:dyDescent="0.3">
      <c r="H9703" s="1">
        <f t="shared" si="1388"/>
        <v>0</v>
      </c>
      <c r="J9703" s="1">
        <f t="shared" si="1391"/>
        <v>34912800</v>
      </c>
      <c r="K9703" s="1">
        <f t="shared" si="1389"/>
        <v>404.1</v>
      </c>
      <c r="L9703" s="1">
        <f t="shared" ca="1" si="1392"/>
        <v>10.086679952053789</v>
      </c>
      <c r="M9703" s="1">
        <f t="shared" ca="1" si="1390"/>
        <v>-2.447755307651726E-8</v>
      </c>
    </row>
    <row r="9704" spans="8:13" x14ac:dyDescent="0.3">
      <c r="H9704" s="1">
        <f t="shared" si="1388"/>
        <v>0</v>
      </c>
      <c r="J9704" s="1">
        <f t="shared" si="1391"/>
        <v>34916400</v>
      </c>
      <c r="K9704" s="1">
        <f t="shared" si="1389"/>
        <v>404.1</v>
      </c>
      <c r="L9704" s="1">
        <f t="shared" ca="1" si="1392"/>
        <v>10.086591832862714</v>
      </c>
      <c r="M9704" s="1">
        <f t="shared" ca="1" si="1390"/>
        <v>-2.4452669096435361E-8</v>
      </c>
    </row>
    <row r="9705" spans="8:13" x14ac:dyDescent="0.3">
      <c r="H9705" s="1">
        <f t="shared" si="1388"/>
        <v>0</v>
      </c>
      <c r="J9705" s="1">
        <f t="shared" si="1391"/>
        <v>34920000</v>
      </c>
      <c r="K9705" s="1">
        <f t="shared" si="1389"/>
        <v>404.2</v>
      </c>
      <c r="L9705" s="1">
        <f t="shared" ca="1" si="1392"/>
        <v>10.086503803253967</v>
      </c>
      <c r="M9705" s="1">
        <f t="shared" ca="1" si="1390"/>
        <v>-2.4427810413509184E-8</v>
      </c>
    </row>
    <row r="9706" spans="8:13" x14ac:dyDescent="0.3">
      <c r="H9706" s="1">
        <f t="shared" si="1388"/>
        <v>0</v>
      </c>
      <c r="J9706" s="1">
        <f t="shared" si="1391"/>
        <v>34923600</v>
      </c>
      <c r="K9706" s="1">
        <f t="shared" si="1389"/>
        <v>404.2</v>
      </c>
      <c r="L9706" s="1">
        <f t="shared" ca="1" si="1392"/>
        <v>10.086415863136478</v>
      </c>
      <c r="M9706" s="1">
        <f t="shared" ca="1" si="1390"/>
        <v>-2.4402977002021884E-8</v>
      </c>
    </row>
    <row r="9707" spans="8:13" x14ac:dyDescent="0.3">
      <c r="H9707" s="1">
        <f t="shared" si="1388"/>
        <v>0</v>
      </c>
      <c r="J9707" s="1">
        <f t="shared" si="1391"/>
        <v>34927200</v>
      </c>
      <c r="K9707" s="1">
        <f t="shared" si="1389"/>
        <v>404.3</v>
      </c>
      <c r="L9707" s="1">
        <f t="shared" ca="1" si="1392"/>
        <v>10.086328012419271</v>
      </c>
      <c r="M9707" s="1">
        <f t="shared" ca="1" si="1390"/>
        <v>-2.4378168836282222E-8</v>
      </c>
    </row>
    <row r="9708" spans="8:13" x14ac:dyDescent="0.3">
      <c r="H9708" s="1">
        <f t="shared" si="1388"/>
        <v>0</v>
      </c>
      <c r="J9708" s="1">
        <f t="shared" si="1391"/>
        <v>34930800</v>
      </c>
      <c r="K9708" s="1">
        <f t="shared" si="1389"/>
        <v>404.3</v>
      </c>
      <c r="L9708" s="1">
        <f t="shared" ca="1" si="1392"/>
        <v>10.086240251011461</v>
      </c>
      <c r="M9708" s="1">
        <f t="shared" ca="1" si="1390"/>
        <v>-2.4353385890625528E-8</v>
      </c>
    </row>
    <row r="9709" spans="8:13" x14ac:dyDescent="0.3">
      <c r="H9709" s="1">
        <f t="shared" si="1388"/>
        <v>0</v>
      </c>
      <c r="J9709" s="1">
        <f t="shared" si="1391"/>
        <v>34934400</v>
      </c>
      <c r="K9709" s="1">
        <f t="shared" si="1389"/>
        <v>404.3</v>
      </c>
      <c r="L9709" s="1">
        <f t="shared" ca="1" si="1392"/>
        <v>10.086152578822254</v>
      </c>
      <c r="M9709" s="1">
        <f t="shared" ca="1" si="1390"/>
        <v>-2.4328628139412722E-8</v>
      </c>
    </row>
    <row r="9710" spans="8:13" x14ac:dyDescent="0.3">
      <c r="H9710" s="1">
        <f t="shared" si="1388"/>
        <v>0</v>
      </c>
      <c r="J9710" s="1">
        <f t="shared" si="1391"/>
        <v>34938000</v>
      </c>
      <c r="K9710" s="1">
        <f t="shared" si="1389"/>
        <v>404.4</v>
      </c>
      <c r="L9710" s="1">
        <f t="shared" ca="1" si="1392"/>
        <v>10.086064995760953</v>
      </c>
      <c r="M9710" s="1">
        <f t="shared" ca="1" si="1390"/>
        <v>-2.4303895557031309E-8</v>
      </c>
    </row>
    <row r="9711" spans="8:13" x14ac:dyDescent="0.3">
      <c r="H9711" s="1">
        <f t="shared" si="1388"/>
        <v>0</v>
      </c>
      <c r="J9711" s="1">
        <f t="shared" si="1391"/>
        <v>34941600</v>
      </c>
      <c r="K9711" s="1">
        <f t="shared" si="1389"/>
        <v>404.4</v>
      </c>
      <c r="L9711" s="1">
        <f t="shared" ca="1" si="1392"/>
        <v>10.085977501736949</v>
      </c>
      <c r="M9711" s="1">
        <f t="shared" ca="1" si="1390"/>
        <v>-2.4279188117894379E-8</v>
      </c>
    </row>
    <row r="9712" spans="8:13" x14ac:dyDescent="0.3">
      <c r="H9712" s="1">
        <f t="shared" si="1388"/>
        <v>0</v>
      </c>
      <c r="J9712" s="1">
        <f t="shared" si="1391"/>
        <v>34945200</v>
      </c>
      <c r="K9712" s="1">
        <f t="shared" si="1389"/>
        <v>404.5</v>
      </c>
      <c r="L9712" s="1">
        <f t="shared" ca="1" si="1392"/>
        <v>10.085890096659725</v>
      </c>
      <c r="M9712" s="1">
        <f t="shared" ca="1" si="1390"/>
        <v>-2.4254505796441098E-8</v>
      </c>
    </row>
    <row r="9713" spans="8:13" x14ac:dyDescent="0.3">
      <c r="H9713" s="1">
        <f t="shared" si="1388"/>
        <v>0</v>
      </c>
      <c r="J9713" s="1">
        <f t="shared" si="1391"/>
        <v>34948800</v>
      </c>
      <c r="K9713" s="1">
        <f t="shared" si="1389"/>
        <v>404.5</v>
      </c>
      <c r="L9713" s="1">
        <f t="shared" ca="1" si="1392"/>
        <v>10.085802780438858</v>
      </c>
      <c r="M9713" s="1">
        <f t="shared" ca="1" si="1390"/>
        <v>-2.4229848567136724E-8</v>
      </c>
    </row>
    <row r="9714" spans="8:13" x14ac:dyDescent="0.3">
      <c r="H9714" s="1">
        <f t="shared" si="1388"/>
        <v>0</v>
      </c>
      <c r="J9714" s="1">
        <f t="shared" si="1391"/>
        <v>34952400</v>
      </c>
      <c r="K9714" s="1">
        <f t="shared" si="1389"/>
        <v>404.5</v>
      </c>
      <c r="L9714" s="1">
        <f t="shared" ca="1" si="1392"/>
        <v>10.085715552984016</v>
      </c>
      <c r="M9714" s="1">
        <f t="shared" ca="1" si="1390"/>
        <v>-2.4205216404472609E-8</v>
      </c>
    </row>
    <row r="9715" spans="8:13" x14ac:dyDescent="0.3">
      <c r="H9715" s="1">
        <f t="shared" si="1388"/>
        <v>0</v>
      </c>
      <c r="J9715" s="1">
        <f t="shared" si="1391"/>
        <v>34956000</v>
      </c>
      <c r="K9715" s="1">
        <f t="shared" si="1389"/>
        <v>404.6</v>
      </c>
      <c r="L9715" s="1">
        <f t="shared" ca="1" si="1392"/>
        <v>10.08562841420496</v>
      </c>
      <c r="M9715" s="1">
        <f t="shared" ca="1" si="1390"/>
        <v>-2.4180609282965664E-8</v>
      </c>
    </row>
    <row r="9716" spans="8:13" x14ac:dyDescent="0.3">
      <c r="H9716" s="1">
        <f t="shared" si="1388"/>
        <v>0</v>
      </c>
      <c r="J9716" s="1">
        <f t="shared" si="1391"/>
        <v>34959600</v>
      </c>
      <c r="K9716" s="1">
        <f t="shared" si="1389"/>
        <v>404.6</v>
      </c>
      <c r="L9716" s="1">
        <f t="shared" ca="1" si="1392"/>
        <v>10.085541364011542</v>
      </c>
      <c r="M9716" s="1">
        <f t="shared" ca="1" si="1390"/>
        <v>-2.4156027177159406E-8</v>
      </c>
    </row>
    <row r="9717" spans="8:13" x14ac:dyDescent="0.3">
      <c r="H9717" s="1">
        <f t="shared" si="1388"/>
        <v>0</v>
      </c>
      <c r="J9717" s="1">
        <f t="shared" si="1391"/>
        <v>34963200</v>
      </c>
      <c r="K9717" s="1">
        <f t="shared" si="1389"/>
        <v>404.7</v>
      </c>
      <c r="L9717" s="1">
        <f t="shared" ca="1" si="1392"/>
        <v>10.085454402313704</v>
      </c>
      <c r="M9717" s="1">
        <f t="shared" ca="1" si="1390"/>
        <v>-2.4131470061622428E-8</v>
      </c>
    </row>
    <row r="9718" spans="8:13" x14ac:dyDescent="0.3">
      <c r="H9718" s="1">
        <f t="shared" si="1388"/>
        <v>0</v>
      </c>
      <c r="J9718" s="1">
        <f t="shared" si="1391"/>
        <v>34966800</v>
      </c>
      <c r="K9718" s="1">
        <f t="shared" si="1389"/>
        <v>404.7</v>
      </c>
      <c r="L9718" s="1">
        <f t="shared" ca="1" si="1392"/>
        <v>10.085367529021482</v>
      </c>
      <c r="M9718" s="1">
        <f t="shared" ca="1" si="1390"/>
        <v>-2.4106937910949397E-8</v>
      </c>
    </row>
    <row r="9719" spans="8:13" x14ac:dyDescent="0.3">
      <c r="H9719" s="1">
        <f t="shared" si="1388"/>
        <v>0</v>
      </c>
      <c r="J9719" s="1">
        <f t="shared" si="1391"/>
        <v>34970400</v>
      </c>
      <c r="K9719" s="1">
        <f t="shared" si="1389"/>
        <v>404.8</v>
      </c>
      <c r="L9719" s="1">
        <f t="shared" ca="1" si="1392"/>
        <v>10.085280744045003</v>
      </c>
      <c r="M9719" s="1">
        <f t="shared" ca="1" si="1390"/>
        <v>-2.4082430699761081E-8</v>
      </c>
    </row>
    <row r="9720" spans="8:13" x14ac:dyDescent="0.3">
      <c r="H9720" s="1">
        <f t="shared" si="1388"/>
        <v>0</v>
      </c>
      <c r="J9720" s="1">
        <f t="shared" si="1391"/>
        <v>34974000</v>
      </c>
      <c r="K9720" s="1">
        <f t="shared" si="1389"/>
        <v>404.8</v>
      </c>
      <c r="L9720" s="1">
        <f t="shared" ca="1" si="1392"/>
        <v>10.085194047294483</v>
      </c>
      <c r="M9720" s="1">
        <f t="shared" ca="1" si="1390"/>
        <v>-2.4057948402703825E-8</v>
      </c>
    </row>
    <row r="9721" spans="8:13" x14ac:dyDescent="0.3">
      <c r="H9721" s="1">
        <f t="shared" si="1388"/>
        <v>0</v>
      </c>
      <c r="J9721" s="1">
        <f t="shared" si="1391"/>
        <v>34977600</v>
      </c>
      <c r="K9721" s="1">
        <f t="shared" si="1389"/>
        <v>404.8</v>
      </c>
      <c r="L9721" s="1">
        <f t="shared" ca="1" si="1392"/>
        <v>10.085107438680232</v>
      </c>
      <c r="M9721" s="1">
        <f t="shared" ca="1" si="1390"/>
        <v>-2.4033490994450057E-8</v>
      </c>
    </row>
    <row r="9722" spans="8:13" x14ac:dyDescent="0.3">
      <c r="H9722" s="1">
        <f t="shared" si="1388"/>
        <v>0</v>
      </c>
      <c r="J9722" s="1">
        <f t="shared" si="1391"/>
        <v>34981200</v>
      </c>
      <c r="K9722" s="1">
        <f t="shared" si="1389"/>
        <v>404.9</v>
      </c>
      <c r="L9722" s="1">
        <f t="shared" ca="1" si="1392"/>
        <v>10.085020918112653</v>
      </c>
      <c r="M9722" s="1">
        <f t="shared" ca="1" si="1390"/>
        <v>-2.4009058449697781E-8</v>
      </c>
    </row>
    <row r="9723" spans="8:13" x14ac:dyDescent="0.3">
      <c r="H9723" s="1">
        <f t="shared" si="1388"/>
        <v>0</v>
      </c>
      <c r="J9723" s="1">
        <f t="shared" si="1391"/>
        <v>34984800</v>
      </c>
      <c r="K9723" s="1">
        <f t="shared" si="1389"/>
        <v>404.9</v>
      </c>
      <c r="L9723" s="1">
        <f t="shared" ca="1" si="1392"/>
        <v>10.084934485502234</v>
      </c>
      <c r="M9723" s="1">
        <f t="shared" ca="1" si="1390"/>
        <v>-2.3984650743170601E-8</v>
      </c>
    </row>
    <row r="9724" spans="8:13" x14ac:dyDescent="0.3">
      <c r="H9724" s="1">
        <f t="shared" si="1388"/>
        <v>0</v>
      </c>
      <c r="J9724" s="1">
        <f t="shared" si="1391"/>
        <v>34988400</v>
      </c>
      <c r="K9724" s="1">
        <f t="shared" si="1389"/>
        <v>405</v>
      </c>
      <c r="L9724" s="1">
        <f t="shared" ca="1" si="1392"/>
        <v>10.08484814075956</v>
      </c>
      <c r="M9724" s="1">
        <f t="shared" ca="1" si="1390"/>
        <v>-2.3960267849617688E-8</v>
      </c>
    </row>
    <row r="9725" spans="8:13" x14ac:dyDescent="0.3">
      <c r="H9725" s="1">
        <f t="shared" si="1388"/>
        <v>0</v>
      </c>
      <c r="J9725" s="1">
        <f t="shared" si="1391"/>
        <v>34992000</v>
      </c>
      <c r="K9725" s="1">
        <f t="shared" si="1389"/>
        <v>405</v>
      </c>
      <c r="L9725" s="1">
        <f t="shared" ca="1" si="1392"/>
        <v>10.0847618837953</v>
      </c>
      <c r="M9725" s="1">
        <f t="shared" ca="1" si="1390"/>
        <v>-2.3935909743813798E-8</v>
      </c>
    </row>
    <row r="9726" spans="8:13" x14ac:dyDescent="0.3">
      <c r="H9726" s="1">
        <f t="shared" si="1388"/>
        <v>0</v>
      </c>
      <c r="J9726" s="1">
        <f t="shared" si="1391"/>
        <v>34995600</v>
      </c>
      <c r="K9726" s="1">
        <f t="shared" si="1389"/>
        <v>405</v>
      </c>
      <c r="L9726" s="1">
        <f t="shared" ca="1" si="1392"/>
        <v>10.084675714520223</v>
      </c>
      <c r="M9726" s="1">
        <f t="shared" ca="1" si="1390"/>
        <v>-2.3911576400560289E-8</v>
      </c>
    </row>
    <row r="9727" spans="8:13" x14ac:dyDescent="0.3">
      <c r="H9727" s="1">
        <f t="shared" si="1388"/>
        <v>0</v>
      </c>
      <c r="J9727" s="1">
        <f t="shared" si="1391"/>
        <v>34999200</v>
      </c>
      <c r="K9727" s="1">
        <f t="shared" si="1389"/>
        <v>405.1</v>
      </c>
      <c r="L9727" s="1">
        <f t="shared" ca="1" si="1392"/>
        <v>10.084589632845182</v>
      </c>
      <c r="M9727" s="1">
        <f t="shared" ca="1" si="1390"/>
        <v>-2.3887267794683075E-8</v>
      </c>
    </row>
    <row r="9728" spans="8:13" x14ac:dyDescent="0.3">
      <c r="H9728" s="1">
        <f t="shared" si="1388"/>
        <v>0</v>
      </c>
      <c r="J9728" s="1">
        <f t="shared" si="1391"/>
        <v>35002800</v>
      </c>
      <c r="K9728" s="1">
        <f t="shared" si="1389"/>
        <v>405.1</v>
      </c>
      <c r="L9728" s="1">
        <f t="shared" ca="1" si="1392"/>
        <v>10.08450363868112</v>
      </c>
      <c r="M9728" s="1">
        <f t="shared" ca="1" si="1390"/>
        <v>-2.3862983901033665E-8</v>
      </c>
    </row>
    <row r="9729" spans="8:13" x14ac:dyDescent="0.3">
      <c r="H9729" s="1">
        <f t="shared" si="1388"/>
        <v>0</v>
      </c>
      <c r="J9729" s="1">
        <f t="shared" si="1391"/>
        <v>35006400</v>
      </c>
      <c r="K9729" s="1">
        <f t="shared" si="1389"/>
        <v>405.2</v>
      </c>
      <c r="L9729" s="1">
        <f t="shared" ca="1" si="1392"/>
        <v>10.084417731939077</v>
      </c>
      <c r="M9729" s="1">
        <f t="shared" ca="1" si="1390"/>
        <v>-2.3838724694490159E-8</v>
      </c>
    </row>
    <row r="9730" spans="8:13" x14ac:dyDescent="0.3">
      <c r="H9730" s="1">
        <f t="shared" si="1388"/>
        <v>0</v>
      </c>
      <c r="J9730" s="1">
        <f t="shared" si="1391"/>
        <v>35010000</v>
      </c>
      <c r="K9730" s="1">
        <f t="shared" si="1389"/>
        <v>405.2</v>
      </c>
      <c r="L9730" s="1">
        <f t="shared" ca="1" si="1392"/>
        <v>10.084331912530176</v>
      </c>
      <c r="M9730" s="1">
        <f t="shared" ca="1" si="1390"/>
        <v>-2.381449014995523E-8</v>
      </c>
    </row>
    <row r="9731" spans="8:13" x14ac:dyDescent="0.3">
      <c r="H9731" s="1">
        <f t="shared" si="1388"/>
        <v>0</v>
      </c>
      <c r="J9731" s="1">
        <f t="shared" si="1391"/>
        <v>35013600</v>
      </c>
      <c r="K9731" s="1">
        <f t="shared" si="1389"/>
        <v>405.3</v>
      </c>
      <c r="L9731" s="1">
        <f t="shared" ca="1" si="1392"/>
        <v>10.084246180365637</v>
      </c>
      <c r="M9731" s="1">
        <f t="shared" ca="1" si="1390"/>
        <v>-2.3790280242357636E-8</v>
      </c>
    </row>
    <row r="9732" spans="8:13" x14ac:dyDescent="0.3">
      <c r="H9732" s="1">
        <f t="shared" si="1388"/>
        <v>0</v>
      </c>
      <c r="J9732" s="1">
        <f t="shared" si="1391"/>
        <v>35017200</v>
      </c>
      <c r="K9732" s="1">
        <f t="shared" si="1389"/>
        <v>405.3</v>
      </c>
      <c r="L9732" s="1">
        <f t="shared" ca="1" si="1392"/>
        <v>10.084160535356764</v>
      </c>
      <c r="M9732" s="1">
        <f t="shared" ca="1" si="1390"/>
        <v>-2.3766094946650718E-8</v>
      </c>
    </row>
    <row r="9733" spans="8:13" x14ac:dyDescent="0.3">
      <c r="H9733" s="1">
        <f t="shared" si="1388"/>
        <v>0</v>
      </c>
      <c r="J9733" s="1">
        <f t="shared" si="1391"/>
        <v>35020800</v>
      </c>
      <c r="K9733" s="1">
        <f t="shared" si="1389"/>
        <v>405.3</v>
      </c>
      <c r="L9733" s="1">
        <f t="shared" ca="1" si="1392"/>
        <v>10.084074977414955</v>
      </c>
      <c r="M9733" s="1">
        <f t="shared" ca="1" si="1390"/>
        <v>-2.3741934237814397E-8</v>
      </c>
    </row>
    <row r="9734" spans="8:13" x14ac:dyDescent="0.3">
      <c r="H9734" s="1">
        <f t="shared" ref="H9734:H9797" si="1393">F9734+0*(E9734-$B$19)*G9734</f>
        <v>0</v>
      </c>
      <c r="J9734" s="1">
        <f t="shared" si="1391"/>
        <v>35024400</v>
      </c>
      <c r="K9734" s="1">
        <f t="shared" ref="K9734:K9797" si="1394">ROUND(J9734/(24*3600),1)</f>
        <v>405.4</v>
      </c>
      <c r="L9734" s="1">
        <f t="shared" ca="1" si="1392"/>
        <v>10.083989506451699</v>
      </c>
      <c r="M9734" s="1">
        <f t="shared" ref="M9734:M9797" ca="1" si="1395">-$B$16*(L9734-$B$19)/INDIRECT(ADDRESS(ROUND(L9734,0),8))-$B$16*$B$14*$B$33*$B$12*$B$34*((L9734+273)^4-($B$19+273)^4)/INDIRECT(ADDRESS(ROUND(L9734,0),8))</f>
        <v>-2.3717798090853677E-8</v>
      </c>
    </row>
    <row r="9735" spans="8:13" x14ac:dyDescent="0.3">
      <c r="H9735" s="1">
        <f t="shared" si="1393"/>
        <v>0</v>
      </c>
      <c r="J9735" s="1">
        <f t="shared" ref="J9735:J9798" si="1396">J9734+$I$5*60</f>
        <v>35028000</v>
      </c>
      <c r="K9735" s="1">
        <f t="shared" si="1394"/>
        <v>405.4</v>
      </c>
      <c r="L9735" s="1">
        <f t="shared" ref="L9735:L9798" ca="1" si="1397">L9734+M9734*(J9735-J9734)</f>
        <v>10.083904122378572</v>
      </c>
      <c r="M9735" s="1">
        <f t="shared" ca="1" si="1395"/>
        <v>-2.3693686480798654E-8</v>
      </c>
    </row>
    <row r="9736" spans="8:13" x14ac:dyDescent="0.3">
      <c r="H9736" s="1">
        <f t="shared" si="1393"/>
        <v>0</v>
      </c>
      <c r="J9736" s="1">
        <f t="shared" si="1396"/>
        <v>35031600</v>
      </c>
      <c r="K9736" s="1">
        <f t="shared" si="1394"/>
        <v>405.5</v>
      </c>
      <c r="L9736" s="1">
        <f t="shared" ca="1" si="1397"/>
        <v>10.08381882510724</v>
      </c>
      <c r="M9736" s="1">
        <f t="shared" ca="1" si="1395"/>
        <v>-2.3669599382704984E-8</v>
      </c>
    </row>
    <row r="9737" spans="8:13" x14ac:dyDescent="0.3">
      <c r="H9737" s="1">
        <f t="shared" si="1393"/>
        <v>0</v>
      </c>
      <c r="J9737" s="1">
        <f t="shared" si="1396"/>
        <v>35035200</v>
      </c>
      <c r="K9737" s="1">
        <f t="shared" si="1394"/>
        <v>405.5</v>
      </c>
      <c r="L9737" s="1">
        <f t="shared" ca="1" si="1397"/>
        <v>10.083733614549462</v>
      </c>
      <c r="M9737" s="1">
        <f t="shared" ca="1" si="1395"/>
        <v>-2.364553677165393E-8</v>
      </c>
    </row>
    <row r="9738" spans="8:13" x14ac:dyDescent="0.3">
      <c r="H9738" s="1">
        <f t="shared" si="1393"/>
        <v>0</v>
      </c>
      <c r="J9738" s="1">
        <f t="shared" si="1396"/>
        <v>35038800</v>
      </c>
      <c r="K9738" s="1">
        <f t="shared" si="1394"/>
        <v>405.5</v>
      </c>
      <c r="L9738" s="1">
        <f t="shared" ca="1" si="1397"/>
        <v>10.083648490617085</v>
      </c>
      <c r="M9738" s="1">
        <f t="shared" ca="1" si="1395"/>
        <v>-2.3621498622751825E-8</v>
      </c>
    </row>
    <row r="9739" spans="8:13" x14ac:dyDescent="0.3">
      <c r="H9739" s="1">
        <f t="shared" si="1393"/>
        <v>0</v>
      </c>
      <c r="J9739" s="1">
        <f t="shared" si="1396"/>
        <v>35042400</v>
      </c>
      <c r="K9739" s="1">
        <f t="shared" si="1394"/>
        <v>405.6</v>
      </c>
      <c r="L9739" s="1">
        <f t="shared" ca="1" si="1397"/>
        <v>10.083563453222043</v>
      </c>
      <c r="M9739" s="1">
        <f t="shared" ca="1" si="1395"/>
        <v>-2.3597484911130089E-8</v>
      </c>
    </row>
    <row r="9740" spans="8:13" x14ac:dyDescent="0.3">
      <c r="H9740" s="1">
        <f t="shared" si="1393"/>
        <v>0</v>
      </c>
      <c r="J9740" s="1">
        <f t="shared" si="1396"/>
        <v>35046000</v>
      </c>
      <c r="K9740" s="1">
        <f t="shared" si="1394"/>
        <v>405.6</v>
      </c>
      <c r="L9740" s="1">
        <f t="shared" ca="1" si="1397"/>
        <v>10.083478502276362</v>
      </c>
      <c r="M9740" s="1">
        <f t="shared" ca="1" si="1395"/>
        <v>-2.3573495611945713E-8</v>
      </c>
    </row>
    <row r="9741" spans="8:13" x14ac:dyDescent="0.3">
      <c r="H9741" s="1">
        <f t="shared" si="1393"/>
        <v>0</v>
      </c>
      <c r="J9741" s="1">
        <f t="shared" si="1396"/>
        <v>35049600</v>
      </c>
      <c r="K9741" s="1">
        <f t="shared" si="1394"/>
        <v>405.7</v>
      </c>
      <c r="L9741" s="1">
        <f t="shared" ca="1" si="1397"/>
        <v>10.08339363769216</v>
      </c>
      <c r="M9741" s="1">
        <f t="shared" ca="1" si="1395"/>
        <v>-2.3549530700381277E-8</v>
      </c>
    </row>
    <row r="9742" spans="8:13" x14ac:dyDescent="0.3">
      <c r="H9742" s="1">
        <f t="shared" si="1393"/>
        <v>0</v>
      </c>
      <c r="J9742" s="1">
        <f t="shared" si="1396"/>
        <v>35053200</v>
      </c>
      <c r="K9742" s="1">
        <f t="shared" si="1394"/>
        <v>405.7</v>
      </c>
      <c r="L9742" s="1">
        <f t="shared" ca="1" si="1397"/>
        <v>10.083308859381638</v>
      </c>
      <c r="M9742" s="1">
        <f t="shared" ca="1" si="1395"/>
        <v>-2.3525590151643948E-8</v>
      </c>
    </row>
    <row r="9743" spans="8:13" x14ac:dyDescent="0.3">
      <c r="H9743" s="1">
        <f t="shared" si="1393"/>
        <v>0</v>
      </c>
      <c r="J9743" s="1">
        <f t="shared" si="1396"/>
        <v>35056800</v>
      </c>
      <c r="K9743" s="1">
        <f t="shared" si="1394"/>
        <v>405.8</v>
      </c>
      <c r="L9743" s="1">
        <f t="shared" ca="1" si="1397"/>
        <v>10.083224167257093</v>
      </c>
      <c r="M9743" s="1">
        <f t="shared" ca="1" si="1395"/>
        <v>-2.3501673940966465E-8</v>
      </c>
    </row>
    <row r="9744" spans="8:13" x14ac:dyDescent="0.3">
      <c r="H9744" s="1">
        <f t="shared" si="1393"/>
        <v>0</v>
      </c>
      <c r="J9744" s="1">
        <f t="shared" si="1396"/>
        <v>35060400</v>
      </c>
      <c r="K9744" s="1">
        <f t="shared" si="1394"/>
        <v>405.8</v>
      </c>
      <c r="L9744" s="1">
        <f t="shared" ca="1" si="1397"/>
        <v>10.083139561230906</v>
      </c>
      <c r="M9744" s="1">
        <f t="shared" ca="1" si="1395"/>
        <v>-2.3477782043606656E-8</v>
      </c>
    </row>
    <row r="9745" spans="8:13" x14ac:dyDescent="0.3">
      <c r="H9745" s="1">
        <f t="shared" si="1393"/>
        <v>0</v>
      </c>
      <c r="J9745" s="1">
        <f t="shared" si="1396"/>
        <v>35064000</v>
      </c>
      <c r="K9745" s="1">
        <f t="shared" si="1394"/>
        <v>405.8</v>
      </c>
      <c r="L9745" s="1">
        <f t="shared" ca="1" si="1397"/>
        <v>10.08305504121555</v>
      </c>
      <c r="M9745" s="1">
        <f t="shared" ca="1" si="1395"/>
        <v>-2.3453914434847424E-8</v>
      </c>
    </row>
    <row r="9746" spans="8:13" x14ac:dyDescent="0.3">
      <c r="H9746" s="1">
        <f t="shared" si="1393"/>
        <v>0</v>
      </c>
      <c r="J9746" s="1">
        <f t="shared" si="1396"/>
        <v>35067600</v>
      </c>
      <c r="K9746" s="1">
        <f t="shared" si="1394"/>
        <v>405.9</v>
      </c>
      <c r="L9746" s="1">
        <f t="shared" ca="1" si="1397"/>
        <v>10.082970607123585</v>
      </c>
      <c r="M9746" s="1">
        <f t="shared" ca="1" si="1395"/>
        <v>-2.3430071089996762E-8</v>
      </c>
    </row>
    <row r="9747" spans="8:13" x14ac:dyDescent="0.3">
      <c r="H9747" s="1">
        <f t="shared" si="1393"/>
        <v>0</v>
      </c>
      <c r="J9747" s="1">
        <f t="shared" si="1396"/>
        <v>35071200</v>
      </c>
      <c r="K9747" s="1">
        <f t="shared" si="1394"/>
        <v>405.9</v>
      </c>
      <c r="L9747" s="1">
        <f t="shared" ca="1" si="1397"/>
        <v>10.08288625886766</v>
      </c>
      <c r="M9747" s="1">
        <f t="shared" ca="1" si="1395"/>
        <v>-2.3406251984387742E-8</v>
      </c>
    </row>
    <row r="9748" spans="8:13" x14ac:dyDescent="0.3">
      <c r="H9748" s="1">
        <f t="shared" si="1393"/>
        <v>0</v>
      </c>
      <c r="J9748" s="1">
        <f t="shared" si="1396"/>
        <v>35074800</v>
      </c>
      <c r="K9748" s="1">
        <f t="shared" si="1394"/>
        <v>406</v>
      </c>
      <c r="L9748" s="1">
        <f t="shared" ca="1" si="1397"/>
        <v>10.082801996360516</v>
      </c>
      <c r="M9748" s="1">
        <f t="shared" ca="1" si="1395"/>
        <v>-2.3382457093379001E-8</v>
      </c>
    </row>
    <row r="9749" spans="8:13" x14ac:dyDescent="0.3">
      <c r="H9749" s="1">
        <f t="shared" si="1393"/>
        <v>0</v>
      </c>
      <c r="J9749" s="1">
        <f t="shared" si="1396"/>
        <v>35078400</v>
      </c>
      <c r="K9749" s="1">
        <f t="shared" si="1394"/>
        <v>406</v>
      </c>
      <c r="L9749" s="1">
        <f t="shared" ca="1" si="1397"/>
        <v>10.082717819514979</v>
      </c>
      <c r="M9749" s="1">
        <f t="shared" ca="1" si="1395"/>
        <v>-2.3358686392353784E-8</v>
      </c>
    </row>
    <row r="9750" spans="8:13" x14ac:dyDescent="0.3">
      <c r="H9750" s="1">
        <f t="shared" si="1393"/>
        <v>0</v>
      </c>
      <c r="J9750" s="1">
        <f t="shared" si="1396"/>
        <v>35082000</v>
      </c>
      <c r="K9750" s="1">
        <f t="shared" si="1394"/>
        <v>406</v>
      </c>
      <c r="L9750" s="1">
        <f t="shared" ca="1" si="1397"/>
        <v>10.082633728243966</v>
      </c>
      <c r="M9750" s="1">
        <f t="shared" ca="1" si="1395"/>
        <v>-2.3334939856720401E-8</v>
      </c>
    </row>
    <row r="9751" spans="8:13" x14ac:dyDescent="0.3">
      <c r="H9751" s="1">
        <f t="shared" si="1393"/>
        <v>0</v>
      </c>
      <c r="J9751" s="1">
        <f t="shared" si="1396"/>
        <v>35085600</v>
      </c>
      <c r="K9751" s="1">
        <f t="shared" si="1394"/>
        <v>406.1</v>
      </c>
      <c r="L9751" s="1">
        <f t="shared" ca="1" si="1397"/>
        <v>10.082549722460481</v>
      </c>
      <c r="M9751" s="1">
        <f t="shared" ca="1" si="1395"/>
        <v>-2.3311217461912245E-8</v>
      </c>
    </row>
    <row r="9752" spans="8:13" x14ac:dyDescent="0.3">
      <c r="H9752" s="1">
        <f t="shared" si="1393"/>
        <v>0</v>
      </c>
      <c r="J9752" s="1">
        <f t="shared" si="1396"/>
        <v>35089200</v>
      </c>
      <c r="K9752" s="1">
        <f t="shared" si="1394"/>
        <v>406.1</v>
      </c>
      <c r="L9752" s="1">
        <f t="shared" ca="1" si="1397"/>
        <v>10.082465802077618</v>
      </c>
      <c r="M9752" s="1">
        <f t="shared" ca="1" si="1395"/>
        <v>-2.328751918338779E-8</v>
      </c>
    </row>
    <row r="9753" spans="8:13" x14ac:dyDescent="0.3">
      <c r="H9753" s="1">
        <f t="shared" si="1393"/>
        <v>0</v>
      </c>
      <c r="J9753" s="1">
        <f t="shared" si="1396"/>
        <v>35092800</v>
      </c>
      <c r="K9753" s="1">
        <f t="shared" si="1394"/>
        <v>406.2</v>
      </c>
      <c r="L9753" s="1">
        <f t="shared" ca="1" si="1397"/>
        <v>10.082381967008557</v>
      </c>
      <c r="M9753" s="1">
        <f t="shared" ca="1" si="1395"/>
        <v>-2.3263844996630085E-8</v>
      </c>
    </row>
    <row r="9754" spans="8:13" x14ac:dyDescent="0.3">
      <c r="H9754" s="1">
        <f t="shared" si="1393"/>
        <v>0</v>
      </c>
      <c r="J9754" s="1">
        <f t="shared" si="1396"/>
        <v>35096400</v>
      </c>
      <c r="K9754" s="1">
        <f t="shared" si="1394"/>
        <v>406.2</v>
      </c>
      <c r="L9754" s="1">
        <f t="shared" ca="1" si="1397"/>
        <v>10.082298217166569</v>
      </c>
      <c r="M9754" s="1">
        <f t="shared" ca="1" si="1395"/>
        <v>-2.3240194877147785E-8</v>
      </c>
    </row>
    <row r="9755" spans="8:13" x14ac:dyDescent="0.3">
      <c r="H9755" s="1">
        <f t="shared" si="1393"/>
        <v>0</v>
      </c>
      <c r="J9755" s="1">
        <f t="shared" si="1396"/>
        <v>35100000</v>
      </c>
      <c r="K9755" s="1">
        <f t="shared" si="1394"/>
        <v>406.3</v>
      </c>
      <c r="L9755" s="1">
        <f t="shared" ca="1" si="1397"/>
        <v>10.082214552465011</v>
      </c>
      <c r="M9755" s="1">
        <f t="shared" ca="1" si="1395"/>
        <v>-2.3216568800473588E-8</v>
      </c>
    </row>
    <row r="9756" spans="8:13" x14ac:dyDescent="0.3">
      <c r="H9756" s="1">
        <f t="shared" si="1393"/>
        <v>0</v>
      </c>
      <c r="J9756" s="1">
        <f t="shared" si="1396"/>
        <v>35103600</v>
      </c>
      <c r="K9756" s="1">
        <f t="shared" si="1394"/>
        <v>406.3</v>
      </c>
      <c r="L9756" s="1">
        <f t="shared" ca="1" si="1397"/>
        <v>10.08213097281733</v>
      </c>
      <c r="M9756" s="1">
        <f t="shared" ca="1" si="1395"/>
        <v>-2.3192966742165805E-8</v>
      </c>
    </row>
    <row r="9757" spans="8:13" x14ac:dyDescent="0.3">
      <c r="H9757" s="1">
        <f t="shared" si="1393"/>
        <v>0</v>
      </c>
      <c r="J9757" s="1">
        <f t="shared" si="1396"/>
        <v>35107200</v>
      </c>
      <c r="K9757" s="1">
        <f t="shared" si="1394"/>
        <v>406.3</v>
      </c>
      <c r="L9757" s="1">
        <f t="shared" ca="1" si="1397"/>
        <v>10.082047478137058</v>
      </c>
      <c r="M9757" s="1">
        <f t="shared" ca="1" si="1395"/>
        <v>-2.3169388677806807E-8</v>
      </c>
    </row>
    <row r="9758" spans="8:13" x14ac:dyDescent="0.3">
      <c r="H9758" s="1">
        <f t="shared" si="1393"/>
        <v>0</v>
      </c>
      <c r="J9758" s="1">
        <f t="shared" si="1396"/>
        <v>35110800</v>
      </c>
      <c r="K9758" s="1">
        <f t="shared" si="1394"/>
        <v>406.4</v>
      </c>
      <c r="L9758" s="1">
        <f t="shared" ca="1" si="1397"/>
        <v>10.081964068337818</v>
      </c>
      <c r="M9758" s="1">
        <f t="shared" ca="1" si="1395"/>
        <v>-2.3145834583004556E-8</v>
      </c>
    </row>
    <row r="9759" spans="8:13" x14ac:dyDescent="0.3">
      <c r="H9759" s="1">
        <f t="shared" si="1393"/>
        <v>0</v>
      </c>
      <c r="J9759" s="1">
        <f t="shared" si="1396"/>
        <v>35114400</v>
      </c>
      <c r="K9759" s="1">
        <f t="shared" si="1394"/>
        <v>406.4</v>
      </c>
      <c r="L9759" s="1">
        <f t="shared" ca="1" si="1397"/>
        <v>10.08188074333332</v>
      </c>
      <c r="M9759" s="1">
        <f t="shared" ca="1" si="1395"/>
        <v>-2.3122304433391592E-8</v>
      </c>
    </row>
    <row r="9760" spans="8:13" x14ac:dyDescent="0.3">
      <c r="H9760" s="1">
        <f t="shared" si="1393"/>
        <v>0</v>
      </c>
      <c r="J9760" s="1">
        <f t="shared" si="1396"/>
        <v>35118000</v>
      </c>
      <c r="K9760" s="1">
        <f t="shared" si="1394"/>
        <v>406.5</v>
      </c>
      <c r="L9760" s="1">
        <f t="shared" ca="1" si="1397"/>
        <v>10.081797503037359</v>
      </c>
      <c r="M9760" s="1">
        <f t="shared" ca="1" si="1395"/>
        <v>-2.3098798204624528E-8</v>
      </c>
    </row>
    <row r="9761" spans="8:13" x14ac:dyDescent="0.3">
      <c r="H9761" s="1">
        <f t="shared" si="1393"/>
        <v>0</v>
      </c>
      <c r="J9761" s="1">
        <f t="shared" si="1396"/>
        <v>35121600</v>
      </c>
      <c r="K9761" s="1">
        <f t="shared" si="1394"/>
        <v>406.5</v>
      </c>
      <c r="L9761" s="1">
        <f t="shared" ca="1" si="1397"/>
        <v>10.081714347363823</v>
      </c>
      <c r="M9761" s="1">
        <f t="shared" ca="1" si="1395"/>
        <v>-2.3075315872386067E-8</v>
      </c>
    </row>
    <row r="9762" spans="8:13" x14ac:dyDescent="0.3">
      <c r="H9762" s="1">
        <f t="shared" si="1393"/>
        <v>0</v>
      </c>
      <c r="J9762" s="1">
        <f t="shared" si="1396"/>
        <v>35125200</v>
      </c>
      <c r="K9762" s="1">
        <f t="shared" si="1394"/>
        <v>406.5</v>
      </c>
      <c r="L9762" s="1">
        <f t="shared" ca="1" si="1397"/>
        <v>10.081631276226682</v>
      </c>
      <c r="M9762" s="1">
        <f t="shared" ca="1" si="1395"/>
        <v>-2.3051857412382491E-8</v>
      </c>
    </row>
    <row r="9763" spans="8:13" x14ac:dyDescent="0.3">
      <c r="H9763" s="1">
        <f t="shared" si="1393"/>
        <v>0</v>
      </c>
      <c r="J9763" s="1">
        <f t="shared" si="1396"/>
        <v>35128800</v>
      </c>
      <c r="K9763" s="1">
        <f t="shared" si="1394"/>
        <v>406.6</v>
      </c>
      <c r="L9763" s="1">
        <f t="shared" ca="1" si="1397"/>
        <v>10.081548289539997</v>
      </c>
      <c r="M9763" s="1">
        <f t="shared" ca="1" si="1395"/>
        <v>-2.3028422800345158E-8</v>
      </c>
    </row>
    <row r="9764" spans="8:13" x14ac:dyDescent="0.3">
      <c r="H9764" s="1">
        <f t="shared" si="1393"/>
        <v>0</v>
      </c>
      <c r="J9764" s="1">
        <f t="shared" si="1396"/>
        <v>35132400</v>
      </c>
      <c r="K9764" s="1">
        <f t="shared" si="1394"/>
        <v>406.6</v>
      </c>
      <c r="L9764" s="1">
        <f t="shared" ca="1" si="1397"/>
        <v>10.081465387217916</v>
      </c>
      <c r="M9764" s="1">
        <f t="shared" ca="1" si="1395"/>
        <v>-2.3005012012030505E-8</v>
      </c>
    </row>
    <row r="9765" spans="8:13" x14ac:dyDescent="0.3">
      <c r="H9765" s="1">
        <f t="shared" si="1393"/>
        <v>0</v>
      </c>
      <c r="J9765" s="1">
        <f t="shared" si="1396"/>
        <v>35136000</v>
      </c>
      <c r="K9765" s="1">
        <f t="shared" si="1394"/>
        <v>406.7</v>
      </c>
      <c r="L9765" s="1">
        <f t="shared" ca="1" si="1397"/>
        <v>10.081382569174673</v>
      </c>
      <c r="M9765" s="1">
        <f t="shared" ca="1" si="1395"/>
        <v>-2.2981625023219056E-8</v>
      </c>
    </row>
    <row r="9766" spans="8:13" x14ac:dyDescent="0.3">
      <c r="H9766" s="1">
        <f t="shared" si="1393"/>
        <v>0</v>
      </c>
      <c r="J9766" s="1">
        <f t="shared" si="1396"/>
        <v>35139600</v>
      </c>
      <c r="K9766" s="1">
        <f t="shared" si="1394"/>
        <v>406.7</v>
      </c>
      <c r="L9766" s="1">
        <f t="shared" ca="1" si="1397"/>
        <v>10.08129983532459</v>
      </c>
      <c r="M9766" s="1">
        <f t="shared" ca="1" si="1395"/>
        <v>-2.2958261809715912E-8</v>
      </c>
    </row>
    <row r="9767" spans="8:13" x14ac:dyDescent="0.3">
      <c r="H9767" s="1">
        <f t="shared" si="1393"/>
        <v>0</v>
      </c>
      <c r="J9767" s="1">
        <f t="shared" si="1396"/>
        <v>35143200</v>
      </c>
      <c r="K9767" s="1">
        <f t="shared" si="1394"/>
        <v>406.8</v>
      </c>
      <c r="L9767" s="1">
        <f t="shared" ca="1" si="1397"/>
        <v>10.081217185582075</v>
      </c>
      <c r="M9767" s="1">
        <f t="shared" ca="1" si="1395"/>
        <v>-2.2934922347351246E-8</v>
      </c>
    </row>
    <row r="9768" spans="8:13" x14ac:dyDescent="0.3">
      <c r="H9768" s="1">
        <f t="shared" si="1393"/>
        <v>0</v>
      </c>
      <c r="J9768" s="1">
        <f t="shared" si="1396"/>
        <v>35146800</v>
      </c>
      <c r="K9768" s="1">
        <f t="shared" si="1394"/>
        <v>406.8</v>
      </c>
      <c r="L9768" s="1">
        <f t="shared" ca="1" si="1397"/>
        <v>10.081134619861624</v>
      </c>
      <c r="M9768" s="1">
        <f t="shared" ca="1" si="1395"/>
        <v>-2.291160661197932E-8</v>
      </c>
    </row>
    <row r="9769" spans="8:13" x14ac:dyDescent="0.3">
      <c r="H9769" s="1">
        <f t="shared" si="1393"/>
        <v>0</v>
      </c>
      <c r="J9769" s="1">
        <f t="shared" si="1396"/>
        <v>35150400</v>
      </c>
      <c r="K9769" s="1">
        <f t="shared" si="1394"/>
        <v>406.8</v>
      </c>
      <c r="L9769" s="1">
        <f t="shared" ca="1" si="1397"/>
        <v>10.081052138077821</v>
      </c>
      <c r="M9769" s="1">
        <f t="shared" ca="1" si="1395"/>
        <v>-2.2888314579479473E-8</v>
      </c>
    </row>
    <row r="9770" spans="8:13" x14ac:dyDescent="0.3">
      <c r="H9770" s="1">
        <f t="shared" si="1393"/>
        <v>0</v>
      </c>
      <c r="J9770" s="1">
        <f t="shared" si="1396"/>
        <v>35154000</v>
      </c>
      <c r="K9770" s="1">
        <f t="shared" si="1394"/>
        <v>406.9</v>
      </c>
      <c r="L9770" s="1">
        <f t="shared" ca="1" si="1397"/>
        <v>10.080969740145335</v>
      </c>
      <c r="M9770" s="1">
        <f t="shared" ca="1" si="1395"/>
        <v>-2.2865046225755117E-8</v>
      </c>
    </row>
    <row r="9771" spans="8:13" x14ac:dyDescent="0.3">
      <c r="H9771" s="1">
        <f t="shared" si="1393"/>
        <v>0</v>
      </c>
      <c r="J9771" s="1">
        <f t="shared" si="1396"/>
        <v>35157600</v>
      </c>
      <c r="K9771" s="1">
        <f t="shared" si="1394"/>
        <v>406.9</v>
      </c>
      <c r="L9771" s="1">
        <f t="shared" ca="1" si="1397"/>
        <v>10.080887425978922</v>
      </c>
      <c r="M9771" s="1">
        <f t="shared" ca="1" si="1395"/>
        <v>-2.2841801526734254E-8</v>
      </c>
    </row>
    <row r="9772" spans="8:13" x14ac:dyDescent="0.3">
      <c r="H9772" s="1">
        <f t="shared" si="1393"/>
        <v>0</v>
      </c>
      <c r="J9772" s="1">
        <f t="shared" si="1396"/>
        <v>35161200</v>
      </c>
      <c r="K9772" s="1">
        <f t="shared" si="1394"/>
        <v>407</v>
      </c>
      <c r="L9772" s="1">
        <f t="shared" ca="1" si="1397"/>
        <v>10.080805195493426</v>
      </c>
      <c r="M9772" s="1">
        <f t="shared" ca="1" si="1395"/>
        <v>-2.2818580458369457E-8</v>
      </c>
    </row>
    <row r="9773" spans="8:13" x14ac:dyDescent="0.3">
      <c r="H9773" s="1">
        <f t="shared" si="1393"/>
        <v>0</v>
      </c>
      <c r="J9773" s="1">
        <f t="shared" si="1396"/>
        <v>35164800</v>
      </c>
      <c r="K9773" s="1">
        <f t="shared" si="1394"/>
        <v>407</v>
      </c>
      <c r="L9773" s="1">
        <f t="shared" ca="1" si="1397"/>
        <v>10.080723048603776</v>
      </c>
      <c r="M9773" s="1">
        <f t="shared" ca="1" si="1395"/>
        <v>-2.2795382996637891E-8</v>
      </c>
    </row>
    <row r="9774" spans="8:13" x14ac:dyDescent="0.3">
      <c r="H9774" s="1">
        <f t="shared" si="1393"/>
        <v>0</v>
      </c>
      <c r="J9774" s="1">
        <f t="shared" si="1396"/>
        <v>35168400</v>
      </c>
      <c r="K9774" s="1">
        <f t="shared" si="1394"/>
        <v>407</v>
      </c>
      <c r="L9774" s="1">
        <f t="shared" ca="1" si="1397"/>
        <v>10.080640985224989</v>
      </c>
      <c r="M9774" s="1">
        <f t="shared" ca="1" si="1395"/>
        <v>-2.2772209117540781E-8</v>
      </c>
    </row>
    <row r="9775" spans="8:13" x14ac:dyDescent="0.3">
      <c r="H9775" s="1">
        <f t="shared" si="1393"/>
        <v>0</v>
      </c>
      <c r="J9775" s="1">
        <f t="shared" si="1396"/>
        <v>35172000</v>
      </c>
      <c r="K9775" s="1">
        <f t="shared" si="1394"/>
        <v>407.1</v>
      </c>
      <c r="L9775" s="1">
        <f t="shared" ca="1" si="1397"/>
        <v>10.080559005272166</v>
      </c>
      <c r="M9775" s="1">
        <f t="shared" ca="1" si="1395"/>
        <v>-2.2749058797103944E-8</v>
      </c>
    </row>
    <row r="9776" spans="8:13" x14ac:dyDescent="0.3">
      <c r="H9776" s="1">
        <f t="shared" si="1393"/>
        <v>0</v>
      </c>
      <c r="J9776" s="1">
        <f t="shared" si="1396"/>
        <v>35175600</v>
      </c>
      <c r="K9776" s="1">
        <f t="shared" si="1394"/>
        <v>407.1</v>
      </c>
      <c r="L9776" s="1">
        <f t="shared" ca="1" si="1397"/>
        <v>10.080477108660496</v>
      </c>
      <c r="M9776" s="1">
        <f t="shared" ca="1" si="1395"/>
        <v>-2.2725932011377263E-8</v>
      </c>
    </row>
    <row r="9777" spans="8:13" x14ac:dyDescent="0.3">
      <c r="H9777" s="1">
        <f t="shared" si="1393"/>
        <v>0</v>
      </c>
      <c r="J9777" s="1">
        <f t="shared" si="1396"/>
        <v>35179200</v>
      </c>
      <c r="K9777" s="1">
        <f t="shared" si="1394"/>
        <v>407.2</v>
      </c>
      <c r="L9777" s="1">
        <f t="shared" ca="1" si="1397"/>
        <v>10.080395295305255</v>
      </c>
      <c r="M9777" s="1">
        <f t="shared" ca="1" si="1395"/>
        <v>-2.2702828736435733E-8</v>
      </c>
    </row>
    <row r="9778" spans="8:13" x14ac:dyDescent="0.3">
      <c r="H9778" s="1">
        <f t="shared" si="1393"/>
        <v>0</v>
      </c>
      <c r="J9778" s="1">
        <f t="shared" si="1396"/>
        <v>35182800</v>
      </c>
      <c r="K9778" s="1">
        <f t="shared" si="1394"/>
        <v>407.2</v>
      </c>
      <c r="L9778" s="1">
        <f t="shared" ca="1" si="1397"/>
        <v>10.080313565121804</v>
      </c>
      <c r="M9778" s="1">
        <f t="shared" ca="1" si="1395"/>
        <v>-2.2679748948377879E-8</v>
      </c>
    </row>
    <row r="9779" spans="8:13" x14ac:dyDescent="0.3">
      <c r="H9779" s="1">
        <f t="shared" si="1393"/>
        <v>0</v>
      </c>
      <c r="J9779" s="1">
        <f t="shared" si="1396"/>
        <v>35186400</v>
      </c>
      <c r="K9779" s="1">
        <f t="shared" si="1394"/>
        <v>407.3</v>
      </c>
      <c r="L9779" s="1">
        <f t="shared" ca="1" si="1397"/>
        <v>10.080231918025589</v>
      </c>
      <c r="M9779" s="1">
        <f t="shared" ca="1" si="1395"/>
        <v>-2.2656692623326844E-8</v>
      </c>
    </row>
    <row r="9780" spans="8:13" x14ac:dyDescent="0.3">
      <c r="H9780" s="1">
        <f t="shared" si="1393"/>
        <v>0</v>
      </c>
      <c r="J9780" s="1">
        <f t="shared" si="1396"/>
        <v>35190000</v>
      </c>
      <c r="K9780" s="1">
        <f t="shared" si="1394"/>
        <v>407.3</v>
      </c>
      <c r="L9780" s="1">
        <f t="shared" ca="1" si="1397"/>
        <v>10.080150353932146</v>
      </c>
      <c r="M9780" s="1">
        <f t="shared" ca="1" si="1395"/>
        <v>-2.2633659737430331E-8</v>
      </c>
    </row>
    <row r="9781" spans="8:13" x14ac:dyDescent="0.3">
      <c r="H9781" s="1">
        <f t="shared" si="1393"/>
        <v>0</v>
      </c>
      <c r="J9781" s="1">
        <f t="shared" si="1396"/>
        <v>35193600</v>
      </c>
      <c r="K9781" s="1">
        <f t="shared" si="1394"/>
        <v>407.3</v>
      </c>
      <c r="L9781" s="1">
        <f t="shared" ca="1" si="1397"/>
        <v>10.08006887275709</v>
      </c>
      <c r="M9781" s="1">
        <f t="shared" ca="1" si="1395"/>
        <v>-2.2610650266859633E-8</v>
      </c>
    </row>
    <row r="9782" spans="8:13" x14ac:dyDescent="0.3">
      <c r="H9782" s="1">
        <f t="shared" si="1393"/>
        <v>0</v>
      </c>
      <c r="J9782" s="1">
        <f t="shared" si="1396"/>
        <v>35197200</v>
      </c>
      <c r="K9782" s="1">
        <f t="shared" si="1394"/>
        <v>407.4</v>
      </c>
      <c r="L9782" s="1">
        <f t="shared" ca="1" si="1397"/>
        <v>10.07998747441613</v>
      </c>
      <c r="M9782" s="1">
        <f t="shared" ca="1" si="1395"/>
        <v>-2.2587664187811112E-8</v>
      </c>
    </row>
    <row r="9783" spans="8:13" x14ac:dyDescent="0.3">
      <c r="H9783" s="1">
        <f t="shared" si="1393"/>
        <v>0</v>
      </c>
      <c r="J9783" s="1">
        <f t="shared" si="1396"/>
        <v>35200800</v>
      </c>
      <c r="K9783" s="1">
        <f t="shared" si="1394"/>
        <v>407.4</v>
      </c>
      <c r="L9783" s="1">
        <f t="shared" ca="1" si="1397"/>
        <v>10.079906158825054</v>
      </c>
      <c r="M9783" s="1">
        <f t="shared" ca="1" si="1395"/>
        <v>-2.2564701476504202E-8</v>
      </c>
    </row>
    <row r="9784" spans="8:13" x14ac:dyDescent="0.3">
      <c r="H9784" s="1">
        <f t="shared" si="1393"/>
        <v>0</v>
      </c>
      <c r="J9784" s="1">
        <f t="shared" si="1396"/>
        <v>35204400</v>
      </c>
      <c r="K9784" s="1">
        <f t="shared" si="1394"/>
        <v>407.5</v>
      </c>
      <c r="L9784" s="1">
        <f t="shared" ca="1" si="1397"/>
        <v>10.079824925899738</v>
      </c>
      <c r="M9784" s="1">
        <f t="shared" ca="1" si="1395"/>
        <v>-2.2541762109183435E-8</v>
      </c>
    </row>
    <row r="9785" spans="8:13" x14ac:dyDescent="0.3">
      <c r="H9785" s="1">
        <f t="shared" si="1393"/>
        <v>0</v>
      </c>
      <c r="J9785" s="1">
        <f t="shared" si="1396"/>
        <v>35208000</v>
      </c>
      <c r="K9785" s="1">
        <f t="shared" si="1394"/>
        <v>407.5</v>
      </c>
      <c r="L9785" s="1">
        <f t="shared" ca="1" si="1397"/>
        <v>10.079743775556144</v>
      </c>
      <c r="M9785" s="1">
        <f t="shared" ca="1" si="1395"/>
        <v>-2.2518846062117408E-8</v>
      </c>
    </row>
    <row r="9786" spans="8:13" x14ac:dyDescent="0.3">
      <c r="H9786" s="1">
        <f t="shared" si="1393"/>
        <v>0</v>
      </c>
      <c r="J9786" s="1">
        <f t="shared" si="1396"/>
        <v>35211600</v>
      </c>
      <c r="K9786" s="1">
        <f t="shared" si="1394"/>
        <v>407.5</v>
      </c>
      <c r="L9786" s="1">
        <f t="shared" ca="1" si="1397"/>
        <v>10.079662707710321</v>
      </c>
      <c r="M9786" s="1">
        <f t="shared" ca="1" si="1395"/>
        <v>-2.2495953311598801E-8</v>
      </c>
    </row>
    <row r="9787" spans="8:13" x14ac:dyDescent="0.3">
      <c r="H9787" s="1">
        <f t="shared" si="1393"/>
        <v>0</v>
      </c>
      <c r="J9787" s="1">
        <f t="shared" si="1396"/>
        <v>35215200</v>
      </c>
      <c r="K9787" s="1">
        <f t="shared" si="1394"/>
        <v>407.6</v>
      </c>
      <c r="L9787" s="1">
        <f t="shared" ca="1" si="1397"/>
        <v>10.0795817222784</v>
      </c>
      <c r="M9787" s="1">
        <f t="shared" ca="1" si="1395"/>
        <v>-2.2473083833943868E-8</v>
      </c>
    </row>
    <row r="9788" spans="8:13" x14ac:dyDescent="0.3">
      <c r="H9788" s="1">
        <f t="shared" si="1393"/>
        <v>0</v>
      </c>
      <c r="J9788" s="1">
        <f t="shared" si="1396"/>
        <v>35218800</v>
      </c>
      <c r="K9788" s="1">
        <f t="shared" si="1394"/>
        <v>407.6</v>
      </c>
      <c r="L9788" s="1">
        <f t="shared" ca="1" si="1397"/>
        <v>10.079500819176598</v>
      </c>
      <c r="M9788" s="1">
        <f t="shared" ca="1" si="1395"/>
        <v>-2.2450237605493444E-8</v>
      </c>
    </row>
    <row r="9789" spans="8:13" x14ac:dyDescent="0.3">
      <c r="H9789" s="1">
        <f t="shared" si="1393"/>
        <v>0</v>
      </c>
      <c r="J9789" s="1">
        <f t="shared" si="1396"/>
        <v>35222400</v>
      </c>
      <c r="K9789" s="1">
        <f t="shared" si="1394"/>
        <v>407.7</v>
      </c>
      <c r="L9789" s="1">
        <f t="shared" ca="1" si="1397"/>
        <v>10.079419998321217</v>
      </c>
      <c r="M9789" s="1">
        <f t="shared" ca="1" si="1395"/>
        <v>-2.2427414602611941E-8</v>
      </c>
    </row>
    <row r="9790" spans="8:13" x14ac:dyDescent="0.3">
      <c r="H9790" s="1">
        <f t="shared" si="1393"/>
        <v>0</v>
      </c>
      <c r="J9790" s="1">
        <f t="shared" si="1396"/>
        <v>35226000</v>
      </c>
      <c r="K9790" s="1">
        <f t="shared" si="1394"/>
        <v>407.7</v>
      </c>
      <c r="L9790" s="1">
        <f t="shared" ca="1" si="1397"/>
        <v>10.079339259628648</v>
      </c>
      <c r="M9790" s="1">
        <f t="shared" ca="1" si="1395"/>
        <v>-2.2404614801688849E-8</v>
      </c>
    </row>
    <row r="9791" spans="8:13" x14ac:dyDescent="0.3">
      <c r="H9791" s="1">
        <f t="shared" si="1393"/>
        <v>0</v>
      </c>
      <c r="J9791" s="1">
        <f t="shared" si="1396"/>
        <v>35229600</v>
      </c>
      <c r="K9791" s="1">
        <f t="shared" si="1394"/>
        <v>407.8</v>
      </c>
      <c r="L9791" s="1">
        <f t="shared" ca="1" si="1397"/>
        <v>10.079258603015361</v>
      </c>
      <c r="M9791" s="1">
        <f t="shared" ca="1" si="1395"/>
        <v>-2.2381838179136238E-8</v>
      </c>
    </row>
    <row r="9792" spans="8:13" x14ac:dyDescent="0.3">
      <c r="H9792" s="1">
        <f t="shared" si="1393"/>
        <v>0</v>
      </c>
      <c r="J9792" s="1">
        <f t="shared" si="1396"/>
        <v>35233200</v>
      </c>
      <c r="K9792" s="1">
        <f t="shared" si="1394"/>
        <v>407.8</v>
      </c>
      <c r="L9792" s="1">
        <f t="shared" ca="1" si="1397"/>
        <v>10.079178028397916</v>
      </c>
      <c r="M9792" s="1">
        <f t="shared" ca="1" si="1395"/>
        <v>-2.2359084711391244E-8</v>
      </c>
    </row>
    <row r="9793" spans="8:13" x14ac:dyDescent="0.3">
      <c r="H9793" s="1">
        <f t="shared" si="1393"/>
        <v>0</v>
      </c>
      <c r="J9793" s="1">
        <f t="shared" si="1396"/>
        <v>35236800</v>
      </c>
      <c r="K9793" s="1">
        <f t="shared" si="1394"/>
        <v>407.8</v>
      </c>
      <c r="L9793" s="1">
        <f t="shared" ca="1" si="1397"/>
        <v>10.079097535692954</v>
      </c>
      <c r="M9793" s="1">
        <f t="shared" ca="1" si="1395"/>
        <v>-2.2336354374914596E-8</v>
      </c>
    </row>
    <row r="9794" spans="8:13" x14ac:dyDescent="0.3">
      <c r="H9794" s="1">
        <f t="shared" si="1393"/>
        <v>0</v>
      </c>
      <c r="J9794" s="1">
        <f t="shared" si="1396"/>
        <v>35240400</v>
      </c>
      <c r="K9794" s="1">
        <f t="shared" si="1394"/>
        <v>407.9</v>
      </c>
      <c r="L9794" s="1">
        <f t="shared" ca="1" si="1397"/>
        <v>10.079017124817204</v>
      </c>
      <c r="M9794" s="1">
        <f t="shared" ca="1" si="1395"/>
        <v>-2.2313647146191101E-8</v>
      </c>
    </row>
    <row r="9795" spans="8:13" x14ac:dyDescent="0.3">
      <c r="H9795" s="1">
        <f t="shared" si="1393"/>
        <v>0</v>
      </c>
      <c r="J9795" s="1">
        <f t="shared" si="1396"/>
        <v>35244000</v>
      </c>
      <c r="K9795" s="1">
        <f t="shared" si="1394"/>
        <v>407.9</v>
      </c>
      <c r="L9795" s="1">
        <f t="shared" ca="1" si="1397"/>
        <v>10.078936795687477</v>
      </c>
      <c r="M9795" s="1">
        <f t="shared" ca="1" si="1395"/>
        <v>-2.2290963001729134E-8</v>
      </c>
    </row>
    <row r="9796" spans="8:13" x14ac:dyDescent="0.3">
      <c r="H9796" s="1">
        <f t="shared" si="1393"/>
        <v>0</v>
      </c>
      <c r="J9796" s="1">
        <f t="shared" si="1396"/>
        <v>35247600</v>
      </c>
      <c r="K9796" s="1">
        <f t="shared" si="1394"/>
        <v>408</v>
      </c>
      <c r="L9796" s="1">
        <f t="shared" ca="1" si="1397"/>
        <v>10.078856548220671</v>
      </c>
      <c r="M9796" s="1">
        <f t="shared" ca="1" si="1395"/>
        <v>-2.2268301918061144E-8</v>
      </c>
    </row>
    <row r="9797" spans="8:13" x14ac:dyDescent="0.3">
      <c r="H9797" s="1">
        <f t="shared" si="1393"/>
        <v>0</v>
      </c>
      <c r="J9797" s="1">
        <f t="shared" si="1396"/>
        <v>35251200</v>
      </c>
      <c r="K9797" s="1">
        <f t="shared" si="1394"/>
        <v>408</v>
      </c>
      <c r="L9797" s="1">
        <f t="shared" ca="1" si="1397"/>
        <v>10.078776382333766</v>
      </c>
      <c r="M9797" s="1">
        <f t="shared" ca="1" si="1395"/>
        <v>-2.2245663871743669E-8</v>
      </c>
    </row>
    <row r="9798" spans="8:13" x14ac:dyDescent="0.3">
      <c r="H9798" s="1">
        <f t="shared" ref="H9798:H9861" si="1398">F9798+0*(E9798-$B$19)*G9798</f>
        <v>0</v>
      </c>
      <c r="J9798" s="1">
        <f t="shared" si="1396"/>
        <v>35254800</v>
      </c>
      <c r="K9798" s="1">
        <f t="shared" ref="K9798:K9861" si="1399">ROUND(J9798/(24*3600),1)</f>
        <v>408</v>
      </c>
      <c r="L9798" s="1">
        <f t="shared" ca="1" si="1397"/>
        <v>10.078696297943827</v>
      </c>
      <c r="M9798" s="1">
        <f t="shared" ref="M9798:M9861" ca="1" si="1400">-$B$16*(L9798-$B$19)/INDIRECT(ADDRESS(ROUND(L9798,0),8))-$B$16*$B$14*$B$33*$B$12*$B$34*((L9798+273)^4-($B$19+273)^4)/INDIRECT(ADDRESS(ROUND(L9798,0),8))</f>
        <v>-2.2223048839356323E-8</v>
      </c>
    </row>
    <row r="9799" spans="8:13" x14ac:dyDescent="0.3">
      <c r="H9799" s="1">
        <f t="shared" si="1398"/>
        <v>0</v>
      </c>
      <c r="J9799" s="1">
        <f t="shared" ref="J9799:J9862" si="1401">J9798+$I$5*60</f>
        <v>35258400</v>
      </c>
      <c r="K9799" s="1">
        <f t="shared" si="1399"/>
        <v>408.1</v>
      </c>
      <c r="L9799" s="1">
        <f t="shared" ref="L9799:L9862" ca="1" si="1402">L9798+M9798*(J9799-J9798)</f>
        <v>10.078616294968006</v>
      </c>
      <c r="M9799" s="1">
        <f t="shared" ca="1" si="1400"/>
        <v>-2.2200456797503788E-8</v>
      </c>
    </row>
    <row r="9800" spans="8:13" x14ac:dyDescent="0.3">
      <c r="H9800" s="1">
        <f t="shared" si="1398"/>
        <v>0</v>
      </c>
      <c r="J9800" s="1">
        <f t="shared" si="1401"/>
        <v>35262000</v>
      </c>
      <c r="K9800" s="1">
        <f t="shared" si="1399"/>
        <v>408.1</v>
      </c>
      <c r="L9800" s="1">
        <f t="shared" ca="1" si="1402"/>
        <v>10.078536373323535</v>
      </c>
      <c r="M9800" s="1">
        <f t="shared" ca="1" si="1400"/>
        <v>-2.2177887722813321E-8</v>
      </c>
    </row>
    <row r="9801" spans="8:13" x14ac:dyDescent="0.3">
      <c r="H9801" s="1">
        <f t="shared" si="1398"/>
        <v>0</v>
      </c>
      <c r="J9801" s="1">
        <f t="shared" si="1401"/>
        <v>35265600</v>
      </c>
      <c r="K9801" s="1">
        <f t="shared" si="1399"/>
        <v>408.2</v>
      </c>
      <c r="L9801" s="1">
        <f t="shared" ca="1" si="1402"/>
        <v>10.078456532927733</v>
      </c>
      <c r="M9801" s="1">
        <f t="shared" ca="1" si="1400"/>
        <v>-2.2155341591936281E-8</v>
      </c>
    </row>
    <row r="9802" spans="8:13" x14ac:dyDescent="0.3">
      <c r="H9802" s="1">
        <f t="shared" si="1398"/>
        <v>0</v>
      </c>
      <c r="J9802" s="1">
        <f t="shared" si="1401"/>
        <v>35269200</v>
      </c>
      <c r="K9802" s="1">
        <f t="shared" si="1399"/>
        <v>408.2</v>
      </c>
      <c r="L9802" s="1">
        <f t="shared" ca="1" si="1402"/>
        <v>10.078376773698002</v>
      </c>
      <c r="M9802" s="1">
        <f t="shared" ca="1" si="1400"/>
        <v>-2.2132818381548068E-8</v>
      </c>
    </row>
    <row r="9803" spans="8:13" x14ac:dyDescent="0.3">
      <c r="H9803" s="1">
        <f t="shared" si="1398"/>
        <v>0</v>
      </c>
      <c r="J9803" s="1">
        <f t="shared" si="1401"/>
        <v>35272800</v>
      </c>
      <c r="K9803" s="1">
        <f t="shared" si="1399"/>
        <v>408.3</v>
      </c>
      <c r="L9803" s="1">
        <f t="shared" ca="1" si="1402"/>
        <v>10.078297095551829</v>
      </c>
      <c r="M9803" s="1">
        <f t="shared" ca="1" si="1400"/>
        <v>-2.2110318068347687E-8</v>
      </c>
    </row>
    <row r="9804" spans="8:13" x14ac:dyDescent="0.3">
      <c r="H9804" s="1">
        <f t="shared" si="1398"/>
        <v>0</v>
      </c>
      <c r="J9804" s="1">
        <f t="shared" si="1401"/>
        <v>35276400</v>
      </c>
      <c r="K9804" s="1">
        <f t="shared" si="1399"/>
        <v>408.3</v>
      </c>
      <c r="L9804" s="1">
        <f t="shared" ca="1" si="1402"/>
        <v>10.078217498406783</v>
      </c>
      <c r="M9804" s="1">
        <f t="shared" ca="1" si="1400"/>
        <v>-2.2087840629057715E-8</v>
      </c>
    </row>
    <row r="9805" spans="8:13" x14ac:dyDescent="0.3">
      <c r="H9805" s="1">
        <f t="shared" si="1398"/>
        <v>0</v>
      </c>
      <c r="J9805" s="1">
        <f t="shared" si="1401"/>
        <v>35280000</v>
      </c>
      <c r="K9805" s="1">
        <f t="shared" si="1399"/>
        <v>408.3</v>
      </c>
      <c r="L9805" s="1">
        <f t="shared" ca="1" si="1402"/>
        <v>10.078137982180518</v>
      </c>
      <c r="M9805" s="1">
        <f t="shared" ca="1" si="1400"/>
        <v>-2.2065386040424287E-8</v>
      </c>
    </row>
    <row r="9806" spans="8:13" x14ac:dyDescent="0.3">
      <c r="H9806" s="1">
        <f t="shared" si="1398"/>
        <v>0</v>
      </c>
      <c r="J9806" s="1">
        <f t="shared" si="1401"/>
        <v>35283600</v>
      </c>
      <c r="K9806" s="1">
        <f t="shared" si="1399"/>
        <v>408.4</v>
      </c>
      <c r="L9806" s="1">
        <f t="shared" ca="1" si="1402"/>
        <v>10.078058546790773</v>
      </c>
      <c r="M9806" s="1">
        <f t="shared" ca="1" si="1400"/>
        <v>-2.2042954279217641E-8</v>
      </c>
    </row>
    <row r="9807" spans="8:13" x14ac:dyDescent="0.3">
      <c r="H9807" s="1">
        <f t="shared" si="1398"/>
        <v>0</v>
      </c>
      <c r="J9807" s="1">
        <f t="shared" si="1401"/>
        <v>35287200</v>
      </c>
      <c r="K9807" s="1">
        <f t="shared" si="1399"/>
        <v>408.4</v>
      </c>
      <c r="L9807" s="1">
        <f t="shared" ca="1" si="1402"/>
        <v>10.077979192155368</v>
      </c>
      <c r="M9807" s="1">
        <f t="shared" ca="1" si="1400"/>
        <v>-2.2020545322231066E-8</v>
      </c>
    </row>
    <row r="9808" spans="8:13" x14ac:dyDescent="0.3">
      <c r="H9808" s="1">
        <f t="shared" si="1398"/>
        <v>0</v>
      </c>
      <c r="J9808" s="1">
        <f t="shared" si="1401"/>
        <v>35290800</v>
      </c>
      <c r="K9808" s="1">
        <f t="shared" si="1399"/>
        <v>408.5</v>
      </c>
      <c r="L9808" s="1">
        <f t="shared" ca="1" si="1402"/>
        <v>10.077899918192209</v>
      </c>
      <c r="M9808" s="1">
        <f t="shared" ca="1" si="1400"/>
        <v>-2.1998159146281945E-8</v>
      </c>
    </row>
    <row r="9809" spans="8:13" x14ac:dyDescent="0.3">
      <c r="H9809" s="1">
        <f t="shared" si="1398"/>
        <v>0</v>
      </c>
      <c r="J9809" s="1">
        <f t="shared" si="1401"/>
        <v>35294400</v>
      </c>
      <c r="K9809" s="1">
        <f t="shared" si="1399"/>
        <v>408.5</v>
      </c>
      <c r="L9809" s="1">
        <f t="shared" ca="1" si="1402"/>
        <v>10.077820724819283</v>
      </c>
      <c r="M9809" s="1">
        <f t="shared" ca="1" si="1400"/>
        <v>-2.197579572821074E-8</v>
      </c>
    </row>
    <row r="9810" spans="8:13" x14ac:dyDescent="0.3">
      <c r="H9810" s="1">
        <f t="shared" si="1398"/>
        <v>0</v>
      </c>
      <c r="J9810" s="1">
        <f t="shared" si="1401"/>
        <v>35298000</v>
      </c>
      <c r="K9810" s="1">
        <f t="shared" si="1399"/>
        <v>408.5</v>
      </c>
      <c r="L9810" s="1">
        <f t="shared" ca="1" si="1402"/>
        <v>10.077741611954661</v>
      </c>
      <c r="M9810" s="1">
        <f t="shared" ca="1" si="1400"/>
        <v>-2.1953455044881474E-8</v>
      </c>
    </row>
    <row r="9811" spans="8:13" x14ac:dyDescent="0.3">
      <c r="H9811" s="1">
        <f t="shared" si="1398"/>
        <v>0</v>
      </c>
      <c r="J9811" s="1">
        <f t="shared" si="1401"/>
        <v>35301600</v>
      </c>
      <c r="K9811" s="1">
        <f t="shared" si="1399"/>
        <v>408.6</v>
      </c>
      <c r="L9811" s="1">
        <f t="shared" ca="1" si="1402"/>
        <v>10.077662579516499</v>
      </c>
      <c r="M9811" s="1">
        <f t="shared" ca="1" si="1400"/>
        <v>-2.1931137073182251E-8</v>
      </c>
    </row>
    <row r="9812" spans="8:13" x14ac:dyDescent="0.3">
      <c r="H9812" s="1">
        <f t="shared" si="1398"/>
        <v>0</v>
      </c>
      <c r="J9812" s="1">
        <f t="shared" si="1401"/>
        <v>35305200</v>
      </c>
      <c r="K9812" s="1">
        <f t="shared" si="1399"/>
        <v>408.6</v>
      </c>
      <c r="L9812" s="1">
        <f t="shared" ca="1" si="1402"/>
        <v>10.077583627423035</v>
      </c>
      <c r="M9812" s="1">
        <f t="shared" ca="1" si="1400"/>
        <v>-2.1908841790024262E-8</v>
      </c>
    </row>
    <row r="9813" spans="8:13" x14ac:dyDescent="0.3">
      <c r="H9813" s="1">
        <f t="shared" si="1398"/>
        <v>0</v>
      </c>
      <c r="J9813" s="1">
        <f t="shared" si="1401"/>
        <v>35308800</v>
      </c>
      <c r="K9813" s="1">
        <f t="shared" si="1399"/>
        <v>408.7</v>
      </c>
      <c r="L9813" s="1">
        <f t="shared" ca="1" si="1402"/>
        <v>10.077504755592591</v>
      </c>
      <c r="M9813" s="1">
        <f t="shared" ca="1" si="1400"/>
        <v>-2.1886569172342264E-8</v>
      </c>
    </row>
    <row r="9814" spans="8:13" x14ac:dyDescent="0.3">
      <c r="H9814" s="1">
        <f t="shared" si="1398"/>
        <v>0</v>
      </c>
      <c r="J9814" s="1">
        <f t="shared" si="1401"/>
        <v>35312400</v>
      </c>
      <c r="K9814" s="1">
        <f t="shared" si="1399"/>
        <v>408.7</v>
      </c>
      <c r="L9814" s="1">
        <f t="shared" ca="1" si="1402"/>
        <v>10.07742596394357</v>
      </c>
      <c r="M9814" s="1">
        <f t="shared" ca="1" si="1400"/>
        <v>-2.1864319197094583E-8</v>
      </c>
    </row>
    <row r="9815" spans="8:13" x14ac:dyDescent="0.3">
      <c r="H9815" s="1">
        <f t="shared" si="1398"/>
        <v>0</v>
      </c>
      <c r="J9815" s="1">
        <f t="shared" si="1401"/>
        <v>35316000</v>
      </c>
      <c r="K9815" s="1">
        <f t="shared" si="1399"/>
        <v>408.8</v>
      </c>
      <c r="L9815" s="1">
        <f t="shared" ca="1" si="1402"/>
        <v>10.07734725239446</v>
      </c>
      <c r="M9815" s="1">
        <f t="shared" ca="1" si="1400"/>
        <v>-2.1842091841262648E-8</v>
      </c>
    </row>
    <row r="9816" spans="8:13" x14ac:dyDescent="0.3">
      <c r="H9816" s="1">
        <f t="shared" si="1398"/>
        <v>0</v>
      </c>
      <c r="J9816" s="1">
        <f t="shared" si="1401"/>
        <v>35319600</v>
      </c>
      <c r="K9816" s="1">
        <f t="shared" si="1399"/>
        <v>408.8</v>
      </c>
      <c r="L9816" s="1">
        <f t="shared" ca="1" si="1402"/>
        <v>10.077268620863832</v>
      </c>
      <c r="M9816" s="1">
        <f t="shared" ca="1" si="1400"/>
        <v>-2.1819887081851431E-8</v>
      </c>
    </row>
    <row r="9817" spans="8:13" x14ac:dyDescent="0.3">
      <c r="H9817" s="1">
        <f t="shared" si="1398"/>
        <v>0</v>
      </c>
      <c r="J9817" s="1">
        <f t="shared" si="1401"/>
        <v>35323200</v>
      </c>
      <c r="K9817" s="1">
        <f t="shared" si="1399"/>
        <v>408.8</v>
      </c>
      <c r="L9817" s="1">
        <f t="shared" ca="1" si="1402"/>
        <v>10.077190069270337</v>
      </c>
      <c r="M9817" s="1">
        <f t="shared" ca="1" si="1400"/>
        <v>-2.1797704895889503E-8</v>
      </c>
    </row>
    <row r="9818" spans="8:13" x14ac:dyDescent="0.3">
      <c r="H9818" s="1">
        <f t="shared" si="1398"/>
        <v>0</v>
      </c>
      <c r="J9818" s="1">
        <f t="shared" si="1401"/>
        <v>35326800</v>
      </c>
      <c r="K9818" s="1">
        <f t="shared" si="1399"/>
        <v>408.9</v>
      </c>
      <c r="L9818" s="1">
        <f t="shared" ca="1" si="1402"/>
        <v>10.077111597532712</v>
      </c>
      <c r="M9818" s="1">
        <f t="shared" ca="1" si="1400"/>
        <v>-2.1775545260428495E-8</v>
      </c>
    </row>
    <row r="9819" spans="8:13" x14ac:dyDescent="0.3">
      <c r="H9819" s="1">
        <f t="shared" si="1398"/>
        <v>0</v>
      </c>
      <c r="J9819" s="1">
        <f t="shared" si="1401"/>
        <v>35330400</v>
      </c>
      <c r="K9819" s="1">
        <f t="shared" si="1399"/>
        <v>408.9</v>
      </c>
      <c r="L9819" s="1">
        <f t="shared" ca="1" si="1402"/>
        <v>10.077033205569775</v>
      </c>
      <c r="M9819" s="1">
        <f t="shared" ca="1" si="1400"/>
        <v>-2.175340815254362E-8</v>
      </c>
    </row>
    <row r="9820" spans="8:13" x14ac:dyDescent="0.3">
      <c r="H9820" s="1">
        <f t="shared" si="1398"/>
        <v>0</v>
      </c>
      <c r="J9820" s="1">
        <f t="shared" si="1401"/>
        <v>35334000</v>
      </c>
      <c r="K9820" s="1">
        <f t="shared" si="1399"/>
        <v>409</v>
      </c>
      <c r="L9820" s="1">
        <f t="shared" ca="1" si="1402"/>
        <v>10.076954893300426</v>
      </c>
      <c r="M9820" s="1">
        <f t="shared" ca="1" si="1400"/>
        <v>-2.1731293549333178E-8</v>
      </c>
    </row>
    <row r="9821" spans="8:13" x14ac:dyDescent="0.3">
      <c r="H9821" s="1">
        <f t="shared" si="1398"/>
        <v>0</v>
      </c>
      <c r="J9821" s="1">
        <f t="shared" si="1401"/>
        <v>35337600</v>
      </c>
      <c r="K9821" s="1">
        <f t="shared" si="1399"/>
        <v>409</v>
      </c>
      <c r="L9821" s="1">
        <f t="shared" ca="1" si="1402"/>
        <v>10.076876660643649</v>
      </c>
      <c r="M9821" s="1">
        <f t="shared" ca="1" si="1400"/>
        <v>-2.1709201427918528E-8</v>
      </c>
    </row>
    <row r="9822" spans="8:13" x14ac:dyDescent="0.3">
      <c r="H9822" s="1">
        <f t="shared" si="1398"/>
        <v>0</v>
      </c>
      <c r="J9822" s="1">
        <f t="shared" si="1401"/>
        <v>35341200</v>
      </c>
      <c r="K9822" s="1">
        <f t="shared" si="1399"/>
        <v>409</v>
      </c>
      <c r="L9822" s="1">
        <f t="shared" ca="1" si="1402"/>
        <v>10.076798507518507</v>
      </c>
      <c r="M9822" s="1">
        <f t="shared" ca="1" si="1400"/>
        <v>-2.1687131765444609E-8</v>
      </c>
    </row>
    <row r="9823" spans="8:13" x14ac:dyDescent="0.3">
      <c r="H9823" s="1">
        <f t="shared" si="1398"/>
        <v>0</v>
      </c>
      <c r="J9823" s="1">
        <f t="shared" si="1401"/>
        <v>35344800</v>
      </c>
      <c r="K9823" s="1">
        <f t="shared" si="1399"/>
        <v>409.1</v>
      </c>
      <c r="L9823" s="1">
        <f t="shared" ca="1" si="1402"/>
        <v>10.076720433844152</v>
      </c>
      <c r="M9823" s="1">
        <f t="shared" ca="1" si="1400"/>
        <v>-2.1665084539079938E-8</v>
      </c>
    </row>
    <row r="9824" spans="8:13" x14ac:dyDescent="0.3">
      <c r="H9824" s="1">
        <f t="shared" si="1398"/>
        <v>0</v>
      </c>
      <c r="J9824" s="1">
        <f t="shared" si="1401"/>
        <v>35348400</v>
      </c>
      <c r="K9824" s="1">
        <f t="shared" si="1399"/>
        <v>409.1</v>
      </c>
      <c r="L9824" s="1">
        <f t="shared" ca="1" si="1402"/>
        <v>10.07664243953981</v>
      </c>
      <c r="M9824" s="1">
        <f t="shared" ca="1" si="1400"/>
        <v>-2.1643059726015603E-8</v>
      </c>
    </row>
    <row r="9825" spans="8:13" x14ac:dyDescent="0.3">
      <c r="H9825" s="1">
        <f t="shared" si="1398"/>
        <v>0</v>
      </c>
      <c r="J9825" s="1">
        <f t="shared" si="1401"/>
        <v>35352000</v>
      </c>
      <c r="K9825" s="1">
        <f t="shared" si="1399"/>
        <v>409.2</v>
      </c>
      <c r="L9825" s="1">
        <f t="shared" ca="1" si="1402"/>
        <v>10.076564524524796</v>
      </c>
      <c r="M9825" s="1">
        <f t="shared" ca="1" si="1400"/>
        <v>-2.1621057303466269E-8</v>
      </c>
    </row>
    <row r="9826" spans="8:13" x14ac:dyDescent="0.3">
      <c r="H9826" s="1">
        <f t="shared" si="1398"/>
        <v>0</v>
      </c>
      <c r="J9826" s="1">
        <f t="shared" si="1401"/>
        <v>35355600</v>
      </c>
      <c r="K9826" s="1">
        <f t="shared" si="1399"/>
        <v>409.2</v>
      </c>
      <c r="L9826" s="1">
        <f t="shared" ca="1" si="1402"/>
        <v>10.076486688718504</v>
      </c>
      <c r="M9826" s="1">
        <f t="shared" ca="1" si="1400"/>
        <v>-2.1599077248669684E-8</v>
      </c>
    </row>
    <row r="9827" spans="8:13" x14ac:dyDescent="0.3">
      <c r="H9827" s="1">
        <f t="shared" si="1398"/>
        <v>0</v>
      </c>
      <c r="J9827" s="1">
        <f t="shared" si="1401"/>
        <v>35359200</v>
      </c>
      <c r="K9827" s="1">
        <f t="shared" si="1399"/>
        <v>409.3</v>
      </c>
      <c r="L9827" s="1">
        <f t="shared" ca="1" si="1402"/>
        <v>10.076408932040408</v>
      </c>
      <c r="M9827" s="1">
        <f t="shared" ca="1" si="1400"/>
        <v>-2.1577119538886659E-8</v>
      </c>
    </row>
    <row r="9828" spans="8:13" x14ac:dyDescent="0.3">
      <c r="H9828" s="1">
        <f t="shared" si="1398"/>
        <v>0</v>
      </c>
      <c r="J9828" s="1">
        <f t="shared" si="1401"/>
        <v>35362800</v>
      </c>
      <c r="K9828" s="1">
        <f t="shared" si="1399"/>
        <v>409.3</v>
      </c>
      <c r="L9828" s="1">
        <f t="shared" ca="1" si="1402"/>
        <v>10.076331254410068</v>
      </c>
      <c r="M9828" s="1">
        <f t="shared" ca="1" si="1400"/>
        <v>-2.1555184151401087E-8</v>
      </c>
    </row>
    <row r="9829" spans="8:13" x14ac:dyDescent="0.3">
      <c r="H9829" s="1">
        <f t="shared" si="1398"/>
        <v>0</v>
      </c>
      <c r="J9829" s="1">
        <f t="shared" si="1401"/>
        <v>35366400</v>
      </c>
      <c r="K9829" s="1">
        <f t="shared" si="1399"/>
        <v>409.3</v>
      </c>
      <c r="L9829" s="1">
        <f t="shared" ca="1" si="1402"/>
        <v>10.076253655747124</v>
      </c>
      <c r="M9829" s="1">
        <f t="shared" ca="1" si="1400"/>
        <v>-2.1533271063520432E-8</v>
      </c>
    </row>
    <row r="9830" spans="8:13" x14ac:dyDescent="0.3">
      <c r="H9830" s="1">
        <f t="shared" si="1398"/>
        <v>0</v>
      </c>
      <c r="J9830" s="1">
        <f t="shared" si="1401"/>
        <v>35370000</v>
      </c>
      <c r="K9830" s="1">
        <f t="shared" si="1399"/>
        <v>409.4</v>
      </c>
      <c r="L9830" s="1">
        <f t="shared" ca="1" si="1402"/>
        <v>10.076176135971295</v>
      </c>
      <c r="M9830" s="1">
        <f t="shared" ca="1" si="1400"/>
        <v>-2.1511380252574232E-8</v>
      </c>
    </row>
    <row r="9831" spans="8:13" x14ac:dyDescent="0.3">
      <c r="H9831" s="1">
        <f t="shared" si="1398"/>
        <v>0</v>
      </c>
      <c r="J9831" s="1">
        <f t="shared" si="1401"/>
        <v>35373600</v>
      </c>
      <c r="K9831" s="1">
        <f t="shared" si="1399"/>
        <v>409.4</v>
      </c>
      <c r="L9831" s="1">
        <f t="shared" ca="1" si="1402"/>
        <v>10.076098695002386</v>
      </c>
      <c r="M9831" s="1">
        <f t="shared" ca="1" si="1400"/>
        <v>-2.1489511695916111E-8</v>
      </c>
    </row>
    <row r="9832" spans="8:13" x14ac:dyDescent="0.3">
      <c r="H9832" s="1">
        <f t="shared" si="1398"/>
        <v>0</v>
      </c>
      <c r="J9832" s="1">
        <f t="shared" si="1401"/>
        <v>35377200</v>
      </c>
      <c r="K9832" s="1">
        <f t="shared" si="1399"/>
        <v>409.5</v>
      </c>
      <c r="L9832" s="1">
        <f t="shared" ca="1" si="1402"/>
        <v>10.076021332760281</v>
      </c>
      <c r="M9832" s="1">
        <f t="shared" ca="1" si="1400"/>
        <v>-2.1467665370921746E-8</v>
      </c>
    </row>
    <row r="9833" spans="8:13" x14ac:dyDescent="0.3">
      <c r="H9833" s="1">
        <f t="shared" si="1398"/>
        <v>0</v>
      </c>
      <c r="J9833" s="1">
        <f t="shared" si="1401"/>
        <v>35380800</v>
      </c>
      <c r="K9833" s="1">
        <f t="shared" si="1399"/>
        <v>409.5</v>
      </c>
      <c r="L9833" s="1">
        <f t="shared" ca="1" si="1402"/>
        <v>10.075944049164946</v>
      </c>
      <c r="M9833" s="1">
        <f t="shared" ca="1" si="1400"/>
        <v>-2.1445841254990912E-8</v>
      </c>
    </row>
    <row r="9834" spans="8:13" x14ac:dyDescent="0.3">
      <c r="H9834" s="1">
        <f t="shared" si="1398"/>
        <v>0</v>
      </c>
      <c r="J9834" s="1">
        <f t="shared" si="1401"/>
        <v>35384400</v>
      </c>
      <c r="K9834" s="1">
        <f t="shared" si="1399"/>
        <v>409.5</v>
      </c>
      <c r="L9834" s="1">
        <f t="shared" ca="1" si="1402"/>
        <v>10.075866844136428</v>
      </c>
      <c r="M9834" s="1">
        <f t="shared" ca="1" si="1400"/>
        <v>-2.1424039325545443E-8</v>
      </c>
    </row>
    <row r="9835" spans="8:13" x14ac:dyDescent="0.3">
      <c r="H9835" s="1">
        <f t="shared" si="1398"/>
        <v>0</v>
      </c>
      <c r="J9835" s="1">
        <f t="shared" si="1401"/>
        <v>35388000</v>
      </c>
      <c r="K9835" s="1">
        <f t="shared" si="1399"/>
        <v>409.6</v>
      </c>
      <c r="L9835" s="1">
        <f t="shared" ca="1" si="1402"/>
        <v>10.075789717594857</v>
      </c>
      <c r="M9835" s="1">
        <f t="shared" ca="1" si="1400"/>
        <v>-2.1402259560030747E-8</v>
      </c>
    </row>
    <row r="9836" spans="8:13" x14ac:dyDescent="0.3">
      <c r="H9836" s="1">
        <f t="shared" si="1398"/>
        <v>0</v>
      </c>
      <c r="J9836" s="1">
        <f t="shared" si="1401"/>
        <v>35391600</v>
      </c>
      <c r="K9836" s="1">
        <f t="shared" si="1399"/>
        <v>409.6</v>
      </c>
      <c r="L9836" s="1">
        <f t="shared" ca="1" si="1402"/>
        <v>10.07571266946044</v>
      </c>
      <c r="M9836" s="1">
        <f t="shared" ca="1" si="1400"/>
        <v>-2.1380501935914326E-8</v>
      </c>
    </row>
    <row r="9837" spans="8:13" x14ac:dyDescent="0.3">
      <c r="H9837" s="1">
        <f t="shared" si="1398"/>
        <v>0</v>
      </c>
      <c r="J9837" s="1">
        <f t="shared" si="1401"/>
        <v>35395200</v>
      </c>
      <c r="K9837" s="1">
        <f t="shared" si="1399"/>
        <v>409.7</v>
      </c>
      <c r="L9837" s="1">
        <f t="shared" ca="1" si="1402"/>
        <v>10.075635699653471</v>
      </c>
      <c r="M9837" s="1">
        <f t="shared" ca="1" si="1400"/>
        <v>-2.1358766430687727E-8</v>
      </c>
    </row>
    <row r="9838" spans="8:13" x14ac:dyDescent="0.3">
      <c r="H9838" s="1">
        <f t="shared" si="1398"/>
        <v>0</v>
      </c>
      <c r="J9838" s="1">
        <f t="shared" si="1401"/>
        <v>35398800</v>
      </c>
      <c r="K9838" s="1">
        <f t="shared" si="1399"/>
        <v>409.7</v>
      </c>
      <c r="L9838" s="1">
        <f t="shared" ca="1" si="1402"/>
        <v>10.075558808094321</v>
      </c>
      <c r="M9838" s="1">
        <f t="shared" ca="1" si="1400"/>
        <v>-2.1337053021864592E-8</v>
      </c>
    </row>
    <row r="9839" spans="8:13" x14ac:dyDescent="0.3">
      <c r="H9839" s="1">
        <f t="shared" si="1398"/>
        <v>0</v>
      </c>
      <c r="J9839" s="1">
        <f t="shared" si="1401"/>
        <v>35402400</v>
      </c>
      <c r="K9839" s="1">
        <f t="shared" si="1399"/>
        <v>409.8</v>
      </c>
      <c r="L9839" s="1">
        <f t="shared" ca="1" si="1402"/>
        <v>10.075481994703443</v>
      </c>
      <c r="M9839" s="1">
        <f t="shared" ca="1" si="1400"/>
        <v>-2.131536168698163E-8</v>
      </c>
    </row>
    <row r="9840" spans="8:13" x14ac:dyDescent="0.3">
      <c r="H9840" s="1">
        <f t="shared" si="1398"/>
        <v>0</v>
      </c>
      <c r="J9840" s="1">
        <f t="shared" si="1401"/>
        <v>35406000</v>
      </c>
      <c r="K9840" s="1">
        <f t="shared" si="1399"/>
        <v>409.8</v>
      </c>
      <c r="L9840" s="1">
        <f t="shared" ca="1" si="1402"/>
        <v>10.07540525940137</v>
      </c>
      <c r="M9840" s="1">
        <f t="shared" ca="1" si="1400"/>
        <v>-2.1293692403598123E-8</v>
      </c>
    </row>
    <row r="9841" spans="8:13" x14ac:dyDescent="0.3">
      <c r="H9841" s="1">
        <f t="shared" si="1398"/>
        <v>0</v>
      </c>
      <c r="J9841" s="1">
        <f t="shared" si="1401"/>
        <v>35409600</v>
      </c>
      <c r="K9841" s="1">
        <f t="shared" si="1399"/>
        <v>409.8</v>
      </c>
      <c r="L9841" s="1">
        <f t="shared" ca="1" si="1402"/>
        <v>10.075328602108717</v>
      </c>
      <c r="M9841" s="1">
        <f t="shared" ca="1" si="1400"/>
        <v>-2.1272045149296933E-8</v>
      </c>
    </row>
    <row r="9842" spans="8:13" x14ac:dyDescent="0.3">
      <c r="H9842" s="1">
        <f t="shared" si="1398"/>
        <v>0</v>
      </c>
      <c r="J9842" s="1">
        <f t="shared" si="1401"/>
        <v>35413200</v>
      </c>
      <c r="K9842" s="1">
        <f t="shared" si="1399"/>
        <v>409.9</v>
      </c>
      <c r="L9842" s="1">
        <f t="shared" ca="1" si="1402"/>
        <v>10.075252022746179</v>
      </c>
      <c r="M9842" s="1">
        <f t="shared" ca="1" si="1400"/>
        <v>-2.1250419901682487E-8</v>
      </c>
    </row>
    <row r="9843" spans="8:13" x14ac:dyDescent="0.3">
      <c r="H9843" s="1">
        <f t="shared" si="1398"/>
        <v>0</v>
      </c>
      <c r="J9843" s="1">
        <f t="shared" si="1401"/>
        <v>35416800</v>
      </c>
      <c r="K9843" s="1">
        <f t="shared" si="1399"/>
        <v>409.9</v>
      </c>
      <c r="L9843" s="1">
        <f t="shared" ca="1" si="1402"/>
        <v>10.075175521234533</v>
      </c>
      <c r="M9843" s="1">
        <f t="shared" ca="1" si="1400"/>
        <v>-2.1228816638383294E-8</v>
      </c>
    </row>
    <row r="9844" spans="8:13" x14ac:dyDescent="0.3">
      <c r="H9844" s="1">
        <f t="shared" si="1398"/>
        <v>0</v>
      </c>
      <c r="J9844" s="1">
        <f t="shared" si="1401"/>
        <v>35420400</v>
      </c>
      <c r="K9844" s="1">
        <f t="shared" si="1399"/>
        <v>410</v>
      </c>
      <c r="L9844" s="1">
        <f t="shared" ca="1" si="1402"/>
        <v>10.075099097494634</v>
      </c>
      <c r="M9844" s="1">
        <f t="shared" ca="1" si="1400"/>
        <v>-2.1207235337049932E-8</v>
      </c>
    </row>
    <row r="9845" spans="8:13" x14ac:dyDescent="0.3">
      <c r="H9845" s="1">
        <f t="shared" si="1398"/>
        <v>0</v>
      </c>
      <c r="J9845" s="1">
        <f t="shared" si="1401"/>
        <v>35424000</v>
      </c>
      <c r="K9845" s="1">
        <f t="shared" si="1399"/>
        <v>410</v>
      </c>
      <c r="L9845" s="1">
        <f t="shared" ca="1" si="1402"/>
        <v>10.07502275144742</v>
      </c>
      <c r="M9845" s="1">
        <f t="shared" ca="1" si="1400"/>
        <v>-2.1185675975355551E-8</v>
      </c>
    </row>
    <row r="9846" spans="8:13" x14ac:dyDescent="0.3">
      <c r="H9846" s="1">
        <f t="shared" si="1398"/>
        <v>0</v>
      </c>
      <c r="J9846" s="1">
        <f t="shared" si="1401"/>
        <v>35427600</v>
      </c>
      <c r="K9846" s="1">
        <f t="shared" si="1399"/>
        <v>410</v>
      </c>
      <c r="L9846" s="1">
        <f t="shared" ca="1" si="1402"/>
        <v>10.074946483013909</v>
      </c>
      <c r="M9846" s="1">
        <f t="shared" ca="1" si="1400"/>
        <v>-2.116413853099638E-8</v>
      </c>
    </row>
    <row r="9847" spans="8:13" x14ac:dyDescent="0.3">
      <c r="H9847" s="1">
        <f t="shared" si="1398"/>
        <v>0</v>
      </c>
      <c r="J9847" s="1">
        <f t="shared" si="1401"/>
        <v>35431200</v>
      </c>
      <c r="K9847" s="1">
        <f t="shared" si="1399"/>
        <v>410.1</v>
      </c>
      <c r="L9847" s="1">
        <f t="shared" ca="1" si="1402"/>
        <v>10.074870292115197</v>
      </c>
      <c r="M9847" s="1">
        <f t="shared" ca="1" si="1400"/>
        <v>-2.1142622981691216E-8</v>
      </c>
    </row>
    <row r="9848" spans="8:13" x14ac:dyDescent="0.3">
      <c r="H9848" s="1">
        <f t="shared" si="1398"/>
        <v>0</v>
      </c>
      <c r="J9848" s="1">
        <f t="shared" si="1401"/>
        <v>35434800</v>
      </c>
      <c r="K9848" s="1">
        <f t="shared" si="1399"/>
        <v>410.1</v>
      </c>
      <c r="L9848" s="1">
        <f t="shared" ca="1" si="1402"/>
        <v>10.074794178672462</v>
      </c>
      <c r="M9848" s="1">
        <f t="shared" ca="1" si="1400"/>
        <v>-2.1121129305181434E-8</v>
      </c>
    </row>
    <row r="9849" spans="8:13" x14ac:dyDescent="0.3">
      <c r="H9849" s="1">
        <f t="shared" si="1398"/>
        <v>0</v>
      </c>
      <c r="J9849" s="1">
        <f t="shared" si="1401"/>
        <v>35438400</v>
      </c>
      <c r="K9849" s="1">
        <f t="shared" si="1399"/>
        <v>410.2</v>
      </c>
      <c r="L9849" s="1">
        <f t="shared" ca="1" si="1402"/>
        <v>10.074718142606963</v>
      </c>
      <c r="M9849" s="1">
        <f t="shared" ca="1" si="1400"/>
        <v>-2.1099657479230986E-8</v>
      </c>
    </row>
    <row r="9850" spans="8:13" x14ac:dyDescent="0.3">
      <c r="H9850" s="1">
        <f t="shared" si="1398"/>
        <v>0</v>
      </c>
      <c r="J9850" s="1">
        <f t="shared" si="1401"/>
        <v>35442000</v>
      </c>
      <c r="K9850" s="1">
        <f t="shared" si="1399"/>
        <v>410.2</v>
      </c>
      <c r="L9850" s="1">
        <f t="shared" ca="1" si="1402"/>
        <v>10.074642183840039</v>
      </c>
      <c r="M9850" s="1">
        <f t="shared" ca="1" si="1400"/>
        <v>-2.1078207481626883E-8</v>
      </c>
    </row>
    <row r="9851" spans="8:13" x14ac:dyDescent="0.3">
      <c r="H9851" s="1">
        <f t="shared" si="1398"/>
        <v>0</v>
      </c>
      <c r="J9851" s="1">
        <f t="shared" si="1401"/>
        <v>35445600</v>
      </c>
      <c r="K9851" s="1">
        <f t="shared" si="1399"/>
        <v>410.3</v>
      </c>
      <c r="L9851" s="1">
        <f t="shared" ca="1" si="1402"/>
        <v>10.074566302293105</v>
      </c>
      <c r="M9851" s="1">
        <f t="shared" ca="1" si="1400"/>
        <v>-2.1056779290177725E-8</v>
      </c>
    </row>
    <row r="9852" spans="8:13" x14ac:dyDescent="0.3">
      <c r="H9852" s="1">
        <f t="shared" si="1398"/>
        <v>0</v>
      </c>
      <c r="J9852" s="1">
        <f t="shared" si="1401"/>
        <v>35449200</v>
      </c>
      <c r="K9852" s="1">
        <f t="shared" si="1399"/>
        <v>410.3</v>
      </c>
      <c r="L9852" s="1">
        <f t="shared" ca="1" si="1402"/>
        <v>10.074490497887661</v>
      </c>
      <c r="M9852" s="1">
        <f t="shared" ca="1" si="1400"/>
        <v>-2.1035372882715672E-8</v>
      </c>
    </row>
    <row r="9853" spans="8:13" x14ac:dyDescent="0.3">
      <c r="H9853" s="1">
        <f t="shared" si="1398"/>
        <v>0</v>
      </c>
      <c r="J9853" s="1">
        <f t="shared" si="1401"/>
        <v>35452800</v>
      </c>
      <c r="K9853" s="1">
        <f t="shared" si="1399"/>
        <v>410.3</v>
      </c>
      <c r="L9853" s="1">
        <f t="shared" ca="1" si="1402"/>
        <v>10.074414770545284</v>
      </c>
      <c r="M9853" s="1">
        <f t="shared" ca="1" si="1400"/>
        <v>-2.1013988237094963E-8</v>
      </c>
    </row>
    <row r="9854" spans="8:13" x14ac:dyDescent="0.3">
      <c r="H9854" s="1">
        <f t="shared" si="1398"/>
        <v>0</v>
      </c>
      <c r="J9854" s="1">
        <f t="shared" si="1401"/>
        <v>35456400</v>
      </c>
      <c r="K9854" s="1">
        <f t="shared" si="1399"/>
        <v>410.4</v>
      </c>
      <c r="L9854" s="1">
        <f t="shared" ca="1" si="1402"/>
        <v>10.074339120187631</v>
      </c>
      <c r="M9854" s="1">
        <f t="shared" ca="1" si="1400"/>
        <v>-2.0992625331192415E-8</v>
      </c>
    </row>
    <row r="9855" spans="8:13" x14ac:dyDescent="0.3">
      <c r="H9855" s="1">
        <f t="shared" si="1398"/>
        <v>0</v>
      </c>
      <c r="J9855" s="1">
        <f t="shared" si="1401"/>
        <v>35460000</v>
      </c>
      <c r="K9855" s="1">
        <f t="shared" si="1399"/>
        <v>410.4</v>
      </c>
      <c r="L9855" s="1">
        <f t="shared" ca="1" si="1402"/>
        <v>10.074263546736438</v>
      </c>
      <c r="M9855" s="1">
        <f t="shared" ca="1" si="1400"/>
        <v>-2.097128414290691E-8</v>
      </c>
    </row>
    <row r="9856" spans="8:13" x14ac:dyDescent="0.3">
      <c r="H9856" s="1">
        <f t="shared" si="1398"/>
        <v>0</v>
      </c>
      <c r="J9856" s="1">
        <f t="shared" si="1401"/>
        <v>35463600</v>
      </c>
      <c r="K9856" s="1">
        <f t="shared" si="1399"/>
        <v>410.5</v>
      </c>
      <c r="L9856" s="1">
        <f t="shared" ca="1" si="1402"/>
        <v>10.074188050113523</v>
      </c>
      <c r="M9856" s="1">
        <f t="shared" ca="1" si="1400"/>
        <v>-2.0949964650160902E-8</v>
      </c>
    </row>
    <row r="9857" spans="8:13" x14ac:dyDescent="0.3">
      <c r="H9857" s="1">
        <f t="shared" si="1398"/>
        <v>0</v>
      </c>
      <c r="J9857" s="1">
        <f t="shared" si="1401"/>
        <v>35467200</v>
      </c>
      <c r="K9857" s="1">
        <f t="shared" si="1399"/>
        <v>410.5</v>
      </c>
      <c r="L9857" s="1">
        <f t="shared" ca="1" si="1402"/>
        <v>10.074112630240784</v>
      </c>
      <c r="M9857" s="1">
        <f t="shared" ca="1" si="1400"/>
        <v>-2.0928666830898427E-8</v>
      </c>
    </row>
    <row r="9858" spans="8:13" x14ac:dyDescent="0.3">
      <c r="H9858" s="1">
        <f t="shared" si="1398"/>
        <v>0</v>
      </c>
      <c r="J9858" s="1">
        <f t="shared" si="1401"/>
        <v>35470800</v>
      </c>
      <c r="K9858" s="1">
        <f t="shared" si="1399"/>
        <v>410.5</v>
      </c>
      <c r="L9858" s="1">
        <f t="shared" ca="1" si="1402"/>
        <v>10.074037287040193</v>
      </c>
      <c r="M9858" s="1">
        <f t="shared" ca="1" si="1400"/>
        <v>-2.0907390663086089E-8</v>
      </c>
    </row>
    <row r="9859" spans="8:13" x14ac:dyDescent="0.3">
      <c r="H9859" s="1">
        <f t="shared" si="1398"/>
        <v>0</v>
      </c>
      <c r="J9859" s="1">
        <f t="shared" si="1401"/>
        <v>35474400</v>
      </c>
      <c r="K9859" s="1">
        <f t="shared" si="1399"/>
        <v>410.6</v>
      </c>
      <c r="L9859" s="1">
        <f t="shared" ca="1" si="1402"/>
        <v>10.073962020433806</v>
      </c>
      <c r="M9859" s="1">
        <f t="shared" ca="1" si="1400"/>
        <v>-2.0886136124712555E-8</v>
      </c>
    </row>
    <row r="9860" spans="8:13" x14ac:dyDescent="0.3">
      <c r="H9860" s="1">
        <f t="shared" si="1398"/>
        <v>0</v>
      </c>
      <c r="J9860" s="1">
        <f t="shared" si="1401"/>
        <v>35478000</v>
      </c>
      <c r="K9860" s="1">
        <f t="shared" si="1399"/>
        <v>410.6</v>
      </c>
      <c r="L9860" s="1">
        <f t="shared" ca="1" si="1402"/>
        <v>10.073886830343756</v>
      </c>
      <c r="M9860" s="1">
        <f t="shared" ca="1" si="1400"/>
        <v>-2.0864903193789582E-8</v>
      </c>
    </row>
    <row r="9861" spans="8:13" x14ac:dyDescent="0.3">
      <c r="H9861" s="1">
        <f t="shared" si="1398"/>
        <v>0</v>
      </c>
      <c r="J9861" s="1">
        <f t="shared" si="1401"/>
        <v>35481600</v>
      </c>
      <c r="K9861" s="1">
        <f t="shared" si="1399"/>
        <v>410.7</v>
      </c>
      <c r="L9861" s="1">
        <f t="shared" ca="1" si="1402"/>
        <v>10.073811716692258</v>
      </c>
      <c r="M9861" s="1">
        <f t="shared" ca="1" si="1400"/>
        <v>-2.0843691848350989E-8</v>
      </c>
    </row>
    <row r="9862" spans="8:13" x14ac:dyDescent="0.3">
      <c r="H9862" s="1">
        <f t="shared" ref="H9862:H9925" si="1403">F9862+0*(E9862-$B$19)*G9862</f>
        <v>0</v>
      </c>
      <c r="J9862" s="1">
        <f t="shared" si="1401"/>
        <v>35485200</v>
      </c>
      <c r="K9862" s="1">
        <f t="shared" ref="K9862:K9925" si="1404">ROUND(J9862/(24*3600),1)</f>
        <v>410.7</v>
      </c>
      <c r="L9862" s="1">
        <f t="shared" ca="1" si="1402"/>
        <v>10.073736679401604</v>
      </c>
      <c r="M9862" s="1">
        <f t="shared" ref="M9862:M9925" ca="1" si="1405">-$B$16*(L9862-$B$19)/INDIRECT(ADDRESS(ROUND(L9862,0),8))-$B$16*$B$14*$B$33*$B$12*$B$34*((L9862+273)^4-($B$19+273)^4)/INDIRECT(ADDRESS(ROUND(L9862,0),8))</f>
        <v>-2.0822502066452664E-8</v>
      </c>
    </row>
    <row r="9863" spans="8:13" x14ac:dyDescent="0.3">
      <c r="H9863" s="1">
        <f t="shared" si="1403"/>
        <v>0</v>
      </c>
      <c r="J9863" s="1">
        <f t="shared" ref="J9863:J9926" si="1406">J9862+$I$5*60</f>
        <v>35488800</v>
      </c>
      <c r="K9863" s="1">
        <f t="shared" si="1404"/>
        <v>410.8</v>
      </c>
      <c r="L9863" s="1">
        <f t="shared" ref="L9863:L9926" ca="1" si="1407">L9862+M9862*(J9863-J9862)</f>
        <v>10.073661718394165</v>
      </c>
      <c r="M9863" s="1">
        <f t="shared" ca="1" si="1405"/>
        <v>-2.0801333826173575E-8</v>
      </c>
    </row>
    <row r="9864" spans="8:13" x14ac:dyDescent="0.3">
      <c r="H9864" s="1">
        <f t="shared" si="1403"/>
        <v>0</v>
      </c>
      <c r="J9864" s="1">
        <f t="shared" si="1406"/>
        <v>35492400</v>
      </c>
      <c r="K9864" s="1">
        <f t="shared" si="1404"/>
        <v>410.8</v>
      </c>
      <c r="L9864" s="1">
        <f t="shared" ca="1" si="1407"/>
        <v>10.07358683359239</v>
      </c>
      <c r="M9864" s="1">
        <f t="shared" ca="1" si="1405"/>
        <v>-2.0780187105613764E-8</v>
      </c>
    </row>
    <row r="9865" spans="8:13" x14ac:dyDescent="0.3">
      <c r="H9865" s="1">
        <f t="shared" si="1403"/>
        <v>0</v>
      </c>
      <c r="J9865" s="1">
        <f t="shared" si="1406"/>
        <v>35496000</v>
      </c>
      <c r="K9865" s="1">
        <f t="shared" si="1404"/>
        <v>410.8</v>
      </c>
      <c r="L9865" s="1">
        <f t="shared" ca="1" si="1407"/>
        <v>10.073512024918811</v>
      </c>
      <c r="M9865" s="1">
        <f t="shared" ca="1" si="1405"/>
        <v>-2.0759061882896835E-8</v>
      </c>
    </row>
    <row r="9866" spans="8:13" x14ac:dyDescent="0.3">
      <c r="H9866" s="1">
        <f t="shared" si="1403"/>
        <v>0</v>
      </c>
      <c r="J9866" s="1">
        <f t="shared" si="1406"/>
        <v>35499600</v>
      </c>
      <c r="K9866" s="1">
        <f t="shared" si="1404"/>
        <v>410.9</v>
      </c>
      <c r="L9866" s="1">
        <f t="shared" ca="1" si="1407"/>
        <v>10.073437292296033</v>
      </c>
      <c r="M9866" s="1">
        <f t="shared" ca="1" si="1405"/>
        <v>-2.0737958136167471E-8</v>
      </c>
    </row>
    <row r="9867" spans="8:13" x14ac:dyDescent="0.3">
      <c r="H9867" s="1">
        <f t="shared" si="1403"/>
        <v>0</v>
      </c>
      <c r="J9867" s="1">
        <f t="shared" si="1406"/>
        <v>35503200</v>
      </c>
      <c r="K9867" s="1">
        <f t="shared" si="1404"/>
        <v>410.9</v>
      </c>
      <c r="L9867" s="1">
        <f t="shared" ca="1" si="1407"/>
        <v>10.073362635646742</v>
      </c>
      <c r="M9867" s="1">
        <f t="shared" ca="1" si="1405"/>
        <v>-2.0716875843592921E-8</v>
      </c>
    </row>
    <row r="9868" spans="8:13" x14ac:dyDescent="0.3">
      <c r="H9868" s="1">
        <f t="shared" si="1403"/>
        <v>0</v>
      </c>
      <c r="J9868" s="1">
        <f t="shared" si="1406"/>
        <v>35506800</v>
      </c>
      <c r="K9868" s="1">
        <f t="shared" si="1404"/>
        <v>411</v>
      </c>
      <c r="L9868" s="1">
        <f t="shared" ca="1" si="1407"/>
        <v>10.073288054893705</v>
      </c>
      <c r="M9868" s="1">
        <f t="shared" ca="1" si="1405"/>
        <v>-2.0695814983363521E-8</v>
      </c>
    </row>
    <row r="9869" spans="8:13" x14ac:dyDescent="0.3">
      <c r="H9869" s="1">
        <f t="shared" si="1403"/>
        <v>0</v>
      </c>
      <c r="J9869" s="1">
        <f t="shared" si="1406"/>
        <v>35510400</v>
      </c>
      <c r="K9869" s="1">
        <f t="shared" si="1404"/>
        <v>411</v>
      </c>
      <c r="L9869" s="1">
        <f t="shared" ca="1" si="1407"/>
        <v>10.073213549959766</v>
      </c>
      <c r="M9869" s="1">
        <f t="shared" ca="1" si="1405"/>
        <v>-2.067477553369066E-8</v>
      </c>
    </row>
    <row r="9870" spans="8:13" x14ac:dyDescent="0.3">
      <c r="H9870" s="1">
        <f t="shared" si="1403"/>
        <v>0</v>
      </c>
      <c r="J9870" s="1">
        <f t="shared" si="1406"/>
        <v>35514000</v>
      </c>
      <c r="K9870" s="1">
        <f t="shared" si="1404"/>
        <v>411</v>
      </c>
      <c r="L9870" s="1">
        <f t="shared" ca="1" si="1407"/>
        <v>10.073139120767845</v>
      </c>
      <c r="M9870" s="1">
        <f t="shared" ca="1" si="1405"/>
        <v>-2.0653757472808315E-8</v>
      </c>
    </row>
    <row r="9871" spans="8:13" x14ac:dyDescent="0.3">
      <c r="H9871" s="1">
        <f t="shared" si="1403"/>
        <v>0</v>
      </c>
      <c r="J9871" s="1">
        <f t="shared" si="1406"/>
        <v>35517600</v>
      </c>
      <c r="K9871" s="1">
        <f t="shared" si="1404"/>
        <v>411.1</v>
      </c>
      <c r="L9871" s="1">
        <f t="shared" ca="1" si="1407"/>
        <v>10.073064767240943</v>
      </c>
      <c r="M9871" s="1">
        <f t="shared" ca="1" si="1405"/>
        <v>-2.0632760778972516E-8</v>
      </c>
    </row>
    <row r="9872" spans="8:13" x14ac:dyDescent="0.3">
      <c r="H9872" s="1">
        <f t="shared" si="1403"/>
        <v>0</v>
      </c>
      <c r="J9872" s="1">
        <f t="shared" si="1406"/>
        <v>35521200</v>
      </c>
      <c r="K9872" s="1">
        <f t="shared" si="1404"/>
        <v>411.1</v>
      </c>
      <c r="L9872" s="1">
        <f t="shared" ca="1" si="1407"/>
        <v>10.072990489302139</v>
      </c>
      <c r="M9872" s="1">
        <f t="shared" ca="1" si="1405"/>
        <v>-2.0611785430461387E-8</v>
      </c>
    </row>
    <row r="9873" spans="8:13" x14ac:dyDescent="0.3">
      <c r="H9873" s="1">
        <f t="shared" si="1403"/>
        <v>0</v>
      </c>
      <c r="J9873" s="1">
        <f t="shared" si="1406"/>
        <v>35524800</v>
      </c>
      <c r="K9873" s="1">
        <f t="shared" si="1404"/>
        <v>411.2</v>
      </c>
      <c r="L9873" s="1">
        <f t="shared" ca="1" si="1407"/>
        <v>10.072916286874589</v>
      </c>
      <c r="M9873" s="1">
        <f t="shared" ca="1" si="1405"/>
        <v>-2.0590831405575103E-8</v>
      </c>
    </row>
    <row r="9874" spans="8:13" x14ac:dyDescent="0.3">
      <c r="H9874" s="1">
        <f t="shared" si="1403"/>
        <v>0</v>
      </c>
      <c r="J9874" s="1">
        <f t="shared" si="1406"/>
        <v>35528400</v>
      </c>
      <c r="K9874" s="1">
        <f t="shared" si="1404"/>
        <v>411.2</v>
      </c>
      <c r="L9874" s="1">
        <f t="shared" ca="1" si="1407"/>
        <v>10.07284215988153</v>
      </c>
      <c r="M9874" s="1">
        <f t="shared" ca="1" si="1405"/>
        <v>-2.0569898682636421E-8</v>
      </c>
    </row>
    <row r="9875" spans="8:13" x14ac:dyDescent="0.3">
      <c r="H9875" s="1">
        <f t="shared" si="1403"/>
        <v>0</v>
      </c>
      <c r="J9875" s="1">
        <f t="shared" si="1406"/>
        <v>35532000</v>
      </c>
      <c r="K9875" s="1">
        <f t="shared" si="1404"/>
        <v>411.3</v>
      </c>
      <c r="L9875" s="1">
        <f t="shared" ca="1" si="1407"/>
        <v>10.072768108246272</v>
      </c>
      <c r="M9875" s="1">
        <f t="shared" ca="1" si="1405"/>
        <v>-2.0548987239989173E-8</v>
      </c>
    </row>
    <row r="9876" spans="8:13" x14ac:dyDescent="0.3">
      <c r="H9876" s="1">
        <f t="shared" si="1403"/>
        <v>0</v>
      </c>
      <c r="J9876" s="1">
        <f t="shared" si="1406"/>
        <v>35535600</v>
      </c>
      <c r="K9876" s="1">
        <f t="shared" si="1404"/>
        <v>411.3</v>
      </c>
      <c r="L9876" s="1">
        <f t="shared" ca="1" si="1407"/>
        <v>10.072694131892208</v>
      </c>
      <c r="M9876" s="1">
        <f t="shared" ca="1" si="1405"/>
        <v>-2.0528097055999752E-8</v>
      </c>
    </row>
    <row r="9877" spans="8:13" x14ac:dyDescent="0.3">
      <c r="H9877" s="1">
        <f t="shared" si="1403"/>
        <v>0</v>
      </c>
      <c r="J9877" s="1">
        <f t="shared" si="1406"/>
        <v>35539200</v>
      </c>
      <c r="K9877" s="1">
        <f t="shared" si="1404"/>
        <v>411.3</v>
      </c>
      <c r="L9877" s="1">
        <f t="shared" ca="1" si="1407"/>
        <v>10.072620230742807</v>
      </c>
      <c r="M9877" s="1">
        <f t="shared" ca="1" si="1405"/>
        <v>-2.0507228109057129E-8</v>
      </c>
    </row>
    <row r="9878" spans="8:13" x14ac:dyDescent="0.3">
      <c r="H9878" s="1">
        <f t="shared" si="1403"/>
        <v>0</v>
      </c>
      <c r="J9878" s="1">
        <f t="shared" si="1406"/>
        <v>35542800</v>
      </c>
      <c r="K9878" s="1">
        <f t="shared" si="1404"/>
        <v>411.4</v>
      </c>
      <c r="L9878" s="1">
        <f t="shared" ca="1" si="1407"/>
        <v>10.072546404721614</v>
      </c>
      <c r="M9878" s="1">
        <f t="shared" ca="1" si="1405"/>
        <v>-2.0486380377570847E-8</v>
      </c>
    </row>
    <row r="9879" spans="8:13" x14ac:dyDescent="0.3">
      <c r="H9879" s="1">
        <f t="shared" si="1403"/>
        <v>0</v>
      </c>
      <c r="J9879" s="1">
        <f t="shared" si="1406"/>
        <v>35546400</v>
      </c>
      <c r="K9879" s="1">
        <f t="shared" si="1404"/>
        <v>411.4</v>
      </c>
      <c r="L9879" s="1">
        <f t="shared" ca="1" si="1407"/>
        <v>10.072472653752254</v>
      </c>
      <c r="M9879" s="1">
        <f t="shared" ca="1" si="1405"/>
        <v>-2.0465553839973519E-8</v>
      </c>
    </row>
    <row r="9880" spans="8:13" x14ac:dyDescent="0.3">
      <c r="H9880" s="1">
        <f t="shared" si="1403"/>
        <v>0</v>
      </c>
      <c r="J9880" s="1">
        <f t="shared" si="1406"/>
        <v>35550000</v>
      </c>
      <c r="K9880" s="1">
        <f t="shared" si="1404"/>
        <v>411.5</v>
      </c>
      <c r="L9880" s="1">
        <f t="shared" ca="1" si="1407"/>
        <v>10.07239897775843</v>
      </c>
      <c r="M9880" s="1">
        <f t="shared" ca="1" si="1405"/>
        <v>-2.0444748474719822E-8</v>
      </c>
    </row>
    <row r="9881" spans="8:13" x14ac:dyDescent="0.3">
      <c r="H9881" s="1">
        <f t="shared" si="1403"/>
        <v>0</v>
      </c>
      <c r="J9881" s="1">
        <f t="shared" si="1406"/>
        <v>35553600</v>
      </c>
      <c r="K9881" s="1">
        <f t="shared" si="1404"/>
        <v>411.5</v>
      </c>
      <c r="L9881" s="1">
        <f t="shared" ca="1" si="1407"/>
        <v>10.072325376663921</v>
      </c>
      <c r="M9881" s="1">
        <f t="shared" ca="1" si="1405"/>
        <v>-2.0423964260285012E-8</v>
      </c>
    </row>
    <row r="9882" spans="8:13" x14ac:dyDescent="0.3">
      <c r="H9882" s="1">
        <f t="shared" si="1403"/>
        <v>0</v>
      </c>
      <c r="J9882" s="1">
        <f t="shared" si="1406"/>
        <v>35557200</v>
      </c>
      <c r="K9882" s="1">
        <f t="shared" si="1404"/>
        <v>411.5</v>
      </c>
      <c r="L9882" s="1">
        <f t="shared" ca="1" si="1407"/>
        <v>10.072251850392584</v>
      </c>
      <c r="M9882" s="1">
        <f t="shared" ca="1" si="1405"/>
        <v>-2.0403201175167921E-8</v>
      </c>
    </row>
    <row r="9883" spans="8:13" x14ac:dyDescent="0.3">
      <c r="H9883" s="1">
        <f t="shared" si="1403"/>
        <v>0</v>
      </c>
      <c r="J9883" s="1">
        <f t="shared" si="1406"/>
        <v>35560800</v>
      </c>
      <c r="K9883" s="1">
        <f t="shared" si="1404"/>
        <v>411.6</v>
      </c>
      <c r="L9883" s="1">
        <f t="shared" ca="1" si="1407"/>
        <v>10.072178398868354</v>
      </c>
      <c r="M9883" s="1">
        <f t="shared" ca="1" si="1405"/>
        <v>-2.0382459197887934E-8</v>
      </c>
    </row>
    <row r="9884" spans="8:13" x14ac:dyDescent="0.3">
      <c r="H9884" s="1">
        <f t="shared" si="1403"/>
        <v>0</v>
      </c>
      <c r="J9884" s="1">
        <f t="shared" si="1406"/>
        <v>35564400</v>
      </c>
      <c r="K9884" s="1">
        <f t="shared" si="1404"/>
        <v>411.6</v>
      </c>
      <c r="L9884" s="1">
        <f t="shared" ca="1" si="1407"/>
        <v>10.072105022015242</v>
      </c>
      <c r="M9884" s="1">
        <f t="shared" ca="1" si="1405"/>
        <v>-2.0361738306986528E-8</v>
      </c>
    </row>
    <row r="9885" spans="8:13" x14ac:dyDescent="0.3">
      <c r="H9885" s="1">
        <f t="shared" si="1403"/>
        <v>0</v>
      </c>
      <c r="J9885" s="1">
        <f t="shared" si="1406"/>
        <v>35568000</v>
      </c>
      <c r="K9885" s="1">
        <f t="shared" si="1404"/>
        <v>411.7</v>
      </c>
      <c r="L9885" s="1">
        <f t="shared" ca="1" si="1407"/>
        <v>10.072031719757337</v>
      </c>
      <c r="M9885" s="1">
        <f t="shared" ca="1" si="1405"/>
        <v>-2.034103848102773E-8</v>
      </c>
    </row>
    <row r="9886" spans="8:13" x14ac:dyDescent="0.3">
      <c r="H9886" s="1">
        <f t="shared" si="1403"/>
        <v>0</v>
      </c>
      <c r="J9886" s="1">
        <f t="shared" si="1406"/>
        <v>35571600</v>
      </c>
      <c r="K9886" s="1">
        <f t="shared" si="1404"/>
        <v>411.7</v>
      </c>
      <c r="L9886" s="1">
        <f t="shared" ca="1" si="1407"/>
        <v>10.071958492018805</v>
      </c>
      <c r="M9886" s="1">
        <f t="shared" ca="1" si="1405"/>
        <v>-2.0320359698596152E-8</v>
      </c>
    </row>
    <row r="9887" spans="8:13" x14ac:dyDescent="0.3">
      <c r="H9887" s="1">
        <f t="shared" si="1403"/>
        <v>0</v>
      </c>
      <c r="J9887" s="1">
        <f t="shared" si="1406"/>
        <v>35575200</v>
      </c>
      <c r="K9887" s="1">
        <f t="shared" si="1404"/>
        <v>411.8</v>
      </c>
      <c r="L9887" s="1">
        <f t="shared" ca="1" si="1407"/>
        <v>10.07188533872389</v>
      </c>
      <c r="M9887" s="1">
        <f t="shared" ca="1" si="1405"/>
        <v>-2.0299701938299474E-8</v>
      </c>
    </row>
    <row r="9888" spans="8:13" x14ac:dyDescent="0.3">
      <c r="H9888" s="1">
        <f t="shared" si="1403"/>
        <v>0</v>
      </c>
      <c r="J9888" s="1">
        <f t="shared" si="1406"/>
        <v>35578800</v>
      </c>
      <c r="K9888" s="1">
        <f t="shared" si="1404"/>
        <v>411.8</v>
      </c>
      <c r="L9888" s="1">
        <f t="shared" ca="1" si="1407"/>
        <v>10.071812259796912</v>
      </c>
      <c r="M9888" s="1">
        <f t="shared" ca="1" si="1405"/>
        <v>-2.0279065178766442E-8</v>
      </c>
    </row>
    <row r="9889" spans="8:13" x14ac:dyDescent="0.3">
      <c r="H9889" s="1">
        <f t="shared" si="1403"/>
        <v>0</v>
      </c>
      <c r="J9889" s="1">
        <f t="shared" si="1406"/>
        <v>35582400</v>
      </c>
      <c r="K9889" s="1">
        <f t="shared" si="1404"/>
        <v>411.8</v>
      </c>
      <c r="L9889" s="1">
        <f t="shared" ca="1" si="1407"/>
        <v>10.071739255162269</v>
      </c>
      <c r="M9889" s="1">
        <f t="shared" ca="1" si="1405"/>
        <v>-2.0258449398647377E-8</v>
      </c>
    </row>
    <row r="9890" spans="8:13" x14ac:dyDescent="0.3">
      <c r="H9890" s="1">
        <f t="shared" si="1403"/>
        <v>0</v>
      </c>
      <c r="J9890" s="1">
        <f t="shared" si="1406"/>
        <v>35586000</v>
      </c>
      <c r="K9890" s="1">
        <f t="shared" si="1404"/>
        <v>411.9</v>
      </c>
      <c r="L9890" s="1">
        <f t="shared" ca="1" si="1407"/>
        <v>10.071666324744434</v>
      </c>
      <c r="M9890" s="1">
        <f t="shared" ca="1" si="1405"/>
        <v>-2.0237854576614667E-8</v>
      </c>
    </row>
    <row r="9891" spans="8:13" x14ac:dyDescent="0.3">
      <c r="H9891" s="1">
        <f t="shared" si="1403"/>
        <v>0</v>
      </c>
      <c r="J9891" s="1">
        <f t="shared" si="1406"/>
        <v>35589600</v>
      </c>
      <c r="K9891" s="1">
        <f t="shared" si="1404"/>
        <v>411.9</v>
      </c>
      <c r="L9891" s="1">
        <f t="shared" ca="1" si="1407"/>
        <v>10.071593468467958</v>
      </c>
      <c r="M9891" s="1">
        <f t="shared" ca="1" si="1405"/>
        <v>-2.0217280691361776E-8</v>
      </c>
    </row>
    <row r="9892" spans="8:13" x14ac:dyDescent="0.3">
      <c r="H9892" s="1">
        <f t="shared" si="1403"/>
        <v>0</v>
      </c>
      <c r="J9892" s="1">
        <f t="shared" si="1406"/>
        <v>35593200</v>
      </c>
      <c r="K9892" s="1">
        <f t="shared" si="1404"/>
        <v>412</v>
      </c>
      <c r="L9892" s="1">
        <f t="shared" ca="1" si="1407"/>
        <v>10.071520686257468</v>
      </c>
      <c r="M9892" s="1">
        <f t="shared" ca="1" si="1405"/>
        <v>-2.0196727721604726E-8</v>
      </c>
    </row>
    <row r="9893" spans="8:13" x14ac:dyDescent="0.3">
      <c r="H9893" s="1">
        <f t="shared" si="1403"/>
        <v>0</v>
      </c>
      <c r="J9893" s="1">
        <f t="shared" si="1406"/>
        <v>35596800</v>
      </c>
      <c r="K9893" s="1">
        <f t="shared" si="1404"/>
        <v>412</v>
      </c>
      <c r="L9893" s="1">
        <f t="shared" ca="1" si="1407"/>
        <v>10.07144797803767</v>
      </c>
      <c r="M9893" s="1">
        <f t="shared" ca="1" si="1405"/>
        <v>-2.0176195646080625E-8</v>
      </c>
    </row>
    <row r="9894" spans="8:13" x14ac:dyDescent="0.3">
      <c r="H9894" s="1">
        <f t="shared" si="1403"/>
        <v>0</v>
      </c>
      <c r="J9894" s="1">
        <f t="shared" si="1406"/>
        <v>35600400</v>
      </c>
      <c r="K9894" s="1">
        <f t="shared" si="1404"/>
        <v>412</v>
      </c>
      <c r="L9894" s="1">
        <f t="shared" ca="1" si="1407"/>
        <v>10.071375343733344</v>
      </c>
      <c r="M9894" s="1">
        <f t="shared" ca="1" si="1405"/>
        <v>-2.0155684443548638E-8</v>
      </c>
    </row>
    <row r="9895" spans="8:13" x14ac:dyDescent="0.3">
      <c r="H9895" s="1">
        <f t="shared" si="1403"/>
        <v>0</v>
      </c>
      <c r="J9895" s="1">
        <f t="shared" si="1406"/>
        <v>35604000</v>
      </c>
      <c r="K9895" s="1">
        <f t="shared" si="1404"/>
        <v>412.1</v>
      </c>
      <c r="L9895" s="1">
        <f t="shared" ca="1" si="1407"/>
        <v>10.071302783269347</v>
      </c>
      <c r="M9895" s="1">
        <f t="shared" ca="1" si="1405"/>
        <v>-2.0135194092789005E-8</v>
      </c>
    </row>
    <row r="9896" spans="8:13" x14ac:dyDescent="0.3">
      <c r="H9896" s="1">
        <f t="shared" si="1403"/>
        <v>0</v>
      </c>
      <c r="J9896" s="1">
        <f t="shared" si="1406"/>
        <v>35607600</v>
      </c>
      <c r="K9896" s="1">
        <f t="shared" si="1404"/>
        <v>412.1</v>
      </c>
      <c r="L9896" s="1">
        <f t="shared" ca="1" si="1407"/>
        <v>10.071230296570613</v>
      </c>
      <c r="M9896" s="1">
        <f t="shared" ca="1" si="1405"/>
        <v>-2.011472457260354E-8</v>
      </c>
    </row>
    <row r="9897" spans="8:13" x14ac:dyDescent="0.3">
      <c r="H9897" s="1">
        <f t="shared" si="1403"/>
        <v>0</v>
      </c>
      <c r="J9897" s="1">
        <f t="shared" si="1406"/>
        <v>35611200</v>
      </c>
      <c r="K9897" s="1">
        <f t="shared" si="1404"/>
        <v>412.2</v>
      </c>
      <c r="L9897" s="1">
        <f t="shared" ca="1" si="1407"/>
        <v>10.071157883562153</v>
      </c>
      <c r="M9897" s="1">
        <f t="shared" ca="1" si="1405"/>
        <v>-2.0094275861816123E-8</v>
      </c>
    </row>
    <row r="9898" spans="8:13" x14ac:dyDescent="0.3">
      <c r="H9898" s="1">
        <f t="shared" si="1403"/>
        <v>0</v>
      </c>
      <c r="J9898" s="1">
        <f t="shared" si="1406"/>
        <v>35614800</v>
      </c>
      <c r="K9898" s="1">
        <f t="shared" si="1404"/>
        <v>412.2</v>
      </c>
      <c r="L9898" s="1">
        <f t="shared" ca="1" si="1407"/>
        <v>10.071085544169049</v>
      </c>
      <c r="M9898" s="1">
        <f t="shared" ca="1" si="1405"/>
        <v>-2.0073847939271198E-8</v>
      </c>
    </row>
    <row r="9899" spans="8:13" x14ac:dyDescent="0.3">
      <c r="H9899" s="1">
        <f t="shared" si="1403"/>
        <v>0</v>
      </c>
      <c r="J9899" s="1">
        <f t="shared" si="1406"/>
        <v>35618400</v>
      </c>
      <c r="K9899" s="1">
        <f t="shared" si="1404"/>
        <v>412.3</v>
      </c>
      <c r="L9899" s="1">
        <f t="shared" ca="1" si="1407"/>
        <v>10.071013278316467</v>
      </c>
      <c r="M9899" s="1">
        <f t="shared" ca="1" si="1405"/>
        <v>-2.0053440783835788E-8</v>
      </c>
    </row>
    <row r="9900" spans="8:13" x14ac:dyDescent="0.3">
      <c r="H9900" s="1">
        <f t="shared" si="1403"/>
        <v>0</v>
      </c>
      <c r="J9900" s="1">
        <f t="shared" si="1406"/>
        <v>35622000</v>
      </c>
      <c r="K9900" s="1">
        <f t="shared" si="1404"/>
        <v>412.3</v>
      </c>
      <c r="L9900" s="1">
        <f t="shared" ca="1" si="1407"/>
        <v>10.070941085929645</v>
      </c>
      <c r="M9900" s="1">
        <f t="shared" ca="1" si="1405"/>
        <v>-2.0033054374397981E-8</v>
      </c>
    </row>
    <row r="9901" spans="8:13" x14ac:dyDescent="0.3">
      <c r="H9901" s="1">
        <f t="shared" si="1403"/>
        <v>0</v>
      </c>
      <c r="J9901" s="1">
        <f t="shared" si="1406"/>
        <v>35625600</v>
      </c>
      <c r="K9901" s="1">
        <f t="shared" si="1404"/>
        <v>412.3</v>
      </c>
      <c r="L9901" s="1">
        <f t="shared" ca="1" si="1407"/>
        <v>10.070868966933897</v>
      </c>
      <c r="M9901" s="1">
        <f t="shared" ca="1" si="1405"/>
        <v>-2.0012688689867435E-8</v>
      </c>
    </row>
    <row r="9902" spans="8:13" x14ac:dyDescent="0.3">
      <c r="H9902" s="1">
        <f t="shared" si="1403"/>
        <v>0</v>
      </c>
      <c r="J9902" s="1">
        <f t="shared" si="1406"/>
        <v>35629200</v>
      </c>
      <c r="K9902" s="1">
        <f t="shared" si="1404"/>
        <v>412.4</v>
      </c>
      <c r="L9902" s="1">
        <f t="shared" ca="1" si="1407"/>
        <v>10.070796921254614</v>
      </c>
      <c r="M9902" s="1">
        <f t="shared" ca="1" si="1405"/>
        <v>-1.9992343709174882E-8</v>
      </c>
    </row>
    <row r="9903" spans="8:13" x14ac:dyDescent="0.3">
      <c r="H9903" s="1">
        <f t="shared" si="1403"/>
        <v>0</v>
      </c>
      <c r="J9903" s="1">
        <f t="shared" si="1406"/>
        <v>35632800</v>
      </c>
      <c r="K9903" s="1">
        <f t="shared" si="1404"/>
        <v>412.4</v>
      </c>
      <c r="L9903" s="1">
        <f t="shared" ca="1" si="1407"/>
        <v>10.07072494881726</v>
      </c>
      <c r="M9903" s="1">
        <f t="shared" ca="1" si="1405"/>
        <v>-1.997201941127261E-8</v>
      </c>
    </row>
    <row r="9904" spans="8:13" x14ac:dyDescent="0.3">
      <c r="H9904" s="1">
        <f t="shared" si="1403"/>
        <v>0</v>
      </c>
      <c r="J9904" s="1">
        <f t="shared" si="1406"/>
        <v>35636400</v>
      </c>
      <c r="K9904" s="1">
        <f t="shared" si="1404"/>
        <v>412.5</v>
      </c>
      <c r="L9904" s="1">
        <f t="shared" ca="1" si="1407"/>
        <v>10.07065304954738</v>
      </c>
      <c r="M9904" s="1">
        <f t="shared" ca="1" si="1405"/>
        <v>-1.9951715775134998E-8</v>
      </c>
    </row>
    <row r="9905" spans="8:13" x14ac:dyDescent="0.3">
      <c r="H9905" s="1">
        <f t="shared" si="1403"/>
        <v>0</v>
      </c>
      <c r="J9905" s="1">
        <f t="shared" si="1406"/>
        <v>35640000</v>
      </c>
      <c r="K9905" s="1">
        <f t="shared" si="1404"/>
        <v>412.5</v>
      </c>
      <c r="L9905" s="1">
        <f t="shared" ca="1" si="1407"/>
        <v>10.070581223370588</v>
      </c>
      <c r="M9905" s="1">
        <f t="shared" ca="1" si="1405"/>
        <v>-1.9931432779756472E-8</v>
      </c>
    </row>
    <row r="9906" spans="8:13" x14ac:dyDescent="0.3">
      <c r="H9906" s="1">
        <f t="shared" si="1403"/>
        <v>0</v>
      </c>
      <c r="J9906" s="1">
        <f t="shared" si="1406"/>
        <v>35643600</v>
      </c>
      <c r="K9906" s="1">
        <f t="shared" si="1404"/>
        <v>412.5</v>
      </c>
      <c r="L9906" s="1">
        <f t="shared" ca="1" si="1407"/>
        <v>10.070509470212581</v>
      </c>
      <c r="M9906" s="1">
        <f t="shared" ca="1" si="1405"/>
        <v>-1.9911170404154042E-8</v>
      </c>
    </row>
    <row r="9907" spans="8:13" x14ac:dyDescent="0.3">
      <c r="H9907" s="1">
        <f t="shared" si="1403"/>
        <v>0</v>
      </c>
      <c r="J9907" s="1">
        <f t="shared" si="1406"/>
        <v>35647200</v>
      </c>
      <c r="K9907" s="1">
        <f t="shared" si="1404"/>
        <v>412.6</v>
      </c>
      <c r="L9907" s="1">
        <f t="shared" ca="1" si="1407"/>
        <v>10.070437789999126</v>
      </c>
      <c r="M9907" s="1">
        <f t="shared" ca="1" si="1405"/>
        <v>-1.9890928627365278E-8</v>
      </c>
    </row>
    <row r="9908" spans="8:13" x14ac:dyDescent="0.3">
      <c r="H9908" s="1">
        <f t="shared" si="1403"/>
        <v>0</v>
      </c>
      <c r="J9908" s="1">
        <f t="shared" si="1406"/>
        <v>35650800</v>
      </c>
      <c r="K9908" s="1">
        <f t="shared" si="1404"/>
        <v>412.6</v>
      </c>
      <c r="L9908" s="1">
        <f t="shared" ca="1" si="1407"/>
        <v>10.070366182656068</v>
      </c>
      <c r="M9908" s="1">
        <f t="shared" ca="1" si="1405"/>
        <v>-1.9870707428449834E-8</v>
      </c>
    </row>
    <row r="9909" spans="8:13" x14ac:dyDescent="0.3">
      <c r="H9909" s="1">
        <f t="shared" si="1403"/>
        <v>0</v>
      </c>
      <c r="J9909" s="1">
        <f t="shared" si="1406"/>
        <v>35654400</v>
      </c>
      <c r="K9909" s="1">
        <f t="shared" si="1404"/>
        <v>412.7</v>
      </c>
      <c r="L9909" s="1">
        <f t="shared" ca="1" si="1407"/>
        <v>10.070294648109325</v>
      </c>
      <c r="M9909" s="1">
        <f t="shared" ca="1" si="1405"/>
        <v>-1.9850506786487404E-8</v>
      </c>
    </row>
    <row r="9910" spans="8:13" x14ac:dyDescent="0.3">
      <c r="H9910" s="1">
        <f t="shared" si="1403"/>
        <v>0</v>
      </c>
      <c r="J9910" s="1">
        <f t="shared" si="1406"/>
        <v>35658000</v>
      </c>
      <c r="K9910" s="1">
        <f t="shared" si="1404"/>
        <v>412.7</v>
      </c>
      <c r="L9910" s="1">
        <f t="shared" ca="1" si="1407"/>
        <v>10.070223186284894</v>
      </c>
      <c r="M9910" s="1">
        <f t="shared" ca="1" si="1405"/>
        <v>-1.9830326680580287E-8</v>
      </c>
    </row>
    <row r="9911" spans="8:13" x14ac:dyDescent="0.3">
      <c r="H9911" s="1">
        <f t="shared" si="1403"/>
        <v>0</v>
      </c>
      <c r="J9911" s="1">
        <f t="shared" si="1406"/>
        <v>35661600</v>
      </c>
      <c r="K9911" s="1">
        <f t="shared" si="1404"/>
        <v>412.8</v>
      </c>
      <c r="L9911" s="1">
        <f t="shared" ca="1" si="1407"/>
        <v>10.070151797108844</v>
      </c>
      <c r="M9911" s="1">
        <f t="shared" ca="1" si="1405"/>
        <v>-1.9810167089851323E-8</v>
      </c>
    </row>
    <row r="9912" spans="8:13" x14ac:dyDescent="0.3">
      <c r="H9912" s="1">
        <f t="shared" si="1403"/>
        <v>0</v>
      </c>
      <c r="J9912" s="1">
        <f t="shared" si="1406"/>
        <v>35665200</v>
      </c>
      <c r="K9912" s="1">
        <f t="shared" si="1404"/>
        <v>412.8</v>
      </c>
      <c r="L9912" s="1">
        <f t="shared" ca="1" si="1407"/>
        <v>10.07008048050732</v>
      </c>
      <c r="M9912" s="1">
        <f t="shared" ca="1" si="1405"/>
        <v>-1.9790027993444434E-8</v>
      </c>
    </row>
    <row r="9913" spans="8:13" x14ac:dyDescent="0.3">
      <c r="H9913" s="1">
        <f t="shared" si="1403"/>
        <v>0</v>
      </c>
      <c r="J9913" s="1">
        <f t="shared" si="1406"/>
        <v>35668800</v>
      </c>
      <c r="K9913" s="1">
        <f t="shared" si="1404"/>
        <v>412.8</v>
      </c>
      <c r="L9913" s="1">
        <f t="shared" ca="1" si="1407"/>
        <v>10.070009236406543</v>
      </c>
      <c r="M9913" s="1">
        <f t="shared" ca="1" si="1405"/>
        <v>-1.9769909370525108E-8</v>
      </c>
    </row>
    <row r="9914" spans="8:13" x14ac:dyDescent="0.3">
      <c r="H9914" s="1">
        <f t="shared" si="1403"/>
        <v>0</v>
      </c>
      <c r="J9914" s="1">
        <f t="shared" si="1406"/>
        <v>35672400</v>
      </c>
      <c r="K9914" s="1">
        <f t="shared" si="1404"/>
        <v>412.9</v>
      </c>
      <c r="L9914" s="1">
        <f t="shared" ca="1" si="1407"/>
        <v>10.06993806473281</v>
      </c>
      <c r="M9914" s="1">
        <f t="shared" ca="1" si="1405"/>
        <v>-1.9749811200280402E-8</v>
      </c>
    </row>
    <row r="9915" spans="8:13" x14ac:dyDescent="0.3">
      <c r="H9915" s="1">
        <f t="shared" si="1403"/>
        <v>0</v>
      </c>
      <c r="J9915" s="1">
        <f t="shared" si="1406"/>
        <v>35676000</v>
      </c>
      <c r="K9915" s="1">
        <f t="shared" si="1404"/>
        <v>412.9</v>
      </c>
      <c r="L9915" s="1">
        <f t="shared" ca="1" si="1407"/>
        <v>10.069866965412489</v>
      </c>
      <c r="M9915" s="1">
        <f t="shared" ca="1" si="1405"/>
        <v>-1.9729733461917433E-8</v>
      </c>
    </row>
    <row r="9916" spans="8:13" x14ac:dyDescent="0.3">
      <c r="H9916" s="1">
        <f t="shared" si="1403"/>
        <v>0</v>
      </c>
      <c r="J9916" s="1">
        <f t="shared" si="1406"/>
        <v>35679600</v>
      </c>
      <c r="K9916" s="1">
        <f t="shared" si="1404"/>
        <v>413</v>
      </c>
      <c r="L9916" s="1">
        <f t="shared" ca="1" si="1407"/>
        <v>10.069795938372026</v>
      </c>
      <c r="M9916" s="1">
        <f t="shared" ca="1" si="1405"/>
        <v>-1.9709676134665406E-8</v>
      </c>
    </row>
    <row r="9917" spans="8:13" x14ac:dyDescent="0.3">
      <c r="H9917" s="1">
        <f t="shared" si="1403"/>
        <v>0</v>
      </c>
      <c r="J9917" s="1">
        <f t="shared" si="1406"/>
        <v>35683200</v>
      </c>
      <c r="K9917" s="1">
        <f t="shared" si="1404"/>
        <v>413</v>
      </c>
      <c r="L9917" s="1">
        <f t="shared" ca="1" si="1407"/>
        <v>10.069724983537942</v>
      </c>
      <c r="M9917" s="1">
        <f t="shared" ca="1" si="1405"/>
        <v>-1.9689639197774074E-8</v>
      </c>
    </row>
    <row r="9918" spans="8:13" x14ac:dyDescent="0.3">
      <c r="H9918" s="1">
        <f t="shared" si="1403"/>
        <v>0</v>
      </c>
      <c r="J9918" s="1">
        <f t="shared" si="1406"/>
        <v>35686800</v>
      </c>
      <c r="K9918" s="1">
        <f t="shared" si="1404"/>
        <v>413</v>
      </c>
      <c r="L9918" s="1">
        <f t="shared" ca="1" si="1407"/>
        <v>10.06965410083683</v>
      </c>
      <c r="M9918" s="1">
        <f t="shared" ca="1" si="1405"/>
        <v>-1.9669622630514771E-8</v>
      </c>
    </row>
    <row r="9919" spans="8:13" x14ac:dyDescent="0.3">
      <c r="H9919" s="1">
        <f t="shared" si="1403"/>
        <v>0</v>
      </c>
      <c r="J9919" s="1">
        <f t="shared" si="1406"/>
        <v>35690400</v>
      </c>
      <c r="K9919" s="1">
        <f t="shared" si="1404"/>
        <v>413.1</v>
      </c>
      <c r="L9919" s="1">
        <f t="shared" ca="1" si="1407"/>
        <v>10.069583290195361</v>
      </c>
      <c r="M9919" s="1">
        <f t="shared" ca="1" si="1405"/>
        <v>-1.9649626412179391E-8</v>
      </c>
    </row>
    <row r="9920" spans="8:13" x14ac:dyDescent="0.3">
      <c r="H9920" s="1">
        <f t="shared" si="1403"/>
        <v>0</v>
      </c>
      <c r="J9920" s="1">
        <f t="shared" si="1406"/>
        <v>35694000</v>
      </c>
      <c r="K9920" s="1">
        <f t="shared" si="1404"/>
        <v>413.1</v>
      </c>
      <c r="L9920" s="1">
        <f t="shared" ca="1" si="1407"/>
        <v>10.069512551540276</v>
      </c>
      <c r="M9920" s="1">
        <f t="shared" ca="1" si="1405"/>
        <v>-1.9629650522080905E-8</v>
      </c>
    </row>
    <row r="9921" spans="8:13" x14ac:dyDescent="0.3">
      <c r="H9921" s="1">
        <f t="shared" si="1403"/>
        <v>0</v>
      </c>
      <c r="J9921" s="1">
        <f t="shared" si="1406"/>
        <v>35697600</v>
      </c>
      <c r="K9921" s="1">
        <f t="shared" si="1404"/>
        <v>413.2</v>
      </c>
      <c r="L9921" s="1">
        <f t="shared" ca="1" si="1407"/>
        <v>10.069441884798398</v>
      </c>
      <c r="M9921" s="1">
        <f t="shared" ca="1" si="1405"/>
        <v>-1.9609694939554346E-8</v>
      </c>
    </row>
    <row r="9922" spans="8:13" x14ac:dyDescent="0.3">
      <c r="H9922" s="1">
        <f t="shared" si="1403"/>
        <v>0</v>
      </c>
      <c r="J9922" s="1">
        <f t="shared" si="1406"/>
        <v>35701200</v>
      </c>
      <c r="K9922" s="1">
        <f t="shared" si="1404"/>
        <v>413.2</v>
      </c>
      <c r="L9922" s="1">
        <f t="shared" ca="1" si="1407"/>
        <v>10.069371289896615</v>
      </c>
      <c r="M9922" s="1">
        <f t="shared" ca="1" si="1405"/>
        <v>-1.9589759643954321E-8</v>
      </c>
    </row>
    <row r="9923" spans="8:13" x14ac:dyDescent="0.3">
      <c r="H9923" s="1">
        <f t="shared" si="1403"/>
        <v>0</v>
      </c>
      <c r="J9923" s="1">
        <f t="shared" si="1406"/>
        <v>35704800</v>
      </c>
      <c r="K9923" s="1">
        <f t="shared" si="1404"/>
        <v>413.3</v>
      </c>
      <c r="L9923" s="1">
        <f t="shared" ca="1" si="1407"/>
        <v>10.069300766761897</v>
      </c>
      <c r="M9923" s="1">
        <f t="shared" ca="1" si="1405"/>
        <v>-1.9569844614656995E-8</v>
      </c>
    </row>
    <row r="9924" spans="8:13" x14ac:dyDescent="0.3">
      <c r="H9924" s="1">
        <f t="shared" si="1403"/>
        <v>0</v>
      </c>
      <c r="J9924" s="1">
        <f t="shared" si="1406"/>
        <v>35708400</v>
      </c>
      <c r="K9924" s="1">
        <f t="shared" si="1404"/>
        <v>413.3</v>
      </c>
      <c r="L9924" s="1">
        <f t="shared" ca="1" si="1407"/>
        <v>10.069230315321285</v>
      </c>
      <c r="M9924" s="1">
        <f t="shared" ca="1" si="1405"/>
        <v>-1.9549949831060103E-8</v>
      </c>
    </row>
    <row r="9925" spans="8:13" x14ac:dyDescent="0.3">
      <c r="H9925" s="1">
        <f t="shared" si="1403"/>
        <v>0</v>
      </c>
      <c r="J9925" s="1">
        <f t="shared" si="1406"/>
        <v>35712000</v>
      </c>
      <c r="K9925" s="1">
        <f t="shared" si="1404"/>
        <v>413.3</v>
      </c>
      <c r="L9925" s="1">
        <f t="shared" ca="1" si="1407"/>
        <v>10.069159935501894</v>
      </c>
      <c r="M9925" s="1">
        <f t="shared" ca="1" si="1405"/>
        <v>-1.953007527258146E-8</v>
      </c>
    </row>
    <row r="9926" spans="8:13" x14ac:dyDescent="0.3">
      <c r="H9926" s="1">
        <f t="shared" ref="H9926:H9989" si="1408">F9926+0*(E9926-$B$19)*G9926</f>
        <v>0</v>
      </c>
      <c r="J9926" s="1">
        <f t="shared" si="1406"/>
        <v>35715600</v>
      </c>
      <c r="K9926" s="1">
        <f t="shared" ref="K9926:K9989" si="1409">ROUND(J9926/(24*3600),1)</f>
        <v>413.4</v>
      </c>
      <c r="L9926" s="1">
        <f t="shared" ca="1" si="1407"/>
        <v>10.069089627230912</v>
      </c>
      <c r="M9926" s="1">
        <f t="shared" ref="M9926:M9989" ca="1" si="1410">-$B$16*(L9926-$B$19)/INDIRECT(ADDRESS(ROUND(L9926,0),8))-$B$16*$B$14*$B$33*$B$12*$B$34*((L9926+273)^4-($B$19+273)^4)/INDIRECT(ADDRESS(ROUND(L9926,0),8))</f>
        <v>-1.9510220918659937E-8</v>
      </c>
    </row>
    <row r="9927" spans="8:13" x14ac:dyDescent="0.3">
      <c r="H9927" s="1">
        <f t="shared" si="1408"/>
        <v>0</v>
      </c>
      <c r="J9927" s="1">
        <f t="shared" ref="J9927:J9990" si="1411">J9926+$I$5*60</f>
        <v>35719200</v>
      </c>
      <c r="K9927" s="1">
        <f t="shared" si="1409"/>
        <v>413.4</v>
      </c>
      <c r="L9927" s="1">
        <f t="shared" ref="L9927:L9990" ca="1" si="1412">L9926+M9926*(J9927-J9926)</f>
        <v>10.069019390435605</v>
      </c>
      <c r="M9927" s="1">
        <f t="shared" ca="1" si="1410"/>
        <v>-1.9490386748755478E-8</v>
      </c>
    </row>
    <row r="9928" spans="8:13" x14ac:dyDescent="0.3">
      <c r="H9928" s="1">
        <f t="shared" si="1408"/>
        <v>0</v>
      </c>
      <c r="J9928" s="1">
        <f t="shared" si="1411"/>
        <v>35722800</v>
      </c>
      <c r="K9928" s="1">
        <f t="shared" si="1409"/>
        <v>413.5</v>
      </c>
      <c r="L9928" s="1">
        <f t="shared" ca="1" si="1412"/>
        <v>10.068949225043308</v>
      </c>
      <c r="M9928" s="1">
        <f t="shared" ca="1" si="1410"/>
        <v>-1.947057274234909E-8</v>
      </c>
    </row>
    <row r="9929" spans="8:13" x14ac:dyDescent="0.3">
      <c r="H9929" s="1">
        <f t="shared" si="1408"/>
        <v>0</v>
      </c>
      <c r="J9929" s="1">
        <f t="shared" si="1411"/>
        <v>35726400</v>
      </c>
      <c r="K9929" s="1">
        <f t="shared" si="1409"/>
        <v>413.5</v>
      </c>
      <c r="L9929" s="1">
        <f t="shared" ca="1" si="1412"/>
        <v>10.068879130981436</v>
      </c>
      <c r="M9929" s="1">
        <f t="shared" ca="1" si="1410"/>
        <v>-1.9450778878942851E-8</v>
      </c>
    </row>
    <row r="9930" spans="8:13" x14ac:dyDescent="0.3">
      <c r="H9930" s="1">
        <f t="shared" si="1408"/>
        <v>0</v>
      </c>
      <c r="J9930" s="1">
        <f t="shared" si="1411"/>
        <v>35730000</v>
      </c>
      <c r="K9930" s="1">
        <f t="shared" si="1409"/>
        <v>413.5</v>
      </c>
      <c r="L9930" s="1">
        <f t="shared" ca="1" si="1412"/>
        <v>10.068809108177472</v>
      </c>
      <c r="M9930" s="1">
        <f t="shared" ca="1" si="1410"/>
        <v>-1.9431005138058908E-8</v>
      </c>
    </row>
    <row r="9931" spans="8:13" x14ac:dyDescent="0.3">
      <c r="H9931" s="1">
        <f t="shared" si="1408"/>
        <v>0</v>
      </c>
      <c r="J9931" s="1">
        <f t="shared" si="1411"/>
        <v>35733600</v>
      </c>
      <c r="K9931" s="1">
        <f t="shared" si="1409"/>
        <v>413.6</v>
      </c>
      <c r="L9931" s="1">
        <f t="shared" ca="1" si="1412"/>
        <v>10.068739156558975</v>
      </c>
      <c r="M9931" s="1">
        <f t="shared" ca="1" si="1410"/>
        <v>-1.941125149924047E-8</v>
      </c>
    </row>
    <row r="9932" spans="8:13" x14ac:dyDescent="0.3">
      <c r="H9932" s="1">
        <f t="shared" si="1408"/>
        <v>0</v>
      </c>
      <c r="J9932" s="1">
        <f t="shared" si="1411"/>
        <v>35737200</v>
      </c>
      <c r="K9932" s="1">
        <f t="shared" si="1409"/>
        <v>413.6</v>
      </c>
      <c r="L9932" s="1">
        <f t="shared" ca="1" si="1412"/>
        <v>10.068669276053578</v>
      </c>
      <c r="M9932" s="1">
        <f t="shared" ca="1" si="1410"/>
        <v>-1.9391517942052317E-8</v>
      </c>
    </row>
    <row r="9933" spans="8:13" x14ac:dyDescent="0.3">
      <c r="H9933" s="1">
        <f t="shared" si="1408"/>
        <v>0</v>
      </c>
      <c r="J9933" s="1">
        <f t="shared" si="1411"/>
        <v>35740800</v>
      </c>
      <c r="K9933" s="1">
        <f t="shared" si="1409"/>
        <v>413.7</v>
      </c>
      <c r="L9933" s="1">
        <f t="shared" ca="1" si="1412"/>
        <v>10.068599466588987</v>
      </c>
      <c r="M9933" s="1">
        <f t="shared" ca="1" si="1410"/>
        <v>-1.9371804446078801E-8</v>
      </c>
    </row>
    <row r="9934" spans="8:13" x14ac:dyDescent="0.3">
      <c r="H9934" s="1">
        <f t="shared" si="1408"/>
        <v>0</v>
      </c>
      <c r="J9934" s="1">
        <f t="shared" si="1411"/>
        <v>35744400</v>
      </c>
      <c r="K9934" s="1">
        <f t="shared" si="1409"/>
        <v>413.7</v>
      </c>
      <c r="L9934" s="1">
        <f t="shared" ca="1" si="1412"/>
        <v>10.068529728092981</v>
      </c>
      <c r="M9934" s="1">
        <f t="shared" ca="1" si="1410"/>
        <v>-1.9352110990925831E-8</v>
      </c>
    </row>
    <row r="9935" spans="8:13" x14ac:dyDescent="0.3">
      <c r="H9935" s="1">
        <f t="shared" si="1408"/>
        <v>0</v>
      </c>
      <c r="J9935" s="1">
        <f t="shared" si="1411"/>
        <v>35748000</v>
      </c>
      <c r="K9935" s="1">
        <f t="shared" si="1409"/>
        <v>413.8</v>
      </c>
      <c r="L9935" s="1">
        <f t="shared" ca="1" si="1412"/>
        <v>10.068460060493415</v>
      </c>
      <c r="M9935" s="1">
        <f t="shared" ca="1" si="1410"/>
        <v>-1.9332437556219892E-8</v>
      </c>
    </row>
    <row r="9936" spans="8:13" x14ac:dyDescent="0.3">
      <c r="H9936" s="1">
        <f t="shared" si="1408"/>
        <v>0</v>
      </c>
      <c r="J9936" s="1">
        <f t="shared" si="1411"/>
        <v>35751600</v>
      </c>
      <c r="K9936" s="1">
        <f t="shared" si="1409"/>
        <v>413.8</v>
      </c>
      <c r="L9936" s="1">
        <f t="shared" ca="1" si="1412"/>
        <v>10.068390463718213</v>
      </c>
      <c r="M9936" s="1">
        <f t="shared" ca="1" si="1410"/>
        <v>-1.9312784121608027E-8</v>
      </c>
    </row>
    <row r="9937" spans="8:13" x14ac:dyDescent="0.3">
      <c r="H9937" s="1">
        <f t="shared" si="1408"/>
        <v>0</v>
      </c>
      <c r="J9937" s="1">
        <f t="shared" si="1411"/>
        <v>35755200</v>
      </c>
      <c r="K9937" s="1">
        <f t="shared" si="1409"/>
        <v>413.8</v>
      </c>
      <c r="L9937" s="1">
        <f t="shared" ca="1" si="1412"/>
        <v>10.068320937695376</v>
      </c>
      <c r="M9937" s="1">
        <f t="shared" ca="1" si="1410"/>
        <v>-1.9293150666757857E-8</v>
      </c>
    </row>
    <row r="9938" spans="8:13" x14ac:dyDescent="0.3">
      <c r="H9938" s="1">
        <f t="shared" si="1408"/>
        <v>0</v>
      </c>
      <c r="J9938" s="1">
        <f t="shared" si="1411"/>
        <v>35758800</v>
      </c>
      <c r="K9938" s="1">
        <f t="shared" si="1409"/>
        <v>413.9</v>
      </c>
      <c r="L9938" s="1">
        <f t="shared" ca="1" si="1412"/>
        <v>10.068251482352975</v>
      </c>
      <c r="M9938" s="1">
        <f t="shared" ca="1" si="1410"/>
        <v>-1.9273537171358063E-8</v>
      </c>
    </row>
    <row r="9939" spans="8:13" x14ac:dyDescent="0.3">
      <c r="H9939" s="1">
        <f t="shared" si="1408"/>
        <v>0</v>
      </c>
      <c r="J9939" s="1">
        <f t="shared" si="1411"/>
        <v>35762400</v>
      </c>
      <c r="K9939" s="1">
        <f t="shared" si="1409"/>
        <v>413.9</v>
      </c>
      <c r="L9939" s="1">
        <f t="shared" ca="1" si="1412"/>
        <v>10.068182097619159</v>
      </c>
      <c r="M9939" s="1">
        <f t="shared" ca="1" si="1410"/>
        <v>-1.9253943615117897E-8</v>
      </c>
    </row>
    <row r="9940" spans="8:13" x14ac:dyDescent="0.3">
      <c r="H9940" s="1">
        <f t="shared" si="1408"/>
        <v>0</v>
      </c>
      <c r="J9940" s="1">
        <f t="shared" si="1411"/>
        <v>35766000</v>
      </c>
      <c r="K9940" s="1">
        <f t="shared" si="1409"/>
        <v>414</v>
      </c>
      <c r="L9940" s="1">
        <f t="shared" ca="1" si="1412"/>
        <v>10.068112783422144</v>
      </c>
      <c r="M9940" s="1">
        <f t="shared" ca="1" si="1410"/>
        <v>-1.923436997776667E-8</v>
      </c>
    </row>
    <row r="9941" spans="8:13" x14ac:dyDescent="0.3">
      <c r="H9941" s="1">
        <f t="shared" si="1408"/>
        <v>0</v>
      </c>
      <c r="J9941" s="1">
        <f t="shared" si="1411"/>
        <v>35769600</v>
      </c>
      <c r="K9941" s="1">
        <f t="shared" si="1409"/>
        <v>414</v>
      </c>
      <c r="L9941" s="1">
        <f t="shared" ca="1" si="1412"/>
        <v>10.068043539690224</v>
      </c>
      <c r="M9941" s="1">
        <f t="shared" ca="1" si="1410"/>
        <v>-1.9214816239055268E-8</v>
      </c>
    </row>
    <row r="9942" spans="8:13" x14ac:dyDescent="0.3">
      <c r="H9942" s="1">
        <f t="shared" si="1408"/>
        <v>0</v>
      </c>
      <c r="J9942" s="1">
        <f t="shared" si="1411"/>
        <v>35773200</v>
      </c>
      <c r="K9942" s="1">
        <f t="shared" si="1409"/>
        <v>414</v>
      </c>
      <c r="L9942" s="1">
        <f t="shared" ca="1" si="1412"/>
        <v>10.067974366351764</v>
      </c>
      <c r="M9942" s="1">
        <f t="shared" ca="1" si="1410"/>
        <v>-1.9195282378754642E-8</v>
      </c>
    </row>
    <row r="9943" spans="8:13" x14ac:dyDescent="0.3">
      <c r="H9943" s="1">
        <f t="shared" si="1408"/>
        <v>0</v>
      </c>
      <c r="J9943" s="1">
        <f t="shared" si="1411"/>
        <v>35776800</v>
      </c>
      <c r="K9943" s="1">
        <f t="shared" si="1409"/>
        <v>414.1</v>
      </c>
      <c r="L9943" s="1">
        <f t="shared" ca="1" si="1412"/>
        <v>10.0679052633352</v>
      </c>
      <c r="M9943" s="1">
        <f t="shared" ca="1" si="1410"/>
        <v>-1.9175768376655806E-8</v>
      </c>
    </row>
    <row r="9944" spans="8:13" x14ac:dyDescent="0.3">
      <c r="H9944" s="1">
        <f t="shared" si="1408"/>
        <v>0</v>
      </c>
      <c r="J9944" s="1">
        <f t="shared" si="1411"/>
        <v>35780400</v>
      </c>
      <c r="K9944" s="1">
        <f t="shared" si="1409"/>
        <v>414.1</v>
      </c>
      <c r="L9944" s="1">
        <f t="shared" ca="1" si="1412"/>
        <v>10.067836230569045</v>
      </c>
      <c r="M9944" s="1">
        <f t="shared" ca="1" si="1410"/>
        <v>-1.9156274212571343E-8</v>
      </c>
    </row>
    <row r="9945" spans="8:13" x14ac:dyDescent="0.3">
      <c r="H9945" s="1">
        <f t="shared" si="1408"/>
        <v>0</v>
      </c>
      <c r="J9945" s="1">
        <f t="shared" si="1411"/>
        <v>35784000</v>
      </c>
      <c r="K9945" s="1">
        <f t="shared" si="1409"/>
        <v>414.2</v>
      </c>
      <c r="L9945" s="1">
        <f t="shared" ca="1" si="1412"/>
        <v>10.06776726798188</v>
      </c>
      <c r="M9945" s="1">
        <f t="shared" ca="1" si="1410"/>
        <v>-1.913679986633391E-8</v>
      </c>
    </row>
    <row r="9946" spans="8:13" x14ac:dyDescent="0.3">
      <c r="H9946" s="1">
        <f t="shared" si="1408"/>
        <v>0</v>
      </c>
      <c r="J9946" s="1">
        <f t="shared" si="1411"/>
        <v>35787600</v>
      </c>
      <c r="K9946" s="1">
        <f t="shared" si="1409"/>
        <v>414.2</v>
      </c>
      <c r="L9946" s="1">
        <f t="shared" ca="1" si="1412"/>
        <v>10.067698375502362</v>
      </c>
      <c r="M9946" s="1">
        <f t="shared" ca="1" si="1410"/>
        <v>-1.9117345317796213E-8</v>
      </c>
    </row>
    <row r="9947" spans="8:13" x14ac:dyDescent="0.3">
      <c r="H9947" s="1">
        <f t="shared" si="1408"/>
        <v>0</v>
      </c>
      <c r="J9947" s="1">
        <f t="shared" si="1411"/>
        <v>35791200</v>
      </c>
      <c r="K9947" s="1">
        <f t="shared" si="1409"/>
        <v>414.3</v>
      </c>
      <c r="L9947" s="1">
        <f t="shared" ca="1" si="1412"/>
        <v>10.067629553059218</v>
      </c>
      <c r="M9947" s="1">
        <f t="shared" ca="1" si="1410"/>
        <v>-1.9097910546832038E-8</v>
      </c>
    </row>
    <row r="9948" spans="8:13" x14ac:dyDescent="0.3">
      <c r="H9948" s="1">
        <f t="shared" si="1408"/>
        <v>0</v>
      </c>
      <c r="J9948" s="1">
        <f t="shared" si="1411"/>
        <v>35794800</v>
      </c>
      <c r="K9948" s="1">
        <f t="shared" si="1409"/>
        <v>414.3</v>
      </c>
      <c r="L9948" s="1">
        <f t="shared" ca="1" si="1412"/>
        <v>10.06756080058125</v>
      </c>
      <c r="M9948" s="1">
        <f t="shared" ca="1" si="1410"/>
        <v>-1.9078495533335234E-8</v>
      </c>
    </row>
    <row r="9949" spans="8:13" x14ac:dyDescent="0.3">
      <c r="H9949" s="1">
        <f t="shared" si="1408"/>
        <v>0</v>
      </c>
      <c r="J9949" s="1">
        <f t="shared" si="1411"/>
        <v>35798400</v>
      </c>
      <c r="K9949" s="1">
        <f t="shared" si="1409"/>
        <v>414.3</v>
      </c>
      <c r="L9949" s="1">
        <f t="shared" ca="1" si="1412"/>
        <v>10.067492117997329</v>
      </c>
      <c r="M9949" s="1">
        <f t="shared" ca="1" si="1410"/>
        <v>-1.905910025722022E-8</v>
      </c>
    </row>
    <row r="9950" spans="8:13" x14ac:dyDescent="0.3">
      <c r="H9950" s="1">
        <f t="shared" si="1408"/>
        <v>0</v>
      </c>
      <c r="J9950" s="1">
        <f t="shared" si="1411"/>
        <v>35802000</v>
      </c>
      <c r="K9950" s="1">
        <f t="shared" si="1409"/>
        <v>414.4</v>
      </c>
      <c r="L9950" s="1">
        <f t="shared" ca="1" si="1412"/>
        <v>10.067423505236404</v>
      </c>
      <c r="M9950" s="1">
        <f t="shared" ca="1" si="1410"/>
        <v>-1.9039724698422471E-8</v>
      </c>
    </row>
    <row r="9951" spans="8:13" x14ac:dyDescent="0.3">
      <c r="H9951" s="1">
        <f t="shared" si="1408"/>
        <v>0</v>
      </c>
      <c r="J9951" s="1">
        <f t="shared" si="1411"/>
        <v>35805600</v>
      </c>
      <c r="K9951" s="1">
        <f t="shared" si="1409"/>
        <v>414.4</v>
      </c>
      <c r="L9951" s="1">
        <f t="shared" ca="1" si="1412"/>
        <v>10.067354962227489</v>
      </c>
      <c r="M9951" s="1">
        <f t="shared" ca="1" si="1410"/>
        <v>-1.9020368836896536E-8</v>
      </c>
    </row>
    <row r="9952" spans="8:13" x14ac:dyDescent="0.3">
      <c r="H9952" s="1">
        <f t="shared" si="1408"/>
        <v>0</v>
      </c>
      <c r="J9952" s="1">
        <f t="shared" si="1411"/>
        <v>35809200</v>
      </c>
      <c r="K9952" s="1">
        <f t="shared" si="1409"/>
        <v>414.5</v>
      </c>
      <c r="L9952" s="1">
        <f t="shared" ca="1" si="1412"/>
        <v>10.067286488899676</v>
      </c>
      <c r="M9952" s="1">
        <f t="shared" ca="1" si="1410"/>
        <v>-1.9001032652618523E-8</v>
      </c>
    </row>
    <row r="9953" spans="8:13" x14ac:dyDescent="0.3">
      <c r="H9953" s="1">
        <f t="shared" si="1408"/>
        <v>0</v>
      </c>
      <c r="J9953" s="1">
        <f t="shared" si="1411"/>
        <v>35812800</v>
      </c>
      <c r="K9953" s="1">
        <f t="shared" si="1409"/>
        <v>414.5</v>
      </c>
      <c r="L9953" s="1">
        <f t="shared" ca="1" si="1412"/>
        <v>10.067218085182127</v>
      </c>
      <c r="M9953" s="1">
        <f t="shared" ca="1" si="1410"/>
        <v>-1.8981716125584625E-8</v>
      </c>
    </row>
    <row r="9954" spans="8:13" x14ac:dyDescent="0.3">
      <c r="H9954" s="1">
        <f t="shared" si="1408"/>
        <v>0</v>
      </c>
      <c r="J9954" s="1">
        <f t="shared" si="1411"/>
        <v>35816400</v>
      </c>
      <c r="K9954" s="1">
        <f t="shared" si="1409"/>
        <v>414.5</v>
      </c>
      <c r="L9954" s="1">
        <f t="shared" ca="1" si="1412"/>
        <v>10.067149751004074</v>
      </c>
      <c r="M9954" s="1">
        <f t="shared" ca="1" si="1410"/>
        <v>-1.8962419235810574E-8</v>
      </c>
    </row>
    <row r="9955" spans="8:13" x14ac:dyDescent="0.3">
      <c r="H9955" s="1">
        <f t="shared" si="1408"/>
        <v>0</v>
      </c>
      <c r="J9955" s="1">
        <f t="shared" si="1411"/>
        <v>35820000</v>
      </c>
      <c r="K9955" s="1">
        <f t="shared" si="1409"/>
        <v>414.6</v>
      </c>
      <c r="L9955" s="1">
        <f t="shared" ca="1" si="1412"/>
        <v>10.067081486294825</v>
      </c>
      <c r="M9955" s="1">
        <f t="shared" ca="1" si="1410"/>
        <v>-1.8943141963333686E-8</v>
      </c>
    </row>
    <row r="9956" spans="8:13" x14ac:dyDescent="0.3">
      <c r="H9956" s="1">
        <f t="shared" si="1408"/>
        <v>0</v>
      </c>
      <c r="J9956" s="1">
        <f t="shared" si="1411"/>
        <v>35823600</v>
      </c>
      <c r="K9956" s="1">
        <f t="shared" si="1409"/>
        <v>414.6</v>
      </c>
      <c r="L9956" s="1">
        <f t="shared" ca="1" si="1412"/>
        <v>10.067013290983757</v>
      </c>
      <c r="M9956" s="1">
        <f t="shared" ca="1" si="1410"/>
        <v>-1.8923884288210842E-8</v>
      </c>
    </row>
    <row r="9957" spans="8:13" x14ac:dyDescent="0.3">
      <c r="H9957" s="1">
        <f t="shared" si="1408"/>
        <v>0</v>
      </c>
      <c r="J9957" s="1">
        <f t="shared" si="1411"/>
        <v>35827200</v>
      </c>
      <c r="K9957" s="1">
        <f t="shared" si="1409"/>
        <v>414.7</v>
      </c>
      <c r="L9957" s="1">
        <f t="shared" ca="1" si="1412"/>
        <v>10.06694516500032</v>
      </c>
      <c r="M9957" s="1">
        <f t="shared" ca="1" si="1410"/>
        <v>-1.8904646190518978E-8</v>
      </c>
    </row>
    <row r="9958" spans="8:13" x14ac:dyDescent="0.3">
      <c r="H9958" s="1">
        <f t="shared" si="1408"/>
        <v>0</v>
      </c>
      <c r="J9958" s="1">
        <f t="shared" si="1411"/>
        <v>35830800</v>
      </c>
      <c r="K9958" s="1">
        <f t="shared" si="1409"/>
        <v>414.7</v>
      </c>
      <c r="L9958" s="1">
        <f t="shared" ca="1" si="1412"/>
        <v>10.066877108274033</v>
      </c>
      <c r="M9958" s="1">
        <f t="shared" ca="1" si="1410"/>
        <v>-1.88854276503556E-8</v>
      </c>
    </row>
    <row r="9959" spans="8:13" x14ac:dyDescent="0.3">
      <c r="H9959" s="1">
        <f t="shared" si="1408"/>
        <v>0</v>
      </c>
      <c r="J9959" s="1">
        <f t="shared" si="1411"/>
        <v>35834400</v>
      </c>
      <c r="K9959" s="1">
        <f t="shared" si="1409"/>
        <v>414.8</v>
      </c>
      <c r="L9959" s="1">
        <f t="shared" ca="1" si="1412"/>
        <v>10.066809120734492</v>
      </c>
      <c r="M9959" s="1">
        <f t="shared" ca="1" si="1410"/>
        <v>-1.8866228647838791E-8</v>
      </c>
    </row>
    <row r="9960" spans="8:13" x14ac:dyDescent="0.3">
      <c r="H9960" s="1">
        <f t="shared" si="1408"/>
        <v>0</v>
      </c>
      <c r="J9960" s="1">
        <f t="shared" si="1411"/>
        <v>35838000</v>
      </c>
      <c r="K9960" s="1">
        <f t="shared" si="1409"/>
        <v>414.8</v>
      </c>
      <c r="L9960" s="1">
        <f t="shared" ca="1" si="1412"/>
        <v>10.066741202311359</v>
      </c>
      <c r="M9960" s="1">
        <f t="shared" ca="1" si="1410"/>
        <v>-1.8847049163106182E-8</v>
      </c>
    </row>
    <row r="9961" spans="8:13" x14ac:dyDescent="0.3">
      <c r="H9961" s="1">
        <f t="shared" si="1408"/>
        <v>0</v>
      </c>
      <c r="J9961" s="1">
        <f t="shared" si="1411"/>
        <v>35841600</v>
      </c>
      <c r="K9961" s="1">
        <f t="shared" si="1409"/>
        <v>414.8</v>
      </c>
      <c r="L9961" s="1">
        <f t="shared" ca="1" si="1412"/>
        <v>10.066673352934371</v>
      </c>
      <c r="M9961" s="1">
        <f t="shared" ca="1" si="1410"/>
        <v>-1.8827889176315975E-8</v>
      </c>
    </row>
    <row r="9962" spans="8:13" x14ac:dyDescent="0.3">
      <c r="H9962" s="1">
        <f t="shared" si="1408"/>
        <v>0</v>
      </c>
      <c r="J9962" s="1">
        <f t="shared" si="1411"/>
        <v>35845200</v>
      </c>
      <c r="K9962" s="1">
        <f t="shared" si="1409"/>
        <v>414.9</v>
      </c>
      <c r="L9962" s="1">
        <f t="shared" ca="1" si="1412"/>
        <v>10.066605572533337</v>
      </c>
      <c r="M9962" s="1">
        <f t="shared" ca="1" si="1410"/>
        <v>-1.8808748667646949E-8</v>
      </c>
    </row>
    <row r="9963" spans="8:13" x14ac:dyDescent="0.3">
      <c r="H9963" s="1">
        <f t="shared" si="1408"/>
        <v>0</v>
      </c>
      <c r="J9963" s="1">
        <f t="shared" si="1411"/>
        <v>35848800</v>
      </c>
      <c r="K9963" s="1">
        <f t="shared" si="1409"/>
        <v>414.9</v>
      </c>
      <c r="L9963" s="1">
        <f t="shared" ca="1" si="1412"/>
        <v>10.066537861038134</v>
      </c>
      <c r="M9963" s="1">
        <f t="shared" ca="1" si="1410"/>
        <v>-1.8789627617296941E-8</v>
      </c>
    </row>
    <row r="9964" spans="8:13" x14ac:dyDescent="0.3">
      <c r="H9964" s="1">
        <f t="shared" si="1408"/>
        <v>0</v>
      </c>
      <c r="J9964" s="1">
        <f t="shared" si="1411"/>
        <v>35852400</v>
      </c>
      <c r="K9964" s="1">
        <f t="shared" si="1409"/>
        <v>415</v>
      </c>
      <c r="L9964" s="1">
        <f t="shared" ca="1" si="1412"/>
        <v>10.066470218378711</v>
      </c>
      <c r="M9964" s="1">
        <f t="shared" ca="1" si="1410"/>
        <v>-1.8770526005484837E-8</v>
      </c>
    </row>
    <row r="9965" spans="8:13" x14ac:dyDescent="0.3">
      <c r="H9965" s="1">
        <f t="shared" si="1408"/>
        <v>0</v>
      </c>
      <c r="J9965" s="1">
        <f t="shared" si="1411"/>
        <v>35856000</v>
      </c>
      <c r="K9965" s="1">
        <f t="shared" si="1409"/>
        <v>415</v>
      </c>
      <c r="L9965" s="1">
        <f t="shared" ca="1" si="1412"/>
        <v>10.066402644485091</v>
      </c>
      <c r="M9965" s="1">
        <f t="shared" ca="1" si="1410"/>
        <v>-1.8751443812449114E-8</v>
      </c>
    </row>
    <row r="9966" spans="8:13" x14ac:dyDescent="0.3">
      <c r="H9966" s="1">
        <f t="shared" si="1408"/>
        <v>0</v>
      </c>
      <c r="J9966" s="1">
        <f t="shared" si="1411"/>
        <v>35859600</v>
      </c>
      <c r="K9966" s="1">
        <f t="shared" si="1409"/>
        <v>415</v>
      </c>
      <c r="L9966" s="1">
        <f t="shared" ca="1" si="1412"/>
        <v>10.066335139287366</v>
      </c>
      <c r="M9966" s="1">
        <f t="shared" ca="1" si="1410"/>
        <v>-1.8732381018448795E-8</v>
      </c>
    </row>
    <row r="9967" spans="8:13" x14ac:dyDescent="0.3">
      <c r="H9967" s="1">
        <f t="shared" si="1408"/>
        <v>0</v>
      </c>
      <c r="J9967" s="1">
        <f t="shared" si="1411"/>
        <v>35863200</v>
      </c>
      <c r="K9967" s="1">
        <f t="shared" si="1409"/>
        <v>415.1</v>
      </c>
      <c r="L9967" s="1">
        <f t="shared" ca="1" si="1412"/>
        <v>10.066267702715699</v>
      </c>
      <c r="M9967" s="1">
        <f t="shared" ca="1" si="1410"/>
        <v>-1.8713337603762486E-8</v>
      </c>
    </row>
    <row r="9968" spans="8:13" x14ac:dyDescent="0.3">
      <c r="H9968" s="1">
        <f t="shared" si="1408"/>
        <v>0</v>
      </c>
      <c r="J9968" s="1">
        <f t="shared" si="1411"/>
        <v>35866800</v>
      </c>
      <c r="K9968" s="1">
        <f t="shared" si="1409"/>
        <v>415.1</v>
      </c>
      <c r="L9968" s="1">
        <f t="shared" ca="1" si="1412"/>
        <v>10.066200334700325</v>
      </c>
      <c r="M9968" s="1">
        <f t="shared" ca="1" si="1410"/>
        <v>-1.8694313548689341E-8</v>
      </c>
    </row>
    <row r="9969" spans="8:13" x14ac:dyDescent="0.3">
      <c r="H9969" s="1">
        <f t="shared" si="1408"/>
        <v>0</v>
      </c>
      <c r="J9969" s="1">
        <f t="shared" si="1411"/>
        <v>35870400</v>
      </c>
      <c r="K9969" s="1">
        <f t="shared" si="1409"/>
        <v>415.2</v>
      </c>
      <c r="L9969" s="1">
        <f t="shared" ca="1" si="1412"/>
        <v>10.06613303517155</v>
      </c>
      <c r="M9969" s="1">
        <f t="shared" ca="1" si="1410"/>
        <v>-1.8675308833548589E-8</v>
      </c>
    </row>
    <row r="9970" spans="8:13" x14ac:dyDescent="0.3">
      <c r="H9970" s="1">
        <f t="shared" si="1408"/>
        <v>0</v>
      </c>
      <c r="J9970" s="1">
        <f t="shared" si="1411"/>
        <v>35874000</v>
      </c>
      <c r="K9970" s="1">
        <f t="shared" si="1409"/>
        <v>415.2</v>
      </c>
      <c r="L9970" s="1">
        <f t="shared" ca="1" si="1412"/>
        <v>10.066065804059749</v>
      </c>
      <c r="M9970" s="1">
        <f t="shared" ca="1" si="1410"/>
        <v>-1.8656323438678511E-8</v>
      </c>
    </row>
    <row r="9971" spans="8:13" x14ac:dyDescent="0.3">
      <c r="H9971" s="1">
        <f t="shared" si="1408"/>
        <v>0</v>
      </c>
      <c r="J9971" s="1">
        <f t="shared" si="1411"/>
        <v>35877600</v>
      </c>
      <c r="K9971" s="1">
        <f t="shared" si="1409"/>
        <v>415.3</v>
      </c>
      <c r="L9971" s="1">
        <f t="shared" ca="1" si="1412"/>
        <v>10.065998641295369</v>
      </c>
      <c r="M9971" s="1">
        <f t="shared" ca="1" si="1410"/>
        <v>-1.8637357344438475E-8</v>
      </c>
    </row>
    <row r="9972" spans="8:13" x14ac:dyDescent="0.3">
      <c r="H9972" s="1">
        <f t="shared" si="1408"/>
        <v>0</v>
      </c>
      <c r="J9972" s="1">
        <f t="shared" si="1411"/>
        <v>35881200</v>
      </c>
      <c r="K9972" s="1">
        <f t="shared" si="1409"/>
        <v>415.3</v>
      </c>
      <c r="L9972" s="1">
        <f t="shared" ca="1" si="1412"/>
        <v>10.06593154680893</v>
      </c>
      <c r="M9972" s="1">
        <f t="shared" ca="1" si="1410"/>
        <v>-1.8618410531207392E-8</v>
      </c>
    </row>
    <row r="9973" spans="8:13" x14ac:dyDescent="0.3">
      <c r="H9973" s="1">
        <f t="shared" si="1408"/>
        <v>0</v>
      </c>
      <c r="J9973" s="1">
        <f t="shared" si="1411"/>
        <v>35884800</v>
      </c>
      <c r="K9973" s="1">
        <f t="shared" si="1409"/>
        <v>415.3</v>
      </c>
      <c r="L9973" s="1">
        <f t="shared" ca="1" si="1412"/>
        <v>10.065864520531017</v>
      </c>
      <c r="M9973" s="1">
        <f t="shared" ca="1" si="1410"/>
        <v>-1.8599482979383749E-8</v>
      </c>
    </row>
    <row r="9974" spans="8:13" x14ac:dyDescent="0.3">
      <c r="H9974" s="1">
        <f t="shared" si="1408"/>
        <v>0</v>
      </c>
      <c r="J9974" s="1">
        <f t="shared" si="1411"/>
        <v>35888400</v>
      </c>
      <c r="K9974" s="1">
        <f t="shared" si="1409"/>
        <v>415.4</v>
      </c>
      <c r="L9974" s="1">
        <f t="shared" ca="1" si="1412"/>
        <v>10.065797562392291</v>
      </c>
      <c r="M9974" s="1">
        <f t="shared" ca="1" si="1410"/>
        <v>-1.8580574669386599E-8</v>
      </c>
    </row>
    <row r="9975" spans="8:13" x14ac:dyDescent="0.3">
      <c r="H9975" s="1">
        <f t="shared" si="1408"/>
        <v>0</v>
      </c>
      <c r="J9975" s="1">
        <f t="shared" si="1411"/>
        <v>35892000</v>
      </c>
      <c r="K9975" s="1">
        <f t="shared" si="1409"/>
        <v>415.4</v>
      </c>
      <c r="L9975" s="1">
        <f t="shared" ca="1" si="1412"/>
        <v>10.065730672323481</v>
      </c>
      <c r="M9975" s="1">
        <f t="shared" ca="1" si="1410"/>
        <v>-1.856168558165455E-8</v>
      </c>
    </row>
    <row r="9976" spans="8:13" x14ac:dyDescent="0.3">
      <c r="H9976" s="1">
        <f t="shared" si="1408"/>
        <v>0</v>
      </c>
      <c r="J9976" s="1">
        <f t="shared" si="1411"/>
        <v>35895600</v>
      </c>
      <c r="K9976" s="1">
        <f t="shared" si="1409"/>
        <v>415.5</v>
      </c>
      <c r="L9976" s="1">
        <f t="shared" ca="1" si="1412"/>
        <v>10.065663850255387</v>
      </c>
      <c r="M9976" s="1">
        <f t="shared" ca="1" si="1410"/>
        <v>-1.8542815696646281E-8</v>
      </c>
    </row>
    <row r="9977" spans="8:13" x14ac:dyDescent="0.3">
      <c r="H9977" s="1">
        <f t="shared" si="1408"/>
        <v>0</v>
      </c>
      <c r="J9977" s="1">
        <f t="shared" si="1411"/>
        <v>35899200</v>
      </c>
      <c r="K9977" s="1">
        <f t="shared" si="1409"/>
        <v>415.5</v>
      </c>
      <c r="L9977" s="1">
        <f t="shared" ca="1" si="1412"/>
        <v>10.065597096118879</v>
      </c>
      <c r="M9977" s="1">
        <f t="shared" ca="1" si="1410"/>
        <v>-1.8523964994840037E-8</v>
      </c>
    </row>
    <row r="9978" spans="8:13" x14ac:dyDescent="0.3">
      <c r="H9978" s="1">
        <f t="shared" si="1408"/>
        <v>0</v>
      </c>
      <c r="J9978" s="1">
        <f t="shared" si="1411"/>
        <v>35902800</v>
      </c>
      <c r="K9978" s="1">
        <f t="shared" si="1409"/>
        <v>415.5</v>
      </c>
      <c r="L9978" s="1">
        <f t="shared" ca="1" si="1412"/>
        <v>10.065530409844897</v>
      </c>
      <c r="M9978" s="1">
        <f t="shared" ca="1" si="1410"/>
        <v>-1.8505133456734123E-8</v>
      </c>
    </row>
    <row r="9979" spans="8:13" x14ac:dyDescent="0.3">
      <c r="H9979" s="1">
        <f t="shared" si="1408"/>
        <v>0</v>
      </c>
      <c r="J9979" s="1">
        <f t="shared" si="1411"/>
        <v>35906400</v>
      </c>
      <c r="K9979" s="1">
        <f t="shared" si="1409"/>
        <v>415.6</v>
      </c>
      <c r="L9979" s="1">
        <f t="shared" ca="1" si="1412"/>
        <v>10.065463791364452</v>
      </c>
      <c r="M9979" s="1">
        <f t="shared" ca="1" si="1410"/>
        <v>-1.848632106284691E-8</v>
      </c>
    </row>
    <row r="9980" spans="8:13" x14ac:dyDescent="0.3">
      <c r="H9980" s="1">
        <f t="shared" si="1408"/>
        <v>0</v>
      </c>
      <c r="J9980" s="1">
        <f t="shared" si="1411"/>
        <v>35910000</v>
      </c>
      <c r="K9980" s="1">
        <f t="shared" si="1409"/>
        <v>415.6</v>
      </c>
      <c r="L9980" s="1">
        <f t="shared" ca="1" si="1412"/>
        <v>10.065397240608625</v>
      </c>
      <c r="M9980" s="1">
        <f t="shared" ca="1" si="1410"/>
        <v>-1.8467527793715835E-8</v>
      </c>
    </row>
    <row r="9981" spans="8:13" x14ac:dyDescent="0.3">
      <c r="H9981" s="1">
        <f t="shared" si="1408"/>
        <v>0</v>
      </c>
      <c r="J9981" s="1">
        <f t="shared" si="1411"/>
        <v>35913600</v>
      </c>
      <c r="K9981" s="1">
        <f t="shared" si="1409"/>
        <v>415.7</v>
      </c>
      <c r="L9981" s="1">
        <f t="shared" ca="1" si="1412"/>
        <v>10.065330757508567</v>
      </c>
      <c r="M9981" s="1">
        <f t="shared" ca="1" si="1410"/>
        <v>-1.8448753629898893E-8</v>
      </c>
    </row>
    <row r="9982" spans="8:13" x14ac:dyDescent="0.3">
      <c r="H9982" s="1">
        <f t="shared" si="1408"/>
        <v>0</v>
      </c>
      <c r="J9982" s="1">
        <f t="shared" si="1411"/>
        <v>35917200</v>
      </c>
      <c r="K9982" s="1">
        <f t="shared" si="1409"/>
        <v>415.7</v>
      </c>
      <c r="L9982" s="1">
        <f t="shared" ca="1" si="1412"/>
        <v>10.065264341995499</v>
      </c>
      <c r="M9982" s="1">
        <f t="shared" ca="1" si="1410"/>
        <v>-1.8429998551973652E-8</v>
      </c>
    </row>
    <row r="9983" spans="8:13" x14ac:dyDescent="0.3">
      <c r="H9983" s="1">
        <f t="shared" si="1408"/>
        <v>0</v>
      </c>
      <c r="J9983" s="1">
        <f t="shared" si="1411"/>
        <v>35920800</v>
      </c>
      <c r="K9983" s="1">
        <f t="shared" si="1409"/>
        <v>415.8</v>
      </c>
      <c r="L9983" s="1">
        <f t="shared" ca="1" si="1412"/>
        <v>10.065197994000712</v>
      </c>
      <c r="M9983" s="1">
        <f t="shared" ca="1" si="1410"/>
        <v>-1.8411262540537234E-8</v>
      </c>
    </row>
    <row r="9984" spans="8:13" x14ac:dyDescent="0.3">
      <c r="H9984" s="1">
        <f t="shared" si="1408"/>
        <v>0</v>
      </c>
      <c r="J9984" s="1">
        <f t="shared" si="1411"/>
        <v>35924400</v>
      </c>
      <c r="K9984" s="1">
        <f t="shared" si="1409"/>
        <v>415.8</v>
      </c>
      <c r="L9984" s="1">
        <f t="shared" ca="1" si="1412"/>
        <v>10.065131713455566</v>
      </c>
      <c r="M9984" s="1">
        <f t="shared" ca="1" si="1410"/>
        <v>-1.8392545576206337E-8</v>
      </c>
    </row>
    <row r="9985" spans="8:13" x14ac:dyDescent="0.3">
      <c r="H9985" s="1">
        <f t="shared" si="1408"/>
        <v>0</v>
      </c>
      <c r="J9985" s="1">
        <f t="shared" si="1411"/>
        <v>35928000</v>
      </c>
      <c r="K9985" s="1">
        <f t="shared" si="1409"/>
        <v>415.8</v>
      </c>
      <c r="L9985" s="1">
        <f t="shared" ca="1" si="1412"/>
        <v>10.065065500291491</v>
      </c>
      <c r="M9985" s="1">
        <f t="shared" ca="1" si="1410"/>
        <v>-1.837384763961771E-8</v>
      </c>
    </row>
    <row r="9986" spans="8:13" x14ac:dyDescent="0.3">
      <c r="H9986" s="1">
        <f t="shared" si="1408"/>
        <v>0</v>
      </c>
      <c r="J9986" s="1">
        <f t="shared" si="1411"/>
        <v>35931600</v>
      </c>
      <c r="K9986" s="1">
        <f t="shared" si="1409"/>
        <v>415.9</v>
      </c>
      <c r="L9986" s="1">
        <f t="shared" ca="1" si="1412"/>
        <v>10.064999354439989</v>
      </c>
      <c r="M9986" s="1">
        <f t="shared" ca="1" si="1410"/>
        <v>-1.8355168711428176E-8</v>
      </c>
    </row>
    <row r="9987" spans="8:13" x14ac:dyDescent="0.3">
      <c r="H9987" s="1">
        <f t="shared" si="1408"/>
        <v>0</v>
      </c>
      <c r="J9987" s="1">
        <f t="shared" si="1411"/>
        <v>35935200</v>
      </c>
      <c r="K9987" s="1">
        <f t="shared" si="1409"/>
        <v>415.9</v>
      </c>
      <c r="L9987" s="1">
        <f t="shared" ca="1" si="1412"/>
        <v>10.064933275832628</v>
      </c>
      <c r="M9987" s="1">
        <f t="shared" ca="1" si="1410"/>
        <v>-1.8336508772313116E-8</v>
      </c>
    </row>
    <row r="9988" spans="8:13" x14ac:dyDescent="0.3">
      <c r="H9988" s="1">
        <f t="shared" si="1408"/>
        <v>0</v>
      </c>
      <c r="J9988" s="1">
        <f t="shared" si="1411"/>
        <v>35938800</v>
      </c>
      <c r="K9988" s="1">
        <f t="shared" si="1409"/>
        <v>416</v>
      </c>
      <c r="L9988" s="1">
        <f t="shared" ca="1" si="1412"/>
        <v>10.064867264401048</v>
      </c>
      <c r="M9988" s="1">
        <f t="shared" ca="1" si="1410"/>
        <v>-1.8317867802968473E-8</v>
      </c>
    </row>
    <row r="9989" spans="8:13" x14ac:dyDescent="0.3">
      <c r="H9989" s="1">
        <f t="shared" si="1408"/>
        <v>0</v>
      </c>
      <c r="J9989" s="1">
        <f t="shared" si="1411"/>
        <v>35942400</v>
      </c>
      <c r="K9989" s="1">
        <f t="shared" si="1409"/>
        <v>416</v>
      </c>
      <c r="L9989" s="1">
        <f t="shared" ca="1" si="1412"/>
        <v>10.064801320076958</v>
      </c>
      <c r="M9989" s="1">
        <f t="shared" ca="1" si="1410"/>
        <v>-1.8299245784109264E-8</v>
      </c>
    </row>
    <row r="9990" spans="8:13" x14ac:dyDescent="0.3">
      <c r="H9990" s="1">
        <f t="shared" ref="H9990:H10053" si="1413">F9990+0*(E9990-$B$19)*G9990</f>
        <v>0</v>
      </c>
      <c r="J9990" s="1">
        <f t="shared" si="1411"/>
        <v>35946000</v>
      </c>
      <c r="K9990" s="1">
        <f t="shared" ref="K9990:K10053" si="1414">ROUND(J9990/(24*3600),1)</f>
        <v>416</v>
      </c>
      <c r="L9990" s="1">
        <f t="shared" ca="1" si="1412"/>
        <v>10.064735442792134</v>
      </c>
      <c r="M9990" s="1">
        <f t="shared" ref="M9990:M10053" ca="1" si="1415">-$B$16*(L9990-$B$19)/INDIRECT(ADDRESS(ROUND(L9990,0),8))-$B$16*$B$14*$B$33*$B$12*$B$34*((L9990+273)^4-($B$19+273)^4)/INDIRECT(ADDRESS(ROUND(L9990,0),8))</f>
        <v>-1.8280642696470053E-8</v>
      </c>
    </row>
    <row r="9991" spans="8:13" x14ac:dyDescent="0.3">
      <c r="H9991" s="1">
        <f t="shared" si="1413"/>
        <v>0</v>
      </c>
      <c r="J9991" s="1">
        <f t="shared" ref="J9991:J10054" si="1416">J9990+$I$5*60</f>
        <v>35949600</v>
      </c>
      <c r="K9991" s="1">
        <f t="shared" si="1414"/>
        <v>416.1</v>
      </c>
      <c r="L9991" s="1">
        <f t="shared" ref="L9991:L10054" ca="1" si="1417">L9990+M9990*(J9991-J9990)</f>
        <v>10.064669632478427</v>
      </c>
      <c r="M9991" s="1">
        <f t="shared" ca="1" si="1415"/>
        <v>-1.8262058520805983E-8</v>
      </c>
    </row>
    <row r="9992" spans="8:13" x14ac:dyDescent="0.3">
      <c r="H9992" s="1">
        <f t="shared" si="1413"/>
        <v>0</v>
      </c>
      <c r="J9992" s="1">
        <f t="shared" si="1416"/>
        <v>35953200</v>
      </c>
      <c r="K9992" s="1">
        <f t="shared" si="1414"/>
        <v>416.1</v>
      </c>
      <c r="L9992" s="1">
        <f t="shared" ca="1" si="1417"/>
        <v>10.064603889067753</v>
      </c>
      <c r="M9992" s="1">
        <f t="shared" ca="1" si="1415"/>
        <v>-1.8243493237890757E-8</v>
      </c>
    </row>
    <row r="9993" spans="8:13" x14ac:dyDescent="0.3">
      <c r="H9993" s="1">
        <f t="shared" si="1413"/>
        <v>0</v>
      </c>
      <c r="J9993" s="1">
        <f t="shared" si="1416"/>
        <v>35956800</v>
      </c>
      <c r="K9993" s="1">
        <f t="shared" si="1414"/>
        <v>416.2</v>
      </c>
      <c r="L9993" s="1">
        <f t="shared" ca="1" si="1417"/>
        <v>10.064538212492096</v>
      </c>
      <c r="M9993" s="1">
        <f t="shared" ca="1" si="1415"/>
        <v>-1.8224946828517633E-8</v>
      </c>
    </row>
    <row r="9994" spans="8:13" x14ac:dyDescent="0.3">
      <c r="H9994" s="1">
        <f t="shared" si="1413"/>
        <v>0</v>
      </c>
      <c r="J9994" s="1">
        <f t="shared" si="1416"/>
        <v>35960400</v>
      </c>
      <c r="K9994" s="1">
        <f t="shared" si="1414"/>
        <v>416.2</v>
      </c>
      <c r="L9994" s="1">
        <f t="shared" ca="1" si="1417"/>
        <v>10.064472602683512</v>
      </c>
      <c r="M9994" s="1">
        <f t="shared" ca="1" si="1415"/>
        <v>-1.820641927349994E-8</v>
      </c>
    </row>
    <row r="9995" spans="8:13" x14ac:dyDescent="0.3">
      <c r="H9995" s="1">
        <f t="shared" si="1413"/>
        <v>0</v>
      </c>
      <c r="J9995" s="1">
        <f t="shared" si="1416"/>
        <v>35964000</v>
      </c>
      <c r="K9995" s="1">
        <f t="shared" si="1414"/>
        <v>416.3</v>
      </c>
      <c r="L9995" s="1">
        <f t="shared" ca="1" si="1417"/>
        <v>10.064407059574128</v>
      </c>
      <c r="M9995" s="1">
        <f t="shared" ca="1" si="1415"/>
        <v>-1.8187910553670562E-8</v>
      </c>
    </row>
    <row r="9996" spans="8:13" x14ac:dyDescent="0.3">
      <c r="H9996" s="1">
        <f t="shared" si="1413"/>
        <v>0</v>
      </c>
      <c r="J9996" s="1">
        <f t="shared" si="1416"/>
        <v>35967600</v>
      </c>
      <c r="K9996" s="1">
        <f t="shared" si="1414"/>
        <v>416.3</v>
      </c>
      <c r="L9996" s="1">
        <f t="shared" ca="1" si="1417"/>
        <v>10.064341583096136</v>
      </c>
      <c r="M9996" s="1">
        <f t="shared" ca="1" si="1415"/>
        <v>-1.8169420649881463E-8</v>
      </c>
    </row>
    <row r="9997" spans="8:13" x14ac:dyDescent="0.3">
      <c r="H9997" s="1">
        <f t="shared" si="1413"/>
        <v>0</v>
      </c>
      <c r="J9997" s="1">
        <f t="shared" si="1416"/>
        <v>35971200</v>
      </c>
      <c r="K9997" s="1">
        <f t="shared" si="1414"/>
        <v>416.3</v>
      </c>
      <c r="L9997" s="1">
        <f t="shared" ca="1" si="1417"/>
        <v>10.064276173181796</v>
      </c>
      <c r="M9997" s="1">
        <f t="shared" ca="1" si="1415"/>
        <v>-1.8150949543003651E-8</v>
      </c>
    </row>
    <row r="9998" spans="8:13" x14ac:dyDescent="0.3">
      <c r="H9998" s="1">
        <f t="shared" si="1413"/>
        <v>0</v>
      </c>
      <c r="J9998" s="1">
        <f t="shared" si="1416"/>
        <v>35974800</v>
      </c>
      <c r="K9998" s="1">
        <f t="shared" si="1414"/>
        <v>416.4</v>
      </c>
      <c r="L9998" s="1">
        <f t="shared" ca="1" si="1417"/>
        <v>10.064210829763441</v>
      </c>
      <c r="M9998" s="1">
        <f t="shared" ca="1" si="1415"/>
        <v>-1.8132497213928712E-8</v>
      </c>
    </row>
    <row r="9999" spans="8:13" x14ac:dyDescent="0.3">
      <c r="H9999" s="1">
        <f t="shared" si="1413"/>
        <v>0</v>
      </c>
      <c r="J9999" s="1">
        <f t="shared" si="1416"/>
        <v>35978400</v>
      </c>
      <c r="K9999" s="1">
        <f t="shared" si="1414"/>
        <v>416.4</v>
      </c>
      <c r="L9999" s="1">
        <f t="shared" ca="1" si="1417"/>
        <v>10.064145552773471</v>
      </c>
      <c r="M9999" s="1">
        <f t="shared" ca="1" si="1415"/>
        <v>-1.8114063643566782E-8</v>
      </c>
    </row>
    <row r="10000" spans="8:13" x14ac:dyDescent="0.3">
      <c r="H10000" s="1">
        <f t="shared" si="1413"/>
        <v>0</v>
      </c>
      <c r="J10000" s="1">
        <f t="shared" si="1416"/>
        <v>35982000</v>
      </c>
      <c r="K10000" s="1">
        <f t="shared" si="1414"/>
        <v>416.5</v>
      </c>
      <c r="L10000" s="1">
        <f t="shared" ca="1" si="1417"/>
        <v>10.064080342144354</v>
      </c>
      <c r="M10000" s="1">
        <f t="shared" ca="1" si="1415"/>
        <v>-1.809564881284757E-8</v>
      </c>
    </row>
    <row r="10001" spans="8:13" x14ac:dyDescent="0.3">
      <c r="H10001" s="1">
        <f t="shared" si="1413"/>
        <v>0</v>
      </c>
      <c r="J10001" s="1">
        <f t="shared" si="1416"/>
        <v>35985600</v>
      </c>
      <c r="K10001" s="1">
        <f t="shared" si="1414"/>
        <v>416.5</v>
      </c>
      <c r="L10001" s="1">
        <f t="shared" ca="1" si="1417"/>
        <v>10.064015197808628</v>
      </c>
      <c r="M10001" s="1">
        <f t="shared" ca="1" si="1415"/>
        <v>-1.8077252702720339E-8</v>
      </c>
    </row>
    <row r="10002" spans="8:13" x14ac:dyDescent="0.3">
      <c r="H10002" s="1">
        <f t="shared" si="1413"/>
        <v>0</v>
      </c>
      <c r="J10002" s="1">
        <f t="shared" si="1416"/>
        <v>35989200</v>
      </c>
      <c r="K10002" s="1">
        <f t="shared" si="1414"/>
        <v>416.5</v>
      </c>
      <c r="L10002" s="1">
        <f t="shared" ca="1" si="1417"/>
        <v>10.063950119698898</v>
      </c>
      <c r="M10002" s="1">
        <f t="shared" ca="1" si="1415"/>
        <v>-1.8058875294153926E-8</v>
      </c>
    </row>
    <row r="10003" spans="8:13" x14ac:dyDescent="0.3">
      <c r="H10003" s="1">
        <f t="shared" si="1413"/>
        <v>0</v>
      </c>
      <c r="J10003" s="1">
        <f t="shared" si="1416"/>
        <v>35992800</v>
      </c>
      <c r="K10003" s="1">
        <f t="shared" si="1414"/>
        <v>416.6</v>
      </c>
      <c r="L10003" s="1">
        <f t="shared" ca="1" si="1417"/>
        <v>10.06388510774784</v>
      </c>
      <c r="M10003" s="1">
        <f t="shared" ca="1" si="1415"/>
        <v>-1.8040516568136219E-8</v>
      </c>
    </row>
    <row r="10004" spans="8:13" x14ac:dyDescent="0.3">
      <c r="H10004" s="1">
        <f t="shared" si="1413"/>
        <v>0</v>
      </c>
      <c r="J10004" s="1">
        <f t="shared" si="1416"/>
        <v>35996400</v>
      </c>
      <c r="K10004" s="1">
        <f t="shared" si="1414"/>
        <v>416.6</v>
      </c>
      <c r="L10004" s="1">
        <f t="shared" ca="1" si="1417"/>
        <v>10.063820161888195</v>
      </c>
      <c r="M10004" s="1">
        <f t="shared" ca="1" si="1415"/>
        <v>-1.8022176505674177E-8</v>
      </c>
    </row>
    <row r="10005" spans="8:13" x14ac:dyDescent="0.3">
      <c r="H10005" s="1">
        <f t="shared" si="1413"/>
        <v>0</v>
      </c>
      <c r="J10005" s="1">
        <f t="shared" si="1416"/>
        <v>36000000</v>
      </c>
      <c r="K10005" s="1">
        <f t="shared" si="1414"/>
        <v>416.7</v>
      </c>
      <c r="L10005" s="1">
        <f t="shared" ca="1" si="1417"/>
        <v>10.063755282052774</v>
      </c>
      <c r="M10005" s="1">
        <f t="shared" ca="1" si="1415"/>
        <v>-1.800385508779432E-8</v>
      </c>
    </row>
    <row r="10006" spans="8:13" x14ac:dyDescent="0.3">
      <c r="H10006" s="1">
        <f t="shared" si="1413"/>
        <v>0</v>
      </c>
      <c r="J10006" s="1">
        <f t="shared" si="1416"/>
        <v>36003600</v>
      </c>
      <c r="K10006" s="1">
        <f t="shared" si="1414"/>
        <v>416.7</v>
      </c>
      <c r="L10006" s="1">
        <f t="shared" ca="1" si="1417"/>
        <v>10.063690468174459</v>
      </c>
      <c r="M10006" s="1">
        <f t="shared" ca="1" si="1415"/>
        <v>-1.7985552295542725E-8</v>
      </c>
    </row>
    <row r="10007" spans="8:13" x14ac:dyDescent="0.3">
      <c r="H10007" s="1">
        <f t="shared" si="1413"/>
        <v>0</v>
      </c>
      <c r="J10007" s="1">
        <f t="shared" si="1416"/>
        <v>36007200</v>
      </c>
      <c r="K10007" s="1">
        <f t="shared" si="1414"/>
        <v>416.8</v>
      </c>
      <c r="L10007" s="1">
        <f t="shared" ca="1" si="1417"/>
        <v>10.063625720186195</v>
      </c>
      <c r="M10007" s="1">
        <f t="shared" ca="1" si="1415"/>
        <v>-1.7967268109984539E-8</v>
      </c>
    </row>
    <row r="10008" spans="8:13" x14ac:dyDescent="0.3">
      <c r="H10008" s="1">
        <f t="shared" si="1413"/>
        <v>0</v>
      </c>
      <c r="J10008" s="1">
        <f t="shared" si="1416"/>
        <v>36010800</v>
      </c>
      <c r="K10008" s="1">
        <f t="shared" si="1414"/>
        <v>416.8</v>
      </c>
      <c r="L10008" s="1">
        <f t="shared" ca="1" si="1417"/>
        <v>10.063561038021</v>
      </c>
      <c r="M10008" s="1">
        <f t="shared" ca="1" si="1415"/>
        <v>-1.7949002512203965E-8</v>
      </c>
    </row>
    <row r="10009" spans="8:13" x14ac:dyDescent="0.3">
      <c r="H10009" s="1">
        <f t="shared" si="1413"/>
        <v>0</v>
      </c>
      <c r="J10009" s="1">
        <f t="shared" si="1416"/>
        <v>36014400</v>
      </c>
      <c r="K10009" s="1">
        <f t="shared" si="1414"/>
        <v>416.8</v>
      </c>
      <c r="L10009" s="1">
        <f t="shared" ca="1" si="1417"/>
        <v>10.063496421611955</v>
      </c>
      <c r="M10009" s="1">
        <f t="shared" ca="1" si="1415"/>
        <v>-1.7930755483304269E-8</v>
      </c>
    </row>
    <row r="10010" spans="8:13" x14ac:dyDescent="0.3">
      <c r="H10010" s="1">
        <f t="shared" si="1413"/>
        <v>0</v>
      </c>
      <c r="J10010" s="1">
        <f t="shared" si="1416"/>
        <v>36018000</v>
      </c>
      <c r="K10010" s="1">
        <f t="shared" si="1414"/>
        <v>416.9</v>
      </c>
      <c r="L10010" s="1">
        <f t="shared" ca="1" si="1417"/>
        <v>10.063431870892215</v>
      </c>
      <c r="M10010" s="1">
        <f t="shared" ca="1" si="1415"/>
        <v>-1.7912527004408791E-8</v>
      </c>
    </row>
    <row r="10011" spans="8:13" x14ac:dyDescent="0.3">
      <c r="H10011" s="1">
        <f t="shared" si="1413"/>
        <v>0</v>
      </c>
      <c r="J10011" s="1">
        <f t="shared" si="1416"/>
        <v>36021600</v>
      </c>
      <c r="K10011" s="1">
        <f t="shared" si="1414"/>
        <v>416.9</v>
      </c>
      <c r="L10011" s="1">
        <f t="shared" ca="1" si="1417"/>
        <v>10.063367385794999</v>
      </c>
      <c r="M10011" s="1">
        <f t="shared" ca="1" si="1415"/>
        <v>-1.789431705665941E-8</v>
      </c>
    </row>
    <row r="10012" spans="8:13" x14ac:dyDescent="0.3">
      <c r="H10012" s="1">
        <f t="shared" si="1413"/>
        <v>0</v>
      </c>
      <c r="J10012" s="1">
        <f t="shared" si="1416"/>
        <v>36025200</v>
      </c>
      <c r="K10012" s="1">
        <f t="shared" si="1414"/>
        <v>417</v>
      </c>
      <c r="L10012" s="1">
        <f t="shared" ca="1" si="1417"/>
        <v>10.063302966253595</v>
      </c>
      <c r="M10012" s="1">
        <f t="shared" ca="1" si="1415"/>
        <v>-1.7876125621217098E-8</v>
      </c>
    </row>
    <row r="10013" spans="8:13" x14ac:dyDescent="0.3">
      <c r="H10013" s="1">
        <f t="shared" si="1413"/>
        <v>0</v>
      </c>
      <c r="J10013" s="1">
        <f t="shared" si="1416"/>
        <v>36028800</v>
      </c>
      <c r="K10013" s="1">
        <f t="shared" si="1414"/>
        <v>417</v>
      </c>
      <c r="L10013" s="1">
        <f t="shared" ca="1" si="1417"/>
        <v>10.063238612201358</v>
      </c>
      <c r="M10013" s="1">
        <f t="shared" ca="1" si="1415"/>
        <v>-1.7857952679262354E-8</v>
      </c>
    </row>
    <row r="10014" spans="8:13" x14ac:dyDescent="0.3">
      <c r="H10014" s="1">
        <f t="shared" si="1413"/>
        <v>0</v>
      </c>
      <c r="J10014" s="1">
        <f t="shared" si="1416"/>
        <v>36032400</v>
      </c>
      <c r="K10014" s="1">
        <f t="shared" si="1414"/>
        <v>417</v>
      </c>
      <c r="L10014" s="1">
        <f t="shared" ca="1" si="1417"/>
        <v>10.063174323571713</v>
      </c>
      <c r="M10014" s="1">
        <f t="shared" ca="1" si="1415"/>
        <v>-1.7839798211994772E-8</v>
      </c>
    </row>
    <row r="10015" spans="8:13" x14ac:dyDescent="0.3">
      <c r="H10015" s="1">
        <f t="shared" si="1413"/>
        <v>0</v>
      </c>
      <c r="J10015" s="1">
        <f t="shared" si="1416"/>
        <v>36036000</v>
      </c>
      <c r="K10015" s="1">
        <f t="shared" si="1414"/>
        <v>417.1</v>
      </c>
      <c r="L10015" s="1">
        <f t="shared" ca="1" si="1417"/>
        <v>10.06311010029815</v>
      </c>
      <c r="M10015" s="1">
        <f t="shared" ca="1" si="1415"/>
        <v>-1.7821662200632479E-8</v>
      </c>
    </row>
    <row r="10016" spans="8:13" x14ac:dyDescent="0.3">
      <c r="H10016" s="1">
        <f t="shared" si="1413"/>
        <v>0</v>
      </c>
      <c r="J10016" s="1">
        <f t="shared" si="1416"/>
        <v>36039600</v>
      </c>
      <c r="K10016" s="1">
        <f t="shared" si="1414"/>
        <v>417.1</v>
      </c>
      <c r="L10016" s="1">
        <f t="shared" ca="1" si="1417"/>
        <v>10.063045942314227</v>
      </c>
      <c r="M10016" s="1">
        <f t="shared" ca="1" si="1415"/>
        <v>-1.7803544626413186E-8</v>
      </c>
    </row>
    <row r="10017" spans="8:13" x14ac:dyDescent="0.3">
      <c r="H10017" s="1">
        <f t="shared" si="1413"/>
        <v>0</v>
      </c>
      <c r="J10017" s="1">
        <f t="shared" si="1416"/>
        <v>36043200</v>
      </c>
      <c r="K10017" s="1">
        <f t="shared" si="1414"/>
        <v>417.2</v>
      </c>
      <c r="L10017" s="1">
        <f t="shared" ca="1" si="1417"/>
        <v>10.062981849553573</v>
      </c>
      <c r="M10017" s="1">
        <f t="shared" ca="1" si="1415"/>
        <v>-1.7785445470594158E-8</v>
      </c>
    </row>
    <row r="10018" spans="8:13" x14ac:dyDescent="0.3">
      <c r="H10018" s="1">
        <f t="shared" si="1413"/>
        <v>0</v>
      </c>
      <c r="J10018" s="1">
        <f t="shared" si="1416"/>
        <v>36046800</v>
      </c>
      <c r="K10018" s="1">
        <f t="shared" si="1414"/>
        <v>417.2</v>
      </c>
      <c r="L10018" s="1">
        <f t="shared" ca="1" si="1417"/>
        <v>10.062917821949879</v>
      </c>
      <c r="M10018" s="1">
        <f t="shared" ca="1" si="1415"/>
        <v>-1.7767364714450721E-8</v>
      </c>
    </row>
    <row r="10019" spans="8:13" x14ac:dyDescent="0.3">
      <c r="H10019" s="1">
        <f t="shared" si="1413"/>
        <v>0</v>
      </c>
      <c r="J10019" s="1">
        <f t="shared" si="1416"/>
        <v>36050400</v>
      </c>
      <c r="K10019" s="1">
        <f t="shared" si="1414"/>
        <v>417.3</v>
      </c>
      <c r="L10019" s="1">
        <f t="shared" ca="1" si="1417"/>
        <v>10.062853859436908</v>
      </c>
      <c r="M10019" s="1">
        <f t="shared" ca="1" si="1415"/>
        <v>-1.7749302339277753E-8</v>
      </c>
    </row>
    <row r="10020" spans="8:13" x14ac:dyDescent="0.3">
      <c r="H10020" s="1">
        <f t="shared" si="1413"/>
        <v>0</v>
      </c>
      <c r="J10020" s="1">
        <f t="shared" si="1416"/>
        <v>36054000</v>
      </c>
      <c r="K10020" s="1">
        <f t="shared" si="1414"/>
        <v>417.3</v>
      </c>
      <c r="L10020" s="1">
        <f t="shared" ca="1" si="1417"/>
        <v>10.062789961948486</v>
      </c>
      <c r="M10020" s="1">
        <f t="shared" ca="1" si="1415"/>
        <v>-1.7731258326388719E-8</v>
      </c>
    </row>
    <row r="10021" spans="8:13" x14ac:dyDescent="0.3">
      <c r="H10021" s="1">
        <f t="shared" si="1413"/>
        <v>0</v>
      </c>
      <c r="J10021" s="1">
        <f t="shared" si="1416"/>
        <v>36057600</v>
      </c>
      <c r="K10021" s="1">
        <f t="shared" si="1414"/>
        <v>417.3</v>
      </c>
      <c r="L10021" s="1">
        <f t="shared" ca="1" si="1417"/>
        <v>10.062726129418511</v>
      </c>
      <c r="M10021" s="1">
        <f t="shared" ca="1" si="1415"/>
        <v>-1.7713232657117115E-8</v>
      </c>
    </row>
    <row r="10022" spans="8:13" x14ac:dyDescent="0.3">
      <c r="H10022" s="1">
        <f t="shared" si="1413"/>
        <v>0</v>
      </c>
      <c r="J10022" s="1">
        <f t="shared" si="1416"/>
        <v>36061200</v>
      </c>
      <c r="K10022" s="1">
        <f t="shared" si="1414"/>
        <v>417.4</v>
      </c>
      <c r="L10022" s="1">
        <f t="shared" ca="1" si="1417"/>
        <v>10.062662361780946</v>
      </c>
      <c r="M10022" s="1">
        <f t="shared" ca="1" si="1415"/>
        <v>-1.7695225312814531E-8</v>
      </c>
    </row>
    <row r="10023" spans="8:13" x14ac:dyDescent="0.3">
      <c r="H10023" s="1">
        <f t="shared" si="1413"/>
        <v>0</v>
      </c>
      <c r="J10023" s="1">
        <f t="shared" si="1416"/>
        <v>36064800</v>
      </c>
      <c r="K10023" s="1">
        <f t="shared" si="1414"/>
        <v>417.4</v>
      </c>
      <c r="L10023" s="1">
        <f t="shared" ca="1" si="1417"/>
        <v>10.06259865896982</v>
      </c>
      <c r="M10023" s="1">
        <f t="shared" ca="1" si="1415"/>
        <v>-1.7677236274851583E-8</v>
      </c>
    </row>
    <row r="10024" spans="8:13" x14ac:dyDescent="0.3">
      <c r="H10024" s="1">
        <f t="shared" si="1413"/>
        <v>0</v>
      </c>
      <c r="J10024" s="1">
        <f t="shared" si="1416"/>
        <v>36068400</v>
      </c>
      <c r="K10024" s="1">
        <f t="shared" si="1414"/>
        <v>417.5</v>
      </c>
      <c r="L10024" s="1">
        <f t="shared" ca="1" si="1417"/>
        <v>10.062535020919231</v>
      </c>
      <c r="M10024" s="1">
        <f t="shared" ca="1" si="1415"/>
        <v>-1.7659265524617973E-8</v>
      </c>
    </row>
    <row r="10025" spans="8:13" x14ac:dyDescent="0.3">
      <c r="H10025" s="1">
        <f t="shared" si="1413"/>
        <v>0</v>
      </c>
      <c r="J10025" s="1">
        <f t="shared" si="1416"/>
        <v>36072000</v>
      </c>
      <c r="K10025" s="1">
        <f t="shared" si="1414"/>
        <v>417.5</v>
      </c>
      <c r="L10025" s="1">
        <f t="shared" ca="1" si="1417"/>
        <v>10.062471447563343</v>
      </c>
      <c r="M10025" s="1">
        <f t="shared" ca="1" si="1415"/>
        <v>-1.7641313043522461E-8</v>
      </c>
    </row>
    <row r="10026" spans="8:13" x14ac:dyDescent="0.3">
      <c r="H10026" s="1">
        <f t="shared" si="1413"/>
        <v>0</v>
      </c>
      <c r="J10026" s="1">
        <f t="shared" si="1416"/>
        <v>36075600</v>
      </c>
      <c r="K10026" s="1">
        <f t="shared" si="1414"/>
        <v>417.5</v>
      </c>
      <c r="L10026" s="1">
        <f t="shared" ca="1" si="1417"/>
        <v>10.062407938836387</v>
      </c>
      <c r="M10026" s="1">
        <f t="shared" ca="1" si="1415"/>
        <v>-1.7623378812992367E-8</v>
      </c>
    </row>
    <row r="10027" spans="8:13" x14ac:dyDescent="0.3">
      <c r="H10027" s="1">
        <f t="shared" si="1413"/>
        <v>0</v>
      </c>
      <c r="J10027" s="1">
        <f t="shared" si="1416"/>
        <v>36079200</v>
      </c>
      <c r="K10027" s="1">
        <f t="shared" si="1414"/>
        <v>417.6</v>
      </c>
      <c r="L10027" s="1">
        <f t="shared" ca="1" si="1417"/>
        <v>10.06234449467266</v>
      </c>
      <c r="M10027" s="1">
        <f t="shared" ca="1" si="1415"/>
        <v>-1.7605462814474059E-8</v>
      </c>
    </row>
    <row r="10028" spans="8:13" x14ac:dyDescent="0.3">
      <c r="H10028" s="1">
        <f t="shared" si="1413"/>
        <v>0</v>
      </c>
      <c r="J10028" s="1">
        <f t="shared" si="1416"/>
        <v>36082800</v>
      </c>
      <c r="K10028" s="1">
        <f t="shared" si="1414"/>
        <v>417.6</v>
      </c>
      <c r="L10028" s="1">
        <f t="shared" ca="1" si="1417"/>
        <v>10.062281115006527</v>
      </c>
      <c r="M10028" s="1">
        <f t="shared" ca="1" si="1415"/>
        <v>-1.7587565029432984E-8</v>
      </c>
    </row>
    <row r="10029" spans="8:13" x14ac:dyDescent="0.3">
      <c r="H10029" s="1">
        <f t="shared" si="1413"/>
        <v>0</v>
      </c>
      <c r="J10029" s="1">
        <f t="shared" si="1416"/>
        <v>36086400</v>
      </c>
      <c r="K10029" s="1">
        <f t="shared" si="1414"/>
        <v>417.7</v>
      </c>
      <c r="L10029" s="1">
        <f t="shared" ca="1" si="1417"/>
        <v>10.062217799772421</v>
      </c>
      <c r="M10029" s="1">
        <f t="shared" ca="1" si="1415"/>
        <v>-1.7569685439353148E-8</v>
      </c>
    </row>
    <row r="10030" spans="8:13" x14ac:dyDescent="0.3">
      <c r="H10030" s="1">
        <f t="shared" si="1413"/>
        <v>0</v>
      </c>
      <c r="J10030" s="1">
        <f t="shared" si="1416"/>
        <v>36090000</v>
      </c>
      <c r="K10030" s="1">
        <f t="shared" si="1414"/>
        <v>417.7</v>
      </c>
      <c r="L10030" s="1">
        <f t="shared" ca="1" si="1417"/>
        <v>10.062154548904839</v>
      </c>
      <c r="M10030" s="1">
        <f t="shared" ca="1" si="1415"/>
        <v>-1.7551824025737603E-8</v>
      </c>
    </row>
    <row r="10031" spans="8:13" x14ac:dyDescent="0.3">
      <c r="H10031" s="1">
        <f t="shared" si="1413"/>
        <v>0</v>
      </c>
      <c r="J10031" s="1">
        <f t="shared" si="1416"/>
        <v>36093600</v>
      </c>
      <c r="K10031" s="1">
        <f t="shared" si="1414"/>
        <v>417.8</v>
      </c>
      <c r="L10031" s="1">
        <f t="shared" ca="1" si="1417"/>
        <v>10.062091362338347</v>
      </c>
      <c r="M10031" s="1">
        <f t="shared" ca="1" si="1415"/>
        <v>-1.753398077010798E-8</v>
      </c>
    </row>
    <row r="10032" spans="8:13" x14ac:dyDescent="0.3">
      <c r="H10032" s="1">
        <f t="shared" si="1413"/>
        <v>0</v>
      </c>
      <c r="J10032" s="1">
        <f t="shared" si="1416"/>
        <v>36097200</v>
      </c>
      <c r="K10032" s="1">
        <f t="shared" si="1414"/>
        <v>417.8</v>
      </c>
      <c r="L10032" s="1">
        <f t="shared" ca="1" si="1417"/>
        <v>10.062028240007574</v>
      </c>
      <c r="M10032" s="1">
        <f t="shared" ca="1" si="1415"/>
        <v>-1.7516155654004961E-8</v>
      </c>
    </row>
    <row r="10033" spans="8:13" x14ac:dyDescent="0.3">
      <c r="H10033" s="1">
        <f t="shared" si="1413"/>
        <v>0</v>
      </c>
      <c r="J10033" s="1">
        <f t="shared" si="1416"/>
        <v>36100800</v>
      </c>
      <c r="K10033" s="1">
        <f t="shared" si="1414"/>
        <v>417.8</v>
      </c>
      <c r="L10033" s="1">
        <f t="shared" ca="1" si="1417"/>
        <v>10.061965181847221</v>
      </c>
      <c r="M10033" s="1">
        <f t="shared" ca="1" si="1415"/>
        <v>-1.7498348658987786E-8</v>
      </c>
    </row>
    <row r="10034" spans="8:13" x14ac:dyDescent="0.3">
      <c r="H10034" s="1">
        <f t="shared" si="1413"/>
        <v>0</v>
      </c>
      <c r="J10034" s="1">
        <f t="shared" si="1416"/>
        <v>36104400</v>
      </c>
      <c r="K10034" s="1">
        <f t="shared" si="1414"/>
        <v>417.9</v>
      </c>
      <c r="L10034" s="1">
        <f t="shared" ca="1" si="1417"/>
        <v>10.061902187792048</v>
      </c>
      <c r="M10034" s="1">
        <f t="shared" ca="1" si="1415"/>
        <v>-1.7480559766634272E-8</v>
      </c>
    </row>
    <row r="10035" spans="8:13" x14ac:dyDescent="0.3">
      <c r="H10035" s="1">
        <f t="shared" si="1413"/>
        <v>0</v>
      </c>
      <c r="J10035" s="1">
        <f t="shared" si="1416"/>
        <v>36108000</v>
      </c>
      <c r="K10035" s="1">
        <f t="shared" si="1414"/>
        <v>417.9</v>
      </c>
      <c r="L10035" s="1">
        <f t="shared" ca="1" si="1417"/>
        <v>10.061839257776889</v>
      </c>
      <c r="M10035" s="1">
        <f t="shared" ca="1" si="1415"/>
        <v>-1.7462788958541272E-8</v>
      </c>
    </row>
    <row r="10036" spans="8:13" x14ac:dyDescent="0.3">
      <c r="H10036" s="1">
        <f t="shared" si="1413"/>
        <v>0</v>
      </c>
      <c r="J10036" s="1">
        <f t="shared" si="1416"/>
        <v>36111600</v>
      </c>
      <c r="K10036" s="1">
        <f t="shared" si="1414"/>
        <v>418</v>
      </c>
      <c r="L10036" s="1">
        <f t="shared" ca="1" si="1417"/>
        <v>10.061776391736638</v>
      </c>
      <c r="M10036" s="1">
        <f t="shared" ca="1" si="1415"/>
        <v>-1.7445036216324221E-8</v>
      </c>
    </row>
    <row r="10037" spans="8:13" x14ac:dyDescent="0.3">
      <c r="H10037" s="1">
        <f t="shared" si="1413"/>
        <v>0</v>
      </c>
      <c r="J10037" s="1">
        <f t="shared" si="1416"/>
        <v>36115200</v>
      </c>
      <c r="K10037" s="1">
        <f t="shared" si="1414"/>
        <v>418</v>
      </c>
      <c r="L10037" s="1">
        <f t="shared" ca="1" si="1417"/>
        <v>10.06171358960626</v>
      </c>
      <c r="M10037" s="1">
        <f t="shared" ca="1" si="1415"/>
        <v>-1.7427301521617607E-8</v>
      </c>
    </row>
    <row r="10038" spans="8:13" x14ac:dyDescent="0.3">
      <c r="H10038" s="1">
        <f t="shared" si="1413"/>
        <v>0</v>
      </c>
      <c r="J10038" s="1">
        <f t="shared" si="1416"/>
        <v>36118800</v>
      </c>
      <c r="K10038" s="1">
        <f t="shared" si="1414"/>
        <v>418</v>
      </c>
      <c r="L10038" s="1">
        <f t="shared" ca="1" si="1417"/>
        <v>10.061650851320783</v>
      </c>
      <c r="M10038" s="1">
        <f t="shared" ca="1" si="1415"/>
        <v>-1.7409584856073973E-8</v>
      </c>
    </row>
    <row r="10039" spans="8:13" x14ac:dyDescent="0.3">
      <c r="H10039" s="1">
        <f t="shared" si="1413"/>
        <v>0</v>
      </c>
      <c r="J10039" s="1">
        <f t="shared" si="1416"/>
        <v>36122400</v>
      </c>
      <c r="K10039" s="1">
        <f t="shared" si="1414"/>
        <v>418.1</v>
      </c>
      <c r="L10039" s="1">
        <f t="shared" ca="1" si="1417"/>
        <v>10.061588176815301</v>
      </c>
      <c r="M10039" s="1">
        <f t="shared" ca="1" si="1415"/>
        <v>-1.7391886201364432E-8</v>
      </c>
    </row>
    <row r="10040" spans="8:13" x14ac:dyDescent="0.3">
      <c r="H10040" s="1">
        <f t="shared" si="1413"/>
        <v>0</v>
      </c>
      <c r="J10040" s="1">
        <f t="shared" si="1416"/>
        <v>36126000</v>
      </c>
      <c r="K10040" s="1">
        <f t="shared" si="1414"/>
        <v>418.1</v>
      </c>
      <c r="L10040" s="1">
        <f t="shared" ca="1" si="1417"/>
        <v>10.061525566024976</v>
      </c>
      <c r="M10040" s="1">
        <f t="shared" ca="1" si="1415"/>
        <v>-1.7374205539179643E-8</v>
      </c>
    </row>
    <row r="10041" spans="8:13" x14ac:dyDescent="0.3">
      <c r="H10041" s="1">
        <f t="shared" si="1413"/>
        <v>0</v>
      </c>
      <c r="J10041" s="1">
        <f t="shared" si="1416"/>
        <v>36129600</v>
      </c>
      <c r="K10041" s="1">
        <f t="shared" si="1414"/>
        <v>418.2</v>
      </c>
      <c r="L10041" s="1">
        <f t="shared" ca="1" si="1417"/>
        <v>10.061463018885036</v>
      </c>
      <c r="M10041" s="1">
        <f t="shared" ca="1" si="1415"/>
        <v>-1.7356542851228352E-8</v>
      </c>
    </row>
    <row r="10042" spans="8:13" x14ac:dyDescent="0.3">
      <c r="H10042" s="1">
        <f t="shared" si="1413"/>
        <v>0</v>
      </c>
      <c r="J10042" s="1">
        <f t="shared" si="1416"/>
        <v>36133200</v>
      </c>
      <c r="K10042" s="1">
        <f t="shared" si="1414"/>
        <v>418.2</v>
      </c>
      <c r="L10042" s="1">
        <f t="shared" ca="1" si="1417"/>
        <v>10.061400535330771</v>
      </c>
      <c r="M10042" s="1">
        <f t="shared" ca="1" si="1415"/>
        <v>-1.7338898119237339E-8</v>
      </c>
    </row>
    <row r="10043" spans="8:13" x14ac:dyDescent="0.3">
      <c r="H10043" s="1">
        <f t="shared" si="1413"/>
        <v>0</v>
      </c>
      <c r="J10043" s="1">
        <f t="shared" si="1416"/>
        <v>36136800</v>
      </c>
      <c r="K10043" s="1">
        <f t="shared" si="1414"/>
        <v>418.3</v>
      </c>
      <c r="L10043" s="1">
        <f t="shared" ca="1" si="1417"/>
        <v>10.061338115297541</v>
      </c>
      <c r="M10043" s="1">
        <f t="shared" ca="1" si="1415"/>
        <v>-1.7321271324952948E-8</v>
      </c>
    </row>
    <row r="10044" spans="8:13" x14ac:dyDescent="0.3">
      <c r="H10044" s="1">
        <f t="shared" si="1413"/>
        <v>0</v>
      </c>
      <c r="J10044" s="1">
        <f t="shared" si="1416"/>
        <v>36140400</v>
      </c>
      <c r="K10044" s="1">
        <f t="shared" si="1414"/>
        <v>418.3</v>
      </c>
      <c r="L10044" s="1">
        <f t="shared" ca="1" si="1417"/>
        <v>10.061275758720772</v>
      </c>
      <c r="M10044" s="1">
        <f t="shared" ca="1" si="1415"/>
        <v>-1.7303662450139598E-8</v>
      </c>
    </row>
    <row r="10045" spans="8:13" x14ac:dyDescent="0.3">
      <c r="H10045" s="1">
        <f t="shared" si="1413"/>
        <v>0</v>
      </c>
      <c r="J10045" s="1">
        <f t="shared" si="1416"/>
        <v>36144000</v>
      </c>
      <c r="K10045" s="1">
        <f t="shared" si="1414"/>
        <v>418.3</v>
      </c>
      <c r="L10045" s="1">
        <f t="shared" ca="1" si="1417"/>
        <v>10.061213465535952</v>
      </c>
      <c r="M10045" s="1">
        <f t="shared" ca="1" si="1415"/>
        <v>-1.7286071476580255E-8</v>
      </c>
    </row>
    <row r="10046" spans="8:13" x14ac:dyDescent="0.3">
      <c r="H10046" s="1">
        <f t="shared" si="1413"/>
        <v>0</v>
      </c>
      <c r="J10046" s="1">
        <f t="shared" si="1416"/>
        <v>36147600</v>
      </c>
      <c r="K10046" s="1">
        <f t="shared" si="1414"/>
        <v>418.4</v>
      </c>
      <c r="L10046" s="1">
        <f t="shared" ca="1" si="1417"/>
        <v>10.061151235678636</v>
      </c>
      <c r="M10046" s="1">
        <f t="shared" ca="1" si="1415"/>
        <v>-1.7268498386076449E-8</v>
      </c>
    </row>
    <row r="10047" spans="8:13" x14ac:dyDescent="0.3">
      <c r="H10047" s="1">
        <f t="shared" si="1413"/>
        <v>0</v>
      </c>
      <c r="J10047" s="1">
        <f t="shared" si="1416"/>
        <v>36151200</v>
      </c>
      <c r="K10047" s="1">
        <f t="shared" si="1414"/>
        <v>418.4</v>
      </c>
      <c r="L10047" s="1">
        <f t="shared" ca="1" si="1417"/>
        <v>10.061089069084446</v>
      </c>
      <c r="M10047" s="1">
        <f t="shared" ca="1" si="1415"/>
        <v>-1.7250943160447769E-8</v>
      </c>
    </row>
    <row r="10048" spans="8:13" x14ac:dyDescent="0.3">
      <c r="H10048" s="1">
        <f t="shared" si="1413"/>
        <v>0</v>
      </c>
      <c r="J10048" s="1">
        <f t="shared" si="1416"/>
        <v>36154800</v>
      </c>
      <c r="K10048" s="1">
        <f t="shared" si="1414"/>
        <v>418.5</v>
      </c>
      <c r="L10048" s="1">
        <f t="shared" ca="1" si="1417"/>
        <v>10.061026965689068</v>
      </c>
      <c r="M10048" s="1">
        <f t="shared" ca="1" si="1415"/>
        <v>-1.7233405781533365E-8</v>
      </c>
    </row>
    <row r="10049" spans="8:13" x14ac:dyDescent="0.3">
      <c r="H10049" s="1">
        <f t="shared" si="1413"/>
        <v>0</v>
      </c>
      <c r="J10049" s="1">
        <f t="shared" si="1416"/>
        <v>36158400</v>
      </c>
      <c r="K10049" s="1">
        <f t="shared" si="1414"/>
        <v>418.5</v>
      </c>
      <c r="L10049" s="1">
        <f t="shared" ca="1" si="1417"/>
        <v>10.060964925428255</v>
      </c>
      <c r="M10049" s="1">
        <f t="shared" ca="1" si="1415"/>
        <v>-1.7215886231189947E-8</v>
      </c>
    </row>
    <row r="10050" spans="8:13" x14ac:dyDescent="0.3">
      <c r="H10050" s="1">
        <f t="shared" si="1413"/>
        <v>0</v>
      </c>
      <c r="J10050" s="1">
        <f t="shared" si="1416"/>
        <v>36162000</v>
      </c>
      <c r="K10050" s="1">
        <f t="shared" si="1414"/>
        <v>418.5</v>
      </c>
      <c r="L10050" s="1">
        <f t="shared" ca="1" si="1417"/>
        <v>10.060902948237823</v>
      </c>
      <c r="M10050" s="1">
        <f t="shared" ca="1" si="1415"/>
        <v>-1.7198384491292784E-8</v>
      </c>
    </row>
    <row r="10051" spans="8:13" x14ac:dyDescent="0.3">
      <c r="H10051" s="1">
        <f t="shared" si="1413"/>
        <v>0</v>
      </c>
      <c r="J10051" s="1">
        <f t="shared" si="1416"/>
        <v>36165600</v>
      </c>
      <c r="K10051" s="1">
        <f t="shared" si="1414"/>
        <v>418.6</v>
      </c>
      <c r="L10051" s="1">
        <f t="shared" ca="1" si="1417"/>
        <v>10.060841034053654</v>
      </c>
      <c r="M10051" s="1">
        <f t="shared" ca="1" si="1415"/>
        <v>-1.7180900543735706E-8</v>
      </c>
    </row>
    <row r="10052" spans="8:13" x14ac:dyDescent="0.3">
      <c r="H10052" s="1">
        <f t="shared" si="1413"/>
        <v>0</v>
      </c>
      <c r="J10052" s="1">
        <f t="shared" si="1416"/>
        <v>36169200</v>
      </c>
      <c r="K10052" s="1">
        <f t="shared" si="1414"/>
        <v>418.6</v>
      </c>
      <c r="L10052" s="1">
        <f t="shared" ca="1" si="1417"/>
        <v>10.060779182811697</v>
      </c>
      <c r="M10052" s="1">
        <f t="shared" ca="1" si="1415"/>
        <v>-1.7163434370431101E-8</v>
      </c>
    </row>
    <row r="10053" spans="8:13" x14ac:dyDescent="0.3">
      <c r="H10053" s="1">
        <f t="shared" si="1413"/>
        <v>0</v>
      </c>
      <c r="J10053" s="1">
        <f t="shared" si="1416"/>
        <v>36172800</v>
      </c>
      <c r="K10053" s="1">
        <f t="shared" si="1414"/>
        <v>418.7</v>
      </c>
      <c r="L10053" s="1">
        <f t="shared" ca="1" si="1417"/>
        <v>10.060717394447963</v>
      </c>
      <c r="M10053" s="1">
        <f t="shared" ca="1" si="1415"/>
        <v>-1.7145985953309412E-8</v>
      </c>
    </row>
    <row r="10054" spans="8:13" x14ac:dyDescent="0.3">
      <c r="H10054" s="1">
        <f t="shared" ref="H10054:H10117" si="1418">F10054+0*(E10054-$B$19)*G10054</f>
        <v>0</v>
      </c>
      <c r="J10054" s="1">
        <f t="shared" si="1416"/>
        <v>36176400</v>
      </c>
      <c r="K10054" s="1">
        <f t="shared" ref="K10054:K10117" si="1419">ROUND(J10054/(24*3600),1)</f>
        <v>418.7</v>
      </c>
      <c r="L10054" s="1">
        <f t="shared" ca="1" si="1417"/>
        <v>10.06065566889853</v>
      </c>
      <c r="M10054" s="1">
        <f t="shared" ref="M10054:M10117" ca="1" si="1420">-$B$16*(L10054-$B$19)/INDIRECT(ADDRESS(ROUND(L10054,0),8))-$B$16*$B$14*$B$33*$B$12*$B$34*((L10054+273)^4-($B$19+273)^4)/INDIRECT(ADDRESS(ROUND(L10054,0),8))</f>
        <v>-1.7128555274319658E-8</v>
      </c>
    </row>
    <row r="10055" spans="8:13" x14ac:dyDescent="0.3">
      <c r="H10055" s="1">
        <f t="shared" si="1418"/>
        <v>0</v>
      </c>
      <c r="J10055" s="1">
        <f t="shared" ref="J10055:J10118" si="1421">J10054+$I$5*60</f>
        <v>36180000</v>
      </c>
      <c r="K10055" s="1">
        <f t="shared" si="1419"/>
        <v>418.8</v>
      </c>
      <c r="L10055" s="1">
        <f t="shared" ref="L10055:L10118" ca="1" si="1422">L10054+M10054*(J10055-J10054)</f>
        <v>10.060594006099542</v>
      </c>
      <c r="M10055" s="1">
        <f t="shared" ca="1" si="1420"/>
        <v>-1.7111142315429394E-8</v>
      </c>
    </row>
    <row r="10056" spans="8:13" x14ac:dyDescent="0.3">
      <c r="H10056" s="1">
        <f t="shared" si="1418"/>
        <v>0</v>
      </c>
      <c r="J10056" s="1">
        <f t="shared" si="1421"/>
        <v>36183600</v>
      </c>
      <c r="K10056" s="1">
        <f t="shared" si="1419"/>
        <v>418.8</v>
      </c>
      <c r="L10056" s="1">
        <f t="shared" ca="1" si="1422"/>
        <v>10.060532405987207</v>
      </c>
      <c r="M10056" s="1">
        <f t="shared" ca="1" si="1420"/>
        <v>-1.7093747058624255E-8</v>
      </c>
    </row>
    <row r="10057" spans="8:13" x14ac:dyDescent="0.3">
      <c r="H10057" s="1">
        <f t="shared" si="1418"/>
        <v>0</v>
      </c>
      <c r="J10057" s="1">
        <f t="shared" si="1421"/>
        <v>36187200</v>
      </c>
      <c r="K10057" s="1">
        <f t="shared" si="1419"/>
        <v>418.8</v>
      </c>
      <c r="L10057" s="1">
        <f t="shared" ca="1" si="1422"/>
        <v>10.060470868497795</v>
      </c>
      <c r="M10057" s="1">
        <f t="shared" ca="1" si="1420"/>
        <v>-1.707636948590792E-8</v>
      </c>
    </row>
    <row r="10058" spans="8:13" x14ac:dyDescent="0.3">
      <c r="H10058" s="1">
        <f t="shared" si="1418"/>
        <v>0</v>
      </c>
      <c r="J10058" s="1">
        <f t="shared" si="1421"/>
        <v>36190800</v>
      </c>
      <c r="K10058" s="1">
        <f t="shared" si="1419"/>
        <v>418.9</v>
      </c>
      <c r="L10058" s="1">
        <f t="shared" ca="1" si="1422"/>
        <v>10.060409393567646</v>
      </c>
      <c r="M10058" s="1">
        <f t="shared" ca="1" si="1420"/>
        <v>-1.7059009579303144E-8</v>
      </c>
    </row>
    <row r="10059" spans="8:13" x14ac:dyDescent="0.3">
      <c r="H10059" s="1">
        <f t="shared" si="1418"/>
        <v>0</v>
      </c>
      <c r="J10059" s="1">
        <f t="shared" si="1421"/>
        <v>36194400</v>
      </c>
      <c r="K10059" s="1">
        <f t="shared" si="1419"/>
        <v>418.9</v>
      </c>
      <c r="L10059" s="1">
        <f t="shared" ca="1" si="1422"/>
        <v>10.060347981133161</v>
      </c>
      <c r="M10059" s="1">
        <f t="shared" ca="1" si="1420"/>
        <v>-1.7041667320850222E-8</v>
      </c>
    </row>
    <row r="10060" spans="8:13" x14ac:dyDescent="0.3">
      <c r="H10060" s="1">
        <f t="shared" si="1418"/>
        <v>0</v>
      </c>
      <c r="J10060" s="1">
        <f t="shared" si="1421"/>
        <v>36198000</v>
      </c>
      <c r="K10060" s="1">
        <f t="shared" si="1419"/>
        <v>419</v>
      </c>
      <c r="L10060" s="1">
        <f t="shared" ca="1" si="1422"/>
        <v>10.060286631130806</v>
      </c>
      <c r="M10060" s="1">
        <f t="shared" ca="1" si="1420"/>
        <v>-1.7024342692608022E-8</v>
      </c>
    </row>
    <row r="10061" spans="8:13" x14ac:dyDescent="0.3">
      <c r="H10061" s="1">
        <f t="shared" si="1418"/>
        <v>0</v>
      </c>
      <c r="J10061" s="1">
        <f t="shared" si="1421"/>
        <v>36201600</v>
      </c>
      <c r="K10061" s="1">
        <f t="shared" si="1419"/>
        <v>419</v>
      </c>
      <c r="L10061" s="1">
        <f t="shared" ca="1" si="1422"/>
        <v>10.060225343497113</v>
      </c>
      <c r="M10061" s="1">
        <f t="shared" ca="1" si="1420"/>
        <v>-1.7007035676653467E-8</v>
      </c>
    </row>
    <row r="10062" spans="8:13" x14ac:dyDescent="0.3">
      <c r="H10062" s="1">
        <f t="shared" si="1418"/>
        <v>0</v>
      </c>
      <c r="J10062" s="1">
        <f t="shared" si="1421"/>
        <v>36205200</v>
      </c>
      <c r="K10062" s="1">
        <f t="shared" si="1419"/>
        <v>419</v>
      </c>
      <c r="L10062" s="1">
        <f t="shared" ca="1" si="1422"/>
        <v>10.060164118168677</v>
      </c>
      <c r="M10062" s="1">
        <f t="shared" ca="1" si="1420"/>
        <v>-1.6989746255082037E-8</v>
      </c>
    </row>
    <row r="10063" spans="8:13" x14ac:dyDescent="0.3">
      <c r="H10063" s="1">
        <f t="shared" si="1418"/>
        <v>0</v>
      </c>
      <c r="J10063" s="1">
        <f t="shared" si="1421"/>
        <v>36208800</v>
      </c>
      <c r="K10063" s="1">
        <f t="shared" si="1419"/>
        <v>419.1</v>
      </c>
      <c r="L10063" s="1">
        <f t="shared" ca="1" si="1422"/>
        <v>10.060102955082158</v>
      </c>
      <c r="M10063" s="1">
        <f t="shared" ca="1" si="1420"/>
        <v>-1.6972474410006772E-8</v>
      </c>
    </row>
    <row r="10064" spans="8:13" x14ac:dyDescent="0.3">
      <c r="H10064" s="1">
        <f t="shared" si="1418"/>
        <v>0</v>
      </c>
      <c r="J10064" s="1">
        <f t="shared" si="1421"/>
        <v>36212400</v>
      </c>
      <c r="K10064" s="1">
        <f t="shared" si="1419"/>
        <v>419.1</v>
      </c>
      <c r="L10064" s="1">
        <f t="shared" ca="1" si="1422"/>
        <v>10.060041854174282</v>
      </c>
      <c r="M10064" s="1">
        <f t="shared" ca="1" si="1420"/>
        <v>-1.6955220123559772E-8</v>
      </c>
    </row>
    <row r="10065" spans="8:13" x14ac:dyDescent="0.3">
      <c r="H10065" s="1">
        <f t="shared" si="1418"/>
        <v>0</v>
      </c>
      <c r="J10065" s="1">
        <f t="shared" si="1421"/>
        <v>36216000</v>
      </c>
      <c r="K10065" s="1">
        <f t="shared" si="1419"/>
        <v>419.2</v>
      </c>
      <c r="L10065" s="1">
        <f t="shared" ca="1" si="1422"/>
        <v>10.059980815381836</v>
      </c>
      <c r="M10065" s="1">
        <f t="shared" ca="1" si="1420"/>
        <v>-1.6937983377890697E-8</v>
      </c>
    </row>
    <row r="10066" spans="8:13" x14ac:dyDescent="0.3">
      <c r="H10066" s="1">
        <f t="shared" si="1418"/>
        <v>0</v>
      </c>
      <c r="J10066" s="1">
        <f t="shared" si="1421"/>
        <v>36219600</v>
      </c>
      <c r="K10066" s="1">
        <f t="shared" si="1419"/>
        <v>419.2</v>
      </c>
      <c r="L10066" s="1">
        <f t="shared" ca="1" si="1422"/>
        <v>10.059919838641676</v>
      </c>
      <c r="M10066" s="1">
        <f t="shared" ca="1" si="1420"/>
        <v>-1.6920764155167764E-8</v>
      </c>
    </row>
    <row r="10067" spans="8:13" x14ac:dyDescent="0.3">
      <c r="H10067" s="1">
        <f t="shared" si="1418"/>
        <v>0</v>
      </c>
      <c r="J10067" s="1">
        <f t="shared" si="1421"/>
        <v>36223200</v>
      </c>
      <c r="K10067" s="1">
        <f t="shared" si="1419"/>
        <v>419.3</v>
      </c>
      <c r="L10067" s="1">
        <f t="shared" ca="1" si="1422"/>
        <v>10.059858923890717</v>
      </c>
      <c r="M10067" s="1">
        <f t="shared" ca="1" si="1420"/>
        <v>-1.6903562437576747E-8</v>
      </c>
    </row>
    <row r="10068" spans="8:13" x14ac:dyDescent="0.3">
      <c r="H10068" s="1">
        <f t="shared" si="1418"/>
        <v>0</v>
      </c>
      <c r="J10068" s="1">
        <f t="shared" si="1421"/>
        <v>36226800</v>
      </c>
      <c r="K10068" s="1">
        <f t="shared" si="1419"/>
        <v>419.3</v>
      </c>
      <c r="L10068" s="1">
        <f t="shared" ca="1" si="1422"/>
        <v>10.059798071065941</v>
      </c>
      <c r="M10068" s="1">
        <f t="shared" ca="1" si="1420"/>
        <v>-1.6886378207321982E-8</v>
      </c>
    </row>
    <row r="10069" spans="8:13" x14ac:dyDescent="0.3">
      <c r="H10069" s="1">
        <f t="shared" si="1418"/>
        <v>0</v>
      </c>
      <c r="J10069" s="1">
        <f t="shared" si="1421"/>
        <v>36230400</v>
      </c>
      <c r="K10069" s="1">
        <f t="shared" si="1419"/>
        <v>419.3</v>
      </c>
      <c r="L10069" s="1">
        <f t="shared" ca="1" si="1422"/>
        <v>10.059737280104395</v>
      </c>
      <c r="M10069" s="1">
        <f t="shared" ca="1" si="1420"/>
        <v>-1.6869211446625863E-8</v>
      </c>
    </row>
    <row r="10070" spans="8:13" x14ac:dyDescent="0.3">
      <c r="H10070" s="1">
        <f t="shared" si="1418"/>
        <v>0</v>
      </c>
      <c r="J10070" s="1">
        <f t="shared" si="1421"/>
        <v>36234000</v>
      </c>
      <c r="K10070" s="1">
        <f t="shared" si="1419"/>
        <v>419.4</v>
      </c>
      <c r="L10070" s="1">
        <f t="shared" ca="1" si="1422"/>
        <v>10.059676550943188</v>
      </c>
      <c r="M10070" s="1">
        <f t="shared" ca="1" si="1420"/>
        <v>-1.6852062137728848E-8</v>
      </c>
    </row>
    <row r="10071" spans="8:13" x14ac:dyDescent="0.3">
      <c r="H10071" s="1">
        <f t="shared" si="1418"/>
        <v>0</v>
      </c>
      <c r="J10071" s="1">
        <f t="shared" si="1421"/>
        <v>36237600</v>
      </c>
      <c r="K10071" s="1">
        <f t="shared" si="1419"/>
        <v>419.4</v>
      </c>
      <c r="L10071" s="1">
        <f t="shared" ca="1" si="1422"/>
        <v>10.059615883519491</v>
      </c>
      <c r="M10071" s="1">
        <f t="shared" ca="1" si="1420"/>
        <v>-1.6834930262888936E-8</v>
      </c>
    </row>
    <row r="10072" spans="8:13" x14ac:dyDescent="0.3">
      <c r="H10072" s="1">
        <f t="shared" si="1418"/>
        <v>0</v>
      </c>
      <c r="J10072" s="1">
        <f t="shared" si="1421"/>
        <v>36241200</v>
      </c>
      <c r="K10072" s="1">
        <f t="shared" si="1419"/>
        <v>419.5</v>
      </c>
      <c r="L10072" s="1">
        <f t="shared" ca="1" si="1422"/>
        <v>10.059555277770546</v>
      </c>
      <c r="M10072" s="1">
        <f t="shared" ca="1" si="1420"/>
        <v>-1.6817815804383197E-8</v>
      </c>
    </row>
    <row r="10073" spans="8:13" x14ac:dyDescent="0.3">
      <c r="H10073" s="1">
        <f t="shared" si="1418"/>
        <v>0</v>
      </c>
      <c r="J10073" s="1">
        <f t="shared" si="1421"/>
        <v>36244800</v>
      </c>
      <c r="K10073" s="1">
        <f t="shared" si="1419"/>
        <v>419.5</v>
      </c>
      <c r="L10073" s="1">
        <f t="shared" ca="1" si="1422"/>
        <v>10.059494733633651</v>
      </c>
      <c r="M10073" s="1">
        <f t="shared" ca="1" si="1420"/>
        <v>-1.6800718744505765E-8</v>
      </c>
    </row>
    <row r="10074" spans="8:13" x14ac:dyDescent="0.3">
      <c r="H10074" s="1">
        <f t="shared" si="1418"/>
        <v>0</v>
      </c>
      <c r="J10074" s="1">
        <f t="shared" si="1421"/>
        <v>36248400</v>
      </c>
      <c r="K10074" s="1">
        <f t="shared" si="1419"/>
        <v>419.5</v>
      </c>
      <c r="L10074" s="1">
        <f t="shared" ca="1" si="1422"/>
        <v>10.05943425104617</v>
      </c>
      <c r="M10074" s="1">
        <f t="shared" ca="1" si="1420"/>
        <v>-1.6783639065568824E-8</v>
      </c>
    </row>
    <row r="10075" spans="8:13" x14ac:dyDescent="0.3">
      <c r="H10075" s="1">
        <f t="shared" si="1418"/>
        <v>0</v>
      </c>
      <c r="J10075" s="1">
        <f t="shared" si="1421"/>
        <v>36252000</v>
      </c>
      <c r="K10075" s="1">
        <f t="shared" si="1419"/>
        <v>419.6</v>
      </c>
      <c r="L10075" s="1">
        <f t="shared" ca="1" si="1422"/>
        <v>10.059373829945534</v>
      </c>
      <c r="M10075" s="1">
        <f t="shared" ca="1" si="1420"/>
        <v>-1.6766576749903118E-8</v>
      </c>
    </row>
    <row r="10076" spans="8:13" x14ac:dyDescent="0.3">
      <c r="H10076" s="1">
        <f t="shared" si="1418"/>
        <v>0</v>
      </c>
      <c r="J10076" s="1">
        <f t="shared" si="1421"/>
        <v>36255600</v>
      </c>
      <c r="K10076" s="1">
        <f t="shared" si="1419"/>
        <v>419.6</v>
      </c>
      <c r="L10076" s="1">
        <f t="shared" ca="1" si="1422"/>
        <v>10.059313470269235</v>
      </c>
      <c r="M10076" s="1">
        <f t="shared" ca="1" si="1420"/>
        <v>-1.6749531779857445E-8</v>
      </c>
    </row>
    <row r="10077" spans="8:13" x14ac:dyDescent="0.3">
      <c r="H10077" s="1">
        <f t="shared" si="1418"/>
        <v>0</v>
      </c>
      <c r="J10077" s="1">
        <f t="shared" si="1421"/>
        <v>36259200</v>
      </c>
      <c r="K10077" s="1">
        <f t="shared" si="1419"/>
        <v>419.7</v>
      </c>
      <c r="L10077" s="1">
        <f t="shared" ca="1" si="1422"/>
        <v>10.059253171954827</v>
      </c>
      <c r="M10077" s="1">
        <f t="shared" ca="1" si="1420"/>
        <v>-1.6732504137797665E-8</v>
      </c>
    </row>
    <row r="10078" spans="8:13" x14ac:dyDescent="0.3">
      <c r="H10078" s="1">
        <f t="shared" si="1418"/>
        <v>0</v>
      </c>
      <c r="J10078" s="1">
        <f t="shared" si="1421"/>
        <v>36262800</v>
      </c>
      <c r="K10078" s="1">
        <f t="shared" si="1419"/>
        <v>419.7</v>
      </c>
      <c r="L10078" s="1">
        <f t="shared" ca="1" si="1422"/>
        <v>10.059192934939931</v>
      </c>
      <c r="M10078" s="1">
        <f t="shared" ca="1" si="1420"/>
        <v>-1.6715493806108199E-8</v>
      </c>
    </row>
    <row r="10079" spans="8:13" x14ac:dyDescent="0.3">
      <c r="H10079" s="1">
        <f t="shared" si="1418"/>
        <v>0</v>
      </c>
      <c r="J10079" s="1">
        <f t="shared" si="1421"/>
        <v>36266400</v>
      </c>
      <c r="K10079" s="1">
        <f t="shared" si="1419"/>
        <v>419.8</v>
      </c>
      <c r="L10079" s="1">
        <f t="shared" ca="1" si="1422"/>
        <v>10.05913275916223</v>
      </c>
      <c r="M10079" s="1">
        <f t="shared" ca="1" si="1420"/>
        <v>-1.6698500767191528E-8</v>
      </c>
    </row>
    <row r="10080" spans="8:13" x14ac:dyDescent="0.3">
      <c r="H10080" s="1">
        <f t="shared" si="1418"/>
        <v>0</v>
      </c>
      <c r="J10080" s="1">
        <f t="shared" si="1421"/>
        <v>36270000</v>
      </c>
      <c r="K10080" s="1">
        <f t="shared" si="1419"/>
        <v>419.8</v>
      </c>
      <c r="L10080" s="1">
        <f t="shared" ca="1" si="1422"/>
        <v>10.059072644559468</v>
      </c>
      <c r="M10080" s="1">
        <f t="shared" ca="1" si="1420"/>
        <v>-1.6681525003467178E-8</v>
      </c>
    </row>
    <row r="10081" spans="8:13" x14ac:dyDescent="0.3">
      <c r="H10081" s="1">
        <f t="shared" si="1418"/>
        <v>0</v>
      </c>
      <c r="J10081" s="1">
        <f t="shared" si="1421"/>
        <v>36273600</v>
      </c>
      <c r="K10081" s="1">
        <f t="shared" si="1419"/>
        <v>419.8</v>
      </c>
      <c r="L10081" s="1">
        <f t="shared" ca="1" si="1422"/>
        <v>10.059012591069456</v>
      </c>
      <c r="M10081" s="1">
        <f t="shared" ca="1" si="1420"/>
        <v>-1.6664566497373744E-8</v>
      </c>
    </row>
    <row r="10082" spans="8:13" x14ac:dyDescent="0.3">
      <c r="H10082" s="1">
        <f t="shared" si="1418"/>
        <v>0</v>
      </c>
      <c r="J10082" s="1">
        <f t="shared" si="1421"/>
        <v>36277200</v>
      </c>
      <c r="K10082" s="1">
        <f t="shared" si="1419"/>
        <v>419.9</v>
      </c>
      <c r="L10082" s="1">
        <f t="shared" ca="1" si="1422"/>
        <v>10.058952598630064</v>
      </c>
      <c r="M10082" s="1">
        <f t="shared" ca="1" si="1420"/>
        <v>-1.6647625231366379E-8</v>
      </c>
    </row>
    <row r="10083" spans="8:13" x14ac:dyDescent="0.3">
      <c r="H10083" s="1">
        <f t="shared" si="1418"/>
        <v>0</v>
      </c>
      <c r="J10083" s="1">
        <f t="shared" si="1421"/>
        <v>36280800</v>
      </c>
      <c r="K10083" s="1">
        <f t="shared" si="1419"/>
        <v>419.9</v>
      </c>
      <c r="L10083" s="1">
        <f t="shared" ca="1" si="1422"/>
        <v>10.058892667179231</v>
      </c>
      <c r="M10083" s="1">
        <f t="shared" ca="1" si="1420"/>
        <v>-1.6630701187919284E-8</v>
      </c>
    </row>
    <row r="10084" spans="8:13" x14ac:dyDescent="0.3">
      <c r="H10084" s="1">
        <f t="shared" si="1418"/>
        <v>0</v>
      </c>
      <c r="J10084" s="1">
        <f t="shared" si="1421"/>
        <v>36284400</v>
      </c>
      <c r="K10084" s="1">
        <f t="shared" si="1419"/>
        <v>420</v>
      </c>
      <c r="L10084" s="1">
        <f t="shared" ca="1" si="1422"/>
        <v>10.058832796654954</v>
      </c>
      <c r="M10084" s="1">
        <f t="shared" ca="1" si="1420"/>
        <v>-1.6613794349523731E-8</v>
      </c>
    </row>
    <row r="10085" spans="8:13" x14ac:dyDescent="0.3">
      <c r="H10085" s="1">
        <f t="shared" si="1418"/>
        <v>0</v>
      </c>
      <c r="J10085" s="1">
        <f t="shared" si="1421"/>
        <v>36288000</v>
      </c>
      <c r="K10085" s="1">
        <f t="shared" si="1419"/>
        <v>420</v>
      </c>
      <c r="L10085" s="1">
        <f t="shared" ca="1" si="1422"/>
        <v>10.058772986995296</v>
      </c>
      <c r="M10085" s="1">
        <f t="shared" ca="1" si="1420"/>
        <v>-1.6596904698689042E-8</v>
      </c>
    </row>
    <row r="10086" spans="8:13" x14ac:dyDescent="0.3">
      <c r="H10086" s="1">
        <f t="shared" si="1418"/>
        <v>0</v>
      </c>
      <c r="J10086" s="1">
        <f t="shared" si="1421"/>
        <v>36291600</v>
      </c>
      <c r="K10086" s="1">
        <f t="shared" si="1419"/>
        <v>420</v>
      </c>
      <c r="L10086" s="1">
        <f t="shared" ca="1" si="1422"/>
        <v>10.058713238138381</v>
      </c>
      <c r="M10086" s="1">
        <f t="shared" ca="1" si="1420"/>
        <v>-1.6580032217942597E-8</v>
      </c>
    </row>
    <row r="10087" spans="8:13" x14ac:dyDescent="0.3">
      <c r="H10087" s="1">
        <f t="shared" si="1418"/>
        <v>0</v>
      </c>
      <c r="J10087" s="1">
        <f t="shared" si="1421"/>
        <v>36295200</v>
      </c>
      <c r="K10087" s="1">
        <f t="shared" si="1419"/>
        <v>420.1</v>
      </c>
      <c r="L10087" s="1">
        <f t="shared" ca="1" si="1422"/>
        <v>10.058653550022397</v>
      </c>
      <c r="M10087" s="1">
        <f t="shared" ca="1" si="1420"/>
        <v>-1.6563176889828838E-8</v>
      </c>
    </row>
    <row r="10088" spans="8:13" x14ac:dyDescent="0.3">
      <c r="H10088" s="1">
        <f t="shared" si="1418"/>
        <v>0</v>
      </c>
      <c r="J10088" s="1">
        <f t="shared" si="1421"/>
        <v>36298800</v>
      </c>
      <c r="K10088" s="1">
        <f t="shared" si="1419"/>
        <v>420.1</v>
      </c>
      <c r="L10088" s="1">
        <f t="shared" ca="1" si="1422"/>
        <v>10.058593922585594</v>
      </c>
      <c r="M10088" s="1">
        <f t="shared" ca="1" si="1420"/>
        <v>-1.6546338696910254E-8</v>
      </c>
    </row>
    <row r="10089" spans="8:13" x14ac:dyDescent="0.3">
      <c r="H10089" s="1">
        <f t="shared" si="1418"/>
        <v>0</v>
      </c>
      <c r="J10089" s="1">
        <f t="shared" si="1421"/>
        <v>36302400</v>
      </c>
      <c r="K10089" s="1">
        <f t="shared" si="1419"/>
        <v>420.2</v>
      </c>
      <c r="L10089" s="1">
        <f t="shared" ca="1" si="1422"/>
        <v>10.058534355766286</v>
      </c>
      <c r="M10089" s="1">
        <f t="shared" ca="1" si="1420"/>
        <v>-1.6529517621767405E-8</v>
      </c>
    </row>
    <row r="10090" spans="8:13" x14ac:dyDescent="0.3">
      <c r="H10090" s="1">
        <f t="shared" si="1418"/>
        <v>0</v>
      </c>
      <c r="J10090" s="1">
        <f t="shared" si="1421"/>
        <v>36306000</v>
      </c>
      <c r="K10090" s="1">
        <f t="shared" si="1419"/>
        <v>420.2</v>
      </c>
      <c r="L10090" s="1">
        <f t="shared" ca="1" si="1422"/>
        <v>10.058474849502847</v>
      </c>
      <c r="M10090" s="1">
        <f t="shared" ca="1" si="1420"/>
        <v>-1.6512713646997893E-8</v>
      </c>
    </row>
    <row r="10091" spans="8:13" x14ac:dyDescent="0.3">
      <c r="H10091" s="1">
        <f t="shared" si="1418"/>
        <v>0</v>
      </c>
      <c r="J10091" s="1">
        <f t="shared" si="1421"/>
        <v>36309600</v>
      </c>
      <c r="K10091" s="1">
        <f t="shared" si="1419"/>
        <v>420.3</v>
      </c>
      <c r="L10091" s="1">
        <f t="shared" ca="1" si="1422"/>
        <v>10.058415403733719</v>
      </c>
      <c r="M10091" s="1">
        <f t="shared" ca="1" si="1420"/>
        <v>-1.6495926755217895E-8</v>
      </c>
    </row>
    <row r="10092" spans="8:13" x14ac:dyDescent="0.3">
      <c r="H10092" s="1">
        <f t="shared" si="1418"/>
        <v>0</v>
      </c>
      <c r="J10092" s="1">
        <f t="shared" si="1421"/>
        <v>36313200</v>
      </c>
      <c r="K10092" s="1">
        <f t="shared" si="1419"/>
        <v>420.3</v>
      </c>
      <c r="L10092" s="1">
        <f t="shared" ca="1" si="1422"/>
        <v>10.058356018397399</v>
      </c>
      <c r="M10092" s="1">
        <f t="shared" ca="1" si="1420"/>
        <v>-1.6479156929060132E-8</v>
      </c>
    </row>
    <row r="10093" spans="8:13" x14ac:dyDescent="0.3">
      <c r="H10093" s="1">
        <f t="shared" si="1418"/>
        <v>0</v>
      </c>
      <c r="J10093" s="1">
        <f t="shared" si="1421"/>
        <v>36316800</v>
      </c>
      <c r="K10093" s="1">
        <f t="shared" si="1419"/>
        <v>420.3</v>
      </c>
      <c r="L10093" s="1">
        <f t="shared" ca="1" si="1422"/>
        <v>10.058296693432455</v>
      </c>
      <c r="M10093" s="1">
        <f t="shared" ca="1" si="1420"/>
        <v>-1.6462404151176391E-8</v>
      </c>
    </row>
    <row r="10094" spans="8:13" x14ac:dyDescent="0.3">
      <c r="H10094" s="1">
        <f t="shared" si="1418"/>
        <v>0</v>
      </c>
      <c r="J10094" s="1">
        <f t="shared" si="1421"/>
        <v>36320400</v>
      </c>
      <c r="K10094" s="1">
        <f t="shared" si="1419"/>
        <v>420.4</v>
      </c>
      <c r="L10094" s="1">
        <f t="shared" ca="1" si="1422"/>
        <v>10.058237428777511</v>
      </c>
      <c r="M10094" s="1">
        <f t="shared" ca="1" si="1420"/>
        <v>-1.6445668404235007E-8</v>
      </c>
    </row>
    <row r="10095" spans="8:13" x14ac:dyDescent="0.3">
      <c r="H10095" s="1">
        <f t="shared" si="1418"/>
        <v>0</v>
      </c>
      <c r="J10095" s="1">
        <f t="shared" si="1421"/>
        <v>36324000</v>
      </c>
      <c r="K10095" s="1">
        <f t="shared" si="1419"/>
        <v>420.4</v>
      </c>
      <c r="L10095" s="1">
        <f t="shared" ca="1" si="1422"/>
        <v>10.058178224371256</v>
      </c>
      <c r="M10095" s="1">
        <f t="shared" ca="1" si="1420"/>
        <v>-1.6428949670921875E-8</v>
      </c>
    </row>
    <row r="10096" spans="8:13" x14ac:dyDescent="0.3">
      <c r="H10096" s="1">
        <f t="shared" si="1418"/>
        <v>0</v>
      </c>
      <c r="J10096" s="1">
        <f t="shared" si="1421"/>
        <v>36327600</v>
      </c>
      <c r="K10096" s="1">
        <f t="shared" si="1419"/>
        <v>420.5</v>
      </c>
      <c r="L10096" s="1">
        <f t="shared" ca="1" si="1422"/>
        <v>10.058119080152441</v>
      </c>
      <c r="M10096" s="1">
        <f t="shared" ca="1" si="1420"/>
        <v>-1.6412247933941454E-8</v>
      </c>
    </row>
    <row r="10097" spans="8:13" x14ac:dyDescent="0.3">
      <c r="H10097" s="1">
        <f t="shared" si="1418"/>
        <v>0</v>
      </c>
      <c r="J10097" s="1">
        <f t="shared" si="1421"/>
        <v>36331200</v>
      </c>
      <c r="K10097" s="1">
        <f t="shared" si="1419"/>
        <v>420.5</v>
      </c>
      <c r="L10097" s="1">
        <f t="shared" ca="1" si="1422"/>
        <v>10.058059996059878</v>
      </c>
      <c r="M10097" s="1">
        <f t="shared" ca="1" si="1420"/>
        <v>-1.6395563176014753E-8</v>
      </c>
    </row>
    <row r="10098" spans="8:13" x14ac:dyDescent="0.3">
      <c r="H10098" s="1">
        <f t="shared" si="1418"/>
        <v>0</v>
      </c>
      <c r="J10098" s="1">
        <f t="shared" si="1421"/>
        <v>36334800</v>
      </c>
      <c r="K10098" s="1">
        <f t="shared" si="1419"/>
        <v>420.5</v>
      </c>
      <c r="L10098" s="1">
        <f t="shared" ca="1" si="1422"/>
        <v>10.058000972032444</v>
      </c>
      <c r="M10098" s="1">
        <f t="shared" ca="1" si="1420"/>
        <v>-1.637889537988084E-8</v>
      </c>
    </row>
    <row r="10099" spans="8:13" x14ac:dyDescent="0.3">
      <c r="H10099" s="1">
        <f t="shared" si="1418"/>
        <v>0</v>
      </c>
      <c r="J10099" s="1">
        <f t="shared" si="1421"/>
        <v>36338400</v>
      </c>
      <c r="K10099" s="1">
        <f t="shared" si="1419"/>
        <v>420.6</v>
      </c>
      <c r="L10099" s="1">
        <f t="shared" ca="1" si="1422"/>
        <v>10.057942008009077</v>
      </c>
      <c r="M10099" s="1">
        <f t="shared" ca="1" si="1420"/>
        <v>-1.6362244528296838E-8</v>
      </c>
    </row>
    <row r="10100" spans="8:13" x14ac:dyDescent="0.3">
      <c r="H10100" s="1">
        <f t="shared" si="1418"/>
        <v>0</v>
      </c>
      <c r="J10100" s="1">
        <f t="shared" si="1421"/>
        <v>36342000</v>
      </c>
      <c r="K10100" s="1">
        <f t="shared" si="1419"/>
        <v>420.6</v>
      </c>
      <c r="L10100" s="1">
        <f t="shared" ca="1" si="1422"/>
        <v>10.057883103928775</v>
      </c>
      <c r="M10100" s="1">
        <f t="shared" ca="1" si="1420"/>
        <v>-1.6345610604036431E-8</v>
      </c>
    </row>
    <row r="10101" spans="8:13" x14ac:dyDescent="0.3">
      <c r="H10101" s="1">
        <f t="shared" si="1418"/>
        <v>0</v>
      </c>
      <c r="J10101" s="1">
        <f t="shared" si="1421"/>
        <v>36345600</v>
      </c>
      <c r="K10101" s="1">
        <f t="shared" si="1419"/>
        <v>420.7</v>
      </c>
      <c r="L10101" s="1">
        <f t="shared" ca="1" si="1422"/>
        <v>10.057824259730602</v>
      </c>
      <c r="M10101" s="1">
        <f t="shared" ca="1" si="1420"/>
        <v>-1.6328993589891355E-8</v>
      </c>
    </row>
    <row r="10102" spans="8:13" x14ac:dyDescent="0.3">
      <c r="H10102" s="1">
        <f t="shared" si="1418"/>
        <v>0</v>
      </c>
      <c r="J10102" s="1">
        <f t="shared" si="1421"/>
        <v>36349200</v>
      </c>
      <c r="K10102" s="1">
        <f t="shared" si="1419"/>
        <v>420.7</v>
      </c>
      <c r="L10102" s="1">
        <f t="shared" ca="1" si="1422"/>
        <v>10.057765475353678</v>
      </c>
      <c r="M10102" s="1">
        <f t="shared" ca="1" si="1420"/>
        <v>-1.6312393468670404E-8</v>
      </c>
    </row>
    <row r="10103" spans="8:13" x14ac:dyDescent="0.3">
      <c r="H10103" s="1">
        <f t="shared" si="1418"/>
        <v>0</v>
      </c>
      <c r="J10103" s="1">
        <f t="shared" si="1421"/>
        <v>36352800</v>
      </c>
      <c r="K10103" s="1">
        <f t="shared" si="1419"/>
        <v>420.8</v>
      </c>
      <c r="L10103" s="1">
        <f t="shared" ca="1" si="1422"/>
        <v>10.057706750737191</v>
      </c>
      <c r="M10103" s="1">
        <f t="shared" ca="1" si="1420"/>
        <v>-1.6295810223200429E-8</v>
      </c>
    </row>
    <row r="10104" spans="8:13" x14ac:dyDescent="0.3">
      <c r="H10104" s="1">
        <f t="shared" si="1418"/>
        <v>0</v>
      </c>
      <c r="J10104" s="1">
        <f t="shared" si="1421"/>
        <v>36356400</v>
      </c>
      <c r="K10104" s="1">
        <f t="shared" si="1419"/>
        <v>420.8</v>
      </c>
      <c r="L10104" s="1">
        <f t="shared" ca="1" si="1422"/>
        <v>10.057648085820388</v>
      </c>
      <c r="M10104" s="1">
        <f t="shared" ca="1" si="1420"/>
        <v>-1.6279243836325347E-8</v>
      </c>
    </row>
    <row r="10105" spans="8:13" x14ac:dyDescent="0.3">
      <c r="H10105" s="1">
        <f t="shared" si="1418"/>
        <v>0</v>
      </c>
      <c r="J10105" s="1">
        <f t="shared" si="1421"/>
        <v>36360000</v>
      </c>
      <c r="K10105" s="1">
        <f t="shared" si="1419"/>
        <v>420.8</v>
      </c>
      <c r="L10105" s="1">
        <f t="shared" ca="1" si="1422"/>
        <v>10.057589480542577</v>
      </c>
      <c r="M10105" s="1">
        <f t="shared" ca="1" si="1420"/>
        <v>-1.626269429090661E-8</v>
      </c>
    </row>
    <row r="10106" spans="8:13" x14ac:dyDescent="0.3">
      <c r="H10106" s="1">
        <f t="shared" si="1418"/>
        <v>0</v>
      </c>
      <c r="J10106" s="1">
        <f t="shared" si="1421"/>
        <v>36363600</v>
      </c>
      <c r="K10106" s="1">
        <f t="shared" si="1419"/>
        <v>420.9</v>
      </c>
      <c r="L10106" s="1">
        <f t="shared" ca="1" si="1422"/>
        <v>10.057530934843129</v>
      </c>
      <c r="M10106" s="1">
        <f t="shared" ca="1" si="1420"/>
        <v>-1.6246161569823247E-8</v>
      </c>
    </row>
    <row r="10107" spans="8:13" x14ac:dyDescent="0.3">
      <c r="H10107" s="1">
        <f t="shared" si="1418"/>
        <v>0</v>
      </c>
      <c r="J10107" s="1">
        <f t="shared" si="1421"/>
        <v>36367200</v>
      </c>
      <c r="K10107" s="1">
        <f t="shared" si="1419"/>
        <v>420.9</v>
      </c>
      <c r="L10107" s="1">
        <f t="shared" ca="1" si="1422"/>
        <v>10.057472448661478</v>
      </c>
      <c r="M10107" s="1">
        <f t="shared" ca="1" si="1420"/>
        <v>-1.6229645655971835E-8</v>
      </c>
    </row>
    <row r="10108" spans="8:13" x14ac:dyDescent="0.3">
      <c r="H10108" s="1">
        <f t="shared" si="1418"/>
        <v>0</v>
      </c>
      <c r="J10108" s="1">
        <f t="shared" si="1421"/>
        <v>36370800</v>
      </c>
      <c r="K10108" s="1">
        <f t="shared" si="1419"/>
        <v>421</v>
      </c>
      <c r="L10108" s="1">
        <f t="shared" ca="1" si="1422"/>
        <v>10.057414021937117</v>
      </c>
      <c r="M10108" s="1">
        <f t="shared" ca="1" si="1420"/>
        <v>-1.6213146532265506E-8</v>
      </c>
    </row>
    <row r="10109" spans="8:13" x14ac:dyDescent="0.3">
      <c r="H10109" s="1">
        <f t="shared" si="1418"/>
        <v>0</v>
      </c>
      <c r="J10109" s="1">
        <f t="shared" si="1421"/>
        <v>36374400</v>
      </c>
      <c r="K10109" s="1">
        <f t="shared" si="1419"/>
        <v>421</v>
      </c>
      <c r="L10109" s="1">
        <f t="shared" ca="1" si="1422"/>
        <v>10.0573556546096</v>
      </c>
      <c r="M10109" s="1">
        <f t="shared" ca="1" si="1420"/>
        <v>-1.6196664181635444E-8</v>
      </c>
    </row>
    <row r="10110" spans="8:13" x14ac:dyDescent="0.3">
      <c r="H10110" s="1">
        <f t="shared" si="1418"/>
        <v>0</v>
      </c>
      <c r="J10110" s="1">
        <f t="shared" si="1421"/>
        <v>36378000</v>
      </c>
      <c r="K10110" s="1">
        <f t="shared" si="1419"/>
        <v>421</v>
      </c>
      <c r="L10110" s="1">
        <f t="shared" ca="1" si="1422"/>
        <v>10.057297346618546</v>
      </c>
      <c r="M10110" s="1">
        <f t="shared" ca="1" si="1420"/>
        <v>-1.6180198587030407E-8</v>
      </c>
    </row>
    <row r="10111" spans="8:13" x14ac:dyDescent="0.3">
      <c r="H10111" s="1">
        <f t="shared" si="1418"/>
        <v>0</v>
      </c>
      <c r="J10111" s="1">
        <f t="shared" si="1421"/>
        <v>36381600</v>
      </c>
      <c r="K10111" s="1">
        <f t="shared" si="1419"/>
        <v>421.1</v>
      </c>
      <c r="L10111" s="1">
        <f t="shared" ca="1" si="1422"/>
        <v>10.057239097903633</v>
      </c>
      <c r="M10111" s="1">
        <f t="shared" ca="1" si="1420"/>
        <v>-1.616374973141619E-8</v>
      </c>
    </row>
    <row r="10112" spans="8:13" x14ac:dyDescent="0.3">
      <c r="H10112" s="1">
        <f t="shared" si="1418"/>
        <v>0</v>
      </c>
      <c r="J10112" s="1">
        <f t="shared" si="1421"/>
        <v>36385200</v>
      </c>
      <c r="K10112" s="1">
        <f t="shared" si="1419"/>
        <v>421.1</v>
      </c>
      <c r="L10112" s="1">
        <f t="shared" ca="1" si="1422"/>
        <v>10.0571809084046</v>
      </c>
      <c r="M10112" s="1">
        <f t="shared" ca="1" si="1420"/>
        <v>-1.6147317597775653E-8</v>
      </c>
    </row>
    <row r="10113" spans="8:13" x14ac:dyDescent="0.3">
      <c r="H10113" s="1">
        <f t="shared" si="1418"/>
        <v>0</v>
      </c>
      <c r="J10113" s="1">
        <f t="shared" si="1421"/>
        <v>36388800</v>
      </c>
      <c r="K10113" s="1">
        <f t="shared" si="1419"/>
        <v>421.2</v>
      </c>
      <c r="L10113" s="1">
        <f t="shared" ca="1" si="1422"/>
        <v>10.057122778061249</v>
      </c>
      <c r="M10113" s="1">
        <f t="shared" ca="1" si="1420"/>
        <v>-1.6130902169109211E-8</v>
      </c>
    </row>
    <row r="10114" spans="8:13" x14ac:dyDescent="0.3">
      <c r="H10114" s="1">
        <f t="shared" si="1418"/>
        <v>0</v>
      </c>
      <c r="J10114" s="1">
        <f t="shared" si="1421"/>
        <v>36392400</v>
      </c>
      <c r="K10114" s="1">
        <f t="shared" si="1419"/>
        <v>421.2</v>
      </c>
      <c r="L10114" s="1">
        <f t="shared" ca="1" si="1422"/>
        <v>10.05706470681344</v>
      </c>
      <c r="M10114" s="1">
        <f t="shared" ca="1" si="1420"/>
        <v>-1.6114503428434336E-8</v>
      </c>
    </row>
    <row r="10115" spans="8:13" x14ac:dyDescent="0.3">
      <c r="H10115" s="1">
        <f t="shared" si="1418"/>
        <v>0</v>
      </c>
      <c r="J10115" s="1">
        <f t="shared" si="1421"/>
        <v>36396000</v>
      </c>
      <c r="K10115" s="1">
        <f t="shared" si="1419"/>
        <v>421.3</v>
      </c>
      <c r="L10115" s="1">
        <f t="shared" ca="1" si="1422"/>
        <v>10.057006694601098</v>
      </c>
      <c r="M10115" s="1">
        <f t="shared" ca="1" si="1420"/>
        <v>-1.6098121358786052E-8</v>
      </c>
    </row>
    <row r="10116" spans="8:13" x14ac:dyDescent="0.3">
      <c r="H10116" s="1">
        <f t="shared" si="1418"/>
        <v>0</v>
      </c>
      <c r="J10116" s="1">
        <f t="shared" si="1421"/>
        <v>36399600</v>
      </c>
      <c r="K10116" s="1">
        <f t="shared" si="1419"/>
        <v>421.3</v>
      </c>
      <c r="L10116" s="1">
        <f t="shared" ca="1" si="1422"/>
        <v>10.056948741364206</v>
      </c>
      <c r="M10116" s="1">
        <f t="shared" ca="1" si="1420"/>
        <v>-1.6081755943216439E-8</v>
      </c>
    </row>
    <row r="10117" spans="8:13" x14ac:dyDescent="0.3">
      <c r="H10117" s="1">
        <f t="shared" si="1418"/>
        <v>0</v>
      </c>
      <c r="J10117" s="1">
        <f t="shared" si="1421"/>
        <v>36403200</v>
      </c>
      <c r="K10117" s="1">
        <f t="shared" si="1419"/>
        <v>421.3</v>
      </c>
      <c r="L10117" s="1">
        <f t="shared" ca="1" si="1422"/>
        <v>10.05689084704281</v>
      </c>
      <c r="M10117" s="1">
        <f t="shared" ca="1" si="1420"/>
        <v>-1.6065407164795143E-8</v>
      </c>
    </row>
    <row r="10118" spans="8:13" x14ac:dyDescent="0.3">
      <c r="H10118" s="1">
        <f t="shared" ref="H10118:H10181" si="1423">F10118+0*(E10118-$B$19)*G10118</f>
        <v>0</v>
      </c>
      <c r="J10118" s="1">
        <f t="shared" si="1421"/>
        <v>36406800</v>
      </c>
      <c r="K10118" s="1">
        <f t="shared" ref="K10118:K10181" si="1424">ROUND(J10118/(24*3600),1)</f>
        <v>421.4</v>
      </c>
      <c r="L10118" s="1">
        <f t="shared" ca="1" si="1422"/>
        <v>10.056833011577018</v>
      </c>
      <c r="M10118" s="1">
        <f t="shared" ref="M10118:M10181" ca="1" si="1425">-$B$16*(L10118-$B$19)/INDIRECT(ADDRESS(ROUND(L10118,0),8))-$B$16*$B$14*$B$33*$B$12*$B$34*((L10118+273)^4-($B$19+273)^4)/INDIRECT(ADDRESS(ROUND(L10118,0),8))</f>
        <v>-1.604907500660885E-8</v>
      </c>
    </row>
    <row r="10119" spans="8:13" x14ac:dyDescent="0.3">
      <c r="H10119" s="1">
        <f t="shared" si="1423"/>
        <v>0</v>
      </c>
      <c r="J10119" s="1">
        <f t="shared" ref="J10119:J10182" si="1426">J10118+$I$5*60</f>
        <v>36410400</v>
      </c>
      <c r="K10119" s="1">
        <f t="shared" si="1424"/>
        <v>421.4</v>
      </c>
      <c r="L10119" s="1">
        <f t="shared" ref="L10119:L10182" ca="1" si="1427">L10118+M10118*(J10119-J10118)</f>
        <v>10.056775234906993</v>
      </c>
      <c r="M10119" s="1">
        <f t="shared" ca="1" si="1425"/>
        <v>-1.6032759451760815E-8</v>
      </c>
    </row>
    <row r="10120" spans="8:13" x14ac:dyDescent="0.3">
      <c r="H10120" s="1">
        <f t="shared" si="1423"/>
        <v>0</v>
      </c>
      <c r="J10120" s="1">
        <f t="shared" si="1426"/>
        <v>36414000</v>
      </c>
      <c r="K10120" s="1">
        <f t="shared" si="1424"/>
        <v>421.5</v>
      </c>
      <c r="L10120" s="1">
        <f t="shared" ca="1" si="1427"/>
        <v>10.056717516972967</v>
      </c>
      <c r="M10120" s="1">
        <f t="shared" ca="1" si="1425"/>
        <v>-1.6016460483372345E-8</v>
      </c>
    </row>
    <row r="10121" spans="8:13" x14ac:dyDescent="0.3">
      <c r="H10121" s="1">
        <f t="shared" si="1423"/>
        <v>0</v>
      </c>
      <c r="J10121" s="1">
        <f t="shared" si="1426"/>
        <v>36417600</v>
      </c>
      <c r="K10121" s="1">
        <f t="shared" si="1424"/>
        <v>421.5</v>
      </c>
      <c r="L10121" s="1">
        <f t="shared" ca="1" si="1427"/>
        <v>10.056659857715227</v>
      </c>
      <c r="M10121" s="1">
        <f t="shared" ca="1" si="1425"/>
        <v>-1.6000178084581797E-8</v>
      </c>
    </row>
    <row r="10122" spans="8:13" x14ac:dyDescent="0.3">
      <c r="H10122" s="1">
        <f t="shared" si="1423"/>
        <v>0</v>
      </c>
      <c r="J10122" s="1">
        <f t="shared" si="1426"/>
        <v>36421200</v>
      </c>
      <c r="K10122" s="1">
        <f t="shared" si="1424"/>
        <v>421.5</v>
      </c>
      <c r="L10122" s="1">
        <f t="shared" ca="1" si="1427"/>
        <v>10.056602257074122</v>
      </c>
      <c r="M10122" s="1">
        <f t="shared" ca="1" si="1425"/>
        <v>-1.5983912238544087E-8</v>
      </c>
    </row>
    <row r="10123" spans="8:13" x14ac:dyDescent="0.3">
      <c r="H10123" s="1">
        <f t="shared" si="1423"/>
        <v>0</v>
      </c>
      <c r="J10123" s="1">
        <f t="shared" si="1426"/>
        <v>36424800</v>
      </c>
      <c r="K10123" s="1">
        <f t="shared" si="1424"/>
        <v>421.6</v>
      </c>
      <c r="L10123" s="1">
        <f t="shared" ca="1" si="1427"/>
        <v>10.056544714990062</v>
      </c>
      <c r="M10123" s="1">
        <f t="shared" ca="1" si="1425"/>
        <v>-1.5967662928431688E-8</v>
      </c>
    </row>
    <row r="10124" spans="8:13" x14ac:dyDescent="0.3">
      <c r="H10124" s="1">
        <f t="shared" si="1423"/>
        <v>0</v>
      </c>
      <c r="J10124" s="1">
        <f t="shared" si="1426"/>
        <v>36428400</v>
      </c>
      <c r="K10124" s="1">
        <f t="shared" si="1424"/>
        <v>421.6</v>
      </c>
      <c r="L10124" s="1">
        <f t="shared" ca="1" si="1427"/>
        <v>10.056487231403519</v>
      </c>
      <c r="M10124" s="1">
        <f t="shared" ca="1" si="1425"/>
        <v>-1.595143013743413E-8</v>
      </c>
    </row>
    <row r="10125" spans="8:13" x14ac:dyDescent="0.3">
      <c r="H10125" s="1">
        <f t="shared" si="1423"/>
        <v>0</v>
      </c>
      <c r="J10125" s="1">
        <f t="shared" si="1426"/>
        <v>36432000</v>
      </c>
      <c r="K10125" s="1">
        <f t="shared" si="1424"/>
        <v>421.7</v>
      </c>
      <c r="L10125" s="1">
        <f t="shared" ca="1" si="1427"/>
        <v>10.056429806255025</v>
      </c>
      <c r="M10125" s="1">
        <f t="shared" ca="1" si="1425"/>
        <v>-1.5935213848758497E-8</v>
      </c>
    </row>
    <row r="10126" spans="8:13" x14ac:dyDescent="0.3">
      <c r="H10126" s="1">
        <f t="shared" si="1423"/>
        <v>0</v>
      </c>
      <c r="J10126" s="1">
        <f t="shared" si="1426"/>
        <v>36435600</v>
      </c>
      <c r="K10126" s="1">
        <f t="shared" si="1424"/>
        <v>421.7</v>
      </c>
      <c r="L10126" s="1">
        <f t="shared" ca="1" si="1427"/>
        <v>10.05637243948517</v>
      </c>
      <c r="M10126" s="1">
        <f t="shared" ca="1" si="1425"/>
        <v>-1.5919014045627924E-8</v>
      </c>
    </row>
    <row r="10127" spans="8:13" x14ac:dyDescent="0.3">
      <c r="H10127" s="1">
        <f t="shared" si="1423"/>
        <v>0</v>
      </c>
      <c r="J10127" s="1">
        <f t="shared" si="1426"/>
        <v>36439200</v>
      </c>
      <c r="K10127" s="1">
        <f t="shared" si="1424"/>
        <v>421.8</v>
      </c>
      <c r="L10127" s="1">
        <f t="shared" ca="1" si="1427"/>
        <v>10.056315131034605</v>
      </c>
      <c r="M10127" s="1">
        <f t="shared" ca="1" si="1425"/>
        <v>-1.5902830711283102E-8</v>
      </c>
    </row>
    <row r="10128" spans="8:13" x14ac:dyDescent="0.3">
      <c r="H10128" s="1">
        <f t="shared" si="1423"/>
        <v>0</v>
      </c>
      <c r="J10128" s="1">
        <f t="shared" si="1426"/>
        <v>36442800</v>
      </c>
      <c r="K10128" s="1">
        <f t="shared" si="1424"/>
        <v>421.8</v>
      </c>
      <c r="L10128" s="1">
        <f t="shared" ca="1" si="1427"/>
        <v>10.056257880844045</v>
      </c>
      <c r="M10128" s="1">
        <f t="shared" ca="1" si="1425"/>
        <v>-1.5886663828982285E-8</v>
      </c>
    </row>
    <row r="10129" spans="8:13" x14ac:dyDescent="0.3">
      <c r="H10129" s="1">
        <f t="shared" si="1423"/>
        <v>0</v>
      </c>
      <c r="J10129" s="1">
        <f t="shared" si="1426"/>
        <v>36446400</v>
      </c>
      <c r="K10129" s="1">
        <f t="shared" si="1424"/>
        <v>421.8</v>
      </c>
      <c r="L10129" s="1">
        <f t="shared" ca="1" si="1427"/>
        <v>10.056200688854261</v>
      </c>
      <c r="M10129" s="1">
        <f t="shared" ca="1" si="1425"/>
        <v>-1.587051338199977E-8</v>
      </c>
    </row>
    <row r="10130" spans="8:13" x14ac:dyDescent="0.3">
      <c r="H10130" s="1">
        <f t="shared" si="1423"/>
        <v>0</v>
      </c>
      <c r="J10130" s="1">
        <f t="shared" si="1426"/>
        <v>36450000</v>
      </c>
      <c r="K10130" s="1">
        <f t="shared" si="1424"/>
        <v>421.9</v>
      </c>
      <c r="L10130" s="1">
        <f t="shared" ca="1" si="1427"/>
        <v>10.056143555006086</v>
      </c>
      <c r="M10130" s="1">
        <f t="shared" ca="1" si="1425"/>
        <v>-1.5854379353627427E-8</v>
      </c>
    </row>
    <row r="10131" spans="8:13" x14ac:dyDescent="0.3">
      <c r="H10131" s="1">
        <f t="shared" si="1423"/>
        <v>0</v>
      </c>
      <c r="J10131" s="1">
        <f t="shared" si="1426"/>
        <v>36453600</v>
      </c>
      <c r="K10131" s="1">
        <f t="shared" si="1424"/>
        <v>421.9</v>
      </c>
      <c r="L10131" s="1">
        <f t="shared" ca="1" si="1427"/>
        <v>10.056086479240413</v>
      </c>
      <c r="M10131" s="1">
        <f t="shared" ca="1" si="1425"/>
        <v>-1.5838261727174159E-8</v>
      </c>
    </row>
    <row r="10132" spans="8:13" x14ac:dyDescent="0.3">
      <c r="H10132" s="1">
        <f t="shared" si="1423"/>
        <v>0</v>
      </c>
      <c r="J10132" s="1">
        <f t="shared" si="1426"/>
        <v>36457200</v>
      </c>
      <c r="K10132" s="1">
        <f t="shared" si="1424"/>
        <v>422</v>
      </c>
      <c r="L10132" s="1">
        <f t="shared" ca="1" si="1427"/>
        <v>10.056029461498195</v>
      </c>
      <c r="M10132" s="1">
        <f t="shared" ca="1" si="1425"/>
        <v>-1.5822160485965439E-8</v>
      </c>
    </row>
    <row r="10133" spans="8:13" x14ac:dyDescent="0.3">
      <c r="H10133" s="1">
        <f t="shared" si="1423"/>
        <v>0</v>
      </c>
      <c r="J10133" s="1">
        <f t="shared" si="1426"/>
        <v>36460800</v>
      </c>
      <c r="K10133" s="1">
        <f t="shared" si="1424"/>
        <v>422</v>
      </c>
      <c r="L10133" s="1">
        <f t="shared" ca="1" si="1427"/>
        <v>10.055972501720445</v>
      </c>
      <c r="M10133" s="1">
        <f t="shared" ca="1" si="1425"/>
        <v>-1.5806075613344293E-8</v>
      </c>
    </row>
    <row r="10134" spans="8:13" x14ac:dyDescent="0.3">
      <c r="H10134" s="1">
        <f t="shared" si="1423"/>
        <v>0</v>
      </c>
      <c r="J10134" s="1">
        <f t="shared" si="1426"/>
        <v>36464400</v>
      </c>
      <c r="K10134" s="1">
        <f t="shared" si="1424"/>
        <v>422</v>
      </c>
      <c r="L10134" s="1">
        <f t="shared" ca="1" si="1427"/>
        <v>10.055915599848237</v>
      </c>
      <c r="M10134" s="1">
        <f t="shared" ca="1" si="1425"/>
        <v>-1.5790007092670298E-8</v>
      </c>
    </row>
    <row r="10135" spans="8:13" x14ac:dyDescent="0.3">
      <c r="H10135" s="1">
        <f t="shared" si="1423"/>
        <v>0</v>
      </c>
      <c r="J10135" s="1">
        <f t="shared" si="1426"/>
        <v>36468000</v>
      </c>
      <c r="K10135" s="1">
        <f t="shared" si="1424"/>
        <v>422.1</v>
      </c>
      <c r="L10135" s="1">
        <f t="shared" ca="1" si="1427"/>
        <v>10.055858755822705</v>
      </c>
      <c r="M10135" s="1">
        <f t="shared" ca="1" si="1425"/>
        <v>-1.5773954907320089E-8</v>
      </c>
    </row>
    <row r="10136" spans="8:13" x14ac:dyDescent="0.3">
      <c r="H10136" s="1">
        <f t="shared" si="1423"/>
        <v>0</v>
      </c>
      <c r="J10136" s="1">
        <f t="shared" si="1426"/>
        <v>36471600</v>
      </c>
      <c r="K10136" s="1">
        <f t="shared" si="1424"/>
        <v>422.1</v>
      </c>
      <c r="L10136" s="1">
        <f t="shared" ca="1" si="1427"/>
        <v>10.055801969585039</v>
      </c>
      <c r="M10136" s="1">
        <f t="shared" ca="1" si="1425"/>
        <v>-1.5757919040686852E-8</v>
      </c>
    </row>
    <row r="10137" spans="8:13" x14ac:dyDescent="0.3">
      <c r="H10137" s="1">
        <f t="shared" si="1423"/>
        <v>0</v>
      </c>
      <c r="J10137" s="1">
        <f t="shared" si="1426"/>
        <v>36475200</v>
      </c>
      <c r="K10137" s="1">
        <f t="shared" si="1424"/>
        <v>422.2</v>
      </c>
      <c r="L10137" s="1">
        <f t="shared" ca="1" si="1427"/>
        <v>10.055745241076492</v>
      </c>
      <c r="M10137" s="1">
        <f t="shared" ca="1" si="1425"/>
        <v>-1.574189947618083E-8</v>
      </c>
    </row>
    <row r="10138" spans="8:13" x14ac:dyDescent="0.3">
      <c r="H10138" s="1">
        <f t="shared" si="1423"/>
        <v>0</v>
      </c>
      <c r="J10138" s="1">
        <f t="shared" si="1426"/>
        <v>36478800</v>
      </c>
      <c r="K10138" s="1">
        <f t="shared" si="1424"/>
        <v>422.2</v>
      </c>
      <c r="L10138" s="1">
        <f t="shared" ca="1" si="1427"/>
        <v>10.055688570238377</v>
      </c>
      <c r="M10138" s="1">
        <f t="shared" ca="1" si="1425"/>
        <v>-1.5725896197229323E-8</v>
      </c>
    </row>
    <row r="10139" spans="8:13" x14ac:dyDescent="0.3">
      <c r="H10139" s="1">
        <f t="shared" si="1423"/>
        <v>0</v>
      </c>
      <c r="J10139" s="1">
        <f t="shared" si="1426"/>
        <v>36482400</v>
      </c>
      <c r="K10139" s="1">
        <f t="shared" si="1424"/>
        <v>422.3</v>
      </c>
      <c r="L10139" s="1">
        <f t="shared" ca="1" si="1427"/>
        <v>10.055631957012068</v>
      </c>
      <c r="M10139" s="1">
        <f t="shared" ca="1" si="1425"/>
        <v>-1.5709909187276682E-8</v>
      </c>
    </row>
    <row r="10140" spans="8:13" x14ac:dyDescent="0.3">
      <c r="H10140" s="1">
        <f t="shared" si="1423"/>
        <v>0</v>
      </c>
      <c r="J10140" s="1">
        <f t="shared" si="1426"/>
        <v>36486000</v>
      </c>
      <c r="K10140" s="1">
        <f t="shared" si="1424"/>
        <v>422.3</v>
      </c>
      <c r="L10140" s="1">
        <f t="shared" ca="1" si="1427"/>
        <v>10.055575401338993</v>
      </c>
      <c r="M10140" s="1">
        <f t="shared" ca="1" si="1425"/>
        <v>-1.5693938429783311E-8</v>
      </c>
    </row>
    <row r="10141" spans="8:13" x14ac:dyDescent="0.3">
      <c r="H10141" s="1">
        <f t="shared" si="1423"/>
        <v>0</v>
      </c>
      <c r="J10141" s="1">
        <f t="shared" si="1426"/>
        <v>36489600</v>
      </c>
      <c r="K10141" s="1">
        <f t="shared" si="1424"/>
        <v>422.3</v>
      </c>
      <c r="L10141" s="1">
        <f t="shared" ca="1" si="1427"/>
        <v>10.055518903160646</v>
      </c>
      <c r="M10141" s="1">
        <f t="shared" ca="1" si="1425"/>
        <v>-1.5677983908227181E-8</v>
      </c>
    </row>
    <row r="10142" spans="8:13" x14ac:dyDescent="0.3">
      <c r="H10142" s="1">
        <f t="shared" si="1423"/>
        <v>0</v>
      </c>
      <c r="J10142" s="1">
        <f t="shared" si="1426"/>
        <v>36493200</v>
      </c>
      <c r="K10142" s="1">
        <f t="shared" si="1424"/>
        <v>422.4</v>
      </c>
      <c r="L10142" s="1">
        <f t="shared" ca="1" si="1427"/>
        <v>10.055462462418577</v>
      </c>
      <c r="M10142" s="1">
        <f t="shared" ca="1" si="1425"/>
        <v>-1.5662045606102793E-8</v>
      </c>
    </row>
    <row r="10143" spans="8:13" x14ac:dyDescent="0.3">
      <c r="H10143" s="1">
        <f t="shared" si="1423"/>
        <v>0</v>
      </c>
      <c r="J10143" s="1">
        <f t="shared" si="1426"/>
        <v>36496800</v>
      </c>
      <c r="K10143" s="1">
        <f t="shared" si="1424"/>
        <v>422.4</v>
      </c>
      <c r="L10143" s="1">
        <f t="shared" ca="1" si="1427"/>
        <v>10.055406079054395</v>
      </c>
      <c r="M10143" s="1">
        <f t="shared" ca="1" si="1425"/>
        <v>-1.564612350692123E-8</v>
      </c>
    </row>
    <row r="10144" spans="8:13" x14ac:dyDescent="0.3">
      <c r="H10144" s="1">
        <f t="shared" si="1423"/>
        <v>0</v>
      </c>
      <c r="J10144" s="1">
        <f t="shared" si="1426"/>
        <v>36500400</v>
      </c>
      <c r="K10144" s="1">
        <f t="shared" si="1424"/>
        <v>422.5</v>
      </c>
      <c r="L10144" s="1">
        <f t="shared" ca="1" si="1427"/>
        <v>10.05534975300977</v>
      </c>
      <c r="M10144" s="1">
        <f t="shared" ca="1" si="1425"/>
        <v>-1.5630217594210611E-8</v>
      </c>
    </row>
    <row r="10145" spans="8:13" x14ac:dyDescent="0.3">
      <c r="H10145" s="1">
        <f t="shared" si="1423"/>
        <v>0</v>
      </c>
      <c r="J10145" s="1">
        <f t="shared" si="1426"/>
        <v>36504000</v>
      </c>
      <c r="K10145" s="1">
        <f t="shared" si="1424"/>
        <v>422.5</v>
      </c>
      <c r="L10145" s="1">
        <f t="shared" ca="1" si="1427"/>
        <v>10.05529348422643</v>
      </c>
      <c r="M10145" s="1">
        <f t="shared" ca="1" si="1425"/>
        <v>-1.5614327851515613E-8</v>
      </c>
    </row>
    <row r="10146" spans="8:13" x14ac:dyDescent="0.3">
      <c r="H10146" s="1">
        <f t="shared" si="1423"/>
        <v>0</v>
      </c>
      <c r="J10146" s="1">
        <f t="shared" si="1426"/>
        <v>36507600</v>
      </c>
      <c r="K10146" s="1">
        <f t="shared" si="1424"/>
        <v>422.5</v>
      </c>
      <c r="L10146" s="1">
        <f t="shared" ca="1" si="1427"/>
        <v>10.055237272646165</v>
      </c>
      <c r="M10146" s="1">
        <f t="shared" ca="1" si="1425"/>
        <v>-1.5598454262397973E-8</v>
      </c>
    </row>
    <row r="10147" spans="8:13" x14ac:dyDescent="0.3">
      <c r="H10147" s="1">
        <f t="shared" si="1423"/>
        <v>0</v>
      </c>
      <c r="J10147" s="1">
        <f t="shared" si="1426"/>
        <v>36511200</v>
      </c>
      <c r="K10147" s="1">
        <f t="shared" si="1424"/>
        <v>422.6</v>
      </c>
      <c r="L10147" s="1">
        <f t="shared" ca="1" si="1427"/>
        <v>10.05518111821082</v>
      </c>
      <c r="M10147" s="1">
        <f t="shared" ca="1" si="1425"/>
        <v>-1.5582596810435474E-8</v>
      </c>
    </row>
    <row r="10148" spans="8:13" x14ac:dyDescent="0.3">
      <c r="H10148" s="1">
        <f t="shared" si="1423"/>
        <v>0</v>
      </c>
      <c r="J10148" s="1">
        <f t="shared" si="1426"/>
        <v>36514800</v>
      </c>
      <c r="K10148" s="1">
        <f t="shared" si="1424"/>
        <v>422.6</v>
      </c>
      <c r="L10148" s="1">
        <f t="shared" ca="1" si="1427"/>
        <v>10.055125020862302</v>
      </c>
      <c r="M10148" s="1">
        <f t="shared" ca="1" si="1425"/>
        <v>-1.5566755479223463E-8</v>
      </c>
    </row>
    <row r="10149" spans="8:13" x14ac:dyDescent="0.3">
      <c r="H10149" s="1">
        <f t="shared" si="1423"/>
        <v>0</v>
      </c>
      <c r="J10149" s="1">
        <f t="shared" si="1426"/>
        <v>36518400</v>
      </c>
      <c r="K10149" s="1">
        <f t="shared" si="1424"/>
        <v>422.7</v>
      </c>
      <c r="L10149" s="1">
        <f t="shared" ca="1" si="1427"/>
        <v>10.055068980542577</v>
      </c>
      <c r="M10149" s="1">
        <f t="shared" ca="1" si="1425"/>
        <v>-1.555093025237333E-8</v>
      </c>
    </row>
    <row r="10150" spans="8:13" x14ac:dyDescent="0.3">
      <c r="H10150" s="1">
        <f t="shared" si="1423"/>
        <v>0</v>
      </c>
      <c r="J10150" s="1">
        <f t="shared" si="1426"/>
        <v>36522000</v>
      </c>
      <c r="K10150" s="1">
        <f t="shared" si="1424"/>
        <v>422.7</v>
      </c>
      <c r="L10150" s="1">
        <f t="shared" ca="1" si="1427"/>
        <v>10.055012997193669</v>
      </c>
      <c r="M10150" s="1">
        <f t="shared" ca="1" si="1425"/>
        <v>-1.5535121113513524E-8</v>
      </c>
    </row>
    <row r="10151" spans="8:13" x14ac:dyDescent="0.3">
      <c r="H10151" s="1">
        <f t="shared" si="1423"/>
        <v>0</v>
      </c>
      <c r="J10151" s="1">
        <f t="shared" si="1426"/>
        <v>36525600</v>
      </c>
      <c r="K10151" s="1">
        <f t="shared" si="1424"/>
        <v>422.8</v>
      </c>
      <c r="L10151" s="1">
        <f t="shared" ca="1" si="1427"/>
        <v>10.054957070757661</v>
      </c>
      <c r="M10151" s="1">
        <f t="shared" ca="1" si="1425"/>
        <v>-1.5519328046288551E-8</v>
      </c>
    </row>
    <row r="10152" spans="8:13" x14ac:dyDescent="0.3">
      <c r="H10152" s="1">
        <f t="shared" si="1423"/>
        <v>0</v>
      </c>
      <c r="J10152" s="1">
        <f t="shared" si="1426"/>
        <v>36529200</v>
      </c>
      <c r="K10152" s="1">
        <f t="shared" si="1424"/>
        <v>422.8</v>
      </c>
      <c r="L10152" s="1">
        <f t="shared" ca="1" si="1427"/>
        <v>10.054901201176694</v>
      </c>
      <c r="M10152" s="1">
        <f t="shared" ca="1" si="1425"/>
        <v>-1.5503551034359971E-8</v>
      </c>
    </row>
    <row r="10153" spans="8:13" x14ac:dyDescent="0.3">
      <c r="H10153" s="1">
        <f t="shared" si="1423"/>
        <v>0</v>
      </c>
      <c r="J10153" s="1">
        <f t="shared" si="1426"/>
        <v>36532800</v>
      </c>
      <c r="K10153" s="1">
        <f t="shared" si="1424"/>
        <v>422.8</v>
      </c>
      <c r="L10153" s="1">
        <f t="shared" ca="1" si="1427"/>
        <v>10.05484538839297</v>
      </c>
      <c r="M10153" s="1">
        <f t="shared" ca="1" si="1425"/>
        <v>-1.5487790061405884E-8</v>
      </c>
    </row>
    <row r="10154" spans="8:13" x14ac:dyDescent="0.3">
      <c r="H10154" s="1">
        <f t="shared" si="1423"/>
        <v>0</v>
      </c>
      <c r="J10154" s="1">
        <f t="shared" si="1426"/>
        <v>36536400</v>
      </c>
      <c r="K10154" s="1">
        <f t="shared" si="1424"/>
        <v>422.9</v>
      </c>
      <c r="L10154" s="1">
        <f t="shared" ca="1" si="1427"/>
        <v>10.054789632348749</v>
      </c>
      <c r="M10154" s="1">
        <f t="shared" ca="1" si="1425"/>
        <v>-1.5472045111121464E-8</v>
      </c>
    </row>
    <row r="10155" spans="8:13" x14ac:dyDescent="0.3">
      <c r="H10155" s="1">
        <f t="shared" si="1423"/>
        <v>0</v>
      </c>
      <c r="J10155" s="1">
        <f t="shared" si="1426"/>
        <v>36540000</v>
      </c>
      <c r="K10155" s="1">
        <f t="shared" si="1424"/>
        <v>422.9</v>
      </c>
      <c r="L10155" s="1">
        <f t="shared" ca="1" si="1427"/>
        <v>10.054733932986348</v>
      </c>
      <c r="M10155" s="1">
        <f t="shared" ca="1" si="1425"/>
        <v>-1.5456316167217427E-8</v>
      </c>
    </row>
    <row r="10156" spans="8:13" x14ac:dyDescent="0.3">
      <c r="H10156" s="1">
        <f t="shared" si="1423"/>
        <v>0</v>
      </c>
      <c r="J10156" s="1">
        <f t="shared" si="1426"/>
        <v>36543600</v>
      </c>
      <c r="K10156" s="1">
        <f t="shared" si="1424"/>
        <v>423</v>
      </c>
      <c r="L10156" s="1">
        <f t="shared" ca="1" si="1427"/>
        <v>10.054678290248146</v>
      </c>
      <c r="M10156" s="1">
        <f t="shared" ca="1" si="1425"/>
        <v>-1.5440603213422049E-8</v>
      </c>
    </row>
    <row r="10157" spans="8:13" x14ac:dyDescent="0.3">
      <c r="H10157" s="1">
        <f t="shared" si="1423"/>
        <v>0</v>
      </c>
      <c r="J10157" s="1">
        <f t="shared" si="1426"/>
        <v>36547200</v>
      </c>
      <c r="K10157" s="1">
        <f t="shared" si="1424"/>
        <v>423</v>
      </c>
      <c r="L10157" s="1">
        <f t="shared" ca="1" si="1427"/>
        <v>10.054622704076579</v>
      </c>
      <c r="M10157" s="1">
        <f t="shared" ca="1" si="1425"/>
        <v>-1.5424906233479646E-8</v>
      </c>
    </row>
    <row r="10158" spans="8:13" x14ac:dyDescent="0.3">
      <c r="H10158" s="1">
        <f t="shared" si="1423"/>
        <v>0</v>
      </c>
      <c r="J10158" s="1">
        <f t="shared" si="1426"/>
        <v>36550800</v>
      </c>
      <c r="K10158" s="1">
        <f t="shared" si="1424"/>
        <v>423</v>
      </c>
      <c r="L10158" s="1">
        <f t="shared" ca="1" si="1427"/>
        <v>10.054567174414139</v>
      </c>
      <c r="M10158" s="1">
        <f t="shared" ca="1" si="1425"/>
        <v>-1.5409225211151108E-8</v>
      </c>
    </row>
    <row r="10159" spans="8:13" x14ac:dyDescent="0.3">
      <c r="H10159" s="1">
        <f t="shared" si="1423"/>
        <v>0</v>
      </c>
      <c r="J10159" s="1">
        <f t="shared" si="1426"/>
        <v>36554400</v>
      </c>
      <c r="K10159" s="1">
        <f t="shared" si="1424"/>
        <v>423.1</v>
      </c>
      <c r="L10159" s="1">
        <f t="shared" ca="1" si="1427"/>
        <v>10.054511701203378</v>
      </c>
      <c r="M10159" s="1">
        <f t="shared" ca="1" si="1425"/>
        <v>-1.5393560130213353E-8</v>
      </c>
    </row>
    <row r="10160" spans="8:13" x14ac:dyDescent="0.3">
      <c r="H10160" s="1">
        <f t="shared" si="1423"/>
        <v>0</v>
      </c>
      <c r="J10160" s="1">
        <f t="shared" si="1426"/>
        <v>36558000</v>
      </c>
      <c r="K10160" s="1">
        <f t="shared" si="1424"/>
        <v>423.1</v>
      </c>
      <c r="L10160" s="1">
        <f t="shared" ca="1" si="1427"/>
        <v>10.054456284386909</v>
      </c>
      <c r="M10160" s="1">
        <f t="shared" ca="1" si="1425"/>
        <v>-1.537791097446088E-8</v>
      </c>
    </row>
    <row r="10161" spans="8:13" x14ac:dyDescent="0.3">
      <c r="H10161" s="1">
        <f t="shared" si="1423"/>
        <v>0</v>
      </c>
      <c r="J10161" s="1">
        <f t="shared" si="1426"/>
        <v>36561600</v>
      </c>
      <c r="K10161" s="1">
        <f t="shared" si="1424"/>
        <v>423.2</v>
      </c>
      <c r="L10161" s="1">
        <f t="shared" ca="1" si="1427"/>
        <v>10.054400923907401</v>
      </c>
      <c r="M10161" s="1">
        <f t="shared" ca="1" si="1425"/>
        <v>-1.5362277727704227E-8</v>
      </c>
    </row>
    <row r="10162" spans="8:13" x14ac:dyDescent="0.3">
      <c r="H10162" s="1">
        <f t="shared" si="1423"/>
        <v>0</v>
      </c>
      <c r="J10162" s="1">
        <f t="shared" si="1426"/>
        <v>36565200</v>
      </c>
      <c r="K10162" s="1">
        <f t="shared" si="1424"/>
        <v>423.2</v>
      </c>
      <c r="L10162" s="1">
        <f t="shared" ca="1" si="1427"/>
        <v>10.054345619707581</v>
      </c>
      <c r="M10162" s="1">
        <f t="shared" ca="1" si="1425"/>
        <v>-1.5346660373769483E-8</v>
      </c>
    </row>
    <row r="10163" spans="8:13" x14ac:dyDescent="0.3">
      <c r="H10163" s="1">
        <f t="shared" si="1423"/>
        <v>0</v>
      </c>
      <c r="J10163" s="1">
        <f t="shared" si="1426"/>
        <v>36568800</v>
      </c>
      <c r="K10163" s="1">
        <f t="shared" si="1424"/>
        <v>423.3</v>
      </c>
      <c r="L10163" s="1">
        <f t="shared" ca="1" si="1427"/>
        <v>10.054290371730236</v>
      </c>
      <c r="M10163" s="1">
        <f t="shared" ca="1" si="1425"/>
        <v>-1.5331058896500792E-8</v>
      </c>
    </row>
    <row r="10164" spans="8:13" x14ac:dyDescent="0.3">
      <c r="H10164" s="1">
        <f t="shared" si="1423"/>
        <v>0</v>
      </c>
      <c r="J10164" s="1">
        <f t="shared" si="1426"/>
        <v>36572400</v>
      </c>
      <c r="K10164" s="1">
        <f t="shared" si="1424"/>
        <v>423.3</v>
      </c>
      <c r="L10164" s="1">
        <f t="shared" ca="1" si="1427"/>
        <v>10.054235179918209</v>
      </c>
      <c r="M10164" s="1">
        <f t="shared" ca="1" si="1425"/>
        <v>-1.5315473279757361E-8</v>
      </c>
    </row>
    <row r="10165" spans="8:13" x14ac:dyDescent="0.3">
      <c r="H10165" s="1">
        <f t="shared" si="1423"/>
        <v>0</v>
      </c>
      <c r="J10165" s="1">
        <f t="shared" si="1426"/>
        <v>36576000</v>
      </c>
      <c r="K10165" s="1">
        <f t="shared" si="1424"/>
        <v>423.3</v>
      </c>
      <c r="L10165" s="1">
        <f t="shared" ca="1" si="1427"/>
        <v>10.054180044214402</v>
      </c>
      <c r="M10165" s="1">
        <f t="shared" ca="1" si="1425"/>
        <v>-1.5299903507415438E-8</v>
      </c>
    </row>
    <row r="10166" spans="8:13" x14ac:dyDescent="0.3">
      <c r="H10166" s="1">
        <f t="shared" si="1423"/>
        <v>0</v>
      </c>
      <c r="J10166" s="1">
        <f t="shared" si="1426"/>
        <v>36579600</v>
      </c>
      <c r="K10166" s="1">
        <f t="shared" si="1424"/>
        <v>423.4</v>
      </c>
      <c r="L10166" s="1">
        <f t="shared" ca="1" si="1427"/>
        <v>10.054124964561774</v>
      </c>
      <c r="M10166" s="1">
        <f t="shared" ca="1" si="1425"/>
        <v>-1.5284349563367323E-8</v>
      </c>
    </row>
    <row r="10167" spans="8:13" x14ac:dyDescent="0.3">
      <c r="H10167" s="1">
        <f t="shared" si="1423"/>
        <v>0</v>
      </c>
      <c r="J10167" s="1">
        <f t="shared" si="1426"/>
        <v>36583200</v>
      </c>
      <c r="K10167" s="1">
        <f t="shared" si="1424"/>
        <v>423.4</v>
      </c>
      <c r="L10167" s="1">
        <f t="shared" ca="1" si="1427"/>
        <v>10.054069940903346</v>
      </c>
      <c r="M10167" s="1">
        <f t="shared" ca="1" si="1425"/>
        <v>-1.5268811431522386E-8</v>
      </c>
    </row>
    <row r="10168" spans="8:13" x14ac:dyDescent="0.3">
      <c r="H10168" s="1">
        <f t="shared" si="1423"/>
        <v>0</v>
      </c>
      <c r="J10168" s="1">
        <f t="shared" si="1426"/>
        <v>36586800</v>
      </c>
      <c r="K10168" s="1">
        <f t="shared" si="1424"/>
        <v>423.5</v>
      </c>
      <c r="L10168" s="1">
        <f t="shared" ca="1" si="1427"/>
        <v>10.054014973182193</v>
      </c>
      <c r="M10168" s="1">
        <f t="shared" ca="1" si="1425"/>
        <v>-1.5253289095805531E-8</v>
      </c>
    </row>
    <row r="10169" spans="8:13" x14ac:dyDescent="0.3">
      <c r="H10169" s="1">
        <f t="shared" si="1423"/>
        <v>0</v>
      </c>
      <c r="J10169" s="1">
        <f t="shared" si="1426"/>
        <v>36590400</v>
      </c>
      <c r="K10169" s="1">
        <f t="shared" si="1424"/>
        <v>423.5</v>
      </c>
      <c r="L10169" s="1">
        <f t="shared" ca="1" si="1427"/>
        <v>10.053960061341447</v>
      </c>
      <c r="M10169" s="1">
        <f t="shared" ca="1" si="1425"/>
        <v>-1.5237782540158228E-8</v>
      </c>
    </row>
    <row r="10170" spans="8:13" x14ac:dyDescent="0.3">
      <c r="H10170" s="1">
        <f t="shared" si="1423"/>
        <v>0</v>
      </c>
      <c r="J10170" s="1">
        <f t="shared" si="1426"/>
        <v>36594000</v>
      </c>
      <c r="K10170" s="1">
        <f t="shared" si="1424"/>
        <v>423.5</v>
      </c>
      <c r="L10170" s="1">
        <f t="shared" ca="1" si="1427"/>
        <v>10.053905205324304</v>
      </c>
      <c r="M10170" s="1">
        <f t="shared" ca="1" si="1425"/>
        <v>-1.5222291748538986E-8</v>
      </c>
    </row>
    <row r="10171" spans="8:13" x14ac:dyDescent="0.3">
      <c r="H10171" s="1">
        <f t="shared" si="1423"/>
        <v>0</v>
      </c>
      <c r="J10171" s="1">
        <f t="shared" si="1426"/>
        <v>36597600</v>
      </c>
      <c r="K10171" s="1">
        <f t="shared" si="1424"/>
        <v>423.6</v>
      </c>
      <c r="L10171" s="1">
        <f t="shared" ca="1" si="1427"/>
        <v>10.053850405074009</v>
      </c>
      <c r="M10171" s="1">
        <f t="shared" ca="1" si="1425"/>
        <v>-1.5206816704921382E-8</v>
      </c>
    </row>
    <row r="10172" spans="8:13" x14ac:dyDescent="0.3">
      <c r="H10172" s="1">
        <f t="shared" si="1423"/>
        <v>0</v>
      </c>
      <c r="J10172" s="1">
        <f t="shared" si="1426"/>
        <v>36601200</v>
      </c>
      <c r="K10172" s="1">
        <f t="shared" si="1424"/>
        <v>423.6</v>
      </c>
      <c r="L10172" s="1">
        <f t="shared" ca="1" si="1427"/>
        <v>10.05379566053387</v>
      </c>
      <c r="M10172" s="1">
        <f t="shared" ca="1" si="1425"/>
        <v>-1.5191357393296037E-8</v>
      </c>
    </row>
    <row r="10173" spans="8:13" x14ac:dyDescent="0.3">
      <c r="H10173" s="1">
        <f t="shared" si="1423"/>
        <v>0</v>
      </c>
      <c r="J10173" s="1">
        <f t="shared" si="1426"/>
        <v>36604800</v>
      </c>
      <c r="K10173" s="1">
        <f t="shared" si="1424"/>
        <v>423.7</v>
      </c>
      <c r="L10173" s="1">
        <f t="shared" ca="1" si="1427"/>
        <v>10.053740971647255</v>
      </c>
      <c r="M10173" s="1">
        <f t="shared" ca="1" si="1425"/>
        <v>-1.5175913797670129E-8</v>
      </c>
    </row>
    <row r="10174" spans="8:13" x14ac:dyDescent="0.3">
      <c r="H10174" s="1">
        <f t="shared" si="1423"/>
        <v>0</v>
      </c>
      <c r="J10174" s="1">
        <f t="shared" si="1426"/>
        <v>36608400</v>
      </c>
      <c r="K10174" s="1">
        <f t="shared" si="1424"/>
        <v>423.7</v>
      </c>
      <c r="L10174" s="1">
        <f t="shared" ca="1" si="1427"/>
        <v>10.053686338357583</v>
      </c>
      <c r="M10174" s="1">
        <f t="shared" ca="1" si="1425"/>
        <v>-1.5160485902066382E-8</v>
      </c>
    </row>
    <row r="10175" spans="8:13" x14ac:dyDescent="0.3">
      <c r="H10175" s="1">
        <f t="shared" si="1423"/>
        <v>0</v>
      </c>
      <c r="J10175" s="1">
        <f t="shared" si="1426"/>
        <v>36612000</v>
      </c>
      <c r="K10175" s="1">
        <f t="shared" si="1424"/>
        <v>423.8</v>
      </c>
      <c r="L10175" s="1">
        <f t="shared" ca="1" si="1427"/>
        <v>10.053631760608335</v>
      </c>
      <c r="M10175" s="1">
        <f t="shared" ca="1" si="1425"/>
        <v>-1.514507369052408E-8</v>
      </c>
    </row>
    <row r="10176" spans="8:13" x14ac:dyDescent="0.3">
      <c r="H10176" s="1">
        <f t="shared" si="1423"/>
        <v>0</v>
      </c>
      <c r="J10176" s="1">
        <f t="shared" si="1426"/>
        <v>36615600</v>
      </c>
      <c r="K10176" s="1">
        <f t="shared" si="1424"/>
        <v>423.8</v>
      </c>
      <c r="L10176" s="1">
        <f t="shared" ca="1" si="1427"/>
        <v>10.053577238343049</v>
      </c>
      <c r="M10176" s="1">
        <f t="shared" ca="1" si="1425"/>
        <v>-1.5129677147099057E-8</v>
      </c>
    </row>
    <row r="10177" spans="8:13" x14ac:dyDescent="0.3">
      <c r="H10177" s="1">
        <f t="shared" si="1423"/>
        <v>0</v>
      </c>
      <c r="J10177" s="1">
        <f t="shared" si="1426"/>
        <v>36619200</v>
      </c>
      <c r="K10177" s="1">
        <f t="shared" si="1424"/>
        <v>423.8</v>
      </c>
      <c r="L10177" s="1">
        <f t="shared" ca="1" si="1427"/>
        <v>10.053522771505319</v>
      </c>
      <c r="M10177" s="1">
        <f t="shared" ca="1" si="1425"/>
        <v>-1.51142962558627E-8</v>
      </c>
    </row>
    <row r="10178" spans="8:13" x14ac:dyDescent="0.3">
      <c r="H10178" s="1">
        <f t="shared" si="1423"/>
        <v>0</v>
      </c>
      <c r="J10178" s="1">
        <f t="shared" si="1426"/>
        <v>36622800</v>
      </c>
      <c r="K10178" s="1">
        <f t="shared" si="1424"/>
        <v>423.9</v>
      </c>
      <c r="L10178" s="1">
        <f t="shared" ca="1" si="1427"/>
        <v>10.053468360038798</v>
      </c>
      <c r="M10178" s="1">
        <f t="shared" ca="1" si="1425"/>
        <v>-1.5098931000902947E-8</v>
      </c>
    </row>
    <row r="10179" spans="8:13" x14ac:dyDescent="0.3">
      <c r="H10179" s="1">
        <f t="shared" si="1423"/>
        <v>0</v>
      </c>
      <c r="J10179" s="1">
        <f t="shared" si="1426"/>
        <v>36626400</v>
      </c>
      <c r="K10179" s="1">
        <f t="shared" si="1424"/>
        <v>423.9</v>
      </c>
      <c r="L10179" s="1">
        <f t="shared" ca="1" si="1427"/>
        <v>10.053414003887195</v>
      </c>
      <c r="M10179" s="1">
        <f t="shared" ca="1" si="1425"/>
        <v>-1.5083581366324293E-8</v>
      </c>
    </row>
    <row r="10180" spans="8:13" x14ac:dyDescent="0.3">
      <c r="H10180" s="1">
        <f t="shared" si="1423"/>
        <v>0</v>
      </c>
      <c r="J10180" s="1">
        <f t="shared" si="1426"/>
        <v>36630000</v>
      </c>
      <c r="K10180" s="1">
        <f t="shared" si="1424"/>
        <v>424</v>
      </c>
      <c r="L10180" s="1">
        <f t="shared" ca="1" si="1427"/>
        <v>10.053359702994277</v>
      </c>
      <c r="M10180" s="1">
        <f t="shared" ca="1" si="1425"/>
        <v>-1.5068247336246774E-8</v>
      </c>
    </row>
    <row r="10181" spans="8:13" x14ac:dyDescent="0.3">
      <c r="H10181" s="1">
        <f t="shared" si="1423"/>
        <v>0</v>
      </c>
      <c r="J10181" s="1">
        <f t="shared" si="1426"/>
        <v>36633600</v>
      </c>
      <c r="K10181" s="1">
        <f t="shared" si="1424"/>
        <v>424</v>
      </c>
      <c r="L10181" s="1">
        <f t="shared" ca="1" si="1427"/>
        <v>10.053305457303866</v>
      </c>
      <c r="M10181" s="1">
        <f t="shared" ca="1" si="1425"/>
        <v>-1.5052928894806488E-8</v>
      </c>
    </row>
    <row r="10182" spans="8:13" x14ac:dyDescent="0.3">
      <c r="H10182" s="1">
        <f t="shared" ref="H10182:H10245" si="1428">F10182+0*(E10182-$B$19)*G10182</f>
        <v>0</v>
      </c>
      <c r="J10182" s="1">
        <f t="shared" si="1426"/>
        <v>36637200</v>
      </c>
      <c r="K10182" s="1">
        <f t="shared" ref="K10182:K10245" si="1429">ROUND(J10182/(24*3600),1)</f>
        <v>424</v>
      </c>
      <c r="L10182" s="1">
        <f t="shared" ca="1" si="1427"/>
        <v>10.053251266759844</v>
      </c>
      <c r="M10182" s="1">
        <f t="shared" ref="M10182:M10245" ca="1" si="1430">-$B$16*(L10182-$B$19)/INDIRECT(ADDRESS(ROUND(L10182,0),8))-$B$16*$B$14*$B$33*$B$12*$B$34*((L10182+273)^4-($B$19+273)^4)/INDIRECT(ADDRESS(ROUND(L10182,0),8))</f>
        <v>-1.5037626026156085E-8</v>
      </c>
    </row>
    <row r="10183" spans="8:13" x14ac:dyDescent="0.3">
      <c r="H10183" s="1">
        <f t="shared" si="1428"/>
        <v>0</v>
      </c>
      <c r="J10183" s="1">
        <f t="shared" ref="J10183:J10246" si="1431">J10182+$I$5*60</f>
        <v>36640800</v>
      </c>
      <c r="K10183" s="1">
        <f t="shared" si="1429"/>
        <v>424.1</v>
      </c>
      <c r="L10183" s="1">
        <f t="shared" ref="L10183:L10246" ca="1" si="1432">L10182+M10182*(J10183-J10182)</f>
        <v>10.053197131306149</v>
      </c>
      <c r="M10183" s="1">
        <f t="shared" ca="1" si="1430"/>
        <v>-1.5022338714464266E-8</v>
      </c>
    </row>
    <row r="10184" spans="8:13" x14ac:dyDescent="0.3">
      <c r="H10184" s="1">
        <f t="shared" si="1428"/>
        <v>0</v>
      </c>
      <c r="J10184" s="1">
        <f t="shared" si="1431"/>
        <v>36644400</v>
      </c>
      <c r="K10184" s="1">
        <f t="shared" si="1429"/>
        <v>424.1</v>
      </c>
      <c r="L10184" s="1">
        <f t="shared" ca="1" si="1432"/>
        <v>10.053143050886776</v>
      </c>
      <c r="M10184" s="1">
        <f t="shared" ca="1" si="1430"/>
        <v>-1.5007066943915783E-8</v>
      </c>
    </row>
    <row r="10185" spans="8:13" x14ac:dyDescent="0.3">
      <c r="H10185" s="1">
        <f t="shared" si="1428"/>
        <v>0</v>
      </c>
      <c r="J10185" s="1">
        <f t="shared" si="1431"/>
        <v>36648000</v>
      </c>
      <c r="K10185" s="1">
        <f t="shared" si="1429"/>
        <v>424.2</v>
      </c>
      <c r="L10185" s="1">
        <f t="shared" ca="1" si="1432"/>
        <v>10.053089025445779</v>
      </c>
      <c r="M10185" s="1">
        <f t="shared" ca="1" si="1430"/>
        <v>-1.4991810698711941E-8</v>
      </c>
    </row>
    <row r="10186" spans="8:13" x14ac:dyDescent="0.3">
      <c r="H10186" s="1">
        <f t="shared" si="1428"/>
        <v>0</v>
      </c>
      <c r="J10186" s="1">
        <f t="shared" si="1431"/>
        <v>36651600</v>
      </c>
      <c r="K10186" s="1">
        <f t="shared" si="1429"/>
        <v>424.2</v>
      </c>
      <c r="L10186" s="1">
        <f t="shared" ca="1" si="1432"/>
        <v>10.053035054927264</v>
      </c>
      <c r="M10186" s="1">
        <f t="shared" ca="1" si="1430"/>
        <v>-1.4976569963069093E-8</v>
      </c>
    </row>
    <row r="10187" spans="8:13" x14ac:dyDescent="0.3">
      <c r="H10187" s="1">
        <f t="shared" si="1428"/>
        <v>0</v>
      </c>
      <c r="J10187" s="1">
        <f t="shared" si="1431"/>
        <v>36655200</v>
      </c>
      <c r="K10187" s="1">
        <f t="shared" si="1429"/>
        <v>424.3</v>
      </c>
      <c r="L10187" s="1">
        <f t="shared" ca="1" si="1432"/>
        <v>10.052981139275397</v>
      </c>
      <c r="M10187" s="1">
        <f t="shared" ca="1" si="1430"/>
        <v>-1.4961344721220154E-8</v>
      </c>
    </row>
    <row r="10188" spans="8:13" x14ac:dyDescent="0.3">
      <c r="H10188" s="1">
        <f t="shared" si="1428"/>
        <v>0</v>
      </c>
      <c r="J10188" s="1">
        <f t="shared" si="1431"/>
        <v>36658800</v>
      </c>
      <c r="K10188" s="1">
        <f t="shared" si="1429"/>
        <v>424.3</v>
      </c>
      <c r="L10188" s="1">
        <f t="shared" ca="1" si="1432"/>
        <v>10.052927278434401</v>
      </c>
      <c r="M10188" s="1">
        <f t="shared" ca="1" si="1430"/>
        <v>-1.4946134957414079E-8</v>
      </c>
    </row>
    <row r="10189" spans="8:13" x14ac:dyDescent="0.3">
      <c r="H10189" s="1">
        <f t="shared" si="1428"/>
        <v>0</v>
      </c>
      <c r="J10189" s="1">
        <f t="shared" si="1431"/>
        <v>36662400</v>
      </c>
      <c r="K10189" s="1">
        <f t="shared" si="1429"/>
        <v>424.3</v>
      </c>
      <c r="L10189" s="1">
        <f t="shared" ca="1" si="1432"/>
        <v>10.052873472348555</v>
      </c>
      <c r="M10189" s="1">
        <f t="shared" ca="1" si="1430"/>
        <v>-1.4930940655915878E-8</v>
      </c>
    </row>
    <row r="10190" spans="8:13" x14ac:dyDescent="0.3">
      <c r="H10190" s="1">
        <f t="shared" si="1428"/>
        <v>0</v>
      </c>
      <c r="J10190" s="1">
        <f t="shared" si="1431"/>
        <v>36666000</v>
      </c>
      <c r="K10190" s="1">
        <f t="shared" si="1429"/>
        <v>424.4</v>
      </c>
      <c r="L10190" s="1">
        <f t="shared" ca="1" si="1432"/>
        <v>10.052819720962194</v>
      </c>
      <c r="M10190" s="1">
        <f t="shared" ca="1" si="1430"/>
        <v>-1.4915761801006625E-8</v>
      </c>
    </row>
    <row r="10191" spans="8:13" x14ac:dyDescent="0.3">
      <c r="H10191" s="1">
        <f t="shared" si="1428"/>
        <v>0</v>
      </c>
      <c r="J10191" s="1">
        <f t="shared" si="1431"/>
        <v>36669600</v>
      </c>
      <c r="K10191" s="1">
        <f t="shared" si="1429"/>
        <v>424.4</v>
      </c>
      <c r="L10191" s="1">
        <f t="shared" ca="1" si="1432"/>
        <v>10.052766024219711</v>
      </c>
      <c r="M10191" s="1">
        <f t="shared" ca="1" si="1430"/>
        <v>-1.4900598376982928E-8</v>
      </c>
    </row>
    <row r="10192" spans="8:13" x14ac:dyDescent="0.3">
      <c r="H10192" s="1">
        <f t="shared" si="1428"/>
        <v>0</v>
      </c>
      <c r="J10192" s="1">
        <f t="shared" si="1431"/>
        <v>36673200</v>
      </c>
      <c r="K10192" s="1">
        <f t="shared" si="1429"/>
        <v>424.5</v>
      </c>
      <c r="L10192" s="1">
        <f t="shared" ca="1" si="1432"/>
        <v>10.052712382065554</v>
      </c>
      <c r="M10192" s="1">
        <f t="shared" ca="1" si="1430"/>
        <v>-1.4885450368157957E-8</v>
      </c>
    </row>
    <row r="10193" spans="8:13" x14ac:dyDescent="0.3">
      <c r="H10193" s="1">
        <f t="shared" si="1428"/>
        <v>0</v>
      </c>
      <c r="J10193" s="1">
        <f t="shared" si="1431"/>
        <v>36676800</v>
      </c>
      <c r="K10193" s="1">
        <f t="shared" si="1429"/>
        <v>424.5</v>
      </c>
      <c r="L10193" s="1">
        <f t="shared" ca="1" si="1432"/>
        <v>10.052658794444229</v>
      </c>
      <c r="M10193" s="1">
        <f t="shared" ca="1" si="1430"/>
        <v>-1.4870317758860436E-8</v>
      </c>
    </row>
    <row r="10194" spans="8:13" x14ac:dyDescent="0.3">
      <c r="H10194" s="1">
        <f t="shared" si="1428"/>
        <v>0</v>
      </c>
      <c r="J10194" s="1">
        <f t="shared" si="1431"/>
        <v>36680400</v>
      </c>
      <c r="K10194" s="1">
        <f t="shared" si="1429"/>
        <v>424.5</v>
      </c>
      <c r="L10194" s="1">
        <f t="shared" ca="1" si="1432"/>
        <v>10.052605261300297</v>
      </c>
      <c r="M10194" s="1">
        <f t="shared" ca="1" si="1430"/>
        <v>-1.4855200533435126E-8</v>
      </c>
    </row>
    <row r="10195" spans="8:13" x14ac:dyDescent="0.3">
      <c r="H10195" s="1">
        <f t="shared" si="1428"/>
        <v>0</v>
      </c>
      <c r="J10195" s="1">
        <f t="shared" si="1431"/>
        <v>36684000</v>
      </c>
      <c r="K10195" s="1">
        <f t="shared" si="1429"/>
        <v>424.6</v>
      </c>
      <c r="L10195" s="1">
        <f t="shared" ca="1" si="1432"/>
        <v>10.052551782578377</v>
      </c>
      <c r="M10195" s="1">
        <f t="shared" ca="1" si="1430"/>
        <v>-1.4840098676242858E-8</v>
      </c>
    </row>
    <row r="10196" spans="8:13" x14ac:dyDescent="0.3">
      <c r="H10196" s="1">
        <f t="shared" si="1428"/>
        <v>0</v>
      </c>
      <c r="J10196" s="1">
        <f t="shared" si="1431"/>
        <v>36687600</v>
      </c>
      <c r="K10196" s="1">
        <f t="shared" si="1429"/>
        <v>424.6</v>
      </c>
      <c r="L10196" s="1">
        <f t="shared" ca="1" si="1432"/>
        <v>10.052498358223142</v>
      </c>
      <c r="M10196" s="1">
        <f t="shared" ca="1" si="1430"/>
        <v>-1.4825012171660002E-8</v>
      </c>
    </row>
    <row r="10197" spans="8:13" x14ac:dyDescent="0.3">
      <c r="H10197" s="1">
        <f t="shared" si="1428"/>
        <v>0</v>
      </c>
      <c r="J10197" s="1">
        <f t="shared" si="1431"/>
        <v>36691200</v>
      </c>
      <c r="K10197" s="1">
        <f t="shared" si="1429"/>
        <v>424.7</v>
      </c>
      <c r="L10197" s="1">
        <f t="shared" ca="1" si="1432"/>
        <v>10.052444988179325</v>
      </c>
      <c r="M10197" s="1">
        <f t="shared" ca="1" si="1430"/>
        <v>-1.480994100407949E-8</v>
      </c>
    </row>
    <row r="10198" spans="8:13" x14ac:dyDescent="0.3">
      <c r="H10198" s="1">
        <f t="shared" si="1428"/>
        <v>0</v>
      </c>
      <c r="J10198" s="1">
        <f t="shared" si="1431"/>
        <v>36694800</v>
      </c>
      <c r="K10198" s="1">
        <f t="shared" si="1429"/>
        <v>424.7</v>
      </c>
      <c r="L10198" s="1">
        <f t="shared" ca="1" si="1432"/>
        <v>10.05239167239171</v>
      </c>
      <c r="M10198" s="1">
        <f t="shared" ca="1" si="1430"/>
        <v>-1.4794885157909291E-8</v>
      </c>
    </row>
    <row r="10199" spans="8:13" x14ac:dyDescent="0.3">
      <c r="H10199" s="1">
        <f t="shared" si="1428"/>
        <v>0</v>
      </c>
      <c r="J10199" s="1">
        <f t="shared" si="1431"/>
        <v>36698400</v>
      </c>
      <c r="K10199" s="1">
        <f t="shared" si="1429"/>
        <v>424.8</v>
      </c>
      <c r="L10199" s="1">
        <f t="shared" ca="1" si="1432"/>
        <v>10.052338410805142</v>
      </c>
      <c r="M10199" s="1">
        <f t="shared" ca="1" si="1430"/>
        <v>-1.4779844617573438E-8</v>
      </c>
    </row>
    <row r="10200" spans="8:13" x14ac:dyDescent="0.3">
      <c r="H10200" s="1">
        <f t="shared" si="1428"/>
        <v>0</v>
      </c>
      <c r="J10200" s="1">
        <f t="shared" si="1431"/>
        <v>36702000</v>
      </c>
      <c r="K10200" s="1">
        <f t="shared" si="1429"/>
        <v>424.8</v>
      </c>
      <c r="L10200" s="1">
        <f t="shared" ca="1" si="1432"/>
        <v>10.052285203364518</v>
      </c>
      <c r="M10200" s="1">
        <f t="shared" ca="1" si="1430"/>
        <v>-1.4764819367512006E-8</v>
      </c>
    </row>
    <row r="10201" spans="8:13" x14ac:dyDescent="0.3">
      <c r="H10201" s="1">
        <f t="shared" si="1428"/>
        <v>0</v>
      </c>
      <c r="J10201" s="1">
        <f t="shared" si="1431"/>
        <v>36705600</v>
      </c>
      <c r="K10201" s="1">
        <f t="shared" si="1429"/>
        <v>424.8</v>
      </c>
      <c r="L10201" s="1">
        <f t="shared" ca="1" si="1432"/>
        <v>10.052232050014794</v>
      </c>
      <c r="M10201" s="1">
        <f t="shared" ca="1" si="1430"/>
        <v>-1.4749809392181133E-8</v>
      </c>
    </row>
    <row r="10202" spans="8:13" x14ac:dyDescent="0.3">
      <c r="H10202" s="1">
        <f t="shared" si="1428"/>
        <v>0</v>
      </c>
      <c r="J10202" s="1">
        <f t="shared" si="1431"/>
        <v>36709200</v>
      </c>
      <c r="K10202" s="1">
        <f t="shared" si="1429"/>
        <v>424.9</v>
      </c>
      <c r="L10202" s="1">
        <f t="shared" ca="1" si="1432"/>
        <v>10.052178950700982</v>
      </c>
      <c r="M10202" s="1">
        <f t="shared" ca="1" si="1430"/>
        <v>-1.4734814676052499E-8</v>
      </c>
    </row>
    <row r="10203" spans="8:13" x14ac:dyDescent="0.3">
      <c r="H10203" s="1">
        <f t="shared" si="1428"/>
        <v>0</v>
      </c>
      <c r="J10203" s="1">
        <f t="shared" si="1431"/>
        <v>36712800</v>
      </c>
      <c r="K10203" s="1">
        <f t="shared" si="1429"/>
        <v>424.9</v>
      </c>
      <c r="L10203" s="1">
        <f t="shared" ca="1" si="1432"/>
        <v>10.052125905368149</v>
      </c>
      <c r="M10203" s="1">
        <f t="shared" ca="1" si="1430"/>
        <v>-1.4719835203613333E-8</v>
      </c>
    </row>
    <row r="10204" spans="8:13" x14ac:dyDescent="0.3">
      <c r="H10204" s="1">
        <f t="shared" si="1428"/>
        <v>0</v>
      </c>
      <c r="J10204" s="1">
        <f t="shared" si="1431"/>
        <v>36716400</v>
      </c>
      <c r="K10204" s="1">
        <f t="shared" si="1429"/>
        <v>425</v>
      </c>
      <c r="L10204" s="1">
        <f t="shared" ca="1" si="1432"/>
        <v>10.052072913961416</v>
      </c>
      <c r="M10204" s="1">
        <f t="shared" ca="1" si="1430"/>
        <v>-1.4704870959366923E-8</v>
      </c>
    </row>
    <row r="10205" spans="8:13" x14ac:dyDescent="0.3">
      <c r="H10205" s="1">
        <f t="shared" si="1428"/>
        <v>0</v>
      </c>
      <c r="J10205" s="1">
        <f t="shared" si="1431"/>
        <v>36720000</v>
      </c>
      <c r="K10205" s="1">
        <f t="shared" si="1429"/>
        <v>425</v>
      </c>
      <c r="L10205" s="1">
        <f t="shared" ca="1" si="1432"/>
        <v>10.052019976425962</v>
      </c>
      <c r="M10205" s="1">
        <f t="shared" ca="1" si="1430"/>
        <v>-1.4689921927832107E-8</v>
      </c>
    </row>
    <row r="10206" spans="8:13" x14ac:dyDescent="0.3">
      <c r="H10206" s="1">
        <f t="shared" si="1428"/>
        <v>0</v>
      </c>
      <c r="J10206" s="1">
        <f t="shared" si="1431"/>
        <v>36723600</v>
      </c>
      <c r="K10206" s="1">
        <f t="shared" si="1429"/>
        <v>425</v>
      </c>
      <c r="L10206" s="1">
        <f t="shared" ca="1" si="1432"/>
        <v>10.051967092707022</v>
      </c>
      <c r="M10206" s="1">
        <f t="shared" ca="1" si="1430"/>
        <v>-1.4674988093543766E-8</v>
      </c>
    </row>
    <row r="10207" spans="8:13" x14ac:dyDescent="0.3">
      <c r="H10207" s="1">
        <f t="shared" si="1428"/>
        <v>0</v>
      </c>
      <c r="J10207" s="1">
        <f t="shared" si="1431"/>
        <v>36727200</v>
      </c>
      <c r="K10207" s="1">
        <f t="shared" si="1429"/>
        <v>425.1</v>
      </c>
      <c r="L10207" s="1">
        <f t="shared" ca="1" si="1432"/>
        <v>10.051914262749886</v>
      </c>
      <c r="M10207" s="1">
        <f t="shared" ca="1" si="1430"/>
        <v>-1.4660069441052341E-8</v>
      </c>
    </row>
    <row r="10208" spans="8:13" x14ac:dyDescent="0.3">
      <c r="H10208" s="1">
        <f t="shared" si="1428"/>
        <v>0</v>
      </c>
      <c r="J10208" s="1">
        <f t="shared" si="1431"/>
        <v>36730800</v>
      </c>
      <c r="K10208" s="1">
        <f t="shared" si="1429"/>
        <v>425.1</v>
      </c>
      <c r="L10208" s="1">
        <f t="shared" ca="1" si="1432"/>
        <v>10.051861486499899</v>
      </c>
      <c r="M10208" s="1">
        <f t="shared" ca="1" si="1430"/>
        <v>-1.4645165954923821E-8</v>
      </c>
    </row>
    <row r="10209" spans="8:13" x14ac:dyDescent="0.3">
      <c r="H10209" s="1">
        <f t="shared" si="1428"/>
        <v>0</v>
      </c>
      <c r="J10209" s="1">
        <f t="shared" si="1431"/>
        <v>36734400</v>
      </c>
      <c r="K10209" s="1">
        <f t="shared" si="1429"/>
        <v>425.2</v>
      </c>
      <c r="L10209" s="1">
        <f t="shared" ca="1" si="1432"/>
        <v>10.051808763902461</v>
      </c>
      <c r="M10209" s="1">
        <f t="shared" ca="1" si="1430"/>
        <v>-1.4630277619739742E-8</v>
      </c>
    </row>
    <row r="10210" spans="8:13" x14ac:dyDescent="0.3">
      <c r="H10210" s="1">
        <f t="shared" si="1428"/>
        <v>0</v>
      </c>
      <c r="J10210" s="1">
        <f t="shared" si="1431"/>
        <v>36738000</v>
      </c>
      <c r="K10210" s="1">
        <f t="shared" si="1429"/>
        <v>425.2</v>
      </c>
      <c r="L10210" s="1">
        <f t="shared" ca="1" si="1432"/>
        <v>10.05175609490303</v>
      </c>
      <c r="M10210" s="1">
        <f t="shared" ca="1" si="1430"/>
        <v>-1.4615404420098195E-8</v>
      </c>
    </row>
    <row r="10211" spans="8:13" x14ac:dyDescent="0.3">
      <c r="H10211" s="1">
        <f t="shared" si="1428"/>
        <v>0</v>
      </c>
      <c r="J10211" s="1">
        <f t="shared" si="1431"/>
        <v>36741600</v>
      </c>
      <c r="K10211" s="1">
        <f t="shared" si="1429"/>
        <v>425.3</v>
      </c>
      <c r="L10211" s="1">
        <f t="shared" ca="1" si="1432"/>
        <v>10.051703479447118</v>
      </c>
      <c r="M10211" s="1">
        <f t="shared" ca="1" si="1430"/>
        <v>-1.4600546340611824E-8</v>
      </c>
    </row>
    <row r="10212" spans="8:13" x14ac:dyDescent="0.3">
      <c r="H10212" s="1">
        <f t="shared" si="1428"/>
        <v>0</v>
      </c>
      <c r="J10212" s="1">
        <f t="shared" si="1431"/>
        <v>36745200</v>
      </c>
      <c r="K10212" s="1">
        <f t="shared" si="1429"/>
        <v>425.3</v>
      </c>
      <c r="L10212" s="1">
        <f t="shared" ca="1" si="1432"/>
        <v>10.051650917480291</v>
      </c>
      <c r="M10212" s="1">
        <f t="shared" ca="1" si="1430"/>
        <v>-1.4585703365909313E-8</v>
      </c>
    </row>
    <row r="10213" spans="8:13" x14ac:dyDescent="0.3">
      <c r="H10213" s="1">
        <f t="shared" si="1428"/>
        <v>0</v>
      </c>
      <c r="J10213" s="1">
        <f t="shared" si="1431"/>
        <v>36748800</v>
      </c>
      <c r="K10213" s="1">
        <f t="shared" si="1429"/>
        <v>425.3</v>
      </c>
      <c r="L10213" s="1">
        <f t="shared" ca="1" si="1432"/>
        <v>10.051598408948173</v>
      </c>
      <c r="M10213" s="1">
        <f t="shared" ca="1" si="1430"/>
        <v>-1.4570875480635411E-8</v>
      </c>
    </row>
    <row r="10214" spans="8:13" x14ac:dyDescent="0.3">
      <c r="H10214" s="1">
        <f t="shared" si="1428"/>
        <v>0</v>
      </c>
      <c r="J10214" s="1">
        <f t="shared" si="1431"/>
        <v>36752400</v>
      </c>
      <c r="K10214" s="1">
        <f t="shared" si="1429"/>
        <v>425.4</v>
      </c>
      <c r="L10214" s="1">
        <f t="shared" ca="1" si="1432"/>
        <v>10.051545953796444</v>
      </c>
      <c r="M10214" s="1">
        <f t="shared" ca="1" si="1430"/>
        <v>-1.4556062669450412E-8</v>
      </c>
    </row>
    <row r="10215" spans="8:13" x14ac:dyDescent="0.3">
      <c r="H10215" s="1">
        <f t="shared" si="1428"/>
        <v>0</v>
      </c>
      <c r="J10215" s="1">
        <f t="shared" si="1431"/>
        <v>36756000</v>
      </c>
      <c r="K10215" s="1">
        <f t="shared" si="1429"/>
        <v>425.4</v>
      </c>
      <c r="L10215" s="1">
        <f t="shared" ca="1" si="1432"/>
        <v>10.051493551970834</v>
      </c>
      <c r="M10215" s="1">
        <f t="shared" ca="1" si="1430"/>
        <v>-1.4541264917029653E-8</v>
      </c>
    </row>
    <row r="10216" spans="8:13" x14ac:dyDescent="0.3">
      <c r="H10216" s="1">
        <f t="shared" si="1428"/>
        <v>0</v>
      </c>
      <c r="J10216" s="1">
        <f t="shared" si="1431"/>
        <v>36759600</v>
      </c>
      <c r="K10216" s="1">
        <f t="shared" si="1429"/>
        <v>425.5</v>
      </c>
      <c r="L10216" s="1">
        <f t="shared" ca="1" si="1432"/>
        <v>10.051441203417133</v>
      </c>
      <c r="M10216" s="1">
        <f t="shared" ca="1" si="1430"/>
        <v>-1.4526482208064029E-8</v>
      </c>
    </row>
    <row r="10217" spans="8:13" x14ac:dyDescent="0.3">
      <c r="H10217" s="1">
        <f t="shared" si="1428"/>
        <v>0</v>
      </c>
      <c r="J10217" s="1">
        <f t="shared" si="1431"/>
        <v>36763200</v>
      </c>
      <c r="K10217" s="1">
        <f t="shared" si="1429"/>
        <v>425.5</v>
      </c>
      <c r="L10217" s="1">
        <f t="shared" ca="1" si="1432"/>
        <v>10.051388908081183</v>
      </c>
      <c r="M10217" s="1">
        <f t="shared" ca="1" si="1430"/>
        <v>-1.4511714527260486E-8</v>
      </c>
    </row>
    <row r="10218" spans="8:13" x14ac:dyDescent="0.3">
      <c r="H10218" s="1">
        <f t="shared" si="1428"/>
        <v>0</v>
      </c>
      <c r="J10218" s="1">
        <f t="shared" si="1431"/>
        <v>36766800</v>
      </c>
      <c r="K10218" s="1">
        <f t="shared" si="1429"/>
        <v>425.5</v>
      </c>
      <c r="L10218" s="1">
        <f t="shared" ca="1" si="1432"/>
        <v>10.051336665908885</v>
      </c>
      <c r="M10218" s="1">
        <f t="shared" ca="1" si="1430"/>
        <v>-1.4496961859341517E-8</v>
      </c>
    </row>
    <row r="10219" spans="8:13" x14ac:dyDescent="0.3">
      <c r="H10219" s="1">
        <f t="shared" si="1428"/>
        <v>0</v>
      </c>
      <c r="J10219" s="1">
        <f t="shared" si="1431"/>
        <v>36770400</v>
      </c>
      <c r="K10219" s="1">
        <f t="shared" si="1429"/>
        <v>425.6</v>
      </c>
      <c r="L10219" s="1">
        <f t="shared" ca="1" si="1432"/>
        <v>10.051284476846192</v>
      </c>
      <c r="M10219" s="1">
        <f t="shared" ca="1" si="1430"/>
        <v>-1.4482224189045168E-8</v>
      </c>
    </row>
    <row r="10220" spans="8:13" x14ac:dyDescent="0.3">
      <c r="H10220" s="1">
        <f t="shared" si="1428"/>
        <v>0</v>
      </c>
      <c r="J10220" s="1">
        <f t="shared" si="1431"/>
        <v>36774000</v>
      </c>
      <c r="K10220" s="1">
        <f t="shared" si="1429"/>
        <v>425.6</v>
      </c>
      <c r="L10220" s="1">
        <f t="shared" ca="1" si="1432"/>
        <v>10.05123234083911</v>
      </c>
      <c r="M10220" s="1">
        <f t="shared" ca="1" si="1430"/>
        <v>-1.4467501501124033E-8</v>
      </c>
    </row>
    <row r="10221" spans="8:13" x14ac:dyDescent="0.3">
      <c r="H10221" s="1">
        <f t="shared" si="1428"/>
        <v>0</v>
      </c>
      <c r="J10221" s="1">
        <f t="shared" si="1431"/>
        <v>36777600</v>
      </c>
      <c r="K10221" s="1">
        <f t="shared" si="1429"/>
        <v>425.7</v>
      </c>
      <c r="L10221" s="1">
        <f t="shared" ca="1" si="1432"/>
        <v>10.051180257833707</v>
      </c>
      <c r="M10221" s="1">
        <f t="shared" ca="1" si="1430"/>
        <v>-1.4452793780347761E-8</v>
      </c>
    </row>
    <row r="10222" spans="8:13" x14ac:dyDescent="0.3">
      <c r="H10222" s="1">
        <f t="shared" si="1428"/>
        <v>0</v>
      </c>
      <c r="J10222" s="1">
        <f t="shared" si="1431"/>
        <v>36781200</v>
      </c>
      <c r="K10222" s="1">
        <f t="shared" si="1429"/>
        <v>425.7</v>
      </c>
      <c r="L10222" s="1">
        <f t="shared" ca="1" si="1432"/>
        <v>10.051128227776097</v>
      </c>
      <c r="M10222" s="1">
        <f t="shared" ca="1" si="1430"/>
        <v>-1.443810101150004E-8</v>
      </c>
    </row>
    <row r="10223" spans="8:13" x14ac:dyDescent="0.3">
      <c r="H10223" s="1">
        <f t="shared" si="1428"/>
        <v>0</v>
      </c>
      <c r="J10223" s="1">
        <f t="shared" si="1431"/>
        <v>36784800</v>
      </c>
      <c r="K10223" s="1">
        <f t="shared" si="1429"/>
        <v>425.8</v>
      </c>
      <c r="L10223" s="1">
        <f t="shared" ca="1" si="1432"/>
        <v>10.051076250612455</v>
      </c>
      <c r="M10223" s="1">
        <f t="shared" ca="1" si="1430"/>
        <v>-1.4423423179381122E-8</v>
      </c>
    </row>
    <row r="10224" spans="8:13" x14ac:dyDescent="0.3">
      <c r="H10224" s="1">
        <f t="shared" si="1428"/>
        <v>0</v>
      </c>
      <c r="J10224" s="1">
        <f t="shared" si="1431"/>
        <v>36788400</v>
      </c>
      <c r="K10224" s="1">
        <f t="shared" si="1429"/>
        <v>425.8</v>
      </c>
      <c r="L10224" s="1">
        <f t="shared" ca="1" si="1432"/>
        <v>10.05102432628901</v>
      </c>
      <c r="M10224" s="1">
        <f t="shared" ca="1" si="1430"/>
        <v>-1.4408760268806303E-8</v>
      </c>
    </row>
    <row r="10225" spans="8:13" x14ac:dyDescent="0.3">
      <c r="H10225" s="1">
        <f t="shared" si="1428"/>
        <v>0</v>
      </c>
      <c r="J10225" s="1">
        <f t="shared" si="1431"/>
        <v>36792000</v>
      </c>
      <c r="K10225" s="1">
        <f t="shared" si="1429"/>
        <v>425.8</v>
      </c>
      <c r="L10225" s="1">
        <f t="shared" ca="1" si="1432"/>
        <v>10.050972454752042</v>
      </c>
      <c r="M10225" s="1">
        <f t="shared" ca="1" si="1430"/>
        <v>-1.4394112264605923E-8</v>
      </c>
    </row>
    <row r="10226" spans="8:13" x14ac:dyDescent="0.3">
      <c r="H10226" s="1">
        <f t="shared" si="1428"/>
        <v>0</v>
      </c>
      <c r="J10226" s="1">
        <f t="shared" si="1431"/>
        <v>36795600</v>
      </c>
      <c r="K10226" s="1">
        <f t="shared" si="1429"/>
        <v>425.9</v>
      </c>
      <c r="L10226" s="1">
        <f t="shared" ca="1" si="1432"/>
        <v>10.05092063594789</v>
      </c>
      <c r="M10226" s="1">
        <f t="shared" ca="1" si="1430"/>
        <v>-1.4379479151626385E-8</v>
      </c>
    </row>
    <row r="10227" spans="8:13" x14ac:dyDescent="0.3">
      <c r="H10227" s="1">
        <f t="shared" si="1428"/>
        <v>0</v>
      </c>
      <c r="J10227" s="1">
        <f t="shared" si="1431"/>
        <v>36799200</v>
      </c>
      <c r="K10227" s="1">
        <f t="shared" si="1429"/>
        <v>425.9</v>
      </c>
      <c r="L10227" s="1">
        <f t="shared" ca="1" si="1432"/>
        <v>10.050868869822944</v>
      </c>
      <c r="M10227" s="1">
        <f t="shared" ca="1" si="1430"/>
        <v>-1.4364860914729126E-8</v>
      </c>
    </row>
    <row r="10228" spans="8:13" x14ac:dyDescent="0.3">
      <c r="H10228" s="1">
        <f t="shared" si="1428"/>
        <v>0</v>
      </c>
      <c r="J10228" s="1">
        <f t="shared" si="1431"/>
        <v>36802800</v>
      </c>
      <c r="K10228" s="1">
        <f t="shared" si="1429"/>
        <v>426</v>
      </c>
      <c r="L10228" s="1">
        <f t="shared" ca="1" si="1432"/>
        <v>10.050817156323651</v>
      </c>
      <c r="M10228" s="1">
        <f t="shared" ca="1" si="1430"/>
        <v>-1.4350257538791148E-8</v>
      </c>
    </row>
    <row r="10229" spans="8:13" x14ac:dyDescent="0.3">
      <c r="H10229" s="1">
        <f t="shared" si="1428"/>
        <v>0</v>
      </c>
      <c r="J10229" s="1">
        <f t="shared" si="1431"/>
        <v>36806400</v>
      </c>
      <c r="K10229" s="1">
        <f t="shared" si="1429"/>
        <v>426</v>
      </c>
      <c r="L10229" s="1">
        <f t="shared" ca="1" si="1432"/>
        <v>10.050765495396512</v>
      </c>
      <c r="M10229" s="1">
        <f t="shared" ca="1" si="1430"/>
        <v>-1.4335669008704495E-8</v>
      </c>
    </row>
    <row r="10230" spans="8:13" x14ac:dyDescent="0.3">
      <c r="H10230" s="1">
        <f t="shared" si="1428"/>
        <v>0</v>
      </c>
      <c r="J10230" s="1">
        <f t="shared" si="1431"/>
        <v>36810000</v>
      </c>
      <c r="K10230" s="1">
        <f t="shared" si="1429"/>
        <v>426</v>
      </c>
      <c r="L10230" s="1">
        <f t="shared" ca="1" si="1432"/>
        <v>10.050713886988079</v>
      </c>
      <c r="M10230" s="1">
        <f t="shared" ca="1" si="1430"/>
        <v>-1.4321095309376759E-8</v>
      </c>
    </row>
    <row r="10231" spans="8:13" x14ac:dyDescent="0.3">
      <c r="H10231" s="1">
        <f t="shared" si="1428"/>
        <v>0</v>
      </c>
      <c r="J10231" s="1">
        <f t="shared" si="1431"/>
        <v>36813600</v>
      </c>
      <c r="K10231" s="1">
        <f t="shared" si="1429"/>
        <v>426.1</v>
      </c>
      <c r="L10231" s="1">
        <f t="shared" ca="1" si="1432"/>
        <v>10.050662331044967</v>
      </c>
      <c r="M10231" s="1">
        <f t="shared" ca="1" si="1430"/>
        <v>-1.430653642573159E-8</v>
      </c>
    </row>
    <row r="10232" spans="8:13" x14ac:dyDescent="0.3">
      <c r="H10232" s="1">
        <f t="shared" si="1428"/>
        <v>0</v>
      </c>
      <c r="J10232" s="1">
        <f t="shared" si="1431"/>
        <v>36817200</v>
      </c>
      <c r="K10232" s="1">
        <f t="shared" si="1429"/>
        <v>426.1</v>
      </c>
      <c r="L10232" s="1">
        <f t="shared" ca="1" si="1432"/>
        <v>10.050610827513834</v>
      </c>
      <c r="M10232" s="1">
        <f t="shared" ca="1" si="1430"/>
        <v>-1.4291992342706677E-8</v>
      </c>
    </row>
    <row r="10233" spans="8:13" x14ac:dyDescent="0.3">
      <c r="H10233" s="1">
        <f t="shared" si="1428"/>
        <v>0</v>
      </c>
      <c r="J10233" s="1">
        <f t="shared" si="1431"/>
        <v>36820800</v>
      </c>
      <c r="K10233" s="1">
        <f t="shared" si="1429"/>
        <v>426.2</v>
      </c>
      <c r="L10233" s="1">
        <f t="shared" ca="1" si="1432"/>
        <v>10.050559376341401</v>
      </c>
      <c r="M10233" s="1">
        <f t="shared" ca="1" si="1430"/>
        <v>-1.4277463045255769E-8</v>
      </c>
    </row>
    <row r="10234" spans="8:13" x14ac:dyDescent="0.3">
      <c r="H10234" s="1">
        <f t="shared" si="1428"/>
        <v>0</v>
      </c>
      <c r="J10234" s="1">
        <f t="shared" si="1431"/>
        <v>36824400</v>
      </c>
      <c r="K10234" s="1">
        <f t="shared" si="1429"/>
        <v>426.2</v>
      </c>
      <c r="L10234" s="1">
        <f t="shared" ca="1" si="1432"/>
        <v>10.050507977474437</v>
      </c>
      <c r="M10234" s="1">
        <f t="shared" ca="1" si="1430"/>
        <v>-1.4262948518347654E-8</v>
      </c>
    </row>
    <row r="10235" spans="8:13" x14ac:dyDescent="0.3">
      <c r="H10235" s="1">
        <f t="shared" si="1428"/>
        <v>0</v>
      </c>
      <c r="J10235" s="1">
        <f t="shared" si="1431"/>
        <v>36828000</v>
      </c>
      <c r="K10235" s="1">
        <f t="shared" si="1429"/>
        <v>426.3</v>
      </c>
      <c r="L10235" s="1">
        <f t="shared" ca="1" si="1432"/>
        <v>10.05045663085977</v>
      </c>
      <c r="M10235" s="1">
        <f t="shared" ca="1" si="1430"/>
        <v>-1.4248448746966679E-8</v>
      </c>
    </row>
    <row r="10236" spans="8:13" x14ac:dyDescent="0.3">
      <c r="H10236" s="1">
        <f t="shared" si="1428"/>
        <v>0</v>
      </c>
      <c r="J10236" s="1">
        <f t="shared" si="1431"/>
        <v>36831600</v>
      </c>
      <c r="K10236" s="1">
        <f t="shared" si="1429"/>
        <v>426.3</v>
      </c>
      <c r="L10236" s="1">
        <f t="shared" ca="1" si="1432"/>
        <v>10.050405336444282</v>
      </c>
      <c r="M10236" s="1">
        <f t="shared" ca="1" si="1430"/>
        <v>-1.4233963716112736E-8</v>
      </c>
    </row>
    <row r="10237" spans="8:13" x14ac:dyDescent="0.3">
      <c r="H10237" s="1">
        <f t="shared" si="1428"/>
        <v>0</v>
      </c>
      <c r="J10237" s="1">
        <f t="shared" si="1431"/>
        <v>36835200</v>
      </c>
      <c r="K10237" s="1">
        <f t="shared" si="1429"/>
        <v>426.3</v>
      </c>
      <c r="L10237" s="1">
        <f t="shared" ca="1" si="1432"/>
        <v>10.050354094174903</v>
      </c>
      <c r="M10237" s="1">
        <f t="shared" ca="1" si="1430"/>
        <v>-1.4219493410799769E-8</v>
      </c>
    </row>
    <row r="10238" spans="8:13" x14ac:dyDescent="0.3">
      <c r="H10238" s="1">
        <f t="shared" si="1428"/>
        <v>0</v>
      </c>
      <c r="J10238" s="1">
        <f t="shared" si="1431"/>
        <v>36838800</v>
      </c>
      <c r="K10238" s="1">
        <f t="shared" si="1429"/>
        <v>426.4</v>
      </c>
      <c r="L10238" s="1">
        <f t="shared" ca="1" si="1432"/>
        <v>10.050302903998624</v>
      </c>
      <c r="M10238" s="1">
        <f t="shared" ca="1" si="1430"/>
        <v>-1.4205037816058263E-8</v>
      </c>
    </row>
    <row r="10239" spans="8:13" x14ac:dyDescent="0.3">
      <c r="H10239" s="1">
        <f t="shared" si="1428"/>
        <v>0</v>
      </c>
      <c r="J10239" s="1">
        <f t="shared" si="1431"/>
        <v>36842400</v>
      </c>
      <c r="K10239" s="1">
        <f t="shared" si="1429"/>
        <v>426.4</v>
      </c>
      <c r="L10239" s="1">
        <f t="shared" ca="1" si="1432"/>
        <v>10.050251765862486</v>
      </c>
      <c r="M10239" s="1">
        <f t="shared" ca="1" si="1430"/>
        <v>-1.4190596916933266E-8</v>
      </c>
    </row>
    <row r="10240" spans="8:13" x14ac:dyDescent="0.3">
      <c r="H10240" s="1">
        <f t="shared" si="1428"/>
        <v>0</v>
      </c>
      <c r="J10240" s="1">
        <f t="shared" si="1431"/>
        <v>36846000</v>
      </c>
      <c r="K10240" s="1">
        <f t="shared" si="1429"/>
        <v>426.5</v>
      </c>
      <c r="L10240" s="1">
        <f t="shared" ca="1" si="1432"/>
        <v>10.050200679713585</v>
      </c>
      <c r="M10240" s="1">
        <f t="shared" ca="1" si="1430"/>
        <v>-1.4176170698485365E-8</v>
      </c>
    </row>
    <row r="10241" spans="8:13" x14ac:dyDescent="0.3">
      <c r="H10241" s="1">
        <f t="shared" si="1428"/>
        <v>0</v>
      </c>
      <c r="J10241" s="1">
        <f t="shared" si="1431"/>
        <v>36849600</v>
      </c>
      <c r="K10241" s="1">
        <f t="shared" si="1429"/>
        <v>426.5</v>
      </c>
      <c r="L10241" s="1">
        <f t="shared" ca="1" si="1432"/>
        <v>10.05014964549907</v>
      </c>
      <c r="M10241" s="1">
        <f t="shared" ca="1" si="1430"/>
        <v>-1.4161759145789697E-8</v>
      </c>
    </row>
    <row r="10242" spans="8:13" x14ac:dyDescent="0.3">
      <c r="H10242" s="1">
        <f t="shared" si="1428"/>
        <v>0</v>
      </c>
      <c r="J10242" s="1">
        <f t="shared" si="1431"/>
        <v>36853200</v>
      </c>
      <c r="K10242" s="1">
        <f t="shared" si="1429"/>
        <v>426.5</v>
      </c>
      <c r="L10242" s="1">
        <f t="shared" ca="1" si="1432"/>
        <v>10.050098663166146</v>
      </c>
      <c r="M10242" s="1">
        <f t="shared" ca="1" si="1430"/>
        <v>-1.4147362243937452E-8</v>
      </c>
    </row>
    <row r="10243" spans="8:13" x14ac:dyDescent="0.3">
      <c r="H10243" s="1">
        <f t="shared" si="1428"/>
        <v>0</v>
      </c>
      <c r="J10243" s="1">
        <f t="shared" si="1431"/>
        <v>36856800</v>
      </c>
      <c r="K10243" s="1">
        <f t="shared" si="1429"/>
        <v>426.6</v>
      </c>
      <c r="L10243" s="1">
        <f t="shared" ca="1" si="1432"/>
        <v>10.050047732662067</v>
      </c>
      <c r="M10243" s="1">
        <f t="shared" ca="1" si="1430"/>
        <v>-1.4132979978033868E-8</v>
      </c>
    </row>
    <row r="10244" spans="8:13" x14ac:dyDescent="0.3">
      <c r="H10244" s="1">
        <f t="shared" si="1428"/>
        <v>0</v>
      </c>
      <c r="J10244" s="1">
        <f t="shared" si="1431"/>
        <v>36860400</v>
      </c>
      <c r="K10244" s="1">
        <f t="shared" si="1429"/>
        <v>426.6</v>
      </c>
      <c r="L10244" s="1">
        <f t="shared" ca="1" si="1432"/>
        <v>10.049996853934147</v>
      </c>
      <c r="M10244" s="1">
        <f t="shared" ca="1" si="1430"/>
        <v>-1.4118612333200733E-8</v>
      </c>
    </row>
    <row r="10245" spans="8:13" x14ac:dyDescent="0.3">
      <c r="H10245" s="1">
        <f t="shared" si="1428"/>
        <v>0</v>
      </c>
      <c r="J10245" s="1">
        <f t="shared" si="1431"/>
        <v>36864000</v>
      </c>
      <c r="K10245" s="1">
        <f t="shared" si="1429"/>
        <v>426.7</v>
      </c>
      <c r="L10245" s="1">
        <f t="shared" ca="1" si="1432"/>
        <v>10.049946026929748</v>
      </c>
      <c r="M10245" s="1">
        <f t="shared" ca="1" si="1430"/>
        <v>-1.4104259294573879E-8</v>
      </c>
    </row>
    <row r="10246" spans="8:13" x14ac:dyDescent="0.3">
      <c r="H10246" s="1">
        <f t="shared" ref="H10246:H10309" si="1433">F10246+0*(E10246-$B$19)*G10246</f>
        <v>0</v>
      </c>
      <c r="J10246" s="1">
        <f t="shared" si="1431"/>
        <v>36867600</v>
      </c>
      <c r="K10246" s="1">
        <f t="shared" ref="K10246:K10309" si="1434">ROUND(J10246/(24*3600),1)</f>
        <v>426.7</v>
      </c>
      <c r="L10246" s="1">
        <f t="shared" ca="1" si="1432"/>
        <v>10.049895251596286</v>
      </c>
      <c r="M10246" s="1">
        <f t="shared" ref="M10246:M10309" ca="1" si="1435">-$B$16*(L10246-$B$19)/INDIRECT(ADDRESS(ROUND(L10246,0),8))-$B$16*$B$14*$B$33*$B$12*$B$34*((L10246+273)^4-($B$19+273)^4)/INDIRECT(ADDRESS(ROUND(L10246,0),8))</f>
        <v>-1.4089920847304191E-8</v>
      </c>
    </row>
    <row r="10247" spans="8:13" x14ac:dyDescent="0.3">
      <c r="H10247" s="1">
        <f t="shared" si="1433"/>
        <v>0</v>
      </c>
      <c r="J10247" s="1">
        <f t="shared" ref="J10247:J10310" si="1436">J10246+$I$5*60</f>
        <v>36871200</v>
      </c>
      <c r="K10247" s="1">
        <f t="shared" si="1434"/>
        <v>426.8</v>
      </c>
      <c r="L10247" s="1">
        <f t="shared" ref="L10247:L10310" ca="1" si="1437">L10246+M10246*(J10247-J10246)</f>
        <v>10.049844527881236</v>
      </c>
      <c r="M10247" s="1">
        <f t="shared" ca="1" si="1435"/>
        <v>-1.4075596976558607E-8</v>
      </c>
    </row>
    <row r="10248" spans="8:13" x14ac:dyDescent="0.3">
      <c r="H10248" s="1">
        <f t="shared" si="1433"/>
        <v>0</v>
      </c>
      <c r="J10248" s="1">
        <f t="shared" si="1436"/>
        <v>36874800</v>
      </c>
      <c r="K10248" s="1">
        <f t="shared" si="1434"/>
        <v>426.8</v>
      </c>
      <c r="L10248" s="1">
        <f t="shared" ca="1" si="1437"/>
        <v>10.049793855732121</v>
      </c>
      <c r="M10248" s="1">
        <f t="shared" ca="1" si="1435"/>
        <v>-1.4061287667518604E-8</v>
      </c>
    </row>
    <row r="10249" spans="8:13" x14ac:dyDescent="0.3">
      <c r="H10249" s="1">
        <f t="shared" si="1433"/>
        <v>0</v>
      </c>
      <c r="J10249" s="1">
        <f t="shared" si="1436"/>
        <v>36878400</v>
      </c>
      <c r="K10249" s="1">
        <f t="shared" si="1434"/>
        <v>426.8</v>
      </c>
      <c r="L10249" s="1">
        <f t="shared" ca="1" si="1437"/>
        <v>10.049743235096518</v>
      </c>
      <c r="M10249" s="1">
        <f t="shared" ca="1" si="1435"/>
        <v>-1.4046992905380217E-8</v>
      </c>
    </row>
    <row r="10250" spans="8:13" x14ac:dyDescent="0.3">
      <c r="H10250" s="1">
        <f t="shared" si="1433"/>
        <v>0</v>
      </c>
      <c r="J10250" s="1">
        <f t="shared" si="1436"/>
        <v>36882000</v>
      </c>
      <c r="K10250" s="1">
        <f t="shared" si="1434"/>
        <v>426.9</v>
      </c>
      <c r="L10250" s="1">
        <f t="shared" ca="1" si="1437"/>
        <v>10.049692665922059</v>
      </c>
      <c r="M10250" s="1">
        <f t="shared" ca="1" si="1435"/>
        <v>-1.4032712675355522E-8</v>
      </c>
    </row>
    <row r="10251" spans="8:13" x14ac:dyDescent="0.3">
      <c r="H10251" s="1">
        <f t="shared" si="1433"/>
        <v>0</v>
      </c>
      <c r="J10251" s="1">
        <f t="shared" si="1436"/>
        <v>36885600</v>
      </c>
      <c r="K10251" s="1">
        <f t="shared" si="1434"/>
        <v>426.9</v>
      </c>
      <c r="L10251" s="1">
        <f t="shared" ca="1" si="1437"/>
        <v>10.049642148156428</v>
      </c>
      <c r="M10251" s="1">
        <f t="shared" ca="1" si="1435"/>
        <v>-1.4018446962670648E-8</v>
      </c>
    </row>
    <row r="10252" spans="8:13" x14ac:dyDescent="0.3">
      <c r="H10252" s="1">
        <f t="shared" si="1433"/>
        <v>0</v>
      </c>
      <c r="J10252" s="1">
        <f t="shared" si="1436"/>
        <v>36889200</v>
      </c>
      <c r="K10252" s="1">
        <f t="shared" si="1434"/>
        <v>427</v>
      </c>
      <c r="L10252" s="1">
        <f t="shared" ca="1" si="1437"/>
        <v>10.049591681747362</v>
      </c>
      <c r="M10252" s="1">
        <f t="shared" ca="1" si="1435"/>
        <v>-1.4004195752567275E-8</v>
      </c>
    </row>
    <row r="10253" spans="8:13" x14ac:dyDescent="0.3">
      <c r="H10253" s="1">
        <f t="shared" si="1433"/>
        <v>0</v>
      </c>
      <c r="J10253" s="1">
        <f t="shared" si="1436"/>
        <v>36892800</v>
      </c>
      <c r="K10253" s="1">
        <f t="shared" si="1434"/>
        <v>427</v>
      </c>
      <c r="L10253" s="1">
        <f t="shared" ca="1" si="1437"/>
        <v>10.049541266642652</v>
      </c>
      <c r="M10253" s="1">
        <f t="shared" ca="1" si="1435"/>
        <v>-1.3989959030302126E-8</v>
      </c>
    </row>
    <row r="10254" spans="8:13" x14ac:dyDescent="0.3">
      <c r="H10254" s="1">
        <f t="shared" si="1433"/>
        <v>0</v>
      </c>
      <c r="J10254" s="1">
        <f t="shared" si="1436"/>
        <v>36896400</v>
      </c>
      <c r="K10254" s="1">
        <f t="shared" si="1434"/>
        <v>427</v>
      </c>
      <c r="L10254" s="1">
        <f t="shared" ca="1" si="1437"/>
        <v>10.049490902790144</v>
      </c>
      <c r="M10254" s="1">
        <f t="shared" ca="1" si="1435"/>
        <v>-1.3975736781146977E-8</v>
      </c>
    </row>
    <row r="10255" spans="8:13" x14ac:dyDescent="0.3">
      <c r="H10255" s="1">
        <f t="shared" si="1433"/>
        <v>0</v>
      </c>
      <c r="J10255" s="1">
        <f t="shared" si="1436"/>
        <v>36900000</v>
      </c>
      <c r="K10255" s="1">
        <f t="shared" si="1434"/>
        <v>427.1</v>
      </c>
      <c r="L10255" s="1">
        <f t="shared" ca="1" si="1437"/>
        <v>10.049440590137731</v>
      </c>
      <c r="M10255" s="1">
        <f t="shared" ca="1" si="1435"/>
        <v>-1.3961528990388153E-8</v>
      </c>
    </row>
    <row r="10256" spans="8:13" x14ac:dyDescent="0.3">
      <c r="H10256" s="1">
        <f t="shared" si="1433"/>
        <v>0</v>
      </c>
      <c r="J10256" s="1">
        <f t="shared" si="1436"/>
        <v>36903600</v>
      </c>
      <c r="K10256" s="1">
        <f t="shared" si="1434"/>
        <v>427.1</v>
      </c>
      <c r="L10256" s="1">
        <f t="shared" ca="1" si="1437"/>
        <v>10.049390328633367</v>
      </c>
      <c r="M10256" s="1">
        <f t="shared" ca="1" si="1435"/>
        <v>-1.394733564332752E-8</v>
      </c>
    </row>
    <row r="10257" spans="8:13" x14ac:dyDescent="0.3">
      <c r="H10257" s="1">
        <f t="shared" si="1433"/>
        <v>0</v>
      </c>
      <c r="J10257" s="1">
        <f t="shared" si="1436"/>
        <v>36907200</v>
      </c>
      <c r="K10257" s="1">
        <f t="shared" si="1434"/>
        <v>427.2</v>
      </c>
      <c r="L10257" s="1">
        <f t="shared" ca="1" si="1437"/>
        <v>10.04934011822505</v>
      </c>
      <c r="M10257" s="1">
        <f t="shared" ca="1" si="1435"/>
        <v>-1.3933156725281004E-8</v>
      </c>
    </row>
    <row r="10258" spans="8:13" x14ac:dyDescent="0.3">
      <c r="H10258" s="1">
        <f t="shared" si="1433"/>
        <v>0</v>
      </c>
      <c r="J10258" s="1">
        <f t="shared" si="1436"/>
        <v>36910800</v>
      </c>
      <c r="K10258" s="1">
        <f t="shared" si="1434"/>
        <v>427.2</v>
      </c>
      <c r="L10258" s="1">
        <f t="shared" ca="1" si="1437"/>
        <v>10.04928995886084</v>
      </c>
      <c r="M10258" s="1">
        <f t="shared" ca="1" si="1435"/>
        <v>-1.3918992221580568E-8</v>
      </c>
    </row>
    <row r="10259" spans="8:13" x14ac:dyDescent="0.3">
      <c r="H10259" s="1">
        <f t="shared" si="1433"/>
        <v>0</v>
      </c>
      <c r="J10259" s="1">
        <f t="shared" si="1436"/>
        <v>36914400</v>
      </c>
      <c r="K10259" s="1">
        <f t="shared" si="1434"/>
        <v>427.3</v>
      </c>
      <c r="L10259" s="1">
        <f t="shared" ca="1" si="1437"/>
        <v>10.049239850488842</v>
      </c>
      <c r="M10259" s="1">
        <f t="shared" ca="1" si="1435"/>
        <v>-1.3904842117572233E-8</v>
      </c>
    </row>
    <row r="10260" spans="8:13" x14ac:dyDescent="0.3">
      <c r="H10260" s="1">
        <f t="shared" si="1433"/>
        <v>0</v>
      </c>
      <c r="J10260" s="1">
        <f t="shared" si="1436"/>
        <v>36918000</v>
      </c>
      <c r="K10260" s="1">
        <f t="shared" si="1434"/>
        <v>427.3</v>
      </c>
      <c r="L10260" s="1">
        <f t="shared" ca="1" si="1437"/>
        <v>10.049189793057218</v>
      </c>
      <c r="M10260" s="1">
        <f t="shared" ca="1" si="1435"/>
        <v>-1.3890706398617059E-8</v>
      </c>
    </row>
    <row r="10261" spans="8:13" x14ac:dyDescent="0.3">
      <c r="H10261" s="1">
        <f t="shared" si="1433"/>
        <v>0</v>
      </c>
      <c r="J10261" s="1">
        <f t="shared" si="1436"/>
        <v>36921600</v>
      </c>
      <c r="K10261" s="1">
        <f t="shared" si="1434"/>
        <v>427.3</v>
      </c>
      <c r="L10261" s="1">
        <f t="shared" ca="1" si="1437"/>
        <v>10.049139786514184</v>
      </c>
      <c r="M10261" s="1">
        <f t="shared" ca="1" si="1435"/>
        <v>-1.3876585050091662E-8</v>
      </c>
    </row>
    <row r="10262" spans="8:13" x14ac:dyDescent="0.3">
      <c r="H10262" s="1">
        <f t="shared" si="1433"/>
        <v>0</v>
      </c>
      <c r="J10262" s="1">
        <f t="shared" si="1436"/>
        <v>36925200</v>
      </c>
      <c r="K10262" s="1">
        <f t="shared" si="1434"/>
        <v>427.4</v>
      </c>
      <c r="L10262" s="1">
        <f t="shared" ca="1" si="1437"/>
        <v>10.049089830808004</v>
      </c>
      <c r="M10262" s="1">
        <f t="shared" ca="1" si="1435"/>
        <v>-1.3862478057386701E-8</v>
      </c>
    </row>
    <row r="10263" spans="8:13" x14ac:dyDescent="0.3">
      <c r="H10263" s="1">
        <f t="shared" si="1433"/>
        <v>0</v>
      </c>
      <c r="J10263" s="1">
        <f t="shared" si="1436"/>
        <v>36928800</v>
      </c>
      <c r="K10263" s="1">
        <f t="shared" si="1434"/>
        <v>427.4</v>
      </c>
      <c r="L10263" s="1">
        <f t="shared" ca="1" si="1437"/>
        <v>10.049039925886998</v>
      </c>
      <c r="M10263" s="1">
        <f t="shared" ca="1" si="1435"/>
        <v>-1.3848385405907891E-8</v>
      </c>
    </row>
    <row r="10264" spans="8:13" x14ac:dyDescent="0.3">
      <c r="H10264" s="1">
        <f t="shared" si="1433"/>
        <v>0</v>
      </c>
      <c r="J10264" s="1">
        <f t="shared" si="1436"/>
        <v>36932400</v>
      </c>
      <c r="K10264" s="1">
        <f t="shared" si="1434"/>
        <v>427.5</v>
      </c>
      <c r="L10264" s="1">
        <f t="shared" ca="1" si="1437"/>
        <v>10.048990071699537</v>
      </c>
      <c r="M10264" s="1">
        <f t="shared" ca="1" si="1435"/>
        <v>-1.3834307081075984E-8</v>
      </c>
    </row>
    <row r="10265" spans="8:13" x14ac:dyDescent="0.3">
      <c r="H10265" s="1">
        <f t="shared" si="1433"/>
        <v>0</v>
      </c>
      <c r="J10265" s="1">
        <f t="shared" si="1436"/>
        <v>36936000</v>
      </c>
      <c r="K10265" s="1">
        <f t="shared" si="1434"/>
        <v>427.5</v>
      </c>
      <c r="L10265" s="1">
        <f t="shared" ca="1" si="1437"/>
        <v>10.048940268194045</v>
      </c>
      <c r="M10265" s="1">
        <f t="shared" ca="1" si="1435"/>
        <v>-1.3820243068326285E-8</v>
      </c>
    </row>
    <row r="10266" spans="8:13" x14ac:dyDescent="0.3">
      <c r="H10266" s="1">
        <f t="shared" si="1433"/>
        <v>0</v>
      </c>
      <c r="J10266" s="1">
        <f t="shared" si="1436"/>
        <v>36939600</v>
      </c>
      <c r="K10266" s="1">
        <f t="shared" si="1434"/>
        <v>427.5</v>
      </c>
      <c r="L10266" s="1">
        <f t="shared" ca="1" si="1437"/>
        <v>10.048890515318998</v>
      </c>
      <c r="M10266" s="1">
        <f t="shared" ca="1" si="1435"/>
        <v>-1.3806193353109148E-8</v>
      </c>
    </row>
    <row r="10267" spans="8:13" x14ac:dyDescent="0.3">
      <c r="H10267" s="1">
        <f t="shared" si="1433"/>
        <v>0</v>
      </c>
      <c r="J10267" s="1">
        <f t="shared" si="1436"/>
        <v>36943200</v>
      </c>
      <c r="K10267" s="1">
        <f t="shared" si="1434"/>
        <v>427.6</v>
      </c>
      <c r="L10267" s="1">
        <f t="shared" ca="1" si="1437"/>
        <v>10.048840813022927</v>
      </c>
      <c r="M10267" s="1">
        <f t="shared" ca="1" si="1435"/>
        <v>-1.3792157920889978E-8</v>
      </c>
    </row>
    <row r="10268" spans="8:13" x14ac:dyDescent="0.3">
      <c r="H10268" s="1">
        <f t="shared" si="1433"/>
        <v>0</v>
      </c>
      <c r="J10268" s="1">
        <f t="shared" si="1436"/>
        <v>36946800</v>
      </c>
      <c r="K10268" s="1">
        <f t="shared" si="1434"/>
        <v>427.6</v>
      </c>
      <c r="L10268" s="1">
        <f t="shared" ca="1" si="1437"/>
        <v>10.048791161254412</v>
      </c>
      <c r="M10268" s="1">
        <f t="shared" ca="1" si="1435"/>
        <v>-1.3778136757148221E-8</v>
      </c>
    </row>
    <row r="10269" spans="8:13" x14ac:dyDescent="0.3">
      <c r="H10269" s="1">
        <f t="shared" si="1433"/>
        <v>0</v>
      </c>
      <c r="J10269" s="1">
        <f t="shared" si="1436"/>
        <v>36950400</v>
      </c>
      <c r="K10269" s="1">
        <f t="shared" si="1434"/>
        <v>427.7</v>
      </c>
      <c r="L10269" s="1">
        <f t="shared" ca="1" si="1437"/>
        <v>10.048741559962087</v>
      </c>
      <c r="M10269" s="1">
        <f t="shared" ca="1" si="1435"/>
        <v>-1.3764129847378876E-8</v>
      </c>
    </row>
    <row r="10270" spans="8:13" x14ac:dyDescent="0.3">
      <c r="H10270" s="1">
        <f t="shared" si="1433"/>
        <v>0</v>
      </c>
      <c r="J10270" s="1">
        <f t="shared" si="1436"/>
        <v>36954000</v>
      </c>
      <c r="K10270" s="1">
        <f t="shared" si="1434"/>
        <v>427.7</v>
      </c>
      <c r="L10270" s="1">
        <f t="shared" ca="1" si="1437"/>
        <v>10.048692009094637</v>
      </c>
      <c r="M10270" s="1">
        <f t="shared" ca="1" si="1435"/>
        <v>-1.3750137177090985E-8</v>
      </c>
    </row>
    <row r="10271" spans="8:13" x14ac:dyDescent="0.3">
      <c r="H10271" s="1">
        <f t="shared" si="1433"/>
        <v>0</v>
      </c>
      <c r="J10271" s="1">
        <f t="shared" si="1436"/>
        <v>36957600</v>
      </c>
      <c r="K10271" s="1">
        <f t="shared" si="1434"/>
        <v>427.8</v>
      </c>
      <c r="L10271" s="1">
        <f t="shared" ca="1" si="1437"/>
        <v>10.0486425086008</v>
      </c>
      <c r="M10271" s="1">
        <f t="shared" ca="1" si="1435"/>
        <v>-1.3736158731808644E-8</v>
      </c>
    </row>
    <row r="10272" spans="8:13" x14ac:dyDescent="0.3">
      <c r="H10272" s="1">
        <f t="shared" si="1433"/>
        <v>0</v>
      </c>
      <c r="J10272" s="1">
        <f t="shared" si="1436"/>
        <v>36961200</v>
      </c>
      <c r="K10272" s="1">
        <f t="shared" si="1434"/>
        <v>427.8</v>
      </c>
      <c r="L10272" s="1">
        <f t="shared" ca="1" si="1437"/>
        <v>10.048593058429365</v>
      </c>
      <c r="M10272" s="1">
        <f t="shared" ca="1" si="1435"/>
        <v>-1.3722194497070488E-8</v>
      </c>
    </row>
    <row r="10273" spans="8:13" x14ac:dyDescent="0.3">
      <c r="H10273" s="1">
        <f t="shared" si="1433"/>
        <v>0</v>
      </c>
      <c r="J10273" s="1">
        <f t="shared" si="1436"/>
        <v>36964800</v>
      </c>
      <c r="K10273" s="1">
        <f t="shared" si="1434"/>
        <v>427.8</v>
      </c>
      <c r="L10273" s="1">
        <f t="shared" ca="1" si="1437"/>
        <v>10.048543658529175</v>
      </c>
      <c r="M10273" s="1">
        <f t="shared" ca="1" si="1435"/>
        <v>-1.370824445843021E-8</v>
      </c>
    </row>
    <row r="10274" spans="8:13" x14ac:dyDescent="0.3">
      <c r="H10274" s="1">
        <f t="shared" si="1433"/>
        <v>0</v>
      </c>
      <c r="J10274" s="1">
        <f t="shared" si="1436"/>
        <v>36968400</v>
      </c>
      <c r="K10274" s="1">
        <f t="shared" si="1434"/>
        <v>427.9</v>
      </c>
      <c r="L10274" s="1">
        <f t="shared" ca="1" si="1437"/>
        <v>10.048494308849124</v>
      </c>
      <c r="M10274" s="1">
        <f t="shared" ca="1" si="1435"/>
        <v>-1.3694308601456044E-8</v>
      </c>
    </row>
    <row r="10275" spans="8:13" x14ac:dyDescent="0.3">
      <c r="H10275" s="1">
        <f t="shared" si="1433"/>
        <v>0</v>
      </c>
      <c r="J10275" s="1">
        <f t="shared" si="1436"/>
        <v>36972000</v>
      </c>
      <c r="K10275" s="1">
        <f t="shared" si="1434"/>
        <v>427.9</v>
      </c>
      <c r="L10275" s="1">
        <f t="shared" ca="1" si="1437"/>
        <v>10.048445009338158</v>
      </c>
      <c r="M10275" s="1">
        <f t="shared" ca="1" si="1435"/>
        <v>-1.3680386911730769E-8</v>
      </c>
    </row>
    <row r="10276" spans="8:13" x14ac:dyDescent="0.3">
      <c r="H10276" s="1">
        <f t="shared" si="1433"/>
        <v>0</v>
      </c>
      <c r="J10276" s="1">
        <f t="shared" si="1436"/>
        <v>36975600</v>
      </c>
      <c r="K10276" s="1">
        <f t="shared" si="1434"/>
        <v>428</v>
      </c>
      <c r="L10276" s="1">
        <f t="shared" ca="1" si="1437"/>
        <v>10.048395759945276</v>
      </c>
      <c r="M10276" s="1">
        <f t="shared" ca="1" si="1435"/>
        <v>-1.3666479374852224E-8</v>
      </c>
    </row>
    <row r="10277" spans="8:13" x14ac:dyDescent="0.3">
      <c r="H10277" s="1">
        <f t="shared" si="1433"/>
        <v>0</v>
      </c>
      <c r="J10277" s="1">
        <f t="shared" si="1436"/>
        <v>36979200</v>
      </c>
      <c r="K10277" s="1">
        <f t="shared" si="1434"/>
        <v>428</v>
      </c>
      <c r="L10277" s="1">
        <f t="shared" ca="1" si="1437"/>
        <v>10.048346560619526</v>
      </c>
      <c r="M10277" s="1">
        <f t="shared" ca="1" si="1435"/>
        <v>-1.365258597643228E-8</v>
      </c>
    </row>
    <row r="10278" spans="8:13" x14ac:dyDescent="0.3">
      <c r="H10278" s="1">
        <f t="shared" si="1433"/>
        <v>0</v>
      </c>
      <c r="J10278" s="1">
        <f t="shared" si="1436"/>
        <v>36982800</v>
      </c>
      <c r="K10278" s="1">
        <f t="shared" si="1434"/>
        <v>428</v>
      </c>
      <c r="L10278" s="1">
        <f t="shared" ca="1" si="1437"/>
        <v>10.048297411310012</v>
      </c>
      <c r="M10278" s="1">
        <f t="shared" ca="1" si="1435"/>
        <v>-1.3638706702097865E-8</v>
      </c>
    </row>
    <row r="10279" spans="8:13" x14ac:dyDescent="0.3">
      <c r="H10279" s="1">
        <f t="shared" si="1433"/>
        <v>0</v>
      </c>
      <c r="J10279" s="1">
        <f t="shared" si="1436"/>
        <v>36986400</v>
      </c>
      <c r="K10279" s="1">
        <f t="shared" si="1434"/>
        <v>428.1</v>
      </c>
      <c r="L10279" s="1">
        <f t="shared" ca="1" si="1437"/>
        <v>10.048248311965883</v>
      </c>
      <c r="M10279" s="1">
        <f t="shared" ca="1" si="1435"/>
        <v>-1.362484153748995E-8</v>
      </c>
    </row>
    <row r="10280" spans="8:13" x14ac:dyDescent="0.3">
      <c r="H10280" s="1">
        <f t="shared" si="1433"/>
        <v>0</v>
      </c>
      <c r="J10280" s="1">
        <f t="shared" si="1436"/>
        <v>36990000</v>
      </c>
      <c r="K10280" s="1">
        <f t="shared" si="1434"/>
        <v>428.1</v>
      </c>
      <c r="L10280" s="1">
        <f t="shared" ca="1" si="1437"/>
        <v>10.048199262536349</v>
      </c>
      <c r="M10280" s="1">
        <f t="shared" ca="1" si="1435"/>
        <v>-1.3610990468265058E-8</v>
      </c>
    </row>
    <row r="10281" spans="8:13" x14ac:dyDescent="0.3">
      <c r="H10281" s="1">
        <f t="shared" si="1433"/>
        <v>0</v>
      </c>
      <c r="J10281" s="1">
        <f t="shared" si="1436"/>
        <v>36993600</v>
      </c>
      <c r="K10281" s="1">
        <f t="shared" si="1434"/>
        <v>428.2</v>
      </c>
      <c r="L10281" s="1">
        <f t="shared" ca="1" si="1437"/>
        <v>10.048150262970664</v>
      </c>
      <c r="M10281" s="1">
        <f t="shared" ca="1" si="1435"/>
        <v>-1.3597153480093753E-8</v>
      </c>
    </row>
    <row r="10282" spans="8:13" x14ac:dyDescent="0.3">
      <c r="H10282" s="1">
        <f t="shared" si="1433"/>
        <v>0</v>
      </c>
      <c r="J10282" s="1">
        <f t="shared" si="1436"/>
        <v>36997200</v>
      </c>
      <c r="K10282" s="1">
        <f t="shared" si="1434"/>
        <v>428.2</v>
      </c>
      <c r="L10282" s="1">
        <f t="shared" ca="1" si="1437"/>
        <v>10.048101313218135</v>
      </c>
      <c r="M10282" s="1">
        <f t="shared" ca="1" si="1435"/>
        <v>-1.3583330558660652E-8</v>
      </c>
    </row>
    <row r="10283" spans="8:13" x14ac:dyDescent="0.3">
      <c r="H10283" s="1">
        <f t="shared" si="1433"/>
        <v>0</v>
      </c>
      <c r="J10283" s="1">
        <f t="shared" si="1436"/>
        <v>37000800</v>
      </c>
      <c r="K10283" s="1">
        <f t="shared" si="1434"/>
        <v>428.3</v>
      </c>
      <c r="L10283" s="1">
        <f t="shared" ca="1" si="1437"/>
        <v>10.048052413228124</v>
      </c>
      <c r="M10283" s="1">
        <f t="shared" ca="1" si="1435"/>
        <v>-1.3569521689665917E-8</v>
      </c>
    </row>
    <row r="10284" spans="8:13" x14ac:dyDescent="0.3">
      <c r="H10284" s="1">
        <f t="shared" si="1433"/>
        <v>0</v>
      </c>
      <c r="J10284" s="1">
        <f t="shared" si="1436"/>
        <v>37004400</v>
      </c>
      <c r="K10284" s="1">
        <f t="shared" si="1434"/>
        <v>428.3</v>
      </c>
      <c r="L10284" s="1">
        <f t="shared" ca="1" si="1437"/>
        <v>10.048003562950042</v>
      </c>
      <c r="M10284" s="1">
        <f t="shared" ca="1" si="1435"/>
        <v>-1.3555726858823755E-8</v>
      </c>
    </row>
    <row r="10285" spans="8:13" x14ac:dyDescent="0.3">
      <c r="H10285" s="1">
        <f t="shared" si="1433"/>
        <v>0</v>
      </c>
      <c r="J10285" s="1">
        <f t="shared" si="1436"/>
        <v>37008000</v>
      </c>
      <c r="K10285" s="1">
        <f t="shared" si="1434"/>
        <v>428.3</v>
      </c>
      <c r="L10285" s="1">
        <f t="shared" ca="1" si="1437"/>
        <v>10.047954762333349</v>
      </c>
      <c r="M10285" s="1">
        <f t="shared" ca="1" si="1435"/>
        <v>-1.3541946051862419E-8</v>
      </c>
    </row>
    <row r="10286" spans="8:13" x14ac:dyDescent="0.3">
      <c r="H10286" s="1">
        <f t="shared" si="1433"/>
        <v>0</v>
      </c>
      <c r="J10286" s="1">
        <f t="shared" si="1436"/>
        <v>37011600</v>
      </c>
      <c r="K10286" s="1">
        <f t="shared" si="1434"/>
        <v>428.4</v>
      </c>
      <c r="L10286" s="1">
        <f t="shared" ca="1" si="1437"/>
        <v>10.047906011327562</v>
      </c>
      <c r="M10286" s="1">
        <f t="shared" ca="1" si="1435"/>
        <v>-1.3528179254525714E-8</v>
      </c>
    </row>
    <row r="10287" spans="8:13" x14ac:dyDescent="0.3">
      <c r="H10287" s="1">
        <f t="shared" si="1433"/>
        <v>0</v>
      </c>
      <c r="J10287" s="1">
        <f t="shared" si="1436"/>
        <v>37015200</v>
      </c>
      <c r="K10287" s="1">
        <f t="shared" si="1434"/>
        <v>428.4</v>
      </c>
      <c r="L10287" s="1">
        <f t="shared" ca="1" si="1437"/>
        <v>10.047857309882247</v>
      </c>
      <c r="M10287" s="1">
        <f t="shared" ca="1" si="1435"/>
        <v>-1.3514426452571495E-8</v>
      </c>
    </row>
    <row r="10288" spans="8:13" x14ac:dyDescent="0.3">
      <c r="H10288" s="1">
        <f t="shared" si="1433"/>
        <v>0</v>
      </c>
      <c r="J10288" s="1">
        <f t="shared" si="1436"/>
        <v>37018800</v>
      </c>
      <c r="K10288" s="1">
        <f t="shared" si="1434"/>
        <v>428.5</v>
      </c>
      <c r="L10288" s="1">
        <f t="shared" ca="1" si="1437"/>
        <v>10.047808657947018</v>
      </c>
      <c r="M10288" s="1">
        <f t="shared" ca="1" si="1435"/>
        <v>-1.3500687631771653E-8</v>
      </c>
    </row>
    <row r="10289" spans="8:13" x14ac:dyDescent="0.3">
      <c r="H10289" s="1">
        <f t="shared" si="1433"/>
        <v>0</v>
      </c>
      <c r="J10289" s="1">
        <f t="shared" si="1436"/>
        <v>37022400</v>
      </c>
      <c r="K10289" s="1">
        <f t="shared" si="1434"/>
        <v>428.5</v>
      </c>
      <c r="L10289" s="1">
        <f t="shared" ca="1" si="1437"/>
        <v>10.047760055471544</v>
      </c>
      <c r="M10289" s="1">
        <f t="shared" ca="1" si="1435"/>
        <v>-1.3486962777913131E-8</v>
      </c>
    </row>
    <row r="10290" spans="8:13" x14ac:dyDescent="0.3">
      <c r="H10290" s="1">
        <f t="shared" si="1433"/>
        <v>0</v>
      </c>
      <c r="J10290" s="1">
        <f t="shared" si="1436"/>
        <v>37026000</v>
      </c>
      <c r="K10290" s="1">
        <f t="shared" si="1434"/>
        <v>428.5</v>
      </c>
      <c r="L10290" s="1">
        <f t="shared" ca="1" si="1437"/>
        <v>10.047711502405544</v>
      </c>
      <c r="M10290" s="1">
        <f t="shared" ca="1" si="1435"/>
        <v>-1.3473251876796924E-8</v>
      </c>
    </row>
    <row r="10291" spans="8:13" x14ac:dyDescent="0.3">
      <c r="H10291" s="1">
        <f t="shared" si="1433"/>
        <v>0</v>
      </c>
      <c r="J10291" s="1">
        <f t="shared" si="1436"/>
        <v>37029600</v>
      </c>
      <c r="K10291" s="1">
        <f t="shared" si="1434"/>
        <v>428.6</v>
      </c>
      <c r="L10291" s="1">
        <f t="shared" ca="1" si="1437"/>
        <v>10.047662998698788</v>
      </c>
      <c r="M10291" s="1">
        <f t="shared" ca="1" si="1435"/>
        <v>-1.3459554914238564E-8</v>
      </c>
    </row>
    <row r="10292" spans="8:13" x14ac:dyDescent="0.3">
      <c r="H10292" s="1">
        <f t="shared" si="1433"/>
        <v>0</v>
      </c>
      <c r="J10292" s="1">
        <f t="shared" si="1436"/>
        <v>37033200</v>
      </c>
      <c r="K10292" s="1">
        <f t="shared" si="1434"/>
        <v>428.6</v>
      </c>
      <c r="L10292" s="1">
        <f t="shared" ca="1" si="1437"/>
        <v>10.047614544301098</v>
      </c>
      <c r="M10292" s="1">
        <f t="shared" ca="1" si="1435"/>
        <v>-1.3445871876068137E-8</v>
      </c>
    </row>
    <row r="10293" spans="8:13" x14ac:dyDescent="0.3">
      <c r="H10293" s="1">
        <f t="shared" si="1433"/>
        <v>0</v>
      </c>
      <c r="J10293" s="1">
        <f t="shared" si="1436"/>
        <v>37036800</v>
      </c>
      <c r="K10293" s="1">
        <f t="shared" si="1434"/>
        <v>428.7</v>
      </c>
      <c r="L10293" s="1">
        <f t="shared" ca="1" si="1437"/>
        <v>10.047566139162344</v>
      </c>
      <c r="M10293" s="1">
        <f t="shared" ca="1" si="1435"/>
        <v>-1.3432202748129774E-8</v>
      </c>
    </row>
    <row r="10294" spans="8:13" x14ac:dyDescent="0.3">
      <c r="H10294" s="1">
        <f t="shared" si="1433"/>
        <v>0</v>
      </c>
      <c r="J10294" s="1">
        <f t="shared" si="1436"/>
        <v>37040400</v>
      </c>
      <c r="K10294" s="1">
        <f t="shared" si="1434"/>
        <v>428.7</v>
      </c>
      <c r="L10294" s="1">
        <f t="shared" ca="1" si="1437"/>
        <v>10.04751778323245</v>
      </c>
      <c r="M10294" s="1">
        <f t="shared" ca="1" si="1435"/>
        <v>-1.3418547516282652E-8</v>
      </c>
    </row>
    <row r="10295" spans="8:13" x14ac:dyDescent="0.3">
      <c r="H10295" s="1">
        <f t="shared" si="1433"/>
        <v>0</v>
      </c>
      <c r="J10295" s="1">
        <f t="shared" si="1436"/>
        <v>37044000</v>
      </c>
      <c r="K10295" s="1">
        <f t="shared" si="1434"/>
        <v>428.8</v>
      </c>
      <c r="L10295" s="1">
        <f t="shared" ca="1" si="1437"/>
        <v>10.047469476461393</v>
      </c>
      <c r="M10295" s="1">
        <f t="shared" ca="1" si="1435"/>
        <v>-1.3404906166399996E-8</v>
      </c>
    </row>
    <row r="10296" spans="8:13" x14ac:dyDescent="0.3">
      <c r="H10296" s="1">
        <f t="shared" si="1433"/>
        <v>0</v>
      </c>
      <c r="J10296" s="1">
        <f t="shared" si="1436"/>
        <v>37047600</v>
      </c>
      <c r="K10296" s="1">
        <f t="shared" si="1434"/>
        <v>428.8</v>
      </c>
      <c r="L10296" s="1">
        <f t="shared" ca="1" si="1437"/>
        <v>10.047421218799194</v>
      </c>
      <c r="M10296" s="1">
        <f t="shared" ca="1" si="1435"/>
        <v>-1.3391278684369072E-8</v>
      </c>
    </row>
    <row r="10297" spans="8:13" x14ac:dyDescent="0.3">
      <c r="H10297" s="1">
        <f t="shared" si="1433"/>
        <v>0</v>
      </c>
      <c r="J10297" s="1">
        <f t="shared" si="1436"/>
        <v>37051200</v>
      </c>
      <c r="K10297" s="1">
        <f t="shared" si="1434"/>
        <v>428.8</v>
      </c>
      <c r="L10297" s="1">
        <f t="shared" ca="1" si="1437"/>
        <v>10.04737301019593</v>
      </c>
      <c r="M10297" s="1">
        <f t="shared" ca="1" si="1435"/>
        <v>-1.3377665056091703E-8</v>
      </c>
    </row>
    <row r="10298" spans="8:13" x14ac:dyDescent="0.3">
      <c r="H10298" s="1">
        <f t="shared" si="1433"/>
        <v>0</v>
      </c>
      <c r="J10298" s="1">
        <f t="shared" si="1436"/>
        <v>37054800</v>
      </c>
      <c r="K10298" s="1">
        <f t="shared" si="1434"/>
        <v>428.9</v>
      </c>
      <c r="L10298" s="1">
        <f t="shared" ca="1" si="1437"/>
        <v>10.047324850601727</v>
      </c>
      <c r="M10298" s="1">
        <f t="shared" ca="1" si="1435"/>
        <v>-1.3364065267484246E-8</v>
      </c>
    </row>
    <row r="10299" spans="8:13" x14ac:dyDescent="0.3">
      <c r="H10299" s="1">
        <f t="shared" si="1433"/>
        <v>0</v>
      </c>
      <c r="J10299" s="1">
        <f t="shared" si="1436"/>
        <v>37058400</v>
      </c>
      <c r="K10299" s="1">
        <f t="shared" si="1434"/>
        <v>428.9</v>
      </c>
      <c r="L10299" s="1">
        <f t="shared" ca="1" si="1437"/>
        <v>10.047276739966765</v>
      </c>
      <c r="M10299" s="1">
        <f t="shared" ca="1" si="1435"/>
        <v>-1.3350479304477619E-8</v>
      </c>
    </row>
    <row r="10300" spans="8:13" x14ac:dyDescent="0.3">
      <c r="H10300" s="1">
        <f t="shared" si="1433"/>
        <v>0</v>
      </c>
      <c r="J10300" s="1">
        <f t="shared" si="1436"/>
        <v>37062000</v>
      </c>
      <c r="K10300" s="1">
        <f t="shared" si="1434"/>
        <v>429</v>
      </c>
      <c r="L10300" s="1">
        <f t="shared" ca="1" si="1437"/>
        <v>10.04722867824127</v>
      </c>
      <c r="M10300" s="1">
        <f t="shared" ca="1" si="1435"/>
        <v>-1.3336907153016268E-8</v>
      </c>
    </row>
    <row r="10301" spans="8:13" x14ac:dyDescent="0.3">
      <c r="H10301" s="1">
        <f t="shared" si="1433"/>
        <v>0</v>
      </c>
      <c r="J10301" s="1">
        <f t="shared" si="1436"/>
        <v>37065600</v>
      </c>
      <c r="K10301" s="1">
        <f t="shared" si="1434"/>
        <v>429</v>
      </c>
      <c r="L10301" s="1">
        <f t="shared" ca="1" si="1437"/>
        <v>10.047180665375519</v>
      </c>
      <c r="M10301" s="1">
        <f t="shared" ca="1" si="1435"/>
        <v>-1.3323348799059199E-8</v>
      </c>
    </row>
    <row r="10302" spans="8:13" x14ac:dyDescent="0.3">
      <c r="H10302" s="1">
        <f t="shared" si="1433"/>
        <v>0</v>
      </c>
      <c r="J10302" s="1">
        <f t="shared" si="1436"/>
        <v>37069200</v>
      </c>
      <c r="K10302" s="1">
        <f t="shared" si="1434"/>
        <v>429</v>
      </c>
      <c r="L10302" s="1">
        <f t="shared" ca="1" si="1437"/>
        <v>10.047132701319843</v>
      </c>
      <c r="M10302" s="1">
        <f t="shared" ca="1" si="1435"/>
        <v>-1.3309804228579966E-8</v>
      </c>
    </row>
    <row r="10303" spans="8:13" x14ac:dyDescent="0.3">
      <c r="H10303" s="1">
        <f t="shared" si="1433"/>
        <v>0</v>
      </c>
      <c r="J10303" s="1">
        <f t="shared" si="1436"/>
        <v>37072800</v>
      </c>
      <c r="K10303" s="1">
        <f t="shared" si="1434"/>
        <v>429.1</v>
      </c>
      <c r="L10303" s="1">
        <f t="shared" ca="1" si="1437"/>
        <v>10.04708478602462</v>
      </c>
      <c r="M10303" s="1">
        <f t="shared" ca="1" si="1435"/>
        <v>-1.3296273427566153E-8</v>
      </c>
    </row>
    <row r="10304" spans="8:13" x14ac:dyDescent="0.3">
      <c r="H10304" s="1">
        <f t="shared" si="1433"/>
        <v>0</v>
      </c>
      <c r="J10304" s="1">
        <f t="shared" si="1436"/>
        <v>37076400</v>
      </c>
      <c r="K10304" s="1">
        <f t="shared" si="1434"/>
        <v>429.1</v>
      </c>
      <c r="L10304" s="1">
        <f t="shared" ca="1" si="1437"/>
        <v>10.047036919440281</v>
      </c>
      <c r="M10304" s="1">
        <f t="shared" ca="1" si="1435"/>
        <v>-1.3282756382019912E-8</v>
      </c>
    </row>
    <row r="10305" spans="8:13" x14ac:dyDescent="0.3">
      <c r="H10305" s="1">
        <f t="shared" si="1433"/>
        <v>0</v>
      </c>
      <c r="J10305" s="1">
        <f t="shared" si="1436"/>
        <v>37080000</v>
      </c>
      <c r="K10305" s="1">
        <f t="shared" si="1434"/>
        <v>429.2</v>
      </c>
      <c r="L10305" s="1">
        <f t="shared" ca="1" si="1437"/>
        <v>10.046989101517305</v>
      </c>
      <c r="M10305" s="1">
        <f t="shared" ca="1" si="1435"/>
        <v>-1.3269253077956923E-8</v>
      </c>
    </row>
    <row r="10306" spans="8:13" x14ac:dyDescent="0.3">
      <c r="H10306" s="1">
        <f t="shared" si="1433"/>
        <v>0</v>
      </c>
      <c r="J10306" s="1">
        <f t="shared" si="1436"/>
        <v>37083600</v>
      </c>
      <c r="K10306" s="1">
        <f t="shared" si="1434"/>
        <v>429.2</v>
      </c>
      <c r="L10306" s="1">
        <f t="shared" ca="1" si="1437"/>
        <v>10.046941332206224</v>
      </c>
      <c r="M10306" s="1">
        <f t="shared" ca="1" si="1435"/>
        <v>-1.3255763501407921E-8</v>
      </c>
    </row>
    <row r="10307" spans="8:13" x14ac:dyDescent="0.3">
      <c r="H10307" s="1">
        <f t="shared" si="1433"/>
        <v>0</v>
      </c>
      <c r="J10307" s="1">
        <f t="shared" si="1436"/>
        <v>37087200</v>
      </c>
      <c r="K10307" s="1">
        <f t="shared" si="1434"/>
        <v>429.3</v>
      </c>
      <c r="L10307" s="1">
        <f t="shared" ca="1" si="1437"/>
        <v>10.046893611457619</v>
      </c>
      <c r="M10307" s="1">
        <f t="shared" ca="1" si="1435"/>
        <v>-1.3242287638417688E-8</v>
      </c>
    </row>
    <row r="10308" spans="8:13" x14ac:dyDescent="0.3">
      <c r="H10308" s="1">
        <f t="shared" si="1433"/>
        <v>0</v>
      </c>
      <c r="J10308" s="1">
        <f t="shared" si="1436"/>
        <v>37090800</v>
      </c>
      <c r="K10308" s="1">
        <f t="shared" si="1434"/>
        <v>429.3</v>
      </c>
      <c r="L10308" s="1">
        <f t="shared" ca="1" si="1437"/>
        <v>10.046845939222122</v>
      </c>
      <c r="M10308" s="1">
        <f t="shared" ca="1" si="1435"/>
        <v>-1.3228825475044541E-8</v>
      </c>
    </row>
    <row r="10309" spans="8:13" x14ac:dyDescent="0.3">
      <c r="H10309" s="1">
        <f t="shared" si="1433"/>
        <v>0</v>
      </c>
      <c r="J10309" s="1">
        <f t="shared" si="1436"/>
        <v>37094400</v>
      </c>
      <c r="K10309" s="1">
        <f t="shared" si="1434"/>
        <v>429.3</v>
      </c>
      <c r="L10309" s="1">
        <f t="shared" ca="1" si="1437"/>
        <v>10.046798315450411</v>
      </c>
      <c r="M10309" s="1">
        <f t="shared" ca="1" si="1435"/>
        <v>-1.3215376997361359E-8</v>
      </c>
    </row>
    <row r="10310" spans="8:13" x14ac:dyDescent="0.3">
      <c r="H10310" s="1">
        <f t="shared" ref="H10310:H10373" si="1438">F10310+0*(E10310-$B$19)*G10310</f>
        <v>0</v>
      </c>
      <c r="J10310" s="1">
        <f t="shared" si="1436"/>
        <v>37098000</v>
      </c>
      <c r="K10310" s="1">
        <f t="shared" ref="K10310:K10373" si="1439">ROUND(J10310/(24*3600),1)</f>
        <v>429.4</v>
      </c>
      <c r="L10310" s="1">
        <f t="shared" ca="1" si="1437"/>
        <v>10.046750740093222</v>
      </c>
      <c r="M10310" s="1">
        <f t="shared" ref="M10310:M10373" ca="1" si="1440">-$B$16*(L10310-$B$19)/INDIRECT(ADDRESS(ROUND(L10310,0),8))-$B$16*$B$14*$B$33*$B$12*$B$34*((L10310+273)^4-($B$19+273)^4)/INDIRECT(ADDRESS(ROUND(L10310,0),8))</f>
        <v>-1.3201942191455558E-8</v>
      </c>
    </row>
    <row r="10311" spans="8:13" x14ac:dyDescent="0.3">
      <c r="H10311" s="1">
        <f t="shared" si="1438"/>
        <v>0</v>
      </c>
      <c r="J10311" s="1">
        <f t="shared" ref="J10311:J10374" si="1441">J10310+$I$5*60</f>
        <v>37101600</v>
      </c>
      <c r="K10311" s="1">
        <f t="shared" si="1439"/>
        <v>429.4</v>
      </c>
      <c r="L10311" s="1">
        <f t="shared" ref="L10311:L10374" ca="1" si="1442">L10310+M10310*(J10311-J10310)</f>
        <v>10.046703213101333</v>
      </c>
      <c r="M10311" s="1">
        <f t="shared" ca="1" si="1440"/>
        <v>-1.3188521043428098E-8</v>
      </c>
    </row>
    <row r="10312" spans="8:13" x14ac:dyDescent="0.3">
      <c r="H10312" s="1">
        <f t="shared" si="1438"/>
        <v>0</v>
      </c>
      <c r="J10312" s="1">
        <f t="shared" si="1441"/>
        <v>37105200</v>
      </c>
      <c r="K10312" s="1">
        <f t="shared" si="1439"/>
        <v>429.5</v>
      </c>
      <c r="L10312" s="1">
        <f t="shared" ca="1" si="1442"/>
        <v>10.046655734425576</v>
      </c>
      <c r="M10312" s="1">
        <f t="shared" ca="1" si="1440"/>
        <v>-1.3175113539393987E-8</v>
      </c>
    </row>
    <row r="10313" spans="8:13" x14ac:dyDescent="0.3">
      <c r="H10313" s="1">
        <f t="shared" si="1438"/>
        <v>0</v>
      </c>
      <c r="J10313" s="1">
        <f t="shared" si="1441"/>
        <v>37108800</v>
      </c>
      <c r="K10313" s="1">
        <f t="shared" si="1439"/>
        <v>429.5</v>
      </c>
      <c r="L10313" s="1">
        <f t="shared" ca="1" si="1442"/>
        <v>10.046608304016834</v>
      </c>
      <c r="M10313" s="1">
        <f t="shared" ca="1" si="1440"/>
        <v>-1.3161719665483281E-8</v>
      </c>
    </row>
    <row r="10314" spans="8:13" x14ac:dyDescent="0.3">
      <c r="H10314" s="1">
        <f t="shared" si="1438"/>
        <v>0</v>
      </c>
      <c r="J10314" s="1">
        <f t="shared" si="1441"/>
        <v>37112400</v>
      </c>
      <c r="K10314" s="1">
        <f t="shared" si="1439"/>
        <v>429.5</v>
      </c>
      <c r="L10314" s="1">
        <f t="shared" ca="1" si="1442"/>
        <v>10.046560921826039</v>
      </c>
      <c r="M10314" s="1">
        <f t="shared" ca="1" si="1440"/>
        <v>-1.3148339407839581E-8</v>
      </c>
    </row>
    <row r="10315" spans="8:13" x14ac:dyDescent="0.3">
      <c r="H10315" s="1">
        <f t="shared" si="1438"/>
        <v>0</v>
      </c>
      <c r="J10315" s="1">
        <f t="shared" si="1441"/>
        <v>37116000</v>
      </c>
      <c r="K10315" s="1">
        <f t="shared" si="1439"/>
        <v>429.6</v>
      </c>
      <c r="L10315" s="1">
        <f t="shared" ca="1" si="1442"/>
        <v>10.046513587804171</v>
      </c>
      <c r="M10315" s="1">
        <f t="shared" ca="1" si="1440"/>
        <v>-1.3134972752620029E-8</v>
      </c>
    </row>
    <row r="10316" spans="8:13" x14ac:dyDescent="0.3">
      <c r="H10316" s="1">
        <f t="shared" si="1438"/>
        <v>0</v>
      </c>
      <c r="J10316" s="1">
        <f t="shared" si="1441"/>
        <v>37119600</v>
      </c>
      <c r="K10316" s="1">
        <f t="shared" si="1439"/>
        <v>429.6</v>
      </c>
      <c r="L10316" s="1">
        <f t="shared" ca="1" si="1442"/>
        <v>10.046466301902262</v>
      </c>
      <c r="M10316" s="1">
        <f t="shared" ca="1" si="1440"/>
        <v>-1.3121619685996821E-8</v>
      </c>
    </row>
    <row r="10317" spans="8:13" x14ac:dyDescent="0.3">
      <c r="H10317" s="1">
        <f t="shared" si="1438"/>
        <v>0</v>
      </c>
      <c r="J10317" s="1">
        <f t="shared" si="1441"/>
        <v>37123200</v>
      </c>
      <c r="K10317" s="1">
        <f t="shared" si="1439"/>
        <v>429.7</v>
      </c>
      <c r="L10317" s="1">
        <f t="shared" ca="1" si="1442"/>
        <v>10.046419064071392</v>
      </c>
      <c r="M10317" s="1">
        <f t="shared" ca="1" si="1440"/>
        <v>-1.3108280194155189E-8</v>
      </c>
    </row>
    <row r="10318" spans="8:13" x14ac:dyDescent="0.3">
      <c r="H10318" s="1">
        <f t="shared" si="1438"/>
        <v>0</v>
      </c>
      <c r="J10318" s="1">
        <f t="shared" si="1441"/>
        <v>37126800</v>
      </c>
      <c r="K10318" s="1">
        <f t="shared" si="1439"/>
        <v>429.7</v>
      </c>
      <c r="L10318" s="1">
        <f t="shared" ca="1" si="1442"/>
        <v>10.046371874262693</v>
      </c>
      <c r="M10318" s="1">
        <f t="shared" ca="1" si="1440"/>
        <v>-1.3094954263295415E-8</v>
      </c>
    </row>
    <row r="10319" spans="8:13" x14ac:dyDescent="0.3">
      <c r="H10319" s="1">
        <f t="shared" si="1438"/>
        <v>0</v>
      </c>
      <c r="J10319" s="1">
        <f t="shared" si="1441"/>
        <v>37130400</v>
      </c>
      <c r="K10319" s="1">
        <f t="shared" si="1439"/>
        <v>429.8</v>
      </c>
      <c r="L10319" s="1">
        <f t="shared" ca="1" si="1442"/>
        <v>10.046324732427346</v>
      </c>
      <c r="M10319" s="1">
        <f t="shared" ca="1" si="1440"/>
        <v>-1.3081641879631332E-8</v>
      </c>
    </row>
    <row r="10320" spans="8:13" x14ac:dyDescent="0.3">
      <c r="H10320" s="1">
        <f t="shared" si="1438"/>
        <v>0</v>
      </c>
      <c r="J10320" s="1">
        <f t="shared" si="1441"/>
        <v>37134000</v>
      </c>
      <c r="K10320" s="1">
        <f t="shared" si="1439"/>
        <v>429.8</v>
      </c>
      <c r="L10320" s="1">
        <f t="shared" ca="1" si="1442"/>
        <v>10.046277638516578</v>
      </c>
      <c r="M10320" s="1">
        <f t="shared" ca="1" si="1440"/>
        <v>-1.306834302939031E-8</v>
      </c>
    </row>
    <row r="10321" spans="8:13" x14ac:dyDescent="0.3">
      <c r="H10321" s="1">
        <f t="shared" si="1438"/>
        <v>0</v>
      </c>
      <c r="J10321" s="1">
        <f t="shared" si="1441"/>
        <v>37137600</v>
      </c>
      <c r="K10321" s="1">
        <f t="shared" si="1439"/>
        <v>429.8</v>
      </c>
      <c r="L10321" s="1">
        <f t="shared" ca="1" si="1442"/>
        <v>10.046230592481672</v>
      </c>
      <c r="M10321" s="1">
        <f t="shared" ca="1" si="1440"/>
        <v>-1.3055057698814766E-8</v>
      </c>
    </row>
    <row r="10322" spans="8:13" x14ac:dyDescent="0.3">
      <c r="H10322" s="1">
        <f t="shared" si="1438"/>
        <v>0</v>
      </c>
      <c r="J10322" s="1">
        <f t="shared" si="1441"/>
        <v>37141200</v>
      </c>
      <c r="K10322" s="1">
        <f t="shared" si="1439"/>
        <v>429.9</v>
      </c>
      <c r="L10322" s="1">
        <f t="shared" ca="1" si="1442"/>
        <v>10.046183594273957</v>
      </c>
      <c r="M10322" s="1">
        <f t="shared" ca="1" si="1440"/>
        <v>-1.3041785874160666E-8</v>
      </c>
    </row>
    <row r="10323" spans="8:13" x14ac:dyDescent="0.3">
      <c r="H10323" s="1">
        <f t="shared" si="1438"/>
        <v>0</v>
      </c>
      <c r="J10323" s="1">
        <f t="shared" si="1441"/>
        <v>37144800</v>
      </c>
      <c r="K10323" s="1">
        <f t="shared" si="1439"/>
        <v>429.9</v>
      </c>
      <c r="L10323" s="1">
        <f t="shared" ca="1" si="1442"/>
        <v>10.046136643844811</v>
      </c>
      <c r="M10323" s="1">
        <f t="shared" ca="1" si="1440"/>
        <v>-1.302852754169752E-8</v>
      </c>
    </row>
    <row r="10324" spans="8:13" x14ac:dyDescent="0.3">
      <c r="H10324" s="1">
        <f t="shared" si="1438"/>
        <v>0</v>
      </c>
      <c r="J10324" s="1">
        <f t="shared" si="1441"/>
        <v>37148400</v>
      </c>
      <c r="K10324" s="1">
        <f t="shared" si="1439"/>
        <v>430</v>
      </c>
      <c r="L10324" s="1">
        <f t="shared" ca="1" si="1442"/>
        <v>10.046089741145661</v>
      </c>
      <c r="M10324" s="1">
        <f t="shared" ca="1" si="1440"/>
        <v>-1.3015282687708877E-8</v>
      </c>
    </row>
    <row r="10325" spans="8:13" x14ac:dyDescent="0.3">
      <c r="H10325" s="1">
        <f t="shared" si="1438"/>
        <v>0</v>
      </c>
      <c r="J10325" s="1">
        <f t="shared" si="1441"/>
        <v>37152000</v>
      </c>
      <c r="K10325" s="1">
        <f t="shared" si="1439"/>
        <v>430</v>
      </c>
      <c r="L10325" s="1">
        <f t="shared" ca="1" si="1442"/>
        <v>10.046042886127985</v>
      </c>
      <c r="M10325" s="1">
        <f t="shared" ca="1" si="1440"/>
        <v>-1.3002051298492842E-8</v>
      </c>
    </row>
    <row r="10326" spans="8:13" x14ac:dyDescent="0.3">
      <c r="H10326" s="1">
        <f t="shared" si="1438"/>
        <v>0</v>
      </c>
      <c r="J10326" s="1">
        <f t="shared" si="1441"/>
        <v>37155600</v>
      </c>
      <c r="K10326" s="1">
        <f t="shared" si="1439"/>
        <v>430</v>
      </c>
      <c r="L10326" s="1">
        <f t="shared" ca="1" si="1442"/>
        <v>10.045996078743311</v>
      </c>
      <c r="M10326" s="1">
        <f t="shared" ca="1" si="1440"/>
        <v>-1.298883336036106E-8</v>
      </c>
    </row>
    <row r="10327" spans="8:13" x14ac:dyDescent="0.3">
      <c r="H10327" s="1">
        <f t="shared" si="1438"/>
        <v>0</v>
      </c>
      <c r="J10327" s="1">
        <f t="shared" si="1441"/>
        <v>37159200</v>
      </c>
      <c r="K10327" s="1">
        <f t="shared" si="1439"/>
        <v>430.1</v>
      </c>
      <c r="L10327" s="1">
        <f t="shared" ca="1" si="1442"/>
        <v>10.045949318943213</v>
      </c>
      <c r="M10327" s="1">
        <f t="shared" ca="1" si="1440"/>
        <v>-1.2975628859638715E-8</v>
      </c>
    </row>
    <row r="10328" spans="8:13" x14ac:dyDescent="0.3">
      <c r="H10328" s="1">
        <f t="shared" si="1438"/>
        <v>0</v>
      </c>
      <c r="J10328" s="1">
        <f t="shared" si="1441"/>
        <v>37162800</v>
      </c>
      <c r="K10328" s="1">
        <f t="shared" si="1439"/>
        <v>430.1</v>
      </c>
      <c r="L10328" s="1">
        <f t="shared" ca="1" si="1442"/>
        <v>10.045902606679318</v>
      </c>
      <c r="M10328" s="1">
        <f t="shared" ca="1" si="1440"/>
        <v>-1.2962437782665546E-8</v>
      </c>
    </row>
    <row r="10329" spans="8:13" x14ac:dyDescent="0.3">
      <c r="H10329" s="1">
        <f t="shared" si="1438"/>
        <v>0</v>
      </c>
      <c r="J10329" s="1">
        <f t="shared" si="1441"/>
        <v>37166400</v>
      </c>
      <c r="K10329" s="1">
        <f t="shared" si="1439"/>
        <v>430.2</v>
      </c>
      <c r="L10329" s="1">
        <f t="shared" ca="1" si="1442"/>
        <v>10.0458559419033</v>
      </c>
      <c r="M10329" s="1">
        <f t="shared" ca="1" si="1440"/>
        <v>-1.2949260115794831E-8</v>
      </c>
    </row>
    <row r="10330" spans="8:13" x14ac:dyDescent="0.3">
      <c r="H10330" s="1">
        <f t="shared" si="1438"/>
        <v>0</v>
      </c>
      <c r="J10330" s="1">
        <f t="shared" si="1441"/>
        <v>37170000</v>
      </c>
      <c r="K10330" s="1">
        <f t="shared" si="1439"/>
        <v>430.2</v>
      </c>
      <c r="L10330" s="1">
        <f t="shared" ca="1" si="1442"/>
        <v>10.045809324566884</v>
      </c>
      <c r="M10330" s="1">
        <f t="shared" ca="1" si="1440"/>
        <v>-1.29360958453944E-8</v>
      </c>
    </row>
    <row r="10331" spans="8:13" x14ac:dyDescent="0.3">
      <c r="H10331" s="1">
        <f t="shared" si="1438"/>
        <v>0</v>
      </c>
      <c r="J10331" s="1">
        <f t="shared" si="1441"/>
        <v>37173600</v>
      </c>
      <c r="K10331" s="1">
        <f t="shared" si="1439"/>
        <v>430.3</v>
      </c>
      <c r="L10331" s="1">
        <f t="shared" ca="1" si="1442"/>
        <v>10.04576275462184</v>
      </c>
      <c r="M10331" s="1">
        <f t="shared" ca="1" si="1440"/>
        <v>-1.2922944957844613E-8</v>
      </c>
    </row>
    <row r="10332" spans="8:13" x14ac:dyDescent="0.3">
      <c r="H10332" s="1">
        <f t="shared" si="1438"/>
        <v>0</v>
      </c>
      <c r="J10332" s="1">
        <f t="shared" si="1441"/>
        <v>37177200</v>
      </c>
      <c r="K10332" s="1">
        <f t="shared" si="1439"/>
        <v>430.3</v>
      </c>
      <c r="L10332" s="1">
        <f t="shared" ca="1" si="1442"/>
        <v>10.045716232019991</v>
      </c>
      <c r="M10332" s="1">
        <f t="shared" ca="1" si="1440"/>
        <v>-1.2909807439540392E-8</v>
      </c>
    </row>
    <row r="10333" spans="8:13" x14ac:dyDescent="0.3">
      <c r="H10333" s="1">
        <f t="shared" si="1438"/>
        <v>0</v>
      </c>
      <c r="J10333" s="1">
        <f t="shared" si="1441"/>
        <v>37180800</v>
      </c>
      <c r="K10333" s="1">
        <f t="shared" si="1439"/>
        <v>430.3</v>
      </c>
      <c r="L10333" s="1">
        <f t="shared" ca="1" si="1442"/>
        <v>10.04566975671321</v>
      </c>
      <c r="M10333" s="1">
        <f t="shared" ca="1" si="1440"/>
        <v>-1.2896683276891197E-8</v>
      </c>
    </row>
    <row r="10334" spans="8:13" x14ac:dyDescent="0.3">
      <c r="H10334" s="1">
        <f t="shared" si="1438"/>
        <v>0</v>
      </c>
      <c r="J10334" s="1">
        <f t="shared" si="1441"/>
        <v>37184400</v>
      </c>
      <c r="K10334" s="1">
        <f t="shared" si="1439"/>
        <v>430.4</v>
      </c>
      <c r="L10334" s="1">
        <f t="shared" ca="1" si="1442"/>
        <v>10.045623328653413</v>
      </c>
      <c r="M10334" s="1">
        <f t="shared" ca="1" si="1440"/>
        <v>-1.2883572456319026E-8</v>
      </c>
    </row>
    <row r="10335" spans="8:13" x14ac:dyDescent="0.3">
      <c r="H10335" s="1">
        <f t="shared" si="1438"/>
        <v>0</v>
      </c>
      <c r="J10335" s="1">
        <f t="shared" si="1441"/>
        <v>37188000</v>
      </c>
      <c r="K10335" s="1">
        <f t="shared" si="1439"/>
        <v>430.4</v>
      </c>
      <c r="L10335" s="1">
        <f t="shared" ca="1" si="1442"/>
        <v>10.04557694779257</v>
      </c>
      <c r="M10335" s="1">
        <f t="shared" ca="1" si="1440"/>
        <v>-1.2870474964260435E-8</v>
      </c>
    </row>
    <row r="10336" spans="8:13" x14ac:dyDescent="0.3">
      <c r="H10336" s="1">
        <f t="shared" si="1438"/>
        <v>0</v>
      </c>
      <c r="J10336" s="1">
        <f t="shared" si="1441"/>
        <v>37191600</v>
      </c>
      <c r="K10336" s="1">
        <f t="shared" si="1439"/>
        <v>430.5</v>
      </c>
      <c r="L10336" s="1">
        <f t="shared" ca="1" si="1442"/>
        <v>10.045530614082699</v>
      </c>
      <c r="M10336" s="1">
        <f t="shared" ca="1" si="1440"/>
        <v>-1.2857390787165508E-8</v>
      </c>
    </row>
    <row r="10337" spans="8:13" x14ac:dyDescent="0.3">
      <c r="H10337" s="1">
        <f t="shared" si="1438"/>
        <v>0</v>
      </c>
      <c r="J10337" s="1">
        <f t="shared" si="1441"/>
        <v>37195200</v>
      </c>
      <c r="K10337" s="1">
        <f t="shared" si="1439"/>
        <v>430.5</v>
      </c>
      <c r="L10337" s="1">
        <f t="shared" ca="1" si="1442"/>
        <v>10.045484327475865</v>
      </c>
      <c r="M10337" s="1">
        <f t="shared" ca="1" si="1440"/>
        <v>-1.2844319911498391E-8</v>
      </c>
    </row>
    <row r="10338" spans="8:13" x14ac:dyDescent="0.3">
      <c r="H10338" s="1">
        <f t="shared" si="1438"/>
        <v>0</v>
      </c>
      <c r="J10338" s="1">
        <f t="shared" si="1441"/>
        <v>37198800</v>
      </c>
      <c r="K10338" s="1">
        <f t="shared" si="1439"/>
        <v>430.5</v>
      </c>
      <c r="L10338" s="1">
        <f t="shared" ca="1" si="1442"/>
        <v>10.045438087924184</v>
      </c>
      <c r="M10338" s="1">
        <f t="shared" ca="1" si="1440"/>
        <v>-1.2831262323736768E-8</v>
      </c>
    </row>
    <row r="10339" spans="8:13" x14ac:dyDescent="0.3">
      <c r="H10339" s="1">
        <f t="shared" si="1438"/>
        <v>0</v>
      </c>
      <c r="J10339" s="1">
        <f t="shared" si="1441"/>
        <v>37202400</v>
      </c>
      <c r="K10339" s="1">
        <f t="shared" si="1439"/>
        <v>430.6</v>
      </c>
      <c r="L10339" s="1">
        <f t="shared" ca="1" si="1442"/>
        <v>10.045391895379819</v>
      </c>
      <c r="M10339" s="1">
        <f t="shared" ca="1" si="1440"/>
        <v>-1.281821801037186E-8</v>
      </c>
    </row>
    <row r="10340" spans="8:13" x14ac:dyDescent="0.3">
      <c r="H10340" s="1">
        <f t="shared" si="1438"/>
        <v>0</v>
      </c>
      <c r="J10340" s="1">
        <f t="shared" si="1441"/>
        <v>37206000</v>
      </c>
      <c r="K10340" s="1">
        <f t="shared" si="1439"/>
        <v>430.6</v>
      </c>
      <c r="L10340" s="1">
        <f t="shared" ca="1" si="1442"/>
        <v>10.045345749794981</v>
      </c>
      <c r="M10340" s="1">
        <f t="shared" ca="1" si="1440"/>
        <v>-1.2805186957908937E-8</v>
      </c>
    </row>
    <row r="10341" spans="8:13" x14ac:dyDescent="0.3">
      <c r="H10341" s="1">
        <f t="shared" si="1438"/>
        <v>0</v>
      </c>
      <c r="J10341" s="1">
        <f t="shared" si="1441"/>
        <v>37209600</v>
      </c>
      <c r="K10341" s="1">
        <f t="shared" si="1439"/>
        <v>430.7</v>
      </c>
      <c r="L10341" s="1">
        <f t="shared" ca="1" si="1442"/>
        <v>10.045299651121933</v>
      </c>
      <c r="M10341" s="1">
        <f t="shared" ca="1" si="1440"/>
        <v>-1.2792169152867325E-8</v>
      </c>
    </row>
    <row r="10342" spans="8:13" x14ac:dyDescent="0.3">
      <c r="H10342" s="1">
        <f t="shared" si="1438"/>
        <v>0</v>
      </c>
      <c r="J10342" s="1">
        <f t="shared" si="1441"/>
        <v>37213200</v>
      </c>
      <c r="K10342" s="1">
        <f t="shared" si="1439"/>
        <v>430.7</v>
      </c>
      <c r="L10342" s="1">
        <f t="shared" ca="1" si="1442"/>
        <v>10.045253599312982</v>
      </c>
      <c r="M10342" s="1">
        <f t="shared" ca="1" si="1440"/>
        <v>-1.2779164581778878E-8</v>
      </c>
    </row>
    <row r="10343" spans="8:13" x14ac:dyDescent="0.3">
      <c r="H10343" s="1">
        <f t="shared" si="1438"/>
        <v>0</v>
      </c>
      <c r="J10343" s="1">
        <f t="shared" si="1441"/>
        <v>37216800</v>
      </c>
      <c r="K10343" s="1">
        <f t="shared" si="1439"/>
        <v>430.8</v>
      </c>
      <c r="L10343" s="1">
        <f t="shared" ca="1" si="1442"/>
        <v>10.045207594320487</v>
      </c>
      <c r="M10343" s="1">
        <f t="shared" ca="1" si="1440"/>
        <v>-1.2766173231190503E-8</v>
      </c>
    </row>
    <row r="10344" spans="8:13" x14ac:dyDescent="0.3">
      <c r="H10344" s="1">
        <f t="shared" si="1438"/>
        <v>0</v>
      </c>
      <c r="J10344" s="1">
        <f t="shared" si="1441"/>
        <v>37220400</v>
      </c>
      <c r="K10344" s="1">
        <f t="shared" si="1439"/>
        <v>430.8</v>
      </c>
      <c r="L10344" s="1">
        <f t="shared" ca="1" si="1442"/>
        <v>10.045161636096855</v>
      </c>
      <c r="M10344" s="1">
        <f t="shared" ca="1" si="1440"/>
        <v>-1.2753195087662149E-8</v>
      </c>
    </row>
    <row r="10345" spans="8:13" x14ac:dyDescent="0.3">
      <c r="H10345" s="1">
        <f t="shared" si="1438"/>
        <v>0</v>
      </c>
      <c r="J10345" s="1">
        <f t="shared" si="1441"/>
        <v>37224000</v>
      </c>
      <c r="K10345" s="1">
        <f t="shared" si="1439"/>
        <v>430.8</v>
      </c>
      <c r="L10345" s="1">
        <f t="shared" ca="1" si="1442"/>
        <v>10.04511572459454</v>
      </c>
      <c r="M10345" s="1">
        <f t="shared" ca="1" si="1440"/>
        <v>-1.2740230137767309E-8</v>
      </c>
    </row>
    <row r="10346" spans="8:13" x14ac:dyDescent="0.3">
      <c r="H10346" s="1">
        <f t="shared" si="1438"/>
        <v>0</v>
      </c>
      <c r="J10346" s="1">
        <f t="shared" si="1441"/>
        <v>37227600</v>
      </c>
      <c r="K10346" s="1">
        <f t="shared" si="1439"/>
        <v>430.9</v>
      </c>
      <c r="L10346" s="1">
        <f t="shared" ca="1" si="1442"/>
        <v>10.045069859766045</v>
      </c>
      <c r="M10346" s="1">
        <f t="shared" ca="1" si="1440"/>
        <v>-1.2727278368093519E-8</v>
      </c>
    </row>
    <row r="10347" spans="8:13" x14ac:dyDescent="0.3">
      <c r="H10347" s="1">
        <f t="shared" si="1438"/>
        <v>0</v>
      </c>
      <c r="J10347" s="1">
        <f t="shared" si="1441"/>
        <v>37231200</v>
      </c>
      <c r="K10347" s="1">
        <f t="shared" si="1439"/>
        <v>430.9</v>
      </c>
      <c r="L10347" s="1">
        <f t="shared" ca="1" si="1442"/>
        <v>10.04502404156392</v>
      </c>
      <c r="M10347" s="1">
        <f t="shared" ca="1" si="1440"/>
        <v>-1.2714339765241367E-8</v>
      </c>
    </row>
    <row r="10348" spans="8:13" x14ac:dyDescent="0.3">
      <c r="H10348" s="1">
        <f t="shared" si="1438"/>
        <v>0</v>
      </c>
      <c r="J10348" s="1">
        <f t="shared" si="1441"/>
        <v>37234800</v>
      </c>
      <c r="K10348" s="1">
        <f t="shared" si="1439"/>
        <v>431</v>
      </c>
      <c r="L10348" s="1">
        <f t="shared" ca="1" si="1442"/>
        <v>10.044978269940765</v>
      </c>
      <c r="M10348" s="1">
        <f t="shared" ca="1" si="1440"/>
        <v>-1.2701414315825473E-8</v>
      </c>
    </row>
    <row r="10349" spans="8:13" x14ac:dyDescent="0.3">
      <c r="H10349" s="1">
        <f t="shared" si="1438"/>
        <v>0</v>
      </c>
      <c r="J10349" s="1">
        <f t="shared" si="1441"/>
        <v>37238400</v>
      </c>
      <c r="K10349" s="1">
        <f t="shared" si="1439"/>
        <v>431</v>
      </c>
      <c r="L10349" s="1">
        <f t="shared" ca="1" si="1442"/>
        <v>10.044932544849228</v>
      </c>
      <c r="M10349" s="1">
        <f t="shared" ca="1" si="1440"/>
        <v>-1.2688502006474007E-8</v>
      </c>
    </row>
    <row r="10350" spans="8:13" x14ac:dyDescent="0.3">
      <c r="H10350" s="1">
        <f t="shared" si="1438"/>
        <v>0</v>
      </c>
      <c r="J10350" s="1">
        <f t="shared" si="1441"/>
        <v>37242000</v>
      </c>
      <c r="K10350" s="1">
        <f t="shared" si="1439"/>
        <v>431</v>
      </c>
      <c r="L10350" s="1">
        <f t="shared" ca="1" si="1442"/>
        <v>10.044886866242004</v>
      </c>
      <c r="M10350" s="1">
        <f t="shared" ca="1" si="1440"/>
        <v>-1.2675602823828687E-8</v>
      </c>
    </row>
    <row r="10351" spans="8:13" x14ac:dyDescent="0.3">
      <c r="H10351" s="1">
        <f t="shared" si="1438"/>
        <v>0</v>
      </c>
      <c r="J10351" s="1">
        <f t="shared" si="1441"/>
        <v>37245600</v>
      </c>
      <c r="K10351" s="1">
        <f t="shared" si="1439"/>
        <v>431.1</v>
      </c>
      <c r="L10351" s="1">
        <f t="shared" ca="1" si="1442"/>
        <v>10.044841234071839</v>
      </c>
      <c r="M10351" s="1">
        <f t="shared" ca="1" si="1440"/>
        <v>-1.266271675454527E-8</v>
      </c>
    </row>
    <row r="10352" spans="8:13" x14ac:dyDescent="0.3">
      <c r="H10352" s="1">
        <f t="shared" si="1438"/>
        <v>0</v>
      </c>
      <c r="J10352" s="1">
        <f t="shared" si="1441"/>
        <v>37249200</v>
      </c>
      <c r="K10352" s="1">
        <f t="shared" si="1439"/>
        <v>431.1</v>
      </c>
      <c r="L10352" s="1">
        <f t="shared" ca="1" si="1442"/>
        <v>10.044795648291522</v>
      </c>
      <c r="M10352" s="1">
        <f t="shared" ca="1" si="1440"/>
        <v>-1.2649843785292061E-8</v>
      </c>
    </row>
    <row r="10353" spans="8:13" x14ac:dyDescent="0.3">
      <c r="H10353" s="1">
        <f t="shared" si="1438"/>
        <v>0</v>
      </c>
      <c r="J10353" s="1">
        <f t="shared" si="1441"/>
        <v>37252800</v>
      </c>
      <c r="K10353" s="1">
        <f t="shared" si="1439"/>
        <v>431.2</v>
      </c>
      <c r="L10353" s="1">
        <f t="shared" ca="1" si="1442"/>
        <v>10.044750108853895</v>
      </c>
      <c r="M10353" s="1">
        <f t="shared" ca="1" si="1440"/>
        <v>-1.2636983902751902E-8</v>
      </c>
    </row>
    <row r="10354" spans="8:13" x14ac:dyDescent="0.3">
      <c r="H10354" s="1">
        <f t="shared" si="1438"/>
        <v>0</v>
      </c>
      <c r="J10354" s="1">
        <f t="shared" si="1441"/>
        <v>37256400</v>
      </c>
      <c r="K10354" s="1">
        <f t="shared" si="1439"/>
        <v>431.2</v>
      </c>
      <c r="L10354" s="1">
        <f t="shared" ca="1" si="1442"/>
        <v>10.044704615711845</v>
      </c>
      <c r="M10354" s="1">
        <f t="shared" ca="1" si="1440"/>
        <v>-1.2624137093620682E-8</v>
      </c>
    </row>
    <row r="10355" spans="8:13" x14ac:dyDescent="0.3">
      <c r="H10355" s="1">
        <f t="shared" si="1438"/>
        <v>0</v>
      </c>
      <c r="J10355" s="1">
        <f t="shared" si="1441"/>
        <v>37260000</v>
      </c>
      <c r="K10355" s="1">
        <f t="shared" si="1439"/>
        <v>431.3</v>
      </c>
      <c r="L10355" s="1">
        <f t="shared" ca="1" si="1442"/>
        <v>10.044659168818308</v>
      </c>
      <c r="M10355" s="1">
        <f t="shared" ca="1" si="1440"/>
        <v>-1.2611303344607839E-8</v>
      </c>
    </row>
    <row r="10356" spans="8:13" x14ac:dyDescent="0.3">
      <c r="H10356" s="1">
        <f t="shared" si="1438"/>
        <v>0</v>
      </c>
      <c r="J10356" s="1">
        <f t="shared" si="1441"/>
        <v>37263600</v>
      </c>
      <c r="K10356" s="1">
        <f t="shared" si="1439"/>
        <v>431.3</v>
      </c>
      <c r="L10356" s="1">
        <f t="shared" ca="1" si="1442"/>
        <v>10.044613768126267</v>
      </c>
      <c r="M10356" s="1">
        <f t="shared" ca="1" si="1440"/>
        <v>-1.2598482642436349E-8</v>
      </c>
    </row>
    <row r="10357" spans="8:13" x14ac:dyDescent="0.3">
      <c r="H10357" s="1">
        <f t="shared" si="1438"/>
        <v>0</v>
      </c>
      <c r="J10357" s="1">
        <f t="shared" si="1441"/>
        <v>37267200</v>
      </c>
      <c r="K10357" s="1">
        <f t="shared" si="1439"/>
        <v>431.3</v>
      </c>
      <c r="L10357" s="1">
        <f t="shared" ca="1" si="1442"/>
        <v>10.044568413588754</v>
      </c>
      <c r="M10357" s="1">
        <f t="shared" ca="1" si="1440"/>
        <v>-1.2585674973843234E-8</v>
      </c>
    </row>
    <row r="10358" spans="8:13" x14ac:dyDescent="0.3">
      <c r="H10358" s="1">
        <f t="shared" si="1438"/>
        <v>0</v>
      </c>
      <c r="J10358" s="1">
        <f t="shared" si="1441"/>
        <v>37270800</v>
      </c>
      <c r="K10358" s="1">
        <f t="shared" si="1439"/>
        <v>431.4</v>
      </c>
      <c r="L10358" s="1">
        <f t="shared" ca="1" si="1442"/>
        <v>10.044523105158849</v>
      </c>
      <c r="M10358" s="1">
        <f t="shared" ca="1" si="1440"/>
        <v>-1.2572880325578058E-8</v>
      </c>
    </row>
    <row r="10359" spans="8:13" x14ac:dyDescent="0.3">
      <c r="H10359" s="1">
        <f t="shared" si="1438"/>
        <v>0</v>
      </c>
      <c r="J10359" s="1">
        <f t="shared" si="1441"/>
        <v>37274400</v>
      </c>
      <c r="K10359" s="1">
        <f t="shared" si="1439"/>
        <v>431.4</v>
      </c>
      <c r="L10359" s="1">
        <f t="shared" ca="1" si="1442"/>
        <v>10.044477842789677</v>
      </c>
      <c r="M10359" s="1">
        <f t="shared" ca="1" si="1440"/>
        <v>-1.2560098684404431E-8</v>
      </c>
    </row>
    <row r="10360" spans="8:13" x14ac:dyDescent="0.3">
      <c r="H10360" s="1">
        <f t="shared" si="1438"/>
        <v>0</v>
      </c>
      <c r="J10360" s="1">
        <f t="shared" si="1441"/>
        <v>37278000</v>
      </c>
      <c r="K10360" s="1">
        <f t="shared" si="1439"/>
        <v>431.5</v>
      </c>
      <c r="L10360" s="1">
        <f t="shared" ca="1" si="1442"/>
        <v>10.044432626434412</v>
      </c>
      <c r="M10360" s="1">
        <f t="shared" ca="1" si="1440"/>
        <v>-1.2547330037099003E-8</v>
      </c>
    </row>
    <row r="10361" spans="8:13" x14ac:dyDescent="0.3">
      <c r="H10361" s="1">
        <f t="shared" si="1438"/>
        <v>0</v>
      </c>
      <c r="J10361" s="1">
        <f t="shared" si="1441"/>
        <v>37281600</v>
      </c>
      <c r="K10361" s="1">
        <f t="shared" si="1439"/>
        <v>431.5</v>
      </c>
      <c r="L10361" s="1">
        <f t="shared" ca="1" si="1442"/>
        <v>10.044387456046278</v>
      </c>
      <c r="M10361" s="1">
        <f t="shared" ca="1" si="1440"/>
        <v>-1.2534574370452471E-8</v>
      </c>
    </row>
    <row r="10362" spans="8:13" x14ac:dyDescent="0.3">
      <c r="H10362" s="1">
        <f t="shared" si="1438"/>
        <v>0</v>
      </c>
      <c r="J10362" s="1">
        <f t="shared" si="1441"/>
        <v>37285200</v>
      </c>
      <c r="K10362" s="1">
        <f t="shared" si="1439"/>
        <v>431.5</v>
      </c>
      <c r="L10362" s="1">
        <f t="shared" ca="1" si="1442"/>
        <v>10.044342331578545</v>
      </c>
      <c r="M10362" s="1">
        <f t="shared" ca="1" si="1440"/>
        <v>-1.2521831671268575E-8</v>
      </c>
    </row>
    <row r="10363" spans="8:13" x14ac:dyDescent="0.3">
      <c r="H10363" s="1">
        <f t="shared" si="1438"/>
        <v>0</v>
      </c>
      <c r="J10363" s="1">
        <f t="shared" si="1441"/>
        <v>37288800</v>
      </c>
      <c r="K10363" s="1">
        <f t="shared" si="1439"/>
        <v>431.6</v>
      </c>
      <c r="L10363" s="1">
        <f t="shared" ca="1" si="1442"/>
        <v>10.044297252984528</v>
      </c>
      <c r="M10363" s="1">
        <f t="shared" ca="1" si="1440"/>
        <v>-1.2509101926364601E-8</v>
      </c>
    </row>
    <row r="10364" spans="8:13" x14ac:dyDescent="0.3">
      <c r="H10364" s="1">
        <f t="shared" si="1438"/>
        <v>0</v>
      </c>
      <c r="J10364" s="1">
        <f t="shared" si="1441"/>
        <v>37292400</v>
      </c>
      <c r="K10364" s="1">
        <f t="shared" si="1439"/>
        <v>431.6</v>
      </c>
      <c r="L10364" s="1">
        <f t="shared" ca="1" si="1442"/>
        <v>10.044252220217594</v>
      </c>
      <c r="M10364" s="1">
        <f t="shared" ca="1" si="1440"/>
        <v>-1.2496385122571369E-8</v>
      </c>
    </row>
    <row r="10365" spans="8:13" x14ac:dyDescent="0.3">
      <c r="H10365" s="1">
        <f t="shared" si="1438"/>
        <v>0</v>
      </c>
      <c r="J10365" s="1">
        <f t="shared" si="1441"/>
        <v>37296000</v>
      </c>
      <c r="K10365" s="1">
        <f t="shared" si="1439"/>
        <v>431.7</v>
      </c>
      <c r="L10365" s="1">
        <f t="shared" ca="1" si="1442"/>
        <v>10.044207233231152</v>
      </c>
      <c r="M10365" s="1">
        <f t="shared" ca="1" si="1440"/>
        <v>-1.2483681246732251E-8</v>
      </c>
    </row>
    <row r="10366" spans="8:13" x14ac:dyDescent="0.3">
      <c r="H10366" s="1">
        <f t="shared" si="1438"/>
        <v>0</v>
      </c>
      <c r="J10366" s="1">
        <f t="shared" si="1441"/>
        <v>37299600</v>
      </c>
      <c r="K10366" s="1">
        <f t="shared" si="1439"/>
        <v>431.7</v>
      </c>
      <c r="L10366" s="1">
        <f t="shared" ca="1" si="1442"/>
        <v>10.044162291978664</v>
      </c>
      <c r="M10366" s="1">
        <f t="shared" ca="1" si="1440"/>
        <v>-1.2470990285705164E-8</v>
      </c>
    </row>
    <row r="10367" spans="8:13" x14ac:dyDescent="0.3">
      <c r="H10367" s="1">
        <f t="shared" si="1438"/>
        <v>0</v>
      </c>
      <c r="J10367" s="1">
        <f t="shared" si="1441"/>
        <v>37303200</v>
      </c>
      <c r="K10367" s="1">
        <f t="shared" si="1439"/>
        <v>431.8</v>
      </c>
      <c r="L10367" s="1">
        <f t="shared" ca="1" si="1442"/>
        <v>10.044117396413634</v>
      </c>
      <c r="M10367" s="1">
        <f t="shared" ca="1" si="1440"/>
        <v>-1.2458312226360559E-8</v>
      </c>
    </row>
    <row r="10368" spans="8:13" x14ac:dyDescent="0.3">
      <c r="H10368" s="1">
        <f t="shared" si="1438"/>
        <v>0</v>
      </c>
      <c r="J10368" s="1">
        <f t="shared" si="1441"/>
        <v>37306800</v>
      </c>
      <c r="K10368" s="1">
        <f t="shared" si="1439"/>
        <v>431.8</v>
      </c>
      <c r="L10368" s="1">
        <f t="shared" ca="1" si="1442"/>
        <v>10.04407254648962</v>
      </c>
      <c r="M10368" s="1">
        <f t="shared" ca="1" si="1440"/>
        <v>-1.2445647055582938E-8</v>
      </c>
    </row>
    <row r="10369" spans="8:13" x14ac:dyDescent="0.3">
      <c r="H10369" s="1">
        <f t="shared" si="1438"/>
        <v>0</v>
      </c>
      <c r="J10369" s="1">
        <f t="shared" si="1441"/>
        <v>37310400</v>
      </c>
      <c r="K10369" s="1">
        <f t="shared" si="1439"/>
        <v>431.8</v>
      </c>
      <c r="L10369" s="1">
        <f t="shared" ca="1" si="1442"/>
        <v>10.044027742160219</v>
      </c>
      <c r="M10369" s="1">
        <f t="shared" ca="1" si="1440"/>
        <v>-1.2432994760269342E-8</v>
      </c>
    </row>
    <row r="10370" spans="8:13" x14ac:dyDescent="0.3">
      <c r="H10370" s="1">
        <f t="shared" si="1438"/>
        <v>0</v>
      </c>
      <c r="J10370" s="1">
        <f t="shared" si="1441"/>
        <v>37314000</v>
      </c>
      <c r="K10370" s="1">
        <f t="shared" si="1439"/>
        <v>431.9</v>
      </c>
      <c r="L10370" s="1">
        <f t="shared" ca="1" si="1442"/>
        <v>10.043982983379083</v>
      </c>
      <c r="M10370" s="1">
        <f t="shared" ca="1" si="1440"/>
        <v>-1.2420355327330859E-8</v>
      </c>
    </row>
    <row r="10371" spans="8:13" x14ac:dyDescent="0.3">
      <c r="H10371" s="1">
        <f t="shared" si="1438"/>
        <v>0</v>
      </c>
      <c r="J10371" s="1">
        <f t="shared" si="1441"/>
        <v>37317600</v>
      </c>
      <c r="K10371" s="1">
        <f t="shared" si="1439"/>
        <v>431.9</v>
      </c>
      <c r="L10371" s="1">
        <f t="shared" ca="1" si="1442"/>
        <v>10.043938270099904</v>
      </c>
      <c r="M10371" s="1">
        <f t="shared" ca="1" si="1440"/>
        <v>-1.2407728743691116E-8</v>
      </c>
    </row>
    <row r="10372" spans="8:13" x14ac:dyDescent="0.3">
      <c r="H10372" s="1">
        <f t="shared" si="1438"/>
        <v>0</v>
      </c>
      <c r="J10372" s="1">
        <f t="shared" si="1441"/>
        <v>37321200</v>
      </c>
      <c r="K10372" s="1">
        <f t="shared" si="1439"/>
        <v>432</v>
      </c>
      <c r="L10372" s="1">
        <f t="shared" ca="1" si="1442"/>
        <v>10.043893602276427</v>
      </c>
      <c r="M10372" s="1">
        <f t="shared" ca="1" si="1440"/>
        <v>-1.2395114996287789E-8</v>
      </c>
    </row>
    <row r="10373" spans="8:13" x14ac:dyDescent="0.3">
      <c r="H10373" s="1">
        <f t="shared" si="1438"/>
        <v>0</v>
      </c>
      <c r="J10373" s="1">
        <f t="shared" si="1441"/>
        <v>37324800</v>
      </c>
      <c r="K10373" s="1">
        <f t="shared" si="1439"/>
        <v>432</v>
      </c>
      <c r="L10373" s="1">
        <f t="shared" ca="1" si="1442"/>
        <v>10.043848979862441</v>
      </c>
      <c r="M10373" s="1">
        <f t="shared" ca="1" si="1440"/>
        <v>-1.238251407207159E-8</v>
      </c>
    </row>
    <row r="10374" spans="8:13" x14ac:dyDescent="0.3">
      <c r="H10374" s="1">
        <f t="shared" ref="H10374:H10437" si="1443">F10374+0*(E10374-$B$19)*G10374</f>
        <v>0</v>
      </c>
      <c r="J10374" s="1">
        <f t="shared" si="1441"/>
        <v>37328400</v>
      </c>
      <c r="K10374" s="1">
        <f t="shared" ref="K10374:K10437" si="1444">ROUND(J10374/(24*3600),1)</f>
        <v>432</v>
      </c>
      <c r="L10374" s="1">
        <f t="shared" ca="1" si="1442"/>
        <v>10.043804402811782</v>
      </c>
      <c r="M10374" s="1">
        <f t="shared" ref="M10374:M10437" ca="1" si="1445">-$B$16*(L10374-$B$19)/INDIRECT(ADDRESS(ROUND(L10374,0),8))-$B$16*$B$14*$B$33*$B$12*$B$34*((L10374+273)^4-($B$19+273)^4)/INDIRECT(ADDRESS(ROUND(L10374,0),8))</f>
        <v>-1.2369925958006279E-8</v>
      </c>
    </row>
    <row r="10375" spans="8:13" x14ac:dyDescent="0.3">
      <c r="H10375" s="1">
        <f t="shared" si="1443"/>
        <v>0</v>
      </c>
      <c r="J10375" s="1">
        <f t="shared" ref="J10375:J10438" si="1446">J10374+$I$5*60</f>
        <v>37332000</v>
      </c>
      <c r="K10375" s="1">
        <f t="shared" si="1444"/>
        <v>432.1</v>
      </c>
      <c r="L10375" s="1">
        <f t="shared" ref="L10375:L10438" ca="1" si="1447">L10374+M10374*(J10375-J10374)</f>
        <v>10.043759871078333</v>
      </c>
      <c r="M10375" s="1">
        <f t="shared" ca="1" si="1445"/>
        <v>-1.2357350641068653E-8</v>
      </c>
    </row>
    <row r="10376" spans="8:13" x14ac:dyDescent="0.3">
      <c r="H10376" s="1">
        <f t="shared" si="1443"/>
        <v>0</v>
      </c>
      <c r="J10376" s="1">
        <f t="shared" si="1446"/>
        <v>37335600</v>
      </c>
      <c r="K10376" s="1">
        <f t="shared" si="1444"/>
        <v>432.1</v>
      </c>
      <c r="L10376" s="1">
        <f t="shared" ca="1" si="1447"/>
        <v>10.043715384616025</v>
      </c>
      <c r="M10376" s="1">
        <f t="shared" ca="1" si="1445"/>
        <v>-1.2344788108249563E-8</v>
      </c>
    </row>
    <row r="10377" spans="8:13" x14ac:dyDescent="0.3">
      <c r="H10377" s="1">
        <f t="shared" si="1443"/>
        <v>0</v>
      </c>
      <c r="J10377" s="1">
        <f t="shared" si="1446"/>
        <v>37339200</v>
      </c>
      <c r="K10377" s="1">
        <f t="shared" si="1444"/>
        <v>432.2</v>
      </c>
      <c r="L10377" s="1">
        <f t="shared" ca="1" si="1447"/>
        <v>10.043670943378835</v>
      </c>
      <c r="M10377" s="1">
        <f t="shared" ca="1" si="1445"/>
        <v>-1.2332238346552389E-8</v>
      </c>
    </row>
    <row r="10378" spans="8:13" x14ac:dyDescent="0.3">
      <c r="H10378" s="1">
        <f t="shared" si="1443"/>
        <v>0</v>
      </c>
      <c r="J10378" s="1">
        <f t="shared" si="1446"/>
        <v>37342800</v>
      </c>
      <c r="K10378" s="1">
        <f t="shared" si="1444"/>
        <v>432.2</v>
      </c>
      <c r="L10378" s="1">
        <f t="shared" ca="1" si="1447"/>
        <v>10.043626547320788</v>
      </c>
      <c r="M10378" s="1">
        <f t="shared" ca="1" si="1445"/>
        <v>-1.2319701342994062E-8</v>
      </c>
    </row>
    <row r="10379" spans="8:13" x14ac:dyDescent="0.3">
      <c r="H10379" s="1">
        <f t="shared" si="1443"/>
        <v>0</v>
      </c>
      <c r="J10379" s="1">
        <f t="shared" si="1446"/>
        <v>37346400</v>
      </c>
      <c r="K10379" s="1">
        <f t="shared" si="1444"/>
        <v>432.3</v>
      </c>
      <c r="L10379" s="1">
        <f t="shared" ca="1" si="1447"/>
        <v>10.043582196395953</v>
      </c>
      <c r="M10379" s="1">
        <f t="shared" ca="1" si="1445"/>
        <v>-1.2307177084604558E-8</v>
      </c>
    </row>
    <row r="10380" spans="8:13" x14ac:dyDescent="0.3">
      <c r="H10380" s="1">
        <f t="shared" si="1443"/>
        <v>0</v>
      </c>
      <c r="J10380" s="1">
        <f t="shared" si="1446"/>
        <v>37350000</v>
      </c>
      <c r="K10380" s="1">
        <f t="shared" si="1444"/>
        <v>432.3</v>
      </c>
      <c r="L10380" s="1">
        <f t="shared" ca="1" si="1447"/>
        <v>10.043537890558449</v>
      </c>
      <c r="M10380" s="1">
        <f t="shared" ca="1" si="1445"/>
        <v>-1.2294665558427389E-8</v>
      </c>
    </row>
    <row r="10381" spans="8:13" x14ac:dyDescent="0.3">
      <c r="H10381" s="1">
        <f t="shared" si="1443"/>
        <v>0</v>
      </c>
      <c r="J10381" s="1">
        <f t="shared" si="1446"/>
        <v>37353600</v>
      </c>
      <c r="K10381" s="1">
        <f t="shared" si="1444"/>
        <v>432.3</v>
      </c>
      <c r="L10381" s="1">
        <f t="shared" ca="1" si="1447"/>
        <v>10.043493629762439</v>
      </c>
      <c r="M10381" s="1">
        <f t="shared" ca="1" si="1445"/>
        <v>-1.2282166751518617E-8</v>
      </c>
    </row>
    <row r="10382" spans="8:13" x14ac:dyDescent="0.3">
      <c r="H10382" s="1">
        <f t="shared" si="1443"/>
        <v>0</v>
      </c>
      <c r="J10382" s="1">
        <f t="shared" si="1446"/>
        <v>37357200</v>
      </c>
      <c r="K10382" s="1">
        <f t="shared" si="1444"/>
        <v>432.4</v>
      </c>
      <c r="L10382" s="1">
        <f t="shared" ca="1" si="1447"/>
        <v>10.043449413962135</v>
      </c>
      <c r="M10382" s="1">
        <f t="shared" ca="1" si="1445"/>
        <v>-1.2269680650947838E-8</v>
      </c>
    </row>
    <row r="10383" spans="8:13" x14ac:dyDescent="0.3">
      <c r="H10383" s="1">
        <f t="shared" si="1443"/>
        <v>0</v>
      </c>
      <c r="J10383" s="1">
        <f t="shared" si="1446"/>
        <v>37360800</v>
      </c>
      <c r="K10383" s="1">
        <f t="shared" si="1444"/>
        <v>432.4</v>
      </c>
      <c r="L10383" s="1">
        <f t="shared" ca="1" si="1447"/>
        <v>10.043405243111792</v>
      </c>
      <c r="M10383" s="1">
        <f t="shared" ca="1" si="1445"/>
        <v>-1.2257207243797695E-8</v>
      </c>
    </row>
    <row r="10384" spans="8:13" x14ac:dyDescent="0.3">
      <c r="H10384" s="1">
        <f t="shared" si="1443"/>
        <v>0</v>
      </c>
      <c r="J10384" s="1">
        <f t="shared" si="1446"/>
        <v>37364400</v>
      </c>
      <c r="K10384" s="1">
        <f t="shared" si="1444"/>
        <v>432.5</v>
      </c>
      <c r="L10384" s="1">
        <f t="shared" ca="1" si="1447"/>
        <v>10.043361117165714</v>
      </c>
      <c r="M10384" s="1">
        <f t="shared" ca="1" si="1445"/>
        <v>-1.2244746517163875E-8</v>
      </c>
    </row>
    <row r="10385" spans="8:13" x14ac:dyDescent="0.3">
      <c r="H10385" s="1">
        <f t="shared" si="1443"/>
        <v>0</v>
      </c>
      <c r="J10385" s="1">
        <f t="shared" si="1446"/>
        <v>37368000</v>
      </c>
      <c r="K10385" s="1">
        <f t="shared" si="1444"/>
        <v>432.5</v>
      </c>
      <c r="L10385" s="1">
        <f t="shared" ca="1" si="1447"/>
        <v>10.043317036078253</v>
      </c>
      <c r="M10385" s="1">
        <f t="shared" ca="1" si="1445"/>
        <v>-1.2232298458155607E-8</v>
      </c>
    </row>
    <row r="10386" spans="8:13" x14ac:dyDescent="0.3">
      <c r="H10386" s="1">
        <f t="shared" si="1443"/>
        <v>0</v>
      </c>
      <c r="J10386" s="1">
        <f t="shared" si="1446"/>
        <v>37371600</v>
      </c>
      <c r="K10386" s="1">
        <f t="shared" si="1444"/>
        <v>432.5</v>
      </c>
      <c r="L10386" s="1">
        <f t="shared" ca="1" si="1447"/>
        <v>10.043272999803804</v>
      </c>
      <c r="M10386" s="1">
        <f t="shared" ca="1" si="1445"/>
        <v>-1.2219863053894661E-8</v>
      </c>
    </row>
    <row r="10387" spans="8:13" x14ac:dyDescent="0.3">
      <c r="H10387" s="1">
        <f t="shared" si="1443"/>
        <v>0</v>
      </c>
      <c r="J10387" s="1">
        <f t="shared" si="1446"/>
        <v>37375200</v>
      </c>
      <c r="K10387" s="1">
        <f t="shared" si="1444"/>
        <v>432.6</v>
      </c>
      <c r="L10387" s="1">
        <f t="shared" ca="1" si="1447"/>
        <v>10.043229008296811</v>
      </c>
      <c r="M10387" s="1">
        <f t="shared" ca="1" si="1445"/>
        <v>-1.2207440291516349E-8</v>
      </c>
    </row>
    <row r="10388" spans="8:13" x14ac:dyDescent="0.3">
      <c r="H10388" s="1">
        <f t="shared" si="1443"/>
        <v>0</v>
      </c>
      <c r="J10388" s="1">
        <f t="shared" si="1446"/>
        <v>37378800</v>
      </c>
      <c r="K10388" s="1">
        <f t="shared" si="1444"/>
        <v>432.6</v>
      </c>
      <c r="L10388" s="1">
        <f t="shared" ca="1" si="1447"/>
        <v>10.04318506151176</v>
      </c>
      <c r="M10388" s="1">
        <f t="shared" ca="1" si="1445"/>
        <v>-1.2195030158168526E-8</v>
      </c>
    </row>
    <row r="10389" spans="8:13" x14ac:dyDescent="0.3">
      <c r="H10389" s="1">
        <f t="shared" si="1443"/>
        <v>0</v>
      </c>
      <c r="J10389" s="1">
        <f t="shared" si="1446"/>
        <v>37382400</v>
      </c>
      <c r="K10389" s="1">
        <f t="shared" si="1444"/>
        <v>432.7</v>
      </c>
      <c r="L10389" s="1">
        <f t="shared" ca="1" si="1447"/>
        <v>10.043141159403191</v>
      </c>
      <c r="M10389" s="1">
        <f t="shared" ca="1" si="1445"/>
        <v>-1.2182632641013096E-8</v>
      </c>
    </row>
    <row r="10390" spans="8:13" x14ac:dyDescent="0.3">
      <c r="H10390" s="1">
        <f t="shared" si="1443"/>
        <v>0</v>
      </c>
      <c r="J10390" s="1">
        <f t="shared" si="1446"/>
        <v>37386000</v>
      </c>
      <c r="K10390" s="1">
        <f t="shared" si="1444"/>
        <v>432.7</v>
      </c>
      <c r="L10390" s="1">
        <f t="shared" ca="1" si="1447"/>
        <v>10.043097301925684</v>
      </c>
      <c r="M10390" s="1">
        <f t="shared" ca="1" si="1445"/>
        <v>-1.2170247727223988E-8</v>
      </c>
    </row>
    <row r="10391" spans="8:13" x14ac:dyDescent="0.3">
      <c r="H10391" s="1">
        <f t="shared" si="1443"/>
        <v>0</v>
      </c>
      <c r="J10391" s="1">
        <f t="shared" si="1446"/>
        <v>37389600</v>
      </c>
      <c r="K10391" s="1">
        <f t="shared" si="1444"/>
        <v>432.8</v>
      </c>
      <c r="L10391" s="1">
        <f t="shared" ca="1" si="1447"/>
        <v>10.043053489033866</v>
      </c>
      <c r="M10391" s="1">
        <f t="shared" ca="1" si="1445"/>
        <v>-1.2157875403988693E-8</v>
      </c>
    </row>
    <row r="10392" spans="8:13" x14ac:dyDescent="0.3">
      <c r="H10392" s="1">
        <f t="shared" si="1443"/>
        <v>0</v>
      </c>
      <c r="J10392" s="1">
        <f t="shared" si="1446"/>
        <v>37393200</v>
      </c>
      <c r="K10392" s="1">
        <f t="shared" si="1444"/>
        <v>432.8</v>
      </c>
      <c r="L10392" s="1">
        <f t="shared" ca="1" si="1447"/>
        <v>10.043009720682411</v>
      </c>
      <c r="M10392" s="1">
        <f t="shared" ca="1" si="1445"/>
        <v>-1.2145515658507235E-8</v>
      </c>
    </row>
    <row r="10393" spans="8:13" x14ac:dyDescent="0.3">
      <c r="H10393" s="1">
        <f t="shared" si="1443"/>
        <v>0</v>
      </c>
      <c r="J10393" s="1">
        <f t="shared" si="1446"/>
        <v>37396800</v>
      </c>
      <c r="K10393" s="1">
        <f t="shared" si="1444"/>
        <v>432.8</v>
      </c>
      <c r="L10393" s="1">
        <f t="shared" ca="1" si="1447"/>
        <v>10.042965996826041</v>
      </c>
      <c r="M10393" s="1">
        <f t="shared" ca="1" si="1445"/>
        <v>-1.2133168477993676E-8</v>
      </c>
    </row>
    <row r="10394" spans="8:13" x14ac:dyDescent="0.3">
      <c r="H10394" s="1">
        <f t="shared" si="1443"/>
        <v>0</v>
      </c>
      <c r="J10394" s="1">
        <f t="shared" si="1446"/>
        <v>37400400</v>
      </c>
      <c r="K10394" s="1">
        <f t="shared" si="1444"/>
        <v>432.9</v>
      </c>
      <c r="L10394" s="1">
        <f t="shared" ca="1" si="1447"/>
        <v>10.042922317419521</v>
      </c>
      <c r="M10394" s="1">
        <f t="shared" ca="1" si="1445"/>
        <v>-1.2120833849674128E-8</v>
      </c>
    </row>
    <row r="10395" spans="8:13" x14ac:dyDescent="0.3">
      <c r="H10395" s="1">
        <f t="shared" si="1443"/>
        <v>0</v>
      </c>
      <c r="J10395" s="1">
        <f t="shared" si="1446"/>
        <v>37404000</v>
      </c>
      <c r="K10395" s="1">
        <f t="shared" si="1444"/>
        <v>432.9</v>
      </c>
      <c r="L10395" s="1">
        <f t="shared" ca="1" si="1447"/>
        <v>10.042878682417662</v>
      </c>
      <c r="M10395" s="1">
        <f t="shared" ca="1" si="1445"/>
        <v>-1.2108511760787741E-8</v>
      </c>
    </row>
    <row r="10396" spans="8:13" x14ac:dyDescent="0.3">
      <c r="H10396" s="1">
        <f t="shared" si="1443"/>
        <v>0</v>
      </c>
      <c r="J10396" s="1">
        <f t="shared" si="1446"/>
        <v>37407600</v>
      </c>
      <c r="K10396" s="1">
        <f t="shared" si="1444"/>
        <v>433</v>
      </c>
      <c r="L10396" s="1">
        <f t="shared" ca="1" si="1447"/>
        <v>10.042835091775324</v>
      </c>
      <c r="M10396" s="1">
        <f t="shared" ca="1" si="1445"/>
        <v>-1.2096202198587208E-8</v>
      </c>
    </row>
    <row r="10397" spans="8:13" x14ac:dyDescent="0.3">
      <c r="H10397" s="1">
        <f t="shared" si="1443"/>
        <v>0</v>
      </c>
      <c r="J10397" s="1">
        <f t="shared" si="1446"/>
        <v>37411200</v>
      </c>
      <c r="K10397" s="1">
        <f t="shared" si="1444"/>
        <v>433</v>
      </c>
      <c r="L10397" s="1">
        <f t="shared" ca="1" si="1447"/>
        <v>10.042791545447409</v>
      </c>
      <c r="M10397" s="1">
        <f t="shared" ca="1" si="1445"/>
        <v>-1.2083905150337766E-8</v>
      </c>
    </row>
    <row r="10398" spans="8:13" x14ac:dyDescent="0.3">
      <c r="H10398" s="1">
        <f t="shared" si="1443"/>
        <v>0</v>
      </c>
      <c r="J10398" s="1">
        <f t="shared" si="1446"/>
        <v>37414800</v>
      </c>
      <c r="K10398" s="1">
        <f t="shared" si="1444"/>
        <v>433</v>
      </c>
      <c r="L10398" s="1">
        <f t="shared" ca="1" si="1447"/>
        <v>10.042748043388867</v>
      </c>
      <c r="M10398" s="1">
        <f t="shared" ca="1" si="1445"/>
        <v>-1.2071620603317186E-8</v>
      </c>
    </row>
    <row r="10399" spans="8:13" x14ac:dyDescent="0.3">
      <c r="H10399" s="1">
        <f t="shared" si="1443"/>
        <v>0</v>
      </c>
      <c r="J10399" s="1">
        <f t="shared" si="1446"/>
        <v>37418400</v>
      </c>
      <c r="K10399" s="1">
        <f t="shared" si="1444"/>
        <v>433.1</v>
      </c>
      <c r="L10399" s="1">
        <f t="shared" ca="1" si="1447"/>
        <v>10.042704585554695</v>
      </c>
      <c r="M10399" s="1">
        <f t="shared" ca="1" si="1445"/>
        <v>-1.2059348544817293E-8</v>
      </c>
    </row>
    <row r="10400" spans="8:13" x14ac:dyDescent="0.3">
      <c r="H10400" s="1">
        <f t="shared" si="1443"/>
        <v>0</v>
      </c>
      <c r="J10400" s="1">
        <f t="shared" si="1446"/>
        <v>37422000</v>
      </c>
      <c r="K10400" s="1">
        <f t="shared" si="1444"/>
        <v>433.1</v>
      </c>
      <c r="L10400" s="1">
        <f t="shared" ca="1" si="1447"/>
        <v>10.042661171899933</v>
      </c>
      <c r="M10400" s="1">
        <f t="shared" ca="1" si="1445"/>
        <v>-1.2047088962141944E-8</v>
      </c>
    </row>
    <row r="10401" spans="8:13" x14ac:dyDescent="0.3">
      <c r="H10401" s="1">
        <f t="shared" si="1443"/>
        <v>0</v>
      </c>
      <c r="J10401" s="1">
        <f t="shared" si="1446"/>
        <v>37425600</v>
      </c>
      <c r="K10401" s="1">
        <f t="shared" si="1444"/>
        <v>433.2</v>
      </c>
      <c r="L10401" s="1">
        <f t="shared" ca="1" si="1447"/>
        <v>10.04261780237967</v>
      </c>
      <c r="M10401" s="1">
        <f t="shared" ca="1" si="1445"/>
        <v>-1.2034841842608544E-8</v>
      </c>
    </row>
    <row r="10402" spans="8:13" x14ac:dyDescent="0.3">
      <c r="H10402" s="1">
        <f t="shared" si="1443"/>
        <v>0</v>
      </c>
      <c r="J10402" s="1">
        <f t="shared" si="1446"/>
        <v>37429200</v>
      </c>
      <c r="K10402" s="1">
        <f t="shared" si="1444"/>
        <v>433.2</v>
      </c>
      <c r="L10402" s="1">
        <f t="shared" ca="1" si="1447"/>
        <v>10.042574476949037</v>
      </c>
      <c r="M10402" s="1">
        <f t="shared" ca="1" si="1445"/>
        <v>-1.2022607173546536E-8</v>
      </c>
    </row>
    <row r="10403" spans="8:13" x14ac:dyDescent="0.3">
      <c r="H10403" s="1">
        <f t="shared" si="1443"/>
        <v>0</v>
      </c>
      <c r="J10403" s="1">
        <f t="shared" si="1446"/>
        <v>37432800</v>
      </c>
      <c r="K10403" s="1">
        <f t="shared" si="1444"/>
        <v>433.3</v>
      </c>
      <c r="L10403" s="1">
        <f t="shared" ca="1" si="1447"/>
        <v>10.042531195563212</v>
      </c>
      <c r="M10403" s="1">
        <f t="shared" ca="1" si="1445"/>
        <v>-1.2010384942298903E-8</v>
      </c>
    </row>
    <row r="10404" spans="8:13" x14ac:dyDescent="0.3">
      <c r="H10404" s="1">
        <f t="shared" si="1443"/>
        <v>0</v>
      </c>
      <c r="J10404" s="1">
        <f t="shared" si="1446"/>
        <v>37436400</v>
      </c>
      <c r="K10404" s="1">
        <f t="shared" si="1444"/>
        <v>433.3</v>
      </c>
      <c r="L10404" s="1">
        <f t="shared" ca="1" si="1447"/>
        <v>10.04248795817742</v>
      </c>
      <c r="M10404" s="1">
        <f t="shared" ca="1" si="1445"/>
        <v>-1.1998175136221177E-8</v>
      </c>
    </row>
    <row r="10405" spans="8:13" x14ac:dyDescent="0.3">
      <c r="H10405" s="1">
        <f t="shared" si="1443"/>
        <v>0</v>
      </c>
      <c r="J10405" s="1">
        <f t="shared" si="1446"/>
        <v>37440000</v>
      </c>
      <c r="K10405" s="1">
        <f t="shared" si="1444"/>
        <v>433.3</v>
      </c>
      <c r="L10405" s="1">
        <f t="shared" ca="1" si="1447"/>
        <v>10.042444764746929</v>
      </c>
      <c r="M10405" s="1">
        <f t="shared" ca="1" si="1445"/>
        <v>-1.1985977742681926E-8</v>
      </c>
    </row>
    <row r="10406" spans="8:13" x14ac:dyDescent="0.3">
      <c r="H10406" s="1">
        <f t="shared" si="1443"/>
        <v>0</v>
      </c>
      <c r="J10406" s="1">
        <f t="shared" si="1446"/>
        <v>37443600</v>
      </c>
      <c r="K10406" s="1">
        <f t="shared" si="1444"/>
        <v>433.4</v>
      </c>
      <c r="L10406" s="1">
        <f t="shared" ca="1" si="1447"/>
        <v>10.042401615227055</v>
      </c>
      <c r="M10406" s="1">
        <f t="shared" ca="1" si="1445"/>
        <v>-1.1973792749062761E-8</v>
      </c>
    </row>
    <row r="10407" spans="8:13" x14ac:dyDescent="0.3">
      <c r="H10407" s="1">
        <f t="shared" si="1443"/>
        <v>0</v>
      </c>
      <c r="J10407" s="1">
        <f t="shared" si="1446"/>
        <v>37447200</v>
      </c>
      <c r="K10407" s="1">
        <f t="shared" si="1444"/>
        <v>433.4</v>
      </c>
      <c r="L10407" s="1">
        <f t="shared" ca="1" si="1447"/>
        <v>10.042358509573159</v>
      </c>
      <c r="M10407" s="1">
        <f t="shared" ca="1" si="1445"/>
        <v>-1.1961620142757832E-8</v>
      </c>
    </row>
    <row r="10408" spans="8:13" x14ac:dyDescent="0.3">
      <c r="H10408" s="1">
        <f t="shared" si="1443"/>
        <v>0</v>
      </c>
      <c r="J10408" s="1">
        <f t="shared" si="1446"/>
        <v>37450800</v>
      </c>
      <c r="K10408" s="1">
        <f t="shared" si="1444"/>
        <v>433.5</v>
      </c>
      <c r="L10408" s="1">
        <f t="shared" ca="1" si="1447"/>
        <v>10.042315447740645</v>
      </c>
      <c r="M10408" s="1">
        <f t="shared" ca="1" si="1445"/>
        <v>-1.1949459911173836E-8</v>
      </c>
    </row>
    <row r="10409" spans="8:13" x14ac:dyDescent="0.3">
      <c r="H10409" s="1">
        <f t="shared" si="1443"/>
        <v>0</v>
      </c>
      <c r="J10409" s="1">
        <f t="shared" si="1446"/>
        <v>37454400</v>
      </c>
      <c r="K10409" s="1">
        <f t="shared" si="1444"/>
        <v>433.5</v>
      </c>
      <c r="L10409" s="1">
        <f t="shared" ca="1" si="1447"/>
        <v>10.042272429684965</v>
      </c>
      <c r="M10409" s="1">
        <f t="shared" ca="1" si="1445"/>
        <v>-1.1937312041731012E-8</v>
      </c>
    </row>
    <row r="10410" spans="8:13" x14ac:dyDescent="0.3">
      <c r="H10410" s="1">
        <f t="shared" si="1443"/>
        <v>0</v>
      </c>
      <c r="J10410" s="1">
        <f t="shared" si="1446"/>
        <v>37458000</v>
      </c>
      <c r="K10410" s="1">
        <f t="shared" si="1444"/>
        <v>433.5</v>
      </c>
      <c r="L10410" s="1">
        <f t="shared" ca="1" si="1447"/>
        <v>10.042229455361616</v>
      </c>
      <c r="M10410" s="1">
        <f t="shared" ca="1" si="1445"/>
        <v>-1.1925176521861628E-8</v>
      </c>
    </row>
    <row r="10411" spans="8:13" x14ac:dyDescent="0.3">
      <c r="H10411" s="1">
        <f t="shared" si="1443"/>
        <v>0</v>
      </c>
      <c r="J10411" s="1">
        <f t="shared" si="1446"/>
        <v>37461600</v>
      </c>
      <c r="K10411" s="1">
        <f t="shared" si="1444"/>
        <v>433.6</v>
      </c>
      <c r="L10411" s="1">
        <f t="shared" ca="1" si="1447"/>
        <v>10.042186524726137</v>
      </c>
      <c r="M10411" s="1">
        <f t="shared" ca="1" si="1445"/>
        <v>-1.191305333901101E-8</v>
      </c>
    </row>
    <row r="10412" spans="8:13" x14ac:dyDescent="0.3">
      <c r="H10412" s="1">
        <f t="shared" si="1443"/>
        <v>0</v>
      </c>
      <c r="J10412" s="1">
        <f t="shared" si="1446"/>
        <v>37465200</v>
      </c>
      <c r="K10412" s="1">
        <f t="shared" si="1444"/>
        <v>433.6</v>
      </c>
      <c r="L10412" s="1">
        <f t="shared" ca="1" si="1447"/>
        <v>10.042143637734117</v>
      </c>
      <c r="M10412" s="1">
        <f t="shared" ca="1" si="1445"/>
        <v>-1.1900942480637513E-8</v>
      </c>
    </row>
    <row r="10413" spans="8:13" x14ac:dyDescent="0.3">
      <c r="H10413" s="1">
        <f t="shared" si="1443"/>
        <v>0</v>
      </c>
      <c r="J10413" s="1">
        <f t="shared" si="1446"/>
        <v>37468800</v>
      </c>
      <c r="K10413" s="1">
        <f t="shared" si="1444"/>
        <v>433.7</v>
      </c>
      <c r="L10413" s="1">
        <f t="shared" ca="1" si="1447"/>
        <v>10.042100794341186</v>
      </c>
      <c r="M10413" s="1">
        <f t="shared" ca="1" si="1445"/>
        <v>-1.188884393421154E-8</v>
      </c>
    </row>
    <row r="10414" spans="8:13" x14ac:dyDescent="0.3">
      <c r="H10414" s="1">
        <f t="shared" si="1443"/>
        <v>0</v>
      </c>
      <c r="J10414" s="1">
        <f t="shared" si="1446"/>
        <v>37472400</v>
      </c>
      <c r="K10414" s="1">
        <f t="shared" si="1444"/>
        <v>433.7</v>
      </c>
      <c r="L10414" s="1">
        <f t="shared" ca="1" si="1447"/>
        <v>10.042057994503024</v>
      </c>
      <c r="M10414" s="1">
        <f t="shared" ca="1" si="1445"/>
        <v>-1.1876757687217533E-8</v>
      </c>
    </row>
    <row r="10415" spans="8:13" x14ac:dyDescent="0.3">
      <c r="H10415" s="1">
        <f t="shared" si="1443"/>
        <v>0</v>
      </c>
      <c r="J10415" s="1">
        <f t="shared" si="1446"/>
        <v>37476000</v>
      </c>
      <c r="K10415" s="1">
        <f t="shared" si="1444"/>
        <v>433.8</v>
      </c>
      <c r="L10415" s="1">
        <f t="shared" ca="1" si="1447"/>
        <v>10.042015238175349</v>
      </c>
      <c r="M10415" s="1">
        <f t="shared" ca="1" si="1445"/>
        <v>-1.1864683727150975E-8</v>
      </c>
    </row>
    <row r="10416" spans="8:13" x14ac:dyDescent="0.3">
      <c r="H10416" s="1">
        <f t="shared" si="1443"/>
        <v>0</v>
      </c>
      <c r="J10416" s="1">
        <f t="shared" si="1446"/>
        <v>37479600</v>
      </c>
      <c r="K10416" s="1">
        <f t="shared" si="1444"/>
        <v>433.8</v>
      </c>
      <c r="L10416" s="1">
        <f t="shared" ca="1" si="1447"/>
        <v>10.04197252531393</v>
      </c>
      <c r="M10416" s="1">
        <f t="shared" ca="1" si="1445"/>
        <v>-1.185262204152139E-8</v>
      </c>
    </row>
    <row r="10417" spans="8:13" x14ac:dyDescent="0.3">
      <c r="H10417" s="1">
        <f t="shared" si="1443"/>
        <v>0</v>
      </c>
      <c r="J10417" s="1">
        <f t="shared" si="1446"/>
        <v>37483200</v>
      </c>
      <c r="K10417" s="1">
        <f t="shared" si="1444"/>
        <v>433.8</v>
      </c>
      <c r="L10417" s="1">
        <f t="shared" ca="1" si="1447"/>
        <v>10.041929855874582</v>
      </c>
      <c r="M10417" s="1">
        <f t="shared" ca="1" si="1445"/>
        <v>-1.1840572617850846E-8</v>
      </c>
    </row>
    <row r="10418" spans="8:13" x14ac:dyDescent="0.3">
      <c r="H10418" s="1">
        <f t="shared" si="1443"/>
        <v>0</v>
      </c>
      <c r="J10418" s="1">
        <f t="shared" si="1446"/>
        <v>37486800</v>
      </c>
      <c r="K10418" s="1">
        <f t="shared" si="1444"/>
        <v>433.9</v>
      </c>
      <c r="L10418" s="1">
        <f t="shared" ca="1" si="1447"/>
        <v>10.041887229813158</v>
      </c>
      <c r="M10418" s="1">
        <f t="shared" ca="1" si="1445"/>
        <v>-1.1828535443673449E-8</v>
      </c>
    </row>
    <row r="10419" spans="8:13" x14ac:dyDescent="0.3">
      <c r="H10419" s="1">
        <f t="shared" si="1443"/>
        <v>0</v>
      </c>
      <c r="J10419" s="1">
        <f t="shared" si="1446"/>
        <v>37490400</v>
      </c>
      <c r="K10419" s="1">
        <f t="shared" si="1444"/>
        <v>433.9</v>
      </c>
      <c r="L10419" s="1">
        <f t="shared" ca="1" si="1447"/>
        <v>10.041844647085561</v>
      </c>
      <c r="M10419" s="1">
        <f t="shared" ca="1" si="1445"/>
        <v>-1.1816510506536348E-8</v>
      </c>
    </row>
    <row r="10420" spans="8:13" x14ac:dyDescent="0.3">
      <c r="H10420" s="1">
        <f t="shared" si="1443"/>
        <v>0</v>
      </c>
      <c r="J10420" s="1">
        <f t="shared" si="1446"/>
        <v>37494000</v>
      </c>
      <c r="K10420" s="1">
        <f t="shared" si="1444"/>
        <v>434</v>
      </c>
      <c r="L10420" s="1">
        <f t="shared" ca="1" si="1447"/>
        <v>10.041802107647738</v>
      </c>
      <c r="M10420" s="1">
        <f t="shared" ca="1" si="1445"/>
        <v>-1.1804497793999232E-8</v>
      </c>
    </row>
    <row r="10421" spans="8:13" x14ac:dyDescent="0.3">
      <c r="H10421" s="1">
        <f t="shared" si="1443"/>
        <v>0</v>
      </c>
      <c r="J10421" s="1">
        <f t="shared" si="1446"/>
        <v>37497600</v>
      </c>
      <c r="K10421" s="1">
        <f t="shared" si="1444"/>
        <v>434</v>
      </c>
      <c r="L10421" s="1">
        <f t="shared" ca="1" si="1447"/>
        <v>10.04175961145568</v>
      </c>
      <c r="M10421" s="1">
        <f t="shared" ca="1" si="1445"/>
        <v>-1.1792497293634328E-8</v>
      </c>
    </row>
    <row r="10422" spans="8:13" x14ac:dyDescent="0.3">
      <c r="H10422" s="1">
        <f t="shared" si="1443"/>
        <v>0</v>
      </c>
      <c r="J10422" s="1">
        <f t="shared" si="1446"/>
        <v>37501200</v>
      </c>
      <c r="K10422" s="1">
        <f t="shared" si="1444"/>
        <v>434</v>
      </c>
      <c r="L10422" s="1">
        <f t="shared" ca="1" si="1447"/>
        <v>10.041717158465422</v>
      </c>
      <c r="M10422" s="1">
        <f t="shared" ca="1" si="1445"/>
        <v>-1.1780508993026911E-8</v>
      </c>
    </row>
    <row r="10423" spans="8:13" x14ac:dyDescent="0.3">
      <c r="H10423" s="1">
        <f t="shared" si="1443"/>
        <v>0</v>
      </c>
      <c r="J10423" s="1">
        <f t="shared" si="1446"/>
        <v>37504800</v>
      </c>
      <c r="K10423" s="1">
        <f t="shared" si="1444"/>
        <v>434.1</v>
      </c>
      <c r="L10423" s="1">
        <f t="shared" ca="1" si="1447"/>
        <v>10.041674748633048</v>
      </c>
      <c r="M10423" s="1">
        <f t="shared" ca="1" si="1445"/>
        <v>-1.1768532879774791E-8</v>
      </c>
    </row>
    <row r="10424" spans="8:13" x14ac:dyDescent="0.3">
      <c r="H10424" s="1">
        <f t="shared" si="1443"/>
        <v>0</v>
      </c>
      <c r="J10424" s="1">
        <f t="shared" si="1446"/>
        <v>37508400</v>
      </c>
      <c r="K10424" s="1">
        <f t="shared" si="1444"/>
        <v>434.1</v>
      </c>
      <c r="L10424" s="1">
        <f t="shared" ca="1" si="1447"/>
        <v>10.041632381914681</v>
      </c>
      <c r="M10424" s="1">
        <f t="shared" ca="1" si="1445"/>
        <v>-1.1756568941488318E-8</v>
      </c>
    </row>
    <row r="10425" spans="8:13" x14ac:dyDescent="0.3">
      <c r="H10425" s="1">
        <f t="shared" si="1443"/>
        <v>0</v>
      </c>
      <c r="J10425" s="1">
        <f t="shared" si="1446"/>
        <v>37512000</v>
      </c>
      <c r="K10425" s="1">
        <f t="shared" si="1444"/>
        <v>434.2</v>
      </c>
      <c r="L10425" s="1">
        <f t="shared" ca="1" si="1447"/>
        <v>10.041590058266491</v>
      </c>
      <c r="M10425" s="1">
        <f t="shared" ca="1" si="1445"/>
        <v>-1.174461716578989E-8</v>
      </c>
    </row>
    <row r="10426" spans="8:13" x14ac:dyDescent="0.3">
      <c r="H10426" s="1">
        <f t="shared" si="1443"/>
        <v>0</v>
      </c>
      <c r="J10426" s="1">
        <f t="shared" si="1446"/>
        <v>37515600</v>
      </c>
      <c r="K10426" s="1">
        <f t="shared" si="1444"/>
        <v>434.2</v>
      </c>
      <c r="L10426" s="1">
        <f t="shared" ca="1" si="1447"/>
        <v>10.041547777644695</v>
      </c>
      <c r="M10426" s="1">
        <f t="shared" ca="1" si="1445"/>
        <v>-1.1732677540315441E-8</v>
      </c>
    </row>
    <row r="10427" spans="8:13" x14ac:dyDescent="0.3">
      <c r="H10427" s="1">
        <f t="shared" si="1443"/>
        <v>0</v>
      </c>
      <c r="J10427" s="1">
        <f t="shared" si="1446"/>
        <v>37519200</v>
      </c>
      <c r="K10427" s="1">
        <f t="shared" si="1444"/>
        <v>434.3</v>
      </c>
      <c r="L10427" s="1">
        <f t="shared" ca="1" si="1447"/>
        <v>10.04150554000555</v>
      </c>
      <c r="M10427" s="1">
        <f t="shared" ca="1" si="1445"/>
        <v>-1.1720750052712942E-8</v>
      </c>
    </row>
    <row r="10428" spans="8:13" x14ac:dyDescent="0.3">
      <c r="H10428" s="1">
        <f t="shared" si="1443"/>
        <v>0</v>
      </c>
      <c r="J10428" s="1">
        <f t="shared" si="1446"/>
        <v>37522800</v>
      </c>
      <c r="K10428" s="1">
        <f t="shared" si="1444"/>
        <v>434.3</v>
      </c>
      <c r="L10428" s="1">
        <f t="shared" ca="1" si="1447"/>
        <v>10.041463345305361</v>
      </c>
      <c r="M10428" s="1">
        <f t="shared" ca="1" si="1445"/>
        <v>-1.1708834690642914E-8</v>
      </c>
    </row>
    <row r="10429" spans="8:13" x14ac:dyDescent="0.3">
      <c r="H10429" s="1">
        <f t="shared" si="1443"/>
        <v>0</v>
      </c>
      <c r="J10429" s="1">
        <f t="shared" si="1446"/>
        <v>37526400</v>
      </c>
      <c r="K10429" s="1">
        <f t="shared" si="1444"/>
        <v>434.3</v>
      </c>
      <c r="L10429" s="1">
        <f t="shared" ca="1" si="1447"/>
        <v>10.041421193500476</v>
      </c>
      <c r="M10429" s="1">
        <f t="shared" ca="1" si="1445"/>
        <v>-1.1696931441778406E-8</v>
      </c>
    </row>
    <row r="10430" spans="8:13" x14ac:dyDescent="0.3">
      <c r="H10430" s="1">
        <f t="shared" si="1443"/>
        <v>0</v>
      </c>
      <c r="J10430" s="1">
        <f t="shared" si="1446"/>
        <v>37530000</v>
      </c>
      <c r="K10430" s="1">
        <f t="shared" si="1444"/>
        <v>434.4</v>
      </c>
      <c r="L10430" s="1">
        <f t="shared" ca="1" si="1447"/>
        <v>10.041379084547286</v>
      </c>
      <c r="M10430" s="1">
        <f t="shared" ca="1" si="1445"/>
        <v>-1.1685040293805024E-8</v>
      </c>
    </row>
    <row r="10431" spans="8:13" x14ac:dyDescent="0.3">
      <c r="H10431" s="1">
        <f t="shared" si="1443"/>
        <v>0</v>
      </c>
      <c r="J10431" s="1">
        <f t="shared" si="1446"/>
        <v>37533600</v>
      </c>
      <c r="K10431" s="1">
        <f t="shared" si="1444"/>
        <v>434.4</v>
      </c>
      <c r="L10431" s="1">
        <f t="shared" ca="1" si="1447"/>
        <v>10.041337018402228</v>
      </c>
      <c r="M10431" s="1">
        <f t="shared" ca="1" si="1445"/>
        <v>-1.1673161234420901E-8</v>
      </c>
    </row>
    <row r="10432" spans="8:13" x14ac:dyDescent="0.3">
      <c r="H10432" s="1">
        <f t="shared" si="1443"/>
        <v>0</v>
      </c>
      <c r="J10432" s="1">
        <f t="shared" si="1446"/>
        <v>37537200</v>
      </c>
      <c r="K10432" s="1">
        <f t="shared" si="1444"/>
        <v>434.5</v>
      </c>
      <c r="L10432" s="1">
        <f t="shared" ca="1" si="1447"/>
        <v>10.041294995021783</v>
      </c>
      <c r="M10432" s="1">
        <f t="shared" ca="1" si="1445"/>
        <v>-1.1661294251336712E-8</v>
      </c>
    </row>
    <row r="10433" spans="8:13" x14ac:dyDescent="0.3">
      <c r="H10433" s="1">
        <f t="shared" si="1443"/>
        <v>0</v>
      </c>
      <c r="J10433" s="1">
        <f t="shared" si="1446"/>
        <v>37540800</v>
      </c>
      <c r="K10433" s="1">
        <f t="shared" si="1444"/>
        <v>434.5</v>
      </c>
      <c r="L10433" s="1">
        <f t="shared" ca="1" si="1447"/>
        <v>10.041253014362479</v>
      </c>
      <c r="M10433" s="1">
        <f t="shared" ca="1" si="1445"/>
        <v>-1.1649439332276182E-8</v>
      </c>
    </row>
    <row r="10434" spans="8:13" x14ac:dyDescent="0.3">
      <c r="H10434" s="1">
        <f t="shared" si="1443"/>
        <v>0</v>
      </c>
      <c r="J10434" s="1">
        <f t="shared" si="1446"/>
        <v>37544400</v>
      </c>
      <c r="K10434" s="1">
        <f t="shared" si="1444"/>
        <v>434.5</v>
      </c>
      <c r="L10434" s="1">
        <f t="shared" ca="1" si="1447"/>
        <v>10.041211076380883</v>
      </c>
      <c r="M10434" s="1">
        <f t="shared" ca="1" si="1445"/>
        <v>-1.1637596464974566E-8</v>
      </c>
    </row>
    <row r="10435" spans="8:13" x14ac:dyDescent="0.3">
      <c r="H10435" s="1">
        <f t="shared" si="1443"/>
        <v>0</v>
      </c>
      <c r="J10435" s="1">
        <f t="shared" si="1446"/>
        <v>37548000</v>
      </c>
      <c r="K10435" s="1">
        <f t="shared" si="1444"/>
        <v>434.6</v>
      </c>
      <c r="L10435" s="1">
        <f t="shared" ca="1" si="1447"/>
        <v>10.041169181033609</v>
      </c>
      <c r="M10435" s="1">
        <f t="shared" ca="1" si="1445"/>
        <v>-1.1625765637180165E-8</v>
      </c>
    </row>
    <row r="10436" spans="8:13" x14ac:dyDescent="0.3">
      <c r="H10436" s="1">
        <f t="shared" si="1443"/>
        <v>0</v>
      </c>
      <c r="J10436" s="1">
        <f t="shared" si="1446"/>
        <v>37551600</v>
      </c>
      <c r="K10436" s="1">
        <f t="shared" si="1444"/>
        <v>434.6</v>
      </c>
      <c r="L10436" s="1">
        <f t="shared" ca="1" si="1447"/>
        <v>10.041127328277316</v>
      </c>
      <c r="M10436" s="1">
        <f t="shared" ca="1" si="1445"/>
        <v>-1.1613946836653314E-8</v>
      </c>
    </row>
    <row r="10437" spans="8:13" x14ac:dyDescent="0.3">
      <c r="H10437" s="1">
        <f t="shared" si="1443"/>
        <v>0</v>
      </c>
      <c r="J10437" s="1">
        <f t="shared" si="1446"/>
        <v>37555200</v>
      </c>
      <c r="K10437" s="1">
        <f t="shared" si="1444"/>
        <v>434.7</v>
      </c>
      <c r="L10437" s="1">
        <f t="shared" ca="1" si="1447"/>
        <v>10.041085518068703</v>
      </c>
      <c r="M10437" s="1">
        <f t="shared" ca="1" si="1445"/>
        <v>-1.1602140051166901E-8</v>
      </c>
    </row>
    <row r="10438" spans="8:13" x14ac:dyDescent="0.3">
      <c r="H10438" s="1">
        <f t="shared" ref="H10438:H10501" si="1448">F10438+0*(E10438-$B$19)*G10438</f>
        <v>0</v>
      </c>
      <c r="J10438" s="1">
        <f t="shared" si="1446"/>
        <v>37558800</v>
      </c>
      <c r="K10438" s="1">
        <f t="shared" ref="K10438:K10501" si="1449">ROUND(J10438/(24*3600),1)</f>
        <v>434.7</v>
      </c>
      <c r="L10438" s="1">
        <f t="shared" ca="1" si="1447"/>
        <v>10.041043750364519</v>
      </c>
      <c r="M10438" s="1">
        <f t="shared" ref="M10438:M10501" ca="1" si="1450">-$B$16*(L10438-$B$19)/INDIRECT(ADDRESS(ROUND(L10438,0),8))-$B$16*$B$14*$B$33*$B$12*$B$34*((L10438+273)^4-($B$19+273)^4)/INDIRECT(ADDRESS(ROUND(L10438,0),8))</f>
        <v>-1.1590345268506841E-8</v>
      </c>
    </row>
    <row r="10439" spans="8:13" x14ac:dyDescent="0.3">
      <c r="H10439" s="1">
        <f t="shared" si="1448"/>
        <v>0</v>
      </c>
      <c r="J10439" s="1">
        <f t="shared" ref="J10439:J10502" si="1451">J10438+$I$5*60</f>
        <v>37562400</v>
      </c>
      <c r="K10439" s="1">
        <f t="shared" si="1449"/>
        <v>434.8</v>
      </c>
      <c r="L10439" s="1">
        <f t="shared" ref="L10439:L10502" ca="1" si="1452">L10438+M10438*(J10439-J10438)</f>
        <v>10.041002025121552</v>
      </c>
      <c r="M10439" s="1">
        <f t="shared" ca="1" si="1450"/>
        <v>-1.1578562476470599E-8</v>
      </c>
    </row>
    <row r="10440" spans="8:13" x14ac:dyDescent="0.3">
      <c r="H10440" s="1">
        <f t="shared" si="1448"/>
        <v>0</v>
      </c>
      <c r="J10440" s="1">
        <f t="shared" si="1451"/>
        <v>37566000</v>
      </c>
      <c r="K10440" s="1">
        <f t="shared" si="1449"/>
        <v>434.8</v>
      </c>
      <c r="L10440" s="1">
        <f t="shared" ca="1" si="1452"/>
        <v>10.040960342296636</v>
      </c>
      <c r="M10440" s="1">
        <f t="shared" ca="1" si="1450"/>
        <v>-1.156679166286867E-8</v>
      </c>
    </row>
    <row r="10441" spans="8:13" x14ac:dyDescent="0.3">
      <c r="H10441" s="1">
        <f t="shared" si="1448"/>
        <v>0</v>
      </c>
      <c r="J10441" s="1">
        <f t="shared" si="1451"/>
        <v>37569600</v>
      </c>
      <c r="K10441" s="1">
        <f t="shared" si="1449"/>
        <v>434.8</v>
      </c>
      <c r="L10441" s="1">
        <f t="shared" ca="1" si="1452"/>
        <v>10.04091870184665</v>
      </c>
      <c r="M10441" s="1">
        <f t="shared" ca="1" si="1450"/>
        <v>-1.1555032815524098E-8</v>
      </c>
    </row>
    <row r="10442" spans="8:13" x14ac:dyDescent="0.3">
      <c r="H10442" s="1">
        <f t="shared" si="1448"/>
        <v>0</v>
      </c>
      <c r="J10442" s="1">
        <f t="shared" si="1451"/>
        <v>37573200</v>
      </c>
      <c r="K10442" s="1">
        <f t="shared" si="1449"/>
        <v>434.9</v>
      </c>
      <c r="L10442" s="1">
        <f t="shared" ca="1" si="1452"/>
        <v>10.040877103728514</v>
      </c>
      <c r="M10442" s="1">
        <f t="shared" ca="1" si="1450"/>
        <v>-1.1543285922271465E-8</v>
      </c>
    </row>
    <row r="10443" spans="8:13" x14ac:dyDescent="0.3">
      <c r="H10443" s="1">
        <f t="shared" si="1448"/>
        <v>0</v>
      </c>
      <c r="J10443" s="1">
        <f t="shared" si="1451"/>
        <v>37576800</v>
      </c>
      <c r="K10443" s="1">
        <f t="shared" si="1449"/>
        <v>434.9</v>
      </c>
      <c r="L10443" s="1">
        <f t="shared" ca="1" si="1452"/>
        <v>10.040835547899194</v>
      </c>
      <c r="M10443" s="1">
        <f t="shared" ca="1" si="1450"/>
        <v>-1.1531550970958391E-8</v>
      </c>
    </row>
    <row r="10444" spans="8:13" x14ac:dyDescent="0.3">
      <c r="H10444" s="1">
        <f t="shared" si="1448"/>
        <v>0</v>
      </c>
      <c r="J10444" s="1">
        <f t="shared" si="1451"/>
        <v>37580400</v>
      </c>
      <c r="K10444" s="1">
        <f t="shared" si="1449"/>
        <v>435</v>
      </c>
      <c r="L10444" s="1">
        <f t="shared" ca="1" si="1452"/>
        <v>10.040794034315699</v>
      </c>
      <c r="M10444" s="1">
        <f t="shared" ca="1" si="1450"/>
        <v>-1.1519827949444535E-8</v>
      </c>
    </row>
    <row r="10445" spans="8:13" x14ac:dyDescent="0.3">
      <c r="H10445" s="1">
        <f t="shared" si="1448"/>
        <v>0</v>
      </c>
      <c r="J10445" s="1">
        <f t="shared" si="1451"/>
        <v>37584000</v>
      </c>
      <c r="K10445" s="1">
        <f t="shared" si="1449"/>
        <v>435</v>
      </c>
      <c r="L10445" s="1">
        <f t="shared" ca="1" si="1452"/>
        <v>10.040752562935081</v>
      </c>
      <c r="M10445" s="1">
        <f t="shared" ca="1" si="1450"/>
        <v>-1.1508116845602105E-8</v>
      </c>
    </row>
    <row r="10446" spans="8:13" x14ac:dyDescent="0.3">
      <c r="H10446" s="1">
        <f t="shared" si="1448"/>
        <v>0</v>
      </c>
      <c r="J10446" s="1">
        <f t="shared" si="1451"/>
        <v>37587600</v>
      </c>
      <c r="K10446" s="1">
        <f t="shared" si="1449"/>
        <v>435</v>
      </c>
      <c r="L10446" s="1">
        <f t="shared" ca="1" si="1452"/>
        <v>10.040711133714437</v>
      </c>
      <c r="M10446" s="1">
        <f t="shared" ca="1" si="1450"/>
        <v>-1.1496417647315335E-8</v>
      </c>
    </row>
    <row r="10447" spans="8:13" x14ac:dyDescent="0.3">
      <c r="H10447" s="1">
        <f t="shared" si="1448"/>
        <v>0</v>
      </c>
      <c r="J10447" s="1">
        <f t="shared" si="1451"/>
        <v>37591200</v>
      </c>
      <c r="K10447" s="1">
        <f t="shared" si="1449"/>
        <v>435.1</v>
      </c>
      <c r="L10447" s="1">
        <f t="shared" ca="1" si="1452"/>
        <v>10.040669746610906</v>
      </c>
      <c r="M10447" s="1">
        <f t="shared" ca="1" si="1450"/>
        <v>-1.1484730342481008E-8</v>
      </c>
    </row>
    <row r="10448" spans="8:13" x14ac:dyDescent="0.3">
      <c r="H10448" s="1">
        <f t="shared" si="1448"/>
        <v>0</v>
      </c>
      <c r="J10448" s="1">
        <f t="shared" si="1451"/>
        <v>37594800</v>
      </c>
      <c r="K10448" s="1">
        <f t="shared" si="1449"/>
        <v>435.1</v>
      </c>
      <c r="L10448" s="1">
        <f t="shared" ca="1" si="1452"/>
        <v>10.040628401581673</v>
      </c>
      <c r="M10448" s="1">
        <f t="shared" ca="1" si="1450"/>
        <v>-1.1473054919008446E-8</v>
      </c>
    </row>
    <row r="10449" spans="8:13" x14ac:dyDescent="0.3">
      <c r="H10449" s="1">
        <f t="shared" si="1448"/>
        <v>0</v>
      </c>
      <c r="J10449" s="1">
        <f t="shared" si="1451"/>
        <v>37598400</v>
      </c>
      <c r="K10449" s="1">
        <f t="shared" si="1449"/>
        <v>435.2</v>
      </c>
      <c r="L10449" s="1">
        <f t="shared" ca="1" si="1452"/>
        <v>10.040587098583964</v>
      </c>
      <c r="M10449" s="1">
        <f t="shared" ca="1" si="1450"/>
        <v>-1.1461391364819009E-8</v>
      </c>
    </row>
    <row r="10450" spans="8:13" x14ac:dyDescent="0.3">
      <c r="H10450" s="1">
        <f t="shared" si="1448"/>
        <v>0</v>
      </c>
      <c r="J10450" s="1">
        <f t="shared" si="1451"/>
        <v>37602000</v>
      </c>
      <c r="K10450" s="1">
        <f t="shared" si="1449"/>
        <v>435.2</v>
      </c>
      <c r="L10450" s="1">
        <f t="shared" ca="1" si="1452"/>
        <v>10.040545837575051</v>
      </c>
      <c r="M10450" s="1">
        <f t="shared" ca="1" si="1450"/>
        <v>-1.1449739667846098E-8</v>
      </c>
    </row>
    <row r="10451" spans="8:13" x14ac:dyDescent="0.3">
      <c r="H10451" s="1">
        <f t="shared" si="1448"/>
        <v>0</v>
      </c>
      <c r="J10451" s="1">
        <f t="shared" si="1451"/>
        <v>37605600</v>
      </c>
      <c r="K10451" s="1">
        <f t="shared" si="1449"/>
        <v>435.3</v>
      </c>
      <c r="L10451" s="1">
        <f t="shared" ca="1" si="1452"/>
        <v>10.040504618512246</v>
      </c>
      <c r="M10451" s="1">
        <f t="shared" ca="1" si="1450"/>
        <v>-1.1438099816035652E-8</v>
      </c>
    </row>
    <row r="10452" spans="8:13" x14ac:dyDescent="0.3">
      <c r="H10452" s="1">
        <f t="shared" si="1448"/>
        <v>0</v>
      </c>
      <c r="J10452" s="1">
        <f t="shared" si="1451"/>
        <v>37609200</v>
      </c>
      <c r="K10452" s="1">
        <f t="shared" si="1449"/>
        <v>435.3</v>
      </c>
      <c r="L10452" s="1">
        <f t="shared" ca="1" si="1452"/>
        <v>10.040463441352909</v>
      </c>
      <c r="M10452" s="1">
        <f t="shared" ca="1" si="1450"/>
        <v>-1.1426471797346154E-8</v>
      </c>
    </row>
    <row r="10453" spans="8:13" x14ac:dyDescent="0.3">
      <c r="H10453" s="1">
        <f t="shared" si="1448"/>
        <v>0</v>
      </c>
      <c r="J10453" s="1">
        <f t="shared" si="1451"/>
        <v>37612800</v>
      </c>
      <c r="K10453" s="1">
        <f t="shared" si="1449"/>
        <v>435.3</v>
      </c>
      <c r="L10453" s="1">
        <f t="shared" ca="1" si="1452"/>
        <v>10.040422306054438</v>
      </c>
      <c r="M10453" s="1">
        <f t="shared" ca="1" si="1450"/>
        <v>-1.1414855599747619E-8</v>
      </c>
    </row>
    <row r="10454" spans="8:13" x14ac:dyDescent="0.3">
      <c r="H10454" s="1">
        <f t="shared" si="1448"/>
        <v>0</v>
      </c>
      <c r="J10454" s="1">
        <f t="shared" si="1451"/>
        <v>37616400</v>
      </c>
      <c r="K10454" s="1">
        <f t="shared" si="1449"/>
        <v>435.4</v>
      </c>
      <c r="L10454" s="1">
        <f t="shared" ca="1" si="1452"/>
        <v>10.04038121257428</v>
      </c>
      <c r="M10454" s="1">
        <f t="shared" ca="1" si="1450"/>
        <v>-1.1403251211223112E-8</v>
      </c>
    </row>
    <row r="10455" spans="8:13" x14ac:dyDescent="0.3">
      <c r="H10455" s="1">
        <f t="shared" si="1448"/>
        <v>0</v>
      </c>
      <c r="J10455" s="1">
        <f t="shared" si="1451"/>
        <v>37620000</v>
      </c>
      <c r="K10455" s="1">
        <f t="shared" si="1449"/>
        <v>435.4</v>
      </c>
      <c r="L10455" s="1">
        <f t="shared" ca="1" si="1452"/>
        <v>10.040340160869919</v>
      </c>
      <c r="M10455" s="1">
        <f t="shared" ca="1" si="1450"/>
        <v>-1.1391658619766726E-8</v>
      </c>
    </row>
    <row r="10456" spans="8:13" x14ac:dyDescent="0.3">
      <c r="H10456" s="1">
        <f t="shared" si="1448"/>
        <v>0</v>
      </c>
      <c r="J10456" s="1">
        <f t="shared" si="1451"/>
        <v>37623600</v>
      </c>
      <c r="K10456" s="1">
        <f t="shared" si="1449"/>
        <v>435.5</v>
      </c>
      <c r="L10456" s="1">
        <f t="shared" ca="1" si="1452"/>
        <v>10.040299150898887</v>
      </c>
      <c r="M10456" s="1">
        <f t="shared" ca="1" si="1450"/>
        <v>-1.1380077813386103E-8</v>
      </c>
    </row>
    <row r="10457" spans="8:13" x14ac:dyDescent="0.3">
      <c r="H10457" s="1">
        <f t="shared" si="1448"/>
        <v>0</v>
      </c>
      <c r="J10457" s="1">
        <f t="shared" si="1451"/>
        <v>37627200</v>
      </c>
      <c r="K10457" s="1">
        <f t="shared" si="1449"/>
        <v>435.5</v>
      </c>
      <c r="L10457" s="1">
        <f t="shared" ca="1" si="1452"/>
        <v>10.040258182618759</v>
      </c>
      <c r="M10457" s="1">
        <f t="shared" ca="1" si="1450"/>
        <v>-1.1368508780100421E-8</v>
      </c>
    </row>
    <row r="10458" spans="8:13" x14ac:dyDescent="0.3">
      <c r="H10458" s="1">
        <f t="shared" si="1448"/>
        <v>0</v>
      </c>
      <c r="J10458" s="1">
        <f t="shared" si="1451"/>
        <v>37630800</v>
      </c>
      <c r="K10458" s="1">
        <f t="shared" si="1449"/>
        <v>435.5</v>
      </c>
      <c r="L10458" s="1">
        <f t="shared" ca="1" si="1452"/>
        <v>10.04021725598715</v>
      </c>
      <c r="M10458" s="1">
        <f t="shared" ca="1" si="1450"/>
        <v>-1.1356951507940896E-8</v>
      </c>
    </row>
    <row r="10459" spans="8:13" x14ac:dyDescent="0.3">
      <c r="H10459" s="1">
        <f t="shared" si="1448"/>
        <v>0</v>
      </c>
      <c r="J10459" s="1">
        <f t="shared" si="1451"/>
        <v>37634400</v>
      </c>
      <c r="K10459" s="1">
        <f t="shared" si="1449"/>
        <v>435.6</v>
      </c>
      <c r="L10459" s="1">
        <f t="shared" ca="1" si="1452"/>
        <v>10.040176370961721</v>
      </c>
      <c r="M10459" s="1">
        <f t="shared" ca="1" si="1450"/>
        <v>-1.1345405984951285E-8</v>
      </c>
    </row>
    <row r="10460" spans="8:13" x14ac:dyDescent="0.3">
      <c r="H10460" s="1">
        <f t="shared" si="1448"/>
        <v>0</v>
      </c>
      <c r="J10460" s="1">
        <f t="shared" si="1451"/>
        <v>37638000</v>
      </c>
      <c r="K10460" s="1">
        <f t="shared" si="1449"/>
        <v>435.6</v>
      </c>
      <c r="L10460" s="1">
        <f t="shared" ca="1" si="1452"/>
        <v>10.040135527500174</v>
      </c>
      <c r="M10460" s="1">
        <f t="shared" ca="1" si="1450"/>
        <v>-1.1333872199187384E-8</v>
      </c>
    </row>
    <row r="10461" spans="8:13" x14ac:dyDescent="0.3">
      <c r="H10461" s="1">
        <f t="shared" si="1448"/>
        <v>0</v>
      </c>
      <c r="J10461" s="1">
        <f t="shared" si="1451"/>
        <v>37641600</v>
      </c>
      <c r="K10461" s="1">
        <f t="shared" si="1449"/>
        <v>435.7</v>
      </c>
      <c r="L10461" s="1">
        <f t="shared" ca="1" si="1452"/>
        <v>10.040094725560257</v>
      </c>
      <c r="M10461" s="1">
        <f t="shared" ca="1" si="1450"/>
        <v>-1.132235013871703E-8</v>
      </c>
    </row>
    <row r="10462" spans="8:13" x14ac:dyDescent="0.3">
      <c r="H10462" s="1">
        <f t="shared" si="1448"/>
        <v>0</v>
      </c>
      <c r="J10462" s="1">
        <f t="shared" si="1451"/>
        <v>37645200</v>
      </c>
      <c r="K10462" s="1">
        <f t="shared" si="1449"/>
        <v>435.7</v>
      </c>
      <c r="L10462" s="1">
        <f t="shared" ca="1" si="1452"/>
        <v>10.040053965099757</v>
      </c>
      <c r="M10462" s="1">
        <f t="shared" ca="1" si="1450"/>
        <v>-1.1310839791620096E-8</v>
      </c>
    </row>
    <row r="10463" spans="8:13" x14ac:dyDescent="0.3">
      <c r="H10463" s="1">
        <f t="shared" si="1448"/>
        <v>0</v>
      </c>
      <c r="J10463" s="1">
        <f t="shared" si="1451"/>
        <v>37648800</v>
      </c>
      <c r="K10463" s="1">
        <f t="shared" si="1449"/>
        <v>435.8</v>
      </c>
      <c r="L10463" s="1">
        <f t="shared" ca="1" si="1452"/>
        <v>10.040013246076507</v>
      </c>
      <c r="M10463" s="1">
        <f t="shared" ca="1" si="1450"/>
        <v>-1.1299341145988996E-8</v>
      </c>
    </row>
    <row r="10464" spans="8:13" x14ac:dyDescent="0.3">
      <c r="H10464" s="1">
        <f t="shared" si="1448"/>
        <v>0</v>
      </c>
      <c r="J10464" s="1">
        <f t="shared" si="1451"/>
        <v>37652400</v>
      </c>
      <c r="K10464" s="1">
        <f t="shared" si="1449"/>
        <v>435.8</v>
      </c>
      <c r="L10464" s="1">
        <f t="shared" ca="1" si="1452"/>
        <v>10.03997256844838</v>
      </c>
      <c r="M10464" s="1">
        <f t="shared" ca="1" si="1450"/>
        <v>-1.1287854189927688E-8</v>
      </c>
    </row>
    <row r="10465" spans="8:13" x14ac:dyDescent="0.3">
      <c r="H10465" s="1">
        <f t="shared" si="1448"/>
        <v>0</v>
      </c>
      <c r="J10465" s="1">
        <f t="shared" si="1451"/>
        <v>37656000</v>
      </c>
      <c r="K10465" s="1">
        <f t="shared" si="1449"/>
        <v>435.8</v>
      </c>
      <c r="L10465" s="1">
        <f t="shared" ca="1" si="1452"/>
        <v>10.039931932173296</v>
      </c>
      <c r="M10465" s="1">
        <f t="shared" ca="1" si="1450"/>
        <v>-1.1276378911552659E-8</v>
      </c>
    </row>
    <row r="10466" spans="8:13" x14ac:dyDescent="0.3">
      <c r="H10466" s="1">
        <f t="shared" si="1448"/>
        <v>0</v>
      </c>
      <c r="J10466" s="1">
        <f t="shared" si="1451"/>
        <v>37659600</v>
      </c>
      <c r="K10466" s="1">
        <f t="shared" si="1449"/>
        <v>435.9</v>
      </c>
      <c r="L10466" s="1">
        <f t="shared" ca="1" si="1452"/>
        <v>10.039891337209214</v>
      </c>
      <c r="M10466" s="1">
        <f t="shared" ca="1" si="1450"/>
        <v>-1.1264915298992441E-8</v>
      </c>
    </row>
    <row r="10467" spans="8:13" x14ac:dyDescent="0.3">
      <c r="H10467" s="1">
        <f t="shared" si="1448"/>
        <v>0</v>
      </c>
      <c r="J10467" s="1">
        <f t="shared" si="1451"/>
        <v>37663200</v>
      </c>
      <c r="K10467" s="1">
        <f t="shared" si="1449"/>
        <v>435.9</v>
      </c>
      <c r="L10467" s="1">
        <f t="shared" ca="1" si="1452"/>
        <v>10.039850783514138</v>
      </c>
      <c r="M10467" s="1">
        <f t="shared" ca="1" si="1450"/>
        <v>-1.1253463340387608E-8</v>
      </c>
    </row>
    <row r="10468" spans="8:13" x14ac:dyDescent="0.3">
      <c r="H10468" s="1">
        <f t="shared" si="1448"/>
        <v>0</v>
      </c>
      <c r="J10468" s="1">
        <f t="shared" si="1451"/>
        <v>37666800</v>
      </c>
      <c r="K10468" s="1">
        <f t="shared" si="1449"/>
        <v>436</v>
      </c>
      <c r="L10468" s="1">
        <f t="shared" ca="1" si="1452"/>
        <v>10.039810271046113</v>
      </c>
      <c r="M10468" s="1">
        <f t="shared" ca="1" si="1450"/>
        <v>-1.1242023023890268E-8</v>
      </c>
    </row>
    <row r="10469" spans="8:13" x14ac:dyDescent="0.3">
      <c r="H10469" s="1">
        <f t="shared" si="1448"/>
        <v>0</v>
      </c>
      <c r="J10469" s="1">
        <f t="shared" si="1451"/>
        <v>37670400</v>
      </c>
      <c r="K10469" s="1">
        <f t="shared" si="1449"/>
        <v>436</v>
      </c>
      <c r="L10469" s="1">
        <f t="shared" ca="1" si="1452"/>
        <v>10.039769799763226</v>
      </c>
      <c r="M10469" s="1">
        <f t="shared" ca="1" si="1450"/>
        <v>-1.1230594337665071E-8</v>
      </c>
    </row>
    <row r="10470" spans="8:13" x14ac:dyDescent="0.3">
      <c r="H10470" s="1">
        <f t="shared" si="1448"/>
        <v>0</v>
      </c>
      <c r="J10470" s="1">
        <f t="shared" si="1451"/>
        <v>37674000</v>
      </c>
      <c r="K10470" s="1">
        <f t="shared" si="1449"/>
        <v>436</v>
      </c>
      <c r="L10470" s="1">
        <f t="shared" ca="1" si="1452"/>
        <v>10.039729369623611</v>
      </c>
      <c r="M10470" s="1">
        <f t="shared" ca="1" si="1450"/>
        <v>-1.1219177269889204E-8</v>
      </c>
    </row>
    <row r="10471" spans="8:13" x14ac:dyDescent="0.3">
      <c r="H10471" s="1">
        <f t="shared" si="1448"/>
        <v>0</v>
      </c>
      <c r="J10471" s="1">
        <f t="shared" si="1451"/>
        <v>37677600</v>
      </c>
      <c r="K10471" s="1">
        <f t="shared" si="1449"/>
        <v>436.1</v>
      </c>
      <c r="L10471" s="1">
        <f t="shared" ca="1" si="1452"/>
        <v>10.03968898058544</v>
      </c>
      <c r="M10471" s="1">
        <f t="shared" ca="1" si="1450"/>
        <v>-1.1207771808750894E-8</v>
      </c>
    </row>
    <row r="10472" spans="8:13" x14ac:dyDescent="0.3">
      <c r="H10472" s="1">
        <f t="shared" si="1448"/>
        <v>0</v>
      </c>
      <c r="J10472" s="1">
        <f t="shared" si="1451"/>
        <v>37681200</v>
      </c>
      <c r="K10472" s="1">
        <f t="shared" si="1449"/>
        <v>436.1</v>
      </c>
      <c r="L10472" s="1">
        <f t="shared" ca="1" si="1452"/>
        <v>10.039648632606928</v>
      </c>
      <c r="M10472" s="1">
        <f t="shared" ca="1" si="1450"/>
        <v>-1.1196377942450404E-8</v>
      </c>
    </row>
    <row r="10473" spans="8:13" x14ac:dyDescent="0.3">
      <c r="H10473" s="1">
        <f t="shared" si="1448"/>
        <v>0</v>
      </c>
      <c r="J10473" s="1">
        <f t="shared" si="1451"/>
        <v>37684800</v>
      </c>
      <c r="K10473" s="1">
        <f t="shared" si="1449"/>
        <v>436.2</v>
      </c>
      <c r="L10473" s="1">
        <f t="shared" ca="1" si="1452"/>
        <v>10.039608325646336</v>
      </c>
      <c r="M10473" s="1">
        <f t="shared" ca="1" si="1450"/>
        <v>-1.1184995659201044E-8</v>
      </c>
    </row>
    <row r="10474" spans="8:13" x14ac:dyDescent="0.3">
      <c r="H10474" s="1">
        <f t="shared" si="1448"/>
        <v>0</v>
      </c>
      <c r="J10474" s="1">
        <f t="shared" si="1451"/>
        <v>37688400</v>
      </c>
      <c r="K10474" s="1">
        <f t="shared" si="1449"/>
        <v>436.2</v>
      </c>
      <c r="L10474" s="1">
        <f t="shared" ca="1" si="1452"/>
        <v>10.039568059661963</v>
      </c>
      <c r="M10474" s="1">
        <f t="shared" ca="1" si="1450"/>
        <v>-1.1173624947227155E-8</v>
      </c>
    </row>
    <row r="10475" spans="8:13" x14ac:dyDescent="0.3">
      <c r="H10475" s="1">
        <f t="shared" si="1448"/>
        <v>0</v>
      </c>
      <c r="J10475" s="1">
        <f t="shared" si="1451"/>
        <v>37692000</v>
      </c>
      <c r="K10475" s="1">
        <f t="shared" si="1449"/>
        <v>436.3</v>
      </c>
      <c r="L10475" s="1">
        <f t="shared" ca="1" si="1452"/>
        <v>10.039527834612153</v>
      </c>
      <c r="M10475" s="1">
        <f t="shared" ca="1" si="1450"/>
        <v>-1.1162265794765118E-8</v>
      </c>
    </row>
    <row r="10476" spans="8:13" x14ac:dyDescent="0.3">
      <c r="H10476" s="1">
        <f t="shared" si="1448"/>
        <v>0</v>
      </c>
      <c r="J10476" s="1">
        <f t="shared" si="1451"/>
        <v>37695600</v>
      </c>
      <c r="K10476" s="1">
        <f t="shared" si="1449"/>
        <v>436.3</v>
      </c>
      <c r="L10476" s="1">
        <f t="shared" ca="1" si="1452"/>
        <v>10.039487650455293</v>
      </c>
      <c r="M10476" s="1">
        <f t="shared" ca="1" si="1450"/>
        <v>-1.1150918190063854E-8</v>
      </c>
    </row>
    <row r="10477" spans="8:13" x14ac:dyDescent="0.3">
      <c r="H10477" s="1">
        <f t="shared" si="1448"/>
        <v>0</v>
      </c>
      <c r="J10477" s="1">
        <f t="shared" si="1451"/>
        <v>37699200</v>
      </c>
      <c r="K10477" s="1">
        <f t="shared" si="1449"/>
        <v>436.3</v>
      </c>
      <c r="L10477" s="1">
        <f t="shared" ca="1" si="1452"/>
        <v>10.039447507149807</v>
      </c>
      <c r="M10477" s="1">
        <f t="shared" ca="1" si="1450"/>
        <v>-1.1139582121383322E-8</v>
      </c>
    </row>
    <row r="10478" spans="8:13" x14ac:dyDescent="0.3">
      <c r="H10478" s="1">
        <f t="shared" si="1448"/>
        <v>0</v>
      </c>
      <c r="J10478" s="1">
        <f t="shared" si="1451"/>
        <v>37702800</v>
      </c>
      <c r="K10478" s="1">
        <f t="shared" si="1449"/>
        <v>436.4</v>
      </c>
      <c r="L10478" s="1">
        <f t="shared" ca="1" si="1452"/>
        <v>10.03940740465417</v>
      </c>
      <c r="M10478" s="1">
        <f t="shared" ca="1" si="1450"/>
        <v>-1.1128257576996524E-8</v>
      </c>
    </row>
    <row r="10479" spans="8:13" x14ac:dyDescent="0.3">
      <c r="H10479" s="1">
        <f t="shared" si="1448"/>
        <v>0</v>
      </c>
      <c r="J10479" s="1">
        <f t="shared" si="1451"/>
        <v>37706400</v>
      </c>
      <c r="K10479" s="1">
        <f t="shared" si="1449"/>
        <v>436.4</v>
      </c>
      <c r="L10479" s="1">
        <f t="shared" ca="1" si="1452"/>
        <v>10.039367342926893</v>
      </c>
      <c r="M10479" s="1">
        <f t="shared" ca="1" si="1450"/>
        <v>-1.1116944545187492E-8</v>
      </c>
    </row>
    <row r="10480" spans="8:13" x14ac:dyDescent="0.3">
      <c r="H10480" s="1">
        <f t="shared" si="1448"/>
        <v>0</v>
      </c>
      <c r="J10480" s="1">
        <f t="shared" si="1451"/>
        <v>37710000</v>
      </c>
      <c r="K10480" s="1">
        <f t="shared" si="1449"/>
        <v>436.5</v>
      </c>
      <c r="L10480" s="1">
        <f t="shared" ca="1" si="1452"/>
        <v>10.03932732192653</v>
      </c>
      <c r="M10480" s="1">
        <f t="shared" ca="1" si="1450"/>
        <v>-1.1105643014252806E-8</v>
      </c>
    </row>
    <row r="10481" spans="8:13" x14ac:dyDescent="0.3">
      <c r="H10481" s="1">
        <f t="shared" si="1448"/>
        <v>0</v>
      </c>
      <c r="J10481" s="1">
        <f t="shared" si="1451"/>
        <v>37713600</v>
      </c>
      <c r="K10481" s="1">
        <f t="shared" si="1449"/>
        <v>436.5</v>
      </c>
      <c r="L10481" s="1">
        <f t="shared" ca="1" si="1452"/>
        <v>10.039287341611679</v>
      </c>
      <c r="M10481" s="1">
        <f t="shared" ca="1" si="1450"/>
        <v>-1.1094352972500581E-8</v>
      </c>
    </row>
    <row r="10482" spans="8:13" x14ac:dyDescent="0.3">
      <c r="H10482" s="1">
        <f t="shared" si="1448"/>
        <v>0</v>
      </c>
      <c r="J10482" s="1">
        <f t="shared" si="1451"/>
        <v>37717200</v>
      </c>
      <c r="K10482" s="1">
        <f t="shared" si="1449"/>
        <v>436.5</v>
      </c>
      <c r="L10482" s="1">
        <f t="shared" ca="1" si="1452"/>
        <v>10.039247401940978</v>
      </c>
      <c r="M10482" s="1">
        <f t="shared" ca="1" si="1450"/>
        <v>-1.1083074408250464E-8</v>
      </c>
    </row>
    <row r="10483" spans="8:13" x14ac:dyDescent="0.3">
      <c r="H10483" s="1">
        <f t="shared" si="1448"/>
        <v>0</v>
      </c>
      <c r="J10483" s="1">
        <f t="shared" si="1451"/>
        <v>37720800</v>
      </c>
      <c r="K10483" s="1">
        <f t="shared" si="1449"/>
        <v>436.6</v>
      </c>
      <c r="L10483" s="1">
        <f t="shared" ca="1" si="1452"/>
        <v>10.039207502873108</v>
      </c>
      <c r="M10483" s="1">
        <f t="shared" ca="1" si="1450"/>
        <v>-1.1071807309834653E-8</v>
      </c>
    </row>
    <row r="10484" spans="8:13" x14ac:dyDescent="0.3">
      <c r="H10484" s="1">
        <f t="shared" si="1448"/>
        <v>0</v>
      </c>
      <c r="J10484" s="1">
        <f t="shared" si="1451"/>
        <v>37724400</v>
      </c>
      <c r="K10484" s="1">
        <f t="shared" si="1449"/>
        <v>436.6</v>
      </c>
      <c r="L10484" s="1">
        <f t="shared" ca="1" si="1452"/>
        <v>10.039167644366792</v>
      </c>
      <c r="M10484" s="1">
        <f t="shared" ca="1" si="1450"/>
        <v>-1.1060551665596872E-8</v>
      </c>
    </row>
    <row r="10485" spans="8:13" x14ac:dyDescent="0.3">
      <c r="H10485" s="1">
        <f t="shared" si="1448"/>
        <v>0</v>
      </c>
      <c r="J10485" s="1">
        <f t="shared" si="1451"/>
        <v>37728000</v>
      </c>
      <c r="K10485" s="1">
        <f t="shared" si="1449"/>
        <v>436.7</v>
      </c>
      <c r="L10485" s="1">
        <f t="shared" ca="1" si="1452"/>
        <v>10.039127826380795</v>
      </c>
      <c r="M10485" s="1">
        <f t="shared" ca="1" si="1450"/>
        <v>-1.1049307463892889E-8</v>
      </c>
    </row>
    <row r="10486" spans="8:13" x14ac:dyDescent="0.3">
      <c r="H10486" s="1">
        <f t="shared" si="1448"/>
        <v>0</v>
      </c>
      <c r="J10486" s="1">
        <f t="shared" si="1451"/>
        <v>37731600</v>
      </c>
      <c r="K10486" s="1">
        <f t="shared" si="1449"/>
        <v>436.7</v>
      </c>
      <c r="L10486" s="1">
        <f t="shared" ca="1" si="1452"/>
        <v>10.039088048873925</v>
      </c>
      <c r="M10486" s="1">
        <f t="shared" ca="1" si="1450"/>
        <v>-1.1038074693090014E-8</v>
      </c>
    </row>
    <row r="10487" spans="8:13" x14ac:dyDescent="0.3">
      <c r="H10487" s="1">
        <f t="shared" si="1448"/>
        <v>0</v>
      </c>
      <c r="J10487" s="1">
        <f t="shared" si="1451"/>
        <v>37735200</v>
      </c>
      <c r="K10487" s="1">
        <f t="shared" si="1449"/>
        <v>436.8</v>
      </c>
      <c r="L10487" s="1">
        <f t="shared" ca="1" si="1452"/>
        <v>10.039048311805029</v>
      </c>
      <c r="M10487" s="1">
        <f t="shared" ca="1" si="1450"/>
        <v>-1.1026853341567589E-8</v>
      </c>
    </row>
    <row r="10488" spans="8:13" x14ac:dyDescent="0.3">
      <c r="H10488" s="1">
        <f t="shared" si="1448"/>
        <v>0</v>
      </c>
      <c r="J10488" s="1">
        <f t="shared" si="1451"/>
        <v>37738800</v>
      </c>
      <c r="K10488" s="1">
        <f t="shared" si="1449"/>
        <v>436.8</v>
      </c>
      <c r="L10488" s="1">
        <f t="shared" ca="1" si="1452"/>
        <v>10.039008615133</v>
      </c>
      <c r="M10488" s="1">
        <f t="shared" ca="1" si="1450"/>
        <v>-1.1015643397716999E-8</v>
      </c>
    </row>
    <row r="10489" spans="8:13" x14ac:dyDescent="0.3">
      <c r="H10489" s="1">
        <f t="shared" si="1448"/>
        <v>0</v>
      </c>
      <c r="J10489" s="1">
        <f t="shared" si="1451"/>
        <v>37742400</v>
      </c>
      <c r="K10489" s="1">
        <f t="shared" si="1449"/>
        <v>436.8</v>
      </c>
      <c r="L10489" s="1">
        <f t="shared" ca="1" si="1452"/>
        <v>10.038968958816767</v>
      </c>
      <c r="M10489" s="1">
        <f t="shared" ca="1" si="1450"/>
        <v>-1.1004444849940664E-8</v>
      </c>
    </row>
    <row r="10490" spans="8:13" x14ac:dyDescent="0.3">
      <c r="H10490" s="1">
        <f t="shared" si="1448"/>
        <v>0</v>
      </c>
      <c r="J10490" s="1">
        <f t="shared" si="1451"/>
        <v>37746000</v>
      </c>
      <c r="K10490" s="1">
        <f t="shared" si="1449"/>
        <v>436.9</v>
      </c>
      <c r="L10490" s="1">
        <f t="shared" ca="1" si="1452"/>
        <v>10.038929342815306</v>
      </c>
      <c r="M10490" s="1">
        <f t="shared" ca="1" si="1450"/>
        <v>-1.0993257686653539E-8</v>
      </c>
    </row>
    <row r="10491" spans="8:13" x14ac:dyDescent="0.3">
      <c r="H10491" s="1">
        <f t="shared" si="1448"/>
        <v>0</v>
      </c>
      <c r="J10491" s="1">
        <f t="shared" si="1451"/>
        <v>37749600</v>
      </c>
      <c r="K10491" s="1">
        <f t="shared" si="1449"/>
        <v>436.9</v>
      </c>
      <c r="L10491" s="1">
        <f t="shared" ca="1" si="1452"/>
        <v>10.038889767087634</v>
      </c>
      <c r="M10491" s="1">
        <f t="shared" ca="1" si="1450"/>
        <v>-1.0982081896282131E-8</v>
      </c>
    </row>
    <row r="10492" spans="8:13" x14ac:dyDescent="0.3">
      <c r="H10492" s="1">
        <f t="shared" si="1448"/>
        <v>0</v>
      </c>
      <c r="J10492" s="1">
        <f t="shared" si="1451"/>
        <v>37753200</v>
      </c>
      <c r="K10492" s="1">
        <f t="shared" si="1449"/>
        <v>437</v>
      </c>
      <c r="L10492" s="1">
        <f t="shared" ca="1" si="1452"/>
        <v>10.038850231592807</v>
      </c>
      <c r="M10492" s="1">
        <f t="shared" ca="1" si="1450"/>
        <v>-1.0970917467264969E-8</v>
      </c>
    </row>
    <row r="10493" spans="8:13" x14ac:dyDescent="0.3">
      <c r="H10493" s="1">
        <f t="shared" si="1448"/>
        <v>0</v>
      </c>
      <c r="J10493" s="1">
        <f t="shared" si="1451"/>
        <v>37756800</v>
      </c>
      <c r="K10493" s="1">
        <f t="shared" si="1449"/>
        <v>437</v>
      </c>
      <c r="L10493" s="1">
        <f t="shared" ca="1" si="1452"/>
        <v>10.038810736289925</v>
      </c>
      <c r="M10493" s="1">
        <f t="shared" ca="1" si="1450"/>
        <v>-1.0959764388051627E-8</v>
      </c>
    </row>
    <row r="10494" spans="8:13" x14ac:dyDescent="0.3">
      <c r="H10494" s="1">
        <f t="shared" si="1448"/>
        <v>0</v>
      </c>
      <c r="J10494" s="1">
        <f t="shared" si="1451"/>
        <v>37760400</v>
      </c>
      <c r="K10494" s="1">
        <f t="shared" si="1449"/>
        <v>437</v>
      </c>
      <c r="L10494" s="1">
        <f t="shared" ca="1" si="1452"/>
        <v>10.038771281138128</v>
      </c>
      <c r="M10494" s="1">
        <f t="shared" ca="1" si="1450"/>
        <v>-1.094862264710422E-8</v>
      </c>
    </row>
    <row r="10495" spans="8:13" x14ac:dyDescent="0.3">
      <c r="H10495" s="1">
        <f t="shared" si="1448"/>
        <v>0</v>
      </c>
      <c r="J10495" s="1">
        <f t="shared" si="1451"/>
        <v>37764000</v>
      </c>
      <c r="K10495" s="1">
        <f t="shared" si="1449"/>
        <v>437.1</v>
      </c>
      <c r="L10495" s="1">
        <f t="shared" ca="1" si="1452"/>
        <v>10.038731866096599</v>
      </c>
      <c r="M10495" s="1">
        <f t="shared" ca="1" si="1450"/>
        <v>-1.0937492232895895E-8</v>
      </c>
    </row>
    <row r="10496" spans="8:13" x14ac:dyDescent="0.3">
      <c r="H10496" s="1">
        <f t="shared" si="1448"/>
        <v>0</v>
      </c>
      <c r="J10496" s="1">
        <f t="shared" si="1451"/>
        <v>37767600</v>
      </c>
      <c r="K10496" s="1">
        <f t="shared" si="1449"/>
        <v>437.1</v>
      </c>
      <c r="L10496" s="1">
        <f t="shared" ca="1" si="1452"/>
        <v>10.038692491124561</v>
      </c>
      <c r="M10496" s="1">
        <f t="shared" ca="1" si="1450"/>
        <v>-1.0926373133911842E-8</v>
      </c>
    </row>
    <row r="10497" spans="8:13" x14ac:dyDescent="0.3">
      <c r="H10497" s="1">
        <f t="shared" si="1448"/>
        <v>0</v>
      </c>
      <c r="J10497" s="1">
        <f t="shared" si="1451"/>
        <v>37771200</v>
      </c>
      <c r="K10497" s="1">
        <f t="shared" si="1449"/>
        <v>437.2</v>
      </c>
      <c r="L10497" s="1">
        <f t="shared" ca="1" si="1452"/>
        <v>10.03865315618128</v>
      </c>
      <c r="M10497" s="1">
        <f t="shared" ca="1" si="1450"/>
        <v>-1.0915265338649284E-8</v>
      </c>
    </row>
    <row r="10498" spans="8:13" x14ac:dyDescent="0.3">
      <c r="H10498" s="1">
        <f t="shared" si="1448"/>
        <v>0</v>
      </c>
      <c r="J10498" s="1">
        <f t="shared" si="1451"/>
        <v>37774800</v>
      </c>
      <c r="K10498" s="1">
        <f t="shared" si="1449"/>
        <v>437.2</v>
      </c>
      <c r="L10498" s="1">
        <f t="shared" ca="1" si="1452"/>
        <v>10.038613861226061</v>
      </c>
      <c r="M10498" s="1">
        <f t="shared" ca="1" si="1450"/>
        <v>-1.0904168835616488E-8</v>
      </c>
    </row>
    <row r="10499" spans="8:13" x14ac:dyDescent="0.3">
      <c r="H10499" s="1">
        <f t="shared" si="1448"/>
        <v>0</v>
      </c>
      <c r="J10499" s="1">
        <f t="shared" si="1451"/>
        <v>37778400</v>
      </c>
      <c r="K10499" s="1">
        <f t="shared" si="1449"/>
        <v>437.3</v>
      </c>
      <c r="L10499" s="1">
        <f t="shared" ca="1" si="1452"/>
        <v>10.038574606218253</v>
      </c>
      <c r="M10499" s="1">
        <f t="shared" ca="1" si="1450"/>
        <v>-1.0893083613333752E-8</v>
      </c>
    </row>
    <row r="10500" spans="8:13" x14ac:dyDescent="0.3">
      <c r="H10500" s="1">
        <f t="shared" si="1448"/>
        <v>0</v>
      </c>
      <c r="J10500" s="1">
        <f t="shared" si="1451"/>
        <v>37782000</v>
      </c>
      <c r="K10500" s="1">
        <f t="shared" si="1449"/>
        <v>437.3</v>
      </c>
      <c r="L10500" s="1">
        <f t="shared" ca="1" si="1452"/>
        <v>10.038535391117245</v>
      </c>
      <c r="M10500" s="1">
        <f t="shared" ca="1" si="1450"/>
        <v>-1.0882009660332917E-8</v>
      </c>
    </row>
    <row r="10501" spans="8:13" x14ac:dyDescent="0.3">
      <c r="H10501" s="1">
        <f t="shared" si="1448"/>
        <v>0</v>
      </c>
      <c r="J10501" s="1">
        <f t="shared" si="1451"/>
        <v>37785600</v>
      </c>
      <c r="K10501" s="1">
        <f t="shared" si="1449"/>
        <v>437.3</v>
      </c>
      <c r="L10501" s="1">
        <f t="shared" ca="1" si="1452"/>
        <v>10.038496215882468</v>
      </c>
      <c r="M10501" s="1">
        <f t="shared" ca="1" si="1450"/>
        <v>-1.0870946965157859E-8</v>
      </c>
    </row>
    <row r="10502" spans="8:13" x14ac:dyDescent="0.3">
      <c r="H10502" s="1">
        <f t="shared" ref="H10502:H10565" si="1453">F10502+0*(E10502-$B$19)*G10502</f>
        <v>0</v>
      </c>
      <c r="J10502" s="1">
        <f t="shared" si="1451"/>
        <v>37789200</v>
      </c>
      <c r="K10502" s="1">
        <f t="shared" ref="K10502:K10565" si="1454">ROUND(J10502/(24*3600),1)</f>
        <v>437.4</v>
      </c>
      <c r="L10502" s="1">
        <f t="shared" ca="1" si="1452"/>
        <v>10.038457080473393</v>
      </c>
      <c r="M10502" s="1">
        <f t="shared" ref="M10502:M10565" ca="1" si="1455">-$B$16*(L10502-$B$19)/INDIRECT(ADDRESS(ROUND(L10502,0),8))-$B$16*$B$14*$B$33*$B$12*$B$34*((L10502+273)^4-($B$19+273)^4)/INDIRECT(ADDRESS(ROUND(L10502,0),8))</f>
        <v>-1.0859895516363491E-8</v>
      </c>
    </row>
    <row r="10503" spans="8:13" x14ac:dyDescent="0.3">
      <c r="H10503" s="1">
        <f t="shared" si="1453"/>
        <v>0</v>
      </c>
      <c r="J10503" s="1">
        <f t="shared" ref="J10503:J10566" si="1456">J10502+$I$5*60</f>
        <v>37792800</v>
      </c>
      <c r="K10503" s="1">
        <f t="shared" si="1454"/>
        <v>437.4</v>
      </c>
      <c r="L10503" s="1">
        <f t="shared" ref="L10503:L10566" ca="1" si="1457">L10502+M10502*(J10503-J10502)</f>
        <v>10.038417984849534</v>
      </c>
      <c r="M10503" s="1">
        <f t="shared" ca="1" si="1455"/>
        <v>-1.0848855302517273E-8</v>
      </c>
    </row>
    <row r="10504" spans="8:13" x14ac:dyDescent="0.3">
      <c r="H10504" s="1">
        <f t="shared" si="1453"/>
        <v>0</v>
      </c>
      <c r="J10504" s="1">
        <f t="shared" si="1456"/>
        <v>37796400</v>
      </c>
      <c r="K10504" s="1">
        <f t="shared" si="1454"/>
        <v>437.5</v>
      </c>
      <c r="L10504" s="1">
        <f t="shared" ca="1" si="1457"/>
        <v>10.038378928970445</v>
      </c>
      <c r="M10504" s="1">
        <f t="shared" ca="1" si="1455"/>
        <v>-1.0837826312197188E-8</v>
      </c>
    </row>
    <row r="10505" spans="8:13" x14ac:dyDescent="0.3">
      <c r="H10505" s="1">
        <f t="shared" si="1453"/>
        <v>0</v>
      </c>
      <c r="J10505" s="1">
        <f t="shared" si="1456"/>
        <v>37800000</v>
      </c>
      <c r="K10505" s="1">
        <f t="shared" si="1454"/>
        <v>437.5</v>
      </c>
      <c r="L10505" s="1">
        <f t="shared" ca="1" si="1457"/>
        <v>10.03833991279572</v>
      </c>
      <c r="M10505" s="1">
        <f t="shared" ca="1" si="1455"/>
        <v>-1.0826808533993265E-8</v>
      </c>
    </row>
    <row r="10506" spans="8:13" x14ac:dyDescent="0.3">
      <c r="H10506" s="1">
        <f t="shared" si="1453"/>
        <v>0</v>
      </c>
      <c r="J10506" s="1">
        <f t="shared" si="1456"/>
        <v>37803600</v>
      </c>
      <c r="K10506" s="1">
        <f t="shared" si="1454"/>
        <v>437.5</v>
      </c>
      <c r="L10506" s="1">
        <f t="shared" ca="1" si="1457"/>
        <v>10.038300936284998</v>
      </c>
      <c r="M10506" s="1">
        <f t="shared" ca="1" si="1455"/>
        <v>-1.0815801956507568E-8</v>
      </c>
    </row>
    <row r="10507" spans="8:13" x14ac:dyDescent="0.3">
      <c r="H10507" s="1">
        <f t="shared" si="1453"/>
        <v>0</v>
      </c>
      <c r="J10507" s="1">
        <f t="shared" si="1456"/>
        <v>37807200</v>
      </c>
      <c r="K10507" s="1">
        <f t="shared" si="1454"/>
        <v>437.6</v>
      </c>
      <c r="L10507" s="1">
        <f t="shared" ca="1" si="1457"/>
        <v>10.038261999397955</v>
      </c>
      <c r="M10507" s="1">
        <f t="shared" ca="1" si="1455"/>
        <v>-1.0804806568353707E-8</v>
      </c>
    </row>
    <row r="10508" spans="8:13" x14ac:dyDescent="0.3">
      <c r="H10508" s="1">
        <f t="shared" si="1453"/>
        <v>0</v>
      </c>
      <c r="J10508" s="1">
        <f t="shared" si="1456"/>
        <v>37810800</v>
      </c>
      <c r="K10508" s="1">
        <f t="shared" si="1454"/>
        <v>437.6</v>
      </c>
      <c r="L10508" s="1">
        <f t="shared" ca="1" si="1457"/>
        <v>10.038223102094308</v>
      </c>
      <c r="M10508" s="1">
        <f t="shared" ca="1" si="1455"/>
        <v>-1.0793822358155817E-8</v>
      </c>
    </row>
    <row r="10509" spans="8:13" x14ac:dyDescent="0.3">
      <c r="H10509" s="1">
        <f t="shared" si="1453"/>
        <v>0</v>
      </c>
      <c r="J10509" s="1">
        <f t="shared" si="1456"/>
        <v>37814400</v>
      </c>
      <c r="K10509" s="1">
        <f t="shared" si="1454"/>
        <v>437.7</v>
      </c>
      <c r="L10509" s="1">
        <f t="shared" ca="1" si="1457"/>
        <v>10.038184244333818</v>
      </c>
      <c r="M10509" s="1">
        <f t="shared" ca="1" si="1455"/>
        <v>-1.0782849314550575E-8</v>
      </c>
    </row>
    <row r="10510" spans="8:13" x14ac:dyDescent="0.3">
      <c r="H10510" s="1">
        <f t="shared" si="1453"/>
        <v>0</v>
      </c>
      <c r="J10510" s="1">
        <f t="shared" si="1456"/>
        <v>37818000</v>
      </c>
      <c r="K10510" s="1">
        <f t="shared" si="1454"/>
        <v>437.7</v>
      </c>
      <c r="L10510" s="1">
        <f t="shared" ca="1" si="1457"/>
        <v>10.038145426076285</v>
      </c>
      <c r="M10510" s="1">
        <f t="shared" ca="1" si="1455"/>
        <v>-1.0771887426186198E-8</v>
      </c>
    </row>
    <row r="10511" spans="8:13" x14ac:dyDescent="0.3">
      <c r="H10511" s="1">
        <f t="shared" si="1453"/>
        <v>0</v>
      </c>
      <c r="J10511" s="1">
        <f t="shared" si="1456"/>
        <v>37821600</v>
      </c>
      <c r="K10511" s="1">
        <f t="shared" si="1454"/>
        <v>437.8</v>
      </c>
      <c r="L10511" s="1">
        <f t="shared" ca="1" si="1457"/>
        <v>10.038106647281552</v>
      </c>
      <c r="M10511" s="1">
        <f t="shared" ca="1" si="1455"/>
        <v>-1.0760936681722441E-8</v>
      </c>
    </row>
    <row r="10512" spans="8:13" x14ac:dyDescent="0.3">
      <c r="H10512" s="1">
        <f t="shared" si="1453"/>
        <v>0</v>
      </c>
      <c r="J10512" s="1">
        <f t="shared" si="1456"/>
        <v>37825200</v>
      </c>
      <c r="K10512" s="1">
        <f t="shared" si="1454"/>
        <v>437.8</v>
      </c>
      <c r="L10512" s="1">
        <f t="shared" ca="1" si="1457"/>
        <v>10.038067907909499</v>
      </c>
      <c r="M10512" s="1">
        <f t="shared" ca="1" si="1455"/>
        <v>-1.0749997069830089E-8</v>
      </c>
    </row>
    <row r="10513" spans="8:13" x14ac:dyDescent="0.3">
      <c r="H10513" s="1">
        <f t="shared" si="1453"/>
        <v>0</v>
      </c>
      <c r="J10513" s="1">
        <f t="shared" si="1456"/>
        <v>37828800</v>
      </c>
      <c r="K10513" s="1">
        <f t="shared" si="1454"/>
        <v>437.8</v>
      </c>
      <c r="L10513" s="1">
        <f t="shared" ca="1" si="1457"/>
        <v>10.038029207920047</v>
      </c>
      <c r="M10513" s="1">
        <f t="shared" ca="1" si="1455"/>
        <v>-1.0739068579191474E-8</v>
      </c>
    </row>
    <row r="10514" spans="8:13" x14ac:dyDescent="0.3">
      <c r="H10514" s="1">
        <f t="shared" si="1453"/>
        <v>0</v>
      </c>
      <c r="J10514" s="1">
        <f t="shared" si="1456"/>
        <v>37832400</v>
      </c>
      <c r="K10514" s="1">
        <f t="shared" si="1454"/>
        <v>437.9</v>
      </c>
      <c r="L10514" s="1">
        <f t="shared" ca="1" si="1457"/>
        <v>10.037990547273163</v>
      </c>
      <c r="M10514" s="1">
        <f t="shared" ca="1" si="1455"/>
        <v>-1.0728151198500959E-8</v>
      </c>
    </row>
    <row r="10515" spans="8:13" x14ac:dyDescent="0.3">
      <c r="H10515" s="1">
        <f t="shared" si="1453"/>
        <v>0</v>
      </c>
      <c r="J10515" s="1">
        <f t="shared" si="1456"/>
        <v>37836000</v>
      </c>
      <c r="K10515" s="1">
        <f t="shared" si="1454"/>
        <v>437.9</v>
      </c>
      <c r="L10515" s="1">
        <f t="shared" ca="1" si="1457"/>
        <v>10.037951925928848</v>
      </c>
      <c r="M10515" s="1">
        <f t="shared" ca="1" si="1455"/>
        <v>-1.0717244916463943E-8</v>
      </c>
    </row>
    <row r="10516" spans="8:13" x14ac:dyDescent="0.3">
      <c r="H10516" s="1">
        <f t="shared" si="1453"/>
        <v>0</v>
      </c>
      <c r="J10516" s="1">
        <f t="shared" si="1456"/>
        <v>37839600</v>
      </c>
      <c r="K10516" s="1">
        <f t="shared" si="1454"/>
        <v>438</v>
      </c>
      <c r="L10516" s="1">
        <f t="shared" ca="1" si="1457"/>
        <v>10.037913343847148</v>
      </c>
      <c r="M10516" s="1">
        <f t="shared" ca="1" si="1455"/>
        <v>-1.070634972179737E-8</v>
      </c>
    </row>
    <row r="10517" spans="8:13" x14ac:dyDescent="0.3">
      <c r="H10517" s="1">
        <f t="shared" si="1453"/>
        <v>0</v>
      </c>
      <c r="J10517" s="1">
        <f t="shared" si="1456"/>
        <v>37843200</v>
      </c>
      <c r="K10517" s="1">
        <f t="shared" si="1454"/>
        <v>438</v>
      </c>
      <c r="L10517" s="1">
        <f t="shared" ca="1" si="1457"/>
        <v>10.037874800988149</v>
      </c>
      <c r="M10517" s="1">
        <f t="shared" ca="1" si="1455"/>
        <v>-1.0695465603230213E-8</v>
      </c>
    </row>
    <row r="10518" spans="8:13" x14ac:dyDescent="0.3">
      <c r="H10518" s="1">
        <f t="shared" si="1453"/>
        <v>0</v>
      </c>
      <c r="J10518" s="1">
        <f t="shared" si="1456"/>
        <v>37846800</v>
      </c>
      <c r="K10518" s="1">
        <f t="shared" si="1454"/>
        <v>438</v>
      </c>
      <c r="L10518" s="1">
        <f t="shared" ca="1" si="1457"/>
        <v>10.037836297311978</v>
      </c>
      <c r="M10518" s="1">
        <f t="shared" ca="1" si="1455"/>
        <v>-1.0684592549502488E-8</v>
      </c>
    </row>
    <row r="10519" spans="8:13" x14ac:dyDescent="0.3">
      <c r="H10519" s="1">
        <f t="shared" si="1453"/>
        <v>0</v>
      </c>
      <c r="J10519" s="1">
        <f t="shared" si="1456"/>
        <v>37850400</v>
      </c>
      <c r="K10519" s="1">
        <f t="shared" si="1454"/>
        <v>438.1</v>
      </c>
      <c r="L10519" s="1">
        <f t="shared" ca="1" si="1457"/>
        <v>10.0377978327788</v>
      </c>
      <c r="M10519" s="1">
        <f t="shared" ca="1" si="1455"/>
        <v>-1.0673730549365244E-8</v>
      </c>
    </row>
    <row r="10520" spans="8:13" x14ac:dyDescent="0.3">
      <c r="H10520" s="1">
        <f t="shared" si="1453"/>
        <v>0</v>
      </c>
      <c r="J10520" s="1">
        <f t="shared" si="1456"/>
        <v>37854000</v>
      </c>
      <c r="K10520" s="1">
        <f t="shared" si="1454"/>
        <v>438.1</v>
      </c>
      <c r="L10520" s="1">
        <f t="shared" ca="1" si="1457"/>
        <v>10.037759407348823</v>
      </c>
      <c r="M10520" s="1">
        <f t="shared" ca="1" si="1455"/>
        <v>-1.0662879591581568E-8</v>
      </c>
    </row>
    <row r="10521" spans="8:13" x14ac:dyDescent="0.3">
      <c r="H10521" s="1">
        <f t="shared" si="1453"/>
        <v>0</v>
      </c>
      <c r="J10521" s="1">
        <f t="shared" si="1456"/>
        <v>37857600</v>
      </c>
      <c r="K10521" s="1">
        <f t="shared" si="1454"/>
        <v>438.2</v>
      </c>
      <c r="L10521" s="1">
        <f t="shared" ca="1" si="1457"/>
        <v>10.037721020982293</v>
      </c>
      <c r="M10521" s="1">
        <f t="shared" ca="1" si="1455"/>
        <v>-1.0652039664925586E-8</v>
      </c>
    </row>
    <row r="10522" spans="8:13" x14ac:dyDescent="0.3">
      <c r="H10522" s="1">
        <f t="shared" si="1453"/>
        <v>0</v>
      </c>
      <c r="J10522" s="1">
        <f t="shared" si="1456"/>
        <v>37861200</v>
      </c>
      <c r="K10522" s="1">
        <f t="shared" si="1454"/>
        <v>438.2</v>
      </c>
      <c r="L10522" s="1">
        <f t="shared" ca="1" si="1457"/>
        <v>10.037682673639498</v>
      </c>
      <c r="M10522" s="1">
        <f t="shared" ca="1" si="1455"/>
        <v>-1.0641210758182958E-8</v>
      </c>
    </row>
    <row r="10523" spans="8:13" x14ac:dyDescent="0.3">
      <c r="H10523" s="1">
        <f t="shared" si="1453"/>
        <v>0</v>
      </c>
      <c r="J10523" s="1">
        <f t="shared" si="1456"/>
        <v>37864800</v>
      </c>
      <c r="K10523" s="1">
        <f t="shared" si="1454"/>
        <v>438.3</v>
      </c>
      <c r="L10523" s="1">
        <f t="shared" ca="1" si="1457"/>
        <v>10.037644365280769</v>
      </c>
      <c r="M10523" s="1">
        <f t="shared" ca="1" si="1455"/>
        <v>-1.0630392860151386E-8</v>
      </c>
    </row>
    <row r="10524" spans="8:13" x14ac:dyDescent="0.3">
      <c r="H10524" s="1">
        <f t="shared" si="1453"/>
        <v>0</v>
      </c>
      <c r="J10524" s="1">
        <f t="shared" si="1456"/>
        <v>37868400</v>
      </c>
      <c r="K10524" s="1">
        <f t="shared" si="1454"/>
        <v>438.3</v>
      </c>
      <c r="L10524" s="1">
        <f t="shared" ca="1" si="1457"/>
        <v>10.037606095866472</v>
      </c>
      <c r="M10524" s="1">
        <f t="shared" ca="1" si="1455"/>
        <v>-1.0619585959638599E-8</v>
      </c>
    </row>
    <row r="10525" spans="8:13" x14ac:dyDescent="0.3">
      <c r="H10525" s="1">
        <f t="shared" si="1453"/>
        <v>0</v>
      </c>
      <c r="J10525" s="1">
        <f t="shared" si="1456"/>
        <v>37872000</v>
      </c>
      <c r="K10525" s="1">
        <f t="shared" si="1454"/>
        <v>438.3</v>
      </c>
      <c r="L10525" s="1">
        <f t="shared" ca="1" si="1457"/>
        <v>10.037567865357017</v>
      </c>
      <c r="M10525" s="1">
        <f t="shared" ca="1" si="1455"/>
        <v>-1.0608790045464876E-8</v>
      </c>
    </row>
    <row r="10526" spans="8:13" x14ac:dyDescent="0.3">
      <c r="H10526" s="1">
        <f t="shared" si="1453"/>
        <v>0</v>
      </c>
      <c r="J10526" s="1">
        <f t="shared" si="1456"/>
        <v>37875600</v>
      </c>
      <c r="K10526" s="1">
        <f t="shared" si="1454"/>
        <v>438.4</v>
      </c>
      <c r="L10526" s="1">
        <f t="shared" ca="1" si="1457"/>
        <v>10.037529673712854</v>
      </c>
      <c r="M10526" s="1">
        <f t="shared" ca="1" si="1455"/>
        <v>-1.0598005106461523E-8</v>
      </c>
    </row>
    <row r="10527" spans="8:13" x14ac:dyDescent="0.3">
      <c r="H10527" s="1">
        <f t="shared" si="1453"/>
        <v>0</v>
      </c>
      <c r="J10527" s="1">
        <f t="shared" si="1456"/>
        <v>37879200</v>
      </c>
      <c r="K10527" s="1">
        <f t="shared" si="1454"/>
        <v>438.4</v>
      </c>
      <c r="L10527" s="1">
        <f t="shared" ca="1" si="1457"/>
        <v>10.03749152089447</v>
      </c>
      <c r="M10527" s="1">
        <f t="shared" ca="1" si="1455"/>
        <v>-1.0587231131470885E-8</v>
      </c>
    </row>
    <row r="10528" spans="8:13" x14ac:dyDescent="0.3">
      <c r="H10528" s="1">
        <f t="shared" si="1453"/>
        <v>0</v>
      </c>
      <c r="J10528" s="1">
        <f t="shared" si="1456"/>
        <v>37882800</v>
      </c>
      <c r="K10528" s="1">
        <f t="shared" si="1454"/>
        <v>438.5</v>
      </c>
      <c r="L10528" s="1">
        <f t="shared" ca="1" si="1457"/>
        <v>10.037453406862397</v>
      </c>
      <c r="M10528" s="1">
        <f t="shared" ca="1" si="1455"/>
        <v>-1.0576468109347348E-8</v>
      </c>
    </row>
    <row r="10529" spans="8:13" x14ac:dyDescent="0.3">
      <c r="H10529" s="1">
        <f t="shared" si="1453"/>
        <v>0</v>
      </c>
      <c r="J10529" s="1">
        <f t="shared" si="1456"/>
        <v>37886400</v>
      </c>
      <c r="K10529" s="1">
        <f t="shared" si="1454"/>
        <v>438.5</v>
      </c>
      <c r="L10529" s="1">
        <f t="shared" ca="1" si="1457"/>
        <v>10.037415331577204</v>
      </c>
      <c r="M10529" s="1">
        <f t="shared" ca="1" si="1455"/>
        <v>-1.0565716028955828E-8</v>
      </c>
    </row>
    <row r="10530" spans="8:13" x14ac:dyDescent="0.3">
      <c r="H10530" s="1">
        <f t="shared" si="1453"/>
        <v>0</v>
      </c>
      <c r="J10530" s="1">
        <f t="shared" si="1456"/>
        <v>37890000</v>
      </c>
      <c r="K10530" s="1">
        <f t="shared" si="1454"/>
        <v>438.5</v>
      </c>
      <c r="L10530" s="1">
        <f t="shared" ca="1" si="1457"/>
        <v>10.0373772949995</v>
      </c>
      <c r="M10530" s="1">
        <f t="shared" ca="1" si="1455"/>
        <v>-1.0554974879172783E-8</v>
      </c>
    </row>
    <row r="10531" spans="8:13" x14ac:dyDescent="0.3">
      <c r="H10531" s="1">
        <f t="shared" si="1453"/>
        <v>0</v>
      </c>
      <c r="J10531" s="1">
        <f t="shared" si="1456"/>
        <v>37893600</v>
      </c>
      <c r="K10531" s="1">
        <f t="shared" si="1454"/>
        <v>438.6</v>
      </c>
      <c r="L10531" s="1">
        <f t="shared" ca="1" si="1457"/>
        <v>10.037339297089934</v>
      </c>
      <c r="M10531" s="1">
        <f t="shared" ca="1" si="1455"/>
        <v>-1.0544244648886204E-8</v>
      </c>
    </row>
    <row r="10532" spans="8:13" x14ac:dyDescent="0.3">
      <c r="H10532" s="1">
        <f t="shared" si="1453"/>
        <v>0</v>
      </c>
      <c r="J10532" s="1">
        <f t="shared" si="1456"/>
        <v>37897200</v>
      </c>
      <c r="K10532" s="1">
        <f t="shared" si="1454"/>
        <v>438.6</v>
      </c>
      <c r="L10532" s="1">
        <f t="shared" ca="1" si="1457"/>
        <v>10.037301337809199</v>
      </c>
      <c r="M10532" s="1">
        <f t="shared" ca="1" si="1455"/>
        <v>-1.0533525326995624E-8</v>
      </c>
    </row>
    <row r="10533" spans="8:13" x14ac:dyDescent="0.3">
      <c r="H10533" s="1">
        <f t="shared" si="1453"/>
        <v>0</v>
      </c>
      <c r="J10533" s="1">
        <f t="shared" si="1456"/>
        <v>37900800</v>
      </c>
      <c r="K10533" s="1">
        <f t="shared" si="1454"/>
        <v>438.7</v>
      </c>
      <c r="L10533" s="1">
        <f t="shared" ca="1" si="1457"/>
        <v>10.037263417118021</v>
      </c>
      <c r="M10533" s="1">
        <f t="shared" ca="1" si="1455"/>
        <v>-1.0522816902411103E-8</v>
      </c>
    </row>
    <row r="10534" spans="8:13" x14ac:dyDescent="0.3">
      <c r="H10534" s="1">
        <f t="shared" si="1453"/>
        <v>0</v>
      </c>
      <c r="J10534" s="1">
        <f t="shared" si="1456"/>
        <v>37904400</v>
      </c>
      <c r="K10534" s="1">
        <f t="shared" si="1454"/>
        <v>438.7</v>
      </c>
      <c r="L10534" s="1">
        <f t="shared" ca="1" si="1457"/>
        <v>10.037225534977173</v>
      </c>
      <c r="M10534" s="1">
        <f t="shared" ca="1" si="1455"/>
        <v>-1.0512119364054747E-8</v>
      </c>
    </row>
    <row r="10535" spans="8:13" x14ac:dyDescent="0.3">
      <c r="H10535" s="1">
        <f t="shared" si="1453"/>
        <v>0</v>
      </c>
      <c r="J10535" s="1">
        <f t="shared" si="1456"/>
        <v>37908000</v>
      </c>
      <c r="K10535" s="1">
        <f t="shared" si="1454"/>
        <v>438.8</v>
      </c>
      <c r="L10535" s="1">
        <f t="shared" ca="1" si="1457"/>
        <v>10.037187691347462</v>
      </c>
      <c r="M10535" s="1">
        <f t="shared" ca="1" si="1455"/>
        <v>-1.0501432700859197E-8</v>
      </c>
    </row>
    <row r="10536" spans="8:13" x14ac:dyDescent="0.3">
      <c r="H10536" s="1">
        <f t="shared" si="1453"/>
        <v>0</v>
      </c>
      <c r="J10536" s="1">
        <f t="shared" si="1456"/>
        <v>37911600</v>
      </c>
      <c r="K10536" s="1">
        <f t="shared" si="1454"/>
        <v>438.8</v>
      </c>
      <c r="L10536" s="1">
        <f t="shared" ca="1" si="1457"/>
        <v>10.03714988618974</v>
      </c>
      <c r="M10536" s="1">
        <f t="shared" ca="1" si="1455"/>
        <v>-1.0490756901769126E-8</v>
      </c>
    </row>
    <row r="10537" spans="8:13" x14ac:dyDescent="0.3">
      <c r="H10537" s="1">
        <f t="shared" si="1453"/>
        <v>0</v>
      </c>
      <c r="J10537" s="1">
        <f t="shared" si="1456"/>
        <v>37915200</v>
      </c>
      <c r="K10537" s="1">
        <f t="shared" si="1454"/>
        <v>438.8</v>
      </c>
      <c r="L10537" s="1">
        <f t="shared" ca="1" si="1457"/>
        <v>10.037112119464894</v>
      </c>
      <c r="M10537" s="1">
        <f t="shared" ca="1" si="1455"/>
        <v>-1.0480091955739746E-8</v>
      </c>
    </row>
    <row r="10538" spans="8:13" x14ac:dyDescent="0.3">
      <c r="H10538" s="1">
        <f t="shared" si="1453"/>
        <v>0</v>
      </c>
      <c r="J10538" s="1">
        <f t="shared" si="1456"/>
        <v>37918800</v>
      </c>
      <c r="K10538" s="1">
        <f t="shared" si="1454"/>
        <v>438.9</v>
      </c>
      <c r="L10538" s="1">
        <f t="shared" ca="1" si="1457"/>
        <v>10.037074391133853</v>
      </c>
      <c r="M10538" s="1">
        <f t="shared" ca="1" si="1455"/>
        <v>-1.0469437851737801E-8</v>
      </c>
    </row>
    <row r="10539" spans="8:13" x14ac:dyDescent="0.3">
      <c r="H10539" s="1">
        <f t="shared" si="1453"/>
        <v>0</v>
      </c>
      <c r="J10539" s="1">
        <f t="shared" si="1456"/>
        <v>37922400</v>
      </c>
      <c r="K10539" s="1">
        <f t="shared" si="1454"/>
        <v>438.9</v>
      </c>
      <c r="L10539" s="1">
        <f t="shared" ca="1" si="1457"/>
        <v>10.037036701157586</v>
      </c>
      <c r="M10539" s="1">
        <f t="shared" ca="1" si="1455"/>
        <v>-1.0458794578741083E-8</v>
      </c>
    </row>
    <row r="10540" spans="8:13" x14ac:dyDescent="0.3">
      <c r="H10540" s="1">
        <f t="shared" si="1453"/>
        <v>0</v>
      </c>
      <c r="J10540" s="1">
        <f t="shared" si="1456"/>
        <v>37926000</v>
      </c>
      <c r="K10540" s="1">
        <f t="shared" si="1454"/>
        <v>439</v>
      </c>
      <c r="L10540" s="1">
        <f t="shared" ca="1" si="1457"/>
        <v>10.036999049497103</v>
      </c>
      <c r="M10540" s="1">
        <f t="shared" ca="1" si="1455"/>
        <v>-1.0448162125739408E-8</v>
      </c>
    </row>
    <row r="10541" spans="8:13" x14ac:dyDescent="0.3">
      <c r="H10541" s="1">
        <f t="shared" si="1453"/>
        <v>0</v>
      </c>
      <c r="J10541" s="1">
        <f t="shared" si="1456"/>
        <v>37929600</v>
      </c>
      <c r="K10541" s="1">
        <f t="shared" si="1454"/>
        <v>439</v>
      </c>
      <c r="L10541" s="1">
        <f t="shared" ca="1" si="1457"/>
        <v>10.036961436113451</v>
      </c>
      <c r="M10541" s="1">
        <f t="shared" ca="1" si="1455"/>
        <v>-1.0437540481732636E-8</v>
      </c>
    </row>
    <row r="10542" spans="8:13" x14ac:dyDescent="0.3">
      <c r="H10542" s="1">
        <f t="shared" si="1453"/>
        <v>0</v>
      </c>
      <c r="J10542" s="1">
        <f t="shared" si="1456"/>
        <v>37933200</v>
      </c>
      <c r="K10542" s="1">
        <f t="shared" si="1454"/>
        <v>439</v>
      </c>
      <c r="L10542" s="1">
        <f t="shared" ca="1" si="1457"/>
        <v>10.036923860967716</v>
      </c>
      <c r="M10542" s="1">
        <f t="shared" ca="1" si="1455"/>
        <v>-1.0426929635732158E-8</v>
      </c>
    </row>
    <row r="10543" spans="8:13" x14ac:dyDescent="0.3">
      <c r="H10543" s="1">
        <f t="shared" si="1453"/>
        <v>0</v>
      </c>
      <c r="J10543" s="1">
        <f t="shared" si="1456"/>
        <v>37936800</v>
      </c>
      <c r="K10543" s="1">
        <f t="shared" si="1454"/>
        <v>439.1</v>
      </c>
      <c r="L10543" s="1">
        <f t="shared" ca="1" si="1457"/>
        <v>10.036886324021028</v>
      </c>
      <c r="M10543" s="1">
        <f t="shared" ca="1" si="1455"/>
        <v>-1.0416329576760905E-8</v>
      </c>
    </row>
    <row r="10544" spans="8:13" x14ac:dyDescent="0.3">
      <c r="H10544" s="1">
        <f t="shared" si="1453"/>
        <v>0</v>
      </c>
      <c r="J10544" s="1">
        <f t="shared" si="1456"/>
        <v>37940400</v>
      </c>
      <c r="K10544" s="1">
        <f t="shared" si="1454"/>
        <v>439.1</v>
      </c>
      <c r="L10544" s="1">
        <f t="shared" ca="1" si="1457"/>
        <v>10.036848825234552</v>
      </c>
      <c r="M10544" s="1">
        <f t="shared" ca="1" si="1455"/>
        <v>-1.0405740293852841E-8</v>
      </c>
    </row>
    <row r="10545" spans="8:13" x14ac:dyDescent="0.3">
      <c r="H10545" s="1">
        <f t="shared" si="1453"/>
        <v>0</v>
      </c>
      <c r="J10545" s="1">
        <f t="shared" si="1456"/>
        <v>37944000</v>
      </c>
      <c r="K10545" s="1">
        <f t="shared" si="1454"/>
        <v>439.2</v>
      </c>
      <c r="L10545" s="1">
        <f t="shared" ca="1" si="1457"/>
        <v>10.036811364569495</v>
      </c>
      <c r="M10545" s="1">
        <f t="shared" ca="1" si="1455"/>
        <v>-1.0395161776052969E-8</v>
      </c>
    </row>
    <row r="10546" spans="8:13" x14ac:dyDescent="0.3">
      <c r="H10546" s="1">
        <f t="shared" si="1453"/>
        <v>0</v>
      </c>
      <c r="J10546" s="1">
        <f t="shared" si="1456"/>
        <v>37947600</v>
      </c>
      <c r="K10546" s="1">
        <f t="shared" si="1454"/>
        <v>439.2</v>
      </c>
      <c r="L10546" s="1">
        <f t="shared" ca="1" si="1457"/>
        <v>10.036773941987102</v>
      </c>
      <c r="M10546" s="1">
        <f t="shared" ca="1" si="1455"/>
        <v>-1.0384594012417329E-8</v>
      </c>
    </row>
    <row r="10547" spans="8:13" x14ac:dyDescent="0.3">
      <c r="H10547" s="1">
        <f t="shared" si="1453"/>
        <v>0</v>
      </c>
      <c r="J10547" s="1">
        <f t="shared" si="1456"/>
        <v>37951200</v>
      </c>
      <c r="K10547" s="1">
        <f t="shared" si="1454"/>
        <v>439.3</v>
      </c>
      <c r="L10547" s="1">
        <f t="shared" ca="1" si="1457"/>
        <v>10.036736557448657</v>
      </c>
      <c r="M10547" s="1">
        <f t="shared" ca="1" si="1455"/>
        <v>-1.0374036992012988E-8</v>
      </c>
    </row>
    <row r="10548" spans="8:13" x14ac:dyDescent="0.3">
      <c r="H10548" s="1">
        <f t="shared" si="1453"/>
        <v>0</v>
      </c>
      <c r="J10548" s="1">
        <f t="shared" si="1456"/>
        <v>37954800</v>
      </c>
      <c r="K10548" s="1">
        <f t="shared" si="1454"/>
        <v>439.3</v>
      </c>
      <c r="L10548" s="1">
        <f t="shared" ca="1" si="1457"/>
        <v>10.036699210915486</v>
      </c>
      <c r="M10548" s="1">
        <f t="shared" ca="1" si="1455"/>
        <v>-1.0363490703918564E-8</v>
      </c>
    </row>
    <row r="10549" spans="8:13" x14ac:dyDescent="0.3">
      <c r="H10549" s="1">
        <f t="shared" si="1453"/>
        <v>0</v>
      </c>
      <c r="J10549" s="1">
        <f t="shared" si="1456"/>
        <v>37958400</v>
      </c>
      <c r="K10549" s="1">
        <f t="shared" si="1454"/>
        <v>439.3</v>
      </c>
      <c r="L10549" s="1">
        <f t="shared" ca="1" si="1457"/>
        <v>10.036661902348952</v>
      </c>
      <c r="M10549" s="1">
        <f t="shared" ca="1" si="1455"/>
        <v>-1.0352955137223198E-8</v>
      </c>
    </row>
    <row r="10550" spans="8:13" x14ac:dyDescent="0.3">
      <c r="H10550" s="1">
        <f t="shared" si="1453"/>
        <v>0</v>
      </c>
      <c r="J10550" s="1">
        <f t="shared" si="1456"/>
        <v>37962000</v>
      </c>
      <c r="K10550" s="1">
        <f t="shared" si="1454"/>
        <v>439.4</v>
      </c>
      <c r="L10550" s="1">
        <f t="shared" ca="1" si="1457"/>
        <v>10.036624631710458</v>
      </c>
      <c r="M10550" s="1">
        <f t="shared" ca="1" si="1455"/>
        <v>-1.0342430281028074E-8</v>
      </c>
    </row>
    <row r="10551" spans="8:13" x14ac:dyDescent="0.3">
      <c r="H10551" s="1">
        <f t="shared" si="1453"/>
        <v>0</v>
      </c>
      <c r="J10551" s="1">
        <f t="shared" si="1456"/>
        <v>37965600</v>
      </c>
      <c r="K10551" s="1">
        <f t="shared" si="1454"/>
        <v>439.4</v>
      </c>
      <c r="L10551" s="1">
        <f t="shared" ca="1" si="1457"/>
        <v>10.036587398961446</v>
      </c>
      <c r="M10551" s="1">
        <f t="shared" ca="1" si="1455"/>
        <v>-1.0331916124444411E-8</v>
      </c>
    </row>
    <row r="10552" spans="8:13" x14ac:dyDescent="0.3">
      <c r="H10552" s="1">
        <f t="shared" si="1453"/>
        <v>0</v>
      </c>
      <c r="J10552" s="1">
        <f t="shared" si="1456"/>
        <v>37969200</v>
      </c>
      <c r="K10552" s="1">
        <f t="shared" si="1454"/>
        <v>439.5</v>
      </c>
      <c r="L10552" s="1">
        <f t="shared" ca="1" si="1457"/>
        <v>10.036550204063397</v>
      </c>
      <c r="M10552" s="1">
        <f t="shared" ca="1" si="1455"/>
        <v>-1.0321412656594957E-8</v>
      </c>
    </row>
    <row r="10553" spans="8:13" x14ac:dyDescent="0.3">
      <c r="H10553" s="1">
        <f t="shared" si="1453"/>
        <v>0</v>
      </c>
      <c r="J10553" s="1">
        <f t="shared" si="1456"/>
        <v>37972800</v>
      </c>
      <c r="K10553" s="1">
        <f t="shared" si="1454"/>
        <v>439.5</v>
      </c>
      <c r="L10553" s="1">
        <f t="shared" ca="1" si="1457"/>
        <v>10.036513046977834</v>
      </c>
      <c r="M10553" s="1">
        <f t="shared" ca="1" si="1455"/>
        <v>-1.0310919866614008E-8</v>
      </c>
    </row>
    <row r="10554" spans="8:13" x14ac:dyDescent="0.3">
      <c r="H10554" s="1">
        <f t="shared" si="1453"/>
        <v>0</v>
      </c>
      <c r="J10554" s="1">
        <f t="shared" si="1456"/>
        <v>37976400</v>
      </c>
      <c r="K10554" s="1">
        <f t="shared" si="1454"/>
        <v>439.5</v>
      </c>
      <c r="L10554" s="1">
        <f t="shared" ca="1" si="1457"/>
        <v>10.036475927666315</v>
      </c>
      <c r="M10554" s="1">
        <f t="shared" ca="1" si="1455"/>
        <v>-1.0300437743645887E-8</v>
      </c>
    </row>
    <row r="10555" spans="8:13" x14ac:dyDescent="0.3">
      <c r="H10555" s="1">
        <f t="shared" si="1453"/>
        <v>0</v>
      </c>
      <c r="J10555" s="1">
        <f t="shared" si="1456"/>
        <v>37980000</v>
      </c>
      <c r="K10555" s="1">
        <f t="shared" si="1454"/>
        <v>439.6</v>
      </c>
      <c r="L10555" s="1">
        <f t="shared" ca="1" si="1457"/>
        <v>10.036438846090437</v>
      </c>
      <c r="M10555" s="1">
        <f t="shared" ca="1" si="1455"/>
        <v>-1.0289966276846454E-8</v>
      </c>
    </row>
    <row r="10556" spans="8:13" x14ac:dyDescent="0.3">
      <c r="H10556" s="1">
        <f t="shared" si="1453"/>
        <v>0</v>
      </c>
      <c r="J10556" s="1">
        <f t="shared" si="1456"/>
        <v>37983600</v>
      </c>
      <c r="K10556" s="1">
        <f t="shared" si="1454"/>
        <v>439.6</v>
      </c>
      <c r="L10556" s="1">
        <f t="shared" ca="1" si="1457"/>
        <v>10.03640180221184</v>
      </c>
      <c r="M10556" s="1">
        <f t="shared" ca="1" si="1455"/>
        <v>-1.0279505455382607E-8</v>
      </c>
    </row>
    <row r="10557" spans="8:13" x14ac:dyDescent="0.3">
      <c r="H10557" s="1">
        <f t="shared" si="1453"/>
        <v>0</v>
      </c>
      <c r="J10557" s="1">
        <f t="shared" si="1456"/>
        <v>37987200</v>
      </c>
      <c r="K10557" s="1">
        <f t="shared" si="1454"/>
        <v>439.7</v>
      </c>
      <c r="L10557" s="1">
        <f t="shared" ca="1" si="1457"/>
        <v>10.036364795992201</v>
      </c>
      <c r="M10557" s="1">
        <f t="shared" ca="1" si="1455"/>
        <v>-1.0269055268432778E-8</v>
      </c>
    </row>
    <row r="10558" spans="8:13" x14ac:dyDescent="0.3">
      <c r="H10558" s="1">
        <f t="shared" si="1453"/>
        <v>0</v>
      </c>
      <c r="J10558" s="1">
        <f t="shared" si="1456"/>
        <v>37990800</v>
      </c>
      <c r="K10558" s="1">
        <f t="shared" si="1454"/>
        <v>439.7</v>
      </c>
      <c r="L10558" s="1">
        <f t="shared" ca="1" si="1457"/>
        <v>10.036327827393235</v>
      </c>
      <c r="M10558" s="1">
        <f t="shared" ca="1" si="1455"/>
        <v>-1.0258615705185436E-8</v>
      </c>
    </row>
    <row r="10559" spans="8:13" x14ac:dyDescent="0.3">
      <c r="H10559" s="1">
        <f t="shared" si="1453"/>
        <v>0</v>
      </c>
      <c r="J10559" s="1">
        <f t="shared" si="1456"/>
        <v>37994400</v>
      </c>
      <c r="K10559" s="1">
        <f t="shared" si="1454"/>
        <v>439.8</v>
      </c>
      <c r="L10559" s="1">
        <f t="shared" ca="1" si="1457"/>
        <v>10.036290896376697</v>
      </c>
      <c r="M10559" s="1">
        <f t="shared" ca="1" si="1455"/>
        <v>-1.0248186754840584E-8</v>
      </c>
    </row>
    <row r="10560" spans="8:13" x14ac:dyDescent="0.3">
      <c r="H10560" s="1">
        <f t="shared" si="1453"/>
        <v>0</v>
      </c>
      <c r="J10560" s="1">
        <f t="shared" si="1456"/>
        <v>37998000</v>
      </c>
      <c r="K10560" s="1">
        <f t="shared" si="1454"/>
        <v>439.8</v>
      </c>
      <c r="L10560" s="1">
        <f t="shared" ca="1" si="1457"/>
        <v>10.036254002904379</v>
      </c>
      <c r="M10560" s="1">
        <f t="shared" ca="1" si="1455"/>
        <v>-1.0237768406608759E-8</v>
      </c>
    </row>
    <row r="10561" spans="8:13" x14ac:dyDescent="0.3">
      <c r="H10561" s="1">
        <f t="shared" si="1453"/>
        <v>0</v>
      </c>
      <c r="J10561" s="1">
        <f t="shared" si="1456"/>
        <v>38001600</v>
      </c>
      <c r="K10561" s="1">
        <f t="shared" si="1454"/>
        <v>439.8</v>
      </c>
      <c r="L10561" s="1">
        <f t="shared" ca="1" si="1457"/>
        <v>10.036217146938116</v>
      </c>
      <c r="M10561" s="1">
        <f t="shared" ca="1" si="1455"/>
        <v>-1.0227360649712539E-8</v>
      </c>
    </row>
    <row r="10562" spans="8:13" x14ac:dyDescent="0.3">
      <c r="H10562" s="1">
        <f t="shared" si="1453"/>
        <v>0</v>
      </c>
      <c r="J10562" s="1">
        <f t="shared" si="1456"/>
        <v>38005200</v>
      </c>
      <c r="K10562" s="1">
        <f t="shared" si="1454"/>
        <v>439.9</v>
      </c>
      <c r="L10562" s="1">
        <f t="shared" ca="1" si="1457"/>
        <v>10.036180328439777</v>
      </c>
      <c r="M10562" s="1">
        <f t="shared" ca="1" si="1455"/>
        <v>-1.0216963473384036E-8</v>
      </c>
    </row>
    <row r="10563" spans="8:13" x14ac:dyDescent="0.3">
      <c r="H10563" s="1">
        <f t="shared" si="1453"/>
        <v>0</v>
      </c>
      <c r="J10563" s="1">
        <f t="shared" si="1456"/>
        <v>38008800</v>
      </c>
      <c r="K10563" s="1">
        <f t="shared" si="1454"/>
        <v>439.9</v>
      </c>
      <c r="L10563" s="1">
        <f t="shared" ca="1" si="1457"/>
        <v>10.036143547371273</v>
      </c>
      <c r="M10563" s="1">
        <f t="shared" ca="1" si="1455"/>
        <v>-1.0206576866867391E-8</v>
      </c>
    </row>
    <row r="10564" spans="8:13" x14ac:dyDescent="0.3">
      <c r="H10564" s="1">
        <f t="shared" si="1453"/>
        <v>0</v>
      </c>
      <c r="J10564" s="1">
        <f t="shared" si="1456"/>
        <v>38012400</v>
      </c>
      <c r="K10564" s="1">
        <f t="shared" si="1454"/>
        <v>440</v>
      </c>
      <c r="L10564" s="1">
        <f t="shared" ca="1" si="1457"/>
        <v>10.036106803694553</v>
      </c>
      <c r="M10564" s="1">
        <f t="shared" ca="1" si="1455"/>
        <v>-1.0196200819417288E-8</v>
      </c>
    </row>
    <row r="10565" spans="8:13" x14ac:dyDescent="0.3">
      <c r="H10565" s="1">
        <f t="shared" si="1453"/>
        <v>0</v>
      </c>
      <c r="J10565" s="1">
        <f t="shared" si="1456"/>
        <v>38016000</v>
      </c>
      <c r="K10565" s="1">
        <f t="shared" si="1454"/>
        <v>440</v>
      </c>
      <c r="L10565" s="1">
        <f t="shared" ca="1" si="1457"/>
        <v>10.036070097371603</v>
      </c>
      <c r="M10565" s="1">
        <f t="shared" ca="1" si="1455"/>
        <v>-1.0185835320298941E-8</v>
      </c>
    </row>
    <row r="10566" spans="8:13" x14ac:dyDescent="0.3">
      <c r="H10566" s="1">
        <f t="shared" ref="H10566:H10629" si="1458">F10566+0*(E10566-$B$19)*G10566</f>
        <v>0</v>
      </c>
      <c r="J10566" s="1">
        <f t="shared" si="1456"/>
        <v>38019600</v>
      </c>
      <c r="K10566" s="1">
        <f t="shared" ref="K10566:K10629" si="1459">ROUND(J10566/(24*3600),1)</f>
        <v>440</v>
      </c>
      <c r="L10566" s="1">
        <f t="shared" ca="1" si="1457"/>
        <v>10.036033428364449</v>
      </c>
      <c r="M10566" s="1">
        <f t="shared" ref="M10566:M10629" ca="1" si="1460">-$B$16*(L10566-$B$19)/INDIRECT(ADDRESS(ROUND(L10566,0),8))-$B$16*$B$14*$B$33*$B$12*$B$34*((L10566+273)^4-($B$19+273)^4)/INDIRECT(ADDRESS(ROUND(L10566,0),8))</f>
        <v>-1.0175480358789107E-8</v>
      </c>
    </row>
    <row r="10567" spans="8:13" x14ac:dyDescent="0.3">
      <c r="H10567" s="1">
        <f t="shared" si="1458"/>
        <v>0</v>
      </c>
      <c r="J10567" s="1">
        <f t="shared" ref="J10567:J10630" si="1461">J10566+$I$5*60</f>
        <v>38023200</v>
      </c>
      <c r="K10567" s="1">
        <f t="shared" si="1459"/>
        <v>440.1</v>
      </c>
      <c r="L10567" s="1">
        <f t="shared" ref="L10567:L10630" ca="1" si="1462">L10566+M10566*(J10567-J10566)</f>
        <v>10.035996796635159</v>
      </c>
      <c r="M10567" s="1">
        <f t="shared" ca="1" si="1460"/>
        <v>-1.0165135924175568E-8</v>
      </c>
    </row>
    <row r="10568" spans="8:13" x14ac:dyDescent="0.3">
      <c r="H10568" s="1">
        <f t="shared" si="1458"/>
        <v>0</v>
      </c>
      <c r="J10568" s="1">
        <f t="shared" si="1461"/>
        <v>38026800</v>
      </c>
      <c r="K10568" s="1">
        <f t="shared" si="1459"/>
        <v>440.1</v>
      </c>
      <c r="L10568" s="1">
        <f t="shared" ca="1" si="1462"/>
        <v>10.035960202145832</v>
      </c>
      <c r="M10568" s="1">
        <f t="shared" ca="1" si="1460"/>
        <v>-1.015480200575615E-8</v>
      </c>
    </row>
    <row r="10569" spans="8:13" x14ac:dyDescent="0.3">
      <c r="H10569" s="1">
        <f t="shared" si="1458"/>
        <v>0</v>
      </c>
      <c r="J10569" s="1">
        <f t="shared" si="1461"/>
        <v>38030400</v>
      </c>
      <c r="K10569" s="1">
        <f t="shared" si="1459"/>
        <v>440.2</v>
      </c>
      <c r="L10569" s="1">
        <f t="shared" ca="1" si="1462"/>
        <v>10.035923644858611</v>
      </c>
      <c r="M10569" s="1">
        <f t="shared" ca="1" si="1460"/>
        <v>-1.0144478592840213E-8</v>
      </c>
    </row>
    <row r="10570" spans="8:13" x14ac:dyDescent="0.3">
      <c r="H10570" s="1">
        <f t="shared" si="1458"/>
        <v>0</v>
      </c>
      <c r="J10570" s="1">
        <f t="shared" si="1461"/>
        <v>38034000</v>
      </c>
      <c r="K10570" s="1">
        <f t="shared" si="1459"/>
        <v>440.2</v>
      </c>
      <c r="L10570" s="1">
        <f t="shared" ca="1" si="1462"/>
        <v>10.035887124735677</v>
      </c>
      <c r="M10570" s="1">
        <f t="shared" ca="1" si="1460"/>
        <v>-1.0134165674747643E-8</v>
      </c>
    </row>
    <row r="10571" spans="8:13" x14ac:dyDescent="0.3">
      <c r="H10571" s="1">
        <f t="shared" si="1458"/>
        <v>0</v>
      </c>
      <c r="J10571" s="1">
        <f t="shared" si="1461"/>
        <v>38037600</v>
      </c>
      <c r="K10571" s="1">
        <f t="shared" si="1459"/>
        <v>440.3</v>
      </c>
      <c r="L10571" s="1">
        <f t="shared" ca="1" si="1462"/>
        <v>10.035850641739248</v>
      </c>
      <c r="M10571" s="1">
        <f t="shared" ca="1" si="1460"/>
        <v>-1.0123863240809875E-8</v>
      </c>
    </row>
    <row r="10572" spans="8:13" x14ac:dyDescent="0.3">
      <c r="H10572" s="1">
        <f t="shared" si="1458"/>
        <v>0</v>
      </c>
      <c r="J10572" s="1">
        <f t="shared" si="1461"/>
        <v>38041200</v>
      </c>
      <c r="K10572" s="1">
        <f t="shared" si="1459"/>
        <v>440.3</v>
      </c>
      <c r="L10572" s="1">
        <f t="shared" ca="1" si="1462"/>
        <v>10.035814195831582</v>
      </c>
      <c r="M10572" s="1">
        <f t="shared" ca="1" si="1460"/>
        <v>-1.011357128036837E-8</v>
      </c>
    </row>
    <row r="10573" spans="8:13" x14ac:dyDescent="0.3">
      <c r="H10573" s="1">
        <f t="shared" si="1458"/>
        <v>0</v>
      </c>
      <c r="J10573" s="1">
        <f t="shared" si="1461"/>
        <v>38044800</v>
      </c>
      <c r="K10573" s="1">
        <f t="shared" si="1459"/>
        <v>440.3</v>
      </c>
      <c r="L10573" s="1">
        <f t="shared" ca="1" si="1462"/>
        <v>10.035777786974974</v>
      </c>
      <c r="M10573" s="1">
        <f t="shared" ca="1" si="1460"/>
        <v>-1.0103289782775624E-8</v>
      </c>
    </row>
    <row r="10574" spans="8:13" x14ac:dyDescent="0.3">
      <c r="H10574" s="1">
        <f t="shared" si="1458"/>
        <v>0</v>
      </c>
      <c r="J10574" s="1">
        <f t="shared" si="1461"/>
        <v>38048400</v>
      </c>
      <c r="K10574" s="1">
        <f t="shared" si="1459"/>
        <v>440.4</v>
      </c>
      <c r="L10574" s="1">
        <f t="shared" ca="1" si="1462"/>
        <v>10.035741415131756</v>
      </c>
      <c r="M10574" s="1">
        <f t="shared" ca="1" si="1460"/>
        <v>-1.0093018737395175E-8</v>
      </c>
    </row>
    <row r="10575" spans="8:13" x14ac:dyDescent="0.3">
      <c r="H10575" s="1">
        <f t="shared" si="1458"/>
        <v>0</v>
      </c>
      <c r="J10575" s="1">
        <f t="shared" si="1461"/>
        <v>38052000</v>
      </c>
      <c r="K10575" s="1">
        <f t="shared" si="1459"/>
        <v>440.4</v>
      </c>
      <c r="L10575" s="1">
        <f t="shared" ca="1" si="1462"/>
        <v>10.035705080264302</v>
      </c>
      <c r="M10575" s="1">
        <f t="shared" ca="1" si="1460"/>
        <v>-1.008275813360109E-8</v>
      </c>
    </row>
    <row r="10576" spans="8:13" x14ac:dyDescent="0.3">
      <c r="H10576" s="1">
        <f t="shared" si="1458"/>
        <v>0</v>
      </c>
      <c r="J10576" s="1">
        <f t="shared" si="1461"/>
        <v>38055600</v>
      </c>
      <c r="K10576" s="1">
        <f t="shared" si="1459"/>
        <v>440.5</v>
      </c>
      <c r="L10576" s="1">
        <f t="shared" ca="1" si="1462"/>
        <v>10.035668782335021</v>
      </c>
      <c r="M10576" s="1">
        <f t="shared" ca="1" si="1460"/>
        <v>-1.0072507960778471E-8</v>
      </c>
    </row>
    <row r="10577" spans="8:13" x14ac:dyDescent="0.3">
      <c r="H10577" s="1">
        <f t="shared" si="1458"/>
        <v>0</v>
      </c>
      <c r="J10577" s="1">
        <f t="shared" si="1461"/>
        <v>38059200</v>
      </c>
      <c r="K10577" s="1">
        <f t="shared" si="1459"/>
        <v>440.5</v>
      </c>
      <c r="L10577" s="1">
        <f t="shared" ca="1" si="1462"/>
        <v>10.035632521306363</v>
      </c>
      <c r="M10577" s="1">
        <f t="shared" ca="1" si="1460"/>
        <v>-1.0062268208323457E-8</v>
      </c>
    </row>
    <row r="10578" spans="8:13" x14ac:dyDescent="0.3">
      <c r="H10578" s="1">
        <f t="shared" si="1458"/>
        <v>0</v>
      </c>
      <c r="J10578" s="1">
        <f t="shared" si="1461"/>
        <v>38062800</v>
      </c>
      <c r="K10578" s="1">
        <f t="shared" si="1459"/>
        <v>440.5</v>
      </c>
      <c r="L10578" s="1">
        <f t="shared" ca="1" si="1462"/>
        <v>10.035596297140813</v>
      </c>
      <c r="M10578" s="1">
        <f t="shared" ca="1" si="1460"/>
        <v>-1.0052038865642225E-8</v>
      </c>
    </row>
    <row r="10579" spans="8:13" x14ac:dyDescent="0.3">
      <c r="H10579" s="1">
        <f t="shared" si="1458"/>
        <v>0</v>
      </c>
      <c r="J10579" s="1">
        <f t="shared" si="1461"/>
        <v>38066400</v>
      </c>
      <c r="K10579" s="1">
        <f t="shared" si="1459"/>
        <v>440.6</v>
      </c>
      <c r="L10579" s="1">
        <f t="shared" ca="1" si="1462"/>
        <v>10.035560109800898</v>
      </c>
      <c r="M10579" s="1">
        <f t="shared" ca="1" si="1460"/>
        <v>-1.0041819922152478E-8</v>
      </c>
    </row>
    <row r="10580" spans="8:13" x14ac:dyDescent="0.3">
      <c r="H10580" s="1">
        <f t="shared" si="1458"/>
        <v>0</v>
      </c>
      <c r="J10580" s="1">
        <f t="shared" si="1461"/>
        <v>38070000</v>
      </c>
      <c r="K10580" s="1">
        <f t="shared" si="1459"/>
        <v>440.6</v>
      </c>
      <c r="L10580" s="1">
        <f t="shared" ca="1" si="1462"/>
        <v>10.035523959249177</v>
      </c>
      <c r="M10580" s="1">
        <f t="shared" ca="1" si="1460"/>
        <v>-1.0031611367281963E-8</v>
      </c>
    </row>
    <row r="10581" spans="8:13" x14ac:dyDescent="0.3">
      <c r="H10581" s="1">
        <f t="shared" si="1458"/>
        <v>0</v>
      </c>
      <c r="J10581" s="1">
        <f t="shared" si="1461"/>
        <v>38073600</v>
      </c>
      <c r="K10581" s="1">
        <f t="shared" si="1459"/>
        <v>440.7</v>
      </c>
      <c r="L10581" s="1">
        <f t="shared" ca="1" si="1462"/>
        <v>10.035487845448255</v>
      </c>
      <c r="M10581" s="1">
        <f t="shared" ca="1" si="1460"/>
        <v>-1.002141319046996E-8</v>
      </c>
    </row>
    <row r="10582" spans="8:13" x14ac:dyDescent="0.3">
      <c r="H10582" s="1">
        <f t="shared" si="1458"/>
        <v>0</v>
      </c>
      <c r="J10582" s="1">
        <f t="shared" si="1461"/>
        <v>38077200</v>
      </c>
      <c r="K10582" s="1">
        <f t="shared" si="1459"/>
        <v>440.7</v>
      </c>
      <c r="L10582" s="1">
        <f t="shared" ca="1" si="1462"/>
        <v>10.035451768360769</v>
      </c>
      <c r="M10582" s="1">
        <f t="shared" ca="1" si="1460"/>
        <v>-1.0011225381165774E-8</v>
      </c>
    </row>
    <row r="10583" spans="8:13" x14ac:dyDescent="0.3">
      <c r="H10583" s="1">
        <f t="shared" si="1458"/>
        <v>0</v>
      </c>
      <c r="J10583" s="1">
        <f t="shared" si="1461"/>
        <v>38080800</v>
      </c>
      <c r="K10583" s="1">
        <f t="shared" si="1459"/>
        <v>440.8</v>
      </c>
      <c r="L10583" s="1">
        <f t="shared" ca="1" si="1462"/>
        <v>10.035415727949397</v>
      </c>
      <c r="M10583" s="1">
        <f t="shared" ca="1" si="1460"/>
        <v>-1.000104792883026E-8</v>
      </c>
    </row>
    <row r="10584" spans="8:13" x14ac:dyDescent="0.3">
      <c r="H10584" s="1">
        <f t="shared" si="1458"/>
        <v>0</v>
      </c>
      <c r="J10584" s="1">
        <f t="shared" si="1461"/>
        <v>38084400</v>
      </c>
      <c r="K10584" s="1">
        <f t="shared" si="1459"/>
        <v>440.8</v>
      </c>
      <c r="L10584" s="1">
        <f t="shared" ca="1" si="1462"/>
        <v>10.035379724176853</v>
      </c>
      <c r="M10584" s="1">
        <f t="shared" ca="1" si="1460"/>
        <v>-9.9908808229337992E-9</v>
      </c>
    </row>
    <row r="10585" spans="8:13" x14ac:dyDescent="0.3">
      <c r="H10585" s="1">
        <f t="shared" si="1458"/>
        <v>0</v>
      </c>
      <c r="J10585" s="1">
        <f t="shared" si="1461"/>
        <v>38088000</v>
      </c>
      <c r="K10585" s="1">
        <f t="shared" si="1459"/>
        <v>440.8</v>
      </c>
      <c r="L10585" s="1">
        <f t="shared" ca="1" si="1462"/>
        <v>10.03534375700589</v>
      </c>
      <c r="M10585" s="1">
        <f t="shared" ca="1" si="1460"/>
        <v>-9.9807240529588092E-9</v>
      </c>
    </row>
    <row r="10586" spans="8:13" x14ac:dyDescent="0.3">
      <c r="H10586" s="1">
        <f t="shared" si="1458"/>
        <v>0</v>
      </c>
      <c r="J10586" s="1">
        <f t="shared" si="1461"/>
        <v>38091600</v>
      </c>
      <c r="K10586" s="1">
        <f t="shared" si="1459"/>
        <v>440.9</v>
      </c>
      <c r="L10586" s="1">
        <f t="shared" ca="1" si="1462"/>
        <v>10.035307826399299</v>
      </c>
      <c r="M10586" s="1">
        <f t="shared" ca="1" si="1460"/>
        <v>-9.9705776083972379E-9</v>
      </c>
    </row>
    <row r="10587" spans="8:13" x14ac:dyDescent="0.3">
      <c r="H10587" s="1">
        <f t="shared" si="1458"/>
        <v>0</v>
      </c>
      <c r="J10587" s="1">
        <f t="shared" si="1461"/>
        <v>38095200</v>
      </c>
      <c r="K10587" s="1">
        <f t="shared" si="1459"/>
        <v>440.9</v>
      </c>
      <c r="L10587" s="1">
        <f t="shared" ca="1" si="1462"/>
        <v>10.035271932319908</v>
      </c>
      <c r="M10587" s="1">
        <f t="shared" ca="1" si="1460"/>
        <v>-9.9604414787525752E-9</v>
      </c>
    </row>
    <row r="10588" spans="8:13" x14ac:dyDescent="0.3">
      <c r="H10588" s="1">
        <f t="shared" si="1458"/>
        <v>0</v>
      </c>
      <c r="J10588" s="1">
        <f t="shared" si="1461"/>
        <v>38098800</v>
      </c>
      <c r="K10588" s="1">
        <f t="shared" si="1459"/>
        <v>441</v>
      </c>
      <c r="L10588" s="1">
        <f t="shared" ca="1" si="1462"/>
        <v>10.035236074730586</v>
      </c>
      <c r="M10588" s="1">
        <f t="shared" ca="1" si="1460"/>
        <v>-9.9503156535388411E-9</v>
      </c>
    </row>
    <row r="10589" spans="8:13" x14ac:dyDescent="0.3">
      <c r="H10589" s="1">
        <f t="shared" si="1458"/>
        <v>0</v>
      </c>
      <c r="J10589" s="1">
        <f t="shared" si="1461"/>
        <v>38102400</v>
      </c>
      <c r="K10589" s="1">
        <f t="shared" si="1459"/>
        <v>441</v>
      </c>
      <c r="L10589" s="1">
        <f t="shared" ca="1" si="1462"/>
        <v>10.035200253594233</v>
      </c>
      <c r="M10589" s="1">
        <f t="shared" ca="1" si="1460"/>
        <v>-9.9402001222800909E-9</v>
      </c>
    </row>
    <row r="10590" spans="8:13" x14ac:dyDescent="0.3">
      <c r="H10590" s="1">
        <f t="shared" si="1458"/>
        <v>0</v>
      </c>
      <c r="J10590" s="1">
        <f t="shared" si="1461"/>
        <v>38106000</v>
      </c>
      <c r="K10590" s="1">
        <f t="shared" si="1459"/>
        <v>441</v>
      </c>
      <c r="L10590" s="1">
        <f t="shared" ca="1" si="1462"/>
        <v>10.035164468873793</v>
      </c>
      <c r="M10590" s="1">
        <f t="shared" ca="1" si="1460"/>
        <v>-9.9300948745114145E-9</v>
      </c>
    </row>
    <row r="10591" spans="8:13" x14ac:dyDescent="0.3">
      <c r="H10591" s="1">
        <f t="shared" si="1458"/>
        <v>0</v>
      </c>
      <c r="J10591" s="1">
        <f t="shared" si="1461"/>
        <v>38109600</v>
      </c>
      <c r="K10591" s="1">
        <f t="shared" si="1459"/>
        <v>441.1</v>
      </c>
      <c r="L10591" s="1">
        <f t="shared" ca="1" si="1462"/>
        <v>10.035128720532246</v>
      </c>
      <c r="M10591" s="1">
        <f t="shared" ca="1" si="1460"/>
        <v>-9.9199998997789381E-9</v>
      </c>
    </row>
    <row r="10592" spans="8:13" x14ac:dyDescent="0.3">
      <c r="H10592" s="1">
        <f t="shared" si="1458"/>
        <v>0</v>
      </c>
      <c r="J10592" s="1">
        <f t="shared" si="1461"/>
        <v>38113200</v>
      </c>
      <c r="K10592" s="1">
        <f t="shared" si="1459"/>
        <v>441.1</v>
      </c>
      <c r="L10592" s="1">
        <f t="shared" ca="1" si="1462"/>
        <v>10.035093008532607</v>
      </c>
      <c r="M10592" s="1">
        <f t="shared" ca="1" si="1460"/>
        <v>-9.9099151876388166E-9</v>
      </c>
    </row>
    <row r="10593" spans="8:13" x14ac:dyDescent="0.3">
      <c r="H10593" s="1">
        <f t="shared" si="1458"/>
        <v>0</v>
      </c>
      <c r="J10593" s="1">
        <f t="shared" si="1461"/>
        <v>38116800</v>
      </c>
      <c r="K10593" s="1">
        <f t="shared" si="1459"/>
        <v>441.2</v>
      </c>
      <c r="L10593" s="1">
        <f t="shared" ca="1" si="1462"/>
        <v>10.035057332837932</v>
      </c>
      <c r="M10593" s="1">
        <f t="shared" ca="1" si="1460"/>
        <v>-9.8998407276577481E-9</v>
      </c>
    </row>
    <row r="10594" spans="8:13" x14ac:dyDescent="0.3">
      <c r="H10594" s="1">
        <f t="shared" si="1458"/>
        <v>0</v>
      </c>
      <c r="J10594" s="1">
        <f t="shared" si="1461"/>
        <v>38120400</v>
      </c>
      <c r="K10594" s="1">
        <f t="shared" si="1459"/>
        <v>441.2</v>
      </c>
      <c r="L10594" s="1">
        <f t="shared" ca="1" si="1462"/>
        <v>10.035021693411313</v>
      </c>
      <c r="M10594" s="1">
        <f t="shared" ca="1" si="1460"/>
        <v>-9.8897765094139567E-9</v>
      </c>
    </row>
    <row r="10595" spans="8:13" x14ac:dyDescent="0.3">
      <c r="H10595" s="1">
        <f t="shared" si="1458"/>
        <v>0</v>
      </c>
      <c r="J10595" s="1">
        <f t="shared" si="1461"/>
        <v>38124000</v>
      </c>
      <c r="K10595" s="1">
        <f t="shared" si="1459"/>
        <v>441.3</v>
      </c>
      <c r="L10595" s="1">
        <f t="shared" ca="1" si="1462"/>
        <v>10.034986090215879</v>
      </c>
      <c r="M10595" s="1">
        <f t="shared" ca="1" si="1460"/>
        <v>-9.8797225224952056E-9</v>
      </c>
    </row>
    <row r="10596" spans="8:13" x14ac:dyDescent="0.3">
      <c r="H10596" s="1">
        <f t="shared" si="1458"/>
        <v>0</v>
      </c>
      <c r="J10596" s="1">
        <f t="shared" si="1461"/>
        <v>38127600</v>
      </c>
      <c r="K10596" s="1">
        <f t="shared" si="1459"/>
        <v>441.3</v>
      </c>
      <c r="L10596" s="1">
        <f t="shared" ca="1" si="1462"/>
        <v>10.034950523214798</v>
      </c>
      <c r="M10596" s="1">
        <f t="shared" ca="1" si="1460"/>
        <v>-9.869678756500289E-9</v>
      </c>
    </row>
    <row r="10597" spans="8:13" x14ac:dyDescent="0.3">
      <c r="H10597" s="1">
        <f t="shared" si="1458"/>
        <v>0</v>
      </c>
      <c r="J10597" s="1">
        <f t="shared" si="1461"/>
        <v>38131200</v>
      </c>
      <c r="K10597" s="1">
        <f t="shared" si="1459"/>
        <v>441.3</v>
      </c>
      <c r="L10597" s="1">
        <f t="shared" ca="1" si="1462"/>
        <v>10.034914992371274</v>
      </c>
      <c r="M10597" s="1">
        <f t="shared" ca="1" si="1460"/>
        <v>-9.8596452010385415E-9</v>
      </c>
    </row>
    <row r="10598" spans="8:13" x14ac:dyDescent="0.3">
      <c r="H10598" s="1">
        <f t="shared" si="1458"/>
        <v>0</v>
      </c>
      <c r="J10598" s="1">
        <f t="shared" si="1461"/>
        <v>38134800</v>
      </c>
      <c r="K10598" s="1">
        <f t="shared" si="1459"/>
        <v>441.4</v>
      </c>
      <c r="L10598" s="1">
        <f t="shared" ca="1" si="1462"/>
        <v>10.03487949764855</v>
      </c>
      <c r="M10598" s="1">
        <f t="shared" ca="1" si="1460"/>
        <v>-9.8496218457303269E-9</v>
      </c>
    </row>
    <row r="10599" spans="8:13" x14ac:dyDescent="0.3">
      <c r="H10599" s="1">
        <f t="shared" si="1458"/>
        <v>0</v>
      </c>
      <c r="J10599" s="1">
        <f t="shared" si="1461"/>
        <v>38138400</v>
      </c>
      <c r="K10599" s="1">
        <f t="shared" si="1459"/>
        <v>441.4</v>
      </c>
      <c r="L10599" s="1">
        <f t="shared" ca="1" si="1462"/>
        <v>10.034844039009906</v>
      </c>
      <c r="M10599" s="1">
        <f t="shared" ca="1" si="1460"/>
        <v>-9.8396086802060412E-9</v>
      </c>
    </row>
    <row r="10600" spans="8:13" x14ac:dyDescent="0.3">
      <c r="H10600" s="1">
        <f t="shared" si="1458"/>
        <v>0</v>
      </c>
      <c r="J10600" s="1">
        <f t="shared" si="1461"/>
        <v>38142000</v>
      </c>
      <c r="K10600" s="1">
        <f t="shared" si="1459"/>
        <v>441.5</v>
      </c>
      <c r="L10600" s="1">
        <f t="shared" ca="1" si="1462"/>
        <v>10.034808616418657</v>
      </c>
      <c r="M10600" s="1">
        <f t="shared" ca="1" si="1460"/>
        <v>-9.8296056941061208E-9</v>
      </c>
    </row>
    <row r="10601" spans="8:13" x14ac:dyDescent="0.3">
      <c r="H10601" s="1">
        <f t="shared" si="1458"/>
        <v>0</v>
      </c>
      <c r="J10601" s="1">
        <f t="shared" si="1461"/>
        <v>38145600</v>
      </c>
      <c r="K10601" s="1">
        <f t="shared" si="1459"/>
        <v>441.5</v>
      </c>
      <c r="L10601" s="1">
        <f t="shared" ca="1" si="1462"/>
        <v>10.034773229838157</v>
      </c>
      <c r="M10601" s="1">
        <f t="shared" ca="1" si="1460"/>
        <v>-9.819612877082528E-9</v>
      </c>
    </row>
    <row r="10602" spans="8:13" x14ac:dyDescent="0.3">
      <c r="H10602" s="1">
        <f t="shared" si="1458"/>
        <v>0</v>
      </c>
      <c r="J10602" s="1">
        <f t="shared" si="1461"/>
        <v>38149200</v>
      </c>
      <c r="K10602" s="1">
        <f t="shared" si="1459"/>
        <v>441.5</v>
      </c>
      <c r="L10602" s="1">
        <f t="shared" ca="1" si="1462"/>
        <v>10.0347378792318</v>
      </c>
      <c r="M10602" s="1">
        <f t="shared" ca="1" si="1460"/>
        <v>-9.8096302187977715E-9</v>
      </c>
    </row>
    <row r="10603" spans="8:13" x14ac:dyDescent="0.3">
      <c r="H10603" s="1">
        <f t="shared" si="1458"/>
        <v>0</v>
      </c>
      <c r="J10603" s="1">
        <f t="shared" si="1461"/>
        <v>38152800</v>
      </c>
      <c r="K10603" s="1">
        <f t="shared" si="1459"/>
        <v>441.6</v>
      </c>
      <c r="L10603" s="1">
        <f t="shared" ca="1" si="1462"/>
        <v>10.034702564563013</v>
      </c>
      <c r="M10603" s="1">
        <f t="shared" ca="1" si="1460"/>
        <v>-9.7996577089238827E-9</v>
      </c>
    </row>
    <row r="10604" spans="8:13" x14ac:dyDescent="0.3">
      <c r="H10604" s="1">
        <f t="shared" si="1458"/>
        <v>0</v>
      </c>
      <c r="J10604" s="1">
        <f t="shared" si="1461"/>
        <v>38156400</v>
      </c>
      <c r="K10604" s="1">
        <f t="shared" si="1459"/>
        <v>441.6</v>
      </c>
      <c r="L10604" s="1">
        <f t="shared" ca="1" si="1462"/>
        <v>10.03466728579526</v>
      </c>
      <c r="M10604" s="1">
        <f t="shared" ca="1" si="1460"/>
        <v>-9.7896953371439308E-9</v>
      </c>
    </row>
    <row r="10605" spans="8:13" x14ac:dyDescent="0.3">
      <c r="H10605" s="1">
        <f t="shared" si="1458"/>
        <v>0</v>
      </c>
      <c r="J10605" s="1">
        <f t="shared" si="1461"/>
        <v>38160000</v>
      </c>
      <c r="K10605" s="1">
        <f t="shared" si="1459"/>
        <v>441.7</v>
      </c>
      <c r="L10605" s="1">
        <f t="shared" ca="1" si="1462"/>
        <v>10.034632042892046</v>
      </c>
      <c r="M10605" s="1">
        <f t="shared" ca="1" si="1460"/>
        <v>-9.7797430931515216E-9</v>
      </c>
    </row>
    <row r="10606" spans="8:13" x14ac:dyDescent="0.3">
      <c r="H10606" s="1">
        <f t="shared" si="1458"/>
        <v>0</v>
      </c>
      <c r="J10606" s="1">
        <f t="shared" si="1461"/>
        <v>38163600</v>
      </c>
      <c r="K10606" s="1">
        <f t="shared" si="1459"/>
        <v>441.7</v>
      </c>
      <c r="L10606" s="1">
        <f t="shared" ca="1" si="1462"/>
        <v>10.03459683581691</v>
      </c>
      <c r="M10606" s="1">
        <f t="shared" ca="1" si="1460"/>
        <v>-9.7698009666507878E-9</v>
      </c>
    </row>
    <row r="10607" spans="8:13" x14ac:dyDescent="0.3">
      <c r="H10607" s="1">
        <f t="shared" si="1458"/>
        <v>0</v>
      </c>
      <c r="J10607" s="1">
        <f t="shared" si="1461"/>
        <v>38167200</v>
      </c>
      <c r="K10607" s="1">
        <f t="shared" si="1459"/>
        <v>441.8</v>
      </c>
      <c r="L10607" s="1">
        <f t="shared" ca="1" si="1462"/>
        <v>10.034561664533429</v>
      </c>
      <c r="M10607" s="1">
        <f t="shared" ca="1" si="1460"/>
        <v>-9.7598689473564033E-9</v>
      </c>
    </row>
    <row r="10608" spans="8:13" x14ac:dyDescent="0.3">
      <c r="H10608" s="1">
        <f t="shared" si="1458"/>
        <v>0</v>
      </c>
      <c r="J10608" s="1">
        <f t="shared" si="1461"/>
        <v>38170800</v>
      </c>
      <c r="K10608" s="1">
        <f t="shared" si="1459"/>
        <v>441.8</v>
      </c>
      <c r="L10608" s="1">
        <f t="shared" ca="1" si="1462"/>
        <v>10.034526529005218</v>
      </c>
      <c r="M10608" s="1">
        <f t="shared" ca="1" si="1460"/>
        <v>-9.7499470249930745E-9</v>
      </c>
    </row>
    <row r="10609" spans="8:13" x14ac:dyDescent="0.3">
      <c r="H10609" s="1">
        <f t="shared" si="1458"/>
        <v>0</v>
      </c>
      <c r="J10609" s="1">
        <f t="shared" si="1461"/>
        <v>38174400</v>
      </c>
      <c r="K10609" s="1">
        <f t="shared" si="1459"/>
        <v>441.8</v>
      </c>
      <c r="L10609" s="1">
        <f t="shared" ca="1" si="1462"/>
        <v>10.034491429195928</v>
      </c>
      <c r="M10609" s="1">
        <f t="shared" ca="1" si="1460"/>
        <v>-9.7400351892965421E-9</v>
      </c>
    </row>
    <row r="10610" spans="8:13" x14ac:dyDescent="0.3">
      <c r="H10610" s="1">
        <f t="shared" si="1458"/>
        <v>0</v>
      </c>
      <c r="J10610" s="1">
        <f t="shared" si="1461"/>
        <v>38178000</v>
      </c>
      <c r="K10610" s="1">
        <f t="shared" si="1459"/>
        <v>441.9</v>
      </c>
      <c r="L10610" s="1">
        <f t="shared" ca="1" si="1462"/>
        <v>10.034456365069246</v>
      </c>
      <c r="M10610" s="1">
        <f t="shared" ca="1" si="1460"/>
        <v>-9.7301334300125723E-9</v>
      </c>
    </row>
    <row r="10611" spans="8:13" x14ac:dyDescent="0.3">
      <c r="H10611" s="1">
        <f t="shared" si="1458"/>
        <v>0</v>
      </c>
      <c r="J10611" s="1">
        <f t="shared" si="1461"/>
        <v>38181600</v>
      </c>
      <c r="K10611" s="1">
        <f t="shared" si="1459"/>
        <v>441.9</v>
      </c>
      <c r="L10611" s="1">
        <f t="shared" ca="1" si="1462"/>
        <v>10.034421336588899</v>
      </c>
      <c r="M10611" s="1">
        <f t="shared" ca="1" si="1460"/>
        <v>-9.7202417368974811E-9</v>
      </c>
    </row>
    <row r="10612" spans="8:13" x14ac:dyDescent="0.3">
      <c r="H10612" s="1">
        <f t="shared" si="1458"/>
        <v>0</v>
      </c>
      <c r="J10612" s="1">
        <f t="shared" si="1461"/>
        <v>38185200</v>
      </c>
      <c r="K10612" s="1">
        <f t="shared" si="1459"/>
        <v>442</v>
      </c>
      <c r="L10612" s="1">
        <f t="shared" ca="1" si="1462"/>
        <v>10.034386343718646</v>
      </c>
      <c r="M10612" s="1">
        <f t="shared" ca="1" si="1460"/>
        <v>-9.7103600997175985E-9</v>
      </c>
    </row>
    <row r="10613" spans="8:13" x14ac:dyDescent="0.3">
      <c r="H10613" s="1">
        <f t="shared" si="1458"/>
        <v>0</v>
      </c>
      <c r="J10613" s="1">
        <f t="shared" si="1461"/>
        <v>38188800</v>
      </c>
      <c r="K10613" s="1">
        <f t="shared" si="1459"/>
        <v>442</v>
      </c>
      <c r="L10613" s="1">
        <f t="shared" ca="1" si="1462"/>
        <v>10.034351386422287</v>
      </c>
      <c r="M10613" s="1">
        <f t="shared" ca="1" si="1460"/>
        <v>-9.7004885082503038E-9</v>
      </c>
    </row>
    <row r="10614" spans="8:13" x14ac:dyDescent="0.3">
      <c r="H10614" s="1">
        <f t="shared" si="1458"/>
        <v>0</v>
      </c>
      <c r="J10614" s="1">
        <f t="shared" si="1461"/>
        <v>38192400</v>
      </c>
      <c r="K10614" s="1">
        <f t="shared" si="1459"/>
        <v>442</v>
      </c>
      <c r="L10614" s="1">
        <f t="shared" ca="1" si="1462"/>
        <v>10.034316464663657</v>
      </c>
      <c r="M10614" s="1">
        <f t="shared" ca="1" si="1460"/>
        <v>-9.6906269522830068E-9</v>
      </c>
    </row>
    <row r="10615" spans="8:13" x14ac:dyDescent="0.3">
      <c r="H10615" s="1">
        <f t="shared" si="1458"/>
        <v>0</v>
      </c>
      <c r="J10615" s="1">
        <f t="shared" si="1461"/>
        <v>38196000</v>
      </c>
      <c r="K10615" s="1">
        <f t="shared" si="1459"/>
        <v>442.1</v>
      </c>
      <c r="L10615" s="1">
        <f t="shared" ca="1" si="1462"/>
        <v>10.034281578406629</v>
      </c>
      <c r="M10615" s="1">
        <f t="shared" ca="1" si="1460"/>
        <v>-9.6807754216136474E-9</v>
      </c>
    </row>
    <row r="10616" spans="8:13" x14ac:dyDescent="0.3">
      <c r="H10616" s="1">
        <f t="shared" si="1458"/>
        <v>0</v>
      </c>
      <c r="J10616" s="1">
        <f t="shared" si="1461"/>
        <v>38199600</v>
      </c>
      <c r="K10616" s="1">
        <f t="shared" si="1459"/>
        <v>442.1</v>
      </c>
      <c r="L10616" s="1">
        <f t="shared" ca="1" si="1462"/>
        <v>10.034246727615111</v>
      </c>
      <c r="M10616" s="1">
        <f t="shared" ca="1" si="1460"/>
        <v>-9.6709339060501973E-9</v>
      </c>
    </row>
    <row r="10617" spans="8:13" x14ac:dyDescent="0.3">
      <c r="H10617" s="1">
        <f t="shared" si="1458"/>
        <v>0</v>
      </c>
      <c r="J10617" s="1">
        <f t="shared" si="1461"/>
        <v>38203200</v>
      </c>
      <c r="K10617" s="1">
        <f t="shared" si="1459"/>
        <v>442.2</v>
      </c>
      <c r="L10617" s="1">
        <f t="shared" ca="1" si="1462"/>
        <v>10.034211912253049</v>
      </c>
      <c r="M10617" s="1">
        <f t="shared" ca="1" si="1460"/>
        <v>-9.6611023954116697E-9</v>
      </c>
    </row>
    <row r="10618" spans="8:13" x14ac:dyDescent="0.3">
      <c r="H10618" s="1">
        <f t="shared" si="1458"/>
        <v>0</v>
      </c>
      <c r="J10618" s="1">
        <f t="shared" si="1461"/>
        <v>38206800</v>
      </c>
      <c r="K10618" s="1">
        <f t="shared" si="1459"/>
        <v>442.2</v>
      </c>
      <c r="L10618" s="1">
        <f t="shared" ca="1" si="1462"/>
        <v>10.034177132284425</v>
      </c>
      <c r="M10618" s="1">
        <f t="shared" ca="1" si="1460"/>
        <v>-9.6512808795266016E-9</v>
      </c>
    </row>
    <row r="10619" spans="8:13" x14ac:dyDescent="0.3">
      <c r="H10619" s="1">
        <f t="shared" si="1458"/>
        <v>0</v>
      </c>
      <c r="J10619" s="1">
        <f t="shared" si="1461"/>
        <v>38210400</v>
      </c>
      <c r="K10619" s="1">
        <f t="shared" si="1459"/>
        <v>442.3</v>
      </c>
      <c r="L10619" s="1">
        <f t="shared" ca="1" si="1462"/>
        <v>10.034142387673258</v>
      </c>
      <c r="M10619" s="1">
        <f t="shared" ca="1" si="1460"/>
        <v>-9.6414693482345732E-9</v>
      </c>
    </row>
    <row r="10620" spans="8:13" x14ac:dyDescent="0.3">
      <c r="H10620" s="1">
        <f t="shared" si="1458"/>
        <v>0</v>
      </c>
      <c r="J10620" s="1">
        <f t="shared" si="1461"/>
        <v>38214000</v>
      </c>
      <c r="K10620" s="1">
        <f t="shared" si="1459"/>
        <v>442.3</v>
      </c>
      <c r="L10620" s="1">
        <f t="shared" ca="1" si="1462"/>
        <v>10.034107678383604</v>
      </c>
      <c r="M10620" s="1">
        <f t="shared" ca="1" si="1460"/>
        <v>-9.6316677913851917E-9</v>
      </c>
    </row>
    <row r="10621" spans="8:13" x14ac:dyDescent="0.3">
      <c r="H10621" s="1">
        <f t="shared" si="1458"/>
        <v>0</v>
      </c>
      <c r="J10621" s="1">
        <f t="shared" si="1461"/>
        <v>38217600</v>
      </c>
      <c r="K10621" s="1">
        <f t="shared" si="1459"/>
        <v>442.3</v>
      </c>
      <c r="L10621" s="1">
        <f t="shared" ca="1" si="1462"/>
        <v>10.034073004379556</v>
      </c>
      <c r="M10621" s="1">
        <f t="shared" ca="1" si="1460"/>
        <v>-9.6218761988386007E-9</v>
      </c>
    </row>
    <row r="10622" spans="8:13" x14ac:dyDescent="0.3">
      <c r="H10622" s="1">
        <f t="shared" si="1458"/>
        <v>0</v>
      </c>
      <c r="J10622" s="1">
        <f t="shared" si="1461"/>
        <v>38221200</v>
      </c>
      <c r="K10622" s="1">
        <f t="shared" si="1459"/>
        <v>442.4</v>
      </c>
      <c r="L10622" s="1">
        <f t="shared" ca="1" si="1462"/>
        <v>10.034038365625239</v>
      </c>
      <c r="M10622" s="1">
        <f t="shared" ca="1" si="1460"/>
        <v>-9.6120945604644748E-9</v>
      </c>
    </row>
    <row r="10623" spans="8:13" x14ac:dyDescent="0.3">
      <c r="H10623" s="1">
        <f t="shared" si="1458"/>
        <v>0</v>
      </c>
      <c r="J10623" s="1">
        <f t="shared" si="1461"/>
        <v>38224800</v>
      </c>
      <c r="K10623" s="1">
        <f t="shared" si="1459"/>
        <v>442.4</v>
      </c>
      <c r="L10623" s="1">
        <f t="shared" ca="1" si="1462"/>
        <v>10.034003762084822</v>
      </c>
      <c r="M10623" s="1">
        <f t="shared" ca="1" si="1460"/>
        <v>-9.6023228661440245E-9</v>
      </c>
    </row>
    <row r="10624" spans="8:13" x14ac:dyDescent="0.3">
      <c r="H10624" s="1">
        <f t="shared" si="1458"/>
        <v>0</v>
      </c>
      <c r="J10624" s="1">
        <f t="shared" si="1461"/>
        <v>38228400</v>
      </c>
      <c r="K10624" s="1">
        <f t="shared" si="1459"/>
        <v>442.5</v>
      </c>
      <c r="L10624" s="1">
        <f t="shared" ca="1" si="1462"/>
        <v>10.033969193722504</v>
      </c>
      <c r="M10624" s="1">
        <f t="shared" ca="1" si="1460"/>
        <v>-9.5925611057674897E-9</v>
      </c>
    </row>
    <row r="10625" spans="8:13" x14ac:dyDescent="0.3">
      <c r="H10625" s="1">
        <f t="shared" si="1458"/>
        <v>0</v>
      </c>
      <c r="J10625" s="1">
        <f t="shared" si="1461"/>
        <v>38232000</v>
      </c>
      <c r="K10625" s="1">
        <f t="shared" si="1459"/>
        <v>442.5</v>
      </c>
      <c r="L10625" s="1">
        <f t="shared" ca="1" si="1462"/>
        <v>10.033934660502522</v>
      </c>
      <c r="M10625" s="1">
        <f t="shared" ca="1" si="1460"/>
        <v>-9.5828092692361498E-9</v>
      </c>
    </row>
    <row r="10626" spans="8:13" x14ac:dyDescent="0.3">
      <c r="H10626" s="1">
        <f t="shared" si="1458"/>
        <v>0</v>
      </c>
      <c r="J10626" s="1">
        <f t="shared" si="1461"/>
        <v>38235600</v>
      </c>
      <c r="K10626" s="1">
        <f t="shared" si="1459"/>
        <v>442.5</v>
      </c>
      <c r="L10626" s="1">
        <f t="shared" ca="1" si="1462"/>
        <v>10.033900162389154</v>
      </c>
      <c r="M10626" s="1">
        <f t="shared" ca="1" si="1460"/>
        <v>-9.5730673464618126E-9</v>
      </c>
    </row>
    <row r="10627" spans="8:13" x14ac:dyDescent="0.3">
      <c r="H10627" s="1">
        <f t="shared" si="1458"/>
        <v>0</v>
      </c>
      <c r="J10627" s="1">
        <f t="shared" si="1461"/>
        <v>38239200</v>
      </c>
      <c r="K10627" s="1">
        <f t="shared" si="1459"/>
        <v>442.6</v>
      </c>
      <c r="L10627" s="1">
        <f t="shared" ca="1" si="1462"/>
        <v>10.033865699346707</v>
      </c>
      <c r="M10627" s="1">
        <f t="shared" ca="1" si="1460"/>
        <v>-9.5633353273658217E-9</v>
      </c>
    </row>
    <row r="10628" spans="8:13" x14ac:dyDescent="0.3">
      <c r="H10628" s="1">
        <f t="shared" si="1458"/>
        <v>0</v>
      </c>
      <c r="J10628" s="1">
        <f t="shared" si="1461"/>
        <v>38242800</v>
      </c>
      <c r="K10628" s="1">
        <f t="shared" si="1459"/>
        <v>442.6</v>
      </c>
      <c r="L10628" s="1">
        <f t="shared" ca="1" si="1462"/>
        <v>10.033831271339528</v>
      </c>
      <c r="M10628" s="1">
        <f t="shared" ca="1" si="1460"/>
        <v>-9.5536132018795511E-9</v>
      </c>
    </row>
    <row r="10629" spans="8:13" x14ac:dyDescent="0.3">
      <c r="H10629" s="1">
        <f t="shared" si="1458"/>
        <v>0</v>
      </c>
      <c r="J10629" s="1">
        <f t="shared" si="1461"/>
        <v>38246400</v>
      </c>
      <c r="K10629" s="1">
        <f t="shared" si="1459"/>
        <v>442.7</v>
      </c>
      <c r="L10629" s="1">
        <f t="shared" ca="1" si="1462"/>
        <v>10.033796878332002</v>
      </c>
      <c r="M10629" s="1">
        <f t="shared" ca="1" si="1460"/>
        <v>-9.5439009599459088E-9</v>
      </c>
    </row>
    <row r="10630" spans="8:13" x14ac:dyDescent="0.3">
      <c r="H10630" s="1">
        <f t="shared" ref="H10630:H10693" si="1463">F10630+0*(E10630-$B$19)*G10630</f>
        <v>0</v>
      </c>
      <c r="J10630" s="1">
        <f t="shared" si="1461"/>
        <v>38250000</v>
      </c>
      <c r="K10630" s="1">
        <f t="shared" ref="K10630:K10693" si="1464">ROUND(J10630/(24*3600),1)</f>
        <v>442.7</v>
      </c>
      <c r="L10630" s="1">
        <f t="shared" ca="1" si="1462"/>
        <v>10.033762520288546</v>
      </c>
      <c r="M10630" s="1">
        <f t="shared" ref="M10630:M10693" ca="1" si="1465">-$B$16*(L10630-$B$19)/INDIRECT(ADDRESS(ROUND(L10630,0),8))-$B$16*$B$14*$B$33*$B$12*$B$34*((L10630+273)^4-($B$19+273)^4)/INDIRECT(ADDRESS(ROUND(L10630,0),8))</f>
        <v>-9.5341985915168376E-9</v>
      </c>
    </row>
    <row r="10631" spans="8:13" x14ac:dyDescent="0.3">
      <c r="H10631" s="1">
        <f t="shared" si="1463"/>
        <v>0</v>
      </c>
      <c r="J10631" s="1">
        <f t="shared" ref="J10631:J10694" si="1466">J10630+$I$5*60</f>
        <v>38253600</v>
      </c>
      <c r="K10631" s="1">
        <f t="shared" si="1464"/>
        <v>442.8</v>
      </c>
      <c r="L10631" s="1">
        <f t="shared" ref="L10631:L10694" ca="1" si="1467">L10630+M10630*(J10631-J10630)</f>
        <v>10.033728197173616</v>
      </c>
      <c r="M10631" s="1">
        <f t="shared" ca="1" si="1465"/>
        <v>-9.5245060865548134E-9</v>
      </c>
    </row>
    <row r="10632" spans="8:13" x14ac:dyDescent="0.3">
      <c r="H10632" s="1">
        <f t="shared" si="1463"/>
        <v>0</v>
      </c>
      <c r="J10632" s="1">
        <f t="shared" si="1466"/>
        <v>38257200</v>
      </c>
      <c r="K10632" s="1">
        <f t="shared" si="1464"/>
        <v>442.8</v>
      </c>
      <c r="L10632" s="1">
        <f t="shared" ca="1" si="1467"/>
        <v>10.033693908951705</v>
      </c>
      <c r="M10632" s="1">
        <f t="shared" ca="1" si="1465"/>
        <v>-9.5148234350328454E-9</v>
      </c>
    </row>
    <row r="10633" spans="8:13" x14ac:dyDescent="0.3">
      <c r="H10633" s="1">
        <f t="shared" si="1463"/>
        <v>0</v>
      </c>
      <c r="J10633" s="1">
        <f t="shared" si="1466"/>
        <v>38260800</v>
      </c>
      <c r="K10633" s="1">
        <f t="shared" si="1464"/>
        <v>442.8</v>
      </c>
      <c r="L10633" s="1">
        <f t="shared" ca="1" si="1467"/>
        <v>10.033659655587339</v>
      </c>
      <c r="M10633" s="1">
        <f t="shared" ca="1" si="1465"/>
        <v>-9.50515062693397E-9</v>
      </c>
    </row>
    <row r="10634" spans="8:13" x14ac:dyDescent="0.3">
      <c r="H10634" s="1">
        <f t="shared" si="1463"/>
        <v>0</v>
      </c>
      <c r="J10634" s="1">
        <f t="shared" si="1466"/>
        <v>38264400</v>
      </c>
      <c r="K10634" s="1">
        <f t="shared" si="1464"/>
        <v>442.9</v>
      </c>
      <c r="L10634" s="1">
        <f t="shared" ca="1" si="1467"/>
        <v>10.033625437045082</v>
      </c>
      <c r="M10634" s="1">
        <f t="shared" ca="1" si="1465"/>
        <v>-9.4954876522507675E-9</v>
      </c>
    </row>
    <row r="10635" spans="8:13" x14ac:dyDescent="0.3">
      <c r="H10635" s="1">
        <f t="shared" si="1463"/>
        <v>0</v>
      </c>
      <c r="J10635" s="1">
        <f t="shared" si="1466"/>
        <v>38268000</v>
      </c>
      <c r="K10635" s="1">
        <f t="shared" si="1464"/>
        <v>442.9</v>
      </c>
      <c r="L10635" s="1">
        <f t="shared" ca="1" si="1467"/>
        <v>10.033591253289533</v>
      </c>
      <c r="M10635" s="1">
        <f t="shared" ca="1" si="1465"/>
        <v>-9.4858345009868413E-9</v>
      </c>
    </row>
    <row r="10636" spans="8:13" x14ac:dyDescent="0.3">
      <c r="H10636" s="1">
        <f t="shared" si="1463"/>
        <v>0</v>
      </c>
      <c r="J10636" s="1">
        <f t="shared" si="1466"/>
        <v>38271600</v>
      </c>
      <c r="K10636" s="1">
        <f t="shared" si="1464"/>
        <v>443</v>
      </c>
      <c r="L10636" s="1">
        <f t="shared" ca="1" si="1467"/>
        <v>10.033557104285329</v>
      </c>
      <c r="M10636" s="1">
        <f t="shared" ca="1" si="1465"/>
        <v>-9.47619116315583E-9</v>
      </c>
    </row>
    <row r="10637" spans="8:13" x14ac:dyDescent="0.3">
      <c r="H10637" s="1">
        <f t="shared" si="1463"/>
        <v>0</v>
      </c>
      <c r="J10637" s="1">
        <f t="shared" si="1466"/>
        <v>38275200</v>
      </c>
      <c r="K10637" s="1">
        <f t="shared" si="1464"/>
        <v>443</v>
      </c>
      <c r="L10637" s="1">
        <f t="shared" ca="1" si="1467"/>
        <v>10.033522989997142</v>
      </c>
      <c r="M10637" s="1">
        <f t="shared" ca="1" si="1465"/>
        <v>-9.4665576287814112E-9</v>
      </c>
    </row>
    <row r="10638" spans="8:13" x14ac:dyDescent="0.3">
      <c r="H10638" s="1">
        <f t="shared" si="1463"/>
        <v>0</v>
      </c>
      <c r="J10638" s="1">
        <f t="shared" si="1466"/>
        <v>38278800</v>
      </c>
      <c r="K10638" s="1">
        <f t="shared" si="1464"/>
        <v>443</v>
      </c>
      <c r="L10638" s="1">
        <f t="shared" ca="1" si="1467"/>
        <v>10.033488910389678</v>
      </c>
      <c r="M10638" s="1">
        <f t="shared" ca="1" si="1465"/>
        <v>-9.4569338878972859E-9</v>
      </c>
    </row>
    <row r="10639" spans="8:13" x14ac:dyDescent="0.3">
      <c r="H10639" s="1">
        <f t="shared" si="1463"/>
        <v>0</v>
      </c>
      <c r="J10639" s="1">
        <f t="shared" si="1466"/>
        <v>38282400</v>
      </c>
      <c r="K10639" s="1">
        <f t="shared" si="1464"/>
        <v>443.1</v>
      </c>
      <c r="L10639" s="1">
        <f t="shared" ca="1" si="1467"/>
        <v>10.033454865427682</v>
      </c>
      <c r="M10639" s="1">
        <f t="shared" ca="1" si="1465"/>
        <v>-9.4473199305471972E-9</v>
      </c>
    </row>
    <row r="10640" spans="8:13" x14ac:dyDescent="0.3">
      <c r="H10640" s="1">
        <f t="shared" si="1463"/>
        <v>0</v>
      </c>
      <c r="J10640" s="1">
        <f t="shared" si="1466"/>
        <v>38286000</v>
      </c>
      <c r="K10640" s="1">
        <f t="shared" si="1464"/>
        <v>443.1</v>
      </c>
      <c r="L10640" s="1">
        <f t="shared" ca="1" si="1467"/>
        <v>10.033420855075933</v>
      </c>
      <c r="M10640" s="1">
        <f t="shared" ca="1" si="1465"/>
        <v>-9.4377157467854134E-9</v>
      </c>
    </row>
    <row r="10641" spans="8:13" x14ac:dyDescent="0.3">
      <c r="H10641" s="1">
        <f t="shared" si="1463"/>
        <v>0</v>
      </c>
      <c r="J10641" s="1">
        <f t="shared" si="1466"/>
        <v>38289600</v>
      </c>
      <c r="K10641" s="1">
        <f t="shared" si="1464"/>
        <v>443.2</v>
      </c>
      <c r="L10641" s="1">
        <f t="shared" ca="1" si="1467"/>
        <v>10.033386879299245</v>
      </c>
      <c r="M10641" s="1">
        <f t="shared" ca="1" si="1465"/>
        <v>-9.4281213266757384E-9</v>
      </c>
    </row>
    <row r="10642" spans="8:13" x14ac:dyDescent="0.3">
      <c r="H10642" s="1">
        <f t="shared" si="1463"/>
        <v>0</v>
      </c>
      <c r="J10642" s="1">
        <f t="shared" si="1466"/>
        <v>38293200</v>
      </c>
      <c r="K10642" s="1">
        <f t="shared" si="1464"/>
        <v>443.2</v>
      </c>
      <c r="L10642" s="1">
        <f t="shared" ca="1" si="1467"/>
        <v>10.033352938062469</v>
      </c>
      <c r="M10642" s="1">
        <f t="shared" ca="1" si="1465"/>
        <v>-9.4185366602925126E-9</v>
      </c>
    </row>
    <row r="10643" spans="8:13" x14ac:dyDescent="0.3">
      <c r="H10643" s="1">
        <f t="shared" si="1463"/>
        <v>0</v>
      </c>
      <c r="J10643" s="1">
        <f t="shared" si="1466"/>
        <v>38296800</v>
      </c>
      <c r="K10643" s="1">
        <f t="shared" si="1464"/>
        <v>443.3</v>
      </c>
      <c r="L10643" s="1">
        <f t="shared" ca="1" si="1467"/>
        <v>10.033319031330493</v>
      </c>
      <c r="M10643" s="1">
        <f t="shared" ca="1" si="1465"/>
        <v>-9.4089617377201004E-9</v>
      </c>
    </row>
    <row r="10644" spans="8:13" x14ac:dyDescent="0.3">
      <c r="H10644" s="1">
        <f t="shared" si="1463"/>
        <v>0</v>
      </c>
      <c r="J10644" s="1">
        <f t="shared" si="1466"/>
        <v>38300400</v>
      </c>
      <c r="K10644" s="1">
        <f t="shared" si="1464"/>
        <v>443.3</v>
      </c>
      <c r="L10644" s="1">
        <f t="shared" ca="1" si="1467"/>
        <v>10.033285159068237</v>
      </c>
      <c r="M10644" s="1">
        <f t="shared" ca="1" si="1465"/>
        <v>-9.3993965490529081E-9</v>
      </c>
    </row>
    <row r="10645" spans="8:13" x14ac:dyDescent="0.3">
      <c r="H10645" s="1">
        <f t="shared" si="1463"/>
        <v>0</v>
      </c>
      <c r="J10645" s="1">
        <f t="shared" si="1466"/>
        <v>38304000</v>
      </c>
      <c r="K10645" s="1">
        <f t="shared" si="1464"/>
        <v>443.3</v>
      </c>
      <c r="L10645" s="1">
        <f t="shared" ca="1" si="1467"/>
        <v>10.033251321240661</v>
      </c>
      <c r="M10645" s="1">
        <f t="shared" ca="1" si="1465"/>
        <v>-9.3898410843953708E-9</v>
      </c>
    </row>
    <row r="10646" spans="8:13" x14ac:dyDescent="0.3">
      <c r="H10646" s="1">
        <f t="shared" si="1463"/>
        <v>0</v>
      </c>
      <c r="J10646" s="1">
        <f t="shared" si="1466"/>
        <v>38307600</v>
      </c>
      <c r="K10646" s="1">
        <f t="shared" si="1464"/>
        <v>443.4</v>
      </c>
      <c r="L10646" s="1">
        <f t="shared" ca="1" si="1467"/>
        <v>10.033217517812757</v>
      </c>
      <c r="M10646" s="1">
        <f t="shared" ca="1" si="1465"/>
        <v>-9.3802953338619537E-9</v>
      </c>
    </row>
    <row r="10647" spans="8:13" x14ac:dyDescent="0.3">
      <c r="H10647" s="1">
        <f t="shared" si="1463"/>
        <v>0</v>
      </c>
      <c r="J10647" s="1">
        <f t="shared" si="1466"/>
        <v>38311200</v>
      </c>
      <c r="K10647" s="1">
        <f t="shared" si="1464"/>
        <v>443.4</v>
      </c>
      <c r="L10647" s="1">
        <f t="shared" ca="1" si="1467"/>
        <v>10.033183748749554</v>
      </c>
      <c r="M10647" s="1">
        <f t="shared" ca="1" si="1465"/>
        <v>-9.3707592875771544E-9</v>
      </c>
    </row>
    <row r="10648" spans="8:13" x14ac:dyDescent="0.3">
      <c r="H10648" s="1">
        <f t="shared" si="1463"/>
        <v>0</v>
      </c>
      <c r="J10648" s="1">
        <f t="shared" si="1466"/>
        <v>38314800</v>
      </c>
      <c r="K10648" s="1">
        <f t="shared" si="1464"/>
        <v>443.5</v>
      </c>
      <c r="L10648" s="1">
        <f t="shared" ca="1" si="1467"/>
        <v>10.033150014016119</v>
      </c>
      <c r="M10648" s="1">
        <f t="shared" ca="1" si="1465"/>
        <v>-9.361232935676012E-9</v>
      </c>
    </row>
    <row r="10649" spans="8:13" x14ac:dyDescent="0.3">
      <c r="H10649" s="1">
        <f t="shared" si="1463"/>
        <v>0</v>
      </c>
      <c r="J10649" s="1">
        <f t="shared" si="1466"/>
        <v>38318400</v>
      </c>
      <c r="K10649" s="1">
        <f t="shared" si="1464"/>
        <v>443.5</v>
      </c>
      <c r="L10649" s="1">
        <f t="shared" ca="1" si="1467"/>
        <v>10.033116313577551</v>
      </c>
      <c r="M10649" s="1">
        <f t="shared" ca="1" si="1465"/>
        <v>-9.351716268303088E-9</v>
      </c>
    </row>
    <row r="10650" spans="8:13" x14ac:dyDescent="0.3">
      <c r="H10650" s="1">
        <f t="shared" si="1463"/>
        <v>0</v>
      </c>
      <c r="J10650" s="1">
        <f t="shared" si="1466"/>
        <v>38322000</v>
      </c>
      <c r="K10650" s="1">
        <f t="shared" si="1464"/>
        <v>443.5</v>
      </c>
      <c r="L10650" s="1">
        <f t="shared" ca="1" si="1467"/>
        <v>10.033082647398984</v>
      </c>
      <c r="M10650" s="1">
        <f t="shared" ca="1" si="1465"/>
        <v>-9.3422092756124796E-9</v>
      </c>
    </row>
    <row r="10651" spans="8:13" x14ac:dyDescent="0.3">
      <c r="H10651" s="1">
        <f t="shared" si="1463"/>
        <v>0</v>
      </c>
      <c r="J10651" s="1">
        <f t="shared" si="1466"/>
        <v>38325600</v>
      </c>
      <c r="K10651" s="1">
        <f t="shared" si="1464"/>
        <v>443.6</v>
      </c>
      <c r="L10651" s="1">
        <f t="shared" ca="1" si="1467"/>
        <v>10.033049015445592</v>
      </c>
      <c r="M10651" s="1">
        <f t="shared" ca="1" si="1465"/>
        <v>-9.3327119477693188E-9</v>
      </c>
    </row>
    <row r="10652" spans="8:13" x14ac:dyDescent="0.3">
      <c r="H10652" s="1">
        <f t="shared" si="1463"/>
        <v>0</v>
      </c>
      <c r="J10652" s="1">
        <f t="shared" si="1466"/>
        <v>38329200</v>
      </c>
      <c r="K10652" s="1">
        <f t="shared" si="1464"/>
        <v>443.6</v>
      </c>
      <c r="L10652" s="1">
        <f t="shared" ca="1" si="1467"/>
        <v>10.033015417682579</v>
      </c>
      <c r="M10652" s="1">
        <f t="shared" ca="1" si="1465"/>
        <v>-9.3232242749482649E-9</v>
      </c>
    </row>
    <row r="10653" spans="8:13" x14ac:dyDescent="0.3">
      <c r="H10653" s="1">
        <f t="shared" si="1463"/>
        <v>0</v>
      </c>
      <c r="J10653" s="1">
        <f t="shared" si="1466"/>
        <v>38332800</v>
      </c>
      <c r="K10653" s="1">
        <f t="shared" si="1464"/>
        <v>443.7</v>
      </c>
      <c r="L10653" s="1">
        <f t="shared" ca="1" si="1467"/>
        <v>10.032981854075189</v>
      </c>
      <c r="M10653" s="1">
        <f t="shared" ca="1" si="1465"/>
        <v>-9.313746247334016E-9</v>
      </c>
    </row>
    <row r="10654" spans="8:13" x14ac:dyDescent="0.3">
      <c r="H10654" s="1">
        <f t="shared" si="1463"/>
        <v>0</v>
      </c>
      <c r="J10654" s="1">
        <f t="shared" si="1466"/>
        <v>38336400</v>
      </c>
      <c r="K10654" s="1">
        <f t="shared" si="1464"/>
        <v>443.7</v>
      </c>
      <c r="L10654" s="1">
        <f t="shared" ca="1" si="1467"/>
        <v>10.032948324588698</v>
      </c>
      <c r="M10654" s="1">
        <f t="shared" ca="1" si="1465"/>
        <v>-9.3042778551212971E-9</v>
      </c>
    </row>
    <row r="10655" spans="8:13" x14ac:dyDescent="0.3">
      <c r="H10655" s="1">
        <f t="shared" si="1463"/>
        <v>0</v>
      </c>
      <c r="J10655" s="1">
        <f t="shared" si="1466"/>
        <v>38340000</v>
      </c>
      <c r="K10655" s="1">
        <f t="shared" si="1464"/>
        <v>443.8</v>
      </c>
      <c r="L10655" s="1">
        <f t="shared" ca="1" si="1467"/>
        <v>10.032914829188419</v>
      </c>
      <c r="M10655" s="1">
        <f t="shared" ca="1" si="1465"/>
        <v>-9.2948190885143673E-9</v>
      </c>
    </row>
    <row r="10656" spans="8:13" x14ac:dyDescent="0.3">
      <c r="H10656" s="1">
        <f t="shared" si="1463"/>
        <v>0</v>
      </c>
      <c r="J10656" s="1">
        <f t="shared" si="1466"/>
        <v>38343600</v>
      </c>
      <c r="K10656" s="1">
        <f t="shared" si="1464"/>
        <v>443.8</v>
      </c>
      <c r="L10656" s="1">
        <f t="shared" ca="1" si="1467"/>
        <v>10.0328813678397</v>
      </c>
      <c r="M10656" s="1">
        <f t="shared" ca="1" si="1465"/>
        <v>-9.2853699377280193E-9</v>
      </c>
    </row>
    <row r="10657" spans="8:13" x14ac:dyDescent="0.3">
      <c r="H10657" s="1">
        <f t="shared" si="1463"/>
        <v>0</v>
      </c>
      <c r="J10657" s="1">
        <f t="shared" si="1466"/>
        <v>38347200</v>
      </c>
      <c r="K10657" s="1">
        <f t="shared" si="1464"/>
        <v>443.8</v>
      </c>
      <c r="L10657" s="1">
        <f t="shared" ca="1" si="1467"/>
        <v>10.032847940507924</v>
      </c>
      <c r="M10657" s="1">
        <f t="shared" ca="1" si="1465"/>
        <v>-9.2759303929870792E-9</v>
      </c>
    </row>
    <row r="10658" spans="8:13" x14ac:dyDescent="0.3">
      <c r="H10658" s="1">
        <f t="shared" si="1463"/>
        <v>0</v>
      </c>
      <c r="J10658" s="1">
        <f t="shared" si="1466"/>
        <v>38350800</v>
      </c>
      <c r="K10658" s="1">
        <f t="shared" si="1464"/>
        <v>443.9</v>
      </c>
      <c r="L10658" s="1">
        <f t="shared" ca="1" si="1467"/>
        <v>10.032814547158509</v>
      </c>
      <c r="M10658" s="1">
        <f t="shared" ca="1" si="1465"/>
        <v>-9.2665004445253977E-9</v>
      </c>
    </row>
    <row r="10659" spans="8:13" x14ac:dyDescent="0.3">
      <c r="H10659" s="1">
        <f t="shared" si="1463"/>
        <v>0</v>
      </c>
      <c r="J10659" s="1">
        <f t="shared" si="1466"/>
        <v>38354400</v>
      </c>
      <c r="K10659" s="1">
        <f t="shared" si="1464"/>
        <v>443.9</v>
      </c>
      <c r="L10659" s="1">
        <f t="shared" ca="1" si="1467"/>
        <v>10.032781187756909</v>
      </c>
      <c r="M10659" s="1">
        <f t="shared" ca="1" si="1465"/>
        <v>-9.2570800825878685E-9</v>
      </c>
    </row>
    <row r="10660" spans="8:13" x14ac:dyDescent="0.3">
      <c r="H10660" s="1">
        <f t="shared" si="1463"/>
        <v>0</v>
      </c>
      <c r="J10660" s="1">
        <f t="shared" si="1466"/>
        <v>38358000</v>
      </c>
      <c r="K10660" s="1">
        <f t="shared" si="1464"/>
        <v>444</v>
      </c>
      <c r="L10660" s="1">
        <f t="shared" ca="1" si="1467"/>
        <v>10.032747862268611</v>
      </c>
      <c r="M10660" s="1">
        <f t="shared" ca="1" si="1465"/>
        <v>-9.2476692974284096E-9</v>
      </c>
    </row>
    <row r="10661" spans="8:13" x14ac:dyDescent="0.3">
      <c r="H10661" s="1">
        <f t="shared" si="1463"/>
        <v>0</v>
      </c>
      <c r="J10661" s="1">
        <f t="shared" si="1466"/>
        <v>38361600</v>
      </c>
      <c r="K10661" s="1">
        <f t="shared" si="1464"/>
        <v>444</v>
      </c>
      <c r="L10661" s="1">
        <f t="shared" ca="1" si="1467"/>
        <v>10.03271457065914</v>
      </c>
      <c r="M10661" s="1">
        <f t="shared" ca="1" si="1465"/>
        <v>-9.2382680793114709E-9</v>
      </c>
    </row>
    <row r="10662" spans="8:13" x14ac:dyDescent="0.3">
      <c r="H10662" s="1">
        <f t="shared" si="1463"/>
        <v>0</v>
      </c>
      <c r="J10662" s="1">
        <f t="shared" si="1466"/>
        <v>38365200</v>
      </c>
      <c r="K10662" s="1">
        <f t="shared" si="1464"/>
        <v>444</v>
      </c>
      <c r="L10662" s="1">
        <f t="shared" ca="1" si="1467"/>
        <v>10.032681312894054</v>
      </c>
      <c r="M10662" s="1">
        <f t="shared" ca="1" si="1465"/>
        <v>-9.2288764185110429E-9</v>
      </c>
    </row>
    <row r="10663" spans="8:13" x14ac:dyDescent="0.3">
      <c r="H10663" s="1">
        <f t="shared" si="1463"/>
        <v>0</v>
      </c>
      <c r="J10663" s="1">
        <f t="shared" si="1466"/>
        <v>38368800</v>
      </c>
      <c r="K10663" s="1">
        <f t="shared" si="1464"/>
        <v>444.1</v>
      </c>
      <c r="L10663" s="1">
        <f t="shared" ca="1" si="1467"/>
        <v>10.032648088938947</v>
      </c>
      <c r="M10663" s="1">
        <f t="shared" ca="1" si="1465"/>
        <v>-9.2194943053111366E-9</v>
      </c>
    </row>
    <row r="10664" spans="8:13" x14ac:dyDescent="0.3">
      <c r="H10664" s="1">
        <f t="shared" si="1463"/>
        <v>0</v>
      </c>
      <c r="J10664" s="1">
        <f t="shared" si="1466"/>
        <v>38372400</v>
      </c>
      <c r="K10664" s="1">
        <f t="shared" si="1464"/>
        <v>444.1</v>
      </c>
      <c r="L10664" s="1">
        <f t="shared" ca="1" si="1467"/>
        <v>10.032614898759448</v>
      </c>
      <c r="M10664" s="1">
        <f t="shared" ca="1" si="1465"/>
        <v>-9.2101217300058048E-9</v>
      </c>
    </row>
    <row r="10665" spans="8:13" x14ac:dyDescent="0.3">
      <c r="H10665" s="1">
        <f t="shared" si="1463"/>
        <v>0</v>
      </c>
      <c r="J10665" s="1">
        <f t="shared" si="1466"/>
        <v>38376000</v>
      </c>
      <c r="K10665" s="1">
        <f t="shared" si="1464"/>
        <v>444.2</v>
      </c>
      <c r="L10665" s="1">
        <f t="shared" ca="1" si="1467"/>
        <v>10.03258174232122</v>
      </c>
      <c r="M10665" s="1">
        <f t="shared" ca="1" si="1465"/>
        <v>-9.2007586828986248E-9</v>
      </c>
    </row>
    <row r="10666" spans="8:13" x14ac:dyDescent="0.3">
      <c r="H10666" s="1">
        <f t="shared" si="1463"/>
        <v>0</v>
      </c>
      <c r="J10666" s="1">
        <f t="shared" si="1466"/>
        <v>38379600</v>
      </c>
      <c r="K10666" s="1">
        <f t="shared" si="1464"/>
        <v>444.2</v>
      </c>
      <c r="L10666" s="1">
        <f t="shared" ca="1" si="1467"/>
        <v>10.032548619589962</v>
      </c>
      <c r="M10666" s="1">
        <f t="shared" ca="1" si="1465"/>
        <v>-9.1914051543032122E-9</v>
      </c>
    </row>
    <row r="10667" spans="8:13" x14ac:dyDescent="0.3">
      <c r="H10667" s="1">
        <f t="shared" si="1463"/>
        <v>0</v>
      </c>
      <c r="J10667" s="1">
        <f t="shared" si="1466"/>
        <v>38383200</v>
      </c>
      <c r="K10667" s="1">
        <f t="shared" si="1464"/>
        <v>444.3</v>
      </c>
      <c r="L10667" s="1">
        <f t="shared" ca="1" si="1467"/>
        <v>10.032515530531406</v>
      </c>
      <c r="M10667" s="1">
        <f t="shared" ca="1" si="1465"/>
        <v>-9.1820611345427071E-9</v>
      </c>
    </row>
    <row r="10668" spans="8:13" x14ac:dyDescent="0.3">
      <c r="H10668" s="1">
        <f t="shared" si="1463"/>
        <v>0</v>
      </c>
      <c r="J10668" s="1">
        <f t="shared" si="1466"/>
        <v>38386800</v>
      </c>
      <c r="K10668" s="1">
        <f t="shared" si="1464"/>
        <v>444.3</v>
      </c>
      <c r="L10668" s="1">
        <f t="shared" ca="1" si="1467"/>
        <v>10.032482475111321</v>
      </c>
      <c r="M10668" s="1">
        <f t="shared" ca="1" si="1465"/>
        <v>-9.1727266139507908E-9</v>
      </c>
    </row>
    <row r="10669" spans="8:13" x14ac:dyDescent="0.3">
      <c r="H10669" s="1">
        <f t="shared" si="1463"/>
        <v>0</v>
      </c>
      <c r="J10669" s="1">
        <f t="shared" si="1466"/>
        <v>38390400</v>
      </c>
      <c r="K10669" s="1">
        <f t="shared" si="1464"/>
        <v>444.3</v>
      </c>
      <c r="L10669" s="1">
        <f t="shared" ca="1" si="1467"/>
        <v>10.032449453295511</v>
      </c>
      <c r="M10669" s="1">
        <f t="shared" ca="1" si="1465"/>
        <v>-9.1634015828706708E-9</v>
      </c>
    </row>
    <row r="10670" spans="8:13" x14ac:dyDescent="0.3">
      <c r="H10670" s="1">
        <f t="shared" si="1463"/>
        <v>0</v>
      </c>
      <c r="J10670" s="1">
        <f t="shared" si="1466"/>
        <v>38394000</v>
      </c>
      <c r="K10670" s="1">
        <f t="shared" si="1464"/>
        <v>444.4</v>
      </c>
      <c r="L10670" s="1">
        <f t="shared" ca="1" si="1467"/>
        <v>10.032416465049813</v>
      </c>
      <c r="M10670" s="1">
        <f t="shared" ca="1" si="1465"/>
        <v>-9.1540860316550834E-9</v>
      </c>
    </row>
    <row r="10671" spans="8:13" x14ac:dyDescent="0.3">
      <c r="H10671" s="1">
        <f t="shared" si="1463"/>
        <v>0</v>
      </c>
      <c r="J10671" s="1">
        <f t="shared" si="1466"/>
        <v>38397600</v>
      </c>
      <c r="K10671" s="1">
        <f t="shared" si="1464"/>
        <v>444.4</v>
      </c>
      <c r="L10671" s="1">
        <f t="shared" ca="1" si="1467"/>
        <v>10.0323835103401</v>
      </c>
      <c r="M10671" s="1">
        <f t="shared" ca="1" si="1465"/>
        <v>-9.1447799506668039E-9</v>
      </c>
    </row>
    <row r="10672" spans="8:13" x14ac:dyDescent="0.3">
      <c r="H10672" s="1">
        <f t="shared" si="1463"/>
        <v>0</v>
      </c>
      <c r="J10672" s="1">
        <f t="shared" si="1466"/>
        <v>38401200</v>
      </c>
      <c r="K10672" s="1">
        <f t="shared" si="1464"/>
        <v>444.5</v>
      </c>
      <c r="L10672" s="1">
        <f t="shared" ca="1" si="1467"/>
        <v>10.032350589132278</v>
      </c>
      <c r="M10672" s="1">
        <f t="shared" ca="1" si="1465"/>
        <v>-9.135483330278133E-9</v>
      </c>
    </row>
    <row r="10673" spans="8:13" x14ac:dyDescent="0.3">
      <c r="H10673" s="1">
        <f t="shared" si="1463"/>
        <v>0</v>
      </c>
      <c r="J10673" s="1">
        <f t="shared" si="1466"/>
        <v>38404800</v>
      </c>
      <c r="K10673" s="1">
        <f t="shared" si="1464"/>
        <v>444.5</v>
      </c>
      <c r="L10673" s="1">
        <f t="shared" ca="1" si="1467"/>
        <v>10.032317701392289</v>
      </c>
      <c r="M10673" s="1">
        <f t="shared" ca="1" si="1465"/>
        <v>-9.1261961608714071E-9</v>
      </c>
    </row>
    <row r="10674" spans="8:13" x14ac:dyDescent="0.3">
      <c r="H10674" s="1">
        <f t="shared" si="1463"/>
        <v>0</v>
      </c>
      <c r="J10674" s="1">
        <f t="shared" si="1466"/>
        <v>38408400</v>
      </c>
      <c r="K10674" s="1">
        <f t="shared" si="1464"/>
        <v>444.5</v>
      </c>
      <c r="L10674" s="1">
        <f t="shared" ca="1" si="1467"/>
        <v>10.03228484708611</v>
      </c>
      <c r="M10674" s="1">
        <f t="shared" ca="1" si="1465"/>
        <v>-9.1169184328389945E-9</v>
      </c>
    </row>
    <row r="10675" spans="8:13" x14ac:dyDescent="0.3">
      <c r="H10675" s="1">
        <f t="shared" si="1463"/>
        <v>0</v>
      </c>
      <c r="J10675" s="1">
        <f t="shared" si="1466"/>
        <v>38412000</v>
      </c>
      <c r="K10675" s="1">
        <f t="shared" si="1464"/>
        <v>444.6</v>
      </c>
      <c r="L10675" s="1">
        <f t="shared" ca="1" si="1467"/>
        <v>10.032252026179751</v>
      </c>
      <c r="M10675" s="1">
        <f t="shared" ca="1" si="1465"/>
        <v>-9.1076501365822914E-9</v>
      </c>
    </row>
    <row r="10676" spans="8:13" x14ac:dyDescent="0.3">
      <c r="H10676" s="1">
        <f t="shared" si="1463"/>
        <v>0</v>
      </c>
      <c r="J10676" s="1">
        <f t="shared" si="1466"/>
        <v>38415600</v>
      </c>
      <c r="K10676" s="1">
        <f t="shared" si="1464"/>
        <v>444.6</v>
      </c>
      <c r="L10676" s="1">
        <f t="shared" ca="1" si="1467"/>
        <v>10.032219238639259</v>
      </c>
      <c r="M10676" s="1">
        <f t="shared" ca="1" si="1465"/>
        <v>-9.0983912625132289E-9</v>
      </c>
    </row>
    <row r="10677" spans="8:13" x14ac:dyDescent="0.3">
      <c r="H10677" s="1">
        <f t="shared" si="1463"/>
        <v>0</v>
      </c>
      <c r="J10677" s="1">
        <f t="shared" si="1466"/>
        <v>38419200</v>
      </c>
      <c r="K10677" s="1">
        <f t="shared" si="1464"/>
        <v>444.7</v>
      </c>
      <c r="L10677" s="1">
        <f t="shared" ca="1" si="1467"/>
        <v>10.032186484430714</v>
      </c>
      <c r="M10677" s="1">
        <f t="shared" ca="1" si="1465"/>
        <v>-9.089141801053269E-9</v>
      </c>
    </row>
    <row r="10678" spans="8:13" x14ac:dyDescent="0.3">
      <c r="H10678" s="1">
        <f t="shared" si="1463"/>
        <v>0</v>
      </c>
      <c r="J10678" s="1">
        <f t="shared" si="1466"/>
        <v>38422800</v>
      </c>
      <c r="K10678" s="1">
        <f t="shared" si="1464"/>
        <v>444.7</v>
      </c>
      <c r="L10678" s="1">
        <f t="shared" ca="1" si="1467"/>
        <v>10.032153763520229</v>
      </c>
      <c r="M10678" s="1">
        <f t="shared" ca="1" si="1465"/>
        <v>-9.0799017426334076E-9</v>
      </c>
    </row>
    <row r="10679" spans="8:13" x14ac:dyDescent="0.3">
      <c r="H10679" s="1">
        <f t="shared" si="1463"/>
        <v>0</v>
      </c>
      <c r="J10679" s="1">
        <f t="shared" si="1466"/>
        <v>38426400</v>
      </c>
      <c r="K10679" s="1">
        <f t="shared" si="1464"/>
        <v>444.8</v>
      </c>
      <c r="L10679" s="1">
        <f t="shared" ca="1" si="1467"/>
        <v>10.032121075873956</v>
      </c>
      <c r="M10679" s="1">
        <f t="shared" ca="1" si="1465"/>
        <v>-9.0706710776946629E-9</v>
      </c>
    </row>
    <row r="10680" spans="8:13" x14ac:dyDescent="0.3">
      <c r="H10680" s="1">
        <f t="shared" si="1463"/>
        <v>0</v>
      </c>
      <c r="J10680" s="1">
        <f t="shared" si="1466"/>
        <v>38430000</v>
      </c>
      <c r="K10680" s="1">
        <f t="shared" si="1464"/>
        <v>444.8</v>
      </c>
      <c r="L10680" s="1">
        <f t="shared" ca="1" si="1467"/>
        <v>10.032088421458077</v>
      </c>
      <c r="M10680" s="1">
        <f t="shared" ca="1" si="1465"/>
        <v>-9.0614497966875986E-9</v>
      </c>
    </row>
    <row r="10681" spans="8:13" x14ac:dyDescent="0.3">
      <c r="H10681" s="1">
        <f t="shared" si="1463"/>
        <v>0</v>
      </c>
      <c r="J10681" s="1">
        <f t="shared" si="1466"/>
        <v>38433600</v>
      </c>
      <c r="K10681" s="1">
        <f t="shared" si="1464"/>
        <v>444.8</v>
      </c>
      <c r="L10681" s="1">
        <f t="shared" ca="1" si="1467"/>
        <v>10.032055800238808</v>
      </c>
      <c r="M10681" s="1">
        <f t="shared" ca="1" si="1465"/>
        <v>-9.0522378900717981E-9</v>
      </c>
    </row>
    <row r="10682" spans="8:13" x14ac:dyDescent="0.3">
      <c r="H10682" s="1">
        <f t="shared" si="1463"/>
        <v>0</v>
      </c>
      <c r="J10682" s="1">
        <f t="shared" si="1466"/>
        <v>38437200</v>
      </c>
      <c r="K10682" s="1">
        <f t="shared" si="1464"/>
        <v>444.9</v>
      </c>
      <c r="L10682" s="1">
        <f t="shared" ca="1" si="1467"/>
        <v>10.032023212182404</v>
      </c>
      <c r="M10682" s="1">
        <f t="shared" ca="1" si="1465"/>
        <v>-9.0430353483178827E-9</v>
      </c>
    </row>
    <row r="10683" spans="8:13" x14ac:dyDescent="0.3">
      <c r="H10683" s="1">
        <f t="shared" si="1463"/>
        <v>0</v>
      </c>
      <c r="J10683" s="1">
        <f t="shared" si="1466"/>
        <v>38440800</v>
      </c>
      <c r="K10683" s="1">
        <f t="shared" si="1464"/>
        <v>444.9</v>
      </c>
      <c r="L10683" s="1">
        <f t="shared" ca="1" si="1467"/>
        <v>10.03199065725515</v>
      </c>
      <c r="M10683" s="1">
        <f t="shared" ca="1" si="1465"/>
        <v>-9.0338421619055015E-9</v>
      </c>
    </row>
    <row r="10684" spans="8:13" x14ac:dyDescent="0.3">
      <c r="H10684" s="1">
        <f t="shared" si="1463"/>
        <v>0</v>
      </c>
      <c r="J10684" s="1">
        <f t="shared" si="1466"/>
        <v>38444400</v>
      </c>
      <c r="K10684" s="1">
        <f t="shared" si="1464"/>
        <v>445</v>
      </c>
      <c r="L10684" s="1">
        <f t="shared" ca="1" si="1467"/>
        <v>10.031958135423368</v>
      </c>
      <c r="M10684" s="1">
        <f t="shared" ca="1" si="1465"/>
        <v>-9.0246583213238361E-9</v>
      </c>
    </row>
    <row r="10685" spans="8:13" x14ac:dyDescent="0.3">
      <c r="H10685" s="1">
        <f t="shared" si="1463"/>
        <v>0</v>
      </c>
      <c r="J10685" s="1">
        <f t="shared" si="1466"/>
        <v>38448000</v>
      </c>
      <c r="K10685" s="1">
        <f t="shared" si="1464"/>
        <v>445</v>
      </c>
      <c r="L10685" s="1">
        <f t="shared" ca="1" si="1467"/>
        <v>10.031925646653411</v>
      </c>
      <c r="M10685" s="1">
        <f t="shared" ca="1" si="1465"/>
        <v>-9.0154838170716003E-9</v>
      </c>
    </row>
    <row r="10686" spans="8:13" x14ac:dyDescent="0.3">
      <c r="H10686" s="1">
        <f t="shared" si="1463"/>
        <v>0</v>
      </c>
      <c r="J10686" s="1">
        <f t="shared" si="1466"/>
        <v>38451600</v>
      </c>
      <c r="K10686" s="1">
        <f t="shared" si="1464"/>
        <v>445</v>
      </c>
      <c r="L10686" s="1">
        <f t="shared" ca="1" si="1467"/>
        <v>10.031893190911669</v>
      </c>
      <c r="M10686" s="1">
        <f t="shared" ca="1" si="1465"/>
        <v>-9.0063186396575387E-9</v>
      </c>
    </row>
    <row r="10687" spans="8:13" x14ac:dyDescent="0.3">
      <c r="H10687" s="1">
        <f t="shared" si="1463"/>
        <v>0</v>
      </c>
      <c r="J10687" s="1">
        <f t="shared" si="1466"/>
        <v>38455200</v>
      </c>
      <c r="K10687" s="1">
        <f t="shared" si="1464"/>
        <v>445.1</v>
      </c>
      <c r="L10687" s="1">
        <f t="shared" ca="1" si="1467"/>
        <v>10.031860768164567</v>
      </c>
      <c r="M10687" s="1">
        <f t="shared" ca="1" si="1465"/>
        <v>-8.9971627796004308E-9</v>
      </c>
    </row>
    <row r="10688" spans="8:13" x14ac:dyDescent="0.3">
      <c r="H10688" s="1">
        <f t="shared" si="1463"/>
        <v>0</v>
      </c>
      <c r="J10688" s="1">
        <f t="shared" si="1466"/>
        <v>38458800</v>
      </c>
      <c r="K10688" s="1">
        <f t="shared" si="1464"/>
        <v>445.1</v>
      </c>
      <c r="L10688" s="1">
        <f t="shared" ca="1" si="1467"/>
        <v>10.03182837837856</v>
      </c>
      <c r="M10688" s="1">
        <f t="shared" ca="1" si="1465"/>
        <v>-8.9880162274275764E-9</v>
      </c>
    </row>
    <row r="10689" spans="8:13" x14ac:dyDescent="0.3">
      <c r="H10689" s="1">
        <f t="shared" si="1463"/>
        <v>0</v>
      </c>
      <c r="J10689" s="1">
        <f t="shared" si="1466"/>
        <v>38462400</v>
      </c>
      <c r="K10689" s="1">
        <f t="shared" si="1464"/>
        <v>445.2</v>
      </c>
      <c r="L10689" s="1">
        <f t="shared" ca="1" si="1467"/>
        <v>10.03179602152014</v>
      </c>
      <c r="M10689" s="1">
        <f t="shared" ca="1" si="1465"/>
        <v>-8.97887897367682E-9</v>
      </c>
    </row>
    <row r="10690" spans="8:13" x14ac:dyDescent="0.3">
      <c r="H10690" s="1">
        <f t="shared" si="1463"/>
        <v>0</v>
      </c>
      <c r="J10690" s="1">
        <f t="shared" si="1466"/>
        <v>38466000</v>
      </c>
      <c r="K10690" s="1">
        <f t="shared" si="1464"/>
        <v>445.2</v>
      </c>
      <c r="L10690" s="1">
        <f t="shared" ca="1" si="1467"/>
        <v>10.031763697555835</v>
      </c>
      <c r="M10690" s="1">
        <f t="shared" ca="1" si="1465"/>
        <v>-8.9697510088955287E-9</v>
      </c>
    </row>
    <row r="10691" spans="8:13" x14ac:dyDescent="0.3">
      <c r="H10691" s="1">
        <f t="shared" si="1463"/>
        <v>0</v>
      </c>
      <c r="J10691" s="1">
        <f t="shared" si="1466"/>
        <v>38469600</v>
      </c>
      <c r="K10691" s="1">
        <f t="shared" si="1464"/>
        <v>445.3</v>
      </c>
      <c r="L10691" s="1">
        <f t="shared" ca="1" si="1467"/>
        <v>10.031731406452202</v>
      </c>
      <c r="M10691" s="1">
        <f t="shared" ca="1" si="1465"/>
        <v>-8.9606323236401025E-9</v>
      </c>
    </row>
    <row r="10692" spans="8:13" x14ac:dyDescent="0.3">
      <c r="H10692" s="1">
        <f t="shared" si="1463"/>
        <v>0</v>
      </c>
      <c r="J10692" s="1">
        <f t="shared" si="1466"/>
        <v>38473200</v>
      </c>
      <c r="K10692" s="1">
        <f t="shared" si="1464"/>
        <v>445.3</v>
      </c>
      <c r="L10692" s="1">
        <f t="shared" ca="1" si="1467"/>
        <v>10.031699148175838</v>
      </c>
      <c r="M10692" s="1">
        <f t="shared" ca="1" si="1465"/>
        <v>-8.9515229084774745E-9</v>
      </c>
    </row>
    <row r="10693" spans="8:13" x14ac:dyDescent="0.3">
      <c r="H10693" s="1">
        <f t="shared" si="1463"/>
        <v>0</v>
      </c>
      <c r="J10693" s="1">
        <f t="shared" si="1466"/>
        <v>38476800</v>
      </c>
      <c r="K10693" s="1">
        <f t="shared" si="1464"/>
        <v>445.3</v>
      </c>
      <c r="L10693" s="1">
        <f t="shared" ca="1" si="1467"/>
        <v>10.031666922693367</v>
      </c>
      <c r="M10693" s="1">
        <f t="shared" ca="1" si="1465"/>
        <v>-8.9424227539831061E-9</v>
      </c>
    </row>
    <row r="10694" spans="8:13" x14ac:dyDescent="0.3">
      <c r="H10694" s="1">
        <f t="shared" ref="H10694:H10757" si="1468">F10694+0*(E10694-$B$19)*G10694</f>
        <v>0</v>
      </c>
      <c r="J10694" s="1">
        <f t="shared" si="1466"/>
        <v>38480400</v>
      </c>
      <c r="K10694" s="1">
        <f t="shared" ref="K10694:K10757" si="1469">ROUND(J10694/(24*3600),1)</f>
        <v>445.4</v>
      </c>
      <c r="L10694" s="1">
        <f t="shared" ca="1" si="1467"/>
        <v>10.031634729971453</v>
      </c>
      <c r="M10694" s="1">
        <f t="shared" ref="M10694:M10757" ca="1" si="1470">-$B$16*(L10694-$B$19)/INDIRECT(ADDRESS(ROUND(L10694,0),8))-$B$16*$B$14*$B$33*$B$12*$B$34*((L10694+273)^4-($B$19+273)^4)/INDIRECT(ADDRESS(ROUND(L10694,0),8))</f>
        <v>-8.9333318507429922E-9</v>
      </c>
    </row>
    <row r="10695" spans="8:13" x14ac:dyDescent="0.3">
      <c r="H10695" s="1">
        <f t="shared" si="1468"/>
        <v>0</v>
      </c>
      <c r="J10695" s="1">
        <f t="shared" ref="J10695:J10758" si="1471">J10694+$I$5*60</f>
        <v>38484000</v>
      </c>
      <c r="K10695" s="1">
        <f t="shared" si="1469"/>
        <v>445.4</v>
      </c>
      <c r="L10695" s="1">
        <f t="shared" ref="L10695:L10758" ca="1" si="1472">L10694+M10694*(J10695-J10694)</f>
        <v>10.031602569976791</v>
      </c>
      <c r="M10695" s="1">
        <f t="shared" ca="1" si="1470"/>
        <v>-8.9242501893521603E-9</v>
      </c>
    </row>
    <row r="10696" spans="8:13" x14ac:dyDescent="0.3">
      <c r="H10696" s="1">
        <f t="shared" si="1468"/>
        <v>0</v>
      </c>
      <c r="J10696" s="1">
        <f t="shared" si="1471"/>
        <v>38487600</v>
      </c>
      <c r="K10696" s="1">
        <f t="shared" si="1469"/>
        <v>445.5</v>
      </c>
      <c r="L10696" s="1">
        <f t="shared" ca="1" si="1472"/>
        <v>10.031570442676109</v>
      </c>
      <c r="M10696" s="1">
        <f t="shared" ca="1" si="1470"/>
        <v>-8.9151777604151605E-9</v>
      </c>
    </row>
    <row r="10697" spans="8:13" x14ac:dyDescent="0.3">
      <c r="H10697" s="1">
        <f t="shared" si="1468"/>
        <v>0</v>
      </c>
      <c r="J10697" s="1">
        <f t="shared" si="1471"/>
        <v>38491200</v>
      </c>
      <c r="K10697" s="1">
        <f t="shared" si="1469"/>
        <v>445.5</v>
      </c>
      <c r="L10697" s="1">
        <f t="shared" ca="1" si="1472"/>
        <v>10.031538348036172</v>
      </c>
      <c r="M10697" s="1">
        <f t="shared" ca="1" si="1470"/>
        <v>-8.9061145545460835E-9</v>
      </c>
    </row>
    <row r="10698" spans="8:13" x14ac:dyDescent="0.3">
      <c r="H10698" s="1">
        <f t="shared" si="1468"/>
        <v>0</v>
      </c>
      <c r="J10698" s="1">
        <f t="shared" si="1471"/>
        <v>38494800</v>
      </c>
      <c r="K10698" s="1">
        <f t="shared" si="1469"/>
        <v>445.5</v>
      </c>
      <c r="L10698" s="1">
        <f t="shared" ca="1" si="1472"/>
        <v>10.031506286023776</v>
      </c>
      <c r="M10698" s="1">
        <f t="shared" ca="1" si="1470"/>
        <v>-8.8970605623690456E-9</v>
      </c>
    </row>
    <row r="10699" spans="8:13" x14ac:dyDescent="0.3">
      <c r="H10699" s="1">
        <f t="shared" si="1468"/>
        <v>0</v>
      </c>
      <c r="J10699" s="1">
        <f t="shared" si="1471"/>
        <v>38498400</v>
      </c>
      <c r="K10699" s="1">
        <f t="shared" si="1469"/>
        <v>445.6</v>
      </c>
      <c r="L10699" s="1">
        <f t="shared" ca="1" si="1472"/>
        <v>10.031474256605751</v>
      </c>
      <c r="M10699" s="1">
        <f t="shared" ca="1" si="1470"/>
        <v>-8.8880157745171957E-9</v>
      </c>
    </row>
    <row r="10700" spans="8:13" x14ac:dyDescent="0.3">
      <c r="H10700" s="1">
        <f t="shared" si="1468"/>
        <v>0</v>
      </c>
      <c r="J10700" s="1">
        <f t="shared" si="1471"/>
        <v>38502000</v>
      </c>
      <c r="K10700" s="1">
        <f t="shared" si="1469"/>
        <v>445.6</v>
      </c>
      <c r="L10700" s="1">
        <f t="shared" ca="1" si="1472"/>
        <v>10.031442259748962</v>
      </c>
      <c r="M10700" s="1">
        <f t="shared" ca="1" si="1470"/>
        <v>-8.8789801816332121E-9</v>
      </c>
    </row>
    <row r="10701" spans="8:13" x14ac:dyDescent="0.3">
      <c r="H10701" s="1">
        <f t="shared" si="1468"/>
        <v>0</v>
      </c>
      <c r="J10701" s="1">
        <f t="shared" si="1471"/>
        <v>38505600</v>
      </c>
      <c r="K10701" s="1">
        <f t="shared" si="1469"/>
        <v>445.7</v>
      </c>
      <c r="L10701" s="1">
        <f t="shared" ca="1" si="1472"/>
        <v>10.031410295420308</v>
      </c>
      <c r="M10701" s="1">
        <f t="shared" ca="1" si="1470"/>
        <v>-8.8699537743698049E-9</v>
      </c>
    </row>
    <row r="10702" spans="8:13" x14ac:dyDescent="0.3">
      <c r="H10702" s="1">
        <f t="shared" si="1468"/>
        <v>0</v>
      </c>
      <c r="J10702" s="1">
        <f t="shared" si="1471"/>
        <v>38509200</v>
      </c>
      <c r="K10702" s="1">
        <f t="shared" si="1469"/>
        <v>445.7</v>
      </c>
      <c r="L10702" s="1">
        <f t="shared" ca="1" si="1472"/>
        <v>10.03137836358672</v>
      </c>
      <c r="M10702" s="1">
        <f t="shared" ca="1" si="1470"/>
        <v>-8.8609365433887188E-9</v>
      </c>
    </row>
    <row r="10703" spans="8:13" x14ac:dyDescent="0.3">
      <c r="H10703" s="1">
        <f t="shared" si="1468"/>
        <v>0</v>
      </c>
      <c r="J10703" s="1">
        <f t="shared" si="1471"/>
        <v>38512800</v>
      </c>
      <c r="K10703" s="1">
        <f t="shared" si="1469"/>
        <v>445.8</v>
      </c>
      <c r="L10703" s="1">
        <f t="shared" ca="1" si="1472"/>
        <v>10.031346464215163</v>
      </c>
      <c r="M10703" s="1">
        <f t="shared" ca="1" si="1470"/>
        <v>-8.8519284793612225E-9</v>
      </c>
    </row>
    <row r="10704" spans="8:13" x14ac:dyDescent="0.3">
      <c r="H10704" s="1">
        <f t="shared" si="1468"/>
        <v>0</v>
      </c>
      <c r="J10704" s="1">
        <f t="shared" si="1471"/>
        <v>38516400</v>
      </c>
      <c r="K10704" s="1">
        <f t="shared" si="1469"/>
        <v>445.8</v>
      </c>
      <c r="L10704" s="1">
        <f t="shared" ca="1" si="1472"/>
        <v>10.031314597272637</v>
      </c>
      <c r="M10704" s="1">
        <f t="shared" ca="1" si="1470"/>
        <v>-8.8429295729681206E-9</v>
      </c>
    </row>
    <row r="10705" spans="8:13" x14ac:dyDescent="0.3">
      <c r="H10705" s="1">
        <f t="shared" si="1468"/>
        <v>0</v>
      </c>
      <c r="J10705" s="1">
        <f t="shared" si="1471"/>
        <v>38520000</v>
      </c>
      <c r="K10705" s="1">
        <f t="shared" si="1469"/>
        <v>445.8</v>
      </c>
      <c r="L10705" s="1">
        <f t="shared" ca="1" si="1472"/>
        <v>10.031282762726175</v>
      </c>
      <c r="M10705" s="1">
        <f t="shared" ca="1" si="1470"/>
        <v>-8.8339398149002432E-9</v>
      </c>
    </row>
    <row r="10706" spans="8:13" x14ac:dyDescent="0.3">
      <c r="H10706" s="1">
        <f t="shared" si="1468"/>
        <v>0</v>
      </c>
      <c r="J10706" s="1">
        <f t="shared" si="1471"/>
        <v>38523600</v>
      </c>
      <c r="K10706" s="1">
        <f t="shared" si="1469"/>
        <v>445.9</v>
      </c>
      <c r="L10706" s="1">
        <f t="shared" ca="1" si="1472"/>
        <v>10.031250960542842</v>
      </c>
      <c r="M10706" s="1">
        <f t="shared" ca="1" si="1470"/>
        <v>-8.8249591958569582E-9</v>
      </c>
    </row>
    <row r="10707" spans="8:13" x14ac:dyDescent="0.3">
      <c r="H10707" s="1">
        <f t="shared" si="1468"/>
        <v>0</v>
      </c>
      <c r="J10707" s="1">
        <f t="shared" si="1471"/>
        <v>38527200</v>
      </c>
      <c r="K10707" s="1">
        <f t="shared" si="1469"/>
        <v>445.9</v>
      </c>
      <c r="L10707" s="1">
        <f t="shared" ca="1" si="1472"/>
        <v>10.031219190689736</v>
      </c>
      <c r="M10707" s="1">
        <f t="shared" ca="1" si="1470"/>
        <v>-8.8159877065471564E-9</v>
      </c>
    </row>
    <row r="10708" spans="8:13" x14ac:dyDescent="0.3">
      <c r="H10708" s="1">
        <f t="shared" si="1468"/>
        <v>0</v>
      </c>
      <c r="J10708" s="1">
        <f t="shared" si="1471"/>
        <v>38530800</v>
      </c>
      <c r="K10708" s="1">
        <f t="shared" si="1469"/>
        <v>446</v>
      </c>
      <c r="L10708" s="1">
        <f t="shared" ca="1" si="1472"/>
        <v>10.031187453133992</v>
      </c>
      <c r="M10708" s="1">
        <f t="shared" ca="1" si="1470"/>
        <v>-8.8070253376897638E-9</v>
      </c>
    </row>
    <row r="10709" spans="8:13" x14ac:dyDescent="0.3">
      <c r="H10709" s="1">
        <f t="shared" si="1468"/>
        <v>0</v>
      </c>
      <c r="J10709" s="1">
        <f t="shared" si="1471"/>
        <v>38534400</v>
      </c>
      <c r="K10709" s="1">
        <f t="shared" si="1469"/>
        <v>446</v>
      </c>
      <c r="L10709" s="1">
        <f t="shared" ca="1" si="1472"/>
        <v>10.031155747842776</v>
      </c>
      <c r="M10709" s="1">
        <f t="shared" ca="1" si="1470"/>
        <v>-8.7980720800132388E-9</v>
      </c>
    </row>
    <row r="10710" spans="8:13" x14ac:dyDescent="0.3">
      <c r="H10710" s="1">
        <f t="shared" si="1468"/>
        <v>0</v>
      </c>
      <c r="J10710" s="1">
        <f t="shared" si="1471"/>
        <v>38538000</v>
      </c>
      <c r="K10710" s="1">
        <f t="shared" si="1469"/>
        <v>446</v>
      </c>
      <c r="L10710" s="1">
        <f t="shared" ca="1" si="1472"/>
        <v>10.031124074783287</v>
      </c>
      <c r="M10710" s="1">
        <f t="shared" ca="1" si="1470"/>
        <v>-8.7891279242545647E-9</v>
      </c>
    </row>
    <row r="10711" spans="8:13" x14ac:dyDescent="0.3">
      <c r="H10711" s="1">
        <f t="shared" si="1468"/>
        <v>0</v>
      </c>
      <c r="J10711" s="1">
        <f t="shared" si="1471"/>
        <v>38541600</v>
      </c>
      <c r="K10711" s="1">
        <f t="shared" si="1469"/>
        <v>446.1</v>
      </c>
      <c r="L10711" s="1">
        <f t="shared" ca="1" si="1472"/>
        <v>10.03109243392276</v>
      </c>
      <c r="M10711" s="1">
        <f t="shared" ca="1" si="1470"/>
        <v>-8.7801928611612598E-9</v>
      </c>
    </row>
    <row r="10712" spans="8:13" x14ac:dyDescent="0.3">
      <c r="H10712" s="1">
        <f t="shared" si="1468"/>
        <v>0</v>
      </c>
      <c r="J10712" s="1">
        <f t="shared" si="1471"/>
        <v>38545200</v>
      </c>
      <c r="K10712" s="1">
        <f t="shared" si="1469"/>
        <v>446.1</v>
      </c>
      <c r="L10712" s="1">
        <f t="shared" ca="1" si="1472"/>
        <v>10.03106082522846</v>
      </c>
      <c r="M10712" s="1">
        <f t="shared" ca="1" si="1470"/>
        <v>-8.7712668814893708E-9</v>
      </c>
    </row>
    <row r="10713" spans="8:13" x14ac:dyDescent="0.3">
      <c r="H10713" s="1">
        <f t="shared" si="1468"/>
        <v>0</v>
      </c>
      <c r="J10713" s="1">
        <f t="shared" si="1471"/>
        <v>38548800</v>
      </c>
      <c r="K10713" s="1">
        <f t="shared" si="1469"/>
        <v>446.2</v>
      </c>
      <c r="L10713" s="1">
        <f t="shared" ca="1" si="1472"/>
        <v>10.031029248667686</v>
      </c>
      <c r="M10713" s="1">
        <f t="shared" ca="1" si="1470"/>
        <v>-8.7623499760044765E-9</v>
      </c>
    </row>
    <row r="10714" spans="8:13" x14ac:dyDescent="0.3">
      <c r="H10714" s="1">
        <f t="shared" si="1468"/>
        <v>0</v>
      </c>
      <c r="J10714" s="1">
        <f t="shared" si="1471"/>
        <v>38552400</v>
      </c>
      <c r="K10714" s="1">
        <f t="shared" si="1469"/>
        <v>446.2</v>
      </c>
      <c r="L10714" s="1">
        <f t="shared" ca="1" si="1472"/>
        <v>10.030997704207772</v>
      </c>
      <c r="M10714" s="1">
        <f t="shared" ca="1" si="1470"/>
        <v>-8.753442135482183E-9</v>
      </c>
    </row>
    <row r="10715" spans="8:13" x14ac:dyDescent="0.3">
      <c r="H10715" s="1">
        <f t="shared" si="1468"/>
        <v>0</v>
      </c>
      <c r="J10715" s="1">
        <f t="shared" si="1471"/>
        <v>38556000</v>
      </c>
      <c r="K10715" s="1">
        <f t="shared" si="1469"/>
        <v>446.3</v>
      </c>
      <c r="L10715" s="1">
        <f t="shared" ca="1" si="1472"/>
        <v>10.030966191816084</v>
      </c>
      <c r="M10715" s="1">
        <f t="shared" ca="1" si="1470"/>
        <v>-8.7445433507066297E-9</v>
      </c>
    </row>
    <row r="10716" spans="8:13" x14ac:dyDescent="0.3">
      <c r="H10716" s="1">
        <f t="shared" si="1468"/>
        <v>0</v>
      </c>
      <c r="J10716" s="1">
        <f t="shared" si="1471"/>
        <v>38559600</v>
      </c>
      <c r="K10716" s="1">
        <f t="shared" si="1469"/>
        <v>446.3</v>
      </c>
      <c r="L10716" s="1">
        <f t="shared" ca="1" si="1472"/>
        <v>10.030934711460022</v>
      </c>
      <c r="M10716" s="1">
        <f t="shared" ca="1" si="1470"/>
        <v>-8.7356536124719894E-9</v>
      </c>
    </row>
    <row r="10717" spans="8:13" x14ac:dyDescent="0.3">
      <c r="H10717" s="1">
        <f t="shared" si="1468"/>
        <v>0</v>
      </c>
      <c r="J10717" s="1">
        <f t="shared" si="1471"/>
        <v>38563200</v>
      </c>
      <c r="K10717" s="1">
        <f t="shared" si="1469"/>
        <v>446.3</v>
      </c>
      <c r="L10717" s="1">
        <f t="shared" ca="1" si="1472"/>
        <v>10.030903263107017</v>
      </c>
      <c r="M10717" s="1">
        <f t="shared" ca="1" si="1470"/>
        <v>-8.7267729115814531E-9</v>
      </c>
    </row>
    <row r="10718" spans="8:13" x14ac:dyDescent="0.3">
      <c r="H10718" s="1">
        <f t="shared" si="1468"/>
        <v>0</v>
      </c>
      <c r="J10718" s="1">
        <f t="shared" si="1471"/>
        <v>38566800</v>
      </c>
      <c r="K10718" s="1">
        <f t="shared" si="1469"/>
        <v>446.4</v>
      </c>
      <c r="L10718" s="1">
        <f t="shared" ca="1" si="1472"/>
        <v>10.030871846724535</v>
      </c>
      <c r="M10718" s="1">
        <f t="shared" ca="1" si="1470"/>
        <v>-8.7179012388472576E-9</v>
      </c>
    </row>
    <row r="10719" spans="8:13" x14ac:dyDescent="0.3">
      <c r="H10719" s="1">
        <f t="shared" si="1468"/>
        <v>0</v>
      </c>
      <c r="J10719" s="1">
        <f t="shared" si="1471"/>
        <v>38570400</v>
      </c>
      <c r="K10719" s="1">
        <f t="shared" si="1469"/>
        <v>446.4</v>
      </c>
      <c r="L10719" s="1">
        <f t="shared" ca="1" si="1472"/>
        <v>10.030840462280075</v>
      </c>
      <c r="M10719" s="1">
        <f t="shared" ca="1" si="1470"/>
        <v>-8.7090385850916588E-9</v>
      </c>
    </row>
    <row r="10720" spans="8:13" x14ac:dyDescent="0.3">
      <c r="H10720" s="1">
        <f t="shared" si="1468"/>
        <v>0</v>
      </c>
      <c r="J10720" s="1">
        <f t="shared" si="1471"/>
        <v>38574000</v>
      </c>
      <c r="K10720" s="1">
        <f t="shared" si="1469"/>
        <v>446.5</v>
      </c>
      <c r="L10720" s="1">
        <f t="shared" ca="1" si="1472"/>
        <v>10.030809109741169</v>
      </c>
      <c r="M10720" s="1">
        <f t="shared" ca="1" si="1470"/>
        <v>-8.7001849411459468E-9</v>
      </c>
    </row>
    <row r="10721" spans="8:13" x14ac:dyDescent="0.3">
      <c r="H10721" s="1">
        <f t="shared" si="1468"/>
        <v>0</v>
      </c>
      <c r="J10721" s="1">
        <f t="shared" si="1471"/>
        <v>38577600</v>
      </c>
      <c r="K10721" s="1">
        <f t="shared" si="1469"/>
        <v>446.5</v>
      </c>
      <c r="L10721" s="1">
        <f t="shared" ca="1" si="1472"/>
        <v>10.03077778907538</v>
      </c>
      <c r="M10721" s="1">
        <f t="shared" ca="1" si="1470"/>
        <v>-8.6913402978504446E-9</v>
      </c>
    </row>
    <row r="10722" spans="8:13" x14ac:dyDescent="0.3">
      <c r="H10722" s="1">
        <f t="shared" si="1468"/>
        <v>0</v>
      </c>
      <c r="J10722" s="1">
        <f t="shared" si="1471"/>
        <v>38581200</v>
      </c>
      <c r="K10722" s="1">
        <f t="shared" si="1469"/>
        <v>446.5</v>
      </c>
      <c r="L10722" s="1">
        <f t="shared" ca="1" si="1472"/>
        <v>10.030746500250308</v>
      </c>
      <c r="M10722" s="1">
        <f t="shared" ca="1" si="1470"/>
        <v>-8.6825046460554991E-9</v>
      </c>
    </row>
    <row r="10723" spans="8:13" x14ac:dyDescent="0.3">
      <c r="H10723" s="1">
        <f t="shared" si="1468"/>
        <v>0</v>
      </c>
      <c r="J10723" s="1">
        <f t="shared" si="1471"/>
        <v>38584800</v>
      </c>
      <c r="K10723" s="1">
        <f t="shared" si="1469"/>
        <v>446.6</v>
      </c>
      <c r="L10723" s="1">
        <f t="shared" ca="1" si="1472"/>
        <v>10.030715243233582</v>
      </c>
      <c r="M10723" s="1">
        <f t="shared" ca="1" si="1470"/>
        <v>-8.6736779766199968E-9</v>
      </c>
    </row>
    <row r="10724" spans="8:13" x14ac:dyDescent="0.3">
      <c r="H10724" s="1">
        <f t="shared" si="1468"/>
        <v>0</v>
      </c>
      <c r="J10724" s="1">
        <f t="shared" si="1471"/>
        <v>38588400</v>
      </c>
      <c r="K10724" s="1">
        <f t="shared" si="1469"/>
        <v>446.6</v>
      </c>
      <c r="L10724" s="1">
        <f t="shared" ca="1" si="1472"/>
        <v>10.030684017992865</v>
      </c>
      <c r="M10724" s="1">
        <f t="shared" ca="1" si="1470"/>
        <v>-8.6648602804123386E-9</v>
      </c>
    </row>
    <row r="10725" spans="8:13" x14ac:dyDescent="0.3">
      <c r="H10725" s="1">
        <f t="shared" si="1468"/>
        <v>0</v>
      </c>
      <c r="J10725" s="1">
        <f t="shared" si="1471"/>
        <v>38592000</v>
      </c>
      <c r="K10725" s="1">
        <f t="shared" si="1469"/>
        <v>446.7</v>
      </c>
      <c r="L10725" s="1">
        <f t="shared" ca="1" si="1472"/>
        <v>10.030652824495855</v>
      </c>
      <c r="M10725" s="1">
        <f t="shared" ca="1" si="1470"/>
        <v>-8.6560515483104743E-9</v>
      </c>
    </row>
    <row r="10726" spans="8:13" x14ac:dyDescent="0.3">
      <c r="H10726" s="1">
        <f t="shared" si="1468"/>
        <v>0</v>
      </c>
      <c r="J10726" s="1">
        <f t="shared" si="1471"/>
        <v>38595600</v>
      </c>
      <c r="K10726" s="1">
        <f t="shared" si="1469"/>
        <v>446.7</v>
      </c>
      <c r="L10726" s="1">
        <f t="shared" ca="1" si="1472"/>
        <v>10.030621662710281</v>
      </c>
      <c r="M10726" s="1">
        <f t="shared" ca="1" si="1470"/>
        <v>-8.6472517712018712E-9</v>
      </c>
    </row>
    <row r="10727" spans="8:13" x14ac:dyDescent="0.3">
      <c r="H10727" s="1">
        <f t="shared" si="1468"/>
        <v>0</v>
      </c>
      <c r="J10727" s="1">
        <f t="shared" si="1471"/>
        <v>38599200</v>
      </c>
      <c r="K10727" s="1">
        <f t="shared" si="1469"/>
        <v>446.8</v>
      </c>
      <c r="L10727" s="1">
        <f t="shared" ca="1" si="1472"/>
        <v>10.030590532603904</v>
      </c>
      <c r="M10727" s="1">
        <f t="shared" ca="1" si="1470"/>
        <v>-8.638460939982027E-9</v>
      </c>
    </row>
    <row r="10728" spans="8:13" x14ac:dyDescent="0.3">
      <c r="H10728" s="1">
        <f t="shared" si="1468"/>
        <v>0</v>
      </c>
      <c r="J10728" s="1">
        <f t="shared" si="1471"/>
        <v>38602800</v>
      </c>
      <c r="K10728" s="1">
        <f t="shared" si="1469"/>
        <v>446.8</v>
      </c>
      <c r="L10728" s="1">
        <f t="shared" ca="1" si="1472"/>
        <v>10.03055943414452</v>
      </c>
      <c r="M10728" s="1">
        <f t="shared" ca="1" si="1470"/>
        <v>-8.6296790455569776E-9</v>
      </c>
    </row>
    <row r="10729" spans="8:13" x14ac:dyDescent="0.3">
      <c r="H10729" s="1">
        <f t="shared" si="1468"/>
        <v>0</v>
      </c>
      <c r="J10729" s="1">
        <f t="shared" si="1471"/>
        <v>38606400</v>
      </c>
      <c r="K10729" s="1">
        <f t="shared" si="1469"/>
        <v>446.8</v>
      </c>
      <c r="L10729" s="1">
        <f t="shared" ca="1" si="1472"/>
        <v>10.030528367299956</v>
      </c>
      <c r="M10729" s="1">
        <f t="shared" ca="1" si="1470"/>
        <v>-8.6209060788417818E-9</v>
      </c>
    </row>
    <row r="10730" spans="8:13" x14ac:dyDescent="0.3">
      <c r="H10730" s="1">
        <f t="shared" si="1468"/>
        <v>0</v>
      </c>
      <c r="J10730" s="1">
        <f t="shared" si="1471"/>
        <v>38610000</v>
      </c>
      <c r="K10730" s="1">
        <f t="shared" si="1469"/>
        <v>446.9</v>
      </c>
      <c r="L10730" s="1">
        <f t="shared" ca="1" si="1472"/>
        <v>10.030497332038072</v>
      </c>
      <c r="M10730" s="1">
        <f t="shared" ca="1" si="1470"/>
        <v>-8.6121420307600315E-9</v>
      </c>
    </row>
    <row r="10731" spans="8:13" x14ac:dyDescent="0.3">
      <c r="H10731" s="1">
        <f t="shared" si="1468"/>
        <v>0</v>
      </c>
      <c r="J10731" s="1">
        <f t="shared" si="1471"/>
        <v>38613600</v>
      </c>
      <c r="K10731" s="1">
        <f t="shared" si="1469"/>
        <v>446.9</v>
      </c>
      <c r="L10731" s="1">
        <f t="shared" ca="1" si="1472"/>
        <v>10.030466328326762</v>
      </c>
      <c r="M10731" s="1">
        <f t="shared" ca="1" si="1470"/>
        <v>-8.6033868922453441E-9</v>
      </c>
    </row>
    <row r="10732" spans="8:13" x14ac:dyDescent="0.3">
      <c r="H10732" s="1">
        <f t="shared" si="1468"/>
        <v>0</v>
      </c>
      <c r="J10732" s="1">
        <f t="shared" si="1471"/>
        <v>38617200</v>
      </c>
      <c r="K10732" s="1">
        <f t="shared" si="1469"/>
        <v>447</v>
      </c>
      <c r="L10732" s="1">
        <f t="shared" ca="1" si="1472"/>
        <v>10.03043535613395</v>
      </c>
      <c r="M10732" s="1">
        <f t="shared" ca="1" si="1470"/>
        <v>-8.594640654239872E-9</v>
      </c>
    </row>
    <row r="10733" spans="8:13" x14ac:dyDescent="0.3">
      <c r="H10733" s="1">
        <f t="shared" si="1468"/>
        <v>0</v>
      </c>
      <c r="J10733" s="1">
        <f t="shared" si="1471"/>
        <v>38620800</v>
      </c>
      <c r="K10733" s="1">
        <f t="shared" si="1469"/>
        <v>447</v>
      </c>
      <c r="L10733" s="1">
        <f t="shared" ca="1" si="1472"/>
        <v>10.030404415427594</v>
      </c>
      <c r="M10733" s="1">
        <f t="shared" ca="1" si="1470"/>
        <v>-8.5859033076952949E-9</v>
      </c>
    </row>
    <row r="10734" spans="8:13" x14ac:dyDescent="0.3">
      <c r="H10734" s="1">
        <f t="shared" si="1468"/>
        <v>0</v>
      </c>
      <c r="J10734" s="1">
        <f t="shared" si="1471"/>
        <v>38624400</v>
      </c>
      <c r="K10734" s="1">
        <f t="shared" si="1469"/>
        <v>447</v>
      </c>
      <c r="L10734" s="1">
        <f t="shared" ca="1" si="1472"/>
        <v>10.030373506175685</v>
      </c>
      <c r="M10734" s="1">
        <f t="shared" ca="1" si="1470"/>
        <v>-8.5771748435728248E-9</v>
      </c>
    </row>
    <row r="10735" spans="8:13" x14ac:dyDescent="0.3">
      <c r="H10735" s="1">
        <f t="shared" si="1468"/>
        <v>0</v>
      </c>
      <c r="J10735" s="1">
        <f t="shared" si="1471"/>
        <v>38628000</v>
      </c>
      <c r="K10735" s="1">
        <f t="shared" si="1469"/>
        <v>447.1</v>
      </c>
      <c r="L10735" s="1">
        <f t="shared" ca="1" si="1472"/>
        <v>10.030342628346249</v>
      </c>
      <c r="M10735" s="1">
        <f t="shared" ca="1" si="1470"/>
        <v>-8.5684552528427002E-9</v>
      </c>
    </row>
    <row r="10736" spans="8:13" x14ac:dyDescent="0.3">
      <c r="H10736" s="1">
        <f t="shared" si="1468"/>
        <v>0</v>
      </c>
      <c r="J10736" s="1">
        <f t="shared" si="1471"/>
        <v>38631600</v>
      </c>
      <c r="K10736" s="1">
        <f t="shared" si="1469"/>
        <v>447.1</v>
      </c>
      <c r="L10736" s="1">
        <f t="shared" ca="1" si="1472"/>
        <v>10.030311781907338</v>
      </c>
      <c r="M10736" s="1">
        <f t="shared" ca="1" si="1470"/>
        <v>-8.5597445264836893E-9</v>
      </c>
    </row>
    <row r="10737" spans="8:13" x14ac:dyDescent="0.3">
      <c r="H10737" s="1">
        <f t="shared" si="1468"/>
        <v>0</v>
      </c>
      <c r="J10737" s="1">
        <f t="shared" si="1471"/>
        <v>38635200</v>
      </c>
      <c r="K10737" s="1">
        <f t="shared" si="1469"/>
        <v>447.2</v>
      </c>
      <c r="L10737" s="1">
        <f t="shared" ca="1" si="1472"/>
        <v>10.030280966827043</v>
      </c>
      <c r="M10737" s="1">
        <f t="shared" ca="1" si="1470"/>
        <v>-8.5510426554845924E-9</v>
      </c>
    </row>
    <row r="10738" spans="8:13" x14ac:dyDescent="0.3">
      <c r="H10738" s="1">
        <f t="shared" si="1468"/>
        <v>0</v>
      </c>
      <c r="J10738" s="1">
        <f t="shared" si="1471"/>
        <v>38638800</v>
      </c>
      <c r="K10738" s="1">
        <f t="shared" si="1469"/>
        <v>447.2</v>
      </c>
      <c r="L10738" s="1">
        <f t="shared" ca="1" si="1472"/>
        <v>10.030250183073482</v>
      </c>
      <c r="M10738" s="1">
        <f t="shared" ca="1" si="1470"/>
        <v>-8.5423496308427397E-9</v>
      </c>
    </row>
    <row r="10739" spans="8:13" x14ac:dyDescent="0.3">
      <c r="H10739" s="1">
        <f t="shared" si="1468"/>
        <v>0</v>
      </c>
      <c r="J10739" s="1">
        <f t="shared" si="1471"/>
        <v>38642400</v>
      </c>
      <c r="K10739" s="1">
        <f t="shared" si="1469"/>
        <v>447.3</v>
      </c>
      <c r="L10739" s="1">
        <f t="shared" ca="1" si="1472"/>
        <v>10.030219430614812</v>
      </c>
      <c r="M10739" s="1">
        <f t="shared" ca="1" si="1470"/>
        <v>-8.5336654435654883E-9</v>
      </c>
    </row>
    <row r="10740" spans="8:13" x14ac:dyDescent="0.3">
      <c r="H10740" s="1">
        <f t="shared" si="1468"/>
        <v>0</v>
      </c>
      <c r="J10740" s="1">
        <f t="shared" si="1471"/>
        <v>38646000</v>
      </c>
      <c r="K10740" s="1">
        <f t="shared" si="1469"/>
        <v>447.3</v>
      </c>
      <c r="L10740" s="1">
        <f t="shared" ca="1" si="1472"/>
        <v>10.030188709419216</v>
      </c>
      <c r="M10740" s="1">
        <f t="shared" ca="1" si="1470"/>
        <v>-8.5249900846682276E-9</v>
      </c>
    </row>
    <row r="10741" spans="8:13" x14ac:dyDescent="0.3">
      <c r="H10741" s="1">
        <f t="shared" si="1468"/>
        <v>0</v>
      </c>
      <c r="J10741" s="1">
        <f t="shared" si="1471"/>
        <v>38649600</v>
      </c>
      <c r="K10741" s="1">
        <f t="shared" si="1469"/>
        <v>447.3</v>
      </c>
      <c r="L10741" s="1">
        <f t="shared" ca="1" si="1472"/>
        <v>10.030158019454911</v>
      </c>
      <c r="M10741" s="1">
        <f t="shared" ca="1" si="1470"/>
        <v>-8.5163235451758741E-9</v>
      </c>
    </row>
    <row r="10742" spans="8:13" x14ac:dyDescent="0.3">
      <c r="H10742" s="1">
        <f t="shared" si="1468"/>
        <v>0</v>
      </c>
      <c r="J10742" s="1">
        <f t="shared" si="1471"/>
        <v>38653200</v>
      </c>
      <c r="K10742" s="1">
        <f t="shared" si="1469"/>
        <v>447.4</v>
      </c>
      <c r="L10742" s="1">
        <f t="shared" ca="1" si="1472"/>
        <v>10.030127360690148</v>
      </c>
      <c r="M10742" s="1">
        <f t="shared" ca="1" si="1470"/>
        <v>-8.5076658161228786E-9</v>
      </c>
    </row>
    <row r="10743" spans="8:13" x14ac:dyDescent="0.3">
      <c r="H10743" s="1">
        <f t="shared" si="1468"/>
        <v>0</v>
      </c>
      <c r="J10743" s="1">
        <f t="shared" si="1471"/>
        <v>38656800</v>
      </c>
      <c r="K10743" s="1">
        <f t="shared" si="1469"/>
        <v>447.4</v>
      </c>
      <c r="L10743" s="1">
        <f t="shared" ca="1" si="1472"/>
        <v>10.03009673309321</v>
      </c>
      <c r="M10743" s="1">
        <f t="shared" ca="1" si="1470"/>
        <v>-8.4990168885522117E-9</v>
      </c>
    </row>
    <row r="10744" spans="8:13" x14ac:dyDescent="0.3">
      <c r="H10744" s="1">
        <f t="shared" si="1468"/>
        <v>0</v>
      </c>
      <c r="J10744" s="1">
        <f t="shared" si="1471"/>
        <v>38660400</v>
      </c>
      <c r="K10744" s="1">
        <f t="shared" si="1469"/>
        <v>447.5</v>
      </c>
      <c r="L10744" s="1">
        <f t="shared" ca="1" si="1472"/>
        <v>10.03006613663241</v>
      </c>
      <c r="M10744" s="1">
        <f t="shared" ca="1" si="1470"/>
        <v>-8.4903767535163849E-9</v>
      </c>
    </row>
    <row r="10745" spans="8:13" x14ac:dyDescent="0.3">
      <c r="H10745" s="1">
        <f t="shared" si="1468"/>
        <v>0</v>
      </c>
      <c r="J10745" s="1">
        <f t="shared" si="1471"/>
        <v>38664000</v>
      </c>
      <c r="K10745" s="1">
        <f t="shared" si="1469"/>
        <v>447.5</v>
      </c>
      <c r="L10745" s="1">
        <f t="shared" ca="1" si="1472"/>
        <v>10.030035571276096</v>
      </c>
      <c r="M10745" s="1">
        <f t="shared" ca="1" si="1470"/>
        <v>-8.4817454020769341E-9</v>
      </c>
    </row>
    <row r="10746" spans="8:13" x14ac:dyDescent="0.3">
      <c r="H10746" s="1">
        <f t="shared" si="1468"/>
        <v>0</v>
      </c>
      <c r="J10746" s="1">
        <f t="shared" si="1471"/>
        <v>38667600</v>
      </c>
      <c r="K10746" s="1">
        <f t="shared" si="1469"/>
        <v>447.5</v>
      </c>
      <c r="L10746" s="1">
        <f t="shared" ca="1" si="1472"/>
        <v>10.030005036992648</v>
      </c>
      <c r="M10746" s="1">
        <f t="shared" ca="1" si="1470"/>
        <v>-8.473122825304423E-9</v>
      </c>
    </row>
    <row r="10747" spans="8:13" x14ac:dyDescent="0.3">
      <c r="H10747" s="1">
        <f t="shared" si="1468"/>
        <v>0</v>
      </c>
      <c r="J10747" s="1">
        <f t="shared" si="1471"/>
        <v>38671200</v>
      </c>
      <c r="K10747" s="1">
        <f t="shared" si="1469"/>
        <v>447.6</v>
      </c>
      <c r="L10747" s="1">
        <f t="shared" ca="1" si="1472"/>
        <v>10.029974533750478</v>
      </c>
      <c r="M10747" s="1">
        <f t="shared" ca="1" si="1470"/>
        <v>-8.4645090142789479E-9</v>
      </c>
    </row>
    <row r="10748" spans="8:13" x14ac:dyDescent="0.3">
      <c r="H10748" s="1">
        <f t="shared" si="1468"/>
        <v>0</v>
      </c>
      <c r="J10748" s="1">
        <f t="shared" si="1471"/>
        <v>38674800</v>
      </c>
      <c r="K10748" s="1">
        <f t="shared" si="1469"/>
        <v>447.6</v>
      </c>
      <c r="L10748" s="1">
        <f t="shared" ca="1" si="1472"/>
        <v>10.029944061518027</v>
      </c>
      <c r="M10748" s="1">
        <f t="shared" ca="1" si="1470"/>
        <v>-8.455903960088632E-9</v>
      </c>
    </row>
    <row r="10749" spans="8:13" x14ac:dyDescent="0.3">
      <c r="H10749" s="1">
        <f t="shared" si="1468"/>
        <v>0</v>
      </c>
      <c r="J10749" s="1">
        <f t="shared" si="1471"/>
        <v>38678400</v>
      </c>
      <c r="K10749" s="1">
        <f t="shared" si="1469"/>
        <v>447.7</v>
      </c>
      <c r="L10749" s="1">
        <f t="shared" ca="1" si="1472"/>
        <v>10.02991362026377</v>
      </c>
      <c r="M10749" s="1">
        <f t="shared" ca="1" si="1470"/>
        <v>-8.4473076538311308E-9</v>
      </c>
    </row>
    <row r="10750" spans="8:13" x14ac:dyDescent="0.3">
      <c r="H10750" s="1">
        <f t="shared" si="1468"/>
        <v>0</v>
      </c>
      <c r="J10750" s="1">
        <f t="shared" si="1471"/>
        <v>38682000</v>
      </c>
      <c r="K10750" s="1">
        <f t="shared" si="1469"/>
        <v>447.7</v>
      </c>
      <c r="L10750" s="1">
        <f t="shared" ca="1" si="1472"/>
        <v>10.029883209956216</v>
      </c>
      <c r="M10750" s="1">
        <f t="shared" ca="1" si="1470"/>
        <v>-8.4387200866136224E-9</v>
      </c>
    </row>
    <row r="10751" spans="8:13" x14ac:dyDescent="0.3">
      <c r="H10751" s="1">
        <f t="shared" si="1468"/>
        <v>0</v>
      </c>
      <c r="J10751" s="1">
        <f t="shared" si="1471"/>
        <v>38685600</v>
      </c>
      <c r="K10751" s="1">
        <f t="shared" si="1469"/>
        <v>447.8</v>
      </c>
      <c r="L10751" s="1">
        <f t="shared" ca="1" si="1472"/>
        <v>10.029852830563904</v>
      </c>
      <c r="M10751" s="1">
        <f t="shared" ca="1" si="1470"/>
        <v>-8.4301412495518232E-9</v>
      </c>
    </row>
    <row r="10752" spans="8:13" x14ac:dyDescent="0.3">
      <c r="H10752" s="1">
        <f t="shared" si="1468"/>
        <v>0</v>
      </c>
      <c r="J10752" s="1">
        <f t="shared" si="1471"/>
        <v>38689200</v>
      </c>
      <c r="K10752" s="1">
        <f t="shared" si="1469"/>
        <v>447.8</v>
      </c>
      <c r="L10752" s="1">
        <f t="shared" ca="1" si="1472"/>
        <v>10.029822482055405</v>
      </c>
      <c r="M10752" s="1">
        <f t="shared" ca="1" si="1470"/>
        <v>-8.4215711337704722E-9</v>
      </c>
    </row>
    <row r="10753" spans="8:13" x14ac:dyDescent="0.3">
      <c r="H10753" s="1">
        <f t="shared" si="1468"/>
        <v>0</v>
      </c>
      <c r="J10753" s="1">
        <f t="shared" si="1471"/>
        <v>38692800</v>
      </c>
      <c r="K10753" s="1">
        <f t="shared" si="1469"/>
        <v>447.8</v>
      </c>
      <c r="L10753" s="1">
        <f t="shared" ca="1" si="1472"/>
        <v>10.029792164399323</v>
      </c>
      <c r="M10753" s="1">
        <f t="shared" ca="1" si="1470"/>
        <v>-8.4130097304038427E-9</v>
      </c>
    </row>
    <row r="10754" spans="8:13" x14ac:dyDescent="0.3">
      <c r="H10754" s="1">
        <f t="shared" si="1468"/>
        <v>0</v>
      </c>
      <c r="J10754" s="1">
        <f t="shared" si="1471"/>
        <v>38696400</v>
      </c>
      <c r="K10754" s="1">
        <f t="shared" si="1469"/>
        <v>447.9</v>
      </c>
      <c r="L10754" s="1">
        <f t="shared" ca="1" si="1472"/>
        <v>10.029761877564294</v>
      </c>
      <c r="M10754" s="1">
        <f t="shared" ca="1" si="1470"/>
        <v>-8.4044570305947345E-9</v>
      </c>
    </row>
    <row r="10755" spans="8:13" x14ac:dyDescent="0.3">
      <c r="H10755" s="1">
        <f t="shared" si="1468"/>
        <v>0</v>
      </c>
      <c r="J10755" s="1">
        <f t="shared" si="1471"/>
        <v>38700000</v>
      </c>
      <c r="K10755" s="1">
        <f t="shared" si="1469"/>
        <v>447.9</v>
      </c>
      <c r="L10755" s="1">
        <f t="shared" ca="1" si="1472"/>
        <v>10.029731621518984</v>
      </c>
      <c r="M10755" s="1">
        <f t="shared" ca="1" si="1470"/>
        <v>-8.3959130254949737E-9</v>
      </c>
    </row>
    <row r="10756" spans="8:13" x14ac:dyDescent="0.3">
      <c r="H10756" s="1">
        <f t="shared" si="1468"/>
        <v>0</v>
      </c>
      <c r="J10756" s="1">
        <f t="shared" si="1471"/>
        <v>38703600</v>
      </c>
      <c r="K10756" s="1">
        <f t="shared" si="1469"/>
        <v>448</v>
      </c>
      <c r="L10756" s="1">
        <f t="shared" ca="1" si="1472"/>
        <v>10.029701396232092</v>
      </c>
      <c r="M10756" s="1">
        <f t="shared" ca="1" si="1470"/>
        <v>-8.3873777062654205E-9</v>
      </c>
    </row>
    <row r="10757" spans="8:13" x14ac:dyDescent="0.3">
      <c r="H10757" s="1">
        <f t="shared" si="1468"/>
        <v>0</v>
      </c>
      <c r="J10757" s="1">
        <f t="shared" si="1471"/>
        <v>38707200</v>
      </c>
      <c r="K10757" s="1">
        <f t="shared" si="1469"/>
        <v>448</v>
      </c>
      <c r="L10757" s="1">
        <f t="shared" ca="1" si="1472"/>
        <v>10.029671201672349</v>
      </c>
      <c r="M10757" s="1">
        <f t="shared" ca="1" si="1470"/>
        <v>-8.3788510640759619E-9</v>
      </c>
    </row>
    <row r="10758" spans="8:13" x14ac:dyDescent="0.3">
      <c r="H10758" s="1">
        <f t="shared" ref="H10758:H10821" si="1473">F10758+0*(E10758-$B$19)*G10758</f>
        <v>0</v>
      </c>
      <c r="J10758" s="1">
        <f t="shared" si="1471"/>
        <v>38710800</v>
      </c>
      <c r="K10758" s="1">
        <f t="shared" ref="K10758:K10821" si="1474">ROUND(J10758/(24*3600),1)</f>
        <v>448</v>
      </c>
      <c r="L10758" s="1">
        <f t="shared" ca="1" si="1472"/>
        <v>10.029641037808519</v>
      </c>
      <c r="M10758" s="1">
        <f t="shared" ref="M10758:M10821" ca="1" si="1475">-$B$16*(L10758-$B$19)/INDIRECT(ADDRESS(ROUND(L10758,0),8))-$B$16*$B$14*$B$33*$B$12*$B$34*((L10758+273)^4-($B$19+273)^4)/INDIRECT(ADDRESS(ROUND(L10758,0),8))</f>
        <v>-8.3703330901060151E-9</v>
      </c>
    </row>
    <row r="10759" spans="8:13" x14ac:dyDescent="0.3">
      <c r="H10759" s="1">
        <f t="shared" si="1473"/>
        <v>0</v>
      </c>
      <c r="J10759" s="1">
        <f t="shared" ref="J10759:J10822" si="1476">J10758+$I$5*60</f>
        <v>38714400</v>
      </c>
      <c r="K10759" s="1">
        <f t="shared" si="1474"/>
        <v>448.1</v>
      </c>
      <c r="L10759" s="1">
        <f t="shared" ref="L10759:L10822" ca="1" si="1477">L10758+M10758*(J10759-J10758)</f>
        <v>10.029610904609394</v>
      </c>
      <c r="M10759" s="1">
        <f t="shared" ca="1" si="1475"/>
        <v>-8.361823775542525E-9</v>
      </c>
    </row>
    <row r="10760" spans="8:13" x14ac:dyDescent="0.3">
      <c r="H10760" s="1">
        <f t="shared" si="1473"/>
        <v>0</v>
      </c>
      <c r="J10760" s="1">
        <f t="shared" si="1476"/>
        <v>38718000</v>
      </c>
      <c r="K10760" s="1">
        <f t="shared" si="1474"/>
        <v>448.1</v>
      </c>
      <c r="L10760" s="1">
        <f t="shared" ca="1" si="1477"/>
        <v>10.029580802043801</v>
      </c>
      <c r="M10760" s="1">
        <f t="shared" ca="1" si="1475"/>
        <v>-8.3533231115829646E-9</v>
      </c>
    </row>
    <row r="10761" spans="8:13" x14ac:dyDescent="0.3">
      <c r="H10761" s="1">
        <f t="shared" si="1473"/>
        <v>0</v>
      </c>
      <c r="J10761" s="1">
        <f t="shared" si="1476"/>
        <v>38721600</v>
      </c>
      <c r="K10761" s="1">
        <f t="shared" si="1474"/>
        <v>448.2</v>
      </c>
      <c r="L10761" s="1">
        <f t="shared" ca="1" si="1477"/>
        <v>10.029550730080599</v>
      </c>
      <c r="M10761" s="1">
        <f t="shared" ca="1" si="1475"/>
        <v>-8.3448310894328392E-9</v>
      </c>
    </row>
    <row r="10762" spans="8:13" x14ac:dyDescent="0.3">
      <c r="H10762" s="1">
        <f t="shared" si="1473"/>
        <v>0</v>
      </c>
      <c r="J10762" s="1">
        <f t="shared" si="1476"/>
        <v>38725200</v>
      </c>
      <c r="K10762" s="1">
        <f t="shared" si="1474"/>
        <v>448.2</v>
      </c>
      <c r="L10762" s="1">
        <f t="shared" ca="1" si="1477"/>
        <v>10.029520688688677</v>
      </c>
      <c r="M10762" s="1">
        <f t="shared" ca="1" si="1475"/>
        <v>-8.3363477003071811E-9</v>
      </c>
    </row>
    <row r="10763" spans="8:13" x14ac:dyDescent="0.3">
      <c r="H10763" s="1">
        <f t="shared" si="1473"/>
        <v>0</v>
      </c>
      <c r="J10763" s="1">
        <f t="shared" si="1476"/>
        <v>38728800</v>
      </c>
      <c r="K10763" s="1">
        <f t="shared" si="1474"/>
        <v>448.3</v>
      </c>
      <c r="L10763" s="1">
        <f t="shared" ca="1" si="1477"/>
        <v>10.029490677836955</v>
      </c>
      <c r="M10763" s="1">
        <f t="shared" ca="1" si="1475"/>
        <v>-8.3278729354290516E-9</v>
      </c>
    </row>
    <row r="10764" spans="8:13" x14ac:dyDescent="0.3">
      <c r="H10764" s="1">
        <f t="shared" si="1473"/>
        <v>0</v>
      </c>
      <c r="J10764" s="1">
        <f t="shared" si="1476"/>
        <v>38732400</v>
      </c>
      <c r="K10764" s="1">
        <f t="shared" si="1474"/>
        <v>448.3</v>
      </c>
      <c r="L10764" s="1">
        <f t="shared" ca="1" si="1477"/>
        <v>10.029460697494388</v>
      </c>
      <c r="M10764" s="1">
        <f t="shared" ca="1" si="1475"/>
        <v>-8.3194067860315405E-9</v>
      </c>
    </row>
    <row r="10765" spans="8:13" x14ac:dyDescent="0.3">
      <c r="H10765" s="1">
        <f t="shared" si="1473"/>
        <v>0</v>
      </c>
      <c r="J10765" s="1">
        <f t="shared" si="1476"/>
        <v>38736000</v>
      </c>
      <c r="K10765" s="1">
        <f t="shared" si="1474"/>
        <v>448.3</v>
      </c>
      <c r="L10765" s="1">
        <f t="shared" ca="1" si="1477"/>
        <v>10.029430747629958</v>
      </c>
      <c r="M10765" s="1">
        <f t="shared" ca="1" si="1475"/>
        <v>-8.3109492433557663E-9</v>
      </c>
    </row>
    <row r="10766" spans="8:13" x14ac:dyDescent="0.3">
      <c r="H10766" s="1">
        <f t="shared" si="1473"/>
        <v>0</v>
      </c>
      <c r="J10766" s="1">
        <f t="shared" si="1476"/>
        <v>38739600</v>
      </c>
      <c r="K10766" s="1">
        <f t="shared" si="1474"/>
        <v>448.4</v>
      </c>
      <c r="L10766" s="1">
        <f t="shared" ca="1" si="1477"/>
        <v>10.029400828212681</v>
      </c>
      <c r="M10766" s="1">
        <f t="shared" ca="1" si="1475"/>
        <v>-8.30250029865238E-9</v>
      </c>
    </row>
    <row r="10767" spans="8:13" x14ac:dyDescent="0.3">
      <c r="H10767" s="1">
        <f t="shared" si="1473"/>
        <v>0</v>
      </c>
      <c r="J10767" s="1">
        <f t="shared" si="1476"/>
        <v>38743200</v>
      </c>
      <c r="K10767" s="1">
        <f t="shared" si="1474"/>
        <v>448.4</v>
      </c>
      <c r="L10767" s="1">
        <f t="shared" ca="1" si="1477"/>
        <v>10.029370939211606</v>
      </c>
      <c r="M10767" s="1">
        <f t="shared" ca="1" si="1475"/>
        <v>-8.2940599431805574E-9</v>
      </c>
    </row>
    <row r="10768" spans="8:13" x14ac:dyDescent="0.3">
      <c r="H10768" s="1">
        <f t="shared" si="1473"/>
        <v>0</v>
      </c>
      <c r="J10768" s="1">
        <f t="shared" si="1476"/>
        <v>38746800</v>
      </c>
      <c r="K10768" s="1">
        <f t="shared" si="1474"/>
        <v>448.5</v>
      </c>
      <c r="L10768" s="1">
        <f t="shared" ca="1" si="1477"/>
        <v>10.029341080595811</v>
      </c>
      <c r="M10768" s="1">
        <f t="shared" ca="1" si="1475"/>
        <v>-8.2856281682085021E-9</v>
      </c>
    </row>
    <row r="10769" spans="8:13" x14ac:dyDescent="0.3">
      <c r="H10769" s="1">
        <f t="shared" si="1473"/>
        <v>0</v>
      </c>
      <c r="J10769" s="1">
        <f t="shared" si="1476"/>
        <v>38750400</v>
      </c>
      <c r="K10769" s="1">
        <f t="shared" si="1474"/>
        <v>448.5</v>
      </c>
      <c r="L10769" s="1">
        <f t="shared" ca="1" si="1477"/>
        <v>10.029311252334406</v>
      </c>
      <c r="M10769" s="1">
        <f t="shared" ca="1" si="1475"/>
        <v>-8.2772049650129512E-9</v>
      </c>
    </row>
    <row r="10770" spans="8:13" x14ac:dyDescent="0.3">
      <c r="H10770" s="1">
        <f t="shared" si="1473"/>
        <v>0</v>
      </c>
      <c r="J10770" s="1">
        <f t="shared" si="1476"/>
        <v>38754000</v>
      </c>
      <c r="K10770" s="1">
        <f t="shared" si="1474"/>
        <v>448.5</v>
      </c>
      <c r="L10770" s="1">
        <f t="shared" ca="1" si="1477"/>
        <v>10.029281454396532</v>
      </c>
      <c r="M10770" s="1">
        <f t="shared" ca="1" si="1475"/>
        <v>-8.2687903248801656E-9</v>
      </c>
    </row>
    <row r="10771" spans="8:13" x14ac:dyDescent="0.3">
      <c r="H10771" s="1">
        <f t="shared" si="1473"/>
        <v>0</v>
      </c>
      <c r="J10771" s="1">
        <f t="shared" si="1476"/>
        <v>38757600</v>
      </c>
      <c r="K10771" s="1">
        <f t="shared" si="1474"/>
        <v>448.6</v>
      </c>
      <c r="L10771" s="1">
        <f t="shared" ca="1" si="1477"/>
        <v>10.029251686751362</v>
      </c>
      <c r="M10771" s="1">
        <f t="shared" ca="1" si="1475"/>
        <v>-8.2603842391044383E-9</v>
      </c>
    </row>
    <row r="10772" spans="8:13" x14ac:dyDescent="0.3">
      <c r="H10772" s="1">
        <f t="shared" si="1473"/>
        <v>0</v>
      </c>
      <c r="J10772" s="1">
        <f t="shared" si="1476"/>
        <v>38761200</v>
      </c>
      <c r="K10772" s="1">
        <f t="shared" si="1474"/>
        <v>448.6</v>
      </c>
      <c r="L10772" s="1">
        <f t="shared" ca="1" si="1477"/>
        <v>10.0292219493681</v>
      </c>
      <c r="M10772" s="1">
        <f t="shared" ca="1" si="1475"/>
        <v>-8.2519866989895897E-9</v>
      </c>
    </row>
    <row r="10773" spans="8:13" x14ac:dyDescent="0.3">
      <c r="H10773" s="1">
        <f t="shared" si="1473"/>
        <v>0</v>
      </c>
      <c r="J10773" s="1">
        <f t="shared" si="1476"/>
        <v>38764800</v>
      </c>
      <c r="K10773" s="1">
        <f t="shared" si="1474"/>
        <v>448.7</v>
      </c>
      <c r="L10773" s="1">
        <f t="shared" ca="1" si="1477"/>
        <v>10.029192242215984</v>
      </c>
      <c r="M10773" s="1">
        <f t="shared" ca="1" si="1475"/>
        <v>-8.2435976958484682E-9</v>
      </c>
    </row>
    <row r="10774" spans="8:13" x14ac:dyDescent="0.3">
      <c r="H10774" s="1">
        <f t="shared" si="1473"/>
        <v>0</v>
      </c>
      <c r="J10774" s="1">
        <f t="shared" si="1476"/>
        <v>38768400</v>
      </c>
      <c r="K10774" s="1">
        <f t="shared" si="1474"/>
        <v>448.7</v>
      </c>
      <c r="L10774" s="1">
        <f t="shared" ca="1" si="1477"/>
        <v>10.029162565264279</v>
      </c>
      <c r="M10774" s="1">
        <f t="shared" ca="1" si="1475"/>
        <v>-8.235217221001954E-9</v>
      </c>
    </row>
    <row r="10775" spans="8:13" x14ac:dyDescent="0.3">
      <c r="H10775" s="1">
        <f t="shared" si="1473"/>
        <v>0</v>
      </c>
      <c r="J10775" s="1">
        <f t="shared" si="1476"/>
        <v>38772000</v>
      </c>
      <c r="K10775" s="1">
        <f t="shared" si="1474"/>
        <v>448.8</v>
      </c>
      <c r="L10775" s="1">
        <f t="shared" ca="1" si="1477"/>
        <v>10.029132918482283</v>
      </c>
      <c r="M10775" s="1">
        <f t="shared" ca="1" si="1475"/>
        <v>-8.2268452657799501E-9</v>
      </c>
    </row>
    <row r="10776" spans="8:13" x14ac:dyDescent="0.3">
      <c r="H10776" s="1">
        <f t="shared" si="1473"/>
        <v>0</v>
      </c>
      <c r="J10776" s="1">
        <f t="shared" si="1476"/>
        <v>38775600</v>
      </c>
      <c r="K10776" s="1">
        <f t="shared" si="1474"/>
        <v>448.8</v>
      </c>
      <c r="L10776" s="1">
        <f t="shared" ca="1" si="1477"/>
        <v>10.029103301839326</v>
      </c>
      <c r="M10776" s="1">
        <f t="shared" ca="1" si="1475"/>
        <v>-8.2184818215218955E-9</v>
      </c>
    </row>
    <row r="10777" spans="8:13" x14ac:dyDescent="0.3">
      <c r="H10777" s="1">
        <f t="shared" si="1473"/>
        <v>0</v>
      </c>
      <c r="J10777" s="1">
        <f t="shared" si="1476"/>
        <v>38779200</v>
      </c>
      <c r="K10777" s="1">
        <f t="shared" si="1474"/>
        <v>448.8</v>
      </c>
      <c r="L10777" s="1">
        <f t="shared" ca="1" si="1477"/>
        <v>10.029073715304769</v>
      </c>
      <c r="M10777" s="1">
        <f t="shared" ca="1" si="1475"/>
        <v>-8.2101268795752492E-9</v>
      </c>
    </row>
    <row r="10778" spans="8:13" x14ac:dyDescent="0.3">
      <c r="H10778" s="1">
        <f t="shared" si="1473"/>
        <v>0</v>
      </c>
      <c r="J10778" s="1">
        <f t="shared" si="1476"/>
        <v>38782800</v>
      </c>
      <c r="K10778" s="1">
        <f t="shared" si="1474"/>
        <v>448.9</v>
      </c>
      <c r="L10778" s="1">
        <f t="shared" ca="1" si="1477"/>
        <v>10.029044158848002</v>
      </c>
      <c r="M10778" s="1">
        <f t="shared" ca="1" si="1475"/>
        <v>-8.2017804312965082E-9</v>
      </c>
    </row>
    <row r="10779" spans="8:13" x14ac:dyDescent="0.3">
      <c r="H10779" s="1">
        <f t="shared" si="1473"/>
        <v>0</v>
      </c>
      <c r="J10779" s="1">
        <f t="shared" si="1476"/>
        <v>38786400</v>
      </c>
      <c r="K10779" s="1">
        <f t="shared" si="1474"/>
        <v>448.9</v>
      </c>
      <c r="L10779" s="1">
        <f t="shared" ca="1" si="1477"/>
        <v>10.02901463243845</v>
      </c>
      <c r="M10779" s="1">
        <f t="shared" ca="1" si="1475"/>
        <v>-8.1934424680511892E-9</v>
      </c>
    </row>
    <row r="10780" spans="8:13" x14ac:dyDescent="0.3">
      <c r="H10780" s="1">
        <f t="shared" si="1473"/>
        <v>0</v>
      </c>
      <c r="J10780" s="1">
        <f t="shared" si="1476"/>
        <v>38790000</v>
      </c>
      <c r="K10780" s="1">
        <f t="shared" si="1474"/>
        <v>449</v>
      </c>
      <c r="L10780" s="1">
        <f t="shared" ca="1" si="1477"/>
        <v>10.028985136045565</v>
      </c>
      <c r="M10780" s="1">
        <f t="shared" ca="1" si="1475"/>
        <v>-8.1851129812128421E-9</v>
      </c>
    </row>
    <row r="10781" spans="8:13" x14ac:dyDescent="0.3">
      <c r="H10781" s="1">
        <f t="shared" si="1473"/>
        <v>0</v>
      </c>
      <c r="J10781" s="1">
        <f t="shared" si="1476"/>
        <v>38793600</v>
      </c>
      <c r="K10781" s="1">
        <f t="shared" si="1474"/>
        <v>449</v>
      </c>
      <c r="L10781" s="1">
        <f t="shared" ca="1" si="1477"/>
        <v>10.028955669638833</v>
      </c>
      <c r="M10781" s="1">
        <f t="shared" ca="1" si="1475"/>
        <v>-8.1767919621650459E-9</v>
      </c>
    </row>
    <row r="10782" spans="8:13" x14ac:dyDescent="0.3">
      <c r="H10782" s="1">
        <f t="shared" si="1473"/>
        <v>0</v>
      </c>
      <c r="J10782" s="1">
        <f t="shared" si="1476"/>
        <v>38797200</v>
      </c>
      <c r="K10782" s="1">
        <f t="shared" si="1474"/>
        <v>449</v>
      </c>
      <c r="L10782" s="1">
        <f t="shared" ca="1" si="1477"/>
        <v>10.02892623318777</v>
      </c>
      <c r="M10782" s="1">
        <f t="shared" ca="1" si="1475"/>
        <v>-8.1684794022989034E-9</v>
      </c>
    </row>
    <row r="10783" spans="8:13" x14ac:dyDescent="0.3">
      <c r="H10783" s="1">
        <f t="shared" si="1473"/>
        <v>0</v>
      </c>
      <c r="J10783" s="1">
        <f t="shared" si="1476"/>
        <v>38800800</v>
      </c>
      <c r="K10783" s="1">
        <f t="shared" si="1474"/>
        <v>449.1</v>
      </c>
      <c r="L10783" s="1">
        <f t="shared" ca="1" si="1477"/>
        <v>10.028896826661921</v>
      </c>
      <c r="M10783" s="1">
        <f t="shared" ca="1" si="1475"/>
        <v>-8.1601752930145503E-9</v>
      </c>
    </row>
    <row r="10784" spans="8:13" x14ac:dyDescent="0.3">
      <c r="H10784" s="1">
        <f t="shared" si="1473"/>
        <v>0</v>
      </c>
      <c r="J10784" s="1">
        <f t="shared" si="1476"/>
        <v>38804400</v>
      </c>
      <c r="K10784" s="1">
        <f t="shared" si="1474"/>
        <v>449.1</v>
      </c>
      <c r="L10784" s="1">
        <f t="shared" ca="1" si="1477"/>
        <v>10.028867450030866</v>
      </c>
      <c r="M10784" s="1">
        <f t="shared" ca="1" si="1475"/>
        <v>-8.1518796257216498E-9</v>
      </c>
    </row>
    <row r="10785" spans="8:13" x14ac:dyDescent="0.3">
      <c r="H10785" s="1">
        <f t="shared" si="1473"/>
        <v>0</v>
      </c>
      <c r="J10785" s="1">
        <f t="shared" si="1476"/>
        <v>38808000</v>
      </c>
      <c r="K10785" s="1">
        <f t="shared" si="1474"/>
        <v>449.2</v>
      </c>
      <c r="L10785" s="1">
        <f t="shared" ca="1" si="1477"/>
        <v>10.028838103264214</v>
      </c>
      <c r="M10785" s="1">
        <f t="shared" ca="1" si="1475"/>
        <v>-8.1435923918378887E-9</v>
      </c>
    </row>
    <row r="10786" spans="8:13" x14ac:dyDescent="0.3">
      <c r="H10786" s="1">
        <f t="shared" si="1473"/>
        <v>0</v>
      </c>
      <c r="J10786" s="1">
        <f t="shared" si="1476"/>
        <v>38811600</v>
      </c>
      <c r="K10786" s="1">
        <f t="shared" si="1474"/>
        <v>449.2</v>
      </c>
      <c r="L10786" s="1">
        <f t="shared" ca="1" si="1477"/>
        <v>10.028808786331602</v>
      </c>
      <c r="M10786" s="1">
        <f t="shared" ca="1" si="1475"/>
        <v>-8.135313582789492E-9</v>
      </c>
    </row>
    <row r="10787" spans="8:13" x14ac:dyDescent="0.3">
      <c r="H10787" s="1">
        <f t="shared" si="1473"/>
        <v>0</v>
      </c>
      <c r="J10787" s="1">
        <f t="shared" si="1476"/>
        <v>38815200</v>
      </c>
      <c r="K10787" s="1">
        <f t="shared" si="1474"/>
        <v>449.3</v>
      </c>
      <c r="L10787" s="1">
        <f t="shared" ca="1" si="1477"/>
        <v>10.028779499202704</v>
      </c>
      <c r="M10787" s="1">
        <f t="shared" ca="1" si="1475"/>
        <v>-8.1270431900122022E-9</v>
      </c>
    </row>
    <row r="10788" spans="8:13" x14ac:dyDescent="0.3">
      <c r="H10788" s="1">
        <f t="shared" si="1473"/>
        <v>0</v>
      </c>
      <c r="J10788" s="1">
        <f t="shared" si="1476"/>
        <v>38818800</v>
      </c>
      <c r="K10788" s="1">
        <f t="shared" si="1474"/>
        <v>449.3</v>
      </c>
      <c r="L10788" s="1">
        <f t="shared" ca="1" si="1477"/>
        <v>10.02875024184722</v>
      </c>
      <c r="M10788" s="1">
        <f t="shared" ca="1" si="1475"/>
        <v>-8.1187812049497987E-9</v>
      </c>
    </row>
    <row r="10789" spans="8:13" x14ac:dyDescent="0.3">
      <c r="H10789" s="1">
        <f t="shared" si="1473"/>
        <v>0</v>
      </c>
      <c r="J10789" s="1">
        <f t="shared" si="1476"/>
        <v>38822400</v>
      </c>
      <c r="K10789" s="1">
        <f t="shared" si="1474"/>
        <v>449.3</v>
      </c>
      <c r="L10789" s="1">
        <f t="shared" ca="1" si="1477"/>
        <v>10.028721014234883</v>
      </c>
      <c r="M10789" s="1">
        <f t="shared" ca="1" si="1475"/>
        <v>-8.1105276190550804E-9</v>
      </c>
    </row>
    <row r="10790" spans="8:13" x14ac:dyDescent="0.3">
      <c r="H10790" s="1">
        <f t="shared" si="1473"/>
        <v>0</v>
      </c>
      <c r="J10790" s="1">
        <f t="shared" si="1476"/>
        <v>38826000</v>
      </c>
      <c r="K10790" s="1">
        <f t="shared" si="1474"/>
        <v>449.4</v>
      </c>
      <c r="L10790" s="1">
        <f t="shared" ca="1" si="1477"/>
        <v>10.028691816335455</v>
      </c>
      <c r="M10790" s="1">
        <f t="shared" ca="1" si="1475"/>
        <v>-8.1022824237893862E-9</v>
      </c>
    </row>
    <row r="10791" spans="8:13" x14ac:dyDescent="0.3">
      <c r="H10791" s="1">
        <f t="shared" si="1473"/>
        <v>0</v>
      </c>
      <c r="J10791" s="1">
        <f t="shared" si="1476"/>
        <v>38829600</v>
      </c>
      <c r="K10791" s="1">
        <f t="shared" si="1474"/>
        <v>449.4</v>
      </c>
      <c r="L10791" s="1">
        <f t="shared" ca="1" si="1477"/>
        <v>10.028662648118729</v>
      </c>
      <c r="M10791" s="1">
        <f t="shared" ca="1" si="1475"/>
        <v>-8.0940456106225683E-9</v>
      </c>
    </row>
    <row r="10792" spans="8:13" x14ac:dyDescent="0.3">
      <c r="H10792" s="1">
        <f t="shared" si="1473"/>
        <v>0</v>
      </c>
      <c r="J10792" s="1">
        <f t="shared" si="1476"/>
        <v>38833200</v>
      </c>
      <c r="K10792" s="1">
        <f t="shared" si="1474"/>
        <v>449.5</v>
      </c>
      <c r="L10792" s="1">
        <f t="shared" ca="1" si="1477"/>
        <v>10.028633509554531</v>
      </c>
      <c r="M10792" s="1">
        <f t="shared" ca="1" si="1475"/>
        <v>-8.0858171710335164E-9</v>
      </c>
    </row>
    <row r="10793" spans="8:13" x14ac:dyDescent="0.3">
      <c r="H10793" s="1">
        <f t="shared" si="1473"/>
        <v>0</v>
      </c>
      <c r="J10793" s="1">
        <f t="shared" si="1476"/>
        <v>38836800</v>
      </c>
      <c r="K10793" s="1">
        <f t="shared" si="1474"/>
        <v>449.5</v>
      </c>
      <c r="L10793" s="1">
        <f t="shared" ca="1" si="1477"/>
        <v>10.028604400612716</v>
      </c>
      <c r="M10793" s="1">
        <f t="shared" ca="1" si="1475"/>
        <v>-8.0775970965096504E-9</v>
      </c>
    </row>
    <row r="10794" spans="8:13" x14ac:dyDescent="0.3">
      <c r="H10794" s="1">
        <f t="shared" si="1473"/>
        <v>0</v>
      </c>
      <c r="J10794" s="1">
        <f t="shared" si="1476"/>
        <v>38840400</v>
      </c>
      <c r="K10794" s="1">
        <f t="shared" si="1474"/>
        <v>449.5</v>
      </c>
      <c r="L10794" s="1">
        <f t="shared" ca="1" si="1477"/>
        <v>10.028575321263169</v>
      </c>
      <c r="M10794" s="1">
        <f t="shared" ca="1" si="1475"/>
        <v>-8.0693853785469118E-9</v>
      </c>
    </row>
    <row r="10795" spans="8:13" x14ac:dyDescent="0.3">
      <c r="H10795" s="1">
        <f t="shared" si="1473"/>
        <v>0</v>
      </c>
      <c r="J10795" s="1">
        <f t="shared" si="1476"/>
        <v>38844000</v>
      </c>
      <c r="K10795" s="1">
        <f t="shared" si="1474"/>
        <v>449.6</v>
      </c>
      <c r="L10795" s="1">
        <f t="shared" ca="1" si="1477"/>
        <v>10.028546271475806</v>
      </c>
      <c r="M10795" s="1">
        <f t="shared" ca="1" si="1475"/>
        <v>-8.0611820086497717E-9</v>
      </c>
    </row>
    <row r="10796" spans="8:13" x14ac:dyDescent="0.3">
      <c r="H10796" s="1">
        <f t="shared" si="1473"/>
        <v>0</v>
      </c>
      <c r="J10796" s="1">
        <f t="shared" si="1476"/>
        <v>38847600</v>
      </c>
      <c r="K10796" s="1">
        <f t="shared" si="1474"/>
        <v>449.6</v>
      </c>
      <c r="L10796" s="1">
        <f t="shared" ca="1" si="1477"/>
        <v>10.028517251220574</v>
      </c>
      <c r="M10796" s="1">
        <f t="shared" ca="1" si="1475"/>
        <v>-8.0529869783317311E-9</v>
      </c>
    </row>
    <row r="10797" spans="8:13" x14ac:dyDescent="0.3">
      <c r="H10797" s="1">
        <f t="shared" si="1473"/>
        <v>0</v>
      </c>
      <c r="J10797" s="1">
        <f t="shared" si="1476"/>
        <v>38851200</v>
      </c>
      <c r="K10797" s="1">
        <f t="shared" si="1474"/>
        <v>449.7</v>
      </c>
      <c r="L10797" s="1">
        <f t="shared" ca="1" si="1477"/>
        <v>10.028488260467451</v>
      </c>
      <c r="M10797" s="1">
        <f t="shared" ca="1" si="1475"/>
        <v>-8.0448002791148189E-9</v>
      </c>
    </row>
    <row r="10798" spans="8:13" x14ac:dyDescent="0.3">
      <c r="H10798" s="1">
        <f t="shared" si="1473"/>
        <v>0</v>
      </c>
      <c r="J10798" s="1">
        <f t="shared" si="1476"/>
        <v>38854800</v>
      </c>
      <c r="K10798" s="1">
        <f t="shared" si="1474"/>
        <v>449.7</v>
      </c>
      <c r="L10798" s="1">
        <f t="shared" ca="1" si="1477"/>
        <v>10.028459299186446</v>
      </c>
      <c r="M10798" s="1">
        <f t="shared" ca="1" si="1475"/>
        <v>-8.0366219025295891E-9</v>
      </c>
    </row>
    <row r="10799" spans="8:13" x14ac:dyDescent="0.3">
      <c r="H10799" s="1">
        <f t="shared" si="1473"/>
        <v>0</v>
      </c>
      <c r="J10799" s="1">
        <f t="shared" si="1476"/>
        <v>38858400</v>
      </c>
      <c r="K10799" s="1">
        <f t="shared" si="1474"/>
        <v>449.8</v>
      </c>
      <c r="L10799" s="1">
        <f t="shared" ca="1" si="1477"/>
        <v>10.028430367347598</v>
      </c>
      <c r="M10799" s="1">
        <f t="shared" ca="1" si="1475"/>
        <v>-8.0284518401156302E-9</v>
      </c>
    </row>
    <row r="10800" spans="8:13" x14ac:dyDescent="0.3">
      <c r="H10800" s="1">
        <f t="shared" si="1473"/>
        <v>0</v>
      </c>
      <c r="J10800" s="1">
        <f t="shared" si="1476"/>
        <v>38862000</v>
      </c>
      <c r="K10800" s="1">
        <f t="shared" si="1474"/>
        <v>449.8</v>
      </c>
      <c r="L10800" s="1">
        <f t="shared" ca="1" si="1477"/>
        <v>10.028401464920973</v>
      </c>
      <c r="M10800" s="1">
        <f t="shared" ca="1" si="1475"/>
        <v>-8.0202900834200496E-9</v>
      </c>
    </row>
    <row r="10801" spans="8:13" x14ac:dyDescent="0.3">
      <c r="H10801" s="1">
        <f t="shared" si="1473"/>
        <v>0</v>
      </c>
      <c r="J10801" s="1">
        <f t="shared" si="1476"/>
        <v>38865600</v>
      </c>
      <c r="K10801" s="1">
        <f t="shared" si="1474"/>
        <v>449.8</v>
      </c>
      <c r="L10801" s="1">
        <f t="shared" ca="1" si="1477"/>
        <v>10.028372591876673</v>
      </c>
      <c r="M10801" s="1">
        <f t="shared" ca="1" si="1475"/>
        <v>-8.0121366239994888E-9</v>
      </c>
    </row>
    <row r="10802" spans="8:13" x14ac:dyDescent="0.3">
      <c r="H10802" s="1">
        <f t="shared" si="1473"/>
        <v>0</v>
      </c>
      <c r="J10802" s="1">
        <f t="shared" si="1476"/>
        <v>38869200</v>
      </c>
      <c r="K10802" s="1">
        <f t="shared" si="1474"/>
        <v>449.9</v>
      </c>
      <c r="L10802" s="1">
        <f t="shared" ca="1" si="1477"/>
        <v>10.028343748184827</v>
      </c>
      <c r="M10802" s="1">
        <f t="shared" ca="1" si="1475"/>
        <v>-8.0039914534191161E-9</v>
      </c>
    </row>
    <row r="10803" spans="8:13" x14ac:dyDescent="0.3">
      <c r="H10803" s="1">
        <f t="shared" si="1473"/>
        <v>0</v>
      </c>
      <c r="J10803" s="1">
        <f t="shared" si="1476"/>
        <v>38872800</v>
      </c>
      <c r="K10803" s="1">
        <f t="shared" si="1474"/>
        <v>449.9</v>
      </c>
      <c r="L10803" s="1">
        <f t="shared" ca="1" si="1477"/>
        <v>10.028314933815595</v>
      </c>
      <c r="M10803" s="1">
        <f t="shared" ca="1" si="1475"/>
        <v>-7.9958545632521266E-9</v>
      </c>
    </row>
    <row r="10804" spans="8:13" x14ac:dyDescent="0.3">
      <c r="H10804" s="1">
        <f t="shared" si="1473"/>
        <v>0</v>
      </c>
      <c r="J10804" s="1">
        <f t="shared" si="1476"/>
        <v>38876400</v>
      </c>
      <c r="K10804" s="1">
        <f t="shared" si="1474"/>
        <v>450</v>
      </c>
      <c r="L10804" s="1">
        <f t="shared" ca="1" si="1477"/>
        <v>10.028286148739168</v>
      </c>
      <c r="M10804" s="1">
        <f t="shared" ca="1" si="1475"/>
        <v>-7.9877259450807367E-9</v>
      </c>
    </row>
    <row r="10805" spans="8:13" x14ac:dyDescent="0.3">
      <c r="H10805" s="1">
        <f t="shared" si="1473"/>
        <v>0</v>
      </c>
      <c r="J10805" s="1">
        <f t="shared" si="1476"/>
        <v>38880000</v>
      </c>
      <c r="K10805" s="1">
        <f t="shared" si="1474"/>
        <v>450</v>
      </c>
      <c r="L10805" s="1">
        <f t="shared" ca="1" si="1477"/>
        <v>10.028257392925767</v>
      </c>
      <c r="M10805" s="1">
        <f t="shared" ca="1" si="1475"/>
        <v>-7.9796055904957073E-9</v>
      </c>
    </row>
    <row r="10806" spans="8:13" x14ac:dyDescent="0.3">
      <c r="H10806" s="1">
        <f t="shared" si="1473"/>
        <v>0</v>
      </c>
      <c r="J10806" s="1">
        <f t="shared" si="1476"/>
        <v>38883600</v>
      </c>
      <c r="K10806" s="1">
        <f t="shared" si="1474"/>
        <v>450</v>
      </c>
      <c r="L10806" s="1">
        <f t="shared" ca="1" si="1477"/>
        <v>10.02822866634564</v>
      </c>
      <c r="M10806" s="1">
        <f t="shared" ca="1" si="1475"/>
        <v>-7.9714934910958085E-9</v>
      </c>
    </row>
    <row r="10807" spans="8:13" x14ac:dyDescent="0.3">
      <c r="H10807" s="1">
        <f t="shared" si="1473"/>
        <v>0</v>
      </c>
      <c r="J10807" s="1">
        <f t="shared" si="1476"/>
        <v>38887200</v>
      </c>
      <c r="K10807" s="1">
        <f t="shared" si="1474"/>
        <v>450.1</v>
      </c>
      <c r="L10807" s="1">
        <f t="shared" ca="1" si="1477"/>
        <v>10.028199968969073</v>
      </c>
      <c r="M10807" s="1">
        <f t="shared" ca="1" si="1475"/>
        <v>-7.9633896384893542E-9</v>
      </c>
    </row>
    <row r="10808" spans="8:13" x14ac:dyDescent="0.3">
      <c r="H10808" s="1">
        <f t="shared" si="1473"/>
        <v>0</v>
      </c>
      <c r="J10808" s="1">
        <f t="shared" si="1476"/>
        <v>38890800</v>
      </c>
      <c r="K10808" s="1">
        <f t="shared" si="1474"/>
        <v>450.1</v>
      </c>
      <c r="L10808" s="1">
        <f t="shared" ca="1" si="1477"/>
        <v>10.028171300766374</v>
      </c>
      <c r="M10808" s="1">
        <f t="shared" ca="1" si="1475"/>
        <v>-7.9552940242921706E-9</v>
      </c>
    </row>
    <row r="10809" spans="8:13" x14ac:dyDescent="0.3">
      <c r="H10809" s="1">
        <f t="shared" si="1473"/>
        <v>0</v>
      </c>
      <c r="J10809" s="1">
        <f t="shared" si="1476"/>
        <v>38894400</v>
      </c>
      <c r="K10809" s="1">
        <f t="shared" si="1474"/>
        <v>450.2</v>
      </c>
      <c r="L10809" s="1">
        <f t="shared" ca="1" si="1477"/>
        <v>10.028142661707886</v>
      </c>
      <c r="M10809" s="1">
        <f t="shared" ca="1" si="1475"/>
        <v>-7.9472066401291219E-9</v>
      </c>
    </row>
    <row r="10810" spans="8:13" x14ac:dyDescent="0.3">
      <c r="H10810" s="1">
        <f t="shared" si="1473"/>
        <v>0</v>
      </c>
      <c r="J10810" s="1">
        <f t="shared" si="1476"/>
        <v>38898000</v>
      </c>
      <c r="K10810" s="1">
        <f t="shared" si="1474"/>
        <v>450.2</v>
      </c>
      <c r="L10810" s="1">
        <f t="shared" ca="1" si="1477"/>
        <v>10.028114051763982</v>
      </c>
      <c r="M10810" s="1">
        <f t="shared" ca="1" si="1475"/>
        <v>-7.9391274776340968E-9</v>
      </c>
    </row>
    <row r="10811" spans="8:13" x14ac:dyDescent="0.3">
      <c r="H10811" s="1">
        <f t="shared" si="1473"/>
        <v>0</v>
      </c>
      <c r="J10811" s="1">
        <f t="shared" si="1476"/>
        <v>38901600</v>
      </c>
      <c r="K10811" s="1">
        <f t="shared" si="1474"/>
        <v>450.3</v>
      </c>
      <c r="L10811" s="1">
        <f t="shared" ca="1" si="1477"/>
        <v>10.028085470905063</v>
      </c>
      <c r="M10811" s="1">
        <f t="shared" ca="1" si="1475"/>
        <v>-7.9310565284485162E-9</v>
      </c>
    </row>
    <row r="10812" spans="8:13" x14ac:dyDescent="0.3">
      <c r="H10812" s="1">
        <f t="shared" si="1473"/>
        <v>0</v>
      </c>
      <c r="J10812" s="1">
        <f t="shared" si="1476"/>
        <v>38905200</v>
      </c>
      <c r="K10812" s="1">
        <f t="shared" si="1474"/>
        <v>450.3</v>
      </c>
      <c r="L10812" s="1">
        <f t="shared" ca="1" si="1477"/>
        <v>10.02805691910156</v>
      </c>
      <c r="M10812" s="1">
        <f t="shared" ca="1" si="1475"/>
        <v>-7.9229937842223178E-9</v>
      </c>
    </row>
    <row r="10813" spans="8:13" x14ac:dyDescent="0.3">
      <c r="H10813" s="1">
        <f t="shared" si="1473"/>
        <v>0</v>
      </c>
      <c r="J10813" s="1">
        <f t="shared" si="1476"/>
        <v>38908800</v>
      </c>
      <c r="K10813" s="1">
        <f t="shared" si="1474"/>
        <v>450.3</v>
      </c>
      <c r="L10813" s="1">
        <f t="shared" ca="1" si="1477"/>
        <v>10.028028396323938</v>
      </c>
      <c r="M10813" s="1">
        <f t="shared" ca="1" si="1475"/>
        <v>-7.9149392366149783E-9</v>
      </c>
    </row>
    <row r="10814" spans="8:13" x14ac:dyDescent="0.3">
      <c r="H10814" s="1">
        <f t="shared" si="1473"/>
        <v>0</v>
      </c>
      <c r="J10814" s="1">
        <f t="shared" si="1476"/>
        <v>38912400</v>
      </c>
      <c r="K10814" s="1">
        <f t="shared" si="1474"/>
        <v>450.4</v>
      </c>
      <c r="L10814" s="1">
        <f t="shared" ca="1" si="1477"/>
        <v>10.027999902542685</v>
      </c>
      <c r="M10814" s="1">
        <f t="shared" ca="1" si="1475"/>
        <v>-7.9068928772929904E-9</v>
      </c>
    </row>
    <row r="10815" spans="8:13" x14ac:dyDescent="0.3">
      <c r="H10815" s="1">
        <f t="shared" si="1473"/>
        <v>0</v>
      </c>
      <c r="J10815" s="1">
        <f t="shared" si="1476"/>
        <v>38916000</v>
      </c>
      <c r="K10815" s="1">
        <f t="shared" si="1474"/>
        <v>450.4</v>
      </c>
      <c r="L10815" s="1">
        <f t="shared" ca="1" si="1477"/>
        <v>10.027971437728327</v>
      </c>
      <c r="M10815" s="1">
        <f t="shared" ca="1" si="1475"/>
        <v>-7.8988546979328874E-9</v>
      </c>
    </row>
    <row r="10816" spans="8:13" x14ac:dyDescent="0.3">
      <c r="H10816" s="1">
        <f t="shared" si="1473"/>
        <v>0</v>
      </c>
      <c r="J10816" s="1">
        <f t="shared" si="1476"/>
        <v>38919600</v>
      </c>
      <c r="K10816" s="1">
        <f t="shared" si="1474"/>
        <v>450.5</v>
      </c>
      <c r="L10816" s="1">
        <f t="shared" ca="1" si="1477"/>
        <v>10.027943001851416</v>
      </c>
      <c r="M10816" s="1">
        <f t="shared" ca="1" si="1475"/>
        <v>-7.890824690218718E-9</v>
      </c>
    </row>
    <row r="10817" spans="8:13" x14ac:dyDescent="0.3">
      <c r="H10817" s="1">
        <f t="shared" si="1473"/>
        <v>0</v>
      </c>
      <c r="J10817" s="1">
        <f t="shared" si="1476"/>
        <v>38923200</v>
      </c>
      <c r="K10817" s="1">
        <f t="shared" si="1474"/>
        <v>450.5</v>
      </c>
      <c r="L10817" s="1">
        <f t="shared" ca="1" si="1477"/>
        <v>10.02791459488253</v>
      </c>
      <c r="M10817" s="1">
        <f t="shared" ca="1" si="1475"/>
        <v>-7.8828028458425665E-9</v>
      </c>
    </row>
    <row r="10818" spans="8:13" x14ac:dyDescent="0.3">
      <c r="H10818" s="1">
        <f t="shared" si="1473"/>
        <v>0</v>
      </c>
      <c r="J10818" s="1">
        <f t="shared" si="1476"/>
        <v>38926800</v>
      </c>
      <c r="K10818" s="1">
        <f t="shared" si="1474"/>
        <v>450.5</v>
      </c>
      <c r="L10818" s="1">
        <f t="shared" ca="1" si="1477"/>
        <v>10.027886216792284</v>
      </c>
      <c r="M10818" s="1">
        <f t="shared" ca="1" si="1475"/>
        <v>-7.874789156506041E-9</v>
      </c>
    </row>
    <row r="10819" spans="8:13" x14ac:dyDescent="0.3">
      <c r="H10819" s="1">
        <f t="shared" si="1473"/>
        <v>0</v>
      </c>
      <c r="J10819" s="1">
        <f t="shared" si="1476"/>
        <v>38930400</v>
      </c>
      <c r="K10819" s="1">
        <f t="shared" si="1474"/>
        <v>450.6</v>
      </c>
      <c r="L10819" s="1">
        <f t="shared" ca="1" si="1477"/>
        <v>10.027857867551321</v>
      </c>
      <c r="M10819" s="1">
        <f t="shared" ca="1" si="1475"/>
        <v>-7.8667836139187753E-9</v>
      </c>
    </row>
    <row r="10820" spans="8:13" x14ac:dyDescent="0.3">
      <c r="H10820" s="1">
        <f t="shared" si="1473"/>
        <v>0</v>
      </c>
      <c r="J10820" s="1">
        <f t="shared" si="1476"/>
        <v>38934000</v>
      </c>
      <c r="K10820" s="1">
        <f t="shared" si="1474"/>
        <v>450.6</v>
      </c>
      <c r="L10820" s="1">
        <f t="shared" ca="1" si="1477"/>
        <v>10.02782954713031</v>
      </c>
      <c r="M10820" s="1">
        <f t="shared" ca="1" si="1475"/>
        <v>-7.8587862097984349E-9</v>
      </c>
    </row>
    <row r="10821" spans="8:13" x14ac:dyDescent="0.3">
      <c r="H10821" s="1">
        <f t="shared" si="1473"/>
        <v>0</v>
      </c>
      <c r="J10821" s="1">
        <f t="shared" si="1476"/>
        <v>38937600</v>
      </c>
      <c r="K10821" s="1">
        <f t="shared" si="1474"/>
        <v>450.7</v>
      </c>
      <c r="L10821" s="1">
        <f t="shared" ca="1" si="1477"/>
        <v>10.027801255499954</v>
      </c>
      <c r="M10821" s="1">
        <f t="shared" ca="1" si="1475"/>
        <v>-7.8507969358717097E-9</v>
      </c>
    </row>
    <row r="10822" spans="8:13" x14ac:dyDescent="0.3">
      <c r="H10822" s="1">
        <f t="shared" ref="H10822:H10885" si="1478">F10822+0*(E10822-$B$19)*G10822</f>
        <v>0</v>
      </c>
      <c r="J10822" s="1">
        <f t="shared" si="1476"/>
        <v>38941200</v>
      </c>
      <c r="K10822" s="1">
        <f t="shared" ref="K10822:K10885" si="1479">ROUND(J10822/(24*3600),1)</f>
        <v>450.7</v>
      </c>
      <c r="L10822" s="1">
        <f t="shared" ca="1" si="1477"/>
        <v>10.027772992630984</v>
      </c>
      <c r="M10822" s="1">
        <f t="shared" ref="M10822:M10885" ca="1" si="1480">-$B$16*(L10822-$B$19)/INDIRECT(ADDRESS(ROUND(L10822,0),8))-$B$16*$B$14*$B$33*$B$12*$B$34*((L10822+273)^4-($B$19+273)^4)/INDIRECT(ADDRESS(ROUND(L10822,0),8))</f>
        <v>-7.8428157838733185E-9</v>
      </c>
    </row>
    <row r="10823" spans="8:13" x14ac:dyDescent="0.3">
      <c r="H10823" s="1">
        <f t="shared" si="1478"/>
        <v>0</v>
      </c>
      <c r="J10823" s="1">
        <f t="shared" ref="J10823:J10886" si="1481">J10822+$I$5*60</f>
        <v>38944800</v>
      </c>
      <c r="K10823" s="1">
        <f t="shared" si="1479"/>
        <v>450.8</v>
      </c>
      <c r="L10823" s="1">
        <f t="shared" ref="L10823:L10886" ca="1" si="1482">L10822+M10822*(J10823-J10822)</f>
        <v>10.027744758494162</v>
      </c>
      <c r="M10823" s="1">
        <f t="shared" ca="1" si="1480"/>
        <v>-7.8348427455465082E-9</v>
      </c>
    </row>
    <row r="10824" spans="8:13" x14ac:dyDescent="0.3">
      <c r="H10824" s="1">
        <f t="shared" si="1478"/>
        <v>0</v>
      </c>
      <c r="J10824" s="1">
        <f t="shared" si="1481"/>
        <v>38948400</v>
      </c>
      <c r="K10824" s="1">
        <f t="shared" si="1479"/>
        <v>450.8</v>
      </c>
      <c r="L10824" s="1">
        <f t="shared" ca="1" si="1482"/>
        <v>10.027716553060278</v>
      </c>
      <c r="M10824" s="1">
        <f t="shared" ca="1" si="1480"/>
        <v>-7.8268778126430457E-9</v>
      </c>
    </row>
    <row r="10825" spans="8:13" x14ac:dyDescent="0.3">
      <c r="H10825" s="1">
        <f t="shared" si="1478"/>
        <v>0</v>
      </c>
      <c r="J10825" s="1">
        <f t="shared" si="1481"/>
        <v>38952000</v>
      </c>
      <c r="K10825" s="1">
        <f t="shared" si="1479"/>
        <v>450.8</v>
      </c>
      <c r="L10825" s="1">
        <f t="shared" ca="1" si="1482"/>
        <v>10.027688376300153</v>
      </c>
      <c r="M10825" s="1">
        <f t="shared" ca="1" si="1480"/>
        <v>-7.8189209769227363E-9</v>
      </c>
    </row>
    <row r="10826" spans="8:13" x14ac:dyDescent="0.3">
      <c r="H10826" s="1">
        <f t="shared" si="1478"/>
        <v>0</v>
      </c>
      <c r="J10826" s="1">
        <f t="shared" si="1481"/>
        <v>38955600</v>
      </c>
      <c r="K10826" s="1">
        <f t="shared" si="1479"/>
        <v>450.9</v>
      </c>
      <c r="L10826" s="1">
        <f t="shared" ca="1" si="1482"/>
        <v>10.027660228184637</v>
      </c>
      <c r="M10826" s="1">
        <f t="shared" ca="1" si="1480"/>
        <v>-7.8109722301539021E-9</v>
      </c>
    </row>
    <row r="10827" spans="8:13" x14ac:dyDescent="0.3">
      <c r="H10827" s="1">
        <f t="shared" si="1478"/>
        <v>0</v>
      </c>
      <c r="J10827" s="1">
        <f t="shared" si="1481"/>
        <v>38959200</v>
      </c>
      <c r="K10827" s="1">
        <f t="shared" si="1479"/>
        <v>450.9</v>
      </c>
      <c r="L10827" s="1">
        <f t="shared" ca="1" si="1482"/>
        <v>10.027632108684609</v>
      </c>
      <c r="M10827" s="1">
        <f t="shared" ca="1" si="1480"/>
        <v>-7.8030315641134E-9</v>
      </c>
    </row>
    <row r="10828" spans="8:13" x14ac:dyDescent="0.3">
      <c r="H10828" s="1">
        <f t="shared" si="1478"/>
        <v>0</v>
      </c>
      <c r="J10828" s="1">
        <f t="shared" si="1481"/>
        <v>38962800</v>
      </c>
      <c r="K10828" s="1">
        <f t="shared" si="1479"/>
        <v>451</v>
      </c>
      <c r="L10828" s="1">
        <f t="shared" ca="1" si="1482"/>
        <v>10.027604017770978</v>
      </c>
      <c r="M10828" s="1">
        <f t="shared" ca="1" si="1480"/>
        <v>-7.7950989705861074E-9</v>
      </c>
    </row>
    <row r="10829" spans="8:13" x14ac:dyDescent="0.3">
      <c r="H10829" s="1">
        <f t="shared" si="1478"/>
        <v>0</v>
      </c>
      <c r="J10829" s="1">
        <f t="shared" si="1481"/>
        <v>38966400</v>
      </c>
      <c r="K10829" s="1">
        <f t="shared" si="1479"/>
        <v>451</v>
      </c>
      <c r="L10829" s="1">
        <f t="shared" ca="1" si="1482"/>
        <v>10.027575955414683</v>
      </c>
      <c r="M10829" s="1">
        <f t="shared" ca="1" si="1480"/>
        <v>-7.7871744413654329E-9</v>
      </c>
    </row>
    <row r="10830" spans="8:13" x14ac:dyDescent="0.3">
      <c r="H10830" s="1">
        <f t="shared" si="1478"/>
        <v>0</v>
      </c>
      <c r="J10830" s="1">
        <f t="shared" si="1481"/>
        <v>38970000</v>
      </c>
      <c r="K10830" s="1">
        <f t="shared" si="1479"/>
        <v>451</v>
      </c>
      <c r="L10830" s="1">
        <f t="shared" ca="1" si="1482"/>
        <v>10.027547921586693</v>
      </c>
      <c r="M10830" s="1">
        <f t="shared" ca="1" si="1480"/>
        <v>-7.7792579682533136E-9</v>
      </c>
    </row>
    <row r="10831" spans="8:13" x14ac:dyDescent="0.3">
      <c r="H10831" s="1">
        <f t="shared" si="1478"/>
        <v>0</v>
      </c>
      <c r="J10831" s="1">
        <f t="shared" si="1481"/>
        <v>38973600</v>
      </c>
      <c r="K10831" s="1">
        <f t="shared" si="1479"/>
        <v>451.1</v>
      </c>
      <c r="L10831" s="1">
        <f t="shared" ca="1" si="1482"/>
        <v>10.027519916258008</v>
      </c>
      <c r="M10831" s="1">
        <f t="shared" ca="1" si="1480"/>
        <v>-7.7713495430602098E-9</v>
      </c>
    </row>
    <row r="10832" spans="8:13" x14ac:dyDescent="0.3">
      <c r="H10832" s="1">
        <f t="shared" si="1478"/>
        <v>0</v>
      </c>
      <c r="J10832" s="1">
        <f t="shared" si="1481"/>
        <v>38977200</v>
      </c>
      <c r="K10832" s="1">
        <f t="shared" si="1479"/>
        <v>451.1</v>
      </c>
      <c r="L10832" s="1">
        <f t="shared" ca="1" si="1482"/>
        <v>10.027491939399653</v>
      </c>
      <c r="M10832" s="1">
        <f t="shared" ca="1" si="1480"/>
        <v>-7.7634491576041091E-9</v>
      </c>
    </row>
    <row r="10833" spans="8:13" x14ac:dyDescent="0.3">
      <c r="H10833" s="1">
        <f t="shared" si="1478"/>
        <v>0</v>
      </c>
      <c r="J10833" s="1">
        <f t="shared" si="1481"/>
        <v>38980800</v>
      </c>
      <c r="K10833" s="1">
        <f t="shared" si="1479"/>
        <v>451.2</v>
      </c>
      <c r="L10833" s="1">
        <f t="shared" ca="1" si="1482"/>
        <v>10.027463990982685</v>
      </c>
      <c r="M10833" s="1">
        <f t="shared" ca="1" si="1480"/>
        <v>-7.755556803712032E-9</v>
      </c>
    </row>
    <row r="10834" spans="8:13" x14ac:dyDescent="0.3">
      <c r="H10834" s="1">
        <f t="shared" si="1478"/>
        <v>0</v>
      </c>
      <c r="J10834" s="1">
        <f t="shared" si="1481"/>
        <v>38984400</v>
      </c>
      <c r="K10834" s="1">
        <f t="shared" si="1479"/>
        <v>451.2</v>
      </c>
      <c r="L10834" s="1">
        <f t="shared" ca="1" si="1482"/>
        <v>10.027436070978192</v>
      </c>
      <c r="M10834" s="1">
        <f t="shared" ca="1" si="1480"/>
        <v>-7.7476724732190176E-9</v>
      </c>
    </row>
    <row r="10835" spans="8:13" x14ac:dyDescent="0.3">
      <c r="H10835" s="1">
        <f t="shared" si="1478"/>
        <v>0</v>
      </c>
      <c r="J10835" s="1">
        <f t="shared" si="1481"/>
        <v>38988000</v>
      </c>
      <c r="K10835" s="1">
        <f t="shared" si="1479"/>
        <v>451.3</v>
      </c>
      <c r="L10835" s="1">
        <f t="shared" ca="1" si="1482"/>
        <v>10.027408179357288</v>
      </c>
      <c r="M10835" s="1">
        <f t="shared" ca="1" si="1480"/>
        <v>-7.7397961579681338E-9</v>
      </c>
    </row>
    <row r="10836" spans="8:13" x14ac:dyDescent="0.3">
      <c r="H10836" s="1">
        <f t="shared" si="1478"/>
        <v>0</v>
      </c>
      <c r="J10836" s="1">
        <f t="shared" si="1481"/>
        <v>38991600</v>
      </c>
      <c r="K10836" s="1">
        <f t="shared" si="1479"/>
        <v>451.3</v>
      </c>
      <c r="L10836" s="1">
        <f t="shared" ca="1" si="1482"/>
        <v>10.027380316091119</v>
      </c>
      <c r="M10836" s="1">
        <f t="shared" ca="1" si="1480"/>
        <v>-7.7319278498114809E-9</v>
      </c>
    </row>
    <row r="10837" spans="8:13" x14ac:dyDescent="0.3">
      <c r="H10837" s="1">
        <f t="shared" si="1478"/>
        <v>0</v>
      </c>
      <c r="J10837" s="1">
        <f t="shared" si="1481"/>
        <v>38995200</v>
      </c>
      <c r="K10837" s="1">
        <f t="shared" si="1479"/>
        <v>451.3</v>
      </c>
      <c r="L10837" s="1">
        <f t="shared" ca="1" si="1482"/>
        <v>10.02735248115086</v>
      </c>
      <c r="M10837" s="1">
        <f t="shared" ca="1" si="1480"/>
        <v>-7.7240675406091817E-9</v>
      </c>
    </row>
    <row r="10838" spans="8:13" x14ac:dyDescent="0.3">
      <c r="H10838" s="1">
        <f t="shared" si="1478"/>
        <v>0</v>
      </c>
      <c r="J10838" s="1">
        <f t="shared" si="1481"/>
        <v>38998800</v>
      </c>
      <c r="K10838" s="1">
        <f t="shared" si="1479"/>
        <v>451.4</v>
      </c>
      <c r="L10838" s="1">
        <f t="shared" ca="1" si="1482"/>
        <v>10.027324674507714</v>
      </c>
      <c r="M10838" s="1">
        <f t="shared" ca="1" si="1480"/>
        <v>-7.7162152222288843E-9</v>
      </c>
    </row>
    <row r="10839" spans="8:13" x14ac:dyDescent="0.3">
      <c r="H10839" s="1">
        <f t="shared" si="1478"/>
        <v>0</v>
      </c>
      <c r="J10839" s="1">
        <f t="shared" si="1481"/>
        <v>39002400</v>
      </c>
      <c r="K10839" s="1">
        <f t="shared" si="1479"/>
        <v>451.4</v>
      </c>
      <c r="L10839" s="1">
        <f t="shared" ca="1" si="1482"/>
        <v>10.027296896132913</v>
      </c>
      <c r="M10839" s="1">
        <f t="shared" ca="1" si="1480"/>
        <v>-7.7083708865472683E-9</v>
      </c>
    </row>
    <row r="10840" spans="8:13" x14ac:dyDescent="0.3">
      <c r="H10840" s="1">
        <f t="shared" si="1478"/>
        <v>0</v>
      </c>
      <c r="J10840" s="1">
        <f t="shared" si="1481"/>
        <v>39006000</v>
      </c>
      <c r="K10840" s="1">
        <f t="shared" si="1479"/>
        <v>451.5</v>
      </c>
      <c r="L10840" s="1">
        <f t="shared" ca="1" si="1482"/>
        <v>10.027269145997721</v>
      </c>
      <c r="M10840" s="1">
        <f t="shared" ca="1" si="1480"/>
        <v>-7.7005345254490332E-9</v>
      </c>
    </row>
    <row r="10841" spans="8:13" x14ac:dyDescent="0.3">
      <c r="H10841" s="1">
        <f t="shared" si="1478"/>
        <v>0</v>
      </c>
      <c r="J10841" s="1">
        <f t="shared" si="1481"/>
        <v>39009600</v>
      </c>
      <c r="K10841" s="1">
        <f t="shared" si="1479"/>
        <v>451.5</v>
      </c>
      <c r="L10841" s="1">
        <f t="shared" ca="1" si="1482"/>
        <v>10.027241424073429</v>
      </c>
      <c r="M10841" s="1">
        <f t="shared" ca="1" si="1480"/>
        <v>-7.6927061308274138E-9</v>
      </c>
    </row>
    <row r="10842" spans="8:13" x14ac:dyDescent="0.3">
      <c r="H10842" s="1">
        <f t="shared" si="1478"/>
        <v>0</v>
      </c>
      <c r="J10842" s="1">
        <f t="shared" si="1481"/>
        <v>39013200</v>
      </c>
      <c r="K10842" s="1">
        <f t="shared" si="1479"/>
        <v>451.5</v>
      </c>
      <c r="L10842" s="1">
        <f t="shared" ca="1" si="1482"/>
        <v>10.027213730331358</v>
      </c>
      <c r="M10842" s="1">
        <f t="shared" ca="1" si="1480"/>
        <v>-7.6848856945836633E-9</v>
      </c>
    </row>
    <row r="10843" spans="8:13" x14ac:dyDescent="0.3">
      <c r="H10843" s="1">
        <f t="shared" si="1478"/>
        <v>0</v>
      </c>
      <c r="J10843" s="1">
        <f t="shared" si="1481"/>
        <v>39016800</v>
      </c>
      <c r="K10843" s="1">
        <f t="shared" si="1479"/>
        <v>451.6</v>
      </c>
      <c r="L10843" s="1">
        <f t="shared" ca="1" si="1482"/>
        <v>10.027186064742857</v>
      </c>
      <c r="M10843" s="1">
        <f t="shared" ca="1" si="1480"/>
        <v>-7.6770732086270736E-9</v>
      </c>
    </row>
    <row r="10844" spans="8:13" x14ac:dyDescent="0.3">
      <c r="H10844" s="1">
        <f t="shared" si="1478"/>
        <v>0</v>
      </c>
      <c r="J10844" s="1">
        <f t="shared" si="1481"/>
        <v>39020400</v>
      </c>
      <c r="K10844" s="1">
        <f t="shared" si="1479"/>
        <v>451.6</v>
      </c>
      <c r="L10844" s="1">
        <f t="shared" ca="1" si="1482"/>
        <v>10.027158427279305</v>
      </c>
      <c r="M10844" s="1">
        <f t="shared" ca="1" si="1480"/>
        <v>-7.6692686648754432E-9</v>
      </c>
    </row>
    <row r="10845" spans="8:13" x14ac:dyDescent="0.3">
      <c r="H10845" s="1">
        <f t="shared" si="1478"/>
        <v>0</v>
      </c>
      <c r="J10845" s="1">
        <f t="shared" si="1481"/>
        <v>39024000</v>
      </c>
      <c r="K10845" s="1">
        <f t="shared" si="1479"/>
        <v>451.7</v>
      </c>
      <c r="L10845" s="1">
        <f t="shared" ca="1" si="1482"/>
        <v>10.027130817912111</v>
      </c>
      <c r="M10845" s="1">
        <f t="shared" ca="1" si="1480"/>
        <v>-7.6614720552546192E-9</v>
      </c>
    </row>
    <row r="10846" spans="8:13" x14ac:dyDescent="0.3">
      <c r="H10846" s="1">
        <f t="shared" si="1478"/>
        <v>0</v>
      </c>
      <c r="J10846" s="1">
        <f t="shared" si="1481"/>
        <v>39027600</v>
      </c>
      <c r="K10846" s="1">
        <f t="shared" si="1479"/>
        <v>451.7</v>
      </c>
      <c r="L10846" s="1">
        <f t="shared" ca="1" si="1482"/>
        <v>10.027103236612712</v>
      </c>
      <c r="M10846" s="1">
        <f t="shared" ca="1" si="1480"/>
        <v>-7.6536833716989602E-9</v>
      </c>
    </row>
    <row r="10847" spans="8:13" x14ac:dyDescent="0.3">
      <c r="H10847" s="1">
        <f t="shared" si="1478"/>
        <v>0</v>
      </c>
      <c r="J10847" s="1">
        <f t="shared" si="1481"/>
        <v>39031200</v>
      </c>
      <c r="K10847" s="1">
        <f t="shared" si="1479"/>
        <v>451.8</v>
      </c>
      <c r="L10847" s="1">
        <f t="shared" ca="1" si="1482"/>
        <v>10.027075683352574</v>
      </c>
      <c r="M10847" s="1">
        <f t="shared" ca="1" si="1480"/>
        <v>-7.6459026061508586E-9</v>
      </c>
    </row>
    <row r="10848" spans="8:13" x14ac:dyDescent="0.3">
      <c r="H10848" s="1">
        <f t="shared" si="1478"/>
        <v>0</v>
      </c>
      <c r="J10848" s="1">
        <f t="shared" si="1481"/>
        <v>39034800</v>
      </c>
      <c r="K10848" s="1">
        <f t="shared" si="1479"/>
        <v>451.8</v>
      </c>
      <c r="L10848" s="1">
        <f t="shared" ca="1" si="1482"/>
        <v>10.027048158103192</v>
      </c>
      <c r="M10848" s="1">
        <f t="shared" ca="1" si="1480"/>
        <v>-7.6381297505602291E-9</v>
      </c>
    </row>
    <row r="10849" spans="8:13" x14ac:dyDescent="0.3">
      <c r="H10849" s="1">
        <f t="shared" si="1478"/>
        <v>0</v>
      </c>
      <c r="J10849" s="1">
        <f t="shared" si="1481"/>
        <v>39038400</v>
      </c>
      <c r="K10849" s="1">
        <f t="shared" si="1479"/>
        <v>451.8</v>
      </c>
      <c r="L10849" s="1">
        <f t="shared" ca="1" si="1482"/>
        <v>10.02702066083609</v>
      </c>
      <c r="M10849" s="1">
        <f t="shared" ca="1" si="1480"/>
        <v>-7.6303647968865186E-9</v>
      </c>
    </row>
    <row r="10850" spans="8:13" x14ac:dyDescent="0.3">
      <c r="H10850" s="1">
        <f t="shared" si="1478"/>
        <v>0</v>
      </c>
      <c r="J10850" s="1">
        <f t="shared" si="1481"/>
        <v>39042000</v>
      </c>
      <c r="K10850" s="1">
        <f t="shared" si="1479"/>
        <v>451.9</v>
      </c>
      <c r="L10850" s="1">
        <f t="shared" ca="1" si="1482"/>
        <v>10.026993191522822</v>
      </c>
      <c r="M10850" s="1">
        <f t="shared" ca="1" si="1480"/>
        <v>-7.6226077370961939E-9</v>
      </c>
    </row>
    <row r="10851" spans="8:13" x14ac:dyDescent="0.3">
      <c r="H10851" s="1">
        <f t="shared" si="1478"/>
        <v>0</v>
      </c>
      <c r="J10851" s="1">
        <f t="shared" si="1481"/>
        <v>39045600</v>
      </c>
      <c r="K10851" s="1">
        <f t="shared" si="1479"/>
        <v>451.9</v>
      </c>
      <c r="L10851" s="1">
        <f t="shared" ca="1" si="1482"/>
        <v>10.026965750134968</v>
      </c>
      <c r="M10851" s="1">
        <f t="shared" ca="1" si="1480"/>
        <v>-7.6148585631642513E-9</v>
      </c>
    </row>
    <row r="10852" spans="8:13" x14ac:dyDescent="0.3">
      <c r="H10852" s="1">
        <f t="shared" si="1478"/>
        <v>0</v>
      </c>
      <c r="J10852" s="1">
        <f t="shared" si="1481"/>
        <v>39049200</v>
      </c>
      <c r="K10852" s="1">
        <f t="shared" si="1479"/>
        <v>452</v>
      </c>
      <c r="L10852" s="1">
        <f t="shared" ca="1" si="1482"/>
        <v>10.026938336644141</v>
      </c>
      <c r="M10852" s="1">
        <f t="shared" ca="1" si="1480"/>
        <v>-7.6071172670742156E-9</v>
      </c>
    </row>
    <row r="10853" spans="8:13" x14ac:dyDescent="0.3">
      <c r="H10853" s="1">
        <f t="shared" si="1478"/>
        <v>0</v>
      </c>
      <c r="J10853" s="1">
        <f t="shared" si="1481"/>
        <v>39052800</v>
      </c>
      <c r="K10853" s="1">
        <f t="shared" si="1479"/>
        <v>452</v>
      </c>
      <c r="L10853" s="1">
        <f t="shared" ca="1" si="1482"/>
        <v>10.02691095102198</v>
      </c>
      <c r="M10853" s="1">
        <f t="shared" ca="1" si="1480"/>
        <v>-7.5993838408171337E-9</v>
      </c>
    </row>
    <row r="10854" spans="8:13" x14ac:dyDescent="0.3">
      <c r="H10854" s="1">
        <f t="shared" si="1478"/>
        <v>0</v>
      </c>
      <c r="J10854" s="1">
        <f t="shared" si="1481"/>
        <v>39056400</v>
      </c>
      <c r="K10854" s="1">
        <f t="shared" si="1479"/>
        <v>452</v>
      </c>
      <c r="L10854" s="1">
        <f t="shared" ca="1" si="1482"/>
        <v>10.026883593240154</v>
      </c>
      <c r="M10854" s="1">
        <f t="shared" ca="1" si="1480"/>
        <v>-7.5916582763925843E-9</v>
      </c>
    </row>
    <row r="10855" spans="8:13" x14ac:dyDescent="0.3">
      <c r="H10855" s="1">
        <f t="shared" si="1478"/>
        <v>0</v>
      </c>
      <c r="J10855" s="1">
        <f t="shared" si="1481"/>
        <v>39060000</v>
      </c>
      <c r="K10855" s="1">
        <f t="shared" si="1479"/>
        <v>452.1</v>
      </c>
      <c r="L10855" s="1">
        <f t="shared" ca="1" si="1482"/>
        <v>10.026856263270359</v>
      </c>
      <c r="M10855" s="1">
        <f t="shared" ca="1" si="1480"/>
        <v>-7.5839405658081663E-9</v>
      </c>
    </row>
    <row r="10856" spans="8:13" x14ac:dyDescent="0.3">
      <c r="H10856" s="1">
        <f t="shared" si="1478"/>
        <v>0</v>
      </c>
      <c r="J10856" s="1">
        <f t="shared" si="1481"/>
        <v>39063600</v>
      </c>
      <c r="K10856" s="1">
        <f t="shared" si="1479"/>
        <v>452.1</v>
      </c>
      <c r="L10856" s="1">
        <f t="shared" ca="1" si="1482"/>
        <v>10.026828961084322</v>
      </c>
      <c r="M10856" s="1">
        <f t="shared" ca="1" si="1480"/>
        <v>-7.5762307010795057E-9</v>
      </c>
    </row>
    <row r="10857" spans="8:13" x14ac:dyDescent="0.3">
      <c r="H10857" s="1">
        <f t="shared" si="1478"/>
        <v>0</v>
      </c>
      <c r="J10857" s="1">
        <f t="shared" si="1481"/>
        <v>39067200</v>
      </c>
      <c r="K10857" s="1">
        <f t="shared" si="1479"/>
        <v>452.2</v>
      </c>
      <c r="L10857" s="1">
        <f t="shared" ca="1" si="1482"/>
        <v>10.026801686653798</v>
      </c>
      <c r="M10857" s="1">
        <f t="shared" ca="1" si="1480"/>
        <v>-7.5685286742307631E-9</v>
      </c>
    </row>
    <row r="10858" spans="8:13" x14ac:dyDescent="0.3">
      <c r="H10858" s="1">
        <f t="shared" si="1478"/>
        <v>0</v>
      </c>
      <c r="J10858" s="1">
        <f t="shared" si="1481"/>
        <v>39070800</v>
      </c>
      <c r="K10858" s="1">
        <f t="shared" si="1479"/>
        <v>452.2</v>
      </c>
      <c r="L10858" s="1">
        <f t="shared" ca="1" si="1482"/>
        <v>10.02677443995057</v>
      </c>
      <c r="M10858" s="1">
        <f t="shared" ca="1" si="1480"/>
        <v>-7.5608344772936135E-9</v>
      </c>
    </row>
    <row r="10859" spans="8:13" x14ac:dyDescent="0.3">
      <c r="H10859" s="1">
        <f t="shared" si="1478"/>
        <v>0</v>
      </c>
      <c r="J10859" s="1">
        <f t="shared" si="1481"/>
        <v>39074400</v>
      </c>
      <c r="K10859" s="1">
        <f t="shared" si="1479"/>
        <v>452.3</v>
      </c>
      <c r="L10859" s="1">
        <f t="shared" ca="1" si="1482"/>
        <v>10.026747220946451</v>
      </c>
      <c r="M10859" s="1">
        <f t="shared" ca="1" si="1480"/>
        <v>-7.5531481023082665E-9</v>
      </c>
    </row>
    <row r="10860" spans="8:13" x14ac:dyDescent="0.3">
      <c r="H10860" s="1">
        <f t="shared" si="1478"/>
        <v>0</v>
      </c>
      <c r="J10860" s="1">
        <f t="shared" si="1481"/>
        <v>39078000</v>
      </c>
      <c r="K10860" s="1">
        <f t="shared" si="1479"/>
        <v>452.3</v>
      </c>
      <c r="L10860" s="1">
        <f t="shared" ca="1" si="1482"/>
        <v>10.026720029613282</v>
      </c>
      <c r="M10860" s="1">
        <f t="shared" ca="1" si="1480"/>
        <v>-7.5454695413229571E-9</v>
      </c>
    </row>
    <row r="10861" spans="8:13" x14ac:dyDescent="0.3">
      <c r="H10861" s="1">
        <f t="shared" si="1478"/>
        <v>0</v>
      </c>
      <c r="J10861" s="1">
        <f t="shared" si="1481"/>
        <v>39081600</v>
      </c>
      <c r="K10861" s="1">
        <f t="shared" si="1479"/>
        <v>452.3</v>
      </c>
      <c r="L10861" s="1">
        <f t="shared" ca="1" si="1482"/>
        <v>10.026692865922932</v>
      </c>
      <c r="M10861" s="1">
        <f t="shared" ca="1" si="1480"/>
        <v>-7.5377987863939408E-9</v>
      </c>
    </row>
    <row r="10862" spans="8:13" x14ac:dyDescent="0.3">
      <c r="H10862" s="1">
        <f t="shared" si="1478"/>
        <v>0</v>
      </c>
      <c r="J10862" s="1">
        <f t="shared" si="1481"/>
        <v>39085200</v>
      </c>
      <c r="K10862" s="1">
        <f t="shared" si="1479"/>
        <v>452.4</v>
      </c>
      <c r="L10862" s="1">
        <f t="shared" ca="1" si="1482"/>
        <v>10.0266657298473</v>
      </c>
      <c r="M10862" s="1">
        <f t="shared" ca="1" si="1480"/>
        <v>-7.5301358295855081E-9</v>
      </c>
    </row>
    <row r="10863" spans="8:13" x14ac:dyDescent="0.3">
      <c r="H10863" s="1">
        <f t="shared" si="1478"/>
        <v>0</v>
      </c>
      <c r="J10863" s="1">
        <f t="shared" si="1481"/>
        <v>39088800</v>
      </c>
      <c r="K10863" s="1">
        <f t="shared" si="1479"/>
        <v>452.4</v>
      </c>
      <c r="L10863" s="1">
        <f t="shared" ca="1" si="1482"/>
        <v>10.026638621358314</v>
      </c>
      <c r="M10863" s="1">
        <f t="shared" ca="1" si="1480"/>
        <v>-7.5224806629704663E-9</v>
      </c>
    </row>
    <row r="10864" spans="8:13" x14ac:dyDescent="0.3">
      <c r="H10864" s="1">
        <f t="shared" si="1478"/>
        <v>0</v>
      </c>
      <c r="J10864" s="1">
        <f t="shared" si="1481"/>
        <v>39092400</v>
      </c>
      <c r="K10864" s="1">
        <f t="shared" si="1479"/>
        <v>452.5</v>
      </c>
      <c r="L10864" s="1">
        <f t="shared" ca="1" si="1482"/>
        <v>10.026611540427927</v>
      </c>
      <c r="M10864" s="1">
        <f t="shared" ca="1" si="1480"/>
        <v>-7.5148332786286569E-9</v>
      </c>
    </row>
    <row r="10865" spans="8:13" x14ac:dyDescent="0.3">
      <c r="H10865" s="1">
        <f t="shared" si="1478"/>
        <v>0</v>
      </c>
      <c r="J10865" s="1">
        <f t="shared" si="1481"/>
        <v>39096000</v>
      </c>
      <c r="K10865" s="1">
        <f t="shared" si="1479"/>
        <v>452.5</v>
      </c>
      <c r="L10865" s="1">
        <f t="shared" ca="1" si="1482"/>
        <v>10.026584487028124</v>
      </c>
      <c r="M10865" s="1">
        <f t="shared" ca="1" si="1480"/>
        <v>-7.5071936686489428E-9</v>
      </c>
    </row>
    <row r="10866" spans="8:13" x14ac:dyDescent="0.3">
      <c r="H10866" s="1">
        <f t="shared" si="1478"/>
        <v>0</v>
      </c>
      <c r="J10866" s="1">
        <f t="shared" si="1481"/>
        <v>39099600</v>
      </c>
      <c r="K10866" s="1">
        <f t="shared" si="1479"/>
        <v>452.5</v>
      </c>
      <c r="L10866" s="1">
        <f t="shared" ca="1" si="1482"/>
        <v>10.026557461130917</v>
      </c>
      <c r="M10866" s="1">
        <f t="shared" ca="1" si="1480"/>
        <v>-7.4995618251277091E-9</v>
      </c>
    </row>
    <row r="10867" spans="8:13" x14ac:dyDescent="0.3">
      <c r="H10867" s="1">
        <f t="shared" si="1478"/>
        <v>0</v>
      </c>
      <c r="J10867" s="1">
        <f t="shared" si="1481"/>
        <v>39103200</v>
      </c>
      <c r="K10867" s="1">
        <f t="shared" si="1479"/>
        <v>452.6</v>
      </c>
      <c r="L10867" s="1">
        <f t="shared" ca="1" si="1482"/>
        <v>10.026530462708347</v>
      </c>
      <c r="M10867" s="1">
        <f t="shared" ca="1" si="1480"/>
        <v>-7.4919377401698793E-9</v>
      </c>
    </row>
    <row r="10868" spans="8:13" x14ac:dyDescent="0.3">
      <c r="H10868" s="1">
        <f t="shared" si="1478"/>
        <v>0</v>
      </c>
      <c r="J10868" s="1">
        <f t="shared" si="1481"/>
        <v>39106800</v>
      </c>
      <c r="K10868" s="1">
        <f t="shared" si="1479"/>
        <v>452.6</v>
      </c>
      <c r="L10868" s="1">
        <f t="shared" ca="1" si="1482"/>
        <v>10.026503491732482</v>
      </c>
      <c r="M10868" s="1">
        <f t="shared" ca="1" si="1480"/>
        <v>-7.4843214058873928E-9</v>
      </c>
    </row>
    <row r="10869" spans="8:13" x14ac:dyDescent="0.3">
      <c r="H10869" s="1">
        <f t="shared" si="1478"/>
        <v>0</v>
      </c>
      <c r="J10869" s="1">
        <f t="shared" si="1481"/>
        <v>39110400</v>
      </c>
      <c r="K10869" s="1">
        <f t="shared" si="1479"/>
        <v>452.7</v>
      </c>
      <c r="L10869" s="1">
        <f t="shared" ca="1" si="1482"/>
        <v>10.02647654817542</v>
      </c>
      <c r="M10869" s="1">
        <f t="shared" ca="1" si="1480"/>
        <v>-7.4767128144012153E-9</v>
      </c>
    </row>
    <row r="10870" spans="8:13" x14ac:dyDescent="0.3">
      <c r="H10870" s="1">
        <f t="shared" si="1478"/>
        <v>0</v>
      </c>
      <c r="J10870" s="1">
        <f t="shared" si="1481"/>
        <v>39114000</v>
      </c>
      <c r="K10870" s="1">
        <f t="shared" si="1479"/>
        <v>452.7</v>
      </c>
      <c r="L10870" s="1">
        <f t="shared" ca="1" si="1482"/>
        <v>10.026449632009289</v>
      </c>
      <c r="M10870" s="1">
        <f t="shared" ca="1" si="1480"/>
        <v>-7.4691119578403428E-9</v>
      </c>
    </row>
    <row r="10871" spans="8:13" x14ac:dyDescent="0.3">
      <c r="H10871" s="1">
        <f t="shared" si="1478"/>
        <v>0</v>
      </c>
      <c r="J10871" s="1">
        <f t="shared" si="1481"/>
        <v>39117600</v>
      </c>
      <c r="K10871" s="1">
        <f t="shared" si="1479"/>
        <v>452.8</v>
      </c>
      <c r="L10871" s="1">
        <f t="shared" ca="1" si="1482"/>
        <v>10.02642274320624</v>
      </c>
      <c r="M10871" s="1">
        <f t="shared" ca="1" si="1480"/>
        <v>-7.4615188283407957E-9</v>
      </c>
    </row>
    <row r="10872" spans="8:13" x14ac:dyDescent="0.3">
      <c r="H10872" s="1">
        <f t="shared" si="1478"/>
        <v>0</v>
      </c>
      <c r="J10872" s="1">
        <f t="shared" si="1481"/>
        <v>39121200</v>
      </c>
      <c r="K10872" s="1">
        <f t="shared" si="1479"/>
        <v>452.8</v>
      </c>
      <c r="L10872" s="1">
        <f t="shared" ca="1" si="1482"/>
        <v>10.026395881738457</v>
      </c>
      <c r="M10872" s="1">
        <f t="shared" ca="1" si="1480"/>
        <v>-7.4539334180476172E-9</v>
      </c>
    </row>
    <row r="10873" spans="8:13" x14ac:dyDescent="0.3">
      <c r="H10873" s="1">
        <f t="shared" si="1478"/>
        <v>0</v>
      </c>
      <c r="J10873" s="1">
        <f t="shared" si="1481"/>
        <v>39124800</v>
      </c>
      <c r="K10873" s="1">
        <f t="shared" si="1479"/>
        <v>452.8</v>
      </c>
      <c r="L10873" s="1">
        <f t="shared" ca="1" si="1482"/>
        <v>10.026369047578152</v>
      </c>
      <c r="M10873" s="1">
        <f t="shared" ca="1" si="1480"/>
        <v>-7.4463557191133814E-9</v>
      </c>
    </row>
    <row r="10874" spans="8:13" x14ac:dyDescent="0.3">
      <c r="H10874" s="1">
        <f t="shared" si="1478"/>
        <v>0</v>
      </c>
      <c r="J10874" s="1">
        <f t="shared" si="1481"/>
        <v>39128400</v>
      </c>
      <c r="K10874" s="1">
        <f t="shared" si="1479"/>
        <v>452.9</v>
      </c>
      <c r="L10874" s="1">
        <f t="shared" ca="1" si="1482"/>
        <v>10.026342240697563</v>
      </c>
      <c r="M10874" s="1">
        <f t="shared" ca="1" si="1480"/>
        <v>-7.4387857236986857E-9</v>
      </c>
    </row>
    <row r="10875" spans="8:13" x14ac:dyDescent="0.3">
      <c r="H10875" s="1">
        <f t="shared" si="1478"/>
        <v>0</v>
      </c>
      <c r="J10875" s="1">
        <f t="shared" si="1481"/>
        <v>39132000</v>
      </c>
      <c r="K10875" s="1">
        <f t="shared" si="1479"/>
        <v>452.9</v>
      </c>
      <c r="L10875" s="1">
        <f t="shared" ca="1" si="1482"/>
        <v>10.026315461068958</v>
      </c>
      <c r="M10875" s="1">
        <f t="shared" ca="1" si="1480"/>
        <v>-7.431223423972153E-9</v>
      </c>
    </row>
    <row r="10876" spans="8:13" x14ac:dyDescent="0.3">
      <c r="H10876" s="1">
        <f t="shared" si="1478"/>
        <v>0</v>
      </c>
      <c r="J10876" s="1">
        <f t="shared" si="1481"/>
        <v>39135600</v>
      </c>
      <c r="K10876" s="1">
        <f t="shared" si="1479"/>
        <v>453</v>
      </c>
      <c r="L10876" s="1">
        <f t="shared" ca="1" si="1482"/>
        <v>10.026288708664632</v>
      </c>
      <c r="M10876" s="1">
        <f t="shared" ca="1" si="1480"/>
        <v>-7.4236688121104348E-9</v>
      </c>
    </row>
    <row r="10877" spans="8:13" x14ac:dyDescent="0.3">
      <c r="H10877" s="1">
        <f t="shared" si="1478"/>
        <v>0</v>
      </c>
      <c r="J10877" s="1">
        <f t="shared" si="1481"/>
        <v>39139200</v>
      </c>
      <c r="K10877" s="1">
        <f t="shared" si="1479"/>
        <v>453</v>
      </c>
      <c r="L10877" s="1">
        <f t="shared" ca="1" si="1482"/>
        <v>10.026261983456909</v>
      </c>
      <c r="M10877" s="1">
        <f t="shared" ca="1" si="1480"/>
        <v>-7.4161218802977018E-9</v>
      </c>
    </row>
    <row r="10878" spans="8:13" x14ac:dyDescent="0.3">
      <c r="H10878" s="1">
        <f t="shared" si="1478"/>
        <v>0</v>
      </c>
      <c r="J10878" s="1">
        <f t="shared" si="1481"/>
        <v>39142800</v>
      </c>
      <c r="K10878" s="1">
        <f t="shared" si="1479"/>
        <v>453</v>
      </c>
      <c r="L10878" s="1">
        <f t="shared" ca="1" si="1482"/>
        <v>10.02623528541814</v>
      </c>
      <c r="M10878" s="1">
        <f t="shared" ca="1" si="1480"/>
        <v>-7.4085826207266577E-9</v>
      </c>
    </row>
    <row r="10879" spans="8:13" x14ac:dyDescent="0.3">
      <c r="H10879" s="1">
        <f t="shared" si="1478"/>
        <v>0</v>
      </c>
      <c r="J10879" s="1">
        <f t="shared" si="1481"/>
        <v>39146400</v>
      </c>
      <c r="K10879" s="1">
        <f t="shared" si="1479"/>
        <v>453.1</v>
      </c>
      <c r="L10879" s="1">
        <f t="shared" ca="1" si="1482"/>
        <v>10.026208614520705</v>
      </c>
      <c r="M10879" s="1">
        <f t="shared" ca="1" si="1480"/>
        <v>-7.4010510255970272E-9</v>
      </c>
    </row>
    <row r="10880" spans="8:13" x14ac:dyDescent="0.3">
      <c r="H10880" s="1">
        <f t="shared" si="1478"/>
        <v>0</v>
      </c>
      <c r="J10880" s="1">
        <f t="shared" si="1481"/>
        <v>39150000</v>
      </c>
      <c r="K10880" s="1">
        <f t="shared" si="1479"/>
        <v>453.1</v>
      </c>
      <c r="L10880" s="1">
        <f t="shared" ca="1" si="1482"/>
        <v>10.026181970737014</v>
      </c>
      <c r="M10880" s="1">
        <f t="shared" ca="1" si="1480"/>
        <v>-7.3935270871180637E-9</v>
      </c>
    </row>
    <row r="10881" spans="8:13" x14ac:dyDescent="0.3">
      <c r="H10881" s="1">
        <f t="shared" si="1478"/>
        <v>0</v>
      </c>
      <c r="J10881" s="1">
        <f t="shared" si="1481"/>
        <v>39153600</v>
      </c>
      <c r="K10881" s="1">
        <f t="shared" si="1479"/>
        <v>453.2</v>
      </c>
      <c r="L10881" s="1">
        <f t="shared" ca="1" si="1482"/>
        <v>10.026155354039499</v>
      </c>
      <c r="M10881" s="1">
        <f t="shared" ca="1" si="1480"/>
        <v>-7.386010797505043E-9</v>
      </c>
    </row>
    <row r="10882" spans="8:13" x14ac:dyDescent="0.3">
      <c r="H10882" s="1">
        <f t="shared" si="1478"/>
        <v>0</v>
      </c>
      <c r="J10882" s="1">
        <f t="shared" si="1481"/>
        <v>39157200</v>
      </c>
      <c r="K10882" s="1">
        <f t="shared" si="1479"/>
        <v>453.2</v>
      </c>
      <c r="L10882" s="1">
        <f t="shared" ca="1" si="1482"/>
        <v>10.026128764400628</v>
      </c>
      <c r="M10882" s="1">
        <f t="shared" ca="1" si="1480"/>
        <v>-7.3785021489827709E-9</v>
      </c>
    </row>
    <row r="10883" spans="8:13" x14ac:dyDescent="0.3">
      <c r="H10883" s="1">
        <f t="shared" si="1478"/>
        <v>0</v>
      </c>
      <c r="J10883" s="1">
        <f t="shared" si="1481"/>
        <v>39160800</v>
      </c>
      <c r="K10883" s="1">
        <f t="shared" si="1479"/>
        <v>453.3</v>
      </c>
      <c r="L10883" s="1">
        <f t="shared" ca="1" si="1482"/>
        <v>10.026102201792892</v>
      </c>
      <c r="M10883" s="1">
        <f t="shared" ca="1" si="1480"/>
        <v>-7.3710011337830751E-9</v>
      </c>
    </row>
    <row r="10884" spans="8:13" x14ac:dyDescent="0.3">
      <c r="H10884" s="1">
        <f t="shared" si="1478"/>
        <v>0</v>
      </c>
      <c r="J10884" s="1">
        <f t="shared" si="1481"/>
        <v>39164400</v>
      </c>
      <c r="K10884" s="1">
        <f t="shared" si="1479"/>
        <v>453.3</v>
      </c>
      <c r="L10884" s="1">
        <f t="shared" ca="1" si="1482"/>
        <v>10.02607566618881</v>
      </c>
      <c r="M10884" s="1">
        <f t="shared" ca="1" si="1480"/>
        <v>-7.3635077441458104E-9</v>
      </c>
    </row>
    <row r="10885" spans="8:13" x14ac:dyDescent="0.3">
      <c r="H10885" s="1">
        <f t="shared" si="1478"/>
        <v>0</v>
      </c>
      <c r="J10885" s="1">
        <f t="shared" si="1481"/>
        <v>39168000</v>
      </c>
      <c r="K10885" s="1">
        <f t="shared" si="1479"/>
        <v>453.3</v>
      </c>
      <c r="L10885" s="1">
        <f t="shared" ca="1" si="1482"/>
        <v>10.02604915756093</v>
      </c>
      <c r="M10885" s="1">
        <f t="shared" ca="1" si="1480"/>
        <v>-7.3560219723188585E-9</v>
      </c>
    </row>
    <row r="10886" spans="8:13" x14ac:dyDescent="0.3">
      <c r="H10886" s="1">
        <f t="shared" ref="H10886:H10949" si="1483">F10886+0*(E10886-$B$19)*G10886</f>
        <v>0</v>
      </c>
      <c r="J10886" s="1">
        <f t="shared" si="1481"/>
        <v>39171600</v>
      </c>
      <c r="K10886" s="1">
        <f t="shared" ref="K10886:K10949" si="1484">ROUND(J10886/(24*3600),1)</f>
        <v>453.4</v>
      </c>
      <c r="L10886" s="1">
        <f t="shared" ca="1" si="1482"/>
        <v>10.02602267588183</v>
      </c>
      <c r="M10886" s="1">
        <f t="shared" ref="M10886:M10949" ca="1" si="1485">-$B$16*(L10886-$B$19)/INDIRECT(ADDRESS(ROUND(L10886,0),8))-$B$16*$B$14*$B$33*$B$12*$B$34*((L10886+273)^4-($B$19+273)^4)/INDIRECT(ADDRESS(ROUND(L10886,0),8))</f>
        <v>-7.3485438105581237E-9</v>
      </c>
    </row>
    <row r="10887" spans="8:13" x14ac:dyDescent="0.3">
      <c r="H10887" s="1">
        <f t="shared" si="1483"/>
        <v>0</v>
      </c>
      <c r="J10887" s="1">
        <f t="shared" ref="J10887:J10950" si="1486">J10886+$I$5*60</f>
        <v>39175200</v>
      </c>
      <c r="K10887" s="1">
        <f t="shared" si="1484"/>
        <v>453.4</v>
      </c>
      <c r="L10887" s="1">
        <f t="shared" ref="L10887:L10950" ca="1" si="1487">L10886+M10886*(J10887-J10886)</f>
        <v>10.025996221124112</v>
      </c>
      <c r="M10887" s="1">
        <f t="shared" ca="1" si="1485"/>
        <v>-7.3410732511270364E-9</v>
      </c>
    </row>
    <row r="10888" spans="8:13" x14ac:dyDescent="0.3">
      <c r="H10888" s="1">
        <f t="shared" si="1483"/>
        <v>0</v>
      </c>
      <c r="J10888" s="1">
        <f t="shared" si="1486"/>
        <v>39178800</v>
      </c>
      <c r="K10888" s="1">
        <f t="shared" si="1484"/>
        <v>453.5</v>
      </c>
      <c r="L10888" s="1">
        <f t="shared" ca="1" si="1487"/>
        <v>10.025969793260408</v>
      </c>
      <c r="M10888" s="1">
        <f t="shared" ca="1" si="1485"/>
        <v>-7.3336102862970562E-9</v>
      </c>
    </row>
    <row r="10889" spans="8:13" x14ac:dyDescent="0.3">
      <c r="H10889" s="1">
        <f t="shared" si="1483"/>
        <v>0</v>
      </c>
      <c r="J10889" s="1">
        <f t="shared" si="1486"/>
        <v>39182400</v>
      </c>
      <c r="K10889" s="1">
        <f t="shared" si="1484"/>
        <v>453.5</v>
      </c>
      <c r="L10889" s="1">
        <f t="shared" ca="1" si="1487"/>
        <v>10.025943392263377</v>
      </c>
      <c r="M10889" s="1">
        <f t="shared" ca="1" si="1485"/>
        <v>-7.3261549083471617E-9</v>
      </c>
    </row>
    <row r="10890" spans="8:13" x14ac:dyDescent="0.3">
      <c r="H10890" s="1">
        <f t="shared" si="1483"/>
        <v>0</v>
      </c>
      <c r="J10890" s="1">
        <f t="shared" si="1486"/>
        <v>39186000</v>
      </c>
      <c r="K10890" s="1">
        <f t="shared" si="1484"/>
        <v>453.5</v>
      </c>
      <c r="L10890" s="1">
        <f t="shared" ca="1" si="1487"/>
        <v>10.025917018105707</v>
      </c>
      <c r="M10890" s="1">
        <f t="shared" ca="1" si="1485"/>
        <v>-7.3187071095648616E-9</v>
      </c>
    </row>
    <row r="10891" spans="8:13" x14ac:dyDescent="0.3">
      <c r="H10891" s="1">
        <f t="shared" si="1483"/>
        <v>0</v>
      </c>
      <c r="J10891" s="1">
        <f t="shared" si="1486"/>
        <v>39189600</v>
      </c>
      <c r="K10891" s="1">
        <f t="shared" si="1484"/>
        <v>453.6</v>
      </c>
      <c r="L10891" s="1">
        <f t="shared" ca="1" si="1487"/>
        <v>10.025890670760113</v>
      </c>
      <c r="M10891" s="1">
        <f t="shared" ca="1" si="1485"/>
        <v>-7.311266882245191E-9</v>
      </c>
    </row>
    <row r="10892" spans="8:13" x14ac:dyDescent="0.3">
      <c r="H10892" s="1">
        <f t="shared" si="1483"/>
        <v>0</v>
      </c>
      <c r="J10892" s="1">
        <f t="shared" si="1486"/>
        <v>39193200</v>
      </c>
      <c r="K10892" s="1">
        <f t="shared" si="1484"/>
        <v>453.6</v>
      </c>
      <c r="L10892" s="1">
        <f t="shared" ca="1" si="1487"/>
        <v>10.025864350199337</v>
      </c>
      <c r="M10892" s="1">
        <f t="shared" ca="1" si="1485"/>
        <v>-7.3038342186907064E-9</v>
      </c>
    </row>
    <row r="10893" spans="8:13" x14ac:dyDescent="0.3">
      <c r="H10893" s="1">
        <f t="shared" si="1483"/>
        <v>0</v>
      </c>
      <c r="J10893" s="1">
        <f t="shared" si="1486"/>
        <v>39196800</v>
      </c>
      <c r="K10893" s="1">
        <f t="shared" si="1484"/>
        <v>453.7</v>
      </c>
      <c r="L10893" s="1">
        <f t="shared" ca="1" si="1487"/>
        <v>10.025838056396148</v>
      </c>
      <c r="M10893" s="1">
        <f t="shared" ca="1" si="1485"/>
        <v>-7.2964091112119908E-9</v>
      </c>
    </row>
    <row r="10894" spans="8:13" x14ac:dyDescent="0.3">
      <c r="H10894" s="1">
        <f t="shared" si="1483"/>
        <v>0</v>
      </c>
      <c r="J10894" s="1">
        <f t="shared" si="1486"/>
        <v>39200400</v>
      </c>
      <c r="K10894" s="1">
        <f t="shared" si="1484"/>
        <v>453.7</v>
      </c>
      <c r="L10894" s="1">
        <f t="shared" ca="1" si="1487"/>
        <v>10.025811789323349</v>
      </c>
      <c r="M10894" s="1">
        <f t="shared" ca="1" si="1485"/>
        <v>-7.2889915521281568E-9</v>
      </c>
    </row>
    <row r="10895" spans="8:13" x14ac:dyDescent="0.3">
      <c r="H10895" s="1">
        <f t="shared" si="1483"/>
        <v>0</v>
      </c>
      <c r="J10895" s="1">
        <f t="shared" si="1486"/>
        <v>39204000</v>
      </c>
      <c r="K10895" s="1">
        <f t="shared" si="1484"/>
        <v>453.8</v>
      </c>
      <c r="L10895" s="1">
        <f t="shared" ca="1" si="1487"/>
        <v>10.025785548953762</v>
      </c>
      <c r="M10895" s="1">
        <f t="shared" ca="1" si="1485"/>
        <v>-7.281581533764836E-9</v>
      </c>
    </row>
    <row r="10896" spans="8:13" x14ac:dyDescent="0.3">
      <c r="H10896" s="1">
        <f t="shared" si="1483"/>
        <v>0</v>
      </c>
      <c r="J10896" s="1">
        <f t="shared" si="1486"/>
        <v>39207600</v>
      </c>
      <c r="K10896" s="1">
        <f t="shared" si="1484"/>
        <v>453.8</v>
      </c>
      <c r="L10896" s="1">
        <f t="shared" ca="1" si="1487"/>
        <v>10.02575933526024</v>
      </c>
      <c r="M10896" s="1">
        <f t="shared" ca="1" si="1485"/>
        <v>-7.2741790484561885E-9</v>
      </c>
    </row>
    <row r="10897" spans="8:13" x14ac:dyDescent="0.3">
      <c r="H10897" s="1">
        <f t="shared" si="1483"/>
        <v>0</v>
      </c>
      <c r="J10897" s="1">
        <f t="shared" si="1486"/>
        <v>39211200</v>
      </c>
      <c r="K10897" s="1">
        <f t="shared" si="1484"/>
        <v>453.8</v>
      </c>
      <c r="L10897" s="1">
        <f t="shared" ca="1" si="1487"/>
        <v>10.025733148215666</v>
      </c>
      <c r="M10897" s="1">
        <f t="shared" ca="1" si="1485"/>
        <v>-7.2667840885443985E-9</v>
      </c>
    </row>
    <row r="10898" spans="8:13" x14ac:dyDescent="0.3">
      <c r="H10898" s="1">
        <f t="shared" si="1483"/>
        <v>0</v>
      </c>
      <c r="J10898" s="1">
        <f t="shared" si="1486"/>
        <v>39214800</v>
      </c>
      <c r="K10898" s="1">
        <f t="shared" si="1484"/>
        <v>453.9</v>
      </c>
      <c r="L10898" s="1">
        <f t="shared" ca="1" si="1487"/>
        <v>10.025706987792947</v>
      </c>
      <c r="M10898" s="1">
        <f t="shared" ca="1" si="1485"/>
        <v>-7.2593966463786775E-9</v>
      </c>
    </row>
    <row r="10899" spans="8:13" x14ac:dyDescent="0.3">
      <c r="H10899" s="1">
        <f t="shared" si="1483"/>
        <v>0</v>
      </c>
      <c r="J10899" s="1">
        <f t="shared" si="1486"/>
        <v>39218400</v>
      </c>
      <c r="K10899" s="1">
        <f t="shared" si="1484"/>
        <v>453.9</v>
      </c>
      <c r="L10899" s="1">
        <f t="shared" ca="1" si="1487"/>
        <v>10.025680853965021</v>
      </c>
      <c r="M10899" s="1">
        <f t="shared" ca="1" si="1485"/>
        <v>-7.2520167143167599E-9</v>
      </c>
    </row>
    <row r="10900" spans="8:13" x14ac:dyDescent="0.3">
      <c r="H10900" s="1">
        <f t="shared" si="1483"/>
        <v>0</v>
      </c>
      <c r="J10900" s="1">
        <f t="shared" si="1486"/>
        <v>39222000</v>
      </c>
      <c r="K10900" s="1">
        <f t="shared" si="1484"/>
        <v>454</v>
      </c>
      <c r="L10900" s="1">
        <f t="shared" ca="1" si="1487"/>
        <v>10.025654746704848</v>
      </c>
      <c r="M10900" s="1">
        <f t="shared" ca="1" si="1485"/>
        <v>-7.2446442847234064E-9</v>
      </c>
    </row>
    <row r="10901" spans="8:13" x14ac:dyDescent="0.3">
      <c r="H10901" s="1">
        <f t="shared" si="1483"/>
        <v>0</v>
      </c>
      <c r="J10901" s="1">
        <f t="shared" si="1486"/>
        <v>39225600</v>
      </c>
      <c r="K10901" s="1">
        <f t="shared" si="1484"/>
        <v>454</v>
      </c>
      <c r="L10901" s="1">
        <f t="shared" ca="1" si="1487"/>
        <v>10.025628665985423</v>
      </c>
      <c r="M10901" s="1">
        <f t="shared" ca="1" si="1485"/>
        <v>-7.2372793499719018E-9</v>
      </c>
    </row>
    <row r="10902" spans="8:13" x14ac:dyDescent="0.3">
      <c r="H10902" s="1">
        <f t="shared" si="1483"/>
        <v>0</v>
      </c>
      <c r="J10902" s="1">
        <f t="shared" si="1486"/>
        <v>39229200</v>
      </c>
      <c r="K10902" s="1">
        <f t="shared" si="1484"/>
        <v>454</v>
      </c>
      <c r="L10902" s="1">
        <f t="shared" ca="1" si="1487"/>
        <v>10.025602611779762</v>
      </c>
      <c r="M10902" s="1">
        <f t="shared" ca="1" si="1485"/>
        <v>-7.2299219024430589E-9</v>
      </c>
    </row>
    <row r="10903" spans="8:13" x14ac:dyDescent="0.3">
      <c r="H10903" s="1">
        <f t="shared" si="1483"/>
        <v>0</v>
      </c>
      <c r="J10903" s="1">
        <f t="shared" si="1486"/>
        <v>39232800</v>
      </c>
      <c r="K10903" s="1">
        <f t="shared" si="1484"/>
        <v>454.1</v>
      </c>
      <c r="L10903" s="1">
        <f t="shared" ca="1" si="1487"/>
        <v>10.025576584060913</v>
      </c>
      <c r="M10903" s="1">
        <f t="shared" ca="1" si="1485"/>
        <v>-7.2225719345252122E-9</v>
      </c>
    </row>
    <row r="10904" spans="8:13" x14ac:dyDescent="0.3">
      <c r="H10904" s="1">
        <f t="shared" si="1483"/>
        <v>0</v>
      </c>
      <c r="J10904" s="1">
        <f t="shared" si="1486"/>
        <v>39236400</v>
      </c>
      <c r="K10904" s="1">
        <f t="shared" si="1484"/>
        <v>454.1</v>
      </c>
      <c r="L10904" s="1">
        <f t="shared" ca="1" si="1487"/>
        <v>10.025550582801948</v>
      </c>
      <c r="M10904" s="1">
        <f t="shared" ca="1" si="1485"/>
        <v>-7.2152294386147249E-9</v>
      </c>
    </row>
    <row r="10905" spans="8:13" x14ac:dyDescent="0.3">
      <c r="H10905" s="1">
        <f t="shared" si="1483"/>
        <v>0</v>
      </c>
      <c r="J10905" s="1">
        <f t="shared" si="1486"/>
        <v>39240000</v>
      </c>
      <c r="K10905" s="1">
        <f t="shared" si="1484"/>
        <v>454.2</v>
      </c>
      <c r="L10905" s="1">
        <f t="shared" ca="1" si="1487"/>
        <v>10.025524607975969</v>
      </c>
      <c r="M10905" s="1">
        <f t="shared" ca="1" si="1485"/>
        <v>-7.2078944071154806E-9</v>
      </c>
    </row>
    <row r="10906" spans="8:13" x14ac:dyDescent="0.3">
      <c r="H10906" s="1">
        <f t="shared" si="1483"/>
        <v>0</v>
      </c>
      <c r="J10906" s="1">
        <f t="shared" si="1486"/>
        <v>39243600</v>
      </c>
      <c r="K10906" s="1">
        <f t="shared" si="1484"/>
        <v>454.2</v>
      </c>
      <c r="L10906" s="1">
        <f t="shared" ca="1" si="1487"/>
        <v>10.025498659556103</v>
      </c>
      <c r="M10906" s="1">
        <f t="shared" ca="1" si="1485"/>
        <v>-7.2005668324388906E-9</v>
      </c>
    </row>
    <row r="10907" spans="8:13" x14ac:dyDescent="0.3">
      <c r="H10907" s="1">
        <f t="shared" si="1483"/>
        <v>0</v>
      </c>
      <c r="J10907" s="1">
        <f t="shared" si="1486"/>
        <v>39247200</v>
      </c>
      <c r="K10907" s="1">
        <f t="shared" si="1484"/>
        <v>454.3</v>
      </c>
      <c r="L10907" s="1">
        <f t="shared" ca="1" si="1487"/>
        <v>10.025472737515505</v>
      </c>
      <c r="M10907" s="1">
        <f t="shared" ca="1" si="1485"/>
        <v>-7.1932467070043904E-9</v>
      </c>
    </row>
    <row r="10908" spans="8:13" x14ac:dyDescent="0.3">
      <c r="H10908" s="1">
        <f t="shared" si="1483"/>
        <v>0</v>
      </c>
      <c r="J10908" s="1">
        <f t="shared" si="1486"/>
        <v>39250800</v>
      </c>
      <c r="K10908" s="1">
        <f t="shared" si="1484"/>
        <v>454.3</v>
      </c>
      <c r="L10908" s="1">
        <f t="shared" ca="1" si="1487"/>
        <v>10.02544684182736</v>
      </c>
      <c r="M10908" s="1">
        <f t="shared" ca="1" si="1485"/>
        <v>-7.1859340232394444E-9</v>
      </c>
    </row>
    <row r="10909" spans="8:13" x14ac:dyDescent="0.3">
      <c r="H10909" s="1">
        <f t="shared" si="1483"/>
        <v>0</v>
      </c>
      <c r="J10909" s="1">
        <f t="shared" si="1486"/>
        <v>39254400</v>
      </c>
      <c r="K10909" s="1">
        <f t="shared" si="1484"/>
        <v>454.3</v>
      </c>
      <c r="L10909" s="1">
        <f t="shared" ca="1" si="1487"/>
        <v>10.025420972464877</v>
      </c>
      <c r="M10909" s="1">
        <f t="shared" ca="1" si="1485"/>
        <v>-7.1786287735785361E-9</v>
      </c>
    </row>
    <row r="10910" spans="8:13" x14ac:dyDescent="0.3">
      <c r="H10910" s="1">
        <f t="shared" si="1483"/>
        <v>0</v>
      </c>
      <c r="J10910" s="1">
        <f t="shared" si="1486"/>
        <v>39258000</v>
      </c>
      <c r="K10910" s="1">
        <f t="shared" si="1484"/>
        <v>454.4</v>
      </c>
      <c r="L10910" s="1">
        <f t="shared" ca="1" si="1487"/>
        <v>10.025395129401293</v>
      </c>
      <c r="M10910" s="1">
        <f t="shared" ca="1" si="1485"/>
        <v>-7.1713309504641755E-9</v>
      </c>
    </row>
    <row r="10911" spans="8:13" x14ac:dyDescent="0.3">
      <c r="H10911" s="1">
        <f t="shared" si="1483"/>
        <v>0</v>
      </c>
      <c r="J10911" s="1">
        <f t="shared" si="1486"/>
        <v>39261600</v>
      </c>
      <c r="K10911" s="1">
        <f t="shared" si="1484"/>
        <v>454.4</v>
      </c>
      <c r="L10911" s="1">
        <f t="shared" ca="1" si="1487"/>
        <v>10.025369312609872</v>
      </c>
      <c r="M10911" s="1">
        <f t="shared" ca="1" si="1485"/>
        <v>-7.1640405463464005E-9</v>
      </c>
    </row>
    <row r="10912" spans="8:13" x14ac:dyDescent="0.3">
      <c r="H10912" s="1">
        <f t="shared" si="1483"/>
        <v>0</v>
      </c>
      <c r="J10912" s="1">
        <f t="shared" si="1486"/>
        <v>39265200</v>
      </c>
      <c r="K10912" s="1">
        <f t="shared" si="1484"/>
        <v>454.5</v>
      </c>
      <c r="L10912" s="1">
        <f t="shared" ca="1" si="1487"/>
        <v>10.025343522063904</v>
      </c>
      <c r="M10912" s="1">
        <f t="shared" ca="1" si="1485"/>
        <v>-7.156757553682769E-9</v>
      </c>
    </row>
    <row r="10913" spans="8:13" x14ac:dyDescent="0.3">
      <c r="H10913" s="1">
        <f t="shared" si="1483"/>
        <v>0</v>
      </c>
      <c r="J10913" s="1">
        <f t="shared" si="1486"/>
        <v>39268800</v>
      </c>
      <c r="K10913" s="1">
        <f t="shared" si="1484"/>
        <v>454.5</v>
      </c>
      <c r="L10913" s="1">
        <f t="shared" ca="1" si="1487"/>
        <v>10.025317757736712</v>
      </c>
      <c r="M10913" s="1">
        <f t="shared" ca="1" si="1485"/>
        <v>-7.1494819649393705E-9</v>
      </c>
    </row>
    <row r="10914" spans="8:13" x14ac:dyDescent="0.3">
      <c r="H10914" s="1">
        <f t="shared" si="1483"/>
        <v>0</v>
      </c>
      <c r="J10914" s="1">
        <f t="shared" si="1486"/>
        <v>39272400</v>
      </c>
      <c r="K10914" s="1">
        <f t="shared" si="1484"/>
        <v>454.5</v>
      </c>
      <c r="L10914" s="1">
        <f t="shared" ca="1" si="1487"/>
        <v>10.025292019601638</v>
      </c>
      <c r="M10914" s="1">
        <f t="shared" ca="1" si="1485"/>
        <v>-7.1422137725888101E-9</v>
      </c>
    </row>
    <row r="10915" spans="8:13" x14ac:dyDescent="0.3">
      <c r="H10915" s="1">
        <f t="shared" si="1483"/>
        <v>0</v>
      </c>
      <c r="J10915" s="1">
        <f t="shared" si="1486"/>
        <v>39276000</v>
      </c>
      <c r="K10915" s="1">
        <f t="shared" si="1484"/>
        <v>454.6</v>
      </c>
      <c r="L10915" s="1">
        <f t="shared" ca="1" si="1487"/>
        <v>10.025266307632057</v>
      </c>
      <c r="M10915" s="1">
        <f t="shared" ca="1" si="1485"/>
        <v>-7.1349529691122287E-9</v>
      </c>
    </row>
    <row r="10916" spans="8:13" x14ac:dyDescent="0.3">
      <c r="H10916" s="1">
        <f t="shared" si="1483"/>
        <v>0</v>
      </c>
      <c r="J10916" s="1">
        <f t="shared" si="1486"/>
        <v>39279600</v>
      </c>
      <c r="K10916" s="1">
        <f t="shared" si="1484"/>
        <v>454.6</v>
      </c>
      <c r="L10916" s="1">
        <f t="shared" ca="1" si="1487"/>
        <v>10.025240621801368</v>
      </c>
      <c r="M10916" s="1">
        <f t="shared" ca="1" si="1485"/>
        <v>-7.1276995469977798E-9</v>
      </c>
    </row>
    <row r="10917" spans="8:13" x14ac:dyDescent="0.3">
      <c r="H10917" s="1">
        <f t="shared" si="1483"/>
        <v>0</v>
      </c>
      <c r="J10917" s="1">
        <f t="shared" si="1486"/>
        <v>39283200</v>
      </c>
      <c r="K10917" s="1">
        <f t="shared" si="1484"/>
        <v>454.7</v>
      </c>
      <c r="L10917" s="1">
        <f t="shared" ca="1" si="1487"/>
        <v>10.025214962082998</v>
      </c>
      <c r="M10917" s="1">
        <f t="shared" ca="1" si="1485"/>
        <v>-7.1204534987416532E-9</v>
      </c>
    </row>
    <row r="10918" spans="8:13" x14ac:dyDescent="0.3">
      <c r="H10918" s="1">
        <f t="shared" si="1483"/>
        <v>0</v>
      </c>
      <c r="J10918" s="1">
        <f t="shared" si="1486"/>
        <v>39286800</v>
      </c>
      <c r="K10918" s="1">
        <f t="shared" si="1484"/>
        <v>454.7</v>
      </c>
      <c r="L10918" s="1">
        <f t="shared" ca="1" si="1487"/>
        <v>10.025189328450402</v>
      </c>
      <c r="M10918" s="1">
        <f t="shared" ca="1" si="1485"/>
        <v>-7.113214816847556E-9</v>
      </c>
    </row>
    <row r="10919" spans="8:13" x14ac:dyDescent="0.3">
      <c r="H10919" s="1">
        <f t="shared" si="1483"/>
        <v>0</v>
      </c>
      <c r="J10919" s="1">
        <f t="shared" si="1486"/>
        <v>39290400</v>
      </c>
      <c r="K10919" s="1">
        <f t="shared" si="1484"/>
        <v>454.8</v>
      </c>
      <c r="L10919" s="1">
        <f t="shared" ca="1" si="1487"/>
        <v>10.025163720877062</v>
      </c>
      <c r="M10919" s="1">
        <f t="shared" ca="1" si="1485"/>
        <v>-7.105983493827224E-9</v>
      </c>
    </row>
    <row r="10920" spans="8:13" x14ac:dyDescent="0.3">
      <c r="H10920" s="1">
        <f t="shared" si="1483"/>
        <v>0</v>
      </c>
      <c r="J10920" s="1">
        <f t="shared" si="1486"/>
        <v>39294000</v>
      </c>
      <c r="K10920" s="1">
        <f t="shared" si="1484"/>
        <v>454.8</v>
      </c>
      <c r="L10920" s="1">
        <f t="shared" ca="1" si="1487"/>
        <v>10.025138139336484</v>
      </c>
      <c r="M10920" s="1">
        <f t="shared" ca="1" si="1485"/>
        <v>-7.0987595221989144E-9</v>
      </c>
    </row>
    <row r="10921" spans="8:13" x14ac:dyDescent="0.3">
      <c r="H10921" s="1">
        <f t="shared" si="1483"/>
        <v>0</v>
      </c>
      <c r="J10921" s="1">
        <f t="shared" si="1486"/>
        <v>39297600</v>
      </c>
      <c r="K10921" s="1">
        <f t="shared" si="1484"/>
        <v>454.8</v>
      </c>
      <c r="L10921" s="1">
        <f t="shared" ca="1" si="1487"/>
        <v>10.025112583802203</v>
      </c>
      <c r="M10921" s="1">
        <f t="shared" ca="1" si="1485"/>
        <v>-7.0915428944894094E-9</v>
      </c>
    </row>
    <row r="10922" spans="8:13" x14ac:dyDescent="0.3">
      <c r="H10922" s="1">
        <f t="shared" si="1483"/>
        <v>0</v>
      </c>
      <c r="J10922" s="1">
        <f t="shared" si="1486"/>
        <v>39301200</v>
      </c>
      <c r="K10922" s="1">
        <f t="shared" si="1484"/>
        <v>454.9</v>
      </c>
      <c r="L10922" s="1">
        <f t="shared" ca="1" si="1487"/>
        <v>10.025087054247782</v>
      </c>
      <c r="M10922" s="1">
        <f t="shared" ca="1" si="1485"/>
        <v>-7.0843336032330201E-9</v>
      </c>
    </row>
    <row r="10923" spans="8:13" x14ac:dyDescent="0.3">
      <c r="H10923" s="1">
        <f t="shared" si="1483"/>
        <v>0</v>
      </c>
      <c r="J10923" s="1">
        <f t="shared" si="1486"/>
        <v>39304800</v>
      </c>
      <c r="K10923" s="1">
        <f t="shared" si="1484"/>
        <v>454.9</v>
      </c>
      <c r="L10923" s="1">
        <f t="shared" ca="1" si="1487"/>
        <v>10.025061550646811</v>
      </c>
      <c r="M10923" s="1">
        <f t="shared" ca="1" si="1485"/>
        <v>-7.077131640971576E-9</v>
      </c>
    </row>
    <row r="10924" spans="8:13" x14ac:dyDescent="0.3">
      <c r="H10924" s="1">
        <f t="shared" si="1483"/>
        <v>0</v>
      </c>
      <c r="J10924" s="1">
        <f t="shared" si="1486"/>
        <v>39308400</v>
      </c>
      <c r="K10924" s="1">
        <f t="shared" si="1484"/>
        <v>455</v>
      </c>
      <c r="L10924" s="1">
        <f t="shared" ca="1" si="1487"/>
        <v>10.025036072972902</v>
      </c>
      <c r="M10924" s="1">
        <f t="shared" ca="1" si="1485"/>
        <v>-7.0699370002539366E-9</v>
      </c>
    </row>
    <row r="10925" spans="8:13" x14ac:dyDescent="0.3">
      <c r="H10925" s="1">
        <f t="shared" si="1483"/>
        <v>0</v>
      </c>
      <c r="J10925" s="1">
        <f t="shared" si="1486"/>
        <v>39312000</v>
      </c>
      <c r="K10925" s="1">
        <f t="shared" si="1484"/>
        <v>455</v>
      </c>
      <c r="L10925" s="1">
        <f t="shared" ca="1" si="1487"/>
        <v>10.025010621199701</v>
      </c>
      <c r="M10925" s="1">
        <f t="shared" ca="1" si="1485"/>
        <v>-7.0627496736374815E-9</v>
      </c>
    </row>
    <row r="10926" spans="8:13" x14ac:dyDescent="0.3">
      <c r="H10926" s="1">
        <f t="shared" si="1483"/>
        <v>0</v>
      </c>
      <c r="J10926" s="1">
        <f t="shared" si="1486"/>
        <v>39315600</v>
      </c>
      <c r="K10926" s="1">
        <f t="shared" si="1484"/>
        <v>455</v>
      </c>
      <c r="L10926" s="1">
        <f t="shared" ca="1" si="1487"/>
        <v>10.024985195300877</v>
      </c>
      <c r="M10926" s="1">
        <f t="shared" ca="1" si="1485"/>
        <v>-7.0555696536866197E-9</v>
      </c>
    </row>
    <row r="10927" spans="8:13" x14ac:dyDescent="0.3">
      <c r="H10927" s="1">
        <f t="shared" si="1483"/>
        <v>0</v>
      </c>
      <c r="J10927" s="1">
        <f t="shared" si="1486"/>
        <v>39319200</v>
      </c>
      <c r="K10927" s="1">
        <f t="shared" si="1484"/>
        <v>455.1</v>
      </c>
      <c r="L10927" s="1">
        <f t="shared" ca="1" si="1487"/>
        <v>10.024959795250124</v>
      </c>
      <c r="M10927" s="1">
        <f t="shared" ca="1" si="1485"/>
        <v>-7.04839693297328E-9</v>
      </c>
    </row>
    <row r="10928" spans="8:13" x14ac:dyDescent="0.3">
      <c r="H10928" s="1">
        <f t="shared" si="1483"/>
        <v>0</v>
      </c>
      <c r="J10928" s="1">
        <f t="shared" si="1486"/>
        <v>39322800</v>
      </c>
      <c r="K10928" s="1">
        <f t="shared" si="1484"/>
        <v>455.1</v>
      </c>
      <c r="L10928" s="1">
        <f t="shared" ca="1" si="1487"/>
        <v>10.024934421021166</v>
      </c>
      <c r="M10928" s="1">
        <f t="shared" ca="1" si="1485"/>
        <v>-7.0412315040769186E-9</v>
      </c>
    </row>
    <row r="10929" spans="8:13" x14ac:dyDescent="0.3">
      <c r="H10929" s="1">
        <f t="shared" si="1483"/>
        <v>0</v>
      </c>
      <c r="J10929" s="1">
        <f t="shared" si="1486"/>
        <v>39326400</v>
      </c>
      <c r="K10929" s="1">
        <f t="shared" si="1484"/>
        <v>455.2</v>
      </c>
      <c r="L10929" s="1">
        <f t="shared" ca="1" si="1487"/>
        <v>10.024909072587752</v>
      </c>
      <c r="M10929" s="1">
        <f t="shared" ca="1" si="1485"/>
        <v>-7.0340733595845133E-9</v>
      </c>
    </row>
    <row r="10930" spans="8:13" x14ac:dyDescent="0.3">
      <c r="H10930" s="1">
        <f t="shared" si="1483"/>
        <v>0</v>
      </c>
      <c r="J10930" s="1">
        <f t="shared" si="1486"/>
        <v>39330000</v>
      </c>
      <c r="K10930" s="1">
        <f t="shared" si="1484"/>
        <v>455.2</v>
      </c>
      <c r="L10930" s="1">
        <f t="shared" ca="1" si="1487"/>
        <v>10.024883749923656</v>
      </c>
      <c r="M10930" s="1">
        <f t="shared" ca="1" si="1485"/>
        <v>-7.0269224920905667E-9</v>
      </c>
    </row>
    <row r="10931" spans="8:13" x14ac:dyDescent="0.3">
      <c r="H10931" s="1">
        <f t="shared" si="1483"/>
        <v>0</v>
      </c>
      <c r="J10931" s="1">
        <f t="shared" si="1486"/>
        <v>39333600</v>
      </c>
      <c r="K10931" s="1">
        <f t="shared" si="1484"/>
        <v>455.3</v>
      </c>
      <c r="L10931" s="1">
        <f t="shared" ca="1" si="1487"/>
        <v>10.024858453002684</v>
      </c>
      <c r="M10931" s="1">
        <f t="shared" ca="1" si="1485"/>
        <v>-7.0197788941976117E-9</v>
      </c>
    </row>
    <row r="10932" spans="8:13" x14ac:dyDescent="0.3">
      <c r="H10932" s="1">
        <f t="shared" si="1483"/>
        <v>0</v>
      </c>
      <c r="J10932" s="1">
        <f t="shared" si="1486"/>
        <v>39337200</v>
      </c>
      <c r="K10932" s="1">
        <f t="shared" si="1484"/>
        <v>455.3</v>
      </c>
      <c r="L10932" s="1">
        <f t="shared" ca="1" si="1487"/>
        <v>10.024833181798666</v>
      </c>
      <c r="M10932" s="1">
        <f t="shared" ca="1" si="1485"/>
        <v>-7.0126425585157002E-9</v>
      </c>
    </row>
    <row r="10933" spans="8:13" x14ac:dyDescent="0.3">
      <c r="H10933" s="1">
        <f t="shared" si="1483"/>
        <v>0</v>
      </c>
      <c r="J10933" s="1">
        <f t="shared" si="1486"/>
        <v>39340800</v>
      </c>
      <c r="K10933" s="1">
        <f t="shared" si="1484"/>
        <v>455.3</v>
      </c>
      <c r="L10933" s="1">
        <f t="shared" ca="1" si="1487"/>
        <v>10.024807936285455</v>
      </c>
      <c r="M10933" s="1">
        <f t="shared" ca="1" si="1485"/>
        <v>-7.0055134776614065E-9</v>
      </c>
    </row>
    <row r="10934" spans="8:13" x14ac:dyDescent="0.3">
      <c r="H10934" s="1">
        <f t="shared" si="1483"/>
        <v>0</v>
      </c>
      <c r="J10934" s="1">
        <f t="shared" si="1486"/>
        <v>39344400</v>
      </c>
      <c r="K10934" s="1">
        <f t="shared" si="1484"/>
        <v>455.4</v>
      </c>
      <c r="L10934" s="1">
        <f t="shared" ca="1" si="1487"/>
        <v>10.024782716436937</v>
      </c>
      <c r="M10934" s="1">
        <f t="shared" ca="1" si="1485"/>
        <v>-6.9983916442598347E-9</v>
      </c>
    </row>
    <row r="10935" spans="8:13" x14ac:dyDescent="0.3">
      <c r="H10935" s="1">
        <f t="shared" si="1483"/>
        <v>0</v>
      </c>
      <c r="J10935" s="1">
        <f t="shared" si="1486"/>
        <v>39348000</v>
      </c>
      <c r="K10935" s="1">
        <f t="shared" si="1484"/>
        <v>455.4</v>
      </c>
      <c r="L10935" s="1">
        <f t="shared" ca="1" si="1487"/>
        <v>10.024757522227016</v>
      </c>
      <c r="M10935" s="1">
        <f t="shared" ca="1" si="1485"/>
        <v>-6.991277050942608E-9</v>
      </c>
    </row>
    <row r="10936" spans="8:13" x14ac:dyDescent="0.3">
      <c r="H10936" s="1">
        <f t="shared" si="1483"/>
        <v>0</v>
      </c>
      <c r="J10936" s="1">
        <f t="shared" si="1486"/>
        <v>39351600</v>
      </c>
      <c r="K10936" s="1">
        <f t="shared" si="1484"/>
        <v>455.5</v>
      </c>
      <c r="L10936" s="1">
        <f t="shared" ca="1" si="1487"/>
        <v>10.024732353629632</v>
      </c>
      <c r="M10936" s="1">
        <f t="shared" ca="1" si="1485"/>
        <v>-6.9841696903498779E-9</v>
      </c>
    </row>
    <row r="10937" spans="8:13" x14ac:dyDescent="0.3">
      <c r="H10937" s="1">
        <f t="shared" si="1483"/>
        <v>0</v>
      </c>
      <c r="J10937" s="1">
        <f t="shared" si="1486"/>
        <v>39355200</v>
      </c>
      <c r="K10937" s="1">
        <f t="shared" si="1484"/>
        <v>455.5</v>
      </c>
      <c r="L10937" s="1">
        <f t="shared" ca="1" si="1487"/>
        <v>10.024707210618747</v>
      </c>
      <c r="M10937" s="1">
        <f t="shared" ca="1" si="1485"/>
        <v>-6.9770695551288201E-9</v>
      </c>
    </row>
    <row r="10938" spans="8:13" x14ac:dyDescent="0.3">
      <c r="H10938" s="1">
        <f t="shared" si="1483"/>
        <v>0</v>
      </c>
      <c r="J10938" s="1">
        <f t="shared" si="1486"/>
        <v>39358800</v>
      </c>
      <c r="K10938" s="1">
        <f t="shared" si="1484"/>
        <v>455.5</v>
      </c>
      <c r="L10938" s="1">
        <f t="shared" ca="1" si="1487"/>
        <v>10.024682093168348</v>
      </c>
      <c r="M10938" s="1">
        <f t="shared" ca="1" si="1485"/>
        <v>-6.969976637934132E-9</v>
      </c>
    </row>
    <row r="10939" spans="8:13" x14ac:dyDescent="0.3">
      <c r="H10939" s="1">
        <f t="shared" si="1483"/>
        <v>0</v>
      </c>
      <c r="J10939" s="1">
        <f t="shared" si="1486"/>
        <v>39362400</v>
      </c>
      <c r="K10939" s="1">
        <f t="shared" si="1484"/>
        <v>455.6</v>
      </c>
      <c r="L10939" s="1">
        <f t="shared" ca="1" si="1487"/>
        <v>10.024657001252452</v>
      </c>
      <c r="M10939" s="1">
        <f t="shared" ca="1" si="1485"/>
        <v>-6.9628909314280359E-9</v>
      </c>
    </row>
    <row r="10940" spans="8:13" x14ac:dyDescent="0.3">
      <c r="H10940" s="1">
        <f t="shared" si="1483"/>
        <v>0</v>
      </c>
      <c r="J10940" s="1">
        <f t="shared" si="1486"/>
        <v>39366000</v>
      </c>
      <c r="K10940" s="1">
        <f t="shared" si="1484"/>
        <v>455.6</v>
      </c>
      <c r="L10940" s="1">
        <f t="shared" ca="1" si="1487"/>
        <v>10.024631934845099</v>
      </c>
      <c r="M10940" s="1">
        <f t="shared" ca="1" si="1485"/>
        <v>-6.9558124282797775E-9</v>
      </c>
    </row>
    <row r="10941" spans="8:13" x14ac:dyDescent="0.3">
      <c r="H10941" s="1">
        <f t="shared" si="1483"/>
        <v>0</v>
      </c>
      <c r="J10941" s="1">
        <f t="shared" si="1486"/>
        <v>39369600</v>
      </c>
      <c r="K10941" s="1">
        <f t="shared" si="1484"/>
        <v>455.7</v>
      </c>
      <c r="L10941" s="1">
        <f t="shared" ca="1" si="1487"/>
        <v>10.024606893920357</v>
      </c>
      <c r="M10941" s="1">
        <f t="shared" ca="1" si="1485"/>
        <v>-6.9487411211666305E-9</v>
      </c>
    </row>
    <row r="10942" spans="8:13" x14ac:dyDescent="0.3">
      <c r="H10942" s="1">
        <f t="shared" si="1483"/>
        <v>0</v>
      </c>
      <c r="J10942" s="1">
        <f t="shared" si="1486"/>
        <v>39373200</v>
      </c>
      <c r="K10942" s="1">
        <f t="shared" si="1484"/>
        <v>455.7</v>
      </c>
      <c r="L10942" s="1">
        <f t="shared" ca="1" si="1487"/>
        <v>10.02458187845232</v>
      </c>
      <c r="M10942" s="1">
        <f t="shared" ca="1" si="1485"/>
        <v>-6.9416770027728871E-9</v>
      </c>
    </row>
    <row r="10943" spans="8:13" x14ac:dyDescent="0.3">
      <c r="H10943" s="1">
        <f t="shared" si="1483"/>
        <v>0</v>
      </c>
      <c r="J10943" s="1">
        <f t="shared" si="1486"/>
        <v>39376800</v>
      </c>
      <c r="K10943" s="1">
        <f t="shared" si="1484"/>
        <v>455.8</v>
      </c>
      <c r="L10943" s="1">
        <f t="shared" ca="1" si="1487"/>
        <v>10.024556888415111</v>
      </c>
      <c r="M10943" s="1">
        <f t="shared" ca="1" si="1485"/>
        <v>-6.9346200657908707E-9</v>
      </c>
    </row>
    <row r="10944" spans="8:13" x14ac:dyDescent="0.3">
      <c r="H10944" s="1">
        <f t="shared" si="1483"/>
        <v>0</v>
      </c>
      <c r="J10944" s="1">
        <f t="shared" si="1486"/>
        <v>39380400</v>
      </c>
      <c r="K10944" s="1">
        <f t="shared" si="1484"/>
        <v>455.8</v>
      </c>
      <c r="L10944" s="1">
        <f t="shared" ca="1" si="1487"/>
        <v>10.024531923782874</v>
      </c>
      <c r="M10944" s="1">
        <f t="shared" ca="1" si="1485"/>
        <v>-6.9275703029194202E-9</v>
      </c>
    </row>
    <row r="10945" spans="8:13" x14ac:dyDescent="0.3">
      <c r="H10945" s="1">
        <f t="shared" si="1483"/>
        <v>0</v>
      </c>
      <c r="J10945" s="1">
        <f t="shared" si="1486"/>
        <v>39384000</v>
      </c>
      <c r="K10945" s="1">
        <f t="shared" si="1484"/>
        <v>455.8</v>
      </c>
      <c r="L10945" s="1">
        <f t="shared" ca="1" si="1487"/>
        <v>10.024506984529783</v>
      </c>
      <c r="M10945" s="1">
        <f t="shared" ca="1" si="1485"/>
        <v>-6.9205277068654051E-9</v>
      </c>
    </row>
    <row r="10946" spans="8:13" x14ac:dyDescent="0.3">
      <c r="H10946" s="1">
        <f t="shared" si="1483"/>
        <v>0</v>
      </c>
      <c r="J10946" s="1">
        <f t="shared" si="1486"/>
        <v>39387600</v>
      </c>
      <c r="K10946" s="1">
        <f t="shared" si="1484"/>
        <v>455.9</v>
      </c>
      <c r="L10946" s="1">
        <f t="shared" ca="1" si="1487"/>
        <v>10.024482070630038</v>
      </c>
      <c r="M10946" s="1">
        <f t="shared" ca="1" si="1485"/>
        <v>-6.9134922703432153E-9</v>
      </c>
    </row>
    <row r="10947" spans="8:13" x14ac:dyDescent="0.3">
      <c r="H10947" s="1">
        <f t="shared" si="1483"/>
        <v>0</v>
      </c>
      <c r="J10947" s="1">
        <f t="shared" si="1486"/>
        <v>39391200</v>
      </c>
      <c r="K10947" s="1">
        <f t="shared" si="1484"/>
        <v>455.9</v>
      </c>
      <c r="L10947" s="1">
        <f t="shared" ca="1" si="1487"/>
        <v>10.024457182057864</v>
      </c>
      <c r="M10947" s="1">
        <f t="shared" ca="1" si="1485"/>
        <v>-6.9064639860742669E-9</v>
      </c>
    </row>
    <row r="10948" spans="8:13" x14ac:dyDescent="0.3">
      <c r="H10948" s="1">
        <f t="shared" si="1483"/>
        <v>0</v>
      </c>
      <c r="J10948" s="1">
        <f t="shared" si="1486"/>
        <v>39394800</v>
      </c>
      <c r="K10948" s="1">
        <f t="shared" si="1484"/>
        <v>456</v>
      </c>
      <c r="L10948" s="1">
        <f t="shared" ca="1" si="1487"/>
        <v>10.024432318787515</v>
      </c>
      <c r="M10948" s="1">
        <f t="shared" ca="1" si="1485"/>
        <v>-6.8994428467880022E-9</v>
      </c>
    </row>
    <row r="10949" spans="8:13" x14ac:dyDescent="0.3">
      <c r="H10949" s="1">
        <f t="shared" si="1483"/>
        <v>0</v>
      </c>
      <c r="J10949" s="1">
        <f t="shared" si="1486"/>
        <v>39398400</v>
      </c>
      <c r="K10949" s="1">
        <f t="shared" si="1484"/>
        <v>456</v>
      </c>
      <c r="L10949" s="1">
        <f t="shared" ca="1" si="1487"/>
        <v>10.024407480793267</v>
      </c>
      <c r="M10949" s="1">
        <f t="shared" ca="1" si="1485"/>
        <v>-6.8924288452203808E-9</v>
      </c>
    </row>
    <row r="10950" spans="8:13" x14ac:dyDescent="0.3">
      <c r="H10950" s="1">
        <f t="shared" ref="H10950:H11013" si="1488">F10950+0*(E10950-$B$19)*G10950</f>
        <v>0</v>
      </c>
      <c r="J10950" s="1">
        <f t="shared" si="1486"/>
        <v>39402000</v>
      </c>
      <c r="K10950" s="1">
        <f t="shared" ref="K10950:K11013" si="1489">ROUND(J10950/(24*3600),1)</f>
        <v>456</v>
      </c>
      <c r="L10950" s="1">
        <f t="shared" ca="1" si="1487"/>
        <v>10.024382668049423</v>
      </c>
      <c r="M10950" s="1">
        <f t="shared" ref="M10950:M11013" ca="1" si="1490">-$B$16*(L10950-$B$19)/INDIRECT(ADDRESS(ROUND(L10950,0),8))-$B$16*$B$14*$B$33*$B$12*$B$34*((L10950+273)^4-($B$19+273)^4)/INDIRECT(ADDRESS(ROUND(L10950,0),8))</f>
        <v>-6.8854219741148905E-9</v>
      </c>
    </row>
    <row r="10951" spans="8:13" x14ac:dyDescent="0.3">
      <c r="H10951" s="1">
        <f t="shared" si="1488"/>
        <v>0</v>
      </c>
      <c r="J10951" s="1">
        <f t="shared" ref="J10951:J11014" si="1491">J10950+$I$5*60</f>
        <v>39405600</v>
      </c>
      <c r="K10951" s="1">
        <f t="shared" si="1489"/>
        <v>456.1</v>
      </c>
      <c r="L10951" s="1">
        <f t="shared" ref="L10951:L11014" ca="1" si="1492">L10950+M10950*(J10951-J10950)</f>
        <v>10.024357880530316</v>
      </c>
      <c r="M10951" s="1">
        <f t="shared" ca="1" si="1490"/>
        <v>-6.8784222262230426E-9</v>
      </c>
    </row>
    <row r="10952" spans="8:13" x14ac:dyDescent="0.3">
      <c r="H10952" s="1">
        <f t="shared" si="1488"/>
        <v>0</v>
      </c>
      <c r="J10952" s="1">
        <f t="shared" si="1491"/>
        <v>39409200</v>
      </c>
      <c r="K10952" s="1">
        <f t="shared" si="1489"/>
        <v>456.1</v>
      </c>
      <c r="L10952" s="1">
        <f t="shared" ca="1" si="1492"/>
        <v>10.024333118210301</v>
      </c>
      <c r="M10952" s="1">
        <f t="shared" ca="1" si="1490"/>
        <v>-6.8714295943033738E-9</v>
      </c>
    </row>
    <row r="10953" spans="8:13" x14ac:dyDescent="0.3">
      <c r="H10953" s="1">
        <f t="shared" si="1488"/>
        <v>0</v>
      </c>
      <c r="J10953" s="1">
        <f t="shared" si="1491"/>
        <v>39412800</v>
      </c>
      <c r="K10953" s="1">
        <f t="shared" si="1489"/>
        <v>456.2</v>
      </c>
      <c r="L10953" s="1">
        <f t="shared" ca="1" si="1492"/>
        <v>10.024308381063761</v>
      </c>
      <c r="M10953" s="1">
        <f t="shared" ca="1" si="1490"/>
        <v>-6.8644440711219415E-9</v>
      </c>
    </row>
    <row r="10954" spans="8:13" x14ac:dyDescent="0.3">
      <c r="H10954" s="1">
        <f t="shared" si="1488"/>
        <v>0</v>
      </c>
      <c r="J10954" s="1">
        <f t="shared" si="1491"/>
        <v>39416400</v>
      </c>
      <c r="K10954" s="1">
        <f t="shared" si="1489"/>
        <v>456.2</v>
      </c>
      <c r="L10954" s="1">
        <f t="shared" ca="1" si="1492"/>
        <v>10.024283669065106</v>
      </c>
      <c r="M10954" s="1">
        <f t="shared" ca="1" si="1490"/>
        <v>-6.8574656494518284E-9</v>
      </c>
    </row>
    <row r="10955" spans="8:13" x14ac:dyDescent="0.3">
      <c r="H10955" s="1">
        <f t="shared" si="1488"/>
        <v>0</v>
      </c>
      <c r="J10955" s="1">
        <f t="shared" si="1491"/>
        <v>39420000</v>
      </c>
      <c r="K10955" s="1">
        <f t="shared" si="1489"/>
        <v>456.3</v>
      </c>
      <c r="L10955" s="1">
        <f t="shared" ca="1" si="1492"/>
        <v>10.024258982188767</v>
      </c>
      <c r="M10955" s="1">
        <f t="shared" ca="1" si="1490"/>
        <v>-6.8504943220731415E-9</v>
      </c>
    </row>
    <row r="10956" spans="8:13" x14ac:dyDescent="0.3">
      <c r="H10956" s="1">
        <f t="shared" si="1488"/>
        <v>0</v>
      </c>
      <c r="J10956" s="1">
        <f t="shared" si="1491"/>
        <v>39423600</v>
      </c>
      <c r="K10956" s="1">
        <f t="shared" si="1489"/>
        <v>456.3</v>
      </c>
      <c r="L10956" s="1">
        <f t="shared" ca="1" si="1492"/>
        <v>10.024234320409208</v>
      </c>
      <c r="M10956" s="1">
        <f t="shared" ca="1" si="1490"/>
        <v>-6.8435300817745102E-9</v>
      </c>
    </row>
    <row r="10957" spans="8:13" x14ac:dyDescent="0.3">
      <c r="H10957" s="1">
        <f t="shared" si="1488"/>
        <v>0</v>
      </c>
      <c r="J10957" s="1">
        <f t="shared" si="1491"/>
        <v>39427200</v>
      </c>
      <c r="K10957" s="1">
        <f t="shared" si="1489"/>
        <v>456.3</v>
      </c>
      <c r="L10957" s="1">
        <f t="shared" ca="1" si="1492"/>
        <v>10.024209683700914</v>
      </c>
      <c r="M10957" s="1">
        <f t="shared" ca="1" si="1490"/>
        <v>-6.8365729213505902E-9</v>
      </c>
    </row>
    <row r="10958" spans="8:13" x14ac:dyDescent="0.3">
      <c r="H10958" s="1">
        <f t="shared" si="1488"/>
        <v>0</v>
      </c>
      <c r="J10958" s="1">
        <f t="shared" si="1491"/>
        <v>39430800</v>
      </c>
      <c r="K10958" s="1">
        <f t="shared" si="1489"/>
        <v>456.4</v>
      </c>
      <c r="L10958" s="1">
        <f t="shared" ca="1" si="1492"/>
        <v>10.024185072038398</v>
      </c>
      <c r="M10958" s="1">
        <f t="shared" ca="1" si="1490"/>
        <v>-6.8296228336045576E-9</v>
      </c>
    </row>
    <row r="10959" spans="8:13" x14ac:dyDescent="0.3">
      <c r="H10959" s="1">
        <f t="shared" si="1488"/>
        <v>0</v>
      </c>
      <c r="J10959" s="1">
        <f t="shared" si="1491"/>
        <v>39434400</v>
      </c>
      <c r="K10959" s="1">
        <f t="shared" si="1489"/>
        <v>456.4</v>
      </c>
      <c r="L10959" s="1">
        <f t="shared" ca="1" si="1492"/>
        <v>10.024160485396196</v>
      </c>
      <c r="M10959" s="1">
        <f t="shared" ca="1" si="1490"/>
        <v>-6.822679811345614E-9</v>
      </c>
    </row>
    <row r="10960" spans="8:13" x14ac:dyDescent="0.3">
      <c r="H10960" s="1">
        <f t="shared" si="1488"/>
        <v>0</v>
      </c>
      <c r="J10960" s="1">
        <f t="shared" si="1491"/>
        <v>39438000</v>
      </c>
      <c r="K10960" s="1">
        <f t="shared" si="1489"/>
        <v>456.5</v>
      </c>
      <c r="L10960" s="1">
        <f t="shared" ca="1" si="1492"/>
        <v>10.024135923748876</v>
      </c>
      <c r="M10960" s="1">
        <f t="shared" ca="1" si="1490"/>
        <v>-6.8157438473914875E-9</v>
      </c>
    </row>
    <row r="10961" spans="8:13" x14ac:dyDescent="0.3">
      <c r="H10961" s="1">
        <f t="shared" si="1488"/>
        <v>0</v>
      </c>
      <c r="J10961" s="1">
        <f t="shared" si="1491"/>
        <v>39441600</v>
      </c>
      <c r="K10961" s="1">
        <f t="shared" si="1489"/>
        <v>456.5</v>
      </c>
      <c r="L10961" s="1">
        <f t="shared" ca="1" si="1492"/>
        <v>10.024111387071025</v>
      </c>
      <c r="M10961" s="1">
        <f t="shared" ca="1" si="1490"/>
        <v>-6.8088149345664233E-9</v>
      </c>
    </row>
    <row r="10962" spans="8:13" x14ac:dyDescent="0.3">
      <c r="H10962" s="1">
        <f t="shared" si="1488"/>
        <v>0</v>
      </c>
      <c r="J10962" s="1">
        <f t="shared" si="1491"/>
        <v>39445200</v>
      </c>
      <c r="K10962" s="1">
        <f t="shared" si="1489"/>
        <v>456.5</v>
      </c>
      <c r="L10962" s="1">
        <f t="shared" ca="1" si="1492"/>
        <v>10.024086875337261</v>
      </c>
      <c r="M10962" s="1">
        <f t="shared" ca="1" si="1490"/>
        <v>-6.8018930657021927E-9</v>
      </c>
    </row>
    <row r="10963" spans="8:13" x14ac:dyDescent="0.3">
      <c r="H10963" s="1">
        <f t="shared" si="1488"/>
        <v>0</v>
      </c>
      <c r="J10963" s="1">
        <f t="shared" si="1491"/>
        <v>39448800</v>
      </c>
      <c r="K10963" s="1">
        <f t="shared" si="1489"/>
        <v>456.6</v>
      </c>
      <c r="L10963" s="1">
        <f t="shared" ca="1" si="1492"/>
        <v>10.024062388522225</v>
      </c>
      <c r="M10963" s="1">
        <f t="shared" ca="1" si="1490"/>
        <v>-6.7949782336380973E-9</v>
      </c>
    </row>
    <row r="10964" spans="8:13" x14ac:dyDescent="0.3">
      <c r="H10964" s="1">
        <f t="shared" si="1488"/>
        <v>0</v>
      </c>
      <c r="J10964" s="1">
        <f t="shared" si="1491"/>
        <v>39452400</v>
      </c>
      <c r="K10964" s="1">
        <f t="shared" si="1489"/>
        <v>456.6</v>
      </c>
      <c r="L10964" s="1">
        <f t="shared" ca="1" si="1492"/>
        <v>10.024037926600585</v>
      </c>
      <c r="M10964" s="1">
        <f t="shared" ca="1" si="1490"/>
        <v>-6.7880704312204535E-9</v>
      </c>
    </row>
    <row r="10965" spans="8:13" x14ac:dyDescent="0.3">
      <c r="H10965" s="1">
        <f t="shared" si="1488"/>
        <v>0</v>
      </c>
      <c r="J10965" s="1">
        <f t="shared" si="1491"/>
        <v>39456000</v>
      </c>
      <c r="K10965" s="1">
        <f t="shared" si="1489"/>
        <v>456.7</v>
      </c>
      <c r="L10965" s="1">
        <f t="shared" ca="1" si="1492"/>
        <v>10.024013489547032</v>
      </c>
      <c r="M10965" s="1">
        <f t="shared" ca="1" si="1490"/>
        <v>-6.7811696513026035E-9</v>
      </c>
    </row>
    <row r="10966" spans="8:13" x14ac:dyDescent="0.3">
      <c r="H10966" s="1">
        <f t="shared" si="1488"/>
        <v>0</v>
      </c>
      <c r="J10966" s="1">
        <f t="shared" si="1491"/>
        <v>39459600</v>
      </c>
      <c r="K10966" s="1">
        <f t="shared" si="1489"/>
        <v>456.7</v>
      </c>
      <c r="L10966" s="1">
        <f t="shared" ca="1" si="1492"/>
        <v>10.023989077336287</v>
      </c>
      <c r="M10966" s="1">
        <f t="shared" ca="1" si="1490"/>
        <v>-6.7742758867454161E-9</v>
      </c>
    </row>
    <row r="10967" spans="8:13" x14ac:dyDescent="0.3">
      <c r="H10967" s="1">
        <f t="shared" si="1488"/>
        <v>0</v>
      </c>
      <c r="J10967" s="1">
        <f t="shared" si="1491"/>
        <v>39463200</v>
      </c>
      <c r="K10967" s="1">
        <f t="shared" si="1489"/>
        <v>456.8</v>
      </c>
      <c r="L10967" s="1">
        <f t="shared" ca="1" si="1492"/>
        <v>10.023964689943094</v>
      </c>
      <c r="M10967" s="1">
        <f t="shared" ca="1" si="1490"/>
        <v>-6.7673891304172785E-9</v>
      </c>
    </row>
    <row r="10968" spans="8:13" x14ac:dyDescent="0.3">
      <c r="H10968" s="1">
        <f t="shared" si="1488"/>
        <v>0</v>
      </c>
      <c r="J10968" s="1">
        <f t="shared" si="1491"/>
        <v>39466800</v>
      </c>
      <c r="K10968" s="1">
        <f t="shared" si="1489"/>
        <v>456.8</v>
      </c>
      <c r="L10968" s="1">
        <f t="shared" ca="1" si="1492"/>
        <v>10.023940327342224</v>
      </c>
      <c r="M10968" s="1">
        <f t="shared" ca="1" si="1490"/>
        <v>-6.7605093751936087E-9</v>
      </c>
    </row>
    <row r="10969" spans="8:13" x14ac:dyDescent="0.3">
      <c r="H10969" s="1">
        <f t="shared" si="1488"/>
        <v>0</v>
      </c>
      <c r="J10969" s="1">
        <f t="shared" si="1491"/>
        <v>39470400</v>
      </c>
      <c r="K10969" s="1">
        <f t="shared" si="1489"/>
        <v>456.8</v>
      </c>
      <c r="L10969" s="1">
        <f t="shared" ca="1" si="1492"/>
        <v>10.023915989508474</v>
      </c>
      <c r="M10969" s="1">
        <f t="shared" ca="1" si="1490"/>
        <v>-6.7536366139573432E-9</v>
      </c>
    </row>
    <row r="10970" spans="8:13" x14ac:dyDescent="0.3">
      <c r="H10970" s="1">
        <f t="shared" si="1488"/>
        <v>0</v>
      </c>
      <c r="J10970" s="1">
        <f t="shared" si="1491"/>
        <v>39474000</v>
      </c>
      <c r="K10970" s="1">
        <f t="shared" si="1489"/>
        <v>456.9</v>
      </c>
      <c r="L10970" s="1">
        <f t="shared" ca="1" si="1492"/>
        <v>10.023891676416664</v>
      </c>
      <c r="M10970" s="1">
        <f t="shared" ca="1" si="1490"/>
        <v>-6.7467708395979396E-9</v>
      </c>
    </row>
    <row r="10971" spans="8:13" x14ac:dyDescent="0.3">
      <c r="H10971" s="1">
        <f t="shared" si="1488"/>
        <v>0</v>
      </c>
      <c r="J10971" s="1">
        <f t="shared" si="1491"/>
        <v>39477600</v>
      </c>
      <c r="K10971" s="1">
        <f t="shared" si="1489"/>
        <v>456.9</v>
      </c>
      <c r="L10971" s="1">
        <f t="shared" ca="1" si="1492"/>
        <v>10.023867388041641</v>
      </c>
      <c r="M10971" s="1">
        <f t="shared" ca="1" si="1490"/>
        <v>-6.739912045012385E-9</v>
      </c>
    </row>
    <row r="10972" spans="8:13" x14ac:dyDescent="0.3">
      <c r="H10972" s="1">
        <f t="shared" si="1488"/>
        <v>0</v>
      </c>
      <c r="J10972" s="1">
        <f t="shared" si="1491"/>
        <v>39481200</v>
      </c>
      <c r="K10972" s="1">
        <f t="shared" si="1489"/>
        <v>457</v>
      </c>
      <c r="L10972" s="1">
        <f t="shared" ca="1" si="1492"/>
        <v>10.02384312435828</v>
      </c>
      <c r="M10972" s="1">
        <f t="shared" ca="1" si="1490"/>
        <v>-6.7330602231056865E-9</v>
      </c>
    </row>
    <row r="10973" spans="8:13" x14ac:dyDescent="0.3">
      <c r="H10973" s="1">
        <f t="shared" si="1488"/>
        <v>0</v>
      </c>
      <c r="J10973" s="1">
        <f t="shared" si="1491"/>
        <v>39484800</v>
      </c>
      <c r="K10973" s="1">
        <f t="shared" si="1489"/>
        <v>457</v>
      </c>
      <c r="L10973" s="1">
        <f t="shared" ca="1" si="1492"/>
        <v>10.023818885341477</v>
      </c>
      <c r="M10973" s="1">
        <f t="shared" ca="1" si="1490"/>
        <v>-6.7262153667888756E-9</v>
      </c>
    </row>
    <row r="10974" spans="8:13" x14ac:dyDescent="0.3">
      <c r="H10974" s="1">
        <f t="shared" si="1488"/>
        <v>0</v>
      </c>
      <c r="J10974" s="1">
        <f t="shared" si="1491"/>
        <v>39488400</v>
      </c>
      <c r="K10974" s="1">
        <f t="shared" si="1489"/>
        <v>457</v>
      </c>
      <c r="L10974" s="1">
        <f t="shared" ca="1" si="1492"/>
        <v>10.023794670966156</v>
      </c>
      <c r="M10974" s="1">
        <f t="shared" ca="1" si="1490"/>
        <v>-6.7193774689805029E-9</v>
      </c>
    </row>
    <row r="10975" spans="8:13" x14ac:dyDescent="0.3">
      <c r="H10975" s="1">
        <f t="shared" si="1488"/>
        <v>0</v>
      </c>
      <c r="J10975" s="1">
        <f t="shared" si="1491"/>
        <v>39492000</v>
      </c>
      <c r="K10975" s="1">
        <f t="shared" si="1489"/>
        <v>457.1</v>
      </c>
      <c r="L10975" s="1">
        <f t="shared" ca="1" si="1492"/>
        <v>10.023770481207269</v>
      </c>
      <c r="M10975" s="1">
        <f t="shared" ca="1" si="1490"/>
        <v>-6.7125465226071502E-9</v>
      </c>
    </row>
    <row r="10976" spans="8:13" x14ac:dyDescent="0.3">
      <c r="H10976" s="1">
        <f t="shared" si="1488"/>
        <v>0</v>
      </c>
      <c r="J10976" s="1">
        <f t="shared" si="1491"/>
        <v>39495600</v>
      </c>
      <c r="K10976" s="1">
        <f t="shared" si="1489"/>
        <v>457.1</v>
      </c>
      <c r="L10976" s="1">
        <f t="shared" ca="1" si="1492"/>
        <v>10.023746316039787</v>
      </c>
      <c r="M10976" s="1">
        <f t="shared" ca="1" si="1490"/>
        <v>-6.7057225206014161E-9</v>
      </c>
    </row>
    <row r="10977" spans="8:13" x14ac:dyDescent="0.3">
      <c r="H10977" s="1">
        <f t="shared" si="1488"/>
        <v>0</v>
      </c>
      <c r="J10977" s="1">
        <f t="shared" si="1491"/>
        <v>39499200</v>
      </c>
      <c r="K10977" s="1">
        <f t="shared" si="1489"/>
        <v>457.2</v>
      </c>
      <c r="L10977" s="1">
        <f t="shared" ca="1" si="1492"/>
        <v>10.023722175438714</v>
      </c>
      <c r="M10977" s="1">
        <f t="shared" ca="1" si="1490"/>
        <v>-6.6989054559039253E-9</v>
      </c>
    </row>
    <row r="10978" spans="8:13" x14ac:dyDescent="0.3">
      <c r="H10978" s="1">
        <f t="shared" si="1488"/>
        <v>0</v>
      </c>
      <c r="J10978" s="1">
        <f t="shared" si="1491"/>
        <v>39502800</v>
      </c>
      <c r="K10978" s="1">
        <f t="shared" si="1489"/>
        <v>457.2</v>
      </c>
      <c r="L10978" s="1">
        <f t="shared" ca="1" si="1492"/>
        <v>10.023698059379072</v>
      </c>
      <c r="M10978" s="1">
        <f t="shared" ca="1" si="1490"/>
        <v>-6.6920953214618266E-9</v>
      </c>
    </row>
    <row r="10979" spans="8:13" x14ac:dyDescent="0.3">
      <c r="H10979" s="1">
        <f t="shared" si="1488"/>
        <v>0</v>
      </c>
      <c r="J10979" s="1">
        <f t="shared" si="1491"/>
        <v>39506400</v>
      </c>
      <c r="K10979" s="1">
        <f t="shared" si="1489"/>
        <v>457.3</v>
      </c>
      <c r="L10979" s="1">
        <f t="shared" ca="1" si="1492"/>
        <v>10.023673967835915</v>
      </c>
      <c r="M10979" s="1">
        <f t="shared" ca="1" si="1490"/>
        <v>-6.6852921102302882E-9</v>
      </c>
    </row>
    <row r="10980" spans="8:13" x14ac:dyDescent="0.3">
      <c r="H10980" s="1">
        <f t="shared" si="1488"/>
        <v>0</v>
      </c>
      <c r="J10980" s="1">
        <f t="shared" si="1491"/>
        <v>39510000</v>
      </c>
      <c r="K10980" s="1">
        <f t="shared" si="1489"/>
        <v>457.3</v>
      </c>
      <c r="L10980" s="1">
        <f t="shared" ca="1" si="1492"/>
        <v>10.023649900784319</v>
      </c>
      <c r="M10980" s="1">
        <f t="shared" ca="1" si="1490"/>
        <v>-6.6784958151710056E-9</v>
      </c>
    </row>
    <row r="10981" spans="8:13" x14ac:dyDescent="0.3">
      <c r="H10981" s="1">
        <f t="shared" si="1488"/>
        <v>0</v>
      </c>
      <c r="J10981" s="1">
        <f t="shared" si="1491"/>
        <v>39513600</v>
      </c>
      <c r="K10981" s="1">
        <f t="shared" si="1489"/>
        <v>457.3</v>
      </c>
      <c r="L10981" s="1">
        <f t="shared" ca="1" si="1492"/>
        <v>10.023625858199384</v>
      </c>
      <c r="M10981" s="1">
        <f t="shared" ca="1" si="1490"/>
        <v>-6.6717064292526948E-9</v>
      </c>
    </row>
    <row r="10982" spans="8:13" x14ac:dyDescent="0.3">
      <c r="H10982" s="1">
        <f t="shared" si="1488"/>
        <v>0</v>
      </c>
      <c r="J10982" s="1">
        <f t="shared" si="1491"/>
        <v>39517200</v>
      </c>
      <c r="K10982" s="1">
        <f t="shared" si="1489"/>
        <v>457.4</v>
      </c>
      <c r="L10982" s="1">
        <f t="shared" ca="1" si="1492"/>
        <v>10.023601840056239</v>
      </c>
      <c r="M10982" s="1">
        <f t="shared" ca="1" si="1490"/>
        <v>-6.6649239454515979E-9</v>
      </c>
    </row>
    <row r="10983" spans="8:13" x14ac:dyDescent="0.3">
      <c r="H10983" s="1">
        <f t="shared" si="1488"/>
        <v>0</v>
      </c>
      <c r="J10983" s="1">
        <f t="shared" si="1491"/>
        <v>39520800</v>
      </c>
      <c r="K10983" s="1">
        <f t="shared" si="1489"/>
        <v>457.4</v>
      </c>
      <c r="L10983" s="1">
        <f t="shared" ca="1" si="1492"/>
        <v>10.023577846330035</v>
      </c>
      <c r="M10983" s="1">
        <f t="shared" ca="1" si="1490"/>
        <v>-6.6581483567509751E-9</v>
      </c>
    </row>
    <row r="10984" spans="8:13" x14ac:dyDescent="0.3">
      <c r="H10984" s="1">
        <f t="shared" si="1488"/>
        <v>0</v>
      </c>
      <c r="J10984" s="1">
        <f t="shared" si="1491"/>
        <v>39524400</v>
      </c>
      <c r="K10984" s="1">
        <f t="shared" si="1489"/>
        <v>457.5</v>
      </c>
      <c r="L10984" s="1">
        <f t="shared" ca="1" si="1492"/>
        <v>10.023553876995951</v>
      </c>
      <c r="M10984" s="1">
        <f t="shared" ca="1" si="1490"/>
        <v>-6.6513796561416156E-9</v>
      </c>
    </row>
    <row r="10985" spans="8:13" x14ac:dyDescent="0.3">
      <c r="H10985" s="1">
        <f t="shared" si="1488"/>
        <v>0</v>
      </c>
      <c r="J10985" s="1">
        <f t="shared" si="1491"/>
        <v>39528000</v>
      </c>
      <c r="K10985" s="1">
        <f t="shared" si="1489"/>
        <v>457.5</v>
      </c>
      <c r="L10985" s="1">
        <f t="shared" ca="1" si="1492"/>
        <v>10.02352993202919</v>
      </c>
      <c r="M10985" s="1">
        <f t="shared" ca="1" si="1490"/>
        <v>-6.6446178366208283E-9</v>
      </c>
    </row>
    <row r="10986" spans="8:13" x14ac:dyDescent="0.3">
      <c r="H10986" s="1">
        <f t="shared" si="1488"/>
        <v>0</v>
      </c>
      <c r="J10986" s="1">
        <f t="shared" si="1491"/>
        <v>39531600</v>
      </c>
      <c r="K10986" s="1">
        <f t="shared" si="1489"/>
        <v>457.5</v>
      </c>
      <c r="L10986" s="1">
        <f t="shared" ca="1" si="1492"/>
        <v>10.023506011404978</v>
      </c>
      <c r="M10986" s="1">
        <f t="shared" ca="1" si="1490"/>
        <v>-6.6378628911929457E-9</v>
      </c>
    </row>
    <row r="10987" spans="8:13" x14ac:dyDescent="0.3">
      <c r="H10987" s="1">
        <f t="shared" si="1488"/>
        <v>0</v>
      </c>
      <c r="J10987" s="1">
        <f t="shared" si="1491"/>
        <v>39535200</v>
      </c>
      <c r="K10987" s="1">
        <f t="shared" si="1489"/>
        <v>457.6</v>
      </c>
      <c r="L10987" s="1">
        <f t="shared" ca="1" si="1492"/>
        <v>10.02348211509857</v>
      </c>
      <c r="M10987" s="1">
        <f t="shared" ca="1" si="1490"/>
        <v>-6.6311148128703233E-9</v>
      </c>
    </row>
    <row r="10988" spans="8:13" x14ac:dyDescent="0.3">
      <c r="H10988" s="1">
        <f t="shared" si="1488"/>
        <v>0</v>
      </c>
      <c r="J10988" s="1">
        <f t="shared" si="1491"/>
        <v>39538800</v>
      </c>
      <c r="K10988" s="1">
        <f t="shared" si="1489"/>
        <v>457.6</v>
      </c>
      <c r="L10988" s="1">
        <f t="shared" ca="1" si="1492"/>
        <v>10.023458243085244</v>
      </c>
      <c r="M10988" s="1">
        <f t="shared" ca="1" si="1490"/>
        <v>-6.6243735946713392E-9</v>
      </c>
    </row>
    <row r="10989" spans="8:13" x14ac:dyDescent="0.3">
      <c r="H10989" s="1">
        <f t="shared" si="1488"/>
        <v>0</v>
      </c>
      <c r="J10989" s="1">
        <f t="shared" si="1491"/>
        <v>39542400</v>
      </c>
      <c r="K10989" s="1">
        <f t="shared" si="1489"/>
        <v>457.7</v>
      </c>
      <c r="L10989" s="1">
        <f t="shared" ca="1" si="1492"/>
        <v>10.023434395340303</v>
      </c>
      <c r="M10989" s="1">
        <f t="shared" ca="1" si="1490"/>
        <v>-6.6176392296218961E-9</v>
      </c>
    </row>
    <row r="10990" spans="8:13" x14ac:dyDescent="0.3">
      <c r="H10990" s="1">
        <f t="shared" si="1488"/>
        <v>0</v>
      </c>
      <c r="J10990" s="1">
        <f t="shared" si="1491"/>
        <v>39546000</v>
      </c>
      <c r="K10990" s="1">
        <f t="shared" si="1489"/>
        <v>457.7</v>
      </c>
      <c r="L10990" s="1">
        <f t="shared" ca="1" si="1492"/>
        <v>10.023410571839076</v>
      </c>
      <c r="M10990" s="1">
        <f t="shared" ca="1" si="1490"/>
        <v>-6.610911710755418E-9</v>
      </c>
    </row>
    <row r="10991" spans="8:13" x14ac:dyDescent="0.3">
      <c r="H10991" s="1">
        <f t="shared" si="1488"/>
        <v>0</v>
      </c>
      <c r="J10991" s="1">
        <f t="shared" si="1491"/>
        <v>39549600</v>
      </c>
      <c r="K10991" s="1">
        <f t="shared" si="1489"/>
        <v>457.8</v>
      </c>
      <c r="L10991" s="1">
        <f t="shared" ca="1" si="1492"/>
        <v>10.023386772556917</v>
      </c>
      <c r="M10991" s="1">
        <f t="shared" ca="1" si="1490"/>
        <v>-6.6041910311118539E-9</v>
      </c>
    </row>
    <row r="10992" spans="8:13" x14ac:dyDescent="0.3">
      <c r="H10992" s="1">
        <f t="shared" si="1488"/>
        <v>0</v>
      </c>
      <c r="J10992" s="1">
        <f t="shared" si="1491"/>
        <v>39553200</v>
      </c>
      <c r="K10992" s="1">
        <f t="shared" si="1489"/>
        <v>457.8</v>
      </c>
      <c r="L10992" s="1">
        <f t="shared" ca="1" si="1492"/>
        <v>10.023362997469205</v>
      </c>
      <c r="M10992" s="1">
        <f t="shared" ca="1" si="1490"/>
        <v>-6.5974771837386716E-9</v>
      </c>
    </row>
    <row r="10993" spans="8:13" x14ac:dyDescent="0.3">
      <c r="H10993" s="1">
        <f t="shared" si="1488"/>
        <v>0</v>
      </c>
      <c r="J10993" s="1">
        <f t="shared" si="1491"/>
        <v>39556800</v>
      </c>
      <c r="K10993" s="1">
        <f t="shared" si="1489"/>
        <v>457.8</v>
      </c>
      <c r="L10993" s="1">
        <f t="shared" ca="1" si="1492"/>
        <v>10.023339246551343</v>
      </c>
      <c r="M10993" s="1">
        <f t="shared" ca="1" si="1490"/>
        <v>-6.5907701616898666E-9</v>
      </c>
    </row>
    <row r="10994" spans="8:13" x14ac:dyDescent="0.3">
      <c r="H10994" s="1">
        <f t="shared" si="1488"/>
        <v>0</v>
      </c>
      <c r="J10994" s="1">
        <f t="shared" si="1491"/>
        <v>39560400</v>
      </c>
      <c r="K10994" s="1">
        <f t="shared" si="1489"/>
        <v>457.9</v>
      </c>
      <c r="L10994" s="1">
        <f t="shared" ca="1" si="1492"/>
        <v>10.023315519778761</v>
      </c>
      <c r="M10994" s="1">
        <f t="shared" ca="1" si="1490"/>
        <v>-6.5840699580269544E-9</v>
      </c>
    </row>
    <row r="10995" spans="8:13" x14ac:dyDescent="0.3">
      <c r="H10995" s="1">
        <f t="shared" si="1488"/>
        <v>0</v>
      </c>
      <c r="J10995" s="1">
        <f t="shared" si="1491"/>
        <v>39564000</v>
      </c>
      <c r="K10995" s="1">
        <f t="shared" si="1489"/>
        <v>457.9</v>
      </c>
      <c r="L10995" s="1">
        <f t="shared" ca="1" si="1492"/>
        <v>10.023291817126912</v>
      </c>
      <c r="M10995" s="1">
        <f t="shared" ca="1" si="1490"/>
        <v>-6.5773765658184768E-9</v>
      </c>
    </row>
    <row r="10996" spans="8:13" x14ac:dyDescent="0.3">
      <c r="H10996" s="1">
        <f t="shared" si="1488"/>
        <v>0</v>
      </c>
      <c r="J10996" s="1">
        <f t="shared" si="1491"/>
        <v>39567600</v>
      </c>
      <c r="K10996" s="1">
        <f t="shared" si="1489"/>
        <v>458</v>
      </c>
      <c r="L10996" s="1">
        <f t="shared" ca="1" si="1492"/>
        <v>10.023268138571275</v>
      </c>
      <c r="M10996" s="1">
        <f t="shared" ca="1" si="1490"/>
        <v>-6.5706899781394926E-9</v>
      </c>
    </row>
    <row r="10997" spans="8:13" x14ac:dyDescent="0.3">
      <c r="H10997" s="1">
        <f t="shared" si="1488"/>
        <v>0</v>
      </c>
      <c r="J10997" s="1">
        <f t="shared" si="1491"/>
        <v>39571200</v>
      </c>
      <c r="K10997" s="1">
        <f t="shared" si="1489"/>
        <v>458</v>
      </c>
      <c r="L10997" s="1">
        <f t="shared" ca="1" si="1492"/>
        <v>10.023244484087353</v>
      </c>
      <c r="M10997" s="1">
        <f t="shared" ca="1" si="1490"/>
        <v>-6.5640101880725875E-9</v>
      </c>
    </row>
    <row r="10998" spans="8:13" x14ac:dyDescent="0.3">
      <c r="H10998" s="1">
        <f t="shared" si="1488"/>
        <v>0</v>
      </c>
      <c r="J10998" s="1">
        <f t="shared" si="1491"/>
        <v>39574800</v>
      </c>
      <c r="K10998" s="1">
        <f t="shared" si="1489"/>
        <v>458</v>
      </c>
      <c r="L10998" s="1">
        <f t="shared" ca="1" si="1492"/>
        <v>10.023220853650676</v>
      </c>
      <c r="M10998" s="1">
        <f t="shared" ca="1" si="1490"/>
        <v>-6.5573371887073687E-9</v>
      </c>
    </row>
    <row r="10999" spans="8:13" x14ac:dyDescent="0.3">
      <c r="H10999" s="1">
        <f t="shared" si="1488"/>
        <v>0</v>
      </c>
      <c r="J10999" s="1">
        <f t="shared" si="1491"/>
        <v>39578400</v>
      </c>
      <c r="K10999" s="1">
        <f t="shared" si="1489"/>
        <v>458.1</v>
      </c>
      <c r="L10999" s="1">
        <f t="shared" ca="1" si="1492"/>
        <v>10.023197247236796</v>
      </c>
      <c r="M10999" s="1">
        <f t="shared" ca="1" si="1490"/>
        <v>-6.5506709731404657E-9</v>
      </c>
    </row>
    <row r="11000" spans="8:13" x14ac:dyDescent="0.3">
      <c r="H11000" s="1">
        <f t="shared" si="1488"/>
        <v>0</v>
      </c>
      <c r="J11000" s="1">
        <f t="shared" si="1491"/>
        <v>39582000</v>
      </c>
      <c r="K11000" s="1">
        <f t="shared" si="1489"/>
        <v>458.1</v>
      </c>
      <c r="L11000" s="1">
        <f t="shared" ca="1" si="1492"/>
        <v>10.023173664821293</v>
      </c>
      <c r="M11000" s="1">
        <f t="shared" ca="1" si="1490"/>
        <v>-6.5440115344755356E-9</v>
      </c>
    </row>
    <row r="11001" spans="8:13" x14ac:dyDescent="0.3">
      <c r="H11001" s="1">
        <f t="shared" si="1488"/>
        <v>0</v>
      </c>
      <c r="J11001" s="1">
        <f t="shared" si="1491"/>
        <v>39585600</v>
      </c>
      <c r="K11001" s="1">
        <f t="shared" si="1489"/>
        <v>458.2</v>
      </c>
      <c r="L11001" s="1">
        <f t="shared" ca="1" si="1492"/>
        <v>10.023150106379768</v>
      </c>
      <c r="M11001" s="1">
        <f t="shared" ca="1" si="1490"/>
        <v>-6.5373588658227486E-9</v>
      </c>
    </row>
    <row r="11002" spans="8:13" x14ac:dyDescent="0.3">
      <c r="H11002" s="1">
        <f t="shared" si="1488"/>
        <v>0</v>
      </c>
      <c r="J11002" s="1">
        <f t="shared" si="1491"/>
        <v>39589200</v>
      </c>
      <c r="K11002" s="1">
        <f t="shared" si="1489"/>
        <v>458.2</v>
      </c>
      <c r="L11002" s="1">
        <f t="shared" ca="1" si="1492"/>
        <v>10.023126571887852</v>
      </c>
      <c r="M11002" s="1">
        <f t="shared" ca="1" si="1490"/>
        <v>-6.5307129603003113E-9</v>
      </c>
    </row>
    <row r="11003" spans="8:13" x14ac:dyDescent="0.3">
      <c r="H11003" s="1">
        <f t="shared" si="1488"/>
        <v>0</v>
      </c>
      <c r="J11003" s="1">
        <f t="shared" si="1491"/>
        <v>39592800</v>
      </c>
      <c r="K11003" s="1">
        <f t="shared" si="1489"/>
        <v>458.3</v>
      </c>
      <c r="L11003" s="1">
        <f t="shared" ca="1" si="1492"/>
        <v>10.023103061321194</v>
      </c>
      <c r="M11003" s="1">
        <f t="shared" ca="1" si="1490"/>
        <v>-6.5240738110319355E-9</v>
      </c>
    </row>
    <row r="11004" spans="8:13" x14ac:dyDescent="0.3">
      <c r="H11004" s="1">
        <f t="shared" si="1488"/>
        <v>0</v>
      </c>
      <c r="J11004" s="1">
        <f t="shared" si="1491"/>
        <v>39596400</v>
      </c>
      <c r="K11004" s="1">
        <f t="shared" si="1489"/>
        <v>458.3</v>
      </c>
      <c r="L11004" s="1">
        <f t="shared" ca="1" si="1492"/>
        <v>10.023079574655474</v>
      </c>
      <c r="M11004" s="1">
        <f t="shared" ca="1" si="1490"/>
        <v>-6.5174414111498692E-9</v>
      </c>
    </row>
    <row r="11005" spans="8:13" x14ac:dyDescent="0.3">
      <c r="H11005" s="1">
        <f t="shared" si="1488"/>
        <v>0</v>
      </c>
      <c r="J11005" s="1">
        <f t="shared" si="1491"/>
        <v>39600000</v>
      </c>
      <c r="K11005" s="1">
        <f t="shared" si="1489"/>
        <v>458.3</v>
      </c>
      <c r="L11005" s="1">
        <f t="shared" ca="1" si="1492"/>
        <v>10.023056111866394</v>
      </c>
      <c r="M11005" s="1">
        <f t="shared" ca="1" si="1490"/>
        <v>-6.5108157537923819E-9</v>
      </c>
    </row>
    <row r="11006" spans="8:13" x14ac:dyDescent="0.3">
      <c r="H11006" s="1">
        <f t="shared" si="1488"/>
        <v>0</v>
      </c>
      <c r="J11006" s="1">
        <f t="shared" si="1491"/>
        <v>39603600</v>
      </c>
      <c r="K11006" s="1">
        <f t="shared" si="1489"/>
        <v>458.4</v>
      </c>
      <c r="L11006" s="1">
        <f t="shared" ca="1" si="1492"/>
        <v>10.023032672929681</v>
      </c>
      <c r="M11006" s="1">
        <f t="shared" ca="1" si="1490"/>
        <v>-6.5041968321052583E-9</v>
      </c>
    </row>
    <row r="11007" spans="8:13" x14ac:dyDescent="0.3">
      <c r="H11007" s="1">
        <f t="shared" si="1488"/>
        <v>0</v>
      </c>
      <c r="J11007" s="1">
        <f t="shared" si="1491"/>
        <v>39607200</v>
      </c>
      <c r="K11007" s="1">
        <f t="shared" si="1489"/>
        <v>458.4</v>
      </c>
      <c r="L11007" s="1">
        <f t="shared" ca="1" si="1492"/>
        <v>10.023009257821085</v>
      </c>
      <c r="M11007" s="1">
        <f t="shared" ca="1" si="1490"/>
        <v>-6.4975846392408126E-9</v>
      </c>
    </row>
    <row r="11008" spans="8:13" x14ac:dyDescent="0.3">
      <c r="H11008" s="1">
        <f t="shared" si="1488"/>
        <v>0</v>
      </c>
      <c r="J11008" s="1">
        <f t="shared" si="1491"/>
        <v>39610800</v>
      </c>
      <c r="K11008" s="1">
        <f t="shared" si="1489"/>
        <v>458.5</v>
      </c>
      <c r="L11008" s="1">
        <f t="shared" ca="1" si="1492"/>
        <v>10.022985866516384</v>
      </c>
      <c r="M11008" s="1">
        <f t="shared" ca="1" si="1490"/>
        <v>-6.490979168358377E-9</v>
      </c>
    </row>
    <row r="11009" spans="8:13" x14ac:dyDescent="0.3">
      <c r="H11009" s="1">
        <f t="shared" si="1488"/>
        <v>0</v>
      </c>
      <c r="J11009" s="1">
        <f t="shared" si="1491"/>
        <v>39614400</v>
      </c>
      <c r="K11009" s="1">
        <f t="shared" si="1489"/>
        <v>458.5</v>
      </c>
      <c r="L11009" s="1">
        <f t="shared" ca="1" si="1492"/>
        <v>10.022962498991378</v>
      </c>
      <c r="M11009" s="1">
        <f t="shared" ca="1" si="1490"/>
        <v>-6.4843804126243098E-9</v>
      </c>
    </row>
    <row r="11010" spans="8:13" x14ac:dyDescent="0.3">
      <c r="H11010" s="1">
        <f t="shared" si="1488"/>
        <v>0</v>
      </c>
      <c r="J11010" s="1">
        <f t="shared" si="1491"/>
        <v>39618000</v>
      </c>
      <c r="K11010" s="1">
        <f t="shared" si="1489"/>
        <v>458.5</v>
      </c>
      <c r="L11010" s="1">
        <f t="shared" ca="1" si="1492"/>
        <v>10.022939155221891</v>
      </c>
      <c r="M11010" s="1">
        <f t="shared" ca="1" si="1490"/>
        <v>-6.4777883652119885E-9</v>
      </c>
    </row>
    <row r="11011" spans="8:13" x14ac:dyDescent="0.3">
      <c r="H11011" s="1">
        <f t="shared" si="1488"/>
        <v>0</v>
      </c>
      <c r="J11011" s="1">
        <f t="shared" si="1491"/>
        <v>39621600</v>
      </c>
      <c r="K11011" s="1">
        <f t="shared" si="1489"/>
        <v>458.6</v>
      </c>
      <c r="L11011" s="1">
        <f t="shared" ca="1" si="1492"/>
        <v>10.022915835183777</v>
      </c>
      <c r="M11011" s="1">
        <f t="shared" ca="1" si="1490"/>
        <v>-6.4712030193023182E-9</v>
      </c>
    </row>
    <row r="11012" spans="8:13" x14ac:dyDescent="0.3">
      <c r="H11012" s="1">
        <f t="shared" si="1488"/>
        <v>0</v>
      </c>
      <c r="J11012" s="1">
        <f t="shared" si="1491"/>
        <v>39625200</v>
      </c>
      <c r="K11012" s="1">
        <f t="shared" si="1489"/>
        <v>458.6</v>
      </c>
      <c r="L11012" s="1">
        <f t="shared" ca="1" si="1492"/>
        <v>10.022892538852908</v>
      </c>
      <c r="M11012" s="1">
        <f t="shared" ca="1" si="1490"/>
        <v>-6.4646243680817195E-9</v>
      </c>
    </row>
    <row r="11013" spans="8:13" x14ac:dyDescent="0.3">
      <c r="H11013" s="1">
        <f t="shared" si="1488"/>
        <v>0</v>
      </c>
      <c r="J11013" s="1">
        <f t="shared" si="1491"/>
        <v>39628800</v>
      </c>
      <c r="K11013" s="1">
        <f t="shared" si="1489"/>
        <v>458.7</v>
      </c>
      <c r="L11013" s="1">
        <f t="shared" ca="1" si="1492"/>
        <v>10.022869266205182</v>
      </c>
      <c r="M11013" s="1">
        <f t="shared" ca="1" si="1490"/>
        <v>-6.458052404744641E-9</v>
      </c>
    </row>
    <row r="11014" spans="8:13" x14ac:dyDescent="0.3">
      <c r="H11014" s="1">
        <f t="shared" ref="H11014:H11077" si="1493">F11014+0*(E11014-$B$19)*G11014</f>
        <v>0</v>
      </c>
      <c r="J11014" s="1">
        <f t="shared" si="1491"/>
        <v>39632400</v>
      </c>
      <c r="K11014" s="1">
        <f t="shared" ref="K11014:K11077" si="1494">ROUND(J11014/(24*3600),1)</f>
        <v>458.7</v>
      </c>
      <c r="L11014" s="1">
        <f t="shared" ca="1" si="1492"/>
        <v>10.022846017216525</v>
      </c>
      <c r="M11014" s="1">
        <f t="shared" ref="M11014:M11077" ca="1" si="1495">-$B$16*(L11014-$B$19)/INDIRECT(ADDRESS(ROUND(L11014,0),8))-$B$16*$B$14*$B$33*$B$12*$B$34*((L11014+273)^4-($B$19+273)^4)/INDIRECT(ADDRESS(ROUND(L11014,0),8))</f>
        <v>-6.4514871224920516E-9</v>
      </c>
    </row>
    <row r="11015" spans="8:13" x14ac:dyDescent="0.3">
      <c r="H11015" s="1">
        <f t="shared" si="1493"/>
        <v>0</v>
      </c>
      <c r="J11015" s="1">
        <f t="shared" ref="J11015:J11078" si="1496">J11014+$I$5*60</f>
        <v>39636000</v>
      </c>
      <c r="K11015" s="1">
        <f t="shared" si="1494"/>
        <v>458.8</v>
      </c>
      <c r="L11015" s="1">
        <f t="shared" ref="L11015:L11078" ca="1" si="1497">L11014+M11014*(J11015-J11014)</f>
        <v>10.022822791862884</v>
      </c>
      <c r="M11015" s="1">
        <f t="shared" ca="1" si="1495"/>
        <v>-6.444928514532442E-9</v>
      </c>
    </row>
    <row r="11016" spans="8:13" x14ac:dyDescent="0.3">
      <c r="H11016" s="1">
        <f t="shared" si="1493"/>
        <v>0</v>
      </c>
      <c r="J11016" s="1">
        <f t="shared" si="1496"/>
        <v>39639600</v>
      </c>
      <c r="K11016" s="1">
        <f t="shared" si="1494"/>
        <v>458.8</v>
      </c>
      <c r="L11016" s="1">
        <f t="shared" ca="1" si="1497"/>
        <v>10.022799590120233</v>
      </c>
      <c r="M11016" s="1">
        <f t="shared" ca="1" si="1495"/>
        <v>-6.4383765740803282E-9</v>
      </c>
    </row>
    <row r="11017" spans="8:13" x14ac:dyDescent="0.3">
      <c r="H11017" s="1">
        <f t="shared" si="1493"/>
        <v>0</v>
      </c>
      <c r="J11017" s="1">
        <f t="shared" si="1496"/>
        <v>39643200</v>
      </c>
      <c r="K11017" s="1">
        <f t="shared" si="1494"/>
        <v>458.8</v>
      </c>
      <c r="L11017" s="1">
        <f t="shared" ca="1" si="1497"/>
        <v>10.022776411964566</v>
      </c>
      <c r="M11017" s="1">
        <f t="shared" ca="1" si="1495"/>
        <v>-6.4318312943572436E-9</v>
      </c>
    </row>
    <row r="11018" spans="8:13" x14ac:dyDescent="0.3">
      <c r="H11018" s="1">
        <f t="shared" si="1493"/>
        <v>0</v>
      </c>
      <c r="J11018" s="1">
        <f t="shared" si="1496"/>
        <v>39646800</v>
      </c>
      <c r="K11018" s="1">
        <f t="shared" si="1494"/>
        <v>458.9</v>
      </c>
      <c r="L11018" s="1">
        <f t="shared" ca="1" si="1497"/>
        <v>10.022753257371907</v>
      </c>
      <c r="M11018" s="1">
        <f t="shared" ca="1" si="1495"/>
        <v>-6.4252926685922469E-9</v>
      </c>
    </row>
    <row r="11019" spans="8:13" x14ac:dyDescent="0.3">
      <c r="H11019" s="1">
        <f t="shared" si="1493"/>
        <v>0</v>
      </c>
      <c r="J11019" s="1">
        <f t="shared" si="1496"/>
        <v>39650400</v>
      </c>
      <c r="K11019" s="1">
        <f t="shared" si="1494"/>
        <v>458.9</v>
      </c>
      <c r="L11019" s="1">
        <f t="shared" ca="1" si="1497"/>
        <v>10.022730126318299</v>
      </c>
      <c r="M11019" s="1">
        <f t="shared" ca="1" si="1495"/>
        <v>-6.4187606900204209E-9</v>
      </c>
    </row>
    <row r="11020" spans="8:13" x14ac:dyDescent="0.3">
      <c r="H11020" s="1">
        <f t="shared" si="1493"/>
        <v>0</v>
      </c>
      <c r="J11020" s="1">
        <f t="shared" si="1496"/>
        <v>39654000</v>
      </c>
      <c r="K11020" s="1">
        <f t="shared" si="1494"/>
        <v>459</v>
      </c>
      <c r="L11020" s="1">
        <f t="shared" ca="1" si="1497"/>
        <v>10.022707018779816</v>
      </c>
      <c r="M11020" s="1">
        <f t="shared" ca="1" si="1495"/>
        <v>-6.412235351884867E-9</v>
      </c>
    </row>
    <row r="11021" spans="8:13" x14ac:dyDescent="0.3">
      <c r="H11021" s="1">
        <f t="shared" si="1493"/>
        <v>0</v>
      </c>
      <c r="J11021" s="1">
        <f t="shared" si="1496"/>
        <v>39657600</v>
      </c>
      <c r="K11021" s="1">
        <f t="shared" si="1494"/>
        <v>459</v>
      </c>
      <c r="L11021" s="1">
        <f t="shared" ca="1" si="1497"/>
        <v>10.022683934732548</v>
      </c>
      <c r="M11021" s="1">
        <f t="shared" ca="1" si="1495"/>
        <v>-6.4057166474342117E-9</v>
      </c>
    </row>
    <row r="11022" spans="8:13" x14ac:dyDescent="0.3">
      <c r="H11022" s="1">
        <f t="shared" si="1493"/>
        <v>0</v>
      </c>
      <c r="J11022" s="1">
        <f t="shared" si="1496"/>
        <v>39661200</v>
      </c>
      <c r="K11022" s="1">
        <f t="shared" si="1494"/>
        <v>459</v>
      </c>
      <c r="L11022" s="1">
        <f t="shared" ca="1" si="1497"/>
        <v>10.022660874152617</v>
      </c>
      <c r="M11022" s="1">
        <f t="shared" ca="1" si="1495"/>
        <v>-6.3992045699251024E-9</v>
      </c>
    </row>
    <row r="11023" spans="8:13" x14ac:dyDescent="0.3">
      <c r="H11023" s="1">
        <f t="shared" si="1493"/>
        <v>0</v>
      </c>
      <c r="J11023" s="1">
        <f t="shared" si="1496"/>
        <v>39664800</v>
      </c>
      <c r="K11023" s="1">
        <f t="shared" si="1494"/>
        <v>459.1</v>
      </c>
      <c r="L11023" s="1">
        <f t="shared" ca="1" si="1497"/>
        <v>10.022637837016166</v>
      </c>
      <c r="M11023" s="1">
        <f t="shared" ca="1" si="1495"/>
        <v>-6.3926991126207088E-9</v>
      </c>
    </row>
    <row r="11024" spans="8:13" x14ac:dyDescent="0.3">
      <c r="H11024" s="1">
        <f t="shared" si="1493"/>
        <v>0</v>
      </c>
      <c r="J11024" s="1">
        <f t="shared" si="1496"/>
        <v>39668400</v>
      </c>
      <c r="K11024" s="1">
        <f t="shared" si="1494"/>
        <v>459.1</v>
      </c>
      <c r="L11024" s="1">
        <f t="shared" ca="1" si="1497"/>
        <v>10.02261482329936</v>
      </c>
      <c r="M11024" s="1">
        <f t="shared" ca="1" si="1495"/>
        <v>-6.3862002687902226E-9</v>
      </c>
    </row>
    <row r="11025" spans="8:13" x14ac:dyDescent="0.3">
      <c r="H11025" s="1">
        <f t="shared" si="1493"/>
        <v>0</v>
      </c>
      <c r="J11025" s="1">
        <f t="shared" si="1496"/>
        <v>39672000</v>
      </c>
      <c r="K11025" s="1">
        <f t="shared" si="1494"/>
        <v>459.2</v>
      </c>
      <c r="L11025" s="1">
        <f t="shared" ca="1" si="1497"/>
        <v>10.022591832978392</v>
      </c>
      <c r="M11025" s="1">
        <f t="shared" ca="1" si="1495"/>
        <v>-6.3797080317108575E-9</v>
      </c>
    </row>
    <row r="11026" spans="8:13" x14ac:dyDescent="0.3">
      <c r="H11026" s="1">
        <f t="shared" si="1493"/>
        <v>0</v>
      </c>
      <c r="J11026" s="1">
        <f t="shared" si="1496"/>
        <v>39675600</v>
      </c>
      <c r="K11026" s="1">
        <f t="shared" si="1494"/>
        <v>459.2</v>
      </c>
      <c r="L11026" s="1">
        <f t="shared" ca="1" si="1497"/>
        <v>10.022568866029479</v>
      </c>
      <c r="M11026" s="1">
        <f t="shared" ca="1" si="1495"/>
        <v>-6.3732223946663518E-9</v>
      </c>
    </row>
    <row r="11027" spans="8:13" x14ac:dyDescent="0.3">
      <c r="H11027" s="1">
        <f t="shared" si="1493"/>
        <v>0</v>
      </c>
      <c r="J11027" s="1">
        <f t="shared" si="1496"/>
        <v>39679200</v>
      </c>
      <c r="K11027" s="1">
        <f t="shared" si="1494"/>
        <v>459.3</v>
      </c>
      <c r="L11027" s="1">
        <f t="shared" ca="1" si="1497"/>
        <v>10.022545922428858</v>
      </c>
      <c r="M11027" s="1">
        <f t="shared" ca="1" si="1495"/>
        <v>-6.3667433509464627E-9</v>
      </c>
    </row>
    <row r="11028" spans="8:13" x14ac:dyDescent="0.3">
      <c r="H11028" s="1">
        <f t="shared" si="1493"/>
        <v>0</v>
      </c>
      <c r="J11028" s="1">
        <f t="shared" si="1496"/>
        <v>39682800</v>
      </c>
      <c r="K11028" s="1">
        <f t="shared" si="1494"/>
        <v>459.3</v>
      </c>
      <c r="L11028" s="1">
        <f t="shared" ca="1" si="1497"/>
        <v>10.022523002152795</v>
      </c>
      <c r="M11028" s="1">
        <f t="shared" ca="1" si="1495"/>
        <v>-6.3602708938489707E-9</v>
      </c>
    </row>
    <row r="11029" spans="8:13" x14ac:dyDescent="0.3">
      <c r="H11029" s="1">
        <f t="shared" si="1493"/>
        <v>0</v>
      </c>
      <c r="J11029" s="1">
        <f t="shared" si="1496"/>
        <v>39686400</v>
      </c>
      <c r="K11029" s="1">
        <f t="shared" si="1494"/>
        <v>459.3</v>
      </c>
      <c r="L11029" s="1">
        <f t="shared" ca="1" si="1497"/>
        <v>10.022500105177578</v>
      </c>
      <c r="M11029" s="1">
        <f t="shared" ca="1" si="1495"/>
        <v>-6.3538050166776776E-9</v>
      </c>
    </row>
    <row r="11030" spans="8:13" x14ac:dyDescent="0.3">
      <c r="H11030" s="1">
        <f t="shared" si="1493"/>
        <v>0</v>
      </c>
      <c r="J11030" s="1">
        <f t="shared" si="1496"/>
        <v>39690000</v>
      </c>
      <c r="K11030" s="1">
        <f t="shared" si="1494"/>
        <v>459.4</v>
      </c>
      <c r="L11030" s="1">
        <f t="shared" ca="1" si="1497"/>
        <v>10.022477231479519</v>
      </c>
      <c r="M11030" s="1">
        <f t="shared" ca="1" si="1495"/>
        <v>-6.3473457127434112E-9</v>
      </c>
    </row>
    <row r="11031" spans="8:13" x14ac:dyDescent="0.3">
      <c r="H11031" s="1">
        <f t="shared" si="1493"/>
        <v>0</v>
      </c>
      <c r="J11031" s="1">
        <f t="shared" si="1496"/>
        <v>39693600</v>
      </c>
      <c r="K11031" s="1">
        <f t="shared" si="1494"/>
        <v>459.4</v>
      </c>
      <c r="L11031" s="1">
        <f t="shared" ca="1" si="1497"/>
        <v>10.022454381034953</v>
      </c>
      <c r="M11031" s="1">
        <f t="shared" ca="1" si="1495"/>
        <v>-6.3408929753635142E-9</v>
      </c>
    </row>
    <row r="11032" spans="8:13" x14ac:dyDescent="0.3">
      <c r="H11032" s="1">
        <f t="shared" si="1493"/>
        <v>0</v>
      </c>
      <c r="J11032" s="1">
        <f t="shared" si="1496"/>
        <v>39697200</v>
      </c>
      <c r="K11032" s="1">
        <f t="shared" si="1494"/>
        <v>459.5</v>
      </c>
      <c r="L11032" s="1">
        <f t="shared" ca="1" si="1497"/>
        <v>10.022431553820242</v>
      </c>
      <c r="M11032" s="1">
        <f t="shared" ca="1" si="1495"/>
        <v>-6.3344467978628581E-9</v>
      </c>
    </row>
    <row r="11033" spans="8:13" x14ac:dyDescent="0.3">
      <c r="H11033" s="1">
        <f t="shared" si="1493"/>
        <v>0</v>
      </c>
      <c r="J11033" s="1">
        <f t="shared" si="1496"/>
        <v>39700800</v>
      </c>
      <c r="K11033" s="1">
        <f t="shared" si="1494"/>
        <v>459.5</v>
      </c>
      <c r="L11033" s="1">
        <f t="shared" ca="1" si="1497"/>
        <v>10.02240874981177</v>
      </c>
      <c r="M11033" s="1">
        <f t="shared" ca="1" si="1495"/>
        <v>-6.3280071735723316E-9</v>
      </c>
    </row>
    <row r="11034" spans="8:13" x14ac:dyDescent="0.3">
      <c r="H11034" s="1">
        <f t="shared" si="1493"/>
        <v>0</v>
      </c>
      <c r="J11034" s="1">
        <f t="shared" si="1496"/>
        <v>39704400</v>
      </c>
      <c r="K11034" s="1">
        <f t="shared" si="1494"/>
        <v>459.5</v>
      </c>
      <c r="L11034" s="1">
        <f t="shared" ca="1" si="1497"/>
        <v>10.022385968985946</v>
      </c>
      <c r="M11034" s="1">
        <f t="shared" ca="1" si="1495"/>
        <v>-6.3215740958298502E-9</v>
      </c>
    </row>
    <row r="11035" spans="8:13" x14ac:dyDescent="0.3">
      <c r="H11035" s="1">
        <f t="shared" si="1493"/>
        <v>0</v>
      </c>
      <c r="J11035" s="1">
        <f t="shared" si="1496"/>
        <v>39708000</v>
      </c>
      <c r="K11035" s="1">
        <f t="shared" si="1494"/>
        <v>459.6</v>
      </c>
      <c r="L11035" s="1">
        <f t="shared" ca="1" si="1497"/>
        <v>10.022363211319201</v>
      </c>
      <c r="M11035" s="1">
        <f t="shared" ca="1" si="1495"/>
        <v>-6.3151475579803471E-9</v>
      </c>
    </row>
    <row r="11036" spans="8:13" x14ac:dyDescent="0.3">
      <c r="H11036" s="1">
        <f t="shared" si="1493"/>
        <v>0</v>
      </c>
      <c r="J11036" s="1">
        <f t="shared" si="1496"/>
        <v>39711600</v>
      </c>
      <c r="K11036" s="1">
        <f t="shared" si="1494"/>
        <v>459.6</v>
      </c>
      <c r="L11036" s="1">
        <f t="shared" ca="1" si="1497"/>
        <v>10.022340476787992</v>
      </c>
      <c r="M11036" s="1">
        <f t="shared" ca="1" si="1495"/>
        <v>-6.308727553375277E-9</v>
      </c>
    </row>
    <row r="11037" spans="8:13" x14ac:dyDescent="0.3">
      <c r="H11037" s="1">
        <f t="shared" si="1493"/>
        <v>0</v>
      </c>
      <c r="J11037" s="1">
        <f t="shared" si="1496"/>
        <v>39715200</v>
      </c>
      <c r="K11037" s="1">
        <f t="shared" si="1494"/>
        <v>459.7</v>
      </c>
      <c r="L11037" s="1">
        <f t="shared" ca="1" si="1497"/>
        <v>10.0223177653688</v>
      </c>
      <c r="M11037" s="1">
        <f t="shared" ca="1" si="1495"/>
        <v>-6.3023140753731217E-9</v>
      </c>
    </row>
    <row r="11038" spans="8:13" x14ac:dyDescent="0.3">
      <c r="H11038" s="1">
        <f t="shared" si="1493"/>
        <v>0</v>
      </c>
      <c r="J11038" s="1">
        <f t="shared" si="1496"/>
        <v>39718800</v>
      </c>
      <c r="K11038" s="1">
        <f t="shared" si="1494"/>
        <v>459.7</v>
      </c>
      <c r="L11038" s="1">
        <f t="shared" ca="1" si="1497"/>
        <v>10.022295077038128</v>
      </c>
      <c r="M11038" s="1">
        <f t="shared" ca="1" si="1495"/>
        <v>-6.2959071173383781E-9</v>
      </c>
    </row>
    <row r="11039" spans="8:13" x14ac:dyDescent="0.3">
      <c r="H11039" s="1">
        <f t="shared" si="1493"/>
        <v>0</v>
      </c>
      <c r="J11039" s="1">
        <f t="shared" si="1496"/>
        <v>39722400</v>
      </c>
      <c r="K11039" s="1">
        <f t="shared" si="1494"/>
        <v>459.8</v>
      </c>
      <c r="L11039" s="1">
        <f t="shared" ca="1" si="1497"/>
        <v>10.022272411772507</v>
      </c>
      <c r="M11039" s="1">
        <f t="shared" ca="1" si="1495"/>
        <v>-6.2895066726435716E-9</v>
      </c>
    </row>
    <row r="11040" spans="8:13" x14ac:dyDescent="0.3">
      <c r="H11040" s="1">
        <f t="shared" si="1493"/>
        <v>0</v>
      </c>
      <c r="J11040" s="1">
        <f t="shared" si="1496"/>
        <v>39726000</v>
      </c>
      <c r="K11040" s="1">
        <f t="shared" si="1494"/>
        <v>459.8</v>
      </c>
      <c r="L11040" s="1">
        <f t="shared" ca="1" si="1497"/>
        <v>10.022249769548486</v>
      </c>
      <c r="M11040" s="1">
        <f t="shared" ca="1" si="1495"/>
        <v>-6.2831127346667443E-9</v>
      </c>
    </row>
    <row r="11041" spans="8:13" x14ac:dyDescent="0.3">
      <c r="H11041" s="1">
        <f t="shared" si="1493"/>
        <v>0</v>
      </c>
      <c r="J11041" s="1">
        <f t="shared" si="1496"/>
        <v>39729600</v>
      </c>
      <c r="K11041" s="1">
        <f t="shared" si="1494"/>
        <v>459.8</v>
      </c>
      <c r="L11041" s="1">
        <f t="shared" ca="1" si="1497"/>
        <v>10.022227150342641</v>
      </c>
      <c r="M11041" s="1">
        <f t="shared" ca="1" si="1495"/>
        <v>-6.2767252967929644E-9</v>
      </c>
    </row>
    <row r="11042" spans="8:13" x14ac:dyDescent="0.3">
      <c r="H11042" s="1">
        <f t="shared" si="1493"/>
        <v>0</v>
      </c>
      <c r="J11042" s="1">
        <f t="shared" si="1496"/>
        <v>39733200</v>
      </c>
      <c r="K11042" s="1">
        <f t="shared" si="1494"/>
        <v>459.9</v>
      </c>
      <c r="L11042" s="1">
        <f t="shared" ca="1" si="1497"/>
        <v>10.022204554131573</v>
      </c>
      <c r="M11042" s="1">
        <f t="shared" ca="1" si="1495"/>
        <v>-6.2703443524148163E-9</v>
      </c>
    </row>
    <row r="11043" spans="8:13" x14ac:dyDescent="0.3">
      <c r="H11043" s="1">
        <f t="shared" si="1493"/>
        <v>0</v>
      </c>
      <c r="J11043" s="1">
        <f t="shared" si="1496"/>
        <v>39736800</v>
      </c>
      <c r="K11043" s="1">
        <f t="shared" si="1494"/>
        <v>459.9</v>
      </c>
      <c r="L11043" s="1">
        <f t="shared" ca="1" si="1497"/>
        <v>10.022181980891904</v>
      </c>
      <c r="M11043" s="1">
        <f t="shared" ca="1" si="1495"/>
        <v>-6.2639698949304121E-9</v>
      </c>
    </row>
    <row r="11044" spans="8:13" x14ac:dyDescent="0.3">
      <c r="H11044" s="1">
        <f t="shared" si="1493"/>
        <v>0</v>
      </c>
      <c r="J11044" s="1">
        <f t="shared" si="1496"/>
        <v>39740400</v>
      </c>
      <c r="K11044" s="1">
        <f t="shared" si="1494"/>
        <v>460</v>
      </c>
      <c r="L11044" s="1">
        <f t="shared" ca="1" si="1497"/>
        <v>10.022159430600283</v>
      </c>
      <c r="M11044" s="1">
        <f t="shared" ca="1" si="1495"/>
        <v>-6.2576019177453818E-9</v>
      </c>
    </row>
    <row r="11045" spans="8:13" x14ac:dyDescent="0.3">
      <c r="H11045" s="1">
        <f t="shared" si="1493"/>
        <v>0</v>
      </c>
      <c r="J11045" s="1">
        <f t="shared" si="1496"/>
        <v>39744000</v>
      </c>
      <c r="K11045" s="1">
        <f t="shared" si="1494"/>
        <v>460</v>
      </c>
      <c r="L11045" s="1">
        <f t="shared" ca="1" si="1497"/>
        <v>10.022136903233379</v>
      </c>
      <c r="M11045" s="1">
        <f t="shared" ca="1" si="1495"/>
        <v>-6.2512404142718771E-9</v>
      </c>
    </row>
    <row r="11046" spans="8:13" x14ac:dyDescent="0.3">
      <c r="H11046" s="1">
        <f t="shared" si="1493"/>
        <v>0</v>
      </c>
      <c r="J11046" s="1">
        <f t="shared" si="1496"/>
        <v>39747600</v>
      </c>
      <c r="K11046" s="1">
        <f t="shared" si="1494"/>
        <v>460</v>
      </c>
      <c r="L11046" s="1">
        <f t="shared" ca="1" si="1497"/>
        <v>10.022114398767888</v>
      </c>
      <c r="M11046" s="1">
        <f t="shared" ca="1" si="1495"/>
        <v>-6.2448853779285743E-9</v>
      </c>
    </row>
    <row r="11047" spans="8:13" x14ac:dyDescent="0.3">
      <c r="H11047" s="1">
        <f t="shared" si="1493"/>
        <v>0</v>
      </c>
      <c r="J11047" s="1">
        <f t="shared" si="1496"/>
        <v>39751200</v>
      </c>
      <c r="K11047" s="1">
        <f t="shared" si="1494"/>
        <v>460.1</v>
      </c>
      <c r="L11047" s="1">
        <f t="shared" ca="1" si="1497"/>
        <v>10.022091917180528</v>
      </c>
      <c r="M11047" s="1">
        <f t="shared" ca="1" si="1495"/>
        <v>-6.2385368021411703E-9</v>
      </c>
    </row>
    <row r="11048" spans="8:13" x14ac:dyDescent="0.3">
      <c r="H11048" s="1">
        <f t="shared" si="1493"/>
        <v>0</v>
      </c>
      <c r="J11048" s="1">
        <f t="shared" si="1496"/>
        <v>39754800</v>
      </c>
      <c r="K11048" s="1">
        <f t="shared" si="1494"/>
        <v>460.1</v>
      </c>
      <c r="L11048" s="1">
        <f t="shared" ca="1" si="1497"/>
        <v>10.022069458448041</v>
      </c>
      <c r="M11048" s="1">
        <f t="shared" ca="1" si="1495"/>
        <v>-6.2321946803413803E-9</v>
      </c>
    </row>
    <row r="11049" spans="8:13" x14ac:dyDescent="0.3">
      <c r="H11049" s="1">
        <f t="shared" si="1493"/>
        <v>0</v>
      </c>
      <c r="J11049" s="1">
        <f t="shared" si="1496"/>
        <v>39758400</v>
      </c>
      <c r="K11049" s="1">
        <f t="shared" si="1494"/>
        <v>460.2</v>
      </c>
      <c r="L11049" s="1">
        <f t="shared" ca="1" si="1497"/>
        <v>10.022047022547191</v>
      </c>
      <c r="M11049" s="1">
        <f t="shared" ca="1" si="1495"/>
        <v>-6.2258590059684468E-9</v>
      </c>
    </row>
    <row r="11050" spans="8:13" x14ac:dyDescent="0.3">
      <c r="H11050" s="1">
        <f t="shared" si="1493"/>
        <v>0</v>
      </c>
      <c r="J11050" s="1">
        <f t="shared" si="1496"/>
        <v>39762000</v>
      </c>
      <c r="K11050" s="1">
        <f t="shared" si="1494"/>
        <v>460.2</v>
      </c>
      <c r="L11050" s="1">
        <f t="shared" ca="1" si="1497"/>
        <v>10.022024609454769</v>
      </c>
      <c r="M11050" s="1">
        <f t="shared" ca="1" si="1495"/>
        <v>-6.2195297724676286E-9</v>
      </c>
    </row>
    <row r="11051" spans="8:13" x14ac:dyDescent="0.3">
      <c r="H11051" s="1">
        <f t="shared" si="1493"/>
        <v>0</v>
      </c>
      <c r="J11051" s="1">
        <f t="shared" si="1496"/>
        <v>39765600</v>
      </c>
      <c r="K11051" s="1">
        <f t="shared" si="1494"/>
        <v>460.3</v>
      </c>
      <c r="L11051" s="1">
        <f t="shared" ca="1" si="1497"/>
        <v>10.022002219147588</v>
      </c>
      <c r="M11051" s="1">
        <f t="shared" ca="1" si="1495"/>
        <v>-6.2132069732912096E-9</v>
      </c>
    </row>
    <row r="11052" spans="8:13" x14ac:dyDescent="0.3">
      <c r="H11052" s="1">
        <f t="shared" si="1493"/>
        <v>0</v>
      </c>
      <c r="J11052" s="1">
        <f t="shared" si="1496"/>
        <v>39769200</v>
      </c>
      <c r="K11052" s="1">
        <f t="shared" si="1494"/>
        <v>460.3</v>
      </c>
      <c r="L11052" s="1">
        <f t="shared" ca="1" si="1497"/>
        <v>10.021979851602485</v>
      </c>
      <c r="M11052" s="1">
        <f t="shared" ca="1" si="1495"/>
        <v>-6.2068906018984958E-9</v>
      </c>
    </row>
    <row r="11053" spans="8:13" x14ac:dyDescent="0.3">
      <c r="H11053" s="1">
        <f t="shared" si="1493"/>
        <v>0</v>
      </c>
      <c r="J11053" s="1">
        <f t="shared" si="1496"/>
        <v>39772800</v>
      </c>
      <c r="K11053" s="1">
        <f t="shared" si="1494"/>
        <v>460.3</v>
      </c>
      <c r="L11053" s="1">
        <f t="shared" ca="1" si="1497"/>
        <v>10.021957506796317</v>
      </c>
      <c r="M11053" s="1">
        <f t="shared" ca="1" si="1495"/>
        <v>-6.2005806517543094E-9</v>
      </c>
    </row>
    <row r="11054" spans="8:13" x14ac:dyDescent="0.3">
      <c r="H11054" s="1">
        <f t="shared" si="1493"/>
        <v>0</v>
      </c>
      <c r="J11054" s="1">
        <f t="shared" si="1496"/>
        <v>39776400</v>
      </c>
      <c r="K11054" s="1">
        <f t="shared" si="1494"/>
        <v>460.4</v>
      </c>
      <c r="L11054" s="1">
        <f t="shared" ca="1" si="1497"/>
        <v>10.021935184705971</v>
      </c>
      <c r="M11054" s="1">
        <f t="shared" ca="1" si="1495"/>
        <v>-6.1942771163310001E-9</v>
      </c>
    </row>
    <row r="11055" spans="8:13" x14ac:dyDescent="0.3">
      <c r="H11055" s="1">
        <f t="shared" si="1493"/>
        <v>0</v>
      </c>
      <c r="J11055" s="1">
        <f t="shared" si="1496"/>
        <v>39780000</v>
      </c>
      <c r="K11055" s="1">
        <f t="shared" si="1494"/>
        <v>460.4</v>
      </c>
      <c r="L11055" s="1">
        <f t="shared" ca="1" si="1497"/>
        <v>10.021912885308351</v>
      </c>
      <c r="M11055" s="1">
        <f t="shared" ca="1" si="1495"/>
        <v>-6.1879799891074375E-9</v>
      </c>
    </row>
    <row r="11056" spans="8:13" x14ac:dyDescent="0.3">
      <c r="H11056" s="1">
        <f t="shared" si="1493"/>
        <v>0</v>
      </c>
      <c r="J11056" s="1">
        <f t="shared" si="1496"/>
        <v>39783600</v>
      </c>
      <c r="K11056" s="1">
        <f t="shared" si="1494"/>
        <v>460.5</v>
      </c>
      <c r="L11056" s="1">
        <f t="shared" ca="1" si="1497"/>
        <v>10.02189060858039</v>
      </c>
      <c r="M11056" s="1">
        <f t="shared" ca="1" si="1495"/>
        <v>-6.1816892635690101E-9</v>
      </c>
    </row>
    <row r="11057" spans="8:13" x14ac:dyDescent="0.3">
      <c r="H11057" s="1">
        <f t="shared" si="1493"/>
        <v>0</v>
      </c>
      <c r="J11057" s="1">
        <f t="shared" si="1496"/>
        <v>39787200</v>
      </c>
      <c r="K11057" s="1">
        <f t="shared" si="1494"/>
        <v>460.5</v>
      </c>
      <c r="L11057" s="1">
        <f t="shared" ca="1" si="1497"/>
        <v>10.021868354499041</v>
      </c>
      <c r="M11057" s="1">
        <f t="shared" ca="1" si="1495"/>
        <v>-6.1754049332076305E-9</v>
      </c>
    </row>
    <row r="11058" spans="8:13" x14ac:dyDescent="0.3">
      <c r="H11058" s="1">
        <f t="shared" si="1493"/>
        <v>0</v>
      </c>
      <c r="J11058" s="1">
        <f t="shared" si="1496"/>
        <v>39790800</v>
      </c>
      <c r="K11058" s="1">
        <f t="shared" si="1494"/>
        <v>460.5</v>
      </c>
      <c r="L11058" s="1">
        <f t="shared" ca="1" si="1497"/>
        <v>10.021846123041282</v>
      </c>
      <c r="M11058" s="1">
        <f t="shared" ca="1" si="1495"/>
        <v>-6.1691269915222346E-9</v>
      </c>
    </row>
    <row r="11059" spans="8:13" x14ac:dyDescent="0.3">
      <c r="H11059" s="1">
        <f t="shared" si="1493"/>
        <v>0</v>
      </c>
      <c r="J11059" s="1">
        <f t="shared" si="1496"/>
        <v>39794400</v>
      </c>
      <c r="K11059" s="1">
        <f t="shared" si="1494"/>
        <v>460.6</v>
      </c>
      <c r="L11059" s="1">
        <f t="shared" ca="1" si="1497"/>
        <v>10.021823914184113</v>
      </c>
      <c r="M11059" s="1">
        <f t="shared" ca="1" si="1495"/>
        <v>-6.1628554320177732E-9</v>
      </c>
    </row>
    <row r="11060" spans="8:13" x14ac:dyDescent="0.3">
      <c r="H11060" s="1">
        <f t="shared" si="1493"/>
        <v>0</v>
      </c>
      <c r="J11060" s="1">
        <f t="shared" si="1496"/>
        <v>39798000</v>
      </c>
      <c r="K11060" s="1">
        <f t="shared" si="1494"/>
        <v>460.6</v>
      </c>
      <c r="L11060" s="1">
        <f t="shared" ca="1" si="1497"/>
        <v>10.021801727904558</v>
      </c>
      <c r="M11060" s="1">
        <f t="shared" ca="1" si="1495"/>
        <v>-6.1565902482062243E-9</v>
      </c>
    </row>
    <row r="11061" spans="8:13" x14ac:dyDescent="0.3">
      <c r="H11061" s="1">
        <f t="shared" si="1493"/>
        <v>0</v>
      </c>
      <c r="J11061" s="1">
        <f t="shared" si="1496"/>
        <v>39801600</v>
      </c>
      <c r="K11061" s="1">
        <f t="shared" si="1494"/>
        <v>460.7</v>
      </c>
      <c r="L11061" s="1">
        <f t="shared" ca="1" si="1497"/>
        <v>10.021779564179665</v>
      </c>
      <c r="M11061" s="1">
        <f t="shared" ca="1" si="1495"/>
        <v>-6.1503314336060854E-9</v>
      </c>
    </row>
    <row r="11062" spans="8:13" x14ac:dyDescent="0.3">
      <c r="H11062" s="1">
        <f t="shared" si="1493"/>
        <v>0</v>
      </c>
      <c r="J11062" s="1">
        <f t="shared" si="1496"/>
        <v>39805200</v>
      </c>
      <c r="K11062" s="1">
        <f t="shared" si="1494"/>
        <v>460.7</v>
      </c>
      <c r="L11062" s="1">
        <f t="shared" ca="1" si="1497"/>
        <v>10.021757422986504</v>
      </c>
      <c r="M11062" s="1">
        <f t="shared" ca="1" si="1495"/>
        <v>-6.1440789817418738E-9</v>
      </c>
    </row>
    <row r="11063" spans="8:13" x14ac:dyDescent="0.3">
      <c r="H11063" s="1">
        <f t="shared" si="1493"/>
        <v>0</v>
      </c>
      <c r="J11063" s="1">
        <f t="shared" si="1496"/>
        <v>39808800</v>
      </c>
      <c r="K11063" s="1">
        <f t="shared" si="1494"/>
        <v>460.8</v>
      </c>
      <c r="L11063" s="1">
        <f t="shared" ca="1" si="1497"/>
        <v>10.021735304302169</v>
      </c>
      <c r="M11063" s="1">
        <f t="shared" ca="1" si="1495"/>
        <v>-6.1378328861456311E-9</v>
      </c>
    </row>
    <row r="11064" spans="8:13" x14ac:dyDescent="0.3">
      <c r="H11064" s="1">
        <f t="shared" si="1493"/>
        <v>0</v>
      </c>
      <c r="J11064" s="1">
        <f t="shared" si="1496"/>
        <v>39812400</v>
      </c>
      <c r="K11064" s="1">
        <f t="shared" si="1494"/>
        <v>460.8</v>
      </c>
      <c r="L11064" s="1">
        <f t="shared" ca="1" si="1497"/>
        <v>10.021713208103778</v>
      </c>
      <c r="M11064" s="1">
        <f t="shared" ca="1" si="1495"/>
        <v>-6.1315931403554183E-9</v>
      </c>
    </row>
    <row r="11065" spans="8:13" x14ac:dyDescent="0.3">
      <c r="H11065" s="1">
        <f t="shared" si="1493"/>
        <v>0</v>
      </c>
      <c r="J11065" s="1">
        <f t="shared" si="1496"/>
        <v>39816000</v>
      </c>
      <c r="K11065" s="1">
        <f t="shared" si="1494"/>
        <v>460.8</v>
      </c>
      <c r="L11065" s="1">
        <f t="shared" ca="1" si="1497"/>
        <v>10.021691134368472</v>
      </c>
      <c r="M11065" s="1">
        <f t="shared" ca="1" si="1495"/>
        <v>-6.1253597379163189E-9</v>
      </c>
    </row>
    <row r="11066" spans="8:13" x14ac:dyDescent="0.3">
      <c r="H11066" s="1">
        <f t="shared" si="1493"/>
        <v>0</v>
      </c>
      <c r="J11066" s="1">
        <f t="shared" si="1496"/>
        <v>39819600</v>
      </c>
      <c r="K11066" s="1">
        <f t="shared" si="1494"/>
        <v>460.9</v>
      </c>
      <c r="L11066" s="1">
        <f t="shared" ca="1" si="1497"/>
        <v>10.021669083073416</v>
      </c>
      <c r="M11066" s="1">
        <f t="shared" ca="1" si="1495"/>
        <v>-6.1191326723794362E-9</v>
      </c>
    </row>
    <row r="11067" spans="8:13" x14ac:dyDescent="0.3">
      <c r="H11067" s="1">
        <f t="shared" si="1493"/>
        <v>0</v>
      </c>
      <c r="J11067" s="1">
        <f t="shared" si="1496"/>
        <v>39823200</v>
      </c>
      <c r="K11067" s="1">
        <f t="shared" si="1494"/>
        <v>460.9</v>
      </c>
      <c r="L11067" s="1">
        <f t="shared" ca="1" si="1497"/>
        <v>10.021647054195796</v>
      </c>
      <c r="M11067" s="1">
        <f t="shared" ca="1" si="1495"/>
        <v>-6.1129119373028958E-9</v>
      </c>
    </row>
    <row r="11068" spans="8:13" x14ac:dyDescent="0.3">
      <c r="H11068" s="1">
        <f t="shared" si="1493"/>
        <v>0</v>
      </c>
      <c r="J11068" s="1">
        <f t="shared" si="1496"/>
        <v>39826800</v>
      </c>
      <c r="K11068" s="1">
        <f t="shared" si="1494"/>
        <v>461</v>
      </c>
      <c r="L11068" s="1">
        <f t="shared" ca="1" si="1497"/>
        <v>10.021625047712822</v>
      </c>
      <c r="M11068" s="1">
        <f t="shared" ca="1" si="1495"/>
        <v>-6.1066975262508448E-9</v>
      </c>
    </row>
    <row r="11069" spans="8:13" x14ac:dyDescent="0.3">
      <c r="H11069" s="1">
        <f t="shared" si="1493"/>
        <v>0</v>
      </c>
      <c r="J11069" s="1">
        <f t="shared" si="1496"/>
        <v>39830400</v>
      </c>
      <c r="K11069" s="1">
        <f t="shared" si="1494"/>
        <v>461</v>
      </c>
      <c r="L11069" s="1">
        <f t="shared" ca="1" si="1497"/>
        <v>10.021603063601727</v>
      </c>
      <c r="M11069" s="1">
        <f t="shared" ca="1" si="1495"/>
        <v>-6.1004894327939498E-9</v>
      </c>
    </row>
    <row r="11070" spans="8:13" x14ac:dyDescent="0.3">
      <c r="H11070" s="1">
        <f t="shared" si="1493"/>
        <v>0</v>
      </c>
      <c r="J11070" s="1">
        <f t="shared" si="1496"/>
        <v>39834000</v>
      </c>
      <c r="K11070" s="1">
        <f t="shared" si="1494"/>
        <v>461</v>
      </c>
      <c r="L11070" s="1">
        <f t="shared" ca="1" si="1497"/>
        <v>10.02158110183977</v>
      </c>
      <c r="M11070" s="1">
        <f t="shared" ca="1" si="1495"/>
        <v>-6.0942876505103999E-9</v>
      </c>
    </row>
    <row r="11071" spans="8:13" x14ac:dyDescent="0.3">
      <c r="H11071" s="1">
        <f t="shared" si="1493"/>
        <v>0</v>
      </c>
      <c r="J11071" s="1">
        <f t="shared" si="1496"/>
        <v>39837600</v>
      </c>
      <c r="K11071" s="1">
        <f t="shared" si="1494"/>
        <v>461.1</v>
      </c>
      <c r="L11071" s="1">
        <f t="shared" ca="1" si="1497"/>
        <v>10.021559162404229</v>
      </c>
      <c r="M11071" s="1">
        <f t="shared" ca="1" si="1495"/>
        <v>-6.0880921729839049E-9</v>
      </c>
    </row>
    <row r="11072" spans="8:13" x14ac:dyDescent="0.3">
      <c r="H11072" s="1">
        <f t="shared" si="1493"/>
        <v>0</v>
      </c>
      <c r="J11072" s="1">
        <f t="shared" si="1496"/>
        <v>39841200</v>
      </c>
      <c r="K11072" s="1">
        <f t="shared" si="1494"/>
        <v>461.1</v>
      </c>
      <c r="L11072" s="1">
        <f t="shared" ca="1" si="1497"/>
        <v>10.021537245272405</v>
      </c>
      <c r="M11072" s="1">
        <f t="shared" ca="1" si="1495"/>
        <v>-6.0819029938046968E-9</v>
      </c>
    </row>
    <row r="11073" spans="8:13" x14ac:dyDescent="0.3">
      <c r="H11073" s="1">
        <f t="shared" si="1493"/>
        <v>0</v>
      </c>
      <c r="J11073" s="1">
        <f t="shared" si="1496"/>
        <v>39844800</v>
      </c>
      <c r="K11073" s="1">
        <f t="shared" si="1494"/>
        <v>461.2</v>
      </c>
      <c r="L11073" s="1">
        <f t="shared" ca="1" si="1497"/>
        <v>10.021515350421629</v>
      </c>
      <c r="M11073" s="1">
        <f t="shared" ca="1" si="1495"/>
        <v>-6.0757201065705283E-9</v>
      </c>
    </row>
    <row r="11074" spans="8:13" x14ac:dyDescent="0.3">
      <c r="H11074" s="1">
        <f t="shared" si="1493"/>
        <v>0</v>
      </c>
      <c r="J11074" s="1">
        <f t="shared" si="1496"/>
        <v>39848400</v>
      </c>
      <c r="K11074" s="1">
        <f t="shared" si="1494"/>
        <v>461.2</v>
      </c>
      <c r="L11074" s="1">
        <f t="shared" ca="1" si="1497"/>
        <v>10.021493477829244</v>
      </c>
      <c r="M11074" s="1">
        <f t="shared" ca="1" si="1495"/>
        <v>-6.0695435048841698E-9</v>
      </c>
    </row>
    <row r="11075" spans="8:13" x14ac:dyDescent="0.3">
      <c r="H11075" s="1">
        <f t="shared" si="1493"/>
        <v>0</v>
      </c>
      <c r="J11075" s="1">
        <f t="shared" si="1496"/>
        <v>39852000</v>
      </c>
      <c r="K11075" s="1">
        <f t="shared" si="1494"/>
        <v>461.3</v>
      </c>
      <c r="L11075" s="1">
        <f t="shared" ca="1" si="1497"/>
        <v>10.021471627472627</v>
      </c>
      <c r="M11075" s="1">
        <f t="shared" ca="1" si="1495"/>
        <v>-6.0633731823564196E-9</v>
      </c>
    </row>
    <row r="11076" spans="8:13" x14ac:dyDescent="0.3">
      <c r="H11076" s="1">
        <f t="shared" si="1493"/>
        <v>0</v>
      </c>
      <c r="J11076" s="1">
        <f t="shared" si="1496"/>
        <v>39855600</v>
      </c>
      <c r="K11076" s="1">
        <f t="shared" si="1494"/>
        <v>461.3</v>
      </c>
      <c r="L11076" s="1">
        <f t="shared" ca="1" si="1497"/>
        <v>10.02144979932917</v>
      </c>
      <c r="M11076" s="1">
        <f t="shared" ca="1" si="1495"/>
        <v>-6.0572091326035899E-9</v>
      </c>
    </row>
    <row r="11077" spans="8:13" x14ac:dyDescent="0.3">
      <c r="H11077" s="1">
        <f t="shared" si="1493"/>
        <v>0</v>
      </c>
      <c r="J11077" s="1">
        <f t="shared" si="1496"/>
        <v>39859200</v>
      </c>
      <c r="K11077" s="1">
        <f t="shared" si="1494"/>
        <v>461.3</v>
      </c>
      <c r="L11077" s="1">
        <f t="shared" ca="1" si="1497"/>
        <v>10.021427993376292</v>
      </c>
      <c r="M11077" s="1">
        <f t="shared" ca="1" si="1495"/>
        <v>-6.0510513492485185E-9</v>
      </c>
    </row>
    <row r="11078" spans="8:13" x14ac:dyDescent="0.3">
      <c r="H11078" s="1">
        <f t="shared" ref="H11078:H11141" si="1498">F11078+0*(E11078-$B$19)*G11078</f>
        <v>0</v>
      </c>
      <c r="J11078" s="1">
        <f t="shared" si="1496"/>
        <v>39862800</v>
      </c>
      <c r="K11078" s="1">
        <f t="shared" ref="K11078:K11141" si="1499">ROUND(J11078/(24*3600),1)</f>
        <v>461.4</v>
      </c>
      <c r="L11078" s="1">
        <f t="shared" ca="1" si="1497"/>
        <v>10.021406209591435</v>
      </c>
      <c r="M11078" s="1">
        <f t="shared" ref="M11078:M11141" ca="1" si="1500">-$B$16*(L11078-$B$19)/INDIRECT(ADDRESS(ROUND(L11078,0),8))-$B$16*$B$14*$B$33*$B$12*$B$34*((L11078+273)^4-($B$19+273)^4)/INDIRECT(ADDRESS(ROUND(L11078,0),8))</f>
        <v>-6.0448998259210627E-9</v>
      </c>
    </row>
    <row r="11079" spans="8:13" x14ac:dyDescent="0.3">
      <c r="H11079" s="1">
        <f t="shared" si="1498"/>
        <v>0</v>
      </c>
      <c r="J11079" s="1">
        <f t="shared" ref="J11079:J11142" si="1501">J11078+$I$5*60</f>
        <v>39866400</v>
      </c>
      <c r="K11079" s="1">
        <f t="shared" si="1499"/>
        <v>461.4</v>
      </c>
      <c r="L11079" s="1">
        <f t="shared" ref="L11079:L11142" ca="1" si="1502">L11078+M11078*(J11079-J11078)</f>
        <v>10.021384447952061</v>
      </c>
      <c r="M11079" s="1">
        <f t="shared" ca="1" si="1500"/>
        <v>-6.0387545562571025E-9</v>
      </c>
    </row>
    <row r="11080" spans="8:13" x14ac:dyDescent="0.3">
      <c r="H11080" s="1">
        <f t="shared" si="1498"/>
        <v>0</v>
      </c>
      <c r="J11080" s="1">
        <f t="shared" si="1501"/>
        <v>39870000</v>
      </c>
      <c r="K11080" s="1">
        <f t="shared" si="1499"/>
        <v>461.5</v>
      </c>
      <c r="L11080" s="1">
        <f t="shared" ca="1" si="1502"/>
        <v>10.021362708435658</v>
      </c>
      <c r="M11080" s="1">
        <f t="shared" ca="1" si="1500"/>
        <v>-6.0326155338995374E-9</v>
      </c>
    </row>
    <row r="11081" spans="8:13" x14ac:dyDescent="0.3">
      <c r="H11081" s="1">
        <f t="shared" si="1498"/>
        <v>0</v>
      </c>
      <c r="J11081" s="1">
        <f t="shared" si="1501"/>
        <v>39873600</v>
      </c>
      <c r="K11081" s="1">
        <f t="shared" si="1499"/>
        <v>461.5</v>
      </c>
      <c r="L11081" s="1">
        <f t="shared" ca="1" si="1502"/>
        <v>10.021340991019736</v>
      </c>
      <c r="M11081" s="1">
        <f t="shared" ca="1" si="1500"/>
        <v>-6.0264827524967848E-9</v>
      </c>
    </row>
    <row r="11082" spans="8:13" x14ac:dyDescent="0.3">
      <c r="H11082" s="1">
        <f t="shared" si="1498"/>
        <v>0</v>
      </c>
      <c r="J11082" s="1">
        <f t="shared" si="1501"/>
        <v>39877200</v>
      </c>
      <c r="K11082" s="1">
        <f t="shared" si="1499"/>
        <v>461.5</v>
      </c>
      <c r="L11082" s="1">
        <f t="shared" ca="1" si="1502"/>
        <v>10.021319295681828</v>
      </c>
      <c r="M11082" s="1">
        <f t="shared" ca="1" si="1500"/>
        <v>-6.0203562057047889E-9</v>
      </c>
    </row>
    <row r="11083" spans="8:13" x14ac:dyDescent="0.3">
      <c r="H11083" s="1">
        <f t="shared" si="1498"/>
        <v>0</v>
      </c>
      <c r="J11083" s="1">
        <f t="shared" si="1501"/>
        <v>39880800</v>
      </c>
      <c r="K11083" s="1">
        <f t="shared" si="1499"/>
        <v>461.6</v>
      </c>
      <c r="L11083" s="1">
        <f t="shared" ca="1" si="1502"/>
        <v>10.021297622399487</v>
      </c>
      <c r="M11083" s="1">
        <f t="shared" ca="1" si="1500"/>
        <v>-6.0142358871850111E-9</v>
      </c>
    </row>
    <row r="11084" spans="8:13" x14ac:dyDescent="0.3">
      <c r="H11084" s="1">
        <f t="shared" si="1498"/>
        <v>0</v>
      </c>
      <c r="J11084" s="1">
        <f t="shared" si="1501"/>
        <v>39884400</v>
      </c>
      <c r="K11084" s="1">
        <f t="shared" si="1499"/>
        <v>461.6</v>
      </c>
      <c r="L11084" s="1">
        <f t="shared" ca="1" si="1502"/>
        <v>10.021275971150294</v>
      </c>
      <c r="M11084" s="1">
        <f t="shared" ca="1" si="1500"/>
        <v>-6.0081217906059347E-9</v>
      </c>
    </row>
    <row r="11085" spans="8:13" x14ac:dyDescent="0.3">
      <c r="H11085" s="1">
        <f t="shared" si="1498"/>
        <v>0</v>
      </c>
      <c r="J11085" s="1">
        <f t="shared" si="1501"/>
        <v>39888000</v>
      </c>
      <c r="K11085" s="1">
        <f t="shared" si="1499"/>
        <v>461.7</v>
      </c>
      <c r="L11085" s="1">
        <f t="shared" ca="1" si="1502"/>
        <v>10.021254341911847</v>
      </c>
      <c r="M11085" s="1">
        <f t="shared" ca="1" si="1500"/>
        <v>-6.0020139096420623E-9</v>
      </c>
    </row>
    <row r="11086" spans="8:13" x14ac:dyDescent="0.3">
      <c r="H11086" s="1">
        <f t="shared" si="1498"/>
        <v>0</v>
      </c>
      <c r="J11086" s="1">
        <f t="shared" si="1501"/>
        <v>39891600</v>
      </c>
      <c r="K11086" s="1">
        <f t="shared" si="1499"/>
        <v>461.7</v>
      </c>
      <c r="L11086" s="1">
        <f t="shared" ca="1" si="1502"/>
        <v>10.021232734661773</v>
      </c>
      <c r="M11086" s="1">
        <f t="shared" ca="1" si="1500"/>
        <v>-5.9959122379749211E-9</v>
      </c>
    </row>
    <row r="11087" spans="8:13" x14ac:dyDescent="0.3">
      <c r="H11087" s="1">
        <f t="shared" si="1498"/>
        <v>0</v>
      </c>
      <c r="J11087" s="1">
        <f t="shared" si="1501"/>
        <v>39895200</v>
      </c>
      <c r="K11087" s="1">
        <f t="shared" si="1499"/>
        <v>461.8</v>
      </c>
      <c r="L11087" s="1">
        <f t="shared" ca="1" si="1502"/>
        <v>10.021211149377717</v>
      </c>
      <c r="M11087" s="1">
        <f t="shared" ca="1" si="1500"/>
        <v>-5.9898167692920552E-9</v>
      </c>
    </row>
    <row r="11088" spans="8:13" x14ac:dyDescent="0.3">
      <c r="H11088" s="1">
        <f t="shared" si="1498"/>
        <v>0</v>
      </c>
      <c r="J11088" s="1">
        <f t="shared" si="1501"/>
        <v>39898800</v>
      </c>
      <c r="K11088" s="1">
        <f t="shared" si="1499"/>
        <v>461.8</v>
      </c>
      <c r="L11088" s="1">
        <f t="shared" ca="1" si="1502"/>
        <v>10.021189586037346</v>
      </c>
      <c r="M11088" s="1">
        <f t="shared" ca="1" si="1500"/>
        <v>-5.9837274972870304E-9</v>
      </c>
    </row>
    <row r="11089" spans="8:13" x14ac:dyDescent="0.3">
      <c r="H11089" s="1">
        <f t="shared" si="1498"/>
        <v>0</v>
      </c>
      <c r="J11089" s="1">
        <f t="shared" si="1501"/>
        <v>39902400</v>
      </c>
      <c r="K11089" s="1">
        <f t="shared" si="1499"/>
        <v>461.8</v>
      </c>
      <c r="L11089" s="1">
        <f t="shared" ca="1" si="1502"/>
        <v>10.021168044618356</v>
      </c>
      <c r="M11089" s="1">
        <f t="shared" ca="1" si="1500"/>
        <v>-5.9776444156609351E-9</v>
      </c>
    </row>
    <row r="11090" spans="8:13" x14ac:dyDescent="0.3">
      <c r="H11090" s="1">
        <f t="shared" si="1498"/>
        <v>0</v>
      </c>
      <c r="J11090" s="1">
        <f t="shared" si="1501"/>
        <v>39906000</v>
      </c>
      <c r="K11090" s="1">
        <f t="shared" si="1499"/>
        <v>461.9</v>
      </c>
      <c r="L11090" s="1">
        <f t="shared" ca="1" si="1502"/>
        <v>10.021146525098461</v>
      </c>
      <c r="M11090" s="1">
        <f t="shared" ca="1" si="1500"/>
        <v>-5.9715675181203772E-9</v>
      </c>
    </row>
    <row r="11091" spans="8:13" x14ac:dyDescent="0.3">
      <c r="H11091" s="1">
        <f t="shared" si="1498"/>
        <v>0</v>
      </c>
      <c r="J11091" s="1">
        <f t="shared" si="1501"/>
        <v>39909600</v>
      </c>
      <c r="K11091" s="1">
        <f t="shared" si="1499"/>
        <v>461.9</v>
      </c>
      <c r="L11091" s="1">
        <f t="shared" ca="1" si="1502"/>
        <v>10.021125027455396</v>
      </c>
      <c r="M11091" s="1">
        <f t="shared" ca="1" si="1500"/>
        <v>-5.9654967983784848E-9</v>
      </c>
    </row>
    <row r="11092" spans="8:13" x14ac:dyDescent="0.3">
      <c r="H11092" s="1">
        <f t="shared" si="1498"/>
        <v>0</v>
      </c>
      <c r="J11092" s="1">
        <f t="shared" si="1501"/>
        <v>39913200</v>
      </c>
      <c r="K11092" s="1">
        <f t="shared" si="1499"/>
        <v>462</v>
      </c>
      <c r="L11092" s="1">
        <f t="shared" ca="1" si="1502"/>
        <v>10.021103551666922</v>
      </c>
      <c r="M11092" s="1">
        <f t="shared" ca="1" si="1500"/>
        <v>-5.9594322501549072E-9</v>
      </c>
    </row>
    <row r="11093" spans="8:13" x14ac:dyDescent="0.3">
      <c r="H11093" s="1">
        <f t="shared" si="1498"/>
        <v>0</v>
      </c>
      <c r="J11093" s="1">
        <f t="shared" si="1501"/>
        <v>39916800</v>
      </c>
      <c r="K11093" s="1">
        <f t="shared" si="1499"/>
        <v>462</v>
      </c>
      <c r="L11093" s="1">
        <f t="shared" ca="1" si="1502"/>
        <v>10.021082097710821</v>
      </c>
      <c r="M11093" s="1">
        <f t="shared" ca="1" si="1500"/>
        <v>-5.9533738671753149E-9</v>
      </c>
    </row>
    <row r="11094" spans="8:13" x14ac:dyDescent="0.3">
      <c r="H11094" s="1">
        <f t="shared" si="1498"/>
        <v>0</v>
      </c>
      <c r="J11094" s="1">
        <f t="shared" si="1501"/>
        <v>39920400</v>
      </c>
      <c r="K11094" s="1">
        <f t="shared" si="1499"/>
        <v>462</v>
      </c>
      <c r="L11094" s="1">
        <f t="shared" ca="1" si="1502"/>
        <v>10.021060665564899</v>
      </c>
      <c r="M11094" s="1">
        <f t="shared" ca="1" si="1500"/>
        <v>-5.9473216431728998E-9</v>
      </c>
    </row>
    <row r="11095" spans="8:13" x14ac:dyDescent="0.3">
      <c r="H11095" s="1">
        <f t="shared" si="1498"/>
        <v>0</v>
      </c>
      <c r="J11095" s="1">
        <f t="shared" si="1501"/>
        <v>39924000</v>
      </c>
      <c r="K11095" s="1">
        <f t="shared" si="1499"/>
        <v>462.1</v>
      </c>
      <c r="L11095" s="1">
        <f t="shared" ca="1" si="1502"/>
        <v>10.021039255206984</v>
      </c>
      <c r="M11095" s="1">
        <f t="shared" ca="1" si="1500"/>
        <v>-5.9412755718858699E-9</v>
      </c>
    </row>
    <row r="11096" spans="8:13" x14ac:dyDescent="0.3">
      <c r="H11096" s="1">
        <f t="shared" si="1498"/>
        <v>0</v>
      </c>
      <c r="J11096" s="1">
        <f t="shared" si="1501"/>
        <v>39927600</v>
      </c>
      <c r="K11096" s="1">
        <f t="shared" si="1499"/>
        <v>462.1</v>
      </c>
      <c r="L11096" s="1">
        <f t="shared" ca="1" si="1502"/>
        <v>10.021017866614926</v>
      </c>
      <c r="M11096" s="1">
        <f t="shared" ca="1" si="1500"/>
        <v>-5.9352356470594612E-9</v>
      </c>
    </row>
    <row r="11097" spans="8:13" x14ac:dyDescent="0.3">
      <c r="H11097" s="1">
        <f t="shared" si="1498"/>
        <v>0</v>
      </c>
      <c r="J11097" s="1">
        <f t="shared" si="1501"/>
        <v>39931200</v>
      </c>
      <c r="K11097" s="1">
        <f t="shared" si="1499"/>
        <v>462.2</v>
      </c>
      <c r="L11097" s="1">
        <f t="shared" ca="1" si="1502"/>
        <v>10.020996499766596</v>
      </c>
      <c r="M11097" s="1">
        <f t="shared" ca="1" si="1500"/>
        <v>-5.9292018624449236E-9</v>
      </c>
    </row>
    <row r="11098" spans="8:13" x14ac:dyDescent="0.3">
      <c r="H11098" s="1">
        <f t="shared" si="1498"/>
        <v>0</v>
      </c>
      <c r="J11098" s="1">
        <f t="shared" si="1501"/>
        <v>39934800</v>
      </c>
      <c r="K11098" s="1">
        <f t="shared" si="1499"/>
        <v>462.2</v>
      </c>
      <c r="L11098" s="1">
        <f t="shared" ca="1" si="1502"/>
        <v>10.020975154639892</v>
      </c>
      <c r="M11098" s="1">
        <f t="shared" ca="1" si="1500"/>
        <v>-5.9231742118005309E-9</v>
      </c>
    </row>
    <row r="11099" spans="8:13" x14ac:dyDescent="0.3">
      <c r="H11099" s="1">
        <f t="shared" si="1498"/>
        <v>0</v>
      </c>
      <c r="J11099" s="1">
        <f t="shared" si="1501"/>
        <v>39938400</v>
      </c>
      <c r="K11099" s="1">
        <f t="shared" si="1499"/>
        <v>462.3</v>
      </c>
      <c r="L11099" s="1">
        <f t="shared" ca="1" si="1502"/>
        <v>10.020953831212729</v>
      </c>
      <c r="M11099" s="1">
        <f t="shared" ca="1" si="1500"/>
        <v>-5.9171526888900777E-9</v>
      </c>
    </row>
    <row r="11100" spans="8:13" x14ac:dyDescent="0.3">
      <c r="H11100" s="1">
        <f t="shared" si="1498"/>
        <v>0</v>
      </c>
      <c r="J11100" s="1">
        <f t="shared" si="1501"/>
        <v>39942000</v>
      </c>
      <c r="K11100" s="1">
        <f t="shared" si="1499"/>
        <v>462.3</v>
      </c>
      <c r="L11100" s="1">
        <f t="shared" ca="1" si="1502"/>
        <v>10.02093252946305</v>
      </c>
      <c r="M11100" s="1">
        <f t="shared" ca="1" si="1500"/>
        <v>-5.9111372874843767E-9</v>
      </c>
    </row>
    <row r="11101" spans="8:13" x14ac:dyDescent="0.3">
      <c r="H11101" s="1">
        <f t="shared" si="1498"/>
        <v>0</v>
      </c>
      <c r="J11101" s="1">
        <f t="shared" si="1501"/>
        <v>39945600</v>
      </c>
      <c r="K11101" s="1">
        <f t="shared" si="1499"/>
        <v>462.3</v>
      </c>
      <c r="L11101" s="1">
        <f t="shared" ca="1" si="1502"/>
        <v>10.020911249368815</v>
      </c>
      <c r="M11101" s="1">
        <f t="shared" ca="1" si="1500"/>
        <v>-5.9051280013602638E-9</v>
      </c>
    </row>
    <row r="11102" spans="8:13" x14ac:dyDescent="0.3">
      <c r="H11102" s="1">
        <f t="shared" si="1498"/>
        <v>0</v>
      </c>
      <c r="J11102" s="1">
        <f t="shared" si="1501"/>
        <v>39949200</v>
      </c>
      <c r="K11102" s="1">
        <f t="shared" si="1499"/>
        <v>462.4</v>
      </c>
      <c r="L11102" s="1">
        <f t="shared" ca="1" si="1502"/>
        <v>10.02088999090801</v>
      </c>
      <c r="M11102" s="1">
        <f t="shared" ca="1" si="1500"/>
        <v>-5.8991248243005965E-9</v>
      </c>
    </row>
    <row r="11103" spans="8:13" x14ac:dyDescent="0.3">
      <c r="H11103" s="1">
        <f t="shared" si="1498"/>
        <v>0</v>
      </c>
      <c r="J11103" s="1">
        <f t="shared" si="1501"/>
        <v>39952800</v>
      </c>
      <c r="K11103" s="1">
        <f t="shared" si="1499"/>
        <v>462.4</v>
      </c>
      <c r="L11103" s="1">
        <f t="shared" ca="1" si="1502"/>
        <v>10.020868754058643</v>
      </c>
      <c r="M11103" s="1">
        <f t="shared" ca="1" si="1500"/>
        <v>-5.8931277500952461E-9</v>
      </c>
    </row>
    <row r="11104" spans="8:13" x14ac:dyDescent="0.3">
      <c r="H11104" s="1">
        <f t="shared" si="1498"/>
        <v>0</v>
      </c>
      <c r="J11104" s="1">
        <f t="shared" si="1501"/>
        <v>39956400</v>
      </c>
      <c r="K11104" s="1">
        <f t="shared" si="1499"/>
        <v>462.5</v>
      </c>
      <c r="L11104" s="1">
        <f t="shared" ca="1" si="1502"/>
        <v>10.020847538798742</v>
      </c>
      <c r="M11104" s="1">
        <f t="shared" ca="1" si="1500"/>
        <v>-5.8871367725396102E-9</v>
      </c>
    </row>
    <row r="11105" spans="8:13" x14ac:dyDescent="0.3">
      <c r="H11105" s="1">
        <f t="shared" si="1498"/>
        <v>0</v>
      </c>
      <c r="J11105" s="1">
        <f t="shared" si="1501"/>
        <v>39960000</v>
      </c>
      <c r="K11105" s="1">
        <f t="shared" si="1499"/>
        <v>462.5</v>
      </c>
      <c r="L11105" s="1">
        <f t="shared" ca="1" si="1502"/>
        <v>10.020826345106361</v>
      </c>
      <c r="M11105" s="1">
        <f t="shared" ca="1" si="1500"/>
        <v>-5.8811518854361092E-9</v>
      </c>
    </row>
    <row r="11106" spans="8:13" x14ac:dyDescent="0.3">
      <c r="H11106" s="1">
        <f t="shared" si="1498"/>
        <v>0</v>
      </c>
      <c r="J11106" s="1">
        <f t="shared" si="1501"/>
        <v>39963600</v>
      </c>
      <c r="K11106" s="1">
        <f t="shared" si="1499"/>
        <v>462.5</v>
      </c>
      <c r="L11106" s="1">
        <f t="shared" ca="1" si="1502"/>
        <v>10.020805172959573</v>
      </c>
      <c r="M11106" s="1">
        <f t="shared" ca="1" si="1500"/>
        <v>-5.8751730825931746E-9</v>
      </c>
    </row>
    <row r="11107" spans="8:13" x14ac:dyDescent="0.3">
      <c r="H11107" s="1">
        <f t="shared" si="1498"/>
        <v>0</v>
      </c>
      <c r="J11107" s="1">
        <f t="shared" si="1501"/>
        <v>39967200</v>
      </c>
      <c r="K11107" s="1">
        <f t="shared" si="1499"/>
        <v>462.6</v>
      </c>
      <c r="L11107" s="1">
        <f t="shared" ca="1" si="1502"/>
        <v>10.020784022336477</v>
      </c>
      <c r="M11107" s="1">
        <f t="shared" ca="1" si="1500"/>
        <v>-5.8692003578257701E-9</v>
      </c>
    </row>
    <row r="11108" spans="8:13" x14ac:dyDescent="0.3">
      <c r="H11108" s="1">
        <f t="shared" si="1498"/>
        <v>0</v>
      </c>
      <c r="J11108" s="1">
        <f t="shared" si="1501"/>
        <v>39970800</v>
      </c>
      <c r="K11108" s="1">
        <f t="shared" si="1499"/>
        <v>462.6</v>
      </c>
      <c r="L11108" s="1">
        <f t="shared" ca="1" si="1502"/>
        <v>10.020762893215188</v>
      </c>
      <c r="M11108" s="1">
        <f t="shared" ca="1" si="1500"/>
        <v>-5.8632337049543678E-9</v>
      </c>
    </row>
    <row r="11109" spans="8:13" x14ac:dyDescent="0.3">
      <c r="H11109" s="1">
        <f t="shared" si="1498"/>
        <v>0</v>
      </c>
      <c r="J11109" s="1">
        <f t="shared" si="1501"/>
        <v>39974400</v>
      </c>
      <c r="K11109" s="1">
        <f t="shared" si="1499"/>
        <v>462.7</v>
      </c>
      <c r="L11109" s="1">
        <f t="shared" ca="1" si="1502"/>
        <v>10.020741785573851</v>
      </c>
      <c r="M11109" s="1">
        <f t="shared" ca="1" si="1500"/>
        <v>-5.857273117806469E-9</v>
      </c>
    </row>
    <row r="11110" spans="8:13" x14ac:dyDescent="0.3">
      <c r="H11110" s="1">
        <f t="shared" si="1498"/>
        <v>0</v>
      </c>
      <c r="J11110" s="1">
        <f t="shared" si="1501"/>
        <v>39978000</v>
      </c>
      <c r="K11110" s="1">
        <f t="shared" si="1499"/>
        <v>462.7</v>
      </c>
      <c r="L11110" s="1">
        <f t="shared" ca="1" si="1502"/>
        <v>10.020720699390626</v>
      </c>
      <c r="M11110" s="1">
        <f t="shared" ca="1" si="1500"/>
        <v>-5.8513185902155919E-9</v>
      </c>
    </row>
    <row r="11111" spans="8:13" x14ac:dyDescent="0.3">
      <c r="H11111" s="1">
        <f t="shared" si="1498"/>
        <v>0</v>
      </c>
      <c r="J11111" s="1">
        <f t="shared" si="1501"/>
        <v>39981600</v>
      </c>
      <c r="K11111" s="1">
        <f t="shared" si="1499"/>
        <v>462.8</v>
      </c>
      <c r="L11111" s="1">
        <f t="shared" ca="1" si="1502"/>
        <v>10.020699634643702</v>
      </c>
      <c r="M11111" s="1">
        <f t="shared" ca="1" si="1500"/>
        <v>-5.8453701160217755E-9</v>
      </c>
    </row>
    <row r="11112" spans="8:13" x14ac:dyDescent="0.3">
      <c r="H11112" s="1">
        <f t="shared" si="1498"/>
        <v>0</v>
      </c>
      <c r="J11112" s="1">
        <f t="shared" si="1501"/>
        <v>39985200</v>
      </c>
      <c r="K11112" s="1">
        <f t="shared" si="1499"/>
        <v>462.8</v>
      </c>
      <c r="L11112" s="1">
        <f t="shared" ca="1" si="1502"/>
        <v>10.020678591311285</v>
      </c>
      <c r="M11112" s="1">
        <f t="shared" ca="1" si="1500"/>
        <v>-5.8394276890710789E-9</v>
      </c>
    </row>
    <row r="11113" spans="8:13" x14ac:dyDescent="0.3">
      <c r="H11113" s="1">
        <f t="shared" si="1498"/>
        <v>0</v>
      </c>
      <c r="J11113" s="1">
        <f t="shared" si="1501"/>
        <v>39988800</v>
      </c>
      <c r="K11113" s="1">
        <f t="shared" si="1499"/>
        <v>462.8</v>
      </c>
      <c r="L11113" s="1">
        <f t="shared" ca="1" si="1502"/>
        <v>10.020657569371604</v>
      </c>
      <c r="M11113" s="1">
        <f t="shared" ca="1" si="1500"/>
        <v>-5.8334913032155806E-9</v>
      </c>
    </row>
    <row r="11114" spans="8:13" x14ac:dyDescent="0.3">
      <c r="H11114" s="1">
        <f t="shared" si="1498"/>
        <v>0</v>
      </c>
      <c r="J11114" s="1">
        <f t="shared" si="1501"/>
        <v>39992400</v>
      </c>
      <c r="K11114" s="1">
        <f t="shared" si="1499"/>
        <v>462.9</v>
      </c>
      <c r="L11114" s="1">
        <f t="shared" ca="1" si="1502"/>
        <v>10.020636568802912</v>
      </c>
      <c r="M11114" s="1">
        <f t="shared" ca="1" si="1500"/>
        <v>-5.8275609523138806E-9</v>
      </c>
    </row>
    <row r="11115" spans="8:13" x14ac:dyDescent="0.3">
      <c r="H11115" s="1">
        <f t="shared" si="1498"/>
        <v>0</v>
      </c>
      <c r="J11115" s="1">
        <f t="shared" si="1501"/>
        <v>39996000</v>
      </c>
      <c r="K11115" s="1">
        <f t="shared" si="1499"/>
        <v>462.9</v>
      </c>
      <c r="L11115" s="1">
        <f t="shared" ca="1" si="1502"/>
        <v>10.020615589583484</v>
      </c>
      <c r="M11115" s="1">
        <f t="shared" ca="1" si="1500"/>
        <v>-5.8216366302310996E-9</v>
      </c>
    </row>
    <row r="11116" spans="8:13" x14ac:dyDescent="0.3">
      <c r="H11116" s="1">
        <f t="shared" si="1498"/>
        <v>0</v>
      </c>
      <c r="J11116" s="1">
        <f t="shared" si="1501"/>
        <v>39999600</v>
      </c>
      <c r="K11116" s="1">
        <f t="shared" si="1499"/>
        <v>463</v>
      </c>
      <c r="L11116" s="1">
        <f t="shared" ca="1" si="1502"/>
        <v>10.020594631691615</v>
      </c>
      <c r="M11116" s="1">
        <f t="shared" ca="1" si="1500"/>
        <v>-5.8157183308383786E-9</v>
      </c>
    </row>
    <row r="11117" spans="8:13" x14ac:dyDescent="0.3">
      <c r="H11117" s="1">
        <f t="shared" si="1498"/>
        <v>0</v>
      </c>
      <c r="J11117" s="1">
        <f t="shared" si="1501"/>
        <v>40003200</v>
      </c>
      <c r="K11117" s="1">
        <f t="shared" si="1499"/>
        <v>463</v>
      </c>
      <c r="L11117" s="1">
        <f t="shared" ca="1" si="1502"/>
        <v>10.020573695105625</v>
      </c>
      <c r="M11117" s="1">
        <f t="shared" ca="1" si="1500"/>
        <v>-5.8098060480128754E-9</v>
      </c>
    </row>
    <row r="11118" spans="8:13" x14ac:dyDescent="0.3">
      <c r="H11118" s="1">
        <f t="shared" si="1498"/>
        <v>0</v>
      </c>
      <c r="J11118" s="1">
        <f t="shared" si="1501"/>
        <v>40006800</v>
      </c>
      <c r="K11118" s="1">
        <f t="shared" si="1499"/>
        <v>463</v>
      </c>
      <c r="L11118" s="1">
        <f t="shared" ca="1" si="1502"/>
        <v>10.020552779803852</v>
      </c>
      <c r="M11118" s="1">
        <f t="shared" ca="1" si="1500"/>
        <v>-5.8038997756377721E-9</v>
      </c>
    </row>
    <row r="11119" spans="8:13" x14ac:dyDescent="0.3">
      <c r="H11119" s="1">
        <f t="shared" si="1498"/>
        <v>0</v>
      </c>
      <c r="J11119" s="1">
        <f t="shared" si="1501"/>
        <v>40010400</v>
      </c>
      <c r="K11119" s="1">
        <f t="shared" si="1499"/>
        <v>463.1</v>
      </c>
      <c r="L11119" s="1">
        <f t="shared" ca="1" si="1502"/>
        <v>10.02053188576466</v>
      </c>
      <c r="M11119" s="1">
        <f t="shared" ca="1" si="1500"/>
        <v>-5.7979995076032695E-9</v>
      </c>
    </row>
    <row r="11120" spans="8:13" x14ac:dyDescent="0.3">
      <c r="H11120" s="1">
        <f t="shared" si="1498"/>
        <v>0</v>
      </c>
      <c r="J11120" s="1">
        <f t="shared" si="1501"/>
        <v>40014000</v>
      </c>
      <c r="K11120" s="1">
        <f t="shared" si="1499"/>
        <v>463.1</v>
      </c>
      <c r="L11120" s="1">
        <f t="shared" ca="1" si="1502"/>
        <v>10.020511012966432</v>
      </c>
      <c r="M11120" s="1">
        <f t="shared" ca="1" si="1500"/>
        <v>-5.7921052378050866E-9</v>
      </c>
    </row>
    <row r="11121" spans="8:13" x14ac:dyDescent="0.3">
      <c r="H11121" s="1">
        <f t="shared" si="1498"/>
        <v>0</v>
      </c>
      <c r="J11121" s="1">
        <f t="shared" si="1501"/>
        <v>40017600</v>
      </c>
      <c r="K11121" s="1">
        <f t="shared" si="1499"/>
        <v>463.2</v>
      </c>
      <c r="L11121" s="1">
        <f t="shared" ca="1" si="1502"/>
        <v>10.020490161387576</v>
      </c>
      <c r="M11121" s="1">
        <f t="shared" ca="1" si="1500"/>
        <v>-5.7862169601454672E-9</v>
      </c>
    </row>
    <row r="11122" spans="8:13" x14ac:dyDescent="0.3">
      <c r="H11122" s="1">
        <f t="shared" si="1498"/>
        <v>0</v>
      </c>
      <c r="J11122" s="1">
        <f t="shared" si="1501"/>
        <v>40021200</v>
      </c>
      <c r="K11122" s="1">
        <f t="shared" si="1499"/>
        <v>463.2</v>
      </c>
      <c r="L11122" s="1">
        <f t="shared" ca="1" si="1502"/>
        <v>10.020469331006518</v>
      </c>
      <c r="M11122" s="1">
        <f t="shared" ca="1" si="1500"/>
        <v>-5.7803346685326692E-9</v>
      </c>
    </row>
    <row r="11123" spans="8:13" x14ac:dyDescent="0.3">
      <c r="H11123" s="1">
        <f t="shared" si="1498"/>
        <v>0</v>
      </c>
      <c r="J11123" s="1">
        <f t="shared" si="1501"/>
        <v>40024800</v>
      </c>
      <c r="K11123" s="1">
        <f t="shared" si="1499"/>
        <v>463.3</v>
      </c>
      <c r="L11123" s="1">
        <f t="shared" ca="1" si="1502"/>
        <v>10.020448521801711</v>
      </c>
      <c r="M11123" s="1">
        <f t="shared" ca="1" si="1500"/>
        <v>-5.7744583568814758E-9</v>
      </c>
    </row>
    <row r="11124" spans="8:13" x14ac:dyDescent="0.3">
      <c r="H11124" s="1">
        <f t="shared" si="1498"/>
        <v>0</v>
      </c>
      <c r="J11124" s="1">
        <f t="shared" si="1501"/>
        <v>40028400</v>
      </c>
      <c r="K11124" s="1">
        <f t="shared" si="1499"/>
        <v>463.3</v>
      </c>
      <c r="L11124" s="1">
        <f t="shared" ca="1" si="1502"/>
        <v>10.020427733751626</v>
      </c>
      <c r="M11124" s="1">
        <f t="shared" ca="1" si="1500"/>
        <v>-5.7685880191126884E-9</v>
      </c>
    </row>
    <row r="11125" spans="8:13" x14ac:dyDescent="0.3">
      <c r="H11125" s="1">
        <f t="shared" si="1498"/>
        <v>0</v>
      </c>
      <c r="J11125" s="1">
        <f t="shared" si="1501"/>
        <v>40032000</v>
      </c>
      <c r="K11125" s="1">
        <f t="shared" si="1499"/>
        <v>463.3</v>
      </c>
      <c r="L11125" s="1">
        <f t="shared" ca="1" si="1502"/>
        <v>10.020406966834758</v>
      </c>
      <c r="M11125" s="1">
        <f t="shared" ca="1" si="1500"/>
        <v>-5.7627236491531272E-9</v>
      </c>
    </row>
    <row r="11126" spans="8:13" x14ac:dyDescent="0.3">
      <c r="H11126" s="1">
        <f t="shared" si="1498"/>
        <v>0</v>
      </c>
      <c r="J11126" s="1">
        <f t="shared" si="1501"/>
        <v>40035600</v>
      </c>
      <c r="K11126" s="1">
        <f t="shared" si="1499"/>
        <v>463.4</v>
      </c>
      <c r="L11126" s="1">
        <f t="shared" ca="1" si="1502"/>
        <v>10.02038622102962</v>
      </c>
      <c r="M11126" s="1">
        <f t="shared" ca="1" si="1500"/>
        <v>-5.7568652409356315E-9</v>
      </c>
    </row>
    <row r="11127" spans="8:13" x14ac:dyDescent="0.3">
      <c r="H11127" s="1">
        <f t="shared" si="1498"/>
        <v>0</v>
      </c>
      <c r="J11127" s="1">
        <f t="shared" si="1501"/>
        <v>40039200</v>
      </c>
      <c r="K11127" s="1">
        <f t="shared" si="1499"/>
        <v>463.4</v>
      </c>
      <c r="L11127" s="1">
        <f t="shared" ca="1" si="1502"/>
        <v>10.020365496314753</v>
      </c>
      <c r="M11127" s="1">
        <f t="shared" ca="1" si="1500"/>
        <v>-5.7510127884000679E-9</v>
      </c>
    </row>
    <row r="11128" spans="8:13" x14ac:dyDescent="0.3">
      <c r="H11128" s="1">
        <f t="shared" si="1498"/>
        <v>0</v>
      </c>
      <c r="J11128" s="1">
        <f t="shared" si="1501"/>
        <v>40042800</v>
      </c>
      <c r="K11128" s="1">
        <f t="shared" si="1499"/>
        <v>463.5</v>
      </c>
      <c r="L11128" s="1">
        <f t="shared" ca="1" si="1502"/>
        <v>10.020344792668714</v>
      </c>
      <c r="M11128" s="1">
        <f t="shared" ca="1" si="1500"/>
        <v>-5.7451662854913104E-9</v>
      </c>
    </row>
    <row r="11129" spans="8:13" x14ac:dyDescent="0.3">
      <c r="H11129" s="1">
        <f t="shared" si="1498"/>
        <v>0</v>
      </c>
      <c r="J11129" s="1">
        <f t="shared" si="1501"/>
        <v>40046400</v>
      </c>
      <c r="K11129" s="1">
        <f t="shared" si="1499"/>
        <v>463.5</v>
      </c>
      <c r="L11129" s="1">
        <f t="shared" ca="1" si="1502"/>
        <v>10.020324110070087</v>
      </c>
      <c r="M11129" s="1">
        <f t="shared" ca="1" si="1500"/>
        <v>-5.739325726161265E-9</v>
      </c>
    </row>
    <row r="11130" spans="8:13" x14ac:dyDescent="0.3">
      <c r="H11130" s="1">
        <f t="shared" si="1498"/>
        <v>0</v>
      </c>
      <c r="J11130" s="1">
        <f t="shared" si="1501"/>
        <v>40050000</v>
      </c>
      <c r="K11130" s="1">
        <f t="shared" si="1499"/>
        <v>463.5</v>
      </c>
      <c r="L11130" s="1">
        <f t="shared" ca="1" si="1502"/>
        <v>10.020303448497472</v>
      </c>
      <c r="M11130" s="1">
        <f t="shared" ca="1" si="1500"/>
        <v>-5.7334911043673508E-9</v>
      </c>
    </row>
    <row r="11131" spans="8:13" x14ac:dyDescent="0.3">
      <c r="H11131" s="1">
        <f t="shared" si="1498"/>
        <v>0</v>
      </c>
      <c r="J11131" s="1">
        <f t="shared" si="1501"/>
        <v>40053600</v>
      </c>
      <c r="K11131" s="1">
        <f t="shared" si="1499"/>
        <v>463.6</v>
      </c>
      <c r="L11131" s="1">
        <f t="shared" ca="1" si="1502"/>
        <v>10.020282807929496</v>
      </c>
      <c r="M11131" s="1">
        <f t="shared" ca="1" si="1500"/>
        <v>-5.7276624140735095E-9</v>
      </c>
    </row>
    <row r="11132" spans="8:13" x14ac:dyDescent="0.3">
      <c r="H11132" s="1">
        <f t="shared" si="1498"/>
        <v>0</v>
      </c>
      <c r="J11132" s="1">
        <f t="shared" si="1501"/>
        <v>40057200</v>
      </c>
      <c r="K11132" s="1">
        <f t="shared" si="1499"/>
        <v>463.6</v>
      </c>
      <c r="L11132" s="1">
        <f t="shared" ca="1" si="1502"/>
        <v>10.020262188344805</v>
      </c>
      <c r="M11132" s="1">
        <f t="shared" ca="1" si="1500"/>
        <v>-5.7218396492502005E-9</v>
      </c>
    </row>
    <row r="11133" spans="8:13" x14ac:dyDescent="0.3">
      <c r="H11133" s="1">
        <f t="shared" si="1498"/>
        <v>0</v>
      </c>
      <c r="J11133" s="1">
        <f t="shared" si="1501"/>
        <v>40060800</v>
      </c>
      <c r="K11133" s="1">
        <f t="shared" si="1499"/>
        <v>463.7</v>
      </c>
      <c r="L11133" s="1">
        <f t="shared" ca="1" si="1502"/>
        <v>10.020241589722067</v>
      </c>
      <c r="M11133" s="1">
        <f t="shared" ca="1" si="1500"/>
        <v>-5.7160228038729055E-9</v>
      </c>
    </row>
    <row r="11134" spans="8:13" x14ac:dyDescent="0.3">
      <c r="H11134" s="1">
        <f t="shared" si="1498"/>
        <v>0</v>
      </c>
      <c r="J11134" s="1">
        <f t="shared" si="1501"/>
        <v>40064400</v>
      </c>
      <c r="K11134" s="1">
        <f t="shared" si="1499"/>
        <v>463.7</v>
      </c>
      <c r="L11134" s="1">
        <f t="shared" ca="1" si="1502"/>
        <v>10.020221012039974</v>
      </c>
      <c r="M11134" s="1">
        <f t="shared" ca="1" si="1500"/>
        <v>-5.7102118719246257E-9</v>
      </c>
    </row>
    <row r="11135" spans="8:13" x14ac:dyDescent="0.3">
      <c r="H11135" s="1">
        <f t="shared" si="1498"/>
        <v>0</v>
      </c>
      <c r="J11135" s="1">
        <f t="shared" si="1501"/>
        <v>40068000</v>
      </c>
      <c r="K11135" s="1">
        <f t="shared" si="1499"/>
        <v>463.8</v>
      </c>
      <c r="L11135" s="1">
        <f t="shared" ca="1" si="1502"/>
        <v>10.020200455277235</v>
      </c>
      <c r="M11135" s="1">
        <f t="shared" ca="1" si="1500"/>
        <v>-5.7044068473933793E-9</v>
      </c>
    </row>
    <row r="11136" spans="8:13" x14ac:dyDescent="0.3">
      <c r="H11136" s="1">
        <f t="shared" si="1498"/>
        <v>0</v>
      </c>
      <c r="J11136" s="1">
        <f t="shared" si="1501"/>
        <v>40071600</v>
      </c>
      <c r="K11136" s="1">
        <f t="shared" si="1499"/>
        <v>463.8</v>
      </c>
      <c r="L11136" s="1">
        <f t="shared" ca="1" si="1502"/>
        <v>10.020179919412584</v>
      </c>
      <c r="M11136" s="1">
        <f t="shared" ca="1" si="1500"/>
        <v>-5.6986077242732074E-9</v>
      </c>
    </row>
    <row r="11137" spans="8:13" x14ac:dyDescent="0.3">
      <c r="H11137" s="1">
        <f t="shared" si="1498"/>
        <v>0</v>
      </c>
      <c r="J11137" s="1">
        <f t="shared" si="1501"/>
        <v>40075200</v>
      </c>
      <c r="K11137" s="1">
        <f t="shared" si="1499"/>
        <v>463.8</v>
      </c>
      <c r="L11137" s="1">
        <f t="shared" ca="1" si="1502"/>
        <v>10.020159404424776</v>
      </c>
      <c r="M11137" s="1">
        <f t="shared" ca="1" si="1500"/>
        <v>-5.6928144965651694E-9</v>
      </c>
    </row>
    <row r="11138" spans="8:13" x14ac:dyDescent="0.3">
      <c r="H11138" s="1">
        <f t="shared" si="1498"/>
        <v>0</v>
      </c>
      <c r="J11138" s="1">
        <f t="shared" si="1501"/>
        <v>40078800</v>
      </c>
      <c r="K11138" s="1">
        <f t="shared" si="1499"/>
        <v>463.9</v>
      </c>
      <c r="L11138" s="1">
        <f t="shared" ca="1" si="1502"/>
        <v>10.020138910292589</v>
      </c>
      <c r="M11138" s="1">
        <f t="shared" ca="1" si="1500"/>
        <v>-5.687027158276346E-9</v>
      </c>
    </row>
    <row r="11139" spans="8:13" x14ac:dyDescent="0.3">
      <c r="H11139" s="1">
        <f t="shared" si="1498"/>
        <v>0</v>
      </c>
      <c r="J11139" s="1">
        <f t="shared" si="1501"/>
        <v>40082400</v>
      </c>
      <c r="K11139" s="1">
        <f t="shared" si="1499"/>
        <v>463.9</v>
      </c>
      <c r="L11139" s="1">
        <f t="shared" ca="1" si="1502"/>
        <v>10.020118436994819</v>
      </c>
      <c r="M11139" s="1">
        <f t="shared" ca="1" si="1500"/>
        <v>-5.6812457034188362E-9</v>
      </c>
    </row>
    <row r="11140" spans="8:13" x14ac:dyDescent="0.3">
      <c r="H11140" s="1">
        <f t="shared" si="1498"/>
        <v>0</v>
      </c>
      <c r="J11140" s="1">
        <f t="shared" si="1501"/>
        <v>40086000</v>
      </c>
      <c r="K11140" s="1">
        <f t="shared" si="1499"/>
        <v>464</v>
      </c>
      <c r="L11140" s="1">
        <f t="shared" ca="1" si="1502"/>
        <v>10.020097984510286</v>
      </c>
      <c r="M11140" s="1">
        <f t="shared" ca="1" si="1500"/>
        <v>-5.6754701260117586E-9</v>
      </c>
    </row>
    <row r="11141" spans="8:13" x14ac:dyDescent="0.3">
      <c r="H11141" s="1">
        <f t="shared" si="1498"/>
        <v>0</v>
      </c>
      <c r="J11141" s="1">
        <f t="shared" si="1501"/>
        <v>40089600</v>
      </c>
      <c r="K11141" s="1">
        <f t="shared" si="1499"/>
        <v>464</v>
      </c>
      <c r="L11141" s="1">
        <f t="shared" ca="1" si="1502"/>
        <v>10.020077552817833</v>
      </c>
      <c r="M11141" s="1">
        <f t="shared" ca="1" si="1500"/>
        <v>-5.669700420080252E-9</v>
      </c>
    </row>
    <row r="11142" spans="8:13" x14ac:dyDescent="0.3">
      <c r="H11142" s="1">
        <f t="shared" ref="H11142:H11205" si="1503">F11142+0*(E11142-$B$19)*G11142</f>
        <v>0</v>
      </c>
      <c r="J11142" s="1">
        <f t="shared" si="1501"/>
        <v>40093200</v>
      </c>
      <c r="K11142" s="1">
        <f t="shared" ref="K11142:K11205" si="1504">ROUND(J11142/(24*3600),1)</f>
        <v>464</v>
      </c>
      <c r="L11142" s="1">
        <f t="shared" ca="1" si="1502"/>
        <v>10.02005714189632</v>
      </c>
      <c r="M11142" s="1">
        <f t="shared" ref="M11142:M11205" ca="1" si="1505">-$B$16*(L11142-$B$19)/INDIRECT(ADDRESS(ROUND(L11142,0),8))-$B$16*$B$14*$B$33*$B$12*$B$34*((L11142+273)^4-($B$19+273)^4)/INDIRECT(ADDRESS(ROUND(L11142,0),8))</f>
        <v>-5.663936579654975E-9</v>
      </c>
    </row>
    <row r="11143" spans="8:13" x14ac:dyDescent="0.3">
      <c r="H11143" s="1">
        <f t="shared" si="1503"/>
        <v>0</v>
      </c>
      <c r="J11143" s="1">
        <f t="shared" ref="J11143:J11206" si="1506">J11142+$I$5*60</f>
        <v>40096800</v>
      </c>
      <c r="K11143" s="1">
        <f t="shared" si="1504"/>
        <v>464.1</v>
      </c>
      <c r="L11143" s="1">
        <f t="shared" ref="L11143:L11206" ca="1" si="1507">L11142+M11142*(J11143-J11142)</f>
        <v>10.020036751724634</v>
      </c>
      <c r="M11143" s="1">
        <f t="shared" ca="1" si="1505"/>
        <v>-5.6581785987736063E-9</v>
      </c>
    </row>
    <row r="11144" spans="8:13" x14ac:dyDescent="0.3">
      <c r="H11144" s="1">
        <f t="shared" si="1503"/>
        <v>0</v>
      </c>
      <c r="J11144" s="1">
        <f t="shared" si="1506"/>
        <v>40100400</v>
      </c>
      <c r="K11144" s="1">
        <f t="shared" si="1504"/>
        <v>464.1</v>
      </c>
      <c r="L11144" s="1">
        <f t="shared" ca="1" si="1507"/>
        <v>10.020016382281678</v>
      </c>
      <c r="M11144" s="1">
        <f t="shared" ca="1" si="1505"/>
        <v>-5.6524264714788425E-9</v>
      </c>
    </row>
    <row r="11145" spans="8:13" x14ac:dyDescent="0.3">
      <c r="H11145" s="1">
        <f t="shared" si="1503"/>
        <v>0</v>
      </c>
      <c r="J11145" s="1">
        <f t="shared" si="1506"/>
        <v>40104000</v>
      </c>
      <c r="K11145" s="1">
        <f t="shared" si="1504"/>
        <v>464.2</v>
      </c>
      <c r="L11145" s="1">
        <f t="shared" ca="1" si="1507"/>
        <v>10.019996033546381</v>
      </c>
      <c r="M11145" s="1">
        <f t="shared" ca="1" si="1505"/>
        <v>-5.6466801918199024E-9</v>
      </c>
    </row>
    <row r="11146" spans="8:13" x14ac:dyDescent="0.3">
      <c r="H11146" s="1">
        <f t="shared" si="1503"/>
        <v>0</v>
      </c>
      <c r="J11146" s="1">
        <f t="shared" si="1506"/>
        <v>40107600</v>
      </c>
      <c r="K11146" s="1">
        <f t="shared" si="1504"/>
        <v>464.2</v>
      </c>
      <c r="L11146" s="1">
        <f t="shared" ca="1" si="1507"/>
        <v>10.019975705497691</v>
      </c>
      <c r="M11146" s="1">
        <f t="shared" ca="1" si="1505"/>
        <v>-5.6409397538525222E-9</v>
      </c>
    </row>
    <row r="11147" spans="8:13" x14ac:dyDescent="0.3">
      <c r="H11147" s="1">
        <f t="shared" si="1503"/>
        <v>0</v>
      </c>
      <c r="J11147" s="1">
        <f t="shared" si="1506"/>
        <v>40111200</v>
      </c>
      <c r="K11147" s="1">
        <f t="shared" si="1504"/>
        <v>464.3</v>
      </c>
      <c r="L11147" s="1">
        <f t="shared" ca="1" si="1507"/>
        <v>10.019955398114577</v>
      </c>
      <c r="M11147" s="1">
        <f t="shared" ca="1" si="1505"/>
        <v>-5.6352051516374575E-9</v>
      </c>
    </row>
    <row r="11148" spans="8:13" x14ac:dyDescent="0.3">
      <c r="H11148" s="1">
        <f t="shared" si="1503"/>
        <v>0</v>
      </c>
      <c r="J11148" s="1">
        <f t="shared" si="1506"/>
        <v>40114800</v>
      </c>
      <c r="K11148" s="1">
        <f t="shared" si="1504"/>
        <v>464.3</v>
      </c>
      <c r="L11148" s="1">
        <f t="shared" ca="1" si="1507"/>
        <v>10.019935111376032</v>
      </c>
      <c r="M11148" s="1">
        <f t="shared" ca="1" si="1505"/>
        <v>-5.6294763792424865E-9</v>
      </c>
    </row>
    <row r="11149" spans="8:13" x14ac:dyDescent="0.3">
      <c r="H11149" s="1">
        <f t="shared" si="1503"/>
        <v>0</v>
      </c>
      <c r="J11149" s="1">
        <f t="shared" si="1506"/>
        <v>40118400</v>
      </c>
      <c r="K11149" s="1">
        <f t="shared" si="1504"/>
        <v>464.3</v>
      </c>
      <c r="L11149" s="1">
        <f t="shared" ca="1" si="1507"/>
        <v>10.019914845261066</v>
      </c>
      <c r="M11149" s="1">
        <f t="shared" ca="1" si="1505"/>
        <v>-5.6237534307404027E-9</v>
      </c>
    </row>
    <row r="11150" spans="8:13" x14ac:dyDescent="0.3">
      <c r="H11150" s="1">
        <f t="shared" si="1503"/>
        <v>0</v>
      </c>
      <c r="J11150" s="1">
        <f t="shared" si="1506"/>
        <v>40122000</v>
      </c>
      <c r="K11150" s="1">
        <f t="shared" si="1504"/>
        <v>464.4</v>
      </c>
      <c r="L11150" s="1">
        <f t="shared" ca="1" si="1507"/>
        <v>10.019894599748715</v>
      </c>
      <c r="M11150" s="1">
        <f t="shared" ca="1" si="1505"/>
        <v>-5.6180363002110231E-9</v>
      </c>
    </row>
    <row r="11151" spans="8:13" x14ac:dyDescent="0.3">
      <c r="H11151" s="1">
        <f t="shared" si="1503"/>
        <v>0</v>
      </c>
      <c r="J11151" s="1">
        <f t="shared" si="1506"/>
        <v>40125600</v>
      </c>
      <c r="K11151" s="1">
        <f t="shared" si="1504"/>
        <v>464.4</v>
      </c>
      <c r="L11151" s="1">
        <f t="shared" ca="1" si="1507"/>
        <v>10.019874374818034</v>
      </c>
      <c r="M11151" s="1">
        <f t="shared" ca="1" si="1505"/>
        <v>-5.6123249817396805E-9</v>
      </c>
    </row>
    <row r="11152" spans="8:13" x14ac:dyDescent="0.3">
      <c r="H11152" s="1">
        <f t="shared" si="1503"/>
        <v>0</v>
      </c>
      <c r="J11152" s="1">
        <f t="shared" si="1506"/>
        <v>40129200</v>
      </c>
      <c r="K11152" s="1">
        <f t="shared" si="1504"/>
        <v>464.5</v>
      </c>
      <c r="L11152" s="1">
        <f t="shared" ca="1" si="1507"/>
        <v>10.019854170448101</v>
      </c>
      <c r="M11152" s="1">
        <f t="shared" ca="1" si="1505"/>
        <v>-5.6066194694182324E-9</v>
      </c>
    </row>
    <row r="11153" spans="8:13" x14ac:dyDescent="0.3">
      <c r="H11153" s="1">
        <f t="shared" si="1503"/>
        <v>0</v>
      </c>
      <c r="J11153" s="1">
        <f t="shared" si="1506"/>
        <v>40132800</v>
      </c>
      <c r="K11153" s="1">
        <f t="shared" si="1504"/>
        <v>464.5</v>
      </c>
      <c r="L11153" s="1">
        <f t="shared" ca="1" si="1507"/>
        <v>10.019833986618011</v>
      </c>
      <c r="M11153" s="1">
        <f t="shared" ca="1" si="1505"/>
        <v>-5.6009197573435491E-9</v>
      </c>
    </row>
    <row r="11154" spans="8:13" x14ac:dyDescent="0.3">
      <c r="H11154" s="1">
        <f t="shared" si="1503"/>
        <v>0</v>
      </c>
      <c r="J11154" s="1">
        <f t="shared" si="1506"/>
        <v>40136400</v>
      </c>
      <c r="K11154" s="1">
        <f t="shared" si="1504"/>
        <v>464.5</v>
      </c>
      <c r="L11154" s="1">
        <f t="shared" ca="1" si="1507"/>
        <v>10.019813823306885</v>
      </c>
      <c r="M11154" s="1">
        <f t="shared" ca="1" si="1505"/>
        <v>-5.5952258396195275E-9</v>
      </c>
    </row>
    <row r="11155" spans="8:13" x14ac:dyDescent="0.3">
      <c r="H11155" s="1">
        <f t="shared" si="1503"/>
        <v>0</v>
      </c>
      <c r="J11155" s="1">
        <f t="shared" si="1506"/>
        <v>40140000</v>
      </c>
      <c r="K11155" s="1">
        <f t="shared" si="1504"/>
        <v>464.6</v>
      </c>
      <c r="L11155" s="1">
        <f t="shared" ca="1" si="1507"/>
        <v>10.019793680493862</v>
      </c>
      <c r="M11155" s="1">
        <f t="shared" ca="1" si="1505"/>
        <v>-5.5895377103550744E-9</v>
      </c>
    </row>
    <row r="11156" spans="8:13" x14ac:dyDescent="0.3">
      <c r="H11156" s="1">
        <f t="shared" si="1503"/>
        <v>0</v>
      </c>
      <c r="J11156" s="1">
        <f t="shared" si="1506"/>
        <v>40143600</v>
      </c>
      <c r="K11156" s="1">
        <f t="shared" si="1504"/>
        <v>464.6</v>
      </c>
      <c r="L11156" s="1">
        <f t="shared" ca="1" si="1507"/>
        <v>10.019773558158105</v>
      </c>
      <c r="M11156" s="1">
        <f t="shared" ca="1" si="1505"/>
        <v>-5.5838553636661271E-9</v>
      </c>
    </row>
    <row r="11157" spans="8:13" x14ac:dyDescent="0.3">
      <c r="H11157" s="1">
        <f t="shared" si="1503"/>
        <v>0</v>
      </c>
      <c r="J11157" s="1">
        <f t="shared" si="1506"/>
        <v>40147200</v>
      </c>
      <c r="K11157" s="1">
        <f t="shared" si="1504"/>
        <v>464.7</v>
      </c>
      <c r="L11157" s="1">
        <f t="shared" ca="1" si="1507"/>
        <v>10.019753456278796</v>
      </c>
      <c r="M11157" s="1">
        <f t="shared" ca="1" si="1505"/>
        <v>-5.5781787936736328E-9</v>
      </c>
    </row>
    <row r="11158" spans="8:13" x14ac:dyDescent="0.3">
      <c r="H11158" s="1">
        <f t="shared" si="1503"/>
        <v>0</v>
      </c>
      <c r="J11158" s="1">
        <f t="shared" si="1506"/>
        <v>40150800</v>
      </c>
      <c r="K11158" s="1">
        <f t="shared" si="1504"/>
        <v>464.7</v>
      </c>
      <c r="L11158" s="1">
        <f t="shared" ca="1" si="1507"/>
        <v>10.019733374835139</v>
      </c>
      <c r="M11158" s="1">
        <f t="shared" ca="1" si="1505"/>
        <v>-5.5725079945055678E-9</v>
      </c>
    </row>
    <row r="11159" spans="8:13" x14ac:dyDescent="0.3">
      <c r="H11159" s="1">
        <f t="shared" si="1503"/>
        <v>0</v>
      </c>
      <c r="J11159" s="1">
        <f t="shared" si="1506"/>
        <v>40154400</v>
      </c>
      <c r="K11159" s="1">
        <f t="shared" si="1504"/>
        <v>464.8</v>
      </c>
      <c r="L11159" s="1">
        <f t="shared" ca="1" si="1507"/>
        <v>10.01971331380636</v>
      </c>
      <c r="M11159" s="1">
        <f t="shared" ca="1" si="1505"/>
        <v>-5.5668429602949161E-9</v>
      </c>
    </row>
    <row r="11160" spans="8:13" x14ac:dyDescent="0.3">
      <c r="H11160" s="1">
        <f t="shared" si="1503"/>
        <v>0</v>
      </c>
      <c r="J11160" s="1">
        <f t="shared" si="1506"/>
        <v>40158000</v>
      </c>
      <c r="K11160" s="1">
        <f t="shared" si="1504"/>
        <v>464.8</v>
      </c>
      <c r="L11160" s="1">
        <f t="shared" ca="1" si="1507"/>
        <v>10.019693273171702</v>
      </c>
      <c r="M11160" s="1">
        <f t="shared" ca="1" si="1505"/>
        <v>-5.5611836851806887E-9</v>
      </c>
    </row>
    <row r="11161" spans="8:13" x14ac:dyDescent="0.3">
      <c r="H11161" s="1">
        <f t="shared" si="1503"/>
        <v>0</v>
      </c>
      <c r="J11161" s="1">
        <f t="shared" si="1506"/>
        <v>40161600</v>
      </c>
      <c r="K11161" s="1">
        <f t="shared" si="1504"/>
        <v>464.8</v>
      </c>
      <c r="L11161" s="1">
        <f t="shared" ca="1" si="1507"/>
        <v>10.019673252910435</v>
      </c>
      <c r="M11161" s="1">
        <f t="shared" ca="1" si="1505"/>
        <v>-5.5555301633084156E-9</v>
      </c>
    </row>
    <row r="11162" spans="8:13" x14ac:dyDescent="0.3">
      <c r="H11162" s="1">
        <f t="shared" si="1503"/>
        <v>0</v>
      </c>
      <c r="J11162" s="1">
        <f t="shared" si="1506"/>
        <v>40165200</v>
      </c>
      <c r="K11162" s="1">
        <f t="shared" si="1504"/>
        <v>464.9</v>
      </c>
      <c r="L11162" s="1">
        <f t="shared" ca="1" si="1507"/>
        <v>10.019653253001847</v>
      </c>
      <c r="M11162" s="1">
        <f t="shared" ca="1" si="1505"/>
        <v>-5.5498823888296436E-9</v>
      </c>
    </row>
    <row r="11163" spans="8:13" x14ac:dyDescent="0.3">
      <c r="H11163" s="1">
        <f t="shared" si="1503"/>
        <v>0</v>
      </c>
      <c r="J11163" s="1">
        <f t="shared" si="1506"/>
        <v>40168800</v>
      </c>
      <c r="K11163" s="1">
        <f t="shared" si="1504"/>
        <v>464.9</v>
      </c>
      <c r="L11163" s="1">
        <f t="shared" ca="1" si="1507"/>
        <v>10.019633273425248</v>
      </c>
      <c r="M11163" s="1">
        <f t="shared" ca="1" si="1505"/>
        <v>-5.5442403559014419E-9</v>
      </c>
    </row>
    <row r="11164" spans="8:13" x14ac:dyDescent="0.3">
      <c r="H11164" s="1">
        <f t="shared" si="1503"/>
        <v>0</v>
      </c>
      <c r="J11164" s="1">
        <f t="shared" si="1506"/>
        <v>40172400</v>
      </c>
      <c r="K11164" s="1">
        <f t="shared" si="1504"/>
        <v>465</v>
      </c>
      <c r="L11164" s="1">
        <f t="shared" ca="1" si="1507"/>
        <v>10.019613314159967</v>
      </c>
      <c r="M11164" s="1">
        <f t="shared" ca="1" si="1505"/>
        <v>-5.5386040586868956E-9</v>
      </c>
    </row>
    <row r="11165" spans="8:13" x14ac:dyDescent="0.3">
      <c r="H11165" s="1">
        <f t="shared" si="1503"/>
        <v>0</v>
      </c>
      <c r="J11165" s="1">
        <f t="shared" si="1506"/>
        <v>40176000</v>
      </c>
      <c r="K11165" s="1">
        <f t="shared" si="1504"/>
        <v>465</v>
      </c>
      <c r="L11165" s="1">
        <f t="shared" ca="1" si="1507"/>
        <v>10.019593375185355</v>
      </c>
      <c r="M11165" s="1">
        <f t="shared" ca="1" si="1505"/>
        <v>-5.5329734913546081E-9</v>
      </c>
    </row>
    <row r="11166" spans="8:13" x14ac:dyDescent="0.3">
      <c r="H11166" s="1">
        <f t="shared" si="1503"/>
        <v>0</v>
      </c>
      <c r="J11166" s="1">
        <f t="shared" si="1506"/>
        <v>40179600</v>
      </c>
      <c r="K11166" s="1">
        <f t="shared" si="1504"/>
        <v>465</v>
      </c>
      <c r="L11166" s="1">
        <f t="shared" ca="1" si="1507"/>
        <v>10.019573456480787</v>
      </c>
      <c r="M11166" s="1">
        <f t="shared" ca="1" si="1505"/>
        <v>-5.5273486480802089E-9</v>
      </c>
    </row>
    <row r="11167" spans="8:13" x14ac:dyDescent="0.3">
      <c r="H11167" s="1">
        <f t="shared" si="1503"/>
        <v>0</v>
      </c>
      <c r="J11167" s="1">
        <f t="shared" si="1506"/>
        <v>40183200</v>
      </c>
      <c r="K11167" s="1">
        <f t="shared" si="1504"/>
        <v>465.1</v>
      </c>
      <c r="L11167" s="1">
        <f t="shared" ca="1" si="1507"/>
        <v>10.019553558025654</v>
      </c>
      <c r="M11167" s="1">
        <f t="shared" ca="1" si="1505"/>
        <v>-5.521729523044339E-9</v>
      </c>
    </row>
    <row r="11168" spans="8:13" x14ac:dyDescent="0.3">
      <c r="H11168" s="1">
        <f t="shared" si="1503"/>
        <v>0</v>
      </c>
      <c r="J11168" s="1">
        <f t="shared" si="1506"/>
        <v>40186800</v>
      </c>
      <c r="K11168" s="1">
        <f t="shared" si="1504"/>
        <v>465.1</v>
      </c>
      <c r="L11168" s="1">
        <f t="shared" ca="1" si="1507"/>
        <v>10.019533679799371</v>
      </c>
      <c r="M11168" s="1">
        <f t="shared" ca="1" si="1505"/>
        <v>-5.5161161104336627E-9</v>
      </c>
    </row>
    <row r="11169" spans="8:13" x14ac:dyDescent="0.3">
      <c r="H11169" s="1">
        <f t="shared" si="1503"/>
        <v>0</v>
      </c>
      <c r="J11169" s="1">
        <f t="shared" si="1506"/>
        <v>40190400</v>
      </c>
      <c r="K11169" s="1">
        <f t="shared" si="1504"/>
        <v>465.2</v>
      </c>
      <c r="L11169" s="1">
        <f t="shared" ca="1" si="1507"/>
        <v>10.019513821781374</v>
      </c>
      <c r="M11169" s="1">
        <f t="shared" ca="1" si="1505"/>
        <v>-5.5105084044408615E-9</v>
      </c>
    </row>
    <row r="11170" spans="8:13" x14ac:dyDescent="0.3">
      <c r="H11170" s="1">
        <f t="shared" si="1503"/>
        <v>0</v>
      </c>
      <c r="J11170" s="1">
        <f t="shared" si="1506"/>
        <v>40194000</v>
      </c>
      <c r="K11170" s="1">
        <f t="shared" si="1504"/>
        <v>465.2</v>
      </c>
      <c r="L11170" s="1">
        <f t="shared" ca="1" si="1507"/>
        <v>10.019493983951117</v>
      </c>
      <c r="M11170" s="1">
        <f t="shared" ca="1" si="1505"/>
        <v>-5.5049063992646375E-9</v>
      </c>
    </row>
    <row r="11171" spans="8:13" x14ac:dyDescent="0.3">
      <c r="H11171" s="1">
        <f t="shared" si="1503"/>
        <v>0</v>
      </c>
      <c r="J11171" s="1">
        <f t="shared" si="1506"/>
        <v>40197600</v>
      </c>
      <c r="K11171" s="1">
        <f t="shared" si="1504"/>
        <v>465.3</v>
      </c>
      <c r="L11171" s="1">
        <f t="shared" ca="1" si="1507"/>
        <v>10.019474166288079</v>
      </c>
      <c r="M11171" s="1">
        <f t="shared" ca="1" si="1505"/>
        <v>-5.4993100891097112E-9</v>
      </c>
    </row>
    <row r="11172" spans="8:13" x14ac:dyDescent="0.3">
      <c r="H11172" s="1">
        <f t="shared" si="1503"/>
        <v>0</v>
      </c>
      <c r="J11172" s="1">
        <f t="shared" si="1506"/>
        <v>40201200</v>
      </c>
      <c r="K11172" s="1">
        <f t="shared" si="1504"/>
        <v>465.3</v>
      </c>
      <c r="L11172" s="1">
        <f t="shared" ca="1" si="1507"/>
        <v>10.019454368771758</v>
      </c>
      <c r="M11172" s="1">
        <f t="shared" ca="1" si="1505"/>
        <v>-5.493719468186322E-9</v>
      </c>
    </row>
    <row r="11173" spans="8:13" x14ac:dyDescent="0.3">
      <c r="H11173" s="1">
        <f t="shared" si="1503"/>
        <v>0</v>
      </c>
      <c r="J11173" s="1">
        <f t="shared" si="1506"/>
        <v>40204800</v>
      </c>
      <c r="K11173" s="1">
        <f t="shared" si="1504"/>
        <v>465.3</v>
      </c>
      <c r="L11173" s="1">
        <f t="shared" ca="1" si="1507"/>
        <v>10.019434591381673</v>
      </c>
      <c r="M11173" s="1">
        <f t="shared" ca="1" si="1505"/>
        <v>-5.4881345307112308E-9</v>
      </c>
    </row>
    <row r="11174" spans="8:13" x14ac:dyDescent="0.3">
      <c r="H11174" s="1">
        <f t="shared" si="1503"/>
        <v>0</v>
      </c>
      <c r="J11174" s="1">
        <f t="shared" si="1506"/>
        <v>40208400</v>
      </c>
      <c r="K11174" s="1">
        <f t="shared" si="1504"/>
        <v>465.4</v>
      </c>
      <c r="L11174" s="1">
        <f t="shared" ca="1" si="1507"/>
        <v>10.019414834097363</v>
      </c>
      <c r="M11174" s="1">
        <f t="shared" ca="1" si="1505"/>
        <v>-5.4825552709062131E-9</v>
      </c>
    </row>
    <row r="11175" spans="8:13" x14ac:dyDescent="0.3">
      <c r="H11175" s="1">
        <f t="shared" si="1503"/>
        <v>0</v>
      </c>
      <c r="J11175" s="1">
        <f t="shared" si="1506"/>
        <v>40212000</v>
      </c>
      <c r="K11175" s="1">
        <f t="shared" si="1504"/>
        <v>465.4</v>
      </c>
      <c r="L11175" s="1">
        <f t="shared" ca="1" si="1507"/>
        <v>10.019395096898387</v>
      </c>
      <c r="M11175" s="1">
        <f t="shared" ca="1" si="1505"/>
        <v>-5.4769816829990669E-9</v>
      </c>
    </row>
    <row r="11176" spans="8:13" x14ac:dyDescent="0.3">
      <c r="H11176" s="1">
        <f t="shared" si="1503"/>
        <v>0</v>
      </c>
      <c r="J11176" s="1">
        <f t="shared" si="1506"/>
        <v>40215600</v>
      </c>
      <c r="K11176" s="1">
        <f t="shared" si="1504"/>
        <v>465.5</v>
      </c>
      <c r="L11176" s="1">
        <f t="shared" ca="1" si="1507"/>
        <v>10.019375379764329</v>
      </c>
      <c r="M11176" s="1">
        <f t="shared" ca="1" si="1505"/>
        <v>-5.4714137612241066E-9</v>
      </c>
    </row>
    <row r="11177" spans="8:13" x14ac:dyDescent="0.3">
      <c r="H11177" s="1">
        <f t="shared" si="1503"/>
        <v>0</v>
      </c>
      <c r="J11177" s="1">
        <f t="shared" si="1506"/>
        <v>40219200</v>
      </c>
      <c r="K11177" s="1">
        <f t="shared" si="1504"/>
        <v>465.5</v>
      </c>
      <c r="L11177" s="1">
        <f t="shared" ca="1" si="1507"/>
        <v>10.019355682674789</v>
      </c>
      <c r="M11177" s="1">
        <f t="shared" ca="1" si="1505"/>
        <v>-5.4658514998211699E-9</v>
      </c>
    </row>
    <row r="11178" spans="8:13" x14ac:dyDescent="0.3">
      <c r="H11178" s="1">
        <f t="shared" si="1503"/>
        <v>0</v>
      </c>
      <c r="J11178" s="1">
        <f t="shared" si="1506"/>
        <v>40222800</v>
      </c>
      <c r="K11178" s="1">
        <f t="shared" si="1504"/>
        <v>465.5</v>
      </c>
      <c r="L11178" s="1">
        <f t="shared" ca="1" si="1507"/>
        <v>10.019336005609389</v>
      </c>
      <c r="M11178" s="1">
        <f t="shared" ca="1" si="1505"/>
        <v>-5.4602948930356085E-9</v>
      </c>
    </row>
    <row r="11179" spans="8:13" x14ac:dyDescent="0.3">
      <c r="H11179" s="1">
        <f t="shared" si="1503"/>
        <v>0</v>
      </c>
      <c r="J11179" s="1">
        <f t="shared" si="1506"/>
        <v>40226400</v>
      </c>
      <c r="K11179" s="1">
        <f t="shared" si="1504"/>
        <v>465.6</v>
      </c>
      <c r="L11179" s="1">
        <f t="shared" ca="1" si="1507"/>
        <v>10.019316348547774</v>
      </c>
      <c r="M11179" s="1">
        <f t="shared" ca="1" si="1505"/>
        <v>-5.4547439351187951E-9</v>
      </c>
    </row>
    <row r="11180" spans="8:13" x14ac:dyDescent="0.3">
      <c r="H11180" s="1">
        <f t="shared" si="1503"/>
        <v>0</v>
      </c>
      <c r="J11180" s="1">
        <f t="shared" si="1506"/>
        <v>40230000</v>
      </c>
      <c r="K11180" s="1">
        <f t="shared" si="1504"/>
        <v>465.6</v>
      </c>
      <c r="L11180" s="1">
        <f t="shared" ca="1" si="1507"/>
        <v>10.019296711469607</v>
      </c>
      <c r="M11180" s="1">
        <f t="shared" ca="1" si="1505"/>
        <v>-5.449198620328623E-9</v>
      </c>
    </row>
    <row r="11181" spans="8:13" x14ac:dyDescent="0.3">
      <c r="H11181" s="1">
        <f t="shared" si="1503"/>
        <v>0</v>
      </c>
      <c r="J11181" s="1">
        <f t="shared" si="1506"/>
        <v>40233600</v>
      </c>
      <c r="K11181" s="1">
        <f t="shared" si="1504"/>
        <v>465.7</v>
      </c>
      <c r="L11181" s="1">
        <f t="shared" ca="1" si="1507"/>
        <v>10.019277094354575</v>
      </c>
      <c r="M11181" s="1">
        <f t="shared" ca="1" si="1505"/>
        <v>-5.4436589429280014E-9</v>
      </c>
    </row>
    <row r="11182" spans="8:13" x14ac:dyDescent="0.3">
      <c r="H11182" s="1">
        <f t="shared" si="1503"/>
        <v>0</v>
      </c>
      <c r="J11182" s="1">
        <f t="shared" si="1506"/>
        <v>40237200</v>
      </c>
      <c r="K11182" s="1">
        <f t="shared" si="1504"/>
        <v>465.7</v>
      </c>
      <c r="L11182" s="1">
        <f t="shared" ca="1" si="1507"/>
        <v>10.01925749718238</v>
      </c>
      <c r="M11182" s="1">
        <f t="shared" ca="1" si="1505"/>
        <v>-5.4381248971858626E-9</v>
      </c>
    </row>
    <row r="11183" spans="8:13" x14ac:dyDescent="0.3">
      <c r="H11183" s="1">
        <f t="shared" si="1503"/>
        <v>0</v>
      </c>
      <c r="J11183" s="1">
        <f t="shared" si="1506"/>
        <v>40240800</v>
      </c>
      <c r="K11183" s="1">
        <f t="shared" si="1504"/>
        <v>465.8</v>
      </c>
      <c r="L11183" s="1">
        <f t="shared" ca="1" si="1507"/>
        <v>10.019237919932751</v>
      </c>
      <c r="M11183" s="1">
        <f t="shared" ca="1" si="1505"/>
        <v>-5.4325964773771506E-9</v>
      </c>
    </row>
    <row r="11184" spans="8:13" x14ac:dyDescent="0.3">
      <c r="H11184" s="1">
        <f t="shared" si="1503"/>
        <v>0</v>
      </c>
      <c r="J11184" s="1">
        <f t="shared" si="1506"/>
        <v>40244400</v>
      </c>
      <c r="K11184" s="1">
        <f t="shared" si="1504"/>
        <v>465.8</v>
      </c>
      <c r="L11184" s="1">
        <f t="shared" ca="1" si="1507"/>
        <v>10.019218362585432</v>
      </c>
      <c r="M11184" s="1">
        <f t="shared" ca="1" si="1505"/>
        <v>-5.4270736777823356E-9</v>
      </c>
    </row>
    <row r="11185" spans="8:13" x14ac:dyDescent="0.3">
      <c r="H11185" s="1">
        <f t="shared" si="1503"/>
        <v>0</v>
      </c>
      <c r="J11185" s="1">
        <f t="shared" si="1506"/>
        <v>40248000</v>
      </c>
      <c r="K11185" s="1">
        <f t="shared" si="1504"/>
        <v>465.8</v>
      </c>
      <c r="L11185" s="1">
        <f t="shared" ca="1" si="1507"/>
        <v>10.019198825120192</v>
      </c>
      <c r="M11185" s="1">
        <f t="shared" ca="1" si="1505"/>
        <v>-5.4215564926879035E-9</v>
      </c>
    </row>
    <row r="11186" spans="8:13" x14ac:dyDescent="0.3">
      <c r="H11186" s="1">
        <f t="shared" si="1503"/>
        <v>0</v>
      </c>
      <c r="J11186" s="1">
        <f t="shared" si="1506"/>
        <v>40251600</v>
      </c>
      <c r="K11186" s="1">
        <f t="shared" si="1504"/>
        <v>465.9</v>
      </c>
      <c r="L11186" s="1">
        <f t="shared" ca="1" si="1507"/>
        <v>10.019179307516819</v>
      </c>
      <c r="M11186" s="1">
        <f t="shared" ca="1" si="1505"/>
        <v>-5.4160449163863592E-9</v>
      </c>
    </row>
    <row r="11187" spans="8:13" x14ac:dyDescent="0.3">
      <c r="H11187" s="1">
        <f t="shared" si="1503"/>
        <v>0</v>
      </c>
      <c r="J11187" s="1">
        <f t="shared" si="1506"/>
        <v>40255200</v>
      </c>
      <c r="K11187" s="1">
        <f t="shared" si="1504"/>
        <v>465.9</v>
      </c>
      <c r="L11187" s="1">
        <f t="shared" ca="1" si="1507"/>
        <v>10.01915980975512</v>
      </c>
      <c r="M11187" s="1">
        <f t="shared" ca="1" si="1505"/>
        <v>-5.4105389431757276E-9</v>
      </c>
    </row>
    <row r="11188" spans="8:13" x14ac:dyDescent="0.3">
      <c r="H11188" s="1">
        <f t="shared" si="1503"/>
        <v>0</v>
      </c>
      <c r="J11188" s="1">
        <f t="shared" si="1506"/>
        <v>40258800</v>
      </c>
      <c r="K11188" s="1">
        <f t="shared" si="1504"/>
        <v>466</v>
      </c>
      <c r="L11188" s="1">
        <f t="shared" ca="1" si="1507"/>
        <v>10.019140331814924</v>
      </c>
      <c r="M11188" s="1">
        <f t="shared" ca="1" si="1505"/>
        <v>-5.4050385673595475E-9</v>
      </c>
    </row>
    <row r="11189" spans="8:13" x14ac:dyDescent="0.3">
      <c r="H11189" s="1">
        <f t="shared" si="1503"/>
        <v>0</v>
      </c>
      <c r="J11189" s="1">
        <f t="shared" si="1506"/>
        <v>40262400</v>
      </c>
      <c r="K11189" s="1">
        <f t="shared" si="1504"/>
        <v>466</v>
      </c>
      <c r="L11189" s="1">
        <f t="shared" ca="1" si="1507"/>
        <v>10.019120873676082</v>
      </c>
      <c r="M11189" s="1">
        <f t="shared" ca="1" si="1505"/>
        <v>-5.3995437832478842E-9</v>
      </c>
    </row>
    <row r="11190" spans="8:13" x14ac:dyDescent="0.3">
      <c r="H11190" s="1">
        <f t="shared" si="1503"/>
        <v>0</v>
      </c>
      <c r="J11190" s="1">
        <f t="shared" si="1506"/>
        <v>40266000</v>
      </c>
      <c r="K11190" s="1">
        <f t="shared" si="1504"/>
        <v>466</v>
      </c>
      <c r="L11190" s="1">
        <f t="shared" ca="1" si="1507"/>
        <v>10.019101435318461</v>
      </c>
      <c r="M11190" s="1">
        <f t="shared" ca="1" si="1505"/>
        <v>-5.3940545851558148E-9</v>
      </c>
    </row>
    <row r="11191" spans="8:13" x14ac:dyDescent="0.3">
      <c r="H11191" s="1">
        <f t="shared" si="1503"/>
        <v>0</v>
      </c>
      <c r="J11191" s="1">
        <f t="shared" si="1506"/>
        <v>40269600</v>
      </c>
      <c r="K11191" s="1">
        <f t="shared" si="1504"/>
        <v>466.1</v>
      </c>
      <c r="L11191" s="1">
        <f t="shared" ca="1" si="1507"/>
        <v>10.019082016721955</v>
      </c>
      <c r="M11191" s="1">
        <f t="shared" ca="1" si="1505"/>
        <v>-5.3885709674049406E-9</v>
      </c>
    </row>
    <row r="11192" spans="8:13" x14ac:dyDescent="0.3">
      <c r="H11192" s="1">
        <f t="shared" si="1503"/>
        <v>0</v>
      </c>
      <c r="J11192" s="1">
        <f t="shared" si="1506"/>
        <v>40273200</v>
      </c>
      <c r="K11192" s="1">
        <f t="shared" si="1504"/>
        <v>466.1</v>
      </c>
      <c r="L11192" s="1">
        <f t="shared" ca="1" si="1507"/>
        <v>10.019062617866473</v>
      </c>
      <c r="M11192" s="1">
        <f t="shared" ca="1" si="1505"/>
        <v>-5.383092924322379E-9</v>
      </c>
    </row>
    <row r="11193" spans="8:13" x14ac:dyDescent="0.3">
      <c r="H11193" s="1">
        <f t="shared" si="1503"/>
        <v>0</v>
      </c>
      <c r="J11193" s="1">
        <f t="shared" si="1506"/>
        <v>40276800</v>
      </c>
      <c r="K11193" s="1">
        <f t="shared" si="1504"/>
        <v>466.2</v>
      </c>
      <c r="L11193" s="1">
        <f t="shared" ca="1" si="1507"/>
        <v>10.019043238731944</v>
      </c>
      <c r="M11193" s="1">
        <f t="shared" ca="1" si="1505"/>
        <v>-5.3776204502402654E-9</v>
      </c>
    </row>
    <row r="11194" spans="8:13" x14ac:dyDescent="0.3">
      <c r="H11194" s="1">
        <f t="shared" si="1503"/>
        <v>0</v>
      </c>
      <c r="J11194" s="1">
        <f t="shared" si="1506"/>
        <v>40280400</v>
      </c>
      <c r="K11194" s="1">
        <f t="shared" si="1504"/>
        <v>466.2</v>
      </c>
      <c r="L11194" s="1">
        <f t="shared" ca="1" si="1507"/>
        <v>10.019023879298324</v>
      </c>
      <c r="M11194" s="1">
        <f t="shared" ca="1" si="1505"/>
        <v>-5.3721535394977537E-9</v>
      </c>
    </row>
    <row r="11195" spans="8:13" x14ac:dyDescent="0.3">
      <c r="H11195" s="1">
        <f t="shared" si="1503"/>
        <v>0</v>
      </c>
      <c r="J11195" s="1">
        <f t="shared" si="1506"/>
        <v>40284000</v>
      </c>
      <c r="K11195" s="1">
        <f t="shared" si="1504"/>
        <v>466.3</v>
      </c>
      <c r="L11195" s="1">
        <f t="shared" ca="1" si="1507"/>
        <v>10.019004539545582</v>
      </c>
      <c r="M11195" s="1">
        <f t="shared" ca="1" si="1505"/>
        <v>-5.3666921864390187E-9</v>
      </c>
    </row>
    <row r="11196" spans="8:13" x14ac:dyDescent="0.3">
      <c r="H11196" s="1">
        <f t="shared" si="1503"/>
        <v>0</v>
      </c>
      <c r="J11196" s="1">
        <f t="shared" si="1506"/>
        <v>40287600</v>
      </c>
      <c r="K11196" s="1">
        <f t="shared" si="1504"/>
        <v>466.3</v>
      </c>
      <c r="L11196" s="1">
        <f t="shared" ca="1" si="1507"/>
        <v>10.018985219453711</v>
      </c>
      <c r="M11196" s="1">
        <f t="shared" ca="1" si="1505"/>
        <v>-5.3612363854137519E-9</v>
      </c>
    </row>
    <row r="11197" spans="8:13" x14ac:dyDescent="0.3">
      <c r="H11197" s="1">
        <f t="shared" si="1503"/>
        <v>0</v>
      </c>
      <c r="J11197" s="1">
        <f t="shared" si="1506"/>
        <v>40291200</v>
      </c>
      <c r="K11197" s="1">
        <f t="shared" si="1504"/>
        <v>466.3</v>
      </c>
      <c r="L11197" s="1">
        <f t="shared" ca="1" si="1507"/>
        <v>10.018965919002724</v>
      </c>
      <c r="M11197" s="1">
        <f t="shared" ca="1" si="1505"/>
        <v>-5.3557861307781653E-9</v>
      </c>
    </row>
    <row r="11198" spans="8:13" x14ac:dyDescent="0.3">
      <c r="H11198" s="1">
        <f t="shared" si="1503"/>
        <v>0</v>
      </c>
      <c r="J11198" s="1">
        <f t="shared" si="1506"/>
        <v>40294800</v>
      </c>
      <c r="K11198" s="1">
        <f t="shared" si="1504"/>
        <v>466.4</v>
      </c>
      <c r="L11198" s="1">
        <f t="shared" ca="1" si="1507"/>
        <v>10.018946638172654</v>
      </c>
      <c r="M11198" s="1">
        <f t="shared" ca="1" si="1505"/>
        <v>-5.3503414168934869E-9</v>
      </c>
    </row>
    <row r="11199" spans="8:13" x14ac:dyDescent="0.3">
      <c r="H11199" s="1">
        <f t="shared" si="1503"/>
        <v>0</v>
      </c>
      <c r="J11199" s="1">
        <f t="shared" si="1506"/>
        <v>40298400</v>
      </c>
      <c r="K11199" s="1">
        <f t="shared" si="1504"/>
        <v>466.4</v>
      </c>
      <c r="L11199" s="1">
        <f t="shared" ca="1" si="1507"/>
        <v>10.018927376943553</v>
      </c>
      <c r="M11199" s="1">
        <f t="shared" ca="1" si="1505"/>
        <v>-5.3449022381269666E-9</v>
      </c>
    </row>
    <row r="11200" spans="8:13" x14ac:dyDescent="0.3">
      <c r="H11200" s="1">
        <f t="shared" si="1503"/>
        <v>0</v>
      </c>
      <c r="J11200" s="1">
        <f t="shared" si="1506"/>
        <v>40302000</v>
      </c>
      <c r="K11200" s="1">
        <f t="shared" si="1504"/>
        <v>466.5</v>
      </c>
      <c r="L11200" s="1">
        <f t="shared" ca="1" si="1507"/>
        <v>10.018908135295495</v>
      </c>
      <c r="M11200" s="1">
        <f t="shared" ca="1" si="1505"/>
        <v>-5.3394685888513659E-9</v>
      </c>
    </row>
    <row r="11201" spans="8:13" x14ac:dyDescent="0.3">
      <c r="H11201" s="1">
        <f t="shared" si="1503"/>
        <v>0</v>
      </c>
      <c r="J11201" s="1">
        <f t="shared" si="1506"/>
        <v>40305600</v>
      </c>
      <c r="K11201" s="1">
        <f t="shared" si="1504"/>
        <v>466.5</v>
      </c>
      <c r="L11201" s="1">
        <f t="shared" ca="1" si="1507"/>
        <v>10.018888913208576</v>
      </c>
      <c r="M11201" s="1">
        <f t="shared" ca="1" si="1505"/>
        <v>-5.3340404634459752E-9</v>
      </c>
    </row>
    <row r="11202" spans="8:13" x14ac:dyDescent="0.3">
      <c r="H11202" s="1">
        <f t="shared" si="1503"/>
        <v>0</v>
      </c>
      <c r="J11202" s="1">
        <f t="shared" si="1506"/>
        <v>40309200</v>
      </c>
      <c r="K11202" s="1">
        <f t="shared" si="1504"/>
        <v>466.5</v>
      </c>
      <c r="L11202" s="1">
        <f t="shared" ca="1" si="1507"/>
        <v>10.018869710662907</v>
      </c>
      <c r="M11202" s="1">
        <f t="shared" ca="1" si="1505"/>
        <v>-5.3286178562945954E-9</v>
      </c>
    </row>
    <row r="11203" spans="8:13" x14ac:dyDescent="0.3">
      <c r="H11203" s="1">
        <f t="shared" si="1503"/>
        <v>0</v>
      </c>
      <c r="J11203" s="1">
        <f t="shared" si="1506"/>
        <v>40312800</v>
      </c>
      <c r="K11203" s="1">
        <f t="shared" si="1504"/>
        <v>466.6</v>
      </c>
      <c r="L11203" s="1">
        <f t="shared" ca="1" si="1507"/>
        <v>10.018850527638625</v>
      </c>
      <c r="M11203" s="1">
        <f t="shared" ca="1" si="1505"/>
        <v>-5.3232007617880494E-9</v>
      </c>
    </row>
    <row r="11204" spans="8:13" x14ac:dyDescent="0.3">
      <c r="H11204" s="1">
        <f t="shared" si="1503"/>
        <v>0</v>
      </c>
      <c r="J11204" s="1">
        <f t="shared" si="1506"/>
        <v>40316400</v>
      </c>
      <c r="K11204" s="1">
        <f t="shared" si="1504"/>
        <v>466.6</v>
      </c>
      <c r="L11204" s="1">
        <f t="shared" ca="1" si="1507"/>
        <v>10.018831364115883</v>
      </c>
      <c r="M11204" s="1">
        <f t="shared" ca="1" si="1505"/>
        <v>-5.3177891743216791E-9</v>
      </c>
    </row>
    <row r="11205" spans="8:13" x14ac:dyDescent="0.3">
      <c r="H11205" s="1">
        <f t="shared" si="1503"/>
        <v>0</v>
      </c>
      <c r="J11205" s="1">
        <f t="shared" si="1506"/>
        <v>40320000</v>
      </c>
      <c r="K11205" s="1">
        <f t="shared" si="1504"/>
        <v>466.7</v>
      </c>
      <c r="L11205" s="1">
        <f t="shared" ca="1" si="1507"/>
        <v>10.018812220074855</v>
      </c>
      <c r="M11205" s="1">
        <f t="shared" ca="1" si="1505"/>
        <v>-5.3123830882968398E-9</v>
      </c>
    </row>
    <row r="11206" spans="8:13" x14ac:dyDescent="0.3">
      <c r="H11206" s="1">
        <f t="shared" ref="H11206:H11269" si="1508">F11206+0*(E11206-$B$19)*G11206</f>
        <v>0</v>
      </c>
      <c r="J11206" s="1">
        <f t="shared" si="1506"/>
        <v>40323600</v>
      </c>
      <c r="K11206" s="1">
        <f t="shared" ref="K11206:K11269" si="1509">ROUND(J11206/(24*3600),1)</f>
        <v>466.7</v>
      </c>
      <c r="L11206" s="1">
        <f t="shared" ca="1" si="1507"/>
        <v>10.018793095495736</v>
      </c>
      <c r="M11206" s="1">
        <f t="shared" ref="M11206:M11269" ca="1" si="1510">-$B$16*(L11206-$B$19)/INDIRECT(ADDRESS(ROUND(L11206,0),8))-$B$16*$B$14*$B$33*$B$12*$B$34*((L11206+273)^4-($B$19+273)^4)/INDIRECT(ADDRESS(ROUND(L11206,0),8))</f>
        <v>-5.3069824981209114E-9</v>
      </c>
    </row>
    <row r="11207" spans="8:13" x14ac:dyDescent="0.3">
      <c r="H11207" s="1">
        <f t="shared" si="1508"/>
        <v>0</v>
      </c>
      <c r="J11207" s="1">
        <f t="shared" ref="J11207:J11270" si="1511">J11206+$I$5*60</f>
        <v>40327200</v>
      </c>
      <c r="K11207" s="1">
        <f t="shared" si="1509"/>
        <v>466.8</v>
      </c>
      <c r="L11207" s="1">
        <f t="shared" ref="L11207:L11270" ca="1" si="1512">L11206+M11206*(J11207-J11206)</f>
        <v>10.018773990358744</v>
      </c>
      <c r="M11207" s="1">
        <f t="shared" ca="1" si="1510"/>
        <v>-5.3015873982072913E-9</v>
      </c>
    </row>
    <row r="11208" spans="8:13" x14ac:dyDescent="0.3">
      <c r="H11208" s="1">
        <f t="shared" si="1508"/>
        <v>0</v>
      </c>
      <c r="J11208" s="1">
        <f t="shared" si="1511"/>
        <v>40330800</v>
      </c>
      <c r="K11208" s="1">
        <f t="shared" si="1509"/>
        <v>466.8</v>
      </c>
      <c r="L11208" s="1">
        <f t="shared" ca="1" si="1512"/>
        <v>10.01875490464411</v>
      </c>
      <c r="M11208" s="1">
        <f t="shared" ca="1" si="1510"/>
        <v>-5.2961977829738893E-9</v>
      </c>
    </row>
    <row r="11209" spans="8:13" x14ac:dyDescent="0.3">
      <c r="H11209" s="1">
        <f t="shared" si="1508"/>
        <v>0</v>
      </c>
      <c r="J11209" s="1">
        <f t="shared" si="1511"/>
        <v>40334400</v>
      </c>
      <c r="K11209" s="1">
        <f t="shared" si="1509"/>
        <v>466.8</v>
      </c>
      <c r="L11209" s="1">
        <f t="shared" ca="1" si="1512"/>
        <v>10.018735838332091</v>
      </c>
      <c r="M11209" s="1">
        <f t="shared" ca="1" si="1510"/>
        <v>-5.2908136468451416E-9</v>
      </c>
    </row>
    <row r="11210" spans="8:13" x14ac:dyDescent="0.3">
      <c r="H11210" s="1">
        <f t="shared" si="1508"/>
        <v>0</v>
      </c>
      <c r="J11210" s="1">
        <f t="shared" si="1511"/>
        <v>40338000</v>
      </c>
      <c r="K11210" s="1">
        <f t="shared" si="1509"/>
        <v>466.9</v>
      </c>
      <c r="L11210" s="1">
        <f t="shared" ca="1" si="1512"/>
        <v>10.018716791402962</v>
      </c>
      <c r="M11210" s="1">
        <f t="shared" ca="1" si="1510"/>
        <v>-5.2854349842509977E-9</v>
      </c>
    </row>
    <row r="11211" spans="8:13" x14ac:dyDescent="0.3">
      <c r="H11211" s="1">
        <f t="shared" si="1508"/>
        <v>0</v>
      </c>
      <c r="J11211" s="1">
        <f t="shared" si="1511"/>
        <v>40341600</v>
      </c>
      <c r="K11211" s="1">
        <f t="shared" si="1509"/>
        <v>466.9</v>
      </c>
      <c r="L11211" s="1">
        <f t="shared" ca="1" si="1512"/>
        <v>10.018697763837018</v>
      </c>
      <c r="M11211" s="1">
        <f t="shared" ca="1" si="1510"/>
        <v>-5.2800617896269283E-9</v>
      </c>
    </row>
    <row r="11212" spans="8:13" x14ac:dyDescent="0.3">
      <c r="H11212" s="1">
        <f t="shared" si="1508"/>
        <v>0</v>
      </c>
      <c r="J11212" s="1">
        <f t="shared" si="1511"/>
        <v>40345200</v>
      </c>
      <c r="K11212" s="1">
        <f t="shared" si="1509"/>
        <v>467</v>
      </c>
      <c r="L11212" s="1">
        <f t="shared" ca="1" si="1512"/>
        <v>10.018678755614575</v>
      </c>
      <c r="M11212" s="1">
        <f t="shared" ca="1" si="1510"/>
        <v>-5.2746940574144187E-9</v>
      </c>
    </row>
    <row r="11213" spans="8:13" x14ac:dyDescent="0.3">
      <c r="H11213" s="1">
        <f t="shared" si="1508"/>
        <v>0</v>
      </c>
      <c r="J11213" s="1">
        <f t="shared" si="1511"/>
        <v>40348800</v>
      </c>
      <c r="K11213" s="1">
        <f t="shared" si="1509"/>
        <v>467</v>
      </c>
      <c r="L11213" s="1">
        <f t="shared" ca="1" si="1512"/>
        <v>10.018659766715968</v>
      </c>
      <c r="M11213" s="1">
        <f t="shared" ca="1" si="1510"/>
        <v>-5.2693317820604781E-9</v>
      </c>
    </row>
    <row r="11214" spans="8:13" x14ac:dyDescent="0.3">
      <c r="H11214" s="1">
        <f t="shared" si="1508"/>
        <v>0</v>
      </c>
      <c r="J11214" s="1">
        <f t="shared" si="1511"/>
        <v>40352400</v>
      </c>
      <c r="K11214" s="1">
        <f t="shared" si="1509"/>
        <v>467</v>
      </c>
      <c r="L11214" s="1">
        <f t="shared" ca="1" si="1512"/>
        <v>10.018640797121552</v>
      </c>
      <c r="M11214" s="1">
        <f t="shared" ca="1" si="1510"/>
        <v>-5.2639749580171274E-9</v>
      </c>
    </row>
    <row r="11215" spans="8:13" x14ac:dyDescent="0.3">
      <c r="H11215" s="1">
        <f t="shared" si="1508"/>
        <v>0</v>
      </c>
      <c r="J11215" s="1">
        <f t="shared" si="1511"/>
        <v>40356000</v>
      </c>
      <c r="K11215" s="1">
        <f t="shared" si="1509"/>
        <v>467.1</v>
      </c>
      <c r="L11215" s="1">
        <f t="shared" ca="1" si="1512"/>
        <v>10.018621846811703</v>
      </c>
      <c r="M11215" s="1">
        <f t="shared" ca="1" si="1510"/>
        <v>-5.2586235797429119E-9</v>
      </c>
    </row>
    <row r="11216" spans="8:13" x14ac:dyDescent="0.3">
      <c r="H11216" s="1">
        <f t="shared" si="1508"/>
        <v>0</v>
      </c>
      <c r="J11216" s="1">
        <f t="shared" si="1511"/>
        <v>40359600</v>
      </c>
      <c r="K11216" s="1">
        <f t="shared" si="1509"/>
        <v>467.1</v>
      </c>
      <c r="L11216" s="1">
        <f t="shared" ca="1" si="1512"/>
        <v>10.018602915766817</v>
      </c>
      <c r="M11216" s="1">
        <f t="shared" ca="1" si="1510"/>
        <v>-5.2532776417018911E-9</v>
      </c>
    </row>
    <row r="11217" spans="8:13" x14ac:dyDescent="0.3">
      <c r="H11217" s="1">
        <f t="shared" si="1508"/>
        <v>0</v>
      </c>
      <c r="J11217" s="1">
        <f t="shared" si="1511"/>
        <v>40363200</v>
      </c>
      <c r="K11217" s="1">
        <f t="shared" si="1509"/>
        <v>467.2</v>
      </c>
      <c r="L11217" s="1">
        <f t="shared" ca="1" si="1512"/>
        <v>10.018584003967307</v>
      </c>
      <c r="M11217" s="1">
        <f t="shared" ca="1" si="1510"/>
        <v>-5.2479371383631461E-9</v>
      </c>
    </row>
    <row r="11218" spans="8:13" x14ac:dyDescent="0.3">
      <c r="H11218" s="1">
        <f t="shared" si="1508"/>
        <v>0</v>
      </c>
      <c r="J11218" s="1">
        <f t="shared" si="1511"/>
        <v>40366800</v>
      </c>
      <c r="K11218" s="1">
        <f t="shared" si="1509"/>
        <v>467.2</v>
      </c>
      <c r="L11218" s="1">
        <f t="shared" ca="1" si="1512"/>
        <v>10.01856511139361</v>
      </c>
      <c r="M11218" s="1">
        <f t="shared" ca="1" si="1510"/>
        <v>-5.2426020642017712E-9</v>
      </c>
    </row>
    <row r="11219" spans="8:13" x14ac:dyDescent="0.3">
      <c r="H11219" s="1">
        <f t="shared" si="1508"/>
        <v>0</v>
      </c>
      <c r="J11219" s="1">
        <f t="shared" si="1511"/>
        <v>40370400</v>
      </c>
      <c r="K11219" s="1">
        <f t="shared" si="1509"/>
        <v>467.3</v>
      </c>
      <c r="L11219" s="1">
        <f t="shared" ca="1" si="1512"/>
        <v>10.018546238026179</v>
      </c>
      <c r="M11219" s="1">
        <f t="shared" ca="1" si="1510"/>
        <v>-5.2372724136983839E-9</v>
      </c>
    </row>
    <row r="11220" spans="8:13" x14ac:dyDescent="0.3">
      <c r="H11220" s="1">
        <f t="shared" si="1508"/>
        <v>0</v>
      </c>
      <c r="J11220" s="1">
        <f t="shared" si="1511"/>
        <v>40374000</v>
      </c>
      <c r="K11220" s="1">
        <f t="shared" si="1509"/>
        <v>467.3</v>
      </c>
      <c r="L11220" s="1">
        <f t="shared" ca="1" si="1512"/>
        <v>10.018527383845489</v>
      </c>
      <c r="M11220" s="1">
        <f t="shared" ca="1" si="1510"/>
        <v>-5.2319481813391149E-9</v>
      </c>
    </row>
    <row r="11221" spans="8:13" x14ac:dyDescent="0.3">
      <c r="H11221" s="1">
        <f t="shared" si="1508"/>
        <v>0</v>
      </c>
      <c r="J11221" s="1">
        <f t="shared" si="1511"/>
        <v>40377600</v>
      </c>
      <c r="K11221" s="1">
        <f t="shared" si="1509"/>
        <v>467.3</v>
      </c>
      <c r="L11221" s="1">
        <f t="shared" ca="1" si="1512"/>
        <v>10.018508548832036</v>
      </c>
      <c r="M11221" s="1">
        <f t="shared" ca="1" si="1510"/>
        <v>-5.2266293616161192E-9</v>
      </c>
    </row>
    <row r="11222" spans="8:13" x14ac:dyDescent="0.3">
      <c r="H11222" s="1">
        <f t="shared" si="1508"/>
        <v>0</v>
      </c>
      <c r="J11222" s="1">
        <f t="shared" si="1511"/>
        <v>40381200</v>
      </c>
      <c r="K11222" s="1">
        <f t="shared" si="1509"/>
        <v>467.4</v>
      </c>
      <c r="L11222" s="1">
        <f t="shared" ca="1" si="1512"/>
        <v>10.018489732966335</v>
      </c>
      <c r="M11222" s="1">
        <f t="shared" ca="1" si="1510"/>
        <v>-5.2213159490270667E-9</v>
      </c>
    </row>
    <row r="11223" spans="8:13" x14ac:dyDescent="0.3">
      <c r="H11223" s="1">
        <f t="shared" si="1508"/>
        <v>0</v>
      </c>
      <c r="J11223" s="1">
        <f t="shared" si="1511"/>
        <v>40384800</v>
      </c>
      <c r="K11223" s="1">
        <f t="shared" si="1509"/>
        <v>467.4</v>
      </c>
      <c r="L11223" s="1">
        <f t="shared" ca="1" si="1512"/>
        <v>10.018470936228919</v>
      </c>
      <c r="M11223" s="1">
        <f t="shared" ca="1" si="1510"/>
        <v>-5.2160079380746432E-9</v>
      </c>
    </row>
    <row r="11224" spans="8:13" x14ac:dyDescent="0.3">
      <c r="H11224" s="1">
        <f t="shared" si="1508"/>
        <v>0</v>
      </c>
      <c r="J11224" s="1">
        <f t="shared" si="1511"/>
        <v>40388400</v>
      </c>
      <c r="K11224" s="1">
        <f t="shared" si="1509"/>
        <v>467.5</v>
      </c>
      <c r="L11224" s="1">
        <f t="shared" ca="1" si="1512"/>
        <v>10.018452158600342</v>
      </c>
      <c r="M11224" s="1">
        <f t="shared" ca="1" si="1510"/>
        <v>-5.2107053232675573E-9</v>
      </c>
    </row>
    <row r="11225" spans="8:13" x14ac:dyDescent="0.3">
      <c r="H11225" s="1">
        <f t="shared" si="1508"/>
        <v>0</v>
      </c>
      <c r="J11225" s="1">
        <f t="shared" si="1511"/>
        <v>40392000</v>
      </c>
      <c r="K11225" s="1">
        <f t="shared" si="1509"/>
        <v>467.5</v>
      </c>
      <c r="L11225" s="1">
        <f t="shared" ca="1" si="1512"/>
        <v>10.018433400061179</v>
      </c>
      <c r="M11225" s="1">
        <f t="shared" ca="1" si="1510"/>
        <v>-5.2054080991205312E-9</v>
      </c>
    </row>
    <row r="11226" spans="8:13" x14ac:dyDescent="0.3">
      <c r="H11226" s="1">
        <f t="shared" si="1508"/>
        <v>0</v>
      </c>
      <c r="J11226" s="1">
        <f t="shared" si="1511"/>
        <v>40395600</v>
      </c>
      <c r="K11226" s="1">
        <f t="shared" si="1509"/>
        <v>467.5</v>
      </c>
      <c r="L11226" s="1">
        <f t="shared" ca="1" si="1512"/>
        <v>10.018414660592022</v>
      </c>
      <c r="M11226" s="1">
        <f t="shared" ca="1" si="1510"/>
        <v>-5.2001162601528091E-9</v>
      </c>
    </row>
    <row r="11227" spans="8:13" x14ac:dyDescent="0.3">
      <c r="H11227" s="1">
        <f t="shared" si="1508"/>
        <v>0</v>
      </c>
      <c r="J11227" s="1">
        <f t="shared" si="1511"/>
        <v>40399200</v>
      </c>
      <c r="K11227" s="1">
        <f t="shared" si="1509"/>
        <v>467.6</v>
      </c>
      <c r="L11227" s="1">
        <f t="shared" ca="1" si="1512"/>
        <v>10.018395940173486</v>
      </c>
      <c r="M11227" s="1">
        <f t="shared" ca="1" si="1510"/>
        <v>-5.1948298008901496E-9</v>
      </c>
    </row>
    <row r="11228" spans="8:13" x14ac:dyDescent="0.3">
      <c r="H11228" s="1">
        <f t="shared" si="1508"/>
        <v>0</v>
      </c>
      <c r="J11228" s="1">
        <f t="shared" si="1511"/>
        <v>40402800</v>
      </c>
      <c r="K11228" s="1">
        <f t="shared" si="1509"/>
        <v>467.6</v>
      </c>
      <c r="L11228" s="1">
        <f t="shared" ca="1" si="1512"/>
        <v>10.018377238786202</v>
      </c>
      <c r="M11228" s="1">
        <f t="shared" ca="1" si="1510"/>
        <v>-5.1895487158633312E-9</v>
      </c>
    </row>
    <row r="11229" spans="8:13" x14ac:dyDescent="0.3">
      <c r="H11229" s="1">
        <f t="shared" si="1508"/>
        <v>0</v>
      </c>
      <c r="J11229" s="1">
        <f t="shared" si="1511"/>
        <v>40406400</v>
      </c>
      <c r="K11229" s="1">
        <f t="shared" si="1509"/>
        <v>467.7</v>
      </c>
      <c r="L11229" s="1">
        <f t="shared" ca="1" si="1512"/>
        <v>10.018358556410826</v>
      </c>
      <c r="M11229" s="1">
        <f t="shared" ca="1" si="1510"/>
        <v>-5.1842729996091535E-9</v>
      </c>
    </row>
    <row r="11230" spans="8:13" x14ac:dyDescent="0.3">
      <c r="H11230" s="1">
        <f t="shared" si="1508"/>
        <v>0</v>
      </c>
      <c r="J11230" s="1">
        <f t="shared" si="1511"/>
        <v>40410000</v>
      </c>
      <c r="K11230" s="1">
        <f t="shared" si="1509"/>
        <v>467.7</v>
      </c>
      <c r="L11230" s="1">
        <f t="shared" ca="1" si="1512"/>
        <v>10.018339893028028</v>
      </c>
      <c r="M11230" s="1">
        <f t="shared" ca="1" si="1510"/>
        <v>-5.1790026466694272E-9</v>
      </c>
    </row>
    <row r="11231" spans="8:13" x14ac:dyDescent="0.3">
      <c r="H11231" s="1">
        <f t="shared" si="1508"/>
        <v>0</v>
      </c>
      <c r="J11231" s="1">
        <f t="shared" si="1511"/>
        <v>40413600</v>
      </c>
      <c r="K11231" s="1">
        <f t="shared" si="1509"/>
        <v>467.8</v>
      </c>
      <c r="L11231" s="1">
        <f t="shared" ca="1" si="1512"/>
        <v>10.0183212486185</v>
      </c>
      <c r="M11231" s="1">
        <f t="shared" ca="1" si="1510"/>
        <v>-5.1737376515919873E-9</v>
      </c>
    </row>
    <row r="11232" spans="8:13" x14ac:dyDescent="0.3">
      <c r="H11232" s="1">
        <f t="shared" si="1508"/>
        <v>0</v>
      </c>
      <c r="J11232" s="1">
        <f t="shared" si="1511"/>
        <v>40417200</v>
      </c>
      <c r="K11232" s="1">
        <f t="shared" si="1509"/>
        <v>467.8</v>
      </c>
      <c r="L11232" s="1">
        <f t="shared" ca="1" si="1512"/>
        <v>10.018302623162954</v>
      </c>
      <c r="M11232" s="1">
        <f t="shared" ca="1" si="1510"/>
        <v>-5.1684780089296816E-9</v>
      </c>
    </row>
    <row r="11233" spans="8:13" x14ac:dyDescent="0.3">
      <c r="H11233" s="1">
        <f t="shared" si="1508"/>
        <v>0</v>
      </c>
      <c r="J11233" s="1">
        <f t="shared" si="1511"/>
        <v>40420800</v>
      </c>
      <c r="K11233" s="1">
        <f t="shared" si="1509"/>
        <v>467.8</v>
      </c>
      <c r="L11233" s="1">
        <f t="shared" ca="1" si="1512"/>
        <v>10.018284016642122</v>
      </c>
      <c r="M11233" s="1">
        <f t="shared" ca="1" si="1510"/>
        <v>-5.1632237132413797E-9</v>
      </c>
    </row>
    <row r="11234" spans="8:13" x14ac:dyDescent="0.3">
      <c r="H11234" s="1">
        <f t="shared" si="1508"/>
        <v>0</v>
      </c>
      <c r="J11234" s="1">
        <f t="shared" si="1511"/>
        <v>40424400</v>
      </c>
      <c r="K11234" s="1">
        <f t="shared" si="1509"/>
        <v>467.9</v>
      </c>
      <c r="L11234" s="1">
        <f t="shared" ca="1" si="1512"/>
        <v>10.018265429036754</v>
      </c>
      <c r="M11234" s="1">
        <f t="shared" ca="1" si="1510"/>
        <v>-5.1579747590914693E-9</v>
      </c>
    </row>
    <row r="11235" spans="8:13" x14ac:dyDescent="0.3">
      <c r="H11235" s="1">
        <f t="shared" si="1508"/>
        <v>0</v>
      </c>
      <c r="J11235" s="1">
        <f t="shared" si="1511"/>
        <v>40428000</v>
      </c>
      <c r="K11235" s="1">
        <f t="shared" si="1509"/>
        <v>467.9</v>
      </c>
      <c r="L11235" s="1">
        <f t="shared" ca="1" si="1512"/>
        <v>10.018246860327622</v>
      </c>
      <c r="M11235" s="1">
        <f t="shared" ca="1" si="1510"/>
        <v>-5.1527311410498539E-9</v>
      </c>
    </row>
    <row r="11236" spans="8:13" x14ac:dyDescent="0.3">
      <c r="H11236" s="1">
        <f t="shared" si="1508"/>
        <v>0</v>
      </c>
      <c r="J11236" s="1">
        <f t="shared" si="1511"/>
        <v>40431600</v>
      </c>
      <c r="K11236" s="1">
        <f t="shared" si="1509"/>
        <v>468</v>
      </c>
      <c r="L11236" s="1">
        <f t="shared" ca="1" si="1512"/>
        <v>10.018228310495514</v>
      </c>
      <c r="M11236" s="1">
        <f t="shared" ca="1" si="1510"/>
        <v>-5.1474928536914536E-9</v>
      </c>
    </row>
    <row r="11237" spans="8:13" x14ac:dyDescent="0.3">
      <c r="H11237" s="1">
        <f t="shared" si="1508"/>
        <v>0</v>
      </c>
      <c r="J11237" s="1">
        <f t="shared" si="1511"/>
        <v>40435200</v>
      </c>
      <c r="K11237" s="1">
        <f t="shared" si="1509"/>
        <v>468</v>
      </c>
      <c r="L11237" s="1">
        <f t="shared" ca="1" si="1512"/>
        <v>10.018209779521241</v>
      </c>
      <c r="M11237" s="1">
        <f t="shared" ca="1" si="1510"/>
        <v>-5.1422598915972114E-9</v>
      </c>
    </row>
    <row r="11238" spans="8:13" x14ac:dyDescent="0.3">
      <c r="H11238" s="1">
        <f t="shared" si="1508"/>
        <v>0</v>
      </c>
      <c r="J11238" s="1">
        <f t="shared" si="1511"/>
        <v>40438800</v>
      </c>
      <c r="K11238" s="1">
        <f t="shared" si="1509"/>
        <v>468</v>
      </c>
      <c r="L11238" s="1">
        <f t="shared" ca="1" si="1512"/>
        <v>10.018191267385632</v>
      </c>
      <c r="M11238" s="1">
        <f t="shared" ca="1" si="1510"/>
        <v>-5.1370322493535818E-9</v>
      </c>
    </row>
    <row r="11239" spans="8:13" x14ac:dyDescent="0.3">
      <c r="H11239" s="1">
        <f t="shared" si="1508"/>
        <v>0</v>
      </c>
      <c r="J11239" s="1">
        <f t="shared" si="1511"/>
        <v>40442400</v>
      </c>
      <c r="K11239" s="1">
        <f t="shared" si="1509"/>
        <v>468.1</v>
      </c>
      <c r="L11239" s="1">
        <f t="shared" ca="1" si="1512"/>
        <v>10.018172774069534</v>
      </c>
      <c r="M11239" s="1">
        <f t="shared" ca="1" si="1510"/>
        <v>-5.1318099215520426E-9</v>
      </c>
    </row>
    <row r="11240" spans="8:13" x14ac:dyDescent="0.3">
      <c r="H11240" s="1">
        <f t="shared" si="1508"/>
        <v>0</v>
      </c>
      <c r="J11240" s="1">
        <f t="shared" si="1511"/>
        <v>40446000</v>
      </c>
      <c r="K11240" s="1">
        <f t="shared" si="1509"/>
        <v>468.1</v>
      </c>
      <c r="L11240" s="1">
        <f t="shared" ca="1" si="1512"/>
        <v>10.018154299553816</v>
      </c>
      <c r="M11240" s="1">
        <f t="shared" ca="1" si="1510"/>
        <v>-5.1265929027900863E-9</v>
      </c>
    </row>
    <row r="11241" spans="8:13" x14ac:dyDescent="0.3">
      <c r="H11241" s="1">
        <f t="shared" si="1508"/>
        <v>0</v>
      </c>
      <c r="J11241" s="1">
        <f t="shared" si="1511"/>
        <v>40449600</v>
      </c>
      <c r="K11241" s="1">
        <f t="shared" si="1509"/>
        <v>468.2</v>
      </c>
      <c r="L11241" s="1">
        <f t="shared" ca="1" si="1512"/>
        <v>10.018135843819366</v>
      </c>
      <c r="M11241" s="1">
        <f t="shared" ca="1" si="1510"/>
        <v>-5.121381187670724E-9</v>
      </c>
    </row>
    <row r="11242" spans="8:13" x14ac:dyDescent="0.3">
      <c r="H11242" s="1">
        <f t="shared" si="1508"/>
        <v>0</v>
      </c>
      <c r="J11242" s="1">
        <f t="shared" si="1511"/>
        <v>40453200</v>
      </c>
      <c r="K11242" s="1">
        <f t="shared" si="1509"/>
        <v>468.2</v>
      </c>
      <c r="L11242" s="1">
        <f t="shared" ca="1" si="1512"/>
        <v>10.01811740684709</v>
      </c>
      <c r="M11242" s="1">
        <f t="shared" ca="1" si="1510"/>
        <v>-5.1161747708019864E-9</v>
      </c>
    </row>
    <row r="11243" spans="8:13" x14ac:dyDescent="0.3">
      <c r="H11243" s="1">
        <f t="shared" si="1508"/>
        <v>0</v>
      </c>
      <c r="J11243" s="1">
        <f t="shared" si="1511"/>
        <v>40456800</v>
      </c>
      <c r="K11243" s="1">
        <f t="shared" si="1509"/>
        <v>468.3</v>
      </c>
      <c r="L11243" s="1">
        <f t="shared" ca="1" si="1512"/>
        <v>10.018098988617915</v>
      </c>
      <c r="M11243" s="1">
        <f t="shared" ca="1" si="1510"/>
        <v>-5.1109736467979186E-9</v>
      </c>
    </row>
    <row r="11244" spans="8:13" x14ac:dyDescent="0.3">
      <c r="H11244" s="1">
        <f t="shared" si="1508"/>
        <v>0</v>
      </c>
      <c r="J11244" s="1">
        <f t="shared" si="1511"/>
        <v>40460400</v>
      </c>
      <c r="K11244" s="1">
        <f t="shared" si="1509"/>
        <v>468.3</v>
      </c>
      <c r="L11244" s="1">
        <f t="shared" ca="1" si="1512"/>
        <v>10.018080589112786</v>
      </c>
      <c r="M11244" s="1">
        <f t="shared" ca="1" si="1510"/>
        <v>-5.1057778102775866E-9</v>
      </c>
    </row>
    <row r="11245" spans="8:13" x14ac:dyDescent="0.3">
      <c r="H11245" s="1">
        <f t="shared" si="1508"/>
        <v>0</v>
      </c>
      <c r="J11245" s="1">
        <f t="shared" si="1511"/>
        <v>40464000</v>
      </c>
      <c r="K11245" s="1">
        <f t="shared" si="1509"/>
        <v>468.3</v>
      </c>
      <c r="L11245" s="1">
        <f t="shared" ca="1" si="1512"/>
        <v>10.018062208312669</v>
      </c>
      <c r="M11245" s="1">
        <f t="shared" ca="1" si="1510"/>
        <v>-5.1005872558655696E-9</v>
      </c>
    </row>
    <row r="11246" spans="8:13" x14ac:dyDescent="0.3">
      <c r="H11246" s="1">
        <f t="shared" si="1508"/>
        <v>0</v>
      </c>
      <c r="J11246" s="1">
        <f t="shared" si="1511"/>
        <v>40467600</v>
      </c>
      <c r="K11246" s="1">
        <f t="shared" si="1509"/>
        <v>468.4</v>
      </c>
      <c r="L11246" s="1">
        <f t="shared" ca="1" si="1512"/>
        <v>10.018043846198548</v>
      </c>
      <c r="M11246" s="1">
        <f t="shared" ca="1" si="1510"/>
        <v>-5.0954019781924719E-9</v>
      </c>
    </row>
    <row r="11247" spans="8:13" x14ac:dyDescent="0.3">
      <c r="H11247" s="1">
        <f t="shared" si="1508"/>
        <v>0</v>
      </c>
      <c r="J11247" s="1">
        <f t="shared" si="1511"/>
        <v>40471200</v>
      </c>
      <c r="K11247" s="1">
        <f t="shared" si="1509"/>
        <v>468.4</v>
      </c>
      <c r="L11247" s="1">
        <f t="shared" ca="1" si="1512"/>
        <v>10.018025502751426</v>
      </c>
      <c r="M11247" s="1">
        <f t="shared" ca="1" si="1510"/>
        <v>-5.090221971893407E-9</v>
      </c>
    </row>
    <row r="11248" spans="8:13" x14ac:dyDescent="0.3">
      <c r="H11248" s="1">
        <f t="shared" si="1508"/>
        <v>0</v>
      </c>
      <c r="J11248" s="1">
        <f t="shared" si="1511"/>
        <v>40474800</v>
      </c>
      <c r="K11248" s="1">
        <f t="shared" si="1509"/>
        <v>468.5</v>
      </c>
      <c r="L11248" s="1">
        <f t="shared" ca="1" si="1512"/>
        <v>10.018007177952327</v>
      </c>
      <c r="M11248" s="1">
        <f t="shared" ca="1" si="1510"/>
        <v>-5.0850472316100121E-9</v>
      </c>
    </row>
    <row r="11249" spans="8:13" x14ac:dyDescent="0.3">
      <c r="H11249" s="1">
        <f t="shared" si="1508"/>
        <v>0</v>
      </c>
      <c r="J11249" s="1">
        <f t="shared" si="1511"/>
        <v>40478400</v>
      </c>
      <c r="K11249" s="1">
        <f t="shared" si="1509"/>
        <v>468.5</v>
      </c>
      <c r="L11249" s="1">
        <f t="shared" ca="1" si="1512"/>
        <v>10.017988871782293</v>
      </c>
      <c r="M11249" s="1">
        <f t="shared" ca="1" si="1510"/>
        <v>-5.079877751988441E-9</v>
      </c>
    </row>
    <row r="11250" spans="8:13" x14ac:dyDescent="0.3">
      <c r="H11250" s="1">
        <f t="shared" si="1508"/>
        <v>0</v>
      </c>
      <c r="J11250" s="1">
        <f t="shared" si="1511"/>
        <v>40482000</v>
      </c>
      <c r="K11250" s="1">
        <f t="shared" si="1509"/>
        <v>468.5</v>
      </c>
      <c r="L11250" s="1">
        <f t="shared" ca="1" si="1512"/>
        <v>10.017970584222386</v>
      </c>
      <c r="M11250" s="1">
        <f t="shared" ca="1" si="1510"/>
        <v>-5.0747135276808634E-9</v>
      </c>
    </row>
    <row r="11251" spans="8:13" x14ac:dyDescent="0.3">
      <c r="H11251" s="1">
        <f t="shared" si="1508"/>
        <v>0</v>
      </c>
      <c r="J11251" s="1">
        <f t="shared" si="1511"/>
        <v>40485600</v>
      </c>
      <c r="K11251" s="1">
        <f t="shared" si="1509"/>
        <v>468.6</v>
      </c>
      <c r="L11251" s="1">
        <f t="shared" ca="1" si="1512"/>
        <v>10.017952315253686</v>
      </c>
      <c r="M11251" s="1">
        <f t="shared" ca="1" si="1510"/>
        <v>-5.0695545533444661E-9</v>
      </c>
    </row>
    <row r="11252" spans="8:13" x14ac:dyDescent="0.3">
      <c r="H11252" s="1">
        <f t="shared" si="1508"/>
        <v>0</v>
      </c>
      <c r="J11252" s="1">
        <f t="shared" si="1511"/>
        <v>40489200</v>
      </c>
      <c r="K11252" s="1">
        <f t="shared" si="1509"/>
        <v>468.6</v>
      </c>
      <c r="L11252" s="1">
        <f t="shared" ca="1" si="1512"/>
        <v>10.017934064857293</v>
      </c>
      <c r="M11252" s="1">
        <f t="shared" ca="1" si="1510"/>
        <v>-5.0644008236424567E-9</v>
      </c>
    </row>
    <row r="11253" spans="8:13" x14ac:dyDescent="0.3">
      <c r="H11253" s="1">
        <f t="shared" si="1508"/>
        <v>0</v>
      </c>
      <c r="J11253" s="1">
        <f t="shared" si="1511"/>
        <v>40492800</v>
      </c>
      <c r="K11253" s="1">
        <f t="shared" si="1509"/>
        <v>468.7</v>
      </c>
      <c r="L11253" s="1">
        <f t="shared" ca="1" si="1512"/>
        <v>10.017915833014328</v>
      </c>
      <c r="M11253" s="1">
        <f t="shared" ca="1" si="1510"/>
        <v>-5.0592523332430581E-9</v>
      </c>
    </row>
    <row r="11254" spans="8:13" x14ac:dyDescent="0.3">
      <c r="H11254" s="1">
        <f t="shared" si="1508"/>
        <v>0</v>
      </c>
      <c r="J11254" s="1">
        <f t="shared" si="1511"/>
        <v>40496400</v>
      </c>
      <c r="K11254" s="1">
        <f t="shared" si="1509"/>
        <v>468.7</v>
      </c>
      <c r="L11254" s="1">
        <f t="shared" ca="1" si="1512"/>
        <v>10.017897619705929</v>
      </c>
      <c r="M11254" s="1">
        <f t="shared" ca="1" si="1510"/>
        <v>-5.0541090768200122E-9</v>
      </c>
    </row>
    <row r="11255" spans="8:13" x14ac:dyDescent="0.3">
      <c r="H11255" s="1">
        <f t="shared" si="1508"/>
        <v>0</v>
      </c>
      <c r="J11255" s="1">
        <f t="shared" si="1511"/>
        <v>40500000</v>
      </c>
      <c r="K11255" s="1">
        <f t="shared" si="1509"/>
        <v>468.8</v>
      </c>
      <c r="L11255" s="1">
        <f t="shared" ca="1" si="1512"/>
        <v>10.017879424913252</v>
      </c>
      <c r="M11255" s="1">
        <f t="shared" ca="1" si="1510"/>
        <v>-5.0489710490520759E-9</v>
      </c>
    </row>
    <row r="11256" spans="8:13" x14ac:dyDescent="0.3">
      <c r="H11256" s="1">
        <f t="shared" si="1508"/>
        <v>0</v>
      </c>
      <c r="J11256" s="1">
        <f t="shared" si="1511"/>
        <v>40503600</v>
      </c>
      <c r="K11256" s="1">
        <f t="shared" si="1509"/>
        <v>468.8</v>
      </c>
      <c r="L11256" s="1">
        <f t="shared" ca="1" si="1512"/>
        <v>10.017861248617475</v>
      </c>
      <c r="M11256" s="1">
        <f t="shared" ca="1" si="1510"/>
        <v>-5.0438382446240267E-9</v>
      </c>
    </row>
    <row r="11257" spans="8:13" x14ac:dyDescent="0.3">
      <c r="H11257" s="1">
        <f t="shared" si="1508"/>
        <v>0</v>
      </c>
      <c r="J11257" s="1">
        <f t="shared" si="1511"/>
        <v>40507200</v>
      </c>
      <c r="K11257" s="1">
        <f t="shared" si="1509"/>
        <v>468.8</v>
      </c>
      <c r="L11257" s="1">
        <f t="shared" ca="1" si="1512"/>
        <v>10.017843090799794</v>
      </c>
      <c r="M11257" s="1">
        <f t="shared" ca="1" si="1510"/>
        <v>-5.0387106582256561E-9</v>
      </c>
    </row>
    <row r="11258" spans="8:13" x14ac:dyDescent="0.3">
      <c r="H11258" s="1">
        <f t="shared" si="1508"/>
        <v>0</v>
      </c>
      <c r="J11258" s="1">
        <f t="shared" si="1511"/>
        <v>40510800</v>
      </c>
      <c r="K11258" s="1">
        <f t="shared" si="1509"/>
        <v>468.9</v>
      </c>
      <c r="L11258" s="1">
        <f t="shared" ca="1" si="1512"/>
        <v>10.017824951441424</v>
      </c>
      <c r="M11258" s="1">
        <f t="shared" ca="1" si="1510"/>
        <v>-5.0335882845527768E-9</v>
      </c>
    </row>
    <row r="11259" spans="8:13" x14ac:dyDescent="0.3">
      <c r="H11259" s="1">
        <f t="shared" si="1508"/>
        <v>0</v>
      </c>
      <c r="J11259" s="1">
        <f t="shared" si="1511"/>
        <v>40514400</v>
      </c>
      <c r="K11259" s="1">
        <f t="shared" si="1509"/>
        <v>468.9</v>
      </c>
      <c r="L11259" s="1">
        <f t="shared" ca="1" si="1512"/>
        <v>10.0178068305236</v>
      </c>
      <c r="M11259" s="1">
        <f t="shared" ca="1" si="1510"/>
        <v>-5.0284711183057179E-9</v>
      </c>
    </row>
    <row r="11260" spans="8:13" x14ac:dyDescent="0.3">
      <c r="H11260" s="1">
        <f t="shared" si="1508"/>
        <v>0</v>
      </c>
      <c r="J11260" s="1">
        <f t="shared" si="1511"/>
        <v>40518000</v>
      </c>
      <c r="K11260" s="1">
        <f t="shared" si="1509"/>
        <v>469</v>
      </c>
      <c r="L11260" s="1">
        <f t="shared" ca="1" si="1512"/>
        <v>10.017788728027574</v>
      </c>
      <c r="M11260" s="1">
        <f t="shared" ca="1" si="1510"/>
        <v>-5.0233591541903233E-9</v>
      </c>
    </row>
    <row r="11261" spans="8:13" x14ac:dyDescent="0.3">
      <c r="H11261" s="1">
        <f t="shared" si="1508"/>
        <v>0</v>
      </c>
      <c r="J11261" s="1">
        <f t="shared" si="1511"/>
        <v>40521600</v>
      </c>
      <c r="K11261" s="1">
        <f t="shared" si="1509"/>
        <v>469</v>
      </c>
      <c r="L11261" s="1">
        <f t="shared" ca="1" si="1512"/>
        <v>10.017770643934618</v>
      </c>
      <c r="M11261" s="1">
        <f t="shared" ca="1" si="1510"/>
        <v>-5.0182523869184571E-9</v>
      </c>
    </row>
    <row r="11262" spans="8:13" x14ac:dyDescent="0.3">
      <c r="H11262" s="1">
        <f t="shared" si="1508"/>
        <v>0</v>
      </c>
      <c r="J11262" s="1">
        <f t="shared" si="1511"/>
        <v>40525200</v>
      </c>
      <c r="K11262" s="1">
        <f t="shared" si="1509"/>
        <v>469</v>
      </c>
      <c r="L11262" s="1">
        <f t="shared" ca="1" si="1512"/>
        <v>10.017752578226025</v>
      </c>
      <c r="M11262" s="1">
        <f t="shared" ca="1" si="1510"/>
        <v>-5.013150811207002E-9</v>
      </c>
    </row>
    <row r="11263" spans="8:13" x14ac:dyDescent="0.3">
      <c r="H11263" s="1">
        <f t="shared" si="1508"/>
        <v>0</v>
      </c>
      <c r="J11263" s="1">
        <f t="shared" si="1511"/>
        <v>40528800</v>
      </c>
      <c r="K11263" s="1">
        <f t="shared" si="1509"/>
        <v>469.1</v>
      </c>
      <c r="L11263" s="1">
        <f t="shared" ca="1" si="1512"/>
        <v>10.017734530883105</v>
      </c>
      <c r="M11263" s="1">
        <f t="shared" ca="1" si="1510"/>
        <v>-5.0080544217783545E-9</v>
      </c>
    </row>
    <row r="11264" spans="8:13" x14ac:dyDescent="0.3">
      <c r="H11264" s="1">
        <f t="shared" si="1508"/>
        <v>0</v>
      </c>
      <c r="J11264" s="1">
        <f t="shared" si="1511"/>
        <v>40532400</v>
      </c>
      <c r="K11264" s="1">
        <f t="shared" si="1509"/>
        <v>469.1</v>
      </c>
      <c r="L11264" s="1">
        <f t="shared" ca="1" si="1512"/>
        <v>10.017716501887188</v>
      </c>
      <c r="M11264" s="1">
        <f t="shared" ca="1" si="1510"/>
        <v>-5.0029632133599306E-9</v>
      </c>
    </row>
    <row r="11265" spans="8:13" x14ac:dyDescent="0.3">
      <c r="H11265" s="1">
        <f t="shared" si="1508"/>
        <v>0</v>
      </c>
      <c r="J11265" s="1">
        <f t="shared" si="1511"/>
        <v>40536000</v>
      </c>
      <c r="K11265" s="1">
        <f t="shared" si="1509"/>
        <v>469.2</v>
      </c>
      <c r="L11265" s="1">
        <f t="shared" ca="1" si="1512"/>
        <v>10.017698491219619</v>
      </c>
      <c r="M11265" s="1">
        <f t="shared" ca="1" si="1510"/>
        <v>-4.9978771806841615E-9</v>
      </c>
    </row>
    <row r="11266" spans="8:13" x14ac:dyDescent="0.3">
      <c r="H11266" s="1">
        <f t="shared" si="1508"/>
        <v>0</v>
      </c>
      <c r="J11266" s="1">
        <f t="shared" si="1511"/>
        <v>40539600</v>
      </c>
      <c r="K11266" s="1">
        <f t="shared" si="1509"/>
        <v>469.2</v>
      </c>
      <c r="L11266" s="1">
        <f t="shared" ca="1" si="1512"/>
        <v>10.017680498861768</v>
      </c>
      <c r="M11266" s="1">
        <f t="shared" ca="1" si="1510"/>
        <v>-4.9927963184899997E-9</v>
      </c>
    </row>
    <row r="11267" spans="8:13" x14ac:dyDescent="0.3">
      <c r="H11267" s="1">
        <f t="shared" si="1508"/>
        <v>0</v>
      </c>
      <c r="J11267" s="1">
        <f t="shared" si="1511"/>
        <v>40543200</v>
      </c>
      <c r="K11267" s="1">
        <f t="shared" si="1509"/>
        <v>469.3</v>
      </c>
      <c r="L11267" s="1">
        <f t="shared" ca="1" si="1512"/>
        <v>10.017662524795021</v>
      </c>
      <c r="M11267" s="1">
        <f t="shared" ca="1" si="1510"/>
        <v>-4.9877206215209119E-9</v>
      </c>
    </row>
    <row r="11268" spans="8:13" x14ac:dyDescent="0.3">
      <c r="H11268" s="1">
        <f t="shared" si="1508"/>
        <v>0</v>
      </c>
      <c r="J11268" s="1">
        <f t="shared" si="1511"/>
        <v>40546800</v>
      </c>
      <c r="K11268" s="1">
        <f t="shared" si="1509"/>
        <v>469.3</v>
      </c>
      <c r="L11268" s="1">
        <f t="shared" ca="1" si="1512"/>
        <v>10.017644569000783</v>
      </c>
      <c r="M11268" s="1">
        <f t="shared" ca="1" si="1510"/>
        <v>-4.9826500845258826E-9</v>
      </c>
    </row>
    <row r="11269" spans="8:13" x14ac:dyDescent="0.3">
      <c r="H11269" s="1">
        <f t="shared" si="1508"/>
        <v>0</v>
      </c>
      <c r="J11269" s="1">
        <f t="shared" si="1511"/>
        <v>40550400</v>
      </c>
      <c r="K11269" s="1">
        <f t="shared" si="1509"/>
        <v>469.3</v>
      </c>
      <c r="L11269" s="1">
        <f t="shared" ca="1" si="1512"/>
        <v>10.017626631460478</v>
      </c>
      <c r="M11269" s="1">
        <f t="shared" ca="1" si="1510"/>
        <v>-4.9775847022594165E-9</v>
      </c>
    </row>
    <row r="11270" spans="8:13" x14ac:dyDescent="0.3">
      <c r="H11270" s="1">
        <f t="shared" ref="H11270:H11333" si="1513">F11270+0*(E11270-$B$19)*G11270</f>
        <v>0</v>
      </c>
      <c r="J11270" s="1">
        <f t="shared" si="1511"/>
        <v>40554000</v>
      </c>
      <c r="K11270" s="1">
        <f t="shared" ref="K11270:K11333" si="1514">ROUND(J11270/(24*3600),1)</f>
        <v>469.4</v>
      </c>
      <c r="L11270" s="1">
        <f t="shared" ca="1" si="1512"/>
        <v>10.01760871215555</v>
      </c>
      <c r="M11270" s="1">
        <f t="shared" ref="M11270:M11333" ca="1" si="1515">-$B$16*(L11270-$B$19)/INDIRECT(ADDRESS(ROUND(L11270,0),8))-$B$16*$B$14*$B$33*$B$12*$B$34*((L11270+273)^4-($B$19+273)^4)/INDIRECT(ADDRESS(ROUND(L11270,0),8))</f>
        <v>-4.9725244694810306E-9</v>
      </c>
    </row>
    <row r="11271" spans="8:13" x14ac:dyDescent="0.3">
      <c r="H11271" s="1">
        <f t="shared" si="1513"/>
        <v>0</v>
      </c>
      <c r="J11271" s="1">
        <f t="shared" ref="J11271:J11334" si="1516">J11270+$I$5*60</f>
        <v>40557600</v>
      </c>
      <c r="K11271" s="1">
        <f t="shared" si="1514"/>
        <v>469.4</v>
      </c>
      <c r="L11271" s="1">
        <f t="shared" ref="L11271:L11334" ca="1" si="1517">L11270+M11270*(J11271-J11270)</f>
        <v>10.017590811067459</v>
      </c>
      <c r="M11271" s="1">
        <f t="shared" ca="1" si="1515"/>
        <v>-4.9674693809557627E-9</v>
      </c>
    </row>
    <row r="11272" spans="8:13" x14ac:dyDescent="0.3">
      <c r="H11272" s="1">
        <f t="shared" si="1513"/>
        <v>0</v>
      </c>
      <c r="J11272" s="1">
        <f t="shared" si="1516"/>
        <v>40561200</v>
      </c>
      <c r="K11272" s="1">
        <f t="shared" si="1514"/>
        <v>469.5</v>
      </c>
      <c r="L11272" s="1">
        <f t="shared" ca="1" si="1517"/>
        <v>10.017572928177687</v>
      </c>
      <c r="M11272" s="1">
        <f t="shared" ca="1" si="1515"/>
        <v>-4.962419431454167E-9</v>
      </c>
    </row>
    <row r="11273" spans="8:13" x14ac:dyDescent="0.3">
      <c r="H11273" s="1">
        <f t="shared" si="1513"/>
        <v>0</v>
      </c>
      <c r="J11273" s="1">
        <f t="shared" si="1516"/>
        <v>40564800</v>
      </c>
      <c r="K11273" s="1">
        <f t="shared" si="1514"/>
        <v>469.5</v>
      </c>
      <c r="L11273" s="1">
        <f t="shared" ca="1" si="1517"/>
        <v>10.017555063467734</v>
      </c>
      <c r="M11273" s="1">
        <f t="shared" ca="1" si="1515"/>
        <v>-4.9573746157518156E-9</v>
      </c>
    </row>
    <row r="11274" spans="8:13" x14ac:dyDescent="0.3">
      <c r="H11274" s="1">
        <f t="shared" si="1513"/>
        <v>0</v>
      </c>
      <c r="J11274" s="1">
        <f t="shared" si="1516"/>
        <v>40568400</v>
      </c>
      <c r="K11274" s="1">
        <f t="shared" si="1514"/>
        <v>469.5</v>
      </c>
      <c r="L11274" s="1">
        <f t="shared" ca="1" si="1517"/>
        <v>10.017537216919116</v>
      </c>
      <c r="M11274" s="1">
        <f t="shared" ca="1" si="1515"/>
        <v>-4.9523349286292937E-9</v>
      </c>
    </row>
    <row r="11275" spans="8:13" x14ac:dyDescent="0.3">
      <c r="H11275" s="1">
        <f t="shared" si="1513"/>
        <v>0</v>
      </c>
      <c r="J11275" s="1">
        <f t="shared" si="1516"/>
        <v>40572000</v>
      </c>
      <c r="K11275" s="1">
        <f t="shared" si="1514"/>
        <v>469.6</v>
      </c>
      <c r="L11275" s="1">
        <f t="shared" ca="1" si="1517"/>
        <v>10.017519388513373</v>
      </c>
      <c r="M11275" s="1">
        <f t="shared" ca="1" si="1515"/>
        <v>-4.9473003648732122E-9</v>
      </c>
    </row>
    <row r="11276" spans="8:13" x14ac:dyDescent="0.3">
      <c r="H11276" s="1">
        <f t="shared" si="1513"/>
        <v>0</v>
      </c>
      <c r="J11276" s="1">
        <f t="shared" si="1516"/>
        <v>40575600</v>
      </c>
      <c r="K11276" s="1">
        <f t="shared" si="1514"/>
        <v>469.6</v>
      </c>
      <c r="L11276" s="1">
        <f t="shared" ca="1" si="1517"/>
        <v>10.017501578232059</v>
      </c>
      <c r="M11276" s="1">
        <f t="shared" ca="1" si="1515"/>
        <v>-4.9422709192751893E-9</v>
      </c>
    </row>
    <row r="11277" spans="8:13" x14ac:dyDescent="0.3">
      <c r="H11277" s="1">
        <f t="shared" si="1513"/>
        <v>0</v>
      </c>
      <c r="J11277" s="1">
        <f t="shared" si="1516"/>
        <v>40579200</v>
      </c>
      <c r="K11277" s="1">
        <f t="shared" si="1514"/>
        <v>469.7</v>
      </c>
      <c r="L11277" s="1">
        <f t="shared" ca="1" si="1517"/>
        <v>10.017483786056749</v>
      </c>
      <c r="M11277" s="1">
        <f t="shared" ca="1" si="1515"/>
        <v>-4.9372465866318661E-9</v>
      </c>
    </row>
    <row r="11278" spans="8:13" x14ac:dyDescent="0.3">
      <c r="H11278" s="1">
        <f t="shared" si="1513"/>
        <v>0</v>
      </c>
      <c r="J11278" s="1">
        <f t="shared" si="1516"/>
        <v>40582800</v>
      </c>
      <c r="K11278" s="1">
        <f t="shared" si="1514"/>
        <v>469.7</v>
      </c>
      <c r="L11278" s="1">
        <f t="shared" ca="1" si="1517"/>
        <v>10.017466011969036</v>
      </c>
      <c r="M11278" s="1">
        <f t="shared" ca="1" si="1515"/>
        <v>-4.9322273617454018E-9</v>
      </c>
    </row>
    <row r="11279" spans="8:13" x14ac:dyDescent="0.3">
      <c r="H11279" s="1">
        <f t="shared" si="1513"/>
        <v>0</v>
      </c>
      <c r="J11279" s="1">
        <f t="shared" si="1516"/>
        <v>40586400</v>
      </c>
      <c r="K11279" s="1">
        <f t="shared" si="1514"/>
        <v>469.8</v>
      </c>
      <c r="L11279" s="1">
        <f t="shared" ca="1" si="1517"/>
        <v>10.017448255950534</v>
      </c>
      <c r="M11279" s="1">
        <f t="shared" ca="1" si="1515"/>
        <v>-4.9272132394234687E-9</v>
      </c>
    </row>
    <row r="11280" spans="8:13" x14ac:dyDescent="0.3">
      <c r="H11280" s="1">
        <f t="shared" si="1513"/>
        <v>0</v>
      </c>
      <c r="J11280" s="1">
        <f t="shared" si="1516"/>
        <v>40590000</v>
      </c>
      <c r="K11280" s="1">
        <f t="shared" si="1514"/>
        <v>469.8</v>
      </c>
      <c r="L11280" s="1">
        <f t="shared" ca="1" si="1517"/>
        <v>10.017430517982872</v>
      </c>
      <c r="M11280" s="1">
        <f t="shared" ca="1" si="1515"/>
        <v>-4.9222042144787593E-9</v>
      </c>
    </row>
    <row r="11281" spans="8:13" x14ac:dyDescent="0.3">
      <c r="H11281" s="1">
        <f t="shared" si="1513"/>
        <v>0</v>
      </c>
      <c r="J11281" s="1">
        <f t="shared" si="1516"/>
        <v>40593600</v>
      </c>
      <c r="K11281" s="1">
        <f t="shared" si="1514"/>
        <v>469.8</v>
      </c>
      <c r="L11281" s="1">
        <f t="shared" ca="1" si="1517"/>
        <v>10.017412798047699</v>
      </c>
      <c r="M11281" s="1">
        <f t="shared" ca="1" si="1515"/>
        <v>-4.917200281728982E-9</v>
      </c>
    </row>
    <row r="11282" spans="8:13" x14ac:dyDescent="0.3">
      <c r="H11282" s="1">
        <f t="shared" si="1513"/>
        <v>0</v>
      </c>
      <c r="J11282" s="1">
        <f t="shared" si="1516"/>
        <v>40597200</v>
      </c>
      <c r="K11282" s="1">
        <f t="shared" si="1514"/>
        <v>469.9</v>
      </c>
      <c r="L11282" s="1">
        <f t="shared" ca="1" si="1517"/>
        <v>10.017395096126686</v>
      </c>
      <c r="M11282" s="1">
        <f t="shared" ca="1" si="1515"/>
        <v>-4.9122014359978631E-9</v>
      </c>
    </row>
    <row r="11283" spans="8:13" x14ac:dyDescent="0.3">
      <c r="H11283" s="1">
        <f t="shared" si="1513"/>
        <v>0</v>
      </c>
      <c r="J11283" s="1">
        <f t="shared" si="1516"/>
        <v>40600800</v>
      </c>
      <c r="K11283" s="1">
        <f t="shared" si="1514"/>
        <v>469.9</v>
      </c>
      <c r="L11283" s="1">
        <f t="shared" ca="1" si="1517"/>
        <v>10.017377412201515</v>
      </c>
      <c r="M11283" s="1">
        <f t="shared" ca="1" si="1515"/>
        <v>-4.9072076721131423E-9</v>
      </c>
    </row>
    <row r="11284" spans="8:13" x14ac:dyDescent="0.3">
      <c r="H11284" s="1">
        <f t="shared" si="1513"/>
        <v>0</v>
      </c>
      <c r="J11284" s="1">
        <f t="shared" si="1516"/>
        <v>40604400</v>
      </c>
      <c r="K11284" s="1">
        <f t="shared" si="1514"/>
        <v>470</v>
      </c>
      <c r="L11284" s="1">
        <f t="shared" ca="1" si="1517"/>
        <v>10.017359746253895</v>
      </c>
      <c r="M11284" s="1">
        <f t="shared" ca="1" si="1515"/>
        <v>-4.90221898490908E-9</v>
      </c>
    </row>
    <row r="11285" spans="8:13" x14ac:dyDescent="0.3">
      <c r="H11285" s="1">
        <f t="shared" si="1513"/>
        <v>0</v>
      </c>
      <c r="J11285" s="1">
        <f t="shared" si="1516"/>
        <v>40608000</v>
      </c>
      <c r="K11285" s="1">
        <f t="shared" si="1514"/>
        <v>470</v>
      </c>
      <c r="L11285" s="1">
        <f t="shared" ca="1" si="1517"/>
        <v>10.01734209826555</v>
      </c>
      <c r="M11285" s="1">
        <f t="shared" ca="1" si="1515"/>
        <v>-4.8972353692249551E-9</v>
      </c>
    </row>
    <row r="11286" spans="8:13" x14ac:dyDescent="0.3">
      <c r="H11286" s="1">
        <f t="shared" si="1513"/>
        <v>0</v>
      </c>
      <c r="J11286" s="1">
        <f t="shared" si="1516"/>
        <v>40611600</v>
      </c>
      <c r="K11286" s="1">
        <f t="shared" si="1514"/>
        <v>470</v>
      </c>
      <c r="L11286" s="1">
        <f t="shared" ca="1" si="1517"/>
        <v>10.01732446821822</v>
      </c>
      <c r="M11286" s="1">
        <f t="shared" ca="1" si="1515"/>
        <v>-4.8922568199045596E-9</v>
      </c>
    </row>
    <row r="11287" spans="8:13" x14ac:dyDescent="0.3">
      <c r="H11287" s="1">
        <f t="shared" si="1513"/>
        <v>0</v>
      </c>
      <c r="J11287" s="1">
        <f t="shared" si="1516"/>
        <v>40615200</v>
      </c>
      <c r="K11287" s="1">
        <f t="shared" si="1514"/>
        <v>470.1</v>
      </c>
      <c r="L11287" s="1">
        <f t="shared" ca="1" si="1517"/>
        <v>10.017306856093668</v>
      </c>
      <c r="M11287" s="1">
        <f t="shared" ca="1" si="1515"/>
        <v>-4.8872833317977057E-9</v>
      </c>
    </row>
    <row r="11288" spans="8:13" x14ac:dyDescent="0.3">
      <c r="H11288" s="1">
        <f t="shared" si="1513"/>
        <v>0</v>
      </c>
      <c r="J11288" s="1">
        <f t="shared" si="1516"/>
        <v>40618800</v>
      </c>
      <c r="K11288" s="1">
        <f t="shared" si="1514"/>
        <v>470.1</v>
      </c>
      <c r="L11288" s="1">
        <f t="shared" ca="1" si="1517"/>
        <v>10.017289261873675</v>
      </c>
      <c r="M11288" s="1">
        <f t="shared" ca="1" si="1515"/>
        <v>-4.8823148997592199E-9</v>
      </c>
    </row>
    <row r="11289" spans="8:13" x14ac:dyDescent="0.3">
      <c r="H11289" s="1">
        <f t="shared" si="1513"/>
        <v>0</v>
      </c>
      <c r="J11289" s="1">
        <f t="shared" si="1516"/>
        <v>40622400</v>
      </c>
      <c r="K11289" s="1">
        <f t="shared" si="1514"/>
        <v>470.2</v>
      </c>
      <c r="L11289" s="1">
        <f t="shared" ca="1" si="1517"/>
        <v>10.017271685540036</v>
      </c>
      <c r="M11289" s="1">
        <f t="shared" ca="1" si="1515"/>
        <v>-4.8773515186489474E-9</v>
      </c>
    </row>
    <row r="11290" spans="8:13" x14ac:dyDescent="0.3">
      <c r="H11290" s="1">
        <f t="shared" si="1513"/>
        <v>0</v>
      </c>
      <c r="J11290" s="1">
        <f t="shared" si="1516"/>
        <v>40626000</v>
      </c>
      <c r="K11290" s="1">
        <f t="shared" si="1514"/>
        <v>470.2</v>
      </c>
      <c r="L11290" s="1">
        <f t="shared" ca="1" si="1517"/>
        <v>10.017254127074569</v>
      </c>
      <c r="M11290" s="1">
        <f t="shared" ca="1" si="1515"/>
        <v>-4.8723931833317467E-9</v>
      </c>
    </row>
    <row r="11291" spans="8:13" x14ac:dyDescent="0.3">
      <c r="H11291" s="1">
        <f t="shared" si="1513"/>
        <v>0</v>
      </c>
      <c r="J11291" s="1">
        <f t="shared" si="1516"/>
        <v>40629600</v>
      </c>
      <c r="K11291" s="1">
        <f t="shared" si="1514"/>
        <v>470.3</v>
      </c>
      <c r="L11291" s="1">
        <f t="shared" ca="1" si="1517"/>
        <v>10.017236586459109</v>
      </c>
      <c r="M11291" s="1">
        <f t="shared" ca="1" si="1515"/>
        <v>-4.8674398886785008E-9</v>
      </c>
    </row>
    <row r="11292" spans="8:13" x14ac:dyDescent="0.3">
      <c r="H11292" s="1">
        <f t="shared" si="1513"/>
        <v>0</v>
      </c>
      <c r="J11292" s="1">
        <f t="shared" si="1516"/>
        <v>40633200</v>
      </c>
      <c r="K11292" s="1">
        <f t="shared" si="1514"/>
        <v>470.3</v>
      </c>
      <c r="L11292" s="1">
        <f t="shared" ca="1" si="1517"/>
        <v>10.01721906367551</v>
      </c>
      <c r="M11292" s="1">
        <f t="shared" ca="1" si="1515"/>
        <v>-4.8624916295646009E-9</v>
      </c>
    </row>
    <row r="11293" spans="8:13" x14ac:dyDescent="0.3">
      <c r="H11293" s="1">
        <f t="shared" si="1513"/>
        <v>0</v>
      </c>
      <c r="J11293" s="1">
        <f t="shared" si="1516"/>
        <v>40636800</v>
      </c>
      <c r="K11293" s="1">
        <f t="shared" si="1514"/>
        <v>470.3</v>
      </c>
      <c r="L11293" s="1">
        <f t="shared" ca="1" si="1517"/>
        <v>10.017201558705644</v>
      </c>
      <c r="M11293" s="1">
        <f t="shared" ca="1" si="1515"/>
        <v>-4.8575484008709612E-9</v>
      </c>
    </row>
    <row r="11294" spans="8:13" x14ac:dyDescent="0.3">
      <c r="H11294" s="1">
        <f t="shared" si="1513"/>
        <v>0</v>
      </c>
      <c r="J11294" s="1">
        <f t="shared" si="1516"/>
        <v>40640400</v>
      </c>
      <c r="K11294" s="1">
        <f t="shared" si="1514"/>
        <v>470.4</v>
      </c>
      <c r="L11294" s="1">
        <f t="shared" ca="1" si="1517"/>
        <v>10.0171840715314</v>
      </c>
      <c r="M11294" s="1">
        <f t="shared" ca="1" si="1515"/>
        <v>-4.8526101974835101E-9</v>
      </c>
    </row>
    <row r="11295" spans="8:13" x14ac:dyDescent="0.3">
      <c r="H11295" s="1">
        <f t="shared" si="1513"/>
        <v>0</v>
      </c>
      <c r="J11295" s="1">
        <f t="shared" si="1516"/>
        <v>40644000</v>
      </c>
      <c r="K11295" s="1">
        <f t="shared" si="1514"/>
        <v>470.4</v>
      </c>
      <c r="L11295" s="1">
        <f t="shared" ca="1" si="1517"/>
        <v>10.017166602134688</v>
      </c>
      <c r="M11295" s="1">
        <f t="shared" ca="1" si="1515"/>
        <v>-4.8476770142936945E-9</v>
      </c>
    </row>
    <row r="11296" spans="8:13" x14ac:dyDescent="0.3">
      <c r="H11296" s="1">
        <f t="shared" si="1513"/>
        <v>0</v>
      </c>
      <c r="J11296" s="1">
        <f t="shared" si="1516"/>
        <v>40647600</v>
      </c>
      <c r="K11296" s="1">
        <f t="shared" si="1514"/>
        <v>470.5</v>
      </c>
      <c r="L11296" s="1">
        <f t="shared" ca="1" si="1517"/>
        <v>10.017149150497437</v>
      </c>
      <c r="M11296" s="1">
        <f t="shared" ca="1" si="1515"/>
        <v>-4.8427488461979769E-9</v>
      </c>
    </row>
    <row r="11297" spans="8:13" x14ac:dyDescent="0.3">
      <c r="H11297" s="1">
        <f t="shared" si="1513"/>
        <v>0</v>
      </c>
      <c r="J11297" s="1">
        <f t="shared" si="1516"/>
        <v>40651200</v>
      </c>
      <c r="K11297" s="1">
        <f t="shared" si="1514"/>
        <v>470.5</v>
      </c>
      <c r="L11297" s="1">
        <f t="shared" ca="1" si="1517"/>
        <v>10.01713171660159</v>
      </c>
      <c r="M11297" s="1">
        <f t="shared" ca="1" si="1515"/>
        <v>-4.8378256880978354E-9</v>
      </c>
    </row>
    <row r="11298" spans="8:13" x14ac:dyDescent="0.3">
      <c r="H11298" s="1">
        <f t="shared" si="1513"/>
        <v>0</v>
      </c>
      <c r="J11298" s="1">
        <f t="shared" si="1516"/>
        <v>40654800</v>
      </c>
      <c r="K11298" s="1">
        <f t="shared" si="1514"/>
        <v>470.5</v>
      </c>
      <c r="L11298" s="1">
        <f t="shared" ca="1" si="1517"/>
        <v>10.017114300429112</v>
      </c>
      <c r="M11298" s="1">
        <f t="shared" ca="1" si="1515"/>
        <v>-4.8329075349002675E-9</v>
      </c>
    </row>
    <row r="11299" spans="8:13" x14ac:dyDescent="0.3">
      <c r="H11299" s="1">
        <f t="shared" si="1513"/>
        <v>0</v>
      </c>
      <c r="J11299" s="1">
        <f t="shared" si="1516"/>
        <v>40658400</v>
      </c>
      <c r="K11299" s="1">
        <f t="shared" si="1514"/>
        <v>470.6</v>
      </c>
      <c r="L11299" s="1">
        <f t="shared" ca="1" si="1517"/>
        <v>10.017096901961986</v>
      </c>
      <c r="M11299" s="1">
        <f t="shared" ca="1" si="1515"/>
        <v>-4.8279943815172871E-9</v>
      </c>
    </row>
    <row r="11300" spans="8:13" x14ac:dyDescent="0.3">
      <c r="H11300" s="1">
        <f t="shared" si="1513"/>
        <v>0</v>
      </c>
      <c r="J11300" s="1">
        <f t="shared" si="1516"/>
        <v>40662000</v>
      </c>
      <c r="K11300" s="1">
        <f t="shared" si="1514"/>
        <v>470.6</v>
      </c>
      <c r="L11300" s="1">
        <f t="shared" ca="1" si="1517"/>
        <v>10.017079521182213</v>
      </c>
      <c r="M11300" s="1">
        <f t="shared" ca="1" si="1515"/>
        <v>-4.823086222865923E-9</v>
      </c>
    </row>
    <row r="11301" spans="8:13" x14ac:dyDescent="0.3">
      <c r="H11301" s="1">
        <f t="shared" si="1513"/>
        <v>0</v>
      </c>
      <c r="J11301" s="1">
        <f t="shared" si="1516"/>
        <v>40665600</v>
      </c>
      <c r="K11301" s="1">
        <f t="shared" si="1514"/>
        <v>470.7</v>
      </c>
      <c r="L11301" s="1">
        <f t="shared" ca="1" si="1517"/>
        <v>10.017062158071811</v>
      </c>
      <c r="M11301" s="1">
        <f t="shared" ca="1" si="1515"/>
        <v>-4.8181830538687214E-9</v>
      </c>
    </row>
    <row r="11302" spans="8:13" x14ac:dyDescent="0.3">
      <c r="H11302" s="1">
        <f t="shared" si="1513"/>
        <v>0</v>
      </c>
      <c r="J11302" s="1">
        <f t="shared" si="1516"/>
        <v>40669200</v>
      </c>
      <c r="K11302" s="1">
        <f t="shared" si="1514"/>
        <v>470.7</v>
      </c>
      <c r="L11302" s="1">
        <f t="shared" ca="1" si="1517"/>
        <v>10.017044812612816</v>
      </c>
      <c r="M11302" s="1">
        <f t="shared" ca="1" si="1515"/>
        <v>-4.8132848694527465E-9</v>
      </c>
    </row>
    <row r="11303" spans="8:13" x14ac:dyDescent="0.3">
      <c r="H11303" s="1">
        <f t="shared" si="1513"/>
        <v>0</v>
      </c>
      <c r="J11303" s="1">
        <f t="shared" si="1516"/>
        <v>40672800</v>
      </c>
      <c r="K11303" s="1">
        <f t="shared" si="1514"/>
        <v>470.8</v>
      </c>
      <c r="L11303" s="1">
        <f t="shared" ca="1" si="1517"/>
        <v>10.017027484787286</v>
      </c>
      <c r="M11303" s="1">
        <f t="shared" ca="1" si="1515"/>
        <v>-4.808391664551078E-9</v>
      </c>
    </row>
    <row r="11304" spans="8:13" x14ac:dyDescent="0.3">
      <c r="H11304" s="1">
        <f t="shared" si="1513"/>
        <v>0</v>
      </c>
      <c r="J11304" s="1">
        <f t="shared" si="1516"/>
        <v>40676400</v>
      </c>
      <c r="K11304" s="1">
        <f t="shared" si="1514"/>
        <v>470.8</v>
      </c>
      <c r="L11304" s="1">
        <f t="shared" ca="1" si="1517"/>
        <v>10.017010174577294</v>
      </c>
      <c r="M11304" s="1">
        <f t="shared" ca="1" si="1515"/>
        <v>-4.8035034341013141E-9</v>
      </c>
    </row>
    <row r="11305" spans="8:13" x14ac:dyDescent="0.3">
      <c r="H11305" s="1">
        <f t="shared" si="1513"/>
        <v>0</v>
      </c>
      <c r="J11305" s="1">
        <f t="shared" si="1516"/>
        <v>40680000</v>
      </c>
      <c r="K11305" s="1">
        <f t="shared" si="1514"/>
        <v>470.8</v>
      </c>
      <c r="L11305" s="1">
        <f t="shared" ca="1" si="1517"/>
        <v>10.016992881964931</v>
      </c>
      <c r="M11305" s="1">
        <f t="shared" ca="1" si="1515"/>
        <v>-4.7986201730465656E-9</v>
      </c>
    </row>
    <row r="11306" spans="8:13" x14ac:dyDescent="0.3">
      <c r="H11306" s="1">
        <f t="shared" si="1513"/>
        <v>0</v>
      </c>
      <c r="J11306" s="1">
        <f t="shared" si="1516"/>
        <v>40683600</v>
      </c>
      <c r="K11306" s="1">
        <f t="shared" si="1514"/>
        <v>470.9</v>
      </c>
      <c r="L11306" s="1">
        <f t="shared" ca="1" si="1517"/>
        <v>10.016975606932309</v>
      </c>
      <c r="M11306" s="1">
        <f t="shared" ca="1" si="1515"/>
        <v>-4.7937418763349643E-9</v>
      </c>
    </row>
    <row r="11307" spans="8:13" x14ac:dyDescent="0.3">
      <c r="H11307" s="1">
        <f t="shared" si="1513"/>
        <v>0</v>
      </c>
      <c r="J11307" s="1">
        <f t="shared" si="1516"/>
        <v>40687200</v>
      </c>
      <c r="K11307" s="1">
        <f t="shared" si="1514"/>
        <v>470.9</v>
      </c>
      <c r="L11307" s="1">
        <f t="shared" ca="1" si="1517"/>
        <v>10.016958349461554</v>
      </c>
      <c r="M11307" s="1">
        <f t="shared" ca="1" si="1515"/>
        <v>-4.7888685389191557E-9</v>
      </c>
    </row>
    <row r="11308" spans="8:13" x14ac:dyDescent="0.3">
      <c r="H11308" s="1">
        <f t="shared" si="1513"/>
        <v>0</v>
      </c>
      <c r="J11308" s="1">
        <f t="shared" si="1516"/>
        <v>40690800</v>
      </c>
      <c r="K11308" s="1">
        <f t="shared" si="1514"/>
        <v>471</v>
      </c>
      <c r="L11308" s="1">
        <f t="shared" ca="1" si="1517"/>
        <v>10.016941109534814</v>
      </c>
      <c r="M11308" s="1">
        <f t="shared" ca="1" si="1515"/>
        <v>-4.7840001557583054E-9</v>
      </c>
    </row>
    <row r="11309" spans="8:13" x14ac:dyDescent="0.3">
      <c r="H11309" s="1">
        <f t="shared" si="1513"/>
        <v>0</v>
      </c>
      <c r="J11309" s="1">
        <f t="shared" si="1516"/>
        <v>40694400</v>
      </c>
      <c r="K11309" s="1">
        <f t="shared" si="1514"/>
        <v>471</v>
      </c>
      <c r="L11309" s="1">
        <f t="shared" ca="1" si="1517"/>
        <v>10.016923887134254</v>
      </c>
      <c r="M11309" s="1">
        <f t="shared" ca="1" si="1515"/>
        <v>-4.7791367218155899E-9</v>
      </c>
    </row>
    <row r="11310" spans="8:13" x14ac:dyDescent="0.3">
      <c r="H11310" s="1">
        <f t="shared" si="1513"/>
        <v>0</v>
      </c>
      <c r="J11310" s="1">
        <f t="shared" si="1516"/>
        <v>40698000</v>
      </c>
      <c r="K11310" s="1">
        <f t="shared" si="1514"/>
        <v>471</v>
      </c>
      <c r="L11310" s="1">
        <f t="shared" ca="1" si="1517"/>
        <v>10.016906682242055</v>
      </c>
      <c r="M11310" s="1">
        <f t="shared" ca="1" si="1515"/>
        <v>-4.7742782320592082E-9</v>
      </c>
    </row>
    <row r="11311" spans="8:13" x14ac:dyDescent="0.3">
      <c r="H11311" s="1">
        <f t="shared" si="1513"/>
        <v>0</v>
      </c>
      <c r="J11311" s="1">
        <f t="shared" si="1516"/>
        <v>40701600</v>
      </c>
      <c r="K11311" s="1">
        <f t="shared" si="1514"/>
        <v>471.1</v>
      </c>
      <c r="L11311" s="1">
        <f t="shared" ca="1" si="1517"/>
        <v>10.01688949484042</v>
      </c>
      <c r="M11311" s="1">
        <f t="shared" ca="1" si="1515"/>
        <v>-4.7694246814633731E-9</v>
      </c>
    </row>
    <row r="11312" spans="8:13" x14ac:dyDescent="0.3">
      <c r="H11312" s="1">
        <f t="shared" si="1513"/>
        <v>0</v>
      </c>
      <c r="J11312" s="1">
        <f t="shared" si="1516"/>
        <v>40705200</v>
      </c>
      <c r="K11312" s="1">
        <f t="shared" si="1514"/>
        <v>471.1</v>
      </c>
      <c r="L11312" s="1">
        <f t="shared" ca="1" si="1517"/>
        <v>10.016872324911567</v>
      </c>
      <c r="M11312" s="1">
        <f t="shared" ca="1" si="1515"/>
        <v>-4.7645760650068137E-9</v>
      </c>
    </row>
    <row r="11313" spans="8:13" x14ac:dyDescent="0.3">
      <c r="H11313" s="1">
        <f t="shared" si="1513"/>
        <v>0</v>
      </c>
      <c r="J11313" s="1">
        <f t="shared" si="1516"/>
        <v>40708800</v>
      </c>
      <c r="K11313" s="1">
        <f t="shared" si="1514"/>
        <v>471.2</v>
      </c>
      <c r="L11313" s="1">
        <f t="shared" ca="1" si="1517"/>
        <v>10.016855172437733</v>
      </c>
      <c r="M11313" s="1">
        <f t="shared" ca="1" si="1515"/>
        <v>-4.7597323776732769E-9</v>
      </c>
    </row>
    <row r="11314" spans="8:13" x14ac:dyDescent="0.3">
      <c r="H11314" s="1">
        <f t="shared" si="1513"/>
        <v>0</v>
      </c>
      <c r="J11314" s="1">
        <f t="shared" si="1516"/>
        <v>40712400</v>
      </c>
      <c r="K11314" s="1">
        <f t="shared" si="1514"/>
        <v>471.2</v>
      </c>
      <c r="L11314" s="1">
        <f t="shared" ca="1" si="1517"/>
        <v>10.016838037401174</v>
      </c>
      <c r="M11314" s="1">
        <f t="shared" ca="1" si="1515"/>
        <v>-4.7548936144520251E-9</v>
      </c>
    </row>
    <row r="11315" spans="8:13" x14ac:dyDescent="0.3">
      <c r="H11315" s="1">
        <f t="shared" si="1513"/>
        <v>0</v>
      </c>
      <c r="J11315" s="1">
        <f t="shared" si="1516"/>
        <v>40716000</v>
      </c>
      <c r="K11315" s="1">
        <f t="shared" si="1514"/>
        <v>471.3</v>
      </c>
      <c r="L11315" s="1">
        <f t="shared" ca="1" si="1517"/>
        <v>10.016820919784161</v>
      </c>
      <c r="M11315" s="1">
        <f t="shared" ca="1" si="1515"/>
        <v>-4.7500597703368363E-9</v>
      </c>
    </row>
    <row r="11316" spans="8:13" x14ac:dyDescent="0.3">
      <c r="H11316" s="1">
        <f t="shared" si="1513"/>
        <v>0</v>
      </c>
      <c r="J11316" s="1">
        <f t="shared" si="1516"/>
        <v>40719600</v>
      </c>
      <c r="K11316" s="1">
        <f t="shared" si="1514"/>
        <v>471.3</v>
      </c>
      <c r="L11316" s="1">
        <f t="shared" ca="1" si="1517"/>
        <v>10.016803819568988</v>
      </c>
      <c r="M11316" s="1">
        <f t="shared" ca="1" si="1515"/>
        <v>-4.7452308403275087E-9</v>
      </c>
    </row>
    <row r="11317" spans="8:13" x14ac:dyDescent="0.3">
      <c r="H11317" s="1">
        <f t="shared" si="1513"/>
        <v>0</v>
      </c>
      <c r="J11317" s="1">
        <f t="shared" si="1516"/>
        <v>40723200</v>
      </c>
      <c r="K11317" s="1">
        <f t="shared" si="1514"/>
        <v>471.3</v>
      </c>
      <c r="L11317" s="1">
        <f t="shared" ca="1" si="1517"/>
        <v>10.016786736737963</v>
      </c>
      <c r="M11317" s="1">
        <f t="shared" ca="1" si="1515"/>
        <v>-4.7404068194278533E-9</v>
      </c>
    </row>
    <row r="11318" spans="8:13" x14ac:dyDescent="0.3">
      <c r="H11318" s="1">
        <f t="shared" si="1513"/>
        <v>0</v>
      </c>
      <c r="J11318" s="1">
        <f t="shared" si="1516"/>
        <v>40726800</v>
      </c>
      <c r="K11318" s="1">
        <f t="shared" si="1514"/>
        <v>471.4</v>
      </c>
      <c r="L11318" s="1">
        <f t="shared" ca="1" si="1517"/>
        <v>10.016769671273412</v>
      </c>
      <c r="M11318" s="1">
        <f t="shared" ca="1" si="1515"/>
        <v>-4.7355877026471974E-9</v>
      </c>
    </row>
    <row r="11319" spans="8:13" x14ac:dyDescent="0.3">
      <c r="H11319" s="1">
        <f t="shared" si="1513"/>
        <v>0</v>
      </c>
      <c r="J11319" s="1">
        <f t="shared" si="1516"/>
        <v>40730400</v>
      </c>
      <c r="K11319" s="1">
        <f t="shared" si="1514"/>
        <v>471.4</v>
      </c>
      <c r="L11319" s="1">
        <f t="shared" ca="1" si="1517"/>
        <v>10.016752623157682</v>
      </c>
      <c r="M11319" s="1">
        <f t="shared" ca="1" si="1515"/>
        <v>-4.7307734850003874E-9</v>
      </c>
    </row>
    <row r="11320" spans="8:13" x14ac:dyDescent="0.3">
      <c r="H11320" s="1">
        <f t="shared" si="1513"/>
        <v>0</v>
      </c>
      <c r="J11320" s="1">
        <f t="shared" si="1516"/>
        <v>40734000</v>
      </c>
      <c r="K11320" s="1">
        <f t="shared" si="1514"/>
        <v>471.5</v>
      </c>
      <c r="L11320" s="1">
        <f t="shared" ca="1" si="1517"/>
        <v>10.016735592373136</v>
      </c>
      <c r="M11320" s="1">
        <f t="shared" ca="1" si="1515"/>
        <v>-4.725964161506786E-9</v>
      </c>
    </row>
    <row r="11321" spans="8:13" x14ac:dyDescent="0.3">
      <c r="H11321" s="1">
        <f t="shared" si="1513"/>
        <v>0</v>
      </c>
      <c r="J11321" s="1">
        <f t="shared" si="1516"/>
        <v>40737600</v>
      </c>
      <c r="K11321" s="1">
        <f t="shared" si="1514"/>
        <v>471.5</v>
      </c>
      <c r="L11321" s="1">
        <f t="shared" ca="1" si="1517"/>
        <v>10.016718578902154</v>
      </c>
      <c r="M11321" s="1">
        <f t="shared" ca="1" si="1515"/>
        <v>-4.7211597271907686E-9</v>
      </c>
    </row>
    <row r="11322" spans="8:13" x14ac:dyDescent="0.3">
      <c r="H11322" s="1">
        <f t="shared" si="1513"/>
        <v>0</v>
      </c>
      <c r="J11322" s="1">
        <f t="shared" si="1516"/>
        <v>40741200</v>
      </c>
      <c r="K11322" s="1">
        <f t="shared" si="1514"/>
        <v>471.5</v>
      </c>
      <c r="L11322" s="1">
        <f t="shared" ca="1" si="1517"/>
        <v>10.016701582727135</v>
      </c>
      <c r="M11322" s="1">
        <f t="shared" ca="1" si="1515"/>
        <v>-4.7163601770822312E-9</v>
      </c>
    </row>
    <row r="11323" spans="8:13" x14ac:dyDescent="0.3">
      <c r="H11323" s="1">
        <f t="shared" si="1513"/>
        <v>0</v>
      </c>
      <c r="J11323" s="1">
        <f t="shared" si="1516"/>
        <v>40744800</v>
      </c>
      <c r="K11323" s="1">
        <f t="shared" si="1514"/>
        <v>471.6</v>
      </c>
      <c r="L11323" s="1">
        <f t="shared" ca="1" si="1517"/>
        <v>10.016684603830498</v>
      </c>
      <c r="M11323" s="1">
        <f t="shared" ca="1" si="1515"/>
        <v>-4.7115655062160852E-9</v>
      </c>
    </row>
    <row r="11324" spans="8:13" x14ac:dyDescent="0.3">
      <c r="H11324" s="1">
        <f t="shared" si="1513"/>
        <v>0</v>
      </c>
      <c r="J11324" s="1">
        <f t="shared" si="1516"/>
        <v>40748400</v>
      </c>
      <c r="K11324" s="1">
        <f t="shared" si="1514"/>
        <v>471.6</v>
      </c>
      <c r="L11324" s="1">
        <f t="shared" ca="1" si="1517"/>
        <v>10.016667642194676</v>
      </c>
      <c r="M11324" s="1">
        <f t="shared" ca="1" si="1515"/>
        <v>-4.7067757096317564E-9</v>
      </c>
    </row>
    <row r="11325" spans="8:13" x14ac:dyDescent="0.3">
      <c r="H11325" s="1">
        <f t="shared" si="1513"/>
        <v>0</v>
      </c>
      <c r="J11325" s="1">
        <f t="shared" si="1516"/>
        <v>40752000</v>
      </c>
      <c r="K11325" s="1">
        <f t="shared" si="1514"/>
        <v>471.7</v>
      </c>
      <c r="L11325" s="1">
        <f t="shared" ca="1" si="1517"/>
        <v>10.016650697802122</v>
      </c>
      <c r="M11325" s="1">
        <f t="shared" ca="1" si="1515"/>
        <v>-4.7019907823741882E-9</v>
      </c>
    </row>
    <row r="11326" spans="8:13" x14ac:dyDescent="0.3">
      <c r="H11326" s="1">
        <f t="shared" si="1513"/>
        <v>0</v>
      </c>
      <c r="J11326" s="1">
        <f t="shared" si="1516"/>
        <v>40755600</v>
      </c>
      <c r="K11326" s="1">
        <f t="shared" si="1514"/>
        <v>471.7</v>
      </c>
      <c r="L11326" s="1">
        <f t="shared" ca="1" si="1517"/>
        <v>10.016633770635305</v>
      </c>
      <c r="M11326" s="1">
        <f t="shared" ca="1" si="1515"/>
        <v>-4.6972107194928412E-9</v>
      </c>
    </row>
    <row r="11327" spans="8:13" x14ac:dyDescent="0.3">
      <c r="H11327" s="1">
        <f t="shared" si="1513"/>
        <v>0</v>
      </c>
      <c r="J11327" s="1">
        <f t="shared" si="1516"/>
        <v>40759200</v>
      </c>
      <c r="K11327" s="1">
        <f t="shared" si="1514"/>
        <v>471.8</v>
      </c>
      <c r="L11327" s="1">
        <f t="shared" ca="1" si="1517"/>
        <v>10.016616860676715</v>
      </c>
      <c r="M11327" s="1">
        <f t="shared" ca="1" si="1515"/>
        <v>-4.6924355160426897E-9</v>
      </c>
    </row>
    <row r="11328" spans="8:13" x14ac:dyDescent="0.3">
      <c r="H11328" s="1">
        <f t="shared" si="1513"/>
        <v>0</v>
      </c>
      <c r="J11328" s="1">
        <f t="shared" si="1516"/>
        <v>40762800</v>
      </c>
      <c r="K11328" s="1">
        <f t="shared" si="1514"/>
        <v>471.8</v>
      </c>
      <c r="L11328" s="1">
        <f t="shared" ca="1" si="1517"/>
        <v>10.016599967908856</v>
      </c>
      <c r="M11328" s="1">
        <f t="shared" ca="1" si="1515"/>
        <v>-4.6876651670837268E-9</v>
      </c>
    </row>
    <row r="11329" spans="8:13" x14ac:dyDescent="0.3">
      <c r="H11329" s="1">
        <f t="shared" si="1513"/>
        <v>0</v>
      </c>
      <c r="J11329" s="1">
        <f t="shared" si="1516"/>
        <v>40766400</v>
      </c>
      <c r="K11329" s="1">
        <f t="shared" si="1514"/>
        <v>471.8</v>
      </c>
      <c r="L11329" s="1">
        <f t="shared" ca="1" si="1517"/>
        <v>10.016583092314255</v>
      </c>
      <c r="M11329" s="1">
        <f t="shared" ca="1" si="1515"/>
        <v>-4.6828996676809615E-9</v>
      </c>
    </row>
    <row r="11330" spans="8:13" x14ac:dyDescent="0.3">
      <c r="H11330" s="1">
        <f t="shared" si="1513"/>
        <v>0</v>
      </c>
      <c r="J11330" s="1">
        <f t="shared" si="1516"/>
        <v>40770000</v>
      </c>
      <c r="K11330" s="1">
        <f t="shared" si="1514"/>
        <v>471.9</v>
      </c>
      <c r="L11330" s="1">
        <f t="shared" ca="1" si="1517"/>
        <v>10.016566233875452</v>
      </c>
      <c r="M11330" s="1">
        <f t="shared" ca="1" si="1515"/>
        <v>-4.678139012904419E-9</v>
      </c>
    </row>
    <row r="11331" spans="8:13" x14ac:dyDescent="0.3">
      <c r="H11331" s="1">
        <f t="shared" si="1513"/>
        <v>0</v>
      </c>
      <c r="J11331" s="1">
        <f t="shared" si="1516"/>
        <v>40773600</v>
      </c>
      <c r="K11331" s="1">
        <f t="shared" si="1514"/>
        <v>471.9</v>
      </c>
      <c r="L11331" s="1">
        <f t="shared" ca="1" si="1517"/>
        <v>10.016549392575005</v>
      </c>
      <c r="M11331" s="1">
        <f t="shared" ca="1" si="1515"/>
        <v>-4.6733831978286398E-9</v>
      </c>
    </row>
    <row r="11332" spans="8:13" x14ac:dyDescent="0.3">
      <c r="H11332" s="1">
        <f t="shared" si="1513"/>
        <v>0</v>
      </c>
      <c r="J11332" s="1">
        <f t="shared" si="1516"/>
        <v>40777200</v>
      </c>
      <c r="K11332" s="1">
        <f t="shared" si="1514"/>
        <v>472</v>
      </c>
      <c r="L11332" s="1">
        <f t="shared" ca="1" si="1517"/>
        <v>10.016532568395492</v>
      </c>
      <c r="M11332" s="1">
        <f t="shared" ca="1" si="1515"/>
        <v>-4.668632217533681E-9</v>
      </c>
    </row>
    <row r="11333" spans="8:13" x14ac:dyDescent="0.3">
      <c r="H11333" s="1">
        <f t="shared" si="1513"/>
        <v>0</v>
      </c>
      <c r="J11333" s="1">
        <f t="shared" si="1516"/>
        <v>40780800</v>
      </c>
      <c r="K11333" s="1">
        <f t="shared" si="1514"/>
        <v>472</v>
      </c>
      <c r="L11333" s="1">
        <f t="shared" ca="1" si="1517"/>
        <v>10.016515761319509</v>
      </c>
      <c r="M11333" s="1">
        <f t="shared" ca="1" si="1515"/>
        <v>-4.6638860671046158E-9</v>
      </c>
    </row>
    <row r="11334" spans="8:13" x14ac:dyDescent="0.3">
      <c r="H11334" s="1">
        <f t="shared" ref="H11334:H11397" si="1518">F11334+0*(E11334-$B$19)*G11334</f>
        <v>0</v>
      </c>
      <c r="J11334" s="1">
        <f t="shared" si="1516"/>
        <v>40784400</v>
      </c>
      <c r="K11334" s="1">
        <f t="shared" ref="K11334:K11397" si="1519">ROUND(J11334/(24*3600),1)</f>
        <v>472</v>
      </c>
      <c r="L11334" s="1">
        <f t="shared" ca="1" si="1517"/>
        <v>10.016498971329668</v>
      </c>
      <c r="M11334" s="1">
        <f t="shared" ref="M11334:M11397" ca="1" si="1520">-$B$16*(L11334-$B$19)/INDIRECT(ADDRESS(ROUND(L11334,0),8))-$B$16*$B$14*$B$33*$B$12*$B$34*((L11334+273)^4-($B$19+273)^4)/INDIRECT(ADDRESS(ROUND(L11334,0),8))</f>
        <v>-4.6591447416315365E-9</v>
      </c>
    </row>
    <row r="11335" spans="8:13" x14ac:dyDescent="0.3">
      <c r="H11335" s="1">
        <f t="shared" si="1518"/>
        <v>0</v>
      </c>
      <c r="J11335" s="1">
        <f t="shared" ref="J11335:J11398" si="1521">J11334+$I$5*60</f>
        <v>40788000</v>
      </c>
      <c r="K11335" s="1">
        <f t="shared" si="1519"/>
        <v>472.1</v>
      </c>
      <c r="L11335" s="1">
        <f t="shared" ref="L11335:L11398" ca="1" si="1522">L11334+M11334*(J11335-J11334)</f>
        <v>10.016482198408598</v>
      </c>
      <c r="M11335" s="1">
        <f t="shared" ca="1" si="1520"/>
        <v>-4.6544082362090448E-9</v>
      </c>
    </row>
    <row r="11336" spans="8:13" x14ac:dyDescent="0.3">
      <c r="H11336" s="1">
        <f t="shared" si="1518"/>
        <v>0</v>
      </c>
      <c r="J11336" s="1">
        <f t="shared" si="1521"/>
        <v>40791600</v>
      </c>
      <c r="K11336" s="1">
        <f t="shared" si="1519"/>
        <v>472.1</v>
      </c>
      <c r="L11336" s="1">
        <f t="shared" ca="1" si="1522"/>
        <v>10.016465442538948</v>
      </c>
      <c r="M11336" s="1">
        <f t="shared" ca="1" si="1520"/>
        <v>-4.6496765459372666E-9</v>
      </c>
    </row>
    <row r="11337" spans="8:13" x14ac:dyDescent="0.3">
      <c r="H11337" s="1">
        <f t="shared" si="1518"/>
        <v>0</v>
      </c>
      <c r="J11337" s="1">
        <f t="shared" si="1521"/>
        <v>40795200</v>
      </c>
      <c r="K11337" s="1">
        <f t="shared" si="1519"/>
        <v>472.2</v>
      </c>
      <c r="L11337" s="1">
        <f t="shared" ca="1" si="1522"/>
        <v>10.016448703703382</v>
      </c>
      <c r="M11337" s="1">
        <f t="shared" ca="1" si="1520"/>
        <v>-4.6449496659208371E-9</v>
      </c>
    </row>
    <row r="11338" spans="8:13" x14ac:dyDescent="0.3">
      <c r="H11338" s="1">
        <f t="shared" si="1518"/>
        <v>0</v>
      </c>
      <c r="J11338" s="1">
        <f t="shared" si="1521"/>
        <v>40798800</v>
      </c>
      <c r="K11338" s="1">
        <f t="shared" si="1519"/>
        <v>472.2</v>
      </c>
      <c r="L11338" s="1">
        <f t="shared" ca="1" si="1522"/>
        <v>10.016431981884585</v>
      </c>
      <c r="M11338" s="1">
        <f t="shared" ca="1" si="1520"/>
        <v>-4.6402275912699129E-9</v>
      </c>
    </row>
    <row r="11339" spans="8:13" x14ac:dyDescent="0.3">
      <c r="H11339" s="1">
        <f t="shared" si="1518"/>
        <v>0</v>
      </c>
      <c r="J11339" s="1">
        <f t="shared" si="1521"/>
        <v>40802400</v>
      </c>
      <c r="K11339" s="1">
        <f t="shared" si="1519"/>
        <v>472.3</v>
      </c>
      <c r="L11339" s="1">
        <f t="shared" ca="1" si="1522"/>
        <v>10.016415277065256</v>
      </c>
      <c r="M11339" s="1">
        <f t="shared" ca="1" si="1520"/>
        <v>-4.6355103170991628E-9</v>
      </c>
    </row>
    <row r="11340" spans="8:13" x14ac:dyDescent="0.3">
      <c r="H11340" s="1">
        <f t="shared" si="1518"/>
        <v>0</v>
      </c>
      <c r="J11340" s="1">
        <f t="shared" si="1521"/>
        <v>40806000</v>
      </c>
      <c r="K11340" s="1">
        <f t="shared" si="1519"/>
        <v>472.3</v>
      </c>
      <c r="L11340" s="1">
        <f t="shared" ca="1" si="1522"/>
        <v>10.016398589228114</v>
      </c>
      <c r="M11340" s="1">
        <f t="shared" ca="1" si="1520"/>
        <v>-4.6307978385282733E-9</v>
      </c>
    </row>
    <row r="11341" spans="8:13" x14ac:dyDescent="0.3">
      <c r="H11341" s="1">
        <f t="shared" si="1518"/>
        <v>0</v>
      </c>
      <c r="J11341" s="1">
        <f t="shared" si="1521"/>
        <v>40809600</v>
      </c>
      <c r="K11341" s="1">
        <f t="shared" si="1519"/>
        <v>472.3</v>
      </c>
      <c r="L11341" s="1">
        <f t="shared" ca="1" si="1522"/>
        <v>10.016381918355895</v>
      </c>
      <c r="M11341" s="1">
        <f t="shared" ca="1" si="1520"/>
        <v>-4.6260901506824481E-9</v>
      </c>
    </row>
    <row r="11342" spans="8:13" x14ac:dyDescent="0.3">
      <c r="H11342" s="1">
        <f t="shared" si="1518"/>
        <v>0</v>
      </c>
      <c r="J11342" s="1">
        <f t="shared" si="1521"/>
        <v>40813200</v>
      </c>
      <c r="K11342" s="1">
        <f t="shared" si="1519"/>
        <v>472.4</v>
      </c>
      <c r="L11342" s="1">
        <f t="shared" ca="1" si="1522"/>
        <v>10.016365264431354</v>
      </c>
      <c r="M11342" s="1">
        <f t="shared" ca="1" si="1520"/>
        <v>-4.6213872486914059E-9</v>
      </c>
    </row>
    <row r="11343" spans="8:13" x14ac:dyDescent="0.3">
      <c r="H11343" s="1">
        <f t="shared" si="1518"/>
        <v>0</v>
      </c>
      <c r="J11343" s="1">
        <f t="shared" si="1521"/>
        <v>40816800</v>
      </c>
      <c r="K11343" s="1">
        <f t="shared" si="1519"/>
        <v>472.4</v>
      </c>
      <c r="L11343" s="1">
        <f t="shared" ca="1" si="1522"/>
        <v>10.016348627437258</v>
      </c>
      <c r="M11343" s="1">
        <f t="shared" ca="1" si="1520"/>
        <v>-4.6166891276893807E-9</v>
      </c>
    </row>
    <row r="11344" spans="8:13" x14ac:dyDescent="0.3">
      <c r="H11344" s="1">
        <f t="shared" si="1518"/>
        <v>0</v>
      </c>
      <c r="J11344" s="1">
        <f t="shared" si="1521"/>
        <v>40820400</v>
      </c>
      <c r="K11344" s="1">
        <f t="shared" si="1519"/>
        <v>472.5</v>
      </c>
      <c r="L11344" s="1">
        <f t="shared" ca="1" si="1522"/>
        <v>10.016332007356398</v>
      </c>
      <c r="M11344" s="1">
        <f t="shared" ca="1" si="1520"/>
        <v>-4.6119957828161223E-9</v>
      </c>
    </row>
    <row r="11345" spans="8:13" x14ac:dyDescent="0.3">
      <c r="H11345" s="1">
        <f t="shared" si="1518"/>
        <v>0</v>
      </c>
      <c r="J11345" s="1">
        <f t="shared" si="1521"/>
        <v>40824000</v>
      </c>
      <c r="K11345" s="1">
        <f t="shared" si="1519"/>
        <v>472.5</v>
      </c>
      <c r="L11345" s="1">
        <f t="shared" ca="1" si="1522"/>
        <v>10.01631540417158</v>
      </c>
      <c r="M11345" s="1">
        <f t="shared" ca="1" si="1520"/>
        <v>-4.6073072092163991E-9</v>
      </c>
    </row>
    <row r="11346" spans="8:13" x14ac:dyDescent="0.3">
      <c r="H11346" s="1">
        <f t="shared" si="1518"/>
        <v>0</v>
      </c>
      <c r="J11346" s="1">
        <f t="shared" si="1521"/>
        <v>40827600</v>
      </c>
      <c r="K11346" s="1">
        <f t="shared" si="1519"/>
        <v>472.5</v>
      </c>
      <c r="L11346" s="1">
        <f t="shared" ca="1" si="1522"/>
        <v>10.016298817865627</v>
      </c>
      <c r="M11346" s="1">
        <f t="shared" ca="1" si="1520"/>
        <v>-4.602623402039493E-9</v>
      </c>
    </row>
    <row r="11347" spans="8:13" x14ac:dyDescent="0.3">
      <c r="H11347" s="1">
        <f t="shared" si="1518"/>
        <v>0</v>
      </c>
      <c r="J11347" s="1">
        <f t="shared" si="1521"/>
        <v>40831200</v>
      </c>
      <c r="K11347" s="1">
        <f t="shared" si="1519"/>
        <v>472.6</v>
      </c>
      <c r="L11347" s="1">
        <f t="shared" ca="1" si="1522"/>
        <v>10.01628224842138</v>
      </c>
      <c r="M11347" s="1">
        <f t="shared" ca="1" si="1520"/>
        <v>-4.5979443564402038E-9</v>
      </c>
    </row>
    <row r="11348" spans="8:13" x14ac:dyDescent="0.3">
      <c r="H11348" s="1">
        <f t="shared" si="1518"/>
        <v>0</v>
      </c>
      <c r="J11348" s="1">
        <f t="shared" si="1521"/>
        <v>40834800</v>
      </c>
      <c r="K11348" s="1">
        <f t="shared" si="1519"/>
        <v>472.6</v>
      </c>
      <c r="L11348" s="1">
        <f t="shared" ca="1" si="1522"/>
        <v>10.016265695821696</v>
      </c>
      <c r="M11348" s="1">
        <f t="shared" ca="1" si="1520"/>
        <v>-4.5932700675773434E-9</v>
      </c>
    </row>
    <row r="11349" spans="8:13" x14ac:dyDescent="0.3">
      <c r="H11349" s="1">
        <f t="shared" si="1518"/>
        <v>0</v>
      </c>
      <c r="J11349" s="1">
        <f t="shared" si="1521"/>
        <v>40838400</v>
      </c>
      <c r="K11349" s="1">
        <f t="shared" si="1519"/>
        <v>472.7</v>
      </c>
      <c r="L11349" s="1">
        <f t="shared" ca="1" si="1522"/>
        <v>10.016249160049453</v>
      </c>
      <c r="M11349" s="1">
        <f t="shared" ca="1" si="1520"/>
        <v>-4.5886005306157451E-9</v>
      </c>
    </row>
    <row r="11350" spans="8:13" x14ac:dyDescent="0.3">
      <c r="H11350" s="1">
        <f t="shared" si="1518"/>
        <v>0</v>
      </c>
      <c r="J11350" s="1">
        <f t="shared" si="1521"/>
        <v>40842000</v>
      </c>
      <c r="K11350" s="1">
        <f t="shared" si="1519"/>
        <v>472.7</v>
      </c>
      <c r="L11350" s="1">
        <f t="shared" ca="1" si="1522"/>
        <v>10.016232641087543</v>
      </c>
      <c r="M11350" s="1">
        <f t="shared" ca="1" si="1520"/>
        <v>-4.5839357407242539E-9</v>
      </c>
    </row>
    <row r="11351" spans="8:13" x14ac:dyDescent="0.3">
      <c r="H11351" s="1">
        <f t="shared" si="1518"/>
        <v>0</v>
      </c>
      <c r="J11351" s="1">
        <f t="shared" si="1521"/>
        <v>40845600</v>
      </c>
      <c r="K11351" s="1">
        <f t="shared" si="1519"/>
        <v>472.8</v>
      </c>
      <c r="L11351" s="1">
        <f t="shared" ca="1" si="1522"/>
        <v>10.016216138918876</v>
      </c>
      <c r="M11351" s="1">
        <f t="shared" ca="1" si="1520"/>
        <v>-4.5792756930772347E-9</v>
      </c>
    </row>
    <row r="11352" spans="8:13" x14ac:dyDescent="0.3">
      <c r="H11352" s="1">
        <f t="shared" si="1518"/>
        <v>0</v>
      </c>
      <c r="J11352" s="1">
        <f t="shared" si="1521"/>
        <v>40849200</v>
      </c>
      <c r="K11352" s="1">
        <f t="shared" si="1519"/>
        <v>472.8</v>
      </c>
      <c r="L11352" s="1">
        <f t="shared" ca="1" si="1522"/>
        <v>10.016199653526382</v>
      </c>
      <c r="M11352" s="1">
        <f t="shared" ca="1" si="1520"/>
        <v>-4.5746203828535635E-9</v>
      </c>
    </row>
    <row r="11353" spans="8:13" x14ac:dyDescent="0.3">
      <c r="H11353" s="1">
        <f t="shared" si="1518"/>
        <v>0</v>
      </c>
      <c r="J11353" s="1">
        <f t="shared" si="1521"/>
        <v>40852800</v>
      </c>
      <c r="K11353" s="1">
        <f t="shared" si="1519"/>
        <v>472.8</v>
      </c>
      <c r="L11353" s="1">
        <f t="shared" ca="1" si="1522"/>
        <v>10.016183184893004</v>
      </c>
      <c r="M11353" s="1">
        <f t="shared" ca="1" si="1520"/>
        <v>-4.5699698052371353E-9</v>
      </c>
    </row>
    <row r="11354" spans="8:13" x14ac:dyDescent="0.3">
      <c r="H11354" s="1">
        <f t="shared" si="1518"/>
        <v>0</v>
      </c>
      <c r="J11354" s="1">
        <f t="shared" si="1521"/>
        <v>40856400</v>
      </c>
      <c r="K11354" s="1">
        <f t="shared" si="1519"/>
        <v>472.9</v>
      </c>
      <c r="L11354" s="1">
        <f t="shared" ca="1" si="1522"/>
        <v>10.016166733001706</v>
      </c>
      <c r="M11354" s="1">
        <f t="shared" ca="1" si="1520"/>
        <v>-4.565323955416859E-9</v>
      </c>
    </row>
    <row r="11355" spans="8:13" x14ac:dyDescent="0.3">
      <c r="H11355" s="1">
        <f t="shared" si="1518"/>
        <v>0</v>
      </c>
      <c r="J11355" s="1">
        <f t="shared" si="1521"/>
        <v>40860000</v>
      </c>
      <c r="K11355" s="1">
        <f t="shared" si="1519"/>
        <v>472.9</v>
      </c>
      <c r="L11355" s="1">
        <f t="shared" ca="1" si="1522"/>
        <v>10.016150297835466</v>
      </c>
      <c r="M11355" s="1">
        <f t="shared" ca="1" si="1520"/>
        <v>-4.5606828285861618E-9</v>
      </c>
    </row>
    <row r="11356" spans="8:13" x14ac:dyDescent="0.3">
      <c r="H11356" s="1">
        <f t="shared" si="1518"/>
        <v>0</v>
      </c>
      <c r="J11356" s="1">
        <f t="shared" si="1521"/>
        <v>40863600</v>
      </c>
      <c r="K11356" s="1">
        <f t="shared" si="1519"/>
        <v>473</v>
      </c>
      <c r="L11356" s="1">
        <f t="shared" ca="1" si="1522"/>
        <v>10.016133879377284</v>
      </c>
      <c r="M11356" s="1">
        <f t="shared" ca="1" si="1520"/>
        <v>-4.5560464199439866E-9</v>
      </c>
    </row>
    <row r="11357" spans="8:13" x14ac:dyDescent="0.3">
      <c r="H11357" s="1">
        <f t="shared" si="1518"/>
        <v>0</v>
      </c>
      <c r="J11357" s="1">
        <f t="shared" si="1521"/>
        <v>40867200</v>
      </c>
      <c r="K11357" s="1">
        <f t="shared" si="1519"/>
        <v>473</v>
      </c>
      <c r="L11357" s="1">
        <f t="shared" ca="1" si="1522"/>
        <v>10.016117477610171</v>
      </c>
      <c r="M11357" s="1">
        <f t="shared" ca="1" si="1520"/>
        <v>-4.5514147246932872E-9</v>
      </c>
    </row>
    <row r="11358" spans="8:13" x14ac:dyDescent="0.3">
      <c r="H11358" s="1">
        <f t="shared" si="1518"/>
        <v>0</v>
      </c>
      <c r="J11358" s="1">
        <f t="shared" si="1521"/>
        <v>40870800</v>
      </c>
      <c r="K11358" s="1">
        <f t="shared" si="1519"/>
        <v>473</v>
      </c>
      <c r="L11358" s="1">
        <f t="shared" ca="1" si="1522"/>
        <v>10.016101092517163</v>
      </c>
      <c r="M11358" s="1">
        <f t="shared" ca="1" si="1520"/>
        <v>-4.54678773804304E-9</v>
      </c>
    </row>
    <row r="11359" spans="8:13" x14ac:dyDescent="0.3">
      <c r="H11359" s="1">
        <f t="shared" si="1518"/>
        <v>0</v>
      </c>
      <c r="J11359" s="1">
        <f t="shared" si="1521"/>
        <v>40874400</v>
      </c>
      <c r="K11359" s="1">
        <f t="shared" si="1519"/>
        <v>473.1</v>
      </c>
      <c r="L11359" s="1">
        <f t="shared" ca="1" si="1522"/>
        <v>10.016084724081306</v>
      </c>
      <c r="M11359" s="1">
        <f t="shared" ca="1" si="1520"/>
        <v>-4.5421654552062351E-9</v>
      </c>
    </row>
    <row r="11360" spans="8:13" x14ac:dyDescent="0.3">
      <c r="H11360" s="1">
        <f t="shared" si="1518"/>
        <v>0</v>
      </c>
      <c r="J11360" s="1">
        <f t="shared" si="1521"/>
        <v>40878000</v>
      </c>
      <c r="K11360" s="1">
        <f t="shared" si="1519"/>
        <v>473.1</v>
      </c>
      <c r="L11360" s="1">
        <f t="shared" ca="1" si="1522"/>
        <v>10.016068372285668</v>
      </c>
      <c r="M11360" s="1">
        <f t="shared" ca="1" si="1520"/>
        <v>-4.5375478714008735E-9</v>
      </c>
    </row>
    <row r="11361" spans="8:13" x14ac:dyDescent="0.3">
      <c r="H11361" s="1">
        <f t="shared" si="1518"/>
        <v>0</v>
      </c>
      <c r="J11361" s="1">
        <f t="shared" si="1521"/>
        <v>40881600</v>
      </c>
      <c r="K11361" s="1">
        <f t="shared" si="1519"/>
        <v>473.2</v>
      </c>
      <c r="L11361" s="1">
        <f t="shared" ca="1" si="1522"/>
        <v>10.016052037113331</v>
      </c>
      <c r="M11361" s="1">
        <f t="shared" ca="1" si="1520"/>
        <v>-4.5329349818499806E-9</v>
      </c>
    </row>
    <row r="11362" spans="8:13" x14ac:dyDescent="0.3">
      <c r="H11362" s="1">
        <f t="shared" si="1518"/>
        <v>0</v>
      </c>
      <c r="J11362" s="1">
        <f t="shared" si="1521"/>
        <v>40885200</v>
      </c>
      <c r="K11362" s="1">
        <f t="shared" si="1519"/>
        <v>473.2</v>
      </c>
      <c r="L11362" s="1">
        <f t="shared" ca="1" si="1522"/>
        <v>10.016035718547396</v>
      </c>
      <c r="M11362" s="1">
        <f t="shared" ca="1" si="1520"/>
        <v>-4.528326781781089E-9</v>
      </c>
    </row>
    <row r="11363" spans="8:13" x14ac:dyDescent="0.3">
      <c r="H11363" s="1">
        <f t="shared" si="1518"/>
        <v>0</v>
      </c>
      <c r="J11363" s="1">
        <f t="shared" si="1521"/>
        <v>40888800</v>
      </c>
      <c r="K11363" s="1">
        <f t="shared" si="1519"/>
        <v>473.3</v>
      </c>
      <c r="L11363" s="1">
        <f t="shared" ca="1" si="1522"/>
        <v>10.016019416570982</v>
      </c>
      <c r="M11363" s="1">
        <f t="shared" ca="1" si="1520"/>
        <v>-4.5237232664272519E-9</v>
      </c>
    </row>
    <row r="11364" spans="8:13" x14ac:dyDescent="0.3">
      <c r="H11364" s="1">
        <f t="shared" si="1518"/>
        <v>0</v>
      </c>
      <c r="J11364" s="1">
        <f t="shared" si="1521"/>
        <v>40892400</v>
      </c>
      <c r="K11364" s="1">
        <f t="shared" si="1519"/>
        <v>473.3</v>
      </c>
      <c r="L11364" s="1">
        <f t="shared" ca="1" si="1522"/>
        <v>10.016003131167222</v>
      </c>
      <c r="M11364" s="1">
        <f t="shared" ca="1" si="1520"/>
        <v>-4.5191244310255378E-9</v>
      </c>
    </row>
    <row r="11365" spans="8:13" x14ac:dyDescent="0.3">
      <c r="H11365" s="1">
        <f t="shared" si="1518"/>
        <v>0</v>
      </c>
      <c r="J11365" s="1">
        <f t="shared" si="1521"/>
        <v>40896000</v>
      </c>
      <c r="K11365" s="1">
        <f t="shared" si="1519"/>
        <v>473.3</v>
      </c>
      <c r="L11365" s="1">
        <f t="shared" ca="1" si="1522"/>
        <v>10.01598686231927</v>
      </c>
      <c r="M11365" s="1">
        <f t="shared" ca="1" si="1520"/>
        <v>-4.5145302708185298E-9</v>
      </c>
    </row>
    <row r="11366" spans="8:13" x14ac:dyDescent="0.3">
      <c r="H11366" s="1">
        <f t="shared" si="1518"/>
        <v>0</v>
      </c>
      <c r="J11366" s="1">
        <f t="shared" si="1521"/>
        <v>40899600</v>
      </c>
      <c r="K11366" s="1">
        <f t="shared" si="1519"/>
        <v>473.4</v>
      </c>
      <c r="L11366" s="1">
        <f t="shared" ca="1" si="1522"/>
        <v>10.015970610010296</v>
      </c>
      <c r="M11366" s="1">
        <f t="shared" ca="1" si="1520"/>
        <v>-4.5099407810538289E-9</v>
      </c>
    </row>
    <row r="11367" spans="8:13" x14ac:dyDescent="0.3">
      <c r="H11367" s="1">
        <f t="shared" si="1518"/>
        <v>0</v>
      </c>
      <c r="J11367" s="1">
        <f t="shared" si="1521"/>
        <v>40903200</v>
      </c>
      <c r="K11367" s="1">
        <f t="shared" si="1519"/>
        <v>473.4</v>
      </c>
      <c r="L11367" s="1">
        <f t="shared" ca="1" si="1522"/>
        <v>10.015954374223485</v>
      </c>
      <c r="M11367" s="1">
        <f t="shared" ca="1" si="1520"/>
        <v>-4.5053559569830486E-9</v>
      </c>
    </row>
    <row r="11368" spans="8:13" x14ac:dyDescent="0.3">
      <c r="H11368" s="1">
        <f t="shared" si="1518"/>
        <v>0</v>
      </c>
      <c r="J11368" s="1">
        <f t="shared" si="1521"/>
        <v>40906800</v>
      </c>
      <c r="K11368" s="1">
        <f t="shared" si="1519"/>
        <v>473.5</v>
      </c>
      <c r="L11368" s="1">
        <f t="shared" ca="1" si="1522"/>
        <v>10.01593815494204</v>
      </c>
      <c r="M11368" s="1">
        <f t="shared" ca="1" si="1520"/>
        <v>-4.5007757938628176E-9</v>
      </c>
    </row>
    <row r="11369" spans="8:13" x14ac:dyDescent="0.3">
      <c r="H11369" s="1">
        <f t="shared" si="1518"/>
        <v>0</v>
      </c>
      <c r="J11369" s="1">
        <f t="shared" si="1521"/>
        <v>40910400</v>
      </c>
      <c r="K11369" s="1">
        <f t="shared" si="1519"/>
        <v>473.5</v>
      </c>
      <c r="L11369" s="1">
        <f t="shared" ca="1" si="1522"/>
        <v>10.015921952149181</v>
      </c>
      <c r="M11369" s="1">
        <f t="shared" ca="1" si="1520"/>
        <v>-4.4962002869547839E-9</v>
      </c>
    </row>
    <row r="11370" spans="8:13" x14ac:dyDescent="0.3">
      <c r="H11370" s="1">
        <f t="shared" si="1518"/>
        <v>0</v>
      </c>
      <c r="J11370" s="1">
        <f t="shared" si="1521"/>
        <v>40914000</v>
      </c>
      <c r="K11370" s="1">
        <f t="shared" si="1519"/>
        <v>473.5</v>
      </c>
      <c r="L11370" s="1">
        <f t="shared" ca="1" si="1522"/>
        <v>10.015905765828148</v>
      </c>
      <c r="M11370" s="1">
        <f t="shared" ca="1" si="1520"/>
        <v>-4.4916294315256084E-9</v>
      </c>
    </row>
    <row r="11371" spans="8:13" x14ac:dyDescent="0.3">
      <c r="H11371" s="1">
        <f t="shared" si="1518"/>
        <v>0</v>
      </c>
      <c r="J11371" s="1">
        <f t="shared" si="1521"/>
        <v>40917600</v>
      </c>
      <c r="K11371" s="1">
        <f t="shared" si="1519"/>
        <v>473.6</v>
      </c>
      <c r="L11371" s="1">
        <f t="shared" ca="1" si="1522"/>
        <v>10.015889595962195</v>
      </c>
      <c r="M11371" s="1">
        <f t="shared" ca="1" si="1520"/>
        <v>-4.4870632228469703E-9</v>
      </c>
    </row>
    <row r="11372" spans="8:13" x14ac:dyDescent="0.3">
      <c r="H11372" s="1">
        <f t="shared" si="1518"/>
        <v>0</v>
      </c>
      <c r="J11372" s="1">
        <f t="shared" si="1521"/>
        <v>40921200</v>
      </c>
      <c r="K11372" s="1">
        <f t="shared" si="1519"/>
        <v>473.6</v>
      </c>
      <c r="L11372" s="1">
        <f t="shared" ca="1" si="1522"/>
        <v>10.015873442534593</v>
      </c>
      <c r="M11372" s="1">
        <f t="shared" ca="1" si="1520"/>
        <v>-4.4825016561945615E-9</v>
      </c>
    </row>
    <row r="11373" spans="8:13" x14ac:dyDescent="0.3">
      <c r="H11373" s="1">
        <f t="shared" si="1518"/>
        <v>0</v>
      </c>
      <c r="J11373" s="1">
        <f t="shared" si="1521"/>
        <v>40924800</v>
      </c>
      <c r="K11373" s="1">
        <f t="shared" si="1519"/>
        <v>473.7</v>
      </c>
      <c r="L11373" s="1">
        <f t="shared" ca="1" si="1522"/>
        <v>10.01585730552863</v>
      </c>
      <c r="M11373" s="1">
        <f t="shared" ca="1" si="1520"/>
        <v>-4.4779447268490893E-9</v>
      </c>
    </row>
    <row r="11374" spans="8:13" x14ac:dyDescent="0.3">
      <c r="H11374" s="1">
        <f t="shared" si="1518"/>
        <v>0</v>
      </c>
      <c r="J11374" s="1">
        <f t="shared" si="1521"/>
        <v>40928400</v>
      </c>
      <c r="K11374" s="1">
        <f t="shared" si="1519"/>
        <v>473.7</v>
      </c>
      <c r="L11374" s="1">
        <f t="shared" ca="1" si="1522"/>
        <v>10.015841184927615</v>
      </c>
      <c r="M11374" s="1">
        <f t="shared" ca="1" si="1520"/>
        <v>-4.4733924300967804E-9</v>
      </c>
    </row>
    <row r="11375" spans="8:13" x14ac:dyDescent="0.3">
      <c r="H11375" s="1">
        <f t="shared" si="1518"/>
        <v>0</v>
      </c>
      <c r="J11375" s="1">
        <f t="shared" si="1521"/>
        <v>40932000</v>
      </c>
      <c r="K11375" s="1">
        <f t="shared" si="1519"/>
        <v>473.8</v>
      </c>
      <c r="L11375" s="1">
        <f t="shared" ca="1" si="1522"/>
        <v>10.015825080714865</v>
      </c>
      <c r="M11375" s="1">
        <f t="shared" ca="1" si="1520"/>
        <v>-4.4688447612273699E-9</v>
      </c>
    </row>
    <row r="11376" spans="8:13" x14ac:dyDescent="0.3">
      <c r="H11376" s="1">
        <f t="shared" si="1518"/>
        <v>0</v>
      </c>
      <c r="J11376" s="1">
        <f t="shared" si="1521"/>
        <v>40935600</v>
      </c>
      <c r="K11376" s="1">
        <f t="shared" si="1519"/>
        <v>473.8</v>
      </c>
      <c r="L11376" s="1">
        <f t="shared" ca="1" si="1522"/>
        <v>10.015808992873724</v>
      </c>
      <c r="M11376" s="1">
        <f t="shared" ca="1" si="1520"/>
        <v>-4.4643017155366163E-9</v>
      </c>
    </row>
    <row r="11377" spans="8:13" x14ac:dyDescent="0.3">
      <c r="H11377" s="1">
        <f t="shared" si="1518"/>
        <v>0</v>
      </c>
      <c r="J11377" s="1">
        <f t="shared" si="1521"/>
        <v>40939200</v>
      </c>
      <c r="K11377" s="1">
        <f t="shared" si="1519"/>
        <v>473.8</v>
      </c>
      <c r="L11377" s="1">
        <f t="shared" ca="1" si="1522"/>
        <v>10.015792921387549</v>
      </c>
      <c r="M11377" s="1">
        <f t="shared" ca="1" si="1520"/>
        <v>-4.4597632883247912E-9</v>
      </c>
    </row>
    <row r="11378" spans="8:13" x14ac:dyDescent="0.3">
      <c r="H11378" s="1">
        <f t="shared" si="1518"/>
        <v>0</v>
      </c>
      <c r="J11378" s="1">
        <f t="shared" si="1521"/>
        <v>40942800</v>
      </c>
      <c r="K11378" s="1">
        <f t="shared" si="1519"/>
        <v>473.9</v>
      </c>
      <c r="L11378" s="1">
        <f t="shared" ca="1" si="1522"/>
        <v>10.01577686623971</v>
      </c>
      <c r="M11378" s="1">
        <f t="shared" ca="1" si="1520"/>
        <v>-4.4552294748961764E-9</v>
      </c>
    </row>
    <row r="11379" spans="8:13" x14ac:dyDescent="0.3">
      <c r="H11379" s="1">
        <f t="shared" si="1518"/>
        <v>0</v>
      </c>
      <c r="J11379" s="1">
        <f t="shared" si="1521"/>
        <v>40946400</v>
      </c>
      <c r="K11379" s="1">
        <f t="shared" si="1519"/>
        <v>473.9</v>
      </c>
      <c r="L11379" s="1">
        <f t="shared" ca="1" si="1522"/>
        <v>10.015760827413601</v>
      </c>
      <c r="M11379" s="1">
        <f t="shared" ca="1" si="1520"/>
        <v>-4.4507002705610788E-9</v>
      </c>
    </row>
    <row r="11380" spans="8:13" x14ac:dyDescent="0.3">
      <c r="H11380" s="1">
        <f t="shared" si="1518"/>
        <v>0</v>
      </c>
      <c r="J11380" s="1">
        <f t="shared" si="1521"/>
        <v>40950000</v>
      </c>
      <c r="K11380" s="1">
        <f t="shared" si="1519"/>
        <v>474</v>
      </c>
      <c r="L11380" s="1">
        <f t="shared" ca="1" si="1522"/>
        <v>10.015744804892627</v>
      </c>
      <c r="M11380" s="1">
        <f t="shared" ca="1" si="1520"/>
        <v>-4.446175670633311E-9</v>
      </c>
    </row>
    <row r="11381" spans="8:13" x14ac:dyDescent="0.3">
      <c r="H11381" s="1">
        <f t="shared" si="1518"/>
        <v>0</v>
      </c>
      <c r="J11381" s="1">
        <f t="shared" si="1521"/>
        <v>40953600</v>
      </c>
      <c r="K11381" s="1">
        <f t="shared" si="1519"/>
        <v>474</v>
      </c>
      <c r="L11381" s="1">
        <f t="shared" ca="1" si="1522"/>
        <v>10.015728798660213</v>
      </c>
      <c r="M11381" s="1">
        <f t="shared" ca="1" si="1520"/>
        <v>-4.4416556704322078E-9</v>
      </c>
    </row>
    <row r="11382" spans="8:13" x14ac:dyDescent="0.3">
      <c r="H11382" s="1">
        <f t="shared" si="1518"/>
        <v>0</v>
      </c>
      <c r="J11382" s="1">
        <f t="shared" si="1521"/>
        <v>40957200</v>
      </c>
      <c r="K11382" s="1">
        <f t="shared" si="1519"/>
        <v>474</v>
      </c>
      <c r="L11382" s="1">
        <f t="shared" ca="1" si="1522"/>
        <v>10.015712808699799</v>
      </c>
      <c r="M11382" s="1">
        <f t="shared" ca="1" si="1520"/>
        <v>-4.4371402652816154E-9</v>
      </c>
    </row>
    <row r="11383" spans="8:13" x14ac:dyDescent="0.3">
      <c r="H11383" s="1">
        <f t="shared" si="1518"/>
        <v>0</v>
      </c>
      <c r="J11383" s="1">
        <f t="shared" si="1521"/>
        <v>40960800</v>
      </c>
      <c r="K11383" s="1">
        <f t="shared" si="1519"/>
        <v>474.1</v>
      </c>
      <c r="L11383" s="1">
        <f t="shared" ca="1" si="1522"/>
        <v>10.015696834994845</v>
      </c>
      <c r="M11383" s="1">
        <f t="shared" ca="1" si="1520"/>
        <v>-4.4326294505103978E-9</v>
      </c>
    </row>
    <row r="11384" spans="8:13" x14ac:dyDescent="0.3">
      <c r="H11384" s="1">
        <f t="shared" si="1518"/>
        <v>0</v>
      </c>
      <c r="J11384" s="1">
        <f t="shared" si="1521"/>
        <v>40964400</v>
      </c>
      <c r="K11384" s="1">
        <f t="shared" si="1519"/>
        <v>474.1</v>
      </c>
      <c r="L11384" s="1">
        <f t="shared" ca="1" si="1522"/>
        <v>10.015680877528823</v>
      </c>
      <c r="M11384" s="1">
        <f t="shared" ca="1" si="1520"/>
        <v>-4.4281232214514341E-9</v>
      </c>
    </row>
    <row r="11385" spans="8:13" x14ac:dyDescent="0.3">
      <c r="H11385" s="1">
        <f t="shared" si="1518"/>
        <v>0</v>
      </c>
      <c r="J11385" s="1">
        <f t="shared" si="1521"/>
        <v>40968000</v>
      </c>
      <c r="K11385" s="1">
        <f t="shared" si="1519"/>
        <v>474.2</v>
      </c>
      <c r="L11385" s="1">
        <f t="shared" ca="1" si="1522"/>
        <v>10.015664936285225</v>
      </c>
      <c r="M11385" s="1">
        <f t="shared" ca="1" si="1520"/>
        <v>-4.4236215734431156E-9</v>
      </c>
    </row>
    <row r="11386" spans="8:13" x14ac:dyDescent="0.3">
      <c r="H11386" s="1">
        <f t="shared" si="1518"/>
        <v>0</v>
      </c>
      <c r="J11386" s="1">
        <f t="shared" si="1521"/>
        <v>40971600</v>
      </c>
      <c r="K11386" s="1">
        <f t="shared" si="1519"/>
        <v>474.2</v>
      </c>
      <c r="L11386" s="1">
        <f t="shared" ca="1" si="1522"/>
        <v>10.015649011247561</v>
      </c>
      <c r="M11386" s="1">
        <f t="shared" ca="1" si="1520"/>
        <v>-4.4191245018288555E-9</v>
      </c>
    </row>
    <row r="11387" spans="8:13" x14ac:dyDescent="0.3">
      <c r="H11387" s="1">
        <f t="shared" si="1518"/>
        <v>0</v>
      </c>
      <c r="J11387" s="1">
        <f t="shared" si="1521"/>
        <v>40975200</v>
      </c>
      <c r="K11387" s="1">
        <f t="shared" si="1519"/>
        <v>474.3</v>
      </c>
      <c r="L11387" s="1">
        <f t="shared" ca="1" si="1522"/>
        <v>10.015633102399354</v>
      </c>
      <c r="M11387" s="1">
        <f t="shared" ca="1" si="1520"/>
        <v>-4.4146320019555777E-9</v>
      </c>
    </row>
    <row r="11388" spans="8:13" x14ac:dyDescent="0.3">
      <c r="H11388" s="1">
        <f t="shared" si="1518"/>
        <v>0</v>
      </c>
      <c r="J11388" s="1">
        <f t="shared" si="1521"/>
        <v>40978800</v>
      </c>
      <c r="K11388" s="1">
        <f t="shared" si="1519"/>
        <v>474.3</v>
      </c>
      <c r="L11388" s="1">
        <f t="shared" ca="1" si="1522"/>
        <v>10.015617209724146</v>
      </c>
      <c r="M11388" s="1">
        <f t="shared" ca="1" si="1520"/>
        <v>-4.4101440691757182E-9</v>
      </c>
    </row>
    <row r="11389" spans="8:13" x14ac:dyDescent="0.3">
      <c r="H11389" s="1">
        <f t="shared" si="1518"/>
        <v>0</v>
      </c>
      <c r="J11389" s="1">
        <f t="shared" si="1521"/>
        <v>40982400</v>
      </c>
      <c r="K11389" s="1">
        <f t="shared" si="1519"/>
        <v>474.3</v>
      </c>
      <c r="L11389" s="1">
        <f t="shared" ca="1" si="1522"/>
        <v>10.015601333205497</v>
      </c>
      <c r="M11389" s="1">
        <f t="shared" ca="1" si="1520"/>
        <v>-4.4056606988467383E-9</v>
      </c>
    </row>
    <row r="11390" spans="8:13" x14ac:dyDescent="0.3">
      <c r="H11390" s="1">
        <f t="shared" si="1518"/>
        <v>0</v>
      </c>
      <c r="J11390" s="1">
        <f t="shared" si="1521"/>
        <v>40986000</v>
      </c>
      <c r="K11390" s="1">
        <f t="shared" si="1519"/>
        <v>474.4</v>
      </c>
      <c r="L11390" s="1">
        <f t="shared" ca="1" si="1522"/>
        <v>10.015585472826981</v>
      </c>
      <c r="M11390" s="1">
        <f t="shared" ca="1" si="1520"/>
        <v>-4.4011818863301043E-9</v>
      </c>
    </row>
    <row r="11391" spans="8:13" x14ac:dyDescent="0.3">
      <c r="H11391" s="1">
        <f t="shared" si="1518"/>
        <v>0</v>
      </c>
      <c r="J11391" s="1">
        <f t="shared" si="1521"/>
        <v>40989600</v>
      </c>
      <c r="K11391" s="1">
        <f t="shared" si="1519"/>
        <v>474.4</v>
      </c>
      <c r="L11391" s="1">
        <f t="shared" ca="1" si="1522"/>
        <v>10.015569628572191</v>
      </c>
      <c r="M11391" s="1">
        <f t="shared" ca="1" si="1520"/>
        <v>-4.3967076269928041E-9</v>
      </c>
    </row>
    <row r="11392" spans="8:13" x14ac:dyDescent="0.3">
      <c r="H11392" s="1">
        <f t="shared" si="1518"/>
        <v>0</v>
      </c>
      <c r="J11392" s="1">
        <f t="shared" si="1521"/>
        <v>40993200</v>
      </c>
      <c r="K11392" s="1">
        <f t="shared" si="1519"/>
        <v>474.5</v>
      </c>
      <c r="L11392" s="1">
        <f t="shared" ca="1" si="1522"/>
        <v>10.015553800424733</v>
      </c>
      <c r="M11392" s="1">
        <f t="shared" ca="1" si="1520"/>
        <v>-4.3922379162053387E-9</v>
      </c>
    </row>
    <row r="11393" spans="8:13" x14ac:dyDescent="0.3">
      <c r="H11393" s="1">
        <f t="shared" si="1518"/>
        <v>0</v>
      </c>
      <c r="J11393" s="1">
        <f t="shared" si="1521"/>
        <v>40996800</v>
      </c>
      <c r="K11393" s="1">
        <f t="shared" si="1519"/>
        <v>474.5</v>
      </c>
      <c r="L11393" s="1">
        <f t="shared" ca="1" si="1522"/>
        <v>10.015537988368235</v>
      </c>
      <c r="M11393" s="1">
        <f t="shared" ca="1" si="1520"/>
        <v>-4.3877727493442241E-9</v>
      </c>
    </row>
    <row r="11394" spans="8:13" x14ac:dyDescent="0.3">
      <c r="H11394" s="1">
        <f t="shared" si="1518"/>
        <v>0</v>
      </c>
      <c r="J11394" s="1">
        <f t="shared" si="1521"/>
        <v>41000400</v>
      </c>
      <c r="K11394" s="1">
        <f t="shared" si="1519"/>
        <v>474.5</v>
      </c>
      <c r="L11394" s="1">
        <f t="shared" ca="1" si="1522"/>
        <v>10.015522192386337</v>
      </c>
      <c r="M11394" s="1">
        <f t="shared" ca="1" si="1520"/>
        <v>-4.3833121217894896E-9</v>
      </c>
    </row>
    <row r="11395" spans="8:13" x14ac:dyDescent="0.3">
      <c r="H11395" s="1">
        <f t="shared" si="1518"/>
        <v>0</v>
      </c>
      <c r="J11395" s="1">
        <f t="shared" si="1521"/>
        <v>41004000</v>
      </c>
      <c r="K11395" s="1">
        <f t="shared" si="1519"/>
        <v>474.6</v>
      </c>
      <c r="L11395" s="1">
        <f t="shared" ca="1" si="1522"/>
        <v>10.015506412462699</v>
      </c>
      <c r="M11395" s="1">
        <f t="shared" ca="1" si="1520"/>
        <v>-4.3788560289271871E-9</v>
      </c>
    </row>
    <row r="11396" spans="8:13" x14ac:dyDescent="0.3">
      <c r="H11396" s="1">
        <f t="shared" si="1518"/>
        <v>0</v>
      </c>
      <c r="J11396" s="1">
        <f t="shared" si="1521"/>
        <v>41007600</v>
      </c>
      <c r="K11396" s="1">
        <f t="shared" si="1519"/>
        <v>474.6</v>
      </c>
      <c r="L11396" s="1">
        <f t="shared" ca="1" si="1522"/>
        <v>10.015490648580995</v>
      </c>
      <c r="M11396" s="1">
        <f t="shared" ca="1" si="1520"/>
        <v>-4.3744044661468765E-9</v>
      </c>
    </row>
    <row r="11397" spans="8:13" x14ac:dyDescent="0.3">
      <c r="H11397" s="1">
        <f t="shared" si="1518"/>
        <v>0</v>
      </c>
      <c r="J11397" s="1">
        <f t="shared" si="1521"/>
        <v>41011200</v>
      </c>
      <c r="K11397" s="1">
        <f t="shared" si="1519"/>
        <v>474.7</v>
      </c>
      <c r="L11397" s="1">
        <f t="shared" ca="1" si="1522"/>
        <v>10.015474900724916</v>
      </c>
      <c r="M11397" s="1">
        <f t="shared" ca="1" si="1520"/>
        <v>-4.3699574288431313E-9</v>
      </c>
    </row>
    <row r="11398" spans="8:13" x14ac:dyDescent="0.3">
      <c r="H11398" s="1">
        <f t="shared" ref="H11398:H11461" si="1523">F11398+0*(E11398-$B$19)*G11398</f>
        <v>0</v>
      </c>
      <c r="J11398" s="1">
        <f t="shared" si="1521"/>
        <v>41014800</v>
      </c>
      <c r="K11398" s="1">
        <f t="shared" ref="K11398:K11461" si="1524">ROUND(J11398/(24*3600),1)</f>
        <v>474.7</v>
      </c>
      <c r="L11398" s="1">
        <f t="shared" ca="1" si="1522"/>
        <v>10.015459168878172</v>
      </c>
      <c r="M11398" s="1">
        <f t="shared" ref="M11398:M11461" ca="1" si="1525">-$B$16*(L11398-$B$19)/INDIRECT(ADDRESS(ROUND(L11398,0),8))-$B$16*$B$14*$B$33*$B$12*$B$34*((L11398+273)^4-($B$19+273)^4)/INDIRECT(ADDRESS(ROUND(L11398,0),8))</f>
        <v>-4.3655149124155484E-9</v>
      </c>
    </row>
    <row r="11399" spans="8:13" x14ac:dyDescent="0.3">
      <c r="H11399" s="1">
        <f t="shared" si="1523"/>
        <v>0</v>
      </c>
      <c r="J11399" s="1">
        <f t="shared" ref="J11399:J11462" si="1526">J11398+$I$5*60</f>
        <v>41018400</v>
      </c>
      <c r="K11399" s="1">
        <f t="shared" si="1524"/>
        <v>474.8</v>
      </c>
      <c r="L11399" s="1">
        <f t="shared" ref="L11399:L11462" ca="1" si="1527">L11398+M11398*(J11399-J11398)</f>
        <v>10.015443453024487</v>
      </c>
      <c r="M11399" s="1">
        <f t="shared" ca="1" si="1525"/>
        <v>-4.3610769122682331E-9</v>
      </c>
    </row>
    <row r="11400" spans="8:13" x14ac:dyDescent="0.3">
      <c r="H11400" s="1">
        <f t="shared" si="1523"/>
        <v>0</v>
      </c>
      <c r="J11400" s="1">
        <f t="shared" si="1526"/>
        <v>41022000</v>
      </c>
      <c r="K11400" s="1">
        <f t="shared" si="1524"/>
        <v>474.8</v>
      </c>
      <c r="L11400" s="1">
        <f t="shared" ca="1" si="1527"/>
        <v>10.015427753147602</v>
      </c>
      <c r="M11400" s="1">
        <f t="shared" ca="1" si="1525"/>
        <v>-4.3566434238098102E-9</v>
      </c>
    </row>
    <row r="11401" spans="8:13" x14ac:dyDescent="0.3">
      <c r="H11401" s="1">
        <f t="shared" si="1523"/>
        <v>0</v>
      </c>
      <c r="J11401" s="1">
        <f t="shared" si="1526"/>
        <v>41025600</v>
      </c>
      <c r="K11401" s="1">
        <f t="shared" si="1524"/>
        <v>474.8</v>
      </c>
      <c r="L11401" s="1">
        <f t="shared" ca="1" si="1527"/>
        <v>10.015412069231276</v>
      </c>
      <c r="M11401" s="1">
        <f t="shared" ca="1" si="1525"/>
        <v>-4.352214442453917E-9</v>
      </c>
    </row>
    <row r="11402" spans="8:13" x14ac:dyDescent="0.3">
      <c r="H11402" s="1">
        <f t="shared" si="1523"/>
        <v>0</v>
      </c>
      <c r="J11402" s="1">
        <f t="shared" si="1526"/>
        <v>41029200</v>
      </c>
      <c r="K11402" s="1">
        <f t="shared" si="1524"/>
        <v>474.9</v>
      </c>
      <c r="L11402" s="1">
        <f t="shared" ca="1" si="1527"/>
        <v>10.015396401259283</v>
      </c>
      <c r="M11402" s="1">
        <f t="shared" ca="1" si="1525"/>
        <v>-4.3477899636182048E-9</v>
      </c>
    </row>
    <row r="11403" spans="8:13" x14ac:dyDescent="0.3">
      <c r="H11403" s="1">
        <f t="shared" si="1523"/>
        <v>0</v>
      </c>
      <c r="J11403" s="1">
        <f t="shared" si="1526"/>
        <v>41032800</v>
      </c>
      <c r="K11403" s="1">
        <f t="shared" si="1524"/>
        <v>474.9</v>
      </c>
      <c r="L11403" s="1">
        <f t="shared" ca="1" si="1527"/>
        <v>10.015380749215414</v>
      </c>
      <c r="M11403" s="1">
        <f t="shared" ca="1" si="1525"/>
        <v>-4.3433699827258426E-9</v>
      </c>
    </row>
    <row r="11404" spans="8:13" x14ac:dyDescent="0.3">
      <c r="H11404" s="1">
        <f t="shared" si="1523"/>
        <v>0</v>
      </c>
      <c r="J11404" s="1">
        <f t="shared" si="1526"/>
        <v>41036400</v>
      </c>
      <c r="K11404" s="1">
        <f t="shared" si="1524"/>
        <v>475</v>
      </c>
      <c r="L11404" s="1">
        <f t="shared" ca="1" si="1527"/>
        <v>10.015365113083476</v>
      </c>
      <c r="M11404" s="1">
        <f t="shared" ca="1" si="1525"/>
        <v>-4.3389544952040146E-9</v>
      </c>
    </row>
    <row r="11405" spans="8:13" x14ac:dyDescent="0.3">
      <c r="H11405" s="1">
        <f t="shared" si="1523"/>
        <v>0</v>
      </c>
      <c r="J11405" s="1">
        <f t="shared" si="1526"/>
        <v>41040000</v>
      </c>
      <c r="K11405" s="1">
        <f t="shared" si="1524"/>
        <v>475</v>
      </c>
      <c r="L11405" s="1">
        <f t="shared" ca="1" si="1527"/>
        <v>10.015349492847292</v>
      </c>
      <c r="M11405" s="1">
        <f t="shared" ca="1" si="1525"/>
        <v>-4.3345434964844167E-9</v>
      </c>
    </row>
    <row r="11406" spans="8:13" x14ac:dyDescent="0.3">
      <c r="H11406" s="1">
        <f t="shared" si="1523"/>
        <v>0</v>
      </c>
      <c r="J11406" s="1">
        <f t="shared" si="1526"/>
        <v>41043600</v>
      </c>
      <c r="K11406" s="1">
        <f t="shared" si="1524"/>
        <v>475</v>
      </c>
      <c r="L11406" s="1">
        <f t="shared" ca="1" si="1527"/>
        <v>10.015333888490705</v>
      </c>
      <c r="M11406" s="1">
        <f t="shared" ca="1" si="1525"/>
        <v>-4.3301369820042643E-9</v>
      </c>
    </row>
    <row r="11407" spans="8:13" x14ac:dyDescent="0.3">
      <c r="H11407" s="1">
        <f t="shared" si="1523"/>
        <v>0</v>
      </c>
      <c r="J11407" s="1">
        <f t="shared" si="1526"/>
        <v>41047200</v>
      </c>
      <c r="K11407" s="1">
        <f t="shared" si="1524"/>
        <v>475.1</v>
      </c>
      <c r="L11407" s="1">
        <f t="shared" ca="1" si="1527"/>
        <v>10.015318299997571</v>
      </c>
      <c r="M11407" s="1">
        <f t="shared" ca="1" si="1525"/>
        <v>-4.3257349472047847E-9</v>
      </c>
    </row>
    <row r="11408" spans="8:13" x14ac:dyDescent="0.3">
      <c r="H11408" s="1">
        <f t="shared" si="1523"/>
        <v>0</v>
      </c>
      <c r="J11408" s="1">
        <f t="shared" si="1526"/>
        <v>41050800</v>
      </c>
      <c r="K11408" s="1">
        <f t="shared" si="1524"/>
        <v>475.1</v>
      </c>
      <c r="L11408" s="1">
        <f t="shared" ca="1" si="1527"/>
        <v>10.015302727351761</v>
      </c>
      <c r="M11408" s="1">
        <f t="shared" ca="1" si="1525"/>
        <v>-4.3213373875317225E-9</v>
      </c>
    </row>
    <row r="11409" spans="8:13" x14ac:dyDescent="0.3">
      <c r="H11409" s="1">
        <f t="shared" si="1523"/>
        <v>0</v>
      </c>
      <c r="J11409" s="1">
        <f t="shared" si="1526"/>
        <v>41054400</v>
      </c>
      <c r="K11409" s="1">
        <f t="shared" si="1524"/>
        <v>475.2</v>
      </c>
      <c r="L11409" s="1">
        <f t="shared" ca="1" si="1527"/>
        <v>10.015287170537166</v>
      </c>
      <c r="M11409" s="1">
        <f t="shared" ca="1" si="1525"/>
        <v>-4.3169442984353319E-9</v>
      </c>
    </row>
    <row r="11410" spans="8:13" x14ac:dyDescent="0.3">
      <c r="H11410" s="1">
        <f t="shared" si="1523"/>
        <v>0</v>
      </c>
      <c r="J11410" s="1">
        <f t="shared" si="1526"/>
        <v>41058000</v>
      </c>
      <c r="K11410" s="1">
        <f t="shared" si="1524"/>
        <v>475.2</v>
      </c>
      <c r="L11410" s="1">
        <f t="shared" ca="1" si="1527"/>
        <v>10.015271629537692</v>
      </c>
      <c r="M11410" s="1">
        <f t="shared" ca="1" si="1525"/>
        <v>-4.3125556753713906E-9</v>
      </c>
    </row>
    <row r="11411" spans="8:13" x14ac:dyDescent="0.3">
      <c r="H11411" s="1">
        <f t="shared" si="1523"/>
        <v>0</v>
      </c>
      <c r="J11411" s="1">
        <f t="shared" si="1526"/>
        <v>41061600</v>
      </c>
      <c r="K11411" s="1">
        <f t="shared" si="1524"/>
        <v>475.3</v>
      </c>
      <c r="L11411" s="1">
        <f t="shared" ca="1" si="1527"/>
        <v>10.01525610433726</v>
      </c>
      <c r="M11411" s="1">
        <f t="shared" ca="1" si="1525"/>
        <v>-4.3081715137991846E-9</v>
      </c>
    </row>
    <row r="11412" spans="8:13" x14ac:dyDescent="0.3">
      <c r="H11412" s="1">
        <f t="shared" si="1523"/>
        <v>0</v>
      </c>
      <c r="J11412" s="1">
        <f t="shared" si="1526"/>
        <v>41065200</v>
      </c>
      <c r="K11412" s="1">
        <f t="shared" si="1524"/>
        <v>475.3</v>
      </c>
      <c r="L11412" s="1">
        <f t="shared" ca="1" si="1527"/>
        <v>10.01524059491981</v>
      </c>
      <c r="M11412" s="1">
        <f t="shared" ca="1" si="1525"/>
        <v>-4.3037918091835186E-9</v>
      </c>
    </row>
    <row r="11413" spans="8:13" x14ac:dyDescent="0.3">
      <c r="H11413" s="1">
        <f t="shared" si="1523"/>
        <v>0</v>
      </c>
      <c r="J11413" s="1">
        <f t="shared" si="1526"/>
        <v>41068800</v>
      </c>
      <c r="K11413" s="1">
        <f t="shared" si="1524"/>
        <v>475.3</v>
      </c>
      <c r="L11413" s="1">
        <f t="shared" ca="1" si="1527"/>
        <v>10.015225101269296</v>
      </c>
      <c r="M11413" s="1">
        <f t="shared" ca="1" si="1525"/>
        <v>-4.299416556993208E-9</v>
      </c>
    </row>
    <row r="11414" spans="8:13" x14ac:dyDescent="0.3">
      <c r="H11414" s="1">
        <f t="shared" si="1523"/>
        <v>0</v>
      </c>
      <c r="J11414" s="1">
        <f t="shared" si="1526"/>
        <v>41072400</v>
      </c>
      <c r="K11414" s="1">
        <f t="shared" si="1524"/>
        <v>475.4</v>
      </c>
      <c r="L11414" s="1">
        <f t="shared" ca="1" si="1527"/>
        <v>10.015209623369691</v>
      </c>
      <c r="M11414" s="1">
        <f t="shared" ca="1" si="1525"/>
        <v>-4.2950457527020883E-9</v>
      </c>
    </row>
    <row r="11415" spans="8:13" x14ac:dyDescent="0.3">
      <c r="H11415" s="1">
        <f t="shared" si="1523"/>
        <v>0</v>
      </c>
      <c r="J11415" s="1">
        <f t="shared" si="1526"/>
        <v>41076000</v>
      </c>
      <c r="K11415" s="1">
        <f t="shared" si="1524"/>
        <v>475.4</v>
      </c>
      <c r="L11415" s="1">
        <f t="shared" ca="1" si="1527"/>
        <v>10.015194161204981</v>
      </c>
      <c r="M11415" s="1">
        <f t="shared" ca="1" si="1525"/>
        <v>-4.2906793917885075E-9</v>
      </c>
    </row>
    <row r="11416" spans="8:13" x14ac:dyDescent="0.3">
      <c r="H11416" s="1">
        <f t="shared" si="1523"/>
        <v>0</v>
      </c>
      <c r="J11416" s="1">
        <f t="shared" si="1526"/>
        <v>41079600</v>
      </c>
      <c r="K11416" s="1">
        <f t="shared" si="1524"/>
        <v>475.5</v>
      </c>
      <c r="L11416" s="1">
        <f t="shared" ca="1" si="1527"/>
        <v>10.01517871475917</v>
      </c>
      <c r="M11416" s="1">
        <f t="shared" ca="1" si="1525"/>
        <v>-4.2863174697348268E-9</v>
      </c>
    </row>
    <row r="11417" spans="8:13" x14ac:dyDescent="0.3">
      <c r="H11417" s="1">
        <f t="shared" si="1523"/>
        <v>0</v>
      </c>
      <c r="J11417" s="1">
        <f t="shared" si="1526"/>
        <v>41083200</v>
      </c>
      <c r="K11417" s="1">
        <f t="shared" si="1524"/>
        <v>475.5</v>
      </c>
      <c r="L11417" s="1">
        <f t="shared" ca="1" si="1527"/>
        <v>10.015163284016278</v>
      </c>
      <c r="M11417" s="1">
        <f t="shared" ca="1" si="1525"/>
        <v>-4.2819599820289259E-9</v>
      </c>
    </row>
    <row r="11418" spans="8:13" x14ac:dyDescent="0.3">
      <c r="H11418" s="1">
        <f t="shared" si="1523"/>
        <v>0</v>
      </c>
      <c r="J11418" s="1">
        <f t="shared" si="1526"/>
        <v>41086800</v>
      </c>
      <c r="K11418" s="1">
        <f t="shared" si="1524"/>
        <v>475.5</v>
      </c>
      <c r="L11418" s="1">
        <f t="shared" ca="1" si="1527"/>
        <v>10.015147868960343</v>
      </c>
      <c r="M11418" s="1">
        <f t="shared" ca="1" si="1525"/>
        <v>-4.2776069241626959E-9</v>
      </c>
    </row>
    <row r="11419" spans="8:13" x14ac:dyDescent="0.3">
      <c r="H11419" s="1">
        <f t="shared" si="1523"/>
        <v>0</v>
      </c>
      <c r="J11419" s="1">
        <f t="shared" si="1526"/>
        <v>41090400</v>
      </c>
      <c r="K11419" s="1">
        <f t="shared" si="1524"/>
        <v>475.6</v>
      </c>
      <c r="L11419" s="1">
        <f t="shared" ca="1" si="1527"/>
        <v>10.015132469575416</v>
      </c>
      <c r="M11419" s="1">
        <f t="shared" ca="1" si="1525"/>
        <v>-4.273258291633045E-9</v>
      </c>
    </row>
    <row r="11420" spans="8:13" x14ac:dyDescent="0.3">
      <c r="H11420" s="1">
        <f t="shared" si="1523"/>
        <v>0</v>
      </c>
      <c r="J11420" s="1">
        <f t="shared" si="1526"/>
        <v>41094000</v>
      </c>
      <c r="K11420" s="1">
        <f t="shared" si="1524"/>
        <v>475.6</v>
      </c>
      <c r="L11420" s="1">
        <f t="shared" ca="1" si="1527"/>
        <v>10.015117085845567</v>
      </c>
      <c r="M11420" s="1">
        <f t="shared" ca="1" si="1525"/>
        <v>-4.2689140799408957E-9</v>
      </c>
    </row>
    <row r="11421" spans="8:13" x14ac:dyDescent="0.3">
      <c r="H11421" s="1">
        <f t="shared" si="1523"/>
        <v>0</v>
      </c>
      <c r="J11421" s="1">
        <f t="shared" si="1526"/>
        <v>41097600</v>
      </c>
      <c r="K11421" s="1">
        <f t="shared" si="1524"/>
        <v>475.7</v>
      </c>
      <c r="L11421" s="1">
        <f t="shared" ca="1" si="1527"/>
        <v>10.015101717754879</v>
      </c>
      <c r="M11421" s="1">
        <f t="shared" ca="1" si="1525"/>
        <v>-4.2645742845916845E-9</v>
      </c>
    </row>
    <row r="11422" spans="8:13" x14ac:dyDescent="0.3">
      <c r="H11422" s="1">
        <f t="shared" si="1523"/>
        <v>0</v>
      </c>
      <c r="J11422" s="1">
        <f t="shared" si="1526"/>
        <v>41101200</v>
      </c>
      <c r="K11422" s="1">
        <f t="shared" si="1524"/>
        <v>475.7</v>
      </c>
      <c r="L11422" s="1">
        <f t="shared" ca="1" si="1527"/>
        <v>10.015086365287454</v>
      </c>
      <c r="M11422" s="1">
        <f t="shared" ca="1" si="1525"/>
        <v>-4.2602389010958619E-9</v>
      </c>
    </row>
    <row r="11423" spans="8:13" x14ac:dyDescent="0.3">
      <c r="H11423" s="1">
        <f t="shared" si="1523"/>
        <v>0</v>
      </c>
      <c r="J11423" s="1">
        <f t="shared" si="1526"/>
        <v>41104800</v>
      </c>
      <c r="K11423" s="1">
        <f t="shared" si="1524"/>
        <v>475.8</v>
      </c>
      <c r="L11423" s="1">
        <f t="shared" ca="1" si="1527"/>
        <v>10.01507102842741</v>
      </c>
      <c r="M11423" s="1">
        <f t="shared" ca="1" si="1525"/>
        <v>-4.2559079249688982E-9</v>
      </c>
    </row>
    <row r="11424" spans="8:13" x14ac:dyDescent="0.3">
      <c r="H11424" s="1">
        <f t="shared" si="1523"/>
        <v>0</v>
      </c>
      <c r="J11424" s="1">
        <f t="shared" si="1526"/>
        <v>41108400</v>
      </c>
      <c r="K11424" s="1">
        <f t="shared" si="1524"/>
        <v>475.8</v>
      </c>
      <c r="L11424" s="1">
        <f t="shared" ca="1" si="1527"/>
        <v>10.015055707158881</v>
      </c>
      <c r="M11424" s="1">
        <f t="shared" ca="1" si="1525"/>
        <v>-4.2515813517297723E-9</v>
      </c>
    </row>
    <row r="11425" spans="8:13" x14ac:dyDescent="0.3">
      <c r="H11425" s="1">
        <f t="shared" si="1523"/>
        <v>0</v>
      </c>
      <c r="J11425" s="1">
        <f t="shared" si="1526"/>
        <v>41112000</v>
      </c>
      <c r="K11425" s="1">
        <f t="shared" si="1524"/>
        <v>475.8</v>
      </c>
      <c r="L11425" s="1">
        <f t="shared" ca="1" si="1527"/>
        <v>10.015040401466015</v>
      </c>
      <c r="M11425" s="1">
        <f t="shared" ca="1" si="1525"/>
        <v>-4.2472591769024817E-9</v>
      </c>
    </row>
    <row r="11426" spans="8:13" x14ac:dyDescent="0.3">
      <c r="H11426" s="1">
        <f t="shared" si="1523"/>
        <v>0</v>
      </c>
      <c r="J11426" s="1">
        <f t="shared" si="1526"/>
        <v>41115600</v>
      </c>
      <c r="K11426" s="1">
        <f t="shared" si="1524"/>
        <v>475.9</v>
      </c>
      <c r="L11426" s="1">
        <f t="shared" ca="1" si="1527"/>
        <v>10.015025111332978</v>
      </c>
      <c r="M11426" s="1">
        <f t="shared" ca="1" si="1525"/>
        <v>-4.2429413960155354E-9</v>
      </c>
    </row>
    <row r="11427" spans="8:13" x14ac:dyDescent="0.3">
      <c r="H11427" s="1">
        <f t="shared" si="1523"/>
        <v>0</v>
      </c>
      <c r="J11427" s="1">
        <f t="shared" si="1526"/>
        <v>41119200</v>
      </c>
      <c r="K11427" s="1">
        <f t="shared" si="1524"/>
        <v>475.9</v>
      </c>
      <c r="L11427" s="1">
        <f t="shared" ca="1" si="1527"/>
        <v>10.015009836743952</v>
      </c>
      <c r="M11427" s="1">
        <f t="shared" ca="1" si="1525"/>
        <v>-4.2386280046019594E-9</v>
      </c>
    </row>
    <row r="11428" spans="8:13" x14ac:dyDescent="0.3">
      <c r="H11428" s="1">
        <f t="shared" si="1523"/>
        <v>0</v>
      </c>
      <c r="J11428" s="1">
        <f t="shared" si="1526"/>
        <v>41122800</v>
      </c>
      <c r="K11428" s="1">
        <f t="shared" si="1524"/>
        <v>476</v>
      </c>
      <c r="L11428" s="1">
        <f t="shared" ca="1" si="1527"/>
        <v>10.014994577683135</v>
      </c>
      <c r="M11428" s="1">
        <f t="shared" ca="1" si="1525"/>
        <v>-4.2343189981997961E-9</v>
      </c>
    </row>
    <row r="11429" spans="8:13" x14ac:dyDescent="0.3">
      <c r="H11429" s="1">
        <f t="shared" si="1523"/>
        <v>0</v>
      </c>
      <c r="J11429" s="1">
        <f t="shared" si="1526"/>
        <v>41126400</v>
      </c>
      <c r="K11429" s="1">
        <f t="shared" si="1524"/>
        <v>476</v>
      </c>
      <c r="L11429" s="1">
        <f t="shared" ca="1" si="1527"/>
        <v>10.014979334134742</v>
      </c>
      <c r="M11429" s="1">
        <f t="shared" ca="1" si="1525"/>
        <v>-4.230014372351101E-9</v>
      </c>
    </row>
    <row r="11430" spans="8:13" x14ac:dyDescent="0.3">
      <c r="H11430" s="1">
        <f t="shared" si="1523"/>
        <v>0</v>
      </c>
      <c r="J11430" s="1">
        <f t="shared" si="1526"/>
        <v>41130000</v>
      </c>
      <c r="K11430" s="1">
        <f t="shared" si="1524"/>
        <v>476</v>
      </c>
      <c r="L11430" s="1">
        <f t="shared" ca="1" si="1527"/>
        <v>10.014964106083001</v>
      </c>
      <c r="M11430" s="1">
        <f t="shared" ca="1" si="1525"/>
        <v>-4.2257141226024422E-9</v>
      </c>
    </row>
    <row r="11431" spans="8:13" x14ac:dyDescent="0.3">
      <c r="H11431" s="1">
        <f t="shared" si="1523"/>
        <v>0</v>
      </c>
      <c r="J11431" s="1">
        <f t="shared" si="1526"/>
        <v>41133600</v>
      </c>
      <c r="K11431" s="1">
        <f t="shared" si="1524"/>
        <v>476.1</v>
      </c>
      <c r="L11431" s="1">
        <f t="shared" ca="1" si="1527"/>
        <v>10.014948893512159</v>
      </c>
      <c r="M11431" s="1">
        <f t="shared" ca="1" si="1525"/>
        <v>-4.2214182445049031E-9</v>
      </c>
    </row>
    <row r="11432" spans="8:13" x14ac:dyDescent="0.3">
      <c r="H11432" s="1">
        <f t="shared" si="1523"/>
        <v>0</v>
      </c>
      <c r="J11432" s="1">
        <f t="shared" si="1526"/>
        <v>41137200</v>
      </c>
      <c r="K11432" s="1">
        <f t="shared" si="1524"/>
        <v>476.1</v>
      </c>
      <c r="L11432" s="1">
        <f t="shared" ca="1" si="1527"/>
        <v>10.014933696406478</v>
      </c>
      <c r="M11432" s="1">
        <f t="shared" ca="1" si="1525"/>
        <v>-4.2171267336145849E-9</v>
      </c>
    </row>
    <row r="11433" spans="8:13" x14ac:dyDescent="0.3">
      <c r="H11433" s="1">
        <f t="shared" si="1523"/>
        <v>0</v>
      </c>
      <c r="J11433" s="1">
        <f t="shared" si="1526"/>
        <v>41140800</v>
      </c>
      <c r="K11433" s="1">
        <f t="shared" si="1524"/>
        <v>476.2</v>
      </c>
      <c r="L11433" s="1">
        <f t="shared" ca="1" si="1527"/>
        <v>10.014918514750237</v>
      </c>
      <c r="M11433" s="1">
        <f t="shared" ca="1" si="1525"/>
        <v>-4.2128395854916007E-9</v>
      </c>
    </row>
    <row r="11434" spans="8:13" x14ac:dyDescent="0.3">
      <c r="H11434" s="1">
        <f t="shared" si="1523"/>
        <v>0</v>
      </c>
      <c r="J11434" s="1">
        <f t="shared" si="1526"/>
        <v>41144400</v>
      </c>
      <c r="K11434" s="1">
        <f t="shared" si="1524"/>
        <v>476.2</v>
      </c>
      <c r="L11434" s="1">
        <f t="shared" ca="1" si="1527"/>
        <v>10.01490334852773</v>
      </c>
      <c r="M11434" s="1">
        <f t="shared" ca="1" si="1525"/>
        <v>-4.2085567957010803E-9</v>
      </c>
    </row>
    <row r="11435" spans="8:13" x14ac:dyDescent="0.3">
      <c r="H11435" s="1">
        <f t="shared" si="1523"/>
        <v>0</v>
      </c>
      <c r="J11435" s="1">
        <f t="shared" si="1526"/>
        <v>41148000</v>
      </c>
      <c r="K11435" s="1">
        <f t="shared" si="1524"/>
        <v>476.3</v>
      </c>
      <c r="L11435" s="1">
        <f t="shared" ca="1" si="1527"/>
        <v>10.014888197723264</v>
      </c>
      <c r="M11435" s="1">
        <f t="shared" ca="1" si="1525"/>
        <v>-4.2042783598116634E-9</v>
      </c>
    </row>
    <row r="11436" spans="8:13" x14ac:dyDescent="0.3">
      <c r="H11436" s="1">
        <f t="shared" si="1523"/>
        <v>0</v>
      </c>
      <c r="J11436" s="1">
        <f t="shared" si="1526"/>
        <v>41151600</v>
      </c>
      <c r="K11436" s="1">
        <f t="shared" si="1524"/>
        <v>476.3</v>
      </c>
      <c r="L11436" s="1">
        <f t="shared" ca="1" si="1527"/>
        <v>10.014873062321168</v>
      </c>
      <c r="M11436" s="1">
        <f t="shared" ca="1" si="1525"/>
        <v>-4.2000042733975101E-9</v>
      </c>
    </row>
    <row r="11437" spans="8:13" x14ac:dyDescent="0.3">
      <c r="H11437" s="1">
        <f t="shared" si="1523"/>
        <v>0</v>
      </c>
      <c r="J11437" s="1">
        <f t="shared" si="1526"/>
        <v>41155200</v>
      </c>
      <c r="K11437" s="1">
        <f t="shared" si="1524"/>
        <v>476.3</v>
      </c>
      <c r="L11437" s="1">
        <f t="shared" ca="1" si="1527"/>
        <v>10.014857942305785</v>
      </c>
      <c r="M11437" s="1">
        <f t="shared" ca="1" si="1525"/>
        <v>-4.1957345320372938E-9</v>
      </c>
    </row>
    <row r="11438" spans="8:13" x14ac:dyDescent="0.3">
      <c r="H11438" s="1">
        <f t="shared" si="1523"/>
        <v>0</v>
      </c>
      <c r="J11438" s="1">
        <f t="shared" si="1526"/>
        <v>41158800</v>
      </c>
      <c r="K11438" s="1">
        <f t="shared" si="1524"/>
        <v>476.4</v>
      </c>
      <c r="L11438" s="1">
        <f t="shared" ca="1" si="1527"/>
        <v>10.014842837661469</v>
      </c>
      <c r="M11438" s="1">
        <f t="shared" ca="1" si="1525"/>
        <v>-4.1914691313131983E-9</v>
      </c>
    </row>
    <row r="11439" spans="8:13" x14ac:dyDescent="0.3">
      <c r="H11439" s="1">
        <f t="shared" si="1523"/>
        <v>0</v>
      </c>
      <c r="J11439" s="1">
        <f t="shared" si="1526"/>
        <v>41162400</v>
      </c>
      <c r="K11439" s="1">
        <f t="shared" si="1524"/>
        <v>476.4</v>
      </c>
      <c r="L11439" s="1">
        <f t="shared" ca="1" si="1527"/>
        <v>10.014827748372596</v>
      </c>
      <c r="M11439" s="1">
        <f t="shared" ca="1" si="1525"/>
        <v>-4.1872080668129256E-9</v>
      </c>
    </row>
    <row r="11440" spans="8:13" x14ac:dyDescent="0.3">
      <c r="H11440" s="1">
        <f t="shared" si="1523"/>
        <v>0</v>
      </c>
      <c r="J11440" s="1">
        <f t="shared" si="1526"/>
        <v>41166000</v>
      </c>
      <c r="K11440" s="1">
        <f t="shared" si="1524"/>
        <v>476.5</v>
      </c>
      <c r="L11440" s="1">
        <f t="shared" ca="1" si="1527"/>
        <v>10.014812674423556</v>
      </c>
      <c r="M11440" s="1">
        <f t="shared" ca="1" si="1525"/>
        <v>-4.1829513341281928E-9</v>
      </c>
    </row>
    <row r="11441" spans="8:13" x14ac:dyDescent="0.3">
      <c r="H11441" s="1">
        <f t="shared" si="1523"/>
        <v>0</v>
      </c>
      <c r="J11441" s="1">
        <f t="shared" si="1526"/>
        <v>41169600</v>
      </c>
      <c r="K11441" s="1">
        <f t="shared" si="1524"/>
        <v>476.5</v>
      </c>
      <c r="L11441" s="1">
        <f t="shared" ca="1" si="1527"/>
        <v>10.014797615798754</v>
      </c>
      <c r="M11441" s="1">
        <f t="shared" ca="1" si="1525"/>
        <v>-4.1786989288552301E-9</v>
      </c>
    </row>
    <row r="11442" spans="8:13" x14ac:dyDescent="0.3">
      <c r="H11442" s="1">
        <f t="shared" si="1523"/>
        <v>0</v>
      </c>
      <c r="J11442" s="1">
        <f t="shared" si="1526"/>
        <v>41173200</v>
      </c>
      <c r="K11442" s="1">
        <f t="shared" si="1524"/>
        <v>476.5</v>
      </c>
      <c r="L11442" s="1">
        <f t="shared" ca="1" si="1527"/>
        <v>10.014782572482611</v>
      </c>
      <c r="M11442" s="1">
        <f t="shared" ca="1" si="1525"/>
        <v>-4.1744508465947833E-9</v>
      </c>
    </row>
    <row r="11443" spans="8:13" x14ac:dyDescent="0.3">
      <c r="H11443" s="1">
        <f t="shared" si="1523"/>
        <v>0</v>
      </c>
      <c r="J11443" s="1">
        <f t="shared" si="1526"/>
        <v>41176800</v>
      </c>
      <c r="K11443" s="1">
        <f t="shared" si="1524"/>
        <v>476.6</v>
      </c>
      <c r="L11443" s="1">
        <f t="shared" ca="1" si="1527"/>
        <v>10.014767544459563</v>
      </c>
      <c r="M11443" s="1">
        <f t="shared" ca="1" si="1525"/>
        <v>-4.1702070829516075E-9</v>
      </c>
    </row>
    <row r="11444" spans="8:13" x14ac:dyDescent="0.3">
      <c r="H11444" s="1">
        <f t="shared" si="1523"/>
        <v>0</v>
      </c>
      <c r="J11444" s="1">
        <f t="shared" si="1526"/>
        <v>41180400</v>
      </c>
      <c r="K11444" s="1">
        <f t="shared" si="1524"/>
        <v>476.6</v>
      </c>
      <c r="L11444" s="1">
        <f t="shared" ca="1" si="1527"/>
        <v>10.014752531714064</v>
      </c>
      <c r="M11444" s="1">
        <f t="shared" ca="1" si="1525"/>
        <v>-4.1659676335359802E-9</v>
      </c>
    </row>
    <row r="11445" spans="8:13" x14ac:dyDescent="0.3">
      <c r="H11445" s="1">
        <f t="shared" si="1523"/>
        <v>0</v>
      </c>
      <c r="J11445" s="1">
        <f t="shared" si="1526"/>
        <v>41184000</v>
      </c>
      <c r="K11445" s="1">
        <f t="shared" si="1524"/>
        <v>476.7</v>
      </c>
      <c r="L11445" s="1">
        <f t="shared" ca="1" si="1527"/>
        <v>10.014737534230584</v>
      </c>
      <c r="M11445" s="1">
        <f t="shared" ca="1" si="1525"/>
        <v>-4.1617324939616893E-9</v>
      </c>
    </row>
    <row r="11446" spans="8:13" x14ac:dyDescent="0.3">
      <c r="H11446" s="1">
        <f t="shared" si="1523"/>
        <v>0</v>
      </c>
      <c r="J11446" s="1">
        <f t="shared" si="1526"/>
        <v>41187600</v>
      </c>
      <c r="K11446" s="1">
        <f t="shared" si="1524"/>
        <v>476.7</v>
      </c>
      <c r="L11446" s="1">
        <f t="shared" ca="1" si="1527"/>
        <v>10.014722551993605</v>
      </c>
      <c r="M11446" s="1">
        <f t="shared" ca="1" si="1525"/>
        <v>-4.1575016598475354E-9</v>
      </c>
    </row>
    <row r="11447" spans="8:13" x14ac:dyDescent="0.3">
      <c r="H11447" s="1">
        <f t="shared" si="1523"/>
        <v>0</v>
      </c>
      <c r="J11447" s="1">
        <f t="shared" si="1526"/>
        <v>41191200</v>
      </c>
      <c r="K11447" s="1">
        <f t="shared" si="1524"/>
        <v>476.8</v>
      </c>
      <c r="L11447" s="1">
        <f t="shared" ca="1" si="1527"/>
        <v>10.014707584987629</v>
      </c>
      <c r="M11447" s="1">
        <f t="shared" ca="1" si="1525"/>
        <v>-4.1532751268163385E-9</v>
      </c>
    </row>
    <row r="11448" spans="8:13" x14ac:dyDescent="0.3">
      <c r="H11448" s="1">
        <f t="shared" si="1523"/>
        <v>0</v>
      </c>
      <c r="J11448" s="1">
        <f t="shared" si="1526"/>
        <v>41194800</v>
      </c>
      <c r="K11448" s="1">
        <f t="shared" si="1524"/>
        <v>476.8</v>
      </c>
      <c r="L11448" s="1">
        <f t="shared" ca="1" si="1527"/>
        <v>10.014692633197173</v>
      </c>
      <c r="M11448" s="1">
        <f t="shared" ca="1" si="1525"/>
        <v>-4.1490528904959296E-9</v>
      </c>
    </row>
    <row r="11449" spans="8:13" x14ac:dyDescent="0.3">
      <c r="H11449" s="1">
        <f t="shared" si="1523"/>
        <v>0</v>
      </c>
      <c r="J11449" s="1">
        <f t="shared" si="1526"/>
        <v>41198400</v>
      </c>
      <c r="K11449" s="1">
        <f t="shared" si="1524"/>
        <v>476.8</v>
      </c>
      <c r="L11449" s="1">
        <f t="shared" ca="1" si="1527"/>
        <v>10.014677696606768</v>
      </c>
      <c r="M11449" s="1">
        <f t="shared" ca="1" si="1525"/>
        <v>-4.1448349465181548E-9</v>
      </c>
    </row>
    <row r="11450" spans="8:13" x14ac:dyDescent="0.3">
      <c r="H11450" s="1">
        <f t="shared" si="1523"/>
        <v>0</v>
      </c>
      <c r="J11450" s="1">
        <f t="shared" si="1526"/>
        <v>41202000</v>
      </c>
      <c r="K11450" s="1">
        <f t="shared" si="1524"/>
        <v>476.9</v>
      </c>
      <c r="L11450" s="1">
        <f t="shared" ca="1" si="1527"/>
        <v>10.014662775200961</v>
      </c>
      <c r="M11450" s="1">
        <f t="shared" ca="1" si="1525"/>
        <v>-4.1406212905193725E-9</v>
      </c>
    </row>
    <row r="11451" spans="8:13" x14ac:dyDescent="0.3">
      <c r="H11451" s="1">
        <f t="shared" si="1523"/>
        <v>0</v>
      </c>
      <c r="J11451" s="1">
        <f t="shared" si="1526"/>
        <v>41205600</v>
      </c>
      <c r="K11451" s="1">
        <f t="shared" si="1524"/>
        <v>476.9</v>
      </c>
      <c r="L11451" s="1">
        <f t="shared" ca="1" si="1527"/>
        <v>10.014647868964316</v>
      </c>
      <c r="M11451" s="1">
        <f t="shared" ca="1" si="1525"/>
        <v>-4.13641191814046E-9</v>
      </c>
    </row>
    <row r="11452" spans="8:13" x14ac:dyDescent="0.3">
      <c r="H11452" s="1">
        <f t="shared" si="1523"/>
        <v>0</v>
      </c>
      <c r="J11452" s="1">
        <f t="shared" si="1526"/>
        <v>41209200</v>
      </c>
      <c r="K11452" s="1">
        <f t="shared" si="1524"/>
        <v>477</v>
      </c>
      <c r="L11452" s="1">
        <f t="shared" ca="1" si="1527"/>
        <v>10.01463297788141</v>
      </c>
      <c r="M11452" s="1">
        <f t="shared" ca="1" si="1525"/>
        <v>-4.1322068250263039E-9</v>
      </c>
    </row>
    <row r="11453" spans="8:13" x14ac:dyDescent="0.3">
      <c r="H11453" s="1">
        <f t="shared" si="1523"/>
        <v>0</v>
      </c>
      <c r="J11453" s="1">
        <f t="shared" si="1526"/>
        <v>41212800</v>
      </c>
      <c r="K11453" s="1">
        <f t="shared" si="1524"/>
        <v>477</v>
      </c>
      <c r="L11453" s="1">
        <f t="shared" ca="1" si="1527"/>
        <v>10.01461810193684</v>
      </c>
      <c r="M11453" s="1">
        <f t="shared" ca="1" si="1525"/>
        <v>-4.1280060068268102E-9</v>
      </c>
    </row>
    <row r="11454" spans="8:13" x14ac:dyDescent="0.3">
      <c r="H11454" s="1">
        <f t="shared" si="1523"/>
        <v>0</v>
      </c>
      <c r="J11454" s="1">
        <f t="shared" si="1526"/>
        <v>41216400</v>
      </c>
      <c r="K11454" s="1">
        <f t="shared" si="1524"/>
        <v>477</v>
      </c>
      <c r="L11454" s="1">
        <f t="shared" ca="1" si="1527"/>
        <v>10.014603241115216</v>
      </c>
      <c r="M11454" s="1">
        <f t="shared" ca="1" si="1525"/>
        <v>-4.1238094591963954E-9</v>
      </c>
    </row>
    <row r="11455" spans="8:13" x14ac:dyDescent="0.3">
      <c r="H11455" s="1">
        <f t="shared" si="1523"/>
        <v>0</v>
      </c>
      <c r="J11455" s="1">
        <f t="shared" si="1526"/>
        <v>41220000</v>
      </c>
      <c r="K11455" s="1">
        <f t="shared" si="1524"/>
        <v>477.1</v>
      </c>
      <c r="L11455" s="1">
        <f t="shared" ca="1" si="1527"/>
        <v>10.014588395401162</v>
      </c>
      <c r="M11455" s="1">
        <f t="shared" ca="1" si="1525"/>
        <v>-4.1196171777929909E-9</v>
      </c>
    </row>
    <row r="11456" spans="8:13" x14ac:dyDescent="0.3">
      <c r="H11456" s="1">
        <f t="shared" si="1523"/>
        <v>0</v>
      </c>
      <c r="J11456" s="1">
        <f t="shared" si="1526"/>
        <v>41223600</v>
      </c>
      <c r="K11456" s="1">
        <f t="shared" si="1524"/>
        <v>477.1</v>
      </c>
      <c r="L11456" s="1">
        <f t="shared" ca="1" si="1527"/>
        <v>10.014573564779322</v>
      </c>
      <c r="M11456" s="1">
        <f t="shared" ca="1" si="1525"/>
        <v>-4.1154291582800435E-9</v>
      </c>
    </row>
    <row r="11457" spans="8:13" x14ac:dyDescent="0.3">
      <c r="H11457" s="1">
        <f t="shared" si="1523"/>
        <v>0</v>
      </c>
      <c r="J11457" s="1">
        <f t="shared" si="1526"/>
        <v>41227200</v>
      </c>
      <c r="K11457" s="1">
        <f t="shared" si="1524"/>
        <v>477.2</v>
      </c>
      <c r="L11457" s="1">
        <f t="shared" ca="1" si="1527"/>
        <v>10.014558749234352</v>
      </c>
      <c r="M11457" s="1">
        <f t="shared" ca="1" si="1525"/>
        <v>-4.1112453963245148E-9</v>
      </c>
    </row>
    <row r="11458" spans="8:13" x14ac:dyDescent="0.3">
      <c r="H11458" s="1">
        <f t="shared" si="1523"/>
        <v>0</v>
      </c>
      <c r="J11458" s="1">
        <f t="shared" si="1526"/>
        <v>41230800</v>
      </c>
      <c r="K11458" s="1">
        <f t="shared" si="1524"/>
        <v>477.2</v>
      </c>
      <c r="L11458" s="1">
        <f t="shared" ca="1" si="1527"/>
        <v>10.014543948750925</v>
      </c>
      <c r="M11458" s="1">
        <f t="shared" ca="1" si="1525"/>
        <v>-4.10706588759838E-9</v>
      </c>
    </row>
    <row r="11459" spans="8:13" x14ac:dyDescent="0.3">
      <c r="H11459" s="1">
        <f t="shared" si="1523"/>
        <v>0</v>
      </c>
      <c r="J11459" s="1">
        <f t="shared" si="1526"/>
        <v>41234400</v>
      </c>
      <c r="K11459" s="1">
        <f t="shared" si="1524"/>
        <v>477.3</v>
      </c>
      <c r="L11459" s="1">
        <f t="shared" ca="1" si="1527"/>
        <v>10.01452916331373</v>
      </c>
      <c r="M11459" s="1">
        <f t="shared" ca="1" si="1525"/>
        <v>-4.1028906277781281E-9</v>
      </c>
    </row>
    <row r="11460" spans="8:13" x14ac:dyDescent="0.3">
      <c r="H11460" s="1">
        <f t="shared" si="1523"/>
        <v>0</v>
      </c>
      <c r="J11460" s="1">
        <f t="shared" si="1526"/>
        <v>41238000</v>
      </c>
      <c r="K11460" s="1">
        <f t="shared" si="1524"/>
        <v>477.3</v>
      </c>
      <c r="L11460" s="1">
        <f t="shared" ca="1" si="1527"/>
        <v>10.01451439290747</v>
      </c>
      <c r="M11460" s="1">
        <f t="shared" ca="1" si="1525"/>
        <v>-4.0987196125437613E-9</v>
      </c>
    </row>
    <row r="11461" spans="8:13" x14ac:dyDescent="0.3">
      <c r="H11461" s="1">
        <f t="shared" si="1523"/>
        <v>0</v>
      </c>
      <c r="J11461" s="1">
        <f t="shared" si="1526"/>
        <v>41241600</v>
      </c>
      <c r="K11461" s="1">
        <f t="shared" si="1524"/>
        <v>477.3</v>
      </c>
      <c r="L11461" s="1">
        <f t="shared" ca="1" si="1527"/>
        <v>10.014499637516865</v>
      </c>
      <c r="M11461" s="1">
        <f t="shared" ca="1" si="1525"/>
        <v>-4.0945528375802985E-9</v>
      </c>
    </row>
    <row r="11462" spans="8:13" x14ac:dyDescent="0.3">
      <c r="H11462" s="1">
        <f t="shared" ref="H11462:H11525" si="1528">F11462+0*(E11462-$B$19)*G11462</f>
        <v>0</v>
      </c>
      <c r="J11462" s="1">
        <f t="shared" si="1526"/>
        <v>41245200</v>
      </c>
      <c r="K11462" s="1">
        <f t="shared" ref="K11462:K11525" si="1529">ROUND(J11462/(24*3600),1)</f>
        <v>477.4</v>
      </c>
      <c r="L11462" s="1">
        <f t="shared" ca="1" si="1527"/>
        <v>10.01448489712665</v>
      </c>
      <c r="M11462" s="1">
        <f t="shared" ref="M11462:M11525" ca="1" si="1530">-$B$16*(L11462-$B$19)/INDIRECT(ADDRESS(ROUND(L11462,0),8))-$B$16*$B$14*$B$33*$B$12*$B$34*((L11462+273)^4-($B$19+273)^4)/INDIRECT(ADDRESS(ROUND(L11462,0),8))</f>
        <v>-4.0903902985772718E-9</v>
      </c>
    </row>
    <row r="11463" spans="8:13" x14ac:dyDescent="0.3">
      <c r="H11463" s="1">
        <f t="shared" si="1528"/>
        <v>0</v>
      </c>
      <c r="J11463" s="1">
        <f t="shared" ref="J11463:J11526" si="1531">J11462+$I$5*60</f>
        <v>41248800</v>
      </c>
      <c r="K11463" s="1">
        <f t="shared" si="1529"/>
        <v>477.4</v>
      </c>
      <c r="L11463" s="1">
        <f t="shared" ref="L11463:L11526" ca="1" si="1532">L11462+M11462*(J11463-J11462)</f>
        <v>10.014470171721575</v>
      </c>
      <c r="M11463" s="1">
        <f t="shared" ca="1" si="1530"/>
        <v>-4.0862319912282274E-9</v>
      </c>
    </row>
    <row r="11464" spans="8:13" x14ac:dyDescent="0.3">
      <c r="H11464" s="1">
        <f t="shared" si="1528"/>
        <v>0</v>
      </c>
      <c r="J11464" s="1">
        <f t="shared" si="1531"/>
        <v>41252400</v>
      </c>
      <c r="K11464" s="1">
        <f t="shared" si="1529"/>
        <v>477.5</v>
      </c>
      <c r="L11464" s="1">
        <f t="shared" ca="1" si="1532"/>
        <v>10.014455461286406</v>
      </c>
      <c r="M11464" s="1">
        <f t="shared" ca="1" si="1530"/>
        <v>-4.0820779112312224E-9</v>
      </c>
    </row>
    <row r="11465" spans="8:13" x14ac:dyDescent="0.3">
      <c r="H11465" s="1">
        <f t="shared" si="1528"/>
        <v>0</v>
      </c>
      <c r="J11465" s="1">
        <f t="shared" si="1531"/>
        <v>41256000</v>
      </c>
      <c r="K11465" s="1">
        <f t="shared" si="1529"/>
        <v>477.5</v>
      </c>
      <c r="L11465" s="1">
        <f t="shared" ca="1" si="1532"/>
        <v>10.014440765805926</v>
      </c>
      <c r="M11465" s="1">
        <f t="shared" ca="1" si="1530"/>
        <v>-4.0779280542888359E-9</v>
      </c>
    </row>
    <row r="11466" spans="8:13" x14ac:dyDescent="0.3">
      <c r="H11466" s="1">
        <f t="shared" si="1528"/>
        <v>0</v>
      </c>
      <c r="J11466" s="1">
        <f t="shared" si="1531"/>
        <v>41259600</v>
      </c>
      <c r="K11466" s="1">
        <f t="shared" si="1529"/>
        <v>477.5</v>
      </c>
      <c r="L11466" s="1">
        <f t="shared" ca="1" si="1532"/>
        <v>10.01442608526493</v>
      </c>
      <c r="M11466" s="1">
        <f t="shared" ca="1" si="1530"/>
        <v>-4.0737824161076541E-9</v>
      </c>
    </row>
    <row r="11467" spans="8:13" x14ac:dyDescent="0.3">
      <c r="H11467" s="1">
        <f t="shared" si="1528"/>
        <v>0</v>
      </c>
      <c r="J11467" s="1">
        <f t="shared" si="1531"/>
        <v>41263200</v>
      </c>
      <c r="K11467" s="1">
        <f t="shared" si="1529"/>
        <v>477.6</v>
      </c>
      <c r="L11467" s="1">
        <f t="shared" ca="1" si="1532"/>
        <v>10.014411419648232</v>
      </c>
      <c r="M11467" s="1">
        <f t="shared" ca="1" si="1530"/>
        <v>-4.0696409923992813E-9</v>
      </c>
    </row>
    <row r="11468" spans="8:13" x14ac:dyDescent="0.3">
      <c r="H11468" s="1">
        <f t="shared" si="1528"/>
        <v>0</v>
      </c>
      <c r="J11468" s="1">
        <f t="shared" si="1531"/>
        <v>41266800</v>
      </c>
      <c r="K11468" s="1">
        <f t="shared" si="1529"/>
        <v>477.6</v>
      </c>
      <c r="L11468" s="1">
        <f t="shared" ca="1" si="1532"/>
        <v>10.014396768940658</v>
      </c>
      <c r="M11468" s="1">
        <f t="shared" ca="1" si="1530"/>
        <v>-4.0655037788788311E-9</v>
      </c>
    </row>
    <row r="11469" spans="8:13" x14ac:dyDescent="0.3">
      <c r="H11469" s="1">
        <f t="shared" si="1528"/>
        <v>0</v>
      </c>
      <c r="J11469" s="1">
        <f t="shared" si="1531"/>
        <v>41270400</v>
      </c>
      <c r="K11469" s="1">
        <f t="shared" si="1529"/>
        <v>477.7</v>
      </c>
      <c r="L11469" s="1">
        <f t="shared" ca="1" si="1532"/>
        <v>10.014382133127054</v>
      </c>
      <c r="M11469" s="1">
        <f t="shared" ca="1" si="1530"/>
        <v>-4.0613707712664378E-9</v>
      </c>
    </row>
    <row r="11470" spans="8:13" x14ac:dyDescent="0.3">
      <c r="H11470" s="1">
        <f t="shared" si="1528"/>
        <v>0</v>
      </c>
      <c r="J11470" s="1">
        <f t="shared" si="1531"/>
        <v>41274000</v>
      </c>
      <c r="K11470" s="1">
        <f t="shared" si="1529"/>
        <v>477.7</v>
      </c>
      <c r="L11470" s="1">
        <f t="shared" ca="1" si="1532"/>
        <v>10.014367512192278</v>
      </c>
      <c r="M11470" s="1">
        <f t="shared" ca="1" si="1530"/>
        <v>-4.0572419652867474E-9</v>
      </c>
    </row>
    <row r="11471" spans="8:13" x14ac:dyDescent="0.3">
      <c r="H11471" s="1">
        <f t="shared" si="1528"/>
        <v>0</v>
      </c>
      <c r="J11471" s="1">
        <f t="shared" si="1531"/>
        <v>41277600</v>
      </c>
      <c r="K11471" s="1">
        <f t="shared" si="1529"/>
        <v>477.8</v>
      </c>
      <c r="L11471" s="1">
        <f t="shared" ca="1" si="1532"/>
        <v>10.014352906121204</v>
      </c>
      <c r="M11471" s="1">
        <f t="shared" ca="1" si="1530"/>
        <v>-4.0531173566679171E-9</v>
      </c>
    </row>
    <row r="11472" spans="8:13" x14ac:dyDescent="0.3">
      <c r="H11472" s="1">
        <f t="shared" si="1528"/>
        <v>0</v>
      </c>
      <c r="J11472" s="1">
        <f t="shared" si="1531"/>
        <v>41281200</v>
      </c>
      <c r="K11472" s="1">
        <f t="shared" si="1529"/>
        <v>477.8</v>
      </c>
      <c r="L11472" s="1">
        <f t="shared" ca="1" si="1532"/>
        <v>10.014338314898719</v>
      </c>
      <c r="M11472" s="1">
        <f t="shared" ca="1" si="1530"/>
        <v>-4.0489969411426181E-9</v>
      </c>
    </row>
    <row r="11473" spans="8:13" x14ac:dyDescent="0.3">
      <c r="H11473" s="1">
        <f t="shared" si="1528"/>
        <v>0</v>
      </c>
      <c r="J11473" s="1">
        <f t="shared" si="1531"/>
        <v>41284800</v>
      </c>
      <c r="K11473" s="1">
        <f t="shared" si="1529"/>
        <v>477.8</v>
      </c>
      <c r="L11473" s="1">
        <f t="shared" ca="1" si="1532"/>
        <v>10.014323738509731</v>
      </c>
      <c r="M11473" s="1">
        <f t="shared" ca="1" si="1530"/>
        <v>-4.0448807144485408E-9</v>
      </c>
    </row>
    <row r="11474" spans="8:13" x14ac:dyDescent="0.3">
      <c r="H11474" s="1">
        <f t="shared" si="1528"/>
        <v>0</v>
      </c>
      <c r="J11474" s="1">
        <f t="shared" si="1531"/>
        <v>41288400</v>
      </c>
      <c r="K11474" s="1">
        <f t="shared" si="1529"/>
        <v>477.9</v>
      </c>
      <c r="L11474" s="1">
        <f t="shared" ca="1" si="1532"/>
        <v>10.014309176939159</v>
      </c>
      <c r="M11474" s="1">
        <f t="shared" ca="1" si="1530"/>
        <v>-4.0407686723273868E-9</v>
      </c>
    </row>
    <row r="11475" spans="8:13" x14ac:dyDescent="0.3">
      <c r="H11475" s="1">
        <f t="shared" si="1528"/>
        <v>0</v>
      </c>
      <c r="J11475" s="1">
        <f t="shared" si="1531"/>
        <v>41292000</v>
      </c>
      <c r="K11475" s="1">
        <f t="shared" si="1529"/>
        <v>477.9</v>
      </c>
      <c r="L11475" s="1">
        <f t="shared" ca="1" si="1532"/>
        <v>10.014294630171939</v>
      </c>
      <c r="M11475" s="1">
        <f t="shared" ca="1" si="1530"/>
        <v>-4.0366608105248693E-9</v>
      </c>
    </row>
    <row r="11476" spans="8:13" x14ac:dyDescent="0.3">
      <c r="H11476" s="1">
        <f t="shared" si="1528"/>
        <v>0</v>
      </c>
      <c r="J11476" s="1">
        <f t="shared" si="1531"/>
        <v>41295600</v>
      </c>
      <c r="K11476" s="1">
        <f t="shared" si="1529"/>
        <v>478</v>
      </c>
      <c r="L11476" s="1">
        <f t="shared" ca="1" si="1532"/>
        <v>10.014280098193021</v>
      </c>
      <c r="M11476" s="1">
        <f t="shared" ca="1" si="1530"/>
        <v>-4.0325571247912199E-9</v>
      </c>
    </row>
    <row r="11477" spans="8:13" x14ac:dyDescent="0.3">
      <c r="H11477" s="1">
        <f t="shared" si="1528"/>
        <v>0</v>
      </c>
      <c r="J11477" s="1">
        <f t="shared" si="1531"/>
        <v>41299200</v>
      </c>
      <c r="K11477" s="1">
        <f t="shared" si="1529"/>
        <v>478</v>
      </c>
      <c r="L11477" s="1">
        <f t="shared" ca="1" si="1532"/>
        <v>10.014265580987372</v>
      </c>
      <c r="M11477" s="1">
        <f t="shared" ca="1" si="1530"/>
        <v>-4.0284576108811805E-9</v>
      </c>
    </row>
    <row r="11478" spans="8:13" x14ac:dyDescent="0.3">
      <c r="H11478" s="1">
        <f t="shared" si="1528"/>
        <v>0</v>
      </c>
      <c r="J11478" s="1">
        <f t="shared" si="1531"/>
        <v>41302800</v>
      </c>
      <c r="K11478" s="1">
        <f t="shared" si="1529"/>
        <v>478</v>
      </c>
      <c r="L11478" s="1">
        <f t="shared" ca="1" si="1532"/>
        <v>10.014251078539973</v>
      </c>
      <c r="M11478" s="1">
        <f t="shared" ca="1" si="1530"/>
        <v>-4.0243622645535082E-9</v>
      </c>
    </row>
    <row r="11479" spans="8:13" x14ac:dyDescent="0.3">
      <c r="H11479" s="1">
        <f t="shared" si="1528"/>
        <v>0</v>
      </c>
      <c r="J11479" s="1">
        <f t="shared" si="1531"/>
        <v>41306400</v>
      </c>
      <c r="K11479" s="1">
        <f t="shared" si="1529"/>
        <v>478.1</v>
      </c>
      <c r="L11479" s="1">
        <f t="shared" ca="1" si="1532"/>
        <v>10.01423659083582</v>
      </c>
      <c r="M11479" s="1">
        <f t="shared" ca="1" si="1530"/>
        <v>-4.0202710815714749E-9</v>
      </c>
    </row>
    <row r="11480" spans="8:13" x14ac:dyDescent="0.3">
      <c r="H11480" s="1">
        <f t="shared" si="1528"/>
        <v>0</v>
      </c>
      <c r="J11480" s="1">
        <f t="shared" si="1531"/>
        <v>41310000</v>
      </c>
      <c r="K11480" s="1">
        <f t="shared" si="1529"/>
        <v>478.1</v>
      </c>
      <c r="L11480" s="1">
        <f t="shared" ca="1" si="1532"/>
        <v>10.014222117859926</v>
      </c>
      <c r="M11480" s="1">
        <f t="shared" ca="1" si="1530"/>
        <v>-4.0161840577028681E-9</v>
      </c>
    </row>
    <row r="11481" spans="8:13" x14ac:dyDescent="0.3">
      <c r="H11481" s="1">
        <f t="shared" si="1528"/>
        <v>0</v>
      </c>
      <c r="J11481" s="1">
        <f t="shared" si="1531"/>
        <v>41313600</v>
      </c>
      <c r="K11481" s="1">
        <f t="shared" si="1529"/>
        <v>478.2</v>
      </c>
      <c r="L11481" s="1">
        <f t="shared" ca="1" si="1532"/>
        <v>10.014207659597318</v>
      </c>
      <c r="M11481" s="1">
        <f t="shared" ca="1" si="1530"/>
        <v>-4.0121011887189826E-9</v>
      </c>
    </row>
    <row r="11482" spans="8:13" x14ac:dyDescent="0.3">
      <c r="H11482" s="1">
        <f t="shared" si="1528"/>
        <v>0</v>
      </c>
      <c r="J11482" s="1">
        <f t="shared" si="1531"/>
        <v>41317200</v>
      </c>
      <c r="K11482" s="1">
        <f t="shared" si="1529"/>
        <v>478.2</v>
      </c>
      <c r="L11482" s="1">
        <f t="shared" ca="1" si="1532"/>
        <v>10.014193216033039</v>
      </c>
      <c r="M11482" s="1">
        <f t="shared" ca="1" si="1530"/>
        <v>-4.0080224703966368E-9</v>
      </c>
    </row>
    <row r="11483" spans="8:13" x14ac:dyDescent="0.3">
      <c r="H11483" s="1">
        <f t="shared" si="1528"/>
        <v>0</v>
      </c>
      <c r="J11483" s="1">
        <f t="shared" si="1531"/>
        <v>41320800</v>
      </c>
      <c r="K11483" s="1">
        <f t="shared" si="1529"/>
        <v>478.3</v>
      </c>
      <c r="L11483" s="1">
        <f t="shared" ca="1" si="1532"/>
        <v>10.014178787152145</v>
      </c>
      <c r="M11483" s="1">
        <f t="shared" ca="1" si="1530"/>
        <v>-4.0039478985156539E-9</v>
      </c>
    </row>
    <row r="11484" spans="8:13" x14ac:dyDescent="0.3">
      <c r="H11484" s="1">
        <f t="shared" si="1528"/>
        <v>0</v>
      </c>
      <c r="J11484" s="1">
        <f t="shared" si="1531"/>
        <v>41324400</v>
      </c>
      <c r="K11484" s="1">
        <f t="shared" si="1529"/>
        <v>478.3</v>
      </c>
      <c r="L11484" s="1">
        <f t="shared" ca="1" si="1532"/>
        <v>10.01416437293971</v>
      </c>
      <c r="M11484" s="1">
        <f t="shared" ca="1" si="1530"/>
        <v>-3.9998774688608761E-9</v>
      </c>
    </row>
    <row r="11485" spans="8:13" x14ac:dyDescent="0.3">
      <c r="H11485" s="1">
        <f t="shared" si="1528"/>
        <v>0</v>
      </c>
      <c r="J11485" s="1">
        <f t="shared" si="1531"/>
        <v>41328000</v>
      </c>
      <c r="K11485" s="1">
        <f t="shared" si="1529"/>
        <v>478.3</v>
      </c>
      <c r="L11485" s="1">
        <f t="shared" ca="1" si="1532"/>
        <v>10.014149973380823</v>
      </c>
      <c r="M11485" s="1">
        <f t="shared" ca="1" si="1530"/>
        <v>-3.9958111772216587E-9</v>
      </c>
    </row>
    <row r="11486" spans="8:13" x14ac:dyDescent="0.3">
      <c r="H11486" s="1">
        <f t="shared" si="1528"/>
        <v>0</v>
      </c>
      <c r="J11486" s="1">
        <f t="shared" si="1531"/>
        <v>41331600</v>
      </c>
      <c r="K11486" s="1">
        <f t="shared" si="1529"/>
        <v>478.4</v>
      </c>
      <c r="L11486" s="1">
        <f t="shared" ca="1" si="1532"/>
        <v>10.014135588460585</v>
      </c>
      <c r="M11486" s="1">
        <f t="shared" ca="1" si="1530"/>
        <v>-3.991749019390871E-9</v>
      </c>
    </row>
    <row r="11487" spans="8:13" x14ac:dyDescent="0.3">
      <c r="H11487" s="1">
        <f t="shared" si="1528"/>
        <v>0</v>
      </c>
      <c r="J11487" s="1">
        <f t="shared" si="1531"/>
        <v>41335200</v>
      </c>
      <c r="K11487" s="1">
        <f t="shared" si="1529"/>
        <v>478.4</v>
      </c>
      <c r="L11487" s="1">
        <f t="shared" ca="1" si="1532"/>
        <v>10.014121218164115</v>
      </c>
      <c r="M11487" s="1">
        <f t="shared" ca="1" si="1530"/>
        <v>-3.9876909911663941E-9</v>
      </c>
    </row>
    <row r="11488" spans="8:13" x14ac:dyDescent="0.3">
      <c r="H11488" s="1">
        <f t="shared" si="1528"/>
        <v>0</v>
      </c>
      <c r="J11488" s="1">
        <f t="shared" si="1531"/>
        <v>41338800</v>
      </c>
      <c r="K11488" s="1">
        <f t="shared" si="1529"/>
        <v>478.5</v>
      </c>
      <c r="L11488" s="1">
        <f t="shared" ca="1" si="1532"/>
        <v>10.014106862476547</v>
      </c>
      <c r="M11488" s="1">
        <f t="shared" ca="1" si="1530"/>
        <v>-3.9836370883496239E-9</v>
      </c>
    </row>
    <row r="11489" spans="8:13" x14ac:dyDescent="0.3">
      <c r="H11489" s="1">
        <f t="shared" si="1528"/>
        <v>0</v>
      </c>
      <c r="J11489" s="1">
        <f t="shared" si="1531"/>
        <v>41342400</v>
      </c>
      <c r="K11489" s="1">
        <f t="shared" si="1529"/>
        <v>478.5</v>
      </c>
      <c r="L11489" s="1">
        <f t="shared" ca="1" si="1532"/>
        <v>10.014092521383029</v>
      </c>
      <c r="M11489" s="1">
        <f t="shared" ca="1" si="1530"/>
        <v>-3.979587306746973E-9</v>
      </c>
    </row>
    <row r="11490" spans="8:13" x14ac:dyDescent="0.3">
      <c r="H11490" s="1">
        <f t="shared" si="1528"/>
        <v>0</v>
      </c>
      <c r="J11490" s="1">
        <f t="shared" si="1531"/>
        <v>41346000</v>
      </c>
      <c r="K11490" s="1">
        <f t="shared" si="1529"/>
        <v>478.5</v>
      </c>
      <c r="L11490" s="1">
        <f t="shared" ca="1" si="1532"/>
        <v>10.014078194868725</v>
      </c>
      <c r="M11490" s="1">
        <f t="shared" ca="1" si="1530"/>
        <v>-3.9755416421688659E-9</v>
      </c>
    </row>
    <row r="11491" spans="8:13" x14ac:dyDescent="0.3">
      <c r="H11491" s="1">
        <f t="shared" si="1528"/>
        <v>0</v>
      </c>
      <c r="J11491" s="1">
        <f t="shared" si="1531"/>
        <v>41349600</v>
      </c>
      <c r="K11491" s="1">
        <f t="shared" si="1529"/>
        <v>478.6</v>
      </c>
      <c r="L11491" s="1">
        <f t="shared" ca="1" si="1532"/>
        <v>10.014063882918814</v>
      </c>
      <c r="M11491" s="1">
        <f t="shared" ca="1" si="1530"/>
        <v>-3.9715000904297389E-9</v>
      </c>
    </row>
    <row r="11492" spans="8:13" x14ac:dyDescent="0.3">
      <c r="H11492" s="1">
        <f t="shared" si="1528"/>
        <v>0</v>
      </c>
      <c r="J11492" s="1">
        <f t="shared" si="1531"/>
        <v>41353200</v>
      </c>
      <c r="K11492" s="1">
        <f t="shared" si="1529"/>
        <v>478.6</v>
      </c>
      <c r="L11492" s="1">
        <f t="shared" ca="1" si="1532"/>
        <v>10.014049585518489</v>
      </c>
      <c r="M11492" s="1">
        <f t="shared" ca="1" si="1530"/>
        <v>-3.9674626473485423E-9</v>
      </c>
    </row>
    <row r="11493" spans="8:13" x14ac:dyDescent="0.3">
      <c r="H11493" s="1">
        <f t="shared" si="1528"/>
        <v>0</v>
      </c>
      <c r="J11493" s="1">
        <f t="shared" si="1531"/>
        <v>41356800</v>
      </c>
      <c r="K11493" s="1">
        <f t="shared" si="1529"/>
        <v>478.7</v>
      </c>
      <c r="L11493" s="1">
        <f t="shared" ca="1" si="1532"/>
        <v>10.014035302652958</v>
      </c>
      <c r="M11493" s="1">
        <f t="shared" ca="1" si="1530"/>
        <v>-3.963429308748244E-9</v>
      </c>
    </row>
    <row r="11494" spans="8:13" x14ac:dyDescent="0.3">
      <c r="H11494" s="1">
        <f t="shared" si="1528"/>
        <v>0</v>
      </c>
      <c r="J11494" s="1">
        <f t="shared" si="1531"/>
        <v>41360400</v>
      </c>
      <c r="K11494" s="1">
        <f t="shared" si="1529"/>
        <v>478.7</v>
      </c>
      <c r="L11494" s="1">
        <f t="shared" ca="1" si="1532"/>
        <v>10.014021034307447</v>
      </c>
      <c r="M11494" s="1">
        <f t="shared" ca="1" si="1530"/>
        <v>-3.9594000704563224E-9</v>
      </c>
    </row>
    <row r="11495" spans="8:13" x14ac:dyDescent="0.3">
      <c r="H11495" s="1">
        <f t="shared" si="1528"/>
        <v>0</v>
      </c>
      <c r="J11495" s="1">
        <f t="shared" si="1531"/>
        <v>41364000</v>
      </c>
      <c r="K11495" s="1">
        <f t="shared" si="1529"/>
        <v>478.8</v>
      </c>
      <c r="L11495" s="1">
        <f t="shared" ca="1" si="1532"/>
        <v>10.014006780467193</v>
      </c>
      <c r="M11495" s="1">
        <f t="shared" ca="1" si="1530"/>
        <v>-3.9553749283042702E-9</v>
      </c>
    </row>
    <row r="11496" spans="8:13" x14ac:dyDescent="0.3">
      <c r="H11496" s="1">
        <f t="shared" si="1528"/>
        <v>0</v>
      </c>
      <c r="J11496" s="1">
        <f t="shared" si="1531"/>
        <v>41367600</v>
      </c>
      <c r="K11496" s="1">
        <f t="shared" si="1529"/>
        <v>478.8</v>
      </c>
      <c r="L11496" s="1">
        <f t="shared" ca="1" si="1532"/>
        <v>10.013992541117451</v>
      </c>
      <c r="M11496" s="1">
        <f t="shared" ca="1" si="1530"/>
        <v>-3.9513538781280943E-9</v>
      </c>
    </row>
    <row r="11497" spans="8:13" x14ac:dyDescent="0.3">
      <c r="H11497" s="1">
        <f t="shared" si="1528"/>
        <v>0</v>
      </c>
      <c r="J11497" s="1">
        <f t="shared" si="1531"/>
        <v>41371200</v>
      </c>
      <c r="K11497" s="1">
        <f t="shared" si="1529"/>
        <v>478.8</v>
      </c>
      <c r="L11497" s="1">
        <f t="shared" ca="1" si="1532"/>
        <v>10.01397831624349</v>
      </c>
      <c r="M11497" s="1">
        <f t="shared" ca="1" si="1530"/>
        <v>-3.9473369157678148E-9</v>
      </c>
    </row>
    <row r="11498" spans="8:13" x14ac:dyDescent="0.3">
      <c r="H11498" s="1">
        <f t="shared" si="1528"/>
        <v>0</v>
      </c>
      <c r="J11498" s="1">
        <f t="shared" si="1531"/>
        <v>41374800</v>
      </c>
      <c r="K11498" s="1">
        <f t="shared" si="1529"/>
        <v>478.9</v>
      </c>
      <c r="L11498" s="1">
        <f t="shared" ca="1" si="1532"/>
        <v>10.013964105830594</v>
      </c>
      <c r="M11498" s="1">
        <f t="shared" ca="1" si="1530"/>
        <v>-3.9433240370679684E-9</v>
      </c>
    </row>
    <row r="11499" spans="8:13" x14ac:dyDescent="0.3">
      <c r="H11499" s="1">
        <f t="shared" si="1528"/>
        <v>0</v>
      </c>
      <c r="J11499" s="1">
        <f t="shared" si="1531"/>
        <v>41378400</v>
      </c>
      <c r="K11499" s="1">
        <f t="shared" si="1529"/>
        <v>478.9</v>
      </c>
      <c r="L11499" s="1">
        <f t="shared" ca="1" si="1532"/>
        <v>10.01394990986406</v>
      </c>
      <c r="M11499" s="1">
        <f t="shared" ca="1" si="1530"/>
        <v>-3.9393152378765995E-9</v>
      </c>
    </row>
    <row r="11500" spans="8:13" x14ac:dyDescent="0.3">
      <c r="H11500" s="1">
        <f t="shared" si="1528"/>
        <v>0</v>
      </c>
      <c r="J11500" s="1">
        <f t="shared" si="1531"/>
        <v>41382000</v>
      </c>
      <c r="K11500" s="1">
        <f t="shared" si="1529"/>
        <v>479</v>
      </c>
      <c r="L11500" s="1">
        <f t="shared" ca="1" si="1532"/>
        <v>10.013935728329203</v>
      </c>
      <c r="M11500" s="1">
        <f t="shared" ca="1" si="1530"/>
        <v>-3.9353105140467699E-9</v>
      </c>
    </row>
    <row r="11501" spans="8:13" x14ac:dyDescent="0.3">
      <c r="H11501" s="1">
        <f t="shared" si="1528"/>
        <v>0</v>
      </c>
      <c r="J11501" s="1">
        <f t="shared" si="1531"/>
        <v>41385600</v>
      </c>
      <c r="K11501" s="1">
        <f t="shared" si="1529"/>
        <v>479</v>
      </c>
      <c r="L11501" s="1">
        <f t="shared" ca="1" si="1532"/>
        <v>10.013921561211353</v>
      </c>
      <c r="M11501" s="1">
        <f t="shared" ca="1" si="1530"/>
        <v>-3.9313098614355578E-9</v>
      </c>
    </row>
    <row r="11502" spans="8:13" x14ac:dyDescent="0.3">
      <c r="H11502" s="1">
        <f t="shared" si="1528"/>
        <v>0</v>
      </c>
      <c r="J11502" s="1">
        <f t="shared" si="1531"/>
        <v>41389200</v>
      </c>
      <c r="K11502" s="1">
        <f t="shared" si="1529"/>
        <v>479</v>
      </c>
      <c r="L11502" s="1">
        <f t="shared" ca="1" si="1532"/>
        <v>10.013907408495852</v>
      </c>
      <c r="M11502" s="1">
        <f t="shared" ca="1" si="1530"/>
        <v>-3.9273132759040492E-9</v>
      </c>
    </row>
    <row r="11503" spans="8:13" x14ac:dyDescent="0.3">
      <c r="H11503" s="1">
        <f t="shared" si="1528"/>
        <v>0</v>
      </c>
      <c r="J11503" s="1">
        <f t="shared" si="1531"/>
        <v>41392800</v>
      </c>
      <c r="K11503" s="1">
        <f t="shared" si="1529"/>
        <v>479.1</v>
      </c>
      <c r="L11503" s="1">
        <f t="shared" ca="1" si="1532"/>
        <v>10.013893270168058</v>
      </c>
      <c r="M11503" s="1">
        <f t="shared" ca="1" si="1530"/>
        <v>-3.9233207533173469E-9</v>
      </c>
    </row>
    <row r="11504" spans="8:13" x14ac:dyDescent="0.3">
      <c r="H11504" s="1">
        <f t="shared" si="1528"/>
        <v>0</v>
      </c>
      <c r="J11504" s="1">
        <f t="shared" si="1531"/>
        <v>41396400</v>
      </c>
      <c r="K11504" s="1">
        <f t="shared" si="1529"/>
        <v>479.1</v>
      </c>
      <c r="L11504" s="1">
        <f t="shared" ca="1" si="1532"/>
        <v>10.013879146213347</v>
      </c>
      <c r="M11504" s="1">
        <f t="shared" ca="1" si="1530"/>
        <v>-3.9193322895455681E-9</v>
      </c>
    </row>
    <row r="11505" spans="8:13" x14ac:dyDescent="0.3">
      <c r="H11505" s="1">
        <f t="shared" si="1528"/>
        <v>0</v>
      </c>
      <c r="J11505" s="1">
        <f t="shared" si="1531"/>
        <v>41400000</v>
      </c>
      <c r="K11505" s="1">
        <f t="shared" si="1529"/>
        <v>479.2</v>
      </c>
      <c r="L11505" s="1">
        <f t="shared" ca="1" si="1532"/>
        <v>10.013865036617105</v>
      </c>
      <c r="M11505" s="1">
        <f t="shared" ca="1" si="1530"/>
        <v>-3.9153478804623429E-9</v>
      </c>
    </row>
    <row r="11506" spans="8:13" x14ac:dyDescent="0.3">
      <c r="H11506" s="1">
        <f t="shared" si="1528"/>
        <v>0</v>
      </c>
      <c r="J11506" s="1">
        <f t="shared" si="1531"/>
        <v>41403600</v>
      </c>
      <c r="K11506" s="1">
        <f t="shared" si="1529"/>
        <v>479.2</v>
      </c>
      <c r="L11506" s="1">
        <f t="shared" ca="1" si="1532"/>
        <v>10.013850941364735</v>
      </c>
      <c r="M11506" s="1">
        <f t="shared" ca="1" si="1530"/>
        <v>-3.9113675219453117E-9</v>
      </c>
    </row>
    <row r="11507" spans="8:13" x14ac:dyDescent="0.3">
      <c r="H11507" s="1">
        <f t="shared" si="1528"/>
        <v>0</v>
      </c>
      <c r="J11507" s="1">
        <f t="shared" si="1531"/>
        <v>41407200</v>
      </c>
      <c r="K11507" s="1">
        <f t="shared" si="1529"/>
        <v>479.3</v>
      </c>
      <c r="L11507" s="1">
        <f t="shared" ca="1" si="1532"/>
        <v>10.013836860441657</v>
      </c>
      <c r="M11507" s="1">
        <f t="shared" ca="1" si="1530"/>
        <v>-3.9073912098771342E-9</v>
      </c>
    </row>
    <row r="11508" spans="8:13" x14ac:dyDescent="0.3">
      <c r="H11508" s="1">
        <f t="shared" si="1528"/>
        <v>0</v>
      </c>
      <c r="J11508" s="1">
        <f t="shared" si="1531"/>
        <v>41410800</v>
      </c>
      <c r="K11508" s="1">
        <f t="shared" si="1529"/>
        <v>479.3</v>
      </c>
      <c r="L11508" s="1">
        <f t="shared" ca="1" si="1532"/>
        <v>10.013822793833301</v>
      </c>
      <c r="M11508" s="1">
        <f t="shared" ca="1" si="1530"/>
        <v>-3.9034189401434786E-9</v>
      </c>
    </row>
    <row r="11509" spans="8:13" x14ac:dyDescent="0.3">
      <c r="H11509" s="1">
        <f t="shared" si="1528"/>
        <v>0</v>
      </c>
      <c r="J11509" s="1">
        <f t="shared" si="1531"/>
        <v>41414400</v>
      </c>
      <c r="K11509" s="1">
        <f t="shared" si="1529"/>
        <v>479.3</v>
      </c>
      <c r="L11509" s="1">
        <f t="shared" ca="1" si="1532"/>
        <v>10.013808741525116</v>
      </c>
      <c r="M11509" s="1">
        <f t="shared" ca="1" si="1530"/>
        <v>-3.8994507086355303E-9</v>
      </c>
    </row>
    <row r="11510" spans="8:13" x14ac:dyDescent="0.3">
      <c r="H11510" s="1">
        <f t="shared" si="1528"/>
        <v>0</v>
      </c>
      <c r="J11510" s="1">
        <f t="shared" si="1531"/>
        <v>41418000</v>
      </c>
      <c r="K11510" s="1">
        <f t="shared" si="1529"/>
        <v>479.4</v>
      </c>
      <c r="L11510" s="1">
        <f t="shared" ca="1" si="1532"/>
        <v>10.013794703502565</v>
      </c>
      <c r="M11510" s="1">
        <f t="shared" ca="1" si="1530"/>
        <v>-3.895486511247987E-9</v>
      </c>
    </row>
    <row r="11511" spans="8:13" x14ac:dyDescent="0.3">
      <c r="H11511" s="1">
        <f t="shared" si="1528"/>
        <v>0</v>
      </c>
      <c r="J11511" s="1">
        <f t="shared" si="1531"/>
        <v>41421600</v>
      </c>
      <c r="K11511" s="1">
        <f t="shared" si="1529"/>
        <v>479.4</v>
      </c>
      <c r="L11511" s="1">
        <f t="shared" ca="1" si="1532"/>
        <v>10.013780679751125</v>
      </c>
      <c r="M11511" s="1">
        <f t="shared" ca="1" si="1530"/>
        <v>-3.8915263438795589E-9</v>
      </c>
    </row>
    <row r="11512" spans="8:13" x14ac:dyDescent="0.3">
      <c r="H11512" s="1">
        <f t="shared" si="1528"/>
        <v>0</v>
      </c>
      <c r="J11512" s="1">
        <f t="shared" si="1531"/>
        <v>41425200</v>
      </c>
      <c r="K11512" s="1">
        <f t="shared" si="1529"/>
        <v>479.5</v>
      </c>
      <c r="L11512" s="1">
        <f t="shared" ca="1" si="1532"/>
        <v>10.013766670256288</v>
      </c>
      <c r="M11512" s="1">
        <f t="shared" ca="1" si="1530"/>
        <v>-3.8875702024334728E-9</v>
      </c>
    </row>
    <row r="11513" spans="8:13" x14ac:dyDescent="0.3">
      <c r="H11513" s="1">
        <f t="shared" si="1528"/>
        <v>0</v>
      </c>
      <c r="J11513" s="1">
        <f t="shared" si="1531"/>
        <v>41428800</v>
      </c>
      <c r="K11513" s="1">
        <f t="shared" si="1529"/>
        <v>479.5</v>
      </c>
      <c r="L11513" s="1">
        <f t="shared" ca="1" si="1532"/>
        <v>10.013752675003559</v>
      </c>
      <c r="M11513" s="1">
        <f t="shared" ca="1" si="1530"/>
        <v>-3.8836180828164619E-9</v>
      </c>
    </row>
    <row r="11514" spans="8:13" x14ac:dyDescent="0.3">
      <c r="H11514" s="1">
        <f t="shared" si="1528"/>
        <v>0</v>
      </c>
      <c r="J11514" s="1">
        <f t="shared" si="1531"/>
        <v>41432400</v>
      </c>
      <c r="K11514" s="1">
        <f t="shared" si="1529"/>
        <v>479.5</v>
      </c>
      <c r="L11514" s="1">
        <f t="shared" ca="1" si="1532"/>
        <v>10.013738693978461</v>
      </c>
      <c r="M11514" s="1">
        <f t="shared" ca="1" si="1530"/>
        <v>-3.8796699809402819E-9</v>
      </c>
    </row>
    <row r="11515" spans="8:13" x14ac:dyDescent="0.3">
      <c r="H11515" s="1">
        <f t="shared" si="1528"/>
        <v>0</v>
      </c>
      <c r="J11515" s="1">
        <f t="shared" si="1531"/>
        <v>41436000</v>
      </c>
      <c r="K11515" s="1">
        <f t="shared" si="1529"/>
        <v>479.6</v>
      </c>
      <c r="L11515" s="1">
        <f t="shared" ca="1" si="1532"/>
        <v>10.01372472716653</v>
      </c>
      <c r="M11515" s="1">
        <f t="shared" ca="1" si="1530"/>
        <v>-3.8757258927206954E-9</v>
      </c>
    </row>
    <row r="11516" spans="8:13" x14ac:dyDescent="0.3">
      <c r="H11516" s="1">
        <f t="shared" si="1528"/>
        <v>0</v>
      </c>
      <c r="J11516" s="1">
        <f t="shared" si="1531"/>
        <v>41439600</v>
      </c>
      <c r="K11516" s="1">
        <f t="shared" si="1529"/>
        <v>479.6</v>
      </c>
      <c r="L11516" s="1">
        <f t="shared" ca="1" si="1532"/>
        <v>10.013710774553315</v>
      </c>
      <c r="M11516" s="1">
        <f t="shared" ca="1" si="1530"/>
        <v>-3.8717858140769822E-9</v>
      </c>
    </row>
    <row r="11517" spans="8:13" x14ac:dyDescent="0.3">
      <c r="H11517" s="1">
        <f t="shared" si="1528"/>
        <v>0</v>
      </c>
      <c r="J11517" s="1">
        <f t="shared" si="1531"/>
        <v>41443200</v>
      </c>
      <c r="K11517" s="1">
        <f t="shared" si="1529"/>
        <v>479.7</v>
      </c>
      <c r="L11517" s="1">
        <f t="shared" ca="1" si="1532"/>
        <v>10.013696836124385</v>
      </c>
      <c r="M11517" s="1">
        <f t="shared" ca="1" si="1530"/>
        <v>-3.867849740933435E-9</v>
      </c>
    </row>
    <row r="11518" spans="8:13" x14ac:dyDescent="0.3">
      <c r="H11518" s="1">
        <f t="shared" si="1528"/>
        <v>0</v>
      </c>
      <c r="J11518" s="1">
        <f t="shared" si="1531"/>
        <v>41446800</v>
      </c>
      <c r="K11518" s="1">
        <f t="shared" si="1529"/>
        <v>479.7</v>
      </c>
      <c r="L11518" s="1">
        <f t="shared" ca="1" si="1532"/>
        <v>10.013682911865319</v>
      </c>
      <c r="M11518" s="1">
        <f t="shared" ca="1" si="1530"/>
        <v>-3.8639176692178583E-9</v>
      </c>
    </row>
    <row r="11519" spans="8:13" x14ac:dyDescent="0.3">
      <c r="H11519" s="1">
        <f t="shared" si="1528"/>
        <v>0</v>
      </c>
      <c r="J11519" s="1">
        <f t="shared" si="1531"/>
        <v>41450400</v>
      </c>
      <c r="K11519" s="1">
        <f t="shared" si="1529"/>
        <v>479.8</v>
      </c>
      <c r="L11519" s="1">
        <f t="shared" ca="1" si="1532"/>
        <v>10.013669001761709</v>
      </c>
      <c r="M11519" s="1">
        <f t="shared" ca="1" si="1530"/>
        <v>-3.859989594862068E-9</v>
      </c>
    </row>
    <row r="11520" spans="8:13" x14ac:dyDescent="0.3">
      <c r="H11520" s="1">
        <f t="shared" si="1528"/>
        <v>0</v>
      </c>
      <c r="J11520" s="1">
        <f t="shared" si="1531"/>
        <v>41454000</v>
      </c>
      <c r="K11520" s="1">
        <f t="shared" si="1529"/>
        <v>479.8</v>
      </c>
      <c r="L11520" s="1">
        <f t="shared" ca="1" si="1532"/>
        <v>10.013655105799169</v>
      </c>
      <c r="M11520" s="1">
        <f t="shared" ca="1" si="1530"/>
        <v>-3.8560655138029016E-9</v>
      </c>
    </row>
    <row r="11521" spans="8:13" x14ac:dyDescent="0.3">
      <c r="H11521" s="1">
        <f t="shared" si="1528"/>
        <v>0</v>
      </c>
      <c r="J11521" s="1">
        <f t="shared" si="1531"/>
        <v>41457600</v>
      </c>
      <c r="K11521" s="1">
        <f t="shared" si="1529"/>
        <v>479.8</v>
      </c>
      <c r="L11521" s="1">
        <f t="shared" ca="1" si="1532"/>
        <v>10.013641223963319</v>
      </c>
      <c r="M11521" s="1">
        <f t="shared" ca="1" si="1530"/>
        <v>-3.852145421980201E-9</v>
      </c>
    </row>
    <row r="11522" spans="8:13" x14ac:dyDescent="0.3">
      <c r="H11522" s="1">
        <f t="shared" si="1528"/>
        <v>0</v>
      </c>
      <c r="J11522" s="1">
        <f t="shared" si="1531"/>
        <v>41461200</v>
      </c>
      <c r="K11522" s="1">
        <f t="shared" si="1529"/>
        <v>479.9</v>
      </c>
      <c r="L11522" s="1">
        <f t="shared" ca="1" si="1532"/>
        <v>10.0136273562398</v>
      </c>
      <c r="M11522" s="1">
        <f t="shared" ca="1" si="1530"/>
        <v>-3.8482293153388239E-9</v>
      </c>
    </row>
    <row r="11523" spans="8:13" x14ac:dyDescent="0.3">
      <c r="H11523" s="1">
        <f t="shared" si="1528"/>
        <v>0</v>
      </c>
      <c r="J11523" s="1">
        <f t="shared" si="1531"/>
        <v>41464800</v>
      </c>
      <c r="K11523" s="1">
        <f t="shared" si="1529"/>
        <v>479.9</v>
      </c>
      <c r="L11523" s="1">
        <f t="shared" ca="1" si="1532"/>
        <v>10.013613502614264</v>
      </c>
      <c r="M11523" s="1">
        <f t="shared" ca="1" si="1530"/>
        <v>-3.8443171898271456E-9</v>
      </c>
    </row>
    <row r="11524" spans="8:13" x14ac:dyDescent="0.3">
      <c r="H11524" s="1">
        <f t="shared" si="1528"/>
        <v>0</v>
      </c>
      <c r="J11524" s="1">
        <f t="shared" si="1531"/>
        <v>41468400</v>
      </c>
      <c r="K11524" s="1">
        <f t="shared" si="1529"/>
        <v>480</v>
      </c>
      <c r="L11524" s="1">
        <f t="shared" ca="1" si="1532"/>
        <v>10.01359966307238</v>
      </c>
      <c r="M11524" s="1">
        <f t="shared" ca="1" si="1530"/>
        <v>-3.84040904139805E-9</v>
      </c>
    </row>
    <row r="11525" spans="8:13" x14ac:dyDescent="0.3">
      <c r="H11525" s="1">
        <f t="shared" si="1528"/>
        <v>0</v>
      </c>
      <c r="J11525" s="1">
        <f t="shared" si="1531"/>
        <v>41472000</v>
      </c>
      <c r="K11525" s="1">
        <f t="shared" si="1529"/>
        <v>480</v>
      </c>
      <c r="L11525" s="1">
        <f t="shared" ca="1" si="1532"/>
        <v>10.01358583759983</v>
      </c>
      <c r="M11525" s="1">
        <f t="shared" ca="1" si="1530"/>
        <v>-3.8365048660084355E-9</v>
      </c>
    </row>
    <row r="11526" spans="8:13" x14ac:dyDescent="0.3">
      <c r="H11526" s="1">
        <f t="shared" ref="H11526:H11589" si="1533">F11526+0*(E11526-$B$19)*G11526</f>
        <v>0</v>
      </c>
      <c r="J11526" s="1">
        <f t="shared" si="1531"/>
        <v>41475600</v>
      </c>
      <c r="K11526" s="1">
        <f t="shared" ref="K11526:K11589" si="1534">ROUND(J11526/(24*3600),1)</f>
        <v>480</v>
      </c>
      <c r="L11526" s="1">
        <f t="shared" ca="1" si="1532"/>
        <v>10.013572026182313</v>
      </c>
      <c r="M11526" s="1">
        <f t="shared" ref="M11526:M11589" ca="1" si="1535">-$B$16*(L11526-$B$19)/INDIRECT(ADDRESS(ROUND(L11526,0),8))-$B$16*$B$14*$B$33*$B$12*$B$34*((L11526+273)^4-($B$19+273)^4)/INDIRECT(ADDRESS(ROUND(L11526,0),8))</f>
        <v>-3.8326046596197168E-9</v>
      </c>
    </row>
    <row r="11527" spans="8:13" x14ac:dyDescent="0.3">
      <c r="H11527" s="1">
        <f t="shared" si="1533"/>
        <v>0</v>
      </c>
      <c r="J11527" s="1">
        <f t="shared" ref="J11527:J11590" si="1536">J11526+$I$5*60</f>
        <v>41479200</v>
      </c>
      <c r="K11527" s="1">
        <f t="shared" si="1534"/>
        <v>480.1</v>
      </c>
      <c r="L11527" s="1">
        <f t="shared" ref="L11527:L11590" ca="1" si="1537">L11526+M11526*(J11527-J11526)</f>
        <v>10.013558228805538</v>
      </c>
      <c r="M11527" s="1">
        <f t="shared" ca="1" si="1535"/>
        <v>-3.8287084181963171E-9</v>
      </c>
    </row>
    <row r="11528" spans="8:13" x14ac:dyDescent="0.3">
      <c r="H11528" s="1">
        <f t="shared" si="1533"/>
        <v>0</v>
      </c>
      <c r="J11528" s="1">
        <f t="shared" si="1536"/>
        <v>41482800</v>
      </c>
      <c r="K11528" s="1">
        <f t="shared" si="1534"/>
        <v>480.1</v>
      </c>
      <c r="L11528" s="1">
        <f t="shared" ca="1" si="1537"/>
        <v>10.013544445455233</v>
      </c>
      <c r="M11528" s="1">
        <f t="shared" ca="1" si="1535"/>
        <v>-3.8248161377081776E-9</v>
      </c>
    </row>
    <row r="11529" spans="8:13" x14ac:dyDescent="0.3">
      <c r="H11529" s="1">
        <f t="shared" si="1533"/>
        <v>0</v>
      </c>
      <c r="J11529" s="1">
        <f t="shared" si="1536"/>
        <v>41486400</v>
      </c>
      <c r="K11529" s="1">
        <f t="shared" si="1534"/>
        <v>480.2</v>
      </c>
      <c r="L11529" s="1">
        <f t="shared" ca="1" si="1537"/>
        <v>10.013530676117137</v>
      </c>
      <c r="M11529" s="1">
        <f t="shared" ca="1" si="1535"/>
        <v>-3.820927814127747E-9</v>
      </c>
    </row>
    <row r="11530" spans="8:13" x14ac:dyDescent="0.3">
      <c r="H11530" s="1">
        <f t="shared" si="1533"/>
        <v>0</v>
      </c>
      <c r="J11530" s="1">
        <f t="shared" si="1536"/>
        <v>41490000</v>
      </c>
      <c r="K11530" s="1">
        <f t="shared" si="1534"/>
        <v>480.2</v>
      </c>
      <c r="L11530" s="1">
        <f t="shared" ca="1" si="1537"/>
        <v>10.013516920777006</v>
      </c>
      <c r="M11530" s="1">
        <f t="shared" ca="1" si="1535"/>
        <v>-3.8170434434329934E-9</v>
      </c>
    </row>
    <row r="11531" spans="8:13" x14ac:dyDescent="0.3">
      <c r="H11531" s="1">
        <f t="shared" si="1533"/>
        <v>0</v>
      </c>
      <c r="J11531" s="1">
        <f t="shared" si="1536"/>
        <v>41493600</v>
      </c>
      <c r="K11531" s="1">
        <f t="shared" si="1534"/>
        <v>480.3</v>
      </c>
      <c r="L11531" s="1">
        <f t="shared" ca="1" si="1537"/>
        <v>10.01350317942061</v>
      </c>
      <c r="M11531" s="1">
        <f t="shared" ca="1" si="1535"/>
        <v>-3.8131630216053949E-9</v>
      </c>
    </row>
    <row r="11532" spans="8:13" x14ac:dyDescent="0.3">
      <c r="H11532" s="1">
        <f t="shared" si="1533"/>
        <v>0</v>
      </c>
      <c r="J11532" s="1">
        <f t="shared" si="1536"/>
        <v>41497200</v>
      </c>
      <c r="K11532" s="1">
        <f t="shared" si="1534"/>
        <v>480.3</v>
      </c>
      <c r="L11532" s="1">
        <f t="shared" ca="1" si="1537"/>
        <v>10.013489452033733</v>
      </c>
      <c r="M11532" s="1">
        <f t="shared" ca="1" si="1535"/>
        <v>-3.8092865446304438E-9</v>
      </c>
    </row>
    <row r="11533" spans="8:13" x14ac:dyDescent="0.3">
      <c r="H11533" s="1">
        <f t="shared" si="1533"/>
        <v>0</v>
      </c>
      <c r="J11533" s="1">
        <f t="shared" si="1536"/>
        <v>41500800</v>
      </c>
      <c r="K11533" s="1">
        <f t="shared" si="1534"/>
        <v>480.3</v>
      </c>
      <c r="L11533" s="1">
        <f t="shared" ca="1" si="1537"/>
        <v>10.013475738602173</v>
      </c>
      <c r="M11533" s="1">
        <f t="shared" ca="1" si="1535"/>
        <v>-3.8054140084976434E-9</v>
      </c>
    </row>
    <row r="11534" spans="8:13" x14ac:dyDescent="0.3">
      <c r="H11534" s="1">
        <f t="shared" si="1533"/>
        <v>0</v>
      </c>
      <c r="J11534" s="1">
        <f t="shared" si="1536"/>
        <v>41504400</v>
      </c>
      <c r="K11534" s="1">
        <f t="shared" si="1534"/>
        <v>480.4</v>
      </c>
      <c r="L11534" s="1">
        <f t="shared" ca="1" si="1537"/>
        <v>10.013462039111742</v>
      </c>
      <c r="M11534" s="1">
        <f t="shared" ca="1" si="1535"/>
        <v>-3.8015454092005121E-9</v>
      </c>
    </row>
    <row r="11535" spans="8:13" x14ac:dyDescent="0.3">
      <c r="H11535" s="1">
        <f t="shared" si="1533"/>
        <v>0</v>
      </c>
      <c r="J11535" s="1">
        <f t="shared" si="1536"/>
        <v>41508000</v>
      </c>
      <c r="K11535" s="1">
        <f t="shared" si="1534"/>
        <v>480.4</v>
      </c>
      <c r="L11535" s="1">
        <f t="shared" ca="1" si="1537"/>
        <v>10.013448353548268</v>
      </c>
      <c r="M11535" s="1">
        <f t="shared" ca="1" si="1535"/>
        <v>-3.7976807427370832E-9</v>
      </c>
    </row>
    <row r="11536" spans="8:13" x14ac:dyDescent="0.3">
      <c r="H11536" s="1">
        <f t="shared" si="1533"/>
        <v>0</v>
      </c>
      <c r="J11536" s="1">
        <f t="shared" si="1536"/>
        <v>41511600</v>
      </c>
      <c r="K11536" s="1">
        <f t="shared" si="1534"/>
        <v>480.5</v>
      </c>
      <c r="L11536" s="1">
        <f t="shared" ca="1" si="1537"/>
        <v>10.013434681897595</v>
      </c>
      <c r="M11536" s="1">
        <f t="shared" ca="1" si="1535"/>
        <v>-3.7938200051094E-9</v>
      </c>
    </row>
    <row r="11537" spans="8:13" x14ac:dyDescent="0.3">
      <c r="H11537" s="1">
        <f t="shared" si="1533"/>
        <v>0</v>
      </c>
      <c r="J11537" s="1">
        <f t="shared" si="1536"/>
        <v>41515200</v>
      </c>
      <c r="K11537" s="1">
        <f t="shared" si="1534"/>
        <v>480.5</v>
      </c>
      <c r="L11537" s="1">
        <f t="shared" ca="1" si="1537"/>
        <v>10.013421024145575</v>
      </c>
      <c r="M11537" s="1">
        <f t="shared" ca="1" si="1535"/>
        <v>-3.7899631923230213E-9</v>
      </c>
    </row>
    <row r="11538" spans="8:13" x14ac:dyDescent="0.3">
      <c r="H11538" s="1">
        <f t="shared" si="1533"/>
        <v>0</v>
      </c>
      <c r="J11538" s="1">
        <f t="shared" si="1536"/>
        <v>41518800</v>
      </c>
      <c r="K11538" s="1">
        <f t="shared" si="1534"/>
        <v>480.5</v>
      </c>
      <c r="L11538" s="1">
        <f t="shared" ca="1" si="1537"/>
        <v>10.013407380278084</v>
      </c>
      <c r="M11538" s="1">
        <f t="shared" ca="1" si="1535"/>
        <v>-3.786110300388518E-9</v>
      </c>
    </row>
    <row r="11539" spans="8:13" x14ac:dyDescent="0.3">
      <c r="H11539" s="1">
        <f t="shared" si="1533"/>
        <v>0</v>
      </c>
      <c r="J11539" s="1">
        <f t="shared" si="1536"/>
        <v>41522400</v>
      </c>
      <c r="K11539" s="1">
        <f t="shared" si="1534"/>
        <v>480.6</v>
      </c>
      <c r="L11539" s="1">
        <f t="shared" ca="1" si="1537"/>
        <v>10.013393750281002</v>
      </c>
      <c r="M11539" s="1">
        <f t="shared" ca="1" si="1535"/>
        <v>-3.7822613253194734E-9</v>
      </c>
    </row>
    <row r="11540" spans="8:13" x14ac:dyDescent="0.3">
      <c r="H11540" s="1">
        <f t="shared" si="1533"/>
        <v>0</v>
      </c>
      <c r="J11540" s="1">
        <f t="shared" si="1536"/>
        <v>41526000</v>
      </c>
      <c r="K11540" s="1">
        <f t="shared" si="1534"/>
        <v>480.6</v>
      </c>
      <c r="L11540" s="1">
        <f t="shared" ca="1" si="1537"/>
        <v>10.013380134140231</v>
      </c>
      <c r="M11540" s="1">
        <f t="shared" ca="1" si="1535"/>
        <v>-3.7784162631339848E-9</v>
      </c>
    </row>
    <row r="11541" spans="8:13" x14ac:dyDescent="0.3">
      <c r="H11541" s="1">
        <f t="shared" si="1533"/>
        <v>0</v>
      </c>
      <c r="J11541" s="1">
        <f t="shared" si="1536"/>
        <v>41529600</v>
      </c>
      <c r="K11541" s="1">
        <f t="shared" si="1534"/>
        <v>480.7</v>
      </c>
      <c r="L11541" s="1">
        <f t="shared" ca="1" si="1537"/>
        <v>10.013366531841683</v>
      </c>
      <c r="M11541" s="1">
        <f t="shared" ca="1" si="1535"/>
        <v>-3.774575109854163E-9</v>
      </c>
    </row>
    <row r="11542" spans="8:13" x14ac:dyDescent="0.3">
      <c r="H11542" s="1">
        <f t="shared" si="1533"/>
        <v>0</v>
      </c>
      <c r="J11542" s="1">
        <f t="shared" si="1536"/>
        <v>41533200</v>
      </c>
      <c r="K11542" s="1">
        <f t="shared" si="1534"/>
        <v>480.7</v>
      </c>
      <c r="L11542" s="1">
        <f t="shared" ca="1" si="1537"/>
        <v>10.013352943371288</v>
      </c>
      <c r="M11542" s="1">
        <f t="shared" ca="1" si="1535"/>
        <v>-3.7707378615066319E-9</v>
      </c>
    </row>
    <row r="11543" spans="8:13" x14ac:dyDescent="0.3">
      <c r="H11543" s="1">
        <f t="shared" si="1533"/>
        <v>0</v>
      </c>
      <c r="J11543" s="1">
        <f t="shared" si="1536"/>
        <v>41536800</v>
      </c>
      <c r="K11543" s="1">
        <f t="shared" si="1534"/>
        <v>480.8</v>
      </c>
      <c r="L11543" s="1">
        <f t="shared" ca="1" si="1537"/>
        <v>10.013339368714986</v>
      </c>
      <c r="M11543" s="1">
        <f t="shared" ca="1" si="1535"/>
        <v>-3.7669045141210278E-9</v>
      </c>
    </row>
    <row r="11544" spans="8:13" x14ac:dyDescent="0.3">
      <c r="H11544" s="1">
        <f t="shared" si="1533"/>
        <v>0</v>
      </c>
      <c r="J11544" s="1">
        <f t="shared" si="1536"/>
        <v>41540400</v>
      </c>
      <c r="K11544" s="1">
        <f t="shared" si="1534"/>
        <v>480.8</v>
      </c>
      <c r="L11544" s="1">
        <f t="shared" ca="1" si="1537"/>
        <v>10.013325807858735</v>
      </c>
      <c r="M11544" s="1">
        <f t="shared" ca="1" si="1535"/>
        <v>-3.7630750637319992E-9</v>
      </c>
    </row>
    <row r="11545" spans="8:13" x14ac:dyDescent="0.3">
      <c r="H11545" s="1">
        <f t="shared" si="1533"/>
        <v>0</v>
      </c>
      <c r="J11545" s="1">
        <f t="shared" si="1536"/>
        <v>41544000</v>
      </c>
      <c r="K11545" s="1">
        <f t="shared" si="1534"/>
        <v>480.8</v>
      </c>
      <c r="L11545" s="1">
        <f t="shared" ca="1" si="1537"/>
        <v>10.013312260788505</v>
      </c>
      <c r="M11545" s="1">
        <f t="shared" ca="1" si="1535"/>
        <v>-3.7592495063777107E-9</v>
      </c>
    </row>
    <row r="11546" spans="8:13" x14ac:dyDescent="0.3">
      <c r="H11546" s="1">
        <f t="shared" si="1533"/>
        <v>0</v>
      </c>
      <c r="J11546" s="1">
        <f t="shared" si="1536"/>
        <v>41547600</v>
      </c>
      <c r="K11546" s="1">
        <f t="shared" si="1534"/>
        <v>480.9</v>
      </c>
      <c r="L11546" s="1">
        <f t="shared" ca="1" si="1537"/>
        <v>10.013298727490282</v>
      </c>
      <c r="M11546" s="1">
        <f t="shared" ca="1" si="1535"/>
        <v>-3.7554278381008384E-9</v>
      </c>
    </row>
    <row r="11547" spans="8:13" x14ac:dyDescent="0.3">
      <c r="H11547" s="1">
        <f t="shared" si="1533"/>
        <v>0</v>
      </c>
      <c r="J11547" s="1">
        <f t="shared" si="1536"/>
        <v>41551200</v>
      </c>
      <c r="K11547" s="1">
        <f t="shared" si="1534"/>
        <v>480.9</v>
      </c>
      <c r="L11547" s="1">
        <f t="shared" ca="1" si="1537"/>
        <v>10.013285207950064</v>
      </c>
      <c r="M11547" s="1">
        <f t="shared" ca="1" si="1535"/>
        <v>-3.751610054947067E-9</v>
      </c>
    </row>
    <row r="11548" spans="8:13" x14ac:dyDescent="0.3">
      <c r="H11548" s="1">
        <f t="shared" si="1533"/>
        <v>0</v>
      </c>
      <c r="J11548" s="1">
        <f t="shared" si="1536"/>
        <v>41554800</v>
      </c>
      <c r="K11548" s="1">
        <f t="shared" si="1534"/>
        <v>481</v>
      </c>
      <c r="L11548" s="1">
        <f t="shared" ca="1" si="1537"/>
        <v>10.013271702153867</v>
      </c>
      <c r="M11548" s="1">
        <f t="shared" ca="1" si="1535"/>
        <v>-3.7477961529676042E-9</v>
      </c>
    </row>
    <row r="11549" spans="8:13" x14ac:dyDescent="0.3">
      <c r="H11549" s="1">
        <f t="shared" si="1533"/>
        <v>0</v>
      </c>
      <c r="J11549" s="1">
        <f t="shared" si="1536"/>
        <v>41558400</v>
      </c>
      <c r="K11549" s="1">
        <f t="shared" si="1534"/>
        <v>481</v>
      </c>
      <c r="L11549" s="1">
        <f t="shared" ca="1" si="1537"/>
        <v>10.013258210087717</v>
      </c>
      <c r="M11549" s="1">
        <f t="shared" ca="1" si="1535"/>
        <v>-3.7439861282161614E-9</v>
      </c>
    </row>
    <row r="11550" spans="8:13" x14ac:dyDescent="0.3">
      <c r="H11550" s="1">
        <f t="shared" si="1533"/>
        <v>0</v>
      </c>
      <c r="J11550" s="1">
        <f t="shared" si="1536"/>
        <v>41562000</v>
      </c>
      <c r="K11550" s="1">
        <f t="shared" si="1534"/>
        <v>481</v>
      </c>
      <c r="L11550" s="1">
        <f t="shared" ca="1" si="1537"/>
        <v>10.013244731737656</v>
      </c>
      <c r="M11550" s="1">
        <f t="shared" ca="1" si="1535"/>
        <v>-3.7401799767514679E-9</v>
      </c>
    </row>
    <row r="11551" spans="8:13" x14ac:dyDescent="0.3">
      <c r="H11551" s="1">
        <f t="shared" si="1533"/>
        <v>0</v>
      </c>
      <c r="J11551" s="1">
        <f t="shared" si="1536"/>
        <v>41565600</v>
      </c>
      <c r="K11551" s="1">
        <f t="shared" si="1534"/>
        <v>481.1</v>
      </c>
      <c r="L11551" s="1">
        <f t="shared" ca="1" si="1537"/>
        <v>10.01323126708974</v>
      </c>
      <c r="M11551" s="1">
        <f t="shared" ca="1" si="1535"/>
        <v>-3.7363776946357626E-9</v>
      </c>
    </row>
    <row r="11552" spans="8:13" x14ac:dyDescent="0.3">
      <c r="H11552" s="1">
        <f t="shared" si="1533"/>
        <v>0</v>
      </c>
      <c r="J11552" s="1">
        <f t="shared" si="1536"/>
        <v>41569200</v>
      </c>
      <c r="K11552" s="1">
        <f t="shared" si="1534"/>
        <v>481.1</v>
      </c>
      <c r="L11552" s="1">
        <f t="shared" ca="1" si="1537"/>
        <v>10.013217816130039</v>
      </c>
      <c r="M11552" s="1">
        <f t="shared" ca="1" si="1535"/>
        <v>-3.7325792779353006E-9</v>
      </c>
    </row>
    <row r="11553" spans="8:13" x14ac:dyDescent="0.3">
      <c r="H11553" s="1">
        <f t="shared" si="1533"/>
        <v>0</v>
      </c>
      <c r="J11553" s="1">
        <f t="shared" si="1536"/>
        <v>41572800</v>
      </c>
      <c r="K11553" s="1">
        <f t="shared" si="1534"/>
        <v>481.2</v>
      </c>
      <c r="L11553" s="1">
        <f t="shared" ca="1" si="1537"/>
        <v>10.013204378844639</v>
      </c>
      <c r="M11553" s="1">
        <f t="shared" ca="1" si="1535"/>
        <v>-3.728784722720848E-9</v>
      </c>
    </row>
    <row r="11554" spans="8:13" x14ac:dyDescent="0.3">
      <c r="H11554" s="1">
        <f t="shared" si="1533"/>
        <v>0</v>
      </c>
      <c r="J11554" s="1">
        <f t="shared" si="1536"/>
        <v>41576400</v>
      </c>
      <c r="K11554" s="1">
        <f t="shared" si="1534"/>
        <v>481.2</v>
      </c>
      <c r="L11554" s="1">
        <f t="shared" ca="1" si="1537"/>
        <v>10.013190955219637</v>
      </c>
      <c r="M11554" s="1">
        <f t="shared" ca="1" si="1535"/>
        <v>-3.7249940250661848E-9</v>
      </c>
    </row>
    <row r="11555" spans="8:13" x14ac:dyDescent="0.3">
      <c r="H11555" s="1">
        <f t="shared" si="1533"/>
        <v>0</v>
      </c>
      <c r="J11555" s="1">
        <f t="shared" si="1536"/>
        <v>41580000</v>
      </c>
      <c r="K11555" s="1">
        <f t="shared" si="1534"/>
        <v>481.3</v>
      </c>
      <c r="L11555" s="1">
        <f t="shared" ca="1" si="1537"/>
        <v>10.013177545241147</v>
      </c>
      <c r="M11555" s="1">
        <f t="shared" ca="1" si="1535"/>
        <v>-3.7212071810506046E-9</v>
      </c>
    </row>
    <row r="11556" spans="8:13" x14ac:dyDescent="0.3">
      <c r="H11556" s="1">
        <f t="shared" si="1533"/>
        <v>0</v>
      </c>
      <c r="J11556" s="1">
        <f t="shared" si="1536"/>
        <v>41583600</v>
      </c>
      <c r="K11556" s="1">
        <f t="shared" si="1534"/>
        <v>481.3</v>
      </c>
      <c r="L11556" s="1">
        <f t="shared" ca="1" si="1537"/>
        <v>10.013164148895296</v>
      </c>
      <c r="M11556" s="1">
        <f t="shared" ca="1" si="1535"/>
        <v>-3.7174241867559122E-9</v>
      </c>
    </row>
    <row r="11557" spans="8:13" x14ac:dyDescent="0.3">
      <c r="H11557" s="1">
        <f t="shared" si="1533"/>
        <v>0</v>
      </c>
      <c r="J11557" s="1">
        <f t="shared" si="1536"/>
        <v>41587200</v>
      </c>
      <c r="K11557" s="1">
        <f t="shared" si="1534"/>
        <v>481.3</v>
      </c>
      <c r="L11557" s="1">
        <f t="shared" ca="1" si="1537"/>
        <v>10.013150766168224</v>
      </c>
      <c r="M11557" s="1">
        <f t="shared" ca="1" si="1535"/>
        <v>-3.7136450382684249E-9</v>
      </c>
    </row>
    <row r="11558" spans="8:13" x14ac:dyDescent="0.3">
      <c r="H11558" s="1">
        <f t="shared" si="1533"/>
        <v>0</v>
      </c>
      <c r="J11558" s="1">
        <f t="shared" si="1536"/>
        <v>41590800</v>
      </c>
      <c r="K11558" s="1">
        <f t="shared" si="1534"/>
        <v>481.4</v>
      </c>
      <c r="L11558" s="1">
        <f t="shared" ca="1" si="1537"/>
        <v>10.013137397046085</v>
      </c>
      <c r="M11558" s="1">
        <f t="shared" ca="1" si="1535"/>
        <v>-3.7098697316784752E-9</v>
      </c>
    </row>
    <row r="11559" spans="8:13" x14ac:dyDescent="0.3">
      <c r="H11559" s="1">
        <f t="shared" si="1533"/>
        <v>0</v>
      </c>
      <c r="J11559" s="1">
        <f t="shared" si="1536"/>
        <v>41594400</v>
      </c>
      <c r="K11559" s="1">
        <f t="shared" si="1534"/>
        <v>481.4</v>
      </c>
      <c r="L11559" s="1">
        <f t="shared" ca="1" si="1537"/>
        <v>10.01312404151505</v>
      </c>
      <c r="M11559" s="1">
        <f t="shared" ca="1" si="1535"/>
        <v>-3.7060982630804069E-9</v>
      </c>
    </row>
    <row r="11560" spans="8:13" x14ac:dyDescent="0.3">
      <c r="H11560" s="1">
        <f t="shared" si="1533"/>
        <v>0</v>
      </c>
      <c r="J11560" s="1">
        <f t="shared" si="1536"/>
        <v>41598000</v>
      </c>
      <c r="K11560" s="1">
        <f t="shared" si="1534"/>
        <v>481.5</v>
      </c>
      <c r="L11560" s="1">
        <f t="shared" ca="1" si="1537"/>
        <v>10.013110699561304</v>
      </c>
      <c r="M11560" s="1">
        <f t="shared" ca="1" si="1535"/>
        <v>-3.7023306285730788E-9</v>
      </c>
    </row>
    <row r="11561" spans="8:13" x14ac:dyDescent="0.3">
      <c r="H11561" s="1">
        <f t="shared" si="1533"/>
        <v>0</v>
      </c>
      <c r="J11561" s="1">
        <f t="shared" si="1536"/>
        <v>41601600</v>
      </c>
      <c r="K11561" s="1">
        <f t="shared" si="1534"/>
        <v>481.5</v>
      </c>
      <c r="L11561" s="1">
        <f t="shared" ca="1" si="1537"/>
        <v>10.013097371171041</v>
      </c>
      <c r="M11561" s="1">
        <f t="shared" ca="1" si="1535"/>
        <v>-3.6985668242578583E-9</v>
      </c>
    </row>
    <row r="11562" spans="8:13" x14ac:dyDescent="0.3">
      <c r="H11562" s="1">
        <f t="shared" si="1533"/>
        <v>0</v>
      </c>
      <c r="J11562" s="1">
        <f t="shared" si="1536"/>
        <v>41605200</v>
      </c>
      <c r="K11562" s="1">
        <f t="shared" si="1534"/>
        <v>481.5</v>
      </c>
      <c r="L11562" s="1">
        <f t="shared" ca="1" si="1537"/>
        <v>10.013084056330474</v>
      </c>
      <c r="M11562" s="1">
        <f t="shared" ca="1" si="1535"/>
        <v>-3.6948068462416307E-9</v>
      </c>
    </row>
    <row r="11563" spans="8:13" x14ac:dyDescent="0.3">
      <c r="H11563" s="1">
        <f t="shared" si="1533"/>
        <v>0</v>
      </c>
      <c r="J11563" s="1">
        <f t="shared" si="1536"/>
        <v>41608800</v>
      </c>
      <c r="K11563" s="1">
        <f t="shared" si="1534"/>
        <v>481.6</v>
      </c>
      <c r="L11563" s="1">
        <f t="shared" ca="1" si="1537"/>
        <v>10.013070755025828</v>
      </c>
      <c r="M11563" s="1">
        <f t="shared" ca="1" si="1535"/>
        <v>-3.6910506906342895E-9</v>
      </c>
    </row>
    <row r="11564" spans="8:13" x14ac:dyDescent="0.3">
      <c r="H11564" s="1">
        <f t="shared" si="1533"/>
        <v>0</v>
      </c>
      <c r="J11564" s="1">
        <f t="shared" si="1536"/>
        <v>41612400</v>
      </c>
      <c r="K11564" s="1">
        <f t="shared" si="1534"/>
        <v>481.6</v>
      </c>
      <c r="L11564" s="1">
        <f t="shared" ca="1" si="1537"/>
        <v>10.013057467243341</v>
      </c>
      <c r="M11564" s="1">
        <f t="shared" ca="1" si="1535"/>
        <v>-3.6872983535497436E-9</v>
      </c>
    </row>
    <row r="11565" spans="8:13" x14ac:dyDescent="0.3">
      <c r="H11565" s="1">
        <f t="shared" si="1533"/>
        <v>0</v>
      </c>
      <c r="J11565" s="1">
        <f t="shared" si="1536"/>
        <v>41616000</v>
      </c>
      <c r="K11565" s="1">
        <f t="shared" si="1534"/>
        <v>481.7</v>
      </c>
      <c r="L11565" s="1">
        <f t="shared" ca="1" si="1537"/>
        <v>10.013044192969268</v>
      </c>
      <c r="M11565" s="1">
        <f t="shared" ca="1" si="1535"/>
        <v>-3.6835498311064153E-9</v>
      </c>
    </row>
    <row r="11566" spans="8:13" x14ac:dyDescent="0.3">
      <c r="H11566" s="1">
        <f t="shared" si="1533"/>
        <v>0</v>
      </c>
      <c r="J11566" s="1">
        <f t="shared" si="1536"/>
        <v>41619600</v>
      </c>
      <c r="K11566" s="1">
        <f t="shared" si="1534"/>
        <v>481.7</v>
      </c>
      <c r="L11566" s="1">
        <f t="shared" ca="1" si="1537"/>
        <v>10.013030932189876</v>
      </c>
      <c r="M11566" s="1">
        <f t="shared" ca="1" si="1535"/>
        <v>-3.679805119426237E-9</v>
      </c>
    </row>
    <row r="11567" spans="8:13" x14ac:dyDescent="0.3">
      <c r="H11567" s="1">
        <f t="shared" si="1533"/>
        <v>0</v>
      </c>
      <c r="J11567" s="1">
        <f t="shared" si="1536"/>
        <v>41623200</v>
      </c>
      <c r="K11567" s="1">
        <f t="shared" si="1534"/>
        <v>481.8</v>
      </c>
      <c r="L11567" s="1">
        <f t="shared" ca="1" si="1537"/>
        <v>10.013017684891446</v>
      </c>
      <c r="M11567" s="1">
        <f t="shared" ca="1" si="1535"/>
        <v>-3.676064214635158E-9</v>
      </c>
    </row>
    <row r="11568" spans="8:13" x14ac:dyDescent="0.3">
      <c r="H11568" s="1">
        <f t="shared" si="1533"/>
        <v>0</v>
      </c>
      <c r="J11568" s="1">
        <f t="shared" si="1536"/>
        <v>41626800</v>
      </c>
      <c r="K11568" s="1">
        <f t="shared" si="1534"/>
        <v>481.8</v>
      </c>
      <c r="L11568" s="1">
        <f t="shared" ca="1" si="1537"/>
        <v>10.013004451060274</v>
      </c>
      <c r="M11568" s="1">
        <f t="shared" ca="1" si="1535"/>
        <v>-3.6723271128631352E-9</v>
      </c>
    </row>
    <row r="11569" spans="8:13" x14ac:dyDescent="0.3">
      <c r="H11569" s="1">
        <f t="shared" si="1533"/>
        <v>0</v>
      </c>
      <c r="J11569" s="1">
        <f t="shared" si="1536"/>
        <v>41630400</v>
      </c>
      <c r="K11569" s="1">
        <f t="shared" si="1534"/>
        <v>481.8</v>
      </c>
      <c r="L11569" s="1">
        <f t="shared" ca="1" si="1537"/>
        <v>10.012991230682667</v>
      </c>
      <c r="M11569" s="1">
        <f t="shared" ca="1" si="1535"/>
        <v>-3.6685938102436409E-9</v>
      </c>
    </row>
    <row r="11570" spans="8:13" x14ac:dyDescent="0.3">
      <c r="H11570" s="1">
        <f t="shared" si="1533"/>
        <v>0</v>
      </c>
      <c r="J11570" s="1">
        <f t="shared" si="1536"/>
        <v>41634000</v>
      </c>
      <c r="K11570" s="1">
        <f t="shared" si="1534"/>
        <v>481.9</v>
      </c>
      <c r="L11570" s="1">
        <f t="shared" ca="1" si="1537"/>
        <v>10.012978023744949</v>
      </c>
      <c r="M11570" s="1">
        <f t="shared" ca="1" si="1535"/>
        <v>-3.6648643029146621E-9</v>
      </c>
    </row>
    <row r="11571" spans="8:13" x14ac:dyDescent="0.3">
      <c r="H11571" s="1">
        <f t="shared" si="1533"/>
        <v>0</v>
      </c>
      <c r="J11571" s="1">
        <f t="shared" si="1536"/>
        <v>41637600</v>
      </c>
      <c r="K11571" s="1">
        <f t="shared" si="1534"/>
        <v>481.9</v>
      </c>
      <c r="L11571" s="1">
        <f t="shared" ca="1" si="1537"/>
        <v>10.012964830233459</v>
      </c>
      <c r="M11571" s="1">
        <f t="shared" ca="1" si="1535"/>
        <v>-3.6611385870181956E-9</v>
      </c>
    </row>
    <row r="11572" spans="8:13" x14ac:dyDescent="0.3">
      <c r="H11572" s="1">
        <f t="shared" si="1533"/>
        <v>0</v>
      </c>
      <c r="J11572" s="1">
        <f t="shared" si="1536"/>
        <v>41641200</v>
      </c>
      <c r="K11572" s="1">
        <f t="shared" si="1534"/>
        <v>482</v>
      </c>
      <c r="L11572" s="1">
        <f t="shared" ca="1" si="1537"/>
        <v>10.012951650134546</v>
      </c>
      <c r="M11572" s="1">
        <f t="shared" ca="1" si="1535"/>
        <v>-3.6574166586997527E-9</v>
      </c>
    </row>
    <row r="11573" spans="8:13" x14ac:dyDescent="0.3">
      <c r="H11573" s="1">
        <f t="shared" si="1533"/>
        <v>0</v>
      </c>
      <c r="J11573" s="1">
        <f t="shared" si="1536"/>
        <v>41644800</v>
      </c>
      <c r="K11573" s="1">
        <f t="shared" si="1534"/>
        <v>482</v>
      </c>
      <c r="L11573" s="1">
        <f t="shared" ca="1" si="1537"/>
        <v>10.012938483434574</v>
      </c>
      <c r="M11573" s="1">
        <f t="shared" ca="1" si="1535"/>
        <v>-3.6536985141083551E-9</v>
      </c>
    </row>
    <row r="11574" spans="8:13" x14ac:dyDescent="0.3">
      <c r="H11574" s="1">
        <f t="shared" si="1533"/>
        <v>0</v>
      </c>
      <c r="J11574" s="1">
        <f t="shared" si="1536"/>
        <v>41648400</v>
      </c>
      <c r="K11574" s="1">
        <f t="shared" si="1534"/>
        <v>482</v>
      </c>
      <c r="L11574" s="1">
        <f t="shared" ca="1" si="1537"/>
        <v>10.012925330119923</v>
      </c>
      <c r="M11574" s="1">
        <f t="shared" ca="1" si="1535"/>
        <v>-3.6499841493980395E-9</v>
      </c>
    </row>
    <row r="11575" spans="8:13" x14ac:dyDescent="0.3">
      <c r="H11575" s="1">
        <f t="shared" si="1533"/>
        <v>0</v>
      </c>
      <c r="J11575" s="1">
        <f t="shared" si="1536"/>
        <v>41652000</v>
      </c>
      <c r="K11575" s="1">
        <f t="shared" si="1534"/>
        <v>482.1</v>
      </c>
      <c r="L11575" s="1">
        <f t="shared" ca="1" si="1537"/>
        <v>10.012912190176985</v>
      </c>
      <c r="M11575" s="1">
        <f t="shared" ca="1" si="1535"/>
        <v>-3.6462735607258537E-9</v>
      </c>
    </row>
    <row r="11576" spans="8:13" x14ac:dyDescent="0.3">
      <c r="H11576" s="1">
        <f t="shared" si="1533"/>
        <v>0</v>
      </c>
      <c r="J11576" s="1">
        <f t="shared" si="1536"/>
        <v>41655600</v>
      </c>
      <c r="K11576" s="1">
        <f t="shared" si="1534"/>
        <v>482.1</v>
      </c>
      <c r="L11576" s="1">
        <f t="shared" ca="1" si="1537"/>
        <v>10.012899063592167</v>
      </c>
      <c r="M11576" s="1">
        <f t="shared" ca="1" si="1535"/>
        <v>-3.6425667442533604E-9</v>
      </c>
    </row>
    <row r="11577" spans="8:13" x14ac:dyDescent="0.3">
      <c r="H11577" s="1">
        <f t="shared" si="1533"/>
        <v>0</v>
      </c>
      <c r="J11577" s="1">
        <f t="shared" si="1536"/>
        <v>41659200</v>
      </c>
      <c r="K11577" s="1">
        <f t="shared" si="1534"/>
        <v>482.2</v>
      </c>
      <c r="L11577" s="1">
        <f t="shared" ca="1" si="1537"/>
        <v>10.012885950351889</v>
      </c>
      <c r="M11577" s="1">
        <f t="shared" ca="1" si="1535"/>
        <v>-3.6388636961456332E-9</v>
      </c>
    </row>
    <row r="11578" spans="8:13" x14ac:dyDescent="0.3">
      <c r="H11578" s="1">
        <f t="shared" si="1533"/>
        <v>0</v>
      </c>
      <c r="J11578" s="1">
        <f t="shared" si="1536"/>
        <v>41662800</v>
      </c>
      <c r="K11578" s="1">
        <f t="shared" si="1534"/>
        <v>482.2</v>
      </c>
      <c r="L11578" s="1">
        <f t="shared" ca="1" si="1537"/>
        <v>10.012872850442582</v>
      </c>
      <c r="M11578" s="1">
        <f t="shared" ca="1" si="1535"/>
        <v>-3.6351644125712563E-9</v>
      </c>
    </row>
    <row r="11579" spans="8:13" x14ac:dyDescent="0.3">
      <c r="H11579" s="1">
        <f t="shared" si="1533"/>
        <v>0</v>
      </c>
      <c r="J11579" s="1">
        <f t="shared" si="1536"/>
        <v>41666400</v>
      </c>
      <c r="K11579" s="1">
        <f t="shared" si="1534"/>
        <v>482.3</v>
      </c>
      <c r="L11579" s="1">
        <f t="shared" ca="1" si="1537"/>
        <v>10.012859763850697</v>
      </c>
      <c r="M11579" s="1">
        <f t="shared" ca="1" si="1535"/>
        <v>-3.6314688897038312E-9</v>
      </c>
    </row>
    <row r="11580" spans="8:13" x14ac:dyDescent="0.3">
      <c r="H11580" s="1">
        <f t="shared" si="1533"/>
        <v>0</v>
      </c>
      <c r="J11580" s="1">
        <f t="shared" si="1536"/>
        <v>41670000</v>
      </c>
      <c r="K11580" s="1">
        <f t="shared" si="1534"/>
        <v>482.3</v>
      </c>
      <c r="L11580" s="1">
        <f t="shared" ca="1" si="1537"/>
        <v>10.012846690562695</v>
      </c>
      <c r="M11580" s="1">
        <f t="shared" ca="1" si="1535"/>
        <v>-3.6277771237199694E-9</v>
      </c>
    </row>
    <row r="11581" spans="8:13" x14ac:dyDescent="0.3">
      <c r="H11581" s="1">
        <f t="shared" si="1533"/>
        <v>0</v>
      </c>
      <c r="J11581" s="1">
        <f t="shared" si="1536"/>
        <v>41673600</v>
      </c>
      <c r="K11581" s="1">
        <f t="shared" si="1534"/>
        <v>482.3</v>
      </c>
      <c r="L11581" s="1">
        <f t="shared" ca="1" si="1537"/>
        <v>10.01283363056505</v>
      </c>
      <c r="M11581" s="1">
        <f t="shared" ca="1" si="1535"/>
        <v>-3.6240891108002931E-9</v>
      </c>
    </row>
    <row r="11582" spans="8:13" x14ac:dyDescent="0.3">
      <c r="H11582" s="1">
        <f t="shared" si="1533"/>
        <v>0</v>
      </c>
      <c r="J11582" s="1">
        <f t="shared" si="1536"/>
        <v>41677200</v>
      </c>
      <c r="K11582" s="1">
        <f t="shared" si="1534"/>
        <v>482.4</v>
      </c>
      <c r="L11582" s="1">
        <f t="shared" ca="1" si="1537"/>
        <v>10.012820583844251</v>
      </c>
      <c r="M11582" s="1">
        <f t="shared" ca="1" si="1535"/>
        <v>-3.6204048471294408E-9</v>
      </c>
    </row>
    <row r="11583" spans="8:13" x14ac:dyDescent="0.3">
      <c r="H11583" s="1">
        <f t="shared" si="1533"/>
        <v>0</v>
      </c>
      <c r="J11583" s="1">
        <f t="shared" si="1536"/>
        <v>41680800</v>
      </c>
      <c r="K11583" s="1">
        <f t="shared" si="1534"/>
        <v>482.4</v>
      </c>
      <c r="L11583" s="1">
        <f t="shared" ca="1" si="1537"/>
        <v>10.012807550386801</v>
      </c>
      <c r="M11583" s="1">
        <f t="shared" ca="1" si="1535"/>
        <v>-3.6167243288960629E-9</v>
      </c>
    </row>
    <row r="11584" spans="8:13" x14ac:dyDescent="0.3">
      <c r="H11584" s="1">
        <f t="shared" si="1533"/>
        <v>0</v>
      </c>
      <c r="J11584" s="1">
        <f t="shared" si="1536"/>
        <v>41684400</v>
      </c>
      <c r="K11584" s="1">
        <f t="shared" si="1534"/>
        <v>482.5</v>
      </c>
      <c r="L11584" s="1">
        <f t="shared" ca="1" si="1537"/>
        <v>10.012794530179217</v>
      </c>
      <c r="M11584" s="1">
        <f t="shared" ca="1" si="1535"/>
        <v>-3.6130475522923186E-9</v>
      </c>
    </row>
    <row r="11585" spans="8:13" x14ac:dyDescent="0.3">
      <c r="H11585" s="1">
        <f t="shared" si="1533"/>
        <v>0</v>
      </c>
      <c r="J11585" s="1">
        <f t="shared" si="1536"/>
        <v>41688000</v>
      </c>
      <c r="K11585" s="1">
        <f t="shared" si="1534"/>
        <v>482.5</v>
      </c>
      <c r="L11585" s="1">
        <f t="shared" ca="1" si="1537"/>
        <v>10.012781523208028</v>
      </c>
      <c r="M11585" s="1">
        <f t="shared" ca="1" si="1535"/>
        <v>-3.6093745135143835E-9</v>
      </c>
    </row>
    <row r="11586" spans="8:13" x14ac:dyDescent="0.3">
      <c r="H11586" s="1">
        <f t="shared" si="1533"/>
        <v>0</v>
      </c>
      <c r="J11586" s="1">
        <f t="shared" si="1536"/>
        <v>41691600</v>
      </c>
      <c r="K11586" s="1">
        <f t="shared" si="1534"/>
        <v>482.5</v>
      </c>
      <c r="L11586" s="1">
        <f t="shared" ca="1" si="1537"/>
        <v>10.01276852945978</v>
      </c>
      <c r="M11586" s="1">
        <f t="shared" ca="1" si="1535"/>
        <v>-3.6057052087629468E-9</v>
      </c>
    </row>
    <row r="11587" spans="8:13" x14ac:dyDescent="0.3">
      <c r="H11587" s="1">
        <f t="shared" si="1533"/>
        <v>0</v>
      </c>
      <c r="J11587" s="1">
        <f t="shared" si="1536"/>
        <v>41695200</v>
      </c>
      <c r="K11587" s="1">
        <f t="shared" si="1534"/>
        <v>482.6</v>
      </c>
      <c r="L11587" s="1">
        <f t="shared" ca="1" si="1537"/>
        <v>10.012755548921028</v>
      </c>
      <c r="M11587" s="1">
        <f t="shared" ca="1" si="1535"/>
        <v>-3.6020396342412055E-9</v>
      </c>
    </row>
    <row r="11588" spans="8:13" x14ac:dyDescent="0.3">
      <c r="H11588" s="1">
        <f t="shared" si="1533"/>
        <v>0</v>
      </c>
      <c r="J11588" s="1">
        <f t="shared" si="1536"/>
        <v>41698800</v>
      </c>
      <c r="K11588" s="1">
        <f t="shared" si="1534"/>
        <v>482.6</v>
      </c>
      <c r="L11588" s="1">
        <f t="shared" ca="1" si="1537"/>
        <v>10.012742581578344</v>
      </c>
      <c r="M11588" s="1">
        <f t="shared" ca="1" si="1535"/>
        <v>-3.5983777861573722E-9</v>
      </c>
    </row>
    <row r="11589" spans="8:13" x14ac:dyDescent="0.3">
      <c r="H11589" s="1">
        <f t="shared" si="1533"/>
        <v>0</v>
      </c>
      <c r="J11589" s="1">
        <f t="shared" si="1536"/>
        <v>41702400</v>
      </c>
      <c r="K11589" s="1">
        <f t="shared" si="1534"/>
        <v>482.7</v>
      </c>
      <c r="L11589" s="1">
        <f t="shared" ca="1" si="1537"/>
        <v>10.012729627418313</v>
      </c>
      <c r="M11589" s="1">
        <f t="shared" ca="1" si="1535"/>
        <v>-3.5947196607231717E-9</v>
      </c>
    </row>
    <row r="11590" spans="8:13" x14ac:dyDescent="0.3">
      <c r="H11590" s="1">
        <f t="shared" ref="H11590:H11653" si="1538">F11590+0*(E11590-$B$19)*G11590</f>
        <v>0</v>
      </c>
      <c r="J11590" s="1">
        <f t="shared" si="1536"/>
        <v>41706000</v>
      </c>
      <c r="K11590" s="1">
        <f t="shared" ref="K11590:K11653" si="1539">ROUND(J11590/(24*3600),1)</f>
        <v>482.7</v>
      </c>
      <c r="L11590" s="1">
        <f t="shared" ca="1" si="1537"/>
        <v>10.012716686427535</v>
      </c>
      <c r="M11590" s="1">
        <f t="shared" ref="M11590:M11653" ca="1" si="1540">-$B$16*(L11590-$B$19)/INDIRECT(ADDRESS(ROUND(L11590,0),8))-$B$16*$B$14*$B$33*$B$12*$B$34*((L11590+273)^4-($B$19+273)^4)/INDIRECT(ADDRESS(ROUND(L11590,0),8))</f>
        <v>-3.5910652541543428E-9</v>
      </c>
    </row>
    <row r="11591" spans="8:13" x14ac:dyDescent="0.3">
      <c r="H11591" s="1">
        <f t="shared" si="1538"/>
        <v>0</v>
      </c>
      <c r="J11591" s="1">
        <f t="shared" ref="J11591:J11654" si="1541">J11590+$I$5*60</f>
        <v>41709600</v>
      </c>
      <c r="K11591" s="1">
        <f t="shared" si="1539"/>
        <v>482.8</v>
      </c>
      <c r="L11591" s="1">
        <f t="shared" ref="L11591:L11654" ca="1" si="1542">L11590+M11590*(J11591-J11590)</f>
        <v>10.01270375859262</v>
      </c>
      <c r="M11591" s="1">
        <f t="shared" ca="1" si="1540"/>
        <v>-3.5874145626701334E-9</v>
      </c>
    </row>
    <row r="11592" spans="8:13" x14ac:dyDescent="0.3">
      <c r="H11592" s="1">
        <f t="shared" si="1538"/>
        <v>0</v>
      </c>
      <c r="J11592" s="1">
        <f t="shared" si="1541"/>
        <v>41713200</v>
      </c>
      <c r="K11592" s="1">
        <f t="shared" si="1539"/>
        <v>482.8</v>
      </c>
      <c r="L11592" s="1">
        <f t="shared" ca="1" si="1542"/>
        <v>10.012690843900195</v>
      </c>
      <c r="M11592" s="1">
        <f t="shared" ca="1" si="1540"/>
        <v>-3.5837675824938059E-9</v>
      </c>
    </row>
    <row r="11593" spans="8:13" x14ac:dyDescent="0.3">
      <c r="H11593" s="1">
        <f t="shared" si="1538"/>
        <v>0</v>
      </c>
      <c r="J11593" s="1">
        <f t="shared" si="1541"/>
        <v>41716800</v>
      </c>
      <c r="K11593" s="1">
        <f t="shared" si="1539"/>
        <v>482.8</v>
      </c>
      <c r="L11593" s="1">
        <f t="shared" ca="1" si="1542"/>
        <v>10.012677942336898</v>
      </c>
      <c r="M11593" s="1">
        <f t="shared" ca="1" si="1540"/>
        <v>-3.5801243098521334E-9</v>
      </c>
    </row>
    <row r="11594" spans="8:13" x14ac:dyDescent="0.3">
      <c r="H11594" s="1">
        <f t="shared" si="1538"/>
        <v>0</v>
      </c>
      <c r="J11594" s="1">
        <f t="shared" si="1541"/>
        <v>41720400</v>
      </c>
      <c r="K11594" s="1">
        <f t="shared" si="1539"/>
        <v>482.9</v>
      </c>
      <c r="L11594" s="1">
        <f t="shared" ca="1" si="1542"/>
        <v>10.012665053889382</v>
      </c>
      <c r="M11594" s="1">
        <f t="shared" ca="1" si="1540"/>
        <v>-3.5764847409759032E-9</v>
      </c>
    </row>
    <row r="11595" spans="8:13" x14ac:dyDescent="0.3">
      <c r="H11595" s="1">
        <f t="shared" si="1538"/>
        <v>0</v>
      </c>
      <c r="J11595" s="1">
        <f t="shared" si="1541"/>
        <v>41724000</v>
      </c>
      <c r="K11595" s="1">
        <f t="shared" si="1539"/>
        <v>482.9</v>
      </c>
      <c r="L11595" s="1">
        <f t="shared" ca="1" si="1542"/>
        <v>10.012652178544315</v>
      </c>
      <c r="M11595" s="1">
        <f t="shared" ca="1" si="1540"/>
        <v>-3.5728488721004157E-9</v>
      </c>
    </row>
    <row r="11596" spans="8:13" x14ac:dyDescent="0.3">
      <c r="H11596" s="1">
        <f t="shared" si="1538"/>
        <v>0</v>
      </c>
      <c r="J11596" s="1">
        <f t="shared" si="1541"/>
        <v>41727600</v>
      </c>
      <c r="K11596" s="1">
        <f t="shared" si="1539"/>
        <v>483</v>
      </c>
      <c r="L11596" s="1">
        <f t="shared" ca="1" si="1542"/>
        <v>10.012639316288375</v>
      </c>
      <c r="M11596" s="1">
        <f t="shared" ca="1" si="1540"/>
        <v>-3.5692166994639824E-9</v>
      </c>
    </row>
    <row r="11597" spans="8:13" x14ac:dyDescent="0.3">
      <c r="H11597" s="1">
        <f t="shared" si="1538"/>
        <v>0</v>
      </c>
      <c r="J11597" s="1">
        <f t="shared" si="1541"/>
        <v>41731200</v>
      </c>
      <c r="K11597" s="1">
        <f t="shared" si="1539"/>
        <v>483</v>
      </c>
      <c r="L11597" s="1">
        <f t="shared" ca="1" si="1542"/>
        <v>10.012626467108257</v>
      </c>
      <c r="M11597" s="1">
        <f t="shared" ca="1" si="1540"/>
        <v>-3.5655882193089264E-9</v>
      </c>
    </row>
    <row r="11598" spans="8:13" x14ac:dyDescent="0.3">
      <c r="H11598" s="1">
        <f t="shared" si="1538"/>
        <v>0</v>
      </c>
      <c r="J11598" s="1">
        <f t="shared" si="1541"/>
        <v>41734800</v>
      </c>
      <c r="K11598" s="1">
        <f t="shared" si="1539"/>
        <v>483</v>
      </c>
      <c r="L11598" s="1">
        <f t="shared" ca="1" si="1542"/>
        <v>10.012613630990668</v>
      </c>
      <c r="M11598" s="1">
        <f t="shared" ca="1" si="1540"/>
        <v>-3.5619634278815848E-9</v>
      </c>
    </row>
    <row r="11599" spans="8:13" x14ac:dyDescent="0.3">
      <c r="H11599" s="1">
        <f t="shared" si="1538"/>
        <v>0</v>
      </c>
      <c r="J11599" s="1">
        <f t="shared" si="1541"/>
        <v>41738400</v>
      </c>
      <c r="K11599" s="1">
        <f t="shared" si="1539"/>
        <v>483.1</v>
      </c>
      <c r="L11599" s="1">
        <f t="shared" ca="1" si="1542"/>
        <v>10.012600807922327</v>
      </c>
      <c r="M11599" s="1">
        <f t="shared" ca="1" si="1540"/>
        <v>-3.5583423214318061E-9</v>
      </c>
    </row>
    <row r="11600" spans="8:13" x14ac:dyDescent="0.3">
      <c r="H11600" s="1">
        <f t="shared" si="1538"/>
        <v>0</v>
      </c>
      <c r="J11600" s="1">
        <f t="shared" si="1541"/>
        <v>41742000</v>
      </c>
      <c r="K11600" s="1">
        <f t="shared" si="1539"/>
        <v>483.1</v>
      </c>
      <c r="L11600" s="1">
        <f t="shared" ca="1" si="1542"/>
        <v>10.01258799788997</v>
      </c>
      <c r="M11600" s="1">
        <f t="shared" ca="1" si="1540"/>
        <v>-3.5547248962134511E-9</v>
      </c>
    </row>
    <row r="11601" spans="8:13" x14ac:dyDescent="0.3">
      <c r="H11601" s="1">
        <f t="shared" si="1538"/>
        <v>0</v>
      </c>
      <c r="J11601" s="1">
        <f t="shared" si="1541"/>
        <v>41745600</v>
      </c>
      <c r="K11601" s="1">
        <f t="shared" si="1539"/>
        <v>483.2</v>
      </c>
      <c r="L11601" s="1">
        <f t="shared" ca="1" si="1542"/>
        <v>10.012575200880343</v>
      </c>
      <c r="M11601" s="1">
        <f t="shared" ca="1" si="1540"/>
        <v>-3.5511111484843943E-9</v>
      </c>
    </row>
    <row r="11602" spans="8:13" x14ac:dyDescent="0.3">
      <c r="H11602" s="1">
        <f t="shared" si="1538"/>
        <v>0</v>
      </c>
      <c r="J11602" s="1">
        <f t="shared" si="1541"/>
        <v>41749200</v>
      </c>
      <c r="K11602" s="1">
        <f t="shared" si="1539"/>
        <v>483.2</v>
      </c>
      <c r="L11602" s="1">
        <f t="shared" ca="1" si="1542"/>
        <v>10.012562416880209</v>
      </c>
      <c r="M11602" s="1">
        <f t="shared" ca="1" si="1540"/>
        <v>-3.5475010745060217E-9</v>
      </c>
    </row>
    <row r="11603" spans="8:13" x14ac:dyDescent="0.3">
      <c r="H11603" s="1">
        <f t="shared" si="1538"/>
        <v>0</v>
      </c>
      <c r="J11603" s="1">
        <f t="shared" si="1541"/>
        <v>41752800</v>
      </c>
      <c r="K11603" s="1">
        <f t="shared" si="1539"/>
        <v>483.3</v>
      </c>
      <c r="L11603" s="1">
        <f t="shared" ca="1" si="1542"/>
        <v>10.012549645876341</v>
      </c>
      <c r="M11603" s="1">
        <f t="shared" ca="1" si="1540"/>
        <v>-3.5438946705432295E-9</v>
      </c>
    </row>
    <row r="11604" spans="8:13" x14ac:dyDescent="0.3">
      <c r="H11604" s="1">
        <f t="shared" si="1538"/>
        <v>0</v>
      </c>
      <c r="J11604" s="1">
        <f t="shared" si="1541"/>
        <v>41756400</v>
      </c>
      <c r="K11604" s="1">
        <f t="shared" si="1539"/>
        <v>483.3</v>
      </c>
      <c r="L11604" s="1">
        <f t="shared" ca="1" si="1542"/>
        <v>10.012536887855527</v>
      </c>
      <c r="M11604" s="1">
        <f t="shared" ca="1" si="1540"/>
        <v>-3.5402919328654303E-9</v>
      </c>
    </row>
    <row r="11605" spans="8:13" x14ac:dyDescent="0.3">
      <c r="H11605" s="1">
        <f t="shared" si="1538"/>
        <v>0</v>
      </c>
      <c r="J11605" s="1">
        <f t="shared" si="1541"/>
        <v>41760000</v>
      </c>
      <c r="K11605" s="1">
        <f t="shared" si="1539"/>
        <v>483.3</v>
      </c>
      <c r="L11605" s="1">
        <f t="shared" ca="1" si="1542"/>
        <v>10.012524142804569</v>
      </c>
      <c r="M11605" s="1">
        <f t="shared" ca="1" si="1540"/>
        <v>-3.5366928577455462E-9</v>
      </c>
    </row>
    <row r="11606" spans="8:13" x14ac:dyDescent="0.3">
      <c r="H11606" s="1">
        <f t="shared" si="1538"/>
        <v>0</v>
      </c>
      <c r="J11606" s="1">
        <f t="shared" si="1541"/>
        <v>41763600</v>
      </c>
      <c r="K11606" s="1">
        <f t="shared" si="1539"/>
        <v>483.4</v>
      </c>
      <c r="L11606" s="1">
        <f t="shared" ca="1" si="1542"/>
        <v>10.012511410710282</v>
      </c>
      <c r="M11606" s="1">
        <f t="shared" ca="1" si="1540"/>
        <v>-3.5330974414600113E-9</v>
      </c>
    </row>
    <row r="11607" spans="8:13" x14ac:dyDescent="0.3">
      <c r="H11607" s="1">
        <f t="shared" si="1538"/>
        <v>0</v>
      </c>
      <c r="J11607" s="1">
        <f t="shared" si="1541"/>
        <v>41767200</v>
      </c>
      <c r="K11607" s="1">
        <f t="shared" si="1539"/>
        <v>483.4</v>
      </c>
      <c r="L11607" s="1">
        <f t="shared" ca="1" si="1542"/>
        <v>10.012498691559493</v>
      </c>
      <c r="M11607" s="1">
        <f t="shared" ca="1" si="1540"/>
        <v>-3.5295056802892737E-9</v>
      </c>
    </row>
    <row r="11608" spans="8:13" x14ac:dyDescent="0.3">
      <c r="H11608" s="1">
        <f t="shared" si="1538"/>
        <v>0</v>
      </c>
      <c r="J11608" s="1">
        <f t="shared" si="1541"/>
        <v>41770800</v>
      </c>
      <c r="K11608" s="1">
        <f t="shared" si="1539"/>
        <v>483.5</v>
      </c>
      <c r="L11608" s="1">
        <f t="shared" ca="1" si="1542"/>
        <v>10.012485985339044</v>
      </c>
      <c r="M11608" s="1">
        <f t="shared" ca="1" si="1540"/>
        <v>-3.5259175705172922E-9</v>
      </c>
    </row>
    <row r="11609" spans="8:13" x14ac:dyDescent="0.3">
      <c r="H11609" s="1">
        <f t="shared" si="1538"/>
        <v>0</v>
      </c>
      <c r="J11609" s="1">
        <f t="shared" si="1541"/>
        <v>41774400</v>
      </c>
      <c r="K11609" s="1">
        <f t="shared" si="1539"/>
        <v>483.5</v>
      </c>
      <c r="L11609" s="1">
        <f t="shared" ca="1" si="1542"/>
        <v>10.012473292035789</v>
      </c>
      <c r="M11609" s="1">
        <f t="shared" ca="1" si="1540"/>
        <v>-3.5223331084320388E-9</v>
      </c>
    </row>
    <row r="11610" spans="8:13" x14ac:dyDescent="0.3">
      <c r="H11610" s="1">
        <f t="shared" si="1538"/>
        <v>0</v>
      </c>
      <c r="J11610" s="1">
        <f t="shared" si="1541"/>
        <v>41778000</v>
      </c>
      <c r="K11610" s="1">
        <f t="shared" si="1539"/>
        <v>483.5</v>
      </c>
      <c r="L11610" s="1">
        <f t="shared" ca="1" si="1542"/>
        <v>10.012460611636598</v>
      </c>
      <c r="M11610" s="1">
        <f t="shared" ca="1" si="1540"/>
        <v>-3.5187522903254974E-9</v>
      </c>
    </row>
    <row r="11611" spans="8:13" x14ac:dyDescent="0.3">
      <c r="H11611" s="1">
        <f t="shared" si="1538"/>
        <v>0</v>
      </c>
      <c r="J11611" s="1">
        <f t="shared" si="1541"/>
        <v>41781600</v>
      </c>
      <c r="K11611" s="1">
        <f t="shared" si="1539"/>
        <v>483.6</v>
      </c>
      <c r="L11611" s="1">
        <f t="shared" ca="1" si="1542"/>
        <v>10.012447944128352</v>
      </c>
      <c r="M11611" s="1">
        <f t="shared" ca="1" si="1540"/>
        <v>-3.5151751124931647E-9</v>
      </c>
    </row>
    <row r="11612" spans="8:13" x14ac:dyDescent="0.3">
      <c r="H11612" s="1">
        <f t="shared" si="1538"/>
        <v>0</v>
      </c>
      <c r="J11612" s="1">
        <f t="shared" si="1541"/>
        <v>41785200</v>
      </c>
      <c r="K11612" s="1">
        <f t="shared" si="1539"/>
        <v>483.6</v>
      </c>
      <c r="L11612" s="1">
        <f t="shared" ca="1" si="1542"/>
        <v>10.012435289497947</v>
      </c>
      <c r="M11612" s="1">
        <f t="shared" ca="1" si="1540"/>
        <v>-3.5116015712345496E-9</v>
      </c>
    </row>
    <row r="11613" spans="8:13" x14ac:dyDescent="0.3">
      <c r="H11613" s="1">
        <f t="shared" si="1538"/>
        <v>0</v>
      </c>
      <c r="J11613" s="1">
        <f t="shared" si="1541"/>
        <v>41788800</v>
      </c>
      <c r="K11613" s="1">
        <f t="shared" si="1539"/>
        <v>483.7</v>
      </c>
      <c r="L11613" s="1">
        <f t="shared" ca="1" si="1542"/>
        <v>10.012422647732292</v>
      </c>
      <c r="M11613" s="1">
        <f t="shared" ca="1" si="1540"/>
        <v>-3.5080316628526733E-9</v>
      </c>
    </row>
    <row r="11614" spans="8:13" x14ac:dyDescent="0.3">
      <c r="H11614" s="1">
        <f t="shared" si="1538"/>
        <v>0</v>
      </c>
      <c r="J11614" s="1">
        <f t="shared" si="1541"/>
        <v>41792400</v>
      </c>
      <c r="K11614" s="1">
        <f t="shared" si="1539"/>
        <v>483.7</v>
      </c>
      <c r="L11614" s="1">
        <f t="shared" ca="1" si="1542"/>
        <v>10.012410018818306</v>
      </c>
      <c r="M11614" s="1">
        <f t="shared" ca="1" si="1540"/>
        <v>-3.5044653836540663E-9</v>
      </c>
    </row>
    <row r="11615" spans="8:13" x14ac:dyDescent="0.3">
      <c r="H11615" s="1">
        <f t="shared" si="1538"/>
        <v>0</v>
      </c>
      <c r="J11615" s="1">
        <f t="shared" si="1541"/>
        <v>41796000</v>
      </c>
      <c r="K11615" s="1">
        <f t="shared" si="1539"/>
        <v>483.8</v>
      </c>
      <c r="L11615" s="1">
        <f t="shared" ca="1" si="1542"/>
        <v>10.012397402742925</v>
      </c>
      <c r="M11615" s="1">
        <f t="shared" ca="1" si="1540"/>
        <v>-3.5009027299492745E-9</v>
      </c>
    </row>
    <row r="11616" spans="8:13" x14ac:dyDescent="0.3">
      <c r="H11616" s="1">
        <f t="shared" si="1538"/>
        <v>0</v>
      </c>
      <c r="J11616" s="1">
        <f t="shared" si="1541"/>
        <v>41799600</v>
      </c>
      <c r="K11616" s="1">
        <f t="shared" si="1539"/>
        <v>483.8</v>
      </c>
      <c r="L11616" s="1">
        <f t="shared" ca="1" si="1542"/>
        <v>10.012384799493097</v>
      </c>
      <c r="M11616" s="1">
        <f t="shared" ca="1" si="1540"/>
        <v>-3.4973436980523546E-9</v>
      </c>
    </row>
    <row r="11617" spans="8:13" x14ac:dyDescent="0.3">
      <c r="H11617" s="1">
        <f t="shared" si="1538"/>
        <v>0</v>
      </c>
      <c r="J11617" s="1">
        <f t="shared" si="1541"/>
        <v>41803200</v>
      </c>
      <c r="K11617" s="1">
        <f t="shared" si="1539"/>
        <v>483.8</v>
      </c>
      <c r="L11617" s="1">
        <f t="shared" ca="1" si="1542"/>
        <v>10.012372209055783</v>
      </c>
      <c r="M11617" s="1">
        <f t="shared" ca="1" si="1540"/>
        <v>-3.4937882842818764E-9</v>
      </c>
    </row>
    <row r="11618" spans="8:13" x14ac:dyDescent="0.3">
      <c r="H11618" s="1">
        <f t="shared" si="1538"/>
        <v>0</v>
      </c>
      <c r="J11618" s="1">
        <f t="shared" si="1541"/>
        <v>41806800</v>
      </c>
      <c r="K11618" s="1">
        <f t="shared" si="1539"/>
        <v>483.9</v>
      </c>
      <c r="L11618" s="1">
        <f t="shared" ca="1" si="1542"/>
        <v>10.01235963141796</v>
      </c>
      <c r="M11618" s="1">
        <f t="shared" ca="1" si="1540"/>
        <v>-3.4902364849594211E-9</v>
      </c>
    </row>
    <row r="11619" spans="8:13" x14ac:dyDescent="0.3">
      <c r="H11619" s="1">
        <f t="shared" si="1538"/>
        <v>0</v>
      </c>
      <c r="J11619" s="1">
        <f t="shared" si="1541"/>
        <v>41810400</v>
      </c>
      <c r="K11619" s="1">
        <f t="shared" si="1539"/>
        <v>483.9</v>
      </c>
      <c r="L11619" s="1">
        <f t="shared" ca="1" si="1542"/>
        <v>10.012347066566614</v>
      </c>
      <c r="M11619" s="1">
        <f t="shared" ca="1" si="1540"/>
        <v>-3.4866882964105829E-9</v>
      </c>
    </row>
    <row r="11620" spans="8:13" x14ac:dyDescent="0.3">
      <c r="H11620" s="1">
        <f t="shared" si="1538"/>
        <v>0</v>
      </c>
      <c r="J11620" s="1">
        <f t="shared" si="1541"/>
        <v>41814000</v>
      </c>
      <c r="K11620" s="1">
        <f t="shared" si="1539"/>
        <v>484</v>
      </c>
      <c r="L11620" s="1">
        <f t="shared" ca="1" si="1542"/>
        <v>10.012334514488746</v>
      </c>
      <c r="M11620" s="1">
        <f t="shared" ca="1" si="1540"/>
        <v>-3.4831437149644657E-9</v>
      </c>
    </row>
    <row r="11621" spans="8:13" x14ac:dyDescent="0.3">
      <c r="H11621" s="1">
        <f t="shared" si="1538"/>
        <v>0</v>
      </c>
      <c r="J11621" s="1">
        <f t="shared" si="1541"/>
        <v>41817600</v>
      </c>
      <c r="K11621" s="1">
        <f t="shared" si="1539"/>
        <v>484</v>
      </c>
      <c r="L11621" s="1">
        <f t="shared" ca="1" si="1542"/>
        <v>10.012321975171371</v>
      </c>
      <c r="M11621" s="1">
        <f t="shared" ca="1" si="1540"/>
        <v>-3.4796027369541891E-9</v>
      </c>
    </row>
    <row r="11622" spans="8:13" x14ac:dyDescent="0.3">
      <c r="H11622" s="1">
        <f t="shared" si="1538"/>
        <v>0</v>
      </c>
      <c r="J11622" s="1">
        <f t="shared" si="1541"/>
        <v>41821200</v>
      </c>
      <c r="K11622" s="1">
        <f t="shared" si="1539"/>
        <v>484</v>
      </c>
      <c r="L11622" s="1">
        <f t="shared" ca="1" si="1542"/>
        <v>10.012309448601519</v>
      </c>
      <c r="M11622" s="1">
        <f t="shared" ca="1" si="1540"/>
        <v>-3.476065358716882E-9</v>
      </c>
    </row>
    <row r="11623" spans="8:13" x14ac:dyDescent="0.3">
      <c r="H11623" s="1">
        <f t="shared" si="1538"/>
        <v>0</v>
      </c>
      <c r="J11623" s="1">
        <f t="shared" si="1541"/>
        <v>41824800</v>
      </c>
      <c r="K11623" s="1">
        <f t="shared" si="1539"/>
        <v>484.1</v>
      </c>
      <c r="L11623" s="1">
        <f t="shared" ca="1" si="1542"/>
        <v>10.012296934766228</v>
      </c>
      <c r="M11623" s="1">
        <f t="shared" ca="1" si="1540"/>
        <v>-3.4725315765926873E-9</v>
      </c>
    </row>
    <row r="11624" spans="8:13" x14ac:dyDescent="0.3">
      <c r="H11624" s="1">
        <f t="shared" si="1538"/>
        <v>0</v>
      </c>
      <c r="J11624" s="1">
        <f t="shared" si="1541"/>
        <v>41828400</v>
      </c>
      <c r="K11624" s="1">
        <f t="shared" si="1539"/>
        <v>484.1</v>
      </c>
      <c r="L11624" s="1">
        <f t="shared" ca="1" si="1542"/>
        <v>10.012284433652553</v>
      </c>
      <c r="M11624" s="1">
        <f t="shared" ca="1" si="1540"/>
        <v>-3.4690013869257573E-9</v>
      </c>
    </row>
    <row r="11625" spans="8:13" x14ac:dyDescent="0.3">
      <c r="H11625" s="1">
        <f t="shared" si="1538"/>
        <v>0</v>
      </c>
      <c r="J11625" s="1">
        <f t="shared" si="1541"/>
        <v>41832000</v>
      </c>
      <c r="K11625" s="1">
        <f t="shared" si="1539"/>
        <v>484.2</v>
      </c>
      <c r="L11625" s="1">
        <f t="shared" ca="1" si="1542"/>
        <v>10.01227194524756</v>
      </c>
      <c r="M11625" s="1">
        <f t="shared" ca="1" si="1540"/>
        <v>-3.4654747860637586E-9</v>
      </c>
    </row>
    <row r="11626" spans="8:13" x14ac:dyDescent="0.3">
      <c r="H11626" s="1">
        <f t="shared" si="1538"/>
        <v>0</v>
      </c>
      <c r="J11626" s="1">
        <f t="shared" si="1541"/>
        <v>41835600</v>
      </c>
      <c r="K11626" s="1">
        <f t="shared" si="1539"/>
        <v>484.2</v>
      </c>
      <c r="L11626" s="1">
        <f t="shared" ca="1" si="1542"/>
        <v>10.01225946953833</v>
      </c>
      <c r="M11626" s="1">
        <f t="shared" ca="1" si="1540"/>
        <v>-3.461951770358368E-9</v>
      </c>
    </row>
    <row r="11627" spans="8:13" x14ac:dyDescent="0.3">
      <c r="H11627" s="1">
        <f t="shared" si="1538"/>
        <v>0</v>
      </c>
      <c r="J11627" s="1">
        <f t="shared" si="1541"/>
        <v>41839200</v>
      </c>
      <c r="K11627" s="1">
        <f t="shared" si="1539"/>
        <v>484.3</v>
      </c>
      <c r="L11627" s="1">
        <f t="shared" ca="1" si="1542"/>
        <v>10.012247006511958</v>
      </c>
      <c r="M11627" s="1">
        <f t="shared" ca="1" si="1540"/>
        <v>-3.4584323361652781E-9</v>
      </c>
    </row>
    <row r="11628" spans="8:13" x14ac:dyDescent="0.3">
      <c r="H11628" s="1">
        <f t="shared" si="1538"/>
        <v>0</v>
      </c>
      <c r="J11628" s="1">
        <f t="shared" si="1541"/>
        <v>41842800</v>
      </c>
      <c r="K11628" s="1">
        <f t="shared" si="1539"/>
        <v>484.3</v>
      </c>
      <c r="L11628" s="1">
        <f t="shared" ca="1" si="1542"/>
        <v>10.012234556155548</v>
      </c>
      <c r="M11628" s="1">
        <f t="shared" ca="1" si="1540"/>
        <v>-3.4549164798431884E-9</v>
      </c>
    </row>
    <row r="11629" spans="8:13" x14ac:dyDescent="0.3">
      <c r="H11629" s="1">
        <f t="shared" si="1538"/>
        <v>0</v>
      </c>
      <c r="J11629" s="1">
        <f t="shared" si="1541"/>
        <v>41846400</v>
      </c>
      <c r="K11629" s="1">
        <f t="shared" si="1539"/>
        <v>484.3</v>
      </c>
      <c r="L11629" s="1">
        <f t="shared" ca="1" si="1542"/>
        <v>10.01222211845622</v>
      </c>
      <c r="M11629" s="1">
        <f t="shared" ca="1" si="1540"/>
        <v>-3.4514041977548138E-9</v>
      </c>
    </row>
    <row r="11630" spans="8:13" x14ac:dyDescent="0.3">
      <c r="H11630" s="1">
        <f t="shared" si="1538"/>
        <v>0</v>
      </c>
      <c r="J11630" s="1">
        <f t="shared" si="1541"/>
        <v>41850000</v>
      </c>
      <c r="K11630" s="1">
        <f t="shared" si="1539"/>
        <v>484.4</v>
      </c>
      <c r="L11630" s="1">
        <f t="shared" ca="1" si="1542"/>
        <v>10.012209693401108</v>
      </c>
      <c r="M11630" s="1">
        <f t="shared" ca="1" si="1540"/>
        <v>-3.4478954862663793E-9</v>
      </c>
    </row>
    <row r="11631" spans="8:13" x14ac:dyDescent="0.3">
      <c r="H11631" s="1">
        <f t="shared" si="1538"/>
        <v>0</v>
      </c>
      <c r="J11631" s="1">
        <f t="shared" si="1541"/>
        <v>41853600</v>
      </c>
      <c r="K11631" s="1">
        <f t="shared" si="1539"/>
        <v>484.4</v>
      </c>
      <c r="L11631" s="1">
        <f t="shared" ca="1" si="1542"/>
        <v>10.012197280977357</v>
      </c>
      <c r="M11631" s="1">
        <f t="shared" ca="1" si="1540"/>
        <v>-3.4443903417486249E-9</v>
      </c>
    </row>
    <row r="11632" spans="8:13" x14ac:dyDescent="0.3">
      <c r="H11632" s="1">
        <f t="shared" si="1538"/>
        <v>0</v>
      </c>
      <c r="J11632" s="1">
        <f t="shared" si="1541"/>
        <v>41857200</v>
      </c>
      <c r="K11632" s="1">
        <f t="shared" si="1539"/>
        <v>484.5</v>
      </c>
      <c r="L11632" s="1">
        <f t="shared" ca="1" si="1542"/>
        <v>10.012184881172127</v>
      </c>
      <c r="M11632" s="1">
        <f t="shared" ca="1" si="1540"/>
        <v>-3.4408887605747991E-9</v>
      </c>
    </row>
    <row r="11633" spans="8:13" x14ac:dyDescent="0.3">
      <c r="H11633" s="1">
        <f t="shared" si="1538"/>
        <v>0</v>
      </c>
      <c r="J11633" s="1">
        <f t="shared" si="1541"/>
        <v>41860800</v>
      </c>
      <c r="K11633" s="1">
        <f t="shared" si="1539"/>
        <v>484.5</v>
      </c>
      <c r="L11633" s="1">
        <f t="shared" ca="1" si="1542"/>
        <v>10.012172493972589</v>
      </c>
      <c r="M11633" s="1">
        <f t="shared" ca="1" si="1540"/>
        <v>-3.4373907391226631E-9</v>
      </c>
    </row>
    <row r="11634" spans="8:13" x14ac:dyDescent="0.3">
      <c r="H11634" s="1">
        <f t="shared" si="1538"/>
        <v>0</v>
      </c>
      <c r="J11634" s="1">
        <f t="shared" si="1541"/>
        <v>41864400</v>
      </c>
      <c r="K11634" s="1">
        <f t="shared" si="1539"/>
        <v>484.5</v>
      </c>
      <c r="L11634" s="1">
        <f t="shared" ca="1" si="1542"/>
        <v>10.012160119365928</v>
      </c>
      <c r="M11634" s="1">
        <f t="shared" ca="1" si="1540"/>
        <v>-3.4338962737734929E-9</v>
      </c>
    </row>
    <row r="11635" spans="8:13" x14ac:dyDescent="0.3">
      <c r="H11635" s="1">
        <f t="shared" si="1538"/>
        <v>0</v>
      </c>
      <c r="J11635" s="1">
        <f t="shared" si="1541"/>
        <v>41868000</v>
      </c>
      <c r="K11635" s="1">
        <f t="shared" si="1539"/>
        <v>484.6</v>
      </c>
      <c r="L11635" s="1">
        <f t="shared" ca="1" si="1542"/>
        <v>10.012147757339342</v>
      </c>
      <c r="M11635" s="1">
        <f t="shared" ca="1" si="1540"/>
        <v>-3.4304053609115716E-9</v>
      </c>
    </row>
    <row r="11636" spans="8:13" x14ac:dyDescent="0.3">
      <c r="H11636" s="1">
        <f t="shared" si="1538"/>
        <v>0</v>
      </c>
      <c r="J11636" s="1">
        <f t="shared" si="1541"/>
        <v>41871600</v>
      </c>
      <c r="K11636" s="1">
        <f t="shared" si="1539"/>
        <v>484.6</v>
      </c>
      <c r="L11636" s="1">
        <f t="shared" ca="1" si="1542"/>
        <v>10.012135407880043</v>
      </c>
      <c r="M11636" s="1">
        <f t="shared" ca="1" si="1540"/>
        <v>-3.4269179969261991E-9</v>
      </c>
    </row>
    <row r="11637" spans="8:13" x14ac:dyDescent="0.3">
      <c r="H11637" s="1">
        <f t="shared" si="1538"/>
        <v>0</v>
      </c>
      <c r="J11637" s="1">
        <f t="shared" si="1541"/>
        <v>41875200</v>
      </c>
      <c r="K11637" s="1">
        <f t="shared" si="1539"/>
        <v>484.7</v>
      </c>
      <c r="L11637" s="1">
        <f t="shared" ca="1" si="1542"/>
        <v>10.012123070975255</v>
      </c>
      <c r="M11637" s="1">
        <f t="shared" ca="1" si="1540"/>
        <v>-3.4234341782091838E-9</v>
      </c>
    </row>
    <row r="11638" spans="8:13" x14ac:dyDescent="0.3">
      <c r="H11638" s="1">
        <f t="shared" si="1538"/>
        <v>0</v>
      </c>
      <c r="J11638" s="1">
        <f t="shared" si="1541"/>
        <v>41878800</v>
      </c>
      <c r="K11638" s="1">
        <f t="shared" si="1539"/>
        <v>484.7</v>
      </c>
      <c r="L11638" s="1">
        <f t="shared" ca="1" si="1542"/>
        <v>10.012110746612214</v>
      </c>
      <c r="M11638" s="1">
        <f t="shared" ca="1" si="1540"/>
        <v>-3.4199539011563472E-9</v>
      </c>
    </row>
    <row r="11639" spans="8:13" x14ac:dyDescent="0.3">
      <c r="H11639" s="1">
        <f t="shared" si="1538"/>
        <v>0</v>
      </c>
      <c r="J11639" s="1">
        <f t="shared" si="1541"/>
        <v>41882400</v>
      </c>
      <c r="K11639" s="1">
        <f t="shared" si="1539"/>
        <v>484.8</v>
      </c>
      <c r="L11639" s="1">
        <f t="shared" ca="1" si="1542"/>
        <v>10.012098434778169</v>
      </c>
      <c r="M11639" s="1">
        <f t="shared" ca="1" si="1540"/>
        <v>-3.4164771621670212E-9</v>
      </c>
    </row>
    <row r="11640" spans="8:13" x14ac:dyDescent="0.3">
      <c r="H11640" s="1">
        <f t="shared" si="1538"/>
        <v>0</v>
      </c>
      <c r="J11640" s="1">
        <f t="shared" si="1541"/>
        <v>41886000</v>
      </c>
      <c r="K11640" s="1">
        <f t="shared" si="1539"/>
        <v>484.8</v>
      </c>
      <c r="L11640" s="1">
        <f t="shared" ca="1" si="1542"/>
        <v>10.012086135460384</v>
      </c>
      <c r="M11640" s="1">
        <f t="shared" ca="1" si="1540"/>
        <v>-3.4130039576445519E-9</v>
      </c>
    </row>
    <row r="11641" spans="8:13" x14ac:dyDescent="0.3">
      <c r="H11641" s="1">
        <f t="shared" si="1538"/>
        <v>0</v>
      </c>
      <c r="J11641" s="1">
        <f t="shared" si="1541"/>
        <v>41889600</v>
      </c>
      <c r="K11641" s="1">
        <f t="shared" si="1539"/>
        <v>484.8</v>
      </c>
      <c r="L11641" s="1">
        <f t="shared" ca="1" si="1542"/>
        <v>10.012073848646137</v>
      </c>
      <c r="M11641" s="1">
        <f t="shared" ca="1" si="1540"/>
        <v>-3.4095342839962977E-9</v>
      </c>
    </row>
    <row r="11642" spans="8:13" x14ac:dyDescent="0.3">
      <c r="H11642" s="1">
        <f t="shared" si="1538"/>
        <v>0</v>
      </c>
      <c r="J11642" s="1">
        <f t="shared" si="1541"/>
        <v>41893200</v>
      </c>
      <c r="K11642" s="1">
        <f t="shared" si="1539"/>
        <v>484.9</v>
      </c>
      <c r="L11642" s="1">
        <f t="shared" ca="1" si="1542"/>
        <v>10.012061574322715</v>
      </c>
      <c r="M11642" s="1">
        <f t="shared" ca="1" si="1540"/>
        <v>-3.406068137632126E-9</v>
      </c>
    </row>
    <row r="11643" spans="8:13" x14ac:dyDescent="0.3">
      <c r="H11643" s="1">
        <f t="shared" si="1538"/>
        <v>0</v>
      </c>
      <c r="J11643" s="1">
        <f t="shared" si="1541"/>
        <v>41896800</v>
      </c>
      <c r="K11643" s="1">
        <f t="shared" si="1539"/>
        <v>484.9</v>
      </c>
      <c r="L11643" s="1">
        <f t="shared" ca="1" si="1542"/>
        <v>10.012049312477419</v>
      </c>
      <c r="M11643" s="1">
        <f t="shared" ca="1" si="1540"/>
        <v>-3.4026055149664174E-9</v>
      </c>
    </row>
    <row r="11644" spans="8:13" x14ac:dyDescent="0.3">
      <c r="H11644" s="1">
        <f t="shared" si="1538"/>
        <v>0</v>
      </c>
      <c r="J11644" s="1">
        <f t="shared" si="1541"/>
        <v>41900400</v>
      </c>
      <c r="K11644" s="1">
        <f t="shared" si="1539"/>
        <v>485</v>
      </c>
      <c r="L11644" s="1">
        <f t="shared" ca="1" si="1542"/>
        <v>10.012037063097566</v>
      </c>
      <c r="M11644" s="1">
        <f t="shared" ca="1" si="1540"/>
        <v>-3.3991464124170653E-9</v>
      </c>
    </row>
    <row r="11645" spans="8:13" x14ac:dyDescent="0.3">
      <c r="H11645" s="1">
        <f t="shared" si="1538"/>
        <v>0</v>
      </c>
      <c r="J11645" s="1">
        <f t="shared" si="1541"/>
        <v>41904000</v>
      </c>
      <c r="K11645" s="1">
        <f t="shared" si="1539"/>
        <v>485</v>
      </c>
      <c r="L11645" s="1">
        <f t="shared" ca="1" si="1542"/>
        <v>10.012024826170482</v>
      </c>
      <c r="M11645" s="1">
        <f t="shared" ca="1" si="1540"/>
        <v>-3.3956908264054727E-9</v>
      </c>
    </row>
    <row r="11646" spans="8:13" x14ac:dyDescent="0.3">
      <c r="H11646" s="1">
        <f t="shared" si="1538"/>
        <v>0</v>
      </c>
      <c r="J11646" s="1">
        <f t="shared" si="1541"/>
        <v>41907600</v>
      </c>
      <c r="K11646" s="1">
        <f t="shared" si="1539"/>
        <v>485</v>
      </c>
      <c r="L11646" s="1">
        <f t="shared" ca="1" si="1542"/>
        <v>10.012012601683507</v>
      </c>
      <c r="M11646" s="1">
        <f t="shared" ca="1" si="1540"/>
        <v>-3.3922387533565561E-9</v>
      </c>
    </row>
    <row r="11647" spans="8:13" x14ac:dyDescent="0.3">
      <c r="H11647" s="1">
        <f t="shared" si="1538"/>
        <v>0</v>
      </c>
      <c r="J11647" s="1">
        <f t="shared" si="1541"/>
        <v>41911200</v>
      </c>
      <c r="K11647" s="1">
        <f t="shared" si="1539"/>
        <v>485.1</v>
      </c>
      <c r="L11647" s="1">
        <f t="shared" ca="1" si="1542"/>
        <v>10.012000389623994</v>
      </c>
      <c r="M11647" s="1">
        <f t="shared" ca="1" si="1540"/>
        <v>-3.3887901896987425E-9</v>
      </c>
    </row>
    <row r="11648" spans="8:13" x14ac:dyDescent="0.3">
      <c r="H11648" s="1">
        <f t="shared" si="1538"/>
        <v>0</v>
      </c>
      <c r="J11648" s="1">
        <f t="shared" si="1541"/>
        <v>41914800</v>
      </c>
      <c r="K11648" s="1">
        <f t="shared" si="1539"/>
        <v>485.1</v>
      </c>
      <c r="L11648" s="1">
        <f t="shared" ca="1" si="1542"/>
        <v>10.011988189979311</v>
      </c>
      <c r="M11648" s="1">
        <f t="shared" ca="1" si="1540"/>
        <v>-3.3853451318649731E-9</v>
      </c>
    </row>
    <row r="11649" spans="8:13" x14ac:dyDescent="0.3">
      <c r="H11649" s="1">
        <f t="shared" si="1538"/>
        <v>0</v>
      </c>
      <c r="J11649" s="1">
        <f t="shared" si="1541"/>
        <v>41918400</v>
      </c>
      <c r="K11649" s="1">
        <f t="shared" si="1539"/>
        <v>485.2</v>
      </c>
      <c r="L11649" s="1">
        <f t="shared" ca="1" si="1542"/>
        <v>10.011976002736837</v>
      </c>
      <c r="M11649" s="1">
        <f t="shared" ca="1" si="1540"/>
        <v>-3.3819035762911987E-9</v>
      </c>
    </row>
    <row r="11650" spans="8:13" x14ac:dyDescent="0.3">
      <c r="H11650" s="1">
        <f t="shared" si="1538"/>
        <v>0</v>
      </c>
      <c r="J11650" s="1">
        <f t="shared" si="1541"/>
        <v>41922000</v>
      </c>
      <c r="K11650" s="1">
        <f t="shared" si="1539"/>
        <v>485.2</v>
      </c>
      <c r="L11650" s="1">
        <f t="shared" ca="1" si="1542"/>
        <v>10.011963827883962</v>
      </c>
      <c r="M11650" s="1">
        <f t="shared" ca="1" si="1540"/>
        <v>-3.3784655194163808E-9</v>
      </c>
    </row>
    <row r="11651" spans="8:13" x14ac:dyDescent="0.3">
      <c r="H11651" s="1">
        <f t="shared" si="1538"/>
        <v>0</v>
      </c>
      <c r="J11651" s="1">
        <f t="shared" si="1541"/>
        <v>41925600</v>
      </c>
      <c r="K11651" s="1">
        <f t="shared" si="1539"/>
        <v>485.3</v>
      </c>
      <c r="L11651" s="1">
        <f t="shared" ca="1" si="1542"/>
        <v>10.011951665408093</v>
      </c>
      <c r="M11651" s="1">
        <f t="shared" ca="1" si="1540"/>
        <v>-3.3750309576844967E-9</v>
      </c>
    </row>
    <row r="11652" spans="8:13" x14ac:dyDescent="0.3">
      <c r="H11652" s="1">
        <f t="shared" si="1538"/>
        <v>0</v>
      </c>
      <c r="J11652" s="1">
        <f t="shared" si="1541"/>
        <v>41929200</v>
      </c>
      <c r="K11652" s="1">
        <f t="shared" si="1539"/>
        <v>485.3</v>
      </c>
      <c r="L11652" s="1">
        <f t="shared" ca="1" si="1542"/>
        <v>10.011939515296644</v>
      </c>
      <c r="M11652" s="1">
        <f t="shared" ca="1" si="1540"/>
        <v>-3.3715998875415307E-9</v>
      </c>
    </row>
    <row r="11653" spans="8:13" x14ac:dyDescent="0.3">
      <c r="H11653" s="1">
        <f t="shared" si="1538"/>
        <v>0</v>
      </c>
      <c r="J11653" s="1">
        <f t="shared" si="1541"/>
        <v>41932800</v>
      </c>
      <c r="K11653" s="1">
        <f t="shared" si="1539"/>
        <v>485.3</v>
      </c>
      <c r="L11653" s="1">
        <f t="shared" ca="1" si="1542"/>
        <v>10.011927377537049</v>
      </c>
      <c r="M11653" s="1">
        <f t="shared" ca="1" si="1540"/>
        <v>-3.3681723054384812E-9</v>
      </c>
    </row>
    <row r="11654" spans="8:13" x14ac:dyDescent="0.3">
      <c r="H11654" s="1">
        <f t="shared" ref="H11654:H11717" si="1543">F11654+0*(E11654-$B$19)*G11654</f>
        <v>0</v>
      </c>
      <c r="J11654" s="1">
        <f t="shared" si="1541"/>
        <v>41936400</v>
      </c>
      <c r="K11654" s="1">
        <f t="shared" ref="K11654:K11717" si="1544">ROUND(J11654/(24*3600),1)</f>
        <v>485.4</v>
      </c>
      <c r="L11654" s="1">
        <f t="shared" ca="1" si="1542"/>
        <v>10.011915252116749</v>
      </c>
      <c r="M11654" s="1">
        <f t="shared" ref="M11654:M11717" ca="1" si="1545">-$B$16*(L11654-$B$19)/INDIRECT(ADDRESS(ROUND(L11654,0),8))-$B$16*$B$14*$B$33*$B$12*$B$34*((L11654+273)^4-($B$19+273)^4)/INDIRECT(ADDRESS(ROUND(L11654,0),8))</f>
        <v>-3.3647482078293595E-9</v>
      </c>
    </row>
    <row r="11655" spans="8:13" x14ac:dyDescent="0.3">
      <c r="H11655" s="1">
        <f t="shared" si="1543"/>
        <v>0</v>
      </c>
      <c r="J11655" s="1">
        <f t="shared" ref="J11655:J11718" si="1546">J11654+$I$5*60</f>
        <v>41940000</v>
      </c>
      <c r="K11655" s="1">
        <f t="shared" si="1544"/>
        <v>485.4</v>
      </c>
      <c r="L11655" s="1">
        <f t="shared" ref="L11655:L11718" ca="1" si="1547">L11654+M11654*(J11655-J11654)</f>
        <v>10.0119031390232</v>
      </c>
      <c r="M11655" s="1">
        <f t="shared" ca="1" si="1545"/>
        <v>-3.3613275911716863E-9</v>
      </c>
    </row>
    <row r="11656" spans="8:13" x14ac:dyDescent="0.3">
      <c r="H11656" s="1">
        <f t="shared" si="1543"/>
        <v>0</v>
      </c>
      <c r="J11656" s="1">
        <f t="shared" si="1546"/>
        <v>41943600</v>
      </c>
      <c r="K11656" s="1">
        <f t="shared" si="1544"/>
        <v>485.5</v>
      </c>
      <c r="L11656" s="1">
        <f t="shared" ca="1" si="1547"/>
        <v>10.011891038243872</v>
      </c>
      <c r="M11656" s="1">
        <f t="shared" ca="1" si="1545"/>
        <v>-3.3579104519269956E-9</v>
      </c>
    </row>
    <row r="11657" spans="8:13" x14ac:dyDescent="0.3">
      <c r="H11657" s="1">
        <f t="shared" si="1543"/>
        <v>0</v>
      </c>
      <c r="J11657" s="1">
        <f t="shared" si="1546"/>
        <v>41947200</v>
      </c>
      <c r="K11657" s="1">
        <f t="shared" si="1544"/>
        <v>485.5</v>
      </c>
      <c r="L11657" s="1">
        <f t="shared" ca="1" si="1547"/>
        <v>10.011878949766245</v>
      </c>
      <c r="M11657" s="1">
        <f t="shared" ca="1" si="1545"/>
        <v>-3.3544967865598314E-9</v>
      </c>
    </row>
    <row r="11658" spans="8:13" x14ac:dyDescent="0.3">
      <c r="H11658" s="1">
        <f t="shared" si="1543"/>
        <v>0</v>
      </c>
      <c r="J11658" s="1">
        <f t="shared" si="1546"/>
        <v>41950800</v>
      </c>
      <c r="K11658" s="1">
        <f t="shared" si="1544"/>
        <v>485.5</v>
      </c>
      <c r="L11658" s="1">
        <f t="shared" ca="1" si="1547"/>
        <v>10.011866873577814</v>
      </c>
      <c r="M11658" s="1">
        <f t="shared" ca="1" si="1545"/>
        <v>-3.3510865915387505E-9</v>
      </c>
    </row>
    <row r="11659" spans="8:13" x14ac:dyDescent="0.3">
      <c r="H11659" s="1">
        <f t="shared" si="1543"/>
        <v>0</v>
      </c>
      <c r="J11659" s="1">
        <f t="shared" si="1546"/>
        <v>41954400</v>
      </c>
      <c r="K11659" s="1">
        <f t="shared" si="1544"/>
        <v>485.6</v>
      </c>
      <c r="L11659" s="1">
        <f t="shared" ca="1" si="1547"/>
        <v>10.011854809666085</v>
      </c>
      <c r="M11659" s="1">
        <f t="shared" ca="1" si="1545"/>
        <v>-3.3476798633358217E-9</v>
      </c>
    </row>
    <row r="11660" spans="8:13" x14ac:dyDescent="0.3">
      <c r="H11660" s="1">
        <f t="shared" si="1543"/>
        <v>0</v>
      </c>
      <c r="J11660" s="1">
        <f t="shared" si="1546"/>
        <v>41958000</v>
      </c>
      <c r="K11660" s="1">
        <f t="shared" si="1544"/>
        <v>485.6</v>
      </c>
      <c r="L11660" s="1">
        <f t="shared" ca="1" si="1547"/>
        <v>10.011842758018577</v>
      </c>
      <c r="M11660" s="1">
        <f t="shared" ca="1" si="1545"/>
        <v>-3.3442765984266244E-9</v>
      </c>
    </row>
    <row r="11661" spans="8:13" x14ac:dyDescent="0.3">
      <c r="H11661" s="1">
        <f t="shared" si="1543"/>
        <v>0</v>
      </c>
      <c r="J11661" s="1">
        <f t="shared" si="1546"/>
        <v>41961600</v>
      </c>
      <c r="K11661" s="1">
        <f t="shared" si="1544"/>
        <v>485.7</v>
      </c>
      <c r="L11661" s="1">
        <f t="shared" ca="1" si="1547"/>
        <v>10.011830718622823</v>
      </c>
      <c r="M11661" s="1">
        <f t="shared" ca="1" si="1545"/>
        <v>-3.3408767932902496E-9</v>
      </c>
    </row>
    <row r="11662" spans="8:13" x14ac:dyDescent="0.3">
      <c r="H11662" s="1">
        <f t="shared" si="1543"/>
        <v>0</v>
      </c>
      <c r="J11662" s="1">
        <f t="shared" si="1546"/>
        <v>41965200</v>
      </c>
      <c r="K11662" s="1">
        <f t="shared" si="1544"/>
        <v>485.7</v>
      </c>
      <c r="L11662" s="1">
        <f t="shared" ca="1" si="1547"/>
        <v>10.011818691466367</v>
      </c>
      <c r="M11662" s="1">
        <f t="shared" ca="1" si="1545"/>
        <v>-3.3374804444092993E-9</v>
      </c>
    </row>
    <row r="11663" spans="8:13" x14ac:dyDescent="0.3">
      <c r="H11663" s="1">
        <f t="shared" si="1543"/>
        <v>0</v>
      </c>
      <c r="J11663" s="1">
        <f t="shared" si="1546"/>
        <v>41968800</v>
      </c>
      <c r="K11663" s="1">
        <f t="shared" si="1544"/>
        <v>485.8</v>
      </c>
      <c r="L11663" s="1">
        <f t="shared" ca="1" si="1547"/>
        <v>10.011806676536766</v>
      </c>
      <c r="M11663" s="1">
        <f t="shared" ca="1" si="1545"/>
        <v>-3.3340875482703898E-9</v>
      </c>
    </row>
    <row r="11664" spans="8:13" x14ac:dyDescent="0.3">
      <c r="H11664" s="1">
        <f t="shared" si="1543"/>
        <v>0</v>
      </c>
      <c r="J11664" s="1">
        <f t="shared" si="1546"/>
        <v>41972400</v>
      </c>
      <c r="K11664" s="1">
        <f t="shared" si="1544"/>
        <v>485.8</v>
      </c>
      <c r="L11664" s="1">
        <f t="shared" ca="1" si="1547"/>
        <v>10.011794673821592</v>
      </c>
      <c r="M11664" s="1">
        <f t="shared" ca="1" si="1545"/>
        <v>-3.3306981013636473E-9</v>
      </c>
    </row>
    <row r="11665" spans="8:13" x14ac:dyDescent="0.3">
      <c r="H11665" s="1">
        <f t="shared" si="1543"/>
        <v>0</v>
      </c>
      <c r="J11665" s="1">
        <f t="shared" si="1546"/>
        <v>41976000</v>
      </c>
      <c r="K11665" s="1">
        <f t="shared" si="1544"/>
        <v>485.8</v>
      </c>
      <c r="L11665" s="1">
        <f t="shared" ca="1" si="1547"/>
        <v>10.011782683308427</v>
      </c>
      <c r="M11665" s="1">
        <f t="shared" ca="1" si="1545"/>
        <v>-3.3273121001822085E-9</v>
      </c>
    </row>
    <row r="11666" spans="8:13" x14ac:dyDescent="0.3">
      <c r="H11666" s="1">
        <f t="shared" si="1543"/>
        <v>0</v>
      </c>
      <c r="J11666" s="1">
        <f t="shared" si="1546"/>
        <v>41979600</v>
      </c>
      <c r="K11666" s="1">
        <f t="shared" si="1544"/>
        <v>485.9</v>
      </c>
      <c r="L11666" s="1">
        <f t="shared" ca="1" si="1547"/>
        <v>10.011770704984865</v>
      </c>
      <c r="M11666" s="1">
        <f t="shared" ca="1" si="1545"/>
        <v>-3.3239295412232228E-9</v>
      </c>
    </row>
    <row r="11667" spans="8:13" x14ac:dyDescent="0.3">
      <c r="H11667" s="1">
        <f t="shared" si="1543"/>
        <v>0</v>
      </c>
      <c r="J11667" s="1">
        <f t="shared" si="1546"/>
        <v>41983200</v>
      </c>
      <c r="K11667" s="1">
        <f t="shared" si="1544"/>
        <v>485.9</v>
      </c>
      <c r="L11667" s="1">
        <f t="shared" ca="1" si="1547"/>
        <v>10.011758738838518</v>
      </c>
      <c r="M11667" s="1">
        <f t="shared" ca="1" si="1545"/>
        <v>-3.3205504209878533E-9</v>
      </c>
    </row>
    <row r="11668" spans="8:13" x14ac:dyDescent="0.3">
      <c r="H11668" s="1">
        <f t="shared" si="1543"/>
        <v>0</v>
      </c>
      <c r="J11668" s="1">
        <f t="shared" si="1546"/>
        <v>41986800</v>
      </c>
      <c r="K11668" s="1">
        <f t="shared" si="1544"/>
        <v>486</v>
      </c>
      <c r="L11668" s="1">
        <f t="shared" ca="1" si="1547"/>
        <v>10.011746784857003</v>
      </c>
      <c r="M11668" s="1">
        <f t="shared" ca="1" si="1545"/>
        <v>-3.3171747359797703E-9</v>
      </c>
    </row>
    <row r="11669" spans="8:13" x14ac:dyDescent="0.3">
      <c r="H11669" s="1">
        <f t="shared" si="1543"/>
        <v>0</v>
      </c>
      <c r="J11669" s="1">
        <f t="shared" si="1546"/>
        <v>41990400</v>
      </c>
      <c r="K11669" s="1">
        <f t="shared" si="1544"/>
        <v>486</v>
      </c>
      <c r="L11669" s="1">
        <f t="shared" ca="1" si="1547"/>
        <v>10.011734843027954</v>
      </c>
      <c r="M11669" s="1">
        <f t="shared" ca="1" si="1545"/>
        <v>-3.313802482706658E-9</v>
      </c>
    </row>
    <row r="11670" spans="8:13" x14ac:dyDescent="0.3">
      <c r="H11670" s="1">
        <f t="shared" si="1543"/>
        <v>0</v>
      </c>
      <c r="J11670" s="1">
        <f t="shared" si="1546"/>
        <v>41994000</v>
      </c>
      <c r="K11670" s="1">
        <f t="shared" si="1544"/>
        <v>486</v>
      </c>
      <c r="L11670" s="1">
        <f t="shared" ca="1" si="1547"/>
        <v>10.011722913339016</v>
      </c>
      <c r="M11670" s="1">
        <f t="shared" ca="1" si="1545"/>
        <v>-3.3104336576797107E-9</v>
      </c>
    </row>
    <row r="11671" spans="8:13" x14ac:dyDescent="0.3">
      <c r="H11671" s="1">
        <f t="shared" si="1543"/>
        <v>0</v>
      </c>
      <c r="J11671" s="1">
        <f t="shared" si="1546"/>
        <v>41997600</v>
      </c>
      <c r="K11671" s="1">
        <f t="shared" si="1544"/>
        <v>486.1</v>
      </c>
      <c r="L11671" s="1">
        <f t="shared" ca="1" si="1547"/>
        <v>10.011710995777849</v>
      </c>
      <c r="M11671" s="1">
        <f t="shared" ca="1" si="1545"/>
        <v>-3.307068257414137E-9</v>
      </c>
    </row>
    <row r="11672" spans="8:13" x14ac:dyDescent="0.3">
      <c r="H11672" s="1">
        <f t="shared" si="1543"/>
        <v>0</v>
      </c>
      <c r="J11672" s="1">
        <f t="shared" si="1546"/>
        <v>42001200</v>
      </c>
      <c r="K11672" s="1">
        <f t="shared" si="1544"/>
        <v>486.1</v>
      </c>
      <c r="L11672" s="1">
        <f t="shared" ca="1" si="1547"/>
        <v>10.011699090332122</v>
      </c>
      <c r="M11672" s="1">
        <f t="shared" ca="1" si="1545"/>
        <v>-3.3037062784281549E-9</v>
      </c>
    </row>
    <row r="11673" spans="8:13" x14ac:dyDescent="0.3">
      <c r="H11673" s="1">
        <f t="shared" si="1543"/>
        <v>0</v>
      </c>
      <c r="J11673" s="1">
        <f t="shared" si="1546"/>
        <v>42004800</v>
      </c>
      <c r="K11673" s="1">
        <f t="shared" si="1544"/>
        <v>486.2</v>
      </c>
      <c r="L11673" s="1">
        <f t="shared" ca="1" si="1547"/>
        <v>10.01168719698952</v>
      </c>
      <c r="M11673" s="1">
        <f t="shared" ca="1" si="1545"/>
        <v>-3.3003477172434924E-9</v>
      </c>
    </row>
    <row r="11674" spans="8:13" x14ac:dyDescent="0.3">
      <c r="H11674" s="1">
        <f t="shared" si="1543"/>
        <v>0</v>
      </c>
      <c r="J11674" s="1">
        <f t="shared" si="1546"/>
        <v>42008400</v>
      </c>
      <c r="K11674" s="1">
        <f t="shared" si="1544"/>
        <v>486.2</v>
      </c>
      <c r="L11674" s="1">
        <f t="shared" ca="1" si="1547"/>
        <v>10.011675315737739</v>
      </c>
      <c r="M11674" s="1">
        <f t="shared" ca="1" si="1545"/>
        <v>-3.2969925703858937E-9</v>
      </c>
    </row>
    <row r="11675" spans="8:13" x14ac:dyDescent="0.3">
      <c r="H11675" s="1">
        <f t="shared" si="1543"/>
        <v>0</v>
      </c>
      <c r="J11675" s="1">
        <f t="shared" si="1546"/>
        <v>42012000</v>
      </c>
      <c r="K11675" s="1">
        <f t="shared" si="1544"/>
        <v>486.3</v>
      </c>
      <c r="L11675" s="1">
        <f t="shared" ca="1" si="1547"/>
        <v>10.011663446564485</v>
      </c>
      <c r="M11675" s="1">
        <f t="shared" ca="1" si="1545"/>
        <v>-3.2936408343841093E-9</v>
      </c>
    </row>
    <row r="11676" spans="8:13" x14ac:dyDescent="0.3">
      <c r="H11676" s="1">
        <f t="shared" si="1543"/>
        <v>0</v>
      </c>
      <c r="J11676" s="1">
        <f t="shared" si="1546"/>
        <v>42015600</v>
      </c>
      <c r="K11676" s="1">
        <f t="shared" si="1544"/>
        <v>486.3</v>
      </c>
      <c r="L11676" s="1">
        <f t="shared" ca="1" si="1547"/>
        <v>10.011651589457482</v>
      </c>
      <c r="M11676" s="1">
        <f t="shared" ca="1" si="1545"/>
        <v>-3.2902925057709047E-9</v>
      </c>
    </row>
    <row r="11677" spans="8:13" x14ac:dyDescent="0.3">
      <c r="H11677" s="1">
        <f t="shared" si="1543"/>
        <v>0</v>
      </c>
      <c r="J11677" s="1">
        <f t="shared" si="1546"/>
        <v>42019200</v>
      </c>
      <c r="K11677" s="1">
        <f t="shared" si="1544"/>
        <v>486.3</v>
      </c>
      <c r="L11677" s="1">
        <f t="shared" ca="1" si="1547"/>
        <v>10.011639744404462</v>
      </c>
      <c r="M11677" s="1">
        <f t="shared" ca="1" si="1545"/>
        <v>-3.2869475810820545E-9</v>
      </c>
    </row>
    <row r="11678" spans="8:13" x14ac:dyDescent="0.3">
      <c r="H11678" s="1">
        <f t="shared" si="1543"/>
        <v>0</v>
      </c>
      <c r="J11678" s="1">
        <f t="shared" si="1546"/>
        <v>42022800</v>
      </c>
      <c r="K11678" s="1">
        <f t="shared" si="1544"/>
        <v>486.4</v>
      </c>
      <c r="L11678" s="1">
        <f t="shared" ca="1" si="1547"/>
        <v>10.01162791139317</v>
      </c>
      <c r="M11678" s="1">
        <f t="shared" ca="1" si="1545"/>
        <v>-3.2836060568568442E-9</v>
      </c>
    </row>
    <row r="11679" spans="8:13" x14ac:dyDescent="0.3">
      <c r="H11679" s="1">
        <f t="shared" si="1543"/>
        <v>0</v>
      </c>
      <c r="J11679" s="1">
        <f t="shared" si="1546"/>
        <v>42026400</v>
      </c>
      <c r="K11679" s="1">
        <f t="shared" si="1544"/>
        <v>486.4</v>
      </c>
      <c r="L11679" s="1">
        <f t="shared" ca="1" si="1547"/>
        <v>10.011616090411366</v>
      </c>
      <c r="M11679" s="1">
        <f t="shared" ca="1" si="1545"/>
        <v>-3.2802679296390758E-9</v>
      </c>
    </row>
    <row r="11680" spans="8:13" x14ac:dyDescent="0.3">
      <c r="H11680" s="1">
        <f t="shared" si="1543"/>
        <v>0</v>
      </c>
      <c r="J11680" s="1">
        <f t="shared" si="1546"/>
        <v>42030000</v>
      </c>
      <c r="K11680" s="1">
        <f t="shared" si="1544"/>
        <v>486.5</v>
      </c>
      <c r="L11680" s="1">
        <f t="shared" ca="1" si="1547"/>
        <v>10.011604281446818</v>
      </c>
      <c r="M11680" s="1">
        <f t="shared" ca="1" si="1545"/>
        <v>-3.2769331959745557E-9</v>
      </c>
    </row>
    <row r="11681" spans="8:13" x14ac:dyDescent="0.3">
      <c r="H11681" s="1">
        <f t="shared" si="1543"/>
        <v>0</v>
      </c>
      <c r="J11681" s="1">
        <f t="shared" si="1546"/>
        <v>42033600</v>
      </c>
      <c r="K11681" s="1">
        <f t="shared" si="1544"/>
        <v>486.5</v>
      </c>
      <c r="L11681" s="1">
        <f t="shared" ca="1" si="1547"/>
        <v>10.011592484487313</v>
      </c>
      <c r="M11681" s="1">
        <f t="shared" ca="1" si="1545"/>
        <v>-3.2736018524141077E-9</v>
      </c>
    </row>
    <row r="11682" spans="8:13" x14ac:dyDescent="0.3">
      <c r="H11682" s="1">
        <f t="shared" si="1543"/>
        <v>0</v>
      </c>
      <c r="J11682" s="1">
        <f t="shared" si="1546"/>
        <v>42037200</v>
      </c>
      <c r="K11682" s="1">
        <f t="shared" si="1544"/>
        <v>486.5</v>
      </c>
      <c r="L11682" s="1">
        <f t="shared" ca="1" si="1547"/>
        <v>10.011580699520644</v>
      </c>
      <c r="M11682" s="1">
        <f t="shared" ca="1" si="1545"/>
        <v>-3.270273895511063E-9</v>
      </c>
    </row>
    <row r="11683" spans="8:13" x14ac:dyDescent="0.3">
      <c r="H11683" s="1">
        <f t="shared" si="1543"/>
        <v>0</v>
      </c>
      <c r="J11683" s="1">
        <f t="shared" si="1546"/>
        <v>42040800</v>
      </c>
      <c r="K11683" s="1">
        <f t="shared" si="1544"/>
        <v>486.6</v>
      </c>
      <c r="L11683" s="1">
        <f t="shared" ca="1" si="1547"/>
        <v>10.01156892653462</v>
      </c>
      <c r="M11683" s="1">
        <f t="shared" ca="1" si="1545"/>
        <v>-3.2669493218222649E-9</v>
      </c>
    </row>
    <row r="11684" spans="8:13" x14ac:dyDescent="0.3">
      <c r="H11684" s="1">
        <f t="shared" si="1543"/>
        <v>0</v>
      </c>
      <c r="J11684" s="1">
        <f t="shared" si="1546"/>
        <v>42044400</v>
      </c>
      <c r="K11684" s="1">
        <f t="shared" si="1544"/>
        <v>486.6</v>
      </c>
      <c r="L11684" s="1">
        <f t="shared" ca="1" si="1547"/>
        <v>10.011557165517061</v>
      </c>
      <c r="M11684" s="1">
        <f t="shared" ca="1" si="1545"/>
        <v>-3.2636281279085702E-9</v>
      </c>
    </row>
    <row r="11685" spans="8:13" x14ac:dyDescent="0.3">
      <c r="H11685" s="1">
        <f t="shared" si="1543"/>
        <v>0</v>
      </c>
      <c r="J11685" s="1">
        <f t="shared" si="1546"/>
        <v>42048000</v>
      </c>
      <c r="K11685" s="1">
        <f t="shared" si="1544"/>
        <v>486.7</v>
      </c>
      <c r="L11685" s="1">
        <f t="shared" ca="1" si="1547"/>
        <v>10.011545416455801</v>
      </c>
      <c r="M11685" s="1">
        <f t="shared" ca="1" si="1545"/>
        <v>-3.260310310334345E-9</v>
      </c>
    </row>
    <row r="11686" spans="8:13" x14ac:dyDescent="0.3">
      <c r="H11686" s="1">
        <f t="shared" si="1543"/>
        <v>0</v>
      </c>
      <c r="J11686" s="1">
        <f t="shared" si="1546"/>
        <v>42051600</v>
      </c>
      <c r="K11686" s="1">
        <f t="shared" si="1544"/>
        <v>486.7</v>
      </c>
      <c r="L11686" s="1">
        <f t="shared" ca="1" si="1547"/>
        <v>10.011533679338685</v>
      </c>
      <c r="M11686" s="1">
        <f t="shared" ca="1" si="1545"/>
        <v>-3.2569958656669664E-9</v>
      </c>
    </row>
    <row r="11687" spans="8:13" x14ac:dyDescent="0.3">
      <c r="H11687" s="1">
        <f t="shared" si="1543"/>
        <v>0</v>
      </c>
      <c r="J11687" s="1">
        <f t="shared" si="1546"/>
        <v>42055200</v>
      </c>
      <c r="K11687" s="1">
        <f t="shared" si="1544"/>
        <v>486.8</v>
      </c>
      <c r="L11687" s="1">
        <f t="shared" ca="1" si="1547"/>
        <v>10.011521954153569</v>
      </c>
      <c r="M11687" s="1">
        <f t="shared" ca="1" si="1545"/>
        <v>-3.2536847904773249E-9</v>
      </c>
    </row>
    <row r="11688" spans="8:13" x14ac:dyDescent="0.3">
      <c r="H11688" s="1">
        <f t="shared" si="1543"/>
        <v>0</v>
      </c>
      <c r="J11688" s="1">
        <f t="shared" si="1546"/>
        <v>42058800</v>
      </c>
      <c r="K11688" s="1">
        <f t="shared" si="1544"/>
        <v>486.8</v>
      </c>
      <c r="L11688" s="1">
        <f t="shared" ca="1" si="1547"/>
        <v>10.011510240888324</v>
      </c>
      <c r="M11688" s="1">
        <f t="shared" ca="1" si="1545"/>
        <v>-3.2503770813403187E-9</v>
      </c>
    </row>
    <row r="11689" spans="8:13" x14ac:dyDescent="0.3">
      <c r="H11689" s="1">
        <f t="shared" si="1543"/>
        <v>0</v>
      </c>
      <c r="J11689" s="1">
        <f t="shared" si="1546"/>
        <v>42062400</v>
      </c>
      <c r="K11689" s="1">
        <f t="shared" si="1544"/>
        <v>486.8</v>
      </c>
      <c r="L11689" s="1">
        <f t="shared" ca="1" si="1547"/>
        <v>10.01149853953083</v>
      </c>
      <c r="M11689" s="1">
        <f t="shared" ca="1" si="1545"/>
        <v>-3.2470727348333611E-9</v>
      </c>
    </row>
    <row r="11690" spans="8:13" x14ac:dyDescent="0.3">
      <c r="H11690" s="1">
        <f t="shared" si="1543"/>
        <v>0</v>
      </c>
      <c r="J11690" s="1">
        <f t="shared" si="1546"/>
        <v>42066000</v>
      </c>
      <c r="K11690" s="1">
        <f t="shared" si="1544"/>
        <v>486.9</v>
      </c>
      <c r="L11690" s="1">
        <f t="shared" ca="1" si="1547"/>
        <v>10.011486850068986</v>
      </c>
      <c r="M11690" s="1">
        <f t="shared" ca="1" si="1545"/>
        <v>-3.2437717475388755E-9</v>
      </c>
    </row>
    <row r="11691" spans="8:13" x14ac:dyDescent="0.3">
      <c r="H11691" s="1">
        <f t="shared" si="1543"/>
        <v>0</v>
      </c>
      <c r="J11691" s="1">
        <f t="shared" si="1546"/>
        <v>42069600</v>
      </c>
      <c r="K11691" s="1">
        <f t="shared" si="1544"/>
        <v>486.9</v>
      </c>
      <c r="L11691" s="1">
        <f t="shared" ca="1" si="1547"/>
        <v>10.011475172490695</v>
      </c>
      <c r="M11691" s="1">
        <f t="shared" ca="1" si="1545"/>
        <v>-3.2404741160412946E-9</v>
      </c>
    </row>
    <row r="11692" spans="8:13" x14ac:dyDescent="0.3">
      <c r="H11692" s="1">
        <f t="shared" si="1543"/>
        <v>0</v>
      </c>
      <c r="J11692" s="1">
        <f t="shared" si="1546"/>
        <v>42073200</v>
      </c>
      <c r="K11692" s="1">
        <f t="shared" si="1544"/>
        <v>487</v>
      </c>
      <c r="L11692" s="1">
        <f t="shared" ca="1" si="1547"/>
        <v>10.011463506783876</v>
      </c>
      <c r="M11692" s="1">
        <f t="shared" ca="1" si="1545"/>
        <v>-3.2371798369290642E-9</v>
      </c>
    </row>
    <row r="11693" spans="8:13" x14ac:dyDescent="0.3">
      <c r="H11693" s="1">
        <f t="shared" si="1543"/>
        <v>0</v>
      </c>
      <c r="J11693" s="1">
        <f t="shared" si="1546"/>
        <v>42076800</v>
      </c>
      <c r="K11693" s="1">
        <f t="shared" si="1544"/>
        <v>487</v>
      </c>
      <c r="L11693" s="1">
        <f t="shared" ca="1" si="1547"/>
        <v>10.011451852936464</v>
      </c>
      <c r="M11693" s="1">
        <f t="shared" ca="1" si="1545"/>
        <v>-3.2338889067946439E-9</v>
      </c>
    </row>
    <row r="11694" spans="8:13" x14ac:dyDescent="0.3">
      <c r="H11694" s="1">
        <f t="shared" si="1543"/>
        <v>0</v>
      </c>
      <c r="J11694" s="1">
        <f t="shared" si="1546"/>
        <v>42080400</v>
      </c>
      <c r="K11694" s="1">
        <f t="shared" si="1544"/>
        <v>487</v>
      </c>
      <c r="L11694" s="1">
        <f t="shared" ca="1" si="1547"/>
        <v>10.011440210936399</v>
      </c>
      <c r="M11694" s="1">
        <f t="shared" ca="1" si="1545"/>
        <v>-3.2306013222329973E-9</v>
      </c>
    </row>
    <row r="11695" spans="8:13" x14ac:dyDescent="0.3">
      <c r="H11695" s="1">
        <f t="shared" si="1543"/>
        <v>0</v>
      </c>
      <c r="J11695" s="1">
        <f t="shared" si="1546"/>
        <v>42084000</v>
      </c>
      <c r="K11695" s="1">
        <f t="shared" si="1544"/>
        <v>487.1</v>
      </c>
      <c r="L11695" s="1">
        <f t="shared" ca="1" si="1547"/>
        <v>10.011428580771639</v>
      </c>
      <c r="M11695" s="1">
        <f t="shared" ca="1" si="1545"/>
        <v>-3.2273170798431072E-9</v>
      </c>
    </row>
    <row r="11696" spans="8:13" x14ac:dyDescent="0.3">
      <c r="H11696" s="1">
        <f t="shared" si="1543"/>
        <v>0</v>
      </c>
      <c r="J11696" s="1">
        <f t="shared" si="1546"/>
        <v>42087600</v>
      </c>
      <c r="K11696" s="1">
        <f t="shared" si="1544"/>
        <v>487.1</v>
      </c>
      <c r="L11696" s="1">
        <f t="shared" ca="1" si="1547"/>
        <v>10.011416962430152</v>
      </c>
      <c r="M11696" s="1">
        <f t="shared" ca="1" si="1545"/>
        <v>-3.2240361762274616E-9</v>
      </c>
    </row>
    <row r="11697" spans="8:13" x14ac:dyDescent="0.3">
      <c r="H11697" s="1">
        <f t="shared" si="1543"/>
        <v>0</v>
      </c>
      <c r="J11697" s="1">
        <f t="shared" si="1546"/>
        <v>42091200</v>
      </c>
      <c r="K11697" s="1">
        <f t="shared" si="1544"/>
        <v>487.2</v>
      </c>
      <c r="L11697" s="1">
        <f t="shared" ca="1" si="1547"/>
        <v>10.011405355899917</v>
      </c>
      <c r="M11697" s="1">
        <f t="shared" ca="1" si="1545"/>
        <v>-3.220758607991563E-9</v>
      </c>
    </row>
    <row r="11698" spans="8:13" x14ac:dyDescent="0.3">
      <c r="H11698" s="1">
        <f t="shared" si="1543"/>
        <v>0</v>
      </c>
      <c r="J11698" s="1">
        <f t="shared" si="1546"/>
        <v>42094800</v>
      </c>
      <c r="K11698" s="1">
        <f t="shared" si="1544"/>
        <v>487.2</v>
      </c>
      <c r="L11698" s="1">
        <f t="shared" ca="1" si="1547"/>
        <v>10.011393761168929</v>
      </c>
      <c r="M11698" s="1">
        <f t="shared" ca="1" si="1545"/>
        <v>-3.2174843717449257E-9</v>
      </c>
    </row>
    <row r="11699" spans="8:13" x14ac:dyDescent="0.3">
      <c r="H11699" s="1">
        <f t="shared" si="1543"/>
        <v>0</v>
      </c>
      <c r="J11699" s="1">
        <f t="shared" si="1546"/>
        <v>42098400</v>
      </c>
      <c r="K11699" s="1">
        <f t="shared" si="1544"/>
        <v>487.3</v>
      </c>
      <c r="L11699" s="1">
        <f t="shared" ca="1" si="1547"/>
        <v>10.01138217822519</v>
      </c>
      <c r="M11699" s="1">
        <f t="shared" ca="1" si="1545"/>
        <v>-3.2142134641000708E-9</v>
      </c>
    </row>
    <row r="11700" spans="8:13" x14ac:dyDescent="0.3">
      <c r="H11700" s="1">
        <f t="shared" si="1543"/>
        <v>0</v>
      </c>
      <c r="J11700" s="1">
        <f t="shared" si="1546"/>
        <v>42102000</v>
      </c>
      <c r="K11700" s="1">
        <f t="shared" si="1544"/>
        <v>487.3</v>
      </c>
      <c r="L11700" s="1">
        <f t="shared" ca="1" si="1547"/>
        <v>10.011370607056719</v>
      </c>
      <c r="M11700" s="1">
        <f t="shared" ca="1" si="1545"/>
        <v>-3.2109458816730346E-9</v>
      </c>
    </row>
    <row r="11701" spans="8:13" x14ac:dyDescent="0.3">
      <c r="H11701" s="1">
        <f t="shared" si="1543"/>
        <v>0</v>
      </c>
      <c r="J11701" s="1">
        <f t="shared" si="1546"/>
        <v>42105600</v>
      </c>
      <c r="K11701" s="1">
        <f t="shared" si="1544"/>
        <v>487.3</v>
      </c>
      <c r="L11701" s="1">
        <f t="shared" ca="1" si="1547"/>
        <v>10.011359047651545</v>
      </c>
      <c r="M11701" s="1">
        <f t="shared" ca="1" si="1545"/>
        <v>-3.2076816210838651E-9</v>
      </c>
    </row>
    <row r="11702" spans="8:13" x14ac:dyDescent="0.3">
      <c r="H11702" s="1">
        <f t="shared" si="1543"/>
        <v>0</v>
      </c>
      <c r="J11702" s="1">
        <f t="shared" si="1546"/>
        <v>42109200</v>
      </c>
      <c r="K11702" s="1">
        <f t="shared" si="1544"/>
        <v>487.4</v>
      </c>
      <c r="L11702" s="1">
        <f t="shared" ca="1" si="1547"/>
        <v>10.01134749999771</v>
      </c>
      <c r="M11702" s="1">
        <f t="shared" ca="1" si="1545"/>
        <v>-3.2044206789551171E-9</v>
      </c>
    </row>
    <row r="11703" spans="8:13" x14ac:dyDescent="0.3">
      <c r="H11703" s="1">
        <f t="shared" si="1543"/>
        <v>0</v>
      </c>
      <c r="J11703" s="1">
        <f t="shared" si="1546"/>
        <v>42112800</v>
      </c>
      <c r="K11703" s="1">
        <f t="shared" si="1544"/>
        <v>487.4</v>
      </c>
      <c r="L11703" s="1">
        <f t="shared" ca="1" si="1547"/>
        <v>10.011335964083266</v>
      </c>
      <c r="M11703" s="1">
        <f t="shared" ca="1" si="1545"/>
        <v>-3.2011630519133613E-9</v>
      </c>
    </row>
    <row r="11704" spans="8:13" x14ac:dyDescent="0.3">
      <c r="H11704" s="1">
        <f t="shared" si="1543"/>
        <v>0</v>
      </c>
      <c r="J11704" s="1">
        <f t="shared" si="1546"/>
        <v>42116400</v>
      </c>
      <c r="K11704" s="1">
        <f t="shared" si="1544"/>
        <v>487.5</v>
      </c>
      <c r="L11704" s="1">
        <f t="shared" ca="1" si="1547"/>
        <v>10.01132443989628</v>
      </c>
      <c r="M11704" s="1">
        <f t="shared" ca="1" si="1545"/>
        <v>-3.1979087365886761E-9</v>
      </c>
    </row>
    <row r="11705" spans="8:13" x14ac:dyDescent="0.3">
      <c r="H11705" s="1">
        <f t="shared" si="1543"/>
        <v>0</v>
      </c>
      <c r="J11705" s="1">
        <f t="shared" si="1546"/>
        <v>42120000</v>
      </c>
      <c r="K11705" s="1">
        <f t="shared" si="1544"/>
        <v>487.5</v>
      </c>
      <c r="L11705" s="1">
        <f t="shared" ca="1" si="1547"/>
        <v>10.011312927424827</v>
      </c>
      <c r="M11705" s="1">
        <f t="shared" ca="1" si="1545"/>
        <v>-3.1946577296136511E-9</v>
      </c>
    </row>
    <row r="11706" spans="8:13" x14ac:dyDescent="0.3">
      <c r="H11706" s="1">
        <f t="shared" si="1543"/>
        <v>0</v>
      </c>
      <c r="J11706" s="1">
        <f t="shared" si="1546"/>
        <v>42123600</v>
      </c>
      <c r="K11706" s="1">
        <f t="shared" si="1544"/>
        <v>487.5</v>
      </c>
      <c r="L11706" s="1">
        <f t="shared" ca="1" si="1547"/>
        <v>10.011301426657001</v>
      </c>
      <c r="M11706" s="1">
        <f t="shared" ca="1" si="1545"/>
        <v>-3.1914100276258901E-9</v>
      </c>
    </row>
    <row r="11707" spans="8:13" x14ac:dyDescent="0.3">
      <c r="H11707" s="1">
        <f t="shared" si="1543"/>
        <v>0</v>
      </c>
      <c r="J11707" s="1">
        <f t="shared" si="1546"/>
        <v>42127200</v>
      </c>
      <c r="K11707" s="1">
        <f t="shared" si="1544"/>
        <v>487.6</v>
      </c>
      <c r="L11707" s="1">
        <f t="shared" ca="1" si="1547"/>
        <v>10.011289937580901</v>
      </c>
      <c r="M11707" s="1">
        <f t="shared" ca="1" si="1545"/>
        <v>-3.1881656272650058E-9</v>
      </c>
    </row>
    <row r="11708" spans="8:13" x14ac:dyDescent="0.3">
      <c r="H11708" s="1">
        <f t="shared" si="1543"/>
        <v>0</v>
      </c>
      <c r="J11708" s="1">
        <f t="shared" si="1546"/>
        <v>42130800</v>
      </c>
      <c r="K11708" s="1">
        <f t="shared" si="1544"/>
        <v>487.6</v>
      </c>
      <c r="L11708" s="1">
        <f t="shared" ca="1" si="1547"/>
        <v>10.011278460184643</v>
      </c>
      <c r="M11708" s="1">
        <f t="shared" ca="1" si="1545"/>
        <v>-3.1849245251746207E-9</v>
      </c>
    </row>
    <row r="11709" spans="8:13" x14ac:dyDescent="0.3">
      <c r="H11709" s="1">
        <f t="shared" si="1543"/>
        <v>0</v>
      </c>
      <c r="J11709" s="1">
        <f t="shared" si="1546"/>
        <v>42134400</v>
      </c>
      <c r="K11709" s="1">
        <f t="shared" si="1544"/>
        <v>487.7</v>
      </c>
      <c r="L11709" s="1">
        <f t="shared" ca="1" si="1547"/>
        <v>10.011266994456353</v>
      </c>
      <c r="M11709" s="1">
        <f t="shared" ca="1" si="1545"/>
        <v>-3.1816867180018711E-9</v>
      </c>
    </row>
    <row r="11710" spans="8:13" x14ac:dyDescent="0.3">
      <c r="H11710" s="1">
        <f t="shared" si="1543"/>
        <v>0</v>
      </c>
      <c r="J11710" s="1">
        <f t="shared" si="1546"/>
        <v>42138000</v>
      </c>
      <c r="K11710" s="1">
        <f t="shared" si="1544"/>
        <v>487.7</v>
      </c>
      <c r="L11710" s="1">
        <f t="shared" ca="1" si="1547"/>
        <v>10.011255540384168</v>
      </c>
      <c r="M11710" s="1">
        <f t="shared" ca="1" si="1545"/>
        <v>-3.1784522023969029E-9</v>
      </c>
    </row>
    <row r="11711" spans="8:13" x14ac:dyDescent="0.3">
      <c r="H11711" s="1">
        <f t="shared" si="1543"/>
        <v>0</v>
      </c>
      <c r="J11711" s="1">
        <f t="shared" si="1546"/>
        <v>42141600</v>
      </c>
      <c r="K11711" s="1">
        <f t="shared" si="1544"/>
        <v>487.8</v>
      </c>
      <c r="L11711" s="1">
        <f t="shared" ca="1" si="1547"/>
        <v>10.01124409795624</v>
      </c>
      <c r="M11711" s="1">
        <f t="shared" ca="1" si="1545"/>
        <v>-3.1752209750138739E-9</v>
      </c>
    </row>
    <row r="11712" spans="8:13" x14ac:dyDescent="0.3">
      <c r="H11712" s="1">
        <f t="shared" si="1543"/>
        <v>0</v>
      </c>
      <c r="J11712" s="1">
        <f t="shared" si="1546"/>
        <v>42145200</v>
      </c>
      <c r="K11712" s="1">
        <f t="shared" si="1544"/>
        <v>487.8</v>
      </c>
      <c r="L11712" s="1">
        <f t="shared" ca="1" si="1547"/>
        <v>10.01123266716073</v>
      </c>
      <c r="M11712" s="1">
        <f t="shared" ca="1" si="1545"/>
        <v>-3.1719930325094501E-9</v>
      </c>
    </row>
    <row r="11713" spans="8:13" x14ac:dyDescent="0.3">
      <c r="H11713" s="1">
        <f t="shared" si="1543"/>
        <v>0</v>
      </c>
      <c r="J11713" s="1">
        <f t="shared" si="1546"/>
        <v>42148800</v>
      </c>
      <c r="K11713" s="1">
        <f t="shared" si="1544"/>
        <v>487.8</v>
      </c>
      <c r="L11713" s="1">
        <f t="shared" ca="1" si="1547"/>
        <v>10.011221247985812</v>
      </c>
      <c r="M11713" s="1">
        <f t="shared" ca="1" si="1545"/>
        <v>-3.1687683715443119E-9</v>
      </c>
    </row>
    <row r="11714" spans="8:13" x14ac:dyDescent="0.3">
      <c r="H11714" s="1">
        <f t="shared" si="1543"/>
        <v>0</v>
      </c>
      <c r="J11714" s="1">
        <f t="shared" si="1546"/>
        <v>42152400</v>
      </c>
      <c r="K11714" s="1">
        <f t="shared" si="1544"/>
        <v>487.9</v>
      </c>
      <c r="L11714" s="1">
        <f t="shared" ca="1" si="1547"/>
        <v>10.011209840419674</v>
      </c>
      <c r="M11714" s="1">
        <f t="shared" ca="1" si="1545"/>
        <v>-3.1655469887826492E-9</v>
      </c>
    </row>
    <row r="11715" spans="8:13" x14ac:dyDescent="0.3">
      <c r="H11715" s="1">
        <f t="shared" si="1543"/>
        <v>0</v>
      </c>
      <c r="J11715" s="1">
        <f t="shared" si="1546"/>
        <v>42156000</v>
      </c>
      <c r="K11715" s="1">
        <f t="shared" si="1544"/>
        <v>487.9</v>
      </c>
      <c r="L11715" s="1">
        <f t="shared" ca="1" si="1547"/>
        <v>10.011198444450514</v>
      </c>
      <c r="M11715" s="1">
        <f t="shared" ca="1" si="1545"/>
        <v>-3.1623288808916632E-9</v>
      </c>
    </row>
    <row r="11716" spans="8:13" x14ac:dyDescent="0.3">
      <c r="H11716" s="1">
        <f t="shared" si="1543"/>
        <v>0</v>
      </c>
      <c r="J11716" s="1">
        <f t="shared" si="1546"/>
        <v>42159600</v>
      </c>
      <c r="K11716" s="1">
        <f t="shared" si="1544"/>
        <v>488</v>
      </c>
      <c r="L11716" s="1">
        <f t="shared" ca="1" si="1547"/>
        <v>10.011187060066543</v>
      </c>
      <c r="M11716" s="1">
        <f t="shared" ca="1" si="1545"/>
        <v>-3.1591140445425675E-9</v>
      </c>
    </row>
    <row r="11717" spans="8:13" x14ac:dyDescent="0.3">
      <c r="H11717" s="1">
        <f t="shared" si="1543"/>
        <v>0</v>
      </c>
      <c r="J11717" s="1">
        <f t="shared" si="1546"/>
        <v>42163200</v>
      </c>
      <c r="K11717" s="1">
        <f t="shared" si="1544"/>
        <v>488</v>
      </c>
      <c r="L11717" s="1">
        <f t="shared" ca="1" si="1547"/>
        <v>10.011175687255983</v>
      </c>
      <c r="M11717" s="1">
        <f t="shared" ca="1" si="1545"/>
        <v>-3.1559024764090829E-9</v>
      </c>
    </row>
    <row r="11718" spans="8:13" x14ac:dyDescent="0.3">
      <c r="H11718" s="1">
        <f t="shared" ref="H11718:H11781" si="1548">F11718+0*(E11718-$B$19)*G11718</f>
        <v>0</v>
      </c>
      <c r="J11718" s="1">
        <f t="shared" si="1546"/>
        <v>42166800</v>
      </c>
      <c r="K11718" s="1">
        <f t="shared" ref="K11718:K11781" si="1549">ROUND(J11718/(24*3600),1)</f>
        <v>488</v>
      </c>
      <c r="L11718" s="1">
        <f t="shared" ca="1" si="1547"/>
        <v>10.011164326007068</v>
      </c>
      <c r="M11718" s="1">
        <f t="shared" ref="M11718:M11781" ca="1" si="1550">-$B$16*(L11718-$B$19)/INDIRECT(ADDRESS(ROUND(L11718,0),8))-$B$16*$B$14*$B$33*$B$12*$B$34*((L11718+273)^4-($B$19+273)^4)/INDIRECT(ADDRESS(ROUND(L11718,0),8))</f>
        <v>-3.152694173168445E-9</v>
      </c>
    </row>
    <row r="11719" spans="8:13" x14ac:dyDescent="0.3">
      <c r="H11719" s="1">
        <f t="shared" si="1548"/>
        <v>0</v>
      </c>
      <c r="J11719" s="1">
        <f t="shared" ref="J11719:J11782" si="1551">J11718+$I$5*60</f>
        <v>42170400</v>
      </c>
      <c r="K11719" s="1">
        <f t="shared" si="1549"/>
        <v>488.1</v>
      </c>
      <c r="L11719" s="1">
        <f t="shared" ref="L11719:L11782" ca="1" si="1552">L11718+M11718*(J11719-J11718)</f>
        <v>10.011152976308043</v>
      </c>
      <c r="M11719" s="1">
        <f t="shared" ca="1" si="1550"/>
        <v>-3.1494891315018975E-9</v>
      </c>
    </row>
    <row r="11720" spans="8:13" x14ac:dyDescent="0.3">
      <c r="H11720" s="1">
        <f t="shared" si="1548"/>
        <v>0</v>
      </c>
      <c r="J11720" s="1">
        <f t="shared" si="1551"/>
        <v>42174000</v>
      </c>
      <c r="K11720" s="1">
        <f t="shared" si="1549"/>
        <v>488.1</v>
      </c>
      <c r="L11720" s="1">
        <f t="shared" ca="1" si="1552"/>
        <v>10.011141638147169</v>
      </c>
      <c r="M11720" s="1">
        <f t="shared" ca="1" si="1550"/>
        <v>-3.1462873480936964E-9</v>
      </c>
    </row>
    <row r="11721" spans="8:13" x14ac:dyDescent="0.3">
      <c r="H11721" s="1">
        <f t="shared" si="1548"/>
        <v>0</v>
      </c>
      <c r="J11721" s="1">
        <f t="shared" si="1551"/>
        <v>42177600</v>
      </c>
      <c r="K11721" s="1">
        <f t="shared" si="1549"/>
        <v>488.2</v>
      </c>
      <c r="L11721" s="1">
        <f t="shared" ca="1" si="1552"/>
        <v>10.011130311512716</v>
      </c>
      <c r="M11721" s="1">
        <f t="shared" ca="1" si="1550"/>
        <v>-3.14308881963161E-9</v>
      </c>
    </row>
    <row r="11722" spans="8:13" x14ac:dyDescent="0.3">
      <c r="H11722" s="1">
        <f t="shared" si="1548"/>
        <v>0</v>
      </c>
      <c r="J11722" s="1">
        <f t="shared" si="1551"/>
        <v>42181200</v>
      </c>
      <c r="K11722" s="1">
        <f t="shared" si="1549"/>
        <v>488.2</v>
      </c>
      <c r="L11722" s="1">
        <f t="shared" ca="1" si="1552"/>
        <v>10.011118996392964</v>
      </c>
      <c r="M11722" s="1">
        <f t="shared" ca="1" si="1550"/>
        <v>-3.1398935428064142E-9</v>
      </c>
    </row>
    <row r="11723" spans="8:13" x14ac:dyDescent="0.3">
      <c r="H11723" s="1">
        <f t="shared" si="1548"/>
        <v>0</v>
      </c>
      <c r="J11723" s="1">
        <f t="shared" si="1551"/>
        <v>42184800</v>
      </c>
      <c r="K11723" s="1">
        <f t="shared" si="1549"/>
        <v>488.3</v>
      </c>
      <c r="L11723" s="1">
        <f t="shared" ca="1" si="1552"/>
        <v>10.011107692776211</v>
      </c>
      <c r="M11723" s="1">
        <f t="shared" ca="1" si="1550"/>
        <v>-3.1367015143129003E-9</v>
      </c>
    </row>
    <row r="11724" spans="8:13" x14ac:dyDescent="0.3">
      <c r="H11724" s="1">
        <f t="shared" si="1548"/>
        <v>0</v>
      </c>
      <c r="J11724" s="1">
        <f t="shared" si="1551"/>
        <v>42188400</v>
      </c>
      <c r="K11724" s="1">
        <f t="shared" si="1549"/>
        <v>488.3</v>
      </c>
      <c r="L11724" s="1">
        <f t="shared" ca="1" si="1552"/>
        <v>10.011096400650759</v>
      </c>
      <c r="M11724" s="1">
        <f t="shared" ca="1" si="1550"/>
        <v>-3.1335127308483658E-9</v>
      </c>
    </row>
    <row r="11725" spans="8:13" x14ac:dyDescent="0.3">
      <c r="H11725" s="1">
        <f t="shared" si="1548"/>
        <v>0</v>
      </c>
      <c r="J11725" s="1">
        <f t="shared" si="1551"/>
        <v>42192000</v>
      </c>
      <c r="K11725" s="1">
        <f t="shared" si="1549"/>
        <v>488.3</v>
      </c>
      <c r="L11725" s="1">
        <f t="shared" ca="1" si="1552"/>
        <v>10.011085120004928</v>
      </c>
      <c r="M11725" s="1">
        <f t="shared" ca="1" si="1550"/>
        <v>-3.130327189114121E-9</v>
      </c>
    </row>
    <row r="11726" spans="8:13" x14ac:dyDescent="0.3">
      <c r="H11726" s="1">
        <f t="shared" si="1548"/>
        <v>0</v>
      </c>
      <c r="J11726" s="1">
        <f t="shared" si="1551"/>
        <v>42195600</v>
      </c>
      <c r="K11726" s="1">
        <f t="shared" si="1549"/>
        <v>488.4</v>
      </c>
      <c r="L11726" s="1">
        <f t="shared" ca="1" si="1552"/>
        <v>10.011073850827048</v>
      </c>
      <c r="M11726" s="1">
        <f t="shared" ca="1" si="1550"/>
        <v>-3.1271448858144881E-9</v>
      </c>
    </row>
    <row r="11727" spans="8:13" x14ac:dyDescent="0.3">
      <c r="H11727" s="1">
        <f t="shared" si="1548"/>
        <v>0</v>
      </c>
      <c r="J11727" s="1">
        <f t="shared" si="1551"/>
        <v>42199200</v>
      </c>
      <c r="K11727" s="1">
        <f t="shared" si="1549"/>
        <v>488.4</v>
      </c>
      <c r="L11727" s="1">
        <f t="shared" ca="1" si="1552"/>
        <v>10.011062593105459</v>
      </c>
      <c r="M11727" s="1">
        <f t="shared" ca="1" si="1550"/>
        <v>-3.1239658176572983E-9</v>
      </c>
    </row>
    <row r="11728" spans="8:13" x14ac:dyDescent="0.3">
      <c r="H11728" s="1">
        <f t="shared" si="1548"/>
        <v>0</v>
      </c>
      <c r="J11728" s="1">
        <f t="shared" si="1551"/>
        <v>42202800</v>
      </c>
      <c r="K11728" s="1">
        <f t="shared" si="1549"/>
        <v>488.5</v>
      </c>
      <c r="L11728" s="1">
        <f t="shared" ca="1" si="1552"/>
        <v>10.011051346828514</v>
      </c>
      <c r="M11728" s="1">
        <f t="shared" ca="1" si="1550"/>
        <v>-3.1207899813533943E-9</v>
      </c>
    </row>
    <row r="11729" spans="8:13" x14ac:dyDescent="0.3">
      <c r="H11729" s="1">
        <f t="shared" si="1548"/>
        <v>0</v>
      </c>
      <c r="J11729" s="1">
        <f t="shared" si="1551"/>
        <v>42206400</v>
      </c>
      <c r="K11729" s="1">
        <f t="shared" si="1549"/>
        <v>488.5</v>
      </c>
      <c r="L11729" s="1">
        <f t="shared" ca="1" si="1552"/>
        <v>10.011040111984581</v>
      </c>
      <c r="M11729" s="1">
        <f t="shared" ca="1" si="1550"/>
        <v>-3.1176173736176313E-9</v>
      </c>
    </row>
    <row r="11730" spans="8:13" x14ac:dyDescent="0.3">
      <c r="H11730" s="1">
        <f t="shared" si="1548"/>
        <v>0</v>
      </c>
      <c r="J11730" s="1">
        <f t="shared" si="1551"/>
        <v>42210000</v>
      </c>
      <c r="K11730" s="1">
        <f t="shared" si="1549"/>
        <v>488.5</v>
      </c>
      <c r="L11730" s="1">
        <f t="shared" ca="1" si="1552"/>
        <v>10.011028888562036</v>
      </c>
      <c r="M11730" s="1">
        <f t="shared" ca="1" si="1550"/>
        <v>-3.1144479911678732E-9</v>
      </c>
    </row>
    <row r="11731" spans="8:13" x14ac:dyDescent="0.3">
      <c r="H11731" s="1">
        <f t="shared" si="1548"/>
        <v>0</v>
      </c>
      <c r="J11731" s="1">
        <f t="shared" si="1551"/>
        <v>42213600</v>
      </c>
      <c r="K11731" s="1">
        <f t="shared" si="1549"/>
        <v>488.6</v>
      </c>
      <c r="L11731" s="1">
        <f t="shared" ca="1" si="1552"/>
        <v>10.011017676549267</v>
      </c>
      <c r="M11731" s="1">
        <f t="shared" ca="1" si="1550"/>
        <v>-3.1112818307249954E-9</v>
      </c>
    </row>
    <row r="11732" spans="8:13" x14ac:dyDescent="0.3">
      <c r="H11732" s="1">
        <f t="shared" si="1548"/>
        <v>0</v>
      </c>
      <c r="J11732" s="1">
        <f t="shared" si="1551"/>
        <v>42217200</v>
      </c>
      <c r="K11732" s="1">
        <f t="shared" si="1549"/>
        <v>488.6</v>
      </c>
      <c r="L11732" s="1">
        <f t="shared" ca="1" si="1552"/>
        <v>10.011006475934677</v>
      </c>
      <c r="M11732" s="1">
        <f t="shared" ca="1" si="1550"/>
        <v>-3.1081188890138849E-9</v>
      </c>
    </row>
    <row r="11733" spans="8:13" x14ac:dyDescent="0.3">
      <c r="H11733" s="1">
        <f t="shared" si="1548"/>
        <v>0</v>
      </c>
      <c r="J11733" s="1">
        <f t="shared" si="1551"/>
        <v>42220800</v>
      </c>
      <c r="K11733" s="1">
        <f t="shared" si="1549"/>
        <v>488.7</v>
      </c>
      <c r="L11733" s="1">
        <f t="shared" ca="1" si="1552"/>
        <v>10.010995286706676</v>
      </c>
      <c r="M11733" s="1">
        <f t="shared" ca="1" si="1550"/>
        <v>-3.1049591627619378E-9</v>
      </c>
    </row>
    <row r="11734" spans="8:13" x14ac:dyDescent="0.3">
      <c r="H11734" s="1">
        <f t="shared" si="1548"/>
        <v>0</v>
      </c>
      <c r="J11734" s="1">
        <f t="shared" si="1551"/>
        <v>42224400</v>
      </c>
      <c r="K11734" s="1">
        <f t="shared" si="1549"/>
        <v>488.7</v>
      </c>
      <c r="L11734" s="1">
        <f t="shared" ca="1" si="1552"/>
        <v>10.010984108853689</v>
      </c>
      <c r="M11734" s="1">
        <f t="shared" ca="1" si="1550"/>
        <v>-3.1018026487005615E-9</v>
      </c>
    </row>
    <row r="11735" spans="8:13" x14ac:dyDescent="0.3">
      <c r="H11735" s="1">
        <f t="shared" si="1548"/>
        <v>0</v>
      </c>
      <c r="J11735" s="1">
        <f t="shared" si="1551"/>
        <v>42228000</v>
      </c>
      <c r="K11735" s="1">
        <f t="shared" si="1549"/>
        <v>488.8</v>
      </c>
      <c r="L11735" s="1">
        <f t="shared" ca="1" si="1552"/>
        <v>10.010972942364154</v>
      </c>
      <c r="M11735" s="1">
        <f t="shared" ca="1" si="1550"/>
        <v>-3.0986493435641767E-9</v>
      </c>
    </row>
    <row r="11736" spans="8:13" x14ac:dyDescent="0.3">
      <c r="H11736" s="1">
        <f t="shared" si="1548"/>
        <v>0</v>
      </c>
      <c r="J11736" s="1">
        <f t="shared" si="1551"/>
        <v>42231600</v>
      </c>
      <c r="K11736" s="1">
        <f t="shared" si="1549"/>
        <v>488.8</v>
      </c>
      <c r="L11736" s="1">
        <f t="shared" ca="1" si="1552"/>
        <v>10.010961787226517</v>
      </c>
      <c r="M11736" s="1">
        <f t="shared" ca="1" si="1550"/>
        <v>-3.0954992440907103E-9</v>
      </c>
    </row>
    <row r="11737" spans="8:13" x14ac:dyDescent="0.3">
      <c r="H11737" s="1">
        <f t="shared" si="1548"/>
        <v>0</v>
      </c>
      <c r="J11737" s="1">
        <f t="shared" si="1551"/>
        <v>42235200</v>
      </c>
      <c r="K11737" s="1">
        <f t="shared" si="1549"/>
        <v>488.8</v>
      </c>
      <c r="L11737" s="1">
        <f t="shared" ca="1" si="1552"/>
        <v>10.010950643429238</v>
      </c>
      <c r="M11737" s="1">
        <f t="shared" ca="1" si="1550"/>
        <v>-3.0923523470211041E-9</v>
      </c>
    </row>
    <row r="11738" spans="8:13" x14ac:dyDescent="0.3">
      <c r="H11738" s="1">
        <f t="shared" si="1548"/>
        <v>0</v>
      </c>
      <c r="J11738" s="1">
        <f t="shared" si="1551"/>
        <v>42238800</v>
      </c>
      <c r="K11738" s="1">
        <f t="shared" si="1549"/>
        <v>488.9</v>
      </c>
      <c r="L11738" s="1">
        <f t="shared" ca="1" si="1552"/>
        <v>10.010939510960789</v>
      </c>
      <c r="M11738" s="1">
        <f t="shared" ca="1" si="1550"/>
        <v>-3.0892086490998082E-9</v>
      </c>
    </row>
    <row r="11739" spans="8:13" x14ac:dyDescent="0.3">
      <c r="H11739" s="1">
        <f t="shared" si="1548"/>
        <v>0</v>
      </c>
      <c r="J11739" s="1">
        <f t="shared" si="1551"/>
        <v>42242400</v>
      </c>
      <c r="K11739" s="1">
        <f t="shared" si="1549"/>
        <v>488.9</v>
      </c>
      <c r="L11739" s="1">
        <f t="shared" ca="1" si="1552"/>
        <v>10.010928389809653</v>
      </c>
      <c r="M11739" s="1">
        <f t="shared" ca="1" si="1550"/>
        <v>-3.0860681470747838E-9</v>
      </c>
    </row>
    <row r="11740" spans="8:13" x14ac:dyDescent="0.3">
      <c r="H11740" s="1">
        <f t="shared" si="1548"/>
        <v>0</v>
      </c>
      <c r="J11740" s="1">
        <f t="shared" si="1551"/>
        <v>42246000</v>
      </c>
      <c r="K11740" s="1">
        <f t="shared" si="1549"/>
        <v>489</v>
      </c>
      <c r="L11740" s="1">
        <f t="shared" ca="1" si="1552"/>
        <v>10.010917279964323</v>
      </c>
      <c r="M11740" s="1">
        <f t="shared" ca="1" si="1550"/>
        <v>-3.0829308376965041E-9</v>
      </c>
    </row>
    <row r="11741" spans="8:13" x14ac:dyDescent="0.3">
      <c r="H11741" s="1">
        <f t="shared" si="1548"/>
        <v>0</v>
      </c>
      <c r="J11741" s="1">
        <f t="shared" si="1551"/>
        <v>42249600</v>
      </c>
      <c r="K11741" s="1">
        <f t="shared" si="1549"/>
        <v>489</v>
      </c>
      <c r="L11741" s="1">
        <f t="shared" ca="1" si="1552"/>
        <v>10.010906181413308</v>
      </c>
      <c r="M11741" s="1">
        <f t="shared" ca="1" si="1550"/>
        <v>-3.0797967177199518E-9</v>
      </c>
    </row>
    <row r="11742" spans="8:13" x14ac:dyDescent="0.3">
      <c r="H11742" s="1">
        <f t="shared" si="1548"/>
        <v>0</v>
      </c>
      <c r="J11742" s="1">
        <f t="shared" si="1551"/>
        <v>42253200</v>
      </c>
      <c r="K11742" s="1">
        <f t="shared" si="1549"/>
        <v>489</v>
      </c>
      <c r="L11742" s="1">
        <f t="shared" ca="1" si="1552"/>
        <v>10.010895094145123</v>
      </c>
      <c r="M11742" s="1">
        <f t="shared" ca="1" si="1550"/>
        <v>-3.0766657839021192E-9</v>
      </c>
    </row>
    <row r="11743" spans="8:13" x14ac:dyDescent="0.3">
      <c r="H11743" s="1">
        <f t="shared" si="1548"/>
        <v>0</v>
      </c>
      <c r="J11743" s="1">
        <f t="shared" si="1551"/>
        <v>42256800</v>
      </c>
      <c r="K11743" s="1">
        <f t="shared" si="1549"/>
        <v>489.1</v>
      </c>
      <c r="L11743" s="1">
        <f t="shared" ca="1" si="1552"/>
        <v>10.010884018148301</v>
      </c>
      <c r="M11743" s="1">
        <f t="shared" ca="1" si="1550"/>
        <v>-3.073538033004513E-9</v>
      </c>
    </row>
    <row r="11744" spans="8:13" x14ac:dyDescent="0.3">
      <c r="H11744" s="1">
        <f t="shared" si="1548"/>
        <v>0</v>
      </c>
      <c r="J11744" s="1">
        <f t="shared" si="1551"/>
        <v>42260400</v>
      </c>
      <c r="K11744" s="1">
        <f t="shared" si="1549"/>
        <v>489.1</v>
      </c>
      <c r="L11744" s="1">
        <f t="shared" ca="1" si="1552"/>
        <v>10.010872953411383</v>
      </c>
      <c r="M11744" s="1">
        <f t="shared" ca="1" si="1550"/>
        <v>-3.0704134617911459E-9</v>
      </c>
    </row>
    <row r="11745" spans="8:13" x14ac:dyDescent="0.3">
      <c r="H11745" s="1">
        <f t="shared" si="1548"/>
        <v>0</v>
      </c>
      <c r="J11745" s="1">
        <f t="shared" si="1551"/>
        <v>42264000</v>
      </c>
      <c r="K11745" s="1">
        <f t="shared" si="1549"/>
        <v>489.2</v>
      </c>
      <c r="L11745" s="1">
        <f t="shared" ca="1" si="1552"/>
        <v>10.01086189992292</v>
      </c>
      <c r="M11745" s="1">
        <f t="shared" ca="1" si="1550"/>
        <v>-3.067292067029546E-9</v>
      </c>
    </row>
    <row r="11746" spans="8:13" x14ac:dyDescent="0.3">
      <c r="H11746" s="1">
        <f t="shared" si="1548"/>
        <v>0</v>
      </c>
      <c r="J11746" s="1">
        <f t="shared" si="1551"/>
        <v>42267600</v>
      </c>
      <c r="K11746" s="1">
        <f t="shared" si="1549"/>
        <v>489.2</v>
      </c>
      <c r="L11746" s="1">
        <f t="shared" ca="1" si="1552"/>
        <v>10.010850857671478</v>
      </c>
      <c r="M11746" s="1">
        <f t="shared" ca="1" si="1550"/>
        <v>-3.0641738454902466E-9</v>
      </c>
    </row>
    <row r="11747" spans="8:13" x14ac:dyDescent="0.3">
      <c r="H11747" s="1">
        <f t="shared" si="1548"/>
        <v>0</v>
      </c>
      <c r="J11747" s="1">
        <f t="shared" si="1551"/>
        <v>42271200</v>
      </c>
      <c r="K11747" s="1">
        <f t="shared" si="1549"/>
        <v>489.3</v>
      </c>
      <c r="L11747" s="1">
        <f t="shared" ca="1" si="1552"/>
        <v>10.010839826645634</v>
      </c>
      <c r="M11747" s="1">
        <f t="shared" ca="1" si="1550"/>
        <v>-3.0610587939477964E-9</v>
      </c>
    </row>
    <row r="11748" spans="8:13" x14ac:dyDescent="0.3">
      <c r="H11748" s="1">
        <f t="shared" si="1548"/>
        <v>0</v>
      </c>
      <c r="J11748" s="1">
        <f t="shared" si="1551"/>
        <v>42274800</v>
      </c>
      <c r="K11748" s="1">
        <f t="shared" si="1549"/>
        <v>489.3</v>
      </c>
      <c r="L11748" s="1">
        <f t="shared" ca="1" si="1552"/>
        <v>10.010828806833976</v>
      </c>
      <c r="M11748" s="1">
        <f t="shared" ca="1" si="1550"/>
        <v>-3.0579469091792531E-9</v>
      </c>
    </row>
    <row r="11749" spans="8:13" x14ac:dyDescent="0.3">
      <c r="H11749" s="1">
        <f t="shared" si="1548"/>
        <v>0</v>
      </c>
      <c r="J11749" s="1">
        <f t="shared" si="1551"/>
        <v>42278400</v>
      </c>
      <c r="K11749" s="1">
        <f t="shared" si="1549"/>
        <v>489.3</v>
      </c>
      <c r="L11749" s="1">
        <f t="shared" ca="1" si="1552"/>
        <v>10.010817798225103</v>
      </c>
      <c r="M11749" s="1">
        <f t="shared" ca="1" si="1550"/>
        <v>-3.0548381879656855E-9</v>
      </c>
    </row>
    <row r="11750" spans="8:13" x14ac:dyDescent="0.3">
      <c r="H11750" s="1">
        <f t="shared" si="1548"/>
        <v>0</v>
      </c>
      <c r="J11750" s="1">
        <f t="shared" si="1551"/>
        <v>42282000</v>
      </c>
      <c r="K11750" s="1">
        <f t="shared" si="1549"/>
        <v>489.4</v>
      </c>
      <c r="L11750" s="1">
        <f t="shared" ca="1" si="1552"/>
        <v>10.010806800807627</v>
      </c>
      <c r="M11750" s="1">
        <f t="shared" ca="1" si="1550"/>
        <v>-3.0517326270906715E-9</v>
      </c>
    </row>
    <row r="11751" spans="8:13" x14ac:dyDescent="0.3">
      <c r="H11751" s="1">
        <f t="shared" si="1548"/>
        <v>0</v>
      </c>
      <c r="J11751" s="1">
        <f t="shared" si="1551"/>
        <v>42285600</v>
      </c>
      <c r="K11751" s="1">
        <f t="shared" si="1549"/>
        <v>489.4</v>
      </c>
      <c r="L11751" s="1">
        <f t="shared" ca="1" si="1552"/>
        <v>10.010795814570169</v>
      </c>
      <c r="M11751" s="1">
        <f t="shared" ca="1" si="1550"/>
        <v>-3.0486302233412999E-9</v>
      </c>
    </row>
    <row r="11752" spans="8:13" x14ac:dyDescent="0.3">
      <c r="H11752" s="1">
        <f t="shared" si="1548"/>
        <v>0</v>
      </c>
      <c r="J11752" s="1">
        <f t="shared" si="1551"/>
        <v>42289200</v>
      </c>
      <c r="K11752" s="1">
        <f t="shared" si="1549"/>
        <v>489.5</v>
      </c>
      <c r="L11752" s="1">
        <f t="shared" ca="1" si="1552"/>
        <v>10.010784839501365</v>
      </c>
      <c r="M11752" s="1">
        <f t="shared" ca="1" si="1550"/>
        <v>-3.0455309735081717E-9</v>
      </c>
    </row>
    <row r="11753" spans="8:13" x14ac:dyDescent="0.3">
      <c r="H11753" s="1">
        <f t="shared" si="1548"/>
        <v>0</v>
      </c>
      <c r="J11753" s="1">
        <f t="shared" si="1551"/>
        <v>42292800</v>
      </c>
      <c r="K11753" s="1">
        <f t="shared" si="1549"/>
        <v>489.5</v>
      </c>
      <c r="L11753" s="1">
        <f t="shared" ca="1" si="1552"/>
        <v>10.010773875589861</v>
      </c>
      <c r="M11753" s="1">
        <f t="shared" ca="1" si="1550"/>
        <v>-3.0424348743848966E-9</v>
      </c>
    </row>
    <row r="11754" spans="8:13" x14ac:dyDescent="0.3">
      <c r="H11754" s="1">
        <f t="shared" si="1548"/>
        <v>0</v>
      </c>
      <c r="J11754" s="1">
        <f t="shared" si="1551"/>
        <v>42296400</v>
      </c>
      <c r="K11754" s="1">
        <f t="shared" si="1549"/>
        <v>489.5</v>
      </c>
      <c r="L11754" s="1">
        <f t="shared" ca="1" si="1552"/>
        <v>10.010762922824313</v>
      </c>
      <c r="M11754" s="1">
        <f t="shared" ca="1" si="1550"/>
        <v>-3.0393419227685961E-9</v>
      </c>
    </row>
    <row r="11755" spans="8:13" x14ac:dyDescent="0.3">
      <c r="H11755" s="1">
        <f t="shared" si="1548"/>
        <v>0</v>
      </c>
      <c r="J11755" s="1">
        <f t="shared" si="1551"/>
        <v>42300000</v>
      </c>
      <c r="K11755" s="1">
        <f t="shared" si="1549"/>
        <v>489.6</v>
      </c>
      <c r="L11755" s="1">
        <f t="shared" ca="1" si="1552"/>
        <v>10.01075198119339</v>
      </c>
      <c r="M11755" s="1">
        <f t="shared" ca="1" si="1550"/>
        <v>-3.0362521154594022E-9</v>
      </c>
    </row>
    <row r="11756" spans="8:13" x14ac:dyDescent="0.3">
      <c r="H11756" s="1">
        <f t="shared" si="1548"/>
        <v>0</v>
      </c>
      <c r="J11756" s="1">
        <f t="shared" si="1551"/>
        <v>42303600</v>
      </c>
      <c r="K11756" s="1">
        <f t="shared" si="1549"/>
        <v>489.6</v>
      </c>
      <c r="L11756" s="1">
        <f t="shared" ca="1" si="1552"/>
        <v>10.010741050685775</v>
      </c>
      <c r="M11756" s="1">
        <f t="shared" ca="1" si="1550"/>
        <v>-3.0331654492609579E-9</v>
      </c>
    </row>
    <row r="11757" spans="8:13" x14ac:dyDescent="0.3">
      <c r="H11757" s="1">
        <f t="shared" si="1548"/>
        <v>0</v>
      </c>
      <c r="J11757" s="1">
        <f t="shared" si="1551"/>
        <v>42307200</v>
      </c>
      <c r="K11757" s="1">
        <f t="shared" si="1549"/>
        <v>489.7</v>
      </c>
      <c r="L11757" s="1">
        <f t="shared" ca="1" si="1552"/>
        <v>10.010730131290158</v>
      </c>
      <c r="M11757" s="1">
        <f t="shared" ca="1" si="1550"/>
        <v>-3.0300819209799144E-9</v>
      </c>
    </row>
    <row r="11758" spans="8:13" x14ac:dyDescent="0.3">
      <c r="H11758" s="1">
        <f t="shared" si="1548"/>
        <v>0</v>
      </c>
      <c r="J11758" s="1">
        <f t="shared" si="1551"/>
        <v>42310800</v>
      </c>
      <c r="K11758" s="1">
        <f t="shared" si="1549"/>
        <v>489.7</v>
      </c>
      <c r="L11758" s="1">
        <f t="shared" ca="1" si="1552"/>
        <v>10.010719222995242</v>
      </c>
      <c r="M11758" s="1">
        <f t="shared" ca="1" si="1550"/>
        <v>-3.0270015274259339E-9</v>
      </c>
    </row>
    <row r="11759" spans="8:13" x14ac:dyDescent="0.3">
      <c r="H11759" s="1">
        <f t="shared" si="1548"/>
        <v>0</v>
      </c>
      <c r="J11759" s="1">
        <f t="shared" si="1551"/>
        <v>42314400</v>
      </c>
      <c r="K11759" s="1">
        <f t="shared" si="1549"/>
        <v>489.8</v>
      </c>
      <c r="L11759" s="1">
        <f t="shared" ca="1" si="1552"/>
        <v>10.010708325789743</v>
      </c>
      <c r="M11759" s="1">
        <f t="shared" ca="1" si="1550"/>
        <v>-3.0239242654126927E-9</v>
      </c>
    </row>
    <row r="11760" spans="8:13" x14ac:dyDescent="0.3">
      <c r="H11760" s="1">
        <f t="shared" si="1548"/>
        <v>0</v>
      </c>
      <c r="J11760" s="1">
        <f t="shared" si="1551"/>
        <v>42318000</v>
      </c>
      <c r="K11760" s="1">
        <f t="shared" si="1549"/>
        <v>489.8</v>
      </c>
      <c r="L11760" s="1">
        <f t="shared" ca="1" si="1552"/>
        <v>10.010697439662387</v>
      </c>
      <c r="M11760" s="1">
        <f t="shared" ca="1" si="1550"/>
        <v>-3.0208501317563744E-9</v>
      </c>
    </row>
    <row r="11761" spans="8:13" x14ac:dyDescent="0.3">
      <c r="H11761" s="1">
        <f t="shared" si="1548"/>
        <v>0</v>
      </c>
      <c r="J11761" s="1">
        <f t="shared" si="1551"/>
        <v>42321600</v>
      </c>
      <c r="K11761" s="1">
        <f t="shared" si="1549"/>
        <v>489.8</v>
      </c>
      <c r="L11761" s="1">
        <f t="shared" ca="1" si="1552"/>
        <v>10.010686564601913</v>
      </c>
      <c r="M11761" s="1">
        <f t="shared" ca="1" si="1550"/>
        <v>-3.0177791232771731E-9</v>
      </c>
    </row>
    <row r="11762" spans="8:13" x14ac:dyDescent="0.3">
      <c r="H11762" s="1">
        <f t="shared" si="1548"/>
        <v>0</v>
      </c>
      <c r="J11762" s="1">
        <f t="shared" si="1551"/>
        <v>42325200</v>
      </c>
      <c r="K11762" s="1">
        <f t="shared" si="1549"/>
        <v>489.9</v>
      </c>
      <c r="L11762" s="1">
        <f t="shared" ca="1" si="1552"/>
        <v>10.010675700597069</v>
      </c>
      <c r="M11762" s="1">
        <f t="shared" ca="1" si="1550"/>
        <v>-3.0147112367972948E-9</v>
      </c>
    </row>
    <row r="11763" spans="8:13" x14ac:dyDescent="0.3">
      <c r="H11763" s="1">
        <f t="shared" si="1548"/>
        <v>0</v>
      </c>
      <c r="J11763" s="1">
        <f t="shared" si="1551"/>
        <v>42328800</v>
      </c>
      <c r="K11763" s="1">
        <f t="shared" si="1549"/>
        <v>489.9</v>
      </c>
      <c r="L11763" s="1">
        <f t="shared" ca="1" si="1552"/>
        <v>10.010664847636617</v>
      </c>
      <c r="M11763" s="1">
        <f t="shared" ca="1" si="1550"/>
        <v>-3.0116464691434543E-9</v>
      </c>
    </row>
    <row r="11764" spans="8:13" x14ac:dyDescent="0.3">
      <c r="H11764" s="1">
        <f t="shared" si="1548"/>
        <v>0</v>
      </c>
      <c r="J11764" s="1">
        <f t="shared" si="1551"/>
        <v>42332400</v>
      </c>
      <c r="K11764" s="1">
        <f t="shared" si="1549"/>
        <v>490</v>
      </c>
      <c r="L11764" s="1">
        <f t="shared" ca="1" si="1552"/>
        <v>10.010654005709329</v>
      </c>
      <c r="M11764" s="1">
        <f t="shared" ca="1" si="1550"/>
        <v>-3.0085848171448789E-9</v>
      </c>
    </row>
    <row r="11765" spans="8:13" x14ac:dyDescent="0.3">
      <c r="H11765" s="1">
        <f t="shared" si="1548"/>
        <v>0</v>
      </c>
      <c r="J11765" s="1">
        <f t="shared" si="1551"/>
        <v>42336000</v>
      </c>
      <c r="K11765" s="1">
        <f t="shared" si="1549"/>
        <v>490</v>
      </c>
      <c r="L11765" s="1">
        <f t="shared" ca="1" si="1552"/>
        <v>10.010643174803986</v>
      </c>
      <c r="M11765" s="1">
        <f t="shared" ca="1" si="1550"/>
        <v>-3.0055262776338027E-9</v>
      </c>
    </row>
    <row r="11766" spans="8:13" x14ac:dyDescent="0.3">
      <c r="H11766" s="1">
        <f t="shared" si="1548"/>
        <v>0</v>
      </c>
      <c r="J11766" s="1">
        <f t="shared" si="1551"/>
        <v>42339600</v>
      </c>
      <c r="K11766" s="1">
        <f t="shared" si="1549"/>
        <v>490</v>
      </c>
      <c r="L11766" s="1">
        <f t="shared" ca="1" si="1552"/>
        <v>10.010632354909387</v>
      </c>
      <c r="M11766" s="1">
        <f t="shared" ca="1" si="1550"/>
        <v>-3.0024708474464758E-9</v>
      </c>
    </row>
    <row r="11767" spans="8:13" x14ac:dyDescent="0.3">
      <c r="H11767" s="1">
        <f t="shared" si="1548"/>
        <v>0</v>
      </c>
      <c r="J11767" s="1">
        <f t="shared" si="1551"/>
        <v>42343200</v>
      </c>
      <c r="K11767" s="1">
        <f t="shared" si="1549"/>
        <v>490.1</v>
      </c>
      <c r="L11767" s="1">
        <f t="shared" ca="1" si="1552"/>
        <v>10.010621546014336</v>
      </c>
      <c r="M11767" s="1">
        <f t="shared" ca="1" si="1550"/>
        <v>-2.999418523422155E-9</v>
      </c>
    </row>
    <row r="11768" spans="8:13" x14ac:dyDescent="0.3">
      <c r="H11768" s="1">
        <f t="shared" si="1548"/>
        <v>0</v>
      </c>
      <c r="J11768" s="1">
        <f t="shared" si="1551"/>
        <v>42346800</v>
      </c>
      <c r="K11768" s="1">
        <f t="shared" si="1549"/>
        <v>490.1</v>
      </c>
      <c r="L11768" s="1">
        <f t="shared" ca="1" si="1552"/>
        <v>10.010610748107652</v>
      </c>
      <c r="M11768" s="1">
        <f t="shared" ca="1" si="1550"/>
        <v>-2.9963693024026059E-9</v>
      </c>
    </row>
    <row r="11769" spans="8:13" x14ac:dyDescent="0.3">
      <c r="H11769" s="1">
        <f t="shared" si="1548"/>
        <v>0</v>
      </c>
      <c r="J11769" s="1">
        <f t="shared" si="1551"/>
        <v>42350400</v>
      </c>
      <c r="K11769" s="1">
        <f t="shared" si="1549"/>
        <v>490.2</v>
      </c>
      <c r="L11769" s="1">
        <f t="shared" ca="1" si="1552"/>
        <v>10.010599961178164</v>
      </c>
      <c r="M11769" s="1">
        <f t="shared" ca="1" si="1550"/>
        <v>-2.9933231812336095E-9</v>
      </c>
    </row>
    <row r="11770" spans="8:13" x14ac:dyDescent="0.3">
      <c r="H11770" s="1">
        <f t="shared" si="1548"/>
        <v>0</v>
      </c>
      <c r="J11770" s="1">
        <f t="shared" si="1551"/>
        <v>42354000</v>
      </c>
      <c r="K11770" s="1">
        <f t="shared" si="1549"/>
        <v>490.2</v>
      </c>
      <c r="L11770" s="1">
        <f t="shared" ca="1" si="1552"/>
        <v>10.010589185214711</v>
      </c>
      <c r="M11770" s="1">
        <f t="shared" ca="1" si="1550"/>
        <v>-2.990280156763452E-9</v>
      </c>
    </row>
    <row r="11771" spans="8:13" x14ac:dyDescent="0.3">
      <c r="H11771" s="1">
        <f t="shared" si="1548"/>
        <v>0</v>
      </c>
      <c r="J11771" s="1">
        <f t="shared" si="1551"/>
        <v>42357600</v>
      </c>
      <c r="K11771" s="1">
        <f t="shared" si="1549"/>
        <v>490.3</v>
      </c>
      <c r="L11771" s="1">
        <f t="shared" ca="1" si="1552"/>
        <v>10.010578420206146</v>
      </c>
      <c r="M11771" s="1">
        <f t="shared" ca="1" si="1550"/>
        <v>-2.9872402258444341E-9</v>
      </c>
    </row>
    <row r="11772" spans="8:13" x14ac:dyDescent="0.3">
      <c r="H11772" s="1">
        <f t="shared" si="1548"/>
        <v>0</v>
      </c>
      <c r="J11772" s="1">
        <f t="shared" si="1551"/>
        <v>42361200</v>
      </c>
      <c r="K11772" s="1">
        <f t="shared" si="1549"/>
        <v>490.3</v>
      </c>
      <c r="L11772" s="1">
        <f t="shared" ca="1" si="1552"/>
        <v>10.010567666141332</v>
      </c>
      <c r="M11772" s="1">
        <f t="shared" ca="1" si="1550"/>
        <v>-2.984203385331365E-9</v>
      </c>
    </row>
    <row r="11773" spans="8:13" x14ac:dyDescent="0.3">
      <c r="H11773" s="1">
        <f t="shared" si="1548"/>
        <v>0</v>
      </c>
      <c r="J11773" s="1">
        <f t="shared" si="1551"/>
        <v>42364800</v>
      </c>
      <c r="K11773" s="1">
        <f t="shared" si="1549"/>
        <v>490.3</v>
      </c>
      <c r="L11773" s="1">
        <f t="shared" ca="1" si="1552"/>
        <v>10.010556923009146</v>
      </c>
      <c r="M11773" s="1">
        <f t="shared" ca="1" si="1550"/>
        <v>-2.9811696320830651E-9</v>
      </c>
    </row>
    <row r="11774" spans="8:13" x14ac:dyDescent="0.3">
      <c r="H11774" s="1">
        <f t="shared" si="1548"/>
        <v>0</v>
      </c>
      <c r="J11774" s="1">
        <f t="shared" si="1551"/>
        <v>42368400</v>
      </c>
      <c r="K11774" s="1">
        <f t="shared" si="1549"/>
        <v>490.4</v>
      </c>
      <c r="L11774" s="1">
        <f t="shared" ca="1" si="1552"/>
        <v>10.01054619079847</v>
      </c>
      <c r="M11774" s="1">
        <f t="shared" ca="1" si="1550"/>
        <v>-2.9781389629603629E-9</v>
      </c>
    </row>
    <row r="11775" spans="8:13" x14ac:dyDescent="0.3">
      <c r="H11775" s="1">
        <f t="shared" si="1548"/>
        <v>0</v>
      </c>
      <c r="J11775" s="1">
        <f t="shared" si="1551"/>
        <v>42372000</v>
      </c>
      <c r="K11775" s="1">
        <f t="shared" si="1549"/>
        <v>490.4</v>
      </c>
      <c r="L11775" s="1">
        <f t="shared" ca="1" si="1552"/>
        <v>10.010535469498203</v>
      </c>
      <c r="M11775" s="1">
        <f t="shared" ca="1" si="1550"/>
        <v>-2.9751113748280996E-9</v>
      </c>
    </row>
    <row r="11776" spans="8:13" x14ac:dyDescent="0.3">
      <c r="H11776" s="1">
        <f t="shared" si="1548"/>
        <v>0</v>
      </c>
      <c r="J11776" s="1">
        <f t="shared" si="1551"/>
        <v>42375600</v>
      </c>
      <c r="K11776" s="1">
        <f t="shared" si="1549"/>
        <v>490.5</v>
      </c>
      <c r="L11776" s="1">
        <f t="shared" ca="1" si="1552"/>
        <v>10.010524759097253</v>
      </c>
      <c r="M11776" s="1">
        <f t="shared" ca="1" si="1550"/>
        <v>-2.9720868645541255E-9</v>
      </c>
    </row>
    <row r="11777" spans="8:13" x14ac:dyDescent="0.3">
      <c r="H11777" s="1">
        <f t="shared" si="1548"/>
        <v>0</v>
      </c>
      <c r="J11777" s="1">
        <f t="shared" si="1551"/>
        <v>42379200</v>
      </c>
      <c r="K11777" s="1">
        <f t="shared" si="1549"/>
        <v>490.5</v>
      </c>
      <c r="L11777" s="1">
        <f t="shared" ca="1" si="1552"/>
        <v>10.010514059584541</v>
      </c>
      <c r="M11777" s="1">
        <f t="shared" ca="1" si="1550"/>
        <v>-2.9690654290098028E-9</v>
      </c>
    </row>
    <row r="11778" spans="8:13" x14ac:dyDescent="0.3">
      <c r="H11778" s="1">
        <f t="shared" si="1548"/>
        <v>0</v>
      </c>
      <c r="J11778" s="1">
        <f t="shared" si="1551"/>
        <v>42382800</v>
      </c>
      <c r="K11778" s="1">
        <f t="shared" si="1549"/>
        <v>490.5</v>
      </c>
      <c r="L11778" s="1">
        <f t="shared" ca="1" si="1552"/>
        <v>10.010503370948996</v>
      </c>
      <c r="M11778" s="1">
        <f t="shared" ca="1" si="1550"/>
        <v>-2.9660470650690019E-9</v>
      </c>
    </row>
    <row r="11779" spans="8:13" x14ac:dyDescent="0.3">
      <c r="H11779" s="1">
        <f t="shared" si="1548"/>
        <v>0</v>
      </c>
      <c r="J11779" s="1">
        <f t="shared" si="1551"/>
        <v>42386400</v>
      </c>
      <c r="K11779" s="1">
        <f t="shared" si="1549"/>
        <v>490.6</v>
      </c>
      <c r="L11779" s="1">
        <f t="shared" ca="1" si="1552"/>
        <v>10.010492693179561</v>
      </c>
      <c r="M11779" s="1">
        <f t="shared" ca="1" si="1550"/>
        <v>-2.9630317696091051E-9</v>
      </c>
    </row>
    <row r="11780" spans="8:13" x14ac:dyDescent="0.3">
      <c r="H11780" s="1">
        <f t="shared" si="1548"/>
        <v>0</v>
      </c>
      <c r="J11780" s="1">
        <f t="shared" si="1551"/>
        <v>42390000</v>
      </c>
      <c r="K11780" s="1">
        <f t="shared" si="1549"/>
        <v>490.6</v>
      </c>
      <c r="L11780" s="1">
        <f t="shared" ca="1" si="1552"/>
        <v>10.010482026265191</v>
      </c>
      <c r="M11780" s="1">
        <f t="shared" ca="1" si="1550"/>
        <v>-2.9600195395110055E-9</v>
      </c>
    </row>
    <row r="11781" spans="8:13" x14ac:dyDescent="0.3">
      <c r="H11781" s="1">
        <f t="shared" si="1548"/>
        <v>0</v>
      </c>
      <c r="J11781" s="1">
        <f t="shared" si="1551"/>
        <v>42393600</v>
      </c>
      <c r="K11781" s="1">
        <f t="shared" si="1549"/>
        <v>490.7</v>
      </c>
      <c r="L11781" s="1">
        <f t="shared" ca="1" si="1552"/>
        <v>10.010471370194848</v>
      </c>
      <c r="M11781" s="1">
        <f t="shared" ca="1" si="1550"/>
        <v>-2.9570103716581023E-9</v>
      </c>
    </row>
    <row r="11782" spans="8:13" x14ac:dyDescent="0.3">
      <c r="H11782" s="1">
        <f t="shared" ref="H11782:H11845" si="1553">F11782+0*(E11782-$B$19)*G11782</f>
        <v>0</v>
      </c>
      <c r="J11782" s="1">
        <f t="shared" si="1551"/>
        <v>42397200</v>
      </c>
      <c r="K11782" s="1">
        <f t="shared" ref="K11782:K11845" si="1554">ROUND(J11782/(24*3600),1)</f>
        <v>490.7</v>
      </c>
      <c r="L11782" s="1">
        <f t="shared" ca="1" si="1552"/>
        <v>10.010460724957509</v>
      </c>
      <c r="M11782" s="1">
        <f t="shared" ref="M11782:M11845" ca="1" si="1555">-$B$16*(L11782-$B$19)/INDIRECT(ADDRESS(ROUND(L11782,0),8))-$B$16*$B$14*$B$33*$B$12*$B$34*((L11782+273)^4-($B$19+273)^4)/INDIRECT(ADDRESS(ROUND(L11782,0),8))</f>
        <v>-2.95400426293731E-9</v>
      </c>
    </row>
    <row r="11783" spans="8:13" x14ac:dyDescent="0.3">
      <c r="H11783" s="1">
        <f t="shared" si="1553"/>
        <v>0</v>
      </c>
      <c r="J11783" s="1">
        <f t="shared" ref="J11783:J11846" si="1556">J11782+$I$5*60</f>
        <v>42400800</v>
      </c>
      <c r="K11783" s="1">
        <f t="shared" si="1554"/>
        <v>490.8</v>
      </c>
      <c r="L11783" s="1">
        <f t="shared" ref="L11783:L11846" ca="1" si="1557">L11782+M11782*(J11783-J11782)</f>
        <v>10.010450090542163</v>
      </c>
      <c r="M11783" s="1">
        <f t="shared" ca="1" si="1555"/>
        <v>-2.9510012102390515E-9</v>
      </c>
    </row>
    <row r="11784" spans="8:13" x14ac:dyDescent="0.3">
      <c r="H11784" s="1">
        <f t="shared" si="1553"/>
        <v>0</v>
      </c>
      <c r="J11784" s="1">
        <f t="shared" si="1556"/>
        <v>42404400</v>
      </c>
      <c r="K11784" s="1">
        <f t="shared" si="1554"/>
        <v>490.8</v>
      </c>
      <c r="L11784" s="1">
        <f t="shared" ca="1" si="1557"/>
        <v>10.010439466937806</v>
      </c>
      <c r="M11784" s="1">
        <f t="shared" ca="1" si="1555"/>
        <v>-2.94800121045626E-9</v>
      </c>
    </row>
    <row r="11785" spans="8:13" x14ac:dyDescent="0.3">
      <c r="H11785" s="1">
        <f t="shared" si="1553"/>
        <v>0</v>
      </c>
      <c r="J11785" s="1">
        <f t="shared" si="1556"/>
        <v>42408000</v>
      </c>
      <c r="K11785" s="1">
        <f t="shared" si="1554"/>
        <v>490.8</v>
      </c>
      <c r="L11785" s="1">
        <f t="shared" ca="1" si="1557"/>
        <v>10.010428854133448</v>
      </c>
      <c r="M11785" s="1">
        <f t="shared" ca="1" si="1555"/>
        <v>-2.945004260485378E-9</v>
      </c>
    </row>
    <row r="11786" spans="8:13" x14ac:dyDescent="0.3">
      <c r="H11786" s="1">
        <f t="shared" si="1553"/>
        <v>0</v>
      </c>
      <c r="J11786" s="1">
        <f t="shared" si="1556"/>
        <v>42411600</v>
      </c>
      <c r="K11786" s="1">
        <f t="shared" si="1554"/>
        <v>490.9</v>
      </c>
      <c r="L11786" s="1">
        <f t="shared" ca="1" si="1557"/>
        <v>10.010418252118109</v>
      </c>
      <c r="M11786" s="1">
        <f t="shared" ca="1" si="1555"/>
        <v>-2.9420103572258585E-9</v>
      </c>
    </row>
    <row r="11787" spans="8:13" x14ac:dyDescent="0.3">
      <c r="H11787" s="1">
        <f t="shared" si="1553"/>
        <v>0</v>
      </c>
      <c r="J11787" s="1">
        <f t="shared" si="1556"/>
        <v>42415200</v>
      </c>
      <c r="K11787" s="1">
        <f t="shared" si="1554"/>
        <v>490.9</v>
      </c>
      <c r="L11787" s="1">
        <f t="shared" ca="1" si="1557"/>
        <v>10.010407660880823</v>
      </c>
      <c r="M11787" s="1">
        <f t="shared" ca="1" si="1555"/>
        <v>-2.939019497580667E-9</v>
      </c>
    </row>
    <row r="11788" spans="8:13" x14ac:dyDescent="0.3">
      <c r="H11788" s="1">
        <f t="shared" si="1553"/>
        <v>0</v>
      </c>
      <c r="J11788" s="1">
        <f t="shared" si="1556"/>
        <v>42418800</v>
      </c>
      <c r="K11788" s="1">
        <f t="shared" si="1554"/>
        <v>491</v>
      </c>
      <c r="L11788" s="1">
        <f t="shared" ca="1" si="1557"/>
        <v>10.010397080410632</v>
      </c>
      <c r="M11788" s="1">
        <f t="shared" ca="1" si="1555"/>
        <v>-2.9360316784557769E-9</v>
      </c>
    </row>
    <row r="11789" spans="8:13" x14ac:dyDescent="0.3">
      <c r="H11789" s="1">
        <f t="shared" si="1553"/>
        <v>0</v>
      </c>
      <c r="J11789" s="1">
        <f t="shared" si="1556"/>
        <v>42422400</v>
      </c>
      <c r="K11789" s="1">
        <f t="shared" si="1554"/>
        <v>491</v>
      </c>
      <c r="L11789" s="1">
        <f t="shared" ca="1" si="1557"/>
        <v>10.010386510696589</v>
      </c>
      <c r="M11789" s="1">
        <f t="shared" ca="1" si="1555"/>
        <v>-2.9330468967596703E-9</v>
      </c>
    </row>
    <row r="11790" spans="8:13" x14ac:dyDescent="0.3">
      <c r="H11790" s="1">
        <f t="shared" si="1553"/>
        <v>0</v>
      </c>
      <c r="J11790" s="1">
        <f t="shared" si="1556"/>
        <v>42426000</v>
      </c>
      <c r="K11790" s="1">
        <f t="shared" si="1554"/>
        <v>491</v>
      </c>
      <c r="L11790" s="1">
        <f t="shared" ca="1" si="1557"/>
        <v>10.010375951727761</v>
      </c>
      <c r="M11790" s="1">
        <f t="shared" ca="1" si="1555"/>
        <v>-2.9300651494048441E-9</v>
      </c>
    </row>
    <row r="11791" spans="8:13" x14ac:dyDescent="0.3">
      <c r="H11791" s="1">
        <f t="shared" si="1553"/>
        <v>0</v>
      </c>
      <c r="J11791" s="1">
        <f t="shared" si="1556"/>
        <v>42429600</v>
      </c>
      <c r="K11791" s="1">
        <f t="shared" si="1554"/>
        <v>491.1</v>
      </c>
      <c r="L11791" s="1">
        <f t="shared" ca="1" si="1557"/>
        <v>10.010365403493223</v>
      </c>
      <c r="M11791" s="1">
        <f t="shared" ca="1" si="1555"/>
        <v>-2.9270864333063006E-9</v>
      </c>
    </row>
    <row r="11792" spans="8:13" x14ac:dyDescent="0.3">
      <c r="H11792" s="1">
        <f t="shared" si="1553"/>
        <v>0</v>
      </c>
      <c r="J11792" s="1">
        <f t="shared" si="1556"/>
        <v>42433200</v>
      </c>
      <c r="K11792" s="1">
        <f t="shared" si="1554"/>
        <v>491.1</v>
      </c>
      <c r="L11792" s="1">
        <f t="shared" ca="1" si="1557"/>
        <v>10.010354865982062</v>
      </c>
      <c r="M11792" s="1">
        <f t="shared" ca="1" si="1555"/>
        <v>-2.9241107453825558E-9</v>
      </c>
    </row>
    <row r="11793" spans="8:13" x14ac:dyDescent="0.3">
      <c r="H11793" s="1">
        <f t="shared" si="1553"/>
        <v>0</v>
      </c>
      <c r="J11793" s="1">
        <f t="shared" si="1556"/>
        <v>42436800</v>
      </c>
      <c r="K11793" s="1">
        <f t="shared" si="1554"/>
        <v>491.2</v>
      </c>
      <c r="L11793" s="1">
        <f t="shared" ca="1" si="1557"/>
        <v>10.01034433918338</v>
      </c>
      <c r="M11793" s="1">
        <f t="shared" ca="1" si="1555"/>
        <v>-2.9211380825556347E-9</v>
      </c>
    </row>
    <row r="11794" spans="8:13" x14ac:dyDescent="0.3">
      <c r="H11794" s="1">
        <f t="shared" si="1553"/>
        <v>0</v>
      </c>
      <c r="J11794" s="1">
        <f t="shared" si="1556"/>
        <v>42440400</v>
      </c>
      <c r="K11794" s="1">
        <f t="shared" si="1554"/>
        <v>491.2</v>
      </c>
      <c r="L11794" s="1">
        <f t="shared" ca="1" si="1557"/>
        <v>10.010333823086283</v>
      </c>
      <c r="M11794" s="1">
        <f t="shared" ca="1" si="1555"/>
        <v>-2.9181684417495715E-9</v>
      </c>
    </row>
    <row r="11795" spans="8:13" x14ac:dyDescent="0.3">
      <c r="H11795" s="1">
        <f t="shared" si="1553"/>
        <v>0</v>
      </c>
      <c r="J11795" s="1">
        <f t="shared" si="1556"/>
        <v>42444000</v>
      </c>
      <c r="K11795" s="1">
        <f t="shared" si="1554"/>
        <v>491.3</v>
      </c>
      <c r="L11795" s="1">
        <f t="shared" ca="1" si="1557"/>
        <v>10.010323317679893</v>
      </c>
      <c r="M11795" s="1">
        <f t="shared" ca="1" si="1555"/>
        <v>-2.9152018198924105E-9</v>
      </c>
    </row>
    <row r="11796" spans="8:13" x14ac:dyDescent="0.3">
      <c r="H11796" s="1">
        <f t="shared" si="1553"/>
        <v>0</v>
      </c>
      <c r="J11796" s="1">
        <f t="shared" si="1556"/>
        <v>42447600</v>
      </c>
      <c r="K11796" s="1">
        <f t="shared" si="1554"/>
        <v>491.3</v>
      </c>
      <c r="L11796" s="1">
        <f t="shared" ca="1" si="1557"/>
        <v>10.010312822953342</v>
      </c>
      <c r="M11796" s="1">
        <f t="shared" ca="1" si="1555"/>
        <v>-2.9122382139152087E-9</v>
      </c>
    </row>
    <row r="11797" spans="8:13" x14ac:dyDescent="0.3">
      <c r="H11797" s="1">
        <f t="shared" si="1553"/>
        <v>0</v>
      </c>
      <c r="J11797" s="1">
        <f t="shared" si="1556"/>
        <v>42451200</v>
      </c>
      <c r="K11797" s="1">
        <f t="shared" si="1554"/>
        <v>491.3</v>
      </c>
      <c r="L11797" s="1">
        <f t="shared" ca="1" si="1557"/>
        <v>10.010302338895771</v>
      </c>
      <c r="M11797" s="1">
        <f t="shared" ca="1" si="1555"/>
        <v>-2.9092776207515302E-9</v>
      </c>
    </row>
    <row r="11798" spans="8:13" x14ac:dyDescent="0.3">
      <c r="H11798" s="1">
        <f t="shared" si="1553"/>
        <v>0</v>
      </c>
      <c r="J11798" s="1">
        <f t="shared" si="1556"/>
        <v>42454800</v>
      </c>
      <c r="K11798" s="1">
        <f t="shared" si="1554"/>
        <v>491.4</v>
      </c>
      <c r="L11798" s="1">
        <f t="shared" ca="1" si="1557"/>
        <v>10.010291865496336</v>
      </c>
      <c r="M11798" s="1">
        <f t="shared" ca="1" si="1555"/>
        <v>-2.9063200373389498E-9</v>
      </c>
    </row>
    <row r="11799" spans="8:13" x14ac:dyDescent="0.3">
      <c r="H11799" s="1">
        <f t="shared" si="1553"/>
        <v>0</v>
      </c>
      <c r="J11799" s="1">
        <f t="shared" si="1556"/>
        <v>42458400</v>
      </c>
      <c r="K11799" s="1">
        <f t="shared" si="1554"/>
        <v>491.4</v>
      </c>
      <c r="L11799" s="1">
        <f t="shared" ca="1" si="1557"/>
        <v>10.010281402744202</v>
      </c>
      <c r="M11799" s="1">
        <f t="shared" ca="1" si="1555"/>
        <v>-2.9033654606175529E-9</v>
      </c>
    </row>
    <row r="11800" spans="8:13" x14ac:dyDescent="0.3">
      <c r="H11800" s="1">
        <f t="shared" si="1553"/>
        <v>0</v>
      </c>
      <c r="J11800" s="1">
        <f t="shared" si="1556"/>
        <v>42462000</v>
      </c>
      <c r="K11800" s="1">
        <f t="shared" si="1554"/>
        <v>491.5</v>
      </c>
      <c r="L11800" s="1">
        <f t="shared" ca="1" si="1557"/>
        <v>10.010270950628543</v>
      </c>
      <c r="M11800" s="1">
        <f t="shared" ca="1" si="1555"/>
        <v>-2.9004138875309363E-9</v>
      </c>
    </row>
    <row r="11801" spans="8:13" x14ac:dyDescent="0.3">
      <c r="H11801" s="1">
        <f t="shared" si="1553"/>
        <v>0</v>
      </c>
      <c r="J11801" s="1">
        <f t="shared" si="1556"/>
        <v>42465600</v>
      </c>
      <c r="K11801" s="1">
        <f t="shared" si="1554"/>
        <v>491.5</v>
      </c>
      <c r="L11801" s="1">
        <f t="shared" ca="1" si="1557"/>
        <v>10.010260509138549</v>
      </c>
      <c r="M11801" s="1">
        <f t="shared" ca="1" si="1555"/>
        <v>-2.8974653150257061E-9</v>
      </c>
    </row>
    <row r="11802" spans="8:13" x14ac:dyDescent="0.3">
      <c r="H11802" s="1">
        <f t="shared" si="1553"/>
        <v>0</v>
      </c>
      <c r="J11802" s="1">
        <f t="shared" si="1556"/>
        <v>42469200</v>
      </c>
      <c r="K11802" s="1">
        <f t="shared" si="1554"/>
        <v>491.5</v>
      </c>
      <c r="L11802" s="1">
        <f t="shared" ca="1" si="1557"/>
        <v>10.010250078263415</v>
      </c>
      <c r="M11802" s="1">
        <f t="shared" ca="1" si="1555"/>
        <v>-2.894519740050976E-9</v>
      </c>
    </row>
    <row r="11803" spans="8:13" x14ac:dyDescent="0.3">
      <c r="H11803" s="1">
        <f t="shared" si="1553"/>
        <v>0</v>
      </c>
      <c r="J11803" s="1">
        <f t="shared" si="1556"/>
        <v>42472800</v>
      </c>
      <c r="K11803" s="1">
        <f t="shared" si="1554"/>
        <v>491.6</v>
      </c>
      <c r="L11803" s="1">
        <f t="shared" ca="1" si="1557"/>
        <v>10.010239657992351</v>
      </c>
      <c r="M11803" s="1">
        <f t="shared" ca="1" si="1555"/>
        <v>-2.8915771595598731E-9</v>
      </c>
    </row>
    <row r="11804" spans="8:13" x14ac:dyDescent="0.3">
      <c r="H11804" s="1">
        <f t="shared" si="1553"/>
        <v>0</v>
      </c>
      <c r="J11804" s="1">
        <f t="shared" si="1556"/>
        <v>42476400</v>
      </c>
      <c r="K11804" s="1">
        <f t="shared" si="1554"/>
        <v>491.6</v>
      </c>
      <c r="L11804" s="1">
        <f t="shared" ca="1" si="1557"/>
        <v>10.010229248314577</v>
      </c>
      <c r="M11804" s="1">
        <f t="shared" ca="1" si="1555"/>
        <v>-2.888637570508033E-9</v>
      </c>
    </row>
    <row r="11805" spans="8:13" x14ac:dyDescent="0.3">
      <c r="H11805" s="1">
        <f t="shared" si="1553"/>
        <v>0</v>
      </c>
      <c r="J11805" s="1">
        <f t="shared" si="1556"/>
        <v>42480000</v>
      </c>
      <c r="K11805" s="1">
        <f t="shared" si="1554"/>
        <v>491.7</v>
      </c>
      <c r="L11805" s="1">
        <f t="shared" ca="1" si="1557"/>
        <v>10.010218849219322</v>
      </c>
      <c r="M11805" s="1">
        <f t="shared" ca="1" si="1555"/>
        <v>-2.8857009698540999E-9</v>
      </c>
    </row>
    <row r="11806" spans="8:13" x14ac:dyDescent="0.3">
      <c r="H11806" s="1">
        <f t="shared" si="1553"/>
        <v>0</v>
      </c>
      <c r="J11806" s="1">
        <f t="shared" si="1556"/>
        <v>42483600</v>
      </c>
      <c r="K11806" s="1">
        <f t="shared" si="1554"/>
        <v>491.7</v>
      </c>
      <c r="L11806" s="1">
        <f t="shared" ca="1" si="1557"/>
        <v>10.01020846069583</v>
      </c>
      <c r="M11806" s="1">
        <f t="shared" ca="1" si="1555"/>
        <v>-2.8827673545602305E-9</v>
      </c>
    </row>
    <row r="11807" spans="8:13" x14ac:dyDescent="0.3">
      <c r="H11807" s="1">
        <f t="shared" si="1553"/>
        <v>0</v>
      </c>
      <c r="J11807" s="1">
        <f t="shared" si="1556"/>
        <v>42487200</v>
      </c>
      <c r="K11807" s="1">
        <f t="shared" si="1554"/>
        <v>491.8</v>
      </c>
      <c r="L11807" s="1">
        <f t="shared" ca="1" si="1557"/>
        <v>10.010198082733353</v>
      </c>
      <c r="M11807" s="1">
        <f t="shared" ca="1" si="1555"/>
        <v>-2.8798367215915924E-9</v>
      </c>
    </row>
    <row r="11808" spans="8:13" x14ac:dyDescent="0.3">
      <c r="H11808" s="1">
        <f t="shared" si="1553"/>
        <v>0</v>
      </c>
      <c r="J11808" s="1">
        <f t="shared" si="1556"/>
        <v>42490800</v>
      </c>
      <c r="K11808" s="1">
        <f t="shared" si="1554"/>
        <v>491.8</v>
      </c>
      <c r="L11808" s="1">
        <f t="shared" ca="1" si="1557"/>
        <v>10.010187715321155</v>
      </c>
      <c r="M11808" s="1">
        <f t="shared" ca="1" si="1555"/>
        <v>-2.876909067916358E-9</v>
      </c>
    </row>
    <row r="11809" spans="8:13" x14ac:dyDescent="0.3">
      <c r="H11809" s="1">
        <f t="shared" si="1553"/>
        <v>0</v>
      </c>
      <c r="J11809" s="1">
        <f t="shared" si="1556"/>
        <v>42494400</v>
      </c>
      <c r="K11809" s="1">
        <f t="shared" si="1554"/>
        <v>491.8</v>
      </c>
      <c r="L11809" s="1">
        <f t="shared" ca="1" si="1557"/>
        <v>10.010177358448511</v>
      </c>
      <c r="M11809" s="1">
        <f t="shared" ca="1" si="1555"/>
        <v>-2.8739843905057167E-9</v>
      </c>
    </row>
    <row r="11810" spans="8:13" x14ac:dyDescent="0.3">
      <c r="H11810" s="1">
        <f t="shared" si="1553"/>
        <v>0</v>
      </c>
      <c r="J11810" s="1">
        <f t="shared" si="1556"/>
        <v>42498000</v>
      </c>
      <c r="K11810" s="1">
        <f t="shared" si="1554"/>
        <v>491.9</v>
      </c>
      <c r="L11810" s="1">
        <f t="shared" ca="1" si="1557"/>
        <v>10.010167012104704</v>
      </c>
      <c r="M11810" s="1">
        <f t="shared" ca="1" si="1555"/>
        <v>-2.8710626863338615E-9</v>
      </c>
    </row>
    <row r="11811" spans="8:13" x14ac:dyDescent="0.3">
      <c r="H11811" s="1">
        <f t="shared" si="1553"/>
        <v>0</v>
      </c>
      <c r="J11811" s="1">
        <f t="shared" si="1556"/>
        <v>42501600</v>
      </c>
      <c r="K11811" s="1">
        <f t="shared" si="1554"/>
        <v>491.9</v>
      </c>
      <c r="L11811" s="1">
        <f t="shared" ca="1" si="1557"/>
        <v>10.010156676279033</v>
      </c>
      <c r="M11811" s="1">
        <f t="shared" ca="1" si="1555"/>
        <v>-2.8681439523785004E-9</v>
      </c>
    </row>
    <row r="11812" spans="8:13" x14ac:dyDescent="0.3">
      <c r="H11812" s="1">
        <f t="shared" si="1553"/>
        <v>0</v>
      </c>
      <c r="J11812" s="1">
        <f t="shared" si="1556"/>
        <v>42505200</v>
      </c>
      <c r="K11812" s="1">
        <f t="shared" si="1554"/>
        <v>492</v>
      </c>
      <c r="L11812" s="1">
        <f t="shared" ca="1" si="1557"/>
        <v>10.010146350960804</v>
      </c>
      <c r="M11812" s="1">
        <f t="shared" ca="1" si="1555"/>
        <v>-2.8652281856198463E-9</v>
      </c>
    </row>
    <row r="11813" spans="8:13" x14ac:dyDescent="0.3">
      <c r="H11813" s="1">
        <f t="shared" si="1553"/>
        <v>0</v>
      </c>
      <c r="J11813" s="1">
        <f t="shared" si="1556"/>
        <v>42508800</v>
      </c>
      <c r="K11813" s="1">
        <f t="shared" si="1554"/>
        <v>492</v>
      </c>
      <c r="L11813" s="1">
        <f t="shared" ca="1" si="1557"/>
        <v>10.010136036139336</v>
      </c>
      <c r="M11813" s="1">
        <f t="shared" ca="1" si="1555"/>
        <v>-2.8623153830416281E-9</v>
      </c>
    </row>
    <row r="11814" spans="8:13" x14ac:dyDescent="0.3">
      <c r="H11814" s="1">
        <f t="shared" si="1553"/>
        <v>0</v>
      </c>
      <c r="J11814" s="1">
        <f t="shared" si="1556"/>
        <v>42512400</v>
      </c>
      <c r="K11814" s="1">
        <f t="shared" si="1554"/>
        <v>492</v>
      </c>
      <c r="L11814" s="1">
        <f t="shared" ca="1" si="1557"/>
        <v>10.010125731803956</v>
      </c>
      <c r="M11814" s="1">
        <f t="shared" ca="1" si="1555"/>
        <v>-2.8594055416300782E-9</v>
      </c>
    </row>
    <row r="11815" spans="8:13" x14ac:dyDescent="0.3">
      <c r="H11815" s="1">
        <f t="shared" si="1553"/>
        <v>0</v>
      </c>
      <c r="J11815" s="1">
        <f t="shared" si="1556"/>
        <v>42516000</v>
      </c>
      <c r="K11815" s="1">
        <f t="shared" si="1554"/>
        <v>492.1</v>
      </c>
      <c r="L11815" s="1">
        <f t="shared" ca="1" si="1557"/>
        <v>10.010115437944007</v>
      </c>
      <c r="M11815" s="1">
        <f t="shared" ca="1" si="1555"/>
        <v>-2.8564986583754454E-9</v>
      </c>
    </row>
    <row r="11816" spans="8:13" x14ac:dyDescent="0.3">
      <c r="H11816" s="1">
        <f t="shared" si="1553"/>
        <v>0</v>
      </c>
      <c r="J11816" s="1">
        <f t="shared" si="1556"/>
        <v>42519600</v>
      </c>
      <c r="K11816" s="1">
        <f t="shared" si="1554"/>
        <v>492.1</v>
      </c>
      <c r="L11816" s="1">
        <f t="shared" ca="1" si="1557"/>
        <v>10.010105154548837</v>
      </c>
      <c r="M11816" s="1">
        <f t="shared" ca="1" si="1555"/>
        <v>-2.8535947302699827E-9</v>
      </c>
    </row>
    <row r="11817" spans="8:13" x14ac:dyDescent="0.3">
      <c r="H11817" s="1">
        <f t="shared" si="1553"/>
        <v>0</v>
      </c>
      <c r="J11817" s="1">
        <f t="shared" si="1556"/>
        <v>42523200</v>
      </c>
      <c r="K11817" s="1">
        <f t="shared" si="1554"/>
        <v>492.2</v>
      </c>
      <c r="L11817" s="1">
        <f t="shared" ca="1" si="1557"/>
        <v>10.010094881607808</v>
      </c>
      <c r="M11817" s="1">
        <f t="shared" ca="1" si="1555"/>
        <v>-2.8506937543094552E-9</v>
      </c>
    </row>
    <row r="11818" spans="8:13" x14ac:dyDescent="0.3">
      <c r="H11818" s="1">
        <f t="shared" si="1553"/>
        <v>0</v>
      </c>
      <c r="J11818" s="1">
        <f t="shared" si="1556"/>
        <v>42526800</v>
      </c>
      <c r="K11818" s="1">
        <f t="shared" si="1554"/>
        <v>492.2</v>
      </c>
      <c r="L11818" s="1">
        <f t="shared" ca="1" si="1557"/>
        <v>10.010084619110293</v>
      </c>
      <c r="M11818" s="1">
        <f t="shared" ca="1" si="1555"/>
        <v>-2.8477957274931396E-9</v>
      </c>
    </row>
    <row r="11819" spans="8:13" x14ac:dyDescent="0.3">
      <c r="H11819" s="1">
        <f t="shared" si="1553"/>
        <v>0</v>
      </c>
      <c r="J11819" s="1">
        <f t="shared" si="1556"/>
        <v>42530400</v>
      </c>
      <c r="K11819" s="1">
        <f t="shared" si="1554"/>
        <v>492.3</v>
      </c>
      <c r="L11819" s="1">
        <f t="shared" ca="1" si="1557"/>
        <v>10.010074367045673</v>
      </c>
      <c r="M11819" s="1">
        <f t="shared" ca="1" si="1555"/>
        <v>-2.8449006468223209E-9</v>
      </c>
    </row>
    <row r="11820" spans="8:13" x14ac:dyDescent="0.3">
      <c r="H11820" s="1">
        <f t="shared" si="1553"/>
        <v>0</v>
      </c>
      <c r="J11820" s="1">
        <f t="shared" si="1556"/>
        <v>42534000</v>
      </c>
      <c r="K11820" s="1">
        <f t="shared" si="1554"/>
        <v>492.3</v>
      </c>
      <c r="L11820" s="1">
        <f t="shared" ca="1" si="1557"/>
        <v>10.010064125403344</v>
      </c>
      <c r="M11820" s="1">
        <f t="shared" ca="1" si="1555"/>
        <v>-2.8420085093022921E-9</v>
      </c>
    </row>
    <row r="11821" spans="8:13" x14ac:dyDescent="0.3">
      <c r="H11821" s="1">
        <f t="shared" si="1553"/>
        <v>0</v>
      </c>
      <c r="J11821" s="1">
        <f t="shared" si="1556"/>
        <v>42537600</v>
      </c>
      <c r="K11821" s="1">
        <f t="shared" si="1554"/>
        <v>492.3</v>
      </c>
      <c r="L11821" s="1">
        <f t="shared" ca="1" si="1557"/>
        <v>10.01005389417271</v>
      </c>
      <c r="M11821" s="1">
        <f t="shared" ca="1" si="1555"/>
        <v>-2.839119311940859E-9</v>
      </c>
    </row>
    <row r="11822" spans="8:13" x14ac:dyDescent="0.3">
      <c r="H11822" s="1">
        <f t="shared" si="1553"/>
        <v>0</v>
      </c>
      <c r="J11822" s="1">
        <f t="shared" si="1556"/>
        <v>42541200</v>
      </c>
      <c r="K11822" s="1">
        <f t="shared" si="1554"/>
        <v>492.4</v>
      </c>
      <c r="L11822" s="1">
        <f t="shared" ca="1" si="1557"/>
        <v>10.010043673343187</v>
      </c>
      <c r="M11822" s="1">
        <f t="shared" ca="1" si="1555"/>
        <v>-2.8362330517493385E-9</v>
      </c>
    </row>
    <row r="11823" spans="8:13" x14ac:dyDescent="0.3">
      <c r="H11823" s="1">
        <f t="shared" si="1553"/>
        <v>0</v>
      </c>
      <c r="J11823" s="1">
        <f t="shared" si="1556"/>
        <v>42544800</v>
      </c>
      <c r="K11823" s="1">
        <f t="shared" si="1554"/>
        <v>492.4</v>
      </c>
      <c r="L11823" s="1">
        <f t="shared" ca="1" si="1557"/>
        <v>10.0100334629042</v>
      </c>
      <c r="M11823" s="1">
        <f t="shared" ca="1" si="1555"/>
        <v>-2.8333497257415524E-9</v>
      </c>
    </row>
    <row r="11824" spans="8:13" x14ac:dyDescent="0.3">
      <c r="H11824" s="1">
        <f t="shared" si="1553"/>
        <v>0</v>
      </c>
      <c r="J11824" s="1">
        <f t="shared" si="1556"/>
        <v>42548400</v>
      </c>
      <c r="K11824" s="1">
        <f t="shared" si="1554"/>
        <v>492.5</v>
      </c>
      <c r="L11824" s="1">
        <f t="shared" ca="1" si="1557"/>
        <v>10.010023262845188</v>
      </c>
      <c r="M11824" s="1">
        <f t="shared" ca="1" si="1555"/>
        <v>-2.8304693309348371E-9</v>
      </c>
    </row>
    <row r="11825" spans="8:13" x14ac:dyDescent="0.3">
      <c r="H11825" s="1">
        <f t="shared" si="1553"/>
        <v>0</v>
      </c>
      <c r="J11825" s="1">
        <f t="shared" si="1556"/>
        <v>42552000</v>
      </c>
      <c r="K11825" s="1">
        <f t="shared" si="1554"/>
        <v>492.5</v>
      </c>
      <c r="L11825" s="1">
        <f t="shared" ca="1" si="1557"/>
        <v>10.010013073155596</v>
      </c>
      <c r="M11825" s="1">
        <f t="shared" ca="1" si="1555"/>
        <v>-2.8275918643490346E-9</v>
      </c>
    </row>
    <row r="11826" spans="8:13" x14ac:dyDescent="0.3">
      <c r="H11826" s="1">
        <f t="shared" si="1553"/>
        <v>0</v>
      </c>
      <c r="J11826" s="1">
        <f t="shared" si="1556"/>
        <v>42555600</v>
      </c>
      <c r="K11826" s="1">
        <f t="shared" si="1554"/>
        <v>492.5</v>
      </c>
      <c r="L11826" s="1">
        <f t="shared" ca="1" si="1557"/>
        <v>10.010002893824884</v>
      </c>
      <c r="M11826" s="1">
        <f t="shared" ca="1" si="1555"/>
        <v>-2.8247173230075011E-9</v>
      </c>
    </row>
    <row r="11827" spans="8:13" x14ac:dyDescent="0.3">
      <c r="H11827" s="1">
        <f t="shared" si="1553"/>
        <v>0</v>
      </c>
      <c r="J11827" s="1">
        <f t="shared" si="1556"/>
        <v>42559200</v>
      </c>
      <c r="K11827" s="1">
        <f t="shared" si="1554"/>
        <v>492.6</v>
      </c>
      <c r="L11827" s="1">
        <f t="shared" ca="1" si="1557"/>
        <v>10.009992724842522</v>
      </c>
      <c r="M11827" s="1">
        <f t="shared" ca="1" si="1555"/>
        <v>-2.8218457039365993E-9</v>
      </c>
    </row>
    <row r="11828" spans="8:13" x14ac:dyDescent="0.3">
      <c r="H11828" s="1">
        <f t="shared" si="1553"/>
        <v>0</v>
      </c>
      <c r="J11828" s="1">
        <f t="shared" si="1556"/>
        <v>42562800</v>
      </c>
      <c r="K11828" s="1">
        <f t="shared" si="1554"/>
        <v>492.6</v>
      </c>
      <c r="L11828" s="1">
        <f t="shared" ca="1" si="1557"/>
        <v>10.009982566197989</v>
      </c>
      <c r="M11828" s="1">
        <f t="shared" ca="1" si="1555"/>
        <v>-2.8189770041652039E-9</v>
      </c>
    </row>
    <row r="11829" spans="8:13" x14ac:dyDescent="0.3">
      <c r="H11829" s="1">
        <f t="shared" si="1553"/>
        <v>0</v>
      </c>
      <c r="J11829" s="1">
        <f t="shared" si="1556"/>
        <v>42566400</v>
      </c>
      <c r="K11829" s="1">
        <f t="shared" si="1554"/>
        <v>492.7</v>
      </c>
      <c r="L11829" s="1">
        <f t="shared" ca="1" si="1557"/>
        <v>10.009972417880775</v>
      </c>
      <c r="M11829" s="1">
        <f t="shared" ca="1" si="1555"/>
        <v>-2.8161112207256969E-9</v>
      </c>
    </row>
    <row r="11830" spans="8:13" x14ac:dyDescent="0.3">
      <c r="H11830" s="1">
        <f t="shared" si="1553"/>
        <v>0</v>
      </c>
      <c r="J11830" s="1">
        <f t="shared" si="1556"/>
        <v>42570000</v>
      </c>
      <c r="K11830" s="1">
        <f t="shared" si="1554"/>
        <v>492.7</v>
      </c>
      <c r="L11830" s="1">
        <f t="shared" ca="1" si="1557"/>
        <v>10.00996227988038</v>
      </c>
      <c r="M11830" s="1">
        <f t="shared" ca="1" si="1555"/>
        <v>-2.8132483506529713E-9</v>
      </c>
    </row>
    <row r="11831" spans="8:13" x14ac:dyDescent="0.3">
      <c r="H11831" s="1">
        <f t="shared" si="1553"/>
        <v>0</v>
      </c>
      <c r="J11831" s="1">
        <f t="shared" si="1556"/>
        <v>42573600</v>
      </c>
      <c r="K11831" s="1">
        <f t="shared" si="1554"/>
        <v>492.8</v>
      </c>
      <c r="L11831" s="1">
        <f t="shared" ca="1" si="1557"/>
        <v>10.009952152186317</v>
      </c>
      <c r="M11831" s="1">
        <f t="shared" ca="1" si="1555"/>
        <v>-2.8103883909854301E-9</v>
      </c>
    </row>
    <row r="11832" spans="8:13" x14ac:dyDescent="0.3">
      <c r="H11832" s="1">
        <f t="shared" si="1553"/>
        <v>0</v>
      </c>
      <c r="J11832" s="1">
        <f t="shared" si="1556"/>
        <v>42577200</v>
      </c>
      <c r="K11832" s="1">
        <f t="shared" si="1554"/>
        <v>492.8</v>
      </c>
      <c r="L11832" s="1">
        <f t="shared" ca="1" si="1557"/>
        <v>10.009942034788109</v>
      </c>
      <c r="M11832" s="1">
        <f t="shared" ca="1" si="1555"/>
        <v>-2.8075313387644869E-9</v>
      </c>
    </row>
    <row r="11833" spans="8:13" x14ac:dyDescent="0.3">
      <c r="H11833" s="1">
        <f t="shared" si="1553"/>
        <v>0</v>
      </c>
      <c r="J11833" s="1">
        <f t="shared" si="1556"/>
        <v>42580800</v>
      </c>
      <c r="K11833" s="1">
        <f t="shared" si="1554"/>
        <v>492.8</v>
      </c>
      <c r="L11833" s="1">
        <f t="shared" ca="1" si="1557"/>
        <v>10.009931927675289</v>
      </c>
      <c r="M11833" s="1">
        <f t="shared" ca="1" si="1555"/>
        <v>-2.8046771910345643E-9</v>
      </c>
    </row>
    <row r="11834" spans="8:13" x14ac:dyDescent="0.3">
      <c r="H11834" s="1">
        <f t="shared" si="1553"/>
        <v>0</v>
      </c>
      <c r="J11834" s="1">
        <f t="shared" si="1556"/>
        <v>42584400</v>
      </c>
      <c r="K11834" s="1">
        <f t="shared" si="1554"/>
        <v>492.9</v>
      </c>
      <c r="L11834" s="1">
        <f t="shared" ca="1" si="1557"/>
        <v>10.009921830837401</v>
      </c>
      <c r="M11834" s="1">
        <f t="shared" ca="1" si="1555"/>
        <v>-2.8018259448425942E-9</v>
      </c>
    </row>
    <row r="11835" spans="8:13" x14ac:dyDescent="0.3">
      <c r="H11835" s="1">
        <f t="shared" si="1553"/>
        <v>0</v>
      </c>
      <c r="J11835" s="1">
        <f t="shared" si="1556"/>
        <v>42588000</v>
      </c>
      <c r="K11835" s="1">
        <f t="shared" si="1554"/>
        <v>492.9</v>
      </c>
      <c r="L11835" s="1">
        <f t="shared" ca="1" si="1557"/>
        <v>10.009911744263999</v>
      </c>
      <c r="M11835" s="1">
        <f t="shared" ca="1" si="1555"/>
        <v>-2.7989775972390178E-9</v>
      </c>
    </row>
    <row r="11836" spans="8:13" x14ac:dyDescent="0.3">
      <c r="H11836" s="1">
        <f t="shared" si="1553"/>
        <v>0</v>
      </c>
      <c r="J11836" s="1">
        <f t="shared" si="1556"/>
        <v>42591600</v>
      </c>
      <c r="K11836" s="1">
        <f t="shared" si="1554"/>
        <v>493</v>
      </c>
      <c r="L11836" s="1">
        <f t="shared" ca="1" si="1557"/>
        <v>10.009901667944648</v>
      </c>
      <c r="M11836" s="1">
        <f t="shared" ca="1" si="1555"/>
        <v>-2.7961321452772874E-9</v>
      </c>
    </row>
    <row r="11837" spans="8:13" x14ac:dyDescent="0.3">
      <c r="H11837" s="1">
        <f t="shared" si="1553"/>
        <v>0</v>
      </c>
      <c r="J11837" s="1">
        <f t="shared" si="1556"/>
        <v>42595200</v>
      </c>
      <c r="K11837" s="1">
        <f t="shared" si="1554"/>
        <v>493</v>
      </c>
      <c r="L11837" s="1">
        <f t="shared" ca="1" si="1557"/>
        <v>10.009891601868926</v>
      </c>
      <c r="M11837" s="1">
        <f t="shared" ca="1" si="1555"/>
        <v>-2.7932895860138654E-9</v>
      </c>
    </row>
    <row r="11838" spans="8:13" x14ac:dyDescent="0.3">
      <c r="H11838" s="1">
        <f t="shared" si="1553"/>
        <v>0</v>
      </c>
      <c r="J11838" s="1">
        <f t="shared" si="1556"/>
        <v>42598800</v>
      </c>
      <c r="K11838" s="1">
        <f t="shared" si="1554"/>
        <v>493</v>
      </c>
      <c r="L11838" s="1">
        <f t="shared" ca="1" si="1557"/>
        <v>10.009881546026417</v>
      </c>
      <c r="M11838" s="1">
        <f t="shared" ca="1" si="1555"/>
        <v>-2.7904499165077221E-9</v>
      </c>
    </row>
    <row r="11839" spans="8:13" x14ac:dyDescent="0.3">
      <c r="H11839" s="1">
        <f t="shared" si="1553"/>
        <v>0</v>
      </c>
      <c r="J11839" s="1">
        <f t="shared" si="1556"/>
        <v>42602400</v>
      </c>
      <c r="K11839" s="1">
        <f t="shared" si="1554"/>
        <v>493.1</v>
      </c>
      <c r="L11839" s="1">
        <f t="shared" ca="1" si="1557"/>
        <v>10.009871500406717</v>
      </c>
      <c r="M11839" s="1">
        <f t="shared" ca="1" si="1555"/>
        <v>-2.7876131338208367E-9</v>
      </c>
    </row>
    <row r="11840" spans="8:13" x14ac:dyDescent="0.3">
      <c r="H11840" s="1">
        <f t="shared" si="1553"/>
        <v>0</v>
      </c>
      <c r="J11840" s="1">
        <f t="shared" si="1556"/>
        <v>42606000</v>
      </c>
      <c r="K11840" s="1">
        <f t="shared" si="1554"/>
        <v>493.1</v>
      </c>
      <c r="L11840" s="1">
        <f t="shared" ca="1" si="1557"/>
        <v>10.009861464999435</v>
      </c>
      <c r="M11840" s="1">
        <f t="shared" ca="1" si="1555"/>
        <v>-2.7847792350187017E-9</v>
      </c>
    </row>
    <row r="11841" spans="8:13" x14ac:dyDescent="0.3">
      <c r="H11841" s="1">
        <f t="shared" si="1553"/>
        <v>0</v>
      </c>
      <c r="J11841" s="1">
        <f t="shared" si="1556"/>
        <v>42609600</v>
      </c>
      <c r="K11841" s="1">
        <f t="shared" si="1554"/>
        <v>493.2</v>
      </c>
      <c r="L11841" s="1">
        <f t="shared" ca="1" si="1557"/>
        <v>10.00985143979419</v>
      </c>
      <c r="M11841" s="1">
        <f t="shared" ca="1" si="1555"/>
        <v>-2.7819482171698158E-9</v>
      </c>
    </row>
    <row r="11842" spans="8:13" x14ac:dyDescent="0.3">
      <c r="H11842" s="1">
        <f t="shared" si="1553"/>
        <v>0</v>
      </c>
      <c r="J11842" s="1">
        <f t="shared" si="1556"/>
        <v>42613200</v>
      </c>
      <c r="K11842" s="1">
        <f t="shared" si="1554"/>
        <v>493.2</v>
      </c>
      <c r="L11842" s="1">
        <f t="shared" ca="1" si="1557"/>
        <v>10.009841424780609</v>
      </c>
      <c r="M11842" s="1">
        <f t="shared" ca="1" si="1555"/>
        <v>-2.77912007734519E-9</v>
      </c>
    </row>
    <row r="11843" spans="8:13" x14ac:dyDescent="0.3">
      <c r="H11843" s="1">
        <f t="shared" si="1553"/>
        <v>0</v>
      </c>
      <c r="J11843" s="1">
        <f t="shared" si="1556"/>
        <v>42616800</v>
      </c>
      <c r="K11843" s="1">
        <f t="shared" si="1554"/>
        <v>493.3</v>
      </c>
      <c r="L11843" s="1">
        <f t="shared" ca="1" si="1557"/>
        <v>10.00983141994833</v>
      </c>
      <c r="M11843" s="1">
        <f t="shared" ca="1" si="1555"/>
        <v>-2.7762948126188421E-9</v>
      </c>
    </row>
    <row r="11844" spans="8:13" x14ac:dyDescent="0.3">
      <c r="H11844" s="1">
        <f t="shared" si="1553"/>
        <v>0</v>
      </c>
      <c r="J11844" s="1">
        <f t="shared" si="1556"/>
        <v>42620400</v>
      </c>
      <c r="K11844" s="1">
        <f t="shared" si="1554"/>
        <v>493.3</v>
      </c>
      <c r="L11844" s="1">
        <f t="shared" ca="1" si="1557"/>
        <v>10.009821425287004</v>
      </c>
      <c r="M11844" s="1">
        <f t="shared" ca="1" si="1555"/>
        <v>-2.7734724200678006E-9</v>
      </c>
    </row>
    <row r="11845" spans="8:13" x14ac:dyDescent="0.3">
      <c r="H11845" s="1">
        <f t="shared" si="1553"/>
        <v>0</v>
      </c>
      <c r="J11845" s="1">
        <f t="shared" si="1556"/>
        <v>42624000</v>
      </c>
      <c r="K11845" s="1">
        <f t="shared" si="1554"/>
        <v>493.3</v>
      </c>
      <c r="L11845" s="1">
        <f t="shared" ca="1" si="1557"/>
        <v>10.009811440786292</v>
      </c>
      <c r="M11845" s="1">
        <f t="shared" ca="1" si="1555"/>
        <v>-2.770652896772607E-9</v>
      </c>
    </row>
    <row r="11846" spans="8:13" x14ac:dyDescent="0.3">
      <c r="H11846" s="1">
        <f t="shared" ref="H11846:H11909" si="1558">F11846+0*(E11846-$B$19)*G11846</f>
        <v>0</v>
      </c>
      <c r="J11846" s="1">
        <f t="shared" si="1556"/>
        <v>42627600</v>
      </c>
      <c r="K11846" s="1">
        <f t="shared" ref="K11846:K11909" si="1559">ROUND(J11846/(24*3600),1)</f>
        <v>493.4</v>
      </c>
      <c r="L11846" s="1">
        <f t="shared" ca="1" si="1557"/>
        <v>10.009801466435864</v>
      </c>
      <c r="M11846" s="1">
        <f t="shared" ref="M11846:M11909" ca="1" si="1560">-$B$16*(L11846-$B$19)/INDIRECT(ADDRESS(ROUND(L11846,0),8))-$B$16*$B$14*$B$33*$B$12*$B$34*((L11846+273)^4-($B$19+273)^4)/INDIRECT(ADDRESS(ROUND(L11846,0),8))</f>
        <v>-2.767836239816308E-9</v>
      </c>
    </row>
    <row r="11847" spans="8:13" x14ac:dyDescent="0.3">
      <c r="H11847" s="1">
        <f t="shared" si="1558"/>
        <v>0</v>
      </c>
      <c r="J11847" s="1">
        <f t="shared" ref="J11847:J11910" si="1561">J11846+$I$5*60</f>
        <v>42631200</v>
      </c>
      <c r="K11847" s="1">
        <f t="shared" si="1559"/>
        <v>493.4</v>
      </c>
      <c r="L11847" s="1">
        <f t="shared" ref="L11847:L11910" ca="1" si="1562">L11846+M11846*(J11847-J11846)</f>
        <v>10.009791502225401</v>
      </c>
      <c r="M11847" s="1">
        <f t="shared" ca="1" si="1560"/>
        <v>-2.7650224462849615E-9</v>
      </c>
    </row>
    <row r="11848" spans="8:13" x14ac:dyDescent="0.3">
      <c r="H11848" s="1">
        <f t="shared" si="1558"/>
        <v>0</v>
      </c>
      <c r="J11848" s="1">
        <f t="shared" si="1561"/>
        <v>42634800</v>
      </c>
      <c r="K11848" s="1">
        <f t="shared" si="1559"/>
        <v>493.5</v>
      </c>
      <c r="L11848" s="1">
        <f t="shared" ca="1" si="1562"/>
        <v>10.009781548144595</v>
      </c>
      <c r="M11848" s="1">
        <f t="shared" ca="1" si="1560"/>
        <v>-2.7622115132676348E-9</v>
      </c>
    </row>
    <row r="11849" spans="8:13" x14ac:dyDescent="0.3">
      <c r="H11849" s="1">
        <f t="shared" si="1558"/>
        <v>0</v>
      </c>
      <c r="J11849" s="1">
        <f t="shared" si="1561"/>
        <v>42638400</v>
      </c>
      <c r="K11849" s="1">
        <f t="shared" si="1559"/>
        <v>493.5</v>
      </c>
      <c r="L11849" s="1">
        <f t="shared" ca="1" si="1562"/>
        <v>10.009771604183147</v>
      </c>
      <c r="M11849" s="1">
        <f t="shared" ca="1" si="1560"/>
        <v>-2.7594034378559055E-9</v>
      </c>
    </row>
    <row r="11850" spans="8:13" x14ac:dyDescent="0.3">
      <c r="H11850" s="1">
        <f t="shared" si="1558"/>
        <v>0</v>
      </c>
      <c r="J11850" s="1">
        <f t="shared" si="1561"/>
        <v>42642000</v>
      </c>
      <c r="K11850" s="1">
        <f t="shared" si="1559"/>
        <v>493.5</v>
      </c>
      <c r="L11850" s="1">
        <f t="shared" ca="1" si="1562"/>
        <v>10.00976167033077</v>
      </c>
      <c r="M11850" s="1">
        <f t="shared" ca="1" si="1560"/>
        <v>-2.756598217144858E-9</v>
      </c>
    </row>
    <row r="11851" spans="8:13" x14ac:dyDescent="0.3">
      <c r="H11851" s="1">
        <f t="shared" si="1558"/>
        <v>0</v>
      </c>
      <c r="J11851" s="1">
        <f t="shared" si="1561"/>
        <v>42645600</v>
      </c>
      <c r="K11851" s="1">
        <f t="shared" si="1559"/>
        <v>493.6</v>
      </c>
      <c r="L11851" s="1">
        <f t="shared" ca="1" si="1562"/>
        <v>10.009751746577187</v>
      </c>
      <c r="M11851" s="1">
        <f t="shared" ca="1" si="1560"/>
        <v>-2.7537958482325905E-9</v>
      </c>
    </row>
    <row r="11852" spans="8:13" x14ac:dyDescent="0.3">
      <c r="H11852" s="1">
        <f t="shared" si="1558"/>
        <v>0</v>
      </c>
      <c r="J11852" s="1">
        <f t="shared" si="1561"/>
        <v>42649200</v>
      </c>
      <c r="K11852" s="1">
        <f t="shared" si="1559"/>
        <v>493.6</v>
      </c>
      <c r="L11852" s="1">
        <f t="shared" ca="1" si="1562"/>
        <v>10.009741832912134</v>
      </c>
      <c r="M11852" s="1">
        <f t="shared" ca="1" si="1560"/>
        <v>-2.750996328220211E-9</v>
      </c>
    </row>
    <row r="11853" spans="8:13" x14ac:dyDescent="0.3">
      <c r="H11853" s="1">
        <f t="shared" si="1558"/>
        <v>0</v>
      </c>
      <c r="J11853" s="1">
        <f t="shared" si="1561"/>
        <v>42652800</v>
      </c>
      <c r="K11853" s="1">
        <f t="shared" si="1559"/>
        <v>493.7</v>
      </c>
      <c r="L11853" s="1">
        <f t="shared" ca="1" si="1562"/>
        <v>10.009731929325353</v>
      </c>
      <c r="M11853" s="1">
        <f t="shared" ca="1" si="1560"/>
        <v>-2.7481996542113316E-9</v>
      </c>
    </row>
    <row r="11854" spans="8:13" x14ac:dyDescent="0.3">
      <c r="H11854" s="1">
        <f t="shared" si="1558"/>
        <v>0</v>
      </c>
      <c r="J11854" s="1">
        <f t="shared" si="1561"/>
        <v>42656400</v>
      </c>
      <c r="K11854" s="1">
        <f t="shared" si="1559"/>
        <v>493.7</v>
      </c>
      <c r="L11854" s="1">
        <f t="shared" ca="1" si="1562"/>
        <v>10.009722035806599</v>
      </c>
      <c r="M11854" s="1">
        <f t="shared" ca="1" si="1560"/>
        <v>-2.7454058233125783E-9</v>
      </c>
    </row>
    <row r="11855" spans="8:13" x14ac:dyDescent="0.3">
      <c r="H11855" s="1">
        <f t="shared" si="1558"/>
        <v>0</v>
      </c>
      <c r="J11855" s="1">
        <f t="shared" si="1561"/>
        <v>42660000</v>
      </c>
      <c r="K11855" s="1">
        <f t="shared" si="1559"/>
        <v>493.8</v>
      </c>
      <c r="L11855" s="1">
        <f t="shared" ca="1" si="1562"/>
        <v>10.009712152345635</v>
      </c>
      <c r="M11855" s="1">
        <f t="shared" ca="1" si="1560"/>
        <v>-2.7426148326335848E-9</v>
      </c>
    </row>
    <row r="11856" spans="8:13" x14ac:dyDescent="0.3">
      <c r="H11856" s="1">
        <f t="shared" si="1558"/>
        <v>0</v>
      </c>
      <c r="J11856" s="1">
        <f t="shared" si="1561"/>
        <v>42663600</v>
      </c>
      <c r="K11856" s="1">
        <f t="shared" si="1559"/>
        <v>493.8</v>
      </c>
      <c r="L11856" s="1">
        <f t="shared" ca="1" si="1562"/>
        <v>10.009702278932238</v>
      </c>
      <c r="M11856" s="1">
        <f t="shared" ca="1" si="1560"/>
        <v>-2.7398266792869957E-9</v>
      </c>
    </row>
    <row r="11857" spans="8:13" x14ac:dyDescent="0.3">
      <c r="H11857" s="1">
        <f t="shared" si="1558"/>
        <v>0</v>
      </c>
      <c r="J11857" s="1">
        <f t="shared" si="1561"/>
        <v>42667200</v>
      </c>
      <c r="K11857" s="1">
        <f t="shared" si="1559"/>
        <v>493.8</v>
      </c>
      <c r="L11857" s="1">
        <f t="shared" ca="1" si="1562"/>
        <v>10.009692415556193</v>
      </c>
      <c r="M11857" s="1">
        <f t="shared" ca="1" si="1560"/>
        <v>-2.737041360388464E-9</v>
      </c>
    </row>
    <row r="11858" spans="8:13" x14ac:dyDescent="0.3">
      <c r="H11858" s="1">
        <f t="shared" si="1558"/>
        <v>0</v>
      </c>
      <c r="J11858" s="1">
        <f t="shared" si="1561"/>
        <v>42670800</v>
      </c>
      <c r="K11858" s="1">
        <f t="shared" si="1559"/>
        <v>493.9</v>
      </c>
      <c r="L11858" s="1">
        <f t="shared" ca="1" si="1562"/>
        <v>10.009682562207296</v>
      </c>
      <c r="M11858" s="1">
        <f t="shared" ca="1" si="1560"/>
        <v>-2.7342588730561529E-9</v>
      </c>
    </row>
    <row r="11859" spans="8:13" x14ac:dyDescent="0.3">
      <c r="H11859" s="1">
        <f t="shared" si="1558"/>
        <v>0</v>
      </c>
      <c r="J11859" s="1">
        <f t="shared" si="1561"/>
        <v>42674400</v>
      </c>
      <c r="K11859" s="1">
        <f t="shared" si="1559"/>
        <v>493.9</v>
      </c>
      <c r="L11859" s="1">
        <f t="shared" ca="1" si="1562"/>
        <v>10.009672718875352</v>
      </c>
      <c r="M11859" s="1">
        <f t="shared" ca="1" si="1560"/>
        <v>-2.731479214411734E-9</v>
      </c>
    </row>
    <row r="11860" spans="8:13" x14ac:dyDescent="0.3">
      <c r="H11860" s="1">
        <f t="shared" si="1558"/>
        <v>0</v>
      </c>
      <c r="J11860" s="1">
        <f t="shared" si="1561"/>
        <v>42678000</v>
      </c>
      <c r="K11860" s="1">
        <f t="shared" si="1559"/>
        <v>494</v>
      </c>
      <c r="L11860" s="1">
        <f t="shared" ca="1" si="1562"/>
        <v>10.009662885550181</v>
      </c>
      <c r="M11860" s="1">
        <f t="shared" ca="1" si="1560"/>
        <v>-2.7287023815798911E-9</v>
      </c>
    </row>
    <row r="11861" spans="8:13" x14ac:dyDescent="0.3">
      <c r="H11861" s="1">
        <f t="shared" si="1558"/>
        <v>0</v>
      </c>
      <c r="J11861" s="1">
        <f t="shared" si="1561"/>
        <v>42681600</v>
      </c>
      <c r="K11861" s="1">
        <f t="shared" si="1559"/>
        <v>494</v>
      </c>
      <c r="L11861" s="1">
        <f t="shared" ca="1" si="1562"/>
        <v>10.009653062221608</v>
      </c>
      <c r="M11861" s="1">
        <f t="shared" ca="1" si="1560"/>
        <v>-2.7259283716873135E-9</v>
      </c>
    </row>
    <row r="11862" spans="8:13" x14ac:dyDescent="0.3">
      <c r="H11862" s="1">
        <f t="shared" si="1558"/>
        <v>0</v>
      </c>
      <c r="J11862" s="1">
        <f t="shared" si="1561"/>
        <v>42685200</v>
      </c>
      <c r="K11862" s="1">
        <f t="shared" si="1559"/>
        <v>494</v>
      </c>
      <c r="L11862" s="1">
        <f t="shared" ca="1" si="1562"/>
        <v>10.009643248879469</v>
      </c>
      <c r="M11862" s="1">
        <f t="shared" ca="1" si="1560"/>
        <v>-2.7231571818642022E-9</v>
      </c>
    </row>
    <row r="11863" spans="8:13" x14ac:dyDescent="0.3">
      <c r="H11863" s="1">
        <f t="shared" si="1558"/>
        <v>0</v>
      </c>
      <c r="J11863" s="1">
        <f t="shared" si="1561"/>
        <v>42688800</v>
      </c>
      <c r="K11863" s="1">
        <f t="shared" si="1559"/>
        <v>494.1</v>
      </c>
      <c r="L11863" s="1">
        <f t="shared" ca="1" si="1562"/>
        <v>10.009633445513614</v>
      </c>
      <c r="M11863" s="1">
        <f t="shared" ca="1" si="1560"/>
        <v>-2.720388809244269E-9</v>
      </c>
    </row>
    <row r="11864" spans="8:13" x14ac:dyDescent="0.3">
      <c r="H11864" s="1">
        <f t="shared" si="1558"/>
        <v>0</v>
      </c>
      <c r="J11864" s="1">
        <f t="shared" si="1561"/>
        <v>42692400</v>
      </c>
      <c r="K11864" s="1">
        <f t="shared" si="1559"/>
        <v>494.1</v>
      </c>
      <c r="L11864" s="1">
        <f t="shared" ca="1" si="1562"/>
        <v>10.009623652113902</v>
      </c>
      <c r="M11864" s="1">
        <f t="shared" ca="1" si="1560"/>
        <v>-2.7176232509632338E-9</v>
      </c>
    </row>
    <row r="11865" spans="8:13" x14ac:dyDescent="0.3">
      <c r="H11865" s="1">
        <f t="shared" si="1558"/>
        <v>0</v>
      </c>
      <c r="J11865" s="1">
        <f t="shared" si="1561"/>
        <v>42696000</v>
      </c>
      <c r="K11865" s="1">
        <f t="shared" si="1559"/>
        <v>494.2</v>
      </c>
      <c r="L11865" s="1">
        <f t="shared" ca="1" si="1562"/>
        <v>10.009613868670199</v>
      </c>
      <c r="M11865" s="1">
        <f t="shared" ca="1" si="1560"/>
        <v>-2.7148605041598247E-9</v>
      </c>
    </row>
    <row r="11866" spans="8:13" x14ac:dyDescent="0.3">
      <c r="H11866" s="1">
        <f t="shared" si="1558"/>
        <v>0</v>
      </c>
      <c r="J11866" s="1">
        <f t="shared" si="1561"/>
        <v>42699600</v>
      </c>
      <c r="K11866" s="1">
        <f t="shared" si="1559"/>
        <v>494.2</v>
      </c>
      <c r="L11866" s="1">
        <f t="shared" ca="1" si="1562"/>
        <v>10.009604095172383</v>
      </c>
      <c r="M11866" s="1">
        <f t="shared" ca="1" si="1560"/>
        <v>-2.7121005659757788E-9</v>
      </c>
    </row>
    <row r="11867" spans="8:13" x14ac:dyDescent="0.3">
      <c r="H11867" s="1">
        <f t="shared" si="1558"/>
        <v>0</v>
      </c>
      <c r="J11867" s="1">
        <f t="shared" si="1561"/>
        <v>42703200</v>
      </c>
      <c r="K11867" s="1">
        <f t="shared" si="1559"/>
        <v>494.3</v>
      </c>
      <c r="L11867" s="1">
        <f t="shared" ca="1" si="1562"/>
        <v>10.009594331610346</v>
      </c>
      <c r="M11867" s="1">
        <f t="shared" ca="1" si="1560"/>
        <v>-2.7093434335563467E-9</v>
      </c>
    </row>
    <row r="11868" spans="8:13" x14ac:dyDescent="0.3">
      <c r="H11868" s="1">
        <f t="shared" si="1558"/>
        <v>0</v>
      </c>
      <c r="J11868" s="1">
        <f t="shared" si="1561"/>
        <v>42706800</v>
      </c>
      <c r="K11868" s="1">
        <f t="shared" si="1559"/>
        <v>494.3</v>
      </c>
      <c r="L11868" s="1">
        <f t="shared" ca="1" si="1562"/>
        <v>10.009584577973985</v>
      </c>
      <c r="M11868" s="1">
        <f t="shared" ca="1" si="1560"/>
        <v>-2.7065891040487848E-9</v>
      </c>
    </row>
    <row r="11869" spans="8:13" x14ac:dyDescent="0.3">
      <c r="H11869" s="1">
        <f t="shared" si="1558"/>
        <v>0</v>
      </c>
      <c r="J11869" s="1">
        <f t="shared" si="1561"/>
        <v>42710400</v>
      </c>
      <c r="K11869" s="1">
        <f t="shared" si="1559"/>
        <v>494.3</v>
      </c>
      <c r="L11869" s="1">
        <f t="shared" ca="1" si="1562"/>
        <v>10.009574834253211</v>
      </c>
      <c r="M11869" s="1">
        <f t="shared" ca="1" si="1560"/>
        <v>-2.70383757460386E-9</v>
      </c>
    </row>
    <row r="11870" spans="8:13" x14ac:dyDescent="0.3">
      <c r="H11870" s="1">
        <f t="shared" si="1558"/>
        <v>0</v>
      </c>
      <c r="J11870" s="1">
        <f t="shared" si="1561"/>
        <v>42714000</v>
      </c>
      <c r="K11870" s="1">
        <f t="shared" si="1559"/>
        <v>494.4</v>
      </c>
      <c r="L11870" s="1">
        <f t="shared" ca="1" si="1562"/>
        <v>10.009565100437943</v>
      </c>
      <c r="M11870" s="1">
        <f t="shared" ca="1" si="1560"/>
        <v>-2.701088842374848E-9</v>
      </c>
    </row>
    <row r="11871" spans="8:13" x14ac:dyDescent="0.3">
      <c r="H11871" s="1">
        <f t="shared" si="1558"/>
        <v>0</v>
      </c>
      <c r="J11871" s="1">
        <f t="shared" si="1561"/>
        <v>42717600</v>
      </c>
      <c r="K11871" s="1">
        <f t="shared" si="1559"/>
        <v>494.4</v>
      </c>
      <c r="L11871" s="1">
        <f t="shared" ca="1" si="1562"/>
        <v>10.00955537651811</v>
      </c>
      <c r="M11871" s="1">
        <f t="shared" ca="1" si="1560"/>
        <v>-2.6983429045180346E-9</v>
      </c>
    </row>
    <row r="11872" spans="8:13" x14ac:dyDescent="0.3">
      <c r="H11872" s="1">
        <f t="shared" si="1558"/>
        <v>0</v>
      </c>
      <c r="J11872" s="1">
        <f t="shared" si="1561"/>
        <v>42721200</v>
      </c>
      <c r="K11872" s="1">
        <f t="shared" si="1559"/>
        <v>494.5</v>
      </c>
      <c r="L11872" s="1">
        <f t="shared" ca="1" si="1562"/>
        <v>10.009545662483653</v>
      </c>
      <c r="M11872" s="1">
        <f t="shared" ca="1" si="1560"/>
        <v>-2.6955997581927153E-9</v>
      </c>
    </row>
    <row r="11873" spans="8:13" x14ac:dyDescent="0.3">
      <c r="H11873" s="1">
        <f t="shared" si="1558"/>
        <v>0</v>
      </c>
      <c r="J11873" s="1">
        <f t="shared" si="1561"/>
        <v>42724800</v>
      </c>
      <c r="K11873" s="1">
        <f t="shared" si="1559"/>
        <v>494.5</v>
      </c>
      <c r="L11873" s="1">
        <f t="shared" ca="1" si="1562"/>
        <v>10.009535958324523</v>
      </c>
      <c r="M11873" s="1">
        <f t="shared" ca="1" si="1560"/>
        <v>-2.692859400561194E-9</v>
      </c>
    </row>
    <row r="11874" spans="8:13" x14ac:dyDescent="0.3">
      <c r="H11874" s="1">
        <f t="shared" si="1558"/>
        <v>0</v>
      </c>
      <c r="J11874" s="1">
        <f t="shared" si="1561"/>
        <v>42728400</v>
      </c>
      <c r="K11874" s="1">
        <f t="shared" si="1559"/>
        <v>494.5</v>
      </c>
      <c r="L11874" s="1">
        <f t="shared" ca="1" si="1562"/>
        <v>10.009526264030681</v>
      </c>
      <c r="M11874" s="1">
        <f t="shared" ca="1" si="1560"/>
        <v>-2.6901218287882845E-9</v>
      </c>
    </row>
    <row r="11875" spans="8:13" x14ac:dyDescent="0.3">
      <c r="H11875" s="1">
        <f t="shared" si="1558"/>
        <v>0</v>
      </c>
      <c r="J11875" s="1">
        <f t="shared" si="1561"/>
        <v>42732000</v>
      </c>
      <c r="K11875" s="1">
        <f t="shared" si="1559"/>
        <v>494.6</v>
      </c>
      <c r="L11875" s="1">
        <f t="shared" ca="1" si="1562"/>
        <v>10.009516579592097</v>
      </c>
      <c r="M11875" s="1">
        <f t="shared" ca="1" si="1560"/>
        <v>-2.6873870400418092E-9</v>
      </c>
    </row>
    <row r="11876" spans="8:13" x14ac:dyDescent="0.3">
      <c r="H11876" s="1">
        <f t="shared" si="1558"/>
        <v>0</v>
      </c>
      <c r="J11876" s="1">
        <f t="shared" si="1561"/>
        <v>42735600</v>
      </c>
      <c r="K11876" s="1">
        <f t="shared" si="1559"/>
        <v>494.6</v>
      </c>
      <c r="L11876" s="1">
        <f t="shared" ca="1" si="1562"/>
        <v>10.009506904998753</v>
      </c>
      <c r="M11876" s="1">
        <f t="shared" ca="1" si="1560"/>
        <v>-2.6846550314931021E-9</v>
      </c>
    </row>
    <row r="11877" spans="8:13" x14ac:dyDescent="0.3">
      <c r="H11877" s="1">
        <f t="shared" si="1558"/>
        <v>0</v>
      </c>
      <c r="J11877" s="1">
        <f t="shared" si="1561"/>
        <v>42739200</v>
      </c>
      <c r="K11877" s="1">
        <f t="shared" si="1559"/>
        <v>494.7</v>
      </c>
      <c r="L11877" s="1">
        <f t="shared" ca="1" si="1562"/>
        <v>10.009497240240639</v>
      </c>
      <c r="M11877" s="1">
        <f t="shared" ca="1" si="1560"/>
        <v>-2.6819258003150028E-9</v>
      </c>
    </row>
    <row r="11878" spans="8:13" x14ac:dyDescent="0.3">
      <c r="H11878" s="1">
        <f t="shared" si="1558"/>
        <v>0</v>
      </c>
      <c r="J11878" s="1">
        <f t="shared" si="1561"/>
        <v>42742800</v>
      </c>
      <c r="K11878" s="1">
        <f t="shared" si="1559"/>
        <v>494.7</v>
      </c>
      <c r="L11878" s="1">
        <f t="shared" ca="1" si="1562"/>
        <v>10.009487585307758</v>
      </c>
      <c r="M11878" s="1">
        <f t="shared" ca="1" si="1560"/>
        <v>-2.6791993436843625E-9</v>
      </c>
    </row>
    <row r="11879" spans="8:13" x14ac:dyDescent="0.3">
      <c r="H11879" s="1">
        <f t="shared" si="1558"/>
        <v>0</v>
      </c>
      <c r="J11879" s="1">
        <f t="shared" si="1561"/>
        <v>42746400</v>
      </c>
      <c r="K11879" s="1">
        <f t="shared" si="1559"/>
        <v>494.8</v>
      </c>
      <c r="L11879" s="1">
        <f t="shared" ca="1" si="1562"/>
        <v>10.00947794019012</v>
      </c>
      <c r="M11879" s="1">
        <f t="shared" ca="1" si="1560"/>
        <v>-2.6764756587805426E-9</v>
      </c>
    </row>
    <row r="11880" spans="8:13" x14ac:dyDescent="0.3">
      <c r="H11880" s="1">
        <f t="shared" si="1558"/>
        <v>0</v>
      </c>
      <c r="J11880" s="1">
        <f t="shared" si="1561"/>
        <v>42750000</v>
      </c>
      <c r="K11880" s="1">
        <f t="shared" si="1559"/>
        <v>494.8</v>
      </c>
      <c r="L11880" s="1">
        <f t="shared" ca="1" si="1562"/>
        <v>10.009468304877748</v>
      </c>
      <c r="M11880" s="1">
        <f t="shared" ca="1" si="1560"/>
        <v>-2.6737547427859123E-9</v>
      </c>
    </row>
    <row r="11881" spans="8:13" x14ac:dyDescent="0.3">
      <c r="H11881" s="1">
        <f t="shared" si="1558"/>
        <v>0</v>
      </c>
      <c r="J11881" s="1">
        <f t="shared" si="1561"/>
        <v>42753600</v>
      </c>
      <c r="K11881" s="1">
        <f t="shared" si="1559"/>
        <v>494.8</v>
      </c>
      <c r="L11881" s="1">
        <f t="shared" ca="1" si="1562"/>
        <v>10.009458679360675</v>
      </c>
      <c r="M11881" s="1">
        <f t="shared" ca="1" si="1560"/>
        <v>-2.671036592885851E-9</v>
      </c>
    </row>
    <row r="11882" spans="8:13" x14ac:dyDescent="0.3">
      <c r="H11882" s="1">
        <f t="shared" si="1558"/>
        <v>0</v>
      </c>
      <c r="J11882" s="1">
        <f t="shared" si="1561"/>
        <v>42757200</v>
      </c>
      <c r="K11882" s="1">
        <f t="shared" si="1559"/>
        <v>494.9</v>
      </c>
      <c r="L11882" s="1">
        <f t="shared" ca="1" si="1562"/>
        <v>10.00944906362894</v>
      </c>
      <c r="M11882" s="1">
        <f t="shared" ca="1" si="1560"/>
        <v>-2.6683212062677453E-9</v>
      </c>
    </row>
    <row r="11883" spans="8:13" x14ac:dyDescent="0.3">
      <c r="H11883" s="1">
        <f t="shared" si="1558"/>
        <v>0</v>
      </c>
      <c r="J11883" s="1">
        <f t="shared" si="1561"/>
        <v>42760800</v>
      </c>
      <c r="K11883" s="1">
        <f t="shared" si="1559"/>
        <v>494.9</v>
      </c>
      <c r="L11883" s="1">
        <f t="shared" ca="1" si="1562"/>
        <v>10.009439457672597</v>
      </c>
      <c r="M11883" s="1">
        <f t="shared" ca="1" si="1560"/>
        <v>-2.6656085801224932E-9</v>
      </c>
    </row>
    <row r="11884" spans="8:13" x14ac:dyDescent="0.3">
      <c r="H11884" s="1">
        <f t="shared" si="1558"/>
        <v>0</v>
      </c>
      <c r="J11884" s="1">
        <f t="shared" si="1561"/>
        <v>42764400</v>
      </c>
      <c r="K11884" s="1">
        <f t="shared" si="1559"/>
        <v>495</v>
      </c>
      <c r="L11884" s="1">
        <f t="shared" ca="1" si="1562"/>
        <v>10.009429861481708</v>
      </c>
      <c r="M11884" s="1">
        <f t="shared" ca="1" si="1560"/>
        <v>-2.6628987116440002E-9</v>
      </c>
    </row>
    <row r="11885" spans="8:13" x14ac:dyDescent="0.3">
      <c r="H11885" s="1">
        <f t="shared" si="1558"/>
        <v>0</v>
      </c>
      <c r="J11885" s="1">
        <f t="shared" si="1561"/>
        <v>42768000</v>
      </c>
      <c r="K11885" s="1">
        <f t="shared" si="1559"/>
        <v>495</v>
      </c>
      <c r="L11885" s="1">
        <f t="shared" ca="1" si="1562"/>
        <v>10.009420275046347</v>
      </c>
      <c r="M11885" s="1">
        <f t="shared" ca="1" si="1560"/>
        <v>-2.6601915980291857E-9</v>
      </c>
    </row>
    <row r="11886" spans="8:13" x14ac:dyDescent="0.3">
      <c r="H11886" s="1">
        <f t="shared" si="1558"/>
        <v>0</v>
      </c>
      <c r="J11886" s="1">
        <f t="shared" si="1561"/>
        <v>42771600</v>
      </c>
      <c r="K11886" s="1">
        <f t="shared" si="1559"/>
        <v>495</v>
      </c>
      <c r="L11886" s="1">
        <f t="shared" ca="1" si="1562"/>
        <v>10.009410698356595</v>
      </c>
      <c r="M11886" s="1">
        <f t="shared" ca="1" si="1560"/>
        <v>-2.6574872364769722E-9</v>
      </c>
    </row>
    <row r="11887" spans="8:13" x14ac:dyDescent="0.3">
      <c r="H11887" s="1">
        <f t="shared" si="1558"/>
        <v>0</v>
      </c>
      <c r="J11887" s="1">
        <f t="shared" si="1561"/>
        <v>42775200</v>
      </c>
      <c r="K11887" s="1">
        <f t="shared" si="1559"/>
        <v>495.1</v>
      </c>
      <c r="L11887" s="1">
        <f t="shared" ca="1" si="1562"/>
        <v>10.009401131402543</v>
      </c>
      <c r="M11887" s="1">
        <f t="shared" ca="1" si="1560"/>
        <v>-2.6547856241892926E-9</v>
      </c>
    </row>
    <row r="11888" spans="8:13" x14ac:dyDescent="0.3">
      <c r="H11888" s="1">
        <f t="shared" si="1558"/>
        <v>0</v>
      </c>
      <c r="J11888" s="1">
        <f t="shared" si="1561"/>
        <v>42778800</v>
      </c>
      <c r="K11888" s="1">
        <f t="shared" si="1559"/>
        <v>495.1</v>
      </c>
      <c r="L11888" s="1">
        <f t="shared" ca="1" si="1562"/>
        <v>10.009391574174295</v>
      </c>
      <c r="M11888" s="1">
        <f t="shared" ca="1" si="1560"/>
        <v>-2.6520867583715921E-9</v>
      </c>
    </row>
    <row r="11889" spans="8:13" x14ac:dyDescent="0.3">
      <c r="H11889" s="1">
        <f t="shared" si="1558"/>
        <v>0</v>
      </c>
      <c r="J11889" s="1">
        <f t="shared" si="1561"/>
        <v>42782400</v>
      </c>
      <c r="K11889" s="1">
        <f t="shared" si="1559"/>
        <v>495.2</v>
      </c>
      <c r="L11889" s="1">
        <f t="shared" ca="1" si="1562"/>
        <v>10.009382026661964</v>
      </c>
      <c r="M11889" s="1">
        <f t="shared" ca="1" si="1560"/>
        <v>-2.6493906362318234E-9</v>
      </c>
    </row>
    <row r="11890" spans="8:13" x14ac:dyDescent="0.3">
      <c r="H11890" s="1">
        <f t="shared" si="1558"/>
        <v>0</v>
      </c>
      <c r="J11890" s="1">
        <f t="shared" si="1561"/>
        <v>42786000</v>
      </c>
      <c r="K11890" s="1">
        <f t="shared" si="1559"/>
        <v>495.2</v>
      </c>
      <c r="L11890" s="1">
        <f t="shared" ca="1" si="1562"/>
        <v>10.009372488855673</v>
      </c>
      <c r="M11890" s="1">
        <f t="shared" ca="1" si="1560"/>
        <v>-2.6466972549809495E-9</v>
      </c>
    </row>
    <row r="11891" spans="8:13" x14ac:dyDescent="0.3">
      <c r="H11891" s="1">
        <f t="shared" si="1558"/>
        <v>0</v>
      </c>
      <c r="J11891" s="1">
        <f t="shared" si="1561"/>
        <v>42789600</v>
      </c>
      <c r="K11891" s="1">
        <f t="shared" si="1559"/>
        <v>495.3</v>
      </c>
      <c r="L11891" s="1">
        <f t="shared" ca="1" si="1562"/>
        <v>10.009362960745555</v>
      </c>
      <c r="M11891" s="1">
        <f t="shared" ca="1" si="1560"/>
        <v>-2.6440066118324402E-9</v>
      </c>
    </row>
    <row r="11892" spans="8:13" x14ac:dyDescent="0.3">
      <c r="H11892" s="1">
        <f t="shared" si="1558"/>
        <v>0</v>
      </c>
      <c r="J11892" s="1">
        <f t="shared" si="1561"/>
        <v>42793200</v>
      </c>
      <c r="K11892" s="1">
        <f t="shared" si="1559"/>
        <v>495.3</v>
      </c>
      <c r="L11892" s="1">
        <f t="shared" ca="1" si="1562"/>
        <v>10.009353442321753</v>
      </c>
      <c r="M11892" s="1">
        <f t="shared" ca="1" si="1560"/>
        <v>-2.6413187040027772E-9</v>
      </c>
    </row>
    <row r="11893" spans="8:13" x14ac:dyDescent="0.3">
      <c r="H11893" s="1">
        <f t="shared" si="1558"/>
        <v>0</v>
      </c>
      <c r="J11893" s="1">
        <f t="shared" si="1561"/>
        <v>42796800</v>
      </c>
      <c r="K11893" s="1">
        <f t="shared" si="1559"/>
        <v>495.3</v>
      </c>
      <c r="L11893" s="1">
        <f t="shared" ca="1" si="1562"/>
        <v>10.009343933574419</v>
      </c>
      <c r="M11893" s="1">
        <f t="shared" ca="1" si="1560"/>
        <v>-2.6386335287109476E-9</v>
      </c>
    </row>
    <row r="11894" spans="8:13" x14ac:dyDescent="0.3">
      <c r="H11894" s="1">
        <f t="shared" si="1558"/>
        <v>0</v>
      </c>
      <c r="J11894" s="1">
        <f t="shared" si="1561"/>
        <v>42800400</v>
      </c>
      <c r="K11894" s="1">
        <f t="shared" si="1559"/>
        <v>495.4</v>
      </c>
      <c r="L11894" s="1">
        <f t="shared" ca="1" si="1562"/>
        <v>10.009334434493715</v>
      </c>
      <c r="M11894" s="1">
        <f t="shared" ca="1" si="1560"/>
        <v>-2.6359510831789507E-9</v>
      </c>
    </row>
    <row r="11895" spans="8:13" x14ac:dyDescent="0.3">
      <c r="H11895" s="1">
        <f t="shared" si="1558"/>
        <v>0</v>
      </c>
      <c r="J11895" s="1">
        <f t="shared" si="1561"/>
        <v>42804000</v>
      </c>
      <c r="K11895" s="1">
        <f t="shared" si="1559"/>
        <v>495.4</v>
      </c>
      <c r="L11895" s="1">
        <f t="shared" ca="1" si="1562"/>
        <v>10.009324945069816</v>
      </c>
      <c r="M11895" s="1">
        <f t="shared" ca="1" si="1560"/>
        <v>-2.6332713646322964E-9</v>
      </c>
    </row>
    <row r="11896" spans="8:13" x14ac:dyDescent="0.3">
      <c r="H11896" s="1">
        <f t="shared" si="1558"/>
        <v>0</v>
      </c>
      <c r="J11896" s="1">
        <f t="shared" si="1561"/>
        <v>42807600</v>
      </c>
      <c r="K11896" s="1">
        <f t="shared" si="1559"/>
        <v>495.5</v>
      </c>
      <c r="L11896" s="1">
        <f t="shared" ca="1" si="1562"/>
        <v>10.009315465292904</v>
      </c>
      <c r="M11896" s="1">
        <f t="shared" ca="1" si="1560"/>
        <v>-2.6305943702984996E-9</v>
      </c>
    </row>
    <row r="11897" spans="8:13" x14ac:dyDescent="0.3">
      <c r="H11897" s="1">
        <f t="shared" si="1558"/>
        <v>0</v>
      </c>
      <c r="J11897" s="1">
        <f t="shared" si="1561"/>
        <v>42811200</v>
      </c>
      <c r="K11897" s="1">
        <f t="shared" si="1559"/>
        <v>495.5</v>
      </c>
      <c r="L11897" s="1">
        <f t="shared" ca="1" si="1562"/>
        <v>10.00930599515317</v>
      </c>
      <c r="M11897" s="1">
        <f t="shared" ca="1" si="1560"/>
        <v>-2.6279200974075864E-9</v>
      </c>
    </row>
    <row r="11898" spans="8:13" x14ac:dyDescent="0.3">
      <c r="H11898" s="1">
        <f t="shared" si="1558"/>
        <v>0</v>
      </c>
      <c r="J11898" s="1">
        <f t="shared" si="1561"/>
        <v>42814800</v>
      </c>
      <c r="K11898" s="1">
        <f t="shared" si="1559"/>
        <v>495.5</v>
      </c>
      <c r="L11898" s="1">
        <f t="shared" ca="1" si="1562"/>
        <v>10.00929653464082</v>
      </c>
      <c r="M11898" s="1">
        <f t="shared" ca="1" si="1560"/>
        <v>-2.6252485431935933E-9</v>
      </c>
    </row>
    <row r="11899" spans="8:13" x14ac:dyDescent="0.3">
      <c r="H11899" s="1">
        <f t="shared" si="1558"/>
        <v>0</v>
      </c>
      <c r="J11899" s="1">
        <f t="shared" si="1561"/>
        <v>42818400</v>
      </c>
      <c r="K11899" s="1">
        <f t="shared" si="1559"/>
        <v>495.6</v>
      </c>
      <c r="L11899" s="1">
        <f t="shared" ca="1" si="1562"/>
        <v>10.009287083746065</v>
      </c>
      <c r="M11899" s="1">
        <f t="shared" ca="1" si="1560"/>
        <v>-2.6225797048925638E-9</v>
      </c>
    </row>
    <row r="11900" spans="8:13" x14ac:dyDescent="0.3">
      <c r="H11900" s="1">
        <f t="shared" si="1558"/>
        <v>0</v>
      </c>
      <c r="J11900" s="1">
        <f t="shared" si="1561"/>
        <v>42822000</v>
      </c>
      <c r="K11900" s="1">
        <f t="shared" si="1559"/>
        <v>495.6</v>
      </c>
      <c r="L11900" s="1">
        <f t="shared" ca="1" si="1562"/>
        <v>10.009277642459127</v>
      </c>
      <c r="M11900" s="1">
        <f t="shared" ca="1" si="1560"/>
        <v>-2.6199135797430501E-9</v>
      </c>
    </row>
    <row r="11901" spans="8:13" x14ac:dyDescent="0.3">
      <c r="H11901" s="1">
        <f t="shared" si="1558"/>
        <v>0</v>
      </c>
      <c r="J11901" s="1">
        <f t="shared" si="1561"/>
        <v>42825600</v>
      </c>
      <c r="K11901" s="1">
        <f t="shared" si="1559"/>
        <v>495.7</v>
      </c>
      <c r="L11901" s="1">
        <f t="shared" ca="1" si="1562"/>
        <v>10.009268210770239</v>
      </c>
      <c r="M11901" s="1">
        <f t="shared" ca="1" si="1560"/>
        <v>-2.6172501649871159E-9</v>
      </c>
    </row>
    <row r="11902" spans="8:13" x14ac:dyDescent="0.3">
      <c r="H11902" s="1">
        <f t="shared" si="1558"/>
        <v>0</v>
      </c>
      <c r="J11902" s="1">
        <f t="shared" si="1561"/>
        <v>42829200</v>
      </c>
      <c r="K11902" s="1">
        <f t="shared" si="1559"/>
        <v>495.7</v>
      </c>
      <c r="L11902" s="1">
        <f t="shared" ca="1" si="1562"/>
        <v>10.009258788669646</v>
      </c>
      <c r="M11902" s="1">
        <f t="shared" ca="1" si="1560"/>
        <v>-2.6145894578698336E-9</v>
      </c>
    </row>
    <row r="11903" spans="8:13" x14ac:dyDescent="0.3">
      <c r="H11903" s="1">
        <f t="shared" si="1558"/>
        <v>0</v>
      </c>
      <c r="J11903" s="1">
        <f t="shared" si="1561"/>
        <v>42832800</v>
      </c>
      <c r="K11903" s="1">
        <f t="shared" si="1559"/>
        <v>495.8</v>
      </c>
      <c r="L11903" s="1">
        <f t="shared" ca="1" si="1562"/>
        <v>10.009249376147597</v>
      </c>
      <c r="M11903" s="1">
        <f t="shared" ca="1" si="1560"/>
        <v>-2.6119314556377828E-9</v>
      </c>
    </row>
    <row r="11904" spans="8:13" x14ac:dyDescent="0.3">
      <c r="H11904" s="1">
        <f t="shared" si="1558"/>
        <v>0</v>
      </c>
      <c r="J11904" s="1">
        <f t="shared" si="1561"/>
        <v>42836400</v>
      </c>
      <c r="K11904" s="1">
        <f t="shared" si="1559"/>
        <v>495.8</v>
      </c>
      <c r="L11904" s="1">
        <f t="shared" ca="1" si="1562"/>
        <v>10.009239973194356</v>
      </c>
      <c r="M11904" s="1">
        <f t="shared" ca="1" si="1560"/>
        <v>-2.6092761555415529E-9</v>
      </c>
    </row>
    <row r="11905" spans="8:13" x14ac:dyDescent="0.3">
      <c r="H11905" s="1">
        <f t="shared" si="1558"/>
        <v>0</v>
      </c>
      <c r="J11905" s="1">
        <f t="shared" si="1561"/>
        <v>42840000</v>
      </c>
      <c r="K11905" s="1">
        <f t="shared" si="1559"/>
        <v>495.8</v>
      </c>
      <c r="L11905" s="1">
        <f t="shared" ca="1" si="1562"/>
        <v>10.009230579800196</v>
      </c>
      <c r="M11905" s="1">
        <f t="shared" ca="1" si="1560"/>
        <v>-2.606623554834243E-9</v>
      </c>
    </row>
    <row r="11906" spans="8:13" x14ac:dyDescent="0.3">
      <c r="H11906" s="1">
        <f t="shared" si="1558"/>
        <v>0</v>
      </c>
      <c r="J11906" s="1">
        <f t="shared" si="1561"/>
        <v>42843600</v>
      </c>
      <c r="K11906" s="1">
        <f t="shared" si="1559"/>
        <v>495.9</v>
      </c>
      <c r="L11906" s="1">
        <f t="shared" ca="1" si="1562"/>
        <v>10.009221195955398</v>
      </c>
      <c r="M11906" s="1">
        <f t="shared" ca="1" si="1560"/>
        <v>-2.6039736507714609E-9</v>
      </c>
    </row>
    <row r="11907" spans="8:13" x14ac:dyDescent="0.3">
      <c r="H11907" s="1">
        <f t="shared" si="1558"/>
        <v>0</v>
      </c>
      <c r="J11907" s="1">
        <f t="shared" si="1561"/>
        <v>42847200</v>
      </c>
      <c r="K11907" s="1">
        <f t="shared" si="1559"/>
        <v>495.9</v>
      </c>
      <c r="L11907" s="1">
        <f t="shared" ca="1" si="1562"/>
        <v>10.009211821650256</v>
      </c>
      <c r="M11907" s="1">
        <f t="shared" ca="1" si="1560"/>
        <v>-2.601326440612325E-9</v>
      </c>
    </row>
    <row r="11908" spans="8:13" x14ac:dyDescent="0.3">
      <c r="H11908" s="1">
        <f t="shared" si="1558"/>
        <v>0</v>
      </c>
      <c r="J11908" s="1">
        <f t="shared" si="1561"/>
        <v>42850800</v>
      </c>
      <c r="K11908" s="1">
        <f t="shared" si="1559"/>
        <v>496</v>
      </c>
      <c r="L11908" s="1">
        <f t="shared" ca="1" si="1562"/>
        <v>10.009202456875069</v>
      </c>
      <c r="M11908" s="1">
        <f t="shared" ca="1" si="1560"/>
        <v>-2.5986819216174593E-9</v>
      </c>
    </row>
    <row r="11909" spans="8:13" x14ac:dyDescent="0.3">
      <c r="H11909" s="1">
        <f t="shared" si="1558"/>
        <v>0</v>
      </c>
      <c r="J11909" s="1">
        <f t="shared" si="1561"/>
        <v>42854400</v>
      </c>
      <c r="K11909" s="1">
        <f t="shared" si="1559"/>
        <v>496</v>
      </c>
      <c r="L11909" s="1">
        <f t="shared" ca="1" si="1562"/>
        <v>10.009193101620152</v>
      </c>
      <c r="M11909" s="1">
        <f t="shared" ca="1" si="1560"/>
        <v>-2.5960400910514998E-9</v>
      </c>
    </row>
    <row r="11910" spans="8:13" x14ac:dyDescent="0.3">
      <c r="H11910" s="1">
        <f t="shared" ref="H11910:H11973" si="1563">F11910+0*(E11910-$B$19)*G11910</f>
        <v>0</v>
      </c>
      <c r="J11910" s="1">
        <f t="shared" si="1561"/>
        <v>42858000</v>
      </c>
      <c r="K11910" s="1">
        <f t="shared" ref="K11910:K11973" si="1564">ROUND(J11910/(24*3600),1)</f>
        <v>496</v>
      </c>
      <c r="L11910" s="1">
        <f t="shared" ca="1" si="1562"/>
        <v>10.009183755875824</v>
      </c>
      <c r="M11910" s="1">
        <f t="shared" ref="M11910:M11973" ca="1" si="1565">-$B$16*(L11910-$B$19)/INDIRECT(ADDRESS(ROUND(L11910,0),8))-$B$16*$B$14*$B$33*$B$12*$B$34*((L11910+273)^4-($B$19+273)^4)/INDIRECT(ADDRESS(ROUND(L11910,0),8))</f>
        <v>-2.5934009461810896E-9</v>
      </c>
    </row>
    <row r="11911" spans="8:13" x14ac:dyDescent="0.3">
      <c r="H11911" s="1">
        <f t="shared" si="1563"/>
        <v>0</v>
      </c>
      <c r="J11911" s="1">
        <f t="shared" ref="J11911:J11974" si="1566">J11910+$I$5*60</f>
        <v>42861600</v>
      </c>
      <c r="K11911" s="1">
        <f t="shared" si="1564"/>
        <v>496.1</v>
      </c>
      <c r="L11911" s="1">
        <f t="shared" ref="L11911:L11974" ca="1" si="1567">L11910+M11910*(J11911-J11910)</f>
        <v>10.009174419632417</v>
      </c>
      <c r="M11911" s="1">
        <f t="shared" ca="1" si="1565"/>
        <v>-2.5907644842758814E-9</v>
      </c>
    </row>
    <row r="11912" spans="8:13" x14ac:dyDescent="0.3">
      <c r="H11912" s="1">
        <f t="shared" si="1563"/>
        <v>0</v>
      </c>
      <c r="J11912" s="1">
        <f t="shared" si="1566"/>
        <v>42865200</v>
      </c>
      <c r="K11912" s="1">
        <f t="shared" si="1564"/>
        <v>496.1</v>
      </c>
      <c r="L11912" s="1">
        <f t="shared" ca="1" si="1567"/>
        <v>10.009165092880274</v>
      </c>
      <c r="M11912" s="1">
        <f t="shared" ca="1" si="1565"/>
        <v>-2.5881307026085377E-9</v>
      </c>
    </row>
    <row r="11913" spans="8:13" x14ac:dyDescent="0.3">
      <c r="H11913" s="1">
        <f t="shared" si="1563"/>
        <v>0</v>
      </c>
      <c r="J11913" s="1">
        <f t="shared" si="1566"/>
        <v>42868800</v>
      </c>
      <c r="K11913" s="1">
        <f t="shared" si="1564"/>
        <v>496.2</v>
      </c>
      <c r="L11913" s="1">
        <f t="shared" ca="1" si="1567"/>
        <v>10.009155775609743</v>
      </c>
      <c r="M11913" s="1">
        <f t="shared" ca="1" si="1565"/>
        <v>-2.5854995984542299E-9</v>
      </c>
    </row>
    <row r="11914" spans="8:13" x14ac:dyDescent="0.3">
      <c r="H11914" s="1">
        <f t="shared" si="1563"/>
        <v>0</v>
      </c>
      <c r="J11914" s="1">
        <f t="shared" si="1566"/>
        <v>42872400</v>
      </c>
      <c r="K11914" s="1">
        <f t="shared" si="1564"/>
        <v>496.2</v>
      </c>
      <c r="L11914" s="1">
        <f t="shared" ca="1" si="1567"/>
        <v>10.009146467811188</v>
      </c>
      <c r="M11914" s="1">
        <f t="shared" ca="1" si="1565"/>
        <v>-2.5828711690911364E-9</v>
      </c>
    </row>
    <row r="11915" spans="8:13" x14ac:dyDescent="0.3">
      <c r="H11915" s="1">
        <f t="shared" si="1563"/>
        <v>0</v>
      </c>
      <c r="J11915" s="1">
        <f t="shared" si="1566"/>
        <v>42876000</v>
      </c>
      <c r="K11915" s="1">
        <f t="shared" si="1564"/>
        <v>496.3</v>
      </c>
      <c r="L11915" s="1">
        <f t="shared" ca="1" si="1567"/>
        <v>10.009137169474979</v>
      </c>
      <c r="M11915" s="1">
        <f t="shared" ca="1" si="1565"/>
        <v>-2.5802454117999476E-9</v>
      </c>
    </row>
    <row r="11916" spans="8:13" x14ac:dyDescent="0.3">
      <c r="H11916" s="1">
        <f t="shared" si="1563"/>
        <v>0</v>
      </c>
      <c r="J11916" s="1">
        <f t="shared" si="1566"/>
        <v>42879600</v>
      </c>
      <c r="K11916" s="1">
        <f t="shared" si="1564"/>
        <v>496.3</v>
      </c>
      <c r="L11916" s="1">
        <f t="shared" ca="1" si="1567"/>
        <v>10.009127880591496</v>
      </c>
      <c r="M11916" s="1">
        <f t="shared" ca="1" si="1565"/>
        <v>-2.5776223238643612E-9</v>
      </c>
    </row>
    <row r="11917" spans="8:13" x14ac:dyDescent="0.3">
      <c r="H11917" s="1">
        <f t="shared" si="1563"/>
        <v>0</v>
      </c>
      <c r="J11917" s="1">
        <f t="shared" si="1566"/>
        <v>42883200</v>
      </c>
      <c r="K11917" s="1">
        <f t="shared" si="1564"/>
        <v>496.3</v>
      </c>
      <c r="L11917" s="1">
        <f t="shared" ca="1" si="1567"/>
        <v>10.00911860115113</v>
      </c>
      <c r="M11917" s="1">
        <f t="shared" ca="1" si="1565"/>
        <v>-2.5750019025705838E-9</v>
      </c>
    </row>
    <row r="11918" spans="8:13" x14ac:dyDescent="0.3">
      <c r="H11918" s="1">
        <f t="shared" si="1563"/>
        <v>0</v>
      </c>
      <c r="J11918" s="1">
        <f t="shared" si="1566"/>
        <v>42886800</v>
      </c>
      <c r="K11918" s="1">
        <f t="shared" si="1564"/>
        <v>496.4</v>
      </c>
      <c r="L11918" s="1">
        <f t="shared" ca="1" si="1567"/>
        <v>10.00910933114428</v>
      </c>
      <c r="M11918" s="1">
        <f t="shared" ca="1" si="1565"/>
        <v>-2.5723841452078303E-9</v>
      </c>
    </row>
    <row r="11919" spans="8:13" x14ac:dyDescent="0.3">
      <c r="H11919" s="1">
        <f t="shared" si="1563"/>
        <v>0</v>
      </c>
      <c r="J11919" s="1">
        <f t="shared" si="1566"/>
        <v>42890400</v>
      </c>
      <c r="K11919" s="1">
        <f t="shared" si="1564"/>
        <v>496.4</v>
      </c>
      <c r="L11919" s="1">
        <f t="shared" ca="1" si="1567"/>
        <v>10.009100070561358</v>
      </c>
      <c r="M11919" s="1">
        <f t="shared" ca="1" si="1565"/>
        <v>-2.569769049067827E-9</v>
      </c>
    </row>
    <row r="11920" spans="8:13" x14ac:dyDescent="0.3">
      <c r="H11920" s="1">
        <f t="shared" si="1563"/>
        <v>0</v>
      </c>
      <c r="J11920" s="1">
        <f t="shared" si="1566"/>
        <v>42894000</v>
      </c>
      <c r="K11920" s="1">
        <f t="shared" si="1564"/>
        <v>496.5</v>
      </c>
      <c r="L11920" s="1">
        <f t="shared" ca="1" si="1567"/>
        <v>10.009090819392782</v>
      </c>
      <c r="M11920" s="1">
        <f t="shared" ca="1" si="1565"/>
        <v>-2.5671566114453063E-9</v>
      </c>
    </row>
    <row r="11921" spans="8:13" x14ac:dyDescent="0.3">
      <c r="H11921" s="1">
        <f t="shared" si="1563"/>
        <v>0</v>
      </c>
      <c r="J11921" s="1">
        <f t="shared" si="1566"/>
        <v>42897600</v>
      </c>
      <c r="K11921" s="1">
        <f t="shared" si="1564"/>
        <v>496.5</v>
      </c>
      <c r="L11921" s="1">
        <f t="shared" ca="1" si="1567"/>
        <v>10.009081577628981</v>
      </c>
      <c r="M11921" s="1">
        <f t="shared" ca="1" si="1565"/>
        <v>-2.5645468296375116E-9</v>
      </c>
    </row>
    <row r="11922" spans="8:13" x14ac:dyDescent="0.3">
      <c r="H11922" s="1">
        <f t="shared" si="1563"/>
        <v>0</v>
      </c>
      <c r="J11922" s="1">
        <f t="shared" si="1566"/>
        <v>42901200</v>
      </c>
      <c r="K11922" s="1">
        <f t="shared" si="1564"/>
        <v>496.5</v>
      </c>
      <c r="L11922" s="1">
        <f t="shared" ca="1" si="1567"/>
        <v>10.009072345260394</v>
      </c>
      <c r="M11922" s="1">
        <f t="shared" ca="1" si="1565"/>
        <v>-2.5619397009441922E-9</v>
      </c>
    </row>
    <row r="11923" spans="8:13" x14ac:dyDescent="0.3">
      <c r="H11923" s="1">
        <f t="shared" si="1563"/>
        <v>0</v>
      </c>
      <c r="J11923" s="1">
        <f t="shared" si="1566"/>
        <v>42904800</v>
      </c>
      <c r="K11923" s="1">
        <f t="shared" si="1564"/>
        <v>496.6</v>
      </c>
      <c r="L11923" s="1">
        <f t="shared" ca="1" si="1567"/>
        <v>10.009063122277471</v>
      </c>
      <c r="M11923" s="1">
        <f t="shared" ca="1" si="1565"/>
        <v>-2.5593352226686097E-9</v>
      </c>
    </row>
    <row r="11924" spans="8:13" x14ac:dyDescent="0.3">
      <c r="H11924" s="1">
        <f t="shared" si="1563"/>
        <v>0</v>
      </c>
      <c r="J11924" s="1">
        <f t="shared" si="1566"/>
        <v>42908400</v>
      </c>
      <c r="K11924" s="1">
        <f t="shared" si="1564"/>
        <v>496.6</v>
      </c>
      <c r="L11924" s="1">
        <f t="shared" ca="1" si="1567"/>
        <v>10.009053908670669</v>
      </c>
      <c r="M11924" s="1">
        <f t="shared" ca="1" si="1565"/>
        <v>-2.5567333921160328E-9</v>
      </c>
    </row>
    <row r="11925" spans="8:13" x14ac:dyDescent="0.3">
      <c r="H11925" s="1">
        <f t="shared" si="1563"/>
        <v>0</v>
      </c>
      <c r="J11925" s="1">
        <f t="shared" si="1566"/>
        <v>42912000</v>
      </c>
      <c r="K11925" s="1">
        <f t="shared" si="1564"/>
        <v>496.7</v>
      </c>
      <c r="L11925" s="1">
        <f t="shared" ca="1" si="1567"/>
        <v>10.009044704430458</v>
      </c>
      <c r="M11925" s="1">
        <f t="shared" ca="1" si="1565"/>
        <v>-2.5541342065952407E-9</v>
      </c>
    </row>
    <row r="11926" spans="8:13" x14ac:dyDescent="0.3">
      <c r="H11926" s="1">
        <f t="shared" si="1563"/>
        <v>0</v>
      </c>
      <c r="J11926" s="1">
        <f t="shared" si="1566"/>
        <v>42915600</v>
      </c>
      <c r="K11926" s="1">
        <f t="shared" si="1564"/>
        <v>496.7</v>
      </c>
      <c r="L11926" s="1">
        <f t="shared" ca="1" si="1567"/>
        <v>10.009035509547315</v>
      </c>
      <c r="M11926" s="1">
        <f t="shared" ca="1" si="1565"/>
        <v>-2.5515376634170198E-9</v>
      </c>
    </row>
    <row r="11927" spans="8:13" x14ac:dyDescent="0.3">
      <c r="H11927" s="1">
        <f t="shared" si="1563"/>
        <v>0</v>
      </c>
      <c r="J11927" s="1">
        <f t="shared" si="1566"/>
        <v>42919200</v>
      </c>
      <c r="K11927" s="1">
        <f t="shared" si="1564"/>
        <v>496.8</v>
      </c>
      <c r="L11927" s="1">
        <f t="shared" ca="1" si="1567"/>
        <v>10.009026324011726</v>
      </c>
      <c r="M11927" s="1">
        <f t="shared" ca="1" si="1565"/>
        <v>-2.5489437598946638E-9</v>
      </c>
    </row>
    <row r="11928" spans="8:13" x14ac:dyDescent="0.3">
      <c r="H11928" s="1">
        <f t="shared" si="1563"/>
        <v>0</v>
      </c>
      <c r="J11928" s="1">
        <f t="shared" si="1566"/>
        <v>42922800</v>
      </c>
      <c r="K11928" s="1">
        <f t="shared" si="1564"/>
        <v>496.8</v>
      </c>
      <c r="L11928" s="1">
        <f t="shared" ca="1" si="1567"/>
        <v>10.009017147814191</v>
      </c>
      <c r="M11928" s="1">
        <f t="shared" ca="1" si="1565"/>
        <v>-2.5463524933454808E-9</v>
      </c>
    </row>
    <row r="11929" spans="8:13" x14ac:dyDescent="0.3">
      <c r="H11929" s="1">
        <f t="shared" si="1563"/>
        <v>0</v>
      </c>
      <c r="J11929" s="1">
        <f t="shared" si="1566"/>
        <v>42926400</v>
      </c>
      <c r="K11929" s="1">
        <f t="shared" si="1564"/>
        <v>496.8</v>
      </c>
      <c r="L11929" s="1">
        <f t="shared" ca="1" si="1567"/>
        <v>10.009007980945215</v>
      </c>
      <c r="M11929" s="1">
        <f t="shared" ca="1" si="1565"/>
        <v>-2.5437638610882816E-9</v>
      </c>
    </row>
    <row r="11930" spans="8:13" x14ac:dyDescent="0.3">
      <c r="H11930" s="1">
        <f t="shared" si="1563"/>
        <v>0</v>
      </c>
      <c r="J11930" s="1">
        <f t="shared" si="1566"/>
        <v>42930000</v>
      </c>
      <c r="K11930" s="1">
        <f t="shared" si="1564"/>
        <v>496.9</v>
      </c>
      <c r="L11930" s="1">
        <f t="shared" ca="1" si="1567"/>
        <v>10.008998823395315</v>
      </c>
      <c r="M11930" s="1">
        <f t="shared" ca="1" si="1565"/>
        <v>-2.5411778604448888E-9</v>
      </c>
    </row>
    <row r="11931" spans="8:13" x14ac:dyDescent="0.3">
      <c r="H11931" s="1">
        <f t="shared" si="1563"/>
        <v>0</v>
      </c>
      <c r="J11931" s="1">
        <f t="shared" si="1566"/>
        <v>42933600</v>
      </c>
      <c r="K11931" s="1">
        <f t="shared" si="1564"/>
        <v>496.9</v>
      </c>
      <c r="L11931" s="1">
        <f t="shared" ca="1" si="1567"/>
        <v>10.008989675155018</v>
      </c>
      <c r="M11931" s="1">
        <f t="shared" ca="1" si="1565"/>
        <v>-2.5385944887406357E-9</v>
      </c>
    </row>
    <row r="11932" spans="8:13" x14ac:dyDescent="0.3">
      <c r="H11932" s="1">
        <f t="shared" si="1563"/>
        <v>0</v>
      </c>
      <c r="J11932" s="1">
        <f t="shared" si="1566"/>
        <v>42937200</v>
      </c>
      <c r="K11932" s="1">
        <f t="shared" si="1564"/>
        <v>497</v>
      </c>
      <c r="L11932" s="1">
        <f t="shared" ca="1" si="1567"/>
        <v>10.008980536214859</v>
      </c>
      <c r="M11932" s="1">
        <f t="shared" ca="1" si="1565"/>
        <v>-2.5360137433023593E-9</v>
      </c>
    </row>
    <row r="11933" spans="8:13" x14ac:dyDescent="0.3">
      <c r="H11933" s="1">
        <f t="shared" si="1563"/>
        <v>0</v>
      </c>
      <c r="J11933" s="1">
        <f t="shared" si="1566"/>
        <v>42940800</v>
      </c>
      <c r="K11933" s="1">
        <f t="shared" si="1564"/>
        <v>497</v>
      </c>
      <c r="L11933" s="1">
        <f t="shared" ca="1" si="1567"/>
        <v>10.008971406565383</v>
      </c>
      <c r="M11933" s="1">
        <f t="shared" ca="1" si="1565"/>
        <v>-2.5334356214604099E-9</v>
      </c>
    </row>
    <row r="11934" spans="8:13" x14ac:dyDescent="0.3">
      <c r="H11934" s="1">
        <f t="shared" si="1563"/>
        <v>0</v>
      </c>
      <c r="J11934" s="1">
        <f t="shared" si="1566"/>
        <v>42944400</v>
      </c>
      <c r="K11934" s="1">
        <f t="shared" si="1564"/>
        <v>497</v>
      </c>
      <c r="L11934" s="1">
        <f t="shared" ca="1" si="1567"/>
        <v>10.008962286197146</v>
      </c>
      <c r="M11934" s="1">
        <f t="shared" ca="1" si="1565"/>
        <v>-2.5308601205476455E-9</v>
      </c>
    </row>
    <row r="11935" spans="8:13" x14ac:dyDescent="0.3">
      <c r="H11935" s="1">
        <f t="shared" si="1563"/>
        <v>0</v>
      </c>
      <c r="J11935" s="1">
        <f t="shared" si="1566"/>
        <v>42948000</v>
      </c>
      <c r="K11935" s="1">
        <f t="shared" si="1564"/>
        <v>497.1</v>
      </c>
      <c r="L11935" s="1">
        <f t="shared" ca="1" si="1567"/>
        <v>10.008953175100713</v>
      </c>
      <c r="M11935" s="1">
        <f t="shared" ca="1" si="1565"/>
        <v>-2.5282872378994305E-9</v>
      </c>
    </row>
    <row r="11936" spans="8:13" x14ac:dyDescent="0.3">
      <c r="H11936" s="1">
        <f t="shared" si="1563"/>
        <v>0</v>
      </c>
      <c r="J11936" s="1">
        <f t="shared" si="1566"/>
        <v>42951600</v>
      </c>
      <c r="K11936" s="1">
        <f t="shared" si="1564"/>
        <v>497.1</v>
      </c>
      <c r="L11936" s="1">
        <f t="shared" ca="1" si="1567"/>
        <v>10.008944073266656</v>
      </c>
      <c r="M11936" s="1">
        <f t="shared" ca="1" si="1565"/>
        <v>-2.5257169708541411E-9</v>
      </c>
    </row>
    <row r="11937" spans="8:13" x14ac:dyDescent="0.3">
      <c r="H11937" s="1">
        <f t="shared" si="1563"/>
        <v>0</v>
      </c>
      <c r="J11937" s="1">
        <f t="shared" si="1566"/>
        <v>42955200</v>
      </c>
      <c r="K11937" s="1">
        <f t="shared" si="1564"/>
        <v>497.2</v>
      </c>
      <c r="L11937" s="1">
        <f t="shared" ca="1" si="1567"/>
        <v>10.008934980685561</v>
      </c>
      <c r="M11937" s="1">
        <f t="shared" ca="1" si="1565"/>
        <v>-2.5231493167526608E-9</v>
      </c>
    </row>
    <row r="11938" spans="8:13" x14ac:dyDescent="0.3">
      <c r="H11938" s="1">
        <f t="shared" si="1563"/>
        <v>0</v>
      </c>
      <c r="J11938" s="1">
        <f t="shared" si="1566"/>
        <v>42958800</v>
      </c>
      <c r="K11938" s="1">
        <f t="shared" si="1564"/>
        <v>497.2</v>
      </c>
      <c r="L11938" s="1">
        <f t="shared" ca="1" si="1567"/>
        <v>10.008925897348021</v>
      </c>
      <c r="M11938" s="1">
        <f t="shared" ca="1" si="1565"/>
        <v>-2.5205842729388832E-9</v>
      </c>
    </row>
    <row r="11939" spans="8:13" x14ac:dyDescent="0.3">
      <c r="H11939" s="1">
        <f t="shared" si="1563"/>
        <v>0</v>
      </c>
      <c r="J11939" s="1">
        <f t="shared" si="1566"/>
        <v>42962400</v>
      </c>
      <c r="K11939" s="1">
        <f t="shared" si="1564"/>
        <v>497.3</v>
      </c>
      <c r="L11939" s="1">
        <f t="shared" ca="1" si="1567"/>
        <v>10.008916823244638</v>
      </c>
      <c r="M11939" s="1">
        <f t="shared" ca="1" si="1565"/>
        <v>-2.5180218367587071E-9</v>
      </c>
    </row>
    <row r="11940" spans="8:13" x14ac:dyDescent="0.3">
      <c r="H11940" s="1">
        <f t="shared" si="1563"/>
        <v>0</v>
      </c>
      <c r="J11940" s="1">
        <f t="shared" si="1566"/>
        <v>42966000</v>
      </c>
      <c r="K11940" s="1">
        <f t="shared" si="1564"/>
        <v>497.3</v>
      </c>
      <c r="L11940" s="1">
        <f t="shared" ca="1" si="1567"/>
        <v>10.008907758366025</v>
      </c>
      <c r="M11940" s="1">
        <f t="shared" ca="1" si="1565"/>
        <v>-2.5154620055615449E-9</v>
      </c>
    </row>
    <row r="11941" spans="8:13" x14ac:dyDescent="0.3">
      <c r="H11941" s="1">
        <f t="shared" si="1563"/>
        <v>0</v>
      </c>
      <c r="J11941" s="1">
        <f t="shared" si="1566"/>
        <v>42969600</v>
      </c>
      <c r="K11941" s="1">
        <f t="shared" si="1564"/>
        <v>497.3</v>
      </c>
      <c r="L11941" s="1">
        <f t="shared" ca="1" si="1567"/>
        <v>10.008898702702805</v>
      </c>
      <c r="M11941" s="1">
        <f t="shared" ca="1" si="1565"/>
        <v>-2.5129047766993158E-9</v>
      </c>
    </row>
    <row r="11942" spans="8:13" x14ac:dyDescent="0.3">
      <c r="H11942" s="1">
        <f t="shared" si="1563"/>
        <v>0</v>
      </c>
      <c r="J11942" s="1">
        <f t="shared" si="1566"/>
        <v>42973200</v>
      </c>
      <c r="K11942" s="1">
        <f t="shared" si="1564"/>
        <v>497.4</v>
      </c>
      <c r="L11942" s="1">
        <f t="shared" ca="1" si="1567"/>
        <v>10.008889656245609</v>
      </c>
      <c r="M11942" s="1">
        <f t="shared" ca="1" si="1565"/>
        <v>-2.510350147526446E-9</v>
      </c>
    </row>
    <row r="11943" spans="8:13" x14ac:dyDescent="0.3">
      <c r="H11943" s="1">
        <f t="shared" si="1563"/>
        <v>0</v>
      </c>
      <c r="J11943" s="1">
        <f t="shared" si="1566"/>
        <v>42976800</v>
      </c>
      <c r="K11943" s="1">
        <f t="shared" si="1564"/>
        <v>497.4</v>
      </c>
      <c r="L11943" s="1">
        <f t="shared" ca="1" si="1567"/>
        <v>10.008880618985078</v>
      </c>
      <c r="M11943" s="1">
        <f t="shared" ca="1" si="1565"/>
        <v>-2.5077981153998723E-9</v>
      </c>
    </row>
    <row r="11944" spans="8:13" x14ac:dyDescent="0.3">
      <c r="H11944" s="1">
        <f t="shared" si="1563"/>
        <v>0</v>
      </c>
      <c r="J11944" s="1">
        <f t="shared" si="1566"/>
        <v>42980400</v>
      </c>
      <c r="K11944" s="1">
        <f t="shared" si="1564"/>
        <v>497.5</v>
      </c>
      <c r="L11944" s="1">
        <f t="shared" ca="1" si="1567"/>
        <v>10.008871590911863</v>
      </c>
      <c r="M11944" s="1">
        <f t="shared" ca="1" si="1565"/>
        <v>-2.5052486776795397E-9</v>
      </c>
    </row>
    <row r="11945" spans="8:13" x14ac:dyDescent="0.3">
      <c r="H11945" s="1">
        <f t="shared" si="1563"/>
        <v>0</v>
      </c>
      <c r="J11945" s="1">
        <f t="shared" si="1566"/>
        <v>42984000</v>
      </c>
      <c r="K11945" s="1">
        <f t="shared" si="1564"/>
        <v>497.5</v>
      </c>
      <c r="L11945" s="1">
        <f t="shared" ca="1" si="1567"/>
        <v>10.008862572016623</v>
      </c>
      <c r="M11945" s="1">
        <f t="shared" ca="1" si="1565"/>
        <v>-2.5027018317279023E-9</v>
      </c>
    </row>
    <row r="11946" spans="8:13" x14ac:dyDescent="0.3">
      <c r="H11946" s="1">
        <f t="shared" si="1563"/>
        <v>0</v>
      </c>
      <c r="J11946" s="1">
        <f t="shared" si="1566"/>
        <v>42987600</v>
      </c>
      <c r="K11946" s="1">
        <f t="shared" si="1564"/>
        <v>497.5</v>
      </c>
      <c r="L11946" s="1">
        <f t="shared" ca="1" si="1567"/>
        <v>10.008853562290028</v>
      </c>
      <c r="M11946" s="1">
        <f t="shared" ca="1" si="1565"/>
        <v>-2.5001575749099199E-9</v>
      </c>
    </row>
    <row r="11947" spans="8:13" x14ac:dyDescent="0.3">
      <c r="H11947" s="1">
        <f t="shared" si="1563"/>
        <v>0</v>
      </c>
      <c r="J11947" s="1">
        <f t="shared" si="1566"/>
        <v>42991200</v>
      </c>
      <c r="K11947" s="1">
        <f t="shared" si="1564"/>
        <v>497.6</v>
      </c>
      <c r="L11947" s="1">
        <f t="shared" ca="1" si="1567"/>
        <v>10.008844561722759</v>
      </c>
      <c r="M11947" s="1">
        <f t="shared" ca="1" si="1565"/>
        <v>-2.4976159045940675E-9</v>
      </c>
    </row>
    <row r="11948" spans="8:13" x14ac:dyDescent="0.3">
      <c r="H11948" s="1">
        <f t="shared" si="1563"/>
        <v>0</v>
      </c>
      <c r="J11948" s="1">
        <f t="shared" si="1566"/>
        <v>42994800</v>
      </c>
      <c r="K11948" s="1">
        <f t="shared" si="1564"/>
        <v>497.6</v>
      </c>
      <c r="L11948" s="1">
        <f t="shared" ca="1" si="1567"/>
        <v>10.008835570305502</v>
      </c>
      <c r="M11948" s="1">
        <f t="shared" ca="1" si="1565"/>
        <v>-2.4950768181503219E-9</v>
      </c>
    </row>
    <row r="11949" spans="8:13" x14ac:dyDescent="0.3">
      <c r="H11949" s="1">
        <f t="shared" si="1563"/>
        <v>0</v>
      </c>
      <c r="J11949" s="1">
        <f t="shared" si="1566"/>
        <v>42998400</v>
      </c>
      <c r="K11949" s="1">
        <f t="shared" si="1564"/>
        <v>497.7</v>
      </c>
      <c r="L11949" s="1">
        <f t="shared" ca="1" si="1567"/>
        <v>10.008826588028956</v>
      </c>
      <c r="M11949" s="1">
        <f t="shared" ca="1" si="1565"/>
        <v>-2.4925403129521717E-9</v>
      </c>
    </row>
    <row r="11950" spans="8:13" x14ac:dyDescent="0.3">
      <c r="H11950" s="1">
        <f t="shared" si="1563"/>
        <v>0</v>
      </c>
      <c r="J11950" s="1">
        <f t="shared" si="1566"/>
        <v>43002000</v>
      </c>
      <c r="K11950" s="1">
        <f t="shared" si="1564"/>
        <v>497.7</v>
      </c>
      <c r="L11950" s="1">
        <f t="shared" ca="1" si="1567"/>
        <v>10.00881761488383</v>
      </c>
      <c r="M11950" s="1">
        <f t="shared" ca="1" si="1565"/>
        <v>-2.4900063863756155E-9</v>
      </c>
    </row>
    <row r="11951" spans="8:13" x14ac:dyDescent="0.3">
      <c r="H11951" s="1">
        <f t="shared" si="1563"/>
        <v>0</v>
      </c>
      <c r="J11951" s="1">
        <f t="shared" si="1566"/>
        <v>43005600</v>
      </c>
      <c r="K11951" s="1">
        <f t="shared" si="1564"/>
        <v>497.8</v>
      </c>
      <c r="L11951" s="1">
        <f t="shared" ca="1" si="1567"/>
        <v>10.008808650860839</v>
      </c>
      <c r="M11951" s="1">
        <f t="shared" ca="1" si="1565"/>
        <v>-2.4874750357991583E-9</v>
      </c>
    </row>
    <row r="11952" spans="8:13" x14ac:dyDescent="0.3">
      <c r="H11952" s="1">
        <f t="shared" si="1563"/>
        <v>0</v>
      </c>
      <c r="J11952" s="1">
        <f t="shared" si="1566"/>
        <v>43009200</v>
      </c>
      <c r="K11952" s="1">
        <f t="shared" si="1564"/>
        <v>497.8</v>
      </c>
      <c r="L11952" s="1">
        <f t="shared" ca="1" si="1567"/>
        <v>10.00879969595071</v>
      </c>
      <c r="M11952" s="1">
        <f t="shared" ca="1" si="1565"/>
        <v>-2.4849462586038139E-9</v>
      </c>
    </row>
    <row r="11953" spans="8:13" x14ac:dyDescent="0.3">
      <c r="H11953" s="1">
        <f t="shared" si="1563"/>
        <v>0</v>
      </c>
      <c r="J11953" s="1">
        <f t="shared" si="1566"/>
        <v>43012800</v>
      </c>
      <c r="K11953" s="1">
        <f t="shared" si="1564"/>
        <v>497.8</v>
      </c>
      <c r="L11953" s="1">
        <f t="shared" ca="1" si="1567"/>
        <v>10.008790750144179</v>
      </c>
      <c r="M11953" s="1">
        <f t="shared" ca="1" si="1565"/>
        <v>-2.4824200521736055E-9</v>
      </c>
    </row>
    <row r="11954" spans="8:13" x14ac:dyDescent="0.3">
      <c r="H11954" s="1">
        <f t="shared" si="1563"/>
        <v>0</v>
      </c>
      <c r="J11954" s="1">
        <f t="shared" si="1566"/>
        <v>43016400</v>
      </c>
      <c r="K11954" s="1">
        <f t="shared" si="1564"/>
        <v>497.9</v>
      </c>
      <c r="L11954" s="1">
        <f t="shared" ca="1" si="1567"/>
        <v>10.008781813431991</v>
      </c>
      <c r="M11954" s="1">
        <f t="shared" ca="1" si="1565"/>
        <v>-2.4798964138950637E-9</v>
      </c>
    </row>
    <row r="11955" spans="8:13" x14ac:dyDescent="0.3">
      <c r="H11955" s="1">
        <f t="shared" si="1563"/>
        <v>0</v>
      </c>
      <c r="J11955" s="1">
        <f t="shared" si="1566"/>
        <v>43020000</v>
      </c>
      <c r="K11955" s="1">
        <f t="shared" si="1564"/>
        <v>497.9</v>
      </c>
      <c r="L11955" s="1">
        <f t="shared" ca="1" si="1567"/>
        <v>10.008772885804902</v>
      </c>
      <c r="M11955" s="1">
        <f t="shared" ca="1" si="1565"/>
        <v>-2.4773753411577314E-9</v>
      </c>
    </row>
    <row r="11956" spans="8:13" x14ac:dyDescent="0.3">
      <c r="H11956" s="1">
        <f t="shared" si="1563"/>
        <v>0</v>
      </c>
      <c r="J11956" s="1">
        <f t="shared" si="1566"/>
        <v>43023600</v>
      </c>
      <c r="K11956" s="1">
        <f t="shared" si="1564"/>
        <v>498</v>
      </c>
      <c r="L11956" s="1">
        <f t="shared" ca="1" si="1567"/>
        <v>10.008763967253675</v>
      </c>
      <c r="M11956" s="1">
        <f t="shared" ca="1" si="1565"/>
        <v>-2.474856831353155E-9</v>
      </c>
    </row>
    <row r="11957" spans="8:13" x14ac:dyDescent="0.3">
      <c r="H11957" s="1">
        <f t="shared" si="1563"/>
        <v>0</v>
      </c>
      <c r="J11957" s="1">
        <f t="shared" si="1566"/>
        <v>43027200</v>
      </c>
      <c r="K11957" s="1">
        <f t="shared" si="1564"/>
        <v>498</v>
      </c>
      <c r="L11957" s="1">
        <f t="shared" ca="1" si="1567"/>
        <v>10.008755057769081</v>
      </c>
      <c r="M11957" s="1">
        <f t="shared" ca="1" si="1565"/>
        <v>-2.4723408818753909E-9</v>
      </c>
    </row>
    <row r="11958" spans="8:13" x14ac:dyDescent="0.3">
      <c r="H11958" s="1">
        <f t="shared" si="1563"/>
        <v>0</v>
      </c>
      <c r="J11958" s="1">
        <f t="shared" si="1566"/>
        <v>43030800</v>
      </c>
      <c r="K11958" s="1">
        <f t="shared" si="1564"/>
        <v>498</v>
      </c>
      <c r="L11958" s="1">
        <f t="shared" ca="1" si="1567"/>
        <v>10.008746157341907</v>
      </c>
      <c r="M11958" s="1">
        <f t="shared" ca="1" si="1565"/>
        <v>-2.4698274901225081E-9</v>
      </c>
    </row>
    <row r="11959" spans="8:13" x14ac:dyDescent="0.3">
      <c r="H11959" s="1">
        <f t="shared" si="1563"/>
        <v>0</v>
      </c>
      <c r="J11959" s="1">
        <f t="shared" si="1566"/>
        <v>43034400</v>
      </c>
      <c r="K11959" s="1">
        <f t="shared" si="1564"/>
        <v>498.1</v>
      </c>
      <c r="L11959" s="1">
        <f t="shared" ca="1" si="1567"/>
        <v>10.008737265962942</v>
      </c>
      <c r="M11959" s="1">
        <f t="shared" ca="1" si="1565"/>
        <v>-2.4673166534935782E-9</v>
      </c>
    </row>
    <row r="11960" spans="8:13" x14ac:dyDescent="0.3">
      <c r="H11960" s="1">
        <f t="shared" si="1563"/>
        <v>0</v>
      </c>
      <c r="J11960" s="1">
        <f t="shared" si="1566"/>
        <v>43038000</v>
      </c>
      <c r="K11960" s="1">
        <f t="shared" si="1564"/>
        <v>498.1</v>
      </c>
      <c r="L11960" s="1">
        <f t="shared" ca="1" si="1567"/>
        <v>10.008728383622989</v>
      </c>
      <c r="M11960" s="1">
        <f t="shared" ca="1" si="1565"/>
        <v>-2.4648083693911854E-9</v>
      </c>
    </row>
    <row r="11961" spans="8:13" x14ac:dyDescent="0.3">
      <c r="H11961" s="1">
        <f t="shared" si="1563"/>
        <v>0</v>
      </c>
      <c r="J11961" s="1">
        <f t="shared" si="1566"/>
        <v>43041600</v>
      </c>
      <c r="K11961" s="1">
        <f t="shared" si="1564"/>
        <v>498.2</v>
      </c>
      <c r="L11961" s="1">
        <f t="shared" ca="1" si="1567"/>
        <v>10.00871951031286</v>
      </c>
      <c r="M11961" s="1">
        <f t="shared" ca="1" si="1565"/>
        <v>-2.4623026352209217E-9</v>
      </c>
    </row>
    <row r="11962" spans="8:13" x14ac:dyDescent="0.3">
      <c r="H11962" s="1">
        <f t="shared" si="1563"/>
        <v>0</v>
      </c>
      <c r="J11962" s="1">
        <f t="shared" si="1566"/>
        <v>43045200</v>
      </c>
      <c r="K11962" s="1">
        <f t="shared" si="1564"/>
        <v>498.2</v>
      </c>
      <c r="L11962" s="1">
        <f t="shared" ca="1" si="1567"/>
        <v>10.008710646023372</v>
      </c>
      <c r="M11962" s="1">
        <f t="shared" ca="1" si="1565"/>
        <v>-2.4597994483898867E-9</v>
      </c>
    </row>
    <row r="11963" spans="8:13" x14ac:dyDescent="0.3">
      <c r="H11963" s="1">
        <f t="shared" si="1563"/>
        <v>0</v>
      </c>
      <c r="J11963" s="1">
        <f t="shared" si="1566"/>
        <v>43048800</v>
      </c>
      <c r="K11963" s="1">
        <f t="shared" si="1564"/>
        <v>498.3</v>
      </c>
      <c r="L11963" s="1">
        <f t="shared" ca="1" si="1567"/>
        <v>10.008701790745357</v>
      </c>
      <c r="M11963" s="1">
        <f t="shared" ca="1" si="1565"/>
        <v>-2.4572988063086892E-9</v>
      </c>
    </row>
    <row r="11964" spans="8:13" x14ac:dyDescent="0.3">
      <c r="H11964" s="1">
        <f t="shared" si="1563"/>
        <v>0</v>
      </c>
      <c r="J11964" s="1">
        <f t="shared" si="1566"/>
        <v>43052400</v>
      </c>
      <c r="K11964" s="1">
        <f t="shared" si="1564"/>
        <v>498.3</v>
      </c>
      <c r="L11964" s="1">
        <f t="shared" ca="1" si="1567"/>
        <v>10.008692944469654</v>
      </c>
      <c r="M11964" s="1">
        <f t="shared" ca="1" si="1565"/>
        <v>-2.4548007063904467E-9</v>
      </c>
    </row>
    <row r="11965" spans="8:13" x14ac:dyDescent="0.3">
      <c r="H11965" s="1">
        <f t="shared" si="1563"/>
        <v>0</v>
      </c>
      <c r="J11965" s="1">
        <f t="shared" si="1566"/>
        <v>43056000</v>
      </c>
      <c r="K11965" s="1">
        <f t="shared" si="1564"/>
        <v>498.3</v>
      </c>
      <c r="L11965" s="1">
        <f t="shared" ca="1" si="1567"/>
        <v>10.008684107187111</v>
      </c>
      <c r="M11965" s="1">
        <f t="shared" ca="1" si="1565"/>
        <v>-2.4523051460507857E-9</v>
      </c>
    </row>
    <row r="11966" spans="8:13" x14ac:dyDescent="0.3">
      <c r="H11966" s="1">
        <f t="shared" si="1563"/>
        <v>0</v>
      </c>
      <c r="J11966" s="1">
        <f t="shared" si="1566"/>
        <v>43059600</v>
      </c>
      <c r="K11966" s="1">
        <f t="shared" si="1564"/>
        <v>498.4</v>
      </c>
      <c r="L11966" s="1">
        <f t="shared" ca="1" si="1567"/>
        <v>10.008675278888585</v>
      </c>
      <c r="M11966" s="1">
        <f t="shared" ca="1" si="1565"/>
        <v>-2.4498121227078392E-9</v>
      </c>
    </row>
    <row r="11967" spans="8:13" x14ac:dyDescent="0.3">
      <c r="H11967" s="1">
        <f t="shared" si="1563"/>
        <v>0</v>
      </c>
      <c r="J11967" s="1">
        <f t="shared" si="1566"/>
        <v>43063200</v>
      </c>
      <c r="K11967" s="1">
        <f t="shared" si="1564"/>
        <v>498.4</v>
      </c>
      <c r="L11967" s="1">
        <f t="shared" ca="1" si="1567"/>
        <v>10.008666459564944</v>
      </c>
      <c r="M11967" s="1">
        <f t="shared" ca="1" si="1565"/>
        <v>-2.4473216337827509E-9</v>
      </c>
    </row>
    <row r="11968" spans="8:13" x14ac:dyDescent="0.3">
      <c r="H11968" s="1">
        <f t="shared" si="1563"/>
        <v>0</v>
      </c>
      <c r="J11968" s="1">
        <f t="shared" si="1566"/>
        <v>43066800</v>
      </c>
      <c r="K11968" s="1">
        <f t="shared" si="1564"/>
        <v>498.5</v>
      </c>
      <c r="L11968" s="1">
        <f t="shared" ca="1" si="1567"/>
        <v>10.008657649207063</v>
      </c>
      <c r="M11968" s="1">
        <f t="shared" ca="1" si="1565"/>
        <v>-2.4448336766986717E-9</v>
      </c>
    </row>
    <row r="11969" spans="8:13" x14ac:dyDescent="0.3">
      <c r="H11969" s="1">
        <f t="shared" si="1563"/>
        <v>0</v>
      </c>
      <c r="J11969" s="1">
        <f t="shared" si="1566"/>
        <v>43070400</v>
      </c>
      <c r="K11969" s="1">
        <f t="shared" si="1564"/>
        <v>498.5</v>
      </c>
      <c r="L11969" s="1">
        <f t="shared" ca="1" si="1567"/>
        <v>10.008648847805826</v>
      </c>
      <c r="M11969" s="1">
        <f t="shared" ca="1" si="1565"/>
        <v>-2.4423482488817604E-9</v>
      </c>
    </row>
    <row r="11970" spans="8:13" x14ac:dyDescent="0.3">
      <c r="H11970" s="1">
        <f t="shared" si="1563"/>
        <v>0</v>
      </c>
      <c r="J11970" s="1">
        <f t="shared" si="1566"/>
        <v>43074000</v>
      </c>
      <c r="K11970" s="1">
        <f t="shared" si="1564"/>
        <v>498.5</v>
      </c>
      <c r="L11970" s="1">
        <f t="shared" ca="1" si="1567"/>
        <v>10.00864005535213</v>
      </c>
      <c r="M11970" s="1">
        <f t="shared" ca="1" si="1565"/>
        <v>-2.4398653477606864E-9</v>
      </c>
    </row>
    <row r="11971" spans="8:13" x14ac:dyDescent="0.3">
      <c r="H11971" s="1">
        <f t="shared" si="1563"/>
        <v>0</v>
      </c>
      <c r="J11971" s="1">
        <f t="shared" si="1566"/>
        <v>43077600</v>
      </c>
      <c r="K11971" s="1">
        <f t="shared" si="1564"/>
        <v>498.6</v>
      </c>
      <c r="L11971" s="1">
        <f t="shared" ca="1" si="1567"/>
        <v>10.008631271836878</v>
      </c>
      <c r="M11971" s="1">
        <f t="shared" ca="1" si="1565"/>
        <v>-2.4373849707671258E-9</v>
      </c>
    </row>
    <row r="11972" spans="8:13" x14ac:dyDescent="0.3">
      <c r="H11972" s="1">
        <f t="shared" si="1563"/>
        <v>0</v>
      </c>
      <c r="J11972" s="1">
        <f t="shared" si="1566"/>
        <v>43081200</v>
      </c>
      <c r="K11972" s="1">
        <f t="shared" si="1564"/>
        <v>498.6</v>
      </c>
      <c r="L11972" s="1">
        <f t="shared" ca="1" si="1567"/>
        <v>10.008622497250983</v>
      </c>
      <c r="M11972" s="1">
        <f t="shared" ca="1" si="1565"/>
        <v>-2.4349071153347644E-9</v>
      </c>
    </row>
    <row r="11973" spans="8:13" x14ac:dyDescent="0.3">
      <c r="H11973" s="1">
        <f t="shared" si="1563"/>
        <v>0</v>
      </c>
      <c r="J11973" s="1">
        <f t="shared" si="1566"/>
        <v>43084800</v>
      </c>
      <c r="K11973" s="1">
        <f t="shared" si="1564"/>
        <v>498.7</v>
      </c>
      <c r="L11973" s="1">
        <f t="shared" ca="1" si="1567"/>
        <v>10.008613731585367</v>
      </c>
      <c r="M11973" s="1">
        <f t="shared" ca="1" si="1565"/>
        <v>-2.4324317789002949E-9</v>
      </c>
    </row>
    <row r="11974" spans="8:13" x14ac:dyDescent="0.3">
      <c r="H11974" s="1">
        <f t="shared" ref="H11974:H12037" si="1568">F11974+0*(E11974-$B$19)*G11974</f>
        <v>0</v>
      </c>
      <c r="J11974" s="1">
        <f t="shared" si="1566"/>
        <v>43088400</v>
      </c>
      <c r="K11974" s="1">
        <f t="shared" ref="K11974:K12037" si="1569">ROUND(J11974/(24*3600),1)</f>
        <v>498.7</v>
      </c>
      <c r="L11974" s="1">
        <f t="shared" ca="1" si="1567"/>
        <v>10.008604974830963</v>
      </c>
      <c r="M11974" s="1">
        <f t="shared" ref="M11974:M12037" ca="1" si="1570">-$B$16*(L11974-$B$19)/INDIRECT(ADDRESS(ROUND(L11974,0),8))-$B$16*$B$14*$B$33*$B$12*$B$34*((L11974+273)^4-($B$19+273)^4)/INDIRECT(ADDRESS(ROUND(L11974,0),8))</f>
        <v>-2.4299589589029208E-9</v>
      </c>
    </row>
    <row r="11975" spans="8:13" x14ac:dyDescent="0.3">
      <c r="H11975" s="1">
        <f t="shared" si="1568"/>
        <v>0</v>
      </c>
      <c r="J11975" s="1">
        <f t="shared" ref="J11975:J12038" si="1571">J11974+$I$5*60</f>
        <v>43092000</v>
      </c>
      <c r="K11975" s="1">
        <f t="shared" si="1569"/>
        <v>498.8</v>
      </c>
      <c r="L11975" s="1">
        <f t="shared" ref="L11975:L12038" ca="1" si="1572">L11974+M11974*(J11975-J11974)</f>
        <v>10.00859622697871</v>
      </c>
      <c r="M11975" s="1">
        <f t="shared" ca="1" si="1570"/>
        <v>-2.4274886527843518E-9</v>
      </c>
    </row>
    <row r="11976" spans="8:13" x14ac:dyDescent="0.3">
      <c r="H11976" s="1">
        <f t="shared" si="1568"/>
        <v>0</v>
      </c>
      <c r="J11976" s="1">
        <f t="shared" si="1571"/>
        <v>43095600</v>
      </c>
      <c r="K11976" s="1">
        <f t="shared" si="1569"/>
        <v>498.8</v>
      </c>
      <c r="L11976" s="1">
        <f t="shared" ca="1" si="1572"/>
        <v>10.008587488019561</v>
      </c>
      <c r="M11976" s="1">
        <f t="shared" ca="1" si="1570"/>
        <v>-2.4250208579893068E-9</v>
      </c>
    </row>
    <row r="11977" spans="8:13" x14ac:dyDescent="0.3">
      <c r="H11977" s="1">
        <f t="shared" si="1568"/>
        <v>0</v>
      </c>
      <c r="J11977" s="1">
        <f t="shared" si="1571"/>
        <v>43099200</v>
      </c>
      <c r="K11977" s="1">
        <f t="shared" si="1569"/>
        <v>498.8</v>
      </c>
      <c r="L11977" s="1">
        <f t="shared" ca="1" si="1572"/>
        <v>10.008578757944472</v>
      </c>
      <c r="M11977" s="1">
        <f t="shared" ca="1" si="1570"/>
        <v>-2.4225555719640124E-9</v>
      </c>
    </row>
    <row r="11978" spans="8:13" x14ac:dyDescent="0.3">
      <c r="H11978" s="1">
        <f t="shared" si="1568"/>
        <v>0</v>
      </c>
      <c r="J11978" s="1">
        <f t="shared" si="1571"/>
        <v>43102800</v>
      </c>
      <c r="K11978" s="1">
        <f t="shared" si="1569"/>
        <v>498.9</v>
      </c>
      <c r="L11978" s="1">
        <f t="shared" ca="1" si="1572"/>
        <v>10.008570036744413</v>
      </c>
      <c r="M11978" s="1">
        <f t="shared" ca="1" si="1570"/>
        <v>-2.4200927921587059E-9</v>
      </c>
    </row>
    <row r="11979" spans="8:13" x14ac:dyDescent="0.3">
      <c r="H11979" s="1">
        <f t="shared" si="1568"/>
        <v>0</v>
      </c>
      <c r="J11979" s="1">
        <f t="shared" si="1571"/>
        <v>43106400</v>
      </c>
      <c r="K11979" s="1">
        <f t="shared" si="1569"/>
        <v>498.9</v>
      </c>
      <c r="L11979" s="1">
        <f t="shared" ca="1" si="1572"/>
        <v>10.00856132441036</v>
      </c>
      <c r="M11979" s="1">
        <f t="shared" ca="1" si="1570"/>
        <v>-2.4176325160251301E-9</v>
      </c>
    </row>
    <row r="11980" spans="8:13" x14ac:dyDescent="0.3">
      <c r="H11980" s="1">
        <f t="shared" si="1568"/>
        <v>0</v>
      </c>
      <c r="J11980" s="1">
        <f t="shared" si="1571"/>
        <v>43110000</v>
      </c>
      <c r="K11980" s="1">
        <f t="shared" si="1569"/>
        <v>499</v>
      </c>
      <c r="L11980" s="1">
        <f t="shared" ca="1" si="1572"/>
        <v>10.008552620933303</v>
      </c>
      <c r="M11980" s="1">
        <f t="shared" ca="1" si="1570"/>
        <v>-2.415174741018539E-9</v>
      </c>
    </row>
    <row r="11981" spans="8:13" x14ac:dyDescent="0.3">
      <c r="H11981" s="1">
        <f t="shared" si="1568"/>
        <v>0</v>
      </c>
      <c r="J11981" s="1">
        <f t="shared" si="1571"/>
        <v>43113600</v>
      </c>
      <c r="K11981" s="1">
        <f t="shared" si="1569"/>
        <v>499</v>
      </c>
      <c r="L11981" s="1">
        <f t="shared" ca="1" si="1572"/>
        <v>10.008543926304235</v>
      </c>
      <c r="M11981" s="1">
        <f t="shared" ca="1" si="1570"/>
        <v>-2.4127194645956918E-9</v>
      </c>
    </row>
    <row r="11982" spans="8:13" x14ac:dyDescent="0.3">
      <c r="H11982" s="1">
        <f t="shared" si="1568"/>
        <v>0</v>
      </c>
      <c r="J11982" s="1">
        <f t="shared" si="1571"/>
        <v>43117200</v>
      </c>
      <c r="K11982" s="1">
        <f t="shared" si="1569"/>
        <v>499</v>
      </c>
      <c r="L11982" s="1">
        <f t="shared" ca="1" si="1572"/>
        <v>10.008535240514162</v>
      </c>
      <c r="M11982" s="1">
        <f t="shared" ca="1" si="1570"/>
        <v>-2.4102666842168587E-9</v>
      </c>
    </row>
    <row r="11983" spans="8:13" x14ac:dyDescent="0.3">
      <c r="H11983" s="1">
        <f t="shared" si="1568"/>
        <v>0</v>
      </c>
      <c r="J11983" s="1">
        <f t="shared" si="1571"/>
        <v>43120800</v>
      </c>
      <c r="K11983" s="1">
        <f t="shared" si="1569"/>
        <v>499.1</v>
      </c>
      <c r="L11983" s="1">
        <f t="shared" ca="1" si="1572"/>
        <v>10.008526563554099</v>
      </c>
      <c r="M11983" s="1">
        <f t="shared" ca="1" si="1570"/>
        <v>-2.4078163973448182E-9</v>
      </c>
    </row>
    <row r="11984" spans="8:13" x14ac:dyDescent="0.3">
      <c r="H11984" s="1">
        <f t="shared" si="1568"/>
        <v>0</v>
      </c>
      <c r="J11984" s="1">
        <f t="shared" si="1571"/>
        <v>43124400</v>
      </c>
      <c r="K11984" s="1">
        <f t="shared" si="1569"/>
        <v>499.1</v>
      </c>
      <c r="L11984" s="1">
        <f t="shared" ca="1" si="1572"/>
        <v>10.00851789541507</v>
      </c>
      <c r="M11984" s="1">
        <f t="shared" ca="1" si="1570"/>
        <v>-2.4053686014443561E-9</v>
      </c>
    </row>
    <row r="11985" spans="8:13" x14ac:dyDescent="0.3">
      <c r="H11985" s="1">
        <f t="shared" si="1568"/>
        <v>0</v>
      </c>
      <c r="J11985" s="1">
        <f t="shared" si="1571"/>
        <v>43128000</v>
      </c>
      <c r="K11985" s="1">
        <f t="shared" si="1569"/>
        <v>499.2</v>
      </c>
      <c r="L11985" s="1">
        <f t="shared" ca="1" si="1572"/>
        <v>10.008509236088104</v>
      </c>
      <c r="M11985" s="1">
        <f t="shared" ca="1" si="1570"/>
        <v>-2.4029232939827644E-9</v>
      </c>
    </row>
    <row r="11986" spans="8:13" x14ac:dyDescent="0.3">
      <c r="H11986" s="1">
        <f t="shared" si="1568"/>
        <v>0</v>
      </c>
      <c r="J11986" s="1">
        <f t="shared" si="1571"/>
        <v>43131600</v>
      </c>
      <c r="K11986" s="1">
        <f t="shared" si="1569"/>
        <v>499.2</v>
      </c>
      <c r="L11986" s="1">
        <f t="shared" ca="1" si="1572"/>
        <v>10.008500585564246</v>
      </c>
      <c r="M11986" s="1">
        <f t="shared" ca="1" si="1570"/>
        <v>-2.4004804724308487E-9</v>
      </c>
    </row>
    <row r="11987" spans="8:13" x14ac:dyDescent="0.3">
      <c r="H11987" s="1">
        <f t="shared" si="1568"/>
        <v>0</v>
      </c>
      <c r="J11987" s="1">
        <f t="shared" si="1571"/>
        <v>43135200</v>
      </c>
      <c r="K11987" s="1">
        <f t="shared" si="1569"/>
        <v>499.3</v>
      </c>
      <c r="L11987" s="1">
        <f t="shared" ca="1" si="1572"/>
        <v>10.008491943834544</v>
      </c>
      <c r="M11987" s="1">
        <f t="shared" ca="1" si="1570"/>
        <v>-2.3980401342609178E-9</v>
      </c>
    </row>
    <row r="11988" spans="8:13" x14ac:dyDescent="0.3">
      <c r="H11988" s="1">
        <f t="shared" si="1568"/>
        <v>0</v>
      </c>
      <c r="J11988" s="1">
        <f t="shared" si="1571"/>
        <v>43138800</v>
      </c>
      <c r="K11988" s="1">
        <f t="shared" si="1569"/>
        <v>499.3</v>
      </c>
      <c r="L11988" s="1">
        <f t="shared" ca="1" si="1572"/>
        <v>10.00848331089006</v>
      </c>
      <c r="M11988" s="1">
        <f t="shared" ca="1" si="1570"/>
        <v>-2.395602276948793E-9</v>
      </c>
    </row>
    <row r="11989" spans="8:13" x14ac:dyDescent="0.3">
      <c r="H11989" s="1">
        <f t="shared" si="1568"/>
        <v>0</v>
      </c>
      <c r="J11989" s="1">
        <f t="shared" si="1571"/>
        <v>43142400</v>
      </c>
      <c r="K11989" s="1">
        <f t="shared" si="1569"/>
        <v>499.3</v>
      </c>
      <c r="L11989" s="1">
        <f t="shared" ca="1" si="1572"/>
        <v>10.008474686721863</v>
      </c>
      <c r="M11989" s="1">
        <f t="shared" ca="1" si="1570"/>
        <v>-2.3931668979723013E-9</v>
      </c>
    </row>
    <row r="11990" spans="8:13" x14ac:dyDescent="0.3">
      <c r="H11990" s="1">
        <f t="shared" si="1568"/>
        <v>0</v>
      </c>
      <c r="J11990" s="1">
        <f t="shared" si="1571"/>
        <v>43146000</v>
      </c>
      <c r="K11990" s="1">
        <f t="shared" si="1569"/>
        <v>499.4</v>
      </c>
      <c r="L11990" s="1">
        <f t="shared" ca="1" si="1572"/>
        <v>10.008466071321031</v>
      </c>
      <c r="M11990" s="1">
        <f t="shared" ca="1" si="1570"/>
        <v>-2.390733994812279E-9</v>
      </c>
    </row>
    <row r="11991" spans="8:13" x14ac:dyDescent="0.3">
      <c r="H11991" s="1">
        <f t="shared" si="1568"/>
        <v>0</v>
      </c>
      <c r="J11991" s="1">
        <f t="shared" si="1571"/>
        <v>43149600</v>
      </c>
      <c r="K11991" s="1">
        <f t="shared" si="1569"/>
        <v>499.4</v>
      </c>
      <c r="L11991" s="1">
        <f t="shared" ca="1" si="1572"/>
        <v>10.008457464678649</v>
      </c>
      <c r="M11991" s="1">
        <f t="shared" ca="1" si="1570"/>
        <v>-2.38830356495107E-9</v>
      </c>
    </row>
    <row r="11992" spans="8:13" x14ac:dyDescent="0.3">
      <c r="H11992" s="1">
        <f t="shared" si="1568"/>
        <v>0</v>
      </c>
      <c r="J11992" s="1">
        <f t="shared" si="1571"/>
        <v>43153200</v>
      </c>
      <c r="K11992" s="1">
        <f t="shared" si="1569"/>
        <v>499.5</v>
      </c>
      <c r="L11992" s="1">
        <f t="shared" ca="1" si="1572"/>
        <v>10.008448866785816</v>
      </c>
      <c r="M11992" s="1">
        <f t="shared" ca="1" si="1570"/>
        <v>-2.3858756058750274E-9</v>
      </c>
    </row>
    <row r="11993" spans="8:13" x14ac:dyDescent="0.3">
      <c r="H11993" s="1">
        <f t="shared" si="1568"/>
        <v>0</v>
      </c>
      <c r="J11993" s="1">
        <f t="shared" si="1571"/>
        <v>43156800</v>
      </c>
      <c r="K11993" s="1">
        <f t="shared" si="1569"/>
        <v>499.5</v>
      </c>
      <c r="L11993" s="1">
        <f t="shared" ca="1" si="1572"/>
        <v>10.008440277633635</v>
      </c>
      <c r="M11993" s="1">
        <f t="shared" ca="1" si="1570"/>
        <v>-2.3834501150720117E-9</v>
      </c>
    </row>
    <row r="11994" spans="8:13" x14ac:dyDescent="0.3">
      <c r="H11994" s="1">
        <f t="shared" si="1568"/>
        <v>0</v>
      </c>
      <c r="J11994" s="1">
        <f t="shared" si="1571"/>
        <v>43160400</v>
      </c>
      <c r="K11994" s="1">
        <f t="shared" si="1569"/>
        <v>499.5</v>
      </c>
      <c r="L11994" s="1">
        <f t="shared" ca="1" si="1572"/>
        <v>10.00843169721322</v>
      </c>
      <c r="M11994" s="1">
        <f t="shared" ca="1" si="1570"/>
        <v>-2.3810270900323908E-9</v>
      </c>
    </row>
    <row r="11995" spans="8:13" x14ac:dyDescent="0.3">
      <c r="H11995" s="1">
        <f t="shared" si="1568"/>
        <v>0</v>
      </c>
      <c r="J11995" s="1">
        <f t="shared" si="1571"/>
        <v>43164000</v>
      </c>
      <c r="K11995" s="1">
        <f t="shared" si="1569"/>
        <v>499.6</v>
      </c>
      <c r="L11995" s="1">
        <f t="shared" ca="1" si="1572"/>
        <v>10.008423125515696</v>
      </c>
      <c r="M11995" s="1">
        <f t="shared" ca="1" si="1570"/>
        <v>-2.3786065282500444E-9</v>
      </c>
    </row>
    <row r="11996" spans="8:13" x14ac:dyDescent="0.3">
      <c r="H11996" s="1">
        <f t="shared" si="1568"/>
        <v>0</v>
      </c>
      <c r="J11996" s="1">
        <f t="shared" si="1571"/>
        <v>43167600</v>
      </c>
      <c r="K11996" s="1">
        <f t="shared" si="1569"/>
        <v>499.6</v>
      </c>
      <c r="L11996" s="1">
        <f t="shared" ca="1" si="1572"/>
        <v>10.008414562532195</v>
      </c>
      <c r="M11996" s="1">
        <f t="shared" ca="1" si="1570"/>
        <v>-2.3761884272208581E-9</v>
      </c>
    </row>
    <row r="11997" spans="8:13" x14ac:dyDescent="0.3">
      <c r="H11997" s="1">
        <f t="shared" si="1568"/>
        <v>0</v>
      </c>
      <c r="J11997" s="1">
        <f t="shared" si="1571"/>
        <v>43171200</v>
      </c>
      <c r="K11997" s="1">
        <f t="shared" si="1569"/>
        <v>499.7</v>
      </c>
      <c r="L11997" s="1">
        <f t="shared" ca="1" si="1572"/>
        <v>10.008406008253857</v>
      </c>
      <c r="M11997" s="1">
        <f t="shared" ca="1" si="1570"/>
        <v>-2.3737727844427235E-9</v>
      </c>
    </row>
    <row r="11998" spans="8:13" x14ac:dyDescent="0.3">
      <c r="H11998" s="1">
        <f t="shared" si="1568"/>
        <v>0</v>
      </c>
      <c r="J11998" s="1">
        <f t="shared" si="1571"/>
        <v>43174800</v>
      </c>
      <c r="K11998" s="1">
        <f t="shared" si="1569"/>
        <v>499.7</v>
      </c>
      <c r="L11998" s="1">
        <f t="shared" ca="1" si="1572"/>
        <v>10.008397462671834</v>
      </c>
      <c r="M11998" s="1">
        <f t="shared" ca="1" si="1570"/>
        <v>-2.3713595974170452E-9</v>
      </c>
    </row>
    <row r="11999" spans="8:13" x14ac:dyDescent="0.3">
      <c r="H11999" s="1">
        <f t="shared" si="1568"/>
        <v>0</v>
      </c>
      <c r="J11999" s="1">
        <f t="shared" si="1571"/>
        <v>43178400</v>
      </c>
      <c r="K11999" s="1">
        <f t="shared" si="1569"/>
        <v>499.8</v>
      </c>
      <c r="L11999" s="1">
        <f t="shared" ca="1" si="1572"/>
        <v>10.008388925777282</v>
      </c>
      <c r="M11999" s="1">
        <f t="shared" ca="1" si="1570"/>
        <v>-2.3689488636467317E-9</v>
      </c>
    </row>
    <row r="12000" spans="8:13" x14ac:dyDescent="0.3">
      <c r="H12000" s="1">
        <f t="shared" si="1568"/>
        <v>0</v>
      </c>
      <c r="J12000" s="1">
        <f t="shared" si="1571"/>
        <v>43182000</v>
      </c>
      <c r="K12000" s="1">
        <f t="shared" si="1569"/>
        <v>499.8</v>
      </c>
      <c r="L12000" s="1">
        <f t="shared" ca="1" si="1572"/>
        <v>10.008380397561373</v>
      </c>
      <c r="M12000" s="1">
        <f t="shared" ca="1" si="1570"/>
        <v>-2.3665405806382022E-9</v>
      </c>
    </row>
    <row r="12001" spans="8:13" x14ac:dyDescent="0.3">
      <c r="H12001" s="1">
        <f t="shared" si="1568"/>
        <v>0</v>
      </c>
      <c r="J12001" s="1">
        <f t="shared" si="1571"/>
        <v>43185600</v>
      </c>
      <c r="K12001" s="1">
        <f t="shared" si="1569"/>
        <v>499.8</v>
      </c>
      <c r="L12001" s="1">
        <f t="shared" ca="1" si="1572"/>
        <v>10.008371878015282</v>
      </c>
      <c r="M12001" s="1">
        <f t="shared" ca="1" si="1570"/>
        <v>-2.3641347458998841E-9</v>
      </c>
    </row>
    <row r="12002" spans="8:13" x14ac:dyDescent="0.3">
      <c r="H12002" s="1">
        <f t="shared" si="1568"/>
        <v>0</v>
      </c>
      <c r="J12002" s="1">
        <f t="shared" si="1571"/>
        <v>43189200</v>
      </c>
      <c r="K12002" s="1">
        <f t="shared" si="1569"/>
        <v>499.9</v>
      </c>
      <c r="L12002" s="1">
        <f t="shared" ca="1" si="1572"/>
        <v>10.008363367130197</v>
      </c>
      <c r="M12002" s="1">
        <f t="shared" ca="1" si="1570"/>
        <v>-2.3617313569432125E-9</v>
      </c>
    </row>
    <row r="12003" spans="8:13" x14ac:dyDescent="0.3">
      <c r="H12003" s="1">
        <f t="shared" si="1568"/>
        <v>0</v>
      </c>
      <c r="J12003" s="1">
        <f t="shared" si="1571"/>
        <v>43192800</v>
      </c>
      <c r="K12003" s="1">
        <f t="shared" si="1569"/>
        <v>499.9</v>
      </c>
      <c r="L12003" s="1">
        <f t="shared" ca="1" si="1572"/>
        <v>10.008354864897312</v>
      </c>
      <c r="M12003" s="1">
        <f t="shared" ca="1" si="1570"/>
        <v>-2.3593304112811302E-9</v>
      </c>
    </row>
    <row r="12004" spans="8:13" x14ac:dyDescent="0.3">
      <c r="H12004" s="1">
        <f t="shared" si="1568"/>
        <v>0</v>
      </c>
      <c r="J12004" s="1">
        <f t="shared" si="1571"/>
        <v>43196400</v>
      </c>
      <c r="K12004" s="1">
        <f t="shared" si="1569"/>
        <v>500</v>
      </c>
      <c r="L12004" s="1">
        <f t="shared" ca="1" si="1572"/>
        <v>10.008346371307832</v>
      </c>
      <c r="M12004" s="1">
        <f t="shared" ca="1" si="1570"/>
        <v>-2.35693190643059E-9</v>
      </c>
    </row>
    <row r="12005" spans="8:13" x14ac:dyDescent="0.3">
      <c r="H12005" s="1">
        <f t="shared" si="1568"/>
        <v>0</v>
      </c>
      <c r="J12005" s="1">
        <f t="shared" si="1571"/>
        <v>43200000</v>
      </c>
      <c r="K12005" s="1">
        <f t="shared" si="1569"/>
        <v>500</v>
      </c>
      <c r="L12005" s="1">
        <f t="shared" ca="1" si="1572"/>
        <v>10.008337886352969</v>
      </c>
      <c r="M12005" s="1">
        <f t="shared" ca="1" si="1570"/>
        <v>-2.35453583990955E-9</v>
      </c>
    </row>
    <row r="12006" spans="8:13" x14ac:dyDescent="0.3">
      <c r="H12006" s="1">
        <f t="shared" si="1568"/>
        <v>0</v>
      </c>
      <c r="J12006" s="1">
        <f t="shared" si="1571"/>
        <v>43203600</v>
      </c>
      <c r="K12006" s="1">
        <f t="shared" si="1569"/>
        <v>500</v>
      </c>
      <c r="L12006" s="1">
        <f t="shared" ca="1" si="1572"/>
        <v>10.008329410023945</v>
      </c>
      <c r="M12006" s="1">
        <f t="shared" ca="1" si="1570"/>
        <v>-2.3521422092394771E-9</v>
      </c>
    </row>
    <row r="12007" spans="8:13" x14ac:dyDescent="0.3">
      <c r="H12007" s="1">
        <f t="shared" si="1568"/>
        <v>0</v>
      </c>
      <c r="J12007" s="1">
        <f t="shared" si="1571"/>
        <v>43207200</v>
      </c>
      <c r="K12007" s="1">
        <f t="shared" si="1569"/>
        <v>500.1</v>
      </c>
      <c r="L12007" s="1">
        <f t="shared" ca="1" si="1572"/>
        <v>10.008320942311991</v>
      </c>
      <c r="M12007" s="1">
        <f t="shared" ca="1" si="1570"/>
        <v>-2.349751011943849E-9</v>
      </c>
    </row>
    <row r="12008" spans="8:13" x14ac:dyDescent="0.3">
      <c r="H12008" s="1">
        <f t="shared" si="1568"/>
        <v>0</v>
      </c>
      <c r="J12008" s="1">
        <f t="shared" si="1571"/>
        <v>43210800</v>
      </c>
      <c r="K12008" s="1">
        <f t="shared" si="1569"/>
        <v>500.1</v>
      </c>
      <c r="L12008" s="1">
        <f t="shared" ca="1" si="1572"/>
        <v>10.008312483208348</v>
      </c>
      <c r="M12008" s="1">
        <f t="shared" ca="1" si="1570"/>
        <v>-2.3473622455491495E-9</v>
      </c>
    </row>
    <row r="12009" spans="8:13" x14ac:dyDescent="0.3">
      <c r="H12009" s="1">
        <f t="shared" si="1568"/>
        <v>0</v>
      </c>
      <c r="J12009" s="1">
        <f t="shared" si="1571"/>
        <v>43214400</v>
      </c>
      <c r="K12009" s="1">
        <f t="shared" si="1569"/>
        <v>500.2</v>
      </c>
      <c r="L12009" s="1">
        <f t="shared" ca="1" si="1572"/>
        <v>10.008304032704265</v>
      </c>
      <c r="M12009" s="1">
        <f t="shared" ca="1" si="1570"/>
        <v>-2.3449759075843717E-9</v>
      </c>
    </row>
    <row r="12010" spans="8:13" x14ac:dyDescent="0.3">
      <c r="H12010" s="1">
        <f t="shared" si="1568"/>
        <v>0</v>
      </c>
      <c r="J12010" s="1">
        <f t="shared" si="1571"/>
        <v>43218000</v>
      </c>
      <c r="K12010" s="1">
        <f t="shared" si="1569"/>
        <v>500.2</v>
      </c>
      <c r="L12010" s="1">
        <f t="shared" ca="1" si="1572"/>
        <v>10.008295590790997</v>
      </c>
      <c r="M12010" s="1">
        <f t="shared" ca="1" si="1570"/>
        <v>-2.3425919955800138E-9</v>
      </c>
    </row>
    <row r="12011" spans="8:13" x14ac:dyDescent="0.3">
      <c r="H12011" s="1">
        <f t="shared" si="1568"/>
        <v>0</v>
      </c>
      <c r="J12011" s="1">
        <f t="shared" si="1571"/>
        <v>43221600</v>
      </c>
      <c r="K12011" s="1">
        <f t="shared" si="1569"/>
        <v>500.3</v>
      </c>
      <c r="L12011" s="1">
        <f t="shared" ca="1" si="1572"/>
        <v>10.008287157459813</v>
      </c>
      <c r="M12011" s="1">
        <f t="shared" ca="1" si="1570"/>
        <v>-2.3402105070705859E-9</v>
      </c>
    </row>
    <row r="12012" spans="8:13" x14ac:dyDescent="0.3">
      <c r="H12012" s="1">
        <f t="shared" si="1568"/>
        <v>0</v>
      </c>
      <c r="J12012" s="1">
        <f t="shared" si="1571"/>
        <v>43225200</v>
      </c>
      <c r="K12012" s="1">
        <f t="shared" si="1569"/>
        <v>500.3</v>
      </c>
      <c r="L12012" s="1">
        <f t="shared" ca="1" si="1572"/>
        <v>10.008278732701989</v>
      </c>
      <c r="M12012" s="1">
        <f t="shared" ca="1" si="1570"/>
        <v>-2.3378314395921054E-9</v>
      </c>
    </row>
    <row r="12013" spans="8:13" x14ac:dyDescent="0.3">
      <c r="H12013" s="1">
        <f t="shared" si="1568"/>
        <v>0</v>
      </c>
      <c r="J12013" s="1">
        <f t="shared" si="1571"/>
        <v>43228800</v>
      </c>
      <c r="K12013" s="1">
        <f t="shared" si="1569"/>
        <v>500.3</v>
      </c>
      <c r="L12013" s="1">
        <f t="shared" ca="1" si="1572"/>
        <v>10.008270316508806</v>
      </c>
      <c r="M12013" s="1">
        <f t="shared" ca="1" si="1570"/>
        <v>-2.3354547906830955E-9</v>
      </c>
    </row>
    <row r="12014" spans="8:13" x14ac:dyDescent="0.3">
      <c r="H12014" s="1">
        <f t="shared" si="1568"/>
        <v>0</v>
      </c>
      <c r="J12014" s="1">
        <f t="shared" si="1571"/>
        <v>43232400</v>
      </c>
      <c r="K12014" s="1">
        <f t="shared" si="1569"/>
        <v>500.4</v>
      </c>
      <c r="L12014" s="1">
        <f t="shared" ca="1" si="1572"/>
        <v>10.00826190887156</v>
      </c>
      <c r="M12014" s="1">
        <f t="shared" ca="1" si="1570"/>
        <v>-2.3330805578850894E-9</v>
      </c>
    </row>
    <row r="12015" spans="8:13" x14ac:dyDescent="0.3">
      <c r="H12015" s="1">
        <f t="shared" si="1568"/>
        <v>0</v>
      </c>
      <c r="J12015" s="1">
        <f t="shared" si="1571"/>
        <v>43236000</v>
      </c>
      <c r="K12015" s="1">
        <f t="shared" si="1569"/>
        <v>500.4</v>
      </c>
      <c r="L12015" s="1">
        <f t="shared" ca="1" si="1572"/>
        <v>10.008253509781552</v>
      </c>
      <c r="M12015" s="1">
        <f t="shared" ca="1" si="1570"/>
        <v>-2.3307087387416286E-9</v>
      </c>
    </row>
    <row r="12016" spans="8:13" x14ac:dyDescent="0.3">
      <c r="H12016" s="1">
        <f t="shared" si="1568"/>
        <v>0</v>
      </c>
      <c r="J12016" s="1">
        <f t="shared" si="1571"/>
        <v>43239600</v>
      </c>
      <c r="K12016" s="1">
        <f t="shared" si="1569"/>
        <v>500.5</v>
      </c>
      <c r="L12016" s="1">
        <f t="shared" ca="1" si="1572"/>
        <v>10.008245119230093</v>
      </c>
      <c r="M12016" s="1">
        <f t="shared" ca="1" si="1570"/>
        <v>-2.328339330799262E-9</v>
      </c>
    </row>
    <row r="12017" spans="8:13" x14ac:dyDescent="0.3">
      <c r="H12017" s="1">
        <f t="shared" si="1568"/>
        <v>0</v>
      </c>
      <c r="J12017" s="1">
        <f t="shared" si="1571"/>
        <v>43243200</v>
      </c>
      <c r="K12017" s="1">
        <f t="shared" si="1569"/>
        <v>500.5</v>
      </c>
      <c r="L12017" s="1">
        <f t="shared" ca="1" si="1572"/>
        <v>10.008236737208502</v>
      </c>
      <c r="M12017" s="1">
        <f t="shared" ca="1" si="1570"/>
        <v>-2.3259723316065463E-9</v>
      </c>
    </row>
    <row r="12018" spans="8:13" x14ac:dyDescent="0.3">
      <c r="H12018" s="1">
        <f t="shared" si="1568"/>
        <v>0</v>
      </c>
      <c r="J12018" s="1">
        <f t="shared" si="1571"/>
        <v>43246800</v>
      </c>
      <c r="K12018" s="1">
        <f t="shared" si="1569"/>
        <v>500.5</v>
      </c>
      <c r="L12018" s="1">
        <f t="shared" ca="1" si="1572"/>
        <v>10.008228363708108</v>
      </c>
      <c r="M12018" s="1">
        <f t="shared" ca="1" si="1570"/>
        <v>-2.3236077387145463E-9</v>
      </c>
    </row>
    <row r="12019" spans="8:13" x14ac:dyDescent="0.3">
      <c r="H12019" s="1">
        <f t="shared" si="1568"/>
        <v>0</v>
      </c>
      <c r="J12019" s="1">
        <f t="shared" si="1571"/>
        <v>43250400</v>
      </c>
      <c r="K12019" s="1">
        <f t="shared" si="1569"/>
        <v>500.6</v>
      </c>
      <c r="L12019" s="1">
        <f t="shared" ca="1" si="1572"/>
        <v>10.008219998720248</v>
      </c>
      <c r="M12019" s="1">
        <f t="shared" ca="1" si="1570"/>
        <v>-2.3212455496773365E-9</v>
      </c>
    </row>
    <row r="12020" spans="8:13" x14ac:dyDescent="0.3">
      <c r="H12020" s="1">
        <f t="shared" si="1568"/>
        <v>0</v>
      </c>
      <c r="J12020" s="1">
        <f t="shared" si="1571"/>
        <v>43254000</v>
      </c>
      <c r="K12020" s="1">
        <f t="shared" si="1569"/>
        <v>500.6</v>
      </c>
      <c r="L12020" s="1">
        <f t="shared" ca="1" si="1572"/>
        <v>10.008211642236269</v>
      </c>
      <c r="M12020" s="1">
        <f t="shared" ca="1" si="1570"/>
        <v>-2.3188857620509974E-9</v>
      </c>
    </row>
    <row r="12021" spans="8:13" x14ac:dyDescent="0.3">
      <c r="H12021" s="1">
        <f t="shared" si="1568"/>
        <v>0</v>
      </c>
      <c r="J12021" s="1">
        <f t="shared" si="1571"/>
        <v>43257600</v>
      </c>
      <c r="K12021" s="1">
        <f t="shared" si="1569"/>
        <v>500.7</v>
      </c>
      <c r="L12021" s="1">
        <f t="shared" ca="1" si="1572"/>
        <v>10.008203294247526</v>
      </c>
      <c r="M12021" s="1">
        <f t="shared" ca="1" si="1570"/>
        <v>-2.3165283733946202E-9</v>
      </c>
    </row>
    <row r="12022" spans="8:13" x14ac:dyDescent="0.3">
      <c r="H12022" s="1">
        <f t="shared" si="1568"/>
        <v>0</v>
      </c>
      <c r="J12022" s="1">
        <f t="shared" si="1571"/>
        <v>43261200</v>
      </c>
      <c r="K12022" s="1">
        <f t="shared" si="1569"/>
        <v>500.7</v>
      </c>
      <c r="L12022" s="1">
        <f t="shared" ca="1" si="1572"/>
        <v>10.008194954745381</v>
      </c>
      <c r="M12022" s="1">
        <f t="shared" ca="1" si="1570"/>
        <v>-2.3141733812687998E-9</v>
      </c>
    </row>
    <row r="12023" spans="8:13" x14ac:dyDescent="0.3">
      <c r="H12023" s="1">
        <f t="shared" si="1568"/>
        <v>0</v>
      </c>
      <c r="J12023" s="1">
        <f t="shared" si="1571"/>
        <v>43264800</v>
      </c>
      <c r="K12023" s="1">
        <f t="shared" si="1569"/>
        <v>500.8</v>
      </c>
      <c r="L12023" s="1">
        <f t="shared" ca="1" si="1572"/>
        <v>10.008186623721208</v>
      </c>
      <c r="M12023" s="1">
        <f t="shared" ca="1" si="1570"/>
        <v>-2.3118207832376438E-9</v>
      </c>
    </row>
    <row r="12024" spans="8:13" x14ac:dyDescent="0.3">
      <c r="H12024" s="1">
        <f t="shared" si="1568"/>
        <v>0</v>
      </c>
      <c r="J12024" s="1">
        <f t="shared" si="1571"/>
        <v>43268400</v>
      </c>
      <c r="K12024" s="1">
        <f t="shared" si="1569"/>
        <v>500.8</v>
      </c>
      <c r="L12024" s="1">
        <f t="shared" ca="1" si="1572"/>
        <v>10.008178301166389</v>
      </c>
      <c r="M12024" s="1">
        <f t="shared" ca="1" si="1570"/>
        <v>-2.3094705768672648E-9</v>
      </c>
    </row>
    <row r="12025" spans="8:13" x14ac:dyDescent="0.3">
      <c r="H12025" s="1">
        <f t="shared" si="1568"/>
        <v>0</v>
      </c>
      <c r="J12025" s="1">
        <f t="shared" si="1571"/>
        <v>43272000</v>
      </c>
      <c r="K12025" s="1">
        <f t="shared" si="1569"/>
        <v>500.8</v>
      </c>
      <c r="L12025" s="1">
        <f t="shared" ca="1" si="1572"/>
        <v>10.008169987072312</v>
      </c>
      <c r="M12025" s="1">
        <f t="shared" ca="1" si="1570"/>
        <v>-2.3071227597262852E-9</v>
      </c>
    </row>
    <row r="12026" spans="8:13" x14ac:dyDescent="0.3">
      <c r="H12026" s="1">
        <f t="shared" si="1568"/>
        <v>0</v>
      </c>
      <c r="J12026" s="1">
        <f t="shared" si="1571"/>
        <v>43275600</v>
      </c>
      <c r="K12026" s="1">
        <f t="shared" si="1569"/>
        <v>500.9</v>
      </c>
      <c r="L12026" s="1">
        <f t="shared" ca="1" si="1572"/>
        <v>10.008161681430378</v>
      </c>
      <c r="M12026" s="1">
        <f t="shared" ca="1" si="1570"/>
        <v>-2.3047773293858332E-9</v>
      </c>
    </row>
    <row r="12027" spans="8:13" x14ac:dyDescent="0.3">
      <c r="H12027" s="1">
        <f t="shared" si="1568"/>
        <v>0</v>
      </c>
      <c r="J12027" s="1">
        <f t="shared" si="1571"/>
        <v>43279200</v>
      </c>
      <c r="K12027" s="1">
        <f t="shared" si="1569"/>
        <v>500.9</v>
      </c>
      <c r="L12027" s="1">
        <f t="shared" ca="1" si="1572"/>
        <v>10.008153384231992</v>
      </c>
      <c r="M12027" s="1">
        <f t="shared" ca="1" si="1570"/>
        <v>-2.3024342834190468E-9</v>
      </c>
    </row>
    <row r="12028" spans="8:13" x14ac:dyDescent="0.3">
      <c r="H12028" s="1">
        <f t="shared" si="1568"/>
        <v>0</v>
      </c>
      <c r="J12028" s="1">
        <f t="shared" si="1571"/>
        <v>43282800</v>
      </c>
      <c r="K12028" s="1">
        <f t="shared" si="1569"/>
        <v>501</v>
      </c>
      <c r="L12028" s="1">
        <f t="shared" ca="1" si="1572"/>
        <v>10.008145095468572</v>
      </c>
      <c r="M12028" s="1">
        <f t="shared" ca="1" si="1570"/>
        <v>-2.3000936194025718E-9</v>
      </c>
    </row>
    <row r="12029" spans="8:13" x14ac:dyDescent="0.3">
      <c r="H12029" s="1">
        <f t="shared" si="1568"/>
        <v>0</v>
      </c>
      <c r="J12029" s="1">
        <f t="shared" si="1571"/>
        <v>43286400</v>
      </c>
      <c r="K12029" s="1">
        <f t="shared" si="1569"/>
        <v>501</v>
      </c>
      <c r="L12029" s="1">
        <f t="shared" ca="1" si="1572"/>
        <v>10.008136815131543</v>
      </c>
      <c r="M12029" s="1">
        <f t="shared" ca="1" si="1570"/>
        <v>-2.2977553349145619E-9</v>
      </c>
    </row>
    <row r="12030" spans="8:13" x14ac:dyDescent="0.3">
      <c r="H12030" s="1">
        <f t="shared" si="1568"/>
        <v>0</v>
      </c>
      <c r="J12030" s="1">
        <f t="shared" si="1571"/>
        <v>43290000</v>
      </c>
      <c r="K12030" s="1">
        <f t="shared" si="1569"/>
        <v>501</v>
      </c>
      <c r="L12030" s="1">
        <f t="shared" ca="1" si="1572"/>
        <v>10.008128543212337</v>
      </c>
      <c r="M12030" s="1">
        <f t="shared" ca="1" si="1570"/>
        <v>-2.2954194275356772E-9</v>
      </c>
    </row>
    <row r="12031" spans="8:13" x14ac:dyDescent="0.3">
      <c r="H12031" s="1">
        <f t="shared" si="1568"/>
        <v>0</v>
      </c>
      <c r="J12031" s="1">
        <f t="shared" si="1571"/>
        <v>43293600</v>
      </c>
      <c r="K12031" s="1">
        <f t="shared" si="1569"/>
        <v>501.1</v>
      </c>
      <c r="L12031" s="1">
        <f t="shared" ca="1" si="1572"/>
        <v>10.008120279702398</v>
      </c>
      <c r="M12031" s="1">
        <f t="shared" ca="1" si="1570"/>
        <v>-2.2930858948500888E-9</v>
      </c>
    </row>
    <row r="12032" spans="8:13" x14ac:dyDescent="0.3">
      <c r="H12032" s="1">
        <f t="shared" si="1568"/>
        <v>0</v>
      </c>
      <c r="J12032" s="1">
        <f t="shared" si="1571"/>
        <v>43297200</v>
      </c>
      <c r="K12032" s="1">
        <f t="shared" si="1569"/>
        <v>501.1</v>
      </c>
      <c r="L12032" s="1">
        <f t="shared" ca="1" si="1572"/>
        <v>10.008112024593176</v>
      </c>
      <c r="M12032" s="1">
        <f t="shared" ca="1" si="1570"/>
        <v>-2.2907547344429731E-9</v>
      </c>
    </row>
    <row r="12033" spans="8:13" x14ac:dyDescent="0.3">
      <c r="H12033" s="1">
        <f t="shared" si="1568"/>
        <v>0</v>
      </c>
      <c r="J12033" s="1">
        <f t="shared" si="1571"/>
        <v>43300800</v>
      </c>
      <c r="K12033" s="1">
        <f t="shared" si="1569"/>
        <v>501.2</v>
      </c>
      <c r="L12033" s="1">
        <f t="shared" ca="1" si="1572"/>
        <v>10.008103777876132</v>
      </c>
      <c r="M12033" s="1">
        <f t="shared" ca="1" si="1570"/>
        <v>-2.2884259439030156E-9</v>
      </c>
    </row>
    <row r="12034" spans="8:13" x14ac:dyDescent="0.3">
      <c r="H12034" s="1">
        <f t="shared" si="1568"/>
        <v>0</v>
      </c>
      <c r="J12034" s="1">
        <f t="shared" si="1571"/>
        <v>43304400</v>
      </c>
      <c r="K12034" s="1">
        <f t="shared" si="1569"/>
        <v>501.2</v>
      </c>
      <c r="L12034" s="1">
        <f t="shared" ca="1" si="1572"/>
        <v>10.008095539542733</v>
      </c>
      <c r="M12034" s="1">
        <f t="shared" ca="1" si="1570"/>
        <v>-2.2860995208209099E-9</v>
      </c>
    </row>
    <row r="12035" spans="8:13" x14ac:dyDescent="0.3">
      <c r="H12035" s="1">
        <f t="shared" si="1568"/>
        <v>0</v>
      </c>
      <c r="J12035" s="1">
        <f t="shared" si="1571"/>
        <v>43308000</v>
      </c>
      <c r="K12035" s="1">
        <f t="shared" si="1569"/>
        <v>501.3</v>
      </c>
      <c r="L12035" s="1">
        <f t="shared" ca="1" si="1572"/>
        <v>10.008087309584457</v>
      </c>
      <c r="M12035" s="1">
        <f t="shared" ca="1" si="1570"/>
        <v>-2.2837754627898575E-9</v>
      </c>
    </row>
    <row r="12036" spans="8:13" x14ac:dyDescent="0.3">
      <c r="H12036" s="1">
        <f t="shared" si="1568"/>
        <v>0</v>
      </c>
      <c r="J12036" s="1">
        <f t="shared" si="1571"/>
        <v>43311600</v>
      </c>
      <c r="K12036" s="1">
        <f t="shared" si="1569"/>
        <v>501.3</v>
      </c>
      <c r="L12036" s="1">
        <f t="shared" ca="1" si="1572"/>
        <v>10.008079087992792</v>
      </c>
      <c r="M12036" s="1">
        <f t="shared" ca="1" si="1570"/>
        <v>-2.2814537674060686E-9</v>
      </c>
    </row>
    <row r="12037" spans="8:13" x14ac:dyDescent="0.3">
      <c r="H12037" s="1">
        <f t="shared" si="1568"/>
        <v>0</v>
      </c>
      <c r="J12037" s="1">
        <f t="shared" si="1571"/>
        <v>43315200</v>
      </c>
      <c r="K12037" s="1">
        <f t="shared" si="1569"/>
        <v>501.3</v>
      </c>
      <c r="L12037" s="1">
        <f t="shared" ca="1" si="1572"/>
        <v>10.008070874759229</v>
      </c>
      <c r="M12037" s="1">
        <f t="shared" ca="1" si="1570"/>
        <v>-2.2791344322667576E-9</v>
      </c>
    </row>
    <row r="12038" spans="8:13" x14ac:dyDescent="0.3">
      <c r="H12038" s="1">
        <f t="shared" ref="H12038:H12101" si="1573">F12038+0*(E12038-$B$19)*G12038</f>
        <v>0</v>
      </c>
      <c r="J12038" s="1">
        <f t="shared" si="1571"/>
        <v>43318800</v>
      </c>
      <c r="K12038" s="1">
        <f t="shared" ref="K12038:K12101" si="1574">ROUND(J12038/(24*3600),1)</f>
        <v>501.4</v>
      </c>
      <c r="L12038" s="1">
        <f t="shared" ca="1" si="1572"/>
        <v>10.008062669875272</v>
      </c>
      <c r="M12038" s="1">
        <f t="shared" ref="M12038:M12101" ca="1" si="1575">-$B$16*(L12038-$B$19)/INDIRECT(ADDRESS(ROUND(L12038,0),8))-$B$16*$B$14*$B$33*$B$12*$B$34*((L12038+273)^4-($B$19+273)^4)/INDIRECT(ADDRESS(ROUND(L12038,0),8))</f>
        <v>-2.2768174549731517E-9</v>
      </c>
    </row>
    <row r="12039" spans="8:13" x14ac:dyDescent="0.3">
      <c r="H12039" s="1">
        <f t="shared" si="1573"/>
        <v>0</v>
      </c>
      <c r="J12039" s="1">
        <f t="shared" ref="J12039:J12102" si="1576">J12038+$I$5*60</f>
        <v>43322400</v>
      </c>
      <c r="K12039" s="1">
        <f t="shared" si="1574"/>
        <v>501.4</v>
      </c>
      <c r="L12039" s="1">
        <f t="shared" ref="L12039:L12102" ca="1" si="1577">L12038+M12038*(J12039-J12038)</f>
        <v>10.008054473332434</v>
      </c>
      <c r="M12039" s="1">
        <f t="shared" ca="1" si="1575"/>
        <v>-2.2745028331279834E-9</v>
      </c>
    </row>
    <row r="12040" spans="8:13" x14ac:dyDescent="0.3">
      <c r="H12040" s="1">
        <f t="shared" si="1573"/>
        <v>0</v>
      </c>
      <c r="J12040" s="1">
        <f t="shared" si="1576"/>
        <v>43326000</v>
      </c>
      <c r="K12040" s="1">
        <f t="shared" si="1574"/>
        <v>501.5</v>
      </c>
      <c r="L12040" s="1">
        <f t="shared" ca="1" si="1577"/>
        <v>10.008046285122235</v>
      </c>
      <c r="M12040" s="1">
        <f t="shared" ca="1" si="1575"/>
        <v>-2.2721905643369938E-9</v>
      </c>
    </row>
    <row r="12041" spans="8:13" x14ac:dyDescent="0.3">
      <c r="H12041" s="1">
        <f t="shared" si="1573"/>
        <v>0</v>
      </c>
      <c r="J12041" s="1">
        <f t="shared" si="1576"/>
        <v>43329600</v>
      </c>
      <c r="K12041" s="1">
        <f t="shared" si="1574"/>
        <v>501.5</v>
      </c>
      <c r="L12041" s="1">
        <f t="shared" ca="1" si="1577"/>
        <v>10.008038105236205</v>
      </c>
      <c r="M12041" s="1">
        <f t="shared" ca="1" si="1575"/>
        <v>-2.2698806462079313E-9</v>
      </c>
    </row>
    <row r="12042" spans="8:13" x14ac:dyDescent="0.3">
      <c r="H12042" s="1">
        <f t="shared" si="1573"/>
        <v>0</v>
      </c>
      <c r="J12042" s="1">
        <f t="shared" si="1576"/>
        <v>43333200</v>
      </c>
      <c r="K12042" s="1">
        <f t="shared" si="1574"/>
        <v>501.5</v>
      </c>
      <c r="L12042" s="1">
        <f t="shared" ca="1" si="1577"/>
        <v>10.008029933665878</v>
      </c>
      <c r="M12042" s="1">
        <f t="shared" ca="1" si="1575"/>
        <v>-2.267573076350551E-9</v>
      </c>
    </row>
    <row r="12043" spans="8:13" x14ac:dyDescent="0.3">
      <c r="H12043" s="1">
        <f t="shared" si="1573"/>
        <v>0</v>
      </c>
      <c r="J12043" s="1">
        <f t="shared" si="1576"/>
        <v>43336800</v>
      </c>
      <c r="K12043" s="1">
        <f t="shared" si="1574"/>
        <v>501.6</v>
      </c>
      <c r="L12043" s="1">
        <f t="shared" ca="1" si="1577"/>
        <v>10.008021770402802</v>
      </c>
      <c r="M12043" s="1">
        <f t="shared" ca="1" si="1575"/>
        <v>-2.2652678523781191E-9</v>
      </c>
    </row>
    <row r="12044" spans="8:13" x14ac:dyDescent="0.3">
      <c r="H12044" s="1">
        <f t="shared" si="1573"/>
        <v>0</v>
      </c>
      <c r="J12044" s="1">
        <f t="shared" si="1576"/>
        <v>43340400</v>
      </c>
      <c r="K12044" s="1">
        <f t="shared" si="1574"/>
        <v>501.6</v>
      </c>
      <c r="L12044" s="1">
        <f t="shared" ca="1" si="1577"/>
        <v>10.008013615438534</v>
      </c>
      <c r="M12044" s="1">
        <f t="shared" ca="1" si="1575"/>
        <v>-2.2629649719059075E-9</v>
      </c>
    </row>
    <row r="12045" spans="8:13" x14ac:dyDescent="0.3">
      <c r="H12045" s="1">
        <f t="shared" si="1573"/>
        <v>0</v>
      </c>
      <c r="J12045" s="1">
        <f t="shared" si="1576"/>
        <v>43344000</v>
      </c>
      <c r="K12045" s="1">
        <f t="shared" si="1574"/>
        <v>501.7</v>
      </c>
      <c r="L12045" s="1">
        <f t="shared" ca="1" si="1577"/>
        <v>10.008005468764635</v>
      </c>
      <c r="M12045" s="1">
        <f t="shared" ca="1" si="1575"/>
        <v>-2.2606644325511967E-9</v>
      </c>
    </row>
    <row r="12046" spans="8:13" x14ac:dyDescent="0.3">
      <c r="H12046" s="1">
        <f t="shared" si="1573"/>
        <v>0</v>
      </c>
      <c r="J12046" s="1">
        <f t="shared" si="1576"/>
        <v>43347600</v>
      </c>
      <c r="K12046" s="1">
        <f t="shared" si="1574"/>
        <v>501.7</v>
      </c>
      <c r="L12046" s="1">
        <f t="shared" ca="1" si="1577"/>
        <v>10.007997330372678</v>
      </c>
      <c r="M12046" s="1">
        <f t="shared" ca="1" si="1575"/>
        <v>-2.2583662319342745E-9</v>
      </c>
    </row>
    <row r="12047" spans="8:13" x14ac:dyDescent="0.3">
      <c r="H12047" s="1">
        <f t="shared" si="1573"/>
        <v>0</v>
      </c>
      <c r="J12047" s="1">
        <f t="shared" si="1576"/>
        <v>43351200</v>
      </c>
      <c r="K12047" s="1">
        <f t="shared" si="1574"/>
        <v>501.8</v>
      </c>
      <c r="L12047" s="1">
        <f t="shared" ca="1" si="1577"/>
        <v>10.007989200254244</v>
      </c>
      <c r="M12047" s="1">
        <f t="shared" ca="1" si="1575"/>
        <v>-2.2560703676774376E-9</v>
      </c>
    </row>
    <row r="12048" spans="8:13" x14ac:dyDescent="0.3">
      <c r="H12048" s="1">
        <f t="shared" si="1573"/>
        <v>0</v>
      </c>
      <c r="J12048" s="1">
        <f t="shared" si="1576"/>
        <v>43354800</v>
      </c>
      <c r="K12048" s="1">
        <f t="shared" si="1574"/>
        <v>501.8</v>
      </c>
      <c r="L12048" s="1">
        <f t="shared" ca="1" si="1577"/>
        <v>10.00798107840092</v>
      </c>
      <c r="M12048" s="1">
        <f t="shared" ca="1" si="1575"/>
        <v>-2.2537768374054877E-9</v>
      </c>
    </row>
    <row r="12049" spans="8:13" x14ac:dyDescent="0.3">
      <c r="H12049" s="1">
        <f t="shared" si="1573"/>
        <v>0</v>
      </c>
      <c r="J12049" s="1">
        <f t="shared" si="1576"/>
        <v>43358400</v>
      </c>
      <c r="K12049" s="1">
        <f t="shared" si="1574"/>
        <v>501.8</v>
      </c>
      <c r="L12049" s="1">
        <f t="shared" ca="1" si="1577"/>
        <v>10.007972964804306</v>
      </c>
      <c r="M12049" s="1">
        <f t="shared" ca="1" si="1575"/>
        <v>-2.2514856387457378E-9</v>
      </c>
    </row>
    <row r="12050" spans="8:13" x14ac:dyDescent="0.3">
      <c r="H12050" s="1">
        <f t="shared" si="1573"/>
        <v>0</v>
      </c>
      <c r="J12050" s="1">
        <f t="shared" si="1576"/>
        <v>43362000</v>
      </c>
      <c r="K12050" s="1">
        <f t="shared" si="1574"/>
        <v>501.9</v>
      </c>
      <c r="L12050" s="1">
        <f t="shared" ca="1" si="1577"/>
        <v>10.007964859456006</v>
      </c>
      <c r="M12050" s="1">
        <f t="shared" ca="1" si="1575"/>
        <v>-2.2491967693275058E-9</v>
      </c>
    </row>
    <row r="12051" spans="8:13" x14ac:dyDescent="0.3">
      <c r="H12051" s="1">
        <f t="shared" si="1573"/>
        <v>0</v>
      </c>
      <c r="J12051" s="1">
        <f t="shared" si="1576"/>
        <v>43365600</v>
      </c>
      <c r="K12051" s="1">
        <f t="shared" si="1574"/>
        <v>501.9</v>
      </c>
      <c r="L12051" s="1">
        <f t="shared" ca="1" si="1577"/>
        <v>10.007956762347636</v>
      </c>
      <c r="M12051" s="1">
        <f t="shared" ca="1" si="1575"/>
        <v>-2.2469102267831199E-9</v>
      </c>
    </row>
    <row r="12052" spans="8:13" x14ac:dyDescent="0.3">
      <c r="H12052" s="1">
        <f t="shared" si="1573"/>
        <v>0</v>
      </c>
      <c r="J12052" s="1">
        <f t="shared" si="1576"/>
        <v>43369200</v>
      </c>
      <c r="K12052" s="1">
        <f t="shared" si="1574"/>
        <v>502</v>
      </c>
      <c r="L12052" s="1">
        <f t="shared" ca="1" si="1577"/>
        <v>10.007948673470819</v>
      </c>
      <c r="M12052" s="1">
        <f t="shared" ca="1" si="1575"/>
        <v>-2.2446260087474158E-9</v>
      </c>
    </row>
    <row r="12053" spans="8:13" x14ac:dyDescent="0.3">
      <c r="H12053" s="1">
        <f t="shared" si="1573"/>
        <v>0</v>
      </c>
      <c r="J12053" s="1">
        <f t="shared" si="1576"/>
        <v>43372800</v>
      </c>
      <c r="K12053" s="1">
        <f t="shared" si="1574"/>
        <v>502</v>
      </c>
      <c r="L12053" s="1">
        <f t="shared" ca="1" si="1577"/>
        <v>10.007940592817189</v>
      </c>
      <c r="M12053" s="1">
        <f t="shared" ca="1" si="1575"/>
        <v>-2.2423441128572364E-9</v>
      </c>
    </row>
    <row r="12054" spans="8:13" x14ac:dyDescent="0.3">
      <c r="H12054" s="1">
        <f t="shared" si="1573"/>
        <v>0</v>
      </c>
      <c r="J12054" s="1">
        <f t="shared" si="1576"/>
        <v>43376400</v>
      </c>
      <c r="K12054" s="1">
        <f t="shared" si="1574"/>
        <v>502</v>
      </c>
      <c r="L12054" s="1">
        <f t="shared" ca="1" si="1577"/>
        <v>10.007932520378382</v>
      </c>
      <c r="M12054" s="1">
        <f t="shared" ca="1" si="1575"/>
        <v>-2.2400645367514303E-9</v>
      </c>
    </row>
    <row r="12055" spans="8:13" x14ac:dyDescent="0.3">
      <c r="H12055" s="1">
        <f t="shared" si="1573"/>
        <v>0</v>
      </c>
      <c r="J12055" s="1">
        <f t="shared" si="1576"/>
        <v>43380000</v>
      </c>
      <c r="K12055" s="1">
        <f t="shared" si="1574"/>
        <v>502.1</v>
      </c>
      <c r="L12055" s="1">
        <f t="shared" ca="1" si="1577"/>
        <v>10.00792445614605</v>
      </c>
      <c r="M12055" s="1">
        <f t="shared" ca="1" si="1575"/>
        <v>-2.2377872780718563E-9</v>
      </c>
    </row>
    <row r="12056" spans="8:13" x14ac:dyDescent="0.3">
      <c r="H12056" s="1">
        <f t="shared" si="1573"/>
        <v>0</v>
      </c>
      <c r="J12056" s="1">
        <f t="shared" si="1576"/>
        <v>43383600</v>
      </c>
      <c r="K12056" s="1">
        <f t="shared" si="1574"/>
        <v>502.1</v>
      </c>
      <c r="L12056" s="1">
        <f t="shared" ca="1" si="1577"/>
        <v>10.007916400111849</v>
      </c>
      <c r="M12056" s="1">
        <f t="shared" ca="1" si="1575"/>
        <v>-2.2355123344628823E-9</v>
      </c>
    </row>
    <row r="12057" spans="8:13" x14ac:dyDescent="0.3">
      <c r="H12057" s="1">
        <f t="shared" si="1573"/>
        <v>0</v>
      </c>
      <c r="J12057" s="1">
        <f t="shared" si="1576"/>
        <v>43387200</v>
      </c>
      <c r="K12057" s="1">
        <f t="shared" si="1574"/>
        <v>502.2</v>
      </c>
      <c r="L12057" s="1">
        <f t="shared" ca="1" si="1577"/>
        <v>10.007908352267446</v>
      </c>
      <c r="M12057" s="1">
        <f t="shared" ca="1" si="1575"/>
        <v>-2.2332397035708807E-9</v>
      </c>
    </row>
    <row r="12058" spans="8:13" x14ac:dyDescent="0.3">
      <c r="H12058" s="1">
        <f t="shared" si="1573"/>
        <v>0</v>
      </c>
      <c r="J12058" s="1">
        <f t="shared" si="1576"/>
        <v>43390800</v>
      </c>
      <c r="K12058" s="1">
        <f t="shared" si="1574"/>
        <v>502.2</v>
      </c>
      <c r="L12058" s="1">
        <f t="shared" ca="1" si="1577"/>
        <v>10.007900312604512</v>
      </c>
      <c r="M12058" s="1">
        <f t="shared" ca="1" si="1575"/>
        <v>-2.2309693830442322E-9</v>
      </c>
    </row>
    <row r="12059" spans="8:13" x14ac:dyDescent="0.3">
      <c r="H12059" s="1">
        <f t="shared" si="1573"/>
        <v>0</v>
      </c>
      <c r="J12059" s="1">
        <f t="shared" si="1576"/>
        <v>43394400</v>
      </c>
      <c r="K12059" s="1">
        <f t="shared" si="1574"/>
        <v>502.3</v>
      </c>
      <c r="L12059" s="1">
        <f t="shared" ca="1" si="1577"/>
        <v>10.007892281114733</v>
      </c>
      <c r="M12059" s="1">
        <f t="shared" ca="1" si="1575"/>
        <v>-2.2287013705348273E-9</v>
      </c>
    </row>
    <row r="12060" spans="8:13" x14ac:dyDescent="0.3">
      <c r="H12060" s="1">
        <f t="shared" si="1573"/>
        <v>0</v>
      </c>
      <c r="J12060" s="1">
        <f t="shared" si="1576"/>
        <v>43398000</v>
      </c>
      <c r="K12060" s="1">
        <f t="shared" si="1574"/>
        <v>502.3</v>
      </c>
      <c r="L12060" s="1">
        <f t="shared" ca="1" si="1577"/>
        <v>10.007884257789799</v>
      </c>
      <c r="M12060" s="1">
        <f t="shared" ca="1" si="1575"/>
        <v>-2.2264356636960631E-9</v>
      </c>
    </row>
    <row r="12061" spans="8:13" x14ac:dyDescent="0.3">
      <c r="H12061" s="1">
        <f t="shared" si="1573"/>
        <v>0</v>
      </c>
      <c r="J12061" s="1">
        <f t="shared" si="1576"/>
        <v>43401600</v>
      </c>
      <c r="K12061" s="1">
        <f t="shared" si="1574"/>
        <v>502.3</v>
      </c>
      <c r="L12061" s="1">
        <f t="shared" ca="1" si="1577"/>
        <v>10.007876242621411</v>
      </c>
      <c r="M12061" s="1">
        <f t="shared" ca="1" si="1575"/>
        <v>-2.2241722601843454E-9</v>
      </c>
    </row>
    <row r="12062" spans="8:13" x14ac:dyDescent="0.3">
      <c r="H12062" s="1">
        <f t="shared" si="1573"/>
        <v>0</v>
      </c>
      <c r="J12062" s="1">
        <f t="shared" si="1576"/>
        <v>43405200</v>
      </c>
      <c r="K12062" s="1">
        <f t="shared" si="1574"/>
        <v>502.4</v>
      </c>
      <c r="L12062" s="1">
        <f t="shared" ca="1" si="1577"/>
        <v>10.007868235601274</v>
      </c>
      <c r="M12062" s="1">
        <f t="shared" ca="1" si="1575"/>
        <v>-2.221911157657585E-9</v>
      </c>
    </row>
    <row r="12063" spans="8:13" x14ac:dyDescent="0.3">
      <c r="H12063" s="1">
        <f t="shared" si="1573"/>
        <v>0</v>
      </c>
      <c r="J12063" s="1">
        <f t="shared" si="1576"/>
        <v>43408800</v>
      </c>
      <c r="K12063" s="1">
        <f t="shared" si="1574"/>
        <v>502.4</v>
      </c>
      <c r="L12063" s="1">
        <f t="shared" ca="1" si="1577"/>
        <v>10.007860236721106</v>
      </c>
      <c r="M12063" s="1">
        <f t="shared" ca="1" si="1575"/>
        <v>-2.2196523537767017E-9</v>
      </c>
    </row>
    <row r="12064" spans="8:13" x14ac:dyDescent="0.3">
      <c r="H12064" s="1">
        <f t="shared" si="1573"/>
        <v>0</v>
      </c>
      <c r="J12064" s="1">
        <f t="shared" si="1576"/>
        <v>43412400</v>
      </c>
      <c r="K12064" s="1">
        <f t="shared" si="1574"/>
        <v>502.5</v>
      </c>
      <c r="L12064" s="1">
        <f t="shared" ca="1" si="1577"/>
        <v>10.007852245972632</v>
      </c>
      <c r="M12064" s="1">
        <f t="shared" ca="1" si="1575"/>
        <v>-2.217395846205125E-9</v>
      </c>
    </row>
    <row r="12065" spans="8:13" x14ac:dyDescent="0.3">
      <c r="H12065" s="1">
        <f t="shared" si="1573"/>
        <v>0</v>
      </c>
      <c r="J12065" s="1">
        <f t="shared" si="1576"/>
        <v>43416000</v>
      </c>
      <c r="K12065" s="1">
        <f t="shared" si="1574"/>
        <v>502.5</v>
      </c>
      <c r="L12065" s="1">
        <f t="shared" ca="1" si="1577"/>
        <v>10.007844263347586</v>
      </c>
      <c r="M12065" s="1">
        <f t="shared" ca="1" si="1575"/>
        <v>-2.2151416326082902E-9</v>
      </c>
    </row>
    <row r="12066" spans="8:13" x14ac:dyDescent="0.3">
      <c r="H12066" s="1">
        <f t="shared" si="1573"/>
        <v>0</v>
      </c>
      <c r="J12066" s="1">
        <f t="shared" si="1576"/>
        <v>43419600</v>
      </c>
      <c r="K12066" s="1">
        <f t="shared" si="1574"/>
        <v>502.5</v>
      </c>
      <c r="L12066" s="1">
        <f t="shared" ca="1" si="1577"/>
        <v>10.007836288837709</v>
      </c>
      <c r="M12066" s="1">
        <f t="shared" ca="1" si="1575"/>
        <v>-2.2128897106541406E-9</v>
      </c>
    </row>
    <row r="12067" spans="8:13" x14ac:dyDescent="0.3">
      <c r="H12067" s="1">
        <f t="shared" si="1573"/>
        <v>0</v>
      </c>
      <c r="J12067" s="1">
        <f t="shared" si="1576"/>
        <v>43423200</v>
      </c>
      <c r="K12067" s="1">
        <f t="shared" si="1574"/>
        <v>502.6</v>
      </c>
      <c r="L12067" s="1">
        <f t="shared" ca="1" si="1577"/>
        <v>10.007828322434751</v>
      </c>
      <c r="M12067" s="1">
        <f t="shared" ca="1" si="1575"/>
        <v>-2.2106400780131271E-9</v>
      </c>
    </row>
    <row r="12068" spans="8:13" x14ac:dyDescent="0.3">
      <c r="H12068" s="1">
        <f t="shared" si="1573"/>
        <v>0</v>
      </c>
      <c r="J12068" s="1">
        <f t="shared" si="1576"/>
        <v>43426800</v>
      </c>
      <c r="K12068" s="1">
        <f t="shared" si="1574"/>
        <v>502.6</v>
      </c>
      <c r="L12068" s="1">
        <f t="shared" ca="1" si="1577"/>
        <v>10.00782036413047</v>
      </c>
      <c r="M12068" s="1">
        <f t="shared" ca="1" si="1575"/>
        <v>-2.2083927323577084E-9</v>
      </c>
    </row>
    <row r="12069" spans="8:13" x14ac:dyDescent="0.3">
      <c r="H12069" s="1">
        <f t="shared" si="1573"/>
        <v>0</v>
      </c>
      <c r="J12069" s="1">
        <f t="shared" si="1576"/>
        <v>43430400</v>
      </c>
      <c r="K12069" s="1">
        <f t="shared" si="1574"/>
        <v>502.7</v>
      </c>
      <c r="L12069" s="1">
        <f t="shared" ca="1" si="1577"/>
        <v>10.007812413916634</v>
      </c>
      <c r="M12069" s="1">
        <f t="shared" ca="1" si="1575"/>
        <v>-2.2061476713628496E-9</v>
      </c>
    </row>
    <row r="12070" spans="8:13" x14ac:dyDescent="0.3">
      <c r="H12070" s="1">
        <f t="shared" si="1573"/>
        <v>0</v>
      </c>
      <c r="J12070" s="1">
        <f t="shared" si="1576"/>
        <v>43434000</v>
      </c>
      <c r="K12070" s="1">
        <f t="shared" si="1574"/>
        <v>502.7</v>
      </c>
      <c r="L12070" s="1">
        <f t="shared" ca="1" si="1577"/>
        <v>10.007804471785017</v>
      </c>
      <c r="M12070" s="1">
        <f t="shared" ca="1" si="1575"/>
        <v>-2.2039048927060265E-9</v>
      </c>
    </row>
    <row r="12071" spans="8:13" x14ac:dyDescent="0.3">
      <c r="H12071" s="1">
        <f t="shared" si="1573"/>
        <v>0</v>
      </c>
      <c r="J12071" s="1">
        <f t="shared" si="1576"/>
        <v>43437600</v>
      </c>
      <c r="K12071" s="1">
        <f t="shared" si="1574"/>
        <v>502.8</v>
      </c>
      <c r="L12071" s="1">
        <f t="shared" ca="1" si="1577"/>
        <v>10.007796537727403</v>
      </c>
      <c r="M12071" s="1">
        <f t="shared" ca="1" si="1575"/>
        <v>-2.2016643940672201E-9</v>
      </c>
    </row>
    <row r="12072" spans="8:13" x14ac:dyDescent="0.3">
      <c r="H12072" s="1">
        <f t="shared" si="1573"/>
        <v>0</v>
      </c>
      <c r="J12072" s="1">
        <f t="shared" si="1576"/>
        <v>43441200</v>
      </c>
      <c r="K12072" s="1">
        <f t="shared" si="1574"/>
        <v>502.8</v>
      </c>
      <c r="L12072" s="1">
        <f t="shared" ca="1" si="1577"/>
        <v>10.007788611735585</v>
      </c>
      <c r="M12072" s="1">
        <f t="shared" ca="1" si="1575"/>
        <v>-2.1994261731284201E-9</v>
      </c>
    </row>
    <row r="12073" spans="8:13" x14ac:dyDescent="0.3">
      <c r="H12073" s="1">
        <f t="shared" si="1573"/>
        <v>0</v>
      </c>
      <c r="J12073" s="1">
        <f t="shared" si="1576"/>
        <v>43444800</v>
      </c>
      <c r="K12073" s="1">
        <f t="shared" si="1574"/>
        <v>502.8</v>
      </c>
      <c r="L12073" s="1">
        <f t="shared" ca="1" si="1577"/>
        <v>10.007780693801362</v>
      </c>
      <c r="M12073" s="1">
        <f t="shared" ca="1" si="1575"/>
        <v>-2.1971902275741228E-9</v>
      </c>
    </row>
    <row r="12074" spans="8:13" x14ac:dyDescent="0.3">
      <c r="H12074" s="1">
        <f t="shared" si="1573"/>
        <v>0</v>
      </c>
      <c r="J12074" s="1">
        <f t="shared" si="1576"/>
        <v>43448400</v>
      </c>
      <c r="K12074" s="1">
        <f t="shared" si="1574"/>
        <v>502.9</v>
      </c>
      <c r="L12074" s="1">
        <f t="shared" ca="1" si="1577"/>
        <v>10.007772783916542</v>
      </c>
      <c r="M12074" s="1">
        <f t="shared" ca="1" si="1575"/>
        <v>-2.194956555090832E-9</v>
      </c>
    </row>
    <row r="12075" spans="8:13" x14ac:dyDescent="0.3">
      <c r="H12075" s="1">
        <f t="shared" si="1573"/>
        <v>0</v>
      </c>
      <c r="J12075" s="1">
        <f t="shared" si="1576"/>
        <v>43452000</v>
      </c>
      <c r="K12075" s="1">
        <f t="shared" si="1574"/>
        <v>502.9</v>
      </c>
      <c r="L12075" s="1">
        <f t="shared" ca="1" si="1577"/>
        <v>10.007764882072943</v>
      </c>
      <c r="M12075" s="1">
        <f t="shared" ca="1" si="1575"/>
        <v>-2.1927251533680613E-9</v>
      </c>
    </row>
    <row r="12076" spans="8:13" x14ac:dyDescent="0.3">
      <c r="H12076" s="1">
        <f t="shared" si="1573"/>
        <v>0</v>
      </c>
      <c r="J12076" s="1">
        <f t="shared" si="1576"/>
        <v>43455600</v>
      </c>
      <c r="K12076" s="1">
        <f t="shared" si="1574"/>
        <v>503</v>
      </c>
      <c r="L12076" s="1">
        <f t="shared" ca="1" si="1577"/>
        <v>10.00775698826239</v>
      </c>
      <c r="M12076" s="1">
        <f t="shared" ca="1" si="1575"/>
        <v>-2.1904960200973297E-9</v>
      </c>
    </row>
    <row r="12077" spans="8:13" x14ac:dyDescent="0.3">
      <c r="H12077" s="1">
        <f t="shared" si="1573"/>
        <v>0</v>
      </c>
      <c r="J12077" s="1">
        <f t="shared" si="1576"/>
        <v>43459200</v>
      </c>
      <c r="K12077" s="1">
        <f t="shared" si="1574"/>
        <v>503</v>
      </c>
      <c r="L12077" s="1">
        <f t="shared" ca="1" si="1577"/>
        <v>10.007749102476717</v>
      </c>
      <c r="M12077" s="1">
        <f t="shared" ca="1" si="1575"/>
        <v>-2.1882691529726663E-9</v>
      </c>
    </row>
    <row r="12078" spans="8:13" x14ac:dyDescent="0.3">
      <c r="H12078" s="1">
        <f t="shared" si="1573"/>
        <v>0</v>
      </c>
      <c r="J12078" s="1">
        <f t="shared" si="1576"/>
        <v>43462800</v>
      </c>
      <c r="K12078" s="1">
        <f t="shared" si="1574"/>
        <v>503</v>
      </c>
      <c r="L12078" s="1">
        <f t="shared" ca="1" si="1577"/>
        <v>10.007741224707766</v>
      </c>
      <c r="M12078" s="1">
        <f t="shared" ca="1" si="1575"/>
        <v>-2.1860445496901041E-9</v>
      </c>
    </row>
    <row r="12079" spans="8:13" x14ac:dyDescent="0.3">
      <c r="H12079" s="1">
        <f t="shared" si="1573"/>
        <v>0</v>
      </c>
      <c r="J12079" s="1">
        <f t="shared" si="1576"/>
        <v>43466400</v>
      </c>
      <c r="K12079" s="1">
        <f t="shared" si="1574"/>
        <v>503.1</v>
      </c>
      <c r="L12079" s="1">
        <f t="shared" ca="1" si="1577"/>
        <v>10.007733354947387</v>
      </c>
      <c r="M12079" s="1">
        <f t="shared" ca="1" si="1575"/>
        <v>-2.1838222079481865E-9</v>
      </c>
    </row>
    <row r="12080" spans="8:13" x14ac:dyDescent="0.3">
      <c r="H12080" s="1">
        <f t="shared" si="1573"/>
        <v>0</v>
      </c>
      <c r="J12080" s="1">
        <f t="shared" si="1576"/>
        <v>43470000</v>
      </c>
      <c r="K12080" s="1">
        <f t="shared" si="1574"/>
        <v>503.1</v>
      </c>
      <c r="L12080" s="1">
        <f t="shared" ca="1" si="1577"/>
        <v>10.007725493187438</v>
      </c>
      <c r="M12080" s="1">
        <f t="shared" ca="1" si="1575"/>
        <v>-2.1816021254479628E-9</v>
      </c>
    </row>
    <row r="12081" spans="8:13" x14ac:dyDescent="0.3">
      <c r="H12081" s="1">
        <f t="shared" si="1573"/>
        <v>0</v>
      </c>
      <c r="J12081" s="1">
        <f t="shared" si="1576"/>
        <v>43473600</v>
      </c>
      <c r="K12081" s="1">
        <f t="shared" si="1574"/>
        <v>503.2</v>
      </c>
      <c r="L12081" s="1">
        <f t="shared" ca="1" si="1577"/>
        <v>10.007717639419786</v>
      </c>
      <c r="M12081" s="1">
        <f t="shared" ca="1" si="1575"/>
        <v>-2.1793842998924923E-9</v>
      </c>
    </row>
    <row r="12082" spans="8:13" x14ac:dyDescent="0.3">
      <c r="H12082" s="1">
        <f t="shared" si="1573"/>
        <v>0</v>
      </c>
      <c r="J12082" s="1">
        <f t="shared" si="1576"/>
        <v>43477200</v>
      </c>
      <c r="K12082" s="1">
        <f t="shared" si="1574"/>
        <v>503.2</v>
      </c>
      <c r="L12082" s="1">
        <f t="shared" ca="1" si="1577"/>
        <v>10.007709793636307</v>
      </c>
      <c r="M12082" s="1">
        <f t="shared" ca="1" si="1575"/>
        <v>-2.1771687289878401E-9</v>
      </c>
    </row>
    <row r="12083" spans="8:13" x14ac:dyDescent="0.3">
      <c r="H12083" s="1">
        <f t="shared" si="1573"/>
        <v>0</v>
      </c>
      <c r="J12083" s="1">
        <f t="shared" si="1576"/>
        <v>43480800</v>
      </c>
      <c r="K12083" s="1">
        <f t="shared" si="1574"/>
        <v>503.3</v>
      </c>
      <c r="L12083" s="1">
        <f t="shared" ca="1" si="1577"/>
        <v>10.007701955828884</v>
      </c>
      <c r="M12083" s="1">
        <f t="shared" ca="1" si="1575"/>
        <v>-2.1749554104415793E-9</v>
      </c>
    </row>
    <row r="12084" spans="8:13" x14ac:dyDescent="0.3">
      <c r="H12084" s="1">
        <f t="shared" si="1573"/>
        <v>0</v>
      </c>
      <c r="J12084" s="1">
        <f t="shared" si="1576"/>
        <v>43484400</v>
      </c>
      <c r="K12084" s="1">
        <f t="shared" si="1574"/>
        <v>503.3</v>
      </c>
      <c r="L12084" s="1">
        <f t="shared" ca="1" si="1577"/>
        <v>10.007694125989406</v>
      </c>
      <c r="M12084" s="1">
        <f t="shared" ca="1" si="1575"/>
        <v>-2.1727443419637884E-9</v>
      </c>
    </row>
    <row r="12085" spans="8:13" x14ac:dyDescent="0.3">
      <c r="H12085" s="1">
        <f t="shared" si="1573"/>
        <v>0</v>
      </c>
      <c r="J12085" s="1">
        <f t="shared" si="1576"/>
        <v>43488000</v>
      </c>
      <c r="K12085" s="1">
        <f t="shared" si="1574"/>
        <v>503.3</v>
      </c>
      <c r="L12085" s="1">
        <f t="shared" ca="1" si="1577"/>
        <v>10.007686304109775</v>
      </c>
      <c r="M12085" s="1">
        <f t="shared" ca="1" si="1575"/>
        <v>-2.170535521267056E-9</v>
      </c>
    </row>
    <row r="12086" spans="8:13" x14ac:dyDescent="0.3">
      <c r="H12086" s="1">
        <f t="shared" si="1573"/>
        <v>0</v>
      </c>
      <c r="J12086" s="1">
        <f t="shared" si="1576"/>
        <v>43491600</v>
      </c>
      <c r="K12086" s="1">
        <f t="shared" si="1574"/>
        <v>503.4</v>
      </c>
      <c r="L12086" s="1">
        <f t="shared" ca="1" si="1577"/>
        <v>10.007678490181899</v>
      </c>
      <c r="M12086" s="1">
        <f t="shared" ca="1" si="1575"/>
        <v>-2.1683289460664784E-9</v>
      </c>
    </row>
    <row r="12087" spans="8:13" x14ac:dyDescent="0.3">
      <c r="H12087" s="1">
        <f t="shared" si="1573"/>
        <v>0</v>
      </c>
      <c r="J12087" s="1">
        <f t="shared" si="1576"/>
        <v>43495200</v>
      </c>
      <c r="K12087" s="1">
        <f t="shared" si="1574"/>
        <v>503.4</v>
      </c>
      <c r="L12087" s="1">
        <f t="shared" ca="1" si="1577"/>
        <v>10.007670684197693</v>
      </c>
      <c r="M12087" s="1">
        <f t="shared" ca="1" si="1575"/>
        <v>-2.1661246140791585E-9</v>
      </c>
    </row>
    <row r="12088" spans="8:13" x14ac:dyDescent="0.3">
      <c r="H12088" s="1">
        <f t="shared" si="1573"/>
        <v>0</v>
      </c>
      <c r="J12088" s="1">
        <f t="shared" si="1576"/>
        <v>43498800</v>
      </c>
      <c r="K12088" s="1">
        <f t="shared" si="1574"/>
        <v>503.5</v>
      </c>
      <c r="L12088" s="1">
        <f t="shared" ca="1" si="1577"/>
        <v>10.007662886149083</v>
      </c>
      <c r="M12088" s="1">
        <f t="shared" ca="1" si="1575"/>
        <v>-2.1639225230247068E-9</v>
      </c>
    </row>
    <row r="12089" spans="8:13" x14ac:dyDescent="0.3">
      <c r="H12089" s="1">
        <f t="shared" si="1573"/>
        <v>0</v>
      </c>
      <c r="J12089" s="1">
        <f t="shared" si="1576"/>
        <v>43502400</v>
      </c>
      <c r="K12089" s="1">
        <f t="shared" si="1574"/>
        <v>503.5</v>
      </c>
      <c r="L12089" s="1">
        <f t="shared" ca="1" si="1577"/>
        <v>10.007655096028</v>
      </c>
      <c r="M12089" s="1">
        <f t="shared" ca="1" si="1575"/>
        <v>-2.1617226706247401E-9</v>
      </c>
    </row>
    <row r="12090" spans="8:13" x14ac:dyDescent="0.3">
      <c r="H12090" s="1">
        <f t="shared" si="1573"/>
        <v>0</v>
      </c>
      <c r="J12090" s="1">
        <f t="shared" si="1576"/>
        <v>43506000</v>
      </c>
      <c r="K12090" s="1">
        <f t="shared" si="1574"/>
        <v>503.5</v>
      </c>
      <c r="L12090" s="1">
        <f t="shared" ca="1" si="1577"/>
        <v>10.007647313826386</v>
      </c>
      <c r="M12090" s="1">
        <f t="shared" ca="1" si="1575"/>
        <v>-2.1595250546038862E-9</v>
      </c>
    </row>
    <row r="12091" spans="8:13" x14ac:dyDescent="0.3">
      <c r="H12091" s="1">
        <f t="shared" si="1573"/>
        <v>0</v>
      </c>
      <c r="J12091" s="1">
        <f t="shared" si="1576"/>
        <v>43509600</v>
      </c>
      <c r="K12091" s="1">
        <f t="shared" si="1574"/>
        <v>503.6</v>
      </c>
      <c r="L12091" s="1">
        <f t="shared" ca="1" si="1577"/>
        <v>10.007639539536189</v>
      </c>
      <c r="M12091" s="1">
        <f t="shared" ca="1" si="1575"/>
        <v>-2.1573296726882766E-9</v>
      </c>
    </row>
    <row r="12092" spans="8:13" x14ac:dyDescent="0.3">
      <c r="H12092" s="1">
        <f t="shared" si="1573"/>
        <v>0</v>
      </c>
      <c r="J12092" s="1">
        <f t="shared" si="1576"/>
        <v>43513200</v>
      </c>
      <c r="K12092" s="1">
        <f t="shared" si="1574"/>
        <v>503.6</v>
      </c>
      <c r="L12092" s="1">
        <f t="shared" ca="1" si="1577"/>
        <v>10.007631773149367</v>
      </c>
      <c r="M12092" s="1">
        <f t="shared" ca="1" si="1575"/>
        <v>-2.1551365226065514E-9</v>
      </c>
    </row>
    <row r="12093" spans="8:13" x14ac:dyDescent="0.3">
      <c r="H12093" s="1">
        <f t="shared" si="1573"/>
        <v>0</v>
      </c>
      <c r="J12093" s="1">
        <f t="shared" si="1576"/>
        <v>43516800</v>
      </c>
      <c r="K12093" s="1">
        <f t="shared" si="1574"/>
        <v>503.7</v>
      </c>
      <c r="L12093" s="1">
        <f t="shared" ca="1" si="1577"/>
        <v>10.007624014657885</v>
      </c>
      <c r="M12093" s="1">
        <f t="shared" ca="1" si="1575"/>
        <v>-2.1529456020903602E-9</v>
      </c>
    </row>
    <row r="12094" spans="8:13" x14ac:dyDescent="0.3">
      <c r="H12094" s="1">
        <f t="shared" si="1573"/>
        <v>0</v>
      </c>
      <c r="J12094" s="1">
        <f t="shared" si="1576"/>
        <v>43520400</v>
      </c>
      <c r="K12094" s="1">
        <f t="shared" si="1574"/>
        <v>503.7</v>
      </c>
      <c r="L12094" s="1">
        <f t="shared" ca="1" si="1577"/>
        <v>10.007616264053718</v>
      </c>
      <c r="M12094" s="1">
        <f t="shared" ca="1" si="1575"/>
        <v>-2.1507569088728579E-9</v>
      </c>
    </row>
    <row r="12095" spans="8:13" x14ac:dyDescent="0.3">
      <c r="H12095" s="1">
        <f t="shared" si="1573"/>
        <v>0</v>
      </c>
      <c r="J12095" s="1">
        <f t="shared" si="1576"/>
        <v>43524000</v>
      </c>
      <c r="K12095" s="1">
        <f t="shared" si="1574"/>
        <v>503.8</v>
      </c>
      <c r="L12095" s="1">
        <f t="shared" ca="1" si="1577"/>
        <v>10.007608521328846</v>
      </c>
      <c r="M12095" s="1">
        <f t="shared" ca="1" si="1575"/>
        <v>-2.1485704406897074E-9</v>
      </c>
    </row>
    <row r="12096" spans="8:13" x14ac:dyDescent="0.3">
      <c r="H12096" s="1">
        <f t="shared" si="1573"/>
        <v>0</v>
      </c>
      <c r="J12096" s="1">
        <f t="shared" si="1576"/>
        <v>43527600</v>
      </c>
      <c r="K12096" s="1">
        <f t="shared" si="1574"/>
        <v>503.8</v>
      </c>
      <c r="L12096" s="1">
        <f t="shared" ca="1" si="1577"/>
        <v>10.00760078647526</v>
      </c>
      <c r="M12096" s="1">
        <f t="shared" ca="1" si="1575"/>
        <v>-2.1463861952790793E-9</v>
      </c>
    </row>
    <row r="12097" spans="8:13" x14ac:dyDescent="0.3">
      <c r="H12097" s="1">
        <f t="shared" si="1573"/>
        <v>0</v>
      </c>
      <c r="J12097" s="1">
        <f t="shared" si="1576"/>
        <v>43531200</v>
      </c>
      <c r="K12097" s="1">
        <f t="shared" si="1574"/>
        <v>503.8</v>
      </c>
      <c r="L12097" s="1">
        <f t="shared" ca="1" si="1577"/>
        <v>10.007593059484957</v>
      </c>
      <c r="M12097" s="1">
        <f t="shared" ca="1" si="1575"/>
        <v>-2.144204170381151E-9</v>
      </c>
    </row>
    <row r="12098" spans="8:13" x14ac:dyDescent="0.3">
      <c r="H12098" s="1">
        <f t="shared" si="1573"/>
        <v>0</v>
      </c>
      <c r="J12098" s="1">
        <f t="shared" si="1576"/>
        <v>43534800</v>
      </c>
      <c r="K12098" s="1">
        <f t="shared" si="1574"/>
        <v>503.9</v>
      </c>
      <c r="L12098" s="1">
        <f t="shared" ca="1" si="1577"/>
        <v>10.007585340349944</v>
      </c>
      <c r="M12098" s="1">
        <f t="shared" ca="1" si="1575"/>
        <v>-2.1420243637386082E-9</v>
      </c>
    </row>
    <row r="12099" spans="8:13" x14ac:dyDescent="0.3">
      <c r="H12099" s="1">
        <f t="shared" si="1573"/>
        <v>0</v>
      </c>
      <c r="J12099" s="1">
        <f t="shared" si="1576"/>
        <v>43538400</v>
      </c>
      <c r="K12099" s="1">
        <f t="shared" si="1574"/>
        <v>503.9</v>
      </c>
      <c r="L12099" s="1">
        <f t="shared" ca="1" si="1577"/>
        <v>10.007577629062235</v>
      </c>
      <c r="M12099" s="1">
        <f t="shared" ca="1" si="1575"/>
        <v>-2.1398467730961429E-9</v>
      </c>
    </row>
    <row r="12100" spans="8:13" x14ac:dyDescent="0.3">
      <c r="H12100" s="1">
        <f t="shared" si="1573"/>
        <v>0</v>
      </c>
      <c r="J12100" s="1">
        <f t="shared" si="1576"/>
        <v>43542000</v>
      </c>
      <c r="K12100" s="1">
        <f t="shared" si="1574"/>
        <v>504</v>
      </c>
      <c r="L12100" s="1">
        <f t="shared" ca="1" si="1577"/>
        <v>10.007569925613852</v>
      </c>
      <c r="M12100" s="1">
        <f t="shared" ca="1" si="1575"/>
        <v>-2.1376713962014565E-9</v>
      </c>
    </row>
    <row r="12101" spans="8:13" x14ac:dyDescent="0.3">
      <c r="H12101" s="1">
        <f t="shared" si="1573"/>
        <v>0</v>
      </c>
      <c r="J12101" s="1">
        <f t="shared" si="1576"/>
        <v>43545600</v>
      </c>
      <c r="K12101" s="1">
        <f t="shared" si="1574"/>
        <v>504</v>
      </c>
      <c r="L12101" s="1">
        <f t="shared" ca="1" si="1577"/>
        <v>10.007562229996825</v>
      </c>
      <c r="M12101" s="1">
        <f t="shared" ca="1" si="1575"/>
        <v>-2.1354982308032553E-9</v>
      </c>
    </row>
    <row r="12102" spans="8:13" x14ac:dyDescent="0.3">
      <c r="H12102" s="1">
        <f t="shared" ref="H12102:H12165" si="1578">F12102+0*(E12102-$B$19)*G12102</f>
        <v>0</v>
      </c>
      <c r="J12102" s="1">
        <f t="shared" si="1576"/>
        <v>43549200</v>
      </c>
      <c r="K12102" s="1">
        <f t="shared" ref="K12102:K12165" si="1579">ROUND(J12102/(24*3600),1)</f>
        <v>504</v>
      </c>
      <c r="L12102" s="1">
        <f t="shared" ca="1" si="1577"/>
        <v>10.007554542203195</v>
      </c>
      <c r="M12102" s="1">
        <f t="shared" ref="M12102:M12165" ca="1" si="1580">-$B$16*(L12102-$B$19)/INDIRECT(ADDRESS(ROUND(L12102,0),8))-$B$16*$B$14*$B$33*$B$12*$B$34*((L12102+273)^4-($B$19+273)^4)/INDIRECT(ADDRESS(ROUND(L12102,0),8))</f>
        <v>-2.133327274654256E-9</v>
      </c>
    </row>
    <row r="12103" spans="8:13" x14ac:dyDescent="0.3">
      <c r="H12103" s="1">
        <f t="shared" si="1578"/>
        <v>0</v>
      </c>
      <c r="J12103" s="1">
        <f t="shared" ref="J12103:J12166" si="1581">J12102+$I$5*60</f>
        <v>43552800</v>
      </c>
      <c r="K12103" s="1">
        <f t="shared" si="1579"/>
        <v>504.1</v>
      </c>
      <c r="L12103" s="1">
        <f t="shared" ref="L12103:L12166" ca="1" si="1582">L12102+M12102*(J12103-J12102)</f>
        <v>10.007546862225006</v>
      </c>
      <c r="M12103" s="1">
        <f t="shared" ca="1" si="1580"/>
        <v>-2.1311585255076786E-9</v>
      </c>
    </row>
    <row r="12104" spans="8:13" x14ac:dyDescent="0.3">
      <c r="H12104" s="1">
        <f t="shared" si="1578"/>
        <v>0</v>
      </c>
      <c r="J12104" s="1">
        <f t="shared" si="1581"/>
        <v>43556400</v>
      </c>
      <c r="K12104" s="1">
        <f t="shared" si="1579"/>
        <v>504.1</v>
      </c>
      <c r="L12104" s="1">
        <f t="shared" ca="1" si="1582"/>
        <v>10.007539190054313</v>
      </c>
      <c r="M12104" s="1">
        <f t="shared" ca="1" si="1580"/>
        <v>-2.1289919811202551E-9</v>
      </c>
    </row>
    <row r="12105" spans="8:13" x14ac:dyDescent="0.3">
      <c r="H12105" s="1">
        <f t="shared" si="1578"/>
        <v>0</v>
      </c>
      <c r="J12105" s="1">
        <f t="shared" si="1581"/>
        <v>43560000</v>
      </c>
      <c r="K12105" s="1">
        <f t="shared" si="1579"/>
        <v>504.2</v>
      </c>
      <c r="L12105" s="1">
        <f t="shared" ca="1" si="1582"/>
        <v>10.007531525683181</v>
      </c>
      <c r="M12105" s="1">
        <f t="shared" ca="1" si="1580"/>
        <v>-2.1268276392507216E-9</v>
      </c>
    </row>
    <row r="12106" spans="8:13" x14ac:dyDescent="0.3">
      <c r="H12106" s="1">
        <f t="shared" si="1578"/>
        <v>0</v>
      </c>
      <c r="J12106" s="1">
        <f t="shared" si="1581"/>
        <v>43563600</v>
      </c>
      <c r="K12106" s="1">
        <f t="shared" si="1579"/>
        <v>504.2</v>
      </c>
      <c r="L12106" s="1">
        <f t="shared" ca="1" si="1582"/>
        <v>10.007523869103679</v>
      </c>
      <c r="M12106" s="1">
        <f t="shared" ca="1" si="1580"/>
        <v>-2.124665497659823E-9</v>
      </c>
    </row>
    <row r="12107" spans="8:13" x14ac:dyDescent="0.3">
      <c r="H12107" s="1">
        <f t="shared" si="1578"/>
        <v>0</v>
      </c>
      <c r="J12107" s="1">
        <f t="shared" si="1581"/>
        <v>43567200</v>
      </c>
      <c r="K12107" s="1">
        <f t="shared" si="1579"/>
        <v>504.3</v>
      </c>
      <c r="L12107" s="1">
        <f t="shared" ca="1" si="1582"/>
        <v>10.007516220307886</v>
      </c>
      <c r="M12107" s="1">
        <f t="shared" ca="1" si="1580"/>
        <v>-2.1225055541108111E-9</v>
      </c>
    </row>
    <row r="12108" spans="8:13" x14ac:dyDescent="0.3">
      <c r="H12108" s="1">
        <f t="shared" si="1578"/>
        <v>0</v>
      </c>
      <c r="J12108" s="1">
        <f t="shared" si="1581"/>
        <v>43570800</v>
      </c>
      <c r="K12108" s="1">
        <f t="shared" si="1579"/>
        <v>504.3</v>
      </c>
      <c r="L12108" s="1">
        <f t="shared" ca="1" si="1582"/>
        <v>10.007508579287892</v>
      </c>
      <c r="M12108" s="1">
        <f t="shared" ca="1" si="1580"/>
        <v>-2.1203478063694472E-9</v>
      </c>
    </row>
    <row r="12109" spans="8:13" x14ac:dyDescent="0.3">
      <c r="H12109" s="1">
        <f t="shared" si="1578"/>
        <v>0</v>
      </c>
      <c r="J12109" s="1">
        <f t="shared" si="1581"/>
        <v>43574400</v>
      </c>
      <c r="K12109" s="1">
        <f t="shared" si="1579"/>
        <v>504.3</v>
      </c>
      <c r="L12109" s="1">
        <f t="shared" ca="1" si="1582"/>
        <v>10.007500946035789</v>
      </c>
      <c r="M12109" s="1">
        <f t="shared" ca="1" si="1580"/>
        <v>-2.118192252202995E-9</v>
      </c>
    </row>
    <row r="12110" spans="8:13" x14ac:dyDescent="0.3">
      <c r="H12110" s="1">
        <f t="shared" si="1578"/>
        <v>0</v>
      </c>
      <c r="J12110" s="1">
        <f t="shared" si="1581"/>
        <v>43578000</v>
      </c>
      <c r="K12110" s="1">
        <f t="shared" si="1579"/>
        <v>504.4</v>
      </c>
      <c r="L12110" s="1">
        <f t="shared" ca="1" si="1582"/>
        <v>10.007493320543681</v>
      </c>
      <c r="M12110" s="1">
        <f t="shared" ca="1" si="1580"/>
        <v>-2.1160388893817303E-9</v>
      </c>
    </row>
    <row r="12111" spans="8:13" x14ac:dyDescent="0.3">
      <c r="H12111" s="1">
        <f t="shared" si="1578"/>
        <v>0</v>
      </c>
      <c r="J12111" s="1">
        <f t="shared" si="1581"/>
        <v>43581600</v>
      </c>
      <c r="K12111" s="1">
        <f t="shared" si="1579"/>
        <v>504.4</v>
      </c>
      <c r="L12111" s="1">
        <f t="shared" ca="1" si="1582"/>
        <v>10.007485702803679</v>
      </c>
      <c r="M12111" s="1">
        <f t="shared" ca="1" si="1580"/>
        <v>-2.1138877156779352E-9</v>
      </c>
    </row>
    <row r="12112" spans="8:13" x14ac:dyDescent="0.3">
      <c r="H12112" s="1">
        <f t="shared" si="1578"/>
        <v>0</v>
      </c>
      <c r="J12112" s="1">
        <f t="shared" si="1581"/>
        <v>43585200</v>
      </c>
      <c r="K12112" s="1">
        <f t="shared" si="1579"/>
        <v>504.5</v>
      </c>
      <c r="L12112" s="1">
        <f t="shared" ca="1" si="1582"/>
        <v>10.007478092807903</v>
      </c>
      <c r="M12112" s="1">
        <f t="shared" ca="1" si="1580"/>
        <v>-2.1117387288658956E-9</v>
      </c>
    </row>
    <row r="12113" spans="8:13" x14ac:dyDescent="0.3">
      <c r="H12113" s="1">
        <f t="shared" si="1578"/>
        <v>0</v>
      </c>
      <c r="J12113" s="1">
        <f t="shared" si="1581"/>
        <v>43588800</v>
      </c>
      <c r="K12113" s="1">
        <f t="shared" si="1579"/>
        <v>504.5</v>
      </c>
      <c r="L12113" s="1">
        <f t="shared" ca="1" si="1582"/>
        <v>10.007470490548478</v>
      </c>
      <c r="M12113" s="1">
        <f t="shared" ca="1" si="1580"/>
        <v>-2.1095919267224098E-9</v>
      </c>
    </row>
    <row r="12114" spans="8:13" x14ac:dyDescent="0.3">
      <c r="H12114" s="1">
        <f t="shared" si="1578"/>
        <v>0</v>
      </c>
      <c r="J12114" s="1">
        <f t="shared" si="1581"/>
        <v>43592400</v>
      </c>
      <c r="K12114" s="1">
        <f t="shared" si="1579"/>
        <v>504.5</v>
      </c>
      <c r="L12114" s="1">
        <f t="shared" ca="1" si="1582"/>
        <v>10.007462896017541</v>
      </c>
      <c r="M12114" s="1">
        <f t="shared" ca="1" si="1580"/>
        <v>-2.1074473070267804E-9</v>
      </c>
    </row>
    <row r="12115" spans="8:13" x14ac:dyDescent="0.3">
      <c r="H12115" s="1">
        <f t="shared" si="1578"/>
        <v>0</v>
      </c>
      <c r="J12115" s="1">
        <f t="shared" si="1581"/>
        <v>43596000</v>
      </c>
      <c r="K12115" s="1">
        <f t="shared" si="1579"/>
        <v>504.6</v>
      </c>
      <c r="L12115" s="1">
        <f t="shared" ca="1" si="1582"/>
        <v>10.007455309207236</v>
      </c>
      <c r="M12115" s="1">
        <f t="shared" ca="1" si="1580"/>
        <v>-2.105304867560319E-9</v>
      </c>
    </row>
    <row r="12116" spans="8:13" x14ac:dyDescent="0.3">
      <c r="H12116" s="1">
        <f t="shared" si="1578"/>
        <v>0</v>
      </c>
      <c r="J12116" s="1">
        <f t="shared" si="1581"/>
        <v>43599600</v>
      </c>
      <c r="K12116" s="1">
        <f t="shared" si="1579"/>
        <v>504.6</v>
      </c>
      <c r="L12116" s="1">
        <f t="shared" ca="1" si="1582"/>
        <v>10.007447730109712</v>
      </c>
      <c r="M12116" s="1">
        <f t="shared" ca="1" si="1580"/>
        <v>-2.1031646061063431E-9</v>
      </c>
    </row>
    <row r="12117" spans="8:13" x14ac:dyDescent="0.3">
      <c r="H12117" s="1">
        <f t="shared" si="1578"/>
        <v>0</v>
      </c>
      <c r="J12117" s="1">
        <f t="shared" si="1581"/>
        <v>43603200</v>
      </c>
      <c r="K12117" s="1">
        <f t="shared" si="1579"/>
        <v>504.7</v>
      </c>
      <c r="L12117" s="1">
        <f t="shared" ca="1" si="1582"/>
        <v>10.007440158717131</v>
      </c>
      <c r="M12117" s="1">
        <f t="shared" ca="1" si="1580"/>
        <v>-2.1010265204511782E-9</v>
      </c>
    </row>
    <row r="12118" spans="8:13" x14ac:dyDescent="0.3">
      <c r="H12118" s="1">
        <f t="shared" si="1578"/>
        <v>0</v>
      </c>
      <c r="J12118" s="1">
        <f t="shared" si="1581"/>
        <v>43606800</v>
      </c>
      <c r="K12118" s="1">
        <f t="shared" si="1579"/>
        <v>504.7</v>
      </c>
      <c r="L12118" s="1">
        <f t="shared" ca="1" si="1582"/>
        <v>10.007432595021656</v>
      </c>
      <c r="M12118" s="1">
        <f t="shared" ca="1" si="1580"/>
        <v>-2.0988906083821555E-9</v>
      </c>
    </row>
    <row r="12119" spans="8:13" x14ac:dyDescent="0.3">
      <c r="H12119" s="1">
        <f t="shared" si="1578"/>
        <v>0</v>
      </c>
      <c r="J12119" s="1">
        <f t="shared" si="1581"/>
        <v>43610400</v>
      </c>
      <c r="K12119" s="1">
        <f t="shared" si="1579"/>
        <v>504.8</v>
      </c>
      <c r="L12119" s="1">
        <f t="shared" ca="1" si="1582"/>
        <v>10.007425039015466</v>
      </c>
      <c r="M12119" s="1">
        <f t="shared" ca="1" si="1580"/>
        <v>-2.0967568676901164E-9</v>
      </c>
    </row>
    <row r="12120" spans="8:13" x14ac:dyDescent="0.3">
      <c r="H12120" s="1">
        <f t="shared" si="1578"/>
        <v>0</v>
      </c>
      <c r="J12120" s="1">
        <f t="shared" si="1581"/>
        <v>43614000</v>
      </c>
      <c r="K12120" s="1">
        <f t="shared" si="1579"/>
        <v>504.8</v>
      </c>
      <c r="L12120" s="1">
        <f t="shared" ca="1" si="1582"/>
        <v>10.007417490690742</v>
      </c>
      <c r="M12120" s="1">
        <f t="shared" ca="1" si="1580"/>
        <v>-2.0946252961674079E-9</v>
      </c>
    </row>
    <row r="12121" spans="8:13" x14ac:dyDescent="0.3">
      <c r="H12121" s="1">
        <f t="shared" si="1578"/>
        <v>0</v>
      </c>
      <c r="J12121" s="1">
        <f t="shared" si="1581"/>
        <v>43617600</v>
      </c>
      <c r="K12121" s="1">
        <f t="shared" si="1579"/>
        <v>504.8</v>
      </c>
      <c r="L12121" s="1">
        <f t="shared" ca="1" si="1582"/>
        <v>10.007409950039676</v>
      </c>
      <c r="M12121" s="1">
        <f t="shared" ca="1" si="1580"/>
        <v>-2.0924958916093854E-9</v>
      </c>
    </row>
    <row r="12122" spans="8:13" x14ac:dyDescent="0.3">
      <c r="H12122" s="1">
        <f t="shared" si="1578"/>
        <v>0</v>
      </c>
      <c r="J12122" s="1">
        <f t="shared" si="1581"/>
        <v>43621200</v>
      </c>
      <c r="K12122" s="1">
        <f t="shared" si="1579"/>
        <v>504.9</v>
      </c>
      <c r="L12122" s="1">
        <f t="shared" ca="1" si="1582"/>
        <v>10.007402417054466</v>
      </c>
      <c r="M12122" s="1">
        <f t="shared" ca="1" si="1580"/>
        <v>-2.0903686518124095E-9</v>
      </c>
    </row>
    <row r="12123" spans="8:13" x14ac:dyDescent="0.3">
      <c r="H12123" s="1">
        <f t="shared" si="1578"/>
        <v>0</v>
      </c>
      <c r="J12123" s="1">
        <f t="shared" si="1581"/>
        <v>43624800</v>
      </c>
      <c r="K12123" s="1">
        <f t="shared" si="1579"/>
        <v>504.9</v>
      </c>
      <c r="L12123" s="1">
        <f t="shared" ca="1" si="1582"/>
        <v>10.007394891727319</v>
      </c>
      <c r="M12123" s="1">
        <f t="shared" ca="1" si="1580"/>
        <v>-2.0882435745758471E-9</v>
      </c>
    </row>
    <row r="12124" spans="8:13" x14ac:dyDescent="0.3">
      <c r="H12124" s="1">
        <f t="shared" si="1578"/>
        <v>0</v>
      </c>
      <c r="J12124" s="1">
        <f t="shared" si="1581"/>
        <v>43628400</v>
      </c>
      <c r="K12124" s="1">
        <f t="shared" si="1579"/>
        <v>505</v>
      </c>
      <c r="L12124" s="1">
        <f t="shared" ca="1" si="1582"/>
        <v>10.007387374050451</v>
      </c>
      <c r="M12124" s="1">
        <f t="shared" ca="1" si="1580"/>
        <v>-2.0861206577015784E-9</v>
      </c>
    </row>
    <row r="12125" spans="8:13" x14ac:dyDescent="0.3">
      <c r="H12125" s="1">
        <f t="shared" si="1578"/>
        <v>0</v>
      </c>
      <c r="J12125" s="1">
        <f t="shared" si="1581"/>
        <v>43632000</v>
      </c>
      <c r="K12125" s="1">
        <f t="shared" si="1579"/>
        <v>505</v>
      </c>
      <c r="L12125" s="1">
        <f t="shared" ca="1" si="1582"/>
        <v>10.007379864016082</v>
      </c>
      <c r="M12125" s="1">
        <f t="shared" ca="1" si="1580"/>
        <v>-2.0839998989929835E-9</v>
      </c>
    </row>
    <row r="12126" spans="8:13" x14ac:dyDescent="0.3">
      <c r="H12126" s="1">
        <f t="shared" si="1578"/>
        <v>0</v>
      </c>
      <c r="J12126" s="1">
        <f t="shared" si="1581"/>
        <v>43635600</v>
      </c>
      <c r="K12126" s="1">
        <f t="shared" si="1579"/>
        <v>505</v>
      </c>
      <c r="L12126" s="1">
        <f t="shared" ca="1" si="1582"/>
        <v>10.007372361616445</v>
      </c>
      <c r="M12126" s="1">
        <f t="shared" ca="1" si="1580"/>
        <v>-2.0818812962564554E-9</v>
      </c>
    </row>
    <row r="12127" spans="8:13" x14ac:dyDescent="0.3">
      <c r="H12127" s="1">
        <f t="shared" si="1578"/>
        <v>0</v>
      </c>
      <c r="J12127" s="1">
        <f t="shared" si="1581"/>
        <v>43639200</v>
      </c>
      <c r="K12127" s="1">
        <f t="shared" si="1579"/>
        <v>505.1</v>
      </c>
      <c r="L12127" s="1">
        <f t="shared" ca="1" si="1582"/>
        <v>10.007364866843778</v>
      </c>
      <c r="M12127" s="1">
        <f t="shared" ca="1" si="1580"/>
        <v>-2.0797648472998912E-9</v>
      </c>
    </row>
    <row r="12128" spans="8:13" x14ac:dyDescent="0.3">
      <c r="H12128" s="1">
        <f t="shared" si="1578"/>
        <v>0</v>
      </c>
      <c r="J12128" s="1">
        <f t="shared" si="1581"/>
        <v>43642800</v>
      </c>
      <c r="K12128" s="1">
        <f t="shared" si="1579"/>
        <v>505.1</v>
      </c>
      <c r="L12128" s="1">
        <f t="shared" ca="1" si="1582"/>
        <v>10.007357379690328</v>
      </c>
      <c r="M12128" s="1">
        <f t="shared" ca="1" si="1580"/>
        <v>-2.0776505499341969E-9</v>
      </c>
    </row>
    <row r="12129" spans="8:13" x14ac:dyDescent="0.3">
      <c r="H12129" s="1">
        <f t="shared" si="1578"/>
        <v>0</v>
      </c>
      <c r="J12129" s="1">
        <f t="shared" si="1581"/>
        <v>43646400</v>
      </c>
      <c r="K12129" s="1">
        <f t="shared" si="1579"/>
        <v>505.2</v>
      </c>
      <c r="L12129" s="1">
        <f t="shared" ca="1" si="1582"/>
        <v>10.007349900148348</v>
      </c>
      <c r="M12129" s="1">
        <f t="shared" ca="1" si="1580"/>
        <v>-2.0755384019717835E-9</v>
      </c>
    </row>
    <row r="12130" spans="8:13" x14ac:dyDescent="0.3">
      <c r="H12130" s="1">
        <f t="shared" si="1578"/>
        <v>0</v>
      </c>
      <c r="J12130" s="1">
        <f t="shared" si="1581"/>
        <v>43650000</v>
      </c>
      <c r="K12130" s="1">
        <f t="shared" si="1579"/>
        <v>505.2</v>
      </c>
      <c r="L12130" s="1">
        <f t="shared" ca="1" si="1582"/>
        <v>10.007342428210102</v>
      </c>
      <c r="M12130" s="1">
        <f t="shared" ca="1" si="1580"/>
        <v>-2.0734284012275719E-9</v>
      </c>
    </row>
    <row r="12131" spans="8:13" x14ac:dyDescent="0.3">
      <c r="H12131" s="1">
        <f t="shared" si="1578"/>
        <v>0</v>
      </c>
      <c r="J12131" s="1">
        <f t="shared" si="1581"/>
        <v>43653600</v>
      </c>
      <c r="K12131" s="1">
        <f t="shared" si="1579"/>
        <v>505.3</v>
      </c>
      <c r="L12131" s="1">
        <f t="shared" ca="1" si="1582"/>
        <v>10.007334963867857</v>
      </c>
      <c r="M12131" s="1">
        <f t="shared" ca="1" si="1580"/>
        <v>-2.0713205455184868E-9</v>
      </c>
    </row>
    <row r="12132" spans="8:13" x14ac:dyDescent="0.3">
      <c r="H12132" s="1">
        <f t="shared" si="1578"/>
        <v>0</v>
      </c>
      <c r="J12132" s="1">
        <f t="shared" si="1581"/>
        <v>43657200</v>
      </c>
      <c r="K12132" s="1">
        <f t="shared" si="1579"/>
        <v>505.3</v>
      </c>
      <c r="L12132" s="1">
        <f t="shared" ca="1" si="1582"/>
        <v>10.007327507113892</v>
      </c>
      <c r="M12132" s="1">
        <f t="shared" ca="1" si="1580"/>
        <v>-2.0692148326639632E-9</v>
      </c>
    </row>
    <row r="12133" spans="8:13" x14ac:dyDescent="0.3">
      <c r="H12133" s="1">
        <f t="shared" si="1578"/>
        <v>0</v>
      </c>
      <c r="J12133" s="1">
        <f t="shared" si="1581"/>
        <v>43660800</v>
      </c>
      <c r="K12133" s="1">
        <f t="shared" si="1579"/>
        <v>505.3</v>
      </c>
      <c r="L12133" s="1">
        <f t="shared" ca="1" si="1582"/>
        <v>10.007320057940495</v>
      </c>
      <c r="M12133" s="1">
        <f t="shared" ca="1" si="1580"/>
        <v>-2.0671112604859439E-9</v>
      </c>
    </row>
    <row r="12134" spans="8:13" x14ac:dyDescent="0.3">
      <c r="H12134" s="1">
        <f t="shared" si="1578"/>
        <v>0</v>
      </c>
      <c r="J12134" s="1">
        <f t="shared" si="1581"/>
        <v>43664400</v>
      </c>
      <c r="K12134" s="1">
        <f t="shared" si="1579"/>
        <v>505.4</v>
      </c>
      <c r="L12134" s="1">
        <f t="shared" ca="1" si="1582"/>
        <v>10.007312616339958</v>
      </c>
      <c r="M12134" s="1">
        <f t="shared" ca="1" si="1580"/>
        <v>-2.0650098268078756E-9</v>
      </c>
    </row>
    <row r="12135" spans="8:13" x14ac:dyDescent="0.3">
      <c r="H12135" s="1">
        <f t="shared" si="1578"/>
        <v>0</v>
      </c>
      <c r="J12135" s="1">
        <f t="shared" si="1581"/>
        <v>43668000</v>
      </c>
      <c r="K12135" s="1">
        <f t="shared" si="1579"/>
        <v>505.4</v>
      </c>
      <c r="L12135" s="1">
        <f t="shared" ca="1" si="1582"/>
        <v>10.007305182304581</v>
      </c>
      <c r="M12135" s="1">
        <f t="shared" ca="1" si="1580"/>
        <v>-2.062910529455713E-9</v>
      </c>
    </row>
    <row r="12136" spans="8:13" x14ac:dyDescent="0.3">
      <c r="H12136" s="1">
        <f t="shared" si="1578"/>
        <v>0</v>
      </c>
      <c r="J12136" s="1">
        <f t="shared" si="1581"/>
        <v>43671600</v>
      </c>
      <c r="K12136" s="1">
        <f t="shared" si="1579"/>
        <v>505.5</v>
      </c>
      <c r="L12136" s="1">
        <f t="shared" ca="1" si="1582"/>
        <v>10.007297755826675</v>
      </c>
      <c r="M12136" s="1">
        <f t="shared" ca="1" si="1580"/>
        <v>-2.0608133662579213E-9</v>
      </c>
    </row>
    <row r="12137" spans="8:13" x14ac:dyDescent="0.3">
      <c r="H12137" s="1">
        <f t="shared" si="1578"/>
        <v>0</v>
      </c>
      <c r="J12137" s="1">
        <f t="shared" si="1581"/>
        <v>43675200</v>
      </c>
      <c r="K12137" s="1">
        <f t="shared" si="1579"/>
        <v>505.5</v>
      </c>
      <c r="L12137" s="1">
        <f t="shared" ca="1" si="1582"/>
        <v>10.007290336898556</v>
      </c>
      <c r="M12137" s="1">
        <f t="shared" ca="1" si="1580"/>
        <v>-2.058718335044467E-9</v>
      </c>
    </row>
    <row r="12138" spans="8:13" x14ac:dyDescent="0.3">
      <c r="H12138" s="1">
        <f t="shared" si="1578"/>
        <v>0</v>
      </c>
      <c r="J12138" s="1">
        <f t="shared" si="1581"/>
        <v>43678800</v>
      </c>
      <c r="K12138" s="1">
        <f t="shared" si="1579"/>
        <v>505.5</v>
      </c>
      <c r="L12138" s="1">
        <f t="shared" ca="1" si="1582"/>
        <v>10.00728292551255</v>
      </c>
      <c r="M12138" s="1">
        <f t="shared" ca="1" si="1580"/>
        <v>-2.0566254336483292E-9</v>
      </c>
    </row>
    <row r="12139" spans="8:13" x14ac:dyDescent="0.3">
      <c r="H12139" s="1">
        <f t="shared" si="1578"/>
        <v>0</v>
      </c>
      <c r="J12139" s="1">
        <f t="shared" si="1581"/>
        <v>43682400</v>
      </c>
      <c r="K12139" s="1">
        <f t="shared" si="1579"/>
        <v>505.6</v>
      </c>
      <c r="L12139" s="1">
        <f t="shared" ca="1" si="1582"/>
        <v>10.00727552166099</v>
      </c>
      <c r="M12139" s="1">
        <f t="shared" ca="1" si="1580"/>
        <v>-2.0545346599044925E-9</v>
      </c>
    </row>
    <row r="12140" spans="8:13" x14ac:dyDescent="0.3">
      <c r="H12140" s="1">
        <f t="shared" si="1578"/>
        <v>0</v>
      </c>
      <c r="J12140" s="1">
        <f t="shared" si="1581"/>
        <v>43686000</v>
      </c>
      <c r="K12140" s="1">
        <f t="shared" si="1579"/>
        <v>505.6</v>
      </c>
      <c r="L12140" s="1">
        <f t="shared" ca="1" si="1582"/>
        <v>10.007268125336214</v>
      </c>
      <c r="M12140" s="1">
        <f t="shared" ca="1" si="1580"/>
        <v>-2.052446011649447E-9</v>
      </c>
    </row>
    <row r="12141" spans="8:13" x14ac:dyDescent="0.3">
      <c r="H12141" s="1">
        <f t="shared" si="1578"/>
        <v>0</v>
      </c>
      <c r="J12141" s="1">
        <f t="shared" si="1581"/>
        <v>43689600</v>
      </c>
      <c r="K12141" s="1">
        <f t="shared" si="1579"/>
        <v>505.7</v>
      </c>
      <c r="L12141" s="1">
        <f t="shared" ca="1" si="1582"/>
        <v>10.007260736530572</v>
      </c>
      <c r="M12141" s="1">
        <f t="shared" ca="1" si="1580"/>
        <v>-2.0503594867226901E-9</v>
      </c>
    </row>
    <row r="12142" spans="8:13" x14ac:dyDescent="0.3">
      <c r="H12142" s="1">
        <f t="shared" si="1578"/>
        <v>0</v>
      </c>
      <c r="J12142" s="1">
        <f t="shared" si="1581"/>
        <v>43693200</v>
      </c>
      <c r="K12142" s="1">
        <f t="shared" si="1579"/>
        <v>505.7</v>
      </c>
      <c r="L12142" s="1">
        <f t="shared" ca="1" si="1582"/>
        <v>10.00725335523642</v>
      </c>
      <c r="M12142" s="1">
        <f t="shared" ca="1" si="1580"/>
        <v>-2.048275082965729E-9</v>
      </c>
    </row>
    <row r="12143" spans="8:13" x14ac:dyDescent="0.3">
      <c r="H12143" s="1">
        <f t="shared" si="1578"/>
        <v>0</v>
      </c>
      <c r="J12143" s="1">
        <f t="shared" si="1581"/>
        <v>43696800</v>
      </c>
      <c r="K12143" s="1">
        <f t="shared" si="1579"/>
        <v>505.8</v>
      </c>
      <c r="L12143" s="1">
        <f t="shared" ca="1" si="1582"/>
        <v>10.007245981446122</v>
      </c>
      <c r="M12143" s="1">
        <f t="shared" ca="1" si="1580"/>
        <v>-2.0461927982220766E-9</v>
      </c>
    </row>
    <row r="12144" spans="8:13" x14ac:dyDescent="0.3">
      <c r="H12144" s="1">
        <f t="shared" si="1578"/>
        <v>0</v>
      </c>
      <c r="J12144" s="1">
        <f t="shared" si="1581"/>
        <v>43700400</v>
      </c>
      <c r="K12144" s="1">
        <f t="shared" si="1579"/>
        <v>505.8</v>
      </c>
      <c r="L12144" s="1">
        <f t="shared" ca="1" si="1582"/>
        <v>10.007238615152048</v>
      </c>
      <c r="M12144" s="1">
        <f t="shared" ca="1" si="1580"/>
        <v>-2.0441126303372492E-9</v>
      </c>
    </row>
    <row r="12145" spans="8:13" x14ac:dyDescent="0.3">
      <c r="H12145" s="1">
        <f t="shared" si="1578"/>
        <v>0</v>
      </c>
      <c r="J12145" s="1">
        <f t="shared" si="1581"/>
        <v>43704000</v>
      </c>
      <c r="K12145" s="1">
        <f t="shared" si="1579"/>
        <v>505.8</v>
      </c>
      <c r="L12145" s="1">
        <f t="shared" ca="1" si="1582"/>
        <v>10.007231256346579</v>
      </c>
      <c r="M12145" s="1">
        <f t="shared" ca="1" si="1580"/>
        <v>-2.0420345771597785E-9</v>
      </c>
    </row>
    <row r="12146" spans="8:13" x14ac:dyDescent="0.3">
      <c r="H12146" s="1">
        <f t="shared" si="1578"/>
        <v>0</v>
      </c>
      <c r="J12146" s="1">
        <f t="shared" si="1581"/>
        <v>43707600</v>
      </c>
      <c r="K12146" s="1">
        <f t="shared" si="1579"/>
        <v>505.9</v>
      </c>
      <c r="L12146" s="1">
        <f t="shared" ca="1" si="1582"/>
        <v>10.007223905022101</v>
      </c>
      <c r="M12146" s="1">
        <f t="shared" ca="1" si="1580"/>
        <v>-2.0399586365396948E-9</v>
      </c>
    </row>
    <row r="12147" spans="8:13" x14ac:dyDescent="0.3">
      <c r="H12147" s="1">
        <f t="shared" si="1578"/>
        <v>0</v>
      </c>
      <c r="J12147" s="1">
        <f t="shared" si="1581"/>
        <v>43711200</v>
      </c>
      <c r="K12147" s="1">
        <f t="shared" si="1579"/>
        <v>505.9</v>
      </c>
      <c r="L12147" s="1">
        <f t="shared" ca="1" si="1582"/>
        <v>10.00721656117101</v>
      </c>
      <c r="M12147" s="1">
        <f t="shared" ca="1" si="1580"/>
        <v>-2.03788480632904E-9</v>
      </c>
    </row>
    <row r="12148" spans="8:13" x14ac:dyDescent="0.3">
      <c r="H12148" s="1">
        <f t="shared" si="1578"/>
        <v>0</v>
      </c>
      <c r="J12148" s="1">
        <f t="shared" si="1581"/>
        <v>43714800</v>
      </c>
      <c r="K12148" s="1">
        <f t="shared" si="1579"/>
        <v>506</v>
      </c>
      <c r="L12148" s="1">
        <f t="shared" ca="1" si="1582"/>
        <v>10.007209224785708</v>
      </c>
      <c r="M12148" s="1">
        <f t="shared" ca="1" si="1580"/>
        <v>-2.0358130843828627E-9</v>
      </c>
    </row>
    <row r="12149" spans="8:13" x14ac:dyDescent="0.3">
      <c r="H12149" s="1">
        <f t="shared" si="1578"/>
        <v>0</v>
      </c>
      <c r="J12149" s="1">
        <f t="shared" si="1581"/>
        <v>43718400</v>
      </c>
      <c r="K12149" s="1">
        <f t="shared" si="1579"/>
        <v>506</v>
      </c>
      <c r="L12149" s="1">
        <f t="shared" ca="1" si="1582"/>
        <v>10.007201895858604</v>
      </c>
      <c r="M12149" s="1">
        <f t="shared" ca="1" si="1580"/>
        <v>-2.0337434685572171E-9</v>
      </c>
    </row>
    <row r="12150" spans="8:13" x14ac:dyDescent="0.3">
      <c r="H12150" s="1">
        <f t="shared" si="1578"/>
        <v>0</v>
      </c>
      <c r="J12150" s="1">
        <f t="shared" si="1581"/>
        <v>43722000</v>
      </c>
      <c r="K12150" s="1">
        <f t="shared" si="1579"/>
        <v>506</v>
      </c>
      <c r="L12150" s="1">
        <f t="shared" ca="1" si="1582"/>
        <v>10.007194574382117</v>
      </c>
      <c r="M12150" s="1">
        <f t="shared" ca="1" si="1580"/>
        <v>-2.0316759567116658E-9</v>
      </c>
    </row>
    <row r="12151" spans="8:13" x14ac:dyDescent="0.3">
      <c r="H12151" s="1">
        <f t="shared" si="1578"/>
        <v>0</v>
      </c>
      <c r="J12151" s="1">
        <f t="shared" si="1581"/>
        <v>43725600</v>
      </c>
      <c r="K12151" s="1">
        <f t="shared" si="1579"/>
        <v>506.1</v>
      </c>
      <c r="L12151" s="1">
        <f t="shared" ca="1" si="1582"/>
        <v>10.007187260348672</v>
      </c>
      <c r="M12151" s="1">
        <f t="shared" ca="1" si="1580"/>
        <v>-2.0296105467067778E-9</v>
      </c>
    </row>
    <row r="12152" spans="8:13" x14ac:dyDescent="0.3">
      <c r="H12152" s="1">
        <f t="shared" si="1578"/>
        <v>0</v>
      </c>
      <c r="J12152" s="1">
        <f t="shared" si="1581"/>
        <v>43729200</v>
      </c>
      <c r="K12152" s="1">
        <f t="shared" si="1579"/>
        <v>506.1</v>
      </c>
      <c r="L12152" s="1">
        <f t="shared" ca="1" si="1582"/>
        <v>10.007179953750704</v>
      </c>
      <c r="M12152" s="1">
        <f t="shared" ca="1" si="1580"/>
        <v>-2.0275472364061287E-9</v>
      </c>
    </row>
    <row r="12153" spans="8:13" x14ac:dyDescent="0.3">
      <c r="H12153" s="1">
        <f t="shared" si="1578"/>
        <v>0</v>
      </c>
      <c r="J12153" s="1">
        <f t="shared" si="1581"/>
        <v>43732800</v>
      </c>
      <c r="K12153" s="1">
        <f t="shared" si="1579"/>
        <v>506.2</v>
      </c>
      <c r="L12153" s="1">
        <f t="shared" ca="1" si="1582"/>
        <v>10.007172654580653</v>
      </c>
      <c r="M12153" s="1">
        <f t="shared" ca="1" si="1580"/>
        <v>-2.0254860236753039E-9</v>
      </c>
    </row>
    <row r="12154" spans="8:13" x14ac:dyDescent="0.3">
      <c r="H12154" s="1">
        <f t="shared" si="1578"/>
        <v>0</v>
      </c>
      <c r="J12154" s="1">
        <f t="shared" si="1581"/>
        <v>43736400</v>
      </c>
      <c r="K12154" s="1">
        <f t="shared" si="1579"/>
        <v>506.2</v>
      </c>
      <c r="L12154" s="1">
        <f t="shared" ca="1" si="1582"/>
        <v>10.007165362830968</v>
      </c>
      <c r="M12154" s="1">
        <f t="shared" ca="1" si="1580"/>
        <v>-2.0234269063813913E-9</v>
      </c>
    </row>
    <row r="12155" spans="8:13" x14ac:dyDescent="0.3">
      <c r="H12155" s="1">
        <f t="shared" si="1578"/>
        <v>0</v>
      </c>
      <c r="J12155" s="1">
        <f t="shared" si="1581"/>
        <v>43740000</v>
      </c>
      <c r="K12155" s="1">
        <f t="shared" si="1579"/>
        <v>506.3</v>
      </c>
      <c r="L12155" s="1">
        <f t="shared" ca="1" si="1582"/>
        <v>10.007158078494104</v>
      </c>
      <c r="M12155" s="1">
        <f t="shared" ca="1" si="1580"/>
        <v>-2.0213698823944892E-9</v>
      </c>
    </row>
    <row r="12156" spans="8:13" x14ac:dyDescent="0.3">
      <c r="H12156" s="1">
        <f t="shared" si="1578"/>
        <v>0</v>
      </c>
      <c r="J12156" s="1">
        <f t="shared" si="1581"/>
        <v>43743600</v>
      </c>
      <c r="K12156" s="1">
        <f t="shared" si="1579"/>
        <v>506.3</v>
      </c>
      <c r="L12156" s="1">
        <f t="shared" ca="1" si="1582"/>
        <v>10.007150801562528</v>
      </c>
      <c r="M12156" s="1">
        <f t="shared" ca="1" si="1580"/>
        <v>-2.019314949586703E-9</v>
      </c>
    </row>
    <row r="12157" spans="8:13" x14ac:dyDescent="0.3">
      <c r="H12157" s="1">
        <f t="shared" si="1578"/>
        <v>0</v>
      </c>
      <c r="J12157" s="1">
        <f t="shared" si="1581"/>
        <v>43747200</v>
      </c>
      <c r="K12157" s="1">
        <f t="shared" si="1579"/>
        <v>506.3</v>
      </c>
      <c r="L12157" s="1">
        <f t="shared" ca="1" si="1582"/>
        <v>10.007143532028708</v>
      </c>
      <c r="M12157" s="1">
        <f t="shared" ca="1" si="1580"/>
        <v>-2.0172621058316419E-9</v>
      </c>
    </row>
    <row r="12158" spans="8:13" x14ac:dyDescent="0.3">
      <c r="H12158" s="1">
        <f t="shared" si="1578"/>
        <v>0</v>
      </c>
      <c r="J12158" s="1">
        <f t="shared" si="1581"/>
        <v>43750800</v>
      </c>
      <c r="K12158" s="1">
        <f t="shared" si="1579"/>
        <v>506.4</v>
      </c>
      <c r="L12158" s="1">
        <f t="shared" ca="1" si="1582"/>
        <v>10.007136269885127</v>
      </c>
      <c r="M12158" s="1">
        <f t="shared" ca="1" si="1580"/>
        <v>-2.0152113490059263E-9</v>
      </c>
    </row>
    <row r="12159" spans="8:13" x14ac:dyDescent="0.3">
      <c r="H12159" s="1">
        <f t="shared" si="1578"/>
        <v>0</v>
      </c>
      <c r="J12159" s="1">
        <f t="shared" si="1581"/>
        <v>43754400</v>
      </c>
      <c r="K12159" s="1">
        <f t="shared" si="1579"/>
        <v>506.4</v>
      </c>
      <c r="L12159" s="1">
        <f t="shared" ca="1" si="1582"/>
        <v>10.007129015124271</v>
      </c>
      <c r="M12159" s="1">
        <f t="shared" ca="1" si="1580"/>
        <v>-2.0131626769881813E-9</v>
      </c>
    </row>
    <row r="12160" spans="8:13" x14ac:dyDescent="0.3">
      <c r="H12160" s="1">
        <f t="shared" si="1578"/>
        <v>0</v>
      </c>
      <c r="J12160" s="1">
        <f t="shared" si="1581"/>
        <v>43758000</v>
      </c>
      <c r="K12160" s="1">
        <f t="shared" si="1579"/>
        <v>506.5</v>
      </c>
      <c r="L12160" s="1">
        <f t="shared" ca="1" si="1582"/>
        <v>10.007121767738633</v>
      </c>
      <c r="M12160" s="1">
        <f t="shared" ca="1" si="1580"/>
        <v>-2.011116087658538E-9</v>
      </c>
    </row>
    <row r="12161" spans="8:13" x14ac:dyDescent="0.3">
      <c r="H12161" s="1">
        <f t="shared" si="1578"/>
        <v>0</v>
      </c>
      <c r="J12161" s="1">
        <f t="shared" si="1581"/>
        <v>43761600</v>
      </c>
      <c r="K12161" s="1">
        <f t="shared" si="1579"/>
        <v>506.5</v>
      </c>
      <c r="L12161" s="1">
        <f t="shared" ca="1" si="1582"/>
        <v>10.007114527720718</v>
      </c>
      <c r="M12161" s="1">
        <f t="shared" ca="1" si="1580"/>
        <v>-2.0090715789001376E-9</v>
      </c>
    </row>
    <row r="12162" spans="8:13" x14ac:dyDescent="0.3">
      <c r="H12162" s="1">
        <f t="shared" si="1578"/>
        <v>0</v>
      </c>
      <c r="J12162" s="1">
        <f t="shared" si="1581"/>
        <v>43765200</v>
      </c>
      <c r="K12162" s="1">
        <f t="shared" si="1579"/>
        <v>506.5</v>
      </c>
      <c r="L12162" s="1">
        <f t="shared" ca="1" si="1582"/>
        <v>10.007107295063035</v>
      </c>
      <c r="M12162" s="1">
        <f t="shared" ca="1" si="1580"/>
        <v>-2.0070291485976249E-9</v>
      </c>
    </row>
    <row r="12163" spans="8:13" x14ac:dyDescent="0.3">
      <c r="H12163" s="1">
        <f t="shared" si="1578"/>
        <v>0</v>
      </c>
      <c r="J12163" s="1">
        <f t="shared" si="1581"/>
        <v>43768800</v>
      </c>
      <c r="K12163" s="1">
        <f t="shared" si="1579"/>
        <v>506.6</v>
      </c>
      <c r="L12163" s="1">
        <f t="shared" ca="1" si="1582"/>
        <v>10.007100069758099</v>
      </c>
      <c r="M12163" s="1">
        <f t="shared" ca="1" si="1580"/>
        <v>-2.0049887946376529E-9</v>
      </c>
    </row>
    <row r="12164" spans="8:13" x14ac:dyDescent="0.3">
      <c r="H12164" s="1">
        <f t="shared" si="1578"/>
        <v>0</v>
      </c>
      <c r="J12164" s="1">
        <f t="shared" si="1581"/>
        <v>43772400</v>
      </c>
      <c r="K12164" s="1">
        <f t="shared" si="1579"/>
        <v>506.6</v>
      </c>
      <c r="L12164" s="1">
        <f t="shared" ca="1" si="1582"/>
        <v>10.007092851798438</v>
      </c>
      <c r="M12164" s="1">
        <f t="shared" ca="1" si="1580"/>
        <v>-2.0029505149098823E-9</v>
      </c>
    </row>
    <row r="12165" spans="8:13" x14ac:dyDescent="0.3">
      <c r="H12165" s="1">
        <f t="shared" si="1578"/>
        <v>0</v>
      </c>
      <c r="J12165" s="1">
        <f t="shared" si="1581"/>
        <v>43776000</v>
      </c>
      <c r="K12165" s="1">
        <f t="shared" si="1579"/>
        <v>506.7</v>
      </c>
      <c r="L12165" s="1">
        <f t="shared" ca="1" si="1582"/>
        <v>10.007085641176584</v>
      </c>
      <c r="M12165" s="1">
        <f t="shared" ca="1" si="1580"/>
        <v>-2.0009143073054805E-9</v>
      </c>
    </row>
    <row r="12166" spans="8:13" x14ac:dyDescent="0.3">
      <c r="H12166" s="1">
        <f t="shared" ref="H12166:H12229" si="1583">F12166+0*(E12166-$B$19)*G12166</f>
        <v>0</v>
      </c>
      <c r="J12166" s="1">
        <f t="shared" si="1581"/>
        <v>43779600</v>
      </c>
      <c r="K12166" s="1">
        <f t="shared" ref="K12166:K12229" si="1584">ROUND(J12166/(24*3600),1)</f>
        <v>506.7</v>
      </c>
      <c r="L12166" s="1">
        <f t="shared" ca="1" si="1582"/>
        <v>10.007078437885077</v>
      </c>
      <c r="M12166" s="1">
        <f t="shared" ref="M12166:M12229" ca="1" si="1585">-$B$16*(L12166-$B$19)/INDIRECT(ADDRESS(ROUND(L12166,0),8))-$B$16*$B$14*$B$33*$B$12*$B$34*((L12166+273)^4-($B$19+273)^4)/INDIRECT(ADDRESS(ROUND(L12166,0),8))</f>
        <v>-1.9988801697181218E-9</v>
      </c>
    </row>
    <row r="12167" spans="8:13" x14ac:dyDescent="0.3">
      <c r="H12167" s="1">
        <f t="shared" si="1583"/>
        <v>0</v>
      </c>
      <c r="J12167" s="1">
        <f t="shared" ref="J12167:J12230" si="1586">J12166+$I$5*60</f>
        <v>43783200</v>
      </c>
      <c r="K12167" s="1">
        <f t="shared" si="1584"/>
        <v>506.8</v>
      </c>
      <c r="L12167" s="1">
        <f t="shared" ref="L12167:L12230" ca="1" si="1587">L12166+M12166*(J12167-J12166)</f>
        <v>10.007071241916467</v>
      </c>
      <c r="M12167" s="1">
        <f t="shared" ca="1" si="1585"/>
        <v>-1.9968481000434882E-9</v>
      </c>
    </row>
    <row r="12168" spans="8:13" x14ac:dyDescent="0.3">
      <c r="H12168" s="1">
        <f t="shared" si="1583"/>
        <v>0</v>
      </c>
      <c r="J12168" s="1">
        <f t="shared" si="1586"/>
        <v>43786800</v>
      </c>
      <c r="K12168" s="1">
        <f t="shared" si="1584"/>
        <v>506.8</v>
      </c>
      <c r="L12168" s="1">
        <f t="shared" ca="1" si="1587"/>
        <v>10.007064053263306</v>
      </c>
      <c r="M12168" s="1">
        <f t="shared" ca="1" si="1585"/>
        <v>-1.9948180961787653E-9</v>
      </c>
    </row>
    <row r="12169" spans="8:13" x14ac:dyDescent="0.3">
      <c r="H12169" s="1">
        <f t="shared" si="1583"/>
        <v>0</v>
      </c>
      <c r="J12169" s="1">
        <f t="shared" si="1586"/>
        <v>43790400</v>
      </c>
      <c r="K12169" s="1">
        <f t="shared" si="1584"/>
        <v>506.8</v>
      </c>
      <c r="L12169" s="1">
        <f t="shared" ca="1" si="1587"/>
        <v>10.007056871918159</v>
      </c>
      <c r="M12169" s="1">
        <f t="shared" ca="1" si="1585"/>
        <v>-1.9927901560241493E-9</v>
      </c>
    </row>
    <row r="12170" spans="8:13" x14ac:dyDescent="0.3">
      <c r="H12170" s="1">
        <f t="shared" si="1583"/>
        <v>0</v>
      </c>
      <c r="J12170" s="1">
        <f t="shared" si="1586"/>
        <v>43794000</v>
      </c>
      <c r="K12170" s="1">
        <f t="shared" si="1584"/>
        <v>506.9</v>
      </c>
      <c r="L12170" s="1">
        <f t="shared" ca="1" si="1587"/>
        <v>10.007049697873597</v>
      </c>
      <c r="M12170" s="1">
        <f t="shared" ca="1" si="1585"/>
        <v>-1.9907642774818421E-9</v>
      </c>
    </row>
    <row r="12171" spans="8:13" x14ac:dyDescent="0.3">
      <c r="H12171" s="1">
        <f t="shared" si="1583"/>
        <v>0</v>
      </c>
      <c r="J12171" s="1">
        <f t="shared" si="1586"/>
        <v>43797600</v>
      </c>
      <c r="K12171" s="1">
        <f t="shared" si="1584"/>
        <v>506.9</v>
      </c>
      <c r="L12171" s="1">
        <f t="shared" ca="1" si="1587"/>
        <v>10.007042531122199</v>
      </c>
      <c r="M12171" s="1">
        <f t="shared" ca="1" si="1585"/>
        <v>-1.9887404584560532E-9</v>
      </c>
    </row>
    <row r="12172" spans="8:13" x14ac:dyDescent="0.3">
      <c r="H12172" s="1">
        <f t="shared" si="1583"/>
        <v>0</v>
      </c>
      <c r="J12172" s="1">
        <f t="shared" si="1586"/>
        <v>43801200</v>
      </c>
      <c r="K12172" s="1">
        <f t="shared" si="1584"/>
        <v>507</v>
      </c>
      <c r="L12172" s="1">
        <f t="shared" ca="1" si="1587"/>
        <v>10.007035371656549</v>
      </c>
      <c r="M12172" s="1">
        <f t="shared" ca="1" si="1585"/>
        <v>-1.9867186968529987E-9</v>
      </c>
    </row>
    <row r="12173" spans="8:13" x14ac:dyDescent="0.3">
      <c r="H12173" s="1">
        <f t="shared" si="1583"/>
        <v>0</v>
      </c>
      <c r="J12173" s="1">
        <f t="shared" si="1586"/>
        <v>43804800</v>
      </c>
      <c r="K12173" s="1">
        <f t="shared" si="1584"/>
        <v>507</v>
      </c>
      <c r="L12173" s="1">
        <f t="shared" ca="1" si="1587"/>
        <v>10.007028219469241</v>
      </c>
      <c r="M12173" s="1">
        <f t="shared" ca="1" si="1585"/>
        <v>-1.984698990580899E-9</v>
      </c>
    </row>
    <row r="12174" spans="8:13" x14ac:dyDescent="0.3">
      <c r="H12174" s="1">
        <f t="shared" si="1583"/>
        <v>0</v>
      </c>
      <c r="J12174" s="1">
        <f t="shared" si="1586"/>
        <v>43808400</v>
      </c>
      <c r="K12174" s="1">
        <f t="shared" si="1584"/>
        <v>507</v>
      </c>
      <c r="L12174" s="1">
        <f t="shared" ca="1" si="1587"/>
        <v>10.007021074552876</v>
      </c>
      <c r="M12174" s="1">
        <f t="shared" ca="1" si="1585"/>
        <v>-1.9826813375504847E-9</v>
      </c>
    </row>
    <row r="12175" spans="8:13" x14ac:dyDescent="0.3">
      <c r="H12175" s="1">
        <f t="shared" si="1583"/>
        <v>0</v>
      </c>
      <c r="J12175" s="1">
        <f t="shared" si="1586"/>
        <v>43812000</v>
      </c>
      <c r="K12175" s="1">
        <f t="shared" si="1584"/>
        <v>507.1</v>
      </c>
      <c r="L12175" s="1">
        <f t="shared" ca="1" si="1587"/>
        <v>10.00701393690006</v>
      </c>
      <c r="M12175" s="1">
        <f t="shared" ca="1" si="1585"/>
        <v>-1.9806657356739914E-9</v>
      </c>
    </row>
    <row r="12176" spans="8:13" x14ac:dyDescent="0.3">
      <c r="H12176" s="1">
        <f t="shared" si="1583"/>
        <v>0</v>
      </c>
      <c r="J12176" s="1">
        <f t="shared" si="1586"/>
        <v>43815600</v>
      </c>
      <c r="K12176" s="1">
        <f t="shared" si="1584"/>
        <v>507.1</v>
      </c>
      <c r="L12176" s="1">
        <f t="shared" ca="1" si="1587"/>
        <v>10.007006806503412</v>
      </c>
      <c r="M12176" s="1">
        <f t="shared" ca="1" si="1585"/>
        <v>-1.9786521828666628E-9</v>
      </c>
    </row>
    <row r="12177" spans="8:13" x14ac:dyDescent="0.3">
      <c r="H12177" s="1">
        <f t="shared" si="1583"/>
        <v>0</v>
      </c>
      <c r="J12177" s="1">
        <f t="shared" si="1586"/>
        <v>43819200</v>
      </c>
      <c r="K12177" s="1">
        <f t="shared" si="1584"/>
        <v>507.2</v>
      </c>
      <c r="L12177" s="1">
        <f t="shared" ca="1" si="1587"/>
        <v>10.006999683355554</v>
      </c>
      <c r="M12177" s="1">
        <f t="shared" ca="1" si="1585"/>
        <v>-1.9766406770452497E-9</v>
      </c>
    </row>
    <row r="12178" spans="8:13" x14ac:dyDescent="0.3">
      <c r="H12178" s="1">
        <f t="shared" si="1583"/>
        <v>0</v>
      </c>
      <c r="J12178" s="1">
        <f t="shared" si="1586"/>
        <v>43822800</v>
      </c>
      <c r="K12178" s="1">
        <f t="shared" si="1584"/>
        <v>507.2</v>
      </c>
      <c r="L12178" s="1">
        <f t="shared" ca="1" si="1587"/>
        <v>10.006992567449117</v>
      </c>
      <c r="M12178" s="1">
        <f t="shared" ca="1" si="1585"/>
        <v>-1.9746312161290084E-9</v>
      </c>
    </row>
    <row r="12179" spans="8:13" x14ac:dyDescent="0.3">
      <c r="H12179" s="1">
        <f t="shared" si="1583"/>
        <v>0</v>
      </c>
      <c r="J12179" s="1">
        <f t="shared" si="1586"/>
        <v>43826400</v>
      </c>
      <c r="K12179" s="1">
        <f t="shared" si="1584"/>
        <v>507.3</v>
      </c>
      <c r="L12179" s="1">
        <f t="shared" ca="1" si="1587"/>
        <v>10.00698545877674</v>
      </c>
      <c r="M12179" s="1">
        <f t="shared" ca="1" si="1585"/>
        <v>-1.9726237980387024E-9</v>
      </c>
    </row>
    <row r="12180" spans="8:13" x14ac:dyDescent="0.3">
      <c r="H12180" s="1">
        <f t="shared" si="1583"/>
        <v>0</v>
      </c>
      <c r="J12180" s="1">
        <f t="shared" si="1586"/>
        <v>43830000</v>
      </c>
      <c r="K12180" s="1">
        <f t="shared" si="1584"/>
        <v>507.3</v>
      </c>
      <c r="L12180" s="1">
        <f t="shared" ca="1" si="1587"/>
        <v>10.006978357331066</v>
      </c>
      <c r="M12180" s="1">
        <f t="shared" ca="1" si="1585"/>
        <v>-1.9706184206976027E-9</v>
      </c>
    </row>
    <row r="12181" spans="8:13" x14ac:dyDescent="0.3">
      <c r="H12181" s="1">
        <f t="shared" si="1583"/>
        <v>0</v>
      </c>
      <c r="J12181" s="1">
        <f t="shared" si="1586"/>
        <v>43833600</v>
      </c>
      <c r="K12181" s="1">
        <f t="shared" si="1584"/>
        <v>507.3</v>
      </c>
      <c r="L12181" s="1">
        <f t="shared" ca="1" si="1587"/>
        <v>10.006971263104752</v>
      </c>
      <c r="M12181" s="1">
        <f t="shared" ca="1" si="1585"/>
        <v>-1.9686150820314867E-9</v>
      </c>
    </row>
    <row r="12182" spans="8:13" x14ac:dyDescent="0.3">
      <c r="H12182" s="1">
        <f t="shared" si="1583"/>
        <v>0</v>
      </c>
      <c r="J12182" s="1">
        <f t="shared" si="1586"/>
        <v>43837200</v>
      </c>
      <c r="K12182" s="1">
        <f t="shared" si="1584"/>
        <v>507.4</v>
      </c>
      <c r="L12182" s="1">
        <f t="shared" ca="1" si="1587"/>
        <v>10.006964176090458</v>
      </c>
      <c r="M12182" s="1">
        <f t="shared" ca="1" si="1585"/>
        <v>-1.9666137799676394E-9</v>
      </c>
    </row>
    <row r="12183" spans="8:13" x14ac:dyDescent="0.3">
      <c r="H12183" s="1">
        <f t="shared" si="1583"/>
        <v>0</v>
      </c>
      <c r="J12183" s="1">
        <f t="shared" si="1586"/>
        <v>43840800</v>
      </c>
      <c r="K12183" s="1">
        <f t="shared" si="1584"/>
        <v>507.4</v>
      </c>
      <c r="L12183" s="1">
        <f t="shared" ca="1" si="1587"/>
        <v>10.00695709628085</v>
      </c>
      <c r="M12183" s="1">
        <f t="shared" ca="1" si="1585"/>
        <v>-1.9646145124353516E-9</v>
      </c>
    </row>
    <row r="12184" spans="8:13" x14ac:dyDescent="0.3">
      <c r="H12184" s="1">
        <f t="shared" si="1583"/>
        <v>0</v>
      </c>
      <c r="J12184" s="1">
        <f t="shared" si="1586"/>
        <v>43844400</v>
      </c>
      <c r="K12184" s="1">
        <f t="shared" si="1584"/>
        <v>507.5</v>
      </c>
      <c r="L12184" s="1">
        <f t="shared" ca="1" si="1587"/>
        <v>10.006950023668605</v>
      </c>
      <c r="M12184" s="1">
        <f t="shared" ca="1" si="1585"/>
        <v>-1.9626172773664189E-9</v>
      </c>
    </row>
    <row r="12185" spans="8:13" x14ac:dyDescent="0.3">
      <c r="H12185" s="1">
        <f t="shared" si="1583"/>
        <v>0</v>
      </c>
      <c r="J12185" s="1">
        <f t="shared" si="1586"/>
        <v>43848000</v>
      </c>
      <c r="K12185" s="1">
        <f t="shared" si="1584"/>
        <v>507.5</v>
      </c>
      <c r="L12185" s="1">
        <f t="shared" ca="1" si="1587"/>
        <v>10.006942958246405</v>
      </c>
      <c r="M12185" s="1">
        <f t="shared" ca="1" si="1585"/>
        <v>-1.9606220726946485E-9</v>
      </c>
    </row>
    <row r="12186" spans="8:13" x14ac:dyDescent="0.3">
      <c r="H12186" s="1">
        <f t="shared" si="1583"/>
        <v>0</v>
      </c>
      <c r="J12186" s="1">
        <f t="shared" si="1586"/>
        <v>43851600</v>
      </c>
      <c r="K12186" s="1">
        <f t="shared" si="1584"/>
        <v>507.5</v>
      </c>
      <c r="L12186" s="1">
        <f t="shared" ca="1" si="1587"/>
        <v>10.006935900006944</v>
      </c>
      <c r="M12186" s="1">
        <f t="shared" ca="1" si="1585"/>
        <v>-1.9586288963563529E-9</v>
      </c>
    </row>
    <row r="12187" spans="8:13" x14ac:dyDescent="0.3">
      <c r="H12187" s="1">
        <f t="shared" si="1583"/>
        <v>0</v>
      </c>
      <c r="J12187" s="1">
        <f t="shared" si="1586"/>
        <v>43855200</v>
      </c>
      <c r="K12187" s="1">
        <f t="shared" si="1584"/>
        <v>507.6</v>
      </c>
      <c r="L12187" s="1">
        <f t="shared" ca="1" si="1587"/>
        <v>10.006928848942916</v>
      </c>
      <c r="M12187" s="1">
        <f t="shared" ca="1" si="1585"/>
        <v>-1.9566377462888481E-9</v>
      </c>
    </row>
    <row r="12188" spans="8:13" x14ac:dyDescent="0.3">
      <c r="H12188" s="1">
        <f t="shared" si="1583"/>
        <v>0</v>
      </c>
      <c r="J12188" s="1">
        <f t="shared" si="1586"/>
        <v>43858800</v>
      </c>
      <c r="K12188" s="1">
        <f t="shared" si="1584"/>
        <v>507.6</v>
      </c>
      <c r="L12188" s="1">
        <f t="shared" ca="1" si="1587"/>
        <v>10.00692180504703</v>
      </c>
      <c r="M12188" s="1">
        <f t="shared" ca="1" si="1585"/>
        <v>-1.9546486204329618E-9</v>
      </c>
    </row>
    <row r="12189" spans="8:13" x14ac:dyDescent="0.3">
      <c r="H12189" s="1">
        <f t="shared" si="1583"/>
        <v>0</v>
      </c>
      <c r="J12189" s="1">
        <f t="shared" si="1586"/>
        <v>43862400</v>
      </c>
      <c r="K12189" s="1">
        <f t="shared" si="1584"/>
        <v>507.7</v>
      </c>
      <c r="L12189" s="1">
        <f t="shared" ca="1" si="1587"/>
        <v>10.006914768311997</v>
      </c>
      <c r="M12189" s="1">
        <f t="shared" ca="1" si="1585"/>
        <v>-1.9526615167305243E-9</v>
      </c>
    </row>
    <row r="12190" spans="8:13" x14ac:dyDescent="0.3">
      <c r="H12190" s="1">
        <f t="shared" si="1583"/>
        <v>0</v>
      </c>
      <c r="J12190" s="1">
        <f t="shared" si="1586"/>
        <v>43866000</v>
      </c>
      <c r="K12190" s="1">
        <f t="shared" si="1584"/>
        <v>507.7</v>
      </c>
      <c r="L12190" s="1">
        <f t="shared" ca="1" si="1587"/>
        <v>10.006907738730536</v>
      </c>
      <c r="M12190" s="1">
        <f t="shared" ca="1" si="1585"/>
        <v>-1.9506764331253739E-9</v>
      </c>
    </row>
    <row r="12191" spans="8:13" x14ac:dyDescent="0.3">
      <c r="H12191" s="1">
        <f t="shared" si="1583"/>
        <v>0</v>
      </c>
      <c r="J12191" s="1">
        <f t="shared" si="1586"/>
        <v>43869600</v>
      </c>
      <c r="K12191" s="1">
        <f t="shared" si="1584"/>
        <v>507.8</v>
      </c>
      <c r="L12191" s="1">
        <f t="shared" ca="1" si="1587"/>
        <v>10.006900716295377</v>
      </c>
      <c r="M12191" s="1">
        <f t="shared" ca="1" si="1585"/>
        <v>-1.9486933675643569E-9</v>
      </c>
    </row>
    <row r="12192" spans="8:13" x14ac:dyDescent="0.3">
      <c r="H12192" s="1">
        <f t="shared" si="1583"/>
        <v>0</v>
      </c>
      <c r="J12192" s="1">
        <f t="shared" si="1586"/>
        <v>43873200</v>
      </c>
      <c r="K12192" s="1">
        <f t="shared" si="1584"/>
        <v>507.8</v>
      </c>
      <c r="L12192" s="1">
        <f t="shared" ca="1" si="1587"/>
        <v>10.006893700999253</v>
      </c>
      <c r="M12192" s="1">
        <f t="shared" ca="1" si="1585"/>
        <v>-1.9467123179958259E-9</v>
      </c>
    </row>
    <row r="12193" spans="8:13" x14ac:dyDescent="0.3">
      <c r="H12193" s="1">
        <f t="shared" si="1583"/>
        <v>0</v>
      </c>
      <c r="J12193" s="1">
        <f t="shared" si="1586"/>
        <v>43876800</v>
      </c>
      <c r="K12193" s="1">
        <f t="shared" si="1584"/>
        <v>507.8</v>
      </c>
      <c r="L12193" s="1">
        <f t="shared" ca="1" si="1587"/>
        <v>10.006886692834909</v>
      </c>
      <c r="M12193" s="1">
        <f t="shared" ca="1" si="1585"/>
        <v>-1.9447332823706404E-9</v>
      </c>
    </row>
    <row r="12194" spans="8:13" x14ac:dyDescent="0.3">
      <c r="H12194" s="1">
        <f t="shared" si="1583"/>
        <v>0</v>
      </c>
      <c r="J12194" s="1">
        <f t="shared" si="1586"/>
        <v>43880400</v>
      </c>
      <c r="K12194" s="1">
        <f t="shared" si="1584"/>
        <v>507.9</v>
      </c>
      <c r="L12194" s="1">
        <f t="shared" ca="1" si="1587"/>
        <v>10.006879691795092</v>
      </c>
      <c r="M12194" s="1">
        <f t="shared" ca="1" si="1585"/>
        <v>-1.9427562586406642E-9</v>
      </c>
    </row>
    <row r="12195" spans="8:13" x14ac:dyDescent="0.3">
      <c r="H12195" s="1">
        <f t="shared" si="1583"/>
        <v>0</v>
      </c>
      <c r="J12195" s="1">
        <f t="shared" si="1586"/>
        <v>43884000</v>
      </c>
      <c r="K12195" s="1">
        <f t="shared" si="1584"/>
        <v>507.9</v>
      </c>
      <c r="L12195" s="1">
        <f t="shared" ca="1" si="1587"/>
        <v>10.006872697872561</v>
      </c>
      <c r="M12195" s="1">
        <f t="shared" ca="1" si="1585"/>
        <v>-1.9407812447612716E-9</v>
      </c>
    </row>
    <row r="12196" spans="8:13" x14ac:dyDescent="0.3">
      <c r="H12196" s="1">
        <f t="shared" si="1583"/>
        <v>0</v>
      </c>
      <c r="J12196" s="1">
        <f t="shared" si="1586"/>
        <v>43887600</v>
      </c>
      <c r="K12196" s="1">
        <f t="shared" si="1584"/>
        <v>508</v>
      </c>
      <c r="L12196" s="1">
        <f t="shared" ca="1" si="1587"/>
        <v>10.00686571106008</v>
      </c>
      <c r="M12196" s="1">
        <f t="shared" ca="1" si="1585"/>
        <v>-1.9388082386888412E-9</v>
      </c>
    </row>
    <row r="12197" spans="8:13" x14ac:dyDescent="0.3">
      <c r="H12197" s="1">
        <f t="shared" si="1583"/>
        <v>0</v>
      </c>
      <c r="J12197" s="1">
        <f t="shared" si="1586"/>
        <v>43891200</v>
      </c>
      <c r="K12197" s="1">
        <f t="shared" si="1584"/>
        <v>508</v>
      </c>
      <c r="L12197" s="1">
        <f t="shared" ca="1" si="1587"/>
        <v>10.00685873135042</v>
      </c>
      <c r="M12197" s="1">
        <f t="shared" ca="1" si="1585"/>
        <v>-1.9368372383822583E-9</v>
      </c>
    </row>
    <row r="12198" spans="8:13" x14ac:dyDescent="0.3">
      <c r="H12198" s="1">
        <f t="shared" si="1583"/>
        <v>0</v>
      </c>
      <c r="J12198" s="1">
        <f t="shared" si="1586"/>
        <v>43894800</v>
      </c>
      <c r="K12198" s="1">
        <f t="shared" si="1584"/>
        <v>508</v>
      </c>
      <c r="L12198" s="1">
        <f t="shared" ca="1" si="1587"/>
        <v>10.006851758736362</v>
      </c>
      <c r="M12198" s="1">
        <f t="shared" ca="1" si="1585"/>
        <v>-1.9348682418029179E-9</v>
      </c>
    </row>
    <row r="12199" spans="8:13" x14ac:dyDescent="0.3">
      <c r="H12199" s="1">
        <f t="shared" si="1583"/>
        <v>0</v>
      </c>
      <c r="J12199" s="1">
        <f t="shared" si="1586"/>
        <v>43898400</v>
      </c>
      <c r="K12199" s="1">
        <f t="shared" si="1584"/>
        <v>508.1</v>
      </c>
      <c r="L12199" s="1">
        <f t="shared" ca="1" si="1587"/>
        <v>10.006844793210691</v>
      </c>
      <c r="M12199" s="1">
        <f t="shared" ca="1" si="1585"/>
        <v>-1.9329012469132169E-9</v>
      </c>
    </row>
    <row r="12200" spans="8:13" x14ac:dyDescent="0.3">
      <c r="H12200" s="1">
        <f t="shared" si="1583"/>
        <v>0</v>
      </c>
      <c r="J12200" s="1">
        <f t="shared" si="1586"/>
        <v>43902000</v>
      </c>
      <c r="K12200" s="1">
        <f t="shared" si="1584"/>
        <v>508.1</v>
      </c>
      <c r="L12200" s="1">
        <f t="shared" ca="1" si="1587"/>
        <v>10.006837834766202</v>
      </c>
      <c r="M12200" s="1">
        <f t="shared" ca="1" si="1585"/>
        <v>-1.9309362516785629E-9</v>
      </c>
    </row>
    <row r="12201" spans="8:13" x14ac:dyDescent="0.3">
      <c r="H12201" s="1">
        <f t="shared" si="1583"/>
        <v>0</v>
      </c>
      <c r="J12201" s="1">
        <f t="shared" si="1586"/>
        <v>43905600</v>
      </c>
      <c r="K12201" s="1">
        <f t="shared" si="1584"/>
        <v>508.2</v>
      </c>
      <c r="L12201" s="1">
        <f t="shared" ca="1" si="1587"/>
        <v>10.006830883395695</v>
      </c>
      <c r="M12201" s="1">
        <f t="shared" ca="1" si="1585"/>
        <v>-1.9289732540658682E-9</v>
      </c>
    </row>
    <row r="12202" spans="8:13" x14ac:dyDescent="0.3">
      <c r="H12202" s="1">
        <f t="shared" si="1583"/>
        <v>0</v>
      </c>
      <c r="J12202" s="1">
        <f t="shared" si="1586"/>
        <v>43909200</v>
      </c>
      <c r="K12202" s="1">
        <f t="shared" si="1584"/>
        <v>508.2</v>
      </c>
      <c r="L12202" s="1">
        <f t="shared" ca="1" si="1587"/>
        <v>10.00682393909198</v>
      </c>
      <c r="M12202" s="1">
        <f t="shared" ca="1" si="1585"/>
        <v>-1.9270122520445521E-9</v>
      </c>
    </row>
    <row r="12203" spans="8:13" x14ac:dyDescent="0.3">
      <c r="H12203" s="1">
        <f t="shared" si="1583"/>
        <v>0</v>
      </c>
      <c r="J12203" s="1">
        <f t="shared" si="1586"/>
        <v>43912800</v>
      </c>
      <c r="K12203" s="1">
        <f t="shared" si="1584"/>
        <v>508.3</v>
      </c>
      <c r="L12203" s="1">
        <f t="shared" ca="1" si="1587"/>
        <v>10.006817001847873</v>
      </c>
      <c r="M12203" s="1">
        <f t="shared" ca="1" si="1585"/>
        <v>-1.9250532435860422E-9</v>
      </c>
    </row>
    <row r="12204" spans="8:13" x14ac:dyDescent="0.3">
      <c r="H12204" s="1">
        <f t="shared" si="1583"/>
        <v>0</v>
      </c>
      <c r="J12204" s="1">
        <f t="shared" si="1586"/>
        <v>43916400</v>
      </c>
      <c r="K12204" s="1">
        <f t="shared" si="1584"/>
        <v>508.3</v>
      </c>
      <c r="L12204" s="1">
        <f t="shared" ca="1" si="1587"/>
        <v>10.006810071656195</v>
      </c>
      <c r="M12204" s="1">
        <f t="shared" ca="1" si="1585"/>
        <v>-1.9230962266632701E-9</v>
      </c>
    </row>
    <row r="12205" spans="8:13" x14ac:dyDescent="0.3">
      <c r="H12205" s="1">
        <f t="shared" si="1583"/>
        <v>0</v>
      </c>
      <c r="J12205" s="1">
        <f t="shared" si="1586"/>
        <v>43920000</v>
      </c>
      <c r="K12205" s="1">
        <f t="shared" si="1584"/>
        <v>508.3</v>
      </c>
      <c r="L12205" s="1">
        <f t="shared" ca="1" si="1587"/>
        <v>10.00680314850978</v>
      </c>
      <c r="M12205" s="1">
        <f t="shared" ca="1" si="1585"/>
        <v>-1.9211411992521773E-9</v>
      </c>
    </row>
    <row r="12206" spans="8:13" x14ac:dyDescent="0.3">
      <c r="H12206" s="1">
        <f t="shared" si="1583"/>
        <v>0</v>
      </c>
      <c r="J12206" s="1">
        <f t="shared" si="1586"/>
        <v>43923600</v>
      </c>
      <c r="K12206" s="1">
        <f t="shared" si="1584"/>
        <v>508.4</v>
      </c>
      <c r="L12206" s="1">
        <f t="shared" ca="1" si="1587"/>
        <v>10.006796232401463</v>
      </c>
      <c r="M12206" s="1">
        <f t="shared" ca="1" si="1585"/>
        <v>-1.9191881593297074E-9</v>
      </c>
    </row>
    <row r="12207" spans="8:13" x14ac:dyDescent="0.3">
      <c r="H12207" s="1">
        <f t="shared" si="1583"/>
        <v>0</v>
      </c>
      <c r="J12207" s="1">
        <f t="shared" si="1586"/>
        <v>43927200</v>
      </c>
      <c r="K12207" s="1">
        <f t="shared" si="1584"/>
        <v>508.4</v>
      </c>
      <c r="L12207" s="1">
        <f t="shared" ca="1" si="1587"/>
        <v>10.006789323324089</v>
      </c>
      <c r="M12207" s="1">
        <f t="shared" ca="1" si="1585"/>
        <v>-1.9172371048753138E-9</v>
      </c>
    </row>
    <row r="12208" spans="8:13" x14ac:dyDescent="0.3">
      <c r="H12208" s="1">
        <f t="shared" si="1583"/>
        <v>0</v>
      </c>
      <c r="J12208" s="1">
        <f t="shared" si="1586"/>
        <v>43930800</v>
      </c>
      <c r="K12208" s="1">
        <f t="shared" si="1584"/>
        <v>508.5</v>
      </c>
      <c r="L12208" s="1">
        <f t="shared" ca="1" si="1587"/>
        <v>10.006782421270511</v>
      </c>
      <c r="M12208" s="1">
        <f t="shared" ca="1" si="1585"/>
        <v>-1.9152880338709575E-9</v>
      </c>
    </row>
    <row r="12209" spans="8:13" x14ac:dyDescent="0.3">
      <c r="H12209" s="1">
        <f t="shared" si="1583"/>
        <v>0</v>
      </c>
      <c r="J12209" s="1">
        <f t="shared" si="1586"/>
        <v>43934400</v>
      </c>
      <c r="K12209" s="1">
        <f t="shared" si="1584"/>
        <v>508.5</v>
      </c>
      <c r="L12209" s="1">
        <f t="shared" ca="1" si="1587"/>
        <v>10.006775526233589</v>
      </c>
      <c r="M12209" s="1">
        <f t="shared" ca="1" si="1585"/>
        <v>-1.913340944300105E-9</v>
      </c>
    </row>
    <row r="12210" spans="8:13" x14ac:dyDescent="0.3">
      <c r="H12210" s="1">
        <f t="shared" si="1583"/>
        <v>0</v>
      </c>
      <c r="J12210" s="1">
        <f t="shared" si="1586"/>
        <v>43938000</v>
      </c>
      <c r="K12210" s="1">
        <f t="shared" si="1584"/>
        <v>508.5</v>
      </c>
      <c r="L12210" s="1">
        <f t="shared" ca="1" si="1587"/>
        <v>10.006768638206189</v>
      </c>
      <c r="M12210" s="1">
        <f t="shared" ca="1" si="1585"/>
        <v>-1.9113958341482273E-9</v>
      </c>
    </row>
    <row r="12211" spans="8:13" x14ac:dyDescent="0.3">
      <c r="H12211" s="1">
        <f t="shared" si="1583"/>
        <v>0</v>
      </c>
      <c r="J12211" s="1">
        <f t="shared" si="1586"/>
        <v>43941600</v>
      </c>
      <c r="K12211" s="1">
        <f t="shared" si="1584"/>
        <v>508.6</v>
      </c>
      <c r="L12211" s="1">
        <f t="shared" ca="1" si="1587"/>
        <v>10.006761757181186</v>
      </c>
      <c r="M12211" s="1">
        <f t="shared" ca="1" si="1585"/>
        <v>-1.9094527014033052E-9</v>
      </c>
    </row>
    <row r="12212" spans="8:13" x14ac:dyDescent="0.3">
      <c r="H12212" s="1">
        <f t="shared" si="1583"/>
        <v>0</v>
      </c>
      <c r="J12212" s="1">
        <f t="shared" si="1586"/>
        <v>43945200</v>
      </c>
      <c r="K12212" s="1">
        <f t="shared" si="1584"/>
        <v>508.6</v>
      </c>
      <c r="L12212" s="1">
        <f t="shared" ca="1" si="1587"/>
        <v>10.00675488315146</v>
      </c>
      <c r="M12212" s="1">
        <f t="shared" ca="1" si="1585"/>
        <v>-1.9075115440548232E-9</v>
      </c>
    </row>
    <row r="12213" spans="8:13" x14ac:dyDescent="0.3">
      <c r="H12213" s="1">
        <f t="shared" si="1583"/>
        <v>0</v>
      </c>
      <c r="J12213" s="1">
        <f t="shared" si="1586"/>
        <v>43948800</v>
      </c>
      <c r="K12213" s="1">
        <f t="shared" si="1584"/>
        <v>508.7</v>
      </c>
      <c r="L12213" s="1">
        <f t="shared" ca="1" si="1587"/>
        <v>10.006748016109901</v>
      </c>
      <c r="M12213" s="1">
        <f t="shared" ca="1" si="1585"/>
        <v>-1.9055723600947757E-9</v>
      </c>
    </row>
    <row r="12214" spans="8:13" x14ac:dyDescent="0.3">
      <c r="H12214" s="1">
        <f t="shared" si="1583"/>
        <v>0</v>
      </c>
      <c r="J12214" s="1">
        <f t="shared" si="1586"/>
        <v>43952400</v>
      </c>
      <c r="K12214" s="1">
        <f t="shared" si="1584"/>
        <v>508.7</v>
      </c>
      <c r="L12214" s="1">
        <f t="shared" ca="1" si="1587"/>
        <v>10.006741156049404</v>
      </c>
      <c r="M12214" s="1">
        <f t="shared" ca="1" si="1585"/>
        <v>-1.9036351475171632E-9</v>
      </c>
    </row>
    <row r="12215" spans="8:13" x14ac:dyDescent="0.3">
      <c r="H12215" s="1">
        <f t="shared" si="1583"/>
        <v>0</v>
      </c>
      <c r="J12215" s="1">
        <f t="shared" si="1586"/>
        <v>43956000</v>
      </c>
      <c r="K12215" s="1">
        <f t="shared" si="1584"/>
        <v>508.8</v>
      </c>
      <c r="L12215" s="1">
        <f t="shared" ca="1" si="1587"/>
        <v>10.006734302962874</v>
      </c>
      <c r="M12215" s="1">
        <f t="shared" ca="1" si="1585"/>
        <v>-1.90169990431799E-9</v>
      </c>
    </row>
    <row r="12216" spans="8:13" x14ac:dyDescent="0.3">
      <c r="H12216" s="1">
        <f t="shared" si="1583"/>
        <v>0</v>
      </c>
      <c r="J12216" s="1">
        <f t="shared" si="1586"/>
        <v>43959600</v>
      </c>
      <c r="K12216" s="1">
        <f t="shared" si="1584"/>
        <v>508.8</v>
      </c>
      <c r="L12216" s="1">
        <f t="shared" ca="1" si="1587"/>
        <v>10.006727456843219</v>
      </c>
      <c r="M12216" s="1">
        <f t="shared" ca="1" si="1585"/>
        <v>-1.8997666284947695E-9</v>
      </c>
    </row>
    <row r="12217" spans="8:13" x14ac:dyDescent="0.3">
      <c r="H12217" s="1">
        <f t="shared" si="1583"/>
        <v>0</v>
      </c>
      <c r="J12217" s="1">
        <f t="shared" si="1586"/>
        <v>43963200</v>
      </c>
      <c r="K12217" s="1">
        <f t="shared" si="1584"/>
        <v>508.8</v>
      </c>
      <c r="L12217" s="1">
        <f t="shared" ca="1" si="1587"/>
        <v>10.006720617683357</v>
      </c>
      <c r="M12217" s="1">
        <f t="shared" ca="1" si="1585"/>
        <v>-1.8978353180475195E-9</v>
      </c>
    </row>
    <row r="12218" spans="8:13" x14ac:dyDescent="0.3">
      <c r="H12218" s="1">
        <f t="shared" si="1583"/>
        <v>0</v>
      </c>
      <c r="J12218" s="1">
        <f t="shared" si="1586"/>
        <v>43966800</v>
      </c>
      <c r="K12218" s="1">
        <f t="shared" si="1584"/>
        <v>508.9</v>
      </c>
      <c r="L12218" s="1">
        <f t="shared" ca="1" si="1587"/>
        <v>10.006713785476212</v>
      </c>
      <c r="M12218" s="1">
        <f t="shared" ca="1" si="1585"/>
        <v>-1.8959059709782676E-9</v>
      </c>
    </row>
    <row r="12219" spans="8:13" x14ac:dyDescent="0.3">
      <c r="H12219" s="1">
        <f t="shared" si="1583"/>
        <v>0</v>
      </c>
      <c r="J12219" s="1">
        <f t="shared" si="1586"/>
        <v>43970400</v>
      </c>
      <c r="K12219" s="1">
        <f t="shared" si="1584"/>
        <v>508.9</v>
      </c>
      <c r="L12219" s="1">
        <f t="shared" ca="1" si="1587"/>
        <v>10.006706960214716</v>
      </c>
      <c r="M12219" s="1">
        <f t="shared" ca="1" si="1585"/>
        <v>-1.8939785852910442E-9</v>
      </c>
    </row>
    <row r="12220" spans="8:13" x14ac:dyDescent="0.3">
      <c r="H12220" s="1">
        <f t="shared" si="1583"/>
        <v>0</v>
      </c>
      <c r="J12220" s="1">
        <f t="shared" si="1586"/>
        <v>43974000</v>
      </c>
      <c r="K12220" s="1">
        <f t="shared" si="1584"/>
        <v>509</v>
      </c>
      <c r="L12220" s="1">
        <f t="shared" ca="1" si="1587"/>
        <v>10.006700141891809</v>
      </c>
      <c r="M12220" s="1">
        <f t="shared" ca="1" si="1585"/>
        <v>-1.8920531589918893E-9</v>
      </c>
    </row>
    <row r="12221" spans="8:13" x14ac:dyDescent="0.3">
      <c r="H12221" s="1">
        <f t="shared" si="1583"/>
        <v>0</v>
      </c>
      <c r="J12221" s="1">
        <f t="shared" si="1586"/>
        <v>43977600</v>
      </c>
      <c r="K12221" s="1">
        <f t="shared" si="1584"/>
        <v>509</v>
      </c>
      <c r="L12221" s="1">
        <f t="shared" ca="1" si="1587"/>
        <v>10.006693330500436</v>
      </c>
      <c r="M12221" s="1">
        <f t="shared" ca="1" si="1585"/>
        <v>-1.8901296900888483E-9</v>
      </c>
    </row>
    <row r="12222" spans="8:13" x14ac:dyDescent="0.3">
      <c r="H12222" s="1">
        <f t="shared" si="1583"/>
        <v>0</v>
      </c>
      <c r="J12222" s="1">
        <f t="shared" si="1586"/>
        <v>43981200</v>
      </c>
      <c r="K12222" s="1">
        <f t="shared" si="1584"/>
        <v>509</v>
      </c>
      <c r="L12222" s="1">
        <f t="shared" ca="1" si="1587"/>
        <v>10.006686526033551</v>
      </c>
      <c r="M12222" s="1">
        <f t="shared" ca="1" si="1585"/>
        <v>-1.8882081765919731E-9</v>
      </c>
    </row>
    <row r="12223" spans="8:13" x14ac:dyDescent="0.3">
      <c r="H12223" s="1">
        <f t="shared" si="1583"/>
        <v>0</v>
      </c>
      <c r="J12223" s="1">
        <f t="shared" si="1586"/>
        <v>43984800</v>
      </c>
      <c r="K12223" s="1">
        <f t="shared" si="1584"/>
        <v>509.1</v>
      </c>
      <c r="L12223" s="1">
        <f t="shared" ca="1" si="1587"/>
        <v>10.006679728484116</v>
      </c>
      <c r="M12223" s="1">
        <f t="shared" ca="1" si="1585"/>
        <v>-1.8862886165138235E-9</v>
      </c>
    </row>
    <row r="12224" spans="8:13" x14ac:dyDescent="0.3">
      <c r="H12224" s="1">
        <f t="shared" si="1583"/>
        <v>0</v>
      </c>
      <c r="J12224" s="1">
        <f t="shared" si="1586"/>
        <v>43988400</v>
      </c>
      <c r="K12224" s="1">
        <f t="shared" si="1584"/>
        <v>509.1</v>
      </c>
      <c r="L12224" s="1">
        <f t="shared" ca="1" si="1587"/>
        <v>10.006672937845096</v>
      </c>
      <c r="M12224" s="1">
        <f t="shared" ca="1" si="1585"/>
        <v>-1.8843710078679626E-9</v>
      </c>
    </row>
    <row r="12225" spans="8:13" x14ac:dyDescent="0.3">
      <c r="H12225" s="1">
        <f t="shared" si="1583"/>
        <v>0</v>
      </c>
      <c r="J12225" s="1">
        <f t="shared" si="1586"/>
        <v>43992000</v>
      </c>
      <c r="K12225" s="1">
        <f t="shared" si="1584"/>
        <v>509.2</v>
      </c>
      <c r="L12225" s="1">
        <f t="shared" ca="1" si="1587"/>
        <v>10.006666154109467</v>
      </c>
      <c r="M12225" s="1">
        <f t="shared" ca="1" si="1585"/>
        <v>-1.8824553486709634E-9</v>
      </c>
    </row>
    <row r="12226" spans="8:13" x14ac:dyDescent="0.3">
      <c r="H12226" s="1">
        <f t="shared" si="1583"/>
        <v>0</v>
      </c>
      <c r="J12226" s="1">
        <f t="shared" si="1586"/>
        <v>43995600</v>
      </c>
      <c r="K12226" s="1">
        <f t="shared" si="1584"/>
        <v>509.2</v>
      </c>
      <c r="L12226" s="1">
        <f t="shared" ca="1" si="1587"/>
        <v>10.006659377270212</v>
      </c>
      <c r="M12226" s="1">
        <f t="shared" ca="1" si="1585"/>
        <v>-1.880541636940905E-9</v>
      </c>
    </row>
    <row r="12227" spans="8:13" x14ac:dyDescent="0.3">
      <c r="H12227" s="1">
        <f t="shared" si="1583"/>
        <v>0</v>
      </c>
      <c r="J12227" s="1">
        <f t="shared" si="1586"/>
        <v>43999200</v>
      </c>
      <c r="K12227" s="1">
        <f t="shared" si="1584"/>
        <v>509.3</v>
      </c>
      <c r="L12227" s="1">
        <f t="shared" ca="1" si="1587"/>
        <v>10.006652607320319</v>
      </c>
      <c r="M12227" s="1">
        <f t="shared" ca="1" si="1585"/>
        <v>-1.878629870697871E-9</v>
      </c>
    </row>
    <row r="12228" spans="8:13" x14ac:dyDescent="0.3">
      <c r="H12228" s="1">
        <f t="shared" si="1583"/>
        <v>0</v>
      </c>
      <c r="J12228" s="1">
        <f t="shared" si="1586"/>
        <v>44002800</v>
      </c>
      <c r="K12228" s="1">
        <f t="shared" si="1584"/>
        <v>509.3</v>
      </c>
      <c r="L12228" s="1">
        <f t="shared" ca="1" si="1587"/>
        <v>10.006645844252784</v>
      </c>
      <c r="M12228" s="1">
        <f t="shared" ca="1" si="1585"/>
        <v>-1.8767200479639513E-9</v>
      </c>
    </row>
    <row r="12229" spans="8:13" x14ac:dyDescent="0.3">
      <c r="H12229" s="1">
        <f t="shared" si="1583"/>
        <v>0</v>
      </c>
      <c r="J12229" s="1">
        <f t="shared" si="1586"/>
        <v>44006400</v>
      </c>
      <c r="K12229" s="1">
        <f t="shared" si="1584"/>
        <v>509.3</v>
      </c>
      <c r="L12229" s="1">
        <f t="shared" ca="1" si="1587"/>
        <v>10.006639088060611</v>
      </c>
      <c r="M12229" s="1">
        <f t="shared" ca="1" si="1585"/>
        <v>-1.8748121667637464E-9</v>
      </c>
    </row>
    <row r="12230" spans="8:13" x14ac:dyDescent="0.3">
      <c r="H12230" s="1">
        <f t="shared" ref="H12230:H12293" si="1588">F12230+0*(E12230-$B$19)*G12230</f>
        <v>0</v>
      </c>
      <c r="J12230" s="1">
        <f t="shared" si="1586"/>
        <v>44010000</v>
      </c>
      <c r="K12230" s="1">
        <f t="shared" ref="K12230:K12293" si="1589">ROUND(J12230/(24*3600),1)</f>
        <v>509.4</v>
      </c>
      <c r="L12230" s="1">
        <f t="shared" ca="1" si="1587"/>
        <v>10.006632338736811</v>
      </c>
      <c r="M12230" s="1">
        <f t="shared" ref="M12230:M12293" ca="1" si="1590">-$B$16*(L12230-$B$19)/INDIRECT(ADDRESS(ROUND(L12230,0),8))-$B$16*$B$14*$B$33*$B$12*$B$34*((L12230+273)^4-($B$19+273)^4)/INDIRECT(ADDRESS(ROUND(L12230,0),8))</f>
        <v>-1.8729062251233594E-9</v>
      </c>
    </row>
    <row r="12231" spans="8:13" x14ac:dyDescent="0.3">
      <c r="H12231" s="1">
        <f t="shared" si="1588"/>
        <v>0</v>
      </c>
      <c r="J12231" s="1">
        <f t="shared" ref="J12231:J12294" si="1591">J12230+$I$5*60</f>
        <v>44013600</v>
      </c>
      <c r="K12231" s="1">
        <f t="shared" si="1589"/>
        <v>509.4</v>
      </c>
      <c r="L12231" s="1">
        <f t="shared" ref="L12231:L12294" ca="1" si="1592">L12230+M12230*(J12231-J12230)</f>
        <v>10.0066255962744</v>
      </c>
      <c r="M12231" s="1">
        <f t="shared" ca="1" si="1590"/>
        <v>-1.8710022210709005E-9</v>
      </c>
    </row>
    <row r="12232" spans="8:13" x14ac:dyDescent="0.3">
      <c r="H12232" s="1">
        <f t="shared" si="1588"/>
        <v>0</v>
      </c>
      <c r="J12232" s="1">
        <f t="shared" si="1591"/>
        <v>44017200</v>
      </c>
      <c r="K12232" s="1">
        <f t="shared" si="1589"/>
        <v>509.5</v>
      </c>
      <c r="L12232" s="1">
        <f t="shared" ca="1" si="1592"/>
        <v>10.006618860666403</v>
      </c>
      <c r="M12232" s="1">
        <f t="shared" ca="1" si="1590"/>
        <v>-1.8691001526364878E-9</v>
      </c>
    </row>
    <row r="12233" spans="8:13" x14ac:dyDescent="0.3">
      <c r="H12233" s="1">
        <f t="shared" si="1588"/>
        <v>0</v>
      </c>
      <c r="J12233" s="1">
        <f t="shared" si="1591"/>
        <v>44020800</v>
      </c>
      <c r="K12233" s="1">
        <f t="shared" si="1589"/>
        <v>509.5</v>
      </c>
      <c r="L12233" s="1">
        <f t="shared" ca="1" si="1592"/>
        <v>10.006612131905854</v>
      </c>
      <c r="M12233" s="1">
        <f t="shared" ca="1" si="1590"/>
        <v>-1.8672000178527458E-9</v>
      </c>
    </row>
    <row r="12234" spans="8:13" x14ac:dyDescent="0.3">
      <c r="H12234" s="1">
        <f t="shared" si="1588"/>
        <v>0</v>
      </c>
      <c r="J12234" s="1">
        <f t="shared" si="1591"/>
        <v>44024400</v>
      </c>
      <c r="K12234" s="1">
        <f t="shared" si="1589"/>
        <v>509.5</v>
      </c>
      <c r="L12234" s="1">
        <f t="shared" ca="1" si="1592"/>
        <v>10.00660540998579</v>
      </c>
      <c r="M12234" s="1">
        <f t="shared" ca="1" si="1590"/>
        <v>-1.8653018147538042E-9</v>
      </c>
    </row>
    <row r="12235" spans="8:13" x14ac:dyDescent="0.3">
      <c r="H12235" s="1">
        <f t="shared" si="1588"/>
        <v>0</v>
      </c>
      <c r="J12235" s="1">
        <f t="shared" si="1591"/>
        <v>44028000</v>
      </c>
      <c r="K12235" s="1">
        <f t="shared" si="1589"/>
        <v>509.6</v>
      </c>
      <c r="L12235" s="1">
        <f t="shared" ca="1" si="1592"/>
        <v>10.006598694899257</v>
      </c>
      <c r="M12235" s="1">
        <f t="shared" ca="1" si="1590"/>
        <v>-1.8634055413757993E-9</v>
      </c>
    </row>
    <row r="12236" spans="8:13" x14ac:dyDescent="0.3">
      <c r="H12236" s="1">
        <f t="shared" si="1588"/>
        <v>0</v>
      </c>
      <c r="J12236" s="1">
        <f t="shared" si="1591"/>
        <v>44031600</v>
      </c>
      <c r="K12236" s="1">
        <f t="shared" si="1589"/>
        <v>509.6</v>
      </c>
      <c r="L12236" s="1">
        <f t="shared" ca="1" si="1592"/>
        <v>10.006591986639307</v>
      </c>
      <c r="M12236" s="1">
        <f t="shared" ca="1" si="1590"/>
        <v>-1.8615111957568742E-9</v>
      </c>
    </row>
    <row r="12237" spans="8:13" x14ac:dyDescent="0.3">
      <c r="H12237" s="1">
        <f t="shared" si="1588"/>
        <v>0</v>
      </c>
      <c r="J12237" s="1">
        <f t="shared" si="1591"/>
        <v>44035200</v>
      </c>
      <c r="K12237" s="1">
        <f t="shared" si="1589"/>
        <v>509.7</v>
      </c>
      <c r="L12237" s="1">
        <f t="shared" ca="1" si="1592"/>
        <v>10.006585285199003</v>
      </c>
      <c r="M12237" s="1">
        <f t="shared" ca="1" si="1590"/>
        <v>-1.8596187759376798E-9</v>
      </c>
    </row>
    <row r="12238" spans="8:13" x14ac:dyDescent="0.3">
      <c r="H12238" s="1">
        <f t="shared" si="1588"/>
        <v>0</v>
      </c>
      <c r="J12238" s="1">
        <f t="shared" si="1591"/>
        <v>44038800</v>
      </c>
      <c r="K12238" s="1">
        <f t="shared" si="1589"/>
        <v>509.7</v>
      </c>
      <c r="L12238" s="1">
        <f t="shared" ca="1" si="1592"/>
        <v>10.00657859057141</v>
      </c>
      <c r="M12238" s="1">
        <f t="shared" ca="1" si="1590"/>
        <v>-1.8577282799598707E-9</v>
      </c>
    </row>
    <row r="12239" spans="8:13" x14ac:dyDescent="0.3">
      <c r="H12239" s="1">
        <f t="shared" si="1588"/>
        <v>0</v>
      </c>
      <c r="J12239" s="1">
        <f t="shared" si="1591"/>
        <v>44042400</v>
      </c>
      <c r="K12239" s="1">
        <f t="shared" si="1589"/>
        <v>509.8</v>
      </c>
      <c r="L12239" s="1">
        <f t="shared" ca="1" si="1592"/>
        <v>10.006571902749602</v>
      </c>
      <c r="M12239" s="1">
        <f t="shared" ca="1" si="1590"/>
        <v>-1.8558397058681111E-9</v>
      </c>
    </row>
    <row r="12240" spans="8:13" x14ac:dyDescent="0.3">
      <c r="H12240" s="1">
        <f t="shared" si="1588"/>
        <v>0</v>
      </c>
      <c r="J12240" s="1">
        <f t="shared" si="1591"/>
        <v>44046000</v>
      </c>
      <c r="K12240" s="1">
        <f t="shared" si="1589"/>
        <v>509.8</v>
      </c>
      <c r="L12240" s="1">
        <f t="shared" ca="1" si="1592"/>
        <v>10.00656522172666</v>
      </c>
      <c r="M12240" s="1">
        <f t="shared" ca="1" si="1590"/>
        <v>-1.8539530517080679E-9</v>
      </c>
    </row>
    <row r="12241" spans="8:13" x14ac:dyDescent="0.3">
      <c r="H12241" s="1">
        <f t="shared" si="1588"/>
        <v>0</v>
      </c>
      <c r="J12241" s="1">
        <f t="shared" si="1591"/>
        <v>44049600</v>
      </c>
      <c r="K12241" s="1">
        <f t="shared" si="1589"/>
        <v>509.8</v>
      </c>
      <c r="L12241" s="1">
        <f t="shared" ca="1" si="1592"/>
        <v>10.006558547495674</v>
      </c>
      <c r="M12241" s="1">
        <f t="shared" ca="1" si="1590"/>
        <v>-1.8520683155284183E-9</v>
      </c>
    </row>
    <row r="12242" spans="8:13" x14ac:dyDescent="0.3">
      <c r="H12242" s="1">
        <f t="shared" si="1588"/>
        <v>0</v>
      </c>
      <c r="J12242" s="1">
        <f t="shared" si="1591"/>
        <v>44053200</v>
      </c>
      <c r="K12242" s="1">
        <f t="shared" si="1589"/>
        <v>509.9</v>
      </c>
      <c r="L12242" s="1">
        <f t="shared" ca="1" si="1592"/>
        <v>10.006551880049738</v>
      </c>
      <c r="M12242" s="1">
        <f t="shared" ca="1" si="1590"/>
        <v>-1.8501854953793439E-9</v>
      </c>
    </row>
    <row r="12243" spans="8:13" x14ac:dyDescent="0.3">
      <c r="H12243" s="1">
        <f t="shared" si="1588"/>
        <v>0</v>
      </c>
      <c r="J12243" s="1">
        <f t="shared" si="1591"/>
        <v>44056800</v>
      </c>
      <c r="K12243" s="1">
        <f t="shared" si="1589"/>
        <v>509.9</v>
      </c>
      <c r="L12243" s="1">
        <f t="shared" ca="1" si="1592"/>
        <v>10.006545219381955</v>
      </c>
      <c r="M12243" s="1">
        <f t="shared" ca="1" si="1590"/>
        <v>-1.848304589313034E-9</v>
      </c>
    </row>
    <row r="12244" spans="8:13" x14ac:dyDescent="0.3">
      <c r="H12244" s="1">
        <f t="shared" si="1588"/>
        <v>0</v>
      </c>
      <c r="J12244" s="1">
        <f t="shared" si="1591"/>
        <v>44060400</v>
      </c>
      <c r="K12244" s="1">
        <f t="shared" si="1589"/>
        <v>510</v>
      </c>
      <c r="L12244" s="1">
        <f t="shared" ca="1" si="1592"/>
        <v>10.006538565485434</v>
      </c>
      <c r="M12244" s="1">
        <f t="shared" ca="1" si="1590"/>
        <v>-1.8464255953831808E-9</v>
      </c>
    </row>
    <row r="12245" spans="8:13" x14ac:dyDescent="0.3">
      <c r="H12245" s="1">
        <f t="shared" si="1588"/>
        <v>0</v>
      </c>
      <c r="J12245" s="1">
        <f t="shared" si="1591"/>
        <v>44064000</v>
      </c>
      <c r="K12245" s="1">
        <f t="shared" si="1589"/>
        <v>510</v>
      </c>
      <c r="L12245" s="1">
        <f t="shared" ca="1" si="1592"/>
        <v>10.006531918353289</v>
      </c>
      <c r="M12245" s="1">
        <f t="shared" ca="1" si="1590"/>
        <v>-1.8445485116459866E-9</v>
      </c>
    </row>
    <row r="12246" spans="8:13" x14ac:dyDescent="0.3">
      <c r="H12246" s="1">
        <f t="shared" si="1588"/>
        <v>0</v>
      </c>
      <c r="J12246" s="1">
        <f t="shared" si="1591"/>
        <v>44067600</v>
      </c>
      <c r="K12246" s="1">
        <f t="shared" si="1589"/>
        <v>510</v>
      </c>
      <c r="L12246" s="1">
        <f t="shared" ca="1" si="1592"/>
        <v>10.006525277978648</v>
      </c>
      <c r="M12246" s="1">
        <f t="shared" ca="1" si="1590"/>
        <v>-1.842673336160161E-9</v>
      </c>
    </row>
    <row r="12247" spans="8:13" x14ac:dyDescent="0.3">
      <c r="H12247" s="1">
        <f t="shared" si="1588"/>
        <v>0</v>
      </c>
      <c r="J12247" s="1">
        <f t="shared" si="1591"/>
        <v>44071200</v>
      </c>
      <c r="K12247" s="1">
        <f t="shared" si="1589"/>
        <v>510.1</v>
      </c>
      <c r="L12247" s="1">
        <f t="shared" ca="1" si="1592"/>
        <v>10.006518644354637</v>
      </c>
      <c r="M12247" s="1">
        <f t="shared" ca="1" si="1590"/>
        <v>-1.8408000669849143E-9</v>
      </c>
    </row>
    <row r="12248" spans="8:13" x14ac:dyDescent="0.3">
      <c r="H12248" s="1">
        <f t="shared" si="1588"/>
        <v>0</v>
      </c>
      <c r="J12248" s="1">
        <f t="shared" si="1591"/>
        <v>44074800</v>
      </c>
      <c r="K12248" s="1">
        <f t="shared" si="1589"/>
        <v>510.1</v>
      </c>
      <c r="L12248" s="1">
        <f t="shared" ca="1" si="1592"/>
        <v>10.006512017474396</v>
      </c>
      <c r="M12248" s="1">
        <f t="shared" ca="1" si="1590"/>
        <v>-1.8389287021829699E-9</v>
      </c>
    </row>
    <row r="12249" spans="8:13" x14ac:dyDescent="0.3">
      <c r="H12249" s="1">
        <f t="shared" si="1588"/>
        <v>0</v>
      </c>
      <c r="J12249" s="1">
        <f t="shared" si="1591"/>
        <v>44078400</v>
      </c>
      <c r="K12249" s="1">
        <f t="shared" si="1589"/>
        <v>510.2</v>
      </c>
      <c r="L12249" s="1">
        <f t="shared" ca="1" si="1592"/>
        <v>10.006505397331068</v>
      </c>
      <c r="M12249" s="1">
        <f t="shared" ca="1" si="1590"/>
        <v>-1.8370592398180535E-9</v>
      </c>
    </row>
    <row r="12250" spans="8:13" x14ac:dyDescent="0.3">
      <c r="H12250" s="1">
        <f t="shared" si="1588"/>
        <v>0</v>
      </c>
      <c r="J12250" s="1">
        <f t="shared" si="1591"/>
        <v>44082000</v>
      </c>
      <c r="K12250" s="1">
        <f t="shared" si="1589"/>
        <v>510.2</v>
      </c>
      <c r="L12250" s="1">
        <f t="shared" ca="1" si="1592"/>
        <v>10.006498783917804</v>
      </c>
      <c r="M12250" s="1">
        <f t="shared" ca="1" si="1590"/>
        <v>-1.8351916779558969E-9</v>
      </c>
    </row>
    <row r="12251" spans="8:13" x14ac:dyDescent="0.3">
      <c r="H12251" s="1">
        <f t="shared" si="1588"/>
        <v>0</v>
      </c>
      <c r="J12251" s="1">
        <f t="shared" si="1591"/>
        <v>44085600</v>
      </c>
      <c r="K12251" s="1">
        <f t="shared" si="1589"/>
        <v>510.3</v>
      </c>
      <c r="L12251" s="1">
        <f t="shared" ca="1" si="1592"/>
        <v>10.006492177227763</v>
      </c>
      <c r="M12251" s="1">
        <f t="shared" ca="1" si="1590"/>
        <v>-1.8333260146647413E-9</v>
      </c>
    </row>
    <row r="12252" spans="8:13" x14ac:dyDescent="0.3">
      <c r="H12252" s="1">
        <f t="shared" si="1588"/>
        <v>0</v>
      </c>
      <c r="J12252" s="1">
        <f t="shared" si="1591"/>
        <v>44089200</v>
      </c>
      <c r="K12252" s="1">
        <f t="shared" si="1589"/>
        <v>510.3</v>
      </c>
      <c r="L12252" s="1">
        <f t="shared" ca="1" si="1592"/>
        <v>10.006485577254111</v>
      </c>
      <c r="M12252" s="1">
        <f t="shared" ca="1" si="1590"/>
        <v>-1.8314622480148334E-9</v>
      </c>
    </row>
    <row r="12253" spans="8:13" x14ac:dyDescent="0.3">
      <c r="H12253" s="1">
        <f t="shared" si="1588"/>
        <v>0</v>
      </c>
      <c r="J12253" s="1">
        <f t="shared" si="1591"/>
        <v>44092800</v>
      </c>
      <c r="K12253" s="1">
        <f t="shared" si="1589"/>
        <v>510.3</v>
      </c>
      <c r="L12253" s="1">
        <f t="shared" ca="1" si="1592"/>
        <v>10.006478983990018</v>
      </c>
      <c r="M12253" s="1">
        <f t="shared" ca="1" si="1590"/>
        <v>-1.8296003760774229E-9</v>
      </c>
    </row>
    <row r="12254" spans="8:13" x14ac:dyDescent="0.3">
      <c r="H12254" s="1">
        <f t="shared" si="1588"/>
        <v>0</v>
      </c>
      <c r="J12254" s="1">
        <f t="shared" si="1591"/>
        <v>44096400</v>
      </c>
      <c r="K12254" s="1">
        <f t="shared" si="1589"/>
        <v>510.4</v>
      </c>
      <c r="L12254" s="1">
        <f t="shared" ca="1" si="1592"/>
        <v>10.006472397428665</v>
      </c>
      <c r="M12254" s="1">
        <f t="shared" ca="1" si="1590"/>
        <v>-1.8277403969267706E-9</v>
      </c>
    </row>
    <row r="12255" spans="8:13" x14ac:dyDescent="0.3">
      <c r="H12255" s="1">
        <f t="shared" si="1588"/>
        <v>0</v>
      </c>
      <c r="J12255" s="1">
        <f t="shared" si="1591"/>
        <v>44100000</v>
      </c>
      <c r="K12255" s="1">
        <f t="shared" si="1589"/>
        <v>510.4</v>
      </c>
      <c r="L12255" s="1">
        <f t="shared" ca="1" si="1592"/>
        <v>10.006465817563235</v>
      </c>
      <c r="M12255" s="1">
        <f t="shared" ca="1" si="1590"/>
        <v>-1.8258823086381394E-9</v>
      </c>
    </row>
    <row r="12256" spans="8:13" x14ac:dyDescent="0.3">
      <c r="H12256" s="1">
        <f t="shared" si="1588"/>
        <v>0</v>
      </c>
      <c r="J12256" s="1">
        <f t="shared" si="1591"/>
        <v>44103600</v>
      </c>
      <c r="K12256" s="1">
        <f t="shared" si="1589"/>
        <v>510.5</v>
      </c>
      <c r="L12256" s="1">
        <f t="shared" ca="1" si="1592"/>
        <v>10.006459244386924</v>
      </c>
      <c r="M12256" s="1">
        <f t="shared" ca="1" si="1590"/>
        <v>-1.8240261092898015E-9</v>
      </c>
    </row>
    <row r="12257" spans="8:13" x14ac:dyDescent="0.3">
      <c r="H12257" s="1">
        <f t="shared" si="1588"/>
        <v>0</v>
      </c>
      <c r="J12257" s="1">
        <f t="shared" si="1591"/>
        <v>44107200</v>
      </c>
      <c r="K12257" s="1">
        <f t="shared" si="1589"/>
        <v>510.5</v>
      </c>
      <c r="L12257" s="1">
        <f t="shared" ca="1" si="1592"/>
        <v>10.006452677892931</v>
      </c>
      <c r="M12257" s="1">
        <f t="shared" ca="1" si="1590"/>
        <v>-1.8221717969610338E-9</v>
      </c>
    </row>
    <row r="12258" spans="8:13" x14ac:dyDescent="0.3">
      <c r="H12258" s="1">
        <f t="shared" si="1588"/>
        <v>0</v>
      </c>
      <c r="J12258" s="1">
        <f t="shared" si="1591"/>
        <v>44110800</v>
      </c>
      <c r="K12258" s="1">
        <f t="shared" si="1589"/>
        <v>510.5</v>
      </c>
      <c r="L12258" s="1">
        <f t="shared" ca="1" si="1592"/>
        <v>10.006446118074461</v>
      </c>
      <c r="M12258" s="1">
        <f t="shared" ca="1" si="1590"/>
        <v>-1.8203193697336208E-9</v>
      </c>
    </row>
    <row r="12259" spans="8:13" x14ac:dyDescent="0.3">
      <c r="H12259" s="1">
        <f t="shared" si="1588"/>
        <v>0</v>
      </c>
      <c r="J12259" s="1">
        <f t="shared" si="1591"/>
        <v>44114400</v>
      </c>
      <c r="K12259" s="1">
        <f t="shared" si="1589"/>
        <v>510.6</v>
      </c>
      <c r="L12259" s="1">
        <f t="shared" ca="1" si="1592"/>
        <v>10.00643956492473</v>
      </c>
      <c r="M12259" s="1">
        <f t="shared" ca="1" si="1590"/>
        <v>-1.8184688256913535E-9</v>
      </c>
    </row>
    <row r="12260" spans="8:13" x14ac:dyDescent="0.3">
      <c r="H12260" s="1">
        <f t="shared" si="1588"/>
        <v>0</v>
      </c>
      <c r="J12260" s="1">
        <f t="shared" si="1591"/>
        <v>44118000</v>
      </c>
      <c r="K12260" s="1">
        <f t="shared" si="1589"/>
        <v>510.6</v>
      </c>
      <c r="L12260" s="1">
        <f t="shared" ca="1" si="1592"/>
        <v>10.006433018436956</v>
      </c>
      <c r="M12260" s="1">
        <f t="shared" ca="1" si="1590"/>
        <v>-1.8166201629195265E-9</v>
      </c>
    </row>
    <row r="12261" spans="8:13" x14ac:dyDescent="0.3">
      <c r="H12261" s="1">
        <f t="shared" si="1588"/>
        <v>0</v>
      </c>
      <c r="J12261" s="1">
        <f t="shared" si="1591"/>
        <v>44121600</v>
      </c>
      <c r="K12261" s="1">
        <f t="shared" si="1589"/>
        <v>510.7</v>
      </c>
      <c r="L12261" s="1">
        <f t="shared" ca="1" si="1592"/>
        <v>10.00642647860437</v>
      </c>
      <c r="M12261" s="1">
        <f t="shared" ca="1" si="1590"/>
        <v>-1.8147733795059452E-9</v>
      </c>
    </row>
    <row r="12262" spans="8:13" x14ac:dyDescent="0.3">
      <c r="H12262" s="1">
        <f t="shared" si="1588"/>
        <v>0</v>
      </c>
      <c r="J12262" s="1">
        <f t="shared" si="1591"/>
        <v>44125200</v>
      </c>
      <c r="K12262" s="1">
        <f t="shared" si="1589"/>
        <v>510.7</v>
      </c>
      <c r="L12262" s="1">
        <f t="shared" ca="1" si="1592"/>
        <v>10.006419945420204</v>
      </c>
      <c r="M12262" s="1">
        <f t="shared" ca="1" si="1590"/>
        <v>-1.8129284735399168E-9</v>
      </c>
    </row>
    <row r="12263" spans="8:13" x14ac:dyDescent="0.3">
      <c r="H12263" s="1">
        <f t="shared" si="1588"/>
        <v>0</v>
      </c>
      <c r="J12263" s="1">
        <f t="shared" si="1591"/>
        <v>44128800</v>
      </c>
      <c r="K12263" s="1">
        <f t="shared" si="1589"/>
        <v>510.8</v>
      </c>
      <c r="L12263" s="1">
        <f t="shared" ca="1" si="1592"/>
        <v>10.006413418877699</v>
      </c>
      <c r="M12263" s="1">
        <f t="shared" ca="1" si="1590"/>
        <v>-1.8110854431127573E-9</v>
      </c>
    </row>
    <row r="12264" spans="8:13" x14ac:dyDescent="0.3">
      <c r="H12264" s="1">
        <f t="shared" si="1588"/>
        <v>0</v>
      </c>
      <c r="J12264" s="1">
        <f t="shared" si="1591"/>
        <v>44132400</v>
      </c>
      <c r="K12264" s="1">
        <f t="shared" si="1589"/>
        <v>510.8</v>
      </c>
      <c r="L12264" s="1">
        <f t="shared" ca="1" si="1592"/>
        <v>10.006406898970104</v>
      </c>
      <c r="M12264" s="1">
        <f t="shared" ca="1" si="1590"/>
        <v>-1.8092442863177889E-9</v>
      </c>
    </row>
    <row r="12265" spans="8:13" x14ac:dyDescent="0.3">
      <c r="H12265" s="1">
        <f t="shared" si="1588"/>
        <v>0</v>
      </c>
      <c r="J12265" s="1">
        <f t="shared" si="1591"/>
        <v>44136000</v>
      </c>
      <c r="K12265" s="1">
        <f t="shared" si="1589"/>
        <v>510.8</v>
      </c>
      <c r="L12265" s="1">
        <f t="shared" ca="1" si="1592"/>
        <v>10.006400385690673</v>
      </c>
      <c r="M12265" s="1">
        <f t="shared" ca="1" si="1590"/>
        <v>-1.8074050012503384E-9</v>
      </c>
    </row>
    <row r="12266" spans="8:13" x14ac:dyDescent="0.3">
      <c r="H12266" s="1">
        <f t="shared" si="1588"/>
        <v>0</v>
      </c>
      <c r="J12266" s="1">
        <f t="shared" si="1591"/>
        <v>44139600</v>
      </c>
      <c r="K12266" s="1">
        <f t="shared" si="1589"/>
        <v>510.9</v>
      </c>
      <c r="L12266" s="1">
        <f t="shared" ca="1" si="1592"/>
        <v>10.006393879032668</v>
      </c>
      <c r="M12266" s="1">
        <f t="shared" ca="1" si="1590"/>
        <v>-1.8055675860072401E-9</v>
      </c>
    </row>
    <row r="12267" spans="8:13" x14ac:dyDescent="0.3">
      <c r="H12267" s="1">
        <f t="shared" si="1588"/>
        <v>0</v>
      </c>
      <c r="J12267" s="1">
        <f t="shared" si="1591"/>
        <v>44143200</v>
      </c>
      <c r="K12267" s="1">
        <f t="shared" si="1589"/>
        <v>510.9</v>
      </c>
      <c r="L12267" s="1">
        <f t="shared" ca="1" si="1592"/>
        <v>10.006387378989359</v>
      </c>
      <c r="M12267" s="1">
        <f t="shared" ca="1" si="1590"/>
        <v>-1.8037320386883369E-9</v>
      </c>
    </row>
    <row r="12268" spans="8:13" x14ac:dyDescent="0.3">
      <c r="H12268" s="1">
        <f t="shared" si="1588"/>
        <v>0</v>
      </c>
      <c r="J12268" s="1">
        <f t="shared" si="1591"/>
        <v>44146800</v>
      </c>
      <c r="K12268" s="1">
        <f t="shared" si="1589"/>
        <v>511</v>
      </c>
      <c r="L12268" s="1">
        <f t="shared" ca="1" si="1592"/>
        <v>10.006380885554019</v>
      </c>
      <c r="M12268" s="1">
        <f t="shared" ca="1" si="1590"/>
        <v>-1.8018983573939721E-9</v>
      </c>
    </row>
    <row r="12269" spans="8:13" x14ac:dyDescent="0.3">
      <c r="H12269" s="1">
        <f t="shared" si="1588"/>
        <v>0</v>
      </c>
      <c r="J12269" s="1">
        <f t="shared" si="1591"/>
        <v>44150400</v>
      </c>
      <c r="K12269" s="1">
        <f t="shared" si="1589"/>
        <v>511</v>
      </c>
      <c r="L12269" s="1">
        <f t="shared" ca="1" si="1592"/>
        <v>10.006374398719933</v>
      </c>
      <c r="M12269" s="1">
        <f t="shared" ca="1" si="1590"/>
        <v>-1.8000665402275014E-9</v>
      </c>
    </row>
    <row r="12270" spans="8:13" x14ac:dyDescent="0.3">
      <c r="H12270" s="1">
        <f t="shared" si="1588"/>
        <v>0</v>
      </c>
      <c r="J12270" s="1">
        <f t="shared" si="1591"/>
        <v>44154000</v>
      </c>
      <c r="K12270" s="1">
        <f t="shared" si="1589"/>
        <v>511</v>
      </c>
      <c r="L12270" s="1">
        <f t="shared" ca="1" si="1592"/>
        <v>10.006367918480388</v>
      </c>
      <c r="M12270" s="1">
        <f t="shared" ca="1" si="1590"/>
        <v>-1.7982365852937833E-9</v>
      </c>
    </row>
    <row r="12271" spans="8:13" x14ac:dyDescent="0.3">
      <c r="H12271" s="1">
        <f t="shared" si="1588"/>
        <v>0</v>
      </c>
      <c r="J12271" s="1">
        <f t="shared" si="1591"/>
        <v>44157600</v>
      </c>
      <c r="K12271" s="1">
        <f t="shared" si="1589"/>
        <v>511.1</v>
      </c>
      <c r="L12271" s="1">
        <f t="shared" ca="1" si="1592"/>
        <v>10.006361444828681</v>
      </c>
      <c r="M12271" s="1">
        <f t="shared" ca="1" si="1590"/>
        <v>-1.796408490699683E-9</v>
      </c>
    </row>
    <row r="12272" spans="8:13" x14ac:dyDescent="0.3">
      <c r="H12272" s="1">
        <f t="shared" si="1588"/>
        <v>0</v>
      </c>
      <c r="J12272" s="1">
        <f t="shared" si="1591"/>
        <v>44161200</v>
      </c>
      <c r="K12272" s="1">
        <f t="shared" si="1589"/>
        <v>511.1</v>
      </c>
      <c r="L12272" s="1">
        <f t="shared" ca="1" si="1592"/>
        <v>10.006354977758114</v>
      </c>
      <c r="M12272" s="1">
        <f t="shared" ca="1" si="1590"/>
        <v>-1.7945822545540732E-9</v>
      </c>
    </row>
    <row r="12273" spans="8:13" x14ac:dyDescent="0.3">
      <c r="H12273" s="1">
        <f t="shared" si="1588"/>
        <v>0</v>
      </c>
      <c r="J12273" s="1">
        <f t="shared" si="1591"/>
        <v>44164800</v>
      </c>
      <c r="K12273" s="1">
        <f t="shared" si="1589"/>
        <v>511.2</v>
      </c>
      <c r="L12273" s="1">
        <f t="shared" ca="1" si="1592"/>
        <v>10.006348517261998</v>
      </c>
      <c r="M12273" s="1">
        <f t="shared" ca="1" si="1590"/>
        <v>-1.7927578749673306E-9</v>
      </c>
    </row>
    <row r="12274" spans="8:13" x14ac:dyDescent="0.3">
      <c r="H12274" s="1">
        <f t="shared" si="1588"/>
        <v>0</v>
      </c>
      <c r="J12274" s="1">
        <f t="shared" si="1591"/>
        <v>44168400</v>
      </c>
      <c r="K12274" s="1">
        <f t="shared" si="1589"/>
        <v>511.2</v>
      </c>
      <c r="L12274" s="1">
        <f t="shared" ca="1" si="1592"/>
        <v>10.006342063333648</v>
      </c>
      <c r="M12274" s="1">
        <f t="shared" ca="1" si="1590"/>
        <v>-1.79093535005234E-9</v>
      </c>
    </row>
    <row r="12275" spans="8:13" x14ac:dyDescent="0.3">
      <c r="H12275" s="1">
        <f t="shared" si="1588"/>
        <v>0</v>
      </c>
      <c r="J12275" s="1">
        <f t="shared" si="1591"/>
        <v>44172000</v>
      </c>
      <c r="K12275" s="1">
        <f t="shared" si="1589"/>
        <v>511.3</v>
      </c>
      <c r="L12275" s="1">
        <f t="shared" ca="1" si="1592"/>
        <v>10.006335615966387</v>
      </c>
      <c r="M12275" s="1">
        <f t="shared" ca="1" si="1590"/>
        <v>-1.7891146779234921E-9</v>
      </c>
    </row>
    <row r="12276" spans="8:13" x14ac:dyDescent="0.3">
      <c r="H12276" s="1">
        <f t="shared" si="1588"/>
        <v>0</v>
      </c>
      <c r="J12276" s="1">
        <f t="shared" si="1591"/>
        <v>44175600</v>
      </c>
      <c r="K12276" s="1">
        <f t="shared" si="1589"/>
        <v>511.3</v>
      </c>
      <c r="L12276" s="1">
        <f t="shared" ca="1" si="1592"/>
        <v>10.006329175153546</v>
      </c>
      <c r="M12276" s="1">
        <f t="shared" ca="1" si="1590"/>
        <v>-1.787295856697183E-9</v>
      </c>
    </row>
    <row r="12277" spans="8:13" x14ac:dyDescent="0.3">
      <c r="H12277" s="1">
        <f t="shared" si="1588"/>
        <v>0</v>
      </c>
      <c r="J12277" s="1">
        <f t="shared" si="1591"/>
        <v>44179200</v>
      </c>
      <c r="K12277" s="1">
        <f t="shared" si="1589"/>
        <v>511.3</v>
      </c>
      <c r="L12277" s="1">
        <f t="shared" ca="1" si="1592"/>
        <v>10.006322740888463</v>
      </c>
      <c r="M12277" s="1">
        <f t="shared" ca="1" si="1590"/>
        <v>-1.7854788844923175E-9</v>
      </c>
    </row>
    <row r="12278" spans="8:13" x14ac:dyDescent="0.3">
      <c r="H12278" s="1">
        <f t="shared" si="1588"/>
        <v>0</v>
      </c>
      <c r="J12278" s="1">
        <f t="shared" si="1591"/>
        <v>44182800</v>
      </c>
      <c r="K12278" s="1">
        <f t="shared" si="1589"/>
        <v>511.4</v>
      </c>
      <c r="L12278" s="1">
        <f t="shared" ca="1" si="1592"/>
        <v>10.006316313164479</v>
      </c>
      <c r="M12278" s="1">
        <f t="shared" ca="1" si="1590"/>
        <v>-1.7836637594288033E-9</v>
      </c>
    </row>
    <row r="12279" spans="8:13" x14ac:dyDescent="0.3">
      <c r="H12279" s="1">
        <f t="shared" si="1588"/>
        <v>0</v>
      </c>
      <c r="J12279" s="1">
        <f t="shared" si="1591"/>
        <v>44186400</v>
      </c>
      <c r="K12279" s="1">
        <f t="shared" si="1589"/>
        <v>511.4</v>
      </c>
      <c r="L12279" s="1">
        <f t="shared" ca="1" si="1592"/>
        <v>10.006309891974945</v>
      </c>
      <c r="M12279" s="1">
        <f t="shared" ca="1" si="1590"/>
        <v>-1.7818504796285544E-9</v>
      </c>
    </row>
    <row r="12280" spans="8:13" x14ac:dyDescent="0.3">
      <c r="H12280" s="1">
        <f t="shared" si="1588"/>
        <v>0</v>
      </c>
      <c r="J12280" s="1">
        <f t="shared" si="1591"/>
        <v>44190000</v>
      </c>
      <c r="K12280" s="1">
        <f t="shared" si="1589"/>
        <v>511.5</v>
      </c>
      <c r="L12280" s="1">
        <f t="shared" ca="1" si="1592"/>
        <v>10.006303477313219</v>
      </c>
      <c r="M12280" s="1">
        <f t="shared" ca="1" si="1590"/>
        <v>-1.7800390432159943E-9</v>
      </c>
    </row>
    <row r="12281" spans="8:13" x14ac:dyDescent="0.3">
      <c r="H12281" s="1">
        <f t="shared" si="1588"/>
        <v>0</v>
      </c>
      <c r="J12281" s="1">
        <f t="shared" si="1591"/>
        <v>44193600</v>
      </c>
      <c r="K12281" s="1">
        <f t="shared" si="1589"/>
        <v>511.5</v>
      </c>
      <c r="L12281" s="1">
        <f t="shared" ca="1" si="1592"/>
        <v>10.006297069172664</v>
      </c>
      <c r="M12281" s="1">
        <f t="shared" ca="1" si="1590"/>
        <v>-1.7782294483170493E-9</v>
      </c>
    </row>
    <row r="12282" spans="8:13" x14ac:dyDescent="0.3">
      <c r="H12282" s="1">
        <f t="shared" si="1588"/>
        <v>0</v>
      </c>
      <c r="J12282" s="1">
        <f t="shared" si="1591"/>
        <v>44197200</v>
      </c>
      <c r="K12282" s="1">
        <f t="shared" si="1589"/>
        <v>511.5</v>
      </c>
      <c r="L12282" s="1">
        <f t="shared" ca="1" si="1592"/>
        <v>10.006290667546651</v>
      </c>
      <c r="M12282" s="1">
        <f t="shared" ca="1" si="1590"/>
        <v>-1.7764216930596539E-9</v>
      </c>
    </row>
    <row r="12283" spans="8:13" x14ac:dyDescent="0.3">
      <c r="H12283" s="1">
        <f t="shared" si="1588"/>
        <v>0</v>
      </c>
      <c r="J12283" s="1">
        <f t="shared" si="1591"/>
        <v>44200800</v>
      </c>
      <c r="K12283" s="1">
        <f t="shared" si="1589"/>
        <v>511.6</v>
      </c>
      <c r="L12283" s="1">
        <f t="shared" ca="1" si="1592"/>
        <v>10.006284272428555</v>
      </c>
      <c r="M12283" s="1">
        <f t="shared" ca="1" si="1590"/>
        <v>-1.774615775573247E-9</v>
      </c>
    </row>
    <row r="12284" spans="8:13" x14ac:dyDescent="0.3">
      <c r="H12284" s="1">
        <f t="shared" si="1588"/>
        <v>0</v>
      </c>
      <c r="J12284" s="1">
        <f t="shared" si="1591"/>
        <v>44204400</v>
      </c>
      <c r="K12284" s="1">
        <f t="shared" si="1589"/>
        <v>511.6</v>
      </c>
      <c r="L12284" s="1">
        <f t="shared" ca="1" si="1592"/>
        <v>10.006277883811762</v>
      </c>
      <c r="M12284" s="1">
        <f t="shared" ca="1" si="1590"/>
        <v>-1.7728116939897749E-9</v>
      </c>
    </row>
    <row r="12285" spans="8:13" x14ac:dyDescent="0.3">
      <c r="H12285" s="1">
        <f t="shared" si="1588"/>
        <v>0</v>
      </c>
      <c r="J12285" s="1">
        <f t="shared" si="1591"/>
        <v>44208000</v>
      </c>
      <c r="K12285" s="1">
        <f t="shared" si="1589"/>
        <v>511.7</v>
      </c>
      <c r="L12285" s="1">
        <f t="shared" ca="1" si="1592"/>
        <v>10.006271501689664</v>
      </c>
      <c r="M12285" s="1">
        <f t="shared" ca="1" si="1590"/>
        <v>-1.7710094464431909E-9</v>
      </c>
    </row>
    <row r="12286" spans="8:13" x14ac:dyDescent="0.3">
      <c r="H12286" s="1">
        <f t="shared" si="1588"/>
        <v>0</v>
      </c>
      <c r="J12286" s="1">
        <f t="shared" si="1591"/>
        <v>44211600</v>
      </c>
      <c r="K12286" s="1">
        <f t="shared" si="1589"/>
        <v>511.7</v>
      </c>
      <c r="L12286" s="1">
        <f t="shared" ca="1" si="1592"/>
        <v>10.006265126055657</v>
      </c>
      <c r="M12286" s="1">
        <f t="shared" ca="1" si="1590"/>
        <v>-1.7692090310689545E-9</v>
      </c>
    </row>
    <row r="12287" spans="8:13" x14ac:dyDescent="0.3">
      <c r="H12287" s="1">
        <f t="shared" si="1588"/>
        <v>0</v>
      </c>
      <c r="J12287" s="1">
        <f t="shared" si="1591"/>
        <v>44215200</v>
      </c>
      <c r="K12287" s="1">
        <f t="shared" si="1589"/>
        <v>511.8</v>
      </c>
      <c r="L12287" s="1">
        <f t="shared" ca="1" si="1592"/>
        <v>10.006258756903145</v>
      </c>
      <c r="M12287" s="1">
        <f t="shared" ca="1" si="1590"/>
        <v>-1.7674104460040275E-9</v>
      </c>
    </row>
    <row r="12288" spans="8:13" x14ac:dyDescent="0.3">
      <c r="H12288" s="1">
        <f t="shared" si="1588"/>
        <v>0</v>
      </c>
      <c r="J12288" s="1">
        <f t="shared" si="1591"/>
        <v>44218800</v>
      </c>
      <c r="K12288" s="1">
        <f t="shared" si="1589"/>
        <v>511.8</v>
      </c>
      <c r="L12288" s="1">
        <f t="shared" ca="1" si="1592"/>
        <v>10.006252394225539</v>
      </c>
      <c r="M12288" s="1">
        <f t="shared" ca="1" si="1590"/>
        <v>-1.765613689387882E-9</v>
      </c>
    </row>
    <row r="12289" spans="8:13" x14ac:dyDescent="0.3">
      <c r="H12289" s="1">
        <f t="shared" si="1588"/>
        <v>0</v>
      </c>
      <c r="J12289" s="1">
        <f t="shared" si="1591"/>
        <v>44222400</v>
      </c>
      <c r="K12289" s="1">
        <f t="shared" si="1589"/>
        <v>511.8</v>
      </c>
      <c r="L12289" s="1">
        <f t="shared" ca="1" si="1592"/>
        <v>10.006246038016258</v>
      </c>
      <c r="M12289" s="1">
        <f t="shared" ca="1" si="1590"/>
        <v>-1.7638187593619946E-9</v>
      </c>
    </row>
    <row r="12290" spans="8:13" x14ac:dyDescent="0.3">
      <c r="H12290" s="1">
        <f t="shared" si="1588"/>
        <v>0</v>
      </c>
      <c r="J12290" s="1">
        <f t="shared" si="1591"/>
        <v>44226000</v>
      </c>
      <c r="K12290" s="1">
        <f t="shared" si="1589"/>
        <v>511.9</v>
      </c>
      <c r="L12290" s="1">
        <f t="shared" ca="1" si="1592"/>
        <v>10.006239688268725</v>
      </c>
      <c r="M12290" s="1">
        <f t="shared" ca="1" si="1590"/>
        <v>-1.7620256540693498E-9</v>
      </c>
    </row>
    <row r="12291" spans="8:13" x14ac:dyDescent="0.3">
      <c r="H12291" s="1">
        <f t="shared" si="1588"/>
        <v>0</v>
      </c>
      <c r="J12291" s="1">
        <f t="shared" si="1591"/>
        <v>44229600</v>
      </c>
      <c r="K12291" s="1">
        <f t="shared" si="1589"/>
        <v>511.9</v>
      </c>
      <c r="L12291" s="1">
        <f t="shared" ca="1" si="1592"/>
        <v>10.006233344976369</v>
      </c>
      <c r="M12291" s="1">
        <f t="shared" ca="1" si="1590"/>
        <v>-1.760234371654433E-9</v>
      </c>
    </row>
    <row r="12292" spans="8:13" x14ac:dyDescent="0.3">
      <c r="H12292" s="1">
        <f t="shared" si="1588"/>
        <v>0</v>
      </c>
      <c r="J12292" s="1">
        <f t="shared" si="1591"/>
        <v>44233200</v>
      </c>
      <c r="K12292" s="1">
        <f t="shared" si="1589"/>
        <v>512</v>
      </c>
      <c r="L12292" s="1">
        <f t="shared" ca="1" si="1592"/>
        <v>10.006227008132631</v>
      </c>
      <c r="M12292" s="1">
        <f t="shared" ca="1" si="1590"/>
        <v>-1.7584449102647428E-9</v>
      </c>
    </row>
    <row r="12293" spans="8:13" x14ac:dyDescent="0.3">
      <c r="H12293" s="1">
        <f t="shared" si="1588"/>
        <v>0</v>
      </c>
      <c r="J12293" s="1">
        <f t="shared" si="1591"/>
        <v>44236800</v>
      </c>
      <c r="K12293" s="1">
        <f t="shared" si="1589"/>
        <v>512</v>
      </c>
      <c r="L12293" s="1">
        <f t="shared" ca="1" si="1592"/>
        <v>10.006220677730955</v>
      </c>
      <c r="M12293" s="1">
        <f t="shared" ca="1" si="1590"/>
        <v>-1.75665726804878E-9</v>
      </c>
    </row>
    <row r="12294" spans="8:13" x14ac:dyDescent="0.3">
      <c r="H12294" s="1">
        <f t="shared" ref="H12294:H12357" si="1593">F12294+0*(E12294-$B$19)*G12294</f>
        <v>0</v>
      </c>
      <c r="J12294" s="1">
        <f t="shared" si="1591"/>
        <v>44240400</v>
      </c>
      <c r="K12294" s="1">
        <f t="shared" ref="K12294:K12357" si="1594">ROUND(J12294/(24*3600),1)</f>
        <v>512</v>
      </c>
      <c r="L12294" s="1">
        <f t="shared" ca="1" si="1592"/>
        <v>10.00621435376479</v>
      </c>
      <c r="M12294" s="1">
        <f t="shared" ref="M12294:M12357" ca="1" si="1595">-$B$16*(L12294-$B$19)/INDIRECT(ADDRESS(ROUND(L12294,0),8))-$B$16*$B$14*$B$33*$B$12*$B$34*((L12294+273)^4-($B$19+273)^4)/INDIRECT(ADDRESS(ROUND(L12294,0),8))</f>
        <v>-1.754871443157051E-9</v>
      </c>
    </row>
    <row r="12295" spans="8:13" x14ac:dyDescent="0.3">
      <c r="H12295" s="1">
        <f t="shared" si="1593"/>
        <v>0</v>
      </c>
      <c r="J12295" s="1">
        <f t="shared" ref="J12295:J12358" si="1596">J12294+$I$5*60</f>
        <v>44244000</v>
      </c>
      <c r="K12295" s="1">
        <f t="shared" si="1594"/>
        <v>512.1</v>
      </c>
      <c r="L12295" s="1">
        <f t="shared" ref="L12295:L12358" ca="1" si="1597">L12294+M12294*(J12295-J12294)</f>
        <v>10.006208036227594</v>
      </c>
      <c r="M12295" s="1">
        <f t="shared" ca="1" si="1595"/>
        <v>-1.7530874337420693E-9</v>
      </c>
    </row>
    <row r="12296" spans="8:13" x14ac:dyDescent="0.3">
      <c r="H12296" s="1">
        <f t="shared" si="1593"/>
        <v>0</v>
      </c>
      <c r="J12296" s="1">
        <f t="shared" si="1596"/>
        <v>44247600</v>
      </c>
      <c r="K12296" s="1">
        <f t="shared" si="1594"/>
        <v>512.1</v>
      </c>
      <c r="L12296" s="1">
        <f t="shared" ca="1" si="1597"/>
        <v>10.006201725112833</v>
      </c>
      <c r="M12296" s="1">
        <f t="shared" ca="1" si="1595"/>
        <v>-1.7513052379583546E-9</v>
      </c>
    </row>
    <row r="12297" spans="8:13" x14ac:dyDescent="0.3">
      <c r="H12297" s="1">
        <f t="shared" si="1593"/>
        <v>0</v>
      </c>
      <c r="J12297" s="1">
        <f t="shared" si="1596"/>
        <v>44251200</v>
      </c>
      <c r="K12297" s="1">
        <f t="shared" si="1594"/>
        <v>512.20000000000005</v>
      </c>
      <c r="L12297" s="1">
        <f t="shared" ca="1" si="1597"/>
        <v>10.006195420413976</v>
      </c>
      <c r="M12297" s="1">
        <f t="shared" ca="1" si="1595"/>
        <v>-1.749524853961933E-9</v>
      </c>
    </row>
    <row r="12298" spans="8:13" x14ac:dyDescent="0.3">
      <c r="H12298" s="1">
        <f t="shared" si="1593"/>
        <v>0</v>
      </c>
      <c r="J12298" s="1">
        <f t="shared" si="1596"/>
        <v>44254800</v>
      </c>
      <c r="K12298" s="1">
        <f t="shared" si="1594"/>
        <v>512.20000000000005</v>
      </c>
      <c r="L12298" s="1">
        <f t="shared" ca="1" si="1597"/>
        <v>10.006189122124502</v>
      </c>
      <c r="M12298" s="1">
        <f t="shared" ca="1" si="1595"/>
        <v>-1.7477462799113364E-9</v>
      </c>
    </row>
    <row r="12299" spans="8:13" x14ac:dyDescent="0.3">
      <c r="H12299" s="1">
        <f t="shared" si="1593"/>
        <v>0</v>
      </c>
      <c r="J12299" s="1">
        <f t="shared" si="1596"/>
        <v>44258400</v>
      </c>
      <c r="K12299" s="1">
        <f t="shared" si="1594"/>
        <v>512.29999999999995</v>
      </c>
      <c r="L12299" s="1">
        <f t="shared" ca="1" si="1597"/>
        <v>10.006182830237893</v>
      </c>
      <c r="M12299" s="1">
        <f t="shared" ca="1" si="1595"/>
        <v>-1.7459695139661011E-9</v>
      </c>
    </row>
    <row r="12300" spans="8:13" x14ac:dyDescent="0.3">
      <c r="H12300" s="1">
        <f t="shared" si="1593"/>
        <v>0</v>
      </c>
      <c r="J12300" s="1">
        <f t="shared" si="1596"/>
        <v>44262000</v>
      </c>
      <c r="K12300" s="1">
        <f t="shared" si="1594"/>
        <v>512.29999999999995</v>
      </c>
      <c r="L12300" s="1">
        <f t="shared" ca="1" si="1597"/>
        <v>10.006176544747643</v>
      </c>
      <c r="M12300" s="1">
        <f t="shared" ca="1" si="1595"/>
        <v>-1.7441945542882724E-9</v>
      </c>
    </row>
    <row r="12301" spans="8:13" x14ac:dyDescent="0.3">
      <c r="H12301" s="1">
        <f t="shared" si="1593"/>
        <v>0</v>
      </c>
      <c r="J12301" s="1">
        <f t="shared" si="1596"/>
        <v>44265600</v>
      </c>
      <c r="K12301" s="1">
        <f t="shared" si="1594"/>
        <v>512.29999999999995</v>
      </c>
      <c r="L12301" s="1">
        <f t="shared" ca="1" si="1597"/>
        <v>10.006170265647247</v>
      </c>
      <c r="M12301" s="1">
        <f t="shared" ca="1" si="1595"/>
        <v>-1.7424213990419004E-9</v>
      </c>
    </row>
    <row r="12302" spans="8:13" x14ac:dyDescent="0.3">
      <c r="H12302" s="1">
        <f t="shared" si="1593"/>
        <v>0</v>
      </c>
      <c r="J12302" s="1">
        <f t="shared" si="1596"/>
        <v>44269200</v>
      </c>
      <c r="K12302" s="1">
        <f t="shared" si="1594"/>
        <v>512.4</v>
      </c>
      <c r="L12302" s="1">
        <f t="shared" ca="1" si="1597"/>
        <v>10.00616399293021</v>
      </c>
      <c r="M12302" s="1">
        <f t="shared" ca="1" si="1595"/>
        <v>-1.7406500463920394E-9</v>
      </c>
    </row>
    <row r="12303" spans="8:13" x14ac:dyDescent="0.3">
      <c r="H12303" s="1">
        <f t="shared" si="1593"/>
        <v>0</v>
      </c>
      <c r="J12303" s="1">
        <f t="shared" si="1596"/>
        <v>44272800</v>
      </c>
      <c r="K12303" s="1">
        <f t="shared" si="1594"/>
        <v>512.4</v>
      </c>
      <c r="L12303" s="1">
        <f t="shared" ca="1" si="1597"/>
        <v>10.006157726590043</v>
      </c>
      <c r="M12303" s="1">
        <f t="shared" ca="1" si="1595"/>
        <v>-1.7388804945067538E-9</v>
      </c>
    </row>
    <row r="12304" spans="8:13" x14ac:dyDescent="0.3">
      <c r="H12304" s="1">
        <f t="shared" si="1593"/>
        <v>0</v>
      </c>
      <c r="J12304" s="1">
        <f t="shared" si="1596"/>
        <v>44276400</v>
      </c>
      <c r="K12304" s="1">
        <f t="shared" si="1594"/>
        <v>512.5</v>
      </c>
      <c r="L12304" s="1">
        <f t="shared" ca="1" si="1597"/>
        <v>10.006151466620263</v>
      </c>
      <c r="M12304" s="1">
        <f t="shared" ca="1" si="1595"/>
        <v>-1.7371127415551099E-9</v>
      </c>
    </row>
    <row r="12305" spans="8:13" x14ac:dyDescent="0.3">
      <c r="H12305" s="1">
        <f t="shared" si="1593"/>
        <v>0</v>
      </c>
      <c r="J12305" s="1">
        <f t="shared" si="1596"/>
        <v>44280000</v>
      </c>
      <c r="K12305" s="1">
        <f t="shared" si="1594"/>
        <v>512.5</v>
      </c>
      <c r="L12305" s="1">
        <f t="shared" ca="1" si="1597"/>
        <v>10.006145213014394</v>
      </c>
      <c r="M12305" s="1">
        <f t="shared" ca="1" si="1595"/>
        <v>-1.7353467857081821E-9</v>
      </c>
    </row>
    <row r="12306" spans="8:13" x14ac:dyDescent="0.3">
      <c r="H12306" s="1">
        <f t="shared" si="1593"/>
        <v>0</v>
      </c>
      <c r="J12306" s="1">
        <f t="shared" si="1596"/>
        <v>44283600</v>
      </c>
      <c r="K12306" s="1">
        <f t="shared" si="1594"/>
        <v>512.5</v>
      </c>
      <c r="L12306" s="1">
        <f t="shared" ca="1" si="1597"/>
        <v>10.006138965765965</v>
      </c>
      <c r="M12306" s="1">
        <f t="shared" ca="1" si="1595"/>
        <v>-1.73358262513905E-9</v>
      </c>
    </row>
    <row r="12307" spans="8:13" x14ac:dyDescent="0.3">
      <c r="H12307" s="1">
        <f t="shared" si="1593"/>
        <v>0</v>
      </c>
      <c r="J12307" s="1">
        <f t="shared" si="1596"/>
        <v>44287200</v>
      </c>
      <c r="K12307" s="1">
        <f t="shared" si="1594"/>
        <v>512.6</v>
      </c>
      <c r="L12307" s="1">
        <f t="shared" ca="1" si="1597"/>
        <v>10.006132724868515</v>
      </c>
      <c r="M12307" s="1">
        <f t="shared" ca="1" si="1595"/>
        <v>-1.7318202580228012E-9</v>
      </c>
    </row>
    <row r="12308" spans="8:13" x14ac:dyDescent="0.3">
      <c r="H12308" s="1">
        <f t="shared" si="1593"/>
        <v>0</v>
      </c>
      <c r="J12308" s="1">
        <f t="shared" si="1596"/>
        <v>44290800</v>
      </c>
      <c r="K12308" s="1">
        <f t="shared" si="1594"/>
        <v>512.6</v>
      </c>
      <c r="L12308" s="1">
        <f t="shared" ca="1" si="1597"/>
        <v>10.006126490315586</v>
      </c>
      <c r="M12308" s="1">
        <f t="shared" ca="1" si="1595"/>
        <v>-1.7300596825360263E-9</v>
      </c>
    </row>
    <row r="12309" spans="8:13" x14ac:dyDescent="0.3">
      <c r="H12309" s="1">
        <f t="shared" si="1593"/>
        <v>0</v>
      </c>
      <c r="J12309" s="1">
        <f t="shared" si="1596"/>
        <v>44294400</v>
      </c>
      <c r="K12309" s="1">
        <f t="shared" si="1594"/>
        <v>512.70000000000005</v>
      </c>
      <c r="L12309" s="1">
        <f t="shared" ca="1" si="1597"/>
        <v>10.006120262100728</v>
      </c>
      <c r="M12309" s="1">
        <f t="shared" ca="1" si="1595"/>
        <v>-1.7283008968573239E-9</v>
      </c>
    </row>
    <row r="12310" spans="8:13" x14ac:dyDescent="0.3">
      <c r="H12310" s="1">
        <f t="shared" si="1593"/>
        <v>0</v>
      </c>
      <c r="J12310" s="1">
        <f t="shared" si="1596"/>
        <v>44298000</v>
      </c>
      <c r="K12310" s="1">
        <f t="shared" si="1594"/>
        <v>512.70000000000005</v>
      </c>
      <c r="L12310" s="1">
        <f t="shared" ca="1" si="1597"/>
        <v>10.006114040217499</v>
      </c>
      <c r="M12310" s="1">
        <f t="shared" ca="1" si="1595"/>
        <v>-1.7265438991672983E-9</v>
      </c>
    </row>
    <row r="12311" spans="8:13" x14ac:dyDescent="0.3">
      <c r="H12311" s="1">
        <f t="shared" si="1593"/>
        <v>0</v>
      </c>
      <c r="J12311" s="1">
        <f t="shared" si="1596"/>
        <v>44301600</v>
      </c>
      <c r="K12311" s="1">
        <f t="shared" si="1594"/>
        <v>512.79999999999995</v>
      </c>
      <c r="L12311" s="1">
        <f t="shared" ca="1" si="1597"/>
        <v>10.006107824659463</v>
      </c>
      <c r="M12311" s="1">
        <f t="shared" ca="1" si="1595"/>
        <v>-1.7247886876485608E-9</v>
      </c>
    </row>
    <row r="12312" spans="8:13" x14ac:dyDescent="0.3">
      <c r="H12312" s="1">
        <f t="shared" si="1593"/>
        <v>0</v>
      </c>
      <c r="J12312" s="1">
        <f t="shared" si="1596"/>
        <v>44305200</v>
      </c>
      <c r="K12312" s="1">
        <f t="shared" si="1594"/>
        <v>512.79999999999995</v>
      </c>
      <c r="L12312" s="1">
        <f t="shared" ca="1" si="1597"/>
        <v>10.006101615420187</v>
      </c>
      <c r="M12312" s="1">
        <f t="shared" ca="1" si="1595"/>
        <v>-1.723035260484725E-9</v>
      </c>
    </row>
    <row r="12313" spans="8:13" x14ac:dyDescent="0.3">
      <c r="H12313" s="1">
        <f t="shared" si="1593"/>
        <v>0</v>
      </c>
      <c r="J12313" s="1">
        <f t="shared" si="1596"/>
        <v>44308800</v>
      </c>
      <c r="K12313" s="1">
        <f t="shared" si="1594"/>
        <v>512.79999999999995</v>
      </c>
      <c r="L12313" s="1">
        <f t="shared" ca="1" si="1597"/>
        <v>10.006095412493249</v>
      </c>
      <c r="M12313" s="1">
        <f t="shared" ca="1" si="1595"/>
        <v>-1.7212836158619141E-9</v>
      </c>
    </row>
    <row r="12314" spans="8:13" x14ac:dyDescent="0.3">
      <c r="H12314" s="1">
        <f t="shared" si="1593"/>
        <v>0</v>
      </c>
      <c r="J12314" s="1">
        <f t="shared" si="1596"/>
        <v>44312400</v>
      </c>
      <c r="K12314" s="1">
        <f t="shared" si="1594"/>
        <v>512.9</v>
      </c>
      <c r="L12314" s="1">
        <f t="shared" ca="1" si="1597"/>
        <v>10.006089215872231</v>
      </c>
      <c r="M12314" s="1">
        <f t="shared" ca="1" si="1595"/>
        <v>-1.7195337519682565E-9</v>
      </c>
    </row>
    <row r="12315" spans="8:13" x14ac:dyDescent="0.3">
      <c r="H12315" s="1">
        <f t="shared" si="1593"/>
        <v>0</v>
      </c>
      <c r="J12315" s="1">
        <f t="shared" si="1596"/>
        <v>44316000</v>
      </c>
      <c r="K12315" s="1">
        <f t="shared" si="1594"/>
        <v>512.9</v>
      </c>
      <c r="L12315" s="1">
        <f t="shared" ca="1" si="1597"/>
        <v>10.006083025550724</v>
      </c>
      <c r="M12315" s="1">
        <f t="shared" ca="1" si="1595"/>
        <v>-1.7177856669933865E-9</v>
      </c>
    </row>
    <row r="12316" spans="8:13" x14ac:dyDescent="0.3">
      <c r="H12316" s="1">
        <f t="shared" si="1593"/>
        <v>0</v>
      </c>
      <c r="J12316" s="1">
        <f t="shared" si="1596"/>
        <v>44319600</v>
      </c>
      <c r="K12316" s="1">
        <f t="shared" si="1594"/>
        <v>513</v>
      </c>
      <c r="L12316" s="1">
        <f t="shared" ca="1" si="1597"/>
        <v>10.006076841522324</v>
      </c>
      <c r="M12316" s="1">
        <f t="shared" ca="1" si="1595"/>
        <v>-1.7160393591289443E-9</v>
      </c>
    </row>
    <row r="12317" spans="8:13" x14ac:dyDescent="0.3">
      <c r="H12317" s="1">
        <f t="shared" si="1593"/>
        <v>0</v>
      </c>
      <c r="J12317" s="1">
        <f t="shared" si="1596"/>
        <v>44323200</v>
      </c>
      <c r="K12317" s="1">
        <f t="shared" si="1594"/>
        <v>513</v>
      </c>
      <c r="L12317" s="1">
        <f t="shared" ca="1" si="1597"/>
        <v>10.006070663780632</v>
      </c>
      <c r="M12317" s="1">
        <f t="shared" ca="1" si="1595"/>
        <v>-1.7142948265680747E-9</v>
      </c>
    </row>
    <row r="12318" spans="8:13" x14ac:dyDescent="0.3">
      <c r="H12318" s="1">
        <f t="shared" si="1593"/>
        <v>0</v>
      </c>
      <c r="J12318" s="1">
        <f t="shared" si="1596"/>
        <v>44326800</v>
      </c>
      <c r="K12318" s="1">
        <f t="shared" si="1594"/>
        <v>513</v>
      </c>
      <c r="L12318" s="1">
        <f t="shared" ca="1" si="1597"/>
        <v>10.006064492319256</v>
      </c>
      <c r="M12318" s="1">
        <f t="shared" ca="1" si="1595"/>
        <v>-1.7125520675059296E-9</v>
      </c>
    </row>
    <row r="12319" spans="8:13" x14ac:dyDescent="0.3">
      <c r="H12319" s="1">
        <f t="shared" si="1593"/>
        <v>0</v>
      </c>
      <c r="J12319" s="1">
        <f t="shared" si="1596"/>
        <v>44330400</v>
      </c>
      <c r="K12319" s="1">
        <f t="shared" si="1594"/>
        <v>513.1</v>
      </c>
      <c r="L12319" s="1">
        <f t="shared" ca="1" si="1597"/>
        <v>10.006058327131813</v>
      </c>
      <c r="M12319" s="1">
        <f t="shared" ca="1" si="1595"/>
        <v>-1.7108110801396676E-9</v>
      </c>
    </row>
    <row r="12320" spans="8:13" x14ac:dyDescent="0.3">
      <c r="H12320" s="1">
        <f t="shared" si="1593"/>
        <v>0</v>
      </c>
      <c r="J12320" s="1">
        <f t="shared" si="1596"/>
        <v>44334000</v>
      </c>
      <c r="K12320" s="1">
        <f t="shared" si="1594"/>
        <v>513.1</v>
      </c>
      <c r="L12320" s="1">
        <f t="shared" ca="1" si="1597"/>
        <v>10.006052168211925</v>
      </c>
      <c r="M12320" s="1">
        <f t="shared" ca="1" si="1595"/>
        <v>-1.7090718626684526E-9</v>
      </c>
    </row>
    <row r="12321" spans="8:13" x14ac:dyDescent="0.3">
      <c r="H12321" s="1">
        <f t="shared" si="1593"/>
        <v>0</v>
      </c>
      <c r="J12321" s="1">
        <f t="shared" si="1596"/>
        <v>44337600</v>
      </c>
      <c r="K12321" s="1">
        <f t="shared" si="1594"/>
        <v>513.20000000000005</v>
      </c>
      <c r="L12321" s="1">
        <f t="shared" ca="1" si="1597"/>
        <v>10.006046015553219</v>
      </c>
      <c r="M12321" s="1">
        <f t="shared" ca="1" si="1595"/>
        <v>-1.7073344132924538E-9</v>
      </c>
    </row>
    <row r="12322" spans="8:13" x14ac:dyDescent="0.3">
      <c r="H12322" s="1">
        <f t="shared" si="1593"/>
        <v>0</v>
      </c>
      <c r="J12322" s="1">
        <f t="shared" si="1596"/>
        <v>44341200</v>
      </c>
      <c r="K12322" s="1">
        <f t="shared" si="1594"/>
        <v>513.20000000000005</v>
      </c>
      <c r="L12322" s="1">
        <f t="shared" ca="1" si="1597"/>
        <v>10.006039869149332</v>
      </c>
      <c r="M12322" s="1">
        <f t="shared" ca="1" si="1595"/>
        <v>-1.7055987302148473E-9</v>
      </c>
    </row>
    <row r="12323" spans="8:13" x14ac:dyDescent="0.3">
      <c r="H12323" s="1">
        <f t="shared" si="1593"/>
        <v>0</v>
      </c>
      <c r="J12323" s="1">
        <f t="shared" si="1596"/>
        <v>44344800</v>
      </c>
      <c r="K12323" s="1">
        <f t="shared" si="1594"/>
        <v>513.29999999999995</v>
      </c>
      <c r="L12323" s="1">
        <f t="shared" ca="1" si="1597"/>
        <v>10.006033728993902</v>
      </c>
      <c r="M12323" s="1">
        <f t="shared" ca="1" si="1595"/>
        <v>-1.703864811639313E-9</v>
      </c>
    </row>
    <row r="12324" spans="8:13" x14ac:dyDescent="0.3">
      <c r="H12324" s="1">
        <f t="shared" si="1593"/>
        <v>0</v>
      </c>
      <c r="J12324" s="1">
        <f t="shared" si="1596"/>
        <v>44348400</v>
      </c>
      <c r="K12324" s="1">
        <f t="shared" si="1594"/>
        <v>513.29999999999995</v>
      </c>
      <c r="L12324" s="1">
        <f t="shared" ca="1" si="1597"/>
        <v>10.00602759508058</v>
      </c>
      <c r="M12324" s="1">
        <f t="shared" ca="1" si="1595"/>
        <v>-1.7021326557725407E-9</v>
      </c>
    </row>
    <row r="12325" spans="8:13" x14ac:dyDescent="0.3">
      <c r="H12325" s="1">
        <f t="shared" si="1593"/>
        <v>0</v>
      </c>
      <c r="J12325" s="1">
        <f t="shared" si="1596"/>
        <v>44352000</v>
      </c>
      <c r="K12325" s="1">
        <f t="shared" si="1594"/>
        <v>513.29999999999995</v>
      </c>
      <c r="L12325" s="1">
        <f t="shared" ca="1" si="1597"/>
        <v>10.00602146740302</v>
      </c>
      <c r="M12325" s="1">
        <f t="shared" ca="1" si="1595"/>
        <v>-1.7004022608227231E-9</v>
      </c>
    </row>
    <row r="12326" spans="8:13" x14ac:dyDescent="0.3">
      <c r="H12326" s="1">
        <f t="shared" si="1593"/>
        <v>0</v>
      </c>
      <c r="J12326" s="1">
        <f t="shared" si="1596"/>
        <v>44355600</v>
      </c>
      <c r="K12326" s="1">
        <f t="shared" si="1594"/>
        <v>513.4</v>
      </c>
      <c r="L12326" s="1">
        <f t="shared" ca="1" si="1597"/>
        <v>10.00601534595488</v>
      </c>
      <c r="M12326" s="1">
        <f t="shared" ca="1" si="1595"/>
        <v>-1.6986736249990589E-9</v>
      </c>
    </row>
    <row r="12327" spans="8:13" x14ac:dyDescent="0.3">
      <c r="H12327" s="1">
        <f t="shared" si="1593"/>
        <v>0</v>
      </c>
      <c r="J12327" s="1">
        <f t="shared" si="1596"/>
        <v>44359200</v>
      </c>
      <c r="K12327" s="1">
        <f t="shared" si="1594"/>
        <v>513.4</v>
      </c>
      <c r="L12327" s="1">
        <f t="shared" ca="1" si="1597"/>
        <v>10.006009230729831</v>
      </c>
      <c r="M12327" s="1">
        <f t="shared" ca="1" si="1595"/>
        <v>-1.6969467465137541E-9</v>
      </c>
    </row>
    <row r="12328" spans="8:13" x14ac:dyDescent="0.3">
      <c r="H12328" s="1">
        <f t="shared" si="1593"/>
        <v>0</v>
      </c>
      <c r="J12328" s="1">
        <f t="shared" si="1596"/>
        <v>44362800</v>
      </c>
      <c r="K12328" s="1">
        <f t="shared" si="1594"/>
        <v>513.5</v>
      </c>
      <c r="L12328" s="1">
        <f t="shared" ca="1" si="1597"/>
        <v>10.006003121721543</v>
      </c>
      <c r="M12328" s="1">
        <f t="shared" ca="1" si="1595"/>
        <v>-1.6952216235800187E-9</v>
      </c>
    </row>
    <row r="12329" spans="8:13" x14ac:dyDescent="0.3">
      <c r="H12329" s="1">
        <f t="shared" si="1593"/>
        <v>0</v>
      </c>
      <c r="J12329" s="1">
        <f t="shared" si="1596"/>
        <v>44366400</v>
      </c>
      <c r="K12329" s="1">
        <f t="shared" si="1594"/>
        <v>513.5</v>
      </c>
      <c r="L12329" s="1">
        <f t="shared" ca="1" si="1597"/>
        <v>10.005997018923697</v>
      </c>
      <c r="M12329" s="1">
        <f t="shared" ca="1" si="1595"/>
        <v>-1.69349825441307E-9</v>
      </c>
    </row>
    <row r="12330" spans="8:13" x14ac:dyDescent="0.3">
      <c r="H12330" s="1">
        <f t="shared" si="1593"/>
        <v>0</v>
      </c>
      <c r="J12330" s="1">
        <f t="shared" si="1596"/>
        <v>44370000</v>
      </c>
      <c r="K12330" s="1">
        <f t="shared" si="1594"/>
        <v>513.5</v>
      </c>
      <c r="L12330" s="1">
        <f t="shared" ca="1" si="1597"/>
        <v>10.005990922329982</v>
      </c>
      <c r="M12330" s="1">
        <f t="shared" ca="1" si="1595"/>
        <v>-1.6917766372306324E-9</v>
      </c>
    </row>
    <row r="12331" spans="8:13" x14ac:dyDescent="0.3">
      <c r="H12331" s="1">
        <f t="shared" si="1593"/>
        <v>0</v>
      </c>
      <c r="J12331" s="1">
        <f t="shared" si="1596"/>
        <v>44373600</v>
      </c>
      <c r="K12331" s="1">
        <f t="shared" si="1594"/>
        <v>513.6</v>
      </c>
      <c r="L12331" s="1">
        <f t="shared" ca="1" si="1597"/>
        <v>10.005984831934088</v>
      </c>
      <c r="M12331" s="1">
        <f t="shared" ca="1" si="1595"/>
        <v>-1.6900567702509326E-9</v>
      </c>
    </row>
    <row r="12332" spans="8:13" x14ac:dyDescent="0.3">
      <c r="H12332" s="1">
        <f t="shared" si="1593"/>
        <v>0</v>
      </c>
      <c r="J12332" s="1">
        <f t="shared" si="1596"/>
        <v>44377200</v>
      </c>
      <c r="K12332" s="1">
        <f t="shared" si="1594"/>
        <v>513.6</v>
      </c>
      <c r="L12332" s="1">
        <f t="shared" ca="1" si="1597"/>
        <v>10.005978747729715</v>
      </c>
      <c r="M12332" s="1">
        <f t="shared" ca="1" si="1595"/>
        <v>-1.6883386516952067E-9</v>
      </c>
    </row>
    <row r="12333" spans="8:13" x14ac:dyDescent="0.3">
      <c r="H12333" s="1">
        <f t="shared" si="1593"/>
        <v>0</v>
      </c>
      <c r="J12333" s="1">
        <f t="shared" si="1596"/>
        <v>44380800</v>
      </c>
      <c r="K12333" s="1">
        <f t="shared" si="1594"/>
        <v>513.70000000000005</v>
      </c>
      <c r="L12333" s="1">
        <f t="shared" ca="1" si="1597"/>
        <v>10.00597266971057</v>
      </c>
      <c r="M12333" s="1">
        <f t="shared" ca="1" si="1595"/>
        <v>-1.6866222797856942E-9</v>
      </c>
    </row>
    <row r="12334" spans="8:13" x14ac:dyDescent="0.3">
      <c r="H12334" s="1">
        <f t="shared" si="1593"/>
        <v>0</v>
      </c>
      <c r="J12334" s="1">
        <f t="shared" si="1596"/>
        <v>44384400</v>
      </c>
      <c r="K12334" s="1">
        <f t="shared" si="1594"/>
        <v>513.70000000000005</v>
      </c>
      <c r="L12334" s="1">
        <f t="shared" ca="1" si="1597"/>
        <v>10.005966597870362</v>
      </c>
      <c r="M12334" s="1">
        <f t="shared" ca="1" si="1595"/>
        <v>-1.6849076527466416E-9</v>
      </c>
    </row>
    <row r="12335" spans="8:13" x14ac:dyDescent="0.3">
      <c r="H12335" s="1">
        <f t="shared" si="1593"/>
        <v>0</v>
      </c>
      <c r="J12335" s="1">
        <f t="shared" si="1596"/>
        <v>44388000</v>
      </c>
      <c r="K12335" s="1">
        <f t="shared" si="1594"/>
        <v>513.79999999999995</v>
      </c>
      <c r="L12335" s="1">
        <f t="shared" ca="1" si="1597"/>
        <v>10.005960532202812</v>
      </c>
      <c r="M12335" s="1">
        <f t="shared" ca="1" si="1595"/>
        <v>-1.6831947688043003E-9</v>
      </c>
    </row>
    <row r="12336" spans="8:13" x14ac:dyDescent="0.3">
      <c r="H12336" s="1">
        <f t="shared" si="1593"/>
        <v>0</v>
      </c>
      <c r="J12336" s="1">
        <f t="shared" si="1596"/>
        <v>44391600</v>
      </c>
      <c r="K12336" s="1">
        <f t="shared" si="1594"/>
        <v>513.79999999999995</v>
      </c>
      <c r="L12336" s="1">
        <f t="shared" ca="1" si="1597"/>
        <v>10.005954472701644</v>
      </c>
      <c r="M12336" s="1">
        <f t="shared" ca="1" si="1595"/>
        <v>-1.6814836261869299E-9</v>
      </c>
    </row>
    <row r="12337" spans="8:13" x14ac:dyDescent="0.3">
      <c r="H12337" s="1">
        <f t="shared" si="1593"/>
        <v>0</v>
      </c>
      <c r="J12337" s="1">
        <f t="shared" si="1596"/>
        <v>44395200</v>
      </c>
      <c r="K12337" s="1">
        <f t="shared" si="1594"/>
        <v>513.79999999999995</v>
      </c>
      <c r="L12337" s="1">
        <f t="shared" ca="1" si="1597"/>
        <v>10.005948419360589</v>
      </c>
      <c r="M12337" s="1">
        <f t="shared" ca="1" si="1595"/>
        <v>-1.6797742231237926E-9</v>
      </c>
    </row>
    <row r="12338" spans="8:13" x14ac:dyDescent="0.3">
      <c r="H12338" s="1">
        <f t="shared" si="1593"/>
        <v>0</v>
      </c>
      <c r="J12338" s="1">
        <f t="shared" si="1596"/>
        <v>44398800</v>
      </c>
      <c r="K12338" s="1">
        <f t="shared" si="1594"/>
        <v>513.9</v>
      </c>
      <c r="L12338" s="1">
        <f t="shared" ca="1" si="1597"/>
        <v>10.005942372173386</v>
      </c>
      <c r="M12338" s="1">
        <f t="shared" ca="1" si="1595"/>
        <v>-1.67806655784716E-9</v>
      </c>
    </row>
    <row r="12339" spans="8:13" x14ac:dyDescent="0.3">
      <c r="H12339" s="1">
        <f t="shared" si="1593"/>
        <v>0</v>
      </c>
      <c r="J12339" s="1">
        <f t="shared" si="1596"/>
        <v>44402400</v>
      </c>
      <c r="K12339" s="1">
        <f t="shared" si="1594"/>
        <v>513.9</v>
      </c>
      <c r="L12339" s="1">
        <f t="shared" ca="1" si="1597"/>
        <v>10.005936331133778</v>
      </c>
      <c r="M12339" s="1">
        <f t="shared" ca="1" si="1595"/>
        <v>-1.6763606285898067E-9</v>
      </c>
    </row>
    <row r="12340" spans="8:13" x14ac:dyDescent="0.3">
      <c r="H12340" s="1">
        <f t="shared" si="1593"/>
        <v>0</v>
      </c>
      <c r="J12340" s="1">
        <f t="shared" si="1596"/>
        <v>44406000</v>
      </c>
      <c r="K12340" s="1">
        <f t="shared" si="1594"/>
        <v>514</v>
      </c>
      <c r="L12340" s="1">
        <f t="shared" ca="1" si="1597"/>
        <v>10.005930296235515</v>
      </c>
      <c r="M12340" s="1">
        <f t="shared" ca="1" si="1595"/>
        <v>-1.6746564335870132E-9</v>
      </c>
    </row>
    <row r="12341" spans="8:13" x14ac:dyDescent="0.3">
      <c r="H12341" s="1">
        <f t="shared" si="1593"/>
        <v>0</v>
      </c>
      <c r="J12341" s="1">
        <f t="shared" si="1596"/>
        <v>44409600</v>
      </c>
      <c r="K12341" s="1">
        <f t="shared" si="1594"/>
        <v>514</v>
      </c>
      <c r="L12341" s="1">
        <f t="shared" ca="1" si="1597"/>
        <v>10.005924267472354</v>
      </c>
      <c r="M12341" s="1">
        <f t="shared" ca="1" si="1595"/>
        <v>-1.6729539710755664E-9</v>
      </c>
    </row>
    <row r="12342" spans="8:13" x14ac:dyDescent="0.3">
      <c r="H12342" s="1">
        <f t="shared" si="1593"/>
        <v>0</v>
      </c>
      <c r="J12342" s="1">
        <f t="shared" si="1596"/>
        <v>44413200</v>
      </c>
      <c r="K12342" s="1">
        <f t="shared" si="1594"/>
        <v>514</v>
      </c>
      <c r="L12342" s="1">
        <f t="shared" ca="1" si="1597"/>
        <v>10.005918244838059</v>
      </c>
      <c r="M12342" s="1">
        <f t="shared" ca="1" si="1595"/>
        <v>-1.6712532392947619E-9</v>
      </c>
    </row>
    <row r="12343" spans="8:13" x14ac:dyDescent="0.3">
      <c r="H12343" s="1">
        <f t="shared" si="1593"/>
        <v>0</v>
      </c>
      <c r="J12343" s="1">
        <f t="shared" si="1596"/>
        <v>44416800</v>
      </c>
      <c r="K12343" s="1">
        <f t="shared" si="1594"/>
        <v>514.1</v>
      </c>
      <c r="L12343" s="1">
        <f t="shared" ca="1" si="1597"/>
        <v>10.005912228326396</v>
      </c>
      <c r="M12343" s="1">
        <f t="shared" ca="1" si="1595"/>
        <v>-1.6695542364843945E-9</v>
      </c>
    </row>
    <row r="12344" spans="8:13" x14ac:dyDescent="0.3">
      <c r="H12344" s="1">
        <f t="shared" si="1593"/>
        <v>0</v>
      </c>
      <c r="J12344" s="1">
        <f t="shared" si="1596"/>
        <v>44420400</v>
      </c>
      <c r="K12344" s="1">
        <f t="shared" si="1594"/>
        <v>514.1</v>
      </c>
      <c r="L12344" s="1">
        <f t="shared" ca="1" si="1597"/>
        <v>10.005906217931145</v>
      </c>
      <c r="M12344" s="1">
        <f t="shared" ca="1" si="1595"/>
        <v>-1.6678569608872719E-9</v>
      </c>
    </row>
    <row r="12345" spans="8:13" x14ac:dyDescent="0.3">
      <c r="H12345" s="1">
        <f t="shared" si="1593"/>
        <v>0</v>
      </c>
      <c r="J12345" s="1">
        <f t="shared" si="1596"/>
        <v>44424000</v>
      </c>
      <c r="K12345" s="1">
        <f t="shared" si="1594"/>
        <v>514.20000000000005</v>
      </c>
      <c r="L12345" s="1">
        <f t="shared" ca="1" si="1597"/>
        <v>10.005900213646086</v>
      </c>
      <c r="M12345" s="1">
        <f t="shared" ca="1" si="1595"/>
        <v>-1.6661614107477039E-9</v>
      </c>
    </row>
    <row r="12346" spans="8:13" x14ac:dyDescent="0.3">
      <c r="H12346" s="1">
        <f t="shared" si="1593"/>
        <v>0</v>
      </c>
      <c r="J12346" s="1">
        <f t="shared" si="1596"/>
        <v>44427600</v>
      </c>
      <c r="K12346" s="1">
        <f t="shared" si="1594"/>
        <v>514.20000000000005</v>
      </c>
      <c r="L12346" s="1">
        <f t="shared" ca="1" si="1597"/>
        <v>10.005894215465007</v>
      </c>
      <c r="M12346" s="1">
        <f t="shared" ca="1" si="1595"/>
        <v>-1.6644675843110053E-9</v>
      </c>
    </row>
    <row r="12347" spans="8:13" x14ac:dyDescent="0.3">
      <c r="H12347" s="1">
        <f t="shared" si="1593"/>
        <v>0</v>
      </c>
      <c r="J12347" s="1">
        <f t="shared" si="1596"/>
        <v>44431200</v>
      </c>
      <c r="K12347" s="1">
        <f t="shared" si="1594"/>
        <v>514.29999999999995</v>
      </c>
      <c r="L12347" s="1">
        <f t="shared" ca="1" si="1597"/>
        <v>10.005888223381703</v>
      </c>
      <c r="M12347" s="1">
        <f t="shared" ca="1" si="1595"/>
        <v>-1.6627754798249986E-9</v>
      </c>
    </row>
    <row r="12348" spans="8:13" x14ac:dyDescent="0.3">
      <c r="H12348" s="1">
        <f t="shared" si="1593"/>
        <v>0</v>
      </c>
      <c r="J12348" s="1">
        <f t="shared" si="1596"/>
        <v>44434800</v>
      </c>
      <c r="K12348" s="1">
        <f t="shared" si="1594"/>
        <v>514.29999999999995</v>
      </c>
      <c r="L12348" s="1">
        <f t="shared" ca="1" si="1597"/>
        <v>10.005882237389976</v>
      </c>
      <c r="M12348" s="1">
        <f t="shared" ca="1" si="1595"/>
        <v>-1.6610850955395121E-9</v>
      </c>
    </row>
    <row r="12349" spans="8:13" x14ac:dyDescent="0.3">
      <c r="H12349" s="1">
        <f t="shared" si="1593"/>
        <v>0</v>
      </c>
      <c r="J12349" s="1">
        <f t="shared" si="1596"/>
        <v>44438400</v>
      </c>
      <c r="K12349" s="1">
        <f t="shared" si="1594"/>
        <v>514.29999999999995</v>
      </c>
      <c r="L12349" s="1">
        <f t="shared" ca="1" si="1597"/>
        <v>10.005876257483632</v>
      </c>
      <c r="M12349" s="1">
        <f t="shared" ca="1" si="1595"/>
        <v>-1.6593964297053782E-9</v>
      </c>
    </row>
    <row r="12350" spans="8:13" x14ac:dyDescent="0.3">
      <c r="H12350" s="1">
        <f t="shared" si="1593"/>
        <v>0</v>
      </c>
      <c r="J12350" s="1">
        <f t="shared" si="1596"/>
        <v>44442000</v>
      </c>
      <c r="K12350" s="1">
        <f t="shared" si="1594"/>
        <v>514.4</v>
      </c>
      <c r="L12350" s="1">
        <f t="shared" ca="1" si="1597"/>
        <v>10.005870283656485</v>
      </c>
      <c r="M12350" s="1">
        <f t="shared" ca="1" si="1595"/>
        <v>-1.6577094805759373E-9</v>
      </c>
    </row>
    <row r="12351" spans="8:13" x14ac:dyDescent="0.3">
      <c r="H12351" s="1">
        <f t="shared" si="1593"/>
        <v>0</v>
      </c>
      <c r="J12351" s="1">
        <f t="shared" si="1596"/>
        <v>44445600</v>
      </c>
      <c r="K12351" s="1">
        <f t="shared" si="1594"/>
        <v>514.4</v>
      </c>
      <c r="L12351" s="1">
        <f t="shared" ca="1" si="1597"/>
        <v>10.005864315902354</v>
      </c>
      <c r="M12351" s="1">
        <f t="shared" ca="1" si="1595"/>
        <v>-1.6560242464055329E-9</v>
      </c>
    </row>
    <row r="12352" spans="8:13" x14ac:dyDescent="0.3">
      <c r="H12352" s="1">
        <f t="shared" si="1593"/>
        <v>0</v>
      </c>
      <c r="J12352" s="1">
        <f t="shared" si="1596"/>
        <v>44449200</v>
      </c>
      <c r="K12352" s="1">
        <f t="shared" si="1594"/>
        <v>514.5</v>
      </c>
      <c r="L12352" s="1">
        <f t="shared" ca="1" si="1597"/>
        <v>10.005858354215066</v>
      </c>
      <c r="M12352" s="1">
        <f t="shared" ca="1" si="1595"/>
        <v>-1.6543407254510168E-9</v>
      </c>
    </row>
    <row r="12353" spans="8:13" x14ac:dyDescent="0.3">
      <c r="H12353" s="1">
        <f t="shared" si="1593"/>
        <v>0</v>
      </c>
      <c r="J12353" s="1">
        <f t="shared" si="1596"/>
        <v>44452800</v>
      </c>
      <c r="K12353" s="1">
        <f t="shared" si="1594"/>
        <v>514.5</v>
      </c>
      <c r="L12353" s="1">
        <f t="shared" ca="1" si="1597"/>
        <v>10.005852398588454</v>
      </c>
      <c r="M12353" s="1">
        <f t="shared" ca="1" si="1595"/>
        <v>-1.6526589159707444E-9</v>
      </c>
    </row>
    <row r="12354" spans="8:13" x14ac:dyDescent="0.3">
      <c r="H12354" s="1">
        <f t="shared" si="1593"/>
        <v>0</v>
      </c>
      <c r="J12354" s="1">
        <f t="shared" si="1596"/>
        <v>44456400</v>
      </c>
      <c r="K12354" s="1">
        <f t="shared" si="1594"/>
        <v>514.5</v>
      </c>
      <c r="L12354" s="1">
        <f t="shared" ca="1" si="1597"/>
        <v>10.005846449016357</v>
      </c>
      <c r="M12354" s="1">
        <f t="shared" ca="1" si="1595"/>
        <v>-1.6509788162250797E-9</v>
      </c>
    </row>
    <row r="12355" spans="8:13" x14ac:dyDescent="0.3">
      <c r="H12355" s="1">
        <f t="shared" si="1593"/>
        <v>0</v>
      </c>
      <c r="J12355" s="1">
        <f t="shared" si="1596"/>
        <v>44460000</v>
      </c>
      <c r="K12355" s="1">
        <f t="shared" si="1594"/>
        <v>514.6</v>
      </c>
      <c r="L12355" s="1">
        <f t="shared" ca="1" si="1597"/>
        <v>10.005840505492618</v>
      </c>
      <c r="M12355" s="1">
        <f t="shared" ca="1" si="1595"/>
        <v>-1.649300424475389E-9</v>
      </c>
    </row>
    <row r="12356" spans="8:13" x14ac:dyDescent="0.3">
      <c r="H12356" s="1">
        <f t="shared" si="1593"/>
        <v>0</v>
      </c>
      <c r="J12356" s="1">
        <f t="shared" si="1596"/>
        <v>44463600</v>
      </c>
      <c r="K12356" s="1">
        <f t="shared" si="1594"/>
        <v>514.6</v>
      </c>
      <c r="L12356" s="1">
        <f t="shared" ca="1" si="1597"/>
        <v>10.005834568011089</v>
      </c>
      <c r="M12356" s="1">
        <f t="shared" ca="1" si="1595"/>
        <v>-1.647623738985546E-9</v>
      </c>
    </row>
    <row r="12357" spans="8:13" x14ac:dyDescent="0.3">
      <c r="H12357" s="1">
        <f t="shared" si="1593"/>
        <v>0</v>
      </c>
      <c r="J12357" s="1">
        <f t="shared" si="1596"/>
        <v>44467200</v>
      </c>
      <c r="K12357" s="1">
        <f t="shared" si="1594"/>
        <v>514.70000000000005</v>
      </c>
      <c r="L12357" s="1">
        <f t="shared" ca="1" si="1597"/>
        <v>10.005828636565628</v>
      </c>
      <c r="M12357" s="1">
        <f t="shared" ca="1" si="1595"/>
        <v>-1.6459487580209304E-9</v>
      </c>
    </row>
    <row r="12358" spans="8:13" x14ac:dyDescent="0.3">
      <c r="H12358" s="1">
        <f t="shared" ref="H12358:H12421" si="1598">F12358+0*(E12358-$B$19)*G12358</f>
        <v>0</v>
      </c>
      <c r="J12358" s="1">
        <f t="shared" si="1596"/>
        <v>44470800</v>
      </c>
      <c r="K12358" s="1">
        <f t="shared" ref="K12358:K12421" si="1599">ROUND(J12358/(24*3600),1)</f>
        <v>514.70000000000005</v>
      </c>
      <c r="L12358" s="1">
        <f t="shared" ca="1" si="1597"/>
        <v>10.005822711150099</v>
      </c>
      <c r="M12358" s="1">
        <f t="shared" ref="M12358:M12421" ca="1" si="1600">-$B$16*(L12358-$B$19)/INDIRECT(ADDRESS(ROUND(L12358,0),8))-$B$16*$B$14*$B$33*$B$12*$B$34*((L12358+273)^4-($B$19+273)^4)/INDIRECT(ADDRESS(ROUND(L12358,0),8))</f>
        <v>-1.6442754798489278E-9</v>
      </c>
    </row>
    <row r="12359" spans="8:13" x14ac:dyDescent="0.3">
      <c r="H12359" s="1">
        <f t="shared" si="1598"/>
        <v>0</v>
      </c>
      <c r="J12359" s="1">
        <f t="shared" ref="J12359:J12422" si="1601">J12358+$I$5*60</f>
        <v>44474400</v>
      </c>
      <c r="K12359" s="1">
        <f t="shared" si="1599"/>
        <v>514.79999999999995</v>
      </c>
      <c r="L12359" s="1">
        <f t="shared" ref="L12359:L12422" ca="1" si="1602">L12358+M12358*(J12359-J12358)</f>
        <v>10.005816791758372</v>
      </c>
      <c r="M12359" s="1">
        <f t="shared" ca="1" si="1600"/>
        <v>-1.6426039027384293E-9</v>
      </c>
    </row>
    <row r="12360" spans="8:13" x14ac:dyDescent="0.3">
      <c r="H12360" s="1">
        <f t="shared" si="1598"/>
        <v>0</v>
      </c>
      <c r="J12360" s="1">
        <f t="shared" si="1601"/>
        <v>44478000</v>
      </c>
      <c r="K12360" s="1">
        <f t="shared" si="1599"/>
        <v>514.79999999999995</v>
      </c>
      <c r="L12360" s="1">
        <f t="shared" ca="1" si="1602"/>
        <v>10.005810878384322</v>
      </c>
      <c r="M12360" s="1">
        <f t="shared" ca="1" si="1600"/>
        <v>-1.6409340249598293E-9</v>
      </c>
    </row>
    <row r="12361" spans="8:13" x14ac:dyDescent="0.3">
      <c r="H12361" s="1">
        <f t="shared" si="1598"/>
        <v>0</v>
      </c>
      <c r="J12361" s="1">
        <f t="shared" si="1601"/>
        <v>44481600</v>
      </c>
      <c r="K12361" s="1">
        <f t="shared" si="1599"/>
        <v>514.79999999999995</v>
      </c>
      <c r="L12361" s="1">
        <f t="shared" ca="1" si="1602"/>
        <v>10.005804971021831</v>
      </c>
      <c r="M12361" s="1">
        <f t="shared" ca="1" si="1600"/>
        <v>-1.639265844785531E-9</v>
      </c>
    </row>
    <row r="12362" spans="8:13" x14ac:dyDescent="0.3">
      <c r="H12362" s="1">
        <f t="shared" si="1598"/>
        <v>0</v>
      </c>
      <c r="J12362" s="1">
        <f t="shared" si="1601"/>
        <v>44485200</v>
      </c>
      <c r="K12362" s="1">
        <f t="shared" si="1599"/>
        <v>514.9</v>
      </c>
      <c r="L12362" s="1">
        <f t="shared" ca="1" si="1602"/>
        <v>10.005799069664791</v>
      </c>
      <c r="M12362" s="1">
        <f t="shared" ca="1" si="1600"/>
        <v>-1.6375993604904441E-9</v>
      </c>
    </row>
    <row r="12363" spans="8:13" x14ac:dyDescent="0.3">
      <c r="H12363" s="1">
        <f t="shared" si="1598"/>
        <v>0</v>
      </c>
      <c r="J12363" s="1">
        <f t="shared" si="1601"/>
        <v>44488800</v>
      </c>
      <c r="K12363" s="1">
        <f t="shared" si="1599"/>
        <v>514.9</v>
      </c>
      <c r="L12363" s="1">
        <f t="shared" ca="1" si="1602"/>
        <v>10.005793174307094</v>
      </c>
      <c r="M12363" s="1">
        <f t="shared" ca="1" si="1600"/>
        <v>-1.6359345703499802E-9</v>
      </c>
    </row>
    <row r="12364" spans="8:13" x14ac:dyDescent="0.3">
      <c r="H12364" s="1">
        <f t="shared" si="1598"/>
        <v>0</v>
      </c>
      <c r="J12364" s="1">
        <f t="shared" si="1601"/>
        <v>44492400</v>
      </c>
      <c r="K12364" s="1">
        <f t="shared" si="1599"/>
        <v>515</v>
      </c>
      <c r="L12364" s="1">
        <f t="shared" ca="1" si="1602"/>
        <v>10.00578728494264</v>
      </c>
      <c r="M12364" s="1">
        <f t="shared" ca="1" si="1600"/>
        <v>-1.6342714726415574E-9</v>
      </c>
    </row>
    <row r="12365" spans="8:13" x14ac:dyDescent="0.3">
      <c r="H12365" s="1">
        <f t="shared" si="1598"/>
        <v>0</v>
      </c>
      <c r="J12365" s="1">
        <f t="shared" si="1601"/>
        <v>44496000</v>
      </c>
      <c r="K12365" s="1">
        <f t="shared" si="1599"/>
        <v>515</v>
      </c>
      <c r="L12365" s="1">
        <f t="shared" ca="1" si="1602"/>
        <v>10.005781401565338</v>
      </c>
      <c r="M12365" s="1">
        <f t="shared" ca="1" si="1600"/>
        <v>-1.6326100656451022E-9</v>
      </c>
    </row>
    <row r="12366" spans="8:13" x14ac:dyDescent="0.3">
      <c r="H12366" s="1">
        <f t="shared" si="1598"/>
        <v>0</v>
      </c>
      <c r="J12366" s="1">
        <f t="shared" si="1601"/>
        <v>44499600</v>
      </c>
      <c r="K12366" s="1">
        <f t="shared" si="1599"/>
        <v>515</v>
      </c>
      <c r="L12366" s="1">
        <f t="shared" ca="1" si="1602"/>
        <v>10.005775524169103</v>
      </c>
      <c r="M12366" s="1">
        <f t="shared" ca="1" si="1600"/>
        <v>-1.6309503476420465E-9</v>
      </c>
    </row>
    <row r="12367" spans="8:13" x14ac:dyDescent="0.3">
      <c r="H12367" s="1">
        <f t="shared" si="1598"/>
        <v>0</v>
      </c>
      <c r="J12367" s="1">
        <f t="shared" si="1601"/>
        <v>44503200</v>
      </c>
      <c r="K12367" s="1">
        <f t="shared" si="1599"/>
        <v>515.1</v>
      </c>
      <c r="L12367" s="1">
        <f t="shared" ca="1" si="1602"/>
        <v>10.005769652747851</v>
      </c>
      <c r="M12367" s="1">
        <f t="shared" ca="1" si="1600"/>
        <v>-1.6292923169148238E-9</v>
      </c>
    </row>
    <row r="12368" spans="8:13" x14ac:dyDescent="0.3">
      <c r="H12368" s="1">
        <f t="shared" si="1598"/>
        <v>0</v>
      </c>
      <c r="J12368" s="1">
        <f t="shared" si="1601"/>
        <v>44506800</v>
      </c>
      <c r="K12368" s="1">
        <f t="shared" si="1599"/>
        <v>515.1</v>
      </c>
      <c r="L12368" s="1">
        <f t="shared" ca="1" si="1602"/>
        <v>10.005763787295511</v>
      </c>
      <c r="M12368" s="1">
        <f t="shared" ca="1" si="1600"/>
        <v>-1.6276359717483778E-9</v>
      </c>
    </row>
    <row r="12369" spans="8:13" x14ac:dyDescent="0.3">
      <c r="H12369" s="1">
        <f t="shared" si="1598"/>
        <v>0</v>
      </c>
      <c r="J12369" s="1">
        <f t="shared" si="1601"/>
        <v>44510400</v>
      </c>
      <c r="K12369" s="1">
        <f t="shared" si="1599"/>
        <v>515.20000000000005</v>
      </c>
      <c r="L12369" s="1">
        <f t="shared" ca="1" si="1602"/>
        <v>10.005757927806012</v>
      </c>
      <c r="M12369" s="1">
        <f t="shared" ca="1" si="1600"/>
        <v>-1.6259813104291552E-9</v>
      </c>
    </row>
    <row r="12370" spans="8:13" x14ac:dyDescent="0.3">
      <c r="H12370" s="1">
        <f t="shared" si="1598"/>
        <v>0</v>
      </c>
      <c r="J12370" s="1">
        <f t="shared" si="1601"/>
        <v>44514000</v>
      </c>
      <c r="K12370" s="1">
        <f t="shared" si="1599"/>
        <v>515.20000000000005</v>
      </c>
      <c r="L12370" s="1">
        <f t="shared" ca="1" si="1602"/>
        <v>10.005752074273294</v>
      </c>
      <c r="M12370" s="1">
        <f t="shared" ca="1" si="1600"/>
        <v>-1.6243283312451086E-9</v>
      </c>
    </row>
    <row r="12371" spans="8:13" x14ac:dyDescent="0.3">
      <c r="H12371" s="1">
        <f t="shared" si="1598"/>
        <v>0</v>
      </c>
      <c r="J12371" s="1">
        <f t="shared" si="1601"/>
        <v>44517600</v>
      </c>
      <c r="K12371" s="1">
        <f t="shared" si="1599"/>
        <v>515.29999999999995</v>
      </c>
      <c r="L12371" s="1">
        <f t="shared" ca="1" si="1602"/>
        <v>10.005746226691302</v>
      </c>
      <c r="M12371" s="1">
        <f t="shared" ca="1" si="1600"/>
        <v>-1.6226770324866985E-9</v>
      </c>
    </row>
    <row r="12372" spans="8:13" x14ac:dyDescent="0.3">
      <c r="H12372" s="1">
        <f t="shared" si="1598"/>
        <v>0</v>
      </c>
      <c r="J12372" s="1">
        <f t="shared" si="1601"/>
        <v>44521200</v>
      </c>
      <c r="K12372" s="1">
        <f t="shared" si="1599"/>
        <v>515.29999999999995</v>
      </c>
      <c r="L12372" s="1">
        <f t="shared" ca="1" si="1602"/>
        <v>10.005740385053986</v>
      </c>
      <c r="M12372" s="1">
        <f t="shared" ca="1" si="1600"/>
        <v>-1.6210274124453891E-9</v>
      </c>
    </row>
    <row r="12373" spans="8:13" x14ac:dyDescent="0.3">
      <c r="H12373" s="1">
        <f t="shared" si="1598"/>
        <v>0</v>
      </c>
      <c r="J12373" s="1">
        <f t="shared" si="1601"/>
        <v>44524800</v>
      </c>
      <c r="K12373" s="1">
        <f t="shared" si="1599"/>
        <v>515.29999999999995</v>
      </c>
      <c r="L12373" s="1">
        <f t="shared" ca="1" si="1602"/>
        <v>10.005734549355301</v>
      </c>
      <c r="M12373" s="1">
        <f t="shared" ca="1" si="1600"/>
        <v>-1.6193794694141481E-9</v>
      </c>
    </row>
    <row r="12374" spans="8:13" x14ac:dyDescent="0.3">
      <c r="H12374" s="1">
        <f t="shared" si="1598"/>
        <v>0</v>
      </c>
      <c r="J12374" s="1">
        <f t="shared" si="1601"/>
        <v>44528400</v>
      </c>
      <c r="K12374" s="1">
        <f t="shared" si="1599"/>
        <v>515.4</v>
      </c>
      <c r="L12374" s="1">
        <f t="shared" ca="1" si="1602"/>
        <v>10.005728719589211</v>
      </c>
      <c r="M12374" s="1">
        <f t="shared" ca="1" si="1600"/>
        <v>-1.6177332016884534E-9</v>
      </c>
    </row>
    <row r="12375" spans="8:13" x14ac:dyDescent="0.3">
      <c r="H12375" s="1">
        <f t="shared" si="1598"/>
        <v>0</v>
      </c>
      <c r="J12375" s="1">
        <f t="shared" si="1601"/>
        <v>44532000</v>
      </c>
      <c r="K12375" s="1">
        <f t="shared" si="1599"/>
        <v>515.4</v>
      </c>
      <c r="L12375" s="1">
        <f t="shared" ca="1" si="1602"/>
        <v>10.005722895749685</v>
      </c>
      <c r="M12375" s="1">
        <f t="shared" ca="1" si="1600"/>
        <v>-1.6160886075652856E-9</v>
      </c>
    </row>
    <row r="12376" spans="8:13" x14ac:dyDescent="0.3">
      <c r="H12376" s="1">
        <f t="shared" si="1598"/>
        <v>0</v>
      </c>
      <c r="J12376" s="1">
        <f t="shared" si="1601"/>
        <v>44535600</v>
      </c>
      <c r="K12376" s="1">
        <f t="shared" si="1599"/>
        <v>515.5</v>
      </c>
      <c r="L12376" s="1">
        <f t="shared" ca="1" si="1602"/>
        <v>10.005717077830697</v>
      </c>
      <c r="M12376" s="1">
        <f t="shared" ca="1" si="1600"/>
        <v>-1.6144456853431324E-9</v>
      </c>
    </row>
    <row r="12377" spans="8:13" x14ac:dyDescent="0.3">
      <c r="H12377" s="1">
        <f t="shared" si="1598"/>
        <v>0</v>
      </c>
      <c r="J12377" s="1">
        <f t="shared" si="1601"/>
        <v>44539200</v>
      </c>
      <c r="K12377" s="1">
        <f t="shared" si="1599"/>
        <v>515.5</v>
      </c>
      <c r="L12377" s="1">
        <f t="shared" ca="1" si="1602"/>
        <v>10.00571126582623</v>
      </c>
      <c r="M12377" s="1">
        <f t="shared" ca="1" si="1600"/>
        <v>-1.6128044333224856E-9</v>
      </c>
    </row>
    <row r="12378" spans="8:13" x14ac:dyDescent="0.3">
      <c r="H12378" s="1">
        <f t="shared" si="1598"/>
        <v>0</v>
      </c>
      <c r="J12378" s="1">
        <f t="shared" si="1601"/>
        <v>44542800</v>
      </c>
      <c r="K12378" s="1">
        <f t="shared" si="1599"/>
        <v>515.5</v>
      </c>
      <c r="L12378" s="1">
        <f t="shared" ca="1" si="1602"/>
        <v>10.005705459730271</v>
      </c>
      <c r="M12378" s="1">
        <f t="shared" ca="1" si="1600"/>
        <v>-1.6111648498053441E-9</v>
      </c>
    </row>
    <row r="12379" spans="8:13" x14ac:dyDescent="0.3">
      <c r="H12379" s="1">
        <f t="shared" si="1598"/>
        <v>0</v>
      </c>
      <c r="J12379" s="1">
        <f t="shared" si="1601"/>
        <v>44546400</v>
      </c>
      <c r="K12379" s="1">
        <f t="shared" si="1599"/>
        <v>515.6</v>
      </c>
      <c r="L12379" s="1">
        <f t="shared" ca="1" si="1602"/>
        <v>10.005699659536811</v>
      </c>
      <c r="M12379" s="1">
        <f t="shared" ca="1" si="1600"/>
        <v>-1.6095269330952099E-9</v>
      </c>
    </row>
    <row r="12380" spans="8:13" x14ac:dyDescent="0.3">
      <c r="H12380" s="1">
        <f t="shared" si="1598"/>
        <v>0</v>
      </c>
      <c r="J12380" s="1">
        <f t="shared" si="1601"/>
        <v>44550000</v>
      </c>
      <c r="K12380" s="1">
        <f t="shared" si="1599"/>
        <v>515.6</v>
      </c>
      <c r="L12380" s="1">
        <f t="shared" ca="1" si="1602"/>
        <v>10.005693865239852</v>
      </c>
      <c r="M12380" s="1">
        <f t="shared" ca="1" si="1600"/>
        <v>-1.6078906814980947E-9</v>
      </c>
    </row>
    <row r="12381" spans="8:13" x14ac:dyDescent="0.3">
      <c r="H12381" s="1">
        <f t="shared" si="1598"/>
        <v>0</v>
      </c>
      <c r="J12381" s="1">
        <f t="shared" si="1601"/>
        <v>44553600</v>
      </c>
      <c r="K12381" s="1">
        <f t="shared" si="1599"/>
        <v>515.70000000000005</v>
      </c>
      <c r="L12381" s="1">
        <f t="shared" ca="1" si="1602"/>
        <v>10.005688076833399</v>
      </c>
      <c r="M12381" s="1">
        <f t="shared" ca="1" si="1600"/>
        <v>-1.606256093321012E-9</v>
      </c>
    </row>
    <row r="12382" spans="8:13" x14ac:dyDescent="0.3">
      <c r="H12382" s="1">
        <f t="shared" si="1598"/>
        <v>0</v>
      </c>
      <c r="J12382" s="1">
        <f t="shared" si="1601"/>
        <v>44557200</v>
      </c>
      <c r="K12382" s="1">
        <f t="shared" si="1599"/>
        <v>515.70000000000005</v>
      </c>
      <c r="L12382" s="1">
        <f t="shared" ca="1" si="1602"/>
        <v>10.005682294311462</v>
      </c>
      <c r="M12382" s="1">
        <f t="shared" ca="1" si="1600"/>
        <v>-1.6046231668724808E-9</v>
      </c>
    </row>
    <row r="12383" spans="8:13" x14ac:dyDescent="0.3">
      <c r="H12383" s="1">
        <f t="shared" si="1598"/>
        <v>0</v>
      </c>
      <c r="J12383" s="1">
        <f t="shared" si="1601"/>
        <v>44560800</v>
      </c>
      <c r="K12383" s="1">
        <f t="shared" si="1599"/>
        <v>515.79999999999995</v>
      </c>
      <c r="L12383" s="1">
        <f t="shared" ca="1" si="1602"/>
        <v>10.005676517668062</v>
      </c>
      <c r="M12383" s="1">
        <f t="shared" ca="1" si="1600"/>
        <v>-1.6029919004640304E-9</v>
      </c>
    </row>
    <row r="12384" spans="8:13" x14ac:dyDescent="0.3">
      <c r="H12384" s="1">
        <f t="shared" si="1598"/>
        <v>0</v>
      </c>
      <c r="J12384" s="1">
        <f t="shared" si="1601"/>
        <v>44564400</v>
      </c>
      <c r="K12384" s="1">
        <f t="shared" si="1599"/>
        <v>515.79999999999995</v>
      </c>
      <c r="L12384" s="1">
        <f t="shared" ca="1" si="1602"/>
        <v>10.00567074689722</v>
      </c>
      <c r="M12384" s="1">
        <f t="shared" ca="1" si="1600"/>
        <v>-1.6013622924071897E-9</v>
      </c>
    </row>
    <row r="12385" spans="8:13" x14ac:dyDescent="0.3">
      <c r="H12385" s="1">
        <f t="shared" si="1598"/>
        <v>0</v>
      </c>
      <c r="J12385" s="1">
        <f t="shared" si="1601"/>
        <v>44568000</v>
      </c>
      <c r="K12385" s="1">
        <f t="shared" si="1599"/>
        <v>515.79999999999995</v>
      </c>
      <c r="L12385" s="1">
        <f t="shared" ca="1" si="1602"/>
        <v>10.005664981992966</v>
      </c>
      <c r="M12385" s="1">
        <f t="shared" ca="1" si="1600"/>
        <v>-1.5997343410164965E-9</v>
      </c>
    </row>
    <row r="12386" spans="8:13" x14ac:dyDescent="0.3">
      <c r="H12386" s="1">
        <f t="shared" si="1598"/>
        <v>0</v>
      </c>
      <c r="J12386" s="1">
        <f t="shared" si="1601"/>
        <v>44571600</v>
      </c>
      <c r="K12386" s="1">
        <f t="shared" si="1599"/>
        <v>515.9</v>
      </c>
      <c r="L12386" s="1">
        <f t="shared" ca="1" si="1602"/>
        <v>10.005659222949339</v>
      </c>
      <c r="M12386" s="1">
        <f t="shared" ca="1" si="1600"/>
        <v>-1.5981080446079944E-9</v>
      </c>
    </row>
    <row r="12387" spans="8:13" x14ac:dyDescent="0.3">
      <c r="H12387" s="1">
        <f t="shared" si="1598"/>
        <v>0</v>
      </c>
      <c r="J12387" s="1">
        <f t="shared" si="1601"/>
        <v>44575200</v>
      </c>
      <c r="K12387" s="1">
        <f t="shared" si="1599"/>
        <v>515.9</v>
      </c>
      <c r="L12387" s="1">
        <f t="shared" ca="1" si="1602"/>
        <v>10.005653469760379</v>
      </c>
      <c r="M12387" s="1">
        <f t="shared" ca="1" si="1600"/>
        <v>-1.5964834014992317E-9</v>
      </c>
    </row>
    <row r="12388" spans="8:13" x14ac:dyDescent="0.3">
      <c r="H12388" s="1">
        <f t="shared" si="1598"/>
        <v>0</v>
      </c>
      <c r="J12388" s="1">
        <f t="shared" si="1601"/>
        <v>44578800</v>
      </c>
      <c r="K12388" s="1">
        <f t="shared" si="1599"/>
        <v>516</v>
      </c>
      <c r="L12388" s="1">
        <f t="shared" ca="1" si="1602"/>
        <v>10.005647722420134</v>
      </c>
      <c r="M12388" s="1">
        <f t="shared" ca="1" si="1600"/>
        <v>-1.5948604100092623E-9</v>
      </c>
    </row>
    <row r="12389" spans="8:13" x14ac:dyDescent="0.3">
      <c r="H12389" s="1">
        <f t="shared" si="1598"/>
        <v>0</v>
      </c>
      <c r="J12389" s="1">
        <f t="shared" si="1601"/>
        <v>44582400</v>
      </c>
      <c r="K12389" s="1">
        <f t="shared" si="1599"/>
        <v>516</v>
      </c>
      <c r="L12389" s="1">
        <f t="shared" ca="1" si="1602"/>
        <v>10.005641980922658</v>
      </c>
      <c r="M12389" s="1">
        <f t="shared" ca="1" si="1600"/>
        <v>-1.5932390684586434E-9</v>
      </c>
    </row>
    <row r="12390" spans="8:13" x14ac:dyDescent="0.3">
      <c r="H12390" s="1">
        <f t="shared" si="1598"/>
        <v>0</v>
      </c>
      <c r="J12390" s="1">
        <f t="shared" si="1601"/>
        <v>44586000</v>
      </c>
      <c r="K12390" s="1">
        <f t="shared" si="1599"/>
        <v>516</v>
      </c>
      <c r="L12390" s="1">
        <f t="shared" ca="1" si="1602"/>
        <v>10.005636245262011</v>
      </c>
      <c r="M12390" s="1">
        <f t="shared" ca="1" si="1600"/>
        <v>-1.5916193751704415E-9</v>
      </c>
    </row>
    <row r="12391" spans="8:13" x14ac:dyDescent="0.3">
      <c r="H12391" s="1">
        <f t="shared" si="1598"/>
        <v>0</v>
      </c>
      <c r="J12391" s="1">
        <f t="shared" si="1601"/>
        <v>44589600</v>
      </c>
      <c r="K12391" s="1">
        <f t="shared" si="1599"/>
        <v>516.1</v>
      </c>
      <c r="L12391" s="1">
        <f t="shared" ca="1" si="1602"/>
        <v>10.00563051543226</v>
      </c>
      <c r="M12391" s="1">
        <f t="shared" ca="1" si="1600"/>
        <v>-1.5900013284692279E-9</v>
      </c>
    </row>
    <row r="12392" spans="8:13" x14ac:dyDescent="0.3">
      <c r="H12392" s="1">
        <f t="shared" si="1598"/>
        <v>0</v>
      </c>
      <c r="J12392" s="1">
        <f t="shared" si="1601"/>
        <v>44593200</v>
      </c>
      <c r="K12392" s="1">
        <f t="shared" si="1599"/>
        <v>516.1</v>
      </c>
      <c r="L12392" s="1">
        <f t="shared" ca="1" si="1602"/>
        <v>10.005624791427477</v>
      </c>
      <c r="M12392" s="1">
        <f t="shared" ca="1" si="1600"/>
        <v>-1.5883849266805766E-9</v>
      </c>
    </row>
    <row r="12393" spans="8:13" x14ac:dyDescent="0.3">
      <c r="H12393" s="1">
        <f t="shared" si="1598"/>
        <v>0</v>
      </c>
      <c r="J12393" s="1">
        <f t="shared" si="1601"/>
        <v>44596800</v>
      </c>
      <c r="K12393" s="1">
        <f t="shared" si="1599"/>
        <v>516.20000000000005</v>
      </c>
      <c r="L12393" s="1">
        <f t="shared" ca="1" si="1602"/>
        <v>10.005619073241741</v>
      </c>
      <c r="M12393" s="1">
        <f t="shared" ca="1" si="1600"/>
        <v>-1.5867701681325699E-9</v>
      </c>
    </row>
    <row r="12394" spans="8:13" x14ac:dyDescent="0.3">
      <c r="H12394" s="1">
        <f t="shared" si="1598"/>
        <v>0</v>
      </c>
      <c r="J12394" s="1">
        <f t="shared" si="1601"/>
        <v>44600400</v>
      </c>
      <c r="K12394" s="1">
        <f t="shared" si="1599"/>
        <v>516.20000000000005</v>
      </c>
      <c r="L12394" s="1">
        <f t="shared" ca="1" si="1602"/>
        <v>10.005613360869136</v>
      </c>
      <c r="M12394" s="1">
        <f t="shared" ca="1" si="1600"/>
        <v>-1.585157051154795E-9</v>
      </c>
    </row>
    <row r="12395" spans="8:13" x14ac:dyDescent="0.3">
      <c r="H12395" s="1">
        <f t="shared" si="1598"/>
        <v>0</v>
      </c>
      <c r="J12395" s="1">
        <f t="shared" si="1601"/>
        <v>44604000</v>
      </c>
      <c r="K12395" s="1">
        <f t="shared" si="1599"/>
        <v>516.29999999999995</v>
      </c>
      <c r="L12395" s="1">
        <f t="shared" ca="1" si="1602"/>
        <v>10.005607654303752</v>
      </c>
      <c r="M12395" s="1">
        <f t="shared" ca="1" si="1600"/>
        <v>-1.5835455740783448E-9</v>
      </c>
    </row>
    <row r="12396" spans="8:13" x14ac:dyDescent="0.3">
      <c r="H12396" s="1">
        <f t="shared" si="1598"/>
        <v>0</v>
      </c>
      <c r="J12396" s="1">
        <f t="shared" si="1601"/>
        <v>44607600</v>
      </c>
      <c r="K12396" s="1">
        <f t="shared" si="1599"/>
        <v>516.29999999999995</v>
      </c>
      <c r="L12396" s="1">
        <f t="shared" ca="1" si="1602"/>
        <v>10.005601953539685</v>
      </c>
      <c r="M12396" s="1">
        <f t="shared" ca="1" si="1600"/>
        <v>-1.5819357352358159E-9</v>
      </c>
    </row>
    <row r="12397" spans="8:13" x14ac:dyDescent="0.3">
      <c r="H12397" s="1">
        <f t="shared" si="1598"/>
        <v>0</v>
      </c>
      <c r="J12397" s="1">
        <f t="shared" si="1601"/>
        <v>44611200</v>
      </c>
      <c r="K12397" s="1">
        <f t="shared" si="1599"/>
        <v>516.29999999999995</v>
      </c>
      <c r="L12397" s="1">
        <f t="shared" ca="1" si="1602"/>
        <v>10.005596258571039</v>
      </c>
      <c r="M12397" s="1">
        <f t="shared" ca="1" si="1600"/>
        <v>-1.5803275329623133E-9</v>
      </c>
    </row>
    <row r="12398" spans="8:13" x14ac:dyDescent="0.3">
      <c r="H12398" s="1">
        <f t="shared" si="1598"/>
        <v>0</v>
      </c>
      <c r="J12398" s="1">
        <f t="shared" si="1601"/>
        <v>44614800</v>
      </c>
      <c r="K12398" s="1">
        <f t="shared" si="1599"/>
        <v>516.4</v>
      </c>
      <c r="L12398" s="1">
        <f t="shared" ca="1" si="1602"/>
        <v>10.00559056939192</v>
      </c>
      <c r="M12398" s="1">
        <f t="shared" ca="1" si="1600"/>
        <v>-1.5787209655934441E-9</v>
      </c>
    </row>
    <row r="12399" spans="8:13" x14ac:dyDescent="0.3">
      <c r="H12399" s="1">
        <f t="shared" si="1598"/>
        <v>0</v>
      </c>
      <c r="J12399" s="1">
        <f t="shared" si="1601"/>
        <v>44618400</v>
      </c>
      <c r="K12399" s="1">
        <f t="shared" si="1599"/>
        <v>516.4</v>
      </c>
      <c r="L12399" s="1">
        <f t="shared" ca="1" si="1602"/>
        <v>10.005584885996443</v>
      </c>
      <c r="M12399" s="1">
        <f t="shared" ca="1" si="1600"/>
        <v>-1.5771160314673228E-9</v>
      </c>
    </row>
    <row r="12400" spans="8:13" x14ac:dyDescent="0.3">
      <c r="H12400" s="1">
        <f t="shared" si="1598"/>
        <v>0</v>
      </c>
      <c r="J12400" s="1">
        <f t="shared" si="1601"/>
        <v>44622000</v>
      </c>
      <c r="K12400" s="1">
        <f t="shared" si="1599"/>
        <v>516.5</v>
      </c>
      <c r="L12400" s="1">
        <f t="shared" ca="1" si="1602"/>
        <v>10.00557920837873</v>
      </c>
      <c r="M12400" s="1">
        <f t="shared" ca="1" si="1600"/>
        <v>-1.5755127289240715E-9</v>
      </c>
    </row>
    <row r="12401" spans="8:13" x14ac:dyDescent="0.3">
      <c r="H12401" s="1">
        <f t="shared" si="1598"/>
        <v>0</v>
      </c>
      <c r="J12401" s="1">
        <f t="shared" si="1601"/>
        <v>44625600</v>
      </c>
      <c r="K12401" s="1">
        <f t="shared" si="1599"/>
        <v>516.5</v>
      </c>
      <c r="L12401" s="1">
        <f t="shared" ca="1" si="1602"/>
        <v>10.005573536532905</v>
      </c>
      <c r="M12401" s="1">
        <f t="shared" ca="1" si="1600"/>
        <v>-1.5739110563043131E-9</v>
      </c>
    </row>
    <row r="12402" spans="8:13" x14ac:dyDescent="0.3">
      <c r="H12402" s="1">
        <f t="shared" si="1598"/>
        <v>0</v>
      </c>
      <c r="J12402" s="1">
        <f t="shared" si="1601"/>
        <v>44629200</v>
      </c>
      <c r="K12402" s="1">
        <f t="shared" si="1599"/>
        <v>516.5</v>
      </c>
      <c r="L12402" s="1">
        <f t="shared" ca="1" si="1602"/>
        <v>10.005567870453103</v>
      </c>
      <c r="M12402" s="1">
        <f t="shared" ca="1" si="1600"/>
        <v>-1.5723110119516796E-9</v>
      </c>
    </row>
    <row r="12403" spans="8:13" x14ac:dyDescent="0.3">
      <c r="H12403" s="1">
        <f t="shared" si="1598"/>
        <v>0</v>
      </c>
      <c r="J12403" s="1">
        <f t="shared" si="1601"/>
        <v>44632800</v>
      </c>
      <c r="K12403" s="1">
        <f t="shared" si="1599"/>
        <v>516.6</v>
      </c>
      <c r="L12403" s="1">
        <f t="shared" ca="1" si="1602"/>
        <v>10.00556221013346</v>
      </c>
      <c r="M12403" s="1">
        <f t="shared" ca="1" si="1600"/>
        <v>-1.5707125942108082E-9</v>
      </c>
    </row>
    <row r="12404" spans="8:13" x14ac:dyDescent="0.3">
      <c r="H12404" s="1">
        <f t="shared" si="1598"/>
        <v>0</v>
      </c>
      <c r="J12404" s="1">
        <f t="shared" si="1601"/>
        <v>44636400</v>
      </c>
      <c r="K12404" s="1">
        <f t="shared" si="1599"/>
        <v>516.6</v>
      </c>
      <c r="L12404" s="1">
        <f t="shared" ca="1" si="1602"/>
        <v>10.005556555568122</v>
      </c>
      <c r="M12404" s="1">
        <f t="shared" ca="1" si="1600"/>
        <v>-1.5691158014278394E-9</v>
      </c>
    </row>
    <row r="12405" spans="8:13" x14ac:dyDescent="0.3">
      <c r="H12405" s="1">
        <f t="shared" si="1598"/>
        <v>0</v>
      </c>
      <c r="J12405" s="1">
        <f t="shared" si="1601"/>
        <v>44640000</v>
      </c>
      <c r="K12405" s="1">
        <f t="shared" si="1599"/>
        <v>516.70000000000005</v>
      </c>
      <c r="L12405" s="1">
        <f t="shared" ca="1" si="1602"/>
        <v>10.005550906751237</v>
      </c>
      <c r="M12405" s="1">
        <f t="shared" ca="1" si="1600"/>
        <v>-1.5675206319509205E-9</v>
      </c>
    </row>
    <row r="12406" spans="8:13" x14ac:dyDescent="0.3">
      <c r="H12406" s="1">
        <f t="shared" si="1598"/>
        <v>0</v>
      </c>
      <c r="J12406" s="1">
        <f t="shared" si="1601"/>
        <v>44643600</v>
      </c>
      <c r="K12406" s="1">
        <f t="shared" si="1599"/>
        <v>516.70000000000005</v>
      </c>
      <c r="L12406" s="1">
        <f t="shared" ca="1" si="1602"/>
        <v>10.005545263676963</v>
      </c>
      <c r="M12406" s="1">
        <f t="shared" ca="1" si="1600"/>
        <v>-1.5659270841297036E-9</v>
      </c>
    </row>
    <row r="12407" spans="8:13" x14ac:dyDescent="0.3">
      <c r="H12407" s="1">
        <f t="shared" si="1598"/>
        <v>0</v>
      </c>
      <c r="J12407" s="1">
        <f t="shared" si="1601"/>
        <v>44647200</v>
      </c>
      <c r="K12407" s="1">
        <f t="shared" si="1599"/>
        <v>516.79999999999995</v>
      </c>
      <c r="L12407" s="1">
        <f t="shared" ca="1" si="1602"/>
        <v>10.005539626339459</v>
      </c>
      <c r="M12407" s="1">
        <f t="shared" ca="1" si="1600"/>
        <v>-1.5643351563153464E-9</v>
      </c>
    </row>
    <row r="12408" spans="8:13" x14ac:dyDescent="0.3">
      <c r="H12408" s="1">
        <f t="shared" si="1598"/>
        <v>0</v>
      </c>
      <c r="J12408" s="1">
        <f t="shared" si="1601"/>
        <v>44650800</v>
      </c>
      <c r="K12408" s="1">
        <f t="shared" si="1599"/>
        <v>516.79999999999995</v>
      </c>
      <c r="L12408" s="1">
        <f t="shared" ca="1" si="1602"/>
        <v>10.005533994732897</v>
      </c>
      <c r="M12408" s="1">
        <f t="shared" ca="1" si="1600"/>
        <v>-1.5627448468615144E-9</v>
      </c>
    </row>
    <row r="12409" spans="8:13" x14ac:dyDescent="0.3">
      <c r="H12409" s="1">
        <f t="shared" si="1598"/>
        <v>0</v>
      </c>
      <c r="J12409" s="1">
        <f t="shared" si="1601"/>
        <v>44654400</v>
      </c>
      <c r="K12409" s="1">
        <f t="shared" si="1599"/>
        <v>516.79999999999995</v>
      </c>
      <c r="L12409" s="1">
        <f t="shared" ca="1" si="1602"/>
        <v>10.005528368851447</v>
      </c>
      <c r="M12409" s="1">
        <f t="shared" ca="1" si="1600"/>
        <v>-1.5611561541223739E-9</v>
      </c>
    </row>
    <row r="12410" spans="8:13" x14ac:dyDescent="0.3">
      <c r="H12410" s="1">
        <f t="shared" si="1598"/>
        <v>0</v>
      </c>
      <c r="J12410" s="1">
        <f t="shared" si="1601"/>
        <v>44658000</v>
      </c>
      <c r="K12410" s="1">
        <f t="shared" si="1599"/>
        <v>516.9</v>
      </c>
      <c r="L12410" s="1">
        <f t="shared" ca="1" si="1602"/>
        <v>10.005522748689293</v>
      </c>
      <c r="M12410" s="1">
        <f t="shared" ca="1" si="1600"/>
        <v>-1.5595690764551022E-9</v>
      </c>
    </row>
    <row r="12411" spans="8:13" x14ac:dyDescent="0.3">
      <c r="H12411" s="1">
        <f t="shared" si="1598"/>
        <v>0</v>
      </c>
      <c r="J12411" s="1">
        <f t="shared" si="1601"/>
        <v>44661600</v>
      </c>
      <c r="K12411" s="1">
        <f t="shared" si="1599"/>
        <v>516.9</v>
      </c>
      <c r="L12411" s="1">
        <f t="shared" ca="1" si="1602"/>
        <v>10.005517134240618</v>
      </c>
      <c r="M12411" s="1">
        <f t="shared" ca="1" si="1600"/>
        <v>-1.5579836122173767E-9</v>
      </c>
    </row>
    <row r="12412" spans="8:13" x14ac:dyDescent="0.3">
      <c r="H12412" s="1">
        <f t="shared" si="1598"/>
        <v>0</v>
      </c>
      <c r="J12412" s="1">
        <f t="shared" si="1601"/>
        <v>44665200</v>
      </c>
      <c r="K12412" s="1">
        <f t="shared" si="1599"/>
        <v>517</v>
      </c>
      <c r="L12412" s="1">
        <f t="shared" ca="1" si="1602"/>
        <v>10.005511525499614</v>
      </c>
      <c r="M12412" s="1">
        <f t="shared" ca="1" si="1600"/>
        <v>-1.5563997597688833E-9</v>
      </c>
    </row>
    <row r="12413" spans="8:13" x14ac:dyDescent="0.3">
      <c r="H12413" s="1">
        <f t="shared" si="1598"/>
        <v>0</v>
      </c>
      <c r="J12413" s="1">
        <f t="shared" si="1601"/>
        <v>44668800</v>
      </c>
      <c r="K12413" s="1">
        <f t="shared" si="1599"/>
        <v>517</v>
      </c>
      <c r="L12413" s="1">
        <f t="shared" ca="1" si="1602"/>
        <v>10.005505922460479</v>
      </c>
      <c r="M12413" s="1">
        <f t="shared" ca="1" si="1600"/>
        <v>-1.5548175174713127E-9</v>
      </c>
    </row>
    <row r="12414" spans="8:13" x14ac:dyDescent="0.3">
      <c r="H12414" s="1">
        <f t="shared" si="1598"/>
        <v>0</v>
      </c>
      <c r="J12414" s="1">
        <f t="shared" si="1601"/>
        <v>44672400</v>
      </c>
      <c r="K12414" s="1">
        <f t="shared" si="1599"/>
        <v>517</v>
      </c>
      <c r="L12414" s="1">
        <f t="shared" ca="1" si="1602"/>
        <v>10.005500325117415</v>
      </c>
      <c r="M12414" s="1">
        <f t="shared" ca="1" si="1600"/>
        <v>-1.5532368836873597E-9</v>
      </c>
    </row>
    <row r="12415" spans="8:13" x14ac:dyDescent="0.3">
      <c r="H12415" s="1">
        <f t="shared" si="1598"/>
        <v>0</v>
      </c>
      <c r="J12415" s="1">
        <f t="shared" si="1601"/>
        <v>44676000</v>
      </c>
      <c r="K12415" s="1">
        <f t="shared" si="1599"/>
        <v>517.1</v>
      </c>
      <c r="L12415" s="1">
        <f t="shared" ca="1" si="1602"/>
        <v>10.005494733464634</v>
      </c>
      <c r="M12415" s="1">
        <f t="shared" ca="1" si="1600"/>
        <v>-1.5516578567822271E-9</v>
      </c>
    </row>
    <row r="12416" spans="8:13" x14ac:dyDescent="0.3">
      <c r="H12416" s="1">
        <f t="shared" si="1598"/>
        <v>0</v>
      </c>
      <c r="J12416" s="1">
        <f t="shared" si="1601"/>
        <v>44679600</v>
      </c>
      <c r="K12416" s="1">
        <f t="shared" si="1599"/>
        <v>517.1</v>
      </c>
      <c r="L12416" s="1">
        <f t="shared" ca="1" si="1602"/>
        <v>10.005489147496348</v>
      </c>
      <c r="M12416" s="1">
        <f t="shared" ca="1" si="1600"/>
        <v>-1.5500804351221207E-9</v>
      </c>
    </row>
    <row r="12417" spans="8:13" x14ac:dyDescent="0.3">
      <c r="H12417" s="1">
        <f t="shared" si="1598"/>
        <v>0</v>
      </c>
      <c r="J12417" s="1">
        <f t="shared" si="1601"/>
        <v>44683200</v>
      </c>
      <c r="K12417" s="1">
        <f t="shared" si="1599"/>
        <v>517.20000000000005</v>
      </c>
      <c r="L12417" s="1">
        <f t="shared" ca="1" si="1602"/>
        <v>10.005483567206781</v>
      </c>
      <c r="M12417" s="1">
        <f t="shared" ca="1" si="1600"/>
        <v>-1.5485046170752532E-9</v>
      </c>
    </row>
    <row r="12418" spans="8:13" x14ac:dyDescent="0.3">
      <c r="H12418" s="1">
        <f t="shared" si="1598"/>
        <v>0</v>
      </c>
      <c r="J12418" s="1">
        <f t="shared" si="1601"/>
        <v>44686800</v>
      </c>
      <c r="K12418" s="1">
        <f t="shared" si="1599"/>
        <v>517.20000000000005</v>
      </c>
      <c r="L12418" s="1">
        <f t="shared" ca="1" si="1602"/>
        <v>10.00547799259016</v>
      </c>
      <c r="M12418" s="1">
        <f t="shared" ca="1" si="1600"/>
        <v>-1.546930401011843E-9</v>
      </c>
    </row>
    <row r="12419" spans="8:13" x14ac:dyDescent="0.3">
      <c r="H12419" s="1">
        <f t="shared" si="1598"/>
        <v>0</v>
      </c>
      <c r="J12419" s="1">
        <f t="shared" si="1601"/>
        <v>44690400</v>
      </c>
      <c r="K12419" s="1">
        <f t="shared" si="1599"/>
        <v>517.29999999999995</v>
      </c>
      <c r="L12419" s="1">
        <f t="shared" ca="1" si="1602"/>
        <v>10.005472423640716</v>
      </c>
      <c r="M12419" s="1">
        <f t="shared" ca="1" si="1600"/>
        <v>-1.5453577853026113E-9</v>
      </c>
    </row>
    <row r="12420" spans="8:13" x14ac:dyDescent="0.3">
      <c r="H12420" s="1">
        <f t="shared" si="1598"/>
        <v>0</v>
      </c>
      <c r="J12420" s="1">
        <f t="shared" si="1601"/>
        <v>44694000</v>
      </c>
      <c r="K12420" s="1">
        <f t="shared" si="1599"/>
        <v>517.29999999999995</v>
      </c>
      <c r="L12420" s="1">
        <f t="shared" ca="1" si="1602"/>
        <v>10.005466860352689</v>
      </c>
      <c r="M12420" s="1">
        <f t="shared" ca="1" si="1600"/>
        <v>-1.5437867683207863E-9</v>
      </c>
    </row>
    <row r="12421" spans="8:13" x14ac:dyDescent="0.3">
      <c r="H12421" s="1">
        <f t="shared" si="1598"/>
        <v>0</v>
      </c>
      <c r="J12421" s="1">
        <f t="shared" si="1601"/>
        <v>44697600</v>
      </c>
      <c r="K12421" s="1">
        <f t="shared" si="1599"/>
        <v>517.29999999999995</v>
      </c>
      <c r="L12421" s="1">
        <f t="shared" ca="1" si="1602"/>
        <v>10.005461302720322</v>
      </c>
      <c r="M12421" s="1">
        <f t="shared" ca="1" si="1600"/>
        <v>-1.5422173484411023E-9</v>
      </c>
    </row>
    <row r="12422" spans="8:13" x14ac:dyDescent="0.3">
      <c r="H12422" s="1">
        <f t="shared" ref="H12422:H12485" si="1603">F12422+0*(E12422-$B$19)*G12422</f>
        <v>0</v>
      </c>
      <c r="J12422" s="1">
        <f t="shared" si="1601"/>
        <v>44701200</v>
      </c>
      <c r="K12422" s="1">
        <f t="shared" ref="K12422:K12485" si="1604">ROUND(J12422/(24*3600),1)</f>
        <v>517.4</v>
      </c>
      <c r="L12422" s="1">
        <f t="shared" ca="1" si="1602"/>
        <v>10.005455750737868</v>
      </c>
      <c r="M12422" s="1">
        <f t="shared" ref="M12422:M12485" ca="1" si="1605">-$B$16*(L12422-$B$19)/INDIRECT(ADDRESS(ROUND(L12422,0),8))-$B$16*$B$14*$B$33*$B$12*$B$34*((L12422+273)^4-($B$19+273)^4)/INDIRECT(ADDRESS(ROUND(L12422,0),8))</f>
        <v>-1.5406495240402992E-9</v>
      </c>
    </row>
    <row r="12423" spans="8:13" x14ac:dyDescent="0.3">
      <c r="H12423" s="1">
        <f t="shared" si="1603"/>
        <v>0</v>
      </c>
      <c r="J12423" s="1">
        <f t="shared" ref="J12423:J12486" si="1606">J12422+$I$5*60</f>
        <v>44704800</v>
      </c>
      <c r="K12423" s="1">
        <f t="shared" si="1604"/>
        <v>517.4</v>
      </c>
      <c r="L12423" s="1">
        <f t="shared" ref="L12423:L12486" ca="1" si="1607">L12422+M12422*(J12423-J12422)</f>
        <v>10.005450204399581</v>
      </c>
      <c r="M12423" s="1">
        <f t="shared" ca="1" si="1605"/>
        <v>-1.5390832934961196E-9</v>
      </c>
    </row>
    <row r="12424" spans="8:13" x14ac:dyDescent="0.3">
      <c r="H12424" s="1">
        <f t="shared" si="1603"/>
        <v>0</v>
      </c>
      <c r="J12424" s="1">
        <f t="shared" si="1606"/>
        <v>44708400</v>
      </c>
      <c r="K12424" s="1">
        <f t="shared" si="1604"/>
        <v>517.5</v>
      </c>
      <c r="L12424" s="1">
        <f t="shared" ca="1" si="1607"/>
        <v>10.005444663699725</v>
      </c>
      <c r="M12424" s="1">
        <f t="shared" ca="1" si="1605"/>
        <v>-1.5375186551883134E-9</v>
      </c>
    </row>
    <row r="12425" spans="8:13" x14ac:dyDescent="0.3">
      <c r="H12425" s="1">
        <f t="shared" si="1603"/>
        <v>0</v>
      </c>
      <c r="J12425" s="1">
        <f t="shared" si="1606"/>
        <v>44712000</v>
      </c>
      <c r="K12425" s="1">
        <f t="shared" si="1604"/>
        <v>517.5</v>
      </c>
      <c r="L12425" s="1">
        <f t="shared" ca="1" si="1607"/>
        <v>10.005439128632567</v>
      </c>
      <c r="M12425" s="1">
        <f t="shared" ca="1" si="1605"/>
        <v>-1.5359556074981366E-9</v>
      </c>
    </row>
    <row r="12426" spans="8:13" x14ac:dyDescent="0.3">
      <c r="H12426" s="1">
        <f t="shared" si="1603"/>
        <v>0</v>
      </c>
      <c r="J12426" s="1">
        <f t="shared" si="1606"/>
        <v>44715600</v>
      </c>
      <c r="K12426" s="1">
        <f t="shared" si="1604"/>
        <v>517.5</v>
      </c>
      <c r="L12426" s="1">
        <f t="shared" ca="1" si="1607"/>
        <v>10.005433599192379</v>
      </c>
      <c r="M12426" s="1">
        <f t="shared" ca="1" si="1605"/>
        <v>-1.5343941488083477E-9</v>
      </c>
    </row>
    <row r="12427" spans="8:13" x14ac:dyDescent="0.3">
      <c r="H12427" s="1">
        <f t="shared" si="1603"/>
        <v>0</v>
      </c>
      <c r="J12427" s="1">
        <f t="shared" si="1606"/>
        <v>44719200</v>
      </c>
      <c r="K12427" s="1">
        <f t="shared" si="1604"/>
        <v>517.6</v>
      </c>
      <c r="L12427" s="1">
        <f t="shared" ca="1" si="1607"/>
        <v>10.005428075373443</v>
      </c>
      <c r="M12427" s="1">
        <f t="shared" ca="1" si="1605"/>
        <v>-1.5328342775037133E-9</v>
      </c>
    </row>
    <row r="12428" spans="8:13" x14ac:dyDescent="0.3">
      <c r="H12428" s="1">
        <f t="shared" si="1603"/>
        <v>0</v>
      </c>
      <c r="J12428" s="1">
        <f t="shared" si="1606"/>
        <v>44722800</v>
      </c>
      <c r="K12428" s="1">
        <f t="shared" si="1604"/>
        <v>517.6</v>
      </c>
      <c r="L12428" s="1">
        <f t="shared" ca="1" si="1607"/>
        <v>10.005422557170045</v>
      </c>
      <c r="M12428" s="1">
        <f t="shared" ca="1" si="1605"/>
        <v>-1.5312759919710052E-9</v>
      </c>
    </row>
    <row r="12429" spans="8:13" x14ac:dyDescent="0.3">
      <c r="H12429" s="1">
        <f t="shared" si="1603"/>
        <v>0</v>
      </c>
      <c r="J12429" s="1">
        <f t="shared" si="1606"/>
        <v>44726400</v>
      </c>
      <c r="K12429" s="1">
        <f t="shared" si="1604"/>
        <v>517.70000000000005</v>
      </c>
      <c r="L12429" s="1">
        <f t="shared" ca="1" si="1607"/>
        <v>10.005417044576474</v>
      </c>
      <c r="M12429" s="1">
        <f t="shared" ca="1" si="1605"/>
        <v>-1.5297192905974985E-9</v>
      </c>
    </row>
    <row r="12430" spans="8:13" x14ac:dyDescent="0.3">
      <c r="H12430" s="1">
        <f t="shared" si="1603"/>
        <v>0</v>
      </c>
      <c r="J12430" s="1">
        <f t="shared" si="1606"/>
        <v>44730000</v>
      </c>
      <c r="K12430" s="1">
        <f t="shared" si="1604"/>
        <v>517.70000000000005</v>
      </c>
      <c r="L12430" s="1">
        <f t="shared" ca="1" si="1607"/>
        <v>10.005411537587028</v>
      </c>
      <c r="M12430" s="1">
        <f t="shared" ca="1" si="1605"/>
        <v>-1.5281641717729754E-9</v>
      </c>
    </row>
    <row r="12431" spans="8:13" x14ac:dyDescent="0.3">
      <c r="H12431" s="1">
        <f t="shared" si="1603"/>
        <v>0</v>
      </c>
      <c r="J12431" s="1">
        <f t="shared" si="1606"/>
        <v>44733600</v>
      </c>
      <c r="K12431" s="1">
        <f t="shared" si="1604"/>
        <v>517.79999999999995</v>
      </c>
      <c r="L12431" s="1">
        <f t="shared" ca="1" si="1607"/>
        <v>10.005406036196009</v>
      </c>
      <c r="M12431" s="1">
        <f t="shared" ca="1" si="1605"/>
        <v>-1.5266106338882215E-9</v>
      </c>
    </row>
    <row r="12432" spans="8:13" x14ac:dyDescent="0.3">
      <c r="H12432" s="1">
        <f t="shared" si="1603"/>
        <v>0</v>
      </c>
      <c r="J12432" s="1">
        <f t="shared" si="1606"/>
        <v>44737200</v>
      </c>
      <c r="K12432" s="1">
        <f t="shared" si="1604"/>
        <v>517.79999999999995</v>
      </c>
      <c r="L12432" s="1">
        <f t="shared" ca="1" si="1607"/>
        <v>10.005400540397726</v>
      </c>
      <c r="M12432" s="1">
        <f t="shared" ca="1" si="1605"/>
        <v>-1.5250586753365303E-9</v>
      </c>
    </row>
    <row r="12433" spans="8:13" x14ac:dyDescent="0.3">
      <c r="H12433" s="1">
        <f t="shared" si="1603"/>
        <v>0</v>
      </c>
      <c r="J12433" s="1">
        <f t="shared" si="1606"/>
        <v>44740800</v>
      </c>
      <c r="K12433" s="1">
        <f t="shared" si="1604"/>
        <v>517.79999999999995</v>
      </c>
      <c r="L12433" s="1">
        <f t="shared" ca="1" si="1607"/>
        <v>10.005395050186495</v>
      </c>
      <c r="M12433" s="1">
        <f t="shared" ca="1" si="1605"/>
        <v>-1.5235082945121988E-9</v>
      </c>
    </row>
    <row r="12434" spans="8:13" x14ac:dyDescent="0.3">
      <c r="H12434" s="1">
        <f t="shared" si="1603"/>
        <v>0</v>
      </c>
      <c r="J12434" s="1">
        <f t="shared" si="1606"/>
        <v>44744400</v>
      </c>
      <c r="K12434" s="1">
        <f t="shared" si="1604"/>
        <v>517.9</v>
      </c>
      <c r="L12434" s="1">
        <f t="shared" ca="1" si="1607"/>
        <v>10.005389565556635</v>
      </c>
      <c r="M12434" s="1">
        <f t="shared" ca="1" si="1605"/>
        <v>-1.5219594898115308E-9</v>
      </c>
    </row>
    <row r="12435" spans="8:13" x14ac:dyDescent="0.3">
      <c r="H12435" s="1">
        <f t="shared" si="1603"/>
        <v>0</v>
      </c>
      <c r="J12435" s="1">
        <f t="shared" si="1606"/>
        <v>44748000</v>
      </c>
      <c r="K12435" s="1">
        <f t="shared" si="1604"/>
        <v>517.9</v>
      </c>
      <c r="L12435" s="1">
        <f t="shared" ca="1" si="1607"/>
        <v>10.005384086502472</v>
      </c>
      <c r="M12435" s="1">
        <f t="shared" ca="1" si="1605"/>
        <v>-1.5204122596318327E-9</v>
      </c>
    </row>
    <row r="12436" spans="8:13" x14ac:dyDescent="0.3">
      <c r="H12436" s="1">
        <f t="shared" si="1603"/>
        <v>0</v>
      </c>
      <c r="J12436" s="1">
        <f t="shared" si="1606"/>
        <v>44751600</v>
      </c>
      <c r="K12436" s="1">
        <f t="shared" si="1604"/>
        <v>518</v>
      </c>
      <c r="L12436" s="1">
        <f t="shared" ca="1" si="1607"/>
        <v>10.005378613018337</v>
      </c>
      <c r="M12436" s="1">
        <f t="shared" ca="1" si="1605"/>
        <v>-1.5188666023724178E-9</v>
      </c>
    </row>
    <row r="12437" spans="8:13" x14ac:dyDescent="0.3">
      <c r="H12437" s="1">
        <f t="shared" si="1603"/>
        <v>0</v>
      </c>
      <c r="J12437" s="1">
        <f t="shared" si="1606"/>
        <v>44755200</v>
      </c>
      <c r="K12437" s="1">
        <f t="shared" si="1604"/>
        <v>518</v>
      </c>
      <c r="L12437" s="1">
        <f t="shared" ca="1" si="1607"/>
        <v>10.005373145098568</v>
      </c>
      <c r="M12437" s="1">
        <f t="shared" ca="1" si="1605"/>
        <v>-1.5173225164346058E-9</v>
      </c>
    </row>
    <row r="12438" spans="8:13" x14ac:dyDescent="0.3">
      <c r="H12438" s="1">
        <f t="shared" si="1603"/>
        <v>0</v>
      </c>
      <c r="J12438" s="1">
        <f t="shared" si="1606"/>
        <v>44758800</v>
      </c>
      <c r="K12438" s="1">
        <f t="shared" si="1604"/>
        <v>518</v>
      </c>
      <c r="L12438" s="1">
        <f t="shared" ca="1" si="1607"/>
        <v>10.005367682737509</v>
      </c>
      <c r="M12438" s="1">
        <f t="shared" ca="1" si="1605"/>
        <v>-1.51578000022072E-9</v>
      </c>
    </row>
    <row r="12439" spans="8:13" x14ac:dyDescent="0.3">
      <c r="H12439" s="1">
        <f t="shared" si="1603"/>
        <v>0</v>
      </c>
      <c r="J12439" s="1">
        <f t="shared" si="1606"/>
        <v>44762400</v>
      </c>
      <c r="K12439" s="1">
        <f t="shared" si="1604"/>
        <v>518.1</v>
      </c>
      <c r="L12439" s="1">
        <f t="shared" ca="1" si="1607"/>
        <v>10.005362225929508</v>
      </c>
      <c r="M12439" s="1">
        <f t="shared" ca="1" si="1605"/>
        <v>-1.5142390521350895E-9</v>
      </c>
    </row>
    <row r="12440" spans="8:13" x14ac:dyDescent="0.3">
      <c r="H12440" s="1">
        <f t="shared" si="1603"/>
        <v>0</v>
      </c>
      <c r="J12440" s="1">
        <f t="shared" si="1606"/>
        <v>44766000</v>
      </c>
      <c r="K12440" s="1">
        <f t="shared" si="1604"/>
        <v>518.1</v>
      </c>
      <c r="L12440" s="1">
        <f t="shared" ca="1" si="1607"/>
        <v>10.00535677466892</v>
      </c>
      <c r="M12440" s="1">
        <f t="shared" ca="1" si="1605"/>
        <v>-1.5126996705835496E-9</v>
      </c>
    </row>
    <row r="12441" spans="8:13" x14ac:dyDescent="0.3">
      <c r="H12441" s="1">
        <f t="shared" si="1603"/>
        <v>0</v>
      </c>
      <c r="J12441" s="1">
        <f t="shared" si="1606"/>
        <v>44769600</v>
      </c>
      <c r="K12441" s="1">
        <f t="shared" si="1604"/>
        <v>518.20000000000005</v>
      </c>
      <c r="L12441" s="1">
        <f t="shared" ca="1" si="1607"/>
        <v>10.005351328950105</v>
      </c>
      <c r="M12441" s="1">
        <f t="shared" ca="1" si="1605"/>
        <v>-1.5111618539734377E-9</v>
      </c>
    </row>
    <row r="12442" spans="8:13" x14ac:dyDescent="0.3">
      <c r="H12442" s="1">
        <f t="shared" si="1603"/>
        <v>0</v>
      </c>
      <c r="J12442" s="1">
        <f t="shared" si="1606"/>
        <v>44773200</v>
      </c>
      <c r="K12442" s="1">
        <f t="shared" si="1604"/>
        <v>518.20000000000005</v>
      </c>
      <c r="L12442" s="1">
        <f t="shared" ca="1" si="1607"/>
        <v>10.005345888767431</v>
      </c>
      <c r="M12442" s="1">
        <f t="shared" ca="1" si="1605"/>
        <v>-1.5096256007141014E-9</v>
      </c>
    </row>
    <row r="12443" spans="8:13" x14ac:dyDescent="0.3">
      <c r="H12443" s="1">
        <f t="shared" si="1603"/>
        <v>0</v>
      </c>
      <c r="J12443" s="1">
        <f t="shared" si="1606"/>
        <v>44776800</v>
      </c>
      <c r="K12443" s="1">
        <f t="shared" si="1604"/>
        <v>518.29999999999995</v>
      </c>
      <c r="L12443" s="1">
        <f t="shared" ca="1" si="1607"/>
        <v>10.005340454115268</v>
      </c>
      <c r="M12443" s="1">
        <f t="shared" ca="1" si="1605"/>
        <v>-1.5080909092158882E-9</v>
      </c>
    </row>
    <row r="12444" spans="8:13" x14ac:dyDescent="0.3">
      <c r="H12444" s="1">
        <f t="shared" si="1603"/>
        <v>0</v>
      </c>
      <c r="J12444" s="1">
        <f t="shared" si="1606"/>
        <v>44780400</v>
      </c>
      <c r="K12444" s="1">
        <f t="shared" si="1604"/>
        <v>518.29999999999995</v>
      </c>
      <c r="L12444" s="1">
        <f t="shared" ca="1" si="1607"/>
        <v>10.005335024987994</v>
      </c>
      <c r="M12444" s="1">
        <f t="shared" ca="1" si="1605"/>
        <v>-1.5065577778911554E-9</v>
      </c>
    </row>
    <row r="12445" spans="8:13" x14ac:dyDescent="0.3">
      <c r="H12445" s="1">
        <f t="shared" si="1603"/>
        <v>0</v>
      </c>
      <c r="J12445" s="1">
        <f t="shared" si="1606"/>
        <v>44784000</v>
      </c>
      <c r="K12445" s="1">
        <f t="shared" si="1604"/>
        <v>518.29999999999995</v>
      </c>
      <c r="L12445" s="1">
        <f t="shared" ca="1" si="1607"/>
        <v>10.005329601379994</v>
      </c>
      <c r="M12445" s="1">
        <f t="shared" ca="1" si="1605"/>
        <v>-1.5050262051542633E-9</v>
      </c>
    </row>
    <row r="12446" spans="8:13" x14ac:dyDescent="0.3">
      <c r="H12446" s="1">
        <f t="shared" si="1603"/>
        <v>0</v>
      </c>
      <c r="J12446" s="1">
        <f t="shared" si="1606"/>
        <v>44787600</v>
      </c>
      <c r="K12446" s="1">
        <f t="shared" si="1604"/>
        <v>518.4</v>
      </c>
      <c r="L12446" s="1">
        <f t="shared" ca="1" si="1607"/>
        <v>10.005324183285655</v>
      </c>
      <c r="M12446" s="1">
        <f t="shared" ca="1" si="1605"/>
        <v>-1.5034961894200767E-9</v>
      </c>
    </row>
    <row r="12447" spans="8:13" x14ac:dyDescent="0.3">
      <c r="H12447" s="1">
        <f t="shared" si="1603"/>
        <v>0</v>
      </c>
      <c r="J12447" s="1">
        <f t="shared" si="1606"/>
        <v>44791200</v>
      </c>
      <c r="K12447" s="1">
        <f t="shared" si="1604"/>
        <v>518.4</v>
      </c>
      <c r="L12447" s="1">
        <f t="shared" ca="1" si="1607"/>
        <v>10.005318770699374</v>
      </c>
      <c r="M12447" s="1">
        <f t="shared" ca="1" si="1605"/>
        <v>-1.5019677291064683E-9</v>
      </c>
    </row>
    <row r="12448" spans="8:13" x14ac:dyDescent="0.3">
      <c r="H12448" s="1">
        <f t="shared" si="1603"/>
        <v>0</v>
      </c>
      <c r="J12448" s="1">
        <f t="shared" si="1606"/>
        <v>44794800</v>
      </c>
      <c r="K12448" s="1">
        <f t="shared" si="1604"/>
        <v>518.5</v>
      </c>
      <c r="L12448" s="1">
        <f t="shared" ca="1" si="1607"/>
        <v>10.005313363615549</v>
      </c>
      <c r="M12448" s="1">
        <f t="shared" ca="1" si="1605"/>
        <v>-1.5004408226318128E-9</v>
      </c>
    </row>
    <row r="12449" spans="8:13" x14ac:dyDescent="0.3">
      <c r="H12449" s="1">
        <f t="shared" si="1603"/>
        <v>0</v>
      </c>
      <c r="J12449" s="1">
        <f t="shared" si="1606"/>
        <v>44798400</v>
      </c>
      <c r="K12449" s="1">
        <f t="shared" si="1604"/>
        <v>518.5</v>
      </c>
      <c r="L12449" s="1">
        <f t="shared" ca="1" si="1607"/>
        <v>10.005307962028589</v>
      </c>
      <c r="M12449" s="1">
        <f t="shared" ca="1" si="1605"/>
        <v>-1.4989154684164929E-9</v>
      </c>
    </row>
    <row r="12450" spans="8:13" x14ac:dyDescent="0.3">
      <c r="H12450" s="1">
        <f t="shared" si="1603"/>
        <v>0</v>
      </c>
      <c r="J12450" s="1">
        <f t="shared" si="1606"/>
        <v>44802000</v>
      </c>
      <c r="K12450" s="1">
        <f t="shared" si="1604"/>
        <v>518.5</v>
      </c>
      <c r="L12450" s="1">
        <f t="shared" ca="1" si="1607"/>
        <v>10.005302565932903</v>
      </c>
      <c r="M12450" s="1">
        <f t="shared" ca="1" si="1605"/>
        <v>-1.4973916648823935E-9</v>
      </c>
    </row>
    <row r="12451" spans="8:13" x14ac:dyDescent="0.3">
      <c r="H12451" s="1">
        <f t="shared" si="1603"/>
        <v>0</v>
      </c>
      <c r="J12451" s="1">
        <f t="shared" si="1606"/>
        <v>44805600</v>
      </c>
      <c r="K12451" s="1">
        <f t="shared" si="1604"/>
        <v>518.6</v>
      </c>
      <c r="L12451" s="1">
        <f t="shared" ca="1" si="1607"/>
        <v>10.005297175322909</v>
      </c>
      <c r="M12451" s="1">
        <f t="shared" ca="1" si="1605"/>
        <v>-1.495869410452907E-9</v>
      </c>
    </row>
    <row r="12452" spans="8:13" x14ac:dyDescent="0.3">
      <c r="H12452" s="1">
        <f t="shared" si="1603"/>
        <v>0</v>
      </c>
      <c r="J12452" s="1">
        <f t="shared" si="1606"/>
        <v>44809200</v>
      </c>
      <c r="K12452" s="1">
        <f t="shared" si="1604"/>
        <v>518.6</v>
      </c>
      <c r="L12452" s="1">
        <f t="shared" ca="1" si="1607"/>
        <v>10.005291790193031</v>
      </c>
      <c r="M12452" s="1">
        <f t="shared" ca="1" si="1605"/>
        <v>-1.4943487035534313E-9</v>
      </c>
    </row>
    <row r="12453" spans="8:13" x14ac:dyDescent="0.3">
      <c r="H12453" s="1">
        <f t="shared" si="1603"/>
        <v>0</v>
      </c>
      <c r="J12453" s="1">
        <f t="shared" si="1606"/>
        <v>44812800</v>
      </c>
      <c r="K12453" s="1">
        <f t="shared" si="1604"/>
        <v>518.70000000000005</v>
      </c>
      <c r="L12453" s="1">
        <f t="shared" ca="1" si="1607"/>
        <v>10.005286410537698</v>
      </c>
      <c r="M12453" s="1">
        <f t="shared" ca="1" si="1605"/>
        <v>-1.4928295426108677E-9</v>
      </c>
    </row>
    <row r="12454" spans="8:13" x14ac:dyDescent="0.3">
      <c r="H12454" s="1">
        <f t="shared" si="1603"/>
        <v>0</v>
      </c>
      <c r="J12454" s="1">
        <f t="shared" si="1606"/>
        <v>44816400</v>
      </c>
      <c r="K12454" s="1">
        <f t="shared" si="1604"/>
        <v>518.70000000000005</v>
      </c>
      <c r="L12454" s="1">
        <f t="shared" ca="1" si="1607"/>
        <v>10.005281036351345</v>
      </c>
      <c r="M12454" s="1">
        <f t="shared" ca="1" si="1605"/>
        <v>-1.4913119260536249E-9</v>
      </c>
    </row>
    <row r="12455" spans="8:13" x14ac:dyDescent="0.3">
      <c r="H12455" s="1">
        <f t="shared" si="1603"/>
        <v>0</v>
      </c>
      <c r="J12455" s="1">
        <f t="shared" si="1606"/>
        <v>44820000</v>
      </c>
      <c r="K12455" s="1">
        <f t="shared" si="1604"/>
        <v>518.79999999999995</v>
      </c>
      <c r="L12455" s="1">
        <f t="shared" ca="1" si="1607"/>
        <v>10.00527566762841</v>
      </c>
      <c r="M12455" s="1">
        <f t="shared" ca="1" si="1605"/>
        <v>-1.4897958523111134E-9</v>
      </c>
    </row>
    <row r="12456" spans="8:13" x14ac:dyDescent="0.3">
      <c r="H12456" s="1">
        <f t="shared" si="1603"/>
        <v>0</v>
      </c>
      <c r="J12456" s="1">
        <f t="shared" si="1606"/>
        <v>44823600</v>
      </c>
      <c r="K12456" s="1">
        <f t="shared" si="1604"/>
        <v>518.79999999999995</v>
      </c>
      <c r="L12456" s="1">
        <f t="shared" ca="1" si="1607"/>
        <v>10.005270304363343</v>
      </c>
      <c r="M12456" s="1">
        <f t="shared" ca="1" si="1605"/>
        <v>-1.4882813198157536E-9</v>
      </c>
    </row>
    <row r="12457" spans="8:13" x14ac:dyDescent="0.3">
      <c r="H12457" s="1">
        <f t="shared" si="1603"/>
        <v>0</v>
      </c>
      <c r="J12457" s="1">
        <f t="shared" si="1606"/>
        <v>44827200</v>
      </c>
      <c r="K12457" s="1">
        <f t="shared" si="1604"/>
        <v>518.79999999999995</v>
      </c>
      <c r="L12457" s="1">
        <f t="shared" ca="1" si="1607"/>
        <v>10.005264946550591</v>
      </c>
      <c r="M12457" s="1">
        <f t="shared" ca="1" si="1605"/>
        <v>-1.4867683269999661E-9</v>
      </c>
    </row>
    <row r="12458" spans="8:13" x14ac:dyDescent="0.3">
      <c r="H12458" s="1">
        <f t="shared" si="1603"/>
        <v>0</v>
      </c>
      <c r="J12458" s="1">
        <f t="shared" si="1606"/>
        <v>44830800</v>
      </c>
      <c r="K12458" s="1">
        <f t="shared" si="1604"/>
        <v>518.9</v>
      </c>
      <c r="L12458" s="1">
        <f t="shared" ca="1" si="1607"/>
        <v>10.005259594184613</v>
      </c>
      <c r="M12458" s="1">
        <f t="shared" ca="1" si="1605"/>
        <v>-1.4852568722986793E-9</v>
      </c>
    </row>
    <row r="12459" spans="8:13" x14ac:dyDescent="0.3">
      <c r="H12459" s="1">
        <f t="shared" si="1603"/>
        <v>0</v>
      </c>
      <c r="J12459" s="1">
        <f t="shared" si="1606"/>
        <v>44834400</v>
      </c>
      <c r="K12459" s="1">
        <f t="shared" si="1604"/>
        <v>518.9</v>
      </c>
      <c r="L12459" s="1">
        <f t="shared" ca="1" si="1607"/>
        <v>10.005254247259874</v>
      </c>
      <c r="M12459" s="1">
        <f t="shared" ca="1" si="1605"/>
        <v>-1.4837469541488288E-9</v>
      </c>
    </row>
    <row r="12460" spans="8:13" x14ac:dyDescent="0.3">
      <c r="H12460" s="1">
        <f t="shared" si="1603"/>
        <v>0</v>
      </c>
      <c r="J12460" s="1">
        <f t="shared" si="1606"/>
        <v>44838000</v>
      </c>
      <c r="K12460" s="1">
        <f t="shared" si="1604"/>
        <v>519</v>
      </c>
      <c r="L12460" s="1">
        <f t="shared" ca="1" si="1607"/>
        <v>10.00524890577084</v>
      </c>
      <c r="M12460" s="1">
        <f t="shared" ca="1" si="1605"/>
        <v>-1.4822385709878508E-9</v>
      </c>
    </row>
    <row r="12461" spans="8:13" x14ac:dyDescent="0.3">
      <c r="H12461" s="1">
        <f t="shared" si="1603"/>
        <v>0</v>
      </c>
      <c r="J12461" s="1">
        <f t="shared" si="1606"/>
        <v>44841600</v>
      </c>
      <c r="K12461" s="1">
        <f t="shared" si="1604"/>
        <v>519</v>
      </c>
      <c r="L12461" s="1">
        <f t="shared" ca="1" si="1607"/>
        <v>10.005243569711984</v>
      </c>
      <c r="M12461" s="1">
        <f t="shared" ca="1" si="1605"/>
        <v>-1.480731721255189E-9</v>
      </c>
    </row>
    <row r="12462" spans="8:13" x14ac:dyDescent="0.3">
      <c r="H12462" s="1">
        <f t="shared" si="1603"/>
        <v>0</v>
      </c>
      <c r="J12462" s="1">
        <f t="shared" si="1606"/>
        <v>44845200</v>
      </c>
      <c r="K12462" s="1">
        <f t="shared" si="1604"/>
        <v>519</v>
      </c>
      <c r="L12462" s="1">
        <f t="shared" ca="1" si="1607"/>
        <v>10.005238239077787</v>
      </c>
      <c r="M12462" s="1">
        <f t="shared" ca="1" si="1605"/>
        <v>-1.4792264033917918E-9</v>
      </c>
    </row>
    <row r="12463" spans="8:13" x14ac:dyDescent="0.3">
      <c r="H12463" s="1">
        <f t="shared" si="1603"/>
        <v>0</v>
      </c>
      <c r="J12463" s="1">
        <f t="shared" si="1606"/>
        <v>44848800</v>
      </c>
      <c r="K12463" s="1">
        <f t="shared" si="1604"/>
        <v>519.1</v>
      </c>
      <c r="L12463" s="1">
        <f t="shared" ca="1" si="1607"/>
        <v>10.005232913862734</v>
      </c>
      <c r="M12463" s="1">
        <f t="shared" ca="1" si="1605"/>
        <v>-1.4777226158406135E-9</v>
      </c>
    </row>
    <row r="12464" spans="8:13" x14ac:dyDescent="0.3">
      <c r="H12464" s="1">
        <f t="shared" si="1603"/>
        <v>0</v>
      </c>
      <c r="J12464" s="1">
        <f t="shared" si="1606"/>
        <v>44852400</v>
      </c>
      <c r="K12464" s="1">
        <f t="shared" si="1604"/>
        <v>519.1</v>
      </c>
      <c r="L12464" s="1">
        <f t="shared" ca="1" si="1607"/>
        <v>10.005227594061317</v>
      </c>
      <c r="M12464" s="1">
        <f t="shared" ca="1" si="1605"/>
        <v>-1.4762203570461126E-9</v>
      </c>
    </row>
    <row r="12465" spans="8:13" x14ac:dyDescent="0.3">
      <c r="H12465" s="1">
        <f t="shared" si="1603"/>
        <v>0</v>
      </c>
      <c r="J12465" s="1">
        <f t="shared" si="1606"/>
        <v>44856000</v>
      </c>
      <c r="K12465" s="1">
        <f t="shared" si="1604"/>
        <v>519.20000000000005</v>
      </c>
      <c r="L12465" s="1">
        <f t="shared" ca="1" si="1607"/>
        <v>10.005222279668033</v>
      </c>
      <c r="M12465" s="1">
        <f t="shared" ca="1" si="1605"/>
        <v>-1.4747196254542557E-9</v>
      </c>
    </row>
    <row r="12466" spans="8:13" x14ac:dyDescent="0.3">
      <c r="H12466" s="1">
        <f t="shared" si="1603"/>
        <v>0</v>
      </c>
      <c r="J12466" s="1">
        <f t="shared" si="1606"/>
        <v>44859600</v>
      </c>
      <c r="K12466" s="1">
        <f t="shared" si="1604"/>
        <v>519.20000000000005</v>
      </c>
      <c r="L12466" s="1">
        <f t="shared" ca="1" si="1607"/>
        <v>10.005216970677381</v>
      </c>
      <c r="M12466" s="1">
        <f t="shared" ca="1" si="1605"/>
        <v>-1.4732204195120089E-9</v>
      </c>
    </row>
    <row r="12467" spans="8:13" x14ac:dyDescent="0.3">
      <c r="H12467" s="1">
        <f t="shared" si="1603"/>
        <v>0</v>
      </c>
      <c r="J12467" s="1">
        <f t="shared" si="1606"/>
        <v>44863200</v>
      </c>
      <c r="K12467" s="1">
        <f t="shared" si="1604"/>
        <v>519.29999999999995</v>
      </c>
      <c r="L12467" s="1">
        <f t="shared" ca="1" si="1607"/>
        <v>10.00521166708387</v>
      </c>
      <c r="M12467" s="1">
        <f t="shared" ca="1" si="1605"/>
        <v>-1.4717227376683466E-9</v>
      </c>
    </row>
    <row r="12468" spans="8:13" x14ac:dyDescent="0.3">
      <c r="H12468" s="1">
        <f t="shared" si="1603"/>
        <v>0</v>
      </c>
      <c r="J12468" s="1">
        <f t="shared" si="1606"/>
        <v>44866800</v>
      </c>
      <c r="K12468" s="1">
        <f t="shared" si="1604"/>
        <v>519.29999999999995</v>
      </c>
      <c r="L12468" s="1">
        <f t="shared" ca="1" si="1607"/>
        <v>10.005206368882014</v>
      </c>
      <c r="M12468" s="1">
        <f t="shared" ca="1" si="1605"/>
        <v>-1.4702265783742496E-9</v>
      </c>
    </row>
    <row r="12469" spans="8:13" x14ac:dyDescent="0.3">
      <c r="H12469" s="1">
        <f t="shared" si="1603"/>
        <v>0</v>
      </c>
      <c r="J12469" s="1">
        <f t="shared" si="1606"/>
        <v>44870400</v>
      </c>
      <c r="K12469" s="1">
        <f t="shared" si="1604"/>
        <v>519.29999999999995</v>
      </c>
      <c r="L12469" s="1">
        <f t="shared" ca="1" si="1607"/>
        <v>10.005201076066331</v>
      </c>
      <c r="M12469" s="1">
        <f t="shared" ca="1" si="1605"/>
        <v>-1.468731940081702E-9</v>
      </c>
    </row>
    <row r="12470" spans="8:13" x14ac:dyDescent="0.3">
      <c r="H12470" s="1">
        <f t="shared" si="1603"/>
        <v>0</v>
      </c>
      <c r="J12470" s="1">
        <f t="shared" si="1606"/>
        <v>44874000</v>
      </c>
      <c r="K12470" s="1">
        <f t="shared" si="1604"/>
        <v>519.4</v>
      </c>
      <c r="L12470" s="1">
        <f t="shared" ca="1" si="1607"/>
        <v>10.005195788631347</v>
      </c>
      <c r="M12470" s="1">
        <f t="shared" ca="1" si="1605"/>
        <v>-1.4672388212446941E-9</v>
      </c>
    </row>
    <row r="12471" spans="8:13" x14ac:dyDescent="0.3">
      <c r="H12471" s="1">
        <f t="shared" si="1603"/>
        <v>0</v>
      </c>
      <c r="J12471" s="1">
        <f t="shared" si="1606"/>
        <v>44877600</v>
      </c>
      <c r="K12471" s="1">
        <f t="shared" si="1604"/>
        <v>519.4</v>
      </c>
      <c r="L12471" s="1">
        <f t="shared" ca="1" si="1607"/>
        <v>10.005190506571591</v>
      </c>
      <c r="M12471" s="1">
        <f t="shared" ca="1" si="1605"/>
        <v>-1.4657472203182193E-9</v>
      </c>
    </row>
    <row r="12472" spans="8:13" x14ac:dyDescent="0.3">
      <c r="H12472" s="1">
        <f t="shared" si="1603"/>
        <v>0</v>
      </c>
      <c r="J12472" s="1">
        <f t="shared" si="1606"/>
        <v>44881200</v>
      </c>
      <c r="K12472" s="1">
        <f t="shared" si="1604"/>
        <v>519.5</v>
      </c>
      <c r="L12472" s="1">
        <f t="shared" ca="1" si="1607"/>
        <v>10.005185229881597</v>
      </c>
      <c r="M12472" s="1">
        <f t="shared" ca="1" si="1605"/>
        <v>-1.464257135759278E-9</v>
      </c>
    </row>
    <row r="12473" spans="8:13" x14ac:dyDescent="0.3">
      <c r="H12473" s="1">
        <f t="shared" si="1603"/>
        <v>0</v>
      </c>
      <c r="J12473" s="1">
        <f t="shared" si="1606"/>
        <v>44884800</v>
      </c>
      <c r="K12473" s="1">
        <f t="shared" si="1604"/>
        <v>519.5</v>
      </c>
      <c r="L12473" s="1">
        <f t="shared" ca="1" si="1607"/>
        <v>10.005179958555908</v>
      </c>
      <c r="M12473" s="1">
        <f t="shared" ca="1" si="1605"/>
        <v>-1.4627685660263754E-9</v>
      </c>
    </row>
    <row r="12474" spans="8:13" x14ac:dyDescent="0.3">
      <c r="H12474" s="1">
        <f t="shared" si="1603"/>
        <v>0</v>
      </c>
      <c r="J12474" s="1">
        <f t="shared" si="1606"/>
        <v>44888400</v>
      </c>
      <c r="K12474" s="1">
        <f t="shared" si="1604"/>
        <v>519.5</v>
      </c>
      <c r="L12474" s="1">
        <f t="shared" ca="1" si="1607"/>
        <v>10.005174692589071</v>
      </c>
      <c r="M12474" s="1">
        <f t="shared" ca="1" si="1605"/>
        <v>-1.4612815095795208E-9</v>
      </c>
    </row>
    <row r="12475" spans="8:13" x14ac:dyDescent="0.3">
      <c r="H12475" s="1">
        <f t="shared" si="1603"/>
        <v>0</v>
      </c>
      <c r="J12475" s="1">
        <f t="shared" si="1606"/>
        <v>44892000</v>
      </c>
      <c r="K12475" s="1">
        <f t="shared" si="1604"/>
        <v>519.6</v>
      </c>
      <c r="L12475" s="1">
        <f t="shared" ca="1" si="1607"/>
        <v>10.005169431975636</v>
      </c>
      <c r="M12475" s="1">
        <f t="shared" ca="1" si="1605"/>
        <v>-1.4597959648802296E-9</v>
      </c>
    </row>
    <row r="12476" spans="8:13" x14ac:dyDescent="0.3">
      <c r="H12476" s="1">
        <f t="shared" si="1603"/>
        <v>0</v>
      </c>
      <c r="J12476" s="1">
        <f t="shared" si="1606"/>
        <v>44895600</v>
      </c>
      <c r="K12476" s="1">
        <f t="shared" si="1604"/>
        <v>519.6</v>
      </c>
      <c r="L12476" s="1">
        <f t="shared" ca="1" si="1607"/>
        <v>10.005164176710162</v>
      </c>
      <c r="M12476" s="1">
        <f t="shared" ca="1" si="1605"/>
        <v>-1.4583119303915211E-9</v>
      </c>
    </row>
    <row r="12477" spans="8:13" x14ac:dyDescent="0.3">
      <c r="H12477" s="1">
        <f t="shared" si="1603"/>
        <v>0</v>
      </c>
      <c r="J12477" s="1">
        <f t="shared" si="1606"/>
        <v>44899200</v>
      </c>
      <c r="K12477" s="1">
        <f t="shared" si="1604"/>
        <v>519.70000000000005</v>
      </c>
      <c r="L12477" s="1">
        <f t="shared" ca="1" si="1607"/>
        <v>10.005158926787212</v>
      </c>
      <c r="M12477" s="1">
        <f t="shared" ca="1" si="1605"/>
        <v>-1.456829404578422E-9</v>
      </c>
    </row>
    <row r="12478" spans="8:13" x14ac:dyDescent="0.3">
      <c r="H12478" s="1">
        <f t="shared" si="1603"/>
        <v>0</v>
      </c>
      <c r="J12478" s="1">
        <f t="shared" si="1606"/>
        <v>44902800</v>
      </c>
      <c r="K12478" s="1">
        <f t="shared" si="1604"/>
        <v>519.70000000000005</v>
      </c>
      <c r="L12478" s="1">
        <f t="shared" ca="1" si="1607"/>
        <v>10.005153682201355</v>
      </c>
      <c r="M12478" s="1">
        <f t="shared" ca="1" si="1605"/>
        <v>-1.4553483859069614E-9</v>
      </c>
    </row>
    <row r="12479" spans="8:13" x14ac:dyDescent="0.3">
      <c r="H12479" s="1">
        <f t="shared" si="1603"/>
        <v>0</v>
      </c>
      <c r="J12479" s="1">
        <f t="shared" si="1606"/>
        <v>44906400</v>
      </c>
      <c r="K12479" s="1">
        <f t="shared" si="1604"/>
        <v>519.79999999999995</v>
      </c>
      <c r="L12479" s="1">
        <f t="shared" ca="1" si="1607"/>
        <v>10.005148442947165</v>
      </c>
      <c r="M12479" s="1">
        <f t="shared" ca="1" si="1605"/>
        <v>-1.4538688728451754E-9</v>
      </c>
    </row>
    <row r="12480" spans="8:13" x14ac:dyDescent="0.3">
      <c r="H12480" s="1">
        <f t="shared" si="1603"/>
        <v>0</v>
      </c>
      <c r="J12480" s="1">
        <f t="shared" si="1606"/>
        <v>44910000</v>
      </c>
      <c r="K12480" s="1">
        <f t="shared" si="1604"/>
        <v>519.79999999999995</v>
      </c>
      <c r="L12480" s="1">
        <f t="shared" ca="1" si="1607"/>
        <v>10.005143209019224</v>
      </c>
      <c r="M12480" s="1">
        <f t="shared" ca="1" si="1605"/>
        <v>-1.4523908638626043E-9</v>
      </c>
    </row>
    <row r="12481" spans="8:13" x14ac:dyDescent="0.3">
      <c r="H12481" s="1">
        <f t="shared" si="1603"/>
        <v>0</v>
      </c>
      <c r="J12481" s="1">
        <f t="shared" si="1606"/>
        <v>44913600</v>
      </c>
      <c r="K12481" s="1">
        <f t="shared" si="1604"/>
        <v>519.79999999999995</v>
      </c>
      <c r="L12481" s="1">
        <f t="shared" ca="1" si="1607"/>
        <v>10.005137980412114</v>
      </c>
      <c r="M12481" s="1">
        <f t="shared" ca="1" si="1605"/>
        <v>-1.4509143574297921E-9</v>
      </c>
    </row>
    <row r="12482" spans="8:13" x14ac:dyDescent="0.3">
      <c r="H12482" s="1">
        <f t="shared" si="1603"/>
        <v>0</v>
      </c>
      <c r="J12482" s="1">
        <f t="shared" si="1606"/>
        <v>44917200</v>
      </c>
      <c r="K12482" s="1">
        <f t="shared" si="1604"/>
        <v>519.9</v>
      </c>
      <c r="L12482" s="1">
        <f t="shared" ca="1" si="1607"/>
        <v>10.005132757120426</v>
      </c>
      <c r="M12482" s="1">
        <f t="shared" ca="1" si="1605"/>
        <v>-1.4494393520192901E-9</v>
      </c>
    </row>
    <row r="12483" spans="8:13" x14ac:dyDescent="0.3">
      <c r="H12483" s="1">
        <f t="shared" si="1603"/>
        <v>0</v>
      </c>
      <c r="J12483" s="1">
        <f t="shared" si="1606"/>
        <v>44920800</v>
      </c>
      <c r="K12483" s="1">
        <f t="shared" si="1604"/>
        <v>519.9</v>
      </c>
      <c r="L12483" s="1">
        <f t="shared" ca="1" si="1607"/>
        <v>10.005127539138758</v>
      </c>
      <c r="M12483" s="1">
        <f t="shared" ca="1" si="1605"/>
        <v>-1.4479658461051531E-9</v>
      </c>
    </row>
    <row r="12484" spans="8:13" x14ac:dyDescent="0.3">
      <c r="H12484" s="1">
        <f t="shared" si="1603"/>
        <v>0</v>
      </c>
      <c r="J12484" s="1">
        <f t="shared" si="1606"/>
        <v>44924400</v>
      </c>
      <c r="K12484" s="1">
        <f t="shared" si="1604"/>
        <v>520</v>
      </c>
      <c r="L12484" s="1">
        <f t="shared" ca="1" si="1607"/>
        <v>10.005122326461713</v>
      </c>
      <c r="M12484" s="1">
        <f t="shared" ca="1" si="1605"/>
        <v>-1.4464938381634433E-9</v>
      </c>
    </row>
    <row r="12485" spans="8:13" x14ac:dyDescent="0.3">
      <c r="H12485" s="1">
        <f t="shared" si="1603"/>
        <v>0</v>
      </c>
      <c r="J12485" s="1">
        <f t="shared" si="1606"/>
        <v>44928000</v>
      </c>
      <c r="K12485" s="1">
        <f t="shared" si="1604"/>
        <v>520</v>
      </c>
      <c r="L12485" s="1">
        <f t="shared" ca="1" si="1607"/>
        <v>10.005117119083895</v>
      </c>
      <c r="M12485" s="1">
        <f t="shared" ca="1" si="1605"/>
        <v>-1.4450233266707244E-9</v>
      </c>
    </row>
    <row r="12486" spans="8:13" x14ac:dyDescent="0.3">
      <c r="H12486" s="1">
        <f t="shared" ref="H12486:H12549" si="1608">F12486+0*(E12486-$B$19)*G12486</f>
        <v>0</v>
      </c>
      <c r="J12486" s="1">
        <f t="shared" si="1606"/>
        <v>44931600</v>
      </c>
      <c r="K12486" s="1">
        <f t="shared" ref="K12486:K12549" si="1609">ROUND(J12486/(24*3600),1)</f>
        <v>520</v>
      </c>
      <c r="L12486" s="1">
        <f t="shared" ca="1" si="1607"/>
        <v>10.005111916999919</v>
      </c>
      <c r="M12486" s="1">
        <f t="shared" ref="M12486:M12549" ca="1" si="1610">-$B$16*(L12486-$B$19)/INDIRECT(ADDRESS(ROUND(L12486,0),8))-$B$16*$B$14*$B$33*$B$12*$B$34*((L12486+273)^4-($B$19+273)^4)/INDIRECT(ADDRESS(ROUND(L12486,0),8))</f>
        <v>-1.4435543101060677E-9</v>
      </c>
    </row>
    <row r="12487" spans="8:13" x14ac:dyDescent="0.3">
      <c r="H12487" s="1">
        <f t="shared" si="1608"/>
        <v>0</v>
      </c>
      <c r="J12487" s="1">
        <f t="shared" ref="J12487:J12550" si="1611">J12486+$I$5*60</f>
        <v>44935200</v>
      </c>
      <c r="K12487" s="1">
        <f t="shared" si="1609"/>
        <v>520.1</v>
      </c>
      <c r="L12487" s="1">
        <f t="shared" ref="L12487:L12550" ca="1" si="1612">L12486+M12486*(J12487-J12486)</f>
        <v>10.005106720204402</v>
      </c>
      <c r="M12487" s="1">
        <f t="shared" ca="1" si="1610"/>
        <v>-1.4420867869495489E-9</v>
      </c>
    </row>
    <row r="12488" spans="8:13" x14ac:dyDescent="0.3">
      <c r="H12488" s="1">
        <f t="shared" si="1608"/>
        <v>0</v>
      </c>
      <c r="J12488" s="1">
        <f t="shared" si="1611"/>
        <v>44938800</v>
      </c>
      <c r="K12488" s="1">
        <f t="shared" si="1609"/>
        <v>520.1</v>
      </c>
      <c r="L12488" s="1">
        <f t="shared" ca="1" si="1612"/>
        <v>10.00510152869197</v>
      </c>
      <c r="M12488" s="1">
        <f t="shared" ca="1" si="1610"/>
        <v>-1.4406207556832484E-9</v>
      </c>
    </row>
    <row r="12489" spans="8:13" x14ac:dyDescent="0.3">
      <c r="H12489" s="1">
        <f t="shared" si="1608"/>
        <v>0</v>
      </c>
      <c r="J12489" s="1">
        <f t="shared" si="1611"/>
        <v>44942400</v>
      </c>
      <c r="K12489" s="1">
        <f t="shared" si="1609"/>
        <v>520.20000000000005</v>
      </c>
      <c r="L12489" s="1">
        <f t="shared" ca="1" si="1612"/>
        <v>10.00509634245725</v>
      </c>
      <c r="M12489" s="1">
        <f t="shared" ca="1" si="1610"/>
        <v>-1.439156214790251E-9</v>
      </c>
    </row>
    <row r="12490" spans="8:13" x14ac:dyDescent="0.3">
      <c r="H12490" s="1">
        <f t="shared" si="1608"/>
        <v>0</v>
      </c>
      <c r="J12490" s="1">
        <f t="shared" si="1611"/>
        <v>44946000</v>
      </c>
      <c r="K12490" s="1">
        <f t="shared" si="1609"/>
        <v>520.20000000000005</v>
      </c>
      <c r="L12490" s="1">
        <f t="shared" ca="1" si="1612"/>
        <v>10.005091161494876</v>
      </c>
      <c r="M12490" s="1">
        <f t="shared" ca="1" si="1610"/>
        <v>-1.4376931627551474E-9</v>
      </c>
    </row>
    <row r="12491" spans="8:13" x14ac:dyDescent="0.3">
      <c r="H12491" s="1">
        <f t="shared" si="1608"/>
        <v>0</v>
      </c>
      <c r="J12491" s="1">
        <f t="shared" si="1611"/>
        <v>44949600</v>
      </c>
      <c r="K12491" s="1">
        <f t="shared" si="1609"/>
        <v>520.29999999999995</v>
      </c>
      <c r="L12491" s="1">
        <f t="shared" ca="1" si="1612"/>
        <v>10.005085985799491</v>
      </c>
      <c r="M12491" s="1">
        <f t="shared" ca="1" si="1610"/>
        <v>-1.4362315980650343E-9</v>
      </c>
    </row>
    <row r="12492" spans="8:13" x14ac:dyDescent="0.3">
      <c r="H12492" s="1">
        <f t="shared" si="1608"/>
        <v>0</v>
      </c>
      <c r="J12492" s="1">
        <f t="shared" si="1611"/>
        <v>44953200</v>
      </c>
      <c r="K12492" s="1">
        <f t="shared" si="1609"/>
        <v>520.29999999999995</v>
      </c>
      <c r="L12492" s="1">
        <f t="shared" ca="1" si="1612"/>
        <v>10.005080815365739</v>
      </c>
      <c r="M12492" s="1">
        <f t="shared" ca="1" si="1610"/>
        <v>-1.4347715192075107E-9</v>
      </c>
    </row>
    <row r="12493" spans="8:13" x14ac:dyDescent="0.3">
      <c r="H12493" s="1">
        <f t="shared" si="1608"/>
        <v>0</v>
      </c>
      <c r="J12493" s="1">
        <f t="shared" si="1611"/>
        <v>44956800</v>
      </c>
      <c r="K12493" s="1">
        <f t="shared" si="1609"/>
        <v>520.29999999999995</v>
      </c>
      <c r="L12493" s="1">
        <f t="shared" ca="1" si="1612"/>
        <v>10.005075650188269</v>
      </c>
      <c r="M12493" s="1">
        <f t="shared" ca="1" si="1610"/>
        <v>-1.4333129246716819E-9</v>
      </c>
    </row>
    <row r="12494" spans="8:13" x14ac:dyDescent="0.3">
      <c r="H12494" s="1">
        <f t="shared" si="1608"/>
        <v>0</v>
      </c>
      <c r="J12494" s="1">
        <f t="shared" si="1611"/>
        <v>44960400</v>
      </c>
      <c r="K12494" s="1">
        <f t="shared" si="1609"/>
        <v>520.4</v>
      </c>
      <c r="L12494" s="1">
        <f t="shared" ca="1" si="1612"/>
        <v>10.00507049026174</v>
      </c>
      <c r="M12494" s="1">
        <f t="shared" ca="1" si="1610"/>
        <v>-1.4318558129491599E-9</v>
      </c>
    </row>
    <row r="12495" spans="8:13" x14ac:dyDescent="0.3">
      <c r="H12495" s="1">
        <f t="shared" si="1608"/>
        <v>0</v>
      </c>
      <c r="J12495" s="1">
        <f t="shared" si="1611"/>
        <v>44964000</v>
      </c>
      <c r="K12495" s="1">
        <f t="shared" si="1609"/>
        <v>520.4</v>
      </c>
      <c r="L12495" s="1">
        <f t="shared" ca="1" si="1612"/>
        <v>10.005065335580813</v>
      </c>
      <c r="M12495" s="1">
        <f t="shared" ca="1" si="1610"/>
        <v>-1.4304001825320579E-9</v>
      </c>
    </row>
    <row r="12496" spans="8:13" x14ac:dyDescent="0.3">
      <c r="H12496" s="1">
        <f t="shared" si="1608"/>
        <v>0</v>
      </c>
      <c r="J12496" s="1">
        <f t="shared" si="1611"/>
        <v>44967600</v>
      </c>
      <c r="K12496" s="1">
        <f t="shared" si="1609"/>
        <v>520.5</v>
      </c>
      <c r="L12496" s="1">
        <f t="shared" ca="1" si="1612"/>
        <v>10.005060186140156</v>
      </c>
      <c r="M12496" s="1">
        <f t="shared" ca="1" si="1610"/>
        <v>-1.4289460319149986E-9</v>
      </c>
    </row>
    <row r="12497" spans="8:13" x14ac:dyDescent="0.3">
      <c r="H12497" s="1">
        <f t="shared" si="1608"/>
        <v>0</v>
      </c>
      <c r="J12497" s="1">
        <f t="shared" si="1611"/>
        <v>44971200</v>
      </c>
      <c r="K12497" s="1">
        <f t="shared" si="1609"/>
        <v>520.5</v>
      </c>
      <c r="L12497" s="1">
        <f t="shared" ca="1" si="1612"/>
        <v>10.00505504193444</v>
      </c>
      <c r="M12497" s="1">
        <f t="shared" ca="1" si="1610"/>
        <v>-1.4274933595931056E-9</v>
      </c>
    </row>
    <row r="12498" spans="8:13" x14ac:dyDescent="0.3">
      <c r="H12498" s="1">
        <f t="shared" si="1608"/>
        <v>0</v>
      </c>
      <c r="J12498" s="1">
        <f t="shared" si="1611"/>
        <v>44974800</v>
      </c>
      <c r="K12498" s="1">
        <f t="shared" si="1609"/>
        <v>520.5</v>
      </c>
      <c r="L12498" s="1">
        <f t="shared" ca="1" si="1612"/>
        <v>10.005049902958346</v>
      </c>
      <c r="M12498" s="1">
        <f t="shared" ca="1" si="1610"/>
        <v>-1.4260421640640104E-9</v>
      </c>
    </row>
    <row r="12499" spans="8:13" x14ac:dyDescent="0.3">
      <c r="H12499" s="1">
        <f t="shared" si="1608"/>
        <v>0</v>
      </c>
      <c r="J12499" s="1">
        <f t="shared" si="1611"/>
        <v>44978400</v>
      </c>
      <c r="K12499" s="1">
        <f t="shared" si="1609"/>
        <v>520.6</v>
      </c>
      <c r="L12499" s="1">
        <f t="shared" ca="1" si="1612"/>
        <v>10.005044769206556</v>
      </c>
      <c r="M12499" s="1">
        <f t="shared" ca="1" si="1610"/>
        <v>-1.424592443826349E-9</v>
      </c>
    </row>
    <row r="12500" spans="8:13" x14ac:dyDescent="0.3">
      <c r="H12500" s="1">
        <f t="shared" si="1608"/>
        <v>0</v>
      </c>
      <c r="J12500" s="1">
        <f t="shared" si="1611"/>
        <v>44982000</v>
      </c>
      <c r="K12500" s="1">
        <f t="shared" si="1609"/>
        <v>520.6</v>
      </c>
      <c r="L12500" s="1">
        <f t="shared" ca="1" si="1612"/>
        <v>10.005039640673758</v>
      </c>
      <c r="M12500" s="1">
        <f t="shared" ca="1" si="1610"/>
        <v>-1.4231441973797586E-9</v>
      </c>
    </row>
    <row r="12501" spans="8:13" x14ac:dyDescent="0.3">
      <c r="H12501" s="1">
        <f t="shared" si="1608"/>
        <v>0</v>
      </c>
      <c r="J12501" s="1">
        <f t="shared" si="1611"/>
        <v>44985600</v>
      </c>
      <c r="K12501" s="1">
        <f t="shared" si="1609"/>
        <v>520.70000000000005</v>
      </c>
      <c r="L12501" s="1">
        <f t="shared" ca="1" si="1612"/>
        <v>10.005034517354646</v>
      </c>
      <c r="M12501" s="1">
        <f t="shared" ca="1" si="1610"/>
        <v>-1.4216974232263862E-9</v>
      </c>
    </row>
    <row r="12502" spans="8:13" x14ac:dyDescent="0.3">
      <c r="H12502" s="1">
        <f t="shared" si="1608"/>
        <v>0</v>
      </c>
      <c r="J12502" s="1">
        <f t="shared" si="1611"/>
        <v>44989200</v>
      </c>
      <c r="K12502" s="1">
        <f t="shared" si="1609"/>
        <v>520.70000000000005</v>
      </c>
      <c r="L12502" s="1">
        <f t="shared" ca="1" si="1612"/>
        <v>10.005029399243924</v>
      </c>
      <c r="M12502" s="1">
        <f t="shared" ca="1" si="1610"/>
        <v>-1.4202521198698831E-9</v>
      </c>
    </row>
    <row r="12503" spans="8:13" x14ac:dyDescent="0.3">
      <c r="H12503" s="1">
        <f t="shared" si="1608"/>
        <v>0</v>
      </c>
      <c r="J12503" s="1">
        <f t="shared" si="1611"/>
        <v>44992800</v>
      </c>
      <c r="K12503" s="1">
        <f t="shared" si="1609"/>
        <v>520.79999999999995</v>
      </c>
      <c r="L12503" s="1">
        <f t="shared" ca="1" si="1612"/>
        <v>10.005024286336292</v>
      </c>
      <c r="M12503" s="1">
        <f t="shared" ca="1" si="1610"/>
        <v>-1.418808285814402E-9</v>
      </c>
    </row>
    <row r="12504" spans="8:13" x14ac:dyDescent="0.3">
      <c r="H12504" s="1">
        <f t="shared" si="1608"/>
        <v>0</v>
      </c>
      <c r="J12504" s="1">
        <f t="shared" si="1611"/>
        <v>44996400</v>
      </c>
      <c r="K12504" s="1">
        <f t="shared" si="1609"/>
        <v>520.79999999999995</v>
      </c>
      <c r="L12504" s="1">
        <f t="shared" ca="1" si="1612"/>
        <v>10.005019178626464</v>
      </c>
      <c r="M12504" s="1">
        <f t="shared" ca="1" si="1610"/>
        <v>-1.4173659195666048E-9</v>
      </c>
    </row>
    <row r="12505" spans="8:13" x14ac:dyDescent="0.3">
      <c r="H12505" s="1">
        <f t="shared" si="1608"/>
        <v>0</v>
      </c>
      <c r="J12505" s="1">
        <f t="shared" si="1611"/>
        <v>45000000</v>
      </c>
      <c r="K12505" s="1">
        <f t="shared" si="1609"/>
        <v>520.79999999999995</v>
      </c>
      <c r="L12505" s="1">
        <f t="shared" ca="1" si="1612"/>
        <v>10.005014076109154</v>
      </c>
      <c r="M12505" s="1">
        <f t="shared" ca="1" si="1610"/>
        <v>-1.415925019634155E-9</v>
      </c>
    </row>
    <row r="12506" spans="8:13" x14ac:dyDescent="0.3">
      <c r="H12506" s="1">
        <f t="shared" si="1608"/>
        <v>0</v>
      </c>
      <c r="J12506" s="1">
        <f t="shared" si="1611"/>
        <v>45003600</v>
      </c>
      <c r="K12506" s="1">
        <f t="shared" si="1609"/>
        <v>520.9</v>
      </c>
      <c r="L12506" s="1">
        <f t="shared" ca="1" si="1612"/>
        <v>10.005008978779083</v>
      </c>
      <c r="M12506" s="1">
        <f t="shared" ca="1" si="1610"/>
        <v>-1.4144855845262218E-9</v>
      </c>
    </row>
    <row r="12507" spans="8:13" x14ac:dyDescent="0.3">
      <c r="H12507" s="1">
        <f t="shared" si="1608"/>
        <v>0</v>
      </c>
      <c r="J12507" s="1">
        <f t="shared" si="1611"/>
        <v>45007200</v>
      </c>
      <c r="K12507" s="1">
        <f t="shared" si="1609"/>
        <v>520.9</v>
      </c>
      <c r="L12507" s="1">
        <f t="shared" ca="1" si="1612"/>
        <v>10.005003886630979</v>
      </c>
      <c r="M12507" s="1">
        <f t="shared" ca="1" si="1610"/>
        <v>-1.4130476127539815E-9</v>
      </c>
    </row>
    <row r="12508" spans="8:13" x14ac:dyDescent="0.3">
      <c r="H12508" s="1">
        <f t="shared" si="1608"/>
        <v>0</v>
      </c>
      <c r="J12508" s="1">
        <f t="shared" si="1611"/>
        <v>45010800</v>
      </c>
      <c r="K12508" s="1">
        <f t="shared" si="1609"/>
        <v>521</v>
      </c>
      <c r="L12508" s="1">
        <f t="shared" ca="1" si="1612"/>
        <v>10.004998799659573</v>
      </c>
      <c r="M12508" s="1">
        <f t="shared" ca="1" si="1610"/>
        <v>-1.411611102829613E-9</v>
      </c>
    </row>
    <row r="12509" spans="8:13" x14ac:dyDescent="0.3">
      <c r="H12509" s="1">
        <f t="shared" si="1608"/>
        <v>0</v>
      </c>
      <c r="J12509" s="1">
        <f t="shared" si="1611"/>
        <v>45014400</v>
      </c>
      <c r="K12509" s="1">
        <f t="shared" si="1609"/>
        <v>521</v>
      </c>
      <c r="L12509" s="1">
        <f t="shared" ca="1" si="1612"/>
        <v>10.004993717859602</v>
      </c>
      <c r="M12509" s="1">
        <f t="shared" ca="1" si="1610"/>
        <v>-1.4101760532667992E-9</v>
      </c>
    </row>
    <row r="12510" spans="8:13" x14ac:dyDescent="0.3">
      <c r="H12510" s="1">
        <f t="shared" si="1608"/>
        <v>0</v>
      </c>
      <c r="J12510" s="1">
        <f t="shared" si="1611"/>
        <v>45018000</v>
      </c>
      <c r="K12510" s="1">
        <f t="shared" si="1609"/>
        <v>521</v>
      </c>
      <c r="L12510" s="1">
        <f t="shared" ca="1" si="1612"/>
        <v>10.004988641225809</v>
      </c>
      <c r="M12510" s="1">
        <f t="shared" ca="1" si="1610"/>
        <v>-1.4087424625812314E-9</v>
      </c>
    </row>
    <row r="12511" spans="8:13" x14ac:dyDescent="0.3">
      <c r="H12511" s="1">
        <f t="shared" si="1608"/>
        <v>0</v>
      </c>
      <c r="J12511" s="1">
        <f t="shared" si="1611"/>
        <v>45021600</v>
      </c>
      <c r="K12511" s="1">
        <f t="shared" si="1609"/>
        <v>521.1</v>
      </c>
      <c r="L12511" s="1">
        <f t="shared" ca="1" si="1612"/>
        <v>10.004983569752945</v>
      </c>
      <c r="M12511" s="1">
        <f t="shared" ca="1" si="1610"/>
        <v>-1.4073103292901045E-9</v>
      </c>
    </row>
    <row r="12512" spans="8:13" x14ac:dyDescent="0.3">
      <c r="H12512" s="1">
        <f t="shared" si="1608"/>
        <v>0</v>
      </c>
      <c r="J12512" s="1">
        <f t="shared" si="1611"/>
        <v>45025200</v>
      </c>
      <c r="K12512" s="1">
        <f t="shared" si="1609"/>
        <v>521.1</v>
      </c>
      <c r="L12512" s="1">
        <f t="shared" ca="1" si="1612"/>
        <v>10.004978503435758</v>
      </c>
      <c r="M12512" s="1">
        <f t="shared" ca="1" si="1610"/>
        <v>-1.4058796519111158E-9</v>
      </c>
    </row>
    <row r="12513" spans="8:13" x14ac:dyDescent="0.3">
      <c r="H12513" s="1">
        <f t="shared" si="1608"/>
        <v>0</v>
      </c>
      <c r="J12513" s="1">
        <f t="shared" si="1611"/>
        <v>45028800</v>
      </c>
      <c r="K12513" s="1">
        <f t="shared" si="1609"/>
        <v>521.20000000000005</v>
      </c>
      <c r="L12513" s="1">
        <f t="shared" ca="1" si="1612"/>
        <v>10.004973442269012</v>
      </c>
      <c r="M12513" s="1">
        <f t="shared" ca="1" si="1610"/>
        <v>-1.4044504289649715E-9</v>
      </c>
    </row>
    <row r="12514" spans="8:13" x14ac:dyDescent="0.3">
      <c r="H12514" s="1">
        <f t="shared" si="1608"/>
        <v>0</v>
      </c>
      <c r="J12514" s="1">
        <f t="shared" si="1611"/>
        <v>45032400</v>
      </c>
      <c r="K12514" s="1">
        <f t="shared" si="1609"/>
        <v>521.20000000000005</v>
      </c>
      <c r="L12514" s="1">
        <f t="shared" ca="1" si="1612"/>
        <v>10.004968386247468</v>
      </c>
      <c r="M12514" s="1">
        <f t="shared" ca="1" si="1610"/>
        <v>-1.4030226589723776E-9</v>
      </c>
    </row>
    <row r="12515" spans="8:13" x14ac:dyDescent="0.3">
      <c r="H12515" s="1">
        <f t="shared" si="1608"/>
        <v>0</v>
      </c>
      <c r="J12515" s="1">
        <f t="shared" si="1611"/>
        <v>45036000</v>
      </c>
      <c r="K12515" s="1">
        <f t="shared" si="1609"/>
        <v>521.29999999999995</v>
      </c>
      <c r="L12515" s="1">
        <f t="shared" ca="1" si="1612"/>
        <v>10.004963335365895</v>
      </c>
      <c r="M12515" s="1">
        <f t="shared" ca="1" si="1610"/>
        <v>-1.4015963404565498E-9</v>
      </c>
    </row>
    <row r="12516" spans="8:13" x14ac:dyDescent="0.3">
      <c r="H12516" s="1">
        <f t="shared" si="1608"/>
        <v>0</v>
      </c>
      <c r="J12516" s="1">
        <f t="shared" si="1611"/>
        <v>45039600</v>
      </c>
      <c r="K12516" s="1">
        <f t="shared" si="1609"/>
        <v>521.29999999999995</v>
      </c>
      <c r="L12516" s="1">
        <f t="shared" ca="1" si="1612"/>
        <v>10.00495828961907</v>
      </c>
      <c r="M12516" s="1">
        <f t="shared" ca="1" si="1610"/>
        <v>-1.4001714719422069E-9</v>
      </c>
    </row>
    <row r="12517" spans="8:13" x14ac:dyDescent="0.3">
      <c r="H12517" s="1">
        <f t="shared" si="1608"/>
        <v>0</v>
      </c>
      <c r="J12517" s="1">
        <f t="shared" si="1611"/>
        <v>45043200</v>
      </c>
      <c r="K12517" s="1">
        <f t="shared" si="1609"/>
        <v>521.29999999999995</v>
      </c>
      <c r="L12517" s="1">
        <f t="shared" ca="1" si="1612"/>
        <v>10.004953249001771</v>
      </c>
      <c r="M12517" s="1">
        <f t="shared" ca="1" si="1610"/>
        <v>-1.3987480519545702E-9</v>
      </c>
    </row>
    <row r="12518" spans="8:13" x14ac:dyDescent="0.3">
      <c r="H12518" s="1">
        <f t="shared" si="1608"/>
        <v>0</v>
      </c>
      <c r="J12518" s="1">
        <f t="shared" si="1611"/>
        <v>45046800</v>
      </c>
      <c r="K12518" s="1">
        <f t="shared" si="1609"/>
        <v>521.4</v>
      </c>
      <c r="L12518" s="1">
        <f t="shared" ca="1" si="1612"/>
        <v>10.004948213508783</v>
      </c>
      <c r="M12518" s="1">
        <f t="shared" ca="1" si="1610"/>
        <v>-1.3973260790213706E-9</v>
      </c>
    </row>
    <row r="12519" spans="8:13" x14ac:dyDescent="0.3">
      <c r="H12519" s="1">
        <f t="shared" si="1608"/>
        <v>0</v>
      </c>
      <c r="J12519" s="1">
        <f t="shared" si="1611"/>
        <v>45050400</v>
      </c>
      <c r="K12519" s="1">
        <f t="shared" si="1609"/>
        <v>521.4</v>
      </c>
      <c r="L12519" s="1">
        <f t="shared" ca="1" si="1612"/>
        <v>10.004943183134898</v>
      </c>
      <c r="M12519" s="1">
        <f t="shared" ca="1" si="1610"/>
        <v>-1.3959055516718404E-9</v>
      </c>
    </row>
    <row r="12520" spans="8:13" x14ac:dyDescent="0.3">
      <c r="H12520" s="1">
        <f t="shared" si="1608"/>
        <v>0</v>
      </c>
      <c r="J12520" s="1">
        <f t="shared" si="1611"/>
        <v>45054000</v>
      </c>
      <c r="K12520" s="1">
        <f t="shared" si="1609"/>
        <v>521.5</v>
      </c>
      <c r="L12520" s="1">
        <f t="shared" ca="1" si="1612"/>
        <v>10.004938157874912</v>
      </c>
      <c r="M12520" s="1">
        <f t="shared" ca="1" si="1610"/>
        <v>-1.3944864684362177E-9</v>
      </c>
    </row>
    <row r="12521" spans="8:13" x14ac:dyDescent="0.3">
      <c r="H12521" s="1">
        <f t="shared" si="1608"/>
        <v>0</v>
      </c>
      <c r="J12521" s="1">
        <f t="shared" si="1611"/>
        <v>45057600</v>
      </c>
      <c r="K12521" s="1">
        <f t="shared" si="1609"/>
        <v>521.5</v>
      </c>
      <c r="L12521" s="1">
        <f t="shared" ca="1" si="1612"/>
        <v>10.004933137723626</v>
      </c>
      <c r="M12521" s="1">
        <f t="shared" ca="1" si="1610"/>
        <v>-1.393068827846245E-9</v>
      </c>
    </row>
    <row r="12522" spans="8:13" x14ac:dyDescent="0.3">
      <c r="H12522" s="1">
        <f t="shared" si="1608"/>
        <v>0</v>
      </c>
      <c r="J12522" s="1">
        <f t="shared" si="1611"/>
        <v>45061200</v>
      </c>
      <c r="K12522" s="1">
        <f t="shared" si="1609"/>
        <v>521.5</v>
      </c>
      <c r="L12522" s="1">
        <f t="shared" ca="1" si="1612"/>
        <v>10.004928122675846</v>
      </c>
      <c r="M12522" s="1">
        <f t="shared" ca="1" si="1610"/>
        <v>-1.391652628435671E-9</v>
      </c>
    </row>
    <row r="12523" spans="8:13" x14ac:dyDescent="0.3">
      <c r="H12523" s="1">
        <f t="shared" si="1608"/>
        <v>0</v>
      </c>
      <c r="J12523" s="1">
        <f t="shared" si="1611"/>
        <v>45064800</v>
      </c>
      <c r="K12523" s="1">
        <f t="shared" si="1609"/>
        <v>521.6</v>
      </c>
      <c r="L12523" s="1">
        <f t="shared" ca="1" si="1612"/>
        <v>10.004923112726384</v>
      </c>
      <c r="M12523" s="1">
        <f t="shared" ca="1" si="1610"/>
        <v>-1.3902378687392479E-9</v>
      </c>
    </row>
    <row r="12524" spans="8:13" x14ac:dyDescent="0.3">
      <c r="H12524" s="1">
        <f t="shared" si="1608"/>
        <v>0</v>
      </c>
      <c r="J12524" s="1">
        <f t="shared" si="1611"/>
        <v>45068400</v>
      </c>
      <c r="K12524" s="1">
        <f t="shared" si="1609"/>
        <v>521.6</v>
      </c>
      <c r="L12524" s="1">
        <f t="shared" ca="1" si="1612"/>
        <v>10.004918107870058</v>
      </c>
      <c r="M12524" s="1">
        <f t="shared" ca="1" si="1610"/>
        <v>-1.3888245472932332E-9</v>
      </c>
    </row>
    <row r="12525" spans="8:13" x14ac:dyDescent="0.3">
      <c r="H12525" s="1">
        <f t="shared" si="1608"/>
        <v>0</v>
      </c>
      <c r="J12525" s="1">
        <f t="shared" si="1611"/>
        <v>45072000</v>
      </c>
      <c r="K12525" s="1">
        <f t="shared" si="1609"/>
        <v>521.70000000000005</v>
      </c>
      <c r="L12525" s="1">
        <f t="shared" ca="1" si="1612"/>
        <v>10.004913108101688</v>
      </c>
      <c r="M12525" s="1">
        <f t="shared" ca="1" si="1610"/>
        <v>-1.3874126626353874E-9</v>
      </c>
    </row>
    <row r="12526" spans="8:13" x14ac:dyDescent="0.3">
      <c r="H12526" s="1">
        <f t="shared" si="1608"/>
        <v>0</v>
      </c>
      <c r="J12526" s="1">
        <f t="shared" si="1611"/>
        <v>45075600</v>
      </c>
      <c r="K12526" s="1">
        <f t="shared" si="1609"/>
        <v>521.70000000000005</v>
      </c>
      <c r="L12526" s="1">
        <f t="shared" ca="1" si="1612"/>
        <v>10.004908113416102</v>
      </c>
      <c r="M12526" s="1">
        <f t="shared" ca="1" si="1610"/>
        <v>-1.3860022133049787E-9</v>
      </c>
    </row>
    <row r="12527" spans="8:13" x14ac:dyDescent="0.3">
      <c r="H12527" s="1">
        <f t="shared" si="1608"/>
        <v>0</v>
      </c>
      <c r="J12527" s="1">
        <f t="shared" si="1611"/>
        <v>45079200</v>
      </c>
      <c r="K12527" s="1">
        <f t="shared" si="1609"/>
        <v>521.79999999999995</v>
      </c>
      <c r="L12527" s="1">
        <f t="shared" ca="1" si="1612"/>
        <v>10.004903123808134</v>
      </c>
      <c r="M12527" s="1">
        <f t="shared" ca="1" si="1610"/>
        <v>-1.3845931978432798E-9</v>
      </c>
    </row>
    <row r="12528" spans="8:13" x14ac:dyDescent="0.3">
      <c r="H12528" s="1">
        <f t="shared" si="1608"/>
        <v>0</v>
      </c>
      <c r="J12528" s="1">
        <f t="shared" si="1611"/>
        <v>45082800</v>
      </c>
      <c r="K12528" s="1">
        <f t="shared" si="1609"/>
        <v>521.79999999999995</v>
      </c>
      <c r="L12528" s="1">
        <f t="shared" ca="1" si="1612"/>
        <v>10.004898139272623</v>
      </c>
      <c r="M12528" s="1">
        <f t="shared" ca="1" si="1610"/>
        <v>-1.3831856147925665E-9</v>
      </c>
    </row>
    <row r="12529" spans="8:13" x14ac:dyDescent="0.3">
      <c r="H12529" s="1">
        <f t="shared" si="1608"/>
        <v>0</v>
      </c>
      <c r="J12529" s="1">
        <f t="shared" si="1611"/>
        <v>45086400</v>
      </c>
      <c r="K12529" s="1">
        <f t="shared" si="1609"/>
        <v>521.79999999999995</v>
      </c>
      <c r="L12529" s="1">
        <f t="shared" ca="1" si="1612"/>
        <v>10.004893159804409</v>
      </c>
      <c r="M12529" s="1">
        <f t="shared" ca="1" si="1610"/>
        <v>-1.3817794626961198E-9</v>
      </c>
    </row>
    <row r="12530" spans="8:13" x14ac:dyDescent="0.3">
      <c r="H12530" s="1">
        <f t="shared" si="1608"/>
        <v>0</v>
      </c>
      <c r="J12530" s="1">
        <f t="shared" si="1611"/>
        <v>45090000</v>
      </c>
      <c r="K12530" s="1">
        <f t="shared" si="1609"/>
        <v>521.9</v>
      </c>
      <c r="L12530" s="1">
        <f t="shared" ca="1" si="1612"/>
        <v>10.004888185398343</v>
      </c>
      <c r="M12530" s="1">
        <f t="shared" ca="1" si="1610"/>
        <v>-1.3803747400997264E-9</v>
      </c>
    </row>
    <row r="12531" spans="8:13" x14ac:dyDescent="0.3">
      <c r="H12531" s="1">
        <f t="shared" si="1608"/>
        <v>0</v>
      </c>
      <c r="J12531" s="1">
        <f t="shared" si="1611"/>
        <v>45093600</v>
      </c>
      <c r="K12531" s="1">
        <f t="shared" si="1609"/>
        <v>521.9</v>
      </c>
      <c r="L12531" s="1">
        <f t="shared" ca="1" si="1612"/>
        <v>10.004883216049279</v>
      </c>
      <c r="M12531" s="1">
        <f t="shared" ca="1" si="1610"/>
        <v>-1.3789714455501781E-9</v>
      </c>
    </row>
    <row r="12532" spans="8:13" x14ac:dyDescent="0.3">
      <c r="H12532" s="1">
        <f t="shared" si="1608"/>
        <v>0</v>
      </c>
      <c r="J12532" s="1">
        <f t="shared" si="1611"/>
        <v>45097200</v>
      </c>
      <c r="K12532" s="1">
        <f t="shared" si="1609"/>
        <v>522</v>
      </c>
      <c r="L12532" s="1">
        <f t="shared" ca="1" si="1612"/>
        <v>10.004878251752075</v>
      </c>
      <c r="M12532" s="1">
        <f t="shared" ca="1" si="1610"/>
        <v>-1.3775695775952689E-9</v>
      </c>
    </row>
    <row r="12533" spans="8:13" x14ac:dyDescent="0.3">
      <c r="H12533" s="1">
        <f t="shared" si="1608"/>
        <v>0</v>
      </c>
      <c r="J12533" s="1">
        <f t="shared" si="1611"/>
        <v>45100800</v>
      </c>
      <c r="K12533" s="1">
        <f t="shared" si="1609"/>
        <v>522</v>
      </c>
      <c r="L12533" s="1">
        <f t="shared" ca="1" si="1612"/>
        <v>10.004873292501596</v>
      </c>
      <c r="M12533" s="1">
        <f t="shared" ca="1" si="1610"/>
        <v>-1.376169134785302E-9</v>
      </c>
    </row>
    <row r="12534" spans="8:13" x14ac:dyDescent="0.3">
      <c r="H12534" s="1">
        <f t="shared" si="1608"/>
        <v>0</v>
      </c>
      <c r="J12534" s="1">
        <f t="shared" si="1611"/>
        <v>45104400</v>
      </c>
      <c r="K12534" s="1">
        <f t="shared" si="1609"/>
        <v>522</v>
      </c>
      <c r="L12534" s="1">
        <f t="shared" ca="1" si="1612"/>
        <v>10.004868338292711</v>
      </c>
      <c r="M12534" s="1">
        <f t="shared" ca="1" si="1610"/>
        <v>-1.3747701156710809E-9</v>
      </c>
    </row>
    <row r="12535" spans="8:13" x14ac:dyDescent="0.3">
      <c r="H12535" s="1">
        <f t="shared" si="1608"/>
        <v>0</v>
      </c>
      <c r="J12535" s="1">
        <f t="shared" si="1611"/>
        <v>45108000</v>
      </c>
      <c r="K12535" s="1">
        <f t="shared" si="1609"/>
        <v>522.1</v>
      </c>
      <c r="L12535" s="1">
        <f t="shared" ca="1" si="1612"/>
        <v>10.004863389120295</v>
      </c>
      <c r="M12535" s="1">
        <f t="shared" ca="1" si="1610"/>
        <v>-1.373372518805416E-9</v>
      </c>
    </row>
    <row r="12536" spans="8:13" x14ac:dyDescent="0.3">
      <c r="H12536" s="1">
        <f t="shared" si="1608"/>
        <v>0</v>
      </c>
      <c r="J12536" s="1">
        <f t="shared" si="1611"/>
        <v>45111600</v>
      </c>
      <c r="K12536" s="1">
        <f t="shared" si="1609"/>
        <v>522.1</v>
      </c>
      <c r="L12536" s="1">
        <f t="shared" ca="1" si="1612"/>
        <v>10.004858444979227</v>
      </c>
      <c r="M12536" s="1">
        <f t="shared" ca="1" si="1610"/>
        <v>-1.3719763427421216E-9</v>
      </c>
    </row>
    <row r="12537" spans="8:13" x14ac:dyDescent="0.3">
      <c r="H12537" s="1">
        <f t="shared" si="1608"/>
        <v>0</v>
      </c>
      <c r="J12537" s="1">
        <f t="shared" si="1611"/>
        <v>45115200</v>
      </c>
      <c r="K12537" s="1">
        <f t="shared" si="1609"/>
        <v>522.20000000000005</v>
      </c>
      <c r="L12537" s="1">
        <f t="shared" ca="1" si="1612"/>
        <v>10.004853505864393</v>
      </c>
      <c r="M12537" s="1">
        <f t="shared" ca="1" si="1610"/>
        <v>-1.3705815860370181E-9</v>
      </c>
    </row>
    <row r="12538" spans="8:13" x14ac:dyDescent="0.3">
      <c r="H12538" s="1">
        <f t="shared" si="1608"/>
        <v>0</v>
      </c>
      <c r="J12538" s="1">
        <f t="shared" si="1611"/>
        <v>45118800</v>
      </c>
      <c r="K12538" s="1">
        <f t="shared" si="1609"/>
        <v>522.20000000000005</v>
      </c>
      <c r="L12538" s="1">
        <f t="shared" ca="1" si="1612"/>
        <v>10.004848571770683</v>
      </c>
      <c r="M12538" s="1">
        <f t="shared" ca="1" si="1610"/>
        <v>-1.3691882472474307E-9</v>
      </c>
    </row>
    <row r="12539" spans="8:13" x14ac:dyDescent="0.3">
      <c r="H12539" s="1">
        <f t="shared" si="1608"/>
        <v>0</v>
      </c>
      <c r="J12539" s="1">
        <f t="shared" si="1611"/>
        <v>45122400</v>
      </c>
      <c r="K12539" s="1">
        <f t="shared" si="1609"/>
        <v>522.29999999999995</v>
      </c>
      <c r="L12539" s="1">
        <f t="shared" ca="1" si="1612"/>
        <v>10.004843642692993</v>
      </c>
      <c r="M12539" s="1">
        <f t="shared" ca="1" si="1610"/>
        <v>-1.3677963249316877E-9</v>
      </c>
    </row>
    <row r="12540" spans="8:13" x14ac:dyDescent="0.3">
      <c r="H12540" s="1">
        <f t="shared" si="1608"/>
        <v>0</v>
      </c>
      <c r="J12540" s="1">
        <f t="shared" si="1611"/>
        <v>45126000</v>
      </c>
      <c r="K12540" s="1">
        <f t="shared" si="1609"/>
        <v>522.29999999999995</v>
      </c>
      <c r="L12540" s="1">
        <f t="shared" ca="1" si="1612"/>
        <v>10.004838718626223</v>
      </c>
      <c r="M12540" s="1">
        <f t="shared" ca="1" si="1610"/>
        <v>-1.3664058176496228E-9</v>
      </c>
    </row>
    <row r="12541" spans="8:13" x14ac:dyDescent="0.3">
      <c r="H12541" s="1">
        <f t="shared" si="1608"/>
        <v>0</v>
      </c>
      <c r="J12541" s="1">
        <f t="shared" si="1611"/>
        <v>45129600</v>
      </c>
      <c r="K12541" s="1">
        <f t="shared" si="1609"/>
        <v>522.29999999999995</v>
      </c>
      <c r="L12541" s="1">
        <f t="shared" ca="1" si="1612"/>
        <v>10.004833799565279</v>
      </c>
      <c r="M12541" s="1">
        <f t="shared" ca="1" si="1610"/>
        <v>-1.3650167239630756E-9</v>
      </c>
    </row>
    <row r="12542" spans="8:13" x14ac:dyDescent="0.3">
      <c r="H12542" s="1">
        <f t="shared" si="1608"/>
        <v>0</v>
      </c>
      <c r="J12542" s="1">
        <f t="shared" si="1611"/>
        <v>45133200</v>
      </c>
      <c r="K12542" s="1">
        <f t="shared" si="1609"/>
        <v>522.4</v>
      </c>
      <c r="L12542" s="1">
        <f t="shared" ca="1" si="1612"/>
        <v>10.004828885505074</v>
      </c>
      <c r="M12542" s="1">
        <f t="shared" ca="1" si="1610"/>
        <v>-1.3636290424348891E-9</v>
      </c>
    </row>
    <row r="12543" spans="8:13" x14ac:dyDescent="0.3">
      <c r="H12543" s="1">
        <f t="shared" si="1608"/>
        <v>0</v>
      </c>
      <c r="J12543" s="1">
        <f t="shared" si="1611"/>
        <v>45136800</v>
      </c>
      <c r="K12543" s="1">
        <f t="shared" si="1609"/>
        <v>522.4</v>
      </c>
      <c r="L12543" s="1">
        <f t="shared" ca="1" si="1612"/>
        <v>10.004823976440521</v>
      </c>
      <c r="M12543" s="1">
        <f t="shared" ca="1" si="1610"/>
        <v>-1.3622427716294124E-9</v>
      </c>
    </row>
    <row r="12544" spans="8:13" x14ac:dyDescent="0.3">
      <c r="H12544" s="1">
        <f t="shared" si="1608"/>
        <v>0</v>
      </c>
      <c r="J12544" s="1">
        <f t="shared" si="1611"/>
        <v>45140400</v>
      </c>
      <c r="K12544" s="1">
        <f t="shared" si="1609"/>
        <v>522.5</v>
      </c>
      <c r="L12544" s="1">
        <f t="shared" ca="1" si="1612"/>
        <v>10.004819072366544</v>
      </c>
      <c r="M12544" s="1">
        <f t="shared" ca="1" si="1610"/>
        <v>-1.3608579101124968E-9</v>
      </c>
    </row>
    <row r="12545" spans="8:13" x14ac:dyDescent="0.3">
      <c r="H12545" s="1">
        <f t="shared" si="1608"/>
        <v>0</v>
      </c>
      <c r="J12545" s="1">
        <f t="shared" si="1611"/>
        <v>45144000</v>
      </c>
      <c r="K12545" s="1">
        <f t="shared" si="1609"/>
        <v>522.5</v>
      </c>
      <c r="L12545" s="1">
        <f t="shared" ca="1" si="1612"/>
        <v>10.004814173278067</v>
      </c>
      <c r="M12545" s="1">
        <f t="shared" ca="1" si="1610"/>
        <v>-1.359474456450999E-9</v>
      </c>
    </row>
    <row r="12546" spans="8:13" x14ac:dyDescent="0.3">
      <c r="H12546" s="1">
        <f t="shared" si="1608"/>
        <v>0</v>
      </c>
      <c r="J12546" s="1">
        <f t="shared" si="1611"/>
        <v>45147600</v>
      </c>
      <c r="K12546" s="1">
        <f t="shared" si="1609"/>
        <v>522.5</v>
      </c>
      <c r="L12546" s="1">
        <f t="shared" ca="1" si="1612"/>
        <v>10.004809279170024</v>
      </c>
      <c r="M12546" s="1">
        <f t="shared" ca="1" si="1610"/>
        <v>-1.3580924092142839E-9</v>
      </c>
    </row>
    <row r="12547" spans="8:13" x14ac:dyDescent="0.3">
      <c r="H12547" s="1">
        <f t="shared" si="1608"/>
        <v>0</v>
      </c>
      <c r="J12547" s="1">
        <f t="shared" si="1611"/>
        <v>45151200</v>
      </c>
      <c r="K12547" s="1">
        <f t="shared" si="1609"/>
        <v>522.6</v>
      </c>
      <c r="L12547" s="1">
        <f t="shared" ca="1" si="1612"/>
        <v>10.00480439003735</v>
      </c>
      <c r="M12547" s="1">
        <f t="shared" ca="1" si="1610"/>
        <v>-1.3567117669722166E-9</v>
      </c>
    </row>
    <row r="12548" spans="8:13" x14ac:dyDescent="0.3">
      <c r="H12548" s="1">
        <f t="shared" si="1608"/>
        <v>0</v>
      </c>
      <c r="J12548" s="1">
        <f t="shared" si="1611"/>
        <v>45154800</v>
      </c>
      <c r="K12548" s="1">
        <f t="shared" si="1609"/>
        <v>522.6</v>
      </c>
      <c r="L12548" s="1">
        <f t="shared" ca="1" si="1612"/>
        <v>10.004799505874988</v>
      </c>
      <c r="M12548" s="1">
        <f t="shared" ca="1" si="1610"/>
        <v>-1.3553325282966697E-9</v>
      </c>
    </row>
    <row r="12549" spans="8:13" x14ac:dyDescent="0.3">
      <c r="H12549" s="1">
        <f t="shared" si="1608"/>
        <v>0</v>
      </c>
      <c r="J12549" s="1">
        <f t="shared" si="1611"/>
        <v>45158400</v>
      </c>
      <c r="K12549" s="1">
        <f t="shared" si="1609"/>
        <v>522.70000000000005</v>
      </c>
      <c r="L12549" s="1">
        <f t="shared" ca="1" si="1612"/>
        <v>10.004794626677887</v>
      </c>
      <c r="M12549" s="1">
        <f t="shared" ca="1" si="1610"/>
        <v>-1.3539546917610211E-9</v>
      </c>
    </row>
    <row r="12550" spans="8:13" x14ac:dyDescent="0.3">
      <c r="H12550" s="1">
        <f t="shared" ref="H12550:H12613" si="1613">F12550+0*(E12550-$B$19)*G12550</f>
        <v>0</v>
      </c>
      <c r="J12550" s="1">
        <f t="shared" si="1611"/>
        <v>45162000</v>
      </c>
      <c r="K12550" s="1">
        <f t="shared" ref="K12550:K12613" si="1614">ROUND(J12550/(24*3600),1)</f>
        <v>522.70000000000005</v>
      </c>
      <c r="L12550" s="1">
        <f t="shared" ca="1" si="1612"/>
        <v>10.004789752440997</v>
      </c>
      <c r="M12550" s="1">
        <f t="shared" ref="M12550:M12613" ca="1" si="1615">-$B$16*(L12550-$B$19)/INDIRECT(ADDRESS(ROUND(L12550,0),8))-$B$16*$B$14*$B$33*$B$12*$B$34*((L12550+273)^4-($B$19+273)^4)/INDIRECT(ADDRESS(ROUND(L12550,0),8))</f>
        <v>-1.3525782559396504E-9</v>
      </c>
    </row>
    <row r="12551" spans="8:13" x14ac:dyDescent="0.3">
      <c r="H12551" s="1">
        <f t="shared" si="1613"/>
        <v>0</v>
      </c>
      <c r="J12551" s="1">
        <f t="shared" ref="J12551:J12614" si="1616">J12550+$I$5*60</f>
        <v>45165600</v>
      </c>
      <c r="K12551" s="1">
        <f t="shared" si="1614"/>
        <v>522.79999999999995</v>
      </c>
      <c r="L12551" s="1">
        <f t="shared" ref="L12551:L12614" ca="1" si="1617">L12550+M12550*(J12551-J12550)</f>
        <v>10.004784883159276</v>
      </c>
      <c r="M12551" s="1">
        <f t="shared" ca="1" si="1615"/>
        <v>-1.3512032194084438E-9</v>
      </c>
    </row>
    <row r="12552" spans="8:13" x14ac:dyDescent="0.3">
      <c r="H12552" s="1">
        <f t="shared" si="1613"/>
        <v>0</v>
      </c>
      <c r="J12552" s="1">
        <f t="shared" si="1616"/>
        <v>45169200</v>
      </c>
      <c r="K12552" s="1">
        <f t="shared" si="1614"/>
        <v>522.79999999999995</v>
      </c>
      <c r="L12552" s="1">
        <f t="shared" ca="1" si="1617"/>
        <v>10.004780018827686</v>
      </c>
      <c r="M12552" s="1">
        <f t="shared" ca="1" si="1615"/>
        <v>-1.3498295807447904E-9</v>
      </c>
    </row>
    <row r="12553" spans="8:13" x14ac:dyDescent="0.3">
      <c r="H12553" s="1">
        <f t="shared" si="1613"/>
        <v>0</v>
      </c>
      <c r="J12553" s="1">
        <f t="shared" si="1616"/>
        <v>45172800</v>
      </c>
      <c r="K12553" s="1">
        <f t="shared" si="1614"/>
        <v>522.79999999999995</v>
      </c>
      <c r="L12553" s="1">
        <f t="shared" ca="1" si="1617"/>
        <v>10.004775159441195</v>
      </c>
      <c r="M12553" s="1">
        <f t="shared" ca="1" si="1615"/>
        <v>-1.3484573385275867E-9</v>
      </c>
    </row>
    <row r="12554" spans="8:13" x14ac:dyDescent="0.3">
      <c r="H12554" s="1">
        <f t="shared" si="1613"/>
        <v>0</v>
      </c>
      <c r="J12554" s="1">
        <f t="shared" si="1616"/>
        <v>45176400</v>
      </c>
      <c r="K12554" s="1">
        <f t="shared" si="1614"/>
        <v>522.9</v>
      </c>
      <c r="L12554" s="1">
        <f t="shared" ca="1" si="1617"/>
        <v>10.004770304994777</v>
      </c>
      <c r="M12554" s="1">
        <f t="shared" ca="1" si="1615"/>
        <v>-1.3470864913377337E-9</v>
      </c>
    </row>
    <row r="12555" spans="8:13" x14ac:dyDescent="0.3">
      <c r="H12555" s="1">
        <f t="shared" si="1613"/>
        <v>0</v>
      </c>
      <c r="J12555" s="1">
        <f t="shared" si="1616"/>
        <v>45180000</v>
      </c>
      <c r="K12555" s="1">
        <f t="shared" si="1614"/>
        <v>522.9</v>
      </c>
      <c r="L12555" s="1">
        <f t="shared" ca="1" si="1617"/>
        <v>10.004765455483408</v>
      </c>
      <c r="M12555" s="1">
        <f t="shared" ca="1" si="1615"/>
        <v>-1.3457170377566345E-9</v>
      </c>
    </row>
    <row r="12556" spans="8:13" x14ac:dyDescent="0.3">
      <c r="H12556" s="1">
        <f t="shared" si="1613"/>
        <v>0</v>
      </c>
      <c r="J12556" s="1">
        <f t="shared" si="1616"/>
        <v>45183600</v>
      </c>
      <c r="K12556" s="1">
        <f t="shared" si="1614"/>
        <v>523</v>
      </c>
      <c r="L12556" s="1">
        <f t="shared" ca="1" si="1617"/>
        <v>10.004760610902073</v>
      </c>
      <c r="M12556" s="1">
        <f t="shared" ca="1" si="1615"/>
        <v>-1.344348976367699E-9</v>
      </c>
    </row>
    <row r="12557" spans="8:13" x14ac:dyDescent="0.3">
      <c r="H12557" s="1">
        <f t="shared" si="1613"/>
        <v>0</v>
      </c>
      <c r="J12557" s="1">
        <f t="shared" si="1616"/>
        <v>45187200</v>
      </c>
      <c r="K12557" s="1">
        <f t="shared" si="1614"/>
        <v>523</v>
      </c>
      <c r="L12557" s="1">
        <f t="shared" ca="1" si="1617"/>
        <v>10.004755771245758</v>
      </c>
      <c r="M12557" s="1">
        <f t="shared" ca="1" si="1615"/>
        <v>-1.3429823057553409E-9</v>
      </c>
    </row>
    <row r="12558" spans="8:13" x14ac:dyDescent="0.3">
      <c r="H12558" s="1">
        <f t="shared" si="1613"/>
        <v>0</v>
      </c>
      <c r="J12558" s="1">
        <f t="shared" si="1616"/>
        <v>45190800</v>
      </c>
      <c r="K12558" s="1">
        <f t="shared" si="1614"/>
        <v>523</v>
      </c>
      <c r="L12558" s="1">
        <f t="shared" ca="1" si="1617"/>
        <v>10.004750936509458</v>
      </c>
      <c r="M12558" s="1">
        <f t="shared" ca="1" si="1615"/>
        <v>-1.3416170245059788E-9</v>
      </c>
    </row>
    <row r="12559" spans="8:13" x14ac:dyDescent="0.3">
      <c r="H12559" s="1">
        <f t="shared" si="1613"/>
        <v>0</v>
      </c>
      <c r="J12559" s="1">
        <f t="shared" si="1616"/>
        <v>45194400</v>
      </c>
      <c r="K12559" s="1">
        <f t="shared" si="1614"/>
        <v>523.1</v>
      </c>
      <c r="L12559" s="1">
        <f t="shared" ca="1" si="1617"/>
        <v>10.00474610668817</v>
      </c>
      <c r="M12559" s="1">
        <f t="shared" ca="1" si="1615"/>
        <v>-1.3402531312070357E-9</v>
      </c>
    </row>
    <row r="12560" spans="8:13" x14ac:dyDescent="0.3">
      <c r="H12560" s="1">
        <f t="shared" si="1613"/>
        <v>0</v>
      </c>
      <c r="J12560" s="1">
        <f t="shared" si="1616"/>
        <v>45198000</v>
      </c>
      <c r="K12560" s="1">
        <f t="shared" si="1614"/>
        <v>523.1</v>
      </c>
      <c r="L12560" s="1">
        <f t="shared" ca="1" si="1617"/>
        <v>10.004741281776898</v>
      </c>
      <c r="M12560" s="1">
        <f t="shared" ca="1" si="1615"/>
        <v>-1.3388906244474393E-9</v>
      </c>
    </row>
    <row r="12561" spans="8:13" x14ac:dyDescent="0.3">
      <c r="H12561" s="1">
        <f t="shared" si="1613"/>
        <v>0</v>
      </c>
      <c r="J12561" s="1">
        <f t="shared" si="1616"/>
        <v>45201600</v>
      </c>
      <c r="K12561" s="1">
        <f t="shared" si="1614"/>
        <v>523.20000000000005</v>
      </c>
      <c r="L12561" s="1">
        <f t="shared" ca="1" si="1617"/>
        <v>10.00473646177065</v>
      </c>
      <c r="M12561" s="1">
        <f t="shared" ca="1" si="1615"/>
        <v>-1.3375295028176227E-9</v>
      </c>
    </row>
    <row r="12562" spans="8:13" x14ac:dyDescent="0.3">
      <c r="H12562" s="1">
        <f t="shared" si="1613"/>
        <v>0</v>
      </c>
      <c r="J12562" s="1">
        <f t="shared" si="1616"/>
        <v>45205200</v>
      </c>
      <c r="K12562" s="1">
        <f t="shared" si="1614"/>
        <v>523.20000000000005</v>
      </c>
      <c r="L12562" s="1">
        <f t="shared" ca="1" si="1617"/>
        <v>10.004731646664439</v>
      </c>
      <c r="M12562" s="1">
        <f t="shared" ca="1" si="1615"/>
        <v>-1.3361697649095224E-9</v>
      </c>
    </row>
    <row r="12563" spans="8:13" x14ac:dyDescent="0.3">
      <c r="H12563" s="1">
        <f t="shared" si="1613"/>
        <v>0</v>
      </c>
      <c r="J12563" s="1">
        <f t="shared" si="1616"/>
        <v>45208800</v>
      </c>
      <c r="K12563" s="1">
        <f t="shared" si="1614"/>
        <v>523.29999999999995</v>
      </c>
      <c r="L12563" s="1">
        <f t="shared" ca="1" si="1617"/>
        <v>10.004726836453285</v>
      </c>
      <c r="M12563" s="1">
        <f t="shared" ca="1" si="1615"/>
        <v>-1.3348114093165815E-9</v>
      </c>
    </row>
    <row r="12564" spans="8:13" x14ac:dyDescent="0.3">
      <c r="H12564" s="1">
        <f t="shared" si="1613"/>
        <v>0</v>
      </c>
      <c r="J12564" s="1">
        <f t="shared" si="1616"/>
        <v>45212400</v>
      </c>
      <c r="K12564" s="1">
        <f t="shared" si="1614"/>
        <v>523.29999999999995</v>
      </c>
      <c r="L12564" s="1">
        <f t="shared" ca="1" si="1617"/>
        <v>10.004722031132211</v>
      </c>
      <c r="M12564" s="1">
        <f t="shared" ca="1" si="1615"/>
        <v>-1.3334544346332446E-9</v>
      </c>
    </row>
    <row r="12565" spans="8:13" x14ac:dyDescent="0.3">
      <c r="H12565" s="1">
        <f t="shared" si="1613"/>
        <v>0</v>
      </c>
      <c r="J12565" s="1">
        <f t="shared" si="1616"/>
        <v>45216000</v>
      </c>
      <c r="K12565" s="1">
        <f t="shared" si="1614"/>
        <v>523.29999999999995</v>
      </c>
      <c r="L12565" s="1">
        <f t="shared" ca="1" si="1617"/>
        <v>10.004717230696246</v>
      </c>
      <c r="M12565" s="1">
        <f t="shared" ca="1" si="1615"/>
        <v>-1.3320988394559649E-9</v>
      </c>
    </row>
    <row r="12566" spans="8:13" x14ac:dyDescent="0.3">
      <c r="H12566" s="1">
        <f t="shared" si="1613"/>
        <v>0</v>
      </c>
      <c r="J12566" s="1">
        <f t="shared" si="1616"/>
        <v>45219600</v>
      </c>
      <c r="K12566" s="1">
        <f t="shared" si="1614"/>
        <v>523.4</v>
      </c>
      <c r="L12566" s="1">
        <f t="shared" ca="1" si="1617"/>
        <v>10.004712435140423</v>
      </c>
      <c r="M12566" s="1">
        <f t="shared" ca="1" si="1615"/>
        <v>-1.3307446223821968E-9</v>
      </c>
    </row>
    <row r="12567" spans="8:13" x14ac:dyDescent="0.3">
      <c r="H12567" s="1">
        <f t="shared" si="1613"/>
        <v>0</v>
      </c>
      <c r="J12567" s="1">
        <f t="shared" si="1616"/>
        <v>45223200</v>
      </c>
      <c r="K12567" s="1">
        <f t="shared" si="1614"/>
        <v>523.4</v>
      </c>
      <c r="L12567" s="1">
        <f t="shared" ca="1" si="1617"/>
        <v>10.004707644459783</v>
      </c>
      <c r="M12567" s="1">
        <f t="shared" ca="1" si="1615"/>
        <v>-1.3293917820114017E-9</v>
      </c>
    </row>
    <row r="12568" spans="8:13" x14ac:dyDescent="0.3">
      <c r="H12568" s="1">
        <f t="shared" si="1613"/>
        <v>0</v>
      </c>
      <c r="J12568" s="1">
        <f t="shared" si="1616"/>
        <v>45226800</v>
      </c>
      <c r="K12568" s="1">
        <f t="shared" si="1614"/>
        <v>523.5</v>
      </c>
      <c r="L12568" s="1">
        <f t="shared" ca="1" si="1617"/>
        <v>10.004702858649368</v>
      </c>
      <c r="M12568" s="1">
        <f t="shared" ca="1" si="1615"/>
        <v>-1.3280403169435443E-9</v>
      </c>
    </row>
    <row r="12569" spans="8:13" x14ac:dyDescent="0.3">
      <c r="H12569" s="1">
        <f t="shared" si="1613"/>
        <v>0</v>
      </c>
      <c r="J12569" s="1">
        <f t="shared" si="1616"/>
        <v>45230400</v>
      </c>
      <c r="K12569" s="1">
        <f t="shared" si="1614"/>
        <v>523.5</v>
      </c>
      <c r="L12569" s="1">
        <f t="shared" ca="1" si="1617"/>
        <v>10.004698077704228</v>
      </c>
      <c r="M12569" s="1">
        <f t="shared" ca="1" si="1615"/>
        <v>-1.3266902257805942E-9</v>
      </c>
    </row>
    <row r="12570" spans="8:13" x14ac:dyDescent="0.3">
      <c r="H12570" s="1">
        <f t="shared" si="1613"/>
        <v>0</v>
      </c>
      <c r="J12570" s="1">
        <f t="shared" si="1616"/>
        <v>45234000</v>
      </c>
      <c r="K12570" s="1">
        <f t="shared" si="1614"/>
        <v>523.5</v>
      </c>
      <c r="L12570" s="1">
        <f t="shared" ca="1" si="1617"/>
        <v>10.004693301619415</v>
      </c>
      <c r="M12570" s="1">
        <f t="shared" ca="1" si="1615"/>
        <v>-1.3253415071255238E-9</v>
      </c>
    </row>
    <row r="12571" spans="8:13" x14ac:dyDescent="0.3">
      <c r="H12571" s="1">
        <f t="shared" si="1613"/>
        <v>0</v>
      </c>
      <c r="J12571" s="1">
        <f t="shared" si="1616"/>
        <v>45237600</v>
      </c>
      <c r="K12571" s="1">
        <f t="shared" si="1614"/>
        <v>523.6</v>
      </c>
      <c r="L12571" s="1">
        <f t="shared" ca="1" si="1617"/>
        <v>10.00468853038999</v>
      </c>
      <c r="M12571" s="1">
        <f t="shared" ca="1" si="1615"/>
        <v>-1.3239941595833136E-9</v>
      </c>
    </row>
    <row r="12572" spans="8:13" x14ac:dyDescent="0.3">
      <c r="H12572" s="1">
        <f t="shared" si="1613"/>
        <v>0</v>
      </c>
      <c r="J12572" s="1">
        <f t="shared" si="1616"/>
        <v>45241200</v>
      </c>
      <c r="K12572" s="1">
        <f t="shared" si="1614"/>
        <v>523.6</v>
      </c>
      <c r="L12572" s="1">
        <f t="shared" ca="1" si="1617"/>
        <v>10.004683764011014</v>
      </c>
      <c r="M12572" s="1">
        <f t="shared" ca="1" si="1615"/>
        <v>-1.3226481817599456E-9</v>
      </c>
    </row>
    <row r="12573" spans="8:13" x14ac:dyDescent="0.3">
      <c r="H12573" s="1">
        <f t="shared" si="1613"/>
        <v>0</v>
      </c>
      <c r="J12573" s="1">
        <f t="shared" si="1616"/>
        <v>45244800</v>
      </c>
      <c r="K12573" s="1">
        <f t="shared" si="1614"/>
        <v>523.70000000000005</v>
      </c>
      <c r="L12573" s="1">
        <f t="shared" ca="1" si="1617"/>
        <v>10.004679002477561</v>
      </c>
      <c r="M12573" s="1">
        <f t="shared" ca="1" si="1615"/>
        <v>-1.3213035722634103E-9</v>
      </c>
    </row>
    <row r="12574" spans="8:13" x14ac:dyDescent="0.3">
      <c r="H12574" s="1">
        <f t="shared" si="1613"/>
        <v>0</v>
      </c>
      <c r="J12574" s="1">
        <f t="shared" si="1616"/>
        <v>45248400</v>
      </c>
      <c r="K12574" s="1">
        <f t="shared" si="1614"/>
        <v>523.70000000000005</v>
      </c>
      <c r="L12574" s="1">
        <f t="shared" ca="1" si="1617"/>
        <v>10.004674245784701</v>
      </c>
      <c r="M12574" s="1">
        <f t="shared" ca="1" si="1615"/>
        <v>-1.3199603297021975E-9</v>
      </c>
    </row>
    <row r="12575" spans="8:13" x14ac:dyDescent="0.3">
      <c r="H12575" s="1">
        <f t="shared" si="1613"/>
        <v>0</v>
      </c>
      <c r="J12575" s="1">
        <f t="shared" si="1616"/>
        <v>45252000</v>
      </c>
      <c r="K12575" s="1">
        <f t="shared" si="1614"/>
        <v>523.79999999999995</v>
      </c>
      <c r="L12575" s="1">
        <f t="shared" ca="1" si="1617"/>
        <v>10.004669493927514</v>
      </c>
      <c r="M12575" s="1">
        <f t="shared" ca="1" si="1615"/>
        <v>-1.3186184526868059E-9</v>
      </c>
    </row>
    <row r="12576" spans="8:13" x14ac:dyDescent="0.3">
      <c r="H12576" s="1">
        <f t="shared" si="1613"/>
        <v>0</v>
      </c>
      <c r="J12576" s="1">
        <f t="shared" si="1616"/>
        <v>45255600</v>
      </c>
      <c r="K12576" s="1">
        <f t="shared" si="1614"/>
        <v>523.79999999999995</v>
      </c>
      <c r="L12576" s="1">
        <f t="shared" ca="1" si="1617"/>
        <v>10.004664746901085</v>
      </c>
      <c r="M12576" s="1">
        <f t="shared" ca="1" si="1615"/>
        <v>-1.3172779398292374E-9</v>
      </c>
    </row>
    <row r="12577" spans="8:13" x14ac:dyDescent="0.3">
      <c r="H12577" s="1">
        <f t="shared" si="1613"/>
        <v>0</v>
      </c>
      <c r="J12577" s="1">
        <f t="shared" si="1616"/>
        <v>45259200</v>
      </c>
      <c r="K12577" s="1">
        <f t="shared" si="1614"/>
        <v>523.79999999999995</v>
      </c>
      <c r="L12577" s="1">
        <f t="shared" ca="1" si="1617"/>
        <v>10.004660004700501</v>
      </c>
      <c r="M12577" s="1">
        <f t="shared" ca="1" si="1615"/>
        <v>-1.3159387897419961E-9</v>
      </c>
    </row>
    <row r="12578" spans="8:13" x14ac:dyDescent="0.3">
      <c r="H12578" s="1">
        <f t="shared" si="1613"/>
        <v>0</v>
      </c>
      <c r="J12578" s="1">
        <f t="shared" si="1616"/>
        <v>45262800</v>
      </c>
      <c r="K12578" s="1">
        <f t="shared" si="1614"/>
        <v>523.9</v>
      </c>
      <c r="L12578" s="1">
        <f t="shared" ca="1" si="1617"/>
        <v>10.004655267320858</v>
      </c>
      <c r="M12578" s="1">
        <f t="shared" ca="1" si="1615"/>
        <v>-1.3146010010405962E-9</v>
      </c>
    </row>
    <row r="12579" spans="8:13" x14ac:dyDescent="0.3">
      <c r="H12579" s="1">
        <f t="shared" si="1613"/>
        <v>0</v>
      </c>
      <c r="J12579" s="1">
        <f t="shared" si="1616"/>
        <v>45266400</v>
      </c>
      <c r="K12579" s="1">
        <f t="shared" si="1614"/>
        <v>523.9</v>
      </c>
      <c r="L12579" s="1">
        <f t="shared" ca="1" si="1617"/>
        <v>10.004650534757255</v>
      </c>
      <c r="M12579" s="1">
        <f t="shared" ca="1" si="1615"/>
        <v>-1.3132645723405509E-9</v>
      </c>
    </row>
    <row r="12580" spans="8:13" x14ac:dyDescent="0.3">
      <c r="H12580" s="1">
        <f t="shared" si="1613"/>
        <v>0</v>
      </c>
      <c r="J12580" s="1">
        <f t="shared" si="1616"/>
        <v>45270000</v>
      </c>
      <c r="K12580" s="1">
        <f t="shared" si="1614"/>
        <v>524</v>
      </c>
      <c r="L12580" s="1">
        <f t="shared" ca="1" si="1617"/>
        <v>10.004645807004795</v>
      </c>
      <c r="M12580" s="1">
        <f t="shared" ca="1" si="1615"/>
        <v>-1.3119295022593807E-9</v>
      </c>
    </row>
    <row r="12581" spans="8:13" x14ac:dyDescent="0.3">
      <c r="H12581" s="1">
        <f t="shared" si="1613"/>
        <v>0</v>
      </c>
      <c r="J12581" s="1">
        <f t="shared" si="1616"/>
        <v>45273600</v>
      </c>
      <c r="K12581" s="1">
        <f t="shared" si="1614"/>
        <v>524</v>
      </c>
      <c r="L12581" s="1">
        <f t="shared" ca="1" si="1617"/>
        <v>10.004641084058587</v>
      </c>
      <c r="M12581" s="1">
        <f t="shared" ca="1" si="1615"/>
        <v>-1.310595789415609E-9</v>
      </c>
    </row>
    <row r="12582" spans="8:13" x14ac:dyDescent="0.3">
      <c r="H12582" s="1">
        <f t="shared" si="1613"/>
        <v>0</v>
      </c>
      <c r="J12582" s="1">
        <f t="shared" si="1616"/>
        <v>45277200</v>
      </c>
      <c r="K12582" s="1">
        <f t="shared" si="1614"/>
        <v>524</v>
      </c>
      <c r="L12582" s="1">
        <f t="shared" ca="1" si="1617"/>
        <v>10.004636365913745</v>
      </c>
      <c r="M12582" s="1">
        <f t="shared" ca="1" si="1615"/>
        <v>-1.3092634324297664E-9</v>
      </c>
    </row>
    <row r="12583" spans="8:13" x14ac:dyDescent="0.3">
      <c r="H12583" s="1">
        <f t="shared" si="1613"/>
        <v>0</v>
      </c>
      <c r="J12583" s="1">
        <f t="shared" si="1616"/>
        <v>45280800</v>
      </c>
      <c r="K12583" s="1">
        <f t="shared" si="1614"/>
        <v>524.1</v>
      </c>
      <c r="L12583" s="1">
        <f t="shared" ca="1" si="1617"/>
        <v>10.004631652565388</v>
      </c>
      <c r="M12583" s="1">
        <f t="shared" ca="1" si="1615"/>
        <v>-1.3079324299233854E-9</v>
      </c>
    </row>
    <row r="12584" spans="8:13" x14ac:dyDescent="0.3">
      <c r="H12584" s="1">
        <f t="shared" si="1613"/>
        <v>0</v>
      </c>
      <c r="J12584" s="1">
        <f t="shared" si="1616"/>
        <v>45284400</v>
      </c>
      <c r="K12584" s="1">
        <f t="shared" si="1614"/>
        <v>524.1</v>
      </c>
      <c r="L12584" s="1">
        <f t="shared" ca="1" si="1617"/>
        <v>10.00462694400864</v>
      </c>
      <c r="M12584" s="1">
        <f t="shared" ca="1" si="1615"/>
        <v>-1.306602780519505E-9</v>
      </c>
    </row>
    <row r="12585" spans="8:13" x14ac:dyDescent="0.3">
      <c r="H12585" s="1">
        <f t="shared" si="1613"/>
        <v>0</v>
      </c>
      <c r="J12585" s="1">
        <f t="shared" si="1616"/>
        <v>45288000</v>
      </c>
      <c r="K12585" s="1">
        <f t="shared" si="1614"/>
        <v>524.20000000000005</v>
      </c>
      <c r="L12585" s="1">
        <f t="shared" ca="1" si="1617"/>
        <v>10.00462224023863</v>
      </c>
      <c r="M12585" s="1">
        <f t="shared" ca="1" si="1615"/>
        <v>-1.3052744828426679E-9</v>
      </c>
    </row>
    <row r="12586" spans="8:13" x14ac:dyDescent="0.3">
      <c r="H12586" s="1">
        <f t="shared" si="1613"/>
        <v>0</v>
      </c>
      <c r="J12586" s="1">
        <f t="shared" si="1616"/>
        <v>45291600</v>
      </c>
      <c r="K12586" s="1">
        <f t="shared" si="1614"/>
        <v>524.20000000000005</v>
      </c>
      <c r="L12586" s="1">
        <f t="shared" ca="1" si="1617"/>
        <v>10.004617541250491</v>
      </c>
      <c r="M12586" s="1">
        <f t="shared" ca="1" si="1615"/>
        <v>-1.3039475355184201E-9</v>
      </c>
    </row>
    <row r="12587" spans="8:13" x14ac:dyDescent="0.3">
      <c r="H12587" s="1">
        <f t="shared" si="1613"/>
        <v>0</v>
      </c>
      <c r="J12587" s="1">
        <f t="shared" si="1616"/>
        <v>45295200</v>
      </c>
      <c r="K12587" s="1">
        <f t="shared" si="1614"/>
        <v>524.29999999999995</v>
      </c>
      <c r="L12587" s="1">
        <f t="shared" ca="1" si="1617"/>
        <v>10.004612847039363</v>
      </c>
      <c r="M12587" s="1">
        <f t="shared" ca="1" si="1615"/>
        <v>-1.3026219371743154E-9</v>
      </c>
    </row>
    <row r="12588" spans="8:13" x14ac:dyDescent="0.3">
      <c r="H12588" s="1">
        <f t="shared" si="1613"/>
        <v>0</v>
      </c>
      <c r="J12588" s="1">
        <f t="shared" si="1616"/>
        <v>45298800</v>
      </c>
      <c r="K12588" s="1">
        <f t="shared" si="1614"/>
        <v>524.29999999999995</v>
      </c>
      <c r="L12588" s="1">
        <f t="shared" ca="1" si="1617"/>
        <v>10.004608157600389</v>
      </c>
      <c r="M12588" s="1">
        <f t="shared" ca="1" si="1615"/>
        <v>-1.3012976864389088E-9</v>
      </c>
    </row>
    <row r="12589" spans="8:13" x14ac:dyDescent="0.3">
      <c r="H12589" s="1">
        <f t="shared" si="1613"/>
        <v>0</v>
      </c>
      <c r="J12589" s="1">
        <f t="shared" si="1616"/>
        <v>45302400</v>
      </c>
      <c r="K12589" s="1">
        <f t="shared" si="1614"/>
        <v>524.29999999999995</v>
      </c>
      <c r="L12589" s="1">
        <f t="shared" ca="1" si="1617"/>
        <v>10.004603472928718</v>
      </c>
      <c r="M12589" s="1">
        <f t="shared" ca="1" si="1615"/>
        <v>-1.2999747819422612E-9</v>
      </c>
    </row>
    <row r="12590" spans="8:13" x14ac:dyDescent="0.3">
      <c r="H12590" s="1">
        <f t="shared" si="1613"/>
        <v>0</v>
      </c>
      <c r="J12590" s="1">
        <f t="shared" si="1616"/>
        <v>45306000</v>
      </c>
      <c r="K12590" s="1">
        <f t="shared" si="1614"/>
        <v>524.4</v>
      </c>
      <c r="L12590" s="1">
        <f t="shared" ca="1" si="1617"/>
        <v>10.004598793019502</v>
      </c>
      <c r="M12590" s="1">
        <f t="shared" ca="1" si="1615"/>
        <v>-1.2986532223154381E-9</v>
      </c>
    </row>
    <row r="12591" spans="8:13" x14ac:dyDescent="0.3">
      <c r="H12591" s="1">
        <f t="shared" si="1613"/>
        <v>0</v>
      </c>
      <c r="J12591" s="1">
        <f t="shared" si="1616"/>
        <v>45309600</v>
      </c>
      <c r="K12591" s="1">
        <f t="shared" si="1614"/>
        <v>524.4</v>
      </c>
      <c r="L12591" s="1">
        <f t="shared" ca="1" si="1617"/>
        <v>10.004594117867901</v>
      </c>
      <c r="M12591" s="1">
        <f t="shared" ca="1" si="1615"/>
        <v>-1.2973330061915087E-9</v>
      </c>
    </row>
    <row r="12592" spans="8:13" x14ac:dyDescent="0.3">
      <c r="H12592" s="1">
        <f t="shared" si="1613"/>
        <v>0</v>
      </c>
      <c r="J12592" s="1">
        <f t="shared" si="1616"/>
        <v>45313200</v>
      </c>
      <c r="K12592" s="1">
        <f t="shared" si="1614"/>
        <v>524.5</v>
      </c>
      <c r="L12592" s="1">
        <f t="shared" ca="1" si="1617"/>
        <v>10.00458944746908</v>
      </c>
      <c r="M12592" s="1">
        <f t="shared" ca="1" si="1615"/>
        <v>-1.2960141322050494E-9</v>
      </c>
    </row>
    <row r="12593" spans="8:13" x14ac:dyDescent="0.3">
      <c r="H12593" s="1">
        <f t="shared" si="1613"/>
        <v>0</v>
      </c>
      <c r="J12593" s="1">
        <f t="shared" si="1616"/>
        <v>45316800</v>
      </c>
      <c r="K12593" s="1">
        <f t="shared" si="1614"/>
        <v>524.5</v>
      </c>
      <c r="L12593" s="1">
        <f t="shared" ca="1" si="1617"/>
        <v>10.004584781818204</v>
      </c>
      <c r="M12593" s="1">
        <f t="shared" ca="1" si="1615"/>
        <v>-1.2946965989911373E-9</v>
      </c>
    </row>
    <row r="12594" spans="8:13" x14ac:dyDescent="0.3">
      <c r="H12594" s="1">
        <f t="shared" si="1613"/>
        <v>0</v>
      </c>
      <c r="J12594" s="1">
        <f t="shared" si="1616"/>
        <v>45320400</v>
      </c>
      <c r="K12594" s="1">
        <f t="shared" si="1614"/>
        <v>524.5</v>
      </c>
      <c r="L12594" s="1">
        <f t="shared" ca="1" si="1617"/>
        <v>10.004580120910449</v>
      </c>
      <c r="M12594" s="1">
        <f t="shared" ca="1" si="1615"/>
        <v>-1.2933804051868561E-9</v>
      </c>
    </row>
    <row r="12595" spans="8:13" x14ac:dyDescent="0.3">
      <c r="H12595" s="1">
        <f t="shared" si="1613"/>
        <v>0</v>
      </c>
      <c r="J12595" s="1">
        <f t="shared" si="1616"/>
        <v>45324000</v>
      </c>
      <c r="K12595" s="1">
        <f t="shared" si="1614"/>
        <v>524.6</v>
      </c>
      <c r="L12595" s="1">
        <f t="shared" ca="1" si="1617"/>
        <v>10.00457546474099</v>
      </c>
      <c r="M12595" s="1">
        <f t="shared" ca="1" si="1615"/>
        <v>-1.2920655494302919E-9</v>
      </c>
    </row>
    <row r="12596" spans="8:13" x14ac:dyDescent="0.3">
      <c r="H12596" s="1">
        <f t="shared" si="1613"/>
        <v>0</v>
      </c>
      <c r="J12596" s="1">
        <f t="shared" si="1616"/>
        <v>45327600</v>
      </c>
      <c r="K12596" s="1">
        <f t="shared" si="1614"/>
        <v>524.6</v>
      </c>
      <c r="L12596" s="1">
        <f t="shared" ca="1" si="1617"/>
        <v>10.004570813305012</v>
      </c>
      <c r="M12596" s="1">
        <f t="shared" ca="1" si="1615"/>
        <v>-1.2907520303615392E-9</v>
      </c>
    </row>
    <row r="12597" spans="8:13" x14ac:dyDescent="0.3">
      <c r="H12597" s="1">
        <f t="shared" si="1613"/>
        <v>0</v>
      </c>
      <c r="J12597" s="1">
        <f t="shared" si="1616"/>
        <v>45331200</v>
      </c>
      <c r="K12597" s="1">
        <f t="shared" si="1614"/>
        <v>524.70000000000005</v>
      </c>
      <c r="L12597" s="1">
        <f t="shared" ca="1" si="1617"/>
        <v>10.004566166597703</v>
      </c>
      <c r="M12597" s="1">
        <f t="shared" ca="1" si="1615"/>
        <v>-1.2894398466216949E-9</v>
      </c>
    </row>
    <row r="12598" spans="8:13" x14ac:dyDescent="0.3">
      <c r="H12598" s="1">
        <f t="shared" si="1613"/>
        <v>0</v>
      </c>
      <c r="J12598" s="1">
        <f t="shared" si="1616"/>
        <v>45334800</v>
      </c>
      <c r="K12598" s="1">
        <f t="shared" si="1614"/>
        <v>524.70000000000005</v>
      </c>
      <c r="L12598" s="1">
        <f t="shared" ca="1" si="1617"/>
        <v>10.004561524614255</v>
      </c>
      <c r="M12598" s="1">
        <f t="shared" ca="1" si="1615"/>
        <v>-1.288128996852858E-9</v>
      </c>
    </row>
    <row r="12599" spans="8:13" x14ac:dyDescent="0.3">
      <c r="H12599" s="1">
        <f t="shared" si="1613"/>
        <v>0</v>
      </c>
      <c r="J12599" s="1">
        <f t="shared" si="1616"/>
        <v>45338400</v>
      </c>
      <c r="K12599" s="1">
        <f t="shared" si="1614"/>
        <v>524.79999999999995</v>
      </c>
      <c r="L12599" s="1">
        <f t="shared" ca="1" si="1617"/>
        <v>10.004556887349866</v>
      </c>
      <c r="M12599" s="1">
        <f t="shared" ca="1" si="1615"/>
        <v>-1.2868194796991352E-9</v>
      </c>
    </row>
    <row r="12600" spans="8:13" x14ac:dyDescent="0.3">
      <c r="H12600" s="1">
        <f t="shared" si="1613"/>
        <v>0</v>
      </c>
      <c r="J12600" s="1">
        <f t="shared" si="1616"/>
        <v>45342000</v>
      </c>
      <c r="K12600" s="1">
        <f t="shared" si="1614"/>
        <v>524.79999999999995</v>
      </c>
      <c r="L12600" s="1">
        <f t="shared" ca="1" si="1617"/>
        <v>10.004552254799739</v>
      </c>
      <c r="M12600" s="1">
        <f t="shared" ca="1" si="1615"/>
        <v>-1.2855112938061386E-9</v>
      </c>
    </row>
    <row r="12601" spans="8:13" x14ac:dyDescent="0.3">
      <c r="H12601" s="1">
        <f t="shared" si="1613"/>
        <v>0</v>
      </c>
      <c r="J12601" s="1">
        <f t="shared" si="1616"/>
        <v>45345600</v>
      </c>
      <c r="K12601" s="1">
        <f t="shared" si="1614"/>
        <v>524.79999999999995</v>
      </c>
      <c r="L12601" s="1">
        <f t="shared" ca="1" si="1617"/>
        <v>10.004547626959081</v>
      </c>
      <c r="M12601" s="1">
        <f t="shared" ca="1" si="1615"/>
        <v>-1.2842044378199801E-9</v>
      </c>
    </row>
    <row r="12602" spans="8:13" x14ac:dyDescent="0.3">
      <c r="H12602" s="1">
        <f t="shared" si="1613"/>
        <v>0</v>
      </c>
      <c r="J12602" s="1">
        <f t="shared" si="1616"/>
        <v>45349200</v>
      </c>
      <c r="K12602" s="1">
        <f t="shared" si="1614"/>
        <v>524.9</v>
      </c>
      <c r="L12602" s="1">
        <f t="shared" ca="1" si="1617"/>
        <v>10.004543003823105</v>
      </c>
      <c r="M12602" s="1">
        <f t="shared" ca="1" si="1615"/>
        <v>-1.2828989103892812E-9</v>
      </c>
    </row>
    <row r="12603" spans="8:13" x14ac:dyDescent="0.3">
      <c r="H12603" s="1">
        <f t="shared" si="1613"/>
        <v>0</v>
      </c>
      <c r="J12603" s="1">
        <f t="shared" si="1616"/>
        <v>45352800</v>
      </c>
      <c r="K12603" s="1">
        <f t="shared" si="1614"/>
        <v>524.9</v>
      </c>
      <c r="L12603" s="1">
        <f t="shared" ca="1" si="1617"/>
        <v>10.004538385387027</v>
      </c>
      <c r="M12603" s="1">
        <f t="shared" ca="1" si="1615"/>
        <v>-1.2815947101626632E-9</v>
      </c>
    </row>
    <row r="12604" spans="8:13" x14ac:dyDescent="0.3">
      <c r="H12604" s="1">
        <f t="shared" si="1613"/>
        <v>0</v>
      </c>
      <c r="J12604" s="1">
        <f t="shared" si="1616"/>
        <v>45356400</v>
      </c>
      <c r="K12604" s="1">
        <f t="shared" si="1614"/>
        <v>525</v>
      </c>
      <c r="L12604" s="1">
        <f t="shared" ca="1" si="1617"/>
        <v>10.00453377164607</v>
      </c>
      <c r="M12604" s="1">
        <f t="shared" ca="1" si="1615"/>
        <v>-1.2802918357912553E-9</v>
      </c>
    </row>
    <row r="12605" spans="8:13" x14ac:dyDescent="0.3">
      <c r="H12605" s="1">
        <f t="shared" si="1613"/>
        <v>0</v>
      </c>
      <c r="J12605" s="1">
        <f t="shared" si="1616"/>
        <v>45360000</v>
      </c>
      <c r="K12605" s="1">
        <f t="shared" si="1614"/>
        <v>525</v>
      </c>
      <c r="L12605" s="1">
        <f t="shared" ca="1" si="1617"/>
        <v>10.00452916259546</v>
      </c>
      <c r="M12605" s="1">
        <f t="shared" ca="1" si="1615"/>
        <v>-1.2789902859271895E-9</v>
      </c>
    </row>
    <row r="12606" spans="8:13" x14ac:dyDescent="0.3">
      <c r="H12606" s="1">
        <f t="shared" si="1613"/>
        <v>0</v>
      </c>
      <c r="J12606" s="1">
        <f t="shared" si="1616"/>
        <v>45363600</v>
      </c>
      <c r="K12606" s="1">
        <f t="shared" si="1614"/>
        <v>525</v>
      </c>
      <c r="L12606" s="1">
        <f t="shared" ca="1" si="1617"/>
        <v>10.004524558230431</v>
      </c>
      <c r="M12606" s="1">
        <f t="shared" ca="1" si="1615"/>
        <v>-1.2776900592241038E-9</v>
      </c>
    </row>
    <row r="12607" spans="8:13" x14ac:dyDescent="0.3">
      <c r="H12607" s="1">
        <f t="shared" si="1613"/>
        <v>0</v>
      </c>
      <c r="J12607" s="1">
        <f t="shared" si="1616"/>
        <v>45367200</v>
      </c>
      <c r="K12607" s="1">
        <f t="shared" si="1614"/>
        <v>525.1</v>
      </c>
      <c r="L12607" s="1">
        <f t="shared" ca="1" si="1617"/>
        <v>10.004519958546217</v>
      </c>
      <c r="M12607" s="1">
        <f t="shared" ca="1" si="1615"/>
        <v>-1.276391154336638E-9</v>
      </c>
    </row>
    <row r="12608" spans="8:13" x14ac:dyDescent="0.3">
      <c r="H12608" s="1">
        <f t="shared" si="1613"/>
        <v>0</v>
      </c>
      <c r="J12608" s="1">
        <f t="shared" si="1616"/>
        <v>45370800</v>
      </c>
      <c r="K12608" s="1">
        <f t="shared" si="1614"/>
        <v>525.1</v>
      </c>
      <c r="L12608" s="1">
        <f t="shared" ca="1" si="1617"/>
        <v>10.004515363538061</v>
      </c>
      <c r="M12608" s="1">
        <f t="shared" ca="1" si="1615"/>
        <v>-1.2750935699214397E-9</v>
      </c>
    </row>
    <row r="12609" spans="8:13" x14ac:dyDescent="0.3">
      <c r="H12609" s="1">
        <f t="shared" si="1613"/>
        <v>0</v>
      </c>
      <c r="J12609" s="1">
        <f t="shared" si="1616"/>
        <v>45374400</v>
      </c>
      <c r="K12609" s="1">
        <f t="shared" si="1614"/>
        <v>525.20000000000005</v>
      </c>
      <c r="L12609" s="1">
        <f t="shared" ca="1" si="1617"/>
        <v>10.00451077320121</v>
      </c>
      <c r="M12609" s="1">
        <f t="shared" ca="1" si="1615"/>
        <v>-1.2737973046356577E-9</v>
      </c>
    </row>
    <row r="12610" spans="8:13" x14ac:dyDescent="0.3">
      <c r="H12610" s="1">
        <f t="shared" si="1613"/>
        <v>0</v>
      </c>
      <c r="J12610" s="1">
        <f t="shared" si="1616"/>
        <v>45378000</v>
      </c>
      <c r="K12610" s="1">
        <f t="shared" si="1614"/>
        <v>525.20000000000005</v>
      </c>
      <c r="L12610" s="1">
        <f t="shared" ca="1" si="1617"/>
        <v>10.004506187530913</v>
      </c>
      <c r="M12610" s="1">
        <f t="shared" ca="1" si="1615"/>
        <v>-1.2725023571384471E-9</v>
      </c>
    </row>
    <row r="12611" spans="8:13" x14ac:dyDescent="0.3">
      <c r="H12611" s="1">
        <f t="shared" si="1613"/>
        <v>0</v>
      </c>
      <c r="J12611" s="1">
        <f t="shared" si="1616"/>
        <v>45381600</v>
      </c>
      <c r="K12611" s="1">
        <f t="shared" si="1614"/>
        <v>525.29999999999995</v>
      </c>
      <c r="L12611" s="1">
        <f t="shared" ca="1" si="1617"/>
        <v>10.004501606522426</v>
      </c>
      <c r="M12611" s="1">
        <f t="shared" ca="1" si="1615"/>
        <v>-1.271208726089966E-9</v>
      </c>
    </row>
    <row r="12612" spans="8:13" x14ac:dyDescent="0.3">
      <c r="H12612" s="1">
        <f t="shared" si="1613"/>
        <v>0</v>
      </c>
      <c r="J12612" s="1">
        <f t="shared" si="1616"/>
        <v>45385200</v>
      </c>
      <c r="K12612" s="1">
        <f t="shared" si="1614"/>
        <v>525.29999999999995</v>
      </c>
      <c r="L12612" s="1">
        <f t="shared" ca="1" si="1617"/>
        <v>10.004497030171013</v>
      </c>
      <c r="M12612" s="1">
        <f t="shared" ca="1" si="1615"/>
        <v>-1.2699164101523799E-9</v>
      </c>
    </row>
    <row r="12613" spans="8:13" x14ac:dyDescent="0.3">
      <c r="H12613" s="1">
        <f t="shared" si="1613"/>
        <v>0</v>
      </c>
      <c r="J12613" s="1">
        <f t="shared" si="1616"/>
        <v>45388800</v>
      </c>
      <c r="K12613" s="1">
        <f t="shared" si="1614"/>
        <v>525.29999999999995</v>
      </c>
      <c r="L12613" s="1">
        <f t="shared" ca="1" si="1617"/>
        <v>10.004492458471937</v>
      </c>
      <c r="M12613" s="1">
        <f t="shared" ca="1" si="1615"/>
        <v>-1.2686254079883549E-9</v>
      </c>
    </row>
    <row r="12614" spans="8:13" x14ac:dyDescent="0.3">
      <c r="H12614" s="1">
        <f t="shared" ref="H12614:H12677" si="1618">F12614+0*(E12614-$B$19)*G12614</f>
        <v>0</v>
      </c>
      <c r="J12614" s="1">
        <f t="shared" si="1616"/>
        <v>45392400</v>
      </c>
      <c r="K12614" s="1">
        <f t="shared" ref="K12614:K12677" si="1619">ROUND(J12614/(24*3600),1)</f>
        <v>525.4</v>
      </c>
      <c r="L12614" s="1">
        <f t="shared" ca="1" si="1617"/>
        <v>10.004487891420467</v>
      </c>
      <c r="M12614" s="1">
        <f t="shared" ref="M12614:M12677" ca="1" si="1620">-$B$16*(L12614-$B$19)/INDIRECT(ADDRESS(ROUND(L12614,0),8))-$B$16*$B$14*$B$33*$B$12*$B$34*((L12614+273)^4-($B$19+273)^4)/INDIRECT(ADDRESS(ROUND(L12614,0),8))</f>
        <v>-1.267335718262063E-9</v>
      </c>
    </row>
    <row r="12615" spans="8:13" x14ac:dyDescent="0.3">
      <c r="H12615" s="1">
        <f t="shared" si="1618"/>
        <v>0</v>
      </c>
      <c r="J12615" s="1">
        <f t="shared" ref="J12615:J12678" si="1621">J12614+$I$5*60</f>
        <v>45396000</v>
      </c>
      <c r="K12615" s="1">
        <f t="shared" si="1619"/>
        <v>525.4</v>
      </c>
      <c r="L12615" s="1">
        <f t="shared" ref="L12615:L12678" ca="1" si="1622">L12614+M12614*(J12615-J12614)</f>
        <v>10.004483329011881</v>
      </c>
      <c r="M12615" s="1">
        <f t="shared" ca="1" si="1620"/>
        <v>-1.2660473396396817E-9</v>
      </c>
    </row>
    <row r="12616" spans="8:13" x14ac:dyDescent="0.3">
      <c r="H12616" s="1">
        <f t="shared" si="1618"/>
        <v>0</v>
      </c>
      <c r="J12616" s="1">
        <f t="shared" si="1621"/>
        <v>45399600</v>
      </c>
      <c r="K12616" s="1">
        <f t="shared" si="1619"/>
        <v>525.5</v>
      </c>
      <c r="L12616" s="1">
        <f t="shared" ca="1" si="1622"/>
        <v>10.004478771241459</v>
      </c>
      <c r="M12616" s="1">
        <f t="shared" ca="1" si="1620"/>
        <v>-1.2647602707883929E-9</v>
      </c>
    </row>
    <row r="12617" spans="8:13" x14ac:dyDescent="0.3">
      <c r="H12617" s="1">
        <f t="shared" si="1618"/>
        <v>0</v>
      </c>
      <c r="J12617" s="1">
        <f t="shared" si="1621"/>
        <v>45403200</v>
      </c>
      <c r="K12617" s="1">
        <f t="shared" si="1619"/>
        <v>525.5</v>
      </c>
      <c r="L12617" s="1">
        <f t="shared" ca="1" si="1622"/>
        <v>10.004474218104484</v>
      </c>
      <c r="M12617" s="1">
        <f t="shared" ca="1" si="1620"/>
        <v>-1.2634745103763802E-9</v>
      </c>
    </row>
    <row r="12618" spans="8:13" x14ac:dyDescent="0.3">
      <c r="H12618" s="1">
        <f t="shared" si="1618"/>
        <v>0</v>
      </c>
      <c r="J12618" s="1">
        <f t="shared" si="1621"/>
        <v>45406800</v>
      </c>
      <c r="K12618" s="1">
        <f t="shared" si="1619"/>
        <v>525.5</v>
      </c>
      <c r="L12618" s="1">
        <f t="shared" ca="1" si="1622"/>
        <v>10.004469669596247</v>
      </c>
      <c r="M12618" s="1">
        <f t="shared" ca="1" si="1620"/>
        <v>-1.2621900570738352E-9</v>
      </c>
    </row>
    <row r="12619" spans="8:13" x14ac:dyDescent="0.3">
      <c r="H12619" s="1">
        <f t="shared" si="1618"/>
        <v>0</v>
      </c>
      <c r="J12619" s="1">
        <f t="shared" si="1621"/>
        <v>45410400</v>
      </c>
      <c r="K12619" s="1">
        <f t="shared" si="1619"/>
        <v>525.6</v>
      </c>
      <c r="L12619" s="1">
        <f t="shared" ca="1" si="1622"/>
        <v>10.004465125712041</v>
      </c>
      <c r="M12619" s="1">
        <f t="shared" ca="1" si="1620"/>
        <v>-1.2609069095514502E-9</v>
      </c>
    </row>
    <row r="12620" spans="8:13" x14ac:dyDescent="0.3">
      <c r="H12620" s="1">
        <f t="shared" si="1618"/>
        <v>0</v>
      </c>
      <c r="J12620" s="1">
        <f t="shared" si="1621"/>
        <v>45414000</v>
      </c>
      <c r="K12620" s="1">
        <f t="shared" si="1619"/>
        <v>525.6</v>
      </c>
      <c r="L12620" s="1">
        <f t="shared" ca="1" si="1622"/>
        <v>10.004460586447166</v>
      </c>
      <c r="M12620" s="1">
        <f t="shared" ca="1" si="1620"/>
        <v>-1.2596250664819244E-9</v>
      </c>
    </row>
    <row r="12621" spans="8:13" x14ac:dyDescent="0.3">
      <c r="H12621" s="1">
        <f t="shared" si="1618"/>
        <v>0</v>
      </c>
      <c r="J12621" s="1">
        <f t="shared" si="1621"/>
        <v>45417600</v>
      </c>
      <c r="K12621" s="1">
        <f t="shared" si="1619"/>
        <v>525.70000000000005</v>
      </c>
      <c r="L12621" s="1">
        <f t="shared" ca="1" si="1622"/>
        <v>10.004456051796927</v>
      </c>
      <c r="M12621" s="1">
        <f t="shared" ca="1" si="1620"/>
        <v>-1.2583445265394615E-9</v>
      </c>
    </row>
    <row r="12622" spans="8:13" x14ac:dyDescent="0.3">
      <c r="H12622" s="1">
        <f t="shared" si="1618"/>
        <v>0</v>
      </c>
      <c r="J12622" s="1">
        <f t="shared" si="1621"/>
        <v>45421200</v>
      </c>
      <c r="K12622" s="1">
        <f t="shared" si="1619"/>
        <v>525.70000000000005</v>
      </c>
      <c r="L12622" s="1">
        <f t="shared" ca="1" si="1622"/>
        <v>10.004451521756632</v>
      </c>
      <c r="M12622" s="1">
        <f t="shared" ca="1" si="1620"/>
        <v>-1.257065288399269E-9</v>
      </c>
    </row>
    <row r="12623" spans="8:13" x14ac:dyDescent="0.3">
      <c r="H12623" s="1">
        <f t="shared" si="1618"/>
        <v>0</v>
      </c>
      <c r="J12623" s="1">
        <f t="shared" si="1621"/>
        <v>45424800</v>
      </c>
      <c r="K12623" s="1">
        <f t="shared" si="1619"/>
        <v>525.79999999999995</v>
      </c>
      <c r="L12623" s="1">
        <f t="shared" ca="1" si="1622"/>
        <v>10.004446996321594</v>
      </c>
      <c r="M12623" s="1">
        <f t="shared" ca="1" si="1620"/>
        <v>-1.2557873507375577E-9</v>
      </c>
    </row>
    <row r="12624" spans="8:13" x14ac:dyDescent="0.3">
      <c r="H12624" s="1">
        <f t="shared" si="1618"/>
        <v>0</v>
      </c>
      <c r="J12624" s="1">
        <f t="shared" si="1621"/>
        <v>45428400</v>
      </c>
      <c r="K12624" s="1">
        <f t="shared" si="1619"/>
        <v>525.79999999999995</v>
      </c>
      <c r="L12624" s="1">
        <f t="shared" ca="1" si="1622"/>
        <v>10.004442475487132</v>
      </c>
      <c r="M12624" s="1">
        <f t="shared" ca="1" si="1620"/>
        <v>-1.254510712232544E-9</v>
      </c>
    </row>
    <row r="12625" spans="8:13" x14ac:dyDescent="0.3">
      <c r="H12625" s="1">
        <f t="shared" si="1618"/>
        <v>0</v>
      </c>
      <c r="J12625" s="1">
        <f t="shared" si="1621"/>
        <v>45432000</v>
      </c>
      <c r="K12625" s="1">
        <f t="shared" si="1619"/>
        <v>525.79999999999995</v>
      </c>
      <c r="L12625" s="1">
        <f t="shared" ca="1" si="1622"/>
        <v>10.004437959248568</v>
      </c>
      <c r="M12625" s="1">
        <f t="shared" ca="1" si="1620"/>
        <v>-1.2532353715634487E-9</v>
      </c>
    </row>
    <row r="12626" spans="8:13" x14ac:dyDescent="0.3">
      <c r="H12626" s="1">
        <f t="shared" si="1618"/>
        <v>0</v>
      </c>
      <c r="J12626" s="1">
        <f t="shared" si="1621"/>
        <v>45435600</v>
      </c>
      <c r="K12626" s="1">
        <f t="shared" si="1619"/>
        <v>525.9</v>
      </c>
      <c r="L12626" s="1">
        <f t="shared" ca="1" si="1622"/>
        <v>10.00443344760123</v>
      </c>
      <c r="M12626" s="1">
        <f t="shared" ca="1" si="1620"/>
        <v>-1.251961327410495E-9</v>
      </c>
    </row>
    <row r="12627" spans="8:13" x14ac:dyDescent="0.3">
      <c r="H12627" s="1">
        <f t="shared" si="1618"/>
        <v>0</v>
      </c>
      <c r="J12627" s="1">
        <f t="shared" si="1621"/>
        <v>45439200</v>
      </c>
      <c r="K12627" s="1">
        <f t="shared" si="1619"/>
        <v>525.9</v>
      </c>
      <c r="L12627" s="1">
        <f t="shared" ca="1" si="1622"/>
        <v>10.004428940540452</v>
      </c>
      <c r="M12627" s="1">
        <f t="shared" ca="1" si="1620"/>
        <v>-1.250688578456414E-9</v>
      </c>
    </row>
    <row r="12628" spans="8:13" x14ac:dyDescent="0.3">
      <c r="H12628" s="1">
        <f t="shared" si="1618"/>
        <v>0</v>
      </c>
      <c r="J12628" s="1">
        <f t="shared" si="1621"/>
        <v>45442800</v>
      </c>
      <c r="K12628" s="1">
        <f t="shared" si="1619"/>
        <v>526</v>
      </c>
      <c r="L12628" s="1">
        <f t="shared" ca="1" si="1622"/>
        <v>10.004424438061569</v>
      </c>
      <c r="M12628" s="1">
        <f t="shared" ca="1" si="1620"/>
        <v>-1.2494171233839382E-9</v>
      </c>
    </row>
    <row r="12629" spans="8:13" x14ac:dyDescent="0.3">
      <c r="H12629" s="1">
        <f t="shared" si="1618"/>
        <v>0</v>
      </c>
      <c r="J12629" s="1">
        <f t="shared" si="1621"/>
        <v>45446400</v>
      </c>
      <c r="K12629" s="1">
        <f t="shared" si="1619"/>
        <v>526</v>
      </c>
      <c r="L12629" s="1">
        <f t="shared" ca="1" si="1622"/>
        <v>10.004419940159925</v>
      </c>
      <c r="M12629" s="1">
        <f t="shared" ca="1" si="1620"/>
        <v>-1.2481469608778055E-9</v>
      </c>
    </row>
    <row r="12630" spans="8:13" x14ac:dyDescent="0.3">
      <c r="H12630" s="1">
        <f t="shared" si="1618"/>
        <v>0</v>
      </c>
      <c r="J12630" s="1">
        <f t="shared" si="1621"/>
        <v>45450000</v>
      </c>
      <c r="K12630" s="1">
        <f t="shared" si="1619"/>
        <v>526</v>
      </c>
      <c r="L12630" s="1">
        <f t="shared" ca="1" si="1622"/>
        <v>10.004415446830865</v>
      </c>
      <c r="M12630" s="1">
        <f t="shared" ca="1" si="1620"/>
        <v>-1.2468780896237566E-9</v>
      </c>
    </row>
    <row r="12631" spans="8:13" x14ac:dyDescent="0.3">
      <c r="H12631" s="1">
        <f t="shared" si="1618"/>
        <v>0</v>
      </c>
      <c r="J12631" s="1">
        <f t="shared" si="1621"/>
        <v>45453600</v>
      </c>
      <c r="K12631" s="1">
        <f t="shared" si="1619"/>
        <v>526.1</v>
      </c>
      <c r="L12631" s="1">
        <f t="shared" ca="1" si="1622"/>
        <v>10.004410958069743</v>
      </c>
      <c r="M12631" s="1">
        <f t="shared" ca="1" si="1620"/>
        <v>-1.24561050830954E-9</v>
      </c>
    </row>
    <row r="12632" spans="8:13" x14ac:dyDescent="0.3">
      <c r="H12632" s="1">
        <f t="shared" si="1618"/>
        <v>0</v>
      </c>
      <c r="J12632" s="1">
        <f t="shared" si="1621"/>
        <v>45457200</v>
      </c>
      <c r="K12632" s="1">
        <f t="shared" si="1619"/>
        <v>526.1</v>
      </c>
      <c r="L12632" s="1">
        <f t="shared" ca="1" si="1622"/>
        <v>10.004406473871914</v>
      </c>
      <c r="M12632" s="1">
        <f t="shared" ca="1" si="1620"/>
        <v>-1.2443442156239069E-9</v>
      </c>
    </row>
    <row r="12633" spans="8:13" x14ac:dyDescent="0.3">
      <c r="H12633" s="1">
        <f t="shared" si="1618"/>
        <v>0</v>
      </c>
      <c r="J12633" s="1">
        <f t="shared" si="1621"/>
        <v>45460800</v>
      </c>
      <c r="K12633" s="1">
        <f t="shared" si="1619"/>
        <v>526.20000000000005</v>
      </c>
      <c r="L12633" s="1">
        <f t="shared" ca="1" si="1622"/>
        <v>10.004401994232737</v>
      </c>
      <c r="M12633" s="1">
        <f t="shared" ca="1" si="1620"/>
        <v>-1.2430792102561094E-9</v>
      </c>
    </row>
    <row r="12634" spans="8:13" x14ac:dyDescent="0.3">
      <c r="H12634" s="1">
        <f t="shared" si="1618"/>
        <v>0</v>
      </c>
      <c r="J12634" s="1">
        <f t="shared" si="1621"/>
        <v>45464400</v>
      </c>
      <c r="K12634" s="1">
        <f t="shared" si="1619"/>
        <v>526.20000000000005</v>
      </c>
      <c r="L12634" s="1">
        <f t="shared" ca="1" si="1622"/>
        <v>10.004397519147579</v>
      </c>
      <c r="M12634" s="1">
        <f t="shared" ca="1" si="1620"/>
        <v>-1.2418154908979088E-9</v>
      </c>
    </row>
    <row r="12635" spans="8:13" x14ac:dyDescent="0.3">
      <c r="H12635" s="1">
        <f t="shared" si="1618"/>
        <v>0</v>
      </c>
      <c r="J12635" s="1">
        <f t="shared" si="1621"/>
        <v>45468000</v>
      </c>
      <c r="K12635" s="1">
        <f t="shared" si="1619"/>
        <v>526.29999999999995</v>
      </c>
      <c r="L12635" s="1">
        <f t="shared" ca="1" si="1622"/>
        <v>10.004393048611812</v>
      </c>
      <c r="M12635" s="1">
        <f t="shared" ca="1" si="1620"/>
        <v>-1.2405530562420695E-9</v>
      </c>
    </row>
    <row r="12636" spans="8:13" x14ac:dyDescent="0.3">
      <c r="H12636" s="1">
        <f t="shared" si="1618"/>
        <v>0</v>
      </c>
      <c r="J12636" s="1">
        <f t="shared" si="1621"/>
        <v>45471600</v>
      </c>
      <c r="K12636" s="1">
        <f t="shared" si="1619"/>
        <v>526.29999999999995</v>
      </c>
      <c r="L12636" s="1">
        <f t="shared" ca="1" si="1622"/>
        <v>10.004388582620809</v>
      </c>
      <c r="M12636" s="1">
        <f t="shared" ca="1" si="1620"/>
        <v>-1.2392919049823586E-9</v>
      </c>
    </row>
    <row r="12637" spans="8:13" x14ac:dyDescent="0.3">
      <c r="H12637" s="1">
        <f t="shared" si="1618"/>
        <v>0</v>
      </c>
      <c r="J12637" s="1">
        <f t="shared" si="1621"/>
        <v>45475200</v>
      </c>
      <c r="K12637" s="1">
        <f t="shared" si="1619"/>
        <v>526.29999999999995</v>
      </c>
      <c r="L12637" s="1">
        <f t="shared" ca="1" si="1622"/>
        <v>10.00438412116995</v>
      </c>
      <c r="M12637" s="1">
        <f t="shared" ca="1" si="1620"/>
        <v>-1.2380320358140479E-9</v>
      </c>
    </row>
    <row r="12638" spans="8:13" x14ac:dyDescent="0.3">
      <c r="H12638" s="1">
        <f t="shared" si="1618"/>
        <v>0</v>
      </c>
      <c r="J12638" s="1">
        <f t="shared" si="1621"/>
        <v>45478800</v>
      </c>
      <c r="K12638" s="1">
        <f t="shared" si="1619"/>
        <v>526.4</v>
      </c>
      <c r="L12638" s="1">
        <f t="shared" ca="1" si="1622"/>
        <v>10.004379664254621</v>
      </c>
      <c r="M12638" s="1">
        <f t="shared" ca="1" si="1620"/>
        <v>-1.2367734474339148E-9</v>
      </c>
    </row>
    <row r="12639" spans="8:13" x14ac:dyDescent="0.3">
      <c r="H12639" s="1">
        <f t="shared" si="1618"/>
        <v>0</v>
      </c>
      <c r="J12639" s="1">
        <f t="shared" si="1621"/>
        <v>45482400</v>
      </c>
      <c r="K12639" s="1">
        <f t="shared" si="1619"/>
        <v>526.4</v>
      </c>
      <c r="L12639" s="1">
        <f t="shared" ca="1" si="1622"/>
        <v>10.00437521187021</v>
      </c>
      <c r="M12639" s="1">
        <f t="shared" ca="1" si="1620"/>
        <v>-1.2355161385397401E-9</v>
      </c>
    </row>
    <row r="12640" spans="8:13" x14ac:dyDescent="0.3">
      <c r="H12640" s="1">
        <f t="shared" si="1618"/>
        <v>0</v>
      </c>
      <c r="J12640" s="1">
        <f t="shared" si="1621"/>
        <v>45486000</v>
      </c>
      <c r="K12640" s="1">
        <f t="shared" si="1619"/>
        <v>526.5</v>
      </c>
      <c r="L12640" s="1">
        <f t="shared" ca="1" si="1622"/>
        <v>10.00437076401211</v>
      </c>
      <c r="M12640" s="1">
        <f t="shared" ca="1" si="1620"/>
        <v>-1.2342601078308091E-9</v>
      </c>
    </row>
    <row r="12641" spans="8:13" x14ac:dyDescent="0.3">
      <c r="H12641" s="1">
        <f t="shared" si="1618"/>
        <v>0</v>
      </c>
      <c r="J12641" s="1">
        <f t="shared" si="1621"/>
        <v>45489600</v>
      </c>
      <c r="K12641" s="1">
        <f t="shared" si="1619"/>
        <v>526.5</v>
      </c>
      <c r="L12641" s="1">
        <f t="shared" ca="1" si="1622"/>
        <v>10.004366320675722</v>
      </c>
      <c r="M12641" s="1">
        <f t="shared" ca="1" si="1620"/>
        <v>-1.2330053540079114E-9</v>
      </c>
    </row>
    <row r="12642" spans="8:13" x14ac:dyDescent="0.3">
      <c r="H12642" s="1">
        <f t="shared" si="1618"/>
        <v>0</v>
      </c>
      <c r="J12642" s="1">
        <f t="shared" si="1621"/>
        <v>45493200</v>
      </c>
      <c r="K12642" s="1">
        <f t="shared" si="1619"/>
        <v>526.5</v>
      </c>
      <c r="L12642" s="1">
        <f t="shared" ca="1" si="1622"/>
        <v>10.004361881856447</v>
      </c>
      <c r="M12642" s="1">
        <f t="shared" ca="1" si="1620"/>
        <v>-1.2317518757728402E-9</v>
      </c>
    </row>
    <row r="12643" spans="8:13" x14ac:dyDescent="0.3">
      <c r="H12643" s="1">
        <f t="shared" si="1618"/>
        <v>0</v>
      </c>
      <c r="J12643" s="1">
        <f t="shared" si="1621"/>
        <v>45496800</v>
      </c>
      <c r="K12643" s="1">
        <f t="shared" si="1619"/>
        <v>526.6</v>
      </c>
      <c r="L12643" s="1">
        <f t="shared" ca="1" si="1622"/>
        <v>10.004357447549694</v>
      </c>
      <c r="M12643" s="1">
        <f t="shared" ca="1" si="1620"/>
        <v>-1.2304996718288945E-9</v>
      </c>
    </row>
    <row r="12644" spans="8:13" x14ac:dyDescent="0.3">
      <c r="H12644" s="1">
        <f t="shared" si="1618"/>
        <v>0</v>
      </c>
      <c r="J12644" s="1">
        <f t="shared" si="1621"/>
        <v>45500400</v>
      </c>
      <c r="K12644" s="1">
        <f t="shared" si="1619"/>
        <v>526.6</v>
      </c>
      <c r="L12644" s="1">
        <f t="shared" ca="1" si="1622"/>
        <v>10.004353017750875</v>
      </c>
      <c r="M12644" s="1">
        <f t="shared" ca="1" si="1620"/>
        <v>-1.2292487408803752E-9</v>
      </c>
    </row>
    <row r="12645" spans="8:13" x14ac:dyDescent="0.3">
      <c r="H12645" s="1">
        <f t="shared" si="1618"/>
        <v>0</v>
      </c>
      <c r="J12645" s="1">
        <f t="shared" si="1621"/>
        <v>45504000</v>
      </c>
      <c r="K12645" s="1">
        <f t="shared" si="1619"/>
        <v>526.70000000000005</v>
      </c>
      <c r="L12645" s="1">
        <f t="shared" ca="1" si="1622"/>
        <v>10.004348592455408</v>
      </c>
      <c r="M12645" s="1">
        <f t="shared" ca="1" si="1620"/>
        <v>-1.2279990816335907E-9</v>
      </c>
    </row>
    <row r="12646" spans="8:13" x14ac:dyDescent="0.3">
      <c r="H12646" s="1">
        <f t="shared" si="1618"/>
        <v>0</v>
      </c>
      <c r="J12646" s="1">
        <f t="shared" si="1621"/>
        <v>45507600</v>
      </c>
      <c r="K12646" s="1">
        <f t="shared" si="1619"/>
        <v>526.70000000000005</v>
      </c>
      <c r="L12646" s="1">
        <f t="shared" ca="1" si="1622"/>
        <v>10.004344171658714</v>
      </c>
      <c r="M12646" s="1">
        <f t="shared" ca="1" si="1620"/>
        <v>-1.2267506927953501E-9</v>
      </c>
    </row>
    <row r="12647" spans="8:13" x14ac:dyDescent="0.3">
      <c r="H12647" s="1">
        <f t="shared" si="1618"/>
        <v>0</v>
      </c>
      <c r="J12647" s="1">
        <f t="shared" si="1621"/>
        <v>45511200</v>
      </c>
      <c r="K12647" s="1">
        <f t="shared" si="1619"/>
        <v>526.79999999999995</v>
      </c>
      <c r="L12647" s="1">
        <f t="shared" ca="1" si="1622"/>
        <v>10.00433975535622</v>
      </c>
      <c r="M12647" s="1">
        <f t="shared" ca="1" si="1620"/>
        <v>-1.2255035730744704E-9</v>
      </c>
    </row>
    <row r="12648" spans="8:13" x14ac:dyDescent="0.3">
      <c r="H12648" s="1">
        <f t="shared" si="1618"/>
        <v>0</v>
      </c>
      <c r="J12648" s="1">
        <f t="shared" si="1621"/>
        <v>45514800</v>
      </c>
      <c r="K12648" s="1">
        <f t="shared" si="1619"/>
        <v>526.79999999999995</v>
      </c>
      <c r="L12648" s="1">
        <f t="shared" ca="1" si="1622"/>
        <v>10.004335343543357</v>
      </c>
      <c r="M12648" s="1">
        <f t="shared" ca="1" si="1620"/>
        <v>-1.2242577211802683E-9</v>
      </c>
    </row>
    <row r="12649" spans="8:13" x14ac:dyDescent="0.3">
      <c r="H12649" s="1">
        <f t="shared" si="1618"/>
        <v>0</v>
      </c>
      <c r="J12649" s="1">
        <f t="shared" si="1621"/>
        <v>45518400</v>
      </c>
      <c r="K12649" s="1">
        <f t="shared" si="1619"/>
        <v>526.79999999999995</v>
      </c>
      <c r="L12649" s="1">
        <f t="shared" ca="1" si="1622"/>
        <v>10.00433093621556</v>
      </c>
      <c r="M12649" s="1">
        <f t="shared" ca="1" si="1620"/>
        <v>-1.2230131358240691E-9</v>
      </c>
    </row>
    <row r="12650" spans="8:13" x14ac:dyDescent="0.3">
      <c r="H12650" s="1">
        <f t="shared" si="1618"/>
        <v>0</v>
      </c>
      <c r="J12650" s="1">
        <f t="shared" si="1621"/>
        <v>45522000</v>
      </c>
      <c r="K12650" s="1">
        <f t="shared" si="1619"/>
        <v>526.9</v>
      </c>
      <c r="L12650" s="1">
        <f t="shared" ca="1" si="1622"/>
        <v>10.004326533368271</v>
      </c>
      <c r="M12650" s="1">
        <f t="shared" ca="1" si="1620"/>
        <v>-1.2217698157187012E-9</v>
      </c>
    </row>
    <row r="12651" spans="8:13" x14ac:dyDescent="0.3">
      <c r="H12651" s="1">
        <f t="shared" si="1618"/>
        <v>0</v>
      </c>
      <c r="J12651" s="1">
        <f t="shared" si="1621"/>
        <v>45525600</v>
      </c>
      <c r="K12651" s="1">
        <f t="shared" si="1619"/>
        <v>526.9</v>
      </c>
      <c r="L12651" s="1">
        <f t="shared" ca="1" si="1622"/>
        <v>10.004322134996935</v>
      </c>
      <c r="M12651" s="1">
        <f t="shared" ca="1" si="1620"/>
        <v>-1.2205277595774952E-9</v>
      </c>
    </row>
    <row r="12652" spans="8:13" x14ac:dyDescent="0.3">
      <c r="H12652" s="1">
        <f t="shared" si="1618"/>
        <v>0</v>
      </c>
      <c r="J12652" s="1">
        <f t="shared" si="1621"/>
        <v>45529200</v>
      </c>
      <c r="K12652" s="1">
        <f t="shared" si="1619"/>
        <v>527</v>
      </c>
      <c r="L12652" s="1">
        <f t="shared" ca="1" si="1622"/>
        <v>10.004317741097001</v>
      </c>
      <c r="M12652" s="1">
        <f t="shared" ca="1" si="1620"/>
        <v>-1.2192869661157896E-9</v>
      </c>
    </row>
    <row r="12653" spans="8:13" x14ac:dyDescent="0.3">
      <c r="H12653" s="1">
        <f t="shared" si="1618"/>
        <v>0</v>
      </c>
      <c r="J12653" s="1">
        <f t="shared" si="1621"/>
        <v>45532800</v>
      </c>
      <c r="K12653" s="1">
        <f t="shared" si="1619"/>
        <v>527</v>
      </c>
      <c r="L12653" s="1">
        <f t="shared" ca="1" si="1622"/>
        <v>10.004313351663923</v>
      </c>
      <c r="M12653" s="1">
        <f t="shared" ca="1" si="1620"/>
        <v>-1.2180474340494222E-9</v>
      </c>
    </row>
    <row r="12654" spans="8:13" x14ac:dyDescent="0.3">
      <c r="H12654" s="1">
        <f t="shared" si="1618"/>
        <v>0</v>
      </c>
      <c r="J12654" s="1">
        <f t="shared" si="1621"/>
        <v>45536400</v>
      </c>
      <c r="K12654" s="1">
        <f t="shared" si="1619"/>
        <v>527</v>
      </c>
      <c r="L12654" s="1">
        <f t="shared" ca="1" si="1622"/>
        <v>10.004308966693159</v>
      </c>
      <c r="M12654" s="1">
        <f t="shared" ca="1" si="1620"/>
        <v>-1.2168091620962385E-9</v>
      </c>
    </row>
    <row r="12655" spans="8:13" x14ac:dyDescent="0.3">
      <c r="H12655" s="1">
        <f t="shared" si="1618"/>
        <v>0</v>
      </c>
      <c r="J12655" s="1">
        <f t="shared" si="1621"/>
        <v>45540000</v>
      </c>
      <c r="K12655" s="1">
        <f t="shared" si="1619"/>
        <v>527.1</v>
      </c>
      <c r="L12655" s="1">
        <f t="shared" ca="1" si="1622"/>
        <v>10.004304586180176</v>
      </c>
      <c r="M12655" s="1">
        <f t="shared" ca="1" si="1620"/>
        <v>-1.2155721489755892E-9</v>
      </c>
    </row>
    <row r="12656" spans="8:13" x14ac:dyDescent="0.3">
      <c r="H12656" s="1">
        <f t="shared" si="1618"/>
        <v>0</v>
      </c>
      <c r="J12656" s="1">
        <f t="shared" si="1621"/>
        <v>45543600</v>
      </c>
      <c r="K12656" s="1">
        <f t="shared" si="1619"/>
        <v>527.1</v>
      </c>
      <c r="L12656" s="1">
        <f t="shared" ca="1" si="1622"/>
        <v>10.004300210120439</v>
      </c>
      <c r="M12656" s="1">
        <f t="shared" ca="1" si="1620"/>
        <v>-1.2143363934073255E-9</v>
      </c>
    </row>
    <row r="12657" spans="8:13" x14ac:dyDescent="0.3">
      <c r="H12657" s="1">
        <f t="shared" si="1618"/>
        <v>0</v>
      </c>
      <c r="J12657" s="1">
        <f t="shared" si="1621"/>
        <v>45547200</v>
      </c>
      <c r="K12657" s="1">
        <f t="shared" si="1619"/>
        <v>527.20000000000005</v>
      </c>
      <c r="L12657" s="1">
        <f t="shared" ca="1" si="1622"/>
        <v>10.004295838509423</v>
      </c>
      <c r="M12657" s="1">
        <f t="shared" ca="1" si="1620"/>
        <v>-1.2131018941133068E-9</v>
      </c>
    </row>
    <row r="12658" spans="8:13" x14ac:dyDescent="0.3">
      <c r="H12658" s="1">
        <f t="shared" si="1618"/>
        <v>0</v>
      </c>
      <c r="J12658" s="1">
        <f t="shared" si="1621"/>
        <v>45550800</v>
      </c>
      <c r="K12658" s="1">
        <f t="shared" si="1619"/>
        <v>527.20000000000005</v>
      </c>
      <c r="L12658" s="1">
        <f t="shared" ca="1" si="1622"/>
        <v>10.004291471342604</v>
      </c>
      <c r="M12658" s="1">
        <f t="shared" ca="1" si="1620"/>
        <v>-1.2118686498163933E-9</v>
      </c>
    </row>
    <row r="12659" spans="8:13" x14ac:dyDescent="0.3">
      <c r="H12659" s="1">
        <f t="shared" si="1618"/>
        <v>0</v>
      </c>
      <c r="J12659" s="1">
        <f t="shared" si="1621"/>
        <v>45554400</v>
      </c>
      <c r="K12659" s="1">
        <f t="shared" si="1619"/>
        <v>527.29999999999995</v>
      </c>
      <c r="L12659" s="1">
        <f t="shared" ca="1" si="1622"/>
        <v>10.004287108615465</v>
      </c>
      <c r="M12659" s="1">
        <f t="shared" ca="1" si="1620"/>
        <v>-1.2106366592404512E-9</v>
      </c>
    </row>
    <row r="12660" spans="8:13" x14ac:dyDescent="0.3">
      <c r="H12660" s="1">
        <f t="shared" si="1618"/>
        <v>0</v>
      </c>
      <c r="J12660" s="1">
        <f t="shared" si="1621"/>
        <v>45558000</v>
      </c>
      <c r="K12660" s="1">
        <f t="shared" si="1619"/>
        <v>527.29999999999995</v>
      </c>
      <c r="L12660" s="1">
        <f t="shared" ca="1" si="1622"/>
        <v>10.004282750323492</v>
      </c>
      <c r="M12660" s="1">
        <f t="shared" ca="1" si="1620"/>
        <v>-1.2094059211113518E-9</v>
      </c>
    </row>
    <row r="12661" spans="8:13" x14ac:dyDescent="0.3">
      <c r="H12661" s="1">
        <f t="shared" si="1618"/>
        <v>0</v>
      </c>
      <c r="J12661" s="1">
        <f t="shared" si="1621"/>
        <v>45561600</v>
      </c>
      <c r="K12661" s="1">
        <f t="shared" si="1619"/>
        <v>527.29999999999995</v>
      </c>
      <c r="L12661" s="1">
        <f t="shared" ca="1" si="1622"/>
        <v>10.004278396462176</v>
      </c>
      <c r="M12661" s="1">
        <f t="shared" ca="1" si="1620"/>
        <v>-1.2081764341554672E-9</v>
      </c>
    </row>
    <row r="12662" spans="8:13" x14ac:dyDescent="0.3">
      <c r="H12662" s="1">
        <f t="shared" si="1618"/>
        <v>0</v>
      </c>
      <c r="J12662" s="1">
        <f t="shared" si="1621"/>
        <v>45565200</v>
      </c>
      <c r="K12662" s="1">
        <f t="shared" si="1619"/>
        <v>527.4</v>
      </c>
      <c r="L12662" s="1">
        <f t="shared" ca="1" si="1622"/>
        <v>10.004274047027014</v>
      </c>
      <c r="M12662" s="1">
        <f t="shared" ca="1" si="1620"/>
        <v>-1.2069481971011781E-9</v>
      </c>
    </row>
    <row r="12663" spans="8:13" x14ac:dyDescent="0.3">
      <c r="H12663" s="1">
        <f t="shared" si="1618"/>
        <v>0</v>
      </c>
      <c r="J12663" s="1">
        <f t="shared" si="1621"/>
        <v>45568800</v>
      </c>
      <c r="K12663" s="1">
        <f t="shared" si="1619"/>
        <v>527.4</v>
      </c>
      <c r="L12663" s="1">
        <f t="shared" ca="1" si="1622"/>
        <v>10.004269702013504</v>
      </c>
      <c r="M12663" s="1">
        <f t="shared" ca="1" si="1620"/>
        <v>-1.2057212086773647E-9</v>
      </c>
    </row>
    <row r="12664" spans="8:13" x14ac:dyDescent="0.3">
      <c r="H12664" s="1">
        <f t="shared" si="1618"/>
        <v>0</v>
      </c>
      <c r="J12664" s="1">
        <f t="shared" si="1621"/>
        <v>45572400</v>
      </c>
      <c r="K12664" s="1">
        <f t="shared" si="1619"/>
        <v>527.5</v>
      </c>
      <c r="L12664" s="1">
        <f t="shared" ca="1" si="1622"/>
        <v>10.004265361417152</v>
      </c>
      <c r="M12664" s="1">
        <f t="shared" ca="1" si="1620"/>
        <v>-1.2044954676149149E-9</v>
      </c>
    </row>
    <row r="12665" spans="8:13" x14ac:dyDescent="0.3">
      <c r="H12665" s="1">
        <f t="shared" si="1618"/>
        <v>0</v>
      </c>
      <c r="J12665" s="1">
        <f t="shared" si="1621"/>
        <v>45576000</v>
      </c>
      <c r="K12665" s="1">
        <f t="shared" si="1619"/>
        <v>527.5</v>
      </c>
      <c r="L12665" s="1">
        <f t="shared" ca="1" si="1622"/>
        <v>10.004261025233468</v>
      </c>
      <c r="M12665" s="1">
        <f t="shared" ca="1" si="1620"/>
        <v>-1.2032709726457199E-9</v>
      </c>
    </row>
    <row r="12666" spans="8:13" x14ac:dyDescent="0.3">
      <c r="H12666" s="1">
        <f t="shared" si="1618"/>
        <v>0</v>
      </c>
      <c r="J12666" s="1">
        <f t="shared" si="1621"/>
        <v>45579600</v>
      </c>
      <c r="K12666" s="1">
        <f t="shared" si="1619"/>
        <v>527.5</v>
      </c>
      <c r="L12666" s="1">
        <f t="shared" ca="1" si="1622"/>
        <v>10.004256693457966</v>
      </c>
      <c r="M12666" s="1">
        <f t="shared" ca="1" si="1620"/>
        <v>-1.2020477225031757E-9</v>
      </c>
    </row>
    <row r="12667" spans="8:13" x14ac:dyDescent="0.3">
      <c r="H12667" s="1">
        <f t="shared" si="1618"/>
        <v>0</v>
      </c>
      <c r="J12667" s="1">
        <f t="shared" si="1621"/>
        <v>45583200</v>
      </c>
      <c r="K12667" s="1">
        <f t="shared" si="1619"/>
        <v>527.6</v>
      </c>
      <c r="L12667" s="1">
        <f t="shared" ca="1" si="1622"/>
        <v>10.004252366086165</v>
      </c>
      <c r="M12667" s="1">
        <f t="shared" ca="1" si="1620"/>
        <v>-1.2008257159216803E-9</v>
      </c>
    </row>
    <row r="12668" spans="8:13" x14ac:dyDescent="0.3">
      <c r="H12668" s="1">
        <f t="shared" si="1618"/>
        <v>0</v>
      </c>
      <c r="J12668" s="1">
        <f t="shared" si="1621"/>
        <v>45586800</v>
      </c>
      <c r="K12668" s="1">
        <f t="shared" si="1619"/>
        <v>527.6</v>
      </c>
      <c r="L12668" s="1">
        <f t="shared" ca="1" si="1622"/>
        <v>10.004248043113588</v>
      </c>
      <c r="M12668" s="1">
        <f t="shared" ca="1" si="1620"/>
        <v>-1.1996049516371383E-9</v>
      </c>
    </row>
    <row r="12669" spans="8:13" x14ac:dyDescent="0.3">
      <c r="H12669" s="1">
        <f t="shared" si="1618"/>
        <v>0</v>
      </c>
      <c r="J12669" s="1">
        <f t="shared" si="1621"/>
        <v>45590400</v>
      </c>
      <c r="K12669" s="1">
        <f t="shared" si="1619"/>
        <v>527.70000000000005</v>
      </c>
      <c r="L12669" s="1">
        <f t="shared" ca="1" si="1622"/>
        <v>10.004243724535762</v>
      </c>
      <c r="M12669" s="1">
        <f t="shared" ca="1" si="1620"/>
        <v>-1.1983854283864568E-9</v>
      </c>
    </row>
    <row r="12670" spans="8:13" x14ac:dyDescent="0.3">
      <c r="H12670" s="1">
        <f t="shared" si="1618"/>
        <v>0</v>
      </c>
      <c r="J12670" s="1">
        <f t="shared" si="1621"/>
        <v>45594000</v>
      </c>
      <c r="K12670" s="1">
        <f t="shared" si="1619"/>
        <v>527.70000000000005</v>
      </c>
      <c r="L12670" s="1">
        <f t="shared" ca="1" si="1622"/>
        <v>10.00423941034822</v>
      </c>
      <c r="M12670" s="1">
        <f t="shared" ca="1" si="1620"/>
        <v>-1.197167144908048E-9</v>
      </c>
    </row>
    <row r="12671" spans="8:13" x14ac:dyDescent="0.3">
      <c r="H12671" s="1">
        <f t="shared" si="1618"/>
        <v>0</v>
      </c>
      <c r="J12671" s="1">
        <f t="shared" si="1621"/>
        <v>45597600</v>
      </c>
      <c r="K12671" s="1">
        <f t="shared" si="1619"/>
        <v>527.79999999999995</v>
      </c>
      <c r="L12671" s="1">
        <f t="shared" ca="1" si="1622"/>
        <v>10.004235100546499</v>
      </c>
      <c r="M12671" s="1">
        <f t="shared" ca="1" si="1620"/>
        <v>-1.1959500999418288E-9</v>
      </c>
    </row>
    <row r="12672" spans="8:13" x14ac:dyDescent="0.3">
      <c r="H12672" s="1">
        <f t="shared" si="1618"/>
        <v>0</v>
      </c>
      <c r="J12672" s="1">
        <f t="shared" si="1621"/>
        <v>45601200</v>
      </c>
      <c r="K12672" s="1">
        <f t="shared" si="1619"/>
        <v>527.79999999999995</v>
      </c>
      <c r="L12672" s="1">
        <f t="shared" ca="1" si="1622"/>
        <v>10.004230795126139</v>
      </c>
      <c r="M12672" s="1">
        <f t="shared" ca="1" si="1620"/>
        <v>-1.1947342922282173E-9</v>
      </c>
    </row>
    <row r="12673" spans="8:13" x14ac:dyDescent="0.3">
      <c r="H12673" s="1">
        <f t="shared" si="1618"/>
        <v>0</v>
      </c>
      <c r="J12673" s="1">
        <f t="shared" si="1621"/>
        <v>45604800</v>
      </c>
      <c r="K12673" s="1">
        <f t="shared" si="1619"/>
        <v>527.79999999999995</v>
      </c>
      <c r="L12673" s="1">
        <f t="shared" ca="1" si="1622"/>
        <v>10.004226494082687</v>
      </c>
      <c r="M12673" s="1">
        <f t="shared" ca="1" si="1620"/>
        <v>-1.1935197205096386E-9</v>
      </c>
    </row>
    <row r="12674" spans="8:13" x14ac:dyDescent="0.3">
      <c r="H12674" s="1">
        <f t="shared" si="1618"/>
        <v>0</v>
      </c>
      <c r="J12674" s="1">
        <f t="shared" si="1621"/>
        <v>45608400</v>
      </c>
      <c r="K12674" s="1">
        <f t="shared" si="1619"/>
        <v>527.9</v>
      </c>
      <c r="L12674" s="1">
        <f t="shared" ca="1" si="1622"/>
        <v>10.004222197411693</v>
      </c>
      <c r="M12674" s="1">
        <f t="shared" ca="1" si="1620"/>
        <v>-1.1923063835295218E-9</v>
      </c>
    </row>
    <row r="12675" spans="8:13" x14ac:dyDescent="0.3">
      <c r="H12675" s="1">
        <f t="shared" si="1618"/>
        <v>0</v>
      </c>
      <c r="J12675" s="1">
        <f t="shared" si="1621"/>
        <v>45612000</v>
      </c>
      <c r="K12675" s="1">
        <f t="shared" si="1619"/>
        <v>527.9</v>
      </c>
      <c r="L12675" s="1">
        <f t="shared" ca="1" si="1622"/>
        <v>10.004217905108712</v>
      </c>
      <c r="M12675" s="1">
        <f t="shared" ca="1" si="1620"/>
        <v>-1.1910942800327993E-9</v>
      </c>
    </row>
    <row r="12676" spans="8:13" x14ac:dyDescent="0.3">
      <c r="H12676" s="1">
        <f t="shared" si="1618"/>
        <v>0</v>
      </c>
      <c r="J12676" s="1">
        <f t="shared" si="1621"/>
        <v>45615600</v>
      </c>
      <c r="K12676" s="1">
        <f t="shared" si="1619"/>
        <v>528</v>
      </c>
      <c r="L12676" s="1">
        <f t="shared" ca="1" si="1622"/>
        <v>10.004213617169304</v>
      </c>
      <c r="M12676" s="1">
        <f t="shared" ca="1" si="1620"/>
        <v>-1.1898834087654074E-9</v>
      </c>
    </row>
    <row r="12677" spans="8:13" x14ac:dyDescent="0.3">
      <c r="H12677" s="1">
        <f t="shared" si="1618"/>
        <v>0</v>
      </c>
      <c r="J12677" s="1">
        <f t="shared" si="1621"/>
        <v>45619200</v>
      </c>
      <c r="K12677" s="1">
        <f t="shared" si="1619"/>
        <v>528</v>
      </c>
      <c r="L12677" s="1">
        <f t="shared" ca="1" si="1622"/>
        <v>10.004209333589033</v>
      </c>
      <c r="M12677" s="1">
        <f t="shared" ca="1" si="1620"/>
        <v>-1.1886737684747878E-9</v>
      </c>
    </row>
    <row r="12678" spans="8:13" x14ac:dyDescent="0.3">
      <c r="H12678" s="1">
        <f t="shared" ref="H12678:H12741" si="1623">F12678+0*(E12678-$B$19)*G12678</f>
        <v>0</v>
      </c>
      <c r="J12678" s="1">
        <f t="shared" si="1621"/>
        <v>45622800</v>
      </c>
      <c r="K12678" s="1">
        <f t="shared" ref="K12678:K12741" si="1624">ROUND(J12678/(24*3600),1)</f>
        <v>528</v>
      </c>
      <c r="L12678" s="1">
        <f t="shared" ca="1" si="1622"/>
        <v>10.004205054363467</v>
      </c>
      <c r="M12678" s="1">
        <f t="shared" ref="M12678:M12741" ca="1" si="1625">-$B$16*(L12678-$B$19)/INDIRECT(ADDRESS(ROUND(L12678,0),8))-$B$16*$B$14*$B$33*$B$12*$B$34*((L12678+273)^4-($B$19+273)^4)/INDIRECT(ADDRESS(ROUND(L12678,0),8))</f>
        <v>-1.187465357909385E-9</v>
      </c>
    </row>
    <row r="12679" spans="8:13" x14ac:dyDescent="0.3">
      <c r="H12679" s="1">
        <f t="shared" si="1623"/>
        <v>0</v>
      </c>
      <c r="J12679" s="1">
        <f t="shared" ref="J12679:J12742" si="1626">J12678+$I$5*60</f>
        <v>45626400</v>
      </c>
      <c r="K12679" s="1">
        <f t="shared" si="1624"/>
        <v>528.1</v>
      </c>
      <c r="L12679" s="1">
        <f t="shared" ref="L12679:L12742" ca="1" si="1627">L12678+M12678*(J12679-J12678)</f>
        <v>10.004200779488178</v>
      </c>
      <c r="M12679" s="1">
        <f t="shared" ca="1" si="1625"/>
        <v>-1.1862581758186466E-9</v>
      </c>
    </row>
    <row r="12680" spans="8:13" x14ac:dyDescent="0.3">
      <c r="H12680" s="1">
        <f t="shared" si="1623"/>
        <v>0</v>
      </c>
      <c r="J12680" s="1">
        <f t="shared" si="1626"/>
        <v>45630000</v>
      </c>
      <c r="K12680" s="1">
        <f t="shared" si="1624"/>
        <v>528.1</v>
      </c>
      <c r="L12680" s="1">
        <f t="shared" ca="1" si="1627"/>
        <v>10.004196508958746</v>
      </c>
      <c r="M12680" s="1">
        <f t="shared" ca="1" si="1625"/>
        <v>-1.1850522209545285E-9</v>
      </c>
    </row>
    <row r="12681" spans="8:13" x14ac:dyDescent="0.3">
      <c r="H12681" s="1">
        <f t="shared" si="1623"/>
        <v>0</v>
      </c>
      <c r="J12681" s="1">
        <f t="shared" si="1626"/>
        <v>45633600</v>
      </c>
      <c r="K12681" s="1">
        <f t="shared" si="1624"/>
        <v>528.20000000000005</v>
      </c>
      <c r="L12681" s="1">
        <f t="shared" ca="1" si="1627"/>
        <v>10.004192242770751</v>
      </c>
      <c r="M12681" s="1">
        <f t="shared" ca="1" si="1625"/>
        <v>-1.1838474920689869E-9</v>
      </c>
    </row>
    <row r="12682" spans="8:13" x14ac:dyDescent="0.3">
      <c r="H12682" s="1">
        <f t="shared" si="1623"/>
        <v>0</v>
      </c>
      <c r="J12682" s="1">
        <f t="shared" si="1626"/>
        <v>45637200</v>
      </c>
      <c r="K12682" s="1">
        <f t="shared" si="1624"/>
        <v>528.20000000000005</v>
      </c>
      <c r="L12682" s="1">
        <f t="shared" ca="1" si="1627"/>
        <v>10.004187980919779</v>
      </c>
      <c r="M12682" s="1">
        <f t="shared" ca="1" si="1625"/>
        <v>-1.1826439879154827E-9</v>
      </c>
    </row>
    <row r="12683" spans="8:13" x14ac:dyDescent="0.3">
      <c r="H12683" s="1">
        <f t="shared" si="1623"/>
        <v>0</v>
      </c>
      <c r="J12683" s="1">
        <f t="shared" si="1626"/>
        <v>45640800</v>
      </c>
      <c r="K12683" s="1">
        <f t="shared" si="1624"/>
        <v>528.29999999999995</v>
      </c>
      <c r="L12683" s="1">
        <f t="shared" ca="1" si="1627"/>
        <v>10.004183723401423</v>
      </c>
      <c r="M12683" s="1">
        <f t="shared" ca="1" si="1625"/>
        <v>-1.1814417072494828E-9</v>
      </c>
    </row>
    <row r="12684" spans="8:13" x14ac:dyDescent="0.3">
      <c r="H12684" s="1">
        <f t="shared" si="1623"/>
        <v>0</v>
      </c>
      <c r="J12684" s="1">
        <f t="shared" si="1626"/>
        <v>45644400</v>
      </c>
      <c r="K12684" s="1">
        <f t="shared" si="1624"/>
        <v>528.29999999999995</v>
      </c>
      <c r="L12684" s="1">
        <f t="shared" ca="1" si="1627"/>
        <v>10.004179470211277</v>
      </c>
      <c r="M12684" s="1">
        <f t="shared" ca="1" si="1625"/>
        <v>-1.1802406488264547E-9</v>
      </c>
    </row>
    <row r="12685" spans="8:13" x14ac:dyDescent="0.3">
      <c r="H12685" s="1">
        <f t="shared" si="1623"/>
        <v>0</v>
      </c>
      <c r="J12685" s="1">
        <f t="shared" si="1626"/>
        <v>45648000</v>
      </c>
      <c r="K12685" s="1">
        <f t="shared" si="1624"/>
        <v>528.29999999999995</v>
      </c>
      <c r="L12685" s="1">
        <f t="shared" ca="1" si="1627"/>
        <v>10.004175221344941</v>
      </c>
      <c r="M12685" s="1">
        <f t="shared" ca="1" si="1625"/>
        <v>-1.179040811404374E-9</v>
      </c>
    </row>
    <row r="12686" spans="8:13" x14ac:dyDescent="0.3">
      <c r="H12686" s="1">
        <f t="shared" si="1623"/>
        <v>0</v>
      </c>
      <c r="J12686" s="1">
        <f t="shared" si="1626"/>
        <v>45651600</v>
      </c>
      <c r="K12686" s="1">
        <f t="shared" si="1624"/>
        <v>528.4</v>
      </c>
      <c r="L12686" s="1">
        <f t="shared" ca="1" si="1627"/>
        <v>10.004170976798019</v>
      </c>
      <c r="M12686" s="1">
        <f t="shared" ca="1" si="1625"/>
        <v>-1.1778421937417171E-9</v>
      </c>
    </row>
    <row r="12687" spans="8:13" x14ac:dyDescent="0.3">
      <c r="H12687" s="1">
        <f t="shared" si="1623"/>
        <v>0</v>
      </c>
      <c r="J12687" s="1">
        <f t="shared" si="1626"/>
        <v>45655200</v>
      </c>
      <c r="K12687" s="1">
        <f t="shared" si="1624"/>
        <v>528.4</v>
      </c>
      <c r="L12687" s="1">
        <f t="shared" ca="1" si="1627"/>
        <v>10.004166736566122</v>
      </c>
      <c r="M12687" s="1">
        <f t="shared" ca="1" si="1625"/>
        <v>-1.1766447945989681E-9</v>
      </c>
    </row>
    <row r="12688" spans="8:13" x14ac:dyDescent="0.3">
      <c r="H12688" s="1">
        <f t="shared" si="1623"/>
        <v>0</v>
      </c>
      <c r="J12688" s="1">
        <f t="shared" si="1626"/>
        <v>45658800</v>
      </c>
      <c r="K12688" s="1">
        <f t="shared" si="1624"/>
        <v>528.5</v>
      </c>
      <c r="L12688" s="1">
        <f t="shared" ca="1" si="1627"/>
        <v>10.004162500644862</v>
      </c>
      <c r="M12688" s="1">
        <f t="shared" ca="1" si="1625"/>
        <v>-1.175448612737112E-9</v>
      </c>
    </row>
    <row r="12689" spans="8:13" x14ac:dyDescent="0.3">
      <c r="H12689" s="1">
        <f t="shared" si="1623"/>
        <v>0</v>
      </c>
      <c r="J12689" s="1">
        <f t="shared" si="1626"/>
        <v>45662400</v>
      </c>
      <c r="K12689" s="1">
        <f t="shared" si="1624"/>
        <v>528.5</v>
      </c>
      <c r="L12689" s="1">
        <f t="shared" ca="1" si="1627"/>
        <v>10.004158269029856</v>
      </c>
      <c r="M12689" s="1">
        <f t="shared" ca="1" si="1625"/>
        <v>-1.1742536469186392E-9</v>
      </c>
    </row>
    <row r="12690" spans="8:13" x14ac:dyDescent="0.3">
      <c r="H12690" s="1">
        <f t="shared" si="1623"/>
        <v>0</v>
      </c>
      <c r="J12690" s="1">
        <f t="shared" si="1626"/>
        <v>45666000</v>
      </c>
      <c r="K12690" s="1">
        <f t="shared" si="1624"/>
        <v>528.5</v>
      </c>
      <c r="L12690" s="1">
        <f t="shared" ca="1" si="1627"/>
        <v>10.004154041716728</v>
      </c>
      <c r="M12690" s="1">
        <f t="shared" ca="1" si="1625"/>
        <v>-1.1730598959070426E-9</v>
      </c>
    </row>
    <row r="12691" spans="8:13" x14ac:dyDescent="0.3">
      <c r="H12691" s="1">
        <f t="shared" si="1623"/>
        <v>0</v>
      </c>
      <c r="J12691" s="1">
        <f t="shared" si="1626"/>
        <v>45669600</v>
      </c>
      <c r="K12691" s="1">
        <f t="shared" si="1624"/>
        <v>528.6</v>
      </c>
      <c r="L12691" s="1">
        <f t="shared" ca="1" si="1627"/>
        <v>10.004149818701102</v>
      </c>
      <c r="M12691" s="1">
        <f t="shared" ca="1" si="1625"/>
        <v>-1.1718673584673202E-9</v>
      </c>
    </row>
    <row r="12692" spans="8:13" x14ac:dyDescent="0.3">
      <c r="H12692" s="1">
        <f t="shared" si="1623"/>
        <v>0</v>
      </c>
      <c r="J12692" s="1">
        <f t="shared" si="1626"/>
        <v>45673200</v>
      </c>
      <c r="K12692" s="1">
        <f t="shared" si="1624"/>
        <v>528.6</v>
      </c>
      <c r="L12692" s="1">
        <f t="shared" ca="1" si="1627"/>
        <v>10.00414559997861</v>
      </c>
      <c r="M12692" s="1">
        <f t="shared" ca="1" si="1625"/>
        <v>-1.1706760333659756E-9</v>
      </c>
    </row>
    <row r="12693" spans="8:13" x14ac:dyDescent="0.3">
      <c r="H12693" s="1">
        <f t="shared" si="1623"/>
        <v>0</v>
      </c>
      <c r="J12693" s="1">
        <f t="shared" si="1626"/>
        <v>45676800</v>
      </c>
      <c r="K12693" s="1">
        <f t="shared" si="1624"/>
        <v>528.70000000000005</v>
      </c>
      <c r="L12693" s="1">
        <f t="shared" ca="1" si="1627"/>
        <v>10.004141385544891</v>
      </c>
      <c r="M12693" s="1">
        <f t="shared" ca="1" si="1625"/>
        <v>-1.1694859193710167E-9</v>
      </c>
    </row>
    <row r="12694" spans="8:13" x14ac:dyDescent="0.3">
      <c r="H12694" s="1">
        <f t="shared" si="1623"/>
        <v>0</v>
      </c>
      <c r="J12694" s="1">
        <f t="shared" si="1626"/>
        <v>45680400</v>
      </c>
      <c r="K12694" s="1">
        <f t="shared" si="1624"/>
        <v>528.70000000000005</v>
      </c>
      <c r="L12694" s="1">
        <f t="shared" ca="1" si="1627"/>
        <v>10.004137175395581</v>
      </c>
      <c r="M12694" s="1">
        <f t="shared" ca="1" si="1625"/>
        <v>-1.1682970152504509E-9</v>
      </c>
    </row>
    <row r="12695" spans="8:13" x14ac:dyDescent="0.3">
      <c r="H12695" s="1">
        <f t="shared" si="1623"/>
        <v>0</v>
      </c>
      <c r="J12695" s="1">
        <f t="shared" si="1626"/>
        <v>45684000</v>
      </c>
      <c r="K12695" s="1">
        <f t="shared" si="1624"/>
        <v>528.79999999999995</v>
      </c>
      <c r="L12695" s="1">
        <f t="shared" ca="1" si="1627"/>
        <v>10.004132969526326</v>
      </c>
      <c r="M12695" s="1">
        <f t="shared" ca="1" si="1625"/>
        <v>-1.1671093197747951E-9</v>
      </c>
    </row>
    <row r="12696" spans="8:13" x14ac:dyDescent="0.3">
      <c r="H12696" s="1">
        <f t="shared" si="1623"/>
        <v>0</v>
      </c>
      <c r="J12696" s="1">
        <f t="shared" si="1626"/>
        <v>45687600</v>
      </c>
      <c r="K12696" s="1">
        <f t="shared" si="1624"/>
        <v>528.79999999999995</v>
      </c>
      <c r="L12696" s="1">
        <f t="shared" ca="1" si="1627"/>
        <v>10.004128767932775</v>
      </c>
      <c r="M12696" s="1">
        <f t="shared" ca="1" si="1625"/>
        <v>-1.1659228317150664E-9</v>
      </c>
    </row>
    <row r="12697" spans="8:13" x14ac:dyDescent="0.3">
      <c r="H12697" s="1">
        <f t="shared" si="1623"/>
        <v>0</v>
      </c>
      <c r="J12697" s="1">
        <f t="shared" si="1626"/>
        <v>45691200</v>
      </c>
      <c r="K12697" s="1">
        <f t="shared" si="1624"/>
        <v>528.79999999999995</v>
      </c>
      <c r="L12697" s="1">
        <f t="shared" ca="1" si="1627"/>
        <v>10.00412457061058</v>
      </c>
      <c r="M12697" s="1">
        <f t="shared" ca="1" si="1625"/>
        <v>-1.164737549843787E-9</v>
      </c>
    </row>
    <row r="12698" spans="8:13" x14ac:dyDescent="0.3">
      <c r="H12698" s="1">
        <f t="shared" si="1623"/>
        <v>0</v>
      </c>
      <c r="J12698" s="1">
        <f t="shared" si="1626"/>
        <v>45694800</v>
      </c>
      <c r="K12698" s="1">
        <f t="shared" si="1624"/>
        <v>528.9</v>
      </c>
      <c r="L12698" s="1">
        <f t="shared" ca="1" si="1627"/>
        <v>10.004120377555401</v>
      </c>
      <c r="M12698" s="1">
        <f t="shared" ca="1" si="1625"/>
        <v>-1.163553472934985E-9</v>
      </c>
    </row>
    <row r="12699" spans="8:13" x14ac:dyDescent="0.3">
      <c r="H12699" s="1">
        <f t="shared" si="1623"/>
        <v>0</v>
      </c>
      <c r="J12699" s="1">
        <f t="shared" si="1626"/>
        <v>45698400</v>
      </c>
      <c r="K12699" s="1">
        <f t="shared" si="1624"/>
        <v>528.9</v>
      </c>
      <c r="L12699" s="1">
        <f t="shared" ca="1" si="1627"/>
        <v>10.004116188762898</v>
      </c>
      <c r="M12699" s="1">
        <f t="shared" ca="1" si="1625"/>
        <v>-1.1623705997636908E-9</v>
      </c>
    </row>
    <row r="12700" spans="8:13" x14ac:dyDescent="0.3">
      <c r="H12700" s="1">
        <f t="shared" si="1623"/>
        <v>0</v>
      </c>
      <c r="J12700" s="1">
        <f t="shared" si="1626"/>
        <v>45702000</v>
      </c>
      <c r="K12700" s="1">
        <f t="shared" si="1624"/>
        <v>529</v>
      </c>
      <c r="L12700" s="1">
        <f t="shared" ca="1" si="1627"/>
        <v>10.004112004228739</v>
      </c>
      <c r="M12700" s="1">
        <f t="shared" ca="1" si="1625"/>
        <v>-1.1611889291059385E-9</v>
      </c>
    </row>
    <row r="12701" spans="8:13" x14ac:dyDescent="0.3">
      <c r="H12701" s="1">
        <f t="shared" si="1623"/>
        <v>0</v>
      </c>
      <c r="J12701" s="1">
        <f t="shared" si="1626"/>
        <v>45705600</v>
      </c>
      <c r="K12701" s="1">
        <f t="shared" si="1624"/>
        <v>529</v>
      </c>
      <c r="L12701" s="1">
        <f t="shared" ca="1" si="1627"/>
        <v>10.004107823948594</v>
      </c>
      <c r="M12701" s="1">
        <f t="shared" ca="1" si="1625"/>
        <v>-1.1600084597392669E-9</v>
      </c>
    </row>
    <row r="12702" spans="8:13" x14ac:dyDescent="0.3">
      <c r="H12702" s="1">
        <f t="shared" si="1623"/>
        <v>0</v>
      </c>
      <c r="J12702" s="1">
        <f t="shared" si="1626"/>
        <v>45709200</v>
      </c>
      <c r="K12702" s="1">
        <f t="shared" si="1624"/>
        <v>529</v>
      </c>
      <c r="L12702" s="1">
        <f t="shared" ca="1" si="1627"/>
        <v>10.004103647918139</v>
      </c>
      <c r="M12702" s="1">
        <f t="shared" ca="1" si="1625"/>
        <v>-1.15882919044272E-9</v>
      </c>
    </row>
    <row r="12703" spans="8:13" x14ac:dyDescent="0.3">
      <c r="H12703" s="1">
        <f t="shared" si="1623"/>
        <v>0</v>
      </c>
      <c r="J12703" s="1">
        <f t="shared" si="1626"/>
        <v>45712800</v>
      </c>
      <c r="K12703" s="1">
        <f t="shared" si="1624"/>
        <v>529.1</v>
      </c>
      <c r="L12703" s="1">
        <f t="shared" ca="1" si="1627"/>
        <v>10.004099476133053</v>
      </c>
      <c r="M12703" s="1">
        <f t="shared" ca="1" si="1625"/>
        <v>-1.1576511199958422E-9</v>
      </c>
    </row>
    <row r="12704" spans="8:13" x14ac:dyDescent="0.3">
      <c r="H12704" s="1">
        <f t="shared" si="1623"/>
        <v>0</v>
      </c>
      <c r="J12704" s="1">
        <f t="shared" si="1626"/>
        <v>45716400</v>
      </c>
      <c r="K12704" s="1">
        <f t="shared" si="1624"/>
        <v>529.1</v>
      </c>
      <c r="L12704" s="1">
        <f t="shared" ca="1" si="1627"/>
        <v>10.004095308589021</v>
      </c>
      <c r="M12704" s="1">
        <f t="shared" ca="1" si="1625"/>
        <v>-1.1564742471801861E-9</v>
      </c>
    </row>
    <row r="12705" spans="8:13" x14ac:dyDescent="0.3">
      <c r="H12705" s="1">
        <f t="shared" si="1623"/>
        <v>0</v>
      </c>
      <c r="J12705" s="1">
        <f t="shared" si="1626"/>
        <v>45720000</v>
      </c>
      <c r="K12705" s="1">
        <f t="shared" si="1624"/>
        <v>529.20000000000005</v>
      </c>
      <c r="L12705" s="1">
        <f t="shared" ca="1" si="1627"/>
        <v>10.00409114528173</v>
      </c>
      <c r="M12705" s="1">
        <f t="shared" ca="1" si="1625"/>
        <v>-1.1552985707783066E-9</v>
      </c>
    </row>
    <row r="12706" spans="8:13" x14ac:dyDescent="0.3">
      <c r="H12706" s="1">
        <f t="shared" si="1623"/>
        <v>0</v>
      </c>
      <c r="J12706" s="1">
        <f t="shared" si="1626"/>
        <v>45723600</v>
      </c>
      <c r="K12706" s="1">
        <f t="shared" si="1624"/>
        <v>529.20000000000005</v>
      </c>
      <c r="L12706" s="1">
        <f t="shared" ca="1" si="1627"/>
        <v>10.004086986206875</v>
      </c>
      <c r="M12706" s="1">
        <f t="shared" ca="1" si="1625"/>
        <v>-1.1541240895737619E-9</v>
      </c>
    </row>
    <row r="12707" spans="8:13" x14ac:dyDescent="0.3">
      <c r="H12707" s="1">
        <f t="shared" si="1623"/>
        <v>0</v>
      </c>
      <c r="J12707" s="1">
        <f t="shared" si="1626"/>
        <v>45727200</v>
      </c>
      <c r="K12707" s="1">
        <f t="shared" si="1624"/>
        <v>529.29999999999995</v>
      </c>
      <c r="L12707" s="1">
        <f t="shared" ca="1" si="1627"/>
        <v>10.004082831360153</v>
      </c>
      <c r="M12707" s="1">
        <f t="shared" ca="1" si="1625"/>
        <v>-1.1529508023516154E-9</v>
      </c>
    </row>
    <row r="12708" spans="8:13" x14ac:dyDescent="0.3">
      <c r="H12708" s="1">
        <f t="shared" si="1623"/>
        <v>0</v>
      </c>
      <c r="J12708" s="1">
        <f t="shared" si="1626"/>
        <v>45730800</v>
      </c>
      <c r="K12708" s="1">
        <f t="shared" si="1624"/>
        <v>529.29999999999995</v>
      </c>
      <c r="L12708" s="1">
        <f t="shared" ca="1" si="1627"/>
        <v>10.004078680737264</v>
      </c>
      <c r="M12708" s="1">
        <f t="shared" ca="1" si="1625"/>
        <v>-1.1517787078979334E-9</v>
      </c>
    </row>
    <row r="12709" spans="8:13" x14ac:dyDescent="0.3">
      <c r="H12709" s="1">
        <f t="shared" si="1623"/>
        <v>0</v>
      </c>
      <c r="J12709" s="1">
        <f t="shared" si="1626"/>
        <v>45734400</v>
      </c>
      <c r="K12709" s="1">
        <f t="shared" si="1624"/>
        <v>529.29999999999995</v>
      </c>
      <c r="L12709" s="1">
        <f t="shared" ca="1" si="1627"/>
        <v>10.004074534333915</v>
      </c>
      <c r="M12709" s="1">
        <f t="shared" ca="1" si="1625"/>
        <v>-1.1506078050002873E-9</v>
      </c>
    </row>
    <row r="12710" spans="8:13" x14ac:dyDescent="0.3">
      <c r="H12710" s="1">
        <f t="shared" si="1623"/>
        <v>0</v>
      </c>
      <c r="J12710" s="1">
        <f t="shared" si="1626"/>
        <v>45738000</v>
      </c>
      <c r="K12710" s="1">
        <f t="shared" si="1624"/>
        <v>529.4</v>
      </c>
      <c r="L12710" s="1">
        <f t="shared" ca="1" si="1627"/>
        <v>10.004070392145817</v>
      </c>
      <c r="M12710" s="1">
        <f t="shared" ca="1" si="1625"/>
        <v>-1.1494380924472516E-9</v>
      </c>
    </row>
    <row r="12711" spans="8:13" x14ac:dyDescent="0.3">
      <c r="H12711" s="1">
        <f t="shared" si="1623"/>
        <v>0</v>
      </c>
      <c r="J12711" s="1">
        <f t="shared" si="1626"/>
        <v>45741600</v>
      </c>
      <c r="K12711" s="1">
        <f t="shared" si="1624"/>
        <v>529.4</v>
      </c>
      <c r="L12711" s="1">
        <f t="shared" ca="1" si="1627"/>
        <v>10.004066254168684</v>
      </c>
      <c r="M12711" s="1">
        <f t="shared" ca="1" si="1625"/>
        <v>-1.1482695690289054E-9</v>
      </c>
    </row>
    <row r="12712" spans="8:13" x14ac:dyDescent="0.3">
      <c r="H12712" s="1">
        <f t="shared" si="1623"/>
        <v>0</v>
      </c>
      <c r="J12712" s="1">
        <f t="shared" si="1626"/>
        <v>45745200</v>
      </c>
      <c r="K12712" s="1">
        <f t="shared" si="1624"/>
        <v>529.5</v>
      </c>
      <c r="L12712" s="1">
        <f t="shared" ca="1" si="1627"/>
        <v>10.004062120398237</v>
      </c>
      <c r="M12712" s="1">
        <f t="shared" ca="1" si="1625"/>
        <v>-1.1471022335363325E-9</v>
      </c>
    </row>
    <row r="12713" spans="8:13" x14ac:dyDescent="0.3">
      <c r="H12713" s="1">
        <f t="shared" si="1623"/>
        <v>0</v>
      </c>
      <c r="J12713" s="1">
        <f t="shared" si="1626"/>
        <v>45748800</v>
      </c>
      <c r="K12713" s="1">
        <f t="shared" si="1624"/>
        <v>529.5</v>
      </c>
      <c r="L12713" s="1">
        <f t="shared" ca="1" si="1627"/>
        <v>10.004057990830196</v>
      </c>
      <c r="M12713" s="1">
        <f t="shared" ca="1" si="1625"/>
        <v>-1.1459360847616176E-9</v>
      </c>
    </row>
    <row r="12714" spans="8:13" x14ac:dyDescent="0.3">
      <c r="H12714" s="1">
        <f t="shared" si="1623"/>
        <v>0</v>
      </c>
      <c r="J12714" s="1">
        <f t="shared" si="1626"/>
        <v>45752400</v>
      </c>
      <c r="K12714" s="1">
        <f t="shared" si="1624"/>
        <v>529.5</v>
      </c>
      <c r="L12714" s="1">
        <f t="shared" ca="1" si="1627"/>
        <v>10.004053865460291</v>
      </c>
      <c r="M12714" s="1">
        <f t="shared" ca="1" si="1625"/>
        <v>-1.1447711214983523E-9</v>
      </c>
    </row>
    <row r="12715" spans="8:13" x14ac:dyDescent="0.3">
      <c r="H12715" s="1">
        <f t="shared" si="1623"/>
        <v>0</v>
      </c>
      <c r="J12715" s="1">
        <f t="shared" si="1626"/>
        <v>45756000</v>
      </c>
      <c r="K12715" s="1">
        <f t="shared" si="1624"/>
        <v>529.6</v>
      </c>
      <c r="L12715" s="1">
        <f t="shared" ca="1" si="1627"/>
        <v>10.004049744284254</v>
      </c>
      <c r="M12715" s="1">
        <f t="shared" ca="1" si="1625"/>
        <v>-1.1436073425416323E-9</v>
      </c>
    </row>
    <row r="12716" spans="8:13" x14ac:dyDescent="0.3">
      <c r="H12716" s="1">
        <f t="shared" si="1623"/>
        <v>0</v>
      </c>
      <c r="J12716" s="1">
        <f t="shared" si="1626"/>
        <v>45759600</v>
      </c>
      <c r="K12716" s="1">
        <f t="shared" si="1624"/>
        <v>529.6</v>
      </c>
      <c r="L12716" s="1">
        <f t="shared" ca="1" si="1627"/>
        <v>10.00404562729782</v>
      </c>
      <c r="M12716" s="1">
        <f t="shared" ca="1" si="1625"/>
        <v>-1.1424447466870545E-9</v>
      </c>
    </row>
    <row r="12717" spans="8:13" x14ac:dyDescent="0.3">
      <c r="H12717" s="1">
        <f t="shared" si="1623"/>
        <v>0</v>
      </c>
      <c r="J12717" s="1">
        <f t="shared" si="1626"/>
        <v>45763200</v>
      </c>
      <c r="K12717" s="1">
        <f t="shared" si="1624"/>
        <v>529.70000000000005</v>
      </c>
      <c r="L12717" s="1">
        <f t="shared" ca="1" si="1627"/>
        <v>10.004041514496732</v>
      </c>
      <c r="M12717" s="1">
        <f t="shared" ca="1" si="1625"/>
        <v>-1.1412833327322232E-9</v>
      </c>
    </row>
    <row r="12718" spans="8:13" x14ac:dyDescent="0.3">
      <c r="H12718" s="1">
        <f t="shared" si="1623"/>
        <v>0</v>
      </c>
      <c r="J12718" s="1">
        <f t="shared" si="1626"/>
        <v>45766800</v>
      </c>
      <c r="K12718" s="1">
        <f t="shared" si="1624"/>
        <v>529.70000000000005</v>
      </c>
      <c r="L12718" s="1">
        <f t="shared" ca="1" si="1627"/>
        <v>10.004037405876735</v>
      </c>
      <c r="M12718" s="1">
        <f t="shared" ca="1" si="1625"/>
        <v>-1.1401230994757449E-9</v>
      </c>
    </row>
    <row r="12719" spans="8:13" x14ac:dyDescent="0.3">
      <c r="H12719" s="1">
        <f t="shared" si="1623"/>
        <v>0</v>
      </c>
      <c r="J12719" s="1">
        <f t="shared" si="1626"/>
        <v>45770400</v>
      </c>
      <c r="K12719" s="1">
        <f t="shared" si="1624"/>
        <v>529.79999999999995</v>
      </c>
      <c r="L12719" s="1">
        <f t="shared" ca="1" si="1627"/>
        <v>10.004033301433576</v>
      </c>
      <c r="M12719" s="1">
        <f t="shared" ca="1" si="1625"/>
        <v>-1.1389640457167289E-9</v>
      </c>
    </row>
    <row r="12720" spans="8:13" x14ac:dyDescent="0.3">
      <c r="H12720" s="1">
        <f t="shared" si="1623"/>
        <v>0</v>
      </c>
      <c r="J12720" s="1">
        <f t="shared" si="1626"/>
        <v>45774000</v>
      </c>
      <c r="K12720" s="1">
        <f t="shared" si="1624"/>
        <v>529.79999999999995</v>
      </c>
      <c r="L12720" s="1">
        <f t="shared" ca="1" si="1627"/>
        <v>10.004029201163013</v>
      </c>
      <c r="M12720" s="1">
        <f t="shared" ca="1" si="1625"/>
        <v>-1.1378061702567915E-9</v>
      </c>
    </row>
    <row r="12721" spans="8:13" x14ac:dyDescent="0.3">
      <c r="H12721" s="1">
        <f t="shared" si="1623"/>
        <v>0</v>
      </c>
      <c r="J12721" s="1">
        <f t="shared" si="1626"/>
        <v>45777600</v>
      </c>
      <c r="K12721" s="1">
        <f t="shared" si="1624"/>
        <v>529.79999999999995</v>
      </c>
      <c r="L12721" s="1">
        <f t="shared" ca="1" si="1627"/>
        <v>10.0040251050608</v>
      </c>
      <c r="M12721" s="1">
        <f t="shared" ca="1" si="1625"/>
        <v>-1.1366494718975504E-9</v>
      </c>
    </row>
    <row r="12722" spans="8:13" x14ac:dyDescent="0.3">
      <c r="H12722" s="1">
        <f t="shared" si="1623"/>
        <v>0</v>
      </c>
      <c r="J12722" s="1">
        <f t="shared" si="1626"/>
        <v>45781200</v>
      </c>
      <c r="K12722" s="1">
        <f t="shared" si="1624"/>
        <v>529.9</v>
      </c>
      <c r="L12722" s="1">
        <f t="shared" ca="1" si="1627"/>
        <v>10.004021013122701</v>
      </c>
      <c r="M12722" s="1">
        <f t="shared" ca="1" si="1625"/>
        <v>-1.1354939494426279E-9</v>
      </c>
    </row>
    <row r="12723" spans="8:13" x14ac:dyDescent="0.3">
      <c r="H12723" s="1">
        <f t="shared" si="1623"/>
        <v>0</v>
      </c>
      <c r="J12723" s="1">
        <f t="shared" si="1626"/>
        <v>45784800</v>
      </c>
      <c r="K12723" s="1">
        <f t="shared" si="1624"/>
        <v>529.9</v>
      </c>
      <c r="L12723" s="1">
        <f t="shared" ca="1" si="1627"/>
        <v>10.004016925344484</v>
      </c>
      <c r="M12723" s="1">
        <f t="shared" ca="1" si="1625"/>
        <v>-1.1343396016966514E-9</v>
      </c>
    </row>
    <row r="12724" spans="8:13" x14ac:dyDescent="0.3">
      <c r="H12724" s="1">
        <f t="shared" si="1623"/>
        <v>0</v>
      </c>
      <c r="J12724" s="1">
        <f t="shared" si="1626"/>
        <v>45788400</v>
      </c>
      <c r="K12724" s="1">
        <f t="shared" si="1624"/>
        <v>530</v>
      </c>
      <c r="L12724" s="1">
        <f t="shared" ca="1" si="1627"/>
        <v>10.004012841721918</v>
      </c>
      <c r="M12724" s="1">
        <f t="shared" ca="1" si="1625"/>
        <v>-1.1331864274652503E-9</v>
      </c>
    </row>
    <row r="12725" spans="8:13" x14ac:dyDescent="0.3">
      <c r="H12725" s="1">
        <f t="shared" si="1623"/>
        <v>0</v>
      </c>
      <c r="J12725" s="1">
        <f t="shared" si="1626"/>
        <v>45792000</v>
      </c>
      <c r="K12725" s="1">
        <f t="shared" si="1624"/>
        <v>530</v>
      </c>
      <c r="L12725" s="1">
        <f t="shared" ca="1" si="1627"/>
        <v>10.004008762250779</v>
      </c>
      <c r="M12725" s="1">
        <f t="shared" ca="1" si="1625"/>
        <v>-1.1320344255550579E-9</v>
      </c>
    </row>
    <row r="12726" spans="8:13" x14ac:dyDescent="0.3">
      <c r="H12726" s="1">
        <f t="shared" si="1623"/>
        <v>0</v>
      </c>
      <c r="J12726" s="1">
        <f t="shared" si="1626"/>
        <v>45795600</v>
      </c>
      <c r="K12726" s="1">
        <f t="shared" si="1624"/>
        <v>530</v>
      </c>
      <c r="L12726" s="1">
        <f t="shared" ca="1" si="1627"/>
        <v>10.004004686926846</v>
      </c>
      <c r="M12726" s="1">
        <f t="shared" ca="1" si="1625"/>
        <v>-1.1308835947747133E-9</v>
      </c>
    </row>
    <row r="12727" spans="8:13" x14ac:dyDescent="0.3">
      <c r="H12727" s="1">
        <f t="shared" si="1623"/>
        <v>0</v>
      </c>
      <c r="J12727" s="1">
        <f t="shared" si="1626"/>
        <v>45799200</v>
      </c>
      <c r="K12727" s="1">
        <f t="shared" si="1624"/>
        <v>530.1</v>
      </c>
      <c r="L12727" s="1">
        <f t="shared" ca="1" si="1627"/>
        <v>10.004000615745905</v>
      </c>
      <c r="M12727" s="1">
        <f t="shared" ca="1" si="1625"/>
        <v>-1.1297339339338602E-9</v>
      </c>
    </row>
    <row r="12728" spans="8:13" x14ac:dyDescent="0.3">
      <c r="H12728" s="1">
        <f t="shared" si="1623"/>
        <v>0</v>
      </c>
      <c r="J12728" s="1">
        <f t="shared" si="1626"/>
        <v>45802800</v>
      </c>
      <c r="K12728" s="1">
        <f t="shared" si="1624"/>
        <v>530.1</v>
      </c>
      <c r="L12728" s="1">
        <f t="shared" ca="1" si="1627"/>
        <v>10.003996548703743</v>
      </c>
      <c r="M12728" s="1">
        <f t="shared" ca="1" si="1625"/>
        <v>-1.1285854418426427E-9</v>
      </c>
    </row>
    <row r="12729" spans="8:13" x14ac:dyDescent="0.3">
      <c r="H12729" s="1">
        <f t="shared" si="1623"/>
        <v>0</v>
      </c>
      <c r="J12729" s="1">
        <f t="shared" si="1626"/>
        <v>45806400</v>
      </c>
      <c r="K12729" s="1">
        <f t="shared" si="1624"/>
        <v>530.20000000000005</v>
      </c>
      <c r="L12729" s="1">
        <f t="shared" ca="1" si="1627"/>
        <v>10.003992485796152</v>
      </c>
      <c r="M12729" s="1">
        <f t="shared" ca="1" si="1625"/>
        <v>-1.1274381173132116E-9</v>
      </c>
    </row>
    <row r="12730" spans="8:13" x14ac:dyDescent="0.3">
      <c r="H12730" s="1">
        <f t="shared" si="1623"/>
        <v>0</v>
      </c>
      <c r="J12730" s="1">
        <f t="shared" si="1626"/>
        <v>45810000</v>
      </c>
      <c r="K12730" s="1">
        <f t="shared" si="1624"/>
        <v>530.20000000000005</v>
      </c>
      <c r="L12730" s="1">
        <f t="shared" ca="1" si="1627"/>
        <v>10.00398842701893</v>
      </c>
      <c r="M12730" s="1">
        <f t="shared" ca="1" si="1625"/>
        <v>-1.1262919591587212E-9</v>
      </c>
    </row>
    <row r="12731" spans="8:13" x14ac:dyDescent="0.3">
      <c r="H12731" s="1">
        <f t="shared" si="1623"/>
        <v>0</v>
      </c>
      <c r="J12731" s="1">
        <f t="shared" si="1626"/>
        <v>45813600</v>
      </c>
      <c r="K12731" s="1">
        <f t="shared" si="1624"/>
        <v>530.29999999999995</v>
      </c>
      <c r="L12731" s="1">
        <f t="shared" ca="1" si="1627"/>
        <v>10.003984372367878</v>
      </c>
      <c r="M12731" s="1">
        <f t="shared" ca="1" si="1625"/>
        <v>-1.1251469661933286E-9</v>
      </c>
    </row>
    <row r="12732" spans="8:13" x14ac:dyDescent="0.3">
      <c r="H12732" s="1">
        <f t="shared" si="1623"/>
        <v>0</v>
      </c>
      <c r="J12732" s="1">
        <f t="shared" si="1626"/>
        <v>45817200</v>
      </c>
      <c r="K12732" s="1">
        <f t="shared" si="1624"/>
        <v>530.29999999999995</v>
      </c>
      <c r="L12732" s="1">
        <f t="shared" ca="1" si="1627"/>
        <v>10.003980321838799</v>
      </c>
      <c r="M12732" s="1">
        <f t="shared" ca="1" si="1625"/>
        <v>-1.1240031372321955E-9</v>
      </c>
    </row>
    <row r="12733" spans="8:13" x14ac:dyDescent="0.3">
      <c r="H12733" s="1">
        <f t="shared" si="1623"/>
        <v>0</v>
      </c>
      <c r="J12733" s="1">
        <f t="shared" si="1626"/>
        <v>45820800</v>
      </c>
      <c r="K12733" s="1">
        <f t="shared" si="1624"/>
        <v>530.29999999999995</v>
      </c>
      <c r="L12733" s="1">
        <f t="shared" ca="1" si="1627"/>
        <v>10.003976275427505</v>
      </c>
      <c r="M12733" s="1">
        <f t="shared" ca="1" si="1625"/>
        <v>-1.1228604710919864E-9</v>
      </c>
    </row>
    <row r="12734" spans="8:13" x14ac:dyDescent="0.3">
      <c r="H12734" s="1">
        <f t="shared" si="1623"/>
        <v>0</v>
      </c>
      <c r="J12734" s="1">
        <f t="shared" si="1626"/>
        <v>45824400</v>
      </c>
      <c r="K12734" s="1">
        <f t="shared" si="1624"/>
        <v>530.4</v>
      </c>
      <c r="L12734" s="1">
        <f t="shared" ca="1" si="1627"/>
        <v>10.003972233129808</v>
      </c>
      <c r="M12734" s="1">
        <f t="shared" ca="1" si="1625"/>
        <v>-1.1217189665908728E-9</v>
      </c>
    </row>
    <row r="12735" spans="8:13" x14ac:dyDescent="0.3">
      <c r="H12735" s="1">
        <f t="shared" si="1623"/>
        <v>0</v>
      </c>
      <c r="J12735" s="1">
        <f t="shared" si="1626"/>
        <v>45828000</v>
      </c>
      <c r="K12735" s="1">
        <f t="shared" si="1624"/>
        <v>530.4</v>
      </c>
      <c r="L12735" s="1">
        <f t="shared" ca="1" si="1627"/>
        <v>10.003968194941528</v>
      </c>
      <c r="M12735" s="1">
        <f t="shared" ca="1" si="1625"/>
        <v>-1.1205786225480279E-9</v>
      </c>
    </row>
    <row r="12736" spans="8:13" x14ac:dyDescent="0.3">
      <c r="H12736" s="1">
        <f t="shared" si="1623"/>
        <v>0</v>
      </c>
      <c r="J12736" s="1">
        <f t="shared" si="1626"/>
        <v>45831600</v>
      </c>
      <c r="K12736" s="1">
        <f t="shared" si="1624"/>
        <v>530.5</v>
      </c>
      <c r="L12736" s="1">
        <f t="shared" ca="1" si="1627"/>
        <v>10.003964160858487</v>
      </c>
      <c r="M12736" s="1">
        <f t="shared" ca="1" si="1625"/>
        <v>-1.1194394377836283E-9</v>
      </c>
    </row>
    <row r="12737" spans="8:13" x14ac:dyDescent="0.3">
      <c r="H12737" s="1">
        <f t="shared" si="1623"/>
        <v>0</v>
      </c>
      <c r="J12737" s="1">
        <f t="shared" si="1626"/>
        <v>45835200</v>
      </c>
      <c r="K12737" s="1">
        <f t="shared" si="1624"/>
        <v>530.5</v>
      </c>
      <c r="L12737" s="1">
        <f t="shared" ca="1" si="1627"/>
        <v>10.003960130876511</v>
      </c>
      <c r="M12737" s="1">
        <f t="shared" ca="1" si="1625"/>
        <v>-1.1183014111188551E-9</v>
      </c>
    </row>
    <row r="12738" spans="8:13" x14ac:dyDescent="0.3">
      <c r="H12738" s="1">
        <f t="shared" si="1623"/>
        <v>0</v>
      </c>
      <c r="J12738" s="1">
        <f t="shared" si="1626"/>
        <v>45838800</v>
      </c>
      <c r="K12738" s="1">
        <f t="shared" si="1624"/>
        <v>530.5</v>
      </c>
      <c r="L12738" s="1">
        <f t="shared" ca="1" si="1627"/>
        <v>10.003956104991431</v>
      </c>
      <c r="M12738" s="1">
        <f t="shared" ca="1" si="1625"/>
        <v>-1.1171645413768943E-9</v>
      </c>
    </row>
    <row r="12739" spans="8:13" x14ac:dyDescent="0.3">
      <c r="H12739" s="1">
        <f t="shared" si="1623"/>
        <v>0</v>
      </c>
      <c r="J12739" s="1">
        <f t="shared" si="1626"/>
        <v>45842400</v>
      </c>
      <c r="K12739" s="1">
        <f t="shared" si="1624"/>
        <v>530.6</v>
      </c>
      <c r="L12739" s="1">
        <f t="shared" ca="1" si="1627"/>
        <v>10.003952083199081</v>
      </c>
      <c r="M12739" s="1">
        <f t="shared" ca="1" si="1625"/>
        <v>-1.1160288273809331E-9</v>
      </c>
    </row>
    <row r="12740" spans="8:13" x14ac:dyDescent="0.3">
      <c r="H12740" s="1">
        <f t="shared" si="1623"/>
        <v>0</v>
      </c>
      <c r="J12740" s="1">
        <f t="shared" si="1626"/>
        <v>45846000</v>
      </c>
      <c r="K12740" s="1">
        <f t="shared" si="1624"/>
        <v>530.6</v>
      </c>
      <c r="L12740" s="1">
        <f t="shared" ca="1" si="1627"/>
        <v>10.003948065495303</v>
      </c>
      <c r="M12740" s="1">
        <f t="shared" ca="1" si="1625"/>
        <v>-1.1148942679566663E-9</v>
      </c>
    </row>
    <row r="12741" spans="8:13" x14ac:dyDescent="0.3">
      <c r="H12741" s="1">
        <f t="shared" si="1623"/>
        <v>0</v>
      </c>
      <c r="J12741" s="1">
        <f t="shared" si="1626"/>
        <v>45849600</v>
      </c>
      <c r="K12741" s="1">
        <f t="shared" si="1624"/>
        <v>530.70000000000005</v>
      </c>
      <c r="L12741" s="1">
        <f t="shared" ca="1" si="1627"/>
        <v>10.003944051875939</v>
      </c>
      <c r="M12741" s="1">
        <f t="shared" ca="1" si="1625"/>
        <v>-1.1137608619302901E-9</v>
      </c>
    </row>
    <row r="12742" spans="8:13" x14ac:dyDescent="0.3">
      <c r="H12742" s="1">
        <f t="shared" ref="H12742:H12805" si="1628">F12742+0*(E12742-$B$19)*G12742</f>
        <v>0</v>
      </c>
      <c r="J12742" s="1">
        <f t="shared" si="1626"/>
        <v>45853200</v>
      </c>
      <c r="K12742" s="1">
        <f t="shared" ref="K12742:K12805" si="1629">ROUND(J12742/(24*3600),1)</f>
        <v>530.70000000000005</v>
      </c>
      <c r="L12742" s="1">
        <f t="shared" ca="1" si="1627"/>
        <v>10.003940042336836</v>
      </c>
      <c r="M12742" s="1">
        <f t="shared" ref="M12742:M12805" ca="1" si="1630">-$B$16*(L12742-$B$19)/INDIRECT(ADDRESS(ROUND(L12742,0),8))-$B$16*$B$14*$B$33*$B$12*$B$34*((L12742+273)^4-($B$19+273)^4)/INDIRECT(ADDRESS(ROUND(L12742,0),8))</f>
        <v>-1.1126286081290044E-9</v>
      </c>
    </row>
    <row r="12743" spans="8:13" x14ac:dyDescent="0.3">
      <c r="H12743" s="1">
        <f t="shared" si="1628"/>
        <v>0</v>
      </c>
      <c r="J12743" s="1">
        <f t="shared" ref="J12743:J12806" si="1631">J12742+$I$5*60</f>
        <v>45856800</v>
      </c>
      <c r="K12743" s="1">
        <f t="shared" si="1629"/>
        <v>530.79999999999995</v>
      </c>
      <c r="L12743" s="1">
        <f t="shared" ref="L12743:L12806" ca="1" si="1632">L12742+M12742*(J12743-J12742)</f>
        <v>10.003936036873847</v>
      </c>
      <c r="M12743" s="1">
        <f t="shared" ca="1" si="1630"/>
        <v>-1.1114975053815136E-9</v>
      </c>
    </row>
    <row r="12744" spans="8:13" x14ac:dyDescent="0.3">
      <c r="H12744" s="1">
        <f t="shared" si="1628"/>
        <v>0</v>
      </c>
      <c r="J12744" s="1">
        <f t="shared" si="1631"/>
        <v>45860400</v>
      </c>
      <c r="K12744" s="1">
        <f t="shared" si="1629"/>
        <v>530.79999999999995</v>
      </c>
      <c r="L12744" s="1">
        <f t="shared" ca="1" si="1632"/>
        <v>10.003932035482828</v>
      </c>
      <c r="M12744" s="1">
        <f t="shared" ca="1" si="1630"/>
        <v>-1.1103675525175263E-9</v>
      </c>
    </row>
    <row r="12745" spans="8:13" x14ac:dyDescent="0.3">
      <c r="H12745" s="1">
        <f t="shared" si="1628"/>
        <v>0</v>
      </c>
      <c r="J12745" s="1">
        <f t="shared" si="1631"/>
        <v>45864000</v>
      </c>
      <c r="K12745" s="1">
        <f t="shared" si="1629"/>
        <v>530.79999999999995</v>
      </c>
      <c r="L12745" s="1">
        <f t="shared" ca="1" si="1632"/>
        <v>10.003928038159639</v>
      </c>
      <c r="M12745" s="1">
        <f t="shared" ca="1" si="1630"/>
        <v>-1.1092387483682547E-9</v>
      </c>
    </row>
    <row r="12746" spans="8:13" x14ac:dyDescent="0.3">
      <c r="H12746" s="1">
        <f t="shared" si="1628"/>
        <v>0</v>
      </c>
      <c r="J12746" s="1">
        <f t="shared" si="1631"/>
        <v>45867600</v>
      </c>
      <c r="K12746" s="1">
        <f t="shared" si="1629"/>
        <v>530.9</v>
      </c>
      <c r="L12746" s="1">
        <f t="shared" ca="1" si="1632"/>
        <v>10.003924044900145</v>
      </c>
      <c r="M12746" s="1">
        <f t="shared" ca="1" si="1630"/>
        <v>-1.1081110917659145E-9</v>
      </c>
    </row>
    <row r="12747" spans="8:13" x14ac:dyDescent="0.3">
      <c r="H12747" s="1">
        <f t="shared" si="1628"/>
        <v>0</v>
      </c>
      <c r="J12747" s="1">
        <f t="shared" si="1631"/>
        <v>45871200</v>
      </c>
      <c r="K12747" s="1">
        <f t="shared" si="1629"/>
        <v>530.9</v>
      </c>
      <c r="L12747" s="1">
        <f t="shared" ca="1" si="1632"/>
        <v>10.003920055700215</v>
      </c>
      <c r="M12747" s="1">
        <f t="shared" ca="1" si="1630"/>
        <v>-1.1069845815437254E-9</v>
      </c>
    </row>
    <row r="12748" spans="8:13" x14ac:dyDescent="0.3">
      <c r="H12748" s="1">
        <f t="shared" si="1628"/>
        <v>0</v>
      </c>
      <c r="J12748" s="1">
        <f t="shared" si="1631"/>
        <v>45874800</v>
      </c>
      <c r="K12748" s="1">
        <f t="shared" si="1629"/>
        <v>531</v>
      </c>
      <c r="L12748" s="1">
        <f t="shared" ca="1" si="1632"/>
        <v>10.003916070555722</v>
      </c>
      <c r="M12748" s="1">
        <f t="shared" ca="1" si="1630"/>
        <v>-1.1058592165364107E-9</v>
      </c>
    </row>
    <row r="12749" spans="8:13" x14ac:dyDescent="0.3">
      <c r="H12749" s="1">
        <f t="shared" si="1628"/>
        <v>0</v>
      </c>
      <c r="J12749" s="1">
        <f t="shared" si="1631"/>
        <v>45878400</v>
      </c>
      <c r="K12749" s="1">
        <f t="shared" si="1629"/>
        <v>531</v>
      </c>
      <c r="L12749" s="1">
        <f t="shared" ca="1" si="1632"/>
        <v>10.003912089462542</v>
      </c>
      <c r="M12749" s="1">
        <f t="shared" ca="1" si="1630"/>
        <v>-1.1047349955796993E-9</v>
      </c>
    </row>
    <row r="12750" spans="8:13" x14ac:dyDescent="0.3">
      <c r="H12750" s="1">
        <f t="shared" si="1628"/>
        <v>0</v>
      </c>
      <c r="J12750" s="1">
        <f t="shared" si="1631"/>
        <v>45882000</v>
      </c>
      <c r="K12750" s="1">
        <f t="shared" si="1629"/>
        <v>531</v>
      </c>
      <c r="L12750" s="1">
        <f t="shared" ca="1" si="1632"/>
        <v>10.003908112416559</v>
      </c>
      <c r="M12750" s="1">
        <f t="shared" ca="1" si="1630"/>
        <v>-1.1036119175108226E-9</v>
      </c>
    </row>
    <row r="12751" spans="8:13" x14ac:dyDescent="0.3">
      <c r="H12751" s="1">
        <f t="shared" si="1628"/>
        <v>0</v>
      </c>
      <c r="J12751" s="1">
        <f t="shared" si="1631"/>
        <v>45885600</v>
      </c>
      <c r="K12751" s="1">
        <f t="shared" si="1629"/>
        <v>531.1</v>
      </c>
      <c r="L12751" s="1">
        <f t="shared" ca="1" si="1632"/>
        <v>10.003904139413656</v>
      </c>
      <c r="M12751" s="1">
        <f t="shared" ca="1" si="1630"/>
        <v>-1.1024899811675138E-9</v>
      </c>
    </row>
    <row r="12752" spans="8:13" x14ac:dyDescent="0.3">
      <c r="H12752" s="1">
        <f t="shared" si="1628"/>
        <v>0</v>
      </c>
      <c r="J12752" s="1">
        <f t="shared" si="1631"/>
        <v>45889200</v>
      </c>
      <c r="K12752" s="1">
        <f t="shared" si="1629"/>
        <v>531.1</v>
      </c>
      <c r="L12752" s="1">
        <f t="shared" ca="1" si="1632"/>
        <v>10.003900170449723</v>
      </c>
      <c r="M12752" s="1">
        <f t="shared" ca="1" si="1630"/>
        <v>-1.101369185389013E-9</v>
      </c>
    </row>
    <row r="12753" spans="8:13" x14ac:dyDescent="0.3">
      <c r="H12753" s="1">
        <f t="shared" si="1628"/>
        <v>0</v>
      </c>
      <c r="J12753" s="1">
        <f t="shared" si="1631"/>
        <v>45892800</v>
      </c>
      <c r="K12753" s="1">
        <f t="shared" si="1629"/>
        <v>531.20000000000005</v>
      </c>
      <c r="L12753" s="1">
        <f t="shared" ca="1" si="1632"/>
        <v>10.003896205520656</v>
      </c>
      <c r="M12753" s="1">
        <f t="shared" ca="1" si="1630"/>
        <v>-1.1002495290160628E-9</v>
      </c>
    </row>
    <row r="12754" spans="8:13" x14ac:dyDescent="0.3">
      <c r="H12754" s="1">
        <f t="shared" si="1628"/>
        <v>0</v>
      </c>
      <c r="J12754" s="1">
        <f t="shared" si="1631"/>
        <v>45896400</v>
      </c>
      <c r="K12754" s="1">
        <f t="shared" si="1629"/>
        <v>531.20000000000005</v>
      </c>
      <c r="L12754" s="1">
        <f t="shared" ca="1" si="1632"/>
        <v>10.003892244622351</v>
      </c>
      <c r="M12754" s="1">
        <f t="shared" ca="1" si="1630"/>
        <v>-1.0991310108904104E-9</v>
      </c>
    </row>
    <row r="12755" spans="8:13" x14ac:dyDescent="0.3">
      <c r="H12755" s="1">
        <f t="shared" si="1628"/>
        <v>0</v>
      </c>
      <c r="J12755" s="1">
        <f t="shared" si="1631"/>
        <v>45900000</v>
      </c>
      <c r="K12755" s="1">
        <f t="shared" si="1629"/>
        <v>531.29999999999995</v>
      </c>
      <c r="L12755" s="1">
        <f t="shared" ca="1" si="1632"/>
        <v>10.003888287750712</v>
      </c>
      <c r="M12755" s="1">
        <f t="shared" ca="1" si="1630"/>
        <v>-1.0980136298548063E-9</v>
      </c>
    </row>
    <row r="12756" spans="8:13" x14ac:dyDescent="0.3">
      <c r="H12756" s="1">
        <f t="shared" si="1628"/>
        <v>0</v>
      </c>
      <c r="J12756" s="1">
        <f t="shared" si="1631"/>
        <v>45903600</v>
      </c>
      <c r="K12756" s="1">
        <f t="shared" si="1629"/>
        <v>531.29999999999995</v>
      </c>
      <c r="L12756" s="1">
        <f t="shared" ca="1" si="1632"/>
        <v>10.003884334901645</v>
      </c>
      <c r="M12756" s="1">
        <f t="shared" ca="1" si="1630"/>
        <v>-1.0968973847535048E-9</v>
      </c>
    </row>
    <row r="12757" spans="8:13" x14ac:dyDescent="0.3">
      <c r="H12757" s="1">
        <f t="shared" si="1628"/>
        <v>0</v>
      </c>
      <c r="J12757" s="1">
        <f t="shared" si="1631"/>
        <v>45907200</v>
      </c>
      <c r="K12757" s="1">
        <f t="shared" si="1629"/>
        <v>531.29999999999995</v>
      </c>
      <c r="L12757" s="1">
        <f t="shared" ca="1" si="1632"/>
        <v>10.00388038607106</v>
      </c>
      <c r="M12757" s="1">
        <f t="shared" ca="1" si="1630"/>
        <v>-1.0957822744312627E-9</v>
      </c>
    </row>
    <row r="12758" spans="8:13" x14ac:dyDescent="0.3">
      <c r="H12758" s="1">
        <f t="shared" si="1628"/>
        <v>0</v>
      </c>
      <c r="J12758" s="1">
        <f t="shared" si="1631"/>
        <v>45910800</v>
      </c>
      <c r="K12758" s="1">
        <f t="shared" si="1629"/>
        <v>531.4</v>
      </c>
      <c r="L12758" s="1">
        <f t="shared" ca="1" si="1632"/>
        <v>10.003876441254873</v>
      </c>
      <c r="M12758" s="1">
        <f t="shared" ca="1" si="1630"/>
        <v>-1.0946682977348432E-9</v>
      </c>
    </row>
    <row r="12759" spans="8:13" x14ac:dyDescent="0.3">
      <c r="H12759" s="1">
        <f t="shared" si="1628"/>
        <v>0</v>
      </c>
      <c r="J12759" s="1">
        <f t="shared" si="1631"/>
        <v>45914400</v>
      </c>
      <c r="K12759" s="1">
        <f t="shared" si="1629"/>
        <v>531.4</v>
      </c>
      <c r="L12759" s="1">
        <f t="shared" ca="1" si="1632"/>
        <v>10.003872500449001</v>
      </c>
      <c r="M12759" s="1">
        <f t="shared" ca="1" si="1630"/>
        <v>-1.0935554535115115E-9</v>
      </c>
    </row>
    <row r="12760" spans="8:13" x14ac:dyDescent="0.3">
      <c r="H12760" s="1">
        <f t="shared" si="1628"/>
        <v>0</v>
      </c>
      <c r="J12760" s="1">
        <f t="shared" si="1631"/>
        <v>45918000</v>
      </c>
      <c r="K12760" s="1">
        <f t="shared" si="1629"/>
        <v>531.5</v>
      </c>
      <c r="L12760" s="1">
        <f t="shared" ca="1" si="1632"/>
        <v>10.003868563649368</v>
      </c>
      <c r="M12760" s="1">
        <f t="shared" ca="1" si="1630"/>
        <v>-1.0924437406100365E-9</v>
      </c>
    </row>
    <row r="12761" spans="8:13" x14ac:dyDescent="0.3">
      <c r="H12761" s="1">
        <f t="shared" si="1628"/>
        <v>0</v>
      </c>
      <c r="J12761" s="1">
        <f t="shared" si="1631"/>
        <v>45921600</v>
      </c>
      <c r="K12761" s="1">
        <f t="shared" si="1629"/>
        <v>531.5</v>
      </c>
      <c r="L12761" s="1">
        <f t="shared" ca="1" si="1632"/>
        <v>10.003864630851902</v>
      </c>
      <c r="M12761" s="1">
        <f t="shared" ca="1" si="1630"/>
        <v>-1.0913331578806938E-9</v>
      </c>
    </row>
    <row r="12762" spans="8:13" x14ac:dyDescent="0.3">
      <c r="H12762" s="1">
        <f t="shared" si="1628"/>
        <v>0</v>
      </c>
      <c r="J12762" s="1">
        <f t="shared" si="1631"/>
        <v>45925200</v>
      </c>
      <c r="K12762" s="1">
        <f t="shared" si="1629"/>
        <v>531.5</v>
      </c>
      <c r="L12762" s="1">
        <f t="shared" ca="1" si="1632"/>
        <v>10.003860702052535</v>
      </c>
      <c r="M12762" s="1">
        <f t="shared" ca="1" si="1630"/>
        <v>-1.0902237041742579E-9</v>
      </c>
    </row>
    <row r="12763" spans="8:13" x14ac:dyDescent="0.3">
      <c r="H12763" s="1">
        <f t="shared" si="1628"/>
        <v>0</v>
      </c>
      <c r="J12763" s="1">
        <f t="shared" si="1631"/>
        <v>45928800</v>
      </c>
      <c r="K12763" s="1">
        <f t="shared" si="1629"/>
        <v>531.6</v>
      </c>
      <c r="L12763" s="1">
        <f t="shared" ca="1" si="1632"/>
        <v>10.003856777247199</v>
      </c>
      <c r="M12763" s="1">
        <f t="shared" ca="1" si="1630"/>
        <v>-1.0891153783425097E-9</v>
      </c>
    </row>
    <row r="12764" spans="8:13" x14ac:dyDescent="0.3">
      <c r="H12764" s="1">
        <f t="shared" si="1628"/>
        <v>0</v>
      </c>
      <c r="J12764" s="1">
        <f t="shared" si="1631"/>
        <v>45932400</v>
      </c>
      <c r="K12764" s="1">
        <f t="shared" si="1629"/>
        <v>531.6</v>
      </c>
      <c r="L12764" s="1">
        <f t="shared" ca="1" si="1632"/>
        <v>10.003852856431838</v>
      </c>
      <c r="M12764" s="1">
        <f t="shared" ca="1" si="1630"/>
        <v>-1.0880081792397358E-9</v>
      </c>
    </row>
    <row r="12765" spans="8:13" x14ac:dyDescent="0.3">
      <c r="H12765" s="1">
        <f t="shared" si="1628"/>
        <v>0</v>
      </c>
      <c r="J12765" s="1">
        <f t="shared" si="1631"/>
        <v>45936000</v>
      </c>
      <c r="K12765" s="1">
        <f t="shared" si="1629"/>
        <v>531.70000000000005</v>
      </c>
      <c r="L12765" s="1">
        <f t="shared" ca="1" si="1632"/>
        <v>10.003848939602392</v>
      </c>
      <c r="M12765" s="1">
        <f t="shared" ca="1" si="1630"/>
        <v>-1.0869021057197228E-9</v>
      </c>
    </row>
    <row r="12766" spans="8:13" x14ac:dyDescent="0.3">
      <c r="H12766" s="1">
        <f t="shared" si="1628"/>
        <v>0</v>
      </c>
      <c r="J12766" s="1">
        <f t="shared" si="1631"/>
        <v>45939600</v>
      </c>
      <c r="K12766" s="1">
        <f t="shared" si="1629"/>
        <v>531.70000000000005</v>
      </c>
      <c r="L12766" s="1">
        <f t="shared" ca="1" si="1632"/>
        <v>10.003845026754812</v>
      </c>
      <c r="M12766" s="1">
        <f t="shared" ca="1" si="1630"/>
        <v>-1.0857971566387637E-9</v>
      </c>
    </row>
    <row r="12767" spans="8:13" x14ac:dyDescent="0.3">
      <c r="H12767" s="1">
        <f t="shared" si="1628"/>
        <v>0</v>
      </c>
      <c r="J12767" s="1">
        <f t="shared" si="1631"/>
        <v>45943200</v>
      </c>
      <c r="K12767" s="1">
        <f t="shared" si="1629"/>
        <v>531.79999999999995</v>
      </c>
      <c r="L12767" s="1">
        <f t="shared" ca="1" si="1632"/>
        <v>10.003841117885047</v>
      </c>
      <c r="M12767" s="1">
        <f t="shared" ca="1" si="1630"/>
        <v>-1.0846933308531535E-9</v>
      </c>
    </row>
    <row r="12768" spans="8:13" x14ac:dyDescent="0.3">
      <c r="H12768" s="1">
        <f t="shared" si="1628"/>
        <v>0</v>
      </c>
      <c r="J12768" s="1">
        <f t="shared" si="1631"/>
        <v>45946800</v>
      </c>
      <c r="K12768" s="1">
        <f t="shared" si="1629"/>
        <v>531.79999999999995</v>
      </c>
      <c r="L12768" s="1">
        <f t="shared" ca="1" si="1632"/>
        <v>10.003837212989056</v>
      </c>
      <c r="M12768" s="1">
        <f t="shared" ca="1" si="1630"/>
        <v>-1.0835906272216942E-9</v>
      </c>
    </row>
    <row r="12769" spans="8:13" x14ac:dyDescent="0.3">
      <c r="H12769" s="1">
        <f t="shared" si="1628"/>
        <v>0</v>
      </c>
      <c r="J12769" s="1">
        <f t="shared" si="1631"/>
        <v>45950400</v>
      </c>
      <c r="K12769" s="1">
        <f t="shared" si="1629"/>
        <v>531.79999999999995</v>
      </c>
      <c r="L12769" s="1">
        <f t="shared" ca="1" si="1632"/>
        <v>10.003833312062799</v>
      </c>
      <c r="M12769" s="1">
        <f t="shared" ca="1" si="1630"/>
        <v>-1.0824890446031872E-9</v>
      </c>
    </row>
    <row r="12770" spans="8:13" x14ac:dyDescent="0.3">
      <c r="H12770" s="1">
        <f t="shared" si="1628"/>
        <v>0</v>
      </c>
      <c r="J12770" s="1">
        <f t="shared" si="1631"/>
        <v>45954000</v>
      </c>
      <c r="K12770" s="1">
        <f t="shared" si="1629"/>
        <v>531.9</v>
      </c>
      <c r="L12770" s="1">
        <f t="shared" ca="1" si="1632"/>
        <v>10.003829415102238</v>
      </c>
      <c r="M12770" s="1">
        <f t="shared" ca="1" si="1630"/>
        <v>-1.0813885818579403E-9</v>
      </c>
    </row>
    <row r="12771" spans="8:13" x14ac:dyDescent="0.3">
      <c r="H12771" s="1">
        <f t="shared" si="1628"/>
        <v>0</v>
      </c>
      <c r="J12771" s="1">
        <f t="shared" si="1631"/>
        <v>45957600</v>
      </c>
      <c r="K12771" s="1">
        <f t="shared" si="1629"/>
        <v>531.9</v>
      </c>
      <c r="L12771" s="1">
        <f t="shared" ca="1" si="1632"/>
        <v>10.003825522103345</v>
      </c>
      <c r="M12771" s="1">
        <f t="shared" ca="1" si="1630"/>
        <v>-1.0802892378477649E-9</v>
      </c>
    </row>
    <row r="12772" spans="8:13" x14ac:dyDescent="0.3">
      <c r="H12772" s="1">
        <f t="shared" si="1628"/>
        <v>0</v>
      </c>
      <c r="J12772" s="1">
        <f t="shared" si="1631"/>
        <v>45961200</v>
      </c>
      <c r="K12772" s="1">
        <f t="shared" si="1629"/>
        <v>532</v>
      </c>
      <c r="L12772" s="1">
        <f t="shared" ca="1" si="1632"/>
        <v>10.003821633062088</v>
      </c>
      <c r="M12772" s="1">
        <f t="shared" ca="1" si="1630"/>
        <v>-1.079191011434975E-9</v>
      </c>
    </row>
    <row r="12773" spans="8:13" x14ac:dyDescent="0.3">
      <c r="H12773" s="1">
        <f t="shared" si="1628"/>
        <v>0</v>
      </c>
      <c r="J12773" s="1">
        <f t="shared" si="1631"/>
        <v>45964800</v>
      </c>
      <c r="K12773" s="1">
        <f t="shared" si="1629"/>
        <v>532</v>
      </c>
      <c r="L12773" s="1">
        <f t="shared" ca="1" si="1632"/>
        <v>10.003817747974447</v>
      </c>
      <c r="M12773" s="1">
        <f t="shared" ca="1" si="1630"/>
        <v>-1.0780939014833883E-9</v>
      </c>
    </row>
    <row r="12774" spans="8:13" x14ac:dyDescent="0.3">
      <c r="H12774" s="1">
        <f t="shared" si="1628"/>
        <v>0</v>
      </c>
      <c r="J12774" s="1">
        <f t="shared" si="1631"/>
        <v>45968400</v>
      </c>
      <c r="K12774" s="1">
        <f t="shared" si="1629"/>
        <v>532</v>
      </c>
      <c r="L12774" s="1">
        <f t="shared" ca="1" si="1632"/>
        <v>10.003813866836401</v>
      </c>
      <c r="M12774" s="1">
        <f t="shared" ca="1" si="1630"/>
        <v>-1.0769979068583288E-9</v>
      </c>
    </row>
    <row r="12775" spans="8:13" x14ac:dyDescent="0.3">
      <c r="H12775" s="1">
        <f t="shared" si="1628"/>
        <v>0</v>
      </c>
      <c r="J12775" s="1">
        <f t="shared" si="1631"/>
        <v>45972000</v>
      </c>
      <c r="K12775" s="1">
        <f t="shared" si="1629"/>
        <v>532.1</v>
      </c>
      <c r="L12775" s="1">
        <f t="shared" ca="1" si="1632"/>
        <v>10.003809989643937</v>
      </c>
      <c r="M12775" s="1">
        <f t="shared" ca="1" si="1630"/>
        <v>-1.0759030264261224E-9</v>
      </c>
    </row>
    <row r="12776" spans="8:13" x14ac:dyDescent="0.3">
      <c r="H12776" s="1">
        <f t="shared" si="1628"/>
        <v>0</v>
      </c>
      <c r="J12776" s="1">
        <f t="shared" si="1631"/>
        <v>45975600</v>
      </c>
      <c r="K12776" s="1">
        <f t="shared" si="1629"/>
        <v>532.1</v>
      </c>
      <c r="L12776" s="1">
        <f t="shared" ca="1" si="1632"/>
        <v>10.003806116393042</v>
      </c>
      <c r="M12776" s="1">
        <f t="shared" ca="1" si="1630"/>
        <v>-1.0748092590535978E-9</v>
      </c>
    </row>
    <row r="12777" spans="8:13" x14ac:dyDescent="0.3">
      <c r="H12777" s="1">
        <f t="shared" si="1628"/>
        <v>0</v>
      </c>
      <c r="J12777" s="1">
        <f t="shared" si="1631"/>
        <v>45979200</v>
      </c>
      <c r="K12777" s="1">
        <f t="shared" si="1629"/>
        <v>532.20000000000005</v>
      </c>
      <c r="L12777" s="1">
        <f t="shared" ca="1" si="1632"/>
        <v>10.00380224707971</v>
      </c>
      <c r="M12777" s="1">
        <f t="shared" ca="1" si="1630"/>
        <v>-1.0737166036095896E-9</v>
      </c>
    </row>
    <row r="12778" spans="8:13" x14ac:dyDescent="0.3">
      <c r="H12778" s="1">
        <f t="shared" si="1628"/>
        <v>0</v>
      </c>
      <c r="J12778" s="1">
        <f t="shared" si="1631"/>
        <v>45982800</v>
      </c>
      <c r="K12778" s="1">
        <f t="shared" si="1629"/>
        <v>532.20000000000005</v>
      </c>
      <c r="L12778" s="1">
        <f t="shared" ca="1" si="1632"/>
        <v>10.003798381699937</v>
      </c>
      <c r="M12778" s="1">
        <f t="shared" ca="1" si="1630"/>
        <v>-1.0726250589634335E-9</v>
      </c>
    </row>
    <row r="12779" spans="8:13" x14ac:dyDescent="0.3">
      <c r="H12779" s="1">
        <f t="shared" si="1628"/>
        <v>0</v>
      </c>
      <c r="J12779" s="1">
        <f t="shared" si="1631"/>
        <v>45986400</v>
      </c>
      <c r="K12779" s="1">
        <f t="shared" si="1629"/>
        <v>532.29999999999995</v>
      </c>
      <c r="L12779" s="1">
        <f t="shared" ca="1" si="1632"/>
        <v>10.003794520249725</v>
      </c>
      <c r="M12779" s="1">
        <f t="shared" ca="1" si="1630"/>
        <v>-1.071534623985971E-9</v>
      </c>
    </row>
    <row r="12780" spans="8:13" x14ac:dyDescent="0.3">
      <c r="H12780" s="1">
        <f t="shared" si="1628"/>
        <v>0</v>
      </c>
      <c r="J12780" s="1">
        <f t="shared" si="1631"/>
        <v>45990000</v>
      </c>
      <c r="K12780" s="1">
        <f t="shared" si="1629"/>
        <v>532.29999999999995</v>
      </c>
      <c r="L12780" s="1">
        <f t="shared" ca="1" si="1632"/>
        <v>10.003790662725079</v>
      </c>
      <c r="M12780" s="1">
        <f t="shared" ca="1" si="1630"/>
        <v>-1.0704452975490466E-9</v>
      </c>
    </row>
    <row r="12781" spans="8:13" x14ac:dyDescent="0.3">
      <c r="H12781" s="1">
        <f t="shared" si="1628"/>
        <v>0</v>
      </c>
      <c r="J12781" s="1">
        <f t="shared" si="1631"/>
        <v>45993600</v>
      </c>
      <c r="K12781" s="1">
        <f t="shared" si="1629"/>
        <v>532.29999999999995</v>
      </c>
      <c r="L12781" s="1">
        <f t="shared" ca="1" si="1632"/>
        <v>10.003786809122008</v>
      </c>
      <c r="M12781" s="1">
        <f t="shared" ca="1" si="1630"/>
        <v>-1.0693570785260096E-9</v>
      </c>
    </row>
    <row r="12782" spans="8:13" x14ac:dyDescent="0.3">
      <c r="H12782" s="1">
        <f t="shared" si="1628"/>
        <v>0</v>
      </c>
      <c r="J12782" s="1">
        <f t="shared" si="1631"/>
        <v>45997200</v>
      </c>
      <c r="K12782" s="1">
        <f t="shared" si="1629"/>
        <v>532.4</v>
      </c>
      <c r="L12782" s="1">
        <f t="shared" ca="1" si="1632"/>
        <v>10.003782959436526</v>
      </c>
      <c r="M12782" s="1">
        <f t="shared" ca="1" si="1630"/>
        <v>-1.0682699657907109E-9</v>
      </c>
    </row>
    <row r="12783" spans="8:13" x14ac:dyDescent="0.3">
      <c r="H12783" s="1">
        <f t="shared" si="1628"/>
        <v>0</v>
      </c>
      <c r="J12783" s="1">
        <f t="shared" si="1631"/>
        <v>46000800</v>
      </c>
      <c r="K12783" s="1">
        <f t="shared" si="1629"/>
        <v>532.4</v>
      </c>
      <c r="L12783" s="1">
        <f t="shared" ca="1" si="1632"/>
        <v>10.003779113664649</v>
      </c>
      <c r="M12783" s="1">
        <f t="shared" ca="1" si="1630"/>
        <v>-1.0671839582185062E-9</v>
      </c>
    </row>
    <row r="12784" spans="8:13" x14ac:dyDescent="0.3">
      <c r="H12784" s="1">
        <f t="shared" si="1628"/>
        <v>0</v>
      </c>
      <c r="J12784" s="1">
        <f t="shared" si="1631"/>
        <v>46004400</v>
      </c>
      <c r="K12784" s="1">
        <f t="shared" si="1629"/>
        <v>532.5</v>
      </c>
      <c r="L12784" s="1">
        <f t="shared" ca="1" si="1632"/>
        <v>10.0037752718024</v>
      </c>
      <c r="M12784" s="1">
        <f t="shared" ca="1" si="1630"/>
        <v>-1.0660990546862559E-9</v>
      </c>
    </row>
    <row r="12785" spans="8:13" x14ac:dyDescent="0.3">
      <c r="H12785" s="1">
        <f t="shared" si="1628"/>
        <v>0</v>
      </c>
      <c r="J12785" s="1">
        <f t="shared" si="1631"/>
        <v>46008000</v>
      </c>
      <c r="K12785" s="1">
        <f t="shared" si="1629"/>
        <v>532.5</v>
      </c>
      <c r="L12785" s="1">
        <f t="shared" ca="1" si="1632"/>
        <v>10.003771433845804</v>
      </c>
      <c r="M12785" s="1">
        <f t="shared" ca="1" si="1630"/>
        <v>-1.0650152540713226E-9</v>
      </c>
    </row>
    <row r="12786" spans="8:13" x14ac:dyDescent="0.3">
      <c r="H12786" s="1">
        <f t="shared" si="1628"/>
        <v>0</v>
      </c>
      <c r="J12786" s="1">
        <f t="shared" si="1631"/>
        <v>46011600</v>
      </c>
      <c r="K12786" s="1">
        <f t="shared" si="1629"/>
        <v>532.5</v>
      </c>
      <c r="L12786" s="1">
        <f t="shared" ca="1" si="1632"/>
        <v>10.003767599790889</v>
      </c>
      <c r="M12786" s="1">
        <f t="shared" ca="1" si="1630"/>
        <v>-1.0639325552520713E-9</v>
      </c>
    </row>
    <row r="12787" spans="8:13" x14ac:dyDescent="0.3">
      <c r="H12787" s="1">
        <f t="shared" si="1628"/>
        <v>0</v>
      </c>
      <c r="J12787" s="1">
        <f t="shared" si="1631"/>
        <v>46015200</v>
      </c>
      <c r="K12787" s="1">
        <f t="shared" si="1629"/>
        <v>532.6</v>
      </c>
      <c r="L12787" s="1">
        <f t="shared" ca="1" si="1632"/>
        <v>10.003763769633689</v>
      </c>
      <c r="M12787" s="1">
        <f t="shared" ca="1" si="1630"/>
        <v>-1.0628509571088752E-9</v>
      </c>
    </row>
    <row r="12788" spans="8:13" x14ac:dyDescent="0.3">
      <c r="H12788" s="1">
        <f t="shared" si="1628"/>
        <v>0</v>
      </c>
      <c r="J12788" s="1">
        <f t="shared" si="1631"/>
        <v>46018800</v>
      </c>
      <c r="K12788" s="1">
        <f t="shared" si="1629"/>
        <v>532.6</v>
      </c>
      <c r="L12788" s="1">
        <f t="shared" ca="1" si="1632"/>
        <v>10.003759943370245</v>
      </c>
      <c r="M12788" s="1">
        <f t="shared" ca="1" si="1630"/>
        <v>-1.0617704585231084E-9</v>
      </c>
    </row>
    <row r="12789" spans="8:13" x14ac:dyDescent="0.3">
      <c r="H12789" s="1">
        <f t="shared" si="1628"/>
        <v>0</v>
      </c>
      <c r="J12789" s="1">
        <f t="shared" si="1631"/>
        <v>46022400</v>
      </c>
      <c r="K12789" s="1">
        <f t="shared" si="1629"/>
        <v>532.70000000000005</v>
      </c>
      <c r="L12789" s="1">
        <f t="shared" ca="1" si="1632"/>
        <v>10.003756120996593</v>
      </c>
      <c r="M12789" s="1">
        <f t="shared" ca="1" si="1630"/>
        <v>-1.0606910583761466E-9</v>
      </c>
    </row>
    <row r="12790" spans="8:13" x14ac:dyDescent="0.3">
      <c r="H12790" s="1">
        <f t="shared" si="1628"/>
        <v>0</v>
      </c>
      <c r="J12790" s="1">
        <f t="shared" si="1631"/>
        <v>46026000</v>
      </c>
      <c r="K12790" s="1">
        <f t="shared" si="1629"/>
        <v>532.70000000000005</v>
      </c>
      <c r="L12790" s="1">
        <f t="shared" ca="1" si="1632"/>
        <v>10.003752302508783</v>
      </c>
      <c r="M12790" s="1">
        <f t="shared" ca="1" si="1630"/>
        <v>-1.0596127555518734E-9</v>
      </c>
    </row>
    <row r="12791" spans="8:13" x14ac:dyDescent="0.3">
      <c r="H12791" s="1">
        <f t="shared" si="1628"/>
        <v>0</v>
      </c>
      <c r="J12791" s="1">
        <f t="shared" si="1631"/>
        <v>46029600</v>
      </c>
      <c r="K12791" s="1">
        <f t="shared" si="1629"/>
        <v>532.79999999999995</v>
      </c>
      <c r="L12791" s="1">
        <f t="shared" ca="1" si="1632"/>
        <v>10.003748487902863</v>
      </c>
      <c r="M12791" s="1">
        <f t="shared" ca="1" si="1630"/>
        <v>-1.0585355489346736E-9</v>
      </c>
    </row>
    <row r="12792" spans="8:13" x14ac:dyDescent="0.3">
      <c r="H12792" s="1">
        <f t="shared" si="1628"/>
        <v>0</v>
      </c>
      <c r="J12792" s="1">
        <f t="shared" si="1631"/>
        <v>46033200</v>
      </c>
      <c r="K12792" s="1">
        <f t="shared" si="1629"/>
        <v>532.79999999999995</v>
      </c>
      <c r="L12792" s="1">
        <f t="shared" ca="1" si="1632"/>
        <v>10.003744677174886</v>
      </c>
      <c r="M12792" s="1">
        <f t="shared" ca="1" si="1630"/>
        <v>-1.0574594374099362E-9</v>
      </c>
    </row>
    <row r="12793" spans="8:13" x14ac:dyDescent="0.3">
      <c r="H12793" s="1">
        <f t="shared" si="1628"/>
        <v>0</v>
      </c>
      <c r="J12793" s="1">
        <f t="shared" si="1631"/>
        <v>46036800</v>
      </c>
      <c r="K12793" s="1">
        <f t="shared" si="1629"/>
        <v>532.79999999999995</v>
      </c>
      <c r="L12793" s="1">
        <f t="shared" ca="1" si="1632"/>
        <v>10.003740870320911</v>
      </c>
      <c r="M12793" s="1">
        <f t="shared" ca="1" si="1630"/>
        <v>-1.0563844198645534E-9</v>
      </c>
    </row>
    <row r="12794" spans="8:13" x14ac:dyDescent="0.3">
      <c r="H12794" s="1">
        <f t="shared" si="1628"/>
        <v>0</v>
      </c>
      <c r="J12794" s="1">
        <f t="shared" si="1631"/>
        <v>46040400</v>
      </c>
      <c r="K12794" s="1">
        <f t="shared" si="1629"/>
        <v>532.9</v>
      </c>
      <c r="L12794" s="1">
        <f t="shared" ca="1" si="1632"/>
        <v>10.003737067336999</v>
      </c>
      <c r="M12794" s="1">
        <f t="shared" ca="1" si="1630"/>
        <v>-1.0553104951864215E-9</v>
      </c>
    </row>
    <row r="12795" spans="8:13" x14ac:dyDescent="0.3">
      <c r="H12795" s="1">
        <f t="shared" si="1628"/>
        <v>0</v>
      </c>
      <c r="J12795" s="1">
        <f t="shared" si="1631"/>
        <v>46044000</v>
      </c>
      <c r="K12795" s="1">
        <f t="shared" si="1629"/>
        <v>532.9</v>
      </c>
      <c r="L12795" s="1">
        <f t="shared" ca="1" si="1632"/>
        <v>10.003733268219216</v>
      </c>
      <c r="M12795" s="1">
        <f t="shared" ca="1" si="1630"/>
        <v>-1.0542376622644408E-9</v>
      </c>
    </row>
    <row r="12796" spans="8:13" x14ac:dyDescent="0.3">
      <c r="H12796" s="1">
        <f t="shared" si="1628"/>
        <v>0</v>
      </c>
      <c r="J12796" s="1">
        <f t="shared" si="1631"/>
        <v>46047600</v>
      </c>
      <c r="K12796" s="1">
        <f t="shared" si="1629"/>
        <v>533</v>
      </c>
      <c r="L12796" s="1">
        <f t="shared" ca="1" si="1632"/>
        <v>10.003729472963633</v>
      </c>
      <c r="M12796" s="1">
        <f t="shared" ca="1" si="1630"/>
        <v>-1.0531659199890159E-9</v>
      </c>
    </row>
    <row r="12797" spans="8:13" x14ac:dyDescent="0.3">
      <c r="H12797" s="1">
        <f t="shared" si="1628"/>
        <v>0</v>
      </c>
      <c r="J12797" s="1">
        <f t="shared" si="1631"/>
        <v>46051200</v>
      </c>
      <c r="K12797" s="1">
        <f t="shared" si="1629"/>
        <v>533</v>
      </c>
      <c r="L12797" s="1">
        <f t="shared" ca="1" si="1632"/>
        <v>10.003725681566321</v>
      </c>
      <c r="M12797" s="1">
        <f t="shared" ca="1" si="1630"/>
        <v>-1.0520952672510527E-9</v>
      </c>
    </row>
    <row r="12798" spans="8:13" x14ac:dyDescent="0.3">
      <c r="H12798" s="1">
        <f t="shared" si="1628"/>
        <v>0</v>
      </c>
      <c r="J12798" s="1">
        <f t="shared" si="1631"/>
        <v>46054800</v>
      </c>
      <c r="K12798" s="1">
        <f t="shared" si="1629"/>
        <v>533</v>
      </c>
      <c r="L12798" s="1">
        <f t="shared" ca="1" si="1632"/>
        <v>10.003721894023359</v>
      </c>
      <c r="M12798" s="1">
        <f t="shared" ca="1" si="1630"/>
        <v>-1.0510257029429623E-9</v>
      </c>
    </row>
    <row r="12799" spans="8:13" x14ac:dyDescent="0.3">
      <c r="H12799" s="1">
        <f t="shared" si="1628"/>
        <v>0</v>
      </c>
      <c r="J12799" s="1">
        <f t="shared" si="1631"/>
        <v>46058400</v>
      </c>
      <c r="K12799" s="1">
        <f t="shared" si="1629"/>
        <v>533.1</v>
      </c>
      <c r="L12799" s="1">
        <f t="shared" ca="1" si="1632"/>
        <v>10.003718110330828</v>
      </c>
      <c r="M12799" s="1">
        <f t="shared" ca="1" si="1630"/>
        <v>-1.049957225958159E-9</v>
      </c>
    </row>
    <row r="12800" spans="8:13" x14ac:dyDescent="0.3">
      <c r="H12800" s="1">
        <f t="shared" si="1628"/>
        <v>0</v>
      </c>
      <c r="J12800" s="1">
        <f t="shared" si="1631"/>
        <v>46062000</v>
      </c>
      <c r="K12800" s="1">
        <f t="shared" si="1629"/>
        <v>533.1</v>
      </c>
      <c r="L12800" s="1">
        <f t="shared" ca="1" si="1632"/>
        <v>10.003714330484815</v>
      </c>
      <c r="M12800" s="1">
        <f t="shared" ca="1" si="1630"/>
        <v>-1.048889835191561E-9</v>
      </c>
    </row>
    <row r="12801" spans="8:13" x14ac:dyDescent="0.3">
      <c r="H12801" s="1">
        <f t="shared" si="1628"/>
        <v>0</v>
      </c>
      <c r="J12801" s="1">
        <f t="shared" si="1631"/>
        <v>46065600</v>
      </c>
      <c r="K12801" s="1">
        <f t="shared" si="1629"/>
        <v>533.20000000000005</v>
      </c>
      <c r="L12801" s="1">
        <f t="shared" ca="1" si="1632"/>
        <v>10.003710554481408</v>
      </c>
      <c r="M12801" s="1">
        <f t="shared" ca="1" si="1630"/>
        <v>-1.0478235295385912E-9</v>
      </c>
    </row>
    <row r="12802" spans="8:13" x14ac:dyDescent="0.3">
      <c r="H12802" s="1">
        <f t="shared" si="1628"/>
        <v>0</v>
      </c>
      <c r="J12802" s="1">
        <f t="shared" si="1631"/>
        <v>46069200</v>
      </c>
      <c r="K12802" s="1">
        <f t="shared" si="1629"/>
        <v>533.20000000000005</v>
      </c>
      <c r="L12802" s="1">
        <f t="shared" ca="1" si="1632"/>
        <v>10.003706782316701</v>
      </c>
      <c r="M12802" s="1">
        <f t="shared" ca="1" si="1630"/>
        <v>-1.0467583078961738E-9</v>
      </c>
    </row>
    <row r="12803" spans="8:13" x14ac:dyDescent="0.3">
      <c r="H12803" s="1">
        <f t="shared" si="1628"/>
        <v>0</v>
      </c>
      <c r="J12803" s="1">
        <f t="shared" si="1631"/>
        <v>46072800</v>
      </c>
      <c r="K12803" s="1">
        <f t="shared" si="1629"/>
        <v>533.29999999999995</v>
      </c>
      <c r="L12803" s="1">
        <f t="shared" ca="1" si="1632"/>
        <v>10.003703013986794</v>
      </c>
      <c r="M12803" s="1">
        <f t="shared" ca="1" si="1630"/>
        <v>-1.0456941691627397E-9</v>
      </c>
    </row>
    <row r="12804" spans="8:13" x14ac:dyDescent="0.3">
      <c r="H12804" s="1">
        <f t="shared" si="1628"/>
        <v>0</v>
      </c>
      <c r="J12804" s="1">
        <f t="shared" si="1631"/>
        <v>46076400</v>
      </c>
      <c r="K12804" s="1">
        <f t="shared" si="1629"/>
        <v>533.29999999999995</v>
      </c>
      <c r="L12804" s="1">
        <f t="shared" ca="1" si="1632"/>
        <v>10.003699249487784</v>
      </c>
      <c r="M12804" s="1">
        <f t="shared" ca="1" si="1630"/>
        <v>-1.0446311122367193E-9</v>
      </c>
    </row>
    <row r="12805" spans="8:13" x14ac:dyDescent="0.3">
      <c r="H12805" s="1">
        <f t="shared" si="1628"/>
        <v>0</v>
      </c>
      <c r="J12805" s="1">
        <f t="shared" si="1631"/>
        <v>46080000</v>
      </c>
      <c r="K12805" s="1">
        <f t="shared" si="1629"/>
        <v>533.29999999999995</v>
      </c>
      <c r="L12805" s="1">
        <f t="shared" ca="1" si="1632"/>
        <v>10.003695488815779</v>
      </c>
      <c r="M12805" s="1">
        <f t="shared" ca="1" si="1630"/>
        <v>-1.0435691360185496E-9</v>
      </c>
    </row>
    <row r="12806" spans="8:13" x14ac:dyDescent="0.3">
      <c r="H12806" s="1">
        <f t="shared" ref="H12806:H12869" si="1633">F12806+0*(E12806-$B$19)*G12806</f>
        <v>0</v>
      </c>
      <c r="J12806" s="1">
        <f t="shared" si="1631"/>
        <v>46083600</v>
      </c>
      <c r="K12806" s="1">
        <f t="shared" ref="K12806:K12869" si="1634">ROUND(J12806/(24*3600),1)</f>
        <v>533.4</v>
      </c>
      <c r="L12806" s="1">
        <f t="shared" ca="1" si="1632"/>
        <v>10.003691731966891</v>
      </c>
      <c r="M12806" s="1">
        <f t="shared" ref="M12806:M12869" ca="1" si="1635">-$B$16*(L12806-$B$19)/INDIRECT(ADDRESS(ROUND(L12806,0),8))-$B$16*$B$14*$B$33*$B$12*$B$34*((L12806+273)^4-($B$19+273)^4)/INDIRECT(ADDRESS(ROUND(L12806,0),8))</f>
        <v>-1.042508239410173E-9</v>
      </c>
    </row>
    <row r="12807" spans="8:13" x14ac:dyDescent="0.3">
      <c r="H12807" s="1">
        <f t="shared" si="1633"/>
        <v>0</v>
      </c>
      <c r="J12807" s="1">
        <f t="shared" ref="J12807:J12870" si="1636">J12806+$I$5*60</f>
        <v>46087200</v>
      </c>
      <c r="K12807" s="1">
        <f t="shared" si="1634"/>
        <v>533.4</v>
      </c>
      <c r="L12807" s="1">
        <f t="shared" ref="L12807:L12870" ca="1" si="1637">L12806+M12806*(J12807-J12806)</f>
        <v>10.003687978937229</v>
      </c>
      <c r="M12807" s="1">
        <f t="shared" ca="1" si="1635"/>
        <v>-1.0414484213135309E-9</v>
      </c>
    </row>
    <row r="12808" spans="8:13" x14ac:dyDescent="0.3">
      <c r="H12808" s="1">
        <f t="shared" si="1633"/>
        <v>0</v>
      </c>
      <c r="J12808" s="1">
        <f t="shared" si="1636"/>
        <v>46090800</v>
      </c>
      <c r="K12808" s="1">
        <f t="shared" si="1634"/>
        <v>533.5</v>
      </c>
      <c r="L12808" s="1">
        <f t="shared" ca="1" si="1637"/>
        <v>10.003684229722912</v>
      </c>
      <c r="M12808" s="1">
        <f t="shared" ca="1" si="1635"/>
        <v>-1.0403896806320704E-9</v>
      </c>
    </row>
    <row r="12809" spans="8:13" x14ac:dyDescent="0.3">
      <c r="H12809" s="1">
        <f t="shared" si="1633"/>
        <v>0</v>
      </c>
      <c r="J12809" s="1">
        <f t="shared" si="1636"/>
        <v>46094400</v>
      </c>
      <c r="K12809" s="1">
        <f t="shared" si="1634"/>
        <v>533.5</v>
      </c>
      <c r="L12809" s="1">
        <f t="shared" ca="1" si="1637"/>
        <v>10.003680484320062</v>
      </c>
      <c r="M12809" s="1">
        <f t="shared" ca="1" si="1635"/>
        <v>-1.0393320162707429E-9</v>
      </c>
    </row>
    <row r="12810" spans="8:13" x14ac:dyDescent="0.3">
      <c r="H12810" s="1">
        <f t="shared" si="1633"/>
        <v>0</v>
      </c>
      <c r="J12810" s="1">
        <f t="shared" si="1636"/>
        <v>46098000</v>
      </c>
      <c r="K12810" s="1">
        <f t="shared" si="1634"/>
        <v>533.5</v>
      </c>
      <c r="L12810" s="1">
        <f t="shared" ca="1" si="1637"/>
        <v>10.003676742724803</v>
      </c>
      <c r="M12810" s="1">
        <f t="shared" ca="1" si="1635"/>
        <v>-1.038275427135002E-9</v>
      </c>
    </row>
    <row r="12811" spans="8:13" x14ac:dyDescent="0.3">
      <c r="H12811" s="1">
        <f t="shared" si="1633"/>
        <v>0</v>
      </c>
      <c r="J12811" s="1">
        <f t="shared" si="1636"/>
        <v>46101600</v>
      </c>
      <c r="K12811" s="1">
        <f t="shared" si="1634"/>
        <v>533.6</v>
      </c>
      <c r="L12811" s="1">
        <f t="shared" ca="1" si="1637"/>
        <v>10.003673004933265</v>
      </c>
      <c r="M12811" s="1">
        <f t="shared" ca="1" si="1635"/>
        <v>-1.0372199121323073E-9</v>
      </c>
    </row>
    <row r="12812" spans="8:13" x14ac:dyDescent="0.3">
      <c r="H12812" s="1">
        <f t="shared" si="1633"/>
        <v>0</v>
      </c>
      <c r="J12812" s="1">
        <f t="shared" si="1636"/>
        <v>46105200</v>
      </c>
      <c r="K12812" s="1">
        <f t="shared" si="1634"/>
        <v>533.6</v>
      </c>
      <c r="L12812" s="1">
        <f t="shared" ca="1" si="1637"/>
        <v>10.003669270941582</v>
      </c>
      <c r="M12812" s="1">
        <f t="shared" ca="1" si="1635"/>
        <v>-1.0361654701706207E-9</v>
      </c>
    </row>
    <row r="12813" spans="8:13" x14ac:dyDescent="0.3">
      <c r="H12813" s="1">
        <f t="shared" si="1633"/>
        <v>0</v>
      </c>
      <c r="J12813" s="1">
        <f t="shared" si="1636"/>
        <v>46108800</v>
      </c>
      <c r="K12813" s="1">
        <f t="shared" si="1634"/>
        <v>533.70000000000005</v>
      </c>
      <c r="L12813" s="1">
        <f t="shared" ca="1" si="1637"/>
        <v>10.003665540745891</v>
      </c>
      <c r="M12813" s="1">
        <f t="shared" ca="1" si="1635"/>
        <v>-1.0351121001589062E-9</v>
      </c>
    </row>
    <row r="12814" spans="8:13" x14ac:dyDescent="0.3">
      <c r="H12814" s="1">
        <f t="shared" si="1633"/>
        <v>0</v>
      </c>
      <c r="J12814" s="1">
        <f t="shared" si="1636"/>
        <v>46112400</v>
      </c>
      <c r="K12814" s="1">
        <f t="shared" si="1634"/>
        <v>533.70000000000005</v>
      </c>
      <c r="L12814" s="1">
        <f t="shared" ca="1" si="1637"/>
        <v>10.00366181434233</v>
      </c>
      <c r="M12814" s="1">
        <f t="shared" ca="1" si="1635"/>
        <v>-1.0340598010071317E-9</v>
      </c>
    </row>
    <row r="12815" spans="8:13" x14ac:dyDescent="0.3">
      <c r="H12815" s="1">
        <f t="shared" si="1633"/>
        <v>0</v>
      </c>
      <c r="J12815" s="1">
        <f t="shared" si="1636"/>
        <v>46116000</v>
      </c>
      <c r="K12815" s="1">
        <f t="shared" si="1634"/>
        <v>533.79999999999995</v>
      </c>
      <c r="L12815" s="1">
        <f t="shared" ca="1" si="1637"/>
        <v>10.003658091727045</v>
      </c>
      <c r="M12815" s="1">
        <f t="shared" ca="1" si="1635"/>
        <v>-1.0330085716267712E-9</v>
      </c>
    </row>
    <row r="12816" spans="8:13" x14ac:dyDescent="0.3">
      <c r="H12816" s="1">
        <f t="shared" si="1633"/>
        <v>0</v>
      </c>
      <c r="J12816" s="1">
        <f t="shared" si="1636"/>
        <v>46119600</v>
      </c>
      <c r="K12816" s="1">
        <f t="shared" si="1634"/>
        <v>533.79999999999995</v>
      </c>
      <c r="L12816" s="1">
        <f t="shared" ca="1" si="1637"/>
        <v>10.003654372896188</v>
      </c>
      <c r="M12816" s="1">
        <f t="shared" ca="1" si="1635"/>
        <v>-1.0319584109308009E-9</v>
      </c>
    </row>
    <row r="12817" spans="8:13" x14ac:dyDescent="0.3">
      <c r="H12817" s="1">
        <f t="shared" si="1633"/>
        <v>0</v>
      </c>
      <c r="J12817" s="1">
        <f t="shared" si="1636"/>
        <v>46123200</v>
      </c>
      <c r="K12817" s="1">
        <f t="shared" si="1634"/>
        <v>533.79999999999995</v>
      </c>
      <c r="L12817" s="1">
        <f t="shared" ca="1" si="1637"/>
        <v>10.003650657845908</v>
      </c>
      <c r="M12817" s="1">
        <f t="shared" ca="1" si="1635"/>
        <v>-1.0309093178321997E-9</v>
      </c>
    </row>
    <row r="12818" spans="8:13" x14ac:dyDescent="0.3">
      <c r="H12818" s="1">
        <f t="shared" si="1633"/>
        <v>0</v>
      </c>
      <c r="J12818" s="1">
        <f t="shared" si="1636"/>
        <v>46126800</v>
      </c>
      <c r="K12818" s="1">
        <f t="shared" si="1634"/>
        <v>533.9</v>
      </c>
      <c r="L12818" s="1">
        <f t="shared" ca="1" si="1637"/>
        <v>10.003646946572363</v>
      </c>
      <c r="M12818" s="1">
        <f t="shared" ca="1" si="1635"/>
        <v>-1.0298612912459505E-9</v>
      </c>
    </row>
    <row r="12819" spans="8:13" x14ac:dyDescent="0.3">
      <c r="H12819" s="1">
        <f t="shared" si="1633"/>
        <v>0</v>
      </c>
      <c r="J12819" s="1">
        <f t="shared" si="1636"/>
        <v>46130400</v>
      </c>
      <c r="K12819" s="1">
        <f t="shared" si="1634"/>
        <v>533.9</v>
      </c>
      <c r="L12819" s="1">
        <f t="shared" ca="1" si="1637"/>
        <v>10.003643239071716</v>
      </c>
      <c r="M12819" s="1">
        <f t="shared" ca="1" si="1635"/>
        <v>-1.0288143300880421E-9</v>
      </c>
    </row>
    <row r="12820" spans="8:13" x14ac:dyDescent="0.3">
      <c r="H12820" s="1">
        <f t="shared" si="1633"/>
        <v>0</v>
      </c>
      <c r="J12820" s="1">
        <f t="shared" si="1636"/>
        <v>46134000</v>
      </c>
      <c r="K12820" s="1">
        <f t="shared" si="1634"/>
        <v>534</v>
      </c>
      <c r="L12820" s="1">
        <f t="shared" ca="1" si="1637"/>
        <v>10.003639535340128</v>
      </c>
      <c r="M12820" s="1">
        <f t="shared" ca="1" si="1635"/>
        <v>-1.0277684332749624E-9</v>
      </c>
    </row>
    <row r="12821" spans="8:13" x14ac:dyDescent="0.3">
      <c r="H12821" s="1">
        <f t="shared" si="1633"/>
        <v>0</v>
      </c>
      <c r="J12821" s="1">
        <f t="shared" si="1636"/>
        <v>46137600</v>
      </c>
      <c r="K12821" s="1">
        <f t="shared" si="1634"/>
        <v>534</v>
      </c>
      <c r="L12821" s="1">
        <f t="shared" ca="1" si="1637"/>
        <v>10.003635835373768</v>
      </c>
      <c r="M12821" s="1">
        <f t="shared" ca="1" si="1635"/>
        <v>-1.0267235997247063E-9</v>
      </c>
    </row>
    <row r="12822" spans="8:13" x14ac:dyDescent="0.3">
      <c r="H12822" s="1">
        <f t="shared" si="1633"/>
        <v>0</v>
      </c>
      <c r="J12822" s="1">
        <f t="shared" si="1636"/>
        <v>46141200</v>
      </c>
      <c r="K12822" s="1">
        <f t="shared" si="1634"/>
        <v>534</v>
      </c>
      <c r="L12822" s="1">
        <f t="shared" ca="1" si="1637"/>
        <v>10.003632139168808</v>
      </c>
      <c r="M12822" s="1">
        <f t="shared" ca="1" si="1635"/>
        <v>-1.0256798283562701E-9</v>
      </c>
    </row>
    <row r="12823" spans="8:13" x14ac:dyDescent="0.3">
      <c r="H12823" s="1">
        <f t="shared" si="1633"/>
        <v>0</v>
      </c>
      <c r="J12823" s="1">
        <f t="shared" si="1636"/>
        <v>46144800</v>
      </c>
      <c r="K12823" s="1">
        <f t="shared" si="1634"/>
        <v>534.1</v>
      </c>
      <c r="L12823" s="1">
        <f t="shared" ca="1" si="1637"/>
        <v>10.003628446721425</v>
      </c>
      <c r="M12823" s="1">
        <f t="shared" ca="1" si="1635"/>
        <v>-1.0246371180901567E-9</v>
      </c>
    </row>
    <row r="12824" spans="8:13" x14ac:dyDescent="0.3">
      <c r="H12824" s="1">
        <f t="shared" si="1633"/>
        <v>0</v>
      </c>
      <c r="J12824" s="1">
        <f t="shared" si="1636"/>
        <v>46148400</v>
      </c>
      <c r="K12824" s="1">
        <f t="shared" si="1634"/>
        <v>534.1</v>
      </c>
      <c r="L12824" s="1">
        <f t="shared" ca="1" si="1637"/>
        <v>10.003624758027801</v>
      </c>
      <c r="M12824" s="1">
        <f t="shared" ca="1" si="1635"/>
        <v>-1.0235954678478708E-9</v>
      </c>
    </row>
    <row r="12825" spans="8:13" x14ac:dyDescent="0.3">
      <c r="H12825" s="1">
        <f t="shared" si="1633"/>
        <v>0</v>
      </c>
      <c r="J12825" s="1">
        <f t="shared" si="1636"/>
        <v>46152000</v>
      </c>
      <c r="K12825" s="1">
        <f t="shared" si="1634"/>
        <v>534.20000000000005</v>
      </c>
      <c r="L12825" s="1">
        <f t="shared" ca="1" si="1637"/>
        <v>10.003621073084117</v>
      </c>
      <c r="M12825" s="1">
        <f t="shared" ca="1" si="1635"/>
        <v>-1.0225548765514197E-9</v>
      </c>
    </row>
    <row r="12826" spans="8:13" x14ac:dyDescent="0.3">
      <c r="H12826" s="1">
        <f t="shared" si="1633"/>
        <v>0</v>
      </c>
      <c r="J12826" s="1">
        <f t="shared" si="1636"/>
        <v>46155600</v>
      </c>
      <c r="K12826" s="1">
        <f t="shared" si="1634"/>
        <v>534.20000000000005</v>
      </c>
      <c r="L12826" s="1">
        <f t="shared" ca="1" si="1637"/>
        <v>10.003617391886563</v>
      </c>
      <c r="M12826" s="1">
        <f t="shared" ca="1" si="1635"/>
        <v>-1.0215153431243151E-9</v>
      </c>
    </row>
    <row r="12827" spans="8:13" x14ac:dyDescent="0.3">
      <c r="H12827" s="1">
        <f t="shared" si="1633"/>
        <v>0</v>
      </c>
      <c r="J12827" s="1">
        <f t="shared" si="1636"/>
        <v>46159200</v>
      </c>
      <c r="K12827" s="1">
        <f t="shared" si="1634"/>
        <v>534.29999999999995</v>
      </c>
      <c r="L12827" s="1">
        <f t="shared" ca="1" si="1637"/>
        <v>10.003613714431328</v>
      </c>
      <c r="M12827" s="1">
        <f t="shared" ca="1" si="1635"/>
        <v>-1.020476866491072E-9</v>
      </c>
    </row>
    <row r="12828" spans="8:13" x14ac:dyDescent="0.3">
      <c r="H12828" s="1">
        <f t="shared" si="1633"/>
        <v>0</v>
      </c>
      <c r="J12828" s="1">
        <f t="shared" si="1636"/>
        <v>46162800</v>
      </c>
      <c r="K12828" s="1">
        <f t="shared" si="1634"/>
        <v>534.29999999999995</v>
      </c>
      <c r="L12828" s="1">
        <f t="shared" ca="1" si="1637"/>
        <v>10.003610040714609</v>
      </c>
      <c r="M12828" s="1">
        <f t="shared" ca="1" si="1635"/>
        <v>-1.019439445577209E-9</v>
      </c>
    </row>
    <row r="12829" spans="8:13" x14ac:dyDescent="0.3">
      <c r="H12829" s="1">
        <f t="shared" si="1633"/>
        <v>0</v>
      </c>
      <c r="J12829" s="1">
        <f t="shared" si="1636"/>
        <v>46166400</v>
      </c>
      <c r="K12829" s="1">
        <f t="shared" si="1634"/>
        <v>534.29999999999995</v>
      </c>
      <c r="L12829" s="1">
        <f t="shared" ca="1" si="1637"/>
        <v>10.003606370732605</v>
      </c>
      <c r="M12829" s="1">
        <f t="shared" ca="1" si="1635"/>
        <v>-1.018403079309749E-9</v>
      </c>
    </row>
    <row r="12830" spans="8:13" x14ac:dyDescent="0.3">
      <c r="H12830" s="1">
        <f t="shared" si="1633"/>
        <v>0</v>
      </c>
      <c r="J12830" s="1">
        <f t="shared" si="1636"/>
        <v>46170000</v>
      </c>
      <c r="K12830" s="1">
        <f t="shared" si="1634"/>
        <v>534.4</v>
      </c>
      <c r="L12830" s="1">
        <f t="shared" ca="1" si="1637"/>
        <v>10.003602704481519</v>
      </c>
      <c r="M12830" s="1">
        <f t="shared" ca="1" si="1635"/>
        <v>-1.0173677666162169E-9</v>
      </c>
    </row>
    <row r="12831" spans="8:13" x14ac:dyDescent="0.3">
      <c r="H12831" s="1">
        <f t="shared" si="1633"/>
        <v>0</v>
      </c>
      <c r="J12831" s="1">
        <f t="shared" si="1636"/>
        <v>46173600</v>
      </c>
      <c r="K12831" s="1">
        <f t="shared" si="1634"/>
        <v>534.4</v>
      </c>
      <c r="L12831" s="1">
        <f t="shared" ca="1" si="1637"/>
        <v>10.003599041957559</v>
      </c>
      <c r="M12831" s="1">
        <f t="shared" ca="1" si="1635"/>
        <v>-1.0163335064256422E-9</v>
      </c>
    </row>
    <row r="12832" spans="8:13" x14ac:dyDescent="0.3">
      <c r="H12832" s="1">
        <f t="shared" si="1633"/>
        <v>0</v>
      </c>
      <c r="J12832" s="1">
        <f t="shared" si="1636"/>
        <v>46177200</v>
      </c>
      <c r="K12832" s="1">
        <f t="shared" si="1634"/>
        <v>534.5</v>
      </c>
      <c r="L12832" s="1">
        <f t="shared" ca="1" si="1637"/>
        <v>10.003595383156936</v>
      </c>
      <c r="M12832" s="1">
        <f t="shared" ca="1" si="1635"/>
        <v>-1.0153002976685603E-9</v>
      </c>
    </row>
    <row r="12833" spans="8:13" x14ac:dyDescent="0.3">
      <c r="H12833" s="1">
        <f t="shared" si="1633"/>
        <v>0</v>
      </c>
      <c r="J12833" s="1">
        <f t="shared" si="1636"/>
        <v>46180800</v>
      </c>
      <c r="K12833" s="1">
        <f t="shared" si="1634"/>
        <v>534.5</v>
      </c>
      <c r="L12833" s="1">
        <f t="shared" ca="1" si="1637"/>
        <v>10.003591728075865</v>
      </c>
      <c r="M12833" s="1">
        <f t="shared" ca="1" si="1635"/>
        <v>-1.0142681392755048E-9</v>
      </c>
    </row>
    <row r="12834" spans="8:13" x14ac:dyDescent="0.3">
      <c r="H12834" s="1">
        <f t="shared" si="1633"/>
        <v>0</v>
      </c>
      <c r="J12834" s="1">
        <f t="shared" si="1636"/>
        <v>46184400</v>
      </c>
      <c r="K12834" s="1">
        <f t="shared" si="1634"/>
        <v>534.5</v>
      </c>
      <c r="L12834" s="1">
        <f t="shared" ca="1" si="1637"/>
        <v>10.003588076710564</v>
      </c>
      <c r="M12834" s="1">
        <f t="shared" ca="1" si="1635"/>
        <v>-1.0132370301790169E-9</v>
      </c>
    </row>
    <row r="12835" spans="8:13" x14ac:dyDescent="0.3">
      <c r="H12835" s="1">
        <f t="shared" si="1633"/>
        <v>0</v>
      </c>
      <c r="J12835" s="1">
        <f t="shared" si="1636"/>
        <v>46188000</v>
      </c>
      <c r="K12835" s="1">
        <f t="shared" si="1634"/>
        <v>534.6</v>
      </c>
      <c r="L12835" s="1">
        <f t="shared" ca="1" si="1637"/>
        <v>10.003584429057256</v>
      </c>
      <c r="M12835" s="1">
        <f t="shared" ca="1" si="1635"/>
        <v>-1.0122069693121397E-9</v>
      </c>
    </row>
    <row r="12836" spans="8:13" x14ac:dyDescent="0.3">
      <c r="H12836" s="1">
        <f t="shared" si="1633"/>
        <v>0</v>
      </c>
      <c r="J12836" s="1">
        <f t="shared" si="1636"/>
        <v>46191600</v>
      </c>
      <c r="K12836" s="1">
        <f t="shared" si="1634"/>
        <v>534.6</v>
      </c>
      <c r="L12836" s="1">
        <f t="shared" ca="1" si="1637"/>
        <v>10.003580785112167</v>
      </c>
      <c r="M12836" s="1">
        <f t="shared" ca="1" si="1635"/>
        <v>-1.0111779556094207E-9</v>
      </c>
    </row>
    <row r="12837" spans="8:13" x14ac:dyDescent="0.3">
      <c r="H12837" s="1">
        <f t="shared" si="1633"/>
        <v>0</v>
      </c>
      <c r="J12837" s="1">
        <f t="shared" si="1636"/>
        <v>46195200</v>
      </c>
      <c r="K12837" s="1">
        <f t="shared" si="1634"/>
        <v>534.70000000000005</v>
      </c>
      <c r="L12837" s="1">
        <f t="shared" ca="1" si="1637"/>
        <v>10.003577144871526</v>
      </c>
      <c r="M12837" s="1">
        <f t="shared" ca="1" si="1635"/>
        <v>-1.0101499880059093E-9</v>
      </c>
    </row>
    <row r="12838" spans="8:13" x14ac:dyDescent="0.3">
      <c r="H12838" s="1">
        <f t="shared" si="1633"/>
        <v>0</v>
      </c>
      <c r="J12838" s="1">
        <f t="shared" si="1636"/>
        <v>46198800</v>
      </c>
      <c r="K12838" s="1">
        <f t="shared" si="1634"/>
        <v>534.70000000000005</v>
      </c>
      <c r="L12838" s="1">
        <f t="shared" ca="1" si="1637"/>
        <v>10.00357350833157</v>
      </c>
      <c r="M12838" s="1">
        <f t="shared" ca="1" si="1635"/>
        <v>-1.0091230654386605E-9</v>
      </c>
    </row>
    <row r="12839" spans="8:13" x14ac:dyDescent="0.3">
      <c r="H12839" s="1">
        <f t="shared" si="1633"/>
        <v>0</v>
      </c>
      <c r="J12839" s="1">
        <f t="shared" si="1636"/>
        <v>46202400</v>
      </c>
      <c r="K12839" s="1">
        <f t="shared" si="1634"/>
        <v>534.79999999999995</v>
      </c>
      <c r="L12839" s="1">
        <f t="shared" ca="1" si="1637"/>
        <v>10.003569875488534</v>
      </c>
      <c r="M12839" s="1">
        <f t="shared" ca="1" si="1635"/>
        <v>-1.0080971868447309E-9</v>
      </c>
    </row>
    <row r="12840" spans="8:13" x14ac:dyDescent="0.3">
      <c r="H12840" s="1">
        <f t="shared" si="1633"/>
        <v>0</v>
      </c>
      <c r="J12840" s="1">
        <f t="shared" si="1636"/>
        <v>46206000</v>
      </c>
      <c r="K12840" s="1">
        <f t="shared" si="1634"/>
        <v>534.79999999999995</v>
      </c>
      <c r="L12840" s="1">
        <f t="shared" ca="1" si="1637"/>
        <v>10.003566246338661</v>
      </c>
      <c r="M12840" s="1">
        <f t="shared" ca="1" si="1635"/>
        <v>-1.007072351163182E-9</v>
      </c>
    </row>
    <row r="12841" spans="8:13" x14ac:dyDescent="0.3">
      <c r="H12841" s="1">
        <f t="shared" si="1633"/>
        <v>0</v>
      </c>
      <c r="J12841" s="1">
        <f t="shared" si="1636"/>
        <v>46209600</v>
      </c>
      <c r="K12841" s="1">
        <f t="shared" si="1634"/>
        <v>534.79999999999995</v>
      </c>
      <c r="L12841" s="1">
        <f t="shared" ca="1" si="1637"/>
        <v>10.003562620878197</v>
      </c>
      <c r="M12841" s="1">
        <f t="shared" ca="1" si="1635"/>
        <v>-1.0060485573340792E-9</v>
      </c>
    </row>
    <row r="12842" spans="8:13" x14ac:dyDescent="0.3">
      <c r="H12842" s="1">
        <f t="shared" si="1633"/>
        <v>0</v>
      </c>
      <c r="J12842" s="1">
        <f t="shared" si="1636"/>
        <v>46213200</v>
      </c>
      <c r="K12842" s="1">
        <f t="shared" si="1634"/>
        <v>534.9</v>
      </c>
      <c r="L12842" s="1">
        <f t="shared" ca="1" si="1637"/>
        <v>10.00355899910339</v>
      </c>
      <c r="M12842" s="1">
        <f t="shared" ca="1" si="1635"/>
        <v>-1.005025804297489E-9</v>
      </c>
    </row>
    <row r="12843" spans="8:13" x14ac:dyDescent="0.3">
      <c r="H12843" s="1">
        <f t="shared" si="1633"/>
        <v>0</v>
      </c>
      <c r="J12843" s="1">
        <f t="shared" si="1636"/>
        <v>46216800</v>
      </c>
      <c r="K12843" s="1">
        <f t="shared" si="1634"/>
        <v>534.9</v>
      </c>
      <c r="L12843" s="1">
        <f t="shared" ca="1" si="1637"/>
        <v>10.003555381010495</v>
      </c>
      <c r="M12843" s="1">
        <f t="shared" ca="1" si="1635"/>
        <v>-1.0040040909959834E-9</v>
      </c>
    </row>
    <row r="12844" spans="8:13" x14ac:dyDescent="0.3">
      <c r="H12844" s="1">
        <f t="shared" si="1633"/>
        <v>0</v>
      </c>
      <c r="J12844" s="1">
        <f t="shared" si="1636"/>
        <v>46220400</v>
      </c>
      <c r="K12844" s="1">
        <f t="shared" si="1634"/>
        <v>535</v>
      </c>
      <c r="L12844" s="1">
        <f t="shared" ca="1" si="1637"/>
        <v>10.003551766595766</v>
      </c>
      <c r="M12844" s="1">
        <f t="shared" ca="1" si="1635"/>
        <v>-1.0029834163721377E-9</v>
      </c>
    </row>
    <row r="12845" spans="8:13" x14ac:dyDescent="0.3">
      <c r="H12845" s="1">
        <f t="shared" si="1633"/>
        <v>0</v>
      </c>
      <c r="J12845" s="1">
        <f t="shared" si="1636"/>
        <v>46224000</v>
      </c>
      <c r="K12845" s="1">
        <f t="shared" si="1634"/>
        <v>535</v>
      </c>
      <c r="L12845" s="1">
        <f t="shared" ca="1" si="1637"/>
        <v>10.003548155855468</v>
      </c>
      <c r="M12845" s="1">
        <f t="shared" ca="1" si="1635"/>
        <v>-1.0019637793705309E-9</v>
      </c>
    </row>
    <row r="12846" spans="8:13" x14ac:dyDescent="0.3">
      <c r="H12846" s="1">
        <f t="shared" si="1633"/>
        <v>0</v>
      </c>
      <c r="J12846" s="1">
        <f t="shared" si="1636"/>
        <v>46227600</v>
      </c>
      <c r="K12846" s="1">
        <f t="shared" si="1634"/>
        <v>535</v>
      </c>
      <c r="L12846" s="1">
        <f t="shared" ca="1" si="1637"/>
        <v>10.003544548785861</v>
      </c>
      <c r="M12846" s="1">
        <f t="shared" ca="1" si="1635"/>
        <v>-1.0009451789357428E-9</v>
      </c>
    </row>
    <row r="12847" spans="8:13" x14ac:dyDescent="0.3">
      <c r="H12847" s="1">
        <f t="shared" si="1633"/>
        <v>0</v>
      </c>
      <c r="J12847" s="1">
        <f t="shared" si="1636"/>
        <v>46231200</v>
      </c>
      <c r="K12847" s="1">
        <f t="shared" si="1634"/>
        <v>535.1</v>
      </c>
      <c r="L12847" s="1">
        <f t="shared" ca="1" si="1637"/>
        <v>10.003540945383216</v>
      </c>
      <c r="M12847" s="1">
        <f t="shared" ca="1" si="1635"/>
        <v>-9.9992761401436168E-10</v>
      </c>
    </row>
    <row r="12848" spans="8:13" x14ac:dyDescent="0.3">
      <c r="H12848" s="1">
        <f t="shared" si="1633"/>
        <v>0</v>
      </c>
      <c r="J12848" s="1">
        <f t="shared" si="1636"/>
        <v>46234800</v>
      </c>
      <c r="K12848" s="1">
        <f t="shared" si="1634"/>
        <v>535.1</v>
      </c>
      <c r="L12848" s="1">
        <f t="shared" ca="1" si="1637"/>
        <v>10.003537345643807</v>
      </c>
      <c r="M12848" s="1">
        <f t="shared" ca="1" si="1635"/>
        <v>-9.9891108355397496E-10</v>
      </c>
    </row>
    <row r="12849" spans="8:13" x14ac:dyDescent="0.3">
      <c r="H12849" s="1">
        <f t="shared" si="1633"/>
        <v>0</v>
      </c>
      <c r="J12849" s="1">
        <f t="shared" si="1636"/>
        <v>46238400</v>
      </c>
      <c r="K12849" s="1">
        <f t="shared" si="1634"/>
        <v>535.20000000000005</v>
      </c>
      <c r="L12849" s="1">
        <f t="shared" ca="1" si="1637"/>
        <v>10.003533749563905</v>
      </c>
      <c r="M12849" s="1">
        <f t="shared" ca="1" si="1635"/>
        <v>-9.9789558650217459E-10</v>
      </c>
    </row>
    <row r="12850" spans="8:13" x14ac:dyDescent="0.3">
      <c r="H12850" s="1">
        <f t="shared" si="1633"/>
        <v>0</v>
      </c>
      <c r="J12850" s="1">
        <f t="shared" si="1636"/>
        <v>46242000</v>
      </c>
      <c r="K12850" s="1">
        <f t="shared" si="1634"/>
        <v>535.20000000000005</v>
      </c>
      <c r="L12850" s="1">
        <f t="shared" ca="1" si="1637"/>
        <v>10.003530157139794</v>
      </c>
      <c r="M12850" s="1">
        <f t="shared" ca="1" si="1635"/>
        <v>-9.9688112180905703E-10</v>
      </c>
    </row>
    <row r="12851" spans="8:13" x14ac:dyDescent="0.3">
      <c r="H12851" s="1">
        <f t="shared" si="1633"/>
        <v>0</v>
      </c>
      <c r="J12851" s="1">
        <f t="shared" si="1636"/>
        <v>46245600</v>
      </c>
      <c r="K12851" s="1">
        <f t="shared" si="1634"/>
        <v>535.29999999999995</v>
      </c>
      <c r="L12851" s="1">
        <f t="shared" ca="1" si="1637"/>
        <v>10.003526568367755</v>
      </c>
      <c r="M12851" s="1">
        <f t="shared" ca="1" si="1635"/>
        <v>-9.9586768842472142E-10</v>
      </c>
    </row>
    <row r="12852" spans="8:13" x14ac:dyDescent="0.3">
      <c r="H12852" s="1">
        <f t="shared" si="1633"/>
        <v>0</v>
      </c>
      <c r="J12852" s="1">
        <f t="shared" si="1636"/>
        <v>46249200</v>
      </c>
      <c r="K12852" s="1">
        <f t="shared" si="1634"/>
        <v>535.29999999999995</v>
      </c>
      <c r="L12852" s="1">
        <f t="shared" ca="1" si="1637"/>
        <v>10.003522983244077</v>
      </c>
      <c r="M12852" s="1">
        <f t="shared" ca="1" si="1635"/>
        <v>-9.948552853007699E-10</v>
      </c>
    </row>
    <row r="12853" spans="8:13" x14ac:dyDescent="0.3">
      <c r="H12853" s="1">
        <f t="shared" si="1633"/>
        <v>0</v>
      </c>
      <c r="J12853" s="1">
        <f t="shared" si="1636"/>
        <v>46252800</v>
      </c>
      <c r="K12853" s="1">
        <f t="shared" si="1634"/>
        <v>535.29999999999995</v>
      </c>
      <c r="L12853" s="1">
        <f t="shared" ca="1" si="1637"/>
        <v>10.00351940176505</v>
      </c>
      <c r="M12853" s="1">
        <f t="shared" ca="1" si="1635"/>
        <v>-9.9384391139031049E-10</v>
      </c>
    </row>
    <row r="12854" spans="8:13" x14ac:dyDescent="0.3">
      <c r="H12854" s="1">
        <f t="shared" si="1633"/>
        <v>0</v>
      </c>
      <c r="J12854" s="1">
        <f t="shared" si="1636"/>
        <v>46256400</v>
      </c>
      <c r="K12854" s="1">
        <f t="shared" si="1634"/>
        <v>535.4</v>
      </c>
      <c r="L12854" s="1">
        <f t="shared" ca="1" si="1637"/>
        <v>10.003515823926969</v>
      </c>
      <c r="M12854" s="1">
        <f t="shared" ca="1" si="1635"/>
        <v>-9.9283356564645078E-10</v>
      </c>
    </row>
    <row r="12855" spans="8:13" x14ac:dyDescent="0.3">
      <c r="H12855" s="1">
        <f t="shared" si="1633"/>
        <v>0</v>
      </c>
      <c r="J12855" s="1">
        <f t="shared" si="1636"/>
        <v>46260000</v>
      </c>
      <c r="K12855" s="1">
        <f t="shared" si="1634"/>
        <v>535.4</v>
      </c>
      <c r="L12855" s="1">
        <f t="shared" ca="1" si="1637"/>
        <v>10.003512249726134</v>
      </c>
      <c r="M12855" s="1">
        <f t="shared" ca="1" si="1635"/>
        <v>-9.9182424702430512E-10</v>
      </c>
    </row>
    <row r="12856" spans="8:13" x14ac:dyDescent="0.3">
      <c r="H12856" s="1">
        <f t="shared" si="1633"/>
        <v>0</v>
      </c>
      <c r="J12856" s="1">
        <f t="shared" si="1636"/>
        <v>46263600</v>
      </c>
      <c r="K12856" s="1">
        <f t="shared" si="1634"/>
        <v>535.5</v>
      </c>
      <c r="L12856" s="1">
        <f t="shared" ca="1" si="1637"/>
        <v>10.003508679158845</v>
      </c>
      <c r="M12856" s="1">
        <f t="shared" ca="1" si="1635"/>
        <v>-9.9081595447948912E-10</v>
      </c>
    </row>
    <row r="12857" spans="8:13" x14ac:dyDescent="0.3">
      <c r="H12857" s="1">
        <f t="shared" si="1633"/>
        <v>0</v>
      </c>
      <c r="J12857" s="1">
        <f t="shared" si="1636"/>
        <v>46267200</v>
      </c>
      <c r="K12857" s="1">
        <f t="shared" si="1634"/>
        <v>535.5</v>
      </c>
      <c r="L12857" s="1">
        <f t="shared" ca="1" si="1637"/>
        <v>10.003505112221408</v>
      </c>
      <c r="M12857" s="1">
        <f t="shared" ca="1" si="1635"/>
        <v>-9.8980868696862198E-10</v>
      </c>
    </row>
    <row r="12858" spans="8:13" x14ac:dyDescent="0.3">
      <c r="H12858" s="1">
        <f t="shared" si="1633"/>
        <v>0</v>
      </c>
      <c r="J12858" s="1">
        <f t="shared" si="1636"/>
        <v>46270800</v>
      </c>
      <c r="K12858" s="1">
        <f t="shared" si="1634"/>
        <v>535.5</v>
      </c>
      <c r="L12858" s="1">
        <f t="shared" ca="1" si="1637"/>
        <v>10.003501548910135</v>
      </c>
      <c r="M12858" s="1">
        <f t="shared" ca="1" si="1635"/>
        <v>-9.8880244345032941E-10</v>
      </c>
    </row>
    <row r="12859" spans="8:13" x14ac:dyDescent="0.3">
      <c r="H12859" s="1">
        <f t="shared" si="1633"/>
        <v>0</v>
      </c>
      <c r="J12859" s="1">
        <f t="shared" si="1636"/>
        <v>46274400</v>
      </c>
      <c r="K12859" s="1">
        <f t="shared" si="1634"/>
        <v>535.6</v>
      </c>
      <c r="L12859" s="1">
        <f t="shared" ca="1" si="1637"/>
        <v>10.003497989221339</v>
      </c>
      <c r="M12859" s="1">
        <f t="shared" ca="1" si="1635"/>
        <v>-9.8779722288323673E-10</v>
      </c>
    </row>
    <row r="12860" spans="8:13" x14ac:dyDescent="0.3">
      <c r="H12860" s="1">
        <f t="shared" si="1633"/>
        <v>0</v>
      </c>
      <c r="J12860" s="1">
        <f t="shared" si="1636"/>
        <v>46278000</v>
      </c>
      <c r="K12860" s="1">
        <f t="shared" si="1634"/>
        <v>535.6</v>
      </c>
      <c r="L12860" s="1">
        <f t="shared" ca="1" si="1637"/>
        <v>10.003494433151337</v>
      </c>
      <c r="M12860" s="1">
        <f t="shared" ca="1" si="1635"/>
        <v>-9.8679302422747493E-10</v>
      </c>
    </row>
    <row r="12861" spans="8:13" x14ac:dyDescent="0.3">
      <c r="H12861" s="1">
        <f t="shared" si="1633"/>
        <v>0</v>
      </c>
      <c r="J12861" s="1">
        <f t="shared" si="1636"/>
        <v>46281600</v>
      </c>
      <c r="K12861" s="1">
        <f t="shared" si="1634"/>
        <v>535.70000000000005</v>
      </c>
      <c r="L12861" s="1">
        <f t="shared" ca="1" si="1637"/>
        <v>10.00349088069645</v>
      </c>
      <c r="M12861" s="1">
        <f t="shared" ca="1" si="1635"/>
        <v>-9.8578984644417711E-10</v>
      </c>
    </row>
    <row r="12862" spans="8:13" x14ac:dyDescent="0.3">
      <c r="H12862" s="1">
        <f t="shared" si="1633"/>
        <v>0</v>
      </c>
      <c r="J12862" s="1">
        <f t="shared" si="1636"/>
        <v>46285200</v>
      </c>
      <c r="K12862" s="1">
        <f t="shared" si="1634"/>
        <v>535.70000000000005</v>
      </c>
      <c r="L12862" s="1">
        <f t="shared" ca="1" si="1637"/>
        <v>10.003487331853004</v>
      </c>
      <c r="M12862" s="1">
        <f t="shared" ca="1" si="1635"/>
        <v>-9.8478768849548101E-10</v>
      </c>
    </row>
    <row r="12863" spans="8:13" x14ac:dyDescent="0.3">
      <c r="H12863" s="1">
        <f t="shared" si="1633"/>
        <v>0</v>
      </c>
      <c r="J12863" s="1">
        <f t="shared" si="1636"/>
        <v>46288800</v>
      </c>
      <c r="K12863" s="1">
        <f t="shared" si="1634"/>
        <v>535.79999999999995</v>
      </c>
      <c r="L12863" s="1">
        <f t="shared" ca="1" si="1637"/>
        <v>10.003483786617325</v>
      </c>
      <c r="M12863" s="1">
        <f t="shared" ca="1" si="1635"/>
        <v>-9.8378654934452586E-10</v>
      </c>
    </row>
    <row r="12864" spans="8:13" x14ac:dyDescent="0.3">
      <c r="H12864" s="1">
        <f t="shared" si="1633"/>
        <v>0</v>
      </c>
      <c r="J12864" s="1">
        <f t="shared" si="1636"/>
        <v>46292400</v>
      </c>
      <c r="K12864" s="1">
        <f t="shared" si="1634"/>
        <v>535.79999999999995</v>
      </c>
      <c r="L12864" s="1">
        <f t="shared" ca="1" si="1637"/>
        <v>10.003480244985747</v>
      </c>
      <c r="M12864" s="1">
        <f t="shared" ca="1" si="1635"/>
        <v>-9.8278642795545612E-10</v>
      </c>
    </row>
    <row r="12865" spans="8:13" x14ac:dyDescent="0.3">
      <c r="H12865" s="1">
        <f t="shared" si="1633"/>
        <v>0</v>
      </c>
      <c r="J12865" s="1">
        <f t="shared" si="1636"/>
        <v>46296000</v>
      </c>
      <c r="K12865" s="1">
        <f t="shared" si="1634"/>
        <v>535.79999999999995</v>
      </c>
      <c r="L12865" s="1">
        <f t="shared" ca="1" si="1637"/>
        <v>10.003476706954606</v>
      </c>
      <c r="M12865" s="1">
        <f t="shared" ca="1" si="1635"/>
        <v>-9.8178732329391967E-10</v>
      </c>
    </row>
    <row r="12866" spans="8:13" x14ac:dyDescent="0.3">
      <c r="H12866" s="1">
        <f t="shared" si="1633"/>
        <v>0</v>
      </c>
      <c r="J12866" s="1">
        <f t="shared" si="1636"/>
        <v>46299600</v>
      </c>
      <c r="K12866" s="1">
        <f t="shared" si="1634"/>
        <v>535.9</v>
      </c>
      <c r="L12866" s="1">
        <f t="shared" ca="1" si="1637"/>
        <v>10.003473172520241</v>
      </c>
      <c r="M12866" s="1">
        <f t="shared" ca="1" si="1635"/>
        <v>-9.8078923432606647E-10</v>
      </c>
    </row>
    <row r="12867" spans="8:13" x14ac:dyDescent="0.3">
      <c r="H12867" s="1">
        <f t="shared" si="1633"/>
        <v>0</v>
      </c>
      <c r="J12867" s="1">
        <f t="shared" si="1636"/>
        <v>46303200</v>
      </c>
      <c r="K12867" s="1">
        <f t="shared" si="1634"/>
        <v>535.9</v>
      </c>
      <c r="L12867" s="1">
        <f t="shared" ca="1" si="1637"/>
        <v>10.003469641678997</v>
      </c>
      <c r="M12867" s="1">
        <f t="shared" ca="1" si="1635"/>
        <v>-9.7979216001955175E-10</v>
      </c>
    </row>
    <row r="12868" spans="8:13" x14ac:dyDescent="0.3">
      <c r="H12868" s="1">
        <f t="shared" si="1633"/>
        <v>0</v>
      </c>
      <c r="J12868" s="1">
        <f t="shared" si="1636"/>
        <v>46306800</v>
      </c>
      <c r="K12868" s="1">
        <f t="shared" si="1634"/>
        <v>536</v>
      </c>
      <c r="L12868" s="1">
        <f t="shared" ca="1" si="1637"/>
        <v>10.003466114427221</v>
      </c>
      <c r="M12868" s="1">
        <f t="shared" ca="1" si="1635"/>
        <v>-9.7879609934303307E-10</v>
      </c>
    </row>
    <row r="12869" spans="8:13" x14ac:dyDescent="0.3">
      <c r="H12869" s="1">
        <f t="shared" si="1633"/>
        <v>0</v>
      </c>
      <c r="J12869" s="1">
        <f t="shared" si="1636"/>
        <v>46310400</v>
      </c>
      <c r="K12869" s="1">
        <f t="shared" si="1634"/>
        <v>536</v>
      </c>
      <c r="L12869" s="1">
        <f t="shared" ca="1" si="1637"/>
        <v>10.003462590761263</v>
      </c>
      <c r="M12869" s="1">
        <f t="shared" ca="1" si="1635"/>
        <v>-9.778010512656705E-10</v>
      </c>
    </row>
    <row r="12870" spans="8:13" x14ac:dyDescent="0.3">
      <c r="H12870" s="1">
        <f t="shared" ref="H12870:H12933" si="1638">F12870+0*(E12870-$B$19)*G12870</f>
        <v>0</v>
      </c>
      <c r="J12870" s="1">
        <f t="shared" si="1636"/>
        <v>46314000</v>
      </c>
      <c r="K12870" s="1">
        <f t="shared" ref="K12870:K12933" si="1639">ROUND(J12870/(24*3600),1)</f>
        <v>536</v>
      </c>
      <c r="L12870" s="1">
        <f t="shared" ca="1" si="1637"/>
        <v>10.003459070677478</v>
      </c>
      <c r="M12870" s="1">
        <f t="shared" ref="M12870:M12933" ca="1" si="1640">-$B$16*(L12870-$B$19)/INDIRECT(ADDRESS(ROUND(L12870,0),8))-$B$16*$B$14*$B$33*$B$12*$B$34*((L12870+273)^4-($B$19+273)^4)/INDIRECT(ADDRESS(ROUND(L12870,0),8))</f>
        <v>-9.7680701475812836E-10</v>
      </c>
    </row>
    <row r="12871" spans="8:13" x14ac:dyDescent="0.3">
      <c r="H12871" s="1">
        <f t="shared" si="1638"/>
        <v>0</v>
      </c>
      <c r="J12871" s="1">
        <f t="shared" ref="J12871:J12934" si="1641">J12870+$I$5*60</f>
        <v>46317600</v>
      </c>
      <c r="K12871" s="1">
        <f t="shared" si="1639"/>
        <v>536.1</v>
      </c>
      <c r="L12871" s="1">
        <f t="shared" ref="L12871:L12934" ca="1" si="1642">L12870+M12870*(J12871-J12870)</f>
        <v>10.003455554172225</v>
      </c>
      <c r="M12871" s="1">
        <f t="shared" ca="1" si="1640"/>
        <v>-9.7581398879257641E-10</v>
      </c>
    </row>
    <row r="12872" spans="8:13" x14ac:dyDescent="0.3">
      <c r="H12872" s="1">
        <f t="shared" si="1638"/>
        <v>0</v>
      </c>
      <c r="J12872" s="1">
        <f t="shared" si="1641"/>
        <v>46321200</v>
      </c>
      <c r="K12872" s="1">
        <f t="shared" si="1639"/>
        <v>536.1</v>
      </c>
      <c r="L12872" s="1">
        <f t="shared" ca="1" si="1642"/>
        <v>10.003452041241866</v>
      </c>
      <c r="M12872" s="1">
        <f t="shared" ca="1" si="1640"/>
        <v>-9.7482197234118442E-10</v>
      </c>
    </row>
    <row r="12873" spans="8:13" x14ac:dyDescent="0.3">
      <c r="H12873" s="1">
        <f t="shared" si="1638"/>
        <v>0</v>
      </c>
      <c r="J12873" s="1">
        <f t="shared" si="1641"/>
        <v>46324800</v>
      </c>
      <c r="K12873" s="1">
        <f t="shared" si="1639"/>
        <v>536.20000000000005</v>
      </c>
      <c r="L12873" s="1">
        <f t="shared" ca="1" si="1642"/>
        <v>10.003448531882766</v>
      </c>
      <c r="M12873" s="1">
        <f t="shared" ca="1" si="1640"/>
        <v>-9.738309643776262E-10</v>
      </c>
    </row>
    <row r="12874" spans="8:13" x14ac:dyDescent="0.3">
      <c r="H12874" s="1">
        <f t="shared" si="1638"/>
        <v>0</v>
      </c>
      <c r="J12874" s="1">
        <f t="shared" si="1641"/>
        <v>46328400</v>
      </c>
      <c r="K12874" s="1">
        <f t="shared" si="1639"/>
        <v>536.20000000000005</v>
      </c>
      <c r="L12874" s="1">
        <f t="shared" ca="1" si="1642"/>
        <v>10.003445026091294</v>
      </c>
      <c r="M12874" s="1">
        <f t="shared" ca="1" si="1640"/>
        <v>-9.7284096387657973E-10</v>
      </c>
    </row>
    <row r="12875" spans="8:13" x14ac:dyDescent="0.3">
      <c r="H12875" s="1">
        <f t="shared" si="1638"/>
        <v>0</v>
      </c>
      <c r="J12875" s="1">
        <f t="shared" si="1641"/>
        <v>46332000</v>
      </c>
      <c r="K12875" s="1">
        <f t="shared" si="1639"/>
        <v>536.29999999999995</v>
      </c>
      <c r="L12875" s="1">
        <f t="shared" ca="1" si="1642"/>
        <v>10.003441523863824</v>
      </c>
      <c r="M12875" s="1">
        <f t="shared" ca="1" si="1640"/>
        <v>-9.7185196981422723E-10</v>
      </c>
    </row>
    <row r="12876" spans="8:13" x14ac:dyDescent="0.3">
      <c r="H12876" s="1">
        <f t="shared" si="1638"/>
        <v>0</v>
      </c>
      <c r="J12876" s="1">
        <f t="shared" si="1641"/>
        <v>46335600</v>
      </c>
      <c r="K12876" s="1">
        <f t="shared" si="1639"/>
        <v>536.29999999999995</v>
      </c>
      <c r="L12876" s="1">
        <f t="shared" ca="1" si="1642"/>
        <v>10.003438025196733</v>
      </c>
      <c r="M12876" s="1">
        <f t="shared" ca="1" si="1640"/>
        <v>-9.708639811672528E-10</v>
      </c>
    </row>
    <row r="12877" spans="8:13" x14ac:dyDescent="0.3">
      <c r="H12877" s="1">
        <f t="shared" si="1638"/>
        <v>0</v>
      </c>
      <c r="J12877" s="1">
        <f t="shared" si="1641"/>
        <v>46339200</v>
      </c>
      <c r="K12877" s="1">
        <f t="shared" si="1639"/>
        <v>536.29999999999995</v>
      </c>
      <c r="L12877" s="1">
        <f t="shared" ca="1" si="1642"/>
        <v>10.0034345300864</v>
      </c>
      <c r="M12877" s="1">
        <f t="shared" ca="1" si="1640"/>
        <v>-9.6987699691334436E-10</v>
      </c>
    </row>
    <row r="12878" spans="8:13" x14ac:dyDescent="0.3">
      <c r="H12878" s="1">
        <f t="shared" si="1638"/>
        <v>0</v>
      </c>
      <c r="J12878" s="1">
        <f t="shared" si="1641"/>
        <v>46342800</v>
      </c>
      <c r="K12878" s="1">
        <f t="shared" si="1639"/>
        <v>536.4</v>
      </c>
      <c r="L12878" s="1">
        <f t="shared" ca="1" si="1642"/>
        <v>10.003431038529211</v>
      </c>
      <c r="M12878" s="1">
        <f t="shared" ca="1" si="1640"/>
        <v>-9.6889101603169298E-10</v>
      </c>
    </row>
    <row r="12879" spans="8:13" x14ac:dyDescent="0.3">
      <c r="H12879" s="1">
        <f t="shared" si="1638"/>
        <v>0</v>
      </c>
      <c r="J12879" s="1">
        <f t="shared" si="1641"/>
        <v>46346400</v>
      </c>
      <c r="K12879" s="1">
        <f t="shared" si="1639"/>
        <v>536.4</v>
      </c>
      <c r="L12879" s="1">
        <f t="shared" ca="1" si="1642"/>
        <v>10.003427550521554</v>
      </c>
      <c r="M12879" s="1">
        <f t="shared" ca="1" si="1640"/>
        <v>-9.6790603750249581E-10</v>
      </c>
    </row>
    <row r="12880" spans="8:13" x14ac:dyDescent="0.3">
      <c r="H12880" s="1">
        <f t="shared" si="1638"/>
        <v>0</v>
      </c>
      <c r="J12880" s="1">
        <f t="shared" si="1641"/>
        <v>46350000</v>
      </c>
      <c r="K12880" s="1">
        <f t="shared" si="1639"/>
        <v>536.5</v>
      </c>
      <c r="L12880" s="1">
        <f t="shared" ca="1" si="1642"/>
        <v>10.00342406605982</v>
      </c>
      <c r="M12880" s="1">
        <f t="shared" ca="1" si="1640"/>
        <v>-9.6692206030644858E-10</v>
      </c>
    </row>
    <row r="12881" spans="8:13" x14ac:dyDescent="0.3">
      <c r="H12881" s="1">
        <f t="shared" si="1638"/>
        <v>0</v>
      </c>
      <c r="J12881" s="1">
        <f t="shared" si="1641"/>
        <v>46353600</v>
      </c>
      <c r="K12881" s="1">
        <f t="shared" si="1639"/>
        <v>536.5</v>
      </c>
      <c r="L12881" s="1">
        <f t="shared" ca="1" si="1642"/>
        <v>10.003420585140402</v>
      </c>
      <c r="M12881" s="1">
        <f t="shared" ca="1" si="1640"/>
        <v>-9.6593908342525226E-10</v>
      </c>
    </row>
    <row r="12882" spans="8:13" x14ac:dyDescent="0.3">
      <c r="H12882" s="1">
        <f t="shared" si="1638"/>
        <v>0</v>
      </c>
      <c r="J12882" s="1">
        <f t="shared" si="1641"/>
        <v>46357200</v>
      </c>
      <c r="K12882" s="1">
        <f t="shared" si="1639"/>
        <v>536.5</v>
      </c>
      <c r="L12882" s="1">
        <f t="shared" ca="1" si="1642"/>
        <v>10.003417107759702</v>
      </c>
      <c r="M12882" s="1">
        <f t="shared" ca="1" si="1640"/>
        <v>-9.6495710584261329E-10</v>
      </c>
    </row>
    <row r="12883" spans="8:13" x14ac:dyDescent="0.3">
      <c r="H12883" s="1">
        <f t="shared" si="1638"/>
        <v>0</v>
      </c>
      <c r="J12883" s="1">
        <f t="shared" si="1641"/>
        <v>46360800</v>
      </c>
      <c r="K12883" s="1">
        <f t="shared" si="1639"/>
        <v>536.6</v>
      </c>
      <c r="L12883" s="1">
        <f t="shared" ca="1" si="1642"/>
        <v>10.003413633914121</v>
      </c>
      <c r="M12883" s="1">
        <f t="shared" ca="1" si="1640"/>
        <v>-9.639761265422396E-10</v>
      </c>
    </row>
    <row r="12884" spans="8:13" x14ac:dyDescent="0.3">
      <c r="H12884" s="1">
        <f t="shared" si="1638"/>
        <v>0</v>
      </c>
      <c r="J12884" s="1">
        <f t="shared" si="1641"/>
        <v>46364400</v>
      </c>
      <c r="K12884" s="1">
        <f t="shared" si="1639"/>
        <v>536.6</v>
      </c>
      <c r="L12884" s="1">
        <f t="shared" ca="1" si="1642"/>
        <v>10.003410163600066</v>
      </c>
      <c r="M12884" s="1">
        <f t="shared" ca="1" si="1640"/>
        <v>-9.6299614450934125E-10</v>
      </c>
    </row>
    <row r="12885" spans="8:13" x14ac:dyDescent="0.3">
      <c r="H12885" s="1">
        <f t="shared" si="1638"/>
        <v>0</v>
      </c>
      <c r="J12885" s="1">
        <f t="shared" si="1641"/>
        <v>46368000</v>
      </c>
      <c r="K12885" s="1">
        <f t="shared" si="1639"/>
        <v>536.70000000000005</v>
      </c>
      <c r="L12885" s="1">
        <f t="shared" ca="1" si="1642"/>
        <v>10.003406696813945</v>
      </c>
      <c r="M12885" s="1">
        <f t="shared" ca="1" si="1640"/>
        <v>-9.6201715873013499E-10</v>
      </c>
    </row>
    <row r="12886" spans="8:13" x14ac:dyDescent="0.3">
      <c r="H12886" s="1">
        <f t="shared" si="1638"/>
        <v>0</v>
      </c>
      <c r="J12886" s="1">
        <f t="shared" si="1641"/>
        <v>46371600</v>
      </c>
      <c r="K12886" s="1">
        <f t="shared" si="1639"/>
        <v>536.70000000000005</v>
      </c>
      <c r="L12886" s="1">
        <f t="shared" ca="1" si="1642"/>
        <v>10.003403233552174</v>
      </c>
      <c r="M12886" s="1">
        <f t="shared" ca="1" si="1640"/>
        <v>-9.6103916819183782E-10</v>
      </c>
    </row>
    <row r="12887" spans="8:13" x14ac:dyDescent="0.3">
      <c r="H12887" s="1">
        <f t="shared" si="1638"/>
        <v>0</v>
      </c>
      <c r="J12887" s="1">
        <f t="shared" si="1641"/>
        <v>46375200</v>
      </c>
      <c r="K12887" s="1">
        <f t="shared" si="1639"/>
        <v>536.79999999999995</v>
      </c>
      <c r="L12887" s="1">
        <f t="shared" ca="1" si="1642"/>
        <v>10.003399773811168</v>
      </c>
      <c r="M12887" s="1">
        <f t="shared" ca="1" si="1640"/>
        <v>-9.6006217188267222E-10</v>
      </c>
    </row>
    <row r="12888" spans="8:13" x14ac:dyDescent="0.3">
      <c r="H12888" s="1">
        <f t="shared" si="1638"/>
        <v>0</v>
      </c>
      <c r="J12888" s="1">
        <f t="shared" si="1641"/>
        <v>46378800</v>
      </c>
      <c r="K12888" s="1">
        <f t="shared" si="1639"/>
        <v>536.79999999999995</v>
      </c>
      <c r="L12888" s="1">
        <f t="shared" ca="1" si="1642"/>
        <v>10.003396317587349</v>
      </c>
      <c r="M12888" s="1">
        <f t="shared" ca="1" si="1640"/>
        <v>-9.5908616879186233E-10</v>
      </c>
    </row>
    <row r="12889" spans="8:13" x14ac:dyDescent="0.3">
      <c r="H12889" s="1">
        <f t="shared" si="1638"/>
        <v>0</v>
      </c>
      <c r="J12889" s="1">
        <f t="shared" si="1641"/>
        <v>46382400</v>
      </c>
      <c r="K12889" s="1">
        <f t="shared" si="1639"/>
        <v>536.79999999999995</v>
      </c>
      <c r="L12889" s="1">
        <f t="shared" ca="1" si="1642"/>
        <v>10.00339286487714</v>
      </c>
      <c r="M12889" s="1">
        <f t="shared" ca="1" si="1640"/>
        <v>-9.581111579096355E-10</v>
      </c>
    </row>
    <row r="12890" spans="8:13" x14ac:dyDescent="0.3">
      <c r="H12890" s="1">
        <f t="shared" si="1638"/>
        <v>0</v>
      </c>
      <c r="J12890" s="1">
        <f t="shared" si="1641"/>
        <v>46386000</v>
      </c>
      <c r="K12890" s="1">
        <f t="shared" si="1639"/>
        <v>536.9</v>
      </c>
      <c r="L12890" s="1">
        <f t="shared" ca="1" si="1642"/>
        <v>10.003389415676972</v>
      </c>
      <c r="M12890" s="1">
        <f t="shared" ca="1" si="1640"/>
        <v>-9.5713713822772598E-10</v>
      </c>
    </row>
    <row r="12891" spans="8:13" x14ac:dyDescent="0.3">
      <c r="H12891" s="1">
        <f t="shared" si="1638"/>
        <v>0</v>
      </c>
      <c r="J12891" s="1">
        <f t="shared" si="1641"/>
        <v>46389600</v>
      </c>
      <c r="K12891" s="1">
        <f t="shared" si="1639"/>
        <v>536.9</v>
      </c>
      <c r="L12891" s="1">
        <f t="shared" ca="1" si="1642"/>
        <v>10.003385969983274</v>
      </c>
      <c r="M12891" s="1">
        <f t="shared" ca="1" si="1640"/>
        <v>-9.5616410873786594E-10</v>
      </c>
    </row>
    <row r="12892" spans="8:13" x14ac:dyDescent="0.3">
      <c r="H12892" s="1">
        <f t="shared" si="1638"/>
        <v>0</v>
      </c>
      <c r="J12892" s="1">
        <f t="shared" si="1641"/>
        <v>46393200</v>
      </c>
      <c r="K12892" s="1">
        <f t="shared" si="1639"/>
        <v>537</v>
      </c>
      <c r="L12892" s="1">
        <f t="shared" ca="1" si="1642"/>
        <v>10.003382527792482</v>
      </c>
      <c r="M12892" s="1">
        <f t="shared" ca="1" si="1640"/>
        <v>-9.5519206843379493E-10</v>
      </c>
    </row>
    <row r="12893" spans="8:13" x14ac:dyDescent="0.3">
      <c r="H12893" s="1">
        <f t="shared" si="1638"/>
        <v>0</v>
      </c>
      <c r="J12893" s="1">
        <f t="shared" si="1641"/>
        <v>46396800</v>
      </c>
      <c r="K12893" s="1">
        <f t="shared" si="1639"/>
        <v>537</v>
      </c>
      <c r="L12893" s="1">
        <f t="shared" ca="1" si="1642"/>
        <v>10.003379089101035</v>
      </c>
      <c r="M12893" s="1">
        <f t="shared" ca="1" si="1640"/>
        <v>-9.5422101630975356E-10</v>
      </c>
    </row>
    <row r="12894" spans="8:13" x14ac:dyDescent="0.3">
      <c r="H12894" s="1">
        <f t="shared" si="1638"/>
        <v>0</v>
      </c>
      <c r="J12894" s="1">
        <f t="shared" si="1641"/>
        <v>46400400</v>
      </c>
      <c r="K12894" s="1">
        <f t="shared" si="1639"/>
        <v>537</v>
      </c>
      <c r="L12894" s="1">
        <f t="shared" ca="1" si="1642"/>
        <v>10.003375653905376</v>
      </c>
      <c r="M12894" s="1">
        <f t="shared" ca="1" si="1640"/>
        <v>-9.532509513614883E-10</v>
      </c>
    </row>
    <row r="12895" spans="8:13" x14ac:dyDescent="0.3">
      <c r="H12895" s="1">
        <f t="shared" si="1638"/>
        <v>0</v>
      </c>
      <c r="J12895" s="1">
        <f t="shared" si="1641"/>
        <v>46404000</v>
      </c>
      <c r="K12895" s="1">
        <f t="shared" si="1639"/>
        <v>537.1</v>
      </c>
      <c r="L12895" s="1">
        <f t="shared" ca="1" si="1642"/>
        <v>10.003372222201952</v>
      </c>
      <c r="M12895" s="1">
        <f t="shared" ca="1" si="1640"/>
        <v>-9.522818725852463E-10</v>
      </c>
    </row>
    <row r="12896" spans="8:13" x14ac:dyDescent="0.3">
      <c r="H12896" s="1">
        <f t="shared" si="1638"/>
        <v>0</v>
      </c>
      <c r="J12896" s="1">
        <f t="shared" si="1641"/>
        <v>46407600</v>
      </c>
      <c r="K12896" s="1">
        <f t="shared" si="1639"/>
        <v>537.1</v>
      </c>
      <c r="L12896" s="1">
        <f t="shared" ca="1" si="1642"/>
        <v>10.00336879398721</v>
      </c>
      <c r="M12896" s="1">
        <f t="shared" ca="1" si="1640"/>
        <v>-9.5131377897827828E-10</v>
      </c>
    </row>
    <row r="12897" spans="8:13" x14ac:dyDescent="0.3">
      <c r="H12897" s="1">
        <f t="shared" si="1638"/>
        <v>0</v>
      </c>
      <c r="J12897" s="1">
        <f t="shared" si="1641"/>
        <v>46411200</v>
      </c>
      <c r="K12897" s="1">
        <f t="shared" si="1639"/>
        <v>537.20000000000005</v>
      </c>
      <c r="L12897" s="1">
        <f t="shared" ca="1" si="1642"/>
        <v>10.003365369257606</v>
      </c>
      <c r="M12897" s="1">
        <f t="shared" ca="1" si="1640"/>
        <v>-9.5034666953934021E-10</v>
      </c>
    </row>
    <row r="12898" spans="8:13" x14ac:dyDescent="0.3">
      <c r="H12898" s="1">
        <f t="shared" si="1638"/>
        <v>0</v>
      </c>
      <c r="J12898" s="1">
        <f t="shared" si="1641"/>
        <v>46414800</v>
      </c>
      <c r="K12898" s="1">
        <f t="shared" si="1639"/>
        <v>537.20000000000005</v>
      </c>
      <c r="L12898" s="1">
        <f t="shared" ca="1" si="1642"/>
        <v>10.003361948009596</v>
      </c>
      <c r="M12898" s="1">
        <f t="shared" ca="1" si="1640"/>
        <v>-9.4938054326768893E-10</v>
      </c>
    </row>
    <row r="12899" spans="8:13" x14ac:dyDescent="0.3">
      <c r="H12899" s="1">
        <f t="shared" si="1638"/>
        <v>0</v>
      </c>
      <c r="J12899" s="1">
        <f t="shared" si="1641"/>
        <v>46418400</v>
      </c>
      <c r="K12899" s="1">
        <f t="shared" si="1639"/>
        <v>537.29999999999995</v>
      </c>
      <c r="L12899" s="1">
        <f t="shared" ca="1" si="1642"/>
        <v>10.003358530239641</v>
      </c>
      <c r="M12899" s="1">
        <f t="shared" ca="1" si="1640"/>
        <v>-9.4841539916408736E-10</v>
      </c>
    </row>
    <row r="12900" spans="8:13" x14ac:dyDescent="0.3">
      <c r="H12900" s="1">
        <f t="shared" si="1638"/>
        <v>0</v>
      </c>
      <c r="J12900" s="1">
        <f t="shared" si="1641"/>
        <v>46422000</v>
      </c>
      <c r="K12900" s="1">
        <f t="shared" si="1639"/>
        <v>537.29999999999995</v>
      </c>
      <c r="L12900" s="1">
        <f t="shared" ca="1" si="1642"/>
        <v>10.003355115944204</v>
      </c>
      <c r="M12900" s="1">
        <f t="shared" ca="1" si="1640"/>
        <v>-9.4745123622979805E-10</v>
      </c>
    </row>
    <row r="12901" spans="8:13" x14ac:dyDescent="0.3">
      <c r="H12901" s="1">
        <f t="shared" si="1638"/>
        <v>0</v>
      </c>
      <c r="J12901" s="1">
        <f t="shared" si="1641"/>
        <v>46425600</v>
      </c>
      <c r="K12901" s="1">
        <f t="shared" si="1639"/>
        <v>537.29999999999995</v>
      </c>
      <c r="L12901" s="1">
        <f t="shared" ca="1" si="1642"/>
        <v>10.003351705119755</v>
      </c>
      <c r="M12901" s="1">
        <f t="shared" ca="1" si="1640"/>
        <v>-9.4648805346759066E-10</v>
      </c>
    </row>
    <row r="12902" spans="8:13" x14ac:dyDescent="0.3">
      <c r="H12902" s="1">
        <f t="shared" si="1638"/>
        <v>0</v>
      </c>
      <c r="J12902" s="1">
        <f t="shared" si="1641"/>
        <v>46429200</v>
      </c>
      <c r="K12902" s="1">
        <f t="shared" si="1639"/>
        <v>537.4</v>
      </c>
      <c r="L12902" s="1">
        <f t="shared" ca="1" si="1642"/>
        <v>10.003348297762763</v>
      </c>
      <c r="M12902" s="1">
        <f t="shared" ca="1" si="1640"/>
        <v>-9.4552584988073489E-10</v>
      </c>
    </row>
    <row r="12903" spans="8:13" x14ac:dyDescent="0.3">
      <c r="H12903" s="1">
        <f t="shared" si="1638"/>
        <v>0</v>
      </c>
      <c r="J12903" s="1">
        <f t="shared" si="1641"/>
        <v>46432800</v>
      </c>
      <c r="K12903" s="1">
        <f t="shared" si="1639"/>
        <v>537.4</v>
      </c>
      <c r="L12903" s="1">
        <f t="shared" ca="1" si="1642"/>
        <v>10.003344893869704</v>
      </c>
      <c r="M12903" s="1">
        <f t="shared" ca="1" si="1640"/>
        <v>-9.445646244740059E-10</v>
      </c>
    </row>
    <row r="12904" spans="8:13" x14ac:dyDescent="0.3">
      <c r="H12904" s="1">
        <f t="shared" si="1638"/>
        <v>0</v>
      </c>
      <c r="J12904" s="1">
        <f t="shared" si="1641"/>
        <v>46436400</v>
      </c>
      <c r="K12904" s="1">
        <f t="shared" si="1639"/>
        <v>537.5</v>
      </c>
      <c r="L12904" s="1">
        <f t="shared" ca="1" si="1642"/>
        <v>10.003341493437055</v>
      </c>
      <c r="M12904" s="1">
        <f t="shared" ca="1" si="1640"/>
        <v>-9.4360437625268075E-10</v>
      </c>
    </row>
    <row r="12905" spans="8:13" x14ac:dyDescent="0.3">
      <c r="H12905" s="1">
        <f t="shared" si="1638"/>
        <v>0</v>
      </c>
      <c r="J12905" s="1">
        <f t="shared" si="1641"/>
        <v>46440000</v>
      </c>
      <c r="K12905" s="1">
        <f t="shared" si="1639"/>
        <v>537.5</v>
      </c>
      <c r="L12905" s="1">
        <f t="shared" ca="1" si="1642"/>
        <v>10.003338096461301</v>
      </c>
      <c r="M12905" s="1">
        <f t="shared" ca="1" si="1640"/>
        <v>-9.4264510422354092E-10</v>
      </c>
    </row>
    <row r="12906" spans="8:13" x14ac:dyDescent="0.3">
      <c r="H12906" s="1">
        <f t="shared" si="1638"/>
        <v>0</v>
      </c>
      <c r="J12906" s="1">
        <f t="shared" si="1641"/>
        <v>46443600</v>
      </c>
      <c r="K12906" s="1">
        <f t="shared" si="1639"/>
        <v>537.5</v>
      </c>
      <c r="L12906" s="1">
        <f t="shared" ca="1" si="1642"/>
        <v>10.003334702938925</v>
      </c>
      <c r="M12906" s="1">
        <f t="shared" ca="1" si="1640"/>
        <v>-9.4168680739437129E-10</v>
      </c>
    </row>
    <row r="12907" spans="8:13" x14ac:dyDescent="0.3">
      <c r="H12907" s="1">
        <f t="shared" si="1638"/>
        <v>0</v>
      </c>
      <c r="J12907" s="1">
        <f t="shared" si="1641"/>
        <v>46447200</v>
      </c>
      <c r="K12907" s="1">
        <f t="shared" si="1639"/>
        <v>537.6</v>
      </c>
      <c r="L12907" s="1">
        <f t="shared" ca="1" si="1642"/>
        <v>10.003331312866418</v>
      </c>
      <c r="M12907" s="1">
        <f t="shared" ca="1" si="1640"/>
        <v>-9.407294847734586E-10</v>
      </c>
    </row>
    <row r="12908" spans="8:13" x14ac:dyDescent="0.3">
      <c r="H12908" s="1">
        <f t="shared" si="1638"/>
        <v>0</v>
      </c>
      <c r="J12908" s="1">
        <f t="shared" si="1641"/>
        <v>46450800</v>
      </c>
      <c r="K12908" s="1">
        <f t="shared" si="1639"/>
        <v>537.6</v>
      </c>
      <c r="L12908" s="1">
        <f t="shared" ca="1" si="1642"/>
        <v>10.003327926240273</v>
      </c>
      <c r="M12908" s="1">
        <f t="shared" ca="1" si="1640"/>
        <v>-9.3977313537059404E-10</v>
      </c>
    </row>
    <row r="12909" spans="8:13" x14ac:dyDescent="0.3">
      <c r="H12909" s="1">
        <f t="shared" si="1638"/>
        <v>0</v>
      </c>
      <c r="J12909" s="1">
        <f t="shared" si="1641"/>
        <v>46454400</v>
      </c>
      <c r="K12909" s="1">
        <f t="shared" si="1639"/>
        <v>537.70000000000005</v>
      </c>
      <c r="L12909" s="1">
        <f t="shared" ca="1" si="1642"/>
        <v>10.003324543056985</v>
      </c>
      <c r="M12909" s="1">
        <f t="shared" ca="1" si="1640"/>
        <v>-9.3881775819657237E-10</v>
      </c>
    </row>
    <row r="12910" spans="8:13" x14ac:dyDescent="0.3">
      <c r="H12910" s="1">
        <f t="shared" si="1638"/>
        <v>0</v>
      </c>
      <c r="J12910" s="1">
        <f t="shared" si="1641"/>
        <v>46458000</v>
      </c>
      <c r="K12910" s="1">
        <f t="shared" si="1639"/>
        <v>537.70000000000005</v>
      </c>
      <c r="L12910" s="1">
        <f t="shared" ca="1" si="1642"/>
        <v>10.003321163313055</v>
      </c>
      <c r="M12910" s="1">
        <f t="shared" ca="1" si="1640"/>
        <v>-9.3786335226268943E-10</v>
      </c>
    </row>
    <row r="12911" spans="8:13" x14ac:dyDescent="0.3">
      <c r="H12911" s="1">
        <f t="shared" si="1638"/>
        <v>0</v>
      </c>
      <c r="J12911" s="1">
        <f t="shared" si="1641"/>
        <v>46461600</v>
      </c>
      <c r="K12911" s="1">
        <f t="shared" si="1639"/>
        <v>537.79999999999995</v>
      </c>
      <c r="L12911" s="1">
        <f t="shared" ca="1" si="1642"/>
        <v>10.003317787004987</v>
      </c>
      <c r="M12911" s="1">
        <f t="shared" ca="1" si="1640"/>
        <v>-9.3690991658174713E-10</v>
      </c>
    </row>
    <row r="12912" spans="8:13" x14ac:dyDescent="0.3">
      <c r="H12912" s="1">
        <f t="shared" si="1638"/>
        <v>0</v>
      </c>
      <c r="J12912" s="1">
        <f t="shared" si="1641"/>
        <v>46465200</v>
      </c>
      <c r="K12912" s="1">
        <f t="shared" si="1639"/>
        <v>537.79999999999995</v>
      </c>
      <c r="L12912" s="1">
        <f t="shared" ca="1" si="1642"/>
        <v>10.003314414129287</v>
      </c>
      <c r="M12912" s="1">
        <f t="shared" ca="1" si="1640"/>
        <v>-9.3595745016754952E-10</v>
      </c>
    </row>
    <row r="12913" spans="8:13" x14ac:dyDescent="0.3">
      <c r="H12913" s="1">
        <f t="shared" si="1638"/>
        <v>0</v>
      </c>
      <c r="J12913" s="1">
        <f t="shared" si="1641"/>
        <v>46468800</v>
      </c>
      <c r="K12913" s="1">
        <f t="shared" si="1639"/>
        <v>537.79999999999995</v>
      </c>
      <c r="L12913" s="1">
        <f t="shared" ca="1" si="1642"/>
        <v>10.003311044682466</v>
      </c>
      <c r="M12913" s="1">
        <f t="shared" ca="1" si="1640"/>
        <v>-9.3500595203440213E-10</v>
      </c>
    </row>
    <row r="12914" spans="8:13" x14ac:dyDescent="0.3">
      <c r="H12914" s="1">
        <f t="shared" si="1638"/>
        <v>0</v>
      </c>
      <c r="J12914" s="1">
        <f t="shared" si="1641"/>
        <v>46472400</v>
      </c>
      <c r="K12914" s="1">
        <f t="shared" si="1639"/>
        <v>537.9</v>
      </c>
      <c r="L12914" s="1">
        <f t="shared" ca="1" si="1642"/>
        <v>10.003307678661038</v>
      </c>
      <c r="M12914" s="1">
        <f t="shared" ca="1" si="1640"/>
        <v>-9.3405542119811678E-10</v>
      </c>
    </row>
    <row r="12915" spans="8:13" x14ac:dyDescent="0.3">
      <c r="H12915" s="1">
        <f t="shared" si="1638"/>
        <v>0</v>
      </c>
      <c r="J12915" s="1">
        <f t="shared" si="1641"/>
        <v>46476000</v>
      </c>
      <c r="K12915" s="1">
        <f t="shared" si="1639"/>
        <v>537.9</v>
      </c>
      <c r="L12915" s="1">
        <f t="shared" ca="1" si="1642"/>
        <v>10.003304316061522</v>
      </c>
      <c r="M12915" s="1">
        <f t="shared" ca="1" si="1640"/>
        <v>-9.3310585667550679E-10</v>
      </c>
    </row>
    <row r="12916" spans="8:13" x14ac:dyDescent="0.3">
      <c r="H12916" s="1">
        <f t="shared" si="1638"/>
        <v>0</v>
      </c>
      <c r="J12916" s="1">
        <f t="shared" si="1641"/>
        <v>46479600</v>
      </c>
      <c r="K12916" s="1">
        <f t="shared" si="1639"/>
        <v>538</v>
      </c>
      <c r="L12916" s="1">
        <f t="shared" ca="1" si="1642"/>
        <v>10.003300956880437</v>
      </c>
      <c r="M12916" s="1">
        <f t="shared" ca="1" si="1640"/>
        <v>-9.3215725748388802E-10</v>
      </c>
    </row>
    <row r="12917" spans="8:13" x14ac:dyDescent="0.3">
      <c r="H12917" s="1">
        <f t="shared" si="1638"/>
        <v>0</v>
      </c>
      <c r="J12917" s="1">
        <f t="shared" si="1641"/>
        <v>46483200</v>
      </c>
      <c r="K12917" s="1">
        <f t="shared" si="1639"/>
        <v>538</v>
      </c>
      <c r="L12917" s="1">
        <f t="shared" ca="1" si="1642"/>
        <v>10.00329760111431</v>
      </c>
      <c r="M12917" s="1">
        <f t="shared" ca="1" si="1640"/>
        <v>-9.3120962264208187E-10</v>
      </c>
    </row>
    <row r="12918" spans="8:13" x14ac:dyDescent="0.3">
      <c r="H12918" s="1">
        <f t="shared" si="1638"/>
        <v>0</v>
      </c>
      <c r="J12918" s="1">
        <f t="shared" si="1641"/>
        <v>46486800</v>
      </c>
      <c r="K12918" s="1">
        <f t="shared" si="1639"/>
        <v>538</v>
      </c>
      <c r="L12918" s="1">
        <f t="shared" ca="1" si="1642"/>
        <v>10.003294248759669</v>
      </c>
      <c r="M12918" s="1">
        <f t="shared" ca="1" si="1640"/>
        <v>-9.302629511699118E-10</v>
      </c>
    </row>
    <row r="12919" spans="8:13" x14ac:dyDescent="0.3">
      <c r="H12919" s="1">
        <f t="shared" si="1638"/>
        <v>0</v>
      </c>
      <c r="J12919" s="1">
        <f t="shared" si="1641"/>
        <v>46490400</v>
      </c>
      <c r="K12919" s="1">
        <f t="shared" si="1639"/>
        <v>538.1</v>
      </c>
      <c r="L12919" s="1">
        <f t="shared" ca="1" si="1642"/>
        <v>10.003290899813045</v>
      </c>
      <c r="M12919" s="1">
        <f t="shared" ca="1" si="1640"/>
        <v>-9.2931724208770291E-10</v>
      </c>
    </row>
    <row r="12920" spans="8:13" x14ac:dyDescent="0.3">
      <c r="H12920" s="1">
        <f t="shared" si="1638"/>
        <v>0</v>
      </c>
      <c r="J12920" s="1">
        <f t="shared" si="1641"/>
        <v>46494000</v>
      </c>
      <c r="K12920" s="1">
        <f t="shared" si="1639"/>
        <v>538.1</v>
      </c>
      <c r="L12920" s="1">
        <f t="shared" ca="1" si="1642"/>
        <v>10.003287554270974</v>
      </c>
      <c r="M12920" s="1">
        <f t="shared" ca="1" si="1640"/>
        <v>-9.2837249441728602E-10</v>
      </c>
    </row>
    <row r="12921" spans="8:13" x14ac:dyDescent="0.3">
      <c r="H12921" s="1">
        <f t="shared" si="1638"/>
        <v>0</v>
      </c>
      <c r="J12921" s="1">
        <f t="shared" si="1641"/>
        <v>46497600</v>
      </c>
      <c r="K12921" s="1">
        <f t="shared" si="1639"/>
        <v>538.20000000000005</v>
      </c>
      <c r="L12921" s="1">
        <f t="shared" ca="1" si="1642"/>
        <v>10.003284212129994</v>
      </c>
      <c r="M12921" s="1">
        <f t="shared" ca="1" si="1640"/>
        <v>-9.274287071809932E-10</v>
      </c>
    </row>
    <row r="12922" spans="8:13" x14ac:dyDescent="0.3">
      <c r="H12922" s="1">
        <f t="shared" si="1638"/>
        <v>0</v>
      </c>
      <c r="J12922" s="1">
        <f t="shared" si="1641"/>
        <v>46501200</v>
      </c>
      <c r="K12922" s="1">
        <f t="shared" si="1639"/>
        <v>538.20000000000005</v>
      </c>
      <c r="L12922" s="1">
        <f t="shared" ca="1" si="1642"/>
        <v>10.003280873386649</v>
      </c>
      <c r="M12922" s="1">
        <f t="shared" ca="1" si="1640"/>
        <v>-9.2648587940266147E-10</v>
      </c>
    </row>
    <row r="12923" spans="8:13" x14ac:dyDescent="0.3">
      <c r="H12923" s="1">
        <f t="shared" si="1638"/>
        <v>0</v>
      </c>
      <c r="J12923" s="1">
        <f t="shared" si="1641"/>
        <v>46504800</v>
      </c>
      <c r="K12923" s="1">
        <f t="shared" si="1639"/>
        <v>538.29999999999995</v>
      </c>
      <c r="L12923" s="1">
        <f t="shared" ca="1" si="1642"/>
        <v>10.003277538037482</v>
      </c>
      <c r="M12923" s="1">
        <f t="shared" ca="1" si="1640"/>
        <v>-9.2554401010662923E-10</v>
      </c>
    </row>
    <row r="12924" spans="8:13" x14ac:dyDescent="0.3">
      <c r="H12924" s="1">
        <f t="shared" si="1638"/>
        <v>0</v>
      </c>
      <c r="J12924" s="1">
        <f t="shared" si="1641"/>
        <v>46508400</v>
      </c>
      <c r="K12924" s="1">
        <f t="shared" si="1639"/>
        <v>538.29999999999995</v>
      </c>
      <c r="L12924" s="1">
        <f t="shared" ca="1" si="1642"/>
        <v>10.003274206079045</v>
      </c>
      <c r="M12924" s="1">
        <f t="shared" ca="1" si="1640"/>
        <v>-9.2460309831873943E-10</v>
      </c>
    </row>
    <row r="12925" spans="8:13" x14ac:dyDescent="0.3">
      <c r="H12925" s="1">
        <f t="shared" si="1638"/>
        <v>0</v>
      </c>
      <c r="J12925" s="1">
        <f t="shared" si="1641"/>
        <v>46512000</v>
      </c>
      <c r="K12925" s="1">
        <f t="shared" si="1639"/>
        <v>538.29999999999995</v>
      </c>
      <c r="L12925" s="1">
        <f t="shared" ca="1" si="1642"/>
        <v>10.003270877507891</v>
      </c>
      <c r="M12925" s="1">
        <f t="shared" ca="1" si="1640"/>
        <v>-9.2366314306583939E-10</v>
      </c>
    </row>
    <row r="12926" spans="8:13" x14ac:dyDescent="0.3">
      <c r="H12926" s="1">
        <f t="shared" si="1638"/>
        <v>0</v>
      </c>
      <c r="J12926" s="1">
        <f t="shared" si="1641"/>
        <v>46515600</v>
      </c>
      <c r="K12926" s="1">
        <f t="shared" si="1639"/>
        <v>538.4</v>
      </c>
      <c r="L12926" s="1">
        <f t="shared" ca="1" si="1642"/>
        <v>10.003267552320576</v>
      </c>
      <c r="M12926" s="1">
        <f t="shared" ca="1" si="1640"/>
        <v>-9.2272414337527692E-10</v>
      </c>
    </row>
    <row r="12927" spans="8:13" x14ac:dyDescent="0.3">
      <c r="H12927" s="1">
        <f t="shared" si="1638"/>
        <v>0</v>
      </c>
      <c r="J12927" s="1">
        <f t="shared" si="1641"/>
        <v>46519200</v>
      </c>
      <c r="K12927" s="1">
        <f t="shared" si="1639"/>
        <v>538.4</v>
      </c>
      <c r="L12927" s="1">
        <f t="shared" ca="1" si="1642"/>
        <v>10.003264230513659</v>
      </c>
      <c r="M12927" s="1">
        <f t="shared" ca="1" si="1640"/>
        <v>-9.2178609827540398E-10</v>
      </c>
    </row>
    <row r="12928" spans="8:13" x14ac:dyDescent="0.3">
      <c r="H12928" s="1">
        <f t="shared" si="1638"/>
        <v>0</v>
      </c>
      <c r="J12928" s="1">
        <f t="shared" si="1641"/>
        <v>46522800</v>
      </c>
      <c r="K12928" s="1">
        <f t="shared" si="1639"/>
        <v>538.5</v>
      </c>
      <c r="L12928" s="1">
        <f t="shared" ca="1" si="1642"/>
        <v>10.003260912083705</v>
      </c>
      <c r="M12928" s="1">
        <f t="shared" ca="1" si="1640"/>
        <v>-9.208490067960769E-10</v>
      </c>
    </row>
    <row r="12929" spans="8:13" x14ac:dyDescent="0.3">
      <c r="H12929" s="1">
        <f t="shared" si="1638"/>
        <v>0</v>
      </c>
      <c r="J12929" s="1">
        <f t="shared" si="1641"/>
        <v>46526400</v>
      </c>
      <c r="K12929" s="1">
        <f t="shared" si="1639"/>
        <v>538.5</v>
      </c>
      <c r="L12929" s="1">
        <f t="shared" ca="1" si="1642"/>
        <v>10.003257597027281</v>
      </c>
      <c r="M12929" s="1">
        <f t="shared" ca="1" si="1640"/>
        <v>-9.1991286796765368E-10</v>
      </c>
    </row>
    <row r="12930" spans="8:13" x14ac:dyDescent="0.3">
      <c r="H12930" s="1">
        <f t="shared" si="1638"/>
        <v>0</v>
      </c>
      <c r="J12930" s="1">
        <f t="shared" si="1641"/>
        <v>46530000</v>
      </c>
      <c r="K12930" s="1">
        <f t="shared" si="1639"/>
        <v>538.5</v>
      </c>
      <c r="L12930" s="1">
        <f t="shared" ca="1" si="1642"/>
        <v>10.003254285340956</v>
      </c>
      <c r="M12930" s="1">
        <f t="shared" ca="1" si="1640"/>
        <v>-9.1897768082199705E-10</v>
      </c>
    </row>
    <row r="12931" spans="8:13" x14ac:dyDescent="0.3">
      <c r="H12931" s="1">
        <f t="shared" si="1638"/>
        <v>0</v>
      </c>
      <c r="J12931" s="1">
        <f t="shared" si="1641"/>
        <v>46533600</v>
      </c>
      <c r="K12931" s="1">
        <f t="shared" si="1639"/>
        <v>538.6</v>
      </c>
      <c r="L12931" s="1">
        <f t="shared" ca="1" si="1642"/>
        <v>10.003250977021306</v>
      </c>
      <c r="M12931" s="1">
        <f t="shared" ca="1" si="1640"/>
        <v>-9.1804344439147125E-10</v>
      </c>
    </row>
    <row r="12932" spans="8:13" x14ac:dyDescent="0.3">
      <c r="H12932" s="1">
        <f t="shared" si="1638"/>
        <v>0</v>
      </c>
      <c r="J12932" s="1">
        <f t="shared" si="1641"/>
        <v>46537200</v>
      </c>
      <c r="K12932" s="1">
        <f t="shared" si="1639"/>
        <v>538.6</v>
      </c>
      <c r="L12932" s="1">
        <f t="shared" ca="1" si="1642"/>
        <v>10.003247672064907</v>
      </c>
      <c r="M12932" s="1">
        <f t="shared" ca="1" si="1640"/>
        <v>-9.171101577094448E-10</v>
      </c>
    </row>
    <row r="12933" spans="8:13" x14ac:dyDescent="0.3">
      <c r="H12933" s="1">
        <f t="shared" si="1638"/>
        <v>0</v>
      </c>
      <c r="J12933" s="1">
        <f t="shared" si="1641"/>
        <v>46540800</v>
      </c>
      <c r="K12933" s="1">
        <f t="shared" si="1639"/>
        <v>538.70000000000005</v>
      </c>
      <c r="L12933" s="1">
        <f t="shared" ca="1" si="1642"/>
        <v>10.003244370468339</v>
      </c>
      <c r="M12933" s="1">
        <f t="shared" ca="1" si="1640"/>
        <v>-9.1617781981028855E-10</v>
      </c>
    </row>
    <row r="12934" spans="8:13" x14ac:dyDescent="0.3">
      <c r="H12934" s="1">
        <f t="shared" ref="H12934:H12997" si="1643">F12934+0*(E12934-$B$19)*G12934</f>
        <v>0</v>
      </c>
      <c r="J12934" s="1">
        <f t="shared" si="1641"/>
        <v>46544400</v>
      </c>
      <c r="K12934" s="1">
        <f t="shared" ref="K12934:K12997" si="1644">ROUND(J12934/(24*3600),1)</f>
        <v>538.70000000000005</v>
      </c>
      <c r="L12934" s="1">
        <f t="shared" ca="1" si="1642"/>
        <v>10.003241072228187</v>
      </c>
      <c r="M12934" s="1">
        <f t="shared" ref="M12934:M12997" ca="1" si="1645">-$B$16*(L12934-$B$19)/INDIRECT(ADDRESS(ROUND(L12934,0),8))-$B$16*$B$14*$B$33*$B$12*$B$34*((L12934+273)^4-($B$19+273)^4)/INDIRECT(ADDRESS(ROUND(L12934,0),8))</f>
        <v>-9.1524642972937663E-10</v>
      </c>
    </row>
    <row r="12935" spans="8:13" x14ac:dyDescent="0.3">
      <c r="H12935" s="1">
        <f t="shared" si="1643"/>
        <v>0</v>
      </c>
      <c r="J12935" s="1">
        <f t="shared" ref="J12935:J12998" si="1646">J12934+$I$5*60</f>
        <v>46548000</v>
      </c>
      <c r="K12935" s="1">
        <f t="shared" si="1644"/>
        <v>538.79999999999995</v>
      </c>
      <c r="L12935" s="1">
        <f t="shared" ref="L12935:L12998" ca="1" si="1647">L12934+M12934*(J12935-J12934)</f>
        <v>10.00323777734104</v>
      </c>
      <c r="M12935" s="1">
        <f t="shared" ca="1" si="1645"/>
        <v>-9.1431598650358792E-10</v>
      </c>
    </row>
    <row r="12936" spans="8:13" x14ac:dyDescent="0.3">
      <c r="H12936" s="1">
        <f t="shared" si="1643"/>
        <v>0</v>
      </c>
      <c r="J12936" s="1">
        <f t="shared" si="1646"/>
        <v>46551600</v>
      </c>
      <c r="K12936" s="1">
        <f t="shared" si="1644"/>
        <v>538.79999999999995</v>
      </c>
      <c r="L12936" s="1">
        <f t="shared" ca="1" si="1647"/>
        <v>10.003234485803489</v>
      </c>
      <c r="M12936" s="1">
        <f t="shared" ca="1" si="1645"/>
        <v>-9.1338648917030369E-10</v>
      </c>
    </row>
    <row r="12937" spans="8:13" x14ac:dyDescent="0.3">
      <c r="H12937" s="1">
        <f t="shared" si="1643"/>
        <v>0</v>
      </c>
      <c r="J12937" s="1">
        <f t="shared" si="1646"/>
        <v>46555200</v>
      </c>
      <c r="K12937" s="1">
        <f t="shared" si="1644"/>
        <v>538.79999999999995</v>
      </c>
      <c r="L12937" s="1">
        <f t="shared" ca="1" si="1647"/>
        <v>10.003231197612127</v>
      </c>
      <c r="M12937" s="1">
        <f t="shared" ca="1" si="1645"/>
        <v>-9.124579367674066E-10</v>
      </c>
    </row>
    <row r="12938" spans="8:13" x14ac:dyDescent="0.3">
      <c r="H12938" s="1">
        <f t="shared" si="1643"/>
        <v>0</v>
      </c>
      <c r="J12938" s="1">
        <f t="shared" si="1646"/>
        <v>46558800</v>
      </c>
      <c r="K12938" s="1">
        <f t="shared" si="1644"/>
        <v>538.9</v>
      </c>
      <c r="L12938" s="1">
        <f t="shared" ca="1" si="1647"/>
        <v>10.003227912763554</v>
      </c>
      <c r="M12938" s="1">
        <f t="shared" ca="1" si="1645"/>
        <v>-9.115303283347848E-10</v>
      </c>
    </row>
    <row r="12939" spans="8:13" x14ac:dyDescent="0.3">
      <c r="H12939" s="1">
        <f t="shared" si="1643"/>
        <v>0</v>
      </c>
      <c r="J12939" s="1">
        <f t="shared" si="1646"/>
        <v>46562400</v>
      </c>
      <c r="K12939" s="1">
        <f t="shared" si="1644"/>
        <v>538.9</v>
      </c>
      <c r="L12939" s="1">
        <f t="shared" ca="1" si="1647"/>
        <v>10.003224631254373</v>
      </c>
      <c r="M12939" s="1">
        <f t="shared" ca="1" si="1645"/>
        <v>-9.1060366291282916E-10</v>
      </c>
    </row>
    <row r="12940" spans="8:13" x14ac:dyDescent="0.3">
      <c r="H12940" s="1">
        <f t="shared" si="1643"/>
        <v>0</v>
      </c>
      <c r="J12940" s="1">
        <f t="shared" si="1646"/>
        <v>46566000</v>
      </c>
      <c r="K12940" s="1">
        <f t="shared" si="1644"/>
        <v>539</v>
      </c>
      <c r="L12940" s="1">
        <f t="shared" ca="1" si="1647"/>
        <v>10.003221353081186</v>
      </c>
      <c r="M12940" s="1">
        <f t="shared" ca="1" si="1645"/>
        <v>-9.0967793954243174E-10</v>
      </c>
    </row>
    <row r="12941" spans="8:13" x14ac:dyDescent="0.3">
      <c r="H12941" s="1">
        <f t="shared" si="1643"/>
        <v>0</v>
      </c>
      <c r="J12941" s="1">
        <f t="shared" si="1646"/>
        <v>46569600</v>
      </c>
      <c r="K12941" s="1">
        <f t="shared" si="1644"/>
        <v>539</v>
      </c>
      <c r="L12941" s="1">
        <f t="shared" ca="1" si="1647"/>
        <v>10.003218078240604</v>
      </c>
      <c r="M12941" s="1">
        <f t="shared" ca="1" si="1645"/>
        <v>-9.087531572664914E-10</v>
      </c>
    </row>
    <row r="12942" spans="8:13" x14ac:dyDescent="0.3">
      <c r="H12942" s="1">
        <f t="shared" si="1643"/>
        <v>0</v>
      </c>
      <c r="J12942" s="1">
        <f t="shared" si="1646"/>
        <v>46573200</v>
      </c>
      <c r="K12942" s="1">
        <f t="shared" si="1644"/>
        <v>539</v>
      </c>
      <c r="L12942" s="1">
        <f t="shared" ca="1" si="1647"/>
        <v>10.003214806729238</v>
      </c>
      <c r="M12942" s="1">
        <f t="shared" ca="1" si="1645"/>
        <v>-9.0782931512790746E-10</v>
      </c>
    </row>
    <row r="12943" spans="8:13" x14ac:dyDescent="0.3">
      <c r="H12943" s="1">
        <f t="shared" si="1643"/>
        <v>0</v>
      </c>
      <c r="J12943" s="1">
        <f t="shared" si="1646"/>
        <v>46576800</v>
      </c>
      <c r="K12943" s="1">
        <f t="shared" si="1644"/>
        <v>539.1</v>
      </c>
      <c r="L12943" s="1">
        <f t="shared" ca="1" si="1647"/>
        <v>10.003211538543704</v>
      </c>
      <c r="M12943" s="1">
        <f t="shared" ca="1" si="1645"/>
        <v>-9.069064121710823E-10</v>
      </c>
    </row>
    <row r="12944" spans="8:13" x14ac:dyDescent="0.3">
      <c r="H12944" s="1">
        <f t="shared" si="1643"/>
        <v>0</v>
      </c>
      <c r="J12944" s="1">
        <f t="shared" si="1646"/>
        <v>46580400</v>
      </c>
      <c r="K12944" s="1">
        <f t="shared" si="1644"/>
        <v>539.1</v>
      </c>
      <c r="L12944" s="1">
        <f t="shared" ca="1" si="1647"/>
        <v>10.00320827368062</v>
      </c>
      <c r="M12944" s="1">
        <f t="shared" ca="1" si="1645"/>
        <v>-9.0598444744092164E-10</v>
      </c>
    </row>
    <row r="12945" spans="8:13" x14ac:dyDescent="0.3">
      <c r="H12945" s="1">
        <f t="shared" si="1643"/>
        <v>0</v>
      </c>
      <c r="J12945" s="1">
        <f t="shared" si="1646"/>
        <v>46584000</v>
      </c>
      <c r="K12945" s="1">
        <f t="shared" si="1644"/>
        <v>539.20000000000005</v>
      </c>
      <c r="L12945" s="1">
        <f t="shared" ca="1" si="1647"/>
        <v>10.003205012136609</v>
      </c>
      <c r="M12945" s="1">
        <f t="shared" ca="1" si="1645"/>
        <v>-9.0506341998383525E-10</v>
      </c>
    </row>
    <row r="12946" spans="8:13" x14ac:dyDescent="0.3">
      <c r="H12946" s="1">
        <f t="shared" si="1643"/>
        <v>0</v>
      </c>
      <c r="J12946" s="1">
        <f t="shared" si="1646"/>
        <v>46587600</v>
      </c>
      <c r="K12946" s="1">
        <f t="shared" si="1644"/>
        <v>539.20000000000005</v>
      </c>
      <c r="L12946" s="1">
        <f t="shared" ca="1" si="1647"/>
        <v>10.003201753908298</v>
      </c>
      <c r="M12946" s="1">
        <f t="shared" ca="1" si="1645"/>
        <v>-9.0414332884723695E-10</v>
      </c>
    </row>
    <row r="12947" spans="8:13" x14ac:dyDescent="0.3">
      <c r="H12947" s="1">
        <f t="shared" si="1643"/>
        <v>0</v>
      </c>
      <c r="J12947" s="1">
        <f t="shared" si="1646"/>
        <v>46591200</v>
      </c>
      <c r="K12947" s="1">
        <f t="shared" si="1644"/>
        <v>539.29999999999995</v>
      </c>
      <c r="L12947" s="1">
        <f t="shared" ca="1" si="1647"/>
        <v>10.003198498992315</v>
      </c>
      <c r="M12947" s="1">
        <f t="shared" ca="1" si="1645"/>
        <v>-9.0322417307904146E-10</v>
      </c>
    </row>
    <row r="12948" spans="8:13" x14ac:dyDescent="0.3">
      <c r="H12948" s="1">
        <f t="shared" si="1643"/>
        <v>0</v>
      </c>
      <c r="J12948" s="1">
        <f t="shared" si="1646"/>
        <v>46594800</v>
      </c>
      <c r="K12948" s="1">
        <f t="shared" si="1644"/>
        <v>539.29999999999995</v>
      </c>
      <c r="L12948" s="1">
        <f t="shared" ca="1" si="1647"/>
        <v>10.003195247385293</v>
      </c>
      <c r="M12948" s="1">
        <f t="shared" ca="1" si="1645"/>
        <v>-9.0230595172816663E-10</v>
      </c>
    </row>
    <row r="12949" spans="8:13" x14ac:dyDescent="0.3">
      <c r="H12949" s="1">
        <f t="shared" si="1643"/>
        <v>0</v>
      </c>
      <c r="J12949" s="1">
        <f t="shared" si="1646"/>
        <v>46598400</v>
      </c>
      <c r="K12949" s="1">
        <f t="shared" si="1644"/>
        <v>539.29999999999995</v>
      </c>
      <c r="L12949" s="1">
        <f t="shared" ca="1" si="1647"/>
        <v>10.003191999083866</v>
      </c>
      <c r="M12949" s="1">
        <f t="shared" ca="1" si="1645"/>
        <v>-9.0138866384453433E-10</v>
      </c>
    </row>
    <row r="12950" spans="8:13" x14ac:dyDescent="0.3">
      <c r="H12950" s="1">
        <f t="shared" si="1643"/>
        <v>0</v>
      </c>
      <c r="J12950" s="1">
        <f t="shared" si="1646"/>
        <v>46602000</v>
      </c>
      <c r="K12950" s="1">
        <f t="shared" si="1644"/>
        <v>539.4</v>
      </c>
      <c r="L12950" s="1">
        <f t="shared" ca="1" si="1647"/>
        <v>10.003188754084675</v>
      </c>
      <c r="M12950" s="1">
        <f t="shared" ca="1" si="1645"/>
        <v>-9.0047230847957094E-10</v>
      </c>
    </row>
    <row r="12951" spans="8:13" x14ac:dyDescent="0.3">
      <c r="H12951" s="1">
        <f t="shared" si="1643"/>
        <v>0</v>
      </c>
      <c r="J12951" s="1">
        <f t="shared" si="1646"/>
        <v>46605600</v>
      </c>
      <c r="K12951" s="1">
        <f t="shared" si="1644"/>
        <v>539.4</v>
      </c>
      <c r="L12951" s="1">
        <f t="shared" ca="1" si="1647"/>
        <v>10.003185512384364</v>
      </c>
      <c r="M12951" s="1">
        <f t="shared" ca="1" si="1645"/>
        <v>-8.9955688468520352E-10</v>
      </c>
    </row>
    <row r="12952" spans="8:13" x14ac:dyDescent="0.3">
      <c r="H12952" s="1">
        <f t="shared" si="1643"/>
        <v>0</v>
      </c>
      <c r="J12952" s="1">
        <f t="shared" si="1646"/>
        <v>46609200</v>
      </c>
      <c r="K12952" s="1">
        <f t="shared" si="1644"/>
        <v>539.5</v>
      </c>
      <c r="L12952" s="1">
        <f t="shared" ca="1" si="1647"/>
        <v>10.003182273979579</v>
      </c>
      <c r="M12952" s="1">
        <f t="shared" ca="1" si="1645"/>
        <v>-8.9864239151436402E-10</v>
      </c>
    </row>
    <row r="12953" spans="8:13" x14ac:dyDescent="0.3">
      <c r="H12953" s="1">
        <f t="shared" si="1643"/>
        <v>0</v>
      </c>
      <c r="J12953" s="1">
        <f t="shared" si="1646"/>
        <v>46612800</v>
      </c>
      <c r="K12953" s="1">
        <f t="shared" si="1644"/>
        <v>539.5</v>
      </c>
      <c r="L12953" s="1">
        <f t="shared" ca="1" si="1647"/>
        <v>10.003179038866969</v>
      </c>
      <c r="M12953" s="1">
        <f t="shared" ca="1" si="1645"/>
        <v>-8.9772882802098695E-10</v>
      </c>
    </row>
    <row r="12954" spans="8:13" x14ac:dyDescent="0.3">
      <c r="H12954" s="1">
        <f t="shared" si="1643"/>
        <v>0</v>
      </c>
      <c r="J12954" s="1">
        <f t="shared" si="1646"/>
        <v>46616400</v>
      </c>
      <c r="K12954" s="1">
        <f t="shared" si="1644"/>
        <v>539.5</v>
      </c>
      <c r="L12954" s="1">
        <f t="shared" ca="1" si="1647"/>
        <v>10.003175807043188</v>
      </c>
      <c r="M12954" s="1">
        <f t="shared" ca="1" si="1645"/>
        <v>-8.9681619326000988E-10</v>
      </c>
    </row>
    <row r="12955" spans="8:13" x14ac:dyDescent="0.3">
      <c r="H12955" s="1">
        <f t="shared" si="1643"/>
        <v>0</v>
      </c>
      <c r="J12955" s="1">
        <f t="shared" si="1646"/>
        <v>46620000</v>
      </c>
      <c r="K12955" s="1">
        <f t="shared" si="1644"/>
        <v>539.6</v>
      </c>
      <c r="L12955" s="1">
        <f t="shared" ca="1" si="1647"/>
        <v>10.003172578504893</v>
      </c>
      <c r="M12955" s="1">
        <f t="shared" ca="1" si="1645"/>
        <v>-8.9590448628737345E-10</v>
      </c>
    </row>
    <row r="12956" spans="8:13" x14ac:dyDescent="0.3">
      <c r="H12956" s="1">
        <f t="shared" si="1643"/>
        <v>0</v>
      </c>
      <c r="J12956" s="1">
        <f t="shared" si="1646"/>
        <v>46623600</v>
      </c>
      <c r="K12956" s="1">
        <f t="shared" si="1644"/>
        <v>539.6</v>
      </c>
      <c r="L12956" s="1">
        <f t="shared" ca="1" si="1647"/>
        <v>10.003169353248742</v>
      </c>
      <c r="M12956" s="1">
        <f t="shared" ca="1" si="1645"/>
        <v>-8.9499370615952016E-10</v>
      </c>
    </row>
    <row r="12957" spans="8:13" x14ac:dyDescent="0.3">
      <c r="H12957" s="1">
        <f t="shared" si="1643"/>
        <v>0</v>
      </c>
      <c r="J12957" s="1">
        <f t="shared" si="1646"/>
        <v>46627200</v>
      </c>
      <c r="K12957" s="1">
        <f t="shared" si="1644"/>
        <v>539.70000000000005</v>
      </c>
      <c r="L12957" s="1">
        <f t="shared" ca="1" si="1647"/>
        <v>10.003166131271399</v>
      </c>
      <c r="M12957" s="1">
        <f t="shared" ca="1" si="1645"/>
        <v>-8.9408385193439812E-10</v>
      </c>
    </row>
    <row r="12958" spans="8:13" x14ac:dyDescent="0.3">
      <c r="H12958" s="1">
        <f t="shared" si="1643"/>
        <v>0</v>
      </c>
      <c r="J12958" s="1">
        <f t="shared" si="1646"/>
        <v>46630800</v>
      </c>
      <c r="K12958" s="1">
        <f t="shared" si="1644"/>
        <v>539.70000000000005</v>
      </c>
      <c r="L12958" s="1">
        <f t="shared" ca="1" si="1647"/>
        <v>10.003162912569532</v>
      </c>
      <c r="M12958" s="1">
        <f t="shared" ca="1" si="1645"/>
        <v>-8.9317492267095712E-10</v>
      </c>
    </row>
    <row r="12959" spans="8:13" x14ac:dyDescent="0.3">
      <c r="H12959" s="1">
        <f t="shared" si="1643"/>
        <v>0</v>
      </c>
      <c r="J12959" s="1">
        <f t="shared" si="1646"/>
        <v>46634400</v>
      </c>
      <c r="K12959" s="1">
        <f t="shared" si="1644"/>
        <v>539.79999999999995</v>
      </c>
      <c r="L12959" s="1">
        <f t="shared" ca="1" si="1647"/>
        <v>10.003159697139811</v>
      </c>
      <c r="M12959" s="1">
        <f t="shared" ca="1" si="1645"/>
        <v>-8.9226691742865053E-10</v>
      </c>
    </row>
    <row r="12960" spans="8:13" x14ac:dyDescent="0.3">
      <c r="H12960" s="1">
        <f t="shared" si="1643"/>
        <v>0</v>
      </c>
      <c r="J12960" s="1">
        <f t="shared" si="1646"/>
        <v>46638000</v>
      </c>
      <c r="K12960" s="1">
        <f t="shared" si="1644"/>
        <v>539.79999999999995</v>
      </c>
      <c r="L12960" s="1">
        <f t="shared" ca="1" si="1647"/>
        <v>10.003156484978907</v>
      </c>
      <c r="M12960" s="1">
        <f t="shared" ca="1" si="1645"/>
        <v>-8.9135983526793249E-10</v>
      </c>
    </row>
    <row r="12961" spans="8:13" x14ac:dyDescent="0.3">
      <c r="H12961" s="1">
        <f t="shared" si="1643"/>
        <v>0</v>
      </c>
      <c r="J12961" s="1">
        <f t="shared" si="1646"/>
        <v>46641600</v>
      </c>
      <c r="K12961" s="1">
        <f t="shared" si="1644"/>
        <v>539.79999999999995</v>
      </c>
      <c r="L12961" s="1">
        <f t="shared" ca="1" si="1647"/>
        <v>10.0031532760835</v>
      </c>
      <c r="M12961" s="1">
        <f t="shared" ca="1" si="1645"/>
        <v>-8.9045367525076486E-10</v>
      </c>
    </row>
    <row r="12962" spans="8:13" x14ac:dyDescent="0.3">
      <c r="H12962" s="1">
        <f t="shared" si="1643"/>
        <v>0</v>
      </c>
      <c r="J12962" s="1">
        <f t="shared" si="1646"/>
        <v>46645200</v>
      </c>
      <c r="K12962" s="1">
        <f t="shared" si="1644"/>
        <v>539.9</v>
      </c>
      <c r="L12962" s="1">
        <f t="shared" ca="1" si="1647"/>
        <v>10.003150070450269</v>
      </c>
      <c r="M12962" s="1">
        <f t="shared" ca="1" si="1645"/>
        <v>-8.8954843643960937E-10</v>
      </c>
    </row>
    <row r="12963" spans="8:13" x14ac:dyDescent="0.3">
      <c r="H12963" s="1">
        <f t="shared" si="1643"/>
        <v>0</v>
      </c>
      <c r="J12963" s="1">
        <f t="shared" si="1646"/>
        <v>46648800</v>
      </c>
      <c r="K12963" s="1">
        <f t="shared" si="1644"/>
        <v>539.9</v>
      </c>
      <c r="L12963" s="1">
        <f t="shared" ca="1" si="1647"/>
        <v>10.003146868075898</v>
      </c>
      <c r="M12963" s="1">
        <f t="shared" ca="1" si="1645"/>
        <v>-8.8864411789793026E-10</v>
      </c>
    </row>
    <row r="12964" spans="8:13" x14ac:dyDescent="0.3">
      <c r="H12964" s="1">
        <f t="shared" si="1643"/>
        <v>0</v>
      </c>
      <c r="J12964" s="1">
        <f t="shared" si="1646"/>
        <v>46652400</v>
      </c>
      <c r="K12964" s="1">
        <f t="shared" si="1644"/>
        <v>540</v>
      </c>
      <c r="L12964" s="1">
        <f t="shared" ca="1" si="1647"/>
        <v>10.003143668957074</v>
      </c>
      <c r="M12964" s="1">
        <f t="shared" ca="1" si="1645"/>
        <v>-8.8774071869019784E-10</v>
      </c>
    </row>
    <row r="12965" spans="8:13" x14ac:dyDescent="0.3">
      <c r="H12965" s="1">
        <f t="shared" si="1643"/>
        <v>0</v>
      </c>
      <c r="J12965" s="1">
        <f t="shared" si="1646"/>
        <v>46656000</v>
      </c>
      <c r="K12965" s="1">
        <f t="shared" si="1644"/>
        <v>540</v>
      </c>
      <c r="L12965" s="1">
        <f t="shared" ca="1" si="1647"/>
        <v>10.003140473090488</v>
      </c>
      <c r="M12965" s="1">
        <f t="shared" ca="1" si="1645"/>
        <v>-8.8683823788188247E-10</v>
      </c>
    </row>
    <row r="12966" spans="8:13" x14ac:dyDescent="0.3">
      <c r="H12966" s="1">
        <f t="shared" si="1643"/>
        <v>0</v>
      </c>
      <c r="J12966" s="1">
        <f t="shared" si="1646"/>
        <v>46659600</v>
      </c>
      <c r="K12966" s="1">
        <f t="shared" si="1644"/>
        <v>540</v>
      </c>
      <c r="L12966" s="1">
        <f t="shared" ca="1" si="1647"/>
        <v>10.003137280472831</v>
      </c>
      <c r="M12966" s="1">
        <f t="shared" ca="1" si="1645"/>
        <v>-8.8593667453895839E-10</v>
      </c>
    </row>
    <row r="12967" spans="8:13" x14ac:dyDescent="0.3">
      <c r="H12967" s="1">
        <f t="shared" si="1643"/>
        <v>0</v>
      </c>
      <c r="J12967" s="1">
        <f t="shared" si="1646"/>
        <v>46663200</v>
      </c>
      <c r="K12967" s="1">
        <f t="shared" si="1644"/>
        <v>540.1</v>
      </c>
      <c r="L12967" s="1">
        <f t="shared" ca="1" si="1647"/>
        <v>10.003134091100803</v>
      </c>
      <c r="M12967" s="1">
        <f t="shared" ca="1" si="1645"/>
        <v>-8.8503602772890322E-10</v>
      </c>
    </row>
    <row r="12968" spans="8:13" x14ac:dyDescent="0.3">
      <c r="H12968" s="1">
        <f t="shared" si="1643"/>
        <v>0</v>
      </c>
      <c r="J12968" s="1">
        <f t="shared" si="1646"/>
        <v>46666800</v>
      </c>
      <c r="K12968" s="1">
        <f t="shared" si="1644"/>
        <v>540.1</v>
      </c>
      <c r="L12968" s="1">
        <f t="shared" ca="1" si="1647"/>
        <v>10.003130904971103</v>
      </c>
      <c r="M12968" s="1">
        <f t="shared" ca="1" si="1645"/>
        <v>-8.841362965201994E-10</v>
      </c>
    </row>
    <row r="12969" spans="8:13" x14ac:dyDescent="0.3">
      <c r="H12969" s="1">
        <f t="shared" si="1643"/>
        <v>0</v>
      </c>
      <c r="J12969" s="1">
        <f t="shared" si="1646"/>
        <v>46670400</v>
      </c>
      <c r="K12969" s="1">
        <f t="shared" si="1644"/>
        <v>540.20000000000005</v>
      </c>
      <c r="L12969" s="1">
        <f t="shared" ca="1" si="1647"/>
        <v>10.003127722080436</v>
      </c>
      <c r="M12969" s="1">
        <f t="shared" ca="1" si="1645"/>
        <v>-8.8323747998182952E-10</v>
      </c>
    </row>
    <row r="12970" spans="8:13" x14ac:dyDescent="0.3">
      <c r="H12970" s="1">
        <f t="shared" si="1643"/>
        <v>0</v>
      </c>
      <c r="J12970" s="1">
        <f t="shared" si="1646"/>
        <v>46674000</v>
      </c>
      <c r="K12970" s="1">
        <f t="shared" si="1644"/>
        <v>540.20000000000005</v>
      </c>
      <c r="L12970" s="1">
        <f t="shared" ca="1" si="1647"/>
        <v>10.003124542425507</v>
      </c>
      <c r="M12970" s="1">
        <f t="shared" ca="1" si="1645"/>
        <v>-8.8233957718378023E-10</v>
      </c>
    </row>
    <row r="12971" spans="8:13" x14ac:dyDescent="0.3">
      <c r="H12971" s="1">
        <f t="shared" si="1643"/>
        <v>0</v>
      </c>
      <c r="J12971" s="1">
        <f t="shared" si="1646"/>
        <v>46677600</v>
      </c>
      <c r="K12971" s="1">
        <f t="shared" si="1644"/>
        <v>540.29999999999995</v>
      </c>
      <c r="L12971" s="1">
        <f t="shared" ca="1" si="1647"/>
        <v>10.003121366003029</v>
      </c>
      <c r="M12971" s="1">
        <f t="shared" ca="1" si="1645"/>
        <v>-8.8144258719754297E-10</v>
      </c>
    </row>
    <row r="12972" spans="8:13" x14ac:dyDescent="0.3">
      <c r="H12972" s="1">
        <f t="shared" si="1643"/>
        <v>0</v>
      </c>
      <c r="J12972" s="1">
        <f t="shared" si="1646"/>
        <v>46681200</v>
      </c>
      <c r="K12972" s="1">
        <f t="shared" si="1644"/>
        <v>540.29999999999995</v>
      </c>
      <c r="L12972" s="1">
        <f t="shared" ca="1" si="1647"/>
        <v>10.003118192809715</v>
      </c>
      <c r="M12972" s="1">
        <f t="shared" ca="1" si="1645"/>
        <v>-8.8054650909511041E-10</v>
      </c>
    </row>
    <row r="12973" spans="8:13" x14ac:dyDescent="0.3">
      <c r="H12973" s="1">
        <f t="shared" si="1643"/>
        <v>0</v>
      </c>
      <c r="J12973" s="1">
        <f t="shared" si="1646"/>
        <v>46684800</v>
      </c>
      <c r="K12973" s="1">
        <f t="shared" si="1644"/>
        <v>540.29999999999995</v>
      </c>
      <c r="L12973" s="1">
        <f t="shared" ca="1" si="1647"/>
        <v>10.003115022842282</v>
      </c>
      <c r="M12973" s="1">
        <f t="shared" ca="1" si="1645"/>
        <v>-8.7965134194897714E-10</v>
      </c>
    </row>
    <row r="12974" spans="8:13" x14ac:dyDescent="0.3">
      <c r="H12974" s="1">
        <f t="shared" si="1643"/>
        <v>0</v>
      </c>
      <c r="J12974" s="1">
        <f t="shared" si="1646"/>
        <v>46688400</v>
      </c>
      <c r="K12974" s="1">
        <f t="shared" si="1644"/>
        <v>540.4</v>
      </c>
      <c r="L12974" s="1">
        <f t="shared" ca="1" si="1647"/>
        <v>10.003111856097451</v>
      </c>
      <c r="M12974" s="1">
        <f t="shared" ca="1" si="1645"/>
        <v>-8.7875708483364479E-10</v>
      </c>
    </row>
    <row r="12975" spans="8:13" x14ac:dyDescent="0.3">
      <c r="H12975" s="1">
        <f t="shared" si="1643"/>
        <v>0</v>
      </c>
      <c r="J12975" s="1">
        <f t="shared" si="1646"/>
        <v>46692000</v>
      </c>
      <c r="K12975" s="1">
        <f t="shared" si="1644"/>
        <v>540.4</v>
      </c>
      <c r="L12975" s="1">
        <f t="shared" ca="1" si="1647"/>
        <v>10.003108692571946</v>
      </c>
      <c r="M12975" s="1">
        <f t="shared" ca="1" si="1645"/>
        <v>-8.7786373682361385E-10</v>
      </c>
    </row>
    <row r="12976" spans="8:13" x14ac:dyDescent="0.3">
      <c r="H12976" s="1">
        <f t="shared" si="1643"/>
        <v>0</v>
      </c>
      <c r="J12976" s="1">
        <f t="shared" si="1646"/>
        <v>46695600</v>
      </c>
      <c r="K12976" s="1">
        <f t="shared" si="1644"/>
        <v>540.5</v>
      </c>
      <c r="L12976" s="1">
        <f t="shared" ca="1" si="1647"/>
        <v>10.003105532262493</v>
      </c>
      <c r="M12976" s="1">
        <f t="shared" ca="1" si="1645"/>
        <v>-8.7697129699489029E-10</v>
      </c>
    </row>
    <row r="12977" spans="8:13" x14ac:dyDescent="0.3">
      <c r="H12977" s="1">
        <f t="shared" si="1643"/>
        <v>0</v>
      </c>
      <c r="J12977" s="1">
        <f t="shared" si="1646"/>
        <v>46699200</v>
      </c>
      <c r="K12977" s="1">
        <f t="shared" si="1644"/>
        <v>540.5</v>
      </c>
      <c r="L12977" s="1">
        <f t="shared" ca="1" si="1647"/>
        <v>10.003102375165824</v>
      </c>
      <c r="M12977" s="1">
        <f t="shared" ca="1" si="1645"/>
        <v>-8.7607976442398174E-10</v>
      </c>
    </row>
    <row r="12978" spans="8:13" x14ac:dyDescent="0.3">
      <c r="H12978" s="1">
        <f t="shared" si="1643"/>
        <v>0</v>
      </c>
      <c r="J12978" s="1">
        <f t="shared" si="1646"/>
        <v>46702800</v>
      </c>
      <c r="K12978" s="1">
        <f t="shared" si="1644"/>
        <v>540.5</v>
      </c>
      <c r="L12978" s="1">
        <f t="shared" ca="1" si="1647"/>
        <v>10.003099221278672</v>
      </c>
      <c r="M12978" s="1">
        <f t="shared" ca="1" si="1645"/>
        <v>-8.7518913818890092E-10</v>
      </c>
    </row>
    <row r="12979" spans="8:13" x14ac:dyDescent="0.3">
      <c r="H12979" s="1">
        <f t="shared" si="1643"/>
        <v>0</v>
      </c>
      <c r="J12979" s="1">
        <f t="shared" si="1646"/>
        <v>46706400</v>
      </c>
      <c r="K12979" s="1">
        <f t="shared" si="1644"/>
        <v>540.6</v>
      </c>
      <c r="L12979" s="1">
        <f t="shared" ca="1" si="1647"/>
        <v>10.003096070597776</v>
      </c>
      <c r="M12979" s="1">
        <f t="shared" ca="1" si="1645"/>
        <v>-8.742994173681619E-10</v>
      </c>
    </row>
    <row r="12980" spans="8:13" x14ac:dyDescent="0.3">
      <c r="H12980" s="1">
        <f t="shared" si="1643"/>
        <v>0</v>
      </c>
      <c r="J12980" s="1">
        <f t="shared" si="1646"/>
        <v>46710000</v>
      </c>
      <c r="K12980" s="1">
        <f t="shared" si="1644"/>
        <v>540.6</v>
      </c>
      <c r="L12980" s="1">
        <f t="shared" ca="1" si="1647"/>
        <v>10.003092923119873</v>
      </c>
      <c r="M12980" s="1">
        <f t="shared" ca="1" si="1645"/>
        <v>-8.7341060104077981E-10</v>
      </c>
    </row>
    <row r="12981" spans="8:13" x14ac:dyDescent="0.3">
      <c r="H12981" s="1">
        <f t="shared" si="1643"/>
        <v>0</v>
      </c>
      <c r="J12981" s="1">
        <f t="shared" si="1646"/>
        <v>46713600</v>
      </c>
      <c r="K12981" s="1">
        <f t="shared" si="1644"/>
        <v>540.70000000000005</v>
      </c>
      <c r="L12981" s="1">
        <f t="shared" ca="1" si="1647"/>
        <v>10.003089778841709</v>
      </c>
      <c r="M12981" s="1">
        <f t="shared" ca="1" si="1645"/>
        <v>-8.7252268828777728E-10</v>
      </c>
    </row>
    <row r="12982" spans="8:13" x14ac:dyDescent="0.3">
      <c r="H12982" s="1">
        <f t="shared" si="1643"/>
        <v>0</v>
      </c>
      <c r="J12982" s="1">
        <f t="shared" si="1646"/>
        <v>46717200</v>
      </c>
      <c r="K12982" s="1">
        <f t="shared" si="1644"/>
        <v>540.70000000000005</v>
      </c>
      <c r="L12982" s="1">
        <f t="shared" ca="1" si="1647"/>
        <v>10.003086637760031</v>
      </c>
      <c r="M12982" s="1">
        <f t="shared" ca="1" si="1645"/>
        <v>-8.7163567819067826E-10</v>
      </c>
    </row>
    <row r="12983" spans="8:13" x14ac:dyDescent="0.3">
      <c r="H12983" s="1">
        <f t="shared" si="1643"/>
        <v>0</v>
      </c>
      <c r="J12983" s="1">
        <f t="shared" si="1646"/>
        <v>46720800</v>
      </c>
      <c r="K12983" s="1">
        <f t="shared" si="1644"/>
        <v>540.79999999999995</v>
      </c>
      <c r="L12983" s="1">
        <f t="shared" ca="1" si="1647"/>
        <v>10.00308349987159</v>
      </c>
      <c r="M12983" s="1">
        <f t="shared" ca="1" si="1645"/>
        <v>-8.7074956983150824E-10</v>
      </c>
    </row>
    <row r="12984" spans="8:13" x14ac:dyDescent="0.3">
      <c r="H12984" s="1">
        <f t="shared" si="1643"/>
        <v>0</v>
      </c>
      <c r="J12984" s="1">
        <f t="shared" si="1646"/>
        <v>46724400</v>
      </c>
      <c r="K12984" s="1">
        <f t="shared" si="1644"/>
        <v>540.79999999999995</v>
      </c>
      <c r="L12984" s="1">
        <f t="shared" ca="1" si="1647"/>
        <v>10.003080365173139</v>
      </c>
      <c r="M12984" s="1">
        <f t="shared" ca="1" si="1645"/>
        <v>-8.698643622937975E-10</v>
      </c>
    </row>
    <row r="12985" spans="8:13" x14ac:dyDescent="0.3">
      <c r="H12985" s="1">
        <f t="shared" si="1643"/>
        <v>0</v>
      </c>
      <c r="J12985" s="1">
        <f t="shared" si="1646"/>
        <v>46728000</v>
      </c>
      <c r="K12985" s="1">
        <f t="shared" si="1644"/>
        <v>540.79999999999995</v>
      </c>
      <c r="L12985" s="1">
        <f t="shared" ca="1" si="1647"/>
        <v>10.003077233661434</v>
      </c>
      <c r="M12985" s="1">
        <f t="shared" ca="1" si="1645"/>
        <v>-8.6898005466157732E-10</v>
      </c>
    </row>
    <row r="12986" spans="8:13" x14ac:dyDescent="0.3">
      <c r="H12986" s="1">
        <f t="shared" si="1643"/>
        <v>0</v>
      </c>
      <c r="J12986" s="1">
        <f t="shared" si="1646"/>
        <v>46731600</v>
      </c>
      <c r="K12986" s="1">
        <f t="shared" si="1644"/>
        <v>540.9</v>
      </c>
      <c r="L12986" s="1">
        <f t="shared" ca="1" si="1647"/>
        <v>10.003074105333237</v>
      </c>
      <c r="M12986" s="1">
        <f t="shared" ca="1" si="1645"/>
        <v>-8.6809664601988389E-10</v>
      </c>
    </row>
    <row r="12987" spans="8:13" x14ac:dyDescent="0.3">
      <c r="H12987" s="1">
        <f t="shared" si="1643"/>
        <v>0</v>
      </c>
      <c r="J12987" s="1">
        <f t="shared" si="1646"/>
        <v>46735200</v>
      </c>
      <c r="K12987" s="1">
        <f t="shared" si="1644"/>
        <v>540.9</v>
      </c>
      <c r="L12987" s="1">
        <f t="shared" ca="1" si="1647"/>
        <v>10.003070980185312</v>
      </c>
      <c r="M12987" s="1">
        <f t="shared" ca="1" si="1645"/>
        <v>-8.6721413545525711E-10</v>
      </c>
    </row>
    <row r="12988" spans="8:13" x14ac:dyDescent="0.3">
      <c r="H12988" s="1">
        <f t="shared" si="1643"/>
        <v>0</v>
      </c>
      <c r="J12988" s="1">
        <f t="shared" si="1646"/>
        <v>46738800</v>
      </c>
      <c r="K12988" s="1">
        <f t="shared" si="1644"/>
        <v>541</v>
      </c>
      <c r="L12988" s="1">
        <f t="shared" ca="1" si="1647"/>
        <v>10.003067858214424</v>
      </c>
      <c r="M12988" s="1">
        <f t="shared" ca="1" si="1645"/>
        <v>-8.6633252205423616E-10</v>
      </c>
    </row>
    <row r="12989" spans="8:13" x14ac:dyDescent="0.3">
      <c r="H12989" s="1">
        <f t="shared" si="1643"/>
        <v>0</v>
      </c>
      <c r="J12989" s="1">
        <f t="shared" si="1646"/>
        <v>46742400</v>
      </c>
      <c r="K12989" s="1">
        <f t="shared" si="1644"/>
        <v>541</v>
      </c>
      <c r="L12989" s="1">
        <f t="shared" ca="1" si="1647"/>
        <v>10.003064739417344</v>
      </c>
      <c r="M12989" s="1">
        <f t="shared" ca="1" si="1645"/>
        <v>-8.6545180490486753E-10</v>
      </c>
    </row>
    <row r="12990" spans="8:13" x14ac:dyDescent="0.3">
      <c r="H12990" s="1">
        <f t="shared" si="1643"/>
        <v>0</v>
      </c>
      <c r="J12990" s="1">
        <f t="shared" si="1646"/>
        <v>46746000</v>
      </c>
      <c r="K12990" s="1">
        <f t="shared" si="1644"/>
        <v>541</v>
      </c>
      <c r="L12990" s="1">
        <f t="shared" ca="1" si="1647"/>
        <v>10.003061623790845</v>
      </c>
      <c r="M12990" s="1">
        <f t="shared" ca="1" si="1645"/>
        <v>-8.6457198309619801E-10</v>
      </c>
    </row>
    <row r="12991" spans="8:13" x14ac:dyDescent="0.3">
      <c r="H12991" s="1">
        <f t="shared" si="1643"/>
        <v>0</v>
      </c>
      <c r="J12991" s="1">
        <f t="shared" si="1646"/>
        <v>46749600</v>
      </c>
      <c r="K12991" s="1">
        <f t="shared" si="1644"/>
        <v>541.1</v>
      </c>
      <c r="L12991" s="1">
        <f t="shared" ca="1" si="1647"/>
        <v>10.003058511331707</v>
      </c>
      <c r="M12991" s="1">
        <f t="shared" ca="1" si="1645"/>
        <v>-8.6369305571827939E-10</v>
      </c>
    </row>
    <row r="12992" spans="8:13" x14ac:dyDescent="0.3">
      <c r="H12992" s="1">
        <f t="shared" si="1643"/>
        <v>0</v>
      </c>
      <c r="J12992" s="1">
        <f t="shared" si="1646"/>
        <v>46753200</v>
      </c>
      <c r="K12992" s="1">
        <f t="shared" si="1644"/>
        <v>541.1</v>
      </c>
      <c r="L12992" s="1">
        <f t="shared" ca="1" si="1647"/>
        <v>10.003055402036706</v>
      </c>
      <c r="M12992" s="1">
        <f t="shared" ca="1" si="1645"/>
        <v>-8.6281502186116389E-10</v>
      </c>
    </row>
    <row r="12993" spans="8:13" x14ac:dyDescent="0.3">
      <c r="H12993" s="1">
        <f t="shared" si="1643"/>
        <v>0</v>
      </c>
      <c r="J12993" s="1">
        <f t="shared" si="1646"/>
        <v>46756800</v>
      </c>
      <c r="K12993" s="1">
        <f t="shared" si="1644"/>
        <v>541.20000000000005</v>
      </c>
      <c r="L12993" s="1">
        <f t="shared" ca="1" si="1647"/>
        <v>10.003052295902627</v>
      </c>
      <c r="M12993" s="1">
        <f t="shared" ca="1" si="1645"/>
        <v>-8.6193788061690902E-10</v>
      </c>
    </row>
    <row r="12994" spans="8:13" x14ac:dyDescent="0.3">
      <c r="H12994" s="1">
        <f t="shared" si="1643"/>
        <v>0</v>
      </c>
      <c r="J12994" s="1">
        <f t="shared" si="1646"/>
        <v>46760400</v>
      </c>
      <c r="K12994" s="1">
        <f t="shared" si="1644"/>
        <v>541.20000000000005</v>
      </c>
      <c r="L12994" s="1">
        <f t="shared" ca="1" si="1647"/>
        <v>10.003049192926257</v>
      </c>
      <c r="M12994" s="1">
        <f t="shared" ca="1" si="1645"/>
        <v>-8.6106163107807405E-10</v>
      </c>
    </row>
    <row r="12995" spans="8:13" x14ac:dyDescent="0.3">
      <c r="H12995" s="1">
        <f t="shared" si="1643"/>
        <v>0</v>
      </c>
      <c r="J12995" s="1">
        <f t="shared" si="1646"/>
        <v>46764000</v>
      </c>
      <c r="K12995" s="1">
        <f t="shared" si="1644"/>
        <v>541.29999999999995</v>
      </c>
      <c r="L12995" s="1">
        <f t="shared" ca="1" si="1647"/>
        <v>10.003046093104386</v>
      </c>
      <c r="M12995" s="1">
        <f t="shared" ca="1" si="1645"/>
        <v>-8.6018627233822218E-10</v>
      </c>
    </row>
    <row r="12996" spans="8:13" x14ac:dyDescent="0.3">
      <c r="H12996" s="1">
        <f t="shared" si="1643"/>
        <v>0</v>
      </c>
      <c r="J12996" s="1">
        <f t="shared" si="1646"/>
        <v>46767600</v>
      </c>
      <c r="K12996" s="1">
        <f t="shared" si="1644"/>
        <v>541.29999999999995</v>
      </c>
      <c r="L12996" s="1">
        <f t="shared" ca="1" si="1647"/>
        <v>10.003042996433805</v>
      </c>
      <c r="M12996" s="1">
        <f t="shared" ca="1" si="1645"/>
        <v>-8.5931180349141796E-10</v>
      </c>
    </row>
    <row r="12997" spans="8:13" x14ac:dyDescent="0.3">
      <c r="H12997" s="1">
        <f t="shared" si="1643"/>
        <v>0</v>
      </c>
      <c r="J12997" s="1">
        <f t="shared" si="1646"/>
        <v>46771200</v>
      </c>
      <c r="K12997" s="1">
        <f t="shared" si="1644"/>
        <v>541.29999999999995</v>
      </c>
      <c r="L12997" s="1">
        <f t="shared" ca="1" si="1647"/>
        <v>10.003039902911313</v>
      </c>
      <c r="M12997" s="1">
        <f t="shared" ca="1" si="1645"/>
        <v>-8.5843822363323049E-10</v>
      </c>
    </row>
    <row r="12998" spans="8:13" x14ac:dyDescent="0.3">
      <c r="H12998" s="1">
        <f t="shared" ref="H12998:H13061" si="1648">F12998+0*(E12998-$B$19)*G12998</f>
        <v>0</v>
      </c>
      <c r="J12998" s="1">
        <f t="shared" si="1646"/>
        <v>46774800</v>
      </c>
      <c r="K12998" s="1">
        <f t="shared" ref="K12998:K13061" si="1649">ROUND(J12998/(24*3600),1)</f>
        <v>541.4</v>
      </c>
      <c r="L12998" s="1">
        <f t="shared" ca="1" si="1647"/>
        <v>10.003036812533708</v>
      </c>
      <c r="M12998" s="1">
        <f t="shared" ref="M12998:M13061" ca="1" si="1650">-$B$16*(L12998-$B$19)/INDIRECT(ADDRESS(ROUND(L12998,0),8))-$B$16*$B$14*$B$33*$B$12*$B$34*((L12998+273)^4-($B$19+273)^4)/INDIRECT(ADDRESS(ROUND(L12998,0),8))</f>
        <v>-8.5756553185973064E-10</v>
      </c>
    </row>
    <row r="12999" spans="8:13" x14ac:dyDescent="0.3">
      <c r="H12999" s="1">
        <f t="shared" si="1648"/>
        <v>0</v>
      </c>
      <c r="J12999" s="1">
        <f t="shared" ref="J12999:J13062" si="1651">J12998+$I$5*60</f>
        <v>46778400</v>
      </c>
      <c r="K12999" s="1">
        <f t="shared" si="1649"/>
        <v>541.4</v>
      </c>
      <c r="L12999" s="1">
        <f t="shared" ref="L12999:L13062" ca="1" si="1652">L12998+M12998*(J12999-J12998)</f>
        <v>10.003033725297794</v>
      </c>
      <c r="M12999" s="1">
        <f t="shared" ca="1" si="1650"/>
        <v>-8.5669372726849435E-10</v>
      </c>
    </row>
    <row r="13000" spans="8:13" x14ac:dyDescent="0.3">
      <c r="H13000" s="1">
        <f t="shared" si="1648"/>
        <v>0</v>
      </c>
      <c r="J13000" s="1">
        <f t="shared" si="1651"/>
        <v>46782000</v>
      </c>
      <c r="K13000" s="1">
        <f t="shared" si="1649"/>
        <v>541.5</v>
      </c>
      <c r="L13000" s="1">
        <f t="shared" ca="1" si="1652"/>
        <v>10.003030641200375</v>
      </c>
      <c r="M13000" s="1">
        <f t="shared" ca="1" si="1650"/>
        <v>-8.5582280895709808E-10</v>
      </c>
    </row>
    <row r="13001" spans="8:13" x14ac:dyDescent="0.3">
      <c r="H13001" s="1">
        <f t="shared" si="1648"/>
        <v>0</v>
      </c>
      <c r="J13001" s="1">
        <f t="shared" si="1651"/>
        <v>46785600</v>
      </c>
      <c r="K13001" s="1">
        <f t="shared" si="1649"/>
        <v>541.5</v>
      </c>
      <c r="L13001" s="1">
        <f t="shared" ca="1" si="1652"/>
        <v>10.003027560238262</v>
      </c>
      <c r="M13001" s="1">
        <f t="shared" ca="1" si="1650"/>
        <v>-8.5495277602462158E-10</v>
      </c>
    </row>
    <row r="13002" spans="8:13" x14ac:dyDescent="0.3">
      <c r="H13002" s="1">
        <f t="shared" si="1648"/>
        <v>0</v>
      </c>
      <c r="J13002" s="1">
        <f t="shared" si="1651"/>
        <v>46789200</v>
      </c>
      <c r="K13002" s="1">
        <f t="shared" si="1649"/>
        <v>541.5</v>
      </c>
      <c r="L13002" s="1">
        <f t="shared" ca="1" si="1652"/>
        <v>10.003024482408268</v>
      </c>
      <c r="M13002" s="1">
        <f t="shared" ca="1" si="1650"/>
        <v>-8.5408362757114941E-10</v>
      </c>
    </row>
    <row r="13003" spans="8:13" x14ac:dyDescent="0.3">
      <c r="H13003" s="1">
        <f t="shared" si="1648"/>
        <v>0</v>
      </c>
      <c r="J13003" s="1">
        <f t="shared" si="1651"/>
        <v>46792800</v>
      </c>
      <c r="K13003" s="1">
        <f t="shared" si="1649"/>
        <v>541.6</v>
      </c>
      <c r="L13003" s="1">
        <f t="shared" ca="1" si="1652"/>
        <v>10.003021407707209</v>
      </c>
      <c r="M13003" s="1">
        <f t="shared" ca="1" si="1650"/>
        <v>-8.5321536269776859E-10</v>
      </c>
    </row>
    <row r="13004" spans="8:13" x14ac:dyDescent="0.3">
      <c r="H13004" s="1">
        <f t="shared" si="1648"/>
        <v>0</v>
      </c>
      <c r="J13004" s="1">
        <f t="shared" si="1651"/>
        <v>46796400</v>
      </c>
      <c r="K13004" s="1">
        <f t="shared" si="1649"/>
        <v>541.6</v>
      </c>
      <c r="L13004" s="1">
        <f t="shared" ca="1" si="1652"/>
        <v>10.003018336131904</v>
      </c>
      <c r="M13004" s="1">
        <f t="shared" ca="1" si="1650"/>
        <v>-8.5234798050606812E-10</v>
      </c>
    </row>
    <row r="13005" spans="8:13" x14ac:dyDescent="0.3">
      <c r="H13005" s="1">
        <f t="shared" si="1648"/>
        <v>0</v>
      </c>
      <c r="J13005" s="1">
        <f t="shared" si="1651"/>
        <v>46800000</v>
      </c>
      <c r="K13005" s="1">
        <f t="shared" si="1649"/>
        <v>541.70000000000005</v>
      </c>
      <c r="L13005" s="1">
        <f t="shared" ca="1" si="1652"/>
        <v>10.003015267679174</v>
      </c>
      <c r="M13005" s="1">
        <f t="shared" ca="1" si="1650"/>
        <v>-8.5148148009864037E-10</v>
      </c>
    </row>
    <row r="13006" spans="8:13" x14ac:dyDescent="0.3">
      <c r="H13006" s="1">
        <f t="shared" si="1648"/>
        <v>0</v>
      </c>
      <c r="J13006" s="1">
        <f t="shared" si="1651"/>
        <v>46803600</v>
      </c>
      <c r="K13006" s="1">
        <f t="shared" si="1649"/>
        <v>541.70000000000005</v>
      </c>
      <c r="L13006" s="1">
        <f t="shared" ca="1" si="1652"/>
        <v>10.003012202345847</v>
      </c>
      <c r="M13006" s="1">
        <f t="shared" ca="1" si="1650"/>
        <v>-8.5061586057907985E-10</v>
      </c>
    </row>
    <row r="13007" spans="8:13" x14ac:dyDescent="0.3">
      <c r="H13007" s="1">
        <f t="shared" si="1648"/>
        <v>0</v>
      </c>
      <c r="J13007" s="1">
        <f t="shared" si="1651"/>
        <v>46807200</v>
      </c>
      <c r="K13007" s="1">
        <f t="shared" si="1649"/>
        <v>541.79999999999995</v>
      </c>
      <c r="L13007" s="1">
        <f t="shared" ca="1" si="1652"/>
        <v>10.003009140128748</v>
      </c>
      <c r="M13007" s="1">
        <f t="shared" ca="1" si="1650"/>
        <v>-8.4975112105148419E-10</v>
      </c>
    </row>
    <row r="13008" spans="8:13" x14ac:dyDescent="0.3">
      <c r="H13008" s="1">
        <f t="shared" si="1648"/>
        <v>0</v>
      </c>
      <c r="J13008" s="1">
        <f t="shared" si="1651"/>
        <v>46810800</v>
      </c>
      <c r="K13008" s="1">
        <f t="shared" si="1649"/>
        <v>541.79999999999995</v>
      </c>
      <c r="L13008" s="1">
        <f t="shared" ca="1" si="1652"/>
        <v>10.003006081024713</v>
      </c>
      <c r="M13008" s="1">
        <f t="shared" ca="1" si="1650"/>
        <v>-8.4888726062195622E-10</v>
      </c>
    </row>
    <row r="13009" spans="8:13" x14ac:dyDescent="0.3">
      <c r="H13009" s="1">
        <f t="shared" si="1648"/>
        <v>0</v>
      </c>
      <c r="J13009" s="1">
        <f t="shared" si="1651"/>
        <v>46814400</v>
      </c>
      <c r="K13009" s="1">
        <f t="shared" si="1649"/>
        <v>541.79999999999995</v>
      </c>
      <c r="L13009" s="1">
        <f t="shared" ca="1" si="1652"/>
        <v>10.003003025030575</v>
      </c>
      <c r="M13009" s="1">
        <f t="shared" ca="1" si="1650"/>
        <v>-8.4802427839609894E-10</v>
      </c>
    </row>
    <row r="13010" spans="8:13" x14ac:dyDescent="0.3">
      <c r="H13010" s="1">
        <f t="shared" si="1648"/>
        <v>0</v>
      </c>
      <c r="J13010" s="1">
        <f t="shared" si="1651"/>
        <v>46818000</v>
      </c>
      <c r="K13010" s="1">
        <f t="shared" si="1649"/>
        <v>541.9</v>
      </c>
      <c r="L13010" s="1">
        <f t="shared" ca="1" si="1652"/>
        <v>10.002999972143172</v>
      </c>
      <c r="M13010" s="1">
        <f t="shared" ca="1" si="1650"/>
        <v>-8.4716217348151991E-10</v>
      </c>
    </row>
    <row r="13011" spans="8:13" x14ac:dyDescent="0.3">
      <c r="H13011" s="1">
        <f t="shared" si="1648"/>
        <v>0</v>
      </c>
      <c r="J13011" s="1">
        <f t="shared" si="1651"/>
        <v>46821600</v>
      </c>
      <c r="K13011" s="1">
        <f t="shared" si="1649"/>
        <v>541.9</v>
      </c>
      <c r="L13011" s="1">
        <f t="shared" ca="1" si="1652"/>
        <v>10.002996922359348</v>
      </c>
      <c r="M13011" s="1">
        <f t="shared" ca="1" si="1650"/>
        <v>-8.4630094498632881E-10</v>
      </c>
    </row>
    <row r="13012" spans="8:13" x14ac:dyDescent="0.3">
      <c r="H13012" s="1">
        <f t="shared" si="1648"/>
        <v>0</v>
      </c>
      <c r="J13012" s="1">
        <f t="shared" si="1651"/>
        <v>46825200</v>
      </c>
      <c r="K13012" s="1">
        <f t="shared" si="1649"/>
        <v>542</v>
      </c>
      <c r="L13012" s="1">
        <f t="shared" ca="1" si="1652"/>
        <v>10.002993875675946</v>
      </c>
      <c r="M13012" s="1">
        <f t="shared" ca="1" si="1650"/>
        <v>-8.454405920196396E-10</v>
      </c>
    </row>
    <row r="13013" spans="8:13" x14ac:dyDescent="0.3">
      <c r="H13013" s="1">
        <f t="shared" si="1648"/>
        <v>0</v>
      </c>
      <c r="J13013" s="1">
        <f t="shared" si="1651"/>
        <v>46828800</v>
      </c>
      <c r="K13013" s="1">
        <f t="shared" si="1649"/>
        <v>542</v>
      </c>
      <c r="L13013" s="1">
        <f t="shared" ca="1" si="1652"/>
        <v>10.002990832089814</v>
      </c>
      <c r="M13013" s="1">
        <f t="shared" ca="1" si="1650"/>
        <v>-8.4458111369106733E-10</v>
      </c>
    </row>
    <row r="13014" spans="8:13" x14ac:dyDescent="0.3">
      <c r="H13014" s="1">
        <f t="shared" si="1648"/>
        <v>0</v>
      </c>
      <c r="J13014" s="1">
        <f t="shared" si="1651"/>
        <v>46832400</v>
      </c>
      <c r="K13014" s="1">
        <f t="shared" si="1649"/>
        <v>542</v>
      </c>
      <c r="L13014" s="1">
        <f t="shared" ca="1" si="1652"/>
        <v>10.002987791597805</v>
      </c>
      <c r="M13014" s="1">
        <f t="shared" ca="1" si="1650"/>
        <v>-8.4372250911173073E-10</v>
      </c>
    </row>
    <row r="13015" spans="8:13" x14ac:dyDescent="0.3">
      <c r="H13015" s="1">
        <f t="shared" si="1648"/>
        <v>0</v>
      </c>
      <c r="J13015" s="1">
        <f t="shared" si="1651"/>
        <v>46836000</v>
      </c>
      <c r="K13015" s="1">
        <f t="shared" si="1649"/>
        <v>542.1</v>
      </c>
      <c r="L13015" s="1">
        <f t="shared" ca="1" si="1652"/>
        <v>10.002984754196772</v>
      </c>
      <c r="M13015" s="1">
        <f t="shared" ca="1" si="1650"/>
        <v>-8.4286477739325137E-10</v>
      </c>
    </row>
    <row r="13016" spans="8:13" x14ac:dyDescent="0.3">
      <c r="H13016" s="1">
        <f t="shared" si="1648"/>
        <v>0</v>
      </c>
      <c r="J13016" s="1">
        <f t="shared" si="1651"/>
        <v>46839600</v>
      </c>
      <c r="K13016" s="1">
        <f t="shared" si="1649"/>
        <v>542.1</v>
      </c>
      <c r="L13016" s="1">
        <f t="shared" ca="1" si="1652"/>
        <v>10.002981719883573</v>
      </c>
      <c r="M13016" s="1">
        <f t="shared" ca="1" si="1650"/>
        <v>-8.4200791764825439E-10</v>
      </c>
    </row>
    <row r="13017" spans="8:13" x14ac:dyDescent="0.3">
      <c r="H13017" s="1">
        <f t="shared" si="1648"/>
        <v>0</v>
      </c>
      <c r="J13017" s="1">
        <f t="shared" si="1651"/>
        <v>46843200</v>
      </c>
      <c r="K13017" s="1">
        <f t="shared" si="1649"/>
        <v>542.20000000000005</v>
      </c>
      <c r="L13017" s="1">
        <f t="shared" ca="1" si="1652"/>
        <v>10.00297868865507</v>
      </c>
      <c r="M13017" s="1">
        <f t="shared" ca="1" si="1650"/>
        <v>-8.4115192899036759E-10</v>
      </c>
    </row>
    <row r="13018" spans="8:13" x14ac:dyDescent="0.3">
      <c r="H13018" s="1">
        <f t="shared" si="1648"/>
        <v>0</v>
      </c>
      <c r="J13018" s="1">
        <f t="shared" si="1651"/>
        <v>46846800</v>
      </c>
      <c r="K13018" s="1">
        <f t="shared" si="1649"/>
        <v>542.20000000000005</v>
      </c>
      <c r="L13018" s="1">
        <f t="shared" ca="1" si="1652"/>
        <v>10.002975660508126</v>
      </c>
      <c r="M13018" s="1">
        <f t="shared" ca="1" si="1650"/>
        <v>-8.4029681053422203E-10</v>
      </c>
    </row>
    <row r="13019" spans="8:13" x14ac:dyDescent="0.3">
      <c r="H13019" s="1">
        <f t="shared" si="1648"/>
        <v>0</v>
      </c>
      <c r="J13019" s="1">
        <f t="shared" si="1651"/>
        <v>46850400</v>
      </c>
      <c r="K13019" s="1">
        <f t="shared" si="1649"/>
        <v>542.29999999999995</v>
      </c>
      <c r="L13019" s="1">
        <f t="shared" ca="1" si="1652"/>
        <v>10.002972635439608</v>
      </c>
      <c r="M13019" s="1">
        <f t="shared" ca="1" si="1650"/>
        <v>-8.3944256139495023E-10</v>
      </c>
    </row>
    <row r="13020" spans="8:13" x14ac:dyDescent="0.3">
      <c r="H13020" s="1">
        <f t="shared" si="1648"/>
        <v>0</v>
      </c>
      <c r="J13020" s="1">
        <f t="shared" si="1651"/>
        <v>46854000</v>
      </c>
      <c r="K13020" s="1">
        <f t="shared" si="1649"/>
        <v>542.29999999999995</v>
      </c>
      <c r="L13020" s="1">
        <f t="shared" ca="1" si="1652"/>
        <v>10.002969613446387</v>
      </c>
      <c r="M13020" s="1">
        <f t="shared" ca="1" si="1650"/>
        <v>-8.385891806886881E-10</v>
      </c>
    </row>
    <row r="13021" spans="8:13" x14ac:dyDescent="0.3">
      <c r="H13021" s="1">
        <f t="shared" si="1648"/>
        <v>0</v>
      </c>
      <c r="J13021" s="1">
        <f t="shared" si="1651"/>
        <v>46857600</v>
      </c>
      <c r="K13021" s="1">
        <f t="shared" si="1649"/>
        <v>542.29999999999995</v>
      </c>
      <c r="L13021" s="1">
        <f t="shared" ca="1" si="1652"/>
        <v>10.002966594525336</v>
      </c>
      <c r="M13021" s="1">
        <f t="shared" ca="1" si="1650"/>
        <v>-8.3773666753257513E-10</v>
      </c>
    </row>
    <row r="13022" spans="8:13" x14ac:dyDescent="0.3">
      <c r="H13022" s="1">
        <f t="shared" si="1648"/>
        <v>0</v>
      </c>
      <c r="J13022" s="1">
        <f t="shared" si="1651"/>
        <v>46861200</v>
      </c>
      <c r="K13022" s="1">
        <f t="shared" si="1649"/>
        <v>542.4</v>
      </c>
      <c r="L13022" s="1">
        <f t="shared" ca="1" si="1652"/>
        <v>10.002963578673333</v>
      </c>
      <c r="M13022" s="1">
        <f t="shared" ca="1" si="1650"/>
        <v>-8.3688502104475386E-10</v>
      </c>
    </row>
    <row r="13023" spans="8:13" x14ac:dyDescent="0.3">
      <c r="H13023" s="1">
        <f t="shared" si="1648"/>
        <v>0</v>
      </c>
      <c r="J13023" s="1">
        <f t="shared" si="1651"/>
        <v>46864800</v>
      </c>
      <c r="K13023" s="1">
        <f t="shared" si="1649"/>
        <v>542.4</v>
      </c>
      <c r="L13023" s="1">
        <f t="shared" ca="1" si="1652"/>
        <v>10.002960565887257</v>
      </c>
      <c r="M13023" s="1">
        <f t="shared" ca="1" si="1650"/>
        <v>-8.3603424034436948E-10</v>
      </c>
    </row>
    <row r="13024" spans="8:13" x14ac:dyDescent="0.3">
      <c r="H13024" s="1">
        <f t="shared" si="1648"/>
        <v>0</v>
      </c>
      <c r="J13024" s="1">
        <f t="shared" si="1651"/>
        <v>46868400</v>
      </c>
      <c r="K13024" s="1">
        <f t="shared" si="1649"/>
        <v>542.5</v>
      </c>
      <c r="L13024" s="1">
        <f t="shared" ca="1" si="1652"/>
        <v>10.002957556163992</v>
      </c>
      <c r="M13024" s="1">
        <f t="shared" ca="1" si="1650"/>
        <v>-8.351843245510703E-10</v>
      </c>
    </row>
    <row r="13025" spans="8:13" x14ac:dyDescent="0.3">
      <c r="H13025" s="1">
        <f t="shared" si="1648"/>
        <v>0</v>
      </c>
      <c r="J13025" s="1">
        <f t="shared" si="1651"/>
        <v>46872000</v>
      </c>
      <c r="K13025" s="1">
        <f t="shared" si="1649"/>
        <v>542.5</v>
      </c>
      <c r="L13025" s="1">
        <f t="shared" ca="1" si="1652"/>
        <v>10.002954549500423</v>
      </c>
      <c r="M13025" s="1">
        <f t="shared" ca="1" si="1650"/>
        <v>-8.3433527278550616E-10</v>
      </c>
    </row>
    <row r="13026" spans="8:13" x14ac:dyDescent="0.3">
      <c r="H13026" s="1">
        <f t="shared" si="1648"/>
        <v>0</v>
      </c>
      <c r="J13026" s="1">
        <f t="shared" si="1651"/>
        <v>46875600</v>
      </c>
      <c r="K13026" s="1">
        <f t="shared" si="1649"/>
        <v>542.5</v>
      </c>
      <c r="L13026" s="1">
        <f t="shared" ca="1" si="1652"/>
        <v>10.00295154589344</v>
      </c>
      <c r="M13026" s="1">
        <f t="shared" ca="1" si="1650"/>
        <v>-8.334870841693313E-10</v>
      </c>
    </row>
    <row r="13027" spans="8:13" x14ac:dyDescent="0.3">
      <c r="H13027" s="1">
        <f t="shared" si="1648"/>
        <v>0</v>
      </c>
      <c r="J13027" s="1">
        <f t="shared" si="1651"/>
        <v>46879200</v>
      </c>
      <c r="K13027" s="1">
        <f t="shared" si="1649"/>
        <v>542.6</v>
      </c>
      <c r="L13027" s="1">
        <f t="shared" ca="1" si="1652"/>
        <v>10.002948545339937</v>
      </c>
      <c r="M13027" s="1">
        <f t="shared" ca="1" si="1650"/>
        <v>-8.3263975782520268E-10</v>
      </c>
    </row>
    <row r="13028" spans="8:13" x14ac:dyDescent="0.3">
      <c r="H13028" s="1">
        <f t="shared" si="1648"/>
        <v>0</v>
      </c>
      <c r="J13028" s="1">
        <f t="shared" si="1651"/>
        <v>46882800</v>
      </c>
      <c r="K13028" s="1">
        <f t="shared" si="1649"/>
        <v>542.6</v>
      </c>
      <c r="L13028" s="1">
        <f t="shared" ca="1" si="1652"/>
        <v>10.002945547836809</v>
      </c>
      <c r="M13028" s="1">
        <f t="shared" ca="1" si="1650"/>
        <v>-8.3179329287678047E-10</v>
      </c>
    </row>
    <row r="13029" spans="8:13" x14ac:dyDescent="0.3">
      <c r="H13029" s="1">
        <f t="shared" si="1648"/>
        <v>0</v>
      </c>
      <c r="J13029" s="1">
        <f t="shared" si="1651"/>
        <v>46886400</v>
      </c>
      <c r="K13029" s="1">
        <f t="shared" si="1649"/>
        <v>542.70000000000005</v>
      </c>
      <c r="L13029" s="1">
        <f t="shared" ca="1" si="1652"/>
        <v>10.002942553380954</v>
      </c>
      <c r="M13029" s="1">
        <f t="shared" ca="1" si="1650"/>
        <v>-8.3094768844772533E-10</v>
      </c>
    </row>
    <row r="13030" spans="8:13" x14ac:dyDescent="0.3">
      <c r="H13030" s="1">
        <f t="shared" si="1648"/>
        <v>0</v>
      </c>
      <c r="J13030" s="1">
        <f t="shared" si="1651"/>
        <v>46890000</v>
      </c>
      <c r="K13030" s="1">
        <f t="shared" si="1649"/>
        <v>542.70000000000005</v>
      </c>
      <c r="L13030" s="1">
        <f t="shared" ca="1" si="1652"/>
        <v>10.002939561969276</v>
      </c>
      <c r="M13030" s="1">
        <f t="shared" ca="1" si="1650"/>
        <v>-8.3010294366370445E-10</v>
      </c>
    </row>
    <row r="13031" spans="8:13" x14ac:dyDescent="0.3">
      <c r="H13031" s="1">
        <f t="shared" si="1648"/>
        <v>0</v>
      </c>
      <c r="J13031" s="1">
        <f t="shared" si="1651"/>
        <v>46893600</v>
      </c>
      <c r="K13031" s="1">
        <f t="shared" si="1649"/>
        <v>542.79999999999995</v>
      </c>
      <c r="L13031" s="1">
        <f t="shared" ca="1" si="1652"/>
        <v>10.00293657359868</v>
      </c>
      <c r="M13031" s="1">
        <f t="shared" ca="1" si="1650"/>
        <v>-8.2925905765088548E-10</v>
      </c>
    </row>
    <row r="13032" spans="8:13" x14ac:dyDescent="0.3">
      <c r="H13032" s="1">
        <f t="shared" si="1648"/>
        <v>0</v>
      </c>
      <c r="J13032" s="1">
        <f t="shared" si="1651"/>
        <v>46897200</v>
      </c>
      <c r="K13032" s="1">
        <f t="shared" si="1649"/>
        <v>542.79999999999995</v>
      </c>
      <c r="L13032" s="1">
        <f t="shared" ca="1" si="1652"/>
        <v>10.002933588266073</v>
      </c>
      <c r="M13032" s="1">
        <f t="shared" ca="1" si="1650"/>
        <v>-8.2841602953593897E-10</v>
      </c>
    </row>
    <row r="13033" spans="8:13" x14ac:dyDescent="0.3">
      <c r="H13033" s="1">
        <f t="shared" si="1648"/>
        <v>0</v>
      </c>
      <c r="J13033" s="1">
        <f t="shared" si="1651"/>
        <v>46900800</v>
      </c>
      <c r="K13033" s="1">
        <f t="shared" si="1649"/>
        <v>542.79999999999995</v>
      </c>
      <c r="L13033" s="1">
        <f t="shared" ca="1" si="1652"/>
        <v>10.002930605968366</v>
      </c>
      <c r="M13033" s="1">
        <f t="shared" ca="1" si="1650"/>
        <v>-8.2757385844653878E-10</v>
      </c>
    </row>
    <row r="13034" spans="8:13" x14ac:dyDescent="0.3">
      <c r="H13034" s="1">
        <f t="shared" si="1648"/>
        <v>0</v>
      </c>
      <c r="J13034" s="1">
        <f t="shared" si="1651"/>
        <v>46904400</v>
      </c>
      <c r="K13034" s="1">
        <f t="shared" si="1649"/>
        <v>542.9</v>
      </c>
      <c r="L13034" s="1">
        <f t="shared" ca="1" si="1652"/>
        <v>10.002927626702476</v>
      </c>
      <c r="M13034" s="1">
        <f t="shared" ca="1" si="1650"/>
        <v>-8.2673254351186295E-10</v>
      </c>
    </row>
    <row r="13035" spans="8:13" x14ac:dyDescent="0.3">
      <c r="H13035" s="1">
        <f t="shared" si="1648"/>
        <v>0</v>
      </c>
      <c r="J13035" s="1">
        <f t="shared" si="1651"/>
        <v>46908000</v>
      </c>
      <c r="K13035" s="1">
        <f t="shared" si="1649"/>
        <v>542.9</v>
      </c>
      <c r="L13035" s="1">
        <f t="shared" ca="1" si="1652"/>
        <v>10.002924650465319</v>
      </c>
      <c r="M13035" s="1">
        <f t="shared" ca="1" si="1650"/>
        <v>-8.2589208386108894E-10</v>
      </c>
    </row>
    <row r="13036" spans="8:13" x14ac:dyDescent="0.3">
      <c r="H13036" s="1">
        <f t="shared" si="1648"/>
        <v>0</v>
      </c>
      <c r="J13036" s="1">
        <f t="shared" si="1651"/>
        <v>46911600</v>
      </c>
      <c r="K13036" s="1">
        <f t="shared" si="1649"/>
        <v>543</v>
      </c>
      <c r="L13036" s="1">
        <f t="shared" ca="1" si="1652"/>
        <v>10.002921677253816</v>
      </c>
      <c r="M13036" s="1">
        <f t="shared" ca="1" si="1650"/>
        <v>-8.2505247862490048E-10</v>
      </c>
    </row>
    <row r="13037" spans="8:13" x14ac:dyDescent="0.3">
      <c r="H13037" s="1">
        <f t="shared" si="1648"/>
        <v>0</v>
      </c>
      <c r="J13037" s="1">
        <f t="shared" si="1651"/>
        <v>46915200</v>
      </c>
      <c r="K13037" s="1">
        <f t="shared" si="1649"/>
        <v>543</v>
      </c>
      <c r="L13037" s="1">
        <f t="shared" ca="1" si="1652"/>
        <v>10.002918707064893</v>
      </c>
      <c r="M13037" s="1">
        <f t="shared" ca="1" si="1650"/>
        <v>-8.2421372693498384E-10</v>
      </c>
    </row>
    <row r="13038" spans="8:13" x14ac:dyDescent="0.3">
      <c r="H13038" s="1">
        <f t="shared" si="1648"/>
        <v>0</v>
      </c>
      <c r="J13038" s="1">
        <f t="shared" si="1651"/>
        <v>46918800</v>
      </c>
      <c r="K13038" s="1">
        <f t="shared" si="1649"/>
        <v>543</v>
      </c>
      <c r="L13038" s="1">
        <f t="shared" ca="1" si="1652"/>
        <v>10.002915739895476</v>
      </c>
      <c r="M13038" s="1">
        <f t="shared" ca="1" si="1650"/>
        <v>-8.233758279235272E-10</v>
      </c>
    </row>
    <row r="13039" spans="8:13" x14ac:dyDescent="0.3">
      <c r="H13039" s="1">
        <f t="shared" si="1648"/>
        <v>0</v>
      </c>
      <c r="J13039" s="1">
        <f t="shared" si="1651"/>
        <v>46922400</v>
      </c>
      <c r="K13039" s="1">
        <f t="shared" si="1649"/>
        <v>543.1</v>
      </c>
      <c r="L13039" s="1">
        <f t="shared" ca="1" si="1652"/>
        <v>10.002912775742496</v>
      </c>
      <c r="M13039" s="1">
        <f t="shared" ca="1" si="1650"/>
        <v>-8.2253878072372191E-10</v>
      </c>
    </row>
    <row r="13040" spans="8:13" x14ac:dyDescent="0.3">
      <c r="H13040" s="1">
        <f t="shared" si="1648"/>
        <v>0</v>
      </c>
      <c r="J13040" s="1">
        <f t="shared" si="1651"/>
        <v>46926000</v>
      </c>
      <c r="K13040" s="1">
        <f t="shared" si="1649"/>
        <v>543.1</v>
      </c>
      <c r="L13040" s="1">
        <f t="shared" ca="1" si="1652"/>
        <v>10.002909814602885</v>
      </c>
      <c r="M13040" s="1">
        <f t="shared" ca="1" si="1650"/>
        <v>-8.2170258446926024E-10</v>
      </c>
    </row>
    <row r="13041" spans="8:13" x14ac:dyDescent="0.3">
      <c r="H13041" s="1">
        <f t="shared" si="1648"/>
        <v>0</v>
      </c>
      <c r="J13041" s="1">
        <f t="shared" si="1651"/>
        <v>46929600</v>
      </c>
      <c r="K13041" s="1">
        <f t="shared" si="1649"/>
        <v>543.20000000000005</v>
      </c>
      <c r="L13041" s="1">
        <f t="shared" ca="1" si="1652"/>
        <v>10.002906856473581</v>
      </c>
      <c r="M13041" s="1">
        <f t="shared" ca="1" si="1650"/>
        <v>-8.208672382953407E-10</v>
      </c>
    </row>
    <row r="13042" spans="8:13" x14ac:dyDescent="0.3">
      <c r="H13042" s="1">
        <f t="shared" si="1648"/>
        <v>0</v>
      </c>
      <c r="J13042" s="1">
        <f t="shared" si="1651"/>
        <v>46933200</v>
      </c>
      <c r="K13042" s="1">
        <f t="shared" si="1649"/>
        <v>543.20000000000005</v>
      </c>
      <c r="L13042" s="1">
        <f t="shared" ca="1" si="1652"/>
        <v>10.002903901351523</v>
      </c>
      <c r="M13042" s="1">
        <f t="shared" ca="1" si="1650"/>
        <v>-8.2003274133766191E-10</v>
      </c>
    </row>
    <row r="13043" spans="8:13" x14ac:dyDescent="0.3">
      <c r="H13043" s="1">
        <f t="shared" si="1648"/>
        <v>0</v>
      </c>
      <c r="J13043" s="1">
        <f t="shared" si="1651"/>
        <v>46936800</v>
      </c>
      <c r="K13043" s="1">
        <f t="shared" si="1649"/>
        <v>543.29999999999995</v>
      </c>
      <c r="L13043" s="1">
        <f t="shared" ca="1" si="1652"/>
        <v>10.002900949233654</v>
      </c>
      <c r="M13043" s="1">
        <f t="shared" ca="1" si="1650"/>
        <v>-8.1919909273292699E-10</v>
      </c>
    </row>
    <row r="13044" spans="8:13" x14ac:dyDescent="0.3">
      <c r="H13044" s="1">
        <f t="shared" si="1648"/>
        <v>0</v>
      </c>
      <c r="J13044" s="1">
        <f t="shared" si="1651"/>
        <v>46940400</v>
      </c>
      <c r="K13044" s="1">
        <f t="shared" si="1649"/>
        <v>543.29999999999995</v>
      </c>
      <c r="L13044" s="1">
        <f t="shared" ca="1" si="1652"/>
        <v>10.00289800011692</v>
      </c>
      <c r="M13044" s="1">
        <f t="shared" ca="1" si="1650"/>
        <v>-8.1836629161884184E-10</v>
      </c>
    </row>
    <row r="13045" spans="8:13" x14ac:dyDescent="0.3">
      <c r="H13045" s="1">
        <f t="shared" si="1648"/>
        <v>0</v>
      </c>
      <c r="J13045" s="1">
        <f t="shared" si="1651"/>
        <v>46944000</v>
      </c>
      <c r="K13045" s="1">
        <f t="shared" si="1649"/>
        <v>543.29999999999995</v>
      </c>
      <c r="L13045" s="1">
        <f t="shared" ca="1" si="1652"/>
        <v>10.00289505399827</v>
      </c>
      <c r="M13045" s="1">
        <f t="shared" ca="1" si="1650"/>
        <v>-8.1753433713361369E-10</v>
      </c>
    </row>
    <row r="13046" spans="8:13" x14ac:dyDescent="0.3">
      <c r="H13046" s="1">
        <f t="shared" si="1648"/>
        <v>0</v>
      </c>
      <c r="J13046" s="1">
        <f t="shared" si="1651"/>
        <v>46947600</v>
      </c>
      <c r="K13046" s="1">
        <f t="shared" si="1649"/>
        <v>543.4</v>
      </c>
      <c r="L13046" s="1">
        <f t="shared" ca="1" si="1652"/>
        <v>10.002892110874656</v>
      </c>
      <c r="M13046" s="1">
        <f t="shared" ca="1" si="1650"/>
        <v>-8.1670322841695518E-10</v>
      </c>
    </row>
    <row r="13047" spans="8:13" x14ac:dyDescent="0.3">
      <c r="H13047" s="1">
        <f t="shared" si="1648"/>
        <v>0</v>
      </c>
      <c r="J13047" s="1">
        <f t="shared" si="1651"/>
        <v>46951200</v>
      </c>
      <c r="K13047" s="1">
        <f t="shared" si="1649"/>
        <v>543.4</v>
      </c>
      <c r="L13047" s="1">
        <f t="shared" ca="1" si="1652"/>
        <v>10.002889170743034</v>
      </c>
      <c r="M13047" s="1">
        <f t="shared" ca="1" si="1650"/>
        <v>-8.1587296460857872E-10</v>
      </c>
    </row>
    <row r="13048" spans="8:13" x14ac:dyDescent="0.3">
      <c r="H13048" s="1">
        <f t="shared" si="1648"/>
        <v>0</v>
      </c>
      <c r="J13048" s="1">
        <f t="shared" si="1651"/>
        <v>46954800</v>
      </c>
      <c r="K13048" s="1">
        <f t="shared" si="1649"/>
        <v>543.5</v>
      </c>
      <c r="L13048" s="1">
        <f t="shared" ca="1" si="1652"/>
        <v>10.002886233600361</v>
      </c>
      <c r="M13048" s="1">
        <f t="shared" ca="1" si="1650"/>
        <v>-8.1504354484970116E-10</v>
      </c>
    </row>
    <row r="13049" spans="8:13" x14ac:dyDescent="0.3">
      <c r="H13049" s="1">
        <f t="shared" si="1648"/>
        <v>0</v>
      </c>
      <c r="J13049" s="1">
        <f t="shared" si="1651"/>
        <v>46958400</v>
      </c>
      <c r="K13049" s="1">
        <f t="shared" si="1649"/>
        <v>543.5</v>
      </c>
      <c r="L13049" s="1">
        <f t="shared" ca="1" si="1652"/>
        <v>10.002883299443599</v>
      </c>
      <c r="M13049" s="1">
        <f t="shared" ca="1" si="1650"/>
        <v>-8.1421496828254365E-10</v>
      </c>
    </row>
    <row r="13050" spans="8:13" x14ac:dyDescent="0.3">
      <c r="H13050" s="1">
        <f t="shared" si="1648"/>
        <v>0</v>
      </c>
      <c r="J13050" s="1">
        <f t="shared" si="1651"/>
        <v>46962000</v>
      </c>
      <c r="K13050" s="1">
        <f t="shared" si="1649"/>
        <v>543.5</v>
      </c>
      <c r="L13050" s="1">
        <f t="shared" ca="1" si="1652"/>
        <v>10.002880368269714</v>
      </c>
      <c r="M13050" s="1">
        <f t="shared" ca="1" si="1650"/>
        <v>-8.1338723404982746E-10</v>
      </c>
    </row>
    <row r="13051" spans="8:13" x14ac:dyDescent="0.3">
      <c r="H13051" s="1">
        <f t="shared" si="1648"/>
        <v>0</v>
      </c>
      <c r="J13051" s="1">
        <f t="shared" si="1651"/>
        <v>46965600</v>
      </c>
      <c r="K13051" s="1">
        <f t="shared" si="1649"/>
        <v>543.6</v>
      </c>
      <c r="L13051" s="1">
        <f t="shared" ca="1" si="1652"/>
        <v>10.002877440075672</v>
      </c>
      <c r="M13051" s="1">
        <f t="shared" ca="1" si="1650"/>
        <v>-8.1256034129477713E-10</v>
      </c>
    </row>
    <row r="13052" spans="8:13" x14ac:dyDescent="0.3">
      <c r="H13052" s="1">
        <f t="shared" si="1648"/>
        <v>0</v>
      </c>
      <c r="J13052" s="1">
        <f t="shared" si="1651"/>
        <v>46969200</v>
      </c>
      <c r="K13052" s="1">
        <f t="shared" si="1649"/>
        <v>543.6</v>
      </c>
      <c r="L13052" s="1">
        <f t="shared" ca="1" si="1652"/>
        <v>10.002874514858442</v>
      </c>
      <c r="M13052" s="1">
        <f t="shared" ca="1" si="1650"/>
        <v>-8.1173428916212118E-10</v>
      </c>
    </row>
    <row r="13053" spans="8:13" x14ac:dyDescent="0.3">
      <c r="H13053" s="1">
        <f t="shared" si="1648"/>
        <v>0</v>
      </c>
      <c r="J13053" s="1">
        <f t="shared" si="1651"/>
        <v>46972800</v>
      </c>
      <c r="K13053" s="1">
        <f t="shared" si="1649"/>
        <v>543.70000000000005</v>
      </c>
      <c r="L13053" s="1">
        <f t="shared" ca="1" si="1652"/>
        <v>10.002871592615001</v>
      </c>
      <c r="M13053" s="1">
        <f t="shared" ca="1" si="1650"/>
        <v>-8.1090907679759133E-10</v>
      </c>
    </row>
    <row r="13054" spans="8:13" x14ac:dyDescent="0.3">
      <c r="H13054" s="1">
        <f t="shared" si="1648"/>
        <v>0</v>
      </c>
      <c r="J13054" s="1">
        <f t="shared" si="1651"/>
        <v>46976400</v>
      </c>
      <c r="K13054" s="1">
        <f t="shared" si="1649"/>
        <v>543.70000000000005</v>
      </c>
      <c r="L13054" s="1">
        <f t="shared" ca="1" si="1652"/>
        <v>10.002868673342325</v>
      </c>
      <c r="M13054" s="1">
        <f t="shared" ca="1" si="1650"/>
        <v>-8.1008470334742086E-10</v>
      </c>
    </row>
    <row r="13055" spans="8:13" x14ac:dyDescent="0.3">
      <c r="H13055" s="1">
        <f t="shared" si="1648"/>
        <v>0</v>
      </c>
      <c r="J13055" s="1">
        <f t="shared" si="1651"/>
        <v>46980000</v>
      </c>
      <c r="K13055" s="1">
        <f t="shared" si="1649"/>
        <v>543.79999999999995</v>
      </c>
      <c r="L13055" s="1">
        <f t="shared" ca="1" si="1652"/>
        <v>10.002865757037393</v>
      </c>
      <c r="M13055" s="1">
        <f t="shared" ca="1" si="1650"/>
        <v>-8.0926116795834505E-10</v>
      </c>
    </row>
    <row r="13056" spans="8:13" x14ac:dyDescent="0.3">
      <c r="H13056" s="1">
        <f t="shared" si="1648"/>
        <v>0</v>
      </c>
      <c r="J13056" s="1">
        <f t="shared" si="1651"/>
        <v>46983600</v>
      </c>
      <c r="K13056" s="1">
        <f t="shared" si="1649"/>
        <v>543.79999999999995</v>
      </c>
      <c r="L13056" s="1">
        <f t="shared" ca="1" si="1652"/>
        <v>10.002862843697187</v>
      </c>
      <c r="M13056" s="1">
        <f t="shared" ca="1" si="1650"/>
        <v>-8.0843846977860424E-10</v>
      </c>
    </row>
    <row r="13057" spans="8:13" x14ac:dyDescent="0.3">
      <c r="H13057" s="1">
        <f t="shared" si="1648"/>
        <v>0</v>
      </c>
      <c r="J13057" s="1">
        <f t="shared" si="1651"/>
        <v>46987200</v>
      </c>
      <c r="K13057" s="1">
        <f t="shared" si="1649"/>
        <v>543.79999999999995</v>
      </c>
      <c r="L13057" s="1">
        <f t="shared" ca="1" si="1652"/>
        <v>10.002859933318696</v>
      </c>
      <c r="M13057" s="1">
        <f t="shared" ca="1" si="1650"/>
        <v>-8.076166079574413E-10</v>
      </c>
    </row>
    <row r="13058" spans="8:13" x14ac:dyDescent="0.3">
      <c r="H13058" s="1">
        <f t="shared" si="1648"/>
        <v>0</v>
      </c>
      <c r="J13058" s="1">
        <f t="shared" si="1651"/>
        <v>46990800</v>
      </c>
      <c r="K13058" s="1">
        <f t="shared" si="1649"/>
        <v>543.9</v>
      </c>
      <c r="L13058" s="1">
        <f t="shared" ca="1" si="1652"/>
        <v>10.002857025898907</v>
      </c>
      <c r="M13058" s="1">
        <f t="shared" ca="1" si="1650"/>
        <v>-8.0679558164409974E-10</v>
      </c>
    </row>
    <row r="13059" spans="8:13" x14ac:dyDescent="0.3">
      <c r="H13059" s="1">
        <f t="shared" si="1648"/>
        <v>0</v>
      </c>
      <c r="J13059" s="1">
        <f t="shared" si="1651"/>
        <v>46994400</v>
      </c>
      <c r="K13059" s="1">
        <f t="shared" si="1649"/>
        <v>543.9</v>
      </c>
      <c r="L13059" s="1">
        <f t="shared" ca="1" si="1652"/>
        <v>10.002854121434813</v>
      </c>
      <c r="M13059" s="1">
        <f t="shared" ca="1" si="1650"/>
        <v>-8.0597538998982969E-10</v>
      </c>
    </row>
    <row r="13060" spans="8:13" x14ac:dyDescent="0.3">
      <c r="H13060" s="1">
        <f t="shared" si="1648"/>
        <v>0</v>
      </c>
      <c r="J13060" s="1">
        <f t="shared" si="1651"/>
        <v>46998000</v>
      </c>
      <c r="K13060" s="1">
        <f t="shared" si="1649"/>
        <v>544</v>
      </c>
      <c r="L13060" s="1">
        <f t="shared" ca="1" si="1652"/>
        <v>10.002851219923409</v>
      </c>
      <c r="M13060" s="1">
        <f t="shared" ca="1" si="1650"/>
        <v>-8.0515603214537815E-10</v>
      </c>
    </row>
    <row r="13061" spans="8:13" x14ac:dyDescent="0.3">
      <c r="H13061" s="1">
        <f t="shared" si="1648"/>
        <v>0</v>
      </c>
      <c r="J13061" s="1">
        <f t="shared" si="1651"/>
        <v>47001600</v>
      </c>
      <c r="K13061" s="1">
        <f t="shared" si="1649"/>
        <v>544</v>
      </c>
      <c r="L13061" s="1">
        <f t="shared" ca="1" si="1652"/>
        <v>10.002848321361693</v>
      </c>
      <c r="M13061" s="1">
        <f t="shared" ca="1" si="1650"/>
        <v>-8.0433750726350084E-10</v>
      </c>
    </row>
    <row r="13062" spans="8:13" x14ac:dyDescent="0.3">
      <c r="H13062" s="1">
        <f t="shared" ref="H13062:H13125" si="1653">F13062+0*(E13062-$B$19)*G13062</f>
        <v>0</v>
      </c>
      <c r="J13062" s="1">
        <f t="shared" si="1651"/>
        <v>47005200</v>
      </c>
      <c r="K13062" s="1">
        <f t="shared" ref="K13062:K13125" si="1654">ROUND(J13062/(24*3600),1)</f>
        <v>544</v>
      </c>
      <c r="L13062" s="1">
        <f t="shared" ca="1" si="1652"/>
        <v>10.002845425746667</v>
      </c>
      <c r="M13062" s="1">
        <f t="shared" ref="M13062:M13125" ca="1" si="1655">-$B$16*(L13062-$B$19)/INDIRECT(ADDRESS(ROUND(L13062,0),8))-$B$16*$B$14*$B$33*$B$12*$B$34*((L13062+273)^4-($B$19+273)^4)/INDIRECT(ADDRESS(ROUND(L13062,0),8))</f>
        <v>-8.0351981449745369E-10</v>
      </c>
    </row>
    <row r="13063" spans="8:13" x14ac:dyDescent="0.3">
      <c r="H13063" s="1">
        <f t="shared" si="1653"/>
        <v>0</v>
      </c>
      <c r="J13063" s="1">
        <f t="shared" ref="J13063:J13126" si="1656">J13062+$I$5*60</f>
        <v>47008800</v>
      </c>
      <c r="K13063" s="1">
        <f t="shared" si="1654"/>
        <v>544.1</v>
      </c>
      <c r="L13063" s="1">
        <f t="shared" ref="L13063:L13126" ca="1" si="1657">L13062+M13062*(J13063-J13062)</f>
        <v>10.002842533075334</v>
      </c>
      <c r="M13063" s="1">
        <f t="shared" ca="1" si="1655"/>
        <v>-8.0270295300099466E-10</v>
      </c>
    </row>
    <row r="13064" spans="8:13" x14ac:dyDescent="0.3">
      <c r="H13064" s="1">
        <f t="shared" si="1653"/>
        <v>0</v>
      </c>
      <c r="J13064" s="1">
        <f t="shared" si="1656"/>
        <v>47012400</v>
      </c>
      <c r="K13064" s="1">
        <f t="shared" si="1654"/>
        <v>544.1</v>
      </c>
      <c r="L13064" s="1">
        <f t="shared" ca="1" si="1657"/>
        <v>10.002839643344704</v>
      </c>
      <c r="M13064" s="1">
        <f t="shared" ca="1" si="1655"/>
        <v>-8.0188692192938631E-10</v>
      </c>
    </row>
    <row r="13065" spans="8:13" x14ac:dyDescent="0.3">
      <c r="H13065" s="1">
        <f t="shared" si="1653"/>
        <v>0</v>
      </c>
      <c r="J13065" s="1">
        <f t="shared" si="1656"/>
        <v>47016000</v>
      </c>
      <c r="K13065" s="1">
        <f t="shared" si="1654"/>
        <v>544.20000000000005</v>
      </c>
      <c r="L13065" s="1">
        <f t="shared" ca="1" si="1657"/>
        <v>10.002836756551785</v>
      </c>
      <c r="M13065" s="1">
        <f t="shared" ca="1" si="1655"/>
        <v>-8.0107172043839313E-10</v>
      </c>
    </row>
    <row r="13066" spans="8:13" x14ac:dyDescent="0.3">
      <c r="H13066" s="1">
        <f t="shared" si="1653"/>
        <v>0</v>
      </c>
      <c r="J13066" s="1">
        <f t="shared" si="1656"/>
        <v>47019600</v>
      </c>
      <c r="K13066" s="1">
        <f t="shared" si="1654"/>
        <v>544.20000000000005</v>
      </c>
      <c r="L13066" s="1">
        <f t="shared" ca="1" si="1657"/>
        <v>10.002833872693591</v>
      </c>
      <c r="M13066" s="1">
        <f t="shared" ca="1" si="1655"/>
        <v>-8.0025734768428117E-10</v>
      </c>
    </row>
    <row r="13067" spans="8:13" x14ac:dyDescent="0.3">
      <c r="H13067" s="1">
        <f t="shared" si="1653"/>
        <v>0</v>
      </c>
      <c r="J13067" s="1">
        <f t="shared" si="1656"/>
        <v>47023200</v>
      </c>
      <c r="K13067" s="1">
        <f t="shared" si="1654"/>
        <v>544.29999999999995</v>
      </c>
      <c r="L13067" s="1">
        <f t="shared" ca="1" si="1657"/>
        <v>10.002830991767139</v>
      </c>
      <c r="M13067" s="1">
        <f t="shared" ca="1" si="1655"/>
        <v>-7.9944380282482133E-10</v>
      </c>
    </row>
    <row r="13068" spans="8:13" x14ac:dyDescent="0.3">
      <c r="H13068" s="1">
        <f t="shared" si="1653"/>
        <v>0</v>
      </c>
      <c r="J13068" s="1">
        <f t="shared" si="1656"/>
        <v>47026800</v>
      </c>
      <c r="K13068" s="1">
        <f t="shared" si="1654"/>
        <v>544.29999999999995</v>
      </c>
      <c r="L13068" s="1">
        <f t="shared" ca="1" si="1657"/>
        <v>10.002828113769448</v>
      </c>
      <c r="M13068" s="1">
        <f t="shared" ca="1" si="1655"/>
        <v>-7.986310850182859E-10</v>
      </c>
    </row>
    <row r="13069" spans="8:13" x14ac:dyDescent="0.3">
      <c r="H13069" s="1">
        <f t="shared" si="1653"/>
        <v>0</v>
      </c>
      <c r="J13069" s="1">
        <f t="shared" si="1656"/>
        <v>47030400</v>
      </c>
      <c r="K13069" s="1">
        <f t="shared" si="1654"/>
        <v>544.29999999999995</v>
      </c>
      <c r="L13069" s="1">
        <f t="shared" ca="1" si="1657"/>
        <v>10.002825238697541</v>
      </c>
      <c r="M13069" s="1">
        <f t="shared" ca="1" si="1655"/>
        <v>-7.9781919342395104E-10</v>
      </c>
    </row>
    <row r="13070" spans="8:13" x14ac:dyDescent="0.3">
      <c r="H13070" s="1">
        <f t="shared" si="1653"/>
        <v>0</v>
      </c>
      <c r="J13070" s="1">
        <f t="shared" si="1656"/>
        <v>47034000</v>
      </c>
      <c r="K13070" s="1">
        <f t="shared" si="1654"/>
        <v>544.4</v>
      </c>
      <c r="L13070" s="1">
        <f t="shared" ca="1" si="1657"/>
        <v>10.002822366548445</v>
      </c>
      <c r="M13070" s="1">
        <f t="shared" ca="1" si="1655"/>
        <v>-7.9700812720209577E-10</v>
      </c>
    </row>
    <row r="13071" spans="8:13" x14ac:dyDescent="0.3">
      <c r="H13071" s="1">
        <f t="shared" si="1653"/>
        <v>0</v>
      </c>
      <c r="J13071" s="1">
        <f t="shared" si="1656"/>
        <v>47037600</v>
      </c>
      <c r="K13071" s="1">
        <f t="shared" si="1654"/>
        <v>544.4</v>
      </c>
      <c r="L13071" s="1">
        <f t="shared" ca="1" si="1657"/>
        <v>10.002819497319187</v>
      </c>
      <c r="M13071" s="1">
        <f t="shared" ca="1" si="1655"/>
        <v>-7.9619788551350048E-10</v>
      </c>
    </row>
    <row r="13072" spans="8:13" x14ac:dyDescent="0.3">
      <c r="H13072" s="1">
        <f t="shared" si="1653"/>
        <v>0</v>
      </c>
      <c r="J13072" s="1">
        <f t="shared" si="1656"/>
        <v>47041200</v>
      </c>
      <c r="K13072" s="1">
        <f t="shared" si="1654"/>
        <v>544.5</v>
      </c>
      <c r="L13072" s="1">
        <f t="shared" ca="1" si="1657"/>
        <v>10.0028166310068</v>
      </c>
      <c r="M13072" s="1">
        <f t="shared" ca="1" si="1655"/>
        <v>-7.9538846751994925E-10</v>
      </c>
    </row>
    <row r="13073" spans="8:13" x14ac:dyDescent="0.3">
      <c r="H13073" s="1">
        <f t="shared" si="1653"/>
        <v>0</v>
      </c>
      <c r="J13073" s="1">
        <f t="shared" si="1656"/>
        <v>47044800</v>
      </c>
      <c r="K13073" s="1">
        <f t="shared" si="1654"/>
        <v>544.5</v>
      </c>
      <c r="L13073" s="1">
        <f t="shared" ca="1" si="1657"/>
        <v>10.002813767608316</v>
      </c>
      <c r="M13073" s="1">
        <f t="shared" ca="1" si="1655"/>
        <v>-7.9457987238372742E-10</v>
      </c>
    </row>
    <row r="13074" spans="8:13" x14ac:dyDescent="0.3">
      <c r="H13074" s="1">
        <f t="shared" si="1653"/>
        <v>0</v>
      </c>
      <c r="J13074" s="1">
        <f t="shared" si="1656"/>
        <v>47048400</v>
      </c>
      <c r="K13074" s="1">
        <f t="shared" si="1654"/>
        <v>544.5</v>
      </c>
      <c r="L13074" s="1">
        <f t="shared" ca="1" si="1657"/>
        <v>10.002810907120775</v>
      </c>
      <c r="M13074" s="1">
        <f t="shared" ca="1" si="1655"/>
        <v>-7.937720992686255E-10</v>
      </c>
    </row>
    <row r="13075" spans="8:13" x14ac:dyDescent="0.3">
      <c r="H13075" s="1">
        <f t="shared" si="1653"/>
        <v>0</v>
      </c>
      <c r="J13075" s="1">
        <f t="shared" si="1656"/>
        <v>47052000</v>
      </c>
      <c r="K13075" s="1">
        <f t="shared" si="1654"/>
        <v>544.6</v>
      </c>
      <c r="L13075" s="1">
        <f t="shared" ca="1" si="1657"/>
        <v>10.002808049541217</v>
      </c>
      <c r="M13075" s="1">
        <f t="shared" ca="1" si="1655"/>
        <v>-7.9296514733893547E-10</v>
      </c>
    </row>
    <row r="13076" spans="8:13" x14ac:dyDescent="0.3">
      <c r="H13076" s="1">
        <f t="shared" si="1653"/>
        <v>0</v>
      </c>
      <c r="J13076" s="1">
        <f t="shared" si="1656"/>
        <v>47055600</v>
      </c>
      <c r="K13076" s="1">
        <f t="shared" si="1654"/>
        <v>544.6</v>
      </c>
      <c r="L13076" s="1">
        <f t="shared" ca="1" si="1657"/>
        <v>10.002805194866687</v>
      </c>
      <c r="M13076" s="1">
        <f t="shared" ca="1" si="1655"/>
        <v>-7.921590157599531E-10</v>
      </c>
    </row>
    <row r="13077" spans="8:13" x14ac:dyDescent="0.3">
      <c r="H13077" s="1">
        <f t="shared" si="1653"/>
        <v>0</v>
      </c>
      <c r="J13077" s="1">
        <f t="shared" si="1656"/>
        <v>47059200</v>
      </c>
      <c r="K13077" s="1">
        <f t="shared" si="1654"/>
        <v>544.70000000000005</v>
      </c>
      <c r="L13077" s="1">
        <f t="shared" ca="1" si="1657"/>
        <v>10.002802343094229</v>
      </c>
      <c r="M13077" s="1">
        <f t="shared" ca="1" si="1655"/>
        <v>-7.9135370369747449E-10</v>
      </c>
    </row>
    <row r="13078" spans="8:13" x14ac:dyDescent="0.3">
      <c r="H13078" s="1">
        <f t="shared" si="1653"/>
        <v>0</v>
      </c>
      <c r="J13078" s="1">
        <f t="shared" si="1656"/>
        <v>47062800</v>
      </c>
      <c r="K13078" s="1">
        <f t="shared" si="1654"/>
        <v>544.70000000000005</v>
      </c>
      <c r="L13078" s="1">
        <f t="shared" ca="1" si="1657"/>
        <v>10.002799494220897</v>
      </c>
      <c r="M13078" s="1">
        <f t="shared" ca="1" si="1655"/>
        <v>-7.9054921031880163E-10</v>
      </c>
    </row>
    <row r="13079" spans="8:13" x14ac:dyDescent="0.3">
      <c r="H13079" s="1">
        <f t="shared" si="1653"/>
        <v>0</v>
      </c>
      <c r="J13079" s="1">
        <f t="shared" si="1656"/>
        <v>47066400</v>
      </c>
      <c r="K13079" s="1">
        <f t="shared" si="1654"/>
        <v>544.79999999999995</v>
      </c>
      <c r="L13079" s="1">
        <f t="shared" ca="1" si="1657"/>
        <v>10.00279664824374</v>
      </c>
      <c r="M13079" s="1">
        <f t="shared" ca="1" si="1655"/>
        <v>-7.8974553479123714E-10</v>
      </c>
    </row>
    <row r="13080" spans="8:13" x14ac:dyDescent="0.3">
      <c r="H13080" s="1">
        <f t="shared" si="1653"/>
        <v>0</v>
      </c>
      <c r="J13080" s="1">
        <f t="shared" si="1656"/>
        <v>47070000</v>
      </c>
      <c r="K13080" s="1">
        <f t="shared" si="1654"/>
        <v>544.79999999999995</v>
      </c>
      <c r="L13080" s="1">
        <f t="shared" ca="1" si="1657"/>
        <v>10.002793805159815</v>
      </c>
      <c r="M13080" s="1">
        <f t="shared" ca="1" si="1655"/>
        <v>-7.8894267628358609E-10</v>
      </c>
    </row>
    <row r="13081" spans="8:13" x14ac:dyDescent="0.3">
      <c r="H13081" s="1">
        <f t="shared" si="1653"/>
        <v>0</v>
      </c>
      <c r="J13081" s="1">
        <f t="shared" si="1656"/>
        <v>47073600</v>
      </c>
      <c r="K13081" s="1">
        <f t="shared" si="1654"/>
        <v>544.79999999999995</v>
      </c>
      <c r="L13081" s="1">
        <f t="shared" ca="1" si="1657"/>
        <v>10.002790964966181</v>
      </c>
      <c r="M13081" s="1">
        <f t="shared" ca="1" si="1655"/>
        <v>-7.8814063396515824E-10</v>
      </c>
    </row>
    <row r="13082" spans="8:13" x14ac:dyDescent="0.3">
      <c r="H13082" s="1">
        <f t="shared" si="1653"/>
        <v>0</v>
      </c>
      <c r="J13082" s="1">
        <f t="shared" si="1656"/>
        <v>47077200</v>
      </c>
      <c r="K13082" s="1">
        <f t="shared" si="1654"/>
        <v>544.9</v>
      </c>
      <c r="L13082" s="1">
        <f t="shared" ca="1" si="1657"/>
        <v>10.002788127659899</v>
      </c>
      <c r="M13082" s="1">
        <f t="shared" ca="1" si="1655"/>
        <v>-7.8733940700626477E-10</v>
      </c>
    </row>
    <row r="13083" spans="8:13" x14ac:dyDescent="0.3">
      <c r="H13083" s="1">
        <f t="shared" si="1653"/>
        <v>0</v>
      </c>
      <c r="J13083" s="1">
        <f t="shared" si="1656"/>
        <v>47080800</v>
      </c>
      <c r="K13083" s="1">
        <f t="shared" si="1654"/>
        <v>544.9</v>
      </c>
      <c r="L13083" s="1">
        <f t="shared" ca="1" si="1657"/>
        <v>10.002785293238034</v>
      </c>
      <c r="M13083" s="1">
        <f t="shared" ca="1" si="1655"/>
        <v>-7.8653899457771833E-10</v>
      </c>
    </row>
    <row r="13084" spans="8:13" x14ac:dyDescent="0.3">
      <c r="H13084" s="1">
        <f t="shared" si="1653"/>
        <v>0</v>
      </c>
      <c r="J13084" s="1">
        <f t="shared" si="1656"/>
        <v>47084400</v>
      </c>
      <c r="K13084" s="1">
        <f t="shared" si="1654"/>
        <v>545</v>
      </c>
      <c r="L13084" s="1">
        <f t="shared" ca="1" si="1657"/>
        <v>10.002782461697654</v>
      </c>
      <c r="M13084" s="1">
        <f t="shared" ca="1" si="1655"/>
        <v>-7.8573939585183733E-10</v>
      </c>
    </row>
    <row r="13085" spans="8:13" x14ac:dyDescent="0.3">
      <c r="H13085" s="1">
        <f t="shared" si="1653"/>
        <v>0</v>
      </c>
      <c r="J13085" s="1">
        <f t="shared" si="1656"/>
        <v>47088000</v>
      </c>
      <c r="K13085" s="1">
        <f t="shared" si="1654"/>
        <v>545</v>
      </c>
      <c r="L13085" s="1">
        <f t="shared" ca="1" si="1657"/>
        <v>10.002779633035829</v>
      </c>
      <c r="M13085" s="1">
        <f t="shared" ca="1" si="1655"/>
        <v>-7.8494061000093958E-10</v>
      </c>
    </row>
    <row r="13086" spans="8:13" x14ac:dyDescent="0.3">
      <c r="H13086" s="1">
        <f t="shared" si="1653"/>
        <v>0</v>
      </c>
      <c r="J13086" s="1">
        <f t="shared" si="1656"/>
        <v>47091600</v>
      </c>
      <c r="K13086" s="1">
        <f t="shared" si="1654"/>
        <v>545</v>
      </c>
      <c r="L13086" s="1">
        <f t="shared" ca="1" si="1657"/>
        <v>10.002776807249633</v>
      </c>
      <c r="M13086" s="1">
        <f t="shared" ca="1" si="1655"/>
        <v>-7.8414263619934985E-10</v>
      </c>
    </row>
    <row r="13087" spans="8:13" x14ac:dyDescent="0.3">
      <c r="H13087" s="1">
        <f t="shared" si="1653"/>
        <v>0</v>
      </c>
      <c r="J13087" s="1">
        <f t="shared" si="1656"/>
        <v>47095200</v>
      </c>
      <c r="K13087" s="1">
        <f t="shared" si="1654"/>
        <v>545.1</v>
      </c>
      <c r="L13087" s="1">
        <f t="shared" ca="1" si="1657"/>
        <v>10.002773984336143</v>
      </c>
      <c r="M13087" s="1">
        <f t="shared" ca="1" si="1655"/>
        <v>-7.8334547362089118E-10</v>
      </c>
    </row>
    <row r="13088" spans="8:13" x14ac:dyDescent="0.3">
      <c r="H13088" s="1">
        <f t="shared" si="1653"/>
        <v>0</v>
      </c>
      <c r="J13088" s="1">
        <f t="shared" si="1656"/>
        <v>47098800</v>
      </c>
      <c r="K13088" s="1">
        <f t="shared" si="1654"/>
        <v>545.1</v>
      </c>
      <c r="L13088" s="1">
        <f t="shared" ca="1" si="1657"/>
        <v>10.002771164292438</v>
      </c>
      <c r="M13088" s="1">
        <f t="shared" ca="1" si="1655"/>
        <v>-7.8254912144139226E-10</v>
      </c>
    </row>
    <row r="13089" spans="8:13" x14ac:dyDescent="0.3">
      <c r="H13089" s="1">
        <f t="shared" si="1653"/>
        <v>0</v>
      </c>
      <c r="J13089" s="1">
        <f t="shared" si="1656"/>
        <v>47102400</v>
      </c>
      <c r="K13089" s="1">
        <f t="shared" si="1654"/>
        <v>545.20000000000005</v>
      </c>
      <c r="L13089" s="1">
        <f t="shared" ca="1" si="1657"/>
        <v>10.002768347115602</v>
      </c>
      <c r="M13089" s="1">
        <f t="shared" ca="1" si="1655"/>
        <v>-7.8175357883668342E-10</v>
      </c>
    </row>
    <row r="13090" spans="8:13" x14ac:dyDescent="0.3">
      <c r="H13090" s="1">
        <f t="shared" si="1653"/>
        <v>0</v>
      </c>
      <c r="J13090" s="1">
        <f t="shared" si="1656"/>
        <v>47106000</v>
      </c>
      <c r="K13090" s="1">
        <f t="shared" si="1654"/>
        <v>545.20000000000005</v>
      </c>
      <c r="L13090" s="1">
        <f t="shared" ca="1" si="1657"/>
        <v>10.002765532802718</v>
      </c>
      <c r="M13090" s="1">
        <f t="shared" ca="1" si="1655"/>
        <v>-7.8095884498359668E-10</v>
      </c>
    </row>
    <row r="13091" spans="8:13" x14ac:dyDescent="0.3">
      <c r="H13091" s="1">
        <f t="shared" si="1653"/>
        <v>0</v>
      </c>
      <c r="J13091" s="1">
        <f t="shared" si="1656"/>
        <v>47109600</v>
      </c>
      <c r="K13091" s="1">
        <f t="shared" si="1654"/>
        <v>545.29999999999995</v>
      </c>
      <c r="L13091" s="1">
        <f t="shared" ca="1" si="1657"/>
        <v>10.002762721350877</v>
      </c>
      <c r="M13091" s="1">
        <f t="shared" ca="1" si="1655"/>
        <v>-7.8016491906047039E-10</v>
      </c>
    </row>
    <row r="13092" spans="8:13" x14ac:dyDescent="0.3">
      <c r="H13092" s="1">
        <f t="shared" si="1653"/>
        <v>0</v>
      </c>
      <c r="J13092" s="1">
        <f t="shared" si="1656"/>
        <v>47113200</v>
      </c>
      <c r="K13092" s="1">
        <f t="shared" si="1654"/>
        <v>545.29999999999995</v>
      </c>
      <c r="L13092" s="1">
        <f t="shared" ca="1" si="1657"/>
        <v>10.002759912757169</v>
      </c>
      <c r="M13092" s="1">
        <f t="shared" ca="1" si="1655"/>
        <v>-7.7937180024564082E-10</v>
      </c>
    </row>
    <row r="13093" spans="8:13" x14ac:dyDescent="0.3">
      <c r="H13093" s="1">
        <f t="shared" si="1653"/>
        <v>0</v>
      </c>
      <c r="J13093" s="1">
        <f t="shared" si="1656"/>
        <v>47116800</v>
      </c>
      <c r="K13093" s="1">
        <f t="shared" si="1654"/>
        <v>545.29999999999995</v>
      </c>
      <c r="L13093" s="1">
        <f t="shared" ca="1" si="1657"/>
        <v>10.002757107018688</v>
      </c>
      <c r="M13093" s="1">
        <f t="shared" ca="1" si="1655"/>
        <v>-7.7857948771844998E-10</v>
      </c>
    </row>
    <row r="13094" spans="8:13" x14ac:dyDescent="0.3">
      <c r="H13094" s="1">
        <f t="shared" si="1653"/>
        <v>0</v>
      </c>
      <c r="J13094" s="1">
        <f t="shared" si="1656"/>
        <v>47120400</v>
      </c>
      <c r="K13094" s="1">
        <f t="shared" si="1654"/>
        <v>545.4</v>
      </c>
      <c r="L13094" s="1">
        <f t="shared" ca="1" si="1657"/>
        <v>10.002754304132532</v>
      </c>
      <c r="M13094" s="1">
        <f t="shared" ca="1" si="1655"/>
        <v>-7.7778798065924088E-10</v>
      </c>
    </row>
    <row r="13095" spans="8:13" x14ac:dyDescent="0.3">
      <c r="H13095" s="1">
        <f t="shared" si="1653"/>
        <v>0</v>
      </c>
      <c r="J13095" s="1">
        <f t="shared" si="1656"/>
        <v>47124000</v>
      </c>
      <c r="K13095" s="1">
        <f t="shared" si="1654"/>
        <v>545.4</v>
      </c>
      <c r="L13095" s="1">
        <f t="shared" ca="1" si="1657"/>
        <v>10.002751504095801</v>
      </c>
      <c r="M13095" s="1">
        <f t="shared" ca="1" si="1655"/>
        <v>-7.7699727824936176E-10</v>
      </c>
    </row>
    <row r="13096" spans="8:13" x14ac:dyDescent="0.3">
      <c r="H13096" s="1">
        <f t="shared" si="1653"/>
        <v>0</v>
      </c>
      <c r="J13096" s="1">
        <f t="shared" si="1656"/>
        <v>47127600</v>
      </c>
      <c r="K13096" s="1">
        <f t="shared" si="1654"/>
        <v>545.5</v>
      </c>
      <c r="L13096" s="1">
        <f t="shared" ca="1" si="1657"/>
        <v>10.002748706905599</v>
      </c>
      <c r="M13096" s="1">
        <f t="shared" ca="1" si="1655"/>
        <v>-7.7620737967066141E-10</v>
      </c>
    </row>
    <row r="13097" spans="8:13" x14ac:dyDescent="0.3">
      <c r="H13097" s="1">
        <f t="shared" si="1653"/>
        <v>0</v>
      </c>
      <c r="J13097" s="1">
        <f t="shared" si="1656"/>
        <v>47131200</v>
      </c>
      <c r="K13097" s="1">
        <f t="shared" si="1654"/>
        <v>545.5</v>
      </c>
      <c r="L13097" s="1">
        <f t="shared" ca="1" si="1657"/>
        <v>10.002745912559032</v>
      </c>
      <c r="M13097" s="1">
        <f t="shared" ca="1" si="1655"/>
        <v>-7.7541828410599116E-10</v>
      </c>
    </row>
    <row r="13098" spans="8:13" x14ac:dyDescent="0.3">
      <c r="H13098" s="1">
        <f t="shared" si="1653"/>
        <v>0</v>
      </c>
      <c r="J13098" s="1">
        <f t="shared" si="1656"/>
        <v>47134800</v>
      </c>
      <c r="K13098" s="1">
        <f t="shared" si="1654"/>
        <v>545.5</v>
      </c>
      <c r="L13098" s="1">
        <f t="shared" ca="1" si="1657"/>
        <v>10.002743121053209</v>
      </c>
      <c r="M13098" s="1">
        <f t="shared" ca="1" si="1655"/>
        <v>-7.7462999073920716E-10</v>
      </c>
    </row>
    <row r="13099" spans="8:13" x14ac:dyDescent="0.3">
      <c r="H13099" s="1">
        <f t="shared" si="1653"/>
        <v>0</v>
      </c>
      <c r="J13099" s="1">
        <f t="shared" si="1656"/>
        <v>47138400</v>
      </c>
      <c r="K13099" s="1">
        <f t="shared" si="1654"/>
        <v>545.6</v>
      </c>
      <c r="L13099" s="1">
        <f t="shared" ca="1" si="1657"/>
        <v>10.002740332385242</v>
      </c>
      <c r="M13099" s="1">
        <f t="shared" ca="1" si="1655"/>
        <v>-7.7384249875466652E-10</v>
      </c>
    </row>
    <row r="13100" spans="8:13" x14ac:dyDescent="0.3">
      <c r="H13100" s="1">
        <f t="shared" si="1653"/>
        <v>0</v>
      </c>
      <c r="J13100" s="1">
        <f t="shared" si="1656"/>
        <v>47142000</v>
      </c>
      <c r="K13100" s="1">
        <f t="shared" si="1654"/>
        <v>545.6</v>
      </c>
      <c r="L13100" s="1">
        <f t="shared" ca="1" si="1657"/>
        <v>10.002737546552247</v>
      </c>
      <c r="M13100" s="1">
        <f t="shared" ca="1" si="1655"/>
        <v>-7.7305580733772878E-10</v>
      </c>
    </row>
    <row r="13101" spans="8:13" x14ac:dyDescent="0.3">
      <c r="H13101" s="1">
        <f t="shared" si="1653"/>
        <v>0</v>
      </c>
      <c r="J13101" s="1">
        <f t="shared" si="1656"/>
        <v>47145600</v>
      </c>
      <c r="K13101" s="1">
        <f t="shared" si="1654"/>
        <v>545.70000000000005</v>
      </c>
      <c r="L13101" s="1">
        <f t="shared" ca="1" si="1657"/>
        <v>10.00273476355134</v>
      </c>
      <c r="M13101" s="1">
        <f t="shared" ca="1" si="1655"/>
        <v>-7.7226991567425704E-10</v>
      </c>
    </row>
    <row r="13102" spans="8:13" x14ac:dyDescent="0.3">
      <c r="H13102" s="1">
        <f t="shared" si="1653"/>
        <v>0</v>
      </c>
      <c r="J13102" s="1">
        <f t="shared" si="1656"/>
        <v>47149200</v>
      </c>
      <c r="K13102" s="1">
        <f t="shared" si="1654"/>
        <v>545.70000000000005</v>
      </c>
      <c r="L13102" s="1">
        <f t="shared" ca="1" si="1657"/>
        <v>10.002731983379643</v>
      </c>
      <c r="M13102" s="1">
        <f t="shared" ca="1" si="1655"/>
        <v>-7.7148482295161676E-10</v>
      </c>
    </row>
    <row r="13103" spans="8:13" x14ac:dyDescent="0.3">
      <c r="H13103" s="1">
        <f t="shared" si="1653"/>
        <v>0</v>
      </c>
      <c r="J13103" s="1">
        <f t="shared" si="1656"/>
        <v>47152800</v>
      </c>
      <c r="K13103" s="1">
        <f t="shared" si="1654"/>
        <v>545.79999999999995</v>
      </c>
      <c r="L13103" s="1">
        <f t="shared" ca="1" si="1657"/>
        <v>10.00272920603428</v>
      </c>
      <c r="M13103" s="1">
        <f t="shared" ca="1" si="1655"/>
        <v>-7.7070052835717579E-10</v>
      </c>
    </row>
    <row r="13104" spans="8:13" x14ac:dyDescent="0.3">
      <c r="H13104" s="1">
        <f t="shared" si="1653"/>
        <v>0</v>
      </c>
      <c r="J13104" s="1">
        <f t="shared" si="1656"/>
        <v>47156400</v>
      </c>
      <c r="K13104" s="1">
        <f t="shared" si="1654"/>
        <v>545.79999999999995</v>
      </c>
      <c r="L13104" s="1">
        <f t="shared" ca="1" si="1657"/>
        <v>10.002726431512377</v>
      </c>
      <c r="M13104" s="1">
        <f t="shared" ca="1" si="1655"/>
        <v>-7.6991703107980516E-10</v>
      </c>
    </row>
    <row r="13105" spans="8:13" x14ac:dyDescent="0.3">
      <c r="H13105" s="1">
        <f t="shared" si="1653"/>
        <v>0</v>
      </c>
      <c r="J13105" s="1">
        <f t="shared" si="1656"/>
        <v>47160000</v>
      </c>
      <c r="K13105" s="1">
        <f t="shared" si="1654"/>
        <v>545.79999999999995</v>
      </c>
      <c r="L13105" s="1">
        <f t="shared" ca="1" si="1657"/>
        <v>10.002723659811066</v>
      </c>
      <c r="M13105" s="1">
        <f t="shared" ca="1" si="1655"/>
        <v>-7.691343303093803E-10</v>
      </c>
    </row>
    <row r="13106" spans="8:13" x14ac:dyDescent="0.3">
      <c r="H13106" s="1">
        <f t="shared" si="1653"/>
        <v>0</v>
      </c>
      <c r="J13106" s="1">
        <f t="shared" si="1656"/>
        <v>47163600</v>
      </c>
      <c r="K13106" s="1">
        <f t="shared" si="1654"/>
        <v>545.9</v>
      </c>
      <c r="L13106" s="1">
        <f t="shared" ca="1" si="1657"/>
        <v>10.002720890927476</v>
      </c>
      <c r="M13106" s="1">
        <f t="shared" ca="1" si="1655"/>
        <v>-7.6835242523527424E-10</v>
      </c>
    </row>
    <row r="13107" spans="8:13" x14ac:dyDescent="0.3">
      <c r="H13107" s="1">
        <f t="shared" si="1653"/>
        <v>0</v>
      </c>
      <c r="J13107" s="1">
        <f t="shared" si="1656"/>
        <v>47167200</v>
      </c>
      <c r="K13107" s="1">
        <f t="shared" si="1654"/>
        <v>545.9</v>
      </c>
      <c r="L13107" s="1">
        <f t="shared" ca="1" si="1657"/>
        <v>10.002718124858745</v>
      </c>
      <c r="M13107" s="1">
        <f t="shared" ca="1" si="1655"/>
        <v>-7.6757131504936834E-10</v>
      </c>
    </row>
    <row r="13108" spans="8:13" x14ac:dyDescent="0.3">
      <c r="H13108" s="1">
        <f t="shared" si="1653"/>
        <v>0</v>
      </c>
      <c r="J13108" s="1">
        <f t="shared" si="1656"/>
        <v>47170800</v>
      </c>
      <c r="K13108" s="1">
        <f t="shared" si="1654"/>
        <v>546</v>
      </c>
      <c r="L13108" s="1">
        <f t="shared" ca="1" si="1657"/>
        <v>10.002715361602011</v>
      </c>
      <c r="M13108" s="1">
        <f t="shared" ca="1" si="1655"/>
        <v>-7.6679099894304237E-10</v>
      </c>
    </row>
    <row r="13109" spans="8:13" x14ac:dyDescent="0.3">
      <c r="H13109" s="1">
        <f t="shared" si="1653"/>
        <v>0</v>
      </c>
      <c r="J13109" s="1">
        <f t="shared" si="1656"/>
        <v>47174400</v>
      </c>
      <c r="K13109" s="1">
        <f t="shared" si="1654"/>
        <v>546</v>
      </c>
      <c r="L13109" s="1">
        <f t="shared" ca="1" si="1657"/>
        <v>10.002712601154414</v>
      </c>
      <c r="M13109" s="1">
        <f t="shared" ca="1" si="1655"/>
        <v>-7.6601147610918166E-10</v>
      </c>
    </row>
    <row r="13110" spans="8:13" x14ac:dyDescent="0.3">
      <c r="H13110" s="1">
        <f t="shared" si="1653"/>
        <v>0</v>
      </c>
      <c r="J13110" s="1">
        <f t="shared" si="1656"/>
        <v>47178000</v>
      </c>
      <c r="K13110" s="1">
        <f t="shared" si="1654"/>
        <v>546</v>
      </c>
      <c r="L13110" s="1">
        <f t="shared" ca="1" si="1657"/>
        <v>10.002709843513101</v>
      </c>
      <c r="M13110" s="1">
        <f t="shared" ca="1" si="1655"/>
        <v>-7.6523274574167317E-10</v>
      </c>
    </row>
    <row r="13111" spans="8:13" x14ac:dyDescent="0.3">
      <c r="H13111" s="1">
        <f t="shared" si="1653"/>
        <v>0</v>
      </c>
      <c r="J13111" s="1">
        <f t="shared" si="1656"/>
        <v>47181600</v>
      </c>
      <c r="K13111" s="1">
        <f t="shared" si="1654"/>
        <v>546.1</v>
      </c>
      <c r="L13111" s="1">
        <f t="shared" ca="1" si="1657"/>
        <v>10.002707088675216</v>
      </c>
      <c r="M13111" s="1">
        <f t="shared" ca="1" si="1655"/>
        <v>-7.6445480703440551E-10</v>
      </c>
    </row>
    <row r="13112" spans="8:13" x14ac:dyDescent="0.3">
      <c r="H13112" s="1">
        <f t="shared" si="1653"/>
        <v>0</v>
      </c>
      <c r="J13112" s="1">
        <f t="shared" si="1656"/>
        <v>47185200</v>
      </c>
      <c r="K13112" s="1">
        <f t="shared" si="1654"/>
        <v>546.1</v>
      </c>
      <c r="L13112" s="1">
        <f t="shared" ca="1" si="1657"/>
        <v>10.00270433663791</v>
      </c>
      <c r="M13112" s="1">
        <f t="shared" ca="1" si="1655"/>
        <v>-7.6367765918277111E-10</v>
      </c>
    </row>
    <row r="13113" spans="8:13" x14ac:dyDescent="0.3">
      <c r="H13113" s="1">
        <f t="shared" si="1653"/>
        <v>0</v>
      </c>
      <c r="J13113" s="1">
        <f t="shared" si="1656"/>
        <v>47188800</v>
      </c>
      <c r="K13113" s="1">
        <f t="shared" si="1654"/>
        <v>546.20000000000005</v>
      </c>
      <c r="L13113" s="1">
        <f t="shared" ca="1" si="1657"/>
        <v>10.002701587398336</v>
      </c>
      <c r="M13113" s="1">
        <f t="shared" ca="1" si="1655"/>
        <v>-7.6290130138266478E-10</v>
      </c>
    </row>
    <row r="13114" spans="8:13" x14ac:dyDescent="0.3">
      <c r="H13114" s="1">
        <f t="shared" si="1653"/>
        <v>0</v>
      </c>
      <c r="J13114" s="1">
        <f t="shared" si="1656"/>
        <v>47192400</v>
      </c>
      <c r="K13114" s="1">
        <f t="shared" si="1654"/>
        <v>546.20000000000005</v>
      </c>
      <c r="L13114" s="1">
        <f t="shared" ca="1" si="1657"/>
        <v>10.002698840953652</v>
      </c>
      <c r="M13114" s="1">
        <f t="shared" ca="1" si="1655"/>
        <v>-7.6212573283148529E-10</v>
      </c>
    </row>
    <row r="13115" spans="8:13" x14ac:dyDescent="0.3">
      <c r="H13115" s="1">
        <f t="shared" si="1653"/>
        <v>0</v>
      </c>
      <c r="J13115" s="1">
        <f t="shared" si="1656"/>
        <v>47196000</v>
      </c>
      <c r="K13115" s="1">
        <f t="shared" si="1654"/>
        <v>546.29999999999995</v>
      </c>
      <c r="L13115" s="1">
        <f t="shared" ca="1" si="1657"/>
        <v>10.002696097301014</v>
      </c>
      <c r="M13115" s="1">
        <f t="shared" ca="1" si="1655"/>
        <v>-7.6135095272613083E-10</v>
      </c>
    </row>
    <row r="13116" spans="8:13" x14ac:dyDescent="0.3">
      <c r="H13116" s="1">
        <f t="shared" si="1653"/>
        <v>0</v>
      </c>
      <c r="J13116" s="1">
        <f t="shared" si="1656"/>
        <v>47199600</v>
      </c>
      <c r="K13116" s="1">
        <f t="shared" si="1654"/>
        <v>546.29999999999995</v>
      </c>
      <c r="L13116" s="1">
        <f t="shared" ca="1" si="1657"/>
        <v>10.002693356437584</v>
      </c>
      <c r="M13116" s="1">
        <f t="shared" ca="1" si="1655"/>
        <v>-7.6057696026550541E-10</v>
      </c>
    </row>
    <row r="13117" spans="8:13" x14ac:dyDescent="0.3">
      <c r="H13117" s="1">
        <f t="shared" si="1653"/>
        <v>0</v>
      </c>
      <c r="J13117" s="1">
        <f t="shared" si="1656"/>
        <v>47203200</v>
      </c>
      <c r="K13117" s="1">
        <f t="shared" si="1654"/>
        <v>546.29999999999995</v>
      </c>
      <c r="L13117" s="1">
        <f t="shared" ca="1" si="1657"/>
        <v>10.002690618360527</v>
      </c>
      <c r="M13117" s="1">
        <f t="shared" ca="1" si="1655"/>
        <v>-7.5980375464851305E-10</v>
      </c>
    </row>
    <row r="13118" spans="8:13" x14ac:dyDescent="0.3">
      <c r="H13118" s="1">
        <f t="shared" si="1653"/>
        <v>0</v>
      </c>
      <c r="J13118" s="1">
        <f t="shared" si="1656"/>
        <v>47206800</v>
      </c>
      <c r="K13118" s="1">
        <f t="shared" si="1654"/>
        <v>546.4</v>
      </c>
      <c r="L13118" s="1">
        <f t="shared" ca="1" si="1657"/>
        <v>10.00268788306701</v>
      </c>
      <c r="M13118" s="1">
        <f t="shared" ca="1" si="1655"/>
        <v>-7.5903133507556281E-10</v>
      </c>
    </row>
    <row r="13119" spans="8:13" x14ac:dyDescent="0.3">
      <c r="H13119" s="1">
        <f t="shared" si="1653"/>
        <v>0</v>
      </c>
      <c r="J13119" s="1">
        <f t="shared" si="1656"/>
        <v>47210400</v>
      </c>
      <c r="K13119" s="1">
        <f t="shared" si="1654"/>
        <v>546.4</v>
      </c>
      <c r="L13119" s="1">
        <f t="shared" ca="1" si="1657"/>
        <v>10.002685150554203</v>
      </c>
      <c r="M13119" s="1">
        <f t="shared" ca="1" si="1655"/>
        <v>-7.5825970074756596E-10</v>
      </c>
    </row>
    <row r="13120" spans="8:13" x14ac:dyDescent="0.3">
      <c r="H13120" s="1">
        <f t="shared" si="1653"/>
        <v>0</v>
      </c>
      <c r="J13120" s="1">
        <f t="shared" si="1656"/>
        <v>47214000</v>
      </c>
      <c r="K13120" s="1">
        <f t="shared" si="1654"/>
        <v>546.5</v>
      </c>
      <c r="L13120" s="1">
        <f t="shared" ca="1" si="1657"/>
        <v>10.00268242081928</v>
      </c>
      <c r="M13120" s="1">
        <f t="shared" ca="1" si="1655"/>
        <v>-7.574888508659338E-10</v>
      </c>
    </row>
    <row r="13121" spans="8:13" x14ac:dyDescent="0.3">
      <c r="H13121" s="1">
        <f t="shared" si="1653"/>
        <v>0</v>
      </c>
      <c r="J13121" s="1">
        <f t="shared" si="1656"/>
        <v>47217600</v>
      </c>
      <c r="K13121" s="1">
        <f t="shared" si="1654"/>
        <v>546.5</v>
      </c>
      <c r="L13121" s="1">
        <f t="shared" ca="1" si="1657"/>
        <v>10.002679693859417</v>
      </c>
      <c r="M13121" s="1">
        <f t="shared" ca="1" si="1655"/>
        <v>-7.5671878463358454E-10</v>
      </c>
    </row>
    <row r="13122" spans="8:13" x14ac:dyDescent="0.3">
      <c r="H13122" s="1">
        <f t="shared" si="1653"/>
        <v>0</v>
      </c>
      <c r="J13122" s="1">
        <f t="shared" si="1656"/>
        <v>47221200</v>
      </c>
      <c r="K13122" s="1">
        <f t="shared" si="1654"/>
        <v>546.5</v>
      </c>
      <c r="L13122" s="1">
        <f t="shared" ca="1" si="1657"/>
        <v>10.002676969671793</v>
      </c>
      <c r="M13122" s="1">
        <f t="shared" ca="1" si="1655"/>
        <v>-7.5594950125393623E-10</v>
      </c>
    </row>
    <row r="13123" spans="8:13" x14ac:dyDescent="0.3">
      <c r="H13123" s="1">
        <f t="shared" si="1653"/>
        <v>0</v>
      </c>
      <c r="J13123" s="1">
        <f t="shared" si="1656"/>
        <v>47224800</v>
      </c>
      <c r="K13123" s="1">
        <f t="shared" si="1654"/>
        <v>546.6</v>
      </c>
      <c r="L13123" s="1">
        <f t="shared" ca="1" si="1657"/>
        <v>10.002674248253589</v>
      </c>
      <c r="M13123" s="1">
        <f t="shared" ca="1" si="1655"/>
        <v>-7.5518099993090982E-10</v>
      </c>
    </row>
    <row r="13124" spans="8:13" x14ac:dyDescent="0.3">
      <c r="H13124" s="1">
        <f t="shared" si="1653"/>
        <v>0</v>
      </c>
      <c r="J13124" s="1">
        <f t="shared" si="1656"/>
        <v>47228400</v>
      </c>
      <c r="K13124" s="1">
        <f t="shared" si="1654"/>
        <v>546.6</v>
      </c>
      <c r="L13124" s="1">
        <f t="shared" ca="1" si="1657"/>
        <v>10.00267152960199</v>
      </c>
      <c r="M13124" s="1">
        <f t="shared" ca="1" si="1655"/>
        <v>-7.5441327986942873E-10</v>
      </c>
    </row>
    <row r="13125" spans="8:13" x14ac:dyDescent="0.3">
      <c r="H13125" s="1">
        <f t="shared" si="1653"/>
        <v>0</v>
      </c>
      <c r="J13125" s="1">
        <f t="shared" si="1656"/>
        <v>47232000</v>
      </c>
      <c r="K13125" s="1">
        <f t="shared" si="1654"/>
        <v>546.70000000000005</v>
      </c>
      <c r="L13125" s="1">
        <f t="shared" ca="1" si="1657"/>
        <v>10.002668813714182</v>
      </c>
      <c r="M13125" s="1">
        <f t="shared" ca="1" si="1655"/>
        <v>-7.5364634027491845E-10</v>
      </c>
    </row>
    <row r="13126" spans="8:13" x14ac:dyDescent="0.3">
      <c r="H13126" s="1">
        <f t="shared" ref="H13126:H13189" si="1658">F13126+0*(E13126-$B$19)*G13126</f>
        <v>0</v>
      </c>
      <c r="J13126" s="1">
        <f t="shared" si="1656"/>
        <v>47235600</v>
      </c>
      <c r="K13126" s="1">
        <f t="shared" ref="K13126:K13189" si="1659">ROUND(J13126/(24*3600),1)</f>
        <v>546.70000000000005</v>
      </c>
      <c r="L13126" s="1">
        <f t="shared" ca="1" si="1657"/>
        <v>10.002666100587357</v>
      </c>
      <c r="M13126" s="1">
        <f t="shared" ref="M13126:M13189" ca="1" si="1660">-$B$16*(L13126-$B$19)/INDIRECT(ADDRESS(ROUND(L13126,0),8))-$B$16*$B$14*$B$33*$B$12*$B$34*((L13126+273)^4-($B$19+273)^4)/INDIRECT(ADDRESS(ROUND(L13126,0),8))</f>
        <v>-7.5288018035430903E-10</v>
      </c>
    </row>
    <row r="13127" spans="8:13" x14ac:dyDescent="0.3">
      <c r="H13127" s="1">
        <f t="shared" si="1658"/>
        <v>0</v>
      </c>
      <c r="J13127" s="1">
        <f t="shared" ref="J13127:J13190" si="1661">J13126+$I$5*60</f>
        <v>47239200</v>
      </c>
      <c r="K13127" s="1">
        <f t="shared" si="1659"/>
        <v>546.79999999999995</v>
      </c>
      <c r="L13127" s="1">
        <f t="shared" ref="L13127:L13190" ca="1" si="1662">L13126+M13126*(J13127-J13126)</f>
        <v>10.002663390218707</v>
      </c>
      <c r="M13127" s="1">
        <f t="shared" ca="1" si="1660"/>
        <v>-7.5211479931503198E-10</v>
      </c>
    </row>
    <row r="13128" spans="8:13" x14ac:dyDescent="0.3">
      <c r="H13128" s="1">
        <f t="shared" si="1658"/>
        <v>0</v>
      </c>
      <c r="J13128" s="1">
        <f t="shared" si="1661"/>
        <v>47242800</v>
      </c>
      <c r="K13128" s="1">
        <f t="shared" si="1659"/>
        <v>546.79999999999995</v>
      </c>
      <c r="L13128" s="1">
        <f t="shared" ca="1" si="1662"/>
        <v>10.002660682605431</v>
      </c>
      <c r="M13128" s="1">
        <f t="shared" ca="1" si="1660"/>
        <v>-7.5135019636552323E-10</v>
      </c>
    </row>
    <row r="13129" spans="8:13" x14ac:dyDescent="0.3">
      <c r="H13129" s="1">
        <f t="shared" si="1658"/>
        <v>0</v>
      </c>
      <c r="J13129" s="1">
        <f t="shared" si="1661"/>
        <v>47246400</v>
      </c>
      <c r="K13129" s="1">
        <f t="shared" si="1659"/>
        <v>546.79999999999995</v>
      </c>
      <c r="L13129" s="1">
        <f t="shared" ca="1" si="1662"/>
        <v>10.002657977744724</v>
      </c>
      <c r="M13129" s="1">
        <f t="shared" ca="1" si="1660"/>
        <v>-7.5058637071421695E-10</v>
      </c>
    </row>
    <row r="13130" spans="8:13" x14ac:dyDescent="0.3">
      <c r="H13130" s="1">
        <f t="shared" si="1658"/>
        <v>0</v>
      </c>
      <c r="J13130" s="1">
        <f t="shared" si="1661"/>
        <v>47250000</v>
      </c>
      <c r="K13130" s="1">
        <f t="shared" si="1659"/>
        <v>546.9</v>
      </c>
      <c r="L13130" s="1">
        <f t="shared" ca="1" si="1662"/>
        <v>10.002655275633789</v>
      </c>
      <c r="M13130" s="1">
        <f t="shared" ca="1" si="1660"/>
        <v>-7.498233215710538E-10</v>
      </c>
    </row>
    <row r="13131" spans="8:13" x14ac:dyDescent="0.3">
      <c r="H13131" s="1">
        <f t="shared" si="1658"/>
        <v>0</v>
      </c>
      <c r="J13131" s="1">
        <f t="shared" si="1661"/>
        <v>47253600</v>
      </c>
      <c r="K13131" s="1">
        <f t="shared" si="1659"/>
        <v>546.9</v>
      </c>
      <c r="L13131" s="1">
        <f t="shared" ca="1" si="1662"/>
        <v>10.002652576269831</v>
      </c>
      <c r="M13131" s="1">
        <f t="shared" ca="1" si="1660"/>
        <v>-7.4906104814697638E-10</v>
      </c>
    </row>
    <row r="13132" spans="8:13" x14ac:dyDescent="0.3">
      <c r="H13132" s="1">
        <f t="shared" si="1658"/>
        <v>0</v>
      </c>
      <c r="J13132" s="1">
        <f t="shared" si="1661"/>
        <v>47257200</v>
      </c>
      <c r="K13132" s="1">
        <f t="shared" si="1659"/>
        <v>547</v>
      </c>
      <c r="L13132" s="1">
        <f t="shared" ca="1" si="1662"/>
        <v>10.002649879650058</v>
      </c>
      <c r="M13132" s="1">
        <f t="shared" ca="1" si="1660"/>
        <v>-7.4829954965292799E-10</v>
      </c>
    </row>
    <row r="13133" spans="8:13" x14ac:dyDescent="0.3">
      <c r="H13133" s="1">
        <f t="shared" si="1658"/>
        <v>0</v>
      </c>
      <c r="J13133" s="1">
        <f t="shared" si="1661"/>
        <v>47260800</v>
      </c>
      <c r="K13133" s="1">
        <f t="shared" si="1659"/>
        <v>547</v>
      </c>
      <c r="L13133" s="1">
        <f t="shared" ca="1" si="1662"/>
        <v>10.002647185771679</v>
      </c>
      <c r="M13133" s="1">
        <f t="shared" ca="1" si="1660"/>
        <v>-7.4753882530135712E-10</v>
      </c>
    </row>
    <row r="13134" spans="8:13" x14ac:dyDescent="0.3">
      <c r="H13134" s="1">
        <f t="shared" si="1658"/>
        <v>0</v>
      </c>
      <c r="J13134" s="1">
        <f t="shared" si="1661"/>
        <v>47264400</v>
      </c>
      <c r="K13134" s="1">
        <f t="shared" si="1659"/>
        <v>547</v>
      </c>
      <c r="L13134" s="1">
        <f t="shared" ca="1" si="1662"/>
        <v>10.002644494631907</v>
      </c>
      <c r="M13134" s="1">
        <f t="shared" ca="1" si="1660"/>
        <v>-7.4677887430521288E-10</v>
      </c>
    </row>
    <row r="13135" spans="8:13" x14ac:dyDescent="0.3">
      <c r="H13135" s="1">
        <f t="shared" si="1658"/>
        <v>0</v>
      </c>
      <c r="J13135" s="1">
        <f t="shared" si="1661"/>
        <v>47268000</v>
      </c>
      <c r="K13135" s="1">
        <f t="shared" si="1659"/>
        <v>547.1</v>
      </c>
      <c r="L13135" s="1">
        <f t="shared" ca="1" si="1662"/>
        <v>10.00264180622796</v>
      </c>
      <c r="M13135" s="1">
        <f t="shared" ca="1" si="1660"/>
        <v>-7.4601969587844892E-10</v>
      </c>
    </row>
    <row r="13136" spans="8:13" x14ac:dyDescent="0.3">
      <c r="H13136" s="1">
        <f t="shared" si="1658"/>
        <v>0</v>
      </c>
      <c r="J13136" s="1">
        <f t="shared" si="1661"/>
        <v>47271600</v>
      </c>
      <c r="K13136" s="1">
        <f t="shared" si="1659"/>
        <v>547.1</v>
      </c>
      <c r="L13136" s="1">
        <f t="shared" ca="1" si="1662"/>
        <v>10.002639120557054</v>
      </c>
      <c r="M13136" s="1">
        <f t="shared" ca="1" si="1660"/>
        <v>-7.4526128923551877E-10</v>
      </c>
    </row>
    <row r="13137" spans="8:13" x14ac:dyDescent="0.3">
      <c r="H13137" s="1">
        <f t="shared" si="1658"/>
        <v>0</v>
      </c>
      <c r="J13137" s="1">
        <f t="shared" si="1661"/>
        <v>47275200</v>
      </c>
      <c r="K13137" s="1">
        <f t="shared" si="1659"/>
        <v>547.20000000000005</v>
      </c>
      <c r="L13137" s="1">
        <f t="shared" ca="1" si="1662"/>
        <v>10.002636437616413</v>
      </c>
      <c r="M13137" s="1">
        <f t="shared" ca="1" si="1660"/>
        <v>-7.4450365359188146E-10</v>
      </c>
    </row>
    <row r="13138" spans="8:13" x14ac:dyDescent="0.3">
      <c r="H13138" s="1">
        <f t="shared" si="1658"/>
        <v>0</v>
      </c>
      <c r="J13138" s="1">
        <f t="shared" si="1661"/>
        <v>47278800</v>
      </c>
      <c r="K13138" s="1">
        <f t="shared" si="1659"/>
        <v>547.20000000000005</v>
      </c>
      <c r="L13138" s="1">
        <f t="shared" ca="1" si="1662"/>
        <v>10.00263375740326</v>
      </c>
      <c r="M13138" s="1">
        <f t="shared" ca="1" si="1660"/>
        <v>-7.4374678816349568E-10</v>
      </c>
    </row>
    <row r="13139" spans="8:13" x14ac:dyDescent="0.3">
      <c r="H13139" s="1">
        <f t="shared" si="1658"/>
        <v>0</v>
      </c>
      <c r="J13139" s="1">
        <f t="shared" si="1661"/>
        <v>47282400</v>
      </c>
      <c r="K13139" s="1">
        <f t="shared" si="1659"/>
        <v>547.29999999999995</v>
      </c>
      <c r="L13139" s="1">
        <f t="shared" ca="1" si="1662"/>
        <v>10.002631079914822</v>
      </c>
      <c r="M13139" s="1">
        <f t="shared" ca="1" si="1660"/>
        <v>-7.4299069216782595E-10</v>
      </c>
    </row>
    <row r="13140" spans="8:13" x14ac:dyDescent="0.3">
      <c r="H13140" s="1">
        <f t="shared" si="1658"/>
        <v>0</v>
      </c>
      <c r="J13140" s="1">
        <f t="shared" si="1661"/>
        <v>47286000</v>
      </c>
      <c r="K13140" s="1">
        <f t="shared" si="1659"/>
        <v>547.29999999999995</v>
      </c>
      <c r="L13140" s="1">
        <f t="shared" ca="1" si="1662"/>
        <v>10.002628405148331</v>
      </c>
      <c r="M13140" s="1">
        <f t="shared" ca="1" si="1660"/>
        <v>-7.4223536482233695E-10</v>
      </c>
    </row>
    <row r="13141" spans="8:13" x14ac:dyDescent="0.3">
      <c r="H13141" s="1">
        <f t="shared" si="1658"/>
        <v>0</v>
      </c>
      <c r="J13141" s="1">
        <f t="shared" si="1661"/>
        <v>47289600</v>
      </c>
      <c r="K13141" s="1">
        <f t="shared" si="1659"/>
        <v>547.29999999999995</v>
      </c>
      <c r="L13141" s="1">
        <f t="shared" ca="1" si="1662"/>
        <v>10.002625733101016</v>
      </c>
      <c r="M13141" s="1">
        <f t="shared" ca="1" si="1660"/>
        <v>-7.4148080534549533E-10</v>
      </c>
    </row>
    <row r="13142" spans="8:13" x14ac:dyDescent="0.3">
      <c r="H13142" s="1">
        <f t="shared" si="1658"/>
        <v>0</v>
      </c>
      <c r="J13142" s="1">
        <f t="shared" si="1661"/>
        <v>47293200</v>
      </c>
      <c r="K13142" s="1">
        <f t="shared" si="1659"/>
        <v>547.4</v>
      </c>
      <c r="L13142" s="1">
        <f t="shared" ca="1" si="1662"/>
        <v>10.002623063770118</v>
      </c>
      <c r="M13142" s="1">
        <f t="shared" ca="1" si="1660"/>
        <v>-7.407270129572744E-10</v>
      </c>
    </row>
    <row r="13143" spans="8:13" x14ac:dyDescent="0.3">
      <c r="H13143" s="1">
        <f t="shared" si="1658"/>
        <v>0</v>
      </c>
      <c r="J13143" s="1">
        <f t="shared" si="1661"/>
        <v>47296800</v>
      </c>
      <c r="K13143" s="1">
        <f t="shared" si="1659"/>
        <v>547.4</v>
      </c>
      <c r="L13143" s="1">
        <f t="shared" ca="1" si="1662"/>
        <v>10.002620397152871</v>
      </c>
      <c r="M13143" s="1">
        <f t="shared" ca="1" si="1660"/>
        <v>-7.39973986877145E-10</v>
      </c>
    </row>
    <row r="13144" spans="8:13" x14ac:dyDescent="0.3">
      <c r="H13144" s="1">
        <f t="shared" si="1658"/>
        <v>0</v>
      </c>
      <c r="J13144" s="1">
        <f t="shared" si="1661"/>
        <v>47300400</v>
      </c>
      <c r="K13144" s="1">
        <f t="shared" si="1659"/>
        <v>547.5</v>
      </c>
      <c r="L13144" s="1">
        <f t="shared" ca="1" si="1662"/>
        <v>10.002617733246518</v>
      </c>
      <c r="M13144" s="1">
        <f t="shared" ca="1" si="1660"/>
        <v>-7.3922172632658376E-10</v>
      </c>
    </row>
    <row r="13145" spans="8:13" x14ac:dyDescent="0.3">
      <c r="H13145" s="1">
        <f t="shared" si="1658"/>
        <v>0</v>
      </c>
      <c r="J13145" s="1">
        <f t="shared" si="1661"/>
        <v>47304000</v>
      </c>
      <c r="K13145" s="1">
        <f t="shared" si="1659"/>
        <v>547.5</v>
      </c>
      <c r="L13145" s="1">
        <f t="shared" ca="1" si="1662"/>
        <v>10.002615072048304</v>
      </c>
      <c r="M13145" s="1">
        <f t="shared" ca="1" si="1660"/>
        <v>-7.3847023052706845E-10</v>
      </c>
    </row>
    <row r="13146" spans="8:13" x14ac:dyDescent="0.3">
      <c r="H13146" s="1">
        <f t="shared" si="1658"/>
        <v>0</v>
      </c>
      <c r="J13146" s="1">
        <f t="shared" si="1661"/>
        <v>47307600</v>
      </c>
      <c r="K13146" s="1">
        <f t="shared" si="1659"/>
        <v>547.5</v>
      </c>
      <c r="L13146" s="1">
        <f t="shared" ca="1" si="1662"/>
        <v>10.002612413555473</v>
      </c>
      <c r="M13146" s="1">
        <f t="shared" ca="1" si="1660"/>
        <v>-7.3771949870107979E-10</v>
      </c>
    </row>
    <row r="13147" spans="8:13" x14ac:dyDescent="0.3">
      <c r="H13147" s="1">
        <f t="shared" si="1658"/>
        <v>0</v>
      </c>
      <c r="J13147" s="1">
        <f t="shared" si="1661"/>
        <v>47311200</v>
      </c>
      <c r="K13147" s="1">
        <f t="shared" si="1659"/>
        <v>547.6</v>
      </c>
      <c r="L13147" s="1">
        <f t="shared" ca="1" si="1662"/>
        <v>10.002609757765278</v>
      </c>
      <c r="M13147" s="1">
        <f t="shared" ca="1" si="1660"/>
        <v>-7.3696953007210137E-10</v>
      </c>
    </row>
    <row r="13148" spans="8:13" x14ac:dyDescent="0.3">
      <c r="H13148" s="1">
        <f t="shared" si="1658"/>
        <v>0</v>
      </c>
      <c r="J13148" s="1">
        <f t="shared" si="1661"/>
        <v>47314800</v>
      </c>
      <c r="K13148" s="1">
        <f t="shared" si="1659"/>
        <v>547.6</v>
      </c>
      <c r="L13148" s="1">
        <f t="shared" ca="1" si="1662"/>
        <v>10.00260710467497</v>
      </c>
      <c r="M13148" s="1">
        <f t="shared" ca="1" si="1660"/>
        <v>-7.3622032386462003E-10</v>
      </c>
    </row>
    <row r="13149" spans="8:13" x14ac:dyDescent="0.3">
      <c r="H13149" s="1">
        <f t="shared" si="1658"/>
        <v>0</v>
      </c>
      <c r="J13149" s="1">
        <f t="shared" si="1661"/>
        <v>47318400</v>
      </c>
      <c r="K13149" s="1">
        <f t="shared" si="1659"/>
        <v>547.70000000000005</v>
      </c>
      <c r="L13149" s="1">
        <f t="shared" ca="1" si="1662"/>
        <v>10.002604454281805</v>
      </c>
      <c r="M13149" s="1">
        <f t="shared" ca="1" si="1660"/>
        <v>-7.3547187930312354E-10</v>
      </c>
    </row>
    <row r="13150" spans="8:13" x14ac:dyDescent="0.3">
      <c r="H13150" s="1">
        <f t="shared" si="1658"/>
        <v>0</v>
      </c>
      <c r="J13150" s="1">
        <f t="shared" si="1661"/>
        <v>47322000</v>
      </c>
      <c r="K13150" s="1">
        <f t="shared" si="1659"/>
        <v>547.70000000000005</v>
      </c>
      <c r="L13150" s="1">
        <f t="shared" ca="1" si="1662"/>
        <v>10.002601806583039</v>
      </c>
      <c r="M13150" s="1">
        <f t="shared" ca="1" si="1660"/>
        <v>-7.3472419561310151E-10</v>
      </c>
    </row>
    <row r="13151" spans="8:13" x14ac:dyDescent="0.3">
      <c r="H13151" s="1">
        <f t="shared" si="1658"/>
        <v>0</v>
      </c>
      <c r="J13151" s="1">
        <f t="shared" si="1661"/>
        <v>47325600</v>
      </c>
      <c r="K13151" s="1">
        <f t="shared" si="1659"/>
        <v>547.79999999999995</v>
      </c>
      <c r="L13151" s="1">
        <f t="shared" ca="1" si="1662"/>
        <v>10.002599161575935</v>
      </c>
      <c r="M13151" s="1">
        <f t="shared" ca="1" si="1660"/>
        <v>-7.3397727202154972E-10</v>
      </c>
    </row>
    <row r="13152" spans="8:13" x14ac:dyDescent="0.3">
      <c r="H13152" s="1">
        <f t="shared" si="1658"/>
        <v>0</v>
      </c>
      <c r="J13152" s="1">
        <f t="shared" si="1661"/>
        <v>47329200</v>
      </c>
      <c r="K13152" s="1">
        <f t="shared" si="1659"/>
        <v>547.79999999999995</v>
      </c>
      <c r="L13152" s="1">
        <f t="shared" ca="1" si="1662"/>
        <v>10.002596519257756</v>
      </c>
      <c r="M13152" s="1">
        <f t="shared" ca="1" si="1660"/>
        <v>-7.3323110775546303E-10</v>
      </c>
    </row>
    <row r="13153" spans="8:13" x14ac:dyDescent="0.3">
      <c r="H13153" s="1">
        <f t="shared" si="1658"/>
        <v>0</v>
      </c>
      <c r="J13153" s="1">
        <f t="shared" si="1661"/>
        <v>47332800</v>
      </c>
      <c r="K13153" s="1">
        <f t="shared" si="1659"/>
        <v>547.79999999999995</v>
      </c>
      <c r="L13153" s="1">
        <f t="shared" ca="1" si="1662"/>
        <v>10.002593879625767</v>
      </c>
      <c r="M13153" s="1">
        <f t="shared" ca="1" si="1660"/>
        <v>-7.3248570204283998E-10</v>
      </c>
    </row>
    <row r="13154" spans="8:13" x14ac:dyDescent="0.3">
      <c r="H13154" s="1">
        <f t="shared" si="1658"/>
        <v>0</v>
      </c>
      <c r="J13154" s="1">
        <f t="shared" si="1661"/>
        <v>47336400</v>
      </c>
      <c r="K13154" s="1">
        <f t="shared" si="1659"/>
        <v>547.9</v>
      </c>
      <c r="L13154" s="1">
        <f t="shared" ca="1" si="1662"/>
        <v>10.002591242677239</v>
      </c>
      <c r="M13154" s="1">
        <f t="shared" ca="1" si="1660"/>
        <v>-7.3174105411268278E-10</v>
      </c>
    </row>
    <row r="13155" spans="8:13" x14ac:dyDescent="0.3">
      <c r="H13155" s="1">
        <f t="shared" si="1658"/>
        <v>0</v>
      </c>
      <c r="J13155" s="1">
        <f t="shared" si="1661"/>
        <v>47340000</v>
      </c>
      <c r="K13155" s="1">
        <f t="shared" si="1659"/>
        <v>547.9</v>
      </c>
      <c r="L13155" s="1">
        <f t="shared" ca="1" si="1662"/>
        <v>10.002588608409445</v>
      </c>
      <c r="M13155" s="1">
        <f t="shared" ca="1" si="1660"/>
        <v>-7.3099716319499538E-10</v>
      </c>
    </row>
    <row r="13156" spans="8:13" x14ac:dyDescent="0.3">
      <c r="H13156" s="1">
        <f t="shared" si="1658"/>
        <v>0</v>
      </c>
      <c r="J13156" s="1">
        <f t="shared" si="1661"/>
        <v>47343600</v>
      </c>
      <c r="K13156" s="1">
        <f t="shared" si="1659"/>
        <v>548</v>
      </c>
      <c r="L13156" s="1">
        <f t="shared" ca="1" si="1662"/>
        <v>10.002585976819658</v>
      </c>
      <c r="M13156" s="1">
        <f t="shared" ca="1" si="1660"/>
        <v>-7.3025402851978366E-10</v>
      </c>
    </row>
    <row r="13157" spans="8:13" x14ac:dyDescent="0.3">
      <c r="H13157" s="1">
        <f t="shared" si="1658"/>
        <v>0</v>
      </c>
      <c r="J13157" s="1">
        <f t="shared" si="1661"/>
        <v>47347200</v>
      </c>
      <c r="K13157" s="1">
        <f t="shared" si="1659"/>
        <v>548</v>
      </c>
      <c r="L13157" s="1">
        <f t="shared" ca="1" si="1662"/>
        <v>10.002583347905155</v>
      </c>
      <c r="M13157" s="1">
        <f t="shared" ca="1" si="1660"/>
        <v>-7.2951164931805514E-10</v>
      </c>
    </row>
    <row r="13158" spans="8:13" x14ac:dyDescent="0.3">
      <c r="H13158" s="1">
        <f t="shared" si="1658"/>
        <v>0</v>
      </c>
      <c r="J13158" s="1">
        <f t="shared" si="1661"/>
        <v>47350800</v>
      </c>
      <c r="K13158" s="1">
        <f t="shared" si="1659"/>
        <v>548</v>
      </c>
      <c r="L13158" s="1">
        <f t="shared" ca="1" si="1662"/>
        <v>10.002580721663218</v>
      </c>
      <c r="M13158" s="1">
        <f t="shared" ca="1" si="1660"/>
        <v>-7.2877002482232312E-10</v>
      </c>
    </row>
    <row r="13159" spans="8:13" x14ac:dyDescent="0.3">
      <c r="H13159" s="1">
        <f t="shared" si="1658"/>
        <v>0</v>
      </c>
      <c r="J13159" s="1">
        <f t="shared" si="1661"/>
        <v>47354400</v>
      </c>
      <c r="K13159" s="1">
        <f t="shared" si="1659"/>
        <v>548.1</v>
      </c>
      <c r="L13159" s="1">
        <f t="shared" ca="1" si="1662"/>
        <v>10.002578098091128</v>
      </c>
      <c r="M13159" s="1">
        <f t="shared" ca="1" si="1660"/>
        <v>-7.280291542645995E-10</v>
      </c>
    </row>
    <row r="13160" spans="8:13" x14ac:dyDescent="0.3">
      <c r="H13160" s="1">
        <f t="shared" si="1658"/>
        <v>0</v>
      </c>
      <c r="J13160" s="1">
        <f t="shared" si="1661"/>
        <v>47358000</v>
      </c>
      <c r="K13160" s="1">
        <f t="shared" si="1659"/>
        <v>548.1</v>
      </c>
      <c r="L13160" s="1">
        <f t="shared" ca="1" si="1662"/>
        <v>10.002575477186172</v>
      </c>
      <c r="M13160" s="1">
        <f t="shared" ca="1" si="1660"/>
        <v>-7.2728903687890159E-10</v>
      </c>
    </row>
    <row r="13161" spans="8:13" x14ac:dyDescent="0.3">
      <c r="H13161" s="1">
        <f t="shared" si="1658"/>
        <v>0</v>
      </c>
      <c r="J13161" s="1">
        <f t="shared" si="1661"/>
        <v>47361600</v>
      </c>
      <c r="K13161" s="1">
        <f t="shared" si="1659"/>
        <v>548.20000000000005</v>
      </c>
      <c r="L13161" s="1">
        <f t="shared" ca="1" si="1662"/>
        <v>10.002572858945639</v>
      </c>
      <c r="M13161" s="1">
        <f t="shared" ca="1" si="1660"/>
        <v>-7.2654967189974975E-10</v>
      </c>
    </row>
    <row r="13162" spans="8:13" x14ac:dyDescent="0.3">
      <c r="H13162" s="1">
        <f t="shared" si="1658"/>
        <v>0</v>
      </c>
      <c r="J13162" s="1">
        <f t="shared" si="1661"/>
        <v>47365200</v>
      </c>
      <c r="K13162" s="1">
        <f t="shared" si="1659"/>
        <v>548.20000000000005</v>
      </c>
      <c r="L13162" s="1">
        <f t="shared" ca="1" si="1662"/>
        <v>10.00257024336682</v>
      </c>
      <c r="M13162" s="1">
        <f t="shared" ca="1" si="1660"/>
        <v>-7.2581105856216454E-10</v>
      </c>
    </row>
    <row r="13163" spans="8:13" x14ac:dyDescent="0.3">
      <c r="H13163" s="1">
        <f t="shared" si="1658"/>
        <v>0</v>
      </c>
      <c r="J13163" s="1">
        <f t="shared" si="1661"/>
        <v>47368800</v>
      </c>
      <c r="K13163" s="1">
        <f t="shared" si="1659"/>
        <v>548.29999999999995</v>
      </c>
      <c r="L13163" s="1">
        <f t="shared" ca="1" si="1662"/>
        <v>10.002567630447009</v>
      </c>
      <c r="M13163" s="1">
        <f t="shared" ca="1" si="1660"/>
        <v>-7.2507319610166874E-10</v>
      </c>
    </row>
    <row r="13164" spans="8:13" x14ac:dyDescent="0.3">
      <c r="H13164" s="1">
        <f t="shared" si="1658"/>
        <v>0</v>
      </c>
      <c r="J13164" s="1">
        <f t="shared" si="1661"/>
        <v>47372400</v>
      </c>
      <c r="K13164" s="1">
        <f t="shared" si="1659"/>
        <v>548.29999999999995</v>
      </c>
      <c r="L13164" s="1">
        <f t="shared" ca="1" si="1662"/>
        <v>10.002565020183503</v>
      </c>
      <c r="M13164" s="1">
        <f t="shared" ca="1" si="1660"/>
        <v>-7.243360837552907E-10</v>
      </c>
    </row>
    <row r="13165" spans="8:13" x14ac:dyDescent="0.3">
      <c r="H13165" s="1">
        <f t="shared" si="1658"/>
        <v>0</v>
      </c>
      <c r="J13165" s="1">
        <f t="shared" si="1661"/>
        <v>47376000</v>
      </c>
      <c r="K13165" s="1">
        <f t="shared" si="1659"/>
        <v>548.29999999999995</v>
      </c>
      <c r="L13165" s="1">
        <f t="shared" ca="1" si="1662"/>
        <v>10.002562412573601</v>
      </c>
      <c r="M13165" s="1">
        <f t="shared" ca="1" si="1660"/>
        <v>-7.2359972076005724E-10</v>
      </c>
    </row>
    <row r="13166" spans="8:13" x14ac:dyDescent="0.3">
      <c r="H13166" s="1">
        <f t="shared" si="1658"/>
        <v>0</v>
      </c>
      <c r="J13166" s="1">
        <f t="shared" si="1661"/>
        <v>47379600</v>
      </c>
      <c r="K13166" s="1">
        <f t="shared" si="1659"/>
        <v>548.4</v>
      </c>
      <c r="L13166" s="1">
        <f t="shared" ca="1" si="1662"/>
        <v>10.002559807614606</v>
      </c>
      <c r="M13166" s="1">
        <f t="shared" ca="1" si="1660"/>
        <v>-7.2286410635450196E-10</v>
      </c>
    </row>
    <row r="13167" spans="8:13" x14ac:dyDescent="0.3">
      <c r="H13167" s="1">
        <f t="shared" si="1658"/>
        <v>0</v>
      </c>
      <c r="J13167" s="1">
        <f t="shared" si="1661"/>
        <v>47383200</v>
      </c>
      <c r="K13167" s="1">
        <f t="shared" si="1659"/>
        <v>548.4</v>
      </c>
      <c r="L13167" s="1">
        <f t="shared" ca="1" si="1662"/>
        <v>10.002557205303823</v>
      </c>
      <c r="M13167" s="1">
        <f t="shared" ca="1" si="1660"/>
        <v>-7.221292397776586E-10</v>
      </c>
    </row>
    <row r="13168" spans="8:13" x14ac:dyDescent="0.3">
      <c r="H13168" s="1">
        <f t="shared" si="1658"/>
        <v>0</v>
      </c>
      <c r="J13168" s="1">
        <f t="shared" si="1661"/>
        <v>47386800</v>
      </c>
      <c r="K13168" s="1">
        <f t="shared" si="1659"/>
        <v>548.5</v>
      </c>
      <c r="L13168" s="1">
        <f t="shared" ca="1" si="1662"/>
        <v>10.00255460563856</v>
      </c>
      <c r="M13168" s="1">
        <f t="shared" ca="1" si="1660"/>
        <v>-7.2139512026906292E-10</v>
      </c>
    </row>
    <row r="13169" spans="8:13" x14ac:dyDescent="0.3">
      <c r="H13169" s="1">
        <f t="shared" si="1658"/>
        <v>0</v>
      </c>
      <c r="J13169" s="1">
        <f t="shared" si="1661"/>
        <v>47390400</v>
      </c>
      <c r="K13169" s="1">
        <f t="shared" si="1659"/>
        <v>548.5</v>
      </c>
      <c r="L13169" s="1">
        <f t="shared" ca="1" si="1662"/>
        <v>10.002552008616126</v>
      </c>
      <c r="M13169" s="1">
        <f t="shared" ca="1" si="1660"/>
        <v>-7.2066174706925402E-10</v>
      </c>
    </row>
    <row r="13170" spans="8:13" x14ac:dyDescent="0.3">
      <c r="H13170" s="1">
        <f t="shared" si="1658"/>
        <v>0</v>
      </c>
      <c r="J13170" s="1">
        <f t="shared" si="1661"/>
        <v>47394000</v>
      </c>
      <c r="K13170" s="1">
        <f t="shared" si="1659"/>
        <v>548.5</v>
      </c>
      <c r="L13170" s="1">
        <f t="shared" ca="1" si="1662"/>
        <v>10.002549414233837</v>
      </c>
      <c r="M13170" s="1">
        <f t="shared" ca="1" si="1660"/>
        <v>-7.1992911941977418E-10</v>
      </c>
    </row>
    <row r="13171" spans="8:13" x14ac:dyDescent="0.3">
      <c r="H13171" s="1">
        <f t="shared" si="1658"/>
        <v>0</v>
      </c>
      <c r="J13171" s="1">
        <f t="shared" si="1661"/>
        <v>47397600</v>
      </c>
      <c r="K13171" s="1">
        <f t="shared" si="1659"/>
        <v>548.6</v>
      </c>
      <c r="L13171" s="1">
        <f t="shared" ca="1" si="1662"/>
        <v>10.002546822489007</v>
      </c>
      <c r="M13171" s="1">
        <f t="shared" ca="1" si="1660"/>
        <v>-7.1919723656266789E-10</v>
      </c>
    </row>
    <row r="13172" spans="8:13" x14ac:dyDescent="0.3">
      <c r="H13172" s="1">
        <f t="shared" si="1658"/>
        <v>0</v>
      </c>
      <c r="J13172" s="1">
        <f t="shared" si="1661"/>
        <v>47401200</v>
      </c>
      <c r="K13172" s="1">
        <f t="shared" si="1659"/>
        <v>548.6</v>
      </c>
      <c r="L13172" s="1">
        <f t="shared" ca="1" si="1662"/>
        <v>10.002544233378956</v>
      </c>
      <c r="M13172" s="1">
        <f t="shared" ca="1" si="1660"/>
        <v>-7.1846609774047985E-10</v>
      </c>
    </row>
    <row r="13173" spans="8:13" x14ac:dyDescent="0.3">
      <c r="H13173" s="1">
        <f t="shared" si="1658"/>
        <v>0</v>
      </c>
      <c r="J13173" s="1">
        <f t="shared" si="1661"/>
        <v>47404800</v>
      </c>
      <c r="K13173" s="1">
        <f t="shared" si="1659"/>
        <v>548.70000000000005</v>
      </c>
      <c r="L13173" s="1">
        <f t="shared" ca="1" si="1662"/>
        <v>10.002541646901003</v>
      </c>
      <c r="M13173" s="1">
        <f t="shared" ca="1" si="1660"/>
        <v>-7.1773570219676001E-10</v>
      </c>
    </row>
    <row r="13174" spans="8:13" x14ac:dyDescent="0.3">
      <c r="H13174" s="1">
        <f t="shared" si="1658"/>
        <v>0</v>
      </c>
      <c r="J13174" s="1">
        <f t="shared" si="1661"/>
        <v>47408400</v>
      </c>
      <c r="K13174" s="1">
        <f t="shared" si="1659"/>
        <v>548.70000000000005</v>
      </c>
      <c r="L13174" s="1">
        <f t="shared" ca="1" si="1662"/>
        <v>10.002539063052476</v>
      </c>
      <c r="M13174" s="1">
        <f t="shared" ca="1" si="1660"/>
        <v>-7.1700604917656121E-10</v>
      </c>
    </row>
    <row r="13175" spans="8:13" x14ac:dyDescent="0.3">
      <c r="H13175" s="1">
        <f t="shared" si="1658"/>
        <v>0</v>
      </c>
      <c r="J13175" s="1">
        <f t="shared" si="1661"/>
        <v>47412000</v>
      </c>
      <c r="K13175" s="1">
        <f t="shared" si="1659"/>
        <v>548.79999999999995</v>
      </c>
      <c r="L13175" s="1">
        <f t="shared" ca="1" si="1662"/>
        <v>10.002536481830699</v>
      </c>
      <c r="M13175" s="1">
        <f t="shared" ca="1" si="1660"/>
        <v>-7.1627713792443604E-10</v>
      </c>
    </row>
    <row r="13176" spans="8:13" x14ac:dyDescent="0.3">
      <c r="H13176" s="1">
        <f t="shared" si="1658"/>
        <v>0</v>
      </c>
      <c r="J13176" s="1">
        <f t="shared" si="1661"/>
        <v>47415600</v>
      </c>
      <c r="K13176" s="1">
        <f t="shared" si="1659"/>
        <v>548.79999999999995</v>
      </c>
      <c r="L13176" s="1">
        <f t="shared" ca="1" si="1662"/>
        <v>10.002533903233003</v>
      </c>
      <c r="M13176" s="1">
        <f t="shared" ca="1" si="1660"/>
        <v>-7.1554896768644121E-10</v>
      </c>
    </row>
    <row r="13177" spans="8:13" x14ac:dyDescent="0.3">
      <c r="H13177" s="1">
        <f t="shared" si="1658"/>
        <v>0</v>
      </c>
      <c r="J13177" s="1">
        <f t="shared" si="1661"/>
        <v>47419200</v>
      </c>
      <c r="K13177" s="1">
        <f t="shared" si="1659"/>
        <v>548.79999999999995</v>
      </c>
      <c r="L13177" s="1">
        <f t="shared" ca="1" si="1662"/>
        <v>10.002531327256719</v>
      </c>
      <c r="M13177" s="1">
        <f t="shared" ca="1" si="1660"/>
        <v>-7.1482153770913524E-10</v>
      </c>
    </row>
    <row r="13178" spans="8:13" x14ac:dyDescent="0.3">
      <c r="H13178" s="1">
        <f t="shared" si="1658"/>
        <v>0</v>
      </c>
      <c r="J13178" s="1">
        <f t="shared" si="1661"/>
        <v>47422800</v>
      </c>
      <c r="K13178" s="1">
        <f t="shared" si="1659"/>
        <v>548.9</v>
      </c>
      <c r="L13178" s="1">
        <f t="shared" ca="1" si="1662"/>
        <v>10.002528753899183</v>
      </c>
      <c r="M13178" s="1">
        <f t="shared" ca="1" si="1660"/>
        <v>-7.140948472400802E-10</v>
      </c>
    </row>
    <row r="13179" spans="8:13" x14ac:dyDescent="0.3">
      <c r="H13179" s="1">
        <f t="shared" si="1658"/>
        <v>0</v>
      </c>
      <c r="J13179" s="1">
        <f t="shared" si="1661"/>
        <v>47426400</v>
      </c>
      <c r="K13179" s="1">
        <f t="shared" si="1659"/>
        <v>548.9</v>
      </c>
      <c r="L13179" s="1">
        <f t="shared" ca="1" si="1662"/>
        <v>10.002526183157732</v>
      </c>
      <c r="M13179" s="1">
        <f t="shared" ca="1" si="1660"/>
        <v>-7.1336889552733935E-10</v>
      </c>
    </row>
    <row r="13180" spans="8:13" x14ac:dyDescent="0.3">
      <c r="H13180" s="1">
        <f t="shared" si="1658"/>
        <v>0</v>
      </c>
      <c r="J13180" s="1">
        <f t="shared" si="1661"/>
        <v>47430000</v>
      </c>
      <c r="K13180" s="1">
        <f t="shared" si="1659"/>
        <v>549</v>
      </c>
      <c r="L13180" s="1">
        <f t="shared" ca="1" si="1662"/>
        <v>10.002523615029709</v>
      </c>
      <c r="M13180" s="1">
        <f t="shared" ca="1" si="1660"/>
        <v>-7.1264368182048131E-10</v>
      </c>
    </row>
    <row r="13181" spans="8:13" x14ac:dyDescent="0.3">
      <c r="H13181" s="1">
        <f t="shared" si="1658"/>
        <v>0</v>
      </c>
      <c r="J13181" s="1">
        <f t="shared" si="1661"/>
        <v>47433600</v>
      </c>
      <c r="K13181" s="1">
        <f t="shared" si="1659"/>
        <v>549</v>
      </c>
      <c r="L13181" s="1">
        <f t="shared" ca="1" si="1662"/>
        <v>10.002521049512454</v>
      </c>
      <c r="M13181" s="1">
        <f t="shared" ca="1" si="1660"/>
        <v>-7.1191920536857269E-10</v>
      </c>
    </row>
    <row r="13182" spans="8:13" x14ac:dyDescent="0.3">
      <c r="H13182" s="1">
        <f t="shared" si="1658"/>
        <v>0</v>
      </c>
      <c r="J13182" s="1">
        <f t="shared" si="1661"/>
        <v>47437200</v>
      </c>
      <c r="K13182" s="1">
        <f t="shared" si="1659"/>
        <v>549</v>
      </c>
      <c r="L13182" s="1">
        <f t="shared" ca="1" si="1662"/>
        <v>10.002518486603314</v>
      </c>
      <c r="M13182" s="1">
        <f t="shared" ca="1" si="1660"/>
        <v>-7.1119546542218538E-10</v>
      </c>
    </row>
    <row r="13183" spans="8:13" x14ac:dyDescent="0.3">
      <c r="H13183" s="1">
        <f t="shared" si="1658"/>
        <v>0</v>
      </c>
      <c r="J13183" s="1">
        <f t="shared" si="1661"/>
        <v>47440800</v>
      </c>
      <c r="K13183" s="1">
        <f t="shared" si="1659"/>
        <v>549.1</v>
      </c>
      <c r="L13183" s="1">
        <f t="shared" ca="1" si="1662"/>
        <v>10.002515926299639</v>
      </c>
      <c r="M13183" s="1">
        <f t="shared" ca="1" si="1660"/>
        <v>-7.104724612328935E-10</v>
      </c>
    </row>
    <row r="13184" spans="8:13" x14ac:dyDescent="0.3">
      <c r="H13184" s="1">
        <f t="shared" si="1658"/>
        <v>0</v>
      </c>
      <c r="J13184" s="1">
        <f t="shared" si="1661"/>
        <v>47444400</v>
      </c>
      <c r="K13184" s="1">
        <f t="shared" si="1659"/>
        <v>549.1</v>
      </c>
      <c r="L13184" s="1">
        <f t="shared" ca="1" si="1662"/>
        <v>10.002513368598779</v>
      </c>
      <c r="M13184" s="1">
        <f t="shared" ca="1" si="1660"/>
        <v>-7.097501920527745E-10</v>
      </c>
    </row>
    <row r="13185" spans="8:13" x14ac:dyDescent="0.3">
      <c r="H13185" s="1">
        <f t="shared" si="1658"/>
        <v>0</v>
      </c>
      <c r="J13185" s="1">
        <f t="shared" si="1661"/>
        <v>47448000</v>
      </c>
      <c r="K13185" s="1">
        <f t="shared" si="1659"/>
        <v>549.20000000000005</v>
      </c>
      <c r="L13185" s="1">
        <f t="shared" ca="1" si="1662"/>
        <v>10.002510813498088</v>
      </c>
      <c r="M13185" s="1">
        <f t="shared" ca="1" si="1660"/>
        <v>-7.0902865713440545E-10</v>
      </c>
    </row>
    <row r="13186" spans="8:13" x14ac:dyDescent="0.3">
      <c r="H13186" s="1">
        <f t="shared" si="1658"/>
        <v>0</v>
      </c>
      <c r="J13186" s="1">
        <f t="shared" si="1661"/>
        <v>47451600</v>
      </c>
      <c r="K13186" s="1">
        <f t="shared" si="1659"/>
        <v>549.20000000000005</v>
      </c>
      <c r="L13186" s="1">
        <f t="shared" ca="1" si="1662"/>
        <v>10.002508260994922</v>
      </c>
      <c r="M13186" s="1">
        <f t="shared" ca="1" si="1660"/>
        <v>-7.0830785573136876E-10</v>
      </c>
    </row>
    <row r="13187" spans="8:13" x14ac:dyDescent="0.3">
      <c r="H13187" s="1">
        <f t="shared" si="1658"/>
        <v>0</v>
      </c>
      <c r="J13187" s="1">
        <f t="shared" si="1661"/>
        <v>47455200</v>
      </c>
      <c r="K13187" s="1">
        <f t="shared" si="1659"/>
        <v>549.29999999999995</v>
      </c>
      <c r="L13187" s="1">
        <f t="shared" ca="1" si="1662"/>
        <v>10.002505711086641</v>
      </c>
      <c r="M13187" s="1">
        <f t="shared" ca="1" si="1660"/>
        <v>-7.0758778709774657E-10</v>
      </c>
    </row>
    <row r="13188" spans="8:13" x14ac:dyDescent="0.3">
      <c r="H13188" s="1">
        <f t="shared" si="1658"/>
        <v>0</v>
      </c>
      <c r="J13188" s="1">
        <f t="shared" si="1661"/>
        <v>47458800</v>
      </c>
      <c r="K13188" s="1">
        <f t="shared" si="1659"/>
        <v>549.29999999999995</v>
      </c>
      <c r="L13188" s="1">
        <f t="shared" ca="1" si="1662"/>
        <v>10.002503163770609</v>
      </c>
      <c r="M13188" s="1">
        <f t="shared" ca="1" si="1660"/>
        <v>-7.0686845048912666E-10</v>
      </c>
    </row>
    <row r="13189" spans="8:13" x14ac:dyDescent="0.3">
      <c r="H13189" s="1">
        <f t="shared" si="1658"/>
        <v>0</v>
      </c>
      <c r="J13189" s="1">
        <f t="shared" si="1661"/>
        <v>47462400</v>
      </c>
      <c r="K13189" s="1">
        <f t="shared" si="1659"/>
        <v>549.29999999999995</v>
      </c>
      <c r="L13189" s="1">
        <f t="shared" ca="1" si="1662"/>
        <v>10.002500619044186</v>
      </c>
      <c r="M13189" s="1">
        <f t="shared" ca="1" si="1660"/>
        <v>-7.0614984516059641E-10</v>
      </c>
    </row>
    <row r="13190" spans="8:13" x14ac:dyDescent="0.3">
      <c r="H13190" s="1">
        <f t="shared" ref="H13190:H13253" si="1663">F13190+0*(E13190-$B$19)*G13190</f>
        <v>0</v>
      </c>
      <c r="J13190" s="1">
        <f t="shared" si="1661"/>
        <v>47466000</v>
      </c>
      <c r="K13190" s="1">
        <f t="shared" ref="K13190:K13253" si="1664">ROUND(J13190/(24*3600),1)</f>
        <v>549.4</v>
      </c>
      <c r="L13190" s="1">
        <f t="shared" ca="1" si="1662"/>
        <v>10.002498076904743</v>
      </c>
      <c r="M13190" s="1">
        <f t="shared" ref="M13190:M13253" ca="1" si="1665">-$B$16*(L13190-$B$19)/INDIRECT(ADDRESS(ROUND(L13190,0),8))-$B$16*$B$14*$B$33*$B$12*$B$34*((L13190+273)^4-($B$19+273)^4)/INDIRECT(ADDRESS(ROUND(L13190,0),8))</f>
        <v>-7.0543197036924733E-10</v>
      </c>
    </row>
    <row r="13191" spans="8:13" x14ac:dyDescent="0.3">
      <c r="H13191" s="1">
        <f t="shared" si="1663"/>
        <v>0</v>
      </c>
      <c r="J13191" s="1">
        <f t="shared" ref="J13191:J13254" si="1666">J13190+$I$5*60</f>
        <v>47469600</v>
      </c>
      <c r="K13191" s="1">
        <f t="shared" si="1664"/>
        <v>549.4</v>
      </c>
      <c r="L13191" s="1">
        <f t="shared" ref="L13191:L13254" ca="1" si="1667">L13190+M13190*(J13191-J13190)</f>
        <v>10.002495537349649</v>
      </c>
      <c r="M13191" s="1">
        <f t="shared" ca="1" si="1665"/>
        <v>-7.0471482537217247E-10</v>
      </c>
    </row>
    <row r="13192" spans="8:13" x14ac:dyDescent="0.3">
      <c r="H13192" s="1">
        <f t="shared" si="1663"/>
        <v>0</v>
      </c>
      <c r="J13192" s="1">
        <f t="shared" si="1666"/>
        <v>47473200</v>
      </c>
      <c r="K13192" s="1">
        <f t="shared" si="1664"/>
        <v>549.5</v>
      </c>
      <c r="L13192" s="1">
        <f t="shared" ca="1" si="1667"/>
        <v>10.002493000376278</v>
      </c>
      <c r="M13192" s="1">
        <f t="shared" ca="1" si="1665"/>
        <v>-7.0399840942796976E-10</v>
      </c>
    </row>
    <row r="13193" spans="8:13" x14ac:dyDescent="0.3">
      <c r="H13193" s="1">
        <f t="shared" si="1663"/>
        <v>0</v>
      </c>
      <c r="J13193" s="1">
        <f t="shared" si="1666"/>
        <v>47476800</v>
      </c>
      <c r="K13193" s="1">
        <f t="shared" si="1664"/>
        <v>549.5</v>
      </c>
      <c r="L13193" s="1">
        <f t="shared" ca="1" si="1667"/>
        <v>10.002490465982005</v>
      </c>
      <c r="M13193" s="1">
        <f t="shared" ca="1" si="1665"/>
        <v>-7.032827217952369E-10</v>
      </c>
    </row>
    <row r="13194" spans="8:13" x14ac:dyDescent="0.3">
      <c r="H13194" s="1">
        <f t="shared" si="1663"/>
        <v>0</v>
      </c>
      <c r="J13194" s="1">
        <f t="shared" si="1666"/>
        <v>47480400</v>
      </c>
      <c r="K13194" s="1">
        <f t="shared" si="1664"/>
        <v>549.5</v>
      </c>
      <c r="L13194" s="1">
        <f t="shared" ca="1" si="1667"/>
        <v>10.002487934164206</v>
      </c>
      <c r="M13194" s="1">
        <f t="shared" ca="1" si="1665"/>
        <v>-7.0256776173307256E-10</v>
      </c>
    </row>
    <row r="13195" spans="8:13" x14ac:dyDescent="0.3">
      <c r="H13195" s="1">
        <f t="shared" si="1663"/>
        <v>0</v>
      </c>
      <c r="J13195" s="1">
        <f t="shared" si="1666"/>
        <v>47484000</v>
      </c>
      <c r="K13195" s="1">
        <f t="shared" si="1664"/>
        <v>549.6</v>
      </c>
      <c r="L13195" s="1">
        <f t="shared" ca="1" si="1667"/>
        <v>10.002485404920265</v>
      </c>
      <c r="M13195" s="1">
        <f t="shared" ca="1" si="1665"/>
        <v>-7.0185352850258298E-10</v>
      </c>
    </row>
    <row r="13196" spans="8:13" x14ac:dyDescent="0.3">
      <c r="H13196" s="1">
        <f t="shared" si="1663"/>
        <v>0</v>
      </c>
      <c r="J13196" s="1">
        <f t="shared" si="1666"/>
        <v>47487600</v>
      </c>
      <c r="K13196" s="1">
        <f t="shared" si="1664"/>
        <v>549.6</v>
      </c>
      <c r="L13196" s="1">
        <f t="shared" ca="1" si="1667"/>
        <v>10.002482878247562</v>
      </c>
      <c r="M13196" s="1">
        <f t="shared" ca="1" si="1665"/>
        <v>-7.0114002136437187E-10</v>
      </c>
    </row>
    <row r="13197" spans="8:13" x14ac:dyDescent="0.3">
      <c r="H13197" s="1">
        <f t="shared" si="1663"/>
        <v>0</v>
      </c>
      <c r="J13197" s="1">
        <f t="shared" si="1666"/>
        <v>47491200</v>
      </c>
      <c r="K13197" s="1">
        <f t="shared" si="1664"/>
        <v>549.70000000000005</v>
      </c>
      <c r="L13197" s="1">
        <f t="shared" ca="1" si="1667"/>
        <v>10.002480354143485</v>
      </c>
      <c r="M13197" s="1">
        <f t="shared" ca="1" si="1665"/>
        <v>-7.0042723958004665E-10</v>
      </c>
    </row>
    <row r="13198" spans="8:13" x14ac:dyDescent="0.3">
      <c r="H13198" s="1">
        <f t="shared" si="1663"/>
        <v>0</v>
      </c>
      <c r="J13198" s="1">
        <f t="shared" si="1666"/>
        <v>47494800</v>
      </c>
      <c r="K13198" s="1">
        <f t="shared" si="1664"/>
        <v>549.70000000000005</v>
      </c>
      <c r="L13198" s="1">
        <f t="shared" ca="1" si="1667"/>
        <v>10.002477832605422</v>
      </c>
      <c r="M13198" s="1">
        <f t="shared" ca="1" si="1665"/>
        <v>-6.9971518241272028E-10</v>
      </c>
    </row>
    <row r="13199" spans="8:13" x14ac:dyDescent="0.3">
      <c r="H13199" s="1">
        <f t="shared" si="1663"/>
        <v>0</v>
      </c>
      <c r="J13199" s="1">
        <f t="shared" si="1666"/>
        <v>47498400</v>
      </c>
      <c r="K13199" s="1">
        <f t="shared" si="1664"/>
        <v>549.79999999999995</v>
      </c>
      <c r="L13199" s="1">
        <f t="shared" ca="1" si="1667"/>
        <v>10.002475313630764</v>
      </c>
      <c r="M13199" s="1">
        <f t="shared" ca="1" si="1665"/>
        <v>-6.9900384912550409E-10</v>
      </c>
    </row>
    <row r="13200" spans="8:13" x14ac:dyDescent="0.3">
      <c r="H13200" s="1">
        <f t="shared" si="1663"/>
        <v>0</v>
      </c>
      <c r="J13200" s="1">
        <f t="shared" si="1666"/>
        <v>47502000</v>
      </c>
      <c r="K13200" s="1">
        <f t="shared" si="1664"/>
        <v>549.79999999999995</v>
      </c>
      <c r="L13200" s="1">
        <f t="shared" ca="1" si="1667"/>
        <v>10.002472797216907</v>
      </c>
      <c r="M13200" s="1">
        <f t="shared" ca="1" si="1665"/>
        <v>-6.982932389825138E-10</v>
      </c>
    </row>
    <row r="13201" spans="8:13" x14ac:dyDescent="0.3">
      <c r="H13201" s="1">
        <f t="shared" si="1663"/>
        <v>0</v>
      </c>
      <c r="J13201" s="1">
        <f t="shared" si="1666"/>
        <v>47505600</v>
      </c>
      <c r="K13201" s="1">
        <f t="shared" si="1664"/>
        <v>549.79999999999995</v>
      </c>
      <c r="L13201" s="1">
        <f t="shared" ca="1" si="1667"/>
        <v>10.002470283361246</v>
      </c>
      <c r="M13201" s="1">
        <f t="shared" ca="1" si="1665"/>
        <v>-6.97583351248868E-10</v>
      </c>
    </row>
    <row r="13202" spans="8:13" x14ac:dyDescent="0.3">
      <c r="H13202" s="1">
        <f t="shared" si="1663"/>
        <v>0</v>
      </c>
      <c r="J13202" s="1">
        <f t="shared" si="1666"/>
        <v>47509200</v>
      </c>
      <c r="K13202" s="1">
        <f t="shared" si="1664"/>
        <v>549.9</v>
      </c>
      <c r="L13202" s="1">
        <f t="shared" ca="1" si="1667"/>
        <v>10.002467772061182</v>
      </c>
      <c r="M13202" s="1">
        <f t="shared" ca="1" si="1665"/>
        <v>-6.9687418519018808E-10</v>
      </c>
    </row>
    <row r="13203" spans="8:13" x14ac:dyDescent="0.3">
      <c r="H13203" s="1">
        <f t="shared" si="1663"/>
        <v>0</v>
      </c>
      <c r="J13203" s="1">
        <f t="shared" si="1666"/>
        <v>47512800</v>
      </c>
      <c r="K13203" s="1">
        <f t="shared" si="1664"/>
        <v>549.9</v>
      </c>
      <c r="L13203" s="1">
        <f t="shared" ca="1" si="1667"/>
        <v>10.002465263314116</v>
      </c>
      <c r="M13203" s="1">
        <f t="shared" ca="1" si="1665"/>
        <v>-6.9616574007259465E-10</v>
      </c>
    </row>
    <row r="13204" spans="8:13" x14ac:dyDescent="0.3">
      <c r="H13204" s="1">
        <f t="shared" si="1663"/>
        <v>0</v>
      </c>
      <c r="J13204" s="1">
        <f t="shared" si="1666"/>
        <v>47516400</v>
      </c>
      <c r="K13204" s="1">
        <f t="shared" si="1664"/>
        <v>550</v>
      </c>
      <c r="L13204" s="1">
        <f t="shared" ca="1" si="1667"/>
        <v>10.002462757117453</v>
      </c>
      <c r="M13204" s="1">
        <f t="shared" ca="1" si="1665"/>
        <v>-6.9545801516321374E-10</v>
      </c>
    </row>
    <row r="13205" spans="8:13" x14ac:dyDescent="0.3">
      <c r="H13205" s="1">
        <f t="shared" si="1663"/>
        <v>0</v>
      </c>
      <c r="J13205" s="1">
        <f t="shared" si="1666"/>
        <v>47520000</v>
      </c>
      <c r="K13205" s="1">
        <f t="shared" si="1664"/>
        <v>550</v>
      </c>
      <c r="L13205" s="1">
        <f t="shared" ca="1" si="1667"/>
        <v>10.002460253468598</v>
      </c>
      <c r="M13205" s="1">
        <f t="shared" ca="1" si="1665"/>
        <v>-6.9475100972967206E-10</v>
      </c>
    </row>
    <row r="13206" spans="8:13" x14ac:dyDescent="0.3">
      <c r="H13206" s="1">
        <f t="shared" si="1663"/>
        <v>0</v>
      </c>
      <c r="J13206" s="1">
        <f t="shared" si="1666"/>
        <v>47523600</v>
      </c>
      <c r="K13206" s="1">
        <f t="shared" si="1664"/>
        <v>550</v>
      </c>
      <c r="L13206" s="1">
        <f t="shared" ca="1" si="1667"/>
        <v>10.002457752364963</v>
      </c>
      <c r="M13206" s="1">
        <f t="shared" ca="1" si="1665"/>
        <v>-6.9404472304059997E-10</v>
      </c>
    </row>
    <row r="13207" spans="8:13" x14ac:dyDescent="0.3">
      <c r="H13207" s="1">
        <f t="shared" si="1663"/>
        <v>0</v>
      </c>
      <c r="J13207" s="1">
        <f t="shared" si="1666"/>
        <v>47527200</v>
      </c>
      <c r="K13207" s="1">
        <f t="shared" si="1664"/>
        <v>550.1</v>
      </c>
      <c r="L13207" s="1">
        <f t="shared" ca="1" si="1667"/>
        <v>10.00245525380396</v>
      </c>
      <c r="M13207" s="1">
        <f t="shared" ca="1" si="1665"/>
        <v>-6.933391543656305E-10</v>
      </c>
    </row>
    <row r="13208" spans="8:13" x14ac:dyDescent="0.3">
      <c r="H13208" s="1">
        <f t="shared" si="1663"/>
        <v>0</v>
      </c>
      <c r="J13208" s="1">
        <f t="shared" si="1666"/>
        <v>47530800</v>
      </c>
      <c r="K13208" s="1">
        <f t="shared" si="1664"/>
        <v>550.1</v>
      </c>
      <c r="L13208" s="1">
        <f t="shared" ca="1" si="1667"/>
        <v>10.002452757783004</v>
      </c>
      <c r="M13208" s="1">
        <f t="shared" ca="1" si="1665"/>
        <v>-6.9263430297439646E-10</v>
      </c>
    </row>
    <row r="13209" spans="8:13" x14ac:dyDescent="0.3">
      <c r="H13209" s="1">
        <f t="shared" si="1663"/>
        <v>0</v>
      </c>
      <c r="J13209" s="1">
        <f t="shared" si="1666"/>
        <v>47534400</v>
      </c>
      <c r="K13209" s="1">
        <f t="shared" si="1664"/>
        <v>550.20000000000005</v>
      </c>
      <c r="L13209" s="1">
        <f t="shared" ca="1" si="1667"/>
        <v>10.002450264299513</v>
      </c>
      <c r="M13209" s="1">
        <f t="shared" ca="1" si="1665"/>
        <v>-6.9193016813803737E-10</v>
      </c>
    </row>
    <row r="13210" spans="8:13" x14ac:dyDescent="0.3">
      <c r="H13210" s="1">
        <f t="shared" si="1663"/>
        <v>0</v>
      </c>
      <c r="J13210" s="1">
        <f t="shared" si="1666"/>
        <v>47538000</v>
      </c>
      <c r="K13210" s="1">
        <f t="shared" si="1664"/>
        <v>550.20000000000005</v>
      </c>
      <c r="L13210" s="1">
        <f t="shared" ca="1" si="1667"/>
        <v>10.002447773350909</v>
      </c>
      <c r="M13210" s="1">
        <f t="shared" ca="1" si="1665"/>
        <v>-6.9122674912819247E-10</v>
      </c>
    </row>
    <row r="13211" spans="8:13" x14ac:dyDescent="0.3">
      <c r="H13211" s="1">
        <f t="shared" si="1663"/>
        <v>0</v>
      </c>
      <c r="J13211" s="1">
        <f t="shared" si="1666"/>
        <v>47541600</v>
      </c>
      <c r="K13211" s="1">
        <f t="shared" si="1664"/>
        <v>550.29999999999995</v>
      </c>
      <c r="L13211" s="1">
        <f t="shared" ca="1" si="1667"/>
        <v>10.002445284934613</v>
      </c>
      <c r="M13211" s="1">
        <f t="shared" ca="1" si="1665"/>
        <v>-6.9052404521700291E-10</v>
      </c>
    </row>
    <row r="13212" spans="8:13" x14ac:dyDescent="0.3">
      <c r="H13212" s="1">
        <f t="shared" si="1663"/>
        <v>0</v>
      </c>
      <c r="J13212" s="1">
        <f t="shared" si="1666"/>
        <v>47545200</v>
      </c>
      <c r="K13212" s="1">
        <f t="shared" si="1664"/>
        <v>550.29999999999995</v>
      </c>
      <c r="L13212" s="1">
        <f t="shared" ca="1" si="1667"/>
        <v>10.002442799048049</v>
      </c>
      <c r="M13212" s="1">
        <f t="shared" ca="1" si="1665"/>
        <v>-6.8982205567711212E-10</v>
      </c>
    </row>
    <row r="13213" spans="8:13" x14ac:dyDescent="0.3">
      <c r="H13213" s="1">
        <f t="shared" si="1663"/>
        <v>0</v>
      </c>
      <c r="J13213" s="1">
        <f t="shared" si="1666"/>
        <v>47548800</v>
      </c>
      <c r="K13213" s="1">
        <f t="shared" si="1664"/>
        <v>550.29999999999995</v>
      </c>
      <c r="L13213" s="1">
        <f t="shared" ca="1" si="1667"/>
        <v>10.002440315688649</v>
      </c>
      <c r="M13213" s="1">
        <f t="shared" ca="1" si="1665"/>
        <v>-6.891207797826689E-10</v>
      </c>
    </row>
    <row r="13214" spans="8:13" x14ac:dyDescent="0.3">
      <c r="H13214" s="1">
        <f t="shared" si="1663"/>
        <v>0</v>
      </c>
      <c r="J13214" s="1">
        <f t="shared" si="1666"/>
        <v>47552400</v>
      </c>
      <c r="K13214" s="1">
        <f t="shared" si="1664"/>
        <v>550.4</v>
      </c>
      <c r="L13214" s="1">
        <f t="shared" ca="1" si="1667"/>
        <v>10.002437834853842</v>
      </c>
      <c r="M13214" s="1">
        <f t="shared" ca="1" si="1665"/>
        <v>-6.8842021680832126E-10</v>
      </c>
    </row>
    <row r="13215" spans="8:13" x14ac:dyDescent="0.3">
      <c r="H13215" s="1">
        <f t="shared" si="1663"/>
        <v>0</v>
      </c>
      <c r="J13215" s="1">
        <f t="shared" si="1666"/>
        <v>47556000</v>
      </c>
      <c r="K13215" s="1">
        <f t="shared" si="1664"/>
        <v>550.4</v>
      </c>
      <c r="L13215" s="1">
        <f t="shared" ca="1" si="1667"/>
        <v>10.002435356541062</v>
      </c>
      <c r="M13215" s="1">
        <f t="shared" ca="1" si="1665"/>
        <v>-6.8772036602922181E-10</v>
      </c>
    </row>
    <row r="13216" spans="8:13" x14ac:dyDescent="0.3">
      <c r="H13216" s="1">
        <f t="shared" si="1663"/>
        <v>0</v>
      </c>
      <c r="J13216" s="1">
        <f t="shared" si="1666"/>
        <v>47559600</v>
      </c>
      <c r="K13216" s="1">
        <f t="shared" si="1664"/>
        <v>550.5</v>
      </c>
      <c r="L13216" s="1">
        <f t="shared" ca="1" si="1667"/>
        <v>10.002432880747744</v>
      </c>
      <c r="M13216" s="1">
        <f t="shared" ca="1" si="1665"/>
        <v>-6.8702122672102252E-10</v>
      </c>
    </row>
    <row r="13217" spans="8:13" x14ac:dyDescent="0.3">
      <c r="H13217" s="1">
        <f t="shared" si="1663"/>
        <v>0</v>
      </c>
      <c r="J13217" s="1">
        <f t="shared" si="1666"/>
        <v>47563200</v>
      </c>
      <c r="K13217" s="1">
        <f t="shared" si="1664"/>
        <v>550.5</v>
      </c>
      <c r="L13217" s="1">
        <f t="shared" ca="1" si="1667"/>
        <v>10.002430407471328</v>
      </c>
      <c r="M13217" s="1">
        <f t="shared" ca="1" si="1665"/>
        <v>-6.8632279816088191E-10</v>
      </c>
    </row>
    <row r="13218" spans="8:13" x14ac:dyDescent="0.3">
      <c r="H13218" s="1">
        <f t="shared" si="1663"/>
        <v>0</v>
      </c>
      <c r="J13218" s="1">
        <f t="shared" si="1666"/>
        <v>47566800</v>
      </c>
      <c r="K13218" s="1">
        <f t="shared" si="1664"/>
        <v>550.5</v>
      </c>
      <c r="L13218" s="1">
        <f t="shared" ca="1" si="1667"/>
        <v>10.002427936709255</v>
      </c>
      <c r="M13218" s="1">
        <f t="shared" ca="1" si="1665"/>
        <v>-6.8562507962595724E-10</v>
      </c>
    </row>
    <row r="13219" spans="8:13" x14ac:dyDescent="0.3">
      <c r="H13219" s="1">
        <f t="shared" si="1663"/>
        <v>0</v>
      </c>
      <c r="J13219" s="1">
        <f t="shared" si="1666"/>
        <v>47570400</v>
      </c>
      <c r="K13219" s="1">
        <f t="shared" si="1664"/>
        <v>550.6</v>
      </c>
      <c r="L13219" s="1">
        <f t="shared" ca="1" si="1667"/>
        <v>10.002425468458968</v>
      </c>
      <c r="M13219" s="1">
        <f t="shared" ca="1" si="1665"/>
        <v>-6.8492807039440976E-10</v>
      </c>
    </row>
    <row r="13220" spans="8:13" x14ac:dyDescent="0.3">
      <c r="H13220" s="1">
        <f t="shared" si="1663"/>
        <v>0</v>
      </c>
      <c r="J13220" s="1">
        <f t="shared" si="1666"/>
        <v>47574000</v>
      </c>
      <c r="K13220" s="1">
        <f t="shared" si="1664"/>
        <v>550.6</v>
      </c>
      <c r="L13220" s="1">
        <f t="shared" ca="1" si="1667"/>
        <v>10.002423002717915</v>
      </c>
      <c r="M13220" s="1">
        <f t="shared" ca="1" si="1665"/>
        <v>-6.8423176974540358E-10</v>
      </c>
    </row>
    <row r="13221" spans="8:13" x14ac:dyDescent="0.3">
      <c r="H13221" s="1">
        <f t="shared" si="1663"/>
        <v>0</v>
      </c>
      <c r="J13221" s="1">
        <f t="shared" si="1666"/>
        <v>47577600</v>
      </c>
      <c r="K13221" s="1">
        <f t="shared" si="1664"/>
        <v>550.70000000000005</v>
      </c>
      <c r="L13221" s="1">
        <f t="shared" ca="1" si="1667"/>
        <v>10.002420539483545</v>
      </c>
      <c r="M13221" s="1">
        <f t="shared" ca="1" si="1665"/>
        <v>-6.8353617695860417E-10</v>
      </c>
    </row>
    <row r="13222" spans="8:13" x14ac:dyDescent="0.3">
      <c r="H13222" s="1">
        <f t="shared" si="1663"/>
        <v>0</v>
      </c>
      <c r="J13222" s="1">
        <f t="shared" si="1666"/>
        <v>47581200</v>
      </c>
      <c r="K13222" s="1">
        <f t="shared" si="1664"/>
        <v>550.70000000000005</v>
      </c>
      <c r="L13222" s="1">
        <f t="shared" ca="1" si="1667"/>
        <v>10.002418078753308</v>
      </c>
      <c r="M13222" s="1">
        <f t="shared" ca="1" si="1665"/>
        <v>-6.8284129131417984E-10</v>
      </c>
    </row>
    <row r="13223" spans="8:13" x14ac:dyDescent="0.3">
      <c r="H13223" s="1">
        <f t="shared" si="1663"/>
        <v>0</v>
      </c>
      <c r="J13223" s="1">
        <f t="shared" si="1666"/>
        <v>47584800</v>
      </c>
      <c r="K13223" s="1">
        <f t="shared" si="1664"/>
        <v>550.79999999999995</v>
      </c>
      <c r="L13223" s="1">
        <f t="shared" ca="1" si="1667"/>
        <v>10.00241562052466</v>
      </c>
      <c r="M13223" s="1">
        <f t="shared" ca="1" si="1665"/>
        <v>-6.8214711209330132E-10</v>
      </c>
    </row>
    <row r="13224" spans="8:13" x14ac:dyDescent="0.3">
      <c r="H13224" s="1">
        <f t="shared" si="1663"/>
        <v>0</v>
      </c>
      <c r="J13224" s="1">
        <f t="shared" si="1666"/>
        <v>47588400</v>
      </c>
      <c r="K13224" s="1">
        <f t="shared" si="1664"/>
        <v>550.79999999999995</v>
      </c>
      <c r="L13224" s="1">
        <f t="shared" ca="1" si="1667"/>
        <v>10.002413164795056</v>
      </c>
      <c r="M13224" s="1">
        <f t="shared" ca="1" si="1665"/>
        <v>-6.8145363857763982E-10</v>
      </c>
    </row>
    <row r="13225" spans="8:13" x14ac:dyDescent="0.3">
      <c r="H13225" s="1">
        <f t="shared" si="1663"/>
        <v>0</v>
      </c>
      <c r="J13225" s="1">
        <f t="shared" si="1666"/>
        <v>47592000</v>
      </c>
      <c r="K13225" s="1">
        <f t="shared" si="1664"/>
        <v>550.79999999999995</v>
      </c>
      <c r="L13225" s="1">
        <f t="shared" ca="1" si="1667"/>
        <v>10.002410711561957</v>
      </c>
      <c r="M13225" s="1">
        <f t="shared" ca="1" si="1665"/>
        <v>-6.8076087004987236E-10</v>
      </c>
    </row>
    <row r="13226" spans="8:13" x14ac:dyDescent="0.3">
      <c r="H13226" s="1">
        <f t="shared" si="1663"/>
        <v>0</v>
      </c>
      <c r="J13226" s="1">
        <f t="shared" si="1666"/>
        <v>47595600</v>
      </c>
      <c r="K13226" s="1">
        <f t="shared" si="1664"/>
        <v>550.9</v>
      </c>
      <c r="L13226" s="1">
        <f t="shared" ca="1" si="1667"/>
        <v>10.002408260822826</v>
      </c>
      <c r="M13226" s="1">
        <f t="shared" ca="1" si="1665"/>
        <v>-6.8006880579367738E-10</v>
      </c>
    </row>
    <row r="13227" spans="8:13" x14ac:dyDescent="0.3">
      <c r="H13227" s="1">
        <f t="shared" si="1663"/>
        <v>0</v>
      </c>
      <c r="J13227" s="1">
        <f t="shared" si="1666"/>
        <v>47599200</v>
      </c>
      <c r="K13227" s="1">
        <f t="shared" si="1664"/>
        <v>550.9</v>
      </c>
      <c r="L13227" s="1">
        <f t="shared" ca="1" si="1667"/>
        <v>10.002405812575125</v>
      </c>
      <c r="M13227" s="1">
        <f t="shared" ca="1" si="1665"/>
        <v>-6.7937744509273323E-10</v>
      </c>
    </row>
    <row r="13228" spans="8:13" x14ac:dyDescent="0.3">
      <c r="H13228" s="1">
        <f t="shared" si="1663"/>
        <v>0</v>
      </c>
      <c r="J13228" s="1">
        <f t="shared" si="1666"/>
        <v>47602800</v>
      </c>
      <c r="K13228" s="1">
        <f t="shared" si="1664"/>
        <v>551</v>
      </c>
      <c r="L13228" s="1">
        <f t="shared" ca="1" si="1667"/>
        <v>10.002403366816322</v>
      </c>
      <c r="M13228" s="1">
        <f t="shared" ca="1" si="1665"/>
        <v>-6.7868678723172255E-10</v>
      </c>
    </row>
    <row r="13229" spans="8:13" x14ac:dyDescent="0.3">
      <c r="H13229" s="1">
        <f t="shared" si="1663"/>
        <v>0</v>
      </c>
      <c r="J13229" s="1">
        <f t="shared" si="1666"/>
        <v>47606400</v>
      </c>
      <c r="K13229" s="1">
        <f t="shared" si="1664"/>
        <v>551</v>
      </c>
      <c r="L13229" s="1">
        <f t="shared" ca="1" si="1667"/>
        <v>10.002400923543888</v>
      </c>
      <c r="M13229" s="1">
        <f t="shared" ca="1" si="1665"/>
        <v>-6.7799683149633031E-10</v>
      </c>
    </row>
    <row r="13230" spans="8:13" x14ac:dyDescent="0.3">
      <c r="H13230" s="1">
        <f t="shared" si="1663"/>
        <v>0</v>
      </c>
      <c r="J13230" s="1">
        <f t="shared" si="1666"/>
        <v>47610000</v>
      </c>
      <c r="K13230" s="1">
        <f t="shared" si="1664"/>
        <v>551</v>
      </c>
      <c r="L13230" s="1">
        <f t="shared" ca="1" si="1667"/>
        <v>10.002398482755295</v>
      </c>
      <c r="M13230" s="1">
        <f t="shared" ca="1" si="1665"/>
        <v>-6.7730757717274421E-10</v>
      </c>
    </row>
    <row r="13231" spans="8:13" x14ac:dyDescent="0.3">
      <c r="H13231" s="1">
        <f t="shared" si="1663"/>
        <v>0</v>
      </c>
      <c r="J13231" s="1">
        <f t="shared" si="1666"/>
        <v>47613600</v>
      </c>
      <c r="K13231" s="1">
        <f t="shared" si="1664"/>
        <v>551.1</v>
      </c>
      <c r="L13231" s="1">
        <f t="shared" ca="1" si="1667"/>
        <v>10.002396044448018</v>
      </c>
      <c r="M13231" s="1">
        <f t="shared" ca="1" si="1665"/>
        <v>-6.7661902354815408E-10</v>
      </c>
    </row>
    <row r="13232" spans="8:13" x14ac:dyDescent="0.3">
      <c r="H13232" s="1">
        <f t="shared" si="1663"/>
        <v>0</v>
      </c>
      <c r="J13232" s="1">
        <f t="shared" si="1666"/>
        <v>47617200</v>
      </c>
      <c r="K13232" s="1">
        <f t="shared" si="1664"/>
        <v>551.1</v>
      </c>
      <c r="L13232" s="1">
        <f t="shared" ca="1" si="1667"/>
        <v>10.002393608619533</v>
      </c>
      <c r="M13232" s="1">
        <f t="shared" ca="1" si="1665"/>
        <v>-6.7593116990975036E-10</v>
      </c>
    </row>
    <row r="13233" spans="8:13" x14ac:dyDescent="0.3">
      <c r="H13233" s="1">
        <f t="shared" si="1663"/>
        <v>0</v>
      </c>
      <c r="J13233" s="1">
        <f t="shared" si="1666"/>
        <v>47620800</v>
      </c>
      <c r="K13233" s="1">
        <f t="shared" si="1664"/>
        <v>551.20000000000005</v>
      </c>
      <c r="L13233" s="1">
        <f t="shared" ca="1" si="1667"/>
        <v>10.002391175267322</v>
      </c>
      <c r="M13233" s="1">
        <f t="shared" ca="1" si="1665"/>
        <v>-6.7524401554622824E-10</v>
      </c>
    </row>
    <row r="13234" spans="8:13" x14ac:dyDescent="0.3">
      <c r="H13234" s="1">
        <f t="shared" si="1663"/>
        <v>0</v>
      </c>
      <c r="J13234" s="1">
        <f t="shared" si="1666"/>
        <v>47624400</v>
      </c>
      <c r="K13234" s="1">
        <f t="shared" si="1664"/>
        <v>551.20000000000005</v>
      </c>
      <c r="L13234" s="1">
        <f t="shared" ca="1" si="1667"/>
        <v>10.002388744388865</v>
      </c>
      <c r="M13234" s="1">
        <f t="shared" ca="1" si="1665"/>
        <v>-6.7455755974628208E-10</v>
      </c>
    </row>
    <row r="13235" spans="8:13" x14ac:dyDescent="0.3">
      <c r="H13235" s="1">
        <f t="shared" si="1663"/>
        <v>0</v>
      </c>
      <c r="J13235" s="1">
        <f t="shared" si="1666"/>
        <v>47628000</v>
      </c>
      <c r="K13235" s="1">
        <f t="shared" si="1664"/>
        <v>551.29999999999995</v>
      </c>
      <c r="L13235" s="1">
        <f t="shared" ca="1" si="1667"/>
        <v>10.002386315981649</v>
      </c>
      <c r="M13235" s="1">
        <f t="shared" ca="1" si="1665"/>
        <v>-6.7387180180011296E-10</v>
      </c>
    </row>
    <row r="13236" spans="8:13" x14ac:dyDescent="0.3">
      <c r="H13236" s="1">
        <f t="shared" si="1663"/>
        <v>0</v>
      </c>
      <c r="J13236" s="1">
        <f t="shared" si="1666"/>
        <v>47631600</v>
      </c>
      <c r="K13236" s="1">
        <f t="shared" si="1664"/>
        <v>551.29999999999995</v>
      </c>
      <c r="L13236" s="1">
        <f t="shared" ca="1" si="1667"/>
        <v>10.002383890043163</v>
      </c>
      <c r="M13236" s="1">
        <f t="shared" ca="1" si="1665"/>
        <v>-6.7318674099842198E-10</v>
      </c>
    </row>
    <row r="13237" spans="8:13" x14ac:dyDescent="0.3">
      <c r="H13237" s="1">
        <f t="shared" si="1663"/>
        <v>0</v>
      </c>
      <c r="J13237" s="1">
        <f t="shared" si="1666"/>
        <v>47635200</v>
      </c>
      <c r="K13237" s="1">
        <f t="shared" si="1664"/>
        <v>551.29999999999995</v>
      </c>
      <c r="L13237" s="1">
        <f t="shared" ca="1" si="1667"/>
        <v>10.002381466570895</v>
      </c>
      <c r="M13237" s="1">
        <f t="shared" ca="1" si="1665"/>
        <v>-6.7250237663241234E-10</v>
      </c>
    </row>
    <row r="13238" spans="8:13" x14ac:dyDescent="0.3">
      <c r="H13238" s="1">
        <f t="shared" si="1663"/>
        <v>0</v>
      </c>
      <c r="J13238" s="1">
        <f t="shared" si="1666"/>
        <v>47638800</v>
      </c>
      <c r="K13238" s="1">
        <f t="shared" si="1664"/>
        <v>551.4</v>
      </c>
      <c r="L13238" s="1">
        <f t="shared" ca="1" si="1667"/>
        <v>10.002379045562339</v>
      </c>
      <c r="M13238" s="1">
        <f t="shared" ca="1" si="1665"/>
        <v>-6.7181870799378903E-10</v>
      </c>
    </row>
    <row r="13239" spans="8:13" x14ac:dyDescent="0.3">
      <c r="H13239" s="1">
        <f t="shared" si="1663"/>
        <v>0</v>
      </c>
      <c r="J13239" s="1">
        <f t="shared" si="1666"/>
        <v>47642400</v>
      </c>
      <c r="K13239" s="1">
        <f t="shared" si="1664"/>
        <v>551.4</v>
      </c>
      <c r="L13239" s="1">
        <f t="shared" ca="1" si="1667"/>
        <v>10.002376627014991</v>
      </c>
      <c r="M13239" s="1">
        <f t="shared" ca="1" si="1665"/>
        <v>-6.7113573437576189E-10</v>
      </c>
    </row>
    <row r="13240" spans="8:13" x14ac:dyDescent="0.3">
      <c r="H13240" s="1">
        <f t="shared" si="1663"/>
        <v>0</v>
      </c>
      <c r="J13240" s="1">
        <f t="shared" si="1666"/>
        <v>47646000</v>
      </c>
      <c r="K13240" s="1">
        <f t="shared" si="1664"/>
        <v>551.5</v>
      </c>
      <c r="L13240" s="1">
        <f t="shared" ca="1" si="1667"/>
        <v>10.002374210926348</v>
      </c>
      <c r="M13240" s="1">
        <f t="shared" ca="1" si="1665"/>
        <v>-6.7045345507154056E-10</v>
      </c>
    </row>
    <row r="13241" spans="8:13" x14ac:dyDescent="0.3">
      <c r="H13241" s="1">
        <f t="shared" si="1663"/>
        <v>0</v>
      </c>
      <c r="J13241" s="1">
        <f t="shared" si="1666"/>
        <v>47649600</v>
      </c>
      <c r="K13241" s="1">
        <f t="shared" si="1664"/>
        <v>551.5</v>
      </c>
      <c r="L13241" s="1">
        <f t="shared" ca="1" si="1667"/>
        <v>10.002371797293909</v>
      </c>
      <c r="M13241" s="1">
        <f t="shared" ca="1" si="1665"/>
        <v>-6.6977186937483665E-10</v>
      </c>
    </row>
    <row r="13242" spans="8:13" x14ac:dyDescent="0.3">
      <c r="H13242" s="1">
        <f t="shared" si="1663"/>
        <v>0</v>
      </c>
      <c r="J13242" s="1">
        <f t="shared" si="1666"/>
        <v>47653200</v>
      </c>
      <c r="K13242" s="1">
        <f t="shared" si="1664"/>
        <v>551.5</v>
      </c>
      <c r="L13242" s="1">
        <f t="shared" ca="1" si="1667"/>
        <v>10.002369386115179</v>
      </c>
      <c r="M13242" s="1">
        <f t="shared" ca="1" si="1665"/>
        <v>-6.6909097658086624E-10</v>
      </c>
    </row>
    <row r="13243" spans="8:13" x14ac:dyDescent="0.3">
      <c r="H13243" s="1">
        <f t="shared" si="1663"/>
        <v>0</v>
      </c>
      <c r="J13243" s="1">
        <f t="shared" si="1666"/>
        <v>47656800</v>
      </c>
      <c r="K13243" s="1">
        <f t="shared" si="1664"/>
        <v>551.6</v>
      </c>
      <c r="L13243" s="1">
        <f t="shared" ca="1" si="1667"/>
        <v>10.002366977387663</v>
      </c>
      <c r="M13243" s="1">
        <f t="shared" ca="1" si="1665"/>
        <v>-6.6841077598534738E-10</v>
      </c>
    </row>
    <row r="13244" spans="8:13" x14ac:dyDescent="0.3">
      <c r="H13244" s="1">
        <f t="shared" si="1663"/>
        <v>0</v>
      </c>
      <c r="J13244" s="1">
        <f t="shared" si="1666"/>
        <v>47660400</v>
      </c>
      <c r="K13244" s="1">
        <f t="shared" si="1664"/>
        <v>551.6</v>
      </c>
      <c r="L13244" s="1">
        <f t="shared" ca="1" si="1667"/>
        <v>10.002364571108869</v>
      </c>
      <c r="M13244" s="1">
        <f t="shared" ca="1" si="1665"/>
        <v>-6.6773126688449908E-10</v>
      </c>
    </row>
    <row r="13245" spans="8:13" x14ac:dyDescent="0.3">
      <c r="H13245" s="1">
        <f t="shared" si="1663"/>
        <v>0</v>
      </c>
      <c r="J13245" s="1">
        <f t="shared" si="1666"/>
        <v>47664000</v>
      </c>
      <c r="K13245" s="1">
        <f t="shared" si="1664"/>
        <v>551.70000000000005</v>
      </c>
      <c r="L13245" s="1">
        <f t="shared" ca="1" si="1667"/>
        <v>10.002362167276308</v>
      </c>
      <c r="M13245" s="1">
        <f t="shared" ca="1" si="1665"/>
        <v>-6.6705244857554509E-10</v>
      </c>
    </row>
    <row r="13246" spans="8:13" x14ac:dyDescent="0.3">
      <c r="H13246" s="1">
        <f t="shared" si="1663"/>
        <v>0</v>
      </c>
      <c r="J13246" s="1">
        <f t="shared" si="1666"/>
        <v>47667600</v>
      </c>
      <c r="K13246" s="1">
        <f t="shared" si="1664"/>
        <v>551.70000000000005</v>
      </c>
      <c r="L13246" s="1">
        <f t="shared" ca="1" si="1667"/>
        <v>10.002359765887494</v>
      </c>
      <c r="M13246" s="1">
        <f t="shared" ca="1" si="1665"/>
        <v>-6.6637432035620885E-10</v>
      </c>
    </row>
    <row r="13247" spans="8:13" x14ac:dyDescent="0.3">
      <c r="H13247" s="1">
        <f t="shared" si="1663"/>
        <v>0</v>
      </c>
      <c r="J13247" s="1">
        <f t="shared" si="1666"/>
        <v>47671200</v>
      </c>
      <c r="K13247" s="1">
        <f t="shared" si="1664"/>
        <v>551.79999999999995</v>
      </c>
      <c r="L13247" s="1">
        <f t="shared" ca="1" si="1667"/>
        <v>10.002357366939941</v>
      </c>
      <c r="M13247" s="1">
        <f t="shared" ca="1" si="1665"/>
        <v>-6.6569688152471663E-10</v>
      </c>
    </row>
    <row r="13248" spans="8:13" x14ac:dyDescent="0.3">
      <c r="H13248" s="1">
        <f t="shared" si="1663"/>
        <v>0</v>
      </c>
      <c r="J13248" s="1">
        <f t="shared" si="1666"/>
        <v>47674800</v>
      </c>
      <c r="K13248" s="1">
        <f t="shared" si="1664"/>
        <v>551.79999999999995</v>
      </c>
      <c r="L13248" s="1">
        <f t="shared" ca="1" si="1667"/>
        <v>10.002354970431169</v>
      </c>
      <c r="M13248" s="1">
        <f t="shared" ca="1" si="1665"/>
        <v>-6.6502013138029799E-10</v>
      </c>
    </row>
    <row r="13249" spans="8:13" x14ac:dyDescent="0.3">
      <c r="H13249" s="1">
        <f t="shared" si="1663"/>
        <v>0</v>
      </c>
      <c r="J13249" s="1">
        <f t="shared" si="1666"/>
        <v>47678400</v>
      </c>
      <c r="K13249" s="1">
        <f t="shared" si="1664"/>
        <v>551.79999999999995</v>
      </c>
      <c r="L13249" s="1">
        <f t="shared" ca="1" si="1667"/>
        <v>10.002352576358696</v>
      </c>
      <c r="M13249" s="1">
        <f t="shared" ca="1" si="1665"/>
        <v>-6.6434406922268405E-10</v>
      </c>
    </row>
    <row r="13250" spans="8:13" x14ac:dyDescent="0.3">
      <c r="H13250" s="1">
        <f t="shared" si="1663"/>
        <v>0</v>
      </c>
      <c r="J13250" s="1">
        <f t="shared" si="1666"/>
        <v>47682000</v>
      </c>
      <c r="K13250" s="1">
        <f t="shared" si="1664"/>
        <v>551.9</v>
      </c>
      <c r="L13250" s="1">
        <f t="shared" ca="1" si="1667"/>
        <v>10.002350184720047</v>
      </c>
      <c r="M13250" s="1">
        <f t="shared" ca="1" si="1665"/>
        <v>-6.6366869435260825E-10</v>
      </c>
    </row>
    <row r="13251" spans="8:13" x14ac:dyDescent="0.3">
      <c r="H13251" s="1">
        <f t="shared" si="1663"/>
        <v>0</v>
      </c>
      <c r="J13251" s="1">
        <f t="shared" si="1666"/>
        <v>47685600</v>
      </c>
      <c r="K13251" s="1">
        <f t="shared" si="1664"/>
        <v>551.9</v>
      </c>
      <c r="L13251" s="1">
        <f t="shared" ca="1" si="1667"/>
        <v>10.002347795512748</v>
      </c>
      <c r="M13251" s="1">
        <f t="shared" ca="1" si="1665"/>
        <v>-6.6299400607130638E-10</v>
      </c>
    </row>
    <row r="13252" spans="8:13" x14ac:dyDescent="0.3">
      <c r="H13252" s="1">
        <f t="shared" si="1663"/>
        <v>0</v>
      </c>
      <c r="J13252" s="1">
        <f t="shared" si="1666"/>
        <v>47689200</v>
      </c>
      <c r="K13252" s="1">
        <f t="shared" si="1664"/>
        <v>552</v>
      </c>
      <c r="L13252" s="1">
        <f t="shared" ca="1" si="1667"/>
        <v>10.002345408734326</v>
      </c>
      <c r="M13252" s="1">
        <f t="shared" ca="1" si="1665"/>
        <v>-6.6232000368101798E-10</v>
      </c>
    </row>
    <row r="13253" spans="8:13" x14ac:dyDescent="0.3">
      <c r="H13253" s="1">
        <f t="shared" si="1663"/>
        <v>0</v>
      </c>
      <c r="J13253" s="1">
        <f t="shared" si="1666"/>
        <v>47692800</v>
      </c>
      <c r="K13253" s="1">
        <f t="shared" si="1664"/>
        <v>552</v>
      </c>
      <c r="L13253" s="1">
        <f t="shared" ca="1" si="1667"/>
        <v>10.002343024382313</v>
      </c>
      <c r="M13253" s="1">
        <f t="shared" ca="1" si="1665"/>
        <v>-6.6164668648398198E-10</v>
      </c>
    </row>
    <row r="13254" spans="8:13" x14ac:dyDescent="0.3">
      <c r="H13254" s="1">
        <f t="shared" ref="H13254:H13317" si="1668">F13254+0*(E13254-$B$19)*G13254</f>
        <v>0</v>
      </c>
      <c r="J13254" s="1">
        <f t="shared" si="1666"/>
        <v>47696400</v>
      </c>
      <c r="K13254" s="1">
        <f t="shared" ref="K13254:K13317" si="1669">ROUND(J13254/(24*3600),1)</f>
        <v>552</v>
      </c>
      <c r="L13254" s="1">
        <f t="shared" ca="1" si="1667"/>
        <v>10.002340642454241</v>
      </c>
      <c r="M13254" s="1">
        <f t="shared" ref="M13254:M13317" ca="1" si="1670">-$B$16*(L13254-$B$19)/INDIRECT(ADDRESS(ROUND(L13254,0),8))-$B$16*$B$14*$B$33*$B$12*$B$34*((L13254+273)^4-($B$19+273)^4)/INDIRECT(ADDRESS(ROUND(L13254,0),8))</f>
        <v>-6.6097405378394215E-10</v>
      </c>
    </row>
    <row r="13255" spans="8:13" x14ac:dyDescent="0.3">
      <c r="H13255" s="1">
        <f t="shared" si="1668"/>
        <v>0</v>
      </c>
      <c r="J13255" s="1">
        <f t="shared" ref="J13255:J13318" si="1671">J13254+$I$5*60</f>
        <v>47700000</v>
      </c>
      <c r="K13255" s="1">
        <f t="shared" si="1669"/>
        <v>552.1</v>
      </c>
      <c r="L13255" s="1">
        <f t="shared" ref="L13255:L13318" ca="1" si="1672">L13254+M13254*(J13255-J13254)</f>
        <v>10.002338262947648</v>
      </c>
      <c r="M13255" s="1">
        <f t="shared" ca="1" si="1670"/>
        <v>-6.6030210488514417E-10</v>
      </c>
    </row>
    <row r="13256" spans="8:13" x14ac:dyDescent="0.3">
      <c r="H13256" s="1">
        <f t="shared" si="1668"/>
        <v>0</v>
      </c>
      <c r="J13256" s="1">
        <f t="shared" si="1671"/>
        <v>47703600</v>
      </c>
      <c r="K13256" s="1">
        <f t="shared" si="1669"/>
        <v>552.1</v>
      </c>
      <c r="L13256" s="1">
        <f t="shared" ca="1" si="1672"/>
        <v>10.00233588586007</v>
      </c>
      <c r="M13256" s="1">
        <f t="shared" ca="1" si="1670"/>
        <v>-6.5963083909233466E-10</v>
      </c>
    </row>
    <row r="13257" spans="8:13" x14ac:dyDescent="0.3">
      <c r="H13257" s="1">
        <f t="shared" si="1668"/>
        <v>0</v>
      </c>
      <c r="J13257" s="1">
        <f t="shared" si="1671"/>
        <v>47707200</v>
      </c>
      <c r="K13257" s="1">
        <f t="shared" si="1669"/>
        <v>552.20000000000005</v>
      </c>
      <c r="L13257" s="1">
        <f t="shared" ca="1" si="1672"/>
        <v>10.002333511189049</v>
      </c>
      <c r="M13257" s="1">
        <f t="shared" ca="1" si="1670"/>
        <v>-6.5896025571076266E-10</v>
      </c>
    </row>
    <row r="13258" spans="8:13" x14ac:dyDescent="0.3">
      <c r="H13258" s="1">
        <f t="shared" si="1668"/>
        <v>0</v>
      </c>
      <c r="J13258" s="1">
        <f t="shared" si="1671"/>
        <v>47710800</v>
      </c>
      <c r="K13258" s="1">
        <f t="shared" si="1669"/>
        <v>552.20000000000005</v>
      </c>
      <c r="L13258" s="1">
        <f t="shared" ca="1" si="1672"/>
        <v>10.002331138932128</v>
      </c>
      <c r="M13258" s="1">
        <f t="shared" ca="1" si="1670"/>
        <v>-6.5829035404718238E-10</v>
      </c>
    </row>
    <row r="13259" spans="8:13" x14ac:dyDescent="0.3">
      <c r="H13259" s="1">
        <f t="shared" si="1668"/>
        <v>0</v>
      </c>
      <c r="J13259" s="1">
        <f t="shared" si="1671"/>
        <v>47714400</v>
      </c>
      <c r="K13259" s="1">
        <f t="shared" si="1669"/>
        <v>552.29999999999995</v>
      </c>
      <c r="L13259" s="1">
        <f t="shared" ca="1" si="1672"/>
        <v>10.002328769086853</v>
      </c>
      <c r="M13259" s="1">
        <f t="shared" ca="1" si="1670"/>
        <v>-6.5762113340834686E-10</v>
      </c>
    </row>
    <row r="13260" spans="8:13" x14ac:dyDescent="0.3">
      <c r="H13260" s="1">
        <f t="shared" si="1668"/>
        <v>0</v>
      </c>
      <c r="J13260" s="1">
        <f t="shared" si="1671"/>
        <v>47718000</v>
      </c>
      <c r="K13260" s="1">
        <f t="shared" si="1669"/>
        <v>552.29999999999995</v>
      </c>
      <c r="L13260" s="1">
        <f t="shared" ca="1" si="1672"/>
        <v>10.002326401650773</v>
      </c>
      <c r="M13260" s="1">
        <f t="shared" ca="1" si="1670"/>
        <v>-6.5695259310201327E-10</v>
      </c>
    </row>
    <row r="13261" spans="8:13" x14ac:dyDescent="0.3">
      <c r="H13261" s="1">
        <f t="shared" si="1668"/>
        <v>0</v>
      </c>
      <c r="J13261" s="1">
        <f t="shared" si="1671"/>
        <v>47721600</v>
      </c>
      <c r="K13261" s="1">
        <f t="shared" si="1669"/>
        <v>552.29999999999995</v>
      </c>
      <c r="L13261" s="1">
        <f t="shared" ca="1" si="1672"/>
        <v>10.002324036621438</v>
      </c>
      <c r="M13261" s="1">
        <f t="shared" ca="1" si="1670"/>
        <v>-6.5628473243643983E-10</v>
      </c>
    </row>
    <row r="13262" spans="8:13" x14ac:dyDescent="0.3">
      <c r="H13262" s="1">
        <f t="shared" si="1668"/>
        <v>0</v>
      </c>
      <c r="J13262" s="1">
        <f t="shared" si="1671"/>
        <v>47725200</v>
      </c>
      <c r="K13262" s="1">
        <f t="shared" si="1669"/>
        <v>552.4</v>
      </c>
      <c r="L13262" s="1">
        <f t="shared" ca="1" si="1672"/>
        <v>10.002321673996402</v>
      </c>
      <c r="M13262" s="1">
        <f t="shared" ca="1" si="1670"/>
        <v>-6.5561755072088894E-10</v>
      </c>
    </row>
    <row r="13263" spans="8:13" x14ac:dyDescent="0.3">
      <c r="H13263" s="1">
        <f t="shared" si="1668"/>
        <v>0</v>
      </c>
      <c r="J13263" s="1">
        <f t="shared" si="1671"/>
        <v>47728800</v>
      </c>
      <c r="K13263" s="1">
        <f t="shared" si="1669"/>
        <v>552.4</v>
      </c>
      <c r="L13263" s="1">
        <f t="shared" ca="1" si="1672"/>
        <v>10.002319313773219</v>
      </c>
      <c r="M13263" s="1">
        <f t="shared" ca="1" si="1670"/>
        <v>-6.5495104726462189E-10</v>
      </c>
    </row>
    <row r="13264" spans="8:13" x14ac:dyDescent="0.3">
      <c r="H13264" s="1">
        <f t="shared" si="1668"/>
        <v>0</v>
      </c>
      <c r="J13264" s="1">
        <f t="shared" si="1671"/>
        <v>47732400</v>
      </c>
      <c r="K13264" s="1">
        <f t="shared" si="1669"/>
        <v>552.5</v>
      </c>
      <c r="L13264" s="1">
        <f t="shared" ca="1" si="1672"/>
        <v>10.002316955949448</v>
      </c>
      <c r="M13264" s="1">
        <f t="shared" ca="1" si="1670"/>
        <v>-6.5428522137840491E-10</v>
      </c>
    </row>
    <row r="13265" spans="8:13" x14ac:dyDescent="0.3">
      <c r="H13265" s="1">
        <f t="shared" si="1668"/>
        <v>0</v>
      </c>
      <c r="J13265" s="1">
        <f t="shared" si="1671"/>
        <v>47736000</v>
      </c>
      <c r="K13265" s="1">
        <f t="shared" si="1669"/>
        <v>552.5</v>
      </c>
      <c r="L13265" s="1">
        <f t="shared" ca="1" si="1672"/>
        <v>10.00231460052265</v>
      </c>
      <c r="M13265" s="1">
        <f t="shared" ca="1" si="1670"/>
        <v>-6.5362007237350726E-10</v>
      </c>
    </row>
    <row r="13266" spans="8:13" x14ac:dyDescent="0.3">
      <c r="H13266" s="1">
        <f t="shared" si="1668"/>
        <v>0</v>
      </c>
      <c r="J13266" s="1">
        <f t="shared" si="1671"/>
        <v>47739600</v>
      </c>
      <c r="K13266" s="1">
        <f t="shared" si="1669"/>
        <v>552.5</v>
      </c>
      <c r="L13266" s="1">
        <f t="shared" ca="1" si="1672"/>
        <v>10.002312247490391</v>
      </c>
      <c r="M13266" s="1">
        <f t="shared" ca="1" si="1670"/>
        <v>-6.5295559956219991E-10</v>
      </c>
    </row>
    <row r="13267" spans="8:13" x14ac:dyDescent="0.3">
      <c r="H13267" s="1">
        <f t="shared" si="1668"/>
        <v>0</v>
      </c>
      <c r="J13267" s="1">
        <f t="shared" si="1671"/>
        <v>47743200</v>
      </c>
      <c r="K13267" s="1">
        <f t="shared" si="1669"/>
        <v>552.6</v>
      </c>
      <c r="L13267" s="1">
        <f t="shared" ca="1" si="1672"/>
        <v>10.002309896850232</v>
      </c>
      <c r="M13267" s="1">
        <f t="shared" ca="1" si="1670"/>
        <v>-6.5229180225625287E-10</v>
      </c>
    </row>
    <row r="13268" spans="8:13" x14ac:dyDescent="0.3">
      <c r="H13268" s="1">
        <f t="shared" si="1668"/>
        <v>0</v>
      </c>
      <c r="J13268" s="1">
        <f t="shared" si="1671"/>
        <v>47746800</v>
      </c>
      <c r="K13268" s="1">
        <f t="shared" si="1669"/>
        <v>552.6</v>
      </c>
      <c r="L13268" s="1">
        <f t="shared" ca="1" si="1672"/>
        <v>10.002307548599743</v>
      </c>
      <c r="M13268" s="1">
        <f t="shared" ca="1" si="1670"/>
        <v>-6.5162867976944208E-10</v>
      </c>
    </row>
    <row r="13269" spans="8:13" x14ac:dyDescent="0.3">
      <c r="H13269" s="1">
        <f t="shared" si="1668"/>
        <v>0</v>
      </c>
      <c r="J13269" s="1">
        <f t="shared" si="1671"/>
        <v>47750400</v>
      </c>
      <c r="K13269" s="1">
        <f t="shared" si="1669"/>
        <v>552.70000000000005</v>
      </c>
      <c r="L13269" s="1">
        <f t="shared" ca="1" si="1672"/>
        <v>10.002305202736496</v>
      </c>
      <c r="M13269" s="1">
        <f t="shared" ca="1" si="1670"/>
        <v>-6.5096623141554522E-10</v>
      </c>
    </row>
    <row r="13270" spans="8:13" x14ac:dyDescent="0.3">
      <c r="H13270" s="1">
        <f t="shared" si="1668"/>
        <v>0</v>
      </c>
      <c r="J13270" s="1">
        <f t="shared" si="1671"/>
        <v>47754000</v>
      </c>
      <c r="K13270" s="1">
        <f t="shared" si="1669"/>
        <v>552.70000000000005</v>
      </c>
      <c r="L13270" s="1">
        <f t="shared" ca="1" si="1672"/>
        <v>10.002302859258062</v>
      </c>
      <c r="M13270" s="1">
        <f t="shared" ca="1" si="1670"/>
        <v>-6.5030445650934045E-10</v>
      </c>
    </row>
    <row r="13271" spans="8:13" x14ac:dyDescent="0.3">
      <c r="H13271" s="1">
        <f t="shared" si="1668"/>
        <v>0</v>
      </c>
      <c r="J13271" s="1">
        <f t="shared" si="1671"/>
        <v>47757600</v>
      </c>
      <c r="K13271" s="1">
        <f t="shared" si="1669"/>
        <v>552.79999999999995</v>
      </c>
      <c r="L13271" s="1">
        <f t="shared" ca="1" si="1672"/>
        <v>10.002300518162018</v>
      </c>
      <c r="M13271" s="1">
        <f t="shared" ca="1" si="1670"/>
        <v>-6.4964335436611009E-10</v>
      </c>
    </row>
    <row r="13272" spans="8:13" x14ac:dyDescent="0.3">
      <c r="H13272" s="1">
        <f t="shared" si="1668"/>
        <v>0</v>
      </c>
      <c r="J13272" s="1">
        <f t="shared" si="1671"/>
        <v>47761200</v>
      </c>
      <c r="K13272" s="1">
        <f t="shared" si="1669"/>
        <v>552.79999999999995</v>
      </c>
      <c r="L13272" s="1">
        <f t="shared" ca="1" si="1672"/>
        <v>10.002298179445942</v>
      </c>
      <c r="M13272" s="1">
        <f t="shared" ca="1" si="1670"/>
        <v>-6.4898292430213788E-10</v>
      </c>
    </row>
    <row r="13273" spans="8:13" x14ac:dyDescent="0.3">
      <c r="H13273" s="1">
        <f t="shared" si="1668"/>
        <v>0</v>
      </c>
      <c r="J13273" s="1">
        <f t="shared" si="1671"/>
        <v>47764800</v>
      </c>
      <c r="K13273" s="1">
        <f t="shared" si="1669"/>
        <v>552.79999999999995</v>
      </c>
      <c r="L13273" s="1">
        <f t="shared" ca="1" si="1672"/>
        <v>10.002295843107415</v>
      </c>
      <c r="M13273" s="1">
        <f t="shared" ca="1" si="1670"/>
        <v>-6.4832316563421088E-10</v>
      </c>
    </row>
    <row r="13274" spans="8:13" x14ac:dyDescent="0.3">
      <c r="H13274" s="1">
        <f t="shared" si="1668"/>
        <v>0</v>
      </c>
      <c r="J13274" s="1">
        <f t="shared" si="1671"/>
        <v>47768400</v>
      </c>
      <c r="K13274" s="1">
        <f t="shared" si="1669"/>
        <v>552.9</v>
      </c>
      <c r="L13274" s="1">
        <f t="shared" ca="1" si="1672"/>
        <v>10.002293509144019</v>
      </c>
      <c r="M13274" s="1">
        <f t="shared" ca="1" si="1670"/>
        <v>-6.476640776796162E-10</v>
      </c>
    </row>
    <row r="13275" spans="8:13" x14ac:dyDescent="0.3">
      <c r="H13275" s="1">
        <f t="shared" si="1668"/>
        <v>0</v>
      </c>
      <c r="J13275" s="1">
        <f t="shared" si="1671"/>
        <v>47772000</v>
      </c>
      <c r="K13275" s="1">
        <f t="shared" si="1669"/>
        <v>552.9</v>
      </c>
      <c r="L13275" s="1">
        <f t="shared" ca="1" si="1672"/>
        <v>10.002291177553339</v>
      </c>
      <c r="M13275" s="1">
        <f t="shared" ca="1" si="1670"/>
        <v>-6.4700565975614377E-10</v>
      </c>
    </row>
    <row r="13276" spans="8:13" x14ac:dyDescent="0.3">
      <c r="H13276" s="1">
        <f t="shared" si="1668"/>
        <v>0</v>
      </c>
      <c r="J13276" s="1">
        <f t="shared" si="1671"/>
        <v>47775600</v>
      </c>
      <c r="K13276" s="1">
        <f t="shared" si="1669"/>
        <v>553</v>
      </c>
      <c r="L13276" s="1">
        <f t="shared" ca="1" si="1672"/>
        <v>10.002288848332963</v>
      </c>
      <c r="M13276" s="1">
        <f t="shared" ca="1" si="1670"/>
        <v>-6.4634791118308742E-10</v>
      </c>
    </row>
    <row r="13277" spans="8:13" x14ac:dyDescent="0.3">
      <c r="H13277" s="1">
        <f t="shared" si="1668"/>
        <v>0</v>
      </c>
      <c r="J13277" s="1">
        <f t="shared" si="1671"/>
        <v>47779200</v>
      </c>
      <c r="K13277" s="1">
        <f t="shared" si="1669"/>
        <v>553</v>
      </c>
      <c r="L13277" s="1">
        <f t="shared" ca="1" si="1672"/>
        <v>10.002286521480483</v>
      </c>
      <c r="M13277" s="1">
        <f t="shared" ca="1" si="1670"/>
        <v>-6.4569083128024299E-10</v>
      </c>
    </row>
    <row r="13278" spans="8:13" x14ac:dyDescent="0.3">
      <c r="H13278" s="1">
        <f t="shared" si="1668"/>
        <v>0</v>
      </c>
      <c r="J13278" s="1">
        <f t="shared" si="1671"/>
        <v>47782800</v>
      </c>
      <c r="K13278" s="1">
        <f t="shared" si="1669"/>
        <v>553</v>
      </c>
      <c r="L13278" s="1">
        <f t="shared" ca="1" si="1672"/>
        <v>10.002284196993491</v>
      </c>
      <c r="M13278" s="1">
        <f t="shared" ca="1" si="1670"/>
        <v>-6.4503441936740705E-10</v>
      </c>
    </row>
    <row r="13279" spans="8:13" x14ac:dyDescent="0.3">
      <c r="H13279" s="1">
        <f t="shared" si="1668"/>
        <v>0</v>
      </c>
      <c r="J13279" s="1">
        <f t="shared" si="1671"/>
        <v>47786400</v>
      </c>
      <c r="K13279" s="1">
        <f t="shared" si="1669"/>
        <v>553.1</v>
      </c>
      <c r="L13279" s="1">
        <f t="shared" ca="1" si="1672"/>
        <v>10.002281874869581</v>
      </c>
      <c r="M13279" s="1">
        <f t="shared" ca="1" si="1670"/>
        <v>-6.4437867476537807E-10</v>
      </c>
    </row>
    <row r="13280" spans="8:13" x14ac:dyDescent="0.3">
      <c r="H13280" s="1">
        <f t="shared" si="1668"/>
        <v>0</v>
      </c>
      <c r="J13280" s="1">
        <f t="shared" si="1671"/>
        <v>47790000</v>
      </c>
      <c r="K13280" s="1">
        <f t="shared" si="1669"/>
        <v>553.1</v>
      </c>
      <c r="L13280" s="1">
        <f t="shared" ca="1" si="1672"/>
        <v>10.002279555106352</v>
      </c>
      <c r="M13280" s="1">
        <f t="shared" ca="1" si="1670"/>
        <v>-6.4372359679595853E-10</v>
      </c>
    </row>
    <row r="13281" spans="8:13" x14ac:dyDescent="0.3">
      <c r="H13281" s="1">
        <f t="shared" si="1668"/>
        <v>0</v>
      </c>
      <c r="J13281" s="1">
        <f t="shared" si="1671"/>
        <v>47793600</v>
      </c>
      <c r="K13281" s="1">
        <f t="shared" si="1669"/>
        <v>553.20000000000005</v>
      </c>
      <c r="L13281" s="1">
        <f t="shared" ca="1" si="1672"/>
        <v>10.002277237701403</v>
      </c>
      <c r="M13281" s="1">
        <f t="shared" ca="1" si="1670"/>
        <v>-6.4306918478145291E-10</v>
      </c>
    </row>
    <row r="13282" spans="8:13" x14ac:dyDescent="0.3">
      <c r="H13282" s="1">
        <f t="shared" si="1668"/>
        <v>0</v>
      </c>
      <c r="J13282" s="1">
        <f t="shared" si="1671"/>
        <v>47797200</v>
      </c>
      <c r="K13282" s="1">
        <f t="shared" si="1669"/>
        <v>553.20000000000005</v>
      </c>
      <c r="L13282" s="1">
        <f t="shared" ca="1" si="1672"/>
        <v>10.002274922652338</v>
      </c>
      <c r="M13282" s="1">
        <f t="shared" ca="1" si="1670"/>
        <v>-6.4241543804516862E-10</v>
      </c>
    </row>
    <row r="13283" spans="8:13" x14ac:dyDescent="0.3">
      <c r="H13283" s="1">
        <f t="shared" si="1668"/>
        <v>0</v>
      </c>
      <c r="J13283" s="1">
        <f t="shared" si="1671"/>
        <v>47800800</v>
      </c>
      <c r="K13283" s="1">
        <f t="shared" si="1669"/>
        <v>553.29999999999995</v>
      </c>
      <c r="L13283" s="1">
        <f t="shared" ca="1" si="1672"/>
        <v>10.002272609956762</v>
      </c>
      <c r="M13283" s="1">
        <f t="shared" ca="1" si="1670"/>
        <v>-6.4176235591041226E-10</v>
      </c>
    </row>
    <row r="13284" spans="8:13" x14ac:dyDescent="0.3">
      <c r="H13284" s="1">
        <f t="shared" si="1668"/>
        <v>0</v>
      </c>
      <c r="J13284" s="1">
        <f t="shared" si="1671"/>
        <v>47804400</v>
      </c>
      <c r="K13284" s="1">
        <f t="shared" si="1669"/>
        <v>553.29999999999995</v>
      </c>
      <c r="L13284" s="1">
        <f t="shared" ca="1" si="1672"/>
        <v>10.002270299612281</v>
      </c>
      <c r="M13284" s="1">
        <f t="shared" ca="1" si="1670"/>
        <v>-6.4110993770149474E-10</v>
      </c>
    </row>
    <row r="13285" spans="8:13" x14ac:dyDescent="0.3">
      <c r="H13285" s="1">
        <f t="shared" si="1668"/>
        <v>0</v>
      </c>
      <c r="J13285" s="1">
        <f t="shared" si="1671"/>
        <v>47808000</v>
      </c>
      <c r="K13285" s="1">
        <f t="shared" si="1669"/>
        <v>553.29999999999995</v>
      </c>
      <c r="L13285" s="1">
        <f t="shared" ca="1" si="1672"/>
        <v>10.002267991616506</v>
      </c>
      <c r="M13285" s="1">
        <f t="shared" ca="1" si="1670"/>
        <v>-6.404581827437297E-10</v>
      </c>
    </row>
    <row r="13286" spans="8:13" x14ac:dyDescent="0.3">
      <c r="H13286" s="1">
        <f t="shared" si="1668"/>
        <v>0</v>
      </c>
      <c r="J13286" s="1">
        <f t="shared" si="1671"/>
        <v>47811600</v>
      </c>
      <c r="K13286" s="1">
        <f t="shared" si="1669"/>
        <v>553.4</v>
      </c>
      <c r="L13286" s="1">
        <f t="shared" ca="1" si="1672"/>
        <v>10.002265685967048</v>
      </c>
      <c r="M13286" s="1">
        <f t="shared" ca="1" si="1670"/>
        <v>-6.3980709036243141E-10</v>
      </c>
    </row>
    <row r="13287" spans="8:13" x14ac:dyDescent="0.3">
      <c r="H13287" s="1">
        <f t="shared" si="1668"/>
        <v>0</v>
      </c>
      <c r="J13287" s="1">
        <f t="shared" si="1671"/>
        <v>47815200</v>
      </c>
      <c r="K13287" s="1">
        <f t="shared" si="1669"/>
        <v>553.4</v>
      </c>
      <c r="L13287" s="1">
        <f t="shared" ca="1" si="1672"/>
        <v>10.002263382661523</v>
      </c>
      <c r="M13287" s="1">
        <f t="shared" ca="1" si="1670"/>
        <v>-6.3915665988441764E-10</v>
      </c>
    </row>
    <row r="13288" spans="8:13" x14ac:dyDescent="0.3">
      <c r="H13288" s="1">
        <f t="shared" si="1668"/>
        <v>0</v>
      </c>
      <c r="J13288" s="1">
        <f t="shared" si="1671"/>
        <v>47818800</v>
      </c>
      <c r="K13288" s="1">
        <f t="shared" si="1669"/>
        <v>553.5</v>
      </c>
      <c r="L13288" s="1">
        <f t="shared" ca="1" si="1672"/>
        <v>10.002261081697547</v>
      </c>
      <c r="M13288" s="1">
        <f t="shared" ca="1" si="1670"/>
        <v>-6.3850689063650814E-10</v>
      </c>
    </row>
    <row r="13289" spans="8:13" x14ac:dyDescent="0.3">
      <c r="H13289" s="1">
        <f t="shared" si="1668"/>
        <v>0</v>
      </c>
      <c r="J13289" s="1">
        <f t="shared" si="1671"/>
        <v>47822400</v>
      </c>
      <c r="K13289" s="1">
        <f t="shared" si="1669"/>
        <v>553.5</v>
      </c>
      <c r="L13289" s="1">
        <f t="shared" ca="1" si="1672"/>
        <v>10.00225878307274</v>
      </c>
      <c r="M13289" s="1">
        <f t="shared" ca="1" si="1670"/>
        <v>-6.3785778194652394E-10</v>
      </c>
    </row>
    <row r="13290" spans="8:13" x14ac:dyDescent="0.3">
      <c r="H13290" s="1">
        <f t="shared" si="1668"/>
        <v>0</v>
      </c>
      <c r="J13290" s="1">
        <f t="shared" si="1671"/>
        <v>47826000</v>
      </c>
      <c r="K13290" s="1">
        <f t="shared" si="1669"/>
        <v>553.5</v>
      </c>
      <c r="L13290" s="1">
        <f t="shared" ca="1" si="1672"/>
        <v>10.002256486784725</v>
      </c>
      <c r="M13290" s="1">
        <f t="shared" ca="1" si="1670"/>
        <v>-6.372093331432907E-10</v>
      </c>
    </row>
    <row r="13291" spans="8:13" x14ac:dyDescent="0.3">
      <c r="H13291" s="1">
        <f t="shared" si="1668"/>
        <v>0</v>
      </c>
      <c r="J13291" s="1">
        <f t="shared" si="1671"/>
        <v>47829600</v>
      </c>
      <c r="K13291" s="1">
        <f t="shared" si="1669"/>
        <v>553.6</v>
      </c>
      <c r="L13291" s="1">
        <f t="shared" ca="1" si="1672"/>
        <v>10.002254192831126</v>
      </c>
      <c r="M13291" s="1">
        <f t="shared" ca="1" si="1670"/>
        <v>-6.3656154355563334E-10</v>
      </c>
    </row>
    <row r="13292" spans="8:13" x14ac:dyDescent="0.3">
      <c r="H13292" s="1">
        <f t="shared" si="1668"/>
        <v>0</v>
      </c>
      <c r="J13292" s="1">
        <f t="shared" si="1671"/>
        <v>47833200</v>
      </c>
      <c r="K13292" s="1">
        <f t="shared" si="1669"/>
        <v>553.6</v>
      </c>
      <c r="L13292" s="1">
        <f t="shared" ca="1" si="1672"/>
        <v>10.002251901209569</v>
      </c>
      <c r="M13292" s="1">
        <f t="shared" ca="1" si="1670"/>
        <v>-6.3591441251338057E-10</v>
      </c>
    </row>
    <row r="13293" spans="8:13" x14ac:dyDescent="0.3">
      <c r="H13293" s="1">
        <f t="shared" si="1668"/>
        <v>0</v>
      </c>
      <c r="J13293" s="1">
        <f t="shared" si="1671"/>
        <v>47836800</v>
      </c>
      <c r="K13293" s="1">
        <f t="shared" si="1669"/>
        <v>553.70000000000005</v>
      </c>
      <c r="L13293" s="1">
        <f t="shared" ca="1" si="1672"/>
        <v>10.002249611917684</v>
      </c>
      <c r="M13293" s="1">
        <f t="shared" ca="1" si="1670"/>
        <v>-6.3526793934736416E-10</v>
      </c>
    </row>
    <row r="13294" spans="8:13" x14ac:dyDescent="0.3">
      <c r="H13294" s="1">
        <f t="shared" si="1668"/>
        <v>0</v>
      </c>
      <c r="J13294" s="1">
        <f t="shared" si="1671"/>
        <v>47840400</v>
      </c>
      <c r="K13294" s="1">
        <f t="shared" si="1669"/>
        <v>553.70000000000005</v>
      </c>
      <c r="L13294" s="1">
        <f t="shared" ca="1" si="1672"/>
        <v>10.002247324953101</v>
      </c>
      <c r="M13294" s="1">
        <f t="shared" ca="1" si="1670"/>
        <v>-6.3462212338841495E-10</v>
      </c>
    </row>
    <row r="13295" spans="8:13" x14ac:dyDescent="0.3">
      <c r="H13295" s="1">
        <f t="shared" si="1668"/>
        <v>0</v>
      </c>
      <c r="J13295" s="1">
        <f t="shared" si="1671"/>
        <v>47844000</v>
      </c>
      <c r="K13295" s="1">
        <f t="shared" si="1669"/>
        <v>553.79999999999995</v>
      </c>
      <c r="L13295" s="1">
        <f t="shared" ca="1" si="1672"/>
        <v>10.002245040313458</v>
      </c>
      <c r="M13295" s="1">
        <f t="shared" ca="1" si="1670"/>
        <v>-6.339769639688705E-10</v>
      </c>
    </row>
    <row r="13296" spans="8:13" x14ac:dyDescent="0.3">
      <c r="H13296" s="1">
        <f t="shared" si="1668"/>
        <v>0</v>
      </c>
      <c r="J13296" s="1">
        <f t="shared" si="1671"/>
        <v>47847600</v>
      </c>
      <c r="K13296" s="1">
        <f t="shared" si="1669"/>
        <v>553.79999999999995</v>
      </c>
      <c r="L13296" s="1">
        <f t="shared" ca="1" si="1672"/>
        <v>10.002242757996388</v>
      </c>
      <c r="M13296" s="1">
        <f t="shared" ca="1" si="1670"/>
        <v>-6.3333246042106659E-10</v>
      </c>
    </row>
    <row r="13297" spans="8:13" x14ac:dyDescent="0.3">
      <c r="H13297" s="1">
        <f t="shared" si="1668"/>
        <v>0</v>
      </c>
      <c r="J13297" s="1">
        <f t="shared" si="1671"/>
        <v>47851200</v>
      </c>
      <c r="K13297" s="1">
        <f t="shared" si="1669"/>
        <v>553.79999999999995</v>
      </c>
      <c r="L13297" s="1">
        <f t="shared" ca="1" si="1672"/>
        <v>10.00224047799953</v>
      </c>
      <c r="M13297" s="1">
        <f t="shared" ca="1" si="1670"/>
        <v>-6.3268861207784164E-10</v>
      </c>
    </row>
    <row r="13298" spans="8:13" x14ac:dyDescent="0.3">
      <c r="H13298" s="1">
        <f t="shared" si="1668"/>
        <v>0</v>
      </c>
      <c r="J13298" s="1">
        <f t="shared" si="1671"/>
        <v>47854800</v>
      </c>
      <c r="K13298" s="1">
        <f t="shared" si="1669"/>
        <v>553.9</v>
      </c>
      <c r="L13298" s="1">
        <f t="shared" ca="1" si="1672"/>
        <v>10.002238200320527</v>
      </c>
      <c r="M13298" s="1">
        <f t="shared" ca="1" si="1670"/>
        <v>-6.320454182735391E-10</v>
      </c>
    </row>
    <row r="13299" spans="8:13" x14ac:dyDescent="0.3">
      <c r="H13299" s="1">
        <f t="shared" si="1668"/>
        <v>0</v>
      </c>
      <c r="J13299" s="1">
        <f t="shared" si="1671"/>
        <v>47858400</v>
      </c>
      <c r="K13299" s="1">
        <f t="shared" si="1669"/>
        <v>553.9</v>
      </c>
      <c r="L13299" s="1">
        <f t="shared" ca="1" si="1672"/>
        <v>10.00223592495702</v>
      </c>
      <c r="M13299" s="1">
        <f t="shared" ca="1" si="1670"/>
        <v>-6.3140287834250171E-10</v>
      </c>
    </row>
    <row r="13300" spans="8:13" x14ac:dyDescent="0.3">
      <c r="H13300" s="1">
        <f t="shared" si="1668"/>
        <v>0</v>
      </c>
      <c r="J13300" s="1">
        <f t="shared" si="1671"/>
        <v>47862000</v>
      </c>
      <c r="K13300" s="1">
        <f t="shared" si="1669"/>
        <v>554</v>
      </c>
      <c r="L13300" s="1">
        <f t="shared" ca="1" si="1672"/>
        <v>10.002233651906659</v>
      </c>
      <c r="M13300" s="1">
        <f t="shared" ca="1" si="1670"/>
        <v>-6.3076099162057727E-10</v>
      </c>
    </row>
    <row r="13301" spans="8:13" x14ac:dyDescent="0.3">
      <c r="H13301" s="1">
        <f t="shared" si="1668"/>
        <v>0</v>
      </c>
      <c r="J13301" s="1">
        <f t="shared" si="1671"/>
        <v>47865600</v>
      </c>
      <c r="K13301" s="1">
        <f t="shared" si="1669"/>
        <v>554</v>
      </c>
      <c r="L13301" s="1">
        <f t="shared" ca="1" si="1672"/>
        <v>10.002231381167089</v>
      </c>
      <c r="M13301" s="1">
        <f t="shared" ca="1" si="1670"/>
        <v>-6.301197574431121E-10</v>
      </c>
    </row>
    <row r="13302" spans="8:13" x14ac:dyDescent="0.3">
      <c r="H13302" s="1">
        <f t="shared" si="1668"/>
        <v>0</v>
      </c>
      <c r="J13302" s="1">
        <f t="shared" si="1671"/>
        <v>47869200</v>
      </c>
      <c r="K13302" s="1">
        <f t="shared" si="1669"/>
        <v>554</v>
      </c>
      <c r="L13302" s="1">
        <f t="shared" ca="1" si="1672"/>
        <v>10.002229112735963</v>
      </c>
      <c r="M13302" s="1">
        <f t="shared" ca="1" si="1670"/>
        <v>-6.2947917514695776E-10</v>
      </c>
    </row>
    <row r="13303" spans="8:13" x14ac:dyDescent="0.3">
      <c r="H13303" s="1">
        <f t="shared" si="1668"/>
        <v>0</v>
      </c>
      <c r="J13303" s="1">
        <f t="shared" si="1671"/>
        <v>47872800</v>
      </c>
      <c r="K13303" s="1">
        <f t="shared" si="1669"/>
        <v>554.1</v>
      </c>
      <c r="L13303" s="1">
        <f t="shared" ca="1" si="1672"/>
        <v>10.002226846610933</v>
      </c>
      <c r="M13303" s="1">
        <f t="shared" ca="1" si="1670"/>
        <v>-6.2883924406946691E-10</v>
      </c>
    </row>
    <row r="13304" spans="8:13" x14ac:dyDescent="0.3">
      <c r="H13304" s="1">
        <f t="shared" si="1668"/>
        <v>0</v>
      </c>
      <c r="J13304" s="1">
        <f t="shared" si="1671"/>
        <v>47876400</v>
      </c>
      <c r="K13304" s="1">
        <f t="shared" si="1669"/>
        <v>554.1</v>
      </c>
      <c r="L13304" s="1">
        <f t="shared" ca="1" si="1672"/>
        <v>10.002224582789655</v>
      </c>
      <c r="M13304" s="1">
        <f t="shared" ca="1" si="1670"/>
        <v>-6.2819996354849346E-10</v>
      </c>
    </row>
    <row r="13305" spans="8:13" x14ac:dyDescent="0.3">
      <c r="H13305" s="1">
        <f t="shared" si="1668"/>
        <v>0</v>
      </c>
      <c r="J13305" s="1">
        <f t="shared" si="1671"/>
        <v>47880000</v>
      </c>
      <c r="K13305" s="1">
        <f t="shared" si="1669"/>
        <v>554.20000000000005</v>
      </c>
      <c r="L13305" s="1">
        <f t="shared" ca="1" si="1672"/>
        <v>10.002222321269786</v>
      </c>
      <c r="M13305" s="1">
        <f t="shared" ca="1" si="1670"/>
        <v>-6.2756133292239424E-10</v>
      </c>
    </row>
    <row r="13306" spans="8:13" x14ac:dyDescent="0.3">
      <c r="H13306" s="1">
        <f t="shared" si="1668"/>
        <v>0</v>
      </c>
      <c r="J13306" s="1">
        <f t="shared" si="1671"/>
        <v>47883600</v>
      </c>
      <c r="K13306" s="1">
        <f t="shared" si="1669"/>
        <v>554.20000000000005</v>
      </c>
      <c r="L13306" s="1">
        <f t="shared" ca="1" si="1672"/>
        <v>10.002220062048988</v>
      </c>
      <c r="M13306" s="1">
        <f t="shared" ca="1" si="1670"/>
        <v>-6.2692335153102929E-10</v>
      </c>
    </row>
    <row r="13307" spans="8:13" x14ac:dyDescent="0.3">
      <c r="H13307" s="1">
        <f t="shared" si="1668"/>
        <v>0</v>
      </c>
      <c r="J13307" s="1">
        <f t="shared" si="1671"/>
        <v>47887200</v>
      </c>
      <c r="K13307" s="1">
        <f t="shared" si="1669"/>
        <v>554.29999999999995</v>
      </c>
      <c r="L13307" s="1">
        <f t="shared" ca="1" si="1672"/>
        <v>10.002217805124921</v>
      </c>
      <c r="M13307" s="1">
        <f t="shared" ca="1" si="1670"/>
        <v>-6.2628601871375862E-10</v>
      </c>
    </row>
    <row r="13308" spans="8:13" x14ac:dyDescent="0.3">
      <c r="H13308" s="1">
        <f t="shared" si="1668"/>
        <v>0</v>
      </c>
      <c r="J13308" s="1">
        <f t="shared" si="1671"/>
        <v>47890800</v>
      </c>
      <c r="K13308" s="1">
        <f t="shared" si="1669"/>
        <v>554.29999999999995</v>
      </c>
      <c r="L13308" s="1">
        <f t="shared" ca="1" si="1672"/>
        <v>10.002215550495254</v>
      </c>
      <c r="M13308" s="1">
        <f t="shared" ca="1" si="1670"/>
        <v>-6.2564933381194751E-10</v>
      </c>
    </row>
    <row r="13309" spans="8:13" x14ac:dyDescent="0.3">
      <c r="H13309" s="1">
        <f t="shared" si="1668"/>
        <v>0</v>
      </c>
      <c r="J13309" s="1">
        <f t="shared" si="1671"/>
        <v>47894400</v>
      </c>
      <c r="K13309" s="1">
        <f t="shared" si="1669"/>
        <v>554.29999999999995</v>
      </c>
      <c r="L13309" s="1">
        <f t="shared" ca="1" si="1672"/>
        <v>10.002213298157653</v>
      </c>
      <c r="M13309" s="1">
        <f t="shared" ca="1" si="1670"/>
        <v>-6.2501329616646104E-10</v>
      </c>
    </row>
    <row r="13310" spans="8:13" x14ac:dyDescent="0.3">
      <c r="H13310" s="1">
        <f t="shared" si="1668"/>
        <v>0</v>
      </c>
      <c r="J13310" s="1">
        <f t="shared" si="1671"/>
        <v>47898000</v>
      </c>
      <c r="K13310" s="1">
        <f t="shared" si="1669"/>
        <v>554.4</v>
      </c>
      <c r="L13310" s="1">
        <f t="shared" ca="1" si="1672"/>
        <v>10.002211048109787</v>
      </c>
      <c r="M13310" s="1">
        <f t="shared" ca="1" si="1670"/>
        <v>-6.2437790511966775E-10</v>
      </c>
    </row>
    <row r="13311" spans="8:13" x14ac:dyDescent="0.3">
      <c r="H13311" s="1">
        <f t="shared" si="1668"/>
        <v>0</v>
      </c>
      <c r="J13311" s="1">
        <f t="shared" si="1671"/>
        <v>47901600</v>
      </c>
      <c r="K13311" s="1">
        <f t="shared" si="1669"/>
        <v>554.4</v>
      </c>
      <c r="L13311" s="1">
        <f t="shared" ca="1" si="1672"/>
        <v>10.002208800349329</v>
      </c>
      <c r="M13311" s="1">
        <f t="shared" ca="1" si="1670"/>
        <v>-6.23743160013936E-10</v>
      </c>
    </row>
    <row r="13312" spans="8:13" x14ac:dyDescent="0.3">
      <c r="H13312" s="1">
        <f t="shared" si="1668"/>
        <v>0</v>
      </c>
      <c r="J13312" s="1">
        <f t="shared" si="1671"/>
        <v>47905200</v>
      </c>
      <c r="K13312" s="1">
        <f t="shared" si="1669"/>
        <v>554.5</v>
      </c>
      <c r="L13312" s="1">
        <f t="shared" ca="1" si="1672"/>
        <v>10.002206554873954</v>
      </c>
      <c r="M13312" s="1">
        <f t="shared" ca="1" si="1670"/>
        <v>-6.2310906019263939E-10</v>
      </c>
    </row>
    <row r="13313" spans="8:13" x14ac:dyDescent="0.3">
      <c r="H13313" s="1">
        <f t="shared" si="1668"/>
        <v>0</v>
      </c>
      <c r="J13313" s="1">
        <f t="shared" si="1671"/>
        <v>47908800</v>
      </c>
      <c r="K13313" s="1">
        <f t="shared" si="1669"/>
        <v>554.5</v>
      </c>
      <c r="L13313" s="1">
        <f t="shared" ca="1" si="1672"/>
        <v>10.002204311681338</v>
      </c>
      <c r="M13313" s="1">
        <f t="shared" ca="1" si="1670"/>
        <v>-6.224756049996509E-10</v>
      </c>
    </row>
    <row r="13314" spans="8:13" x14ac:dyDescent="0.3">
      <c r="H13314" s="1">
        <f t="shared" si="1668"/>
        <v>0</v>
      </c>
      <c r="J13314" s="1">
        <f t="shared" si="1671"/>
        <v>47912400</v>
      </c>
      <c r="K13314" s="1">
        <f t="shared" si="1669"/>
        <v>554.5</v>
      </c>
      <c r="L13314" s="1">
        <f t="shared" ca="1" si="1672"/>
        <v>10.00220207076916</v>
      </c>
      <c r="M13314" s="1">
        <f t="shared" ca="1" si="1670"/>
        <v>-6.2184279377984784E-10</v>
      </c>
    </row>
    <row r="13315" spans="8:13" x14ac:dyDescent="0.3">
      <c r="H13315" s="1">
        <f t="shared" si="1668"/>
        <v>0</v>
      </c>
      <c r="J13315" s="1">
        <f t="shared" si="1671"/>
        <v>47916000</v>
      </c>
      <c r="K13315" s="1">
        <f t="shared" si="1669"/>
        <v>554.6</v>
      </c>
      <c r="L13315" s="1">
        <f t="shared" ca="1" si="1672"/>
        <v>10.002199832135103</v>
      </c>
      <c r="M13315" s="1">
        <f t="shared" ca="1" si="1670"/>
        <v>-6.2121062587860929E-10</v>
      </c>
    </row>
    <row r="13316" spans="8:13" x14ac:dyDescent="0.3">
      <c r="H13316" s="1">
        <f t="shared" si="1668"/>
        <v>0</v>
      </c>
      <c r="J13316" s="1">
        <f t="shared" si="1671"/>
        <v>47919600</v>
      </c>
      <c r="K13316" s="1">
        <f t="shared" si="1669"/>
        <v>554.6</v>
      </c>
      <c r="L13316" s="1">
        <f t="shared" ca="1" si="1672"/>
        <v>10.002197595776851</v>
      </c>
      <c r="M13316" s="1">
        <f t="shared" ca="1" si="1670"/>
        <v>-6.2057910064181591E-10</v>
      </c>
    </row>
    <row r="13317" spans="8:13" x14ac:dyDescent="0.3">
      <c r="H13317" s="1">
        <f t="shared" si="1668"/>
        <v>0</v>
      </c>
      <c r="J13317" s="1">
        <f t="shared" si="1671"/>
        <v>47923200</v>
      </c>
      <c r="K13317" s="1">
        <f t="shared" si="1669"/>
        <v>554.70000000000005</v>
      </c>
      <c r="L13317" s="1">
        <f t="shared" ca="1" si="1672"/>
        <v>10.002195361692088</v>
      </c>
      <c r="M13317" s="1">
        <f t="shared" ca="1" si="1670"/>
        <v>-6.1994821741584935E-10</v>
      </c>
    </row>
    <row r="13318" spans="8:13" x14ac:dyDescent="0.3">
      <c r="H13318" s="1">
        <f t="shared" ref="H13318:H13381" si="1673">F13318+0*(E13318-$B$19)*G13318</f>
        <v>0</v>
      </c>
      <c r="J13318" s="1">
        <f t="shared" si="1671"/>
        <v>47926800</v>
      </c>
      <c r="K13318" s="1">
        <f t="shared" ref="K13318:K13381" si="1674">ROUND(J13318/(24*3600),1)</f>
        <v>554.70000000000005</v>
      </c>
      <c r="L13318" s="1">
        <f t="shared" ca="1" si="1672"/>
        <v>10.002193129878506</v>
      </c>
      <c r="M13318" s="1">
        <f t="shared" ref="M13318:M13381" ca="1" si="1675">-$B$16*(L13318-$B$19)/INDIRECT(ADDRESS(ROUND(L13318,0),8))-$B$16*$B$14*$B$33*$B$12*$B$34*((L13318+273)^4-($B$19+273)^4)/INDIRECT(ADDRESS(ROUND(L13318,0),8))</f>
        <v>-6.1931797554859628E-10</v>
      </c>
    </row>
    <row r="13319" spans="8:13" x14ac:dyDescent="0.3">
      <c r="H13319" s="1">
        <f t="shared" si="1673"/>
        <v>0</v>
      </c>
      <c r="J13319" s="1">
        <f t="shared" ref="J13319:J13382" si="1676">J13318+$I$5*60</f>
        <v>47930400</v>
      </c>
      <c r="K13319" s="1">
        <f t="shared" si="1674"/>
        <v>554.79999999999995</v>
      </c>
      <c r="L13319" s="1">
        <f t="shared" ref="L13319:L13382" ca="1" si="1677">L13318+M13318*(J13319-J13318)</f>
        <v>10.002190900333794</v>
      </c>
      <c r="M13319" s="1">
        <f t="shared" ca="1" si="1675"/>
        <v>-6.1868837438744283E-10</v>
      </c>
    </row>
    <row r="13320" spans="8:13" x14ac:dyDescent="0.3">
      <c r="H13320" s="1">
        <f t="shared" si="1673"/>
        <v>0</v>
      </c>
      <c r="J13320" s="1">
        <f t="shared" si="1676"/>
        <v>47934000</v>
      </c>
      <c r="K13320" s="1">
        <f t="shared" si="1674"/>
        <v>554.79999999999995</v>
      </c>
      <c r="L13320" s="1">
        <f t="shared" ca="1" si="1677"/>
        <v>10.002188673055645</v>
      </c>
      <c r="M13320" s="1">
        <f t="shared" ca="1" si="1675"/>
        <v>-6.1805941328127835E-10</v>
      </c>
    </row>
    <row r="13321" spans="8:13" x14ac:dyDescent="0.3">
      <c r="H13321" s="1">
        <f t="shared" si="1673"/>
        <v>0</v>
      </c>
      <c r="J13321" s="1">
        <f t="shared" si="1676"/>
        <v>47937600</v>
      </c>
      <c r="K13321" s="1">
        <f t="shared" si="1674"/>
        <v>554.79999999999995</v>
      </c>
      <c r="L13321" s="1">
        <f t="shared" ca="1" si="1677"/>
        <v>10.002186448041757</v>
      </c>
      <c r="M13321" s="1">
        <f t="shared" ca="1" si="1675"/>
        <v>-6.1743109157949539E-10</v>
      </c>
    </row>
    <row r="13322" spans="8:13" x14ac:dyDescent="0.3">
      <c r="H13322" s="1">
        <f t="shared" si="1673"/>
        <v>0</v>
      </c>
      <c r="J13322" s="1">
        <f t="shared" si="1676"/>
        <v>47941200</v>
      </c>
      <c r="K13322" s="1">
        <f t="shared" si="1674"/>
        <v>554.9</v>
      </c>
      <c r="L13322" s="1">
        <f t="shared" ca="1" si="1677"/>
        <v>10.002184225289827</v>
      </c>
      <c r="M13322" s="1">
        <f t="shared" ca="1" si="1675"/>
        <v>-6.1680340863248854E-10</v>
      </c>
    </row>
    <row r="13323" spans="8:13" x14ac:dyDescent="0.3">
      <c r="H13323" s="1">
        <f t="shared" si="1673"/>
        <v>0</v>
      </c>
      <c r="J13323" s="1">
        <f t="shared" si="1676"/>
        <v>47944800</v>
      </c>
      <c r="K13323" s="1">
        <f t="shared" si="1674"/>
        <v>554.9</v>
      </c>
      <c r="L13323" s="1">
        <f t="shared" ca="1" si="1677"/>
        <v>10.002182004797556</v>
      </c>
      <c r="M13323" s="1">
        <f t="shared" ca="1" si="1675"/>
        <v>-6.1617636379015103E-10</v>
      </c>
    </row>
    <row r="13324" spans="8:13" x14ac:dyDescent="0.3">
      <c r="H13324" s="1">
        <f t="shared" si="1673"/>
        <v>0</v>
      </c>
      <c r="J13324" s="1">
        <f t="shared" si="1676"/>
        <v>47948400</v>
      </c>
      <c r="K13324" s="1">
        <f t="shared" si="1674"/>
        <v>555</v>
      </c>
      <c r="L13324" s="1">
        <f t="shared" ca="1" si="1677"/>
        <v>10.002179786562646</v>
      </c>
      <c r="M13324" s="1">
        <f t="shared" ca="1" si="1675"/>
        <v>-6.1554995640438354E-10</v>
      </c>
    </row>
    <row r="13325" spans="8:13" x14ac:dyDescent="0.3">
      <c r="H13325" s="1">
        <f t="shared" si="1673"/>
        <v>0</v>
      </c>
      <c r="J13325" s="1">
        <f t="shared" si="1676"/>
        <v>47952000</v>
      </c>
      <c r="K13325" s="1">
        <f t="shared" si="1674"/>
        <v>555</v>
      </c>
      <c r="L13325" s="1">
        <f t="shared" ca="1" si="1677"/>
        <v>10.002177570582804</v>
      </c>
      <c r="M13325" s="1">
        <f t="shared" ca="1" si="1675"/>
        <v>-6.149241858270856E-10</v>
      </c>
    </row>
    <row r="13326" spans="8:13" x14ac:dyDescent="0.3">
      <c r="H13326" s="1">
        <f t="shared" si="1673"/>
        <v>0</v>
      </c>
      <c r="J13326" s="1">
        <f t="shared" si="1676"/>
        <v>47955600</v>
      </c>
      <c r="K13326" s="1">
        <f t="shared" si="1674"/>
        <v>555</v>
      </c>
      <c r="L13326" s="1">
        <f t="shared" ca="1" si="1677"/>
        <v>10.002175356855735</v>
      </c>
      <c r="M13326" s="1">
        <f t="shared" ca="1" si="1675"/>
        <v>-6.1429905141065866E-10</v>
      </c>
    </row>
    <row r="13327" spans="8:13" x14ac:dyDescent="0.3">
      <c r="H13327" s="1">
        <f t="shared" si="1673"/>
        <v>0</v>
      </c>
      <c r="J13327" s="1">
        <f t="shared" si="1676"/>
        <v>47959200</v>
      </c>
      <c r="K13327" s="1">
        <f t="shared" si="1674"/>
        <v>555.1</v>
      </c>
      <c r="L13327" s="1">
        <f t="shared" ca="1" si="1677"/>
        <v>10.00217314537915</v>
      </c>
      <c r="M13327" s="1">
        <f t="shared" ca="1" si="1675"/>
        <v>-6.1367455250800646E-10</v>
      </c>
    </row>
    <row r="13328" spans="8:13" x14ac:dyDescent="0.3">
      <c r="H13328" s="1">
        <f t="shared" si="1673"/>
        <v>0</v>
      </c>
      <c r="J13328" s="1">
        <f t="shared" si="1676"/>
        <v>47962800</v>
      </c>
      <c r="K13328" s="1">
        <f t="shared" si="1674"/>
        <v>555.1</v>
      </c>
      <c r="L13328" s="1">
        <f t="shared" ca="1" si="1677"/>
        <v>10.00217093615076</v>
      </c>
      <c r="M13328" s="1">
        <f t="shared" ca="1" si="1675"/>
        <v>-6.1305068847353593E-10</v>
      </c>
    </row>
    <row r="13329" spans="8:13" x14ac:dyDescent="0.3">
      <c r="H13329" s="1">
        <f t="shared" si="1673"/>
        <v>0</v>
      </c>
      <c r="J13329" s="1">
        <f t="shared" si="1676"/>
        <v>47966400</v>
      </c>
      <c r="K13329" s="1">
        <f t="shared" si="1674"/>
        <v>555.20000000000005</v>
      </c>
      <c r="L13329" s="1">
        <f t="shared" ca="1" si="1677"/>
        <v>10.002168729168282</v>
      </c>
      <c r="M13329" s="1">
        <f t="shared" ca="1" si="1675"/>
        <v>-6.1242745866215766E-10</v>
      </c>
    </row>
    <row r="13330" spans="8:13" x14ac:dyDescent="0.3">
      <c r="H13330" s="1">
        <f t="shared" si="1673"/>
        <v>0</v>
      </c>
      <c r="J13330" s="1">
        <f t="shared" si="1676"/>
        <v>47970000</v>
      </c>
      <c r="K13330" s="1">
        <f t="shared" si="1674"/>
        <v>555.20000000000005</v>
      </c>
      <c r="L13330" s="1">
        <f t="shared" ca="1" si="1677"/>
        <v>10.00216652442943</v>
      </c>
      <c r="M13330" s="1">
        <f t="shared" ca="1" si="1675"/>
        <v>-6.1180486242827961E-10</v>
      </c>
    </row>
    <row r="13331" spans="8:13" x14ac:dyDescent="0.3">
      <c r="H13331" s="1">
        <f t="shared" si="1673"/>
        <v>0</v>
      </c>
      <c r="J13331" s="1">
        <f t="shared" si="1676"/>
        <v>47973600</v>
      </c>
      <c r="K13331" s="1">
        <f t="shared" si="1674"/>
        <v>555.29999999999995</v>
      </c>
      <c r="L13331" s="1">
        <f t="shared" ca="1" si="1677"/>
        <v>10.002164321931925</v>
      </c>
      <c r="M13331" s="1">
        <f t="shared" ca="1" si="1675"/>
        <v>-6.111828991283164E-10</v>
      </c>
    </row>
    <row r="13332" spans="8:13" x14ac:dyDescent="0.3">
      <c r="H13332" s="1">
        <f t="shared" si="1673"/>
        <v>0</v>
      </c>
      <c r="J13332" s="1">
        <f t="shared" si="1676"/>
        <v>47977200</v>
      </c>
      <c r="K13332" s="1">
        <f t="shared" si="1674"/>
        <v>555.29999999999995</v>
      </c>
      <c r="L13332" s="1">
        <f t="shared" ca="1" si="1677"/>
        <v>10.002162121673488</v>
      </c>
      <c r="M13332" s="1">
        <f t="shared" ca="1" si="1675"/>
        <v>-6.1056156811868272E-10</v>
      </c>
    </row>
    <row r="13333" spans="8:13" x14ac:dyDescent="0.3">
      <c r="H13333" s="1">
        <f t="shared" si="1673"/>
        <v>0</v>
      </c>
      <c r="J13333" s="1">
        <f t="shared" si="1676"/>
        <v>47980800</v>
      </c>
      <c r="K13333" s="1">
        <f t="shared" si="1674"/>
        <v>555.29999999999995</v>
      </c>
      <c r="L13333" s="1">
        <f t="shared" ca="1" si="1677"/>
        <v>10.002159923651842</v>
      </c>
      <c r="M13333" s="1">
        <f t="shared" ca="1" si="1675"/>
        <v>-6.0994086875679584E-10</v>
      </c>
    </row>
    <row r="13334" spans="8:13" x14ac:dyDescent="0.3">
      <c r="H13334" s="1">
        <f t="shared" si="1673"/>
        <v>0</v>
      </c>
      <c r="J13334" s="1">
        <f t="shared" si="1676"/>
        <v>47984400</v>
      </c>
      <c r="K13334" s="1">
        <f t="shared" si="1674"/>
        <v>555.4</v>
      </c>
      <c r="L13334" s="1">
        <f t="shared" ca="1" si="1677"/>
        <v>10.002157727864715</v>
      </c>
      <c r="M13334" s="1">
        <f t="shared" ca="1" si="1675"/>
        <v>-6.0932080040057541E-10</v>
      </c>
    </row>
    <row r="13335" spans="8:13" x14ac:dyDescent="0.3">
      <c r="H13335" s="1">
        <f t="shared" si="1673"/>
        <v>0</v>
      </c>
      <c r="J13335" s="1">
        <f t="shared" si="1676"/>
        <v>47988000</v>
      </c>
      <c r="K13335" s="1">
        <f t="shared" si="1674"/>
        <v>555.4</v>
      </c>
      <c r="L13335" s="1">
        <f t="shared" ca="1" si="1677"/>
        <v>10.002155534309834</v>
      </c>
      <c r="M13335" s="1">
        <f t="shared" ca="1" si="1675"/>
        <v>-6.0870136240844289E-10</v>
      </c>
    </row>
    <row r="13336" spans="8:13" x14ac:dyDescent="0.3">
      <c r="H13336" s="1">
        <f t="shared" si="1673"/>
        <v>0</v>
      </c>
      <c r="J13336" s="1">
        <f t="shared" si="1676"/>
        <v>47991600</v>
      </c>
      <c r="K13336" s="1">
        <f t="shared" si="1674"/>
        <v>555.5</v>
      </c>
      <c r="L13336" s="1">
        <f t="shared" ca="1" si="1677"/>
        <v>10.002153342984929</v>
      </c>
      <c r="M13336" s="1">
        <f t="shared" ca="1" si="1675"/>
        <v>-6.0808255413932027E-10</v>
      </c>
    </row>
    <row r="13337" spans="8:13" x14ac:dyDescent="0.3">
      <c r="H13337" s="1">
        <f t="shared" si="1673"/>
        <v>0</v>
      </c>
      <c r="J13337" s="1">
        <f t="shared" si="1676"/>
        <v>47995200</v>
      </c>
      <c r="K13337" s="1">
        <f t="shared" si="1674"/>
        <v>555.5</v>
      </c>
      <c r="L13337" s="1">
        <f t="shared" ca="1" si="1677"/>
        <v>10.002151153887734</v>
      </c>
      <c r="M13337" s="1">
        <f t="shared" ca="1" si="1675"/>
        <v>-6.0746437495313416E-10</v>
      </c>
    </row>
    <row r="13338" spans="8:13" x14ac:dyDescent="0.3">
      <c r="H13338" s="1">
        <f t="shared" si="1673"/>
        <v>0</v>
      </c>
      <c r="J13338" s="1">
        <f t="shared" si="1676"/>
        <v>47998800</v>
      </c>
      <c r="K13338" s="1">
        <f t="shared" si="1674"/>
        <v>555.5</v>
      </c>
      <c r="L13338" s="1">
        <f t="shared" ca="1" si="1677"/>
        <v>10.002148967015984</v>
      </c>
      <c r="M13338" s="1">
        <f t="shared" ca="1" si="1675"/>
        <v>-6.0684682421031181E-10</v>
      </c>
    </row>
    <row r="13339" spans="8:13" x14ac:dyDescent="0.3">
      <c r="H13339" s="1">
        <f t="shared" si="1673"/>
        <v>0</v>
      </c>
      <c r="J13339" s="1">
        <f t="shared" si="1676"/>
        <v>48002400</v>
      </c>
      <c r="K13339" s="1">
        <f t="shared" si="1674"/>
        <v>555.6</v>
      </c>
      <c r="L13339" s="1">
        <f t="shared" ca="1" si="1677"/>
        <v>10.002146782367417</v>
      </c>
      <c r="M13339" s="1">
        <f t="shared" ca="1" si="1675"/>
        <v>-6.0622990127228428E-10</v>
      </c>
    </row>
    <row r="13340" spans="8:13" x14ac:dyDescent="0.3">
      <c r="H13340" s="1">
        <f t="shared" si="1673"/>
        <v>0</v>
      </c>
      <c r="J13340" s="1">
        <f t="shared" si="1676"/>
        <v>48006000</v>
      </c>
      <c r="K13340" s="1">
        <f t="shared" si="1674"/>
        <v>555.6</v>
      </c>
      <c r="L13340" s="1">
        <f t="shared" ca="1" si="1677"/>
        <v>10.002144599939772</v>
      </c>
      <c r="M13340" s="1">
        <f t="shared" ca="1" si="1675"/>
        <v>-6.0561360550048229E-10</v>
      </c>
    </row>
    <row r="13341" spans="8:13" x14ac:dyDescent="0.3">
      <c r="H13341" s="1">
        <f t="shared" si="1673"/>
        <v>0</v>
      </c>
      <c r="J13341" s="1">
        <f t="shared" si="1676"/>
        <v>48009600</v>
      </c>
      <c r="K13341" s="1">
        <f t="shared" si="1674"/>
        <v>555.70000000000005</v>
      </c>
      <c r="L13341" s="1">
        <f t="shared" ca="1" si="1677"/>
        <v>10.002142419730792</v>
      </c>
      <c r="M13341" s="1">
        <f t="shared" ca="1" si="1675"/>
        <v>-6.0499793625733985E-10</v>
      </c>
    </row>
    <row r="13342" spans="8:13" x14ac:dyDescent="0.3">
      <c r="H13342" s="1">
        <f t="shared" si="1673"/>
        <v>0</v>
      </c>
      <c r="J13342" s="1">
        <f t="shared" si="1676"/>
        <v>48013200</v>
      </c>
      <c r="K13342" s="1">
        <f t="shared" si="1674"/>
        <v>555.70000000000005</v>
      </c>
      <c r="L13342" s="1">
        <f t="shared" ca="1" si="1677"/>
        <v>10.002140241738221</v>
      </c>
      <c r="M13342" s="1">
        <f t="shared" ca="1" si="1675"/>
        <v>-6.0438289290629431E-10</v>
      </c>
    </row>
    <row r="13343" spans="8:13" x14ac:dyDescent="0.3">
      <c r="H13343" s="1">
        <f t="shared" si="1673"/>
        <v>0</v>
      </c>
      <c r="J13343" s="1">
        <f t="shared" si="1676"/>
        <v>48016800</v>
      </c>
      <c r="K13343" s="1">
        <f t="shared" si="1674"/>
        <v>555.79999999999995</v>
      </c>
      <c r="L13343" s="1">
        <f t="shared" ca="1" si="1677"/>
        <v>10.002138065959807</v>
      </c>
      <c r="M13343" s="1">
        <f t="shared" ca="1" si="1675"/>
        <v>-6.0376847481078275E-10</v>
      </c>
    </row>
    <row r="13344" spans="8:13" x14ac:dyDescent="0.3">
      <c r="H13344" s="1">
        <f t="shared" si="1673"/>
        <v>0</v>
      </c>
      <c r="J13344" s="1">
        <f t="shared" si="1676"/>
        <v>48020400</v>
      </c>
      <c r="K13344" s="1">
        <f t="shared" si="1674"/>
        <v>555.79999999999995</v>
      </c>
      <c r="L13344" s="1">
        <f t="shared" ca="1" si="1677"/>
        <v>10.002135892393298</v>
      </c>
      <c r="M13344" s="1">
        <f t="shared" ca="1" si="1675"/>
        <v>-6.0315468133524642E-10</v>
      </c>
    </row>
    <row r="13345" spans="8:13" x14ac:dyDescent="0.3">
      <c r="H13345" s="1">
        <f t="shared" si="1673"/>
        <v>0</v>
      </c>
      <c r="J13345" s="1">
        <f t="shared" si="1676"/>
        <v>48024000</v>
      </c>
      <c r="K13345" s="1">
        <f t="shared" si="1674"/>
        <v>555.79999999999995</v>
      </c>
      <c r="L13345" s="1">
        <f t="shared" ca="1" si="1677"/>
        <v>10.002133721036445</v>
      </c>
      <c r="M13345" s="1">
        <f t="shared" ca="1" si="1675"/>
        <v>-6.0254151184462649E-10</v>
      </c>
    </row>
    <row r="13346" spans="8:13" x14ac:dyDescent="0.3">
      <c r="H13346" s="1">
        <f t="shared" si="1673"/>
        <v>0</v>
      </c>
      <c r="J13346" s="1">
        <f t="shared" si="1676"/>
        <v>48027600</v>
      </c>
      <c r="K13346" s="1">
        <f t="shared" si="1674"/>
        <v>555.9</v>
      </c>
      <c r="L13346" s="1">
        <f t="shared" ca="1" si="1677"/>
        <v>10.002131551887002</v>
      </c>
      <c r="M13346" s="1">
        <f t="shared" ca="1" si="1675"/>
        <v>-6.0192896570436781E-10</v>
      </c>
    </row>
    <row r="13347" spans="8:13" x14ac:dyDescent="0.3">
      <c r="H13347" s="1">
        <f t="shared" si="1673"/>
        <v>0</v>
      </c>
      <c r="J13347" s="1">
        <f t="shared" si="1676"/>
        <v>48031200</v>
      </c>
      <c r="K13347" s="1">
        <f t="shared" si="1674"/>
        <v>555.9</v>
      </c>
      <c r="L13347" s="1">
        <f t="shared" ca="1" si="1677"/>
        <v>10.002129384942725</v>
      </c>
      <c r="M13347" s="1">
        <f t="shared" ca="1" si="1675"/>
        <v>-6.0131704228091724E-10</v>
      </c>
    </row>
    <row r="13348" spans="8:13" x14ac:dyDescent="0.3">
      <c r="H13348" s="1">
        <f t="shared" si="1673"/>
        <v>0</v>
      </c>
      <c r="J13348" s="1">
        <f t="shared" si="1676"/>
        <v>48034800</v>
      </c>
      <c r="K13348" s="1">
        <f t="shared" si="1674"/>
        <v>556</v>
      </c>
      <c r="L13348" s="1">
        <f t="shared" ca="1" si="1677"/>
        <v>10.002127220201373</v>
      </c>
      <c r="M13348" s="1">
        <f t="shared" ca="1" si="1675"/>
        <v>-6.0070574094172448E-10</v>
      </c>
    </row>
    <row r="13349" spans="8:13" x14ac:dyDescent="0.3">
      <c r="H13349" s="1">
        <f t="shared" si="1673"/>
        <v>0</v>
      </c>
      <c r="J13349" s="1">
        <f t="shared" si="1676"/>
        <v>48038400</v>
      </c>
      <c r="K13349" s="1">
        <f t="shared" si="1674"/>
        <v>556</v>
      </c>
      <c r="L13349" s="1">
        <f t="shared" ca="1" si="1677"/>
        <v>10.002125057660706</v>
      </c>
      <c r="M13349" s="1">
        <f t="shared" ca="1" si="1675"/>
        <v>-6.0009506105373871E-10</v>
      </c>
    </row>
    <row r="13350" spans="8:13" x14ac:dyDescent="0.3">
      <c r="H13350" s="1">
        <f t="shared" si="1673"/>
        <v>0</v>
      </c>
      <c r="J13350" s="1">
        <f t="shared" si="1676"/>
        <v>48042000</v>
      </c>
      <c r="K13350" s="1">
        <f t="shared" si="1674"/>
        <v>556</v>
      </c>
      <c r="L13350" s="1">
        <f t="shared" ca="1" si="1677"/>
        <v>10.002122897318486</v>
      </c>
      <c r="M13350" s="1">
        <f t="shared" ca="1" si="1675"/>
        <v>-5.9948500198541372E-10</v>
      </c>
    </row>
    <row r="13351" spans="8:13" x14ac:dyDescent="0.3">
      <c r="H13351" s="1">
        <f t="shared" si="1673"/>
        <v>0</v>
      </c>
      <c r="J13351" s="1">
        <f t="shared" si="1676"/>
        <v>48045600</v>
      </c>
      <c r="K13351" s="1">
        <f t="shared" si="1674"/>
        <v>556.1</v>
      </c>
      <c r="L13351" s="1">
        <f t="shared" ca="1" si="1677"/>
        <v>10.002120739172479</v>
      </c>
      <c r="M13351" s="1">
        <f t="shared" ca="1" si="1675"/>
        <v>-5.9887556310570428E-10</v>
      </c>
    </row>
    <row r="13352" spans="8:13" x14ac:dyDescent="0.3">
      <c r="H13352" s="1">
        <f t="shared" si="1673"/>
        <v>0</v>
      </c>
      <c r="J13352" s="1">
        <f t="shared" si="1676"/>
        <v>48049200</v>
      </c>
      <c r="K13352" s="1">
        <f t="shared" si="1674"/>
        <v>556.1</v>
      </c>
      <c r="L13352" s="1">
        <f t="shared" ca="1" si="1677"/>
        <v>10.002118583220453</v>
      </c>
      <c r="M13352" s="1">
        <f t="shared" ca="1" si="1675"/>
        <v>-5.9826674378406747E-10</v>
      </c>
    </row>
    <row r="13353" spans="8:13" x14ac:dyDescent="0.3">
      <c r="H13353" s="1">
        <f t="shared" si="1673"/>
        <v>0</v>
      </c>
      <c r="J13353" s="1">
        <f t="shared" si="1676"/>
        <v>48052800</v>
      </c>
      <c r="K13353" s="1">
        <f t="shared" si="1674"/>
        <v>556.20000000000005</v>
      </c>
      <c r="L13353" s="1">
        <f t="shared" ca="1" si="1677"/>
        <v>10.002116429460175</v>
      </c>
      <c r="M13353" s="1">
        <f t="shared" ca="1" si="1675"/>
        <v>-5.9765854339046143E-10</v>
      </c>
    </row>
    <row r="13354" spans="8:13" x14ac:dyDescent="0.3">
      <c r="H13354" s="1">
        <f t="shared" si="1673"/>
        <v>0</v>
      </c>
      <c r="J13354" s="1">
        <f t="shared" si="1676"/>
        <v>48056400</v>
      </c>
      <c r="K13354" s="1">
        <f t="shared" si="1674"/>
        <v>556.20000000000005</v>
      </c>
      <c r="L13354" s="1">
        <f t="shared" ca="1" si="1677"/>
        <v>10.002114277889419</v>
      </c>
      <c r="M13354" s="1">
        <f t="shared" ca="1" si="1675"/>
        <v>-5.9705096129584839E-10</v>
      </c>
    </row>
    <row r="13355" spans="8:13" x14ac:dyDescent="0.3">
      <c r="H13355" s="1">
        <f t="shared" si="1673"/>
        <v>0</v>
      </c>
      <c r="J13355" s="1">
        <f t="shared" si="1676"/>
        <v>48060000</v>
      </c>
      <c r="K13355" s="1">
        <f t="shared" si="1674"/>
        <v>556.29999999999995</v>
      </c>
      <c r="L13355" s="1">
        <f t="shared" ca="1" si="1677"/>
        <v>10.002112128505958</v>
      </c>
      <c r="M13355" s="1">
        <f t="shared" ca="1" si="1675"/>
        <v>-5.9644399687169153E-10</v>
      </c>
    </row>
    <row r="13356" spans="8:13" x14ac:dyDescent="0.3">
      <c r="H13356" s="1">
        <f t="shared" si="1673"/>
        <v>0</v>
      </c>
      <c r="J13356" s="1">
        <f t="shared" si="1676"/>
        <v>48063600</v>
      </c>
      <c r="K13356" s="1">
        <f t="shared" si="1674"/>
        <v>556.29999999999995</v>
      </c>
      <c r="L13356" s="1">
        <f t="shared" ca="1" si="1677"/>
        <v>10.002109981307569</v>
      </c>
      <c r="M13356" s="1">
        <f t="shared" ca="1" si="1675"/>
        <v>-5.9583764948995543E-10</v>
      </c>
    </row>
    <row r="13357" spans="8:13" x14ac:dyDescent="0.3">
      <c r="H13357" s="1">
        <f t="shared" si="1673"/>
        <v>0</v>
      </c>
      <c r="J13357" s="1">
        <f t="shared" si="1676"/>
        <v>48067200</v>
      </c>
      <c r="K13357" s="1">
        <f t="shared" si="1674"/>
        <v>556.29999999999995</v>
      </c>
      <c r="L13357" s="1">
        <f t="shared" ca="1" si="1677"/>
        <v>10.002107836292032</v>
      </c>
      <c r="M13357" s="1">
        <f t="shared" ca="1" si="1675"/>
        <v>-5.9523191852360874E-10</v>
      </c>
    </row>
    <row r="13358" spans="8:13" x14ac:dyDescent="0.3">
      <c r="H13358" s="1">
        <f t="shared" si="1673"/>
        <v>0</v>
      </c>
      <c r="J13358" s="1">
        <f t="shared" si="1676"/>
        <v>48070800</v>
      </c>
      <c r="K13358" s="1">
        <f t="shared" si="1674"/>
        <v>556.4</v>
      </c>
      <c r="L13358" s="1">
        <f t="shared" ca="1" si="1677"/>
        <v>10.002105693457125</v>
      </c>
      <c r="M13358" s="1">
        <f t="shared" ca="1" si="1675"/>
        <v>-5.94626803345619E-10</v>
      </c>
    </row>
    <row r="13359" spans="8:13" x14ac:dyDescent="0.3">
      <c r="H13359" s="1">
        <f t="shared" si="1673"/>
        <v>0</v>
      </c>
      <c r="J13359" s="1">
        <f t="shared" si="1676"/>
        <v>48074400</v>
      </c>
      <c r="K13359" s="1">
        <f t="shared" si="1674"/>
        <v>556.4</v>
      </c>
      <c r="L13359" s="1">
        <f t="shared" ca="1" si="1677"/>
        <v>10.002103552800634</v>
      </c>
      <c r="M13359" s="1">
        <f t="shared" ca="1" si="1675"/>
        <v>-5.9402230333046033E-10</v>
      </c>
    </row>
    <row r="13360" spans="8:13" x14ac:dyDescent="0.3">
      <c r="H13360" s="1">
        <f t="shared" si="1673"/>
        <v>0</v>
      </c>
      <c r="J13360" s="1">
        <f t="shared" si="1676"/>
        <v>48078000</v>
      </c>
      <c r="K13360" s="1">
        <f t="shared" si="1674"/>
        <v>556.5</v>
      </c>
      <c r="L13360" s="1">
        <f t="shared" ca="1" si="1677"/>
        <v>10.002101414320341</v>
      </c>
      <c r="M13360" s="1">
        <f t="shared" ca="1" si="1675"/>
        <v>-5.9341841785210353E-10</v>
      </c>
    </row>
    <row r="13361" spans="8:13" x14ac:dyDescent="0.3">
      <c r="H13361" s="1">
        <f t="shared" si="1673"/>
        <v>0</v>
      </c>
      <c r="J13361" s="1">
        <f t="shared" si="1676"/>
        <v>48081600</v>
      </c>
      <c r="K13361" s="1">
        <f t="shared" si="1674"/>
        <v>556.5</v>
      </c>
      <c r="L13361" s="1">
        <f t="shared" ca="1" si="1677"/>
        <v>10.002099278014038</v>
      </c>
      <c r="M13361" s="1">
        <f t="shared" ca="1" si="1675"/>
        <v>-5.9281514628652673E-10</v>
      </c>
    </row>
    <row r="13362" spans="8:13" x14ac:dyDescent="0.3">
      <c r="H13362" s="1">
        <f t="shared" si="1673"/>
        <v>0</v>
      </c>
      <c r="J13362" s="1">
        <f t="shared" si="1676"/>
        <v>48085200</v>
      </c>
      <c r="K13362" s="1">
        <f t="shared" si="1674"/>
        <v>556.5</v>
      </c>
      <c r="L13362" s="1">
        <f t="shared" ca="1" si="1677"/>
        <v>10.002097143879512</v>
      </c>
      <c r="M13362" s="1">
        <f t="shared" ca="1" si="1675"/>
        <v>-5.922124880092058E-10</v>
      </c>
    </row>
    <row r="13363" spans="8:13" x14ac:dyDescent="0.3">
      <c r="H13363" s="1">
        <f t="shared" si="1673"/>
        <v>0</v>
      </c>
      <c r="J13363" s="1">
        <f t="shared" si="1676"/>
        <v>48088800</v>
      </c>
      <c r="K13363" s="1">
        <f t="shared" si="1674"/>
        <v>556.6</v>
      </c>
      <c r="L13363" s="1">
        <f t="shared" ca="1" si="1677"/>
        <v>10.002095011914555</v>
      </c>
      <c r="M13363" s="1">
        <f t="shared" ca="1" si="1675"/>
        <v>-5.9161044239662098E-10</v>
      </c>
    </row>
    <row r="13364" spans="8:13" x14ac:dyDescent="0.3">
      <c r="H13364" s="1">
        <f t="shared" si="1673"/>
        <v>0</v>
      </c>
      <c r="J13364" s="1">
        <f t="shared" si="1676"/>
        <v>48092400</v>
      </c>
      <c r="K13364" s="1">
        <f t="shared" si="1674"/>
        <v>556.6</v>
      </c>
      <c r="L13364" s="1">
        <f t="shared" ca="1" si="1677"/>
        <v>10.002092882116962</v>
      </c>
      <c r="M13364" s="1">
        <f t="shared" ca="1" si="1675"/>
        <v>-5.9100900882575358E-10</v>
      </c>
    </row>
    <row r="13365" spans="8:13" x14ac:dyDescent="0.3">
      <c r="H13365" s="1">
        <f t="shared" si="1673"/>
        <v>0</v>
      </c>
      <c r="J13365" s="1">
        <f t="shared" si="1676"/>
        <v>48096000</v>
      </c>
      <c r="K13365" s="1">
        <f t="shared" si="1674"/>
        <v>556.70000000000005</v>
      </c>
      <c r="L13365" s="1">
        <f t="shared" ca="1" si="1677"/>
        <v>10.002090754484531</v>
      </c>
      <c r="M13365" s="1">
        <f t="shared" ca="1" si="1675"/>
        <v>-5.9040818667508904E-10</v>
      </c>
    </row>
    <row r="13366" spans="8:13" x14ac:dyDescent="0.3">
      <c r="H13366" s="1">
        <f t="shared" si="1673"/>
        <v>0</v>
      </c>
      <c r="J13366" s="1">
        <f t="shared" si="1676"/>
        <v>48099600</v>
      </c>
      <c r="K13366" s="1">
        <f t="shared" si="1674"/>
        <v>556.70000000000005</v>
      </c>
      <c r="L13366" s="1">
        <f t="shared" ca="1" si="1677"/>
        <v>10.002088629015059</v>
      </c>
      <c r="M13366" s="1">
        <f t="shared" ca="1" si="1675"/>
        <v>-5.8980797532261215E-10</v>
      </c>
    </row>
    <row r="13367" spans="8:13" x14ac:dyDescent="0.3">
      <c r="H13367" s="1">
        <f t="shared" si="1673"/>
        <v>0</v>
      </c>
      <c r="J13367" s="1">
        <f t="shared" si="1676"/>
        <v>48103200</v>
      </c>
      <c r="K13367" s="1">
        <f t="shared" si="1674"/>
        <v>556.79999999999995</v>
      </c>
      <c r="L13367" s="1">
        <f t="shared" ca="1" si="1677"/>
        <v>10.002086505706348</v>
      </c>
      <c r="M13367" s="1">
        <f t="shared" ca="1" si="1675"/>
        <v>-5.8920837414731045E-10</v>
      </c>
    </row>
    <row r="13368" spans="8:13" x14ac:dyDescent="0.3">
      <c r="H13368" s="1">
        <f t="shared" si="1673"/>
        <v>0</v>
      </c>
      <c r="J13368" s="1">
        <f t="shared" si="1676"/>
        <v>48106800</v>
      </c>
      <c r="K13368" s="1">
        <f t="shared" si="1674"/>
        <v>556.79999999999995</v>
      </c>
      <c r="L13368" s="1">
        <f t="shared" ca="1" si="1677"/>
        <v>10.002084384556202</v>
      </c>
      <c r="M13368" s="1">
        <f t="shared" ca="1" si="1675"/>
        <v>-5.8860938252917547E-10</v>
      </c>
    </row>
    <row r="13369" spans="8:13" x14ac:dyDescent="0.3">
      <c r="H13369" s="1">
        <f t="shared" si="1673"/>
        <v>0</v>
      </c>
      <c r="J13369" s="1">
        <f t="shared" si="1676"/>
        <v>48110400</v>
      </c>
      <c r="K13369" s="1">
        <f t="shared" si="1674"/>
        <v>556.79999999999995</v>
      </c>
      <c r="L13369" s="1">
        <f t="shared" ca="1" si="1677"/>
        <v>10.002082265562425</v>
      </c>
      <c r="M13369" s="1">
        <f t="shared" ca="1" si="1675"/>
        <v>-5.8801099984819739E-10</v>
      </c>
    </row>
    <row r="13370" spans="8:13" x14ac:dyDescent="0.3">
      <c r="H13370" s="1">
        <f t="shared" si="1673"/>
        <v>0</v>
      </c>
      <c r="J13370" s="1">
        <f t="shared" si="1676"/>
        <v>48114000</v>
      </c>
      <c r="K13370" s="1">
        <f t="shared" si="1674"/>
        <v>556.9</v>
      </c>
      <c r="L13370" s="1">
        <f t="shared" ca="1" si="1677"/>
        <v>10.002080148722825</v>
      </c>
      <c r="M13370" s="1">
        <f t="shared" ca="1" si="1675"/>
        <v>-5.8741322548537101E-10</v>
      </c>
    </row>
    <row r="13371" spans="8:13" x14ac:dyDescent="0.3">
      <c r="H13371" s="1">
        <f t="shared" si="1673"/>
        <v>0</v>
      </c>
      <c r="J13371" s="1">
        <f t="shared" si="1676"/>
        <v>48117600</v>
      </c>
      <c r="K13371" s="1">
        <f t="shared" si="1674"/>
        <v>556.9</v>
      </c>
      <c r="L13371" s="1">
        <f t="shared" ca="1" si="1677"/>
        <v>10.002078034035213</v>
      </c>
      <c r="M13371" s="1">
        <f t="shared" ca="1" si="1675"/>
        <v>-5.8681605882219177E-10</v>
      </c>
    </row>
    <row r="13372" spans="8:13" x14ac:dyDescent="0.3">
      <c r="H13372" s="1">
        <f t="shared" si="1673"/>
        <v>0</v>
      </c>
      <c r="J13372" s="1">
        <f t="shared" si="1676"/>
        <v>48121200</v>
      </c>
      <c r="K13372" s="1">
        <f t="shared" si="1674"/>
        <v>557</v>
      </c>
      <c r="L13372" s="1">
        <f t="shared" ca="1" si="1677"/>
        <v>10.002075921497401</v>
      </c>
      <c r="M13372" s="1">
        <f t="shared" ca="1" si="1675"/>
        <v>-5.8621949924115931E-10</v>
      </c>
    </row>
    <row r="13373" spans="8:13" x14ac:dyDescent="0.3">
      <c r="H13373" s="1">
        <f t="shared" si="1673"/>
        <v>0</v>
      </c>
      <c r="J13373" s="1">
        <f t="shared" si="1676"/>
        <v>48124800</v>
      </c>
      <c r="K13373" s="1">
        <f t="shared" si="1674"/>
        <v>557</v>
      </c>
      <c r="L13373" s="1">
        <f t="shared" ca="1" si="1677"/>
        <v>10.002073811107204</v>
      </c>
      <c r="M13373" s="1">
        <f t="shared" ca="1" si="1675"/>
        <v>-5.8562354612527372E-10</v>
      </c>
    </row>
    <row r="13374" spans="8:13" x14ac:dyDescent="0.3">
      <c r="H13374" s="1">
        <f t="shared" si="1673"/>
        <v>0</v>
      </c>
      <c r="J13374" s="1">
        <f t="shared" si="1676"/>
        <v>48128400</v>
      </c>
      <c r="K13374" s="1">
        <f t="shared" si="1674"/>
        <v>557</v>
      </c>
      <c r="L13374" s="1">
        <f t="shared" ca="1" si="1677"/>
        <v>10.002071702862438</v>
      </c>
      <c r="M13374" s="1">
        <f t="shared" ca="1" si="1675"/>
        <v>-5.8502819885753602E-10</v>
      </c>
    </row>
    <row r="13375" spans="8:13" x14ac:dyDescent="0.3">
      <c r="H13375" s="1">
        <f t="shared" si="1673"/>
        <v>0</v>
      </c>
      <c r="J13375" s="1">
        <f t="shared" si="1676"/>
        <v>48132000</v>
      </c>
      <c r="K13375" s="1">
        <f t="shared" si="1674"/>
        <v>557.1</v>
      </c>
      <c r="L13375" s="1">
        <f t="shared" ca="1" si="1677"/>
        <v>10.002069596760922</v>
      </c>
      <c r="M13375" s="1">
        <f t="shared" ca="1" si="1675"/>
        <v>-5.8443345682245167E-10</v>
      </c>
    </row>
    <row r="13376" spans="8:13" x14ac:dyDescent="0.3">
      <c r="H13376" s="1">
        <f t="shared" si="1673"/>
        <v>0</v>
      </c>
      <c r="J13376" s="1">
        <f t="shared" si="1676"/>
        <v>48135600</v>
      </c>
      <c r="K13376" s="1">
        <f t="shared" si="1674"/>
        <v>557.1</v>
      </c>
      <c r="L13376" s="1">
        <f t="shared" ca="1" si="1677"/>
        <v>10.002067492800478</v>
      </c>
      <c r="M13376" s="1">
        <f t="shared" ca="1" si="1675"/>
        <v>-5.8383931940452683E-10</v>
      </c>
    </row>
    <row r="13377" spans="8:13" x14ac:dyDescent="0.3">
      <c r="H13377" s="1">
        <f t="shared" si="1673"/>
        <v>0</v>
      </c>
      <c r="J13377" s="1">
        <f t="shared" si="1676"/>
        <v>48139200</v>
      </c>
      <c r="K13377" s="1">
        <f t="shared" si="1674"/>
        <v>557.20000000000005</v>
      </c>
      <c r="L13377" s="1">
        <f t="shared" ca="1" si="1677"/>
        <v>10.002065390978927</v>
      </c>
      <c r="M13377" s="1">
        <f t="shared" ca="1" si="1675"/>
        <v>-5.8324578598876793E-10</v>
      </c>
    </row>
    <row r="13378" spans="8:13" x14ac:dyDescent="0.3">
      <c r="H13378" s="1">
        <f t="shared" si="1673"/>
        <v>0</v>
      </c>
      <c r="J13378" s="1">
        <f t="shared" si="1676"/>
        <v>48142800</v>
      </c>
      <c r="K13378" s="1">
        <f t="shared" si="1674"/>
        <v>557.20000000000005</v>
      </c>
      <c r="L13378" s="1">
        <f t="shared" ca="1" si="1677"/>
        <v>10.002063291294098</v>
      </c>
      <c r="M13378" s="1">
        <f t="shared" ca="1" si="1675"/>
        <v>-5.8265285596168747E-10</v>
      </c>
    </row>
    <row r="13379" spans="8:13" x14ac:dyDescent="0.3">
      <c r="H13379" s="1">
        <f t="shared" si="1673"/>
        <v>0</v>
      </c>
      <c r="J13379" s="1">
        <f t="shared" si="1676"/>
        <v>48146400</v>
      </c>
      <c r="K13379" s="1">
        <f t="shared" si="1674"/>
        <v>557.29999999999995</v>
      </c>
      <c r="L13379" s="1">
        <f t="shared" ca="1" si="1677"/>
        <v>10.002061193743817</v>
      </c>
      <c r="M13379" s="1">
        <f t="shared" ca="1" si="1675"/>
        <v>-5.8206052870979743E-10</v>
      </c>
    </row>
    <row r="13380" spans="8:13" x14ac:dyDescent="0.3">
      <c r="H13380" s="1">
        <f t="shared" si="1673"/>
        <v>0</v>
      </c>
      <c r="J13380" s="1">
        <f t="shared" si="1676"/>
        <v>48150000</v>
      </c>
      <c r="K13380" s="1">
        <f t="shared" si="1674"/>
        <v>557.29999999999995</v>
      </c>
      <c r="L13380" s="1">
        <f t="shared" ca="1" si="1677"/>
        <v>10.002059098325914</v>
      </c>
      <c r="M13380" s="1">
        <f t="shared" ca="1" si="1675"/>
        <v>-5.8146880362011138E-10</v>
      </c>
    </row>
    <row r="13381" spans="8:13" x14ac:dyDescent="0.3">
      <c r="H13381" s="1">
        <f t="shared" si="1673"/>
        <v>0</v>
      </c>
      <c r="J13381" s="1">
        <f t="shared" si="1676"/>
        <v>48153600</v>
      </c>
      <c r="K13381" s="1">
        <f t="shared" si="1674"/>
        <v>557.29999999999995</v>
      </c>
      <c r="L13381" s="1">
        <f t="shared" ca="1" si="1677"/>
        <v>10.002057005038221</v>
      </c>
      <c r="M13381" s="1">
        <f t="shared" ca="1" si="1675"/>
        <v>-5.8087768008064698E-10</v>
      </c>
    </row>
    <row r="13382" spans="8:13" x14ac:dyDescent="0.3">
      <c r="H13382" s="1">
        <f t="shared" ref="H13382:H13445" si="1678">F13382+0*(E13382-$B$19)*G13382</f>
        <v>0</v>
      </c>
      <c r="J13382" s="1">
        <f t="shared" si="1676"/>
        <v>48157200</v>
      </c>
      <c r="K13382" s="1">
        <f t="shared" ref="K13382:K13445" si="1679">ROUND(J13382/(24*3600),1)</f>
        <v>557.4</v>
      </c>
      <c r="L13382" s="1">
        <f t="shared" ca="1" si="1677"/>
        <v>10.002054913878572</v>
      </c>
      <c r="M13382" s="1">
        <f t="shared" ref="M13382:M13445" ca="1" si="1680">-$B$16*(L13382-$B$19)/INDIRECT(ADDRESS(ROUND(L13382,0),8))-$B$16*$B$14*$B$33*$B$12*$B$34*((L13382+273)^4-($B$19+273)^4)/INDIRECT(ADDRESS(ROUND(L13382,0),8))</f>
        <v>-5.8028715747942013E-10</v>
      </c>
    </row>
    <row r="13383" spans="8:13" x14ac:dyDescent="0.3">
      <c r="H13383" s="1">
        <f t="shared" si="1678"/>
        <v>0</v>
      </c>
      <c r="J13383" s="1">
        <f t="shared" ref="J13383:J13446" si="1681">J13382+$I$5*60</f>
        <v>48160800</v>
      </c>
      <c r="K13383" s="1">
        <f t="shared" si="1679"/>
        <v>557.4</v>
      </c>
      <c r="L13383" s="1">
        <f t="shared" ref="L13383:L13446" ca="1" si="1682">L13382+M13382*(J13383-J13382)</f>
        <v>10.002052824844805</v>
      </c>
      <c r="M13383" s="1">
        <f t="shared" ca="1" si="1680"/>
        <v>-5.7969723520595346E-10</v>
      </c>
    </row>
    <row r="13384" spans="8:13" x14ac:dyDescent="0.3">
      <c r="H13384" s="1">
        <f t="shared" si="1678"/>
        <v>0</v>
      </c>
      <c r="J13384" s="1">
        <f t="shared" si="1681"/>
        <v>48164400</v>
      </c>
      <c r="K13384" s="1">
        <f t="shared" si="1679"/>
        <v>557.5</v>
      </c>
      <c r="L13384" s="1">
        <f t="shared" ca="1" si="1682"/>
        <v>10.002050737934757</v>
      </c>
      <c r="M13384" s="1">
        <f t="shared" ca="1" si="1680"/>
        <v>-5.7910791264976915E-10</v>
      </c>
    </row>
    <row r="13385" spans="8:13" x14ac:dyDescent="0.3">
      <c r="H13385" s="1">
        <f t="shared" si="1678"/>
        <v>0</v>
      </c>
      <c r="J13385" s="1">
        <f t="shared" si="1681"/>
        <v>48168000</v>
      </c>
      <c r="K13385" s="1">
        <f t="shared" si="1679"/>
        <v>557.5</v>
      </c>
      <c r="L13385" s="1">
        <f t="shared" ca="1" si="1682"/>
        <v>10.002048653146272</v>
      </c>
      <c r="M13385" s="1">
        <f t="shared" ca="1" si="1680"/>
        <v>-5.7851918920139123E-10</v>
      </c>
    </row>
    <row r="13386" spans="8:13" x14ac:dyDescent="0.3">
      <c r="H13386" s="1">
        <f t="shared" si="1678"/>
        <v>0</v>
      </c>
      <c r="J13386" s="1">
        <f t="shared" si="1681"/>
        <v>48171600</v>
      </c>
      <c r="K13386" s="1">
        <f t="shared" si="1679"/>
        <v>557.5</v>
      </c>
      <c r="L13386" s="1">
        <f t="shared" ca="1" si="1682"/>
        <v>10.002046570477191</v>
      </c>
      <c r="M13386" s="1">
        <f t="shared" ca="1" si="1680"/>
        <v>-5.7793106425184717E-10</v>
      </c>
    </row>
    <row r="13387" spans="8:13" x14ac:dyDescent="0.3">
      <c r="H13387" s="1">
        <f t="shared" si="1678"/>
        <v>0</v>
      </c>
      <c r="J13387" s="1">
        <f t="shared" si="1681"/>
        <v>48175200</v>
      </c>
      <c r="K13387" s="1">
        <f t="shared" si="1679"/>
        <v>557.6</v>
      </c>
      <c r="L13387" s="1">
        <f t="shared" ca="1" si="1682"/>
        <v>10.002044489925359</v>
      </c>
      <c r="M13387" s="1">
        <f t="shared" ca="1" si="1680"/>
        <v>-5.7734353719216337E-10</v>
      </c>
    </row>
    <row r="13388" spans="8:13" x14ac:dyDescent="0.3">
      <c r="H13388" s="1">
        <f t="shared" si="1678"/>
        <v>0</v>
      </c>
      <c r="J13388" s="1">
        <f t="shared" si="1681"/>
        <v>48178800</v>
      </c>
      <c r="K13388" s="1">
        <f t="shared" si="1679"/>
        <v>557.6</v>
      </c>
      <c r="L13388" s="1">
        <f t="shared" ca="1" si="1682"/>
        <v>10.002042411488624</v>
      </c>
      <c r="M13388" s="1">
        <f t="shared" ca="1" si="1680"/>
        <v>-5.7675660741487145E-10</v>
      </c>
    </row>
    <row r="13389" spans="8:13" x14ac:dyDescent="0.3">
      <c r="H13389" s="1">
        <f t="shared" si="1678"/>
        <v>0</v>
      </c>
      <c r="J13389" s="1">
        <f t="shared" si="1681"/>
        <v>48182400</v>
      </c>
      <c r="K13389" s="1">
        <f t="shared" si="1679"/>
        <v>557.70000000000005</v>
      </c>
      <c r="L13389" s="1">
        <f t="shared" ca="1" si="1682"/>
        <v>10.002040335164837</v>
      </c>
      <c r="M13389" s="1">
        <f t="shared" ca="1" si="1680"/>
        <v>-5.7617027431300507E-10</v>
      </c>
    </row>
    <row r="13390" spans="8:13" x14ac:dyDescent="0.3">
      <c r="H13390" s="1">
        <f t="shared" si="1678"/>
        <v>0</v>
      </c>
      <c r="J13390" s="1">
        <f t="shared" si="1681"/>
        <v>48186000</v>
      </c>
      <c r="K13390" s="1">
        <f t="shared" si="1679"/>
        <v>557.70000000000005</v>
      </c>
      <c r="L13390" s="1">
        <f t="shared" ca="1" si="1682"/>
        <v>10.002038260951849</v>
      </c>
      <c r="M13390" s="1">
        <f t="shared" ca="1" si="1680"/>
        <v>-5.7558453727959689E-10</v>
      </c>
    </row>
    <row r="13391" spans="8:13" x14ac:dyDescent="0.3">
      <c r="H13391" s="1">
        <f t="shared" si="1678"/>
        <v>0</v>
      </c>
      <c r="J13391" s="1">
        <f t="shared" si="1681"/>
        <v>48189600</v>
      </c>
      <c r="K13391" s="1">
        <f t="shared" si="1679"/>
        <v>557.79999999999995</v>
      </c>
      <c r="L13391" s="1">
        <f t="shared" ca="1" si="1682"/>
        <v>10.002036188847516</v>
      </c>
      <c r="M13391" s="1">
        <f t="shared" ca="1" si="1680"/>
        <v>-5.7499939570918534E-10</v>
      </c>
    </row>
    <row r="13392" spans="8:13" x14ac:dyDescent="0.3">
      <c r="H13392" s="1">
        <f t="shared" si="1678"/>
        <v>0</v>
      </c>
      <c r="J13392" s="1">
        <f t="shared" si="1681"/>
        <v>48193200</v>
      </c>
      <c r="K13392" s="1">
        <f t="shared" si="1679"/>
        <v>557.79999999999995</v>
      </c>
      <c r="L13392" s="1">
        <f t="shared" ca="1" si="1682"/>
        <v>10.002034118849691</v>
      </c>
      <c r="M13392" s="1">
        <f t="shared" ca="1" si="1680"/>
        <v>-5.7441484899580675E-10</v>
      </c>
    </row>
    <row r="13393" spans="8:13" x14ac:dyDescent="0.3">
      <c r="H13393" s="1">
        <f t="shared" si="1678"/>
        <v>0</v>
      </c>
      <c r="J13393" s="1">
        <f t="shared" si="1681"/>
        <v>48196800</v>
      </c>
      <c r="K13393" s="1">
        <f t="shared" si="1679"/>
        <v>557.79999999999995</v>
      </c>
      <c r="L13393" s="1">
        <f t="shared" ca="1" si="1682"/>
        <v>10.002032050956235</v>
      </c>
      <c r="M13393" s="1">
        <f t="shared" ca="1" si="1680"/>
        <v>-5.7383089653500271E-10</v>
      </c>
    </row>
    <row r="13394" spans="8:13" x14ac:dyDescent="0.3">
      <c r="H13394" s="1">
        <f t="shared" si="1678"/>
        <v>0</v>
      </c>
      <c r="J13394" s="1">
        <f t="shared" si="1681"/>
        <v>48200400</v>
      </c>
      <c r="K13394" s="1">
        <f t="shared" si="1679"/>
        <v>557.9</v>
      </c>
      <c r="L13394" s="1">
        <f t="shared" ca="1" si="1682"/>
        <v>10.002029985165008</v>
      </c>
      <c r="M13394" s="1">
        <f t="shared" ca="1" si="1680"/>
        <v>-5.7324753772281568E-10</v>
      </c>
    </row>
    <row r="13395" spans="8:13" x14ac:dyDescent="0.3">
      <c r="H13395" s="1">
        <f t="shared" si="1678"/>
        <v>0</v>
      </c>
      <c r="J13395" s="1">
        <f t="shared" si="1681"/>
        <v>48204000</v>
      </c>
      <c r="K13395" s="1">
        <f t="shared" si="1679"/>
        <v>557.9</v>
      </c>
      <c r="L13395" s="1">
        <f t="shared" ca="1" si="1682"/>
        <v>10.002027921473871</v>
      </c>
      <c r="M13395" s="1">
        <f t="shared" ca="1" si="1680"/>
        <v>-5.7266477195528924E-10</v>
      </c>
    </row>
    <row r="13396" spans="8:13" x14ac:dyDescent="0.3">
      <c r="H13396" s="1">
        <f t="shared" si="1678"/>
        <v>0</v>
      </c>
      <c r="J13396" s="1">
        <f t="shared" si="1681"/>
        <v>48207600</v>
      </c>
      <c r="K13396" s="1">
        <f t="shared" si="1679"/>
        <v>558</v>
      </c>
      <c r="L13396" s="1">
        <f t="shared" ca="1" si="1682"/>
        <v>10.002025859880693</v>
      </c>
      <c r="M13396" s="1">
        <f t="shared" ca="1" si="1680"/>
        <v>-5.720825986299709E-10</v>
      </c>
    </row>
    <row r="13397" spans="8:13" x14ac:dyDescent="0.3">
      <c r="H13397" s="1">
        <f t="shared" si="1678"/>
        <v>0</v>
      </c>
      <c r="J13397" s="1">
        <f t="shared" si="1681"/>
        <v>48211200</v>
      </c>
      <c r="K13397" s="1">
        <f t="shared" si="1679"/>
        <v>558</v>
      </c>
      <c r="L13397" s="1">
        <f t="shared" ca="1" si="1682"/>
        <v>10.002023800383338</v>
      </c>
      <c r="M13397" s="1">
        <f t="shared" ca="1" si="1680"/>
        <v>-5.7150101714440847E-10</v>
      </c>
    </row>
    <row r="13398" spans="8:13" x14ac:dyDescent="0.3">
      <c r="H13398" s="1">
        <f t="shared" si="1678"/>
        <v>0</v>
      </c>
      <c r="J13398" s="1">
        <f t="shared" si="1681"/>
        <v>48214800</v>
      </c>
      <c r="K13398" s="1">
        <f t="shared" si="1679"/>
        <v>558</v>
      </c>
      <c r="L13398" s="1">
        <f t="shared" ca="1" si="1682"/>
        <v>10.002021742979675</v>
      </c>
      <c r="M13398" s="1">
        <f t="shared" ca="1" si="1680"/>
        <v>-5.7092002689665177E-10</v>
      </c>
    </row>
    <row r="13399" spans="8:13" x14ac:dyDescent="0.3">
      <c r="H13399" s="1">
        <f t="shared" si="1678"/>
        <v>0</v>
      </c>
      <c r="J13399" s="1">
        <f t="shared" si="1681"/>
        <v>48218400</v>
      </c>
      <c r="K13399" s="1">
        <f t="shared" si="1679"/>
        <v>558.1</v>
      </c>
      <c r="L13399" s="1">
        <f t="shared" ca="1" si="1682"/>
        <v>10.002019687667579</v>
      </c>
      <c r="M13399" s="1">
        <f t="shared" ca="1" si="1680"/>
        <v>-5.7033962728625504E-10</v>
      </c>
    </row>
    <row r="13400" spans="8:13" x14ac:dyDescent="0.3">
      <c r="H13400" s="1">
        <f t="shared" si="1678"/>
        <v>0</v>
      </c>
      <c r="J13400" s="1">
        <f t="shared" si="1681"/>
        <v>48222000</v>
      </c>
      <c r="K13400" s="1">
        <f t="shared" si="1679"/>
        <v>558.1</v>
      </c>
      <c r="L13400" s="1">
        <f t="shared" ca="1" si="1682"/>
        <v>10.00201763444492</v>
      </c>
      <c r="M13400" s="1">
        <f t="shared" ca="1" si="1680"/>
        <v>-5.6975981771227095E-10</v>
      </c>
    </row>
    <row r="13401" spans="8:13" x14ac:dyDescent="0.3">
      <c r="H13401" s="1">
        <f t="shared" si="1678"/>
        <v>0</v>
      </c>
      <c r="J13401" s="1">
        <f t="shared" si="1681"/>
        <v>48225600</v>
      </c>
      <c r="K13401" s="1">
        <f t="shared" si="1679"/>
        <v>558.20000000000005</v>
      </c>
      <c r="L13401" s="1">
        <f t="shared" ca="1" si="1682"/>
        <v>10.002015583309577</v>
      </c>
      <c r="M13401" s="1">
        <f t="shared" ca="1" si="1680"/>
        <v>-5.691805975752567E-10</v>
      </c>
    </row>
    <row r="13402" spans="8:13" x14ac:dyDescent="0.3">
      <c r="H13402" s="1">
        <f t="shared" si="1678"/>
        <v>0</v>
      </c>
      <c r="J13402" s="1">
        <f t="shared" si="1681"/>
        <v>48229200</v>
      </c>
      <c r="K13402" s="1">
        <f t="shared" si="1679"/>
        <v>558.20000000000005</v>
      </c>
      <c r="L13402" s="1">
        <f t="shared" ca="1" si="1682"/>
        <v>10.002013534259426</v>
      </c>
      <c r="M13402" s="1">
        <f t="shared" ca="1" si="1680"/>
        <v>-5.6860196627577074E-10</v>
      </c>
    </row>
    <row r="13403" spans="8:13" x14ac:dyDescent="0.3">
      <c r="H13403" s="1">
        <f t="shared" si="1678"/>
        <v>0</v>
      </c>
      <c r="J13403" s="1">
        <f t="shared" si="1681"/>
        <v>48232800</v>
      </c>
      <c r="K13403" s="1">
        <f t="shared" si="1679"/>
        <v>558.29999999999995</v>
      </c>
      <c r="L13403" s="1">
        <f t="shared" ca="1" si="1682"/>
        <v>10.002011487292346</v>
      </c>
      <c r="M13403" s="1">
        <f t="shared" ca="1" si="1680"/>
        <v>-5.6802392321487142E-10</v>
      </c>
    </row>
    <row r="13404" spans="8:13" x14ac:dyDescent="0.3">
      <c r="H13404" s="1">
        <f t="shared" si="1678"/>
        <v>0</v>
      </c>
      <c r="J13404" s="1">
        <f t="shared" si="1681"/>
        <v>48236400</v>
      </c>
      <c r="K13404" s="1">
        <f t="shared" si="1679"/>
        <v>558.29999999999995</v>
      </c>
      <c r="L13404" s="1">
        <f t="shared" ca="1" si="1682"/>
        <v>10.002009442406223</v>
      </c>
      <c r="M13404" s="1">
        <f t="shared" ca="1" si="1680"/>
        <v>-5.6744646779512354E-10</v>
      </c>
    </row>
    <row r="13405" spans="8:13" x14ac:dyDescent="0.3">
      <c r="H13405" s="1">
        <f t="shared" si="1678"/>
        <v>0</v>
      </c>
      <c r="J13405" s="1">
        <f t="shared" si="1681"/>
        <v>48240000</v>
      </c>
      <c r="K13405" s="1">
        <f t="shared" si="1679"/>
        <v>558.29999999999995</v>
      </c>
      <c r="L13405" s="1">
        <f t="shared" ca="1" si="1682"/>
        <v>10.00200739959894</v>
      </c>
      <c r="M13405" s="1">
        <f t="shared" ca="1" si="1680"/>
        <v>-5.6686959941909081E-10</v>
      </c>
    </row>
    <row r="13406" spans="8:13" x14ac:dyDescent="0.3">
      <c r="H13406" s="1">
        <f t="shared" si="1678"/>
        <v>0</v>
      </c>
      <c r="J13406" s="1">
        <f t="shared" si="1681"/>
        <v>48243600</v>
      </c>
      <c r="K13406" s="1">
        <f t="shared" si="1679"/>
        <v>558.4</v>
      </c>
      <c r="L13406" s="1">
        <f t="shared" ca="1" si="1682"/>
        <v>10.002005358868381</v>
      </c>
      <c r="M13406" s="1">
        <f t="shared" ca="1" si="1680"/>
        <v>-5.6629331748933729E-10</v>
      </c>
    </row>
    <row r="13407" spans="8:13" x14ac:dyDescent="0.3">
      <c r="H13407" s="1">
        <f t="shared" si="1678"/>
        <v>0</v>
      </c>
      <c r="J13407" s="1">
        <f t="shared" si="1681"/>
        <v>48247200</v>
      </c>
      <c r="K13407" s="1">
        <f t="shared" si="1679"/>
        <v>558.4</v>
      </c>
      <c r="L13407" s="1">
        <f t="shared" ca="1" si="1682"/>
        <v>10.002003320212438</v>
      </c>
      <c r="M13407" s="1">
        <f t="shared" ca="1" si="1680"/>
        <v>-5.6571762141043428E-10</v>
      </c>
    </row>
    <row r="13408" spans="8:13" x14ac:dyDescent="0.3">
      <c r="H13408" s="1">
        <f t="shared" si="1678"/>
        <v>0</v>
      </c>
      <c r="J13408" s="1">
        <f t="shared" si="1681"/>
        <v>48250800</v>
      </c>
      <c r="K13408" s="1">
        <f t="shared" si="1679"/>
        <v>558.5</v>
      </c>
      <c r="L13408" s="1">
        <f t="shared" ca="1" si="1682"/>
        <v>10.002001283629001</v>
      </c>
      <c r="M13408" s="1">
        <f t="shared" ca="1" si="1680"/>
        <v>-5.6514251058644985E-10</v>
      </c>
    </row>
    <row r="13409" spans="8:13" x14ac:dyDescent="0.3">
      <c r="H13409" s="1">
        <f t="shared" si="1678"/>
        <v>0</v>
      </c>
      <c r="J13409" s="1">
        <f t="shared" si="1681"/>
        <v>48254400</v>
      </c>
      <c r="K13409" s="1">
        <f t="shared" si="1679"/>
        <v>558.5</v>
      </c>
      <c r="L13409" s="1">
        <f t="shared" ca="1" si="1682"/>
        <v>10.001999249115963</v>
      </c>
      <c r="M13409" s="1">
        <f t="shared" ca="1" si="1680"/>
        <v>-5.6456798442245677E-10</v>
      </c>
    </row>
    <row r="13410" spans="8:13" x14ac:dyDescent="0.3">
      <c r="H13410" s="1">
        <f t="shared" si="1678"/>
        <v>0</v>
      </c>
      <c r="J13410" s="1">
        <f t="shared" si="1681"/>
        <v>48258000</v>
      </c>
      <c r="K13410" s="1">
        <f t="shared" si="1679"/>
        <v>558.5</v>
      </c>
      <c r="L13410" s="1">
        <f t="shared" ca="1" si="1682"/>
        <v>10.001997216671219</v>
      </c>
      <c r="M13410" s="1">
        <f t="shared" ca="1" si="1680"/>
        <v>-5.639940423240288E-10</v>
      </c>
    </row>
    <row r="13411" spans="8:13" x14ac:dyDescent="0.3">
      <c r="H13411" s="1">
        <f t="shared" si="1678"/>
        <v>0</v>
      </c>
      <c r="J13411" s="1">
        <f t="shared" si="1681"/>
        <v>48261600</v>
      </c>
      <c r="K13411" s="1">
        <f t="shared" si="1679"/>
        <v>558.6</v>
      </c>
      <c r="L13411" s="1">
        <f t="shared" ca="1" si="1682"/>
        <v>10.001995186292667</v>
      </c>
      <c r="M13411" s="1">
        <f t="shared" ca="1" si="1680"/>
        <v>-5.6342068369774315E-10</v>
      </c>
    </row>
    <row r="13412" spans="8:13" x14ac:dyDescent="0.3">
      <c r="H13412" s="1">
        <f t="shared" si="1678"/>
        <v>0</v>
      </c>
      <c r="J13412" s="1">
        <f t="shared" si="1681"/>
        <v>48265200</v>
      </c>
      <c r="K13412" s="1">
        <f t="shared" si="1679"/>
        <v>558.6</v>
      </c>
      <c r="L13412" s="1">
        <f t="shared" ca="1" si="1682"/>
        <v>10.001993157978205</v>
      </c>
      <c r="M13412" s="1">
        <f t="shared" ca="1" si="1680"/>
        <v>-5.6284790794967473E-10</v>
      </c>
    </row>
    <row r="13413" spans="8:13" x14ac:dyDescent="0.3">
      <c r="H13413" s="1">
        <f t="shared" si="1678"/>
        <v>0</v>
      </c>
      <c r="J13413" s="1">
        <f t="shared" si="1681"/>
        <v>48268800</v>
      </c>
      <c r="K13413" s="1">
        <f t="shared" si="1679"/>
        <v>558.70000000000005</v>
      </c>
      <c r="L13413" s="1">
        <f t="shared" ca="1" si="1682"/>
        <v>10.001991131725736</v>
      </c>
      <c r="M13413" s="1">
        <f t="shared" ca="1" si="1680"/>
        <v>-5.6227571448790653E-10</v>
      </c>
    </row>
    <row r="13414" spans="8:13" x14ac:dyDescent="0.3">
      <c r="H13414" s="1">
        <f t="shared" si="1678"/>
        <v>0</v>
      </c>
      <c r="J13414" s="1">
        <f t="shared" si="1681"/>
        <v>48272400</v>
      </c>
      <c r="K13414" s="1">
        <f t="shared" si="1679"/>
        <v>558.70000000000005</v>
      </c>
      <c r="L13414" s="1">
        <f t="shared" ca="1" si="1682"/>
        <v>10.001989107533165</v>
      </c>
      <c r="M13414" s="1">
        <f t="shared" ca="1" si="1680"/>
        <v>-5.617041027205199E-10</v>
      </c>
    </row>
    <row r="13415" spans="8:13" x14ac:dyDescent="0.3">
      <c r="H13415" s="1">
        <f t="shared" si="1678"/>
        <v>0</v>
      </c>
      <c r="J13415" s="1">
        <f t="shared" si="1681"/>
        <v>48276000</v>
      </c>
      <c r="K13415" s="1">
        <f t="shared" si="1679"/>
        <v>558.79999999999995</v>
      </c>
      <c r="L13415" s="1">
        <f t="shared" ca="1" si="1682"/>
        <v>10.001987085398396</v>
      </c>
      <c r="M13415" s="1">
        <f t="shared" ca="1" si="1680"/>
        <v>-5.6113307205609848E-10</v>
      </c>
    </row>
    <row r="13416" spans="8:13" x14ac:dyDescent="0.3">
      <c r="H13416" s="1">
        <f t="shared" si="1678"/>
        <v>0</v>
      </c>
      <c r="J13416" s="1">
        <f t="shared" si="1681"/>
        <v>48279600</v>
      </c>
      <c r="K13416" s="1">
        <f t="shared" si="1679"/>
        <v>558.79999999999995</v>
      </c>
      <c r="L13416" s="1">
        <f t="shared" ca="1" si="1682"/>
        <v>10.001985065319337</v>
      </c>
      <c r="M13416" s="1">
        <f t="shared" ca="1" si="1680"/>
        <v>-5.605626219037274E-10</v>
      </c>
    </row>
    <row r="13417" spans="8:13" x14ac:dyDescent="0.3">
      <c r="H13417" s="1">
        <f t="shared" si="1678"/>
        <v>0</v>
      </c>
      <c r="J13417" s="1">
        <f t="shared" si="1681"/>
        <v>48283200</v>
      </c>
      <c r="K13417" s="1">
        <f t="shared" si="1679"/>
        <v>558.79999999999995</v>
      </c>
      <c r="L13417" s="1">
        <f t="shared" ca="1" si="1682"/>
        <v>10.001983047293898</v>
      </c>
      <c r="M13417" s="1">
        <f t="shared" ca="1" si="1680"/>
        <v>-5.5999275167299388E-10</v>
      </c>
    </row>
    <row r="13418" spans="8:13" x14ac:dyDescent="0.3">
      <c r="H13418" s="1">
        <f t="shared" si="1678"/>
        <v>0</v>
      </c>
      <c r="J13418" s="1">
        <f t="shared" si="1681"/>
        <v>48286800</v>
      </c>
      <c r="K13418" s="1">
        <f t="shared" si="1679"/>
        <v>558.9</v>
      </c>
      <c r="L13418" s="1">
        <f t="shared" ca="1" si="1682"/>
        <v>10.001981031319993</v>
      </c>
      <c r="M13418" s="1">
        <f t="shared" ca="1" si="1680"/>
        <v>-5.5942346077498957E-10</v>
      </c>
    </row>
    <row r="13419" spans="8:13" x14ac:dyDescent="0.3">
      <c r="H13419" s="1">
        <f t="shared" si="1678"/>
        <v>0</v>
      </c>
      <c r="J13419" s="1">
        <f t="shared" si="1681"/>
        <v>48290400</v>
      </c>
      <c r="K13419" s="1">
        <f t="shared" si="1679"/>
        <v>558.9</v>
      </c>
      <c r="L13419" s="1">
        <f t="shared" ca="1" si="1682"/>
        <v>10.001979017395534</v>
      </c>
      <c r="M13419" s="1">
        <f t="shared" ca="1" si="1680"/>
        <v>-5.5885474862030446E-10</v>
      </c>
    </row>
    <row r="13420" spans="8:13" x14ac:dyDescent="0.3">
      <c r="H13420" s="1">
        <f t="shared" si="1678"/>
        <v>0</v>
      </c>
      <c r="J13420" s="1">
        <f t="shared" si="1681"/>
        <v>48294000</v>
      </c>
      <c r="K13420" s="1">
        <f t="shared" si="1679"/>
        <v>559</v>
      </c>
      <c r="L13420" s="1">
        <f t="shared" ca="1" si="1682"/>
        <v>10.001977005518439</v>
      </c>
      <c r="M13420" s="1">
        <f t="shared" ca="1" si="1680"/>
        <v>-5.5828661462053189E-10</v>
      </c>
    </row>
    <row r="13421" spans="8:13" x14ac:dyDescent="0.3">
      <c r="H13421" s="1">
        <f t="shared" si="1678"/>
        <v>0</v>
      </c>
      <c r="J13421" s="1">
        <f t="shared" si="1681"/>
        <v>48297600</v>
      </c>
      <c r="K13421" s="1">
        <f t="shared" si="1679"/>
        <v>559</v>
      </c>
      <c r="L13421" s="1">
        <f t="shared" ca="1" si="1682"/>
        <v>10.001974995686627</v>
      </c>
      <c r="M13421" s="1">
        <f t="shared" ca="1" si="1680"/>
        <v>-5.5771905818826856E-10</v>
      </c>
    </row>
    <row r="13422" spans="8:13" x14ac:dyDescent="0.3">
      <c r="H13422" s="1">
        <f t="shared" si="1678"/>
        <v>0</v>
      </c>
      <c r="J13422" s="1">
        <f t="shared" si="1681"/>
        <v>48301200</v>
      </c>
      <c r="K13422" s="1">
        <f t="shared" si="1679"/>
        <v>559</v>
      </c>
      <c r="L13422" s="1">
        <f t="shared" ca="1" si="1682"/>
        <v>10.001972987898018</v>
      </c>
      <c r="M13422" s="1">
        <f t="shared" ca="1" si="1680"/>
        <v>-5.5715207873611119E-10</v>
      </c>
    </row>
    <row r="13423" spans="8:13" x14ac:dyDescent="0.3">
      <c r="H13423" s="1">
        <f t="shared" si="1678"/>
        <v>0</v>
      </c>
      <c r="J13423" s="1">
        <f t="shared" si="1681"/>
        <v>48304800</v>
      </c>
      <c r="K13423" s="1">
        <f t="shared" si="1679"/>
        <v>559.1</v>
      </c>
      <c r="L13423" s="1">
        <f t="shared" ca="1" si="1682"/>
        <v>10.001970982150535</v>
      </c>
      <c r="M13423" s="1">
        <f t="shared" ca="1" si="1680"/>
        <v>-5.5658567567765945E-10</v>
      </c>
    </row>
    <row r="13424" spans="8:13" x14ac:dyDescent="0.3">
      <c r="H13424" s="1">
        <f t="shared" si="1678"/>
        <v>0</v>
      </c>
      <c r="J13424" s="1">
        <f t="shared" si="1681"/>
        <v>48308400</v>
      </c>
      <c r="K13424" s="1">
        <f t="shared" si="1679"/>
        <v>559.1</v>
      </c>
      <c r="L13424" s="1">
        <f t="shared" ca="1" si="1682"/>
        <v>10.001968978442102</v>
      </c>
      <c r="M13424" s="1">
        <f t="shared" ca="1" si="1680"/>
        <v>-5.5601984842651343E-10</v>
      </c>
    </row>
    <row r="13425" spans="8:13" x14ac:dyDescent="0.3">
      <c r="H13425" s="1">
        <f t="shared" si="1678"/>
        <v>0</v>
      </c>
      <c r="J13425" s="1">
        <f t="shared" si="1681"/>
        <v>48312000</v>
      </c>
      <c r="K13425" s="1">
        <f t="shared" si="1679"/>
        <v>559.20000000000005</v>
      </c>
      <c r="L13425" s="1">
        <f t="shared" ca="1" si="1682"/>
        <v>10.001966976770648</v>
      </c>
      <c r="M13425" s="1">
        <f t="shared" ca="1" si="1680"/>
        <v>-5.5545459639777763E-10</v>
      </c>
    </row>
    <row r="13426" spans="8:13" x14ac:dyDescent="0.3">
      <c r="H13426" s="1">
        <f t="shared" si="1678"/>
        <v>0</v>
      </c>
      <c r="J13426" s="1">
        <f t="shared" si="1681"/>
        <v>48315600</v>
      </c>
      <c r="K13426" s="1">
        <f t="shared" si="1679"/>
        <v>559.20000000000005</v>
      </c>
      <c r="L13426" s="1">
        <f t="shared" ca="1" si="1682"/>
        <v>10.001964977134101</v>
      </c>
      <c r="M13426" s="1">
        <f t="shared" ca="1" si="1680"/>
        <v>-5.5488991900655711E-10</v>
      </c>
    </row>
    <row r="13427" spans="8:13" x14ac:dyDescent="0.3">
      <c r="H13427" s="1">
        <f t="shared" si="1678"/>
        <v>0</v>
      </c>
      <c r="J13427" s="1">
        <f t="shared" si="1681"/>
        <v>48319200</v>
      </c>
      <c r="K13427" s="1">
        <f t="shared" si="1679"/>
        <v>559.29999999999995</v>
      </c>
      <c r="L13427" s="1">
        <f t="shared" ca="1" si="1682"/>
        <v>10.001962979530392</v>
      </c>
      <c r="M13427" s="1">
        <f t="shared" ca="1" si="1680"/>
        <v>-5.5432581566845784E-10</v>
      </c>
    </row>
    <row r="13428" spans="8:13" x14ac:dyDescent="0.3">
      <c r="H13428" s="1">
        <f t="shared" si="1678"/>
        <v>0</v>
      </c>
      <c r="J13428" s="1">
        <f t="shared" si="1681"/>
        <v>48322800</v>
      </c>
      <c r="K13428" s="1">
        <f t="shared" si="1679"/>
        <v>559.29999999999995</v>
      </c>
      <c r="L13428" s="1">
        <f t="shared" ca="1" si="1682"/>
        <v>10.001960983957455</v>
      </c>
      <c r="M13428" s="1">
        <f t="shared" ca="1" si="1680"/>
        <v>-5.5376228580009004E-10</v>
      </c>
    </row>
    <row r="13429" spans="8:13" x14ac:dyDescent="0.3">
      <c r="H13429" s="1">
        <f t="shared" si="1678"/>
        <v>0</v>
      </c>
      <c r="J13429" s="1">
        <f t="shared" si="1681"/>
        <v>48326400</v>
      </c>
      <c r="K13429" s="1">
        <f t="shared" si="1679"/>
        <v>559.29999999999995</v>
      </c>
      <c r="L13429" s="1">
        <f t="shared" ca="1" si="1682"/>
        <v>10.001958990413225</v>
      </c>
      <c r="M13429" s="1">
        <f t="shared" ca="1" si="1680"/>
        <v>-5.5319932881856422E-10</v>
      </c>
    </row>
    <row r="13430" spans="8:13" x14ac:dyDescent="0.3">
      <c r="H13430" s="1">
        <f t="shared" si="1678"/>
        <v>0</v>
      </c>
      <c r="J13430" s="1">
        <f t="shared" si="1681"/>
        <v>48330000</v>
      </c>
      <c r="K13430" s="1">
        <f t="shared" si="1679"/>
        <v>559.4</v>
      </c>
      <c r="L13430" s="1">
        <f t="shared" ca="1" si="1682"/>
        <v>10.001956998895642</v>
      </c>
      <c r="M13430" s="1">
        <f t="shared" ca="1" si="1680"/>
        <v>-5.5263694414149344E-10</v>
      </c>
    </row>
    <row r="13431" spans="8:13" x14ac:dyDescent="0.3">
      <c r="H13431" s="1">
        <f t="shared" si="1678"/>
        <v>0</v>
      </c>
      <c r="J13431" s="1">
        <f t="shared" si="1681"/>
        <v>48333600</v>
      </c>
      <c r="K13431" s="1">
        <f t="shared" si="1679"/>
        <v>559.4</v>
      </c>
      <c r="L13431" s="1">
        <f t="shared" ca="1" si="1682"/>
        <v>10.001955009402643</v>
      </c>
      <c r="M13431" s="1">
        <f t="shared" ca="1" si="1680"/>
        <v>-5.5207513118699264E-10</v>
      </c>
    </row>
    <row r="13432" spans="8:13" x14ac:dyDescent="0.3">
      <c r="H13432" s="1">
        <f t="shared" si="1678"/>
        <v>0</v>
      </c>
      <c r="J13432" s="1">
        <f t="shared" si="1681"/>
        <v>48337200</v>
      </c>
      <c r="K13432" s="1">
        <f t="shared" si="1679"/>
        <v>559.5</v>
      </c>
      <c r="L13432" s="1">
        <f t="shared" ca="1" si="1682"/>
        <v>10.00195302193217</v>
      </c>
      <c r="M13432" s="1">
        <f t="shared" ca="1" si="1680"/>
        <v>-5.5151388937367771E-10</v>
      </c>
    </row>
    <row r="13433" spans="8:13" x14ac:dyDescent="0.3">
      <c r="H13433" s="1">
        <f t="shared" si="1678"/>
        <v>0</v>
      </c>
      <c r="J13433" s="1">
        <f t="shared" si="1681"/>
        <v>48340800</v>
      </c>
      <c r="K13433" s="1">
        <f t="shared" si="1679"/>
        <v>559.5</v>
      </c>
      <c r="L13433" s="1">
        <f t="shared" ca="1" si="1682"/>
        <v>10.001951036482168</v>
      </c>
      <c r="M13433" s="1">
        <f t="shared" ca="1" si="1680"/>
        <v>-5.5095321812116793E-10</v>
      </c>
    </row>
    <row r="13434" spans="8:13" x14ac:dyDescent="0.3">
      <c r="H13434" s="1">
        <f t="shared" si="1678"/>
        <v>0</v>
      </c>
      <c r="J13434" s="1">
        <f t="shared" si="1681"/>
        <v>48344400</v>
      </c>
      <c r="K13434" s="1">
        <f t="shared" si="1679"/>
        <v>559.5</v>
      </c>
      <c r="L13434" s="1">
        <f t="shared" ca="1" si="1682"/>
        <v>10.001949053050582</v>
      </c>
      <c r="M13434" s="1">
        <f t="shared" ca="1" si="1680"/>
        <v>-5.5039311684908225E-10</v>
      </c>
    </row>
    <row r="13435" spans="8:13" x14ac:dyDescent="0.3">
      <c r="H13435" s="1">
        <f t="shared" si="1678"/>
        <v>0</v>
      </c>
      <c r="J13435" s="1">
        <f t="shared" si="1681"/>
        <v>48348000</v>
      </c>
      <c r="K13435" s="1">
        <f t="shared" si="1679"/>
        <v>559.6</v>
      </c>
      <c r="L13435" s="1">
        <f t="shared" ca="1" si="1682"/>
        <v>10.001947071635362</v>
      </c>
      <c r="M13435" s="1">
        <f t="shared" ca="1" si="1680"/>
        <v>-5.4983358497854593E-10</v>
      </c>
    </row>
    <row r="13436" spans="8:13" x14ac:dyDescent="0.3">
      <c r="H13436" s="1">
        <f t="shared" si="1678"/>
        <v>0</v>
      </c>
      <c r="J13436" s="1">
        <f t="shared" si="1681"/>
        <v>48351600</v>
      </c>
      <c r="K13436" s="1">
        <f t="shared" si="1679"/>
        <v>559.6</v>
      </c>
      <c r="L13436" s="1">
        <f t="shared" ca="1" si="1682"/>
        <v>10.001945092234456</v>
      </c>
      <c r="M13436" s="1">
        <f t="shared" ca="1" si="1680"/>
        <v>-5.4927462193018099E-10</v>
      </c>
    </row>
    <row r="13437" spans="8:13" x14ac:dyDescent="0.3">
      <c r="H13437" s="1">
        <f t="shared" si="1678"/>
        <v>0</v>
      </c>
      <c r="J13437" s="1">
        <f t="shared" si="1681"/>
        <v>48355200</v>
      </c>
      <c r="K13437" s="1">
        <f t="shared" si="1679"/>
        <v>559.70000000000005</v>
      </c>
      <c r="L13437" s="1">
        <f t="shared" ca="1" si="1682"/>
        <v>10.001943114845817</v>
      </c>
      <c r="M13437" s="1">
        <f t="shared" ca="1" si="1680"/>
        <v>-5.4871622712611492E-10</v>
      </c>
    </row>
    <row r="13438" spans="8:13" x14ac:dyDescent="0.3">
      <c r="H13438" s="1">
        <f t="shared" si="1678"/>
        <v>0</v>
      </c>
      <c r="J13438" s="1">
        <f t="shared" si="1681"/>
        <v>48358800</v>
      </c>
      <c r="K13438" s="1">
        <f t="shared" si="1679"/>
        <v>559.70000000000005</v>
      </c>
      <c r="L13438" s="1">
        <f t="shared" ca="1" si="1682"/>
        <v>10.0019411394674</v>
      </c>
      <c r="M13438" s="1">
        <f t="shared" ca="1" si="1680"/>
        <v>-5.4815839998847562E-10</v>
      </c>
    </row>
    <row r="13439" spans="8:13" x14ac:dyDescent="0.3">
      <c r="H13439" s="1">
        <f t="shared" si="1678"/>
        <v>0</v>
      </c>
      <c r="J13439" s="1">
        <f t="shared" si="1681"/>
        <v>48362400</v>
      </c>
      <c r="K13439" s="1">
        <f t="shared" si="1679"/>
        <v>559.79999999999995</v>
      </c>
      <c r="L13439" s="1">
        <f t="shared" ca="1" si="1682"/>
        <v>10.001939166097159</v>
      </c>
      <c r="M13439" s="1">
        <f t="shared" ca="1" si="1680"/>
        <v>-5.4760113993989133E-10</v>
      </c>
    </row>
    <row r="13440" spans="8:13" x14ac:dyDescent="0.3">
      <c r="H13440" s="1">
        <f t="shared" si="1678"/>
        <v>0</v>
      </c>
      <c r="J13440" s="1">
        <f t="shared" si="1681"/>
        <v>48366000</v>
      </c>
      <c r="K13440" s="1">
        <f t="shared" si="1679"/>
        <v>559.79999999999995</v>
      </c>
      <c r="L13440" s="1">
        <f t="shared" ca="1" si="1682"/>
        <v>10.001937194733056</v>
      </c>
      <c r="M13440" s="1">
        <f t="shared" ca="1" si="1680"/>
        <v>-5.470444464044969E-10</v>
      </c>
    </row>
    <row r="13441" spans="8:13" x14ac:dyDescent="0.3">
      <c r="H13441" s="1">
        <f t="shared" si="1678"/>
        <v>0</v>
      </c>
      <c r="J13441" s="1">
        <f t="shared" si="1681"/>
        <v>48369600</v>
      </c>
      <c r="K13441" s="1">
        <f t="shared" si="1679"/>
        <v>559.79999999999995</v>
      </c>
      <c r="L13441" s="1">
        <f t="shared" ca="1" si="1682"/>
        <v>10.00193522537305</v>
      </c>
      <c r="M13441" s="1">
        <f t="shared" ca="1" si="1680"/>
        <v>-5.4648831880592467E-10</v>
      </c>
    </row>
    <row r="13442" spans="8:13" x14ac:dyDescent="0.3">
      <c r="H13442" s="1">
        <f t="shared" si="1678"/>
        <v>0</v>
      </c>
      <c r="J13442" s="1">
        <f t="shared" si="1681"/>
        <v>48373200</v>
      </c>
      <c r="K13442" s="1">
        <f t="shared" si="1679"/>
        <v>559.9</v>
      </c>
      <c r="L13442" s="1">
        <f t="shared" ca="1" si="1682"/>
        <v>10.001933258015102</v>
      </c>
      <c r="M13442" s="1">
        <f t="shared" ca="1" si="1680"/>
        <v>-5.4593275656880993E-10</v>
      </c>
    </row>
    <row r="13443" spans="8:13" x14ac:dyDescent="0.3">
      <c r="H13443" s="1">
        <f t="shared" si="1678"/>
        <v>0</v>
      </c>
      <c r="J13443" s="1">
        <f t="shared" si="1681"/>
        <v>48376800</v>
      </c>
      <c r="K13443" s="1">
        <f t="shared" si="1679"/>
        <v>559.9</v>
      </c>
      <c r="L13443" s="1">
        <f t="shared" ca="1" si="1682"/>
        <v>10.001931292657178</v>
      </c>
      <c r="M13443" s="1">
        <f t="shared" ca="1" si="1680"/>
        <v>-5.4537775911828976E-10</v>
      </c>
    </row>
    <row r="13444" spans="8:13" x14ac:dyDescent="0.3">
      <c r="H13444" s="1">
        <f t="shared" si="1678"/>
        <v>0</v>
      </c>
      <c r="J13444" s="1">
        <f t="shared" si="1681"/>
        <v>48380400</v>
      </c>
      <c r="K13444" s="1">
        <f t="shared" si="1679"/>
        <v>560</v>
      </c>
      <c r="L13444" s="1">
        <f t="shared" ca="1" si="1682"/>
        <v>10.001929329297244</v>
      </c>
      <c r="M13444" s="1">
        <f t="shared" ca="1" si="1680"/>
        <v>-5.4482332588050503E-10</v>
      </c>
    </row>
    <row r="13445" spans="8:13" x14ac:dyDescent="0.3">
      <c r="H13445" s="1">
        <f t="shared" si="1678"/>
        <v>0</v>
      </c>
      <c r="J13445" s="1">
        <f t="shared" si="1681"/>
        <v>48384000</v>
      </c>
      <c r="K13445" s="1">
        <f t="shared" si="1679"/>
        <v>560</v>
      </c>
      <c r="L13445" s="1">
        <f t="shared" ca="1" si="1682"/>
        <v>10.001927367933272</v>
      </c>
      <c r="M13445" s="1">
        <f t="shared" ca="1" si="1680"/>
        <v>-5.4426945628209787E-10</v>
      </c>
    </row>
    <row r="13446" spans="8:13" x14ac:dyDescent="0.3">
      <c r="H13446" s="1">
        <f t="shared" ref="H13446:H13509" si="1683">F13446+0*(E13446-$B$19)*G13446</f>
        <v>0</v>
      </c>
      <c r="J13446" s="1">
        <f t="shared" si="1681"/>
        <v>48387600</v>
      </c>
      <c r="K13446" s="1">
        <f t="shared" ref="K13446:K13509" si="1684">ROUND(J13446/(24*3600),1)</f>
        <v>560</v>
      </c>
      <c r="L13446" s="1">
        <f t="shared" ca="1" si="1682"/>
        <v>10.001925408563229</v>
      </c>
      <c r="M13446" s="1">
        <f t="shared" ref="M13446:M13509" ca="1" si="1685">-$B$16*(L13446-$B$19)/INDIRECT(ADDRESS(ROUND(L13446,0),8))-$B$16*$B$14*$B$33*$B$12*$B$34*((L13446+273)^4-($B$19+273)^4)/INDIRECT(ADDRESS(ROUND(L13446,0),8))</f>
        <v>-5.4371614974971042E-10</v>
      </c>
    </row>
    <row r="13447" spans="8:13" x14ac:dyDescent="0.3">
      <c r="H13447" s="1">
        <f t="shared" si="1683"/>
        <v>0</v>
      </c>
      <c r="J13447" s="1">
        <f t="shared" ref="J13447:J13510" si="1686">J13446+$I$5*60</f>
        <v>48391200</v>
      </c>
      <c r="K13447" s="1">
        <f t="shared" si="1684"/>
        <v>560.1</v>
      </c>
      <c r="L13447" s="1">
        <f t="shared" ref="L13447:L13510" ca="1" si="1687">L13446+M13446*(J13447-J13446)</f>
        <v>10.001923451185091</v>
      </c>
      <c r="M13447" s="1">
        <f t="shared" ca="1" si="1685"/>
        <v>-5.4316340571098767E-10</v>
      </c>
    </row>
    <row r="13448" spans="8:13" x14ac:dyDescent="0.3">
      <c r="H13448" s="1">
        <f t="shared" si="1683"/>
        <v>0</v>
      </c>
      <c r="J13448" s="1">
        <f t="shared" si="1686"/>
        <v>48394800</v>
      </c>
      <c r="K13448" s="1">
        <f t="shared" si="1684"/>
        <v>560.1</v>
      </c>
      <c r="L13448" s="1">
        <f t="shared" ca="1" si="1687"/>
        <v>10.001921495796831</v>
      </c>
      <c r="M13448" s="1">
        <f t="shared" ca="1" si="1685"/>
        <v>-5.4261122359407733E-10</v>
      </c>
    </row>
    <row r="13449" spans="8:13" x14ac:dyDescent="0.3">
      <c r="H13449" s="1">
        <f t="shared" si="1683"/>
        <v>0</v>
      </c>
      <c r="J13449" s="1">
        <f t="shared" si="1686"/>
        <v>48398400</v>
      </c>
      <c r="K13449" s="1">
        <f t="shared" si="1684"/>
        <v>560.20000000000005</v>
      </c>
      <c r="L13449" s="1">
        <f t="shared" ca="1" si="1687"/>
        <v>10.001919542396426</v>
      </c>
      <c r="M13449" s="1">
        <f t="shared" ca="1" si="1685"/>
        <v>-5.4205960282762745E-10</v>
      </c>
    </row>
    <row r="13450" spans="8:13" x14ac:dyDescent="0.3">
      <c r="H13450" s="1">
        <f t="shared" si="1683"/>
        <v>0</v>
      </c>
      <c r="J13450" s="1">
        <f t="shared" si="1686"/>
        <v>48402000</v>
      </c>
      <c r="K13450" s="1">
        <f t="shared" si="1684"/>
        <v>560.20000000000005</v>
      </c>
      <c r="L13450" s="1">
        <f t="shared" ca="1" si="1687"/>
        <v>10.001917590981856</v>
      </c>
      <c r="M13450" s="1">
        <f t="shared" ca="1" si="1685"/>
        <v>-5.4150854284129017E-10</v>
      </c>
    </row>
    <row r="13451" spans="8:13" x14ac:dyDescent="0.3">
      <c r="H13451" s="1">
        <f t="shared" si="1683"/>
        <v>0</v>
      </c>
      <c r="J13451" s="1">
        <f t="shared" si="1686"/>
        <v>48405600</v>
      </c>
      <c r="K13451" s="1">
        <f t="shared" si="1684"/>
        <v>560.29999999999995</v>
      </c>
      <c r="L13451" s="1">
        <f t="shared" ca="1" si="1687"/>
        <v>10.001915641551102</v>
      </c>
      <c r="M13451" s="1">
        <f t="shared" ca="1" si="1685"/>
        <v>-5.4095804306471701E-10</v>
      </c>
    </row>
    <row r="13452" spans="8:13" x14ac:dyDescent="0.3">
      <c r="H13452" s="1">
        <f t="shared" si="1683"/>
        <v>0</v>
      </c>
      <c r="J13452" s="1">
        <f t="shared" si="1686"/>
        <v>48409200</v>
      </c>
      <c r="K13452" s="1">
        <f t="shared" si="1684"/>
        <v>560.29999999999995</v>
      </c>
      <c r="L13452" s="1">
        <f t="shared" ca="1" si="1687"/>
        <v>10.001913694102146</v>
      </c>
      <c r="M13452" s="1">
        <f t="shared" ca="1" si="1685"/>
        <v>-5.4040810292806191E-10</v>
      </c>
    </row>
    <row r="13453" spans="8:13" x14ac:dyDescent="0.3">
      <c r="H13453" s="1">
        <f t="shared" si="1683"/>
        <v>0</v>
      </c>
      <c r="J13453" s="1">
        <f t="shared" si="1686"/>
        <v>48412800</v>
      </c>
      <c r="K13453" s="1">
        <f t="shared" si="1684"/>
        <v>560.29999999999995</v>
      </c>
      <c r="L13453" s="1">
        <f t="shared" ca="1" si="1687"/>
        <v>10.001911748632976</v>
      </c>
      <c r="M13453" s="1">
        <f t="shared" ca="1" si="1685"/>
        <v>-5.3985872186298302E-10</v>
      </c>
    </row>
    <row r="13454" spans="8:13" x14ac:dyDescent="0.3">
      <c r="H13454" s="1">
        <f t="shared" si="1683"/>
        <v>0</v>
      </c>
      <c r="J13454" s="1">
        <f t="shared" si="1686"/>
        <v>48416400</v>
      </c>
      <c r="K13454" s="1">
        <f t="shared" si="1684"/>
        <v>560.4</v>
      </c>
      <c r="L13454" s="1">
        <f t="shared" ca="1" si="1687"/>
        <v>10.001909805141578</v>
      </c>
      <c r="M13454" s="1">
        <f t="shared" ca="1" si="1685"/>
        <v>-5.3930989930113913E-10</v>
      </c>
    </row>
    <row r="13455" spans="8:13" x14ac:dyDescent="0.3">
      <c r="H13455" s="1">
        <f t="shared" si="1683"/>
        <v>0</v>
      </c>
      <c r="J13455" s="1">
        <f t="shared" si="1686"/>
        <v>48420000</v>
      </c>
      <c r="K13455" s="1">
        <f t="shared" si="1684"/>
        <v>560.4</v>
      </c>
      <c r="L13455" s="1">
        <f t="shared" ca="1" si="1687"/>
        <v>10.00190786362594</v>
      </c>
      <c r="M13455" s="1">
        <f t="shared" ca="1" si="1685"/>
        <v>-5.3876163467418819E-10</v>
      </c>
    </row>
    <row r="13456" spans="8:13" x14ac:dyDescent="0.3">
      <c r="H13456" s="1">
        <f t="shared" si="1683"/>
        <v>0</v>
      </c>
      <c r="J13456" s="1">
        <f t="shared" si="1686"/>
        <v>48423600</v>
      </c>
      <c r="K13456" s="1">
        <f t="shared" si="1684"/>
        <v>560.5</v>
      </c>
      <c r="L13456" s="1">
        <f t="shared" ca="1" si="1687"/>
        <v>10.001905924084054</v>
      </c>
      <c r="M13456" s="1">
        <f t="shared" ca="1" si="1685"/>
        <v>-5.3821392741529331E-10</v>
      </c>
    </row>
    <row r="13457" spans="8:13" x14ac:dyDescent="0.3">
      <c r="H13457" s="1">
        <f t="shared" si="1683"/>
        <v>0</v>
      </c>
      <c r="J13457" s="1">
        <f t="shared" si="1686"/>
        <v>48427200</v>
      </c>
      <c r="K13457" s="1">
        <f t="shared" si="1684"/>
        <v>560.5</v>
      </c>
      <c r="L13457" s="1">
        <f t="shared" ca="1" si="1687"/>
        <v>10.001903986513916</v>
      </c>
      <c r="M13457" s="1">
        <f t="shared" ca="1" si="1685"/>
        <v>-5.3766677695812022E-10</v>
      </c>
    </row>
    <row r="13458" spans="8:13" x14ac:dyDescent="0.3">
      <c r="H13458" s="1">
        <f t="shared" si="1683"/>
        <v>0</v>
      </c>
      <c r="J13458" s="1">
        <f t="shared" si="1686"/>
        <v>48430800</v>
      </c>
      <c r="K13458" s="1">
        <f t="shared" si="1684"/>
        <v>560.5</v>
      </c>
      <c r="L13458" s="1">
        <f t="shared" ca="1" si="1687"/>
        <v>10.00190205091352</v>
      </c>
      <c r="M13458" s="1">
        <f t="shared" ca="1" si="1685"/>
        <v>-5.3712018273633278E-10</v>
      </c>
    </row>
    <row r="13459" spans="8:13" x14ac:dyDescent="0.3">
      <c r="H13459" s="1">
        <f t="shared" si="1683"/>
        <v>0</v>
      </c>
      <c r="J13459" s="1">
        <f t="shared" si="1686"/>
        <v>48434400</v>
      </c>
      <c r="K13459" s="1">
        <f t="shared" si="1684"/>
        <v>560.6</v>
      </c>
      <c r="L13459" s="1">
        <f t="shared" ca="1" si="1687"/>
        <v>10.001900117280861</v>
      </c>
      <c r="M13459" s="1">
        <f t="shared" ca="1" si="1685"/>
        <v>-5.3657414418409789E-10</v>
      </c>
    </row>
    <row r="13460" spans="8:13" x14ac:dyDescent="0.3">
      <c r="H13460" s="1">
        <f t="shared" si="1683"/>
        <v>0</v>
      </c>
      <c r="J13460" s="1">
        <f t="shared" si="1686"/>
        <v>48438000</v>
      </c>
      <c r="K13460" s="1">
        <f t="shared" si="1684"/>
        <v>560.6</v>
      </c>
      <c r="L13460" s="1">
        <f t="shared" ca="1" si="1687"/>
        <v>10.001898185613943</v>
      </c>
      <c r="M13460" s="1">
        <f t="shared" ca="1" si="1685"/>
        <v>-5.3602866073708708E-10</v>
      </c>
    </row>
    <row r="13461" spans="8:13" x14ac:dyDescent="0.3">
      <c r="H13461" s="1">
        <f t="shared" si="1683"/>
        <v>0</v>
      </c>
      <c r="J13461" s="1">
        <f t="shared" si="1686"/>
        <v>48441600</v>
      </c>
      <c r="K13461" s="1">
        <f t="shared" si="1684"/>
        <v>560.70000000000005</v>
      </c>
      <c r="L13461" s="1">
        <f t="shared" ca="1" si="1687"/>
        <v>10.001896255910763</v>
      </c>
      <c r="M13461" s="1">
        <f t="shared" ca="1" si="1685"/>
        <v>-5.3548373183047022E-10</v>
      </c>
    </row>
    <row r="13462" spans="8:13" x14ac:dyDescent="0.3">
      <c r="H13462" s="1">
        <f t="shared" si="1683"/>
        <v>0</v>
      </c>
      <c r="J13462" s="1">
        <f t="shared" si="1686"/>
        <v>48445200</v>
      </c>
      <c r="K13462" s="1">
        <f t="shared" si="1684"/>
        <v>560.70000000000005</v>
      </c>
      <c r="L13462" s="1">
        <f t="shared" ca="1" si="1687"/>
        <v>10.001894328169328</v>
      </c>
      <c r="M13462" s="1">
        <f t="shared" ca="1" si="1685"/>
        <v>-5.3493935690092178E-10</v>
      </c>
    </row>
    <row r="13463" spans="8:13" x14ac:dyDescent="0.3">
      <c r="H13463" s="1">
        <f t="shared" si="1683"/>
        <v>0</v>
      </c>
      <c r="J13463" s="1">
        <f t="shared" si="1686"/>
        <v>48448800</v>
      </c>
      <c r="K13463" s="1">
        <f t="shared" si="1684"/>
        <v>560.79999999999995</v>
      </c>
      <c r="L13463" s="1">
        <f t="shared" ca="1" si="1687"/>
        <v>10.001892402387643</v>
      </c>
      <c r="M13463" s="1">
        <f t="shared" ca="1" si="1685"/>
        <v>-5.3439553538511606E-10</v>
      </c>
    </row>
    <row r="13464" spans="8:13" x14ac:dyDescent="0.3">
      <c r="H13464" s="1">
        <f t="shared" si="1683"/>
        <v>0</v>
      </c>
      <c r="J13464" s="1">
        <f t="shared" si="1686"/>
        <v>48452400</v>
      </c>
      <c r="K13464" s="1">
        <f t="shared" si="1684"/>
        <v>560.79999999999995</v>
      </c>
      <c r="L13464" s="1">
        <f t="shared" ca="1" si="1687"/>
        <v>10.001890478563716</v>
      </c>
      <c r="M13464" s="1">
        <f t="shared" ca="1" si="1685"/>
        <v>-5.3385226672073175E-10</v>
      </c>
    </row>
    <row r="13465" spans="8:13" x14ac:dyDescent="0.3">
      <c r="H13465" s="1">
        <f t="shared" si="1683"/>
        <v>0</v>
      </c>
      <c r="J13465" s="1">
        <f t="shared" si="1686"/>
        <v>48456000</v>
      </c>
      <c r="K13465" s="1">
        <f t="shared" si="1684"/>
        <v>560.79999999999995</v>
      </c>
      <c r="L13465" s="1">
        <f t="shared" ca="1" si="1687"/>
        <v>10.001888556695556</v>
      </c>
      <c r="M13465" s="1">
        <f t="shared" ca="1" si="1685"/>
        <v>-5.3330955034544598E-10</v>
      </c>
    </row>
    <row r="13466" spans="8:13" x14ac:dyDescent="0.3">
      <c r="H13466" s="1">
        <f t="shared" si="1683"/>
        <v>0</v>
      </c>
      <c r="J13466" s="1">
        <f t="shared" si="1686"/>
        <v>48459600</v>
      </c>
      <c r="K13466" s="1">
        <f t="shared" si="1684"/>
        <v>560.9</v>
      </c>
      <c r="L13466" s="1">
        <f t="shared" ca="1" si="1687"/>
        <v>10.001886636781176</v>
      </c>
      <c r="M13466" s="1">
        <f t="shared" ca="1" si="1685"/>
        <v>-5.327673856979401E-10</v>
      </c>
    </row>
    <row r="13467" spans="8:13" x14ac:dyDescent="0.3">
      <c r="H13467" s="1">
        <f t="shared" si="1683"/>
        <v>0</v>
      </c>
      <c r="J13467" s="1">
        <f t="shared" si="1686"/>
        <v>48463200</v>
      </c>
      <c r="K13467" s="1">
        <f t="shared" si="1684"/>
        <v>560.9</v>
      </c>
      <c r="L13467" s="1">
        <f t="shared" ca="1" si="1687"/>
        <v>10.001884718818587</v>
      </c>
      <c r="M13467" s="1">
        <f t="shared" ca="1" si="1685"/>
        <v>-5.3222577221689533E-10</v>
      </c>
    </row>
    <row r="13468" spans="8:13" x14ac:dyDescent="0.3">
      <c r="H13468" s="1">
        <f t="shared" si="1683"/>
        <v>0</v>
      </c>
      <c r="J13468" s="1">
        <f t="shared" si="1686"/>
        <v>48466800</v>
      </c>
      <c r="K13468" s="1">
        <f t="shared" si="1684"/>
        <v>561</v>
      </c>
      <c r="L13468" s="1">
        <f t="shared" ca="1" si="1687"/>
        <v>10.001882802805808</v>
      </c>
      <c r="M13468" s="1">
        <f t="shared" ca="1" si="1685"/>
        <v>-5.3168470934249808E-10</v>
      </c>
    </row>
    <row r="13469" spans="8:13" x14ac:dyDescent="0.3">
      <c r="H13469" s="1">
        <f t="shared" si="1683"/>
        <v>0</v>
      </c>
      <c r="J13469" s="1">
        <f t="shared" si="1686"/>
        <v>48470400</v>
      </c>
      <c r="K13469" s="1">
        <f t="shared" si="1684"/>
        <v>561</v>
      </c>
      <c r="L13469" s="1">
        <f t="shared" ca="1" si="1687"/>
        <v>10.001880888740855</v>
      </c>
      <c r="M13469" s="1">
        <f t="shared" ca="1" si="1685"/>
        <v>-5.3114419651493348E-10</v>
      </c>
    </row>
    <row r="13470" spans="8:13" x14ac:dyDescent="0.3">
      <c r="H13470" s="1">
        <f t="shared" si="1683"/>
        <v>0</v>
      </c>
      <c r="J13470" s="1">
        <f t="shared" si="1686"/>
        <v>48474000</v>
      </c>
      <c r="K13470" s="1">
        <f t="shared" si="1684"/>
        <v>561</v>
      </c>
      <c r="L13470" s="1">
        <f t="shared" ca="1" si="1687"/>
        <v>10.001878976621748</v>
      </c>
      <c r="M13470" s="1">
        <f t="shared" ca="1" si="1685"/>
        <v>-5.3060423317488983E-10</v>
      </c>
    </row>
    <row r="13471" spans="8:13" x14ac:dyDescent="0.3">
      <c r="H13471" s="1">
        <f t="shared" si="1683"/>
        <v>0</v>
      </c>
      <c r="J13471" s="1">
        <f t="shared" si="1686"/>
        <v>48477600</v>
      </c>
      <c r="K13471" s="1">
        <f t="shared" si="1684"/>
        <v>561.1</v>
      </c>
      <c r="L13471" s="1">
        <f t="shared" ca="1" si="1687"/>
        <v>10.001877066446509</v>
      </c>
      <c r="M13471" s="1">
        <f t="shared" ca="1" si="1685"/>
        <v>-5.3006481876355637E-10</v>
      </c>
    </row>
    <row r="13472" spans="8:13" x14ac:dyDescent="0.3">
      <c r="H13472" s="1">
        <f t="shared" si="1683"/>
        <v>0</v>
      </c>
      <c r="J13472" s="1">
        <f t="shared" si="1686"/>
        <v>48481200</v>
      </c>
      <c r="K13472" s="1">
        <f t="shared" si="1684"/>
        <v>561.1</v>
      </c>
      <c r="L13472" s="1">
        <f t="shared" ca="1" si="1687"/>
        <v>10.001875158213162</v>
      </c>
      <c r="M13472" s="1">
        <f t="shared" ca="1" si="1685"/>
        <v>-5.295259527231256E-10</v>
      </c>
    </row>
    <row r="13473" spans="8:13" x14ac:dyDescent="0.3">
      <c r="H13473" s="1">
        <f t="shared" si="1683"/>
        <v>0</v>
      </c>
      <c r="J13473" s="1">
        <f t="shared" si="1686"/>
        <v>48484800</v>
      </c>
      <c r="K13473" s="1">
        <f t="shared" si="1684"/>
        <v>561.20000000000005</v>
      </c>
      <c r="L13473" s="1">
        <f t="shared" ca="1" si="1687"/>
        <v>10.001873251919731</v>
      </c>
      <c r="M13473" s="1">
        <f t="shared" ca="1" si="1685"/>
        <v>-5.2898763449578933E-10</v>
      </c>
    </row>
    <row r="13474" spans="8:13" x14ac:dyDescent="0.3">
      <c r="H13474" s="1">
        <f t="shared" si="1683"/>
        <v>0</v>
      </c>
      <c r="J13474" s="1">
        <f t="shared" si="1686"/>
        <v>48488400</v>
      </c>
      <c r="K13474" s="1">
        <f t="shared" si="1684"/>
        <v>561.20000000000005</v>
      </c>
      <c r="L13474" s="1">
        <f t="shared" ca="1" si="1687"/>
        <v>10.001871347564247</v>
      </c>
      <c r="M13474" s="1">
        <f t="shared" ca="1" si="1685"/>
        <v>-5.2844986352524614E-10</v>
      </c>
    </row>
    <row r="13475" spans="8:13" x14ac:dyDescent="0.3">
      <c r="H13475" s="1">
        <f t="shared" si="1683"/>
        <v>0</v>
      </c>
      <c r="J13475" s="1">
        <f t="shared" si="1686"/>
        <v>48492000</v>
      </c>
      <c r="K13475" s="1">
        <f t="shared" si="1684"/>
        <v>561.29999999999995</v>
      </c>
      <c r="L13475" s="1">
        <f t="shared" ca="1" si="1687"/>
        <v>10.001869445144738</v>
      </c>
      <c r="M13475" s="1">
        <f t="shared" ca="1" si="1685"/>
        <v>-5.27912639254691E-10</v>
      </c>
    </row>
    <row r="13476" spans="8:13" x14ac:dyDescent="0.3">
      <c r="H13476" s="1">
        <f t="shared" si="1683"/>
        <v>0</v>
      </c>
      <c r="J13476" s="1">
        <f t="shared" si="1686"/>
        <v>48495600</v>
      </c>
      <c r="K13476" s="1">
        <f t="shared" si="1684"/>
        <v>561.29999999999995</v>
      </c>
      <c r="L13476" s="1">
        <f t="shared" ca="1" si="1687"/>
        <v>10.001867544659238</v>
      </c>
      <c r="M13476" s="1">
        <f t="shared" ca="1" si="1685"/>
        <v>-5.2737596112882483E-10</v>
      </c>
    </row>
    <row r="13477" spans="8:13" x14ac:dyDescent="0.3">
      <c r="H13477" s="1">
        <f t="shared" si="1683"/>
        <v>0</v>
      </c>
      <c r="J13477" s="1">
        <f t="shared" si="1686"/>
        <v>48499200</v>
      </c>
      <c r="K13477" s="1">
        <f t="shared" si="1684"/>
        <v>561.29999999999995</v>
      </c>
      <c r="L13477" s="1">
        <f t="shared" ca="1" si="1687"/>
        <v>10.001865646105777</v>
      </c>
      <c r="M13477" s="1">
        <f t="shared" ca="1" si="1685"/>
        <v>-5.2683982859184648E-10</v>
      </c>
    </row>
    <row r="13478" spans="8:13" x14ac:dyDescent="0.3">
      <c r="H13478" s="1">
        <f t="shared" si="1683"/>
        <v>0</v>
      </c>
      <c r="J13478" s="1">
        <f t="shared" si="1686"/>
        <v>48502800</v>
      </c>
      <c r="K13478" s="1">
        <f t="shared" si="1684"/>
        <v>561.4</v>
      </c>
      <c r="L13478" s="1">
        <f t="shared" ca="1" si="1687"/>
        <v>10.001863749482395</v>
      </c>
      <c r="M13478" s="1">
        <f t="shared" ca="1" si="1685"/>
        <v>-5.2630424108945984E-10</v>
      </c>
    </row>
    <row r="13479" spans="8:13" x14ac:dyDescent="0.3">
      <c r="H13479" s="1">
        <f t="shared" si="1683"/>
        <v>0</v>
      </c>
      <c r="J13479" s="1">
        <f t="shared" si="1686"/>
        <v>48506400</v>
      </c>
      <c r="K13479" s="1">
        <f t="shared" si="1684"/>
        <v>561.4</v>
      </c>
      <c r="L13479" s="1">
        <f t="shared" ca="1" si="1687"/>
        <v>10.001861854787126</v>
      </c>
      <c r="M13479" s="1">
        <f t="shared" ca="1" si="1685"/>
        <v>-5.2576919806736931E-10</v>
      </c>
    </row>
    <row r="13480" spans="8:13" x14ac:dyDescent="0.3">
      <c r="H13480" s="1">
        <f t="shared" si="1683"/>
        <v>0</v>
      </c>
      <c r="J13480" s="1">
        <f t="shared" si="1686"/>
        <v>48510000</v>
      </c>
      <c r="K13480" s="1">
        <f t="shared" si="1684"/>
        <v>561.5</v>
      </c>
      <c r="L13480" s="1">
        <f t="shared" ca="1" si="1687"/>
        <v>10.001859962018013</v>
      </c>
      <c r="M13480" s="1">
        <f t="shared" ca="1" si="1685"/>
        <v>-5.2523469897228114E-10</v>
      </c>
    </row>
    <row r="13481" spans="8:13" x14ac:dyDescent="0.3">
      <c r="H13481" s="1">
        <f t="shared" si="1683"/>
        <v>0</v>
      </c>
      <c r="J13481" s="1">
        <f t="shared" si="1686"/>
        <v>48513600</v>
      </c>
      <c r="K13481" s="1">
        <f t="shared" si="1684"/>
        <v>561.5</v>
      </c>
      <c r="L13481" s="1">
        <f t="shared" ca="1" si="1687"/>
        <v>10.001858071173096</v>
      </c>
      <c r="M13481" s="1">
        <f t="shared" ca="1" si="1685"/>
        <v>-5.2470074325090361E-10</v>
      </c>
    </row>
    <row r="13482" spans="8:13" x14ac:dyDescent="0.3">
      <c r="H13482" s="1">
        <f t="shared" si="1683"/>
        <v>0</v>
      </c>
      <c r="J13482" s="1">
        <f t="shared" si="1686"/>
        <v>48517200</v>
      </c>
      <c r="K13482" s="1">
        <f t="shared" si="1684"/>
        <v>561.5</v>
      </c>
      <c r="L13482" s="1">
        <f t="shared" ca="1" si="1687"/>
        <v>10.001856182250421</v>
      </c>
      <c r="M13482" s="1">
        <f t="shared" ca="1" si="1685"/>
        <v>-5.241673303514479E-10</v>
      </c>
    </row>
    <row r="13483" spans="8:13" x14ac:dyDescent="0.3">
      <c r="H13483" s="1">
        <f t="shared" si="1683"/>
        <v>0</v>
      </c>
      <c r="J13483" s="1">
        <f t="shared" si="1686"/>
        <v>48520800</v>
      </c>
      <c r="K13483" s="1">
        <f t="shared" si="1684"/>
        <v>561.6</v>
      </c>
      <c r="L13483" s="1">
        <f t="shared" ca="1" si="1687"/>
        <v>10.001854295248032</v>
      </c>
      <c r="M13483" s="1">
        <f t="shared" ca="1" si="1685"/>
        <v>-5.2363445972162446E-10</v>
      </c>
    </row>
    <row r="13484" spans="8:13" x14ac:dyDescent="0.3">
      <c r="H13484" s="1">
        <f t="shared" si="1683"/>
        <v>0</v>
      </c>
      <c r="J13484" s="1">
        <f t="shared" si="1686"/>
        <v>48524400</v>
      </c>
      <c r="K13484" s="1">
        <f t="shared" si="1684"/>
        <v>561.6</v>
      </c>
      <c r="L13484" s="1">
        <f t="shared" ca="1" si="1687"/>
        <v>10.001852410163977</v>
      </c>
      <c r="M13484" s="1">
        <f t="shared" ca="1" si="1685"/>
        <v>-5.2310213081014706E-10</v>
      </c>
    </row>
    <row r="13485" spans="8:13" x14ac:dyDescent="0.3">
      <c r="H13485" s="1">
        <f t="shared" si="1683"/>
        <v>0</v>
      </c>
      <c r="J13485" s="1">
        <f t="shared" si="1686"/>
        <v>48528000</v>
      </c>
      <c r="K13485" s="1">
        <f t="shared" si="1684"/>
        <v>561.70000000000005</v>
      </c>
      <c r="L13485" s="1">
        <f t="shared" ca="1" si="1687"/>
        <v>10.001850526996305</v>
      </c>
      <c r="M13485" s="1">
        <f t="shared" ca="1" si="1685"/>
        <v>-5.2257034306623099E-10</v>
      </c>
    </row>
    <row r="13486" spans="8:13" x14ac:dyDescent="0.3">
      <c r="H13486" s="1">
        <f t="shared" si="1683"/>
        <v>0</v>
      </c>
      <c r="J13486" s="1">
        <f t="shared" si="1686"/>
        <v>48531600</v>
      </c>
      <c r="K13486" s="1">
        <f t="shared" si="1684"/>
        <v>561.70000000000005</v>
      </c>
      <c r="L13486" s="1">
        <f t="shared" ca="1" si="1687"/>
        <v>10.00184864574307</v>
      </c>
      <c r="M13486" s="1">
        <f t="shared" ca="1" si="1685"/>
        <v>-5.220390959400951E-10</v>
      </c>
    </row>
    <row r="13487" spans="8:13" x14ac:dyDescent="0.3">
      <c r="H13487" s="1">
        <f t="shared" si="1683"/>
        <v>0</v>
      </c>
      <c r="J13487" s="1">
        <f t="shared" si="1686"/>
        <v>48535200</v>
      </c>
      <c r="K13487" s="1">
        <f t="shared" si="1684"/>
        <v>561.79999999999995</v>
      </c>
      <c r="L13487" s="1">
        <f t="shared" ca="1" si="1687"/>
        <v>10.001846766402325</v>
      </c>
      <c r="M13487" s="1">
        <f t="shared" ca="1" si="1685"/>
        <v>-5.2150838888195751E-10</v>
      </c>
    </row>
    <row r="13488" spans="8:13" x14ac:dyDescent="0.3">
      <c r="H13488" s="1">
        <f t="shared" si="1683"/>
        <v>0</v>
      </c>
      <c r="J13488" s="1">
        <f t="shared" si="1686"/>
        <v>48538800</v>
      </c>
      <c r="K13488" s="1">
        <f t="shared" si="1684"/>
        <v>561.79999999999995</v>
      </c>
      <c r="L13488" s="1">
        <f t="shared" ca="1" si="1687"/>
        <v>10.001844888972125</v>
      </c>
      <c r="M13488" s="1">
        <f t="shared" ca="1" si="1685"/>
        <v>-5.2097822134253867E-10</v>
      </c>
    </row>
    <row r="13489" spans="8:13" x14ac:dyDescent="0.3">
      <c r="H13489" s="1">
        <f t="shared" si="1683"/>
        <v>0</v>
      </c>
      <c r="J13489" s="1">
        <f t="shared" si="1686"/>
        <v>48542400</v>
      </c>
      <c r="K13489" s="1">
        <f t="shared" si="1684"/>
        <v>561.79999999999995</v>
      </c>
      <c r="L13489" s="1">
        <f t="shared" ca="1" si="1687"/>
        <v>10.001843013450527</v>
      </c>
      <c r="M13489" s="1">
        <f t="shared" ca="1" si="1685"/>
        <v>-5.2044859277356164E-10</v>
      </c>
    </row>
    <row r="13490" spans="8:13" x14ac:dyDescent="0.3">
      <c r="H13490" s="1">
        <f t="shared" si="1683"/>
        <v>0</v>
      </c>
      <c r="J13490" s="1">
        <f t="shared" si="1686"/>
        <v>48546000</v>
      </c>
      <c r="K13490" s="1">
        <f t="shared" si="1684"/>
        <v>561.9</v>
      </c>
      <c r="L13490" s="1">
        <f t="shared" ca="1" si="1687"/>
        <v>10.001841139835593</v>
      </c>
      <c r="M13490" s="1">
        <f t="shared" ca="1" si="1685"/>
        <v>-5.1991950262725161E-10</v>
      </c>
    </row>
    <row r="13491" spans="8:13" x14ac:dyDescent="0.3">
      <c r="H13491" s="1">
        <f t="shared" si="1683"/>
        <v>0</v>
      </c>
      <c r="J13491" s="1">
        <f t="shared" si="1686"/>
        <v>48549600</v>
      </c>
      <c r="K13491" s="1">
        <f t="shared" si="1684"/>
        <v>561.9</v>
      </c>
      <c r="L13491" s="1">
        <f t="shared" ca="1" si="1687"/>
        <v>10.001839268125384</v>
      </c>
      <c r="M13491" s="1">
        <f t="shared" ca="1" si="1685"/>
        <v>-5.1939095035633503E-10</v>
      </c>
    </row>
    <row r="13492" spans="8:13" x14ac:dyDescent="0.3">
      <c r="H13492" s="1">
        <f t="shared" si="1683"/>
        <v>0</v>
      </c>
      <c r="J13492" s="1">
        <f t="shared" si="1686"/>
        <v>48553200</v>
      </c>
      <c r="K13492" s="1">
        <f t="shared" si="1684"/>
        <v>562</v>
      </c>
      <c r="L13492" s="1">
        <f t="shared" ca="1" si="1687"/>
        <v>10.001837398317962</v>
      </c>
      <c r="M13492" s="1">
        <f t="shared" ca="1" si="1685"/>
        <v>-5.1886293541353897E-10</v>
      </c>
    </row>
    <row r="13493" spans="8:13" x14ac:dyDescent="0.3">
      <c r="H13493" s="1">
        <f t="shared" si="1683"/>
        <v>0</v>
      </c>
      <c r="J13493" s="1">
        <f t="shared" si="1686"/>
        <v>48556800</v>
      </c>
      <c r="K13493" s="1">
        <f t="shared" si="1684"/>
        <v>562</v>
      </c>
      <c r="L13493" s="1">
        <f t="shared" ca="1" si="1687"/>
        <v>10.001835530411395</v>
      </c>
      <c r="M13493" s="1">
        <f t="shared" ca="1" si="1685"/>
        <v>-5.1833545725309462E-10</v>
      </c>
    </row>
    <row r="13494" spans="8:13" x14ac:dyDescent="0.3">
      <c r="H13494" s="1">
        <f t="shared" si="1683"/>
        <v>0</v>
      </c>
      <c r="J13494" s="1">
        <f t="shared" si="1686"/>
        <v>48560400</v>
      </c>
      <c r="K13494" s="1">
        <f t="shared" si="1684"/>
        <v>562</v>
      </c>
      <c r="L13494" s="1">
        <f t="shared" ca="1" si="1687"/>
        <v>10.001833664403749</v>
      </c>
      <c r="M13494" s="1">
        <f t="shared" ca="1" si="1685"/>
        <v>-5.1780851532923401E-10</v>
      </c>
    </row>
    <row r="13495" spans="8:13" x14ac:dyDescent="0.3">
      <c r="H13495" s="1">
        <f t="shared" si="1683"/>
        <v>0</v>
      </c>
      <c r="J13495" s="1">
        <f t="shared" si="1686"/>
        <v>48564000</v>
      </c>
      <c r="K13495" s="1">
        <f t="shared" si="1684"/>
        <v>562.1</v>
      </c>
      <c r="L13495" s="1">
        <f t="shared" ca="1" si="1687"/>
        <v>10.001831800293093</v>
      </c>
      <c r="M13495" s="1">
        <f t="shared" ca="1" si="1685"/>
        <v>-5.1728210909618791E-10</v>
      </c>
    </row>
    <row r="13496" spans="8:13" x14ac:dyDescent="0.3">
      <c r="H13496" s="1">
        <f t="shared" si="1683"/>
        <v>0</v>
      </c>
      <c r="J13496" s="1">
        <f t="shared" si="1686"/>
        <v>48567600</v>
      </c>
      <c r="K13496" s="1">
        <f t="shared" si="1684"/>
        <v>562.1</v>
      </c>
      <c r="L13496" s="1">
        <f t="shared" ca="1" si="1687"/>
        <v>10.001829938077501</v>
      </c>
      <c r="M13496" s="1">
        <f t="shared" ca="1" si="1685"/>
        <v>-5.1675623801019489E-10</v>
      </c>
    </row>
    <row r="13497" spans="8:13" x14ac:dyDescent="0.3">
      <c r="H13497" s="1">
        <f t="shared" si="1683"/>
        <v>0</v>
      </c>
      <c r="J13497" s="1">
        <f t="shared" si="1686"/>
        <v>48571200</v>
      </c>
      <c r="K13497" s="1">
        <f t="shared" si="1684"/>
        <v>562.20000000000005</v>
      </c>
      <c r="L13497" s="1">
        <f t="shared" ca="1" si="1687"/>
        <v>10.001828077755045</v>
      </c>
      <c r="M13497" s="1">
        <f t="shared" ca="1" si="1685"/>
        <v>-5.1623090152699109E-10</v>
      </c>
    </row>
    <row r="13498" spans="8:13" x14ac:dyDescent="0.3">
      <c r="H13498" s="1">
        <f t="shared" si="1683"/>
        <v>0</v>
      </c>
      <c r="J13498" s="1">
        <f t="shared" si="1686"/>
        <v>48574800</v>
      </c>
      <c r="K13498" s="1">
        <f t="shared" si="1684"/>
        <v>562.20000000000005</v>
      </c>
      <c r="L13498" s="1">
        <f t="shared" ca="1" si="1687"/>
        <v>10.001826219323799</v>
      </c>
      <c r="M13498" s="1">
        <f t="shared" ca="1" si="1685"/>
        <v>-5.1570609910281496E-10</v>
      </c>
    </row>
    <row r="13499" spans="8:13" x14ac:dyDescent="0.3">
      <c r="H13499" s="1">
        <f t="shared" si="1683"/>
        <v>0</v>
      </c>
      <c r="J13499" s="1">
        <f t="shared" si="1686"/>
        <v>48578400</v>
      </c>
      <c r="K13499" s="1">
        <f t="shared" si="1684"/>
        <v>562.29999999999995</v>
      </c>
      <c r="L13499" s="1">
        <f t="shared" ca="1" si="1687"/>
        <v>10.001824362781843</v>
      </c>
      <c r="M13499" s="1">
        <f t="shared" ca="1" si="1685"/>
        <v>-5.1518183019490739E-10</v>
      </c>
    </row>
    <row r="13500" spans="8:13" x14ac:dyDescent="0.3">
      <c r="H13500" s="1">
        <f t="shared" si="1683"/>
        <v>0</v>
      </c>
      <c r="J13500" s="1">
        <f t="shared" si="1686"/>
        <v>48582000</v>
      </c>
      <c r="K13500" s="1">
        <f t="shared" si="1684"/>
        <v>562.29999999999995</v>
      </c>
      <c r="L13500" s="1">
        <f t="shared" ca="1" si="1687"/>
        <v>10.001822508127255</v>
      </c>
      <c r="M13500" s="1">
        <f t="shared" ca="1" si="1685"/>
        <v>-5.1465809426101096E-10</v>
      </c>
    </row>
    <row r="13501" spans="8:13" x14ac:dyDescent="0.3">
      <c r="H13501" s="1">
        <f t="shared" si="1683"/>
        <v>0</v>
      </c>
      <c r="J13501" s="1">
        <f t="shared" si="1686"/>
        <v>48585600</v>
      </c>
      <c r="K13501" s="1">
        <f t="shared" si="1684"/>
        <v>562.29999999999995</v>
      </c>
      <c r="L13501" s="1">
        <f t="shared" ca="1" si="1687"/>
        <v>10.001820655358115</v>
      </c>
      <c r="M13501" s="1">
        <f t="shared" ca="1" si="1685"/>
        <v>-5.1413489075886959E-10</v>
      </c>
    </row>
    <row r="13502" spans="8:13" x14ac:dyDescent="0.3">
      <c r="H13502" s="1">
        <f t="shared" si="1683"/>
        <v>0</v>
      </c>
      <c r="J13502" s="1">
        <f t="shared" si="1686"/>
        <v>48589200</v>
      </c>
      <c r="K13502" s="1">
        <f t="shared" si="1684"/>
        <v>562.4</v>
      </c>
      <c r="L13502" s="1">
        <f t="shared" ca="1" si="1687"/>
        <v>10.001818804472508</v>
      </c>
      <c r="M13502" s="1">
        <f t="shared" ca="1" si="1685"/>
        <v>-5.1361221914773029E-10</v>
      </c>
    </row>
    <row r="13503" spans="8:13" x14ac:dyDescent="0.3">
      <c r="H13503" s="1">
        <f t="shared" si="1683"/>
        <v>0</v>
      </c>
      <c r="J13503" s="1">
        <f t="shared" si="1686"/>
        <v>48592800</v>
      </c>
      <c r="K13503" s="1">
        <f t="shared" si="1684"/>
        <v>562.4</v>
      </c>
      <c r="L13503" s="1">
        <f t="shared" ca="1" si="1687"/>
        <v>10.00181695546852</v>
      </c>
      <c r="M13503" s="1">
        <f t="shared" ca="1" si="1685"/>
        <v>-5.130900788868408E-10</v>
      </c>
    </row>
    <row r="13504" spans="8:13" x14ac:dyDescent="0.3">
      <c r="H13504" s="1">
        <f t="shared" si="1683"/>
        <v>0</v>
      </c>
      <c r="J13504" s="1">
        <f t="shared" si="1686"/>
        <v>48596400</v>
      </c>
      <c r="K13504" s="1">
        <f t="shared" si="1684"/>
        <v>562.5</v>
      </c>
      <c r="L13504" s="1">
        <f t="shared" ca="1" si="1687"/>
        <v>10.001815108344235</v>
      </c>
      <c r="M13504" s="1">
        <f t="shared" ca="1" si="1685"/>
        <v>-5.1256846943544936E-10</v>
      </c>
    </row>
    <row r="13505" spans="8:13" x14ac:dyDescent="0.3">
      <c r="H13505" s="1">
        <f t="shared" si="1683"/>
        <v>0</v>
      </c>
      <c r="J13505" s="1">
        <f t="shared" si="1686"/>
        <v>48600000</v>
      </c>
      <c r="K13505" s="1">
        <f t="shared" si="1684"/>
        <v>562.5</v>
      </c>
      <c r="L13505" s="1">
        <f t="shared" ca="1" si="1687"/>
        <v>10.001813263097745</v>
      </c>
      <c r="M13505" s="1">
        <f t="shared" ca="1" si="1685"/>
        <v>-5.1204739025430795E-10</v>
      </c>
    </row>
    <row r="13506" spans="8:13" x14ac:dyDescent="0.3">
      <c r="H13506" s="1">
        <f t="shared" si="1683"/>
        <v>0</v>
      </c>
      <c r="J13506" s="1">
        <f t="shared" si="1686"/>
        <v>48603600</v>
      </c>
      <c r="K13506" s="1">
        <f t="shared" si="1684"/>
        <v>562.5</v>
      </c>
      <c r="L13506" s="1">
        <f t="shared" ca="1" si="1687"/>
        <v>10.00181141972714</v>
      </c>
      <c r="M13506" s="1">
        <f t="shared" ca="1" si="1685"/>
        <v>-5.1152684080467156E-10</v>
      </c>
    </row>
    <row r="13507" spans="8:13" x14ac:dyDescent="0.3">
      <c r="H13507" s="1">
        <f t="shared" si="1683"/>
        <v>0</v>
      </c>
      <c r="J13507" s="1">
        <f t="shared" si="1686"/>
        <v>48607200</v>
      </c>
      <c r="K13507" s="1">
        <f t="shared" si="1684"/>
        <v>562.6</v>
      </c>
      <c r="L13507" s="1">
        <f t="shared" ca="1" si="1687"/>
        <v>10.001809578230514</v>
      </c>
      <c r="M13507" s="1">
        <f t="shared" ca="1" si="1685"/>
        <v>-5.1100682054779444E-10</v>
      </c>
    </row>
    <row r="13508" spans="8:13" x14ac:dyDescent="0.3">
      <c r="H13508" s="1">
        <f t="shared" si="1683"/>
        <v>0</v>
      </c>
      <c r="J13508" s="1">
        <f t="shared" si="1686"/>
        <v>48610800</v>
      </c>
      <c r="K13508" s="1">
        <f t="shared" si="1684"/>
        <v>562.6</v>
      </c>
      <c r="L13508" s="1">
        <f t="shared" ca="1" si="1687"/>
        <v>10.00180773860596</v>
      </c>
      <c r="M13508" s="1">
        <f t="shared" ca="1" si="1685"/>
        <v>-5.1048732894543225E-10</v>
      </c>
    </row>
    <row r="13509" spans="8:13" x14ac:dyDescent="0.3">
      <c r="H13509" s="1">
        <f t="shared" si="1683"/>
        <v>0</v>
      </c>
      <c r="J13509" s="1">
        <f t="shared" si="1686"/>
        <v>48614400</v>
      </c>
      <c r="K13509" s="1">
        <f t="shared" si="1684"/>
        <v>562.70000000000005</v>
      </c>
      <c r="L13509" s="1">
        <f t="shared" ca="1" si="1687"/>
        <v>10.001805900851576</v>
      </c>
      <c r="M13509" s="1">
        <f t="shared" ca="1" si="1685"/>
        <v>-5.0996836546034401E-10</v>
      </c>
    </row>
    <row r="13510" spans="8:13" x14ac:dyDescent="0.3">
      <c r="H13510" s="1">
        <f t="shared" ref="H13510:H13573" si="1688">F13510+0*(E13510-$B$19)*G13510</f>
        <v>0</v>
      </c>
      <c r="J13510" s="1">
        <f t="shared" si="1686"/>
        <v>48618000</v>
      </c>
      <c r="K13510" s="1">
        <f t="shared" ref="K13510:K13573" si="1689">ROUND(J13510/(24*3600),1)</f>
        <v>562.70000000000005</v>
      </c>
      <c r="L13510" s="1">
        <f t="shared" ca="1" si="1687"/>
        <v>10.00180406496546</v>
      </c>
      <c r="M13510" s="1">
        <f t="shared" ref="M13510:M13573" ca="1" si="1690">-$B$16*(L13510-$B$19)/INDIRECT(ADDRESS(ROUND(L13510,0),8))-$B$16*$B$14*$B$33*$B$12*$B$34*((L13510+273)^4-($B$19+273)^4)/INDIRECT(ADDRESS(ROUND(L13510,0),8))</f>
        <v>-5.0944992955579081E-10</v>
      </c>
    </row>
    <row r="13511" spans="8:13" x14ac:dyDescent="0.3">
      <c r="H13511" s="1">
        <f t="shared" si="1688"/>
        <v>0</v>
      </c>
      <c r="J13511" s="1">
        <f t="shared" ref="J13511:J13574" si="1691">J13510+$I$5*60</f>
        <v>48621600</v>
      </c>
      <c r="K13511" s="1">
        <f t="shared" si="1689"/>
        <v>562.79999999999995</v>
      </c>
      <c r="L13511" s="1">
        <f t="shared" ref="L13511:L13574" ca="1" si="1692">L13510+M13510*(J13511-J13510)</f>
        <v>10.001802230945714</v>
      </c>
      <c r="M13511" s="1">
        <f t="shared" ca="1" si="1690"/>
        <v>-5.0893202069503316E-10</v>
      </c>
    </row>
    <row r="13512" spans="8:13" x14ac:dyDescent="0.3">
      <c r="H13512" s="1">
        <f t="shared" si="1688"/>
        <v>0</v>
      </c>
      <c r="J13512" s="1">
        <f t="shared" si="1691"/>
        <v>48625200</v>
      </c>
      <c r="K13512" s="1">
        <f t="shared" si="1689"/>
        <v>562.79999999999995</v>
      </c>
      <c r="L13512" s="1">
        <f t="shared" ca="1" si="1692"/>
        <v>10.00180039879044</v>
      </c>
      <c r="M13512" s="1">
        <f t="shared" ca="1" si="1690"/>
        <v>-5.0841463834283701E-10</v>
      </c>
    </row>
    <row r="13513" spans="8:13" x14ac:dyDescent="0.3">
      <c r="H13513" s="1">
        <f t="shared" si="1688"/>
        <v>0</v>
      </c>
      <c r="J13513" s="1">
        <f t="shared" si="1691"/>
        <v>48628800</v>
      </c>
      <c r="K13513" s="1">
        <f t="shared" si="1689"/>
        <v>562.79999999999995</v>
      </c>
      <c r="L13513" s="1">
        <f t="shared" ca="1" si="1692"/>
        <v>10.001798568497742</v>
      </c>
      <c r="M13513" s="1">
        <f t="shared" ca="1" si="1690"/>
        <v>-5.0789778196346602E-10</v>
      </c>
    </row>
    <row r="13514" spans="8:13" x14ac:dyDescent="0.3">
      <c r="H13514" s="1">
        <f t="shared" si="1688"/>
        <v>0</v>
      </c>
      <c r="J13514" s="1">
        <f t="shared" si="1691"/>
        <v>48632400</v>
      </c>
      <c r="K13514" s="1">
        <f t="shared" si="1689"/>
        <v>562.9</v>
      </c>
      <c r="L13514" s="1">
        <f t="shared" ca="1" si="1692"/>
        <v>10.001796740065727</v>
      </c>
      <c r="M13514" s="1">
        <f t="shared" ca="1" si="1690"/>
        <v>-5.0738145102218793E-10</v>
      </c>
    </row>
    <row r="13515" spans="8:13" x14ac:dyDescent="0.3">
      <c r="H13515" s="1">
        <f t="shared" si="1688"/>
        <v>0</v>
      </c>
      <c r="J13515" s="1">
        <f t="shared" si="1691"/>
        <v>48636000</v>
      </c>
      <c r="K13515" s="1">
        <f t="shared" si="1689"/>
        <v>562.9</v>
      </c>
      <c r="L13515" s="1">
        <f t="shared" ca="1" si="1692"/>
        <v>10.001794913492503</v>
      </c>
      <c r="M13515" s="1">
        <f t="shared" ca="1" si="1690"/>
        <v>-5.0686564498527315E-10</v>
      </c>
    </row>
    <row r="13516" spans="8:13" x14ac:dyDescent="0.3">
      <c r="H13516" s="1">
        <f t="shared" si="1688"/>
        <v>0</v>
      </c>
      <c r="J13516" s="1">
        <f t="shared" si="1691"/>
        <v>48639600</v>
      </c>
      <c r="K13516" s="1">
        <f t="shared" si="1689"/>
        <v>563</v>
      </c>
      <c r="L13516" s="1">
        <f t="shared" ca="1" si="1692"/>
        <v>10.001793088776182</v>
      </c>
      <c r="M13516" s="1">
        <f t="shared" ca="1" si="1690"/>
        <v>-5.0635036331899186E-10</v>
      </c>
    </row>
    <row r="13517" spans="8:13" x14ac:dyDescent="0.3">
      <c r="H13517" s="1">
        <f t="shared" si="1688"/>
        <v>0</v>
      </c>
      <c r="J13517" s="1">
        <f t="shared" si="1691"/>
        <v>48643200</v>
      </c>
      <c r="K13517" s="1">
        <f t="shared" si="1689"/>
        <v>563</v>
      </c>
      <c r="L13517" s="1">
        <f t="shared" ca="1" si="1692"/>
        <v>10.001791265914875</v>
      </c>
      <c r="M13517" s="1">
        <f t="shared" ca="1" si="1690"/>
        <v>-5.0583560549011676E-10</v>
      </c>
    </row>
    <row r="13518" spans="8:13" x14ac:dyDescent="0.3">
      <c r="H13518" s="1">
        <f t="shared" si="1688"/>
        <v>0</v>
      </c>
      <c r="J13518" s="1">
        <f t="shared" si="1691"/>
        <v>48646800</v>
      </c>
      <c r="K13518" s="1">
        <f t="shared" si="1689"/>
        <v>563</v>
      </c>
      <c r="L13518" s="1">
        <f t="shared" ca="1" si="1692"/>
        <v>10.001789444906695</v>
      </c>
      <c r="M13518" s="1">
        <f t="shared" ca="1" si="1690"/>
        <v>-5.0532137096592121E-10</v>
      </c>
    </row>
    <row r="13519" spans="8:13" x14ac:dyDescent="0.3">
      <c r="H13519" s="1">
        <f t="shared" si="1688"/>
        <v>0</v>
      </c>
      <c r="J13519" s="1">
        <f t="shared" si="1691"/>
        <v>48650400</v>
      </c>
      <c r="K13519" s="1">
        <f t="shared" si="1689"/>
        <v>563.1</v>
      </c>
      <c r="L13519" s="1">
        <f t="shared" ca="1" si="1692"/>
        <v>10.00178762574976</v>
      </c>
      <c r="M13519" s="1">
        <f t="shared" ca="1" si="1690"/>
        <v>-5.0480765921468264E-10</v>
      </c>
    </row>
    <row r="13520" spans="8:13" x14ac:dyDescent="0.3">
      <c r="H13520" s="1">
        <f t="shared" si="1688"/>
        <v>0</v>
      </c>
      <c r="J13520" s="1">
        <f t="shared" si="1691"/>
        <v>48654000</v>
      </c>
      <c r="K13520" s="1">
        <f t="shared" si="1689"/>
        <v>563.1</v>
      </c>
      <c r="L13520" s="1">
        <f t="shared" ca="1" si="1692"/>
        <v>10.001785808442186</v>
      </c>
      <c r="M13520" s="1">
        <f t="shared" ca="1" si="1690"/>
        <v>-5.0429446970467768E-10</v>
      </c>
    </row>
    <row r="13521" spans="8:13" x14ac:dyDescent="0.3">
      <c r="H13521" s="1">
        <f t="shared" si="1688"/>
        <v>0</v>
      </c>
      <c r="J13521" s="1">
        <f t="shared" si="1691"/>
        <v>48657600</v>
      </c>
      <c r="K13521" s="1">
        <f t="shared" si="1689"/>
        <v>563.20000000000005</v>
      </c>
      <c r="L13521" s="1">
        <f t="shared" ca="1" si="1692"/>
        <v>10.001783992982094</v>
      </c>
      <c r="M13521" s="1">
        <f t="shared" ca="1" si="1690"/>
        <v>-5.0378180190518673E-10</v>
      </c>
    </row>
    <row r="13522" spans="8:13" x14ac:dyDescent="0.3">
      <c r="H13522" s="1">
        <f t="shared" si="1688"/>
        <v>0</v>
      </c>
      <c r="J13522" s="1">
        <f t="shared" si="1691"/>
        <v>48661200</v>
      </c>
      <c r="K13522" s="1">
        <f t="shared" si="1689"/>
        <v>563.20000000000005</v>
      </c>
      <c r="L13522" s="1">
        <f t="shared" ca="1" si="1692"/>
        <v>10.001782179367607</v>
      </c>
      <c r="M13522" s="1">
        <f t="shared" ca="1" si="1690"/>
        <v>-5.0326965528599167E-10</v>
      </c>
    </row>
    <row r="13523" spans="8:13" x14ac:dyDescent="0.3">
      <c r="H13523" s="1">
        <f t="shared" si="1688"/>
        <v>0</v>
      </c>
      <c r="J13523" s="1">
        <f t="shared" si="1691"/>
        <v>48664800</v>
      </c>
      <c r="K13523" s="1">
        <f t="shared" si="1689"/>
        <v>563.29999999999995</v>
      </c>
      <c r="L13523" s="1">
        <f t="shared" ca="1" si="1692"/>
        <v>10.001780367596849</v>
      </c>
      <c r="M13523" s="1">
        <f t="shared" ca="1" si="1690"/>
        <v>-5.0275802931737658E-10</v>
      </c>
    </row>
    <row r="13524" spans="8:13" x14ac:dyDescent="0.3">
      <c r="H13524" s="1">
        <f t="shared" si="1688"/>
        <v>0</v>
      </c>
      <c r="J13524" s="1">
        <f t="shared" si="1691"/>
        <v>48668400</v>
      </c>
      <c r="K13524" s="1">
        <f t="shared" si="1689"/>
        <v>563.29999999999995</v>
      </c>
      <c r="L13524" s="1">
        <f t="shared" ca="1" si="1692"/>
        <v>10.001778557667944</v>
      </c>
      <c r="M13524" s="1">
        <f t="shared" ca="1" si="1690"/>
        <v>-5.0224692346962441E-10</v>
      </c>
    </row>
    <row r="13525" spans="8:13" x14ac:dyDescent="0.3">
      <c r="H13525" s="1">
        <f t="shared" si="1688"/>
        <v>0</v>
      </c>
      <c r="J13525" s="1">
        <f t="shared" si="1691"/>
        <v>48672000</v>
      </c>
      <c r="K13525" s="1">
        <f t="shared" si="1689"/>
        <v>563.29999999999995</v>
      </c>
      <c r="L13525" s="1">
        <f t="shared" ca="1" si="1692"/>
        <v>10.001776749579019</v>
      </c>
      <c r="M13525" s="1">
        <f t="shared" ca="1" si="1690"/>
        <v>-5.0173633721402219E-10</v>
      </c>
    </row>
    <row r="13526" spans="8:13" x14ac:dyDescent="0.3">
      <c r="H13526" s="1">
        <f t="shared" si="1688"/>
        <v>0</v>
      </c>
      <c r="J13526" s="1">
        <f t="shared" si="1691"/>
        <v>48675600</v>
      </c>
      <c r="K13526" s="1">
        <f t="shared" si="1689"/>
        <v>563.4</v>
      </c>
      <c r="L13526" s="1">
        <f t="shared" ca="1" si="1692"/>
        <v>10.001774943328204</v>
      </c>
      <c r="M13526" s="1">
        <f t="shared" ca="1" si="1690"/>
        <v>-5.0122627002235845E-10</v>
      </c>
    </row>
    <row r="13527" spans="8:13" x14ac:dyDescent="0.3">
      <c r="H13527" s="1">
        <f t="shared" si="1688"/>
        <v>0</v>
      </c>
      <c r="J13527" s="1">
        <f t="shared" si="1691"/>
        <v>48679200</v>
      </c>
      <c r="K13527" s="1">
        <f t="shared" si="1689"/>
        <v>563.4</v>
      </c>
      <c r="L13527" s="1">
        <f t="shared" ca="1" si="1692"/>
        <v>10.001773138913633</v>
      </c>
      <c r="M13527" s="1">
        <f t="shared" ca="1" si="1690"/>
        <v>-5.0071672136742455E-10</v>
      </c>
    </row>
    <row r="13528" spans="8:13" x14ac:dyDescent="0.3">
      <c r="H13528" s="1">
        <f t="shared" si="1688"/>
        <v>0</v>
      </c>
      <c r="J13528" s="1">
        <f t="shared" si="1691"/>
        <v>48682800</v>
      </c>
      <c r="K13528" s="1">
        <f t="shared" si="1689"/>
        <v>563.5</v>
      </c>
      <c r="L13528" s="1">
        <f t="shared" ca="1" si="1692"/>
        <v>10.001771336333436</v>
      </c>
      <c r="M13528" s="1">
        <f t="shared" ca="1" si="1690"/>
        <v>-5.0020769072151058E-10</v>
      </c>
    </row>
    <row r="13529" spans="8:13" x14ac:dyDescent="0.3">
      <c r="H13529" s="1">
        <f t="shared" si="1688"/>
        <v>0</v>
      </c>
      <c r="J13529" s="1">
        <f t="shared" si="1691"/>
        <v>48686400</v>
      </c>
      <c r="K13529" s="1">
        <f t="shared" si="1689"/>
        <v>563.5</v>
      </c>
      <c r="L13529" s="1">
        <f t="shared" ca="1" si="1692"/>
        <v>10.001769535585749</v>
      </c>
      <c r="M13529" s="1">
        <f t="shared" ca="1" si="1690"/>
        <v>-4.9969917755841182E-10</v>
      </c>
    </row>
    <row r="13530" spans="8:13" x14ac:dyDescent="0.3">
      <c r="H13530" s="1">
        <f t="shared" si="1688"/>
        <v>0</v>
      </c>
      <c r="J13530" s="1">
        <f t="shared" si="1691"/>
        <v>48690000</v>
      </c>
      <c r="K13530" s="1">
        <f t="shared" si="1689"/>
        <v>563.5</v>
      </c>
      <c r="L13530" s="1">
        <f t="shared" ca="1" si="1692"/>
        <v>10.001767736668711</v>
      </c>
      <c r="M13530" s="1">
        <f t="shared" ca="1" si="1690"/>
        <v>-4.9919118135192289E-10</v>
      </c>
    </row>
    <row r="13531" spans="8:13" x14ac:dyDescent="0.3">
      <c r="H13531" s="1">
        <f t="shared" si="1688"/>
        <v>0</v>
      </c>
      <c r="J13531" s="1">
        <f t="shared" si="1691"/>
        <v>48693600</v>
      </c>
      <c r="K13531" s="1">
        <f t="shared" si="1689"/>
        <v>563.6</v>
      </c>
      <c r="L13531" s="1">
        <f t="shared" ca="1" si="1692"/>
        <v>10.001765939580459</v>
      </c>
      <c r="M13531" s="1">
        <f t="shared" ca="1" si="1690"/>
        <v>-4.9868370157634012E-10</v>
      </c>
    </row>
    <row r="13532" spans="8:13" x14ac:dyDescent="0.3">
      <c r="H13532" s="1">
        <f t="shared" si="1688"/>
        <v>0</v>
      </c>
      <c r="J13532" s="1">
        <f t="shared" si="1691"/>
        <v>48697200</v>
      </c>
      <c r="K13532" s="1">
        <f t="shared" si="1689"/>
        <v>563.6</v>
      </c>
      <c r="L13532" s="1">
        <f t="shared" ca="1" si="1692"/>
        <v>10.001764144319132</v>
      </c>
      <c r="M13532" s="1">
        <f t="shared" ca="1" si="1690"/>
        <v>-4.9817673770646193E-10</v>
      </c>
    </row>
    <row r="13533" spans="8:13" x14ac:dyDescent="0.3">
      <c r="H13533" s="1">
        <f t="shared" si="1688"/>
        <v>0</v>
      </c>
      <c r="J13533" s="1">
        <f t="shared" si="1691"/>
        <v>48700800</v>
      </c>
      <c r="K13533" s="1">
        <f t="shared" si="1689"/>
        <v>563.70000000000005</v>
      </c>
      <c r="L13533" s="1">
        <f t="shared" ca="1" si="1692"/>
        <v>10.001762350882876</v>
      </c>
      <c r="M13533" s="1">
        <f t="shared" ca="1" si="1690"/>
        <v>-4.9767028921809E-10</v>
      </c>
    </row>
    <row r="13534" spans="8:13" x14ac:dyDescent="0.3">
      <c r="H13534" s="1">
        <f t="shared" si="1688"/>
        <v>0</v>
      </c>
      <c r="J13534" s="1">
        <f t="shared" si="1691"/>
        <v>48704400</v>
      </c>
      <c r="K13534" s="1">
        <f t="shared" si="1689"/>
        <v>563.70000000000005</v>
      </c>
      <c r="L13534" s="1">
        <f t="shared" ca="1" si="1692"/>
        <v>10.001760559269835</v>
      </c>
      <c r="M13534" s="1">
        <f t="shared" ca="1" si="1690"/>
        <v>-4.9716435558752709E-10</v>
      </c>
    </row>
    <row r="13535" spans="8:13" x14ac:dyDescent="0.3">
      <c r="H13535" s="1">
        <f t="shared" si="1688"/>
        <v>0</v>
      </c>
      <c r="J13535" s="1">
        <f t="shared" si="1691"/>
        <v>48708000</v>
      </c>
      <c r="K13535" s="1">
        <f t="shared" si="1689"/>
        <v>563.79999999999995</v>
      </c>
      <c r="L13535" s="1">
        <f t="shared" ca="1" si="1692"/>
        <v>10.001758769478155</v>
      </c>
      <c r="M13535" s="1">
        <f t="shared" ca="1" si="1690"/>
        <v>-4.9665893629107646E-10</v>
      </c>
    </row>
    <row r="13536" spans="8:13" x14ac:dyDescent="0.3">
      <c r="H13536" s="1">
        <f t="shared" si="1688"/>
        <v>0</v>
      </c>
      <c r="J13536" s="1">
        <f t="shared" si="1691"/>
        <v>48711600</v>
      </c>
      <c r="K13536" s="1">
        <f t="shared" si="1689"/>
        <v>563.79999999999995</v>
      </c>
      <c r="L13536" s="1">
        <f t="shared" ca="1" si="1692"/>
        <v>10.001756981505984</v>
      </c>
      <c r="M13536" s="1">
        <f t="shared" ca="1" si="1690"/>
        <v>-4.9615403080604413E-10</v>
      </c>
    </row>
    <row r="13537" spans="8:13" x14ac:dyDescent="0.3">
      <c r="H13537" s="1">
        <f t="shared" si="1688"/>
        <v>0</v>
      </c>
      <c r="J13537" s="1">
        <f t="shared" si="1691"/>
        <v>48715200</v>
      </c>
      <c r="K13537" s="1">
        <f t="shared" si="1689"/>
        <v>563.79999999999995</v>
      </c>
      <c r="L13537" s="1">
        <f t="shared" ca="1" si="1692"/>
        <v>10.001755195351473</v>
      </c>
      <c r="M13537" s="1">
        <f t="shared" ca="1" si="1690"/>
        <v>-4.9564963860973613E-10</v>
      </c>
    </row>
    <row r="13538" spans="8:13" x14ac:dyDescent="0.3">
      <c r="H13538" s="1">
        <f t="shared" si="1688"/>
        <v>0</v>
      </c>
      <c r="J13538" s="1">
        <f t="shared" si="1691"/>
        <v>48718800</v>
      </c>
      <c r="K13538" s="1">
        <f t="shared" si="1689"/>
        <v>563.9</v>
      </c>
      <c r="L13538" s="1">
        <f t="shared" ca="1" si="1692"/>
        <v>10.001753411012775</v>
      </c>
      <c r="M13538" s="1">
        <f t="shared" ca="1" si="1690"/>
        <v>-4.9514575918096456E-10</v>
      </c>
    </row>
    <row r="13539" spans="8:13" x14ac:dyDescent="0.3">
      <c r="H13539" s="1">
        <f t="shared" si="1688"/>
        <v>0</v>
      </c>
      <c r="J13539" s="1">
        <f t="shared" si="1691"/>
        <v>48722400</v>
      </c>
      <c r="K13539" s="1">
        <f t="shared" si="1689"/>
        <v>563.9</v>
      </c>
      <c r="L13539" s="1">
        <f t="shared" ca="1" si="1692"/>
        <v>10.001751628488043</v>
      </c>
      <c r="M13539" s="1">
        <f t="shared" ca="1" si="1690"/>
        <v>-4.9464239199803808E-10</v>
      </c>
    </row>
    <row r="13540" spans="8:13" x14ac:dyDescent="0.3">
      <c r="H13540" s="1">
        <f t="shared" si="1688"/>
        <v>0</v>
      </c>
      <c r="J13540" s="1">
        <f t="shared" si="1691"/>
        <v>48726000</v>
      </c>
      <c r="K13540" s="1">
        <f t="shared" si="1689"/>
        <v>564</v>
      </c>
      <c r="L13540" s="1">
        <f t="shared" ca="1" si="1692"/>
        <v>10.001749847775431</v>
      </c>
      <c r="M13540" s="1">
        <f t="shared" ca="1" si="1690"/>
        <v>-4.941395365397687E-10</v>
      </c>
    </row>
    <row r="13541" spans="8:13" x14ac:dyDescent="0.3">
      <c r="H13541" s="1">
        <f t="shared" si="1688"/>
        <v>0</v>
      </c>
      <c r="J13541" s="1">
        <f t="shared" si="1691"/>
        <v>48729600</v>
      </c>
      <c r="K13541" s="1">
        <f t="shared" si="1689"/>
        <v>564</v>
      </c>
      <c r="L13541" s="1">
        <f t="shared" ca="1" si="1692"/>
        <v>10.001748068873098</v>
      </c>
      <c r="M13541" s="1">
        <f t="shared" ca="1" si="1690"/>
        <v>-4.9363719228647151E-10</v>
      </c>
    </row>
    <row r="13542" spans="8:13" x14ac:dyDescent="0.3">
      <c r="H13542" s="1">
        <f t="shared" si="1688"/>
        <v>0</v>
      </c>
      <c r="J13542" s="1">
        <f t="shared" si="1691"/>
        <v>48733200</v>
      </c>
      <c r="K13542" s="1">
        <f t="shared" si="1689"/>
        <v>564</v>
      </c>
      <c r="L13542" s="1">
        <f t="shared" ca="1" si="1692"/>
        <v>10.001746291779206</v>
      </c>
      <c r="M13542" s="1">
        <f t="shared" ca="1" si="1690"/>
        <v>-4.9313535871846327E-10</v>
      </c>
    </row>
    <row r="13543" spans="8:13" x14ac:dyDescent="0.3">
      <c r="H13543" s="1">
        <f t="shared" si="1688"/>
        <v>0</v>
      </c>
      <c r="J13543" s="1">
        <f t="shared" si="1691"/>
        <v>48736800</v>
      </c>
      <c r="K13543" s="1">
        <f t="shared" si="1689"/>
        <v>564.1</v>
      </c>
      <c r="L13543" s="1">
        <f t="shared" ca="1" si="1692"/>
        <v>10.001744516491915</v>
      </c>
      <c r="M13543" s="1">
        <f t="shared" ca="1" si="1690"/>
        <v>-4.9263403531656126E-10</v>
      </c>
    </row>
    <row r="13544" spans="8:13" x14ac:dyDescent="0.3">
      <c r="H13544" s="1">
        <f t="shared" si="1688"/>
        <v>0</v>
      </c>
      <c r="J13544" s="1">
        <f t="shared" si="1691"/>
        <v>48740400</v>
      </c>
      <c r="K13544" s="1">
        <f t="shared" si="1689"/>
        <v>564.1</v>
      </c>
      <c r="L13544" s="1">
        <f t="shared" ca="1" si="1692"/>
        <v>10.001742743009387</v>
      </c>
      <c r="M13544" s="1">
        <f t="shared" ca="1" si="1690"/>
        <v>-4.921332215620852E-10</v>
      </c>
    </row>
    <row r="13545" spans="8:13" x14ac:dyDescent="0.3">
      <c r="H13545" s="1">
        <f t="shared" si="1688"/>
        <v>0</v>
      </c>
      <c r="J13545" s="1">
        <f t="shared" si="1691"/>
        <v>48744000</v>
      </c>
      <c r="K13545" s="1">
        <f t="shared" si="1689"/>
        <v>564.20000000000005</v>
      </c>
      <c r="L13545" s="1">
        <f t="shared" ca="1" si="1692"/>
        <v>10.00174097132979</v>
      </c>
      <c r="M13545" s="1">
        <f t="shared" ca="1" si="1690"/>
        <v>-4.9163291693685565E-10</v>
      </c>
    </row>
    <row r="13546" spans="8:13" x14ac:dyDescent="0.3">
      <c r="H13546" s="1">
        <f t="shared" si="1688"/>
        <v>0</v>
      </c>
      <c r="J13546" s="1">
        <f t="shared" si="1691"/>
        <v>48747600</v>
      </c>
      <c r="K13546" s="1">
        <f t="shared" si="1689"/>
        <v>564.20000000000005</v>
      </c>
      <c r="L13546" s="1">
        <f t="shared" ca="1" si="1692"/>
        <v>10.001739201451288</v>
      </c>
      <c r="M13546" s="1">
        <f t="shared" ca="1" si="1690"/>
        <v>-4.9113312092319517E-10</v>
      </c>
    </row>
    <row r="13547" spans="8:13" x14ac:dyDescent="0.3">
      <c r="H13547" s="1">
        <f t="shared" si="1688"/>
        <v>0</v>
      </c>
      <c r="J13547" s="1">
        <f t="shared" si="1691"/>
        <v>48751200</v>
      </c>
      <c r="K13547" s="1">
        <f t="shared" si="1689"/>
        <v>564.29999999999995</v>
      </c>
      <c r="L13547" s="1">
        <f t="shared" ca="1" si="1692"/>
        <v>10.001737433372053</v>
      </c>
      <c r="M13547" s="1">
        <f t="shared" ca="1" si="1690"/>
        <v>-4.9063383300442978E-10</v>
      </c>
    </row>
    <row r="13548" spans="8:13" x14ac:dyDescent="0.3">
      <c r="H13548" s="1">
        <f t="shared" si="1688"/>
        <v>0</v>
      </c>
      <c r="J13548" s="1">
        <f t="shared" si="1691"/>
        <v>48754800</v>
      </c>
      <c r="K13548" s="1">
        <f t="shared" si="1689"/>
        <v>564.29999999999995</v>
      </c>
      <c r="L13548" s="1">
        <f t="shared" ca="1" si="1692"/>
        <v>10.001735667090255</v>
      </c>
      <c r="M13548" s="1">
        <f t="shared" ca="1" si="1690"/>
        <v>-4.9013505266388532E-10</v>
      </c>
    </row>
    <row r="13549" spans="8:13" x14ac:dyDescent="0.3">
      <c r="H13549" s="1">
        <f t="shared" si="1688"/>
        <v>0</v>
      </c>
      <c r="J13549" s="1">
        <f t="shared" si="1691"/>
        <v>48758400</v>
      </c>
      <c r="K13549" s="1">
        <f t="shared" si="1689"/>
        <v>564.29999999999995</v>
      </c>
      <c r="L13549" s="1">
        <f t="shared" ca="1" si="1692"/>
        <v>10.001733902604066</v>
      </c>
      <c r="M13549" s="1">
        <f t="shared" ca="1" si="1690"/>
        <v>-4.8963677938538899E-10</v>
      </c>
    </row>
    <row r="13550" spans="8:13" x14ac:dyDescent="0.3">
      <c r="H13550" s="1">
        <f t="shared" si="1688"/>
        <v>0</v>
      </c>
      <c r="J13550" s="1">
        <f t="shared" si="1691"/>
        <v>48762000</v>
      </c>
      <c r="K13550" s="1">
        <f t="shared" si="1689"/>
        <v>564.4</v>
      </c>
      <c r="L13550" s="1">
        <f t="shared" ca="1" si="1692"/>
        <v>10.00173213991166</v>
      </c>
      <c r="M13550" s="1">
        <f t="shared" ca="1" si="1690"/>
        <v>-4.8913901265326977E-10</v>
      </c>
    </row>
    <row r="13551" spans="8:13" x14ac:dyDescent="0.3">
      <c r="H13551" s="1">
        <f t="shared" si="1688"/>
        <v>0</v>
      </c>
      <c r="J13551" s="1">
        <f t="shared" si="1691"/>
        <v>48765600</v>
      </c>
      <c r="K13551" s="1">
        <f t="shared" si="1689"/>
        <v>564.4</v>
      </c>
      <c r="L13551" s="1">
        <f t="shared" ca="1" si="1692"/>
        <v>10.001730379011214</v>
      </c>
      <c r="M13551" s="1">
        <f t="shared" ca="1" si="1690"/>
        <v>-4.8864175195286043E-10</v>
      </c>
    </row>
    <row r="13552" spans="8:13" x14ac:dyDescent="0.3">
      <c r="H13552" s="1">
        <f t="shared" si="1688"/>
        <v>0</v>
      </c>
      <c r="J13552" s="1">
        <f t="shared" si="1691"/>
        <v>48769200</v>
      </c>
      <c r="K13552" s="1">
        <f t="shared" si="1689"/>
        <v>564.5</v>
      </c>
      <c r="L13552" s="1">
        <f t="shared" ca="1" si="1692"/>
        <v>10.001728619900907</v>
      </c>
      <c r="M13552" s="1">
        <f t="shared" ca="1" si="1690"/>
        <v>-4.8814499676999441E-10</v>
      </c>
    </row>
    <row r="13553" spans="8:13" x14ac:dyDescent="0.3">
      <c r="H13553" s="1">
        <f t="shared" si="1688"/>
        <v>0</v>
      </c>
      <c r="J13553" s="1">
        <f t="shared" si="1691"/>
        <v>48772800</v>
      </c>
      <c r="K13553" s="1">
        <f t="shared" si="1689"/>
        <v>564.5</v>
      </c>
      <c r="L13553" s="1">
        <f t="shared" ca="1" si="1692"/>
        <v>10.001726862578918</v>
      </c>
      <c r="M13553" s="1">
        <f t="shared" ca="1" si="1690"/>
        <v>-4.8764874659000395E-10</v>
      </c>
    </row>
    <row r="13554" spans="8:13" x14ac:dyDescent="0.3">
      <c r="H13554" s="1">
        <f t="shared" si="1688"/>
        <v>0</v>
      </c>
      <c r="J13554" s="1">
        <f t="shared" si="1691"/>
        <v>48776400</v>
      </c>
      <c r="K13554" s="1">
        <f t="shared" si="1689"/>
        <v>564.5</v>
      </c>
      <c r="L13554" s="1">
        <f t="shared" ca="1" si="1692"/>
        <v>10.001725107043431</v>
      </c>
      <c r="M13554" s="1">
        <f t="shared" ca="1" si="1690"/>
        <v>-4.8715300090022898E-10</v>
      </c>
    </row>
    <row r="13555" spans="8:13" x14ac:dyDescent="0.3">
      <c r="H13555" s="1">
        <f t="shared" si="1688"/>
        <v>0</v>
      </c>
      <c r="J13555" s="1">
        <f t="shared" si="1691"/>
        <v>48780000</v>
      </c>
      <c r="K13555" s="1">
        <f t="shared" si="1689"/>
        <v>564.6</v>
      </c>
      <c r="L13555" s="1">
        <f t="shared" ca="1" si="1692"/>
        <v>10.001723353292627</v>
      </c>
      <c r="M13555" s="1">
        <f t="shared" ca="1" si="1690"/>
        <v>-4.8665775918750495E-10</v>
      </c>
    </row>
    <row r="13556" spans="8:13" x14ac:dyDescent="0.3">
      <c r="H13556" s="1">
        <f t="shared" si="1688"/>
        <v>0</v>
      </c>
      <c r="J13556" s="1">
        <f t="shared" si="1691"/>
        <v>48783600</v>
      </c>
      <c r="K13556" s="1">
        <f t="shared" si="1689"/>
        <v>564.6</v>
      </c>
      <c r="L13556" s="1">
        <f t="shared" ca="1" si="1692"/>
        <v>10.001721601324695</v>
      </c>
      <c r="M13556" s="1">
        <f t="shared" ca="1" si="1690"/>
        <v>-4.8616302093967347E-10</v>
      </c>
    </row>
    <row r="13557" spans="8:13" x14ac:dyDescent="0.3">
      <c r="H13557" s="1">
        <f t="shared" si="1688"/>
        <v>0</v>
      </c>
      <c r="J13557" s="1">
        <f t="shared" si="1691"/>
        <v>48787200</v>
      </c>
      <c r="K13557" s="1">
        <f t="shared" si="1689"/>
        <v>564.70000000000005</v>
      </c>
      <c r="L13557" s="1">
        <f t="shared" ca="1" si="1692"/>
        <v>10.001719851137819</v>
      </c>
      <c r="M13557" s="1">
        <f t="shared" ca="1" si="1690"/>
        <v>-4.8566878564457481E-10</v>
      </c>
    </row>
    <row r="13558" spans="8:13" x14ac:dyDescent="0.3">
      <c r="H13558" s="1">
        <f t="shared" si="1688"/>
        <v>0</v>
      </c>
      <c r="J13558" s="1">
        <f t="shared" si="1691"/>
        <v>48790800</v>
      </c>
      <c r="K13558" s="1">
        <f t="shared" si="1689"/>
        <v>564.70000000000005</v>
      </c>
      <c r="L13558" s="1">
        <f t="shared" ca="1" si="1692"/>
        <v>10.001718102730191</v>
      </c>
      <c r="M13558" s="1">
        <f t="shared" ca="1" si="1690"/>
        <v>-4.8517505279105261E-10</v>
      </c>
    </row>
    <row r="13559" spans="8:13" x14ac:dyDescent="0.3">
      <c r="H13559" s="1">
        <f t="shared" si="1688"/>
        <v>0</v>
      </c>
      <c r="J13559" s="1">
        <f t="shared" si="1691"/>
        <v>48794400</v>
      </c>
      <c r="K13559" s="1">
        <f t="shared" si="1689"/>
        <v>564.79999999999995</v>
      </c>
      <c r="L13559" s="1">
        <f t="shared" ca="1" si="1692"/>
        <v>10.001716356100001</v>
      </c>
      <c r="M13559" s="1">
        <f t="shared" ca="1" si="1690"/>
        <v>-4.8468182186845197E-10</v>
      </c>
    </row>
    <row r="13560" spans="8:13" x14ac:dyDescent="0.3">
      <c r="H13560" s="1">
        <f t="shared" si="1688"/>
        <v>0</v>
      </c>
      <c r="J13560" s="1">
        <f t="shared" si="1691"/>
        <v>48798000</v>
      </c>
      <c r="K13560" s="1">
        <f t="shared" si="1689"/>
        <v>564.79999999999995</v>
      </c>
      <c r="L13560" s="1">
        <f t="shared" ca="1" si="1692"/>
        <v>10.001714611245442</v>
      </c>
      <c r="M13560" s="1">
        <f t="shared" ca="1" si="1690"/>
        <v>-4.8418909236611823E-10</v>
      </c>
    </row>
    <row r="13561" spans="8:13" x14ac:dyDescent="0.3">
      <c r="H13561" s="1">
        <f t="shared" si="1688"/>
        <v>0</v>
      </c>
      <c r="J13561" s="1">
        <f t="shared" si="1691"/>
        <v>48801600</v>
      </c>
      <c r="K13561" s="1">
        <f t="shared" si="1689"/>
        <v>564.79999999999995</v>
      </c>
      <c r="L13561" s="1">
        <f t="shared" ca="1" si="1692"/>
        <v>10.001712868164709</v>
      </c>
      <c r="M13561" s="1">
        <f t="shared" ca="1" si="1690"/>
        <v>-4.8369686377490156E-10</v>
      </c>
    </row>
    <row r="13562" spans="8:13" x14ac:dyDescent="0.3">
      <c r="H13562" s="1">
        <f t="shared" si="1688"/>
        <v>0</v>
      </c>
      <c r="J13562" s="1">
        <f t="shared" si="1691"/>
        <v>48805200</v>
      </c>
      <c r="K13562" s="1">
        <f t="shared" si="1689"/>
        <v>564.9</v>
      </c>
      <c r="L13562" s="1">
        <f t="shared" ca="1" si="1692"/>
        <v>10.001711126856</v>
      </c>
      <c r="M13562" s="1">
        <f t="shared" ca="1" si="1690"/>
        <v>-4.8320513558515074E-10</v>
      </c>
    </row>
    <row r="13563" spans="8:13" x14ac:dyDescent="0.3">
      <c r="H13563" s="1">
        <f t="shared" si="1688"/>
        <v>0</v>
      </c>
      <c r="J13563" s="1">
        <f t="shared" si="1691"/>
        <v>48808800</v>
      </c>
      <c r="K13563" s="1">
        <f t="shared" si="1689"/>
        <v>564.9</v>
      </c>
      <c r="L13563" s="1">
        <f t="shared" ca="1" si="1692"/>
        <v>10.001709387317511</v>
      </c>
      <c r="M13563" s="1">
        <f t="shared" ca="1" si="1690"/>
        <v>-4.8271390728821784E-10</v>
      </c>
    </row>
    <row r="13564" spans="8:13" x14ac:dyDescent="0.3">
      <c r="H13564" s="1">
        <f t="shared" si="1688"/>
        <v>0</v>
      </c>
      <c r="J13564" s="1">
        <f t="shared" si="1691"/>
        <v>48812400</v>
      </c>
      <c r="K13564" s="1">
        <f t="shared" si="1689"/>
        <v>565</v>
      </c>
      <c r="L13564" s="1">
        <f t="shared" ca="1" si="1692"/>
        <v>10.001707649547445</v>
      </c>
      <c r="M13564" s="1">
        <f t="shared" ca="1" si="1690"/>
        <v>-4.8222317837595517E-10</v>
      </c>
    </row>
    <row r="13565" spans="8:13" x14ac:dyDescent="0.3">
      <c r="H13565" s="1">
        <f t="shared" si="1688"/>
        <v>0</v>
      </c>
      <c r="J13565" s="1">
        <f t="shared" si="1691"/>
        <v>48816000</v>
      </c>
      <c r="K13565" s="1">
        <f t="shared" si="1689"/>
        <v>565</v>
      </c>
      <c r="L13565" s="1">
        <f t="shared" ca="1" si="1692"/>
        <v>10.001705913544003</v>
      </c>
      <c r="M13565" s="1">
        <f t="shared" ca="1" si="1690"/>
        <v>-4.8173294834071939E-10</v>
      </c>
    </row>
    <row r="13566" spans="8:13" x14ac:dyDescent="0.3">
      <c r="H13566" s="1">
        <f t="shared" si="1688"/>
        <v>0</v>
      </c>
      <c r="J13566" s="1">
        <f t="shared" si="1691"/>
        <v>48819600</v>
      </c>
      <c r="K13566" s="1">
        <f t="shared" si="1689"/>
        <v>565</v>
      </c>
      <c r="L13566" s="1">
        <f t="shared" ca="1" si="1692"/>
        <v>10.001704179305388</v>
      </c>
      <c r="M13566" s="1">
        <f t="shared" ca="1" si="1690"/>
        <v>-4.8124321667536565E-10</v>
      </c>
    </row>
    <row r="13567" spans="8:13" x14ac:dyDescent="0.3">
      <c r="H13567" s="1">
        <f t="shared" si="1688"/>
        <v>0</v>
      </c>
      <c r="J13567" s="1">
        <f t="shared" si="1691"/>
        <v>48823200</v>
      </c>
      <c r="K13567" s="1">
        <f t="shared" si="1689"/>
        <v>565.1</v>
      </c>
      <c r="L13567" s="1">
        <f t="shared" ca="1" si="1692"/>
        <v>10.001702446829809</v>
      </c>
      <c r="M13567" s="1">
        <f t="shared" ca="1" si="1690"/>
        <v>-4.8075398287325349E-10</v>
      </c>
    </row>
    <row r="13568" spans="8:13" x14ac:dyDescent="0.3">
      <c r="H13568" s="1">
        <f t="shared" si="1688"/>
        <v>0</v>
      </c>
      <c r="J13568" s="1">
        <f t="shared" si="1691"/>
        <v>48826800</v>
      </c>
      <c r="K13568" s="1">
        <f t="shared" si="1689"/>
        <v>565.1</v>
      </c>
      <c r="L13568" s="1">
        <f t="shared" ca="1" si="1692"/>
        <v>10.001700716115471</v>
      </c>
      <c r="M13568" s="1">
        <f t="shared" ca="1" si="1690"/>
        <v>-4.8026524642824184E-10</v>
      </c>
    </row>
    <row r="13569" spans="8:13" x14ac:dyDescent="0.3">
      <c r="H13569" s="1">
        <f t="shared" si="1688"/>
        <v>0</v>
      </c>
      <c r="J13569" s="1">
        <f t="shared" si="1691"/>
        <v>48830400</v>
      </c>
      <c r="K13569" s="1">
        <f t="shared" si="1689"/>
        <v>565.20000000000005</v>
      </c>
      <c r="L13569" s="1">
        <f t="shared" ca="1" si="1692"/>
        <v>10.001698987160584</v>
      </c>
      <c r="M13569" s="1">
        <f t="shared" ca="1" si="1690"/>
        <v>-4.7977700683469308E-10</v>
      </c>
    </row>
    <row r="13570" spans="8:13" x14ac:dyDescent="0.3">
      <c r="H13570" s="1">
        <f t="shared" si="1688"/>
        <v>0</v>
      </c>
      <c r="J13570" s="1">
        <f t="shared" si="1691"/>
        <v>48834000</v>
      </c>
      <c r="K13570" s="1">
        <f t="shared" si="1689"/>
        <v>565.20000000000005</v>
      </c>
      <c r="L13570" s="1">
        <f t="shared" ca="1" si="1692"/>
        <v>10.001697259963359</v>
      </c>
      <c r="M13570" s="1">
        <f t="shared" ca="1" si="1690"/>
        <v>-4.7928926358746993E-10</v>
      </c>
    </row>
    <row r="13571" spans="8:13" x14ac:dyDescent="0.3">
      <c r="H13571" s="1">
        <f t="shared" si="1688"/>
        <v>0</v>
      </c>
      <c r="J13571" s="1">
        <f t="shared" si="1691"/>
        <v>48837600</v>
      </c>
      <c r="K13571" s="1">
        <f t="shared" si="1689"/>
        <v>565.29999999999995</v>
      </c>
      <c r="L13571" s="1">
        <f t="shared" ca="1" si="1692"/>
        <v>10.00169553452201</v>
      </c>
      <c r="M13571" s="1">
        <f t="shared" ca="1" si="1690"/>
        <v>-4.7880201618193762E-10</v>
      </c>
    </row>
    <row r="13572" spans="8:13" x14ac:dyDescent="0.3">
      <c r="H13572" s="1">
        <f t="shared" si="1688"/>
        <v>0</v>
      </c>
      <c r="J13572" s="1">
        <f t="shared" si="1691"/>
        <v>48841200</v>
      </c>
      <c r="K13572" s="1">
        <f t="shared" si="1689"/>
        <v>565.29999999999995</v>
      </c>
      <c r="L13572" s="1">
        <f t="shared" ca="1" si="1692"/>
        <v>10.001693810834752</v>
      </c>
      <c r="M13572" s="1">
        <f t="shared" ca="1" si="1690"/>
        <v>-4.7831526411396193E-10</v>
      </c>
    </row>
    <row r="13573" spans="8:13" x14ac:dyDescent="0.3">
      <c r="H13573" s="1">
        <f t="shared" si="1688"/>
        <v>0</v>
      </c>
      <c r="J13573" s="1">
        <f t="shared" si="1691"/>
        <v>48844800</v>
      </c>
      <c r="K13573" s="1">
        <f t="shared" si="1689"/>
        <v>565.29999999999995</v>
      </c>
      <c r="L13573" s="1">
        <f t="shared" ca="1" si="1692"/>
        <v>10.001692088899802</v>
      </c>
      <c r="M13573" s="1">
        <f t="shared" ca="1" si="1690"/>
        <v>-4.7782900688041325E-10</v>
      </c>
    </row>
    <row r="13574" spans="8:13" x14ac:dyDescent="0.3">
      <c r="H13574" s="1">
        <f t="shared" ref="H13574:H13637" si="1693">F13574+0*(E13574-$B$19)*G13574</f>
        <v>0</v>
      </c>
      <c r="J13574" s="1">
        <f t="shared" si="1691"/>
        <v>48848400</v>
      </c>
      <c r="K13574" s="1">
        <f t="shared" ref="K13574:K13637" si="1694">ROUND(J13574/(24*3600),1)</f>
        <v>565.4</v>
      </c>
      <c r="L13574" s="1">
        <f t="shared" ca="1" si="1692"/>
        <v>10.001690368715376</v>
      </c>
      <c r="M13574" s="1">
        <f t="shared" ref="M13574:M13637" ca="1" si="1695">-$B$16*(L13574-$B$19)/INDIRECT(ADDRESS(ROUND(L13574,0),8))-$B$16*$B$14*$B$33*$B$12*$B$34*((L13574+273)^4-($B$19+273)^4)/INDIRECT(ADDRESS(ROUND(L13574,0),8))</f>
        <v>-4.7734324397765916E-10</v>
      </c>
    </row>
    <row r="13575" spans="8:13" x14ac:dyDescent="0.3">
      <c r="H13575" s="1">
        <f t="shared" si="1693"/>
        <v>0</v>
      </c>
      <c r="J13575" s="1">
        <f t="shared" ref="J13575:J13638" si="1696">J13574+$I$5*60</f>
        <v>48852000</v>
      </c>
      <c r="K13575" s="1">
        <f t="shared" si="1694"/>
        <v>565.4</v>
      </c>
      <c r="L13575" s="1">
        <f t="shared" ref="L13575:L13638" ca="1" si="1697">L13574+M13574*(J13575-J13574)</f>
        <v>10.001688650279698</v>
      </c>
      <c r="M13575" s="1">
        <f t="shared" ca="1" si="1695"/>
        <v>-4.7685797490357237E-10</v>
      </c>
    </row>
    <row r="13576" spans="8:13" x14ac:dyDescent="0.3">
      <c r="H13576" s="1">
        <f t="shared" si="1693"/>
        <v>0</v>
      </c>
      <c r="J13576" s="1">
        <f t="shared" si="1696"/>
        <v>48855600</v>
      </c>
      <c r="K13576" s="1">
        <f t="shared" si="1694"/>
        <v>565.5</v>
      </c>
      <c r="L13576" s="1">
        <f t="shared" ca="1" si="1697"/>
        <v>10.001686933590989</v>
      </c>
      <c r="M13576" s="1">
        <f t="shared" ca="1" si="1695"/>
        <v>-4.7637319915602686E-10</v>
      </c>
    </row>
    <row r="13577" spans="8:13" x14ac:dyDescent="0.3">
      <c r="H13577" s="1">
        <f t="shared" si="1693"/>
        <v>0</v>
      </c>
      <c r="J13577" s="1">
        <f t="shared" si="1696"/>
        <v>48859200</v>
      </c>
      <c r="K13577" s="1">
        <f t="shared" si="1694"/>
        <v>565.5</v>
      </c>
      <c r="L13577" s="1">
        <f t="shared" ca="1" si="1697"/>
        <v>10.001685218647472</v>
      </c>
      <c r="M13577" s="1">
        <f t="shared" ca="1" si="1695"/>
        <v>-4.7588891623339632E-10</v>
      </c>
    </row>
    <row r="13578" spans="8:13" x14ac:dyDescent="0.3">
      <c r="H13578" s="1">
        <f t="shared" si="1693"/>
        <v>0</v>
      </c>
      <c r="J13578" s="1">
        <f t="shared" si="1696"/>
        <v>48862800</v>
      </c>
      <c r="K13578" s="1">
        <f t="shared" si="1694"/>
        <v>565.5</v>
      </c>
      <c r="L13578" s="1">
        <f t="shared" ca="1" si="1697"/>
        <v>10.001683505447373</v>
      </c>
      <c r="M13578" s="1">
        <f t="shared" ca="1" si="1695"/>
        <v>-4.7540512563455714E-10</v>
      </c>
    </row>
    <row r="13579" spans="8:13" x14ac:dyDescent="0.3">
      <c r="H13579" s="1">
        <f t="shared" si="1693"/>
        <v>0</v>
      </c>
      <c r="J13579" s="1">
        <f t="shared" si="1696"/>
        <v>48866400</v>
      </c>
      <c r="K13579" s="1">
        <f t="shared" si="1694"/>
        <v>565.6</v>
      </c>
      <c r="L13579" s="1">
        <f t="shared" ca="1" si="1697"/>
        <v>10.00168179398892</v>
      </c>
      <c r="M13579" s="1">
        <f t="shared" ca="1" si="1695"/>
        <v>-4.7492182685938881E-10</v>
      </c>
    </row>
    <row r="13580" spans="8:13" x14ac:dyDescent="0.3">
      <c r="H13580" s="1">
        <f t="shared" si="1693"/>
        <v>0</v>
      </c>
      <c r="J13580" s="1">
        <f t="shared" si="1696"/>
        <v>48870000</v>
      </c>
      <c r="K13580" s="1">
        <f t="shared" si="1694"/>
        <v>565.6</v>
      </c>
      <c r="L13580" s="1">
        <f t="shared" ca="1" si="1697"/>
        <v>10.001680084270344</v>
      </c>
      <c r="M13580" s="1">
        <f t="shared" ca="1" si="1695"/>
        <v>-4.7443901940777099E-10</v>
      </c>
    </row>
    <row r="13581" spans="8:13" x14ac:dyDescent="0.3">
      <c r="H13581" s="1">
        <f t="shared" si="1693"/>
        <v>0</v>
      </c>
      <c r="J13581" s="1">
        <f t="shared" si="1696"/>
        <v>48873600</v>
      </c>
      <c r="K13581" s="1">
        <f t="shared" si="1694"/>
        <v>565.70000000000005</v>
      </c>
      <c r="L13581" s="1">
        <f t="shared" ca="1" si="1697"/>
        <v>10.001678376289874</v>
      </c>
      <c r="M13581" s="1">
        <f t="shared" ca="1" si="1695"/>
        <v>-4.7395670278008432E-10</v>
      </c>
    </row>
    <row r="13582" spans="8:13" x14ac:dyDescent="0.3">
      <c r="H13582" s="1">
        <f t="shared" si="1693"/>
        <v>0</v>
      </c>
      <c r="J13582" s="1">
        <f t="shared" si="1696"/>
        <v>48877200</v>
      </c>
      <c r="K13582" s="1">
        <f t="shared" si="1694"/>
        <v>565.70000000000005</v>
      </c>
      <c r="L13582" s="1">
        <f t="shared" ca="1" si="1697"/>
        <v>10.001676670045743</v>
      </c>
      <c r="M13582" s="1">
        <f t="shared" ca="1" si="1695"/>
        <v>-4.7347487647721194E-10</v>
      </c>
    </row>
    <row r="13583" spans="8:13" x14ac:dyDescent="0.3">
      <c r="H13583" s="1">
        <f t="shared" si="1693"/>
        <v>0</v>
      </c>
      <c r="J13583" s="1">
        <f t="shared" si="1696"/>
        <v>48880800</v>
      </c>
      <c r="K13583" s="1">
        <f t="shared" si="1694"/>
        <v>565.79999999999995</v>
      </c>
      <c r="L13583" s="1">
        <f t="shared" ca="1" si="1697"/>
        <v>10.001674965536187</v>
      </c>
      <c r="M13583" s="1">
        <f t="shared" ca="1" si="1695"/>
        <v>-4.7299354000103934E-10</v>
      </c>
    </row>
    <row r="13584" spans="8:13" x14ac:dyDescent="0.3">
      <c r="H13584" s="1">
        <f t="shared" si="1693"/>
        <v>0</v>
      </c>
      <c r="J13584" s="1">
        <f t="shared" si="1696"/>
        <v>48884400</v>
      </c>
      <c r="K13584" s="1">
        <f t="shared" si="1694"/>
        <v>565.79999999999995</v>
      </c>
      <c r="L13584" s="1">
        <f t="shared" ca="1" si="1697"/>
        <v>10.001673262759443</v>
      </c>
      <c r="M13584" s="1">
        <f t="shared" ca="1" si="1695"/>
        <v>-4.7251269285345242E-10</v>
      </c>
    </row>
    <row r="13585" spans="8:13" x14ac:dyDescent="0.3">
      <c r="H13585" s="1">
        <f t="shared" si="1693"/>
        <v>0</v>
      </c>
      <c r="J13585" s="1">
        <f t="shared" si="1696"/>
        <v>48888000</v>
      </c>
      <c r="K13585" s="1">
        <f t="shared" si="1694"/>
        <v>565.79999999999995</v>
      </c>
      <c r="L13585" s="1">
        <f t="shared" ca="1" si="1697"/>
        <v>10.001671561713749</v>
      </c>
      <c r="M13585" s="1">
        <f t="shared" ca="1" si="1695"/>
        <v>-4.7203233453734117E-10</v>
      </c>
    </row>
    <row r="13586" spans="8:13" x14ac:dyDescent="0.3">
      <c r="H13586" s="1">
        <f t="shared" si="1693"/>
        <v>0</v>
      </c>
      <c r="J13586" s="1">
        <f t="shared" si="1696"/>
        <v>48891600</v>
      </c>
      <c r="K13586" s="1">
        <f t="shared" si="1694"/>
        <v>565.9</v>
      </c>
      <c r="L13586" s="1">
        <f t="shared" ca="1" si="1697"/>
        <v>10.001669862397344</v>
      </c>
      <c r="M13586" s="1">
        <f t="shared" ca="1" si="1695"/>
        <v>-4.7155246455509244E-10</v>
      </c>
    </row>
    <row r="13587" spans="8:13" x14ac:dyDescent="0.3">
      <c r="H13587" s="1">
        <f t="shared" si="1693"/>
        <v>0</v>
      </c>
      <c r="J13587" s="1">
        <f t="shared" si="1696"/>
        <v>48895200</v>
      </c>
      <c r="K13587" s="1">
        <f t="shared" si="1694"/>
        <v>565.9</v>
      </c>
      <c r="L13587" s="1">
        <f t="shared" ca="1" si="1697"/>
        <v>10.001668164808471</v>
      </c>
      <c r="M13587" s="1">
        <f t="shared" ca="1" si="1695"/>
        <v>-4.7107308241059846E-10</v>
      </c>
    </row>
    <row r="13588" spans="8:13" x14ac:dyDescent="0.3">
      <c r="H13588" s="1">
        <f t="shared" si="1693"/>
        <v>0</v>
      </c>
      <c r="J13588" s="1">
        <f t="shared" si="1696"/>
        <v>48898800</v>
      </c>
      <c r="K13588" s="1">
        <f t="shared" si="1694"/>
        <v>566</v>
      </c>
      <c r="L13588" s="1">
        <f t="shared" ca="1" si="1697"/>
        <v>10.001666468945375</v>
      </c>
      <c r="M13588" s="1">
        <f t="shared" ca="1" si="1695"/>
        <v>-4.7059418760825418E-10</v>
      </c>
    </row>
    <row r="13589" spans="8:13" x14ac:dyDescent="0.3">
      <c r="H13589" s="1">
        <f t="shared" si="1693"/>
        <v>0</v>
      </c>
      <c r="J13589" s="1">
        <f t="shared" si="1696"/>
        <v>48902400</v>
      </c>
      <c r="K13589" s="1">
        <f t="shared" si="1694"/>
        <v>566</v>
      </c>
      <c r="L13589" s="1">
        <f t="shared" ca="1" si="1697"/>
        <v>10.001664774806299</v>
      </c>
      <c r="M13589" s="1">
        <f t="shared" ca="1" si="1695"/>
        <v>-4.701157796519514E-10</v>
      </c>
    </row>
    <row r="13590" spans="8:13" x14ac:dyDescent="0.3">
      <c r="H13590" s="1">
        <f t="shared" si="1693"/>
        <v>0</v>
      </c>
      <c r="J13590" s="1">
        <f t="shared" si="1696"/>
        <v>48906000</v>
      </c>
      <c r="K13590" s="1">
        <f t="shared" si="1694"/>
        <v>566</v>
      </c>
      <c r="L13590" s="1">
        <f t="shared" ca="1" si="1697"/>
        <v>10.001663082389491</v>
      </c>
      <c r="M13590" s="1">
        <f t="shared" ca="1" si="1695"/>
        <v>-4.6963785804708781E-10</v>
      </c>
    </row>
    <row r="13591" spans="8:13" x14ac:dyDescent="0.3">
      <c r="H13591" s="1">
        <f t="shared" si="1693"/>
        <v>0</v>
      </c>
      <c r="J13591" s="1">
        <f t="shared" si="1696"/>
        <v>48909600</v>
      </c>
      <c r="K13591" s="1">
        <f t="shared" si="1694"/>
        <v>566.1</v>
      </c>
      <c r="L13591" s="1">
        <f t="shared" ca="1" si="1697"/>
        <v>10.001661391693203</v>
      </c>
      <c r="M13591" s="1">
        <f t="shared" ca="1" si="1695"/>
        <v>-4.6916042229956207E-10</v>
      </c>
    </row>
    <row r="13592" spans="8:13" x14ac:dyDescent="0.3">
      <c r="H13592" s="1">
        <f t="shared" si="1693"/>
        <v>0</v>
      </c>
      <c r="J13592" s="1">
        <f t="shared" si="1696"/>
        <v>48913200</v>
      </c>
      <c r="K13592" s="1">
        <f t="shared" si="1694"/>
        <v>566.1</v>
      </c>
      <c r="L13592" s="1">
        <f t="shared" ca="1" si="1697"/>
        <v>10.001659702715683</v>
      </c>
      <c r="M13592" s="1">
        <f t="shared" ca="1" si="1695"/>
        <v>-4.6868347191527356E-10</v>
      </c>
    </row>
    <row r="13593" spans="8:13" x14ac:dyDescent="0.3">
      <c r="H13593" s="1">
        <f t="shared" si="1693"/>
        <v>0</v>
      </c>
      <c r="J13593" s="1">
        <f t="shared" si="1696"/>
        <v>48916800</v>
      </c>
      <c r="K13593" s="1">
        <f t="shared" si="1694"/>
        <v>566.20000000000005</v>
      </c>
      <c r="L13593" s="1">
        <f t="shared" ca="1" si="1697"/>
        <v>10.001658015455185</v>
      </c>
      <c r="M13593" s="1">
        <f t="shared" ca="1" si="1695"/>
        <v>-4.682070064006221E-10</v>
      </c>
    </row>
    <row r="13594" spans="8:13" x14ac:dyDescent="0.3">
      <c r="H13594" s="1">
        <f t="shared" si="1693"/>
        <v>0</v>
      </c>
      <c r="J13594" s="1">
        <f t="shared" si="1696"/>
        <v>48920400</v>
      </c>
      <c r="K13594" s="1">
        <f t="shared" si="1694"/>
        <v>566.20000000000005</v>
      </c>
      <c r="L13594" s="1">
        <f t="shared" ca="1" si="1697"/>
        <v>10.001656329909961</v>
      </c>
      <c r="M13594" s="1">
        <f t="shared" ca="1" si="1695"/>
        <v>-4.6773102526251043E-10</v>
      </c>
    </row>
    <row r="13595" spans="8:13" x14ac:dyDescent="0.3">
      <c r="H13595" s="1">
        <f t="shared" si="1693"/>
        <v>0</v>
      </c>
      <c r="J13595" s="1">
        <f t="shared" si="1696"/>
        <v>48924000</v>
      </c>
      <c r="K13595" s="1">
        <f t="shared" si="1694"/>
        <v>566.29999999999995</v>
      </c>
      <c r="L13595" s="1">
        <f t="shared" ca="1" si="1697"/>
        <v>10.00165464607827</v>
      </c>
      <c r="M13595" s="1">
        <f t="shared" ca="1" si="1695"/>
        <v>-4.6725552800884406E-10</v>
      </c>
    </row>
    <row r="13596" spans="8:13" x14ac:dyDescent="0.3">
      <c r="H13596" s="1">
        <f t="shared" si="1693"/>
        <v>0</v>
      </c>
      <c r="J13596" s="1">
        <f t="shared" si="1696"/>
        <v>48927600</v>
      </c>
      <c r="K13596" s="1">
        <f t="shared" si="1694"/>
        <v>566.29999999999995</v>
      </c>
      <c r="L13596" s="1">
        <f t="shared" ca="1" si="1697"/>
        <v>10.001652963958369</v>
      </c>
      <c r="M13596" s="1">
        <f t="shared" ca="1" si="1695"/>
        <v>-4.6678051414752786E-10</v>
      </c>
    </row>
    <row r="13597" spans="8:13" x14ac:dyDescent="0.3">
      <c r="H13597" s="1">
        <f t="shared" si="1693"/>
        <v>0</v>
      </c>
      <c r="J13597" s="1">
        <f t="shared" si="1696"/>
        <v>48931200</v>
      </c>
      <c r="K13597" s="1">
        <f t="shared" si="1694"/>
        <v>566.29999999999995</v>
      </c>
      <c r="L13597" s="1">
        <f t="shared" ca="1" si="1697"/>
        <v>10.001651283548519</v>
      </c>
      <c r="M13597" s="1">
        <f t="shared" ca="1" si="1695"/>
        <v>-4.6630598318747131E-10</v>
      </c>
    </row>
    <row r="13598" spans="8:13" x14ac:dyDescent="0.3">
      <c r="H13598" s="1">
        <f t="shared" si="1693"/>
        <v>0</v>
      </c>
      <c r="J13598" s="1">
        <f t="shared" si="1696"/>
        <v>48934800</v>
      </c>
      <c r="K13598" s="1">
        <f t="shared" si="1694"/>
        <v>566.4</v>
      </c>
      <c r="L13598" s="1">
        <f t="shared" ca="1" si="1697"/>
        <v>10.00164960484698</v>
      </c>
      <c r="M13598" s="1">
        <f t="shared" ca="1" si="1695"/>
        <v>-4.6583193463758267E-10</v>
      </c>
    </row>
    <row r="13599" spans="8:13" x14ac:dyDescent="0.3">
      <c r="H13599" s="1">
        <f t="shared" si="1693"/>
        <v>0</v>
      </c>
      <c r="J13599" s="1">
        <f t="shared" si="1696"/>
        <v>48938400</v>
      </c>
      <c r="K13599" s="1">
        <f t="shared" si="1694"/>
        <v>566.4</v>
      </c>
      <c r="L13599" s="1">
        <f t="shared" ca="1" si="1697"/>
        <v>10.001647927852016</v>
      </c>
      <c r="M13599" s="1">
        <f t="shared" ca="1" si="1695"/>
        <v>-4.6535836800727218E-10</v>
      </c>
    </row>
    <row r="13600" spans="8:13" x14ac:dyDescent="0.3">
      <c r="H13600" s="1">
        <f t="shared" si="1693"/>
        <v>0</v>
      </c>
      <c r="J13600" s="1">
        <f t="shared" si="1696"/>
        <v>48942000</v>
      </c>
      <c r="K13600" s="1">
        <f t="shared" si="1694"/>
        <v>566.5</v>
      </c>
      <c r="L13600" s="1">
        <f t="shared" ca="1" si="1697"/>
        <v>10.001646252561891</v>
      </c>
      <c r="M13600" s="1">
        <f t="shared" ca="1" si="1695"/>
        <v>-4.6488528280645233E-10</v>
      </c>
    </row>
    <row r="13601" spans="8:13" x14ac:dyDescent="0.3">
      <c r="H13601" s="1">
        <f t="shared" si="1693"/>
        <v>0</v>
      </c>
      <c r="J13601" s="1">
        <f t="shared" si="1696"/>
        <v>48945600</v>
      </c>
      <c r="K13601" s="1">
        <f t="shared" si="1694"/>
        <v>566.5</v>
      </c>
      <c r="L13601" s="1">
        <f t="shared" ca="1" si="1697"/>
        <v>10.001644578974872</v>
      </c>
      <c r="M13601" s="1">
        <f t="shared" ca="1" si="1695"/>
        <v>-4.6441267854603775E-10</v>
      </c>
    </row>
    <row r="13602" spans="8:13" x14ac:dyDescent="0.3">
      <c r="H13602" s="1">
        <f t="shared" si="1693"/>
        <v>0</v>
      </c>
      <c r="J13602" s="1">
        <f t="shared" si="1696"/>
        <v>48949200</v>
      </c>
      <c r="K13602" s="1">
        <f t="shared" si="1694"/>
        <v>566.5</v>
      </c>
      <c r="L13602" s="1">
        <f t="shared" ca="1" si="1697"/>
        <v>10.001642907089229</v>
      </c>
      <c r="M13602" s="1">
        <f t="shared" ca="1" si="1695"/>
        <v>-4.6394055473694363E-10</v>
      </c>
    </row>
    <row r="13603" spans="8:13" x14ac:dyDescent="0.3">
      <c r="H13603" s="1">
        <f t="shared" si="1693"/>
        <v>0</v>
      </c>
      <c r="J13603" s="1">
        <f t="shared" si="1696"/>
        <v>48952800</v>
      </c>
      <c r="K13603" s="1">
        <f t="shared" si="1694"/>
        <v>566.6</v>
      </c>
      <c r="L13603" s="1">
        <f t="shared" ca="1" si="1697"/>
        <v>10.001641236903232</v>
      </c>
      <c r="M13603" s="1">
        <f t="shared" ca="1" si="1695"/>
        <v>-4.6346891089108901E-10</v>
      </c>
    </row>
    <row r="13604" spans="8:13" x14ac:dyDescent="0.3">
      <c r="H13604" s="1">
        <f t="shared" si="1693"/>
        <v>0</v>
      </c>
      <c r="J13604" s="1">
        <f t="shared" si="1696"/>
        <v>48956400</v>
      </c>
      <c r="K13604" s="1">
        <f t="shared" si="1694"/>
        <v>566.6</v>
      </c>
      <c r="L13604" s="1">
        <f t="shared" ca="1" si="1697"/>
        <v>10.001639568415154</v>
      </c>
      <c r="M13604" s="1">
        <f t="shared" ca="1" si="1695"/>
        <v>-4.6299774652039171E-10</v>
      </c>
    </row>
    <row r="13605" spans="8:13" x14ac:dyDescent="0.3">
      <c r="H13605" s="1">
        <f t="shared" si="1693"/>
        <v>0</v>
      </c>
      <c r="J13605" s="1">
        <f t="shared" si="1696"/>
        <v>48960000</v>
      </c>
      <c r="K13605" s="1">
        <f t="shared" si="1694"/>
        <v>566.70000000000005</v>
      </c>
      <c r="L13605" s="1">
        <f t="shared" ca="1" si="1697"/>
        <v>10.001637901623267</v>
      </c>
      <c r="M13605" s="1">
        <f t="shared" ca="1" si="1695"/>
        <v>-4.6252706113727216E-10</v>
      </c>
    </row>
    <row r="13606" spans="8:13" x14ac:dyDescent="0.3">
      <c r="H13606" s="1">
        <f t="shared" si="1693"/>
        <v>0</v>
      </c>
      <c r="J13606" s="1">
        <f t="shared" si="1696"/>
        <v>48963600</v>
      </c>
      <c r="K13606" s="1">
        <f t="shared" si="1694"/>
        <v>566.70000000000005</v>
      </c>
      <c r="L13606" s="1">
        <f t="shared" ca="1" si="1697"/>
        <v>10.001636236525847</v>
      </c>
      <c r="M13606" s="1">
        <f t="shared" ca="1" si="1695"/>
        <v>-4.6205685425465185E-10</v>
      </c>
    </row>
    <row r="13607" spans="8:13" x14ac:dyDescent="0.3">
      <c r="H13607" s="1">
        <f t="shared" si="1693"/>
        <v>0</v>
      </c>
      <c r="J13607" s="1">
        <f t="shared" si="1696"/>
        <v>48967200</v>
      </c>
      <c r="K13607" s="1">
        <f t="shared" si="1694"/>
        <v>566.79999999999995</v>
      </c>
      <c r="L13607" s="1">
        <f t="shared" ca="1" si="1697"/>
        <v>10.001634573121173</v>
      </c>
      <c r="M13607" s="1">
        <f t="shared" ca="1" si="1695"/>
        <v>-4.6158712538645617E-10</v>
      </c>
    </row>
    <row r="13608" spans="8:13" x14ac:dyDescent="0.3">
      <c r="H13608" s="1">
        <f t="shared" si="1693"/>
        <v>0</v>
      </c>
      <c r="J13608" s="1">
        <f t="shared" si="1696"/>
        <v>48970800</v>
      </c>
      <c r="K13608" s="1">
        <f t="shared" si="1694"/>
        <v>566.79999999999995</v>
      </c>
      <c r="L13608" s="1">
        <f t="shared" ca="1" si="1697"/>
        <v>10.001632911407521</v>
      </c>
      <c r="M13608" s="1">
        <f t="shared" ca="1" si="1695"/>
        <v>-4.6111787404610788E-10</v>
      </c>
    </row>
    <row r="13609" spans="8:13" x14ac:dyDescent="0.3">
      <c r="H13609" s="1">
        <f t="shared" si="1693"/>
        <v>0</v>
      </c>
      <c r="J13609" s="1">
        <f t="shared" si="1696"/>
        <v>48974400</v>
      </c>
      <c r="K13609" s="1">
        <f t="shared" si="1694"/>
        <v>566.79999999999995</v>
      </c>
      <c r="L13609" s="1">
        <f t="shared" ca="1" si="1697"/>
        <v>10.001631251383174</v>
      </c>
      <c r="M13609" s="1">
        <f t="shared" ca="1" si="1695"/>
        <v>-4.6064909974853547E-10</v>
      </c>
    </row>
    <row r="13610" spans="8:13" x14ac:dyDescent="0.3">
      <c r="H13610" s="1">
        <f t="shared" si="1693"/>
        <v>0</v>
      </c>
      <c r="J13610" s="1">
        <f t="shared" si="1696"/>
        <v>48978000</v>
      </c>
      <c r="K13610" s="1">
        <f t="shared" si="1694"/>
        <v>566.9</v>
      </c>
      <c r="L13610" s="1">
        <f t="shared" ca="1" si="1697"/>
        <v>10.001629593046415</v>
      </c>
      <c r="M13610" s="1">
        <f t="shared" ca="1" si="1695"/>
        <v>-4.6018080200916862E-10</v>
      </c>
    </row>
    <row r="13611" spans="8:13" x14ac:dyDescent="0.3">
      <c r="H13611" s="1">
        <f t="shared" si="1693"/>
        <v>0</v>
      </c>
      <c r="J13611" s="1">
        <f t="shared" si="1696"/>
        <v>48981600</v>
      </c>
      <c r="K13611" s="1">
        <f t="shared" si="1694"/>
        <v>566.9</v>
      </c>
      <c r="L13611" s="1">
        <f t="shared" ca="1" si="1697"/>
        <v>10.001627936395527</v>
      </c>
      <c r="M13611" s="1">
        <f t="shared" ca="1" si="1695"/>
        <v>-4.5971298034293631E-10</v>
      </c>
    </row>
    <row r="13612" spans="8:13" x14ac:dyDescent="0.3">
      <c r="H13612" s="1">
        <f t="shared" si="1693"/>
        <v>0</v>
      </c>
      <c r="J13612" s="1">
        <f t="shared" si="1696"/>
        <v>48985200</v>
      </c>
      <c r="K13612" s="1">
        <f t="shared" si="1694"/>
        <v>567</v>
      </c>
      <c r="L13612" s="1">
        <f t="shared" ca="1" si="1697"/>
        <v>10.001626281428798</v>
      </c>
      <c r="M13612" s="1">
        <f t="shared" ca="1" si="1695"/>
        <v>-4.5924563426627036E-10</v>
      </c>
    </row>
    <row r="13613" spans="8:13" x14ac:dyDescent="0.3">
      <c r="H13613" s="1">
        <f t="shared" si="1693"/>
        <v>0</v>
      </c>
      <c r="J13613" s="1">
        <f t="shared" si="1696"/>
        <v>48988800</v>
      </c>
      <c r="K13613" s="1">
        <f t="shared" si="1694"/>
        <v>567</v>
      </c>
      <c r="L13613" s="1">
        <f t="shared" ca="1" si="1697"/>
        <v>10.001624628144516</v>
      </c>
      <c r="M13613" s="1">
        <f t="shared" ca="1" si="1695"/>
        <v>-4.5877876329560445E-10</v>
      </c>
    </row>
    <row r="13614" spans="8:13" x14ac:dyDescent="0.3">
      <c r="H13614" s="1">
        <f t="shared" si="1693"/>
        <v>0</v>
      </c>
      <c r="J13614" s="1">
        <f t="shared" si="1696"/>
        <v>48992400</v>
      </c>
      <c r="K13614" s="1">
        <f t="shared" si="1694"/>
        <v>567</v>
      </c>
      <c r="L13614" s="1">
        <f t="shared" ca="1" si="1697"/>
        <v>10.001622976540968</v>
      </c>
      <c r="M13614" s="1">
        <f t="shared" ca="1" si="1695"/>
        <v>-4.5831236694787363E-10</v>
      </c>
    </row>
    <row r="13615" spans="8:13" x14ac:dyDescent="0.3">
      <c r="H13615" s="1">
        <f t="shared" si="1693"/>
        <v>0</v>
      </c>
      <c r="J13615" s="1">
        <f t="shared" si="1696"/>
        <v>48996000</v>
      </c>
      <c r="K13615" s="1">
        <f t="shared" si="1694"/>
        <v>567.1</v>
      </c>
      <c r="L13615" s="1">
        <f t="shared" ca="1" si="1697"/>
        <v>10.001621326616448</v>
      </c>
      <c r="M13615" s="1">
        <f t="shared" ca="1" si="1695"/>
        <v>-4.5784644474051387E-10</v>
      </c>
    </row>
    <row r="13616" spans="8:13" x14ac:dyDescent="0.3">
      <c r="H13616" s="1">
        <f t="shared" si="1693"/>
        <v>0</v>
      </c>
      <c r="J13616" s="1">
        <f t="shared" si="1696"/>
        <v>48999600</v>
      </c>
      <c r="K13616" s="1">
        <f t="shared" si="1694"/>
        <v>567.1</v>
      </c>
      <c r="L13616" s="1">
        <f t="shared" ca="1" si="1697"/>
        <v>10.001619678369247</v>
      </c>
      <c r="M13616" s="1">
        <f t="shared" ca="1" si="1695"/>
        <v>-4.5738099619146326E-10</v>
      </c>
    </row>
    <row r="13617" spans="8:13" x14ac:dyDescent="0.3">
      <c r="H13617" s="1">
        <f t="shared" si="1693"/>
        <v>0</v>
      </c>
      <c r="J13617" s="1">
        <f t="shared" si="1696"/>
        <v>49003200</v>
      </c>
      <c r="K13617" s="1">
        <f t="shared" si="1694"/>
        <v>567.20000000000005</v>
      </c>
      <c r="L13617" s="1">
        <f t="shared" ca="1" si="1697"/>
        <v>10.00161803179766</v>
      </c>
      <c r="M13617" s="1">
        <f t="shared" ca="1" si="1695"/>
        <v>-4.5691602081916101E-10</v>
      </c>
    </row>
    <row r="13618" spans="8:13" x14ac:dyDescent="0.3">
      <c r="H13618" s="1">
        <f t="shared" si="1693"/>
        <v>0</v>
      </c>
      <c r="J13618" s="1">
        <f t="shared" si="1696"/>
        <v>49006800</v>
      </c>
      <c r="K13618" s="1">
        <f t="shared" si="1694"/>
        <v>567.20000000000005</v>
      </c>
      <c r="L13618" s="1">
        <f t="shared" ca="1" si="1697"/>
        <v>10.001616386899986</v>
      </c>
      <c r="M13618" s="1">
        <f t="shared" ca="1" si="1695"/>
        <v>-4.5645151814305036E-10</v>
      </c>
    </row>
    <row r="13619" spans="8:13" x14ac:dyDescent="0.3">
      <c r="H13619" s="1">
        <f t="shared" si="1693"/>
        <v>0</v>
      </c>
      <c r="J13619" s="1">
        <f t="shared" si="1696"/>
        <v>49010400</v>
      </c>
      <c r="K13619" s="1">
        <f t="shared" si="1694"/>
        <v>567.29999999999995</v>
      </c>
      <c r="L13619" s="1">
        <f t="shared" ca="1" si="1697"/>
        <v>10.001614743674521</v>
      </c>
      <c r="M13619" s="1">
        <f t="shared" ca="1" si="1695"/>
        <v>-4.559874876820725E-10</v>
      </c>
    </row>
    <row r="13620" spans="8:13" x14ac:dyDescent="0.3">
      <c r="H13620" s="1">
        <f t="shared" si="1693"/>
        <v>0</v>
      </c>
      <c r="J13620" s="1">
        <f t="shared" si="1696"/>
        <v>49014000</v>
      </c>
      <c r="K13620" s="1">
        <f t="shared" si="1694"/>
        <v>567.29999999999995</v>
      </c>
      <c r="L13620" s="1">
        <f t="shared" ca="1" si="1697"/>
        <v>10.001613102119565</v>
      </c>
      <c r="M13620" s="1">
        <f t="shared" ca="1" si="1695"/>
        <v>-4.5552392895617192E-10</v>
      </c>
    </row>
    <row r="13621" spans="8:13" x14ac:dyDescent="0.3">
      <c r="H13621" s="1">
        <f t="shared" si="1693"/>
        <v>0</v>
      </c>
      <c r="J13621" s="1">
        <f t="shared" si="1696"/>
        <v>49017600</v>
      </c>
      <c r="K13621" s="1">
        <f t="shared" si="1694"/>
        <v>567.29999999999995</v>
      </c>
      <c r="L13621" s="1">
        <f t="shared" ca="1" si="1697"/>
        <v>10.00161146223342</v>
      </c>
      <c r="M13621" s="1">
        <f t="shared" ca="1" si="1695"/>
        <v>-4.5506084148579443E-10</v>
      </c>
    </row>
    <row r="13622" spans="8:13" x14ac:dyDescent="0.3">
      <c r="H13622" s="1">
        <f t="shared" si="1693"/>
        <v>0</v>
      </c>
      <c r="J13622" s="1">
        <f t="shared" si="1696"/>
        <v>49021200</v>
      </c>
      <c r="K13622" s="1">
        <f t="shared" si="1694"/>
        <v>567.4</v>
      </c>
      <c r="L13622" s="1">
        <f t="shared" ca="1" si="1697"/>
        <v>10.001609824014391</v>
      </c>
      <c r="M13622" s="1">
        <f t="shared" ca="1" si="1695"/>
        <v>-4.5459822479238968E-10</v>
      </c>
    </row>
    <row r="13623" spans="8:13" x14ac:dyDescent="0.3">
      <c r="H13623" s="1">
        <f t="shared" si="1693"/>
        <v>0</v>
      </c>
      <c r="J13623" s="1">
        <f t="shared" si="1696"/>
        <v>49024800</v>
      </c>
      <c r="K13623" s="1">
        <f t="shared" si="1694"/>
        <v>567.4</v>
      </c>
      <c r="L13623" s="1">
        <f t="shared" ca="1" si="1697"/>
        <v>10.001608187460782</v>
      </c>
      <c r="M13623" s="1">
        <f t="shared" ca="1" si="1695"/>
        <v>-4.5413607839690485E-10</v>
      </c>
    </row>
    <row r="13624" spans="8:13" x14ac:dyDescent="0.3">
      <c r="H13624" s="1">
        <f t="shared" si="1693"/>
        <v>0</v>
      </c>
      <c r="J13624" s="1">
        <f t="shared" si="1696"/>
        <v>49028400</v>
      </c>
      <c r="K13624" s="1">
        <f t="shared" si="1694"/>
        <v>567.5</v>
      </c>
      <c r="L13624" s="1">
        <f t="shared" ca="1" si="1697"/>
        <v>10.0016065525709</v>
      </c>
      <c r="M13624" s="1">
        <f t="shared" ca="1" si="1695"/>
        <v>-4.5367440182129155E-10</v>
      </c>
    </row>
    <row r="13625" spans="8:13" x14ac:dyDescent="0.3">
      <c r="H13625" s="1">
        <f t="shared" si="1693"/>
        <v>0</v>
      </c>
      <c r="J13625" s="1">
        <f t="shared" si="1696"/>
        <v>49032000</v>
      </c>
      <c r="K13625" s="1">
        <f t="shared" si="1694"/>
        <v>567.5</v>
      </c>
      <c r="L13625" s="1">
        <f t="shared" ca="1" si="1697"/>
        <v>10.001604919343054</v>
      </c>
      <c r="M13625" s="1">
        <f t="shared" ca="1" si="1695"/>
        <v>-4.5321319458800206E-10</v>
      </c>
    </row>
    <row r="13626" spans="8:13" x14ac:dyDescent="0.3">
      <c r="H13626" s="1">
        <f t="shared" si="1693"/>
        <v>0</v>
      </c>
      <c r="J13626" s="1">
        <f t="shared" si="1696"/>
        <v>49035600</v>
      </c>
      <c r="K13626" s="1">
        <f t="shared" si="1694"/>
        <v>567.5</v>
      </c>
      <c r="L13626" s="1">
        <f t="shared" ca="1" si="1697"/>
        <v>10.001603287775554</v>
      </c>
      <c r="M13626" s="1">
        <f t="shared" ca="1" si="1695"/>
        <v>-4.5275245621999068E-10</v>
      </c>
    </row>
    <row r="13627" spans="8:13" x14ac:dyDescent="0.3">
      <c r="H13627" s="1">
        <f t="shared" si="1693"/>
        <v>0</v>
      </c>
      <c r="J13627" s="1">
        <f t="shared" si="1696"/>
        <v>49039200</v>
      </c>
      <c r="K13627" s="1">
        <f t="shared" si="1694"/>
        <v>567.6</v>
      </c>
      <c r="L13627" s="1">
        <f t="shared" ca="1" si="1697"/>
        <v>10.001601657866711</v>
      </c>
      <c r="M13627" s="1">
        <f t="shared" ca="1" si="1695"/>
        <v>-4.5229218624021186E-10</v>
      </c>
    </row>
    <row r="13628" spans="8:13" x14ac:dyDescent="0.3">
      <c r="H13628" s="1">
        <f t="shared" si="1693"/>
        <v>0</v>
      </c>
      <c r="J13628" s="1">
        <f t="shared" si="1696"/>
        <v>49042800</v>
      </c>
      <c r="K13628" s="1">
        <f t="shared" si="1694"/>
        <v>567.6</v>
      </c>
      <c r="L13628" s="1">
        <f t="shared" ca="1" si="1697"/>
        <v>10.00160002961484</v>
      </c>
      <c r="M13628" s="1">
        <f t="shared" ca="1" si="1695"/>
        <v>-4.5183238417262247E-10</v>
      </c>
    </row>
    <row r="13629" spans="8:13" x14ac:dyDescent="0.3">
      <c r="H13629" s="1">
        <f t="shared" si="1693"/>
        <v>0</v>
      </c>
      <c r="J13629" s="1">
        <f t="shared" si="1696"/>
        <v>49046400</v>
      </c>
      <c r="K13629" s="1">
        <f t="shared" si="1694"/>
        <v>567.70000000000005</v>
      </c>
      <c r="L13629" s="1">
        <f t="shared" ca="1" si="1697"/>
        <v>10.001598403018257</v>
      </c>
      <c r="M13629" s="1">
        <f t="shared" ca="1" si="1695"/>
        <v>-4.5137304954168161E-10</v>
      </c>
    </row>
    <row r="13630" spans="8:13" x14ac:dyDescent="0.3">
      <c r="H13630" s="1">
        <f t="shared" si="1693"/>
        <v>0</v>
      </c>
      <c r="J13630" s="1">
        <f t="shared" si="1696"/>
        <v>49050000</v>
      </c>
      <c r="K13630" s="1">
        <f t="shared" si="1694"/>
        <v>567.70000000000005</v>
      </c>
      <c r="L13630" s="1">
        <f t="shared" ca="1" si="1697"/>
        <v>10.001596778075278</v>
      </c>
      <c r="M13630" s="1">
        <f t="shared" ca="1" si="1695"/>
        <v>-4.5091418187235077E-10</v>
      </c>
    </row>
    <row r="13631" spans="8:13" x14ac:dyDescent="0.3">
      <c r="H13631" s="1">
        <f t="shared" si="1693"/>
        <v>0</v>
      </c>
      <c r="J13631" s="1">
        <f t="shared" si="1696"/>
        <v>49053600</v>
      </c>
      <c r="K13631" s="1">
        <f t="shared" si="1694"/>
        <v>567.79999999999995</v>
      </c>
      <c r="L13631" s="1">
        <f t="shared" ca="1" si="1697"/>
        <v>10.001595154784223</v>
      </c>
      <c r="M13631" s="1">
        <f t="shared" ca="1" si="1695"/>
        <v>-4.5045578068959027E-10</v>
      </c>
    </row>
    <row r="13632" spans="8:13" x14ac:dyDescent="0.3">
      <c r="H13632" s="1">
        <f t="shared" si="1693"/>
        <v>0</v>
      </c>
      <c r="J13632" s="1">
        <f t="shared" si="1696"/>
        <v>49057200</v>
      </c>
      <c r="K13632" s="1">
        <f t="shared" si="1694"/>
        <v>567.79999999999995</v>
      </c>
      <c r="L13632" s="1">
        <f t="shared" ca="1" si="1697"/>
        <v>10.001593533143412</v>
      </c>
      <c r="M13632" s="1">
        <f t="shared" ca="1" si="1695"/>
        <v>-4.4999784551936377E-10</v>
      </c>
    </row>
    <row r="13633" spans="8:13" x14ac:dyDescent="0.3">
      <c r="H13633" s="1">
        <f t="shared" si="1693"/>
        <v>0</v>
      </c>
      <c r="J13633" s="1">
        <f t="shared" si="1696"/>
        <v>49060800</v>
      </c>
      <c r="K13633" s="1">
        <f t="shared" si="1694"/>
        <v>567.79999999999995</v>
      </c>
      <c r="L13633" s="1">
        <f t="shared" ca="1" si="1697"/>
        <v>10.001591913151168</v>
      </c>
      <c r="M13633" s="1">
        <f t="shared" ca="1" si="1695"/>
        <v>-4.4954037588813705E-10</v>
      </c>
    </row>
    <row r="13634" spans="8:13" x14ac:dyDescent="0.3">
      <c r="H13634" s="1">
        <f t="shared" si="1693"/>
        <v>0</v>
      </c>
      <c r="J13634" s="1">
        <f t="shared" si="1696"/>
        <v>49064400</v>
      </c>
      <c r="K13634" s="1">
        <f t="shared" si="1694"/>
        <v>567.9</v>
      </c>
      <c r="L13634" s="1">
        <f t="shared" ca="1" si="1697"/>
        <v>10.001590294805816</v>
      </c>
      <c r="M13634" s="1">
        <f t="shared" ca="1" si="1695"/>
        <v>-4.4908337132237558E-10</v>
      </c>
    </row>
    <row r="13635" spans="8:13" x14ac:dyDescent="0.3">
      <c r="H13635" s="1">
        <f t="shared" si="1693"/>
        <v>0</v>
      </c>
      <c r="J13635" s="1">
        <f t="shared" si="1696"/>
        <v>49068000</v>
      </c>
      <c r="K13635" s="1">
        <f t="shared" si="1694"/>
        <v>567.9</v>
      </c>
      <c r="L13635" s="1">
        <f t="shared" ca="1" si="1697"/>
        <v>10.001588678105678</v>
      </c>
      <c r="M13635" s="1">
        <f t="shared" ca="1" si="1695"/>
        <v>-4.4862683134904733E-10</v>
      </c>
    </row>
    <row r="13636" spans="8:13" x14ac:dyDescent="0.3">
      <c r="H13636" s="1">
        <f t="shared" si="1693"/>
        <v>0</v>
      </c>
      <c r="J13636" s="1">
        <f t="shared" si="1696"/>
        <v>49071600</v>
      </c>
      <c r="K13636" s="1">
        <f t="shared" si="1694"/>
        <v>568</v>
      </c>
      <c r="L13636" s="1">
        <f t="shared" ca="1" si="1697"/>
        <v>10.001587063049085</v>
      </c>
      <c r="M13636" s="1">
        <f t="shared" ca="1" si="1695"/>
        <v>-4.4817075549612186E-10</v>
      </c>
    </row>
    <row r="13637" spans="8:13" x14ac:dyDescent="0.3">
      <c r="H13637" s="1">
        <f t="shared" si="1693"/>
        <v>0</v>
      </c>
      <c r="J13637" s="1">
        <f t="shared" si="1696"/>
        <v>49075200</v>
      </c>
      <c r="K13637" s="1">
        <f t="shared" si="1694"/>
        <v>568</v>
      </c>
      <c r="L13637" s="1">
        <f t="shared" ca="1" si="1697"/>
        <v>10.001585449634366</v>
      </c>
      <c r="M13637" s="1">
        <f t="shared" ca="1" si="1695"/>
        <v>-4.4771514329207145E-10</v>
      </c>
    </row>
    <row r="13638" spans="8:13" x14ac:dyDescent="0.3">
      <c r="H13638" s="1">
        <f t="shared" ref="H13638:H13701" si="1698">F13638+0*(E13638-$B$19)*G13638</f>
        <v>0</v>
      </c>
      <c r="J13638" s="1">
        <f t="shared" si="1696"/>
        <v>49078800</v>
      </c>
      <c r="K13638" s="1">
        <f t="shared" ref="K13638:K13701" si="1699">ROUND(J13638/(24*3600),1)</f>
        <v>568</v>
      </c>
      <c r="L13638" s="1">
        <f t="shared" ca="1" si="1697"/>
        <v>10.001583837859849</v>
      </c>
      <c r="M13638" s="1">
        <f t="shared" ref="M13638:M13701" ca="1" si="1700">-$B$16*(L13638-$B$19)/INDIRECT(ADDRESS(ROUND(L13638,0),8))-$B$16*$B$14*$B$33*$B$12*$B$34*((L13638+273)^4-($B$19+273)^4)/INDIRECT(ADDRESS(ROUND(L13638,0),8))</f>
        <v>-4.472599942648669E-10</v>
      </c>
    </row>
    <row r="13639" spans="8:13" x14ac:dyDescent="0.3">
      <c r="H13639" s="1">
        <f t="shared" si="1698"/>
        <v>0</v>
      </c>
      <c r="J13639" s="1">
        <f t="shared" ref="J13639:J13702" si="1701">J13638+$I$5*60</f>
        <v>49082400</v>
      </c>
      <c r="K13639" s="1">
        <f t="shared" si="1699"/>
        <v>568.1</v>
      </c>
      <c r="L13639" s="1">
        <f t="shared" ref="L13639:L13702" ca="1" si="1702">L13638+M13638*(J13639-J13638)</f>
        <v>10.001582227723869</v>
      </c>
      <c r="M13639" s="1">
        <f t="shared" ca="1" si="1700"/>
        <v>-4.4680530794398326E-10</v>
      </c>
    </row>
    <row r="13640" spans="8:13" x14ac:dyDescent="0.3">
      <c r="H13640" s="1">
        <f t="shared" si="1698"/>
        <v>0</v>
      </c>
      <c r="J13640" s="1">
        <f t="shared" si="1701"/>
        <v>49086000</v>
      </c>
      <c r="K13640" s="1">
        <f t="shared" si="1699"/>
        <v>568.1</v>
      </c>
      <c r="L13640" s="1">
        <f t="shared" ca="1" si="1702"/>
        <v>10.001580619224761</v>
      </c>
      <c r="M13640" s="1">
        <f t="shared" ca="1" si="1700"/>
        <v>-4.4635108385939733E-10</v>
      </c>
    </row>
    <row r="13641" spans="8:13" x14ac:dyDescent="0.3">
      <c r="H13641" s="1">
        <f t="shared" si="1698"/>
        <v>0</v>
      </c>
      <c r="J13641" s="1">
        <f t="shared" si="1701"/>
        <v>49089600</v>
      </c>
      <c r="K13641" s="1">
        <f t="shared" si="1699"/>
        <v>568.20000000000005</v>
      </c>
      <c r="L13641" s="1">
        <f t="shared" ca="1" si="1702"/>
        <v>10.001579012360859</v>
      </c>
      <c r="M13641" s="1">
        <f t="shared" ca="1" si="1700"/>
        <v>-4.4589732154058541E-10</v>
      </c>
    </row>
    <row r="13642" spans="8:13" x14ac:dyDescent="0.3">
      <c r="H13642" s="1">
        <f t="shared" si="1698"/>
        <v>0</v>
      </c>
      <c r="J13642" s="1">
        <f t="shared" si="1701"/>
        <v>49093200</v>
      </c>
      <c r="K13642" s="1">
        <f t="shared" si="1699"/>
        <v>568.20000000000005</v>
      </c>
      <c r="L13642" s="1">
        <f t="shared" ca="1" si="1702"/>
        <v>10.001577407130501</v>
      </c>
      <c r="M13642" s="1">
        <f t="shared" ca="1" si="1700"/>
        <v>-4.4544402051852668E-10</v>
      </c>
    </row>
    <row r="13643" spans="8:13" x14ac:dyDescent="0.3">
      <c r="H13643" s="1">
        <f t="shared" si="1698"/>
        <v>0</v>
      </c>
      <c r="J13643" s="1">
        <f t="shared" si="1701"/>
        <v>49096800</v>
      </c>
      <c r="K13643" s="1">
        <f t="shared" si="1699"/>
        <v>568.29999999999995</v>
      </c>
      <c r="L13643" s="1">
        <f t="shared" ca="1" si="1702"/>
        <v>10.001575803532027</v>
      </c>
      <c r="M13643" s="1">
        <f t="shared" ca="1" si="1700"/>
        <v>-4.4499118032420157E-10</v>
      </c>
    </row>
    <row r="13644" spans="8:13" x14ac:dyDescent="0.3">
      <c r="H13644" s="1">
        <f t="shared" si="1698"/>
        <v>0</v>
      </c>
      <c r="J13644" s="1">
        <f t="shared" si="1701"/>
        <v>49100400</v>
      </c>
      <c r="K13644" s="1">
        <f t="shared" si="1699"/>
        <v>568.29999999999995</v>
      </c>
      <c r="L13644" s="1">
        <f t="shared" ca="1" si="1702"/>
        <v>10.001574201563779</v>
      </c>
      <c r="M13644" s="1">
        <f t="shared" ca="1" si="1700"/>
        <v>-4.4453880048909187E-10</v>
      </c>
    </row>
    <row r="13645" spans="8:13" x14ac:dyDescent="0.3">
      <c r="H13645" s="1">
        <f t="shared" si="1698"/>
        <v>0</v>
      </c>
      <c r="J13645" s="1">
        <f t="shared" si="1701"/>
        <v>49104000</v>
      </c>
      <c r="K13645" s="1">
        <f t="shared" si="1699"/>
        <v>568.29999999999995</v>
      </c>
      <c r="L13645" s="1">
        <f t="shared" ca="1" si="1702"/>
        <v>10.001572601224098</v>
      </c>
      <c r="M13645" s="1">
        <f t="shared" ca="1" si="1700"/>
        <v>-4.4408688054518179E-10</v>
      </c>
    </row>
    <row r="13646" spans="8:13" x14ac:dyDescent="0.3">
      <c r="H13646" s="1">
        <f t="shared" si="1698"/>
        <v>0</v>
      </c>
      <c r="J13646" s="1">
        <f t="shared" si="1701"/>
        <v>49107600</v>
      </c>
      <c r="K13646" s="1">
        <f t="shared" si="1699"/>
        <v>568.4</v>
      </c>
      <c r="L13646" s="1">
        <f t="shared" ca="1" si="1702"/>
        <v>10.001571002511328</v>
      </c>
      <c r="M13646" s="1">
        <f t="shared" ca="1" si="1700"/>
        <v>-4.4363542002495593E-10</v>
      </c>
    </row>
    <row r="13647" spans="8:13" x14ac:dyDescent="0.3">
      <c r="H13647" s="1">
        <f t="shared" si="1698"/>
        <v>0</v>
      </c>
      <c r="J13647" s="1">
        <f t="shared" si="1701"/>
        <v>49111200</v>
      </c>
      <c r="K13647" s="1">
        <f t="shared" si="1699"/>
        <v>568.4</v>
      </c>
      <c r="L13647" s="1">
        <f t="shared" ca="1" si="1702"/>
        <v>10.001569405423815</v>
      </c>
      <c r="M13647" s="1">
        <f t="shared" ca="1" si="1700"/>
        <v>-4.4318441846089885E-10</v>
      </c>
    </row>
    <row r="13648" spans="8:13" x14ac:dyDescent="0.3">
      <c r="H13648" s="1">
        <f t="shared" si="1698"/>
        <v>0</v>
      </c>
      <c r="J13648" s="1">
        <f t="shared" si="1701"/>
        <v>49114800</v>
      </c>
      <c r="K13648" s="1">
        <f t="shared" si="1699"/>
        <v>568.5</v>
      </c>
      <c r="L13648" s="1">
        <f t="shared" ca="1" si="1702"/>
        <v>10.001567809959909</v>
      </c>
      <c r="M13648" s="1">
        <f t="shared" ca="1" si="1700"/>
        <v>-4.4273387538700123E-10</v>
      </c>
    </row>
    <row r="13649" spans="8:13" x14ac:dyDescent="0.3">
      <c r="H13649" s="1">
        <f t="shared" si="1698"/>
        <v>0</v>
      </c>
      <c r="J13649" s="1">
        <f t="shared" si="1701"/>
        <v>49118400</v>
      </c>
      <c r="K13649" s="1">
        <f t="shared" si="1699"/>
        <v>568.5</v>
      </c>
      <c r="L13649" s="1">
        <f t="shared" ca="1" si="1702"/>
        <v>10.001566216117958</v>
      </c>
      <c r="M13649" s="1">
        <f t="shared" ca="1" si="1700"/>
        <v>-4.4228379033725294E-10</v>
      </c>
    </row>
    <row r="13650" spans="8:13" x14ac:dyDescent="0.3">
      <c r="H13650" s="1">
        <f t="shared" si="1698"/>
        <v>0</v>
      </c>
      <c r="J13650" s="1">
        <f t="shared" si="1701"/>
        <v>49122000</v>
      </c>
      <c r="K13650" s="1">
        <f t="shared" si="1699"/>
        <v>568.5</v>
      </c>
      <c r="L13650" s="1">
        <f t="shared" ca="1" si="1702"/>
        <v>10.001564623896313</v>
      </c>
      <c r="M13650" s="1">
        <f t="shared" ca="1" si="1700"/>
        <v>-4.4183416284564346E-10</v>
      </c>
    </row>
    <row r="13651" spans="8:13" x14ac:dyDescent="0.3">
      <c r="H13651" s="1">
        <f t="shared" si="1698"/>
        <v>0</v>
      </c>
      <c r="J13651" s="1">
        <f t="shared" si="1701"/>
        <v>49125600</v>
      </c>
      <c r="K13651" s="1">
        <f t="shared" si="1699"/>
        <v>568.6</v>
      </c>
      <c r="L13651" s="1">
        <f t="shared" ca="1" si="1702"/>
        <v>10.001563033293326</v>
      </c>
      <c r="M13651" s="1">
        <f t="shared" ca="1" si="1700"/>
        <v>-4.4138499244716708E-10</v>
      </c>
    </row>
    <row r="13652" spans="8:13" x14ac:dyDescent="0.3">
      <c r="H13652" s="1">
        <f t="shared" si="1698"/>
        <v>0</v>
      </c>
      <c r="J13652" s="1">
        <f t="shared" si="1701"/>
        <v>49129200</v>
      </c>
      <c r="K13652" s="1">
        <f t="shared" si="1699"/>
        <v>568.6</v>
      </c>
      <c r="L13652" s="1">
        <f t="shared" ca="1" si="1702"/>
        <v>10.001561444307354</v>
      </c>
      <c r="M13652" s="1">
        <f t="shared" ca="1" si="1700"/>
        <v>-4.4093627867731752E-10</v>
      </c>
    </row>
    <row r="13653" spans="8:13" x14ac:dyDescent="0.3">
      <c r="H13653" s="1">
        <f t="shared" si="1698"/>
        <v>0</v>
      </c>
      <c r="J13653" s="1">
        <f t="shared" si="1701"/>
        <v>49132800</v>
      </c>
      <c r="K13653" s="1">
        <f t="shared" si="1699"/>
        <v>568.70000000000005</v>
      </c>
      <c r="L13653" s="1">
        <f t="shared" ca="1" si="1702"/>
        <v>10.001559856936751</v>
      </c>
      <c r="M13653" s="1">
        <f t="shared" ca="1" si="1700"/>
        <v>-4.4048802107159027E-10</v>
      </c>
    </row>
    <row r="13654" spans="8:13" x14ac:dyDescent="0.3">
      <c r="H13654" s="1">
        <f t="shared" si="1698"/>
        <v>0</v>
      </c>
      <c r="J13654" s="1">
        <f t="shared" si="1701"/>
        <v>49136400</v>
      </c>
      <c r="K13654" s="1">
        <f t="shared" si="1699"/>
        <v>568.70000000000005</v>
      </c>
      <c r="L13654" s="1">
        <f t="shared" ca="1" si="1702"/>
        <v>10.001558271179876</v>
      </c>
      <c r="M13654" s="1">
        <f t="shared" ca="1" si="1700"/>
        <v>-4.4004021916648304E-10</v>
      </c>
    </row>
    <row r="13655" spans="8:13" x14ac:dyDescent="0.3">
      <c r="H13655" s="1">
        <f t="shared" si="1698"/>
        <v>0</v>
      </c>
      <c r="J13655" s="1">
        <f t="shared" si="1701"/>
        <v>49140000</v>
      </c>
      <c r="K13655" s="1">
        <f t="shared" si="1699"/>
        <v>568.79999999999995</v>
      </c>
      <c r="L13655" s="1">
        <f t="shared" ca="1" si="1702"/>
        <v>10.001556687035087</v>
      </c>
      <c r="M13655" s="1">
        <f t="shared" ca="1" si="1700"/>
        <v>-4.3959287249849433E-10</v>
      </c>
    </row>
    <row r="13656" spans="8:13" x14ac:dyDescent="0.3">
      <c r="H13656" s="1">
        <f t="shared" si="1698"/>
        <v>0</v>
      </c>
      <c r="J13656" s="1">
        <f t="shared" si="1701"/>
        <v>49143600</v>
      </c>
      <c r="K13656" s="1">
        <f t="shared" si="1699"/>
        <v>568.79999999999995</v>
      </c>
      <c r="L13656" s="1">
        <f t="shared" ca="1" si="1702"/>
        <v>10.001555104500746</v>
      </c>
      <c r="M13656" s="1">
        <f t="shared" ca="1" si="1700"/>
        <v>-4.3914598060462375E-10</v>
      </c>
    </row>
    <row r="13657" spans="8:13" x14ac:dyDescent="0.3">
      <c r="H13657" s="1">
        <f t="shared" si="1698"/>
        <v>0</v>
      </c>
      <c r="J13657" s="1">
        <f t="shared" si="1701"/>
        <v>49147200</v>
      </c>
      <c r="K13657" s="1">
        <f t="shared" si="1699"/>
        <v>568.79999999999995</v>
      </c>
      <c r="L13657" s="1">
        <f t="shared" ca="1" si="1702"/>
        <v>10.001553523575215</v>
      </c>
      <c r="M13657" s="1">
        <f t="shared" ca="1" si="1700"/>
        <v>-4.3869954302287407E-10</v>
      </c>
    </row>
    <row r="13658" spans="8:13" x14ac:dyDescent="0.3">
      <c r="H13658" s="1">
        <f t="shared" si="1698"/>
        <v>0</v>
      </c>
      <c r="J13658" s="1">
        <f t="shared" si="1701"/>
        <v>49150800</v>
      </c>
      <c r="K13658" s="1">
        <f t="shared" si="1699"/>
        <v>568.9</v>
      </c>
      <c r="L13658" s="1">
        <f t="shared" ca="1" si="1702"/>
        <v>10.00155194425686</v>
      </c>
      <c r="M13658" s="1">
        <f t="shared" ca="1" si="1700"/>
        <v>-4.3825355929174981E-10</v>
      </c>
    </row>
    <row r="13659" spans="8:13" x14ac:dyDescent="0.3">
      <c r="H13659" s="1">
        <f t="shared" si="1698"/>
        <v>0</v>
      </c>
      <c r="J13659" s="1">
        <f t="shared" si="1701"/>
        <v>49154400</v>
      </c>
      <c r="K13659" s="1">
        <f t="shared" si="1699"/>
        <v>568.9</v>
      </c>
      <c r="L13659" s="1">
        <f t="shared" ca="1" si="1702"/>
        <v>10.001550366544047</v>
      </c>
      <c r="M13659" s="1">
        <f t="shared" ca="1" si="1700"/>
        <v>-4.3780802894925441E-10</v>
      </c>
    </row>
    <row r="13660" spans="8:13" x14ac:dyDescent="0.3">
      <c r="H13660" s="1">
        <f t="shared" si="1698"/>
        <v>0</v>
      </c>
      <c r="J13660" s="1">
        <f t="shared" si="1701"/>
        <v>49158000</v>
      </c>
      <c r="K13660" s="1">
        <f t="shared" si="1699"/>
        <v>569</v>
      </c>
      <c r="L13660" s="1">
        <f t="shared" ca="1" si="1702"/>
        <v>10.001548790435143</v>
      </c>
      <c r="M13660" s="1">
        <f t="shared" ca="1" si="1700"/>
        <v>-4.373629515348955E-10</v>
      </c>
    </row>
    <row r="13661" spans="8:13" x14ac:dyDescent="0.3">
      <c r="H13661" s="1">
        <f t="shared" si="1698"/>
        <v>0</v>
      </c>
      <c r="J13661" s="1">
        <f t="shared" si="1701"/>
        <v>49161600</v>
      </c>
      <c r="K13661" s="1">
        <f t="shared" si="1699"/>
        <v>569</v>
      </c>
      <c r="L13661" s="1">
        <f t="shared" ca="1" si="1702"/>
        <v>10.001547215928516</v>
      </c>
      <c r="M13661" s="1">
        <f t="shared" ca="1" si="1700"/>
        <v>-4.36918326587679E-10</v>
      </c>
    </row>
    <row r="13662" spans="8:13" x14ac:dyDescent="0.3">
      <c r="H13662" s="1">
        <f t="shared" si="1698"/>
        <v>0</v>
      </c>
      <c r="J13662" s="1">
        <f t="shared" si="1701"/>
        <v>49165200</v>
      </c>
      <c r="K13662" s="1">
        <f t="shared" si="1699"/>
        <v>569</v>
      </c>
      <c r="L13662" s="1">
        <f t="shared" ca="1" si="1702"/>
        <v>10.00154564302254</v>
      </c>
      <c r="M13662" s="1">
        <f t="shared" ca="1" si="1700"/>
        <v>-4.3647415364811664E-10</v>
      </c>
    </row>
    <row r="13663" spans="8:13" x14ac:dyDescent="0.3">
      <c r="H13663" s="1">
        <f t="shared" si="1698"/>
        <v>0</v>
      </c>
      <c r="J13663" s="1">
        <f t="shared" si="1701"/>
        <v>49168800</v>
      </c>
      <c r="K13663" s="1">
        <f t="shared" si="1699"/>
        <v>569.1</v>
      </c>
      <c r="L13663" s="1">
        <f t="shared" ca="1" si="1702"/>
        <v>10.001544071715587</v>
      </c>
      <c r="M13663" s="1">
        <f t="shared" ca="1" si="1700"/>
        <v>-4.3603043225671905E-10</v>
      </c>
    </row>
    <row r="13664" spans="8:13" x14ac:dyDescent="0.3">
      <c r="H13664" s="1">
        <f t="shared" si="1698"/>
        <v>0</v>
      </c>
      <c r="J13664" s="1">
        <f t="shared" si="1701"/>
        <v>49172400</v>
      </c>
      <c r="K13664" s="1">
        <f t="shared" si="1699"/>
        <v>569.1</v>
      </c>
      <c r="L13664" s="1">
        <f t="shared" ca="1" si="1702"/>
        <v>10.00154250200603</v>
      </c>
      <c r="M13664" s="1">
        <f t="shared" ca="1" si="1700"/>
        <v>-4.3558716195399743E-10</v>
      </c>
    </row>
    <row r="13665" spans="8:13" x14ac:dyDescent="0.3">
      <c r="H13665" s="1">
        <f t="shared" si="1698"/>
        <v>0</v>
      </c>
      <c r="J13665" s="1">
        <f t="shared" si="1701"/>
        <v>49176000</v>
      </c>
      <c r="K13665" s="1">
        <f t="shared" si="1699"/>
        <v>569.20000000000005</v>
      </c>
      <c r="L13665" s="1">
        <f t="shared" ca="1" si="1702"/>
        <v>10.001540933892247</v>
      </c>
      <c r="M13665" s="1">
        <f t="shared" ca="1" si="1700"/>
        <v>-4.3514434228196793E-10</v>
      </c>
    </row>
    <row r="13666" spans="8:13" x14ac:dyDescent="0.3">
      <c r="H13666" s="1">
        <f t="shared" si="1698"/>
        <v>0</v>
      </c>
      <c r="J13666" s="1">
        <f t="shared" si="1701"/>
        <v>49179600</v>
      </c>
      <c r="K13666" s="1">
        <f t="shared" si="1699"/>
        <v>569.20000000000005</v>
      </c>
      <c r="L13666" s="1">
        <f t="shared" ca="1" si="1702"/>
        <v>10.001539367372615</v>
      </c>
      <c r="M13666" s="1">
        <f t="shared" ca="1" si="1700"/>
        <v>-4.3470197278214449E-10</v>
      </c>
    </row>
    <row r="13667" spans="8:13" x14ac:dyDescent="0.3">
      <c r="H13667" s="1">
        <f t="shared" si="1698"/>
        <v>0</v>
      </c>
      <c r="J13667" s="1">
        <f t="shared" si="1701"/>
        <v>49183200</v>
      </c>
      <c r="K13667" s="1">
        <f t="shared" si="1699"/>
        <v>569.29999999999995</v>
      </c>
      <c r="L13667" s="1">
        <f t="shared" ca="1" si="1702"/>
        <v>10.001537802445513</v>
      </c>
      <c r="M13667" s="1">
        <f t="shared" ca="1" si="1700"/>
        <v>-4.3426005299704521E-10</v>
      </c>
    </row>
    <row r="13668" spans="8:13" x14ac:dyDescent="0.3">
      <c r="H13668" s="1">
        <f t="shared" si="1698"/>
        <v>0</v>
      </c>
      <c r="J13668" s="1">
        <f t="shared" si="1701"/>
        <v>49186800</v>
      </c>
      <c r="K13668" s="1">
        <f t="shared" si="1699"/>
        <v>569.29999999999995</v>
      </c>
      <c r="L13668" s="1">
        <f t="shared" ca="1" si="1702"/>
        <v>10.001536239109322</v>
      </c>
      <c r="M13668" s="1">
        <f t="shared" ca="1" si="1700"/>
        <v>-4.3381858246918747E-10</v>
      </c>
    </row>
    <row r="13669" spans="8:13" x14ac:dyDescent="0.3">
      <c r="H13669" s="1">
        <f t="shared" si="1698"/>
        <v>0</v>
      </c>
      <c r="J13669" s="1">
        <f t="shared" si="1701"/>
        <v>49190400</v>
      </c>
      <c r="K13669" s="1">
        <f t="shared" si="1699"/>
        <v>569.29999999999995</v>
      </c>
      <c r="L13669" s="1">
        <f t="shared" ca="1" si="1702"/>
        <v>10.001534677362425</v>
      </c>
      <c r="M13669" s="1">
        <f t="shared" ca="1" si="1700"/>
        <v>-4.33377560742092E-10</v>
      </c>
    </row>
    <row r="13670" spans="8:13" x14ac:dyDescent="0.3">
      <c r="H13670" s="1">
        <f t="shared" si="1698"/>
        <v>0</v>
      </c>
      <c r="J13670" s="1">
        <f t="shared" si="1701"/>
        <v>49194000</v>
      </c>
      <c r="K13670" s="1">
        <f t="shared" si="1699"/>
        <v>569.4</v>
      </c>
      <c r="L13670" s="1">
        <f t="shared" ca="1" si="1702"/>
        <v>10.001533117203207</v>
      </c>
      <c r="M13670" s="1">
        <f t="shared" ca="1" si="1700"/>
        <v>-4.3293698735978164E-10</v>
      </c>
    </row>
    <row r="13671" spans="8:13" x14ac:dyDescent="0.3">
      <c r="H13671" s="1">
        <f t="shared" si="1698"/>
        <v>0</v>
      </c>
      <c r="J13671" s="1">
        <f t="shared" si="1701"/>
        <v>49197600</v>
      </c>
      <c r="K13671" s="1">
        <f t="shared" si="1699"/>
        <v>569.4</v>
      </c>
      <c r="L13671" s="1">
        <f t="shared" ca="1" si="1702"/>
        <v>10.001531558630052</v>
      </c>
      <c r="M13671" s="1">
        <f t="shared" ca="1" si="1700"/>
        <v>-4.3249686186577668E-10</v>
      </c>
    </row>
    <row r="13672" spans="8:13" x14ac:dyDescent="0.3">
      <c r="H13672" s="1">
        <f t="shared" si="1698"/>
        <v>0</v>
      </c>
      <c r="J13672" s="1">
        <f t="shared" si="1701"/>
        <v>49201200</v>
      </c>
      <c r="K13672" s="1">
        <f t="shared" si="1699"/>
        <v>569.5</v>
      </c>
      <c r="L13672" s="1">
        <f t="shared" ca="1" si="1702"/>
        <v>10.001530001641349</v>
      </c>
      <c r="M13672" s="1">
        <f t="shared" ca="1" si="1700"/>
        <v>-4.3205718380510356E-10</v>
      </c>
    </row>
    <row r="13673" spans="8:13" x14ac:dyDescent="0.3">
      <c r="H13673" s="1">
        <f t="shared" si="1698"/>
        <v>0</v>
      </c>
      <c r="J13673" s="1">
        <f t="shared" si="1701"/>
        <v>49204800</v>
      </c>
      <c r="K13673" s="1">
        <f t="shared" si="1699"/>
        <v>569.5</v>
      </c>
      <c r="L13673" s="1">
        <f t="shared" ca="1" si="1702"/>
        <v>10.001528446235488</v>
      </c>
      <c r="M13673" s="1">
        <f t="shared" ca="1" si="1700"/>
        <v>-4.3161795272328912E-10</v>
      </c>
    </row>
    <row r="13674" spans="8:13" x14ac:dyDescent="0.3">
      <c r="H13674" s="1">
        <f t="shared" si="1698"/>
        <v>0</v>
      </c>
      <c r="J13674" s="1">
        <f t="shared" si="1701"/>
        <v>49208400</v>
      </c>
      <c r="K13674" s="1">
        <f t="shared" si="1699"/>
        <v>569.5</v>
      </c>
      <c r="L13674" s="1">
        <f t="shared" ca="1" si="1702"/>
        <v>10.001526892410858</v>
      </c>
      <c r="M13674" s="1">
        <f t="shared" ca="1" si="1700"/>
        <v>-4.3117916816535924E-10</v>
      </c>
    </row>
    <row r="13675" spans="8:13" x14ac:dyDescent="0.3">
      <c r="H13675" s="1">
        <f t="shared" si="1698"/>
        <v>0</v>
      </c>
      <c r="J13675" s="1">
        <f t="shared" si="1701"/>
        <v>49212000</v>
      </c>
      <c r="K13675" s="1">
        <f t="shared" si="1699"/>
        <v>569.6</v>
      </c>
      <c r="L13675" s="1">
        <f t="shared" ca="1" si="1702"/>
        <v>10.001525340165854</v>
      </c>
      <c r="M13675" s="1">
        <f t="shared" ca="1" si="1700"/>
        <v>-4.3074082967784441E-10</v>
      </c>
    </row>
    <row r="13676" spans="8:13" x14ac:dyDescent="0.3">
      <c r="H13676" s="1">
        <f t="shared" si="1698"/>
        <v>0</v>
      </c>
      <c r="J13676" s="1">
        <f t="shared" si="1701"/>
        <v>49215600</v>
      </c>
      <c r="K13676" s="1">
        <f t="shared" si="1699"/>
        <v>569.6</v>
      </c>
      <c r="L13676" s="1">
        <f t="shared" ca="1" si="1702"/>
        <v>10.001523789498867</v>
      </c>
      <c r="M13676" s="1">
        <f t="shared" ca="1" si="1700"/>
        <v>-4.3030293680677401E-10</v>
      </c>
    </row>
    <row r="13677" spans="8:13" x14ac:dyDescent="0.3">
      <c r="H13677" s="1">
        <f t="shared" si="1698"/>
        <v>0</v>
      </c>
      <c r="J13677" s="1">
        <f t="shared" si="1701"/>
        <v>49219200</v>
      </c>
      <c r="K13677" s="1">
        <f t="shared" si="1699"/>
        <v>569.70000000000005</v>
      </c>
      <c r="L13677" s="1">
        <f t="shared" ca="1" si="1702"/>
        <v>10.001522240408294</v>
      </c>
      <c r="M13677" s="1">
        <f t="shared" ca="1" si="1700"/>
        <v>-4.2986548909917969E-10</v>
      </c>
    </row>
    <row r="13678" spans="8:13" x14ac:dyDescent="0.3">
      <c r="H13678" s="1">
        <f t="shared" si="1698"/>
        <v>0</v>
      </c>
      <c r="J13678" s="1">
        <f t="shared" si="1701"/>
        <v>49222800</v>
      </c>
      <c r="K13678" s="1">
        <f t="shared" si="1699"/>
        <v>569.70000000000005</v>
      </c>
      <c r="L13678" s="1">
        <f t="shared" ca="1" si="1702"/>
        <v>10.001520692892534</v>
      </c>
      <c r="M13678" s="1">
        <f t="shared" ca="1" si="1700"/>
        <v>-4.2942848610309747E-10</v>
      </c>
    </row>
    <row r="13679" spans="8:13" x14ac:dyDescent="0.3">
      <c r="H13679" s="1">
        <f t="shared" si="1698"/>
        <v>0</v>
      </c>
      <c r="J13679" s="1">
        <f t="shared" si="1701"/>
        <v>49226400</v>
      </c>
      <c r="K13679" s="1">
        <f t="shared" si="1699"/>
        <v>569.79999999999995</v>
      </c>
      <c r="L13679" s="1">
        <f t="shared" ca="1" si="1702"/>
        <v>10.001519146949985</v>
      </c>
      <c r="M13679" s="1">
        <f t="shared" ca="1" si="1700"/>
        <v>-4.2899192736606115E-10</v>
      </c>
    </row>
    <row r="13680" spans="8:13" x14ac:dyDescent="0.3">
      <c r="H13680" s="1">
        <f t="shared" si="1698"/>
        <v>0</v>
      </c>
      <c r="J13680" s="1">
        <f t="shared" si="1701"/>
        <v>49230000</v>
      </c>
      <c r="K13680" s="1">
        <f t="shared" si="1699"/>
        <v>569.79999999999995</v>
      </c>
      <c r="L13680" s="1">
        <f t="shared" ca="1" si="1702"/>
        <v>10.001517602579046</v>
      </c>
      <c r="M13680" s="1">
        <f t="shared" ca="1" si="1700"/>
        <v>-4.285558124361058E-10</v>
      </c>
    </row>
    <row r="13681" spans="8:13" x14ac:dyDescent="0.3">
      <c r="H13681" s="1">
        <f t="shared" si="1698"/>
        <v>0</v>
      </c>
      <c r="J13681" s="1">
        <f t="shared" si="1701"/>
        <v>49233600</v>
      </c>
      <c r="K13681" s="1">
        <f t="shared" si="1699"/>
        <v>569.79999999999995</v>
      </c>
      <c r="L13681" s="1">
        <f t="shared" ca="1" si="1702"/>
        <v>10.001516059778121</v>
      </c>
      <c r="M13681" s="1">
        <f t="shared" ca="1" si="1700"/>
        <v>-4.2812014086227046E-10</v>
      </c>
    </row>
    <row r="13682" spans="8:13" x14ac:dyDescent="0.3">
      <c r="H13682" s="1">
        <f t="shared" si="1698"/>
        <v>0</v>
      </c>
      <c r="J13682" s="1">
        <f t="shared" si="1701"/>
        <v>49237200</v>
      </c>
      <c r="K13682" s="1">
        <f t="shared" si="1699"/>
        <v>569.9</v>
      </c>
      <c r="L13682" s="1">
        <f t="shared" ca="1" si="1702"/>
        <v>10.001514518545614</v>
      </c>
      <c r="M13682" s="1">
        <f t="shared" ca="1" si="1700"/>
        <v>-4.2768491219409535E-10</v>
      </c>
    </row>
    <row r="13683" spans="8:13" x14ac:dyDescent="0.3">
      <c r="H13683" s="1">
        <f t="shared" si="1698"/>
        <v>0</v>
      </c>
      <c r="J13683" s="1">
        <f t="shared" si="1701"/>
        <v>49240800</v>
      </c>
      <c r="K13683" s="1">
        <f t="shared" si="1699"/>
        <v>569.9</v>
      </c>
      <c r="L13683" s="1">
        <f t="shared" ca="1" si="1702"/>
        <v>10.00151297887993</v>
      </c>
      <c r="M13683" s="1">
        <f t="shared" ca="1" si="1700"/>
        <v>-4.2725012598112119E-10</v>
      </c>
    </row>
    <row r="13684" spans="8:13" x14ac:dyDescent="0.3">
      <c r="H13684" s="1">
        <f t="shared" si="1698"/>
        <v>0</v>
      </c>
      <c r="J13684" s="1">
        <f t="shared" si="1701"/>
        <v>49244400</v>
      </c>
      <c r="K13684" s="1">
        <f t="shared" si="1699"/>
        <v>570</v>
      </c>
      <c r="L13684" s="1">
        <f t="shared" ca="1" si="1702"/>
        <v>10.001511440779476</v>
      </c>
      <c r="M13684" s="1">
        <f t="shared" ca="1" si="1700"/>
        <v>-4.2681578177338977E-10</v>
      </c>
    </row>
    <row r="13685" spans="8:13" x14ac:dyDescent="0.3">
      <c r="H13685" s="1">
        <f t="shared" si="1698"/>
        <v>0</v>
      </c>
      <c r="J13685" s="1">
        <f t="shared" si="1701"/>
        <v>49248000</v>
      </c>
      <c r="K13685" s="1">
        <f t="shared" si="1699"/>
        <v>570</v>
      </c>
      <c r="L13685" s="1">
        <f t="shared" ca="1" si="1702"/>
        <v>10.001509904242662</v>
      </c>
      <c r="M13685" s="1">
        <f t="shared" ca="1" si="1700"/>
        <v>-4.2638187912194579E-10</v>
      </c>
    </row>
    <row r="13686" spans="8:13" x14ac:dyDescent="0.3">
      <c r="H13686" s="1">
        <f t="shared" si="1698"/>
        <v>0</v>
      </c>
      <c r="J13686" s="1">
        <f t="shared" si="1701"/>
        <v>49251600</v>
      </c>
      <c r="K13686" s="1">
        <f t="shared" si="1699"/>
        <v>570</v>
      </c>
      <c r="L13686" s="1">
        <f t="shared" ca="1" si="1702"/>
        <v>10.001508369267897</v>
      </c>
      <c r="M13686" s="1">
        <f t="shared" ca="1" si="1700"/>
        <v>-4.2594841757783547E-10</v>
      </c>
    </row>
    <row r="13687" spans="8:13" x14ac:dyDescent="0.3">
      <c r="H13687" s="1">
        <f t="shared" si="1698"/>
        <v>0</v>
      </c>
      <c r="J13687" s="1">
        <f t="shared" si="1701"/>
        <v>49255200</v>
      </c>
      <c r="K13687" s="1">
        <f t="shared" si="1699"/>
        <v>570.1</v>
      </c>
      <c r="L13687" s="1">
        <f t="shared" ca="1" si="1702"/>
        <v>10.001506835853593</v>
      </c>
      <c r="M13687" s="1">
        <f t="shared" ca="1" si="1700"/>
        <v>-4.2551539669210321E-10</v>
      </c>
    </row>
    <row r="13688" spans="8:13" x14ac:dyDescent="0.3">
      <c r="H13688" s="1">
        <f t="shared" si="1698"/>
        <v>0</v>
      </c>
      <c r="J13688" s="1">
        <f t="shared" si="1701"/>
        <v>49258800</v>
      </c>
      <c r="K13688" s="1">
        <f t="shared" si="1699"/>
        <v>570.1</v>
      </c>
      <c r="L13688" s="1">
        <f t="shared" ca="1" si="1702"/>
        <v>10.001505303998165</v>
      </c>
      <c r="M13688" s="1">
        <f t="shared" ca="1" si="1700"/>
        <v>-4.2508281601729947E-10</v>
      </c>
    </row>
    <row r="13689" spans="8:13" x14ac:dyDescent="0.3">
      <c r="H13689" s="1">
        <f t="shared" si="1698"/>
        <v>0</v>
      </c>
      <c r="J13689" s="1">
        <f t="shared" si="1701"/>
        <v>49262400</v>
      </c>
      <c r="K13689" s="1">
        <f t="shared" si="1699"/>
        <v>570.20000000000005</v>
      </c>
      <c r="L13689" s="1">
        <f t="shared" ca="1" si="1702"/>
        <v>10.001503773700028</v>
      </c>
      <c r="M13689" s="1">
        <f t="shared" ca="1" si="1700"/>
        <v>-4.2465067510597469E-10</v>
      </c>
    </row>
    <row r="13690" spans="8:13" x14ac:dyDescent="0.3">
      <c r="H13690" s="1">
        <f t="shared" si="1698"/>
        <v>0</v>
      </c>
      <c r="J13690" s="1">
        <f t="shared" si="1701"/>
        <v>49266000</v>
      </c>
      <c r="K13690" s="1">
        <f t="shared" si="1699"/>
        <v>570.20000000000005</v>
      </c>
      <c r="L13690" s="1">
        <f t="shared" ca="1" si="1702"/>
        <v>10.001502244957598</v>
      </c>
      <c r="M13690" s="1">
        <f t="shared" ca="1" si="1700"/>
        <v>-4.2421897351067795E-10</v>
      </c>
    </row>
    <row r="13691" spans="8:13" x14ac:dyDescent="0.3">
      <c r="H13691" s="1">
        <f t="shared" si="1698"/>
        <v>0</v>
      </c>
      <c r="J13691" s="1">
        <f t="shared" si="1701"/>
        <v>49269600</v>
      </c>
      <c r="K13691" s="1">
        <f t="shared" si="1699"/>
        <v>570.29999999999995</v>
      </c>
      <c r="L13691" s="1">
        <f t="shared" ca="1" si="1702"/>
        <v>10.001500717769293</v>
      </c>
      <c r="M13691" s="1">
        <f t="shared" ca="1" si="1700"/>
        <v>-4.2378771078496418E-10</v>
      </c>
    </row>
    <row r="13692" spans="8:13" x14ac:dyDescent="0.3">
      <c r="H13692" s="1">
        <f t="shared" si="1698"/>
        <v>0</v>
      </c>
      <c r="J13692" s="1">
        <f t="shared" si="1701"/>
        <v>49273200</v>
      </c>
      <c r="K13692" s="1">
        <f t="shared" si="1699"/>
        <v>570.29999999999995</v>
      </c>
      <c r="L13692" s="1">
        <f t="shared" ca="1" si="1702"/>
        <v>10.001499192133535</v>
      </c>
      <c r="M13692" s="1">
        <f t="shared" ca="1" si="1700"/>
        <v>-4.2335688648288669E-10</v>
      </c>
    </row>
    <row r="13693" spans="8:13" x14ac:dyDescent="0.3">
      <c r="H13693" s="1">
        <f t="shared" si="1698"/>
        <v>0</v>
      </c>
      <c r="J13693" s="1">
        <f t="shared" si="1701"/>
        <v>49276800</v>
      </c>
      <c r="K13693" s="1">
        <f t="shared" si="1699"/>
        <v>570.29999999999995</v>
      </c>
      <c r="L13693" s="1">
        <f t="shared" ca="1" si="1702"/>
        <v>10.001497668048744</v>
      </c>
      <c r="M13693" s="1">
        <f t="shared" ca="1" si="1700"/>
        <v>-4.2292650015850184E-10</v>
      </c>
    </row>
    <row r="13694" spans="8:13" x14ac:dyDescent="0.3">
      <c r="H13694" s="1">
        <f t="shared" si="1698"/>
        <v>0</v>
      </c>
      <c r="J13694" s="1">
        <f t="shared" si="1701"/>
        <v>49280400</v>
      </c>
      <c r="K13694" s="1">
        <f t="shared" si="1699"/>
        <v>570.4</v>
      </c>
      <c r="L13694" s="1">
        <f t="shared" ca="1" si="1702"/>
        <v>10.001496145513343</v>
      </c>
      <c r="M13694" s="1">
        <f t="shared" ca="1" si="1700"/>
        <v>-4.224965513663654E-10</v>
      </c>
    </row>
    <row r="13695" spans="8:13" x14ac:dyDescent="0.3">
      <c r="H13695" s="1">
        <f t="shared" si="1698"/>
        <v>0</v>
      </c>
      <c r="J13695" s="1">
        <f t="shared" si="1701"/>
        <v>49284000</v>
      </c>
      <c r="K13695" s="1">
        <f t="shared" si="1699"/>
        <v>570.4</v>
      </c>
      <c r="L13695" s="1">
        <f t="shared" ca="1" si="1702"/>
        <v>10.001494624525758</v>
      </c>
      <c r="M13695" s="1">
        <f t="shared" ca="1" si="1700"/>
        <v>-4.2206703966203791E-10</v>
      </c>
    </row>
    <row r="13696" spans="8:13" x14ac:dyDescent="0.3">
      <c r="H13696" s="1">
        <f t="shared" si="1698"/>
        <v>0</v>
      </c>
      <c r="J13696" s="1">
        <f t="shared" si="1701"/>
        <v>49287600</v>
      </c>
      <c r="K13696" s="1">
        <f t="shared" si="1699"/>
        <v>570.5</v>
      </c>
      <c r="L13696" s="1">
        <f t="shared" ca="1" si="1702"/>
        <v>10.001493105084416</v>
      </c>
      <c r="M13696" s="1">
        <f t="shared" ca="1" si="1700"/>
        <v>-4.2163796460107854E-10</v>
      </c>
    </row>
    <row r="13697" spans="8:13" x14ac:dyDescent="0.3">
      <c r="H13697" s="1">
        <f t="shared" si="1698"/>
        <v>0</v>
      </c>
      <c r="J13697" s="1">
        <f t="shared" si="1701"/>
        <v>49291200</v>
      </c>
      <c r="K13697" s="1">
        <f t="shared" si="1699"/>
        <v>570.5</v>
      </c>
      <c r="L13697" s="1">
        <f t="shared" ca="1" si="1702"/>
        <v>10.001491587187743</v>
      </c>
      <c r="M13697" s="1">
        <f t="shared" ca="1" si="1700"/>
        <v>-4.2120932573954908E-10</v>
      </c>
    </row>
    <row r="13698" spans="8:13" x14ac:dyDescent="0.3">
      <c r="H13698" s="1">
        <f t="shared" si="1698"/>
        <v>0</v>
      </c>
      <c r="J13698" s="1">
        <f t="shared" si="1701"/>
        <v>49294800</v>
      </c>
      <c r="K13698" s="1">
        <f t="shared" si="1699"/>
        <v>570.5</v>
      </c>
      <c r="L13698" s="1">
        <f t="shared" ca="1" si="1702"/>
        <v>10.001490070834171</v>
      </c>
      <c r="M13698" s="1">
        <f t="shared" ca="1" si="1700"/>
        <v>-4.2078112263401278E-10</v>
      </c>
    </row>
    <row r="13699" spans="8:13" x14ac:dyDescent="0.3">
      <c r="H13699" s="1">
        <f t="shared" si="1698"/>
        <v>0</v>
      </c>
      <c r="J13699" s="1">
        <f t="shared" si="1701"/>
        <v>49298400</v>
      </c>
      <c r="K13699" s="1">
        <f t="shared" si="1699"/>
        <v>570.6</v>
      </c>
      <c r="L13699" s="1">
        <f t="shared" ca="1" si="1702"/>
        <v>10.00148855602213</v>
      </c>
      <c r="M13699" s="1">
        <f t="shared" ca="1" si="1700"/>
        <v>-4.2035335484153417E-10</v>
      </c>
    </row>
    <row r="13700" spans="8:13" x14ac:dyDescent="0.3">
      <c r="H13700" s="1">
        <f t="shared" si="1698"/>
        <v>0</v>
      </c>
      <c r="J13700" s="1">
        <f t="shared" si="1701"/>
        <v>49302000</v>
      </c>
      <c r="K13700" s="1">
        <f t="shared" si="1699"/>
        <v>570.6</v>
      </c>
      <c r="L13700" s="1">
        <f t="shared" ca="1" si="1702"/>
        <v>10.001487042750052</v>
      </c>
      <c r="M13700" s="1">
        <f t="shared" ca="1" si="1700"/>
        <v>-4.1992602191917816E-10</v>
      </c>
    </row>
    <row r="13701" spans="8:13" x14ac:dyDescent="0.3">
      <c r="H13701" s="1">
        <f t="shared" si="1698"/>
        <v>0</v>
      </c>
      <c r="J13701" s="1">
        <f t="shared" si="1701"/>
        <v>49305600</v>
      </c>
      <c r="K13701" s="1">
        <f t="shared" si="1699"/>
        <v>570.70000000000005</v>
      </c>
      <c r="L13701" s="1">
        <f t="shared" ca="1" si="1702"/>
        <v>10.001485531016373</v>
      </c>
      <c r="M13701" s="1">
        <f t="shared" ca="1" si="1700"/>
        <v>-4.1949912342551436E-10</v>
      </c>
    </row>
    <row r="13702" spans="8:13" x14ac:dyDescent="0.3">
      <c r="H13702" s="1">
        <f t="shared" ref="H13702:H13765" si="1703">F13702+0*(E13702-$B$19)*G13702</f>
        <v>0</v>
      </c>
      <c r="J13702" s="1">
        <f t="shared" si="1701"/>
        <v>49309200</v>
      </c>
      <c r="K13702" s="1">
        <f t="shared" ref="K13702:K13765" si="1704">ROUND(J13702/(24*3600),1)</f>
        <v>570.70000000000005</v>
      </c>
      <c r="L13702" s="1">
        <f t="shared" ca="1" si="1702"/>
        <v>10.001484020819529</v>
      </c>
      <c r="M13702" s="1">
        <f t="shared" ref="M13702:M13765" ca="1" si="1705">-$B$16*(L13702-$B$19)/INDIRECT(ADDRESS(ROUND(L13702,0),8))-$B$16*$B$14*$B$33*$B$12*$B$34*((L13702+273)^4-($B$19+273)^4)/INDIRECT(ADDRESS(ROUND(L13702,0),8))</f>
        <v>-4.1907265891861054E-10</v>
      </c>
    </row>
    <row r="13703" spans="8:13" x14ac:dyDescent="0.3">
      <c r="H13703" s="1">
        <f t="shared" si="1703"/>
        <v>0</v>
      </c>
      <c r="J13703" s="1">
        <f t="shared" ref="J13703:J13766" si="1706">J13702+$I$5*60</f>
        <v>49312800</v>
      </c>
      <c r="K13703" s="1">
        <f t="shared" si="1704"/>
        <v>570.79999999999995</v>
      </c>
      <c r="L13703" s="1">
        <f t="shared" ref="L13703:L13766" ca="1" si="1707">L13702+M13702*(J13703-J13702)</f>
        <v>10.001482512157956</v>
      </c>
      <c r="M13703" s="1">
        <f t="shared" ca="1" si="1705"/>
        <v>-4.1864662795703664E-10</v>
      </c>
    </row>
    <row r="13704" spans="8:13" x14ac:dyDescent="0.3">
      <c r="H13704" s="1">
        <f t="shared" si="1703"/>
        <v>0</v>
      </c>
      <c r="J13704" s="1">
        <f t="shared" si="1706"/>
        <v>49316400</v>
      </c>
      <c r="K13704" s="1">
        <f t="shared" si="1704"/>
        <v>570.79999999999995</v>
      </c>
      <c r="L13704" s="1">
        <f t="shared" ca="1" si="1707"/>
        <v>10.001481005030096</v>
      </c>
      <c r="M13704" s="1">
        <f t="shared" ca="1" si="1705"/>
        <v>-4.1822103010036515E-10</v>
      </c>
    </row>
    <row r="13705" spans="8:13" x14ac:dyDescent="0.3">
      <c r="H13705" s="1">
        <f t="shared" si="1703"/>
        <v>0</v>
      </c>
      <c r="J13705" s="1">
        <f t="shared" si="1706"/>
        <v>49320000</v>
      </c>
      <c r="K13705" s="1">
        <f t="shared" si="1704"/>
        <v>570.79999999999995</v>
      </c>
      <c r="L13705" s="1">
        <f t="shared" ca="1" si="1707"/>
        <v>10.001479499434387</v>
      </c>
      <c r="M13705" s="1">
        <f t="shared" ca="1" si="1705"/>
        <v>-4.1779586490816923E-10</v>
      </c>
    </row>
    <row r="13706" spans="8:13" x14ac:dyDescent="0.3">
      <c r="H13706" s="1">
        <f t="shared" si="1703"/>
        <v>0</v>
      </c>
      <c r="J13706" s="1">
        <f t="shared" si="1706"/>
        <v>49323600</v>
      </c>
      <c r="K13706" s="1">
        <f t="shared" si="1704"/>
        <v>570.9</v>
      </c>
      <c r="L13706" s="1">
        <f t="shared" ca="1" si="1707"/>
        <v>10.001477995369273</v>
      </c>
      <c r="M13706" s="1">
        <f t="shared" ca="1" si="1705"/>
        <v>-4.1737113194052363E-10</v>
      </c>
    </row>
    <row r="13707" spans="8:13" x14ac:dyDescent="0.3">
      <c r="H13707" s="1">
        <f t="shared" si="1703"/>
        <v>0</v>
      </c>
      <c r="J13707" s="1">
        <f t="shared" si="1706"/>
        <v>49327200</v>
      </c>
      <c r="K13707" s="1">
        <f t="shared" si="1704"/>
        <v>570.9</v>
      </c>
      <c r="L13707" s="1">
        <f t="shared" ca="1" si="1707"/>
        <v>10.001476492833199</v>
      </c>
      <c r="M13707" s="1">
        <f t="shared" ca="1" si="1705"/>
        <v>-4.1694683075850553E-10</v>
      </c>
    </row>
    <row r="13708" spans="8:13" x14ac:dyDescent="0.3">
      <c r="H13708" s="1">
        <f t="shared" si="1703"/>
        <v>0</v>
      </c>
      <c r="J13708" s="1">
        <f t="shared" si="1706"/>
        <v>49330800</v>
      </c>
      <c r="K13708" s="1">
        <f t="shared" si="1704"/>
        <v>571</v>
      </c>
      <c r="L13708" s="1">
        <f t="shared" ca="1" si="1707"/>
        <v>10.001474991824608</v>
      </c>
      <c r="M13708" s="1">
        <f t="shared" ca="1" si="1705"/>
        <v>-4.1652296092269105E-10</v>
      </c>
    </row>
    <row r="13709" spans="8:13" x14ac:dyDescent="0.3">
      <c r="H13709" s="1">
        <f t="shared" si="1703"/>
        <v>0</v>
      </c>
      <c r="J13709" s="1">
        <f t="shared" si="1706"/>
        <v>49334400</v>
      </c>
      <c r="K13709" s="1">
        <f t="shared" si="1704"/>
        <v>571</v>
      </c>
      <c r="L13709" s="1">
        <f t="shared" ca="1" si="1707"/>
        <v>10.001473492341949</v>
      </c>
      <c r="M13709" s="1">
        <f t="shared" ca="1" si="1705"/>
        <v>-4.1609952199466051E-10</v>
      </c>
    </row>
    <row r="13710" spans="8:13" x14ac:dyDescent="0.3">
      <c r="H13710" s="1">
        <f t="shared" si="1703"/>
        <v>0</v>
      </c>
      <c r="J13710" s="1">
        <f t="shared" si="1706"/>
        <v>49338000</v>
      </c>
      <c r="K13710" s="1">
        <f t="shared" si="1704"/>
        <v>571</v>
      </c>
      <c r="L13710" s="1">
        <f t="shared" ca="1" si="1707"/>
        <v>10.001471994383671</v>
      </c>
      <c r="M13710" s="1">
        <f t="shared" ca="1" si="1705"/>
        <v>-4.1567651353649374E-10</v>
      </c>
    </row>
    <row r="13711" spans="8:13" x14ac:dyDescent="0.3">
      <c r="H13711" s="1">
        <f t="shared" si="1703"/>
        <v>0</v>
      </c>
      <c r="J13711" s="1">
        <f t="shared" si="1706"/>
        <v>49341600</v>
      </c>
      <c r="K13711" s="1">
        <f t="shared" si="1704"/>
        <v>571.1</v>
      </c>
      <c r="L13711" s="1">
        <f t="shared" ca="1" si="1707"/>
        <v>10.001470497948223</v>
      </c>
      <c r="M13711" s="1">
        <f t="shared" ca="1" si="1705"/>
        <v>-4.1525393511027206E-10</v>
      </c>
    </row>
    <row r="13712" spans="8:13" x14ac:dyDescent="0.3">
      <c r="H13712" s="1">
        <f t="shared" si="1703"/>
        <v>0</v>
      </c>
      <c r="J13712" s="1">
        <f t="shared" si="1706"/>
        <v>49345200</v>
      </c>
      <c r="K13712" s="1">
        <f t="shared" si="1704"/>
        <v>571.1</v>
      </c>
      <c r="L13712" s="1">
        <f t="shared" ca="1" si="1707"/>
        <v>10.001469003034057</v>
      </c>
      <c r="M13712" s="1">
        <f t="shared" ca="1" si="1705"/>
        <v>-4.1483178627908018E-10</v>
      </c>
    </row>
    <row r="13713" spans="8:13" x14ac:dyDescent="0.3">
      <c r="H13713" s="1">
        <f t="shared" si="1703"/>
        <v>0</v>
      </c>
      <c r="J13713" s="1">
        <f t="shared" si="1706"/>
        <v>49348800</v>
      </c>
      <c r="K13713" s="1">
        <f t="shared" si="1704"/>
        <v>571.20000000000005</v>
      </c>
      <c r="L13713" s="1">
        <f t="shared" ca="1" si="1707"/>
        <v>10.001467509639626</v>
      </c>
      <c r="M13713" s="1">
        <f t="shared" ca="1" si="1705"/>
        <v>-4.1441006660600166E-10</v>
      </c>
    </row>
    <row r="13714" spans="8:13" x14ac:dyDescent="0.3">
      <c r="H13714" s="1">
        <f t="shared" si="1703"/>
        <v>0</v>
      </c>
      <c r="J13714" s="1">
        <f t="shared" si="1706"/>
        <v>49352400</v>
      </c>
      <c r="K13714" s="1">
        <f t="shared" si="1704"/>
        <v>571.20000000000005</v>
      </c>
      <c r="L13714" s="1">
        <f t="shared" ca="1" si="1707"/>
        <v>10.001466017763386</v>
      </c>
      <c r="M13714" s="1">
        <f t="shared" ca="1" si="1705"/>
        <v>-4.1398877565462314E-10</v>
      </c>
    </row>
    <row r="13715" spans="8:13" x14ac:dyDescent="0.3">
      <c r="H13715" s="1">
        <f t="shared" si="1703"/>
        <v>0</v>
      </c>
      <c r="J13715" s="1">
        <f t="shared" si="1706"/>
        <v>49356000</v>
      </c>
      <c r="K13715" s="1">
        <f t="shared" si="1704"/>
        <v>571.29999999999995</v>
      </c>
      <c r="L13715" s="1">
        <f t="shared" ca="1" si="1707"/>
        <v>10.001464527403794</v>
      </c>
      <c r="M13715" s="1">
        <f t="shared" ca="1" si="1705"/>
        <v>-4.1356791298953345E-10</v>
      </c>
    </row>
    <row r="13716" spans="8:13" x14ac:dyDescent="0.3">
      <c r="H13716" s="1">
        <f t="shared" si="1703"/>
        <v>0</v>
      </c>
      <c r="J13716" s="1">
        <f t="shared" si="1706"/>
        <v>49359600</v>
      </c>
      <c r="K13716" s="1">
        <f t="shared" si="1704"/>
        <v>571.29999999999995</v>
      </c>
      <c r="L13716" s="1">
        <f t="shared" ca="1" si="1707"/>
        <v>10.001463038559308</v>
      </c>
      <c r="M13716" s="1">
        <f t="shared" ca="1" si="1705"/>
        <v>-4.1314747817532136E-10</v>
      </c>
    </row>
    <row r="13717" spans="8:13" x14ac:dyDescent="0.3">
      <c r="H13717" s="1">
        <f t="shared" si="1703"/>
        <v>0</v>
      </c>
      <c r="J13717" s="1">
        <f t="shared" si="1706"/>
        <v>49363200</v>
      </c>
      <c r="K13717" s="1">
        <f t="shared" si="1704"/>
        <v>571.29999999999995</v>
      </c>
      <c r="L13717" s="1">
        <f t="shared" ca="1" si="1707"/>
        <v>10.001461551228386</v>
      </c>
      <c r="M13717" s="1">
        <f t="shared" ca="1" si="1705"/>
        <v>-4.1272747077657596E-10</v>
      </c>
    </row>
    <row r="13718" spans="8:13" x14ac:dyDescent="0.3">
      <c r="H13718" s="1">
        <f t="shared" si="1703"/>
        <v>0</v>
      </c>
      <c r="J13718" s="1">
        <f t="shared" si="1706"/>
        <v>49366800</v>
      </c>
      <c r="K13718" s="1">
        <f t="shared" si="1704"/>
        <v>571.4</v>
      </c>
      <c r="L13718" s="1">
        <f t="shared" ca="1" si="1707"/>
        <v>10.001460065409491</v>
      </c>
      <c r="M13718" s="1">
        <f t="shared" ca="1" si="1705"/>
        <v>-4.1230789035889041E-10</v>
      </c>
    </row>
    <row r="13719" spans="8:13" x14ac:dyDescent="0.3">
      <c r="H13719" s="1">
        <f t="shared" si="1703"/>
        <v>0</v>
      </c>
      <c r="J13719" s="1">
        <f t="shared" si="1706"/>
        <v>49370400</v>
      </c>
      <c r="K13719" s="1">
        <f t="shared" si="1704"/>
        <v>571.4</v>
      </c>
      <c r="L13719" s="1">
        <f t="shared" ca="1" si="1707"/>
        <v>10.001458581101085</v>
      </c>
      <c r="M13719" s="1">
        <f t="shared" ca="1" si="1705"/>
        <v>-4.1188873648835798E-10</v>
      </c>
    </row>
    <row r="13720" spans="8:13" x14ac:dyDescent="0.3">
      <c r="H13720" s="1">
        <f t="shared" si="1703"/>
        <v>0</v>
      </c>
      <c r="J13720" s="1">
        <f t="shared" si="1706"/>
        <v>49374000</v>
      </c>
      <c r="K13720" s="1">
        <f t="shared" si="1704"/>
        <v>571.5</v>
      </c>
      <c r="L13720" s="1">
        <f t="shared" ca="1" si="1707"/>
        <v>10.001457098301634</v>
      </c>
      <c r="M13720" s="1">
        <f t="shared" ca="1" si="1705"/>
        <v>-4.1147000873157454E-10</v>
      </c>
    </row>
    <row r="13721" spans="8:13" x14ac:dyDescent="0.3">
      <c r="H13721" s="1">
        <f t="shared" si="1703"/>
        <v>0</v>
      </c>
      <c r="J13721" s="1">
        <f t="shared" si="1706"/>
        <v>49377600</v>
      </c>
      <c r="K13721" s="1">
        <f t="shared" si="1704"/>
        <v>571.5</v>
      </c>
      <c r="L13721" s="1">
        <f t="shared" ca="1" si="1707"/>
        <v>10.001455617009603</v>
      </c>
      <c r="M13721" s="1">
        <f t="shared" ca="1" si="1705"/>
        <v>-4.1105170665513571E-10</v>
      </c>
    </row>
    <row r="13722" spans="8:13" x14ac:dyDescent="0.3">
      <c r="H13722" s="1">
        <f t="shared" si="1703"/>
        <v>0</v>
      </c>
      <c r="J13722" s="1">
        <f t="shared" si="1706"/>
        <v>49381200</v>
      </c>
      <c r="K13722" s="1">
        <f t="shared" si="1704"/>
        <v>571.5</v>
      </c>
      <c r="L13722" s="1">
        <f t="shared" ca="1" si="1707"/>
        <v>10.001454137223458</v>
      </c>
      <c r="M13722" s="1">
        <f t="shared" ca="1" si="1705"/>
        <v>-4.10633829826139E-10</v>
      </c>
    </row>
    <row r="13723" spans="8:13" x14ac:dyDescent="0.3">
      <c r="H13723" s="1">
        <f t="shared" si="1703"/>
        <v>0</v>
      </c>
      <c r="J13723" s="1">
        <f t="shared" si="1706"/>
        <v>49384800</v>
      </c>
      <c r="K13723" s="1">
        <f t="shared" si="1704"/>
        <v>571.6</v>
      </c>
      <c r="L13723" s="1">
        <f t="shared" ca="1" si="1707"/>
        <v>10.001452658941671</v>
      </c>
      <c r="M13723" s="1">
        <f t="shared" ca="1" si="1705"/>
        <v>-4.1021637781268451E-10</v>
      </c>
    </row>
    <row r="13724" spans="8:13" x14ac:dyDescent="0.3">
      <c r="H13724" s="1">
        <f t="shared" si="1703"/>
        <v>0</v>
      </c>
      <c r="J13724" s="1">
        <f t="shared" si="1706"/>
        <v>49388400</v>
      </c>
      <c r="K13724" s="1">
        <f t="shared" si="1704"/>
        <v>571.6</v>
      </c>
      <c r="L13724" s="1">
        <f t="shared" ca="1" si="1707"/>
        <v>10.001451182162711</v>
      </c>
      <c r="M13724" s="1">
        <f t="shared" ca="1" si="1705"/>
        <v>-4.0979935018237122E-10</v>
      </c>
    </row>
    <row r="13725" spans="8:13" x14ac:dyDescent="0.3">
      <c r="H13725" s="1">
        <f t="shared" si="1703"/>
        <v>0</v>
      </c>
      <c r="J13725" s="1">
        <f t="shared" si="1706"/>
        <v>49392000</v>
      </c>
      <c r="K13725" s="1">
        <f t="shared" si="1704"/>
        <v>571.70000000000005</v>
      </c>
      <c r="L13725" s="1">
        <f t="shared" ca="1" si="1707"/>
        <v>10.001449706885051</v>
      </c>
      <c r="M13725" s="1">
        <f t="shared" ca="1" si="1705"/>
        <v>-4.0938274650430308E-10</v>
      </c>
    </row>
    <row r="13726" spans="8:13" x14ac:dyDescent="0.3">
      <c r="H13726" s="1">
        <f t="shared" si="1703"/>
        <v>0</v>
      </c>
      <c r="J13726" s="1">
        <f t="shared" si="1706"/>
        <v>49395600</v>
      </c>
      <c r="K13726" s="1">
        <f t="shared" si="1704"/>
        <v>571.70000000000005</v>
      </c>
      <c r="L13726" s="1">
        <f t="shared" ca="1" si="1707"/>
        <v>10.001448233107164</v>
      </c>
      <c r="M13726" s="1">
        <f t="shared" ca="1" si="1705"/>
        <v>-4.0896656634708186E-10</v>
      </c>
    </row>
    <row r="13727" spans="8:13" x14ac:dyDescent="0.3">
      <c r="H13727" s="1">
        <f t="shared" si="1703"/>
        <v>0</v>
      </c>
      <c r="J13727" s="1">
        <f t="shared" si="1706"/>
        <v>49399200</v>
      </c>
      <c r="K13727" s="1">
        <f t="shared" si="1704"/>
        <v>571.79999999999995</v>
      </c>
      <c r="L13727" s="1">
        <f t="shared" ca="1" si="1707"/>
        <v>10.001446760827525</v>
      </c>
      <c r="M13727" s="1">
        <f t="shared" ca="1" si="1705"/>
        <v>-4.0855080928031336E-10</v>
      </c>
    </row>
    <row r="13728" spans="8:13" x14ac:dyDescent="0.3">
      <c r="H13728" s="1">
        <f t="shared" si="1703"/>
        <v>0</v>
      </c>
      <c r="J13728" s="1">
        <f t="shared" si="1706"/>
        <v>49402800</v>
      </c>
      <c r="K13728" s="1">
        <f t="shared" si="1704"/>
        <v>571.79999999999995</v>
      </c>
      <c r="L13728" s="1">
        <f t="shared" ca="1" si="1707"/>
        <v>10.001445290044611</v>
      </c>
      <c r="M13728" s="1">
        <f t="shared" ca="1" si="1705"/>
        <v>-4.0813547487360252E-10</v>
      </c>
    </row>
    <row r="13729" spans="8:13" x14ac:dyDescent="0.3">
      <c r="H13729" s="1">
        <f t="shared" si="1703"/>
        <v>0</v>
      </c>
      <c r="J13729" s="1">
        <f t="shared" si="1706"/>
        <v>49406400</v>
      </c>
      <c r="K13729" s="1">
        <f t="shared" si="1704"/>
        <v>571.79999999999995</v>
      </c>
      <c r="L13729" s="1">
        <f t="shared" ca="1" si="1707"/>
        <v>10.001443820756901</v>
      </c>
      <c r="M13729" s="1">
        <f t="shared" ca="1" si="1705"/>
        <v>-4.0772056269755807E-10</v>
      </c>
    </row>
    <row r="13730" spans="8:13" x14ac:dyDescent="0.3">
      <c r="H13730" s="1">
        <f t="shared" si="1703"/>
        <v>0</v>
      </c>
      <c r="J13730" s="1">
        <f t="shared" si="1706"/>
        <v>49410000</v>
      </c>
      <c r="K13730" s="1">
        <f t="shared" si="1704"/>
        <v>571.9</v>
      </c>
      <c r="L13730" s="1">
        <f t="shared" ca="1" si="1707"/>
        <v>10.001442352962876</v>
      </c>
      <c r="M13730" s="1">
        <f t="shared" ca="1" si="1705"/>
        <v>-4.0730607232329084E-10</v>
      </c>
    </row>
    <row r="13731" spans="8:13" x14ac:dyDescent="0.3">
      <c r="H13731" s="1">
        <f t="shared" si="1703"/>
        <v>0</v>
      </c>
      <c r="J13731" s="1">
        <f t="shared" si="1706"/>
        <v>49413600</v>
      </c>
      <c r="K13731" s="1">
        <f t="shared" si="1704"/>
        <v>571.9</v>
      </c>
      <c r="L13731" s="1">
        <f t="shared" ca="1" si="1707"/>
        <v>10.001440886661015</v>
      </c>
      <c r="M13731" s="1">
        <f t="shared" ca="1" si="1705"/>
        <v>-4.0689200332140886E-10</v>
      </c>
    </row>
    <row r="13732" spans="8:13" x14ac:dyDescent="0.3">
      <c r="H13732" s="1">
        <f t="shared" si="1703"/>
        <v>0</v>
      </c>
      <c r="J13732" s="1">
        <f t="shared" si="1706"/>
        <v>49417200</v>
      </c>
      <c r="K13732" s="1">
        <f t="shared" si="1704"/>
        <v>572</v>
      </c>
      <c r="L13732" s="1">
        <f t="shared" ca="1" si="1707"/>
        <v>10.001439421849803</v>
      </c>
      <c r="M13732" s="1">
        <f t="shared" ca="1" si="1705"/>
        <v>-4.0647835526352396E-10</v>
      </c>
    </row>
    <row r="13733" spans="8:13" x14ac:dyDescent="0.3">
      <c r="H13733" s="1">
        <f t="shared" si="1703"/>
        <v>0</v>
      </c>
      <c r="J13733" s="1">
        <f t="shared" si="1706"/>
        <v>49420800</v>
      </c>
      <c r="K13733" s="1">
        <f t="shared" si="1704"/>
        <v>572</v>
      </c>
      <c r="L13733" s="1">
        <f t="shared" ca="1" si="1707"/>
        <v>10.001437958527724</v>
      </c>
      <c r="M13733" s="1">
        <f t="shared" ca="1" si="1705"/>
        <v>-4.0606512772225163E-10</v>
      </c>
    </row>
    <row r="13734" spans="8:13" x14ac:dyDescent="0.3">
      <c r="H13734" s="1">
        <f t="shared" si="1703"/>
        <v>0</v>
      </c>
      <c r="J13734" s="1">
        <f t="shared" si="1706"/>
        <v>49424400</v>
      </c>
      <c r="K13734" s="1">
        <f t="shared" si="1704"/>
        <v>572</v>
      </c>
      <c r="L13734" s="1">
        <f t="shared" ca="1" si="1707"/>
        <v>10.001436496693264</v>
      </c>
      <c r="M13734" s="1">
        <f t="shared" ca="1" si="1705"/>
        <v>-4.0565232026970502E-10</v>
      </c>
    </row>
    <row r="13735" spans="8:13" x14ac:dyDescent="0.3">
      <c r="H13735" s="1">
        <f t="shared" si="1703"/>
        <v>0</v>
      </c>
      <c r="J13735" s="1">
        <f t="shared" si="1706"/>
        <v>49428000</v>
      </c>
      <c r="K13735" s="1">
        <f t="shared" si="1704"/>
        <v>572.1</v>
      </c>
      <c r="L13735" s="1">
        <f t="shared" ca="1" si="1707"/>
        <v>10.001435036344912</v>
      </c>
      <c r="M13735" s="1">
        <f t="shared" ca="1" si="1705"/>
        <v>-4.0523993247900129E-10</v>
      </c>
    </row>
    <row r="13736" spans="8:13" x14ac:dyDescent="0.3">
      <c r="H13736" s="1">
        <f t="shared" si="1703"/>
        <v>0</v>
      </c>
      <c r="J13736" s="1">
        <f t="shared" si="1706"/>
        <v>49431600</v>
      </c>
      <c r="K13736" s="1">
        <f t="shared" si="1704"/>
        <v>572.1</v>
      </c>
      <c r="L13736" s="1">
        <f t="shared" ca="1" si="1707"/>
        <v>10.001433577481155</v>
      </c>
      <c r="M13736" s="1">
        <f t="shared" ca="1" si="1705"/>
        <v>-4.0482796392325721E-10</v>
      </c>
    </row>
    <row r="13737" spans="8:13" x14ac:dyDescent="0.3">
      <c r="H13737" s="1">
        <f t="shared" si="1703"/>
        <v>0</v>
      </c>
      <c r="J13737" s="1">
        <f t="shared" si="1706"/>
        <v>49435200</v>
      </c>
      <c r="K13737" s="1">
        <f t="shared" si="1704"/>
        <v>572.20000000000005</v>
      </c>
      <c r="L13737" s="1">
        <f t="shared" ca="1" si="1707"/>
        <v>10.001432120100485</v>
      </c>
      <c r="M13737" s="1">
        <f t="shared" ca="1" si="1705"/>
        <v>-4.0441641417659235E-10</v>
      </c>
    </row>
    <row r="13738" spans="8:13" x14ac:dyDescent="0.3">
      <c r="H13738" s="1">
        <f t="shared" si="1703"/>
        <v>0</v>
      </c>
      <c r="J13738" s="1">
        <f t="shared" si="1706"/>
        <v>49438800</v>
      </c>
      <c r="K13738" s="1">
        <f t="shared" si="1704"/>
        <v>572.20000000000005</v>
      </c>
      <c r="L13738" s="1">
        <f t="shared" ca="1" si="1707"/>
        <v>10.001430664201395</v>
      </c>
      <c r="M13738" s="1">
        <f t="shared" ca="1" si="1705"/>
        <v>-4.0400528281312665E-10</v>
      </c>
    </row>
    <row r="13739" spans="8:13" x14ac:dyDescent="0.3">
      <c r="H13739" s="1">
        <f t="shared" si="1703"/>
        <v>0</v>
      </c>
      <c r="J13739" s="1">
        <f t="shared" si="1706"/>
        <v>49442400</v>
      </c>
      <c r="K13739" s="1">
        <f t="shared" si="1704"/>
        <v>572.29999999999995</v>
      </c>
      <c r="L13739" s="1">
        <f t="shared" ca="1" si="1707"/>
        <v>10.001429209782376</v>
      </c>
      <c r="M13739" s="1">
        <f t="shared" ca="1" si="1705"/>
        <v>-4.0359456940698071E-10</v>
      </c>
    </row>
    <row r="13740" spans="8:13" x14ac:dyDescent="0.3">
      <c r="H13740" s="1">
        <f t="shared" si="1703"/>
        <v>0</v>
      </c>
      <c r="J13740" s="1">
        <f t="shared" si="1706"/>
        <v>49446000</v>
      </c>
      <c r="K13740" s="1">
        <f t="shared" si="1704"/>
        <v>572.29999999999995</v>
      </c>
      <c r="L13740" s="1">
        <f t="shared" ca="1" si="1707"/>
        <v>10.001427756841926</v>
      </c>
      <c r="M13740" s="1">
        <f t="shared" ca="1" si="1705"/>
        <v>-4.0318427353377906E-10</v>
      </c>
    </row>
    <row r="13741" spans="8:13" x14ac:dyDescent="0.3">
      <c r="H13741" s="1">
        <f t="shared" si="1703"/>
        <v>0</v>
      </c>
      <c r="J13741" s="1">
        <f t="shared" si="1706"/>
        <v>49449600</v>
      </c>
      <c r="K13741" s="1">
        <f t="shared" si="1704"/>
        <v>572.29999999999995</v>
      </c>
      <c r="L13741" s="1">
        <f t="shared" ca="1" si="1707"/>
        <v>10.001426305378541</v>
      </c>
      <c r="M13741" s="1">
        <f t="shared" ca="1" si="1705"/>
        <v>-4.0277439476914654E-10</v>
      </c>
    </row>
    <row r="13742" spans="8:13" x14ac:dyDescent="0.3">
      <c r="H13742" s="1">
        <f t="shared" si="1703"/>
        <v>0</v>
      </c>
      <c r="J13742" s="1">
        <f t="shared" si="1706"/>
        <v>49453200</v>
      </c>
      <c r="K13742" s="1">
        <f t="shared" si="1704"/>
        <v>572.4</v>
      </c>
      <c r="L13742" s="1">
        <f t="shared" ca="1" si="1707"/>
        <v>10.00142485539072</v>
      </c>
      <c r="M13742" s="1">
        <f t="shared" ca="1" si="1705"/>
        <v>-4.0236493268921012E-10</v>
      </c>
    </row>
    <row r="13743" spans="8:13" x14ac:dyDescent="0.3">
      <c r="H13743" s="1">
        <f t="shared" si="1703"/>
        <v>0</v>
      </c>
      <c r="J13743" s="1">
        <f t="shared" si="1706"/>
        <v>49456800</v>
      </c>
      <c r="K13743" s="1">
        <f t="shared" si="1704"/>
        <v>572.4</v>
      </c>
      <c r="L13743" s="1">
        <f t="shared" ca="1" si="1707"/>
        <v>10.001423406876963</v>
      </c>
      <c r="M13743" s="1">
        <f t="shared" ca="1" si="1705"/>
        <v>-4.0195588687009561E-10</v>
      </c>
    </row>
    <row r="13744" spans="8:13" x14ac:dyDescent="0.3">
      <c r="H13744" s="1">
        <f t="shared" si="1703"/>
        <v>0</v>
      </c>
      <c r="J13744" s="1">
        <f t="shared" si="1706"/>
        <v>49460400</v>
      </c>
      <c r="K13744" s="1">
        <f t="shared" si="1704"/>
        <v>572.5</v>
      </c>
      <c r="L13744" s="1">
        <f t="shared" ca="1" si="1707"/>
        <v>10.001421959835771</v>
      </c>
      <c r="M13744" s="1">
        <f t="shared" ca="1" si="1705"/>
        <v>-4.0154725688843204E-10</v>
      </c>
    </row>
    <row r="13745" spans="8:13" x14ac:dyDescent="0.3">
      <c r="H13745" s="1">
        <f t="shared" si="1703"/>
        <v>0</v>
      </c>
      <c r="J13745" s="1">
        <f t="shared" si="1706"/>
        <v>49464000</v>
      </c>
      <c r="K13745" s="1">
        <f t="shared" si="1704"/>
        <v>572.5</v>
      </c>
      <c r="L13745" s="1">
        <f t="shared" ca="1" si="1707"/>
        <v>10.001420514265646</v>
      </c>
      <c r="M13745" s="1">
        <f t="shared" ca="1" si="1705"/>
        <v>-4.0113904232184959E-10</v>
      </c>
    </row>
    <row r="13746" spans="8:13" x14ac:dyDescent="0.3">
      <c r="H13746" s="1">
        <f t="shared" si="1703"/>
        <v>0</v>
      </c>
      <c r="J13746" s="1">
        <f t="shared" si="1706"/>
        <v>49467600</v>
      </c>
      <c r="K13746" s="1">
        <f t="shared" si="1704"/>
        <v>572.5</v>
      </c>
      <c r="L13746" s="1">
        <f t="shared" ca="1" si="1707"/>
        <v>10.001419070165094</v>
      </c>
      <c r="M13746" s="1">
        <f t="shared" ca="1" si="1705"/>
        <v>-4.0073124274747871E-10</v>
      </c>
    </row>
    <row r="13747" spans="8:13" x14ac:dyDescent="0.3">
      <c r="H13747" s="1">
        <f t="shared" si="1703"/>
        <v>0</v>
      </c>
      <c r="J13747" s="1">
        <f t="shared" si="1706"/>
        <v>49471200</v>
      </c>
      <c r="K13747" s="1">
        <f t="shared" si="1704"/>
        <v>572.6</v>
      </c>
      <c r="L13747" s="1">
        <f t="shared" ca="1" si="1707"/>
        <v>10.00141762753262</v>
      </c>
      <c r="M13747" s="1">
        <f t="shared" ca="1" si="1705"/>
        <v>-4.0032385774395452E-10</v>
      </c>
    </row>
    <row r="13748" spans="8:13" x14ac:dyDescent="0.3">
      <c r="H13748" s="1">
        <f t="shared" si="1703"/>
        <v>0</v>
      </c>
      <c r="J13748" s="1">
        <f t="shared" si="1706"/>
        <v>49474800</v>
      </c>
      <c r="K13748" s="1">
        <f t="shared" si="1704"/>
        <v>572.6</v>
      </c>
      <c r="L13748" s="1">
        <f t="shared" ca="1" si="1707"/>
        <v>10.001416186366733</v>
      </c>
      <c r="M13748" s="1">
        <f t="shared" ca="1" si="1705"/>
        <v>-3.9991688688991055E-10</v>
      </c>
    </row>
    <row r="13749" spans="8:13" x14ac:dyDescent="0.3">
      <c r="H13749" s="1">
        <f t="shared" si="1703"/>
        <v>0</v>
      </c>
      <c r="J13749" s="1">
        <f t="shared" si="1706"/>
        <v>49478400</v>
      </c>
      <c r="K13749" s="1">
        <f t="shared" si="1704"/>
        <v>572.70000000000005</v>
      </c>
      <c r="L13749" s="1">
        <f t="shared" ca="1" si="1707"/>
        <v>10.00141474666594</v>
      </c>
      <c r="M13749" s="1">
        <f t="shared" ca="1" si="1705"/>
        <v>-3.9951032976398249E-10</v>
      </c>
    </row>
    <row r="13750" spans="8:13" x14ac:dyDescent="0.3">
      <c r="H13750" s="1">
        <f t="shared" si="1703"/>
        <v>0</v>
      </c>
      <c r="J13750" s="1">
        <f t="shared" si="1706"/>
        <v>49482000</v>
      </c>
      <c r="K13750" s="1">
        <f t="shared" si="1704"/>
        <v>572.70000000000005</v>
      </c>
      <c r="L13750" s="1">
        <f t="shared" ca="1" si="1707"/>
        <v>10.001413308428752</v>
      </c>
      <c r="M13750" s="1">
        <f t="shared" ca="1" si="1705"/>
        <v>-3.9910418594530586E-10</v>
      </c>
    </row>
    <row r="13751" spans="8:13" x14ac:dyDescent="0.3">
      <c r="H13751" s="1">
        <f t="shared" si="1703"/>
        <v>0</v>
      </c>
      <c r="J13751" s="1">
        <f t="shared" si="1706"/>
        <v>49485600</v>
      </c>
      <c r="K13751" s="1">
        <f t="shared" si="1704"/>
        <v>572.79999999999995</v>
      </c>
      <c r="L13751" s="1">
        <f t="shared" ca="1" si="1707"/>
        <v>10.001411871653684</v>
      </c>
      <c r="M13751" s="1">
        <f t="shared" ca="1" si="1705"/>
        <v>-3.9869845501452185E-10</v>
      </c>
    </row>
    <row r="13752" spans="8:13" x14ac:dyDescent="0.3">
      <c r="H13752" s="1">
        <f t="shared" si="1703"/>
        <v>0</v>
      </c>
      <c r="J13752" s="1">
        <f t="shared" si="1706"/>
        <v>49489200</v>
      </c>
      <c r="K13752" s="1">
        <f t="shared" si="1704"/>
        <v>572.79999999999995</v>
      </c>
      <c r="L13752" s="1">
        <f t="shared" ca="1" si="1707"/>
        <v>10.001410436339246</v>
      </c>
      <c r="M13752" s="1">
        <f t="shared" ca="1" si="1705"/>
        <v>-3.9829313655126922E-10</v>
      </c>
    </row>
    <row r="13753" spans="8:13" x14ac:dyDescent="0.3">
      <c r="H13753" s="1">
        <f t="shared" si="1703"/>
        <v>0</v>
      </c>
      <c r="J13753" s="1">
        <f t="shared" si="1706"/>
        <v>49492800</v>
      </c>
      <c r="K13753" s="1">
        <f t="shared" si="1704"/>
        <v>572.79999999999995</v>
      </c>
      <c r="L13753" s="1">
        <f t="shared" ca="1" si="1707"/>
        <v>10.001409002483953</v>
      </c>
      <c r="M13753" s="1">
        <f t="shared" ca="1" si="1705"/>
        <v>-3.9788823013618819E-10</v>
      </c>
    </row>
    <row r="13754" spans="8:13" x14ac:dyDescent="0.3">
      <c r="H13754" s="1">
        <f t="shared" si="1703"/>
        <v>0</v>
      </c>
      <c r="J13754" s="1">
        <f t="shared" si="1706"/>
        <v>49496400</v>
      </c>
      <c r="K13754" s="1">
        <f t="shared" si="1704"/>
        <v>572.9</v>
      </c>
      <c r="L13754" s="1">
        <f t="shared" ca="1" si="1707"/>
        <v>10.001407570086325</v>
      </c>
      <c r="M13754" s="1">
        <f t="shared" ca="1" si="1705"/>
        <v>-3.9748373535092305E-10</v>
      </c>
    </row>
    <row r="13755" spans="8:13" x14ac:dyDescent="0.3">
      <c r="H13755" s="1">
        <f t="shared" si="1703"/>
        <v>0</v>
      </c>
      <c r="J13755" s="1">
        <f t="shared" si="1706"/>
        <v>49500000</v>
      </c>
      <c r="K13755" s="1">
        <f t="shared" si="1704"/>
        <v>572.9</v>
      </c>
      <c r="L13755" s="1">
        <f t="shared" ca="1" si="1707"/>
        <v>10.001406139144878</v>
      </c>
      <c r="M13755" s="1">
        <f t="shared" ca="1" si="1705"/>
        <v>-3.9707965177661731E-10</v>
      </c>
    </row>
    <row r="13756" spans="8:13" x14ac:dyDescent="0.3">
      <c r="H13756" s="1">
        <f t="shared" si="1703"/>
        <v>0</v>
      </c>
      <c r="J13756" s="1">
        <f t="shared" si="1706"/>
        <v>49503600</v>
      </c>
      <c r="K13756" s="1">
        <f t="shared" si="1704"/>
        <v>573</v>
      </c>
      <c r="L13756" s="1">
        <f t="shared" ca="1" si="1707"/>
        <v>10.001404709658132</v>
      </c>
      <c r="M13756" s="1">
        <f t="shared" ca="1" si="1705"/>
        <v>-3.9667597899541634E-10</v>
      </c>
    </row>
    <row r="13757" spans="8:13" x14ac:dyDescent="0.3">
      <c r="H13757" s="1">
        <f t="shared" si="1703"/>
        <v>0</v>
      </c>
      <c r="J13757" s="1">
        <f t="shared" si="1706"/>
        <v>49507200</v>
      </c>
      <c r="K13757" s="1">
        <f t="shared" si="1704"/>
        <v>573</v>
      </c>
      <c r="L13757" s="1">
        <f t="shared" ca="1" si="1707"/>
        <v>10.001403281624608</v>
      </c>
      <c r="M13757" s="1">
        <f t="shared" ca="1" si="1705"/>
        <v>-3.962727165894668E-10</v>
      </c>
    </row>
    <row r="13758" spans="8:13" x14ac:dyDescent="0.3">
      <c r="H13758" s="1">
        <f t="shared" si="1703"/>
        <v>0</v>
      </c>
      <c r="J13758" s="1">
        <f t="shared" si="1706"/>
        <v>49510800</v>
      </c>
      <c r="K13758" s="1">
        <f t="shared" si="1704"/>
        <v>573</v>
      </c>
      <c r="L13758" s="1">
        <f t="shared" ca="1" si="1707"/>
        <v>10.001401855042829</v>
      </c>
      <c r="M13758" s="1">
        <f t="shared" ca="1" si="1705"/>
        <v>-3.9586986414191749E-10</v>
      </c>
    </row>
    <row r="13759" spans="8:13" x14ac:dyDescent="0.3">
      <c r="H13759" s="1">
        <f t="shared" si="1703"/>
        <v>0</v>
      </c>
      <c r="J13759" s="1">
        <f t="shared" si="1706"/>
        <v>49514400</v>
      </c>
      <c r="K13759" s="1">
        <f t="shared" si="1704"/>
        <v>573.1</v>
      </c>
      <c r="L13759" s="1">
        <f t="shared" ca="1" si="1707"/>
        <v>10.001400429911318</v>
      </c>
      <c r="M13759" s="1">
        <f t="shared" ca="1" si="1705"/>
        <v>-3.9546742123541582E-10</v>
      </c>
    </row>
    <row r="13760" spans="8:13" x14ac:dyDescent="0.3">
      <c r="H13760" s="1">
        <f t="shared" si="1703"/>
        <v>0</v>
      </c>
      <c r="J13760" s="1">
        <f t="shared" si="1706"/>
        <v>49518000</v>
      </c>
      <c r="K13760" s="1">
        <f t="shared" si="1704"/>
        <v>573.1</v>
      </c>
      <c r="L13760" s="1">
        <f t="shared" ca="1" si="1707"/>
        <v>10.001399006228601</v>
      </c>
      <c r="M13760" s="1">
        <f t="shared" ca="1" si="1705"/>
        <v>-3.9506538745411504E-10</v>
      </c>
    </row>
    <row r="13761" spans="8:13" x14ac:dyDescent="0.3">
      <c r="H13761" s="1">
        <f t="shared" si="1703"/>
        <v>0</v>
      </c>
      <c r="J13761" s="1">
        <f t="shared" si="1706"/>
        <v>49521600</v>
      </c>
      <c r="K13761" s="1">
        <f t="shared" si="1704"/>
        <v>573.20000000000005</v>
      </c>
      <c r="L13761" s="1">
        <f t="shared" ca="1" si="1707"/>
        <v>10.001397583993207</v>
      </c>
      <c r="M13761" s="1">
        <f t="shared" ca="1" si="1705"/>
        <v>-3.9466376238216695E-10</v>
      </c>
    </row>
    <row r="13762" spans="8:13" x14ac:dyDescent="0.3">
      <c r="H13762" s="1">
        <f t="shared" si="1703"/>
        <v>0</v>
      </c>
      <c r="J13762" s="1">
        <f t="shared" si="1706"/>
        <v>49525200</v>
      </c>
      <c r="K13762" s="1">
        <f t="shared" si="1704"/>
        <v>573.20000000000005</v>
      </c>
      <c r="L13762" s="1">
        <f t="shared" ca="1" si="1707"/>
        <v>10.001396163203662</v>
      </c>
      <c r="M13762" s="1">
        <f t="shared" ca="1" si="1705"/>
        <v>-3.9426254560372445E-10</v>
      </c>
    </row>
    <row r="13763" spans="8:13" x14ac:dyDescent="0.3">
      <c r="H13763" s="1">
        <f t="shared" si="1703"/>
        <v>0</v>
      </c>
      <c r="J13763" s="1">
        <f t="shared" si="1706"/>
        <v>49528800</v>
      </c>
      <c r="K13763" s="1">
        <f t="shared" si="1704"/>
        <v>573.29999999999995</v>
      </c>
      <c r="L13763" s="1">
        <f t="shared" ca="1" si="1707"/>
        <v>10.001394743858498</v>
      </c>
      <c r="M13763" s="1">
        <f t="shared" ca="1" si="1705"/>
        <v>-3.9386173670394331E-10</v>
      </c>
    </row>
    <row r="13764" spans="8:13" x14ac:dyDescent="0.3">
      <c r="H13764" s="1">
        <f t="shared" si="1703"/>
        <v>0</v>
      </c>
      <c r="J13764" s="1">
        <f t="shared" si="1706"/>
        <v>49532400</v>
      </c>
      <c r="K13764" s="1">
        <f t="shared" si="1704"/>
        <v>573.29999999999995</v>
      </c>
      <c r="L13764" s="1">
        <f t="shared" ca="1" si="1707"/>
        <v>10.001393325956245</v>
      </c>
      <c r="M13764" s="1">
        <f t="shared" ca="1" si="1705"/>
        <v>-3.9346133526797923E-10</v>
      </c>
    </row>
    <row r="13765" spans="8:13" x14ac:dyDescent="0.3">
      <c r="H13765" s="1">
        <f t="shared" si="1703"/>
        <v>0</v>
      </c>
      <c r="J13765" s="1">
        <f t="shared" si="1706"/>
        <v>49536000</v>
      </c>
      <c r="K13765" s="1">
        <f t="shared" si="1704"/>
        <v>573.29999999999995</v>
      </c>
      <c r="L13765" s="1">
        <f t="shared" ca="1" si="1707"/>
        <v>10.001391909495439</v>
      </c>
      <c r="M13765" s="1">
        <f t="shared" ca="1" si="1705"/>
        <v>-3.9306134088199111E-10</v>
      </c>
    </row>
    <row r="13766" spans="8:13" x14ac:dyDescent="0.3">
      <c r="H13766" s="1">
        <f t="shared" ref="H13766:H13829" si="1708">F13766+0*(E13766-$B$19)*G13766</f>
        <v>0</v>
      </c>
      <c r="J13766" s="1">
        <f t="shared" si="1706"/>
        <v>49539600</v>
      </c>
      <c r="K13766" s="1">
        <f t="shared" ref="K13766:K13829" si="1709">ROUND(J13766/(24*3600),1)</f>
        <v>573.4</v>
      </c>
      <c r="L13766" s="1">
        <f t="shared" ca="1" si="1707"/>
        <v>10.001390494474611</v>
      </c>
      <c r="M13766" s="1">
        <f t="shared" ref="M13766:M13829" ca="1" si="1710">-$B$16*(L13766-$B$19)/INDIRECT(ADDRESS(ROUND(L13766,0),8))-$B$16*$B$14*$B$33*$B$12*$B$34*((L13766+273)^4-($B$19+273)^4)/INDIRECT(ADDRESS(ROUND(L13766,0),8))</f>
        <v>-3.9266175313163643E-10</v>
      </c>
    </row>
    <row r="13767" spans="8:13" x14ac:dyDescent="0.3">
      <c r="H13767" s="1">
        <f t="shared" si="1708"/>
        <v>0</v>
      </c>
      <c r="J13767" s="1">
        <f t="shared" ref="J13767:J13830" si="1711">J13766+$I$5*60</f>
        <v>49543200</v>
      </c>
      <c r="K13767" s="1">
        <f t="shared" si="1709"/>
        <v>573.4</v>
      </c>
      <c r="L13767" s="1">
        <f t="shared" ref="L13767:L13830" ca="1" si="1712">L13766+M13766*(J13767-J13766)</f>
        <v>10.0013890808923</v>
      </c>
      <c r="M13767" s="1">
        <f t="shared" ca="1" si="1710"/>
        <v>-3.9226257160407771E-10</v>
      </c>
    </row>
    <row r="13768" spans="8:13" x14ac:dyDescent="0.3">
      <c r="H13768" s="1">
        <f t="shared" si="1708"/>
        <v>0</v>
      </c>
      <c r="J13768" s="1">
        <f t="shared" si="1711"/>
        <v>49546800</v>
      </c>
      <c r="K13768" s="1">
        <f t="shared" si="1709"/>
        <v>573.5</v>
      </c>
      <c r="L13768" s="1">
        <f t="shared" ca="1" si="1712"/>
        <v>10.001387668747043</v>
      </c>
      <c r="M13768" s="1">
        <f t="shared" ca="1" si="1710"/>
        <v>-3.9186379588597524E-10</v>
      </c>
    </row>
    <row r="13769" spans="8:13" x14ac:dyDescent="0.3">
      <c r="H13769" s="1">
        <f t="shared" si="1708"/>
        <v>0</v>
      </c>
      <c r="J13769" s="1">
        <f t="shared" si="1711"/>
        <v>49550400</v>
      </c>
      <c r="K13769" s="1">
        <f t="shared" si="1709"/>
        <v>573.5</v>
      </c>
      <c r="L13769" s="1">
        <f t="shared" ca="1" si="1712"/>
        <v>10.001386258037378</v>
      </c>
      <c r="M13769" s="1">
        <f t="shared" ca="1" si="1710"/>
        <v>-3.9146542556499288E-10</v>
      </c>
    </row>
    <row r="13770" spans="8:13" x14ac:dyDescent="0.3">
      <c r="H13770" s="1">
        <f t="shared" si="1708"/>
        <v>0</v>
      </c>
      <c r="J13770" s="1">
        <f t="shared" si="1711"/>
        <v>49554000</v>
      </c>
      <c r="K13770" s="1">
        <f t="shared" si="1709"/>
        <v>573.5</v>
      </c>
      <c r="L13770" s="1">
        <f t="shared" ca="1" si="1712"/>
        <v>10.001384848761846</v>
      </c>
      <c r="M13770" s="1">
        <f t="shared" ca="1" si="1710"/>
        <v>-3.9106746022879493E-10</v>
      </c>
    </row>
    <row r="13771" spans="8:13" x14ac:dyDescent="0.3">
      <c r="H13771" s="1">
        <f t="shared" si="1708"/>
        <v>0</v>
      </c>
      <c r="J13771" s="1">
        <f t="shared" si="1711"/>
        <v>49557600</v>
      </c>
      <c r="K13771" s="1">
        <f t="shared" si="1709"/>
        <v>573.6</v>
      </c>
      <c r="L13771" s="1">
        <f t="shared" ca="1" si="1712"/>
        <v>10.001383440918989</v>
      </c>
      <c r="M13771" s="1">
        <f t="shared" ca="1" si="1710"/>
        <v>-3.9066989946554628E-10</v>
      </c>
    </row>
    <row r="13772" spans="8:13" x14ac:dyDescent="0.3">
      <c r="H13772" s="1">
        <f t="shared" si="1708"/>
        <v>0</v>
      </c>
      <c r="J13772" s="1">
        <f t="shared" si="1711"/>
        <v>49561200</v>
      </c>
      <c r="K13772" s="1">
        <f t="shared" si="1709"/>
        <v>573.6</v>
      </c>
      <c r="L13772" s="1">
        <f t="shared" ca="1" si="1712"/>
        <v>10.001382034507351</v>
      </c>
      <c r="M13772" s="1">
        <f t="shared" ca="1" si="1710"/>
        <v>-3.9027274286441644E-10</v>
      </c>
    </row>
    <row r="13773" spans="8:13" x14ac:dyDescent="0.3">
      <c r="H13773" s="1">
        <f t="shared" si="1708"/>
        <v>0</v>
      </c>
      <c r="J13773" s="1">
        <f t="shared" si="1711"/>
        <v>49564800</v>
      </c>
      <c r="K13773" s="1">
        <f t="shared" si="1709"/>
        <v>573.70000000000005</v>
      </c>
      <c r="L13773" s="1">
        <f t="shared" ca="1" si="1712"/>
        <v>10.001380629525476</v>
      </c>
      <c r="M13773" s="1">
        <f t="shared" ca="1" si="1710"/>
        <v>-3.8987599001407238E-10</v>
      </c>
    </row>
    <row r="13774" spans="8:13" x14ac:dyDescent="0.3">
      <c r="H13774" s="1">
        <f t="shared" si="1708"/>
        <v>0</v>
      </c>
      <c r="J13774" s="1">
        <f t="shared" si="1711"/>
        <v>49568400</v>
      </c>
      <c r="K13774" s="1">
        <f t="shared" si="1709"/>
        <v>573.70000000000005</v>
      </c>
      <c r="L13774" s="1">
        <f t="shared" ca="1" si="1712"/>
        <v>10.001379225971911</v>
      </c>
      <c r="M13774" s="1">
        <f t="shared" ca="1" si="1710"/>
        <v>-3.8947964050418373E-10</v>
      </c>
    </row>
    <row r="13775" spans="8:13" x14ac:dyDescent="0.3">
      <c r="H13775" s="1">
        <f t="shared" si="1708"/>
        <v>0</v>
      </c>
      <c r="J13775" s="1">
        <f t="shared" si="1711"/>
        <v>49572000</v>
      </c>
      <c r="K13775" s="1">
        <f t="shared" si="1709"/>
        <v>573.79999999999995</v>
      </c>
      <c r="L13775" s="1">
        <f t="shared" ca="1" si="1712"/>
        <v>10.001377823845205</v>
      </c>
      <c r="M13775" s="1">
        <f t="shared" ca="1" si="1710"/>
        <v>-3.8908369392492337E-10</v>
      </c>
    </row>
    <row r="13776" spans="8:13" x14ac:dyDescent="0.3">
      <c r="H13776" s="1">
        <f t="shared" si="1708"/>
        <v>0</v>
      </c>
      <c r="J13776" s="1">
        <f t="shared" si="1711"/>
        <v>49575600</v>
      </c>
      <c r="K13776" s="1">
        <f t="shared" si="1709"/>
        <v>573.79999999999995</v>
      </c>
      <c r="L13776" s="1">
        <f t="shared" ca="1" si="1712"/>
        <v>10.001376423143906</v>
      </c>
      <c r="M13776" s="1">
        <f t="shared" ca="1" si="1710"/>
        <v>-3.8868814986646307E-10</v>
      </c>
    </row>
    <row r="13777" spans="8:13" x14ac:dyDescent="0.3">
      <c r="H13777" s="1">
        <f t="shared" si="1708"/>
        <v>0</v>
      </c>
      <c r="J13777" s="1">
        <f t="shared" si="1711"/>
        <v>49579200</v>
      </c>
      <c r="K13777" s="1">
        <f t="shared" si="1709"/>
        <v>573.79999999999995</v>
      </c>
      <c r="L13777" s="1">
        <f t="shared" ca="1" si="1712"/>
        <v>10.001375023866567</v>
      </c>
      <c r="M13777" s="1">
        <f t="shared" ca="1" si="1710"/>
        <v>-3.8829300791997823E-10</v>
      </c>
    </row>
    <row r="13778" spans="8:13" x14ac:dyDescent="0.3">
      <c r="H13778" s="1">
        <f t="shared" si="1708"/>
        <v>0</v>
      </c>
      <c r="J13778" s="1">
        <f t="shared" si="1711"/>
        <v>49582800</v>
      </c>
      <c r="K13778" s="1">
        <f t="shared" si="1709"/>
        <v>573.9</v>
      </c>
      <c r="L13778" s="1">
        <f t="shared" ca="1" si="1712"/>
        <v>10.001373626011738</v>
      </c>
      <c r="M13778" s="1">
        <f t="shared" ca="1" si="1710"/>
        <v>-3.8789826767614233E-10</v>
      </c>
    </row>
    <row r="13779" spans="8:13" x14ac:dyDescent="0.3">
      <c r="H13779" s="1">
        <f t="shared" si="1708"/>
        <v>0</v>
      </c>
      <c r="J13779" s="1">
        <f t="shared" si="1711"/>
        <v>49586400</v>
      </c>
      <c r="K13779" s="1">
        <f t="shared" si="1709"/>
        <v>573.9</v>
      </c>
      <c r="L13779" s="1">
        <f t="shared" ca="1" si="1712"/>
        <v>10.001372229577974</v>
      </c>
      <c r="M13779" s="1">
        <f t="shared" ca="1" si="1710"/>
        <v>-3.8750392872713368E-10</v>
      </c>
    </row>
    <row r="13780" spans="8:13" x14ac:dyDescent="0.3">
      <c r="H13780" s="1">
        <f t="shared" si="1708"/>
        <v>0</v>
      </c>
      <c r="J13780" s="1">
        <f t="shared" si="1711"/>
        <v>49590000</v>
      </c>
      <c r="K13780" s="1">
        <f t="shared" si="1709"/>
        <v>574</v>
      </c>
      <c r="L13780" s="1">
        <f t="shared" ca="1" si="1712"/>
        <v>10.001370834563831</v>
      </c>
      <c r="M13780" s="1">
        <f t="shared" ca="1" si="1710"/>
        <v>-3.8710999066462962E-10</v>
      </c>
    </row>
    <row r="13781" spans="8:13" x14ac:dyDescent="0.3">
      <c r="H13781" s="1">
        <f t="shared" si="1708"/>
        <v>0</v>
      </c>
      <c r="J13781" s="1">
        <f t="shared" si="1711"/>
        <v>49593600</v>
      </c>
      <c r="K13781" s="1">
        <f t="shared" si="1709"/>
        <v>574</v>
      </c>
      <c r="L13781" s="1">
        <f t="shared" ca="1" si="1712"/>
        <v>10.001369440967865</v>
      </c>
      <c r="M13781" s="1">
        <f t="shared" ca="1" si="1710"/>
        <v>-3.8671645308131028E-10</v>
      </c>
    </row>
    <row r="13782" spans="8:13" x14ac:dyDescent="0.3">
      <c r="H13782" s="1">
        <f t="shared" si="1708"/>
        <v>0</v>
      </c>
      <c r="J13782" s="1">
        <f t="shared" si="1711"/>
        <v>49597200</v>
      </c>
      <c r="K13782" s="1">
        <f t="shared" si="1709"/>
        <v>574</v>
      </c>
      <c r="L13782" s="1">
        <f t="shared" ca="1" si="1712"/>
        <v>10.001368048788635</v>
      </c>
      <c r="M13782" s="1">
        <f t="shared" ca="1" si="1710"/>
        <v>-3.8632331556985532E-10</v>
      </c>
    </row>
    <row r="13783" spans="8:13" x14ac:dyDescent="0.3">
      <c r="H13783" s="1">
        <f t="shared" si="1708"/>
        <v>0</v>
      </c>
      <c r="J13783" s="1">
        <f t="shared" si="1711"/>
        <v>49600800</v>
      </c>
      <c r="K13783" s="1">
        <f t="shared" si="1709"/>
        <v>574.1</v>
      </c>
      <c r="L13783" s="1">
        <f t="shared" ca="1" si="1712"/>
        <v>10.001366658024699</v>
      </c>
      <c r="M13783" s="1">
        <f t="shared" ca="1" si="1710"/>
        <v>-3.8593057772344683E-10</v>
      </c>
    </row>
    <row r="13784" spans="8:13" x14ac:dyDescent="0.3">
      <c r="H13784" s="1">
        <f t="shared" si="1708"/>
        <v>0</v>
      </c>
      <c r="J13784" s="1">
        <f t="shared" si="1711"/>
        <v>49604400</v>
      </c>
      <c r="K13784" s="1">
        <f t="shared" si="1709"/>
        <v>574.1</v>
      </c>
      <c r="L13784" s="1">
        <f t="shared" ca="1" si="1712"/>
        <v>10.001365268674618</v>
      </c>
      <c r="M13784" s="1">
        <f t="shared" ca="1" si="1710"/>
        <v>-3.8553823913576786E-10</v>
      </c>
    </row>
    <row r="13785" spans="8:13" x14ac:dyDescent="0.3">
      <c r="H13785" s="1">
        <f t="shared" si="1708"/>
        <v>0</v>
      </c>
      <c r="J13785" s="1">
        <f t="shared" si="1711"/>
        <v>49608000</v>
      </c>
      <c r="K13785" s="1">
        <f t="shared" si="1709"/>
        <v>574.20000000000005</v>
      </c>
      <c r="L13785" s="1">
        <f t="shared" ca="1" si="1712"/>
        <v>10.001363880736957</v>
      </c>
      <c r="M13785" s="1">
        <f t="shared" ca="1" si="1710"/>
        <v>-3.8514629940100436E-10</v>
      </c>
    </row>
    <row r="13786" spans="8:13" x14ac:dyDescent="0.3">
      <c r="H13786" s="1">
        <f t="shared" si="1708"/>
        <v>0</v>
      </c>
      <c r="J13786" s="1">
        <f t="shared" si="1711"/>
        <v>49611600</v>
      </c>
      <c r="K13786" s="1">
        <f t="shared" si="1709"/>
        <v>574.20000000000005</v>
      </c>
      <c r="L13786" s="1">
        <f t="shared" ca="1" si="1712"/>
        <v>10.001362494210278</v>
      </c>
      <c r="M13786" s="1">
        <f t="shared" ca="1" si="1710"/>
        <v>-3.8475475811384224E-10</v>
      </c>
    </row>
    <row r="13787" spans="8:13" x14ac:dyDescent="0.3">
      <c r="H13787" s="1">
        <f t="shared" si="1708"/>
        <v>0</v>
      </c>
      <c r="J13787" s="1">
        <f t="shared" si="1711"/>
        <v>49615200</v>
      </c>
      <c r="K13787" s="1">
        <f t="shared" si="1709"/>
        <v>574.29999999999995</v>
      </c>
      <c r="L13787" s="1">
        <f t="shared" ca="1" si="1712"/>
        <v>10.00136110909315</v>
      </c>
      <c r="M13787" s="1">
        <f t="shared" ca="1" si="1710"/>
        <v>-3.8436361486946969E-10</v>
      </c>
    </row>
    <row r="13788" spans="8:13" x14ac:dyDescent="0.3">
      <c r="H13788" s="1">
        <f t="shared" si="1708"/>
        <v>0</v>
      </c>
      <c r="J13788" s="1">
        <f t="shared" si="1711"/>
        <v>49618800</v>
      </c>
      <c r="K13788" s="1">
        <f t="shared" si="1709"/>
        <v>574.29999999999995</v>
      </c>
      <c r="L13788" s="1">
        <f t="shared" ca="1" si="1712"/>
        <v>10.001359725384136</v>
      </c>
      <c r="M13788" s="1">
        <f t="shared" ca="1" si="1710"/>
        <v>-3.839728692625739E-10</v>
      </c>
    </row>
    <row r="13789" spans="8:13" x14ac:dyDescent="0.3">
      <c r="H13789" s="1">
        <f t="shared" si="1708"/>
        <v>0</v>
      </c>
      <c r="J13789" s="1">
        <f t="shared" si="1711"/>
        <v>49622400</v>
      </c>
      <c r="K13789" s="1">
        <f t="shared" si="1709"/>
        <v>574.29999999999995</v>
      </c>
      <c r="L13789" s="1">
        <f t="shared" ca="1" si="1712"/>
        <v>10.001358343081806</v>
      </c>
      <c r="M13789" s="1">
        <f t="shared" ca="1" si="1710"/>
        <v>-3.8358252088934586E-10</v>
      </c>
    </row>
    <row r="13790" spans="8:13" x14ac:dyDescent="0.3">
      <c r="H13790" s="1">
        <f t="shared" si="1708"/>
        <v>0</v>
      </c>
      <c r="J13790" s="1">
        <f t="shared" si="1711"/>
        <v>49626000</v>
      </c>
      <c r="K13790" s="1">
        <f t="shared" si="1709"/>
        <v>574.4</v>
      </c>
      <c r="L13790" s="1">
        <f t="shared" ca="1" si="1712"/>
        <v>10.001356962184731</v>
      </c>
      <c r="M13790" s="1">
        <f t="shared" ca="1" si="1710"/>
        <v>-3.8319256934597752E-10</v>
      </c>
    </row>
    <row r="13791" spans="8:13" x14ac:dyDescent="0.3">
      <c r="H13791" s="1">
        <f t="shared" si="1708"/>
        <v>0</v>
      </c>
      <c r="J13791" s="1">
        <f t="shared" si="1711"/>
        <v>49629600</v>
      </c>
      <c r="K13791" s="1">
        <f t="shared" si="1709"/>
        <v>574.4</v>
      </c>
      <c r="L13791" s="1">
        <f t="shared" ca="1" si="1712"/>
        <v>10.001355582691481</v>
      </c>
      <c r="M13791" s="1">
        <f t="shared" ca="1" si="1710"/>
        <v>-3.8280301422866013E-10</v>
      </c>
    </row>
    <row r="13792" spans="8:13" x14ac:dyDescent="0.3">
      <c r="H13792" s="1">
        <f t="shared" si="1708"/>
        <v>0</v>
      </c>
      <c r="J13792" s="1">
        <f t="shared" si="1711"/>
        <v>49633200</v>
      </c>
      <c r="K13792" s="1">
        <f t="shared" si="1709"/>
        <v>574.5</v>
      </c>
      <c r="L13792" s="1">
        <f t="shared" ca="1" si="1712"/>
        <v>10.001354204600629</v>
      </c>
      <c r="M13792" s="1">
        <f t="shared" ca="1" si="1710"/>
        <v>-3.8241385513458837E-10</v>
      </c>
    </row>
    <row r="13793" spans="8:13" x14ac:dyDescent="0.3">
      <c r="H13793" s="1">
        <f t="shared" si="1708"/>
        <v>0</v>
      </c>
      <c r="J13793" s="1">
        <f t="shared" si="1711"/>
        <v>49636800</v>
      </c>
      <c r="K13793" s="1">
        <f t="shared" si="1709"/>
        <v>574.5</v>
      </c>
      <c r="L13793" s="1">
        <f t="shared" ca="1" si="1712"/>
        <v>10.00135282791075</v>
      </c>
      <c r="M13793" s="1">
        <f t="shared" ca="1" si="1710"/>
        <v>-3.8202509166145923E-10</v>
      </c>
    </row>
    <row r="13794" spans="8:13" x14ac:dyDescent="0.3">
      <c r="H13794" s="1">
        <f t="shared" si="1708"/>
        <v>0</v>
      </c>
      <c r="J13794" s="1">
        <f t="shared" si="1711"/>
        <v>49640400</v>
      </c>
      <c r="K13794" s="1">
        <f t="shared" si="1709"/>
        <v>574.5</v>
      </c>
      <c r="L13794" s="1">
        <f t="shared" ca="1" si="1712"/>
        <v>10.001351452620421</v>
      </c>
      <c r="M13794" s="1">
        <f t="shared" ca="1" si="1710"/>
        <v>-3.8163672340696861E-10</v>
      </c>
    </row>
    <row r="13795" spans="8:13" x14ac:dyDescent="0.3">
      <c r="H13795" s="1">
        <f t="shared" si="1708"/>
        <v>0</v>
      </c>
      <c r="J13795" s="1">
        <f t="shared" si="1711"/>
        <v>49644000</v>
      </c>
      <c r="K13795" s="1">
        <f t="shared" si="1709"/>
        <v>574.6</v>
      </c>
      <c r="L13795" s="1">
        <f t="shared" ca="1" si="1712"/>
        <v>10.001350078728217</v>
      </c>
      <c r="M13795" s="1">
        <f t="shared" ca="1" si="1710"/>
        <v>-3.8124874996931436E-10</v>
      </c>
    </row>
    <row r="13796" spans="8:13" x14ac:dyDescent="0.3">
      <c r="H13796" s="1">
        <f t="shared" si="1708"/>
        <v>0</v>
      </c>
      <c r="J13796" s="1">
        <f t="shared" si="1711"/>
        <v>49647600</v>
      </c>
      <c r="K13796" s="1">
        <f t="shared" si="1709"/>
        <v>574.6</v>
      </c>
      <c r="L13796" s="1">
        <f t="shared" ca="1" si="1712"/>
        <v>10.001348706232717</v>
      </c>
      <c r="M13796" s="1">
        <f t="shared" ca="1" si="1710"/>
        <v>-3.8086117094669493E-10</v>
      </c>
    </row>
    <row r="13797" spans="8:13" x14ac:dyDescent="0.3">
      <c r="H13797" s="1">
        <f t="shared" si="1708"/>
        <v>0</v>
      </c>
      <c r="J13797" s="1">
        <f t="shared" si="1711"/>
        <v>49651200</v>
      </c>
      <c r="K13797" s="1">
        <f t="shared" si="1709"/>
        <v>574.70000000000005</v>
      </c>
      <c r="L13797" s="1">
        <f t="shared" ca="1" si="1712"/>
        <v>10.001347335132502</v>
      </c>
      <c r="M13797" s="1">
        <f t="shared" ca="1" si="1710"/>
        <v>-3.8047398593881318E-10</v>
      </c>
    </row>
    <row r="13798" spans="8:13" x14ac:dyDescent="0.3">
      <c r="H13798" s="1">
        <f t="shared" si="1708"/>
        <v>0</v>
      </c>
      <c r="J13798" s="1">
        <f t="shared" si="1711"/>
        <v>49654800</v>
      </c>
      <c r="K13798" s="1">
        <f t="shared" si="1709"/>
        <v>574.70000000000005</v>
      </c>
      <c r="L13798" s="1">
        <f t="shared" ca="1" si="1712"/>
        <v>10.001345965426152</v>
      </c>
      <c r="M13798" s="1">
        <f t="shared" ca="1" si="1710"/>
        <v>-3.8008719454436859E-10</v>
      </c>
    </row>
    <row r="13799" spans="8:13" x14ac:dyDescent="0.3">
      <c r="H13799" s="1">
        <f t="shared" si="1708"/>
        <v>0</v>
      </c>
      <c r="J13799" s="1">
        <f t="shared" si="1711"/>
        <v>49658400</v>
      </c>
      <c r="K13799" s="1">
        <f t="shared" si="1709"/>
        <v>574.79999999999995</v>
      </c>
      <c r="L13799" s="1">
        <f t="shared" ca="1" si="1712"/>
        <v>10.001344597112253</v>
      </c>
      <c r="M13799" s="1">
        <f t="shared" ca="1" si="1710"/>
        <v>-3.7970079636406789E-10</v>
      </c>
    </row>
    <row r="13800" spans="8:13" x14ac:dyDescent="0.3">
      <c r="H13800" s="1">
        <f t="shared" si="1708"/>
        <v>0</v>
      </c>
      <c r="J13800" s="1">
        <f t="shared" si="1711"/>
        <v>49662000</v>
      </c>
      <c r="K13800" s="1">
        <f t="shared" si="1709"/>
        <v>574.79999999999995</v>
      </c>
      <c r="L13800" s="1">
        <f t="shared" ca="1" si="1712"/>
        <v>10.001343230189386</v>
      </c>
      <c r="M13800" s="1">
        <f t="shared" ca="1" si="1710"/>
        <v>-3.7931479099761269E-10</v>
      </c>
    </row>
    <row r="13801" spans="8:13" x14ac:dyDescent="0.3">
      <c r="H13801" s="1">
        <f t="shared" si="1708"/>
        <v>0</v>
      </c>
      <c r="J13801" s="1">
        <f t="shared" si="1711"/>
        <v>49665600</v>
      </c>
      <c r="K13801" s="1">
        <f t="shared" si="1709"/>
        <v>574.79999999999995</v>
      </c>
      <c r="L13801" s="1">
        <f t="shared" ca="1" si="1712"/>
        <v>10.001341864656139</v>
      </c>
      <c r="M13801" s="1">
        <f t="shared" ca="1" si="1710"/>
        <v>-3.7892917804571024E-10</v>
      </c>
    </row>
    <row r="13802" spans="8:13" x14ac:dyDescent="0.3">
      <c r="H13802" s="1">
        <f t="shared" si="1708"/>
        <v>0</v>
      </c>
      <c r="J13802" s="1">
        <f t="shared" si="1711"/>
        <v>49669200</v>
      </c>
      <c r="K13802" s="1">
        <f t="shared" si="1709"/>
        <v>574.9</v>
      </c>
      <c r="L13802" s="1">
        <f t="shared" ca="1" si="1712"/>
        <v>10.001340500511098</v>
      </c>
      <c r="M13802" s="1">
        <f t="shared" ca="1" si="1710"/>
        <v>-3.7854395710956829E-10</v>
      </c>
    </row>
    <row r="13803" spans="8:13" x14ac:dyDescent="0.3">
      <c r="H13803" s="1">
        <f t="shared" si="1708"/>
        <v>0</v>
      </c>
      <c r="J13803" s="1">
        <f t="shared" si="1711"/>
        <v>49672800</v>
      </c>
      <c r="K13803" s="1">
        <f t="shared" si="1709"/>
        <v>574.9</v>
      </c>
      <c r="L13803" s="1">
        <f t="shared" ca="1" si="1712"/>
        <v>10.001339137752852</v>
      </c>
      <c r="M13803" s="1">
        <f t="shared" ca="1" si="1710"/>
        <v>-3.7815912779039391E-10</v>
      </c>
    </row>
    <row r="13804" spans="8:13" x14ac:dyDescent="0.3">
      <c r="H13804" s="1">
        <f t="shared" si="1708"/>
        <v>0</v>
      </c>
      <c r="J13804" s="1">
        <f t="shared" si="1711"/>
        <v>49676400</v>
      </c>
      <c r="K13804" s="1">
        <f t="shared" si="1709"/>
        <v>575</v>
      </c>
      <c r="L13804" s="1">
        <f t="shared" ca="1" si="1712"/>
        <v>10.001337776379993</v>
      </c>
      <c r="M13804" s="1">
        <f t="shared" ca="1" si="1710"/>
        <v>-3.7777468969039926E-10</v>
      </c>
    </row>
    <row r="13805" spans="8:13" x14ac:dyDescent="0.3">
      <c r="H13805" s="1">
        <f t="shared" si="1708"/>
        <v>0</v>
      </c>
      <c r="J13805" s="1">
        <f t="shared" si="1711"/>
        <v>49680000</v>
      </c>
      <c r="K13805" s="1">
        <f t="shared" si="1709"/>
        <v>575</v>
      </c>
      <c r="L13805" s="1">
        <f t="shared" ca="1" si="1712"/>
        <v>10.00133641639111</v>
      </c>
      <c r="M13805" s="1">
        <f t="shared" ca="1" si="1710"/>
        <v>-3.77390642411794E-10</v>
      </c>
    </row>
    <row r="13806" spans="8:13" x14ac:dyDescent="0.3">
      <c r="H13806" s="1">
        <f t="shared" si="1708"/>
        <v>0</v>
      </c>
      <c r="J13806" s="1">
        <f t="shared" si="1711"/>
        <v>49683600</v>
      </c>
      <c r="K13806" s="1">
        <f t="shared" si="1709"/>
        <v>575</v>
      </c>
      <c r="L13806" s="1">
        <f t="shared" ca="1" si="1712"/>
        <v>10.001335057784798</v>
      </c>
      <c r="M13806" s="1">
        <f t="shared" ca="1" si="1710"/>
        <v>-3.7700698555729188E-10</v>
      </c>
    </row>
    <row r="13807" spans="8:13" x14ac:dyDescent="0.3">
      <c r="H13807" s="1">
        <f t="shared" si="1708"/>
        <v>0</v>
      </c>
      <c r="J13807" s="1">
        <f t="shared" si="1711"/>
        <v>49687200</v>
      </c>
      <c r="K13807" s="1">
        <f t="shared" si="1709"/>
        <v>575.1</v>
      </c>
      <c r="L13807" s="1">
        <f t="shared" ca="1" si="1712"/>
        <v>10.00133370055965</v>
      </c>
      <c r="M13807" s="1">
        <f t="shared" ca="1" si="1710"/>
        <v>-3.7662371872960523E-10</v>
      </c>
    </row>
    <row r="13808" spans="8:13" x14ac:dyDescent="0.3">
      <c r="H13808" s="1">
        <f t="shared" si="1708"/>
        <v>0</v>
      </c>
      <c r="J13808" s="1">
        <f t="shared" si="1711"/>
        <v>49690800</v>
      </c>
      <c r="K13808" s="1">
        <f t="shared" si="1709"/>
        <v>575.1</v>
      </c>
      <c r="L13808" s="1">
        <f t="shared" ca="1" si="1712"/>
        <v>10.001332344714262</v>
      </c>
      <c r="M13808" s="1">
        <f t="shared" ca="1" si="1710"/>
        <v>-3.7624084153244975E-10</v>
      </c>
    </row>
    <row r="13809" spans="8:13" x14ac:dyDescent="0.3">
      <c r="H13809" s="1">
        <f t="shared" si="1708"/>
        <v>0</v>
      </c>
      <c r="J13809" s="1">
        <f t="shared" si="1711"/>
        <v>49694400</v>
      </c>
      <c r="K13809" s="1">
        <f t="shared" si="1709"/>
        <v>575.20000000000005</v>
      </c>
      <c r="L13809" s="1">
        <f t="shared" ca="1" si="1712"/>
        <v>10.001330990247233</v>
      </c>
      <c r="M13809" s="1">
        <f t="shared" ca="1" si="1710"/>
        <v>-3.758583535700431E-10</v>
      </c>
    </row>
    <row r="13810" spans="8:13" x14ac:dyDescent="0.3">
      <c r="H13810" s="1">
        <f t="shared" si="1708"/>
        <v>0</v>
      </c>
      <c r="J13810" s="1">
        <f t="shared" si="1711"/>
        <v>49698000</v>
      </c>
      <c r="K13810" s="1">
        <f t="shared" si="1709"/>
        <v>575.20000000000005</v>
      </c>
      <c r="L13810" s="1">
        <f t="shared" ca="1" si="1712"/>
        <v>10.001329637157161</v>
      </c>
      <c r="M13810" s="1">
        <f t="shared" ca="1" si="1710"/>
        <v>-3.7547625444660267E-10</v>
      </c>
    </row>
    <row r="13811" spans="8:13" x14ac:dyDescent="0.3">
      <c r="H13811" s="1">
        <f t="shared" si="1708"/>
        <v>0</v>
      </c>
      <c r="J13811" s="1">
        <f t="shared" si="1711"/>
        <v>49701600</v>
      </c>
      <c r="K13811" s="1">
        <f t="shared" si="1709"/>
        <v>575.29999999999995</v>
      </c>
      <c r="L13811" s="1">
        <f t="shared" ca="1" si="1712"/>
        <v>10.001328285442645</v>
      </c>
      <c r="M13811" s="1">
        <f t="shared" ca="1" si="1710"/>
        <v>-3.7509454376634638E-10</v>
      </c>
    </row>
    <row r="13812" spans="8:13" x14ac:dyDescent="0.3">
      <c r="H13812" s="1">
        <f t="shared" si="1708"/>
        <v>0</v>
      </c>
      <c r="J13812" s="1">
        <f t="shared" si="1711"/>
        <v>49705200</v>
      </c>
      <c r="K13812" s="1">
        <f t="shared" si="1709"/>
        <v>575.29999999999995</v>
      </c>
      <c r="L13812" s="1">
        <f t="shared" ca="1" si="1712"/>
        <v>10.001326935102288</v>
      </c>
      <c r="M13812" s="1">
        <f t="shared" ca="1" si="1710"/>
        <v>-3.7471322113499604E-10</v>
      </c>
    </row>
    <row r="13813" spans="8:13" x14ac:dyDescent="0.3">
      <c r="H13813" s="1">
        <f t="shared" si="1708"/>
        <v>0</v>
      </c>
      <c r="J13813" s="1">
        <f t="shared" si="1711"/>
        <v>49708800</v>
      </c>
      <c r="K13813" s="1">
        <f t="shared" si="1709"/>
        <v>575.29999999999995</v>
      </c>
      <c r="L13813" s="1">
        <f t="shared" ca="1" si="1712"/>
        <v>10.001325586134692</v>
      </c>
      <c r="M13813" s="1">
        <f t="shared" ca="1" si="1710"/>
        <v>-3.743322861577732E-10</v>
      </c>
    </row>
    <row r="13814" spans="8:13" x14ac:dyDescent="0.3">
      <c r="H13814" s="1">
        <f t="shared" si="1708"/>
        <v>0</v>
      </c>
      <c r="J13814" s="1">
        <f t="shared" si="1711"/>
        <v>49712400</v>
      </c>
      <c r="K13814" s="1">
        <f t="shared" si="1709"/>
        <v>575.4</v>
      </c>
      <c r="L13814" s="1">
        <f t="shared" ca="1" si="1712"/>
        <v>10.001324238538462</v>
      </c>
      <c r="M13814" s="1">
        <f t="shared" ca="1" si="1710"/>
        <v>-3.7395173844040015E-10</v>
      </c>
    </row>
    <row r="13815" spans="8:13" x14ac:dyDescent="0.3">
      <c r="H13815" s="1">
        <f t="shared" si="1708"/>
        <v>0</v>
      </c>
      <c r="J13815" s="1">
        <f t="shared" si="1711"/>
        <v>49716000</v>
      </c>
      <c r="K13815" s="1">
        <f t="shared" si="1709"/>
        <v>575.4</v>
      </c>
      <c r="L13815" s="1">
        <f t="shared" ca="1" si="1712"/>
        <v>10.001322892312205</v>
      </c>
      <c r="M13815" s="1">
        <f t="shared" ca="1" si="1710"/>
        <v>-3.7357157758960189E-10</v>
      </c>
    </row>
    <row r="13816" spans="8:13" x14ac:dyDescent="0.3">
      <c r="H13816" s="1">
        <f t="shared" si="1708"/>
        <v>0</v>
      </c>
      <c r="J13816" s="1">
        <f t="shared" si="1711"/>
        <v>49719600</v>
      </c>
      <c r="K13816" s="1">
        <f t="shared" si="1709"/>
        <v>575.5</v>
      </c>
      <c r="L13816" s="1">
        <f t="shared" ca="1" si="1712"/>
        <v>10.001321547454525</v>
      </c>
      <c r="M13816" s="1">
        <f t="shared" ca="1" si="1710"/>
        <v>-3.73191803211603E-10</v>
      </c>
    </row>
    <row r="13817" spans="8:13" x14ac:dyDescent="0.3">
      <c r="H13817" s="1">
        <f t="shared" si="1708"/>
        <v>0</v>
      </c>
      <c r="J13817" s="1">
        <f t="shared" si="1711"/>
        <v>49723200</v>
      </c>
      <c r="K13817" s="1">
        <f t="shared" si="1709"/>
        <v>575.5</v>
      </c>
      <c r="L13817" s="1">
        <f t="shared" ca="1" si="1712"/>
        <v>10.001320203964033</v>
      </c>
      <c r="M13817" s="1">
        <f t="shared" ca="1" si="1710"/>
        <v>-3.7281241491363038E-10</v>
      </c>
    </row>
    <row r="13818" spans="8:13" x14ac:dyDescent="0.3">
      <c r="H13818" s="1">
        <f t="shared" si="1708"/>
        <v>0</v>
      </c>
      <c r="J13818" s="1">
        <f t="shared" si="1711"/>
        <v>49726800</v>
      </c>
      <c r="K13818" s="1">
        <f t="shared" si="1709"/>
        <v>575.5</v>
      </c>
      <c r="L13818" s="1">
        <f t="shared" ca="1" si="1712"/>
        <v>10.001318861839339</v>
      </c>
      <c r="M13818" s="1">
        <f t="shared" ca="1" si="1710"/>
        <v>-3.7243341230341342E-10</v>
      </c>
    </row>
    <row r="13819" spans="8:13" x14ac:dyDescent="0.3">
      <c r="H13819" s="1">
        <f t="shared" si="1708"/>
        <v>0</v>
      </c>
      <c r="J13819" s="1">
        <f t="shared" si="1711"/>
        <v>49730400</v>
      </c>
      <c r="K13819" s="1">
        <f t="shared" si="1709"/>
        <v>575.6</v>
      </c>
      <c r="L13819" s="1">
        <f t="shared" ca="1" si="1712"/>
        <v>10.001317521079054</v>
      </c>
      <c r="M13819" s="1">
        <f t="shared" ca="1" si="1710"/>
        <v>-3.7205479498868038E-10</v>
      </c>
    </row>
    <row r="13820" spans="8:13" x14ac:dyDescent="0.3">
      <c r="H13820" s="1">
        <f t="shared" si="1708"/>
        <v>0</v>
      </c>
      <c r="J13820" s="1">
        <f t="shared" si="1711"/>
        <v>49734000</v>
      </c>
      <c r="K13820" s="1">
        <f t="shared" si="1709"/>
        <v>575.6</v>
      </c>
      <c r="L13820" s="1">
        <f t="shared" ca="1" si="1712"/>
        <v>10.001316181681792</v>
      </c>
      <c r="M13820" s="1">
        <f t="shared" ca="1" si="1710"/>
        <v>-3.7167656257816417E-10</v>
      </c>
    </row>
    <row r="13821" spans="8:13" x14ac:dyDescent="0.3">
      <c r="H13821" s="1">
        <f t="shared" si="1708"/>
        <v>0</v>
      </c>
      <c r="J13821" s="1">
        <f t="shared" si="1711"/>
        <v>49737600</v>
      </c>
      <c r="K13821" s="1">
        <f t="shared" si="1709"/>
        <v>575.70000000000005</v>
      </c>
      <c r="L13821" s="1">
        <f t="shared" ca="1" si="1712"/>
        <v>10.001314843646167</v>
      </c>
      <c r="M13821" s="1">
        <f t="shared" ca="1" si="1710"/>
        <v>-3.7129871468009515E-10</v>
      </c>
    </row>
    <row r="13822" spans="8:13" x14ac:dyDescent="0.3">
      <c r="H13822" s="1">
        <f t="shared" si="1708"/>
        <v>0</v>
      </c>
      <c r="J13822" s="1">
        <f t="shared" si="1711"/>
        <v>49741200</v>
      </c>
      <c r="K13822" s="1">
        <f t="shared" si="1709"/>
        <v>575.70000000000005</v>
      </c>
      <c r="L13822" s="1">
        <f t="shared" ca="1" si="1712"/>
        <v>10.001313506970794</v>
      </c>
      <c r="M13822" s="1">
        <f t="shared" ca="1" si="1710"/>
        <v>-3.7092125090370674E-10</v>
      </c>
    </row>
    <row r="13823" spans="8:13" x14ac:dyDescent="0.3">
      <c r="H13823" s="1">
        <f t="shared" si="1708"/>
        <v>0</v>
      </c>
      <c r="J13823" s="1">
        <f t="shared" si="1711"/>
        <v>49744800</v>
      </c>
      <c r="K13823" s="1">
        <f t="shared" si="1709"/>
        <v>575.79999999999995</v>
      </c>
      <c r="L13823" s="1">
        <f t="shared" ca="1" si="1712"/>
        <v>10.001312171654291</v>
      </c>
      <c r="M13823" s="1">
        <f t="shared" ca="1" si="1710"/>
        <v>-3.7054417085873425E-10</v>
      </c>
    </row>
    <row r="13824" spans="8:13" x14ac:dyDescent="0.3">
      <c r="H13824" s="1">
        <f t="shared" si="1708"/>
        <v>0</v>
      </c>
      <c r="J13824" s="1">
        <f t="shared" si="1711"/>
        <v>49748400</v>
      </c>
      <c r="K13824" s="1">
        <f t="shared" si="1709"/>
        <v>575.79999999999995</v>
      </c>
      <c r="L13824" s="1">
        <f t="shared" ca="1" si="1712"/>
        <v>10.001310837695277</v>
      </c>
      <c r="M13824" s="1">
        <f t="shared" ca="1" si="1710"/>
        <v>-3.7016747415491387E-10</v>
      </c>
    </row>
    <row r="13825" spans="8:13" x14ac:dyDescent="0.3">
      <c r="H13825" s="1">
        <f t="shared" si="1708"/>
        <v>0</v>
      </c>
      <c r="J13825" s="1">
        <f t="shared" si="1711"/>
        <v>49752000</v>
      </c>
      <c r="K13825" s="1">
        <f t="shared" si="1709"/>
        <v>575.79999999999995</v>
      </c>
      <c r="L13825" s="1">
        <f t="shared" ca="1" si="1712"/>
        <v>10.001309505092371</v>
      </c>
      <c r="M13825" s="1">
        <f t="shared" ca="1" si="1710"/>
        <v>-3.6979116040248207E-10</v>
      </c>
    </row>
    <row r="13826" spans="8:13" x14ac:dyDescent="0.3">
      <c r="H13826" s="1">
        <f t="shared" si="1708"/>
        <v>0</v>
      </c>
      <c r="J13826" s="1">
        <f t="shared" si="1711"/>
        <v>49755600</v>
      </c>
      <c r="K13826" s="1">
        <f t="shared" si="1709"/>
        <v>575.9</v>
      </c>
      <c r="L13826" s="1">
        <f t="shared" ca="1" si="1712"/>
        <v>10.001308173844194</v>
      </c>
      <c r="M13826" s="1">
        <f t="shared" ca="1" si="1710"/>
        <v>-3.6941522921217783E-10</v>
      </c>
    </row>
    <row r="13827" spans="8:13" x14ac:dyDescent="0.3">
      <c r="H13827" s="1">
        <f t="shared" si="1708"/>
        <v>0</v>
      </c>
      <c r="J13827" s="1">
        <f t="shared" si="1711"/>
        <v>49759200</v>
      </c>
      <c r="K13827" s="1">
        <f t="shared" si="1709"/>
        <v>575.9</v>
      </c>
      <c r="L13827" s="1">
        <f t="shared" ca="1" si="1712"/>
        <v>10.001306843949369</v>
      </c>
      <c r="M13827" s="1">
        <f t="shared" ca="1" si="1710"/>
        <v>-3.6903968019473897E-10</v>
      </c>
    </row>
    <row r="13828" spans="8:13" x14ac:dyDescent="0.3">
      <c r="H13828" s="1">
        <f t="shared" si="1708"/>
        <v>0</v>
      </c>
      <c r="J13828" s="1">
        <f t="shared" si="1711"/>
        <v>49762800</v>
      </c>
      <c r="K13828" s="1">
        <f t="shared" si="1709"/>
        <v>576</v>
      </c>
      <c r="L13828" s="1">
        <f t="shared" ca="1" si="1712"/>
        <v>10.00130551540652</v>
      </c>
      <c r="M13828" s="1">
        <f t="shared" ca="1" si="1710"/>
        <v>-3.6866451296190839E-10</v>
      </c>
    </row>
    <row r="13829" spans="8:13" x14ac:dyDescent="0.3">
      <c r="H13829" s="1">
        <f t="shared" si="1708"/>
        <v>0</v>
      </c>
      <c r="J13829" s="1">
        <f t="shared" si="1711"/>
        <v>49766400</v>
      </c>
      <c r="K13829" s="1">
        <f t="shared" si="1709"/>
        <v>576</v>
      </c>
      <c r="L13829" s="1">
        <f t="shared" ca="1" si="1712"/>
        <v>10.001304188214274</v>
      </c>
      <c r="M13829" s="1">
        <f t="shared" ca="1" si="1710"/>
        <v>-3.6828972712592928E-10</v>
      </c>
    </row>
    <row r="13830" spans="8:13" x14ac:dyDescent="0.3">
      <c r="H13830" s="1">
        <f t="shared" ref="H13830:H13893" si="1713">F13830+0*(E13830-$B$19)*G13830</f>
        <v>0</v>
      </c>
      <c r="J13830" s="1">
        <f t="shared" si="1711"/>
        <v>49770000</v>
      </c>
      <c r="K13830" s="1">
        <f t="shared" ref="K13830:K13893" si="1714">ROUND(J13830/(24*3600),1)</f>
        <v>576</v>
      </c>
      <c r="L13830" s="1">
        <f t="shared" ca="1" si="1712"/>
        <v>10.001302862371256</v>
      </c>
      <c r="M13830" s="1">
        <f t="shared" ref="M13830:M13893" ca="1" si="1715">-$B$16*(L13830-$B$19)/INDIRECT(ADDRESS(ROUND(L13830,0),8))-$B$16*$B$14*$B$33*$B$12*$B$34*((L13830+273)^4-($B$19+273)^4)/INDIRECT(ADDRESS(ROUND(L13830,0),8))</f>
        <v>-3.6791532229854368E-10</v>
      </c>
    </row>
    <row r="13831" spans="8:13" x14ac:dyDescent="0.3">
      <c r="H13831" s="1">
        <f t="shared" si="1713"/>
        <v>0</v>
      </c>
      <c r="J13831" s="1">
        <f t="shared" ref="J13831:J13894" si="1716">J13830+$I$5*60</f>
        <v>49773600</v>
      </c>
      <c r="K13831" s="1">
        <f t="shared" si="1714"/>
        <v>576.1</v>
      </c>
      <c r="L13831" s="1">
        <f t="shared" ref="L13831:L13894" ca="1" si="1717">L13830+M13830*(J13831-J13830)</f>
        <v>10.001301537876095</v>
      </c>
      <c r="M13831" s="1">
        <f t="shared" ca="1" si="1715"/>
        <v>-3.675412980924967E-10</v>
      </c>
    </row>
    <row r="13832" spans="8:13" x14ac:dyDescent="0.3">
      <c r="H13832" s="1">
        <f t="shared" si="1713"/>
        <v>0</v>
      </c>
      <c r="J13832" s="1">
        <f t="shared" si="1716"/>
        <v>49777200</v>
      </c>
      <c r="K13832" s="1">
        <f t="shared" si="1714"/>
        <v>576.1</v>
      </c>
      <c r="L13832" s="1">
        <f t="shared" ca="1" si="1717"/>
        <v>10.001300214727422</v>
      </c>
      <c r="M13832" s="1">
        <f t="shared" ca="1" si="1715"/>
        <v>-3.6716765412103481E-10</v>
      </c>
    </row>
    <row r="13833" spans="8:13" x14ac:dyDescent="0.3">
      <c r="H13833" s="1">
        <f t="shared" si="1713"/>
        <v>0</v>
      </c>
      <c r="J13833" s="1">
        <f t="shared" si="1716"/>
        <v>49780800</v>
      </c>
      <c r="K13833" s="1">
        <f t="shared" si="1714"/>
        <v>576.20000000000005</v>
      </c>
      <c r="L13833" s="1">
        <f t="shared" ca="1" si="1717"/>
        <v>10.001298892923867</v>
      </c>
      <c r="M13833" s="1">
        <f t="shared" ca="1" si="1715"/>
        <v>-3.6679438999740528E-10</v>
      </c>
    </row>
    <row r="13834" spans="8:13" x14ac:dyDescent="0.3">
      <c r="H13834" s="1">
        <f t="shared" si="1713"/>
        <v>0</v>
      </c>
      <c r="J13834" s="1">
        <f t="shared" si="1716"/>
        <v>49784400</v>
      </c>
      <c r="K13834" s="1">
        <f t="shared" si="1714"/>
        <v>576.20000000000005</v>
      </c>
      <c r="L13834" s="1">
        <f t="shared" ca="1" si="1717"/>
        <v>10.001297572464063</v>
      </c>
      <c r="M13834" s="1">
        <f t="shared" ca="1" si="1715"/>
        <v>-3.6642150533585797E-10</v>
      </c>
    </row>
    <row r="13835" spans="8:13" x14ac:dyDescent="0.3">
      <c r="H13835" s="1">
        <f t="shared" si="1713"/>
        <v>0</v>
      </c>
      <c r="J13835" s="1">
        <f t="shared" si="1716"/>
        <v>49788000</v>
      </c>
      <c r="K13835" s="1">
        <f t="shared" si="1714"/>
        <v>576.29999999999995</v>
      </c>
      <c r="L13835" s="1">
        <f t="shared" ca="1" si="1717"/>
        <v>10.001296253346643</v>
      </c>
      <c r="M13835" s="1">
        <f t="shared" ca="1" si="1715"/>
        <v>-3.6604899975014098E-10</v>
      </c>
    </row>
    <row r="13836" spans="8:13" x14ac:dyDescent="0.3">
      <c r="H13836" s="1">
        <f t="shared" si="1713"/>
        <v>0</v>
      </c>
      <c r="J13836" s="1">
        <f t="shared" si="1716"/>
        <v>49791600</v>
      </c>
      <c r="K13836" s="1">
        <f t="shared" si="1714"/>
        <v>576.29999999999995</v>
      </c>
      <c r="L13836" s="1">
        <f t="shared" ca="1" si="1717"/>
        <v>10.001294935570245</v>
      </c>
      <c r="M13836" s="1">
        <f t="shared" ca="1" si="1715"/>
        <v>-3.6567687285550806E-10</v>
      </c>
    </row>
    <row r="13837" spans="8:13" x14ac:dyDescent="0.3">
      <c r="H13837" s="1">
        <f t="shared" si="1713"/>
        <v>0</v>
      </c>
      <c r="J13837" s="1">
        <f t="shared" si="1716"/>
        <v>49795200</v>
      </c>
      <c r="K13837" s="1">
        <f t="shared" si="1714"/>
        <v>576.29999999999995</v>
      </c>
      <c r="L13837" s="1">
        <f t="shared" ca="1" si="1717"/>
        <v>10.001293619133502</v>
      </c>
      <c r="M13837" s="1">
        <f t="shared" ca="1" si="1715"/>
        <v>-3.6530512426620896E-10</v>
      </c>
    </row>
    <row r="13838" spans="8:13" x14ac:dyDescent="0.3">
      <c r="H13838" s="1">
        <f t="shared" si="1713"/>
        <v>0</v>
      </c>
      <c r="J13838" s="1">
        <f t="shared" si="1716"/>
        <v>49798800</v>
      </c>
      <c r="K13838" s="1">
        <f t="shared" si="1714"/>
        <v>576.4</v>
      </c>
      <c r="L13838" s="1">
        <f t="shared" ca="1" si="1717"/>
        <v>10.001292304035054</v>
      </c>
      <c r="M13838" s="1">
        <f t="shared" ca="1" si="1715"/>
        <v>-3.6493375359799899E-10</v>
      </c>
    </row>
    <row r="13839" spans="8:13" x14ac:dyDescent="0.3">
      <c r="H13839" s="1">
        <f t="shared" si="1713"/>
        <v>0</v>
      </c>
      <c r="J13839" s="1">
        <f t="shared" si="1716"/>
        <v>49802400</v>
      </c>
      <c r="K13839" s="1">
        <f t="shared" si="1714"/>
        <v>576.4</v>
      </c>
      <c r="L13839" s="1">
        <f t="shared" ca="1" si="1717"/>
        <v>10.001290990273541</v>
      </c>
      <c r="M13839" s="1">
        <f t="shared" ca="1" si="1715"/>
        <v>-3.6456276046663266E-10</v>
      </c>
    </row>
    <row r="13840" spans="8:13" x14ac:dyDescent="0.3">
      <c r="H13840" s="1">
        <f t="shared" si="1713"/>
        <v>0</v>
      </c>
      <c r="J13840" s="1">
        <f t="shared" si="1716"/>
        <v>49806000</v>
      </c>
      <c r="K13840" s="1">
        <f t="shared" si="1714"/>
        <v>576.5</v>
      </c>
      <c r="L13840" s="1">
        <f t="shared" ca="1" si="1717"/>
        <v>10.001289677847604</v>
      </c>
      <c r="M13840" s="1">
        <f t="shared" ca="1" si="1715"/>
        <v>-3.6419214448886789E-10</v>
      </c>
    </row>
    <row r="13841" spans="8:13" x14ac:dyDescent="0.3">
      <c r="H13841" s="1">
        <f t="shared" si="1713"/>
        <v>0</v>
      </c>
      <c r="J13841" s="1">
        <f t="shared" si="1716"/>
        <v>49809600</v>
      </c>
      <c r="K13841" s="1">
        <f t="shared" si="1714"/>
        <v>576.5</v>
      </c>
      <c r="L13841" s="1">
        <f t="shared" ca="1" si="1717"/>
        <v>10.001288366755883</v>
      </c>
      <c r="M13841" s="1">
        <f t="shared" ca="1" si="1715"/>
        <v>-3.6382190528046034E-10</v>
      </c>
    </row>
    <row r="13842" spans="8:13" x14ac:dyDescent="0.3">
      <c r="H13842" s="1">
        <f t="shared" si="1713"/>
        <v>0</v>
      </c>
      <c r="J13842" s="1">
        <f t="shared" si="1716"/>
        <v>49813200</v>
      </c>
      <c r="K13842" s="1">
        <f t="shared" si="1714"/>
        <v>576.5</v>
      </c>
      <c r="L13842" s="1">
        <f t="shared" ca="1" si="1717"/>
        <v>10.001287056997024</v>
      </c>
      <c r="M13842" s="1">
        <f t="shared" ca="1" si="1715"/>
        <v>-3.6345204245866937E-10</v>
      </c>
    </row>
    <row r="13843" spans="8:13" x14ac:dyDescent="0.3">
      <c r="H13843" s="1">
        <f t="shared" si="1713"/>
        <v>0</v>
      </c>
      <c r="J13843" s="1">
        <f t="shared" si="1716"/>
        <v>49816800</v>
      </c>
      <c r="K13843" s="1">
        <f t="shared" si="1714"/>
        <v>576.6</v>
      </c>
      <c r="L13843" s="1">
        <f t="shared" ca="1" si="1717"/>
        <v>10.001285748569671</v>
      </c>
      <c r="M13843" s="1">
        <f t="shared" ca="1" si="1715"/>
        <v>-3.6308255564125648E-10</v>
      </c>
    </row>
    <row r="13844" spans="8:13" x14ac:dyDescent="0.3">
      <c r="H13844" s="1">
        <f t="shared" si="1713"/>
        <v>0</v>
      </c>
      <c r="J13844" s="1">
        <f t="shared" si="1716"/>
        <v>49820400</v>
      </c>
      <c r="K13844" s="1">
        <f t="shared" si="1714"/>
        <v>576.6</v>
      </c>
      <c r="L13844" s="1">
        <f t="shared" ca="1" si="1717"/>
        <v>10.001284441472471</v>
      </c>
      <c r="M13844" s="1">
        <f t="shared" ca="1" si="1715"/>
        <v>-3.6271344444548172E-10</v>
      </c>
    </row>
    <row r="13845" spans="8:13" x14ac:dyDescent="0.3">
      <c r="H13845" s="1">
        <f t="shared" si="1713"/>
        <v>0</v>
      </c>
      <c r="J13845" s="1">
        <f t="shared" si="1716"/>
        <v>49824000</v>
      </c>
      <c r="K13845" s="1">
        <f t="shared" si="1714"/>
        <v>576.70000000000005</v>
      </c>
      <c r="L13845" s="1">
        <f t="shared" ca="1" si="1717"/>
        <v>10.001283135704071</v>
      </c>
      <c r="M13845" s="1">
        <f t="shared" ca="1" si="1715"/>
        <v>-3.6234470848960734E-10</v>
      </c>
    </row>
    <row r="13846" spans="8:13" x14ac:dyDescent="0.3">
      <c r="H13846" s="1">
        <f t="shared" si="1713"/>
        <v>0</v>
      </c>
      <c r="J13846" s="1">
        <f t="shared" si="1716"/>
        <v>49827600</v>
      </c>
      <c r="K13846" s="1">
        <f t="shared" si="1714"/>
        <v>576.70000000000005</v>
      </c>
      <c r="L13846" s="1">
        <f t="shared" ca="1" si="1717"/>
        <v>10.001281831263121</v>
      </c>
      <c r="M13846" s="1">
        <f t="shared" ca="1" si="1715"/>
        <v>-3.6197634739239878E-10</v>
      </c>
    </row>
    <row r="13847" spans="8:13" x14ac:dyDescent="0.3">
      <c r="H13847" s="1">
        <f t="shared" si="1713"/>
        <v>0</v>
      </c>
      <c r="J13847" s="1">
        <f t="shared" si="1716"/>
        <v>49831200</v>
      </c>
      <c r="K13847" s="1">
        <f t="shared" si="1714"/>
        <v>576.79999999999995</v>
      </c>
      <c r="L13847" s="1">
        <f t="shared" ca="1" si="1717"/>
        <v>10.001280528148271</v>
      </c>
      <c r="M13847" s="1">
        <f t="shared" ca="1" si="1715"/>
        <v>-3.6160836077262091E-10</v>
      </c>
    </row>
    <row r="13848" spans="8:13" x14ac:dyDescent="0.3">
      <c r="H13848" s="1">
        <f t="shared" si="1713"/>
        <v>0</v>
      </c>
      <c r="J13848" s="1">
        <f t="shared" si="1716"/>
        <v>49834800</v>
      </c>
      <c r="K13848" s="1">
        <f t="shared" si="1714"/>
        <v>576.79999999999995</v>
      </c>
      <c r="L13848" s="1">
        <f t="shared" ca="1" si="1717"/>
        <v>10.001279226358173</v>
      </c>
      <c r="M13848" s="1">
        <f t="shared" ca="1" si="1715"/>
        <v>-3.6124074824953917E-10</v>
      </c>
    </row>
    <row r="13849" spans="8:13" x14ac:dyDescent="0.3">
      <c r="H13849" s="1">
        <f t="shared" si="1713"/>
        <v>0</v>
      </c>
      <c r="J13849" s="1">
        <f t="shared" si="1716"/>
        <v>49838400</v>
      </c>
      <c r="K13849" s="1">
        <f t="shared" si="1714"/>
        <v>576.79999999999995</v>
      </c>
      <c r="L13849" s="1">
        <f t="shared" ca="1" si="1717"/>
        <v>10.001277925891479</v>
      </c>
      <c r="M13849" s="1">
        <f t="shared" ca="1" si="1715"/>
        <v>-3.6087350944242034E-10</v>
      </c>
    </row>
    <row r="13850" spans="8:13" x14ac:dyDescent="0.3">
      <c r="H13850" s="1">
        <f t="shared" si="1713"/>
        <v>0</v>
      </c>
      <c r="J13850" s="1">
        <f t="shared" si="1716"/>
        <v>49842000</v>
      </c>
      <c r="K13850" s="1">
        <f t="shared" si="1714"/>
        <v>576.9</v>
      </c>
      <c r="L13850" s="1">
        <f t="shared" ca="1" si="1717"/>
        <v>10.001276626746845</v>
      </c>
      <c r="M13850" s="1">
        <f t="shared" ca="1" si="1715"/>
        <v>-3.6050664397203564E-10</v>
      </c>
    </row>
    <row r="13851" spans="8:13" x14ac:dyDescent="0.3">
      <c r="H13851" s="1">
        <f t="shared" si="1713"/>
        <v>0</v>
      </c>
      <c r="J13851" s="1">
        <f t="shared" si="1716"/>
        <v>49845600</v>
      </c>
      <c r="K13851" s="1">
        <f t="shared" si="1714"/>
        <v>576.9</v>
      </c>
      <c r="L13851" s="1">
        <f t="shared" ca="1" si="1717"/>
        <v>10.001275328922928</v>
      </c>
      <c r="M13851" s="1">
        <f t="shared" ca="1" si="1715"/>
        <v>-3.6014015145865428E-10</v>
      </c>
    </row>
    <row r="13852" spans="8:13" x14ac:dyDescent="0.3">
      <c r="H13852" s="1">
        <f t="shared" si="1713"/>
        <v>0</v>
      </c>
      <c r="J13852" s="1">
        <f t="shared" si="1716"/>
        <v>49849200</v>
      </c>
      <c r="K13852" s="1">
        <f t="shared" si="1714"/>
        <v>577</v>
      </c>
      <c r="L13852" s="1">
        <f t="shared" ca="1" si="1717"/>
        <v>10.001274032418383</v>
      </c>
      <c r="M13852" s="1">
        <f t="shared" ca="1" si="1715"/>
        <v>-3.5977403152304801E-10</v>
      </c>
    </row>
    <row r="13853" spans="8:13" x14ac:dyDescent="0.3">
      <c r="H13853" s="1">
        <f t="shared" si="1713"/>
        <v>0</v>
      </c>
      <c r="J13853" s="1">
        <f t="shared" si="1716"/>
        <v>49852800</v>
      </c>
      <c r="K13853" s="1">
        <f t="shared" si="1714"/>
        <v>577</v>
      </c>
      <c r="L13853" s="1">
        <f t="shared" ca="1" si="1717"/>
        <v>10.00127273723187</v>
      </c>
      <c r="M13853" s="1">
        <f t="shared" ca="1" si="1715"/>
        <v>-3.5940828378648899E-10</v>
      </c>
    </row>
    <row r="13854" spans="8:13" x14ac:dyDescent="0.3">
      <c r="H13854" s="1">
        <f t="shared" si="1713"/>
        <v>0</v>
      </c>
      <c r="J13854" s="1">
        <f t="shared" si="1716"/>
        <v>49856400</v>
      </c>
      <c r="K13854" s="1">
        <f t="shared" si="1714"/>
        <v>577</v>
      </c>
      <c r="L13854" s="1">
        <f t="shared" ca="1" si="1717"/>
        <v>10.001271443362048</v>
      </c>
      <c r="M13854" s="1">
        <f t="shared" ca="1" si="1715"/>
        <v>-3.5904290787025045E-10</v>
      </c>
    </row>
    <row r="13855" spans="8:13" x14ac:dyDescent="0.3">
      <c r="H13855" s="1">
        <f t="shared" si="1713"/>
        <v>0</v>
      </c>
      <c r="J13855" s="1">
        <f t="shared" si="1716"/>
        <v>49860000</v>
      </c>
      <c r="K13855" s="1">
        <f t="shared" si="1714"/>
        <v>577.1</v>
      </c>
      <c r="L13855" s="1">
        <f t="shared" ca="1" si="1717"/>
        <v>10.00127015080758</v>
      </c>
      <c r="M13855" s="1">
        <f t="shared" ca="1" si="1715"/>
        <v>-3.5867790339660822E-10</v>
      </c>
    </row>
    <row r="13856" spans="8:13" x14ac:dyDescent="0.3">
      <c r="H13856" s="1">
        <f t="shared" si="1713"/>
        <v>0</v>
      </c>
      <c r="J13856" s="1">
        <f t="shared" si="1716"/>
        <v>49863600</v>
      </c>
      <c r="K13856" s="1">
        <f t="shared" si="1714"/>
        <v>577.1</v>
      </c>
      <c r="L13856" s="1">
        <f t="shared" ca="1" si="1717"/>
        <v>10.001268859567128</v>
      </c>
      <c r="M13856" s="1">
        <f t="shared" ca="1" si="1715"/>
        <v>-3.5831326998834023E-10</v>
      </c>
    </row>
    <row r="13857" spans="8:13" x14ac:dyDescent="0.3">
      <c r="H13857" s="1">
        <f t="shared" si="1713"/>
        <v>0</v>
      </c>
      <c r="J13857" s="1">
        <f t="shared" si="1716"/>
        <v>49867200</v>
      </c>
      <c r="K13857" s="1">
        <f t="shared" si="1714"/>
        <v>577.20000000000005</v>
      </c>
      <c r="L13857" s="1">
        <f t="shared" ca="1" si="1717"/>
        <v>10.001267569639356</v>
      </c>
      <c r="M13857" s="1">
        <f t="shared" ca="1" si="1715"/>
        <v>-3.5794900726772227E-10</v>
      </c>
    </row>
    <row r="13858" spans="8:13" x14ac:dyDescent="0.3">
      <c r="H13858" s="1">
        <f t="shared" si="1713"/>
        <v>0</v>
      </c>
      <c r="J13858" s="1">
        <f t="shared" si="1716"/>
        <v>49870800</v>
      </c>
      <c r="K13858" s="1">
        <f t="shared" si="1714"/>
        <v>577.20000000000005</v>
      </c>
      <c r="L13858" s="1">
        <f t="shared" ca="1" si="1717"/>
        <v>10.00126628102293</v>
      </c>
      <c r="M13858" s="1">
        <f t="shared" ca="1" si="1715"/>
        <v>-3.5758511485803374E-10</v>
      </c>
    </row>
    <row r="13859" spans="8:13" x14ac:dyDescent="0.3">
      <c r="H13859" s="1">
        <f t="shared" si="1713"/>
        <v>0</v>
      </c>
      <c r="J13859" s="1">
        <f t="shared" si="1716"/>
        <v>49874400</v>
      </c>
      <c r="K13859" s="1">
        <f t="shared" si="1714"/>
        <v>577.29999999999995</v>
      </c>
      <c r="L13859" s="1">
        <f t="shared" ca="1" si="1717"/>
        <v>10.001264993716516</v>
      </c>
      <c r="M13859" s="1">
        <f t="shared" ca="1" si="1715"/>
        <v>-3.5722159238255394E-10</v>
      </c>
    </row>
    <row r="13860" spans="8:13" x14ac:dyDescent="0.3">
      <c r="H13860" s="1">
        <f t="shared" si="1713"/>
        <v>0</v>
      </c>
      <c r="J13860" s="1">
        <f t="shared" si="1716"/>
        <v>49878000</v>
      </c>
      <c r="K13860" s="1">
        <f t="shared" si="1714"/>
        <v>577.29999999999995</v>
      </c>
      <c r="L13860" s="1">
        <f t="shared" ca="1" si="1717"/>
        <v>10.001263707718783</v>
      </c>
      <c r="M13860" s="1">
        <f t="shared" ca="1" si="1715"/>
        <v>-3.5685843946556561E-10</v>
      </c>
    </row>
    <row r="13861" spans="8:13" x14ac:dyDescent="0.3">
      <c r="H13861" s="1">
        <f t="shared" si="1713"/>
        <v>0</v>
      </c>
      <c r="J13861" s="1">
        <f t="shared" si="1716"/>
        <v>49881600</v>
      </c>
      <c r="K13861" s="1">
        <f t="shared" si="1714"/>
        <v>577.29999999999995</v>
      </c>
      <c r="L13861" s="1">
        <f t="shared" ca="1" si="1717"/>
        <v>10.0012624230284</v>
      </c>
      <c r="M13861" s="1">
        <f t="shared" ca="1" si="1715"/>
        <v>-3.5649565573135054E-10</v>
      </c>
    </row>
    <row r="13862" spans="8:13" x14ac:dyDescent="0.3">
      <c r="H13862" s="1">
        <f t="shared" si="1713"/>
        <v>0</v>
      </c>
      <c r="J13862" s="1">
        <f t="shared" si="1716"/>
        <v>49885200</v>
      </c>
      <c r="K13862" s="1">
        <f t="shared" si="1714"/>
        <v>577.4</v>
      </c>
      <c r="L13862" s="1">
        <f t="shared" ca="1" si="1717"/>
        <v>10.00126113964404</v>
      </c>
      <c r="M13862" s="1">
        <f t="shared" ca="1" si="1715"/>
        <v>-3.5613324080469412E-10</v>
      </c>
    </row>
    <row r="13863" spans="8:13" x14ac:dyDescent="0.3">
      <c r="H13863" s="1">
        <f t="shared" si="1713"/>
        <v>0</v>
      </c>
      <c r="J13863" s="1">
        <f t="shared" si="1716"/>
        <v>49888800</v>
      </c>
      <c r="K13863" s="1">
        <f t="shared" si="1714"/>
        <v>577.4</v>
      </c>
      <c r="L13863" s="1">
        <f t="shared" ca="1" si="1717"/>
        <v>10.001259857564373</v>
      </c>
      <c r="M13863" s="1">
        <f t="shared" ca="1" si="1715"/>
        <v>-3.5577119431037958E-10</v>
      </c>
    </row>
    <row r="13864" spans="8:13" x14ac:dyDescent="0.3">
      <c r="H13864" s="1">
        <f t="shared" si="1713"/>
        <v>0</v>
      </c>
      <c r="J13864" s="1">
        <f t="shared" si="1716"/>
        <v>49892400</v>
      </c>
      <c r="K13864" s="1">
        <f t="shared" si="1714"/>
        <v>577.5</v>
      </c>
      <c r="L13864" s="1">
        <f t="shared" ca="1" si="1717"/>
        <v>10.001258576788073</v>
      </c>
      <c r="M13864" s="1">
        <f t="shared" ca="1" si="1715"/>
        <v>-3.5540951587419459E-10</v>
      </c>
    </row>
    <row r="13865" spans="8:13" x14ac:dyDescent="0.3">
      <c r="H13865" s="1">
        <f t="shared" si="1713"/>
        <v>0</v>
      </c>
      <c r="J13865" s="1">
        <f t="shared" si="1716"/>
        <v>49896000</v>
      </c>
      <c r="K13865" s="1">
        <f t="shared" si="1714"/>
        <v>577.5</v>
      </c>
      <c r="L13865" s="1">
        <f t="shared" ca="1" si="1717"/>
        <v>10.001257297313817</v>
      </c>
      <c r="M13865" s="1">
        <f t="shared" ca="1" si="1715"/>
        <v>-3.5504820512192688E-10</v>
      </c>
    </row>
    <row r="13866" spans="8:13" x14ac:dyDescent="0.3">
      <c r="H13866" s="1">
        <f t="shared" si="1713"/>
        <v>0</v>
      </c>
      <c r="J13866" s="1">
        <f t="shared" si="1716"/>
        <v>49899600</v>
      </c>
      <c r="K13866" s="1">
        <f t="shared" si="1714"/>
        <v>577.5</v>
      </c>
      <c r="L13866" s="1">
        <f t="shared" ca="1" si="1717"/>
        <v>10.001256019140278</v>
      </c>
      <c r="M13866" s="1">
        <f t="shared" ca="1" si="1715"/>
        <v>-3.5468726167936342E-10</v>
      </c>
    </row>
    <row r="13867" spans="8:13" x14ac:dyDescent="0.3">
      <c r="H13867" s="1">
        <f t="shared" si="1713"/>
        <v>0</v>
      </c>
      <c r="J13867" s="1">
        <f t="shared" si="1716"/>
        <v>49903200</v>
      </c>
      <c r="K13867" s="1">
        <f t="shared" si="1714"/>
        <v>577.6</v>
      </c>
      <c r="L13867" s="1">
        <f t="shared" ca="1" si="1717"/>
        <v>10.001254742266136</v>
      </c>
      <c r="M13867" s="1">
        <f t="shared" ca="1" si="1715"/>
        <v>-3.5432668517329529E-10</v>
      </c>
    </row>
    <row r="13868" spans="8:13" x14ac:dyDescent="0.3">
      <c r="H13868" s="1">
        <f t="shared" si="1713"/>
        <v>0</v>
      </c>
      <c r="J13868" s="1">
        <f t="shared" si="1716"/>
        <v>49906800</v>
      </c>
      <c r="K13868" s="1">
        <f t="shared" si="1714"/>
        <v>577.6</v>
      </c>
      <c r="L13868" s="1">
        <f t="shared" ca="1" si="1717"/>
        <v>10.00125346669007</v>
      </c>
      <c r="M13868" s="1">
        <f t="shared" ca="1" si="1715"/>
        <v>-3.5396647523101426E-10</v>
      </c>
    </row>
    <row r="13869" spans="8:13" x14ac:dyDescent="0.3">
      <c r="H13869" s="1">
        <f t="shared" si="1713"/>
        <v>0</v>
      </c>
      <c r="J13869" s="1">
        <f t="shared" si="1716"/>
        <v>49910400</v>
      </c>
      <c r="K13869" s="1">
        <f t="shared" si="1714"/>
        <v>577.70000000000005</v>
      </c>
      <c r="L13869" s="1">
        <f t="shared" ca="1" si="1717"/>
        <v>10.001252192410758</v>
      </c>
      <c r="M13869" s="1">
        <f t="shared" ca="1" si="1715"/>
        <v>-3.5360663147931147E-10</v>
      </c>
    </row>
    <row r="13870" spans="8:13" x14ac:dyDescent="0.3">
      <c r="H13870" s="1">
        <f t="shared" si="1713"/>
        <v>0</v>
      </c>
      <c r="J13870" s="1">
        <f t="shared" si="1716"/>
        <v>49914000</v>
      </c>
      <c r="K13870" s="1">
        <f t="shared" si="1714"/>
        <v>577.70000000000005</v>
      </c>
      <c r="L13870" s="1">
        <f t="shared" ca="1" si="1717"/>
        <v>10.001250919426885</v>
      </c>
      <c r="M13870" s="1">
        <f t="shared" ca="1" si="1715"/>
        <v>-3.5324715354648261E-10</v>
      </c>
    </row>
    <row r="13871" spans="8:13" x14ac:dyDescent="0.3">
      <c r="H13871" s="1">
        <f t="shared" si="1713"/>
        <v>0</v>
      </c>
      <c r="J13871" s="1">
        <f t="shared" si="1716"/>
        <v>49917600</v>
      </c>
      <c r="K13871" s="1">
        <f t="shared" si="1714"/>
        <v>577.79999999999995</v>
      </c>
      <c r="L13871" s="1">
        <f t="shared" ca="1" si="1717"/>
        <v>10.001249647737133</v>
      </c>
      <c r="M13871" s="1">
        <f t="shared" ca="1" si="1715"/>
        <v>-3.5288804106032138E-10</v>
      </c>
    </row>
    <row r="13872" spans="8:13" x14ac:dyDescent="0.3">
      <c r="H13872" s="1">
        <f t="shared" si="1713"/>
        <v>0</v>
      </c>
      <c r="J13872" s="1">
        <f t="shared" si="1716"/>
        <v>49921200</v>
      </c>
      <c r="K13872" s="1">
        <f t="shared" si="1714"/>
        <v>577.79999999999995</v>
      </c>
      <c r="L13872" s="1">
        <f t="shared" ca="1" si="1717"/>
        <v>10.001248377340184</v>
      </c>
      <c r="M13872" s="1">
        <f t="shared" ca="1" si="1715"/>
        <v>-3.5252929364912295E-10</v>
      </c>
    </row>
    <row r="13873" spans="8:13" x14ac:dyDescent="0.3">
      <c r="H13873" s="1">
        <f t="shared" si="1713"/>
        <v>0</v>
      </c>
      <c r="J13873" s="1">
        <f t="shared" si="1716"/>
        <v>49924800</v>
      </c>
      <c r="K13873" s="1">
        <f t="shared" si="1714"/>
        <v>577.79999999999995</v>
      </c>
      <c r="L13873" s="1">
        <f t="shared" ca="1" si="1717"/>
        <v>10.001247108234727</v>
      </c>
      <c r="M13873" s="1">
        <f t="shared" ca="1" si="1715"/>
        <v>-3.521709109421869E-10</v>
      </c>
    </row>
    <row r="13874" spans="8:13" x14ac:dyDescent="0.3">
      <c r="H13874" s="1">
        <f t="shared" si="1713"/>
        <v>0</v>
      </c>
      <c r="J13874" s="1">
        <f t="shared" si="1716"/>
        <v>49928400</v>
      </c>
      <c r="K13874" s="1">
        <f t="shared" si="1714"/>
        <v>577.9</v>
      </c>
      <c r="L13874" s="1">
        <f t="shared" ca="1" si="1717"/>
        <v>10.001245840419449</v>
      </c>
      <c r="M13874" s="1">
        <f t="shared" ca="1" si="1715"/>
        <v>-3.5181289256881156E-10</v>
      </c>
    </row>
    <row r="13875" spans="8:13" x14ac:dyDescent="0.3">
      <c r="H13875" s="1">
        <f t="shared" si="1713"/>
        <v>0</v>
      </c>
      <c r="J13875" s="1">
        <f t="shared" si="1716"/>
        <v>49932000</v>
      </c>
      <c r="K13875" s="1">
        <f t="shared" si="1714"/>
        <v>577.9</v>
      </c>
      <c r="L13875" s="1">
        <f t="shared" ca="1" si="1717"/>
        <v>10.001244573893036</v>
      </c>
      <c r="M13875" s="1">
        <f t="shared" ca="1" si="1715"/>
        <v>-3.5145523815829538E-10</v>
      </c>
    </row>
    <row r="13876" spans="8:13" x14ac:dyDescent="0.3">
      <c r="H13876" s="1">
        <f t="shared" si="1713"/>
        <v>0</v>
      </c>
      <c r="J13876" s="1">
        <f t="shared" si="1716"/>
        <v>49935600</v>
      </c>
      <c r="K13876" s="1">
        <f t="shared" si="1714"/>
        <v>578</v>
      </c>
      <c r="L13876" s="1">
        <f t="shared" ca="1" si="1717"/>
        <v>10.001243308654178</v>
      </c>
      <c r="M13876" s="1">
        <f t="shared" ca="1" si="1715"/>
        <v>-3.5109794734043962E-10</v>
      </c>
    </row>
    <row r="13877" spans="8:13" x14ac:dyDescent="0.3">
      <c r="H13877" s="1">
        <f t="shared" si="1713"/>
        <v>0</v>
      </c>
      <c r="J13877" s="1">
        <f t="shared" si="1716"/>
        <v>49939200</v>
      </c>
      <c r="K13877" s="1">
        <f t="shared" si="1714"/>
        <v>578</v>
      </c>
      <c r="L13877" s="1">
        <f t="shared" ca="1" si="1717"/>
        <v>10.001242044701568</v>
      </c>
      <c r="M13877" s="1">
        <f t="shared" ca="1" si="1715"/>
        <v>-3.5074101974604724E-10</v>
      </c>
    </row>
    <row r="13878" spans="8:13" x14ac:dyDescent="0.3">
      <c r="H13878" s="1">
        <f t="shared" si="1713"/>
        <v>0</v>
      </c>
      <c r="J13878" s="1">
        <f t="shared" si="1716"/>
        <v>49942800</v>
      </c>
      <c r="K13878" s="1">
        <f t="shared" si="1714"/>
        <v>578</v>
      </c>
      <c r="L13878" s="1">
        <f t="shared" ca="1" si="1717"/>
        <v>10.001240782033896</v>
      </c>
      <c r="M13878" s="1">
        <f t="shared" ca="1" si="1715"/>
        <v>-3.5038445500542111E-10</v>
      </c>
    </row>
    <row r="13879" spans="8:13" x14ac:dyDescent="0.3">
      <c r="H13879" s="1">
        <f t="shared" si="1713"/>
        <v>0</v>
      </c>
      <c r="J13879" s="1">
        <f t="shared" si="1716"/>
        <v>49946400</v>
      </c>
      <c r="K13879" s="1">
        <f t="shared" si="1714"/>
        <v>578.1</v>
      </c>
      <c r="L13879" s="1">
        <f t="shared" ca="1" si="1717"/>
        <v>10.001239520649859</v>
      </c>
      <c r="M13879" s="1">
        <f t="shared" ca="1" si="1715"/>
        <v>-3.5002825275036715E-10</v>
      </c>
    </row>
    <row r="13880" spans="8:13" x14ac:dyDescent="0.3">
      <c r="H13880" s="1">
        <f t="shared" si="1713"/>
        <v>0</v>
      </c>
      <c r="J13880" s="1">
        <f t="shared" si="1716"/>
        <v>49950000</v>
      </c>
      <c r="K13880" s="1">
        <f t="shared" si="1714"/>
        <v>578.1</v>
      </c>
      <c r="L13880" s="1">
        <f t="shared" ca="1" si="1717"/>
        <v>10.001238260548149</v>
      </c>
      <c r="M13880" s="1">
        <f t="shared" ca="1" si="1715"/>
        <v>-3.4967241261168969E-10</v>
      </c>
    </row>
    <row r="13881" spans="8:13" x14ac:dyDescent="0.3">
      <c r="H13881" s="1">
        <f t="shared" si="1713"/>
        <v>0</v>
      </c>
      <c r="J13881" s="1">
        <f t="shared" si="1716"/>
        <v>49953600</v>
      </c>
      <c r="K13881" s="1">
        <f t="shared" si="1714"/>
        <v>578.20000000000005</v>
      </c>
      <c r="L13881" s="1">
        <f t="shared" ca="1" si="1717"/>
        <v>10.001237001727464</v>
      </c>
      <c r="M13881" s="1">
        <f t="shared" ca="1" si="1715"/>
        <v>-3.4931693422169742E-10</v>
      </c>
    </row>
    <row r="13882" spans="8:13" x14ac:dyDescent="0.3">
      <c r="H13882" s="1">
        <f t="shared" si="1713"/>
        <v>0</v>
      </c>
      <c r="J13882" s="1">
        <f t="shared" si="1716"/>
        <v>49957200</v>
      </c>
      <c r="K13882" s="1">
        <f t="shared" si="1714"/>
        <v>578.20000000000005</v>
      </c>
      <c r="L13882" s="1">
        <f t="shared" ca="1" si="1717"/>
        <v>10.0012357441865</v>
      </c>
      <c r="M13882" s="1">
        <f t="shared" ca="1" si="1715"/>
        <v>-3.4896181721219676E-10</v>
      </c>
    </row>
    <row r="13883" spans="8:13" x14ac:dyDescent="0.3">
      <c r="H13883" s="1">
        <f t="shared" si="1713"/>
        <v>0</v>
      </c>
      <c r="J13883" s="1">
        <f t="shared" si="1716"/>
        <v>49960800</v>
      </c>
      <c r="K13883" s="1">
        <f t="shared" si="1714"/>
        <v>578.29999999999995</v>
      </c>
      <c r="L13883" s="1">
        <f t="shared" ca="1" si="1717"/>
        <v>10.001234487923959</v>
      </c>
      <c r="M13883" s="1">
        <f t="shared" ca="1" si="1715"/>
        <v>-3.4860706121649992E-10</v>
      </c>
    </row>
    <row r="13884" spans="8:13" x14ac:dyDescent="0.3">
      <c r="H13884" s="1">
        <f t="shared" si="1713"/>
        <v>0</v>
      </c>
      <c r="J13884" s="1">
        <f t="shared" si="1716"/>
        <v>49964400</v>
      </c>
      <c r="K13884" s="1">
        <f t="shared" si="1714"/>
        <v>578.29999999999995</v>
      </c>
      <c r="L13884" s="1">
        <f t="shared" ca="1" si="1717"/>
        <v>10.001233232938539</v>
      </c>
      <c r="M13884" s="1">
        <f t="shared" ca="1" si="1715"/>
        <v>-3.4825266586691521E-10</v>
      </c>
    </row>
    <row r="13885" spans="8:13" x14ac:dyDescent="0.3">
      <c r="H13885" s="1">
        <f t="shared" si="1713"/>
        <v>0</v>
      </c>
      <c r="J13885" s="1">
        <f t="shared" si="1716"/>
        <v>49968000</v>
      </c>
      <c r="K13885" s="1">
        <f t="shared" si="1714"/>
        <v>578.29999999999995</v>
      </c>
      <c r="L13885" s="1">
        <f t="shared" ca="1" si="1717"/>
        <v>10.001231979228942</v>
      </c>
      <c r="M13885" s="1">
        <f t="shared" ca="1" si="1715"/>
        <v>-3.4789863079725591E-10</v>
      </c>
    </row>
    <row r="13886" spans="8:13" x14ac:dyDescent="0.3">
      <c r="H13886" s="1">
        <f t="shared" si="1713"/>
        <v>0</v>
      </c>
      <c r="J13886" s="1">
        <f t="shared" si="1716"/>
        <v>49971600</v>
      </c>
      <c r="K13886" s="1">
        <f t="shared" si="1714"/>
        <v>578.4</v>
      </c>
      <c r="L13886" s="1">
        <f t="shared" ca="1" si="1717"/>
        <v>10.001230726793871</v>
      </c>
      <c r="M13886" s="1">
        <f t="shared" ca="1" si="1715"/>
        <v>-3.4754495564083478E-10</v>
      </c>
    </row>
    <row r="13887" spans="8:13" x14ac:dyDescent="0.3">
      <c r="H13887" s="1">
        <f t="shared" si="1713"/>
        <v>0</v>
      </c>
      <c r="J13887" s="1">
        <f t="shared" si="1716"/>
        <v>49975200</v>
      </c>
      <c r="K13887" s="1">
        <f t="shared" si="1714"/>
        <v>578.4</v>
      </c>
      <c r="L13887" s="1">
        <f t="shared" ca="1" si="1717"/>
        <v>10.00122947563203</v>
      </c>
      <c r="M13887" s="1">
        <f t="shared" ca="1" si="1715"/>
        <v>-3.4719164003196571E-10</v>
      </c>
    </row>
    <row r="13888" spans="8:13" x14ac:dyDescent="0.3">
      <c r="H13888" s="1">
        <f t="shared" si="1713"/>
        <v>0</v>
      </c>
      <c r="J13888" s="1">
        <f t="shared" si="1716"/>
        <v>49978800</v>
      </c>
      <c r="K13888" s="1">
        <f t="shared" si="1714"/>
        <v>578.5</v>
      </c>
      <c r="L13888" s="1">
        <f t="shared" ca="1" si="1717"/>
        <v>10.001228225742127</v>
      </c>
      <c r="M13888" s="1">
        <f t="shared" ca="1" si="1715"/>
        <v>-3.4683868360546577E-10</v>
      </c>
    </row>
    <row r="13889" spans="8:13" x14ac:dyDescent="0.3">
      <c r="H13889" s="1">
        <f t="shared" si="1713"/>
        <v>0</v>
      </c>
      <c r="J13889" s="1">
        <f t="shared" si="1716"/>
        <v>49982400</v>
      </c>
      <c r="K13889" s="1">
        <f t="shared" si="1714"/>
        <v>578.5</v>
      </c>
      <c r="L13889" s="1">
        <f t="shared" ca="1" si="1717"/>
        <v>10.001226977122865</v>
      </c>
      <c r="M13889" s="1">
        <f t="shared" ca="1" si="1715"/>
        <v>-3.4648608599565031E-10</v>
      </c>
    </row>
    <row r="13890" spans="8:13" x14ac:dyDescent="0.3">
      <c r="H13890" s="1">
        <f t="shared" si="1713"/>
        <v>0</v>
      </c>
      <c r="J13890" s="1">
        <f t="shared" si="1716"/>
        <v>49986000</v>
      </c>
      <c r="K13890" s="1">
        <f t="shared" si="1714"/>
        <v>578.5</v>
      </c>
      <c r="L13890" s="1">
        <f t="shared" ca="1" si="1717"/>
        <v>10.001225729772955</v>
      </c>
      <c r="M13890" s="1">
        <f t="shared" ca="1" si="1715"/>
        <v>-3.4613384683783727E-10</v>
      </c>
    </row>
    <row r="13891" spans="8:13" x14ac:dyDescent="0.3">
      <c r="H13891" s="1">
        <f t="shared" si="1713"/>
        <v>0</v>
      </c>
      <c r="J13891" s="1">
        <f t="shared" si="1716"/>
        <v>49989600</v>
      </c>
      <c r="K13891" s="1">
        <f t="shared" si="1714"/>
        <v>578.6</v>
      </c>
      <c r="L13891" s="1">
        <f t="shared" ca="1" si="1717"/>
        <v>10.001224483691106</v>
      </c>
      <c r="M13891" s="1">
        <f t="shared" ca="1" si="1715"/>
        <v>-3.4578196576784678E-10</v>
      </c>
    </row>
    <row r="13892" spans="8:13" x14ac:dyDescent="0.3">
      <c r="H13892" s="1">
        <f t="shared" si="1713"/>
        <v>0</v>
      </c>
      <c r="J13892" s="1">
        <f t="shared" si="1716"/>
        <v>49993200</v>
      </c>
      <c r="K13892" s="1">
        <f t="shared" si="1714"/>
        <v>578.6</v>
      </c>
      <c r="L13892" s="1">
        <f t="shared" ca="1" si="1717"/>
        <v>10.00122323887603</v>
      </c>
      <c r="M13892" s="1">
        <f t="shared" ca="1" si="1715"/>
        <v>-3.4543044242200046E-10</v>
      </c>
    </row>
    <row r="13893" spans="8:13" x14ac:dyDescent="0.3">
      <c r="H13893" s="1">
        <f t="shared" si="1713"/>
        <v>0</v>
      </c>
      <c r="J13893" s="1">
        <f t="shared" si="1716"/>
        <v>49996800</v>
      </c>
      <c r="K13893" s="1">
        <f t="shared" si="1714"/>
        <v>578.70000000000005</v>
      </c>
      <c r="L13893" s="1">
        <f t="shared" ca="1" si="1717"/>
        <v>10.001221995326437</v>
      </c>
      <c r="M13893" s="1">
        <f t="shared" ca="1" si="1715"/>
        <v>-3.4507927643611819E-10</v>
      </c>
    </row>
    <row r="13894" spans="8:13" x14ac:dyDescent="0.3">
      <c r="H13894" s="1">
        <f t="shared" ref="H13894:H13957" si="1718">F13894+0*(E13894-$B$19)*G13894</f>
        <v>0</v>
      </c>
      <c r="J13894" s="1">
        <f t="shared" si="1716"/>
        <v>50000400</v>
      </c>
      <c r="K13894" s="1">
        <f t="shared" ref="K13894:K13957" si="1719">ROUND(J13894/(24*3600),1)</f>
        <v>578.70000000000005</v>
      </c>
      <c r="L13894" s="1">
        <f t="shared" ca="1" si="1717"/>
        <v>10.001220753041043</v>
      </c>
      <c r="M13894" s="1">
        <f t="shared" ref="M13894:M13957" ca="1" si="1720">-$B$16*(L13894-$B$19)/INDIRECT(ADDRESS(ROUND(L13894,0),8))-$B$16*$B$14*$B$33*$B$12*$B$34*((L13894+273)^4-($B$19+273)^4)/INDIRECT(ADDRESS(ROUND(L13894,0),8))</f>
        <v>-3.4472846744702286E-10</v>
      </c>
    </row>
    <row r="13895" spans="8:13" x14ac:dyDescent="0.3">
      <c r="H13895" s="1">
        <f t="shared" si="1718"/>
        <v>0</v>
      </c>
      <c r="J13895" s="1">
        <f t="shared" ref="J13895:J13958" si="1721">J13894+$I$5*60</f>
        <v>50004000</v>
      </c>
      <c r="K13895" s="1">
        <f t="shared" si="1719"/>
        <v>578.79999999999995</v>
      </c>
      <c r="L13895" s="1">
        <f t="shared" ref="L13895:L13958" ca="1" si="1722">L13894+M13894*(J13895-J13894)</f>
        <v>10.00121951201856</v>
      </c>
      <c r="M13895" s="1">
        <f t="shared" ca="1" si="1720"/>
        <v>-3.4437801509153839E-10</v>
      </c>
    </row>
    <row r="13896" spans="8:13" x14ac:dyDescent="0.3">
      <c r="H13896" s="1">
        <f t="shared" si="1718"/>
        <v>0</v>
      </c>
      <c r="J13896" s="1">
        <f t="shared" si="1721"/>
        <v>50007600</v>
      </c>
      <c r="K13896" s="1">
        <f t="shared" si="1719"/>
        <v>578.79999999999995</v>
      </c>
      <c r="L13896" s="1">
        <f t="shared" ca="1" si="1722"/>
        <v>10.001218272257706</v>
      </c>
      <c r="M13896" s="1">
        <f t="shared" ca="1" si="1720"/>
        <v>-3.4402791900749022E-10</v>
      </c>
    </row>
    <row r="13897" spans="8:13" x14ac:dyDescent="0.3">
      <c r="H13897" s="1">
        <f t="shared" si="1718"/>
        <v>0</v>
      </c>
      <c r="J13897" s="1">
        <f t="shared" si="1721"/>
        <v>50011200</v>
      </c>
      <c r="K13897" s="1">
        <f t="shared" si="1719"/>
        <v>578.79999999999995</v>
      </c>
      <c r="L13897" s="1">
        <f t="shared" ca="1" si="1722"/>
        <v>10.001217033757197</v>
      </c>
      <c r="M13897" s="1">
        <f t="shared" ca="1" si="1720"/>
        <v>-3.4367817883220415E-10</v>
      </c>
    </row>
    <row r="13898" spans="8:13" x14ac:dyDescent="0.3">
      <c r="H13898" s="1">
        <f t="shared" si="1718"/>
        <v>0</v>
      </c>
      <c r="J13898" s="1">
        <f t="shared" si="1721"/>
        <v>50014800</v>
      </c>
      <c r="K13898" s="1">
        <f t="shared" si="1719"/>
        <v>578.9</v>
      </c>
      <c r="L13898" s="1">
        <f t="shared" ca="1" si="1722"/>
        <v>10.001215796515753</v>
      </c>
      <c r="M13898" s="1">
        <f t="shared" ca="1" si="1720"/>
        <v>-3.4332879420450909E-10</v>
      </c>
    </row>
    <row r="13899" spans="8:13" x14ac:dyDescent="0.3">
      <c r="H13899" s="1">
        <f t="shared" si="1718"/>
        <v>0</v>
      </c>
      <c r="J13899" s="1">
        <f t="shared" si="1721"/>
        <v>50018400</v>
      </c>
      <c r="K13899" s="1">
        <f t="shared" si="1719"/>
        <v>578.9</v>
      </c>
      <c r="L13899" s="1">
        <f t="shared" ca="1" si="1722"/>
        <v>10.001214560532095</v>
      </c>
      <c r="M13899" s="1">
        <f t="shared" ca="1" si="1720"/>
        <v>-3.4297976476273376E-10</v>
      </c>
    </row>
    <row r="13900" spans="8:13" x14ac:dyDescent="0.3">
      <c r="H13900" s="1">
        <f t="shared" si="1718"/>
        <v>0</v>
      </c>
      <c r="J13900" s="1">
        <f t="shared" si="1721"/>
        <v>50022000</v>
      </c>
      <c r="K13900" s="1">
        <f t="shared" si="1719"/>
        <v>579</v>
      </c>
      <c r="L13900" s="1">
        <f t="shared" ca="1" si="1722"/>
        <v>10.001213325804942</v>
      </c>
      <c r="M13900" s="1">
        <f t="shared" ca="1" si="1720"/>
        <v>-3.4263109014570733E-10</v>
      </c>
    </row>
    <row r="13901" spans="8:13" x14ac:dyDescent="0.3">
      <c r="H13901" s="1">
        <f t="shared" si="1718"/>
        <v>0</v>
      </c>
      <c r="J13901" s="1">
        <f t="shared" si="1721"/>
        <v>50025600</v>
      </c>
      <c r="K13901" s="1">
        <f t="shared" si="1719"/>
        <v>579</v>
      </c>
      <c r="L13901" s="1">
        <f t="shared" ca="1" si="1722"/>
        <v>10.001212092333018</v>
      </c>
      <c r="M13901" s="1">
        <f t="shared" ca="1" si="1720"/>
        <v>-3.4228276999276115E-10</v>
      </c>
    </row>
    <row r="13902" spans="8:13" x14ac:dyDescent="0.3">
      <c r="H13902" s="1">
        <f t="shared" si="1718"/>
        <v>0</v>
      </c>
      <c r="J13902" s="1">
        <f t="shared" si="1721"/>
        <v>50029200</v>
      </c>
      <c r="K13902" s="1">
        <f t="shared" si="1719"/>
        <v>579</v>
      </c>
      <c r="L13902" s="1">
        <f t="shared" ca="1" si="1722"/>
        <v>10.001210860115046</v>
      </c>
      <c r="M13902" s="1">
        <f t="shared" ca="1" si="1720"/>
        <v>-3.4193480394322727E-10</v>
      </c>
    </row>
    <row r="13903" spans="8:13" x14ac:dyDescent="0.3">
      <c r="H13903" s="1">
        <f t="shared" si="1718"/>
        <v>0</v>
      </c>
      <c r="J13903" s="1">
        <f t="shared" si="1721"/>
        <v>50032800</v>
      </c>
      <c r="K13903" s="1">
        <f t="shared" si="1719"/>
        <v>579.1</v>
      </c>
      <c r="L13903" s="1">
        <f t="shared" ca="1" si="1722"/>
        <v>10.001209629149752</v>
      </c>
      <c r="M13903" s="1">
        <f t="shared" ca="1" si="1720"/>
        <v>-3.4158719163743892E-10</v>
      </c>
    </row>
    <row r="13904" spans="8:13" x14ac:dyDescent="0.3">
      <c r="H13904" s="1">
        <f t="shared" si="1718"/>
        <v>0</v>
      </c>
      <c r="J13904" s="1">
        <f t="shared" si="1721"/>
        <v>50036400</v>
      </c>
      <c r="K13904" s="1">
        <f t="shared" si="1719"/>
        <v>579.1</v>
      </c>
      <c r="L13904" s="1">
        <f t="shared" ca="1" si="1722"/>
        <v>10.001208399435862</v>
      </c>
      <c r="M13904" s="1">
        <f t="shared" ca="1" si="1720"/>
        <v>-3.4123993271573202E-10</v>
      </c>
    </row>
    <row r="13905" spans="8:13" x14ac:dyDescent="0.3">
      <c r="H13905" s="1">
        <f t="shared" si="1718"/>
        <v>0</v>
      </c>
      <c r="J13905" s="1">
        <f t="shared" si="1721"/>
        <v>50040000</v>
      </c>
      <c r="K13905" s="1">
        <f t="shared" si="1719"/>
        <v>579.20000000000005</v>
      </c>
      <c r="L13905" s="1">
        <f t="shared" ca="1" si="1722"/>
        <v>10.001207170972105</v>
      </c>
      <c r="M13905" s="1">
        <f t="shared" ca="1" si="1720"/>
        <v>-3.4089302681894187E-10</v>
      </c>
    </row>
    <row r="13906" spans="8:13" x14ac:dyDescent="0.3">
      <c r="H13906" s="1">
        <f t="shared" si="1718"/>
        <v>0</v>
      </c>
      <c r="J13906" s="1">
        <f t="shared" si="1721"/>
        <v>50043600</v>
      </c>
      <c r="K13906" s="1">
        <f t="shared" si="1719"/>
        <v>579.20000000000005</v>
      </c>
      <c r="L13906" s="1">
        <f t="shared" ca="1" si="1722"/>
        <v>10.001205943757208</v>
      </c>
      <c r="M13906" s="1">
        <f t="shared" ca="1" si="1720"/>
        <v>-3.4054647358790492E-10</v>
      </c>
    </row>
    <row r="13907" spans="8:13" x14ac:dyDescent="0.3">
      <c r="H13907" s="1">
        <f t="shared" si="1718"/>
        <v>0</v>
      </c>
      <c r="J13907" s="1">
        <f t="shared" si="1721"/>
        <v>50047200</v>
      </c>
      <c r="K13907" s="1">
        <f t="shared" si="1719"/>
        <v>579.29999999999995</v>
      </c>
      <c r="L13907" s="1">
        <f t="shared" ca="1" si="1722"/>
        <v>10.001204717789903</v>
      </c>
      <c r="M13907" s="1">
        <f t="shared" ca="1" si="1720"/>
        <v>-3.4020027266446062E-10</v>
      </c>
    </row>
    <row r="13908" spans="8:13" x14ac:dyDescent="0.3">
      <c r="H13908" s="1">
        <f t="shared" si="1718"/>
        <v>0</v>
      </c>
      <c r="J13908" s="1">
        <f t="shared" si="1721"/>
        <v>50050800</v>
      </c>
      <c r="K13908" s="1">
        <f t="shared" si="1719"/>
        <v>579.29999999999995</v>
      </c>
      <c r="L13908" s="1">
        <f t="shared" ca="1" si="1722"/>
        <v>10.001203493068921</v>
      </c>
      <c r="M13908" s="1">
        <f t="shared" ca="1" si="1720"/>
        <v>-3.3985442368994685E-10</v>
      </c>
    </row>
    <row r="13909" spans="8:13" x14ac:dyDescent="0.3">
      <c r="H13909" s="1">
        <f t="shared" si="1718"/>
        <v>0</v>
      </c>
      <c r="J13909" s="1">
        <f t="shared" si="1721"/>
        <v>50054400</v>
      </c>
      <c r="K13909" s="1">
        <f t="shared" si="1719"/>
        <v>579.29999999999995</v>
      </c>
      <c r="L13909" s="1">
        <f t="shared" ca="1" si="1722"/>
        <v>10.001202269592996</v>
      </c>
      <c r="M13909" s="1">
        <f t="shared" ca="1" si="1720"/>
        <v>-3.3950892630720647E-10</v>
      </c>
    </row>
    <row r="13910" spans="8:13" x14ac:dyDescent="0.3">
      <c r="H13910" s="1">
        <f t="shared" si="1718"/>
        <v>0</v>
      </c>
      <c r="J13910" s="1">
        <f t="shared" si="1721"/>
        <v>50058000</v>
      </c>
      <c r="K13910" s="1">
        <f t="shared" si="1719"/>
        <v>579.4</v>
      </c>
      <c r="L13910" s="1">
        <f t="shared" ca="1" si="1722"/>
        <v>10.001201047360862</v>
      </c>
      <c r="M13910" s="1">
        <f t="shared" ca="1" si="1720"/>
        <v>-3.3916378015857976E-10</v>
      </c>
    </row>
    <row r="13911" spans="8:13" x14ac:dyDescent="0.3">
      <c r="H13911" s="1">
        <f t="shared" si="1718"/>
        <v>0</v>
      </c>
      <c r="J13911" s="1">
        <f t="shared" si="1721"/>
        <v>50061600</v>
      </c>
      <c r="K13911" s="1">
        <f t="shared" si="1719"/>
        <v>579.4</v>
      </c>
      <c r="L13911" s="1">
        <f t="shared" ca="1" si="1722"/>
        <v>10.001199826371254</v>
      </c>
      <c r="M13911" s="1">
        <f t="shared" ca="1" si="1720"/>
        <v>-3.388189848869105E-10</v>
      </c>
    </row>
    <row r="13912" spans="8:13" x14ac:dyDescent="0.3">
      <c r="H13912" s="1">
        <f t="shared" si="1718"/>
        <v>0</v>
      </c>
      <c r="J13912" s="1">
        <f t="shared" si="1721"/>
        <v>50065200</v>
      </c>
      <c r="K13912" s="1">
        <f t="shared" si="1719"/>
        <v>579.5</v>
      </c>
      <c r="L13912" s="1">
        <f t="shared" ca="1" si="1722"/>
        <v>10.001198606622909</v>
      </c>
      <c r="M13912" s="1">
        <f t="shared" ca="1" si="1720"/>
        <v>-3.3847454013554236E-10</v>
      </c>
    </row>
    <row r="13913" spans="8:13" x14ac:dyDescent="0.3">
      <c r="H13913" s="1">
        <f t="shared" si="1718"/>
        <v>0</v>
      </c>
      <c r="J13913" s="1">
        <f t="shared" si="1721"/>
        <v>50068800</v>
      </c>
      <c r="K13913" s="1">
        <f t="shared" si="1719"/>
        <v>579.5</v>
      </c>
      <c r="L13913" s="1">
        <f t="shared" ca="1" si="1722"/>
        <v>10.001197388114564</v>
      </c>
      <c r="M13913" s="1">
        <f t="shared" ca="1" si="1720"/>
        <v>-3.3813044554782008E-10</v>
      </c>
    </row>
    <row r="13914" spans="8:13" x14ac:dyDescent="0.3">
      <c r="H13914" s="1">
        <f t="shared" si="1718"/>
        <v>0</v>
      </c>
      <c r="J13914" s="1">
        <f t="shared" si="1721"/>
        <v>50072400</v>
      </c>
      <c r="K13914" s="1">
        <f t="shared" si="1719"/>
        <v>579.5</v>
      </c>
      <c r="L13914" s="1">
        <f t="shared" ca="1" si="1722"/>
        <v>10.00119617084496</v>
      </c>
      <c r="M13914" s="1">
        <f t="shared" ca="1" si="1720"/>
        <v>-3.3778670076809036E-10</v>
      </c>
    </row>
    <row r="13915" spans="8:13" x14ac:dyDescent="0.3">
      <c r="H13915" s="1">
        <f t="shared" si="1718"/>
        <v>0</v>
      </c>
      <c r="J13915" s="1">
        <f t="shared" si="1721"/>
        <v>50076000</v>
      </c>
      <c r="K13915" s="1">
        <f t="shared" si="1719"/>
        <v>579.6</v>
      </c>
      <c r="L13915" s="1">
        <f t="shared" ca="1" si="1722"/>
        <v>10.001194954812837</v>
      </c>
      <c r="M13915" s="1">
        <f t="shared" ca="1" si="1720"/>
        <v>-3.3744330544070184E-10</v>
      </c>
    </row>
    <row r="13916" spans="8:13" x14ac:dyDescent="0.3">
      <c r="H13916" s="1">
        <f t="shared" si="1718"/>
        <v>0</v>
      </c>
      <c r="J13916" s="1">
        <f t="shared" si="1721"/>
        <v>50079600</v>
      </c>
      <c r="K13916" s="1">
        <f t="shared" si="1719"/>
        <v>579.6</v>
      </c>
      <c r="L13916" s="1">
        <f t="shared" ca="1" si="1722"/>
        <v>10.001193740016937</v>
      </c>
      <c r="M13916" s="1">
        <f t="shared" ca="1" si="1720"/>
        <v>-3.3710025921050318E-10</v>
      </c>
    </row>
    <row r="13917" spans="8:13" x14ac:dyDescent="0.3">
      <c r="H13917" s="1">
        <f t="shared" si="1718"/>
        <v>0</v>
      </c>
      <c r="J13917" s="1">
        <f t="shared" si="1721"/>
        <v>50083200</v>
      </c>
      <c r="K13917" s="1">
        <f t="shared" si="1719"/>
        <v>579.70000000000005</v>
      </c>
      <c r="L13917" s="1">
        <f t="shared" ca="1" si="1722"/>
        <v>10.001192526456004</v>
      </c>
      <c r="M13917" s="1">
        <f t="shared" ca="1" si="1720"/>
        <v>-3.3675756172234345E-10</v>
      </c>
    </row>
    <row r="13918" spans="8:13" x14ac:dyDescent="0.3">
      <c r="H13918" s="1">
        <f t="shared" si="1718"/>
        <v>0</v>
      </c>
      <c r="J13918" s="1">
        <f t="shared" si="1721"/>
        <v>50086800</v>
      </c>
      <c r="K13918" s="1">
        <f t="shared" si="1719"/>
        <v>579.70000000000005</v>
      </c>
      <c r="L13918" s="1">
        <f t="shared" ca="1" si="1722"/>
        <v>10.001191314128782</v>
      </c>
      <c r="M13918" s="1">
        <f t="shared" ca="1" si="1720"/>
        <v>-3.364152126220753E-10</v>
      </c>
    </row>
    <row r="13919" spans="8:13" x14ac:dyDescent="0.3">
      <c r="H13919" s="1">
        <f t="shared" si="1718"/>
        <v>0</v>
      </c>
      <c r="J13919" s="1">
        <f t="shared" si="1721"/>
        <v>50090400</v>
      </c>
      <c r="K13919" s="1">
        <f t="shared" si="1719"/>
        <v>579.79999999999995</v>
      </c>
      <c r="L13919" s="1">
        <f t="shared" ca="1" si="1722"/>
        <v>10.001190103034016</v>
      </c>
      <c r="M13919" s="1">
        <f t="shared" ca="1" si="1720"/>
        <v>-3.3607321155504924E-10</v>
      </c>
    </row>
    <row r="13920" spans="8:13" x14ac:dyDescent="0.3">
      <c r="H13920" s="1">
        <f t="shared" si="1718"/>
        <v>0</v>
      </c>
      <c r="J13920" s="1">
        <f t="shared" si="1721"/>
        <v>50094000</v>
      </c>
      <c r="K13920" s="1">
        <f t="shared" si="1719"/>
        <v>579.79999999999995</v>
      </c>
      <c r="L13920" s="1">
        <f t="shared" ca="1" si="1722"/>
        <v>10.001188893170454</v>
      </c>
      <c r="M13920" s="1">
        <f t="shared" ca="1" si="1720"/>
        <v>-3.3573155816762042E-10</v>
      </c>
    </row>
    <row r="13921" spans="8:13" x14ac:dyDescent="0.3">
      <c r="H13921" s="1">
        <f t="shared" si="1718"/>
        <v>0</v>
      </c>
      <c r="J13921" s="1">
        <f t="shared" si="1721"/>
        <v>50097600</v>
      </c>
      <c r="K13921" s="1">
        <f t="shared" si="1719"/>
        <v>579.79999999999995</v>
      </c>
      <c r="L13921" s="1">
        <f t="shared" ca="1" si="1722"/>
        <v>10.001187684536845</v>
      </c>
      <c r="M13921" s="1">
        <f t="shared" ca="1" si="1720"/>
        <v>-3.3539025210664279E-10</v>
      </c>
    </row>
    <row r="13922" spans="8:13" x14ac:dyDescent="0.3">
      <c r="H13922" s="1">
        <f t="shared" si="1718"/>
        <v>0</v>
      </c>
      <c r="J13922" s="1">
        <f t="shared" si="1721"/>
        <v>50101200</v>
      </c>
      <c r="K13922" s="1">
        <f t="shared" si="1719"/>
        <v>579.9</v>
      </c>
      <c r="L13922" s="1">
        <f t="shared" ca="1" si="1722"/>
        <v>10.001186477131938</v>
      </c>
      <c r="M13922" s="1">
        <f t="shared" ca="1" si="1720"/>
        <v>-3.3504929301897332E-10</v>
      </c>
    </row>
    <row r="13923" spans="8:13" x14ac:dyDescent="0.3">
      <c r="H13923" s="1">
        <f t="shared" si="1718"/>
        <v>0</v>
      </c>
      <c r="J13923" s="1">
        <f t="shared" si="1721"/>
        <v>50104800</v>
      </c>
      <c r="K13923" s="1">
        <f t="shared" si="1719"/>
        <v>579.9</v>
      </c>
      <c r="L13923" s="1">
        <f t="shared" ca="1" si="1722"/>
        <v>10.001185270954483</v>
      </c>
      <c r="M13923" s="1">
        <f t="shared" ca="1" si="1720"/>
        <v>-3.347086805514676E-10</v>
      </c>
    </row>
    <row r="13924" spans="8:13" x14ac:dyDescent="0.3">
      <c r="H13924" s="1">
        <f t="shared" si="1718"/>
        <v>0</v>
      </c>
      <c r="J13924" s="1">
        <f t="shared" si="1721"/>
        <v>50108400</v>
      </c>
      <c r="K13924" s="1">
        <f t="shared" si="1719"/>
        <v>580</v>
      </c>
      <c r="L13924" s="1">
        <f t="shared" ca="1" si="1722"/>
        <v>10.001184066003233</v>
      </c>
      <c r="M13924" s="1">
        <f t="shared" ca="1" si="1720"/>
        <v>-3.343684143519843E-10</v>
      </c>
    </row>
    <row r="13925" spans="8:13" x14ac:dyDescent="0.3">
      <c r="H13925" s="1">
        <f t="shared" si="1718"/>
        <v>0</v>
      </c>
      <c r="J13925" s="1">
        <f t="shared" si="1721"/>
        <v>50112000</v>
      </c>
      <c r="K13925" s="1">
        <f t="shared" si="1719"/>
        <v>580</v>
      </c>
      <c r="L13925" s="1">
        <f t="shared" ca="1" si="1722"/>
        <v>10.001182862276941</v>
      </c>
      <c r="M13925" s="1">
        <f t="shared" ca="1" si="1720"/>
        <v>-3.340284940683823E-10</v>
      </c>
    </row>
    <row r="13926" spans="8:13" x14ac:dyDescent="0.3">
      <c r="H13926" s="1">
        <f t="shared" si="1718"/>
        <v>0</v>
      </c>
      <c r="J13926" s="1">
        <f t="shared" si="1721"/>
        <v>50115600</v>
      </c>
      <c r="K13926" s="1">
        <f t="shared" si="1719"/>
        <v>580</v>
      </c>
      <c r="L13926" s="1">
        <f t="shared" ca="1" si="1722"/>
        <v>10.001181659774362</v>
      </c>
      <c r="M13926" s="1">
        <f t="shared" ca="1" si="1720"/>
        <v>-3.3368891934902246E-10</v>
      </c>
    </row>
    <row r="13927" spans="8:13" x14ac:dyDescent="0.3">
      <c r="H13927" s="1">
        <f t="shared" si="1718"/>
        <v>0</v>
      </c>
      <c r="J13927" s="1">
        <f t="shared" si="1721"/>
        <v>50119200</v>
      </c>
      <c r="K13927" s="1">
        <f t="shared" si="1719"/>
        <v>580.1</v>
      </c>
      <c r="L13927" s="1">
        <f t="shared" ca="1" si="1722"/>
        <v>10.001180458494252</v>
      </c>
      <c r="M13927" s="1">
        <f t="shared" ca="1" si="1720"/>
        <v>-3.3334968984276662E-10</v>
      </c>
    </row>
    <row r="13928" spans="8:13" x14ac:dyDescent="0.3">
      <c r="H13928" s="1">
        <f t="shared" si="1718"/>
        <v>0</v>
      </c>
      <c r="J13928" s="1">
        <f t="shared" si="1721"/>
        <v>50122800</v>
      </c>
      <c r="K13928" s="1">
        <f t="shared" si="1719"/>
        <v>580.1</v>
      </c>
      <c r="L13928" s="1">
        <f t="shared" ca="1" si="1722"/>
        <v>10.001179258435368</v>
      </c>
      <c r="M13928" s="1">
        <f t="shared" ca="1" si="1720"/>
        <v>-3.3301080519847691E-10</v>
      </c>
    </row>
    <row r="13929" spans="8:13" x14ac:dyDescent="0.3">
      <c r="H13929" s="1">
        <f t="shared" si="1718"/>
        <v>0</v>
      </c>
      <c r="J13929" s="1">
        <f t="shared" si="1721"/>
        <v>50126400</v>
      </c>
      <c r="K13929" s="1">
        <f t="shared" si="1719"/>
        <v>580.20000000000005</v>
      </c>
      <c r="L13929" s="1">
        <f t="shared" ca="1" si="1722"/>
        <v>10.001178059596469</v>
      </c>
      <c r="M13929" s="1">
        <f t="shared" ca="1" si="1720"/>
        <v>-3.3267226506601921E-10</v>
      </c>
    </row>
    <row r="13930" spans="8:13" x14ac:dyDescent="0.3">
      <c r="H13930" s="1">
        <f t="shared" si="1718"/>
        <v>0</v>
      </c>
      <c r="J13930" s="1">
        <f t="shared" si="1721"/>
        <v>50130000</v>
      </c>
      <c r="K13930" s="1">
        <f t="shared" si="1719"/>
        <v>580.20000000000005</v>
      </c>
      <c r="L13930" s="1">
        <f t="shared" ca="1" si="1722"/>
        <v>10.001176861976315</v>
      </c>
      <c r="M13930" s="1">
        <f t="shared" ca="1" si="1720"/>
        <v>-3.3233406909475759E-10</v>
      </c>
    </row>
    <row r="13931" spans="8:13" x14ac:dyDescent="0.3">
      <c r="H13931" s="1">
        <f t="shared" si="1718"/>
        <v>0</v>
      </c>
      <c r="J13931" s="1">
        <f t="shared" si="1721"/>
        <v>50133600</v>
      </c>
      <c r="K13931" s="1">
        <f t="shared" si="1719"/>
        <v>580.29999999999995</v>
      </c>
      <c r="L13931" s="1">
        <f t="shared" ca="1" si="1722"/>
        <v>10.001175665573667</v>
      </c>
      <c r="M13931" s="1">
        <f t="shared" ca="1" si="1720"/>
        <v>-3.3199621693505828E-10</v>
      </c>
    </row>
    <row r="13932" spans="8:13" x14ac:dyDescent="0.3">
      <c r="H13932" s="1">
        <f t="shared" si="1718"/>
        <v>0</v>
      </c>
      <c r="J13932" s="1">
        <f t="shared" si="1721"/>
        <v>50137200</v>
      </c>
      <c r="K13932" s="1">
        <f t="shared" si="1719"/>
        <v>580.29999999999995</v>
      </c>
      <c r="L13932" s="1">
        <f t="shared" ca="1" si="1722"/>
        <v>10.001174470387287</v>
      </c>
      <c r="M13932" s="1">
        <f t="shared" ca="1" si="1720"/>
        <v>-3.3165870823728898E-10</v>
      </c>
    </row>
    <row r="13933" spans="8:13" x14ac:dyDescent="0.3">
      <c r="H13933" s="1">
        <f t="shared" si="1718"/>
        <v>0</v>
      </c>
      <c r="J13933" s="1">
        <f t="shared" si="1721"/>
        <v>50140800</v>
      </c>
      <c r="K13933" s="1">
        <f t="shared" si="1719"/>
        <v>580.29999999999995</v>
      </c>
      <c r="L13933" s="1">
        <f t="shared" ca="1" si="1722"/>
        <v>10.001173276415937</v>
      </c>
      <c r="M13933" s="1">
        <f t="shared" ca="1" si="1720"/>
        <v>-3.3132154265181664E-10</v>
      </c>
    </row>
    <row r="13934" spans="8:13" x14ac:dyDescent="0.3">
      <c r="H13934" s="1">
        <f t="shared" si="1718"/>
        <v>0</v>
      </c>
      <c r="J13934" s="1">
        <f t="shared" si="1721"/>
        <v>50144400</v>
      </c>
      <c r="K13934" s="1">
        <f t="shared" si="1719"/>
        <v>580.4</v>
      </c>
      <c r="L13934" s="1">
        <f t="shared" ca="1" si="1722"/>
        <v>10.001172083658384</v>
      </c>
      <c r="M13934" s="1">
        <f t="shared" ca="1" si="1720"/>
        <v>-3.3098471983051277E-10</v>
      </c>
    </row>
    <row r="13935" spans="8:13" x14ac:dyDescent="0.3">
      <c r="H13935" s="1">
        <f t="shared" si="1718"/>
        <v>0</v>
      </c>
      <c r="J13935" s="1">
        <f t="shared" si="1721"/>
        <v>50148000</v>
      </c>
      <c r="K13935" s="1">
        <f t="shared" si="1719"/>
        <v>580.4</v>
      </c>
      <c r="L13935" s="1">
        <f t="shared" ca="1" si="1722"/>
        <v>10.001170892113393</v>
      </c>
      <c r="M13935" s="1">
        <f t="shared" ca="1" si="1720"/>
        <v>-3.3064823942474821E-10</v>
      </c>
    </row>
    <row r="13936" spans="8:13" x14ac:dyDescent="0.3">
      <c r="H13936" s="1">
        <f t="shared" si="1718"/>
        <v>0</v>
      </c>
      <c r="J13936" s="1">
        <f t="shared" si="1721"/>
        <v>50151600</v>
      </c>
      <c r="K13936" s="1">
        <f t="shared" si="1719"/>
        <v>580.5</v>
      </c>
      <c r="L13936" s="1">
        <f t="shared" ca="1" si="1722"/>
        <v>10.00116970177973</v>
      </c>
      <c r="M13936" s="1">
        <f t="shared" ca="1" si="1720"/>
        <v>-3.3031210108589331E-10</v>
      </c>
    </row>
    <row r="13937" spans="8:13" x14ac:dyDescent="0.3">
      <c r="H13937" s="1">
        <f t="shared" si="1718"/>
        <v>0</v>
      </c>
      <c r="J13937" s="1">
        <f t="shared" si="1721"/>
        <v>50155200</v>
      </c>
      <c r="K13937" s="1">
        <f t="shared" si="1719"/>
        <v>580.5</v>
      </c>
      <c r="L13937" s="1">
        <f t="shared" ca="1" si="1722"/>
        <v>10.001168512656166</v>
      </c>
      <c r="M13937" s="1">
        <f t="shared" ca="1" si="1720"/>
        <v>-3.2997630446682291E-10</v>
      </c>
    </row>
    <row r="13938" spans="8:13" x14ac:dyDescent="0.3">
      <c r="H13938" s="1">
        <f t="shared" si="1718"/>
        <v>0</v>
      </c>
      <c r="J13938" s="1">
        <f t="shared" si="1721"/>
        <v>50158800</v>
      </c>
      <c r="K13938" s="1">
        <f t="shared" si="1719"/>
        <v>580.5</v>
      </c>
      <c r="L13938" s="1">
        <f t="shared" ca="1" si="1722"/>
        <v>10.00116732474147</v>
      </c>
      <c r="M13938" s="1">
        <f t="shared" ca="1" si="1720"/>
        <v>-3.296408492199106E-10</v>
      </c>
    </row>
    <row r="13939" spans="8:13" x14ac:dyDescent="0.3">
      <c r="H13939" s="1">
        <f t="shared" si="1718"/>
        <v>0</v>
      </c>
      <c r="J13939" s="1">
        <f t="shared" si="1721"/>
        <v>50162400</v>
      </c>
      <c r="K13939" s="1">
        <f t="shared" si="1719"/>
        <v>580.6</v>
      </c>
      <c r="L13939" s="1">
        <f t="shared" ca="1" si="1722"/>
        <v>10.001166138034412</v>
      </c>
      <c r="M13939" s="1">
        <f t="shared" ca="1" si="1720"/>
        <v>-3.2930573499803208E-10</v>
      </c>
    </row>
    <row r="13940" spans="8:13" x14ac:dyDescent="0.3">
      <c r="H13940" s="1">
        <f t="shared" si="1718"/>
        <v>0</v>
      </c>
      <c r="J13940" s="1">
        <f t="shared" si="1721"/>
        <v>50166000</v>
      </c>
      <c r="K13940" s="1">
        <f t="shared" si="1719"/>
        <v>580.6</v>
      </c>
      <c r="L13940" s="1">
        <f t="shared" ca="1" si="1722"/>
        <v>10.001164952533767</v>
      </c>
      <c r="M13940" s="1">
        <f t="shared" ca="1" si="1720"/>
        <v>-3.2897096145506528E-10</v>
      </c>
    </row>
    <row r="13941" spans="8:13" x14ac:dyDescent="0.3">
      <c r="H13941" s="1">
        <f t="shared" si="1718"/>
        <v>0</v>
      </c>
      <c r="J13941" s="1">
        <f t="shared" si="1721"/>
        <v>50169600</v>
      </c>
      <c r="K13941" s="1">
        <f t="shared" si="1719"/>
        <v>580.70000000000005</v>
      </c>
      <c r="L13941" s="1">
        <f t="shared" ca="1" si="1722"/>
        <v>10.001163768238305</v>
      </c>
      <c r="M13941" s="1">
        <f t="shared" ca="1" si="1720"/>
        <v>-3.2863652824388555E-10</v>
      </c>
    </row>
    <row r="13942" spans="8:13" x14ac:dyDescent="0.3">
      <c r="H13942" s="1">
        <f t="shared" si="1718"/>
        <v>0</v>
      </c>
      <c r="J13942" s="1">
        <f t="shared" si="1721"/>
        <v>50173200</v>
      </c>
      <c r="K13942" s="1">
        <f t="shared" si="1719"/>
        <v>580.70000000000005</v>
      </c>
      <c r="L13942" s="1">
        <f t="shared" ca="1" si="1722"/>
        <v>10.001162585146803</v>
      </c>
      <c r="M13942" s="1">
        <f t="shared" ca="1" si="1720"/>
        <v>-3.2830243501887309E-10</v>
      </c>
    </row>
    <row r="13943" spans="8:13" x14ac:dyDescent="0.3">
      <c r="H13943" s="1">
        <f t="shared" si="1718"/>
        <v>0</v>
      </c>
      <c r="J13943" s="1">
        <f t="shared" si="1721"/>
        <v>50176800</v>
      </c>
      <c r="K13943" s="1">
        <f t="shared" si="1719"/>
        <v>580.79999999999995</v>
      </c>
      <c r="L13943" s="1">
        <f t="shared" ca="1" si="1722"/>
        <v>10.001161403258036</v>
      </c>
      <c r="M13943" s="1">
        <f t="shared" ca="1" si="1720"/>
        <v>-3.2796868143440787E-10</v>
      </c>
    </row>
    <row r="13944" spans="8:13" x14ac:dyDescent="0.3">
      <c r="H13944" s="1">
        <f t="shared" si="1718"/>
        <v>0</v>
      </c>
      <c r="J13944" s="1">
        <f t="shared" si="1721"/>
        <v>50180400</v>
      </c>
      <c r="K13944" s="1">
        <f t="shared" si="1719"/>
        <v>580.79999999999995</v>
      </c>
      <c r="L13944" s="1">
        <f t="shared" ca="1" si="1722"/>
        <v>10.001160222570784</v>
      </c>
      <c r="M13944" s="1">
        <f t="shared" ca="1" si="1720"/>
        <v>-3.2763526714537147E-10</v>
      </c>
    </row>
    <row r="13945" spans="8:13" x14ac:dyDescent="0.3">
      <c r="H13945" s="1">
        <f t="shared" si="1718"/>
        <v>0</v>
      </c>
      <c r="J13945" s="1">
        <f t="shared" si="1721"/>
        <v>50184000</v>
      </c>
      <c r="K13945" s="1">
        <f t="shared" si="1719"/>
        <v>580.79999999999995</v>
      </c>
      <c r="L13945" s="1">
        <f t="shared" ca="1" si="1722"/>
        <v>10.001159043083822</v>
      </c>
      <c r="M13945" s="1">
        <f t="shared" ca="1" si="1720"/>
        <v>-3.2730219180664598E-10</v>
      </c>
    </row>
    <row r="13946" spans="8:13" x14ac:dyDescent="0.3">
      <c r="H13946" s="1">
        <f t="shared" si="1718"/>
        <v>0</v>
      </c>
      <c r="J13946" s="1">
        <f t="shared" si="1721"/>
        <v>50187600</v>
      </c>
      <c r="K13946" s="1">
        <f t="shared" si="1719"/>
        <v>580.9</v>
      </c>
      <c r="L13946" s="1">
        <f t="shared" ca="1" si="1722"/>
        <v>10.001157864795932</v>
      </c>
      <c r="M13946" s="1">
        <f t="shared" ca="1" si="1720"/>
        <v>-3.2696945507361438E-10</v>
      </c>
    </row>
    <row r="13947" spans="8:13" x14ac:dyDescent="0.3">
      <c r="H13947" s="1">
        <f t="shared" si="1718"/>
        <v>0</v>
      </c>
      <c r="J13947" s="1">
        <f t="shared" si="1721"/>
        <v>50191200</v>
      </c>
      <c r="K13947" s="1">
        <f t="shared" si="1719"/>
        <v>580.9</v>
      </c>
      <c r="L13947" s="1">
        <f t="shared" ca="1" si="1722"/>
        <v>10.001156687705894</v>
      </c>
      <c r="M13947" s="1">
        <f t="shared" ca="1" si="1720"/>
        <v>-3.2663705660216161E-10</v>
      </c>
    </row>
    <row r="13948" spans="8:13" x14ac:dyDescent="0.3">
      <c r="H13948" s="1">
        <f t="shared" si="1718"/>
        <v>0</v>
      </c>
      <c r="J13948" s="1">
        <f t="shared" si="1721"/>
        <v>50194800</v>
      </c>
      <c r="K13948" s="1">
        <f t="shared" si="1719"/>
        <v>581</v>
      </c>
      <c r="L13948" s="1">
        <f t="shared" ca="1" si="1722"/>
        <v>10.00115551181249</v>
      </c>
      <c r="M13948" s="1">
        <f t="shared" ca="1" si="1720"/>
        <v>-3.2630499604817305E-10</v>
      </c>
    </row>
    <row r="13949" spans="8:13" x14ac:dyDescent="0.3">
      <c r="H13949" s="1">
        <f t="shared" si="1718"/>
        <v>0</v>
      </c>
      <c r="J13949" s="1">
        <f t="shared" si="1721"/>
        <v>50198400</v>
      </c>
      <c r="K13949" s="1">
        <f t="shared" si="1719"/>
        <v>581</v>
      </c>
      <c r="L13949" s="1">
        <f t="shared" ca="1" si="1722"/>
        <v>10.001154337114505</v>
      </c>
      <c r="M13949" s="1">
        <f t="shared" ca="1" si="1720"/>
        <v>-3.2597327306853624E-10</v>
      </c>
    </row>
    <row r="13950" spans="8:13" x14ac:dyDescent="0.3">
      <c r="H13950" s="1">
        <f t="shared" si="1718"/>
        <v>0</v>
      </c>
      <c r="J13950" s="1">
        <f t="shared" si="1721"/>
        <v>50202000</v>
      </c>
      <c r="K13950" s="1">
        <f t="shared" si="1719"/>
        <v>581</v>
      </c>
      <c r="L13950" s="1">
        <f t="shared" ca="1" si="1722"/>
        <v>10.001153163610722</v>
      </c>
      <c r="M13950" s="1">
        <f t="shared" ca="1" si="1720"/>
        <v>-3.2564188731963839E-10</v>
      </c>
    </row>
    <row r="13951" spans="8:13" x14ac:dyDescent="0.3">
      <c r="H13951" s="1">
        <f t="shared" si="1718"/>
        <v>0</v>
      </c>
      <c r="J13951" s="1">
        <f t="shared" si="1721"/>
        <v>50205600</v>
      </c>
      <c r="K13951" s="1">
        <f t="shared" si="1719"/>
        <v>581.1</v>
      </c>
      <c r="L13951" s="1">
        <f t="shared" ca="1" si="1722"/>
        <v>10.001151991299928</v>
      </c>
      <c r="M13951" s="1">
        <f t="shared" ca="1" si="1720"/>
        <v>-3.2531083845886916E-10</v>
      </c>
    </row>
    <row r="13952" spans="8:13" x14ac:dyDescent="0.3">
      <c r="H13952" s="1">
        <f t="shared" si="1718"/>
        <v>0</v>
      </c>
      <c r="J13952" s="1">
        <f t="shared" si="1721"/>
        <v>50209200</v>
      </c>
      <c r="K13952" s="1">
        <f t="shared" si="1719"/>
        <v>581.1</v>
      </c>
      <c r="L13952" s="1">
        <f t="shared" ca="1" si="1722"/>
        <v>10.001150820180909</v>
      </c>
      <c r="M13952" s="1">
        <f t="shared" ca="1" si="1720"/>
        <v>-3.2498012614361792E-10</v>
      </c>
    </row>
    <row r="13953" spans="8:13" x14ac:dyDescent="0.3">
      <c r="H13953" s="1">
        <f t="shared" si="1718"/>
        <v>0</v>
      </c>
      <c r="J13953" s="1">
        <f t="shared" si="1721"/>
        <v>50212800</v>
      </c>
      <c r="K13953" s="1">
        <f t="shared" si="1719"/>
        <v>581.20000000000005</v>
      </c>
      <c r="L13953" s="1">
        <f t="shared" ca="1" si="1722"/>
        <v>10.001149650252454</v>
      </c>
      <c r="M13953" s="1">
        <f t="shared" ca="1" si="1720"/>
        <v>-3.246497500317767E-10</v>
      </c>
    </row>
    <row r="13954" spans="8:13" x14ac:dyDescent="0.3">
      <c r="H13954" s="1">
        <f t="shared" si="1718"/>
        <v>0</v>
      </c>
      <c r="J13954" s="1">
        <f t="shared" si="1721"/>
        <v>50216400</v>
      </c>
      <c r="K13954" s="1">
        <f t="shared" si="1719"/>
        <v>581.20000000000005</v>
      </c>
      <c r="L13954" s="1">
        <f t="shared" ca="1" si="1722"/>
        <v>10.001148481513354</v>
      </c>
      <c r="M13954" s="1">
        <f t="shared" ca="1" si="1720"/>
        <v>-3.2431970978173855E-10</v>
      </c>
    </row>
    <row r="13955" spans="8:13" x14ac:dyDescent="0.3">
      <c r="H13955" s="1">
        <f t="shared" si="1718"/>
        <v>0</v>
      </c>
      <c r="J13955" s="1">
        <f t="shared" si="1721"/>
        <v>50220000</v>
      </c>
      <c r="K13955" s="1">
        <f t="shared" si="1719"/>
        <v>581.29999999999995</v>
      </c>
      <c r="L13955" s="1">
        <f t="shared" ca="1" si="1722"/>
        <v>10.001147313962399</v>
      </c>
      <c r="M13955" s="1">
        <f t="shared" ca="1" si="1720"/>
        <v>-3.2399000505189597E-10</v>
      </c>
    </row>
    <row r="13956" spans="8:13" x14ac:dyDescent="0.3">
      <c r="H13956" s="1">
        <f t="shared" si="1718"/>
        <v>0</v>
      </c>
      <c r="J13956" s="1">
        <f t="shared" si="1721"/>
        <v>50223600</v>
      </c>
      <c r="K13956" s="1">
        <f t="shared" si="1719"/>
        <v>581.29999999999995</v>
      </c>
      <c r="L13956" s="1">
        <f t="shared" ca="1" si="1722"/>
        <v>10.00114614759838</v>
      </c>
      <c r="M13956" s="1">
        <f t="shared" ca="1" si="1720"/>
        <v>-3.2366063550114425E-10</v>
      </c>
    </row>
    <row r="13957" spans="8:13" x14ac:dyDescent="0.3">
      <c r="H13957" s="1">
        <f t="shared" si="1718"/>
        <v>0</v>
      </c>
      <c r="J13957" s="1">
        <f t="shared" si="1721"/>
        <v>50227200</v>
      </c>
      <c r="K13957" s="1">
        <f t="shared" si="1719"/>
        <v>581.29999999999995</v>
      </c>
      <c r="L13957" s="1">
        <f t="shared" ca="1" si="1722"/>
        <v>10.001144982420092</v>
      </c>
      <c r="M13957" s="1">
        <f t="shared" ca="1" si="1720"/>
        <v>-3.2333160078887946E-10</v>
      </c>
    </row>
    <row r="13958" spans="8:13" x14ac:dyDescent="0.3">
      <c r="H13958" s="1">
        <f t="shared" ref="H13958:H14021" si="1723">F13958+0*(E13958-$B$19)*G13958</f>
        <v>0</v>
      </c>
      <c r="J13958" s="1">
        <f t="shared" si="1721"/>
        <v>50230800</v>
      </c>
      <c r="K13958" s="1">
        <f t="shared" ref="K13958:K14021" si="1724">ROUND(J13958/(24*3600),1)</f>
        <v>581.4</v>
      </c>
      <c r="L13958" s="1">
        <f t="shared" ca="1" si="1722"/>
        <v>10.001143818426328</v>
      </c>
      <c r="M13958" s="1">
        <f t="shared" ref="M13958:M14021" ca="1" si="1725">-$B$16*(L13958-$B$19)/INDIRECT(ADDRESS(ROUND(L13958,0),8))-$B$16*$B$14*$B$33*$B$12*$B$34*((L13958+273)^4-($B$19+273)^4)/INDIRECT(ADDRESS(ROUND(L13958,0),8))</f>
        <v>-3.230029005744981E-10</v>
      </c>
    </row>
    <row r="13959" spans="8:13" x14ac:dyDescent="0.3">
      <c r="H13959" s="1">
        <f t="shared" si="1723"/>
        <v>0</v>
      </c>
      <c r="J13959" s="1">
        <f t="shared" ref="J13959:J14022" si="1726">J13958+$I$5*60</f>
        <v>50234400</v>
      </c>
      <c r="K13959" s="1">
        <f t="shared" si="1724"/>
        <v>581.4</v>
      </c>
      <c r="L13959" s="1">
        <f t="shared" ref="L13959:L14022" ca="1" si="1727">L13958+M13958*(J13959-J13958)</f>
        <v>10.001142655615887</v>
      </c>
      <c r="M13959" s="1">
        <f t="shared" ca="1" si="1725"/>
        <v>-3.2267453451839939E-10</v>
      </c>
    </row>
    <row r="13960" spans="8:13" x14ac:dyDescent="0.3">
      <c r="H13960" s="1">
        <f t="shared" si="1723"/>
        <v>0</v>
      </c>
      <c r="J13960" s="1">
        <f t="shared" si="1726"/>
        <v>50238000</v>
      </c>
      <c r="K13960" s="1">
        <f t="shared" si="1724"/>
        <v>581.5</v>
      </c>
      <c r="L13960" s="1">
        <f t="shared" ca="1" si="1727"/>
        <v>10.001141493987562</v>
      </c>
      <c r="M13960" s="1">
        <f t="shared" ca="1" si="1725"/>
        <v>-3.2234650228048204E-10</v>
      </c>
    </row>
    <row r="13961" spans="8:13" x14ac:dyDescent="0.3">
      <c r="H13961" s="1">
        <f t="shared" si="1723"/>
        <v>0</v>
      </c>
      <c r="J13961" s="1">
        <f t="shared" si="1726"/>
        <v>50241600</v>
      </c>
      <c r="K13961" s="1">
        <f t="shared" si="1724"/>
        <v>581.5</v>
      </c>
      <c r="L13961" s="1">
        <f t="shared" ca="1" si="1727"/>
        <v>10.001140333540155</v>
      </c>
      <c r="M13961" s="1">
        <f t="shared" ca="1" si="1725"/>
        <v>-3.2201880352164641E-10</v>
      </c>
    </row>
    <row r="13962" spans="8:13" x14ac:dyDescent="0.3">
      <c r="H13962" s="1">
        <f t="shared" si="1723"/>
        <v>0</v>
      </c>
      <c r="J13962" s="1">
        <f t="shared" si="1726"/>
        <v>50245200</v>
      </c>
      <c r="K13962" s="1">
        <f t="shared" si="1724"/>
        <v>581.5</v>
      </c>
      <c r="L13962" s="1">
        <f t="shared" ca="1" si="1727"/>
        <v>10.001139174272462</v>
      </c>
      <c r="M13962" s="1">
        <f t="shared" ca="1" si="1725"/>
        <v>-3.2169143790229257E-10</v>
      </c>
    </row>
    <row r="13963" spans="8:13" x14ac:dyDescent="0.3">
      <c r="H13963" s="1">
        <f t="shared" si="1723"/>
        <v>0</v>
      </c>
      <c r="J13963" s="1">
        <f t="shared" si="1726"/>
        <v>50248800</v>
      </c>
      <c r="K13963" s="1">
        <f t="shared" si="1724"/>
        <v>581.6</v>
      </c>
      <c r="L13963" s="1">
        <f t="shared" ca="1" si="1727"/>
        <v>10.001138016183285</v>
      </c>
      <c r="M13963" s="1">
        <f t="shared" ca="1" si="1725"/>
        <v>-3.213644050843248E-10</v>
      </c>
    </row>
    <row r="13964" spans="8:13" x14ac:dyDescent="0.3">
      <c r="H13964" s="1">
        <f t="shared" si="1723"/>
        <v>0</v>
      </c>
      <c r="J13964" s="1">
        <f t="shared" si="1726"/>
        <v>50252400</v>
      </c>
      <c r="K13964" s="1">
        <f t="shared" si="1724"/>
        <v>581.6</v>
      </c>
      <c r="L13964" s="1">
        <f t="shared" ca="1" si="1727"/>
        <v>10.001136859271426</v>
      </c>
      <c r="M13964" s="1">
        <f t="shared" ca="1" si="1725"/>
        <v>-3.2103770472914594E-10</v>
      </c>
    </row>
    <row r="13965" spans="8:13" x14ac:dyDescent="0.3">
      <c r="H13965" s="1">
        <f t="shared" si="1723"/>
        <v>0</v>
      </c>
      <c r="J13965" s="1">
        <f t="shared" si="1726"/>
        <v>50256000</v>
      </c>
      <c r="K13965" s="1">
        <f t="shared" si="1724"/>
        <v>581.70000000000005</v>
      </c>
      <c r="L13965" s="1">
        <f t="shared" ca="1" si="1727"/>
        <v>10.00113570353569</v>
      </c>
      <c r="M13965" s="1">
        <f t="shared" ca="1" si="1725"/>
        <v>-3.2071133649916231E-10</v>
      </c>
    </row>
    <row r="13966" spans="8:13" x14ac:dyDescent="0.3">
      <c r="H13966" s="1">
        <f t="shared" si="1723"/>
        <v>0</v>
      </c>
      <c r="J13966" s="1">
        <f t="shared" si="1726"/>
        <v>50259600</v>
      </c>
      <c r="K13966" s="1">
        <f t="shared" si="1724"/>
        <v>581.70000000000005</v>
      </c>
      <c r="L13966" s="1">
        <f t="shared" ca="1" si="1727"/>
        <v>10.001134548974878</v>
      </c>
      <c r="M13966" s="1">
        <f t="shared" ca="1" si="1725"/>
        <v>-3.2038530005627823E-10</v>
      </c>
    </row>
    <row r="13967" spans="8:13" x14ac:dyDescent="0.3">
      <c r="H13967" s="1">
        <f t="shared" si="1723"/>
        <v>0</v>
      </c>
      <c r="J13967" s="1">
        <f t="shared" si="1726"/>
        <v>50263200</v>
      </c>
      <c r="K13967" s="1">
        <f t="shared" si="1724"/>
        <v>581.79999999999995</v>
      </c>
      <c r="L13967" s="1">
        <f t="shared" ca="1" si="1727"/>
        <v>10.001133395587798</v>
      </c>
      <c r="M13967" s="1">
        <f t="shared" ca="1" si="1725"/>
        <v>-3.2005959506340079E-10</v>
      </c>
    </row>
    <row r="13968" spans="8:13" x14ac:dyDescent="0.3">
      <c r="H13968" s="1">
        <f t="shared" si="1723"/>
        <v>0</v>
      </c>
      <c r="J13968" s="1">
        <f t="shared" si="1726"/>
        <v>50266800</v>
      </c>
      <c r="K13968" s="1">
        <f t="shared" si="1724"/>
        <v>581.79999999999995</v>
      </c>
      <c r="L13968" s="1">
        <f t="shared" ca="1" si="1727"/>
        <v>10.001132243373256</v>
      </c>
      <c r="M13968" s="1">
        <f t="shared" ca="1" si="1725"/>
        <v>-3.1973422118343895E-10</v>
      </c>
    </row>
    <row r="13969" spans="8:13" x14ac:dyDescent="0.3">
      <c r="H13969" s="1">
        <f t="shared" si="1723"/>
        <v>0</v>
      </c>
      <c r="J13969" s="1">
        <f t="shared" si="1726"/>
        <v>50270400</v>
      </c>
      <c r="K13969" s="1">
        <f t="shared" si="1724"/>
        <v>581.79999999999995</v>
      </c>
      <c r="L13969" s="1">
        <f t="shared" ca="1" si="1727"/>
        <v>10.001131092330059</v>
      </c>
      <c r="M13969" s="1">
        <f t="shared" ca="1" si="1725"/>
        <v>-3.1940917807980113E-10</v>
      </c>
    </row>
    <row r="13970" spans="8:13" x14ac:dyDescent="0.3">
      <c r="H13970" s="1">
        <f t="shared" si="1723"/>
        <v>0</v>
      </c>
      <c r="J13970" s="1">
        <f t="shared" si="1726"/>
        <v>50274000</v>
      </c>
      <c r="K13970" s="1">
        <f t="shared" si="1724"/>
        <v>581.9</v>
      </c>
      <c r="L13970" s="1">
        <f t="shared" ca="1" si="1727"/>
        <v>10.001129942457018</v>
      </c>
      <c r="M13970" s="1">
        <f t="shared" ca="1" si="1725"/>
        <v>-3.1908446541639826E-10</v>
      </c>
    </row>
    <row r="13971" spans="8:13" x14ac:dyDescent="0.3">
      <c r="H13971" s="1">
        <f t="shared" si="1723"/>
        <v>0</v>
      </c>
      <c r="J13971" s="1">
        <f t="shared" si="1726"/>
        <v>50277600</v>
      </c>
      <c r="K13971" s="1">
        <f t="shared" si="1724"/>
        <v>581.9</v>
      </c>
      <c r="L13971" s="1">
        <f t="shared" ca="1" si="1727"/>
        <v>10.001128793752942</v>
      </c>
      <c r="M13971" s="1">
        <f t="shared" ca="1" si="1725"/>
        <v>-3.1876008285714205E-10</v>
      </c>
    </row>
    <row r="13972" spans="8:13" x14ac:dyDescent="0.3">
      <c r="H13972" s="1">
        <f t="shared" si="1723"/>
        <v>0</v>
      </c>
      <c r="J13972" s="1">
        <f t="shared" si="1726"/>
        <v>50281200</v>
      </c>
      <c r="K13972" s="1">
        <f t="shared" si="1724"/>
        <v>582</v>
      </c>
      <c r="L13972" s="1">
        <f t="shared" ca="1" si="1727"/>
        <v>10.001127646216643</v>
      </c>
      <c r="M13972" s="1">
        <f t="shared" ca="1" si="1725"/>
        <v>-3.1843603006644404E-10</v>
      </c>
    </row>
    <row r="13973" spans="8:13" x14ac:dyDescent="0.3">
      <c r="H13973" s="1">
        <f t="shared" si="1723"/>
        <v>0</v>
      </c>
      <c r="J13973" s="1">
        <f t="shared" si="1726"/>
        <v>50284800</v>
      </c>
      <c r="K13973" s="1">
        <f t="shared" si="1724"/>
        <v>582</v>
      </c>
      <c r="L13973" s="1">
        <f t="shared" ca="1" si="1727"/>
        <v>10.001126499846935</v>
      </c>
      <c r="M13973" s="1">
        <f t="shared" ca="1" si="1725"/>
        <v>-3.1811230670921936E-10</v>
      </c>
    </row>
    <row r="13974" spans="8:13" x14ac:dyDescent="0.3">
      <c r="H13974" s="1">
        <f t="shared" si="1723"/>
        <v>0</v>
      </c>
      <c r="J13974" s="1">
        <f t="shared" si="1726"/>
        <v>50288400</v>
      </c>
      <c r="K13974" s="1">
        <f t="shared" si="1724"/>
        <v>582</v>
      </c>
      <c r="L13974" s="1">
        <f t="shared" ca="1" si="1727"/>
        <v>10.00112535464263</v>
      </c>
      <c r="M13974" s="1">
        <f t="shared" ca="1" si="1725"/>
        <v>-3.1778891245038194E-10</v>
      </c>
    </row>
    <row r="13975" spans="8:13" x14ac:dyDescent="0.3">
      <c r="H13975" s="1">
        <f t="shared" si="1723"/>
        <v>0</v>
      </c>
      <c r="J13975" s="1">
        <f t="shared" si="1726"/>
        <v>50292000</v>
      </c>
      <c r="K13975" s="1">
        <f t="shared" si="1724"/>
        <v>582.1</v>
      </c>
      <c r="L13975" s="1">
        <f t="shared" ca="1" si="1727"/>
        <v>10.001124210602546</v>
      </c>
      <c r="M13975" s="1">
        <f t="shared" ca="1" si="1725"/>
        <v>-3.1746584695584901E-10</v>
      </c>
    </row>
    <row r="13976" spans="8:13" x14ac:dyDescent="0.3">
      <c r="H13976" s="1">
        <f t="shared" si="1723"/>
        <v>0</v>
      </c>
      <c r="J13976" s="1">
        <f t="shared" si="1726"/>
        <v>50295600</v>
      </c>
      <c r="K13976" s="1">
        <f t="shared" si="1724"/>
        <v>582.1</v>
      </c>
      <c r="L13976" s="1">
        <f t="shared" ca="1" si="1727"/>
        <v>10.001123067725496</v>
      </c>
      <c r="M13976" s="1">
        <f t="shared" ca="1" si="1725"/>
        <v>-3.171431098905348E-10</v>
      </c>
    </row>
    <row r="13977" spans="8:13" x14ac:dyDescent="0.3">
      <c r="H13977" s="1">
        <f t="shared" si="1723"/>
        <v>0</v>
      </c>
      <c r="J13977" s="1">
        <f t="shared" si="1726"/>
        <v>50299200</v>
      </c>
      <c r="K13977" s="1">
        <f t="shared" si="1724"/>
        <v>582.20000000000005</v>
      </c>
      <c r="L13977" s="1">
        <f t="shared" ca="1" si="1727"/>
        <v>10.001121926010301</v>
      </c>
      <c r="M13977" s="1">
        <f t="shared" ca="1" si="1725"/>
        <v>-3.1682070092136041E-10</v>
      </c>
    </row>
    <row r="13978" spans="8:13" x14ac:dyDescent="0.3">
      <c r="H13978" s="1">
        <f t="shared" si="1723"/>
        <v>0</v>
      </c>
      <c r="J13978" s="1">
        <f t="shared" si="1726"/>
        <v>50302800</v>
      </c>
      <c r="K13978" s="1">
        <f t="shared" si="1724"/>
        <v>582.20000000000005</v>
      </c>
      <c r="L13978" s="1">
        <f t="shared" ca="1" si="1727"/>
        <v>10.001120785455777</v>
      </c>
      <c r="M13978" s="1">
        <f t="shared" ca="1" si="1725"/>
        <v>-3.1649861971424311E-10</v>
      </c>
    </row>
    <row r="13979" spans="8:13" x14ac:dyDescent="0.3">
      <c r="H13979" s="1">
        <f t="shared" si="1723"/>
        <v>0</v>
      </c>
      <c r="J13979" s="1">
        <f t="shared" si="1726"/>
        <v>50306400</v>
      </c>
      <c r="K13979" s="1">
        <f t="shared" si="1724"/>
        <v>582.29999999999995</v>
      </c>
      <c r="L13979" s="1">
        <f t="shared" ca="1" si="1727"/>
        <v>10.001119646060745</v>
      </c>
      <c r="M13979" s="1">
        <f t="shared" ca="1" si="1725"/>
        <v>-3.1617686593610348E-10</v>
      </c>
    </row>
    <row r="13980" spans="8:13" x14ac:dyDescent="0.3">
      <c r="H13980" s="1">
        <f t="shared" si="1723"/>
        <v>0</v>
      </c>
      <c r="J13980" s="1">
        <f t="shared" si="1726"/>
        <v>50310000</v>
      </c>
      <c r="K13980" s="1">
        <f t="shared" si="1724"/>
        <v>582.29999999999995</v>
      </c>
      <c r="L13980" s="1">
        <f t="shared" ca="1" si="1727"/>
        <v>10.001118507824028</v>
      </c>
      <c r="M13980" s="1">
        <f t="shared" ca="1" si="1725"/>
        <v>-3.1585543925436351E-10</v>
      </c>
    </row>
    <row r="13981" spans="8:13" x14ac:dyDescent="0.3">
      <c r="H13981" s="1">
        <f t="shared" si="1723"/>
        <v>0</v>
      </c>
      <c r="J13981" s="1">
        <f t="shared" si="1726"/>
        <v>50313600</v>
      </c>
      <c r="K13981" s="1">
        <f t="shared" si="1724"/>
        <v>582.29999999999995</v>
      </c>
      <c r="L13981" s="1">
        <f t="shared" ca="1" si="1727"/>
        <v>10.001117370744447</v>
      </c>
      <c r="M13981" s="1">
        <f t="shared" ca="1" si="1725"/>
        <v>-3.1553433933644661E-10</v>
      </c>
    </row>
    <row r="13982" spans="8:13" x14ac:dyDescent="0.3">
      <c r="H13982" s="1">
        <f t="shared" si="1723"/>
        <v>0</v>
      </c>
      <c r="J13982" s="1">
        <f t="shared" si="1726"/>
        <v>50317200</v>
      </c>
      <c r="K13982" s="1">
        <f t="shared" si="1724"/>
        <v>582.4</v>
      </c>
      <c r="L13982" s="1">
        <f t="shared" ca="1" si="1727"/>
        <v>10.001116234820826</v>
      </c>
      <c r="M13982" s="1">
        <f t="shared" ca="1" si="1725"/>
        <v>-3.1521356584977407E-10</v>
      </c>
    </row>
    <row r="13983" spans="8:13" x14ac:dyDescent="0.3">
      <c r="H13983" s="1">
        <f t="shared" si="1723"/>
        <v>0</v>
      </c>
      <c r="J13983" s="1">
        <f t="shared" si="1726"/>
        <v>50320800</v>
      </c>
      <c r="K13983" s="1">
        <f t="shared" si="1724"/>
        <v>582.4</v>
      </c>
      <c r="L13983" s="1">
        <f t="shared" ca="1" si="1727"/>
        <v>10.001115100051988</v>
      </c>
      <c r="M13983" s="1">
        <f t="shared" ca="1" si="1725"/>
        <v>-3.1489311846277228E-10</v>
      </c>
    </row>
    <row r="13984" spans="8:13" x14ac:dyDescent="0.3">
      <c r="H13984" s="1">
        <f t="shared" si="1723"/>
        <v>0</v>
      </c>
      <c r="J13984" s="1">
        <f t="shared" si="1726"/>
        <v>50324400</v>
      </c>
      <c r="K13984" s="1">
        <f t="shared" si="1724"/>
        <v>582.5</v>
      </c>
      <c r="L13984" s="1">
        <f t="shared" ca="1" si="1727"/>
        <v>10.001113966436762</v>
      </c>
      <c r="M13984" s="1">
        <f t="shared" ca="1" si="1725"/>
        <v>-3.1457299684386612E-10</v>
      </c>
    </row>
    <row r="13985" spans="8:13" x14ac:dyDescent="0.3">
      <c r="H13985" s="1">
        <f t="shared" si="1723"/>
        <v>0</v>
      </c>
      <c r="J13985" s="1">
        <f t="shared" si="1726"/>
        <v>50328000</v>
      </c>
      <c r="K13985" s="1">
        <f t="shared" si="1724"/>
        <v>582.5</v>
      </c>
      <c r="L13985" s="1">
        <f t="shared" ca="1" si="1727"/>
        <v>10.001112833973973</v>
      </c>
      <c r="M13985" s="1">
        <f t="shared" ca="1" si="1725"/>
        <v>-3.1425320066198314E-10</v>
      </c>
    </row>
    <row r="13986" spans="8:13" x14ac:dyDescent="0.3">
      <c r="H13986" s="1">
        <f t="shared" si="1723"/>
        <v>0</v>
      </c>
      <c r="J13986" s="1">
        <f t="shared" si="1726"/>
        <v>50331600</v>
      </c>
      <c r="K13986" s="1">
        <f t="shared" si="1724"/>
        <v>582.5</v>
      </c>
      <c r="L13986" s="1">
        <f t="shared" ca="1" si="1727"/>
        <v>10.001111702662451</v>
      </c>
      <c r="M13986" s="1">
        <f t="shared" ca="1" si="1725"/>
        <v>-3.1393372958605053E-10</v>
      </c>
    </row>
    <row r="13987" spans="8:13" x14ac:dyDescent="0.3">
      <c r="H13987" s="1">
        <f t="shared" si="1723"/>
        <v>0</v>
      </c>
      <c r="J13987" s="1">
        <f t="shared" si="1726"/>
        <v>50335200</v>
      </c>
      <c r="K13987" s="1">
        <f t="shared" si="1724"/>
        <v>582.6</v>
      </c>
      <c r="L13987" s="1">
        <f t="shared" ca="1" si="1727"/>
        <v>10.001110572501025</v>
      </c>
      <c r="M13987" s="1">
        <f t="shared" ca="1" si="1725"/>
        <v>-3.1361458328599887E-10</v>
      </c>
    </row>
    <row r="13988" spans="8:13" x14ac:dyDescent="0.3">
      <c r="H13988" s="1">
        <f t="shared" si="1723"/>
        <v>0</v>
      </c>
      <c r="J13988" s="1">
        <f t="shared" si="1726"/>
        <v>50338800</v>
      </c>
      <c r="K13988" s="1">
        <f t="shared" si="1724"/>
        <v>582.6</v>
      </c>
      <c r="L13988" s="1">
        <f t="shared" ca="1" si="1727"/>
        <v>10.001109443488525</v>
      </c>
      <c r="M13988" s="1">
        <f t="shared" ca="1" si="1725"/>
        <v>-3.1329576143125653E-10</v>
      </c>
    </row>
    <row r="13989" spans="8:13" x14ac:dyDescent="0.3">
      <c r="H13989" s="1">
        <f t="shared" si="1723"/>
        <v>0</v>
      </c>
      <c r="J13989" s="1">
        <f t="shared" si="1726"/>
        <v>50342400</v>
      </c>
      <c r="K13989" s="1">
        <f t="shared" si="1724"/>
        <v>582.70000000000005</v>
      </c>
      <c r="L13989" s="1">
        <f t="shared" ca="1" si="1727"/>
        <v>10.001108315623785</v>
      </c>
      <c r="M13989" s="1">
        <f t="shared" ca="1" si="1725"/>
        <v>-3.1297726369225651E-10</v>
      </c>
    </row>
    <row r="13990" spans="8:13" x14ac:dyDescent="0.3">
      <c r="H13990" s="1">
        <f t="shared" si="1723"/>
        <v>0</v>
      </c>
      <c r="J13990" s="1">
        <f t="shared" si="1726"/>
        <v>50346000</v>
      </c>
      <c r="K13990" s="1">
        <f t="shared" si="1724"/>
        <v>582.70000000000005</v>
      </c>
      <c r="L13990" s="1">
        <f t="shared" ca="1" si="1727"/>
        <v>10.001107188905635</v>
      </c>
      <c r="M13990" s="1">
        <f t="shared" ca="1" si="1725"/>
        <v>-3.1265908973892811E-10</v>
      </c>
    </row>
    <row r="13991" spans="8:13" x14ac:dyDescent="0.3">
      <c r="H13991" s="1">
        <f t="shared" si="1723"/>
        <v>0</v>
      </c>
      <c r="J13991" s="1">
        <f t="shared" si="1726"/>
        <v>50349600</v>
      </c>
      <c r="K13991" s="1">
        <f t="shared" si="1724"/>
        <v>582.79999999999995</v>
      </c>
      <c r="L13991" s="1">
        <f t="shared" ca="1" si="1727"/>
        <v>10.001106063332912</v>
      </c>
      <c r="M13991" s="1">
        <f t="shared" ca="1" si="1725"/>
        <v>-3.1234123924270785E-10</v>
      </c>
    </row>
    <row r="13992" spans="8:13" x14ac:dyDescent="0.3">
      <c r="H13992" s="1">
        <f t="shared" si="1723"/>
        <v>0</v>
      </c>
      <c r="J13992" s="1">
        <f t="shared" si="1726"/>
        <v>50353200</v>
      </c>
      <c r="K13992" s="1">
        <f t="shared" si="1724"/>
        <v>582.79999999999995</v>
      </c>
      <c r="L13992" s="1">
        <f t="shared" ca="1" si="1727"/>
        <v>10.001104938904451</v>
      </c>
      <c r="M13992" s="1">
        <f t="shared" ca="1" si="1725"/>
        <v>-3.1202371187452859E-10</v>
      </c>
    </row>
    <row r="13993" spans="8:13" x14ac:dyDescent="0.3">
      <c r="H13993" s="1">
        <f t="shared" si="1723"/>
        <v>0</v>
      </c>
      <c r="J13993" s="1">
        <f t="shared" si="1726"/>
        <v>50356800</v>
      </c>
      <c r="K13993" s="1">
        <f t="shared" si="1724"/>
        <v>582.79999999999995</v>
      </c>
      <c r="L13993" s="1">
        <f t="shared" ca="1" si="1727"/>
        <v>10.001103815619087</v>
      </c>
      <c r="M13993" s="1">
        <f t="shared" ca="1" si="1725"/>
        <v>-3.1170650730582608E-10</v>
      </c>
    </row>
    <row r="13994" spans="8:13" x14ac:dyDescent="0.3">
      <c r="H13994" s="1">
        <f t="shared" si="1723"/>
        <v>0</v>
      </c>
      <c r="J13994" s="1">
        <f t="shared" si="1726"/>
        <v>50360400</v>
      </c>
      <c r="K13994" s="1">
        <f t="shared" si="1724"/>
        <v>582.9</v>
      </c>
      <c r="L13994" s="1">
        <f t="shared" ca="1" si="1727"/>
        <v>10.00110269347566</v>
      </c>
      <c r="M13994" s="1">
        <f t="shared" ca="1" si="1725"/>
        <v>-3.1138962520853707E-10</v>
      </c>
    </row>
    <row r="13995" spans="8:13" x14ac:dyDescent="0.3">
      <c r="H13995" s="1">
        <f t="shared" si="1723"/>
        <v>0</v>
      </c>
      <c r="J13995" s="1">
        <f t="shared" si="1726"/>
        <v>50364000</v>
      </c>
      <c r="K13995" s="1">
        <f t="shared" si="1724"/>
        <v>582.9</v>
      </c>
      <c r="L13995" s="1">
        <f t="shared" ca="1" si="1727"/>
        <v>10.00110157247301</v>
      </c>
      <c r="M13995" s="1">
        <f t="shared" ca="1" si="1725"/>
        <v>-3.1107306525510048E-10</v>
      </c>
    </row>
    <row r="13996" spans="8:13" x14ac:dyDescent="0.3">
      <c r="H13996" s="1">
        <f t="shared" si="1723"/>
        <v>0</v>
      </c>
      <c r="J13996" s="1">
        <f t="shared" si="1726"/>
        <v>50367600</v>
      </c>
      <c r="K13996" s="1">
        <f t="shared" si="1724"/>
        <v>583</v>
      </c>
      <c r="L13996" s="1">
        <f t="shared" ca="1" si="1727"/>
        <v>10.001100452609975</v>
      </c>
      <c r="M13996" s="1">
        <f t="shared" ca="1" si="1725"/>
        <v>-3.1075682711795449E-10</v>
      </c>
    </row>
    <row r="13997" spans="8:13" x14ac:dyDescent="0.3">
      <c r="H13997" s="1">
        <f t="shared" si="1723"/>
        <v>0</v>
      </c>
      <c r="J13997" s="1">
        <f t="shared" si="1726"/>
        <v>50371200</v>
      </c>
      <c r="K13997" s="1">
        <f t="shared" si="1724"/>
        <v>583</v>
      </c>
      <c r="L13997" s="1">
        <f t="shared" ca="1" si="1727"/>
        <v>10.001099333885398</v>
      </c>
      <c r="M13997" s="1">
        <f t="shared" ca="1" si="1725"/>
        <v>-3.1044091046953789E-10</v>
      </c>
    </row>
    <row r="13998" spans="8:13" x14ac:dyDescent="0.3">
      <c r="H13998" s="1">
        <f t="shared" si="1723"/>
        <v>0</v>
      </c>
      <c r="J13998" s="1">
        <f t="shared" si="1726"/>
        <v>50374800</v>
      </c>
      <c r="K13998" s="1">
        <f t="shared" si="1724"/>
        <v>583</v>
      </c>
      <c r="L13998" s="1">
        <f t="shared" ca="1" si="1727"/>
        <v>10.00109821629812</v>
      </c>
      <c r="M13998" s="1">
        <f t="shared" ca="1" si="1725"/>
        <v>-3.1012531498329246E-10</v>
      </c>
    </row>
    <row r="13999" spans="8:13" x14ac:dyDescent="0.3">
      <c r="H13999" s="1">
        <f t="shared" si="1723"/>
        <v>0</v>
      </c>
      <c r="J13999" s="1">
        <f t="shared" si="1726"/>
        <v>50378400</v>
      </c>
      <c r="K13999" s="1">
        <f t="shared" si="1724"/>
        <v>583.1</v>
      </c>
      <c r="L13999" s="1">
        <f t="shared" ca="1" si="1727"/>
        <v>10.001097099846985</v>
      </c>
      <c r="M13999" s="1">
        <f t="shared" ca="1" si="1725"/>
        <v>-3.098100403326599E-10</v>
      </c>
    </row>
    <row r="14000" spans="8:13" x14ac:dyDescent="0.3">
      <c r="H14000" s="1">
        <f t="shared" si="1723"/>
        <v>0</v>
      </c>
      <c r="J14000" s="1">
        <f t="shared" si="1726"/>
        <v>50382000</v>
      </c>
      <c r="K14000" s="1">
        <f t="shared" si="1724"/>
        <v>583.1</v>
      </c>
      <c r="L14000" s="1">
        <f t="shared" ca="1" si="1727"/>
        <v>10.00109598453084</v>
      </c>
      <c r="M14000" s="1">
        <f t="shared" ca="1" si="1725"/>
        <v>-3.0949508619158422E-10</v>
      </c>
    </row>
    <row r="14001" spans="8:13" x14ac:dyDescent="0.3">
      <c r="H14001" s="1">
        <f t="shared" si="1723"/>
        <v>0</v>
      </c>
      <c r="J14001" s="1">
        <f t="shared" si="1726"/>
        <v>50385600</v>
      </c>
      <c r="K14001" s="1">
        <f t="shared" si="1724"/>
        <v>583.20000000000005</v>
      </c>
      <c r="L14001" s="1">
        <f t="shared" ca="1" si="1727"/>
        <v>10.001094870348529</v>
      </c>
      <c r="M14001" s="1">
        <f t="shared" ca="1" si="1725"/>
        <v>-3.0918045223400871E-10</v>
      </c>
    </row>
    <row r="14002" spans="8:13" x14ac:dyDescent="0.3">
      <c r="H14002" s="1">
        <f t="shared" si="1723"/>
        <v>0</v>
      </c>
      <c r="J14002" s="1">
        <f t="shared" si="1726"/>
        <v>50389200</v>
      </c>
      <c r="K14002" s="1">
        <f t="shared" si="1724"/>
        <v>583.20000000000005</v>
      </c>
      <c r="L14002" s="1">
        <f t="shared" ca="1" si="1727"/>
        <v>10.001093757298902</v>
      </c>
      <c r="M14002" s="1">
        <f t="shared" ca="1" si="1725"/>
        <v>-3.0886613813487958E-10</v>
      </c>
    </row>
    <row r="14003" spans="8:13" x14ac:dyDescent="0.3">
      <c r="H14003" s="1">
        <f t="shared" si="1723"/>
        <v>0</v>
      </c>
      <c r="J14003" s="1">
        <f t="shared" si="1726"/>
        <v>50392800</v>
      </c>
      <c r="K14003" s="1">
        <f t="shared" si="1724"/>
        <v>583.29999999999995</v>
      </c>
      <c r="L14003" s="1">
        <f t="shared" ca="1" si="1727"/>
        <v>10.001092645380805</v>
      </c>
      <c r="M14003" s="1">
        <f t="shared" ca="1" si="1725"/>
        <v>-3.0855214356864251E-10</v>
      </c>
    </row>
    <row r="14004" spans="8:13" x14ac:dyDescent="0.3">
      <c r="H14004" s="1">
        <f t="shared" si="1723"/>
        <v>0</v>
      </c>
      <c r="J14004" s="1">
        <f t="shared" si="1726"/>
        <v>50396400</v>
      </c>
      <c r="K14004" s="1">
        <f t="shared" si="1724"/>
        <v>583.29999999999995</v>
      </c>
      <c r="L14004" s="1">
        <f t="shared" ca="1" si="1727"/>
        <v>10.001091534593089</v>
      </c>
      <c r="M14004" s="1">
        <f t="shared" ca="1" si="1725"/>
        <v>-3.0823846821074554E-10</v>
      </c>
    </row>
    <row r="14005" spans="8:13" x14ac:dyDescent="0.3">
      <c r="H14005" s="1">
        <f t="shared" si="1723"/>
        <v>0</v>
      </c>
      <c r="J14005" s="1">
        <f t="shared" si="1726"/>
        <v>50400000</v>
      </c>
      <c r="K14005" s="1">
        <f t="shared" si="1724"/>
        <v>583.29999999999995</v>
      </c>
      <c r="L14005" s="1">
        <f t="shared" ca="1" si="1727"/>
        <v>10.001090424934603</v>
      </c>
      <c r="M14005" s="1">
        <f t="shared" ca="1" si="1725"/>
        <v>-3.0792511173613524E-10</v>
      </c>
    </row>
    <row r="14006" spans="8:13" x14ac:dyDescent="0.3">
      <c r="H14006" s="1">
        <f t="shared" si="1723"/>
        <v>0</v>
      </c>
      <c r="J14006" s="1">
        <f t="shared" si="1726"/>
        <v>50403600</v>
      </c>
      <c r="K14006" s="1">
        <f t="shared" si="1724"/>
        <v>583.4</v>
      </c>
      <c r="L14006" s="1">
        <f t="shared" ca="1" si="1727"/>
        <v>10.001089316404201</v>
      </c>
      <c r="M14006" s="1">
        <f t="shared" ca="1" si="1725"/>
        <v>-3.0761207382126362E-10</v>
      </c>
    </row>
    <row r="14007" spans="8:13" x14ac:dyDescent="0.3">
      <c r="H14007" s="1">
        <f t="shared" si="1723"/>
        <v>0</v>
      </c>
      <c r="J14007" s="1">
        <f t="shared" si="1726"/>
        <v>50407200</v>
      </c>
      <c r="K14007" s="1">
        <f t="shared" si="1724"/>
        <v>583.4</v>
      </c>
      <c r="L14007" s="1">
        <f t="shared" ca="1" si="1727"/>
        <v>10.001088209000736</v>
      </c>
      <c r="M14007" s="1">
        <f t="shared" ca="1" si="1725"/>
        <v>-3.0729935414208025E-10</v>
      </c>
    </row>
    <row r="14008" spans="8:13" x14ac:dyDescent="0.3">
      <c r="H14008" s="1">
        <f t="shared" si="1723"/>
        <v>0</v>
      </c>
      <c r="J14008" s="1">
        <f t="shared" si="1726"/>
        <v>50410800</v>
      </c>
      <c r="K14008" s="1">
        <f t="shared" si="1724"/>
        <v>583.5</v>
      </c>
      <c r="L14008" s="1">
        <f t="shared" ca="1" si="1727"/>
        <v>10.00108710272306</v>
      </c>
      <c r="M14008" s="1">
        <f t="shared" ca="1" si="1725"/>
        <v>-3.0698695237453558E-10</v>
      </c>
    </row>
    <row r="14009" spans="8:13" x14ac:dyDescent="0.3">
      <c r="H14009" s="1">
        <f t="shared" si="1723"/>
        <v>0</v>
      </c>
      <c r="J14009" s="1">
        <f t="shared" si="1726"/>
        <v>50414400</v>
      </c>
      <c r="K14009" s="1">
        <f t="shared" si="1724"/>
        <v>583.5</v>
      </c>
      <c r="L14009" s="1">
        <f t="shared" ca="1" si="1727"/>
        <v>10.001085997570032</v>
      </c>
      <c r="M14009" s="1">
        <f t="shared" ca="1" si="1725"/>
        <v>-3.0667486819608428E-10</v>
      </c>
    </row>
    <row r="14010" spans="8:13" x14ac:dyDescent="0.3">
      <c r="H14010" s="1">
        <f t="shared" si="1723"/>
        <v>0</v>
      </c>
      <c r="J14010" s="1">
        <f t="shared" si="1726"/>
        <v>50418000</v>
      </c>
      <c r="K14010" s="1">
        <f t="shared" si="1724"/>
        <v>583.5</v>
      </c>
      <c r="L14010" s="1">
        <f t="shared" ca="1" si="1727"/>
        <v>10.001084893540506</v>
      </c>
      <c r="M14010" s="1">
        <f t="shared" ca="1" si="1725"/>
        <v>-3.0636310128367918E-10</v>
      </c>
    </row>
    <row r="14011" spans="8:13" x14ac:dyDescent="0.3">
      <c r="H14011" s="1">
        <f t="shared" si="1723"/>
        <v>0</v>
      </c>
      <c r="J14011" s="1">
        <f t="shared" si="1726"/>
        <v>50421600</v>
      </c>
      <c r="K14011" s="1">
        <f t="shared" si="1724"/>
        <v>583.6</v>
      </c>
      <c r="L14011" s="1">
        <f t="shared" ca="1" si="1727"/>
        <v>10.001083790633341</v>
      </c>
      <c r="M14011" s="1">
        <f t="shared" ca="1" si="1725"/>
        <v>-3.0605165131477562E-10</v>
      </c>
    </row>
    <row r="14012" spans="8:13" x14ac:dyDescent="0.3">
      <c r="H14012" s="1">
        <f t="shared" si="1723"/>
        <v>0</v>
      </c>
      <c r="J14012" s="1">
        <f t="shared" si="1726"/>
        <v>50425200</v>
      </c>
      <c r="K14012" s="1">
        <f t="shared" si="1724"/>
        <v>583.6</v>
      </c>
      <c r="L14012" s="1">
        <f t="shared" ca="1" si="1727"/>
        <v>10.001082688847397</v>
      </c>
      <c r="M14012" s="1">
        <f t="shared" ca="1" si="1725"/>
        <v>-3.0574051796732975E-10</v>
      </c>
    </row>
    <row r="14013" spans="8:13" x14ac:dyDescent="0.3">
      <c r="H14013" s="1">
        <f t="shared" si="1723"/>
        <v>0</v>
      </c>
      <c r="J14013" s="1">
        <f t="shared" si="1726"/>
        <v>50428800</v>
      </c>
      <c r="K14013" s="1">
        <f t="shared" si="1724"/>
        <v>583.70000000000005</v>
      </c>
      <c r="L14013" s="1">
        <f t="shared" ca="1" si="1727"/>
        <v>10.001081588181533</v>
      </c>
      <c r="M14013" s="1">
        <f t="shared" ca="1" si="1725"/>
        <v>-3.0542970091929819E-10</v>
      </c>
    </row>
    <row r="14014" spans="8:13" x14ac:dyDescent="0.3">
      <c r="H14014" s="1">
        <f t="shared" si="1723"/>
        <v>0</v>
      </c>
      <c r="J14014" s="1">
        <f t="shared" si="1726"/>
        <v>50432400</v>
      </c>
      <c r="K14014" s="1">
        <f t="shared" si="1724"/>
        <v>583.70000000000005</v>
      </c>
      <c r="L14014" s="1">
        <f t="shared" ca="1" si="1727"/>
        <v>10.00108048863461</v>
      </c>
      <c r="M14014" s="1">
        <f t="shared" ca="1" si="1725"/>
        <v>-3.0511919984913909E-10</v>
      </c>
    </row>
    <row r="14015" spans="8:13" x14ac:dyDescent="0.3">
      <c r="H14015" s="1">
        <f t="shared" si="1723"/>
        <v>0</v>
      </c>
      <c r="J14015" s="1">
        <f t="shared" si="1726"/>
        <v>50436000</v>
      </c>
      <c r="K14015" s="1">
        <f t="shared" si="1724"/>
        <v>583.79999999999995</v>
      </c>
      <c r="L14015" s="1">
        <f t="shared" ca="1" si="1727"/>
        <v>10.00107939020549</v>
      </c>
      <c r="M14015" s="1">
        <f t="shared" ca="1" si="1725"/>
        <v>-3.0480901443531048E-10</v>
      </c>
    </row>
    <row r="14016" spans="8:13" x14ac:dyDescent="0.3">
      <c r="H14016" s="1">
        <f t="shared" si="1723"/>
        <v>0</v>
      </c>
      <c r="J14016" s="1">
        <f t="shared" si="1726"/>
        <v>50439600</v>
      </c>
      <c r="K14016" s="1">
        <f t="shared" si="1724"/>
        <v>583.79999999999995</v>
      </c>
      <c r="L14016" s="1">
        <f t="shared" ca="1" si="1727"/>
        <v>10.001078292893038</v>
      </c>
      <c r="M14016" s="1">
        <f t="shared" ca="1" si="1725"/>
        <v>-3.0449914435727374E-10</v>
      </c>
    </row>
    <row r="14017" spans="8:13" x14ac:dyDescent="0.3">
      <c r="H14017" s="1">
        <f t="shared" si="1723"/>
        <v>0</v>
      </c>
      <c r="J14017" s="1">
        <f t="shared" si="1726"/>
        <v>50443200</v>
      </c>
      <c r="K14017" s="1">
        <f t="shared" si="1724"/>
        <v>583.79999999999995</v>
      </c>
      <c r="L14017" s="1">
        <f t="shared" ca="1" si="1727"/>
        <v>10.001077196696118</v>
      </c>
      <c r="M14017" s="1">
        <f t="shared" ca="1" si="1725"/>
        <v>-3.0418958929449005E-10</v>
      </c>
    </row>
    <row r="14018" spans="8:13" x14ac:dyDescent="0.3">
      <c r="H14018" s="1">
        <f t="shared" si="1723"/>
        <v>0</v>
      </c>
      <c r="J14018" s="1">
        <f t="shared" si="1726"/>
        <v>50446800</v>
      </c>
      <c r="K14018" s="1">
        <f t="shared" si="1724"/>
        <v>583.9</v>
      </c>
      <c r="L14018" s="1">
        <f t="shared" ca="1" si="1727"/>
        <v>10.001076101613597</v>
      </c>
      <c r="M14018" s="1">
        <f t="shared" ca="1" si="1725"/>
        <v>-3.0388034892692237E-10</v>
      </c>
    </row>
    <row r="14019" spans="8:13" x14ac:dyDescent="0.3">
      <c r="H14019" s="1">
        <f t="shared" si="1723"/>
        <v>0</v>
      </c>
      <c r="J14019" s="1">
        <f t="shared" si="1726"/>
        <v>50450400</v>
      </c>
      <c r="K14019" s="1">
        <f t="shared" si="1724"/>
        <v>583.9</v>
      </c>
      <c r="L14019" s="1">
        <f t="shared" ca="1" si="1727"/>
        <v>10.00107500764434</v>
      </c>
      <c r="M14019" s="1">
        <f t="shared" ca="1" si="1725"/>
        <v>-3.0357142293403236E-10</v>
      </c>
    </row>
    <row r="14020" spans="8:13" x14ac:dyDescent="0.3">
      <c r="H14020" s="1">
        <f t="shared" si="1723"/>
        <v>0</v>
      </c>
      <c r="J14020" s="1">
        <f t="shared" si="1726"/>
        <v>50454000</v>
      </c>
      <c r="K14020" s="1">
        <f t="shared" si="1724"/>
        <v>584</v>
      </c>
      <c r="L14020" s="1">
        <f t="shared" ca="1" si="1727"/>
        <v>10.001073914787218</v>
      </c>
      <c r="M14020" s="1">
        <f t="shared" ca="1" si="1725"/>
        <v>-3.032628109967864E-10</v>
      </c>
    </row>
    <row r="14021" spans="8:13" x14ac:dyDescent="0.3">
      <c r="H14021" s="1">
        <f t="shared" si="1723"/>
        <v>0</v>
      </c>
      <c r="J14021" s="1">
        <f t="shared" si="1726"/>
        <v>50457600</v>
      </c>
      <c r="K14021" s="1">
        <f t="shared" si="1724"/>
        <v>584</v>
      </c>
      <c r="L14021" s="1">
        <f t="shared" ca="1" si="1727"/>
        <v>10.001072823041099</v>
      </c>
      <c r="M14021" s="1">
        <f t="shared" ca="1" si="1725"/>
        <v>-3.0295451279564832E-10</v>
      </c>
    </row>
    <row r="14022" spans="8:13" x14ac:dyDescent="0.3">
      <c r="H14022" s="1">
        <f t="shared" ref="H14022:H14085" si="1728">F14022+0*(E14022-$B$19)*G14022</f>
        <v>0</v>
      </c>
      <c r="J14022" s="1">
        <f t="shared" si="1726"/>
        <v>50461200</v>
      </c>
      <c r="K14022" s="1">
        <f t="shared" ref="K14022:K14085" si="1729">ROUND(J14022/(24*3600),1)</f>
        <v>584</v>
      </c>
      <c r="L14022" s="1">
        <f t="shared" ca="1" si="1727"/>
        <v>10.001071732404853</v>
      </c>
      <c r="M14022" s="1">
        <f t="shared" ref="M14022:M14085" ca="1" si="1730">-$B$16*(L14022-$B$19)/INDIRECT(ADDRESS(ROUND(L14022,0),8))-$B$16*$B$14*$B$33*$B$12*$B$34*((L14022+273)^4-($B$19+273)^4)/INDIRECT(ADDRESS(ROUND(L14022,0),8))</f>
        <v>-3.0264652801158492E-10</v>
      </c>
    </row>
    <row r="14023" spans="8:13" x14ac:dyDescent="0.3">
      <c r="H14023" s="1">
        <f t="shared" si="1728"/>
        <v>0</v>
      </c>
      <c r="J14023" s="1">
        <f t="shared" ref="J14023:J14086" si="1731">J14022+$I$5*60</f>
        <v>50464800</v>
      </c>
      <c r="K14023" s="1">
        <f t="shared" si="1729"/>
        <v>584.1</v>
      </c>
      <c r="L14023" s="1">
        <f t="shared" ref="L14023:L14086" ca="1" si="1732">L14022+M14022*(J14023-J14022)</f>
        <v>10.001070642877352</v>
      </c>
      <c r="M14023" s="1">
        <f t="shared" ca="1" si="1730"/>
        <v>-3.0233885632606418E-10</v>
      </c>
    </row>
    <row r="14024" spans="8:13" x14ac:dyDescent="0.3">
      <c r="H14024" s="1">
        <f t="shared" si="1728"/>
        <v>0</v>
      </c>
      <c r="J14024" s="1">
        <f t="shared" si="1731"/>
        <v>50468400</v>
      </c>
      <c r="K14024" s="1">
        <f t="shared" si="1729"/>
        <v>584.1</v>
      </c>
      <c r="L14024" s="1">
        <f t="shared" ca="1" si="1732"/>
        <v>10.001069554457469</v>
      </c>
      <c r="M14024" s="1">
        <f t="shared" ca="1" si="1730"/>
        <v>-3.0203149742105475E-10</v>
      </c>
    </row>
    <row r="14025" spans="8:13" x14ac:dyDescent="0.3">
      <c r="H14025" s="1">
        <f t="shared" si="1728"/>
        <v>0</v>
      </c>
      <c r="J14025" s="1">
        <f t="shared" si="1731"/>
        <v>50472000</v>
      </c>
      <c r="K14025" s="1">
        <f t="shared" si="1729"/>
        <v>584.20000000000005</v>
      </c>
      <c r="L14025" s="1">
        <f t="shared" ca="1" si="1732"/>
        <v>10.001068467144078</v>
      </c>
      <c r="M14025" s="1">
        <f t="shared" ca="1" si="1730"/>
        <v>-3.0172445097802552E-10</v>
      </c>
    </row>
    <row r="14026" spans="8:13" x14ac:dyDescent="0.3">
      <c r="H14026" s="1">
        <f t="shared" si="1728"/>
        <v>0</v>
      </c>
      <c r="J14026" s="1">
        <f t="shared" si="1731"/>
        <v>50475600</v>
      </c>
      <c r="K14026" s="1">
        <f t="shared" si="1729"/>
        <v>584.20000000000005</v>
      </c>
      <c r="L14026" s="1">
        <f t="shared" ca="1" si="1732"/>
        <v>10.001067380936055</v>
      </c>
      <c r="M14026" s="1">
        <f t="shared" ca="1" si="1730"/>
        <v>-3.0141771667994859E-10</v>
      </c>
    </row>
    <row r="14027" spans="8:13" x14ac:dyDescent="0.3">
      <c r="H14027" s="1">
        <f t="shared" si="1728"/>
        <v>0</v>
      </c>
      <c r="J14027" s="1">
        <f t="shared" si="1731"/>
        <v>50479200</v>
      </c>
      <c r="K14027" s="1">
        <f t="shared" si="1729"/>
        <v>584.29999999999995</v>
      </c>
      <c r="L14027" s="1">
        <f t="shared" ca="1" si="1732"/>
        <v>10.001066295832276</v>
      </c>
      <c r="M14027" s="1">
        <f t="shared" ca="1" si="1730"/>
        <v>-3.0111129420929556E-10</v>
      </c>
    </row>
    <row r="14028" spans="8:13" x14ac:dyDescent="0.3">
      <c r="H14028" s="1">
        <f t="shared" si="1728"/>
        <v>0</v>
      </c>
      <c r="J14028" s="1">
        <f t="shared" si="1731"/>
        <v>50482800</v>
      </c>
      <c r="K14028" s="1">
        <f t="shared" si="1729"/>
        <v>584.29999999999995</v>
      </c>
      <c r="L14028" s="1">
        <f t="shared" ca="1" si="1732"/>
        <v>10.001065211831616</v>
      </c>
      <c r="M14028" s="1">
        <f t="shared" ca="1" si="1730"/>
        <v>-3.0080518324853658E-10</v>
      </c>
    </row>
    <row r="14029" spans="8:13" x14ac:dyDescent="0.3">
      <c r="H14029" s="1">
        <f t="shared" si="1728"/>
        <v>0</v>
      </c>
      <c r="J14029" s="1">
        <f t="shared" si="1731"/>
        <v>50486400</v>
      </c>
      <c r="K14029" s="1">
        <f t="shared" si="1729"/>
        <v>584.29999999999995</v>
      </c>
      <c r="L14029" s="1">
        <f t="shared" ca="1" si="1732"/>
        <v>10.001064128932956</v>
      </c>
      <c r="M14029" s="1">
        <f t="shared" ca="1" si="1730"/>
        <v>-3.0049938348164882E-10</v>
      </c>
    </row>
    <row r="14030" spans="8:13" x14ac:dyDescent="0.3">
      <c r="H14030" s="1">
        <f t="shared" si="1728"/>
        <v>0</v>
      </c>
      <c r="J14030" s="1">
        <f t="shared" si="1731"/>
        <v>50490000</v>
      </c>
      <c r="K14030" s="1">
        <f t="shared" si="1729"/>
        <v>584.4</v>
      </c>
      <c r="L14030" s="1">
        <f t="shared" ca="1" si="1732"/>
        <v>10.001063047135176</v>
      </c>
      <c r="M14030" s="1">
        <f t="shared" ca="1" si="1730"/>
        <v>-3.0019389459210577E-10</v>
      </c>
    </row>
    <row r="14031" spans="8:13" x14ac:dyDescent="0.3">
      <c r="H14031" s="1">
        <f t="shared" si="1728"/>
        <v>0</v>
      </c>
      <c r="J14031" s="1">
        <f t="shared" si="1731"/>
        <v>50493600</v>
      </c>
      <c r="K14031" s="1">
        <f t="shared" si="1729"/>
        <v>584.4</v>
      </c>
      <c r="L14031" s="1">
        <f t="shared" ca="1" si="1732"/>
        <v>10.001061966437156</v>
      </c>
      <c r="M14031" s="1">
        <f t="shared" ca="1" si="1730"/>
        <v>-2.9988871626388364E-10</v>
      </c>
    </row>
    <row r="14032" spans="8:13" x14ac:dyDescent="0.3">
      <c r="H14032" s="1">
        <f t="shared" si="1728"/>
        <v>0</v>
      </c>
      <c r="J14032" s="1">
        <f t="shared" si="1731"/>
        <v>50497200</v>
      </c>
      <c r="K14032" s="1">
        <f t="shared" si="1729"/>
        <v>584.5</v>
      </c>
      <c r="L14032" s="1">
        <f t="shared" ca="1" si="1732"/>
        <v>10.001060886837777</v>
      </c>
      <c r="M14032" s="1">
        <f t="shared" ca="1" si="1730"/>
        <v>-2.9958384818095854E-10</v>
      </c>
    </row>
    <row r="14033" spans="8:13" x14ac:dyDescent="0.3">
      <c r="H14033" s="1">
        <f t="shared" si="1728"/>
        <v>0</v>
      </c>
      <c r="J14033" s="1">
        <f t="shared" si="1731"/>
        <v>50500800</v>
      </c>
      <c r="K14033" s="1">
        <f t="shared" si="1729"/>
        <v>584.5</v>
      </c>
      <c r="L14033" s="1">
        <f t="shared" ca="1" si="1732"/>
        <v>10.001059808335924</v>
      </c>
      <c r="M14033" s="1">
        <f t="shared" ca="1" si="1730"/>
        <v>-2.9927929002830991E-10</v>
      </c>
    </row>
    <row r="14034" spans="8:13" x14ac:dyDescent="0.3">
      <c r="H14034" s="1">
        <f t="shared" si="1728"/>
        <v>0</v>
      </c>
      <c r="J14034" s="1">
        <f t="shared" si="1731"/>
        <v>50504400</v>
      </c>
      <c r="K14034" s="1">
        <f t="shared" si="1729"/>
        <v>584.5</v>
      </c>
      <c r="L14034" s="1">
        <f t="shared" ca="1" si="1732"/>
        <v>10.001058730930479</v>
      </c>
      <c r="M14034" s="1">
        <f t="shared" ca="1" si="1730"/>
        <v>-2.9897504149041472E-10</v>
      </c>
    </row>
    <row r="14035" spans="8:13" x14ac:dyDescent="0.3">
      <c r="H14035" s="1">
        <f t="shared" si="1728"/>
        <v>0</v>
      </c>
      <c r="J14035" s="1">
        <f t="shared" si="1731"/>
        <v>50508000</v>
      </c>
      <c r="K14035" s="1">
        <f t="shared" si="1729"/>
        <v>584.6</v>
      </c>
      <c r="L14035" s="1">
        <f t="shared" ca="1" si="1732"/>
        <v>10.001057654620331</v>
      </c>
      <c r="M14035" s="1">
        <f t="shared" ca="1" si="1730"/>
        <v>-2.9867110225325607E-10</v>
      </c>
    </row>
    <row r="14036" spans="8:13" x14ac:dyDescent="0.3">
      <c r="H14036" s="1">
        <f t="shared" si="1728"/>
        <v>0</v>
      </c>
      <c r="J14036" s="1">
        <f t="shared" si="1731"/>
        <v>50511600</v>
      </c>
      <c r="K14036" s="1">
        <f t="shared" si="1729"/>
        <v>584.6</v>
      </c>
      <c r="L14036" s="1">
        <f t="shared" ca="1" si="1732"/>
        <v>10.001056579404363</v>
      </c>
      <c r="M14036" s="1">
        <f t="shared" ca="1" si="1730"/>
        <v>-2.9836747200181252E-10</v>
      </c>
    </row>
    <row r="14037" spans="8:13" x14ac:dyDescent="0.3">
      <c r="H14037" s="1">
        <f t="shared" si="1728"/>
        <v>0</v>
      </c>
      <c r="J14037" s="1">
        <f t="shared" si="1731"/>
        <v>50515200</v>
      </c>
      <c r="K14037" s="1">
        <f t="shared" si="1729"/>
        <v>584.70000000000005</v>
      </c>
      <c r="L14037" s="1">
        <f t="shared" ca="1" si="1732"/>
        <v>10.001055505281464</v>
      </c>
      <c r="M14037" s="1">
        <f t="shared" ca="1" si="1730"/>
        <v>-2.9806415042206703E-10</v>
      </c>
    </row>
    <row r="14038" spans="8:13" x14ac:dyDescent="0.3">
      <c r="H14038" s="1">
        <f t="shared" si="1728"/>
        <v>0</v>
      </c>
      <c r="J14038" s="1">
        <f t="shared" si="1731"/>
        <v>50518800</v>
      </c>
      <c r="K14038" s="1">
        <f t="shared" si="1729"/>
        <v>584.70000000000005</v>
      </c>
      <c r="L14038" s="1">
        <f t="shared" ca="1" si="1732"/>
        <v>10.001054432250521</v>
      </c>
      <c r="M14038" s="1">
        <f t="shared" ca="1" si="1730"/>
        <v>-2.9776113720000218E-10</v>
      </c>
    </row>
    <row r="14039" spans="8:13" x14ac:dyDescent="0.3">
      <c r="H14039" s="1">
        <f t="shared" si="1728"/>
        <v>0</v>
      </c>
      <c r="J14039" s="1">
        <f t="shared" si="1731"/>
        <v>50522400</v>
      </c>
      <c r="K14039" s="1">
        <f t="shared" si="1729"/>
        <v>584.79999999999995</v>
      </c>
      <c r="L14039" s="1">
        <f t="shared" ca="1" si="1732"/>
        <v>10.001053360310427</v>
      </c>
      <c r="M14039" s="1">
        <f t="shared" ca="1" si="1730"/>
        <v>-2.9745843202260359E-10</v>
      </c>
    </row>
    <row r="14040" spans="8:13" x14ac:dyDescent="0.3">
      <c r="H14040" s="1">
        <f t="shared" si="1728"/>
        <v>0</v>
      </c>
      <c r="J14040" s="1">
        <f t="shared" si="1731"/>
        <v>50526000</v>
      </c>
      <c r="K14040" s="1">
        <f t="shared" si="1729"/>
        <v>584.79999999999995</v>
      </c>
      <c r="L14040" s="1">
        <f t="shared" ca="1" si="1732"/>
        <v>10.001052289460072</v>
      </c>
      <c r="M14040" s="1">
        <f t="shared" ca="1" si="1730"/>
        <v>-2.9715603457635506E-10</v>
      </c>
    </row>
    <row r="14041" spans="8:13" x14ac:dyDescent="0.3">
      <c r="H14041" s="1">
        <f t="shared" si="1728"/>
        <v>0</v>
      </c>
      <c r="J14041" s="1">
        <f t="shared" si="1731"/>
        <v>50529600</v>
      </c>
      <c r="K14041" s="1">
        <f t="shared" si="1729"/>
        <v>584.79999999999995</v>
      </c>
      <c r="L14041" s="1">
        <f t="shared" ca="1" si="1732"/>
        <v>10.001051219698347</v>
      </c>
      <c r="M14041" s="1">
        <f t="shared" ca="1" si="1730"/>
        <v>-2.9685394454874429E-10</v>
      </c>
    </row>
    <row r="14042" spans="8:13" x14ac:dyDescent="0.3">
      <c r="H14042" s="1">
        <f t="shared" si="1728"/>
        <v>0</v>
      </c>
      <c r="J14042" s="1">
        <f t="shared" si="1731"/>
        <v>50533200</v>
      </c>
      <c r="K14042" s="1">
        <f t="shared" si="1729"/>
        <v>584.9</v>
      </c>
      <c r="L14042" s="1">
        <f t="shared" ca="1" si="1732"/>
        <v>10.001050151024147</v>
      </c>
      <c r="M14042" s="1">
        <f t="shared" ca="1" si="1730"/>
        <v>-2.9655216162725853E-10</v>
      </c>
    </row>
    <row r="14043" spans="8:13" x14ac:dyDescent="0.3">
      <c r="H14043" s="1">
        <f t="shared" si="1728"/>
        <v>0</v>
      </c>
      <c r="J14043" s="1">
        <f t="shared" si="1731"/>
        <v>50536800</v>
      </c>
      <c r="K14043" s="1">
        <f t="shared" si="1729"/>
        <v>584.9</v>
      </c>
      <c r="L14043" s="1">
        <f t="shared" ca="1" si="1732"/>
        <v>10.001049083436365</v>
      </c>
      <c r="M14043" s="1">
        <f t="shared" ca="1" si="1730"/>
        <v>-2.9625068549938505E-10</v>
      </c>
    </row>
    <row r="14044" spans="8:13" x14ac:dyDescent="0.3">
      <c r="H14044" s="1">
        <f t="shared" si="1728"/>
        <v>0</v>
      </c>
      <c r="J14044" s="1">
        <f t="shared" si="1731"/>
        <v>50540400</v>
      </c>
      <c r="K14044" s="1">
        <f t="shared" si="1729"/>
        <v>585</v>
      </c>
      <c r="L14044" s="1">
        <f t="shared" ca="1" si="1732"/>
        <v>10.001048016933897</v>
      </c>
      <c r="M14044" s="1">
        <f t="shared" ca="1" si="1730"/>
        <v>-2.9594951585311294E-10</v>
      </c>
    </row>
    <row r="14045" spans="8:13" x14ac:dyDescent="0.3">
      <c r="H14045" s="1">
        <f t="shared" si="1728"/>
        <v>0</v>
      </c>
      <c r="J14045" s="1">
        <f t="shared" si="1731"/>
        <v>50544000</v>
      </c>
      <c r="K14045" s="1">
        <f t="shared" si="1729"/>
        <v>585</v>
      </c>
      <c r="L14045" s="1">
        <f t="shared" ca="1" si="1732"/>
        <v>10.00104695151564</v>
      </c>
      <c r="M14045" s="1">
        <f t="shared" ca="1" si="1730"/>
        <v>-2.9564865237743438E-10</v>
      </c>
    </row>
    <row r="14046" spans="8:13" x14ac:dyDescent="0.3">
      <c r="H14046" s="1">
        <f t="shared" si="1728"/>
        <v>0</v>
      </c>
      <c r="J14046" s="1">
        <f t="shared" si="1731"/>
        <v>50547600</v>
      </c>
      <c r="K14046" s="1">
        <f t="shared" si="1729"/>
        <v>585</v>
      </c>
      <c r="L14046" s="1">
        <f t="shared" ca="1" si="1732"/>
        <v>10.001045887180492</v>
      </c>
      <c r="M14046" s="1">
        <f t="shared" ca="1" si="1730"/>
        <v>-2.9534809476084002E-10</v>
      </c>
    </row>
    <row r="14047" spans="8:13" x14ac:dyDescent="0.3">
      <c r="H14047" s="1">
        <f t="shared" si="1728"/>
        <v>0</v>
      </c>
      <c r="J14047" s="1">
        <f t="shared" si="1731"/>
        <v>50551200</v>
      </c>
      <c r="K14047" s="1">
        <f t="shared" si="1729"/>
        <v>585.1</v>
      </c>
      <c r="L14047" s="1">
        <f t="shared" ca="1" si="1732"/>
        <v>10.001044823927352</v>
      </c>
      <c r="M14047" s="1">
        <f t="shared" ca="1" si="1730"/>
        <v>-2.9504784269232211E-10</v>
      </c>
    </row>
    <row r="14048" spans="8:13" x14ac:dyDescent="0.3">
      <c r="H14048" s="1">
        <f t="shared" si="1728"/>
        <v>0</v>
      </c>
      <c r="J14048" s="1">
        <f t="shared" si="1731"/>
        <v>50554800</v>
      </c>
      <c r="K14048" s="1">
        <f t="shared" si="1729"/>
        <v>585.1</v>
      </c>
      <c r="L14048" s="1">
        <f t="shared" ca="1" si="1732"/>
        <v>10.001043761755119</v>
      </c>
      <c r="M14048" s="1">
        <f t="shared" ca="1" si="1730"/>
        <v>-2.9474789586137427E-10</v>
      </c>
    </row>
    <row r="14049" spans="8:13" x14ac:dyDescent="0.3">
      <c r="H14049" s="1">
        <f t="shared" si="1728"/>
        <v>0</v>
      </c>
      <c r="J14049" s="1">
        <f t="shared" si="1731"/>
        <v>50558400</v>
      </c>
      <c r="K14049" s="1">
        <f t="shared" si="1729"/>
        <v>585.20000000000005</v>
      </c>
      <c r="L14049" s="1">
        <f t="shared" ca="1" si="1732"/>
        <v>10.001042700662694</v>
      </c>
      <c r="M14049" s="1">
        <f t="shared" ca="1" si="1730"/>
        <v>-2.9444825395749076E-10</v>
      </c>
    </row>
    <row r="14050" spans="8:13" x14ac:dyDescent="0.3">
      <c r="H14050" s="1">
        <f t="shared" si="1728"/>
        <v>0</v>
      </c>
      <c r="J14050" s="1">
        <f t="shared" si="1731"/>
        <v>50562000</v>
      </c>
      <c r="K14050" s="1">
        <f t="shared" si="1729"/>
        <v>585.20000000000005</v>
      </c>
      <c r="L14050" s="1">
        <f t="shared" ca="1" si="1732"/>
        <v>10.00104164064898</v>
      </c>
      <c r="M14050" s="1">
        <f t="shared" ca="1" si="1730"/>
        <v>-2.9414891667066655E-10</v>
      </c>
    </row>
    <row r="14051" spans="8:13" x14ac:dyDescent="0.3">
      <c r="H14051" s="1">
        <f t="shared" si="1728"/>
        <v>0</v>
      </c>
      <c r="J14051" s="1">
        <f t="shared" si="1731"/>
        <v>50565600</v>
      </c>
      <c r="K14051" s="1">
        <f t="shared" si="1729"/>
        <v>585.29999999999995</v>
      </c>
      <c r="L14051" s="1">
        <f t="shared" ca="1" si="1732"/>
        <v>10.00104058171288</v>
      </c>
      <c r="M14051" s="1">
        <f t="shared" ca="1" si="1730"/>
        <v>-2.9384988369139932E-10</v>
      </c>
    </row>
    <row r="14052" spans="8:13" x14ac:dyDescent="0.3">
      <c r="H14052" s="1">
        <f t="shared" si="1728"/>
        <v>0</v>
      </c>
      <c r="J14052" s="1">
        <f t="shared" si="1731"/>
        <v>50569200</v>
      </c>
      <c r="K14052" s="1">
        <f t="shared" si="1729"/>
        <v>585.29999999999995</v>
      </c>
      <c r="L14052" s="1">
        <f t="shared" ca="1" si="1732"/>
        <v>10.001039523853299</v>
      </c>
      <c r="M14052" s="1">
        <f t="shared" ca="1" si="1730"/>
        <v>-2.9355115471018622E-10</v>
      </c>
    </row>
    <row r="14053" spans="8:13" x14ac:dyDescent="0.3">
      <c r="H14053" s="1">
        <f t="shared" si="1728"/>
        <v>0</v>
      </c>
      <c r="J14053" s="1">
        <f t="shared" si="1731"/>
        <v>50572800</v>
      </c>
      <c r="K14053" s="1">
        <f t="shared" si="1729"/>
        <v>585.29999999999995</v>
      </c>
      <c r="L14053" s="1">
        <f t="shared" ca="1" si="1732"/>
        <v>10.001038467069142</v>
      </c>
      <c r="M14053" s="1">
        <f t="shared" ca="1" si="1730"/>
        <v>-2.9325272941802494E-10</v>
      </c>
    </row>
    <row r="14054" spans="8:13" x14ac:dyDescent="0.3">
      <c r="H14054" s="1">
        <f t="shared" si="1728"/>
        <v>0</v>
      </c>
      <c r="J14054" s="1">
        <f t="shared" si="1731"/>
        <v>50576400</v>
      </c>
      <c r="K14054" s="1">
        <f t="shared" si="1729"/>
        <v>585.4</v>
      </c>
      <c r="L14054" s="1">
        <f t="shared" ca="1" si="1732"/>
        <v>10.001037411359317</v>
      </c>
      <c r="M14054" s="1">
        <f t="shared" ca="1" si="1730"/>
        <v>-2.9295460750641722E-10</v>
      </c>
    </row>
    <row r="14055" spans="8:13" x14ac:dyDescent="0.3">
      <c r="H14055" s="1">
        <f t="shared" si="1728"/>
        <v>0</v>
      </c>
      <c r="J14055" s="1">
        <f t="shared" si="1731"/>
        <v>50580000</v>
      </c>
      <c r="K14055" s="1">
        <f t="shared" si="1729"/>
        <v>585.4</v>
      </c>
      <c r="L14055" s="1">
        <f t="shared" ca="1" si="1732"/>
        <v>10.001036356722729</v>
      </c>
      <c r="M14055" s="1">
        <f t="shared" ca="1" si="1730"/>
        <v>-2.9265678866636102E-10</v>
      </c>
    </row>
    <row r="14056" spans="8:13" x14ac:dyDescent="0.3">
      <c r="H14056" s="1">
        <f t="shared" si="1728"/>
        <v>0</v>
      </c>
      <c r="J14056" s="1">
        <f t="shared" si="1731"/>
        <v>50583600</v>
      </c>
      <c r="K14056" s="1">
        <f t="shared" si="1729"/>
        <v>585.5</v>
      </c>
      <c r="L14056" s="1">
        <f t="shared" ca="1" si="1732"/>
        <v>10.001035303158289</v>
      </c>
      <c r="M14056" s="1">
        <f t="shared" ca="1" si="1730"/>
        <v>-2.9235927259035974E-10</v>
      </c>
    </row>
    <row r="14057" spans="8:13" x14ac:dyDescent="0.3">
      <c r="H14057" s="1">
        <f t="shared" si="1728"/>
        <v>0</v>
      </c>
      <c r="J14057" s="1">
        <f t="shared" si="1731"/>
        <v>50587200</v>
      </c>
      <c r="K14057" s="1">
        <f t="shared" si="1729"/>
        <v>585.5</v>
      </c>
      <c r="L14057" s="1">
        <f t="shared" ca="1" si="1732"/>
        <v>10.001034250664908</v>
      </c>
      <c r="M14057" s="1">
        <f t="shared" ca="1" si="1730"/>
        <v>-2.920620589704162E-10</v>
      </c>
    </row>
    <row r="14058" spans="8:13" x14ac:dyDescent="0.3">
      <c r="H14058" s="1">
        <f t="shared" si="1728"/>
        <v>0</v>
      </c>
      <c r="J14058" s="1">
        <f t="shared" si="1731"/>
        <v>50590800</v>
      </c>
      <c r="K14058" s="1">
        <f t="shared" si="1729"/>
        <v>585.5</v>
      </c>
      <c r="L14058" s="1">
        <f t="shared" ca="1" si="1732"/>
        <v>10.001033199241496</v>
      </c>
      <c r="M14058" s="1">
        <f t="shared" ca="1" si="1730"/>
        <v>-2.9176514749903293E-10</v>
      </c>
    </row>
    <row r="14059" spans="8:13" x14ac:dyDescent="0.3">
      <c r="H14059" s="1">
        <f t="shared" si="1728"/>
        <v>0</v>
      </c>
      <c r="J14059" s="1">
        <f t="shared" si="1731"/>
        <v>50594400</v>
      </c>
      <c r="K14059" s="1">
        <f t="shared" si="1729"/>
        <v>585.6</v>
      </c>
      <c r="L14059" s="1">
        <f t="shared" ca="1" si="1732"/>
        <v>10.001032148886965</v>
      </c>
      <c r="M14059" s="1">
        <f t="shared" ca="1" si="1730"/>
        <v>-2.9146853786921623E-10</v>
      </c>
    </row>
    <row r="14060" spans="8:13" x14ac:dyDescent="0.3">
      <c r="H14060" s="1">
        <f t="shared" si="1728"/>
        <v>0</v>
      </c>
      <c r="J14060" s="1">
        <f t="shared" si="1731"/>
        <v>50598000</v>
      </c>
      <c r="K14060" s="1">
        <f t="shared" si="1729"/>
        <v>585.6</v>
      </c>
      <c r="L14060" s="1">
        <f t="shared" ca="1" si="1732"/>
        <v>10.00103109960023</v>
      </c>
      <c r="M14060" s="1">
        <f t="shared" ca="1" si="1730"/>
        <v>-2.9117222977397088E-10</v>
      </c>
    </row>
    <row r="14061" spans="8:13" x14ac:dyDescent="0.3">
      <c r="H14061" s="1">
        <f t="shared" si="1728"/>
        <v>0</v>
      </c>
      <c r="J14061" s="1">
        <f t="shared" si="1731"/>
        <v>50601600</v>
      </c>
      <c r="K14061" s="1">
        <f t="shared" si="1729"/>
        <v>585.70000000000005</v>
      </c>
      <c r="L14061" s="1">
        <f t="shared" ca="1" si="1732"/>
        <v>10.001030051380203</v>
      </c>
      <c r="M14061" s="1">
        <f t="shared" ca="1" si="1730"/>
        <v>-2.9087622290680335E-10</v>
      </c>
    </row>
    <row r="14062" spans="8:13" x14ac:dyDescent="0.3">
      <c r="H14062" s="1">
        <f t="shared" si="1728"/>
        <v>0</v>
      </c>
      <c r="J14062" s="1">
        <f t="shared" si="1731"/>
        <v>50605200</v>
      </c>
      <c r="K14062" s="1">
        <f t="shared" si="1729"/>
        <v>585.70000000000005</v>
      </c>
      <c r="L14062" s="1">
        <f t="shared" ca="1" si="1732"/>
        <v>10.001029004225801</v>
      </c>
      <c r="M14062" s="1">
        <f t="shared" ca="1" si="1730"/>
        <v>-2.905805169612211E-10</v>
      </c>
    </row>
    <row r="14063" spans="8:13" x14ac:dyDescent="0.3">
      <c r="H14063" s="1">
        <f t="shared" si="1728"/>
        <v>0</v>
      </c>
      <c r="J14063" s="1">
        <f t="shared" si="1731"/>
        <v>50608800</v>
      </c>
      <c r="K14063" s="1">
        <f t="shared" si="1729"/>
        <v>585.79999999999995</v>
      </c>
      <c r="L14063" s="1">
        <f t="shared" ca="1" si="1732"/>
        <v>10.001027958135939</v>
      </c>
      <c r="M14063" s="1">
        <f t="shared" ca="1" si="1730"/>
        <v>-2.9028511163123224E-10</v>
      </c>
    </row>
    <row r="14064" spans="8:13" x14ac:dyDescent="0.3">
      <c r="H14064" s="1">
        <f t="shared" si="1728"/>
        <v>0</v>
      </c>
      <c r="J14064" s="1">
        <f t="shared" si="1731"/>
        <v>50612400</v>
      </c>
      <c r="K14064" s="1">
        <f t="shared" si="1729"/>
        <v>585.79999999999995</v>
      </c>
      <c r="L14064" s="1">
        <f t="shared" ca="1" si="1732"/>
        <v>10.001026913109538</v>
      </c>
      <c r="M14064" s="1">
        <f t="shared" ca="1" si="1730"/>
        <v>-2.8999000661184861E-10</v>
      </c>
    </row>
    <row r="14065" spans="8:13" x14ac:dyDescent="0.3">
      <c r="H14065" s="1">
        <f t="shared" si="1728"/>
        <v>0</v>
      </c>
      <c r="J14065" s="1">
        <f t="shared" si="1731"/>
        <v>50616000</v>
      </c>
      <c r="K14065" s="1">
        <f t="shared" si="1729"/>
        <v>585.79999999999995</v>
      </c>
      <c r="L14065" s="1">
        <f t="shared" ca="1" si="1732"/>
        <v>10.001025869145513</v>
      </c>
      <c r="M14065" s="1">
        <f t="shared" ca="1" si="1730"/>
        <v>-2.8969520159707893E-10</v>
      </c>
    </row>
    <row r="14066" spans="8:13" x14ac:dyDescent="0.3">
      <c r="H14066" s="1">
        <f t="shared" si="1728"/>
        <v>0</v>
      </c>
      <c r="J14066" s="1">
        <f t="shared" si="1731"/>
        <v>50619600</v>
      </c>
      <c r="K14066" s="1">
        <f t="shared" si="1729"/>
        <v>585.9</v>
      </c>
      <c r="L14066" s="1">
        <f t="shared" ca="1" si="1732"/>
        <v>10.001024826242787</v>
      </c>
      <c r="M14066" s="1">
        <f t="shared" ca="1" si="1730"/>
        <v>-2.8940069628243637E-10</v>
      </c>
    </row>
    <row r="14067" spans="8:13" x14ac:dyDescent="0.3">
      <c r="H14067" s="1">
        <f t="shared" si="1728"/>
        <v>0</v>
      </c>
      <c r="J14067" s="1">
        <f t="shared" si="1731"/>
        <v>50623200</v>
      </c>
      <c r="K14067" s="1">
        <f t="shared" si="1729"/>
        <v>585.9</v>
      </c>
      <c r="L14067" s="1">
        <f t="shared" ca="1" si="1732"/>
        <v>10.00102378440028</v>
      </c>
      <c r="M14067" s="1">
        <f t="shared" ca="1" si="1730"/>
        <v>-2.8910649036293265E-10</v>
      </c>
    </row>
    <row r="14068" spans="8:13" x14ac:dyDescent="0.3">
      <c r="H14068" s="1">
        <f t="shared" si="1728"/>
        <v>0</v>
      </c>
      <c r="J14068" s="1">
        <f t="shared" si="1731"/>
        <v>50626800</v>
      </c>
      <c r="K14068" s="1">
        <f t="shared" si="1729"/>
        <v>586</v>
      </c>
      <c r="L14068" s="1">
        <f t="shared" ca="1" si="1732"/>
        <v>10.001022743616915</v>
      </c>
      <c r="M14068" s="1">
        <f t="shared" ca="1" si="1730"/>
        <v>-2.8881258353458269E-10</v>
      </c>
    </row>
    <row r="14069" spans="8:13" x14ac:dyDescent="0.3">
      <c r="H14069" s="1">
        <f t="shared" si="1728"/>
        <v>0</v>
      </c>
      <c r="J14069" s="1">
        <f t="shared" si="1731"/>
        <v>50630400</v>
      </c>
      <c r="K14069" s="1">
        <f t="shared" si="1729"/>
        <v>586</v>
      </c>
      <c r="L14069" s="1">
        <f t="shared" ca="1" si="1732"/>
        <v>10.001021703891613</v>
      </c>
      <c r="M14069" s="1">
        <f t="shared" ca="1" si="1730"/>
        <v>-2.8851897549290042E-10</v>
      </c>
    </row>
    <row r="14070" spans="8:13" x14ac:dyDescent="0.3">
      <c r="H14070" s="1">
        <f t="shared" si="1728"/>
        <v>0</v>
      </c>
      <c r="J14070" s="1">
        <f t="shared" si="1731"/>
        <v>50634000</v>
      </c>
      <c r="K14070" s="1">
        <f t="shared" si="1729"/>
        <v>586</v>
      </c>
      <c r="L14070" s="1">
        <f t="shared" ca="1" si="1732"/>
        <v>10.001020665223301</v>
      </c>
      <c r="M14070" s="1">
        <f t="shared" ca="1" si="1730"/>
        <v>-2.8822566593440123E-10</v>
      </c>
    </row>
    <row r="14071" spans="8:13" x14ac:dyDescent="0.3">
      <c r="H14071" s="1">
        <f t="shared" si="1728"/>
        <v>0</v>
      </c>
      <c r="J14071" s="1">
        <f t="shared" si="1731"/>
        <v>50637600</v>
      </c>
      <c r="K14071" s="1">
        <f t="shared" si="1729"/>
        <v>586.1</v>
      </c>
      <c r="L14071" s="1">
        <f t="shared" ca="1" si="1732"/>
        <v>10.001019627610903</v>
      </c>
      <c r="M14071" s="1">
        <f t="shared" ca="1" si="1730"/>
        <v>-2.8793265455560285E-10</v>
      </c>
    </row>
    <row r="14072" spans="8:13" x14ac:dyDescent="0.3">
      <c r="H14072" s="1">
        <f t="shared" si="1728"/>
        <v>0</v>
      </c>
      <c r="J14072" s="1">
        <f t="shared" si="1731"/>
        <v>50641200</v>
      </c>
      <c r="K14072" s="1">
        <f t="shared" si="1729"/>
        <v>586.1</v>
      </c>
      <c r="L14072" s="1">
        <f t="shared" ca="1" si="1732"/>
        <v>10.001018591053347</v>
      </c>
      <c r="M14072" s="1">
        <f t="shared" ca="1" si="1730"/>
        <v>-2.8763994105352338E-10</v>
      </c>
    </row>
    <row r="14073" spans="8:13" x14ac:dyDescent="0.3">
      <c r="H14073" s="1">
        <f t="shared" si="1728"/>
        <v>0</v>
      </c>
      <c r="J14073" s="1">
        <f t="shared" si="1731"/>
        <v>50644800</v>
      </c>
      <c r="K14073" s="1">
        <f t="shared" si="1729"/>
        <v>586.20000000000005</v>
      </c>
      <c r="L14073" s="1">
        <f t="shared" ca="1" si="1732"/>
        <v>10.001017555549559</v>
      </c>
      <c r="M14073" s="1">
        <f t="shared" ca="1" si="1730"/>
        <v>-2.8734752512518027E-10</v>
      </c>
    </row>
    <row r="14074" spans="8:13" x14ac:dyDescent="0.3">
      <c r="H14074" s="1">
        <f t="shared" si="1728"/>
        <v>0</v>
      </c>
      <c r="J14074" s="1">
        <f t="shared" si="1731"/>
        <v>50648400</v>
      </c>
      <c r="K14074" s="1">
        <f t="shared" si="1729"/>
        <v>586.20000000000005</v>
      </c>
      <c r="L14074" s="1">
        <f t="shared" ca="1" si="1732"/>
        <v>10.001016521098469</v>
      </c>
      <c r="M14074" s="1">
        <f t="shared" ca="1" si="1730"/>
        <v>-2.8705540646809426E-10</v>
      </c>
    </row>
    <row r="14075" spans="8:13" x14ac:dyDescent="0.3">
      <c r="H14075" s="1">
        <f t="shared" si="1728"/>
        <v>0</v>
      </c>
      <c r="J14075" s="1">
        <f t="shared" si="1731"/>
        <v>50652000</v>
      </c>
      <c r="K14075" s="1">
        <f t="shared" si="1729"/>
        <v>586.29999999999995</v>
      </c>
      <c r="L14075" s="1">
        <f t="shared" ca="1" si="1732"/>
        <v>10.001015487699005</v>
      </c>
      <c r="M14075" s="1">
        <f t="shared" ca="1" si="1730"/>
        <v>-2.8676358477978503E-10</v>
      </c>
    </row>
    <row r="14076" spans="8:13" x14ac:dyDescent="0.3">
      <c r="H14076" s="1">
        <f t="shared" si="1728"/>
        <v>0</v>
      </c>
      <c r="J14076" s="1">
        <f t="shared" si="1731"/>
        <v>50655600</v>
      </c>
      <c r="K14076" s="1">
        <f t="shared" si="1729"/>
        <v>586.29999999999995</v>
      </c>
      <c r="L14076" s="1">
        <f t="shared" ca="1" si="1732"/>
        <v>10.0010144553501</v>
      </c>
      <c r="M14076" s="1">
        <f t="shared" ca="1" si="1730"/>
        <v>-2.8647205975877534E-10</v>
      </c>
    </row>
    <row r="14077" spans="8:13" x14ac:dyDescent="0.3">
      <c r="H14077" s="1">
        <f t="shared" si="1728"/>
        <v>0</v>
      </c>
      <c r="J14077" s="1">
        <f t="shared" si="1731"/>
        <v>50659200</v>
      </c>
      <c r="K14077" s="1">
        <f t="shared" si="1729"/>
        <v>586.29999999999995</v>
      </c>
      <c r="L14077" s="1">
        <f t="shared" ca="1" si="1732"/>
        <v>10.001013424050685</v>
      </c>
      <c r="M14077" s="1">
        <f t="shared" ca="1" si="1730"/>
        <v>-2.8618083110308719E-10</v>
      </c>
    </row>
    <row r="14078" spans="8:13" x14ac:dyDescent="0.3">
      <c r="H14078" s="1">
        <f t="shared" si="1728"/>
        <v>0</v>
      </c>
      <c r="J14078" s="1">
        <f t="shared" si="1731"/>
        <v>50662800</v>
      </c>
      <c r="K14078" s="1">
        <f t="shared" si="1729"/>
        <v>586.4</v>
      </c>
      <c r="L14078" s="1">
        <f t="shared" ca="1" si="1732"/>
        <v>10.001012393799693</v>
      </c>
      <c r="M14078" s="1">
        <f t="shared" ca="1" si="1730"/>
        <v>-2.8588989851174435E-10</v>
      </c>
    </row>
    <row r="14079" spans="8:13" x14ac:dyDescent="0.3">
      <c r="H14079" s="1">
        <f t="shared" si="1728"/>
        <v>0</v>
      </c>
      <c r="J14079" s="1">
        <f t="shared" si="1731"/>
        <v>50666400</v>
      </c>
      <c r="K14079" s="1">
        <f t="shared" si="1729"/>
        <v>586.4</v>
      </c>
      <c r="L14079" s="1">
        <f t="shared" ca="1" si="1732"/>
        <v>10.001011364596058</v>
      </c>
      <c r="M14079" s="1">
        <f t="shared" ca="1" si="1730"/>
        <v>-2.8559926168377302E-10</v>
      </c>
    </row>
    <row r="14080" spans="8:13" x14ac:dyDescent="0.3">
      <c r="H14080" s="1">
        <f t="shared" si="1728"/>
        <v>0</v>
      </c>
      <c r="J14080" s="1">
        <f t="shared" si="1731"/>
        <v>50670000</v>
      </c>
      <c r="K14080" s="1">
        <f t="shared" si="1729"/>
        <v>586.5</v>
      </c>
      <c r="L14080" s="1">
        <f t="shared" ca="1" si="1732"/>
        <v>10.001010336438716</v>
      </c>
      <c r="M14080" s="1">
        <f t="shared" ca="1" si="1730"/>
        <v>-2.853089203181966E-10</v>
      </c>
    </row>
    <row r="14081" spans="8:13" x14ac:dyDescent="0.3">
      <c r="H14081" s="1">
        <f t="shared" si="1728"/>
        <v>0</v>
      </c>
      <c r="J14081" s="1">
        <f t="shared" si="1731"/>
        <v>50673600</v>
      </c>
      <c r="K14081" s="1">
        <f t="shared" si="1729"/>
        <v>586.5</v>
      </c>
      <c r="L14081" s="1">
        <f t="shared" ca="1" si="1732"/>
        <v>10.001009309326603</v>
      </c>
      <c r="M14081" s="1">
        <f t="shared" ca="1" si="1730"/>
        <v>-2.850188741150441E-10</v>
      </c>
    </row>
    <row r="14082" spans="8:13" x14ac:dyDescent="0.3">
      <c r="H14082" s="1">
        <f t="shared" si="1728"/>
        <v>0</v>
      </c>
      <c r="J14082" s="1">
        <f t="shared" si="1731"/>
        <v>50677200</v>
      </c>
      <c r="K14082" s="1">
        <f t="shared" si="1729"/>
        <v>586.5</v>
      </c>
      <c r="L14082" s="1">
        <f t="shared" ca="1" si="1732"/>
        <v>10.001008283258656</v>
      </c>
      <c r="M14082" s="1">
        <f t="shared" ca="1" si="1730"/>
        <v>-2.8472912277384117E-10</v>
      </c>
    </row>
    <row r="14083" spans="8:13" x14ac:dyDescent="0.3">
      <c r="H14083" s="1">
        <f t="shared" si="1728"/>
        <v>0</v>
      </c>
      <c r="J14083" s="1">
        <f t="shared" si="1731"/>
        <v>50680800</v>
      </c>
      <c r="K14083" s="1">
        <f t="shared" si="1729"/>
        <v>586.6</v>
      </c>
      <c r="L14083" s="1">
        <f t="shared" ca="1" si="1732"/>
        <v>10.001007258233814</v>
      </c>
      <c r="M14083" s="1">
        <f t="shared" ca="1" si="1730"/>
        <v>-2.8443966599511767E-10</v>
      </c>
    </row>
    <row r="14084" spans="8:13" x14ac:dyDescent="0.3">
      <c r="H14084" s="1">
        <f t="shared" si="1728"/>
        <v>0</v>
      </c>
      <c r="J14084" s="1">
        <f t="shared" si="1731"/>
        <v>50684400</v>
      </c>
      <c r="K14084" s="1">
        <f t="shared" si="1729"/>
        <v>586.6</v>
      </c>
      <c r="L14084" s="1">
        <f t="shared" ca="1" si="1732"/>
        <v>10.001006234251017</v>
      </c>
      <c r="M14084" s="1">
        <f t="shared" ca="1" si="1730"/>
        <v>-2.8415050347940326E-10</v>
      </c>
    </row>
    <row r="14085" spans="8:13" x14ac:dyDescent="0.3">
      <c r="H14085" s="1">
        <f t="shared" si="1728"/>
        <v>0</v>
      </c>
      <c r="J14085" s="1">
        <f t="shared" si="1731"/>
        <v>50688000</v>
      </c>
      <c r="K14085" s="1">
        <f t="shared" si="1729"/>
        <v>586.70000000000005</v>
      </c>
      <c r="L14085" s="1">
        <f t="shared" ca="1" si="1732"/>
        <v>10.001005211309204</v>
      </c>
      <c r="M14085" s="1">
        <f t="shared" ca="1" si="1730"/>
        <v>-2.8386163492722742E-10</v>
      </c>
    </row>
    <row r="14086" spans="8:13" x14ac:dyDescent="0.3">
      <c r="H14086" s="1">
        <f t="shared" ref="H14086:H14149" si="1733">F14086+0*(E14086-$B$19)*G14086</f>
        <v>0</v>
      </c>
      <c r="J14086" s="1">
        <f t="shared" si="1731"/>
        <v>50691600</v>
      </c>
      <c r="K14086" s="1">
        <f t="shared" ref="K14086:K14149" si="1734">ROUND(J14086/(24*3600),1)</f>
        <v>586.70000000000005</v>
      </c>
      <c r="L14086" s="1">
        <f t="shared" ca="1" si="1732"/>
        <v>10.001004189407318</v>
      </c>
      <c r="M14086" s="1">
        <f t="shared" ref="M14086:M14149" ca="1" si="1735">-$B$16*(L14086-$B$19)/INDIRECT(ADDRESS(ROUND(L14086,0),8))-$B$16*$B$14*$B$33*$B$12*$B$34*((L14086+273)^4-($B$19+273)^4)/INDIRECT(ADDRESS(ROUND(L14086,0),8))</f>
        <v>-2.8357306004012345E-10</v>
      </c>
    </row>
    <row r="14087" spans="8:13" x14ac:dyDescent="0.3">
      <c r="H14087" s="1">
        <f t="shared" si="1733"/>
        <v>0</v>
      </c>
      <c r="J14087" s="1">
        <f t="shared" ref="J14087:J14150" si="1736">J14086+$I$5*60</f>
        <v>50695200</v>
      </c>
      <c r="K14087" s="1">
        <f t="shared" si="1734"/>
        <v>586.79999999999995</v>
      </c>
      <c r="L14087" s="1">
        <f t="shared" ref="L14087:L14150" ca="1" si="1737">L14086+M14086*(J14087-J14086)</f>
        <v>10.001003168544303</v>
      </c>
      <c r="M14087" s="1">
        <f t="shared" ca="1" si="1735"/>
        <v>-2.8328477851962357E-10</v>
      </c>
    </row>
    <row r="14088" spans="8:13" x14ac:dyDescent="0.3">
      <c r="H14088" s="1">
        <f t="shared" si="1733"/>
        <v>0</v>
      </c>
      <c r="J14088" s="1">
        <f t="shared" si="1736"/>
        <v>50698800</v>
      </c>
      <c r="K14088" s="1">
        <f t="shared" si="1734"/>
        <v>586.79999999999995</v>
      </c>
      <c r="L14088" s="1">
        <f t="shared" ca="1" si="1737"/>
        <v>10.001002148719101</v>
      </c>
      <c r="M14088" s="1">
        <f t="shared" ca="1" si="1735"/>
        <v>-2.829967900672616E-10</v>
      </c>
    </row>
    <row r="14089" spans="8:13" x14ac:dyDescent="0.3">
      <c r="H14089" s="1">
        <f t="shared" si="1733"/>
        <v>0</v>
      </c>
      <c r="J14089" s="1">
        <f t="shared" si="1736"/>
        <v>50702400</v>
      </c>
      <c r="K14089" s="1">
        <f t="shared" si="1734"/>
        <v>586.79999999999995</v>
      </c>
      <c r="L14089" s="1">
        <f t="shared" ca="1" si="1737"/>
        <v>10.001001129930657</v>
      </c>
      <c r="M14089" s="1">
        <f t="shared" ca="1" si="1735"/>
        <v>-2.8270909438507088E-10</v>
      </c>
    </row>
    <row r="14090" spans="8:13" x14ac:dyDescent="0.3">
      <c r="H14090" s="1">
        <f t="shared" si="1733"/>
        <v>0</v>
      </c>
      <c r="J14090" s="1">
        <f t="shared" si="1736"/>
        <v>50706000</v>
      </c>
      <c r="K14090" s="1">
        <f t="shared" si="1734"/>
        <v>586.9</v>
      </c>
      <c r="L14090" s="1">
        <f t="shared" ca="1" si="1737"/>
        <v>10.001000112177918</v>
      </c>
      <c r="M14090" s="1">
        <f t="shared" ca="1" si="1735"/>
        <v>-2.8242169117558787E-10</v>
      </c>
    </row>
    <row r="14091" spans="8:13" x14ac:dyDescent="0.3">
      <c r="H14091" s="1">
        <f t="shared" si="1733"/>
        <v>0</v>
      </c>
      <c r="J14091" s="1">
        <f t="shared" si="1736"/>
        <v>50709600</v>
      </c>
      <c r="K14091" s="1">
        <f t="shared" si="1734"/>
        <v>586.9</v>
      </c>
      <c r="L14091" s="1">
        <f t="shared" ca="1" si="1737"/>
        <v>10.00099909545983</v>
      </c>
      <c r="M14091" s="1">
        <f t="shared" ca="1" si="1735"/>
        <v>-2.8213458014134906E-10</v>
      </c>
    </row>
    <row r="14092" spans="8:13" x14ac:dyDescent="0.3">
      <c r="H14092" s="1">
        <f t="shared" si="1733"/>
        <v>0</v>
      </c>
      <c r="J14092" s="1">
        <f t="shared" si="1736"/>
        <v>50713200</v>
      </c>
      <c r="K14092" s="1">
        <f t="shared" si="1734"/>
        <v>587</v>
      </c>
      <c r="L14092" s="1">
        <f t="shared" ca="1" si="1737"/>
        <v>10.000998079775343</v>
      </c>
      <c r="M14092" s="1">
        <f t="shared" ca="1" si="1735"/>
        <v>-2.8184776098539246E-10</v>
      </c>
    </row>
    <row r="14093" spans="8:13" x14ac:dyDescent="0.3">
      <c r="H14093" s="1">
        <f t="shared" si="1733"/>
        <v>0</v>
      </c>
      <c r="J14093" s="1">
        <f t="shared" si="1736"/>
        <v>50716800</v>
      </c>
      <c r="K14093" s="1">
        <f t="shared" si="1734"/>
        <v>587</v>
      </c>
      <c r="L14093" s="1">
        <f t="shared" ca="1" si="1737"/>
        <v>10.000997065123403</v>
      </c>
      <c r="M14093" s="1">
        <f t="shared" ca="1" si="1735"/>
        <v>-2.8156123341075467E-10</v>
      </c>
    </row>
    <row r="14094" spans="8:13" x14ac:dyDescent="0.3">
      <c r="H14094" s="1">
        <f t="shared" si="1733"/>
        <v>0</v>
      </c>
      <c r="J14094" s="1">
        <f t="shared" si="1736"/>
        <v>50720400</v>
      </c>
      <c r="K14094" s="1">
        <f t="shared" si="1734"/>
        <v>587</v>
      </c>
      <c r="L14094" s="1">
        <f t="shared" ca="1" si="1737"/>
        <v>10.000996051502963</v>
      </c>
      <c r="M14094" s="1">
        <f t="shared" ca="1" si="1735"/>
        <v>-2.8127499712097647E-10</v>
      </c>
    </row>
    <row r="14095" spans="8:13" x14ac:dyDescent="0.3">
      <c r="H14095" s="1">
        <f t="shared" si="1733"/>
        <v>0</v>
      </c>
      <c r="J14095" s="1">
        <f t="shared" si="1736"/>
        <v>50724000</v>
      </c>
      <c r="K14095" s="1">
        <f t="shared" si="1734"/>
        <v>587.1</v>
      </c>
      <c r="L14095" s="1">
        <f t="shared" ca="1" si="1737"/>
        <v>10.000995038912972</v>
      </c>
      <c r="M14095" s="1">
        <f t="shared" ca="1" si="1735"/>
        <v>-2.8098905182009755E-10</v>
      </c>
    </row>
    <row r="14096" spans="8:13" x14ac:dyDescent="0.3">
      <c r="H14096" s="1">
        <f t="shared" si="1733"/>
        <v>0</v>
      </c>
      <c r="J14096" s="1">
        <f t="shared" si="1736"/>
        <v>50727600</v>
      </c>
      <c r="K14096" s="1">
        <f t="shared" si="1734"/>
        <v>587.1</v>
      </c>
      <c r="L14096" s="1">
        <f t="shared" ca="1" si="1737"/>
        <v>10.000994027352386</v>
      </c>
      <c r="M14096" s="1">
        <f t="shared" ca="1" si="1735"/>
        <v>-2.807033972126613E-10</v>
      </c>
    </row>
    <row r="14097" spans="8:13" x14ac:dyDescent="0.3">
      <c r="H14097" s="1">
        <f t="shared" si="1733"/>
        <v>0</v>
      </c>
      <c r="J14097" s="1">
        <f t="shared" si="1736"/>
        <v>50731200</v>
      </c>
      <c r="K14097" s="1">
        <f t="shared" si="1734"/>
        <v>587.20000000000005</v>
      </c>
      <c r="L14097" s="1">
        <f t="shared" ca="1" si="1737"/>
        <v>10.000993016820155</v>
      </c>
      <c r="M14097" s="1">
        <f t="shared" ca="1" si="1735"/>
        <v>-2.804180330027087E-10</v>
      </c>
    </row>
    <row r="14098" spans="8:13" x14ac:dyDescent="0.3">
      <c r="H14098" s="1">
        <f t="shared" si="1733"/>
        <v>0</v>
      </c>
      <c r="J14098" s="1">
        <f t="shared" si="1736"/>
        <v>50734800</v>
      </c>
      <c r="K14098" s="1">
        <f t="shared" si="1734"/>
        <v>587.20000000000005</v>
      </c>
      <c r="L14098" s="1">
        <f t="shared" ca="1" si="1737"/>
        <v>10.000992007315237</v>
      </c>
      <c r="M14098" s="1">
        <f t="shared" ca="1" si="1735"/>
        <v>-2.801329588952838E-10</v>
      </c>
    </row>
    <row r="14099" spans="8:13" x14ac:dyDescent="0.3">
      <c r="H14099" s="1">
        <f t="shared" si="1733"/>
        <v>0</v>
      </c>
      <c r="J14099" s="1">
        <f t="shared" si="1736"/>
        <v>50738400</v>
      </c>
      <c r="K14099" s="1">
        <f t="shared" si="1734"/>
        <v>587.29999999999995</v>
      </c>
      <c r="L14099" s="1">
        <f t="shared" ca="1" si="1737"/>
        <v>10.000990998836585</v>
      </c>
      <c r="M14099" s="1">
        <f t="shared" ca="1" si="1735"/>
        <v>-2.7984817459543078E-10</v>
      </c>
    </row>
    <row r="14100" spans="8:13" x14ac:dyDescent="0.3">
      <c r="H14100" s="1">
        <f t="shared" si="1733"/>
        <v>0</v>
      </c>
      <c r="J14100" s="1">
        <f t="shared" si="1736"/>
        <v>50742000</v>
      </c>
      <c r="K14100" s="1">
        <f t="shared" si="1734"/>
        <v>587.29999999999995</v>
      </c>
      <c r="L14100" s="1">
        <f t="shared" ca="1" si="1737"/>
        <v>10.000989991383156</v>
      </c>
      <c r="M14100" s="1">
        <f t="shared" ca="1" si="1735"/>
        <v>-2.7956367980819395E-10</v>
      </c>
    </row>
    <row r="14101" spans="8:13" x14ac:dyDescent="0.3">
      <c r="H14101" s="1">
        <f t="shared" si="1733"/>
        <v>0</v>
      </c>
      <c r="J14101" s="1">
        <f t="shared" si="1736"/>
        <v>50745600</v>
      </c>
      <c r="K14101" s="1">
        <f t="shared" si="1734"/>
        <v>587.29999999999995</v>
      </c>
      <c r="L14101" s="1">
        <f t="shared" ca="1" si="1737"/>
        <v>10.000988984953908</v>
      </c>
      <c r="M14101" s="1">
        <f t="shared" ca="1" si="1735"/>
        <v>-2.7927947423962092E-10</v>
      </c>
    </row>
    <row r="14102" spans="8:13" x14ac:dyDescent="0.3">
      <c r="H14102" s="1">
        <f t="shared" si="1733"/>
        <v>0</v>
      </c>
      <c r="J14102" s="1">
        <f t="shared" si="1736"/>
        <v>50749200</v>
      </c>
      <c r="K14102" s="1">
        <f t="shared" si="1734"/>
        <v>587.4</v>
      </c>
      <c r="L14102" s="1">
        <f t="shared" ca="1" si="1737"/>
        <v>10.000987979547801</v>
      </c>
      <c r="M14102" s="1">
        <f t="shared" ca="1" si="1735"/>
        <v>-2.7899555759575911E-10</v>
      </c>
    </row>
    <row r="14103" spans="8:13" x14ac:dyDescent="0.3">
      <c r="H14103" s="1">
        <f t="shared" si="1733"/>
        <v>0</v>
      </c>
      <c r="J14103" s="1">
        <f t="shared" si="1736"/>
        <v>50752800</v>
      </c>
      <c r="K14103" s="1">
        <f t="shared" si="1734"/>
        <v>587.4</v>
      </c>
      <c r="L14103" s="1">
        <f t="shared" ca="1" si="1737"/>
        <v>10.000986975163794</v>
      </c>
      <c r="M14103" s="1">
        <f t="shared" ca="1" si="1735"/>
        <v>-2.7871192958265618E-10</v>
      </c>
    </row>
    <row r="14104" spans="8:13" x14ac:dyDescent="0.3">
      <c r="H14104" s="1">
        <f t="shared" si="1733"/>
        <v>0</v>
      </c>
      <c r="J14104" s="1">
        <f t="shared" si="1736"/>
        <v>50756400</v>
      </c>
      <c r="K14104" s="1">
        <f t="shared" si="1734"/>
        <v>587.5</v>
      </c>
      <c r="L14104" s="1">
        <f t="shared" ca="1" si="1737"/>
        <v>10.000985971800848</v>
      </c>
      <c r="M14104" s="1">
        <f t="shared" ca="1" si="1735"/>
        <v>-2.7842858990686067E-10</v>
      </c>
    </row>
    <row r="14105" spans="8:13" x14ac:dyDescent="0.3">
      <c r="H14105" s="1">
        <f t="shared" si="1733"/>
        <v>0</v>
      </c>
      <c r="J14105" s="1">
        <f t="shared" si="1736"/>
        <v>50760000</v>
      </c>
      <c r="K14105" s="1">
        <f t="shared" si="1734"/>
        <v>587.5</v>
      </c>
      <c r="L14105" s="1">
        <f t="shared" ca="1" si="1737"/>
        <v>10.000984969457924</v>
      </c>
      <c r="M14105" s="1">
        <f t="shared" ca="1" si="1735"/>
        <v>-2.7814553827542412E-10</v>
      </c>
    </row>
    <row r="14106" spans="8:13" x14ac:dyDescent="0.3">
      <c r="H14106" s="1">
        <f t="shared" si="1733"/>
        <v>0</v>
      </c>
      <c r="J14106" s="1">
        <f t="shared" si="1736"/>
        <v>50763600</v>
      </c>
      <c r="K14106" s="1">
        <f t="shared" si="1734"/>
        <v>587.5</v>
      </c>
      <c r="L14106" s="1">
        <f t="shared" ca="1" si="1737"/>
        <v>10.000983968133987</v>
      </c>
      <c r="M14106" s="1">
        <f t="shared" ca="1" si="1735"/>
        <v>-2.7786277439539685E-10</v>
      </c>
    </row>
    <row r="14107" spans="8:13" x14ac:dyDescent="0.3">
      <c r="H14107" s="1">
        <f t="shared" si="1733"/>
        <v>0</v>
      </c>
      <c r="J14107" s="1">
        <f t="shared" si="1736"/>
        <v>50767200</v>
      </c>
      <c r="K14107" s="1">
        <f t="shared" si="1734"/>
        <v>587.6</v>
      </c>
      <c r="L14107" s="1">
        <f t="shared" ca="1" si="1737"/>
        <v>10.000982967828</v>
      </c>
      <c r="M14107" s="1">
        <f t="shared" ca="1" si="1735"/>
        <v>-2.7758029797433113E-10</v>
      </c>
    </row>
    <row r="14108" spans="8:13" x14ac:dyDescent="0.3">
      <c r="H14108" s="1">
        <f t="shared" si="1733"/>
        <v>0</v>
      </c>
      <c r="J14108" s="1">
        <f t="shared" si="1736"/>
        <v>50770800</v>
      </c>
      <c r="K14108" s="1">
        <f t="shared" si="1734"/>
        <v>587.6</v>
      </c>
      <c r="L14108" s="1">
        <f t="shared" ca="1" si="1737"/>
        <v>10.000981968538927</v>
      </c>
      <c r="M14108" s="1">
        <f t="shared" ca="1" si="1735"/>
        <v>-2.7729810871977972E-10</v>
      </c>
    </row>
    <row r="14109" spans="8:13" x14ac:dyDescent="0.3">
      <c r="H14109" s="1">
        <f t="shared" si="1733"/>
        <v>0</v>
      </c>
      <c r="J14109" s="1">
        <f t="shared" si="1736"/>
        <v>50774400</v>
      </c>
      <c r="K14109" s="1">
        <f t="shared" si="1734"/>
        <v>587.70000000000005</v>
      </c>
      <c r="L14109" s="1">
        <f t="shared" ca="1" si="1737"/>
        <v>10.000980970265735</v>
      </c>
      <c r="M14109" s="1">
        <f t="shared" ca="1" si="1735"/>
        <v>-2.7701620633979606E-10</v>
      </c>
    </row>
    <row r="14110" spans="8:13" x14ac:dyDescent="0.3">
      <c r="H14110" s="1">
        <f t="shared" si="1733"/>
        <v>0</v>
      </c>
      <c r="J14110" s="1">
        <f t="shared" si="1736"/>
        <v>50778000</v>
      </c>
      <c r="K14110" s="1">
        <f t="shared" si="1734"/>
        <v>587.70000000000005</v>
      </c>
      <c r="L14110" s="1">
        <f t="shared" ca="1" si="1737"/>
        <v>10.000979973007391</v>
      </c>
      <c r="M14110" s="1">
        <f t="shared" ca="1" si="1735"/>
        <v>-2.767345905429365E-10</v>
      </c>
    </row>
    <row r="14111" spans="8:13" x14ac:dyDescent="0.3">
      <c r="H14111" s="1">
        <f t="shared" si="1733"/>
        <v>0</v>
      </c>
      <c r="J14111" s="1">
        <f t="shared" si="1736"/>
        <v>50781600</v>
      </c>
      <c r="K14111" s="1">
        <f t="shared" si="1734"/>
        <v>587.79999999999995</v>
      </c>
      <c r="L14111" s="1">
        <f t="shared" ca="1" si="1737"/>
        <v>10.000978976762866</v>
      </c>
      <c r="M14111" s="1">
        <f t="shared" ca="1" si="1735"/>
        <v>-2.7645326103825762E-10</v>
      </c>
    </row>
    <row r="14112" spans="8:13" x14ac:dyDescent="0.3">
      <c r="H14112" s="1">
        <f t="shared" si="1733"/>
        <v>0</v>
      </c>
      <c r="J14112" s="1">
        <f t="shared" si="1736"/>
        <v>50785200</v>
      </c>
      <c r="K14112" s="1">
        <f t="shared" si="1734"/>
        <v>587.79999999999995</v>
      </c>
      <c r="L14112" s="1">
        <f t="shared" ca="1" si="1737"/>
        <v>10.000977981531125</v>
      </c>
      <c r="M14112" s="1">
        <f t="shared" ca="1" si="1735"/>
        <v>-2.7617221753381384E-10</v>
      </c>
    </row>
    <row r="14113" spans="8:13" x14ac:dyDescent="0.3">
      <c r="H14113" s="1">
        <f t="shared" si="1733"/>
        <v>0</v>
      </c>
      <c r="J14113" s="1">
        <f t="shared" si="1736"/>
        <v>50788800</v>
      </c>
      <c r="K14113" s="1">
        <f t="shared" si="1734"/>
        <v>587.79999999999995</v>
      </c>
      <c r="L14113" s="1">
        <f t="shared" ca="1" si="1737"/>
        <v>10.000976987311143</v>
      </c>
      <c r="M14113" s="1">
        <f t="shared" ca="1" si="1735"/>
        <v>-2.7589145973966528E-10</v>
      </c>
    </row>
    <row r="14114" spans="8:13" x14ac:dyDescent="0.3">
      <c r="H14114" s="1">
        <f t="shared" si="1733"/>
        <v>0</v>
      </c>
      <c r="J14114" s="1">
        <f t="shared" si="1736"/>
        <v>50792400</v>
      </c>
      <c r="K14114" s="1">
        <f t="shared" si="1734"/>
        <v>587.9</v>
      </c>
      <c r="L14114" s="1">
        <f t="shared" ca="1" si="1737"/>
        <v>10.000975994101887</v>
      </c>
      <c r="M14114" s="1">
        <f t="shared" ca="1" si="1735"/>
        <v>-2.7561098736486965E-10</v>
      </c>
    </row>
    <row r="14115" spans="8:13" x14ac:dyDescent="0.3">
      <c r="H14115" s="1">
        <f t="shared" si="1733"/>
        <v>0</v>
      </c>
      <c r="J14115" s="1">
        <f t="shared" si="1736"/>
        <v>50796000</v>
      </c>
      <c r="K14115" s="1">
        <f t="shared" si="1734"/>
        <v>587.9</v>
      </c>
      <c r="L14115" s="1">
        <f t="shared" ca="1" si="1737"/>
        <v>10.000975001902333</v>
      </c>
      <c r="M14115" s="1">
        <f t="shared" ca="1" si="1735"/>
        <v>-2.7533080011948714E-10</v>
      </c>
    </row>
    <row r="14116" spans="8:13" x14ac:dyDescent="0.3">
      <c r="H14116" s="1">
        <f t="shared" si="1733"/>
        <v>0</v>
      </c>
      <c r="J14116" s="1">
        <f t="shared" si="1736"/>
        <v>50799600</v>
      </c>
      <c r="K14116" s="1">
        <f t="shared" si="1734"/>
        <v>588</v>
      </c>
      <c r="L14116" s="1">
        <f t="shared" ca="1" si="1737"/>
        <v>10.000974010711452</v>
      </c>
      <c r="M14116" s="1">
        <f t="shared" ca="1" si="1735"/>
        <v>-2.7505089771357815E-10</v>
      </c>
    </row>
    <row r="14117" spans="8:13" x14ac:dyDescent="0.3">
      <c r="H14117" s="1">
        <f t="shared" si="1733"/>
        <v>0</v>
      </c>
      <c r="J14117" s="1">
        <f t="shared" si="1736"/>
        <v>50803200</v>
      </c>
      <c r="K14117" s="1">
        <f t="shared" si="1734"/>
        <v>588</v>
      </c>
      <c r="L14117" s="1">
        <f t="shared" ca="1" si="1737"/>
        <v>10.000973020528221</v>
      </c>
      <c r="M14117" s="1">
        <f t="shared" ca="1" si="1735"/>
        <v>-2.7477127985770543E-10</v>
      </c>
    </row>
    <row r="14118" spans="8:13" x14ac:dyDescent="0.3">
      <c r="H14118" s="1">
        <f t="shared" si="1733"/>
        <v>0</v>
      </c>
      <c r="J14118" s="1">
        <f t="shared" si="1736"/>
        <v>50806800</v>
      </c>
      <c r="K14118" s="1">
        <f t="shared" si="1734"/>
        <v>588</v>
      </c>
      <c r="L14118" s="1">
        <f t="shared" ca="1" si="1737"/>
        <v>10.000972031351614</v>
      </c>
      <c r="M14118" s="1">
        <f t="shared" ca="1" si="1735"/>
        <v>-2.7449194626243036E-10</v>
      </c>
    </row>
    <row r="14119" spans="8:13" x14ac:dyDescent="0.3">
      <c r="H14119" s="1">
        <f t="shared" si="1733"/>
        <v>0</v>
      </c>
      <c r="J14119" s="1">
        <f t="shared" si="1736"/>
        <v>50810400</v>
      </c>
      <c r="K14119" s="1">
        <f t="shared" si="1734"/>
        <v>588.1</v>
      </c>
      <c r="L14119" s="1">
        <f t="shared" ca="1" si="1737"/>
        <v>10.000971043180607</v>
      </c>
      <c r="M14119" s="1">
        <f t="shared" ca="1" si="1735"/>
        <v>-2.7421289663881674E-10</v>
      </c>
    </row>
    <row r="14120" spans="8:13" x14ac:dyDescent="0.3">
      <c r="H14120" s="1">
        <f t="shared" si="1733"/>
        <v>0</v>
      </c>
      <c r="J14120" s="1">
        <f t="shared" si="1736"/>
        <v>50814000</v>
      </c>
      <c r="K14120" s="1">
        <f t="shared" si="1734"/>
        <v>588.1</v>
      </c>
      <c r="L14120" s="1">
        <f t="shared" ca="1" si="1737"/>
        <v>10.000970056014179</v>
      </c>
      <c r="M14120" s="1">
        <f t="shared" ca="1" si="1735"/>
        <v>-2.7393413069792904E-10</v>
      </c>
    </row>
    <row r="14121" spans="8:13" x14ac:dyDescent="0.3">
      <c r="H14121" s="1">
        <f t="shared" si="1733"/>
        <v>0</v>
      </c>
      <c r="J14121" s="1">
        <f t="shared" si="1736"/>
        <v>50817600</v>
      </c>
      <c r="K14121" s="1">
        <f t="shared" si="1734"/>
        <v>588.20000000000005</v>
      </c>
      <c r="L14121" s="1">
        <f t="shared" ca="1" si="1737"/>
        <v>10.000969069851308</v>
      </c>
      <c r="M14121" s="1">
        <f t="shared" ca="1" si="1735"/>
        <v>-2.7365564815183364E-10</v>
      </c>
    </row>
    <row r="14122" spans="8:13" x14ac:dyDescent="0.3">
      <c r="H14122" s="1">
        <f t="shared" si="1733"/>
        <v>0</v>
      </c>
      <c r="J14122" s="1">
        <f t="shared" si="1736"/>
        <v>50821200</v>
      </c>
      <c r="K14122" s="1">
        <f t="shared" si="1734"/>
        <v>588.20000000000005</v>
      </c>
      <c r="L14122" s="1">
        <f t="shared" ca="1" si="1737"/>
        <v>10.000968084690975</v>
      </c>
      <c r="M14122" s="1">
        <f t="shared" ca="1" si="1735"/>
        <v>-2.7337744871209613E-10</v>
      </c>
    </row>
    <row r="14123" spans="8:13" x14ac:dyDescent="0.3">
      <c r="H14123" s="1">
        <f t="shared" si="1733"/>
        <v>0</v>
      </c>
      <c r="J14123" s="1">
        <f t="shared" si="1736"/>
        <v>50824800</v>
      </c>
      <c r="K14123" s="1">
        <f t="shared" si="1734"/>
        <v>588.29999999999995</v>
      </c>
      <c r="L14123" s="1">
        <f t="shared" ca="1" si="1737"/>
        <v>10.00096710053216</v>
      </c>
      <c r="M14123" s="1">
        <f t="shared" ca="1" si="1735"/>
        <v>-2.7309953209128489E-10</v>
      </c>
    </row>
    <row r="14124" spans="8:13" x14ac:dyDescent="0.3">
      <c r="H14124" s="1">
        <f t="shared" si="1733"/>
        <v>0</v>
      </c>
      <c r="J14124" s="1">
        <f t="shared" si="1736"/>
        <v>50828400</v>
      </c>
      <c r="K14124" s="1">
        <f t="shared" si="1734"/>
        <v>588.29999999999995</v>
      </c>
      <c r="L14124" s="1">
        <f t="shared" ca="1" si="1737"/>
        <v>10.000966117373844</v>
      </c>
      <c r="M14124" s="1">
        <f t="shared" ca="1" si="1735"/>
        <v>-2.7282189800146726E-10</v>
      </c>
    </row>
    <row r="14125" spans="8:13" x14ac:dyDescent="0.3">
      <c r="H14125" s="1">
        <f t="shared" si="1733"/>
        <v>0</v>
      </c>
      <c r="J14125" s="1">
        <f t="shared" si="1736"/>
        <v>50832000</v>
      </c>
      <c r="K14125" s="1">
        <f t="shared" si="1734"/>
        <v>588.29999999999995</v>
      </c>
      <c r="L14125" s="1">
        <f t="shared" ca="1" si="1737"/>
        <v>10.000965135215012</v>
      </c>
      <c r="M14125" s="1">
        <f t="shared" ca="1" si="1735"/>
        <v>-2.7254454615571344E-10</v>
      </c>
    </row>
    <row r="14126" spans="8:13" x14ac:dyDescent="0.3">
      <c r="H14126" s="1">
        <f t="shared" si="1733"/>
        <v>0</v>
      </c>
      <c r="J14126" s="1">
        <f t="shared" si="1736"/>
        <v>50835600</v>
      </c>
      <c r="K14126" s="1">
        <f t="shared" si="1734"/>
        <v>588.4</v>
      </c>
      <c r="L14126" s="1">
        <f t="shared" ca="1" si="1737"/>
        <v>10.000964154054646</v>
      </c>
      <c r="M14126" s="1">
        <f t="shared" ca="1" si="1735"/>
        <v>-2.7226747626709367E-10</v>
      </c>
    </row>
    <row r="14127" spans="8:13" x14ac:dyDescent="0.3">
      <c r="H14127" s="1">
        <f t="shared" si="1733"/>
        <v>0</v>
      </c>
      <c r="J14127" s="1">
        <f t="shared" si="1736"/>
        <v>50839200</v>
      </c>
      <c r="K14127" s="1">
        <f t="shared" si="1734"/>
        <v>588.4</v>
      </c>
      <c r="L14127" s="1">
        <f t="shared" ca="1" si="1737"/>
        <v>10.000963173891732</v>
      </c>
      <c r="M14127" s="1">
        <f t="shared" ca="1" si="1735"/>
        <v>-2.7199068804867776E-10</v>
      </c>
    </row>
    <row r="14128" spans="8:13" x14ac:dyDescent="0.3">
      <c r="H14128" s="1">
        <f t="shared" si="1733"/>
        <v>0</v>
      </c>
      <c r="J14128" s="1">
        <f t="shared" si="1736"/>
        <v>50842800</v>
      </c>
      <c r="K14128" s="1">
        <f t="shared" si="1734"/>
        <v>588.5</v>
      </c>
      <c r="L14128" s="1">
        <f t="shared" ca="1" si="1737"/>
        <v>10.000962194725254</v>
      </c>
      <c r="M14128" s="1">
        <f t="shared" ca="1" si="1735"/>
        <v>-2.7171418121403845E-10</v>
      </c>
    </row>
    <row r="14129" spans="8:13" x14ac:dyDescent="0.3">
      <c r="H14129" s="1">
        <f t="shared" si="1733"/>
        <v>0</v>
      </c>
      <c r="J14129" s="1">
        <f t="shared" si="1736"/>
        <v>50846400</v>
      </c>
      <c r="K14129" s="1">
        <f t="shared" si="1734"/>
        <v>588.5</v>
      </c>
      <c r="L14129" s="1">
        <f t="shared" ca="1" si="1737"/>
        <v>10.000961216554202</v>
      </c>
      <c r="M14129" s="1">
        <f t="shared" ca="1" si="1735"/>
        <v>-2.7143795547774983E-10</v>
      </c>
    </row>
    <row r="14130" spans="8:13" x14ac:dyDescent="0.3">
      <c r="H14130" s="1">
        <f t="shared" si="1733"/>
        <v>0</v>
      </c>
      <c r="J14130" s="1">
        <f t="shared" si="1736"/>
        <v>50850000</v>
      </c>
      <c r="K14130" s="1">
        <f t="shared" si="1734"/>
        <v>588.5</v>
      </c>
      <c r="L14130" s="1">
        <f t="shared" ca="1" si="1737"/>
        <v>10.000960239377562</v>
      </c>
      <c r="M14130" s="1">
        <f t="shared" ca="1" si="1735"/>
        <v>-2.7116201055338459E-10</v>
      </c>
    </row>
    <row r="14131" spans="8:13" x14ac:dyDescent="0.3">
      <c r="H14131" s="1">
        <f t="shared" si="1733"/>
        <v>0</v>
      </c>
      <c r="J14131" s="1">
        <f t="shared" si="1736"/>
        <v>50853600</v>
      </c>
      <c r="K14131" s="1">
        <f t="shared" si="1734"/>
        <v>588.6</v>
      </c>
      <c r="L14131" s="1">
        <f t="shared" ca="1" si="1737"/>
        <v>10.000959263194325</v>
      </c>
      <c r="M14131" s="1">
        <f t="shared" ca="1" si="1735"/>
        <v>-2.7088634615601922E-10</v>
      </c>
    </row>
    <row r="14132" spans="8:13" x14ac:dyDescent="0.3">
      <c r="H14132" s="1">
        <f t="shared" si="1733"/>
        <v>0</v>
      </c>
      <c r="J14132" s="1">
        <f t="shared" si="1736"/>
        <v>50857200</v>
      </c>
      <c r="K14132" s="1">
        <f t="shared" si="1734"/>
        <v>588.6</v>
      </c>
      <c r="L14132" s="1">
        <f t="shared" ca="1" si="1737"/>
        <v>10.00095828800348</v>
      </c>
      <c r="M14132" s="1">
        <f t="shared" ca="1" si="1735"/>
        <v>-2.7061096200022885E-10</v>
      </c>
    </row>
    <row r="14133" spans="8:13" x14ac:dyDescent="0.3">
      <c r="H14133" s="1">
        <f t="shared" si="1733"/>
        <v>0</v>
      </c>
      <c r="J14133" s="1">
        <f t="shared" si="1736"/>
        <v>50860800</v>
      </c>
      <c r="K14133" s="1">
        <f t="shared" si="1734"/>
        <v>588.70000000000005</v>
      </c>
      <c r="L14133" s="1">
        <f t="shared" ca="1" si="1737"/>
        <v>10.000957313804017</v>
      </c>
      <c r="M14133" s="1">
        <f t="shared" ca="1" si="1735"/>
        <v>-2.7033585780109025E-10</v>
      </c>
    </row>
    <row r="14134" spans="8:13" x14ac:dyDescent="0.3">
      <c r="H14134" s="1">
        <f t="shared" si="1733"/>
        <v>0</v>
      </c>
      <c r="J14134" s="1">
        <f t="shared" si="1736"/>
        <v>50864400</v>
      </c>
      <c r="K14134" s="1">
        <f t="shared" si="1734"/>
        <v>588.70000000000005</v>
      </c>
      <c r="L14134" s="1">
        <f t="shared" ca="1" si="1737"/>
        <v>10.000956340594929</v>
      </c>
      <c r="M14134" s="1">
        <f t="shared" ca="1" si="1735"/>
        <v>-2.7006103327368017E-10</v>
      </c>
    </row>
    <row r="14135" spans="8:13" x14ac:dyDescent="0.3">
      <c r="H14135" s="1">
        <f t="shared" si="1733"/>
        <v>0</v>
      </c>
      <c r="J14135" s="1">
        <f t="shared" si="1736"/>
        <v>50868000</v>
      </c>
      <c r="K14135" s="1">
        <f t="shared" si="1734"/>
        <v>588.79999999999995</v>
      </c>
      <c r="L14135" s="1">
        <f t="shared" ca="1" si="1737"/>
        <v>10.000955368375209</v>
      </c>
      <c r="M14135" s="1">
        <f t="shared" ca="1" si="1735"/>
        <v>-2.6978648813407858E-10</v>
      </c>
    </row>
    <row r="14136" spans="8:13" x14ac:dyDescent="0.3">
      <c r="H14136" s="1">
        <f t="shared" si="1733"/>
        <v>0</v>
      </c>
      <c r="J14136" s="1">
        <f t="shared" si="1736"/>
        <v>50871600</v>
      </c>
      <c r="K14136" s="1">
        <f t="shared" si="1734"/>
        <v>588.79999999999995</v>
      </c>
      <c r="L14136" s="1">
        <f t="shared" ca="1" si="1737"/>
        <v>10.000954397143852</v>
      </c>
      <c r="M14136" s="1">
        <f t="shared" ca="1" si="1735"/>
        <v>-2.6951222209836541E-10</v>
      </c>
    </row>
    <row r="14137" spans="8:13" x14ac:dyDescent="0.3">
      <c r="H14137" s="1">
        <f t="shared" si="1733"/>
        <v>0</v>
      </c>
      <c r="J14137" s="1">
        <f t="shared" si="1736"/>
        <v>50875200</v>
      </c>
      <c r="K14137" s="1">
        <f t="shared" si="1734"/>
        <v>588.79999999999995</v>
      </c>
      <c r="L14137" s="1">
        <f t="shared" ca="1" si="1737"/>
        <v>10.000953426899853</v>
      </c>
      <c r="M14137" s="1">
        <f t="shared" ca="1" si="1735"/>
        <v>-2.6923823488262078E-10</v>
      </c>
    </row>
    <row r="14138" spans="8:13" x14ac:dyDescent="0.3">
      <c r="H14138" s="1">
        <f t="shared" si="1733"/>
        <v>0</v>
      </c>
      <c r="J14138" s="1">
        <f t="shared" si="1736"/>
        <v>50878800</v>
      </c>
      <c r="K14138" s="1">
        <f t="shared" si="1734"/>
        <v>588.9</v>
      </c>
      <c r="L14138" s="1">
        <f t="shared" ca="1" si="1737"/>
        <v>10.000952457642208</v>
      </c>
      <c r="M14138" s="1">
        <f t="shared" ca="1" si="1735"/>
        <v>-2.6896452620342631E-10</v>
      </c>
    </row>
    <row r="14139" spans="8:13" x14ac:dyDescent="0.3">
      <c r="H14139" s="1">
        <f t="shared" si="1733"/>
        <v>0</v>
      </c>
      <c r="J14139" s="1">
        <f t="shared" si="1736"/>
        <v>50882400</v>
      </c>
      <c r="K14139" s="1">
        <f t="shared" si="1734"/>
        <v>588.9</v>
      </c>
      <c r="L14139" s="1">
        <f t="shared" ca="1" si="1737"/>
        <v>10.000951489369914</v>
      </c>
      <c r="M14139" s="1">
        <f t="shared" ca="1" si="1735"/>
        <v>-2.6869109577736371E-10</v>
      </c>
    </row>
    <row r="14140" spans="8:13" x14ac:dyDescent="0.3">
      <c r="H14140" s="1">
        <f t="shared" si="1733"/>
        <v>0</v>
      </c>
      <c r="J14140" s="1">
        <f t="shared" si="1736"/>
        <v>50886000</v>
      </c>
      <c r="K14140" s="1">
        <f t="shared" si="1734"/>
        <v>589</v>
      </c>
      <c r="L14140" s="1">
        <f t="shared" ca="1" si="1737"/>
        <v>10.00095052208197</v>
      </c>
      <c r="M14140" s="1">
        <f t="shared" ca="1" si="1735"/>
        <v>-2.6841794332201769E-10</v>
      </c>
    </row>
    <row r="14141" spans="8:13" x14ac:dyDescent="0.3">
      <c r="H14141" s="1">
        <f t="shared" si="1733"/>
        <v>0</v>
      </c>
      <c r="J14141" s="1">
        <f t="shared" si="1736"/>
        <v>50889600</v>
      </c>
      <c r="K14141" s="1">
        <f t="shared" si="1734"/>
        <v>589</v>
      </c>
      <c r="L14141" s="1">
        <f t="shared" ca="1" si="1737"/>
        <v>10.000949555777375</v>
      </c>
      <c r="M14141" s="1">
        <f t="shared" ca="1" si="1735"/>
        <v>-2.6814506855447175E-10</v>
      </c>
    </row>
    <row r="14142" spans="8:13" x14ac:dyDescent="0.3">
      <c r="H14142" s="1">
        <f t="shared" si="1733"/>
        <v>0</v>
      </c>
      <c r="J14142" s="1">
        <f t="shared" si="1736"/>
        <v>50893200</v>
      </c>
      <c r="K14142" s="1">
        <f t="shared" si="1734"/>
        <v>589</v>
      </c>
      <c r="L14142" s="1">
        <f t="shared" ca="1" si="1737"/>
        <v>10.000948590455128</v>
      </c>
      <c r="M14142" s="1">
        <f t="shared" ca="1" si="1735"/>
        <v>-2.6787247119231061E-10</v>
      </c>
    </row>
    <row r="14143" spans="8:13" x14ac:dyDescent="0.3">
      <c r="H14143" s="1">
        <f t="shared" si="1733"/>
        <v>0</v>
      </c>
      <c r="J14143" s="1">
        <f t="shared" si="1736"/>
        <v>50896800</v>
      </c>
      <c r="K14143" s="1">
        <f t="shared" si="1734"/>
        <v>589.1</v>
      </c>
      <c r="L14143" s="1">
        <f t="shared" ca="1" si="1737"/>
        <v>10.000947626114231</v>
      </c>
      <c r="M14143" s="1">
        <f t="shared" ca="1" si="1735"/>
        <v>-2.6760015095362037E-10</v>
      </c>
    </row>
    <row r="14144" spans="8:13" x14ac:dyDescent="0.3">
      <c r="H14144" s="1">
        <f t="shared" si="1733"/>
        <v>0</v>
      </c>
      <c r="J14144" s="1">
        <f t="shared" si="1736"/>
        <v>50900400</v>
      </c>
      <c r="K14144" s="1">
        <f t="shared" si="1734"/>
        <v>589.1</v>
      </c>
      <c r="L14144" s="1">
        <f t="shared" ca="1" si="1737"/>
        <v>10.000946662753687</v>
      </c>
      <c r="M14144" s="1">
        <f t="shared" ca="1" si="1735"/>
        <v>-2.6732810755698994E-10</v>
      </c>
    </row>
    <row r="14145" spans="8:13" x14ac:dyDescent="0.3">
      <c r="H14145" s="1">
        <f t="shared" si="1733"/>
        <v>0</v>
      </c>
      <c r="J14145" s="1">
        <f t="shared" si="1736"/>
        <v>50904000</v>
      </c>
      <c r="K14145" s="1">
        <f t="shared" si="1734"/>
        <v>589.20000000000005</v>
      </c>
      <c r="L14145" s="1">
        <f t="shared" ca="1" si="1737"/>
        <v>10.000945700372499</v>
      </c>
      <c r="M14145" s="1">
        <f t="shared" ca="1" si="1735"/>
        <v>-2.6705634072050522E-10</v>
      </c>
    </row>
    <row r="14146" spans="8:13" x14ac:dyDescent="0.3">
      <c r="H14146" s="1">
        <f t="shared" si="1733"/>
        <v>0</v>
      </c>
      <c r="J14146" s="1">
        <f t="shared" si="1736"/>
        <v>50907600</v>
      </c>
      <c r="K14146" s="1">
        <f t="shared" si="1734"/>
        <v>589.20000000000005</v>
      </c>
      <c r="L14146" s="1">
        <f t="shared" ca="1" si="1737"/>
        <v>10.000944738969674</v>
      </c>
      <c r="M14146" s="1">
        <f t="shared" ca="1" si="1735"/>
        <v>-2.6678485016375816E-10</v>
      </c>
    </row>
    <row r="14147" spans="8:13" x14ac:dyDescent="0.3">
      <c r="H14147" s="1">
        <f t="shared" si="1733"/>
        <v>0</v>
      </c>
      <c r="J14147" s="1">
        <f t="shared" si="1736"/>
        <v>50911200</v>
      </c>
      <c r="K14147" s="1">
        <f t="shared" si="1734"/>
        <v>589.29999999999995</v>
      </c>
      <c r="L14147" s="1">
        <f t="shared" ca="1" si="1737"/>
        <v>10.000943778544213</v>
      </c>
      <c r="M14147" s="1">
        <f t="shared" ca="1" si="1735"/>
        <v>-2.6651363560533657E-10</v>
      </c>
    </row>
    <row r="14148" spans="8:13" x14ac:dyDescent="0.3">
      <c r="H14148" s="1">
        <f t="shared" si="1733"/>
        <v>0</v>
      </c>
      <c r="J14148" s="1">
        <f t="shared" si="1736"/>
        <v>50914800</v>
      </c>
      <c r="K14148" s="1">
        <f t="shared" si="1734"/>
        <v>589.29999999999995</v>
      </c>
      <c r="L14148" s="1">
        <f t="shared" ca="1" si="1737"/>
        <v>10.000942819095124</v>
      </c>
      <c r="M14148" s="1">
        <f t="shared" ca="1" si="1735"/>
        <v>-2.6624269676433009E-10</v>
      </c>
    </row>
    <row r="14149" spans="8:13" x14ac:dyDescent="0.3">
      <c r="H14149" s="1">
        <f t="shared" si="1733"/>
        <v>0</v>
      </c>
      <c r="J14149" s="1">
        <f t="shared" si="1736"/>
        <v>50918400</v>
      </c>
      <c r="K14149" s="1">
        <f t="shared" si="1734"/>
        <v>589.29999999999995</v>
      </c>
      <c r="L14149" s="1">
        <f t="shared" ca="1" si="1737"/>
        <v>10.000941860621417</v>
      </c>
      <c r="M14149" s="1">
        <f t="shared" ca="1" si="1735"/>
        <v>-2.6597203336133337E-10</v>
      </c>
    </row>
    <row r="14150" spans="8:13" x14ac:dyDescent="0.3">
      <c r="H14150" s="1">
        <f t="shared" ref="H14150:H14213" si="1738">F14150+0*(E14150-$B$19)*G14150</f>
        <v>0</v>
      </c>
      <c r="J14150" s="1">
        <f t="shared" si="1736"/>
        <v>50922000</v>
      </c>
      <c r="K14150" s="1">
        <f t="shared" ref="K14150:K14213" si="1739">ROUND(J14150/(24*3600),1)</f>
        <v>589.4</v>
      </c>
      <c r="L14150" s="1">
        <f t="shared" ca="1" si="1737"/>
        <v>10.000940903122096</v>
      </c>
      <c r="M14150" s="1">
        <f t="shared" ref="M14150:M14213" ca="1" si="1740">-$B$16*(L14150-$B$19)/INDIRECT(ADDRESS(ROUND(L14150,0),8))-$B$16*$B$14*$B$33*$B$12*$B$34*((L14150+273)^4-($B$19+273)^4)/INDIRECT(ADDRESS(ROUND(L14150,0),8))</f>
        <v>-2.6570164511543637E-10</v>
      </c>
    </row>
    <row r="14151" spans="8:13" x14ac:dyDescent="0.3">
      <c r="H14151" s="1">
        <f t="shared" si="1738"/>
        <v>0</v>
      </c>
      <c r="J14151" s="1">
        <f t="shared" ref="J14151:J14214" si="1741">J14150+$I$5*60</f>
        <v>50925600</v>
      </c>
      <c r="K14151" s="1">
        <f t="shared" si="1739"/>
        <v>589.4</v>
      </c>
      <c r="L14151" s="1">
        <f t="shared" ref="L14151:L14214" ca="1" si="1742">L14150+M14150*(J14151-J14150)</f>
        <v>10.000939946596175</v>
      </c>
      <c r="M14151" s="1">
        <f t="shared" ca="1" si="1740"/>
        <v>-2.654315317477351E-10</v>
      </c>
    </row>
    <row r="14152" spans="8:13" x14ac:dyDescent="0.3">
      <c r="H14152" s="1">
        <f t="shared" si="1738"/>
        <v>0</v>
      </c>
      <c r="J14152" s="1">
        <f t="shared" si="1741"/>
        <v>50929200</v>
      </c>
      <c r="K14152" s="1">
        <f t="shared" si="1739"/>
        <v>589.5</v>
      </c>
      <c r="L14152" s="1">
        <f t="shared" ca="1" si="1742"/>
        <v>10.000938991042661</v>
      </c>
      <c r="M14152" s="1">
        <f t="shared" ca="1" si="1740"/>
        <v>-2.6516169297832291E-10</v>
      </c>
    </row>
    <row r="14153" spans="8:13" x14ac:dyDescent="0.3">
      <c r="H14153" s="1">
        <f t="shared" si="1738"/>
        <v>0</v>
      </c>
      <c r="J14153" s="1">
        <f t="shared" si="1741"/>
        <v>50932800</v>
      </c>
      <c r="K14153" s="1">
        <f t="shared" si="1739"/>
        <v>589.5</v>
      </c>
      <c r="L14153" s="1">
        <f t="shared" ca="1" si="1742"/>
        <v>10.000938036460566</v>
      </c>
      <c r="M14153" s="1">
        <f t="shared" ca="1" si="1740"/>
        <v>-2.6489212852779416E-10</v>
      </c>
    </row>
    <row r="14154" spans="8:13" x14ac:dyDescent="0.3">
      <c r="H14154" s="1">
        <f t="shared" si="1738"/>
        <v>0</v>
      </c>
      <c r="J14154" s="1">
        <f t="shared" si="1741"/>
        <v>50936400</v>
      </c>
      <c r="K14154" s="1">
        <f t="shared" si="1739"/>
        <v>589.5</v>
      </c>
      <c r="L14154" s="1">
        <f t="shared" ca="1" si="1742"/>
        <v>10.000937082848903</v>
      </c>
      <c r="M14154" s="1">
        <f t="shared" ca="1" si="1740"/>
        <v>-2.6462283811774664E-10</v>
      </c>
    </row>
    <row r="14155" spans="8:13" x14ac:dyDescent="0.3">
      <c r="H14155" s="1">
        <f t="shared" si="1738"/>
        <v>0</v>
      </c>
      <c r="J14155" s="1">
        <f t="shared" si="1741"/>
        <v>50940000</v>
      </c>
      <c r="K14155" s="1">
        <f t="shared" si="1739"/>
        <v>589.6</v>
      </c>
      <c r="L14155" s="1">
        <f t="shared" ca="1" si="1742"/>
        <v>10.000936130206686</v>
      </c>
      <c r="M14155" s="1">
        <f t="shared" ca="1" si="1740"/>
        <v>-2.6435382146927711E-10</v>
      </c>
    </row>
    <row r="14156" spans="8:13" x14ac:dyDescent="0.3">
      <c r="H14156" s="1">
        <f t="shared" si="1738"/>
        <v>0</v>
      </c>
      <c r="J14156" s="1">
        <f t="shared" si="1741"/>
        <v>50943600</v>
      </c>
      <c r="K14156" s="1">
        <f t="shared" si="1739"/>
        <v>589.6</v>
      </c>
      <c r="L14156" s="1">
        <f t="shared" ca="1" si="1742"/>
        <v>10.000935178532929</v>
      </c>
      <c r="M14156" s="1">
        <f t="shared" ca="1" si="1740"/>
        <v>-2.6408507830448444E-10</v>
      </c>
    </row>
    <row r="14157" spans="8:13" x14ac:dyDescent="0.3">
      <c r="H14157" s="1">
        <f t="shared" si="1738"/>
        <v>0</v>
      </c>
      <c r="J14157" s="1">
        <f t="shared" si="1741"/>
        <v>50947200</v>
      </c>
      <c r="K14157" s="1">
        <f t="shared" si="1739"/>
        <v>589.70000000000005</v>
      </c>
      <c r="L14157" s="1">
        <f t="shared" ca="1" si="1742"/>
        <v>10.000934227826647</v>
      </c>
      <c r="M14157" s="1">
        <f t="shared" ca="1" si="1740"/>
        <v>-2.6381660834496702E-10</v>
      </c>
    </row>
    <row r="14158" spans="8:13" x14ac:dyDescent="0.3">
      <c r="H14158" s="1">
        <f t="shared" si="1738"/>
        <v>0</v>
      </c>
      <c r="J14158" s="1">
        <f t="shared" si="1741"/>
        <v>50950800</v>
      </c>
      <c r="K14158" s="1">
        <f t="shared" si="1739"/>
        <v>589.70000000000005</v>
      </c>
      <c r="L14158" s="1">
        <f t="shared" ca="1" si="1742"/>
        <v>10.000933278086857</v>
      </c>
      <c r="M14158" s="1">
        <f t="shared" ca="1" si="1740"/>
        <v>-2.6354841131282407E-10</v>
      </c>
    </row>
    <row r="14159" spans="8:13" x14ac:dyDescent="0.3">
      <c r="H14159" s="1">
        <f t="shared" si="1738"/>
        <v>0</v>
      </c>
      <c r="J14159" s="1">
        <f t="shared" si="1741"/>
        <v>50954400</v>
      </c>
      <c r="K14159" s="1">
        <f t="shared" si="1739"/>
        <v>589.79999999999995</v>
      </c>
      <c r="L14159" s="1">
        <f t="shared" ca="1" si="1742"/>
        <v>10.000932329312576</v>
      </c>
      <c r="M14159" s="1">
        <f t="shared" ca="1" si="1740"/>
        <v>-2.6328048693115885E-10</v>
      </c>
    </row>
    <row r="14160" spans="8:13" x14ac:dyDescent="0.3">
      <c r="H14160" s="1">
        <f t="shared" si="1738"/>
        <v>0</v>
      </c>
      <c r="J14160" s="1">
        <f t="shared" si="1741"/>
        <v>50958000</v>
      </c>
      <c r="K14160" s="1">
        <f t="shared" si="1739"/>
        <v>589.79999999999995</v>
      </c>
      <c r="L14160" s="1">
        <f t="shared" ca="1" si="1742"/>
        <v>10.000931381502824</v>
      </c>
      <c r="M14160" s="1">
        <f t="shared" ca="1" si="1740"/>
        <v>-2.6301283492257157E-10</v>
      </c>
    </row>
    <row r="14161" spans="8:13" x14ac:dyDescent="0.3">
      <c r="H14161" s="1">
        <f t="shared" si="1738"/>
        <v>0</v>
      </c>
      <c r="J14161" s="1">
        <f t="shared" si="1741"/>
        <v>50961600</v>
      </c>
      <c r="K14161" s="1">
        <f t="shared" si="1739"/>
        <v>589.79999999999995</v>
      </c>
      <c r="L14161" s="1">
        <f t="shared" ca="1" si="1742"/>
        <v>10.000930434656619</v>
      </c>
      <c r="M14161" s="1">
        <f t="shared" ca="1" si="1740"/>
        <v>-2.6274545501016555E-10</v>
      </c>
    </row>
    <row r="14162" spans="8:13" x14ac:dyDescent="0.3">
      <c r="H14162" s="1">
        <f t="shared" si="1738"/>
        <v>0</v>
      </c>
      <c r="J14162" s="1">
        <f t="shared" si="1741"/>
        <v>50965200</v>
      </c>
      <c r="K14162" s="1">
        <f t="shared" si="1739"/>
        <v>589.9</v>
      </c>
      <c r="L14162" s="1">
        <f t="shared" ca="1" si="1742"/>
        <v>10.00092948877298</v>
      </c>
      <c r="M14162" s="1">
        <f t="shared" ca="1" si="1740"/>
        <v>-2.6247834691704368E-10</v>
      </c>
    </row>
    <row r="14163" spans="8:13" x14ac:dyDescent="0.3">
      <c r="H14163" s="1">
        <f t="shared" si="1738"/>
        <v>0</v>
      </c>
      <c r="J14163" s="1">
        <f t="shared" si="1741"/>
        <v>50968800</v>
      </c>
      <c r="K14163" s="1">
        <f t="shared" si="1739"/>
        <v>589.9</v>
      </c>
      <c r="L14163" s="1">
        <f t="shared" ca="1" si="1742"/>
        <v>10.000928543850932</v>
      </c>
      <c r="M14163" s="1">
        <f t="shared" ca="1" si="1740"/>
        <v>-2.6221151036731206E-10</v>
      </c>
    </row>
    <row r="14164" spans="8:13" x14ac:dyDescent="0.3">
      <c r="H14164" s="1">
        <f t="shared" si="1738"/>
        <v>0</v>
      </c>
      <c r="J14164" s="1">
        <f t="shared" si="1741"/>
        <v>50972400</v>
      </c>
      <c r="K14164" s="1">
        <f t="shared" si="1739"/>
        <v>590</v>
      </c>
      <c r="L14164" s="1">
        <f t="shared" ca="1" si="1742"/>
        <v>10.000927599889495</v>
      </c>
      <c r="M14164" s="1">
        <f t="shared" ca="1" si="1740"/>
        <v>-2.6194494508457475E-10</v>
      </c>
    </row>
    <row r="14165" spans="8:13" x14ac:dyDescent="0.3">
      <c r="H14165" s="1">
        <f t="shared" si="1738"/>
        <v>0</v>
      </c>
      <c r="J14165" s="1">
        <f t="shared" si="1741"/>
        <v>50976000</v>
      </c>
      <c r="K14165" s="1">
        <f t="shared" si="1739"/>
        <v>590</v>
      </c>
      <c r="L14165" s="1">
        <f t="shared" ca="1" si="1742"/>
        <v>10.000926656887692</v>
      </c>
      <c r="M14165" s="1">
        <f t="shared" ca="1" si="1740"/>
        <v>-2.6167865079293782E-10</v>
      </c>
    </row>
    <row r="14166" spans="8:13" x14ac:dyDescent="0.3">
      <c r="H14166" s="1">
        <f t="shared" si="1738"/>
        <v>0</v>
      </c>
      <c r="J14166" s="1">
        <f t="shared" si="1741"/>
        <v>50979600</v>
      </c>
      <c r="K14166" s="1">
        <f t="shared" si="1739"/>
        <v>590</v>
      </c>
      <c r="L14166" s="1">
        <f t="shared" ca="1" si="1742"/>
        <v>10.00092571484455</v>
      </c>
      <c r="M14166" s="1">
        <f t="shared" ca="1" si="1740"/>
        <v>-2.6141262721751007E-10</v>
      </c>
    </row>
    <row r="14167" spans="8:13" x14ac:dyDescent="0.3">
      <c r="H14167" s="1">
        <f t="shared" si="1738"/>
        <v>0</v>
      </c>
      <c r="J14167" s="1">
        <f t="shared" si="1741"/>
        <v>50983200</v>
      </c>
      <c r="K14167" s="1">
        <f t="shared" si="1739"/>
        <v>590.1</v>
      </c>
      <c r="L14167" s="1">
        <f t="shared" ca="1" si="1742"/>
        <v>10.000924773759092</v>
      </c>
      <c r="M14167" s="1">
        <f t="shared" ca="1" si="1740"/>
        <v>-2.6114687408239858E-10</v>
      </c>
    </row>
    <row r="14168" spans="8:13" x14ac:dyDescent="0.3">
      <c r="H14168" s="1">
        <f t="shared" si="1738"/>
        <v>0</v>
      </c>
      <c r="J14168" s="1">
        <f t="shared" si="1741"/>
        <v>50986800</v>
      </c>
      <c r="K14168" s="1">
        <f t="shared" si="1739"/>
        <v>590.1</v>
      </c>
      <c r="L14168" s="1">
        <f t="shared" ca="1" si="1742"/>
        <v>10.000923833630345</v>
      </c>
      <c r="M14168" s="1">
        <f t="shared" ca="1" si="1740"/>
        <v>-2.6088139111321338E-10</v>
      </c>
    </row>
    <row r="14169" spans="8:13" x14ac:dyDescent="0.3">
      <c r="H14169" s="1">
        <f t="shared" si="1738"/>
        <v>0</v>
      </c>
      <c r="J14169" s="1">
        <f t="shared" si="1741"/>
        <v>50990400</v>
      </c>
      <c r="K14169" s="1">
        <f t="shared" si="1739"/>
        <v>590.20000000000005</v>
      </c>
      <c r="L14169" s="1">
        <f t="shared" ca="1" si="1742"/>
        <v>10.000922894457338</v>
      </c>
      <c r="M14169" s="1">
        <f t="shared" ca="1" si="1740"/>
        <v>-2.6061617803506416E-10</v>
      </c>
    </row>
    <row r="14170" spans="8:13" x14ac:dyDescent="0.3">
      <c r="H14170" s="1">
        <f t="shared" si="1738"/>
        <v>0</v>
      </c>
      <c r="J14170" s="1">
        <f t="shared" si="1741"/>
        <v>50994000</v>
      </c>
      <c r="K14170" s="1">
        <f t="shared" si="1739"/>
        <v>590.20000000000005</v>
      </c>
      <c r="L14170" s="1">
        <f t="shared" ca="1" si="1742"/>
        <v>10.000921956239097</v>
      </c>
      <c r="M14170" s="1">
        <f t="shared" ca="1" si="1740"/>
        <v>-2.6035123457356162E-10</v>
      </c>
    </row>
    <row r="14171" spans="8:13" x14ac:dyDescent="0.3">
      <c r="H14171" s="1">
        <f t="shared" si="1738"/>
        <v>0</v>
      </c>
      <c r="J14171" s="1">
        <f t="shared" si="1741"/>
        <v>50997600</v>
      </c>
      <c r="K14171" s="1">
        <f t="shared" si="1739"/>
        <v>590.29999999999995</v>
      </c>
      <c r="L14171" s="1">
        <f t="shared" ca="1" si="1742"/>
        <v>10.000921018974653</v>
      </c>
      <c r="M14171" s="1">
        <f t="shared" ca="1" si="1740"/>
        <v>-2.6008656045481844E-10</v>
      </c>
    </row>
    <row r="14172" spans="8:13" x14ac:dyDescent="0.3">
      <c r="H14172" s="1">
        <f t="shared" si="1738"/>
        <v>0</v>
      </c>
      <c r="J14172" s="1">
        <f t="shared" si="1741"/>
        <v>51001200</v>
      </c>
      <c r="K14172" s="1">
        <f t="shared" si="1739"/>
        <v>590.29999999999995</v>
      </c>
      <c r="L14172" s="1">
        <f t="shared" ca="1" si="1742"/>
        <v>10.000920082663034</v>
      </c>
      <c r="M14172" s="1">
        <f t="shared" ca="1" si="1740"/>
        <v>-2.5982215540444502E-10</v>
      </c>
    </row>
    <row r="14173" spans="8:13" x14ac:dyDescent="0.3">
      <c r="H14173" s="1">
        <f t="shared" si="1738"/>
        <v>0</v>
      </c>
      <c r="J14173" s="1">
        <f t="shared" si="1741"/>
        <v>51004800</v>
      </c>
      <c r="K14173" s="1">
        <f t="shared" si="1739"/>
        <v>590.29999999999995</v>
      </c>
      <c r="L14173" s="1">
        <f t="shared" ca="1" si="1742"/>
        <v>10.000919147303275</v>
      </c>
      <c r="M14173" s="1">
        <f t="shared" ca="1" si="1740"/>
        <v>-2.5955801914955757E-10</v>
      </c>
    </row>
    <row r="14174" spans="8:13" x14ac:dyDescent="0.3">
      <c r="H14174" s="1">
        <f t="shared" si="1738"/>
        <v>0</v>
      </c>
      <c r="J14174" s="1">
        <f t="shared" si="1741"/>
        <v>51008400</v>
      </c>
      <c r="K14174" s="1">
        <f t="shared" si="1739"/>
        <v>590.4</v>
      </c>
      <c r="L14174" s="1">
        <f t="shared" ca="1" si="1742"/>
        <v>10.000918212894407</v>
      </c>
      <c r="M14174" s="1">
        <f t="shared" ca="1" si="1740"/>
        <v>-2.5929415141677073E-10</v>
      </c>
    </row>
    <row r="14175" spans="8:13" x14ac:dyDescent="0.3">
      <c r="H14175" s="1">
        <f t="shared" si="1738"/>
        <v>0</v>
      </c>
      <c r="J14175" s="1">
        <f t="shared" si="1741"/>
        <v>51012000</v>
      </c>
      <c r="K14175" s="1">
        <f t="shared" si="1739"/>
        <v>590.4</v>
      </c>
      <c r="L14175" s="1">
        <f t="shared" ca="1" si="1742"/>
        <v>10.000917279435461</v>
      </c>
      <c r="M14175" s="1">
        <f t="shared" ca="1" si="1740"/>
        <v>-2.5903055193269737E-10</v>
      </c>
    </row>
    <row r="14176" spans="8:13" x14ac:dyDescent="0.3">
      <c r="H14176" s="1">
        <f t="shared" si="1738"/>
        <v>0</v>
      </c>
      <c r="J14176" s="1">
        <f t="shared" si="1741"/>
        <v>51015600</v>
      </c>
      <c r="K14176" s="1">
        <f t="shared" si="1739"/>
        <v>590.5</v>
      </c>
      <c r="L14176" s="1">
        <f t="shared" ca="1" si="1742"/>
        <v>10.000916346925473</v>
      </c>
      <c r="M14176" s="1">
        <f t="shared" ca="1" si="1740"/>
        <v>-2.5876722042495592E-10</v>
      </c>
    </row>
    <row r="14177" spans="8:13" x14ac:dyDescent="0.3">
      <c r="H14177" s="1">
        <f t="shared" si="1738"/>
        <v>0</v>
      </c>
      <c r="J14177" s="1">
        <f t="shared" si="1741"/>
        <v>51019200</v>
      </c>
      <c r="K14177" s="1">
        <f t="shared" si="1739"/>
        <v>590.5</v>
      </c>
      <c r="L14177" s="1">
        <f t="shared" ca="1" si="1742"/>
        <v>10.00091541536348</v>
      </c>
      <c r="M14177" s="1">
        <f t="shared" ca="1" si="1740"/>
        <v>-2.5850415662116335E-10</v>
      </c>
    </row>
    <row r="14178" spans="8:13" x14ac:dyDescent="0.3">
      <c r="H14178" s="1">
        <f t="shared" si="1738"/>
        <v>0</v>
      </c>
      <c r="J14178" s="1">
        <f t="shared" si="1741"/>
        <v>51022800</v>
      </c>
      <c r="K14178" s="1">
        <f t="shared" si="1739"/>
        <v>590.5</v>
      </c>
      <c r="L14178" s="1">
        <f t="shared" ca="1" si="1742"/>
        <v>10.000914484748515</v>
      </c>
      <c r="M14178" s="1">
        <f t="shared" ca="1" si="1740"/>
        <v>-2.5824136024893741E-10</v>
      </c>
    </row>
    <row r="14179" spans="8:13" x14ac:dyDescent="0.3">
      <c r="H14179" s="1">
        <f t="shared" si="1738"/>
        <v>0</v>
      </c>
      <c r="J14179" s="1">
        <f t="shared" si="1741"/>
        <v>51026400</v>
      </c>
      <c r="K14179" s="1">
        <f t="shared" si="1739"/>
        <v>590.6</v>
      </c>
      <c r="L14179" s="1">
        <f t="shared" ca="1" si="1742"/>
        <v>10.000913555079618</v>
      </c>
      <c r="M14179" s="1">
        <f t="shared" ca="1" si="1740"/>
        <v>-2.5797883103689776E-10</v>
      </c>
    </row>
    <row r="14180" spans="8:13" x14ac:dyDescent="0.3">
      <c r="H14180" s="1">
        <f t="shared" si="1738"/>
        <v>0</v>
      </c>
      <c r="J14180" s="1">
        <f t="shared" si="1741"/>
        <v>51030000</v>
      </c>
      <c r="K14180" s="1">
        <f t="shared" si="1739"/>
        <v>590.6</v>
      </c>
      <c r="L14180" s="1">
        <f t="shared" ca="1" si="1742"/>
        <v>10.000912626355827</v>
      </c>
      <c r="M14180" s="1">
        <f t="shared" ca="1" si="1740"/>
        <v>-2.5771656871316488E-10</v>
      </c>
    </row>
    <row r="14181" spans="8:13" x14ac:dyDescent="0.3">
      <c r="H14181" s="1">
        <f t="shared" si="1738"/>
        <v>0</v>
      </c>
      <c r="J14181" s="1">
        <f t="shared" si="1741"/>
        <v>51033600</v>
      </c>
      <c r="K14181" s="1">
        <f t="shared" si="1739"/>
        <v>590.70000000000005</v>
      </c>
      <c r="L14181" s="1">
        <f t="shared" ca="1" si="1742"/>
        <v>10.00091169857618</v>
      </c>
      <c r="M14181" s="1">
        <f t="shared" ca="1" si="1740"/>
        <v>-2.5745457300635833E-10</v>
      </c>
    </row>
    <row r="14182" spans="8:13" x14ac:dyDescent="0.3">
      <c r="H14182" s="1">
        <f t="shared" si="1738"/>
        <v>0</v>
      </c>
      <c r="J14182" s="1">
        <f t="shared" si="1741"/>
        <v>51037200</v>
      </c>
      <c r="K14182" s="1">
        <f t="shared" si="1739"/>
        <v>590.70000000000005</v>
      </c>
      <c r="L14182" s="1">
        <f t="shared" ca="1" si="1742"/>
        <v>10.000910771739717</v>
      </c>
      <c r="M14182" s="1">
        <f t="shared" ca="1" si="1740"/>
        <v>-2.5719284364509876E-10</v>
      </c>
    </row>
    <row r="14183" spans="8:13" x14ac:dyDescent="0.3">
      <c r="H14183" s="1">
        <f t="shared" si="1738"/>
        <v>0</v>
      </c>
      <c r="J14183" s="1">
        <f t="shared" si="1741"/>
        <v>51040800</v>
      </c>
      <c r="K14183" s="1">
        <f t="shared" si="1739"/>
        <v>590.79999999999995</v>
      </c>
      <c r="L14183" s="1">
        <f t="shared" ca="1" si="1742"/>
        <v>10.000909845845479</v>
      </c>
      <c r="M14183" s="1">
        <f t="shared" ca="1" si="1740"/>
        <v>-2.5693138035901045E-10</v>
      </c>
    </row>
    <row r="14184" spans="8:13" x14ac:dyDescent="0.3">
      <c r="H14184" s="1">
        <f t="shared" si="1738"/>
        <v>0</v>
      </c>
      <c r="J14184" s="1">
        <f t="shared" si="1741"/>
        <v>51044400</v>
      </c>
      <c r="K14184" s="1">
        <f t="shared" si="1739"/>
        <v>590.79999999999995</v>
      </c>
      <c r="L14184" s="1">
        <f t="shared" ca="1" si="1742"/>
        <v>10.00090892089251</v>
      </c>
      <c r="M14184" s="1">
        <f t="shared" ca="1" si="1740"/>
        <v>-2.566701828777178E-10</v>
      </c>
    </row>
    <row r="14185" spans="8:13" x14ac:dyDescent="0.3">
      <c r="H14185" s="1">
        <f t="shared" si="1738"/>
        <v>0</v>
      </c>
      <c r="J14185" s="1">
        <f t="shared" si="1741"/>
        <v>51048000</v>
      </c>
      <c r="K14185" s="1">
        <f t="shared" si="1739"/>
        <v>590.79999999999995</v>
      </c>
      <c r="L14185" s="1">
        <f t="shared" ca="1" si="1742"/>
        <v>10.000907996879851</v>
      </c>
      <c r="M14185" s="1">
        <f t="shared" ca="1" si="1740"/>
        <v>-2.5640925093084337E-10</v>
      </c>
    </row>
    <row r="14186" spans="8:13" x14ac:dyDescent="0.3">
      <c r="H14186" s="1">
        <f t="shared" si="1738"/>
        <v>0</v>
      </c>
      <c r="J14186" s="1">
        <f t="shared" si="1741"/>
        <v>51051600</v>
      </c>
      <c r="K14186" s="1">
        <f t="shared" si="1739"/>
        <v>590.9</v>
      </c>
      <c r="L14186" s="1">
        <f t="shared" ca="1" si="1742"/>
        <v>10.000907073806548</v>
      </c>
      <c r="M14186" s="1">
        <f t="shared" ca="1" si="1740"/>
        <v>-2.561485842485139E-10</v>
      </c>
    </row>
    <row r="14187" spans="8:13" x14ac:dyDescent="0.3">
      <c r="H14187" s="1">
        <f t="shared" si="1738"/>
        <v>0</v>
      </c>
      <c r="J14187" s="1">
        <f t="shared" si="1741"/>
        <v>51055200</v>
      </c>
      <c r="K14187" s="1">
        <f t="shared" si="1739"/>
        <v>590.9</v>
      </c>
      <c r="L14187" s="1">
        <f t="shared" ca="1" si="1742"/>
        <v>10.000906151671645</v>
      </c>
      <c r="M14187" s="1">
        <f t="shared" ca="1" si="1740"/>
        <v>-2.5588818256085413E-10</v>
      </c>
    </row>
    <row r="14188" spans="8:13" x14ac:dyDescent="0.3">
      <c r="H14188" s="1">
        <f t="shared" si="1738"/>
        <v>0</v>
      </c>
      <c r="J14188" s="1">
        <f t="shared" si="1741"/>
        <v>51058800</v>
      </c>
      <c r="K14188" s="1">
        <f t="shared" si="1739"/>
        <v>591</v>
      </c>
      <c r="L14188" s="1">
        <f t="shared" ca="1" si="1742"/>
        <v>10.000905230474187</v>
      </c>
      <c r="M14188" s="1">
        <f t="shared" ca="1" si="1740"/>
        <v>-2.556280455984917E-10</v>
      </c>
    </row>
    <row r="14189" spans="8:13" x14ac:dyDescent="0.3">
      <c r="H14189" s="1">
        <f t="shared" si="1738"/>
        <v>0</v>
      </c>
      <c r="J14189" s="1">
        <f t="shared" si="1741"/>
        <v>51062400</v>
      </c>
      <c r="K14189" s="1">
        <f t="shared" si="1739"/>
        <v>591</v>
      </c>
      <c r="L14189" s="1">
        <f t="shared" ca="1" si="1742"/>
        <v>10.000904310213222</v>
      </c>
      <c r="M14189" s="1">
        <f t="shared" ca="1" si="1740"/>
        <v>-2.5536817309255517E-10</v>
      </c>
    </row>
    <row r="14190" spans="8:13" x14ac:dyDescent="0.3">
      <c r="H14190" s="1">
        <f t="shared" si="1738"/>
        <v>0</v>
      </c>
      <c r="J14190" s="1">
        <f t="shared" si="1741"/>
        <v>51066000</v>
      </c>
      <c r="K14190" s="1">
        <f t="shared" si="1739"/>
        <v>591</v>
      </c>
      <c r="L14190" s="1">
        <f t="shared" ca="1" si="1742"/>
        <v>10.0009033908878</v>
      </c>
      <c r="M14190" s="1">
        <f t="shared" ca="1" si="1740"/>
        <v>-2.551085647741731E-10</v>
      </c>
    </row>
    <row r="14191" spans="8:13" x14ac:dyDescent="0.3">
      <c r="H14191" s="1">
        <f t="shared" si="1738"/>
        <v>0</v>
      </c>
      <c r="J14191" s="1">
        <f t="shared" si="1741"/>
        <v>51069600</v>
      </c>
      <c r="K14191" s="1">
        <f t="shared" si="1739"/>
        <v>591.1</v>
      </c>
      <c r="L14191" s="1">
        <f t="shared" ca="1" si="1742"/>
        <v>10.000902472496966</v>
      </c>
      <c r="M14191" s="1">
        <f t="shared" ca="1" si="1740"/>
        <v>-2.5484922037447474E-10</v>
      </c>
    </row>
    <row r="14192" spans="8:13" x14ac:dyDescent="0.3">
      <c r="H14192" s="1">
        <f t="shared" si="1738"/>
        <v>0</v>
      </c>
      <c r="J14192" s="1">
        <f t="shared" si="1741"/>
        <v>51073200</v>
      </c>
      <c r="K14192" s="1">
        <f t="shared" si="1739"/>
        <v>591.1</v>
      </c>
      <c r="L14192" s="1">
        <f t="shared" ca="1" si="1742"/>
        <v>10.000901555039773</v>
      </c>
      <c r="M14192" s="1">
        <f t="shared" ca="1" si="1740"/>
        <v>-2.5459013962559174E-10</v>
      </c>
    </row>
    <row r="14193" spans="8:13" x14ac:dyDescent="0.3">
      <c r="H14193" s="1">
        <f t="shared" si="1738"/>
        <v>0</v>
      </c>
      <c r="J14193" s="1">
        <f t="shared" si="1741"/>
        <v>51076800</v>
      </c>
      <c r="K14193" s="1">
        <f t="shared" si="1739"/>
        <v>591.20000000000005</v>
      </c>
      <c r="L14193" s="1">
        <f t="shared" ca="1" si="1742"/>
        <v>10.000900638515271</v>
      </c>
      <c r="M14193" s="1">
        <f t="shared" ca="1" si="1740"/>
        <v>-2.5433132225915441E-10</v>
      </c>
    </row>
    <row r="14194" spans="8:13" x14ac:dyDescent="0.3">
      <c r="H14194" s="1">
        <f t="shared" si="1738"/>
        <v>0</v>
      </c>
      <c r="J14194" s="1">
        <f t="shared" si="1741"/>
        <v>51080400</v>
      </c>
      <c r="K14194" s="1">
        <f t="shared" si="1739"/>
        <v>591.20000000000005</v>
      </c>
      <c r="L14194" s="1">
        <f t="shared" ca="1" si="1742"/>
        <v>10.00089972292251</v>
      </c>
      <c r="M14194" s="1">
        <f t="shared" ca="1" si="1740"/>
        <v>-2.5407276800729504E-10</v>
      </c>
    </row>
    <row r="14195" spans="8:13" x14ac:dyDescent="0.3">
      <c r="H14195" s="1">
        <f t="shared" si="1738"/>
        <v>0</v>
      </c>
      <c r="J14195" s="1">
        <f t="shared" si="1741"/>
        <v>51084000</v>
      </c>
      <c r="K14195" s="1">
        <f t="shared" si="1739"/>
        <v>591.29999999999995</v>
      </c>
      <c r="L14195" s="1">
        <f t="shared" ca="1" si="1742"/>
        <v>10.000898808260546</v>
      </c>
      <c r="M14195" s="1">
        <f t="shared" ca="1" si="1740"/>
        <v>-2.5381447660314903E-10</v>
      </c>
    </row>
    <row r="14196" spans="8:13" x14ac:dyDescent="0.3">
      <c r="H14196" s="1">
        <f t="shared" si="1738"/>
        <v>0</v>
      </c>
      <c r="J14196" s="1">
        <f t="shared" si="1741"/>
        <v>51087600</v>
      </c>
      <c r="K14196" s="1">
        <f t="shared" si="1739"/>
        <v>591.29999999999995</v>
      </c>
      <c r="L14196" s="1">
        <f t="shared" ca="1" si="1742"/>
        <v>10.00089789452843</v>
      </c>
      <c r="M14196" s="1">
        <f t="shared" ca="1" si="1740"/>
        <v>-2.5355644777884791E-10</v>
      </c>
    </row>
    <row r="14197" spans="8:13" x14ac:dyDescent="0.3">
      <c r="H14197" s="1">
        <f t="shared" si="1738"/>
        <v>0</v>
      </c>
      <c r="J14197" s="1">
        <f t="shared" si="1741"/>
        <v>51091200</v>
      </c>
      <c r="K14197" s="1">
        <f t="shared" si="1739"/>
        <v>591.29999999999995</v>
      </c>
      <c r="L14197" s="1">
        <f t="shared" ca="1" si="1742"/>
        <v>10.000896981725218</v>
      </c>
      <c r="M14197" s="1">
        <f t="shared" ca="1" si="1740"/>
        <v>-2.5329868126752738E-10</v>
      </c>
    </row>
    <row r="14198" spans="8:13" x14ac:dyDescent="0.3">
      <c r="H14198" s="1">
        <f t="shared" si="1738"/>
        <v>0</v>
      </c>
      <c r="J14198" s="1">
        <f t="shared" si="1741"/>
        <v>51094800</v>
      </c>
      <c r="K14198" s="1">
        <f t="shared" si="1739"/>
        <v>591.4</v>
      </c>
      <c r="L14198" s="1">
        <f t="shared" ca="1" si="1742"/>
        <v>10.000896069849965</v>
      </c>
      <c r="M14198" s="1">
        <f t="shared" ca="1" si="1740"/>
        <v>-2.5304117680282427E-10</v>
      </c>
    </row>
    <row r="14199" spans="8:13" x14ac:dyDescent="0.3">
      <c r="H14199" s="1">
        <f t="shared" si="1738"/>
        <v>0</v>
      </c>
      <c r="J14199" s="1">
        <f t="shared" si="1741"/>
        <v>51098400</v>
      </c>
      <c r="K14199" s="1">
        <f t="shared" si="1739"/>
        <v>591.4</v>
      </c>
      <c r="L14199" s="1">
        <f t="shared" ca="1" si="1742"/>
        <v>10.000895158901729</v>
      </c>
      <c r="M14199" s="1">
        <f t="shared" ca="1" si="1740"/>
        <v>-2.5278393411837558E-10</v>
      </c>
    </row>
    <row r="14200" spans="8:13" x14ac:dyDescent="0.3">
      <c r="H14200" s="1">
        <f t="shared" si="1738"/>
        <v>0</v>
      </c>
      <c r="J14200" s="1">
        <f t="shared" si="1741"/>
        <v>51102000</v>
      </c>
      <c r="K14200" s="1">
        <f t="shared" si="1739"/>
        <v>591.5</v>
      </c>
      <c r="L14200" s="1">
        <f t="shared" ca="1" si="1742"/>
        <v>10.000894248879566</v>
      </c>
      <c r="M14200" s="1">
        <f t="shared" ca="1" si="1740"/>
        <v>-2.5252695294781746E-10</v>
      </c>
    </row>
    <row r="14201" spans="8:13" x14ac:dyDescent="0.3">
      <c r="H14201" s="1">
        <f t="shared" si="1738"/>
        <v>0</v>
      </c>
      <c r="J14201" s="1">
        <f t="shared" si="1741"/>
        <v>51105600</v>
      </c>
      <c r="K14201" s="1">
        <f t="shared" si="1739"/>
        <v>591.5</v>
      </c>
      <c r="L14201" s="1">
        <f t="shared" ca="1" si="1742"/>
        <v>10.000893339782536</v>
      </c>
      <c r="M14201" s="1">
        <f t="shared" ca="1" si="1740"/>
        <v>-2.5227023302528926E-10</v>
      </c>
    </row>
    <row r="14202" spans="8:13" x14ac:dyDescent="0.3">
      <c r="H14202" s="1">
        <f t="shared" si="1738"/>
        <v>0</v>
      </c>
      <c r="J14202" s="1">
        <f t="shared" si="1741"/>
        <v>51109200</v>
      </c>
      <c r="K14202" s="1">
        <f t="shared" si="1739"/>
        <v>591.5</v>
      </c>
      <c r="L14202" s="1">
        <f t="shared" ca="1" si="1742"/>
        <v>10.000892431609698</v>
      </c>
      <c r="M14202" s="1">
        <f t="shared" ca="1" si="1740"/>
        <v>-2.5201377408543107E-10</v>
      </c>
    </row>
    <row r="14203" spans="8:13" x14ac:dyDescent="0.3">
      <c r="H14203" s="1">
        <f t="shared" si="1738"/>
        <v>0</v>
      </c>
      <c r="J14203" s="1">
        <f t="shared" si="1741"/>
        <v>51112800</v>
      </c>
      <c r="K14203" s="1">
        <f t="shared" si="1739"/>
        <v>591.6</v>
      </c>
      <c r="L14203" s="1">
        <f t="shared" ca="1" si="1742"/>
        <v>10.00089152436011</v>
      </c>
      <c r="M14203" s="1">
        <f t="shared" ca="1" si="1740"/>
        <v>-2.5175757586238079E-10</v>
      </c>
    </row>
    <row r="14204" spans="8:13" x14ac:dyDescent="0.3">
      <c r="H14204" s="1">
        <f t="shared" si="1738"/>
        <v>0</v>
      </c>
      <c r="J14204" s="1">
        <f t="shared" si="1741"/>
        <v>51116400</v>
      </c>
      <c r="K14204" s="1">
        <f t="shared" si="1739"/>
        <v>591.6</v>
      </c>
      <c r="L14204" s="1">
        <f t="shared" ca="1" si="1742"/>
        <v>10.000890618032837</v>
      </c>
      <c r="M14204" s="1">
        <f t="shared" ca="1" si="1740"/>
        <v>-2.5150163809178224E-10</v>
      </c>
    </row>
    <row r="14205" spans="8:13" x14ac:dyDescent="0.3">
      <c r="H14205" s="1">
        <f t="shared" si="1738"/>
        <v>0</v>
      </c>
      <c r="J14205" s="1">
        <f t="shared" si="1741"/>
        <v>51120000</v>
      </c>
      <c r="K14205" s="1">
        <f t="shared" si="1739"/>
        <v>591.70000000000005</v>
      </c>
      <c r="L14205" s="1">
        <f t="shared" ca="1" si="1742"/>
        <v>10.00088971262694</v>
      </c>
      <c r="M14205" s="1">
        <f t="shared" ca="1" si="1740"/>
        <v>-2.5124596050827589E-10</v>
      </c>
    </row>
    <row r="14206" spans="8:13" x14ac:dyDescent="0.3">
      <c r="H14206" s="1">
        <f t="shared" si="1738"/>
        <v>0</v>
      </c>
      <c r="J14206" s="1">
        <f t="shared" si="1741"/>
        <v>51123600</v>
      </c>
      <c r="K14206" s="1">
        <f t="shared" si="1739"/>
        <v>591.70000000000005</v>
      </c>
      <c r="L14206" s="1">
        <f t="shared" ca="1" si="1742"/>
        <v>10.000888808141482</v>
      </c>
      <c r="M14206" s="1">
        <f t="shared" ca="1" si="1740"/>
        <v>-2.5099054284800638E-10</v>
      </c>
    </row>
    <row r="14207" spans="8:13" x14ac:dyDescent="0.3">
      <c r="H14207" s="1">
        <f t="shared" si="1738"/>
        <v>0</v>
      </c>
      <c r="J14207" s="1">
        <f t="shared" si="1741"/>
        <v>51127200</v>
      </c>
      <c r="K14207" s="1">
        <f t="shared" si="1739"/>
        <v>591.79999999999995</v>
      </c>
      <c r="L14207" s="1">
        <f t="shared" ca="1" si="1742"/>
        <v>10.000887904575528</v>
      </c>
      <c r="M14207" s="1">
        <f t="shared" ca="1" si="1740"/>
        <v>-2.5073538484611506E-10</v>
      </c>
    </row>
    <row r="14208" spans="8:13" x14ac:dyDescent="0.3">
      <c r="H14208" s="1">
        <f t="shared" si="1738"/>
        <v>0</v>
      </c>
      <c r="J14208" s="1">
        <f t="shared" si="1741"/>
        <v>51130800</v>
      </c>
      <c r="K14208" s="1">
        <f t="shared" si="1739"/>
        <v>591.79999999999995</v>
      </c>
      <c r="L14208" s="1">
        <f t="shared" ca="1" si="1742"/>
        <v>10.000887001928142</v>
      </c>
      <c r="M14208" s="1">
        <f t="shared" ca="1" si="1740"/>
        <v>-2.5048048623874793E-10</v>
      </c>
    </row>
    <row r="14209" spans="8:13" x14ac:dyDescent="0.3">
      <c r="H14209" s="1">
        <f t="shared" si="1738"/>
        <v>0</v>
      </c>
      <c r="J14209" s="1">
        <f t="shared" si="1741"/>
        <v>51134400</v>
      </c>
      <c r="K14209" s="1">
        <f t="shared" si="1739"/>
        <v>591.79999999999995</v>
      </c>
      <c r="L14209" s="1">
        <f t="shared" ca="1" si="1742"/>
        <v>10.000886100198391</v>
      </c>
      <c r="M14209" s="1">
        <f t="shared" ca="1" si="1740"/>
        <v>-2.5022584676255089E-10</v>
      </c>
    </row>
    <row r="14210" spans="8:13" x14ac:dyDescent="0.3">
      <c r="H14210" s="1">
        <f t="shared" si="1738"/>
        <v>0</v>
      </c>
      <c r="J14210" s="1">
        <f t="shared" si="1741"/>
        <v>51138000</v>
      </c>
      <c r="K14210" s="1">
        <f t="shared" si="1739"/>
        <v>591.9</v>
      </c>
      <c r="L14210" s="1">
        <f t="shared" ca="1" si="1742"/>
        <v>10.000885199385342</v>
      </c>
      <c r="M14210" s="1">
        <f t="shared" ca="1" si="1740"/>
        <v>-2.4997146615366914E-10</v>
      </c>
    </row>
    <row r="14211" spans="8:13" x14ac:dyDescent="0.3">
      <c r="H14211" s="1">
        <f t="shared" si="1738"/>
        <v>0</v>
      </c>
      <c r="J14211" s="1">
        <f t="shared" si="1741"/>
        <v>51141600</v>
      </c>
      <c r="K14211" s="1">
        <f t="shared" si="1739"/>
        <v>591.9</v>
      </c>
      <c r="L14211" s="1">
        <f t="shared" ca="1" si="1742"/>
        <v>10.000884299488064</v>
      </c>
      <c r="M14211" s="1">
        <f t="shared" ca="1" si="1740"/>
        <v>-2.4971734414925115E-10</v>
      </c>
    </row>
    <row r="14212" spans="8:13" x14ac:dyDescent="0.3">
      <c r="H14212" s="1">
        <f t="shared" si="1738"/>
        <v>0</v>
      </c>
      <c r="J14212" s="1">
        <f t="shared" si="1741"/>
        <v>51145200</v>
      </c>
      <c r="K14212" s="1">
        <f t="shared" si="1739"/>
        <v>592</v>
      </c>
      <c r="L14212" s="1">
        <f t="shared" ca="1" si="1742"/>
        <v>10.000883400505625</v>
      </c>
      <c r="M14212" s="1">
        <f t="shared" ca="1" si="1740"/>
        <v>-2.4946348048644504E-10</v>
      </c>
    </row>
    <row r="14213" spans="8:13" x14ac:dyDescent="0.3">
      <c r="H14213" s="1">
        <f t="shared" si="1738"/>
        <v>0</v>
      </c>
      <c r="J14213" s="1">
        <f t="shared" si="1741"/>
        <v>51148800</v>
      </c>
      <c r="K14213" s="1">
        <f t="shared" si="1739"/>
        <v>592</v>
      </c>
      <c r="L14213" s="1">
        <f t="shared" ca="1" si="1742"/>
        <v>10.000882502437095</v>
      </c>
      <c r="M14213" s="1">
        <f t="shared" ca="1" si="1740"/>
        <v>-2.4920987490239897E-10</v>
      </c>
    </row>
    <row r="14214" spans="8:13" x14ac:dyDescent="0.3">
      <c r="H14214" s="1">
        <f t="shared" ref="H14214:H14277" si="1743">F14214+0*(E14214-$B$19)*G14214</f>
        <v>0</v>
      </c>
      <c r="J14214" s="1">
        <f t="shared" si="1741"/>
        <v>51152400</v>
      </c>
      <c r="K14214" s="1">
        <f t="shared" ref="K14214:K14277" si="1744">ROUND(J14214/(24*3600),1)</f>
        <v>592</v>
      </c>
      <c r="L14214" s="1">
        <f t="shared" ca="1" si="1742"/>
        <v>10.000881605281545</v>
      </c>
      <c r="M14214" s="1">
        <f t="shared" ref="M14214:M14277" ca="1" si="1745">-$B$16*(L14214-$B$19)/INDIRECT(ADDRESS(ROUND(L14214,0),8))-$B$16*$B$14*$B$33*$B$12*$B$34*((L14214+273)^4-($B$19+273)^4)/INDIRECT(ADDRESS(ROUND(L14214,0),8))</f>
        <v>-2.4895652713476318E-10</v>
      </c>
    </row>
    <row r="14215" spans="8:13" x14ac:dyDescent="0.3">
      <c r="H14215" s="1">
        <f t="shared" si="1743"/>
        <v>0</v>
      </c>
      <c r="J14215" s="1">
        <f t="shared" ref="J14215:J14278" si="1746">J14214+$I$5*60</f>
        <v>51156000</v>
      </c>
      <c r="K14215" s="1">
        <f t="shared" si="1744"/>
        <v>592.1</v>
      </c>
      <c r="L14215" s="1">
        <f t="shared" ref="L14215:L14278" ca="1" si="1747">L14214+M14214*(J14215-J14214)</f>
        <v>10.000880709038048</v>
      </c>
      <c r="M14215" s="1">
        <f t="shared" ca="1" si="1745"/>
        <v>-2.4870343692168871E-10</v>
      </c>
    </row>
    <row r="14216" spans="8:13" x14ac:dyDescent="0.3">
      <c r="H14216" s="1">
        <f t="shared" si="1743"/>
        <v>0</v>
      </c>
      <c r="J14216" s="1">
        <f t="shared" si="1746"/>
        <v>51159600</v>
      </c>
      <c r="K14216" s="1">
        <f t="shared" si="1744"/>
        <v>592.1</v>
      </c>
      <c r="L14216" s="1">
        <f t="shared" ca="1" si="1747"/>
        <v>10.000879813705675</v>
      </c>
      <c r="M14216" s="1">
        <f t="shared" ca="1" si="1745"/>
        <v>-2.4845060400082611E-10</v>
      </c>
    </row>
    <row r="14217" spans="8:13" x14ac:dyDescent="0.3">
      <c r="H14217" s="1">
        <f t="shared" si="1743"/>
        <v>0</v>
      </c>
      <c r="J14217" s="1">
        <f t="shared" si="1746"/>
        <v>51163200</v>
      </c>
      <c r="K14217" s="1">
        <f t="shared" si="1744"/>
        <v>592.20000000000005</v>
      </c>
      <c r="L14217" s="1">
        <f t="shared" ca="1" si="1747"/>
        <v>10.000878919283501</v>
      </c>
      <c r="M14217" s="1">
        <f t="shared" ca="1" si="1745"/>
        <v>-2.4819802811132911E-10</v>
      </c>
    </row>
    <row r="14218" spans="8:13" x14ac:dyDescent="0.3">
      <c r="H14218" s="1">
        <f t="shared" si="1743"/>
        <v>0</v>
      </c>
      <c r="J14218" s="1">
        <f t="shared" si="1746"/>
        <v>51166800</v>
      </c>
      <c r="K14218" s="1">
        <f t="shared" si="1744"/>
        <v>592.20000000000005</v>
      </c>
      <c r="L14218" s="1">
        <f t="shared" ca="1" si="1747"/>
        <v>10.0008780257706</v>
      </c>
      <c r="M14218" s="1">
        <f t="shared" ca="1" si="1745"/>
        <v>-2.4794570899135051E-10</v>
      </c>
    </row>
    <row r="14219" spans="8:13" x14ac:dyDescent="0.3">
      <c r="H14219" s="1">
        <f t="shared" si="1743"/>
        <v>0</v>
      </c>
      <c r="J14219" s="1">
        <f t="shared" si="1746"/>
        <v>51170400</v>
      </c>
      <c r="K14219" s="1">
        <f t="shared" si="1744"/>
        <v>592.29999999999995</v>
      </c>
      <c r="L14219" s="1">
        <f t="shared" ca="1" si="1747"/>
        <v>10.000877133166048</v>
      </c>
      <c r="M14219" s="1">
        <f t="shared" ca="1" si="1745"/>
        <v>-2.4769364638004446E-10</v>
      </c>
    </row>
    <row r="14220" spans="8:13" x14ac:dyDescent="0.3">
      <c r="H14220" s="1">
        <f t="shared" si="1743"/>
        <v>0</v>
      </c>
      <c r="J14220" s="1">
        <f t="shared" si="1746"/>
        <v>51174000</v>
      </c>
      <c r="K14220" s="1">
        <f t="shared" si="1744"/>
        <v>592.29999999999995</v>
      </c>
      <c r="L14220" s="1">
        <f t="shared" ca="1" si="1747"/>
        <v>10.000876241468921</v>
      </c>
      <c r="M14220" s="1">
        <f t="shared" ca="1" si="1745"/>
        <v>-2.4744184001656548E-10</v>
      </c>
    </row>
    <row r="14221" spans="8:13" x14ac:dyDescent="0.3">
      <c r="H14221" s="1">
        <f t="shared" si="1743"/>
        <v>0</v>
      </c>
      <c r="J14221" s="1">
        <f t="shared" si="1746"/>
        <v>51177600</v>
      </c>
      <c r="K14221" s="1">
        <f t="shared" si="1744"/>
        <v>592.29999999999995</v>
      </c>
      <c r="L14221" s="1">
        <f t="shared" ca="1" si="1747"/>
        <v>10.000875350678298</v>
      </c>
      <c r="M14221" s="1">
        <f t="shared" ca="1" si="1745"/>
        <v>-2.4719028964057053E-10</v>
      </c>
    </row>
    <row r="14222" spans="8:13" x14ac:dyDescent="0.3">
      <c r="H14222" s="1">
        <f t="shared" si="1743"/>
        <v>0</v>
      </c>
      <c r="J14222" s="1">
        <f t="shared" si="1746"/>
        <v>51181200</v>
      </c>
      <c r="K14222" s="1">
        <f t="shared" si="1744"/>
        <v>592.4</v>
      </c>
      <c r="L14222" s="1">
        <f t="shared" ca="1" si="1747"/>
        <v>10.000874460793256</v>
      </c>
      <c r="M14222" s="1">
        <f t="shared" ca="1" si="1745"/>
        <v>-2.4693899499171547E-10</v>
      </c>
    </row>
    <row r="14223" spans="8:13" x14ac:dyDescent="0.3">
      <c r="H14223" s="1">
        <f t="shared" si="1743"/>
        <v>0</v>
      </c>
      <c r="J14223" s="1">
        <f t="shared" si="1746"/>
        <v>51184800</v>
      </c>
      <c r="K14223" s="1">
        <f t="shared" si="1744"/>
        <v>592.4</v>
      </c>
      <c r="L14223" s="1">
        <f t="shared" ca="1" si="1747"/>
        <v>10.000873571812873</v>
      </c>
      <c r="M14223" s="1">
        <f t="shared" ca="1" si="1745"/>
        <v>-2.4668795580965684E-10</v>
      </c>
    </row>
    <row r="14224" spans="8:13" x14ac:dyDescent="0.3">
      <c r="H14224" s="1">
        <f t="shared" si="1743"/>
        <v>0</v>
      </c>
      <c r="J14224" s="1">
        <f t="shared" si="1746"/>
        <v>51188400</v>
      </c>
      <c r="K14224" s="1">
        <f t="shared" si="1744"/>
        <v>592.5</v>
      </c>
      <c r="L14224" s="1">
        <f t="shared" ca="1" si="1747"/>
        <v>10.000872683736231</v>
      </c>
      <c r="M14224" s="1">
        <f t="shared" ca="1" si="1745"/>
        <v>-2.4643717183505484E-10</v>
      </c>
    </row>
    <row r="14225" spans="8:13" x14ac:dyDescent="0.3">
      <c r="H14225" s="1">
        <f t="shared" si="1743"/>
        <v>0</v>
      </c>
      <c r="J14225" s="1">
        <f t="shared" si="1746"/>
        <v>51192000</v>
      </c>
      <c r="K14225" s="1">
        <f t="shared" si="1744"/>
        <v>592.5</v>
      </c>
      <c r="L14225" s="1">
        <f t="shared" ca="1" si="1747"/>
        <v>10.000871796562413</v>
      </c>
      <c r="M14225" s="1">
        <f t="shared" ca="1" si="1745"/>
        <v>-2.4618664280856834E-10</v>
      </c>
    </row>
    <row r="14226" spans="8:13" x14ac:dyDescent="0.3">
      <c r="H14226" s="1">
        <f t="shared" si="1743"/>
        <v>0</v>
      </c>
      <c r="J14226" s="1">
        <f t="shared" si="1746"/>
        <v>51195600</v>
      </c>
      <c r="K14226" s="1">
        <f t="shared" si="1744"/>
        <v>592.5</v>
      </c>
      <c r="L14226" s="1">
        <f t="shared" ca="1" si="1747"/>
        <v>10.000870910290498</v>
      </c>
      <c r="M14226" s="1">
        <f t="shared" ca="1" si="1745"/>
        <v>-2.4593636847085716E-10</v>
      </c>
    </row>
    <row r="14227" spans="8:13" x14ac:dyDescent="0.3">
      <c r="H14227" s="1">
        <f t="shared" si="1743"/>
        <v>0</v>
      </c>
      <c r="J14227" s="1">
        <f t="shared" si="1746"/>
        <v>51199200</v>
      </c>
      <c r="K14227" s="1">
        <f t="shared" si="1744"/>
        <v>592.6</v>
      </c>
      <c r="L14227" s="1">
        <f t="shared" ca="1" si="1747"/>
        <v>10.000870024919571</v>
      </c>
      <c r="M14227" s="1">
        <f t="shared" ca="1" si="1745"/>
        <v>-2.4568634856308303E-10</v>
      </c>
    </row>
    <row r="14228" spans="8:13" x14ac:dyDescent="0.3">
      <c r="H14228" s="1">
        <f t="shared" si="1743"/>
        <v>0</v>
      </c>
      <c r="J14228" s="1">
        <f t="shared" si="1746"/>
        <v>51202800</v>
      </c>
      <c r="K14228" s="1">
        <f t="shared" si="1744"/>
        <v>592.6</v>
      </c>
      <c r="L14228" s="1">
        <f t="shared" ca="1" si="1747"/>
        <v>10.000869140448716</v>
      </c>
      <c r="M14228" s="1">
        <f t="shared" ca="1" si="1745"/>
        <v>-2.4543658282640724E-10</v>
      </c>
    </row>
    <row r="14229" spans="8:13" x14ac:dyDescent="0.3">
      <c r="H14229" s="1">
        <f t="shared" si="1743"/>
        <v>0</v>
      </c>
      <c r="J14229" s="1">
        <f t="shared" si="1746"/>
        <v>51206400</v>
      </c>
      <c r="K14229" s="1">
        <f t="shared" si="1744"/>
        <v>592.70000000000005</v>
      </c>
      <c r="L14229" s="1">
        <f t="shared" ca="1" si="1747"/>
        <v>10.000868256877018</v>
      </c>
      <c r="M14229" s="1">
        <f t="shared" ca="1" si="1745"/>
        <v>-2.451870710029937E-10</v>
      </c>
    </row>
    <row r="14230" spans="8:13" x14ac:dyDescent="0.3">
      <c r="H14230" s="1">
        <f t="shared" si="1743"/>
        <v>0</v>
      </c>
      <c r="J14230" s="1">
        <f t="shared" si="1746"/>
        <v>51210000</v>
      </c>
      <c r="K14230" s="1">
        <f t="shared" si="1744"/>
        <v>592.70000000000005</v>
      </c>
      <c r="L14230" s="1">
        <f t="shared" ca="1" si="1747"/>
        <v>10.000867374203562</v>
      </c>
      <c r="M14230" s="1">
        <f t="shared" ca="1" si="1745"/>
        <v>-2.4493781283400386E-10</v>
      </c>
    </row>
    <row r="14231" spans="8:13" x14ac:dyDescent="0.3">
      <c r="H14231" s="1">
        <f t="shared" si="1743"/>
        <v>0</v>
      </c>
      <c r="J14231" s="1">
        <f t="shared" si="1746"/>
        <v>51213600</v>
      </c>
      <c r="K14231" s="1">
        <f t="shared" si="1744"/>
        <v>592.79999999999995</v>
      </c>
      <c r="L14231" s="1">
        <f t="shared" ca="1" si="1747"/>
        <v>10.000866492427436</v>
      </c>
      <c r="M14231" s="1">
        <f t="shared" ca="1" si="1745"/>
        <v>-2.4468880806210456E-10</v>
      </c>
    </row>
    <row r="14232" spans="8:13" x14ac:dyDescent="0.3">
      <c r="H14232" s="1">
        <f t="shared" si="1743"/>
        <v>0</v>
      </c>
      <c r="J14232" s="1">
        <f t="shared" si="1746"/>
        <v>51217200</v>
      </c>
      <c r="K14232" s="1">
        <f t="shared" si="1744"/>
        <v>592.79999999999995</v>
      </c>
      <c r="L14232" s="1">
        <f t="shared" ca="1" si="1747"/>
        <v>10.000865611547727</v>
      </c>
      <c r="M14232" s="1">
        <f t="shared" ca="1" si="1745"/>
        <v>-2.4444005642945932E-10</v>
      </c>
    </row>
    <row r="14233" spans="8:13" x14ac:dyDescent="0.3">
      <c r="H14233" s="1">
        <f t="shared" si="1743"/>
        <v>0</v>
      </c>
      <c r="J14233" s="1">
        <f t="shared" si="1746"/>
        <v>51220800</v>
      </c>
      <c r="K14233" s="1">
        <f t="shared" si="1744"/>
        <v>592.79999999999995</v>
      </c>
      <c r="L14233" s="1">
        <f t="shared" ca="1" si="1747"/>
        <v>10.000864731563524</v>
      </c>
      <c r="M14233" s="1">
        <f t="shared" ca="1" si="1745"/>
        <v>-2.4419155767873478E-10</v>
      </c>
    </row>
    <row r="14234" spans="8:13" x14ac:dyDescent="0.3">
      <c r="H14234" s="1">
        <f t="shared" si="1743"/>
        <v>0</v>
      </c>
      <c r="J14234" s="1">
        <f t="shared" si="1746"/>
        <v>51224400</v>
      </c>
      <c r="K14234" s="1">
        <f t="shared" si="1744"/>
        <v>592.9</v>
      </c>
      <c r="L14234" s="1">
        <f t="shared" ca="1" si="1747"/>
        <v>10.000863852473916</v>
      </c>
      <c r="M14234" s="1">
        <f t="shared" ca="1" si="1745"/>
        <v>-2.4394331155259717E-10</v>
      </c>
    </row>
    <row r="14235" spans="8:13" x14ac:dyDescent="0.3">
      <c r="H14235" s="1">
        <f t="shared" si="1743"/>
        <v>0</v>
      </c>
      <c r="J14235" s="1">
        <f t="shared" si="1746"/>
        <v>51228000</v>
      </c>
      <c r="K14235" s="1">
        <f t="shared" si="1744"/>
        <v>592.9</v>
      </c>
      <c r="L14235" s="1">
        <f t="shared" ca="1" si="1747"/>
        <v>10.000862974277995</v>
      </c>
      <c r="M14235" s="1">
        <f t="shared" ca="1" si="1745"/>
        <v>-2.4369531779471584E-10</v>
      </c>
    </row>
    <row r="14236" spans="8:13" x14ac:dyDescent="0.3">
      <c r="H14236" s="1">
        <f t="shared" si="1743"/>
        <v>0</v>
      </c>
      <c r="J14236" s="1">
        <f t="shared" si="1746"/>
        <v>51231600</v>
      </c>
      <c r="K14236" s="1">
        <f t="shared" si="1744"/>
        <v>593</v>
      </c>
      <c r="L14236" s="1">
        <f t="shared" ca="1" si="1747"/>
        <v>10.000862096974851</v>
      </c>
      <c r="M14236" s="1">
        <f t="shared" ca="1" si="1745"/>
        <v>-2.4344757614825881E-10</v>
      </c>
    </row>
    <row r="14237" spans="8:13" x14ac:dyDescent="0.3">
      <c r="H14237" s="1">
        <f t="shared" si="1743"/>
        <v>0</v>
      </c>
      <c r="J14237" s="1">
        <f t="shared" si="1746"/>
        <v>51235200</v>
      </c>
      <c r="K14237" s="1">
        <f t="shared" si="1744"/>
        <v>593</v>
      </c>
      <c r="L14237" s="1">
        <f t="shared" ca="1" si="1747"/>
        <v>10.000861220563577</v>
      </c>
      <c r="M14237" s="1">
        <f t="shared" ca="1" si="1745"/>
        <v>-2.4320008635689489E-10</v>
      </c>
    </row>
    <row r="14238" spans="8:13" x14ac:dyDescent="0.3">
      <c r="H14238" s="1">
        <f t="shared" si="1743"/>
        <v>0</v>
      </c>
      <c r="J14238" s="1">
        <f t="shared" si="1746"/>
        <v>51238800</v>
      </c>
      <c r="K14238" s="1">
        <f t="shared" si="1744"/>
        <v>593</v>
      </c>
      <c r="L14238" s="1">
        <f t="shared" ca="1" si="1747"/>
        <v>10.000860345043266</v>
      </c>
      <c r="M14238" s="1">
        <f t="shared" ca="1" si="1745"/>
        <v>-2.4295284816479569E-10</v>
      </c>
    </row>
    <row r="14239" spans="8:13" x14ac:dyDescent="0.3">
      <c r="H14239" s="1">
        <f t="shared" si="1743"/>
        <v>0</v>
      </c>
      <c r="J14239" s="1">
        <f t="shared" si="1746"/>
        <v>51242400</v>
      </c>
      <c r="K14239" s="1">
        <f t="shared" si="1744"/>
        <v>593.1</v>
      </c>
      <c r="L14239" s="1">
        <f t="shared" ca="1" si="1747"/>
        <v>10.000859470413014</v>
      </c>
      <c r="M14239" s="1">
        <f t="shared" ca="1" si="1745"/>
        <v>-2.4270586131613131E-10</v>
      </c>
    </row>
    <row r="14240" spans="8:13" x14ac:dyDescent="0.3">
      <c r="H14240" s="1">
        <f t="shared" si="1743"/>
        <v>0</v>
      </c>
      <c r="J14240" s="1">
        <f t="shared" si="1746"/>
        <v>51246000</v>
      </c>
      <c r="K14240" s="1">
        <f t="shared" si="1744"/>
        <v>593.1</v>
      </c>
      <c r="L14240" s="1">
        <f t="shared" ca="1" si="1747"/>
        <v>10.000858596671913</v>
      </c>
      <c r="M14240" s="1">
        <f t="shared" ca="1" si="1745"/>
        <v>-2.4245912555507395E-10</v>
      </c>
    </row>
    <row r="14241" spans="8:13" x14ac:dyDescent="0.3">
      <c r="H14241" s="1">
        <f t="shared" si="1743"/>
        <v>0</v>
      </c>
      <c r="J14241" s="1">
        <f t="shared" si="1746"/>
        <v>51249600</v>
      </c>
      <c r="K14241" s="1">
        <f t="shared" si="1744"/>
        <v>593.20000000000005</v>
      </c>
      <c r="L14241" s="1">
        <f t="shared" ca="1" si="1747"/>
        <v>10.000857723819061</v>
      </c>
      <c r="M14241" s="1">
        <f t="shared" ca="1" si="1745"/>
        <v>-2.4221264062679777E-10</v>
      </c>
    </row>
    <row r="14242" spans="8:13" x14ac:dyDescent="0.3">
      <c r="H14242" s="1">
        <f t="shared" si="1743"/>
        <v>0</v>
      </c>
      <c r="J14242" s="1">
        <f t="shared" si="1746"/>
        <v>51253200</v>
      </c>
      <c r="K14242" s="1">
        <f t="shared" si="1744"/>
        <v>593.20000000000005</v>
      </c>
      <c r="L14242" s="1">
        <f t="shared" ca="1" si="1747"/>
        <v>10.000856851853555</v>
      </c>
      <c r="M14242" s="1">
        <f t="shared" ca="1" si="1745"/>
        <v>-2.4196640627597439E-10</v>
      </c>
    </row>
    <row r="14243" spans="8:13" x14ac:dyDescent="0.3">
      <c r="H14243" s="1">
        <f t="shared" si="1743"/>
        <v>0</v>
      </c>
      <c r="J14243" s="1">
        <f t="shared" si="1746"/>
        <v>51256800</v>
      </c>
      <c r="K14243" s="1">
        <f t="shared" si="1744"/>
        <v>593.29999999999995</v>
      </c>
      <c r="L14243" s="1">
        <f t="shared" ca="1" si="1747"/>
        <v>10.000855980774492</v>
      </c>
      <c r="M14243" s="1">
        <f t="shared" ca="1" si="1745"/>
        <v>-2.4172042224777918E-10</v>
      </c>
    </row>
    <row r="14244" spans="8:13" x14ac:dyDescent="0.3">
      <c r="H14244" s="1">
        <f t="shared" si="1743"/>
        <v>0</v>
      </c>
      <c r="J14244" s="1">
        <f t="shared" si="1746"/>
        <v>51260400</v>
      </c>
      <c r="K14244" s="1">
        <f t="shared" si="1744"/>
        <v>593.29999999999995</v>
      </c>
      <c r="L14244" s="1">
        <f t="shared" ca="1" si="1747"/>
        <v>10.000855110580972</v>
      </c>
      <c r="M14244" s="1">
        <f t="shared" ca="1" si="1745"/>
        <v>-2.4147468828788745E-10</v>
      </c>
    </row>
    <row r="14245" spans="8:13" x14ac:dyDescent="0.3">
      <c r="H14245" s="1">
        <f t="shared" si="1743"/>
        <v>0</v>
      </c>
      <c r="J14245" s="1">
        <f t="shared" si="1746"/>
        <v>51264000</v>
      </c>
      <c r="K14245" s="1">
        <f t="shared" si="1744"/>
        <v>593.29999999999995</v>
      </c>
      <c r="L14245" s="1">
        <f t="shared" ca="1" si="1747"/>
        <v>10.000854241272094</v>
      </c>
      <c r="M14245" s="1">
        <f t="shared" ca="1" si="1745"/>
        <v>-2.4122920414247719E-10</v>
      </c>
    </row>
    <row r="14246" spans="8:13" x14ac:dyDescent="0.3">
      <c r="H14246" s="1">
        <f t="shared" si="1743"/>
        <v>0</v>
      </c>
      <c r="J14246" s="1">
        <f t="shared" si="1746"/>
        <v>51267600</v>
      </c>
      <c r="K14246" s="1">
        <f t="shared" si="1744"/>
        <v>593.4</v>
      </c>
      <c r="L14246" s="1">
        <f t="shared" ca="1" si="1747"/>
        <v>10.00085337284696</v>
      </c>
      <c r="M14246" s="1">
        <f t="shared" ca="1" si="1745"/>
        <v>-2.4098396955722359E-10</v>
      </c>
    </row>
    <row r="14247" spans="8:13" x14ac:dyDescent="0.3">
      <c r="H14247" s="1">
        <f t="shared" si="1743"/>
        <v>0</v>
      </c>
      <c r="J14247" s="1">
        <f t="shared" si="1746"/>
        <v>51271200</v>
      </c>
      <c r="K14247" s="1">
        <f t="shared" si="1744"/>
        <v>593.4</v>
      </c>
      <c r="L14247" s="1">
        <f t="shared" ca="1" si="1747"/>
        <v>10.000852505304669</v>
      </c>
      <c r="M14247" s="1">
        <f t="shared" ca="1" si="1745"/>
        <v>-2.4073898427830468E-10</v>
      </c>
    </row>
    <row r="14248" spans="8:13" x14ac:dyDescent="0.3">
      <c r="H14248" s="1">
        <f t="shared" si="1743"/>
        <v>0</v>
      </c>
      <c r="J14248" s="1">
        <f t="shared" si="1746"/>
        <v>51274800</v>
      </c>
      <c r="K14248" s="1">
        <f t="shared" si="1744"/>
        <v>593.5</v>
      </c>
      <c r="L14248" s="1">
        <f t="shared" ca="1" si="1747"/>
        <v>10.000851638644326</v>
      </c>
      <c r="M14248" s="1">
        <f t="shared" ca="1" si="1745"/>
        <v>-2.4049424805239976E-10</v>
      </c>
    </row>
    <row r="14249" spans="8:13" x14ac:dyDescent="0.3">
      <c r="H14249" s="1">
        <f t="shared" si="1743"/>
        <v>0</v>
      </c>
      <c r="J14249" s="1">
        <f t="shared" si="1746"/>
        <v>51278400</v>
      </c>
      <c r="K14249" s="1">
        <f t="shared" si="1744"/>
        <v>593.5</v>
      </c>
      <c r="L14249" s="1">
        <f t="shared" ca="1" si="1747"/>
        <v>10.000850772865032</v>
      </c>
      <c r="M14249" s="1">
        <f t="shared" ca="1" si="1745"/>
        <v>-2.4024976062618745E-10</v>
      </c>
    </row>
    <row r="14250" spans="8:13" x14ac:dyDescent="0.3">
      <c r="H14250" s="1">
        <f t="shared" si="1743"/>
        <v>0</v>
      </c>
      <c r="J14250" s="1">
        <f t="shared" si="1746"/>
        <v>51282000</v>
      </c>
      <c r="K14250" s="1">
        <f t="shared" si="1744"/>
        <v>593.5</v>
      </c>
      <c r="L14250" s="1">
        <f t="shared" ca="1" si="1747"/>
        <v>10.000849907965893</v>
      </c>
      <c r="M14250" s="1">
        <f t="shared" ca="1" si="1745"/>
        <v>-2.4000552174684915E-10</v>
      </c>
    </row>
    <row r="14251" spans="8:13" x14ac:dyDescent="0.3">
      <c r="H14251" s="1">
        <f t="shared" si="1743"/>
        <v>0</v>
      </c>
      <c r="J14251" s="1">
        <f t="shared" si="1746"/>
        <v>51285600</v>
      </c>
      <c r="K14251" s="1">
        <f t="shared" si="1744"/>
        <v>593.6</v>
      </c>
      <c r="L14251" s="1">
        <f t="shared" ca="1" si="1747"/>
        <v>10.000849043946015</v>
      </c>
      <c r="M14251" s="1">
        <f t="shared" ca="1" si="1745"/>
        <v>-2.3976153116206675E-10</v>
      </c>
    </row>
    <row r="14252" spans="8:13" x14ac:dyDescent="0.3">
      <c r="H14252" s="1">
        <f t="shared" si="1743"/>
        <v>0</v>
      </c>
      <c r="J14252" s="1">
        <f t="shared" si="1746"/>
        <v>51289200</v>
      </c>
      <c r="K14252" s="1">
        <f t="shared" si="1744"/>
        <v>593.6</v>
      </c>
      <c r="L14252" s="1">
        <f t="shared" ca="1" si="1747"/>
        <v>10.000848180804503</v>
      </c>
      <c r="M14252" s="1">
        <f t="shared" ca="1" si="1745"/>
        <v>-2.3951778861902134E-10</v>
      </c>
    </row>
    <row r="14253" spans="8:13" x14ac:dyDescent="0.3">
      <c r="H14253" s="1">
        <f t="shared" si="1743"/>
        <v>0</v>
      </c>
      <c r="J14253" s="1">
        <f t="shared" si="1746"/>
        <v>51292800</v>
      </c>
      <c r="K14253" s="1">
        <f t="shared" si="1744"/>
        <v>593.70000000000005</v>
      </c>
      <c r="L14253" s="1">
        <f t="shared" ca="1" si="1747"/>
        <v>10.000847318540464</v>
      </c>
      <c r="M14253" s="1">
        <f t="shared" ca="1" si="1745"/>
        <v>-2.3927429386539543E-10</v>
      </c>
    </row>
    <row r="14254" spans="8:13" x14ac:dyDescent="0.3">
      <c r="H14254" s="1">
        <f t="shared" si="1743"/>
        <v>0</v>
      </c>
      <c r="J14254" s="1">
        <f t="shared" si="1746"/>
        <v>51296400</v>
      </c>
      <c r="K14254" s="1">
        <f t="shared" si="1744"/>
        <v>593.70000000000005</v>
      </c>
      <c r="L14254" s="1">
        <f t="shared" ca="1" si="1747"/>
        <v>10.000846457153006</v>
      </c>
      <c r="M14254" s="1">
        <f t="shared" ca="1" si="1745"/>
        <v>-2.3903104664987403E-10</v>
      </c>
    </row>
    <row r="14255" spans="8:13" x14ac:dyDescent="0.3">
      <c r="H14255" s="1">
        <f t="shared" si="1743"/>
        <v>0</v>
      </c>
      <c r="J14255" s="1">
        <f t="shared" si="1746"/>
        <v>51300000</v>
      </c>
      <c r="K14255" s="1">
        <f t="shared" si="1744"/>
        <v>593.79999999999995</v>
      </c>
      <c r="L14255" s="1">
        <f t="shared" ca="1" si="1747"/>
        <v>10.000845596641238</v>
      </c>
      <c r="M14255" s="1">
        <f t="shared" ca="1" si="1745"/>
        <v>-2.3878804672014032E-10</v>
      </c>
    </row>
    <row r="14256" spans="8:13" x14ac:dyDescent="0.3">
      <c r="H14256" s="1">
        <f t="shared" si="1743"/>
        <v>0</v>
      </c>
      <c r="J14256" s="1">
        <f t="shared" si="1746"/>
        <v>51303600</v>
      </c>
      <c r="K14256" s="1">
        <f t="shared" si="1744"/>
        <v>593.79999999999995</v>
      </c>
      <c r="L14256" s="1">
        <f t="shared" ca="1" si="1747"/>
        <v>10.00084473700427</v>
      </c>
      <c r="M14256" s="1">
        <f t="shared" ca="1" si="1745"/>
        <v>-2.385452938253814E-10</v>
      </c>
    </row>
    <row r="14257" spans="8:13" x14ac:dyDescent="0.3">
      <c r="H14257" s="1">
        <f t="shared" si="1743"/>
        <v>0</v>
      </c>
      <c r="J14257" s="1">
        <f t="shared" si="1746"/>
        <v>51307200</v>
      </c>
      <c r="K14257" s="1">
        <f t="shared" si="1744"/>
        <v>593.79999999999995</v>
      </c>
      <c r="L14257" s="1">
        <f t="shared" ca="1" si="1747"/>
        <v>10.000843878241213</v>
      </c>
      <c r="M14257" s="1">
        <f t="shared" ca="1" si="1745"/>
        <v>-2.3830278771428249E-10</v>
      </c>
    </row>
    <row r="14258" spans="8:13" x14ac:dyDescent="0.3">
      <c r="H14258" s="1">
        <f t="shared" si="1743"/>
        <v>0</v>
      </c>
      <c r="J14258" s="1">
        <f t="shared" si="1746"/>
        <v>51310800</v>
      </c>
      <c r="K14258" s="1">
        <f t="shared" si="1744"/>
        <v>593.9</v>
      </c>
      <c r="L14258" s="1">
        <f t="shared" ca="1" si="1747"/>
        <v>10.000843020351176</v>
      </c>
      <c r="M14258" s="1">
        <f t="shared" ca="1" si="1745"/>
        <v>-2.3806052813552972E-10</v>
      </c>
    </row>
    <row r="14259" spans="8:13" x14ac:dyDescent="0.3">
      <c r="H14259" s="1">
        <f t="shared" si="1743"/>
        <v>0</v>
      </c>
      <c r="J14259" s="1">
        <f t="shared" si="1746"/>
        <v>51314400</v>
      </c>
      <c r="K14259" s="1">
        <f t="shared" si="1744"/>
        <v>593.9</v>
      </c>
      <c r="L14259" s="1">
        <f t="shared" ca="1" si="1747"/>
        <v>10.000842163333274</v>
      </c>
      <c r="M14259" s="1">
        <f t="shared" ca="1" si="1745"/>
        <v>-2.3781851483881188E-10</v>
      </c>
    </row>
    <row r="14260" spans="8:13" x14ac:dyDescent="0.3">
      <c r="H14260" s="1">
        <f t="shared" si="1743"/>
        <v>0</v>
      </c>
      <c r="J14260" s="1">
        <f t="shared" si="1746"/>
        <v>51318000</v>
      </c>
      <c r="K14260" s="1">
        <f t="shared" si="1744"/>
        <v>594</v>
      </c>
      <c r="L14260" s="1">
        <f t="shared" ca="1" si="1747"/>
        <v>10.00084130718662</v>
      </c>
      <c r="M14260" s="1">
        <f t="shared" ca="1" si="1745"/>
        <v>-2.3757674757381792E-10</v>
      </c>
    </row>
    <row r="14261" spans="8:13" x14ac:dyDescent="0.3">
      <c r="H14261" s="1">
        <f t="shared" si="1743"/>
        <v>0</v>
      </c>
      <c r="J14261" s="1">
        <f t="shared" si="1746"/>
        <v>51321600</v>
      </c>
      <c r="K14261" s="1">
        <f t="shared" si="1744"/>
        <v>594</v>
      </c>
      <c r="L14261" s="1">
        <f t="shared" ca="1" si="1747"/>
        <v>10.00084045191033</v>
      </c>
      <c r="M14261" s="1">
        <f t="shared" ca="1" si="1745"/>
        <v>-2.373352260907381E-10</v>
      </c>
    </row>
    <row r="14262" spans="8:13" x14ac:dyDescent="0.3">
      <c r="H14262" s="1">
        <f t="shared" si="1743"/>
        <v>0</v>
      </c>
      <c r="J14262" s="1">
        <f t="shared" si="1746"/>
        <v>51325200</v>
      </c>
      <c r="K14262" s="1">
        <f t="shared" si="1744"/>
        <v>594</v>
      </c>
      <c r="L14262" s="1">
        <f t="shared" ca="1" si="1747"/>
        <v>10.000839597503516</v>
      </c>
      <c r="M14262" s="1">
        <f t="shared" ca="1" si="1745"/>
        <v>-2.3709395013926136E-10</v>
      </c>
    </row>
    <row r="14263" spans="8:13" x14ac:dyDescent="0.3">
      <c r="H14263" s="1">
        <f t="shared" si="1743"/>
        <v>0</v>
      </c>
      <c r="J14263" s="1">
        <f t="shared" si="1746"/>
        <v>51328800</v>
      </c>
      <c r="K14263" s="1">
        <f t="shared" si="1744"/>
        <v>594.1</v>
      </c>
      <c r="L14263" s="1">
        <f t="shared" ca="1" si="1747"/>
        <v>10.000838743965296</v>
      </c>
      <c r="M14263" s="1">
        <f t="shared" ca="1" si="1745"/>
        <v>-2.3685291947008033E-10</v>
      </c>
    </row>
    <row r="14264" spans="8:13" x14ac:dyDescent="0.3">
      <c r="H14264" s="1">
        <f t="shared" si="1743"/>
        <v>0</v>
      </c>
      <c r="J14264" s="1">
        <f t="shared" si="1746"/>
        <v>51332400</v>
      </c>
      <c r="K14264" s="1">
        <f t="shared" si="1744"/>
        <v>594.1</v>
      </c>
      <c r="L14264" s="1">
        <f t="shared" ca="1" si="1747"/>
        <v>10.000837891294786</v>
      </c>
      <c r="M14264" s="1">
        <f t="shared" ca="1" si="1745"/>
        <v>-2.3661213383338522E-10</v>
      </c>
    </row>
    <row r="14265" spans="8:13" x14ac:dyDescent="0.3">
      <c r="H14265" s="1">
        <f t="shared" si="1743"/>
        <v>0</v>
      </c>
      <c r="J14265" s="1">
        <f t="shared" si="1746"/>
        <v>51336000</v>
      </c>
      <c r="K14265" s="1">
        <f t="shared" si="1744"/>
        <v>594.20000000000005</v>
      </c>
      <c r="L14265" s="1">
        <f t="shared" ca="1" si="1747"/>
        <v>10.000837039491104</v>
      </c>
      <c r="M14265" s="1">
        <f t="shared" ca="1" si="1745"/>
        <v>-2.3637159298036962E-10</v>
      </c>
    </row>
    <row r="14266" spans="8:13" x14ac:dyDescent="0.3">
      <c r="H14266" s="1">
        <f t="shared" si="1743"/>
        <v>0</v>
      </c>
      <c r="J14266" s="1">
        <f t="shared" si="1746"/>
        <v>51339600</v>
      </c>
      <c r="K14266" s="1">
        <f t="shared" si="1744"/>
        <v>594.20000000000005</v>
      </c>
      <c r="L14266" s="1">
        <f t="shared" ca="1" si="1747"/>
        <v>10.00083618855337</v>
      </c>
      <c r="M14266" s="1">
        <f t="shared" ca="1" si="1745"/>
        <v>-2.3613129666222768E-10</v>
      </c>
    </row>
    <row r="14267" spans="8:13" x14ac:dyDescent="0.3">
      <c r="H14267" s="1">
        <f t="shared" si="1743"/>
        <v>0</v>
      </c>
      <c r="J14267" s="1">
        <f t="shared" si="1746"/>
        <v>51343200</v>
      </c>
      <c r="K14267" s="1">
        <f t="shared" si="1744"/>
        <v>594.29999999999995</v>
      </c>
      <c r="L14267" s="1">
        <f t="shared" ca="1" si="1747"/>
        <v>10.000835338480702</v>
      </c>
      <c r="M14267" s="1">
        <f t="shared" ca="1" si="1745"/>
        <v>-2.3589124463015324E-10</v>
      </c>
    </row>
    <row r="14268" spans="8:13" x14ac:dyDescent="0.3">
      <c r="H14268" s="1">
        <f t="shared" si="1743"/>
        <v>0</v>
      </c>
      <c r="J14268" s="1">
        <f t="shared" si="1746"/>
        <v>51346800</v>
      </c>
      <c r="K14268" s="1">
        <f t="shared" si="1744"/>
        <v>594.29999999999995</v>
      </c>
      <c r="L14268" s="1">
        <f t="shared" ca="1" si="1747"/>
        <v>10.00083448927222</v>
      </c>
      <c r="M14268" s="1">
        <f t="shared" ca="1" si="1745"/>
        <v>-2.3565143663584105E-10</v>
      </c>
    </row>
    <row r="14269" spans="8:13" x14ac:dyDescent="0.3">
      <c r="H14269" s="1">
        <f t="shared" si="1743"/>
        <v>0</v>
      </c>
      <c r="J14269" s="1">
        <f t="shared" si="1746"/>
        <v>51350400</v>
      </c>
      <c r="K14269" s="1">
        <f t="shared" si="1744"/>
        <v>594.29999999999995</v>
      </c>
      <c r="L14269" s="1">
        <f t="shared" ca="1" si="1747"/>
        <v>10.000833640927048</v>
      </c>
      <c r="M14269" s="1">
        <f t="shared" ca="1" si="1745"/>
        <v>-2.354118724314889E-10</v>
      </c>
    </row>
    <row r="14270" spans="8:13" x14ac:dyDescent="0.3">
      <c r="H14270" s="1">
        <f t="shared" si="1743"/>
        <v>0</v>
      </c>
      <c r="J14270" s="1">
        <f t="shared" si="1746"/>
        <v>51354000</v>
      </c>
      <c r="K14270" s="1">
        <f t="shared" si="1744"/>
        <v>594.4</v>
      </c>
      <c r="L14270" s="1">
        <f t="shared" ca="1" si="1747"/>
        <v>10.000832793444308</v>
      </c>
      <c r="M14270" s="1">
        <f t="shared" ca="1" si="1745"/>
        <v>-2.3517255176929349E-10</v>
      </c>
    </row>
    <row r="14271" spans="8:13" x14ac:dyDescent="0.3">
      <c r="H14271" s="1">
        <f t="shared" si="1743"/>
        <v>0</v>
      </c>
      <c r="J14271" s="1">
        <f t="shared" si="1746"/>
        <v>51357600</v>
      </c>
      <c r="K14271" s="1">
        <f t="shared" si="1744"/>
        <v>594.4</v>
      </c>
      <c r="L14271" s="1">
        <f t="shared" ca="1" si="1747"/>
        <v>10.000831946823123</v>
      </c>
      <c r="M14271" s="1">
        <f t="shared" ca="1" si="1745"/>
        <v>-2.3493347440145155E-10</v>
      </c>
    </row>
    <row r="14272" spans="8:13" x14ac:dyDescent="0.3">
      <c r="H14272" s="1">
        <f t="shared" si="1743"/>
        <v>0</v>
      </c>
      <c r="J14272" s="1">
        <f t="shared" si="1746"/>
        <v>51361200</v>
      </c>
      <c r="K14272" s="1">
        <f t="shared" si="1744"/>
        <v>594.5</v>
      </c>
      <c r="L14272" s="1">
        <f t="shared" ca="1" si="1747"/>
        <v>10.000831101062616</v>
      </c>
      <c r="M14272" s="1">
        <f t="shared" ca="1" si="1745"/>
        <v>-2.3469464008066255E-10</v>
      </c>
    </row>
    <row r="14273" spans="8:13" x14ac:dyDescent="0.3">
      <c r="H14273" s="1">
        <f t="shared" si="1743"/>
        <v>0</v>
      </c>
      <c r="J14273" s="1">
        <f t="shared" si="1746"/>
        <v>51364800</v>
      </c>
      <c r="K14273" s="1">
        <f t="shared" si="1744"/>
        <v>594.5</v>
      </c>
      <c r="L14273" s="1">
        <f t="shared" ca="1" si="1747"/>
        <v>10.000830256161912</v>
      </c>
      <c r="M14273" s="1">
        <f t="shared" ca="1" si="1745"/>
        <v>-2.3445604855962463E-10</v>
      </c>
    </row>
    <row r="14274" spans="8:13" x14ac:dyDescent="0.3">
      <c r="H14274" s="1">
        <f t="shared" si="1743"/>
        <v>0</v>
      </c>
      <c r="J14274" s="1">
        <f t="shared" si="1746"/>
        <v>51368400</v>
      </c>
      <c r="K14274" s="1">
        <f t="shared" si="1744"/>
        <v>594.5</v>
      </c>
      <c r="L14274" s="1">
        <f t="shared" ca="1" si="1747"/>
        <v>10.000829412120137</v>
      </c>
      <c r="M14274" s="1">
        <f t="shared" ca="1" si="1745"/>
        <v>-2.3421769959153804E-10</v>
      </c>
    </row>
    <row r="14275" spans="8:13" x14ac:dyDescent="0.3">
      <c r="H14275" s="1">
        <f t="shared" si="1743"/>
        <v>0</v>
      </c>
      <c r="J14275" s="1">
        <f t="shared" si="1746"/>
        <v>51372000</v>
      </c>
      <c r="K14275" s="1">
        <f t="shared" si="1744"/>
        <v>594.6</v>
      </c>
      <c r="L14275" s="1">
        <f t="shared" ca="1" si="1747"/>
        <v>10.000828568936418</v>
      </c>
      <c r="M14275" s="1">
        <f t="shared" ca="1" si="1745"/>
        <v>-2.3397959293010471E-10</v>
      </c>
    </row>
    <row r="14276" spans="8:13" x14ac:dyDescent="0.3">
      <c r="H14276" s="1">
        <f t="shared" si="1743"/>
        <v>0</v>
      </c>
      <c r="J14276" s="1">
        <f t="shared" si="1746"/>
        <v>51375600</v>
      </c>
      <c r="K14276" s="1">
        <f t="shared" si="1744"/>
        <v>594.6</v>
      </c>
      <c r="L14276" s="1">
        <f t="shared" ca="1" si="1747"/>
        <v>10.000827726609884</v>
      </c>
      <c r="M14276" s="1">
        <f t="shared" ca="1" si="1745"/>
        <v>-2.3374172832902688E-10</v>
      </c>
    </row>
    <row r="14277" spans="8:13" x14ac:dyDescent="0.3">
      <c r="H14277" s="1">
        <f t="shared" si="1743"/>
        <v>0</v>
      </c>
      <c r="J14277" s="1">
        <f t="shared" si="1746"/>
        <v>51379200</v>
      </c>
      <c r="K14277" s="1">
        <f t="shared" si="1744"/>
        <v>594.70000000000005</v>
      </c>
      <c r="L14277" s="1">
        <f t="shared" ca="1" si="1747"/>
        <v>10.000826885139663</v>
      </c>
      <c r="M14277" s="1">
        <f t="shared" ca="1" si="1745"/>
        <v>-2.3350410554200597E-10</v>
      </c>
    </row>
    <row r="14278" spans="8:13" x14ac:dyDescent="0.3">
      <c r="H14278" s="1">
        <f t="shared" ref="H14278:H14341" si="1748">F14278+0*(E14278-$B$19)*G14278</f>
        <v>0</v>
      </c>
      <c r="J14278" s="1">
        <f t="shared" si="1746"/>
        <v>51382800</v>
      </c>
      <c r="K14278" s="1">
        <f t="shared" ref="K14278:K14341" si="1749">ROUND(J14278/(24*3600),1)</f>
        <v>594.70000000000005</v>
      </c>
      <c r="L14278" s="1">
        <f t="shared" ca="1" si="1747"/>
        <v>10.000826044524883</v>
      </c>
      <c r="M14278" s="1">
        <f t="shared" ref="M14278:M14341" ca="1" si="1750">-$B$16*(L14278-$B$19)/INDIRECT(ADDRESS(ROUND(L14278,0),8))-$B$16*$B$14*$B$33*$B$12*$B$34*((L14278+273)^4-($B$19+273)^4)/INDIRECT(ADDRESS(ROUND(L14278,0),8))</f>
        <v>-2.3326672432324591E-10</v>
      </c>
    </row>
    <row r="14279" spans="8:13" x14ac:dyDescent="0.3">
      <c r="H14279" s="1">
        <f t="shared" si="1748"/>
        <v>0</v>
      </c>
      <c r="J14279" s="1">
        <f t="shared" ref="J14279:J14342" si="1751">J14278+$I$5*60</f>
        <v>51386400</v>
      </c>
      <c r="K14279" s="1">
        <f t="shared" si="1749"/>
        <v>594.79999999999995</v>
      </c>
      <c r="L14279" s="1">
        <f t="shared" ref="L14279:L14342" ca="1" si="1752">L14278+M14278*(J14279-J14278)</f>
        <v>10.000825204764675</v>
      </c>
      <c r="M14279" s="1">
        <f t="shared" ca="1" si="1750"/>
        <v>-2.3302958442694993E-10</v>
      </c>
    </row>
    <row r="14280" spans="8:13" x14ac:dyDescent="0.3">
      <c r="H14280" s="1">
        <f t="shared" si="1748"/>
        <v>0</v>
      </c>
      <c r="J14280" s="1">
        <f t="shared" si="1751"/>
        <v>51390000</v>
      </c>
      <c r="K14280" s="1">
        <f t="shared" si="1749"/>
        <v>594.79999999999995</v>
      </c>
      <c r="L14280" s="1">
        <f t="shared" ca="1" si="1752"/>
        <v>10.000824365858172</v>
      </c>
      <c r="M14280" s="1">
        <f t="shared" ca="1" si="1750"/>
        <v>-2.3279268560832534E-10</v>
      </c>
    </row>
    <row r="14281" spans="8:13" x14ac:dyDescent="0.3">
      <c r="H14281" s="1">
        <f t="shared" si="1748"/>
        <v>0</v>
      </c>
      <c r="J14281" s="1">
        <f t="shared" si="1751"/>
        <v>51393600</v>
      </c>
      <c r="K14281" s="1">
        <f t="shared" si="1749"/>
        <v>594.79999999999995</v>
      </c>
      <c r="L14281" s="1">
        <f t="shared" ca="1" si="1752"/>
        <v>10.000823527804505</v>
      </c>
      <c r="M14281" s="1">
        <f t="shared" ca="1" si="1750"/>
        <v>-2.3255602762207664E-10</v>
      </c>
    </row>
    <row r="14282" spans="8:13" x14ac:dyDescent="0.3">
      <c r="H14282" s="1">
        <f t="shared" si="1748"/>
        <v>0</v>
      </c>
      <c r="J14282" s="1">
        <f t="shared" si="1751"/>
        <v>51397200</v>
      </c>
      <c r="K14282" s="1">
        <f t="shared" si="1749"/>
        <v>594.9</v>
      </c>
      <c r="L14282" s="1">
        <f t="shared" ca="1" si="1752"/>
        <v>10.000822690602805</v>
      </c>
      <c r="M14282" s="1">
        <f t="shared" ca="1" si="1750"/>
        <v>-2.3231961022290941E-10</v>
      </c>
    </row>
    <row r="14283" spans="8:13" x14ac:dyDescent="0.3">
      <c r="H14283" s="1">
        <f t="shared" si="1748"/>
        <v>0</v>
      </c>
      <c r="J14283" s="1">
        <f t="shared" si="1751"/>
        <v>51400800</v>
      </c>
      <c r="K14283" s="1">
        <f t="shared" si="1749"/>
        <v>594.9</v>
      </c>
      <c r="L14283" s="1">
        <f t="shared" ca="1" si="1752"/>
        <v>10.000821854252207</v>
      </c>
      <c r="M14283" s="1">
        <f t="shared" ca="1" si="1750"/>
        <v>-2.3208343316653159E-10</v>
      </c>
    </row>
    <row r="14284" spans="8:13" x14ac:dyDescent="0.3">
      <c r="H14284" s="1">
        <f t="shared" si="1748"/>
        <v>0</v>
      </c>
      <c r="J14284" s="1">
        <f t="shared" si="1751"/>
        <v>51404400</v>
      </c>
      <c r="K14284" s="1">
        <f t="shared" si="1749"/>
        <v>595</v>
      </c>
      <c r="L14284" s="1">
        <f t="shared" ca="1" si="1752"/>
        <v>10.000821018751848</v>
      </c>
      <c r="M14284" s="1">
        <f t="shared" ca="1" si="1750"/>
        <v>-2.3184749620915392E-10</v>
      </c>
    </row>
    <row r="14285" spans="8:13" x14ac:dyDescent="0.3">
      <c r="H14285" s="1">
        <f t="shared" si="1748"/>
        <v>0</v>
      </c>
      <c r="J14285" s="1">
        <f t="shared" si="1751"/>
        <v>51408000</v>
      </c>
      <c r="K14285" s="1">
        <f t="shared" si="1749"/>
        <v>595</v>
      </c>
      <c r="L14285" s="1">
        <f t="shared" ca="1" si="1752"/>
        <v>10.000820184100862</v>
      </c>
      <c r="M14285" s="1">
        <f t="shared" ca="1" si="1750"/>
        <v>-2.316117991059829E-10</v>
      </c>
    </row>
    <row r="14286" spans="8:13" x14ac:dyDescent="0.3">
      <c r="H14286" s="1">
        <f t="shared" si="1748"/>
        <v>0</v>
      </c>
      <c r="J14286" s="1">
        <f t="shared" si="1751"/>
        <v>51411600</v>
      </c>
      <c r="K14286" s="1">
        <f t="shared" si="1749"/>
        <v>595</v>
      </c>
      <c r="L14286" s="1">
        <f t="shared" ca="1" si="1752"/>
        <v>10.000819350298386</v>
      </c>
      <c r="M14286" s="1">
        <f t="shared" ca="1" si="1750"/>
        <v>-2.313763416137301E-10</v>
      </c>
    </row>
    <row r="14287" spans="8:13" x14ac:dyDescent="0.3">
      <c r="H14287" s="1">
        <f t="shared" si="1748"/>
        <v>0</v>
      </c>
      <c r="J14287" s="1">
        <f t="shared" si="1751"/>
        <v>51415200</v>
      </c>
      <c r="K14287" s="1">
        <f t="shared" si="1749"/>
        <v>595.1</v>
      </c>
      <c r="L14287" s="1">
        <f t="shared" ca="1" si="1752"/>
        <v>10.000818517343555</v>
      </c>
      <c r="M14287" s="1">
        <f t="shared" ca="1" si="1750"/>
        <v>-2.3114112348810387E-10</v>
      </c>
    </row>
    <row r="14288" spans="8:13" x14ac:dyDescent="0.3">
      <c r="H14288" s="1">
        <f t="shared" si="1748"/>
        <v>0</v>
      </c>
      <c r="J14288" s="1">
        <f t="shared" si="1751"/>
        <v>51418800</v>
      </c>
      <c r="K14288" s="1">
        <f t="shared" si="1749"/>
        <v>595.1</v>
      </c>
      <c r="L14288" s="1">
        <f t="shared" ca="1" si="1752"/>
        <v>10.000817685235511</v>
      </c>
      <c r="M14288" s="1">
        <f t="shared" ca="1" si="1750"/>
        <v>-2.3090614448631787E-10</v>
      </c>
    </row>
    <row r="14289" spans="8:13" x14ac:dyDescent="0.3">
      <c r="H14289" s="1">
        <f t="shared" si="1748"/>
        <v>0</v>
      </c>
      <c r="J14289" s="1">
        <f t="shared" si="1751"/>
        <v>51422400</v>
      </c>
      <c r="K14289" s="1">
        <f t="shared" si="1749"/>
        <v>595.20000000000005</v>
      </c>
      <c r="L14289" s="1">
        <f t="shared" ca="1" si="1752"/>
        <v>10.00081685397339</v>
      </c>
      <c r="M14289" s="1">
        <f t="shared" ca="1" si="1750"/>
        <v>-2.306714043650833E-10</v>
      </c>
    </row>
    <row r="14290" spans="8:13" x14ac:dyDescent="0.3">
      <c r="H14290" s="1">
        <f t="shared" si="1748"/>
        <v>0</v>
      </c>
      <c r="J14290" s="1">
        <f t="shared" si="1751"/>
        <v>51426000</v>
      </c>
      <c r="K14290" s="1">
        <f t="shared" si="1749"/>
        <v>595.20000000000005</v>
      </c>
      <c r="L14290" s="1">
        <f t="shared" ca="1" si="1752"/>
        <v>10.000816023556334</v>
      </c>
      <c r="M14290" s="1">
        <f t="shared" ca="1" si="1750"/>
        <v>-2.3043690288161371E-10</v>
      </c>
    </row>
    <row r="14291" spans="8:13" x14ac:dyDescent="0.3">
      <c r="H14291" s="1">
        <f t="shared" si="1748"/>
        <v>0</v>
      </c>
      <c r="J14291" s="1">
        <f t="shared" si="1751"/>
        <v>51429600</v>
      </c>
      <c r="K14291" s="1">
        <f t="shared" si="1749"/>
        <v>595.29999999999995</v>
      </c>
      <c r="L14291" s="1">
        <f t="shared" ca="1" si="1752"/>
        <v>10.000815193983485</v>
      </c>
      <c r="M14291" s="1">
        <f t="shared" ca="1" si="1750"/>
        <v>-2.3020263979362401E-10</v>
      </c>
    </row>
    <row r="14292" spans="8:13" x14ac:dyDescent="0.3">
      <c r="H14292" s="1">
        <f t="shared" si="1748"/>
        <v>0</v>
      </c>
      <c r="J14292" s="1">
        <f t="shared" si="1751"/>
        <v>51433200</v>
      </c>
      <c r="K14292" s="1">
        <f t="shared" si="1749"/>
        <v>595.29999999999995</v>
      </c>
      <c r="L14292" s="1">
        <f t="shared" ca="1" si="1752"/>
        <v>10.000814365253982</v>
      </c>
      <c r="M14292" s="1">
        <f t="shared" ca="1" si="1750"/>
        <v>-2.2996861485832729E-10</v>
      </c>
    </row>
    <row r="14293" spans="8:13" x14ac:dyDescent="0.3">
      <c r="H14293" s="1">
        <f t="shared" si="1748"/>
        <v>0</v>
      </c>
      <c r="J14293" s="1">
        <f t="shared" si="1751"/>
        <v>51436800</v>
      </c>
      <c r="K14293" s="1">
        <f t="shared" si="1749"/>
        <v>595.29999999999995</v>
      </c>
      <c r="L14293" s="1">
        <f t="shared" ca="1" si="1752"/>
        <v>10.000813537366968</v>
      </c>
      <c r="M14293" s="1">
        <f t="shared" ca="1" si="1750"/>
        <v>-2.297348278334388E-10</v>
      </c>
    </row>
    <row r="14294" spans="8:13" x14ac:dyDescent="0.3">
      <c r="H14294" s="1">
        <f t="shared" si="1748"/>
        <v>0</v>
      </c>
      <c r="J14294" s="1">
        <f t="shared" si="1751"/>
        <v>51440400</v>
      </c>
      <c r="K14294" s="1">
        <f t="shared" si="1749"/>
        <v>595.4</v>
      </c>
      <c r="L14294" s="1">
        <f t="shared" ca="1" si="1752"/>
        <v>10.000812710321588</v>
      </c>
      <c r="M14294" s="1">
        <f t="shared" ca="1" si="1750"/>
        <v>-2.2950127847767652E-10</v>
      </c>
    </row>
    <row r="14295" spans="8:13" x14ac:dyDescent="0.3">
      <c r="H14295" s="1">
        <f t="shared" si="1748"/>
        <v>0</v>
      </c>
      <c r="J14295" s="1">
        <f t="shared" si="1751"/>
        <v>51444000</v>
      </c>
      <c r="K14295" s="1">
        <f t="shared" si="1749"/>
        <v>595.4</v>
      </c>
      <c r="L14295" s="1">
        <f t="shared" ca="1" si="1752"/>
        <v>10.000811884116985</v>
      </c>
      <c r="M14295" s="1">
        <f t="shared" ca="1" si="1750"/>
        <v>-2.2926796654875508E-10</v>
      </c>
    </row>
    <row r="14296" spans="8:13" x14ac:dyDescent="0.3">
      <c r="H14296" s="1">
        <f t="shared" si="1748"/>
        <v>0</v>
      </c>
      <c r="J14296" s="1">
        <f t="shared" si="1751"/>
        <v>51447600</v>
      </c>
      <c r="K14296" s="1">
        <f t="shared" si="1749"/>
        <v>595.5</v>
      </c>
      <c r="L14296" s="1">
        <f t="shared" ca="1" si="1752"/>
        <v>10.000811058752305</v>
      </c>
      <c r="M14296" s="1">
        <f t="shared" ca="1" si="1750"/>
        <v>-2.2903489180589516E-10</v>
      </c>
    </row>
    <row r="14297" spans="8:13" x14ac:dyDescent="0.3">
      <c r="H14297" s="1">
        <f t="shared" si="1748"/>
        <v>0</v>
      </c>
      <c r="J14297" s="1">
        <f t="shared" si="1751"/>
        <v>51451200</v>
      </c>
      <c r="K14297" s="1">
        <f t="shared" si="1749"/>
        <v>595.5</v>
      </c>
      <c r="L14297" s="1">
        <f t="shared" ca="1" si="1752"/>
        <v>10.000810234226694</v>
      </c>
      <c r="M14297" s="1">
        <f t="shared" ca="1" si="1750"/>
        <v>-2.2880205400781402E-10</v>
      </c>
    </row>
    <row r="14298" spans="8:13" x14ac:dyDescent="0.3">
      <c r="H14298" s="1">
        <f t="shared" si="1748"/>
        <v>0</v>
      </c>
      <c r="J14298" s="1">
        <f t="shared" si="1751"/>
        <v>51454800</v>
      </c>
      <c r="K14298" s="1">
        <f t="shared" si="1749"/>
        <v>595.5</v>
      </c>
      <c r="L14298" s="1">
        <f t="shared" ca="1" si="1752"/>
        <v>10.000809410539301</v>
      </c>
      <c r="M14298" s="1">
        <f t="shared" ca="1" si="1750"/>
        <v>-2.2856945291373163E-10</v>
      </c>
    </row>
    <row r="14299" spans="8:13" x14ac:dyDescent="0.3">
      <c r="H14299" s="1">
        <f t="shared" si="1748"/>
        <v>0</v>
      </c>
      <c r="J14299" s="1">
        <f t="shared" si="1751"/>
        <v>51458400</v>
      </c>
      <c r="K14299" s="1">
        <f t="shared" si="1749"/>
        <v>595.6</v>
      </c>
      <c r="L14299" s="1">
        <f t="shared" ca="1" si="1752"/>
        <v>10.000808587689271</v>
      </c>
      <c r="M14299" s="1">
        <f t="shared" ca="1" si="1750"/>
        <v>-2.2833708828286799E-10</v>
      </c>
    </row>
    <row r="14300" spans="8:13" x14ac:dyDescent="0.3">
      <c r="H14300" s="1">
        <f t="shared" si="1748"/>
        <v>0</v>
      </c>
      <c r="J14300" s="1">
        <f t="shared" si="1751"/>
        <v>51462000</v>
      </c>
      <c r="K14300" s="1">
        <f t="shared" si="1749"/>
        <v>595.6</v>
      </c>
      <c r="L14300" s="1">
        <f t="shared" ca="1" si="1752"/>
        <v>10.000807765675752</v>
      </c>
      <c r="M14300" s="1">
        <f t="shared" ca="1" si="1750"/>
        <v>-2.2810495987444291E-10</v>
      </c>
    </row>
    <row r="14301" spans="8:13" x14ac:dyDescent="0.3">
      <c r="H14301" s="1">
        <f t="shared" si="1748"/>
        <v>0</v>
      </c>
      <c r="J14301" s="1">
        <f t="shared" si="1751"/>
        <v>51465600</v>
      </c>
      <c r="K14301" s="1">
        <f t="shared" si="1749"/>
        <v>595.70000000000005</v>
      </c>
      <c r="L14301" s="1">
        <f t="shared" ca="1" si="1752"/>
        <v>10.000806944497896</v>
      </c>
      <c r="M14301" s="1">
        <f t="shared" ca="1" si="1750"/>
        <v>-2.2787306744867903E-10</v>
      </c>
    </row>
    <row r="14302" spans="8:13" x14ac:dyDescent="0.3">
      <c r="H14302" s="1">
        <f t="shared" si="1748"/>
        <v>0</v>
      </c>
      <c r="J14302" s="1">
        <f t="shared" si="1751"/>
        <v>51469200</v>
      </c>
      <c r="K14302" s="1">
        <f t="shared" si="1749"/>
        <v>595.70000000000005</v>
      </c>
      <c r="L14302" s="1">
        <f t="shared" ca="1" si="1752"/>
        <v>10.000806124154852</v>
      </c>
      <c r="M14302" s="1">
        <f t="shared" ca="1" si="1750"/>
        <v>-2.2764141076580027E-10</v>
      </c>
    </row>
    <row r="14303" spans="8:13" x14ac:dyDescent="0.3">
      <c r="H14303" s="1">
        <f t="shared" si="1748"/>
        <v>0</v>
      </c>
      <c r="J14303" s="1">
        <f t="shared" si="1751"/>
        <v>51472800</v>
      </c>
      <c r="K14303" s="1">
        <f t="shared" si="1749"/>
        <v>595.79999999999995</v>
      </c>
      <c r="L14303" s="1">
        <f t="shared" ca="1" si="1752"/>
        <v>10.000805304645773</v>
      </c>
      <c r="M14303" s="1">
        <f t="shared" ca="1" si="1750"/>
        <v>-2.2740998958602898E-10</v>
      </c>
    </row>
    <row r="14304" spans="8:13" x14ac:dyDescent="0.3">
      <c r="H14304" s="1">
        <f t="shared" si="1748"/>
        <v>0</v>
      </c>
      <c r="J14304" s="1">
        <f t="shared" si="1751"/>
        <v>51476400</v>
      </c>
      <c r="K14304" s="1">
        <f t="shared" si="1749"/>
        <v>595.79999999999995</v>
      </c>
      <c r="L14304" s="1">
        <f t="shared" ca="1" si="1752"/>
        <v>10.000804485969811</v>
      </c>
      <c r="M14304" s="1">
        <f t="shared" ca="1" si="1750"/>
        <v>-2.2717880367008978E-10</v>
      </c>
    </row>
    <row r="14305" spans="8:13" x14ac:dyDescent="0.3">
      <c r="H14305" s="1">
        <f t="shared" si="1748"/>
        <v>0</v>
      </c>
      <c r="J14305" s="1">
        <f t="shared" si="1751"/>
        <v>51480000</v>
      </c>
      <c r="K14305" s="1">
        <f t="shared" si="1749"/>
        <v>595.79999999999995</v>
      </c>
      <c r="L14305" s="1">
        <f t="shared" ca="1" si="1752"/>
        <v>10.000803668126117</v>
      </c>
      <c r="M14305" s="1">
        <f t="shared" ca="1" si="1750"/>
        <v>-2.2694785277870778E-10</v>
      </c>
    </row>
    <row r="14306" spans="8:13" x14ac:dyDescent="0.3">
      <c r="H14306" s="1">
        <f t="shared" si="1748"/>
        <v>0</v>
      </c>
      <c r="J14306" s="1">
        <f t="shared" si="1751"/>
        <v>51483600</v>
      </c>
      <c r="K14306" s="1">
        <f t="shared" si="1749"/>
        <v>595.9</v>
      </c>
      <c r="L14306" s="1">
        <f t="shared" ca="1" si="1752"/>
        <v>10.000802851113848</v>
      </c>
      <c r="M14306" s="1">
        <f t="shared" ca="1" si="1750"/>
        <v>-2.2671713667310873E-10</v>
      </c>
    </row>
    <row r="14307" spans="8:13" x14ac:dyDescent="0.3">
      <c r="H14307" s="1">
        <f t="shared" si="1748"/>
        <v>0</v>
      </c>
      <c r="J14307" s="1">
        <f t="shared" si="1751"/>
        <v>51487200</v>
      </c>
      <c r="K14307" s="1">
        <f t="shared" si="1749"/>
        <v>595.9</v>
      </c>
      <c r="L14307" s="1">
        <f t="shared" ca="1" si="1752"/>
        <v>10.000802034932155</v>
      </c>
      <c r="M14307" s="1">
        <f t="shared" ca="1" si="1750"/>
        <v>-2.2648665511401777E-10</v>
      </c>
    </row>
    <row r="14308" spans="8:13" x14ac:dyDescent="0.3">
      <c r="H14308" s="1">
        <f t="shared" si="1748"/>
        <v>0</v>
      </c>
      <c r="J14308" s="1">
        <f t="shared" si="1751"/>
        <v>51490800</v>
      </c>
      <c r="K14308" s="1">
        <f t="shared" si="1749"/>
        <v>596</v>
      </c>
      <c r="L14308" s="1">
        <f t="shared" ca="1" si="1752"/>
        <v>10.000801219580197</v>
      </c>
      <c r="M14308" s="1">
        <f t="shared" ca="1" si="1750"/>
        <v>-2.2625640786366406E-10</v>
      </c>
    </row>
    <row r="14309" spans="8:13" x14ac:dyDescent="0.3">
      <c r="H14309" s="1">
        <f t="shared" si="1748"/>
        <v>0</v>
      </c>
      <c r="J14309" s="1">
        <f t="shared" si="1751"/>
        <v>51494400</v>
      </c>
      <c r="K14309" s="1">
        <f t="shared" si="1749"/>
        <v>596</v>
      </c>
      <c r="L14309" s="1">
        <f t="shared" ca="1" si="1752"/>
        <v>10.000800405057129</v>
      </c>
      <c r="M14309" s="1">
        <f t="shared" ca="1" si="1750"/>
        <v>-2.26026394683776E-10</v>
      </c>
    </row>
    <row r="14310" spans="8:13" x14ac:dyDescent="0.3">
      <c r="H14310" s="1">
        <f t="shared" si="1748"/>
        <v>0</v>
      </c>
      <c r="J14310" s="1">
        <f t="shared" si="1751"/>
        <v>51498000</v>
      </c>
      <c r="K14310" s="1">
        <f t="shared" si="1749"/>
        <v>596</v>
      </c>
      <c r="L14310" s="1">
        <f t="shared" ca="1" si="1752"/>
        <v>10.000799591362108</v>
      </c>
      <c r="M14310" s="1">
        <f t="shared" ca="1" si="1750"/>
        <v>-2.2579661533608108E-10</v>
      </c>
    </row>
    <row r="14311" spans="8:13" x14ac:dyDescent="0.3">
      <c r="H14311" s="1">
        <f t="shared" si="1748"/>
        <v>0</v>
      </c>
      <c r="J14311" s="1">
        <f t="shared" si="1751"/>
        <v>51501600</v>
      </c>
      <c r="K14311" s="1">
        <f t="shared" si="1749"/>
        <v>596.1</v>
      </c>
      <c r="L14311" s="1">
        <f t="shared" ca="1" si="1752"/>
        <v>10.000798778494293</v>
      </c>
      <c r="M14311" s="1">
        <f t="shared" ca="1" si="1750"/>
        <v>-2.2556706958280906E-10</v>
      </c>
    </row>
    <row r="14312" spans="8:13" x14ac:dyDescent="0.3">
      <c r="H14312" s="1">
        <f t="shared" si="1748"/>
        <v>0</v>
      </c>
      <c r="J14312" s="1">
        <f t="shared" si="1751"/>
        <v>51505200</v>
      </c>
      <c r="K14312" s="1">
        <f t="shared" si="1749"/>
        <v>596.1</v>
      </c>
      <c r="L14312" s="1">
        <f t="shared" ca="1" si="1752"/>
        <v>10.000797966452842</v>
      </c>
      <c r="M14312" s="1">
        <f t="shared" ca="1" si="1750"/>
        <v>-2.2533775718669106E-10</v>
      </c>
    </row>
    <row r="14313" spans="8:13" x14ac:dyDescent="0.3">
      <c r="H14313" s="1">
        <f t="shared" si="1748"/>
        <v>0</v>
      </c>
      <c r="J14313" s="1">
        <f t="shared" si="1751"/>
        <v>51508800</v>
      </c>
      <c r="K14313" s="1">
        <f t="shared" si="1749"/>
        <v>596.20000000000005</v>
      </c>
      <c r="L14313" s="1">
        <f t="shared" ca="1" si="1752"/>
        <v>10.000797155236915</v>
      </c>
      <c r="M14313" s="1">
        <f t="shared" ca="1" si="1750"/>
        <v>-2.2510867791045799E-10</v>
      </c>
    </row>
    <row r="14314" spans="8:13" x14ac:dyDescent="0.3">
      <c r="H14314" s="1">
        <f t="shared" si="1748"/>
        <v>0</v>
      </c>
      <c r="J14314" s="1">
        <f t="shared" si="1751"/>
        <v>51512400</v>
      </c>
      <c r="K14314" s="1">
        <f t="shared" si="1749"/>
        <v>596.20000000000005</v>
      </c>
      <c r="L14314" s="1">
        <f t="shared" ca="1" si="1752"/>
        <v>10.000796344845675</v>
      </c>
      <c r="M14314" s="1">
        <f t="shared" ca="1" si="1750"/>
        <v>-2.2487983151734335E-10</v>
      </c>
    </row>
    <row r="14315" spans="8:13" x14ac:dyDescent="0.3">
      <c r="H14315" s="1">
        <f t="shared" si="1748"/>
        <v>0</v>
      </c>
      <c r="J14315" s="1">
        <f t="shared" si="1751"/>
        <v>51516000</v>
      </c>
      <c r="K14315" s="1">
        <f t="shared" si="1749"/>
        <v>596.29999999999995</v>
      </c>
      <c r="L14315" s="1">
        <f t="shared" ca="1" si="1752"/>
        <v>10.000795535278282</v>
      </c>
      <c r="M14315" s="1">
        <f t="shared" ca="1" si="1750"/>
        <v>-2.2465121777057881E-10</v>
      </c>
    </row>
    <row r="14316" spans="8:13" x14ac:dyDescent="0.3">
      <c r="H14316" s="1">
        <f t="shared" si="1748"/>
        <v>0</v>
      </c>
      <c r="J14316" s="1">
        <f t="shared" si="1751"/>
        <v>51519600</v>
      </c>
      <c r="K14316" s="1">
        <f t="shared" si="1749"/>
        <v>596.29999999999995</v>
      </c>
      <c r="L14316" s="1">
        <f t="shared" ca="1" si="1752"/>
        <v>10.000794726533899</v>
      </c>
      <c r="M14316" s="1">
        <f t="shared" ca="1" si="1750"/>
        <v>-2.2442283643339872E-10</v>
      </c>
    </row>
    <row r="14317" spans="8:13" x14ac:dyDescent="0.3">
      <c r="H14317" s="1">
        <f t="shared" si="1748"/>
        <v>0</v>
      </c>
      <c r="J14317" s="1">
        <f t="shared" si="1751"/>
        <v>51523200</v>
      </c>
      <c r="K14317" s="1">
        <f t="shared" si="1749"/>
        <v>596.29999999999995</v>
      </c>
      <c r="L14317" s="1">
        <f t="shared" ca="1" si="1752"/>
        <v>10.000793918611688</v>
      </c>
      <c r="M14317" s="1">
        <f t="shared" ca="1" si="1750"/>
        <v>-2.2419468726953598E-10</v>
      </c>
    </row>
    <row r="14318" spans="8:13" x14ac:dyDescent="0.3">
      <c r="H14318" s="1">
        <f t="shared" si="1748"/>
        <v>0</v>
      </c>
      <c r="J14318" s="1">
        <f t="shared" si="1751"/>
        <v>51526800</v>
      </c>
      <c r="K14318" s="1">
        <f t="shared" si="1749"/>
        <v>596.4</v>
      </c>
      <c r="L14318" s="1">
        <f t="shared" ca="1" si="1752"/>
        <v>10.000793111510813</v>
      </c>
      <c r="M14318" s="1">
        <f t="shared" ca="1" si="1750"/>
        <v>-2.2396677004272578E-10</v>
      </c>
    </row>
    <row r="14319" spans="8:13" x14ac:dyDescent="0.3">
      <c r="H14319" s="1">
        <f t="shared" si="1748"/>
        <v>0</v>
      </c>
      <c r="J14319" s="1">
        <f t="shared" si="1751"/>
        <v>51530400</v>
      </c>
      <c r="K14319" s="1">
        <f t="shared" si="1749"/>
        <v>596.4</v>
      </c>
      <c r="L14319" s="1">
        <f t="shared" ca="1" si="1752"/>
        <v>10.000792305230441</v>
      </c>
      <c r="M14319" s="1">
        <f t="shared" ca="1" si="1750"/>
        <v>-2.2373908451770581E-10</v>
      </c>
    </row>
    <row r="14320" spans="8:13" x14ac:dyDescent="0.3">
      <c r="H14320" s="1">
        <f t="shared" si="1748"/>
        <v>0</v>
      </c>
      <c r="J14320" s="1">
        <f t="shared" si="1751"/>
        <v>51534000</v>
      </c>
      <c r="K14320" s="1">
        <f t="shared" si="1749"/>
        <v>596.5</v>
      </c>
      <c r="L14320" s="1">
        <f t="shared" ca="1" si="1752"/>
        <v>10.000791499769736</v>
      </c>
      <c r="M14320" s="1">
        <f t="shared" ca="1" si="1750"/>
        <v>-2.2351163045871173E-10</v>
      </c>
    </row>
    <row r="14321" spans="8:13" x14ac:dyDescent="0.3">
      <c r="H14321" s="1">
        <f t="shared" si="1748"/>
        <v>0</v>
      </c>
      <c r="J14321" s="1">
        <f t="shared" si="1751"/>
        <v>51537600</v>
      </c>
      <c r="K14321" s="1">
        <f t="shared" si="1749"/>
        <v>596.5</v>
      </c>
      <c r="L14321" s="1">
        <f t="shared" ca="1" si="1752"/>
        <v>10.000790695127867</v>
      </c>
      <c r="M14321" s="1">
        <f t="shared" ca="1" si="1750"/>
        <v>-2.2328440763048184E-10</v>
      </c>
    </row>
    <row r="14322" spans="8:13" x14ac:dyDescent="0.3">
      <c r="H14322" s="1">
        <f t="shared" si="1748"/>
        <v>0</v>
      </c>
      <c r="J14322" s="1">
        <f t="shared" si="1751"/>
        <v>51541200</v>
      </c>
      <c r="K14322" s="1">
        <f t="shared" si="1749"/>
        <v>596.5</v>
      </c>
      <c r="L14322" s="1">
        <f t="shared" ca="1" si="1752"/>
        <v>10.000789891303999</v>
      </c>
      <c r="M14322" s="1">
        <f t="shared" ca="1" si="1750"/>
        <v>-2.2305741579775334E-10</v>
      </c>
    </row>
    <row r="14323" spans="8:13" x14ac:dyDescent="0.3">
      <c r="H14323" s="1">
        <f t="shared" si="1748"/>
        <v>0</v>
      </c>
      <c r="J14323" s="1">
        <f t="shared" si="1751"/>
        <v>51544800</v>
      </c>
      <c r="K14323" s="1">
        <f t="shared" si="1749"/>
        <v>596.6</v>
      </c>
      <c r="L14323" s="1">
        <f t="shared" ca="1" si="1752"/>
        <v>10.000789088297301</v>
      </c>
      <c r="M14323" s="1">
        <f t="shared" ca="1" si="1750"/>
        <v>-2.2283065472576555E-10</v>
      </c>
    </row>
    <row r="14324" spans="8:13" x14ac:dyDescent="0.3">
      <c r="H14324" s="1">
        <f t="shared" si="1748"/>
        <v>0</v>
      </c>
      <c r="J14324" s="1">
        <f t="shared" si="1751"/>
        <v>51548400</v>
      </c>
      <c r="K14324" s="1">
        <f t="shared" si="1749"/>
        <v>596.6</v>
      </c>
      <c r="L14324" s="1">
        <f t="shared" ca="1" si="1752"/>
        <v>10.000788286106944</v>
      </c>
      <c r="M14324" s="1">
        <f t="shared" ca="1" si="1750"/>
        <v>-2.226041241802595E-10</v>
      </c>
    </row>
    <row r="14325" spans="8:13" x14ac:dyDescent="0.3">
      <c r="H14325" s="1">
        <f t="shared" si="1748"/>
        <v>0</v>
      </c>
      <c r="J14325" s="1">
        <f t="shared" si="1751"/>
        <v>51552000</v>
      </c>
      <c r="K14325" s="1">
        <f t="shared" si="1749"/>
        <v>596.70000000000005</v>
      </c>
      <c r="L14325" s="1">
        <f t="shared" ca="1" si="1752"/>
        <v>10.000787484732097</v>
      </c>
      <c r="M14325" s="1">
        <f t="shared" ca="1" si="1750"/>
        <v>-2.2237782392647395E-10</v>
      </c>
    </row>
    <row r="14326" spans="8:13" x14ac:dyDescent="0.3">
      <c r="H14326" s="1">
        <f t="shared" si="1748"/>
        <v>0</v>
      </c>
      <c r="J14326" s="1">
        <f t="shared" si="1751"/>
        <v>51555600</v>
      </c>
      <c r="K14326" s="1">
        <f t="shared" si="1749"/>
        <v>596.70000000000005</v>
      </c>
      <c r="L14326" s="1">
        <f t="shared" ca="1" si="1752"/>
        <v>10.000786684171931</v>
      </c>
      <c r="M14326" s="1">
        <f t="shared" ca="1" si="1750"/>
        <v>-2.2215175373065262E-10</v>
      </c>
    </row>
    <row r="14327" spans="8:13" x14ac:dyDescent="0.3">
      <c r="H14327" s="1">
        <f t="shared" si="1748"/>
        <v>0</v>
      </c>
      <c r="J14327" s="1">
        <f t="shared" si="1751"/>
        <v>51559200</v>
      </c>
      <c r="K14327" s="1">
        <f t="shared" si="1749"/>
        <v>596.79999999999995</v>
      </c>
      <c r="L14327" s="1">
        <f t="shared" ca="1" si="1752"/>
        <v>10.000785884425618</v>
      </c>
      <c r="M14327" s="1">
        <f t="shared" ca="1" si="1750"/>
        <v>-2.2192591335853535E-10</v>
      </c>
    </row>
    <row r="14328" spans="8:13" x14ac:dyDescent="0.3">
      <c r="H14328" s="1">
        <f t="shared" si="1748"/>
        <v>0</v>
      </c>
      <c r="J14328" s="1">
        <f t="shared" si="1751"/>
        <v>51562800</v>
      </c>
      <c r="K14328" s="1">
        <f t="shared" si="1749"/>
        <v>596.79999999999995</v>
      </c>
      <c r="L14328" s="1">
        <f t="shared" ca="1" si="1752"/>
        <v>10.00078508549233</v>
      </c>
      <c r="M14328" s="1">
        <f t="shared" ca="1" si="1750"/>
        <v>-2.2170030257686695E-10</v>
      </c>
    </row>
    <row r="14329" spans="8:13" x14ac:dyDescent="0.3">
      <c r="H14329" s="1">
        <f t="shared" si="1748"/>
        <v>0</v>
      </c>
      <c r="J14329" s="1">
        <f t="shared" si="1751"/>
        <v>51566400</v>
      </c>
      <c r="K14329" s="1">
        <f t="shared" si="1749"/>
        <v>596.79999999999995</v>
      </c>
      <c r="L14329" s="1">
        <f t="shared" ca="1" si="1752"/>
        <v>10.000784287371241</v>
      </c>
      <c r="M14329" s="1">
        <f t="shared" ca="1" si="1750"/>
        <v>-2.2147492115188957E-10</v>
      </c>
    </row>
    <row r="14330" spans="8:13" x14ac:dyDescent="0.3">
      <c r="H14330" s="1">
        <f t="shared" si="1748"/>
        <v>0</v>
      </c>
      <c r="J14330" s="1">
        <f t="shared" si="1751"/>
        <v>51570000</v>
      </c>
      <c r="K14330" s="1">
        <f t="shared" si="1749"/>
        <v>596.9</v>
      </c>
      <c r="L14330" s="1">
        <f t="shared" ca="1" si="1752"/>
        <v>10.000783490061524</v>
      </c>
      <c r="M14330" s="1">
        <f t="shared" ca="1" si="1750"/>
        <v>-2.212497688503476E-10</v>
      </c>
    </row>
    <row r="14331" spans="8:13" x14ac:dyDescent="0.3">
      <c r="H14331" s="1">
        <f t="shared" si="1748"/>
        <v>0</v>
      </c>
      <c r="J14331" s="1">
        <f t="shared" si="1751"/>
        <v>51573600</v>
      </c>
      <c r="K14331" s="1">
        <f t="shared" si="1749"/>
        <v>596.9</v>
      </c>
      <c r="L14331" s="1">
        <f t="shared" ca="1" si="1752"/>
        <v>10.000782693562357</v>
      </c>
      <c r="M14331" s="1">
        <f t="shared" ca="1" si="1750"/>
        <v>-2.2102484543998867E-10</v>
      </c>
    </row>
    <row r="14332" spans="8:13" x14ac:dyDescent="0.3">
      <c r="H14332" s="1">
        <f t="shared" si="1748"/>
        <v>0</v>
      </c>
      <c r="J14332" s="1">
        <f t="shared" si="1751"/>
        <v>51577200</v>
      </c>
      <c r="K14332" s="1">
        <f t="shared" si="1749"/>
        <v>597</v>
      </c>
      <c r="L14332" s="1">
        <f t="shared" ca="1" si="1752"/>
        <v>10.000781897872914</v>
      </c>
      <c r="M14332" s="1">
        <f t="shared" ca="1" si="1750"/>
        <v>-2.2080015068755648E-10</v>
      </c>
    </row>
    <row r="14333" spans="8:13" x14ac:dyDescent="0.3">
      <c r="H14333" s="1">
        <f t="shared" si="1748"/>
        <v>0</v>
      </c>
      <c r="J14333" s="1">
        <f t="shared" si="1751"/>
        <v>51580800</v>
      </c>
      <c r="K14333" s="1">
        <f t="shared" si="1749"/>
        <v>597</v>
      </c>
      <c r="L14333" s="1">
        <f t="shared" ca="1" si="1752"/>
        <v>10.000781102992372</v>
      </c>
      <c r="M14333" s="1">
        <f t="shared" ca="1" si="1750"/>
        <v>-2.2057568436079886E-10</v>
      </c>
    </row>
    <row r="14334" spans="8:13" x14ac:dyDescent="0.3">
      <c r="H14334" s="1">
        <f t="shared" si="1748"/>
        <v>0</v>
      </c>
      <c r="J14334" s="1">
        <f t="shared" si="1751"/>
        <v>51584400</v>
      </c>
      <c r="K14334" s="1">
        <f t="shared" si="1749"/>
        <v>597</v>
      </c>
      <c r="L14334" s="1">
        <f t="shared" ca="1" si="1752"/>
        <v>10.000780308919909</v>
      </c>
      <c r="M14334" s="1">
        <f t="shared" ca="1" si="1750"/>
        <v>-2.2035144622746259E-10</v>
      </c>
    </row>
    <row r="14335" spans="8:13" x14ac:dyDescent="0.3">
      <c r="H14335" s="1">
        <f t="shared" si="1748"/>
        <v>0</v>
      </c>
      <c r="J14335" s="1">
        <f t="shared" si="1751"/>
        <v>51588000</v>
      </c>
      <c r="K14335" s="1">
        <f t="shared" si="1749"/>
        <v>597.1</v>
      </c>
      <c r="L14335" s="1">
        <f t="shared" ca="1" si="1752"/>
        <v>10.000779515654703</v>
      </c>
      <c r="M14335" s="1">
        <f t="shared" ca="1" si="1750"/>
        <v>-2.2012743605529603E-10</v>
      </c>
    </row>
    <row r="14336" spans="8:13" x14ac:dyDescent="0.3">
      <c r="H14336" s="1">
        <f t="shared" si="1748"/>
        <v>0</v>
      </c>
      <c r="J14336" s="1">
        <f t="shared" si="1751"/>
        <v>51591600</v>
      </c>
      <c r="K14336" s="1">
        <f t="shared" si="1749"/>
        <v>597.1</v>
      </c>
      <c r="L14336" s="1">
        <f t="shared" ca="1" si="1752"/>
        <v>10.000778723195932</v>
      </c>
      <c r="M14336" s="1">
        <f t="shared" ca="1" si="1750"/>
        <v>-2.1990365361254761E-10</v>
      </c>
    </row>
    <row r="14337" spans="8:13" x14ac:dyDescent="0.3">
      <c r="H14337" s="1">
        <f t="shared" si="1748"/>
        <v>0</v>
      </c>
      <c r="J14337" s="1">
        <f t="shared" si="1751"/>
        <v>51595200</v>
      </c>
      <c r="K14337" s="1">
        <f t="shared" si="1749"/>
        <v>597.20000000000005</v>
      </c>
      <c r="L14337" s="1">
        <f t="shared" ca="1" si="1752"/>
        <v>10.000777931542778</v>
      </c>
      <c r="M14337" s="1">
        <f t="shared" ca="1" si="1750"/>
        <v>-2.1968009866796789E-10</v>
      </c>
    </row>
    <row r="14338" spans="8:13" x14ac:dyDescent="0.3">
      <c r="H14338" s="1">
        <f t="shared" si="1748"/>
        <v>0</v>
      </c>
      <c r="J14338" s="1">
        <f t="shared" si="1751"/>
        <v>51598800</v>
      </c>
      <c r="K14338" s="1">
        <f t="shared" si="1749"/>
        <v>597.20000000000005</v>
      </c>
      <c r="L14338" s="1">
        <f t="shared" ca="1" si="1752"/>
        <v>10.000777140694423</v>
      </c>
      <c r="M14338" s="1">
        <f t="shared" ca="1" si="1750"/>
        <v>-2.194567709903083E-10</v>
      </c>
    </row>
    <row r="14339" spans="8:13" x14ac:dyDescent="0.3">
      <c r="H14339" s="1">
        <f t="shared" si="1748"/>
        <v>0</v>
      </c>
      <c r="J14339" s="1">
        <f t="shared" si="1751"/>
        <v>51602400</v>
      </c>
      <c r="K14339" s="1">
        <f t="shared" si="1749"/>
        <v>597.29999999999995</v>
      </c>
      <c r="L14339" s="1">
        <f t="shared" ca="1" si="1752"/>
        <v>10.000776350650048</v>
      </c>
      <c r="M14339" s="1">
        <f t="shared" ca="1" si="1750"/>
        <v>-2.1923367034882032E-10</v>
      </c>
    </row>
    <row r="14340" spans="8:13" x14ac:dyDescent="0.3">
      <c r="H14340" s="1">
        <f t="shared" si="1748"/>
        <v>0</v>
      </c>
      <c r="J14340" s="1">
        <f t="shared" si="1751"/>
        <v>51606000</v>
      </c>
      <c r="K14340" s="1">
        <f t="shared" si="1749"/>
        <v>597.29999999999995</v>
      </c>
      <c r="L14340" s="1">
        <f t="shared" ca="1" si="1752"/>
        <v>10.000775561408835</v>
      </c>
      <c r="M14340" s="1">
        <f t="shared" ca="1" si="1750"/>
        <v>-2.1901079651225524E-10</v>
      </c>
    </row>
    <row r="14341" spans="8:13" x14ac:dyDescent="0.3">
      <c r="H14341" s="1">
        <f t="shared" si="1748"/>
        <v>0</v>
      </c>
      <c r="J14341" s="1">
        <f t="shared" si="1751"/>
        <v>51609600</v>
      </c>
      <c r="K14341" s="1">
        <f t="shared" si="1749"/>
        <v>597.29999999999995</v>
      </c>
      <c r="L14341" s="1">
        <f t="shared" ca="1" si="1752"/>
        <v>10.000774772969967</v>
      </c>
      <c r="M14341" s="1">
        <f t="shared" ca="1" si="1750"/>
        <v>-2.1878814924986501E-10</v>
      </c>
    </row>
    <row r="14342" spans="8:13" x14ac:dyDescent="0.3">
      <c r="H14342" s="1">
        <f t="shared" ref="H14342:H14405" si="1753">F14342+0*(E14342-$B$19)*G14342</f>
        <v>0</v>
      </c>
      <c r="J14342" s="1">
        <f t="shared" si="1751"/>
        <v>51613200</v>
      </c>
      <c r="K14342" s="1">
        <f t="shared" ref="K14342:K14405" si="1754">ROUND(J14342/(24*3600),1)</f>
        <v>597.4</v>
      </c>
      <c r="L14342" s="1">
        <f t="shared" ca="1" si="1752"/>
        <v>10.00077398533263</v>
      </c>
      <c r="M14342" s="1">
        <f t="shared" ref="M14342:M14405" ca="1" si="1755">-$B$16*(L14342-$B$19)/INDIRECT(ADDRESS(ROUND(L14342,0),8))-$B$16*$B$14*$B$33*$B$12*$B$34*((L14342+273)^4-($B$19+273)^4)/INDIRECT(ADDRESS(ROUND(L14342,0),8))</f>
        <v>-2.185657283319051E-10</v>
      </c>
    </row>
    <row r="14343" spans="8:13" x14ac:dyDescent="0.3">
      <c r="H14343" s="1">
        <f t="shared" si="1753"/>
        <v>0</v>
      </c>
      <c r="J14343" s="1">
        <f t="shared" ref="J14343:J14406" si="1756">J14342+$I$5*60</f>
        <v>51616800</v>
      </c>
      <c r="K14343" s="1">
        <f t="shared" si="1754"/>
        <v>597.4</v>
      </c>
      <c r="L14343" s="1">
        <f t="shared" ref="L14343:L14406" ca="1" si="1757">L14342+M14342*(J14343-J14342)</f>
        <v>10.000773198496008</v>
      </c>
      <c r="M14343" s="1">
        <f t="shared" ca="1" si="1755"/>
        <v>-2.1834353352762799E-10</v>
      </c>
    </row>
    <row r="14344" spans="8:13" x14ac:dyDescent="0.3">
      <c r="H14344" s="1">
        <f t="shared" si="1753"/>
        <v>0</v>
      </c>
      <c r="J14344" s="1">
        <f t="shared" si="1756"/>
        <v>51620400</v>
      </c>
      <c r="K14344" s="1">
        <f t="shared" si="1754"/>
        <v>597.5</v>
      </c>
      <c r="L14344" s="1">
        <f t="shared" ca="1" si="1757"/>
        <v>10.000772412459288</v>
      </c>
      <c r="M14344" s="1">
        <f t="shared" ca="1" si="1755"/>
        <v>-2.1812156460779103E-10</v>
      </c>
    </row>
    <row r="14345" spans="8:13" x14ac:dyDescent="0.3">
      <c r="H14345" s="1">
        <f t="shared" si="1753"/>
        <v>0</v>
      </c>
      <c r="J14345" s="1">
        <f t="shared" si="1756"/>
        <v>51624000</v>
      </c>
      <c r="K14345" s="1">
        <f t="shared" si="1754"/>
        <v>597.5</v>
      </c>
      <c r="L14345" s="1">
        <f t="shared" ca="1" si="1757"/>
        <v>10.000771627221654</v>
      </c>
      <c r="M14345" s="1">
        <f t="shared" ca="1" si="1755"/>
        <v>-2.1789982134214758E-10</v>
      </c>
    </row>
    <row r="14346" spans="8:13" x14ac:dyDescent="0.3">
      <c r="H14346" s="1">
        <f t="shared" si="1753"/>
        <v>0</v>
      </c>
      <c r="J14346" s="1">
        <f t="shared" si="1756"/>
        <v>51627600</v>
      </c>
      <c r="K14346" s="1">
        <f t="shared" si="1754"/>
        <v>597.5</v>
      </c>
      <c r="L14346" s="1">
        <f t="shared" ca="1" si="1757"/>
        <v>10.000770842782298</v>
      </c>
      <c r="M14346" s="1">
        <f t="shared" ca="1" si="1755"/>
        <v>-2.1767830350195718E-10</v>
      </c>
    </row>
    <row r="14347" spans="8:13" x14ac:dyDescent="0.3">
      <c r="H14347" s="1">
        <f t="shared" si="1753"/>
        <v>0</v>
      </c>
      <c r="J14347" s="1">
        <f t="shared" si="1756"/>
        <v>51631200</v>
      </c>
      <c r="K14347" s="1">
        <f t="shared" si="1754"/>
        <v>597.6</v>
      </c>
      <c r="L14347" s="1">
        <f t="shared" ca="1" si="1757"/>
        <v>10.000770059140406</v>
      </c>
      <c r="M14347" s="1">
        <f t="shared" ca="1" si="1755"/>
        <v>-2.1745701085747487E-10</v>
      </c>
    </row>
    <row r="14348" spans="8:13" x14ac:dyDescent="0.3">
      <c r="H14348" s="1">
        <f t="shared" si="1753"/>
        <v>0</v>
      </c>
      <c r="J14348" s="1">
        <f t="shared" si="1756"/>
        <v>51634800</v>
      </c>
      <c r="K14348" s="1">
        <f t="shared" si="1754"/>
        <v>597.6</v>
      </c>
      <c r="L14348" s="1">
        <f t="shared" ca="1" si="1757"/>
        <v>10.000769276295166</v>
      </c>
      <c r="M14348" s="1">
        <f t="shared" ca="1" si="1755"/>
        <v>-2.1723594317995966E-10</v>
      </c>
    </row>
    <row r="14349" spans="8:13" x14ac:dyDescent="0.3">
      <c r="H14349" s="1">
        <f t="shared" si="1753"/>
        <v>0</v>
      </c>
      <c r="J14349" s="1">
        <f t="shared" si="1756"/>
        <v>51638400</v>
      </c>
      <c r="K14349" s="1">
        <f t="shared" si="1754"/>
        <v>597.70000000000005</v>
      </c>
      <c r="L14349" s="1">
        <f t="shared" ca="1" si="1757"/>
        <v>10.00076849424577</v>
      </c>
      <c r="M14349" s="1">
        <f t="shared" ca="1" si="1755"/>
        <v>-2.1701510024067048E-10</v>
      </c>
    </row>
    <row r="14350" spans="8:13" x14ac:dyDescent="0.3">
      <c r="H14350" s="1">
        <f t="shared" si="1753"/>
        <v>0</v>
      </c>
      <c r="J14350" s="1">
        <f t="shared" si="1756"/>
        <v>51642000</v>
      </c>
      <c r="K14350" s="1">
        <f t="shared" si="1754"/>
        <v>597.70000000000005</v>
      </c>
      <c r="L14350" s="1">
        <f t="shared" ca="1" si="1757"/>
        <v>10.00076771299141</v>
      </c>
      <c r="M14350" s="1">
        <f t="shared" ca="1" si="1755"/>
        <v>-2.1679448181136728E-10</v>
      </c>
    </row>
    <row r="14351" spans="8:13" x14ac:dyDescent="0.3">
      <c r="H14351" s="1">
        <f t="shared" si="1753"/>
        <v>0</v>
      </c>
      <c r="J14351" s="1">
        <f t="shared" si="1756"/>
        <v>51645600</v>
      </c>
      <c r="K14351" s="1">
        <f t="shared" si="1754"/>
        <v>597.79999999999995</v>
      </c>
      <c r="L14351" s="1">
        <f t="shared" ca="1" si="1757"/>
        <v>10.000766932531276</v>
      </c>
      <c r="M14351" s="1">
        <f t="shared" ca="1" si="1755"/>
        <v>-2.1657408766381083E-10</v>
      </c>
    </row>
    <row r="14352" spans="8:13" x14ac:dyDescent="0.3">
      <c r="H14352" s="1">
        <f t="shared" si="1753"/>
        <v>0</v>
      </c>
      <c r="J14352" s="1">
        <f t="shared" si="1756"/>
        <v>51649200</v>
      </c>
      <c r="K14352" s="1">
        <f t="shared" si="1754"/>
        <v>597.79999999999995</v>
      </c>
      <c r="L14352" s="1">
        <f t="shared" ca="1" si="1757"/>
        <v>10.000766152864561</v>
      </c>
      <c r="M14352" s="1">
        <f t="shared" ca="1" si="1755"/>
        <v>-2.1635391756976145E-10</v>
      </c>
    </row>
    <row r="14353" spans="8:13" x14ac:dyDescent="0.3">
      <c r="H14353" s="1">
        <f t="shared" si="1753"/>
        <v>0</v>
      </c>
      <c r="J14353" s="1">
        <f t="shared" si="1756"/>
        <v>51652800</v>
      </c>
      <c r="K14353" s="1">
        <f t="shared" si="1754"/>
        <v>597.79999999999995</v>
      </c>
      <c r="L14353" s="1">
        <f t="shared" ca="1" si="1757"/>
        <v>10.000765373990458</v>
      </c>
      <c r="M14353" s="1">
        <f t="shared" ca="1" si="1755"/>
        <v>-2.1613397130148136E-10</v>
      </c>
    </row>
    <row r="14354" spans="8:13" x14ac:dyDescent="0.3">
      <c r="H14354" s="1">
        <f t="shared" si="1753"/>
        <v>0</v>
      </c>
      <c r="J14354" s="1">
        <f t="shared" si="1756"/>
        <v>51656400</v>
      </c>
      <c r="K14354" s="1">
        <f t="shared" si="1754"/>
        <v>597.9</v>
      </c>
      <c r="L14354" s="1">
        <f t="shared" ca="1" si="1757"/>
        <v>10.00076459590816</v>
      </c>
      <c r="M14354" s="1">
        <f t="shared" ca="1" si="1755"/>
        <v>-2.1591424863123233E-10</v>
      </c>
    </row>
    <row r="14355" spans="8:13" x14ac:dyDescent="0.3">
      <c r="H14355" s="1">
        <f t="shared" si="1753"/>
        <v>0</v>
      </c>
      <c r="J14355" s="1">
        <f t="shared" si="1756"/>
        <v>51660000</v>
      </c>
      <c r="K14355" s="1">
        <f t="shared" si="1754"/>
        <v>597.9</v>
      </c>
      <c r="L14355" s="1">
        <f t="shared" ca="1" si="1757"/>
        <v>10.000763818616866</v>
      </c>
      <c r="M14355" s="1">
        <f t="shared" ca="1" si="1755"/>
        <v>-2.1569474933228008E-10</v>
      </c>
    </row>
    <row r="14356" spans="8:13" x14ac:dyDescent="0.3">
      <c r="H14356" s="1">
        <f t="shared" si="1753"/>
        <v>0</v>
      </c>
      <c r="J14356" s="1">
        <f t="shared" si="1756"/>
        <v>51663600</v>
      </c>
      <c r="K14356" s="1">
        <f t="shared" si="1754"/>
        <v>598</v>
      </c>
      <c r="L14356" s="1">
        <f t="shared" ca="1" si="1757"/>
        <v>10.000763042115768</v>
      </c>
      <c r="M14356" s="1">
        <f t="shared" ca="1" si="1755"/>
        <v>-2.154754731768862E-10</v>
      </c>
    </row>
    <row r="14357" spans="8:13" x14ac:dyDescent="0.3">
      <c r="H14357" s="1">
        <f t="shared" si="1753"/>
        <v>0</v>
      </c>
      <c r="J14357" s="1">
        <f t="shared" si="1756"/>
        <v>51667200</v>
      </c>
      <c r="K14357" s="1">
        <f t="shared" si="1754"/>
        <v>598</v>
      </c>
      <c r="L14357" s="1">
        <f t="shared" ca="1" si="1757"/>
        <v>10.000762266404065</v>
      </c>
      <c r="M14357" s="1">
        <f t="shared" ca="1" si="1755"/>
        <v>-2.1525641993881809E-10</v>
      </c>
    </row>
    <row r="14358" spans="8:13" x14ac:dyDescent="0.3">
      <c r="H14358" s="1">
        <f t="shared" si="1753"/>
        <v>0</v>
      </c>
      <c r="J14358" s="1">
        <f t="shared" si="1756"/>
        <v>51670800</v>
      </c>
      <c r="K14358" s="1">
        <f t="shared" si="1754"/>
        <v>598</v>
      </c>
      <c r="L14358" s="1">
        <f t="shared" ca="1" si="1757"/>
        <v>10.000761491480953</v>
      </c>
      <c r="M14358" s="1">
        <f t="shared" ca="1" si="1755"/>
        <v>-2.1503758939083892E-10</v>
      </c>
    </row>
    <row r="14359" spans="8:13" x14ac:dyDescent="0.3">
      <c r="H14359" s="1">
        <f t="shared" si="1753"/>
        <v>0</v>
      </c>
      <c r="J14359" s="1">
        <f t="shared" si="1756"/>
        <v>51674400</v>
      </c>
      <c r="K14359" s="1">
        <f t="shared" si="1754"/>
        <v>598.1</v>
      </c>
      <c r="L14359" s="1">
        <f t="shared" ca="1" si="1757"/>
        <v>10.000760717345631</v>
      </c>
      <c r="M14359" s="1">
        <f t="shared" ca="1" si="1755"/>
        <v>-2.1481898130721797E-10</v>
      </c>
    </row>
    <row r="14360" spans="8:13" x14ac:dyDescent="0.3">
      <c r="H14360" s="1">
        <f t="shared" si="1753"/>
        <v>0</v>
      </c>
      <c r="J14360" s="1">
        <f t="shared" si="1756"/>
        <v>51678000</v>
      </c>
      <c r="K14360" s="1">
        <f t="shared" si="1754"/>
        <v>598.1</v>
      </c>
      <c r="L14360" s="1">
        <f t="shared" ca="1" si="1757"/>
        <v>10.000759943997299</v>
      </c>
      <c r="M14360" s="1">
        <f t="shared" ca="1" si="1755"/>
        <v>-2.1460059546121963E-10</v>
      </c>
    </row>
    <row r="14361" spans="8:13" x14ac:dyDescent="0.3">
      <c r="H14361" s="1">
        <f t="shared" si="1753"/>
        <v>0</v>
      </c>
      <c r="J14361" s="1">
        <f t="shared" si="1756"/>
        <v>51681600</v>
      </c>
      <c r="K14361" s="1">
        <f t="shared" si="1754"/>
        <v>598.20000000000005</v>
      </c>
      <c r="L14361" s="1">
        <f t="shared" ca="1" si="1757"/>
        <v>10.000759171435154</v>
      </c>
      <c r="M14361" s="1">
        <f t="shared" ca="1" si="1755"/>
        <v>-2.1438243162711308E-10</v>
      </c>
    </row>
    <row r="14362" spans="8:13" x14ac:dyDescent="0.3">
      <c r="H14362" s="1">
        <f t="shared" si="1753"/>
        <v>0</v>
      </c>
      <c r="J14362" s="1">
        <f t="shared" si="1756"/>
        <v>51685200</v>
      </c>
      <c r="K14362" s="1">
        <f t="shared" si="1754"/>
        <v>598.20000000000005</v>
      </c>
      <c r="L14362" s="1">
        <f t="shared" ca="1" si="1757"/>
        <v>10.0007583996584</v>
      </c>
      <c r="M14362" s="1">
        <f t="shared" ca="1" si="1755"/>
        <v>-2.141644895791667E-10</v>
      </c>
    </row>
    <row r="14363" spans="8:13" x14ac:dyDescent="0.3">
      <c r="H14363" s="1">
        <f t="shared" si="1753"/>
        <v>0</v>
      </c>
      <c r="J14363" s="1">
        <f t="shared" si="1756"/>
        <v>51688800</v>
      </c>
      <c r="K14363" s="1">
        <f t="shared" si="1754"/>
        <v>598.29999999999995</v>
      </c>
      <c r="L14363" s="1">
        <f t="shared" ca="1" si="1757"/>
        <v>10.000757628666237</v>
      </c>
      <c r="M14363" s="1">
        <f t="shared" ca="1" si="1755"/>
        <v>-2.1394676909215049E-10</v>
      </c>
    </row>
    <row r="14364" spans="8:13" x14ac:dyDescent="0.3">
      <c r="H14364" s="1">
        <f t="shared" si="1753"/>
        <v>0</v>
      </c>
      <c r="J14364" s="1">
        <f t="shared" si="1756"/>
        <v>51692400</v>
      </c>
      <c r="K14364" s="1">
        <f t="shared" si="1754"/>
        <v>598.29999999999995</v>
      </c>
      <c r="L14364" s="1">
        <f t="shared" ca="1" si="1757"/>
        <v>10.000756858457869</v>
      </c>
      <c r="M14364" s="1">
        <f t="shared" ca="1" si="1755"/>
        <v>-2.13729269940835E-10</v>
      </c>
    </row>
    <row r="14365" spans="8:13" x14ac:dyDescent="0.3">
      <c r="H14365" s="1">
        <f t="shared" si="1753"/>
        <v>0</v>
      </c>
      <c r="J14365" s="1">
        <f t="shared" si="1756"/>
        <v>51696000</v>
      </c>
      <c r="K14365" s="1">
        <f t="shared" si="1754"/>
        <v>598.29999999999995</v>
      </c>
      <c r="L14365" s="1">
        <f t="shared" ca="1" si="1757"/>
        <v>10.000756089032498</v>
      </c>
      <c r="M14365" s="1">
        <f t="shared" ca="1" si="1755"/>
        <v>-2.1351199189999041E-10</v>
      </c>
    </row>
    <row r="14366" spans="8:13" x14ac:dyDescent="0.3">
      <c r="H14366" s="1">
        <f t="shared" si="1753"/>
        <v>0</v>
      </c>
      <c r="J14366" s="1">
        <f t="shared" si="1756"/>
        <v>51699600</v>
      </c>
      <c r="K14366" s="1">
        <f t="shared" si="1754"/>
        <v>598.4</v>
      </c>
      <c r="L14366" s="1">
        <f t="shared" ca="1" si="1757"/>
        <v>10.000755320389327</v>
      </c>
      <c r="M14366" s="1">
        <f t="shared" ca="1" si="1755"/>
        <v>-2.1329493474488807E-10</v>
      </c>
    </row>
    <row r="14367" spans="8:13" x14ac:dyDescent="0.3">
      <c r="H14367" s="1">
        <f t="shared" si="1753"/>
        <v>0</v>
      </c>
      <c r="J14367" s="1">
        <f t="shared" si="1756"/>
        <v>51703200</v>
      </c>
      <c r="K14367" s="1">
        <f t="shared" si="1754"/>
        <v>598.4</v>
      </c>
      <c r="L14367" s="1">
        <f t="shared" ca="1" si="1757"/>
        <v>10.000754552527562</v>
      </c>
      <c r="M14367" s="1">
        <f t="shared" ca="1" si="1755"/>
        <v>-2.130780982508001E-10</v>
      </c>
    </row>
    <row r="14368" spans="8:13" x14ac:dyDescent="0.3">
      <c r="H14368" s="1">
        <f t="shared" si="1753"/>
        <v>0</v>
      </c>
      <c r="J14368" s="1">
        <f t="shared" si="1756"/>
        <v>51706800</v>
      </c>
      <c r="K14368" s="1">
        <f t="shared" si="1754"/>
        <v>598.5</v>
      </c>
      <c r="L14368" s="1">
        <f t="shared" ca="1" si="1757"/>
        <v>10.000753785446408</v>
      </c>
      <c r="M14368" s="1">
        <f t="shared" ca="1" si="1755"/>
        <v>-2.128614821935001E-10</v>
      </c>
    </row>
    <row r="14369" spans="8:13" x14ac:dyDescent="0.3">
      <c r="H14369" s="1">
        <f t="shared" si="1753"/>
        <v>0</v>
      </c>
      <c r="J14369" s="1">
        <f t="shared" si="1756"/>
        <v>51710400</v>
      </c>
      <c r="K14369" s="1">
        <f t="shared" si="1754"/>
        <v>598.5</v>
      </c>
      <c r="L14369" s="1">
        <f t="shared" ca="1" si="1757"/>
        <v>10.000753019145073</v>
      </c>
      <c r="M14369" s="1">
        <f t="shared" ca="1" si="1755"/>
        <v>-2.1264508634926267E-10</v>
      </c>
    </row>
    <row r="14370" spans="8:13" x14ac:dyDescent="0.3">
      <c r="H14370" s="1">
        <f t="shared" si="1753"/>
        <v>0</v>
      </c>
      <c r="J14370" s="1">
        <f t="shared" si="1756"/>
        <v>51714000</v>
      </c>
      <c r="K14370" s="1">
        <f t="shared" si="1754"/>
        <v>598.5</v>
      </c>
      <c r="L14370" s="1">
        <f t="shared" ca="1" si="1757"/>
        <v>10.000752253622762</v>
      </c>
      <c r="M14370" s="1">
        <f t="shared" ca="1" si="1755"/>
        <v>-2.1242891049386156E-10</v>
      </c>
    </row>
    <row r="14371" spans="8:13" x14ac:dyDescent="0.3">
      <c r="H14371" s="1">
        <f t="shared" si="1753"/>
        <v>0</v>
      </c>
      <c r="J14371" s="1">
        <f t="shared" si="1756"/>
        <v>51717600</v>
      </c>
      <c r="K14371" s="1">
        <f t="shared" si="1754"/>
        <v>598.6</v>
      </c>
      <c r="L14371" s="1">
        <f t="shared" ca="1" si="1757"/>
        <v>10.000751488878684</v>
      </c>
      <c r="M14371" s="1">
        <f t="shared" ca="1" si="1755"/>
        <v>-2.1221295440357183E-10</v>
      </c>
    </row>
    <row r="14372" spans="8:13" x14ac:dyDescent="0.3">
      <c r="H14372" s="1">
        <f t="shared" si="1753"/>
        <v>0</v>
      </c>
      <c r="J14372" s="1">
        <f t="shared" si="1756"/>
        <v>51721200</v>
      </c>
      <c r="K14372" s="1">
        <f t="shared" si="1754"/>
        <v>598.6</v>
      </c>
      <c r="L14372" s="1">
        <f t="shared" ca="1" si="1757"/>
        <v>10.000750724912049</v>
      </c>
      <c r="M14372" s="1">
        <f t="shared" ca="1" si="1755"/>
        <v>-2.1199721785517009E-10</v>
      </c>
    </row>
    <row r="14373" spans="8:13" x14ac:dyDescent="0.3">
      <c r="H14373" s="1">
        <f t="shared" si="1753"/>
        <v>0</v>
      </c>
      <c r="J14373" s="1">
        <f t="shared" si="1756"/>
        <v>51724800</v>
      </c>
      <c r="K14373" s="1">
        <f t="shared" si="1754"/>
        <v>598.70000000000005</v>
      </c>
      <c r="L14373" s="1">
        <f t="shared" ca="1" si="1757"/>
        <v>10.000749961722065</v>
      </c>
      <c r="M14373" s="1">
        <f t="shared" ca="1" si="1755"/>
        <v>-2.1178170062543316E-10</v>
      </c>
    </row>
    <row r="14374" spans="8:13" x14ac:dyDescent="0.3">
      <c r="H14374" s="1">
        <f t="shared" si="1753"/>
        <v>0</v>
      </c>
      <c r="J14374" s="1">
        <f t="shared" si="1756"/>
        <v>51728400</v>
      </c>
      <c r="K14374" s="1">
        <f t="shared" si="1754"/>
        <v>598.70000000000005</v>
      </c>
      <c r="L14374" s="1">
        <f t="shared" ca="1" si="1757"/>
        <v>10.000749199307942</v>
      </c>
      <c r="M14374" s="1">
        <f t="shared" ca="1" si="1755"/>
        <v>-2.1156640249113754E-10</v>
      </c>
    </row>
    <row r="14375" spans="8:13" x14ac:dyDescent="0.3">
      <c r="H14375" s="1">
        <f t="shared" si="1753"/>
        <v>0</v>
      </c>
      <c r="J14375" s="1">
        <f t="shared" si="1756"/>
        <v>51732000</v>
      </c>
      <c r="K14375" s="1">
        <f t="shared" si="1754"/>
        <v>598.79999999999995</v>
      </c>
      <c r="L14375" s="1">
        <f t="shared" ca="1" si="1757"/>
        <v>10.000748437668893</v>
      </c>
      <c r="M14375" s="1">
        <f t="shared" ca="1" si="1755"/>
        <v>-2.1135132323006309E-10</v>
      </c>
    </row>
    <row r="14376" spans="8:13" x14ac:dyDescent="0.3">
      <c r="H14376" s="1">
        <f t="shared" si="1753"/>
        <v>0</v>
      </c>
      <c r="J14376" s="1">
        <f t="shared" si="1756"/>
        <v>51735600</v>
      </c>
      <c r="K14376" s="1">
        <f t="shared" si="1754"/>
        <v>598.79999999999995</v>
      </c>
      <c r="L14376" s="1">
        <f t="shared" ca="1" si="1757"/>
        <v>10.00074767680413</v>
      </c>
      <c r="M14376" s="1">
        <f t="shared" ca="1" si="1755"/>
        <v>-2.1113646261948801E-10</v>
      </c>
    </row>
    <row r="14377" spans="8:13" x14ac:dyDescent="0.3">
      <c r="H14377" s="1">
        <f t="shared" si="1753"/>
        <v>0</v>
      </c>
      <c r="J14377" s="1">
        <f t="shared" si="1756"/>
        <v>51739200</v>
      </c>
      <c r="K14377" s="1">
        <f t="shared" si="1754"/>
        <v>598.79999999999995</v>
      </c>
      <c r="L14377" s="1">
        <f t="shared" ca="1" si="1757"/>
        <v>10.000746916712865</v>
      </c>
      <c r="M14377" s="1">
        <f t="shared" ca="1" si="1755"/>
        <v>-2.1092182043719271E-10</v>
      </c>
    </row>
    <row r="14378" spans="8:13" x14ac:dyDescent="0.3">
      <c r="H14378" s="1">
        <f t="shared" si="1753"/>
        <v>0</v>
      </c>
      <c r="J14378" s="1">
        <f t="shared" si="1756"/>
        <v>51742800</v>
      </c>
      <c r="K14378" s="1">
        <f t="shared" si="1754"/>
        <v>598.9</v>
      </c>
      <c r="L14378" s="1">
        <f t="shared" ca="1" si="1757"/>
        <v>10.000746157394312</v>
      </c>
      <c r="M14378" s="1">
        <f t="shared" ca="1" si="1755"/>
        <v>-2.1070739646095693E-10</v>
      </c>
    </row>
    <row r="14379" spans="8:13" x14ac:dyDescent="0.3">
      <c r="H14379" s="1">
        <f t="shared" si="1753"/>
        <v>0</v>
      </c>
      <c r="J14379" s="1">
        <f t="shared" si="1756"/>
        <v>51746400</v>
      </c>
      <c r="K14379" s="1">
        <f t="shared" si="1754"/>
        <v>598.9</v>
      </c>
      <c r="L14379" s="1">
        <f t="shared" ca="1" si="1757"/>
        <v>10.000745398847686</v>
      </c>
      <c r="M14379" s="1">
        <f t="shared" ca="1" si="1755"/>
        <v>-2.1049319046906242E-10</v>
      </c>
    </row>
    <row r="14380" spans="8:13" x14ac:dyDescent="0.3">
      <c r="H14380" s="1">
        <f t="shared" si="1753"/>
        <v>0</v>
      </c>
      <c r="J14380" s="1">
        <f t="shared" si="1756"/>
        <v>51750000</v>
      </c>
      <c r="K14380" s="1">
        <f t="shared" si="1754"/>
        <v>599</v>
      </c>
      <c r="L14380" s="1">
        <f t="shared" ca="1" si="1757"/>
        <v>10.000744641072201</v>
      </c>
      <c r="M14380" s="1">
        <f t="shared" ca="1" si="1755"/>
        <v>-2.1027920223978983E-10</v>
      </c>
    </row>
    <row r="14381" spans="8:13" x14ac:dyDescent="0.3">
      <c r="H14381" s="1">
        <f t="shared" si="1753"/>
        <v>0</v>
      </c>
      <c r="J14381" s="1">
        <f t="shared" si="1756"/>
        <v>51753600</v>
      </c>
      <c r="K14381" s="1">
        <f t="shared" si="1754"/>
        <v>599</v>
      </c>
      <c r="L14381" s="1">
        <f t="shared" ca="1" si="1757"/>
        <v>10.000743884067072</v>
      </c>
      <c r="M14381" s="1">
        <f t="shared" ca="1" si="1755"/>
        <v>-2.1006543155142187E-10</v>
      </c>
    </row>
    <row r="14382" spans="8:13" x14ac:dyDescent="0.3">
      <c r="H14382" s="1">
        <f t="shared" si="1753"/>
        <v>0</v>
      </c>
      <c r="J14382" s="1">
        <f t="shared" si="1756"/>
        <v>51757200</v>
      </c>
      <c r="K14382" s="1">
        <f t="shared" si="1754"/>
        <v>599</v>
      </c>
      <c r="L14382" s="1">
        <f t="shared" ca="1" si="1757"/>
        <v>10.000743127831518</v>
      </c>
      <c r="M14382" s="1">
        <f t="shared" ca="1" si="1755"/>
        <v>-2.0985187818324304E-10</v>
      </c>
    </row>
    <row r="14383" spans="8:13" x14ac:dyDescent="0.3">
      <c r="H14383" s="1">
        <f t="shared" si="1753"/>
        <v>0</v>
      </c>
      <c r="J14383" s="1">
        <f t="shared" si="1756"/>
        <v>51760800</v>
      </c>
      <c r="K14383" s="1">
        <f t="shared" si="1754"/>
        <v>599.1</v>
      </c>
      <c r="L14383" s="1">
        <f t="shared" ca="1" si="1757"/>
        <v>10.000742372364757</v>
      </c>
      <c r="M14383" s="1">
        <f t="shared" ca="1" si="1755"/>
        <v>-2.096385419145377E-10</v>
      </c>
    </row>
    <row r="14384" spans="8:13" x14ac:dyDescent="0.3">
      <c r="H14384" s="1">
        <f t="shared" si="1753"/>
        <v>0</v>
      </c>
      <c r="J14384" s="1">
        <f t="shared" si="1756"/>
        <v>51764400</v>
      </c>
      <c r="K14384" s="1">
        <f t="shared" si="1754"/>
        <v>599.1</v>
      </c>
      <c r="L14384" s="1">
        <f t="shared" ca="1" si="1757"/>
        <v>10.000741617666005</v>
      </c>
      <c r="M14384" s="1">
        <f t="shared" ca="1" si="1755"/>
        <v>-2.0942542252408936E-10</v>
      </c>
    </row>
    <row r="14385" spans="8:13" x14ac:dyDescent="0.3">
      <c r="H14385" s="1">
        <f t="shared" si="1753"/>
        <v>0</v>
      </c>
      <c r="J14385" s="1">
        <f t="shared" si="1756"/>
        <v>51768000</v>
      </c>
      <c r="K14385" s="1">
        <f t="shared" si="1754"/>
        <v>599.20000000000005</v>
      </c>
      <c r="L14385" s="1">
        <f t="shared" ca="1" si="1757"/>
        <v>10.000740863734483</v>
      </c>
      <c r="M14385" s="1">
        <f t="shared" ca="1" si="1755"/>
        <v>-2.0921251979168454E-10</v>
      </c>
    </row>
    <row r="14386" spans="8:13" x14ac:dyDescent="0.3">
      <c r="H14386" s="1">
        <f t="shared" si="1753"/>
        <v>0</v>
      </c>
      <c r="J14386" s="1">
        <f t="shared" si="1756"/>
        <v>51771600</v>
      </c>
      <c r="K14386" s="1">
        <f t="shared" si="1754"/>
        <v>599.20000000000005</v>
      </c>
      <c r="L14386" s="1">
        <f t="shared" ca="1" si="1757"/>
        <v>10.000740110569412</v>
      </c>
      <c r="M14386" s="1">
        <f t="shared" ca="1" si="1755"/>
        <v>-2.0899983349710934E-10</v>
      </c>
    </row>
    <row r="14387" spans="8:13" x14ac:dyDescent="0.3">
      <c r="H14387" s="1">
        <f t="shared" si="1753"/>
        <v>0</v>
      </c>
      <c r="J14387" s="1">
        <f t="shared" si="1756"/>
        <v>51775200</v>
      </c>
      <c r="K14387" s="1">
        <f t="shared" si="1754"/>
        <v>599.29999999999995</v>
      </c>
      <c r="L14387" s="1">
        <f t="shared" ca="1" si="1757"/>
        <v>10.00073935817001</v>
      </c>
      <c r="M14387" s="1">
        <f t="shared" ca="1" si="1755"/>
        <v>-2.087873634201502E-10</v>
      </c>
    </row>
    <row r="14388" spans="8:13" x14ac:dyDescent="0.3">
      <c r="H14388" s="1">
        <f t="shared" si="1753"/>
        <v>0</v>
      </c>
      <c r="J14388" s="1">
        <f t="shared" si="1756"/>
        <v>51778800</v>
      </c>
      <c r="K14388" s="1">
        <f t="shared" si="1754"/>
        <v>599.29999999999995</v>
      </c>
      <c r="L14388" s="1">
        <f t="shared" ca="1" si="1757"/>
        <v>10.000738606535503</v>
      </c>
      <c r="M14388" s="1">
        <f t="shared" ca="1" si="1755"/>
        <v>-2.0857510934159727E-10</v>
      </c>
    </row>
    <row r="14389" spans="8:13" x14ac:dyDescent="0.3">
      <c r="H14389" s="1">
        <f t="shared" si="1753"/>
        <v>0</v>
      </c>
      <c r="J14389" s="1">
        <f t="shared" si="1756"/>
        <v>51782400</v>
      </c>
      <c r="K14389" s="1">
        <f t="shared" si="1754"/>
        <v>599.29999999999995</v>
      </c>
      <c r="L14389" s="1">
        <f t="shared" ca="1" si="1757"/>
        <v>10.000737855665109</v>
      </c>
      <c r="M14389" s="1">
        <f t="shared" ca="1" si="1755"/>
        <v>-2.0836307104123709E-10</v>
      </c>
    </row>
    <row r="14390" spans="8:13" x14ac:dyDescent="0.3">
      <c r="H14390" s="1">
        <f t="shared" si="1753"/>
        <v>0</v>
      </c>
      <c r="J14390" s="1">
        <f t="shared" si="1756"/>
        <v>51786000</v>
      </c>
      <c r="K14390" s="1">
        <f t="shared" si="1754"/>
        <v>599.4</v>
      </c>
      <c r="L14390" s="1">
        <f t="shared" ca="1" si="1757"/>
        <v>10.000737105558054</v>
      </c>
      <c r="M14390" s="1">
        <f t="shared" ca="1" si="1755"/>
        <v>-2.0815124829985837E-10</v>
      </c>
    </row>
    <row r="14391" spans="8:13" x14ac:dyDescent="0.3">
      <c r="H14391" s="1">
        <f t="shared" si="1753"/>
        <v>0</v>
      </c>
      <c r="J14391" s="1">
        <f t="shared" si="1756"/>
        <v>51789600</v>
      </c>
      <c r="K14391" s="1">
        <f t="shared" si="1754"/>
        <v>599.4</v>
      </c>
      <c r="L14391" s="1">
        <f t="shared" ca="1" si="1757"/>
        <v>10.00073635621356</v>
      </c>
      <c r="M14391" s="1">
        <f t="shared" ca="1" si="1755"/>
        <v>-2.0793964089825156E-10</v>
      </c>
    </row>
    <row r="14392" spans="8:13" x14ac:dyDescent="0.3">
      <c r="H14392" s="1">
        <f t="shared" si="1753"/>
        <v>0</v>
      </c>
      <c r="J14392" s="1">
        <f t="shared" si="1756"/>
        <v>51793200</v>
      </c>
      <c r="K14392" s="1">
        <f t="shared" si="1754"/>
        <v>599.5</v>
      </c>
      <c r="L14392" s="1">
        <f t="shared" ca="1" si="1757"/>
        <v>10.000735607630853</v>
      </c>
      <c r="M14392" s="1">
        <f t="shared" ca="1" si="1755"/>
        <v>-2.0772824861770807E-10</v>
      </c>
    </row>
    <row r="14393" spans="8:13" x14ac:dyDescent="0.3">
      <c r="H14393" s="1">
        <f t="shared" si="1753"/>
        <v>0</v>
      </c>
      <c r="J14393" s="1">
        <f t="shared" si="1756"/>
        <v>51796800</v>
      </c>
      <c r="K14393" s="1">
        <f t="shared" si="1754"/>
        <v>599.5</v>
      </c>
      <c r="L14393" s="1">
        <f t="shared" ca="1" si="1757"/>
        <v>10.000734859809159</v>
      </c>
      <c r="M14393" s="1">
        <f t="shared" ca="1" si="1755"/>
        <v>-2.0751707123951854E-10</v>
      </c>
    </row>
    <row r="14394" spans="8:13" x14ac:dyDescent="0.3">
      <c r="H14394" s="1">
        <f t="shared" si="1753"/>
        <v>0</v>
      </c>
      <c r="J14394" s="1">
        <f t="shared" si="1756"/>
        <v>51800400</v>
      </c>
      <c r="K14394" s="1">
        <f t="shared" si="1754"/>
        <v>599.5</v>
      </c>
      <c r="L14394" s="1">
        <f t="shared" ca="1" si="1757"/>
        <v>10.000734112747702</v>
      </c>
      <c r="M14394" s="1">
        <f t="shared" ca="1" si="1755"/>
        <v>-2.0730610854497495E-10</v>
      </c>
    </row>
    <row r="14395" spans="8:13" x14ac:dyDescent="0.3">
      <c r="H14395" s="1">
        <f t="shared" si="1753"/>
        <v>0</v>
      </c>
      <c r="J14395" s="1">
        <f t="shared" si="1756"/>
        <v>51804000</v>
      </c>
      <c r="K14395" s="1">
        <f t="shared" si="1754"/>
        <v>599.6</v>
      </c>
      <c r="L14395" s="1">
        <f t="shared" ca="1" si="1757"/>
        <v>10.000733366445711</v>
      </c>
      <c r="M14395" s="1">
        <f t="shared" ca="1" si="1755"/>
        <v>-2.0709536031587026E-10</v>
      </c>
    </row>
    <row r="14396" spans="8:13" x14ac:dyDescent="0.3">
      <c r="H14396" s="1">
        <f t="shared" si="1753"/>
        <v>0</v>
      </c>
      <c r="J14396" s="1">
        <f t="shared" si="1756"/>
        <v>51807600</v>
      </c>
      <c r="K14396" s="1">
        <f t="shared" si="1754"/>
        <v>599.6</v>
      </c>
      <c r="L14396" s="1">
        <f t="shared" ca="1" si="1757"/>
        <v>10.000732620902415</v>
      </c>
      <c r="M14396" s="1">
        <f t="shared" ca="1" si="1755"/>
        <v>-2.0688482633449816E-10</v>
      </c>
    </row>
    <row r="14397" spans="8:13" x14ac:dyDescent="0.3">
      <c r="H14397" s="1">
        <f t="shared" si="1753"/>
        <v>0</v>
      </c>
      <c r="J14397" s="1">
        <f t="shared" si="1756"/>
        <v>51811200</v>
      </c>
      <c r="K14397" s="1">
        <f t="shared" si="1754"/>
        <v>599.70000000000005</v>
      </c>
      <c r="L14397" s="1">
        <f t="shared" ca="1" si="1757"/>
        <v>10.00073187611704</v>
      </c>
      <c r="M14397" s="1">
        <f t="shared" ca="1" si="1755"/>
        <v>-2.0667450638265248E-10</v>
      </c>
    </row>
    <row r="14398" spans="8:13" x14ac:dyDescent="0.3">
      <c r="H14398" s="1">
        <f t="shared" si="1753"/>
        <v>0</v>
      </c>
      <c r="J14398" s="1">
        <f t="shared" si="1756"/>
        <v>51814800</v>
      </c>
      <c r="K14398" s="1">
        <f t="shared" si="1754"/>
        <v>599.70000000000005</v>
      </c>
      <c r="L14398" s="1">
        <f t="shared" ca="1" si="1757"/>
        <v>10.000731132088818</v>
      </c>
      <c r="M14398" s="1">
        <f t="shared" ca="1" si="1755"/>
        <v>-2.0646440024312954E-10</v>
      </c>
    </row>
    <row r="14399" spans="8:13" x14ac:dyDescent="0.3">
      <c r="H14399" s="1">
        <f t="shared" si="1753"/>
        <v>0</v>
      </c>
      <c r="J14399" s="1">
        <f t="shared" si="1756"/>
        <v>51818400</v>
      </c>
      <c r="K14399" s="1">
        <f t="shared" si="1754"/>
        <v>599.79999999999995</v>
      </c>
      <c r="L14399" s="1">
        <f t="shared" ca="1" si="1757"/>
        <v>10.000730388816978</v>
      </c>
      <c r="M14399" s="1">
        <f t="shared" ca="1" si="1755"/>
        <v>-2.0625450769822288E-10</v>
      </c>
    </row>
    <row r="14400" spans="8:13" x14ac:dyDescent="0.3">
      <c r="H14400" s="1">
        <f t="shared" si="1753"/>
        <v>0</v>
      </c>
      <c r="J14400" s="1">
        <f t="shared" si="1756"/>
        <v>51822000</v>
      </c>
      <c r="K14400" s="1">
        <f t="shared" si="1754"/>
        <v>599.79999999999995</v>
      </c>
      <c r="L14400" s="1">
        <f t="shared" ca="1" si="1757"/>
        <v>10.00072964630075</v>
      </c>
      <c r="M14400" s="1">
        <f t="shared" ca="1" si="1755"/>
        <v>-2.0604482853072923E-10</v>
      </c>
    </row>
    <row r="14401" spans="8:13" x14ac:dyDescent="0.3">
      <c r="H14401" s="1">
        <f t="shared" si="1753"/>
        <v>0</v>
      </c>
      <c r="J14401" s="1">
        <f t="shared" si="1756"/>
        <v>51825600</v>
      </c>
      <c r="K14401" s="1">
        <f t="shared" si="1754"/>
        <v>599.79999999999995</v>
      </c>
      <c r="L14401" s="1">
        <f t="shared" ca="1" si="1757"/>
        <v>10.000728904539367</v>
      </c>
      <c r="M14401" s="1">
        <f t="shared" ca="1" si="1755"/>
        <v>-2.0583536252394701E-10</v>
      </c>
    </row>
    <row r="14402" spans="8:13" x14ac:dyDescent="0.3">
      <c r="H14402" s="1">
        <f t="shared" si="1753"/>
        <v>0</v>
      </c>
      <c r="J14402" s="1">
        <f t="shared" si="1756"/>
        <v>51829200</v>
      </c>
      <c r="K14402" s="1">
        <f t="shared" si="1754"/>
        <v>599.9</v>
      </c>
      <c r="L14402" s="1">
        <f t="shared" ca="1" si="1757"/>
        <v>10.000728163532061</v>
      </c>
      <c r="M14402" s="1">
        <f t="shared" ca="1" si="1755"/>
        <v>-2.0562610946117314E-10</v>
      </c>
    </row>
    <row r="14403" spans="8:13" x14ac:dyDescent="0.3">
      <c r="H14403" s="1">
        <f t="shared" si="1753"/>
        <v>0</v>
      </c>
      <c r="J14403" s="1">
        <f t="shared" si="1756"/>
        <v>51832800</v>
      </c>
      <c r="K14403" s="1">
        <f t="shared" si="1754"/>
        <v>599.9</v>
      </c>
      <c r="L14403" s="1">
        <f t="shared" ca="1" si="1757"/>
        <v>10.000727423278068</v>
      </c>
      <c r="M14403" s="1">
        <f t="shared" ca="1" si="1755"/>
        <v>-2.0541706912620745E-10</v>
      </c>
    </row>
    <row r="14404" spans="8:13" x14ac:dyDescent="0.3">
      <c r="H14404" s="1">
        <f t="shared" si="1753"/>
        <v>0</v>
      </c>
      <c r="J14404" s="1">
        <f t="shared" si="1756"/>
        <v>51836400</v>
      </c>
      <c r="K14404" s="1">
        <f t="shared" si="1754"/>
        <v>600</v>
      </c>
      <c r="L14404" s="1">
        <f t="shared" ca="1" si="1757"/>
        <v>10.00072668377662</v>
      </c>
      <c r="M14404" s="1">
        <f t="shared" ca="1" si="1755"/>
        <v>-2.0520824130234777E-10</v>
      </c>
    </row>
    <row r="14405" spans="8:13" x14ac:dyDescent="0.3">
      <c r="H14405" s="1">
        <f t="shared" si="1753"/>
        <v>0</v>
      </c>
      <c r="J14405" s="1">
        <f t="shared" si="1756"/>
        <v>51840000</v>
      </c>
      <c r="K14405" s="1">
        <f t="shared" si="1754"/>
        <v>600</v>
      </c>
      <c r="L14405" s="1">
        <f t="shared" ca="1" si="1757"/>
        <v>10.00072594502695</v>
      </c>
      <c r="M14405" s="1">
        <f t="shared" ca="1" si="1755"/>
        <v>-2.0499962577339327E-10</v>
      </c>
    </row>
    <row r="14406" spans="8:13" x14ac:dyDescent="0.3">
      <c r="H14406" s="1">
        <f t="shared" ref="H14406:H14469" si="1758">F14406+0*(E14406-$B$19)*G14406</f>
        <v>0</v>
      </c>
      <c r="J14406" s="1">
        <f t="shared" si="1756"/>
        <v>51843600</v>
      </c>
      <c r="K14406" s="1">
        <f t="shared" ref="K14406:K14469" si="1759">ROUND(J14406/(24*3600),1)</f>
        <v>600</v>
      </c>
      <c r="L14406" s="1">
        <f t="shared" ca="1" si="1757"/>
        <v>10.000725207028298</v>
      </c>
      <c r="M14406" s="1">
        <f t="shared" ref="M14406:M14469" ca="1" si="1760">-$B$16*(L14406-$B$19)/INDIRECT(ADDRESS(ROUND(L14406,0),8))-$B$16*$B$14*$B$33*$B$12*$B$34*((L14406+273)^4-($B$19+273)^4)/INDIRECT(ADDRESS(ROUND(L14406,0),8))</f>
        <v>-2.0479122232414723E-10</v>
      </c>
    </row>
    <row r="14407" spans="8:13" x14ac:dyDescent="0.3">
      <c r="H14407" s="1">
        <f t="shared" si="1758"/>
        <v>0</v>
      </c>
      <c r="J14407" s="1">
        <f t="shared" ref="J14407:J14470" si="1761">J14406+$I$5*60</f>
        <v>51847200</v>
      </c>
      <c r="K14407" s="1">
        <f t="shared" si="1759"/>
        <v>600.1</v>
      </c>
      <c r="L14407" s="1">
        <f t="shared" ref="L14407:L14470" ca="1" si="1762">L14406+M14406*(J14407-J14406)</f>
        <v>10.000724469779897</v>
      </c>
      <c r="M14407" s="1">
        <f t="shared" ca="1" si="1760"/>
        <v>-2.0458303073840845E-10</v>
      </c>
    </row>
    <row r="14408" spans="8:13" x14ac:dyDescent="0.3">
      <c r="H14408" s="1">
        <f t="shared" si="1758"/>
        <v>0</v>
      </c>
      <c r="J14408" s="1">
        <f t="shared" si="1761"/>
        <v>51850800</v>
      </c>
      <c r="K14408" s="1">
        <f t="shared" si="1759"/>
        <v>600.1</v>
      </c>
      <c r="L14408" s="1">
        <f t="shared" ca="1" si="1762"/>
        <v>10.000723733280987</v>
      </c>
      <c r="M14408" s="1">
        <f t="shared" ca="1" si="1760"/>
        <v>-2.0437505080148137E-10</v>
      </c>
    </row>
    <row r="14409" spans="8:13" x14ac:dyDescent="0.3">
      <c r="H14409" s="1">
        <f t="shared" si="1758"/>
        <v>0</v>
      </c>
      <c r="J14409" s="1">
        <f t="shared" si="1761"/>
        <v>51854400</v>
      </c>
      <c r="K14409" s="1">
        <f t="shared" si="1759"/>
        <v>600.20000000000005</v>
      </c>
      <c r="L14409" s="1">
        <f t="shared" ca="1" si="1762"/>
        <v>10.000722997530804</v>
      </c>
      <c r="M14409" s="1">
        <f t="shared" ca="1" si="1760"/>
        <v>-2.0416728229766735E-10</v>
      </c>
    </row>
    <row r="14410" spans="8:13" x14ac:dyDescent="0.3">
      <c r="H14410" s="1">
        <f t="shared" si="1758"/>
        <v>0</v>
      </c>
      <c r="J14410" s="1">
        <f t="shared" si="1761"/>
        <v>51858000</v>
      </c>
      <c r="K14410" s="1">
        <f t="shared" si="1759"/>
        <v>600.20000000000005</v>
      </c>
      <c r="L14410" s="1">
        <f t="shared" ca="1" si="1762"/>
        <v>10.000722262528589</v>
      </c>
      <c r="M14410" s="1">
        <f t="shared" ca="1" si="1760"/>
        <v>-2.039597250122705E-10</v>
      </c>
    </row>
    <row r="14411" spans="8:13" x14ac:dyDescent="0.3">
      <c r="H14411" s="1">
        <f t="shared" si="1758"/>
        <v>0</v>
      </c>
      <c r="J14411" s="1">
        <f t="shared" si="1761"/>
        <v>51861600</v>
      </c>
      <c r="K14411" s="1">
        <f t="shared" si="1759"/>
        <v>600.29999999999995</v>
      </c>
      <c r="L14411" s="1">
        <f t="shared" ca="1" si="1762"/>
        <v>10.000721528273578</v>
      </c>
      <c r="M14411" s="1">
        <f t="shared" ca="1" si="1760"/>
        <v>-2.0375237873009348E-10</v>
      </c>
    </row>
    <row r="14412" spans="8:13" x14ac:dyDescent="0.3">
      <c r="H14412" s="1">
        <f t="shared" si="1758"/>
        <v>0</v>
      </c>
      <c r="J14412" s="1">
        <f t="shared" si="1761"/>
        <v>51865200</v>
      </c>
      <c r="K14412" s="1">
        <f t="shared" si="1759"/>
        <v>600.29999999999995</v>
      </c>
      <c r="L14412" s="1">
        <f t="shared" ca="1" si="1762"/>
        <v>10.000720794765014</v>
      </c>
      <c r="M14412" s="1">
        <f t="shared" ca="1" si="1760"/>
        <v>-2.0354524323694243E-10</v>
      </c>
    </row>
    <row r="14413" spans="8:13" x14ac:dyDescent="0.3">
      <c r="H14413" s="1">
        <f t="shared" si="1758"/>
        <v>0</v>
      </c>
      <c r="J14413" s="1">
        <f t="shared" si="1761"/>
        <v>51868800</v>
      </c>
      <c r="K14413" s="1">
        <f t="shared" si="1759"/>
        <v>600.29999999999995</v>
      </c>
      <c r="L14413" s="1">
        <f t="shared" ca="1" si="1762"/>
        <v>10.000720062002138</v>
      </c>
      <c r="M14413" s="1">
        <f t="shared" ca="1" si="1760"/>
        <v>-2.0333831831862304E-10</v>
      </c>
    </row>
    <row r="14414" spans="8:13" x14ac:dyDescent="0.3">
      <c r="H14414" s="1">
        <f t="shared" si="1758"/>
        <v>0</v>
      </c>
      <c r="J14414" s="1">
        <f t="shared" si="1761"/>
        <v>51872400</v>
      </c>
      <c r="K14414" s="1">
        <f t="shared" si="1759"/>
        <v>600.4</v>
      </c>
      <c r="L14414" s="1">
        <f t="shared" ca="1" si="1762"/>
        <v>10.000719329984191</v>
      </c>
      <c r="M14414" s="1">
        <f t="shared" ca="1" si="1760"/>
        <v>-2.0313160376094134E-10</v>
      </c>
    </row>
    <row r="14415" spans="8:13" x14ac:dyDescent="0.3">
      <c r="H14415" s="1">
        <f t="shared" si="1758"/>
        <v>0</v>
      </c>
      <c r="J14415" s="1">
        <f t="shared" si="1761"/>
        <v>51876000</v>
      </c>
      <c r="K14415" s="1">
        <f t="shared" si="1759"/>
        <v>600.4</v>
      </c>
      <c r="L14415" s="1">
        <f t="shared" ca="1" si="1762"/>
        <v>10.000718598710417</v>
      </c>
      <c r="M14415" s="1">
        <f t="shared" ca="1" si="1760"/>
        <v>-2.0292509935020502E-10</v>
      </c>
    </row>
    <row r="14416" spans="8:13" x14ac:dyDescent="0.3">
      <c r="H14416" s="1">
        <f t="shared" si="1758"/>
        <v>0</v>
      </c>
      <c r="J14416" s="1">
        <f t="shared" si="1761"/>
        <v>51879600</v>
      </c>
      <c r="K14416" s="1">
        <f t="shared" si="1759"/>
        <v>600.5</v>
      </c>
      <c r="L14416" s="1">
        <f t="shared" ca="1" si="1762"/>
        <v>10.000717868180059</v>
      </c>
      <c r="M14416" s="1">
        <f t="shared" ca="1" si="1760"/>
        <v>-2.0271880487272151E-10</v>
      </c>
    </row>
    <row r="14417" spans="8:13" x14ac:dyDescent="0.3">
      <c r="H14417" s="1">
        <f t="shared" si="1758"/>
        <v>0</v>
      </c>
      <c r="J14417" s="1">
        <f t="shared" si="1761"/>
        <v>51883200</v>
      </c>
      <c r="K14417" s="1">
        <f t="shared" si="1759"/>
        <v>600.5</v>
      </c>
      <c r="L14417" s="1">
        <f t="shared" ca="1" si="1762"/>
        <v>10.000717138392362</v>
      </c>
      <c r="M14417" s="1">
        <f t="shared" ca="1" si="1760"/>
        <v>-2.0251272011530009E-10</v>
      </c>
    </row>
    <row r="14418" spans="8:13" x14ac:dyDescent="0.3">
      <c r="H14418" s="1">
        <f t="shared" si="1758"/>
        <v>0</v>
      </c>
      <c r="J14418" s="1">
        <f t="shared" si="1761"/>
        <v>51886800</v>
      </c>
      <c r="K14418" s="1">
        <f t="shared" si="1759"/>
        <v>600.5</v>
      </c>
      <c r="L14418" s="1">
        <f t="shared" ca="1" si="1762"/>
        <v>10.00071640934657</v>
      </c>
      <c r="M14418" s="1">
        <f t="shared" ca="1" si="1760"/>
        <v>-2.0230684486424845E-10</v>
      </c>
    </row>
    <row r="14419" spans="8:13" x14ac:dyDescent="0.3">
      <c r="H14419" s="1">
        <f t="shared" si="1758"/>
        <v>0</v>
      </c>
      <c r="J14419" s="1">
        <f t="shared" si="1761"/>
        <v>51890400</v>
      </c>
      <c r="K14419" s="1">
        <f t="shared" si="1759"/>
        <v>600.6</v>
      </c>
      <c r="L14419" s="1">
        <f t="shared" ca="1" si="1762"/>
        <v>10.000715681041928</v>
      </c>
      <c r="M14419" s="1">
        <f t="shared" ca="1" si="1760"/>
        <v>-2.0210117890687678E-10</v>
      </c>
    </row>
    <row r="14420" spans="8:13" x14ac:dyDescent="0.3">
      <c r="H14420" s="1">
        <f t="shared" si="1758"/>
        <v>0</v>
      </c>
      <c r="J14420" s="1">
        <f t="shared" si="1761"/>
        <v>51894000</v>
      </c>
      <c r="K14420" s="1">
        <f t="shared" si="1759"/>
        <v>600.6</v>
      </c>
      <c r="L14420" s="1">
        <f t="shared" ca="1" si="1762"/>
        <v>10.000714953477685</v>
      </c>
      <c r="M14420" s="1">
        <f t="shared" ca="1" si="1760"/>
        <v>-2.0189572203049688E-10</v>
      </c>
    </row>
    <row r="14421" spans="8:13" x14ac:dyDescent="0.3">
      <c r="H14421" s="1">
        <f t="shared" si="1758"/>
        <v>0</v>
      </c>
      <c r="J14421" s="1">
        <f t="shared" si="1761"/>
        <v>51897600</v>
      </c>
      <c r="K14421" s="1">
        <f t="shared" si="1759"/>
        <v>600.70000000000005</v>
      </c>
      <c r="L14421" s="1">
        <f t="shared" ca="1" si="1762"/>
        <v>10.000714226653086</v>
      </c>
      <c r="M14421" s="1">
        <f t="shared" ca="1" si="1760"/>
        <v>-2.0169047402241862E-10</v>
      </c>
    </row>
    <row r="14422" spans="8:13" x14ac:dyDescent="0.3">
      <c r="H14422" s="1">
        <f t="shared" si="1758"/>
        <v>0</v>
      </c>
      <c r="J14422" s="1">
        <f t="shared" si="1761"/>
        <v>51901200</v>
      </c>
      <c r="K14422" s="1">
        <f t="shared" si="1759"/>
        <v>600.70000000000005</v>
      </c>
      <c r="L14422" s="1">
        <f t="shared" ca="1" si="1762"/>
        <v>10.000713500567379</v>
      </c>
      <c r="M14422" s="1">
        <f t="shared" ca="1" si="1760"/>
        <v>-2.0148543466995346E-10</v>
      </c>
    </row>
    <row r="14423" spans="8:13" x14ac:dyDescent="0.3">
      <c r="H14423" s="1">
        <f t="shared" si="1758"/>
        <v>0</v>
      </c>
      <c r="J14423" s="1">
        <f t="shared" si="1761"/>
        <v>51904800</v>
      </c>
      <c r="K14423" s="1">
        <f t="shared" si="1759"/>
        <v>600.79999999999995</v>
      </c>
      <c r="L14423" s="1">
        <f t="shared" ca="1" si="1762"/>
        <v>10.000712775219814</v>
      </c>
      <c r="M14423" s="1">
        <f t="shared" ca="1" si="1760"/>
        <v>-2.0128060376141517E-10</v>
      </c>
    </row>
    <row r="14424" spans="8:13" x14ac:dyDescent="0.3">
      <c r="H14424" s="1">
        <f t="shared" si="1758"/>
        <v>0</v>
      </c>
      <c r="J14424" s="1">
        <f t="shared" si="1761"/>
        <v>51908400</v>
      </c>
      <c r="K14424" s="1">
        <f t="shared" si="1759"/>
        <v>600.79999999999995</v>
      </c>
      <c r="L14424" s="1">
        <f t="shared" ca="1" si="1762"/>
        <v>10.000712050609641</v>
      </c>
      <c r="M14424" s="1">
        <f t="shared" ca="1" si="1760"/>
        <v>-2.0107598108511789E-10</v>
      </c>
    </row>
    <row r="14425" spans="8:13" x14ac:dyDescent="0.3">
      <c r="H14425" s="1">
        <f t="shared" si="1758"/>
        <v>0</v>
      </c>
      <c r="J14425" s="1">
        <f t="shared" si="1761"/>
        <v>51912000</v>
      </c>
      <c r="K14425" s="1">
        <f t="shared" si="1759"/>
        <v>600.79999999999995</v>
      </c>
      <c r="L14425" s="1">
        <f t="shared" ca="1" si="1762"/>
        <v>10.000711326736109</v>
      </c>
      <c r="M14425" s="1">
        <f t="shared" ca="1" si="1760"/>
        <v>-2.0087156642887403E-10</v>
      </c>
    </row>
    <row r="14426" spans="8:13" x14ac:dyDescent="0.3">
      <c r="H14426" s="1">
        <f t="shared" si="1758"/>
        <v>0</v>
      </c>
      <c r="J14426" s="1">
        <f t="shared" si="1761"/>
        <v>51915600</v>
      </c>
      <c r="K14426" s="1">
        <f t="shared" si="1759"/>
        <v>600.9</v>
      </c>
      <c r="L14426" s="1">
        <f t="shared" ca="1" si="1762"/>
        <v>10.000710603598471</v>
      </c>
      <c r="M14426" s="1">
        <f t="shared" ca="1" si="1760"/>
        <v>-2.0066735958149939E-10</v>
      </c>
    </row>
    <row r="14427" spans="8:13" x14ac:dyDescent="0.3">
      <c r="H14427" s="1">
        <f t="shared" si="1758"/>
        <v>0</v>
      </c>
      <c r="J14427" s="1">
        <f t="shared" si="1761"/>
        <v>51919200</v>
      </c>
      <c r="K14427" s="1">
        <f t="shared" si="1759"/>
        <v>600.9</v>
      </c>
      <c r="L14427" s="1">
        <f t="shared" ca="1" si="1762"/>
        <v>10.000709881195975</v>
      </c>
      <c r="M14427" s="1">
        <f t="shared" ca="1" si="1760"/>
        <v>-2.0046336033130794E-10</v>
      </c>
    </row>
    <row r="14428" spans="8:13" x14ac:dyDescent="0.3">
      <c r="H14428" s="1">
        <f t="shared" si="1758"/>
        <v>0</v>
      </c>
      <c r="J14428" s="1">
        <f t="shared" si="1761"/>
        <v>51922800</v>
      </c>
      <c r="K14428" s="1">
        <f t="shared" si="1759"/>
        <v>601</v>
      </c>
      <c r="L14428" s="1">
        <f t="shared" ca="1" si="1762"/>
        <v>10.000709159527878</v>
      </c>
      <c r="M14428" s="1">
        <f t="shared" ca="1" si="1760"/>
        <v>-2.0025956846761714E-10</v>
      </c>
    </row>
    <row r="14429" spans="8:13" x14ac:dyDescent="0.3">
      <c r="H14429" s="1">
        <f t="shared" si="1758"/>
        <v>0</v>
      </c>
      <c r="J14429" s="1">
        <f t="shared" si="1761"/>
        <v>51926400</v>
      </c>
      <c r="K14429" s="1">
        <f t="shared" si="1759"/>
        <v>601</v>
      </c>
      <c r="L14429" s="1">
        <f t="shared" ca="1" si="1762"/>
        <v>10.000708438593431</v>
      </c>
      <c r="M14429" s="1">
        <f t="shared" ca="1" si="1760"/>
        <v>-2.0005598377974405E-10</v>
      </c>
    </row>
    <row r="14430" spans="8:13" x14ac:dyDescent="0.3">
      <c r="H14430" s="1">
        <f t="shared" si="1758"/>
        <v>0</v>
      </c>
      <c r="J14430" s="1">
        <f t="shared" si="1761"/>
        <v>51930000</v>
      </c>
      <c r="K14430" s="1">
        <f t="shared" si="1759"/>
        <v>601</v>
      </c>
      <c r="L14430" s="1">
        <f t="shared" ca="1" si="1762"/>
        <v>10.00070771839189</v>
      </c>
      <c r="M14430" s="1">
        <f t="shared" ca="1" si="1760"/>
        <v>-1.9985260605700598E-10</v>
      </c>
    </row>
    <row r="14431" spans="8:13" x14ac:dyDescent="0.3">
      <c r="H14431" s="1">
        <f t="shared" si="1758"/>
        <v>0</v>
      </c>
      <c r="J14431" s="1">
        <f t="shared" si="1761"/>
        <v>51933600</v>
      </c>
      <c r="K14431" s="1">
        <f t="shared" si="1759"/>
        <v>601.1</v>
      </c>
      <c r="L14431" s="1">
        <f t="shared" ca="1" si="1762"/>
        <v>10.000706998922508</v>
      </c>
      <c r="M14431" s="1">
        <f t="shared" ca="1" si="1760"/>
        <v>-1.9964943508872072E-10</v>
      </c>
    </row>
    <row r="14432" spans="8:13" x14ac:dyDescent="0.3">
      <c r="H14432" s="1">
        <f t="shared" si="1758"/>
        <v>0</v>
      </c>
      <c r="J14432" s="1">
        <f t="shared" si="1761"/>
        <v>51937200</v>
      </c>
      <c r="K14432" s="1">
        <f t="shared" si="1759"/>
        <v>601.1</v>
      </c>
      <c r="L14432" s="1">
        <f t="shared" ca="1" si="1762"/>
        <v>10.000706280184541</v>
      </c>
      <c r="M14432" s="1">
        <f t="shared" ca="1" si="1760"/>
        <v>-1.9944647066470679E-10</v>
      </c>
    </row>
    <row r="14433" spans="8:13" x14ac:dyDescent="0.3">
      <c r="H14433" s="1">
        <f t="shared" si="1758"/>
        <v>0</v>
      </c>
      <c r="J14433" s="1">
        <f t="shared" si="1761"/>
        <v>51940800</v>
      </c>
      <c r="K14433" s="1">
        <f t="shared" si="1759"/>
        <v>601.20000000000005</v>
      </c>
      <c r="L14433" s="1">
        <f t="shared" ca="1" si="1762"/>
        <v>10.000705562177247</v>
      </c>
      <c r="M14433" s="1">
        <f t="shared" ca="1" si="1760"/>
        <v>-1.9924371257528486E-10</v>
      </c>
    </row>
    <row r="14434" spans="8:13" x14ac:dyDescent="0.3">
      <c r="H14434" s="1">
        <f t="shared" si="1758"/>
        <v>0</v>
      </c>
      <c r="J14434" s="1">
        <f t="shared" si="1761"/>
        <v>51944400</v>
      </c>
      <c r="K14434" s="1">
        <f t="shared" si="1759"/>
        <v>601.20000000000005</v>
      </c>
      <c r="L14434" s="1">
        <f t="shared" ca="1" si="1762"/>
        <v>10.000704844899882</v>
      </c>
      <c r="M14434" s="1">
        <f t="shared" ca="1" si="1760"/>
        <v>-1.9904116061077524E-10</v>
      </c>
    </row>
    <row r="14435" spans="8:13" x14ac:dyDescent="0.3">
      <c r="H14435" s="1">
        <f t="shared" si="1758"/>
        <v>0</v>
      </c>
      <c r="J14435" s="1">
        <f t="shared" si="1761"/>
        <v>51948000</v>
      </c>
      <c r="K14435" s="1">
        <f t="shared" si="1759"/>
        <v>601.29999999999995</v>
      </c>
      <c r="L14435" s="1">
        <f t="shared" ca="1" si="1762"/>
        <v>10.000704128351703</v>
      </c>
      <c r="M14435" s="1">
        <f t="shared" ca="1" si="1760"/>
        <v>-1.9883881456099749E-10</v>
      </c>
    </row>
    <row r="14436" spans="8:13" x14ac:dyDescent="0.3">
      <c r="H14436" s="1">
        <f t="shared" si="1758"/>
        <v>0</v>
      </c>
      <c r="J14436" s="1">
        <f t="shared" si="1761"/>
        <v>51951600</v>
      </c>
      <c r="K14436" s="1">
        <f t="shared" si="1759"/>
        <v>601.29999999999995</v>
      </c>
      <c r="L14436" s="1">
        <f t="shared" ca="1" si="1762"/>
        <v>10.000703412531971</v>
      </c>
      <c r="M14436" s="1">
        <f t="shared" ca="1" si="1760"/>
        <v>-1.9863667421727471E-10</v>
      </c>
    </row>
    <row r="14437" spans="8:13" x14ac:dyDescent="0.3">
      <c r="H14437" s="1">
        <f t="shared" si="1758"/>
        <v>0</v>
      </c>
      <c r="J14437" s="1">
        <f t="shared" si="1761"/>
        <v>51955200</v>
      </c>
      <c r="K14437" s="1">
        <f t="shared" si="1759"/>
        <v>601.29999999999995</v>
      </c>
      <c r="L14437" s="1">
        <f t="shared" ca="1" si="1762"/>
        <v>10.000702697439944</v>
      </c>
      <c r="M14437" s="1">
        <f t="shared" ca="1" si="1760"/>
        <v>-1.9843473937042984E-10</v>
      </c>
    </row>
    <row r="14438" spans="8:13" x14ac:dyDescent="0.3">
      <c r="H14438" s="1">
        <f t="shared" si="1758"/>
        <v>0</v>
      </c>
      <c r="J14438" s="1">
        <f t="shared" si="1761"/>
        <v>51958800</v>
      </c>
      <c r="K14438" s="1">
        <f t="shared" si="1759"/>
        <v>601.4</v>
      </c>
      <c r="L14438" s="1">
        <f t="shared" ca="1" si="1762"/>
        <v>10.000701983074883</v>
      </c>
      <c r="M14438" s="1">
        <f t="shared" ca="1" si="1760"/>
        <v>-1.9823300981128452E-10</v>
      </c>
    </row>
    <row r="14439" spans="8:13" x14ac:dyDescent="0.3">
      <c r="H14439" s="1">
        <f t="shared" si="1758"/>
        <v>0</v>
      </c>
      <c r="J14439" s="1">
        <f t="shared" si="1761"/>
        <v>51962400</v>
      </c>
      <c r="K14439" s="1">
        <f t="shared" si="1759"/>
        <v>601.4</v>
      </c>
      <c r="L14439" s="1">
        <f t="shared" ca="1" si="1762"/>
        <v>10.000701269436048</v>
      </c>
      <c r="M14439" s="1">
        <f t="shared" ca="1" si="1760"/>
        <v>-1.9803148533116285E-10</v>
      </c>
    </row>
    <row r="14440" spans="8:13" x14ac:dyDescent="0.3">
      <c r="H14440" s="1">
        <f t="shared" si="1758"/>
        <v>0</v>
      </c>
      <c r="J14440" s="1">
        <f t="shared" si="1761"/>
        <v>51966000</v>
      </c>
      <c r="K14440" s="1">
        <f t="shared" si="1759"/>
        <v>601.5</v>
      </c>
      <c r="L14440" s="1">
        <f t="shared" ca="1" si="1762"/>
        <v>10.0007005565227</v>
      </c>
      <c r="M14440" s="1">
        <f t="shared" ca="1" si="1760"/>
        <v>-1.9783016572138865E-10</v>
      </c>
    </row>
    <row r="14441" spans="8:13" x14ac:dyDescent="0.3">
      <c r="H14441" s="1">
        <f t="shared" si="1758"/>
        <v>0</v>
      </c>
      <c r="J14441" s="1">
        <f t="shared" si="1761"/>
        <v>51969600</v>
      </c>
      <c r="K14441" s="1">
        <f t="shared" si="1759"/>
        <v>601.5</v>
      </c>
      <c r="L14441" s="1">
        <f t="shared" ca="1" si="1762"/>
        <v>10.000699844334104</v>
      </c>
      <c r="M14441" s="1">
        <f t="shared" ca="1" si="1760"/>
        <v>-1.9762905077428875E-10</v>
      </c>
    </row>
    <row r="14442" spans="8:13" x14ac:dyDescent="0.3">
      <c r="H14442" s="1">
        <f t="shared" si="1758"/>
        <v>0</v>
      </c>
      <c r="J14442" s="1">
        <f t="shared" si="1761"/>
        <v>51973200</v>
      </c>
      <c r="K14442" s="1">
        <f t="shared" si="1759"/>
        <v>601.5</v>
      </c>
      <c r="L14442" s="1">
        <f t="shared" ca="1" si="1762"/>
        <v>10.000699132869521</v>
      </c>
      <c r="M14442" s="1">
        <f t="shared" ca="1" si="1760"/>
        <v>-1.9742814028118689E-10</v>
      </c>
    </row>
    <row r="14443" spans="8:13" x14ac:dyDescent="0.3">
      <c r="H14443" s="1">
        <f t="shared" si="1758"/>
        <v>0</v>
      </c>
      <c r="J14443" s="1">
        <f t="shared" si="1761"/>
        <v>51976800</v>
      </c>
      <c r="K14443" s="1">
        <f t="shared" si="1759"/>
        <v>601.6</v>
      </c>
      <c r="L14443" s="1">
        <f t="shared" ca="1" si="1762"/>
        <v>10.000698422128215</v>
      </c>
      <c r="M14443" s="1">
        <f t="shared" ca="1" si="1760"/>
        <v>-1.9722743403441067E-10</v>
      </c>
    </row>
    <row r="14444" spans="8:13" x14ac:dyDescent="0.3">
      <c r="H14444" s="1">
        <f t="shared" si="1758"/>
        <v>0</v>
      </c>
      <c r="J14444" s="1">
        <f t="shared" si="1761"/>
        <v>51980400</v>
      </c>
      <c r="K14444" s="1">
        <f t="shared" si="1759"/>
        <v>601.6</v>
      </c>
      <c r="L14444" s="1">
        <f t="shared" ca="1" si="1762"/>
        <v>10.000697712109453</v>
      </c>
      <c r="M14444" s="1">
        <f t="shared" ca="1" si="1760"/>
        <v>-1.9702693182678851E-10</v>
      </c>
    </row>
    <row r="14445" spans="8:13" x14ac:dyDescent="0.3">
      <c r="H14445" s="1">
        <f t="shared" si="1758"/>
        <v>0</v>
      </c>
      <c r="J14445" s="1">
        <f t="shared" si="1761"/>
        <v>51984000</v>
      </c>
      <c r="K14445" s="1">
        <f t="shared" si="1759"/>
        <v>601.70000000000005</v>
      </c>
      <c r="L14445" s="1">
        <f t="shared" ca="1" si="1762"/>
        <v>10.000697002812498</v>
      </c>
      <c r="M14445" s="1">
        <f t="shared" ca="1" si="1760"/>
        <v>-1.9682663345014569E-10</v>
      </c>
    </row>
    <row r="14446" spans="8:13" x14ac:dyDescent="0.3">
      <c r="H14446" s="1">
        <f t="shared" si="1758"/>
        <v>0</v>
      </c>
      <c r="J14446" s="1">
        <f t="shared" si="1761"/>
        <v>51987600</v>
      </c>
      <c r="K14446" s="1">
        <f t="shared" si="1759"/>
        <v>601.70000000000005</v>
      </c>
      <c r="L14446" s="1">
        <f t="shared" ca="1" si="1762"/>
        <v>10.000696294236617</v>
      </c>
      <c r="M14446" s="1">
        <f t="shared" ca="1" si="1760"/>
        <v>-1.9662653869781254E-10</v>
      </c>
    </row>
    <row r="14447" spans="8:13" x14ac:dyDescent="0.3">
      <c r="H14447" s="1">
        <f t="shared" si="1758"/>
        <v>0</v>
      </c>
      <c r="J14447" s="1">
        <f t="shared" si="1761"/>
        <v>51991200</v>
      </c>
      <c r="K14447" s="1">
        <f t="shared" si="1759"/>
        <v>601.79999999999995</v>
      </c>
      <c r="L14447" s="1">
        <f t="shared" ca="1" si="1762"/>
        <v>10.000695586381077</v>
      </c>
      <c r="M14447" s="1">
        <f t="shared" ca="1" si="1760"/>
        <v>-1.9642664736261806E-10</v>
      </c>
    </row>
    <row r="14448" spans="8:13" x14ac:dyDescent="0.3">
      <c r="H14448" s="1">
        <f t="shared" si="1758"/>
        <v>0</v>
      </c>
      <c r="J14448" s="1">
        <f t="shared" si="1761"/>
        <v>51994800</v>
      </c>
      <c r="K14448" s="1">
        <f t="shared" si="1759"/>
        <v>601.79999999999995</v>
      </c>
      <c r="L14448" s="1">
        <f t="shared" ca="1" si="1762"/>
        <v>10.000694879245147</v>
      </c>
      <c r="M14448" s="1">
        <f t="shared" ca="1" si="1760"/>
        <v>-1.9622695923789232E-10</v>
      </c>
    </row>
    <row r="14449" spans="8:13" x14ac:dyDescent="0.3">
      <c r="H14449" s="1">
        <f t="shared" si="1758"/>
        <v>0</v>
      </c>
      <c r="J14449" s="1">
        <f t="shared" si="1761"/>
        <v>51998400</v>
      </c>
      <c r="K14449" s="1">
        <f t="shared" si="1759"/>
        <v>601.79999999999995</v>
      </c>
      <c r="L14449" s="1">
        <f t="shared" ca="1" si="1762"/>
        <v>10.000694172828094</v>
      </c>
      <c r="M14449" s="1">
        <f t="shared" ca="1" si="1760"/>
        <v>-1.9602747411696589E-10</v>
      </c>
    </row>
    <row r="14450" spans="8:13" x14ac:dyDescent="0.3">
      <c r="H14450" s="1">
        <f t="shared" si="1758"/>
        <v>0</v>
      </c>
      <c r="J14450" s="1">
        <f t="shared" si="1761"/>
        <v>52002000</v>
      </c>
      <c r="K14450" s="1">
        <f t="shared" si="1759"/>
        <v>601.9</v>
      </c>
      <c r="L14450" s="1">
        <f t="shared" ca="1" si="1762"/>
        <v>10.000693467129187</v>
      </c>
      <c r="M14450" s="1">
        <f t="shared" ca="1" si="1760"/>
        <v>-1.958281917931685E-10</v>
      </c>
    </row>
    <row r="14451" spans="8:13" x14ac:dyDescent="0.3">
      <c r="H14451" s="1">
        <f t="shared" si="1758"/>
        <v>0</v>
      </c>
      <c r="J14451" s="1">
        <f t="shared" si="1761"/>
        <v>52005600</v>
      </c>
      <c r="K14451" s="1">
        <f t="shared" si="1759"/>
        <v>601.9</v>
      </c>
      <c r="L14451" s="1">
        <f t="shared" ca="1" si="1762"/>
        <v>10.000692762147697</v>
      </c>
      <c r="M14451" s="1">
        <f t="shared" ca="1" si="1760"/>
        <v>-1.9562911206083472E-10</v>
      </c>
    </row>
    <row r="14452" spans="8:13" x14ac:dyDescent="0.3">
      <c r="H14452" s="1">
        <f t="shared" si="1758"/>
        <v>0</v>
      </c>
      <c r="J14452" s="1">
        <f t="shared" si="1761"/>
        <v>52009200</v>
      </c>
      <c r="K14452" s="1">
        <f t="shared" si="1759"/>
        <v>602</v>
      </c>
      <c r="L14452" s="1">
        <f t="shared" ca="1" si="1762"/>
        <v>10.000692057882894</v>
      </c>
      <c r="M14452" s="1">
        <f t="shared" ca="1" si="1760"/>
        <v>-1.9543023471379533E-10</v>
      </c>
    </row>
    <row r="14453" spans="8:13" x14ac:dyDescent="0.3">
      <c r="H14453" s="1">
        <f t="shared" si="1758"/>
        <v>0</v>
      </c>
      <c r="J14453" s="1">
        <f t="shared" si="1761"/>
        <v>52012800</v>
      </c>
      <c r="K14453" s="1">
        <f t="shared" si="1759"/>
        <v>602</v>
      </c>
      <c r="L14453" s="1">
        <f t="shared" ca="1" si="1762"/>
        <v>10.000691354334048</v>
      </c>
      <c r="M14453" s="1">
        <f t="shared" ca="1" si="1760"/>
        <v>-1.9523155954588328E-10</v>
      </c>
    </row>
    <row r="14454" spans="8:13" x14ac:dyDescent="0.3">
      <c r="H14454" s="1">
        <f t="shared" si="1758"/>
        <v>0</v>
      </c>
      <c r="J14454" s="1">
        <f t="shared" si="1761"/>
        <v>52016400</v>
      </c>
      <c r="K14454" s="1">
        <f t="shared" si="1759"/>
        <v>602</v>
      </c>
      <c r="L14454" s="1">
        <f t="shared" ca="1" si="1762"/>
        <v>10.000690651500435</v>
      </c>
      <c r="M14454" s="1">
        <f t="shared" ca="1" si="1760"/>
        <v>-1.9503308635243512E-10</v>
      </c>
    </row>
    <row r="14455" spans="8:13" x14ac:dyDescent="0.3">
      <c r="H14455" s="1">
        <f t="shared" si="1758"/>
        <v>0</v>
      </c>
      <c r="J14455" s="1">
        <f t="shared" si="1761"/>
        <v>52020000</v>
      </c>
      <c r="K14455" s="1">
        <f t="shared" si="1759"/>
        <v>602.1</v>
      </c>
      <c r="L14455" s="1">
        <f t="shared" ca="1" si="1762"/>
        <v>10.000689949381323</v>
      </c>
      <c r="M14455" s="1">
        <f t="shared" ca="1" si="1760"/>
        <v>-1.9483481492728199E-10</v>
      </c>
    </row>
    <row r="14456" spans="8:13" x14ac:dyDescent="0.3">
      <c r="H14456" s="1">
        <f t="shared" si="1758"/>
        <v>0</v>
      </c>
      <c r="J14456" s="1">
        <f t="shared" si="1761"/>
        <v>52023600</v>
      </c>
      <c r="K14456" s="1">
        <f t="shared" si="1759"/>
        <v>602.1</v>
      </c>
      <c r="L14456" s="1">
        <f t="shared" ca="1" si="1762"/>
        <v>10.000689247975989</v>
      </c>
      <c r="M14456" s="1">
        <f t="shared" ca="1" si="1760"/>
        <v>-1.9463674506576193E-10</v>
      </c>
    </row>
    <row r="14457" spans="8:13" x14ac:dyDescent="0.3">
      <c r="H14457" s="1">
        <f t="shared" si="1758"/>
        <v>0</v>
      </c>
      <c r="J14457" s="1">
        <f t="shared" si="1761"/>
        <v>52027200</v>
      </c>
      <c r="K14457" s="1">
        <f t="shared" si="1759"/>
        <v>602.20000000000005</v>
      </c>
      <c r="L14457" s="1">
        <f t="shared" ca="1" si="1762"/>
        <v>10.000688547283707</v>
      </c>
      <c r="M14457" s="1">
        <f t="shared" ca="1" si="1760"/>
        <v>-1.9443887656270939E-10</v>
      </c>
    </row>
    <row r="14458" spans="8:13" x14ac:dyDescent="0.3">
      <c r="H14458" s="1">
        <f t="shared" si="1758"/>
        <v>0</v>
      </c>
      <c r="J14458" s="1">
        <f t="shared" si="1761"/>
        <v>52030800</v>
      </c>
      <c r="K14458" s="1">
        <f t="shared" si="1759"/>
        <v>602.20000000000005</v>
      </c>
      <c r="L14458" s="1">
        <f t="shared" ca="1" si="1762"/>
        <v>10.000687847303752</v>
      </c>
      <c r="M14458" s="1">
        <f t="shared" ca="1" si="1760"/>
        <v>-1.9424120921396325E-10</v>
      </c>
    </row>
    <row r="14459" spans="8:13" x14ac:dyDescent="0.3">
      <c r="H14459" s="1">
        <f t="shared" si="1758"/>
        <v>0</v>
      </c>
      <c r="J14459" s="1">
        <f t="shared" si="1761"/>
        <v>52034400</v>
      </c>
      <c r="K14459" s="1">
        <f t="shared" si="1759"/>
        <v>602.29999999999995</v>
      </c>
      <c r="L14459" s="1">
        <f t="shared" ca="1" si="1762"/>
        <v>10.000687148035398</v>
      </c>
      <c r="M14459" s="1">
        <f t="shared" ca="1" si="1760"/>
        <v>-1.9404374281435839E-10</v>
      </c>
    </row>
    <row r="14460" spans="8:13" x14ac:dyDescent="0.3">
      <c r="H14460" s="1">
        <f t="shared" si="1758"/>
        <v>0</v>
      </c>
      <c r="J14460" s="1">
        <f t="shared" si="1761"/>
        <v>52038000</v>
      </c>
      <c r="K14460" s="1">
        <f t="shared" si="1759"/>
        <v>602.29999999999995</v>
      </c>
      <c r="L14460" s="1">
        <f t="shared" ca="1" si="1762"/>
        <v>10.000686449477923</v>
      </c>
      <c r="M14460" s="1">
        <f t="shared" ca="1" si="1760"/>
        <v>-1.9384647715973334E-10</v>
      </c>
    </row>
    <row r="14461" spans="8:13" x14ac:dyDescent="0.3">
      <c r="H14461" s="1">
        <f t="shared" si="1758"/>
        <v>0</v>
      </c>
      <c r="J14461" s="1">
        <f t="shared" si="1761"/>
        <v>52041600</v>
      </c>
      <c r="K14461" s="1">
        <f t="shared" si="1759"/>
        <v>602.29999999999995</v>
      </c>
      <c r="L14461" s="1">
        <f t="shared" ca="1" si="1762"/>
        <v>10.000685751630606</v>
      </c>
      <c r="M14461" s="1">
        <f t="shared" ca="1" si="1760"/>
        <v>-1.9364941204642799E-10</v>
      </c>
    </row>
    <row r="14462" spans="8:13" x14ac:dyDescent="0.3">
      <c r="H14462" s="1">
        <f t="shared" si="1758"/>
        <v>0</v>
      </c>
      <c r="J14462" s="1">
        <f t="shared" si="1761"/>
        <v>52045200</v>
      </c>
      <c r="K14462" s="1">
        <f t="shared" si="1759"/>
        <v>602.4</v>
      </c>
      <c r="L14462" s="1">
        <f t="shared" ca="1" si="1762"/>
        <v>10.000685054492722</v>
      </c>
      <c r="M14462" s="1">
        <f t="shared" ca="1" si="1760"/>
        <v>-1.9345254727028121E-10</v>
      </c>
    </row>
    <row r="14463" spans="8:13" x14ac:dyDescent="0.3">
      <c r="H14463" s="1">
        <f t="shared" si="1758"/>
        <v>0</v>
      </c>
      <c r="J14463" s="1">
        <f t="shared" si="1761"/>
        <v>52048800</v>
      </c>
      <c r="K14463" s="1">
        <f t="shared" si="1759"/>
        <v>602.4</v>
      </c>
      <c r="L14463" s="1">
        <f t="shared" ca="1" si="1762"/>
        <v>10.000684358063552</v>
      </c>
      <c r="M14463" s="1">
        <f t="shared" ca="1" si="1760"/>
        <v>-1.9325588262763257E-10</v>
      </c>
    </row>
    <row r="14464" spans="8:13" x14ac:dyDescent="0.3">
      <c r="H14464" s="1">
        <f t="shared" si="1758"/>
        <v>0</v>
      </c>
      <c r="J14464" s="1">
        <f t="shared" si="1761"/>
        <v>52052400</v>
      </c>
      <c r="K14464" s="1">
        <f t="shared" si="1759"/>
        <v>602.5</v>
      </c>
      <c r="L14464" s="1">
        <f t="shared" ca="1" si="1762"/>
        <v>10.000683662342375</v>
      </c>
      <c r="M14464" s="1">
        <f t="shared" ca="1" si="1760"/>
        <v>-1.930594179153243E-10</v>
      </c>
    </row>
    <row r="14465" spans="8:13" x14ac:dyDescent="0.3">
      <c r="H14465" s="1">
        <f t="shared" si="1758"/>
        <v>0</v>
      </c>
      <c r="J14465" s="1">
        <f t="shared" si="1761"/>
        <v>52056000</v>
      </c>
      <c r="K14465" s="1">
        <f t="shared" si="1759"/>
        <v>602.5</v>
      </c>
      <c r="L14465" s="1">
        <f t="shared" ca="1" si="1762"/>
        <v>10.000682967328471</v>
      </c>
      <c r="M14465" s="1">
        <f t="shared" ca="1" si="1760"/>
        <v>-1.9286315292969619E-10</v>
      </c>
    </row>
    <row r="14466" spans="8:13" x14ac:dyDescent="0.3">
      <c r="H14466" s="1">
        <f t="shared" si="1758"/>
        <v>0</v>
      </c>
      <c r="J14466" s="1">
        <f t="shared" si="1761"/>
        <v>52059600</v>
      </c>
      <c r="K14466" s="1">
        <f t="shared" si="1759"/>
        <v>602.5</v>
      </c>
      <c r="L14466" s="1">
        <f t="shared" ca="1" si="1762"/>
        <v>10.00068227302112</v>
      </c>
      <c r="M14466" s="1">
        <f t="shared" ca="1" si="1760"/>
        <v>-1.9266708746758995E-10</v>
      </c>
    </row>
    <row r="14467" spans="8:13" x14ac:dyDescent="0.3">
      <c r="H14467" s="1">
        <f t="shared" si="1758"/>
        <v>0</v>
      </c>
      <c r="J14467" s="1">
        <f t="shared" si="1761"/>
        <v>52063200</v>
      </c>
      <c r="K14467" s="1">
        <f t="shared" si="1759"/>
        <v>602.6</v>
      </c>
      <c r="L14467" s="1">
        <f t="shared" ca="1" si="1762"/>
        <v>10.000681579419606</v>
      </c>
      <c r="M14467" s="1">
        <f t="shared" ca="1" si="1760"/>
        <v>-1.9247122132685045E-10</v>
      </c>
    </row>
    <row r="14468" spans="8:13" x14ac:dyDescent="0.3">
      <c r="H14468" s="1">
        <f t="shared" si="1758"/>
        <v>0</v>
      </c>
      <c r="J14468" s="1">
        <f t="shared" si="1761"/>
        <v>52066800</v>
      </c>
      <c r="K14468" s="1">
        <f t="shared" si="1759"/>
        <v>602.6</v>
      </c>
      <c r="L14468" s="1">
        <f t="shared" ca="1" si="1762"/>
        <v>10.00068088652321</v>
      </c>
      <c r="M14468" s="1">
        <f t="shared" ca="1" si="1760"/>
        <v>-1.922755543043194E-10</v>
      </c>
    </row>
    <row r="14469" spans="8:13" x14ac:dyDescent="0.3">
      <c r="H14469" s="1">
        <f t="shared" si="1758"/>
        <v>0</v>
      </c>
      <c r="J14469" s="1">
        <f t="shared" si="1761"/>
        <v>52070400</v>
      </c>
      <c r="K14469" s="1">
        <f t="shared" si="1759"/>
        <v>602.70000000000005</v>
      </c>
      <c r="L14469" s="1">
        <f t="shared" ca="1" si="1762"/>
        <v>10.000680194331213</v>
      </c>
      <c r="M14469" s="1">
        <f t="shared" ca="1" si="1760"/>
        <v>-1.9208008619734046E-10</v>
      </c>
    </row>
    <row r="14470" spans="8:13" x14ac:dyDescent="0.3">
      <c r="H14470" s="1">
        <f t="shared" ref="H14470:H14533" si="1763">F14470+0*(E14470-$B$19)*G14470</f>
        <v>0</v>
      </c>
      <c r="J14470" s="1">
        <f t="shared" si="1761"/>
        <v>52074000</v>
      </c>
      <c r="K14470" s="1">
        <f t="shared" ref="K14470:K14533" si="1764">ROUND(J14470/(24*3600),1)</f>
        <v>602.70000000000005</v>
      </c>
      <c r="L14470" s="1">
        <f t="shared" ca="1" si="1762"/>
        <v>10.000679502842903</v>
      </c>
      <c r="M14470" s="1">
        <f t="shared" ref="M14470:M14533" ca="1" si="1765">-$B$16*(L14470-$B$19)/INDIRECT(ADDRESS(ROUND(L14470,0),8))-$B$16*$B$14*$B$33*$B$12*$B$34*((L14470+273)^4-($B$19+273)^4)/INDIRECT(ADDRESS(ROUND(L14470,0),8))</f>
        <v>-1.9188481680425993E-10</v>
      </c>
    </row>
    <row r="14471" spans="8:13" x14ac:dyDescent="0.3">
      <c r="H14471" s="1">
        <f t="shared" si="1763"/>
        <v>0</v>
      </c>
      <c r="J14471" s="1">
        <f t="shared" ref="J14471:J14534" si="1766">J14470+$I$5*60</f>
        <v>52077600</v>
      </c>
      <c r="K14471" s="1">
        <f t="shared" si="1764"/>
        <v>602.79999999999995</v>
      </c>
      <c r="L14471" s="1">
        <f t="shared" ref="L14471:L14534" ca="1" si="1767">L14470+M14470*(J14471-J14470)</f>
        <v>10.000678812057563</v>
      </c>
      <c r="M14471" s="1">
        <f t="shared" ca="1" si="1765"/>
        <v>-1.9168974592292278E-10</v>
      </c>
    </row>
    <row r="14472" spans="8:13" x14ac:dyDescent="0.3">
      <c r="H14472" s="1">
        <f t="shared" si="1763"/>
        <v>0</v>
      </c>
      <c r="J14472" s="1">
        <f t="shared" si="1766"/>
        <v>52081200</v>
      </c>
      <c r="K14472" s="1">
        <f t="shared" si="1764"/>
        <v>602.79999999999995</v>
      </c>
      <c r="L14472" s="1">
        <f t="shared" ca="1" si="1767"/>
        <v>10.000678121974477</v>
      </c>
      <c r="M14472" s="1">
        <f t="shared" ca="1" si="1765"/>
        <v>-1.9149487335117401E-10</v>
      </c>
    </row>
    <row r="14473" spans="8:13" x14ac:dyDescent="0.3">
      <c r="H14473" s="1">
        <f t="shared" si="1763"/>
        <v>0</v>
      </c>
      <c r="J14473" s="1">
        <f t="shared" si="1766"/>
        <v>52084800</v>
      </c>
      <c r="K14473" s="1">
        <f t="shared" si="1764"/>
        <v>602.79999999999995</v>
      </c>
      <c r="L14473" s="1">
        <f t="shared" ca="1" si="1767"/>
        <v>10.000677432592934</v>
      </c>
      <c r="M14473" s="1">
        <f t="shared" ca="1" si="1765"/>
        <v>-1.9130019888786152E-10</v>
      </c>
    </row>
    <row r="14474" spans="8:13" x14ac:dyDescent="0.3">
      <c r="H14474" s="1">
        <f t="shared" si="1763"/>
        <v>0</v>
      </c>
      <c r="J14474" s="1">
        <f t="shared" si="1766"/>
        <v>52088400</v>
      </c>
      <c r="K14474" s="1">
        <f t="shared" si="1764"/>
        <v>602.9</v>
      </c>
      <c r="L14474" s="1">
        <f t="shared" ca="1" si="1767"/>
        <v>10.000676743912218</v>
      </c>
      <c r="M14474" s="1">
        <f t="shared" ca="1" si="1765"/>
        <v>-1.9110572233133252E-10</v>
      </c>
    </row>
    <row r="14475" spans="8:13" x14ac:dyDescent="0.3">
      <c r="H14475" s="1">
        <f t="shared" si="1763"/>
        <v>0</v>
      </c>
      <c r="J14475" s="1">
        <f t="shared" si="1766"/>
        <v>52092000</v>
      </c>
      <c r="K14475" s="1">
        <f t="shared" si="1764"/>
        <v>602.9</v>
      </c>
      <c r="L14475" s="1">
        <f t="shared" ca="1" si="1767"/>
        <v>10.000676055931617</v>
      </c>
      <c r="M14475" s="1">
        <f t="shared" ca="1" si="1765"/>
        <v>-1.9091144348043462E-10</v>
      </c>
    </row>
    <row r="14476" spans="8:13" x14ac:dyDescent="0.3">
      <c r="H14476" s="1">
        <f t="shared" si="1763"/>
        <v>0</v>
      </c>
      <c r="J14476" s="1">
        <f t="shared" si="1766"/>
        <v>52095600</v>
      </c>
      <c r="K14476" s="1">
        <f t="shared" si="1764"/>
        <v>603</v>
      </c>
      <c r="L14476" s="1">
        <f t="shared" ca="1" si="1767"/>
        <v>10.00067536865042</v>
      </c>
      <c r="M14476" s="1">
        <f t="shared" ca="1" si="1765"/>
        <v>-1.907173621340166E-10</v>
      </c>
    </row>
    <row r="14477" spans="8:13" x14ac:dyDescent="0.3">
      <c r="H14477" s="1">
        <f t="shared" si="1763"/>
        <v>0</v>
      </c>
      <c r="J14477" s="1">
        <f t="shared" si="1766"/>
        <v>52099200</v>
      </c>
      <c r="K14477" s="1">
        <f t="shared" si="1764"/>
        <v>603</v>
      </c>
      <c r="L14477" s="1">
        <f t="shared" ca="1" si="1767"/>
        <v>10.000674682067917</v>
      </c>
      <c r="M14477" s="1">
        <f t="shared" ca="1" si="1765"/>
        <v>-1.9052347809192922E-10</v>
      </c>
    </row>
    <row r="14478" spans="8:13" x14ac:dyDescent="0.3">
      <c r="H14478" s="1">
        <f t="shared" si="1763"/>
        <v>0</v>
      </c>
      <c r="J14478" s="1">
        <f t="shared" si="1766"/>
        <v>52102800</v>
      </c>
      <c r="K14478" s="1">
        <f t="shared" si="1764"/>
        <v>603</v>
      </c>
      <c r="L14478" s="1">
        <f t="shared" ca="1" si="1767"/>
        <v>10.000673996183396</v>
      </c>
      <c r="M14478" s="1">
        <f t="shared" ca="1" si="1765"/>
        <v>-1.9032979115302127E-10</v>
      </c>
    </row>
    <row r="14479" spans="8:13" x14ac:dyDescent="0.3">
      <c r="H14479" s="1">
        <f t="shared" si="1763"/>
        <v>0</v>
      </c>
      <c r="J14479" s="1">
        <f t="shared" si="1766"/>
        <v>52106400</v>
      </c>
      <c r="K14479" s="1">
        <f t="shared" si="1764"/>
        <v>603.1</v>
      </c>
      <c r="L14479" s="1">
        <f t="shared" ca="1" si="1767"/>
        <v>10.000673310996149</v>
      </c>
      <c r="M14479" s="1">
        <f t="shared" ca="1" si="1765"/>
        <v>-1.9013630111714354E-10</v>
      </c>
    </row>
    <row r="14480" spans="8:13" x14ac:dyDescent="0.3">
      <c r="H14480" s="1">
        <f t="shared" si="1763"/>
        <v>0</v>
      </c>
      <c r="J14480" s="1">
        <f t="shared" si="1766"/>
        <v>52110000</v>
      </c>
      <c r="K14480" s="1">
        <f t="shared" si="1764"/>
        <v>603.1</v>
      </c>
      <c r="L14480" s="1">
        <f t="shared" ca="1" si="1767"/>
        <v>10.000672626505464</v>
      </c>
      <c r="M14480" s="1">
        <f t="shared" ca="1" si="1765"/>
        <v>-1.8994300778364669E-10</v>
      </c>
    </row>
    <row r="14481" spans="8:13" x14ac:dyDescent="0.3">
      <c r="H14481" s="1">
        <f t="shared" si="1763"/>
        <v>0</v>
      </c>
      <c r="J14481" s="1">
        <f t="shared" si="1766"/>
        <v>52113600</v>
      </c>
      <c r="K14481" s="1">
        <f t="shared" si="1764"/>
        <v>603.20000000000005</v>
      </c>
      <c r="L14481" s="1">
        <f t="shared" ca="1" si="1767"/>
        <v>10.000671942710635</v>
      </c>
      <c r="M14481" s="1">
        <f t="shared" ca="1" si="1765"/>
        <v>-1.897499109528832E-10</v>
      </c>
    </row>
    <row r="14482" spans="8:13" x14ac:dyDescent="0.3">
      <c r="H14482" s="1">
        <f t="shared" si="1763"/>
        <v>0</v>
      </c>
      <c r="J14482" s="1">
        <f t="shared" si="1766"/>
        <v>52117200</v>
      </c>
      <c r="K14482" s="1">
        <f t="shared" si="1764"/>
        <v>603.20000000000005</v>
      </c>
      <c r="L14482" s="1">
        <f t="shared" ca="1" si="1767"/>
        <v>10.000671259610955</v>
      </c>
      <c r="M14482" s="1">
        <f t="shared" ca="1" si="1765"/>
        <v>-1.8955701042520621E-10</v>
      </c>
    </row>
    <row r="14483" spans="8:13" x14ac:dyDescent="0.3">
      <c r="H14483" s="1">
        <f t="shared" si="1763"/>
        <v>0</v>
      </c>
      <c r="J14483" s="1">
        <f t="shared" si="1766"/>
        <v>52120800</v>
      </c>
      <c r="K14483" s="1">
        <f t="shared" si="1764"/>
        <v>603.29999999999995</v>
      </c>
      <c r="L14483" s="1">
        <f t="shared" ca="1" si="1767"/>
        <v>10.000670577205717</v>
      </c>
      <c r="M14483" s="1">
        <f t="shared" ca="1" si="1765"/>
        <v>-1.8936430600096899E-10</v>
      </c>
    </row>
    <row r="14484" spans="8:13" x14ac:dyDescent="0.3">
      <c r="H14484" s="1">
        <f t="shared" si="1763"/>
        <v>0</v>
      </c>
      <c r="J14484" s="1">
        <f t="shared" si="1766"/>
        <v>52124400</v>
      </c>
      <c r="K14484" s="1">
        <f t="shared" si="1764"/>
        <v>603.29999999999995</v>
      </c>
      <c r="L14484" s="1">
        <f t="shared" ca="1" si="1767"/>
        <v>10.000669895494216</v>
      </c>
      <c r="M14484" s="1">
        <f t="shared" ca="1" si="1765"/>
        <v>-1.8917179748102639E-10</v>
      </c>
    </row>
    <row r="14485" spans="8:13" x14ac:dyDescent="0.3">
      <c r="H14485" s="1">
        <f t="shared" si="1763"/>
        <v>0</v>
      </c>
      <c r="J14485" s="1">
        <f t="shared" si="1766"/>
        <v>52128000</v>
      </c>
      <c r="K14485" s="1">
        <f t="shared" si="1764"/>
        <v>603.29999999999995</v>
      </c>
      <c r="L14485" s="1">
        <f t="shared" ca="1" si="1767"/>
        <v>10.000669214475746</v>
      </c>
      <c r="M14485" s="1">
        <f t="shared" ca="1" si="1765"/>
        <v>-1.8897948466623271E-10</v>
      </c>
    </row>
    <row r="14486" spans="8:13" x14ac:dyDescent="0.3">
      <c r="H14486" s="1">
        <f t="shared" si="1763"/>
        <v>0</v>
      </c>
      <c r="J14486" s="1">
        <f t="shared" si="1766"/>
        <v>52131600</v>
      </c>
      <c r="K14486" s="1">
        <f t="shared" si="1764"/>
        <v>603.4</v>
      </c>
      <c r="L14486" s="1">
        <f t="shared" ca="1" si="1767"/>
        <v>10.0006685341496</v>
      </c>
      <c r="M14486" s="1">
        <f t="shared" ca="1" si="1765"/>
        <v>-1.8878736735694124E-10</v>
      </c>
    </row>
    <row r="14487" spans="8:13" x14ac:dyDescent="0.3">
      <c r="H14487" s="1">
        <f t="shared" si="1763"/>
        <v>0</v>
      </c>
      <c r="J14487" s="1">
        <f t="shared" si="1766"/>
        <v>52135200</v>
      </c>
      <c r="K14487" s="1">
        <f t="shared" si="1764"/>
        <v>603.4</v>
      </c>
      <c r="L14487" s="1">
        <f t="shared" ca="1" si="1767"/>
        <v>10.000667854515077</v>
      </c>
      <c r="M14487" s="1">
        <f t="shared" ca="1" si="1765"/>
        <v>-1.8859544535501002E-10</v>
      </c>
    </row>
    <row r="14488" spans="8:13" x14ac:dyDescent="0.3">
      <c r="H14488" s="1">
        <f t="shared" si="1763"/>
        <v>0</v>
      </c>
      <c r="J14488" s="1">
        <f t="shared" si="1766"/>
        <v>52138800</v>
      </c>
      <c r="K14488" s="1">
        <f t="shared" si="1764"/>
        <v>603.5</v>
      </c>
      <c r="L14488" s="1">
        <f t="shared" ca="1" si="1767"/>
        <v>10.000667175571474</v>
      </c>
      <c r="M14488" s="1">
        <f t="shared" ca="1" si="1765"/>
        <v>-1.8840371846179511E-10</v>
      </c>
    </row>
    <row r="14489" spans="8:13" x14ac:dyDescent="0.3">
      <c r="H14489" s="1">
        <f t="shared" si="1763"/>
        <v>0</v>
      </c>
      <c r="J14489" s="1">
        <f t="shared" si="1766"/>
        <v>52142400</v>
      </c>
      <c r="K14489" s="1">
        <f t="shared" si="1764"/>
        <v>603.5</v>
      </c>
      <c r="L14489" s="1">
        <f t="shared" ca="1" si="1767"/>
        <v>10.000666497318088</v>
      </c>
      <c r="M14489" s="1">
        <f t="shared" ca="1" si="1765"/>
        <v>-1.8821218647915473E-10</v>
      </c>
    </row>
    <row r="14490" spans="8:13" x14ac:dyDescent="0.3">
      <c r="H14490" s="1">
        <f t="shared" si="1763"/>
        <v>0</v>
      </c>
      <c r="J14490" s="1">
        <f t="shared" si="1766"/>
        <v>52146000</v>
      </c>
      <c r="K14490" s="1">
        <f t="shared" si="1764"/>
        <v>603.5</v>
      </c>
      <c r="L14490" s="1">
        <f t="shared" ca="1" si="1767"/>
        <v>10.000665819754216</v>
      </c>
      <c r="M14490" s="1">
        <f t="shared" ca="1" si="1765"/>
        <v>-1.8802084920844482E-10</v>
      </c>
    </row>
    <row r="14491" spans="8:13" x14ac:dyDescent="0.3">
      <c r="H14491" s="1">
        <f t="shared" si="1763"/>
        <v>0</v>
      </c>
      <c r="J14491" s="1">
        <f t="shared" si="1766"/>
        <v>52149600</v>
      </c>
      <c r="K14491" s="1">
        <f t="shared" si="1764"/>
        <v>603.6</v>
      </c>
      <c r="L14491" s="1">
        <f t="shared" ca="1" si="1767"/>
        <v>10.000665142879159</v>
      </c>
      <c r="M14491" s="1">
        <f t="shared" ca="1" si="1765"/>
        <v>-1.8782970645202542E-10</v>
      </c>
    </row>
    <row r="14492" spans="8:13" x14ac:dyDescent="0.3">
      <c r="H14492" s="1">
        <f t="shared" si="1763"/>
        <v>0</v>
      </c>
      <c r="J14492" s="1">
        <f t="shared" si="1766"/>
        <v>52153200</v>
      </c>
      <c r="K14492" s="1">
        <f t="shared" si="1764"/>
        <v>603.6</v>
      </c>
      <c r="L14492" s="1">
        <f t="shared" ca="1" si="1767"/>
        <v>10.000664466692216</v>
      </c>
      <c r="M14492" s="1">
        <f t="shared" ca="1" si="1765"/>
        <v>-1.8763875801225618E-10</v>
      </c>
    </row>
    <row r="14493" spans="8:13" x14ac:dyDescent="0.3">
      <c r="H14493" s="1">
        <f t="shared" si="1763"/>
        <v>0</v>
      </c>
      <c r="J14493" s="1">
        <f t="shared" si="1766"/>
        <v>52156800</v>
      </c>
      <c r="K14493" s="1">
        <f t="shared" si="1764"/>
        <v>603.70000000000005</v>
      </c>
      <c r="L14493" s="1">
        <f t="shared" ca="1" si="1767"/>
        <v>10.000663791192688</v>
      </c>
      <c r="M14493" s="1">
        <f t="shared" ca="1" si="1765"/>
        <v>-1.8744800369149606E-10</v>
      </c>
    </row>
    <row r="14494" spans="8:13" x14ac:dyDescent="0.3">
      <c r="H14494" s="1">
        <f t="shared" si="1763"/>
        <v>0</v>
      </c>
      <c r="J14494" s="1">
        <f t="shared" si="1766"/>
        <v>52160400</v>
      </c>
      <c r="K14494" s="1">
        <f t="shared" si="1764"/>
        <v>603.70000000000005</v>
      </c>
      <c r="L14494" s="1">
        <f t="shared" ca="1" si="1767"/>
        <v>10.000663116379874</v>
      </c>
      <c r="M14494" s="1">
        <f t="shared" ca="1" si="1765"/>
        <v>-1.8725744329210538E-10</v>
      </c>
    </row>
    <row r="14495" spans="8:13" x14ac:dyDescent="0.3">
      <c r="H14495" s="1">
        <f t="shared" si="1763"/>
        <v>0</v>
      </c>
      <c r="J14495" s="1">
        <f t="shared" si="1766"/>
        <v>52164000</v>
      </c>
      <c r="K14495" s="1">
        <f t="shared" si="1764"/>
        <v>603.79999999999995</v>
      </c>
      <c r="L14495" s="1">
        <f t="shared" ca="1" si="1767"/>
        <v>10.000662442253079</v>
      </c>
      <c r="M14495" s="1">
        <f t="shared" ca="1" si="1765"/>
        <v>-1.8706707661744643E-10</v>
      </c>
    </row>
    <row r="14496" spans="8:13" x14ac:dyDescent="0.3">
      <c r="H14496" s="1">
        <f t="shared" si="1763"/>
        <v>0</v>
      </c>
      <c r="J14496" s="1">
        <f t="shared" si="1766"/>
        <v>52167600</v>
      </c>
      <c r="K14496" s="1">
        <f t="shared" si="1764"/>
        <v>603.79999999999995</v>
      </c>
      <c r="L14496" s="1">
        <f t="shared" ca="1" si="1767"/>
        <v>10.000661768811604</v>
      </c>
      <c r="M14496" s="1">
        <f t="shared" ca="1" si="1765"/>
        <v>-1.8687690347038037E-10</v>
      </c>
    </row>
    <row r="14497" spans="8:13" x14ac:dyDescent="0.3">
      <c r="H14497" s="1">
        <f t="shared" si="1763"/>
        <v>0</v>
      </c>
      <c r="J14497" s="1">
        <f t="shared" si="1766"/>
        <v>52171200</v>
      </c>
      <c r="K14497" s="1">
        <f t="shared" si="1764"/>
        <v>603.79999999999995</v>
      </c>
      <c r="L14497" s="1">
        <f t="shared" ca="1" si="1767"/>
        <v>10.000661096054751</v>
      </c>
      <c r="M14497" s="1">
        <f t="shared" ca="1" si="1765"/>
        <v>-1.8668692365376881E-10</v>
      </c>
    </row>
    <row r="14498" spans="8:13" x14ac:dyDescent="0.3">
      <c r="H14498" s="1">
        <f t="shared" si="1763"/>
        <v>0</v>
      </c>
      <c r="J14498" s="1">
        <f t="shared" si="1766"/>
        <v>52174800</v>
      </c>
      <c r="K14498" s="1">
        <f t="shared" si="1764"/>
        <v>603.9</v>
      </c>
      <c r="L14498" s="1">
        <f t="shared" ca="1" si="1767"/>
        <v>10.000660423981826</v>
      </c>
      <c r="M14498" s="1">
        <f t="shared" ca="1" si="1765"/>
        <v>-1.8649713697147591E-10</v>
      </c>
    </row>
    <row r="14499" spans="8:13" x14ac:dyDescent="0.3">
      <c r="H14499" s="1">
        <f t="shared" si="1763"/>
        <v>0</v>
      </c>
      <c r="J14499" s="1">
        <f t="shared" si="1766"/>
        <v>52178400</v>
      </c>
      <c r="K14499" s="1">
        <f t="shared" si="1764"/>
        <v>603.9</v>
      </c>
      <c r="L14499" s="1">
        <f t="shared" ca="1" si="1767"/>
        <v>10.000659752592133</v>
      </c>
      <c r="M14499" s="1">
        <f t="shared" ca="1" si="1765"/>
        <v>-1.863075432273666E-10</v>
      </c>
    </row>
    <row r="14500" spans="8:13" x14ac:dyDescent="0.3">
      <c r="H14500" s="1">
        <f t="shared" si="1763"/>
        <v>0</v>
      </c>
      <c r="J14500" s="1">
        <f t="shared" si="1766"/>
        <v>52182000</v>
      </c>
      <c r="K14500" s="1">
        <f t="shared" si="1764"/>
        <v>604</v>
      </c>
      <c r="L14500" s="1">
        <f t="shared" ca="1" si="1767"/>
        <v>10.000659081884978</v>
      </c>
      <c r="M14500" s="1">
        <f t="shared" ca="1" si="1765"/>
        <v>-1.8611814222480308E-10</v>
      </c>
    </row>
    <row r="14501" spans="8:13" x14ac:dyDescent="0.3">
      <c r="H14501" s="1">
        <f t="shared" si="1763"/>
        <v>0</v>
      </c>
      <c r="J14501" s="1">
        <f t="shared" si="1766"/>
        <v>52185600</v>
      </c>
      <c r="K14501" s="1">
        <f t="shared" si="1764"/>
        <v>604</v>
      </c>
      <c r="L14501" s="1">
        <f t="shared" ca="1" si="1767"/>
        <v>10.000658411859666</v>
      </c>
      <c r="M14501" s="1">
        <f t="shared" ca="1" si="1765"/>
        <v>-1.8592893376815176E-10</v>
      </c>
    </row>
    <row r="14502" spans="8:13" x14ac:dyDescent="0.3">
      <c r="H14502" s="1">
        <f t="shared" si="1763"/>
        <v>0</v>
      </c>
      <c r="J14502" s="1">
        <f t="shared" si="1766"/>
        <v>52189200</v>
      </c>
      <c r="K14502" s="1">
        <f t="shared" si="1764"/>
        <v>604</v>
      </c>
      <c r="L14502" s="1">
        <f t="shared" ca="1" si="1767"/>
        <v>10.000657742515504</v>
      </c>
      <c r="M14502" s="1">
        <f t="shared" ca="1" si="1765"/>
        <v>-1.8573991766127687E-10</v>
      </c>
    </row>
    <row r="14503" spans="8:13" x14ac:dyDescent="0.3">
      <c r="H14503" s="1">
        <f t="shared" si="1763"/>
        <v>0</v>
      </c>
      <c r="J14503" s="1">
        <f t="shared" si="1766"/>
        <v>52192800</v>
      </c>
      <c r="K14503" s="1">
        <f t="shared" si="1764"/>
        <v>604.1</v>
      </c>
      <c r="L14503" s="1">
        <f t="shared" ca="1" si="1767"/>
        <v>10.0006570738518</v>
      </c>
      <c r="M14503" s="1">
        <f t="shared" ca="1" si="1765"/>
        <v>-1.8555109370904655E-10</v>
      </c>
    </row>
    <row r="14504" spans="8:13" x14ac:dyDescent="0.3">
      <c r="H14504" s="1">
        <f t="shared" si="1763"/>
        <v>0</v>
      </c>
      <c r="J14504" s="1">
        <f t="shared" si="1766"/>
        <v>52196400</v>
      </c>
      <c r="K14504" s="1">
        <f t="shared" si="1764"/>
        <v>604.1</v>
      </c>
      <c r="L14504" s="1">
        <f t="shared" ca="1" si="1767"/>
        <v>10.000656405867863</v>
      </c>
      <c r="M14504" s="1">
        <f t="shared" ca="1" si="1765"/>
        <v>-1.8536246171632788E-10</v>
      </c>
    </row>
    <row r="14505" spans="8:13" x14ac:dyDescent="0.3">
      <c r="H14505" s="1">
        <f t="shared" si="1763"/>
        <v>0</v>
      </c>
      <c r="J14505" s="1">
        <f t="shared" si="1766"/>
        <v>52200000</v>
      </c>
      <c r="K14505" s="1">
        <f t="shared" si="1764"/>
        <v>604.20000000000005</v>
      </c>
      <c r="L14505" s="1">
        <f t="shared" ca="1" si="1767"/>
        <v>10.000655738563001</v>
      </c>
      <c r="M14505" s="1">
        <f t="shared" ca="1" si="1765"/>
        <v>-1.8517402148748779E-10</v>
      </c>
    </row>
    <row r="14506" spans="8:13" x14ac:dyDescent="0.3">
      <c r="H14506" s="1">
        <f t="shared" si="1763"/>
        <v>0</v>
      </c>
      <c r="J14506" s="1">
        <f t="shared" si="1766"/>
        <v>52203600</v>
      </c>
      <c r="K14506" s="1">
        <f t="shared" si="1764"/>
        <v>604.20000000000005</v>
      </c>
      <c r="L14506" s="1">
        <f t="shared" ca="1" si="1767"/>
        <v>10.000655071936524</v>
      </c>
      <c r="M14506" s="1">
        <f t="shared" ca="1" si="1765"/>
        <v>-1.8498577282789485E-10</v>
      </c>
    </row>
    <row r="14507" spans="8:13" x14ac:dyDescent="0.3">
      <c r="H14507" s="1">
        <f t="shared" si="1763"/>
        <v>0</v>
      </c>
      <c r="J14507" s="1">
        <f t="shared" si="1766"/>
        <v>52207200</v>
      </c>
      <c r="K14507" s="1">
        <f t="shared" si="1764"/>
        <v>604.29999999999995</v>
      </c>
      <c r="L14507" s="1">
        <f t="shared" ca="1" si="1767"/>
        <v>10.000654405987742</v>
      </c>
      <c r="M14507" s="1">
        <f t="shared" ca="1" si="1765"/>
        <v>-1.8479771554241697E-10</v>
      </c>
    </row>
    <row r="14508" spans="8:13" x14ac:dyDescent="0.3">
      <c r="H14508" s="1">
        <f t="shared" si="1763"/>
        <v>0</v>
      </c>
      <c r="J14508" s="1">
        <f t="shared" si="1766"/>
        <v>52210800</v>
      </c>
      <c r="K14508" s="1">
        <f t="shared" si="1764"/>
        <v>604.29999999999995</v>
      </c>
      <c r="L14508" s="1">
        <f t="shared" ca="1" si="1767"/>
        <v>10.000653740715967</v>
      </c>
      <c r="M14508" s="1">
        <f t="shared" ca="1" si="1765"/>
        <v>-1.8460984943692513E-10</v>
      </c>
    </row>
    <row r="14509" spans="8:13" x14ac:dyDescent="0.3">
      <c r="H14509" s="1">
        <f t="shared" si="1763"/>
        <v>0</v>
      </c>
      <c r="J14509" s="1">
        <f t="shared" si="1766"/>
        <v>52214400</v>
      </c>
      <c r="K14509" s="1">
        <f t="shared" si="1764"/>
        <v>604.29999999999995</v>
      </c>
      <c r="L14509" s="1">
        <f t="shared" ca="1" si="1767"/>
        <v>10.000653076120509</v>
      </c>
      <c r="M14509" s="1">
        <f t="shared" ca="1" si="1765"/>
        <v>-1.8442217431678874E-10</v>
      </c>
    </row>
    <row r="14510" spans="8:13" x14ac:dyDescent="0.3">
      <c r="H14510" s="1">
        <f t="shared" si="1763"/>
        <v>0</v>
      </c>
      <c r="J14510" s="1">
        <f t="shared" si="1766"/>
        <v>52218000</v>
      </c>
      <c r="K14510" s="1">
        <f t="shared" si="1764"/>
        <v>604.4</v>
      </c>
      <c r="L14510" s="1">
        <f t="shared" ca="1" si="1767"/>
        <v>10.000652412200681</v>
      </c>
      <c r="M14510" s="1">
        <f t="shared" ca="1" si="1765"/>
        <v>-1.8423468998787878E-10</v>
      </c>
    </row>
    <row r="14511" spans="8:13" x14ac:dyDescent="0.3">
      <c r="H14511" s="1">
        <f t="shared" si="1763"/>
        <v>0</v>
      </c>
      <c r="J14511" s="1">
        <f t="shared" si="1766"/>
        <v>52221600</v>
      </c>
      <c r="K14511" s="1">
        <f t="shared" si="1764"/>
        <v>604.4</v>
      </c>
      <c r="L14511" s="1">
        <f t="shared" ca="1" si="1767"/>
        <v>10.000651748955796</v>
      </c>
      <c r="M14511" s="1">
        <f t="shared" ca="1" si="1765"/>
        <v>-1.840473962560665E-10</v>
      </c>
    </row>
    <row r="14512" spans="8:13" x14ac:dyDescent="0.3">
      <c r="H14512" s="1">
        <f t="shared" si="1763"/>
        <v>0</v>
      </c>
      <c r="J14512" s="1">
        <f t="shared" si="1766"/>
        <v>52225200</v>
      </c>
      <c r="K14512" s="1">
        <f t="shared" si="1764"/>
        <v>604.5</v>
      </c>
      <c r="L14512" s="1">
        <f t="shared" ca="1" si="1767"/>
        <v>10.000651086385171</v>
      </c>
      <c r="M14512" s="1">
        <f t="shared" ca="1" si="1765"/>
        <v>-1.8386029292822526E-10</v>
      </c>
    </row>
    <row r="14513" spans="8:13" x14ac:dyDescent="0.3">
      <c r="H14513" s="1">
        <f t="shared" si="1763"/>
        <v>0</v>
      </c>
      <c r="J14513" s="1">
        <f t="shared" si="1766"/>
        <v>52228800</v>
      </c>
      <c r="K14513" s="1">
        <f t="shared" si="1764"/>
        <v>604.5</v>
      </c>
      <c r="L14513" s="1">
        <f t="shared" ca="1" si="1767"/>
        <v>10.000650424488116</v>
      </c>
      <c r="M14513" s="1">
        <f t="shared" ca="1" si="1765"/>
        <v>-1.8367337981022676E-10</v>
      </c>
    </row>
    <row r="14514" spans="8:13" x14ac:dyDescent="0.3">
      <c r="H14514" s="1">
        <f t="shared" si="1763"/>
        <v>0</v>
      </c>
      <c r="J14514" s="1">
        <f t="shared" si="1766"/>
        <v>52232400</v>
      </c>
      <c r="K14514" s="1">
        <f t="shared" si="1764"/>
        <v>604.5</v>
      </c>
      <c r="L14514" s="1">
        <f t="shared" ca="1" si="1767"/>
        <v>10.000649763263949</v>
      </c>
      <c r="M14514" s="1">
        <f t="shared" ca="1" si="1765"/>
        <v>-1.834866567089448E-10</v>
      </c>
    </row>
    <row r="14515" spans="8:13" x14ac:dyDescent="0.3">
      <c r="H14515" s="1">
        <f t="shared" si="1763"/>
        <v>0</v>
      </c>
      <c r="J14515" s="1">
        <f t="shared" si="1766"/>
        <v>52236000</v>
      </c>
      <c r="K14515" s="1">
        <f t="shared" si="1764"/>
        <v>604.6</v>
      </c>
      <c r="L14515" s="1">
        <f t="shared" ca="1" si="1767"/>
        <v>10.000649102711986</v>
      </c>
      <c r="M14515" s="1">
        <f t="shared" ca="1" si="1765"/>
        <v>-1.8330012343125377E-10</v>
      </c>
    </row>
    <row r="14516" spans="8:13" x14ac:dyDescent="0.3">
      <c r="H14516" s="1">
        <f t="shared" si="1763"/>
        <v>0</v>
      </c>
      <c r="J14516" s="1">
        <f t="shared" si="1766"/>
        <v>52239600</v>
      </c>
      <c r="K14516" s="1">
        <f t="shared" si="1764"/>
        <v>604.6</v>
      </c>
      <c r="L14516" s="1">
        <f t="shared" ca="1" si="1767"/>
        <v>10.000648442831542</v>
      </c>
      <c r="M14516" s="1">
        <f t="shared" ca="1" si="1765"/>
        <v>-1.8311377978402819E-10</v>
      </c>
    </row>
    <row r="14517" spans="8:13" x14ac:dyDescent="0.3">
      <c r="H14517" s="1">
        <f t="shared" si="1763"/>
        <v>0</v>
      </c>
      <c r="J14517" s="1">
        <f t="shared" si="1766"/>
        <v>52243200</v>
      </c>
      <c r="K14517" s="1">
        <f t="shared" si="1764"/>
        <v>604.70000000000005</v>
      </c>
      <c r="L14517" s="1">
        <f t="shared" ca="1" si="1767"/>
        <v>10.000647783621934</v>
      </c>
      <c r="M14517" s="1">
        <f t="shared" ca="1" si="1765"/>
        <v>-1.8292762557414175E-10</v>
      </c>
    </row>
    <row r="14518" spans="8:13" x14ac:dyDescent="0.3">
      <c r="H14518" s="1">
        <f t="shared" si="1763"/>
        <v>0</v>
      </c>
      <c r="J14518" s="1">
        <f t="shared" si="1766"/>
        <v>52246800</v>
      </c>
      <c r="K14518" s="1">
        <f t="shared" si="1764"/>
        <v>604.70000000000005</v>
      </c>
      <c r="L14518" s="1">
        <f t="shared" ca="1" si="1767"/>
        <v>10.000647125082482</v>
      </c>
      <c r="M14518" s="1">
        <f t="shared" ca="1" si="1765"/>
        <v>-1.8274166060947193E-10</v>
      </c>
    </row>
    <row r="14519" spans="8:13" x14ac:dyDescent="0.3">
      <c r="H14519" s="1">
        <f t="shared" si="1763"/>
        <v>0</v>
      </c>
      <c r="J14519" s="1">
        <f t="shared" si="1766"/>
        <v>52250400</v>
      </c>
      <c r="K14519" s="1">
        <f t="shared" si="1764"/>
        <v>604.79999999999995</v>
      </c>
      <c r="L14519" s="1">
        <f t="shared" ca="1" si="1767"/>
        <v>10.000646467212503</v>
      </c>
      <c r="M14519" s="1">
        <f t="shared" ca="1" si="1765"/>
        <v>-1.8255588469739496E-10</v>
      </c>
    </row>
    <row r="14520" spans="8:13" x14ac:dyDescent="0.3">
      <c r="H14520" s="1">
        <f t="shared" si="1763"/>
        <v>0</v>
      </c>
      <c r="J14520" s="1">
        <f t="shared" si="1766"/>
        <v>52254000</v>
      </c>
      <c r="K14520" s="1">
        <f t="shared" si="1764"/>
        <v>604.79999999999995</v>
      </c>
      <c r="L14520" s="1">
        <f t="shared" ca="1" si="1767"/>
        <v>10.000645810011319</v>
      </c>
      <c r="M14520" s="1">
        <f t="shared" ca="1" si="1765"/>
        <v>-1.8237029764628937E-10</v>
      </c>
    </row>
    <row r="14521" spans="8:13" x14ac:dyDescent="0.3">
      <c r="H14521" s="1">
        <f t="shared" si="1763"/>
        <v>0</v>
      </c>
      <c r="J14521" s="1">
        <f t="shared" si="1766"/>
        <v>52257600</v>
      </c>
      <c r="K14521" s="1">
        <f t="shared" si="1764"/>
        <v>604.79999999999995</v>
      </c>
      <c r="L14521" s="1">
        <f t="shared" ca="1" si="1767"/>
        <v>10.000645153478247</v>
      </c>
      <c r="M14521" s="1">
        <f t="shared" ca="1" si="1765"/>
        <v>-1.8218489926353202E-10</v>
      </c>
    </row>
    <row r="14522" spans="8:13" x14ac:dyDescent="0.3">
      <c r="H14522" s="1">
        <f t="shared" si="1763"/>
        <v>0</v>
      </c>
      <c r="J14522" s="1">
        <f t="shared" si="1766"/>
        <v>52261200</v>
      </c>
      <c r="K14522" s="1">
        <f t="shared" si="1764"/>
        <v>604.9</v>
      </c>
      <c r="L14522" s="1">
        <f t="shared" ca="1" si="1767"/>
        <v>10.00064449761261</v>
      </c>
      <c r="M14522" s="1">
        <f t="shared" ca="1" si="1765"/>
        <v>-1.8199968935750065E-10</v>
      </c>
    </row>
    <row r="14523" spans="8:13" x14ac:dyDescent="0.3">
      <c r="H14523" s="1">
        <f t="shared" si="1763"/>
        <v>0</v>
      </c>
      <c r="J14523" s="1">
        <f t="shared" si="1766"/>
        <v>52264800</v>
      </c>
      <c r="K14523" s="1">
        <f t="shared" si="1764"/>
        <v>604.9</v>
      </c>
      <c r="L14523" s="1">
        <f t="shared" ca="1" si="1767"/>
        <v>10.000643842413728</v>
      </c>
      <c r="M14523" s="1">
        <f t="shared" ca="1" si="1765"/>
        <v>-1.8181466773657546E-10</v>
      </c>
    </row>
    <row r="14524" spans="8:13" x14ac:dyDescent="0.3">
      <c r="H14524" s="1">
        <f t="shared" si="1763"/>
        <v>0</v>
      </c>
      <c r="J14524" s="1">
        <f t="shared" si="1766"/>
        <v>52268400</v>
      </c>
      <c r="K14524" s="1">
        <f t="shared" si="1764"/>
        <v>605</v>
      </c>
      <c r="L14524" s="1">
        <f t="shared" ca="1" si="1767"/>
        <v>10.000643187880925</v>
      </c>
      <c r="M14524" s="1">
        <f t="shared" ca="1" si="1765"/>
        <v>-1.8162983420963643E-10</v>
      </c>
    </row>
    <row r="14525" spans="8:13" x14ac:dyDescent="0.3">
      <c r="H14525" s="1">
        <f t="shared" si="1763"/>
        <v>0</v>
      </c>
      <c r="J14525" s="1">
        <f t="shared" si="1766"/>
        <v>52272000</v>
      </c>
      <c r="K14525" s="1">
        <f t="shared" si="1764"/>
        <v>605</v>
      </c>
      <c r="L14525" s="1">
        <f t="shared" ca="1" si="1767"/>
        <v>10.000642534013522</v>
      </c>
      <c r="M14525" s="1">
        <f t="shared" ca="1" si="1765"/>
        <v>-1.8144518858506295E-10</v>
      </c>
    </row>
    <row r="14526" spans="8:13" x14ac:dyDescent="0.3">
      <c r="H14526" s="1">
        <f t="shared" si="1763"/>
        <v>0</v>
      </c>
      <c r="J14526" s="1">
        <f t="shared" si="1766"/>
        <v>52275600</v>
      </c>
      <c r="K14526" s="1">
        <f t="shared" si="1764"/>
        <v>605</v>
      </c>
      <c r="L14526" s="1">
        <f t="shared" ca="1" si="1767"/>
        <v>10.000641880810843</v>
      </c>
      <c r="M14526" s="1">
        <f t="shared" ca="1" si="1765"/>
        <v>-1.8126073067173572E-10</v>
      </c>
    </row>
    <row r="14527" spans="8:13" x14ac:dyDescent="0.3">
      <c r="H14527" s="1">
        <f t="shared" si="1763"/>
        <v>0</v>
      </c>
      <c r="J14527" s="1">
        <f t="shared" si="1766"/>
        <v>52279200</v>
      </c>
      <c r="K14527" s="1">
        <f t="shared" si="1764"/>
        <v>605.1</v>
      </c>
      <c r="L14527" s="1">
        <f t="shared" ca="1" si="1767"/>
        <v>10.000641228272212</v>
      </c>
      <c r="M14527" s="1">
        <f t="shared" ca="1" si="1765"/>
        <v>-1.8107646027903716E-10</v>
      </c>
    </row>
    <row r="14528" spans="8:13" x14ac:dyDescent="0.3">
      <c r="H14528" s="1">
        <f t="shared" si="1763"/>
        <v>0</v>
      </c>
      <c r="J14528" s="1">
        <f t="shared" si="1766"/>
        <v>52282800</v>
      </c>
      <c r="K14528" s="1">
        <f t="shared" si="1764"/>
        <v>605.1</v>
      </c>
      <c r="L14528" s="1">
        <f t="shared" ca="1" si="1767"/>
        <v>10.000640576396954</v>
      </c>
      <c r="M14528" s="1">
        <f t="shared" ca="1" si="1765"/>
        <v>-1.8089237721634927E-10</v>
      </c>
    </row>
    <row r="14529" spans="8:13" x14ac:dyDescent="0.3">
      <c r="H14529" s="1">
        <f t="shared" si="1763"/>
        <v>0</v>
      </c>
      <c r="J14529" s="1">
        <f t="shared" si="1766"/>
        <v>52286400</v>
      </c>
      <c r="K14529" s="1">
        <f t="shared" si="1764"/>
        <v>605.20000000000005</v>
      </c>
      <c r="L14529" s="1">
        <f t="shared" ca="1" si="1767"/>
        <v>10.000639925184396</v>
      </c>
      <c r="M14529" s="1">
        <f t="shared" ca="1" si="1765"/>
        <v>-1.807084812935561E-10</v>
      </c>
    </row>
    <row r="14530" spans="8:13" x14ac:dyDescent="0.3">
      <c r="H14530" s="1">
        <f t="shared" si="1763"/>
        <v>0</v>
      </c>
      <c r="J14530" s="1">
        <f t="shared" si="1766"/>
        <v>52290000</v>
      </c>
      <c r="K14530" s="1">
        <f t="shared" si="1764"/>
        <v>605.20000000000005</v>
      </c>
      <c r="L14530" s="1">
        <f t="shared" ca="1" si="1767"/>
        <v>10.000639274633864</v>
      </c>
      <c r="M14530" s="1">
        <f t="shared" ca="1" si="1765"/>
        <v>-1.8052477232004037E-10</v>
      </c>
    </row>
    <row r="14531" spans="8:13" x14ac:dyDescent="0.3">
      <c r="H14531" s="1">
        <f t="shared" si="1763"/>
        <v>0</v>
      </c>
      <c r="J14531" s="1">
        <f t="shared" si="1766"/>
        <v>52293600</v>
      </c>
      <c r="K14531" s="1">
        <f t="shared" si="1764"/>
        <v>605.29999999999995</v>
      </c>
      <c r="L14531" s="1">
        <f t="shared" ca="1" si="1767"/>
        <v>10.000638624744683</v>
      </c>
      <c r="M14531" s="1">
        <f t="shared" ca="1" si="1765"/>
        <v>-1.8034125010568605E-10</v>
      </c>
    </row>
    <row r="14532" spans="8:13" x14ac:dyDescent="0.3">
      <c r="H14532" s="1">
        <f t="shared" si="1763"/>
        <v>0</v>
      </c>
      <c r="J14532" s="1">
        <f t="shared" si="1766"/>
        <v>52297200</v>
      </c>
      <c r="K14532" s="1">
        <f t="shared" si="1764"/>
        <v>605.29999999999995</v>
      </c>
      <c r="L14532" s="1">
        <f t="shared" ca="1" si="1767"/>
        <v>10.000637975516183</v>
      </c>
      <c r="M14532" s="1">
        <f t="shared" ca="1" si="1765"/>
        <v>-1.8015791446087802E-10</v>
      </c>
    </row>
    <row r="14533" spans="8:13" x14ac:dyDescent="0.3">
      <c r="H14533" s="1">
        <f t="shared" si="1763"/>
        <v>0</v>
      </c>
      <c r="J14533" s="1">
        <f t="shared" si="1766"/>
        <v>52300800</v>
      </c>
      <c r="K14533" s="1">
        <f t="shared" si="1764"/>
        <v>605.29999999999995</v>
      </c>
      <c r="L14533" s="1">
        <f t="shared" ca="1" si="1767"/>
        <v>10.000637326947691</v>
      </c>
      <c r="M14533" s="1">
        <f t="shared" ca="1" si="1765"/>
        <v>-1.7997476519600273E-10</v>
      </c>
    </row>
    <row r="14534" spans="8:13" x14ac:dyDescent="0.3">
      <c r="H14534" s="1">
        <f t="shared" ref="H14534:H14597" si="1768">F14534+0*(E14534-$B$19)*G14534</f>
        <v>0</v>
      </c>
      <c r="J14534" s="1">
        <f t="shared" si="1766"/>
        <v>52304400</v>
      </c>
      <c r="K14534" s="1">
        <f t="shared" ref="K14534:K14597" si="1769">ROUND(J14534/(24*3600),1)</f>
        <v>605.4</v>
      </c>
      <c r="L14534" s="1">
        <f t="shared" ca="1" si="1767"/>
        <v>10.000636679038537</v>
      </c>
      <c r="M14534" s="1">
        <f t="shared" ref="M14534:M14597" ca="1" si="1770">-$B$16*(L14534-$B$19)/INDIRECT(ADDRESS(ROUND(L14534,0),8))-$B$16*$B$14*$B$33*$B$12*$B$34*((L14534+273)^4-($B$19+273)^4)/INDIRECT(ADDRESS(ROUND(L14534,0),8))</f>
        <v>-1.7979180212144542E-10</v>
      </c>
    </row>
    <row r="14535" spans="8:13" x14ac:dyDescent="0.3">
      <c r="H14535" s="1">
        <f t="shared" si="1768"/>
        <v>0</v>
      </c>
      <c r="J14535" s="1">
        <f t="shared" ref="J14535:J14598" si="1771">J14534+$I$5*60</f>
        <v>52308000</v>
      </c>
      <c r="K14535" s="1">
        <f t="shared" si="1769"/>
        <v>605.4</v>
      </c>
      <c r="L14535" s="1">
        <f t="shared" ref="L14535:L14598" ca="1" si="1772">L14534+M14534*(J14535-J14534)</f>
        <v>10.00063603178805</v>
      </c>
      <c r="M14535" s="1">
        <f t="shared" ca="1" si="1770"/>
        <v>-1.7960902504759123E-10</v>
      </c>
    </row>
    <row r="14536" spans="8:13" x14ac:dyDescent="0.3">
      <c r="H14536" s="1">
        <f t="shared" si="1768"/>
        <v>0</v>
      </c>
      <c r="J14536" s="1">
        <f t="shared" si="1771"/>
        <v>52311600</v>
      </c>
      <c r="K14536" s="1">
        <f t="shared" si="1769"/>
        <v>605.5</v>
      </c>
      <c r="L14536" s="1">
        <f t="shared" ca="1" si="1772"/>
        <v>10.00063538519556</v>
      </c>
      <c r="M14536" s="1">
        <f t="shared" ca="1" si="1770"/>
        <v>-1.7942643378582933E-10</v>
      </c>
    </row>
    <row r="14537" spans="8:13" x14ac:dyDescent="0.3">
      <c r="H14537" s="1">
        <f t="shared" si="1768"/>
        <v>0</v>
      </c>
      <c r="J14537" s="1">
        <f t="shared" si="1771"/>
        <v>52315200</v>
      </c>
      <c r="K14537" s="1">
        <f t="shared" si="1769"/>
        <v>605.5</v>
      </c>
      <c r="L14537" s="1">
        <f t="shared" ca="1" si="1772"/>
        <v>10.000634739260398</v>
      </c>
      <c r="M14537" s="1">
        <f t="shared" ca="1" si="1770"/>
        <v>-1.7924402814704737E-10</v>
      </c>
    </row>
    <row r="14538" spans="8:13" x14ac:dyDescent="0.3">
      <c r="H14538" s="1">
        <f t="shared" si="1768"/>
        <v>0</v>
      </c>
      <c r="J14538" s="1">
        <f t="shared" si="1771"/>
        <v>52318800</v>
      </c>
      <c r="K14538" s="1">
        <f t="shared" si="1769"/>
        <v>605.5</v>
      </c>
      <c r="L14538" s="1">
        <f t="shared" ca="1" si="1772"/>
        <v>10.000634093981898</v>
      </c>
      <c r="M14538" s="1">
        <f t="shared" ca="1" si="1770"/>
        <v>-1.7906180794263343E-10</v>
      </c>
    </row>
    <row r="14539" spans="8:13" x14ac:dyDescent="0.3">
      <c r="H14539" s="1">
        <f t="shared" si="1768"/>
        <v>0</v>
      </c>
      <c r="J14539" s="1">
        <f t="shared" si="1771"/>
        <v>52322400</v>
      </c>
      <c r="K14539" s="1">
        <f t="shared" si="1769"/>
        <v>605.6</v>
      </c>
      <c r="L14539" s="1">
        <f t="shared" ca="1" si="1772"/>
        <v>10.000633449359389</v>
      </c>
      <c r="M14539" s="1">
        <f t="shared" ca="1" si="1770"/>
        <v>-1.7887977298397689E-10</v>
      </c>
    </row>
    <row r="14540" spans="8:13" x14ac:dyDescent="0.3">
      <c r="H14540" s="1">
        <f t="shared" si="1768"/>
        <v>0</v>
      </c>
      <c r="J14540" s="1">
        <f t="shared" si="1771"/>
        <v>52326000</v>
      </c>
      <c r="K14540" s="1">
        <f t="shared" si="1769"/>
        <v>605.6</v>
      </c>
      <c r="L14540" s="1">
        <f t="shared" ca="1" si="1772"/>
        <v>10.000632805392206</v>
      </c>
      <c r="M14540" s="1">
        <f t="shared" ca="1" si="1770"/>
        <v>-1.7869792308246656E-10</v>
      </c>
    </row>
    <row r="14541" spans="8:13" x14ac:dyDescent="0.3">
      <c r="H14541" s="1">
        <f t="shared" si="1768"/>
        <v>0</v>
      </c>
      <c r="J14541" s="1">
        <f t="shared" si="1771"/>
        <v>52329600</v>
      </c>
      <c r="K14541" s="1">
        <f t="shared" si="1769"/>
        <v>605.70000000000005</v>
      </c>
      <c r="L14541" s="1">
        <f t="shared" ca="1" si="1772"/>
        <v>10.000632162079683</v>
      </c>
      <c r="M14541" s="1">
        <f t="shared" ca="1" si="1770"/>
        <v>-1.785162580504941E-10</v>
      </c>
    </row>
    <row r="14542" spans="8:13" x14ac:dyDescent="0.3">
      <c r="H14542" s="1">
        <f t="shared" si="1768"/>
        <v>0</v>
      </c>
      <c r="J14542" s="1">
        <f t="shared" si="1771"/>
        <v>52333200</v>
      </c>
      <c r="K14542" s="1">
        <f t="shared" si="1769"/>
        <v>605.70000000000005</v>
      </c>
      <c r="L14542" s="1">
        <f t="shared" ca="1" si="1772"/>
        <v>10.000631519421153</v>
      </c>
      <c r="M14542" s="1">
        <f t="shared" ca="1" si="1770"/>
        <v>-1.7833477769995067E-10</v>
      </c>
    </row>
    <row r="14543" spans="8:13" x14ac:dyDescent="0.3">
      <c r="H14543" s="1">
        <f t="shared" si="1768"/>
        <v>0</v>
      </c>
      <c r="J14543" s="1">
        <f t="shared" si="1771"/>
        <v>52336800</v>
      </c>
      <c r="K14543" s="1">
        <f t="shared" si="1769"/>
        <v>605.79999999999995</v>
      </c>
      <c r="L14543" s="1">
        <f t="shared" ca="1" si="1772"/>
        <v>10.000630877415954</v>
      </c>
      <c r="M14543" s="1">
        <f t="shared" ca="1" si="1770"/>
        <v>-1.7815348184322759E-10</v>
      </c>
    </row>
    <row r="14544" spans="8:13" x14ac:dyDescent="0.3">
      <c r="H14544" s="1">
        <f t="shared" si="1768"/>
        <v>0</v>
      </c>
      <c r="J14544" s="1">
        <f t="shared" si="1771"/>
        <v>52340400</v>
      </c>
      <c r="K14544" s="1">
        <f t="shared" si="1769"/>
        <v>605.79999999999995</v>
      </c>
      <c r="L14544" s="1">
        <f t="shared" ca="1" si="1772"/>
        <v>10.000630236063419</v>
      </c>
      <c r="M14544" s="1">
        <f t="shared" ca="1" si="1770"/>
        <v>-1.7797237029221579E-10</v>
      </c>
    </row>
    <row r="14545" spans="8:13" x14ac:dyDescent="0.3">
      <c r="H14545" s="1">
        <f t="shared" si="1768"/>
        <v>0</v>
      </c>
      <c r="J14545" s="1">
        <f t="shared" si="1771"/>
        <v>52344000</v>
      </c>
      <c r="K14545" s="1">
        <f t="shared" si="1769"/>
        <v>605.79999999999995</v>
      </c>
      <c r="L14545" s="1">
        <f t="shared" ca="1" si="1772"/>
        <v>10.000629595362886</v>
      </c>
      <c r="M14545" s="1">
        <f t="shared" ca="1" si="1770"/>
        <v>-1.7779144286031044E-10</v>
      </c>
    </row>
    <row r="14546" spans="8:13" x14ac:dyDescent="0.3">
      <c r="H14546" s="1">
        <f t="shared" si="1768"/>
        <v>0</v>
      </c>
      <c r="J14546" s="1">
        <f t="shared" si="1771"/>
        <v>52347600</v>
      </c>
      <c r="K14546" s="1">
        <f t="shared" si="1769"/>
        <v>605.9</v>
      </c>
      <c r="L14546" s="1">
        <f t="shared" ca="1" si="1772"/>
        <v>10.000628955313692</v>
      </c>
      <c r="M14546" s="1">
        <f t="shared" ca="1" si="1770"/>
        <v>-1.7761069935990359E-10</v>
      </c>
    </row>
    <row r="14547" spans="8:13" x14ac:dyDescent="0.3">
      <c r="H14547" s="1">
        <f t="shared" si="1768"/>
        <v>0</v>
      </c>
      <c r="J14547" s="1">
        <f t="shared" si="1771"/>
        <v>52351200</v>
      </c>
      <c r="K14547" s="1">
        <f t="shared" si="1769"/>
        <v>605.9</v>
      </c>
      <c r="L14547" s="1">
        <f t="shared" ca="1" si="1772"/>
        <v>10.000628315915174</v>
      </c>
      <c r="M14547" s="1">
        <f t="shared" ca="1" si="1770"/>
        <v>-1.7743013960388901E-10</v>
      </c>
    </row>
    <row r="14548" spans="8:13" x14ac:dyDescent="0.3">
      <c r="H14548" s="1">
        <f t="shared" si="1768"/>
        <v>0</v>
      </c>
      <c r="J14548" s="1">
        <f t="shared" si="1771"/>
        <v>52354800</v>
      </c>
      <c r="K14548" s="1">
        <f t="shared" si="1769"/>
        <v>606</v>
      </c>
      <c r="L14548" s="1">
        <f t="shared" ca="1" si="1772"/>
        <v>10.000627677166671</v>
      </c>
      <c r="M14548" s="1">
        <f t="shared" ca="1" si="1770"/>
        <v>-1.7724976340566243E-10</v>
      </c>
    </row>
    <row r="14549" spans="8:13" x14ac:dyDescent="0.3">
      <c r="H14549" s="1">
        <f t="shared" si="1768"/>
        <v>0</v>
      </c>
      <c r="J14549" s="1">
        <f t="shared" si="1771"/>
        <v>52358400</v>
      </c>
      <c r="K14549" s="1">
        <f t="shared" si="1769"/>
        <v>606</v>
      </c>
      <c r="L14549" s="1">
        <f t="shared" ca="1" si="1772"/>
        <v>10.000627039067522</v>
      </c>
      <c r="M14549" s="1">
        <f t="shared" ca="1" si="1770"/>
        <v>-1.7706957057861869E-10</v>
      </c>
    </row>
    <row r="14550" spans="8:13" x14ac:dyDescent="0.3">
      <c r="H14550" s="1">
        <f t="shared" si="1768"/>
        <v>0</v>
      </c>
      <c r="J14550" s="1">
        <f t="shared" si="1771"/>
        <v>52362000</v>
      </c>
      <c r="K14550" s="1">
        <f t="shared" si="1769"/>
        <v>606</v>
      </c>
      <c r="L14550" s="1">
        <f t="shared" ca="1" si="1772"/>
        <v>10.000626401617069</v>
      </c>
      <c r="M14550" s="1">
        <f t="shared" ca="1" si="1770"/>
        <v>-1.7688956093665492E-10</v>
      </c>
    </row>
    <row r="14551" spans="8:13" x14ac:dyDescent="0.3">
      <c r="H14551" s="1">
        <f t="shared" si="1768"/>
        <v>0</v>
      </c>
      <c r="J14551" s="1">
        <f t="shared" si="1771"/>
        <v>52365600</v>
      </c>
      <c r="K14551" s="1">
        <f t="shared" si="1769"/>
        <v>606.1</v>
      </c>
      <c r="L14551" s="1">
        <f t="shared" ca="1" si="1772"/>
        <v>10.00062576481465</v>
      </c>
      <c r="M14551" s="1">
        <f t="shared" ca="1" si="1770"/>
        <v>-1.7670973429316632E-10</v>
      </c>
    </row>
    <row r="14552" spans="8:13" x14ac:dyDescent="0.3">
      <c r="H14552" s="1">
        <f t="shared" si="1768"/>
        <v>0</v>
      </c>
      <c r="J14552" s="1">
        <f t="shared" si="1771"/>
        <v>52369200</v>
      </c>
      <c r="K14552" s="1">
        <f t="shared" si="1769"/>
        <v>606.1</v>
      </c>
      <c r="L14552" s="1">
        <f t="shared" ca="1" si="1772"/>
        <v>10.000625128659607</v>
      </c>
      <c r="M14552" s="1">
        <f t="shared" ca="1" si="1770"/>
        <v>-1.7653009046205037E-10</v>
      </c>
    </row>
    <row r="14553" spans="8:13" x14ac:dyDescent="0.3">
      <c r="H14553" s="1">
        <f t="shared" si="1768"/>
        <v>0</v>
      </c>
      <c r="J14553" s="1">
        <f t="shared" si="1771"/>
        <v>52372800</v>
      </c>
      <c r="K14553" s="1">
        <f t="shared" si="1769"/>
        <v>606.20000000000005</v>
      </c>
      <c r="L14553" s="1">
        <f t="shared" ca="1" si="1772"/>
        <v>10.000624493151282</v>
      </c>
      <c r="M14553" s="1">
        <f t="shared" ca="1" si="1770"/>
        <v>-1.7635062925770485E-10</v>
      </c>
    </row>
    <row r="14554" spans="8:13" x14ac:dyDescent="0.3">
      <c r="H14554" s="1">
        <f t="shared" si="1768"/>
        <v>0</v>
      </c>
      <c r="J14554" s="1">
        <f t="shared" si="1771"/>
        <v>52376400</v>
      </c>
      <c r="K14554" s="1">
        <f t="shared" si="1769"/>
        <v>606.20000000000005</v>
      </c>
      <c r="L14554" s="1">
        <f t="shared" ca="1" si="1772"/>
        <v>10.000623858289016</v>
      </c>
      <c r="M14554" s="1">
        <f t="shared" ca="1" si="1770"/>
        <v>-1.7617135049402733E-10</v>
      </c>
    </row>
    <row r="14555" spans="8:13" x14ac:dyDescent="0.3">
      <c r="H14555" s="1">
        <f t="shared" si="1768"/>
        <v>0</v>
      </c>
      <c r="J14555" s="1">
        <f t="shared" si="1771"/>
        <v>52380000</v>
      </c>
      <c r="K14555" s="1">
        <f t="shared" si="1769"/>
        <v>606.29999999999995</v>
      </c>
      <c r="L14555" s="1">
        <f t="shared" ca="1" si="1772"/>
        <v>10.000623224072154</v>
      </c>
      <c r="M14555" s="1">
        <f t="shared" ca="1" si="1770"/>
        <v>-1.7599225398591779E-10</v>
      </c>
    </row>
    <row r="14556" spans="8:13" x14ac:dyDescent="0.3">
      <c r="H14556" s="1">
        <f t="shared" si="1768"/>
        <v>0</v>
      </c>
      <c r="J14556" s="1">
        <f t="shared" si="1771"/>
        <v>52383600</v>
      </c>
      <c r="K14556" s="1">
        <f t="shared" si="1769"/>
        <v>606.29999999999995</v>
      </c>
      <c r="L14556" s="1">
        <f t="shared" ca="1" si="1772"/>
        <v>10.00062259050004</v>
      </c>
      <c r="M14556" s="1">
        <f t="shared" ca="1" si="1770"/>
        <v>-1.7581333954827641E-10</v>
      </c>
    </row>
    <row r="14557" spans="8:13" x14ac:dyDescent="0.3">
      <c r="H14557" s="1">
        <f t="shared" si="1768"/>
        <v>0</v>
      </c>
      <c r="J14557" s="1">
        <f t="shared" si="1771"/>
        <v>52387200</v>
      </c>
      <c r="K14557" s="1">
        <f t="shared" si="1769"/>
        <v>606.29999999999995</v>
      </c>
      <c r="L14557" s="1">
        <f t="shared" ca="1" si="1772"/>
        <v>10.000621957572017</v>
      </c>
      <c r="M14557" s="1">
        <f t="shared" ca="1" si="1770"/>
        <v>-1.7563460699550215E-10</v>
      </c>
    </row>
    <row r="14558" spans="8:13" x14ac:dyDescent="0.3">
      <c r="H14558" s="1">
        <f t="shared" si="1768"/>
        <v>0</v>
      </c>
      <c r="J14558" s="1">
        <f t="shared" si="1771"/>
        <v>52390800</v>
      </c>
      <c r="K14558" s="1">
        <f t="shared" si="1769"/>
        <v>606.4</v>
      </c>
      <c r="L14558" s="1">
        <f t="shared" ca="1" si="1772"/>
        <v>10.000621325287431</v>
      </c>
      <c r="M14558" s="1">
        <f t="shared" ca="1" si="1770"/>
        <v>-1.7545605614299632E-10</v>
      </c>
    </row>
    <row r="14559" spans="8:13" x14ac:dyDescent="0.3">
      <c r="H14559" s="1">
        <f t="shared" si="1768"/>
        <v>0</v>
      </c>
      <c r="J14559" s="1">
        <f t="shared" si="1771"/>
        <v>52394400</v>
      </c>
      <c r="K14559" s="1">
        <f t="shared" si="1769"/>
        <v>606.4</v>
      </c>
      <c r="L14559" s="1">
        <f t="shared" ca="1" si="1772"/>
        <v>10.000620693645629</v>
      </c>
      <c r="M14559" s="1">
        <f t="shared" ca="1" si="1770"/>
        <v>-1.7527768680616077E-10</v>
      </c>
    </row>
    <row r="14560" spans="8:13" x14ac:dyDescent="0.3">
      <c r="H14560" s="1">
        <f t="shared" si="1768"/>
        <v>0</v>
      </c>
      <c r="J14560" s="1">
        <f t="shared" si="1771"/>
        <v>52398000</v>
      </c>
      <c r="K14560" s="1">
        <f t="shared" si="1769"/>
        <v>606.5</v>
      </c>
      <c r="L14560" s="1">
        <f t="shared" ca="1" si="1772"/>
        <v>10.000620062645957</v>
      </c>
      <c r="M14560" s="1">
        <f t="shared" ca="1" si="1770"/>
        <v>-1.7509949880039811E-10</v>
      </c>
    </row>
    <row r="14561" spans="8:13" x14ac:dyDescent="0.3">
      <c r="H14561" s="1">
        <f t="shared" si="1768"/>
        <v>0</v>
      </c>
      <c r="J14561" s="1">
        <f t="shared" si="1771"/>
        <v>52401600</v>
      </c>
      <c r="K14561" s="1">
        <f t="shared" si="1769"/>
        <v>606.5</v>
      </c>
      <c r="L14561" s="1">
        <f t="shared" ca="1" si="1772"/>
        <v>10.000619432287762</v>
      </c>
      <c r="M14561" s="1">
        <f t="shared" ca="1" si="1770"/>
        <v>-1.749214919411094E-10</v>
      </c>
    </row>
    <row r="14562" spans="8:13" x14ac:dyDescent="0.3">
      <c r="H14562" s="1">
        <f t="shared" si="1768"/>
        <v>0</v>
      </c>
      <c r="J14562" s="1">
        <f t="shared" si="1771"/>
        <v>52405200</v>
      </c>
      <c r="K14562" s="1">
        <f t="shared" si="1769"/>
        <v>606.5</v>
      </c>
      <c r="L14562" s="1">
        <f t="shared" ca="1" si="1772"/>
        <v>10.00061880257039</v>
      </c>
      <c r="M14562" s="1">
        <f t="shared" ca="1" si="1770"/>
        <v>-1.7474366604419832E-10</v>
      </c>
    </row>
    <row r="14563" spans="8:13" x14ac:dyDescent="0.3">
      <c r="H14563" s="1">
        <f t="shared" si="1768"/>
        <v>0</v>
      </c>
      <c r="J14563" s="1">
        <f t="shared" si="1771"/>
        <v>52408800</v>
      </c>
      <c r="K14563" s="1">
        <f t="shared" si="1769"/>
        <v>606.6</v>
      </c>
      <c r="L14563" s="1">
        <f t="shared" ca="1" si="1772"/>
        <v>10.000618173493192</v>
      </c>
      <c r="M14563" s="1">
        <f t="shared" ca="1" si="1770"/>
        <v>-1.7456602092607024E-10</v>
      </c>
    </row>
    <row r="14564" spans="8:13" x14ac:dyDescent="0.3">
      <c r="H14564" s="1">
        <f t="shared" si="1768"/>
        <v>0</v>
      </c>
      <c r="J14564" s="1">
        <f t="shared" si="1771"/>
        <v>52412400</v>
      </c>
      <c r="K14564" s="1">
        <f t="shared" si="1769"/>
        <v>606.6</v>
      </c>
      <c r="L14564" s="1">
        <f t="shared" ca="1" si="1772"/>
        <v>10.000617545055517</v>
      </c>
      <c r="M14564" s="1">
        <f t="shared" ca="1" si="1770"/>
        <v>-1.7438855640262789E-10</v>
      </c>
    </row>
    <row r="14565" spans="8:13" x14ac:dyDescent="0.3">
      <c r="H14565" s="1">
        <f t="shared" si="1768"/>
        <v>0</v>
      </c>
      <c r="J14565" s="1">
        <f t="shared" si="1771"/>
        <v>52416000</v>
      </c>
      <c r="K14565" s="1">
        <f t="shared" si="1769"/>
        <v>606.70000000000005</v>
      </c>
      <c r="L14565" s="1">
        <f t="shared" ca="1" si="1772"/>
        <v>10.000616917256714</v>
      </c>
      <c r="M14565" s="1">
        <f t="shared" ca="1" si="1770"/>
        <v>-1.7421127229027737E-10</v>
      </c>
    </row>
    <row r="14566" spans="8:13" x14ac:dyDescent="0.3">
      <c r="H14566" s="1">
        <f t="shared" si="1768"/>
        <v>0</v>
      </c>
      <c r="J14566" s="1">
        <f t="shared" si="1771"/>
        <v>52419600</v>
      </c>
      <c r="K14566" s="1">
        <f t="shared" si="1769"/>
        <v>606.70000000000005</v>
      </c>
      <c r="L14566" s="1">
        <f t="shared" ca="1" si="1772"/>
        <v>10.000616290096135</v>
      </c>
      <c r="M14566" s="1">
        <f t="shared" ca="1" si="1770"/>
        <v>-1.7403416840592492E-10</v>
      </c>
    </row>
    <row r="14567" spans="8:13" x14ac:dyDescent="0.3">
      <c r="H14567" s="1">
        <f t="shared" si="1768"/>
        <v>0</v>
      </c>
      <c r="J14567" s="1">
        <f t="shared" si="1771"/>
        <v>52423200</v>
      </c>
      <c r="K14567" s="1">
        <f t="shared" si="1769"/>
        <v>606.79999999999995</v>
      </c>
      <c r="L14567" s="1">
        <f t="shared" ca="1" si="1772"/>
        <v>10.000615663573129</v>
      </c>
      <c r="M14567" s="1">
        <f t="shared" ca="1" si="1770"/>
        <v>-1.7385724456597501E-10</v>
      </c>
    </row>
    <row r="14568" spans="8:13" x14ac:dyDescent="0.3">
      <c r="H14568" s="1">
        <f t="shared" si="1768"/>
        <v>0</v>
      </c>
      <c r="J14568" s="1">
        <f t="shared" si="1771"/>
        <v>52426800</v>
      </c>
      <c r="K14568" s="1">
        <f t="shared" si="1769"/>
        <v>606.79999999999995</v>
      </c>
      <c r="L14568" s="1">
        <f t="shared" ca="1" si="1772"/>
        <v>10.000615037687048</v>
      </c>
      <c r="M14568" s="1">
        <f t="shared" ca="1" si="1770"/>
        <v>-1.7368050058733548E-10</v>
      </c>
    </row>
    <row r="14569" spans="8:13" x14ac:dyDescent="0.3">
      <c r="H14569" s="1">
        <f t="shared" si="1768"/>
        <v>0</v>
      </c>
      <c r="J14569" s="1">
        <f t="shared" si="1771"/>
        <v>52430400</v>
      </c>
      <c r="K14569" s="1">
        <f t="shared" si="1769"/>
        <v>606.79999999999995</v>
      </c>
      <c r="L14569" s="1">
        <f t="shared" ca="1" si="1772"/>
        <v>10.000614412437246</v>
      </c>
      <c r="M14569" s="1">
        <f t="shared" ca="1" si="1770"/>
        <v>-1.7350393628741393E-10</v>
      </c>
    </row>
    <row r="14570" spans="8:13" x14ac:dyDescent="0.3">
      <c r="H14570" s="1">
        <f t="shared" si="1768"/>
        <v>0</v>
      </c>
      <c r="J14570" s="1">
        <f t="shared" si="1771"/>
        <v>52434000</v>
      </c>
      <c r="K14570" s="1">
        <f t="shared" si="1769"/>
        <v>606.9</v>
      </c>
      <c r="L14570" s="1">
        <f t="shared" ca="1" si="1772"/>
        <v>10.000613787823076</v>
      </c>
      <c r="M14570" s="1">
        <f t="shared" ca="1" si="1770"/>
        <v>-1.7332755148361892E-10</v>
      </c>
    </row>
    <row r="14571" spans="8:13" x14ac:dyDescent="0.3">
      <c r="H14571" s="1">
        <f t="shared" si="1768"/>
        <v>0</v>
      </c>
      <c r="J14571" s="1">
        <f t="shared" si="1771"/>
        <v>52437600</v>
      </c>
      <c r="K14571" s="1">
        <f t="shared" si="1769"/>
        <v>606.9</v>
      </c>
      <c r="L14571" s="1">
        <f t="shared" ca="1" si="1772"/>
        <v>10.000613163843891</v>
      </c>
      <c r="M14571" s="1">
        <f t="shared" ca="1" si="1770"/>
        <v>-1.7315134599335875E-10</v>
      </c>
    </row>
    <row r="14572" spans="8:13" x14ac:dyDescent="0.3">
      <c r="H14572" s="1">
        <f t="shared" si="1768"/>
        <v>0</v>
      </c>
      <c r="J14572" s="1">
        <f t="shared" si="1771"/>
        <v>52441200</v>
      </c>
      <c r="K14572" s="1">
        <f t="shared" si="1769"/>
        <v>607</v>
      </c>
      <c r="L14572" s="1">
        <f t="shared" ca="1" si="1772"/>
        <v>10.000612540499045</v>
      </c>
      <c r="M14572" s="1">
        <f t="shared" ca="1" si="1770"/>
        <v>-1.7297531963404203E-10</v>
      </c>
    </row>
    <row r="14573" spans="8:13" x14ac:dyDescent="0.3">
      <c r="H14573" s="1">
        <f t="shared" si="1768"/>
        <v>0</v>
      </c>
      <c r="J14573" s="1">
        <f t="shared" si="1771"/>
        <v>52444800</v>
      </c>
      <c r="K14573" s="1">
        <f t="shared" si="1769"/>
        <v>607</v>
      </c>
      <c r="L14573" s="1">
        <f t="shared" ca="1" si="1772"/>
        <v>10.000611917787895</v>
      </c>
      <c r="M14573" s="1">
        <f t="shared" ca="1" si="1770"/>
        <v>-1.7279947222408009E-10</v>
      </c>
    </row>
    <row r="14574" spans="8:13" x14ac:dyDescent="0.3">
      <c r="H14574" s="1">
        <f t="shared" si="1768"/>
        <v>0</v>
      </c>
      <c r="J14574" s="1">
        <f t="shared" si="1771"/>
        <v>52448400</v>
      </c>
      <c r="K14574" s="1">
        <f t="shared" si="1769"/>
        <v>607</v>
      </c>
      <c r="L14574" s="1">
        <f t="shared" ca="1" si="1772"/>
        <v>10.000611295709795</v>
      </c>
      <c r="M14574" s="1">
        <f t="shared" ca="1" si="1770"/>
        <v>-1.726238035813827E-10</v>
      </c>
    </row>
    <row r="14575" spans="8:13" x14ac:dyDescent="0.3">
      <c r="H14575" s="1">
        <f t="shared" si="1768"/>
        <v>0</v>
      </c>
      <c r="J14575" s="1">
        <f t="shared" si="1771"/>
        <v>52452000</v>
      </c>
      <c r="K14575" s="1">
        <f t="shared" si="1769"/>
        <v>607.1</v>
      </c>
      <c r="L14575" s="1">
        <f t="shared" ca="1" si="1772"/>
        <v>10.000610674264102</v>
      </c>
      <c r="M14575" s="1">
        <f t="shared" ca="1" si="1770"/>
        <v>-1.7244831352386029E-10</v>
      </c>
    </row>
    <row r="14576" spans="8:13" x14ac:dyDescent="0.3">
      <c r="H14576" s="1">
        <f t="shared" si="1768"/>
        <v>0</v>
      </c>
      <c r="J14576" s="1">
        <f t="shared" si="1771"/>
        <v>52455600</v>
      </c>
      <c r="K14576" s="1">
        <f t="shared" si="1769"/>
        <v>607.1</v>
      </c>
      <c r="L14576" s="1">
        <f t="shared" ca="1" si="1772"/>
        <v>10.000610053450174</v>
      </c>
      <c r="M14576" s="1">
        <f t="shared" ca="1" si="1770"/>
        <v>-1.7227300187042529E-10</v>
      </c>
    </row>
    <row r="14577" spans="8:13" x14ac:dyDescent="0.3">
      <c r="H14577" s="1">
        <f t="shared" si="1768"/>
        <v>0</v>
      </c>
      <c r="J14577" s="1">
        <f t="shared" si="1771"/>
        <v>52459200</v>
      </c>
      <c r="K14577" s="1">
        <f t="shared" si="1769"/>
        <v>607.20000000000005</v>
      </c>
      <c r="L14577" s="1">
        <f t="shared" ca="1" si="1772"/>
        <v>10.000609433267368</v>
      </c>
      <c r="M14577" s="1">
        <f t="shared" ca="1" si="1770"/>
        <v>-1.7209786843949046E-10</v>
      </c>
    </row>
    <row r="14578" spans="8:13" x14ac:dyDescent="0.3">
      <c r="H14578" s="1">
        <f t="shared" si="1768"/>
        <v>0</v>
      </c>
      <c r="J14578" s="1">
        <f t="shared" si="1771"/>
        <v>52462800</v>
      </c>
      <c r="K14578" s="1">
        <f t="shared" si="1769"/>
        <v>607.20000000000005</v>
      </c>
      <c r="L14578" s="1">
        <f t="shared" ca="1" si="1772"/>
        <v>10.000608813715042</v>
      </c>
      <c r="M14578" s="1">
        <f t="shared" ca="1" si="1770"/>
        <v>-1.7192291304996808E-10</v>
      </c>
    </row>
    <row r="14579" spans="8:13" x14ac:dyDescent="0.3">
      <c r="H14579" s="1">
        <f t="shared" si="1768"/>
        <v>0</v>
      </c>
      <c r="J14579" s="1">
        <f t="shared" si="1771"/>
        <v>52466400</v>
      </c>
      <c r="K14579" s="1">
        <f t="shared" si="1769"/>
        <v>607.29999999999995</v>
      </c>
      <c r="L14579" s="1">
        <f t="shared" ca="1" si="1772"/>
        <v>10.000608194792555</v>
      </c>
      <c r="M14579" s="1">
        <f t="shared" ca="1" si="1770"/>
        <v>-1.717481355207721E-10</v>
      </c>
    </row>
    <row r="14580" spans="8:13" x14ac:dyDescent="0.3">
      <c r="H14580" s="1">
        <f t="shared" si="1768"/>
        <v>0</v>
      </c>
      <c r="J14580" s="1">
        <f t="shared" si="1771"/>
        <v>52470000</v>
      </c>
      <c r="K14580" s="1">
        <f t="shared" si="1769"/>
        <v>607.29999999999995</v>
      </c>
      <c r="L14580" s="1">
        <f t="shared" ca="1" si="1772"/>
        <v>10.000607576499267</v>
      </c>
      <c r="M14580" s="1">
        <f t="shared" ca="1" si="1770"/>
        <v>-1.715735356708148E-10</v>
      </c>
    </row>
    <row r="14581" spans="8:13" x14ac:dyDescent="0.3">
      <c r="H14581" s="1">
        <f t="shared" si="1768"/>
        <v>0</v>
      </c>
      <c r="J14581" s="1">
        <f t="shared" si="1771"/>
        <v>52473600</v>
      </c>
      <c r="K14581" s="1">
        <f t="shared" si="1769"/>
        <v>607.29999999999995</v>
      </c>
      <c r="L14581" s="1">
        <f t="shared" ca="1" si="1772"/>
        <v>10.000606958834538</v>
      </c>
      <c r="M14581" s="1">
        <f t="shared" ca="1" si="1770"/>
        <v>-1.7139911332001358E-10</v>
      </c>
    </row>
    <row r="14582" spans="8:13" x14ac:dyDescent="0.3">
      <c r="H14582" s="1">
        <f t="shared" si="1768"/>
        <v>0</v>
      </c>
      <c r="J14582" s="1">
        <f t="shared" si="1771"/>
        <v>52477200</v>
      </c>
      <c r="K14582" s="1">
        <f t="shared" si="1769"/>
        <v>607.4</v>
      </c>
      <c r="L14582" s="1">
        <f t="shared" ca="1" si="1772"/>
        <v>10.000606341797731</v>
      </c>
      <c r="M14582" s="1">
        <f t="shared" ca="1" si="1770"/>
        <v>-1.7122486828778283E-10</v>
      </c>
    </row>
    <row r="14583" spans="8:13" x14ac:dyDescent="0.3">
      <c r="H14583" s="1">
        <f t="shared" si="1768"/>
        <v>0</v>
      </c>
      <c r="J14583" s="1">
        <f t="shared" si="1771"/>
        <v>52480800</v>
      </c>
      <c r="K14583" s="1">
        <f t="shared" si="1769"/>
        <v>607.4</v>
      </c>
      <c r="L14583" s="1">
        <f t="shared" ca="1" si="1772"/>
        <v>10.000605725388205</v>
      </c>
      <c r="M14583" s="1">
        <f t="shared" ca="1" si="1770"/>
        <v>-1.710508003935374E-10</v>
      </c>
    </row>
    <row r="14584" spans="8:13" x14ac:dyDescent="0.3">
      <c r="H14584" s="1">
        <f t="shared" si="1768"/>
        <v>0</v>
      </c>
      <c r="J14584" s="1">
        <f t="shared" si="1771"/>
        <v>52484400</v>
      </c>
      <c r="K14584" s="1">
        <f t="shared" si="1769"/>
        <v>607.5</v>
      </c>
      <c r="L14584" s="1">
        <f t="shared" ca="1" si="1772"/>
        <v>10.000605109605324</v>
      </c>
      <c r="M14584" s="1">
        <f t="shared" ca="1" si="1770"/>
        <v>-1.7087690945769545E-10</v>
      </c>
    </row>
    <row r="14585" spans="8:13" x14ac:dyDescent="0.3">
      <c r="H14585" s="1">
        <f t="shared" si="1768"/>
        <v>0</v>
      </c>
      <c r="J14585" s="1">
        <f t="shared" si="1771"/>
        <v>52488000</v>
      </c>
      <c r="K14585" s="1">
        <f t="shared" si="1769"/>
        <v>607.5</v>
      </c>
      <c r="L14585" s="1">
        <f t="shared" ca="1" si="1772"/>
        <v>10.000604494448449</v>
      </c>
      <c r="M14585" s="1">
        <f t="shared" ca="1" si="1770"/>
        <v>-1.7070319529967193E-10</v>
      </c>
    </row>
    <row r="14586" spans="8:13" x14ac:dyDescent="0.3">
      <c r="H14586" s="1">
        <f t="shared" si="1768"/>
        <v>0</v>
      </c>
      <c r="J14586" s="1">
        <f t="shared" si="1771"/>
        <v>52491600</v>
      </c>
      <c r="K14586" s="1">
        <f t="shared" si="1769"/>
        <v>607.5</v>
      </c>
      <c r="L14586" s="1">
        <f t="shared" ca="1" si="1772"/>
        <v>10.000603879916946</v>
      </c>
      <c r="M14586" s="1">
        <f t="shared" ca="1" si="1770"/>
        <v>-1.7052965774038624E-10</v>
      </c>
    </row>
    <row r="14587" spans="8:13" x14ac:dyDescent="0.3">
      <c r="H14587" s="1">
        <f t="shared" si="1768"/>
        <v>0</v>
      </c>
      <c r="J14587" s="1">
        <f t="shared" si="1771"/>
        <v>52495200</v>
      </c>
      <c r="K14587" s="1">
        <f t="shared" si="1769"/>
        <v>607.6</v>
      </c>
      <c r="L14587" s="1">
        <f t="shared" ca="1" si="1772"/>
        <v>10.000603266010179</v>
      </c>
      <c r="M14587" s="1">
        <f t="shared" ca="1" si="1770"/>
        <v>-1.703562966002568E-10</v>
      </c>
    </row>
    <row r="14588" spans="8:13" x14ac:dyDescent="0.3">
      <c r="H14588" s="1">
        <f t="shared" si="1768"/>
        <v>0</v>
      </c>
      <c r="J14588" s="1">
        <f t="shared" si="1771"/>
        <v>52498800</v>
      </c>
      <c r="K14588" s="1">
        <f t="shared" si="1769"/>
        <v>607.6</v>
      </c>
      <c r="L14588" s="1">
        <f t="shared" ca="1" si="1772"/>
        <v>10.000602652727512</v>
      </c>
      <c r="M14588" s="1">
        <f t="shared" ca="1" si="1770"/>
        <v>-1.7018311169970181E-10</v>
      </c>
    </row>
    <row r="14589" spans="8:13" x14ac:dyDescent="0.3">
      <c r="H14589" s="1">
        <f t="shared" si="1768"/>
        <v>0</v>
      </c>
      <c r="J14589" s="1">
        <f t="shared" si="1771"/>
        <v>52502400</v>
      </c>
      <c r="K14589" s="1">
        <f t="shared" si="1769"/>
        <v>607.70000000000005</v>
      </c>
      <c r="L14589" s="1">
        <f t="shared" ca="1" si="1772"/>
        <v>10.00060204006831</v>
      </c>
      <c r="M14589" s="1">
        <f t="shared" ca="1" si="1770"/>
        <v>-1.7001010285964046E-10</v>
      </c>
    </row>
    <row r="14590" spans="8:13" x14ac:dyDescent="0.3">
      <c r="H14590" s="1">
        <f t="shared" si="1768"/>
        <v>0</v>
      </c>
      <c r="J14590" s="1">
        <f t="shared" si="1771"/>
        <v>52506000</v>
      </c>
      <c r="K14590" s="1">
        <f t="shared" si="1769"/>
        <v>607.70000000000005</v>
      </c>
      <c r="L14590" s="1">
        <f t="shared" ca="1" si="1772"/>
        <v>10.00060142803194</v>
      </c>
      <c r="M14590" s="1">
        <f t="shared" ca="1" si="1770"/>
        <v>-1.6983726990099273E-10</v>
      </c>
    </row>
    <row r="14591" spans="8:13" x14ac:dyDescent="0.3">
      <c r="H14591" s="1">
        <f t="shared" si="1768"/>
        <v>0</v>
      </c>
      <c r="J14591" s="1">
        <f t="shared" si="1771"/>
        <v>52509600</v>
      </c>
      <c r="K14591" s="1">
        <f t="shared" si="1769"/>
        <v>607.79999999999995</v>
      </c>
      <c r="L14591" s="1">
        <f t="shared" ca="1" si="1772"/>
        <v>10.000600816617769</v>
      </c>
      <c r="M14591" s="1">
        <f t="shared" ca="1" si="1770"/>
        <v>-1.6966461264518008E-10</v>
      </c>
    </row>
    <row r="14592" spans="8:13" x14ac:dyDescent="0.3">
      <c r="H14592" s="1">
        <f t="shared" si="1768"/>
        <v>0</v>
      </c>
      <c r="J14592" s="1">
        <f t="shared" si="1771"/>
        <v>52513200</v>
      </c>
      <c r="K14592" s="1">
        <f t="shared" si="1769"/>
        <v>607.79999999999995</v>
      </c>
      <c r="L14592" s="1">
        <f t="shared" ca="1" si="1772"/>
        <v>10.000600205825164</v>
      </c>
      <c r="M14592" s="1">
        <f t="shared" ca="1" si="1770"/>
        <v>-1.6949213091312238E-10</v>
      </c>
    </row>
    <row r="14593" spans="8:13" x14ac:dyDescent="0.3">
      <c r="H14593" s="1">
        <f t="shared" si="1768"/>
        <v>0</v>
      </c>
      <c r="J14593" s="1">
        <f t="shared" si="1771"/>
        <v>52516800</v>
      </c>
      <c r="K14593" s="1">
        <f t="shared" si="1769"/>
        <v>607.79999999999995</v>
      </c>
      <c r="L14593" s="1">
        <f t="shared" ca="1" si="1772"/>
        <v>10.000599595653492</v>
      </c>
      <c r="M14593" s="1">
        <f t="shared" ca="1" si="1770"/>
        <v>-1.693198245267424E-10</v>
      </c>
    </row>
    <row r="14594" spans="8:13" x14ac:dyDescent="0.3">
      <c r="H14594" s="1">
        <f t="shared" si="1768"/>
        <v>0</v>
      </c>
      <c r="J14594" s="1">
        <f t="shared" si="1771"/>
        <v>52520400</v>
      </c>
      <c r="K14594" s="1">
        <f t="shared" si="1769"/>
        <v>607.9</v>
      </c>
      <c r="L14594" s="1">
        <f t="shared" ca="1" si="1772"/>
        <v>10.000598986102124</v>
      </c>
      <c r="M14594" s="1">
        <f t="shared" ca="1" si="1770"/>
        <v>-1.6914769330796295E-10</v>
      </c>
    </row>
    <row r="14595" spans="8:13" x14ac:dyDescent="0.3">
      <c r="H14595" s="1">
        <f t="shared" si="1768"/>
        <v>0</v>
      </c>
      <c r="J14595" s="1">
        <f t="shared" si="1771"/>
        <v>52524000</v>
      </c>
      <c r="K14595" s="1">
        <f t="shared" si="1769"/>
        <v>607.9</v>
      </c>
      <c r="L14595" s="1">
        <f t="shared" ca="1" si="1772"/>
        <v>10.000598377170428</v>
      </c>
      <c r="M14595" s="1">
        <f t="shared" ca="1" si="1770"/>
        <v>-1.6897573707820549E-10</v>
      </c>
    </row>
    <row r="14596" spans="8:13" x14ac:dyDescent="0.3">
      <c r="H14596" s="1">
        <f t="shared" si="1768"/>
        <v>0</v>
      </c>
      <c r="J14596" s="1">
        <f t="shared" si="1771"/>
        <v>52527600</v>
      </c>
      <c r="K14596" s="1">
        <f t="shared" si="1769"/>
        <v>608</v>
      </c>
      <c r="L14596" s="1">
        <f t="shared" ca="1" si="1772"/>
        <v>10.000597768857775</v>
      </c>
      <c r="M14596" s="1">
        <f t="shared" ca="1" si="1770"/>
        <v>-1.6880395565989488E-10</v>
      </c>
    </row>
    <row r="14597" spans="8:13" x14ac:dyDescent="0.3">
      <c r="H14597" s="1">
        <f t="shared" si="1768"/>
        <v>0</v>
      </c>
      <c r="J14597" s="1">
        <f t="shared" si="1771"/>
        <v>52531200</v>
      </c>
      <c r="K14597" s="1">
        <f t="shared" si="1769"/>
        <v>608</v>
      </c>
      <c r="L14597" s="1">
        <f t="shared" ca="1" si="1772"/>
        <v>10.000597161163535</v>
      </c>
      <c r="M14597" s="1">
        <f t="shared" ca="1" si="1770"/>
        <v>-1.6863234887545482E-10</v>
      </c>
    </row>
    <row r="14598" spans="8:13" x14ac:dyDescent="0.3">
      <c r="H14598" s="1">
        <f t="shared" ref="H14598:H14661" si="1773">F14598+0*(E14598-$B$19)*G14598</f>
        <v>0</v>
      </c>
      <c r="J14598" s="1">
        <f t="shared" si="1771"/>
        <v>52534800</v>
      </c>
      <c r="K14598" s="1">
        <f t="shared" ref="K14598:K14661" si="1774">ROUND(J14598/(24*3600),1)</f>
        <v>608</v>
      </c>
      <c r="L14598" s="1">
        <f t="shared" ca="1" si="1772"/>
        <v>10.000596554087078</v>
      </c>
      <c r="M14598" s="1">
        <f t="shared" ref="M14598:M14661" ca="1" si="1775">-$B$16*(L14598-$B$19)/INDIRECT(ADDRESS(ROUND(L14598,0),8))-$B$16*$B$14*$B$33*$B$12*$B$34*((L14598+273)^4-($B$19+273)^4)/INDIRECT(ADDRESS(ROUND(L14598,0),8))</f>
        <v>-1.6846091654680952E-10</v>
      </c>
    </row>
    <row r="14599" spans="8:13" x14ac:dyDescent="0.3">
      <c r="H14599" s="1">
        <f t="shared" si="1773"/>
        <v>0</v>
      </c>
      <c r="J14599" s="1">
        <f t="shared" ref="J14599:J14662" si="1776">J14598+$I$5*60</f>
        <v>52538400</v>
      </c>
      <c r="K14599" s="1">
        <f t="shared" si="1774"/>
        <v>608.1</v>
      </c>
      <c r="L14599" s="1">
        <f t="shared" ref="L14599:L14662" ca="1" si="1777">L14598+M14598*(J14599-J14598)</f>
        <v>10.000595947627779</v>
      </c>
      <c r="M14599" s="1">
        <f t="shared" ca="1" si="1775"/>
        <v>-1.6828965849738656E-10</v>
      </c>
    </row>
    <row r="14600" spans="8:13" x14ac:dyDescent="0.3">
      <c r="H14600" s="1">
        <f t="shared" si="1773"/>
        <v>0</v>
      </c>
      <c r="J14600" s="1">
        <f t="shared" si="1776"/>
        <v>52542000</v>
      </c>
      <c r="K14600" s="1">
        <f t="shared" si="1774"/>
        <v>608.1</v>
      </c>
      <c r="L14600" s="1">
        <f t="shared" ca="1" si="1777"/>
        <v>10.00059534178501</v>
      </c>
      <c r="M14600" s="1">
        <f t="shared" ca="1" si="1775"/>
        <v>-1.6811857454960961E-10</v>
      </c>
    </row>
    <row r="14601" spans="8:13" x14ac:dyDescent="0.3">
      <c r="H14601" s="1">
        <f t="shared" si="1773"/>
        <v>0</v>
      </c>
      <c r="J14601" s="1">
        <f t="shared" si="1776"/>
        <v>52545600</v>
      </c>
      <c r="K14601" s="1">
        <f t="shared" si="1774"/>
        <v>608.20000000000005</v>
      </c>
      <c r="L14601" s="1">
        <f t="shared" ca="1" si="1777"/>
        <v>10.000594736558142</v>
      </c>
      <c r="M14601" s="1">
        <f t="shared" ca="1" si="1775"/>
        <v>-1.6794766452640577E-10</v>
      </c>
    </row>
    <row r="14602" spans="8:13" x14ac:dyDescent="0.3">
      <c r="H14602" s="1">
        <f t="shared" si="1773"/>
        <v>0</v>
      </c>
      <c r="J14602" s="1">
        <f t="shared" si="1776"/>
        <v>52549200</v>
      </c>
      <c r="K14602" s="1">
        <f t="shared" si="1774"/>
        <v>608.20000000000005</v>
      </c>
      <c r="L14602" s="1">
        <f t="shared" ca="1" si="1777"/>
        <v>10.000594131946549</v>
      </c>
      <c r="M14602" s="1">
        <f t="shared" ca="1" si="1775"/>
        <v>-1.6777692825070112E-10</v>
      </c>
    </row>
    <row r="14603" spans="8:13" x14ac:dyDescent="0.3">
      <c r="H14603" s="1">
        <f t="shared" si="1773"/>
        <v>0</v>
      </c>
      <c r="J14603" s="1">
        <f t="shared" si="1776"/>
        <v>52552800</v>
      </c>
      <c r="K14603" s="1">
        <f t="shared" si="1774"/>
        <v>608.29999999999995</v>
      </c>
      <c r="L14603" s="1">
        <f t="shared" ca="1" si="1777"/>
        <v>10.000593527949608</v>
      </c>
      <c r="M14603" s="1">
        <f t="shared" ca="1" si="1775"/>
        <v>-1.6760636554642491E-10</v>
      </c>
    </row>
    <row r="14604" spans="8:13" x14ac:dyDescent="0.3">
      <c r="H14604" s="1">
        <f t="shared" si="1773"/>
        <v>0</v>
      </c>
      <c r="J14604" s="1">
        <f t="shared" si="1776"/>
        <v>52556400</v>
      </c>
      <c r="K14604" s="1">
        <f t="shared" si="1774"/>
        <v>608.29999999999995</v>
      </c>
      <c r="L14604" s="1">
        <f t="shared" ca="1" si="1777"/>
        <v>10.000592924566693</v>
      </c>
      <c r="M14604" s="1">
        <f t="shared" ca="1" si="1775"/>
        <v>-1.6743597623700523E-10</v>
      </c>
    </row>
    <row r="14605" spans="8:13" x14ac:dyDescent="0.3">
      <c r="H14605" s="1">
        <f t="shared" si="1773"/>
        <v>0</v>
      </c>
      <c r="J14605" s="1">
        <f t="shared" si="1776"/>
        <v>52560000</v>
      </c>
      <c r="K14605" s="1">
        <f t="shared" si="1774"/>
        <v>608.29999999999995</v>
      </c>
      <c r="L14605" s="1">
        <f t="shared" ca="1" si="1777"/>
        <v>10.000592321797178</v>
      </c>
      <c r="M14605" s="1">
        <f t="shared" ca="1" si="1775"/>
        <v>-1.6726576014586959E-10</v>
      </c>
    </row>
    <row r="14606" spans="8:13" x14ac:dyDescent="0.3">
      <c r="H14606" s="1">
        <f t="shared" si="1773"/>
        <v>0</v>
      </c>
      <c r="J14606" s="1">
        <f t="shared" si="1776"/>
        <v>52563600</v>
      </c>
      <c r="K14606" s="1">
        <f t="shared" si="1774"/>
        <v>608.4</v>
      </c>
      <c r="L14606" s="1">
        <f t="shared" ca="1" si="1777"/>
        <v>10.000591719640441</v>
      </c>
      <c r="M14606" s="1">
        <f t="shared" ca="1" si="1775"/>
        <v>-1.6709571709694784E-10</v>
      </c>
    </row>
    <row r="14607" spans="8:13" x14ac:dyDescent="0.3">
      <c r="H14607" s="1">
        <f t="shared" si="1773"/>
        <v>0</v>
      </c>
      <c r="J14607" s="1">
        <f t="shared" si="1776"/>
        <v>52567200</v>
      </c>
      <c r="K14607" s="1">
        <f t="shared" si="1774"/>
        <v>608.4</v>
      </c>
      <c r="L14607" s="1">
        <f t="shared" ca="1" si="1777"/>
        <v>10.00059111809586</v>
      </c>
      <c r="M14607" s="1">
        <f t="shared" ca="1" si="1775"/>
        <v>-1.6692584691467105E-10</v>
      </c>
    </row>
    <row r="14608" spans="8:13" x14ac:dyDescent="0.3">
      <c r="H14608" s="1">
        <f t="shared" si="1773"/>
        <v>0</v>
      </c>
      <c r="J14608" s="1">
        <f t="shared" si="1776"/>
        <v>52570800</v>
      </c>
      <c r="K14608" s="1">
        <f t="shared" si="1774"/>
        <v>608.5</v>
      </c>
      <c r="L14608" s="1">
        <f t="shared" ca="1" si="1777"/>
        <v>10.000590517162811</v>
      </c>
      <c r="M14608" s="1">
        <f t="shared" ca="1" si="1775"/>
        <v>-1.6675614942296844E-10</v>
      </c>
    </row>
    <row r="14609" spans="8:13" x14ac:dyDescent="0.3">
      <c r="H14609" s="1">
        <f t="shared" si="1773"/>
        <v>0</v>
      </c>
      <c r="J14609" s="1">
        <f t="shared" si="1776"/>
        <v>52574400</v>
      </c>
      <c r="K14609" s="1">
        <f t="shared" si="1774"/>
        <v>608.5</v>
      </c>
      <c r="L14609" s="1">
        <f t="shared" ca="1" si="1777"/>
        <v>10.000589916840672</v>
      </c>
      <c r="M14609" s="1">
        <f t="shared" ca="1" si="1775"/>
        <v>-1.6658662444627093E-10</v>
      </c>
    </row>
    <row r="14610" spans="8:13" x14ac:dyDescent="0.3">
      <c r="H14610" s="1">
        <f t="shared" si="1773"/>
        <v>0</v>
      </c>
      <c r="J14610" s="1">
        <f t="shared" si="1776"/>
        <v>52578000</v>
      </c>
      <c r="K14610" s="1">
        <f t="shared" si="1774"/>
        <v>608.5</v>
      </c>
      <c r="L14610" s="1">
        <f t="shared" ca="1" si="1777"/>
        <v>10.000589317128824</v>
      </c>
      <c r="M14610" s="1">
        <f t="shared" ca="1" si="1775"/>
        <v>-1.6641727180951163E-10</v>
      </c>
    </row>
    <row r="14611" spans="8:13" x14ac:dyDescent="0.3">
      <c r="H14611" s="1">
        <f t="shared" si="1773"/>
        <v>0</v>
      </c>
      <c r="J14611" s="1">
        <f t="shared" si="1776"/>
        <v>52581600</v>
      </c>
      <c r="K14611" s="1">
        <f t="shared" si="1774"/>
        <v>608.6</v>
      </c>
      <c r="L14611" s="1">
        <f t="shared" ca="1" si="1777"/>
        <v>10.000588718026647</v>
      </c>
      <c r="M14611" s="1">
        <f t="shared" ca="1" si="1775"/>
        <v>-1.6624809133762329E-10</v>
      </c>
    </row>
    <row r="14612" spans="8:13" x14ac:dyDescent="0.3">
      <c r="H14612" s="1">
        <f t="shared" si="1773"/>
        <v>0</v>
      </c>
      <c r="J14612" s="1">
        <f t="shared" si="1776"/>
        <v>52585200</v>
      </c>
      <c r="K14612" s="1">
        <f t="shared" si="1774"/>
        <v>608.6</v>
      </c>
      <c r="L14612" s="1">
        <f t="shared" ca="1" si="1777"/>
        <v>10.000588119533518</v>
      </c>
      <c r="M14612" s="1">
        <f t="shared" ca="1" si="1775"/>
        <v>-1.6607908285503704E-10</v>
      </c>
    </row>
    <row r="14613" spans="8:13" x14ac:dyDescent="0.3">
      <c r="H14613" s="1">
        <f t="shared" si="1773"/>
        <v>0</v>
      </c>
      <c r="J14613" s="1">
        <f t="shared" si="1776"/>
        <v>52588800</v>
      </c>
      <c r="K14613" s="1">
        <f t="shared" si="1774"/>
        <v>608.70000000000005</v>
      </c>
      <c r="L14613" s="1">
        <f t="shared" ca="1" si="1777"/>
        <v>10.00058752164882</v>
      </c>
      <c r="M14613" s="1">
        <f t="shared" ca="1" si="1775"/>
        <v>-1.6591024618718709E-10</v>
      </c>
    </row>
    <row r="14614" spans="8:13" x14ac:dyDescent="0.3">
      <c r="H14614" s="1">
        <f t="shared" si="1773"/>
        <v>0</v>
      </c>
      <c r="J14614" s="1">
        <f t="shared" si="1776"/>
        <v>52592400</v>
      </c>
      <c r="K14614" s="1">
        <f t="shared" si="1774"/>
        <v>608.70000000000005</v>
      </c>
      <c r="L14614" s="1">
        <f t="shared" ca="1" si="1777"/>
        <v>10.000586924371934</v>
      </c>
      <c r="M14614" s="1">
        <f t="shared" ca="1" si="1775"/>
        <v>-1.6574158115950779E-10</v>
      </c>
    </row>
    <row r="14615" spans="8:13" x14ac:dyDescent="0.3">
      <c r="H14615" s="1">
        <f t="shared" si="1773"/>
        <v>0</v>
      </c>
      <c r="J14615" s="1">
        <f t="shared" si="1776"/>
        <v>52596000</v>
      </c>
      <c r="K14615" s="1">
        <f t="shared" si="1774"/>
        <v>608.79999999999995</v>
      </c>
      <c r="L14615" s="1">
        <f t="shared" ca="1" si="1777"/>
        <v>10.000586327702242</v>
      </c>
      <c r="M14615" s="1">
        <f t="shared" ca="1" si="1775"/>
        <v>-1.6557308759743343E-10</v>
      </c>
    </row>
    <row r="14616" spans="8:13" x14ac:dyDescent="0.3">
      <c r="H14616" s="1">
        <f t="shared" si="1773"/>
        <v>0</v>
      </c>
      <c r="J14616" s="1">
        <f t="shared" si="1776"/>
        <v>52599600</v>
      </c>
      <c r="K14616" s="1">
        <f t="shared" si="1774"/>
        <v>608.79999999999995</v>
      </c>
      <c r="L14616" s="1">
        <f t="shared" ca="1" si="1777"/>
        <v>10.000585731639127</v>
      </c>
      <c r="M14616" s="1">
        <f t="shared" ca="1" si="1775"/>
        <v>-1.6540476532639841E-10</v>
      </c>
    </row>
    <row r="14617" spans="8:13" x14ac:dyDescent="0.3">
      <c r="H14617" s="1">
        <f t="shared" si="1773"/>
        <v>0</v>
      </c>
      <c r="J14617" s="1">
        <f t="shared" si="1776"/>
        <v>52603200</v>
      </c>
      <c r="K14617" s="1">
        <f t="shared" si="1774"/>
        <v>608.79999999999995</v>
      </c>
      <c r="L14617" s="1">
        <f t="shared" ca="1" si="1777"/>
        <v>10.000585136181972</v>
      </c>
      <c r="M14617" s="1">
        <f t="shared" ca="1" si="1775"/>
        <v>-1.652366141723387E-10</v>
      </c>
    </row>
    <row r="14618" spans="8:13" x14ac:dyDescent="0.3">
      <c r="H14618" s="1">
        <f t="shared" si="1773"/>
        <v>0</v>
      </c>
      <c r="J14618" s="1">
        <f t="shared" si="1776"/>
        <v>52606800</v>
      </c>
      <c r="K14618" s="1">
        <f t="shared" si="1774"/>
        <v>608.9</v>
      </c>
      <c r="L14618" s="1">
        <f t="shared" ca="1" si="1777"/>
        <v>10.000584541330161</v>
      </c>
      <c r="M14618" s="1">
        <f t="shared" ca="1" si="1775"/>
        <v>-1.6506863396169177E-10</v>
      </c>
    </row>
    <row r="14619" spans="8:13" x14ac:dyDescent="0.3">
      <c r="H14619" s="1">
        <f t="shared" si="1773"/>
        <v>0</v>
      </c>
      <c r="J14619" s="1">
        <f t="shared" si="1776"/>
        <v>52610400</v>
      </c>
      <c r="K14619" s="1">
        <f t="shared" si="1774"/>
        <v>608.9</v>
      </c>
      <c r="L14619" s="1">
        <f t="shared" ca="1" si="1777"/>
        <v>10.000583947083079</v>
      </c>
      <c r="M14619" s="1">
        <f t="shared" ca="1" si="1775"/>
        <v>-1.6490082452039401E-10</v>
      </c>
    </row>
    <row r="14620" spans="8:13" x14ac:dyDescent="0.3">
      <c r="H14620" s="1">
        <f t="shared" si="1773"/>
        <v>0</v>
      </c>
      <c r="J14620" s="1">
        <f t="shared" si="1776"/>
        <v>52614000</v>
      </c>
      <c r="K14620" s="1">
        <f t="shared" si="1774"/>
        <v>609</v>
      </c>
      <c r="L14620" s="1">
        <f t="shared" ca="1" si="1777"/>
        <v>10.000583353440112</v>
      </c>
      <c r="M14620" s="1">
        <f t="shared" ca="1" si="1775"/>
        <v>-1.6473318567488235E-10</v>
      </c>
    </row>
    <row r="14621" spans="8:13" x14ac:dyDescent="0.3">
      <c r="H14621" s="1">
        <f t="shared" si="1773"/>
        <v>0</v>
      </c>
      <c r="J14621" s="1">
        <f t="shared" si="1776"/>
        <v>52617600</v>
      </c>
      <c r="K14621" s="1">
        <f t="shared" si="1774"/>
        <v>609</v>
      </c>
      <c r="L14621" s="1">
        <f t="shared" ca="1" si="1777"/>
        <v>10.000582760400643</v>
      </c>
      <c r="M14621" s="1">
        <f t="shared" ca="1" si="1775"/>
        <v>-1.6456571725159493E-10</v>
      </c>
    </row>
    <row r="14622" spans="8:13" x14ac:dyDescent="0.3">
      <c r="H14622" s="1">
        <f t="shared" si="1773"/>
        <v>0</v>
      </c>
      <c r="J14622" s="1">
        <f t="shared" si="1776"/>
        <v>52621200</v>
      </c>
      <c r="K14622" s="1">
        <f t="shared" si="1774"/>
        <v>609</v>
      </c>
      <c r="L14622" s="1">
        <f t="shared" ca="1" si="1777"/>
        <v>10.000582167964062</v>
      </c>
      <c r="M14622" s="1">
        <f t="shared" ca="1" si="1775"/>
        <v>-1.6439841907747112E-10</v>
      </c>
    </row>
    <row r="14623" spans="8:13" x14ac:dyDescent="0.3">
      <c r="H14623" s="1">
        <f t="shared" si="1773"/>
        <v>0</v>
      </c>
      <c r="J14623" s="1">
        <f t="shared" si="1776"/>
        <v>52624800</v>
      </c>
      <c r="K14623" s="1">
        <f t="shared" si="1774"/>
        <v>609.1</v>
      </c>
      <c r="L14623" s="1">
        <f t="shared" ca="1" si="1777"/>
        <v>10.000581576129752</v>
      </c>
      <c r="M14623" s="1">
        <f t="shared" ca="1" si="1775"/>
        <v>-1.6423129097894811E-10</v>
      </c>
    </row>
    <row r="14624" spans="8:13" x14ac:dyDescent="0.3">
      <c r="H14624" s="1">
        <f t="shared" si="1773"/>
        <v>0</v>
      </c>
      <c r="J14624" s="1">
        <f t="shared" si="1776"/>
        <v>52628400</v>
      </c>
      <c r="K14624" s="1">
        <f t="shared" si="1774"/>
        <v>609.1</v>
      </c>
      <c r="L14624" s="1">
        <f t="shared" ca="1" si="1777"/>
        <v>10.000580984897105</v>
      </c>
      <c r="M14624" s="1">
        <f t="shared" ca="1" si="1775"/>
        <v>-1.6406433278396833E-10</v>
      </c>
    </row>
    <row r="14625" spans="8:13" x14ac:dyDescent="0.3">
      <c r="H14625" s="1">
        <f t="shared" si="1773"/>
        <v>0</v>
      </c>
      <c r="J14625" s="1">
        <f t="shared" si="1776"/>
        <v>52632000</v>
      </c>
      <c r="K14625" s="1">
        <f t="shared" si="1774"/>
        <v>609.20000000000005</v>
      </c>
      <c r="L14625" s="1">
        <f t="shared" ca="1" si="1777"/>
        <v>10.000580394265507</v>
      </c>
      <c r="M14625" s="1">
        <f t="shared" ca="1" si="1775"/>
        <v>-1.6389754431896976E-10</v>
      </c>
    </row>
    <row r="14626" spans="8:13" x14ac:dyDescent="0.3">
      <c r="H14626" s="1">
        <f t="shared" si="1773"/>
        <v>0</v>
      </c>
      <c r="J14626" s="1">
        <f t="shared" si="1776"/>
        <v>52635600</v>
      </c>
      <c r="K14626" s="1">
        <f t="shared" si="1774"/>
        <v>609.20000000000005</v>
      </c>
      <c r="L14626" s="1">
        <f t="shared" ca="1" si="1777"/>
        <v>10.000579804234347</v>
      </c>
      <c r="M14626" s="1">
        <f t="shared" ca="1" si="1775"/>
        <v>-1.6373092541189456E-10</v>
      </c>
    </row>
    <row r="14627" spans="8:13" x14ac:dyDescent="0.3">
      <c r="H14627" s="1">
        <f t="shared" si="1773"/>
        <v>0</v>
      </c>
      <c r="J14627" s="1">
        <f t="shared" si="1776"/>
        <v>52639200</v>
      </c>
      <c r="K14627" s="1">
        <f t="shared" si="1774"/>
        <v>609.29999999999995</v>
      </c>
      <c r="L14627" s="1">
        <f t="shared" ca="1" si="1777"/>
        <v>10.000579214803015</v>
      </c>
      <c r="M14627" s="1">
        <f t="shared" ca="1" si="1775"/>
        <v>-1.6356447589018343E-10</v>
      </c>
    </row>
    <row r="14628" spans="8:13" x14ac:dyDescent="0.3">
      <c r="H14628" s="1">
        <f t="shared" si="1773"/>
        <v>0</v>
      </c>
      <c r="J14628" s="1">
        <f t="shared" si="1776"/>
        <v>52642800</v>
      </c>
      <c r="K14628" s="1">
        <f t="shared" si="1774"/>
        <v>609.29999999999995</v>
      </c>
      <c r="L14628" s="1">
        <f t="shared" ca="1" si="1777"/>
        <v>10.000578625970901</v>
      </c>
      <c r="M14628" s="1">
        <f t="shared" ca="1" si="1775"/>
        <v>-1.6339819558177952E-10</v>
      </c>
    </row>
    <row r="14629" spans="8:13" x14ac:dyDescent="0.3">
      <c r="H14629" s="1">
        <f t="shared" si="1773"/>
        <v>0</v>
      </c>
      <c r="J14629" s="1">
        <f t="shared" si="1776"/>
        <v>52646400</v>
      </c>
      <c r="K14629" s="1">
        <f t="shared" si="1774"/>
        <v>609.29999999999995</v>
      </c>
      <c r="L14629" s="1">
        <f t="shared" ca="1" si="1777"/>
        <v>10.000578037737396</v>
      </c>
      <c r="M14629" s="1">
        <f t="shared" ca="1" si="1775"/>
        <v>-1.6323208431462484E-10</v>
      </c>
    </row>
    <row r="14630" spans="8:13" x14ac:dyDescent="0.3">
      <c r="H14630" s="1">
        <f t="shared" si="1773"/>
        <v>0</v>
      </c>
      <c r="J14630" s="1">
        <f t="shared" si="1776"/>
        <v>52650000</v>
      </c>
      <c r="K14630" s="1">
        <f t="shared" si="1774"/>
        <v>609.4</v>
      </c>
      <c r="L14630" s="1">
        <f t="shared" ca="1" si="1777"/>
        <v>10.000577450101893</v>
      </c>
      <c r="M14630" s="1">
        <f t="shared" ca="1" si="1775"/>
        <v>-1.6306614191716354E-10</v>
      </c>
    </row>
    <row r="14631" spans="8:13" x14ac:dyDescent="0.3">
      <c r="H14631" s="1">
        <f t="shared" si="1773"/>
        <v>0</v>
      </c>
      <c r="J14631" s="1">
        <f t="shared" si="1776"/>
        <v>52653600</v>
      </c>
      <c r="K14631" s="1">
        <f t="shared" si="1774"/>
        <v>609.4</v>
      </c>
      <c r="L14631" s="1">
        <f t="shared" ca="1" si="1777"/>
        <v>10.000576863063783</v>
      </c>
      <c r="M14631" s="1">
        <f t="shared" ca="1" si="1775"/>
        <v>-1.6290036821733794E-10</v>
      </c>
    </row>
    <row r="14632" spans="8:13" x14ac:dyDescent="0.3">
      <c r="H14632" s="1">
        <f t="shared" si="1773"/>
        <v>0</v>
      </c>
      <c r="J14632" s="1">
        <f t="shared" si="1776"/>
        <v>52657200</v>
      </c>
      <c r="K14632" s="1">
        <f t="shared" si="1774"/>
        <v>609.5</v>
      </c>
      <c r="L14632" s="1">
        <f t="shared" ca="1" si="1777"/>
        <v>10.000576276622457</v>
      </c>
      <c r="M14632" s="1">
        <f t="shared" ca="1" si="1775"/>
        <v>-1.627347630435924E-10</v>
      </c>
    </row>
    <row r="14633" spans="8:13" x14ac:dyDescent="0.3">
      <c r="H14633" s="1">
        <f t="shared" si="1773"/>
        <v>0</v>
      </c>
      <c r="J14633" s="1">
        <f t="shared" si="1776"/>
        <v>52660800</v>
      </c>
      <c r="K14633" s="1">
        <f t="shared" si="1774"/>
        <v>609.5</v>
      </c>
      <c r="L14633" s="1">
        <f t="shared" ca="1" si="1777"/>
        <v>10.00057569077731</v>
      </c>
      <c r="M14633" s="1">
        <f t="shared" ca="1" si="1775"/>
        <v>-1.6256932622487241E-10</v>
      </c>
    </row>
    <row r="14634" spans="8:13" x14ac:dyDescent="0.3">
      <c r="H14634" s="1">
        <f t="shared" si="1773"/>
        <v>0</v>
      </c>
      <c r="J14634" s="1">
        <f t="shared" si="1776"/>
        <v>52664400</v>
      </c>
      <c r="K14634" s="1">
        <f t="shared" si="1774"/>
        <v>609.5</v>
      </c>
      <c r="L14634" s="1">
        <f t="shared" ca="1" si="1777"/>
        <v>10.000575105527735</v>
      </c>
      <c r="M14634" s="1">
        <f t="shared" ca="1" si="1775"/>
        <v>-1.6240405758962249E-10</v>
      </c>
    </row>
    <row r="14635" spans="8:13" x14ac:dyDescent="0.3">
      <c r="H14635" s="1">
        <f t="shared" si="1773"/>
        <v>0</v>
      </c>
      <c r="J14635" s="1">
        <f t="shared" si="1776"/>
        <v>52668000</v>
      </c>
      <c r="K14635" s="1">
        <f t="shared" si="1774"/>
        <v>609.6</v>
      </c>
      <c r="L14635" s="1">
        <f t="shared" ca="1" si="1777"/>
        <v>10.000574520873128</v>
      </c>
      <c r="M14635" s="1">
        <f t="shared" ca="1" si="1775"/>
        <v>-1.6223895696728946E-10</v>
      </c>
    </row>
    <row r="14636" spans="8:13" x14ac:dyDescent="0.3">
      <c r="H14636" s="1">
        <f t="shared" si="1773"/>
        <v>0</v>
      </c>
      <c r="J14636" s="1">
        <f t="shared" si="1776"/>
        <v>52671600</v>
      </c>
      <c r="K14636" s="1">
        <f t="shared" si="1774"/>
        <v>609.6</v>
      </c>
      <c r="L14636" s="1">
        <f t="shared" ca="1" si="1777"/>
        <v>10.000573936812883</v>
      </c>
      <c r="M14636" s="1">
        <f t="shared" ca="1" si="1775"/>
        <v>-1.6207402418681963E-10</v>
      </c>
    </row>
    <row r="14637" spans="8:13" x14ac:dyDescent="0.3">
      <c r="H14637" s="1">
        <f t="shared" si="1773"/>
        <v>0</v>
      </c>
      <c r="J14637" s="1">
        <f t="shared" si="1776"/>
        <v>52675200</v>
      </c>
      <c r="K14637" s="1">
        <f t="shared" si="1774"/>
        <v>609.70000000000005</v>
      </c>
      <c r="L14637" s="1">
        <f t="shared" ca="1" si="1777"/>
        <v>10.000573353346395</v>
      </c>
      <c r="M14637" s="1">
        <f t="shared" ca="1" si="1775"/>
        <v>-1.6190925907765999E-10</v>
      </c>
    </row>
    <row r="14638" spans="8:13" x14ac:dyDescent="0.3">
      <c r="H14638" s="1">
        <f t="shared" si="1773"/>
        <v>0</v>
      </c>
      <c r="J14638" s="1">
        <f t="shared" si="1776"/>
        <v>52678800</v>
      </c>
      <c r="K14638" s="1">
        <f t="shared" si="1774"/>
        <v>609.70000000000005</v>
      </c>
      <c r="L14638" s="1">
        <f t="shared" ca="1" si="1777"/>
        <v>10.000572770473063</v>
      </c>
      <c r="M14638" s="1">
        <f t="shared" ca="1" si="1775"/>
        <v>-1.6174466146975933E-10</v>
      </c>
    </row>
    <row r="14639" spans="8:13" x14ac:dyDescent="0.3">
      <c r="H14639" s="1">
        <f t="shared" si="1773"/>
        <v>0</v>
      </c>
      <c r="J14639" s="1">
        <f t="shared" si="1776"/>
        <v>52682400</v>
      </c>
      <c r="K14639" s="1">
        <f t="shared" si="1774"/>
        <v>609.79999999999995</v>
      </c>
      <c r="L14639" s="1">
        <f t="shared" ca="1" si="1777"/>
        <v>10.000572188192281</v>
      </c>
      <c r="M14639" s="1">
        <f t="shared" ca="1" si="1775"/>
        <v>-1.615802311920637E-10</v>
      </c>
    </row>
    <row r="14640" spans="8:13" x14ac:dyDescent="0.3">
      <c r="H14640" s="1">
        <f t="shared" si="1773"/>
        <v>0</v>
      </c>
      <c r="J14640" s="1">
        <f t="shared" si="1776"/>
        <v>52686000</v>
      </c>
      <c r="K14640" s="1">
        <f t="shared" si="1774"/>
        <v>609.79999999999995</v>
      </c>
      <c r="L14640" s="1">
        <f t="shared" ca="1" si="1777"/>
        <v>10.000571606503449</v>
      </c>
      <c r="M14640" s="1">
        <f t="shared" ca="1" si="1775"/>
        <v>-1.6141596807502367E-10</v>
      </c>
    </row>
    <row r="14641" spans="8:13" x14ac:dyDescent="0.3">
      <c r="H14641" s="1">
        <f t="shared" si="1773"/>
        <v>0</v>
      </c>
      <c r="J14641" s="1">
        <f t="shared" si="1776"/>
        <v>52689600</v>
      </c>
      <c r="K14641" s="1">
        <f t="shared" si="1774"/>
        <v>609.79999999999995</v>
      </c>
      <c r="L14641" s="1">
        <f t="shared" ca="1" si="1777"/>
        <v>10.000571025405964</v>
      </c>
      <c r="M14641" s="1">
        <f t="shared" ca="1" si="1775"/>
        <v>-1.6125187194858812E-10</v>
      </c>
    </row>
    <row r="14642" spans="8:13" x14ac:dyDescent="0.3">
      <c r="H14642" s="1">
        <f t="shared" si="1773"/>
        <v>0</v>
      </c>
      <c r="J14642" s="1">
        <f t="shared" si="1776"/>
        <v>52693200</v>
      </c>
      <c r="K14642" s="1">
        <f t="shared" si="1774"/>
        <v>609.9</v>
      </c>
      <c r="L14642" s="1">
        <f t="shared" ca="1" si="1777"/>
        <v>10.000570444899225</v>
      </c>
      <c r="M14642" s="1">
        <f t="shared" ca="1" si="1775"/>
        <v>-1.6108794264270589E-10</v>
      </c>
    </row>
    <row r="14643" spans="8:13" x14ac:dyDescent="0.3">
      <c r="H14643" s="1">
        <f t="shared" si="1773"/>
        <v>0</v>
      </c>
      <c r="J14643" s="1">
        <f t="shared" si="1776"/>
        <v>52696800</v>
      </c>
      <c r="K14643" s="1">
        <f t="shared" si="1774"/>
        <v>609.9</v>
      </c>
      <c r="L14643" s="1">
        <f t="shared" ca="1" si="1777"/>
        <v>10.000569864982632</v>
      </c>
      <c r="M14643" s="1">
        <f t="shared" ca="1" si="1775"/>
        <v>-1.6092417998832981E-10</v>
      </c>
    </row>
    <row r="14644" spans="8:13" x14ac:dyDescent="0.3">
      <c r="H14644" s="1">
        <f t="shared" si="1773"/>
        <v>0</v>
      </c>
      <c r="J14644" s="1">
        <f t="shared" si="1776"/>
        <v>52700400</v>
      </c>
      <c r="K14644" s="1">
        <f t="shared" si="1774"/>
        <v>610</v>
      </c>
      <c r="L14644" s="1">
        <f t="shared" ca="1" si="1777"/>
        <v>10.000569285655583</v>
      </c>
      <c r="M14644" s="1">
        <f t="shared" ca="1" si="1775"/>
        <v>-1.6076058381540795E-10</v>
      </c>
    </row>
    <row r="14645" spans="8:13" x14ac:dyDescent="0.3">
      <c r="H14645" s="1">
        <f t="shared" si="1773"/>
        <v>0</v>
      </c>
      <c r="J14645" s="1">
        <f t="shared" si="1776"/>
        <v>52704000</v>
      </c>
      <c r="K14645" s="1">
        <f t="shared" si="1774"/>
        <v>610</v>
      </c>
      <c r="L14645" s="1">
        <f t="shared" ca="1" si="1777"/>
        <v>10.000568706917482</v>
      </c>
      <c r="M14645" s="1">
        <f t="shared" ca="1" si="1775"/>
        <v>-1.6059715395539485E-10</v>
      </c>
    </row>
    <row r="14646" spans="8:13" x14ac:dyDescent="0.3">
      <c r="H14646" s="1">
        <f t="shared" si="1773"/>
        <v>0</v>
      </c>
      <c r="J14646" s="1">
        <f t="shared" si="1776"/>
        <v>52707600</v>
      </c>
      <c r="K14646" s="1">
        <f t="shared" si="1774"/>
        <v>610</v>
      </c>
      <c r="L14646" s="1">
        <f t="shared" ca="1" si="1777"/>
        <v>10.000568128767728</v>
      </c>
      <c r="M14646" s="1">
        <f t="shared" ca="1" si="1775"/>
        <v>-1.6043389023874104E-10</v>
      </c>
    </row>
    <row r="14647" spans="8:13" x14ac:dyDescent="0.3">
      <c r="H14647" s="1">
        <f t="shared" si="1773"/>
        <v>0</v>
      </c>
      <c r="J14647" s="1">
        <f t="shared" si="1776"/>
        <v>52711200</v>
      </c>
      <c r="K14647" s="1">
        <f t="shared" si="1774"/>
        <v>610.1</v>
      </c>
      <c r="L14647" s="1">
        <f t="shared" ca="1" si="1777"/>
        <v>10.000567551205723</v>
      </c>
      <c r="M14647" s="1">
        <f t="shared" ca="1" si="1775"/>
        <v>-1.6027079249639863E-10</v>
      </c>
    </row>
    <row r="14648" spans="8:13" x14ac:dyDescent="0.3">
      <c r="H14648" s="1">
        <f t="shared" si="1773"/>
        <v>0</v>
      </c>
      <c r="J14648" s="1">
        <f t="shared" si="1776"/>
        <v>52714800</v>
      </c>
      <c r="K14648" s="1">
        <f t="shared" si="1774"/>
        <v>610.1</v>
      </c>
      <c r="L14648" s="1">
        <f t="shared" ca="1" si="1777"/>
        <v>10.000566974230869</v>
      </c>
      <c r="M14648" s="1">
        <f t="shared" ca="1" si="1775"/>
        <v>-1.601078605598214E-10</v>
      </c>
    </row>
    <row r="14649" spans="8:13" x14ac:dyDescent="0.3">
      <c r="H14649" s="1">
        <f t="shared" si="1773"/>
        <v>0</v>
      </c>
      <c r="J14649" s="1">
        <f t="shared" si="1776"/>
        <v>52718400</v>
      </c>
      <c r="K14649" s="1">
        <f t="shared" si="1774"/>
        <v>610.20000000000005</v>
      </c>
      <c r="L14649" s="1">
        <f t="shared" ca="1" si="1777"/>
        <v>10.000566397842571</v>
      </c>
      <c r="M14649" s="1">
        <f t="shared" ca="1" si="1775"/>
        <v>-1.5994509426046317E-10</v>
      </c>
    </row>
    <row r="14650" spans="8:13" x14ac:dyDescent="0.3">
      <c r="H14650" s="1">
        <f t="shared" si="1773"/>
        <v>0</v>
      </c>
      <c r="J14650" s="1">
        <f t="shared" si="1776"/>
        <v>52722000</v>
      </c>
      <c r="K14650" s="1">
        <f t="shared" si="1774"/>
        <v>610.20000000000005</v>
      </c>
      <c r="L14650" s="1">
        <f t="shared" ca="1" si="1777"/>
        <v>10.000565822040231</v>
      </c>
      <c r="M14650" s="1">
        <f t="shared" ca="1" si="1775"/>
        <v>-1.5978249343027979E-10</v>
      </c>
    </row>
    <row r="14651" spans="8:13" x14ac:dyDescent="0.3">
      <c r="H14651" s="1">
        <f t="shared" si="1773"/>
        <v>0</v>
      </c>
      <c r="J14651" s="1">
        <f t="shared" si="1776"/>
        <v>52725600</v>
      </c>
      <c r="K14651" s="1">
        <f t="shared" si="1774"/>
        <v>610.29999999999995</v>
      </c>
      <c r="L14651" s="1">
        <f t="shared" ca="1" si="1777"/>
        <v>10.000565246823255</v>
      </c>
      <c r="M14651" s="1">
        <f t="shared" ca="1" si="1775"/>
        <v>-1.5962005790072458E-10</v>
      </c>
    </row>
    <row r="14652" spans="8:13" x14ac:dyDescent="0.3">
      <c r="H14652" s="1">
        <f t="shared" si="1773"/>
        <v>0</v>
      </c>
      <c r="J14652" s="1">
        <f t="shared" si="1776"/>
        <v>52729200</v>
      </c>
      <c r="K14652" s="1">
        <f t="shared" si="1774"/>
        <v>610.29999999999995</v>
      </c>
      <c r="L14652" s="1">
        <f t="shared" ca="1" si="1777"/>
        <v>10.000564672191047</v>
      </c>
      <c r="M14652" s="1">
        <f t="shared" ca="1" si="1775"/>
        <v>-1.5945778750375326E-10</v>
      </c>
    </row>
    <row r="14653" spans="8:13" x14ac:dyDescent="0.3">
      <c r="H14653" s="1">
        <f t="shared" si="1773"/>
        <v>0</v>
      </c>
      <c r="J14653" s="1">
        <f t="shared" si="1776"/>
        <v>52732800</v>
      </c>
      <c r="K14653" s="1">
        <f t="shared" si="1774"/>
        <v>610.29999999999995</v>
      </c>
      <c r="L14653" s="1">
        <f t="shared" ca="1" si="1777"/>
        <v>10.000564098143011</v>
      </c>
      <c r="M14653" s="1">
        <f t="shared" ca="1" si="1775"/>
        <v>-1.5929568207132151E-10</v>
      </c>
    </row>
    <row r="14654" spans="8:13" x14ac:dyDescent="0.3">
      <c r="H14654" s="1">
        <f t="shared" si="1773"/>
        <v>0</v>
      </c>
      <c r="J14654" s="1">
        <f t="shared" si="1776"/>
        <v>52736400</v>
      </c>
      <c r="K14654" s="1">
        <f t="shared" si="1774"/>
        <v>610.4</v>
      </c>
      <c r="L14654" s="1">
        <f t="shared" ca="1" si="1777"/>
        <v>10.000563524678556</v>
      </c>
      <c r="M14654" s="1">
        <f t="shared" ca="1" si="1775"/>
        <v>-1.5913374143638795E-10</v>
      </c>
    </row>
    <row r="14655" spans="8:13" x14ac:dyDescent="0.3">
      <c r="H14655" s="1">
        <f t="shared" si="1773"/>
        <v>0</v>
      </c>
      <c r="J14655" s="1">
        <f t="shared" si="1776"/>
        <v>52740000</v>
      </c>
      <c r="K14655" s="1">
        <f t="shared" si="1774"/>
        <v>610.4</v>
      </c>
      <c r="L14655" s="1">
        <f t="shared" ca="1" si="1777"/>
        <v>10.000562951797088</v>
      </c>
      <c r="M14655" s="1">
        <f t="shared" ca="1" si="1775"/>
        <v>-1.5897196543090763E-10</v>
      </c>
    </row>
    <row r="14656" spans="8:13" x14ac:dyDescent="0.3">
      <c r="H14656" s="1">
        <f t="shared" si="1773"/>
        <v>0</v>
      </c>
      <c r="J14656" s="1">
        <f t="shared" si="1776"/>
        <v>52743600</v>
      </c>
      <c r="K14656" s="1">
        <f t="shared" si="1774"/>
        <v>610.5</v>
      </c>
      <c r="L14656" s="1">
        <f t="shared" ca="1" si="1777"/>
        <v>10.000562379498012</v>
      </c>
      <c r="M14656" s="1">
        <f t="shared" ca="1" si="1775"/>
        <v>-1.5881035388733862E-10</v>
      </c>
    </row>
    <row r="14657" spans="8:13" x14ac:dyDescent="0.3">
      <c r="H14657" s="1">
        <f t="shared" si="1773"/>
        <v>0</v>
      </c>
      <c r="J14657" s="1">
        <f t="shared" si="1776"/>
        <v>52747200</v>
      </c>
      <c r="K14657" s="1">
        <f t="shared" si="1774"/>
        <v>610.5</v>
      </c>
      <c r="L14657" s="1">
        <f t="shared" ca="1" si="1777"/>
        <v>10.000561807780738</v>
      </c>
      <c r="M14657" s="1">
        <f t="shared" ca="1" si="1775"/>
        <v>-1.5864890663863869E-10</v>
      </c>
    </row>
    <row r="14658" spans="8:13" x14ac:dyDescent="0.3">
      <c r="H14658" s="1">
        <f t="shared" si="1773"/>
        <v>0</v>
      </c>
      <c r="J14658" s="1">
        <f t="shared" si="1776"/>
        <v>52750800</v>
      </c>
      <c r="K14658" s="1">
        <f t="shared" si="1774"/>
        <v>610.5</v>
      </c>
      <c r="L14658" s="1">
        <f t="shared" ca="1" si="1777"/>
        <v>10.000561236644673</v>
      </c>
      <c r="M14658" s="1">
        <f t="shared" ca="1" si="1775"/>
        <v>-1.5848762351776687E-10</v>
      </c>
    </row>
    <row r="14659" spans="8:13" x14ac:dyDescent="0.3">
      <c r="H14659" s="1">
        <f t="shared" si="1773"/>
        <v>0</v>
      </c>
      <c r="J14659" s="1">
        <f t="shared" si="1776"/>
        <v>52754400</v>
      </c>
      <c r="K14659" s="1">
        <f t="shared" si="1774"/>
        <v>610.6</v>
      </c>
      <c r="L14659" s="1">
        <f t="shared" ca="1" si="1777"/>
        <v>10.000560666089228</v>
      </c>
      <c r="M14659" s="1">
        <f t="shared" ca="1" si="1775"/>
        <v>-1.5832650435818348E-10</v>
      </c>
    </row>
    <row r="14660" spans="8:13" x14ac:dyDescent="0.3">
      <c r="H14660" s="1">
        <f t="shared" si="1773"/>
        <v>0</v>
      </c>
      <c r="J14660" s="1">
        <f t="shared" si="1776"/>
        <v>52758000</v>
      </c>
      <c r="K14660" s="1">
        <f t="shared" si="1774"/>
        <v>610.6</v>
      </c>
      <c r="L14660" s="1">
        <f t="shared" ca="1" si="1777"/>
        <v>10.000560096113812</v>
      </c>
      <c r="M14660" s="1">
        <f t="shared" ca="1" si="1775"/>
        <v>-1.5816554899284783E-10</v>
      </c>
    </row>
    <row r="14661" spans="8:13" x14ac:dyDescent="0.3">
      <c r="H14661" s="1">
        <f t="shared" si="1773"/>
        <v>0</v>
      </c>
      <c r="J14661" s="1">
        <f t="shared" si="1776"/>
        <v>52761600</v>
      </c>
      <c r="K14661" s="1">
        <f t="shared" si="1774"/>
        <v>610.70000000000005</v>
      </c>
      <c r="L14661" s="1">
        <f t="shared" ca="1" si="1777"/>
        <v>10.000559526717836</v>
      </c>
      <c r="M14661" s="1">
        <f t="shared" ca="1" si="1775"/>
        <v>-1.5800475725572128E-10</v>
      </c>
    </row>
    <row r="14662" spans="8:13" x14ac:dyDescent="0.3">
      <c r="H14662" s="1">
        <f t="shared" ref="H14662:H14725" si="1778">F14662+0*(E14662-$B$19)*G14662</f>
        <v>0</v>
      </c>
      <c r="J14662" s="1">
        <f t="shared" si="1776"/>
        <v>52765200</v>
      </c>
      <c r="K14662" s="1">
        <f t="shared" ref="K14662:K14725" si="1779">ROUND(J14662/(24*3600),1)</f>
        <v>610.70000000000005</v>
      </c>
      <c r="L14662" s="1">
        <f t="shared" ca="1" si="1777"/>
        <v>10.00055895790071</v>
      </c>
      <c r="M14662" s="1">
        <f t="shared" ref="M14662:M14725" ca="1" si="1780">-$B$16*(L14662-$B$19)/INDIRECT(ADDRESS(ROUND(L14662,0),8))-$B$16*$B$14*$B$33*$B$12*$B$34*((L14662+273)^4-($B$19+273)^4)/INDIRECT(ADDRESS(ROUND(L14662,0),8))</f>
        <v>-1.578441289797625E-10</v>
      </c>
    </row>
    <row r="14663" spans="8:13" x14ac:dyDescent="0.3">
      <c r="H14663" s="1">
        <f t="shared" si="1778"/>
        <v>0</v>
      </c>
      <c r="J14663" s="1">
        <f t="shared" ref="J14663:J14726" si="1781">J14662+$I$5*60</f>
        <v>52768800</v>
      </c>
      <c r="K14663" s="1">
        <f t="shared" si="1779"/>
        <v>610.79999999999995</v>
      </c>
      <c r="L14663" s="1">
        <f t="shared" ref="L14663:L14726" ca="1" si="1782">L14662+M14662*(J14663-J14662)</f>
        <v>10.000558389661846</v>
      </c>
      <c r="M14663" s="1">
        <f t="shared" ca="1" si="1780"/>
        <v>-1.5768366399943541E-10</v>
      </c>
    </row>
    <row r="14664" spans="8:13" x14ac:dyDescent="0.3">
      <c r="H14664" s="1">
        <f t="shared" si="1778"/>
        <v>0</v>
      </c>
      <c r="J14664" s="1">
        <f t="shared" si="1781"/>
        <v>52772400</v>
      </c>
      <c r="K14664" s="1">
        <f t="shared" si="1779"/>
        <v>610.79999999999995</v>
      </c>
      <c r="L14664" s="1">
        <f t="shared" ca="1" si="1782"/>
        <v>10.000557822000655</v>
      </c>
      <c r="M14664" s="1">
        <f t="shared" ca="1" si="1780"/>
        <v>-1.5752336214820042E-10</v>
      </c>
    </row>
    <row r="14665" spans="8:13" x14ac:dyDescent="0.3">
      <c r="H14665" s="1">
        <f t="shared" si="1778"/>
        <v>0</v>
      </c>
      <c r="J14665" s="1">
        <f t="shared" si="1781"/>
        <v>52776000</v>
      </c>
      <c r="K14665" s="1">
        <f t="shared" si="1779"/>
        <v>610.79999999999995</v>
      </c>
      <c r="L14665" s="1">
        <f t="shared" ca="1" si="1782"/>
        <v>10.000557254916551</v>
      </c>
      <c r="M14665" s="1">
        <f t="shared" ca="1" si="1780"/>
        <v>-1.5736322326052079E-10</v>
      </c>
    </row>
    <row r="14666" spans="8:13" x14ac:dyDescent="0.3">
      <c r="H14666" s="1">
        <f t="shared" si="1778"/>
        <v>0</v>
      </c>
      <c r="J14666" s="1">
        <f t="shared" si="1781"/>
        <v>52779600</v>
      </c>
      <c r="K14666" s="1">
        <f t="shared" si="1779"/>
        <v>610.9</v>
      </c>
      <c r="L14666" s="1">
        <f t="shared" ca="1" si="1782"/>
        <v>10.000556688408947</v>
      </c>
      <c r="M14666" s="1">
        <f t="shared" ca="1" si="1780"/>
        <v>-1.5720324717086047E-10</v>
      </c>
    </row>
    <row r="14667" spans="8:13" x14ac:dyDescent="0.3">
      <c r="H14667" s="1">
        <f t="shared" si="1778"/>
        <v>0</v>
      </c>
      <c r="J14667" s="1">
        <f t="shared" si="1781"/>
        <v>52783200</v>
      </c>
      <c r="K14667" s="1">
        <f t="shared" si="1779"/>
        <v>610.9</v>
      </c>
      <c r="L14667" s="1">
        <f t="shared" ca="1" si="1782"/>
        <v>10.000556122477258</v>
      </c>
      <c r="M14667" s="1">
        <f t="shared" ca="1" si="1780"/>
        <v>-1.5704343371368269E-10</v>
      </c>
    </row>
    <row r="14668" spans="8:13" x14ac:dyDescent="0.3">
      <c r="H14668" s="1">
        <f t="shared" si="1778"/>
        <v>0</v>
      </c>
      <c r="J14668" s="1">
        <f t="shared" si="1781"/>
        <v>52786800</v>
      </c>
      <c r="K14668" s="1">
        <f t="shared" si="1779"/>
        <v>611</v>
      </c>
      <c r="L14668" s="1">
        <f t="shared" ca="1" si="1782"/>
        <v>10.000555557120897</v>
      </c>
      <c r="M14668" s="1">
        <f t="shared" ca="1" si="1780"/>
        <v>-1.568837827234517E-10</v>
      </c>
    </row>
    <row r="14669" spans="8:13" x14ac:dyDescent="0.3">
      <c r="H14669" s="1">
        <f t="shared" si="1778"/>
        <v>0</v>
      </c>
      <c r="J14669" s="1">
        <f t="shared" si="1781"/>
        <v>52790400</v>
      </c>
      <c r="K14669" s="1">
        <f t="shared" si="1779"/>
        <v>611</v>
      </c>
      <c r="L14669" s="1">
        <f t="shared" ca="1" si="1782"/>
        <v>10.00055499233928</v>
      </c>
      <c r="M14669" s="1">
        <f t="shared" ca="1" si="1780"/>
        <v>-1.5672429403513218E-10</v>
      </c>
    </row>
    <row r="14670" spans="8:13" x14ac:dyDescent="0.3">
      <c r="H14670" s="1">
        <f t="shared" si="1778"/>
        <v>0</v>
      </c>
      <c r="J14670" s="1">
        <f t="shared" si="1781"/>
        <v>52794000</v>
      </c>
      <c r="K14670" s="1">
        <f t="shared" si="1779"/>
        <v>611</v>
      </c>
      <c r="L14670" s="1">
        <f t="shared" ca="1" si="1782"/>
        <v>10.000554428131823</v>
      </c>
      <c r="M14670" s="1">
        <f t="shared" ca="1" si="1780"/>
        <v>-1.5656496748368906E-10</v>
      </c>
    </row>
    <row r="14671" spans="8:13" x14ac:dyDescent="0.3">
      <c r="H14671" s="1">
        <f t="shared" si="1778"/>
        <v>0</v>
      </c>
      <c r="J14671" s="1">
        <f t="shared" si="1781"/>
        <v>52797600</v>
      </c>
      <c r="K14671" s="1">
        <f t="shared" si="1779"/>
        <v>611.1</v>
      </c>
      <c r="L14671" s="1">
        <f t="shared" ca="1" si="1782"/>
        <v>10.00055386449794</v>
      </c>
      <c r="M14671" s="1">
        <f t="shared" ca="1" si="1780"/>
        <v>-1.5640580290408858E-10</v>
      </c>
    </row>
    <row r="14672" spans="8:13" x14ac:dyDescent="0.3">
      <c r="H14672" s="1">
        <f t="shared" si="1778"/>
        <v>0</v>
      </c>
      <c r="J14672" s="1">
        <f t="shared" si="1781"/>
        <v>52801200</v>
      </c>
      <c r="K14672" s="1">
        <f t="shared" si="1779"/>
        <v>611.1</v>
      </c>
      <c r="L14672" s="1">
        <f t="shared" ca="1" si="1782"/>
        <v>10.00055330143705</v>
      </c>
      <c r="M14672" s="1">
        <f t="shared" ca="1" si="1780"/>
        <v>-1.5624680013179669E-10</v>
      </c>
    </row>
    <row r="14673" spans="8:13" x14ac:dyDescent="0.3">
      <c r="H14673" s="1">
        <f t="shared" si="1778"/>
        <v>0</v>
      </c>
      <c r="J14673" s="1">
        <f t="shared" si="1781"/>
        <v>52804800</v>
      </c>
      <c r="K14673" s="1">
        <f t="shared" si="1779"/>
        <v>611.20000000000005</v>
      </c>
      <c r="L14673" s="1">
        <f t="shared" ca="1" si="1782"/>
        <v>10.000552738948569</v>
      </c>
      <c r="M14673" s="1">
        <f t="shared" ca="1" si="1780"/>
        <v>-1.5608795900228076E-10</v>
      </c>
    </row>
    <row r="14674" spans="8:13" x14ac:dyDescent="0.3">
      <c r="H14674" s="1">
        <f t="shared" si="1778"/>
        <v>0</v>
      </c>
      <c r="J14674" s="1">
        <f t="shared" si="1781"/>
        <v>52808400</v>
      </c>
      <c r="K14674" s="1">
        <f t="shared" si="1779"/>
        <v>611.20000000000005</v>
      </c>
      <c r="L14674" s="1">
        <f t="shared" ca="1" si="1782"/>
        <v>10.000552177031917</v>
      </c>
      <c r="M14674" s="1">
        <f t="shared" ca="1" si="1780"/>
        <v>-1.5592927935150914E-10</v>
      </c>
    </row>
    <row r="14675" spans="8:13" x14ac:dyDescent="0.3">
      <c r="H14675" s="1">
        <f t="shared" si="1778"/>
        <v>0</v>
      </c>
      <c r="J14675" s="1">
        <f t="shared" si="1781"/>
        <v>52812000</v>
      </c>
      <c r="K14675" s="1">
        <f t="shared" si="1779"/>
        <v>611.29999999999995</v>
      </c>
      <c r="L14675" s="1">
        <f t="shared" ca="1" si="1782"/>
        <v>10.000551615686511</v>
      </c>
      <c r="M14675" s="1">
        <f t="shared" ca="1" si="1780"/>
        <v>-1.5577076101494849E-10</v>
      </c>
    </row>
    <row r="14676" spans="8:13" x14ac:dyDescent="0.3">
      <c r="H14676" s="1">
        <f t="shared" si="1778"/>
        <v>0</v>
      </c>
      <c r="J14676" s="1">
        <f t="shared" si="1781"/>
        <v>52815600</v>
      </c>
      <c r="K14676" s="1">
        <f t="shared" si="1779"/>
        <v>611.29999999999995</v>
      </c>
      <c r="L14676" s="1">
        <f t="shared" ca="1" si="1782"/>
        <v>10.000551054911771</v>
      </c>
      <c r="M14676" s="1">
        <f t="shared" ca="1" si="1780"/>
        <v>-1.5561240382856789E-10</v>
      </c>
    </row>
    <row r="14677" spans="8:13" x14ac:dyDescent="0.3">
      <c r="H14677" s="1">
        <f t="shared" si="1778"/>
        <v>0</v>
      </c>
      <c r="J14677" s="1">
        <f t="shared" si="1781"/>
        <v>52819200</v>
      </c>
      <c r="K14677" s="1">
        <f t="shared" si="1779"/>
        <v>611.29999999999995</v>
      </c>
      <c r="L14677" s="1">
        <f t="shared" ca="1" si="1782"/>
        <v>10.000550494707117</v>
      </c>
      <c r="M14677" s="1">
        <f t="shared" ca="1" si="1780"/>
        <v>-1.5545420762883645E-10</v>
      </c>
    </row>
    <row r="14678" spans="8:13" x14ac:dyDescent="0.3">
      <c r="H14678" s="1">
        <f t="shared" si="1778"/>
        <v>0</v>
      </c>
      <c r="J14678" s="1">
        <f t="shared" si="1781"/>
        <v>52822800</v>
      </c>
      <c r="K14678" s="1">
        <f t="shared" si="1779"/>
        <v>611.4</v>
      </c>
      <c r="L14678" s="1">
        <f t="shared" ca="1" si="1782"/>
        <v>10.00054993507197</v>
      </c>
      <c r="M14678" s="1">
        <f t="shared" ca="1" si="1780"/>
        <v>-1.5529617225222485E-10</v>
      </c>
    </row>
    <row r="14679" spans="8:13" x14ac:dyDescent="0.3">
      <c r="H14679" s="1">
        <f t="shared" si="1778"/>
        <v>0</v>
      </c>
      <c r="J14679" s="1">
        <f t="shared" si="1781"/>
        <v>52826400</v>
      </c>
      <c r="K14679" s="1">
        <f t="shared" si="1779"/>
        <v>611.4</v>
      </c>
      <c r="L14679" s="1">
        <f t="shared" ca="1" si="1782"/>
        <v>10.000549376005749</v>
      </c>
      <c r="M14679" s="1">
        <f t="shared" ca="1" si="1780"/>
        <v>-1.5513829753470179E-10</v>
      </c>
    </row>
    <row r="14680" spans="8:13" x14ac:dyDescent="0.3">
      <c r="H14680" s="1">
        <f t="shared" si="1778"/>
        <v>0</v>
      </c>
      <c r="J14680" s="1">
        <f t="shared" si="1781"/>
        <v>52830000</v>
      </c>
      <c r="K14680" s="1">
        <f t="shared" si="1779"/>
        <v>611.5</v>
      </c>
      <c r="L14680" s="1">
        <f t="shared" ca="1" si="1782"/>
        <v>10.000548817507877</v>
      </c>
      <c r="M14680" s="1">
        <f t="shared" ca="1" si="1780"/>
        <v>-1.5498058331323903E-10</v>
      </c>
    </row>
    <row r="14681" spans="8:13" x14ac:dyDescent="0.3">
      <c r="H14681" s="1">
        <f t="shared" si="1778"/>
        <v>0</v>
      </c>
      <c r="J14681" s="1">
        <f t="shared" si="1781"/>
        <v>52833600</v>
      </c>
      <c r="K14681" s="1">
        <f t="shared" si="1779"/>
        <v>611.5</v>
      </c>
      <c r="L14681" s="1">
        <f t="shared" ca="1" si="1782"/>
        <v>10.000548259577776</v>
      </c>
      <c r="M14681" s="1">
        <f t="shared" ca="1" si="1780"/>
        <v>-1.5482302942480799E-10</v>
      </c>
    </row>
    <row r="14682" spans="8:13" x14ac:dyDescent="0.3">
      <c r="H14682" s="1">
        <f t="shared" si="1778"/>
        <v>0</v>
      </c>
      <c r="J14682" s="1">
        <f t="shared" si="1781"/>
        <v>52837200</v>
      </c>
      <c r="K14682" s="1">
        <f t="shared" si="1779"/>
        <v>611.5</v>
      </c>
      <c r="L14682" s="1">
        <f t="shared" ca="1" si="1782"/>
        <v>10.00054770221487</v>
      </c>
      <c r="M14682" s="1">
        <f t="shared" ca="1" si="1780"/>
        <v>-1.5466563570638015E-10</v>
      </c>
    </row>
    <row r="14683" spans="8:13" x14ac:dyDescent="0.3">
      <c r="H14683" s="1">
        <f t="shared" si="1778"/>
        <v>0</v>
      </c>
      <c r="J14683" s="1">
        <f t="shared" si="1781"/>
        <v>52840800</v>
      </c>
      <c r="K14683" s="1">
        <f t="shared" si="1779"/>
        <v>611.6</v>
      </c>
      <c r="L14683" s="1">
        <f t="shared" ca="1" si="1782"/>
        <v>10.000547145418581</v>
      </c>
      <c r="M14683" s="1">
        <f t="shared" ca="1" si="1780"/>
        <v>-1.5450840199492782E-10</v>
      </c>
    </row>
    <row r="14684" spans="8:13" x14ac:dyDescent="0.3">
      <c r="H14684" s="1">
        <f t="shared" si="1778"/>
        <v>0</v>
      </c>
      <c r="J14684" s="1">
        <f t="shared" si="1781"/>
        <v>52844400</v>
      </c>
      <c r="K14684" s="1">
        <f t="shared" si="1779"/>
        <v>611.6</v>
      </c>
      <c r="L14684" s="1">
        <f t="shared" ca="1" si="1782"/>
        <v>10.000546589188334</v>
      </c>
      <c r="M14684" s="1">
        <f t="shared" ca="1" si="1780"/>
        <v>-1.5435132812792398E-10</v>
      </c>
    </row>
    <row r="14685" spans="8:13" x14ac:dyDescent="0.3">
      <c r="H14685" s="1">
        <f t="shared" si="1778"/>
        <v>0</v>
      </c>
      <c r="J14685" s="1">
        <f t="shared" si="1781"/>
        <v>52848000</v>
      </c>
      <c r="K14685" s="1">
        <f t="shared" si="1779"/>
        <v>611.70000000000005</v>
      </c>
      <c r="L14685" s="1">
        <f t="shared" ca="1" si="1782"/>
        <v>10.000546033523552</v>
      </c>
      <c r="M14685" s="1">
        <f t="shared" ca="1" si="1780"/>
        <v>-1.5419441394284227E-10</v>
      </c>
    </row>
    <row r="14686" spans="8:13" x14ac:dyDescent="0.3">
      <c r="H14686" s="1">
        <f t="shared" si="1778"/>
        <v>0</v>
      </c>
      <c r="J14686" s="1">
        <f t="shared" si="1781"/>
        <v>52851600</v>
      </c>
      <c r="K14686" s="1">
        <f t="shared" si="1779"/>
        <v>611.70000000000005</v>
      </c>
      <c r="L14686" s="1">
        <f t="shared" ca="1" si="1782"/>
        <v>10.000545478423662</v>
      </c>
      <c r="M14686" s="1">
        <f t="shared" ca="1" si="1780"/>
        <v>-1.540376592776573E-10</v>
      </c>
    </row>
    <row r="14687" spans="8:13" x14ac:dyDescent="0.3">
      <c r="H14687" s="1">
        <f t="shared" si="1778"/>
        <v>0</v>
      </c>
      <c r="J14687" s="1">
        <f t="shared" si="1781"/>
        <v>52855200</v>
      </c>
      <c r="K14687" s="1">
        <f t="shared" si="1779"/>
        <v>611.79999999999995</v>
      </c>
      <c r="L14687" s="1">
        <f t="shared" ca="1" si="1782"/>
        <v>10.000544923888089</v>
      </c>
      <c r="M14687" s="1">
        <f t="shared" ca="1" si="1780"/>
        <v>-1.5388106396984281E-10</v>
      </c>
    </row>
    <row r="14688" spans="8:13" x14ac:dyDescent="0.3">
      <c r="H14688" s="1">
        <f t="shared" si="1778"/>
        <v>0</v>
      </c>
      <c r="J14688" s="1">
        <f t="shared" si="1781"/>
        <v>52858800</v>
      </c>
      <c r="K14688" s="1">
        <f t="shared" si="1779"/>
        <v>611.79999999999995</v>
      </c>
      <c r="L14688" s="1">
        <f t="shared" ca="1" si="1782"/>
        <v>10.000544369916259</v>
      </c>
      <c r="M14688" s="1">
        <f t="shared" ca="1" si="1780"/>
        <v>-1.5372462785737369E-10</v>
      </c>
    </row>
    <row r="14689" spans="8:13" x14ac:dyDescent="0.3">
      <c r="H14689" s="1">
        <f t="shared" si="1778"/>
        <v>0</v>
      </c>
      <c r="J14689" s="1">
        <f t="shared" si="1781"/>
        <v>52862400</v>
      </c>
      <c r="K14689" s="1">
        <f t="shared" si="1779"/>
        <v>611.79999999999995</v>
      </c>
      <c r="L14689" s="1">
        <f t="shared" ca="1" si="1782"/>
        <v>10.000543816507598</v>
      </c>
      <c r="M14689" s="1">
        <f t="shared" ca="1" si="1780"/>
        <v>-1.5356835077822482E-10</v>
      </c>
    </row>
    <row r="14690" spans="8:13" x14ac:dyDescent="0.3">
      <c r="H14690" s="1">
        <f t="shared" si="1778"/>
        <v>0</v>
      </c>
      <c r="J14690" s="1">
        <f t="shared" si="1781"/>
        <v>52866000</v>
      </c>
      <c r="K14690" s="1">
        <f t="shared" si="1779"/>
        <v>611.9</v>
      </c>
      <c r="L14690" s="1">
        <f t="shared" ca="1" si="1782"/>
        <v>10.000543263661536</v>
      </c>
      <c r="M14690" s="1">
        <f t="shared" ca="1" si="1780"/>
        <v>-1.534122325713744E-10</v>
      </c>
    </row>
    <row r="14691" spans="8:13" x14ac:dyDescent="0.3">
      <c r="H14691" s="1">
        <f t="shared" si="1778"/>
        <v>0</v>
      </c>
      <c r="J14691" s="1">
        <f t="shared" si="1781"/>
        <v>52869600</v>
      </c>
      <c r="K14691" s="1">
        <f t="shared" si="1779"/>
        <v>611.9</v>
      </c>
      <c r="L14691" s="1">
        <f t="shared" ca="1" si="1782"/>
        <v>10.000542711377499</v>
      </c>
      <c r="M14691" s="1">
        <f t="shared" ca="1" si="1780"/>
        <v>-1.5325627307479751E-10</v>
      </c>
    </row>
    <row r="14692" spans="8:13" x14ac:dyDescent="0.3">
      <c r="H14692" s="1">
        <f t="shared" si="1778"/>
        <v>0</v>
      </c>
      <c r="J14692" s="1">
        <f t="shared" si="1781"/>
        <v>52873200</v>
      </c>
      <c r="K14692" s="1">
        <f t="shared" si="1779"/>
        <v>612</v>
      </c>
      <c r="L14692" s="1">
        <f t="shared" ca="1" si="1782"/>
        <v>10.000542159654916</v>
      </c>
      <c r="M14692" s="1">
        <f t="shared" ca="1" si="1780"/>
        <v>-1.5310047212747249E-10</v>
      </c>
    </row>
    <row r="14693" spans="8:13" x14ac:dyDescent="0.3">
      <c r="H14693" s="1">
        <f t="shared" si="1778"/>
        <v>0</v>
      </c>
      <c r="J14693" s="1">
        <f t="shared" si="1781"/>
        <v>52876800</v>
      </c>
      <c r="K14693" s="1">
        <f t="shared" si="1779"/>
        <v>612</v>
      </c>
      <c r="L14693" s="1">
        <f t="shared" ca="1" si="1782"/>
        <v>10.000541608493217</v>
      </c>
      <c r="M14693" s="1">
        <f t="shared" ca="1" si="1780"/>
        <v>-1.5294482956787594E-10</v>
      </c>
    </row>
    <row r="14694" spans="8:13" x14ac:dyDescent="0.3">
      <c r="H14694" s="1">
        <f t="shared" si="1778"/>
        <v>0</v>
      </c>
      <c r="J14694" s="1">
        <f t="shared" si="1781"/>
        <v>52880400</v>
      </c>
      <c r="K14694" s="1">
        <f t="shared" si="1779"/>
        <v>612</v>
      </c>
      <c r="L14694" s="1">
        <f t="shared" ca="1" si="1782"/>
        <v>10.00054105789183</v>
      </c>
      <c r="M14694" s="1">
        <f t="shared" ca="1" si="1780"/>
        <v>-1.5278934523498588E-10</v>
      </c>
    </row>
    <row r="14695" spans="8:13" x14ac:dyDescent="0.3">
      <c r="H14695" s="1">
        <f t="shared" si="1778"/>
        <v>0</v>
      </c>
      <c r="J14695" s="1">
        <f t="shared" si="1781"/>
        <v>52884000</v>
      </c>
      <c r="K14695" s="1">
        <f t="shared" si="1779"/>
        <v>612.1</v>
      </c>
      <c r="L14695" s="1">
        <f t="shared" ca="1" si="1782"/>
        <v>10.000540507850188</v>
      </c>
      <c r="M14695" s="1">
        <f t="shared" ca="1" si="1780"/>
        <v>-1.5263401896828212E-10</v>
      </c>
    </row>
    <row r="14696" spans="8:13" x14ac:dyDescent="0.3">
      <c r="H14696" s="1">
        <f t="shared" si="1778"/>
        <v>0</v>
      </c>
      <c r="J14696" s="1">
        <f t="shared" si="1781"/>
        <v>52887600</v>
      </c>
      <c r="K14696" s="1">
        <f t="shared" si="1779"/>
        <v>612.1</v>
      </c>
      <c r="L14696" s="1">
        <f t="shared" ca="1" si="1782"/>
        <v>10.000539958367719</v>
      </c>
      <c r="M14696" s="1">
        <f t="shared" ca="1" si="1780"/>
        <v>-1.5247885060674313E-10</v>
      </c>
    </row>
    <row r="14697" spans="8:13" x14ac:dyDescent="0.3">
      <c r="H14697" s="1">
        <f t="shared" si="1778"/>
        <v>0</v>
      </c>
      <c r="J14697" s="1">
        <f t="shared" si="1781"/>
        <v>52891200</v>
      </c>
      <c r="K14697" s="1">
        <f t="shared" si="1779"/>
        <v>612.20000000000005</v>
      </c>
      <c r="L14697" s="1">
        <f t="shared" ca="1" si="1782"/>
        <v>10.000539409443856</v>
      </c>
      <c r="M14697" s="1">
        <f t="shared" ca="1" si="1780"/>
        <v>-1.5232383998984862E-10</v>
      </c>
    </row>
    <row r="14698" spans="8:13" x14ac:dyDescent="0.3">
      <c r="H14698" s="1">
        <f t="shared" si="1778"/>
        <v>0</v>
      </c>
      <c r="J14698" s="1">
        <f t="shared" si="1781"/>
        <v>52894800</v>
      </c>
      <c r="K14698" s="1">
        <f t="shared" si="1779"/>
        <v>612.20000000000005</v>
      </c>
      <c r="L14698" s="1">
        <f t="shared" ca="1" si="1782"/>
        <v>10.000538861078033</v>
      </c>
      <c r="M14698" s="1">
        <f t="shared" ca="1" si="1780"/>
        <v>-1.5216898695758044E-10</v>
      </c>
    </row>
    <row r="14699" spans="8:13" x14ac:dyDescent="0.3">
      <c r="H14699" s="1">
        <f t="shared" si="1778"/>
        <v>0</v>
      </c>
      <c r="J14699" s="1">
        <f t="shared" si="1781"/>
        <v>52898400</v>
      </c>
      <c r="K14699" s="1">
        <f t="shared" si="1779"/>
        <v>612.29999999999995</v>
      </c>
      <c r="L14699" s="1">
        <f t="shared" ca="1" si="1782"/>
        <v>10.000538313269679</v>
      </c>
      <c r="M14699" s="1">
        <f t="shared" ca="1" si="1780"/>
        <v>-1.5201429134941795E-10</v>
      </c>
    </row>
    <row r="14700" spans="8:13" x14ac:dyDescent="0.3">
      <c r="H14700" s="1">
        <f t="shared" si="1778"/>
        <v>0</v>
      </c>
      <c r="J14700" s="1">
        <f t="shared" si="1781"/>
        <v>52902000</v>
      </c>
      <c r="K14700" s="1">
        <f t="shared" si="1779"/>
        <v>612.29999999999995</v>
      </c>
      <c r="L14700" s="1">
        <f t="shared" ca="1" si="1782"/>
        <v>10.00053776601823</v>
      </c>
      <c r="M14700" s="1">
        <f t="shared" ca="1" si="1780"/>
        <v>-1.5185975300534308E-10</v>
      </c>
    </row>
    <row r="14701" spans="8:13" x14ac:dyDescent="0.3">
      <c r="H14701" s="1">
        <f t="shared" si="1778"/>
        <v>0</v>
      </c>
      <c r="J14701" s="1">
        <f t="shared" si="1781"/>
        <v>52905600</v>
      </c>
      <c r="K14701" s="1">
        <f t="shared" si="1779"/>
        <v>612.29999999999995</v>
      </c>
      <c r="L14701" s="1">
        <f t="shared" ca="1" si="1782"/>
        <v>10.000537219323119</v>
      </c>
      <c r="M14701" s="1">
        <f t="shared" ca="1" si="1780"/>
        <v>-1.5170537176583861E-10</v>
      </c>
    </row>
    <row r="14702" spans="8:13" x14ac:dyDescent="0.3">
      <c r="H14702" s="1">
        <f t="shared" si="1778"/>
        <v>0</v>
      </c>
      <c r="J14702" s="1">
        <f t="shared" si="1781"/>
        <v>52909200</v>
      </c>
      <c r="K14702" s="1">
        <f t="shared" si="1779"/>
        <v>612.4</v>
      </c>
      <c r="L14702" s="1">
        <f t="shared" ca="1" si="1782"/>
        <v>10.000536673183781</v>
      </c>
      <c r="M14702" s="1">
        <f t="shared" ca="1" si="1780"/>
        <v>-1.5155114747088596E-10</v>
      </c>
    </row>
    <row r="14703" spans="8:13" x14ac:dyDescent="0.3">
      <c r="H14703" s="1">
        <f t="shared" si="1778"/>
        <v>0</v>
      </c>
      <c r="J14703" s="1">
        <f t="shared" si="1781"/>
        <v>52912800</v>
      </c>
      <c r="K14703" s="1">
        <f t="shared" si="1779"/>
        <v>612.4</v>
      </c>
      <c r="L14703" s="1">
        <f t="shared" ca="1" si="1782"/>
        <v>10.00053612759965</v>
      </c>
      <c r="M14703" s="1">
        <f t="shared" ca="1" si="1780"/>
        <v>-1.5139707996096882E-10</v>
      </c>
    </row>
    <row r="14704" spans="8:13" x14ac:dyDescent="0.3">
      <c r="H14704" s="1">
        <f t="shared" si="1778"/>
        <v>0</v>
      </c>
      <c r="J14704" s="1">
        <f t="shared" si="1781"/>
        <v>52916400</v>
      </c>
      <c r="K14704" s="1">
        <f t="shared" si="1779"/>
        <v>612.5</v>
      </c>
      <c r="L14704" s="1">
        <f t="shared" ca="1" si="1782"/>
        <v>10.000535582570162</v>
      </c>
      <c r="M14704" s="1">
        <f t="shared" ca="1" si="1780"/>
        <v>-1.5124316907656939E-10</v>
      </c>
    </row>
    <row r="14705" spans="8:13" x14ac:dyDescent="0.3">
      <c r="H14705" s="1">
        <f t="shared" si="1778"/>
        <v>0</v>
      </c>
      <c r="J14705" s="1">
        <f t="shared" si="1781"/>
        <v>52920000</v>
      </c>
      <c r="K14705" s="1">
        <f t="shared" si="1779"/>
        <v>612.5</v>
      </c>
      <c r="L14705" s="1">
        <f t="shared" ca="1" si="1782"/>
        <v>10.000535038094753</v>
      </c>
      <c r="M14705" s="1">
        <f t="shared" ca="1" si="1780"/>
        <v>-1.5108941465867351E-10</v>
      </c>
    </row>
    <row r="14706" spans="8:13" x14ac:dyDescent="0.3">
      <c r="H14706" s="1">
        <f t="shared" si="1778"/>
        <v>0</v>
      </c>
      <c r="J14706" s="1">
        <f t="shared" si="1781"/>
        <v>52923600</v>
      </c>
      <c r="K14706" s="1">
        <f t="shared" si="1779"/>
        <v>612.5</v>
      </c>
      <c r="L14706" s="1">
        <f t="shared" ca="1" si="1782"/>
        <v>10.000534494172861</v>
      </c>
      <c r="M14706" s="1">
        <f t="shared" ca="1" si="1780"/>
        <v>-1.5093581654826515E-10</v>
      </c>
    </row>
    <row r="14707" spans="8:13" x14ac:dyDescent="0.3">
      <c r="H14707" s="1">
        <f t="shared" si="1778"/>
        <v>0</v>
      </c>
      <c r="J14707" s="1">
        <f t="shared" si="1781"/>
        <v>52927200</v>
      </c>
      <c r="K14707" s="1">
        <f t="shared" si="1779"/>
        <v>612.6</v>
      </c>
      <c r="L14707" s="1">
        <f t="shared" ca="1" si="1782"/>
        <v>10.000533950803922</v>
      </c>
      <c r="M14707" s="1">
        <f t="shared" ca="1" si="1780"/>
        <v>-1.5078237458632887E-10</v>
      </c>
    </row>
    <row r="14708" spans="8:13" x14ac:dyDescent="0.3">
      <c r="H14708" s="1">
        <f t="shared" si="1778"/>
        <v>0</v>
      </c>
      <c r="J14708" s="1">
        <f t="shared" si="1781"/>
        <v>52930800</v>
      </c>
      <c r="K14708" s="1">
        <f t="shared" si="1779"/>
        <v>612.6</v>
      </c>
      <c r="L14708" s="1">
        <f t="shared" ca="1" si="1782"/>
        <v>10.000533407987373</v>
      </c>
      <c r="M14708" s="1">
        <f t="shared" ca="1" si="1780"/>
        <v>-1.5062908861384985E-10</v>
      </c>
    </row>
    <row r="14709" spans="8:13" x14ac:dyDescent="0.3">
      <c r="H14709" s="1">
        <f t="shared" si="1778"/>
        <v>0</v>
      </c>
      <c r="J14709" s="1">
        <f t="shared" si="1781"/>
        <v>52934400</v>
      </c>
      <c r="K14709" s="1">
        <f t="shared" si="1779"/>
        <v>612.70000000000005</v>
      </c>
      <c r="L14709" s="1">
        <f t="shared" ca="1" si="1782"/>
        <v>10.000532865722654</v>
      </c>
      <c r="M14709" s="1">
        <f t="shared" ca="1" si="1780"/>
        <v>-1.5047595847281655E-10</v>
      </c>
    </row>
    <row r="14710" spans="8:13" x14ac:dyDescent="0.3">
      <c r="H14710" s="1">
        <f t="shared" si="1778"/>
        <v>0</v>
      </c>
      <c r="J14710" s="1">
        <f t="shared" si="1781"/>
        <v>52938000</v>
      </c>
      <c r="K14710" s="1">
        <f t="shared" si="1779"/>
        <v>612.70000000000005</v>
      </c>
      <c r="L14710" s="1">
        <f t="shared" ca="1" si="1782"/>
        <v>10.000532324009203</v>
      </c>
      <c r="M14710" s="1">
        <f t="shared" ca="1" si="1780"/>
        <v>-1.503229840042127E-10</v>
      </c>
    </row>
    <row r="14711" spans="8:13" x14ac:dyDescent="0.3">
      <c r="H14711" s="1">
        <f t="shared" si="1778"/>
        <v>0</v>
      </c>
      <c r="J14711" s="1">
        <f t="shared" si="1781"/>
        <v>52941600</v>
      </c>
      <c r="K14711" s="1">
        <f t="shared" si="1779"/>
        <v>612.79999999999995</v>
      </c>
      <c r="L14711" s="1">
        <f t="shared" ca="1" si="1782"/>
        <v>10.00053178284646</v>
      </c>
      <c r="M14711" s="1">
        <f t="shared" ca="1" si="1780"/>
        <v>-1.5017016505002659E-10</v>
      </c>
    </row>
    <row r="14712" spans="8:13" x14ac:dyDescent="0.3">
      <c r="H14712" s="1">
        <f t="shared" si="1778"/>
        <v>0</v>
      </c>
      <c r="J14712" s="1">
        <f t="shared" si="1781"/>
        <v>52945200</v>
      </c>
      <c r="K14712" s="1">
        <f t="shared" si="1779"/>
        <v>612.79999999999995</v>
      </c>
      <c r="L14712" s="1">
        <f t="shared" ca="1" si="1782"/>
        <v>10.000531242233865</v>
      </c>
      <c r="M14712" s="1">
        <f t="shared" ca="1" si="1780"/>
        <v>-1.5001750145224682E-10</v>
      </c>
    </row>
    <row r="14713" spans="8:13" x14ac:dyDescent="0.3">
      <c r="H14713" s="1">
        <f t="shared" si="1778"/>
        <v>0</v>
      </c>
      <c r="J14713" s="1">
        <f t="shared" si="1781"/>
        <v>52948800</v>
      </c>
      <c r="K14713" s="1">
        <f t="shared" si="1779"/>
        <v>612.79999999999995</v>
      </c>
      <c r="L14713" s="1">
        <f t="shared" ca="1" si="1782"/>
        <v>10.00053070217086</v>
      </c>
      <c r="M14713" s="1">
        <f t="shared" ca="1" si="1780"/>
        <v>-1.4986499305286066E-10</v>
      </c>
    </row>
    <row r="14714" spans="8:13" x14ac:dyDescent="0.3">
      <c r="H14714" s="1">
        <f t="shared" si="1778"/>
        <v>0</v>
      </c>
      <c r="J14714" s="1">
        <f t="shared" si="1781"/>
        <v>52952400</v>
      </c>
      <c r="K14714" s="1">
        <f t="shared" si="1779"/>
        <v>612.9</v>
      </c>
      <c r="L14714" s="1">
        <f t="shared" ca="1" si="1782"/>
        <v>10.000530162656885</v>
      </c>
      <c r="M14714" s="1">
        <f t="shared" ca="1" si="1780"/>
        <v>-1.4971263969435802E-10</v>
      </c>
    </row>
    <row r="14715" spans="8:13" x14ac:dyDescent="0.3">
      <c r="H14715" s="1">
        <f t="shared" si="1778"/>
        <v>0</v>
      </c>
      <c r="J14715" s="1">
        <f t="shared" si="1781"/>
        <v>52956000</v>
      </c>
      <c r="K14715" s="1">
        <f t="shared" si="1779"/>
        <v>612.9</v>
      </c>
      <c r="L14715" s="1">
        <f t="shared" ca="1" si="1782"/>
        <v>10.000529623691381</v>
      </c>
      <c r="M14715" s="1">
        <f t="shared" ca="1" si="1780"/>
        <v>-1.4956044121872678E-10</v>
      </c>
    </row>
    <row r="14716" spans="8:13" x14ac:dyDescent="0.3">
      <c r="H14716" s="1">
        <f t="shared" si="1778"/>
        <v>0</v>
      </c>
      <c r="J14716" s="1">
        <f t="shared" si="1781"/>
        <v>52959600</v>
      </c>
      <c r="K14716" s="1">
        <f t="shared" si="1779"/>
        <v>613</v>
      </c>
      <c r="L14716" s="1">
        <f t="shared" ca="1" si="1782"/>
        <v>10.000529085273794</v>
      </c>
      <c r="M14716" s="1">
        <f t="shared" ca="1" si="1780"/>
        <v>-1.4940839746895842E-10</v>
      </c>
    </row>
    <row r="14717" spans="8:13" x14ac:dyDescent="0.3">
      <c r="H14717" s="1">
        <f t="shared" si="1778"/>
        <v>0</v>
      </c>
      <c r="J14717" s="1">
        <f t="shared" si="1781"/>
        <v>52963200</v>
      </c>
      <c r="K14717" s="1">
        <f t="shared" si="1779"/>
        <v>613</v>
      </c>
      <c r="L14717" s="1">
        <f t="shared" ca="1" si="1782"/>
        <v>10.000528547403563</v>
      </c>
      <c r="M14717" s="1">
        <f t="shared" ca="1" si="1780"/>
        <v>-1.4925650828754236E-10</v>
      </c>
    </row>
    <row r="14718" spans="8:13" x14ac:dyDescent="0.3">
      <c r="H14718" s="1">
        <f t="shared" si="1778"/>
        <v>0</v>
      </c>
      <c r="J14718" s="1">
        <f t="shared" si="1781"/>
        <v>52966800</v>
      </c>
      <c r="K14718" s="1">
        <f t="shared" si="1779"/>
        <v>613</v>
      </c>
      <c r="L14718" s="1">
        <f t="shared" ca="1" si="1782"/>
        <v>10.000528010080133</v>
      </c>
      <c r="M14718" s="1">
        <f t="shared" ca="1" si="1780"/>
        <v>-1.4910477351696807E-10</v>
      </c>
    </row>
    <row r="14719" spans="8:13" x14ac:dyDescent="0.3">
      <c r="H14719" s="1">
        <f t="shared" si="1778"/>
        <v>0</v>
      </c>
      <c r="J14719" s="1">
        <f t="shared" si="1781"/>
        <v>52970400</v>
      </c>
      <c r="K14719" s="1">
        <f t="shared" si="1779"/>
        <v>613.1</v>
      </c>
      <c r="L14719" s="1">
        <f t="shared" ca="1" si="1782"/>
        <v>10.000527473302949</v>
      </c>
      <c r="M14719" s="1">
        <f t="shared" ca="1" si="1780"/>
        <v>-1.4895319300072881E-10</v>
      </c>
    </row>
    <row r="14720" spans="8:13" x14ac:dyDescent="0.3">
      <c r="H14720" s="1">
        <f t="shared" si="1778"/>
        <v>0</v>
      </c>
      <c r="J14720" s="1">
        <f t="shared" si="1781"/>
        <v>52974000</v>
      </c>
      <c r="K14720" s="1">
        <f t="shared" si="1779"/>
        <v>613.1</v>
      </c>
      <c r="L14720" s="1">
        <f t="shared" ca="1" si="1782"/>
        <v>10.000526937071454</v>
      </c>
      <c r="M14720" s="1">
        <f t="shared" ca="1" si="1780"/>
        <v>-1.4880176658181549E-10</v>
      </c>
    </row>
    <row r="14721" spans="8:13" x14ac:dyDescent="0.3">
      <c r="H14721" s="1">
        <f t="shared" si="1778"/>
        <v>0</v>
      </c>
      <c r="J14721" s="1">
        <f t="shared" si="1781"/>
        <v>52977600</v>
      </c>
      <c r="K14721" s="1">
        <f t="shared" si="1779"/>
        <v>613.20000000000005</v>
      </c>
      <c r="L14721" s="1">
        <f t="shared" ca="1" si="1782"/>
        <v>10.000526401385095</v>
      </c>
      <c r="M14721" s="1">
        <f t="shared" ca="1" si="1780"/>
        <v>-1.486504941037212E-10</v>
      </c>
    </row>
    <row r="14722" spans="8:13" x14ac:dyDescent="0.3">
      <c r="H14722" s="1">
        <f t="shared" si="1778"/>
        <v>0</v>
      </c>
      <c r="J14722" s="1">
        <f t="shared" si="1781"/>
        <v>52981200</v>
      </c>
      <c r="K14722" s="1">
        <f t="shared" si="1779"/>
        <v>613.20000000000005</v>
      </c>
      <c r="L14722" s="1">
        <f t="shared" ca="1" si="1782"/>
        <v>10.000525866243317</v>
      </c>
      <c r="M14722" s="1">
        <f t="shared" ca="1" si="1780"/>
        <v>-1.4849937540993844E-10</v>
      </c>
    </row>
    <row r="14723" spans="8:13" x14ac:dyDescent="0.3">
      <c r="H14723" s="1">
        <f t="shared" si="1778"/>
        <v>0</v>
      </c>
      <c r="J14723" s="1">
        <f t="shared" si="1781"/>
        <v>52984800</v>
      </c>
      <c r="K14723" s="1">
        <f t="shared" si="1779"/>
        <v>613.29999999999995</v>
      </c>
      <c r="L14723" s="1">
        <f t="shared" ca="1" si="1782"/>
        <v>10.000525331645566</v>
      </c>
      <c r="M14723" s="1">
        <f t="shared" ca="1" si="1780"/>
        <v>-1.4834841034396063E-10</v>
      </c>
    </row>
    <row r="14724" spans="8:13" x14ac:dyDescent="0.3">
      <c r="H14724" s="1">
        <f t="shared" si="1778"/>
        <v>0</v>
      </c>
      <c r="J14724" s="1">
        <f t="shared" si="1781"/>
        <v>52988400</v>
      </c>
      <c r="K14724" s="1">
        <f t="shared" si="1779"/>
        <v>613.29999999999995</v>
      </c>
      <c r="L14724" s="1">
        <f t="shared" ca="1" si="1782"/>
        <v>10.000524797591289</v>
      </c>
      <c r="M14724" s="1">
        <f t="shared" ca="1" si="1780"/>
        <v>-1.4819759874978188E-10</v>
      </c>
    </row>
    <row r="14725" spans="8:13" x14ac:dyDescent="0.3">
      <c r="H14725" s="1">
        <f t="shared" si="1778"/>
        <v>0</v>
      </c>
      <c r="J14725" s="1">
        <f t="shared" si="1781"/>
        <v>52992000</v>
      </c>
      <c r="K14725" s="1">
        <f t="shared" si="1779"/>
        <v>613.29999999999995</v>
      </c>
      <c r="L14725" s="1">
        <f t="shared" ca="1" si="1782"/>
        <v>10.000524264079933</v>
      </c>
      <c r="M14725" s="1">
        <f t="shared" ca="1" si="1780"/>
        <v>-1.4804694047089507E-10</v>
      </c>
    </row>
    <row r="14726" spans="8:13" x14ac:dyDescent="0.3">
      <c r="H14726" s="1">
        <f t="shared" ref="H14726:H14789" si="1783">F14726+0*(E14726-$B$19)*G14726</f>
        <v>0</v>
      </c>
      <c r="J14726" s="1">
        <f t="shared" si="1781"/>
        <v>52995600</v>
      </c>
      <c r="K14726" s="1">
        <f t="shared" ref="K14726:K14789" si="1784">ROUND(J14726/(24*3600),1)</f>
        <v>613.4</v>
      </c>
      <c r="L14726" s="1">
        <f t="shared" ca="1" si="1782"/>
        <v>10.000523731110947</v>
      </c>
      <c r="M14726" s="1">
        <f t="shared" ref="M14726:M14789" ca="1" si="1785">-$B$16*(L14726-$B$19)/INDIRECT(ADDRESS(ROUND(L14726,0),8))-$B$16*$B$14*$B$33*$B$12*$B$34*((L14726+273)^4-($B$19+273)^4)/INDIRECT(ADDRESS(ROUND(L14726,0),8))</f>
        <v>-1.4789643535179629E-10</v>
      </c>
    </row>
    <row r="14727" spans="8:13" x14ac:dyDescent="0.3">
      <c r="H14727" s="1">
        <f t="shared" si="1783"/>
        <v>0</v>
      </c>
      <c r="J14727" s="1">
        <f t="shared" ref="J14727:J14790" si="1786">J14726+$I$5*60</f>
        <v>52999200</v>
      </c>
      <c r="K14727" s="1">
        <f t="shared" si="1784"/>
        <v>613.4</v>
      </c>
      <c r="L14727" s="1">
        <f t="shared" ref="L14727:L14790" ca="1" si="1787">L14726+M14726*(J14727-J14726)</f>
        <v>10.00052319868378</v>
      </c>
      <c r="M14727" s="1">
        <f t="shared" ca="1" si="1785"/>
        <v>-1.4774608323698166E-10</v>
      </c>
    </row>
    <row r="14728" spans="8:13" x14ac:dyDescent="0.3">
      <c r="H14728" s="1">
        <f t="shared" si="1783"/>
        <v>0</v>
      </c>
      <c r="J14728" s="1">
        <f t="shared" si="1786"/>
        <v>53002800</v>
      </c>
      <c r="K14728" s="1">
        <f t="shared" si="1784"/>
        <v>613.5</v>
      </c>
      <c r="L14728" s="1">
        <f t="shared" ca="1" si="1787"/>
        <v>10.000522666797881</v>
      </c>
      <c r="M14728" s="1">
        <f t="shared" ca="1" si="1785"/>
        <v>-1.4759588397094783E-10</v>
      </c>
    </row>
    <row r="14729" spans="8:13" x14ac:dyDescent="0.3">
      <c r="H14729" s="1">
        <f t="shared" si="1783"/>
        <v>0</v>
      </c>
      <c r="J14729" s="1">
        <f t="shared" si="1786"/>
        <v>53006400</v>
      </c>
      <c r="K14729" s="1">
        <f t="shared" si="1784"/>
        <v>613.5</v>
      </c>
      <c r="L14729" s="1">
        <f t="shared" ca="1" si="1787"/>
        <v>10.000522135452698</v>
      </c>
      <c r="M14729" s="1">
        <f t="shared" ca="1" si="1785"/>
        <v>-1.4744583739768834E-10</v>
      </c>
    </row>
    <row r="14730" spans="8:13" x14ac:dyDescent="0.3">
      <c r="H14730" s="1">
        <f t="shared" si="1783"/>
        <v>0</v>
      </c>
      <c r="J14730" s="1">
        <f t="shared" si="1786"/>
        <v>53010000</v>
      </c>
      <c r="K14730" s="1">
        <f t="shared" si="1784"/>
        <v>613.5</v>
      </c>
      <c r="L14730" s="1">
        <f t="shared" ca="1" si="1787"/>
        <v>10.000521604647684</v>
      </c>
      <c r="M14730" s="1">
        <f t="shared" ca="1" si="1785"/>
        <v>-1.4729594336270349E-10</v>
      </c>
    </row>
    <row r="14731" spans="8:13" x14ac:dyDescent="0.3">
      <c r="H14731" s="1">
        <f t="shared" si="1783"/>
        <v>0</v>
      </c>
      <c r="J14731" s="1">
        <f t="shared" si="1786"/>
        <v>53013600</v>
      </c>
      <c r="K14731" s="1">
        <f t="shared" si="1784"/>
        <v>613.6</v>
      </c>
      <c r="L14731" s="1">
        <f t="shared" ca="1" si="1787"/>
        <v>10.000521074382288</v>
      </c>
      <c r="M14731" s="1">
        <f t="shared" ca="1" si="1785"/>
        <v>-1.4714620171048862E-10</v>
      </c>
    </row>
    <row r="14732" spans="8:13" x14ac:dyDescent="0.3">
      <c r="H14732" s="1">
        <f t="shared" si="1783"/>
        <v>0</v>
      </c>
      <c r="J14732" s="1">
        <f t="shared" si="1786"/>
        <v>53017200</v>
      </c>
      <c r="K14732" s="1">
        <f t="shared" si="1784"/>
        <v>613.6</v>
      </c>
      <c r="L14732" s="1">
        <f t="shared" ca="1" si="1787"/>
        <v>10.000520544655961</v>
      </c>
      <c r="M14732" s="1">
        <f t="shared" ca="1" si="1785"/>
        <v>-1.4699661228604199E-10</v>
      </c>
    </row>
    <row r="14733" spans="8:13" x14ac:dyDescent="0.3">
      <c r="H14733" s="1">
        <f t="shared" si="1783"/>
        <v>0</v>
      </c>
      <c r="J14733" s="1">
        <f t="shared" si="1786"/>
        <v>53020800</v>
      </c>
      <c r="K14733" s="1">
        <f t="shared" si="1784"/>
        <v>613.70000000000005</v>
      </c>
      <c r="L14733" s="1">
        <f t="shared" ca="1" si="1787"/>
        <v>10.000520015468156</v>
      </c>
      <c r="M14733" s="1">
        <f t="shared" ca="1" si="1785"/>
        <v>-1.4684717493486293E-10</v>
      </c>
    </row>
    <row r="14734" spans="8:13" x14ac:dyDescent="0.3">
      <c r="H14734" s="1">
        <f t="shared" si="1783"/>
        <v>0</v>
      </c>
      <c r="J14734" s="1">
        <f t="shared" si="1786"/>
        <v>53024400</v>
      </c>
      <c r="K14734" s="1">
        <f t="shared" si="1784"/>
        <v>613.70000000000005</v>
      </c>
      <c r="L14734" s="1">
        <f t="shared" ca="1" si="1787"/>
        <v>10.000519486818327</v>
      </c>
      <c r="M14734" s="1">
        <f t="shared" ca="1" si="1785"/>
        <v>-1.4669788950245061E-10</v>
      </c>
    </row>
    <row r="14735" spans="8:13" x14ac:dyDescent="0.3">
      <c r="H14735" s="1">
        <f t="shared" si="1783"/>
        <v>0</v>
      </c>
      <c r="J14735" s="1">
        <f t="shared" si="1786"/>
        <v>53028000</v>
      </c>
      <c r="K14735" s="1">
        <f t="shared" si="1784"/>
        <v>613.79999999999995</v>
      </c>
      <c r="L14735" s="1">
        <f t="shared" ca="1" si="1787"/>
        <v>10.000518958705925</v>
      </c>
      <c r="M14735" s="1">
        <f t="shared" ca="1" si="1785"/>
        <v>-1.4654875583430407E-10</v>
      </c>
    </row>
    <row r="14736" spans="8:13" x14ac:dyDescent="0.3">
      <c r="H14736" s="1">
        <f t="shared" si="1783"/>
        <v>0</v>
      </c>
      <c r="J14736" s="1">
        <f t="shared" si="1786"/>
        <v>53031600</v>
      </c>
      <c r="K14736" s="1">
        <f t="shared" si="1784"/>
        <v>613.79999999999995</v>
      </c>
      <c r="L14736" s="1">
        <f t="shared" ca="1" si="1787"/>
        <v>10.000518431130404</v>
      </c>
      <c r="M14736" s="1">
        <f t="shared" ca="1" si="1785"/>
        <v>-1.463997737759233E-10</v>
      </c>
    </row>
    <row r="14737" spans="8:13" x14ac:dyDescent="0.3">
      <c r="H14737" s="1">
        <f t="shared" si="1783"/>
        <v>0</v>
      </c>
      <c r="J14737" s="1">
        <f t="shared" si="1786"/>
        <v>53035200</v>
      </c>
      <c r="K14737" s="1">
        <f t="shared" si="1784"/>
        <v>613.79999999999995</v>
      </c>
      <c r="L14737" s="1">
        <f t="shared" ca="1" si="1787"/>
        <v>10.000517904091218</v>
      </c>
      <c r="M14737" s="1">
        <f t="shared" ca="1" si="1785"/>
        <v>-1.4625094317330922E-10</v>
      </c>
    </row>
    <row r="14738" spans="8:13" x14ac:dyDescent="0.3">
      <c r="H14738" s="1">
        <f t="shared" si="1783"/>
        <v>0</v>
      </c>
      <c r="J14738" s="1">
        <f t="shared" si="1786"/>
        <v>53038800</v>
      </c>
      <c r="K14738" s="1">
        <f t="shared" si="1784"/>
        <v>613.9</v>
      </c>
      <c r="L14738" s="1">
        <f t="shared" ca="1" si="1787"/>
        <v>10.000517377587823</v>
      </c>
      <c r="M14738" s="1">
        <f t="shared" ca="1" si="1785"/>
        <v>-1.4610226387246253E-10</v>
      </c>
    </row>
    <row r="14739" spans="8:13" x14ac:dyDescent="0.3">
      <c r="H14739" s="1">
        <f t="shared" si="1783"/>
        <v>0</v>
      </c>
      <c r="J14739" s="1">
        <f t="shared" si="1786"/>
        <v>53042400</v>
      </c>
      <c r="K14739" s="1">
        <f t="shared" si="1784"/>
        <v>613.9</v>
      </c>
      <c r="L14739" s="1">
        <f t="shared" ca="1" si="1787"/>
        <v>10.000516851619672</v>
      </c>
      <c r="M14739" s="1">
        <f t="shared" ca="1" si="1785"/>
        <v>-1.4595373571938465E-10</v>
      </c>
    </row>
    <row r="14740" spans="8:13" x14ac:dyDescent="0.3">
      <c r="H14740" s="1">
        <f t="shared" si="1783"/>
        <v>0</v>
      </c>
      <c r="J14740" s="1">
        <f t="shared" si="1786"/>
        <v>53046000</v>
      </c>
      <c r="K14740" s="1">
        <f t="shared" si="1784"/>
        <v>614</v>
      </c>
      <c r="L14740" s="1">
        <f t="shared" ca="1" si="1787"/>
        <v>10.000516326186224</v>
      </c>
      <c r="M14740" s="1">
        <f t="shared" ca="1" si="1785"/>
        <v>-1.4580535856107923E-10</v>
      </c>
    </row>
    <row r="14741" spans="8:13" x14ac:dyDescent="0.3">
      <c r="H14741" s="1">
        <f t="shared" si="1783"/>
        <v>0</v>
      </c>
      <c r="J14741" s="1">
        <f t="shared" si="1786"/>
        <v>53049600</v>
      </c>
      <c r="K14741" s="1">
        <f t="shared" si="1784"/>
        <v>614</v>
      </c>
      <c r="L14741" s="1">
        <f t="shared" ca="1" si="1787"/>
        <v>10.000515801286934</v>
      </c>
      <c r="M14741" s="1">
        <f t="shared" ca="1" si="1785"/>
        <v>-1.4565713224354755E-10</v>
      </c>
    </row>
    <row r="14742" spans="8:13" x14ac:dyDescent="0.3">
      <c r="H14742" s="1">
        <f t="shared" si="1783"/>
        <v>0</v>
      </c>
      <c r="J14742" s="1">
        <f t="shared" si="1786"/>
        <v>53053200</v>
      </c>
      <c r="K14742" s="1">
        <f t="shared" si="1784"/>
        <v>614</v>
      </c>
      <c r="L14742" s="1">
        <f t="shared" ca="1" si="1787"/>
        <v>10.000515276921258</v>
      </c>
      <c r="M14742" s="1">
        <f t="shared" ca="1" si="1785"/>
        <v>-1.4550905661329199E-10</v>
      </c>
    </row>
    <row r="14743" spans="8:13" x14ac:dyDescent="0.3">
      <c r="H14743" s="1">
        <f t="shared" si="1783"/>
        <v>0</v>
      </c>
      <c r="J14743" s="1">
        <f t="shared" si="1786"/>
        <v>53056800</v>
      </c>
      <c r="K14743" s="1">
        <f t="shared" si="1784"/>
        <v>614.1</v>
      </c>
      <c r="L14743" s="1">
        <f t="shared" ca="1" si="1787"/>
        <v>10.000514753088654</v>
      </c>
      <c r="M14743" s="1">
        <f t="shared" ca="1" si="1785"/>
        <v>-1.4536113151731763E-10</v>
      </c>
    </row>
    <row r="14744" spans="8:13" x14ac:dyDescent="0.3">
      <c r="H14744" s="1">
        <f t="shared" si="1783"/>
        <v>0</v>
      </c>
      <c r="J14744" s="1">
        <f t="shared" si="1786"/>
        <v>53060400</v>
      </c>
      <c r="K14744" s="1">
        <f t="shared" si="1784"/>
        <v>614.1</v>
      </c>
      <c r="L14744" s="1">
        <f t="shared" ca="1" si="1787"/>
        <v>10.00051422978858</v>
      </c>
      <c r="M14744" s="1">
        <f t="shared" ca="1" si="1785"/>
        <v>-1.4521335680262755E-10</v>
      </c>
    </row>
    <row r="14745" spans="8:13" x14ac:dyDescent="0.3">
      <c r="H14745" s="1">
        <f t="shared" si="1783"/>
        <v>0</v>
      </c>
      <c r="J14745" s="1">
        <f t="shared" si="1786"/>
        <v>53064000</v>
      </c>
      <c r="K14745" s="1">
        <f t="shared" si="1784"/>
        <v>614.20000000000005</v>
      </c>
      <c r="L14745" s="1">
        <f t="shared" ca="1" si="1787"/>
        <v>10.000513707020495</v>
      </c>
      <c r="M14745" s="1">
        <f t="shared" ca="1" si="1785"/>
        <v>-1.4506573231622718E-10</v>
      </c>
    </row>
    <row r="14746" spans="8:13" x14ac:dyDescent="0.3">
      <c r="H14746" s="1">
        <f t="shared" si="1783"/>
        <v>0</v>
      </c>
      <c r="J14746" s="1">
        <f t="shared" si="1786"/>
        <v>53067600</v>
      </c>
      <c r="K14746" s="1">
        <f t="shared" si="1784"/>
        <v>614.20000000000005</v>
      </c>
      <c r="L14746" s="1">
        <f t="shared" ca="1" si="1787"/>
        <v>10.000513184783859</v>
      </c>
      <c r="M14746" s="1">
        <f t="shared" ca="1" si="1785"/>
        <v>-1.4491825790562137E-10</v>
      </c>
    </row>
    <row r="14747" spans="8:13" x14ac:dyDescent="0.3">
      <c r="H14747" s="1">
        <f t="shared" si="1783"/>
        <v>0</v>
      </c>
      <c r="J14747" s="1">
        <f t="shared" si="1786"/>
        <v>53071200</v>
      </c>
      <c r="K14747" s="1">
        <f t="shared" si="1784"/>
        <v>614.29999999999995</v>
      </c>
      <c r="L14747" s="1">
        <f t="shared" ca="1" si="1787"/>
        <v>10.00051266307813</v>
      </c>
      <c r="M14747" s="1">
        <f t="shared" ca="1" si="1785"/>
        <v>-1.44770933417815E-10</v>
      </c>
    </row>
    <row r="14748" spans="8:13" x14ac:dyDescent="0.3">
      <c r="H14748" s="1">
        <f t="shared" si="1783"/>
        <v>0</v>
      </c>
      <c r="J14748" s="1">
        <f t="shared" si="1786"/>
        <v>53074800</v>
      </c>
      <c r="K14748" s="1">
        <f t="shared" si="1784"/>
        <v>614.29999999999995</v>
      </c>
      <c r="L14748" s="1">
        <f t="shared" ca="1" si="1787"/>
        <v>10.000512141902769</v>
      </c>
      <c r="M14748" s="1">
        <f t="shared" ca="1" si="1785"/>
        <v>-1.4462375870081502E-10</v>
      </c>
    </row>
    <row r="14749" spans="8:13" x14ac:dyDescent="0.3">
      <c r="H14749" s="1">
        <f t="shared" si="1783"/>
        <v>0</v>
      </c>
      <c r="J14749" s="1">
        <f t="shared" si="1786"/>
        <v>53078400</v>
      </c>
      <c r="K14749" s="1">
        <f t="shared" si="1784"/>
        <v>614.29999999999995</v>
      </c>
      <c r="L14749" s="1">
        <f t="shared" ca="1" si="1787"/>
        <v>10.000511621257237</v>
      </c>
      <c r="M14749" s="1">
        <f t="shared" ca="1" si="1785"/>
        <v>-1.4447673360212774E-10</v>
      </c>
    </row>
    <row r="14750" spans="8:13" x14ac:dyDescent="0.3">
      <c r="H14750" s="1">
        <f t="shared" si="1783"/>
        <v>0</v>
      </c>
      <c r="J14750" s="1">
        <f t="shared" si="1786"/>
        <v>53082000</v>
      </c>
      <c r="K14750" s="1">
        <f t="shared" si="1784"/>
        <v>614.4</v>
      </c>
      <c r="L14750" s="1">
        <f t="shared" ca="1" si="1787"/>
        <v>10.000511101140996</v>
      </c>
      <c r="M14750" s="1">
        <f t="shared" ca="1" si="1785"/>
        <v>-1.4432985796976057E-10</v>
      </c>
    </row>
    <row r="14751" spans="8:13" x14ac:dyDescent="0.3">
      <c r="H14751" s="1">
        <f t="shared" si="1783"/>
        <v>0</v>
      </c>
      <c r="J14751" s="1">
        <f t="shared" si="1786"/>
        <v>53085600</v>
      </c>
      <c r="K14751" s="1">
        <f t="shared" si="1784"/>
        <v>614.4</v>
      </c>
      <c r="L14751" s="1">
        <f t="shared" ca="1" si="1787"/>
        <v>10.000510581553506</v>
      </c>
      <c r="M14751" s="1">
        <f t="shared" ca="1" si="1785"/>
        <v>-1.4418313165172084E-10</v>
      </c>
    </row>
    <row r="14752" spans="8:13" x14ac:dyDescent="0.3">
      <c r="H14752" s="1">
        <f t="shared" si="1783"/>
        <v>0</v>
      </c>
      <c r="J14752" s="1">
        <f t="shared" si="1786"/>
        <v>53089200</v>
      </c>
      <c r="K14752" s="1">
        <f t="shared" si="1784"/>
        <v>614.5</v>
      </c>
      <c r="L14752" s="1">
        <f t="shared" ca="1" si="1787"/>
        <v>10.000510062494232</v>
      </c>
      <c r="M14752" s="1">
        <f t="shared" ca="1" si="1785"/>
        <v>-1.4403655449651789E-10</v>
      </c>
    </row>
    <row r="14753" spans="8:13" x14ac:dyDescent="0.3">
      <c r="H14753" s="1">
        <f t="shared" si="1783"/>
        <v>0</v>
      </c>
      <c r="J14753" s="1">
        <f t="shared" si="1786"/>
        <v>53092800</v>
      </c>
      <c r="K14753" s="1">
        <f t="shared" si="1784"/>
        <v>614.5</v>
      </c>
      <c r="L14753" s="1">
        <f t="shared" ca="1" si="1787"/>
        <v>10.000509543962636</v>
      </c>
      <c r="M14753" s="1">
        <f t="shared" ca="1" si="1785"/>
        <v>-1.438901263521589E-10</v>
      </c>
    </row>
    <row r="14754" spans="8:13" x14ac:dyDescent="0.3">
      <c r="H14754" s="1">
        <f t="shared" si="1783"/>
        <v>0</v>
      </c>
      <c r="J14754" s="1">
        <f t="shared" si="1786"/>
        <v>53096400</v>
      </c>
      <c r="K14754" s="1">
        <f t="shared" si="1784"/>
        <v>614.5</v>
      </c>
      <c r="L14754" s="1">
        <f t="shared" ca="1" si="1787"/>
        <v>10.000509025958181</v>
      </c>
      <c r="M14754" s="1">
        <f t="shared" ca="1" si="1785"/>
        <v>-1.4374384706715372E-10</v>
      </c>
    </row>
    <row r="14755" spans="8:13" x14ac:dyDescent="0.3">
      <c r="H14755" s="1">
        <f t="shared" si="1783"/>
        <v>0</v>
      </c>
      <c r="J14755" s="1">
        <f t="shared" si="1786"/>
        <v>53100000</v>
      </c>
      <c r="K14755" s="1">
        <f t="shared" si="1784"/>
        <v>614.6</v>
      </c>
      <c r="L14755" s="1">
        <f t="shared" ca="1" si="1787"/>
        <v>10.000508508480332</v>
      </c>
      <c r="M14755" s="1">
        <f t="shared" ca="1" si="1785"/>
        <v>-1.4359771649051213E-10</v>
      </c>
    </row>
    <row r="14756" spans="8:13" x14ac:dyDescent="0.3">
      <c r="H14756" s="1">
        <f t="shared" si="1783"/>
        <v>0</v>
      </c>
      <c r="J14756" s="1">
        <f t="shared" si="1786"/>
        <v>53103600</v>
      </c>
      <c r="K14756" s="1">
        <f t="shared" si="1784"/>
        <v>614.6</v>
      </c>
      <c r="L14756" s="1">
        <f t="shared" ca="1" si="1787"/>
        <v>10.000507991528552</v>
      </c>
      <c r="M14756" s="1">
        <f t="shared" ca="1" si="1785"/>
        <v>-1.434517344707439E-10</v>
      </c>
    </row>
    <row r="14757" spans="8:13" x14ac:dyDescent="0.3">
      <c r="H14757" s="1">
        <f t="shared" si="1783"/>
        <v>0</v>
      </c>
      <c r="J14757" s="1">
        <f t="shared" si="1786"/>
        <v>53107200</v>
      </c>
      <c r="K14757" s="1">
        <f t="shared" si="1784"/>
        <v>614.70000000000005</v>
      </c>
      <c r="L14757" s="1">
        <f t="shared" ca="1" si="1787"/>
        <v>10.000507475102308</v>
      </c>
      <c r="M14757" s="1">
        <f t="shared" ca="1" si="1785"/>
        <v>-1.4330590085685976E-10</v>
      </c>
    </row>
    <row r="14758" spans="8:13" x14ac:dyDescent="0.3">
      <c r="H14758" s="1">
        <f t="shared" si="1783"/>
        <v>0</v>
      </c>
      <c r="J14758" s="1">
        <f t="shared" si="1786"/>
        <v>53110800</v>
      </c>
      <c r="K14758" s="1">
        <f t="shared" si="1784"/>
        <v>614.70000000000005</v>
      </c>
      <c r="L14758" s="1">
        <f t="shared" ca="1" si="1787"/>
        <v>10.000506959201065</v>
      </c>
      <c r="M14758" s="1">
        <f t="shared" ca="1" si="1785"/>
        <v>-1.4316021549786993E-10</v>
      </c>
    </row>
    <row r="14759" spans="8:13" x14ac:dyDescent="0.3">
      <c r="H14759" s="1">
        <f t="shared" si="1783"/>
        <v>0</v>
      </c>
      <c r="J14759" s="1">
        <f t="shared" si="1786"/>
        <v>53114400</v>
      </c>
      <c r="K14759" s="1">
        <f t="shared" si="1784"/>
        <v>614.79999999999995</v>
      </c>
      <c r="L14759" s="1">
        <f t="shared" ca="1" si="1787"/>
        <v>10.000506443824289</v>
      </c>
      <c r="M14759" s="1">
        <f t="shared" ca="1" si="1785"/>
        <v>-1.4301467824328724E-10</v>
      </c>
    </row>
    <row r="14760" spans="8:13" x14ac:dyDescent="0.3">
      <c r="H14760" s="1">
        <f t="shared" si="1783"/>
        <v>0</v>
      </c>
      <c r="J14760" s="1">
        <f t="shared" si="1786"/>
        <v>53118000</v>
      </c>
      <c r="K14760" s="1">
        <f t="shared" si="1784"/>
        <v>614.79999999999995</v>
      </c>
      <c r="L14760" s="1">
        <f t="shared" ca="1" si="1787"/>
        <v>10.000505928971448</v>
      </c>
      <c r="M14760" s="1">
        <f t="shared" ca="1" si="1785"/>
        <v>-1.4286928894262395E-10</v>
      </c>
    </row>
    <row r="14761" spans="8:13" x14ac:dyDescent="0.3">
      <c r="H14761" s="1">
        <f t="shared" si="1783"/>
        <v>0</v>
      </c>
      <c r="J14761" s="1">
        <f t="shared" si="1786"/>
        <v>53121600</v>
      </c>
      <c r="K14761" s="1">
        <f t="shared" si="1784"/>
        <v>614.79999999999995</v>
      </c>
      <c r="L14761" s="1">
        <f t="shared" ca="1" si="1787"/>
        <v>10.000505414642008</v>
      </c>
      <c r="M14761" s="1">
        <f t="shared" ca="1" si="1785"/>
        <v>-1.4272404744539247E-10</v>
      </c>
    </row>
    <row r="14762" spans="8:13" x14ac:dyDescent="0.3">
      <c r="H14762" s="1">
        <f t="shared" si="1783"/>
        <v>0</v>
      </c>
      <c r="J14762" s="1">
        <f t="shared" si="1786"/>
        <v>53125200</v>
      </c>
      <c r="K14762" s="1">
        <f t="shared" si="1784"/>
        <v>614.9</v>
      </c>
      <c r="L14762" s="1">
        <f t="shared" ca="1" si="1787"/>
        <v>10.000504900835438</v>
      </c>
      <c r="M14762" s="1">
        <f t="shared" ca="1" si="1785"/>
        <v>-1.4257895360110494E-10</v>
      </c>
    </row>
    <row r="14763" spans="8:13" x14ac:dyDescent="0.3">
      <c r="H14763" s="1">
        <f t="shared" si="1783"/>
        <v>0</v>
      </c>
      <c r="J14763" s="1">
        <f t="shared" si="1786"/>
        <v>53128800</v>
      </c>
      <c r="K14763" s="1">
        <f t="shared" si="1784"/>
        <v>614.9</v>
      </c>
      <c r="L14763" s="1">
        <f t="shared" ca="1" si="1787"/>
        <v>10.000504387551205</v>
      </c>
      <c r="M14763" s="1">
        <f t="shared" ca="1" si="1785"/>
        <v>-1.4243400725977562E-10</v>
      </c>
    </row>
    <row r="14764" spans="8:13" x14ac:dyDescent="0.3">
      <c r="H14764" s="1">
        <f t="shared" si="1783"/>
        <v>0</v>
      </c>
      <c r="J14764" s="1">
        <f t="shared" si="1786"/>
        <v>53132400</v>
      </c>
      <c r="K14764" s="1">
        <f t="shared" si="1784"/>
        <v>615</v>
      </c>
      <c r="L14764" s="1">
        <f t="shared" ca="1" si="1787"/>
        <v>10.000503874788778</v>
      </c>
      <c r="M14764" s="1">
        <f t="shared" ca="1" si="1785"/>
        <v>-1.4228920827141845E-10</v>
      </c>
    </row>
    <row r="14765" spans="8:13" x14ac:dyDescent="0.3">
      <c r="H14765" s="1">
        <f t="shared" si="1783"/>
        <v>0</v>
      </c>
      <c r="J14765" s="1">
        <f t="shared" si="1786"/>
        <v>53136000</v>
      </c>
      <c r="K14765" s="1">
        <f t="shared" si="1784"/>
        <v>615</v>
      </c>
      <c r="L14765" s="1">
        <f t="shared" ca="1" si="1787"/>
        <v>10.000503362547629</v>
      </c>
      <c r="M14765" s="1">
        <f t="shared" ca="1" si="1785"/>
        <v>-1.4214455648654912E-10</v>
      </c>
    </row>
    <row r="14766" spans="8:13" x14ac:dyDescent="0.3">
      <c r="H14766" s="1">
        <f t="shared" si="1783"/>
        <v>0</v>
      </c>
      <c r="J14766" s="1">
        <f t="shared" si="1786"/>
        <v>53139600</v>
      </c>
      <c r="K14766" s="1">
        <f t="shared" si="1784"/>
        <v>615</v>
      </c>
      <c r="L14766" s="1">
        <f t="shared" ca="1" si="1787"/>
        <v>10.000502850827226</v>
      </c>
      <c r="M14766" s="1">
        <f t="shared" ca="1" si="1785"/>
        <v>-1.4200005175518122E-10</v>
      </c>
    </row>
    <row r="14767" spans="8:13" x14ac:dyDescent="0.3">
      <c r="H14767" s="1">
        <f t="shared" si="1783"/>
        <v>0</v>
      </c>
      <c r="J14767" s="1">
        <f t="shared" si="1786"/>
        <v>53143200</v>
      </c>
      <c r="K14767" s="1">
        <f t="shared" si="1784"/>
        <v>615.1</v>
      </c>
      <c r="L14767" s="1">
        <f t="shared" ca="1" si="1787"/>
        <v>10.00050233962704</v>
      </c>
      <c r="M14767" s="1">
        <f t="shared" ca="1" si="1785"/>
        <v>-1.4185569392783094E-10</v>
      </c>
    </row>
    <row r="14768" spans="8:13" x14ac:dyDescent="0.3">
      <c r="H14768" s="1">
        <f t="shared" si="1783"/>
        <v>0</v>
      </c>
      <c r="J14768" s="1">
        <f t="shared" si="1786"/>
        <v>53146800</v>
      </c>
      <c r="K14768" s="1">
        <f t="shared" si="1784"/>
        <v>615.1</v>
      </c>
      <c r="L14768" s="1">
        <f t="shared" ca="1" si="1787"/>
        <v>10.000501828946541</v>
      </c>
      <c r="M14768" s="1">
        <f t="shared" ca="1" si="1785"/>
        <v>-1.4171148285501365E-10</v>
      </c>
    </row>
    <row r="14769" spans="8:13" x14ac:dyDescent="0.3">
      <c r="H14769" s="1">
        <f t="shared" si="1783"/>
        <v>0</v>
      </c>
      <c r="J14769" s="1">
        <f t="shared" si="1786"/>
        <v>53150400</v>
      </c>
      <c r="K14769" s="1">
        <f t="shared" si="1784"/>
        <v>615.20000000000005</v>
      </c>
      <c r="L14769" s="1">
        <f t="shared" ca="1" si="1787"/>
        <v>10.000501318785203</v>
      </c>
      <c r="M14769" s="1">
        <f t="shared" ca="1" si="1785"/>
        <v>-1.4156741838774668E-10</v>
      </c>
    </row>
    <row r="14770" spans="8:13" x14ac:dyDescent="0.3">
      <c r="H14770" s="1">
        <f t="shared" si="1783"/>
        <v>0</v>
      </c>
      <c r="J14770" s="1">
        <f t="shared" si="1786"/>
        <v>53154000</v>
      </c>
      <c r="K14770" s="1">
        <f t="shared" si="1784"/>
        <v>615.20000000000005</v>
      </c>
      <c r="L14770" s="1">
        <f t="shared" ca="1" si="1787"/>
        <v>10.000500809142496</v>
      </c>
      <c r="M14770" s="1">
        <f t="shared" ca="1" si="1785"/>
        <v>-1.4142350037704717E-10</v>
      </c>
    </row>
    <row r="14771" spans="8:13" x14ac:dyDescent="0.3">
      <c r="H14771" s="1">
        <f t="shared" si="1783"/>
        <v>0</v>
      </c>
      <c r="J14771" s="1">
        <f t="shared" si="1786"/>
        <v>53157600</v>
      </c>
      <c r="K14771" s="1">
        <f t="shared" si="1784"/>
        <v>615.29999999999995</v>
      </c>
      <c r="L14771" s="1">
        <f t="shared" ca="1" si="1787"/>
        <v>10.000500300017894</v>
      </c>
      <c r="M14771" s="1">
        <f t="shared" ca="1" si="1785"/>
        <v>-1.4127972867393217E-10</v>
      </c>
    </row>
    <row r="14772" spans="8:13" x14ac:dyDescent="0.3">
      <c r="H14772" s="1">
        <f t="shared" si="1783"/>
        <v>0</v>
      </c>
      <c r="J14772" s="1">
        <f t="shared" si="1786"/>
        <v>53161200</v>
      </c>
      <c r="K14772" s="1">
        <f t="shared" si="1784"/>
        <v>615.29999999999995</v>
      </c>
      <c r="L14772" s="1">
        <f t="shared" ca="1" si="1787"/>
        <v>10.000499791410871</v>
      </c>
      <c r="M14772" s="1">
        <f t="shared" ca="1" si="1785"/>
        <v>-1.4113610312992065E-10</v>
      </c>
    </row>
    <row r="14773" spans="8:13" x14ac:dyDescent="0.3">
      <c r="H14773" s="1">
        <f t="shared" si="1783"/>
        <v>0</v>
      </c>
      <c r="J14773" s="1">
        <f t="shared" si="1786"/>
        <v>53164800</v>
      </c>
      <c r="K14773" s="1">
        <f t="shared" si="1784"/>
        <v>615.29999999999995</v>
      </c>
      <c r="L14773" s="1">
        <f t="shared" ca="1" si="1787"/>
        <v>10.000499283320899</v>
      </c>
      <c r="M14773" s="1">
        <f t="shared" ca="1" si="1785"/>
        <v>-1.4099262359603033E-10</v>
      </c>
    </row>
    <row r="14774" spans="8:13" x14ac:dyDescent="0.3">
      <c r="H14774" s="1">
        <f t="shared" si="1783"/>
        <v>0</v>
      </c>
      <c r="J14774" s="1">
        <f t="shared" si="1786"/>
        <v>53168400</v>
      </c>
      <c r="K14774" s="1">
        <f t="shared" si="1784"/>
        <v>615.4</v>
      </c>
      <c r="L14774" s="1">
        <f t="shared" ca="1" si="1787"/>
        <v>10.000498775747454</v>
      </c>
      <c r="M14774" s="1">
        <f t="shared" ca="1" si="1785"/>
        <v>-1.4084928992428131E-10</v>
      </c>
    </row>
    <row r="14775" spans="8:13" x14ac:dyDescent="0.3">
      <c r="H14775" s="1">
        <f t="shared" si="1783"/>
        <v>0</v>
      </c>
      <c r="J14775" s="1">
        <f t="shared" si="1786"/>
        <v>53172000</v>
      </c>
      <c r="K14775" s="1">
        <f t="shared" si="1784"/>
        <v>615.4</v>
      </c>
      <c r="L14775" s="1">
        <f t="shared" ca="1" si="1787"/>
        <v>10.000498268690011</v>
      </c>
      <c r="M14775" s="1">
        <f t="shared" ca="1" si="1785"/>
        <v>-1.4070610196619231E-10</v>
      </c>
    </row>
    <row r="14776" spans="8:13" x14ac:dyDescent="0.3">
      <c r="H14776" s="1">
        <f t="shared" si="1783"/>
        <v>0</v>
      </c>
      <c r="J14776" s="1">
        <f t="shared" si="1786"/>
        <v>53175600</v>
      </c>
      <c r="K14776" s="1">
        <f t="shared" si="1784"/>
        <v>615.5</v>
      </c>
      <c r="L14776" s="1">
        <f t="shared" ca="1" si="1787"/>
        <v>10.000497762148044</v>
      </c>
      <c r="M14776" s="1">
        <f t="shared" ca="1" si="1785"/>
        <v>-1.4056305957328232E-10</v>
      </c>
    </row>
    <row r="14777" spans="8:13" x14ac:dyDescent="0.3">
      <c r="H14777" s="1">
        <f t="shared" si="1783"/>
        <v>0</v>
      </c>
      <c r="J14777" s="1">
        <f t="shared" si="1786"/>
        <v>53179200</v>
      </c>
      <c r="K14777" s="1">
        <f t="shared" si="1784"/>
        <v>615.5</v>
      </c>
      <c r="L14777" s="1">
        <f t="shared" ca="1" si="1787"/>
        <v>10.000497256121029</v>
      </c>
      <c r="M14777" s="1">
        <f t="shared" ca="1" si="1785"/>
        <v>-1.4042016259807401E-10</v>
      </c>
    </row>
    <row r="14778" spans="8:13" x14ac:dyDescent="0.3">
      <c r="H14778" s="1">
        <f t="shared" si="1783"/>
        <v>0</v>
      </c>
      <c r="J14778" s="1">
        <f t="shared" si="1786"/>
        <v>53182800</v>
      </c>
      <c r="K14778" s="1">
        <f t="shared" si="1784"/>
        <v>615.5</v>
      </c>
      <c r="L14778" s="1">
        <f t="shared" ca="1" si="1787"/>
        <v>10.000496750608445</v>
      </c>
      <c r="M14778" s="1">
        <f t="shared" ca="1" si="1785"/>
        <v>-1.4027741089258684E-10</v>
      </c>
    </row>
    <row r="14779" spans="8:13" x14ac:dyDescent="0.3">
      <c r="H14779" s="1">
        <f t="shared" si="1783"/>
        <v>0</v>
      </c>
      <c r="J14779" s="1">
        <f t="shared" si="1786"/>
        <v>53186400</v>
      </c>
      <c r="K14779" s="1">
        <f t="shared" si="1784"/>
        <v>615.6</v>
      </c>
      <c r="L14779" s="1">
        <f t="shared" ca="1" si="1787"/>
        <v>10.000496245609765</v>
      </c>
      <c r="M14779" s="1">
        <f t="shared" ca="1" si="1785"/>
        <v>-1.4013480430884235E-10</v>
      </c>
    </row>
    <row r="14780" spans="8:13" x14ac:dyDescent="0.3">
      <c r="H14780" s="1">
        <f t="shared" si="1783"/>
        <v>0</v>
      </c>
      <c r="J14780" s="1">
        <f t="shared" si="1786"/>
        <v>53190000</v>
      </c>
      <c r="K14780" s="1">
        <f t="shared" si="1784"/>
        <v>615.6</v>
      </c>
      <c r="L14780" s="1">
        <f t="shared" ca="1" si="1787"/>
        <v>10.000495741124469</v>
      </c>
      <c r="M14780" s="1">
        <f t="shared" ca="1" si="1785"/>
        <v>-1.399923426993621E-10</v>
      </c>
    </row>
    <row r="14781" spans="8:13" x14ac:dyDescent="0.3">
      <c r="H14781" s="1">
        <f t="shared" si="1783"/>
        <v>0</v>
      </c>
      <c r="J14781" s="1">
        <f t="shared" si="1786"/>
        <v>53193600</v>
      </c>
      <c r="K14781" s="1">
        <f t="shared" si="1784"/>
        <v>615.70000000000005</v>
      </c>
      <c r="L14781" s="1">
        <f t="shared" ca="1" si="1787"/>
        <v>10.000495237152036</v>
      </c>
      <c r="M14781" s="1">
        <f t="shared" ca="1" si="1785"/>
        <v>-1.3985002591716966E-10</v>
      </c>
    </row>
    <row r="14782" spans="8:13" x14ac:dyDescent="0.3">
      <c r="H14782" s="1">
        <f t="shared" si="1783"/>
        <v>0</v>
      </c>
      <c r="J14782" s="1">
        <f t="shared" si="1786"/>
        <v>53197200</v>
      </c>
      <c r="K14782" s="1">
        <f t="shared" si="1784"/>
        <v>615.70000000000005</v>
      </c>
      <c r="L14782" s="1">
        <f t="shared" ca="1" si="1787"/>
        <v>10.000494733691943</v>
      </c>
      <c r="M14782" s="1">
        <f t="shared" ca="1" si="1785"/>
        <v>-1.3970785381478743E-10</v>
      </c>
    </row>
    <row r="14783" spans="8:13" x14ac:dyDescent="0.3">
      <c r="H14783" s="1">
        <f t="shared" si="1783"/>
        <v>0</v>
      </c>
      <c r="J14783" s="1">
        <f t="shared" si="1786"/>
        <v>53200800</v>
      </c>
      <c r="K14783" s="1">
        <f t="shared" si="1784"/>
        <v>615.79999999999995</v>
      </c>
      <c r="L14783" s="1">
        <f t="shared" ca="1" si="1787"/>
        <v>10.000494230743669</v>
      </c>
      <c r="M14783" s="1">
        <f t="shared" ca="1" si="1785"/>
        <v>-1.3956582624523958E-10</v>
      </c>
    </row>
    <row r="14784" spans="8:13" x14ac:dyDescent="0.3">
      <c r="H14784" s="1">
        <f t="shared" si="1783"/>
        <v>0</v>
      </c>
      <c r="J14784" s="1">
        <f t="shared" si="1786"/>
        <v>53204400</v>
      </c>
      <c r="K14784" s="1">
        <f t="shared" si="1784"/>
        <v>615.79999999999995</v>
      </c>
      <c r="L14784" s="1">
        <f t="shared" ca="1" si="1787"/>
        <v>10.000493728306695</v>
      </c>
      <c r="M14784" s="1">
        <f t="shared" ca="1" si="1785"/>
        <v>-1.3942394306154888E-10</v>
      </c>
    </row>
    <row r="14785" spans="8:13" x14ac:dyDescent="0.3">
      <c r="H14785" s="1">
        <f t="shared" si="1783"/>
        <v>0</v>
      </c>
      <c r="J14785" s="1">
        <f t="shared" si="1786"/>
        <v>53208000</v>
      </c>
      <c r="K14785" s="1">
        <f t="shared" si="1784"/>
        <v>615.79999999999995</v>
      </c>
      <c r="L14785" s="1">
        <f t="shared" ca="1" si="1787"/>
        <v>10.000493226380501</v>
      </c>
      <c r="M14785" s="1">
        <f t="shared" ca="1" si="1785"/>
        <v>-1.3928220411674001E-10</v>
      </c>
    </row>
    <row r="14786" spans="8:13" x14ac:dyDescent="0.3">
      <c r="H14786" s="1">
        <f t="shared" si="1783"/>
        <v>0</v>
      </c>
      <c r="J14786" s="1">
        <f t="shared" si="1786"/>
        <v>53211600</v>
      </c>
      <c r="K14786" s="1">
        <f t="shared" si="1784"/>
        <v>615.9</v>
      </c>
      <c r="L14786" s="1">
        <f t="shared" ca="1" si="1787"/>
        <v>10.000492724964566</v>
      </c>
      <c r="M14786" s="1">
        <f t="shared" ca="1" si="1785"/>
        <v>-1.3914060926433746E-10</v>
      </c>
    </row>
    <row r="14787" spans="8:13" x14ac:dyDescent="0.3">
      <c r="H14787" s="1">
        <f t="shared" si="1783"/>
        <v>0</v>
      </c>
      <c r="J14787" s="1">
        <f t="shared" si="1786"/>
        <v>53215200</v>
      </c>
      <c r="K14787" s="1">
        <f t="shared" si="1784"/>
        <v>615.9</v>
      </c>
      <c r="L14787" s="1">
        <f t="shared" ca="1" si="1787"/>
        <v>10.000492224058373</v>
      </c>
      <c r="M14787" s="1">
        <f t="shared" ca="1" si="1785"/>
        <v>-1.3899915835786749E-10</v>
      </c>
    </row>
    <row r="14788" spans="8:13" x14ac:dyDescent="0.3">
      <c r="H14788" s="1">
        <f t="shared" si="1783"/>
        <v>0</v>
      </c>
      <c r="J14788" s="1">
        <f t="shared" si="1786"/>
        <v>53218800</v>
      </c>
      <c r="K14788" s="1">
        <f t="shared" si="1784"/>
        <v>616</v>
      </c>
      <c r="L14788" s="1">
        <f t="shared" ca="1" si="1787"/>
        <v>10.000491723661403</v>
      </c>
      <c r="M14788" s="1">
        <f t="shared" ca="1" si="1785"/>
        <v>-1.388578512508553E-10</v>
      </c>
    </row>
    <row r="14789" spans="8:13" x14ac:dyDescent="0.3">
      <c r="H14789" s="1">
        <f t="shared" si="1783"/>
        <v>0</v>
      </c>
      <c r="J14789" s="1">
        <f t="shared" si="1786"/>
        <v>53222400</v>
      </c>
      <c r="K14789" s="1">
        <f t="shared" si="1784"/>
        <v>616</v>
      </c>
      <c r="L14789" s="1">
        <f t="shared" ca="1" si="1787"/>
        <v>10.000491223773139</v>
      </c>
      <c r="M14789" s="1">
        <f t="shared" ca="1" si="1785"/>
        <v>-1.3871668779732719E-10</v>
      </c>
    </row>
    <row r="14790" spans="8:13" x14ac:dyDescent="0.3">
      <c r="H14790" s="1">
        <f t="shared" ref="H14790:H14853" si="1788">F14790+0*(E14790-$B$19)*G14790</f>
        <v>0</v>
      </c>
      <c r="J14790" s="1">
        <f t="shared" si="1786"/>
        <v>53226000</v>
      </c>
      <c r="K14790" s="1">
        <f t="shared" ref="K14790:K14853" si="1789">ROUND(J14790/(24*3600),1)</f>
        <v>616</v>
      </c>
      <c r="L14790" s="1">
        <f t="shared" ca="1" si="1787"/>
        <v>10.000490724393062</v>
      </c>
      <c r="M14790" s="1">
        <f t="shared" ref="M14790:M14853" ca="1" si="1790">-$B$16*(L14790-$B$19)/INDIRECT(ADDRESS(ROUND(L14790,0),8))-$B$16*$B$14*$B$33*$B$12*$B$34*((L14790+273)^4-($B$19+273)^4)/INDIRECT(ADDRESS(ROUND(L14790,0),8))</f>
        <v>-1.3857566785080935E-10</v>
      </c>
    </row>
    <row r="14791" spans="8:13" x14ac:dyDescent="0.3">
      <c r="H14791" s="1">
        <f t="shared" si="1788"/>
        <v>0</v>
      </c>
      <c r="J14791" s="1">
        <f t="shared" ref="J14791:J14854" si="1791">J14790+$I$5*60</f>
        <v>53229600</v>
      </c>
      <c r="K14791" s="1">
        <f t="shared" si="1789"/>
        <v>616.1</v>
      </c>
      <c r="L14791" s="1">
        <f t="shared" ref="L14791:L14854" ca="1" si="1792">L14790+M14790*(J14791-J14790)</f>
        <v>10.000490225520657</v>
      </c>
      <c r="M14791" s="1">
        <f t="shared" ca="1" si="1790"/>
        <v>-1.3843479126583006E-10</v>
      </c>
    </row>
    <row r="14792" spans="8:13" x14ac:dyDescent="0.3">
      <c r="H14792" s="1">
        <f t="shared" si="1788"/>
        <v>0</v>
      </c>
      <c r="J14792" s="1">
        <f t="shared" si="1791"/>
        <v>53233200</v>
      </c>
      <c r="K14792" s="1">
        <f t="shared" si="1789"/>
        <v>616.1</v>
      </c>
      <c r="L14792" s="1">
        <f t="shared" ca="1" si="1792"/>
        <v>10.00048972715541</v>
      </c>
      <c r="M14792" s="1">
        <f t="shared" ca="1" si="1790"/>
        <v>-1.3829405789691791E-10</v>
      </c>
    </row>
    <row r="14793" spans="8:13" x14ac:dyDescent="0.3">
      <c r="H14793" s="1">
        <f t="shared" si="1788"/>
        <v>0</v>
      </c>
      <c r="J14793" s="1">
        <f t="shared" si="1791"/>
        <v>53236800</v>
      </c>
      <c r="K14793" s="1">
        <f t="shared" si="1789"/>
        <v>616.20000000000005</v>
      </c>
      <c r="L14793" s="1">
        <f t="shared" ca="1" si="1792"/>
        <v>10.000489229296802</v>
      </c>
      <c r="M14793" s="1">
        <f t="shared" ca="1" si="1790"/>
        <v>-1.3815346759810008E-10</v>
      </c>
    </row>
    <row r="14794" spans="8:13" x14ac:dyDescent="0.3">
      <c r="H14794" s="1">
        <f t="shared" si="1788"/>
        <v>0</v>
      </c>
      <c r="J14794" s="1">
        <f t="shared" si="1791"/>
        <v>53240400</v>
      </c>
      <c r="K14794" s="1">
        <f t="shared" si="1789"/>
        <v>616.20000000000005</v>
      </c>
      <c r="L14794" s="1">
        <f t="shared" ca="1" si="1792"/>
        <v>10.000488731944319</v>
      </c>
      <c r="M14794" s="1">
        <f t="shared" ca="1" si="1790"/>
        <v>-1.3801302022390459E-10</v>
      </c>
    </row>
    <row r="14795" spans="8:13" x14ac:dyDescent="0.3">
      <c r="H14795" s="1">
        <f t="shared" si="1788"/>
        <v>0</v>
      </c>
      <c r="J14795" s="1">
        <f t="shared" si="1791"/>
        <v>53244000</v>
      </c>
      <c r="K14795" s="1">
        <f t="shared" si="1789"/>
        <v>616.29999999999995</v>
      </c>
      <c r="L14795" s="1">
        <f t="shared" ca="1" si="1792"/>
        <v>10.000488235097446</v>
      </c>
      <c r="M14795" s="1">
        <f t="shared" ca="1" si="1790"/>
        <v>-1.3787271562886115E-10</v>
      </c>
    </row>
    <row r="14796" spans="8:13" x14ac:dyDescent="0.3">
      <c r="H14796" s="1">
        <f t="shared" si="1788"/>
        <v>0</v>
      </c>
      <c r="J14796" s="1">
        <f t="shared" si="1791"/>
        <v>53247600</v>
      </c>
      <c r="K14796" s="1">
        <f t="shared" si="1789"/>
        <v>616.29999999999995</v>
      </c>
      <c r="L14796" s="1">
        <f t="shared" ca="1" si="1792"/>
        <v>10.00048773875567</v>
      </c>
      <c r="M14796" s="1">
        <f t="shared" ca="1" si="1790"/>
        <v>-1.3773255366799905E-10</v>
      </c>
    </row>
    <row r="14797" spans="8:13" x14ac:dyDescent="0.3">
      <c r="H14797" s="1">
        <f t="shared" si="1788"/>
        <v>0</v>
      </c>
      <c r="J14797" s="1">
        <f t="shared" si="1791"/>
        <v>53251200</v>
      </c>
      <c r="K14797" s="1">
        <f t="shared" si="1789"/>
        <v>616.29999999999995</v>
      </c>
      <c r="L14797" s="1">
        <f t="shared" ca="1" si="1792"/>
        <v>10.000487242918476</v>
      </c>
      <c r="M14797" s="1">
        <f t="shared" ca="1" si="1790"/>
        <v>-1.3759253419634894E-10</v>
      </c>
    </row>
    <row r="14798" spans="8:13" x14ac:dyDescent="0.3">
      <c r="H14798" s="1">
        <f t="shared" si="1788"/>
        <v>0</v>
      </c>
      <c r="J14798" s="1">
        <f t="shared" si="1791"/>
        <v>53254800</v>
      </c>
      <c r="K14798" s="1">
        <f t="shared" si="1789"/>
        <v>616.4</v>
      </c>
      <c r="L14798" s="1">
        <f t="shared" ca="1" si="1792"/>
        <v>10.000486747585352</v>
      </c>
      <c r="M14798" s="1">
        <f t="shared" ca="1" si="1790"/>
        <v>-1.3745265706894083E-10</v>
      </c>
    </row>
    <row r="14799" spans="8:13" x14ac:dyDescent="0.3">
      <c r="H14799" s="1">
        <f t="shared" si="1788"/>
        <v>0</v>
      </c>
      <c r="J14799" s="1">
        <f t="shared" si="1791"/>
        <v>53258400</v>
      </c>
      <c r="K14799" s="1">
        <f t="shared" si="1789"/>
        <v>616.4</v>
      </c>
      <c r="L14799" s="1">
        <f t="shared" ca="1" si="1792"/>
        <v>10.000486252755787</v>
      </c>
      <c r="M14799" s="1">
        <f t="shared" ca="1" si="1790"/>
        <v>-1.3731292214130691E-10</v>
      </c>
    </row>
    <row r="14800" spans="8:13" x14ac:dyDescent="0.3">
      <c r="H14800" s="1">
        <f t="shared" si="1788"/>
        <v>0</v>
      </c>
      <c r="J14800" s="1">
        <f t="shared" si="1791"/>
        <v>53262000</v>
      </c>
      <c r="K14800" s="1">
        <f t="shared" si="1789"/>
        <v>616.5</v>
      </c>
      <c r="L14800" s="1">
        <f t="shared" ca="1" si="1792"/>
        <v>10.000485758429267</v>
      </c>
      <c r="M14800" s="1">
        <f t="shared" ca="1" si="1790"/>
        <v>-1.3717332926897895E-10</v>
      </c>
    </row>
    <row r="14801" spans="8:13" x14ac:dyDescent="0.3">
      <c r="H14801" s="1">
        <f t="shared" si="1788"/>
        <v>0</v>
      </c>
      <c r="J14801" s="1">
        <f t="shared" si="1791"/>
        <v>53265600</v>
      </c>
      <c r="K14801" s="1">
        <f t="shared" si="1789"/>
        <v>616.5</v>
      </c>
      <c r="L14801" s="1">
        <f t="shared" ca="1" si="1792"/>
        <v>10.000485264605281</v>
      </c>
      <c r="M14801" s="1">
        <f t="shared" ca="1" si="1790"/>
        <v>-1.3703387830698745E-10</v>
      </c>
    </row>
    <row r="14802" spans="8:13" x14ac:dyDescent="0.3">
      <c r="H14802" s="1">
        <f t="shared" si="1788"/>
        <v>0</v>
      </c>
      <c r="J14802" s="1">
        <f t="shared" si="1791"/>
        <v>53269200</v>
      </c>
      <c r="K14802" s="1">
        <f t="shared" si="1789"/>
        <v>616.5</v>
      </c>
      <c r="L14802" s="1">
        <f t="shared" ca="1" si="1792"/>
        <v>10.00048477128332</v>
      </c>
      <c r="M14802" s="1">
        <f t="shared" ca="1" si="1790"/>
        <v>-1.368945691118669E-10</v>
      </c>
    </row>
    <row r="14803" spans="8:13" x14ac:dyDescent="0.3">
      <c r="H14803" s="1">
        <f t="shared" si="1788"/>
        <v>0</v>
      </c>
      <c r="J14803" s="1">
        <f t="shared" si="1791"/>
        <v>53272800</v>
      </c>
      <c r="K14803" s="1">
        <f t="shared" si="1789"/>
        <v>616.6</v>
      </c>
      <c r="L14803" s="1">
        <f t="shared" ca="1" si="1792"/>
        <v>10.000484278462871</v>
      </c>
      <c r="M14803" s="1">
        <f t="shared" ca="1" si="1790"/>
        <v>-1.3675540153864813E-10</v>
      </c>
    </row>
    <row r="14804" spans="8:13" x14ac:dyDescent="0.3">
      <c r="H14804" s="1">
        <f t="shared" si="1788"/>
        <v>0</v>
      </c>
      <c r="J14804" s="1">
        <f t="shared" si="1791"/>
        <v>53276400</v>
      </c>
      <c r="K14804" s="1">
        <f t="shared" si="1789"/>
        <v>616.6</v>
      </c>
      <c r="L14804" s="1">
        <f t="shared" ca="1" si="1792"/>
        <v>10.000483786143425</v>
      </c>
      <c r="M14804" s="1">
        <f t="shared" ca="1" si="1790"/>
        <v>-1.3661637544386612E-10</v>
      </c>
    </row>
    <row r="14805" spans="8:13" x14ac:dyDescent="0.3">
      <c r="H14805" s="1">
        <f t="shared" si="1788"/>
        <v>0</v>
      </c>
      <c r="J14805" s="1">
        <f t="shared" si="1791"/>
        <v>53280000</v>
      </c>
      <c r="K14805" s="1">
        <f t="shared" si="1789"/>
        <v>616.70000000000005</v>
      </c>
      <c r="L14805" s="1">
        <f t="shared" ca="1" si="1792"/>
        <v>10.000483294324473</v>
      </c>
      <c r="M14805" s="1">
        <f t="shared" ca="1" si="1790"/>
        <v>-1.3647749068355397E-10</v>
      </c>
    </row>
    <row r="14806" spans="8:13" x14ac:dyDescent="0.3">
      <c r="H14806" s="1">
        <f t="shared" si="1788"/>
        <v>0</v>
      </c>
      <c r="J14806" s="1">
        <f t="shared" si="1791"/>
        <v>53283600</v>
      </c>
      <c r="K14806" s="1">
        <f t="shared" si="1789"/>
        <v>616.70000000000005</v>
      </c>
      <c r="L14806" s="1">
        <f t="shared" ca="1" si="1792"/>
        <v>10.000482803005507</v>
      </c>
      <c r="M14806" s="1">
        <f t="shared" ca="1" si="1790"/>
        <v>-1.3633874711424752E-10</v>
      </c>
    </row>
    <row r="14807" spans="8:13" x14ac:dyDescent="0.3">
      <c r="H14807" s="1">
        <f t="shared" si="1788"/>
        <v>0</v>
      </c>
      <c r="J14807" s="1">
        <f t="shared" si="1791"/>
        <v>53287200</v>
      </c>
      <c r="K14807" s="1">
        <f t="shared" si="1789"/>
        <v>616.79999999999995</v>
      </c>
      <c r="L14807" s="1">
        <f t="shared" ca="1" si="1792"/>
        <v>10.000482312186017</v>
      </c>
      <c r="M14807" s="1">
        <f t="shared" ca="1" si="1790"/>
        <v>-1.3620014459197962E-10</v>
      </c>
    </row>
    <row r="14808" spans="8:13" x14ac:dyDescent="0.3">
      <c r="H14808" s="1">
        <f t="shared" si="1788"/>
        <v>0</v>
      </c>
      <c r="J14808" s="1">
        <f t="shared" si="1791"/>
        <v>53290800</v>
      </c>
      <c r="K14808" s="1">
        <f t="shared" si="1789"/>
        <v>616.79999999999995</v>
      </c>
      <c r="L14808" s="1">
        <f t="shared" ca="1" si="1792"/>
        <v>10.000481821865497</v>
      </c>
      <c r="M14808" s="1">
        <f t="shared" ca="1" si="1790"/>
        <v>-1.3606168297378736E-10</v>
      </c>
    </row>
    <row r="14809" spans="8:13" x14ac:dyDescent="0.3">
      <c r="H14809" s="1">
        <f t="shared" si="1788"/>
        <v>0</v>
      </c>
      <c r="J14809" s="1">
        <f t="shared" si="1791"/>
        <v>53294400</v>
      </c>
      <c r="K14809" s="1">
        <f t="shared" si="1789"/>
        <v>616.79999999999995</v>
      </c>
      <c r="L14809" s="1">
        <f t="shared" ca="1" si="1792"/>
        <v>10.000481332043439</v>
      </c>
      <c r="M14809" s="1">
        <f t="shared" ca="1" si="1790"/>
        <v>-1.3592336211620584E-10</v>
      </c>
    </row>
    <row r="14810" spans="8:13" x14ac:dyDescent="0.3">
      <c r="H14810" s="1">
        <f t="shared" si="1788"/>
        <v>0</v>
      </c>
      <c r="J14810" s="1">
        <f t="shared" si="1791"/>
        <v>53298000</v>
      </c>
      <c r="K14810" s="1">
        <f t="shared" si="1789"/>
        <v>616.9</v>
      </c>
      <c r="L14810" s="1">
        <f t="shared" ca="1" si="1792"/>
        <v>10.000480842719336</v>
      </c>
      <c r="M14810" s="1">
        <f t="shared" ca="1" si="1790"/>
        <v>-1.3578518187627188E-10</v>
      </c>
    </row>
    <row r="14811" spans="8:13" x14ac:dyDescent="0.3">
      <c r="H14811" s="1">
        <f t="shared" si="1788"/>
        <v>0</v>
      </c>
      <c r="J14811" s="1">
        <f t="shared" si="1791"/>
        <v>53301600</v>
      </c>
      <c r="K14811" s="1">
        <f t="shared" si="1789"/>
        <v>616.9</v>
      </c>
      <c r="L14811" s="1">
        <f t="shared" ca="1" si="1792"/>
        <v>10.00048035389268</v>
      </c>
      <c r="M14811" s="1">
        <f t="shared" ca="1" si="1790"/>
        <v>-1.3564714211052028E-10</v>
      </c>
    </row>
    <row r="14812" spans="8:13" x14ac:dyDescent="0.3">
      <c r="H14812" s="1">
        <f t="shared" si="1788"/>
        <v>0</v>
      </c>
      <c r="J14812" s="1">
        <f t="shared" si="1791"/>
        <v>53305200</v>
      </c>
      <c r="K14812" s="1">
        <f t="shared" si="1789"/>
        <v>617</v>
      </c>
      <c r="L14812" s="1">
        <f t="shared" ca="1" si="1792"/>
        <v>10.000479865562969</v>
      </c>
      <c r="M14812" s="1">
        <f t="shared" ca="1" si="1790"/>
        <v>-1.3550924267699134E-10</v>
      </c>
    </row>
    <row r="14813" spans="8:13" x14ac:dyDescent="0.3">
      <c r="H14813" s="1">
        <f t="shared" si="1788"/>
        <v>0</v>
      </c>
      <c r="J14813" s="1">
        <f t="shared" si="1791"/>
        <v>53308800</v>
      </c>
      <c r="K14813" s="1">
        <f t="shared" si="1789"/>
        <v>617</v>
      </c>
      <c r="L14813" s="1">
        <f t="shared" ca="1" si="1792"/>
        <v>10.000479377729695</v>
      </c>
      <c r="M14813" s="1">
        <f t="shared" ca="1" si="1790"/>
        <v>-1.3537148343222005E-10</v>
      </c>
    </row>
    <row r="14814" spans="8:13" x14ac:dyDescent="0.3">
      <c r="H14814" s="1">
        <f t="shared" si="1788"/>
        <v>0</v>
      </c>
      <c r="J14814" s="1">
        <f t="shared" si="1791"/>
        <v>53312400</v>
      </c>
      <c r="K14814" s="1">
        <f t="shared" si="1789"/>
        <v>617</v>
      </c>
      <c r="L14814" s="1">
        <f t="shared" ca="1" si="1792"/>
        <v>10.000478890392355</v>
      </c>
      <c r="M14814" s="1">
        <f t="shared" ca="1" si="1790"/>
        <v>-1.3523386423424653E-10</v>
      </c>
    </row>
    <row r="14815" spans="8:13" x14ac:dyDescent="0.3">
      <c r="H14815" s="1">
        <f t="shared" si="1788"/>
        <v>0</v>
      </c>
      <c r="J14815" s="1">
        <f t="shared" si="1791"/>
        <v>53316000</v>
      </c>
      <c r="K14815" s="1">
        <f t="shared" si="1789"/>
        <v>617.1</v>
      </c>
      <c r="L14815" s="1">
        <f t="shared" ca="1" si="1792"/>
        <v>10.000478403550444</v>
      </c>
      <c r="M14815" s="1">
        <f t="shared" ca="1" si="1790"/>
        <v>-1.3509638494060929E-10</v>
      </c>
    </row>
    <row r="14816" spans="8:13" x14ac:dyDescent="0.3">
      <c r="H14816" s="1">
        <f t="shared" si="1788"/>
        <v>0</v>
      </c>
      <c r="J14816" s="1">
        <f t="shared" si="1791"/>
        <v>53319600</v>
      </c>
      <c r="K14816" s="1">
        <f t="shared" si="1789"/>
        <v>617.1</v>
      </c>
      <c r="L14816" s="1">
        <f t="shared" ca="1" si="1792"/>
        <v>10.000477917203458</v>
      </c>
      <c r="M14816" s="1">
        <f t="shared" ca="1" si="1790"/>
        <v>-1.349590454088464E-10</v>
      </c>
    </row>
    <row r="14817" spans="8:13" x14ac:dyDescent="0.3">
      <c r="H14817" s="1">
        <f t="shared" si="1788"/>
        <v>0</v>
      </c>
      <c r="J14817" s="1">
        <f t="shared" si="1791"/>
        <v>53323200</v>
      </c>
      <c r="K14817" s="1">
        <f t="shared" si="1789"/>
        <v>617.20000000000005</v>
      </c>
      <c r="L14817" s="1">
        <f t="shared" ca="1" si="1792"/>
        <v>10.000477431350895</v>
      </c>
      <c r="M14817" s="1">
        <f t="shared" ca="1" si="1790"/>
        <v>-1.3482184549699778E-10</v>
      </c>
    </row>
    <row r="14818" spans="8:13" x14ac:dyDescent="0.3">
      <c r="H14818" s="1">
        <f t="shared" si="1788"/>
        <v>0</v>
      </c>
      <c r="J14818" s="1">
        <f t="shared" si="1791"/>
        <v>53326800</v>
      </c>
      <c r="K14818" s="1">
        <f t="shared" si="1789"/>
        <v>617.20000000000005</v>
      </c>
      <c r="L14818" s="1">
        <f t="shared" ca="1" si="1792"/>
        <v>10.000476945992251</v>
      </c>
      <c r="M14818" s="1">
        <f t="shared" ca="1" si="1790"/>
        <v>-1.3468478506310396E-10</v>
      </c>
    </row>
    <row r="14819" spans="8:13" x14ac:dyDescent="0.3">
      <c r="H14819" s="1">
        <f t="shared" si="1788"/>
        <v>0</v>
      </c>
      <c r="J14819" s="1">
        <f t="shared" si="1791"/>
        <v>53330400</v>
      </c>
      <c r="K14819" s="1">
        <f t="shared" si="1789"/>
        <v>617.29999999999995</v>
      </c>
      <c r="L14819" s="1">
        <f t="shared" ca="1" si="1792"/>
        <v>10.000476461127024</v>
      </c>
      <c r="M14819" s="1">
        <f t="shared" ca="1" si="1790"/>
        <v>-1.3454786396520465E-10</v>
      </c>
    </row>
    <row r="14820" spans="8:13" x14ac:dyDescent="0.3">
      <c r="H14820" s="1">
        <f t="shared" si="1788"/>
        <v>0</v>
      </c>
      <c r="J14820" s="1">
        <f t="shared" si="1791"/>
        <v>53334000</v>
      </c>
      <c r="K14820" s="1">
        <f t="shared" si="1789"/>
        <v>617.29999999999995</v>
      </c>
      <c r="L14820" s="1">
        <f t="shared" ca="1" si="1792"/>
        <v>10.000475976754712</v>
      </c>
      <c r="M14820" s="1">
        <f t="shared" ca="1" si="1790"/>
        <v>-1.344110820618411E-10</v>
      </c>
    </row>
    <row r="14821" spans="8:13" x14ac:dyDescent="0.3">
      <c r="H14821" s="1">
        <f t="shared" si="1788"/>
        <v>0</v>
      </c>
      <c r="J14821" s="1">
        <f t="shared" si="1791"/>
        <v>53337600</v>
      </c>
      <c r="K14821" s="1">
        <f t="shared" si="1789"/>
        <v>617.29999999999995</v>
      </c>
      <c r="L14821" s="1">
        <f t="shared" ca="1" si="1792"/>
        <v>10.000475492874816</v>
      </c>
      <c r="M14821" s="1">
        <f t="shared" ca="1" si="1790"/>
        <v>-1.3427443921155545E-10</v>
      </c>
    </row>
    <row r="14822" spans="8:13" x14ac:dyDescent="0.3">
      <c r="H14822" s="1">
        <f t="shared" si="1788"/>
        <v>0</v>
      </c>
      <c r="J14822" s="1">
        <f t="shared" si="1791"/>
        <v>53341200</v>
      </c>
      <c r="K14822" s="1">
        <f t="shared" si="1789"/>
        <v>617.4</v>
      </c>
      <c r="L14822" s="1">
        <f t="shared" ca="1" si="1792"/>
        <v>10.000475009486836</v>
      </c>
      <c r="M14822" s="1">
        <f t="shared" ca="1" si="1790"/>
        <v>-1.3413793527339053E-10</v>
      </c>
    </row>
    <row r="14823" spans="8:13" x14ac:dyDescent="0.3">
      <c r="H14823" s="1">
        <f t="shared" si="1788"/>
        <v>0</v>
      </c>
      <c r="J14823" s="1">
        <f t="shared" si="1791"/>
        <v>53344800</v>
      </c>
      <c r="K14823" s="1">
        <f t="shared" si="1789"/>
        <v>617.4</v>
      </c>
      <c r="L14823" s="1">
        <f t="shared" ca="1" si="1792"/>
        <v>10.000474526590269</v>
      </c>
      <c r="M14823" s="1">
        <f t="shared" ca="1" si="1790"/>
        <v>-1.3400157010538686E-10</v>
      </c>
    </row>
    <row r="14824" spans="8:13" x14ac:dyDescent="0.3">
      <c r="H14824" s="1">
        <f t="shared" si="1788"/>
        <v>0</v>
      </c>
      <c r="J14824" s="1">
        <f t="shared" si="1791"/>
        <v>53348400</v>
      </c>
      <c r="K14824" s="1">
        <f t="shared" si="1789"/>
        <v>617.5</v>
      </c>
      <c r="L14824" s="1">
        <f t="shared" ca="1" si="1792"/>
        <v>10.000474044184616</v>
      </c>
      <c r="M14824" s="1">
        <f t="shared" ca="1" si="1790"/>
        <v>-1.3386534356658747E-10</v>
      </c>
    </row>
    <row r="14825" spans="8:13" x14ac:dyDescent="0.3">
      <c r="H14825" s="1">
        <f t="shared" si="1788"/>
        <v>0</v>
      </c>
      <c r="J14825" s="1">
        <f t="shared" si="1791"/>
        <v>53352000</v>
      </c>
      <c r="K14825" s="1">
        <f t="shared" si="1789"/>
        <v>617.5</v>
      </c>
      <c r="L14825" s="1">
        <f t="shared" ca="1" si="1792"/>
        <v>10.000473562269379</v>
      </c>
      <c r="M14825" s="1">
        <f t="shared" ca="1" si="1790"/>
        <v>-1.337292555165372E-10</v>
      </c>
    </row>
    <row r="14826" spans="8:13" x14ac:dyDescent="0.3">
      <c r="H14826" s="1">
        <f t="shared" si="1788"/>
        <v>0</v>
      </c>
      <c r="J14826" s="1">
        <f t="shared" si="1791"/>
        <v>53355600</v>
      </c>
      <c r="K14826" s="1">
        <f t="shared" si="1789"/>
        <v>617.5</v>
      </c>
      <c r="L14826" s="1">
        <f t="shared" ca="1" si="1792"/>
        <v>10.00047308084406</v>
      </c>
      <c r="M14826" s="1">
        <f t="shared" ca="1" si="1790"/>
        <v>-1.3359330581427922E-10</v>
      </c>
    </row>
    <row r="14827" spans="8:13" x14ac:dyDescent="0.3">
      <c r="H14827" s="1">
        <f t="shared" si="1788"/>
        <v>0</v>
      </c>
      <c r="J14827" s="1">
        <f t="shared" si="1791"/>
        <v>53359200</v>
      </c>
      <c r="K14827" s="1">
        <f t="shared" si="1789"/>
        <v>617.6</v>
      </c>
      <c r="L14827" s="1">
        <f t="shared" ca="1" si="1792"/>
        <v>10.000472599908159</v>
      </c>
      <c r="M14827" s="1">
        <f t="shared" ca="1" si="1790"/>
        <v>-1.3345749431885686E-10</v>
      </c>
    </row>
    <row r="14828" spans="8:13" x14ac:dyDescent="0.3">
      <c r="H14828" s="1">
        <f t="shared" si="1788"/>
        <v>0</v>
      </c>
      <c r="J14828" s="1">
        <f t="shared" si="1791"/>
        <v>53362800</v>
      </c>
      <c r="K14828" s="1">
        <f t="shared" si="1789"/>
        <v>617.6</v>
      </c>
      <c r="L14828" s="1">
        <f t="shared" ca="1" si="1792"/>
        <v>10.000472119461179</v>
      </c>
      <c r="M14828" s="1">
        <f t="shared" ca="1" si="1790"/>
        <v>-1.3332182088981483E-10</v>
      </c>
    </row>
    <row r="14829" spans="8:13" x14ac:dyDescent="0.3">
      <c r="H14829" s="1">
        <f t="shared" si="1788"/>
        <v>0</v>
      </c>
      <c r="J14829" s="1">
        <f t="shared" si="1791"/>
        <v>53366400</v>
      </c>
      <c r="K14829" s="1">
        <f t="shared" si="1789"/>
        <v>617.70000000000005</v>
      </c>
      <c r="L14829" s="1">
        <f t="shared" ca="1" si="1792"/>
        <v>10.000471639502624</v>
      </c>
      <c r="M14829" s="1">
        <f t="shared" ca="1" si="1790"/>
        <v>-1.3318628538720007E-10</v>
      </c>
    </row>
    <row r="14830" spans="8:13" x14ac:dyDescent="0.3">
      <c r="H14830" s="1">
        <f t="shared" si="1788"/>
        <v>0</v>
      </c>
      <c r="J14830" s="1">
        <f t="shared" si="1791"/>
        <v>53370000</v>
      </c>
      <c r="K14830" s="1">
        <f t="shared" si="1789"/>
        <v>617.70000000000005</v>
      </c>
      <c r="L14830" s="1">
        <f t="shared" ca="1" si="1792"/>
        <v>10.000471160031998</v>
      </c>
      <c r="M14830" s="1">
        <f t="shared" ca="1" si="1790"/>
        <v>-1.330508876705574E-10</v>
      </c>
    </row>
    <row r="14831" spans="8:13" x14ac:dyDescent="0.3">
      <c r="H14831" s="1">
        <f t="shared" si="1788"/>
        <v>0</v>
      </c>
      <c r="J14831" s="1">
        <f t="shared" si="1791"/>
        <v>53373600</v>
      </c>
      <c r="K14831" s="1">
        <f t="shared" si="1789"/>
        <v>617.79999999999995</v>
      </c>
      <c r="L14831" s="1">
        <f t="shared" ca="1" si="1792"/>
        <v>10.000470681048801</v>
      </c>
      <c r="M14831" s="1">
        <f t="shared" ca="1" si="1790"/>
        <v>-1.3291562759943104E-10</v>
      </c>
    </row>
    <row r="14832" spans="8:13" x14ac:dyDescent="0.3">
      <c r="H14832" s="1">
        <f t="shared" si="1788"/>
        <v>0</v>
      </c>
      <c r="J14832" s="1">
        <f t="shared" si="1791"/>
        <v>53377200</v>
      </c>
      <c r="K14832" s="1">
        <f t="shared" si="1789"/>
        <v>617.79999999999995</v>
      </c>
      <c r="L14832" s="1">
        <f t="shared" ca="1" si="1792"/>
        <v>10.000470202552542</v>
      </c>
      <c r="M14832" s="1">
        <f t="shared" ca="1" si="1790"/>
        <v>-1.3278050503436977E-10</v>
      </c>
    </row>
    <row r="14833" spans="8:13" x14ac:dyDescent="0.3">
      <c r="H14833" s="1">
        <f t="shared" si="1788"/>
        <v>0</v>
      </c>
      <c r="J14833" s="1">
        <f t="shared" si="1791"/>
        <v>53380800</v>
      </c>
      <c r="K14833" s="1">
        <f t="shared" si="1789"/>
        <v>617.79999999999995</v>
      </c>
      <c r="L14833" s="1">
        <f t="shared" ca="1" si="1792"/>
        <v>10.000469724542723</v>
      </c>
      <c r="M14833" s="1">
        <f t="shared" ca="1" si="1790"/>
        <v>-1.3264551983541993E-10</v>
      </c>
    </row>
    <row r="14834" spans="8:13" x14ac:dyDescent="0.3">
      <c r="H14834" s="1">
        <f t="shared" si="1788"/>
        <v>0</v>
      </c>
      <c r="J14834" s="1">
        <f t="shared" si="1791"/>
        <v>53384400</v>
      </c>
      <c r="K14834" s="1">
        <f t="shared" si="1789"/>
        <v>617.9</v>
      </c>
      <c r="L14834" s="1">
        <f t="shared" ca="1" si="1792"/>
        <v>10.000469247018852</v>
      </c>
      <c r="M14834" s="1">
        <f t="shared" ca="1" si="1790"/>
        <v>-1.3251067186312954E-10</v>
      </c>
    </row>
    <row r="14835" spans="8:13" x14ac:dyDescent="0.3">
      <c r="H14835" s="1">
        <f t="shared" si="1788"/>
        <v>0</v>
      </c>
      <c r="J14835" s="1">
        <f t="shared" si="1791"/>
        <v>53388000</v>
      </c>
      <c r="K14835" s="1">
        <f t="shared" si="1789"/>
        <v>617.9</v>
      </c>
      <c r="L14835" s="1">
        <f t="shared" ca="1" si="1792"/>
        <v>10.000468769980433</v>
      </c>
      <c r="M14835" s="1">
        <f t="shared" ca="1" si="1790"/>
        <v>-1.3237596097754543E-10</v>
      </c>
    </row>
    <row r="14836" spans="8:13" x14ac:dyDescent="0.3">
      <c r="H14836" s="1">
        <f t="shared" si="1788"/>
        <v>0</v>
      </c>
      <c r="J14836" s="1">
        <f t="shared" si="1791"/>
        <v>53391600</v>
      </c>
      <c r="K14836" s="1">
        <f t="shared" si="1789"/>
        <v>618</v>
      </c>
      <c r="L14836" s="1">
        <f t="shared" ca="1" si="1792"/>
        <v>10.000468293426973</v>
      </c>
      <c r="M14836" s="1">
        <f t="shared" ca="1" si="1790"/>
        <v>-1.3224138703971701E-10</v>
      </c>
    </row>
    <row r="14837" spans="8:13" x14ac:dyDescent="0.3">
      <c r="H14837" s="1">
        <f t="shared" si="1788"/>
        <v>0</v>
      </c>
      <c r="J14837" s="1">
        <f t="shared" si="1791"/>
        <v>53395200</v>
      </c>
      <c r="K14837" s="1">
        <f t="shared" si="1789"/>
        <v>618</v>
      </c>
      <c r="L14837" s="1">
        <f t="shared" ca="1" si="1792"/>
        <v>10.000467817357979</v>
      </c>
      <c r="M14837" s="1">
        <f t="shared" ca="1" si="1790"/>
        <v>-1.3210694991019218E-10</v>
      </c>
    </row>
    <row r="14838" spans="8:13" x14ac:dyDescent="0.3">
      <c r="H14838" s="1">
        <f t="shared" si="1788"/>
        <v>0</v>
      </c>
      <c r="J14838" s="1">
        <f t="shared" si="1791"/>
        <v>53398800</v>
      </c>
      <c r="K14838" s="1">
        <f t="shared" si="1789"/>
        <v>618</v>
      </c>
      <c r="L14838" s="1">
        <f t="shared" ca="1" si="1792"/>
        <v>10.000467341772959</v>
      </c>
      <c r="M14838" s="1">
        <f t="shared" ca="1" si="1790"/>
        <v>-1.3197264945002136E-10</v>
      </c>
    </row>
    <row r="14839" spans="8:13" x14ac:dyDescent="0.3">
      <c r="H14839" s="1">
        <f t="shared" si="1788"/>
        <v>0</v>
      </c>
      <c r="J14839" s="1">
        <f t="shared" si="1791"/>
        <v>53402400</v>
      </c>
      <c r="K14839" s="1">
        <f t="shared" si="1789"/>
        <v>618.1</v>
      </c>
      <c r="L14839" s="1">
        <f t="shared" ca="1" si="1792"/>
        <v>10.00046686667142</v>
      </c>
      <c r="M14839" s="1">
        <f t="shared" ca="1" si="1790"/>
        <v>-1.3183848552025419E-10</v>
      </c>
    </row>
    <row r="14840" spans="8:13" x14ac:dyDescent="0.3">
      <c r="H14840" s="1">
        <f t="shared" si="1788"/>
        <v>0</v>
      </c>
      <c r="J14840" s="1">
        <f t="shared" si="1791"/>
        <v>53406000</v>
      </c>
      <c r="K14840" s="1">
        <f t="shared" si="1789"/>
        <v>618.1</v>
      </c>
      <c r="L14840" s="1">
        <f t="shared" ca="1" si="1792"/>
        <v>10.000466392052873</v>
      </c>
      <c r="M14840" s="1">
        <f t="shared" ca="1" si="1790"/>
        <v>-1.3170445798244156E-10</v>
      </c>
    </row>
    <row r="14841" spans="8:13" x14ac:dyDescent="0.3">
      <c r="H14841" s="1">
        <f t="shared" si="1788"/>
        <v>0</v>
      </c>
      <c r="J14841" s="1">
        <f t="shared" si="1791"/>
        <v>53409600</v>
      </c>
      <c r="K14841" s="1">
        <f t="shared" si="1789"/>
        <v>618.20000000000005</v>
      </c>
      <c r="L14841" s="1">
        <f t="shared" ca="1" si="1792"/>
        <v>10.000465917916824</v>
      </c>
      <c r="M14841" s="1">
        <f t="shared" ca="1" si="1790"/>
        <v>-1.3157056669713181E-10</v>
      </c>
    </row>
    <row r="14842" spans="8:13" x14ac:dyDescent="0.3">
      <c r="H14842" s="1">
        <f t="shared" si="1788"/>
        <v>0</v>
      </c>
      <c r="J14842" s="1">
        <f t="shared" si="1791"/>
        <v>53413200</v>
      </c>
      <c r="K14842" s="1">
        <f t="shared" si="1789"/>
        <v>618.20000000000005</v>
      </c>
      <c r="L14842" s="1">
        <f t="shared" ca="1" si="1792"/>
        <v>10.000465444262783</v>
      </c>
      <c r="M14842" s="1">
        <f t="shared" ca="1" si="1790"/>
        <v>-1.3143681152637797E-10</v>
      </c>
    </row>
    <row r="14843" spans="8:13" x14ac:dyDescent="0.3">
      <c r="H14843" s="1">
        <f t="shared" si="1788"/>
        <v>0</v>
      </c>
      <c r="J14843" s="1">
        <f t="shared" si="1791"/>
        <v>53416800</v>
      </c>
      <c r="K14843" s="1">
        <f t="shared" si="1789"/>
        <v>618.29999999999995</v>
      </c>
      <c r="L14843" s="1">
        <f t="shared" ca="1" si="1792"/>
        <v>10.000464971090262</v>
      </c>
      <c r="M14843" s="1">
        <f t="shared" ca="1" si="1790"/>
        <v>-1.3130319233173164E-10</v>
      </c>
    </row>
    <row r="14844" spans="8:13" x14ac:dyDescent="0.3">
      <c r="H14844" s="1">
        <f t="shared" si="1788"/>
        <v>0</v>
      </c>
      <c r="J14844" s="1">
        <f t="shared" si="1791"/>
        <v>53420400</v>
      </c>
      <c r="K14844" s="1">
        <f t="shared" si="1789"/>
        <v>618.29999999999995</v>
      </c>
      <c r="L14844" s="1">
        <f t="shared" ca="1" si="1792"/>
        <v>10.000464498398768</v>
      </c>
      <c r="M14844" s="1">
        <f t="shared" ca="1" si="1790"/>
        <v>-1.3116970897474391E-10</v>
      </c>
    </row>
    <row r="14845" spans="8:13" x14ac:dyDescent="0.3">
      <c r="H14845" s="1">
        <f t="shared" si="1788"/>
        <v>0</v>
      </c>
      <c r="J14845" s="1">
        <f t="shared" si="1791"/>
        <v>53424000</v>
      </c>
      <c r="K14845" s="1">
        <f t="shared" si="1789"/>
        <v>618.29999999999995</v>
      </c>
      <c r="L14845" s="1">
        <f t="shared" ca="1" si="1792"/>
        <v>10.000464026187815</v>
      </c>
      <c r="M14845" s="1">
        <f t="shared" ca="1" si="1790"/>
        <v>-1.3103636131746833E-10</v>
      </c>
    </row>
    <row r="14846" spans="8:13" x14ac:dyDescent="0.3">
      <c r="H14846" s="1">
        <f t="shared" si="1788"/>
        <v>0</v>
      </c>
      <c r="J14846" s="1">
        <f t="shared" si="1791"/>
        <v>53427600</v>
      </c>
      <c r="K14846" s="1">
        <f t="shared" si="1789"/>
        <v>618.4</v>
      </c>
      <c r="L14846" s="1">
        <f t="shared" ca="1" si="1792"/>
        <v>10.000463554456914</v>
      </c>
      <c r="M14846" s="1">
        <f t="shared" ca="1" si="1790"/>
        <v>-1.3090314922195689E-10</v>
      </c>
    </row>
    <row r="14847" spans="8:13" x14ac:dyDescent="0.3">
      <c r="H14847" s="1">
        <f t="shared" si="1788"/>
        <v>0</v>
      </c>
      <c r="J14847" s="1">
        <f t="shared" si="1791"/>
        <v>53431200</v>
      </c>
      <c r="K14847" s="1">
        <f t="shared" si="1789"/>
        <v>618.4</v>
      </c>
      <c r="L14847" s="1">
        <f t="shared" ca="1" si="1792"/>
        <v>10.000463083205577</v>
      </c>
      <c r="M14847" s="1">
        <f t="shared" ca="1" si="1790"/>
        <v>-1.3077007255076531E-10</v>
      </c>
    </row>
    <row r="14848" spans="8:13" x14ac:dyDescent="0.3">
      <c r="H14848" s="1">
        <f t="shared" si="1788"/>
        <v>0</v>
      </c>
      <c r="J14848" s="1">
        <f t="shared" si="1791"/>
        <v>53434800</v>
      </c>
      <c r="K14848" s="1">
        <f t="shared" si="1789"/>
        <v>618.5</v>
      </c>
      <c r="L14848" s="1">
        <f t="shared" ca="1" si="1792"/>
        <v>10.000462612433315</v>
      </c>
      <c r="M14848" s="1">
        <f t="shared" ca="1" si="1790"/>
        <v>-1.306371311654437E-10</v>
      </c>
    </row>
    <row r="14849" spans="8:13" x14ac:dyDescent="0.3">
      <c r="H14849" s="1">
        <f t="shared" si="1788"/>
        <v>0</v>
      </c>
      <c r="J14849" s="1">
        <f t="shared" si="1791"/>
        <v>53438400</v>
      </c>
      <c r="K14849" s="1">
        <f t="shared" si="1789"/>
        <v>618.5</v>
      </c>
      <c r="L14849" s="1">
        <f t="shared" ca="1" si="1792"/>
        <v>10.000462142139643</v>
      </c>
      <c r="M14849" s="1">
        <f t="shared" ca="1" si="1790"/>
        <v>-1.3050432492905008E-10</v>
      </c>
    </row>
    <row r="14850" spans="8:13" x14ac:dyDescent="0.3">
      <c r="H14850" s="1">
        <f t="shared" si="1788"/>
        <v>0</v>
      </c>
      <c r="J14850" s="1">
        <f t="shared" si="1791"/>
        <v>53442000</v>
      </c>
      <c r="K14850" s="1">
        <f t="shared" si="1789"/>
        <v>618.5</v>
      </c>
      <c r="L14850" s="1">
        <f t="shared" ca="1" si="1792"/>
        <v>10.000461672324073</v>
      </c>
      <c r="M14850" s="1">
        <f t="shared" ca="1" si="1790"/>
        <v>-1.303716537041375E-10</v>
      </c>
    </row>
    <row r="14851" spans="8:13" x14ac:dyDescent="0.3">
      <c r="H14851" s="1">
        <f t="shared" si="1788"/>
        <v>0</v>
      </c>
      <c r="J14851" s="1">
        <f t="shared" si="1791"/>
        <v>53445600</v>
      </c>
      <c r="K14851" s="1">
        <f t="shared" si="1789"/>
        <v>618.6</v>
      </c>
      <c r="L14851" s="1">
        <f t="shared" ca="1" si="1792"/>
        <v>10.00046120298612</v>
      </c>
      <c r="M14851" s="1">
        <f t="shared" ca="1" si="1790"/>
        <v>-1.3023911735326106E-10</v>
      </c>
    </row>
    <row r="14852" spans="8:13" x14ac:dyDescent="0.3">
      <c r="H14852" s="1">
        <f t="shared" si="1788"/>
        <v>0</v>
      </c>
      <c r="J14852" s="1">
        <f t="shared" si="1791"/>
        <v>53449200</v>
      </c>
      <c r="K14852" s="1">
        <f t="shared" si="1789"/>
        <v>618.6</v>
      </c>
      <c r="L14852" s="1">
        <f t="shared" ca="1" si="1792"/>
        <v>10.000460734125298</v>
      </c>
      <c r="M14852" s="1">
        <f t="shared" ca="1" si="1790"/>
        <v>-1.3010671573947742E-10</v>
      </c>
    </row>
    <row r="14853" spans="8:13" x14ac:dyDescent="0.3">
      <c r="H14853" s="1">
        <f t="shared" si="1788"/>
        <v>0</v>
      </c>
      <c r="J14853" s="1">
        <f t="shared" si="1791"/>
        <v>53452800</v>
      </c>
      <c r="K14853" s="1">
        <f t="shared" si="1789"/>
        <v>618.70000000000005</v>
      </c>
      <c r="L14853" s="1">
        <f t="shared" ca="1" si="1792"/>
        <v>10.000460265741122</v>
      </c>
      <c r="M14853" s="1">
        <f t="shared" ca="1" si="1790"/>
        <v>-1.2997444872584266E-10</v>
      </c>
    </row>
    <row r="14854" spans="8:13" x14ac:dyDescent="0.3">
      <c r="H14854" s="1">
        <f t="shared" ref="H14854:H14917" si="1793">F14854+0*(E14854-$B$19)*G14854</f>
        <v>0</v>
      </c>
      <c r="J14854" s="1">
        <f t="shared" si="1791"/>
        <v>53456400</v>
      </c>
      <c r="K14854" s="1">
        <f t="shared" ref="K14854:K14917" si="1794">ROUND(J14854/(24*3600),1)</f>
        <v>618.70000000000005</v>
      </c>
      <c r="L14854" s="1">
        <f t="shared" ca="1" si="1792"/>
        <v>10.000459797833107</v>
      </c>
      <c r="M14854" s="1">
        <f t="shared" ref="M14854:M14917" ca="1" si="1795">-$B$16*(L14854-$B$19)/INDIRECT(ADDRESS(ROUND(L14854,0),8))-$B$16*$B$14*$B$33*$B$12*$B$34*((L14854+273)^4-($B$19+273)^4)/INDIRECT(ADDRESS(ROUND(L14854,0),8))</f>
        <v>-1.2984231617541268E-10</v>
      </c>
    </row>
    <row r="14855" spans="8:13" x14ac:dyDescent="0.3">
      <c r="H14855" s="1">
        <f t="shared" si="1793"/>
        <v>0</v>
      </c>
      <c r="J14855" s="1">
        <f t="shared" ref="J14855:J14918" si="1796">J14854+$I$5*60</f>
        <v>53460000</v>
      </c>
      <c r="K14855" s="1">
        <f t="shared" si="1794"/>
        <v>618.79999999999995</v>
      </c>
      <c r="L14855" s="1">
        <f t="shared" ref="L14855:L14918" ca="1" si="1797">L14854+M14854*(J14855-J14854)</f>
        <v>10.000459330400769</v>
      </c>
      <c r="M14855" s="1">
        <f t="shared" ca="1" si="1795"/>
        <v>-1.2971031795124388E-10</v>
      </c>
    </row>
    <row r="14856" spans="8:13" x14ac:dyDescent="0.3">
      <c r="H14856" s="1">
        <f t="shared" si="1793"/>
        <v>0</v>
      </c>
      <c r="J14856" s="1">
        <f t="shared" si="1796"/>
        <v>53463600</v>
      </c>
      <c r="K14856" s="1">
        <f t="shared" si="1794"/>
        <v>618.79999999999995</v>
      </c>
      <c r="L14856" s="1">
        <f t="shared" ca="1" si="1797"/>
        <v>10.000458863443624</v>
      </c>
      <c r="M14856" s="1">
        <f t="shared" ca="1" si="1795"/>
        <v>-1.2957845391689451E-10</v>
      </c>
    </row>
    <row r="14857" spans="8:13" x14ac:dyDescent="0.3">
      <c r="H14857" s="1">
        <f t="shared" si="1793"/>
        <v>0</v>
      </c>
      <c r="J14857" s="1">
        <f t="shared" si="1796"/>
        <v>53467200</v>
      </c>
      <c r="K14857" s="1">
        <f t="shared" si="1794"/>
        <v>618.79999999999995</v>
      </c>
      <c r="L14857" s="1">
        <f t="shared" ca="1" si="1797"/>
        <v>10.000458396961189</v>
      </c>
      <c r="M14857" s="1">
        <f t="shared" ca="1" si="1795"/>
        <v>-1.2944672393592214E-10</v>
      </c>
    </row>
    <row r="14858" spans="8:13" x14ac:dyDescent="0.3">
      <c r="H14858" s="1">
        <f t="shared" si="1793"/>
        <v>0</v>
      </c>
      <c r="J14858" s="1">
        <f t="shared" si="1796"/>
        <v>53470800</v>
      </c>
      <c r="K14858" s="1">
        <f t="shared" si="1794"/>
        <v>618.9</v>
      </c>
      <c r="L14858" s="1">
        <f t="shared" ca="1" si="1797"/>
        <v>10.000457930952983</v>
      </c>
      <c r="M14858" s="1">
        <f t="shared" ca="1" si="1795"/>
        <v>-1.2931512787238638E-10</v>
      </c>
    </row>
    <row r="14859" spans="8:13" x14ac:dyDescent="0.3">
      <c r="H14859" s="1">
        <f t="shared" si="1793"/>
        <v>0</v>
      </c>
      <c r="J14859" s="1">
        <f t="shared" si="1796"/>
        <v>53474400</v>
      </c>
      <c r="K14859" s="1">
        <f t="shared" si="1794"/>
        <v>618.9</v>
      </c>
      <c r="L14859" s="1">
        <f t="shared" ca="1" si="1797"/>
        <v>10.000457465418522</v>
      </c>
      <c r="M14859" s="1">
        <f t="shared" ca="1" si="1795"/>
        <v>-1.2918366558984518E-10</v>
      </c>
    </row>
    <row r="14860" spans="8:13" x14ac:dyDescent="0.3">
      <c r="H14860" s="1">
        <f t="shared" si="1793"/>
        <v>0</v>
      </c>
      <c r="J14860" s="1">
        <f t="shared" si="1796"/>
        <v>53478000</v>
      </c>
      <c r="K14860" s="1">
        <f t="shared" si="1794"/>
        <v>619</v>
      </c>
      <c r="L14860" s="1">
        <f t="shared" ca="1" si="1797"/>
        <v>10.000457000357326</v>
      </c>
      <c r="M14860" s="1">
        <f t="shared" ca="1" si="1795"/>
        <v>-1.2905233695235756E-10</v>
      </c>
    </row>
    <row r="14861" spans="8:13" x14ac:dyDescent="0.3">
      <c r="H14861" s="1">
        <f t="shared" si="1793"/>
        <v>0</v>
      </c>
      <c r="J14861" s="1">
        <f t="shared" si="1796"/>
        <v>53481600</v>
      </c>
      <c r="K14861" s="1">
        <f t="shared" si="1794"/>
        <v>619</v>
      </c>
      <c r="L14861" s="1">
        <f t="shared" ca="1" si="1797"/>
        <v>10.000456535768913</v>
      </c>
      <c r="M14861" s="1">
        <f t="shared" ca="1" si="1795"/>
        <v>-1.2892114182448549E-10</v>
      </c>
    </row>
    <row r="14862" spans="8:13" x14ac:dyDescent="0.3">
      <c r="H14862" s="1">
        <f t="shared" si="1793"/>
        <v>0</v>
      </c>
      <c r="J14862" s="1">
        <f t="shared" si="1796"/>
        <v>53485200</v>
      </c>
      <c r="K14862" s="1">
        <f t="shared" si="1794"/>
        <v>619</v>
      </c>
      <c r="L14862" s="1">
        <f t="shared" ca="1" si="1797"/>
        <v>10.000456071652803</v>
      </c>
      <c r="M14862" s="1">
        <f t="shared" ca="1" si="1795"/>
        <v>-1.2879008006978617E-10</v>
      </c>
    </row>
    <row r="14863" spans="8:13" x14ac:dyDescent="0.3">
      <c r="H14863" s="1">
        <f t="shared" si="1793"/>
        <v>0</v>
      </c>
      <c r="J14863" s="1">
        <f t="shared" si="1796"/>
        <v>53488800</v>
      </c>
      <c r="K14863" s="1">
        <f t="shared" si="1794"/>
        <v>619.1</v>
      </c>
      <c r="L14863" s="1">
        <f t="shared" ca="1" si="1797"/>
        <v>10.000455608008515</v>
      </c>
      <c r="M14863" s="1">
        <f t="shared" ca="1" si="1795"/>
        <v>-1.2865915155332242E-10</v>
      </c>
    </row>
    <row r="14864" spans="8:13" x14ac:dyDescent="0.3">
      <c r="H14864" s="1">
        <f t="shared" si="1793"/>
        <v>0</v>
      </c>
      <c r="J14864" s="1">
        <f t="shared" si="1796"/>
        <v>53492400</v>
      </c>
      <c r="K14864" s="1">
        <f t="shared" si="1794"/>
        <v>619.1</v>
      </c>
      <c r="L14864" s="1">
        <f t="shared" ca="1" si="1797"/>
        <v>10.00045514483557</v>
      </c>
      <c r="M14864" s="1">
        <f t="shared" ca="1" si="1795"/>
        <v>-1.2852835613915375E-10</v>
      </c>
    </row>
    <row r="14865" spans="8:13" x14ac:dyDescent="0.3">
      <c r="H14865" s="1">
        <f t="shared" si="1793"/>
        <v>0</v>
      </c>
      <c r="J14865" s="1">
        <f t="shared" si="1796"/>
        <v>53496000</v>
      </c>
      <c r="K14865" s="1">
        <f t="shared" si="1794"/>
        <v>619.20000000000005</v>
      </c>
      <c r="L14865" s="1">
        <f t="shared" ca="1" si="1797"/>
        <v>10.000454682133487</v>
      </c>
      <c r="M14865" s="1">
        <f t="shared" ca="1" si="1795"/>
        <v>-1.2839769369184194E-10</v>
      </c>
    </row>
    <row r="14866" spans="8:13" x14ac:dyDescent="0.3">
      <c r="H14866" s="1">
        <f t="shared" si="1793"/>
        <v>0</v>
      </c>
      <c r="J14866" s="1">
        <f t="shared" si="1796"/>
        <v>53499600</v>
      </c>
      <c r="K14866" s="1">
        <f t="shared" si="1794"/>
        <v>619.20000000000005</v>
      </c>
      <c r="L14866" s="1">
        <f t="shared" ca="1" si="1797"/>
        <v>10.000454219901791</v>
      </c>
      <c r="M14866" s="1">
        <f t="shared" ca="1" si="1795"/>
        <v>-1.2826716407695055E-10</v>
      </c>
    </row>
    <row r="14867" spans="8:13" x14ac:dyDescent="0.3">
      <c r="H14867" s="1">
        <f t="shared" si="1793"/>
        <v>0</v>
      </c>
      <c r="J14867" s="1">
        <f t="shared" si="1796"/>
        <v>53503200</v>
      </c>
      <c r="K14867" s="1">
        <f t="shared" si="1794"/>
        <v>619.29999999999995</v>
      </c>
      <c r="L14867" s="1">
        <f t="shared" ca="1" si="1797"/>
        <v>10.000453758139999</v>
      </c>
      <c r="M14867" s="1">
        <f t="shared" ca="1" si="1795"/>
        <v>-1.2813676715853972E-10</v>
      </c>
    </row>
    <row r="14868" spans="8:13" x14ac:dyDescent="0.3">
      <c r="H14868" s="1">
        <f t="shared" si="1793"/>
        <v>0</v>
      </c>
      <c r="J14868" s="1">
        <f t="shared" si="1796"/>
        <v>53506800</v>
      </c>
      <c r="K14868" s="1">
        <f t="shared" si="1794"/>
        <v>619.29999999999995</v>
      </c>
      <c r="L14868" s="1">
        <f t="shared" ca="1" si="1797"/>
        <v>10.000453296847637</v>
      </c>
      <c r="M14868" s="1">
        <f t="shared" ca="1" si="1795"/>
        <v>-1.2800650280217343E-10</v>
      </c>
    </row>
    <row r="14869" spans="8:13" x14ac:dyDescent="0.3">
      <c r="H14869" s="1">
        <f t="shared" si="1793"/>
        <v>0</v>
      </c>
      <c r="J14869" s="1">
        <f t="shared" si="1796"/>
        <v>53510400</v>
      </c>
      <c r="K14869" s="1">
        <f t="shared" si="1794"/>
        <v>619.29999999999995</v>
      </c>
      <c r="L14869" s="1">
        <f t="shared" ca="1" si="1797"/>
        <v>10.000452836024227</v>
      </c>
      <c r="M14869" s="1">
        <f t="shared" ca="1" si="1795"/>
        <v>-1.2787637087341622E-10</v>
      </c>
    </row>
    <row r="14870" spans="8:13" x14ac:dyDescent="0.3">
      <c r="H14870" s="1">
        <f t="shared" si="1793"/>
        <v>0</v>
      </c>
      <c r="J14870" s="1">
        <f t="shared" si="1796"/>
        <v>53514000</v>
      </c>
      <c r="K14870" s="1">
        <f t="shared" si="1794"/>
        <v>619.4</v>
      </c>
      <c r="L14870" s="1">
        <f t="shared" ca="1" si="1797"/>
        <v>10.000452375669292</v>
      </c>
      <c r="M14870" s="1">
        <f t="shared" ca="1" si="1795"/>
        <v>-1.2774637123733048E-10</v>
      </c>
    </row>
    <row r="14871" spans="8:13" x14ac:dyDescent="0.3">
      <c r="H14871" s="1">
        <f t="shared" si="1793"/>
        <v>0</v>
      </c>
      <c r="J14871" s="1">
        <f t="shared" si="1796"/>
        <v>53517600</v>
      </c>
      <c r="K14871" s="1">
        <f t="shared" si="1794"/>
        <v>619.4</v>
      </c>
      <c r="L14871" s="1">
        <f t="shared" ca="1" si="1797"/>
        <v>10.000451915782357</v>
      </c>
      <c r="M14871" s="1">
        <f t="shared" ca="1" si="1795"/>
        <v>-1.2761650375948133E-10</v>
      </c>
    </row>
    <row r="14872" spans="8:13" x14ac:dyDescent="0.3">
      <c r="H14872" s="1">
        <f t="shared" si="1793"/>
        <v>0</v>
      </c>
      <c r="J14872" s="1">
        <f t="shared" si="1796"/>
        <v>53521200</v>
      </c>
      <c r="K14872" s="1">
        <f t="shared" si="1794"/>
        <v>619.5</v>
      </c>
      <c r="L14872" s="1">
        <f t="shared" ca="1" si="1797"/>
        <v>10.000451456362944</v>
      </c>
      <c r="M14872" s="1">
        <f t="shared" ca="1" si="1795"/>
        <v>-1.2748676830543258E-10</v>
      </c>
    </row>
    <row r="14873" spans="8:13" x14ac:dyDescent="0.3">
      <c r="H14873" s="1">
        <f t="shared" si="1793"/>
        <v>0</v>
      </c>
      <c r="J14873" s="1">
        <f t="shared" si="1796"/>
        <v>53524800</v>
      </c>
      <c r="K14873" s="1">
        <f t="shared" si="1794"/>
        <v>619.5</v>
      </c>
      <c r="L14873" s="1">
        <f t="shared" ca="1" si="1797"/>
        <v>10.000450997410578</v>
      </c>
      <c r="M14873" s="1">
        <f t="shared" ca="1" si="1795"/>
        <v>-1.2735716474074849E-10</v>
      </c>
    </row>
    <row r="14874" spans="8:13" x14ac:dyDescent="0.3">
      <c r="H14874" s="1">
        <f t="shared" si="1793"/>
        <v>0</v>
      </c>
      <c r="J14874" s="1">
        <f t="shared" si="1796"/>
        <v>53528400</v>
      </c>
      <c r="K14874" s="1">
        <f t="shared" si="1794"/>
        <v>619.5</v>
      </c>
      <c r="L14874" s="1">
        <f t="shared" ca="1" si="1797"/>
        <v>10.000450538924785</v>
      </c>
      <c r="M14874" s="1">
        <f t="shared" ca="1" si="1795"/>
        <v>-1.2722769293149573E-10</v>
      </c>
    </row>
    <row r="14875" spans="8:13" x14ac:dyDescent="0.3">
      <c r="H14875" s="1">
        <f t="shared" si="1793"/>
        <v>0</v>
      </c>
      <c r="J14875" s="1">
        <f t="shared" si="1796"/>
        <v>53532000</v>
      </c>
      <c r="K14875" s="1">
        <f t="shared" si="1794"/>
        <v>619.6</v>
      </c>
      <c r="L14875" s="1">
        <f t="shared" ca="1" si="1797"/>
        <v>10.00045008090509</v>
      </c>
      <c r="M14875" s="1">
        <f t="shared" ca="1" si="1795"/>
        <v>-1.2709835274373961E-10</v>
      </c>
    </row>
    <row r="14876" spans="8:13" x14ac:dyDescent="0.3">
      <c r="H14876" s="1">
        <f t="shared" si="1793"/>
        <v>0</v>
      </c>
      <c r="J14876" s="1">
        <f t="shared" si="1796"/>
        <v>53535600</v>
      </c>
      <c r="K14876" s="1">
        <f t="shared" si="1794"/>
        <v>619.6</v>
      </c>
      <c r="L14876" s="1">
        <f t="shared" ca="1" si="1797"/>
        <v>10.00044962335102</v>
      </c>
      <c r="M14876" s="1">
        <f t="shared" ca="1" si="1795"/>
        <v>-1.269691440440485E-10</v>
      </c>
    </row>
    <row r="14877" spans="8:13" x14ac:dyDescent="0.3">
      <c r="H14877" s="1">
        <f t="shared" si="1793"/>
        <v>0</v>
      </c>
      <c r="J14877" s="1">
        <f t="shared" si="1796"/>
        <v>53539200</v>
      </c>
      <c r="K14877" s="1">
        <f t="shared" si="1794"/>
        <v>619.70000000000005</v>
      </c>
      <c r="L14877" s="1">
        <f t="shared" ca="1" si="1797"/>
        <v>10.000449166262102</v>
      </c>
      <c r="M14877" s="1">
        <f t="shared" ca="1" si="1795"/>
        <v>-1.2684006669848782E-10</v>
      </c>
    </row>
    <row r="14878" spans="8:13" x14ac:dyDescent="0.3">
      <c r="H14878" s="1">
        <f t="shared" si="1793"/>
        <v>0</v>
      </c>
      <c r="J14878" s="1">
        <f t="shared" si="1796"/>
        <v>53542800</v>
      </c>
      <c r="K14878" s="1">
        <f t="shared" si="1794"/>
        <v>619.70000000000005</v>
      </c>
      <c r="L14878" s="1">
        <f t="shared" ca="1" si="1797"/>
        <v>10.000448709637862</v>
      </c>
      <c r="M14878" s="1">
        <f t="shared" ca="1" si="1795"/>
        <v>-1.2671112057312361E-10</v>
      </c>
    </row>
    <row r="14879" spans="8:13" x14ac:dyDescent="0.3">
      <c r="H14879" s="1">
        <f t="shared" si="1793"/>
        <v>0</v>
      </c>
      <c r="J14879" s="1">
        <f t="shared" si="1796"/>
        <v>53546400</v>
      </c>
      <c r="K14879" s="1">
        <f t="shared" si="1794"/>
        <v>619.79999999999995</v>
      </c>
      <c r="L14879" s="1">
        <f t="shared" ca="1" si="1797"/>
        <v>10.000448253477828</v>
      </c>
      <c r="M14879" s="1">
        <f t="shared" ca="1" si="1795"/>
        <v>-1.2658230553502548E-10</v>
      </c>
    </row>
    <row r="14880" spans="8:13" x14ac:dyDescent="0.3">
      <c r="H14880" s="1">
        <f t="shared" si="1793"/>
        <v>0</v>
      </c>
      <c r="J14880" s="1">
        <f t="shared" si="1796"/>
        <v>53550000</v>
      </c>
      <c r="K14880" s="1">
        <f t="shared" si="1794"/>
        <v>619.79999999999995</v>
      </c>
      <c r="L14880" s="1">
        <f t="shared" ca="1" si="1797"/>
        <v>10.000447797781527</v>
      </c>
      <c r="M14880" s="1">
        <f t="shared" ca="1" si="1795"/>
        <v>-1.2645362145076068E-10</v>
      </c>
    </row>
    <row r="14881" spans="8:13" x14ac:dyDescent="0.3">
      <c r="H14881" s="1">
        <f t="shared" si="1793"/>
        <v>0</v>
      </c>
      <c r="J14881" s="1">
        <f t="shared" si="1796"/>
        <v>53553600</v>
      </c>
      <c r="K14881" s="1">
        <f t="shared" si="1794"/>
        <v>619.79999999999995</v>
      </c>
      <c r="L14881" s="1">
        <f t="shared" ca="1" si="1797"/>
        <v>10.00044734254849</v>
      </c>
      <c r="M14881" s="1">
        <f t="shared" ca="1" si="1795"/>
        <v>-1.2632506818739892E-10</v>
      </c>
    </row>
    <row r="14882" spans="8:13" x14ac:dyDescent="0.3">
      <c r="H14882" s="1">
        <f t="shared" si="1793"/>
        <v>0</v>
      </c>
      <c r="J14882" s="1">
        <f t="shared" si="1796"/>
        <v>53557200</v>
      </c>
      <c r="K14882" s="1">
        <f t="shared" si="1794"/>
        <v>619.9</v>
      </c>
      <c r="L14882" s="1">
        <f t="shared" ca="1" si="1797"/>
        <v>10.000446887778244</v>
      </c>
      <c r="M14882" s="1">
        <f t="shared" ca="1" si="1795"/>
        <v>-1.2619664561150731E-10</v>
      </c>
    </row>
    <row r="14883" spans="8:13" x14ac:dyDescent="0.3">
      <c r="H14883" s="1">
        <f t="shared" si="1793"/>
        <v>0</v>
      </c>
      <c r="J14883" s="1">
        <f t="shared" si="1796"/>
        <v>53560800</v>
      </c>
      <c r="K14883" s="1">
        <f t="shared" si="1794"/>
        <v>619.9</v>
      </c>
      <c r="L14883" s="1">
        <f t="shared" ca="1" si="1797"/>
        <v>10.000446433470319</v>
      </c>
      <c r="M14883" s="1">
        <f t="shared" ca="1" si="1795"/>
        <v>-1.2606835359065696E-10</v>
      </c>
    </row>
    <row r="14884" spans="8:13" x14ac:dyDescent="0.3">
      <c r="H14884" s="1">
        <f t="shared" si="1793"/>
        <v>0</v>
      </c>
      <c r="J14884" s="1">
        <f t="shared" si="1796"/>
        <v>53564400</v>
      </c>
      <c r="K14884" s="1">
        <f t="shared" si="1794"/>
        <v>620</v>
      </c>
      <c r="L14884" s="1">
        <f t="shared" ca="1" si="1797"/>
        <v>10.000445979624246</v>
      </c>
      <c r="M14884" s="1">
        <f t="shared" ca="1" si="1795"/>
        <v>-1.2594019199191755E-10</v>
      </c>
    </row>
    <row r="14885" spans="8:13" x14ac:dyDescent="0.3">
      <c r="H14885" s="1">
        <f t="shared" si="1793"/>
        <v>0</v>
      </c>
      <c r="J14885" s="1">
        <f t="shared" si="1796"/>
        <v>53568000</v>
      </c>
      <c r="K14885" s="1">
        <f t="shared" si="1794"/>
        <v>620</v>
      </c>
      <c r="L14885" s="1">
        <f t="shared" ca="1" si="1797"/>
        <v>10.000445526239554</v>
      </c>
      <c r="M14885" s="1">
        <f t="shared" ca="1" si="1795"/>
        <v>-1.2581216068285909E-10</v>
      </c>
    </row>
    <row r="14886" spans="8:13" x14ac:dyDescent="0.3">
      <c r="H14886" s="1">
        <f t="shared" si="1793"/>
        <v>0</v>
      </c>
      <c r="J14886" s="1">
        <f t="shared" si="1796"/>
        <v>53571600</v>
      </c>
      <c r="K14886" s="1">
        <f t="shared" si="1794"/>
        <v>620</v>
      </c>
      <c r="L14886" s="1">
        <f t="shared" ca="1" si="1797"/>
        <v>10.000445073315776</v>
      </c>
      <c r="M14886" s="1">
        <f t="shared" ca="1" si="1795"/>
        <v>-1.2568425953105348E-10</v>
      </c>
    </row>
    <row r="14887" spans="8:13" x14ac:dyDescent="0.3">
      <c r="H14887" s="1">
        <f t="shared" si="1793"/>
        <v>0</v>
      </c>
      <c r="J14887" s="1">
        <f t="shared" si="1796"/>
        <v>53575200</v>
      </c>
      <c r="K14887" s="1">
        <f t="shared" si="1794"/>
        <v>620.1</v>
      </c>
      <c r="L14887" s="1">
        <f t="shared" ca="1" si="1797"/>
        <v>10.000444620852441</v>
      </c>
      <c r="M14887" s="1">
        <f t="shared" ca="1" si="1795"/>
        <v>-1.2555648840407048E-10</v>
      </c>
    </row>
    <row r="14888" spans="8:13" x14ac:dyDescent="0.3">
      <c r="H14888" s="1">
        <f t="shared" si="1793"/>
        <v>0</v>
      </c>
      <c r="J14888" s="1">
        <f t="shared" si="1796"/>
        <v>53578800</v>
      </c>
      <c r="K14888" s="1">
        <f t="shared" si="1794"/>
        <v>620.1</v>
      </c>
      <c r="L14888" s="1">
        <f t="shared" ca="1" si="1797"/>
        <v>10.000444168849084</v>
      </c>
      <c r="M14888" s="1">
        <f t="shared" ca="1" si="1795"/>
        <v>-1.2542884716998338E-10</v>
      </c>
    </row>
    <row r="14889" spans="8:13" x14ac:dyDescent="0.3">
      <c r="H14889" s="1">
        <f t="shared" si="1793"/>
        <v>0</v>
      </c>
      <c r="J14889" s="1">
        <f t="shared" si="1796"/>
        <v>53582400</v>
      </c>
      <c r="K14889" s="1">
        <f t="shared" si="1794"/>
        <v>620.20000000000005</v>
      </c>
      <c r="L14889" s="1">
        <f t="shared" ca="1" si="1797"/>
        <v>10.000443717305235</v>
      </c>
      <c r="M14889" s="1">
        <f t="shared" ca="1" si="1795"/>
        <v>-1.2530133569636337E-10</v>
      </c>
    </row>
    <row r="14890" spans="8:13" x14ac:dyDescent="0.3">
      <c r="H14890" s="1">
        <f t="shared" si="1793"/>
        <v>0</v>
      </c>
      <c r="J14890" s="1">
        <f t="shared" si="1796"/>
        <v>53586000</v>
      </c>
      <c r="K14890" s="1">
        <f t="shared" si="1794"/>
        <v>620.20000000000005</v>
      </c>
      <c r="L14890" s="1">
        <f t="shared" ca="1" si="1797"/>
        <v>10.000443266220426</v>
      </c>
      <c r="M14890" s="1">
        <f t="shared" ca="1" si="1795"/>
        <v>-1.2517395385128196E-10</v>
      </c>
    </row>
    <row r="14891" spans="8:13" x14ac:dyDescent="0.3">
      <c r="H14891" s="1">
        <f t="shared" si="1793"/>
        <v>0</v>
      </c>
      <c r="J14891" s="1">
        <f t="shared" si="1796"/>
        <v>53589600</v>
      </c>
      <c r="K14891" s="1">
        <f t="shared" si="1794"/>
        <v>620.29999999999995</v>
      </c>
      <c r="L14891" s="1">
        <f t="shared" ca="1" si="1797"/>
        <v>10.000442815594193</v>
      </c>
      <c r="M14891" s="1">
        <f t="shared" ca="1" si="1795"/>
        <v>-1.2504670150331394E-10</v>
      </c>
    </row>
    <row r="14892" spans="8:13" x14ac:dyDescent="0.3">
      <c r="H14892" s="1">
        <f t="shared" si="1793"/>
        <v>0</v>
      </c>
      <c r="J14892" s="1">
        <f t="shared" si="1796"/>
        <v>53593200</v>
      </c>
      <c r="K14892" s="1">
        <f t="shared" si="1794"/>
        <v>620.29999999999995</v>
      </c>
      <c r="L14892" s="1">
        <f t="shared" ca="1" si="1797"/>
        <v>10.000442365426068</v>
      </c>
      <c r="M14892" s="1">
        <f t="shared" ca="1" si="1795"/>
        <v>-1.2491957852053178E-10</v>
      </c>
    </row>
    <row r="14893" spans="8:13" x14ac:dyDescent="0.3">
      <c r="H14893" s="1">
        <f t="shared" si="1793"/>
        <v>0</v>
      </c>
      <c r="J14893" s="1">
        <f t="shared" si="1796"/>
        <v>53596800</v>
      </c>
      <c r="K14893" s="1">
        <f t="shared" si="1794"/>
        <v>620.29999999999995</v>
      </c>
      <c r="L14893" s="1">
        <f t="shared" ca="1" si="1797"/>
        <v>10.000441915715585</v>
      </c>
      <c r="M14893" s="1">
        <f t="shared" ca="1" si="1795"/>
        <v>-1.2479258477150974E-10</v>
      </c>
    </row>
    <row r="14894" spans="8:13" x14ac:dyDescent="0.3">
      <c r="H14894" s="1">
        <f t="shared" si="1793"/>
        <v>0</v>
      </c>
      <c r="J14894" s="1">
        <f t="shared" si="1796"/>
        <v>53600400</v>
      </c>
      <c r="K14894" s="1">
        <f t="shared" si="1794"/>
        <v>620.4</v>
      </c>
      <c r="L14894" s="1">
        <f t="shared" ca="1" si="1797"/>
        <v>10.000441466462281</v>
      </c>
      <c r="M14894" s="1">
        <f t="shared" ca="1" si="1795"/>
        <v>-1.2466572012482135E-10</v>
      </c>
    </row>
    <row r="14895" spans="8:13" x14ac:dyDescent="0.3">
      <c r="H14895" s="1">
        <f t="shared" si="1793"/>
        <v>0</v>
      </c>
      <c r="J14895" s="1">
        <f t="shared" si="1796"/>
        <v>53604000</v>
      </c>
      <c r="K14895" s="1">
        <f t="shared" si="1794"/>
        <v>620.4</v>
      </c>
      <c r="L14895" s="1">
        <f t="shared" ca="1" si="1797"/>
        <v>10.000441017665688</v>
      </c>
      <c r="M14895" s="1">
        <f t="shared" ca="1" si="1795"/>
        <v>-1.2453898444904151E-10</v>
      </c>
    </row>
    <row r="14896" spans="8:13" x14ac:dyDescent="0.3">
      <c r="H14896" s="1">
        <f t="shared" si="1793"/>
        <v>0</v>
      </c>
      <c r="J14896" s="1">
        <f t="shared" si="1796"/>
        <v>53607600</v>
      </c>
      <c r="K14896" s="1">
        <f t="shared" si="1794"/>
        <v>620.5</v>
      </c>
      <c r="L14896" s="1">
        <f t="shared" ca="1" si="1797"/>
        <v>10.000440569325344</v>
      </c>
      <c r="M14896" s="1">
        <f t="shared" ca="1" si="1795"/>
        <v>-1.2441237761324524E-10</v>
      </c>
    </row>
    <row r="14897" spans="8:13" x14ac:dyDescent="0.3">
      <c r="H14897" s="1">
        <f t="shared" si="1793"/>
        <v>0</v>
      </c>
      <c r="J14897" s="1">
        <f t="shared" si="1796"/>
        <v>53611200</v>
      </c>
      <c r="K14897" s="1">
        <f t="shared" si="1794"/>
        <v>620.5</v>
      </c>
      <c r="L14897" s="1">
        <f t="shared" ca="1" si="1797"/>
        <v>10.000440121440784</v>
      </c>
      <c r="M14897" s="1">
        <f t="shared" ca="1" si="1795"/>
        <v>-1.2428589948650854E-10</v>
      </c>
    </row>
    <row r="14898" spans="8:13" x14ac:dyDescent="0.3">
      <c r="H14898" s="1">
        <f t="shared" si="1793"/>
        <v>0</v>
      </c>
      <c r="J14898" s="1">
        <f t="shared" si="1796"/>
        <v>53614800</v>
      </c>
      <c r="K14898" s="1">
        <f t="shared" si="1794"/>
        <v>620.5</v>
      </c>
      <c r="L14898" s="1">
        <f t="shared" ca="1" si="1797"/>
        <v>10.000439674011545</v>
      </c>
      <c r="M14898" s="1">
        <f t="shared" ca="1" si="1795"/>
        <v>-1.2415954993790787E-10</v>
      </c>
    </row>
    <row r="14899" spans="8:13" x14ac:dyDescent="0.3">
      <c r="H14899" s="1">
        <f t="shared" si="1793"/>
        <v>0</v>
      </c>
      <c r="J14899" s="1">
        <f t="shared" si="1796"/>
        <v>53618400</v>
      </c>
      <c r="K14899" s="1">
        <f t="shared" si="1794"/>
        <v>620.6</v>
      </c>
      <c r="L14899" s="1">
        <f t="shared" ca="1" si="1797"/>
        <v>10.000439227037166</v>
      </c>
      <c r="M14899" s="1">
        <f t="shared" ca="1" si="1795"/>
        <v>-1.2403332883701989E-10</v>
      </c>
    </row>
    <row r="14900" spans="8:13" x14ac:dyDescent="0.3">
      <c r="H14900" s="1">
        <f t="shared" si="1793"/>
        <v>0</v>
      </c>
      <c r="J14900" s="1">
        <f t="shared" si="1796"/>
        <v>53622000</v>
      </c>
      <c r="K14900" s="1">
        <f t="shared" si="1794"/>
        <v>620.6</v>
      </c>
      <c r="L14900" s="1">
        <f t="shared" ca="1" si="1797"/>
        <v>10.000438780517182</v>
      </c>
      <c r="M14900" s="1">
        <f t="shared" ca="1" si="1795"/>
        <v>-1.2390723605292037E-10</v>
      </c>
    </row>
    <row r="14901" spans="8:13" x14ac:dyDescent="0.3">
      <c r="H14901" s="1">
        <f t="shared" si="1793"/>
        <v>0</v>
      </c>
      <c r="J14901" s="1">
        <f t="shared" si="1796"/>
        <v>53625600</v>
      </c>
      <c r="K14901" s="1">
        <f t="shared" si="1794"/>
        <v>620.70000000000005</v>
      </c>
      <c r="L14901" s="1">
        <f t="shared" ca="1" si="1797"/>
        <v>10.000438334451133</v>
      </c>
      <c r="M14901" s="1">
        <f t="shared" ca="1" si="1795"/>
        <v>-1.2378127145518687E-10</v>
      </c>
    </row>
    <row r="14902" spans="8:13" x14ac:dyDescent="0.3">
      <c r="H14902" s="1">
        <f t="shared" si="1793"/>
        <v>0</v>
      </c>
      <c r="J14902" s="1">
        <f t="shared" si="1796"/>
        <v>53629200</v>
      </c>
      <c r="K14902" s="1">
        <f t="shared" si="1794"/>
        <v>620.70000000000005</v>
      </c>
      <c r="L14902" s="1">
        <f t="shared" ca="1" si="1797"/>
        <v>10.000437888838555</v>
      </c>
      <c r="M14902" s="1">
        <f t="shared" ca="1" si="1795"/>
        <v>-1.2365543491339695E-10</v>
      </c>
    </row>
    <row r="14903" spans="8:13" x14ac:dyDescent="0.3">
      <c r="H14903" s="1">
        <f t="shared" si="1793"/>
        <v>0</v>
      </c>
      <c r="J14903" s="1">
        <f t="shared" si="1796"/>
        <v>53632800</v>
      </c>
      <c r="K14903" s="1">
        <f t="shared" si="1794"/>
        <v>620.79999999999995</v>
      </c>
      <c r="L14903" s="1">
        <f t="shared" ca="1" si="1797"/>
        <v>10.000437443678988</v>
      </c>
      <c r="M14903" s="1">
        <f t="shared" ca="1" si="1795"/>
        <v>-1.2352972629762925E-10</v>
      </c>
    </row>
    <row r="14904" spans="8:13" x14ac:dyDescent="0.3">
      <c r="H14904" s="1">
        <f t="shared" si="1793"/>
        <v>0</v>
      </c>
      <c r="J14904" s="1">
        <f t="shared" si="1796"/>
        <v>53636400</v>
      </c>
      <c r="K14904" s="1">
        <f t="shared" si="1794"/>
        <v>620.79999999999995</v>
      </c>
      <c r="L14904" s="1">
        <f t="shared" ca="1" si="1797"/>
        <v>10.000436998971974</v>
      </c>
      <c r="M14904" s="1">
        <f t="shared" ca="1" si="1795"/>
        <v>-1.2340414547796281E-10</v>
      </c>
    </row>
    <row r="14905" spans="8:13" x14ac:dyDescent="0.3">
      <c r="H14905" s="1">
        <f t="shared" si="1793"/>
        <v>0</v>
      </c>
      <c r="J14905" s="1">
        <f t="shared" si="1796"/>
        <v>53640000</v>
      </c>
      <c r="K14905" s="1">
        <f t="shared" si="1794"/>
        <v>620.79999999999995</v>
      </c>
      <c r="L14905" s="1">
        <f t="shared" ca="1" si="1797"/>
        <v>10.00043655471705</v>
      </c>
      <c r="M14905" s="1">
        <f t="shared" ca="1" si="1795"/>
        <v>-1.2327869232397561E-10</v>
      </c>
    </row>
    <row r="14906" spans="8:13" x14ac:dyDescent="0.3">
      <c r="H14906" s="1">
        <f t="shared" si="1793"/>
        <v>0</v>
      </c>
      <c r="J14906" s="1">
        <f t="shared" si="1796"/>
        <v>53643600</v>
      </c>
      <c r="K14906" s="1">
        <f t="shared" si="1794"/>
        <v>620.9</v>
      </c>
      <c r="L14906" s="1">
        <f t="shared" ca="1" si="1797"/>
        <v>10.000436110913757</v>
      </c>
      <c r="M14906" s="1">
        <f t="shared" ca="1" si="1795"/>
        <v>-1.2315336670624763E-10</v>
      </c>
    </row>
    <row r="14907" spans="8:13" x14ac:dyDescent="0.3">
      <c r="H14907" s="1">
        <f t="shared" si="1793"/>
        <v>0</v>
      </c>
      <c r="J14907" s="1">
        <f t="shared" si="1796"/>
        <v>53647200</v>
      </c>
      <c r="K14907" s="1">
        <f t="shared" si="1794"/>
        <v>620.9</v>
      </c>
      <c r="L14907" s="1">
        <f t="shared" ca="1" si="1797"/>
        <v>10.000435667561637</v>
      </c>
      <c r="M14907" s="1">
        <f t="shared" ca="1" si="1795"/>
        <v>-1.2302816849535971E-10</v>
      </c>
    </row>
    <row r="14908" spans="8:13" x14ac:dyDescent="0.3">
      <c r="H14908" s="1">
        <f t="shared" si="1793"/>
        <v>0</v>
      </c>
      <c r="J14908" s="1">
        <f t="shared" si="1796"/>
        <v>53650800</v>
      </c>
      <c r="K14908" s="1">
        <f t="shared" si="1794"/>
        <v>621</v>
      </c>
      <c r="L14908" s="1">
        <f t="shared" ca="1" si="1797"/>
        <v>10.000435224660231</v>
      </c>
      <c r="M14908" s="1">
        <f t="shared" ca="1" si="1795"/>
        <v>-1.2290309756139092E-10</v>
      </c>
    </row>
    <row r="14909" spans="8:13" x14ac:dyDescent="0.3">
      <c r="H14909" s="1">
        <f t="shared" si="1793"/>
        <v>0</v>
      </c>
      <c r="J14909" s="1">
        <f t="shared" si="1796"/>
        <v>53654400</v>
      </c>
      <c r="K14909" s="1">
        <f t="shared" si="1794"/>
        <v>621</v>
      </c>
      <c r="L14909" s="1">
        <f t="shared" ca="1" si="1797"/>
        <v>10.00043478220908</v>
      </c>
      <c r="M14909" s="1">
        <f t="shared" ca="1" si="1795"/>
        <v>-1.227781537749219E-10</v>
      </c>
    </row>
    <row r="14910" spans="8:13" x14ac:dyDescent="0.3">
      <c r="H14910" s="1">
        <f t="shared" si="1793"/>
        <v>0</v>
      </c>
      <c r="J14910" s="1">
        <f t="shared" si="1796"/>
        <v>53658000</v>
      </c>
      <c r="K14910" s="1">
        <f t="shared" si="1794"/>
        <v>621</v>
      </c>
      <c r="L14910" s="1">
        <f t="shared" ca="1" si="1797"/>
        <v>10.000434340207727</v>
      </c>
      <c r="M14910" s="1">
        <f t="shared" ca="1" si="1795"/>
        <v>-1.2265333700703485E-10</v>
      </c>
    </row>
    <row r="14911" spans="8:13" x14ac:dyDescent="0.3">
      <c r="H14911" s="1">
        <f t="shared" si="1793"/>
        <v>0</v>
      </c>
      <c r="J14911" s="1">
        <f t="shared" si="1796"/>
        <v>53661600</v>
      </c>
      <c r="K14911" s="1">
        <f t="shared" si="1794"/>
        <v>621.1</v>
      </c>
      <c r="L14911" s="1">
        <f t="shared" ca="1" si="1797"/>
        <v>10.000433898655714</v>
      </c>
      <c r="M14911" s="1">
        <f t="shared" ca="1" si="1795"/>
        <v>-1.2252864712831057E-10</v>
      </c>
    </row>
    <row r="14912" spans="8:13" x14ac:dyDescent="0.3">
      <c r="H14912" s="1">
        <f t="shared" si="1793"/>
        <v>0</v>
      </c>
      <c r="J14912" s="1">
        <f t="shared" si="1796"/>
        <v>53665200</v>
      </c>
      <c r="K14912" s="1">
        <f t="shared" si="1794"/>
        <v>621.1</v>
      </c>
      <c r="L14912" s="1">
        <f t="shared" ca="1" si="1797"/>
        <v>10.000433457552585</v>
      </c>
      <c r="M14912" s="1">
        <f t="shared" ca="1" si="1795"/>
        <v>-1.2240408400983077E-10</v>
      </c>
    </row>
    <row r="14913" spans="8:13" x14ac:dyDescent="0.3">
      <c r="H14913" s="1">
        <f t="shared" si="1793"/>
        <v>0</v>
      </c>
      <c r="J14913" s="1">
        <f t="shared" si="1796"/>
        <v>53668800</v>
      </c>
      <c r="K14913" s="1">
        <f t="shared" si="1794"/>
        <v>621.20000000000005</v>
      </c>
      <c r="L14913" s="1">
        <f t="shared" ca="1" si="1797"/>
        <v>10.000433016897883</v>
      </c>
      <c r="M14913" s="1">
        <f t="shared" ca="1" si="1795"/>
        <v>-1.2227964752267873E-10</v>
      </c>
    </row>
    <row r="14914" spans="8:13" x14ac:dyDescent="0.3">
      <c r="H14914" s="1">
        <f t="shared" si="1793"/>
        <v>0</v>
      </c>
      <c r="J14914" s="1">
        <f t="shared" si="1796"/>
        <v>53672400</v>
      </c>
      <c r="K14914" s="1">
        <f t="shared" si="1794"/>
        <v>621.20000000000005</v>
      </c>
      <c r="L14914" s="1">
        <f t="shared" ca="1" si="1797"/>
        <v>10.000432576691152</v>
      </c>
      <c r="M14914" s="1">
        <f t="shared" ca="1" si="1795"/>
        <v>-1.2215533753793578E-10</v>
      </c>
    </row>
    <row r="14915" spans="8:13" x14ac:dyDescent="0.3">
      <c r="H14915" s="1">
        <f t="shared" si="1793"/>
        <v>0</v>
      </c>
      <c r="J14915" s="1">
        <f t="shared" si="1796"/>
        <v>53676000</v>
      </c>
      <c r="K14915" s="1">
        <f t="shared" si="1794"/>
        <v>621.29999999999995</v>
      </c>
      <c r="L14915" s="1">
        <f t="shared" ca="1" si="1797"/>
        <v>10.000432136931936</v>
      </c>
      <c r="M14915" s="1">
        <f t="shared" ca="1" si="1795"/>
        <v>-1.2203115392718605E-10</v>
      </c>
    </row>
    <row r="14916" spans="8:13" x14ac:dyDescent="0.3">
      <c r="H14916" s="1">
        <f t="shared" si="1793"/>
        <v>0</v>
      </c>
      <c r="J14916" s="1">
        <f t="shared" si="1796"/>
        <v>53679600</v>
      </c>
      <c r="K14916" s="1">
        <f t="shared" si="1794"/>
        <v>621.29999999999995</v>
      </c>
      <c r="L14916" s="1">
        <f t="shared" ca="1" si="1797"/>
        <v>10.000431697619781</v>
      </c>
      <c r="M14916" s="1">
        <f t="shared" ca="1" si="1795"/>
        <v>-1.2190709656201383E-10</v>
      </c>
    </row>
    <row r="14917" spans="8:13" x14ac:dyDescent="0.3">
      <c r="H14917" s="1">
        <f t="shared" si="1793"/>
        <v>0</v>
      </c>
      <c r="J14917" s="1">
        <f t="shared" si="1796"/>
        <v>53683200</v>
      </c>
      <c r="K14917" s="1">
        <f t="shared" si="1794"/>
        <v>621.29999999999995</v>
      </c>
      <c r="L14917" s="1">
        <f t="shared" ca="1" si="1797"/>
        <v>10.000431258754233</v>
      </c>
      <c r="M14917" s="1">
        <f t="shared" ca="1" si="1795"/>
        <v>-1.217831653140027E-10</v>
      </c>
    </row>
    <row r="14918" spans="8:13" x14ac:dyDescent="0.3">
      <c r="H14918" s="1">
        <f t="shared" ref="H14918:H14981" si="1798">F14918+0*(E14918-$B$19)*G14918</f>
        <v>0</v>
      </c>
      <c r="J14918" s="1">
        <f t="shared" si="1796"/>
        <v>53686800</v>
      </c>
      <c r="K14918" s="1">
        <f t="shared" ref="K14918:K14981" si="1799">ROUND(J14918/(24*3600),1)</f>
        <v>621.4</v>
      </c>
      <c r="L14918" s="1">
        <f t="shared" ca="1" si="1797"/>
        <v>10.000430820334838</v>
      </c>
      <c r="M14918" s="1">
        <f t="shared" ref="M14918:M14981" ca="1" si="1800">-$B$16*(L14918-$B$19)/INDIRECT(ADDRESS(ROUND(L14918,0),8))-$B$16*$B$14*$B$33*$B$12*$B$34*((L14918+273)^4-($B$19+273)^4)/INDIRECT(ADDRESS(ROUND(L14918,0),8))</f>
        <v>-1.2165936005523787E-10</v>
      </c>
    </row>
    <row r="14919" spans="8:13" x14ac:dyDescent="0.3">
      <c r="H14919" s="1">
        <f t="shared" si="1798"/>
        <v>0</v>
      </c>
      <c r="J14919" s="1">
        <f t="shared" ref="J14919:J14982" si="1801">J14918+$I$5*60</f>
        <v>53690400</v>
      </c>
      <c r="K14919" s="1">
        <f t="shared" si="1799"/>
        <v>621.4</v>
      </c>
      <c r="L14919" s="1">
        <f t="shared" ref="L14919:L14982" ca="1" si="1802">L14918+M14918*(J14919-J14918)</f>
        <v>10.000430382361142</v>
      </c>
      <c r="M14919" s="1">
        <f t="shared" ca="1" si="1800"/>
        <v>-1.2153568065730371E-10</v>
      </c>
    </row>
    <row r="14920" spans="8:13" x14ac:dyDescent="0.3">
      <c r="H14920" s="1">
        <f t="shared" si="1798"/>
        <v>0</v>
      </c>
      <c r="J14920" s="1">
        <f t="shared" si="1801"/>
        <v>53694000</v>
      </c>
      <c r="K14920" s="1">
        <f t="shared" si="1799"/>
        <v>621.5</v>
      </c>
      <c r="L14920" s="1">
        <f t="shared" ca="1" si="1802"/>
        <v>10.000429944832691</v>
      </c>
      <c r="M14920" s="1">
        <f t="shared" ca="1" si="1800"/>
        <v>-1.2141212699228594E-10</v>
      </c>
    </row>
    <row r="14921" spans="8:13" x14ac:dyDescent="0.3">
      <c r="H14921" s="1">
        <f t="shared" si="1798"/>
        <v>0</v>
      </c>
      <c r="J14921" s="1">
        <f t="shared" si="1801"/>
        <v>53697600</v>
      </c>
      <c r="K14921" s="1">
        <f t="shared" si="1799"/>
        <v>621.5</v>
      </c>
      <c r="L14921" s="1">
        <f t="shared" ca="1" si="1802"/>
        <v>10.000429507749034</v>
      </c>
      <c r="M14921" s="1">
        <f t="shared" ca="1" si="1800"/>
        <v>-1.2128869893277108E-10</v>
      </c>
    </row>
    <row r="14922" spans="8:13" x14ac:dyDescent="0.3">
      <c r="H14922" s="1">
        <f t="shared" si="1798"/>
        <v>0</v>
      </c>
      <c r="J14922" s="1">
        <f t="shared" si="1801"/>
        <v>53701200</v>
      </c>
      <c r="K14922" s="1">
        <f t="shared" si="1799"/>
        <v>621.5</v>
      </c>
      <c r="L14922" s="1">
        <f t="shared" ca="1" si="1802"/>
        <v>10.000429071109718</v>
      </c>
      <c r="M14922" s="1">
        <f t="shared" ca="1" si="1800"/>
        <v>-1.2116539635034285E-10</v>
      </c>
    </row>
    <row r="14923" spans="8:13" x14ac:dyDescent="0.3">
      <c r="H14923" s="1">
        <f t="shared" si="1798"/>
        <v>0</v>
      </c>
      <c r="J14923" s="1">
        <f t="shared" si="1801"/>
        <v>53704800</v>
      </c>
      <c r="K14923" s="1">
        <f t="shared" si="1799"/>
        <v>621.6</v>
      </c>
      <c r="L14923" s="1">
        <f t="shared" ca="1" si="1802"/>
        <v>10.000428634914291</v>
      </c>
      <c r="M14923" s="1">
        <f t="shared" ca="1" si="1800"/>
        <v>-1.2104221911809086E-10</v>
      </c>
    </row>
    <row r="14924" spans="8:13" x14ac:dyDescent="0.3">
      <c r="H14924" s="1">
        <f t="shared" si="1798"/>
        <v>0</v>
      </c>
      <c r="J14924" s="1">
        <f t="shared" si="1801"/>
        <v>53708400</v>
      </c>
      <c r="K14924" s="1">
        <f t="shared" si="1799"/>
        <v>621.6</v>
      </c>
      <c r="L14924" s="1">
        <f t="shared" ca="1" si="1802"/>
        <v>10.000428199162302</v>
      </c>
      <c r="M14924" s="1">
        <f t="shared" ca="1" si="1800"/>
        <v>-1.209191671081001E-10</v>
      </c>
    </row>
    <row r="14925" spans="8:13" x14ac:dyDescent="0.3">
      <c r="H14925" s="1">
        <f t="shared" si="1798"/>
        <v>0</v>
      </c>
      <c r="J14925" s="1">
        <f t="shared" si="1801"/>
        <v>53712000</v>
      </c>
      <c r="K14925" s="1">
        <f t="shared" si="1799"/>
        <v>621.70000000000005</v>
      </c>
      <c r="L14925" s="1">
        <f t="shared" ca="1" si="1802"/>
        <v>10.000427763853301</v>
      </c>
      <c r="M14925" s="1">
        <f t="shared" ca="1" si="1800"/>
        <v>-1.2079624019345936E-10</v>
      </c>
    </row>
    <row r="14926" spans="8:13" x14ac:dyDescent="0.3">
      <c r="H14926" s="1">
        <f t="shared" si="1798"/>
        <v>0</v>
      </c>
      <c r="J14926" s="1">
        <f t="shared" si="1801"/>
        <v>53715600</v>
      </c>
      <c r="K14926" s="1">
        <f t="shared" si="1799"/>
        <v>621.70000000000005</v>
      </c>
      <c r="L14926" s="1">
        <f t="shared" ca="1" si="1802"/>
        <v>10.000427328986836</v>
      </c>
      <c r="M14926" s="1">
        <f t="shared" ca="1" si="1800"/>
        <v>-1.2067343824675637E-10</v>
      </c>
    </row>
    <row r="14927" spans="8:13" x14ac:dyDescent="0.3">
      <c r="H14927" s="1">
        <f t="shared" si="1798"/>
        <v>0</v>
      </c>
      <c r="J14927" s="1">
        <f t="shared" si="1801"/>
        <v>53719200</v>
      </c>
      <c r="K14927" s="1">
        <f t="shared" si="1799"/>
        <v>621.79999999999995</v>
      </c>
      <c r="L14927" s="1">
        <f t="shared" ca="1" si="1802"/>
        <v>10.000426894562459</v>
      </c>
      <c r="M14927" s="1">
        <f t="shared" ca="1" si="1800"/>
        <v>-1.2055076114107874E-10</v>
      </c>
    </row>
    <row r="14928" spans="8:13" x14ac:dyDescent="0.3">
      <c r="H14928" s="1">
        <f t="shared" si="1798"/>
        <v>0</v>
      </c>
      <c r="J14928" s="1">
        <f t="shared" si="1801"/>
        <v>53722800</v>
      </c>
      <c r="K14928" s="1">
        <f t="shared" si="1799"/>
        <v>621.79999999999995</v>
      </c>
      <c r="L14928" s="1">
        <f t="shared" ca="1" si="1802"/>
        <v>10.000426460579719</v>
      </c>
      <c r="M14928" s="1">
        <f t="shared" ca="1" si="1800"/>
        <v>-1.2042820874951615E-10</v>
      </c>
    </row>
    <row r="14929" spans="8:13" x14ac:dyDescent="0.3">
      <c r="H14929" s="1">
        <f t="shared" si="1798"/>
        <v>0</v>
      </c>
      <c r="J14929" s="1">
        <f t="shared" si="1801"/>
        <v>53726400</v>
      </c>
      <c r="K14929" s="1">
        <f t="shared" si="1799"/>
        <v>621.79999999999995</v>
      </c>
      <c r="L14929" s="1">
        <f t="shared" ca="1" si="1802"/>
        <v>10.000426027038168</v>
      </c>
      <c r="M14929" s="1">
        <f t="shared" ca="1" si="1800"/>
        <v>-1.2030578094515693E-10</v>
      </c>
    </row>
    <row r="14930" spans="8:13" x14ac:dyDescent="0.3">
      <c r="H14930" s="1">
        <f t="shared" si="1798"/>
        <v>0</v>
      </c>
      <c r="J14930" s="1">
        <f t="shared" si="1801"/>
        <v>53730000</v>
      </c>
      <c r="K14930" s="1">
        <f t="shared" si="1799"/>
        <v>621.9</v>
      </c>
      <c r="L14930" s="1">
        <f t="shared" ca="1" si="1802"/>
        <v>10.000425593937356</v>
      </c>
      <c r="M14930" s="1">
        <f t="shared" ca="1" si="1800"/>
        <v>-1.2018347760109023E-10</v>
      </c>
    </row>
    <row r="14931" spans="8:13" x14ac:dyDescent="0.3">
      <c r="H14931" s="1">
        <f t="shared" si="1798"/>
        <v>0</v>
      </c>
      <c r="J14931" s="1">
        <f t="shared" si="1801"/>
        <v>53733600</v>
      </c>
      <c r="K14931" s="1">
        <f t="shared" si="1799"/>
        <v>621.9</v>
      </c>
      <c r="L14931" s="1">
        <f t="shared" ca="1" si="1802"/>
        <v>10.000425161276837</v>
      </c>
      <c r="M14931" s="1">
        <f t="shared" ca="1" si="1800"/>
        <v>-1.2006129859140778E-10</v>
      </c>
    </row>
    <row r="14932" spans="8:13" x14ac:dyDescent="0.3">
      <c r="H14932" s="1">
        <f t="shared" si="1798"/>
        <v>0</v>
      </c>
      <c r="J14932" s="1">
        <f t="shared" si="1801"/>
        <v>53737200</v>
      </c>
      <c r="K14932" s="1">
        <f t="shared" si="1799"/>
        <v>622</v>
      </c>
      <c r="L14932" s="1">
        <f t="shared" ca="1" si="1802"/>
        <v>10.000424729056162</v>
      </c>
      <c r="M14932" s="1">
        <f t="shared" ca="1" si="1800"/>
        <v>-1.1993924378919825E-10</v>
      </c>
    </row>
    <row r="14933" spans="8:13" x14ac:dyDescent="0.3">
      <c r="H14933" s="1">
        <f t="shared" si="1798"/>
        <v>0</v>
      </c>
      <c r="J14933" s="1">
        <f t="shared" si="1801"/>
        <v>53740800</v>
      </c>
      <c r="K14933" s="1">
        <f t="shared" si="1799"/>
        <v>622</v>
      </c>
      <c r="L14933" s="1">
        <f t="shared" ca="1" si="1802"/>
        <v>10.000424297274884</v>
      </c>
      <c r="M14933" s="1">
        <f t="shared" ca="1" si="1800"/>
        <v>-1.1981731306855425E-10</v>
      </c>
    </row>
    <row r="14934" spans="8:13" x14ac:dyDescent="0.3">
      <c r="H14934" s="1">
        <f t="shared" si="1798"/>
        <v>0</v>
      </c>
      <c r="J14934" s="1">
        <f t="shared" si="1801"/>
        <v>53744400</v>
      </c>
      <c r="K14934" s="1">
        <f t="shared" si="1799"/>
        <v>622</v>
      </c>
      <c r="L14934" s="1">
        <f t="shared" ca="1" si="1802"/>
        <v>10.000423865932557</v>
      </c>
      <c r="M14934" s="1">
        <f t="shared" ca="1" si="1800"/>
        <v>-1.1969550630306521E-10</v>
      </c>
    </row>
    <row r="14935" spans="8:13" x14ac:dyDescent="0.3">
      <c r="H14935" s="1">
        <f t="shared" si="1798"/>
        <v>0</v>
      </c>
      <c r="J14935" s="1">
        <f t="shared" si="1801"/>
        <v>53748000</v>
      </c>
      <c r="K14935" s="1">
        <f t="shared" si="1799"/>
        <v>622.1</v>
      </c>
      <c r="L14935" s="1">
        <f t="shared" ca="1" si="1802"/>
        <v>10.000423435028734</v>
      </c>
      <c r="M14935" s="1">
        <f t="shared" ca="1" si="1800"/>
        <v>-1.1957382336682399E-10</v>
      </c>
    </row>
    <row r="14936" spans="8:13" x14ac:dyDescent="0.3">
      <c r="H14936" s="1">
        <f t="shared" si="1798"/>
        <v>0</v>
      </c>
      <c r="J14936" s="1">
        <f t="shared" si="1801"/>
        <v>53751600</v>
      </c>
      <c r="K14936" s="1">
        <f t="shared" si="1799"/>
        <v>622.1</v>
      </c>
      <c r="L14936" s="1">
        <f t="shared" ca="1" si="1802"/>
        <v>10.00042300456297</v>
      </c>
      <c r="M14936" s="1">
        <f t="shared" ca="1" si="1800"/>
        <v>-1.1945226413392217E-10</v>
      </c>
    </row>
    <row r="14937" spans="8:13" x14ac:dyDescent="0.3">
      <c r="H14937" s="1">
        <f t="shared" si="1798"/>
        <v>0</v>
      </c>
      <c r="J14937" s="1">
        <f t="shared" si="1801"/>
        <v>53755200</v>
      </c>
      <c r="K14937" s="1">
        <f t="shared" si="1799"/>
        <v>622.20000000000005</v>
      </c>
      <c r="L14937" s="1">
        <f t="shared" ca="1" si="1802"/>
        <v>10.000422574534818</v>
      </c>
      <c r="M14937" s="1">
        <f t="shared" ca="1" si="1800"/>
        <v>-1.1933082847845215E-10</v>
      </c>
    </row>
    <row r="14938" spans="8:13" x14ac:dyDescent="0.3">
      <c r="H14938" s="1">
        <f t="shared" si="1798"/>
        <v>0</v>
      </c>
      <c r="J14938" s="1">
        <f t="shared" si="1801"/>
        <v>53758800</v>
      </c>
      <c r="K14938" s="1">
        <f t="shared" si="1799"/>
        <v>622.20000000000005</v>
      </c>
      <c r="L14938" s="1">
        <f t="shared" ca="1" si="1802"/>
        <v>10.000422144943835</v>
      </c>
      <c r="M14938" s="1">
        <f t="shared" ca="1" si="1800"/>
        <v>-1.1920951627500723E-10</v>
      </c>
    </row>
    <row r="14939" spans="8:13" x14ac:dyDescent="0.3">
      <c r="H14939" s="1">
        <f t="shared" si="1798"/>
        <v>0</v>
      </c>
      <c r="J14939" s="1">
        <f t="shared" si="1801"/>
        <v>53762400</v>
      </c>
      <c r="K14939" s="1">
        <f t="shared" si="1799"/>
        <v>622.29999999999995</v>
      </c>
      <c r="L14939" s="1">
        <f t="shared" ca="1" si="1802"/>
        <v>10.000421715789576</v>
      </c>
      <c r="M14939" s="1">
        <f t="shared" ca="1" si="1800"/>
        <v>-1.1908832739818088E-10</v>
      </c>
    </row>
    <row r="14940" spans="8:13" x14ac:dyDescent="0.3">
      <c r="H14940" s="1">
        <f t="shared" si="1798"/>
        <v>0</v>
      </c>
      <c r="J14940" s="1">
        <f t="shared" si="1801"/>
        <v>53766000</v>
      </c>
      <c r="K14940" s="1">
        <f t="shared" si="1799"/>
        <v>622.29999999999995</v>
      </c>
      <c r="L14940" s="1">
        <f t="shared" ca="1" si="1802"/>
        <v>10.000421287071598</v>
      </c>
      <c r="M14940" s="1">
        <f t="shared" ca="1" si="1800"/>
        <v>-1.1896726172256738E-10</v>
      </c>
    </row>
    <row r="14941" spans="8:13" x14ac:dyDescent="0.3">
      <c r="H14941" s="1">
        <f t="shared" si="1798"/>
        <v>0</v>
      </c>
      <c r="J14941" s="1">
        <f t="shared" si="1801"/>
        <v>53769600</v>
      </c>
      <c r="K14941" s="1">
        <f t="shared" si="1799"/>
        <v>622.29999999999995</v>
      </c>
      <c r="L14941" s="1">
        <f t="shared" ca="1" si="1802"/>
        <v>10.000420858789456</v>
      </c>
      <c r="M14941" s="1">
        <f t="shared" ca="1" si="1800"/>
        <v>-1.1884631912275989E-10</v>
      </c>
    </row>
    <row r="14942" spans="8:13" x14ac:dyDescent="0.3">
      <c r="H14942" s="1">
        <f t="shared" si="1798"/>
        <v>0</v>
      </c>
      <c r="J14942" s="1">
        <f t="shared" si="1801"/>
        <v>53773200</v>
      </c>
      <c r="K14942" s="1">
        <f t="shared" si="1799"/>
        <v>622.4</v>
      </c>
      <c r="L14942" s="1">
        <f t="shared" ca="1" si="1802"/>
        <v>10.000420430942707</v>
      </c>
      <c r="M14942" s="1">
        <f t="shared" ca="1" si="1800"/>
        <v>-1.1872549947385339E-10</v>
      </c>
    </row>
    <row r="14943" spans="8:13" x14ac:dyDescent="0.3">
      <c r="H14943" s="1">
        <f t="shared" si="1798"/>
        <v>0</v>
      </c>
      <c r="J14943" s="1">
        <f t="shared" si="1801"/>
        <v>53776800</v>
      </c>
      <c r="K14943" s="1">
        <f t="shared" si="1799"/>
        <v>622.4</v>
      </c>
      <c r="L14943" s="1">
        <f t="shared" ca="1" si="1802"/>
        <v>10.000420003530909</v>
      </c>
      <c r="M14943" s="1">
        <f t="shared" ca="1" si="1800"/>
        <v>-1.186048026504421E-10</v>
      </c>
    </row>
    <row r="14944" spans="8:13" x14ac:dyDescent="0.3">
      <c r="H14944" s="1">
        <f t="shared" si="1798"/>
        <v>0</v>
      </c>
      <c r="J14944" s="1">
        <f t="shared" si="1801"/>
        <v>53780400</v>
      </c>
      <c r="K14944" s="1">
        <f t="shared" si="1799"/>
        <v>622.5</v>
      </c>
      <c r="L14944" s="1">
        <f t="shared" ca="1" si="1802"/>
        <v>10.00041957655362</v>
      </c>
      <c r="M14944" s="1">
        <f t="shared" ca="1" si="1800"/>
        <v>-1.1848422852812279E-10</v>
      </c>
    </row>
    <row r="14945" spans="8:13" x14ac:dyDescent="0.3">
      <c r="H14945" s="1">
        <f t="shared" si="1798"/>
        <v>0</v>
      </c>
      <c r="J14945" s="1">
        <f t="shared" si="1801"/>
        <v>53784000</v>
      </c>
      <c r="K14945" s="1">
        <f t="shared" si="1799"/>
        <v>622.5</v>
      </c>
      <c r="L14945" s="1">
        <f t="shared" ca="1" si="1802"/>
        <v>10.000419150010398</v>
      </c>
      <c r="M14945" s="1">
        <f t="shared" ca="1" si="1800"/>
        <v>-1.1836377698199059E-10</v>
      </c>
    </row>
    <row r="14946" spans="8:13" x14ac:dyDescent="0.3">
      <c r="H14946" s="1">
        <f t="shared" si="1798"/>
        <v>0</v>
      </c>
      <c r="J14946" s="1">
        <f t="shared" si="1801"/>
        <v>53787600</v>
      </c>
      <c r="K14946" s="1">
        <f t="shared" si="1799"/>
        <v>622.5</v>
      </c>
      <c r="L14946" s="1">
        <f t="shared" ca="1" si="1802"/>
        <v>10.0004187239008</v>
      </c>
      <c r="M14946" s="1">
        <f t="shared" ca="1" si="1800"/>
        <v>-1.18243447887141E-10</v>
      </c>
    </row>
    <row r="14947" spans="8:13" x14ac:dyDescent="0.3">
      <c r="H14947" s="1">
        <f t="shared" si="1798"/>
        <v>0</v>
      </c>
      <c r="J14947" s="1">
        <f t="shared" si="1801"/>
        <v>53791200</v>
      </c>
      <c r="K14947" s="1">
        <f t="shared" si="1799"/>
        <v>622.6</v>
      </c>
      <c r="L14947" s="1">
        <f t="shared" ca="1" si="1802"/>
        <v>10.000418298224387</v>
      </c>
      <c r="M14947" s="1">
        <f t="shared" ca="1" si="1800"/>
        <v>-1.1812324111917049E-10</v>
      </c>
    </row>
    <row r="14948" spans="8:13" x14ac:dyDescent="0.3">
      <c r="H14948" s="1">
        <f t="shared" si="1798"/>
        <v>0</v>
      </c>
      <c r="J14948" s="1">
        <f t="shared" si="1801"/>
        <v>53794800</v>
      </c>
      <c r="K14948" s="1">
        <f t="shared" si="1799"/>
        <v>622.6</v>
      </c>
      <c r="L14948" s="1">
        <f t="shared" ca="1" si="1802"/>
        <v>10.000417872980719</v>
      </c>
      <c r="M14948" s="1">
        <f t="shared" ca="1" si="1800"/>
        <v>-1.1800315655417841E-10</v>
      </c>
    </row>
    <row r="14949" spans="8:13" x14ac:dyDescent="0.3">
      <c r="H14949" s="1">
        <f t="shared" si="1798"/>
        <v>0</v>
      </c>
      <c r="J14949" s="1">
        <f t="shared" si="1801"/>
        <v>53798400</v>
      </c>
      <c r="K14949" s="1">
        <f t="shared" si="1799"/>
        <v>622.70000000000005</v>
      </c>
      <c r="L14949" s="1">
        <f t="shared" ca="1" si="1802"/>
        <v>10.000417448169356</v>
      </c>
      <c r="M14949" s="1">
        <f t="shared" ca="1" si="1800"/>
        <v>-1.1788319406776039E-10</v>
      </c>
    </row>
    <row r="14950" spans="8:13" x14ac:dyDescent="0.3">
      <c r="H14950" s="1">
        <f t="shared" si="1798"/>
        <v>0</v>
      </c>
      <c r="J14950" s="1">
        <f t="shared" si="1801"/>
        <v>53802000</v>
      </c>
      <c r="K14950" s="1">
        <f t="shared" si="1799"/>
        <v>622.70000000000005</v>
      </c>
      <c r="L14950" s="1">
        <f t="shared" ca="1" si="1802"/>
        <v>10.000417023789858</v>
      </c>
      <c r="M14950" s="1">
        <f t="shared" ca="1" si="1800"/>
        <v>-1.1776335353551446E-10</v>
      </c>
    </row>
    <row r="14951" spans="8:13" x14ac:dyDescent="0.3">
      <c r="H14951" s="1">
        <f t="shared" si="1798"/>
        <v>0</v>
      </c>
      <c r="J14951" s="1">
        <f t="shared" si="1801"/>
        <v>53805600</v>
      </c>
      <c r="K14951" s="1">
        <f t="shared" si="1799"/>
        <v>622.79999999999995</v>
      </c>
      <c r="L14951" s="1">
        <f t="shared" ca="1" si="1802"/>
        <v>10.000416599841785</v>
      </c>
      <c r="M14951" s="1">
        <f t="shared" ca="1" si="1800"/>
        <v>-1.1764363483353867E-10</v>
      </c>
    </row>
    <row r="14952" spans="8:13" x14ac:dyDescent="0.3">
      <c r="H14952" s="1">
        <f t="shared" si="1798"/>
        <v>0</v>
      </c>
      <c r="J14952" s="1">
        <f t="shared" si="1801"/>
        <v>53809200</v>
      </c>
      <c r="K14952" s="1">
        <f t="shared" si="1799"/>
        <v>622.79999999999995</v>
      </c>
      <c r="L14952" s="1">
        <f t="shared" ca="1" si="1802"/>
        <v>10.0004161763247</v>
      </c>
      <c r="M14952" s="1">
        <f t="shared" ca="1" si="1800"/>
        <v>-1.175240378384329E-10</v>
      </c>
    </row>
    <row r="14953" spans="8:13" x14ac:dyDescent="0.3">
      <c r="H14953" s="1">
        <f t="shared" si="1798"/>
        <v>0</v>
      </c>
      <c r="J14953" s="1">
        <f t="shared" si="1801"/>
        <v>53812800</v>
      </c>
      <c r="K14953" s="1">
        <f t="shared" si="1799"/>
        <v>622.79999999999995</v>
      </c>
      <c r="L14953" s="1">
        <f t="shared" ca="1" si="1802"/>
        <v>10.000415753238164</v>
      </c>
      <c r="M14953" s="1">
        <f t="shared" ca="1" si="1800"/>
        <v>-1.1740456242579449E-10</v>
      </c>
    </row>
    <row r="14954" spans="8:13" x14ac:dyDescent="0.3">
      <c r="H14954" s="1">
        <f t="shared" si="1798"/>
        <v>0</v>
      </c>
      <c r="J14954" s="1">
        <f t="shared" si="1801"/>
        <v>53816400</v>
      </c>
      <c r="K14954" s="1">
        <f t="shared" si="1799"/>
        <v>622.9</v>
      </c>
      <c r="L14954" s="1">
        <f t="shared" ca="1" si="1802"/>
        <v>10.000415330581738</v>
      </c>
      <c r="M14954" s="1">
        <f t="shared" ca="1" si="1800"/>
        <v>-1.1728520847222362E-10</v>
      </c>
    </row>
    <row r="14955" spans="8:13" x14ac:dyDescent="0.3">
      <c r="H14955" s="1">
        <f t="shared" si="1798"/>
        <v>0</v>
      </c>
      <c r="J14955" s="1">
        <f t="shared" si="1801"/>
        <v>53820000</v>
      </c>
      <c r="K14955" s="1">
        <f t="shared" si="1799"/>
        <v>622.9</v>
      </c>
      <c r="L14955" s="1">
        <f t="shared" ca="1" si="1802"/>
        <v>10.000414908354987</v>
      </c>
      <c r="M14955" s="1">
        <f t="shared" ca="1" si="1800"/>
        <v>-1.1716597585431987E-10</v>
      </c>
    </row>
    <row r="14956" spans="8:13" x14ac:dyDescent="0.3">
      <c r="H14956" s="1">
        <f t="shared" si="1798"/>
        <v>0</v>
      </c>
      <c r="J14956" s="1">
        <f t="shared" si="1801"/>
        <v>53823600</v>
      </c>
      <c r="K14956" s="1">
        <f t="shared" si="1799"/>
        <v>623</v>
      </c>
      <c r="L14956" s="1">
        <f t="shared" ca="1" si="1802"/>
        <v>10.000414486557474</v>
      </c>
      <c r="M14956" s="1">
        <f t="shared" ca="1" si="1800"/>
        <v>-1.170468644491857E-10</v>
      </c>
    </row>
    <row r="14957" spans="8:13" x14ac:dyDescent="0.3">
      <c r="H14957" s="1">
        <f t="shared" si="1798"/>
        <v>0</v>
      </c>
      <c r="J14957" s="1">
        <f t="shared" si="1801"/>
        <v>53827200</v>
      </c>
      <c r="K14957" s="1">
        <f t="shared" si="1799"/>
        <v>623</v>
      </c>
      <c r="L14957" s="1">
        <f t="shared" ca="1" si="1802"/>
        <v>10.000414065188762</v>
      </c>
      <c r="M14957" s="1">
        <f t="shared" ca="1" si="1800"/>
        <v>-1.1692787413291906E-10</v>
      </c>
    </row>
    <row r="14958" spans="8:13" x14ac:dyDescent="0.3">
      <c r="H14958" s="1">
        <f t="shared" si="1798"/>
        <v>0</v>
      </c>
      <c r="J14958" s="1">
        <f t="shared" si="1801"/>
        <v>53830800</v>
      </c>
      <c r="K14958" s="1">
        <f t="shared" si="1799"/>
        <v>623</v>
      </c>
      <c r="L14958" s="1">
        <f t="shared" ca="1" si="1802"/>
        <v>10.000413644248415</v>
      </c>
      <c r="M14958" s="1">
        <f t="shared" ca="1" si="1800"/>
        <v>-1.1680900478262195E-10</v>
      </c>
    </row>
    <row r="14959" spans="8:13" x14ac:dyDescent="0.3">
      <c r="H14959" s="1">
        <f t="shared" si="1798"/>
        <v>0</v>
      </c>
      <c r="J14959" s="1">
        <f t="shared" si="1801"/>
        <v>53834400</v>
      </c>
      <c r="K14959" s="1">
        <f t="shared" si="1799"/>
        <v>623.1</v>
      </c>
      <c r="L14959" s="1">
        <f t="shared" ca="1" si="1802"/>
        <v>10.000413223735997</v>
      </c>
      <c r="M14959" s="1">
        <f t="shared" ca="1" si="1800"/>
        <v>-1.1669025627539653E-10</v>
      </c>
    </row>
    <row r="14960" spans="8:13" x14ac:dyDescent="0.3">
      <c r="H14960" s="1">
        <f t="shared" si="1798"/>
        <v>0</v>
      </c>
      <c r="J14960" s="1">
        <f t="shared" si="1801"/>
        <v>53838000</v>
      </c>
      <c r="K14960" s="1">
        <f t="shared" si="1799"/>
        <v>623.1</v>
      </c>
      <c r="L14960" s="1">
        <f t="shared" ca="1" si="1802"/>
        <v>10.000412803651074</v>
      </c>
      <c r="M14960" s="1">
        <f t="shared" ca="1" si="1800"/>
        <v>-1.1657162848834412E-10</v>
      </c>
    </row>
    <row r="14961" spans="8:13" x14ac:dyDescent="0.3">
      <c r="H14961" s="1">
        <f t="shared" si="1798"/>
        <v>0</v>
      </c>
      <c r="J14961" s="1">
        <f t="shared" si="1801"/>
        <v>53841600</v>
      </c>
      <c r="K14961" s="1">
        <f t="shared" si="1799"/>
        <v>623.20000000000005</v>
      </c>
      <c r="L14961" s="1">
        <f t="shared" ca="1" si="1802"/>
        <v>10.000412383993211</v>
      </c>
      <c r="M14961" s="1">
        <f t="shared" ca="1" si="1800"/>
        <v>-1.164531212990677E-10</v>
      </c>
    </row>
    <row r="14962" spans="8:13" x14ac:dyDescent="0.3">
      <c r="H14962" s="1">
        <f t="shared" si="1798"/>
        <v>0</v>
      </c>
      <c r="J14962" s="1">
        <f t="shared" si="1801"/>
        <v>53845200</v>
      </c>
      <c r="K14962" s="1">
        <f t="shared" si="1799"/>
        <v>623.20000000000005</v>
      </c>
      <c r="L14962" s="1">
        <f t="shared" ca="1" si="1802"/>
        <v>10.000411964761975</v>
      </c>
      <c r="M14962" s="1">
        <f t="shared" ca="1" si="1800"/>
        <v>-1.1633473458466975E-10</v>
      </c>
    </row>
    <row r="14963" spans="8:13" x14ac:dyDescent="0.3">
      <c r="H14963" s="1">
        <f t="shared" si="1798"/>
        <v>0</v>
      </c>
      <c r="J14963" s="1">
        <f t="shared" si="1801"/>
        <v>53848800</v>
      </c>
      <c r="K14963" s="1">
        <f t="shared" si="1799"/>
        <v>623.29999999999995</v>
      </c>
      <c r="L14963" s="1">
        <f t="shared" ca="1" si="1802"/>
        <v>10.000411545956931</v>
      </c>
      <c r="M14963" s="1">
        <f t="shared" ca="1" si="1800"/>
        <v>-1.1621646822275368E-10</v>
      </c>
    </row>
    <row r="14964" spans="8:13" x14ac:dyDescent="0.3">
      <c r="H14964" s="1">
        <f t="shared" si="1798"/>
        <v>0</v>
      </c>
      <c r="J14964" s="1">
        <f t="shared" si="1801"/>
        <v>53852400</v>
      </c>
      <c r="K14964" s="1">
        <f t="shared" si="1799"/>
        <v>623.29999999999995</v>
      </c>
      <c r="L14964" s="1">
        <f t="shared" ca="1" si="1802"/>
        <v>10.000411127577646</v>
      </c>
      <c r="M14964" s="1">
        <f t="shared" ca="1" si="1800"/>
        <v>-1.1609832209092257E-10</v>
      </c>
    </row>
    <row r="14965" spans="8:13" x14ac:dyDescent="0.3">
      <c r="H14965" s="1">
        <f t="shared" si="1798"/>
        <v>0</v>
      </c>
      <c r="J14965" s="1">
        <f t="shared" si="1801"/>
        <v>53856000</v>
      </c>
      <c r="K14965" s="1">
        <f t="shared" si="1799"/>
        <v>623.29999999999995</v>
      </c>
      <c r="L14965" s="1">
        <f t="shared" ca="1" si="1802"/>
        <v>10.000410709623687</v>
      </c>
      <c r="M14965" s="1">
        <f t="shared" ca="1" si="1800"/>
        <v>-1.1598029606677972E-10</v>
      </c>
    </row>
    <row r="14966" spans="8:13" x14ac:dyDescent="0.3">
      <c r="H14966" s="1">
        <f t="shared" si="1798"/>
        <v>0</v>
      </c>
      <c r="J14966" s="1">
        <f t="shared" si="1801"/>
        <v>53859600</v>
      </c>
      <c r="K14966" s="1">
        <f t="shared" si="1799"/>
        <v>623.4</v>
      </c>
      <c r="L14966" s="1">
        <f t="shared" ca="1" si="1802"/>
        <v>10.000410292094621</v>
      </c>
      <c r="M14966" s="1">
        <f t="shared" ca="1" si="1800"/>
        <v>-1.1586239002843047E-10</v>
      </c>
    </row>
    <row r="14967" spans="8:13" x14ac:dyDescent="0.3">
      <c r="H14967" s="1">
        <f t="shared" si="1798"/>
        <v>0</v>
      </c>
      <c r="J14967" s="1">
        <f t="shared" si="1801"/>
        <v>53863200</v>
      </c>
      <c r="K14967" s="1">
        <f t="shared" si="1799"/>
        <v>623.4</v>
      </c>
      <c r="L14967" s="1">
        <f t="shared" ca="1" si="1802"/>
        <v>10.000409874990018</v>
      </c>
      <c r="M14967" s="1">
        <f t="shared" ca="1" si="1800"/>
        <v>-1.157446038539795E-10</v>
      </c>
    </row>
    <row r="14968" spans="8:13" x14ac:dyDescent="0.3">
      <c r="H14968" s="1">
        <f t="shared" si="1798"/>
        <v>0</v>
      </c>
      <c r="J14968" s="1">
        <f t="shared" si="1801"/>
        <v>53866800</v>
      </c>
      <c r="K14968" s="1">
        <f t="shared" si="1799"/>
        <v>623.5</v>
      </c>
      <c r="L14968" s="1">
        <f t="shared" ca="1" si="1802"/>
        <v>10.000409458309443</v>
      </c>
      <c r="M14968" s="1">
        <f t="shared" ca="1" si="1800"/>
        <v>-1.1562693742103072E-10</v>
      </c>
    </row>
    <row r="14969" spans="8:13" x14ac:dyDescent="0.3">
      <c r="H14969" s="1">
        <f t="shared" si="1798"/>
        <v>0</v>
      </c>
      <c r="J14969" s="1">
        <f t="shared" si="1801"/>
        <v>53870400</v>
      </c>
      <c r="K14969" s="1">
        <f t="shared" si="1799"/>
        <v>623.5</v>
      </c>
      <c r="L14969" s="1">
        <f t="shared" ca="1" si="1802"/>
        <v>10.000409042052468</v>
      </c>
      <c r="M14969" s="1">
        <f t="shared" ca="1" si="1800"/>
        <v>-1.1550939060819019E-10</v>
      </c>
    </row>
    <row r="14970" spans="8:13" x14ac:dyDescent="0.3">
      <c r="H14970" s="1">
        <f t="shared" si="1798"/>
        <v>0</v>
      </c>
      <c r="J14970" s="1">
        <f t="shared" si="1801"/>
        <v>53874000</v>
      </c>
      <c r="K14970" s="1">
        <f t="shared" si="1799"/>
        <v>623.5</v>
      </c>
      <c r="L14970" s="1">
        <f t="shared" ca="1" si="1802"/>
        <v>10.000408626218661</v>
      </c>
      <c r="M14970" s="1">
        <f t="shared" ca="1" si="1800"/>
        <v>-1.1539196329406483E-10</v>
      </c>
    </row>
    <row r="14971" spans="8:13" x14ac:dyDescent="0.3">
      <c r="H14971" s="1">
        <f t="shared" si="1798"/>
        <v>0</v>
      </c>
      <c r="J14971" s="1">
        <f t="shared" si="1801"/>
        <v>53877600</v>
      </c>
      <c r="K14971" s="1">
        <f t="shared" si="1799"/>
        <v>623.6</v>
      </c>
      <c r="L14971" s="1">
        <f t="shared" ca="1" si="1802"/>
        <v>10.000408210807594</v>
      </c>
      <c r="M14971" s="1">
        <f t="shared" ca="1" si="1800"/>
        <v>-1.1527465535726163E-10</v>
      </c>
    </row>
    <row r="14972" spans="8:13" x14ac:dyDescent="0.3">
      <c r="H14972" s="1">
        <f t="shared" si="1798"/>
        <v>0</v>
      </c>
      <c r="J14972" s="1">
        <f t="shared" si="1801"/>
        <v>53881200</v>
      </c>
      <c r="K14972" s="1">
        <f t="shared" si="1799"/>
        <v>623.6</v>
      </c>
      <c r="L14972" s="1">
        <f t="shared" ca="1" si="1802"/>
        <v>10.000407795818834</v>
      </c>
      <c r="M14972" s="1">
        <f t="shared" ca="1" si="1800"/>
        <v>-1.151574666758848E-10</v>
      </c>
    </row>
    <row r="14973" spans="8:13" x14ac:dyDescent="0.3">
      <c r="H14973" s="1">
        <f t="shared" si="1798"/>
        <v>0</v>
      </c>
      <c r="J14973" s="1">
        <f t="shared" si="1801"/>
        <v>53884800</v>
      </c>
      <c r="K14973" s="1">
        <f t="shared" si="1799"/>
        <v>623.70000000000005</v>
      </c>
      <c r="L14973" s="1">
        <f t="shared" ca="1" si="1802"/>
        <v>10.000407381251954</v>
      </c>
      <c r="M14973" s="1">
        <f t="shared" ca="1" si="1800"/>
        <v>-1.1504039712904324E-10</v>
      </c>
    </row>
    <row r="14974" spans="8:13" x14ac:dyDescent="0.3">
      <c r="H14974" s="1">
        <f t="shared" si="1798"/>
        <v>0</v>
      </c>
      <c r="J14974" s="1">
        <f t="shared" si="1801"/>
        <v>53888400</v>
      </c>
      <c r="K14974" s="1">
        <f t="shared" si="1799"/>
        <v>623.70000000000005</v>
      </c>
      <c r="L14974" s="1">
        <f t="shared" ca="1" si="1802"/>
        <v>10.000406967106525</v>
      </c>
      <c r="M14974" s="1">
        <f t="shared" ca="1" si="1800"/>
        <v>-1.1492344659584507E-10</v>
      </c>
    </row>
    <row r="14975" spans="8:13" x14ac:dyDescent="0.3">
      <c r="H14975" s="1">
        <f t="shared" si="1798"/>
        <v>0</v>
      </c>
      <c r="J14975" s="1">
        <f t="shared" si="1801"/>
        <v>53892000</v>
      </c>
      <c r="K14975" s="1">
        <f t="shared" si="1799"/>
        <v>623.79999999999995</v>
      </c>
      <c r="L14975" s="1">
        <f t="shared" ca="1" si="1802"/>
        <v>10.000406553382117</v>
      </c>
      <c r="M14975" s="1">
        <f t="shared" ca="1" si="1800"/>
        <v>-1.1480661495489682E-10</v>
      </c>
    </row>
    <row r="14976" spans="8:13" x14ac:dyDescent="0.3">
      <c r="H14976" s="1">
        <f t="shared" si="1798"/>
        <v>0</v>
      </c>
      <c r="J14976" s="1">
        <f t="shared" si="1801"/>
        <v>53895600</v>
      </c>
      <c r="K14976" s="1">
        <f t="shared" si="1799"/>
        <v>623.79999999999995</v>
      </c>
      <c r="L14976" s="1">
        <f t="shared" ca="1" si="1802"/>
        <v>10.000406140078303</v>
      </c>
      <c r="M14976" s="1">
        <f t="shared" ca="1" si="1800"/>
        <v>-1.1468990208530719E-10</v>
      </c>
    </row>
    <row r="14977" spans="8:13" x14ac:dyDescent="0.3">
      <c r="H14977" s="1">
        <f t="shared" si="1798"/>
        <v>0</v>
      </c>
      <c r="J14977" s="1">
        <f t="shared" si="1801"/>
        <v>53899200</v>
      </c>
      <c r="K14977" s="1">
        <f t="shared" si="1799"/>
        <v>623.79999999999995</v>
      </c>
      <c r="L14977" s="1">
        <f t="shared" ca="1" si="1802"/>
        <v>10.000405727194655</v>
      </c>
      <c r="M14977" s="1">
        <f t="shared" ca="1" si="1800"/>
        <v>-1.1457330786668545E-10</v>
      </c>
    </row>
    <row r="14978" spans="8:13" x14ac:dyDescent="0.3">
      <c r="H14978" s="1">
        <f t="shared" si="1798"/>
        <v>0</v>
      </c>
      <c r="J14978" s="1">
        <f t="shared" si="1801"/>
        <v>53902800</v>
      </c>
      <c r="K14978" s="1">
        <f t="shared" si="1799"/>
        <v>623.9</v>
      </c>
      <c r="L14978" s="1">
        <f t="shared" ca="1" si="1802"/>
        <v>10.000405314730747</v>
      </c>
      <c r="M14978" s="1">
        <f t="shared" ca="1" si="1800"/>
        <v>-1.1445683217814017E-10</v>
      </c>
    </row>
    <row r="14979" spans="8:13" x14ac:dyDescent="0.3">
      <c r="H14979" s="1">
        <f t="shared" si="1798"/>
        <v>0</v>
      </c>
      <c r="J14979" s="1">
        <f t="shared" si="1801"/>
        <v>53906400</v>
      </c>
      <c r="K14979" s="1">
        <f t="shared" si="1799"/>
        <v>623.9</v>
      </c>
      <c r="L14979" s="1">
        <f t="shared" ca="1" si="1802"/>
        <v>10.000404902686151</v>
      </c>
      <c r="M14979" s="1">
        <f t="shared" ca="1" si="1800"/>
        <v>-1.1434047489928123E-10</v>
      </c>
    </row>
    <row r="14980" spans="8:13" x14ac:dyDescent="0.3">
      <c r="H14980" s="1">
        <f t="shared" si="1798"/>
        <v>0</v>
      </c>
      <c r="J14980" s="1">
        <f t="shared" si="1801"/>
        <v>53910000</v>
      </c>
      <c r="K14980" s="1">
        <f t="shared" si="1799"/>
        <v>624</v>
      </c>
      <c r="L14980" s="1">
        <f t="shared" ca="1" si="1802"/>
        <v>10.000404491060442</v>
      </c>
      <c r="M14980" s="1">
        <f t="shared" ca="1" si="1800"/>
        <v>-1.1422423590971856E-10</v>
      </c>
    </row>
    <row r="14981" spans="8:13" x14ac:dyDescent="0.3">
      <c r="H14981" s="1">
        <f t="shared" si="1798"/>
        <v>0</v>
      </c>
      <c r="J14981" s="1">
        <f t="shared" si="1801"/>
        <v>53913600</v>
      </c>
      <c r="K14981" s="1">
        <f t="shared" si="1799"/>
        <v>624</v>
      </c>
      <c r="L14981" s="1">
        <f t="shared" ca="1" si="1802"/>
        <v>10.000404079853192</v>
      </c>
      <c r="M14981" s="1">
        <f t="shared" ca="1" si="1800"/>
        <v>-1.1410811508906181E-10</v>
      </c>
    </row>
    <row r="14982" spans="8:13" x14ac:dyDescent="0.3">
      <c r="H14982" s="1">
        <f t="shared" ref="H14982:H15045" si="1803">F14982+0*(E14982-$B$19)*G14982</f>
        <v>0</v>
      </c>
      <c r="J14982" s="1">
        <f t="shared" si="1801"/>
        <v>53917200</v>
      </c>
      <c r="K14982" s="1">
        <f t="shared" ref="K14982:K15045" si="1804">ROUND(J14982/(24*3600),1)</f>
        <v>624</v>
      </c>
      <c r="L14982" s="1">
        <f t="shared" ca="1" si="1802"/>
        <v>10.000403669063978</v>
      </c>
      <c r="M14982" s="1">
        <f t="shared" ref="M14982:M15045" ca="1" si="1805">-$B$16*(L14982-$B$19)/INDIRECT(ADDRESS(ROUND(L14982,0),8))-$B$16*$B$14*$B$33*$B$12*$B$34*((L14982+273)^4-($B$19+273)^4)/INDIRECT(ADDRESS(ROUND(L14982,0),8))</f>
        <v>-1.1399211231742317E-10</v>
      </c>
    </row>
    <row r="14983" spans="8:13" x14ac:dyDescent="0.3">
      <c r="H14983" s="1">
        <f t="shared" si="1803"/>
        <v>0</v>
      </c>
      <c r="J14983" s="1">
        <f t="shared" ref="J14983:J15046" si="1806">J14982+$I$5*60</f>
        <v>53920800</v>
      </c>
      <c r="K14983" s="1">
        <f t="shared" si="1804"/>
        <v>624.1</v>
      </c>
      <c r="L14983" s="1">
        <f t="shared" ref="L14983:L15046" ca="1" si="1807">L14982+M14982*(J14983-J14982)</f>
        <v>10.000403258692373</v>
      </c>
      <c r="M14983" s="1">
        <f t="shared" ca="1" si="1805"/>
        <v>-1.1387622747441171E-10</v>
      </c>
    </row>
    <row r="14984" spans="8:13" x14ac:dyDescent="0.3">
      <c r="H14984" s="1">
        <f t="shared" si="1803"/>
        <v>0</v>
      </c>
      <c r="J14984" s="1">
        <f t="shared" si="1806"/>
        <v>53924400</v>
      </c>
      <c r="K14984" s="1">
        <f t="shared" si="1804"/>
        <v>624.1</v>
      </c>
      <c r="L14984" s="1">
        <f t="shared" ca="1" si="1807"/>
        <v>10.000402848737954</v>
      </c>
      <c r="M14984" s="1">
        <f t="shared" ca="1" si="1805"/>
        <v>-1.1376046044064116E-10</v>
      </c>
    </row>
    <row r="14985" spans="8:13" x14ac:dyDescent="0.3">
      <c r="H14985" s="1">
        <f t="shared" si="1803"/>
        <v>0</v>
      </c>
      <c r="J14985" s="1">
        <f t="shared" si="1806"/>
        <v>53928000</v>
      </c>
      <c r="K14985" s="1">
        <f t="shared" si="1804"/>
        <v>624.20000000000005</v>
      </c>
      <c r="L14985" s="1">
        <f t="shared" ca="1" si="1807"/>
        <v>10.000402439200297</v>
      </c>
      <c r="M14985" s="1">
        <f t="shared" ca="1" si="1805"/>
        <v>-1.1364481109622272E-10</v>
      </c>
    </row>
    <row r="14986" spans="8:13" x14ac:dyDescent="0.3">
      <c r="H14986" s="1">
        <f t="shared" si="1803"/>
        <v>0</v>
      </c>
      <c r="J14986" s="1">
        <f t="shared" si="1806"/>
        <v>53931600</v>
      </c>
      <c r="K14986" s="1">
        <f t="shared" si="1804"/>
        <v>624.20000000000005</v>
      </c>
      <c r="L14986" s="1">
        <f t="shared" ca="1" si="1807"/>
        <v>10.000402030078977</v>
      </c>
      <c r="M14986" s="1">
        <f t="shared" ca="1" si="1805"/>
        <v>-1.1352927932126824E-10</v>
      </c>
    </row>
    <row r="14987" spans="8:13" x14ac:dyDescent="0.3">
      <c r="H14987" s="1">
        <f t="shared" si="1803"/>
        <v>0</v>
      </c>
      <c r="J14987" s="1">
        <f t="shared" si="1806"/>
        <v>53935200</v>
      </c>
      <c r="K14987" s="1">
        <f t="shared" si="1804"/>
        <v>624.29999999999995</v>
      </c>
      <c r="L14987" s="1">
        <f t="shared" ca="1" si="1807"/>
        <v>10.000401621373571</v>
      </c>
      <c r="M14987" s="1">
        <f t="shared" ca="1" si="1805"/>
        <v>-1.1341386499639026E-10</v>
      </c>
    </row>
    <row r="14988" spans="8:13" x14ac:dyDescent="0.3">
      <c r="H14988" s="1">
        <f t="shared" si="1803"/>
        <v>0</v>
      </c>
      <c r="J14988" s="1">
        <f t="shared" si="1806"/>
        <v>53938800</v>
      </c>
      <c r="K14988" s="1">
        <f t="shared" si="1804"/>
        <v>624.29999999999995</v>
      </c>
      <c r="L14988" s="1">
        <f t="shared" ca="1" si="1807"/>
        <v>10.000401213083657</v>
      </c>
      <c r="M14988" s="1">
        <f t="shared" ca="1" si="1805"/>
        <v>-1.1329856800220257E-10</v>
      </c>
    </row>
    <row r="14989" spans="8:13" x14ac:dyDescent="0.3">
      <c r="H14989" s="1">
        <f t="shared" si="1803"/>
        <v>0</v>
      </c>
      <c r="J14989" s="1">
        <f t="shared" si="1806"/>
        <v>53942400</v>
      </c>
      <c r="K14989" s="1">
        <f t="shared" si="1804"/>
        <v>624.29999999999995</v>
      </c>
      <c r="L14989" s="1">
        <f t="shared" ca="1" si="1807"/>
        <v>10.000400805208812</v>
      </c>
      <c r="M14989" s="1">
        <f t="shared" ca="1" si="1805"/>
        <v>-1.1318338821931808E-10</v>
      </c>
    </row>
    <row r="14990" spans="8:13" x14ac:dyDescent="0.3">
      <c r="H14990" s="1">
        <f t="shared" si="1803"/>
        <v>0</v>
      </c>
      <c r="J14990" s="1">
        <f t="shared" si="1806"/>
        <v>53946000</v>
      </c>
      <c r="K14990" s="1">
        <f t="shared" si="1804"/>
        <v>624.4</v>
      </c>
      <c r="L14990" s="1">
        <f t="shared" ca="1" si="1807"/>
        <v>10.000400397748615</v>
      </c>
      <c r="M14990" s="1">
        <f t="shared" ca="1" si="1805"/>
        <v>-1.130683255288515E-10</v>
      </c>
    </row>
    <row r="14991" spans="8:13" x14ac:dyDescent="0.3">
      <c r="H14991" s="1">
        <f t="shared" si="1803"/>
        <v>0</v>
      </c>
      <c r="J14991" s="1">
        <f t="shared" si="1806"/>
        <v>53949600</v>
      </c>
      <c r="K14991" s="1">
        <f t="shared" si="1804"/>
        <v>624.4</v>
      </c>
      <c r="L14991" s="1">
        <f t="shared" ca="1" si="1807"/>
        <v>10.000399990702643</v>
      </c>
      <c r="M14991" s="1">
        <f t="shared" ca="1" si="1805"/>
        <v>-1.1295337981141622E-10</v>
      </c>
    </row>
    <row r="14992" spans="8:13" x14ac:dyDescent="0.3">
      <c r="H14992" s="1">
        <f t="shared" si="1803"/>
        <v>0</v>
      </c>
      <c r="J14992" s="1">
        <f t="shared" si="1806"/>
        <v>53953200</v>
      </c>
      <c r="K14992" s="1">
        <f t="shared" si="1804"/>
        <v>624.5</v>
      </c>
      <c r="L14992" s="1">
        <f t="shared" ca="1" si="1807"/>
        <v>10.000399584070475</v>
      </c>
      <c r="M14992" s="1">
        <f t="shared" ca="1" si="1805"/>
        <v>-1.1283855094812657E-10</v>
      </c>
    </row>
    <row r="14993" spans="8:13" x14ac:dyDescent="0.3">
      <c r="H14993" s="1">
        <f t="shared" si="1803"/>
        <v>0</v>
      </c>
      <c r="J14993" s="1">
        <f t="shared" si="1806"/>
        <v>53956800</v>
      </c>
      <c r="K14993" s="1">
        <f t="shared" si="1804"/>
        <v>624.5</v>
      </c>
      <c r="L14993" s="1">
        <f t="shared" ca="1" si="1807"/>
        <v>10.000399177851692</v>
      </c>
      <c r="M14993" s="1">
        <f t="shared" ca="1" si="1805"/>
        <v>-1.1272383882059943E-10</v>
      </c>
    </row>
    <row r="14994" spans="8:13" x14ac:dyDescent="0.3">
      <c r="H14994" s="1">
        <f t="shared" si="1803"/>
        <v>0</v>
      </c>
      <c r="J14994" s="1">
        <f t="shared" si="1806"/>
        <v>53960400</v>
      </c>
      <c r="K14994" s="1">
        <f t="shared" si="1804"/>
        <v>624.5</v>
      </c>
      <c r="L14994" s="1">
        <f t="shared" ca="1" si="1807"/>
        <v>10.000398772045873</v>
      </c>
      <c r="M14994" s="1">
        <f t="shared" ca="1" si="1805"/>
        <v>-1.1260924330994895E-10</v>
      </c>
    </row>
    <row r="14995" spans="8:13" x14ac:dyDescent="0.3">
      <c r="H14995" s="1">
        <f t="shared" si="1803"/>
        <v>0</v>
      </c>
      <c r="J14995" s="1">
        <f t="shared" si="1806"/>
        <v>53964000</v>
      </c>
      <c r="K14995" s="1">
        <f t="shared" si="1804"/>
        <v>624.6</v>
      </c>
      <c r="L14995" s="1">
        <f t="shared" ca="1" si="1807"/>
        <v>10.000398366652597</v>
      </c>
      <c r="M14995" s="1">
        <f t="shared" ca="1" si="1805"/>
        <v>-1.1249476429729061E-10</v>
      </c>
    </row>
    <row r="14996" spans="8:13" x14ac:dyDescent="0.3">
      <c r="H14996" s="1">
        <f t="shared" si="1803"/>
        <v>0</v>
      </c>
      <c r="J14996" s="1">
        <f t="shared" si="1806"/>
        <v>53967600</v>
      </c>
      <c r="K14996" s="1">
        <f t="shared" si="1804"/>
        <v>624.6</v>
      </c>
      <c r="L14996" s="1">
        <f t="shared" ca="1" si="1807"/>
        <v>10.000397961671446</v>
      </c>
      <c r="M14996" s="1">
        <f t="shared" ca="1" si="1805"/>
        <v>-1.1238040166474234E-10</v>
      </c>
    </row>
    <row r="14997" spans="8:13" x14ac:dyDescent="0.3">
      <c r="H14997" s="1">
        <f t="shared" si="1803"/>
        <v>0</v>
      </c>
      <c r="J14997" s="1">
        <f t="shared" si="1806"/>
        <v>53971200</v>
      </c>
      <c r="K14997" s="1">
        <f t="shared" si="1804"/>
        <v>624.70000000000005</v>
      </c>
      <c r="L14997" s="1">
        <f t="shared" ca="1" si="1807"/>
        <v>10.000397557102</v>
      </c>
      <c r="M14997" s="1">
        <f t="shared" ca="1" si="1805"/>
        <v>-1.1226615529341835E-10</v>
      </c>
    </row>
    <row r="14998" spans="8:13" x14ac:dyDescent="0.3">
      <c r="H14998" s="1">
        <f t="shared" si="1803"/>
        <v>0</v>
      </c>
      <c r="J14998" s="1">
        <f t="shared" si="1806"/>
        <v>53974800</v>
      </c>
      <c r="K14998" s="1">
        <f t="shared" si="1804"/>
        <v>624.70000000000005</v>
      </c>
      <c r="L14998" s="1">
        <f t="shared" ca="1" si="1807"/>
        <v>10.00039715294384</v>
      </c>
      <c r="M14998" s="1">
        <f t="shared" ca="1" si="1805"/>
        <v>-1.1215202506543692E-10</v>
      </c>
    </row>
    <row r="14999" spans="8:13" x14ac:dyDescent="0.3">
      <c r="H14999" s="1">
        <f t="shared" si="1803"/>
        <v>0</v>
      </c>
      <c r="J14999" s="1">
        <f t="shared" si="1806"/>
        <v>53978400</v>
      </c>
      <c r="K14999" s="1">
        <f t="shared" si="1804"/>
        <v>624.79999999999995</v>
      </c>
      <c r="L14999" s="1">
        <f t="shared" ca="1" si="1807"/>
        <v>10.00039674919655</v>
      </c>
      <c r="M14999" s="1">
        <f t="shared" ca="1" si="1805"/>
        <v>-1.1203801086291648E-10</v>
      </c>
    </row>
    <row r="15000" spans="8:13" x14ac:dyDescent="0.3">
      <c r="H15000" s="1">
        <f t="shared" si="1803"/>
        <v>0</v>
      </c>
      <c r="J15000" s="1">
        <f t="shared" si="1806"/>
        <v>53982000</v>
      </c>
      <c r="K15000" s="1">
        <f t="shared" si="1804"/>
        <v>624.79999999999995</v>
      </c>
      <c r="L15000" s="1">
        <f t="shared" ca="1" si="1807"/>
        <v>10.000396345859711</v>
      </c>
      <c r="M15000" s="1">
        <f t="shared" ca="1" si="1805"/>
        <v>-1.1192411256747292E-10</v>
      </c>
    </row>
    <row r="15001" spans="8:13" x14ac:dyDescent="0.3">
      <c r="H15001" s="1">
        <f t="shared" si="1803"/>
        <v>0</v>
      </c>
      <c r="J15001" s="1">
        <f t="shared" si="1806"/>
        <v>53985600</v>
      </c>
      <c r="K15001" s="1">
        <f t="shared" si="1804"/>
        <v>624.79999999999995</v>
      </c>
      <c r="L15001" s="1">
        <f t="shared" ca="1" si="1807"/>
        <v>10.000395942932906</v>
      </c>
      <c r="M15001" s="1">
        <f t="shared" ca="1" si="1805"/>
        <v>-1.1181033006172614E-10</v>
      </c>
    </row>
    <row r="15002" spans="8:13" x14ac:dyDescent="0.3">
      <c r="H15002" s="1">
        <f t="shared" si="1803"/>
        <v>0</v>
      </c>
      <c r="J15002" s="1">
        <f t="shared" si="1806"/>
        <v>53989200</v>
      </c>
      <c r="K15002" s="1">
        <f t="shared" si="1804"/>
        <v>624.9</v>
      </c>
      <c r="L15002" s="1">
        <f t="shared" ca="1" si="1807"/>
        <v>10.000395540415719</v>
      </c>
      <c r="M15002" s="1">
        <f t="shared" ca="1" si="1805"/>
        <v>-1.1169666322779393E-10</v>
      </c>
    </row>
    <row r="15003" spans="8:13" x14ac:dyDescent="0.3">
      <c r="H15003" s="1">
        <f t="shared" si="1803"/>
        <v>0</v>
      </c>
      <c r="J15003" s="1">
        <f t="shared" si="1806"/>
        <v>53992800</v>
      </c>
      <c r="K15003" s="1">
        <f t="shared" si="1804"/>
        <v>624.9</v>
      </c>
      <c r="L15003" s="1">
        <f t="shared" ca="1" si="1807"/>
        <v>10.000395138307731</v>
      </c>
      <c r="M15003" s="1">
        <f t="shared" ca="1" si="1805"/>
        <v>-1.1158311194779477E-10</v>
      </c>
    </row>
    <row r="15004" spans="8:13" x14ac:dyDescent="0.3">
      <c r="H15004" s="1">
        <f t="shared" si="1803"/>
        <v>0</v>
      </c>
      <c r="J15004" s="1">
        <f t="shared" si="1806"/>
        <v>53996400</v>
      </c>
      <c r="K15004" s="1">
        <f t="shared" si="1804"/>
        <v>625</v>
      </c>
      <c r="L15004" s="1">
        <f t="shared" ca="1" si="1807"/>
        <v>10.000394736608527</v>
      </c>
      <c r="M15004" s="1">
        <f t="shared" ca="1" si="1805"/>
        <v>-1.1146967610434794E-10</v>
      </c>
    </row>
    <row r="15005" spans="8:13" x14ac:dyDescent="0.3">
      <c r="H15005" s="1">
        <f t="shared" si="1803"/>
        <v>0</v>
      </c>
      <c r="J15005" s="1">
        <f t="shared" si="1806"/>
        <v>54000000</v>
      </c>
      <c r="K15005" s="1">
        <f t="shared" si="1804"/>
        <v>625</v>
      </c>
      <c r="L15005" s="1">
        <f t="shared" ca="1" si="1807"/>
        <v>10.000394335317694</v>
      </c>
      <c r="M15005" s="1">
        <f t="shared" ca="1" si="1805"/>
        <v>-1.1135635558057467E-10</v>
      </c>
    </row>
    <row r="15006" spans="8:13" x14ac:dyDescent="0.3">
      <c r="H15006" s="1">
        <f t="shared" si="1803"/>
        <v>0</v>
      </c>
      <c r="J15006" s="1">
        <f t="shared" si="1806"/>
        <v>54003600</v>
      </c>
      <c r="K15006" s="1">
        <f t="shared" si="1804"/>
        <v>625</v>
      </c>
      <c r="L15006" s="1">
        <f t="shared" ca="1" si="1807"/>
        <v>10.000393934434813</v>
      </c>
      <c r="M15006" s="1">
        <f t="shared" ca="1" si="1805"/>
        <v>-1.112431502585933E-10</v>
      </c>
    </row>
    <row r="15007" spans="8:13" x14ac:dyDescent="0.3">
      <c r="H15007" s="1">
        <f t="shared" si="1803"/>
        <v>0</v>
      </c>
      <c r="J15007" s="1">
        <f t="shared" si="1806"/>
        <v>54007200</v>
      </c>
      <c r="K15007" s="1">
        <f t="shared" si="1804"/>
        <v>625.1</v>
      </c>
      <c r="L15007" s="1">
        <f t="shared" ca="1" si="1807"/>
        <v>10.000393533959471</v>
      </c>
      <c r="M15007" s="1">
        <f t="shared" ca="1" si="1805"/>
        <v>-1.1113006002152457E-10</v>
      </c>
    </row>
    <row r="15008" spans="8:13" x14ac:dyDescent="0.3">
      <c r="H15008" s="1">
        <f t="shared" si="1803"/>
        <v>0</v>
      </c>
      <c r="J15008" s="1">
        <f t="shared" si="1806"/>
        <v>54010800</v>
      </c>
      <c r="K15008" s="1">
        <f t="shared" si="1804"/>
        <v>625.1</v>
      </c>
      <c r="L15008" s="1">
        <f t="shared" ca="1" si="1807"/>
        <v>10.000393133891254</v>
      </c>
      <c r="M15008" s="1">
        <f t="shared" ca="1" si="1805"/>
        <v>-1.1101708475249027E-10</v>
      </c>
    </row>
    <row r="15009" spans="8:13" x14ac:dyDescent="0.3">
      <c r="H15009" s="1">
        <f t="shared" si="1803"/>
        <v>0</v>
      </c>
      <c r="J15009" s="1">
        <f t="shared" si="1806"/>
        <v>54014400</v>
      </c>
      <c r="K15009" s="1">
        <f t="shared" si="1804"/>
        <v>625.20000000000005</v>
      </c>
      <c r="L15009" s="1">
        <f t="shared" ca="1" si="1807"/>
        <v>10.000392734229749</v>
      </c>
      <c r="M15009" s="1">
        <f t="shared" ca="1" si="1805"/>
        <v>-1.1090422433461181E-10</v>
      </c>
    </row>
    <row r="15010" spans="8:13" x14ac:dyDescent="0.3">
      <c r="H15010" s="1">
        <f t="shared" si="1803"/>
        <v>0</v>
      </c>
      <c r="J15010" s="1">
        <f t="shared" si="1806"/>
        <v>54018000</v>
      </c>
      <c r="K15010" s="1">
        <f t="shared" si="1804"/>
        <v>625.20000000000005</v>
      </c>
      <c r="L15010" s="1">
        <f t="shared" ca="1" si="1807"/>
        <v>10.00039233497454</v>
      </c>
      <c r="M15010" s="1">
        <f t="shared" ca="1" si="1805"/>
        <v>-1.1079147865100969E-10</v>
      </c>
    </row>
    <row r="15011" spans="8:13" x14ac:dyDescent="0.3">
      <c r="H15011" s="1">
        <f t="shared" si="1803"/>
        <v>0</v>
      </c>
      <c r="J15011" s="1">
        <f t="shared" si="1806"/>
        <v>54021600</v>
      </c>
      <c r="K15011" s="1">
        <f t="shared" si="1804"/>
        <v>625.29999999999995</v>
      </c>
      <c r="L15011" s="1">
        <f t="shared" ca="1" si="1807"/>
        <v>10.000391936125217</v>
      </c>
      <c r="M15011" s="1">
        <f t="shared" ca="1" si="1805"/>
        <v>-1.1067884758530742E-10</v>
      </c>
    </row>
    <row r="15012" spans="8:13" x14ac:dyDescent="0.3">
      <c r="H15012" s="1">
        <f t="shared" si="1803"/>
        <v>0</v>
      </c>
      <c r="J15012" s="1">
        <f t="shared" si="1806"/>
        <v>54025200</v>
      </c>
      <c r="K15012" s="1">
        <f t="shared" si="1804"/>
        <v>625.29999999999995</v>
      </c>
      <c r="L15012" s="1">
        <f t="shared" ca="1" si="1807"/>
        <v>10.000391537681365</v>
      </c>
      <c r="M15012" s="1">
        <f t="shared" ca="1" si="1805"/>
        <v>-1.1056633102062623E-10</v>
      </c>
    </row>
    <row r="15013" spans="8:13" x14ac:dyDescent="0.3">
      <c r="H15013" s="1">
        <f t="shared" si="1803"/>
        <v>0</v>
      </c>
      <c r="J15013" s="1">
        <f t="shared" si="1806"/>
        <v>54028800</v>
      </c>
      <c r="K15013" s="1">
        <f t="shared" si="1804"/>
        <v>625.29999999999995</v>
      </c>
      <c r="L15013" s="1">
        <f t="shared" ca="1" si="1807"/>
        <v>10.000391139642574</v>
      </c>
      <c r="M15013" s="1">
        <f t="shared" ca="1" si="1805"/>
        <v>-1.1045392884109075E-10</v>
      </c>
    </row>
    <row r="15014" spans="8:13" x14ac:dyDescent="0.3">
      <c r="H15014" s="1">
        <f t="shared" si="1803"/>
        <v>0</v>
      </c>
      <c r="J15014" s="1">
        <f t="shared" si="1806"/>
        <v>54032400</v>
      </c>
      <c r="K15014" s="1">
        <f t="shared" si="1804"/>
        <v>625.4</v>
      </c>
      <c r="L15014" s="1">
        <f t="shared" ca="1" si="1807"/>
        <v>10.000390742008429</v>
      </c>
      <c r="M15014" s="1">
        <f t="shared" ca="1" si="1805"/>
        <v>-1.1034164092982178E-10</v>
      </c>
    </row>
    <row r="15015" spans="8:13" x14ac:dyDescent="0.3">
      <c r="H15015" s="1">
        <f t="shared" si="1803"/>
        <v>0</v>
      </c>
      <c r="J15015" s="1">
        <f t="shared" si="1806"/>
        <v>54036000</v>
      </c>
      <c r="K15015" s="1">
        <f t="shared" si="1804"/>
        <v>625.4</v>
      </c>
      <c r="L15015" s="1">
        <f t="shared" ca="1" si="1807"/>
        <v>10.000390344778522</v>
      </c>
      <c r="M15015" s="1">
        <f t="shared" ca="1" si="1805"/>
        <v>-1.1022946717094405E-10</v>
      </c>
    </row>
    <row r="15016" spans="8:13" x14ac:dyDescent="0.3">
      <c r="H15016" s="1">
        <f t="shared" si="1803"/>
        <v>0</v>
      </c>
      <c r="J15016" s="1">
        <f t="shared" si="1806"/>
        <v>54039600</v>
      </c>
      <c r="K15016" s="1">
        <f t="shared" si="1804"/>
        <v>625.5</v>
      </c>
      <c r="L15016" s="1">
        <f t="shared" ca="1" si="1807"/>
        <v>10.00038994795244</v>
      </c>
      <c r="M15016" s="1">
        <f t="shared" ca="1" si="1805"/>
        <v>-1.1011740744858236E-10</v>
      </c>
    </row>
    <row r="15017" spans="8:13" x14ac:dyDescent="0.3">
      <c r="H15017" s="1">
        <f t="shared" si="1803"/>
        <v>0</v>
      </c>
      <c r="J15017" s="1">
        <f t="shared" si="1806"/>
        <v>54043200</v>
      </c>
      <c r="K15017" s="1">
        <f t="shared" si="1804"/>
        <v>625.5</v>
      </c>
      <c r="L15017" s="1">
        <f t="shared" ca="1" si="1807"/>
        <v>10.000389551529773</v>
      </c>
      <c r="M15017" s="1">
        <f t="shared" ca="1" si="1805"/>
        <v>-1.1000546164635941E-10</v>
      </c>
    </row>
    <row r="15018" spans="8:13" x14ac:dyDescent="0.3">
      <c r="H15018" s="1">
        <f t="shared" si="1803"/>
        <v>0</v>
      </c>
      <c r="J15018" s="1">
        <f t="shared" si="1806"/>
        <v>54046800</v>
      </c>
      <c r="K15018" s="1">
        <f t="shared" si="1804"/>
        <v>625.5</v>
      </c>
      <c r="L15018" s="1">
        <f t="shared" ca="1" si="1807"/>
        <v>10.000389155510112</v>
      </c>
      <c r="M15018" s="1">
        <f t="shared" ca="1" si="1805"/>
        <v>-1.0989362964890103E-10</v>
      </c>
    </row>
    <row r="15019" spans="8:13" x14ac:dyDescent="0.3">
      <c r="H15019" s="1">
        <f t="shared" si="1803"/>
        <v>0</v>
      </c>
      <c r="J15019" s="1">
        <f t="shared" si="1806"/>
        <v>54050400</v>
      </c>
      <c r="K15019" s="1">
        <f t="shared" si="1804"/>
        <v>625.6</v>
      </c>
      <c r="L15019" s="1">
        <f t="shared" ca="1" si="1807"/>
        <v>10.000388759893045</v>
      </c>
      <c r="M15019" s="1">
        <f t="shared" ca="1" si="1805"/>
        <v>-1.0978191134033238E-10</v>
      </c>
    </row>
    <row r="15020" spans="8:13" x14ac:dyDescent="0.3">
      <c r="H15020" s="1">
        <f t="shared" si="1803"/>
        <v>0</v>
      </c>
      <c r="J15020" s="1">
        <f t="shared" si="1806"/>
        <v>54054000</v>
      </c>
      <c r="K15020" s="1">
        <f t="shared" si="1804"/>
        <v>625.6</v>
      </c>
      <c r="L15020" s="1">
        <f t="shared" ca="1" si="1807"/>
        <v>10.000388364678164</v>
      </c>
      <c r="M15020" s="1">
        <f t="shared" ca="1" si="1805"/>
        <v>-1.096703066047774E-10</v>
      </c>
    </row>
    <row r="15021" spans="8:13" x14ac:dyDescent="0.3">
      <c r="H15021" s="1">
        <f t="shared" si="1803"/>
        <v>0</v>
      </c>
      <c r="J15021" s="1">
        <f t="shared" si="1806"/>
        <v>54057600</v>
      </c>
      <c r="K15021" s="1">
        <f t="shared" si="1804"/>
        <v>625.70000000000005</v>
      </c>
      <c r="L15021" s="1">
        <f t="shared" ca="1" si="1807"/>
        <v>10.000387969865061</v>
      </c>
      <c r="M15021" s="1">
        <f t="shared" ca="1" si="1805"/>
        <v>-1.0955881532736456E-10</v>
      </c>
    </row>
    <row r="15022" spans="8:13" x14ac:dyDescent="0.3">
      <c r="H15022" s="1">
        <f t="shared" si="1803"/>
        <v>0</v>
      </c>
      <c r="J15022" s="1">
        <f t="shared" si="1806"/>
        <v>54061200</v>
      </c>
      <c r="K15022" s="1">
        <f t="shared" si="1804"/>
        <v>625.70000000000005</v>
      </c>
      <c r="L15022" s="1">
        <f t="shared" ca="1" si="1807"/>
        <v>10.000387575453326</v>
      </c>
      <c r="M15022" s="1">
        <f t="shared" ca="1" si="1805"/>
        <v>-1.0944743739221745E-10</v>
      </c>
    </row>
    <row r="15023" spans="8:13" x14ac:dyDescent="0.3">
      <c r="H15023" s="1">
        <f t="shared" si="1803"/>
        <v>0</v>
      </c>
      <c r="J15023" s="1">
        <f t="shared" si="1806"/>
        <v>54064800</v>
      </c>
      <c r="K15023" s="1">
        <f t="shared" si="1804"/>
        <v>625.79999999999995</v>
      </c>
      <c r="L15023" s="1">
        <f t="shared" ca="1" si="1807"/>
        <v>10.000387181442552</v>
      </c>
      <c r="M15023" s="1">
        <f t="shared" ca="1" si="1805"/>
        <v>-1.0933617268446467E-10</v>
      </c>
    </row>
    <row r="15024" spans="8:13" x14ac:dyDescent="0.3">
      <c r="H15024" s="1">
        <f t="shared" si="1803"/>
        <v>0</v>
      </c>
      <c r="J15024" s="1">
        <f t="shared" si="1806"/>
        <v>54068400</v>
      </c>
      <c r="K15024" s="1">
        <f t="shared" si="1804"/>
        <v>625.79999999999995</v>
      </c>
      <c r="L15024" s="1">
        <f t="shared" ca="1" si="1807"/>
        <v>10.00038678783233</v>
      </c>
      <c r="M15024" s="1">
        <f t="shared" ca="1" si="1805"/>
        <v>-1.0922502108873205E-10</v>
      </c>
    </row>
    <row r="15025" spans="8:13" x14ac:dyDescent="0.3">
      <c r="H15025" s="1">
        <f t="shared" si="1803"/>
        <v>0</v>
      </c>
      <c r="J15025" s="1">
        <f t="shared" si="1806"/>
        <v>54072000</v>
      </c>
      <c r="K15025" s="1">
        <f t="shared" si="1804"/>
        <v>625.79999999999995</v>
      </c>
      <c r="L15025" s="1">
        <f t="shared" ca="1" si="1807"/>
        <v>10.000386394622254</v>
      </c>
      <c r="M15025" s="1">
        <f t="shared" ca="1" si="1805"/>
        <v>-1.0911398249014729E-10</v>
      </c>
    </row>
    <row r="15026" spans="8:13" x14ac:dyDescent="0.3">
      <c r="H15026" s="1">
        <f t="shared" si="1803"/>
        <v>0</v>
      </c>
      <c r="J15026" s="1">
        <f t="shared" si="1806"/>
        <v>54075600</v>
      </c>
      <c r="K15026" s="1">
        <f t="shared" si="1804"/>
        <v>625.9</v>
      </c>
      <c r="L15026" s="1">
        <f t="shared" ca="1" si="1807"/>
        <v>10.000386001811917</v>
      </c>
      <c r="M15026" s="1">
        <f t="shared" ca="1" si="1805"/>
        <v>-1.0900305677383839E-10</v>
      </c>
    </row>
    <row r="15027" spans="8:13" x14ac:dyDescent="0.3">
      <c r="H15027" s="1">
        <f t="shared" si="1803"/>
        <v>0</v>
      </c>
      <c r="J15027" s="1">
        <f t="shared" si="1806"/>
        <v>54079200</v>
      </c>
      <c r="K15027" s="1">
        <f t="shared" si="1804"/>
        <v>625.9</v>
      </c>
      <c r="L15027" s="1">
        <f t="shared" ca="1" si="1807"/>
        <v>10.000385609400912</v>
      </c>
      <c r="M15027" s="1">
        <f t="shared" ca="1" si="1805"/>
        <v>-1.0889224382493265E-10</v>
      </c>
    </row>
    <row r="15028" spans="8:13" x14ac:dyDescent="0.3">
      <c r="H15028" s="1">
        <f t="shared" si="1803"/>
        <v>0</v>
      </c>
      <c r="J15028" s="1">
        <f t="shared" si="1806"/>
        <v>54082800</v>
      </c>
      <c r="K15028" s="1">
        <f t="shared" si="1804"/>
        <v>626</v>
      </c>
      <c r="L15028" s="1">
        <f t="shared" ca="1" si="1807"/>
        <v>10.000385217388834</v>
      </c>
      <c r="M15028" s="1">
        <f t="shared" ca="1" si="1805"/>
        <v>-1.0878154352906026E-10</v>
      </c>
    </row>
    <row r="15029" spans="8:13" x14ac:dyDescent="0.3">
      <c r="H15029" s="1">
        <f t="shared" si="1803"/>
        <v>0</v>
      </c>
      <c r="J15029" s="1">
        <f t="shared" si="1806"/>
        <v>54086400</v>
      </c>
      <c r="K15029" s="1">
        <f t="shared" si="1804"/>
        <v>626</v>
      </c>
      <c r="L15029" s="1">
        <f t="shared" ca="1" si="1807"/>
        <v>10.000384825775276</v>
      </c>
      <c r="M15029" s="1">
        <f t="shared" ca="1" si="1805"/>
        <v>-1.0867095577134803E-10</v>
      </c>
    </row>
    <row r="15030" spans="8:13" x14ac:dyDescent="0.3">
      <c r="H15030" s="1">
        <f t="shared" si="1803"/>
        <v>0</v>
      </c>
      <c r="J15030" s="1">
        <f t="shared" si="1806"/>
        <v>54090000</v>
      </c>
      <c r="K15030" s="1">
        <f t="shared" si="1804"/>
        <v>626</v>
      </c>
      <c r="L15030" s="1">
        <f t="shared" ca="1" si="1807"/>
        <v>10.000384434559836</v>
      </c>
      <c r="M15030" s="1">
        <f t="shared" ca="1" si="1805"/>
        <v>-1.0856048043792803E-10</v>
      </c>
    </row>
    <row r="15031" spans="8:13" x14ac:dyDescent="0.3">
      <c r="H15031" s="1">
        <f t="shared" si="1803"/>
        <v>0</v>
      </c>
      <c r="J15031" s="1">
        <f t="shared" si="1806"/>
        <v>54093600</v>
      </c>
      <c r="K15031" s="1">
        <f t="shared" si="1804"/>
        <v>626.1</v>
      </c>
      <c r="L15031" s="1">
        <f t="shared" ca="1" si="1807"/>
        <v>10.000384043742105</v>
      </c>
      <c r="M15031" s="1">
        <f t="shared" ca="1" si="1805"/>
        <v>-1.0845011741392686E-10</v>
      </c>
    </row>
    <row r="15032" spans="8:13" x14ac:dyDescent="0.3">
      <c r="H15032" s="1">
        <f t="shared" si="1803"/>
        <v>0</v>
      </c>
      <c r="J15032" s="1">
        <f t="shared" si="1806"/>
        <v>54097200</v>
      </c>
      <c r="K15032" s="1">
        <f t="shared" si="1804"/>
        <v>626.1</v>
      </c>
      <c r="L15032" s="1">
        <f t="shared" ca="1" si="1807"/>
        <v>10.000383653321682</v>
      </c>
      <c r="M15032" s="1">
        <f t="shared" ca="1" si="1805"/>
        <v>-1.0833986658547701E-10</v>
      </c>
    </row>
    <row r="15033" spans="8:13" x14ac:dyDescent="0.3">
      <c r="H15033" s="1">
        <f t="shared" si="1803"/>
        <v>0</v>
      </c>
      <c r="J15033" s="1">
        <f t="shared" si="1806"/>
        <v>54100800</v>
      </c>
      <c r="K15033" s="1">
        <f t="shared" si="1804"/>
        <v>626.20000000000005</v>
      </c>
      <c r="L15033" s="1">
        <f t="shared" ca="1" si="1807"/>
        <v>10.000383263298163</v>
      </c>
      <c r="M15033" s="1">
        <f t="shared" ca="1" si="1805"/>
        <v>-1.0822972783870776E-10</v>
      </c>
    </row>
    <row r="15034" spans="8:13" x14ac:dyDescent="0.3">
      <c r="H15034" s="1">
        <f t="shared" si="1803"/>
        <v>0</v>
      </c>
      <c r="J15034" s="1">
        <f t="shared" si="1806"/>
        <v>54104400</v>
      </c>
      <c r="K15034" s="1">
        <f t="shared" si="1804"/>
        <v>626.20000000000005</v>
      </c>
      <c r="L15034" s="1">
        <f t="shared" ca="1" si="1807"/>
        <v>10.000382873671143</v>
      </c>
      <c r="M15034" s="1">
        <f t="shared" ca="1" si="1805"/>
        <v>-1.0811970105925008E-10</v>
      </c>
    </row>
    <row r="15035" spans="8:13" x14ac:dyDescent="0.3">
      <c r="H15035" s="1">
        <f t="shared" si="1803"/>
        <v>0</v>
      </c>
      <c r="J15035" s="1">
        <f t="shared" si="1806"/>
        <v>54108000</v>
      </c>
      <c r="K15035" s="1">
        <f t="shared" si="1804"/>
        <v>626.29999999999995</v>
      </c>
      <c r="L15035" s="1">
        <f t="shared" ca="1" si="1807"/>
        <v>10.00038248444022</v>
      </c>
      <c r="M15035" s="1">
        <f t="shared" ca="1" si="1805"/>
        <v>-1.0800978613373566E-10</v>
      </c>
    </row>
    <row r="15036" spans="8:13" x14ac:dyDescent="0.3">
      <c r="H15036" s="1">
        <f t="shared" si="1803"/>
        <v>0</v>
      </c>
      <c r="J15036" s="1">
        <f t="shared" si="1806"/>
        <v>54111600</v>
      </c>
      <c r="K15036" s="1">
        <f t="shared" si="1804"/>
        <v>626.29999999999995</v>
      </c>
      <c r="L15036" s="1">
        <f t="shared" ca="1" si="1807"/>
        <v>10.000382095604989</v>
      </c>
      <c r="M15036" s="1">
        <f t="shared" ca="1" si="1805"/>
        <v>-1.0789998294779471E-10</v>
      </c>
    </row>
    <row r="15037" spans="8:13" x14ac:dyDescent="0.3">
      <c r="H15037" s="1">
        <f t="shared" si="1803"/>
        <v>0</v>
      </c>
      <c r="J15037" s="1">
        <f t="shared" si="1806"/>
        <v>54115200</v>
      </c>
      <c r="K15037" s="1">
        <f t="shared" si="1804"/>
        <v>626.29999999999995</v>
      </c>
      <c r="L15037" s="1">
        <f t="shared" ca="1" si="1807"/>
        <v>10.000381707165051</v>
      </c>
      <c r="M15037" s="1">
        <f t="shared" ca="1" si="1805"/>
        <v>-1.0779029138856052E-10</v>
      </c>
    </row>
    <row r="15038" spans="8:13" x14ac:dyDescent="0.3">
      <c r="H15038" s="1">
        <f t="shared" si="1803"/>
        <v>0</v>
      </c>
      <c r="J15038" s="1">
        <f t="shared" si="1806"/>
        <v>54118800</v>
      </c>
      <c r="K15038" s="1">
        <f t="shared" si="1804"/>
        <v>626.4</v>
      </c>
      <c r="L15038" s="1">
        <f t="shared" ca="1" si="1807"/>
        <v>10.000381319120002</v>
      </c>
      <c r="M15038" s="1">
        <f t="shared" ca="1" si="1805"/>
        <v>-1.0768071134216467E-10</v>
      </c>
    </row>
    <row r="15039" spans="8:13" x14ac:dyDescent="0.3">
      <c r="H15039" s="1">
        <f t="shared" si="1803"/>
        <v>0</v>
      </c>
      <c r="J15039" s="1">
        <f t="shared" si="1806"/>
        <v>54122400</v>
      </c>
      <c r="K15039" s="1">
        <f t="shared" si="1804"/>
        <v>626.4</v>
      </c>
      <c r="L15039" s="1">
        <f t="shared" ca="1" si="1807"/>
        <v>10.000380931469442</v>
      </c>
      <c r="M15039" s="1">
        <f t="shared" ca="1" si="1805"/>
        <v>-1.0757124269524031E-10</v>
      </c>
    </row>
    <row r="15040" spans="8:13" x14ac:dyDescent="0.3">
      <c r="H15040" s="1">
        <f t="shared" si="1803"/>
        <v>0</v>
      </c>
      <c r="J15040" s="1">
        <f t="shared" si="1806"/>
        <v>54126000</v>
      </c>
      <c r="K15040" s="1">
        <f t="shared" si="1804"/>
        <v>626.5</v>
      </c>
      <c r="L15040" s="1">
        <f t="shared" ca="1" si="1807"/>
        <v>10.000380544212968</v>
      </c>
      <c r="M15040" s="1">
        <f t="shared" ca="1" si="1805"/>
        <v>-1.0746188533441905E-10</v>
      </c>
    </row>
    <row r="15041" spans="8:13" x14ac:dyDescent="0.3">
      <c r="H15041" s="1">
        <f t="shared" si="1803"/>
        <v>0</v>
      </c>
      <c r="J15041" s="1">
        <f t="shared" si="1806"/>
        <v>54129600</v>
      </c>
      <c r="K15041" s="1">
        <f t="shared" si="1804"/>
        <v>626.5</v>
      </c>
      <c r="L15041" s="1">
        <f t="shared" ca="1" si="1807"/>
        <v>10.000380157350181</v>
      </c>
      <c r="M15041" s="1">
        <f t="shared" ca="1" si="1805"/>
        <v>-1.0735263914683566E-10</v>
      </c>
    </row>
    <row r="15042" spans="8:13" x14ac:dyDescent="0.3">
      <c r="H15042" s="1">
        <f t="shared" si="1803"/>
        <v>0</v>
      </c>
      <c r="J15042" s="1">
        <f t="shared" si="1806"/>
        <v>54133200</v>
      </c>
      <c r="K15042" s="1">
        <f t="shared" si="1804"/>
        <v>626.5</v>
      </c>
      <c r="L15042" s="1">
        <f t="shared" ca="1" si="1807"/>
        <v>10.000379770880679</v>
      </c>
      <c r="M15042" s="1">
        <f t="shared" ca="1" si="1805"/>
        <v>-1.0724350401912273E-10</v>
      </c>
    </row>
    <row r="15043" spans="8:13" x14ac:dyDescent="0.3">
      <c r="H15043" s="1">
        <f t="shared" si="1803"/>
        <v>0</v>
      </c>
      <c r="J15043" s="1">
        <f t="shared" si="1806"/>
        <v>54136800</v>
      </c>
      <c r="K15043" s="1">
        <f t="shared" si="1804"/>
        <v>626.6</v>
      </c>
      <c r="L15043" s="1">
        <f t="shared" ca="1" si="1807"/>
        <v>10.000379384804065</v>
      </c>
      <c r="M15043" s="1">
        <f t="shared" ca="1" si="1805"/>
        <v>-1.0713447983891658E-10</v>
      </c>
    </row>
    <row r="15044" spans="8:13" x14ac:dyDescent="0.3">
      <c r="H15044" s="1">
        <f t="shared" si="1803"/>
        <v>0</v>
      </c>
      <c r="J15044" s="1">
        <f t="shared" si="1806"/>
        <v>54140400</v>
      </c>
      <c r="K15044" s="1">
        <f t="shared" si="1804"/>
        <v>626.6</v>
      </c>
      <c r="L15044" s="1">
        <f t="shared" ca="1" si="1807"/>
        <v>10.000378999119937</v>
      </c>
      <c r="M15044" s="1">
        <f t="shared" ca="1" si="1805"/>
        <v>-1.0702556649284923E-10</v>
      </c>
    </row>
    <row r="15045" spans="8:13" x14ac:dyDescent="0.3">
      <c r="H15045" s="1">
        <f t="shared" si="1803"/>
        <v>0</v>
      </c>
      <c r="J15045" s="1">
        <f t="shared" si="1806"/>
        <v>54144000</v>
      </c>
      <c r="K15045" s="1">
        <f t="shared" si="1804"/>
        <v>626.70000000000005</v>
      </c>
      <c r="L15045" s="1">
        <f t="shared" ca="1" si="1807"/>
        <v>10.000378613827897</v>
      </c>
      <c r="M15045" s="1">
        <f t="shared" ca="1" si="1805"/>
        <v>-1.0691676386855658E-10</v>
      </c>
    </row>
    <row r="15046" spans="8:13" x14ac:dyDescent="0.3">
      <c r="H15046" s="1">
        <f t="shared" ref="H15046:H15109" si="1808">F15046+0*(E15046-$B$19)*G15046</f>
        <v>0</v>
      </c>
      <c r="J15046" s="1">
        <f t="shared" si="1806"/>
        <v>54147600</v>
      </c>
      <c r="K15046" s="1">
        <f t="shared" ref="K15046:K15109" si="1809">ROUND(J15046/(24*3600),1)</f>
        <v>626.70000000000005</v>
      </c>
      <c r="L15046" s="1">
        <f t="shared" ca="1" si="1807"/>
        <v>10.000378228927547</v>
      </c>
      <c r="M15046" s="1">
        <f t="shared" ref="M15046:M15109" ca="1" si="1810">-$B$16*(L15046-$B$19)/INDIRECT(ADDRESS(ROUND(L15046,0),8))-$B$16*$B$14*$B$33*$B$12*$B$34*((L15046+273)^4-($B$19+273)^4)/INDIRECT(ADDRESS(ROUND(L15046,0),8))</f>
        <v>-1.0680807185367538E-10</v>
      </c>
    </row>
    <row r="15047" spans="8:13" x14ac:dyDescent="0.3">
      <c r="H15047" s="1">
        <f t="shared" si="1808"/>
        <v>0</v>
      </c>
      <c r="J15047" s="1">
        <f t="shared" ref="J15047:J15110" si="1811">J15046+$I$5*60</f>
        <v>54151200</v>
      </c>
      <c r="K15047" s="1">
        <f t="shared" si="1809"/>
        <v>626.79999999999995</v>
      </c>
      <c r="L15047" s="1">
        <f t="shared" ref="L15047:L15110" ca="1" si="1812">L15046+M15046*(J15047-J15046)</f>
        <v>10.000377844418487</v>
      </c>
      <c r="M15047" s="1">
        <f t="shared" ca="1" si="1810"/>
        <v>-1.0669949033533912E-10</v>
      </c>
    </row>
    <row r="15048" spans="8:13" x14ac:dyDescent="0.3">
      <c r="H15048" s="1">
        <f t="shared" si="1808"/>
        <v>0</v>
      </c>
      <c r="J15048" s="1">
        <f t="shared" si="1811"/>
        <v>54154800</v>
      </c>
      <c r="K15048" s="1">
        <f t="shared" si="1809"/>
        <v>626.79999999999995</v>
      </c>
      <c r="L15048" s="1">
        <f t="shared" ca="1" si="1812"/>
        <v>10.000377460300323</v>
      </c>
      <c r="M15048" s="1">
        <f t="shared" ca="1" si="1810"/>
        <v>-1.065910192016857E-10</v>
      </c>
    </row>
    <row r="15049" spans="8:13" x14ac:dyDescent="0.3">
      <c r="H15049" s="1">
        <f t="shared" si="1808"/>
        <v>0</v>
      </c>
      <c r="J15049" s="1">
        <f t="shared" si="1811"/>
        <v>54158400</v>
      </c>
      <c r="K15049" s="1">
        <f t="shared" si="1809"/>
        <v>626.79999999999995</v>
      </c>
      <c r="L15049" s="1">
        <f t="shared" ca="1" si="1812"/>
        <v>10.000377076572654</v>
      </c>
      <c r="M15049" s="1">
        <f t="shared" ca="1" si="1810"/>
        <v>-1.0648265834035043E-10</v>
      </c>
    </row>
    <row r="15050" spans="8:13" x14ac:dyDescent="0.3">
      <c r="H15050" s="1">
        <f t="shared" si="1808"/>
        <v>0</v>
      </c>
      <c r="J15050" s="1">
        <f t="shared" si="1811"/>
        <v>54162000</v>
      </c>
      <c r="K15050" s="1">
        <f t="shared" si="1809"/>
        <v>626.9</v>
      </c>
      <c r="L15050" s="1">
        <f t="shared" ca="1" si="1812"/>
        <v>10.000376693235085</v>
      </c>
      <c r="M15050" s="1">
        <f t="shared" ca="1" si="1810"/>
        <v>-1.0637440763896986E-10</v>
      </c>
    </row>
    <row r="15051" spans="8:13" x14ac:dyDescent="0.3">
      <c r="H15051" s="1">
        <f t="shared" si="1808"/>
        <v>0</v>
      </c>
      <c r="J15051" s="1">
        <f t="shared" si="1811"/>
        <v>54165600</v>
      </c>
      <c r="K15051" s="1">
        <f t="shared" si="1809"/>
        <v>626.9</v>
      </c>
      <c r="L15051" s="1">
        <f t="shared" ca="1" si="1812"/>
        <v>10.000376310287217</v>
      </c>
      <c r="M15051" s="1">
        <f t="shared" ca="1" si="1810"/>
        <v>-1.0626626698568158E-10</v>
      </c>
    </row>
    <row r="15052" spans="8:13" x14ac:dyDescent="0.3">
      <c r="H15052" s="1">
        <f t="shared" si="1808"/>
        <v>0</v>
      </c>
      <c r="J15052" s="1">
        <f t="shared" si="1811"/>
        <v>54169200</v>
      </c>
      <c r="K15052" s="1">
        <f t="shared" si="1809"/>
        <v>627</v>
      </c>
      <c r="L15052" s="1">
        <f t="shared" ca="1" si="1812"/>
        <v>10.000375927728657</v>
      </c>
      <c r="M15052" s="1">
        <f t="shared" ca="1" si="1810"/>
        <v>-1.0615823626862274E-10</v>
      </c>
    </row>
    <row r="15053" spans="8:13" x14ac:dyDescent="0.3">
      <c r="H15053" s="1">
        <f t="shared" si="1808"/>
        <v>0</v>
      </c>
      <c r="J15053" s="1">
        <f t="shared" si="1811"/>
        <v>54172800</v>
      </c>
      <c r="K15053" s="1">
        <f t="shared" si="1809"/>
        <v>627</v>
      </c>
      <c r="L15053" s="1">
        <f t="shared" ca="1" si="1812"/>
        <v>10.000375545559006</v>
      </c>
      <c r="M15053" s="1">
        <f t="shared" ca="1" si="1810"/>
        <v>-1.0605031537593079E-10</v>
      </c>
    </row>
    <row r="15054" spans="8:13" x14ac:dyDescent="0.3">
      <c r="H15054" s="1">
        <f t="shared" si="1808"/>
        <v>0</v>
      </c>
      <c r="J15054" s="1">
        <f t="shared" si="1811"/>
        <v>54176400</v>
      </c>
      <c r="K15054" s="1">
        <f t="shared" si="1809"/>
        <v>627</v>
      </c>
      <c r="L15054" s="1">
        <f t="shared" ca="1" si="1812"/>
        <v>10.000375163777871</v>
      </c>
      <c r="M15054" s="1">
        <f t="shared" ca="1" si="1810"/>
        <v>-1.0594250419624512E-10</v>
      </c>
    </row>
    <row r="15055" spans="8:13" x14ac:dyDescent="0.3">
      <c r="H15055" s="1">
        <f t="shared" si="1808"/>
        <v>0</v>
      </c>
      <c r="J15055" s="1">
        <f t="shared" si="1811"/>
        <v>54180000</v>
      </c>
      <c r="K15055" s="1">
        <f t="shared" si="1809"/>
        <v>627.1</v>
      </c>
      <c r="L15055" s="1">
        <f t="shared" ca="1" si="1812"/>
        <v>10.000374782384856</v>
      </c>
      <c r="M15055" s="1">
        <f t="shared" ca="1" si="1810"/>
        <v>-1.0583480261770374E-10</v>
      </c>
    </row>
    <row r="15056" spans="8:13" x14ac:dyDescent="0.3">
      <c r="H15056" s="1">
        <f t="shared" si="1808"/>
        <v>0</v>
      </c>
      <c r="J15056" s="1">
        <f t="shared" si="1811"/>
        <v>54183600</v>
      </c>
      <c r="K15056" s="1">
        <f t="shared" si="1809"/>
        <v>627.1</v>
      </c>
      <c r="L15056" s="1">
        <f t="shared" ca="1" si="1812"/>
        <v>10.000374401379567</v>
      </c>
      <c r="M15056" s="1">
        <f t="shared" ca="1" si="1810"/>
        <v>-1.0572721052894475E-10</v>
      </c>
    </row>
    <row r="15057" spans="8:13" x14ac:dyDescent="0.3">
      <c r="H15057" s="1">
        <f t="shared" si="1808"/>
        <v>0</v>
      </c>
      <c r="J15057" s="1">
        <f t="shared" si="1811"/>
        <v>54187200</v>
      </c>
      <c r="K15057" s="1">
        <f t="shared" si="1809"/>
        <v>627.20000000000005</v>
      </c>
      <c r="L15057" s="1">
        <f t="shared" ca="1" si="1812"/>
        <v>10.000374020761608</v>
      </c>
      <c r="M15057" s="1">
        <f t="shared" ca="1" si="1810"/>
        <v>-1.0561972781860798E-10</v>
      </c>
    </row>
    <row r="15058" spans="8:13" x14ac:dyDescent="0.3">
      <c r="H15058" s="1">
        <f t="shared" si="1808"/>
        <v>0</v>
      </c>
      <c r="J15058" s="1">
        <f t="shared" si="1811"/>
        <v>54190800</v>
      </c>
      <c r="K15058" s="1">
        <f t="shared" si="1809"/>
        <v>627.20000000000005</v>
      </c>
      <c r="L15058" s="1">
        <f t="shared" ca="1" si="1812"/>
        <v>10.000373640530588</v>
      </c>
      <c r="M15058" s="1">
        <f t="shared" ca="1" si="1810"/>
        <v>-1.0551235437583394E-10</v>
      </c>
    </row>
    <row r="15059" spans="8:13" x14ac:dyDescent="0.3">
      <c r="H15059" s="1">
        <f t="shared" si="1808"/>
        <v>0</v>
      </c>
      <c r="J15059" s="1">
        <f t="shared" si="1811"/>
        <v>54194400</v>
      </c>
      <c r="K15059" s="1">
        <f t="shared" si="1809"/>
        <v>627.29999999999995</v>
      </c>
      <c r="L15059" s="1">
        <f t="shared" ca="1" si="1812"/>
        <v>10.000373260686112</v>
      </c>
      <c r="M15059" s="1">
        <f t="shared" ca="1" si="1810"/>
        <v>-1.0540509008926186E-10</v>
      </c>
    </row>
    <row r="15060" spans="8:13" x14ac:dyDescent="0.3">
      <c r="H15060" s="1">
        <f t="shared" si="1808"/>
        <v>0</v>
      </c>
      <c r="J15060" s="1">
        <f t="shared" si="1811"/>
        <v>54198000</v>
      </c>
      <c r="K15060" s="1">
        <f t="shared" si="1809"/>
        <v>627.29999999999995</v>
      </c>
      <c r="L15060" s="1">
        <f t="shared" ca="1" si="1812"/>
        <v>10.000372881227788</v>
      </c>
      <c r="M15060" s="1">
        <f t="shared" ca="1" si="1810"/>
        <v>-1.0529793484803292E-10</v>
      </c>
    </row>
    <row r="15061" spans="8:13" x14ac:dyDescent="0.3">
      <c r="H15061" s="1">
        <f t="shared" si="1808"/>
        <v>0</v>
      </c>
      <c r="J15061" s="1">
        <f t="shared" si="1811"/>
        <v>54201600</v>
      </c>
      <c r="K15061" s="1">
        <f t="shared" si="1809"/>
        <v>627.29999999999995</v>
      </c>
      <c r="L15061" s="1">
        <f t="shared" ca="1" si="1812"/>
        <v>10.000372502155223</v>
      </c>
      <c r="M15061" s="1">
        <f t="shared" ca="1" si="1810"/>
        <v>-1.0519088854128749E-10</v>
      </c>
    </row>
    <row r="15062" spans="8:13" x14ac:dyDescent="0.3">
      <c r="H15062" s="1">
        <f t="shared" si="1808"/>
        <v>0</v>
      </c>
      <c r="J15062" s="1">
        <f t="shared" si="1811"/>
        <v>54205200</v>
      </c>
      <c r="K15062" s="1">
        <f t="shared" si="1809"/>
        <v>627.4</v>
      </c>
      <c r="L15062" s="1">
        <f t="shared" ca="1" si="1812"/>
        <v>10.000372123468024</v>
      </c>
      <c r="M15062" s="1">
        <f t="shared" ca="1" si="1810"/>
        <v>-1.05083951058166E-10</v>
      </c>
    </row>
    <row r="15063" spans="8:13" x14ac:dyDescent="0.3">
      <c r="H15063" s="1">
        <f t="shared" si="1808"/>
        <v>0</v>
      </c>
      <c r="J15063" s="1">
        <f t="shared" si="1811"/>
        <v>54208800</v>
      </c>
      <c r="K15063" s="1">
        <f t="shared" si="1809"/>
        <v>627.4</v>
      </c>
      <c r="L15063" s="1">
        <f t="shared" ca="1" si="1812"/>
        <v>10.000371745165801</v>
      </c>
      <c r="M15063" s="1">
        <f t="shared" ca="1" si="1810"/>
        <v>-1.0497712228831156E-10</v>
      </c>
    </row>
    <row r="15064" spans="8:13" x14ac:dyDescent="0.3">
      <c r="H15064" s="1">
        <f t="shared" si="1808"/>
        <v>0</v>
      </c>
      <c r="J15064" s="1">
        <f t="shared" si="1811"/>
        <v>54212400</v>
      </c>
      <c r="K15064" s="1">
        <f t="shared" si="1809"/>
        <v>627.5</v>
      </c>
      <c r="L15064" s="1">
        <f t="shared" ca="1" si="1812"/>
        <v>10.00037136724816</v>
      </c>
      <c r="M15064" s="1">
        <f t="shared" ca="1" si="1810"/>
        <v>-1.0487040212086452E-10</v>
      </c>
    </row>
    <row r="15065" spans="8:13" x14ac:dyDescent="0.3">
      <c r="H15065" s="1">
        <f t="shared" si="1808"/>
        <v>0</v>
      </c>
      <c r="J15065" s="1">
        <f t="shared" si="1811"/>
        <v>54216000</v>
      </c>
      <c r="K15065" s="1">
        <f t="shared" si="1809"/>
        <v>627.5</v>
      </c>
      <c r="L15065" s="1">
        <f t="shared" ca="1" si="1812"/>
        <v>10.000370989714712</v>
      </c>
      <c r="M15065" s="1">
        <f t="shared" ca="1" si="1810"/>
        <v>-1.0476379044546777E-10</v>
      </c>
    </row>
    <row r="15066" spans="8:13" x14ac:dyDescent="0.3">
      <c r="H15066" s="1">
        <f t="shared" si="1808"/>
        <v>0</v>
      </c>
      <c r="J15066" s="1">
        <f t="shared" si="1811"/>
        <v>54219600</v>
      </c>
      <c r="K15066" s="1">
        <f t="shared" si="1809"/>
        <v>627.5</v>
      </c>
      <c r="L15066" s="1">
        <f t="shared" ca="1" si="1812"/>
        <v>10.000370612565067</v>
      </c>
      <c r="M15066" s="1">
        <f t="shared" ca="1" si="1810"/>
        <v>-1.0465728715226453E-10</v>
      </c>
    </row>
    <row r="15067" spans="8:13" x14ac:dyDescent="0.3">
      <c r="H15067" s="1">
        <f t="shared" si="1808"/>
        <v>0</v>
      </c>
      <c r="J15067" s="1">
        <f t="shared" si="1811"/>
        <v>54223200</v>
      </c>
      <c r="K15067" s="1">
        <f t="shared" si="1809"/>
        <v>627.6</v>
      </c>
      <c r="L15067" s="1">
        <f t="shared" ca="1" si="1812"/>
        <v>10.000370235798833</v>
      </c>
      <c r="M15067" s="1">
        <f t="shared" ca="1" si="1810"/>
        <v>-1.0455089213039616E-10</v>
      </c>
    </row>
    <row r="15068" spans="8:13" x14ac:dyDescent="0.3">
      <c r="H15068" s="1">
        <f t="shared" si="1808"/>
        <v>0</v>
      </c>
      <c r="J15068" s="1">
        <f t="shared" si="1811"/>
        <v>54226800</v>
      </c>
      <c r="K15068" s="1">
        <f t="shared" si="1809"/>
        <v>627.6</v>
      </c>
      <c r="L15068" s="1">
        <f t="shared" ca="1" si="1812"/>
        <v>10.000369859415622</v>
      </c>
      <c r="M15068" s="1">
        <f t="shared" ca="1" si="1810"/>
        <v>-1.0444460527050849E-10</v>
      </c>
    </row>
    <row r="15069" spans="8:13" x14ac:dyDescent="0.3">
      <c r="H15069" s="1">
        <f t="shared" si="1808"/>
        <v>0</v>
      </c>
      <c r="J15069" s="1">
        <f t="shared" si="1811"/>
        <v>54230400</v>
      </c>
      <c r="K15069" s="1">
        <f t="shared" si="1809"/>
        <v>627.70000000000005</v>
      </c>
      <c r="L15069" s="1">
        <f t="shared" ca="1" si="1812"/>
        <v>10.000369483415044</v>
      </c>
      <c r="M15069" s="1">
        <f t="shared" ca="1" si="1810"/>
        <v>-1.0433842646224338E-10</v>
      </c>
    </row>
    <row r="15070" spans="8:13" x14ac:dyDescent="0.3">
      <c r="H15070" s="1">
        <f t="shared" si="1808"/>
        <v>0</v>
      </c>
      <c r="J15070" s="1">
        <f t="shared" si="1811"/>
        <v>54234000</v>
      </c>
      <c r="K15070" s="1">
        <f t="shared" si="1809"/>
        <v>627.70000000000005</v>
      </c>
      <c r="L15070" s="1">
        <f t="shared" ca="1" si="1812"/>
        <v>10.000369107796709</v>
      </c>
      <c r="M15070" s="1">
        <f t="shared" ca="1" si="1810"/>
        <v>-1.0423235559574502E-10</v>
      </c>
    </row>
    <row r="15071" spans="8:13" x14ac:dyDescent="0.3">
      <c r="H15071" s="1">
        <f t="shared" si="1808"/>
        <v>0</v>
      </c>
      <c r="J15071" s="1">
        <f t="shared" si="1811"/>
        <v>54237600</v>
      </c>
      <c r="K15071" s="1">
        <f t="shared" si="1809"/>
        <v>627.79999999999995</v>
      </c>
      <c r="L15071" s="1">
        <f t="shared" ca="1" si="1812"/>
        <v>10.000368732560229</v>
      </c>
      <c r="M15071" s="1">
        <f t="shared" ca="1" si="1810"/>
        <v>-1.0412639256115769E-10</v>
      </c>
    </row>
    <row r="15072" spans="8:13" x14ac:dyDescent="0.3">
      <c r="H15072" s="1">
        <f t="shared" si="1808"/>
        <v>0</v>
      </c>
      <c r="J15072" s="1">
        <f t="shared" si="1811"/>
        <v>54241200</v>
      </c>
      <c r="K15072" s="1">
        <f t="shared" si="1809"/>
        <v>627.79999999999995</v>
      </c>
      <c r="L15072" s="1">
        <f t="shared" ca="1" si="1812"/>
        <v>10.000368357705216</v>
      </c>
      <c r="M15072" s="1">
        <f t="shared" ca="1" si="1810"/>
        <v>-1.04020537249127E-10</v>
      </c>
    </row>
    <row r="15073" spans="8:13" x14ac:dyDescent="0.3">
      <c r="H15073" s="1">
        <f t="shared" si="1808"/>
        <v>0</v>
      </c>
      <c r="J15073" s="1">
        <f t="shared" si="1811"/>
        <v>54244800</v>
      </c>
      <c r="K15073" s="1">
        <f t="shared" si="1809"/>
        <v>627.79999999999995</v>
      </c>
      <c r="L15073" s="1">
        <f t="shared" ca="1" si="1812"/>
        <v>10.000367983231282</v>
      </c>
      <c r="M15073" s="1">
        <f t="shared" ca="1" si="1810"/>
        <v>-1.0391478954979685E-10</v>
      </c>
    </row>
    <row r="15074" spans="8:13" x14ac:dyDescent="0.3">
      <c r="H15074" s="1">
        <f t="shared" si="1808"/>
        <v>0</v>
      </c>
      <c r="J15074" s="1">
        <f t="shared" si="1811"/>
        <v>54248400</v>
      </c>
      <c r="K15074" s="1">
        <f t="shared" si="1809"/>
        <v>627.9</v>
      </c>
      <c r="L15074" s="1">
        <f t="shared" ca="1" si="1812"/>
        <v>10.00036760913804</v>
      </c>
      <c r="M15074" s="1">
        <f t="shared" ca="1" si="1810"/>
        <v>-1.0380914935431423E-10</v>
      </c>
    </row>
    <row r="15075" spans="8:13" x14ac:dyDescent="0.3">
      <c r="H15075" s="1">
        <f t="shared" si="1808"/>
        <v>0</v>
      </c>
      <c r="J15075" s="1">
        <f t="shared" si="1811"/>
        <v>54252000</v>
      </c>
      <c r="K15075" s="1">
        <f t="shared" si="1809"/>
        <v>627.9</v>
      </c>
      <c r="L15075" s="1">
        <f t="shared" ca="1" si="1812"/>
        <v>10.000367235425102</v>
      </c>
      <c r="M15075" s="1">
        <f t="shared" ca="1" si="1810"/>
        <v>-1.0370361655282353E-10</v>
      </c>
    </row>
    <row r="15076" spans="8:13" x14ac:dyDescent="0.3">
      <c r="H15076" s="1">
        <f t="shared" si="1808"/>
        <v>0</v>
      </c>
      <c r="J15076" s="1">
        <f t="shared" si="1811"/>
        <v>54255600</v>
      </c>
      <c r="K15076" s="1">
        <f t="shared" si="1809"/>
        <v>628</v>
      </c>
      <c r="L15076" s="1">
        <f t="shared" ca="1" si="1812"/>
        <v>10.000366862092083</v>
      </c>
      <c r="M15076" s="1">
        <f t="shared" ca="1" si="1810"/>
        <v>-1.0359819103647254E-10</v>
      </c>
    </row>
    <row r="15077" spans="8:13" x14ac:dyDescent="0.3">
      <c r="H15077" s="1">
        <f t="shared" si="1808"/>
        <v>0</v>
      </c>
      <c r="J15077" s="1">
        <f t="shared" si="1811"/>
        <v>54259200</v>
      </c>
      <c r="K15077" s="1">
        <f t="shared" si="1809"/>
        <v>628</v>
      </c>
      <c r="L15077" s="1">
        <f t="shared" ca="1" si="1812"/>
        <v>10.000366489138594</v>
      </c>
      <c r="M15077" s="1">
        <f t="shared" ca="1" si="1810"/>
        <v>-1.0349287269590563E-10</v>
      </c>
    </row>
    <row r="15078" spans="8:13" x14ac:dyDescent="0.3">
      <c r="H15078" s="1">
        <f t="shared" si="1808"/>
        <v>0</v>
      </c>
      <c r="J15078" s="1">
        <f t="shared" si="1811"/>
        <v>54262800</v>
      </c>
      <c r="K15078" s="1">
        <f t="shared" si="1809"/>
        <v>628</v>
      </c>
      <c r="L15078" s="1">
        <f t="shared" ca="1" si="1812"/>
        <v>10.000366116564253</v>
      </c>
      <c r="M15078" s="1">
        <f t="shared" ca="1" si="1810"/>
        <v>-1.033876614227728E-10</v>
      </c>
    </row>
    <row r="15079" spans="8:13" x14ac:dyDescent="0.3">
      <c r="H15079" s="1">
        <f t="shared" si="1808"/>
        <v>0</v>
      </c>
      <c r="J15079" s="1">
        <f t="shared" si="1811"/>
        <v>54266400</v>
      </c>
      <c r="K15079" s="1">
        <f t="shared" si="1809"/>
        <v>628.1</v>
      </c>
      <c r="L15079" s="1">
        <f t="shared" ca="1" si="1812"/>
        <v>10.000365744368672</v>
      </c>
      <c r="M15079" s="1">
        <f t="shared" ca="1" si="1810"/>
        <v>-1.0328255710771926E-10</v>
      </c>
    </row>
    <row r="15080" spans="8:13" x14ac:dyDescent="0.3">
      <c r="H15080" s="1">
        <f t="shared" si="1808"/>
        <v>0</v>
      </c>
      <c r="J15080" s="1">
        <f t="shared" si="1811"/>
        <v>54270000</v>
      </c>
      <c r="K15080" s="1">
        <f t="shared" si="1809"/>
        <v>628.1</v>
      </c>
      <c r="L15080" s="1">
        <f t="shared" ca="1" si="1812"/>
        <v>10.000365372551466</v>
      </c>
      <c r="M15080" s="1">
        <f t="shared" ca="1" si="1810"/>
        <v>-1.0317755964189266E-10</v>
      </c>
    </row>
    <row r="15081" spans="8:13" x14ac:dyDescent="0.3">
      <c r="H15081" s="1">
        <f t="shared" si="1808"/>
        <v>0</v>
      </c>
      <c r="J15081" s="1">
        <f t="shared" si="1811"/>
        <v>54273600</v>
      </c>
      <c r="K15081" s="1">
        <f t="shared" si="1809"/>
        <v>628.20000000000005</v>
      </c>
      <c r="L15081" s="1">
        <f t="shared" ca="1" si="1812"/>
        <v>10.00036500111225</v>
      </c>
      <c r="M15081" s="1">
        <f t="shared" ca="1" si="1810"/>
        <v>-1.0307266891694116E-10</v>
      </c>
    </row>
    <row r="15082" spans="8:13" x14ac:dyDescent="0.3">
      <c r="H15082" s="1">
        <f t="shared" si="1808"/>
        <v>0</v>
      </c>
      <c r="J15082" s="1">
        <f t="shared" si="1811"/>
        <v>54277200</v>
      </c>
      <c r="K15082" s="1">
        <f t="shared" si="1809"/>
        <v>628.20000000000005</v>
      </c>
      <c r="L15082" s="1">
        <f t="shared" ca="1" si="1812"/>
        <v>10.000364630050642</v>
      </c>
      <c r="M15082" s="1">
        <f t="shared" ca="1" si="1810"/>
        <v>-1.0296788482451435E-10</v>
      </c>
    </row>
    <row r="15083" spans="8:13" x14ac:dyDescent="0.3">
      <c r="H15083" s="1">
        <f t="shared" si="1808"/>
        <v>0</v>
      </c>
      <c r="J15083" s="1">
        <f t="shared" si="1811"/>
        <v>54280800</v>
      </c>
      <c r="K15083" s="1">
        <f t="shared" si="1809"/>
        <v>628.29999999999995</v>
      </c>
      <c r="L15083" s="1">
        <f t="shared" ca="1" si="1812"/>
        <v>10.000364259366258</v>
      </c>
      <c r="M15083" s="1">
        <f t="shared" ca="1" si="1810"/>
        <v>-1.0286320725626118E-10</v>
      </c>
    </row>
    <row r="15084" spans="8:13" x14ac:dyDescent="0.3">
      <c r="H15084" s="1">
        <f t="shared" si="1808"/>
        <v>0</v>
      </c>
      <c r="J15084" s="1">
        <f t="shared" si="1811"/>
        <v>54284400</v>
      </c>
      <c r="K15084" s="1">
        <f t="shared" si="1809"/>
        <v>628.29999999999995</v>
      </c>
      <c r="L15084" s="1">
        <f t="shared" ca="1" si="1812"/>
        <v>10.000363889058711</v>
      </c>
      <c r="M15084" s="1">
        <f t="shared" ca="1" si="1810"/>
        <v>-1.0275863610332786E-10</v>
      </c>
    </row>
    <row r="15085" spans="8:13" x14ac:dyDescent="0.3">
      <c r="H15085" s="1">
        <f t="shared" si="1808"/>
        <v>0</v>
      </c>
      <c r="J15085" s="1">
        <f t="shared" si="1811"/>
        <v>54288000</v>
      </c>
      <c r="K15085" s="1">
        <f t="shared" si="1809"/>
        <v>628.29999999999995</v>
      </c>
      <c r="L15085" s="1">
        <f t="shared" ca="1" si="1812"/>
        <v>10.000363519127621</v>
      </c>
      <c r="M15085" s="1">
        <f t="shared" ca="1" si="1810"/>
        <v>-1.0265417125786658E-10</v>
      </c>
    </row>
    <row r="15086" spans="8:13" x14ac:dyDescent="0.3">
      <c r="H15086" s="1">
        <f t="shared" si="1808"/>
        <v>0</v>
      </c>
      <c r="J15086" s="1">
        <f t="shared" si="1811"/>
        <v>54291600</v>
      </c>
      <c r="K15086" s="1">
        <f t="shared" si="1809"/>
        <v>628.4</v>
      </c>
      <c r="L15086" s="1">
        <f t="shared" ca="1" si="1812"/>
        <v>10.000363149572605</v>
      </c>
      <c r="M15086" s="1">
        <f t="shared" ca="1" si="1810"/>
        <v>-1.0254981261202639E-10</v>
      </c>
    </row>
    <row r="15087" spans="8:13" x14ac:dyDescent="0.3">
      <c r="H15087" s="1">
        <f t="shared" si="1808"/>
        <v>0</v>
      </c>
      <c r="J15087" s="1">
        <f t="shared" si="1811"/>
        <v>54295200</v>
      </c>
      <c r="K15087" s="1">
        <f t="shared" si="1809"/>
        <v>628.4</v>
      </c>
      <c r="L15087" s="1">
        <f t="shared" ca="1" si="1812"/>
        <v>10.00036278039328</v>
      </c>
      <c r="M15087" s="1">
        <f t="shared" ca="1" si="1810"/>
        <v>-1.0244556005745734E-10</v>
      </c>
    </row>
    <row r="15088" spans="8:13" x14ac:dyDescent="0.3">
      <c r="H15088" s="1">
        <f t="shared" si="1808"/>
        <v>0</v>
      </c>
      <c r="J15088" s="1">
        <f t="shared" si="1811"/>
        <v>54298800</v>
      </c>
      <c r="K15088" s="1">
        <f t="shared" si="1809"/>
        <v>628.5</v>
      </c>
      <c r="L15088" s="1">
        <f t="shared" ca="1" si="1812"/>
        <v>10.000362411589263</v>
      </c>
      <c r="M15088" s="1">
        <f t="shared" ca="1" si="1810"/>
        <v>-1.0234141348630921E-10</v>
      </c>
    </row>
    <row r="15089" spans="8:13" x14ac:dyDescent="0.3">
      <c r="H15089" s="1">
        <f t="shared" si="1808"/>
        <v>0</v>
      </c>
      <c r="J15089" s="1">
        <f t="shared" si="1811"/>
        <v>54302400</v>
      </c>
      <c r="K15089" s="1">
        <f t="shared" si="1809"/>
        <v>628.5</v>
      </c>
      <c r="L15089" s="1">
        <f t="shared" ca="1" si="1812"/>
        <v>10.000362043160175</v>
      </c>
      <c r="M15089" s="1">
        <f t="shared" ca="1" si="1810"/>
        <v>-1.0223737279123444E-10</v>
      </c>
    </row>
    <row r="15090" spans="8:13" x14ac:dyDescent="0.3">
      <c r="H15090" s="1">
        <f t="shared" si="1808"/>
        <v>0</v>
      </c>
      <c r="J15090" s="1">
        <f t="shared" si="1811"/>
        <v>54306000</v>
      </c>
      <c r="K15090" s="1">
        <f t="shared" si="1809"/>
        <v>628.5</v>
      </c>
      <c r="L15090" s="1">
        <f t="shared" ca="1" si="1812"/>
        <v>10.000361675105633</v>
      </c>
      <c r="M15090" s="1">
        <f t="shared" ca="1" si="1810"/>
        <v>-1.0213343786438347E-10</v>
      </c>
    </row>
    <row r="15091" spans="8:13" x14ac:dyDescent="0.3">
      <c r="H15091" s="1">
        <f t="shared" si="1808"/>
        <v>0</v>
      </c>
      <c r="J15091" s="1">
        <f t="shared" si="1811"/>
        <v>54309600</v>
      </c>
      <c r="K15091" s="1">
        <f t="shared" si="1809"/>
        <v>628.6</v>
      </c>
      <c r="L15091" s="1">
        <f t="shared" ca="1" si="1812"/>
        <v>10.000361307425257</v>
      </c>
      <c r="M15091" s="1">
        <f t="shared" ca="1" si="1810"/>
        <v>-1.0202960859790666E-10</v>
      </c>
    </row>
    <row r="15092" spans="8:13" x14ac:dyDescent="0.3">
      <c r="H15092" s="1">
        <f t="shared" si="1808"/>
        <v>0</v>
      </c>
      <c r="J15092" s="1">
        <f t="shared" si="1811"/>
        <v>54313200</v>
      </c>
      <c r="K15092" s="1">
        <f t="shared" si="1809"/>
        <v>628.6</v>
      </c>
      <c r="L15092" s="1">
        <f t="shared" ca="1" si="1812"/>
        <v>10.000360940118666</v>
      </c>
      <c r="M15092" s="1">
        <f t="shared" ca="1" si="1810"/>
        <v>-1.0192588488495807E-10</v>
      </c>
    </row>
    <row r="15093" spans="8:13" x14ac:dyDescent="0.3">
      <c r="H15093" s="1">
        <f t="shared" si="1808"/>
        <v>0</v>
      </c>
      <c r="J15093" s="1">
        <f t="shared" si="1811"/>
        <v>54316800</v>
      </c>
      <c r="K15093" s="1">
        <f t="shared" si="1809"/>
        <v>628.70000000000005</v>
      </c>
      <c r="L15093" s="1">
        <f t="shared" ca="1" si="1812"/>
        <v>10.00036057318548</v>
      </c>
      <c r="M15093" s="1">
        <f t="shared" ca="1" si="1810"/>
        <v>-1.0182226661768883E-10</v>
      </c>
    </row>
    <row r="15094" spans="8:13" x14ac:dyDescent="0.3">
      <c r="H15094" s="1">
        <f t="shared" si="1808"/>
        <v>0</v>
      </c>
      <c r="J15094" s="1">
        <f t="shared" si="1811"/>
        <v>54320400</v>
      </c>
      <c r="K15094" s="1">
        <f t="shared" si="1809"/>
        <v>628.70000000000005</v>
      </c>
      <c r="L15094" s="1">
        <f t="shared" ca="1" si="1812"/>
        <v>10.00036020662532</v>
      </c>
      <c r="M15094" s="1">
        <f t="shared" ca="1" si="1810"/>
        <v>-1.0171875368925128E-10</v>
      </c>
    </row>
    <row r="15095" spans="8:13" x14ac:dyDescent="0.3">
      <c r="H15095" s="1">
        <f t="shared" si="1808"/>
        <v>0</v>
      </c>
      <c r="J15095" s="1">
        <f t="shared" si="1811"/>
        <v>54324000</v>
      </c>
      <c r="K15095" s="1">
        <f t="shared" si="1809"/>
        <v>628.79999999999995</v>
      </c>
      <c r="L15095" s="1">
        <f t="shared" ca="1" si="1812"/>
        <v>10.000359840437806</v>
      </c>
      <c r="M15095" s="1">
        <f t="shared" ca="1" si="1810"/>
        <v>-1.016153459922986E-10</v>
      </c>
    </row>
    <row r="15096" spans="8:13" x14ac:dyDescent="0.3">
      <c r="H15096" s="1">
        <f t="shared" si="1808"/>
        <v>0</v>
      </c>
      <c r="J15096" s="1">
        <f t="shared" si="1811"/>
        <v>54327600</v>
      </c>
      <c r="K15096" s="1">
        <f t="shared" si="1809"/>
        <v>628.79999999999995</v>
      </c>
      <c r="L15096" s="1">
        <f t="shared" ca="1" si="1812"/>
        <v>10.000359474622561</v>
      </c>
      <c r="M15096" s="1">
        <f t="shared" ca="1" si="1810"/>
        <v>-1.01512043420486E-10</v>
      </c>
    </row>
    <row r="15097" spans="8:13" x14ac:dyDescent="0.3">
      <c r="H15097" s="1">
        <f t="shared" si="1808"/>
        <v>0</v>
      </c>
      <c r="J15097" s="1">
        <f t="shared" si="1811"/>
        <v>54331200</v>
      </c>
      <c r="K15097" s="1">
        <f t="shared" si="1809"/>
        <v>628.79999999999995</v>
      </c>
      <c r="L15097" s="1">
        <f t="shared" ca="1" si="1812"/>
        <v>10.000359109179206</v>
      </c>
      <c r="M15097" s="1">
        <f t="shared" ca="1" si="1810"/>
        <v>-1.0140884586646579E-10</v>
      </c>
    </row>
    <row r="15098" spans="8:13" x14ac:dyDescent="0.3">
      <c r="H15098" s="1">
        <f t="shared" si="1808"/>
        <v>0</v>
      </c>
      <c r="J15098" s="1">
        <f t="shared" si="1811"/>
        <v>54334800</v>
      </c>
      <c r="K15098" s="1">
        <f t="shared" si="1809"/>
        <v>628.9</v>
      </c>
      <c r="L15098" s="1">
        <f t="shared" ca="1" si="1812"/>
        <v>10.000358744107361</v>
      </c>
      <c r="M15098" s="1">
        <f t="shared" ca="1" si="1810"/>
        <v>-1.0130575322339123E-10</v>
      </c>
    </row>
    <row r="15099" spans="8:13" x14ac:dyDescent="0.3">
      <c r="H15099" s="1">
        <f t="shared" si="1808"/>
        <v>0</v>
      </c>
      <c r="J15099" s="1">
        <f t="shared" si="1811"/>
        <v>54338400</v>
      </c>
      <c r="K15099" s="1">
        <f t="shared" si="1809"/>
        <v>628.9</v>
      </c>
      <c r="L15099" s="1">
        <f t="shared" ca="1" si="1812"/>
        <v>10.000358379406649</v>
      </c>
      <c r="M15099" s="1">
        <f t="shared" ca="1" si="1810"/>
        <v>-1.0120276538441659E-10</v>
      </c>
    </row>
    <row r="15100" spans="8:13" x14ac:dyDescent="0.3">
      <c r="H15100" s="1">
        <f t="shared" si="1808"/>
        <v>0</v>
      </c>
      <c r="J15100" s="1">
        <f t="shared" si="1811"/>
        <v>54342000</v>
      </c>
      <c r="K15100" s="1">
        <f t="shared" si="1809"/>
        <v>629</v>
      </c>
      <c r="L15100" s="1">
        <f t="shared" ca="1" si="1812"/>
        <v>10.000358015076694</v>
      </c>
      <c r="M15100" s="1">
        <f t="shared" ca="1" si="1810"/>
        <v>-1.0109988224369895E-10</v>
      </c>
    </row>
    <row r="15101" spans="8:13" x14ac:dyDescent="0.3">
      <c r="H15101" s="1">
        <f t="shared" si="1808"/>
        <v>0</v>
      </c>
      <c r="J15101" s="1">
        <f t="shared" si="1811"/>
        <v>54345600</v>
      </c>
      <c r="K15101" s="1">
        <f t="shared" si="1809"/>
        <v>629</v>
      </c>
      <c r="L15101" s="1">
        <f t="shared" ca="1" si="1812"/>
        <v>10.000357651117119</v>
      </c>
      <c r="M15101" s="1">
        <f t="shared" ca="1" si="1810"/>
        <v>-1.0099710369439151E-10</v>
      </c>
    </row>
    <row r="15102" spans="8:13" x14ac:dyDescent="0.3">
      <c r="H15102" s="1">
        <f t="shared" si="1808"/>
        <v>0</v>
      </c>
      <c r="J15102" s="1">
        <f t="shared" si="1811"/>
        <v>54349200</v>
      </c>
      <c r="K15102" s="1">
        <f t="shared" si="1809"/>
        <v>629</v>
      </c>
      <c r="L15102" s="1">
        <f t="shared" ca="1" si="1812"/>
        <v>10.000357287527546</v>
      </c>
      <c r="M15102" s="1">
        <f t="shared" ca="1" si="1810"/>
        <v>-1.0089442963015038E-10</v>
      </c>
    </row>
    <row r="15103" spans="8:13" x14ac:dyDescent="0.3">
      <c r="H15103" s="1">
        <f t="shared" si="1808"/>
        <v>0</v>
      </c>
      <c r="J15103" s="1">
        <f t="shared" si="1811"/>
        <v>54352800</v>
      </c>
      <c r="K15103" s="1">
        <f t="shared" si="1809"/>
        <v>629.1</v>
      </c>
      <c r="L15103" s="1">
        <f t="shared" ca="1" si="1812"/>
        <v>10.000356924307599</v>
      </c>
      <c r="M15103" s="1">
        <f t="shared" ca="1" si="1810"/>
        <v>-1.0079185994463049E-10</v>
      </c>
    </row>
    <row r="15104" spans="8:13" x14ac:dyDescent="0.3">
      <c r="H15104" s="1">
        <f t="shared" si="1808"/>
        <v>0</v>
      </c>
      <c r="J15104" s="1">
        <f t="shared" si="1811"/>
        <v>54356400</v>
      </c>
      <c r="K15104" s="1">
        <f t="shared" si="1809"/>
        <v>629.1</v>
      </c>
      <c r="L15104" s="1">
        <f t="shared" ca="1" si="1812"/>
        <v>10.000356561456904</v>
      </c>
      <c r="M15104" s="1">
        <f t="shared" ca="1" si="1810"/>
        <v>-1.00689394531989E-10</v>
      </c>
    </row>
    <row r="15105" spans="8:13" x14ac:dyDescent="0.3">
      <c r="H15105" s="1">
        <f t="shared" si="1808"/>
        <v>0</v>
      </c>
      <c r="J15105" s="1">
        <f t="shared" si="1811"/>
        <v>54360000</v>
      </c>
      <c r="K15105" s="1">
        <f t="shared" si="1809"/>
        <v>629.20000000000005</v>
      </c>
      <c r="L15105" s="1">
        <f t="shared" ca="1" si="1812"/>
        <v>10.000356198975084</v>
      </c>
      <c r="M15105" s="1">
        <f t="shared" ca="1" si="1810"/>
        <v>-1.0058703328588135E-10</v>
      </c>
    </row>
    <row r="15106" spans="8:13" x14ac:dyDescent="0.3">
      <c r="H15106" s="1">
        <f t="shared" si="1808"/>
        <v>0</v>
      </c>
      <c r="J15106" s="1">
        <f t="shared" si="1811"/>
        <v>54363600</v>
      </c>
      <c r="K15106" s="1">
        <f t="shared" si="1809"/>
        <v>629.20000000000005</v>
      </c>
      <c r="L15106" s="1">
        <f t="shared" ca="1" si="1812"/>
        <v>10.000355836861763</v>
      </c>
      <c r="M15106" s="1">
        <f t="shared" ca="1" si="1810"/>
        <v>-1.0048477610046484E-10</v>
      </c>
    </row>
    <row r="15107" spans="8:13" x14ac:dyDescent="0.3">
      <c r="H15107" s="1">
        <f t="shared" si="1808"/>
        <v>0</v>
      </c>
      <c r="J15107" s="1">
        <f t="shared" si="1811"/>
        <v>54367200</v>
      </c>
      <c r="K15107" s="1">
        <f t="shared" si="1809"/>
        <v>629.29999999999995</v>
      </c>
      <c r="L15107" s="1">
        <f t="shared" ca="1" si="1812"/>
        <v>10.000355475116569</v>
      </c>
      <c r="M15107" s="1">
        <f t="shared" ca="1" si="1810"/>
        <v>-1.0038262287039769E-10</v>
      </c>
    </row>
    <row r="15108" spans="8:13" x14ac:dyDescent="0.3">
      <c r="H15108" s="1">
        <f t="shared" si="1808"/>
        <v>0</v>
      </c>
      <c r="J15108" s="1">
        <f t="shared" si="1811"/>
        <v>54370800</v>
      </c>
      <c r="K15108" s="1">
        <f t="shared" si="1809"/>
        <v>629.29999999999995</v>
      </c>
      <c r="L15108" s="1">
        <f t="shared" ca="1" si="1812"/>
        <v>10.000355113739127</v>
      </c>
      <c r="M15108" s="1">
        <f t="shared" ca="1" si="1810"/>
        <v>-1.002805734898371E-10</v>
      </c>
    </row>
    <row r="15109" spans="8:13" x14ac:dyDescent="0.3">
      <c r="H15109" s="1">
        <f t="shared" si="1808"/>
        <v>0</v>
      </c>
      <c r="J15109" s="1">
        <f t="shared" si="1811"/>
        <v>54374400</v>
      </c>
      <c r="K15109" s="1">
        <f t="shared" si="1809"/>
        <v>629.29999999999995</v>
      </c>
      <c r="L15109" s="1">
        <f t="shared" ca="1" si="1812"/>
        <v>10.000354752729063</v>
      </c>
      <c r="M15109" s="1">
        <f t="shared" ca="1" si="1810"/>
        <v>-1.0017862785293975E-10</v>
      </c>
    </row>
    <row r="15110" spans="8:13" x14ac:dyDescent="0.3">
      <c r="H15110" s="1">
        <f t="shared" ref="H15110:H15173" si="1813">F15110+0*(E15110-$B$19)*G15110</f>
        <v>0</v>
      </c>
      <c r="J15110" s="1">
        <f t="shared" si="1811"/>
        <v>54378000</v>
      </c>
      <c r="K15110" s="1">
        <f t="shared" ref="K15110:K15173" si="1814">ROUND(J15110/(24*3600),1)</f>
        <v>629.4</v>
      </c>
      <c r="L15110" s="1">
        <f t="shared" ca="1" si="1812"/>
        <v>10.000354392086003</v>
      </c>
      <c r="M15110" s="1">
        <f t="shared" ref="M15110:M15173" ca="1" si="1815">-$B$16*(L15110-$B$19)/INDIRECT(ADDRESS(ROUND(L15110,0),8))-$B$16*$B$14*$B$33*$B$12*$B$34*((L15110+273)^4-($B$19+273)^4)/INDIRECT(ADDRESS(ROUND(L15110,0),8))</f>
        <v>-1.0007678585436542E-10</v>
      </c>
    </row>
    <row r="15111" spans="8:13" x14ac:dyDescent="0.3">
      <c r="H15111" s="1">
        <f t="shared" si="1813"/>
        <v>0</v>
      </c>
      <c r="J15111" s="1">
        <f t="shared" ref="J15111:J15174" si="1816">J15110+$I$5*60</f>
        <v>54381600</v>
      </c>
      <c r="K15111" s="1">
        <f t="shared" si="1814"/>
        <v>629.4</v>
      </c>
      <c r="L15111" s="1">
        <f t="shared" ref="L15111:L15174" ca="1" si="1817">L15110+M15110*(J15111-J15110)</f>
        <v>10.000354031809573</v>
      </c>
      <c r="M15111" s="1">
        <f t="shared" ca="1" si="1815"/>
        <v>-9.9975047388771583E-11</v>
      </c>
    </row>
    <row r="15112" spans="8:13" x14ac:dyDescent="0.3">
      <c r="H15112" s="1">
        <f t="shared" si="1813"/>
        <v>0</v>
      </c>
      <c r="J15112" s="1">
        <f t="shared" si="1816"/>
        <v>54385200</v>
      </c>
      <c r="K15112" s="1">
        <f t="shared" si="1814"/>
        <v>629.5</v>
      </c>
      <c r="L15112" s="1">
        <f t="shared" ca="1" si="1817"/>
        <v>10.000353671899402</v>
      </c>
      <c r="M15112" s="1">
        <f t="shared" ca="1" si="1815"/>
        <v>-9.9873412350817229E-11</v>
      </c>
    </row>
    <row r="15113" spans="8:13" x14ac:dyDescent="0.3">
      <c r="H15113" s="1">
        <f t="shared" si="1813"/>
        <v>0</v>
      </c>
      <c r="J15113" s="1">
        <f t="shared" si="1816"/>
        <v>54388800</v>
      </c>
      <c r="K15113" s="1">
        <f t="shared" si="1814"/>
        <v>629.5</v>
      </c>
      <c r="L15113" s="1">
        <f t="shared" ca="1" si="1817"/>
        <v>10.000353312355118</v>
      </c>
      <c r="M15113" s="1">
        <f t="shared" ca="1" si="1815"/>
        <v>-9.9771880635662808E-11</v>
      </c>
    </row>
    <row r="15114" spans="8:13" x14ac:dyDescent="0.3">
      <c r="H15114" s="1">
        <f t="shared" si="1813"/>
        <v>0</v>
      </c>
      <c r="J15114" s="1">
        <f t="shared" si="1816"/>
        <v>54392400</v>
      </c>
      <c r="K15114" s="1">
        <f t="shared" si="1814"/>
        <v>629.5</v>
      </c>
      <c r="L15114" s="1">
        <f t="shared" ca="1" si="1817"/>
        <v>10.000352953176348</v>
      </c>
      <c r="M15114" s="1">
        <f t="shared" ca="1" si="1815"/>
        <v>-9.9670452137966998E-11</v>
      </c>
    </row>
    <row r="15115" spans="8:13" x14ac:dyDescent="0.3">
      <c r="H15115" s="1">
        <f t="shared" si="1813"/>
        <v>0</v>
      </c>
      <c r="J15115" s="1">
        <f t="shared" si="1816"/>
        <v>54396000</v>
      </c>
      <c r="K15115" s="1">
        <f t="shared" si="1814"/>
        <v>629.6</v>
      </c>
      <c r="L15115" s="1">
        <f t="shared" ca="1" si="1817"/>
        <v>10.00035259436272</v>
      </c>
      <c r="M15115" s="1">
        <f t="shared" ca="1" si="1815"/>
        <v>-9.9569126752889956E-11</v>
      </c>
    </row>
    <row r="15116" spans="8:13" x14ac:dyDescent="0.3">
      <c r="H15116" s="1">
        <f t="shared" si="1813"/>
        <v>0</v>
      </c>
      <c r="J15116" s="1">
        <f t="shared" si="1816"/>
        <v>54399600</v>
      </c>
      <c r="K15116" s="1">
        <f t="shared" si="1814"/>
        <v>629.6</v>
      </c>
      <c r="L15116" s="1">
        <f t="shared" ca="1" si="1817"/>
        <v>10.000352235913864</v>
      </c>
      <c r="M15116" s="1">
        <f t="shared" ca="1" si="1815"/>
        <v>-9.9467904375592031E-11</v>
      </c>
    </row>
    <row r="15117" spans="8:13" x14ac:dyDescent="0.3">
      <c r="H15117" s="1">
        <f t="shared" si="1813"/>
        <v>0</v>
      </c>
      <c r="J15117" s="1">
        <f t="shared" si="1816"/>
        <v>54403200</v>
      </c>
      <c r="K15117" s="1">
        <f t="shared" si="1814"/>
        <v>629.70000000000005</v>
      </c>
      <c r="L15117" s="1">
        <f t="shared" ca="1" si="1817"/>
        <v>10.000351877829408</v>
      </c>
      <c r="M15117" s="1">
        <f t="shared" ca="1" si="1815"/>
        <v>-9.9366784901233705E-11</v>
      </c>
    </row>
    <row r="15118" spans="8:13" x14ac:dyDescent="0.3">
      <c r="H15118" s="1">
        <f t="shared" si="1813"/>
        <v>0</v>
      </c>
      <c r="J15118" s="1">
        <f t="shared" si="1816"/>
        <v>54406800</v>
      </c>
      <c r="K15118" s="1">
        <f t="shared" si="1814"/>
        <v>629.70000000000005</v>
      </c>
      <c r="L15118" s="1">
        <f t="shared" ca="1" si="1817"/>
        <v>10.000351520108982</v>
      </c>
      <c r="M15118" s="1">
        <f t="shared" ca="1" si="1815"/>
        <v>-9.926576822547652E-11</v>
      </c>
    </row>
    <row r="15119" spans="8:13" x14ac:dyDescent="0.3">
      <c r="H15119" s="1">
        <f t="shared" si="1813"/>
        <v>0</v>
      </c>
      <c r="J15119" s="1">
        <f t="shared" si="1816"/>
        <v>54410400</v>
      </c>
      <c r="K15119" s="1">
        <f t="shared" si="1814"/>
        <v>629.79999999999995</v>
      </c>
      <c r="L15119" s="1">
        <f t="shared" ca="1" si="1817"/>
        <v>10.000351162752215</v>
      </c>
      <c r="M15119" s="1">
        <f t="shared" ca="1" si="1815"/>
        <v>-9.9164854243480763E-11</v>
      </c>
    </row>
    <row r="15120" spans="8:13" x14ac:dyDescent="0.3">
      <c r="H15120" s="1">
        <f t="shared" si="1813"/>
        <v>0</v>
      </c>
      <c r="J15120" s="1">
        <f t="shared" si="1816"/>
        <v>54414000</v>
      </c>
      <c r="K15120" s="1">
        <f t="shared" si="1814"/>
        <v>629.79999999999995</v>
      </c>
      <c r="L15120" s="1">
        <f t="shared" ca="1" si="1817"/>
        <v>10.000350805758741</v>
      </c>
      <c r="M15120" s="1">
        <f t="shared" ca="1" si="1815"/>
        <v>-9.9064042851409933E-11</v>
      </c>
    </row>
    <row r="15121" spans="8:13" x14ac:dyDescent="0.3">
      <c r="H15121" s="1">
        <f t="shared" si="1813"/>
        <v>0</v>
      </c>
      <c r="J15121" s="1">
        <f t="shared" si="1816"/>
        <v>54417600</v>
      </c>
      <c r="K15121" s="1">
        <f t="shared" si="1814"/>
        <v>629.79999999999995</v>
      </c>
      <c r="L15121" s="1">
        <f t="shared" ca="1" si="1817"/>
        <v>10.000350449128186</v>
      </c>
      <c r="M15121" s="1">
        <f t="shared" ca="1" si="1815"/>
        <v>-9.8963333944424848E-11</v>
      </c>
    </row>
    <row r="15122" spans="8:13" x14ac:dyDescent="0.3">
      <c r="H15122" s="1">
        <f t="shared" si="1813"/>
        <v>0</v>
      </c>
      <c r="J15122" s="1">
        <f t="shared" si="1816"/>
        <v>54421200</v>
      </c>
      <c r="K15122" s="1">
        <f t="shared" si="1814"/>
        <v>629.9</v>
      </c>
      <c r="L15122" s="1">
        <f t="shared" ca="1" si="1817"/>
        <v>10.000350092860185</v>
      </c>
      <c r="M15122" s="1">
        <f t="shared" ca="1" si="1815"/>
        <v>-9.8862727418688568E-11</v>
      </c>
    </row>
    <row r="15123" spans="8:13" x14ac:dyDescent="0.3">
      <c r="H15123" s="1">
        <f t="shared" si="1813"/>
        <v>0</v>
      </c>
      <c r="J15123" s="1">
        <f t="shared" si="1816"/>
        <v>54424800</v>
      </c>
      <c r="K15123" s="1">
        <f t="shared" si="1814"/>
        <v>629.9</v>
      </c>
      <c r="L15123" s="1">
        <f t="shared" ca="1" si="1817"/>
        <v>10.000349736954366</v>
      </c>
      <c r="M15123" s="1">
        <f t="shared" ca="1" si="1815"/>
        <v>-9.8762223169863297E-11</v>
      </c>
    </row>
    <row r="15124" spans="8:13" x14ac:dyDescent="0.3">
      <c r="H15124" s="1">
        <f t="shared" si="1813"/>
        <v>0</v>
      </c>
      <c r="J15124" s="1">
        <f t="shared" si="1816"/>
        <v>54428400</v>
      </c>
      <c r="K15124" s="1">
        <f t="shared" si="1814"/>
        <v>630</v>
      </c>
      <c r="L15124" s="1">
        <f t="shared" ca="1" si="1817"/>
        <v>10.000349381410363</v>
      </c>
      <c r="M15124" s="1">
        <f t="shared" ca="1" si="1815"/>
        <v>-9.8661821094112419E-11</v>
      </c>
    </row>
    <row r="15125" spans="8:13" x14ac:dyDescent="0.3">
      <c r="H15125" s="1">
        <f t="shared" si="1813"/>
        <v>0</v>
      </c>
      <c r="J15125" s="1">
        <f t="shared" si="1816"/>
        <v>54432000</v>
      </c>
      <c r="K15125" s="1">
        <f t="shared" si="1814"/>
        <v>630</v>
      </c>
      <c r="L15125" s="1">
        <f t="shared" ca="1" si="1817"/>
        <v>10.000349026227807</v>
      </c>
      <c r="M15125" s="1">
        <f t="shared" ca="1" si="1815"/>
        <v>-9.8561521087599137E-11</v>
      </c>
    </row>
    <row r="15126" spans="8:13" x14ac:dyDescent="0.3">
      <c r="H15126" s="1">
        <f t="shared" si="1813"/>
        <v>0</v>
      </c>
      <c r="J15126" s="1">
        <f t="shared" si="1816"/>
        <v>54435600</v>
      </c>
      <c r="K15126" s="1">
        <f t="shared" si="1814"/>
        <v>630</v>
      </c>
      <c r="L15126" s="1">
        <f t="shared" ca="1" si="1817"/>
        <v>10.000348671406332</v>
      </c>
      <c r="M15126" s="1">
        <f t="shared" ca="1" si="1815"/>
        <v>-9.8461323046487792E-11</v>
      </c>
    </row>
    <row r="15127" spans="8:13" x14ac:dyDescent="0.3">
      <c r="H15127" s="1">
        <f t="shared" si="1813"/>
        <v>0</v>
      </c>
      <c r="J15127" s="1">
        <f t="shared" si="1816"/>
        <v>54439200</v>
      </c>
      <c r="K15127" s="1">
        <f t="shared" si="1814"/>
        <v>630.1</v>
      </c>
      <c r="L15127" s="1">
        <f t="shared" ca="1" si="1817"/>
        <v>10.000348316945569</v>
      </c>
      <c r="M15127" s="1">
        <f t="shared" ca="1" si="1815"/>
        <v>-9.8361226866940917E-11</v>
      </c>
    </row>
    <row r="15128" spans="8:13" x14ac:dyDescent="0.3">
      <c r="H15128" s="1">
        <f t="shared" si="1813"/>
        <v>0</v>
      </c>
      <c r="J15128" s="1">
        <f t="shared" si="1816"/>
        <v>54442800</v>
      </c>
      <c r="K15128" s="1">
        <f t="shared" si="1814"/>
        <v>630.1</v>
      </c>
      <c r="L15128" s="1">
        <f t="shared" ca="1" si="1817"/>
        <v>10.000347962845153</v>
      </c>
      <c r="M15128" s="1">
        <f t="shared" ca="1" si="1815"/>
        <v>-9.826123244562416E-11</v>
      </c>
    </row>
    <row r="15129" spans="8:13" x14ac:dyDescent="0.3">
      <c r="H15129" s="1">
        <f t="shared" si="1813"/>
        <v>0</v>
      </c>
      <c r="J15129" s="1">
        <f t="shared" si="1816"/>
        <v>54446400</v>
      </c>
      <c r="K15129" s="1">
        <f t="shared" si="1814"/>
        <v>630.20000000000005</v>
      </c>
      <c r="L15129" s="1">
        <f t="shared" ca="1" si="1817"/>
        <v>10.000347609104717</v>
      </c>
      <c r="M15129" s="1">
        <f t="shared" ca="1" si="1815"/>
        <v>-9.816133967920324E-11</v>
      </c>
    </row>
    <row r="15130" spans="8:13" x14ac:dyDescent="0.3">
      <c r="H15130" s="1">
        <f t="shared" si="1813"/>
        <v>0</v>
      </c>
      <c r="J15130" s="1">
        <f t="shared" si="1816"/>
        <v>54450000</v>
      </c>
      <c r="K15130" s="1">
        <f t="shared" si="1814"/>
        <v>630.20000000000005</v>
      </c>
      <c r="L15130" s="1">
        <f t="shared" ca="1" si="1817"/>
        <v>10.000347255723893</v>
      </c>
      <c r="M15130" s="1">
        <f t="shared" ca="1" si="1815"/>
        <v>-9.8061548463840892E-11</v>
      </c>
    </row>
    <row r="15131" spans="8:13" x14ac:dyDescent="0.3">
      <c r="H15131" s="1">
        <f t="shared" si="1813"/>
        <v>0</v>
      </c>
      <c r="J15131" s="1">
        <f t="shared" si="1816"/>
        <v>54453600</v>
      </c>
      <c r="K15131" s="1">
        <f t="shared" si="1814"/>
        <v>630.29999999999995</v>
      </c>
      <c r="L15131" s="1">
        <f t="shared" ca="1" si="1817"/>
        <v>10.000346902702319</v>
      </c>
      <c r="M15131" s="1">
        <f t="shared" ca="1" si="1815"/>
        <v>-9.7961858696703938E-11</v>
      </c>
    </row>
    <row r="15132" spans="8:13" x14ac:dyDescent="0.3">
      <c r="H15132" s="1">
        <f t="shared" si="1813"/>
        <v>0</v>
      </c>
      <c r="J15132" s="1">
        <f t="shared" si="1816"/>
        <v>54457200</v>
      </c>
      <c r="K15132" s="1">
        <f t="shared" si="1814"/>
        <v>630.29999999999995</v>
      </c>
      <c r="L15132" s="1">
        <f t="shared" ca="1" si="1817"/>
        <v>10.000346550039627</v>
      </c>
      <c r="M15132" s="1">
        <f t="shared" ca="1" si="1815"/>
        <v>-9.7862270274458182E-11</v>
      </c>
    </row>
    <row r="15133" spans="8:13" x14ac:dyDescent="0.3">
      <c r="H15133" s="1">
        <f t="shared" si="1813"/>
        <v>0</v>
      </c>
      <c r="J15133" s="1">
        <f t="shared" si="1816"/>
        <v>54460800</v>
      </c>
      <c r="K15133" s="1">
        <f t="shared" si="1814"/>
        <v>630.29999999999995</v>
      </c>
      <c r="L15133" s="1">
        <f t="shared" ca="1" si="1817"/>
        <v>10.000346197735453</v>
      </c>
      <c r="M15133" s="1">
        <f t="shared" ca="1" si="1815"/>
        <v>-9.7762783094269552E-11</v>
      </c>
    </row>
    <row r="15134" spans="8:13" x14ac:dyDescent="0.3">
      <c r="H15134" s="1">
        <f t="shared" si="1813"/>
        <v>0</v>
      </c>
      <c r="J15134" s="1">
        <f t="shared" si="1816"/>
        <v>54464400</v>
      </c>
      <c r="K15134" s="1">
        <f t="shared" si="1814"/>
        <v>630.4</v>
      </c>
      <c r="L15134" s="1">
        <f t="shared" ca="1" si="1817"/>
        <v>10.000345845789434</v>
      </c>
      <c r="M15134" s="1">
        <f t="shared" ca="1" si="1815"/>
        <v>-9.7663397053305527E-11</v>
      </c>
    </row>
    <row r="15135" spans="8:13" x14ac:dyDescent="0.3">
      <c r="H15135" s="1">
        <f t="shared" si="1813"/>
        <v>0</v>
      </c>
      <c r="J15135" s="1">
        <f t="shared" si="1816"/>
        <v>54468000</v>
      </c>
      <c r="K15135" s="1">
        <f t="shared" si="1814"/>
        <v>630.4</v>
      </c>
      <c r="L15135" s="1">
        <f t="shared" ca="1" si="1817"/>
        <v>10.000345494201206</v>
      </c>
      <c r="M15135" s="1">
        <f t="shared" ca="1" si="1815"/>
        <v>-9.7564112048732925E-11</v>
      </c>
    </row>
    <row r="15136" spans="8:13" x14ac:dyDescent="0.3">
      <c r="H15136" s="1">
        <f t="shared" si="1813"/>
        <v>0</v>
      </c>
      <c r="J15136" s="1">
        <f t="shared" si="1816"/>
        <v>54471600</v>
      </c>
      <c r="K15136" s="1">
        <f t="shared" si="1814"/>
        <v>630.5</v>
      </c>
      <c r="L15136" s="1">
        <f t="shared" ca="1" si="1817"/>
        <v>10.000345142970403</v>
      </c>
      <c r="M15136" s="1">
        <f t="shared" ca="1" si="1815"/>
        <v>-9.7464927977717906E-11</v>
      </c>
    </row>
    <row r="15137" spans="8:13" x14ac:dyDescent="0.3">
      <c r="H15137" s="1">
        <f t="shared" si="1813"/>
        <v>0</v>
      </c>
      <c r="J15137" s="1">
        <f t="shared" si="1816"/>
        <v>54475200</v>
      </c>
      <c r="K15137" s="1">
        <f t="shared" si="1814"/>
        <v>630.5</v>
      </c>
      <c r="L15137" s="1">
        <f t="shared" ca="1" si="1817"/>
        <v>10.000344792096662</v>
      </c>
      <c r="M15137" s="1">
        <f t="shared" ca="1" si="1815"/>
        <v>-9.7365844737427833E-11</v>
      </c>
    </row>
    <row r="15138" spans="8:13" x14ac:dyDescent="0.3">
      <c r="H15138" s="1">
        <f t="shared" si="1813"/>
        <v>0</v>
      </c>
      <c r="J15138" s="1">
        <f t="shared" si="1816"/>
        <v>54478800</v>
      </c>
      <c r="K15138" s="1">
        <f t="shared" si="1814"/>
        <v>630.5</v>
      </c>
      <c r="L15138" s="1">
        <f t="shared" ca="1" si="1817"/>
        <v>10.000344441579621</v>
      </c>
      <c r="M15138" s="1">
        <f t="shared" ca="1" si="1815"/>
        <v>-9.7266862225530602E-11</v>
      </c>
    </row>
    <row r="15139" spans="8:13" x14ac:dyDescent="0.3">
      <c r="H15139" s="1">
        <f t="shared" si="1813"/>
        <v>0</v>
      </c>
      <c r="J15139" s="1">
        <f t="shared" si="1816"/>
        <v>54482400</v>
      </c>
      <c r="K15139" s="1">
        <f t="shared" si="1814"/>
        <v>630.6</v>
      </c>
      <c r="L15139" s="1">
        <f t="shared" ca="1" si="1817"/>
        <v>10.000344091418917</v>
      </c>
      <c r="M15139" s="1">
        <f t="shared" ca="1" si="1815"/>
        <v>-9.7167980339695169E-11</v>
      </c>
    </row>
    <row r="15140" spans="8:13" x14ac:dyDescent="0.3">
      <c r="H15140" s="1">
        <f t="shared" si="1813"/>
        <v>0</v>
      </c>
      <c r="J15140" s="1">
        <f t="shared" si="1816"/>
        <v>54486000</v>
      </c>
      <c r="K15140" s="1">
        <f t="shared" si="1814"/>
        <v>630.6</v>
      </c>
      <c r="L15140" s="1">
        <f t="shared" ca="1" si="1817"/>
        <v>10.000343741614188</v>
      </c>
      <c r="M15140" s="1">
        <f t="shared" ca="1" si="1815"/>
        <v>-9.7069198977589574E-11</v>
      </c>
    </row>
    <row r="15141" spans="8:13" x14ac:dyDescent="0.3">
      <c r="H15141" s="1">
        <f t="shared" si="1813"/>
        <v>0</v>
      </c>
      <c r="J15141" s="1">
        <f t="shared" si="1816"/>
        <v>54489600</v>
      </c>
      <c r="K15141" s="1">
        <f t="shared" si="1814"/>
        <v>630.70000000000005</v>
      </c>
      <c r="L15141" s="1">
        <f t="shared" ca="1" si="1817"/>
        <v>10.000343392165071</v>
      </c>
      <c r="M15141" s="1">
        <f t="shared" ca="1" si="1815"/>
        <v>-9.6970518036882475E-11</v>
      </c>
    </row>
    <row r="15142" spans="8:13" x14ac:dyDescent="0.3">
      <c r="H15142" s="1">
        <f t="shared" si="1813"/>
        <v>0</v>
      </c>
      <c r="J15142" s="1">
        <f t="shared" si="1816"/>
        <v>54493200</v>
      </c>
      <c r="K15142" s="1">
        <f t="shared" si="1814"/>
        <v>630.70000000000005</v>
      </c>
      <c r="L15142" s="1">
        <f t="shared" ca="1" si="1817"/>
        <v>10.000343043071206</v>
      </c>
      <c r="M15142" s="1">
        <f t="shared" ca="1" si="1815"/>
        <v>-9.6871937415743752E-11</v>
      </c>
    </row>
    <row r="15143" spans="8:13" x14ac:dyDescent="0.3">
      <c r="H15143" s="1">
        <f t="shared" si="1813"/>
        <v>0</v>
      </c>
      <c r="J15143" s="1">
        <f t="shared" si="1816"/>
        <v>54496800</v>
      </c>
      <c r="K15143" s="1">
        <f t="shared" si="1814"/>
        <v>630.79999999999995</v>
      </c>
      <c r="L15143" s="1">
        <f t="shared" ca="1" si="1817"/>
        <v>10.000342694332231</v>
      </c>
      <c r="M15143" s="1">
        <f t="shared" ca="1" si="1815"/>
        <v>-9.6773457011841818E-11</v>
      </c>
    </row>
    <row r="15144" spans="8:13" x14ac:dyDescent="0.3">
      <c r="H15144" s="1">
        <f t="shared" si="1813"/>
        <v>0</v>
      </c>
      <c r="J15144" s="1">
        <f t="shared" si="1816"/>
        <v>54500400</v>
      </c>
      <c r="K15144" s="1">
        <f t="shared" si="1814"/>
        <v>630.79999999999995</v>
      </c>
      <c r="L15144" s="1">
        <f t="shared" ca="1" si="1817"/>
        <v>10.000342345947786</v>
      </c>
      <c r="M15144" s="1">
        <f t="shared" ca="1" si="1815"/>
        <v>-9.6675076723848186E-11</v>
      </c>
    </row>
    <row r="15145" spans="8:13" x14ac:dyDescent="0.3">
      <c r="H15145" s="1">
        <f t="shared" si="1813"/>
        <v>0</v>
      </c>
      <c r="J15145" s="1">
        <f t="shared" si="1816"/>
        <v>54504000</v>
      </c>
      <c r="K15145" s="1">
        <f t="shared" si="1814"/>
        <v>630.79999999999995</v>
      </c>
      <c r="L15145" s="1">
        <f t="shared" ca="1" si="1817"/>
        <v>10.000341997917509</v>
      </c>
      <c r="M15145" s="1">
        <f t="shared" ca="1" si="1815"/>
        <v>-9.6576796449431774E-11</v>
      </c>
    </row>
    <row r="15146" spans="8:13" x14ac:dyDescent="0.3">
      <c r="H15146" s="1">
        <f t="shared" si="1813"/>
        <v>0</v>
      </c>
      <c r="J15146" s="1">
        <f t="shared" si="1816"/>
        <v>54507600</v>
      </c>
      <c r="K15146" s="1">
        <f t="shared" si="1814"/>
        <v>630.9</v>
      </c>
      <c r="L15146" s="1">
        <f t="shared" ca="1" si="1817"/>
        <v>10.000341650241042</v>
      </c>
      <c r="M15146" s="1">
        <f t="shared" ca="1" si="1815"/>
        <v>-9.647861608726386E-11</v>
      </c>
    </row>
    <row r="15147" spans="8:13" x14ac:dyDescent="0.3">
      <c r="H15147" s="1">
        <f t="shared" si="1813"/>
        <v>0</v>
      </c>
      <c r="J15147" s="1">
        <f t="shared" si="1816"/>
        <v>54511200</v>
      </c>
      <c r="K15147" s="1">
        <f t="shared" si="1814"/>
        <v>630.9</v>
      </c>
      <c r="L15147" s="1">
        <f t="shared" ca="1" si="1817"/>
        <v>10.000341302918024</v>
      </c>
      <c r="M15147" s="1">
        <f t="shared" ca="1" si="1815"/>
        <v>-9.6380535535514079E-11</v>
      </c>
    </row>
    <row r="15148" spans="8:13" x14ac:dyDescent="0.3">
      <c r="H15148" s="1">
        <f t="shared" si="1813"/>
        <v>0</v>
      </c>
      <c r="J15148" s="1">
        <f t="shared" si="1816"/>
        <v>54514800</v>
      </c>
      <c r="K15148" s="1">
        <f t="shared" si="1814"/>
        <v>631</v>
      </c>
      <c r="L15148" s="1">
        <f t="shared" ca="1" si="1817"/>
        <v>10.000340955948095</v>
      </c>
      <c r="M15148" s="1">
        <f t="shared" ca="1" si="1815"/>
        <v>-9.6282554692855118E-11</v>
      </c>
    </row>
    <row r="15149" spans="8:13" x14ac:dyDescent="0.3">
      <c r="H15149" s="1">
        <f t="shared" si="1813"/>
        <v>0</v>
      </c>
      <c r="J15149" s="1">
        <f t="shared" si="1816"/>
        <v>54518400</v>
      </c>
      <c r="K15149" s="1">
        <f t="shared" si="1814"/>
        <v>631</v>
      </c>
      <c r="L15149" s="1">
        <f t="shared" ca="1" si="1817"/>
        <v>10.000340609330898</v>
      </c>
      <c r="M15149" s="1">
        <f t="shared" ca="1" si="1815"/>
        <v>-9.6184673457958013E-11</v>
      </c>
    </row>
    <row r="15150" spans="8:13" x14ac:dyDescent="0.3">
      <c r="H15150" s="1">
        <f t="shared" si="1813"/>
        <v>0</v>
      </c>
      <c r="J15150" s="1">
        <f t="shared" si="1816"/>
        <v>54522000</v>
      </c>
      <c r="K15150" s="1">
        <f t="shared" si="1814"/>
        <v>631</v>
      </c>
      <c r="L15150" s="1">
        <f t="shared" ca="1" si="1817"/>
        <v>10.000340263066073</v>
      </c>
      <c r="M15150" s="1">
        <f t="shared" ca="1" si="1815"/>
        <v>-9.6086891729493991E-11</v>
      </c>
    </row>
    <row r="15151" spans="8:13" x14ac:dyDescent="0.3">
      <c r="H15151" s="1">
        <f t="shared" si="1813"/>
        <v>0</v>
      </c>
      <c r="J15151" s="1">
        <f t="shared" si="1816"/>
        <v>54525600</v>
      </c>
      <c r="K15151" s="1">
        <f t="shared" si="1814"/>
        <v>631.1</v>
      </c>
      <c r="L15151" s="1">
        <f t="shared" ca="1" si="1817"/>
        <v>10.000339917153264</v>
      </c>
      <c r="M15151" s="1">
        <f t="shared" ca="1" si="1815"/>
        <v>-9.598920940663749E-11</v>
      </c>
    </row>
    <row r="15152" spans="8:13" x14ac:dyDescent="0.3">
      <c r="H15152" s="1">
        <f t="shared" si="1813"/>
        <v>0</v>
      </c>
      <c r="J15152" s="1">
        <f t="shared" si="1816"/>
        <v>54529200</v>
      </c>
      <c r="K15152" s="1">
        <f t="shared" si="1814"/>
        <v>631.1</v>
      </c>
      <c r="L15152" s="1">
        <f t="shared" ca="1" si="1817"/>
        <v>10.000339571592111</v>
      </c>
      <c r="M15152" s="1">
        <f t="shared" ca="1" si="1815"/>
        <v>-9.5891626388059312E-11</v>
      </c>
    </row>
    <row r="15153" spans="8:13" x14ac:dyDescent="0.3">
      <c r="H15153" s="1">
        <f t="shared" si="1813"/>
        <v>0</v>
      </c>
      <c r="J15153" s="1">
        <f t="shared" si="1816"/>
        <v>54532800</v>
      </c>
      <c r="K15153" s="1">
        <f t="shared" si="1814"/>
        <v>631.20000000000005</v>
      </c>
      <c r="L15153" s="1">
        <f t="shared" ca="1" si="1817"/>
        <v>10.000339226382255</v>
      </c>
      <c r="M15153" s="1">
        <f t="shared" ca="1" si="1815"/>
        <v>-9.5794142572431201E-11</v>
      </c>
    </row>
    <row r="15154" spans="8:13" x14ac:dyDescent="0.3">
      <c r="H15154" s="1">
        <f t="shared" si="1813"/>
        <v>0</v>
      </c>
      <c r="J15154" s="1">
        <f t="shared" si="1816"/>
        <v>54536400</v>
      </c>
      <c r="K15154" s="1">
        <f t="shared" si="1814"/>
        <v>631.20000000000005</v>
      </c>
      <c r="L15154" s="1">
        <f t="shared" ca="1" si="1817"/>
        <v>10.000338881523342</v>
      </c>
      <c r="M15154" s="1">
        <f t="shared" ca="1" si="1815"/>
        <v>-9.5696757859428389E-11</v>
      </c>
    </row>
    <row r="15155" spans="8:13" x14ac:dyDescent="0.3">
      <c r="H15155" s="1">
        <f t="shared" si="1813"/>
        <v>0</v>
      </c>
      <c r="J15155" s="1">
        <f t="shared" si="1816"/>
        <v>54540000</v>
      </c>
      <c r="K15155" s="1">
        <f t="shared" si="1814"/>
        <v>631.29999999999995</v>
      </c>
      <c r="L15155" s="1">
        <f t="shared" ca="1" si="1817"/>
        <v>10.000338537015015</v>
      </c>
      <c r="M15155" s="1">
        <f t="shared" ca="1" si="1815"/>
        <v>-9.5599472148223557E-11</v>
      </c>
    </row>
    <row r="15156" spans="8:13" x14ac:dyDescent="0.3">
      <c r="H15156" s="1">
        <f t="shared" si="1813"/>
        <v>0</v>
      </c>
      <c r="J15156" s="1">
        <f t="shared" si="1816"/>
        <v>54543600</v>
      </c>
      <c r="K15156" s="1">
        <f t="shared" si="1814"/>
        <v>631.29999999999995</v>
      </c>
      <c r="L15156" s="1">
        <f t="shared" ca="1" si="1817"/>
        <v>10.000338192856915</v>
      </c>
      <c r="M15156" s="1">
        <f t="shared" ca="1" si="1815"/>
        <v>-9.5502285337990962E-11</v>
      </c>
    </row>
    <row r="15157" spans="8:13" x14ac:dyDescent="0.3">
      <c r="H15157" s="1">
        <f t="shared" si="1813"/>
        <v>0</v>
      </c>
      <c r="J15157" s="1">
        <f t="shared" si="1816"/>
        <v>54547200</v>
      </c>
      <c r="K15157" s="1">
        <f t="shared" si="1814"/>
        <v>631.29999999999995</v>
      </c>
      <c r="L15157" s="1">
        <f t="shared" ca="1" si="1817"/>
        <v>10.000337849048689</v>
      </c>
      <c r="M15157" s="1">
        <f t="shared" ca="1" si="1815"/>
        <v>-9.5405197328404322E-11</v>
      </c>
    </row>
    <row r="15158" spans="8:13" x14ac:dyDescent="0.3">
      <c r="H15158" s="1">
        <f t="shared" si="1813"/>
        <v>0</v>
      </c>
      <c r="J15158" s="1">
        <f t="shared" si="1816"/>
        <v>54550800</v>
      </c>
      <c r="K15158" s="1">
        <f t="shared" si="1814"/>
        <v>631.4</v>
      </c>
      <c r="L15158" s="1">
        <f t="shared" ca="1" si="1817"/>
        <v>10.000337505589979</v>
      </c>
      <c r="M15158" s="1">
        <f t="shared" ca="1" si="1815"/>
        <v>-9.5308208018638232E-11</v>
      </c>
    </row>
    <row r="15159" spans="8:13" x14ac:dyDescent="0.3">
      <c r="H15159" s="1">
        <f t="shared" si="1813"/>
        <v>0</v>
      </c>
      <c r="J15159" s="1">
        <f t="shared" si="1816"/>
        <v>54554400</v>
      </c>
      <c r="K15159" s="1">
        <f t="shared" si="1814"/>
        <v>631.4</v>
      </c>
      <c r="L15159" s="1">
        <f t="shared" ca="1" si="1817"/>
        <v>10.000337162480429</v>
      </c>
      <c r="M15159" s="1">
        <f t="shared" ca="1" si="1815"/>
        <v>-9.5211317308366603E-11</v>
      </c>
    </row>
    <row r="15160" spans="8:13" x14ac:dyDescent="0.3">
      <c r="H15160" s="1">
        <f t="shared" si="1813"/>
        <v>0</v>
      </c>
      <c r="J15160" s="1">
        <f t="shared" si="1816"/>
        <v>54558000</v>
      </c>
      <c r="K15160" s="1">
        <f t="shared" si="1814"/>
        <v>631.5</v>
      </c>
      <c r="L15160" s="1">
        <f t="shared" ca="1" si="1817"/>
        <v>10.000336819719687</v>
      </c>
      <c r="M15160" s="1">
        <f t="shared" ca="1" si="1815"/>
        <v>-9.5114525097766328E-11</v>
      </c>
    </row>
    <row r="15161" spans="8:13" x14ac:dyDescent="0.3">
      <c r="H15161" s="1">
        <f t="shared" si="1813"/>
        <v>0</v>
      </c>
      <c r="J15161" s="1">
        <f t="shared" si="1816"/>
        <v>54561600</v>
      </c>
      <c r="K15161" s="1">
        <f t="shared" si="1814"/>
        <v>631.5</v>
      </c>
      <c r="L15161" s="1">
        <f t="shared" ca="1" si="1817"/>
        <v>10.000336477307396</v>
      </c>
      <c r="M15161" s="1">
        <f t="shared" ca="1" si="1815"/>
        <v>-9.5017831286512274E-11</v>
      </c>
    </row>
    <row r="15162" spans="8:13" x14ac:dyDescent="0.3">
      <c r="H15162" s="1">
        <f t="shared" si="1813"/>
        <v>0</v>
      </c>
      <c r="J15162" s="1">
        <f t="shared" si="1816"/>
        <v>54565200</v>
      </c>
      <c r="K15162" s="1">
        <f t="shared" si="1814"/>
        <v>631.5</v>
      </c>
      <c r="L15162" s="1">
        <f t="shared" ca="1" si="1817"/>
        <v>10.000336135243204</v>
      </c>
      <c r="M15162" s="1">
        <f t="shared" ca="1" si="1815"/>
        <v>-9.4921235774781515E-11</v>
      </c>
    </row>
    <row r="15163" spans="8:13" x14ac:dyDescent="0.3">
      <c r="H15163" s="1">
        <f t="shared" si="1813"/>
        <v>0</v>
      </c>
      <c r="J15163" s="1">
        <f t="shared" si="1816"/>
        <v>54568800</v>
      </c>
      <c r="K15163" s="1">
        <f t="shared" si="1814"/>
        <v>631.6</v>
      </c>
      <c r="L15163" s="1">
        <f t="shared" ca="1" si="1817"/>
        <v>10.000335793526755</v>
      </c>
      <c r="M15163" s="1">
        <f t="shared" ca="1" si="1815"/>
        <v>-9.4824738462247781E-11</v>
      </c>
    </row>
    <row r="15164" spans="8:13" x14ac:dyDescent="0.3">
      <c r="H15164" s="1">
        <f t="shared" si="1813"/>
        <v>0</v>
      </c>
      <c r="J15164" s="1">
        <f t="shared" si="1816"/>
        <v>54572400</v>
      </c>
      <c r="K15164" s="1">
        <f t="shared" si="1814"/>
        <v>631.6</v>
      </c>
      <c r="L15164" s="1">
        <f t="shared" ca="1" si="1817"/>
        <v>10.000335452157696</v>
      </c>
      <c r="M15164" s="1">
        <f t="shared" ca="1" si="1815"/>
        <v>-9.4728339249088545E-11</v>
      </c>
    </row>
    <row r="15165" spans="8:13" x14ac:dyDescent="0.3">
      <c r="H15165" s="1">
        <f t="shared" si="1813"/>
        <v>0</v>
      </c>
      <c r="J15165" s="1">
        <f t="shared" si="1816"/>
        <v>54576000</v>
      </c>
      <c r="K15165" s="1">
        <f t="shared" si="1814"/>
        <v>631.70000000000005</v>
      </c>
      <c r="L15165" s="1">
        <f t="shared" ca="1" si="1817"/>
        <v>10.000335111135675</v>
      </c>
      <c r="M15165" s="1">
        <f t="shared" ca="1" si="1815"/>
        <v>-9.4632038035981685E-11</v>
      </c>
    </row>
    <row r="15166" spans="8:13" x14ac:dyDescent="0.3">
      <c r="H15166" s="1">
        <f t="shared" si="1813"/>
        <v>0</v>
      </c>
      <c r="J15166" s="1">
        <f t="shared" si="1816"/>
        <v>54579600</v>
      </c>
      <c r="K15166" s="1">
        <f t="shared" si="1814"/>
        <v>631.70000000000005</v>
      </c>
      <c r="L15166" s="1">
        <f t="shared" ca="1" si="1817"/>
        <v>10.000334770460338</v>
      </c>
      <c r="M15166" s="1">
        <f t="shared" ca="1" si="1815"/>
        <v>-9.4535834723103898E-11</v>
      </c>
    </row>
    <row r="15167" spans="8:13" x14ac:dyDescent="0.3">
      <c r="H15167" s="1">
        <f t="shared" si="1813"/>
        <v>0</v>
      </c>
      <c r="J15167" s="1">
        <f t="shared" si="1816"/>
        <v>54583200</v>
      </c>
      <c r="K15167" s="1">
        <f t="shared" si="1814"/>
        <v>631.79999999999995</v>
      </c>
      <c r="L15167" s="1">
        <f t="shared" ca="1" si="1817"/>
        <v>10.000334430131332</v>
      </c>
      <c r="M15167" s="1">
        <f t="shared" ca="1" si="1815"/>
        <v>-9.4439729210631634E-11</v>
      </c>
    </row>
    <row r="15168" spans="8:13" x14ac:dyDescent="0.3">
      <c r="H15168" s="1">
        <f t="shared" si="1813"/>
        <v>0</v>
      </c>
      <c r="J15168" s="1">
        <f t="shared" si="1816"/>
        <v>54586800</v>
      </c>
      <c r="K15168" s="1">
        <f t="shared" si="1814"/>
        <v>631.79999999999995</v>
      </c>
      <c r="L15168" s="1">
        <f t="shared" ca="1" si="1817"/>
        <v>10.000334090148307</v>
      </c>
      <c r="M15168" s="1">
        <f t="shared" ca="1" si="1815"/>
        <v>-9.4343721399744831E-11</v>
      </c>
    </row>
    <row r="15169" spans="8:13" x14ac:dyDescent="0.3">
      <c r="H15169" s="1">
        <f t="shared" si="1813"/>
        <v>0</v>
      </c>
      <c r="J15169" s="1">
        <f t="shared" si="1816"/>
        <v>54590400</v>
      </c>
      <c r="K15169" s="1">
        <f t="shared" si="1814"/>
        <v>631.79999999999995</v>
      </c>
      <c r="L15169" s="1">
        <f t="shared" ca="1" si="1817"/>
        <v>10.00033375051091</v>
      </c>
      <c r="M15169" s="1">
        <f t="shared" ca="1" si="1815"/>
        <v>-9.4247811190619256E-11</v>
      </c>
    </row>
    <row r="15170" spans="8:13" x14ac:dyDescent="0.3">
      <c r="H15170" s="1">
        <f t="shared" si="1813"/>
        <v>0</v>
      </c>
      <c r="J15170" s="1">
        <f t="shared" si="1816"/>
        <v>54594000</v>
      </c>
      <c r="K15170" s="1">
        <f t="shared" si="1814"/>
        <v>631.9</v>
      </c>
      <c r="L15170" s="1">
        <f t="shared" ca="1" si="1817"/>
        <v>10.00033341121879</v>
      </c>
      <c r="M15170" s="1">
        <f t="shared" ca="1" si="1815"/>
        <v>-9.4151998484435724E-11</v>
      </c>
    </row>
    <row r="15171" spans="8:13" x14ac:dyDescent="0.3">
      <c r="H15171" s="1">
        <f t="shared" si="1813"/>
        <v>0</v>
      </c>
      <c r="J15171" s="1">
        <f t="shared" si="1816"/>
        <v>54597600</v>
      </c>
      <c r="K15171" s="1">
        <f t="shared" si="1814"/>
        <v>631.9</v>
      </c>
      <c r="L15171" s="1">
        <f t="shared" ca="1" si="1817"/>
        <v>10.000333072271596</v>
      </c>
      <c r="M15171" s="1">
        <f t="shared" ca="1" si="1815"/>
        <v>-9.405628318187179E-11</v>
      </c>
    </row>
    <row r="15172" spans="8:13" x14ac:dyDescent="0.3">
      <c r="H15172" s="1">
        <f t="shared" si="1813"/>
        <v>0</v>
      </c>
      <c r="J15172" s="1">
        <f t="shared" si="1816"/>
        <v>54601200</v>
      </c>
      <c r="K15172" s="1">
        <f t="shared" si="1814"/>
        <v>632</v>
      </c>
      <c r="L15172" s="1">
        <f t="shared" ca="1" si="1817"/>
        <v>10.000332733668976</v>
      </c>
      <c r="M15172" s="1">
        <f t="shared" ca="1" si="1815"/>
        <v>-9.3960665183606069E-11</v>
      </c>
    </row>
    <row r="15173" spans="8:13" x14ac:dyDescent="0.3">
      <c r="H15173" s="1">
        <f t="shared" si="1813"/>
        <v>0</v>
      </c>
      <c r="J15173" s="1">
        <f t="shared" si="1816"/>
        <v>54604800</v>
      </c>
      <c r="K15173" s="1">
        <f t="shared" si="1814"/>
        <v>632</v>
      </c>
      <c r="L15173" s="1">
        <f t="shared" ca="1" si="1817"/>
        <v>10.000332395410581</v>
      </c>
      <c r="M15173" s="1">
        <f t="shared" ca="1" si="1815"/>
        <v>-9.3865144390817826E-11</v>
      </c>
    </row>
    <row r="15174" spans="8:13" x14ac:dyDescent="0.3">
      <c r="H15174" s="1">
        <f t="shared" ref="H15174:H15237" si="1818">F15174+0*(E15174-$B$19)*G15174</f>
        <v>0</v>
      </c>
      <c r="J15174" s="1">
        <f t="shared" si="1816"/>
        <v>54608400</v>
      </c>
      <c r="K15174" s="1">
        <f t="shared" ref="K15174:K15237" si="1819">ROUND(J15174/(24*3600),1)</f>
        <v>632</v>
      </c>
      <c r="L15174" s="1">
        <f t="shared" ca="1" si="1817"/>
        <v>10.000332057496061</v>
      </c>
      <c r="M15174" s="1">
        <f t="shared" ref="M15174:M15237" ca="1" si="1820">-$B$16*(L15174-$B$19)/INDIRECT(ADDRESS(ROUND(L15174,0),8))-$B$16*$B$14*$B$33*$B$12*$B$34*((L15174+273)^4-($B$19+273)^4)/INDIRECT(ADDRESS(ROUND(L15174,0),8))</f>
        <v>-9.3769720705188671E-11</v>
      </c>
    </row>
    <row r="15175" spans="8:13" x14ac:dyDescent="0.3">
      <c r="H15175" s="1">
        <f t="shared" si="1818"/>
        <v>0</v>
      </c>
      <c r="J15175" s="1">
        <f t="shared" ref="J15175:J15238" si="1821">J15174+$I$5*60</f>
        <v>54612000</v>
      </c>
      <c r="K15175" s="1">
        <f t="shared" si="1819"/>
        <v>632.1</v>
      </c>
      <c r="L15175" s="1">
        <f t="shared" ref="L15175:L15238" ca="1" si="1822">L15174+M15174*(J15175-J15174)</f>
        <v>10.000331719925066</v>
      </c>
      <c r="M15175" s="1">
        <f t="shared" ca="1" si="1820"/>
        <v>-9.3674394027396869E-11</v>
      </c>
    </row>
    <row r="15176" spans="8:13" x14ac:dyDescent="0.3">
      <c r="H15176" s="1">
        <f t="shared" si="1818"/>
        <v>0</v>
      </c>
      <c r="J15176" s="1">
        <f t="shared" si="1821"/>
        <v>54615600</v>
      </c>
      <c r="K15176" s="1">
        <f t="shared" si="1819"/>
        <v>632.1</v>
      </c>
      <c r="L15176" s="1">
        <f t="shared" ca="1" si="1822"/>
        <v>10.000331382697247</v>
      </c>
      <c r="M15176" s="1">
        <f t="shared" ca="1" si="1820"/>
        <v>-9.3579164259124069E-11</v>
      </c>
    </row>
    <row r="15177" spans="8:13" x14ac:dyDescent="0.3">
      <c r="H15177" s="1">
        <f t="shared" si="1818"/>
        <v>0</v>
      </c>
      <c r="J15177" s="1">
        <f t="shared" si="1821"/>
        <v>54619200</v>
      </c>
      <c r="K15177" s="1">
        <f t="shared" si="1819"/>
        <v>632.20000000000005</v>
      </c>
      <c r="L15177" s="1">
        <f t="shared" ca="1" si="1822"/>
        <v>10.000331045812256</v>
      </c>
      <c r="M15177" s="1">
        <f t="shared" ca="1" si="1820"/>
        <v>-9.3484031302051118E-11</v>
      </c>
    </row>
    <row r="15178" spans="8:13" x14ac:dyDescent="0.3">
      <c r="H15178" s="1">
        <f t="shared" si="1818"/>
        <v>0</v>
      </c>
      <c r="J15178" s="1">
        <f t="shared" si="1821"/>
        <v>54622800</v>
      </c>
      <c r="K15178" s="1">
        <f t="shared" si="1819"/>
        <v>632.20000000000005</v>
      </c>
      <c r="L15178" s="1">
        <f t="shared" ca="1" si="1822"/>
        <v>10.000330709269743</v>
      </c>
      <c r="M15178" s="1">
        <f t="shared" ca="1" si="1820"/>
        <v>-9.3388995057358263E-11</v>
      </c>
    </row>
    <row r="15179" spans="8:13" x14ac:dyDescent="0.3">
      <c r="H15179" s="1">
        <f t="shared" si="1818"/>
        <v>0</v>
      </c>
      <c r="J15179" s="1">
        <f t="shared" si="1821"/>
        <v>54626400</v>
      </c>
      <c r="K15179" s="1">
        <f t="shared" si="1819"/>
        <v>632.29999999999995</v>
      </c>
      <c r="L15179" s="1">
        <f t="shared" ca="1" si="1822"/>
        <v>10.00033037306936</v>
      </c>
      <c r="M15179" s="1">
        <f t="shared" ca="1" si="1820"/>
        <v>-9.3294055426726558E-11</v>
      </c>
    </row>
    <row r="15180" spans="8:13" x14ac:dyDescent="0.3">
      <c r="H15180" s="1">
        <f t="shared" si="1818"/>
        <v>0</v>
      </c>
      <c r="J15180" s="1">
        <f t="shared" si="1821"/>
        <v>54630000</v>
      </c>
      <c r="K15180" s="1">
        <f t="shared" si="1819"/>
        <v>632.29999999999995</v>
      </c>
      <c r="L15180" s="1">
        <f t="shared" ca="1" si="1822"/>
        <v>10.000330037210761</v>
      </c>
      <c r="M15180" s="1">
        <f t="shared" ca="1" si="1820"/>
        <v>-9.3199212312339337E-11</v>
      </c>
    </row>
    <row r="15181" spans="8:13" x14ac:dyDescent="0.3">
      <c r="H15181" s="1">
        <f t="shared" si="1818"/>
        <v>0</v>
      </c>
      <c r="J15181" s="1">
        <f t="shared" si="1821"/>
        <v>54633600</v>
      </c>
      <c r="K15181" s="1">
        <f t="shared" si="1819"/>
        <v>632.29999999999995</v>
      </c>
      <c r="L15181" s="1">
        <f t="shared" ca="1" si="1822"/>
        <v>10.000329701693596</v>
      </c>
      <c r="M15181" s="1">
        <f t="shared" ca="1" si="1820"/>
        <v>-9.310446561587821E-11</v>
      </c>
    </row>
    <row r="15182" spans="8:13" x14ac:dyDescent="0.3">
      <c r="H15182" s="1">
        <f t="shared" si="1818"/>
        <v>0</v>
      </c>
      <c r="J15182" s="1">
        <f t="shared" si="1821"/>
        <v>54637200</v>
      </c>
      <c r="K15182" s="1">
        <f t="shared" si="1819"/>
        <v>632.4</v>
      </c>
      <c r="L15182" s="1">
        <f t="shared" ca="1" si="1822"/>
        <v>10.000329366517521</v>
      </c>
      <c r="M15182" s="1">
        <f t="shared" ca="1" si="1820"/>
        <v>-9.3009815239525605E-11</v>
      </c>
    </row>
    <row r="15183" spans="8:13" x14ac:dyDescent="0.3">
      <c r="H15183" s="1">
        <f t="shared" si="1818"/>
        <v>0</v>
      </c>
      <c r="J15183" s="1">
        <f t="shared" si="1821"/>
        <v>54640800</v>
      </c>
      <c r="K15183" s="1">
        <f t="shared" si="1819"/>
        <v>632.4</v>
      </c>
      <c r="L15183" s="1">
        <f t="shared" ca="1" si="1822"/>
        <v>10.000329031682186</v>
      </c>
      <c r="M15183" s="1">
        <f t="shared" ca="1" si="1820"/>
        <v>-9.2915261084963338E-11</v>
      </c>
    </row>
    <row r="15184" spans="8:13" x14ac:dyDescent="0.3">
      <c r="H15184" s="1">
        <f t="shared" si="1818"/>
        <v>0</v>
      </c>
      <c r="J15184" s="1">
        <f t="shared" si="1821"/>
        <v>54644400</v>
      </c>
      <c r="K15184" s="1">
        <f t="shared" si="1819"/>
        <v>632.5</v>
      </c>
      <c r="L15184" s="1">
        <f t="shared" ca="1" si="1822"/>
        <v>10.000328697187246</v>
      </c>
      <c r="M15184" s="1">
        <f t="shared" ca="1" si="1820"/>
        <v>-9.2820803054374098E-11</v>
      </c>
    </row>
    <row r="15185" spans="8:13" x14ac:dyDescent="0.3">
      <c r="H15185" s="1">
        <f t="shared" si="1818"/>
        <v>0</v>
      </c>
      <c r="J15185" s="1">
        <f t="shared" si="1821"/>
        <v>54648000</v>
      </c>
      <c r="K15185" s="1">
        <f t="shared" si="1819"/>
        <v>632.5</v>
      </c>
      <c r="L15185" s="1">
        <f t="shared" ca="1" si="1822"/>
        <v>10.000328363032356</v>
      </c>
      <c r="M15185" s="1">
        <f t="shared" ca="1" si="1820"/>
        <v>-9.2726441050443134E-11</v>
      </c>
    </row>
    <row r="15186" spans="8:13" x14ac:dyDescent="0.3">
      <c r="H15186" s="1">
        <f t="shared" si="1818"/>
        <v>0</v>
      </c>
      <c r="J15186" s="1">
        <f t="shared" si="1821"/>
        <v>54651600</v>
      </c>
      <c r="K15186" s="1">
        <f t="shared" si="1819"/>
        <v>632.5</v>
      </c>
      <c r="L15186" s="1">
        <f t="shared" ca="1" si="1822"/>
        <v>10.000328029217169</v>
      </c>
      <c r="M15186" s="1">
        <f t="shared" ca="1" si="1820"/>
        <v>-9.2632174975353032E-11</v>
      </c>
    </row>
    <row r="15187" spans="8:13" x14ac:dyDescent="0.3">
      <c r="H15187" s="1">
        <f t="shared" si="1818"/>
        <v>0</v>
      </c>
      <c r="J15187" s="1">
        <f t="shared" si="1821"/>
        <v>54655200</v>
      </c>
      <c r="K15187" s="1">
        <f t="shared" si="1819"/>
        <v>632.6</v>
      </c>
      <c r="L15187" s="1">
        <f t="shared" ca="1" si="1822"/>
        <v>10.000327695741339</v>
      </c>
      <c r="M15187" s="1">
        <f t="shared" ca="1" si="1820"/>
        <v>-9.2538004731287395E-11</v>
      </c>
    </row>
    <row r="15188" spans="8:13" x14ac:dyDescent="0.3">
      <c r="H15188" s="1">
        <f t="shared" si="1818"/>
        <v>0</v>
      </c>
      <c r="J15188" s="1">
        <f t="shared" si="1821"/>
        <v>54658800</v>
      </c>
      <c r="K15188" s="1">
        <f t="shared" si="1819"/>
        <v>632.6</v>
      </c>
      <c r="L15188" s="1">
        <f t="shared" ca="1" si="1822"/>
        <v>10.000327362604521</v>
      </c>
      <c r="M15188" s="1">
        <f t="shared" ca="1" si="1820"/>
        <v>-9.2443930220930015E-11</v>
      </c>
    </row>
    <row r="15189" spans="8:13" x14ac:dyDescent="0.3">
      <c r="H15189" s="1">
        <f t="shared" si="1818"/>
        <v>0</v>
      </c>
      <c r="J15189" s="1">
        <f t="shared" si="1821"/>
        <v>54662400</v>
      </c>
      <c r="K15189" s="1">
        <f t="shared" si="1819"/>
        <v>632.70000000000005</v>
      </c>
      <c r="L15189" s="1">
        <f t="shared" ca="1" si="1822"/>
        <v>10.000327029806373</v>
      </c>
      <c r="M15189" s="1">
        <f t="shared" ca="1" si="1820"/>
        <v>-9.2349951347467815E-11</v>
      </c>
    </row>
    <row r="15190" spans="8:13" x14ac:dyDescent="0.3">
      <c r="H15190" s="1">
        <f t="shared" si="1818"/>
        <v>0</v>
      </c>
      <c r="J15190" s="1">
        <f t="shared" si="1821"/>
        <v>54666000</v>
      </c>
      <c r="K15190" s="1">
        <f t="shared" si="1819"/>
        <v>632.70000000000005</v>
      </c>
      <c r="L15190" s="1">
        <f t="shared" ca="1" si="1822"/>
        <v>10.000326697346548</v>
      </c>
      <c r="M15190" s="1">
        <f t="shared" ca="1" si="1820"/>
        <v>-9.2256068013083676E-11</v>
      </c>
    </row>
    <row r="15191" spans="8:13" x14ac:dyDescent="0.3">
      <c r="H15191" s="1">
        <f t="shared" si="1818"/>
        <v>0</v>
      </c>
      <c r="J15191" s="1">
        <f t="shared" si="1821"/>
        <v>54669600</v>
      </c>
      <c r="K15191" s="1">
        <f t="shared" si="1819"/>
        <v>632.79999999999995</v>
      </c>
      <c r="L15191" s="1">
        <f t="shared" ca="1" si="1822"/>
        <v>10.000326365224703</v>
      </c>
      <c r="M15191" s="1">
        <f t="shared" ca="1" si="1820"/>
        <v>-9.2162280120963486E-11</v>
      </c>
    </row>
    <row r="15192" spans="8:13" x14ac:dyDescent="0.3">
      <c r="H15192" s="1">
        <f t="shared" si="1818"/>
        <v>0</v>
      </c>
      <c r="J15192" s="1">
        <f t="shared" si="1821"/>
        <v>54673200</v>
      </c>
      <c r="K15192" s="1">
        <f t="shared" si="1819"/>
        <v>632.79999999999995</v>
      </c>
      <c r="L15192" s="1">
        <f t="shared" ca="1" si="1822"/>
        <v>10.000326033440494</v>
      </c>
      <c r="M15192" s="1">
        <f t="shared" ca="1" si="1820"/>
        <v>-9.2068587573792757E-11</v>
      </c>
    </row>
    <row r="15193" spans="8:13" x14ac:dyDescent="0.3">
      <c r="H15193" s="1">
        <f t="shared" si="1818"/>
        <v>0</v>
      </c>
      <c r="J15193" s="1">
        <f t="shared" si="1821"/>
        <v>54676800</v>
      </c>
      <c r="K15193" s="1">
        <f t="shared" si="1819"/>
        <v>632.79999999999995</v>
      </c>
      <c r="L15193" s="1">
        <f t="shared" ca="1" si="1822"/>
        <v>10.000325701993578</v>
      </c>
      <c r="M15193" s="1">
        <f t="shared" ca="1" si="1820"/>
        <v>-9.1974990274757157E-11</v>
      </c>
    </row>
    <row r="15194" spans="8:13" x14ac:dyDescent="0.3">
      <c r="H15194" s="1">
        <f t="shared" si="1818"/>
        <v>0</v>
      </c>
      <c r="J15194" s="1">
        <f t="shared" si="1821"/>
        <v>54680400</v>
      </c>
      <c r="K15194" s="1">
        <f t="shared" si="1819"/>
        <v>632.9</v>
      </c>
      <c r="L15194" s="1">
        <f t="shared" ca="1" si="1822"/>
        <v>10.000325370883614</v>
      </c>
      <c r="M15194" s="1">
        <f t="shared" ca="1" si="1820"/>
        <v>-9.1881488127544791E-11</v>
      </c>
    </row>
    <row r="15195" spans="8:13" x14ac:dyDescent="0.3">
      <c r="H15195" s="1">
        <f t="shared" si="1818"/>
        <v>0</v>
      </c>
      <c r="J15195" s="1">
        <f t="shared" si="1821"/>
        <v>54684000</v>
      </c>
      <c r="K15195" s="1">
        <f t="shared" si="1819"/>
        <v>632.9</v>
      </c>
      <c r="L15195" s="1">
        <f t="shared" ca="1" si="1822"/>
        <v>10.000325040110257</v>
      </c>
      <c r="M15195" s="1">
        <f t="shared" ca="1" si="1820"/>
        <v>-9.1788081034840457E-11</v>
      </c>
    </row>
    <row r="15196" spans="8:13" x14ac:dyDescent="0.3">
      <c r="H15196" s="1">
        <f t="shared" si="1818"/>
        <v>0</v>
      </c>
      <c r="J15196" s="1">
        <f t="shared" si="1821"/>
        <v>54687600</v>
      </c>
      <c r="K15196" s="1">
        <f t="shared" si="1819"/>
        <v>633</v>
      </c>
      <c r="L15196" s="1">
        <f t="shared" ca="1" si="1822"/>
        <v>10.000324709673166</v>
      </c>
      <c r="M15196" s="1">
        <f t="shared" ca="1" si="1820"/>
        <v>-9.169476890033164E-11</v>
      </c>
    </row>
    <row r="15197" spans="8:13" x14ac:dyDescent="0.3">
      <c r="H15197" s="1">
        <f t="shared" si="1818"/>
        <v>0</v>
      </c>
      <c r="J15197" s="1">
        <f t="shared" si="1821"/>
        <v>54691200</v>
      </c>
      <c r="K15197" s="1">
        <f t="shared" si="1819"/>
        <v>633</v>
      </c>
      <c r="L15197" s="1">
        <f t="shared" ca="1" si="1822"/>
        <v>10.000324379571998</v>
      </c>
      <c r="M15197" s="1">
        <f t="shared" ca="1" si="1820"/>
        <v>-9.1601551627205133E-11</v>
      </c>
    </row>
    <row r="15198" spans="8:13" x14ac:dyDescent="0.3">
      <c r="H15198" s="1">
        <f t="shared" si="1818"/>
        <v>0</v>
      </c>
      <c r="J15198" s="1">
        <f t="shared" si="1821"/>
        <v>54694800</v>
      </c>
      <c r="K15198" s="1">
        <f t="shared" si="1819"/>
        <v>633</v>
      </c>
      <c r="L15198" s="1">
        <f t="shared" ca="1" si="1822"/>
        <v>10.000324049806412</v>
      </c>
      <c r="M15198" s="1">
        <f t="shared" ca="1" si="1820"/>
        <v>-9.150842911914833E-11</v>
      </c>
    </row>
    <row r="15199" spans="8:13" x14ac:dyDescent="0.3">
      <c r="H15199" s="1">
        <f t="shared" si="1818"/>
        <v>0</v>
      </c>
      <c r="J15199" s="1">
        <f t="shared" si="1821"/>
        <v>54698400</v>
      </c>
      <c r="K15199" s="1">
        <f t="shared" si="1819"/>
        <v>633.1</v>
      </c>
      <c r="L15199" s="1">
        <f t="shared" ca="1" si="1822"/>
        <v>10.000323720376068</v>
      </c>
      <c r="M15199" s="1">
        <f t="shared" ca="1" si="1820"/>
        <v>-9.1415401279849606E-11</v>
      </c>
    </row>
    <row r="15200" spans="8:13" x14ac:dyDescent="0.3">
      <c r="H15200" s="1">
        <f t="shared" si="1818"/>
        <v>0</v>
      </c>
      <c r="J15200" s="1">
        <f t="shared" si="1821"/>
        <v>54702000</v>
      </c>
      <c r="K15200" s="1">
        <f t="shared" si="1819"/>
        <v>633.1</v>
      </c>
      <c r="L15200" s="1">
        <f t="shared" ca="1" si="1822"/>
        <v>10.000323391280624</v>
      </c>
      <c r="M15200" s="1">
        <f t="shared" ca="1" si="1820"/>
        <v>-9.1322468012996937E-11</v>
      </c>
    </row>
    <row r="15201" spans="8:13" x14ac:dyDescent="0.3">
      <c r="H15201" s="1">
        <f t="shared" si="1818"/>
        <v>0</v>
      </c>
      <c r="J15201" s="1">
        <f t="shared" si="1821"/>
        <v>54705600</v>
      </c>
      <c r="K15201" s="1">
        <f t="shared" si="1819"/>
        <v>633.20000000000005</v>
      </c>
      <c r="L15201" s="1">
        <f t="shared" ca="1" si="1822"/>
        <v>10.000323062519739</v>
      </c>
      <c r="M15201" s="1">
        <f t="shared" ca="1" si="1820"/>
        <v>-9.1229629222277768E-11</v>
      </c>
    </row>
    <row r="15202" spans="8:13" x14ac:dyDescent="0.3">
      <c r="H15202" s="1">
        <f t="shared" si="1818"/>
        <v>0</v>
      </c>
      <c r="J15202" s="1">
        <f t="shared" si="1821"/>
        <v>54709200</v>
      </c>
      <c r="K15202" s="1">
        <f t="shared" si="1819"/>
        <v>633.20000000000005</v>
      </c>
      <c r="L15202" s="1">
        <f t="shared" ca="1" si="1822"/>
        <v>10.000322734093073</v>
      </c>
      <c r="M15202" s="1">
        <f t="shared" ca="1" si="1820"/>
        <v>-9.1136884811882081E-11</v>
      </c>
    </row>
    <row r="15203" spans="8:13" x14ac:dyDescent="0.3">
      <c r="H15203" s="1">
        <f t="shared" si="1818"/>
        <v>0</v>
      </c>
      <c r="J15203" s="1">
        <f t="shared" si="1821"/>
        <v>54712800</v>
      </c>
      <c r="K15203" s="1">
        <f t="shared" si="1819"/>
        <v>633.29999999999995</v>
      </c>
      <c r="L15203" s="1">
        <f t="shared" ca="1" si="1822"/>
        <v>10.000322406000288</v>
      </c>
      <c r="M15203" s="1">
        <f t="shared" ca="1" si="1820"/>
        <v>-9.1044234685999136E-11</v>
      </c>
    </row>
    <row r="15204" spans="8:13" x14ac:dyDescent="0.3">
      <c r="H15204" s="1">
        <f t="shared" si="1818"/>
        <v>0</v>
      </c>
      <c r="J15204" s="1">
        <f t="shared" si="1821"/>
        <v>54716400</v>
      </c>
      <c r="K15204" s="1">
        <f t="shared" si="1819"/>
        <v>633.29999999999995</v>
      </c>
      <c r="L15204" s="1">
        <f t="shared" ca="1" si="1822"/>
        <v>10.000322078241043</v>
      </c>
      <c r="M15204" s="1">
        <f t="shared" ca="1" si="1820"/>
        <v>-9.095167874831687E-11</v>
      </c>
    </row>
    <row r="15205" spans="8:13" x14ac:dyDescent="0.3">
      <c r="H15205" s="1">
        <f t="shared" si="1818"/>
        <v>0</v>
      </c>
      <c r="J15205" s="1">
        <f t="shared" si="1821"/>
        <v>54720000</v>
      </c>
      <c r="K15205" s="1">
        <f t="shared" si="1819"/>
        <v>633.29999999999995</v>
      </c>
      <c r="L15205" s="1">
        <f t="shared" ca="1" si="1822"/>
        <v>10.000321750814999</v>
      </c>
      <c r="M15205" s="1">
        <f t="shared" ca="1" si="1820"/>
        <v>-9.0859216903526614E-11</v>
      </c>
    </row>
    <row r="15206" spans="8:13" x14ac:dyDescent="0.3">
      <c r="H15206" s="1">
        <f t="shared" si="1818"/>
        <v>0</v>
      </c>
      <c r="J15206" s="1">
        <f t="shared" si="1821"/>
        <v>54723600</v>
      </c>
      <c r="K15206" s="1">
        <f t="shared" si="1819"/>
        <v>633.4</v>
      </c>
      <c r="L15206" s="1">
        <f t="shared" ca="1" si="1822"/>
        <v>10.000321423721818</v>
      </c>
      <c r="M15206" s="1">
        <f t="shared" ca="1" si="1820"/>
        <v>-9.0766849055817848E-11</v>
      </c>
    </row>
    <row r="15207" spans="8:13" x14ac:dyDescent="0.3">
      <c r="H15207" s="1">
        <f t="shared" si="1818"/>
        <v>0</v>
      </c>
      <c r="J15207" s="1">
        <f t="shared" si="1821"/>
        <v>54727200</v>
      </c>
      <c r="K15207" s="1">
        <f t="shared" si="1819"/>
        <v>633.4</v>
      </c>
      <c r="L15207" s="1">
        <f t="shared" ca="1" si="1822"/>
        <v>10.000321096961162</v>
      </c>
      <c r="M15207" s="1">
        <f t="shared" ca="1" si="1820"/>
        <v>-9.0674575109881722E-11</v>
      </c>
    </row>
    <row r="15208" spans="8:13" x14ac:dyDescent="0.3">
      <c r="H15208" s="1">
        <f t="shared" si="1818"/>
        <v>0</v>
      </c>
      <c r="J15208" s="1">
        <f t="shared" si="1821"/>
        <v>54730800</v>
      </c>
      <c r="K15208" s="1">
        <f t="shared" si="1819"/>
        <v>633.5</v>
      </c>
      <c r="L15208" s="1">
        <f t="shared" ca="1" si="1822"/>
        <v>10.000320770532692</v>
      </c>
      <c r="M15208" s="1">
        <f t="shared" ca="1" si="1820"/>
        <v>-9.0582394969907924E-11</v>
      </c>
    </row>
    <row r="15209" spans="8:13" x14ac:dyDescent="0.3">
      <c r="H15209" s="1">
        <f t="shared" si="1818"/>
        <v>0</v>
      </c>
      <c r="J15209" s="1">
        <f t="shared" si="1821"/>
        <v>54734400</v>
      </c>
      <c r="K15209" s="1">
        <f t="shared" si="1819"/>
        <v>633.5</v>
      </c>
      <c r="L15209" s="1">
        <f t="shared" ca="1" si="1822"/>
        <v>10.00032044443607</v>
      </c>
      <c r="M15209" s="1">
        <f t="shared" ca="1" si="1820"/>
        <v>-9.0490308540587216E-11</v>
      </c>
    </row>
    <row r="15210" spans="8:13" x14ac:dyDescent="0.3">
      <c r="H15210" s="1">
        <f t="shared" si="1818"/>
        <v>0</v>
      </c>
      <c r="J15210" s="1">
        <f t="shared" si="1821"/>
        <v>54738000</v>
      </c>
      <c r="K15210" s="1">
        <f t="shared" si="1819"/>
        <v>633.5</v>
      </c>
      <c r="L15210" s="1">
        <f t="shared" ca="1" si="1822"/>
        <v>10.00032011867096</v>
      </c>
      <c r="M15210" s="1">
        <f t="shared" ca="1" si="1820"/>
        <v>-9.0398315726611188E-11</v>
      </c>
    </row>
    <row r="15211" spans="8:13" x14ac:dyDescent="0.3">
      <c r="H15211" s="1">
        <f t="shared" si="1818"/>
        <v>0</v>
      </c>
      <c r="J15211" s="1">
        <f t="shared" si="1821"/>
        <v>54741600</v>
      </c>
      <c r="K15211" s="1">
        <f t="shared" si="1819"/>
        <v>633.6</v>
      </c>
      <c r="L15211" s="1">
        <f t="shared" ca="1" si="1822"/>
        <v>10.000319793237024</v>
      </c>
      <c r="M15211" s="1">
        <f t="shared" ca="1" si="1820"/>
        <v>-9.0306416433172213E-11</v>
      </c>
    </row>
    <row r="15212" spans="8:13" x14ac:dyDescent="0.3">
      <c r="H15212" s="1">
        <f t="shared" si="1818"/>
        <v>0</v>
      </c>
      <c r="J15212" s="1">
        <f t="shared" si="1821"/>
        <v>54745200</v>
      </c>
      <c r="K15212" s="1">
        <f t="shared" si="1819"/>
        <v>633.6</v>
      </c>
      <c r="L15212" s="1">
        <f t="shared" ca="1" si="1822"/>
        <v>10.000319468133924</v>
      </c>
      <c r="M15212" s="1">
        <f t="shared" ca="1" si="1820"/>
        <v>-9.0214610564460311E-11</v>
      </c>
    </row>
    <row r="15213" spans="8:13" x14ac:dyDescent="0.3">
      <c r="H15213" s="1">
        <f t="shared" si="1818"/>
        <v>0</v>
      </c>
      <c r="J15213" s="1">
        <f t="shared" si="1821"/>
        <v>54748800</v>
      </c>
      <c r="K15213" s="1">
        <f t="shared" si="1819"/>
        <v>633.70000000000005</v>
      </c>
      <c r="L15213" s="1">
        <f t="shared" ca="1" si="1822"/>
        <v>10.000319143361326</v>
      </c>
      <c r="M15213" s="1">
        <f t="shared" ca="1" si="1820"/>
        <v>-9.0122898026169656E-11</v>
      </c>
    </row>
    <row r="15214" spans="8:13" x14ac:dyDescent="0.3">
      <c r="H15214" s="1">
        <f t="shared" si="1818"/>
        <v>0</v>
      </c>
      <c r="J15214" s="1">
        <f t="shared" si="1821"/>
        <v>54752400</v>
      </c>
      <c r="K15214" s="1">
        <f t="shared" si="1819"/>
        <v>633.70000000000005</v>
      </c>
      <c r="L15214" s="1">
        <f t="shared" ca="1" si="1822"/>
        <v>10.000318818918894</v>
      </c>
      <c r="M15214" s="1">
        <f t="shared" ca="1" si="1820"/>
        <v>-9.0031278723493328E-11</v>
      </c>
    </row>
    <row r="15215" spans="8:13" x14ac:dyDescent="0.3">
      <c r="H15215" s="1">
        <f t="shared" si="1818"/>
        <v>0</v>
      </c>
      <c r="J15215" s="1">
        <f t="shared" si="1821"/>
        <v>54756000</v>
      </c>
      <c r="K15215" s="1">
        <f t="shared" si="1819"/>
        <v>633.79999999999995</v>
      </c>
      <c r="L15215" s="1">
        <f t="shared" ca="1" si="1822"/>
        <v>10.00031849480629</v>
      </c>
      <c r="M15215" s="1">
        <f t="shared" ca="1" si="1820"/>
        <v>-8.9939752561121717E-11</v>
      </c>
    </row>
    <row r="15216" spans="8:13" x14ac:dyDescent="0.3">
      <c r="H15216" s="1">
        <f t="shared" si="1818"/>
        <v>0</v>
      </c>
      <c r="J15216" s="1">
        <f t="shared" si="1821"/>
        <v>54759600</v>
      </c>
      <c r="K15216" s="1">
        <f t="shared" si="1819"/>
        <v>633.79999999999995</v>
      </c>
      <c r="L15216" s="1">
        <f t="shared" ca="1" si="1822"/>
        <v>10.000318171023181</v>
      </c>
      <c r="M15216" s="1">
        <f t="shared" ca="1" si="1820"/>
        <v>-8.9848319444750301E-11</v>
      </c>
    </row>
    <row r="15217" spans="8:13" x14ac:dyDescent="0.3">
      <c r="H15217" s="1">
        <f t="shared" si="1818"/>
        <v>0</v>
      </c>
      <c r="J15217" s="1">
        <f t="shared" si="1821"/>
        <v>54763200</v>
      </c>
      <c r="K15217" s="1">
        <f t="shared" si="1819"/>
        <v>633.79999999999995</v>
      </c>
      <c r="L15217" s="1">
        <f t="shared" ca="1" si="1822"/>
        <v>10.000317847569232</v>
      </c>
      <c r="M15217" s="1">
        <f t="shared" ca="1" si="1820"/>
        <v>-8.9756979279570985E-11</v>
      </c>
    </row>
    <row r="15218" spans="8:13" x14ac:dyDescent="0.3">
      <c r="H15218" s="1">
        <f t="shared" si="1818"/>
        <v>0</v>
      </c>
      <c r="J15218" s="1">
        <f t="shared" si="1821"/>
        <v>54766800</v>
      </c>
      <c r="K15218" s="1">
        <f t="shared" si="1819"/>
        <v>633.9</v>
      </c>
      <c r="L15218" s="1">
        <f t="shared" ca="1" si="1822"/>
        <v>10.000317524444107</v>
      </c>
      <c r="M15218" s="1">
        <f t="shared" ca="1" si="1820"/>
        <v>-8.9665731971278264E-11</v>
      </c>
    </row>
    <row r="15219" spans="8:13" x14ac:dyDescent="0.3">
      <c r="H15219" s="1">
        <f t="shared" si="1818"/>
        <v>0</v>
      </c>
      <c r="J15219" s="1">
        <f t="shared" si="1821"/>
        <v>54770400</v>
      </c>
      <c r="K15219" s="1">
        <f t="shared" si="1819"/>
        <v>633.9</v>
      </c>
      <c r="L15219" s="1">
        <f t="shared" ca="1" si="1822"/>
        <v>10.000317201647471</v>
      </c>
      <c r="M15219" s="1">
        <f t="shared" ca="1" si="1820"/>
        <v>-8.9574577425065763E-11</v>
      </c>
    </row>
    <row r="15220" spans="8:13" x14ac:dyDescent="0.3">
      <c r="H15220" s="1">
        <f t="shared" si="1818"/>
        <v>0</v>
      </c>
      <c r="J15220" s="1">
        <f t="shared" si="1821"/>
        <v>54774000</v>
      </c>
      <c r="K15220" s="1">
        <f t="shared" si="1819"/>
        <v>634</v>
      </c>
      <c r="L15220" s="1">
        <f t="shared" ca="1" si="1822"/>
        <v>10.000316879178992</v>
      </c>
      <c r="M15220" s="1">
        <f t="shared" ca="1" si="1820"/>
        <v>-8.9483515547128539E-11</v>
      </c>
    </row>
    <row r="15221" spans="8:13" x14ac:dyDescent="0.3">
      <c r="H15221" s="1">
        <f t="shared" si="1818"/>
        <v>0</v>
      </c>
      <c r="J15221" s="1">
        <f t="shared" si="1821"/>
        <v>54777600</v>
      </c>
      <c r="K15221" s="1">
        <f t="shared" si="1819"/>
        <v>634</v>
      </c>
      <c r="L15221" s="1">
        <f t="shared" ca="1" si="1822"/>
        <v>10.000316557038337</v>
      </c>
      <c r="M15221" s="1">
        <f t="shared" ca="1" si="1820"/>
        <v>-8.939254624316172E-11</v>
      </c>
    </row>
    <row r="15222" spans="8:13" x14ac:dyDescent="0.3">
      <c r="H15222" s="1">
        <f t="shared" si="1818"/>
        <v>0</v>
      </c>
      <c r="J15222" s="1">
        <f t="shared" si="1821"/>
        <v>54781200</v>
      </c>
      <c r="K15222" s="1">
        <f t="shared" si="1819"/>
        <v>634</v>
      </c>
      <c r="L15222" s="1">
        <f t="shared" ca="1" si="1822"/>
        <v>10.000316235225171</v>
      </c>
      <c r="M15222" s="1">
        <f t="shared" ca="1" si="1820"/>
        <v>-8.93016694188594E-11</v>
      </c>
    </row>
    <row r="15223" spans="8:13" x14ac:dyDescent="0.3">
      <c r="H15223" s="1">
        <f t="shared" si="1818"/>
        <v>0</v>
      </c>
      <c r="J15223" s="1">
        <f t="shared" si="1821"/>
        <v>54784800</v>
      </c>
      <c r="K15223" s="1">
        <f t="shared" si="1819"/>
        <v>634.1</v>
      </c>
      <c r="L15223" s="1">
        <f t="shared" ca="1" si="1822"/>
        <v>10.000315913739161</v>
      </c>
      <c r="M15223" s="1">
        <f t="shared" ca="1" si="1820"/>
        <v>-8.9210884980417489E-11</v>
      </c>
    </row>
    <row r="15224" spans="8:13" x14ac:dyDescent="0.3">
      <c r="H15224" s="1">
        <f t="shared" si="1818"/>
        <v>0</v>
      </c>
      <c r="J15224" s="1">
        <f t="shared" si="1821"/>
        <v>54788400</v>
      </c>
      <c r="K15224" s="1">
        <f t="shared" si="1819"/>
        <v>634.1</v>
      </c>
      <c r="L15224" s="1">
        <f t="shared" ca="1" si="1822"/>
        <v>10.000315592579975</v>
      </c>
      <c r="M15224" s="1">
        <f t="shared" ca="1" si="1820"/>
        <v>-8.9120192833530755E-11</v>
      </c>
    </row>
    <row r="15225" spans="8:13" x14ac:dyDescent="0.3">
      <c r="H15225" s="1">
        <f t="shared" si="1818"/>
        <v>0</v>
      </c>
      <c r="J15225" s="1">
        <f t="shared" si="1821"/>
        <v>54792000</v>
      </c>
      <c r="K15225" s="1">
        <f t="shared" si="1819"/>
        <v>634.20000000000005</v>
      </c>
      <c r="L15225" s="1">
        <f t="shared" ca="1" si="1822"/>
        <v>10.000315271747281</v>
      </c>
      <c r="M15225" s="1">
        <f t="shared" ca="1" si="1820"/>
        <v>-8.9029592884896828E-11</v>
      </c>
    </row>
    <row r="15226" spans="8:13" x14ac:dyDescent="0.3">
      <c r="H15226" s="1">
        <f t="shared" si="1818"/>
        <v>0</v>
      </c>
      <c r="J15226" s="1">
        <f t="shared" si="1821"/>
        <v>54795600</v>
      </c>
      <c r="K15226" s="1">
        <f t="shared" si="1819"/>
        <v>634.20000000000005</v>
      </c>
      <c r="L15226" s="1">
        <f t="shared" ca="1" si="1822"/>
        <v>10.000314951240746</v>
      </c>
      <c r="M15226" s="1">
        <f t="shared" ca="1" si="1820"/>
        <v>-8.8939085040209547E-11</v>
      </c>
    </row>
    <row r="15227" spans="8:13" x14ac:dyDescent="0.3">
      <c r="H15227" s="1">
        <f t="shared" si="1818"/>
        <v>0</v>
      </c>
      <c r="J15227" s="1">
        <f t="shared" si="1821"/>
        <v>54799200</v>
      </c>
      <c r="K15227" s="1">
        <f t="shared" si="1819"/>
        <v>634.29999999999995</v>
      </c>
      <c r="L15227" s="1">
        <f t="shared" ca="1" si="1822"/>
        <v>10.000314631060039</v>
      </c>
      <c r="M15227" s="1">
        <f t="shared" ca="1" si="1820"/>
        <v>-8.8848669206167591E-11</v>
      </c>
    </row>
    <row r="15228" spans="8:13" x14ac:dyDescent="0.3">
      <c r="H15228" s="1">
        <f t="shared" si="1818"/>
        <v>0</v>
      </c>
      <c r="J15228" s="1">
        <f t="shared" si="1821"/>
        <v>54802800</v>
      </c>
      <c r="K15228" s="1">
        <f t="shared" si="1819"/>
        <v>634.29999999999995</v>
      </c>
      <c r="L15228" s="1">
        <f t="shared" ca="1" si="1822"/>
        <v>10.00031431120483</v>
      </c>
      <c r="M15228" s="1">
        <f t="shared" ca="1" si="1820"/>
        <v>-8.875834528946739E-11</v>
      </c>
    </row>
    <row r="15229" spans="8:13" x14ac:dyDescent="0.3">
      <c r="H15229" s="1">
        <f t="shared" si="1818"/>
        <v>0</v>
      </c>
      <c r="J15229" s="1">
        <f t="shared" si="1821"/>
        <v>54806400</v>
      </c>
      <c r="K15229" s="1">
        <f t="shared" si="1819"/>
        <v>634.29999999999995</v>
      </c>
      <c r="L15229" s="1">
        <f t="shared" ca="1" si="1822"/>
        <v>10.000313991674787</v>
      </c>
      <c r="M15229" s="1">
        <f t="shared" ca="1" si="1820"/>
        <v>-8.8668113196306095E-11</v>
      </c>
    </row>
    <row r="15230" spans="8:13" x14ac:dyDescent="0.3">
      <c r="H15230" s="1">
        <f t="shared" si="1818"/>
        <v>0</v>
      </c>
      <c r="J15230" s="1">
        <f t="shared" si="1821"/>
        <v>54810000</v>
      </c>
      <c r="K15230" s="1">
        <f t="shared" si="1819"/>
        <v>634.4</v>
      </c>
      <c r="L15230" s="1">
        <f t="shared" ca="1" si="1822"/>
        <v>10.000313672469579</v>
      </c>
      <c r="M15230" s="1">
        <f t="shared" ca="1" si="1820"/>
        <v>-8.857797283338104E-11</v>
      </c>
    </row>
    <row r="15231" spans="8:13" x14ac:dyDescent="0.3">
      <c r="H15231" s="1">
        <f t="shared" si="1818"/>
        <v>0</v>
      </c>
      <c r="J15231" s="1">
        <f t="shared" si="1821"/>
        <v>54813600</v>
      </c>
      <c r="K15231" s="1">
        <f t="shared" si="1819"/>
        <v>634.4</v>
      </c>
      <c r="L15231" s="1">
        <f t="shared" ca="1" si="1822"/>
        <v>10.000313353588878</v>
      </c>
      <c r="M15231" s="1">
        <f t="shared" ca="1" si="1820"/>
        <v>-8.8487924107891041E-11</v>
      </c>
    </row>
    <row r="15232" spans="8:13" x14ac:dyDescent="0.3">
      <c r="H15232" s="1">
        <f t="shared" si="1818"/>
        <v>0</v>
      </c>
      <c r="J15232" s="1">
        <f t="shared" si="1821"/>
        <v>54817200</v>
      </c>
      <c r="K15232" s="1">
        <f t="shared" si="1819"/>
        <v>634.5</v>
      </c>
      <c r="L15232" s="1">
        <f t="shared" ca="1" si="1822"/>
        <v>10.000313035032351</v>
      </c>
      <c r="M15232" s="1">
        <f t="shared" ca="1" si="1820"/>
        <v>-8.8397966926033118E-11</v>
      </c>
    </row>
    <row r="15233" spans="8:13" x14ac:dyDescent="0.3">
      <c r="H15233" s="1">
        <f t="shared" si="1818"/>
        <v>0</v>
      </c>
      <c r="J15233" s="1">
        <f t="shared" si="1821"/>
        <v>54820800</v>
      </c>
      <c r="K15233" s="1">
        <f t="shared" si="1819"/>
        <v>634.5</v>
      </c>
      <c r="L15233" s="1">
        <f t="shared" ca="1" si="1822"/>
        <v>10.000312716799669</v>
      </c>
      <c r="M15233" s="1">
        <f t="shared" ca="1" si="1820"/>
        <v>-8.830810119500545E-11</v>
      </c>
    </row>
    <row r="15234" spans="8:13" x14ac:dyDescent="0.3">
      <c r="H15234" s="1">
        <f t="shared" si="1818"/>
        <v>0</v>
      </c>
      <c r="J15234" s="1">
        <f t="shared" si="1821"/>
        <v>54824400</v>
      </c>
      <c r="K15234" s="1">
        <f t="shared" si="1819"/>
        <v>634.5</v>
      </c>
      <c r="L15234" s="1">
        <f t="shared" ca="1" si="1822"/>
        <v>10.000312398890506</v>
      </c>
      <c r="M15234" s="1">
        <f t="shared" ca="1" si="1820"/>
        <v>-8.8218326822007965E-11</v>
      </c>
    </row>
    <row r="15235" spans="8:13" x14ac:dyDescent="0.3">
      <c r="H15235" s="1">
        <f t="shared" si="1818"/>
        <v>0</v>
      </c>
      <c r="J15235" s="1">
        <f t="shared" si="1821"/>
        <v>54828000</v>
      </c>
      <c r="K15235" s="1">
        <f t="shared" si="1819"/>
        <v>634.6</v>
      </c>
      <c r="L15235" s="1">
        <f t="shared" ca="1" si="1822"/>
        <v>10.000312081304529</v>
      </c>
      <c r="M15235" s="1">
        <f t="shared" ca="1" si="1820"/>
        <v>-8.8128643713738099E-11</v>
      </c>
    </row>
    <row r="15236" spans="8:13" x14ac:dyDescent="0.3">
      <c r="H15236" s="1">
        <f t="shared" si="1818"/>
        <v>0</v>
      </c>
      <c r="J15236" s="1">
        <f t="shared" si="1821"/>
        <v>54831600</v>
      </c>
      <c r="K15236" s="1">
        <f t="shared" si="1819"/>
        <v>634.6</v>
      </c>
      <c r="L15236" s="1">
        <f t="shared" ca="1" si="1822"/>
        <v>10.000311764041411</v>
      </c>
      <c r="M15236" s="1">
        <f t="shared" ca="1" si="1820"/>
        <v>-8.8039051777896987E-11</v>
      </c>
    </row>
    <row r="15237" spans="8:13" x14ac:dyDescent="0.3">
      <c r="H15237" s="1">
        <f t="shared" si="1818"/>
        <v>0</v>
      </c>
      <c r="J15237" s="1">
        <f t="shared" si="1821"/>
        <v>54835200</v>
      </c>
      <c r="K15237" s="1">
        <f t="shared" si="1819"/>
        <v>634.70000000000005</v>
      </c>
      <c r="L15237" s="1">
        <f t="shared" ca="1" si="1822"/>
        <v>10.000311447100826</v>
      </c>
      <c r="M15237" s="1">
        <f t="shared" ca="1" si="1820"/>
        <v>-8.7949550921684217E-11</v>
      </c>
    </row>
    <row r="15238" spans="8:13" x14ac:dyDescent="0.3">
      <c r="H15238" s="1">
        <f t="shared" ref="H15238:H15301" si="1823">F15238+0*(E15238-$B$19)*G15238</f>
        <v>0</v>
      </c>
      <c r="J15238" s="1">
        <f t="shared" si="1821"/>
        <v>54838800</v>
      </c>
      <c r="K15238" s="1">
        <f t="shared" ref="K15238:K15301" si="1824">ROUND(J15238/(24*3600),1)</f>
        <v>634.70000000000005</v>
      </c>
      <c r="L15238" s="1">
        <f t="shared" ca="1" si="1822"/>
        <v>10.000311130482443</v>
      </c>
      <c r="M15238" s="1">
        <f t="shared" ref="M15238:M15301" ca="1" si="1825">-$B$16*(L15238-$B$19)/INDIRECT(ADDRESS(ROUND(L15238,0),8))-$B$16*$B$14*$B$33*$B$12*$B$34*((L15238+273)^4-($B$19+273)^4)/INDIRECT(ADDRESS(ROUND(L15238,0),8))</f>
        <v>-8.7860141052298124E-11</v>
      </c>
    </row>
    <row r="15239" spans="8:13" x14ac:dyDescent="0.3">
      <c r="H15239" s="1">
        <f t="shared" si="1823"/>
        <v>0</v>
      </c>
      <c r="J15239" s="1">
        <f t="shared" ref="J15239:J15302" si="1826">J15238+$I$5*60</f>
        <v>54842400</v>
      </c>
      <c r="K15239" s="1">
        <f t="shared" si="1824"/>
        <v>634.79999999999995</v>
      </c>
      <c r="L15239" s="1">
        <f t="shared" ref="L15239:L15302" ca="1" si="1827">L15238+M15238*(J15239-J15238)</f>
        <v>10.000310814185935</v>
      </c>
      <c r="M15239" s="1">
        <f t="shared" ca="1" si="1825"/>
        <v>-8.7770822077440462E-11</v>
      </c>
    </row>
    <row r="15240" spans="8:13" x14ac:dyDescent="0.3">
      <c r="H15240" s="1">
        <f t="shared" si="1823"/>
        <v>0</v>
      </c>
      <c r="J15240" s="1">
        <f t="shared" si="1826"/>
        <v>54846000</v>
      </c>
      <c r="K15240" s="1">
        <f t="shared" si="1824"/>
        <v>634.79999999999995</v>
      </c>
      <c r="L15240" s="1">
        <f t="shared" ca="1" si="1827"/>
        <v>10.000310498210975</v>
      </c>
      <c r="M15240" s="1">
        <f t="shared" ca="1" si="1825"/>
        <v>-8.7681593904310574E-11</v>
      </c>
    </row>
    <row r="15241" spans="8:13" x14ac:dyDescent="0.3">
      <c r="H15241" s="1">
        <f t="shared" si="1823"/>
        <v>0</v>
      </c>
      <c r="J15241" s="1">
        <f t="shared" si="1826"/>
        <v>54849600</v>
      </c>
      <c r="K15241" s="1">
        <f t="shared" si="1824"/>
        <v>634.79999999999995</v>
      </c>
      <c r="L15241" s="1">
        <f t="shared" ca="1" si="1827"/>
        <v>10.000310182557238</v>
      </c>
      <c r="M15241" s="1">
        <f t="shared" ca="1" si="1825"/>
        <v>-8.7592456441110464E-11</v>
      </c>
    </row>
    <row r="15242" spans="8:13" x14ac:dyDescent="0.3">
      <c r="H15242" s="1">
        <f t="shared" si="1823"/>
        <v>0</v>
      </c>
      <c r="J15242" s="1">
        <f t="shared" si="1826"/>
        <v>54853200</v>
      </c>
      <c r="K15242" s="1">
        <f t="shared" si="1824"/>
        <v>634.9</v>
      </c>
      <c r="L15242" s="1">
        <f t="shared" ca="1" si="1827"/>
        <v>10.000309867224395</v>
      </c>
      <c r="M15242" s="1">
        <f t="shared" ca="1" si="1825"/>
        <v>-8.7503409595541237E-11</v>
      </c>
    </row>
    <row r="15243" spans="8:13" x14ac:dyDescent="0.3">
      <c r="H15243" s="1">
        <f t="shared" si="1823"/>
        <v>0</v>
      </c>
      <c r="J15243" s="1">
        <f t="shared" si="1826"/>
        <v>54856800</v>
      </c>
      <c r="K15243" s="1">
        <f t="shared" si="1824"/>
        <v>634.9</v>
      </c>
      <c r="L15243" s="1">
        <f t="shared" ca="1" si="1827"/>
        <v>10.000309552212121</v>
      </c>
      <c r="M15243" s="1">
        <f t="shared" ca="1" si="1825"/>
        <v>-8.7414453275303715E-11</v>
      </c>
    </row>
    <row r="15244" spans="8:13" x14ac:dyDescent="0.3">
      <c r="H15244" s="1">
        <f t="shared" si="1823"/>
        <v>0</v>
      </c>
      <c r="J15244" s="1">
        <f t="shared" si="1826"/>
        <v>54860400</v>
      </c>
      <c r="K15244" s="1">
        <f t="shared" si="1824"/>
        <v>635</v>
      </c>
      <c r="L15244" s="1">
        <f t="shared" ca="1" si="1827"/>
        <v>10.000309237520089</v>
      </c>
      <c r="M15244" s="1">
        <f t="shared" ca="1" si="1825"/>
        <v>-8.7325587388099058E-11</v>
      </c>
    </row>
    <row r="15245" spans="8:13" x14ac:dyDescent="0.3">
      <c r="H15245" s="1">
        <f t="shared" si="1823"/>
        <v>0</v>
      </c>
      <c r="J15245" s="1">
        <f t="shared" si="1826"/>
        <v>54864000</v>
      </c>
      <c r="K15245" s="1">
        <f t="shared" si="1824"/>
        <v>635</v>
      </c>
      <c r="L15245" s="1">
        <f t="shared" ca="1" si="1827"/>
        <v>10.000308923147974</v>
      </c>
      <c r="M15245" s="1">
        <f t="shared" ca="1" si="1825"/>
        <v>-8.7236811842631753E-11</v>
      </c>
    </row>
    <row r="15246" spans="8:13" x14ac:dyDescent="0.3">
      <c r="H15246" s="1">
        <f t="shared" si="1823"/>
        <v>0</v>
      </c>
      <c r="J15246" s="1">
        <f t="shared" si="1826"/>
        <v>54867600</v>
      </c>
      <c r="K15246" s="1">
        <f t="shared" si="1824"/>
        <v>635</v>
      </c>
      <c r="L15246" s="1">
        <f t="shared" ca="1" si="1827"/>
        <v>10.000308609095452</v>
      </c>
      <c r="M15246" s="1">
        <f t="shared" ca="1" si="1825"/>
        <v>-8.7148126546601758E-11</v>
      </c>
    </row>
    <row r="15247" spans="8:13" x14ac:dyDescent="0.3">
      <c r="H15247" s="1">
        <f t="shared" si="1823"/>
        <v>0</v>
      </c>
      <c r="J15247" s="1">
        <f t="shared" si="1826"/>
        <v>54871200</v>
      </c>
      <c r="K15247" s="1">
        <f t="shared" si="1824"/>
        <v>635.1</v>
      </c>
      <c r="L15247" s="1">
        <f t="shared" ca="1" si="1827"/>
        <v>10.000308295362196</v>
      </c>
      <c r="M15247" s="1">
        <f t="shared" ca="1" si="1825"/>
        <v>-8.7059531408212342E-11</v>
      </c>
    </row>
    <row r="15248" spans="8:13" x14ac:dyDescent="0.3">
      <c r="H15248" s="1">
        <f t="shared" si="1823"/>
        <v>0</v>
      </c>
      <c r="J15248" s="1">
        <f t="shared" si="1826"/>
        <v>54874800</v>
      </c>
      <c r="K15248" s="1">
        <f t="shared" si="1824"/>
        <v>635.1</v>
      </c>
      <c r="L15248" s="1">
        <f t="shared" ca="1" si="1827"/>
        <v>10.000307981947882</v>
      </c>
      <c r="M15248" s="1">
        <f t="shared" ca="1" si="1825"/>
        <v>-8.6971026336167437E-11</v>
      </c>
    </row>
    <row r="15249" spans="8:13" x14ac:dyDescent="0.3">
      <c r="H15249" s="1">
        <f t="shared" si="1823"/>
        <v>0</v>
      </c>
      <c r="J15249" s="1">
        <f t="shared" si="1826"/>
        <v>54878400</v>
      </c>
      <c r="K15249" s="1">
        <f t="shared" si="1824"/>
        <v>635.20000000000005</v>
      </c>
      <c r="L15249" s="1">
        <f t="shared" ca="1" si="1827"/>
        <v>10.000307668852187</v>
      </c>
      <c r="M15249" s="1">
        <f t="shared" ca="1" si="1825"/>
        <v>-8.6882611238670212E-11</v>
      </c>
    </row>
    <row r="15250" spans="8:13" x14ac:dyDescent="0.3">
      <c r="H15250" s="1">
        <f t="shared" si="1823"/>
        <v>0</v>
      </c>
      <c r="J15250" s="1">
        <f t="shared" si="1826"/>
        <v>54882000</v>
      </c>
      <c r="K15250" s="1">
        <f t="shared" si="1824"/>
        <v>635.20000000000005</v>
      </c>
      <c r="L15250" s="1">
        <f t="shared" ca="1" si="1827"/>
        <v>10.000307356074787</v>
      </c>
      <c r="M15250" s="1">
        <f t="shared" ca="1" si="1825"/>
        <v>-8.6794286024423978E-11</v>
      </c>
    </row>
    <row r="15251" spans="8:13" x14ac:dyDescent="0.3">
      <c r="H15251" s="1">
        <f t="shared" si="1823"/>
        <v>0</v>
      </c>
      <c r="J15251" s="1">
        <f t="shared" si="1826"/>
        <v>54885600</v>
      </c>
      <c r="K15251" s="1">
        <f t="shared" si="1824"/>
        <v>635.29999999999995</v>
      </c>
      <c r="L15251" s="1">
        <f t="shared" ca="1" si="1827"/>
        <v>10.000307043615358</v>
      </c>
      <c r="M15251" s="1">
        <f t="shared" ca="1" si="1825"/>
        <v>-8.6706050602132903E-11</v>
      </c>
    </row>
    <row r="15252" spans="8:13" x14ac:dyDescent="0.3">
      <c r="H15252" s="1">
        <f t="shared" si="1823"/>
        <v>0</v>
      </c>
      <c r="J15252" s="1">
        <f t="shared" si="1826"/>
        <v>54889200</v>
      </c>
      <c r="K15252" s="1">
        <f t="shared" si="1824"/>
        <v>635.29999999999995</v>
      </c>
      <c r="L15252" s="1">
        <f t="shared" ca="1" si="1827"/>
        <v>10.000306731473575</v>
      </c>
      <c r="M15252" s="1">
        <f t="shared" ca="1" si="1825"/>
        <v>-8.6617904880000204E-11</v>
      </c>
    </row>
    <row r="15253" spans="8:13" x14ac:dyDescent="0.3">
      <c r="H15253" s="1">
        <f t="shared" si="1823"/>
        <v>0</v>
      </c>
      <c r="J15253" s="1">
        <f t="shared" si="1826"/>
        <v>54892800</v>
      </c>
      <c r="K15253" s="1">
        <f t="shared" si="1824"/>
        <v>635.29999999999995</v>
      </c>
      <c r="L15253" s="1">
        <f t="shared" ca="1" si="1827"/>
        <v>10.000306419649117</v>
      </c>
      <c r="M15253" s="1">
        <f t="shared" ca="1" si="1825"/>
        <v>-8.6529848767231228E-11</v>
      </c>
    </row>
    <row r="15254" spans="8:13" x14ac:dyDescent="0.3">
      <c r="H15254" s="1">
        <f t="shared" si="1823"/>
        <v>0</v>
      </c>
      <c r="J15254" s="1">
        <f t="shared" si="1826"/>
        <v>54896400</v>
      </c>
      <c r="K15254" s="1">
        <f t="shared" si="1824"/>
        <v>635.4</v>
      </c>
      <c r="L15254" s="1">
        <f t="shared" ca="1" si="1827"/>
        <v>10.000306108141661</v>
      </c>
      <c r="M15254" s="1">
        <f t="shared" ca="1" si="1825"/>
        <v>-8.6441882172530167E-11</v>
      </c>
    </row>
    <row r="15255" spans="8:13" x14ac:dyDescent="0.3">
      <c r="H15255" s="1">
        <f t="shared" si="1823"/>
        <v>0</v>
      </c>
      <c r="J15255" s="1">
        <f t="shared" si="1826"/>
        <v>54900000</v>
      </c>
      <c r="K15255" s="1">
        <f t="shared" si="1824"/>
        <v>635.4</v>
      </c>
      <c r="L15255" s="1">
        <f t="shared" ca="1" si="1827"/>
        <v>10.000305796950885</v>
      </c>
      <c r="M15255" s="1">
        <f t="shared" ca="1" si="1825"/>
        <v>-8.635400500510308E-11</v>
      </c>
    </row>
    <row r="15256" spans="8:13" x14ac:dyDescent="0.3">
      <c r="H15256" s="1">
        <f t="shared" si="1823"/>
        <v>0</v>
      </c>
      <c r="J15256" s="1">
        <f t="shared" si="1826"/>
        <v>54903600</v>
      </c>
      <c r="K15256" s="1">
        <f t="shared" si="1824"/>
        <v>635.5</v>
      </c>
      <c r="L15256" s="1">
        <f t="shared" ca="1" si="1827"/>
        <v>10.000305486076467</v>
      </c>
      <c r="M15256" s="1">
        <f t="shared" ca="1" si="1825"/>
        <v>-8.6266217174155314E-11</v>
      </c>
    </row>
    <row r="15257" spans="8:13" x14ac:dyDescent="0.3">
      <c r="H15257" s="1">
        <f t="shared" si="1823"/>
        <v>0</v>
      </c>
      <c r="J15257" s="1">
        <f t="shared" si="1826"/>
        <v>54907200</v>
      </c>
      <c r="K15257" s="1">
        <f t="shared" si="1824"/>
        <v>635.5</v>
      </c>
      <c r="L15257" s="1">
        <f t="shared" ca="1" si="1827"/>
        <v>10.000305175518085</v>
      </c>
      <c r="M15257" s="1">
        <f t="shared" ca="1" si="1825"/>
        <v>-8.6178518588391268E-11</v>
      </c>
    </row>
    <row r="15258" spans="8:13" x14ac:dyDescent="0.3">
      <c r="H15258" s="1">
        <f t="shared" si="1823"/>
        <v>0</v>
      </c>
      <c r="J15258" s="1">
        <f t="shared" si="1826"/>
        <v>54910800</v>
      </c>
      <c r="K15258" s="1">
        <f t="shared" si="1824"/>
        <v>635.5</v>
      </c>
      <c r="L15258" s="1">
        <f t="shared" ca="1" si="1827"/>
        <v>10.000304865275417</v>
      </c>
      <c r="M15258" s="1">
        <f t="shared" ca="1" si="1825"/>
        <v>-8.6090909157518904E-11</v>
      </c>
    </row>
    <row r="15259" spans="8:13" x14ac:dyDescent="0.3">
      <c r="H15259" s="1">
        <f t="shared" si="1823"/>
        <v>0</v>
      </c>
      <c r="J15259" s="1">
        <f t="shared" si="1826"/>
        <v>54914400</v>
      </c>
      <c r="K15259" s="1">
        <f t="shared" si="1824"/>
        <v>635.6</v>
      </c>
      <c r="L15259" s="1">
        <f t="shared" ca="1" si="1827"/>
        <v>10.000304555348144</v>
      </c>
      <c r="M15259" s="1">
        <f t="shared" ca="1" si="1825"/>
        <v>-8.6003388790742949E-11</v>
      </c>
    </row>
    <row r="15260" spans="8:13" x14ac:dyDescent="0.3">
      <c r="H15260" s="1">
        <f t="shared" si="1823"/>
        <v>0</v>
      </c>
      <c r="J15260" s="1">
        <f t="shared" si="1826"/>
        <v>54918000</v>
      </c>
      <c r="K15260" s="1">
        <f t="shared" si="1824"/>
        <v>635.6</v>
      </c>
      <c r="L15260" s="1">
        <f t="shared" ca="1" si="1827"/>
        <v>10.000304245735945</v>
      </c>
      <c r="M15260" s="1">
        <f t="shared" ca="1" si="1825"/>
        <v>-8.5915957397771768E-11</v>
      </c>
    </row>
    <row r="15261" spans="8:13" x14ac:dyDescent="0.3">
      <c r="H15261" s="1">
        <f t="shared" si="1823"/>
        <v>0</v>
      </c>
      <c r="J15261" s="1">
        <f t="shared" si="1826"/>
        <v>54921600</v>
      </c>
      <c r="K15261" s="1">
        <f t="shared" si="1824"/>
        <v>635.70000000000005</v>
      </c>
      <c r="L15261" s="1">
        <f t="shared" ca="1" si="1827"/>
        <v>10.000303936438499</v>
      </c>
      <c r="M15261" s="1">
        <f t="shared" ca="1" si="1825"/>
        <v>-8.5828614887810732E-11</v>
      </c>
    </row>
    <row r="15262" spans="8:13" x14ac:dyDescent="0.3">
      <c r="H15262" s="1">
        <f t="shared" si="1823"/>
        <v>0</v>
      </c>
      <c r="J15262" s="1">
        <f t="shared" si="1826"/>
        <v>54925200</v>
      </c>
      <c r="K15262" s="1">
        <f t="shared" si="1824"/>
        <v>635.70000000000005</v>
      </c>
      <c r="L15262" s="1">
        <f t="shared" ca="1" si="1827"/>
        <v>10.000303627455486</v>
      </c>
      <c r="M15262" s="1">
        <f t="shared" ca="1" si="1825"/>
        <v>-8.5741361170567095E-11</v>
      </c>
    </row>
    <row r="15263" spans="8:13" x14ac:dyDescent="0.3">
      <c r="H15263" s="1">
        <f t="shared" si="1823"/>
        <v>0</v>
      </c>
      <c r="J15263" s="1">
        <f t="shared" si="1826"/>
        <v>54928800</v>
      </c>
      <c r="K15263" s="1">
        <f t="shared" si="1824"/>
        <v>635.79999999999995</v>
      </c>
      <c r="L15263" s="1">
        <f t="shared" ca="1" si="1827"/>
        <v>10.000303318786585</v>
      </c>
      <c r="M15263" s="1">
        <f t="shared" ca="1" si="1825"/>
        <v>-8.565419615574843E-11</v>
      </c>
    </row>
    <row r="15264" spans="8:13" x14ac:dyDescent="0.3">
      <c r="H15264" s="1">
        <f t="shared" si="1823"/>
        <v>0</v>
      </c>
      <c r="J15264" s="1">
        <f t="shared" si="1826"/>
        <v>54932400</v>
      </c>
      <c r="K15264" s="1">
        <f t="shared" si="1824"/>
        <v>635.79999999999995</v>
      </c>
      <c r="L15264" s="1">
        <f t="shared" ca="1" si="1827"/>
        <v>10.000303010431479</v>
      </c>
      <c r="M15264" s="1">
        <f t="shared" ca="1" si="1825"/>
        <v>-8.5567119753062715E-11</v>
      </c>
    </row>
    <row r="15265" spans="8:13" x14ac:dyDescent="0.3">
      <c r="H15265" s="1">
        <f t="shared" si="1823"/>
        <v>0</v>
      </c>
      <c r="J15265" s="1">
        <f t="shared" si="1826"/>
        <v>54936000</v>
      </c>
      <c r="K15265" s="1">
        <f t="shared" si="1824"/>
        <v>635.79999999999995</v>
      </c>
      <c r="L15265" s="1">
        <f t="shared" ca="1" si="1827"/>
        <v>10.000302702389847</v>
      </c>
      <c r="M15265" s="1">
        <f t="shared" ca="1" si="1825"/>
        <v>-8.5480131872718059E-11</v>
      </c>
    </row>
    <row r="15266" spans="8:13" x14ac:dyDescent="0.3">
      <c r="H15266" s="1">
        <f t="shared" si="1823"/>
        <v>0</v>
      </c>
      <c r="J15266" s="1">
        <f t="shared" si="1826"/>
        <v>54939600</v>
      </c>
      <c r="K15266" s="1">
        <f t="shared" si="1824"/>
        <v>635.9</v>
      </c>
      <c r="L15266" s="1">
        <f t="shared" ca="1" si="1827"/>
        <v>10.000302394661372</v>
      </c>
      <c r="M15266" s="1">
        <f t="shared" ca="1" si="1825"/>
        <v>-8.5393232424422669E-11</v>
      </c>
    </row>
    <row r="15267" spans="8:13" x14ac:dyDescent="0.3">
      <c r="H15267" s="1">
        <f t="shared" si="1823"/>
        <v>0</v>
      </c>
      <c r="J15267" s="1">
        <f t="shared" si="1826"/>
        <v>54943200</v>
      </c>
      <c r="K15267" s="1">
        <f t="shared" si="1824"/>
        <v>635.9</v>
      </c>
      <c r="L15267" s="1">
        <f t="shared" ca="1" si="1827"/>
        <v>10.000302087245736</v>
      </c>
      <c r="M15267" s="1">
        <f t="shared" ca="1" si="1825"/>
        <v>-8.5306421318886795E-11</v>
      </c>
    </row>
    <row r="15268" spans="8:13" x14ac:dyDescent="0.3">
      <c r="H15268" s="1">
        <f t="shared" si="1823"/>
        <v>0</v>
      </c>
      <c r="J15268" s="1">
        <f t="shared" si="1826"/>
        <v>54946800</v>
      </c>
      <c r="K15268" s="1">
        <f t="shared" si="1824"/>
        <v>636</v>
      </c>
      <c r="L15268" s="1">
        <f t="shared" ca="1" si="1827"/>
        <v>10.000301780142619</v>
      </c>
      <c r="M15268" s="1">
        <f t="shared" ca="1" si="1825"/>
        <v>-8.5219698465817609E-11</v>
      </c>
    </row>
    <row r="15269" spans="8:13" x14ac:dyDescent="0.3">
      <c r="H15269" s="1">
        <f t="shared" si="1823"/>
        <v>0</v>
      </c>
      <c r="J15269" s="1">
        <f t="shared" si="1826"/>
        <v>54950400</v>
      </c>
      <c r="K15269" s="1">
        <f t="shared" si="1824"/>
        <v>636</v>
      </c>
      <c r="L15269" s="1">
        <f t="shared" ca="1" si="1827"/>
        <v>10.000301473351705</v>
      </c>
      <c r="M15269" s="1">
        <f t="shared" ca="1" si="1825"/>
        <v>-8.5133063775425109E-11</v>
      </c>
    </row>
    <row r="15270" spans="8:13" x14ac:dyDescent="0.3">
      <c r="H15270" s="1">
        <f t="shared" si="1823"/>
        <v>0</v>
      </c>
      <c r="J15270" s="1">
        <f t="shared" si="1826"/>
        <v>54954000</v>
      </c>
      <c r="K15270" s="1">
        <f t="shared" si="1824"/>
        <v>636</v>
      </c>
      <c r="L15270" s="1">
        <f t="shared" ca="1" si="1827"/>
        <v>10.000301166872676</v>
      </c>
      <c r="M15270" s="1">
        <f t="shared" ca="1" si="1825"/>
        <v>-8.5046517158419013E-11</v>
      </c>
    </row>
    <row r="15271" spans="8:13" x14ac:dyDescent="0.3">
      <c r="H15271" s="1">
        <f t="shared" si="1823"/>
        <v>0</v>
      </c>
      <c r="J15271" s="1">
        <f t="shared" si="1826"/>
        <v>54957600</v>
      </c>
      <c r="K15271" s="1">
        <f t="shared" si="1824"/>
        <v>636.1</v>
      </c>
      <c r="L15271" s="1">
        <f t="shared" ca="1" si="1827"/>
        <v>10.000300860705215</v>
      </c>
      <c r="M15271" s="1">
        <f t="shared" ca="1" si="1825"/>
        <v>-8.4960058525008644E-11</v>
      </c>
    </row>
    <row r="15272" spans="8:13" x14ac:dyDescent="0.3">
      <c r="H15272" s="1">
        <f t="shared" si="1823"/>
        <v>0</v>
      </c>
      <c r="J15272" s="1">
        <f t="shared" si="1826"/>
        <v>54961200</v>
      </c>
      <c r="K15272" s="1">
        <f t="shared" si="1824"/>
        <v>636.1</v>
      </c>
      <c r="L15272" s="1">
        <f t="shared" ca="1" si="1827"/>
        <v>10.000300554849003</v>
      </c>
      <c r="M15272" s="1">
        <f t="shared" ca="1" si="1825"/>
        <v>-8.4873687785402902E-11</v>
      </c>
    </row>
    <row r="15273" spans="8:13" x14ac:dyDescent="0.3">
      <c r="H15273" s="1">
        <f t="shared" si="1823"/>
        <v>0</v>
      </c>
      <c r="J15273" s="1">
        <f t="shared" si="1826"/>
        <v>54964800</v>
      </c>
      <c r="K15273" s="1">
        <f t="shared" si="1824"/>
        <v>636.20000000000005</v>
      </c>
      <c r="L15273" s="1">
        <f t="shared" ca="1" si="1827"/>
        <v>10.000300249303727</v>
      </c>
      <c r="M15273" s="1">
        <f t="shared" ca="1" si="1825"/>
        <v>-8.47874048508147E-11</v>
      </c>
    </row>
    <row r="15274" spans="8:13" x14ac:dyDescent="0.3">
      <c r="H15274" s="1">
        <f t="shared" si="1823"/>
        <v>0</v>
      </c>
      <c r="J15274" s="1">
        <f t="shared" si="1826"/>
        <v>54968400</v>
      </c>
      <c r="K15274" s="1">
        <f t="shared" si="1824"/>
        <v>636.20000000000005</v>
      </c>
      <c r="L15274" s="1">
        <f t="shared" ca="1" si="1827"/>
        <v>10.00029994406907</v>
      </c>
      <c r="M15274" s="1">
        <f t="shared" ca="1" si="1825"/>
        <v>-8.4701209631954196E-11</v>
      </c>
    </row>
    <row r="15275" spans="8:13" x14ac:dyDescent="0.3">
      <c r="H15275" s="1">
        <f t="shared" si="1823"/>
        <v>0</v>
      </c>
      <c r="J15275" s="1">
        <f t="shared" si="1826"/>
        <v>54972000</v>
      </c>
      <c r="K15275" s="1">
        <f t="shared" si="1824"/>
        <v>636.29999999999995</v>
      </c>
      <c r="L15275" s="1">
        <f t="shared" ca="1" si="1827"/>
        <v>10.000299639144716</v>
      </c>
      <c r="M15275" s="1">
        <f t="shared" ca="1" si="1825"/>
        <v>-8.461510203953231E-11</v>
      </c>
    </row>
    <row r="15276" spans="8:13" x14ac:dyDescent="0.3">
      <c r="H15276" s="1">
        <f t="shared" si="1823"/>
        <v>0</v>
      </c>
      <c r="J15276" s="1">
        <f t="shared" si="1826"/>
        <v>54975600</v>
      </c>
      <c r="K15276" s="1">
        <f t="shared" si="1824"/>
        <v>636.29999999999995</v>
      </c>
      <c r="L15276" s="1">
        <f t="shared" ca="1" si="1827"/>
        <v>10.000299334530348</v>
      </c>
      <c r="M15276" s="1">
        <f t="shared" ca="1" si="1825"/>
        <v>-8.4529081984259145E-11</v>
      </c>
    </row>
    <row r="15277" spans="8:13" x14ac:dyDescent="0.3">
      <c r="H15277" s="1">
        <f t="shared" si="1823"/>
        <v>0</v>
      </c>
      <c r="J15277" s="1">
        <f t="shared" si="1826"/>
        <v>54979200</v>
      </c>
      <c r="K15277" s="1">
        <f t="shared" si="1824"/>
        <v>636.29999999999995</v>
      </c>
      <c r="L15277" s="1">
        <f t="shared" ca="1" si="1827"/>
        <v>10.000299030225653</v>
      </c>
      <c r="M15277" s="1">
        <f t="shared" ca="1" si="1825"/>
        <v>-8.4443149377348108E-11</v>
      </c>
    </row>
    <row r="15278" spans="8:13" x14ac:dyDescent="0.3">
      <c r="H15278" s="1">
        <f t="shared" si="1823"/>
        <v>0</v>
      </c>
      <c r="J15278" s="1">
        <f t="shared" si="1826"/>
        <v>54982800</v>
      </c>
      <c r="K15278" s="1">
        <f t="shared" si="1824"/>
        <v>636.4</v>
      </c>
      <c r="L15278" s="1">
        <f t="shared" ca="1" si="1827"/>
        <v>10.000298726230316</v>
      </c>
      <c r="M15278" s="1">
        <f t="shared" ca="1" si="1825"/>
        <v>-8.4357304130010356E-11</v>
      </c>
    </row>
    <row r="15279" spans="8:13" x14ac:dyDescent="0.3">
      <c r="H15279" s="1">
        <f t="shared" si="1823"/>
        <v>0</v>
      </c>
      <c r="J15279" s="1">
        <f t="shared" si="1826"/>
        <v>54986400</v>
      </c>
      <c r="K15279" s="1">
        <f t="shared" si="1824"/>
        <v>636.4</v>
      </c>
      <c r="L15279" s="1">
        <f t="shared" ca="1" si="1827"/>
        <v>10.00029842254402</v>
      </c>
      <c r="M15279" s="1">
        <f t="shared" ca="1" si="1825"/>
        <v>-8.4271546152957118E-11</v>
      </c>
    </row>
    <row r="15280" spans="8:13" x14ac:dyDescent="0.3">
      <c r="H15280" s="1">
        <f t="shared" si="1823"/>
        <v>0</v>
      </c>
      <c r="J15280" s="1">
        <f t="shared" si="1826"/>
        <v>54990000</v>
      </c>
      <c r="K15280" s="1">
        <f t="shared" si="1824"/>
        <v>636.5</v>
      </c>
      <c r="L15280" s="1">
        <f t="shared" ca="1" si="1827"/>
        <v>10.000298119166454</v>
      </c>
      <c r="M15280" s="1">
        <f t="shared" ca="1" si="1825"/>
        <v>-8.4185875357902413E-11</v>
      </c>
    </row>
    <row r="15281" spans="8:13" x14ac:dyDescent="0.3">
      <c r="H15281" s="1">
        <f t="shared" si="1823"/>
        <v>0</v>
      </c>
      <c r="J15281" s="1">
        <f t="shared" si="1826"/>
        <v>54993600</v>
      </c>
      <c r="K15281" s="1">
        <f t="shared" si="1824"/>
        <v>636.5</v>
      </c>
      <c r="L15281" s="1">
        <f t="shared" ca="1" si="1827"/>
        <v>10.000297816097302</v>
      </c>
      <c r="M15281" s="1">
        <f t="shared" ca="1" si="1825"/>
        <v>-8.4100291656058262E-11</v>
      </c>
    </row>
    <row r="15282" spans="8:13" x14ac:dyDescent="0.3">
      <c r="H15282" s="1">
        <f t="shared" si="1823"/>
        <v>0</v>
      </c>
      <c r="J15282" s="1">
        <f t="shared" si="1826"/>
        <v>54997200</v>
      </c>
      <c r="K15282" s="1">
        <f t="shared" si="1824"/>
        <v>636.5</v>
      </c>
      <c r="L15282" s="1">
        <f t="shared" ca="1" si="1827"/>
        <v>10.000297513336251</v>
      </c>
      <c r="M15282" s="1">
        <f t="shared" ca="1" si="1825"/>
        <v>-8.4014794959138504E-11</v>
      </c>
    </row>
    <row r="15283" spans="8:13" x14ac:dyDescent="0.3">
      <c r="H15283" s="1">
        <f t="shared" si="1823"/>
        <v>0</v>
      </c>
      <c r="J15283" s="1">
        <f t="shared" si="1826"/>
        <v>55000800</v>
      </c>
      <c r="K15283" s="1">
        <f t="shared" si="1824"/>
        <v>636.6</v>
      </c>
      <c r="L15283" s="1">
        <f t="shared" ca="1" si="1827"/>
        <v>10.000297210882989</v>
      </c>
      <c r="M15283" s="1">
        <f t="shared" ca="1" si="1825"/>
        <v>-8.3929385178355884E-11</v>
      </c>
    </row>
    <row r="15284" spans="8:13" x14ac:dyDescent="0.3">
      <c r="H15284" s="1">
        <f t="shared" si="1823"/>
        <v>0</v>
      </c>
      <c r="J15284" s="1">
        <f t="shared" si="1826"/>
        <v>55004400</v>
      </c>
      <c r="K15284" s="1">
        <f t="shared" si="1824"/>
        <v>636.6</v>
      </c>
      <c r="L15284" s="1">
        <f t="shared" ca="1" si="1827"/>
        <v>10.000296908737202</v>
      </c>
      <c r="M15284" s="1">
        <f t="shared" ca="1" si="1825"/>
        <v>-8.3844062225423852E-11</v>
      </c>
    </row>
    <row r="15285" spans="8:13" x14ac:dyDescent="0.3">
      <c r="H15285" s="1">
        <f t="shared" si="1823"/>
        <v>0</v>
      </c>
      <c r="J15285" s="1">
        <f t="shared" si="1826"/>
        <v>55008000</v>
      </c>
      <c r="K15285" s="1">
        <f t="shared" si="1824"/>
        <v>636.70000000000005</v>
      </c>
      <c r="L15285" s="1">
        <f t="shared" ca="1" si="1827"/>
        <v>10.000296606898578</v>
      </c>
      <c r="M15285" s="1">
        <f t="shared" ca="1" si="1825"/>
        <v>-8.3758826012558357E-11</v>
      </c>
    </row>
    <row r="15286" spans="8:13" x14ac:dyDescent="0.3">
      <c r="H15286" s="1">
        <f t="shared" si="1823"/>
        <v>0</v>
      </c>
      <c r="J15286" s="1">
        <f t="shared" si="1826"/>
        <v>55011600</v>
      </c>
      <c r="K15286" s="1">
        <f t="shared" si="1824"/>
        <v>636.70000000000005</v>
      </c>
      <c r="L15286" s="1">
        <f t="shared" ca="1" si="1827"/>
        <v>10.000296305366804</v>
      </c>
      <c r="M15286" s="1">
        <f t="shared" ca="1" si="1825"/>
        <v>-8.3673676450971447E-11</v>
      </c>
    </row>
    <row r="15287" spans="8:13" x14ac:dyDescent="0.3">
      <c r="H15287" s="1">
        <f t="shared" si="1823"/>
        <v>0</v>
      </c>
      <c r="J15287" s="1">
        <f t="shared" si="1826"/>
        <v>55015200</v>
      </c>
      <c r="K15287" s="1">
        <f t="shared" si="1824"/>
        <v>636.79999999999995</v>
      </c>
      <c r="L15287" s="1">
        <f t="shared" ca="1" si="1827"/>
        <v>10.000296004141569</v>
      </c>
      <c r="M15287" s="1">
        <f t="shared" ca="1" si="1825"/>
        <v>-8.3588613452878568E-11</v>
      </c>
    </row>
    <row r="15288" spans="8:13" x14ac:dyDescent="0.3">
      <c r="H15288" s="1">
        <f t="shared" si="1823"/>
        <v>0</v>
      </c>
      <c r="J15288" s="1">
        <f t="shared" si="1826"/>
        <v>55018800</v>
      </c>
      <c r="K15288" s="1">
        <f t="shared" si="1824"/>
        <v>636.79999999999995</v>
      </c>
      <c r="L15288" s="1">
        <f t="shared" ca="1" si="1827"/>
        <v>10.000295703222561</v>
      </c>
      <c r="M15288" s="1">
        <f t="shared" ca="1" si="1825"/>
        <v>-8.3503636929994071E-11</v>
      </c>
    </row>
    <row r="15289" spans="8:13" x14ac:dyDescent="0.3">
      <c r="H15289" s="1">
        <f t="shared" si="1823"/>
        <v>0</v>
      </c>
      <c r="J15289" s="1">
        <f t="shared" si="1826"/>
        <v>55022400</v>
      </c>
      <c r="K15289" s="1">
        <f t="shared" si="1824"/>
        <v>636.79999999999995</v>
      </c>
      <c r="L15289" s="1">
        <f t="shared" ca="1" si="1827"/>
        <v>10.000295402609467</v>
      </c>
      <c r="M15289" s="1">
        <f t="shared" ca="1" si="1825"/>
        <v>-8.3418746794533339E-11</v>
      </c>
    </row>
    <row r="15290" spans="8:13" x14ac:dyDescent="0.3">
      <c r="H15290" s="1">
        <f t="shared" si="1823"/>
        <v>0</v>
      </c>
      <c r="J15290" s="1">
        <f t="shared" si="1826"/>
        <v>55026000</v>
      </c>
      <c r="K15290" s="1">
        <f t="shared" si="1824"/>
        <v>636.9</v>
      </c>
      <c r="L15290" s="1">
        <f t="shared" ca="1" si="1827"/>
        <v>10.000295102301978</v>
      </c>
      <c r="M15290" s="1">
        <f t="shared" ca="1" si="1825"/>
        <v>-8.3333942958711648E-11</v>
      </c>
    </row>
    <row r="15291" spans="8:13" x14ac:dyDescent="0.3">
      <c r="H15291" s="1">
        <f t="shared" si="1823"/>
        <v>0</v>
      </c>
      <c r="J15291" s="1">
        <f t="shared" si="1826"/>
        <v>55029600</v>
      </c>
      <c r="K15291" s="1">
        <f t="shared" si="1824"/>
        <v>636.9</v>
      </c>
      <c r="L15291" s="1">
        <f t="shared" ca="1" si="1827"/>
        <v>10.000294802299782</v>
      </c>
      <c r="M15291" s="1">
        <f t="shared" ca="1" si="1825"/>
        <v>-8.3249225334744544E-11</v>
      </c>
    </row>
    <row r="15292" spans="8:13" x14ac:dyDescent="0.3">
      <c r="H15292" s="1">
        <f t="shared" si="1823"/>
        <v>0</v>
      </c>
      <c r="J15292" s="1">
        <f t="shared" si="1826"/>
        <v>55033200</v>
      </c>
      <c r="K15292" s="1">
        <f t="shared" si="1824"/>
        <v>637</v>
      </c>
      <c r="L15292" s="1">
        <f t="shared" ca="1" si="1827"/>
        <v>10.000294502602571</v>
      </c>
      <c r="M15292" s="1">
        <f t="shared" ca="1" si="1825"/>
        <v>-8.3164593835349547E-11</v>
      </c>
    </row>
    <row r="15293" spans="8:13" x14ac:dyDescent="0.3">
      <c r="H15293" s="1">
        <f t="shared" si="1823"/>
        <v>0</v>
      </c>
      <c r="J15293" s="1">
        <f t="shared" si="1826"/>
        <v>55036800</v>
      </c>
      <c r="K15293" s="1">
        <f t="shared" si="1824"/>
        <v>637</v>
      </c>
      <c r="L15293" s="1">
        <f t="shared" ca="1" si="1827"/>
        <v>10.000294203210034</v>
      </c>
      <c r="M15293" s="1">
        <f t="shared" ca="1" si="1825"/>
        <v>-8.308004837274228E-11</v>
      </c>
    </row>
    <row r="15294" spans="8:13" x14ac:dyDescent="0.3">
      <c r="H15294" s="1">
        <f t="shared" si="1823"/>
        <v>0</v>
      </c>
      <c r="J15294" s="1">
        <f t="shared" si="1826"/>
        <v>55040400</v>
      </c>
      <c r="K15294" s="1">
        <f t="shared" si="1824"/>
        <v>637</v>
      </c>
      <c r="L15294" s="1">
        <f t="shared" ca="1" si="1827"/>
        <v>10.000293904121859</v>
      </c>
      <c r="M15294" s="1">
        <f t="shared" ca="1" si="1825"/>
        <v>-8.299558885913775E-11</v>
      </c>
    </row>
    <row r="15295" spans="8:13" x14ac:dyDescent="0.3">
      <c r="H15295" s="1">
        <f t="shared" si="1823"/>
        <v>0</v>
      </c>
      <c r="J15295" s="1">
        <f t="shared" si="1826"/>
        <v>55044000</v>
      </c>
      <c r="K15295" s="1">
        <f t="shared" si="1824"/>
        <v>637.1</v>
      </c>
      <c r="L15295" s="1">
        <f t="shared" ca="1" si="1827"/>
        <v>10.00029360533774</v>
      </c>
      <c r="M15295" s="1">
        <f t="shared" ca="1" si="1825"/>
        <v>-8.2911215207755069E-11</v>
      </c>
    </row>
    <row r="15296" spans="8:13" x14ac:dyDescent="0.3">
      <c r="H15296" s="1">
        <f t="shared" si="1823"/>
        <v>0</v>
      </c>
      <c r="J15296" s="1">
        <f t="shared" si="1826"/>
        <v>55047600</v>
      </c>
      <c r="K15296" s="1">
        <f t="shared" si="1824"/>
        <v>637.1</v>
      </c>
      <c r="L15296" s="1">
        <f t="shared" ca="1" si="1827"/>
        <v>10.000293306857365</v>
      </c>
      <c r="M15296" s="1">
        <f t="shared" ca="1" si="1825"/>
        <v>-8.2826927330810016E-11</v>
      </c>
    </row>
    <row r="15297" spans="8:13" x14ac:dyDescent="0.3">
      <c r="H15297" s="1">
        <f t="shared" si="1823"/>
        <v>0</v>
      </c>
      <c r="J15297" s="1">
        <f t="shared" si="1826"/>
        <v>55051200</v>
      </c>
      <c r="K15297" s="1">
        <f t="shared" si="1824"/>
        <v>637.20000000000005</v>
      </c>
      <c r="L15297" s="1">
        <f t="shared" ca="1" si="1827"/>
        <v>10.000293008680426</v>
      </c>
      <c r="M15297" s="1">
        <f t="shared" ca="1" si="1825"/>
        <v>-8.2742725141019605E-11</v>
      </c>
    </row>
    <row r="15298" spans="8:13" x14ac:dyDescent="0.3">
      <c r="H15298" s="1">
        <f t="shared" si="1823"/>
        <v>0</v>
      </c>
      <c r="J15298" s="1">
        <f t="shared" si="1826"/>
        <v>55054800</v>
      </c>
      <c r="K15298" s="1">
        <f t="shared" si="1824"/>
        <v>637.20000000000005</v>
      </c>
      <c r="L15298" s="1">
        <f t="shared" ca="1" si="1827"/>
        <v>10.000292710806615</v>
      </c>
      <c r="M15298" s="1">
        <f t="shared" ca="1" si="1825"/>
        <v>-8.2658608551602057E-11</v>
      </c>
    </row>
    <row r="15299" spans="8:13" x14ac:dyDescent="0.3">
      <c r="H15299" s="1">
        <f t="shared" si="1823"/>
        <v>0</v>
      </c>
      <c r="J15299" s="1">
        <f t="shared" si="1826"/>
        <v>55058400</v>
      </c>
      <c r="K15299" s="1">
        <f t="shared" si="1824"/>
        <v>637.29999999999995</v>
      </c>
      <c r="L15299" s="1">
        <f t="shared" ca="1" si="1827"/>
        <v>10.000292413235625</v>
      </c>
      <c r="M15299" s="1">
        <f t="shared" ca="1" si="1825"/>
        <v>-8.2574577475777064E-11</v>
      </c>
    </row>
    <row r="15300" spans="8:13" x14ac:dyDescent="0.3">
      <c r="H15300" s="1">
        <f t="shared" si="1823"/>
        <v>0</v>
      </c>
      <c r="J15300" s="1">
        <f t="shared" si="1826"/>
        <v>55062000</v>
      </c>
      <c r="K15300" s="1">
        <f t="shared" si="1824"/>
        <v>637.29999999999995</v>
      </c>
      <c r="L15300" s="1">
        <f t="shared" ca="1" si="1827"/>
        <v>10.000292115967147</v>
      </c>
      <c r="M15300" s="1">
        <f t="shared" ca="1" si="1825"/>
        <v>-8.249063182626146E-11</v>
      </c>
    </row>
    <row r="15301" spans="8:13" x14ac:dyDescent="0.3">
      <c r="H15301" s="1">
        <f t="shared" si="1823"/>
        <v>0</v>
      </c>
      <c r="J15301" s="1">
        <f t="shared" si="1826"/>
        <v>55065600</v>
      </c>
      <c r="K15301" s="1">
        <f t="shared" si="1824"/>
        <v>637.29999999999995</v>
      </c>
      <c r="L15301" s="1">
        <f t="shared" ca="1" si="1827"/>
        <v>10.000291819000873</v>
      </c>
      <c r="M15301" s="1">
        <f t="shared" ca="1" si="1825"/>
        <v>-8.2406771516273852E-11</v>
      </c>
    </row>
    <row r="15302" spans="8:13" x14ac:dyDescent="0.3">
      <c r="H15302" s="1">
        <f t="shared" ref="H15302:H15365" si="1828">F15302+0*(E15302-$B$19)*G15302</f>
        <v>0</v>
      </c>
      <c r="J15302" s="1">
        <f t="shared" si="1826"/>
        <v>55069200</v>
      </c>
      <c r="K15302" s="1">
        <f t="shared" ref="K15302:K15365" si="1829">ROUND(J15302/(24*3600),1)</f>
        <v>637.4</v>
      </c>
      <c r="L15302" s="1">
        <f t="shared" ca="1" si="1827"/>
        <v>10.000291522336497</v>
      </c>
      <c r="M15302" s="1">
        <f t="shared" ref="M15302:M15365" ca="1" si="1830">-$B$16*(L15302-$B$19)/INDIRECT(ADDRESS(ROUND(L15302,0),8))-$B$16*$B$14*$B$33*$B$12*$B$34*((L15302+273)^4-($B$19+273)^4)/INDIRECT(ADDRESS(ROUND(L15302,0),8))</f>
        <v>-8.2322996459033261E-11</v>
      </c>
    </row>
    <row r="15303" spans="8:13" x14ac:dyDescent="0.3">
      <c r="H15303" s="1">
        <f t="shared" si="1828"/>
        <v>0</v>
      </c>
      <c r="J15303" s="1">
        <f t="shared" ref="J15303:J15366" si="1831">J15302+$I$5*60</f>
        <v>55072800</v>
      </c>
      <c r="K15303" s="1">
        <f t="shared" si="1829"/>
        <v>637.4</v>
      </c>
      <c r="L15303" s="1">
        <f t="shared" ref="L15303:L15366" ca="1" si="1832">L15302+M15302*(J15303-J15302)</f>
        <v>10.00029122597371</v>
      </c>
      <c r="M15303" s="1">
        <f t="shared" ca="1" si="1830"/>
        <v>-8.2239306567758153E-11</v>
      </c>
    </row>
    <row r="15304" spans="8:13" x14ac:dyDescent="0.3">
      <c r="H15304" s="1">
        <f t="shared" si="1828"/>
        <v>0</v>
      </c>
      <c r="J15304" s="1">
        <f t="shared" si="1831"/>
        <v>55076400</v>
      </c>
      <c r="K15304" s="1">
        <f t="shared" si="1829"/>
        <v>637.5</v>
      </c>
      <c r="L15304" s="1">
        <f t="shared" ca="1" si="1832"/>
        <v>10.000290929912206</v>
      </c>
      <c r="M15304" s="1">
        <f t="shared" ca="1" si="1830"/>
        <v>-8.2155701755667705E-11</v>
      </c>
    </row>
    <row r="15305" spans="8:13" x14ac:dyDescent="0.3">
      <c r="H15305" s="1">
        <f t="shared" si="1828"/>
        <v>0</v>
      </c>
      <c r="J15305" s="1">
        <f t="shared" si="1831"/>
        <v>55080000</v>
      </c>
      <c r="K15305" s="1">
        <f t="shared" si="1829"/>
        <v>637.5</v>
      </c>
      <c r="L15305" s="1">
        <f t="shared" ca="1" si="1832"/>
        <v>10.000290634151678</v>
      </c>
      <c r="M15305" s="1">
        <f t="shared" ca="1" si="1830"/>
        <v>-8.2072181936482481E-11</v>
      </c>
    </row>
    <row r="15306" spans="8:13" x14ac:dyDescent="0.3">
      <c r="H15306" s="1">
        <f t="shared" si="1828"/>
        <v>0</v>
      </c>
      <c r="J15306" s="1">
        <f t="shared" si="1831"/>
        <v>55083600</v>
      </c>
      <c r="K15306" s="1">
        <f t="shared" si="1829"/>
        <v>637.5</v>
      </c>
      <c r="L15306" s="1">
        <f t="shared" ca="1" si="1832"/>
        <v>10.000290338691823</v>
      </c>
      <c r="M15306" s="1">
        <f t="shared" ca="1" si="1830"/>
        <v>-8.1988747023922554E-11</v>
      </c>
    </row>
    <row r="15307" spans="8:13" x14ac:dyDescent="0.3">
      <c r="H15307" s="1">
        <f t="shared" si="1828"/>
        <v>0</v>
      </c>
      <c r="J15307" s="1">
        <f t="shared" si="1831"/>
        <v>55087200</v>
      </c>
      <c r="K15307" s="1">
        <f t="shared" si="1829"/>
        <v>637.6</v>
      </c>
      <c r="L15307" s="1">
        <f t="shared" ca="1" si="1832"/>
        <v>10.000290043532333</v>
      </c>
      <c r="M15307" s="1">
        <f t="shared" ca="1" si="1830"/>
        <v>-8.1905396931708567E-11</v>
      </c>
    </row>
    <row r="15308" spans="8:13" x14ac:dyDescent="0.3">
      <c r="H15308" s="1">
        <f t="shared" si="1828"/>
        <v>0</v>
      </c>
      <c r="J15308" s="1">
        <f t="shared" si="1831"/>
        <v>55090800</v>
      </c>
      <c r="K15308" s="1">
        <f t="shared" si="1829"/>
        <v>637.6</v>
      </c>
      <c r="L15308" s="1">
        <f t="shared" ca="1" si="1832"/>
        <v>10.000289748672904</v>
      </c>
      <c r="M15308" s="1">
        <f t="shared" ca="1" si="1830"/>
        <v>-8.1822131573560604E-11</v>
      </c>
    </row>
    <row r="15309" spans="8:13" x14ac:dyDescent="0.3">
      <c r="H15309" s="1">
        <f t="shared" si="1828"/>
        <v>0</v>
      </c>
      <c r="J15309" s="1">
        <f t="shared" si="1831"/>
        <v>55094400</v>
      </c>
      <c r="K15309" s="1">
        <f t="shared" si="1829"/>
        <v>637.70000000000005</v>
      </c>
      <c r="L15309" s="1">
        <f t="shared" ca="1" si="1832"/>
        <v>10.000289454113229</v>
      </c>
      <c r="M15309" s="1">
        <f t="shared" ca="1" si="1830"/>
        <v>-8.1738950863199218E-11</v>
      </c>
    </row>
    <row r="15310" spans="8:13" x14ac:dyDescent="0.3">
      <c r="H15310" s="1">
        <f t="shared" si="1828"/>
        <v>0</v>
      </c>
      <c r="J15310" s="1">
        <f t="shared" si="1831"/>
        <v>55098000</v>
      </c>
      <c r="K15310" s="1">
        <f t="shared" si="1829"/>
        <v>637.70000000000005</v>
      </c>
      <c r="L15310" s="1">
        <f t="shared" ca="1" si="1832"/>
        <v>10.000289159853006</v>
      </c>
      <c r="M15310" s="1">
        <f t="shared" ca="1" si="1830"/>
        <v>-8.1655854714847097E-11</v>
      </c>
    </row>
    <row r="15311" spans="8:13" x14ac:dyDescent="0.3">
      <c r="H15311" s="1">
        <f t="shared" si="1828"/>
        <v>0</v>
      </c>
      <c r="J15311" s="1">
        <f t="shared" si="1831"/>
        <v>55101600</v>
      </c>
      <c r="K15311" s="1">
        <f t="shared" si="1829"/>
        <v>637.79999999999995</v>
      </c>
      <c r="L15311" s="1">
        <f t="shared" ca="1" si="1832"/>
        <v>10.000288865891928</v>
      </c>
      <c r="M15311" s="1">
        <f t="shared" ca="1" si="1830"/>
        <v>-8.1572843042223695E-11</v>
      </c>
    </row>
    <row r="15312" spans="8:13" x14ac:dyDescent="0.3">
      <c r="H15312" s="1">
        <f t="shared" si="1828"/>
        <v>0</v>
      </c>
      <c r="J15312" s="1">
        <f t="shared" si="1831"/>
        <v>55105200</v>
      </c>
      <c r="K15312" s="1">
        <f t="shared" si="1829"/>
        <v>637.79999999999995</v>
      </c>
      <c r="L15312" s="1">
        <f t="shared" ca="1" si="1832"/>
        <v>10.000288572229694</v>
      </c>
      <c r="M15312" s="1">
        <f t="shared" ca="1" si="1830"/>
        <v>-8.1489915760053074E-11</v>
      </c>
    </row>
    <row r="15313" spans="8:13" x14ac:dyDescent="0.3">
      <c r="H15313" s="1">
        <f t="shared" si="1828"/>
        <v>0</v>
      </c>
      <c r="J15313" s="1">
        <f t="shared" si="1831"/>
        <v>55108800</v>
      </c>
      <c r="K15313" s="1">
        <f t="shared" si="1829"/>
        <v>637.79999999999995</v>
      </c>
      <c r="L15313" s="1">
        <f t="shared" ca="1" si="1832"/>
        <v>10.000288278865998</v>
      </c>
      <c r="M15313" s="1">
        <f t="shared" ca="1" si="1830"/>
        <v>-8.1407072782055658E-11</v>
      </c>
    </row>
    <row r="15314" spans="8:13" x14ac:dyDescent="0.3">
      <c r="H15314" s="1">
        <f t="shared" si="1828"/>
        <v>0</v>
      </c>
      <c r="J15314" s="1">
        <f t="shared" si="1831"/>
        <v>55112400</v>
      </c>
      <c r="K15314" s="1">
        <f t="shared" si="1829"/>
        <v>637.9</v>
      </c>
      <c r="L15314" s="1">
        <f t="shared" ca="1" si="1832"/>
        <v>10.000287985800536</v>
      </c>
      <c r="M15314" s="1">
        <f t="shared" ca="1" si="1830"/>
        <v>-8.1324314022453862E-11</v>
      </c>
    </row>
    <row r="15315" spans="8:13" x14ac:dyDescent="0.3">
      <c r="H15315" s="1">
        <f t="shared" si="1828"/>
        <v>0</v>
      </c>
      <c r="J15315" s="1">
        <f t="shared" si="1831"/>
        <v>55116000</v>
      </c>
      <c r="K15315" s="1">
        <f t="shared" si="1829"/>
        <v>637.9</v>
      </c>
      <c r="L15315" s="1">
        <f t="shared" ca="1" si="1832"/>
        <v>10.000287693033005</v>
      </c>
      <c r="M15315" s="1">
        <f t="shared" ca="1" si="1830"/>
        <v>-8.1241639395469278E-11</v>
      </c>
    </row>
    <row r="15316" spans="8:13" x14ac:dyDescent="0.3">
      <c r="H15316" s="1">
        <f t="shared" si="1828"/>
        <v>0</v>
      </c>
      <c r="J15316" s="1">
        <f t="shared" si="1831"/>
        <v>55119600</v>
      </c>
      <c r="K15316" s="1">
        <f t="shared" si="1829"/>
        <v>638</v>
      </c>
      <c r="L15316" s="1">
        <f t="shared" ca="1" si="1832"/>
        <v>10.000287400563103</v>
      </c>
      <c r="M15316" s="1">
        <f t="shared" ca="1" si="1830"/>
        <v>-8.1159048815825737E-11</v>
      </c>
    </row>
    <row r="15317" spans="8:13" x14ac:dyDescent="0.3">
      <c r="H15317" s="1">
        <f t="shared" si="1828"/>
        <v>0</v>
      </c>
      <c r="J15317" s="1">
        <f t="shared" si="1831"/>
        <v>55123200</v>
      </c>
      <c r="K15317" s="1">
        <f t="shared" si="1829"/>
        <v>638</v>
      </c>
      <c r="L15317" s="1">
        <f t="shared" ca="1" si="1832"/>
        <v>10.000287108390527</v>
      </c>
      <c r="M15317" s="1">
        <f t="shared" ca="1" si="1830"/>
        <v>-8.1076542198247017E-11</v>
      </c>
    </row>
    <row r="15318" spans="8:13" x14ac:dyDescent="0.3">
      <c r="H15318" s="1">
        <f t="shared" si="1828"/>
        <v>0</v>
      </c>
      <c r="J15318" s="1">
        <f t="shared" si="1831"/>
        <v>55126800</v>
      </c>
      <c r="K15318" s="1">
        <f t="shared" si="1829"/>
        <v>638</v>
      </c>
      <c r="L15318" s="1">
        <f t="shared" ca="1" si="1832"/>
        <v>10.000286816514976</v>
      </c>
      <c r="M15318" s="1">
        <f t="shared" ca="1" si="1830"/>
        <v>-8.0994119457456627E-11</v>
      </c>
    </row>
    <row r="15319" spans="8:13" x14ac:dyDescent="0.3">
      <c r="H15319" s="1">
        <f t="shared" si="1828"/>
        <v>0</v>
      </c>
      <c r="J15319" s="1">
        <f t="shared" si="1831"/>
        <v>55130400</v>
      </c>
      <c r="K15319" s="1">
        <f t="shared" si="1829"/>
        <v>638.1</v>
      </c>
      <c r="L15319" s="1">
        <f t="shared" ca="1" si="1832"/>
        <v>10.000286524936145</v>
      </c>
      <c r="M15319" s="1">
        <f t="shared" ca="1" si="1830"/>
        <v>-8.09117805076767E-11</v>
      </c>
    </row>
    <row r="15320" spans="8:13" x14ac:dyDescent="0.3">
      <c r="H15320" s="1">
        <f t="shared" si="1828"/>
        <v>0</v>
      </c>
      <c r="J15320" s="1">
        <f t="shared" si="1831"/>
        <v>55134000</v>
      </c>
      <c r="K15320" s="1">
        <f t="shared" si="1829"/>
        <v>638.1</v>
      </c>
      <c r="L15320" s="1">
        <f t="shared" ca="1" si="1832"/>
        <v>10.000286233653735</v>
      </c>
      <c r="M15320" s="1">
        <f t="shared" ca="1" si="1830"/>
        <v>-8.082952526413248E-11</v>
      </c>
    </row>
    <row r="15321" spans="8:13" x14ac:dyDescent="0.3">
      <c r="H15321" s="1">
        <f t="shared" si="1828"/>
        <v>0</v>
      </c>
      <c r="J15321" s="1">
        <f t="shared" si="1831"/>
        <v>55137600</v>
      </c>
      <c r="K15321" s="1">
        <f t="shared" si="1829"/>
        <v>638.20000000000005</v>
      </c>
      <c r="L15321" s="1">
        <f t="shared" ca="1" si="1832"/>
        <v>10.000285942667444</v>
      </c>
      <c r="M15321" s="1">
        <f t="shared" ca="1" si="1830"/>
        <v>-8.0747353641547721E-11</v>
      </c>
    </row>
    <row r="15322" spans="8:13" x14ac:dyDescent="0.3">
      <c r="H15322" s="1">
        <f t="shared" si="1828"/>
        <v>0</v>
      </c>
      <c r="J15322" s="1">
        <f t="shared" si="1831"/>
        <v>55141200</v>
      </c>
      <c r="K15322" s="1">
        <f t="shared" si="1829"/>
        <v>638.20000000000005</v>
      </c>
      <c r="L15322" s="1">
        <f t="shared" ca="1" si="1832"/>
        <v>10.000285651976972</v>
      </c>
      <c r="M15322" s="1">
        <f t="shared" ca="1" si="1830"/>
        <v>-8.0665265555147448E-11</v>
      </c>
    </row>
    <row r="15323" spans="8:13" x14ac:dyDescent="0.3">
      <c r="H15323" s="1">
        <f t="shared" si="1828"/>
        <v>0</v>
      </c>
      <c r="J15323" s="1">
        <f t="shared" si="1831"/>
        <v>55144800</v>
      </c>
      <c r="K15323" s="1">
        <f t="shared" si="1829"/>
        <v>638.29999999999995</v>
      </c>
      <c r="L15323" s="1">
        <f t="shared" ca="1" si="1832"/>
        <v>10.000285361582016</v>
      </c>
      <c r="M15323" s="1">
        <f t="shared" ca="1" si="1830"/>
        <v>-8.0583260919655776E-11</v>
      </c>
    </row>
    <row r="15324" spans="8:13" x14ac:dyDescent="0.3">
      <c r="H15324" s="1">
        <f t="shared" si="1828"/>
        <v>0</v>
      </c>
      <c r="J15324" s="1">
        <f t="shared" si="1831"/>
        <v>55148400</v>
      </c>
      <c r="K15324" s="1">
        <f t="shared" si="1829"/>
        <v>638.29999999999995</v>
      </c>
      <c r="L15324" s="1">
        <f t="shared" ca="1" si="1832"/>
        <v>10.000285071482276</v>
      </c>
      <c r="M15324" s="1">
        <f t="shared" ca="1" si="1830"/>
        <v>-8.0501339650297729E-11</v>
      </c>
    </row>
    <row r="15325" spans="8:13" x14ac:dyDescent="0.3">
      <c r="H15325" s="1">
        <f t="shared" si="1828"/>
        <v>0</v>
      </c>
      <c r="J15325" s="1">
        <f t="shared" si="1831"/>
        <v>55152000</v>
      </c>
      <c r="K15325" s="1">
        <f t="shared" si="1829"/>
        <v>638.29999999999995</v>
      </c>
      <c r="L15325" s="1">
        <f t="shared" ca="1" si="1832"/>
        <v>10.000284781677454</v>
      </c>
      <c r="M15325" s="1">
        <f t="shared" ca="1" si="1830"/>
        <v>-8.0419501662800523E-11</v>
      </c>
    </row>
    <row r="15326" spans="8:13" x14ac:dyDescent="0.3">
      <c r="H15326" s="1">
        <f t="shared" si="1828"/>
        <v>0</v>
      </c>
      <c r="J15326" s="1">
        <f t="shared" si="1831"/>
        <v>55155600</v>
      </c>
      <c r="K15326" s="1">
        <f t="shared" si="1829"/>
        <v>638.4</v>
      </c>
      <c r="L15326" s="1">
        <f t="shared" ca="1" si="1832"/>
        <v>10.000284492167248</v>
      </c>
      <c r="M15326" s="1">
        <f t="shared" ca="1" si="1830"/>
        <v>-8.0337746871887187E-11</v>
      </c>
    </row>
    <row r="15327" spans="8:13" x14ac:dyDescent="0.3">
      <c r="H15327" s="1">
        <f t="shared" si="1828"/>
        <v>0</v>
      </c>
      <c r="J15327" s="1">
        <f t="shared" si="1831"/>
        <v>55159200</v>
      </c>
      <c r="K15327" s="1">
        <f t="shared" si="1829"/>
        <v>638.4</v>
      </c>
      <c r="L15327" s="1">
        <f t="shared" ca="1" si="1832"/>
        <v>10.000284202951359</v>
      </c>
      <c r="M15327" s="1">
        <f t="shared" ca="1" si="1830"/>
        <v>-8.0256075193285476E-11</v>
      </c>
    </row>
    <row r="15328" spans="8:13" x14ac:dyDescent="0.3">
      <c r="H15328" s="1">
        <f t="shared" si="1828"/>
        <v>0</v>
      </c>
      <c r="J15328" s="1">
        <f t="shared" si="1831"/>
        <v>55162800</v>
      </c>
      <c r="K15328" s="1">
        <f t="shared" si="1829"/>
        <v>638.5</v>
      </c>
      <c r="L15328" s="1">
        <f t="shared" ca="1" si="1832"/>
        <v>10.000283914029488</v>
      </c>
      <c r="M15328" s="1">
        <f t="shared" ca="1" si="1830"/>
        <v>-8.0174486542220043E-11</v>
      </c>
    </row>
    <row r="15329" spans="8:13" x14ac:dyDescent="0.3">
      <c r="H15329" s="1">
        <f t="shared" si="1828"/>
        <v>0</v>
      </c>
      <c r="J15329" s="1">
        <f t="shared" si="1831"/>
        <v>55166400</v>
      </c>
      <c r="K15329" s="1">
        <f t="shared" si="1829"/>
        <v>638.5</v>
      </c>
      <c r="L15329" s="1">
        <f t="shared" ca="1" si="1832"/>
        <v>10.000283625401337</v>
      </c>
      <c r="M15329" s="1">
        <f t="shared" ca="1" si="1830"/>
        <v>-8.0092980834919798E-11</v>
      </c>
    </row>
    <row r="15330" spans="8:13" x14ac:dyDescent="0.3">
      <c r="H15330" s="1">
        <f t="shared" si="1828"/>
        <v>0</v>
      </c>
      <c r="J15330" s="1">
        <f t="shared" si="1831"/>
        <v>55170000</v>
      </c>
      <c r="K15330" s="1">
        <f t="shared" si="1829"/>
        <v>638.5</v>
      </c>
      <c r="L15330" s="1">
        <f t="shared" ca="1" si="1832"/>
        <v>10.000283337066607</v>
      </c>
      <c r="M15330" s="1">
        <f t="shared" ca="1" si="1830"/>
        <v>-8.0011557986609999E-11</v>
      </c>
    </row>
    <row r="15331" spans="8:13" x14ac:dyDescent="0.3">
      <c r="H15331" s="1">
        <f t="shared" si="1828"/>
        <v>0</v>
      </c>
      <c r="J15331" s="1">
        <f t="shared" si="1831"/>
        <v>55173600</v>
      </c>
      <c r="K15331" s="1">
        <f t="shared" si="1829"/>
        <v>638.6</v>
      </c>
      <c r="L15331" s="1">
        <f t="shared" ca="1" si="1832"/>
        <v>10.000283049024999</v>
      </c>
      <c r="M15331" s="1">
        <f t="shared" ca="1" si="1830"/>
        <v>-7.993021791301724E-11</v>
      </c>
    </row>
    <row r="15332" spans="8:13" x14ac:dyDescent="0.3">
      <c r="H15332" s="1">
        <f t="shared" si="1828"/>
        <v>0</v>
      </c>
      <c r="J15332" s="1">
        <f t="shared" si="1831"/>
        <v>55177200</v>
      </c>
      <c r="K15332" s="1">
        <f t="shared" si="1829"/>
        <v>638.6</v>
      </c>
      <c r="L15332" s="1">
        <f t="shared" ca="1" si="1832"/>
        <v>10.000282761276214</v>
      </c>
      <c r="M15332" s="1">
        <f t="shared" ca="1" si="1830"/>
        <v>-7.984896052986907E-11</v>
      </c>
    </row>
    <row r="15333" spans="8:13" x14ac:dyDescent="0.3">
      <c r="H15333" s="1">
        <f t="shared" si="1828"/>
        <v>0</v>
      </c>
      <c r="J15333" s="1">
        <f t="shared" si="1831"/>
        <v>55180800</v>
      </c>
      <c r="K15333" s="1">
        <f t="shared" si="1829"/>
        <v>638.70000000000005</v>
      </c>
      <c r="L15333" s="1">
        <f t="shared" ca="1" si="1832"/>
        <v>10.000282473819956</v>
      </c>
      <c r="M15333" s="1">
        <f t="shared" ca="1" si="1830"/>
        <v>-7.9767785753393757E-11</v>
      </c>
    </row>
    <row r="15334" spans="8:13" x14ac:dyDescent="0.3">
      <c r="H15334" s="1">
        <f t="shared" si="1828"/>
        <v>0</v>
      </c>
      <c r="J15334" s="1">
        <f t="shared" si="1831"/>
        <v>55184400</v>
      </c>
      <c r="K15334" s="1">
        <f t="shared" si="1829"/>
        <v>638.70000000000005</v>
      </c>
      <c r="L15334" s="1">
        <f t="shared" ca="1" si="1832"/>
        <v>10.000282186655927</v>
      </c>
      <c r="M15334" s="1">
        <f t="shared" ca="1" si="1830"/>
        <v>-7.9686693499317827E-11</v>
      </c>
    </row>
    <row r="15335" spans="8:13" x14ac:dyDescent="0.3">
      <c r="H15335" s="1">
        <f t="shared" si="1828"/>
        <v>0</v>
      </c>
      <c r="J15335" s="1">
        <f t="shared" si="1831"/>
        <v>55188000</v>
      </c>
      <c r="K15335" s="1">
        <f t="shared" si="1829"/>
        <v>638.79999999999995</v>
      </c>
      <c r="L15335" s="1">
        <f t="shared" ca="1" si="1832"/>
        <v>10.000281899783831</v>
      </c>
      <c r="M15335" s="1">
        <f t="shared" ca="1" si="1830"/>
        <v>-7.9605683684372099E-11</v>
      </c>
    </row>
    <row r="15336" spans="8:13" x14ac:dyDescent="0.3">
      <c r="H15336" s="1">
        <f t="shared" si="1828"/>
        <v>0</v>
      </c>
      <c r="J15336" s="1">
        <f t="shared" si="1831"/>
        <v>55191600</v>
      </c>
      <c r="K15336" s="1">
        <f t="shared" si="1829"/>
        <v>638.79999999999995</v>
      </c>
      <c r="L15336" s="1">
        <f t="shared" ca="1" si="1832"/>
        <v>10.00028161320337</v>
      </c>
      <c r="M15336" s="1">
        <f t="shared" ca="1" si="1830"/>
        <v>-7.9524756224283114E-11</v>
      </c>
    </row>
    <row r="15337" spans="8:13" x14ac:dyDescent="0.3">
      <c r="H15337" s="1">
        <f t="shared" si="1828"/>
        <v>0</v>
      </c>
      <c r="J15337" s="1">
        <f t="shared" si="1831"/>
        <v>55195200</v>
      </c>
      <c r="K15337" s="1">
        <f t="shared" si="1829"/>
        <v>638.79999999999995</v>
      </c>
      <c r="L15337" s="1">
        <f t="shared" ca="1" si="1832"/>
        <v>10.000281326914248</v>
      </c>
      <c r="M15337" s="1">
        <f t="shared" ca="1" si="1830"/>
        <v>-7.9443911035279565E-11</v>
      </c>
    </row>
    <row r="15338" spans="8:13" x14ac:dyDescent="0.3">
      <c r="H15338" s="1">
        <f t="shared" si="1828"/>
        <v>0</v>
      </c>
      <c r="J15338" s="1">
        <f t="shared" si="1831"/>
        <v>55198800</v>
      </c>
      <c r="K15338" s="1">
        <f t="shared" si="1829"/>
        <v>638.9</v>
      </c>
      <c r="L15338" s="1">
        <f t="shared" ca="1" si="1832"/>
        <v>10.000281040916168</v>
      </c>
      <c r="M15338" s="1">
        <f t="shared" ca="1" si="1830"/>
        <v>-7.93631480335896E-11</v>
      </c>
    </row>
    <row r="15339" spans="8:13" x14ac:dyDescent="0.3">
      <c r="H15339" s="1">
        <f t="shared" si="1828"/>
        <v>0</v>
      </c>
      <c r="J15339" s="1">
        <f t="shared" si="1831"/>
        <v>55202400</v>
      </c>
      <c r="K15339" s="1">
        <f t="shared" si="1829"/>
        <v>638.9</v>
      </c>
      <c r="L15339" s="1">
        <f t="shared" ca="1" si="1832"/>
        <v>10.000280755208834</v>
      </c>
      <c r="M15339" s="1">
        <f t="shared" ca="1" si="1830"/>
        <v>-7.9282467135944309E-11</v>
      </c>
    </row>
    <row r="15340" spans="8:13" x14ac:dyDescent="0.3">
      <c r="H15340" s="1">
        <f t="shared" si="1828"/>
        <v>0</v>
      </c>
      <c r="J15340" s="1">
        <f t="shared" si="1831"/>
        <v>55206000</v>
      </c>
      <c r="K15340" s="1">
        <f t="shared" si="1829"/>
        <v>639</v>
      </c>
      <c r="L15340" s="1">
        <f t="shared" ca="1" si="1832"/>
        <v>10.000280469791953</v>
      </c>
      <c r="M15340" s="1">
        <f t="shared" ca="1" si="1830"/>
        <v>-7.9201868259072917E-11</v>
      </c>
    </row>
    <row r="15341" spans="8:13" x14ac:dyDescent="0.3">
      <c r="H15341" s="1">
        <f t="shared" si="1828"/>
        <v>0</v>
      </c>
      <c r="J15341" s="1">
        <f t="shared" si="1831"/>
        <v>55209600</v>
      </c>
      <c r="K15341" s="1">
        <f t="shared" si="1829"/>
        <v>639</v>
      </c>
      <c r="L15341" s="1">
        <f t="shared" ca="1" si="1832"/>
        <v>10.000280184665227</v>
      </c>
      <c r="M15341" s="1">
        <f t="shared" ca="1" si="1830"/>
        <v>-7.9121351319204208E-11</v>
      </c>
    </row>
    <row r="15342" spans="8:13" x14ac:dyDescent="0.3">
      <c r="H15342" s="1">
        <f t="shared" si="1828"/>
        <v>0</v>
      </c>
      <c r="J15342" s="1">
        <f t="shared" si="1831"/>
        <v>55213200</v>
      </c>
      <c r="K15342" s="1">
        <f t="shared" si="1829"/>
        <v>639</v>
      </c>
      <c r="L15342" s="1">
        <f t="shared" ca="1" si="1832"/>
        <v>10.000279899828362</v>
      </c>
      <c r="M15342" s="1">
        <f t="shared" ca="1" si="1830"/>
        <v>-7.9040916233068947E-11</v>
      </c>
    </row>
    <row r="15343" spans="8:13" x14ac:dyDescent="0.3">
      <c r="H15343" s="1">
        <f t="shared" si="1828"/>
        <v>0</v>
      </c>
      <c r="J15343" s="1">
        <f t="shared" si="1831"/>
        <v>55216800</v>
      </c>
      <c r="K15343" s="1">
        <f t="shared" si="1829"/>
        <v>639.1</v>
      </c>
      <c r="L15343" s="1">
        <f t="shared" ca="1" si="1832"/>
        <v>10.000279615281064</v>
      </c>
      <c r="M15343" s="1">
        <f t="shared" ca="1" si="1830"/>
        <v>-7.8960562917898279E-11</v>
      </c>
    </row>
    <row r="15344" spans="8:13" x14ac:dyDescent="0.3">
      <c r="H15344" s="1">
        <f t="shared" si="1828"/>
        <v>0</v>
      </c>
      <c r="J15344" s="1">
        <f t="shared" si="1831"/>
        <v>55220400</v>
      </c>
      <c r="K15344" s="1">
        <f t="shared" si="1829"/>
        <v>639.1</v>
      </c>
      <c r="L15344" s="1">
        <f t="shared" ca="1" si="1832"/>
        <v>10.000279331023037</v>
      </c>
      <c r="M15344" s="1">
        <f t="shared" ca="1" si="1830"/>
        <v>-7.8880291289921114E-11</v>
      </c>
    </row>
    <row r="15345" spans="8:13" x14ac:dyDescent="0.3">
      <c r="H15345" s="1">
        <f t="shared" si="1828"/>
        <v>0</v>
      </c>
      <c r="J15345" s="1">
        <f t="shared" si="1831"/>
        <v>55224000</v>
      </c>
      <c r="K15345" s="1">
        <f t="shared" si="1829"/>
        <v>639.20000000000005</v>
      </c>
      <c r="L15345" s="1">
        <f t="shared" ca="1" si="1832"/>
        <v>10.000279047053988</v>
      </c>
      <c r="M15345" s="1">
        <f t="shared" ca="1" si="1830"/>
        <v>-7.880010126636922E-11</v>
      </c>
    </row>
    <row r="15346" spans="8:13" x14ac:dyDescent="0.3">
      <c r="H15346" s="1">
        <f t="shared" si="1828"/>
        <v>0</v>
      </c>
      <c r="J15346" s="1">
        <f t="shared" si="1831"/>
        <v>55227600</v>
      </c>
      <c r="K15346" s="1">
        <f t="shared" si="1829"/>
        <v>639.20000000000005</v>
      </c>
      <c r="L15346" s="1">
        <f t="shared" ca="1" si="1832"/>
        <v>10.000278763373624</v>
      </c>
      <c r="M15346" s="1">
        <f t="shared" ca="1" si="1830"/>
        <v>-7.8719992764474024E-11</v>
      </c>
    </row>
    <row r="15347" spans="8:13" x14ac:dyDescent="0.3">
      <c r="H15347" s="1">
        <f t="shared" si="1828"/>
        <v>0</v>
      </c>
      <c r="J15347" s="1">
        <f t="shared" si="1831"/>
        <v>55231200</v>
      </c>
      <c r="K15347" s="1">
        <f t="shared" si="1829"/>
        <v>639.29999999999995</v>
      </c>
      <c r="L15347" s="1">
        <f t="shared" ca="1" si="1832"/>
        <v>10.000278479981649</v>
      </c>
      <c r="M15347" s="1">
        <f t="shared" ca="1" si="1830"/>
        <v>-7.8639965700966317E-11</v>
      </c>
    </row>
    <row r="15348" spans="8:13" x14ac:dyDescent="0.3">
      <c r="H15348" s="1">
        <f t="shared" si="1828"/>
        <v>0</v>
      </c>
      <c r="J15348" s="1">
        <f t="shared" si="1831"/>
        <v>55234800</v>
      </c>
      <c r="K15348" s="1">
        <f t="shared" si="1829"/>
        <v>639.29999999999995</v>
      </c>
      <c r="L15348" s="1">
        <f t="shared" ca="1" si="1832"/>
        <v>10.000278196877773</v>
      </c>
      <c r="M15348" s="1">
        <f t="shared" ca="1" si="1830"/>
        <v>-7.8560019993578955E-11</v>
      </c>
    </row>
    <row r="15349" spans="8:13" x14ac:dyDescent="0.3">
      <c r="H15349" s="1">
        <f t="shared" si="1828"/>
        <v>0</v>
      </c>
      <c r="J15349" s="1">
        <f t="shared" si="1831"/>
        <v>55238400</v>
      </c>
      <c r="K15349" s="1">
        <f t="shared" si="1829"/>
        <v>639.29999999999995</v>
      </c>
      <c r="L15349" s="1">
        <f t="shared" ca="1" si="1832"/>
        <v>10.0002779140617</v>
      </c>
      <c r="M15349" s="1">
        <f t="shared" ca="1" si="1830"/>
        <v>-7.848015555904251E-11</v>
      </c>
    </row>
    <row r="15350" spans="8:13" x14ac:dyDescent="0.3">
      <c r="H15350" s="1">
        <f t="shared" si="1828"/>
        <v>0</v>
      </c>
      <c r="J15350" s="1">
        <f t="shared" si="1831"/>
        <v>55242000</v>
      </c>
      <c r="K15350" s="1">
        <f t="shared" si="1829"/>
        <v>639.4</v>
      </c>
      <c r="L15350" s="1">
        <f t="shared" ca="1" si="1832"/>
        <v>10.000277631533139</v>
      </c>
      <c r="M15350" s="1">
        <f t="shared" ca="1" si="1830"/>
        <v>-7.840037231509025E-11</v>
      </c>
    </row>
    <row r="15351" spans="8:13" x14ac:dyDescent="0.3">
      <c r="H15351" s="1">
        <f t="shared" si="1828"/>
        <v>0</v>
      </c>
      <c r="J15351" s="1">
        <f t="shared" si="1831"/>
        <v>55245600</v>
      </c>
      <c r="K15351" s="1">
        <f t="shared" si="1829"/>
        <v>639.4</v>
      </c>
      <c r="L15351" s="1">
        <f t="shared" ca="1" si="1832"/>
        <v>10.0002773492918</v>
      </c>
      <c r="M15351" s="1">
        <f t="shared" ca="1" si="1830"/>
        <v>-7.8320670179455548E-11</v>
      </c>
    </row>
    <row r="15352" spans="8:13" x14ac:dyDescent="0.3">
      <c r="H15352" s="1">
        <f t="shared" si="1828"/>
        <v>0</v>
      </c>
      <c r="J15352" s="1">
        <f t="shared" si="1831"/>
        <v>55249200</v>
      </c>
      <c r="K15352" s="1">
        <f t="shared" si="1829"/>
        <v>639.5</v>
      </c>
      <c r="L15352" s="1">
        <f t="shared" ca="1" si="1832"/>
        <v>10.000277067337388</v>
      </c>
      <c r="M15352" s="1">
        <f t="shared" ca="1" si="1830"/>
        <v>-7.8241049069370091E-11</v>
      </c>
    </row>
    <row r="15353" spans="8:13" x14ac:dyDescent="0.3">
      <c r="H15353" s="1">
        <f t="shared" si="1828"/>
        <v>0</v>
      </c>
      <c r="J15353" s="1">
        <f t="shared" si="1831"/>
        <v>55252800</v>
      </c>
      <c r="K15353" s="1">
        <f t="shared" si="1829"/>
        <v>639.5</v>
      </c>
      <c r="L15353" s="1">
        <f t="shared" ca="1" si="1832"/>
        <v>10.000276785669611</v>
      </c>
      <c r="M15353" s="1">
        <f t="shared" ca="1" si="1830"/>
        <v>-7.8161508902066006E-11</v>
      </c>
    </row>
    <row r="15354" spans="8:13" x14ac:dyDescent="0.3">
      <c r="H15354" s="1">
        <f t="shared" si="1828"/>
        <v>0</v>
      </c>
      <c r="J15354" s="1">
        <f t="shared" si="1831"/>
        <v>55256400</v>
      </c>
      <c r="K15354" s="1">
        <f t="shared" si="1829"/>
        <v>639.5</v>
      </c>
      <c r="L15354" s="1">
        <f t="shared" ca="1" si="1832"/>
        <v>10.000276504288179</v>
      </c>
      <c r="M15354" s="1">
        <f t="shared" ca="1" si="1830"/>
        <v>-7.8082049595778636E-11</v>
      </c>
    </row>
    <row r="15355" spans="8:13" x14ac:dyDescent="0.3">
      <c r="H15355" s="1">
        <f t="shared" si="1828"/>
        <v>0</v>
      </c>
      <c r="J15355" s="1">
        <f t="shared" si="1831"/>
        <v>55260000</v>
      </c>
      <c r="K15355" s="1">
        <f t="shared" si="1829"/>
        <v>639.6</v>
      </c>
      <c r="L15355" s="1">
        <f t="shared" ca="1" si="1832"/>
        <v>10.000276223192801</v>
      </c>
      <c r="M15355" s="1">
        <f t="shared" ca="1" si="1830"/>
        <v>-7.8002671068240707E-11</v>
      </c>
    </row>
    <row r="15356" spans="8:13" x14ac:dyDescent="0.3">
      <c r="H15356" s="1">
        <f t="shared" si="1828"/>
        <v>0</v>
      </c>
      <c r="J15356" s="1">
        <f t="shared" si="1831"/>
        <v>55263600</v>
      </c>
      <c r="K15356" s="1">
        <f t="shared" si="1829"/>
        <v>639.6</v>
      </c>
      <c r="L15356" s="1">
        <f t="shared" ca="1" si="1832"/>
        <v>10.000275942383185</v>
      </c>
      <c r="M15356" s="1">
        <f t="shared" ca="1" si="1830"/>
        <v>-7.7923373237185927E-11</v>
      </c>
    </row>
    <row r="15357" spans="8:13" x14ac:dyDescent="0.3">
      <c r="H15357" s="1">
        <f t="shared" si="1828"/>
        <v>0</v>
      </c>
      <c r="J15357" s="1">
        <f t="shared" si="1831"/>
        <v>55267200</v>
      </c>
      <c r="K15357" s="1">
        <f t="shared" si="1829"/>
        <v>639.70000000000005</v>
      </c>
      <c r="L15357" s="1">
        <f t="shared" ca="1" si="1832"/>
        <v>10.000275661859041</v>
      </c>
      <c r="M15357" s="1">
        <f t="shared" ca="1" si="1830"/>
        <v>-7.7844156020347539E-11</v>
      </c>
    </row>
    <row r="15358" spans="8:13" x14ac:dyDescent="0.3">
      <c r="H15358" s="1">
        <f t="shared" si="1828"/>
        <v>0</v>
      </c>
      <c r="J15358" s="1">
        <f t="shared" si="1831"/>
        <v>55270800</v>
      </c>
      <c r="K15358" s="1">
        <f t="shared" si="1829"/>
        <v>639.70000000000005</v>
      </c>
      <c r="L15358" s="1">
        <f t="shared" ca="1" si="1832"/>
        <v>10.00027538162008</v>
      </c>
      <c r="M15358" s="1">
        <f t="shared" ca="1" si="1830"/>
        <v>-7.7765019336462506E-11</v>
      </c>
    </row>
    <row r="15359" spans="8:13" x14ac:dyDescent="0.3">
      <c r="H15359" s="1">
        <f t="shared" si="1828"/>
        <v>0</v>
      </c>
      <c r="J15359" s="1">
        <f t="shared" si="1831"/>
        <v>55274400</v>
      </c>
      <c r="K15359" s="1">
        <f t="shared" si="1829"/>
        <v>639.79999999999995</v>
      </c>
      <c r="L15359" s="1">
        <f t="shared" ca="1" si="1832"/>
        <v>10.000275101666011</v>
      </c>
      <c r="M15359" s="1">
        <f t="shared" ca="1" si="1830"/>
        <v>-7.7685963103264344E-11</v>
      </c>
    </row>
    <row r="15360" spans="8:13" x14ac:dyDescent="0.3">
      <c r="H15360" s="1">
        <f t="shared" si="1828"/>
        <v>0</v>
      </c>
      <c r="J15360" s="1">
        <f t="shared" si="1831"/>
        <v>55278000</v>
      </c>
      <c r="K15360" s="1">
        <f t="shared" si="1829"/>
        <v>639.79999999999995</v>
      </c>
      <c r="L15360" s="1">
        <f t="shared" ca="1" si="1832"/>
        <v>10.000274821996543</v>
      </c>
      <c r="M15360" s="1">
        <f t="shared" ca="1" si="1830"/>
        <v>-7.7606987238485841E-11</v>
      </c>
    </row>
    <row r="15361" spans="8:13" x14ac:dyDescent="0.3">
      <c r="H15361" s="1">
        <f t="shared" si="1828"/>
        <v>0</v>
      </c>
      <c r="J15361" s="1">
        <f t="shared" si="1831"/>
        <v>55281600</v>
      </c>
      <c r="K15361" s="1">
        <f t="shared" si="1829"/>
        <v>639.79999999999995</v>
      </c>
      <c r="L15361" s="1">
        <f t="shared" ca="1" si="1832"/>
        <v>10.00027454261139</v>
      </c>
      <c r="M15361" s="1">
        <f t="shared" ca="1" si="1830"/>
        <v>-7.7528091661366371E-11</v>
      </c>
    </row>
    <row r="15362" spans="8:13" x14ac:dyDescent="0.3">
      <c r="H15362" s="1">
        <f t="shared" si="1828"/>
        <v>0</v>
      </c>
      <c r="J15362" s="1">
        <f t="shared" si="1831"/>
        <v>55285200</v>
      </c>
      <c r="K15362" s="1">
        <f t="shared" si="1829"/>
        <v>639.9</v>
      </c>
      <c r="L15362" s="1">
        <f t="shared" ca="1" si="1832"/>
        <v>10.00027426351026</v>
      </c>
      <c r="M15362" s="1">
        <f t="shared" ca="1" si="1830"/>
        <v>-7.7449276289638413E-11</v>
      </c>
    </row>
    <row r="15363" spans="8:13" x14ac:dyDescent="0.3">
      <c r="H15363" s="1">
        <f t="shared" si="1828"/>
        <v>0</v>
      </c>
      <c r="J15363" s="1">
        <f t="shared" si="1831"/>
        <v>55288800</v>
      </c>
      <c r="K15363" s="1">
        <f t="shared" si="1829"/>
        <v>639.9</v>
      </c>
      <c r="L15363" s="1">
        <f t="shared" ca="1" si="1832"/>
        <v>10.000273984692866</v>
      </c>
      <c r="M15363" s="1">
        <f t="shared" ca="1" si="1830"/>
        <v>-7.7370541042038956E-11</v>
      </c>
    </row>
    <row r="15364" spans="8:13" x14ac:dyDescent="0.3">
      <c r="H15364" s="1">
        <f t="shared" si="1828"/>
        <v>0</v>
      </c>
      <c r="J15364" s="1">
        <f t="shared" si="1831"/>
        <v>55292400</v>
      </c>
      <c r="K15364" s="1">
        <f t="shared" si="1829"/>
        <v>640</v>
      </c>
      <c r="L15364" s="1">
        <f t="shared" ca="1" si="1832"/>
        <v>10.000273706158918</v>
      </c>
      <c r="M15364" s="1">
        <f t="shared" ca="1" si="1830"/>
        <v>-7.7291885836803109E-11</v>
      </c>
    </row>
    <row r="15365" spans="8:13" x14ac:dyDescent="0.3">
      <c r="H15365" s="1">
        <f t="shared" si="1828"/>
        <v>0</v>
      </c>
      <c r="J15365" s="1">
        <f t="shared" si="1831"/>
        <v>55296000</v>
      </c>
      <c r="K15365" s="1">
        <f t="shared" si="1829"/>
        <v>640</v>
      </c>
      <c r="L15365" s="1">
        <f t="shared" ca="1" si="1832"/>
        <v>10.000273427908128</v>
      </c>
      <c r="M15365" s="1">
        <f t="shared" ca="1" si="1830"/>
        <v>-7.7213310592667847E-11</v>
      </c>
    </row>
    <row r="15366" spans="8:13" x14ac:dyDescent="0.3">
      <c r="H15366" s="1">
        <f t="shared" ref="H15366:H15429" si="1833">F15366+0*(E15366-$B$19)*G15366</f>
        <v>0</v>
      </c>
      <c r="J15366" s="1">
        <f t="shared" si="1831"/>
        <v>55299600</v>
      </c>
      <c r="K15366" s="1">
        <f t="shared" ref="K15366:K15429" si="1834">ROUND(J15366/(24*3600),1)</f>
        <v>640</v>
      </c>
      <c r="L15366" s="1">
        <f t="shared" ca="1" si="1832"/>
        <v>10.00027314994021</v>
      </c>
      <c r="M15366" s="1">
        <f t="shared" ref="M15366:M15429" ca="1" si="1835">-$B$16*(L15366-$B$19)/INDIRECT(ADDRESS(ROUND(L15366,0),8))-$B$16*$B$14*$B$33*$B$12*$B$34*((L15366+273)^4-($B$19+273)^4)/INDIRECT(ADDRESS(ROUND(L15366,0),8))</f>
        <v>-7.71348152283691E-11</v>
      </c>
    </row>
    <row r="15367" spans="8:13" x14ac:dyDescent="0.3">
      <c r="H15367" s="1">
        <f t="shared" si="1833"/>
        <v>0</v>
      </c>
      <c r="J15367" s="1">
        <f t="shared" ref="J15367:J15430" si="1836">J15366+$I$5*60</f>
        <v>55303200</v>
      </c>
      <c r="K15367" s="1">
        <f t="shared" si="1834"/>
        <v>640.1</v>
      </c>
      <c r="L15367" s="1">
        <f t="shared" ref="L15367:L15430" ca="1" si="1837">L15366+M15366*(J15367-J15366)</f>
        <v>10.000272872254875</v>
      </c>
      <c r="M15367" s="1">
        <f t="shared" ca="1" si="1835"/>
        <v>-7.7056399663145966E-11</v>
      </c>
    </row>
    <row r="15368" spans="8:13" x14ac:dyDescent="0.3">
      <c r="H15368" s="1">
        <f t="shared" si="1833"/>
        <v>0</v>
      </c>
      <c r="J15368" s="1">
        <f t="shared" si="1836"/>
        <v>55306800</v>
      </c>
      <c r="K15368" s="1">
        <f t="shared" si="1834"/>
        <v>640.1</v>
      </c>
      <c r="L15368" s="1">
        <f t="shared" ca="1" si="1837"/>
        <v>10.000272594851836</v>
      </c>
      <c r="M15368" s="1">
        <f t="shared" ca="1" si="1835"/>
        <v>-7.6978063815232908E-11</v>
      </c>
    </row>
    <row r="15369" spans="8:13" x14ac:dyDescent="0.3">
      <c r="H15369" s="1">
        <f t="shared" si="1833"/>
        <v>0</v>
      </c>
      <c r="J15369" s="1">
        <f t="shared" si="1836"/>
        <v>55310400</v>
      </c>
      <c r="K15369" s="1">
        <f t="shared" si="1834"/>
        <v>640.20000000000005</v>
      </c>
      <c r="L15369" s="1">
        <f t="shared" ca="1" si="1837"/>
        <v>10.000272317730806</v>
      </c>
      <c r="M15369" s="1">
        <f t="shared" ca="1" si="1835"/>
        <v>-7.6899807603868704E-11</v>
      </c>
    </row>
    <row r="15370" spans="8:13" x14ac:dyDescent="0.3">
      <c r="H15370" s="1">
        <f t="shared" si="1833"/>
        <v>0</v>
      </c>
      <c r="J15370" s="1">
        <f t="shared" si="1836"/>
        <v>55314000</v>
      </c>
      <c r="K15370" s="1">
        <f t="shared" si="1834"/>
        <v>640.20000000000005</v>
      </c>
      <c r="L15370" s="1">
        <f t="shared" ca="1" si="1837"/>
        <v>10.000272040891499</v>
      </c>
      <c r="M15370" s="1">
        <f t="shared" ca="1" si="1835"/>
        <v>-7.682163094829116E-11</v>
      </c>
    </row>
    <row r="15371" spans="8:13" x14ac:dyDescent="0.3">
      <c r="H15371" s="1">
        <f t="shared" si="1833"/>
        <v>0</v>
      </c>
      <c r="J15371" s="1">
        <f t="shared" si="1836"/>
        <v>55317600</v>
      </c>
      <c r="K15371" s="1">
        <f t="shared" si="1834"/>
        <v>640.29999999999995</v>
      </c>
      <c r="L15371" s="1">
        <f t="shared" ca="1" si="1837"/>
        <v>10.000271764333627</v>
      </c>
      <c r="M15371" s="1">
        <f t="shared" ca="1" si="1835"/>
        <v>-7.6743533767237227E-11</v>
      </c>
    </row>
    <row r="15372" spans="8:13" x14ac:dyDescent="0.3">
      <c r="H15372" s="1">
        <f t="shared" si="1833"/>
        <v>0</v>
      </c>
      <c r="J15372" s="1">
        <f t="shared" si="1836"/>
        <v>55321200</v>
      </c>
      <c r="K15372" s="1">
        <f t="shared" si="1834"/>
        <v>640.29999999999995</v>
      </c>
      <c r="L15372" s="1">
        <f t="shared" ca="1" si="1837"/>
        <v>10.000271488056905</v>
      </c>
      <c r="M15372" s="1">
        <f t="shared" ca="1" si="1835"/>
        <v>-7.6665515979945382E-11</v>
      </c>
    </row>
    <row r="15373" spans="8:13" x14ac:dyDescent="0.3">
      <c r="H15373" s="1">
        <f t="shared" si="1833"/>
        <v>0</v>
      </c>
      <c r="J15373" s="1">
        <f t="shared" si="1836"/>
        <v>55324800</v>
      </c>
      <c r="K15373" s="1">
        <f t="shared" si="1834"/>
        <v>640.29999999999995</v>
      </c>
      <c r="L15373" s="1">
        <f t="shared" ca="1" si="1837"/>
        <v>10.000271212061048</v>
      </c>
      <c r="M15373" s="1">
        <f t="shared" ca="1" si="1835"/>
        <v>-7.658757750615512E-11</v>
      </c>
    </row>
    <row r="15374" spans="8:13" x14ac:dyDescent="0.3">
      <c r="H15374" s="1">
        <f t="shared" si="1833"/>
        <v>0</v>
      </c>
      <c r="J15374" s="1">
        <f t="shared" si="1836"/>
        <v>55328400</v>
      </c>
      <c r="K15374" s="1">
        <f t="shared" si="1834"/>
        <v>640.4</v>
      </c>
      <c r="L15374" s="1">
        <f t="shared" ca="1" si="1837"/>
        <v>10.000270936345769</v>
      </c>
      <c r="M15374" s="1">
        <f t="shared" ca="1" si="1835"/>
        <v>-7.6509718265105488E-11</v>
      </c>
    </row>
    <row r="15375" spans="8:13" x14ac:dyDescent="0.3">
      <c r="H15375" s="1">
        <f t="shared" si="1833"/>
        <v>0</v>
      </c>
      <c r="J15375" s="1">
        <f t="shared" si="1836"/>
        <v>55332000</v>
      </c>
      <c r="K15375" s="1">
        <f t="shared" si="1834"/>
        <v>640.4</v>
      </c>
      <c r="L15375" s="1">
        <f t="shared" ca="1" si="1837"/>
        <v>10.000270660910784</v>
      </c>
      <c r="M15375" s="1">
        <f t="shared" ca="1" si="1835"/>
        <v>-7.6431938176033723E-11</v>
      </c>
    </row>
    <row r="15376" spans="8:13" x14ac:dyDescent="0.3">
      <c r="H15376" s="1">
        <f t="shared" si="1833"/>
        <v>0</v>
      </c>
      <c r="J15376" s="1">
        <f t="shared" si="1836"/>
        <v>55335600</v>
      </c>
      <c r="K15376" s="1">
        <f t="shared" si="1834"/>
        <v>640.5</v>
      </c>
      <c r="L15376" s="1">
        <f t="shared" ca="1" si="1837"/>
        <v>10.000270385755806</v>
      </c>
      <c r="M15376" s="1">
        <f t="shared" ca="1" si="1835"/>
        <v>-7.6354237158179134E-11</v>
      </c>
    </row>
    <row r="15377" spans="8:13" x14ac:dyDescent="0.3">
      <c r="H15377" s="1">
        <f t="shared" si="1833"/>
        <v>0</v>
      </c>
      <c r="J15377" s="1">
        <f t="shared" si="1836"/>
        <v>55339200</v>
      </c>
      <c r="K15377" s="1">
        <f t="shared" si="1834"/>
        <v>640.5</v>
      </c>
      <c r="L15377" s="1">
        <f t="shared" ca="1" si="1837"/>
        <v>10.000270110880553</v>
      </c>
      <c r="M15377" s="1">
        <f t="shared" ca="1" si="1835"/>
        <v>-7.6276615131782639E-11</v>
      </c>
    </row>
    <row r="15378" spans="8:13" x14ac:dyDescent="0.3">
      <c r="H15378" s="1">
        <f t="shared" si="1833"/>
        <v>0</v>
      </c>
      <c r="J15378" s="1">
        <f t="shared" si="1836"/>
        <v>55342800</v>
      </c>
      <c r="K15378" s="1">
        <f t="shared" si="1834"/>
        <v>640.5</v>
      </c>
      <c r="L15378" s="1">
        <f t="shared" ca="1" si="1837"/>
        <v>10.000269836284739</v>
      </c>
      <c r="M15378" s="1">
        <f t="shared" ca="1" si="1835"/>
        <v>-7.6199072016083002E-11</v>
      </c>
    </row>
    <row r="15379" spans="8:13" x14ac:dyDescent="0.3">
      <c r="H15379" s="1">
        <f t="shared" si="1833"/>
        <v>0</v>
      </c>
      <c r="J15379" s="1">
        <f t="shared" si="1836"/>
        <v>55346400</v>
      </c>
      <c r="K15379" s="1">
        <f t="shared" si="1834"/>
        <v>640.6</v>
      </c>
      <c r="L15379" s="1">
        <f t="shared" ca="1" si="1837"/>
        <v>10.000269561968079</v>
      </c>
      <c r="M15379" s="1">
        <f t="shared" ca="1" si="1835"/>
        <v>-7.6121607730819753E-11</v>
      </c>
    </row>
    <row r="15380" spans="8:13" x14ac:dyDescent="0.3">
      <c r="H15380" s="1">
        <f t="shared" si="1833"/>
        <v>0</v>
      </c>
      <c r="J15380" s="1">
        <f t="shared" si="1836"/>
        <v>55350000</v>
      </c>
      <c r="K15380" s="1">
        <f t="shared" si="1834"/>
        <v>640.6</v>
      </c>
      <c r="L15380" s="1">
        <f t="shared" ca="1" si="1837"/>
        <v>10.000269287930291</v>
      </c>
      <c r="M15380" s="1">
        <f t="shared" ca="1" si="1835"/>
        <v>-7.6044222196234484E-11</v>
      </c>
    </row>
    <row r="15381" spans="8:13" x14ac:dyDescent="0.3">
      <c r="H15381" s="1">
        <f t="shared" si="1833"/>
        <v>0</v>
      </c>
      <c r="J15381" s="1">
        <f t="shared" si="1836"/>
        <v>55353600</v>
      </c>
      <c r="K15381" s="1">
        <f t="shared" si="1834"/>
        <v>640.70000000000005</v>
      </c>
      <c r="L15381" s="1">
        <f t="shared" ca="1" si="1837"/>
        <v>10.00026901417109</v>
      </c>
      <c r="M15381" s="1">
        <f t="shared" ca="1" si="1835"/>
        <v>-7.596691533206723E-11</v>
      </c>
    </row>
    <row r="15382" spans="8:13" x14ac:dyDescent="0.3">
      <c r="H15382" s="1">
        <f t="shared" si="1833"/>
        <v>0</v>
      </c>
      <c r="J15382" s="1">
        <f t="shared" si="1836"/>
        <v>55357200</v>
      </c>
      <c r="K15382" s="1">
        <f t="shared" si="1834"/>
        <v>640.70000000000005</v>
      </c>
      <c r="L15382" s="1">
        <f t="shared" ca="1" si="1837"/>
        <v>10.000268740690196</v>
      </c>
      <c r="M15382" s="1">
        <f t="shared" ca="1" si="1835"/>
        <v>-7.5889687058560009E-11</v>
      </c>
    </row>
    <row r="15383" spans="8:13" x14ac:dyDescent="0.3">
      <c r="H15383" s="1">
        <f t="shared" si="1833"/>
        <v>0</v>
      </c>
      <c r="J15383" s="1">
        <f t="shared" si="1836"/>
        <v>55360800</v>
      </c>
      <c r="K15383" s="1">
        <f t="shared" si="1834"/>
        <v>640.79999999999995</v>
      </c>
      <c r="L15383" s="1">
        <f t="shared" ca="1" si="1837"/>
        <v>10.000268467487322</v>
      </c>
      <c r="M15383" s="1">
        <f t="shared" ca="1" si="1835"/>
        <v>-7.5812537295451859E-11</v>
      </c>
    </row>
    <row r="15384" spans="8:13" x14ac:dyDescent="0.3">
      <c r="H15384" s="1">
        <f t="shared" si="1833"/>
        <v>0</v>
      </c>
      <c r="J15384" s="1">
        <f t="shared" si="1836"/>
        <v>55364400</v>
      </c>
      <c r="K15384" s="1">
        <f t="shared" si="1834"/>
        <v>640.79999999999995</v>
      </c>
      <c r="L15384" s="1">
        <f t="shared" ca="1" si="1837"/>
        <v>10.000268194562187</v>
      </c>
      <c r="M15384" s="1">
        <f t="shared" ca="1" si="1835"/>
        <v>-7.5735465962984968E-11</v>
      </c>
    </row>
    <row r="15385" spans="8:13" x14ac:dyDescent="0.3">
      <c r="H15385" s="1">
        <f t="shared" si="1833"/>
        <v>0</v>
      </c>
      <c r="J15385" s="1">
        <f t="shared" si="1836"/>
        <v>55368000</v>
      </c>
      <c r="K15385" s="1">
        <f t="shared" si="1834"/>
        <v>640.79999999999995</v>
      </c>
      <c r="L15385" s="1">
        <f t="shared" ca="1" si="1837"/>
        <v>10.00026792191451</v>
      </c>
      <c r="M15385" s="1">
        <f t="shared" ca="1" si="1835"/>
        <v>-7.5658472981902016E-11</v>
      </c>
    </row>
    <row r="15386" spans="8:13" x14ac:dyDescent="0.3">
      <c r="H15386" s="1">
        <f t="shared" si="1833"/>
        <v>0</v>
      </c>
      <c r="J15386" s="1">
        <f t="shared" si="1836"/>
        <v>55371600</v>
      </c>
      <c r="K15386" s="1">
        <f t="shared" si="1834"/>
        <v>640.9</v>
      </c>
      <c r="L15386" s="1">
        <f t="shared" ca="1" si="1837"/>
        <v>10.000267649544007</v>
      </c>
      <c r="M15386" s="1">
        <f t="shared" ca="1" si="1835"/>
        <v>-7.5581558271943879E-11</v>
      </c>
    </row>
    <row r="15387" spans="8:13" x14ac:dyDescent="0.3">
      <c r="H15387" s="1">
        <f t="shared" si="1833"/>
        <v>0</v>
      </c>
      <c r="J15387" s="1">
        <f t="shared" si="1836"/>
        <v>55375200</v>
      </c>
      <c r="K15387" s="1">
        <f t="shared" si="1834"/>
        <v>640.9</v>
      </c>
      <c r="L15387" s="1">
        <f t="shared" ca="1" si="1837"/>
        <v>10.000267377450397</v>
      </c>
      <c r="M15387" s="1">
        <f t="shared" ca="1" si="1835"/>
        <v>-7.5504721753852605E-11</v>
      </c>
    </row>
    <row r="15388" spans="8:13" x14ac:dyDescent="0.3">
      <c r="H15388" s="1">
        <f t="shared" si="1833"/>
        <v>0</v>
      </c>
      <c r="J15388" s="1">
        <f t="shared" si="1836"/>
        <v>55378800</v>
      </c>
      <c r="K15388" s="1">
        <f t="shared" si="1834"/>
        <v>641</v>
      </c>
      <c r="L15388" s="1">
        <f t="shared" ca="1" si="1837"/>
        <v>10.000267105633398</v>
      </c>
      <c r="M15388" s="1">
        <f t="shared" ca="1" si="1835"/>
        <v>-7.5427963347870392E-11</v>
      </c>
    </row>
    <row r="15389" spans="8:13" x14ac:dyDescent="0.3">
      <c r="H15389" s="1">
        <f t="shared" si="1833"/>
        <v>0</v>
      </c>
      <c r="J15389" s="1">
        <f t="shared" si="1836"/>
        <v>55382400</v>
      </c>
      <c r="K15389" s="1">
        <f t="shared" si="1834"/>
        <v>641</v>
      </c>
      <c r="L15389" s="1">
        <f t="shared" ca="1" si="1837"/>
        <v>10.000266834092731</v>
      </c>
      <c r="M15389" s="1">
        <f t="shared" ca="1" si="1835"/>
        <v>-7.5351282975241955E-11</v>
      </c>
    </row>
    <row r="15390" spans="8:13" x14ac:dyDescent="0.3">
      <c r="H15390" s="1">
        <f t="shared" si="1833"/>
        <v>0</v>
      </c>
      <c r="J15390" s="1">
        <f t="shared" si="1836"/>
        <v>55386000</v>
      </c>
      <c r="K15390" s="1">
        <f t="shared" si="1834"/>
        <v>641</v>
      </c>
      <c r="L15390" s="1">
        <f t="shared" ca="1" si="1837"/>
        <v>10.000266562828113</v>
      </c>
      <c r="M15390" s="1">
        <f t="shared" ca="1" si="1835"/>
        <v>-7.5274680556208977E-11</v>
      </c>
    </row>
    <row r="15391" spans="8:13" x14ac:dyDescent="0.3">
      <c r="H15391" s="1">
        <f t="shared" si="1833"/>
        <v>0</v>
      </c>
      <c r="J15391" s="1">
        <f t="shared" si="1836"/>
        <v>55389600</v>
      </c>
      <c r="K15391" s="1">
        <f t="shared" si="1834"/>
        <v>641.1</v>
      </c>
      <c r="L15391" s="1">
        <f t="shared" ca="1" si="1837"/>
        <v>10.000266291839264</v>
      </c>
      <c r="M15391" s="1">
        <f t="shared" ca="1" si="1835"/>
        <v>-7.5198156011514126E-11</v>
      </c>
    </row>
    <row r="15392" spans="8:13" x14ac:dyDescent="0.3">
      <c r="H15392" s="1">
        <f t="shared" si="1833"/>
        <v>0</v>
      </c>
      <c r="J15392" s="1">
        <f t="shared" si="1836"/>
        <v>55393200</v>
      </c>
      <c r="K15392" s="1">
        <f t="shared" si="1834"/>
        <v>641.1</v>
      </c>
      <c r="L15392" s="1">
        <f t="shared" ca="1" si="1837"/>
        <v>10.000266021125903</v>
      </c>
      <c r="M15392" s="1">
        <f t="shared" ca="1" si="1835"/>
        <v>-7.5121709261901466E-11</v>
      </c>
    </row>
    <row r="15393" spans="8:13" x14ac:dyDescent="0.3">
      <c r="H15393" s="1">
        <f t="shared" si="1833"/>
        <v>0</v>
      </c>
      <c r="J15393" s="1">
        <f t="shared" si="1836"/>
        <v>55396800</v>
      </c>
      <c r="K15393" s="1">
        <f t="shared" si="1834"/>
        <v>641.20000000000005</v>
      </c>
      <c r="L15393" s="1">
        <f t="shared" ca="1" si="1837"/>
        <v>10.000265750687749</v>
      </c>
      <c r="M15393" s="1">
        <f t="shared" ca="1" si="1835"/>
        <v>-7.5045340228113019E-11</v>
      </c>
    </row>
    <row r="15394" spans="8:13" x14ac:dyDescent="0.3">
      <c r="H15394" s="1">
        <f t="shared" si="1833"/>
        <v>0</v>
      </c>
      <c r="J15394" s="1">
        <f t="shared" si="1836"/>
        <v>55400400</v>
      </c>
      <c r="K15394" s="1">
        <f t="shared" si="1834"/>
        <v>641.20000000000005</v>
      </c>
      <c r="L15394" s="1">
        <f t="shared" ca="1" si="1837"/>
        <v>10.000265480524524</v>
      </c>
      <c r="M15394" s="1">
        <f t="shared" ca="1" si="1835"/>
        <v>-7.4969048831394807E-11</v>
      </c>
    </row>
    <row r="15395" spans="8:13" x14ac:dyDescent="0.3">
      <c r="H15395" s="1">
        <f t="shared" si="1833"/>
        <v>0</v>
      </c>
      <c r="J15395" s="1">
        <f t="shared" si="1836"/>
        <v>55404000</v>
      </c>
      <c r="K15395" s="1">
        <f t="shared" si="1834"/>
        <v>641.29999999999995</v>
      </c>
      <c r="L15395" s="1">
        <f t="shared" ca="1" si="1837"/>
        <v>10.000265210635948</v>
      </c>
      <c r="M15395" s="1">
        <f t="shared" ca="1" si="1835"/>
        <v>-7.489283499299064E-11</v>
      </c>
    </row>
    <row r="15396" spans="8:13" x14ac:dyDescent="0.3">
      <c r="H15396" s="1">
        <f t="shared" si="1833"/>
        <v>0</v>
      </c>
      <c r="J15396" s="1">
        <f t="shared" si="1836"/>
        <v>55407600</v>
      </c>
      <c r="K15396" s="1">
        <f t="shared" si="1834"/>
        <v>641.29999999999995</v>
      </c>
      <c r="L15396" s="1">
        <f t="shared" ca="1" si="1837"/>
        <v>10.000264941021742</v>
      </c>
      <c r="M15396" s="1">
        <f t="shared" ca="1" si="1835"/>
        <v>-7.4816698633644027E-11</v>
      </c>
    </row>
    <row r="15397" spans="8:13" x14ac:dyDescent="0.3">
      <c r="H15397" s="1">
        <f t="shared" si="1833"/>
        <v>0</v>
      </c>
      <c r="J15397" s="1">
        <f t="shared" si="1836"/>
        <v>55411200</v>
      </c>
      <c r="K15397" s="1">
        <f t="shared" si="1834"/>
        <v>641.29999999999995</v>
      </c>
      <c r="L15397" s="1">
        <f t="shared" ca="1" si="1837"/>
        <v>10.000264671681627</v>
      </c>
      <c r="M15397" s="1">
        <f t="shared" ca="1" si="1835"/>
        <v>-7.4740639675101821E-11</v>
      </c>
    </row>
    <row r="15398" spans="8:13" x14ac:dyDescent="0.3">
      <c r="H15398" s="1">
        <f t="shared" si="1833"/>
        <v>0</v>
      </c>
      <c r="J15398" s="1">
        <f t="shared" si="1836"/>
        <v>55414800</v>
      </c>
      <c r="K15398" s="1">
        <f t="shared" si="1834"/>
        <v>641.4</v>
      </c>
      <c r="L15398" s="1">
        <f t="shared" ca="1" si="1837"/>
        <v>10.000264402615324</v>
      </c>
      <c r="M15398" s="1">
        <f t="shared" ca="1" si="1835"/>
        <v>-7.4664658038106483E-11</v>
      </c>
    </row>
    <row r="15399" spans="8:13" x14ac:dyDescent="0.3">
      <c r="H15399" s="1">
        <f t="shared" si="1833"/>
        <v>0</v>
      </c>
      <c r="J15399" s="1">
        <f t="shared" si="1836"/>
        <v>55418400</v>
      </c>
      <c r="K15399" s="1">
        <f t="shared" si="1834"/>
        <v>641.4</v>
      </c>
      <c r="L15399" s="1">
        <f t="shared" ca="1" si="1837"/>
        <v>10.000264133822554</v>
      </c>
      <c r="M15399" s="1">
        <f t="shared" ca="1" si="1835"/>
        <v>-7.4588753644405229E-11</v>
      </c>
    </row>
    <row r="15400" spans="8:13" x14ac:dyDescent="0.3">
      <c r="H15400" s="1">
        <f t="shared" si="1833"/>
        <v>0</v>
      </c>
      <c r="J15400" s="1">
        <f t="shared" si="1836"/>
        <v>55422000</v>
      </c>
      <c r="K15400" s="1">
        <f t="shared" si="1834"/>
        <v>641.5</v>
      </c>
      <c r="L15400" s="1">
        <f t="shared" ca="1" si="1837"/>
        <v>10.000263865303042</v>
      </c>
      <c r="M15400" s="1">
        <f t="shared" ca="1" si="1835"/>
        <v>-7.451292641574407E-11</v>
      </c>
    </row>
    <row r="15401" spans="8:13" x14ac:dyDescent="0.3">
      <c r="H15401" s="1">
        <f t="shared" si="1833"/>
        <v>0</v>
      </c>
      <c r="J15401" s="1">
        <f t="shared" si="1836"/>
        <v>55425600</v>
      </c>
      <c r="K15401" s="1">
        <f t="shared" si="1834"/>
        <v>641.5</v>
      </c>
      <c r="L15401" s="1">
        <f t="shared" ca="1" si="1837"/>
        <v>10.000263597056508</v>
      </c>
      <c r="M15401" s="1">
        <f t="shared" ca="1" si="1835"/>
        <v>-7.4437176273367646E-11</v>
      </c>
    </row>
    <row r="15402" spans="8:13" x14ac:dyDescent="0.3">
      <c r="H15402" s="1">
        <f t="shared" si="1833"/>
        <v>0</v>
      </c>
      <c r="J15402" s="1">
        <f t="shared" si="1836"/>
        <v>55429200</v>
      </c>
      <c r="K15402" s="1">
        <f t="shared" si="1834"/>
        <v>641.5</v>
      </c>
      <c r="L15402" s="1">
        <f t="shared" ca="1" si="1837"/>
        <v>10.000263329082673</v>
      </c>
      <c r="M15402" s="1">
        <f t="shared" ca="1" si="1835"/>
        <v>-7.4361503138520865E-11</v>
      </c>
    </row>
    <row r="15403" spans="8:13" x14ac:dyDescent="0.3">
      <c r="H15403" s="1">
        <f t="shared" si="1833"/>
        <v>0</v>
      </c>
      <c r="J15403" s="1">
        <f t="shared" si="1836"/>
        <v>55432800</v>
      </c>
      <c r="K15403" s="1">
        <f t="shared" si="1834"/>
        <v>641.6</v>
      </c>
      <c r="L15403" s="1">
        <f t="shared" ca="1" si="1837"/>
        <v>10.000263061381261</v>
      </c>
      <c r="M15403" s="1">
        <f t="shared" ca="1" si="1835"/>
        <v>-7.4285906933451942E-11</v>
      </c>
    </row>
    <row r="15404" spans="8:13" x14ac:dyDescent="0.3">
      <c r="H15404" s="1">
        <f t="shared" si="1833"/>
        <v>0</v>
      </c>
      <c r="J15404" s="1">
        <f t="shared" si="1836"/>
        <v>55436400</v>
      </c>
      <c r="K15404" s="1">
        <f t="shared" si="1834"/>
        <v>641.6</v>
      </c>
      <c r="L15404" s="1">
        <f t="shared" ca="1" si="1837"/>
        <v>10.000262793951997</v>
      </c>
      <c r="M15404" s="1">
        <f t="shared" ca="1" si="1835"/>
        <v>-7.4210387579907472E-11</v>
      </c>
    </row>
    <row r="15405" spans="8:13" x14ac:dyDescent="0.3">
      <c r="H15405" s="1">
        <f t="shared" si="1833"/>
        <v>0</v>
      </c>
      <c r="J15405" s="1">
        <f t="shared" si="1836"/>
        <v>55440000</v>
      </c>
      <c r="K15405" s="1">
        <f t="shared" si="1834"/>
        <v>641.70000000000005</v>
      </c>
      <c r="L15405" s="1">
        <f t="shared" ca="1" si="1837"/>
        <v>10.000262526794602</v>
      </c>
      <c r="M15405" s="1">
        <f t="shared" ca="1" si="1835"/>
        <v>-7.4134944999633351E-11</v>
      </c>
    </row>
    <row r="15406" spans="8:13" x14ac:dyDescent="0.3">
      <c r="H15406" s="1">
        <f t="shared" si="1833"/>
        <v>0</v>
      </c>
      <c r="J15406" s="1">
        <f t="shared" si="1836"/>
        <v>55443600</v>
      </c>
      <c r="K15406" s="1">
        <f t="shared" si="1834"/>
        <v>641.70000000000005</v>
      </c>
      <c r="L15406" s="1">
        <f t="shared" ca="1" si="1837"/>
        <v>10.0002622599088</v>
      </c>
      <c r="M15406" s="1">
        <f t="shared" ca="1" si="1835"/>
        <v>-7.4059579114376742E-11</v>
      </c>
    </row>
    <row r="15407" spans="8:13" x14ac:dyDescent="0.3">
      <c r="H15407" s="1">
        <f t="shared" si="1833"/>
        <v>0</v>
      </c>
      <c r="J15407" s="1">
        <f t="shared" si="1836"/>
        <v>55447200</v>
      </c>
      <c r="K15407" s="1">
        <f t="shared" si="1834"/>
        <v>641.79999999999995</v>
      </c>
      <c r="L15407" s="1">
        <f t="shared" ca="1" si="1837"/>
        <v>10.000261993294314</v>
      </c>
      <c r="M15407" s="1">
        <f t="shared" ca="1" si="1835"/>
        <v>-7.3984289846384709E-11</v>
      </c>
    </row>
    <row r="15408" spans="8:13" x14ac:dyDescent="0.3">
      <c r="H15408" s="1">
        <f t="shared" si="1833"/>
        <v>0</v>
      </c>
      <c r="J15408" s="1">
        <f t="shared" si="1836"/>
        <v>55450800</v>
      </c>
      <c r="K15408" s="1">
        <f t="shared" si="1834"/>
        <v>641.79999999999995</v>
      </c>
      <c r="L15408" s="1">
        <f t="shared" ca="1" si="1837"/>
        <v>10.000261726950871</v>
      </c>
      <c r="M15408" s="1">
        <f t="shared" ca="1" si="1835"/>
        <v>-7.3909077117906283E-11</v>
      </c>
    </row>
    <row r="15409" spans="8:13" x14ac:dyDescent="0.3">
      <c r="H15409" s="1">
        <f t="shared" si="1833"/>
        <v>0</v>
      </c>
      <c r="J15409" s="1">
        <f t="shared" si="1836"/>
        <v>55454400</v>
      </c>
      <c r="K15409" s="1">
        <f t="shared" si="1834"/>
        <v>641.79999999999995</v>
      </c>
      <c r="L15409" s="1">
        <f t="shared" ca="1" si="1837"/>
        <v>10.000261460878194</v>
      </c>
      <c r="M15409" s="1">
        <f t="shared" ca="1" si="1835"/>
        <v>-7.3833940851189134E-11</v>
      </c>
    </row>
    <row r="15410" spans="8:13" x14ac:dyDescent="0.3">
      <c r="H15410" s="1">
        <f t="shared" si="1833"/>
        <v>0</v>
      </c>
      <c r="J15410" s="1">
        <f t="shared" si="1836"/>
        <v>55458000</v>
      </c>
      <c r="K15410" s="1">
        <f t="shared" si="1834"/>
        <v>641.9</v>
      </c>
      <c r="L15410" s="1">
        <f t="shared" ca="1" si="1837"/>
        <v>10.000261195076007</v>
      </c>
      <c r="M15410" s="1">
        <f t="shared" ca="1" si="1835"/>
        <v>-7.3758880967979172E-11</v>
      </c>
    </row>
    <row r="15411" spans="8:13" x14ac:dyDescent="0.3">
      <c r="H15411" s="1">
        <f t="shared" si="1833"/>
        <v>0</v>
      </c>
      <c r="J15411" s="1">
        <f t="shared" si="1836"/>
        <v>55461600</v>
      </c>
      <c r="K15411" s="1">
        <f t="shared" si="1834"/>
        <v>641.9</v>
      </c>
      <c r="L15411" s="1">
        <f t="shared" ca="1" si="1837"/>
        <v>10.000260929544035</v>
      </c>
      <c r="M15411" s="1">
        <f t="shared" ca="1" si="1835"/>
        <v>-7.3683897391026957E-11</v>
      </c>
    </row>
    <row r="15412" spans="8:13" x14ac:dyDescent="0.3">
      <c r="H15412" s="1">
        <f t="shared" si="1833"/>
        <v>0</v>
      </c>
      <c r="J15412" s="1">
        <f t="shared" si="1836"/>
        <v>55465200</v>
      </c>
      <c r="K15412" s="1">
        <f t="shared" si="1834"/>
        <v>642</v>
      </c>
      <c r="L15412" s="1">
        <f t="shared" ca="1" si="1837"/>
        <v>10.000260664282004</v>
      </c>
      <c r="M15412" s="1">
        <f t="shared" ca="1" si="1835"/>
        <v>-7.3608990042580224E-11</v>
      </c>
    </row>
    <row r="15413" spans="8:13" x14ac:dyDescent="0.3">
      <c r="H15413" s="1">
        <f t="shared" si="1833"/>
        <v>0</v>
      </c>
      <c r="J15413" s="1">
        <f t="shared" si="1836"/>
        <v>55468800</v>
      </c>
      <c r="K15413" s="1">
        <f t="shared" si="1834"/>
        <v>642</v>
      </c>
      <c r="L15413" s="1">
        <f t="shared" ca="1" si="1837"/>
        <v>10.00026039928964</v>
      </c>
      <c r="M15413" s="1">
        <f t="shared" ca="1" si="1835"/>
        <v>-7.3534158845388551E-11</v>
      </c>
    </row>
    <row r="15414" spans="8:13" x14ac:dyDescent="0.3">
      <c r="H15414" s="1">
        <f t="shared" si="1833"/>
        <v>0</v>
      </c>
      <c r="J15414" s="1">
        <f t="shared" si="1836"/>
        <v>55472400</v>
      </c>
      <c r="K15414" s="1">
        <f t="shared" si="1834"/>
        <v>642</v>
      </c>
      <c r="L15414" s="1">
        <f t="shared" ca="1" si="1837"/>
        <v>10.000260134566668</v>
      </c>
      <c r="M15414" s="1">
        <f t="shared" ca="1" si="1835"/>
        <v>-7.345940372169979E-11</v>
      </c>
    </row>
    <row r="15415" spans="8:13" x14ac:dyDescent="0.3">
      <c r="H15415" s="1">
        <f t="shared" si="1833"/>
        <v>0</v>
      </c>
      <c r="J15415" s="1">
        <f t="shared" si="1836"/>
        <v>55476000</v>
      </c>
      <c r="K15415" s="1">
        <f t="shared" si="1834"/>
        <v>642.1</v>
      </c>
      <c r="L15415" s="1">
        <f t="shared" ca="1" si="1837"/>
        <v>10.000259870112815</v>
      </c>
      <c r="M15415" s="1">
        <f t="shared" ca="1" si="1835"/>
        <v>-7.3384724594766018E-11</v>
      </c>
    </row>
    <row r="15416" spans="8:13" x14ac:dyDescent="0.3">
      <c r="H15416" s="1">
        <f t="shared" si="1833"/>
        <v>0</v>
      </c>
      <c r="J15416" s="1">
        <f t="shared" si="1836"/>
        <v>55479600</v>
      </c>
      <c r="K15416" s="1">
        <f t="shared" si="1834"/>
        <v>642.1</v>
      </c>
      <c r="L15416" s="1">
        <f t="shared" ca="1" si="1837"/>
        <v>10.000259605927807</v>
      </c>
      <c r="M15416" s="1">
        <f t="shared" ca="1" si="1835"/>
        <v>-7.3310121386834453E-11</v>
      </c>
    </row>
    <row r="15417" spans="8:13" x14ac:dyDescent="0.3">
      <c r="H15417" s="1">
        <f t="shared" si="1833"/>
        <v>0</v>
      </c>
      <c r="J15417" s="1">
        <f t="shared" si="1836"/>
        <v>55483200</v>
      </c>
      <c r="K15417" s="1">
        <f t="shared" si="1834"/>
        <v>642.20000000000005</v>
      </c>
      <c r="L15417" s="1">
        <f t="shared" ca="1" si="1837"/>
        <v>10.00025934201137</v>
      </c>
      <c r="M15417" s="1">
        <f t="shared" ca="1" si="1835"/>
        <v>-7.3235594020655269E-11</v>
      </c>
    </row>
    <row r="15418" spans="8:13" x14ac:dyDescent="0.3">
      <c r="H15418" s="1">
        <f t="shared" si="1833"/>
        <v>0</v>
      </c>
      <c r="J15418" s="1">
        <f t="shared" si="1836"/>
        <v>55486800</v>
      </c>
      <c r="K15418" s="1">
        <f t="shared" si="1834"/>
        <v>642.20000000000005</v>
      </c>
      <c r="L15418" s="1">
        <f t="shared" ca="1" si="1837"/>
        <v>10.000259078363232</v>
      </c>
      <c r="M15418" s="1">
        <f t="shared" ca="1" si="1835"/>
        <v>-7.3161142419479686E-11</v>
      </c>
    </row>
    <row r="15419" spans="8:13" x14ac:dyDescent="0.3">
      <c r="H15419" s="1">
        <f t="shared" si="1833"/>
        <v>0</v>
      </c>
      <c r="J15419" s="1">
        <f t="shared" si="1836"/>
        <v>55490400</v>
      </c>
      <c r="K15419" s="1">
        <f t="shared" si="1834"/>
        <v>642.29999999999995</v>
      </c>
      <c r="L15419" s="1">
        <f t="shared" ca="1" si="1837"/>
        <v>10.00025881498312</v>
      </c>
      <c r="M15419" s="1">
        <f t="shared" ca="1" si="1835"/>
        <v>-7.3086766506057128E-11</v>
      </c>
    </row>
    <row r="15420" spans="8:13" x14ac:dyDescent="0.3">
      <c r="H15420" s="1">
        <f t="shared" si="1833"/>
        <v>0</v>
      </c>
      <c r="J15420" s="1">
        <f t="shared" si="1836"/>
        <v>55494000</v>
      </c>
      <c r="K15420" s="1">
        <f t="shared" si="1834"/>
        <v>642.29999999999995</v>
      </c>
      <c r="L15420" s="1">
        <f t="shared" ca="1" si="1837"/>
        <v>10.000258551870761</v>
      </c>
      <c r="M15420" s="1">
        <f t="shared" ca="1" si="1835"/>
        <v>-7.3012466203639308E-11</v>
      </c>
    </row>
    <row r="15421" spans="8:13" x14ac:dyDescent="0.3">
      <c r="H15421" s="1">
        <f t="shared" si="1833"/>
        <v>0</v>
      </c>
      <c r="J15421" s="1">
        <f t="shared" si="1836"/>
        <v>55497600</v>
      </c>
      <c r="K15421" s="1">
        <f t="shared" si="1834"/>
        <v>642.29999999999995</v>
      </c>
      <c r="L15421" s="1">
        <f t="shared" ca="1" si="1837"/>
        <v>10.000258289025883</v>
      </c>
      <c r="M15421" s="1">
        <f t="shared" ca="1" si="1835"/>
        <v>-7.2938241434975634E-11</v>
      </c>
    </row>
    <row r="15422" spans="8:13" x14ac:dyDescent="0.3">
      <c r="H15422" s="1">
        <f t="shared" si="1833"/>
        <v>0</v>
      </c>
      <c r="J15422" s="1">
        <f t="shared" si="1836"/>
        <v>55501200</v>
      </c>
      <c r="K15422" s="1">
        <f t="shared" si="1834"/>
        <v>642.4</v>
      </c>
      <c r="L15422" s="1">
        <f t="shared" ca="1" si="1837"/>
        <v>10.000258026448213</v>
      </c>
      <c r="M15422" s="1">
        <f t="shared" ca="1" si="1835"/>
        <v>-7.2864092123317034E-11</v>
      </c>
    </row>
    <row r="15423" spans="8:13" x14ac:dyDescent="0.3">
      <c r="H15423" s="1">
        <f t="shared" si="1833"/>
        <v>0</v>
      </c>
      <c r="J15423" s="1">
        <f t="shared" si="1836"/>
        <v>55504800</v>
      </c>
      <c r="K15423" s="1">
        <f t="shared" si="1834"/>
        <v>642.4</v>
      </c>
      <c r="L15423" s="1">
        <f t="shared" ca="1" si="1837"/>
        <v>10.000257764137482</v>
      </c>
      <c r="M15423" s="1">
        <f t="shared" ca="1" si="1835"/>
        <v>-7.2790018192417409E-11</v>
      </c>
    </row>
    <row r="15424" spans="8:13" x14ac:dyDescent="0.3">
      <c r="H15424" s="1">
        <f t="shared" si="1833"/>
        <v>0</v>
      </c>
      <c r="J15424" s="1">
        <f t="shared" si="1836"/>
        <v>55508400</v>
      </c>
      <c r="K15424" s="1">
        <f t="shared" si="1834"/>
        <v>642.5</v>
      </c>
      <c r="L15424" s="1">
        <f t="shared" ca="1" si="1837"/>
        <v>10.000257502093417</v>
      </c>
      <c r="M15424" s="1">
        <f t="shared" ca="1" si="1835"/>
        <v>-7.2716019565527376E-11</v>
      </c>
    </row>
    <row r="15425" spans="8:13" x14ac:dyDescent="0.3">
      <c r="H15425" s="1">
        <f t="shared" si="1833"/>
        <v>0</v>
      </c>
      <c r="J15425" s="1">
        <f t="shared" si="1836"/>
        <v>55512000</v>
      </c>
      <c r="K15425" s="1">
        <f t="shared" si="1834"/>
        <v>642.5</v>
      </c>
      <c r="L15425" s="1">
        <f t="shared" ca="1" si="1837"/>
        <v>10.000257240315747</v>
      </c>
      <c r="M15425" s="1">
        <f t="shared" ca="1" si="1835"/>
        <v>-7.26420961658987E-11</v>
      </c>
    </row>
    <row r="15426" spans="8:13" x14ac:dyDescent="0.3">
      <c r="H15426" s="1">
        <f t="shared" si="1833"/>
        <v>0</v>
      </c>
      <c r="J15426" s="1">
        <f t="shared" si="1836"/>
        <v>55515600</v>
      </c>
      <c r="K15426" s="1">
        <f t="shared" si="1834"/>
        <v>642.5</v>
      </c>
      <c r="L15426" s="1">
        <f t="shared" ca="1" si="1837"/>
        <v>10.000256978804201</v>
      </c>
      <c r="M15426" s="1">
        <f t="shared" ca="1" si="1835"/>
        <v>-7.2568247916782022E-11</v>
      </c>
    </row>
    <row r="15427" spans="8:13" x14ac:dyDescent="0.3">
      <c r="H15427" s="1">
        <f t="shared" si="1833"/>
        <v>0</v>
      </c>
      <c r="J15427" s="1">
        <f t="shared" si="1836"/>
        <v>55519200</v>
      </c>
      <c r="K15427" s="1">
        <f t="shared" si="1834"/>
        <v>642.6</v>
      </c>
      <c r="L15427" s="1">
        <f t="shared" ca="1" si="1837"/>
        <v>10.000256717558509</v>
      </c>
      <c r="M15427" s="1">
        <f t="shared" ca="1" si="1835"/>
        <v>-7.2494474742432208E-11</v>
      </c>
    </row>
    <row r="15428" spans="8:13" x14ac:dyDescent="0.3">
      <c r="H15428" s="1">
        <f t="shared" si="1833"/>
        <v>0</v>
      </c>
      <c r="J15428" s="1">
        <f t="shared" si="1836"/>
        <v>55522800</v>
      </c>
      <c r="K15428" s="1">
        <f t="shared" si="1834"/>
        <v>642.6</v>
      </c>
      <c r="L15428" s="1">
        <f t="shared" ca="1" si="1837"/>
        <v>10.0002564565784</v>
      </c>
      <c r="M15428" s="1">
        <f t="shared" ca="1" si="1835"/>
        <v>-7.2420776566101217E-11</v>
      </c>
    </row>
    <row r="15429" spans="8:13" x14ac:dyDescent="0.3">
      <c r="H15429" s="1">
        <f t="shared" si="1833"/>
        <v>0</v>
      </c>
      <c r="J15429" s="1">
        <f t="shared" si="1836"/>
        <v>55526400</v>
      </c>
      <c r="K15429" s="1">
        <f t="shared" si="1834"/>
        <v>642.70000000000005</v>
      </c>
      <c r="L15429" s="1">
        <f t="shared" ca="1" si="1837"/>
        <v>10.000256195863605</v>
      </c>
      <c r="M15429" s="1">
        <f t="shared" ca="1" si="1835"/>
        <v>-7.2347153311540781E-11</v>
      </c>
    </row>
    <row r="15430" spans="8:13" x14ac:dyDescent="0.3">
      <c r="H15430" s="1">
        <f t="shared" ref="H15430:H15493" si="1838">F15430+0*(E15430-$B$19)*G15430</f>
        <v>0</v>
      </c>
      <c r="J15430" s="1">
        <f t="shared" si="1836"/>
        <v>55530000</v>
      </c>
      <c r="K15430" s="1">
        <f t="shared" ref="K15430:K15493" si="1839">ROUND(J15430/(24*3600),1)</f>
        <v>642.70000000000005</v>
      </c>
      <c r="L15430" s="1">
        <f t="shared" ca="1" si="1837"/>
        <v>10.000255935413852</v>
      </c>
      <c r="M15430" s="1">
        <f t="shared" ref="M15430:M15493" ca="1" si="1840">-$B$16*(L15430-$B$19)/INDIRECT(ADDRESS(ROUND(L15430,0),8))-$B$16*$B$14*$B$33*$B$12*$B$34*((L15430+273)^4-($B$19+273)^4)/INDIRECT(ADDRESS(ROUND(L15430,0),8))</f>
        <v>-7.2273604902504867E-11</v>
      </c>
    </row>
    <row r="15431" spans="8:13" x14ac:dyDescent="0.3">
      <c r="H15431" s="1">
        <f t="shared" si="1838"/>
        <v>0</v>
      </c>
      <c r="J15431" s="1">
        <f t="shared" ref="J15431:J15494" si="1841">J15430+$I$5*60</f>
        <v>55533600</v>
      </c>
      <c r="K15431" s="1">
        <f t="shared" si="1839"/>
        <v>642.79999999999995</v>
      </c>
      <c r="L15431" s="1">
        <f t="shared" ref="L15431:L15494" ca="1" si="1842">L15430+M15430*(J15431-J15430)</f>
        <v>10.000255675228875</v>
      </c>
      <c r="M15431" s="1">
        <f t="shared" ca="1" si="1840"/>
        <v>-7.2200131263247333E-11</v>
      </c>
    </row>
    <row r="15432" spans="8:13" x14ac:dyDescent="0.3">
      <c r="H15432" s="1">
        <f t="shared" si="1838"/>
        <v>0</v>
      </c>
      <c r="J15432" s="1">
        <f t="shared" si="1841"/>
        <v>55537200</v>
      </c>
      <c r="K15432" s="1">
        <f t="shared" si="1839"/>
        <v>642.79999999999995</v>
      </c>
      <c r="L15432" s="1">
        <f t="shared" ca="1" si="1842"/>
        <v>10.000255415308402</v>
      </c>
      <c r="M15432" s="1">
        <f t="shared" ca="1" si="1840"/>
        <v>-7.2126732317521771E-11</v>
      </c>
    </row>
    <row r="15433" spans="8:13" x14ac:dyDescent="0.3">
      <c r="H15433" s="1">
        <f t="shared" si="1838"/>
        <v>0</v>
      </c>
      <c r="J15433" s="1">
        <f t="shared" si="1841"/>
        <v>55540800</v>
      </c>
      <c r="K15433" s="1">
        <f t="shared" si="1839"/>
        <v>642.79999999999995</v>
      </c>
      <c r="L15433" s="1">
        <f t="shared" ca="1" si="1842"/>
        <v>10.000255155652166</v>
      </c>
      <c r="M15433" s="1">
        <f t="shared" ca="1" si="1840"/>
        <v>-7.2053407989582128E-11</v>
      </c>
    </row>
    <row r="15434" spans="8:13" x14ac:dyDescent="0.3">
      <c r="H15434" s="1">
        <f t="shared" si="1838"/>
        <v>0</v>
      </c>
      <c r="J15434" s="1">
        <f t="shared" si="1841"/>
        <v>55544400</v>
      </c>
      <c r="K15434" s="1">
        <f t="shared" si="1839"/>
        <v>642.9</v>
      </c>
      <c r="L15434" s="1">
        <f t="shared" ca="1" si="1842"/>
        <v>10.000254896259896</v>
      </c>
      <c r="M15434" s="1">
        <f t="shared" ca="1" si="1840"/>
        <v>-7.1980158203181518E-11</v>
      </c>
    </row>
    <row r="15435" spans="8:13" x14ac:dyDescent="0.3">
      <c r="H15435" s="1">
        <f t="shared" si="1838"/>
        <v>0</v>
      </c>
      <c r="J15435" s="1">
        <f t="shared" si="1841"/>
        <v>55548000</v>
      </c>
      <c r="K15435" s="1">
        <f t="shared" si="1839"/>
        <v>642.9</v>
      </c>
      <c r="L15435" s="1">
        <f t="shared" ca="1" si="1842"/>
        <v>10.000254637131327</v>
      </c>
      <c r="M15435" s="1">
        <f t="shared" ca="1" si="1840"/>
        <v>-7.1906982883076505E-11</v>
      </c>
    </row>
    <row r="15436" spans="8:13" x14ac:dyDescent="0.3">
      <c r="H15436" s="1">
        <f t="shared" si="1838"/>
        <v>0</v>
      </c>
      <c r="J15436" s="1">
        <f t="shared" si="1841"/>
        <v>55551600</v>
      </c>
      <c r="K15436" s="1">
        <f t="shared" si="1839"/>
        <v>643</v>
      </c>
      <c r="L15436" s="1">
        <f t="shared" ca="1" si="1842"/>
        <v>10.000254378266188</v>
      </c>
      <c r="M15436" s="1">
        <f t="shared" ca="1" si="1840"/>
        <v>-7.1833881953019286E-11</v>
      </c>
    </row>
    <row r="15437" spans="8:13" x14ac:dyDescent="0.3">
      <c r="H15437" s="1">
        <f t="shared" si="1838"/>
        <v>0</v>
      </c>
      <c r="J15437" s="1">
        <f t="shared" si="1841"/>
        <v>55555200</v>
      </c>
      <c r="K15437" s="1">
        <f t="shared" si="1839"/>
        <v>643</v>
      </c>
      <c r="L15437" s="1">
        <f t="shared" ca="1" si="1842"/>
        <v>10.000254119664213</v>
      </c>
      <c r="M15437" s="1">
        <f t="shared" ca="1" si="1840"/>
        <v>-7.1760855337766927E-11</v>
      </c>
    </row>
    <row r="15438" spans="8:13" x14ac:dyDescent="0.3">
      <c r="H15438" s="1">
        <f t="shared" si="1838"/>
        <v>0</v>
      </c>
      <c r="J15438" s="1">
        <f t="shared" si="1841"/>
        <v>55558800</v>
      </c>
      <c r="K15438" s="1">
        <f t="shared" si="1839"/>
        <v>643</v>
      </c>
      <c r="L15438" s="1">
        <f t="shared" ca="1" si="1842"/>
        <v>10.000253861325133</v>
      </c>
      <c r="M15438" s="1">
        <f t="shared" ca="1" si="1840"/>
        <v>-7.1687902961573387E-11</v>
      </c>
    </row>
    <row r="15439" spans="8:13" x14ac:dyDescent="0.3">
      <c r="H15439" s="1">
        <f t="shared" si="1838"/>
        <v>0</v>
      </c>
      <c r="J15439" s="1">
        <f t="shared" si="1841"/>
        <v>55562400</v>
      </c>
      <c r="K15439" s="1">
        <f t="shared" si="1839"/>
        <v>643.1</v>
      </c>
      <c r="L15439" s="1">
        <f t="shared" ca="1" si="1842"/>
        <v>10.000253603248682</v>
      </c>
      <c r="M15439" s="1">
        <f t="shared" ca="1" si="1840"/>
        <v>-7.1615024749194881E-11</v>
      </c>
    </row>
    <row r="15440" spans="8:13" x14ac:dyDescent="0.3">
      <c r="H15440" s="1">
        <f t="shared" si="1838"/>
        <v>0</v>
      </c>
      <c r="J15440" s="1">
        <f t="shared" si="1841"/>
        <v>55566000</v>
      </c>
      <c r="K15440" s="1">
        <f t="shared" si="1839"/>
        <v>643.1</v>
      </c>
      <c r="L15440" s="1">
        <f t="shared" ca="1" si="1842"/>
        <v>10.000253345434594</v>
      </c>
      <c r="M15440" s="1">
        <f t="shared" ca="1" si="1840"/>
        <v>-7.1542220625387958E-11</v>
      </c>
    </row>
    <row r="15441" spans="8:13" x14ac:dyDescent="0.3">
      <c r="H15441" s="1">
        <f t="shared" si="1838"/>
        <v>0</v>
      </c>
      <c r="J15441" s="1">
        <f t="shared" si="1841"/>
        <v>55569600</v>
      </c>
      <c r="K15441" s="1">
        <f t="shared" si="1839"/>
        <v>643.20000000000005</v>
      </c>
      <c r="L15441" s="1">
        <f t="shared" ca="1" si="1842"/>
        <v>10.0002530878826</v>
      </c>
      <c r="M15441" s="1">
        <f t="shared" ca="1" si="1840"/>
        <v>-7.1469490514406733E-11</v>
      </c>
    </row>
    <row r="15442" spans="8:13" x14ac:dyDescent="0.3">
      <c r="H15442" s="1">
        <f t="shared" si="1838"/>
        <v>0</v>
      </c>
      <c r="J15442" s="1">
        <f t="shared" si="1841"/>
        <v>55573200</v>
      </c>
      <c r="K15442" s="1">
        <f t="shared" si="1839"/>
        <v>643.20000000000005</v>
      </c>
      <c r="L15442" s="1">
        <f t="shared" ca="1" si="1842"/>
        <v>10.000252830592434</v>
      </c>
      <c r="M15442" s="1">
        <f t="shared" ca="1" si="1840"/>
        <v>-7.1396834341007949E-11</v>
      </c>
    </row>
    <row r="15443" spans="8:13" x14ac:dyDescent="0.3">
      <c r="H15443" s="1">
        <f t="shared" si="1838"/>
        <v>0</v>
      </c>
      <c r="J15443" s="1">
        <f t="shared" si="1841"/>
        <v>55576800</v>
      </c>
      <c r="K15443" s="1">
        <f t="shared" si="1839"/>
        <v>643.29999999999995</v>
      </c>
      <c r="L15443" s="1">
        <f t="shared" ca="1" si="1842"/>
        <v>10.000252573563831</v>
      </c>
      <c r="M15443" s="1">
        <f t="shared" ca="1" si="1840"/>
        <v>-7.1324252030448755E-11</v>
      </c>
    </row>
    <row r="15444" spans="8:13" x14ac:dyDescent="0.3">
      <c r="H15444" s="1">
        <f t="shared" si="1838"/>
        <v>0</v>
      </c>
      <c r="J15444" s="1">
        <f t="shared" si="1841"/>
        <v>55580400</v>
      </c>
      <c r="K15444" s="1">
        <f t="shared" si="1839"/>
        <v>643.29999999999995</v>
      </c>
      <c r="L15444" s="1">
        <f t="shared" ca="1" si="1842"/>
        <v>10.000252316796523</v>
      </c>
      <c r="M15444" s="1">
        <f t="shared" ca="1" si="1840"/>
        <v>-7.1251743506984029E-11</v>
      </c>
    </row>
    <row r="15445" spans="8:13" x14ac:dyDescent="0.3">
      <c r="H15445" s="1">
        <f t="shared" si="1838"/>
        <v>0</v>
      </c>
      <c r="J15445" s="1">
        <f t="shared" si="1841"/>
        <v>55584000</v>
      </c>
      <c r="K15445" s="1">
        <f t="shared" si="1839"/>
        <v>643.29999999999995</v>
      </c>
      <c r="L15445" s="1">
        <f t="shared" ca="1" si="1842"/>
        <v>10.000252060290247</v>
      </c>
      <c r="M15445" s="1">
        <f t="shared" ca="1" si="1840"/>
        <v>-7.1179308696373031E-11</v>
      </c>
    </row>
    <row r="15446" spans="8:13" x14ac:dyDescent="0.3">
      <c r="H15446" s="1">
        <f t="shared" si="1838"/>
        <v>0</v>
      </c>
      <c r="J15446" s="1">
        <f t="shared" si="1841"/>
        <v>55587600</v>
      </c>
      <c r="K15446" s="1">
        <f t="shared" si="1839"/>
        <v>643.4</v>
      </c>
      <c r="L15446" s="1">
        <f t="shared" ca="1" si="1842"/>
        <v>10.000251804044735</v>
      </c>
      <c r="M15446" s="1">
        <f t="shared" ca="1" si="1840"/>
        <v>-7.1106947522870936E-11</v>
      </c>
    </row>
    <row r="15447" spans="8:13" x14ac:dyDescent="0.3">
      <c r="H15447" s="1">
        <f t="shared" si="1838"/>
        <v>0</v>
      </c>
      <c r="J15447" s="1">
        <f t="shared" si="1841"/>
        <v>55591200</v>
      </c>
      <c r="K15447" s="1">
        <f t="shared" si="1839"/>
        <v>643.4</v>
      </c>
      <c r="L15447" s="1">
        <f t="shared" ca="1" si="1842"/>
        <v>10.000251548059724</v>
      </c>
      <c r="M15447" s="1">
        <f t="shared" ca="1" si="1840"/>
        <v>-7.1034659912236371E-11</v>
      </c>
    </row>
    <row r="15448" spans="8:13" x14ac:dyDescent="0.3">
      <c r="H15448" s="1">
        <f t="shared" si="1838"/>
        <v>0</v>
      </c>
      <c r="J15448" s="1">
        <f t="shared" si="1841"/>
        <v>55594800</v>
      </c>
      <c r="K15448" s="1">
        <f t="shared" si="1839"/>
        <v>643.5</v>
      </c>
      <c r="L15448" s="1">
        <f t="shared" ca="1" si="1842"/>
        <v>10.000251292334948</v>
      </c>
      <c r="M15448" s="1">
        <f t="shared" ca="1" si="1840"/>
        <v>-7.0962445789226001E-11</v>
      </c>
    </row>
    <row r="15449" spans="8:13" x14ac:dyDescent="0.3">
      <c r="H15449" s="1">
        <f t="shared" si="1838"/>
        <v>0</v>
      </c>
      <c r="J15449" s="1">
        <f t="shared" si="1841"/>
        <v>55598400</v>
      </c>
      <c r="K15449" s="1">
        <f t="shared" si="1839"/>
        <v>643.5</v>
      </c>
      <c r="L15449" s="1">
        <f t="shared" ca="1" si="1842"/>
        <v>10.000251036870143</v>
      </c>
      <c r="M15449" s="1">
        <f t="shared" ca="1" si="1840"/>
        <v>-7.0890305079599256E-11</v>
      </c>
    </row>
    <row r="15450" spans="8:13" x14ac:dyDescent="0.3">
      <c r="H15450" s="1">
        <f t="shared" si="1838"/>
        <v>0</v>
      </c>
      <c r="J15450" s="1">
        <f t="shared" si="1841"/>
        <v>55602000</v>
      </c>
      <c r="K15450" s="1">
        <f t="shared" si="1839"/>
        <v>643.5</v>
      </c>
      <c r="L15450" s="1">
        <f t="shared" ca="1" si="1842"/>
        <v>10.000250781665045</v>
      </c>
      <c r="M15450" s="1">
        <f t="shared" ca="1" si="1840"/>
        <v>-7.0818237708613543E-11</v>
      </c>
    </row>
    <row r="15451" spans="8:13" x14ac:dyDescent="0.3">
      <c r="H15451" s="1">
        <f t="shared" si="1838"/>
        <v>0</v>
      </c>
      <c r="J15451" s="1">
        <f t="shared" si="1841"/>
        <v>55605600</v>
      </c>
      <c r="K15451" s="1">
        <f t="shared" si="1839"/>
        <v>643.6</v>
      </c>
      <c r="L15451" s="1">
        <f t="shared" ca="1" si="1842"/>
        <v>10.000250526719389</v>
      </c>
      <c r="M15451" s="1">
        <f t="shared" ca="1" si="1840"/>
        <v>-7.0746243601527329E-11</v>
      </c>
    </row>
    <row r="15452" spans="8:13" x14ac:dyDescent="0.3">
      <c r="H15452" s="1">
        <f t="shared" si="1838"/>
        <v>0</v>
      </c>
      <c r="J15452" s="1">
        <f t="shared" si="1841"/>
        <v>55609200</v>
      </c>
      <c r="K15452" s="1">
        <f t="shared" si="1839"/>
        <v>643.6</v>
      </c>
      <c r="L15452" s="1">
        <f t="shared" ca="1" si="1842"/>
        <v>10.000250272032913</v>
      </c>
      <c r="M15452" s="1">
        <f t="shared" ca="1" si="1840"/>
        <v>-7.0674322684099421E-11</v>
      </c>
    </row>
    <row r="15453" spans="8:13" x14ac:dyDescent="0.3">
      <c r="H15453" s="1">
        <f t="shared" si="1838"/>
        <v>0</v>
      </c>
      <c r="J15453" s="1">
        <f t="shared" si="1841"/>
        <v>55612800</v>
      </c>
      <c r="K15453" s="1">
        <f t="shared" si="1839"/>
        <v>643.70000000000005</v>
      </c>
      <c r="L15453" s="1">
        <f t="shared" ca="1" si="1842"/>
        <v>10.000250017605351</v>
      </c>
      <c r="M15453" s="1">
        <f t="shared" ca="1" si="1840"/>
        <v>-7.0602474881587888E-11</v>
      </c>
    </row>
    <row r="15454" spans="8:13" x14ac:dyDescent="0.3">
      <c r="H15454" s="1">
        <f t="shared" si="1838"/>
        <v>0</v>
      </c>
      <c r="J15454" s="1">
        <f t="shared" si="1841"/>
        <v>55616400</v>
      </c>
      <c r="K15454" s="1">
        <f t="shared" si="1839"/>
        <v>643.70000000000005</v>
      </c>
      <c r="L15454" s="1">
        <f t="shared" ca="1" si="1842"/>
        <v>10.000249763436441</v>
      </c>
      <c r="M15454" s="1">
        <f t="shared" ca="1" si="1840"/>
        <v>-7.0530700119752131E-11</v>
      </c>
    </row>
    <row r="15455" spans="8:13" x14ac:dyDescent="0.3">
      <c r="H15455" s="1">
        <f t="shared" si="1838"/>
        <v>0</v>
      </c>
      <c r="J15455" s="1">
        <f t="shared" si="1841"/>
        <v>55620000</v>
      </c>
      <c r="K15455" s="1">
        <f t="shared" si="1839"/>
        <v>643.79999999999995</v>
      </c>
      <c r="L15455" s="1">
        <f t="shared" ca="1" si="1842"/>
        <v>10.00024950952592</v>
      </c>
      <c r="M15455" s="1">
        <f t="shared" ca="1" si="1840"/>
        <v>-7.0458998324351992E-11</v>
      </c>
    </row>
    <row r="15456" spans="8:13" x14ac:dyDescent="0.3">
      <c r="H15456" s="1">
        <f t="shared" si="1838"/>
        <v>0</v>
      </c>
      <c r="J15456" s="1">
        <f t="shared" si="1841"/>
        <v>55623600</v>
      </c>
      <c r="K15456" s="1">
        <f t="shared" si="1839"/>
        <v>643.79999999999995</v>
      </c>
      <c r="L15456" s="1">
        <f t="shared" ca="1" si="1842"/>
        <v>10.000249255873527</v>
      </c>
      <c r="M15456" s="1">
        <f t="shared" ca="1" si="1840"/>
        <v>-7.0387369421647836E-11</v>
      </c>
    </row>
    <row r="15457" spans="8:13" x14ac:dyDescent="0.3">
      <c r="H15457" s="1">
        <f t="shared" si="1838"/>
        <v>0</v>
      </c>
      <c r="J15457" s="1">
        <f t="shared" si="1841"/>
        <v>55627200</v>
      </c>
      <c r="K15457" s="1">
        <f t="shared" si="1839"/>
        <v>643.79999999999995</v>
      </c>
      <c r="L15457" s="1">
        <f t="shared" ca="1" si="1842"/>
        <v>10.000249002478997</v>
      </c>
      <c r="M15457" s="1">
        <f t="shared" ca="1" si="1840"/>
        <v>-7.031581333689778E-11</v>
      </c>
    </row>
    <row r="15458" spans="8:13" x14ac:dyDescent="0.3">
      <c r="H15458" s="1">
        <f t="shared" si="1838"/>
        <v>0</v>
      </c>
      <c r="J15458" s="1">
        <f t="shared" si="1841"/>
        <v>55630800</v>
      </c>
      <c r="K15458" s="1">
        <f t="shared" si="1839"/>
        <v>643.9</v>
      </c>
      <c r="L15458" s="1">
        <f t="shared" ca="1" si="1842"/>
        <v>10.000248749342068</v>
      </c>
      <c r="M15458" s="1">
        <f t="shared" ca="1" si="1840"/>
        <v>-7.0244329996363093E-11</v>
      </c>
    </row>
    <row r="15459" spans="8:13" x14ac:dyDescent="0.3">
      <c r="H15459" s="1">
        <f t="shared" si="1838"/>
        <v>0</v>
      </c>
      <c r="J15459" s="1">
        <f t="shared" si="1841"/>
        <v>55634400</v>
      </c>
      <c r="K15459" s="1">
        <f t="shared" si="1839"/>
        <v>643.9</v>
      </c>
      <c r="L15459" s="1">
        <f t="shared" ca="1" si="1842"/>
        <v>10.000248496462481</v>
      </c>
      <c r="M15459" s="1">
        <f t="shared" ca="1" si="1840"/>
        <v>-7.0172919326304567E-11</v>
      </c>
    </row>
    <row r="15460" spans="8:13" x14ac:dyDescent="0.3">
      <c r="H15460" s="1">
        <f t="shared" si="1838"/>
        <v>0</v>
      </c>
      <c r="J15460" s="1">
        <f t="shared" si="1841"/>
        <v>55638000</v>
      </c>
      <c r="K15460" s="1">
        <f t="shared" si="1839"/>
        <v>644</v>
      </c>
      <c r="L15460" s="1">
        <f t="shared" ca="1" si="1842"/>
        <v>10.000248243839971</v>
      </c>
      <c r="M15460" s="1">
        <f t="shared" ca="1" si="1840"/>
        <v>-7.0101581252481693E-11</v>
      </c>
    </row>
    <row r="15461" spans="8:13" x14ac:dyDescent="0.3">
      <c r="H15461" s="1">
        <f t="shared" si="1838"/>
        <v>0</v>
      </c>
      <c r="J15461" s="1">
        <f t="shared" si="1841"/>
        <v>55641600</v>
      </c>
      <c r="K15461" s="1">
        <f t="shared" si="1839"/>
        <v>644</v>
      </c>
      <c r="L15461" s="1">
        <f t="shared" ca="1" si="1842"/>
        <v>10.000247991474279</v>
      </c>
      <c r="M15461" s="1">
        <f t="shared" ca="1" si="1840"/>
        <v>-7.0030315701155714E-11</v>
      </c>
    </row>
    <row r="15462" spans="8:13" x14ac:dyDescent="0.3">
      <c r="H15462" s="1">
        <f t="shared" si="1838"/>
        <v>0</v>
      </c>
      <c r="J15462" s="1">
        <f t="shared" si="1841"/>
        <v>55645200</v>
      </c>
      <c r="K15462" s="1">
        <f t="shared" si="1839"/>
        <v>644</v>
      </c>
      <c r="L15462" s="1">
        <f t="shared" ca="1" si="1842"/>
        <v>10.000247739365141</v>
      </c>
      <c r="M15462" s="1">
        <f t="shared" ca="1" si="1840"/>
        <v>-6.9959122598587499E-11</v>
      </c>
    </row>
    <row r="15463" spans="8:13" x14ac:dyDescent="0.3">
      <c r="H15463" s="1">
        <f t="shared" si="1838"/>
        <v>0</v>
      </c>
      <c r="J15463" s="1">
        <f t="shared" si="1841"/>
        <v>55648800</v>
      </c>
      <c r="K15463" s="1">
        <f t="shared" si="1839"/>
        <v>644.1</v>
      </c>
      <c r="L15463" s="1">
        <f t="shared" ca="1" si="1842"/>
        <v>10.000247487512301</v>
      </c>
      <c r="M15463" s="1">
        <f t="shared" ca="1" si="1840"/>
        <v>-6.9888001871539705E-11</v>
      </c>
    </row>
    <row r="15464" spans="8:13" x14ac:dyDescent="0.3">
      <c r="H15464" s="1">
        <f t="shared" si="1838"/>
        <v>0</v>
      </c>
      <c r="J15464" s="1">
        <f t="shared" si="1841"/>
        <v>55652400</v>
      </c>
      <c r="K15464" s="1">
        <f t="shared" si="1839"/>
        <v>644.1</v>
      </c>
      <c r="L15464" s="1">
        <f t="shared" ca="1" si="1842"/>
        <v>10.000247235915493</v>
      </c>
      <c r="M15464" s="1">
        <f t="shared" ca="1" si="1840"/>
        <v>-6.9816953445771874E-11</v>
      </c>
    </row>
    <row r="15465" spans="8:13" x14ac:dyDescent="0.3">
      <c r="H15465" s="1">
        <f t="shared" si="1838"/>
        <v>0</v>
      </c>
      <c r="J15465" s="1">
        <f t="shared" si="1841"/>
        <v>55656000</v>
      </c>
      <c r="K15465" s="1">
        <f t="shared" si="1839"/>
        <v>644.20000000000005</v>
      </c>
      <c r="L15465" s="1">
        <f t="shared" ca="1" si="1842"/>
        <v>10.000246984574462</v>
      </c>
      <c r="M15465" s="1">
        <f t="shared" ca="1" si="1840"/>
        <v>-6.9745977248548312E-11</v>
      </c>
    </row>
    <row r="15466" spans="8:13" x14ac:dyDescent="0.3">
      <c r="H15466" s="1">
        <f t="shared" si="1838"/>
        <v>0</v>
      </c>
      <c r="J15466" s="1">
        <f t="shared" si="1841"/>
        <v>55659600</v>
      </c>
      <c r="K15466" s="1">
        <f t="shared" si="1839"/>
        <v>644.20000000000005</v>
      </c>
      <c r="L15466" s="1">
        <f t="shared" ca="1" si="1842"/>
        <v>10.000246733488943</v>
      </c>
      <c r="M15466" s="1">
        <f t="shared" ca="1" si="1840"/>
        <v>-6.9675073205628406E-11</v>
      </c>
    </row>
    <row r="15467" spans="8:13" x14ac:dyDescent="0.3">
      <c r="H15467" s="1">
        <f t="shared" si="1838"/>
        <v>0</v>
      </c>
      <c r="J15467" s="1">
        <f t="shared" si="1841"/>
        <v>55663200</v>
      </c>
      <c r="K15467" s="1">
        <f t="shared" si="1839"/>
        <v>644.29999999999995</v>
      </c>
      <c r="L15467" s="1">
        <f t="shared" ca="1" si="1842"/>
        <v>10.00024648265868</v>
      </c>
      <c r="M15467" s="1">
        <f t="shared" ca="1" si="1840"/>
        <v>-6.9604241244276435E-11</v>
      </c>
    </row>
    <row r="15468" spans="8:13" x14ac:dyDescent="0.3">
      <c r="H15468" s="1">
        <f t="shared" si="1838"/>
        <v>0</v>
      </c>
      <c r="J15468" s="1">
        <f t="shared" si="1841"/>
        <v>55666800</v>
      </c>
      <c r="K15468" s="1">
        <f t="shared" si="1839"/>
        <v>644.29999999999995</v>
      </c>
      <c r="L15468" s="1">
        <f t="shared" ca="1" si="1842"/>
        <v>10.000246232083411</v>
      </c>
      <c r="M15468" s="1">
        <f t="shared" ca="1" si="1840"/>
        <v>-6.9533481290753304E-11</v>
      </c>
    </row>
    <row r="15469" spans="8:13" x14ac:dyDescent="0.3">
      <c r="H15469" s="1">
        <f t="shared" si="1838"/>
        <v>0</v>
      </c>
      <c r="J15469" s="1">
        <f t="shared" si="1841"/>
        <v>55670400</v>
      </c>
      <c r="K15469" s="1">
        <f t="shared" si="1839"/>
        <v>644.29999999999995</v>
      </c>
      <c r="L15469" s="1">
        <f t="shared" ca="1" si="1842"/>
        <v>10.000245981762879</v>
      </c>
      <c r="M15469" s="1">
        <f t="shared" ca="1" si="1840"/>
        <v>-6.9462793272324131E-11</v>
      </c>
    </row>
    <row r="15470" spans="8:13" x14ac:dyDescent="0.3">
      <c r="H15470" s="1">
        <f t="shared" si="1838"/>
        <v>0</v>
      </c>
      <c r="J15470" s="1">
        <f t="shared" si="1841"/>
        <v>55674000</v>
      </c>
      <c r="K15470" s="1">
        <f t="shared" si="1839"/>
        <v>644.4</v>
      </c>
      <c r="L15470" s="1">
        <f t="shared" ca="1" si="1842"/>
        <v>10.000245731696824</v>
      </c>
      <c r="M15470" s="1">
        <f t="shared" ca="1" si="1840"/>
        <v>-6.9392177115750797E-11</v>
      </c>
    </row>
    <row r="15471" spans="8:13" x14ac:dyDescent="0.3">
      <c r="H15471" s="1">
        <f t="shared" si="1838"/>
        <v>0</v>
      </c>
      <c r="J15471" s="1">
        <f t="shared" si="1841"/>
        <v>55677600</v>
      </c>
      <c r="K15471" s="1">
        <f t="shared" si="1839"/>
        <v>644.4</v>
      </c>
      <c r="L15471" s="1">
        <f t="shared" ca="1" si="1842"/>
        <v>10.000245481884987</v>
      </c>
      <c r="M15471" s="1">
        <f t="shared" ca="1" si="1840"/>
        <v>-6.9321632747795842E-11</v>
      </c>
    </row>
    <row r="15472" spans="8:13" x14ac:dyDescent="0.3">
      <c r="H15472" s="1">
        <f t="shared" si="1838"/>
        <v>0</v>
      </c>
      <c r="J15472" s="1">
        <f t="shared" si="1841"/>
        <v>55681200</v>
      </c>
      <c r="K15472" s="1">
        <f t="shared" si="1839"/>
        <v>644.5</v>
      </c>
      <c r="L15472" s="1">
        <f t="shared" ca="1" si="1842"/>
        <v>10.000245232327108</v>
      </c>
      <c r="M15472" s="1">
        <f t="shared" ca="1" si="1840"/>
        <v>-6.9251160095222774E-11</v>
      </c>
    </row>
    <row r="15473" spans="8:13" x14ac:dyDescent="0.3">
      <c r="H15473" s="1">
        <f t="shared" si="1838"/>
        <v>0</v>
      </c>
      <c r="J15473" s="1">
        <f t="shared" si="1841"/>
        <v>55684800</v>
      </c>
      <c r="K15473" s="1">
        <f t="shared" si="1839"/>
        <v>644.5</v>
      </c>
      <c r="L15473" s="1">
        <f t="shared" ca="1" si="1842"/>
        <v>10.000244983022933</v>
      </c>
      <c r="M15473" s="1">
        <f t="shared" ca="1" si="1840"/>
        <v>-6.9180759085796756E-11</v>
      </c>
    </row>
    <row r="15474" spans="8:13" x14ac:dyDescent="0.3">
      <c r="H15474" s="1">
        <f t="shared" si="1838"/>
        <v>0</v>
      </c>
      <c r="J15474" s="1">
        <f t="shared" si="1841"/>
        <v>55688400</v>
      </c>
      <c r="K15474" s="1">
        <f t="shared" si="1839"/>
        <v>644.5</v>
      </c>
      <c r="L15474" s="1">
        <f t="shared" ca="1" si="1842"/>
        <v>10.000244733972201</v>
      </c>
      <c r="M15474" s="1">
        <f t="shared" ca="1" si="1840"/>
        <v>-6.9110429646280739E-11</v>
      </c>
    </row>
    <row r="15475" spans="8:13" x14ac:dyDescent="0.3">
      <c r="H15475" s="1">
        <f t="shared" si="1838"/>
        <v>0</v>
      </c>
      <c r="J15475" s="1">
        <f t="shared" si="1841"/>
        <v>55692000</v>
      </c>
      <c r="K15475" s="1">
        <f t="shared" si="1839"/>
        <v>644.6</v>
      </c>
      <c r="L15475" s="1">
        <f t="shared" ca="1" si="1842"/>
        <v>10.000244485174655</v>
      </c>
      <c r="M15475" s="1">
        <f t="shared" ca="1" si="1840"/>
        <v>-6.9040171703939584E-11</v>
      </c>
    </row>
    <row r="15476" spans="8:13" x14ac:dyDescent="0.3">
      <c r="H15476" s="1">
        <f t="shared" si="1838"/>
        <v>0</v>
      </c>
      <c r="J15476" s="1">
        <f t="shared" si="1841"/>
        <v>55695600</v>
      </c>
      <c r="K15476" s="1">
        <f t="shared" si="1839"/>
        <v>644.6</v>
      </c>
      <c r="L15476" s="1">
        <f t="shared" ca="1" si="1842"/>
        <v>10.000244236630037</v>
      </c>
      <c r="M15476" s="1">
        <f t="shared" ca="1" si="1840"/>
        <v>-6.8969985186036545E-11</v>
      </c>
    </row>
    <row r="15477" spans="8:13" x14ac:dyDescent="0.3">
      <c r="H15477" s="1">
        <f t="shared" si="1838"/>
        <v>0</v>
      </c>
      <c r="J15477" s="1">
        <f t="shared" si="1841"/>
        <v>55699200</v>
      </c>
      <c r="K15477" s="1">
        <f t="shared" si="1839"/>
        <v>644.70000000000005</v>
      </c>
      <c r="L15477" s="1">
        <f t="shared" ca="1" si="1842"/>
        <v>10.00024398833809</v>
      </c>
      <c r="M15477" s="1">
        <f t="shared" ca="1" si="1840"/>
        <v>-6.8899870019836791E-11</v>
      </c>
    </row>
    <row r="15478" spans="8:13" x14ac:dyDescent="0.3">
      <c r="H15478" s="1">
        <f t="shared" si="1838"/>
        <v>0</v>
      </c>
      <c r="J15478" s="1">
        <f t="shared" si="1841"/>
        <v>55702800</v>
      </c>
      <c r="K15478" s="1">
        <f t="shared" si="1839"/>
        <v>644.70000000000005</v>
      </c>
      <c r="L15478" s="1">
        <f t="shared" ca="1" si="1842"/>
        <v>10.000243740298558</v>
      </c>
      <c r="M15478" s="1">
        <f t="shared" ca="1" si="1840"/>
        <v>-6.8829826133106091E-11</v>
      </c>
    </row>
    <row r="15479" spans="8:13" x14ac:dyDescent="0.3">
      <c r="H15479" s="1">
        <f t="shared" si="1838"/>
        <v>0</v>
      </c>
      <c r="J15479" s="1">
        <f t="shared" si="1841"/>
        <v>55706400</v>
      </c>
      <c r="K15479" s="1">
        <f t="shared" si="1839"/>
        <v>644.79999999999995</v>
      </c>
      <c r="L15479" s="1">
        <f t="shared" ca="1" si="1842"/>
        <v>10.000243492511183</v>
      </c>
      <c r="M15479" s="1">
        <f t="shared" ca="1" si="1840"/>
        <v>-6.8759853453108255E-11</v>
      </c>
    </row>
    <row r="15480" spans="8:13" x14ac:dyDescent="0.3">
      <c r="H15480" s="1">
        <f t="shared" si="1838"/>
        <v>0</v>
      </c>
      <c r="J15480" s="1">
        <f t="shared" si="1841"/>
        <v>55710000</v>
      </c>
      <c r="K15480" s="1">
        <f t="shared" si="1839"/>
        <v>644.79999999999995</v>
      </c>
      <c r="L15480" s="1">
        <f t="shared" ca="1" si="1842"/>
        <v>10.00024324497571</v>
      </c>
      <c r="M15480" s="1">
        <f t="shared" ca="1" si="1840"/>
        <v>-6.868995190760975E-11</v>
      </c>
    </row>
    <row r="15481" spans="8:13" x14ac:dyDescent="0.3">
      <c r="H15481" s="1">
        <f t="shared" si="1838"/>
        <v>0</v>
      </c>
      <c r="J15481" s="1">
        <f t="shared" si="1841"/>
        <v>55713600</v>
      </c>
      <c r="K15481" s="1">
        <f t="shared" si="1839"/>
        <v>644.79999999999995</v>
      </c>
      <c r="L15481" s="1">
        <f t="shared" ca="1" si="1842"/>
        <v>10.000242997691883</v>
      </c>
      <c r="M15481" s="1">
        <f t="shared" ca="1" si="1840"/>
        <v>-6.8620121424376447E-11</v>
      </c>
    </row>
    <row r="15482" spans="8:13" x14ac:dyDescent="0.3">
      <c r="H15482" s="1">
        <f t="shared" si="1838"/>
        <v>0</v>
      </c>
      <c r="J15482" s="1">
        <f t="shared" si="1841"/>
        <v>55717200</v>
      </c>
      <c r="K15482" s="1">
        <f t="shared" si="1839"/>
        <v>644.9</v>
      </c>
      <c r="L15482" s="1">
        <f t="shared" ca="1" si="1842"/>
        <v>10.000242750659446</v>
      </c>
      <c r="M15482" s="1">
        <f t="shared" ca="1" si="1840"/>
        <v>-6.8550361931173998E-11</v>
      </c>
    </row>
    <row r="15483" spans="8:13" x14ac:dyDescent="0.3">
      <c r="H15483" s="1">
        <f t="shared" si="1838"/>
        <v>0</v>
      </c>
      <c r="J15483" s="1">
        <f t="shared" si="1841"/>
        <v>55720800</v>
      </c>
      <c r="K15483" s="1">
        <f t="shared" si="1839"/>
        <v>644.9</v>
      </c>
      <c r="L15483" s="1">
        <f t="shared" ca="1" si="1842"/>
        <v>10.000242503878143</v>
      </c>
      <c r="M15483" s="1">
        <f t="shared" ca="1" si="1840"/>
        <v>-6.8480673355768908E-11</v>
      </c>
    </row>
    <row r="15484" spans="8:13" x14ac:dyDescent="0.3">
      <c r="H15484" s="1">
        <f t="shared" si="1838"/>
        <v>0</v>
      </c>
      <c r="J15484" s="1">
        <f t="shared" si="1841"/>
        <v>55724400</v>
      </c>
      <c r="K15484" s="1">
        <f t="shared" si="1839"/>
        <v>645</v>
      </c>
      <c r="L15484" s="1">
        <f t="shared" ca="1" si="1842"/>
        <v>10.000242257347718</v>
      </c>
      <c r="M15484" s="1">
        <f t="shared" ca="1" si="1840"/>
        <v>-6.8411055625926556E-11</v>
      </c>
    </row>
    <row r="15485" spans="8:13" x14ac:dyDescent="0.3">
      <c r="H15485" s="1">
        <f t="shared" si="1838"/>
        <v>0</v>
      </c>
      <c r="J15485" s="1">
        <f t="shared" si="1841"/>
        <v>55728000</v>
      </c>
      <c r="K15485" s="1">
        <f t="shared" si="1839"/>
        <v>645</v>
      </c>
      <c r="L15485" s="1">
        <f t="shared" ca="1" si="1842"/>
        <v>10.000242011067918</v>
      </c>
      <c r="M15485" s="1">
        <f t="shared" ca="1" si="1840"/>
        <v>-6.8341508669914719E-11</v>
      </c>
    </row>
    <row r="15486" spans="8:13" x14ac:dyDescent="0.3">
      <c r="H15486" s="1">
        <f t="shared" si="1838"/>
        <v>0</v>
      </c>
      <c r="J15486" s="1">
        <f t="shared" si="1841"/>
        <v>55731600</v>
      </c>
      <c r="K15486" s="1">
        <f t="shared" si="1839"/>
        <v>645</v>
      </c>
      <c r="L15486" s="1">
        <f t="shared" ca="1" si="1842"/>
        <v>10.000241765038487</v>
      </c>
      <c r="M15486" s="1">
        <f t="shared" ca="1" si="1840"/>
        <v>-6.8272032415499062E-11</v>
      </c>
    </row>
    <row r="15487" spans="8:13" x14ac:dyDescent="0.3">
      <c r="H15487" s="1">
        <f t="shared" si="1838"/>
        <v>0</v>
      </c>
      <c r="J15487" s="1">
        <f t="shared" si="1841"/>
        <v>55735200</v>
      </c>
      <c r="K15487" s="1">
        <f t="shared" si="1839"/>
        <v>645.1</v>
      </c>
      <c r="L15487" s="1">
        <f t="shared" ca="1" si="1842"/>
        <v>10.00024151925917</v>
      </c>
      <c r="M15487" s="1">
        <f t="shared" ca="1" si="1840"/>
        <v>-6.820262679094789E-11</v>
      </c>
    </row>
    <row r="15488" spans="8:13" x14ac:dyDescent="0.3">
      <c r="H15488" s="1">
        <f t="shared" si="1838"/>
        <v>0</v>
      </c>
      <c r="J15488" s="1">
        <f t="shared" si="1841"/>
        <v>55738800</v>
      </c>
      <c r="K15488" s="1">
        <f t="shared" si="1839"/>
        <v>645.1</v>
      </c>
      <c r="L15488" s="1">
        <f t="shared" ca="1" si="1842"/>
        <v>10.000241273729713</v>
      </c>
      <c r="M15488" s="1">
        <f t="shared" ca="1" si="1840"/>
        <v>-6.813329172452792E-11</v>
      </c>
    </row>
    <row r="15489" spans="8:13" x14ac:dyDescent="0.3">
      <c r="H15489" s="1">
        <f t="shared" si="1838"/>
        <v>0</v>
      </c>
      <c r="J15489" s="1">
        <f t="shared" si="1841"/>
        <v>55742400</v>
      </c>
      <c r="K15489" s="1">
        <f t="shared" si="1839"/>
        <v>645.20000000000005</v>
      </c>
      <c r="L15489" s="1">
        <f t="shared" ca="1" si="1842"/>
        <v>10.000241028449864</v>
      </c>
      <c r="M15489" s="1">
        <f t="shared" ca="1" si="1840"/>
        <v>-6.8064027144507083E-11</v>
      </c>
    </row>
    <row r="15490" spans="8:13" x14ac:dyDescent="0.3">
      <c r="H15490" s="1">
        <f t="shared" si="1838"/>
        <v>0</v>
      </c>
      <c r="J15490" s="1">
        <f t="shared" si="1841"/>
        <v>55746000</v>
      </c>
      <c r="K15490" s="1">
        <f t="shared" si="1839"/>
        <v>645.20000000000005</v>
      </c>
      <c r="L15490" s="1">
        <f t="shared" ca="1" si="1842"/>
        <v>10.000240783419367</v>
      </c>
      <c r="M15490" s="1">
        <f t="shared" ca="1" si="1840"/>
        <v>-6.7994832979153014E-11</v>
      </c>
    </row>
    <row r="15491" spans="8:13" x14ac:dyDescent="0.3">
      <c r="H15491" s="1">
        <f t="shared" si="1838"/>
        <v>0</v>
      </c>
      <c r="J15491" s="1">
        <f t="shared" si="1841"/>
        <v>55749600</v>
      </c>
      <c r="K15491" s="1">
        <f t="shared" si="1839"/>
        <v>645.29999999999995</v>
      </c>
      <c r="L15491" s="1">
        <f t="shared" ca="1" si="1842"/>
        <v>10.000240538637968</v>
      </c>
      <c r="M15491" s="1">
        <f t="shared" ca="1" si="1840"/>
        <v>-6.7925709156733074E-11</v>
      </c>
    </row>
    <row r="15492" spans="8:13" x14ac:dyDescent="0.3">
      <c r="H15492" s="1">
        <f t="shared" si="1838"/>
        <v>0</v>
      </c>
      <c r="J15492" s="1">
        <f t="shared" si="1841"/>
        <v>55753200</v>
      </c>
      <c r="K15492" s="1">
        <f t="shared" si="1839"/>
        <v>645.29999999999995</v>
      </c>
      <c r="L15492" s="1">
        <f t="shared" ca="1" si="1842"/>
        <v>10.000240294105415</v>
      </c>
      <c r="M15492" s="1">
        <f t="shared" ca="1" si="1840"/>
        <v>-6.7856655606016673E-11</v>
      </c>
    </row>
    <row r="15493" spans="8:13" x14ac:dyDescent="0.3">
      <c r="H15493" s="1">
        <f t="shared" si="1838"/>
        <v>0</v>
      </c>
      <c r="J15493" s="1">
        <f t="shared" si="1841"/>
        <v>55756800</v>
      </c>
      <c r="K15493" s="1">
        <f t="shared" si="1839"/>
        <v>645.29999999999995</v>
      </c>
      <c r="L15493" s="1">
        <f t="shared" ca="1" si="1842"/>
        <v>10.000240049821455</v>
      </c>
      <c r="M15493" s="1">
        <f t="shared" ca="1" si="1840"/>
        <v>-6.7787672255271174E-11</v>
      </c>
    </row>
    <row r="15494" spans="8:13" x14ac:dyDescent="0.3">
      <c r="H15494" s="1">
        <f t="shared" ref="H15494:H15557" si="1843">F15494+0*(E15494-$B$19)*G15494</f>
        <v>0</v>
      </c>
      <c r="J15494" s="1">
        <f t="shared" si="1841"/>
        <v>55760400</v>
      </c>
      <c r="K15494" s="1">
        <f t="shared" ref="K15494:K15557" si="1844">ROUND(J15494/(24*3600),1)</f>
        <v>645.4</v>
      </c>
      <c r="L15494" s="1">
        <f t="shared" ca="1" si="1842"/>
        <v>10.000239805785835</v>
      </c>
      <c r="M15494" s="1">
        <f t="shared" ref="M15494:M15557" ca="1" si="1845">-$B$16*(L15494-$B$19)/INDIRECT(ADDRESS(ROUND(L15494,0),8))-$B$16*$B$14*$B$33*$B$12*$B$34*((L15494+273)^4-($B$19+273)^4)/INDIRECT(ADDRESS(ROUND(L15494,0),8))</f>
        <v>-6.7718759033265961E-11</v>
      </c>
    </row>
    <row r="15495" spans="8:13" x14ac:dyDescent="0.3">
      <c r="H15495" s="1">
        <f t="shared" si="1843"/>
        <v>0</v>
      </c>
      <c r="J15495" s="1">
        <f t="shared" ref="J15495:J15558" si="1846">J15494+$I$5*60</f>
        <v>55764000</v>
      </c>
      <c r="K15495" s="1">
        <f t="shared" si="1844"/>
        <v>645.4</v>
      </c>
      <c r="L15495" s="1">
        <f t="shared" ref="L15495:L15558" ca="1" si="1847">L15494+M15494*(J15495-J15494)</f>
        <v>10.000239561998303</v>
      </c>
      <c r="M15495" s="1">
        <f t="shared" ca="1" si="1845"/>
        <v>-6.7649915868770093E-11</v>
      </c>
    </row>
    <row r="15496" spans="8:13" x14ac:dyDescent="0.3">
      <c r="H15496" s="1">
        <f t="shared" si="1843"/>
        <v>0</v>
      </c>
      <c r="J15496" s="1">
        <f t="shared" si="1846"/>
        <v>55767600</v>
      </c>
      <c r="K15496" s="1">
        <f t="shared" si="1844"/>
        <v>645.5</v>
      </c>
      <c r="L15496" s="1">
        <f t="shared" ca="1" si="1847"/>
        <v>10.000239318458606</v>
      </c>
      <c r="M15496" s="1">
        <f t="shared" ca="1" si="1845"/>
        <v>-6.7581142690552956E-11</v>
      </c>
    </row>
    <row r="15497" spans="8:13" x14ac:dyDescent="0.3">
      <c r="H15497" s="1">
        <f t="shared" si="1843"/>
        <v>0</v>
      </c>
      <c r="J15497" s="1">
        <f t="shared" si="1846"/>
        <v>55771200</v>
      </c>
      <c r="K15497" s="1">
        <f t="shared" si="1844"/>
        <v>645.5</v>
      </c>
      <c r="L15497" s="1">
        <f t="shared" ca="1" si="1847"/>
        <v>10.000239075166492</v>
      </c>
      <c r="M15497" s="1">
        <f t="shared" ca="1" si="1845"/>
        <v>-6.7512439427383479E-11</v>
      </c>
    </row>
    <row r="15498" spans="8:13" x14ac:dyDescent="0.3">
      <c r="H15498" s="1">
        <f t="shared" si="1843"/>
        <v>0</v>
      </c>
      <c r="J15498" s="1">
        <f t="shared" si="1846"/>
        <v>55774800</v>
      </c>
      <c r="K15498" s="1">
        <f t="shared" si="1844"/>
        <v>645.5</v>
      </c>
      <c r="L15498" s="1">
        <f t="shared" ca="1" si="1847"/>
        <v>10.00023883212171</v>
      </c>
      <c r="M15498" s="1">
        <f t="shared" ca="1" si="1845"/>
        <v>-6.7443806008030555E-11</v>
      </c>
    </row>
    <row r="15499" spans="8:13" x14ac:dyDescent="0.3">
      <c r="H15499" s="1">
        <f t="shared" si="1843"/>
        <v>0</v>
      </c>
      <c r="J15499" s="1">
        <f t="shared" si="1846"/>
        <v>55778400</v>
      </c>
      <c r="K15499" s="1">
        <f t="shared" si="1844"/>
        <v>645.6</v>
      </c>
      <c r="L15499" s="1">
        <f t="shared" ca="1" si="1847"/>
        <v>10.000238589324008</v>
      </c>
      <c r="M15499" s="1">
        <f t="shared" ca="1" si="1845"/>
        <v>-6.7375242361765887E-11</v>
      </c>
    </row>
    <row r="15500" spans="8:13" x14ac:dyDescent="0.3">
      <c r="H15500" s="1">
        <f t="shared" si="1843"/>
        <v>0</v>
      </c>
      <c r="J15500" s="1">
        <f t="shared" si="1846"/>
        <v>55782000</v>
      </c>
      <c r="K15500" s="1">
        <f t="shared" si="1844"/>
        <v>645.6</v>
      </c>
      <c r="L15500" s="1">
        <f t="shared" ca="1" si="1847"/>
        <v>10.000238346773136</v>
      </c>
      <c r="M15500" s="1">
        <f t="shared" ca="1" si="1845"/>
        <v>-6.7306748417859729E-11</v>
      </c>
    </row>
    <row r="15501" spans="8:13" x14ac:dyDescent="0.3">
      <c r="H15501" s="1">
        <f t="shared" si="1843"/>
        <v>0</v>
      </c>
      <c r="J15501" s="1">
        <f t="shared" si="1846"/>
        <v>55785600</v>
      </c>
      <c r="K15501" s="1">
        <f t="shared" si="1844"/>
        <v>645.70000000000005</v>
      </c>
      <c r="L15501" s="1">
        <f t="shared" ca="1" si="1847"/>
        <v>10.000238104468842</v>
      </c>
      <c r="M15501" s="1">
        <f t="shared" ca="1" si="1845"/>
        <v>-6.723832410508118E-11</v>
      </c>
    </row>
    <row r="15502" spans="8:13" x14ac:dyDescent="0.3">
      <c r="H15502" s="1">
        <f t="shared" si="1843"/>
        <v>0</v>
      </c>
      <c r="J15502" s="1">
        <f t="shared" si="1846"/>
        <v>55789200</v>
      </c>
      <c r="K15502" s="1">
        <f t="shared" si="1844"/>
        <v>645.70000000000005</v>
      </c>
      <c r="L15502" s="1">
        <f t="shared" ca="1" si="1847"/>
        <v>10.000237862410875</v>
      </c>
      <c r="M15502" s="1">
        <f t="shared" ca="1" si="1845"/>
        <v>-6.7169969352701219E-11</v>
      </c>
    </row>
    <row r="15503" spans="8:13" x14ac:dyDescent="0.3">
      <c r="H15503" s="1">
        <f t="shared" si="1843"/>
        <v>0</v>
      </c>
      <c r="J15503" s="1">
        <f t="shared" si="1846"/>
        <v>55792800</v>
      </c>
      <c r="K15503" s="1">
        <f t="shared" si="1844"/>
        <v>645.79999999999995</v>
      </c>
      <c r="L15503" s="1">
        <f t="shared" ca="1" si="1847"/>
        <v>10.000237620598986</v>
      </c>
      <c r="M15503" s="1">
        <f t="shared" ca="1" si="1845"/>
        <v>-6.7101684089990526E-11</v>
      </c>
    </row>
    <row r="15504" spans="8:13" x14ac:dyDescent="0.3">
      <c r="H15504" s="1">
        <f t="shared" si="1843"/>
        <v>0</v>
      </c>
      <c r="J15504" s="1">
        <f t="shared" si="1846"/>
        <v>55796400</v>
      </c>
      <c r="K15504" s="1">
        <f t="shared" si="1844"/>
        <v>645.79999999999995</v>
      </c>
      <c r="L15504" s="1">
        <f t="shared" ca="1" si="1847"/>
        <v>10.000237379032923</v>
      </c>
      <c r="M15504" s="1">
        <f t="shared" ca="1" si="1845"/>
        <v>-6.7033468246220234E-11</v>
      </c>
    </row>
    <row r="15505" spans="8:13" x14ac:dyDescent="0.3">
      <c r="H15505" s="1">
        <f t="shared" si="1843"/>
        <v>0</v>
      </c>
      <c r="J15505" s="1">
        <f t="shared" si="1846"/>
        <v>55800000</v>
      </c>
      <c r="K15505" s="1">
        <f t="shared" si="1844"/>
        <v>645.79999999999995</v>
      </c>
      <c r="L15505" s="1">
        <f t="shared" ca="1" si="1847"/>
        <v>10.000237137712437</v>
      </c>
      <c r="M15505" s="1">
        <f t="shared" ca="1" si="1845"/>
        <v>-6.6965321751162581E-11</v>
      </c>
    </row>
    <row r="15506" spans="8:13" x14ac:dyDescent="0.3">
      <c r="H15506" s="1">
        <f t="shared" si="1843"/>
        <v>0</v>
      </c>
      <c r="J15506" s="1">
        <f t="shared" si="1846"/>
        <v>55803600</v>
      </c>
      <c r="K15506" s="1">
        <f t="shared" si="1844"/>
        <v>645.9</v>
      </c>
      <c r="L15506" s="1">
        <f t="shared" ca="1" si="1847"/>
        <v>10.000236896637279</v>
      </c>
      <c r="M15506" s="1">
        <f t="shared" ca="1" si="1845"/>
        <v>-6.6897244534088377E-11</v>
      </c>
    </row>
    <row r="15507" spans="8:13" x14ac:dyDescent="0.3">
      <c r="H15507" s="1">
        <f t="shared" si="1843"/>
        <v>0</v>
      </c>
      <c r="J15507" s="1">
        <f t="shared" si="1846"/>
        <v>55807200</v>
      </c>
      <c r="K15507" s="1">
        <f t="shared" si="1844"/>
        <v>645.9</v>
      </c>
      <c r="L15507" s="1">
        <f t="shared" ca="1" si="1847"/>
        <v>10.0002366558072</v>
      </c>
      <c r="M15507" s="1">
        <f t="shared" ca="1" si="1845"/>
        <v>-6.6829236524770336E-11</v>
      </c>
    </row>
    <row r="15508" spans="8:13" x14ac:dyDescent="0.3">
      <c r="H15508" s="1">
        <f t="shared" si="1843"/>
        <v>0</v>
      </c>
      <c r="J15508" s="1">
        <f t="shared" si="1846"/>
        <v>55810800</v>
      </c>
      <c r="K15508" s="1">
        <f t="shared" si="1844"/>
        <v>646</v>
      </c>
      <c r="L15508" s="1">
        <f t="shared" ca="1" si="1847"/>
        <v>10.000236415221949</v>
      </c>
      <c r="M15508" s="1">
        <f t="shared" ca="1" si="1845"/>
        <v>-6.6761297652478377E-11</v>
      </c>
    </row>
    <row r="15509" spans="8:13" x14ac:dyDescent="0.3">
      <c r="H15509" s="1">
        <f t="shared" si="1843"/>
        <v>0</v>
      </c>
      <c r="J15509" s="1">
        <f t="shared" si="1846"/>
        <v>55814400</v>
      </c>
      <c r="K15509" s="1">
        <f t="shared" si="1844"/>
        <v>646</v>
      </c>
      <c r="L15509" s="1">
        <f t="shared" ca="1" si="1847"/>
        <v>10.000236174881277</v>
      </c>
      <c r="M15509" s="1">
        <f t="shared" ca="1" si="1845"/>
        <v>-6.6693427846985848E-11</v>
      </c>
    </row>
    <row r="15510" spans="8:13" x14ac:dyDescent="0.3">
      <c r="H15510" s="1">
        <f t="shared" si="1843"/>
        <v>0</v>
      </c>
      <c r="J15510" s="1">
        <f t="shared" si="1846"/>
        <v>55818000</v>
      </c>
      <c r="K15510" s="1">
        <f t="shared" si="1844"/>
        <v>646</v>
      </c>
      <c r="L15510" s="1">
        <f t="shared" ca="1" si="1847"/>
        <v>10.000235934784936</v>
      </c>
      <c r="M15510" s="1">
        <f t="shared" ca="1" si="1845"/>
        <v>-6.6625627038065103E-11</v>
      </c>
    </row>
    <row r="15511" spans="8:13" x14ac:dyDescent="0.3">
      <c r="H15511" s="1">
        <f t="shared" si="1843"/>
        <v>0</v>
      </c>
      <c r="J15511" s="1">
        <f t="shared" si="1846"/>
        <v>55821600</v>
      </c>
      <c r="K15511" s="1">
        <f t="shared" si="1844"/>
        <v>646.1</v>
      </c>
      <c r="L15511" s="1">
        <f t="shared" ca="1" si="1847"/>
        <v>10.000235694932678</v>
      </c>
      <c r="M15511" s="1">
        <f t="shared" ca="1" si="1845"/>
        <v>-6.6557895155989675E-11</v>
      </c>
    </row>
    <row r="15512" spans="8:13" x14ac:dyDescent="0.3">
      <c r="H15512" s="1">
        <f t="shared" si="1843"/>
        <v>0</v>
      </c>
      <c r="J15512" s="1">
        <f t="shared" si="1846"/>
        <v>55825200</v>
      </c>
      <c r="K15512" s="1">
        <f t="shared" si="1844"/>
        <v>646.1</v>
      </c>
      <c r="L15512" s="1">
        <f t="shared" ca="1" si="1847"/>
        <v>10.000235455324257</v>
      </c>
      <c r="M15512" s="1">
        <f t="shared" ca="1" si="1845"/>
        <v>-6.6490232130532525E-11</v>
      </c>
    </row>
    <row r="15513" spans="8:13" x14ac:dyDescent="0.3">
      <c r="H15513" s="1">
        <f t="shared" si="1843"/>
        <v>0</v>
      </c>
      <c r="J15513" s="1">
        <f t="shared" si="1846"/>
        <v>55828800</v>
      </c>
      <c r="K15513" s="1">
        <f t="shared" si="1844"/>
        <v>646.20000000000005</v>
      </c>
      <c r="L15513" s="1">
        <f t="shared" ca="1" si="1847"/>
        <v>10.000235215959421</v>
      </c>
      <c r="M15513" s="1">
        <f t="shared" ca="1" si="1845"/>
        <v>-6.6422637891466226E-11</v>
      </c>
    </row>
    <row r="15514" spans="8:13" x14ac:dyDescent="0.3">
      <c r="H15514" s="1">
        <f t="shared" si="1843"/>
        <v>0</v>
      </c>
      <c r="J15514" s="1">
        <f t="shared" si="1846"/>
        <v>55832400</v>
      </c>
      <c r="K15514" s="1">
        <f t="shared" si="1844"/>
        <v>646.20000000000005</v>
      </c>
      <c r="L15514" s="1">
        <f t="shared" ca="1" si="1847"/>
        <v>10.000234976837925</v>
      </c>
      <c r="M15514" s="1">
        <f t="shared" ca="1" si="1845"/>
        <v>-6.6355112369064169E-11</v>
      </c>
    </row>
    <row r="15515" spans="8:13" x14ac:dyDescent="0.3">
      <c r="H15515" s="1">
        <f t="shared" si="1843"/>
        <v>0</v>
      </c>
      <c r="J15515" s="1">
        <f t="shared" si="1846"/>
        <v>55836000</v>
      </c>
      <c r="K15515" s="1">
        <f t="shared" si="1844"/>
        <v>646.29999999999995</v>
      </c>
      <c r="L15515" s="1">
        <f t="shared" ca="1" si="1847"/>
        <v>10.00023473795952</v>
      </c>
      <c r="M15515" s="1">
        <f t="shared" ca="1" si="1845"/>
        <v>-6.6287655493099315E-11</v>
      </c>
    </row>
    <row r="15516" spans="8:13" x14ac:dyDescent="0.3">
      <c r="H15516" s="1">
        <f t="shared" si="1843"/>
        <v>0</v>
      </c>
      <c r="J15516" s="1">
        <f t="shared" si="1846"/>
        <v>55839600</v>
      </c>
      <c r="K15516" s="1">
        <f t="shared" si="1844"/>
        <v>646.29999999999995</v>
      </c>
      <c r="L15516" s="1">
        <f t="shared" ca="1" si="1847"/>
        <v>10.000234499323961</v>
      </c>
      <c r="M15516" s="1">
        <f t="shared" ca="1" si="1845"/>
        <v>-6.6220267194346768E-11</v>
      </c>
    </row>
    <row r="15517" spans="8:13" x14ac:dyDescent="0.3">
      <c r="H15517" s="1">
        <f t="shared" si="1843"/>
        <v>0</v>
      </c>
      <c r="J15517" s="1">
        <f t="shared" si="1846"/>
        <v>55843200</v>
      </c>
      <c r="K15517" s="1">
        <f t="shared" si="1844"/>
        <v>646.29999999999995</v>
      </c>
      <c r="L15517" s="1">
        <f t="shared" ca="1" si="1847"/>
        <v>10.000234260930998</v>
      </c>
      <c r="M15517" s="1">
        <f t="shared" ca="1" si="1845"/>
        <v>-6.615294740257977E-11</v>
      </c>
    </row>
    <row r="15518" spans="8:13" x14ac:dyDescent="0.3">
      <c r="H15518" s="1">
        <f t="shared" si="1843"/>
        <v>0</v>
      </c>
      <c r="J15518" s="1">
        <f t="shared" si="1846"/>
        <v>55846800</v>
      </c>
      <c r="K15518" s="1">
        <f t="shared" si="1844"/>
        <v>646.4</v>
      </c>
      <c r="L15518" s="1">
        <f t="shared" ca="1" si="1847"/>
        <v>10.000234022780388</v>
      </c>
      <c r="M15518" s="1">
        <f t="shared" ca="1" si="1845"/>
        <v>-6.6085696048573543E-11</v>
      </c>
    </row>
    <row r="15519" spans="8:13" x14ac:dyDescent="0.3">
      <c r="H15519" s="1">
        <f t="shared" si="1843"/>
        <v>0</v>
      </c>
      <c r="J15519" s="1">
        <f t="shared" si="1846"/>
        <v>55850400</v>
      </c>
      <c r="K15519" s="1">
        <f t="shared" si="1844"/>
        <v>646.4</v>
      </c>
      <c r="L15519" s="1">
        <f t="shared" ca="1" si="1847"/>
        <v>10.000233784871883</v>
      </c>
      <c r="M15519" s="1">
        <f t="shared" ca="1" si="1845"/>
        <v>-6.6018513062602473E-11</v>
      </c>
    </row>
    <row r="15520" spans="8:13" x14ac:dyDescent="0.3">
      <c r="H15520" s="1">
        <f t="shared" si="1843"/>
        <v>0</v>
      </c>
      <c r="J15520" s="1">
        <f t="shared" si="1846"/>
        <v>55854000</v>
      </c>
      <c r="K15520" s="1">
        <f t="shared" si="1844"/>
        <v>646.5</v>
      </c>
      <c r="L15520" s="1">
        <f t="shared" ca="1" si="1847"/>
        <v>10.000233547205235</v>
      </c>
      <c r="M15520" s="1">
        <f t="shared" ca="1" si="1845"/>
        <v>-6.5951398374940236E-11</v>
      </c>
    </row>
    <row r="15521" spans="8:13" x14ac:dyDescent="0.3">
      <c r="H15521" s="1">
        <f t="shared" si="1843"/>
        <v>0</v>
      </c>
      <c r="J15521" s="1">
        <f t="shared" si="1846"/>
        <v>55857600</v>
      </c>
      <c r="K15521" s="1">
        <f t="shared" si="1844"/>
        <v>646.5</v>
      </c>
      <c r="L15521" s="1">
        <f t="shared" ca="1" si="1847"/>
        <v>10.000233309780201</v>
      </c>
      <c r="M15521" s="1">
        <f t="shared" ca="1" si="1845"/>
        <v>-6.5884351916362309E-11</v>
      </c>
    </row>
    <row r="15522" spans="8:13" x14ac:dyDescent="0.3">
      <c r="H15522" s="1">
        <f t="shared" si="1843"/>
        <v>0</v>
      </c>
      <c r="J15522" s="1">
        <f t="shared" si="1846"/>
        <v>55861200</v>
      </c>
      <c r="K15522" s="1">
        <f t="shared" si="1844"/>
        <v>646.5</v>
      </c>
      <c r="L15522" s="1">
        <f t="shared" ca="1" si="1847"/>
        <v>10.000233072596535</v>
      </c>
      <c r="M15522" s="1">
        <f t="shared" ca="1" si="1845"/>
        <v>-6.581737361764514E-11</v>
      </c>
    </row>
    <row r="15523" spans="8:13" x14ac:dyDescent="0.3">
      <c r="H15523" s="1">
        <f t="shared" si="1843"/>
        <v>0</v>
      </c>
      <c r="J15523" s="1">
        <f t="shared" si="1846"/>
        <v>55864800</v>
      </c>
      <c r="K15523" s="1">
        <f t="shared" si="1844"/>
        <v>646.6</v>
      </c>
      <c r="L15523" s="1">
        <f t="shared" ca="1" si="1847"/>
        <v>10.000232835653989</v>
      </c>
      <c r="M15523" s="1">
        <f t="shared" ca="1" si="1845"/>
        <v>-6.5750463409062457E-11</v>
      </c>
    </row>
    <row r="15524" spans="8:13" x14ac:dyDescent="0.3">
      <c r="H15524" s="1">
        <f t="shared" si="1843"/>
        <v>0</v>
      </c>
      <c r="J15524" s="1">
        <f t="shared" si="1846"/>
        <v>55868400</v>
      </c>
      <c r="K15524" s="1">
        <f t="shared" si="1844"/>
        <v>646.6</v>
      </c>
      <c r="L15524" s="1">
        <f t="shared" ca="1" si="1847"/>
        <v>10.000232598952321</v>
      </c>
      <c r="M15524" s="1">
        <f t="shared" ca="1" si="1845"/>
        <v>-6.5683621221891383E-11</v>
      </c>
    </row>
    <row r="15525" spans="8:13" x14ac:dyDescent="0.3">
      <c r="H15525" s="1">
        <f t="shared" si="1843"/>
        <v>0</v>
      </c>
      <c r="J15525" s="1">
        <f t="shared" si="1846"/>
        <v>55872000</v>
      </c>
      <c r="K15525" s="1">
        <f t="shared" si="1844"/>
        <v>646.70000000000005</v>
      </c>
      <c r="L15525" s="1">
        <f t="shared" ca="1" si="1847"/>
        <v>10.000232362491285</v>
      </c>
      <c r="M15525" s="1">
        <f t="shared" ca="1" si="1845"/>
        <v>-6.5616846986907499E-11</v>
      </c>
    </row>
    <row r="15526" spans="8:13" x14ac:dyDescent="0.3">
      <c r="H15526" s="1">
        <f t="shared" si="1843"/>
        <v>0</v>
      </c>
      <c r="J15526" s="1">
        <f t="shared" si="1846"/>
        <v>55875600</v>
      </c>
      <c r="K15526" s="1">
        <f t="shared" si="1844"/>
        <v>646.70000000000005</v>
      </c>
      <c r="L15526" s="1">
        <f t="shared" ca="1" si="1847"/>
        <v>10.000232126270637</v>
      </c>
      <c r="M15526" s="1">
        <f t="shared" ca="1" si="1845"/>
        <v>-6.5550140634887266E-11</v>
      </c>
    </row>
    <row r="15527" spans="8:13" x14ac:dyDescent="0.3">
      <c r="H15527" s="1">
        <f t="shared" si="1843"/>
        <v>0</v>
      </c>
      <c r="J15527" s="1">
        <f t="shared" si="1846"/>
        <v>55879200</v>
      </c>
      <c r="K15527" s="1">
        <f t="shared" si="1844"/>
        <v>646.79999999999995</v>
      </c>
      <c r="L15527" s="1">
        <f t="shared" ca="1" si="1847"/>
        <v>10.000231890290131</v>
      </c>
      <c r="M15527" s="1">
        <f t="shared" ca="1" si="1845"/>
        <v>-6.5483502096605631E-11</v>
      </c>
    </row>
    <row r="15528" spans="8:13" x14ac:dyDescent="0.3">
      <c r="H15528" s="1">
        <f t="shared" si="1843"/>
        <v>0</v>
      </c>
      <c r="J15528" s="1">
        <f t="shared" si="1846"/>
        <v>55882800</v>
      </c>
      <c r="K15528" s="1">
        <f t="shared" si="1844"/>
        <v>646.79999999999995</v>
      </c>
      <c r="L15528" s="1">
        <f t="shared" ca="1" si="1847"/>
        <v>10.000231654549523</v>
      </c>
      <c r="M15528" s="1">
        <f t="shared" ca="1" si="1845"/>
        <v>-6.5416931303339924E-11</v>
      </c>
    </row>
    <row r="15529" spans="8:13" x14ac:dyDescent="0.3">
      <c r="H15529" s="1">
        <f t="shared" si="1843"/>
        <v>0</v>
      </c>
      <c r="J15529" s="1">
        <f t="shared" si="1846"/>
        <v>55886400</v>
      </c>
      <c r="K15529" s="1">
        <f t="shared" si="1844"/>
        <v>646.79999999999995</v>
      </c>
      <c r="L15529" s="1">
        <f t="shared" ca="1" si="1847"/>
        <v>10.000231419048571</v>
      </c>
      <c r="M15529" s="1">
        <f t="shared" ca="1" si="1845"/>
        <v>-6.5350428186368032E-11</v>
      </c>
    </row>
    <row r="15530" spans="8:13" x14ac:dyDescent="0.3">
      <c r="H15530" s="1">
        <f t="shared" si="1843"/>
        <v>0</v>
      </c>
      <c r="J15530" s="1">
        <f t="shared" si="1846"/>
        <v>55890000</v>
      </c>
      <c r="K15530" s="1">
        <f t="shared" si="1844"/>
        <v>646.9</v>
      </c>
      <c r="L15530" s="1">
        <f t="shared" ca="1" si="1847"/>
        <v>10.000231183787029</v>
      </c>
      <c r="M15530" s="1">
        <f t="shared" ca="1" si="1845"/>
        <v>-6.5283992676465032E-11</v>
      </c>
    </row>
    <row r="15531" spans="8:13" x14ac:dyDescent="0.3">
      <c r="H15531" s="1">
        <f t="shared" si="1843"/>
        <v>0</v>
      </c>
      <c r="J15531" s="1">
        <f t="shared" si="1846"/>
        <v>55893600</v>
      </c>
      <c r="K15531" s="1">
        <f t="shared" si="1844"/>
        <v>646.9</v>
      </c>
      <c r="L15531" s="1">
        <f t="shared" ca="1" si="1847"/>
        <v>10.000230948764656</v>
      </c>
      <c r="M15531" s="1">
        <f t="shared" ca="1" si="1845"/>
        <v>-6.5217624705410211E-11</v>
      </c>
    </row>
    <row r="15532" spans="8:13" x14ac:dyDescent="0.3">
      <c r="H15532" s="1">
        <f t="shared" si="1843"/>
        <v>0</v>
      </c>
      <c r="J15532" s="1">
        <f t="shared" si="1846"/>
        <v>55897200</v>
      </c>
      <c r="K15532" s="1">
        <f t="shared" si="1844"/>
        <v>647</v>
      </c>
      <c r="L15532" s="1">
        <f t="shared" ca="1" si="1847"/>
        <v>10.000230713981207</v>
      </c>
      <c r="M15532" s="1">
        <f t="shared" ca="1" si="1845"/>
        <v>-6.5151324203978866E-11</v>
      </c>
    </row>
    <row r="15533" spans="8:13" x14ac:dyDescent="0.3">
      <c r="H15533" s="1">
        <f t="shared" si="1843"/>
        <v>0</v>
      </c>
      <c r="J15533" s="1">
        <f t="shared" si="1846"/>
        <v>55900800</v>
      </c>
      <c r="K15533" s="1">
        <f t="shared" si="1844"/>
        <v>647</v>
      </c>
      <c r="L15533" s="1">
        <f t="shared" ca="1" si="1847"/>
        <v>10.000230479436439</v>
      </c>
      <c r="M15533" s="1">
        <f t="shared" ca="1" si="1845"/>
        <v>-6.5085091103950645E-11</v>
      </c>
    </row>
    <row r="15534" spans="8:13" x14ac:dyDescent="0.3">
      <c r="H15534" s="1">
        <f t="shared" si="1843"/>
        <v>0</v>
      </c>
      <c r="J15534" s="1">
        <f t="shared" si="1846"/>
        <v>55904400</v>
      </c>
      <c r="K15534" s="1">
        <f t="shared" si="1844"/>
        <v>647</v>
      </c>
      <c r="L15534" s="1">
        <f t="shared" ca="1" si="1847"/>
        <v>10.000230245130112</v>
      </c>
      <c r="M15534" s="1">
        <f t="shared" ca="1" si="1845"/>
        <v>-6.501892533710419E-11</v>
      </c>
    </row>
    <row r="15535" spans="8:13" x14ac:dyDescent="0.3">
      <c r="H15535" s="1">
        <f t="shared" si="1843"/>
        <v>0</v>
      </c>
      <c r="J15535" s="1">
        <f t="shared" si="1846"/>
        <v>55908000</v>
      </c>
      <c r="K15535" s="1">
        <f t="shared" si="1844"/>
        <v>647.1</v>
      </c>
      <c r="L15535" s="1">
        <f t="shared" ca="1" si="1847"/>
        <v>10.00023001106198</v>
      </c>
      <c r="M15535" s="1">
        <f t="shared" ca="1" si="1845"/>
        <v>-6.4952826834214797E-11</v>
      </c>
    </row>
    <row r="15536" spans="8:13" x14ac:dyDescent="0.3">
      <c r="H15536" s="1">
        <f t="shared" si="1843"/>
        <v>0</v>
      </c>
      <c r="J15536" s="1">
        <f t="shared" si="1846"/>
        <v>55911600</v>
      </c>
      <c r="K15536" s="1">
        <f t="shared" si="1844"/>
        <v>647.1</v>
      </c>
      <c r="L15536" s="1">
        <f t="shared" ca="1" si="1847"/>
        <v>10.000229777231803</v>
      </c>
      <c r="M15536" s="1">
        <f t="shared" ca="1" si="1845"/>
        <v>-6.4886795527563438E-11</v>
      </c>
    </row>
    <row r="15537" spans="8:13" x14ac:dyDescent="0.3">
      <c r="H15537" s="1">
        <f t="shared" si="1843"/>
        <v>0</v>
      </c>
      <c r="J15537" s="1">
        <f t="shared" si="1846"/>
        <v>55915200</v>
      </c>
      <c r="K15537" s="1">
        <f t="shared" si="1844"/>
        <v>647.20000000000005</v>
      </c>
      <c r="L15537" s="1">
        <f t="shared" ca="1" si="1847"/>
        <v>10.000229543639339</v>
      </c>
      <c r="M15537" s="1">
        <f t="shared" ca="1" si="1845"/>
        <v>-6.482083134842716E-11</v>
      </c>
    </row>
    <row r="15538" spans="8:13" x14ac:dyDescent="0.3">
      <c r="H15538" s="1">
        <f t="shared" si="1843"/>
        <v>0</v>
      </c>
      <c r="J15538" s="1">
        <f t="shared" si="1846"/>
        <v>55918800</v>
      </c>
      <c r="K15538" s="1">
        <f t="shared" si="1844"/>
        <v>647.20000000000005</v>
      </c>
      <c r="L15538" s="1">
        <f t="shared" ca="1" si="1847"/>
        <v>10.000229310284347</v>
      </c>
      <c r="M15538" s="1">
        <f t="shared" ca="1" si="1845"/>
        <v>-6.4754934229086599E-11</v>
      </c>
    </row>
    <row r="15539" spans="8:13" x14ac:dyDescent="0.3">
      <c r="H15539" s="1">
        <f t="shared" si="1843"/>
        <v>0</v>
      </c>
      <c r="J15539" s="1">
        <f t="shared" si="1846"/>
        <v>55922400</v>
      </c>
      <c r="K15539" s="1">
        <f t="shared" si="1844"/>
        <v>647.29999999999995</v>
      </c>
      <c r="L15539" s="1">
        <f t="shared" ca="1" si="1847"/>
        <v>10.000229077166583</v>
      </c>
      <c r="M15539" s="1">
        <f t="shared" ca="1" si="1845"/>
        <v>-6.4689104100819279E-11</v>
      </c>
    </row>
    <row r="15540" spans="8:13" x14ac:dyDescent="0.3">
      <c r="H15540" s="1">
        <f t="shared" si="1843"/>
        <v>0</v>
      </c>
      <c r="J15540" s="1">
        <f t="shared" si="1846"/>
        <v>55926000</v>
      </c>
      <c r="K15540" s="1">
        <f t="shared" si="1844"/>
        <v>647.29999999999995</v>
      </c>
      <c r="L15540" s="1">
        <f t="shared" ca="1" si="1847"/>
        <v>10.000228844285809</v>
      </c>
      <c r="M15540" s="1">
        <f t="shared" ca="1" si="1845"/>
        <v>-6.4623340895905668E-11</v>
      </c>
    </row>
    <row r="15541" spans="8:13" x14ac:dyDescent="0.3">
      <c r="H15541" s="1">
        <f t="shared" si="1843"/>
        <v>0</v>
      </c>
      <c r="J15541" s="1">
        <f t="shared" si="1846"/>
        <v>55929600</v>
      </c>
      <c r="K15541" s="1">
        <f t="shared" si="1844"/>
        <v>647.29999999999995</v>
      </c>
      <c r="L15541" s="1">
        <f t="shared" ca="1" si="1847"/>
        <v>10.000228611641782</v>
      </c>
      <c r="M15541" s="1">
        <f t="shared" ca="1" si="1845"/>
        <v>-6.4557644546124665E-11</v>
      </c>
    </row>
    <row r="15542" spans="8:13" x14ac:dyDescent="0.3">
      <c r="H15542" s="1">
        <f t="shared" si="1843"/>
        <v>0</v>
      </c>
      <c r="J15542" s="1">
        <f t="shared" si="1846"/>
        <v>55933200</v>
      </c>
      <c r="K15542" s="1">
        <f t="shared" si="1844"/>
        <v>647.4</v>
      </c>
      <c r="L15542" s="1">
        <f t="shared" ca="1" si="1847"/>
        <v>10.000228379234262</v>
      </c>
      <c r="M15542" s="1">
        <f t="shared" ca="1" si="1845"/>
        <v>-6.4492014983255391E-11</v>
      </c>
    </row>
    <row r="15543" spans="8:13" x14ac:dyDescent="0.3">
      <c r="H15543" s="1">
        <f t="shared" si="1843"/>
        <v>0</v>
      </c>
      <c r="J15543" s="1">
        <f t="shared" si="1846"/>
        <v>55936800</v>
      </c>
      <c r="K15543" s="1">
        <f t="shared" si="1844"/>
        <v>647.4</v>
      </c>
      <c r="L15543" s="1">
        <f t="shared" ca="1" si="1847"/>
        <v>10.000228147063007</v>
      </c>
      <c r="M15543" s="1">
        <f t="shared" ca="1" si="1845"/>
        <v>-6.4426452139578144E-11</v>
      </c>
    </row>
    <row r="15544" spans="8:13" x14ac:dyDescent="0.3">
      <c r="H15544" s="1">
        <f t="shared" si="1843"/>
        <v>0</v>
      </c>
      <c r="J15544" s="1">
        <f t="shared" si="1846"/>
        <v>55940400</v>
      </c>
      <c r="K15544" s="1">
        <f t="shared" si="1844"/>
        <v>647.5</v>
      </c>
      <c r="L15544" s="1">
        <f t="shared" ca="1" si="1847"/>
        <v>10.000227915127779</v>
      </c>
      <c r="M15544" s="1">
        <f t="shared" ca="1" si="1845"/>
        <v>-6.4360955947373368E-11</v>
      </c>
    </row>
    <row r="15545" spans="8:13" x14ac:dyDescent="0.3">
      <c r="H15545" s="1">
        <f t="shared" si="1843"/>
        <v>0</v>
      </c>
      <c r="J15545" s="1">
        <f t="shared" si="1846"/>
        <v>55944000</v>
      </c>
      <c r="K15545" s="1">
        <f t="shared" si="1844"/>
        <v>647.5</v>
      </c>
      <c r="L15545" s="1">
        <f t="shared" ca="1" si="1847"/>
        <v>10.000227683428337</v>
      </c>
      <c r="M15545" s="1">
        <f t="shared" ca="1" si="1845"/>
        <v>-6.4295526338922369E-11</v>
      </c>
    </row>
    <row r="15546" spans="8:13" x14ac:dyDescent="0.3">
      <c r="H15546" s="1">
        <f t="shared" si="1843"/>
        <v>0</v>
      </c>
      <c r="J15546" s="1">
        <f t="shared" si="1846"/>
        <v>55947600</v>
      </c>
      <c r="K15546" s="1">
        <f t="shared" si="1844"/>
        <v>647.5</v>
      </c>
      <c r="L15546" s="1">
        <f t="shared" ca="1" si="1847"/>
        <v>10.000227451964442</v>
      </c>
      <c r="M15546" s="1">
        <f t="shared" ca="1" si="1845"/>
        <v>-6.4230163246504725E-11</v>
      </c>
    </row>
    <row r="15547" spans="8:13" x14ac:dyDescent="0.3">
      <c r="H15547" s="1">
        <f t="shared" si="1843"/>
        <v>0</v>
      </c>
      <c r="J15547" s="1">
        <f t="shared" si="1846"/>
        <v>55951200</v>
      </c>
      <c r="K15547" s="1">
        <f t="shared" si="1844"/>
        <v>647.6</v>
      </c>
      <c r="L15547" s="1">
        <f t="shared" ca="1" si="1847"/>
        <v>10.000227220735853</v>
      </c>
      <c r="M15547" s="1">
        <f t="shared" ca="1" si="1845"/>
        <v>-6.416486660240146E-11</v>
      </c>
    </row>
    <row r="15548" spans="8:13" x14ac:dyDescent="0.3">
      <c r="H15548" s="1">
        <f t="shared" si="1843"/>
        <v>0</v>
      </c>
      <c r="J15548" s="1">
        <f t="shared" si="1846"/>
        <v>55954800</v>
      </c>
      <c r="K15548" s="1">
        <f t="shared" si="1844"/>
        <v>647.6</v>
      </c>
      <c r="L15548" s="1">
        <f t="shared" ca="1" si="1847"/>
        <v>10.000226989742334</v>
      </c>
      <c r="M15548" s="1">
        <f t="shared" ca="1" si="1845"/>
        <v>-6.4099636339394881E-11</v>
      </c>
    </row>
    <row r="15549" spans="8:13" x14ac:dyDescent="0.3">
      <c r="H15549" s="1">
        <f t="shared" si="1843"/>
        <v>0</v>
      </c>
      <c r="J15549" s="1">
        <f t="shared" si="1846"/>
        <v>55958400</v>
      </c>
      <c r="K15549" s="1">
        <f t="shared" si="1844"/>
        <v>647.70000000000005</v>
      </c>
      <c r="L15549" s="1">
        <f t="shared" ca="1" si="1847"/>
        <v>10.000226758983644</v>
      </c>
      <c r="M15549" s="1">
        <f t="shared" ca="1" si="1845"/>
        <v>-6.4034472389765741E-11</v>
      </c>
    </row>
    <row r="15550" spans="8:13" x14ac:dyDescent="0.3">
      <c r="H15550" s="1">
        <f t="shared" si="1843"/>
        <v>0</v>
      </c>
      <c r="J15550" s="1">
        <f t="shared" si="1846"/>
        <v>55962000</v>
      </c>
      <c r="K15550" s="1">
        <f t="shared" si="1844"/>
        <v>647.70000000000005</v>
      </c>
      <c r="L15550" s="1">
        <f t="shared" ca="1" si="1847"/>
        <v>10.000226528459542</v>
      </c>
      <c r="M15550" s="1">
        <f t="shared" ca="1" si="1845"/>
        <v>-6.3969374685794198E-11</v>
      </c>
    </row>
    <row r="15551" spans="8:13" x14ac:dyDescent="0.3">
      <c r="H15551" s="1">
        <f t="shared" si="1843"/>
        <v>0</v>
      </c>
      <c r="J15551" s="1">
        <f t="shared" si="1846"/>
        <v>55965600</v>
      </c>
      <c r="K15551" s="1">
        <f t="shared" si="1844"/>
        <v>647.79999999999995</v>
      </c>
      <c r="L15551" s="1">
        <f t="shared" ca="1" si="1847"/>
        <v>10.000226298169794</v>
      </c>
      <c r="M15551" s="1">
        <f t="shared" ca="1" si="1845"/>
        <v>-6.3904343160764038E-11</v>
      </c>
    </row>
    <row r="15552" spans="8:13" x14ac:dyDescent="0.3">
      <c r="H15552" s="1">
        <f t="shared" si="1843"/>
        <v>0</v>
      </c>
      <c r="J15552" s="1">
        <f t="shared" si="1846"/>
        <v>55969200</v>
      </c>
      <c r="K15552" s="1">
        <f t="shared" si="1844"/>
        <v>647.79999999999995</v>
      </c>
      <c r="L15552" s="1">
        <f t="shared" ca="1" si="1847"/>
        <v>10.000226068114159</v>
      </c>
      <c r="M15552" s="1">
        <f t="shared" ca="1" si="1845"/>
        <v>-6.3839377746955963E-11</v>
      </c>
    </row>
    <row r="15553" spans="8:13" x14ac:dyDescent="0.3">
      <c r="H15553" s="1">
        <f t="shared" si="1843"/>
        <v>0</v>
      </c>
      <c r="J15553" s="1">
        <f t="shared" si="1846"/>
        <v>55972800</v>
      </c>
      <c r="K15553" s="1">
        <f t="shared" si="1844"/>
        <v>647.79999999999995</v>
      </c>
      <c r="L15553" s="1">
        <f t="shared" ca="1" si="1847"/>
        <v>10.000225838292399</v>
      </c>
      <c r="M15553" s="1">
        <f t="shared" ca="1" si="1845"/>
        <v>-6.3774478377152306E-11</v>
      </c>
    </row>
    <row r="15554" spans="8:13" x14ac:dyDescent="0.3">
      <c r="H15554" s="1">
        <f t="shared" si="1843"/>
        <v>0</v>
      </c>
      <c r="J15554" s="1">
        <f t="shared" si="1846"/>
        <v>55976400</v>
      </c>
      <c r="K15554" s="1">
        <f t="shared" si="1844"/>
        <v>647.9</v>
      </c>
      <c r="L15554" s="1">
        <f t="shared" ca="1" si="1847"/>
        <v>10.000225608704277</v>
      </c>
      <c r="M15554" s="1">
        <f t="shared" ca="1" si="1845"/>
        <v>-6.3709644984135026E-11</v>
      </c>
    </row>
    <row r="15555" spans="8:13" x14ac:dyDescent="0.3">
      <c r="H15555" s="1">
        <f t="shared" si="1843"/>
        <v>0</v>
      </c>
      <c r="J15555" s="1">
        <f t="shared" si="1846"/>
        <v>55980000</v>
      </c>
      <c r="K15555" s="1">
        <f t="shared" si="1844"/>
        <v>647.9</v>
      </c>
      <c r="L15555" s="1">
        <f t="shared" ca="1" si="1847"/>
        <v>10.000225379349555</v>
      </c>
      <c r="M15555" s="1">
        <f t="shared" ca="1" si="1845"/>
        <v>-6.3644877501188155E-11</v>
      </c>
    </row>
    <row r="15556" spans="8:13" x14ac:dyDescent="0.3">
      <c r="H15556" s="1">
        <f t="shared" si="1843"/>
        <v>0</v>
      </c>
      <c r="J15556" s="1">
        <f t="shared" si="1846"/>
        <v>55983600</v>
      </c>
      <c r="K15556" s="1">
        <f t="shared" si="1844"/>
        <v>648</v>
      </c>
      <c r="L15556" s="1">
        <f t="shared" ca="1" si="1847"/>
        <v>10.000225150227996</v>
      </c>
      <c r="M15556" s="1">
        <f t="shared" ca="1" si="1845"/>
        <v>-6.3580175861093912E-11</v>
      </c>
    </row>
    <row r="15557" spans="8:13" x14ac:dyDescent="0.3">
      <c r="H15557" s="1">
        <f t="shared" si="1843"/>
        <v>0</v>
      </c>
      <c r="J15557" s="1">
        <f t="shared" si="1846"/>
        <v>55987200</v>
      </c>
      <c r="K15557" s="1">
        <f t="shared" si="1844"/>
        <v>648</v>
      </c>
      <c r="L15557" s="1">
        <f t="shared" ca="1" si="1847"/>
        <v>10.000224921339363</v>
      </c>
      <c r="M15557" s="1">
        <f t="shared" ca="1" si="1845"/>
        <v>-6.3515539997135604E-11</v>
      </c>
    </row>
    <row r="15558" spans="8:13" x14ac:dyDescent="0.3">
      <c r="H15558" s="1">
        <f t="shared" ref="H15558:H15621" si="1848">F15558+0*(E15558-$B$19)*G15558</f>
        <v>0</v>
      </c>
      <c r="J15558" s="1">
        <f t="shared" si="1846"/>
        <v>55990800</v>
      </c>
      <c r="K15558" s="1">
        <f t="shared" ref="K15558:K15621" si="1849">ROUND(J15558/(24*3600),1)</f>
        <v>648</v>
      </c>
      <c r="L15558" s="1">
        <f t="shared" ca="1" si="1847"/>
        <v>10.000224692683419</v>
      </c>
      <c r="M15558" s="1">
        <f t="shared" ref="M15558:M15621" ca="1" si="1850">-$B$16*(L15558-$B$19)/INDIRECT(ADDRESS(ROUND(L15558,0),8))-$B$16*$B$14*$B$33*$B$12*$B$34*((L15558+273)^4-($B$19+273)^4)/INDIRECT(ADDRESS(ROUND(L15558,0),8))</f>
        <v>-6.3450969842096406E-11</v>
      </c>
    </row>
    <row r="15559" spans="8:13" x14ac:dyDescent="0.3">
      <c r="H15559" s="1">
        <f t="shared" si="1848"/>
        <v>0</v>
      </c>
      <c r="J15559" s="1">
        <f t="shared" ref="J15559:J15622" si="1851">J15558+$I$5*60</f>
        <v>55994400</v>
      </c>
      <c r="K15559" s="1">
        <f t="shared" si="1849"/>
        <v>648.1</v>
      </c>
      <c r="L15559" s="1">
        <f t="shared" ref="L15559:L15622" ca="1" si="1852">L15558+M15558*(J15559-J15558)</f>
        <v>10.000224464259928</v>
      </c>
      <c r="M15559" s="1">
        <f t="shared" ca="1" si="1850"/>
        <v>-6.3386465329259018E-11</v>
      </c>
    </row>
    <row r="15560" spans="8:13" x14ac:dyDescent="0.3">
      <c r="H15560" s="1">
        <f t="shared" si="1848"/>
        <v>0</v>
      </c>
      <c r="J15560" s="1">
        <f t="shared" si="1851"/>
        <v>55998000</v>
      </c>
      <c r="K15560" s="1">
        <f t="shared" si="1849"/>
        <v>648.1</v>
      </c>
      <c r="L15560" s="1">
        <f t="shared" ca="1" si="1852"/>
        <v>10.000224236068652</v>
      </c>
      <c r="M15560" s="1">
        <f t="shared" ca="1" si="1850"/>
        <v>-6.3322026391908042E-11</v>
      </c>
    </row>
    <row r="15561" spans="8:13" x14ac:dyDescent="0.3">
      <c r="H15561" s="1">
        <f t="shared" si="1848"/>
        <v>0</v>
      </c>
      <c r="J15561" s="1">
        <f t="shared" si="1851"/>
        <v>56001600</v>
      </c>
      <c r="K15561" s="1">
        <f t="shared" si="1849"/>
        <v>648.20000000000005</v>
      </c>
      <c r="L15561" s="1">
        <f t="shared" ca="1" si="1852"/>
        <v>10.000224008109356</v>
      </c>
      <c r="M15561" s="1">
        <f t="shared" ca="1" si="1850"/>
        <v>-6.3257652963326578E-11</v>
      </c>
    </row>
    <row r="15562" spans="8:13" x14ac:dyDescent="0.3">
      <c r="H15562" s="1">
        <f t="shared" si="1848"/>
        <v>0</v>
      </c>
      <c r="J15562" s="1">
        <f t="shared" si="1851"/>
        <v>56005200</v>
      </c>
      <c r="K15562" s="1">
        <f t="shared" si="1849"/>
        <v>648.20000000000005</v>
      </c>
      <c r="L15562" s="1">
        <f t="shared" ca="1" si="1852"/>
        <v>10.000223780381805</v>
      </c>
      <c r="M15562" s="1">
        <f t="shared" ca="1" si="1850"/>
        <v>-6.3193344977301094E-11</v>
      </c>
    </row>
    <row r="15563" spans="8:13" x14ac:dyDescent="0.3">
      <c r="H15563" s="1">
        <f t="shared" si="1848"/>
        <v>0</v>
      </c>
      <c r="J15563" s="1">
        <f t="shared" si="1851"/>
        <v>56008800</v>
      </c>
      <c r="K15563" s="1">
        <f t="shared" si="1849"/>
        <v>648.29999999999995</v>
      </c>
      <c r="L15563" s="1">
        <f t="shared" ca="1" si="1852"/>
        <v>10.000223552885764</v>
      </c>
      <c r="M15563" s="1">
        <f t="shared" ca="1" si="1850"/>
        <v>-6.3129102367114444E-11</v>
      </c>
    </row>
    <row r="15564" spans="8:13" x14ac:dyDescent="0.3">
      <c r="H15564" s="1">
        <f t="shared" si="1848"/>
        <v>0</v>
      </c>
      <c r="J15564" s="1">
        <f t="shared" si="1851"/>
        <v>56012400</v>
      </c>
      <c r="K15564" s="1">
        <f t="shared" si="1849"/>
        <v>648.29999999999995</v>
      </c>
      <c r="L15564" s="1">
        <f t="shared" ca="1" si="1852"/>
        <v>10.000223325620995</v>
      </c>
      <c r="M15564" s="1">
        <f t="shared" ca="1" si="1850"/>
        <v>-6.3064925066051063E-11</v>
      </c>
    </row>
    <row r="15565" spans="8:13" x14ac:dyDescent="0.3">
      <c r="H15565" s="1">
        <f t="shared" si="1848"/>
        <v>0</v>
      </c>
      <c r="J15565" s="1">
        <f t="shared" si="1851"/>
        <v>56016000</v>
      </c>
      <c r="K15565" s="1">
        <f t="shared" si="1849"/>
        <v>648.29999999999995</v>
      </c>
      <c r="L15565" s="1">
        <f t="shared" ca="1" si="1852"/>
        <v>10.000223098587265</v>
      </c>
      <c r="M15565" s="1">
        <f t="shared" ca="1" si="1850"/>
        <v>-6.3000813007896046E-11</v>
      </c>
    </row>
    <row r="15566" spans="8:13" x14ac:dyDescent="0.3">
      <c r="H15566" s="1">
        <f t="shared" si="1848"/>
        <v>0</v>
      </c>
      <c r="J15566" s="1">
        <f t="shared" si="1851"/>
        <v>56019600</v>
      </c>
      <c r="K15566" s="1">
        <f t="shared" si="1849"/>
        <v>648.4</v>
      </c>
      <c r="L15566" s="1">
        <f t="shared" ca="1" si="1852"/>
        <v>10.000222871784338</v>
      </c>
      <c r="M15566" s="1">
        <f t="shared" ca="1" si="1850"/>
        <v>-6.2936766126435137E-11</v>
      </c>
    </row>
    <row r="15567" spans="8:13" x14ac:dyDescent="0.3">
      <c r="H15567" s="1">
        <f t="shared" si="1848"/>
        <v>0</v>
      </c>
      <c r="J15567" s="1">
        <f t="shared" si="1851"/>
        <v>56023200</v>
      </c>
      <c r="K15567" s="1">
        <f t="shared" si="1849"/>
        <v>648.4</v>
      </c>
      <c r="L15567" s="1">
        <f t="shared" ca="1" si="1852"/>
        <v>10.000222645211981</v>
      </c>
      <c r="M15567" s="1">
        <f t="shared" ca="1" si="1850"/>
        <v>-6.28727843554536E-11</v>
      </c>
    </row>
    <row r="15568" spans="8:13" x14ac:dyDescent="0.3">
      <c r="H15568" s="1">
        <f t="shared" si="1848"/>
        <v>0</v>
      </c>
      <c r="J15568" s="1">
        <f t="shared" si="1851"/>
        <v>56026800</v>
      </c>
      <c r="K15568" s="1">
        <f t="shared" si="1849"/>
        <v>648.5</v>
      </c>
      <c r="L15568" s="1">
        <f t="shared" ca="1" si="1852"/>
        <v>10.000222418869956</v>
      </c>
      <c r="M15568" s="1">
        <f t="shared" ca="1" si="1850"/>
        <v>-6.2808867628235054E-11</v>
      </c>
    </row>
    <row r="15569" spans="8:13" x14ac:dyDescent="0.3">
      <c r="H15569" s="1">
        <f t="shared" si="1848"/>
        <v>0</v>
      </c>
      <c r="J15569" s="1">
        <f t="shared" si="1851"/>
        <v>56030400</v>
      </c>
      <c r="K15569" s="1">
        <f t="shared" si="1849"/>
        <v>648.5</v>
      </c>
      <c r="L15569" s="1">
        <f t="shared" ca="1" si="1852"/>
        <v>10.000222192758033</v>
      </c>
      <c r="M15569" s="1">
        <f t="shared" ca="1" si="1850"/>
        <v>-6.274501587906681E-11</v>
      </c>
    </row>
    <row r="15570" spans="8:13" x14ac:dyDescent="0.3">
      <c r="H15570" s="1">
        <f t="shared" si="1848"/>
        <v>0</v>
      </c>
      <c r="J15570" s="1">
        <f t="shared" si="1851"/>
        <v>56034000</v>
      </c>
      <c r="K15570" s="1">
        <f t="shared" si="1849"/>
        <v>648.5</v>
      </c>
      <c r="L15570" s="1">
        <f t="shared" ca="1" si="1852"/>
        <v>10.000221966875975</v>
      </c>
      <c r="M15570" s="1">
        <f t="shared" ca="1" si="1850"/>
        <v>-6.2681229041734456E-11</v>
      </c>
    </row>
    <row r="15571" spans="8:13" x14ac:dyDescent="0.3">
      <c r="H15571" s="1">
        <f t="shared" si="1848"/>
        <v>0</v>
      </c>
      <c r="J15571" s="1">
        <f t="shared" si="1851"/>
        <v>56037600</v>
      </c>
      <c r="K15571" s="1">
        <f t="shared" si="1849"/>
        <v>648.6</v>
      </c>
      <c r="L15571" s="1">
        <f t="shared" ca="1" si="1852"/>
        <v>10.00022174122355</v>
      </c>
      <c r="M15571" s="1">
        <f t="shared" ca="1" si="1850"/>
        <v>-6.2617507050524516E-11</v>
      </c>
    </row>
    <row r="15572" spans="8:13" x14ac:dyDescent="0.3">
      <c r="H15572" s="1">
        <f t="shared" si="1848"/>
        <v>0</v>
      </c>
      <c r="J15572" s="1">
        <f t="shared" si="1851"/>
        <v>56041200</v>
      </c>
      <c r="K15572" s="1">
        <f t="shared" si="1849"/>
        <v>648.6</v>
      </c>
      <c r="L15572" s="1">
        <f t="shared" ca="1" si="1852"/>
        <v>10.000221515800524</v>
      </c>
      <c r="M15572" s="1">
        <f t="shared" ca="1" si="1850"/>
        <v>-6.2553849839223301E-11</v>
      </c>
    </row>
    <row r="15573" spans="8:13" x14ac:dyDescent="0.3">
      <c r="H15573" s="1">
        <f t="shared" si="1848"/>
        <v>0</v>
      </c>
      <c r="J15573" s="1">
        <f t="shared" si="1851"/>
        <v>56044800</v>
      </c>
      <c r="K15573" s="1">
        <f t="shared" si="1849"/>
        <v>648.70000000000005</v>
      </c>
      <c r="L15573" s="1">
        <f t="shared" ca="1" si="1852"/>
        <v>10.000221290606664</v>
      </c>
      <c r="M15573" s="1">
        <f t="shared" ca="1" si="1850"/>
        <v>-6.2490257342116804E-11</v>
      </c>
    </row>
    <row r="15574" spans="8:13" x14ac:dyDescent="0.3">
      <c r="H15574" s="1">
        <f t="shared" si="1848"/>
        <v>0</v>
      </c>
      <c r="J15574" s="1">
        <f t="shared" si="1851"/>
        <v>56048400</v>
      </c>
      <c r="K15574" s="1">
        <f t="shared" si="1849"/>
        <v>648.70000000000005</v>
      </c>
      <c r="L15574" s="1">
        <f t="shared" ca="1" si="1852"/>
        <v>10.000221065641737</v>
      </c>
      <c r="M15574" s="1">
        <f t="shared" ca="1" si="1850"/>
        <v>-6.24267294934927E-11</v>
      </c>
    </row>
    <row r="15575" spans="8:13" x14ac:dyDescent="0.3">
      <c r="H15575" s="1">
        <f t="shared" si="1848"/>
        <v>0</v>
      </c>
      <c r="J15575" s="1">
        <f t="shared" si="1851"/>
        <v>56052000</v>
      </c>
      <c r="K15575" s="1">
        <f t="shared" si="1849"/>
        <v>648.79999999999995</v>
      </c>
      <c r="L15575" s="1">
        <f t="shared" ca="1" si="1852"/>
        <v>10.000220840905511</v>
      </c>
      <c r="M15575" s="1">
        <f t="shared" ca="1" si="1850"/>
        <v>-6.2363266227638544E-11</v>
      </c>
    </row>
    <row r="15576" spans="8:13" x14ac:dyDescent="0.3">
      <c r="H15576" s="1">
        <f t="shared" si="1848"/>
        <v>0</v>
      </c>
      <c r="J15576" s="1">
        <f t="shared" si="1851"/>
        <v>56055600</v>
      </c>
      <c r="K15576" s="1">
        <f t="shared" si="1849"/>
        <v>648.79999999999995</v>
      </c>
      <c r="L15576" s="1">
        <f t="shared" ca="1" si="1852"/>
        <v>10.000220616397753</v>
      </c>
      <c r="M15576" s="1">
        <f t="shared" ca="1" si="1850"/>
        <v>-6.2299867478840641E-11</v>
      </c>
    </row>
    <row r="15577" spans="8:13" x14ac:dyDescent="0.3">
      <c r="H15577" s="1">
        <f t="shared" si="1848"/>
        <v>0</v>
      </c>
      <c r="J15577" s="1">
        <f t="shared" si="1851"/>
        <v>56059200</v>
      </c>
      <c r="K15577" s="1">
        <f t="shared" si="1849"/>
        <v>648.79999999999995</v>
      </c>
      <c r="L15577" s="1">
        <f t="shared" ca="1" si="1852"/>
        <v>10.00022039211823</v>
      </c>
      <c r="M15577" s="1">
        <f t="shared" ca="1" si="1850"/>
        <v>-6.2236533181386199E-11</v>
      </c>
    </row>
    <row r="15578" spans="8:13" x14ac:dyDescent="0.3">
      <c r="H15578" s="1">
        <f t="shared" si="1848"/>
        <v>0</v>
      </c>
      <c r="J15578" s="1">
        <f t="shared" si="1851"/>
        <v>56062800</v>
      </c>
      <c r="K15578" s="1">
        <f t="shared" si="1849"/>
        <v>648.9</v>
      </c>
      <c r="L15578" s="1">
        <f t="shared" ca="1" si="1852"/>
        <v>10.000220168066711</v>
      </c>
      <c r="M15578" s="1">
        <f t="shared" ca="1" si="1850"/>
        <v>-6.2173263270064008E-11</v>
      </c>
    </row>
    <row r="15579" spans="8:13" x14ac:dyDescent="0.3">
      <c r="H15579" s="1">
        <f t="shared" si="1848"/>
        <v>0</v>
      </c>
      <c r="J15579" s="1">
        <f t="shared" si="1851"/>
        <v>56066400</v>
      </c>
      <c r="K15579" s="1">
        <f t="shared" si="1849"/>
        <v>648.9</v>
      </c>
      <c r="L15579" s="1">
        <f t="shared" ca="1" si="1852"/>
        <v>10.000219944242964</v>
      </c>
      <c r="M15579" s="1">
        <f t="shared" ca="1" si="1850"/>
        <v>-6.2110057679161185E-11</v>
      </c>
    </row>
    <row r="15580" spans="8:13" x14ac:dyDescent="0.3">
      <c r="H15580" s="1">
        <f t="shared" si="1848"/>
        <v>0</v>
      </c>
      <c r="J15580" s="1">
        <f t="shared" si="1851"/>
        <v>56070000</v>
      </c>
      <c r="K15580" s="1">
        <f t="shared" si="1849"/>
        <v>649</v>
      </c>
      <c r="L15580" s="1">
        <f t="shared" ca="1" si="1852"/>
        <v>10.000219720646756</v>
      </c>
      <c r="M15580" s="1">
        <f t="shared" ca="1" si="1850"/>
        <v>-6.204691634296481E-11</v>
      </c>
    </row>
    <row r="15581" spans="8:13" x14ac:dyDescent="0.3">
      <c r="H15581" s="1">
        <f t="shared" si="1848"/>
        <v>0</v>
      </c>
      <c r="J15581" s="1">
        <f t="shared" si="1851"/>
        <v>56073600</v>
      </c>
      <c r="K15581" s="1">
        <f t="shared" si="1849"/>
        <v>649</v>
      </c>
      <c r="L15581" s="1">
        <f t="shared" ca="1" si="1852"/>
        <v>10.000219497277858</v>
      </c>
      <c r="M15581" s="1">
        <f t="shared" ca="1" si="1850"/>
        <v>-6.198383919676462E-11</v>
      </c>
    </row>
    <row r="15582" spans="8:13" x14ac:dyDescent="0.3">
      <c r="H15582" s="1">
        <f t="shared" si="1848"/>
        <v>0</v>
      </c>
      <c r="J15582" s="1">
        <f t="shared" si="1851"/>
        <v>56077200</v>
      </c>
      <c r="K15582" s="1">
        <f t="shared" si="1849"/>
        <v>649</v>
      </c>
      <c r="L15582" s="1">
        <f t="shared" ca="1" si="1852"/>
        <v>10.000219274136036</v>
      </c>
      <c r="M15582" s="1">
        <f t="shared" ca="1" si="1850"/>
        <v>-6.1920826174848782E-11</v>
      </c>
    </row>
    <row r="15583" spans="8:13" x14ac:dyDescent="0.3">
      <c r="H15583" s="1">
        <f t="shared" si="1848"/>
        <v>0</v>
      </c>
      <c r="J15583" s="1">
        <f t="shared" si="1851"/>
        <v>56080800</v>
      </c>
      <c r="K15583" s="1">
        <f t="shared" si="1849"/>
        <v>649.1</v>
      </c>
      <c r="L15583" s="1">
        <f t="shared" ca="1" si="1852"/>
        <v>10.000219051221062</v>
      </c>
      <c r="M15583" s="1">
        <f t="shared" ca="1" si="1850"/>
        <v>-6.1857877212506786E-11</v>
      </c>
    </row>
    <row r="15584" spans="8:13" x14ac:dyDescent="0.3">
      <c r="H15584" s="1">
        <f t="shared" si="1848"/>
        <v>0</v>
      </c>
      <c r="J15584" s="1">
        <f t="shared" si="1851"/>
        <v>56084400</v>
      </c>
      <c r="K15584" s="1">
        <f t="shared" si="1849"/>
        <v>649.1</v>
      </c>
      <c r="L15584" s="1">
        <f t="shared" ca="1" si="1852"/>
        <v>10.000218828532704</v>
      </c>
      <c r="M15584" s="1">
        <f t="shared" ca="1" si="1850"/>
        <v>-6.17949922440261E-11</v>
      </c>
    </row>
    <row r="15585" spans="8:13" x14ac:dyDescent="0.3">
      <c r="H15585" s="1">
        <f t="shared" si="1848"/>
        <v>0</v>
      </c>
      <c r="J15585" s="1">
        <f t="shared" si="1851"/>
        <v>56088000</v>
      </c>
      <c r="K15585" s="1">
        <f t="shared" si="1849"/>
        <v>649.20000000000005</v>
      </c>
      <c r="L15585" s="1">
        <f t="shared" ca="1" si="1852"/>
        <v>10.000218606070732</v>
      </c>
      <c r="M15585" s="1">
        <f t="shared" ca="1" si="1850"/>
        <v>-6.173217120469698E-11</v>
      </c>
    </row>
    <row r="15586" spans="8:13" x14ac:dyDescent="0.3">
      <c r="H15586" s="1">
        <f t="shared" si="1848"/>
        <v>0</v>
      </c>
      <c r="J15586" s="1">
        <f t="shared" si="1851"/>
        <v>56091600</v>
      </c>
      <c r="K15586" s="1">
        <f t="shared" si="1849"/>
        <v>649.20000000000005</v>
      </c>
      <c r="L15586" s="1">
        <f t="shared" ca="1" si="1852"/>
        <v>10.000218383834916</v>
      </c>
      <c r="M15586" s="1">
        <f t="shared" ca="1" si="1850"/>
        <v>-6.1669414029809434E-11</v>
      </c>
    </row>
    <row r="15587" spans="8:13" x14ac:dyDescent="0.3">
      <c r="H15587" s="1">
        <f t="shared" si="1848"/>
        <v>0</v>
      </c>
      <c r="J15587" s="1">
        <f t="shared" si="1851"/>
        <v>56095200</v>
      </c>
      <c r="K15587" s="1">
        <f t="shared" si="1849"/>
        <v>649.29999999999995</v>
      </c>
      <c r="L15587" s="1">
        <f t="shared" ca="1" si="1852"/>
        <v>10.000218161825025</v>
      </c>
      <c r="M15587" s="1">
        <f t="shared" ca="1" si="1850"/>
        <v>-6.1606720653651046E-11</v>
      </c>
    </row>
    <row r="15588" spans="8:13" x14ac:dyDescent="0.3">
      <c r="H15588" s="1">
        <f t="shared" si="1848"/>
        <v>0</v>
      </c>
      <c r="J15588" s="1">
        <f t="shared" si="1851"/>
        <v>56098800</v>
      </c>
      <c r="K15588" s="1">
        <f t="shared" si="1849"/>
        <v>649.29999999999995</v>
      </c>
      <c r="L15588" s="1">
        <f t="shared" ca="1" si="1852"/>
        <v>10.00021794004083</v>
      </c>
      <c r="M15588" s="1">
        <f t="shared" ca="1" si="1850"/>
        <v>-6.1544091012013135E-11</v>
      </c>
    </row>
    <row r="15589" spans="8:13" x14ac:dyDescent="0.3">
      <c r="H15589" s="1">
        <f t="shared" si="1848"/>
        <v>0</v>
      </c>
      <c r="J15589" s="1">
        <f t="shared" si="1851"/>
        <v>56102400</v>
      </c>
      <c r="K15589" s="1">
        <f t="shared" si="1849"/>
        <v>649.29999999999995</v>
      </c>
      <c r="L15589" s="1">
        <f t="shared" ca="1" si="1852"/>
        <v>10.000217718482103</v>
      </c>
      <c r="M15589" s="1">
        <f t="shared" ca="1" si="1850"/>
        <v>-6.1481525040186139E-11</v>
      </c>
    </row>
    <row r="15590" spans="8:13" x14ac:dyDescent="0.3">
      <c r="H15590" s="1">
        <f t="shared" si="1848"/>
        <v>0</v>
      </c>
      <c r="J15590" s="1">
        <f t="shared" si="1851"/>
        <v>56106000</v>
      </c>
      <c r="K15590" s="1">
        <f t="shared" si="1849"/>
        <v>649.4</v>
      </c>
      <c r="L15590" s="1">
        <f t="shared" ca="1" si="1852"/>
        <v>10.000217497148613</v>
      </c>
      <c r="M15590" s="1">
        <f t="shared" ca="1" si="1850"/>
        <v>-6.1419022672959738E-11</v>
      </c>
    </row>
    <row r="15591" spans="8:13" x14ac:dyDescent="0.3">
      <c r="H15591" s="1">
        <f t="shared" si="1848"/>
        <v>0</v>
      </c>
      <c r="J15591" s="1">
        <f t="shared" si="1851"/>
        <v>56109600</v>
      </c>
      <c r="K15591" s="1">
        <f t="shared" si="1849"/>
        <v>649.4</v>
      </c>
      <c r="L15591" s="1">
        <f t="shared" ca="1" si="1852"/>
        <v>10.000217276040132</v>
      </c>
      <c r="M15591" s="1">
        <f t="shared" ca="1" si="1850"/>
        <v>-6.1356583846124568E-11</v>
      </c>
    </row>
    <row r="15592" spans="8:13" x14ac:dyDescent="0.3">
      <c r="H15592" s="1">
        <f t="shared" si="1848"/>
        <v>0</v>
      </c>
      <c r="J15592" s="1">
        <f t="shared" si="1851"/>
        <v>56113200</v>
      </c>
      <c r="K15592" s="1">
        <f t="shared" si="1849"/>
        <v>649.5</v>
      </c>
      <c r="L15592" s="1">
        <f t="shared" ca="1" si="1852"/>
        <v>10.00021705515643</v>
      </c>
      <c r="M15592" s="1">
        <f t="shared" ca="1" si="1850"/>
        <v>-6.1294208494469896E-11</v>
      </c>
    </row>
    <row r="15593" spans="8:13" x14ac:dyDescent="0.3">
      <c r="H15593" s="1">
        <f t="shared" si="1848"/>
        <v>0</v>
      </c>
      <c r="J15593" s="1">
        <f t="shared" si="1851"/>
        <v>56116800</v>
      </c>
      <c r="K15593" s="1">
        <f t="shared" si="1849"/>
        <v>649.5</v>
      </c>
      <c r="L15593" s="1">
        <f t="shared" ca="1" si="1852"/>
        <v>10.000216834497278</v>
      </c>
      <c r="M15593" s="1">
        <f t="shared" ca="1" si="1850"/>
        <v>-6.1231896553787714E-11</v>
      </c>
    </row>
    <row r="15594" spans="8:13" x14ac:dyDescent="0.3">
      <c r="H15594" s="1">
        <f t="shared" si="1848"/>
        <v>0</v>
      </c>
      <c r="J15594" s="1">
        <f t="shared" si="1851"/>
        <v>56120400</v>
      </c>
      <c r="K15594" s="1">
        <f t="shared" si="1849"/>
        <v>649.5</v>
      </c>
      <c r="L15594" s="1">
        <f t="shared" ca="1" si="1852"/>
        <v>10.000216614062451</v>
      </c>
      <c r="M15594" s="1">
        <f t="shared" ca="1" si="1850"/>
        <v>-6.1169647959869783E-11</v>
      </c>
    </row>
    <row r="15595" spans="8:13" x14ac:dyDescent="0.3">
      <c r="H15595" s="1">
        <f t="shared" si="1848"/>
        <v>0</v>
      </c>
      <c r="J15595" s="1">
        <f t="shared" si="1851"/>
        <v>56124000</v>
      </c>
      <c r="K15595" s="1">
        <f t="shared" si="1849"/>
        <v>649.6</v>
      </c>
      <c r="L15595" s="1">
        <f t="shared" ca="1" si="1852"/>
        <v>10.000216393851717</v>
      </c>
      <c r="M15595" s="1">
        <f t="shared" ca="1" si="1850"/>
        <v>-6.1107462648006692E-11</v>
      </c>
    </row>
    <row r="15596" spans="8:13" x14ac:dyDescent="0.3">
      <c r="H15596" s="1">
        <f t="shared" si="1848"/>
        <v>0</v>
      </c>
      <c r="J15596" s="1">
        <f t="shared" si="1851"/>
        <v>56127600</v>
      </c>
      <c r="K15596" s="1">
        <f t="shared" si="1849"/>
        <v>649.6</v>
      </c>
      <c r="L15596" s="1">
        <f t="shared" ca="1" si="1852"/>
        <v>10.000216173864851</v>
      </c>
      <c r="M15596" s="1">
        <f t="shared" ca="1" si="1850"/>
        <v>-6.1045340553990176E-11</v>
      </c>
    </row>
    <row r="15597" spans="8:13" x14ac:dyDescent="0.3">
      <c r="H15597" s="1">
        <f t="shared" si="1848"/>
        <v>0</v>
      </c>
      <c r="J15597" s="1">
        <f t="shared" si="1851"/>
        <v>56131200</v>
      </c>
      <c r="K15597" s="1">
        <f t="shared" si="1849"/>
        <v>649.70000000000005</v>
      </c>
      <c r="L15597" s="1">
        <f t="shared" ca="1" si="1852"/>
        <v>10.000215954101625</v>
      </c>
      <c r="M15597" s="1">
        <f t="shared" ca="1" si="1850"/>
        <v>-6.0983281613612239E-11</v>
      </c>
    </row>
    <row r="15598" spans="8:13" x14ac:dyDescent="0.3">
      <c r="H15598" s="1">
        <f t="shared" si="1848"/>
        <v>0</v>
      </c>
      <c r="J15598" s="1">
        <f t="shared" si="1851"/>
        <v>56134800</v>
      </c>
      <c r="K15598" s="1">
        <f t="shared" si="1849"/>
        <v>649.70000000000005</v>
      </c>
      <c r="L15598" s="1">
        <f t="shared" ca="1" si="1852"/>
        <v>10.000215734561811</v>
      </c>
      <c r="M15598" s="1">
        <f t="shared" ca="1" si="1850"/>
        <v>-6.0921285762664913E-11</v>
      </c>
    </row>
    <row r="15599" spans="8:13" x14ac:dyDescent="0.3">
      <c r="H15599" s="1">
        <f t="shared" si="1848"/>
        <v>0</v>
      </c>
      <c r="J15599" s="1">
        <f t="shared" si="1851"/>
        <v>56138400</v>
      </c>
      <c r="K15599" s="1">
        <f t="shared" si="1849"/>
        <v>649.79999999999995</v>
      </c>
      <c r="L15599" s="1">
        <f t="shared" ca="1" si="1852"/>
        <v>10.000215515245182</v>
      </c>
      <c r="M15599" s="1">
        <f t="shared" ca="1" si="1850"/>
        <v>-6.0859352936939904E-11</v>
      </c>
    </row>
    <row r="15600" spans="8:13" x14ac:dyDescent="0.3">
      <c r="H15600" s="1">
        <f t="shared" si="1848"/>
        <v>0</v>
      </c>
      <c r="J15600" s="1">
        <f t="shared" si="1851"/>
        <v>56142000</v>
      </c>
      <c r="K15600" s="1">
        <f t="shared" si="1849"/>
        <v>649.79999999999995</v>
      </c>
      <c r="L15600" s="1">
        <f t="shared" ca="1" si="1852"/>
        <v>10.000215296151511</v>
      </c>
      <c r="M15600" s="1">
        <f t="shared" ca="1" si="1850"/>
        <v>-6.0797483072229231E-11</v>
      </c>
    </row>
    <row r="15601" spans="8:13" x14ac:dyDescent="0.3">
      <c r="H15601" s="1">
        <f t="shared" si="1848"/>
        <v>0</v>
      </c>
      <c r="J15601" s="1">
        <f t="shared" si="1851"/>
        <v>56145600</v>
      </c>
      <c r="K15601" s="1">
        <f t="shared" si="1849"/>
        <v>649.79999999999995</v>
      </c>
      <c r="L15601" s="1">
        <f t="shared" ca="1" si="1852"/>
        <v>10.000215077280572</v>
      </c>
      <c r="M15601" s="1">
        <f t="shared" ca="1" si="1850"/>
        <v>-6.0735676104826686E-11</v>
      </c>
    </row>
    <row r="15602" spans="8:13" x14ac:dyDescent="0.3">
      <c r="H15602" s="1">
        <f t="shared" si="1848"/>
        <v>0</v>
      </c>
      <c r="J15602" s="1">
        <f t="shared" si="1851"/>
        <v>56149200</v>
      </c>
      <c r="K15602" s="1">
        <f t="shared" si="1849"/>
        <v>649.9</v>
      </c>
      <c r="L15602" s="1">
        <f t="shared" ca="1" si="1852"/>
        <v>10.000214858632138</v>
      </c>
      <c r="M15602" s="1">
        <f t="shared" ca="1" si="1850"/>
        <v>-6.0673931970523875E-11</v>
      </c>
    </row>
    <row r="15603" spans="8:13" x14ac:dyDescent="0.3">
      <c r="H15603" s="1">
        <f t="shared" si="1848"/>
        <v>0</v>
      </c>
      <c r="J15603" s="1">
        <f t="shared" si="1851"/>
        <v>56152800</v>
      </c>
      <c r="K15603" s="1">
        <f t="shared" si="1849"/>
        <v>649.9</v>
      </c>
      <c r="L15603" s="1">
        <f t="shared" ca="1" si="1852"/>
        <v>10.000214640205982</v>
      </c>
      <c r="M15603" s="1">
        <f t="shared" ca="1" si="1850"/>
        <v>-6.0612250605614538E-11</v>
      </c>
    </row>
    <row r="15604" spans="8:13" x14ac:dyDescent="0.3">
      <c r="H15604" s="1">
        <f t="shared" si="1848"/>
        <v>0</v>
      </c>
      <c r="J15604" s="1">
        <f t="shared" si="1851"/>
        <v>56156400</v>
      </c>
      <c r="K15604" s="1">
        <f t="shared" si="1849"/>
        <v>650</v>
      </c>
      <c r="L15604" s="1">
        <f t="shared" ca="1" si="1852"/>
        <v>10.00021442200188</v>
      </c>
      <c r="M15604" s="1">
        <f t="shared" ca="1" si="1850"/>
        <v>-6.0550631946392302E-11</v>
      </c>
    </row>
    <row r="15605" spans="8:13" x14ac:dyDescent="0.3">
      <c r="H15605" s="1">
        <f t="shared" si="1848"/>
        <v>0</v>
      </c>
      <c r="J15605" s="1">
        <f t="shared" si="1851"/>
        <v>56160000</v>
      </c>
      <c r="K15605" s="1">
        <f t="shared" si="1849"/>
        <v>650</v>
      </c>
      <c r="L15605" s="1">
        <f t="shared" ca="1" si="1852"/>
        <v>10.000214204019604</v>
      </c>
      <c r="M15605" s="1">
        <f t="shared" ca="1" si="1850"/>
        <v>-6.0489075928649144E-11</v>
      </c>
    </row>
    <row r="15606" spans="8:13" x14ac:dyDescent="0.3">
      <c r="H15606" s="1">
        <f t="shared" si="1848"/>
        <v>0</v>
      </c>
      <c r="J15606" s="1">
        <f t="shared" si="1851"/>
        <v>56163600</v>
      </c>
      <c r="K15606" s="1">
        <f t="shared" si="1849"/>
        <v>650</v>
      </c>
      <c r="L15606" s="1">
        <f t="shared" ca="1" si="1852"/>
        <v>10.000213986258931</v>
      </c>
      <c r="M15606" s="1">
        <f t="shared" ca="1" si="1850"/>
        <v>-6.0427582489180182E-11</v>
      </c>
    </row>
    <row r="15607" spans="8:13" x14ac:dyDescent="0.3">
      <c r="H15607" s="1">
        <f t="shared" si="1848"/>
        <v>0</v>
      </c>
      <c r="J15607" s="1">
        <f t="shared" si="1851"/>
        <v>56167200</v>
      </c>
      <c r="K15607" s="1">
        <f t="shared" si="1849"/>
        <v>650.1</v>
      </c>
      <c r="L15607" s="1">
        <f t="shared" ca="1" si="1852"/>
        <v>10.000213768719634</v>
      </c>
      <c r="M15607" s="1">
        <f t="shared" ca="1" si="1850"/>
        <v>-6.0366151564278783E-11</v>
      </c>
    </row>
    <row r="15608" spans="8:13" x14ac:dyDescent="0.3">
      <c r="H15608" s="1">
        <f t="shared" si="1848"/>
        <v>0</v>
      </c>
      <c r="J15608" s="1">
        <f t="shared" si="1851"/>
        <v>56170800</v>
      </c>
      <c r="K15608" s="1">
        <f t="shared" si="1849"/>
        <v>650.1</v>
      </c>
      <c r="L15608" s="1">
        <f t="shared" ca="1" si="1852"/>
        <v>10.000213551401488</v>
      </c>
      <c r="M15608" s="1">
        <f t="shared" ca="1" si="1850"/>
        <v>-6.0304783090238919E-11</v>
      </c>
    </row>
    <row r="15609" spans="8:13" x14ac:dyDescent="0.3">
      <c r="H15609" s="1">
        <f t="shared" si="1848"/>
        <v>0</v>
      </c>
      <c r="J15609" s="1">
        <f t="shared" si="1851"/>
        <v>56174400</v>
      </c>
      <c r="K15609" s="1">
        <f t="shared" si="1849"/>
        <v>650.20000000000005</v>
      </c>
      <c r="L15609" s="1">
        <f t="shared" ca="1" si="1852"/>
        <v>10.00021333430427</v>
      </c>
      <c r="M15609" s="1">
        <f t="shared" ca="1" si="1850"/>
        <v>-6.0243477003855438E-11</v>
      </c>
    </row>
    <row r="15610" spans="8:13" x14ac:dyDescent="0.3">
      <c r="H15610" s="1">
        <f t="shared" si="1848"/>
        <v>0</v>
      </c>
      <c r="J15610" s="1">
        <f t="shared" si="1851"/>
        <v>56178000</v>
      </c>
      <c r="K15610" s="1">
        <f t="shared" si="1849"/>
        <v>650.20000000000005</v>
      </c>
      <c r="L15610" s="1">
        <f t="shared" ca="1" si="1852"/>
        <v>10.000213117427753</v>
      </c>
      <c r="M15610" s="1">
        <f t="shared" ca="1" si="1850"/>
        <v>-6.0182233241422403E-11</v>
      </c>
    </row>
    <row r="15611" spans="8:13" x14ac:dyDescent="0.3">
      <c r="H15611" s="1">
        <f t="shared" si="1848"/>
        <v>0</v>
      </c>
      <c r="J15611" s="1">
        <f t="shared" si="1851"/>
        <v>56181600</v>
      </c>
      <c r="K15611" s="1">
        <f t="shared" si="1849"/>
        <v>650.29999999999995</v>
      </c>
      <c r="L15611" s="1">
        <f t="shared" ca="1" si="1852"/>
        <v>10.000212900771714</v>
      </c>
      <c r="M15611" s="1">
        <f t="shared" ca="1" si="1850"/>
        <v>-6.0121051739734452E-11</v>
      </c>
    </row>
    <row r="15612" spans="8:13" x14ac:dyDescent="0.3">
      <c r="H15612" s="1">
        <f t="shared" si="1848"/>
        <v>0</v>
      </c>
      <c r="J15612" s="1">
        <f t="shared" si="1851"/>
        <v>56185200</v>
      </c>
      <c r="K15612" s="1">
        <f t="shared" si="1849"/>
        <v>650.29999999999995</v>
      </c>
      <c r="L15612" s="1">
        <f t="shared" ca="1" si="1852"/>
        <v>10.000212684335928</v>
      </c>
      <c r="M15612" s="1">
        <f t="shared" ca="1" si="1850"/>
        <v>-6.0059932435085147E-11</v>
      </c>
    </row>
    <row r="15613" spans="8:13" x14ac:dyDescent="0.3">
      <c r="H15613" s="1">
        <f t="shared" si="1848"/>
        <v>0</v>
      </c>
      <c r="J15613" s="1">
        <f t="shared" si="1851"/>
        <v>56188800</v>
      </c>
      <c r="K15613" s="1">
        <f t="shared" si="1849"/>
        <v>650.29999999999995</v>
      </c>
      <c r="L15613" s="1">
        <f t="shared" ca="1" si="1852"/>
        <v>10.000212468120171</v>
      </c>
      <c r="M15613" s="1">
        <f t="shared" ca="1" si="1850"/>
        <v>-5.9998875264772155E-11</v>
      </c>
    </row>
    <row r="15614" spans="8:13" x14ac:dyDescent="0.3">
      <c r="H15614" s="1">
        <f t="shared" si="1848"/>
        <v>0</v>
      </c>
      <c r="J15614" s="1">
        <f t="shared" si="1851"/>
        <v>56192400</v>
      </c>
      <c r="K15614" s="1">
        <f t="shared" si="1849"/>
        <v>650.4</v>
      </c>
      <c r="L15614" s="1">
        <f t="shared" ca="1" si="1852"/>
        <v>10.00021225212422</v>
      </c>
      <c r="M15614" s="1">
        <f t="shared" ca="1" si="1850"/>
        <v>-5.993788016508786E-11</v>
      </c>
    </row>
    <row r="15615" spans="8:13" x14ac:dyDescent="0.3">
      <c r="H15615" s="1">
        <f t="shared" si="1848"/>
        <v>0</v>
      </c>
      <c r="J15615" s="1">
        <f t="shared" si="1851"/>
        <v>56196000</v>
      </c>
      <c r="K15615" s="1">
        <f t="shared" si="1849"/>
        <v>650.4</v>
      </c>
      <c r="L15615" s="1">
        <f t="shared" ca="1" si="1852"/>
        <v>10.00021203634785</v>
      </c>
      <c r="M15615" s="1">
        <f t="shared" ca="1" si="1850"/>
        <v>-5.987694707332989E-11</v>
      </c>
    </row>
    <row r="15616" spans="8:13" x14ac:dyDescent="0.3">
      <c r="H15616" s="1">
        <f t="shared" si="1848"/>
        <v>0</v>
      </c>
      <c r="J15616" s="1">
        <f t="shared" si="1851"/>
        <v>56199600</v>
      </c>
      <c r="K15616" s="1">
        <f t="shared" si="1849"/>
        <v>650.5</v>
      </c>
      <c r="L15616" s="1">
        <f t="shared" ca="1" si="1852"/>
        <v>10.000211820790842</v>
      </c>
      <c r="M15616" s="1">
        <f t="shared" ca="1" si="1850"/>
        <v>-5.9816075926794558E-11</v>
      </c>
    </row>
    <row r="15617" spans="8:13" x14ac:dyDescent="0.3">
      <c r="H15617" s="1">
        <f t="shared" si="1848"/>
        <v>0</v>
      </c>
      <c r="J15617" s="1">
        <f t="shared" si="1851"/>
        <v>56203200</v>
      </c>
      <c r="K15617" s="1">
        <f t="shared" si="1849"/>
        <v>650.5</v>
      </c>
      <c r="L15617" s="1">
        <f t="shared" ca="1" si="1852"/>
        <v>10.000211605452968</v>
      </c>
      <c r="M15617" s="1">
        <f t="shared" ca="1" si="1850"/>
        <v>-5.9755266661775835E-11</v>
      </c>
    </row>
    <row r="15618" spans="8:13" x14ac:dyDescent="0.3">
      <c r="H15618" s="1">
        <f t="shared" si="1848"/>
        <v>0</v>
      </c>
      <c r="J15618" s="1">
        <f t="shared" si="1851"/>
        <v>56206800</v>
      </c>
      <c r="K15618" s="1">
        <f t="shared" si="1849"/>
        <v>650.5</v>
      </c>
      <c r="L15618" s="1">
        <f t="shared" ca="1" si="1852"/>
        <v>10.000211390334007</v>
      </c>
      <c r="M15618" s="1">
        <f t="shared" ca="1" si="1850"/>
        <v>-5.9694519215570332E-11</v>
      </c>
    </row>
    <row r="15619" spans="8:13" x14ac:dyDescent="0.3">
      <c r="H15619" s="1">
        <f t="shared" si="1848"/>
        <v>0</v>
      </c>
      <c r="J15619" s="1">
        <f t="shared" si="1851"/>
        <v>56210400</v>
      </c>
      <c r="K15619" s="1">
        <f t="shared" si="1849"/>
        <v>650.6</v>
      </c>
      <c r="L15619" s="1">
        <f t="shared" ca="1" si="1852"/>
        <v>10.000211175433737</v>
      </c>
      <c r="M15619" s="1">
        <f t="shared" ca="1" si="1850"/>
        <v>-5.9633833525474886E-11</v>
      </c>
    </row>
    <row r="15620" spans="8:13" x14ac:dyDescent="0.3">
      <c r="H15620" s="1">
        <f t="shared" si="1848"/>
        <v>0</v>
      </c>
      <c r="J15620" s="1">
        <f t="shared" si="1851"/>
        <v>56214000</v>
      </c>
      <c r="K15620" s="1">
        <f t="shared" si="1849"/>
        <v>650.6</v>
      </c>
      <c r="L15620" s="1">
        <f t="shared" ca="1" si="1852"/>
        <v>10.000210960751936</v>
      </c>
      <c r="M15620" s="1">
        <f t="shared" ca="1" si="1850"/>
        <v>-5.9573209528786456E-11</v>
      </c>
    </row>
    <row r="15621" spans="8:13" x14ac:dyDescent="0.3">
      <c r="H15621" s="1">
        <f t="shared" si="1848"/>
        <v>0</v>
      </c>
      <c r="J15621" s="1">
        <f t="shared" si="1851"/>
        <v>56217600</v>
      </c>
      <c r="K15621" s="1">
        <f t="shared" si="1849"/>
        <v>650.70000000000005</v>
      </c>
      <c r="L15621" s="1">
        <f t="shared" ca="1" si="1852"/>
        <v>10.000210746288381</v>
      </c>
      <c r="M15621" s="1">
        <f t="shared" ca="1" si="1850"/>
        <v>-5.9512647162801868E-11</v>
      </c>
    </row>
    <row r="15622" spans="8:13" x14ac:dyDescent="0.3">
      <c r="H15622" s="1">
        <f t="shared" ref="H15622:H15685" si="1853">F15622+0*(E15622-$B$19)*G15622</f>
        <v>0</v>
      </c>
      <c r="J15622" s="1">
        <f t="shared" si="1851"/>
        <v>56221200</v>
      </c>
      <c r="K15622" s="1">
        <f t="shared" ref="K15622:K15685" si="1854">ROUND(J15622/(24*3600),1)</f>
        <v>650.70000000000005</v>
      </c>
      <c r="L15622" s="1">
        <f t="shared" ca="1" si="1852"/>
        <v>10.000210532042852</v>
      </c>
      <c r="M15622" s="1">
        <f t="shared" ref="M15622:M15685" ca="1" si="1855">-$B$16*(L15622-$B$19)/INDIRECT(ADDRESS(ROUND(L15622,0),8))-$B$16*$B$14*$B$33*$B$12*$B$34*((L15622+273)^4-($B$19+273)^4)/INDIRECT(ADDRESS(ROUND(L15622,0),8))</f>
        <v>-5.9452146364817834E-11</v>
      </c>
    </row>
    <row r="15623" spans="8:13" x14ac:dyDescent="0.3">
      <c r="H15623" s="1">
        <f t="shared" si="1853"/>
        <v>0</v>
      </c>
      <c r="J15623" s="1">
        <f t="shared" ref="J15623:J15686" si="1856">J15622+$I$5*60</f>
        <v>56224800</v>
      </c>
      <c r="K15623" s="1">
        <f t="shared" si="1854"/>
        <v>650.79999999999995</v>
      </c>
      <c r="L15623" s="1">
        <f t="shared" ref="L15623:L15686" ca="1" si="1857">L15622+M15622*(J15623-J15622)</f>
        <v>10.000210318015124</v>
      </c>
      <c r="M15623" s="1">
        <f t="shared" ca="1" si="1855"/>
        <v>-5.939170707213144E-11</v>
      </c>
    </row>
    <row r="15624" spans="8:13" x14ac:dyDescent="0.3">
      <c r="H15624" s="1">
        <f t="shared" si="1853"/>
        <v>0</v>
      </c>
      <c r="J15624" s="1">
        <f t="shared" si="1856"/>
        <v>56228400</v>
      </c>
      <c r="K15624" s="1">
        <f t="shared" si="1854"/>
        <v>650.79999999999995</v>
      </c>
      <c r="L15624" s="1">
        <f t="shared" ca="1" si="1857"/>
        <v>10.00021010420498</v>
      </c>
      <c r="M15624" s="1">
        <f t="shared" ca="1" si="1855"/>
        <v>-5.9331329222540577E-11</v>
      </c>
    </row>
    <row r="15625" spans="8:13" x14ac:dyDescent="0.3">
      <c r="H15625" s="1">
        <f t="shared" si="1853"/>
        <v>0</v>
      </c>
      <c r="J15625" s="1">
        <f t="shared" si="1856"/>
        <v>56232000</v>
      </c>
      <c r="K15625" s="1">
        <f t="shared" si="1854"/>
        <v>650.79999999999995</v>
      </c>
      <c r="L15625" s="1">
        <f t="shared" ca="1" si="1857"/>
        <v>10.000209890612195</v>
      </c>
      <c r="M15625" s="1">
        <f t="shared" ca="1" si="1855"/>
        <v>-5.9271012753342473E-11</v>
      </c>
    </row>
    <row r="15626" spans="8:13" x14ac:dyDescent="0.3">
      <c r="H15626" s="1">
        <f t="shared" si="1853"/>
        <v>0</v>
      </c>
      <c r="J15626" s="1">
        <f t="shared" si="1856"/>
        <v>56235600</v>
      </c>
      <c r="K15626" s="1">
        <f t="shared" si="1854"/>
        <v>650.9</v>
      </c>
      <c r="L15626" s="1">
        <f t="shared" ca="1" si="1857"/>
        <v>10.000209677236549</v>
      </c>
      <c r="M15626" s="1">
        <f t="shared" ca="1" si="1855"/>
        <v>-5.921075760183371E-11</v>
      </c>
    </row>
    <row r="15627" spans="8:13" x14ac:dyDescent="0.3">
      <c r="H15627" s="1">
        <f t="shared" si="1853"/>
        <v>0</v>
      </c>
      <c r="J15627" s="1">
        <f t="shared" si="1856"/>
        <v>56239200</v>
      </c>
      <c r="K15627" s="1">
        <f t="shared" si="1854"/>
        <v>650.9</v>
      </c>
      <c r="L15627" s="1">
        <f t="shared" ca="1" si="1857"/>
        <v>10.000209464077821</v>
      </c>
      <c r="M15627" s="1">
        <f t="shared" ca="1" si="1855"/>
        <v>-5.9150563705813124E-11</v>
      </c>
    </row>
    <row r="15628" spans="8:13" x14ac:dyDescent="0.3">
      <c r="H15628" s="1">
        <f t="shared" si="1853"/>
        <v>0</v>
      </c>
      <c r="J15628" s="1">
        <f t="shared" si="1856"/>
        <v>56242800</v>
      </c>
      <c r="K15628" s="1">
        <f t="shared" si="1854"/>
        <v>651</v>
      </c>
      <c r="L15628" s="1">
        <f t="shared" ca="1" si="1857"/>
        <v>10.000209251135793</v>
      </c>
      <c r="M15628" s="1">
        <f t="shared" ca="1" si="1855"/>
        <v>-5.909043100358015E-11</v>
      </c>
    </row>
    <row r="15629" spans="8:13" x14ac:dyDescent="0.3">
      <c r="H15629" s="1">
        <f t="shared" si="1853"/>
        <v>0</v>
      </c>
      <c r="J15629" s="1">
        <f t="shared" si="1856"/>
        <v>56246400</v>
      </c>
      <c r="K15629" s="1">
        <f t="shared" si="1854"/>
        <v>651</v>
      </c>
      <c r="L15629" s="1">
        <f t="shared" ca="1" si="1857"/>
        <v>10.000209038410242</v>
      </c>
      <c r="M15629" s="1">
        <f t="shared" ca="1" si="1855"/>
        <v>-5.9030359432432119E-11</v>
      </c>
    </row>
    <row r="15630" spans="8:13" x14ac:dyDescent="0.3">
      <c r="H15630" s="1">
        <f t="shared" si="1853"/>
        <v>0</v>
      </c>
      <c r="J15630" s="1">
        <f t="shared" si="1856"/>
        <v>56250000</v>
      </c>
      <c r="K15630" s="1">
        <f t="shared" si="1854"/>
        <v>651</v>
      </c>
      <c r="L15630" s="1">
        <f t="shared" ca="1" si="1857"/>
        <v>10.000208825900948</v>
      </c>
      <c r="M15630" s="1">
        <f t="shared" ca="1" si="1855"/>
        <v>-5.8970348930167389E-11</v>
      </c>
    </row>
    <row r="15631" spans="8:13" x14ac:dyDescent="0.3">
      <c r="H15631" s="1">
        <f t="shared" si="1853"/>
        <v>0</v>
      </c>
      <c r="J15631" s="1">
        <f t="shared" si="1856"/>
        <v>56253600</v>
      </c>
      <c r="K15631" s="1">
        <f t="shared" si="1854"/>
        <v>651.1</v>
      </c>
      <c r="L15631" s="1">
        <f t="shared" ca="1" si="1857"/>
        <v>10.000208613607692</v>
      </c>
      <c r="M15631" s="1">
        <f t="shared" ca="1" si="1855"/>
        <v>-5.891039943458482E-11</v>
      </c>
    </row>
    <row r="15632" spans="8:13" x14ac:dyDescent="0.3">
      <c r="H15632" s="1">
        <f t="shared" si="1853"/>
        <v>0</v>
      </c>
      <c r="J15632" s="1">
        <f t="shared" si="1856"/>
        <v>56257200</v>
      </c>
      <c r="K15632" s="1">
        <f t="shared" si="1854"/>
        <v>651.1</v>
      </c>
      <c r="L15632" s="1">
        <f t="shared" ca="1" si="1857"/>
        <v>10.000208401530253</v>
      </c>
      <c r="M15632" s="1">
        <f t="shared" ca="1" si="1855"/>
        <v>-5.8850510883983434E-11</v>
      </c>
    </row>
    <row r="15633" spans="8:13" x14ac:dyDescent="0.3">
      <c r="H15633" s="1">
        <f t="shared" si="1853"/>
        <v>0</v>
      </c>
      <c r="J15633" s="1">
        <f t="shared" si="1856"/>
        <v>56260800</v>
      </c>
      <c r="K15633" s="1">
        <f t="shared" si="1854"/>
        <v>651.20000000000005</v>
      </c>
      <c r="L15633" s="1">
        <f t="shared" ca="1" si="1857"/>
        <v>10.000208189668415</v>
      </c>
      <c r="M15633" s="1">
        <f t="shared" ca="1" si="1855"/>
        <v>-5.8790683216664243E-11</v>
      </c>
    </row>
    <row r="15634" spans="8:13" x14ac:dyDescent="0.3">
      <c r="H15634" s="1">
        <f t="shared" si="1853"/>
        <v>0</v>
      </c>
      <c r="J15634" s="1">
        <f t="shared" si="1856"/>
        <v>56264400</v>
      </c>
      <c r="K15634" s="1">
        <f t="shared" si="1854"/>
        <v>651.20000000000005</v>
      </c>
      <c r="L15634" s="1">
        <f t="shared" ca="1" si="1857"/>
        <v>10.000207978021955</v>
      </c>
      <c r="M15634" s="1">
        <f t="shared" ca="1" si="1855"/>
        <v>-5.8730916369923609E-11</v>
      </c>
    </row>
    <row r="15635" spans="8:13" x14ac:dyDescent="0.3">
      <c r="H15635" s="1">
        <f t="shared" si="1853"/>
        <v>0</v>
      </c>
      <c r="J15635" s="1">
        <f t="shared" si="1856"/>
        <v>56268000</v>
      </c>
      <c r="K15635" s="1">
        <f t="shared" si="1854"/>
        <v>651.29999999999995</v>
      </c>
      <c r="L15635" s="1">
        <f t="shared" ca="1" si="1857"/>
        <v>10.000207766590655</v>
      </c>
      <c r="M15635" s="1">
        <f t="shared" ca="1" si="1855"/>
        <v>-5.8671210282563686E-11</v>
      </c>
    </row>
    <row r="15636" spans="8:13" x14ac:dyDescent="0.3">
      <c r="H15636" s="1">
        <f t="shared" si="1853"/>
        <v>0</v>
      </c>
      <c r="J15636" s="1">
        <f t="shared" si="1856"/>
        <v>56271600</v>
      </c>
      <c r="K15636" s="1">
        <f t="shared" si="1854"/>
        <v>651.29999999999995</v>
      </c>
      <c r="L15636" s="1">
        <f t="shared" ca="1" si="1857"/>
        <v>10.000207555374299</v>
      </c>
      <c r="M15636" s="1">
        <f t="shared" ca="1" si="1855"/>
        <v>-5.8611564892883662E-11</v>
      </c>
    </row>
    <row r="15637" spans="8:13" x14ac:dyDescent="0.3">
      <c r="H15637" s="1">
        <f t="shared" si="1853"/>
        <v>0</v>
      </c>
      <c r="J15637" s="1">
        <f t="shared" si="1856"/>
        <v>56275200</v>
      </c>
      <c r="K15637" s="1">
        <f t="shared" si="1854"/>
        <v>651.29999999999995</v>
      </c>
      <c r="L15637" s="1">
        <f t="shared" ca="1" si="1857"/>
        <v>10.000207344372665</v>
      </c>
      <c r="M15637" s="1">
        <f t="shared" ca="1" si="1855"/>
        <v>-5.8551980138682723E-11</v>
      </c>
    </row>
    <row r="15638" spans="8:13" x14ac:dyDescent="0.3">
      <c r="H15638" s="1">
        <f t="shared" si="1853"/>
        <v>0</v>
      </c>
      <c r="J15638" s="1">
        <f t="shared" si="1856"/>
        <v>56278800</v>
      </c>
      <c r="K15638" s="1">
        <f t="shared" si="1854"/>
        <v>651.4</v>
      </c>
      <c r="L15638" s="1">
        <f t="shared" ca="1" si="1857"/>
        <v>10.000207133585537</v>
      </c>
      <c r="M15638" s="1">
        <f t="shared" ca="1" si="1855"/>
        <v>-5.8492455958762583E-11</v>
      </c>
    </row>
    <row r="15639" spans="8:13" x14ac:dyDescent="0.3">
      <c r="H15639" s="1">
        <f t="shared" si="1853"/>
        <v>0</v>
      </c>
      <c r="J15639" s="1">
        <f t="shared" si="1856"/>
        <v>56282400</v>
      </c>
      <c r="K15639" s="1">
        <f t="shared" si="1854"/>
        <v>651.4</v>
      </c>
      <c r="L15639" s="1">
        <f t="shared" ca="1" si="1857"/>
        <v>10.000206923012696</v>
      </c>
      <c r="M15639" s="1">
        <f t="shared" ca="1" si="1855"/>
        <v>-5.8432992291422949E-11</v>
      </c>
    </row>
    <row r="15640" spans="8:13" x14ac:dyDescent="0.3">
      <c r="H15640" s="1">
        <f t="shared" si="1853"/>
        <v>0</v>
      </c>
      <c r="J15640" s="1">
        <f t="shared" si="1856"/>
        <v>56286000</v>
      </c>
      <c r="K15640" s="1">
        <f t="shared" si="1854"/>
        <v>651.5</v>
      </c>
      <c r="L15640" s="1">
        <f t="shared" ca="1" si="1857"/>
        <v>10.000206712653924</v>
      </c>
      <c r="M15640" s="1">
        <f t="shared" ca="1" si="1855"/>
        <v>-5.8373589074964314E-11</v>
      </c>
    </row>
    <row r="15641" spans="8:13" x14ac:dyDescent="0.3">
      <c r="H15641" s="1">
        <f t="shared" si="1853"/>
        <v>0</v>
      </c>
      <c r="J15641" s="1">
        <f t="shared" si="1856"/>
        <v>56289600</v>
      </c>
      <c r="K15641" s="1">
        <f t="shared" si="1854"/>
        <v>651.5</v>
      </c>
      <c r="L15641" s="1">
        <f t="shared" ca="1" si="1857"/>
        <v>10.000206502509004</v>
      </c>
      <c r="M15641" s="1">
        <f t="shared" ca="1" si="1855"/>
        <v>-5.8314246248187683E-11</v>
      </c>
    </row>
    <row r="15642" spans="8:13" x14ac:dyDescent="0.3">
      <c r="H15642" s="1">
        <f t="shared" si="1853"/>
        <v>0</v>
      </c>
      <c r="J15642" s="1">
        <f t="shared" si="1856"/>
        <v>56293200</v>
      </c>
      <c r="K15642" s="1">
        <f t="shared" si="1854"/>
        <v>651.5</v>
      </c>
      <c r="L15642" s="1">
        <f t="shared" ca="1" si="1857"/>
        <v>10.000206292577717</v>
      </c>
      <c r="M15642" s="1">
        <f t="shared" ca="1" si="1855"/>
        <v>-5.8254963749393783E-11</v>
      </c>
    </row>
    <row r="15643" spans="8:13" x14ac:dyDescent="0.3">
      <c r="H15643" s="1">
        <f t="shared" si="1853"/>
        <v>0</v>
      </c>
      <c r="J15643" s="1">
        <f t="shared" si="1856"/>
        <v>56296800</v>
      </c>
      <c r="K15643" s="1">
        <f t="shared" si="1854"/>
        <v>651.6</v>
      </c>
      <c r="L15643" s="1">
        <f t="shared" ca="1" si="1857"/>
        <v>10.000206082859847</v>
      </c>
      <c r="M15643" s="1">
        <f t="shared" ca="1" si="1855"/>
        <v>-5.8195741517383986E-11</v>
      </c>
    </row>
    <row r="15644" spans="8:13" x14ac:dyDescent="0.3">
      <c r="H15644" s="1">
        <f t="shared" si="1853"/>
        <v>0</v>
      </c>
      <c r="J15644" s="1">
        <f t="shared" si="1856"/>
        <v>56300400</v>
      </c>
      <c r="K15644" s="1">
        <f t="shared" si="1854"/>
        <v>651.6</v>
      </c>
      <c r="L15644" s="1">
        <f t="shared" ca="1" si="1857"/>
        <v>10.000205873355178</v>
      </c>
      <c r="M15644" s="1">
        <f t="shared" ca="1" si="1855"/>
        <v>-5.8136579490960369E-11</v>
      </c>
    </row>
    <row r="15645" spans="8:13" x14ac:dyDescent="0.3">
      <c r="H15645" s="1">
        <f t="shared" si="1853"/>
        <v>0</v>
      </c>
      <c r="J15645" s="1">
        <f t="shared" si="1856"/>
        <v>56304000</v>
      </c>
      <c r="K15645" s="1">
        <f t="shared" si="1854"/>
        <v>651.70000000000005</v>
      </c>
      <c r="L15645" s="1">
        <f t="shared" ca="1" si="1857"/>
        <v>10.000205664063492</v>
      </c>
      <c r="M15645" s="1">
        <f t="shared" ca="1" si="1855"/>
        <v>-5.8077477608924121E-11</v>
      </c>
    </row>
    <row r="15646" spans="8:13" x14ac:dyDescent="0.3">
      <c r="H15646" s="1">
        <f t="shared" si="1853"/>
        <v>0</v>
      </c>
      <c r="J15646" s="1">
        <f t="shared" si="1856"/>
        <v>56307600</v>
      </c>
      <c r="K15646" s="1">
        <f t="shared" si="1854"/>
        <v>651.70000000000005</v>
      </c>
      <c r="L15646" s="1">
        <f t="shared" ca="1" si="1857"/>
        <v>10.000205454984572</v>
      </c>
      <c r="M15646" s="1">
        <f t="shared" ca="1" si="1855"/>
        <v>-5.8018435810076913E-11</v>
      </c>
    </row>
    <row r="15647" spans="8:13" x14ac:dyDescent="0.3">
      <c r="H15647" s="1">
        <f t="shared" si="1853"/>
        <v>0</v>
      </c>
      <c r="J15647" s="1">
        <f t="shared" si="1856"/>
        <v>56311200</v>
      </c>
      <c r="K15647" s="1">
        <f t="shared" si="1854"/>
        <v>651.79999999999995</v>
      </c>
      <c r="L15647" s="1">
        <f t="shared" ca="1" si="1857"/>
        <v>10.000205246118202</v>
      </c>
      <c r="M15647" s="1">
        <f t="shared" ca="1" si="1855"/>
        <v>-5.7959454033220977E-11</v>
      </c>
    </row>
    <row r="15648" spans="8:13" x14ac:dyDescent="0.3">
      <c r="H15648" s="1">
        <f t="shared" si="1853"/>
        <v>0</v>
      </c>
      <c r="J15648" s="1">
        <f t="shared" si="1856"/>
        <v>56314800</v>
      </c>
      <c r="K15648" s="1">
        <f t="shared" si="1854"/>
        <v>651.79999999999995</v>
      </c>
      <c r="L15648" s="1">
        <f t="shared" ca="1" si="1857"/>
        <v>10.000205037464168</v>
      </c>
      <c r="M15648" s="1">
        <f t="shared" ca="1" si="1855"/>
        <v>-5.7900532217659594E-11</v>
      </c>
    </row>
    <row r="15649" spans="8:13" x14ac:dyDescent="0.3">
      <c r="H15649" s="1">
        <f t="shared" si="1853"/>
        <v>0</v>
      </c>
      <c r="J15649" s="1">
        <f t="shared" si="1856"/>
        <v>56318400</v>
      </c>
      <c r="K15649" s="1">
        <f t="shared" si="1854"/>
        <v>651.79999999999995</v>
      </c>
      <c r="L15649" s="1">
        <f t="shared" ca="1" si="1857"/>
        <v>10.000204829022252</v>
      </c>
      <c r="M15649" s="1">
        <f t="shared" ca="1" si="1855"/>
        <v>-5.7841670302194157E-11</v>
      </c>
    </row>
    <row r="15650" spans="8:13" x14ac:dyDescent="0.3">
      <c r="H15650" s="1">
        <f t="shared" si="1853"/>
        <v>0</v>
      </c>
      <c r="J15650" s="1">
        <f t="shared" si="1856"/>
        <v>56322000</v>
      </c>
      <c r="K15650" s="1">
        <f t="shared" si="1854"/>
        <v>651.9</v>
      </c>
      <c r="L15650" s="1">
        <f t="shared" ca="1" si="1857"/>
        <v>10.000204620792239</v>
      </c>
      <c r="M15650" s="1">
        <f t="shared" ca="1" si="1855"/>
        <v>-5.7782868226127871E-11</v>
      </c>
    </row>
    <row r="15651" spans="8:13" x14ac:dyDescent="0.3">
      <c r="H15651" s="1">
        <f t="shared" si="1853"/>
        <v>0</v>
      </c>
      <c r="J15651" s="1">
        <f t="shared" si="1856"/>
        <v>56325600</v>
      </c>
      <c r="K15651" s="1">
        <f t="shared" si="1854"/>
        <v>651.9</v>
      </c>
      <c r="L15651" s="1">
        <f t="shared" ca="1" si="1857"/>
        <v>10.000204412773913</v>
      </c>
      <c r="M15651" s="1">
        <f t="shared" ca="1" si="1855"/>
        <v>-5.772412592826269E-11</v>
      </c>
    </row>
    <row r="15652" spans="8:13" x14ac:dyDescent="0.3">
      <c r="H15652" s="1">
        <f t="shared" si="1853"/>
        <v>0</v>
      </c>
      <c r="J15652" s="1">
        <f t="shared" si="1856"/>
        <v>56329200</v>
      </c>
      <c r="K15652" s="1">
        <f t="shared" si="1854"/>
        <v>652</v>
      </c>
      <c r="L15652" s="1">
        <f t="shared" ca="1" si="1857"/>
        <v>10.00020420496706</v>
      </c>
      <c r="M15652" s="1">
        <f t="shared" ca="1" si="1855"/>
        <v>-5.7665443348403504E-11</v>
      </c>
    </row>
    <row r="15653" spans="8:13" x14ac:dyDescent="0.3">
      <c r="H15653" s="1">
        <f t="shared" si="1853"/>
        <v>0</v>
      </c>
      <c r="J15653" s="1">
        <f t="shared" si="1856"/>
        <v>56332800</v>
      </c>
      <c r="K15653" s="1">
        <f t="shared" si="1854"/>
        <v>652</v>
      </c>
      <c r="L15653" s="1">
        <f t="shared" ca="1" si="1857"/>
        <v>10.000203997371464</v>
      </c>
      <c r="M15653" s="1">
        <f t="shared" ca="1" si="1855"/>
        <v>-5.7606820425351569E-11</v>
      </c>
    </row>
    <row r="15654" spans="8:13" x14ac:dyDescent="0.3">
      <c r="H15654" s="1">
        <f t="shared" si="1853"/>
        <v>0</v>
      </c>
      <c r="J15654" s="1">
        <f t="shared" si="1856"/>
        <v>56336400</v>
      </c>
      <c r="K15654" s="1">
        <f t="shared" si="1854"/>
        <v>652</v>
      </c>
      <c r="L15654" s="1">
        <f t="shared" ca="1" si="1857"/>
        <v>10.000203789986911</v>
      </c>
      <c r="M15654" s="1">
        <f t="shared" ca="1" si="1855"/>
        <v>-5.7548257098411293E-11</v>
      </c>
    </row>
    <row r="15655" spans="8:13" x14ac:dyDescent="0.3">
      <c r="H15655" s="1">
        <f t="shared" si="1853"/>
        <v>0</v>
      </c>
      <c r="J15655" s="1">
        <f t="shared" si="1856"/>
        <v>56340000</v>
      </c>
      <c r="K15655" s="1">
        <f t="shared" si="1854"/>
        <v>652.1</v>
      </c>
      <c r="L15655" s="1">
        <f t="shared" ca="1" si="1857"/>
        <v>10.000203582813185</v>
      </c>
      <c r="M15655" s="1">
        <f t="shared" ca="1" si="1855"/>
        <v>-5.748975330738659E-11</v>
      </c>
    </row>
    <row r="15656" spans="8:13" x14ac:dyDescent="0.3">
      <c r="H15656" s="1">
        <f t="shared" si="1853"/>
        <v>0</v>
      </c>
      <c r="J15656" s="1">
        <f t="shared" si="1856"/>
        <v>56343600</v>
      </c>
      <c r="K15656" s="1">
        <f t="shared" si="1854"/>
        <v>652.1</v>
      </c>
      <c r="L15656" s="1">
        <f t="shared" ca="1" si="1857"/>
        <v>10.000203375850074</v>
      </c>
      <c r="M15656" s="1">
        <f t="shared" ca="1" si="1855"/>
        <v>-5.7431308991581151E-11</v>
      </c>
    </row>
    <row r="15657" spans="8:13" x14ac:dyDescent="0.3">
      <c r="H15657" s="1">
        <f t="shared" si="1853"/>
        <v>0</v>
      </c>
      <c r="J15657" s="1">
        <f t="shared" si="1856"/>
        <v>56347200</v>
      </c>
      <c r="K15657" s="1">
        <f t="shared" si="1854"/>
        <v>652.20000000000005</v>
      </c>
      <c r="L15657" s="1">
        <f t="shared" ca="1" si="1857"/>
        <v>10.000203169097361</v>
      </c>
      <c r="M15657" s="1">
        <f t="shared" ca="1" si="1855"/>
        <v>-5.7372924090298551E-11</v>
      </c>
    </row>
    <row r="15658" spans="8:13" x14ac:dyDescent="0.3">
      <c r="H15658" s="1">
        <f t="shared" si="1853"/>
        <v>0</v>
      </c>
      <c r="J15658" s="1">
        <f t="shared" si="1856"/>
        <v>56350800</v>
      </c>
      <c r="K15658" s="1">
        <f t="shared" si="1854"/>
        <v>652.20000000000005</v>
      </c>
      <c r="L15658" s="1">
        <f t="shared" ca="1" si="1857"/>
        <v>10.000202962554834</v>
      </c>
      <c r="M15658" s="1">
        <f t="shared" ca="1" si="1855"/>
        <v>-5.7314598543343484E-11</v>
      </c>
    </row>
    <row r="15659" spans="8:13" x14ac:dyDescent="0.3">
      <c r="H15659" s="1">
        <f t="shared" si="1853"/>
        <v>0</v>
      </c>
      <c r="J15659" s="1">
        <f t="shared" si="1856"/>
        <v>56354400</v>
      </c>
      <c r="K15659" s="1">
        <f t="shared" si="1854"/>
        <v>652.29999999999995</v>
      </c>
      <c r="L15659" s="1">
        <f t="shared" ca="1" si="1857"/>
        <v>10.000202756222279</v>
      </c>
      <c r="M15659" s="1">
        <f t="shared" ca="1" si="1855"/>
        <v>-5.7256332290520759E-11</v>
      </c>
    </row>
    <row r="15660" spans="8:13" x14ac:dyDescent="0.3">
      <c r="H15660" s="1">
        <f t="shared" si="1853"/>
        <v>0</v>
      </c>
      <c r="J15660" s="1">
        <f t="shared" si="1856"/>
        <v>56358000</v>
      </c>
      <c r="K15660" s="1">
        <f t="shared" si="1854"/>
        <v>652.29999999999995</v>
      </c>
      <c r="L15660" s="1">
        <f t="shared" ca="1" si="1857"/>
        <v>10.000202550099482</v>
      </c>
      <c r="M15660" s="1">
        <f t="shared" ca="1" si="1855"/>
        <v>-5.7198125271133743E-11</v>
      </c>
    </row>
    <row r="15661" spans="8:13" x14ac:dyDescent="0.3">
      <c r="H15661" s="1">
        <f t="shared" si="1853"/>
        <v>0</v>
      </c>
      <c r="J15661" s="1">
        <f t="shared" si="1856"/>
        <v>56361600</v>
      </c>
      <c r="K15661" s="1">
        <f t="shared" si="1854"/>
        <v>652.29999999999995</v>
      </c>
      <c r="L15661" s="1">
        <f t="shared" ca="1" si="1857"/>
        <v>10.000202344186231</v>
      </c>
      <c r="M15661" s="1">
        <f t="shared" ca="1" si="1855"/>
        <v>-5.7139977425489353E-11</v>
      </c>
    </row>
    <row r="15662" spans="8:13" x14ac:dyDescent="0.3">
      <c r="H15662" s="1">
        <f t="shared" si="1853"/>
        <v>0</v>
      </c>
      <c r="J15662" s="1">
        <f t="shared" si="1856"/>
        <v>56365200</v>
      </c>
      <c r="K15662" s="1">
        <f t="shared" si="1854"/>
        <v>652.4</v>
      </c>
      <c r="L15662" s="1">
        <f t="shared" ca="1" si="1857"/>
        <v>10.000202138482313</v>
      </c>
      <c r="M15662" s="1">
        <f t="shared" ca="1" si="1855"/>
        <v>-5.7081888693392507E-11</v>
      </c>
    </row>
    <row r="15663" spans="8:13" x14ac:dyDescent="0.3">
      <c r="H15663" s="1">
        <f t="shared" si="1853"/>
        <v>0</v>
      </c>
      <c r="J15663" s="1">
        <f t="shared" si="1856"/>
        <v>56368800</v>
      </c>
      <c r="K15663" s="1">
        <f t="shared" si="1854"/>
        <v>652.4</v>
      </c>
      <c r="L15663" s="1">
        <f t="shared" ca="1" si="1857"/>
        <v>10.000201932987514</v>
      </c>
      <c r="M15663" s="1">
        <f t="shared" ca="1" si="1855"/>
        <v>-5.7023859014145828E-11</v>
      </c>
    </row>
    <row r="15664" spans="8:13" x14ac:dyDescent="0.3">
      <c r="H15664" s="1">
        <f t="shared" si="1853"/>
        <v>0</v>
      </c>
      <c r="J15664" s="1">
        <f t="shared" si="1856"/>
        <v>56372400</v>
      </c>
      <c r="K15664" s="1">
        <f t="shared" si="1854"/>
        <v>652.5</v>
      </c>
      <c r="L15664" s="1">
        <f t="shared" ca="1" si="1857"/>
        <v>10.00020172770162</v>
      </c>
      <c r="M15664" s="1">
        <f t="shared" ca="1" si="1855"/>
        <v>-5.6965888328056544E-11</v>
      </c>
    </row>
    <row r="15665" spans="8:13" x14ac:dyDescent="0.3">
      <c r="H15665" s="1">
        <f t="shared" si="1853"/>
        <v>0</v>
      </c>
      <c r="J15665" s="1">
        <f t="shared" si="1856"/>
        <v>56376000</v>
      </c>
      <c r="K15665" s="1">
        <f t="shared" si="1854"/>
        <v>652.5</v>
      </c>
      <c r="L15665" s="1">
        <f t="shared" ca="1" si="1857"/>
        <v>10.000201522624423</v>
      </c>
      <c r="M15665" s="1">
        <f t="shared" ca="1" si="1855"/>
        <v>-5.6907976575431103E-11</v>
      </c>
    </row>
    <row r="15666" spans="8:13" x14ac:dyDescent="0.3">
      <c r="H15666" s="1">
        <f t="shared" si="1853"/>
        <v>0</v>
      </c>
      <c r="J15666" s="1">
        <f t="shared" si="1856"/>
        <v>56379600</v>
      </c>
      <c r="K15666" s="1">
        <f t="shared" si="1854"/>
        <v>652.5</v>
      </c>
      <c r="L15666" s="1">
        <f t="shared" ca="1" si="1857"/>
        <v>10.000201317755707</v>
      </c>
      <c r="M15666" s="1">
        <f t="shared" ca="1" si="1855"/>
        <v>-5.685012369607431E-11</v>
      </c>
    </row>
    <row r="15667" spans="8:13" x14ac:dyDescent="0.3">
      <c r="H15667" s="1">
        <f t="shared" si="1853"/>
        <v>0</v>
      </c>
      <c r="J15667" s="1">
        <f t="shared" si="1856"/>
        <v>56383200</v>
      </c>
      <c r="K15667" s="1">
        <f t="shared" si="1854"/>
        <v>652.6</v>
      </c>
      <c r="L15667" s="1">
        <f t="shared" ca="1" si="1857"/>
        <v>10.000201113095262</v>
      </c>
      <c r="M15667" s="1">
        <f t="shared" ca="1" si="1855"/>
        <v>-5.6792329630293266E-11</v>
      </c>
    </row>
    <row r="15668" spans="8:13" x14ac:dyDescent="0.3">
      <c r="H15668" s="1">
        <f t="shared" si="1853"/>
        <v>0</v>
      </c>
      <c r="J15668" s="1">
        <f t="shared" si="1856"/>
        <v>56386800</v>
      </c>
      <c r="K15668" s="1">
        <f t="shared" si="1854"/>
        <v>652.6</v>
      </c>
      <c r="L15668" s="1">
        <f t="shared" ca="1" si="1857"/>
        <v>10.000200908642874</v>
      </c>
      <c r="M15668" s="1">
        <f t="shared" ca="1" si="1855"/>
        <v>-5.6734594317891859E-11</v>
      </c>
    </row>
    <row r="15669" spans="8:13" x14ac:dyDescent="0.3">
      <c r="H15669" s="1">
        <f t="shared" si="1853"/>
        <v>0</v>
      </c>
      <c r="J15669" s="1">
        <f t="shared" si="1856"/>
        <v>56390400</v>
      </c>
      <c r="K15669" s="1">
        <f t="shared" si="1854"/>
        <v>652.70000000000005</v>
      </c>
      <c r="L15669" s="1">
        <f t="shared" ca="1" si="1857"/>
        <v>10.000200704398335</v>
      </c>
      <c r="M15669" s="1">
        <f t="shared" ca="1" si="1855"/>
        <v>-5.6676917699679351E-11</v>
      </c>
    </row>
    <row r="15670" spans="8:13" x14ac:dyDescent="0.3">
      <c r="H15670" s="1">
        <f t="shared" si="1853"/>
        <v>0</v>
      </c>
      <c r="J15670" s="1">
        <f t="shared" si="1856"/>
        <v>56394000</v>
      </c>
      <c r="K15670" s="1">
        <f t="shared" si="1854"/>
        <v>652.70000000000005</v>
      </c>
      <c r="L15670" s="1">
        <f t="shared" ca="1" si="1857"/>
        <v>10.000200500361432</v>
      </c>
      <c r="M15670" s="1">
        <f t="shared" ca="1" si="1855"/>
        <v>-5.6619299715961749E-11</v>
      </c>
    </row>
    <row r="15671" spans="8:13" x14ac:dyDescent="0.3">
      <c r="H15671" s="1">
        <f t="shared" si="1853"/>
        <v>0</v>
      </c>
      <c r="J15671" s="1">
        <f t="shared" si="1856"/>
        <v>56397600</v>
      </c>
      <c r="K15671" s="1">
        <f t="shared" si="1854"/>
        <v>652.79999999999995</v>
      </c>
      <c r="L15671" s="1">
        <f t="shared" ca="1" si="1857"/>
        <v>10.000200296531952</v>
      </c>
      <c r="M15671" s="1">
        <f t="shared" ca="1" si="1855"/>
        <v>-5.6561740306544378E-11</v>
      </c>
    </row>
    <row r="15672" spans="8:13" x14ac:dyDescent="0.3">
      <c r="H15672" s="1">
        <f t="shared" si="1853"/>
        <v>0</v>
      </c>
      <c r="J15672" s="1">
        <f t="shared" si="1856"/>
        <v>56401200</v>
      </c>
      <c r="K15672" s="1">
        <f t="shared" si="1854"/>
        <v>652.79999999999995</v>
      </c>
      <c r="L15672" s="1">
        <f t="shared" ca="1" si="1857"/>
        <v>10.000200092909687</v>
      </c>
      <c r="M15672" s="1">
        <f t="shared" ca="1" si="1855"/>
        <v>-5.6504239412234935E-11</v>
      </c>
    </row>
    <row r="15673" spans="8:13" x14ac:dyDescent="0.3">
      <c r="H15673" s="1">
        <f t="shared" si="1853"/>
        <v>0</v>
      </c>
      <c r="J15673" s="1">
        <f t="shared" si="1856"/>
        <v>56404800</v>
      </c>
      <c r="K15673" s="1">
        <f t="shared" si="1854"/>
        <v>652.79999999999995</v>
      </c>
      <c r="L15673" s="1">
        <f t="shared" ca="1" si="1857"/>
        <v>10.000199889494425</v>
      </c>
      <c r="M15673" s="1">
        <f t="shared" ca="1" si="1855"/>
        <v>-5.6446796973842121E-11</v>
      </c>
    </row>
    <row r="15674" spans="8:13" x14ac:dyDescent="0.3">
      <c r="H15674" s="1">
        <f t="shared" si="1853"/>
        <v>0</v>
      </c>
      <c r="J15674" s="1">
        <f t="shared" si="1856"/>
        <v>56408400</v>
      </c>
      <c r="K15674" s="1">
        <f t="shared" si="1854"/>
        <v>652.9</v>
      </c>
      <c r="L15674" s="1">
        <f t="shared" ca="1" si="1857"/>
        <v>10.000199686285956</v>
      </c>
      <c r="M15674" s="1">
        <f t="shared" ca="1" si="1855"/>
        <v>-5.6389412931672221E-11</v>
      </c>
    </row>
    <row r="15675" spans="8:13" x14ac:dyDescent="0.3">
      <c r="H15675" s="1">
        <f t="shared" si="1853"/>
        <v>0</v>
      </c>
      <c r="J15675" s="1">
        <f t="shared" si="1856"/>
        <v>56412000</v>
      </c>
      <c r="K15675" s="1">
        <f t="shared" si="1854"/>
        <v>652.9</v>
      </c>
      <c r="L15675" s="1">
        <f t="shared" ca="1" si="1857"/>
        <v>10.000199483284069</v>
      </c>
      <c r="M15675" s="1">
        <f t="shared" ca="1" si="1855"/>
        <v>-5.6332087226031675E-11</v>
      </c>
    </row>
    <row r="15676" spans="8:13" x14ac:dyDescent="0.3">
      <c r="H15676" s="1">
        <f t="shared" si="1853"/>
        <v>0</v>
      </c>
      <c r="J15676" s="1">
        <f t="shared" si="1856"/>
        <v>56415600</v>
      </c>
      <c r="K15676" s="1">
        <f t="shared" si="1854"/>
        <v>653</v>
      </c>
      <c r="L15676" s="1">
        <f t="shared" ca="1" si="1857"/>
        <v>10.000199280488555</v>
      </c>
      <c r="M15676" s="1">
        <f t="shared" ca="1" si="1855"/>
        <v>-5.6274819798230926E-11</v>
      </c>
    </row>
    <row r="15677" spans="8:13" x14ac:dyDescent="0.3">
      <c r="H15677" s="1">
        <f t="shared" si="1853"/>
        <v>0</v>
      </c>
      <c r="J15677" s="1">
        <f t="shared" si="1856"/>
        <v>56419200</v>
      </c>
      <c r="K15677" s="1">
        <f t="shared" si="1854"/>
        <v>653</v>
      </c>
      <c r="L15677" s="1">
        <f t="shared" ca="1" si="1857"/>
        <v>10.000199077899204</v>
      </c>
      <c r="M15677" s="1">
        <f t="shared" ca="1" si="1855"/>
        <v>-5.6217610588575567E-11</v>
      </c>
    </row>
    <row r="15678" spans="8:13" x14ac:dyDescent="0.3">
      <c r="H15678" s="1">
        <f t="shared" si="1853"/>
        <v>0</v>
      </c>
      <c r="J15678" s="1">
        <f t="shared" si="1856"/>
        <v>56422800</v>
      </c>
      <c r="K15678" s="1">
        <f t="shared" si="1854"/>
        <v>653</v>
      </c>
      <c r="L15678" s="1">
        <f t="shared" ca="1" si="1857"/>
        <v>10.000198875515805</v>
      </c>
      <c r="M15678" s="1">
        <f t="shared" ca="1" si="1855"/>
        <v>-5.6160459537874784E-11</v>
      </c>
    </row>
    <row r="15679" spans="8:13" x14ac:dyDescent="0.3">
      <c r="H15679" s="1">
        <f t="shared" si="1853"/>
        <v>0</v>
      </c>
      <c r="J15679" s="1">
        <f t="shared" si="1856"/>
        <v>56426400</v>
      </c>
      <c r="K15679" s="1">
        <f t="shared" si="1854"/>
        <v>653.1</v>
      </c>
      <c r="L15679" s="1">
        <f t="shared" ca="1" si="1857"/>
        <v>10.000198673338151</v>
      </c>
      <c r="M15679" s="1">
        <f t="shared" ca="1" si="1855"/>
        <v>-5.6103366587437741E-11</v>
      </c>
    </row>
    <row r="15680" spans="8:13" x14ac:dyDescent="0.3">
      <c r="H15680" s="1">
        <f t="shared" si="1853"/>
        <v>0</v>
      </c>
      <c r="J15680" s="1">
        <f t="shared" si="1856"/>
        <v>56430000</v>
      </c>
      <c r="K15680" s="1">
        <f t="shared" si="1854"/>
        <v>653.1</v>
      </c>
      <c r="L15680" s="1">
        <f t="shared" ca="1" si="1857"/>
        <v>10.000198471366032</v>
      </c>
      <c r="M15680" s="1">
        <f t="shared" ca="1" si="1855"/>
        <v>-5.604633167807293E-11</v>
      </c>
    </row>
    <row r="15681" spans="8:13" x14ac:dyDescent="0.3">
      <c r="H15681" s="1">
        <f t="shared" si="1853"/>
        <v>0</v>
      </c>
      <c r="J15681" s="1">
        <f t="shared" si="1856"/>
        <v>56433600</v>
      </c>
      <c r="K15681" s="1">
        <f t="shared" si="1854"/>
        <v>653.20000000000005</v>
      </c>
      <c r="L15681" s="1">
        <f t="shared" ca="1" si="1857"/>
        <v>10.000198269599238</v>
      </c>
      <c r="M15681" s="1">
        <f t="shared" ca="1" si="1855"/>
        <v>-5.5989354750588529E-11</v>
      </c>
    </row>
    <row r="15682" spans="8:13" x14ac:dyDescent="0.3">
      <c r="H15682" s="1">
        <f t="shared" si="1853"/>
        <v>0</v>
      </c>
      <c r="J15682" s="1">
        <f t="shared" si="1856"/>
        <v>56437200</v>
      </c>
      <c r="K15682" s="1">
        <f t="shared" si="1854"/>
        <v>653.20000000000005</v>
      </c>
      <c r="L15682" s="1">
        <f t="shared" ca="1" si="1857"/>
        <v>10.000198068037561</v>
      </c>
      <c r="M15682" s="1">
        <f t="shared" ca="1" si="1855"/>
        <v>-5.5932435745792307E-11</v>
      </c>
    </row>
    <row r="15683" spans="8:13" x14ac:dyDescent="0.3">
      <c r="H15683" s="1">
        <f t="shared" si="1853"/>
        <v>0</v>
      </c>
      <c r="J15683" s="1">
        <f t="shared" si="1856"/>
        <v>56440800</v>
      </c>
      <c r="K15683" s="1">
        <f t="shared" si="1854"/>
        <v>653.29999999999995</v>
      </c>
      <c r="L15683" s="1">
        <f t="shared" ca="1" si="1857"/>
        <v>10.000197866680791</v>
      </c>
      <c r="M15683" s="1">
        <f t="shared" ca="1" si="1855"/>
        <v>-5.5875574604994785E-11</v>
      </c>
    </row>
    <row r="15684" spans="8:13" x14ac:dyDescent="0.3">
      <c r="H15684" s="1">
        <f t="shared" si="1853"/>
        <v>0</v>
      </c>
      <c r="J15684" s="1">
        <f t="shared" si="1856"/>
        <v>56444400</v>
      </c>
      <c r="K15684" s="1">
        <f t="shared" si="1854"/>
        <v>653.29999999999995</v>
      </c>
      <c r="L15684" s="1">
        <f t="shared" ca="1" si="1857"/>
        <v>10.000197665528722</v>
      </c>
      <c r="M15684" s="1">
        <f t="shared" ca="1" si="1855"/>
        <v>-5.5818771269505708E-11</v>
      </c>
    </row>
    <row r="15685" spans="8:13" x14ac:dyDescent="0.3">
      <c r="H15685" s="1">
        <f t="shared" si="1853"/>
        <v>0</v>
      </c>
      <c r="J15685" s="1">
        <f t="shared" si="1856"/>
        <v>56448000</v>
      </c>
      <c r="K15685" s="1">
        <f t="shared" si="1854"/>
        <v>653.29999999999995</v>
      </c>
      <c r="L15685" s="1">
        <f t="shared" ca="1" si="1857"/>
        <v>10.000197464581145</v>
      </c>
      <c r="M15685" s="1">
        <f t="shared" ca="1" si="1855"/>
        <v>-5.5762025680634525E-11</v>
      </c>
    </row>
    <row r="15686" spans="8:13" x14ac:dyDescent="0.3">
      <c r="H15686" s="1">
        <f t="shared" ref="H15686:H15749" si="1858">F15686+0*(E15686-$B$19)*G15686</f>
        <v>0</v>
      </c>
      <c r="J15686" s="1">
        <f t="shared" si="1856"/>
        <v>56451600</v>
      </c>
      <c r="K15686" s="1">
        <f t="shared" ref="K15686:K15749" si="1859">ROUND(J15686/(24*3600),1)</f>
        <v>653.4</v>
      </c>
      <c r="L15686" s="1">
        <f t="shared" ca="1" si="1857"/>
        <v>10.000197263837853</v>
      </c>
      <c r="M15686" s="1">
        <f t="shared" ref="M15686:M15749" ca="1" si="1860">-$B$16*(L15686-$B$19)/INDIRECT(ADDRESS(ROUND(L15686,0),8))-$B$16*$B$14*$B$33*$B$12*$B$34*((L15686+273)^4-($B$19+273)^4)/INDIRECT(ADDRESS(ROUND(L15686,0),8))</f>
        <v>-5.5705337779690885E-11</v>
      </c>
    </row>
    <row r="15687" spans="8:13" x14ac:dyDescent="0.3">
      <c r="H15687" s="1">
        <f t="shared" si="1858"/>
        <v>0</v>
      </c>
      <c r="J15687" s="1">
        <f t="shared" ref="J15687:J15750" si="1861">J15686+$I$5*60</f>
        <v>56455200</v>
      </c>
      <c r="K15687" s="1">
        <f t="shared" si="1859"/>
        <v>653.4</v>
      </c>
      <c r="L15687" s="1">
        <f t="shared" ref="L15687:L15750" ca="1" si="1862">L15686+M15686*(J15687-J15686)</f>
        <v>10.000197063298637</v>
      </c>
      <c r="M15687" s="1">
        <f t="shared" ca="1" si="1860"/>
        <v>-5.5648707507985185E-11</v>
      </c>
    </row>
    <row r="15688" spans="8:13" x14ac:dyDescent="0.3">
      <c r="H15688" s="1">
        <f t="shared" si="1858"/>
        <v>0</v>
      </c>
      <c r="J15688" s="1">
        <f t="shared" si="1861"/>
        <v>56458800</v>
      </c>
      <c r="K15688" s="1">
        <f t="shared" si="1859"/>
        <v>653.5</v>
      </c>
      <c r="L15688" s="1">
        <f t="shared" ca="1" si="1862"/>
        <v>10.000196862963291</v>
      </c>
      <c r="M15688" s="1">
        <f t="shared" ca="1" si="1860"/>
        <v>-5.5592134806826925E-11</v>
      </c>
    </row>
    <row r="15689" spans="8:13" x14ac:dyDescent="0.3">
      <c r="H15689" s="1">
        <f t="shared" si="1858"/>
        <v>0</v>
      </c>
      <c r="J15689" s="1">
        <f t="shared" si="1861"/>
        <v>56462400</v>
      </c>
      <c r="K15689" s="1">
        <f t="shared" si="1859"/>
        <v>653.5</v>
      </c>
      <c r="L15689" s="1">
        <f t="shared" ca="1" si="1862"/>
        <v>10.000196662831605</v>
      </c>
      <c r="M15689" s="1">
        <f t="shared" ca="1" si="1860"/>
        <v>-5.553561961752622E-11</v>
      </c>
    </row>
    <row r="15690" spans="8:13" x14ac:dyDescent="0.3">
      <c r="H15690" s="1">
        <f t="shared" si="1858"/>
        <v>0</v>
      </c>
      <c r="J15690" s="1">
        <f t="shared" si="1861"/>
        <v>56466000</v>
      </c>
      <c r="K15690" s="1">
        <f t="shared" si="1859"/>
        <v>653.5</v>
      </c>
      <c r="L15690" s="1">
        <f t="shared" ca="1" si="1862"/>
        <v>10.000196462903375</v>
      </c>
      <c r="M15690" s="1">
        <f t="shared" ca="1" si="1860"/>
        <v>-5.5479161881894124E-11</v>
      </c>
    </row>
    <row r="15691" spans="8:13" x14ac:dyDescent="0.3">
      <c r="H15691" s="1">
        <f t="shared" si="1858"/>
        <v>0</v>
      </c>
      <c r="J15691" s="1">
        <f t="shared" si="1861"/>
        <v>56469600</v>
      </c>
      <c r="K15691" s="1">
        <f t="shared" si="1859"/>
        <v>653.6</v>
      </c>
      <c r="L15691" s="1">
        <f t="shared" ca="1" si="1862"/>
        <v>10.000196263178392</v>
      </c>
      <c r="M15691" s="1">
        <f t="shared" ca="1" si="1860"/>
        <v>-5.5422761541240733E-11</v>
      </c>
    </row>
    <row r="15692" spans="8:13" x14ac:dyDescent="0.3">
      <c r="H15692" s="1">
        <f t="shared" si="1858"/>
        <v>0</v>
      </c>
      <c r="J15692" s="1">
        <f t="shared" si="1861"/>
        <v>56473200</v>
      </c>
      <c r="K15692" s="1">
        <f t="shared" si="1859"/>
        <v>653.6</v>
      </c>
      <c r="L15692" s="1">
        <f t="shared" ca="1" si="1862"/>
        <v>10.00019606365645</v>
      </c>
      <c r="M15692" s="1">
        <f t="shared" ca="1" si="1860"/>
        <v>-5.5366418537377321E-11</v>
      </c>
    </row>
    <row r="15693" spans="8:13" x14ac:dyDescent="0.3">
      <c r="H15693" s="1">
        <f t="shared" si="1858"/>
        <v>0</v>
      </c>
      <c r="J15693" s="1">
        <f t="shared" si="1861"/>
        <v>56476800</v>
      </c>
      <c r="K15693" s="1">
        <f t="shared" si="1859"/>
        <v>653.70000000000005</v>
      </c>
      <c r="L15693" s="1">
        <f t="shared" ca="1" si="1862"/>
        <v>10.000195864337343</v>
      </c>
      <c r="M15693" s="1">
        <f t="shared" ca="1" si="1860"/>
        <v>-5.5310132812115307E-11</v>
      </c>
    </row>
    <row r="15694" spans="8:13" x14ac:dyDescent="0.3">
      <c r="H15694" s="1">
        <f t="shared" si="1858"/>
        <v>0</v>
      </c>
      <c r="J15694" s="1">
        <f t="shared" si="1861"/>
        <v>56480400</v>
      </c>
      <c r="K15694" s="1">
        <f t="shared" si="1859"/>
        <v>653.70000000000005</v>
      </c>
      <c r="L15694" s="1">
        <f t="shared" ca="1" si="1862"/>
        <v>10.000195665220865</v>
      </c>
      <c r="M15694" s="1">
        <f t="shared" ca="1" si="1860"/>
        <v>-5.525390430726647E-11</v>
      </c>
    </row>
    <row r="15695" spans="8:13" x14ac:dyDescent="0.3">
      <c r="H15695" s="1">
        <f t="shared" si="1858"/>
        <v>0</v>
      </c>
      <c r="J15695" s="1">
        <f t="shared" si="1861"/>
        <v>56484000</v>
      </c>
      <c r="K15695" s="1">
        <f t="shared" si="1859"/>
        <v>653.79999999999995</v>
      </c>
      <c r="L15695" s="1">
        <f t="shared" ca="1" si="1862"/>
        <v>10.00019546630681</v>
      </c>
      <c r="M15695" s="1">
        <f t="shared" ca="1" si="1860"/>
        <v>-5.5197732964641949E-11</v>
      </c>
    </row>
    <row r="15696" spans="8:13" x14ac:dyDescent="0.3">
      <c r="H15696" s="1">
        <f t="shared" si="1858"/>
        <v>0</v>
      </c>
      <c r="J15696" s="1">
        <f t="shared" si="1861"/>
        <v>56487600</v>
      </c>
      <c r="K15696" s="1">
        <f t="shared" si="1859"/>
        <v>653.79999999999995</v>
      </c>
      <c r="L15696" s="1">
        <f t="shared" ca="1" si="1862"/>
        <v>10.000195267594972</v>
      </c>
      <c r="M15696" s="1">
        <f t="shared" ca="1" si="1860"/>
        <v>-5.514161872605302E-11</v>
      </c>
    </row>
    <row r="15697" spans="8:13" x14ac:dyDescent="0.3">
      <c r="H15697" s="1">
        <f t="shared" si="1858"/>
        <v>0</v>
      </c>
      <c r="J15697" s="1">
        <f t="shared" si="1861"/>
        <v>56491200</v>
      </c>
      <c r="K15697" s="1">
        <f t="shared" si="1859"/>
        <v>653.79999999999995</v>
      </c>
      <c r="L15697" s="1">
        <f t="shared" ca="1" si="1862"/>
        <v>10.000195069085144</v>
      </c>
      <c r="M15697" s="1">
        <f t="shared" ca="1" si="1860"/>
        <v>-5.5085561533311747E-11</v>
      </c>
    </row>
    <row r="15698" spans="8:13" x14ac:dyDescent="0.3">
      <c r="H15698" s="1">
        <f t="shared" si="1858"/>
        <v>0</v>
      </c>
      <c r="J15698" s="1">
        <f t="shared" si="1861"/>
        <v>56494800</v>
      </c>
      <c r="K15698" s="1">
        <f t="shared" si="1859"/>
        <v>653.9</v>
      </c>
      <c r="L15698" s="1">
        <f t="shared" ca="1" si="1862"/>
        <v>10.000194870777124</v>
      </c>
      <c r="M15698" s="1">
        <f t="shared" ca="1" si="1860"/>
        <v>-5.5029561328731018E-11</v>
      </c>
    </row>
    <row r="15699" spans="8:13" x14ac:dyDescent="0.3">
      <c r="H15699" s="1">
        <f t="shared" si="1858"/>
        <v>0</v>
      </c>
      <c r="J15699" s="1">
        <f t="shared" si="1861"/>
        <v>56498400</v>
      </c>
      <c r="K15699" s="1">
        <f t="shared" si="1859"/>
        <v>653.9</v>
      </c>
      <c r="L15699" s="1">
        <f t="shared" ca="1" si="1862"/>
        <v>10.000194672670704</v>
      </c>
      <c r="M15699" s="1">
        <f t="shared" ca="1" si="1860"/>
        <v>-5.4973618054121826E-11</v>
      </c>
    </row>
    <row r="15700" spans="8:13" x14ac:dyDescent="0.3">
      <c r="H15700" s="1">
        <f t="shared" si="1858"/>
        <v>0</v>
      </c>
      <c r="J15700" s="1">
        <f t="shared" si="1861"/>
        <v>56502000</v>
      </c>
      <c r="K15700" s="1">
        <f t="shared" si="1859"/>
        <v>654</v>
      </c>
      <c r="L15700" s="1">
        <f t="shared" ca="1" si="1862"/>
        <v>10.000194474765678</v>
      </c>
      <c r="M15700" s="1">
        <f t="shared" ca="1" si="1860"/>
        <v>-5.4917731651295956E-11</v>
      </c>
    </row>
    <row r="15701" spans="8:13" x14ac:dyDescent="0.3">
      <c r="H15701" s="1">
        <f t="shared" si="1858"/>
        <v>0</v>
      </c>
      <c r="J15701" s="1">
        <f t="shared" si="1861"/>
        <v>56505600</v>
      </c>
      <c r="K15701" s="1">
        <f t="shared" si="1859"/>
        <v>654</v>
      </c>
      <c r="L15701" s="1">
        <f t="shared" ca="1" si="1862"/>
        <v>10.000194277061844</v>
      </c>
      <c r="M15701" s="1">
        <f t="shared" ca="1" si="1860"/>
        <v>-5.4861902063067899E-11</v>
      </c>
    </row>
    <row r="15702" spans="8:13" x14ac:dyDescent="0.3">
      <c r="H15702" s="1">
        <f t="shared" si="1858"/>
        <v>0</v>
      </c>
      <c r="J15702" s="1">
        <f t="shared" si="1861"/>
        <v>56509200</v>
      </c>
      <c r="K15702" s="1">
        <f t="shared" si="1859"/>
        <v>654</v>
      </c>
      <c r="L15702" s="1">
        <f t="shared" ca="1" si="1862"/>
        <v>10.000194079558996</v>
      </c>
      <c r="M15702" s="1">
        <f t="shared" ca="1" si="1860"/>
        <v>-5.480612923124944E-11</v>
      </c>
    </row>
    <row r="15703" spans="8:13" x14ac:dyDescent="0.3">
      <c r="H15703" s="1">
        <f t="shared" si="1858"/>
        <v>0</v>
      </c>
      <c r="J15703" s="1">
        <f t="shared" si="1861"/>
        <v>56512800</v>
      </c>
      <c r="K15703" s="1">
        <f t="shared" si="1859"/>
        <v>654.1</v>
      </c>
      <c r="L15703" s="1">
        <f t="shared" ca="1" si="1862"/>
        <v>10.000193882256932</v>
      </c>
      <c r="M15703" s="1">
        <f t="shared" ca="1" si="1860"/>
        <v>-5.4750413098655367E-11</v>
      </c>
    </row>
    <row r="15704" spans="8:13" x14ac:dyDescent="0.3">
      <c r="H15704" s="1">
        <f t="shared" si="1858"/>
        <v>0</v>
      </c>
      <c r="J15704" s="1">
        <f t="shared" si="1861"/>
        <v>56516400</v>
      </c>
      <c r="K15704" s="1">
        <f t="shared" si="1859"/>
        <v>654.1</v>
      </c>
      <c r="L15704" s="1">
        <f t="shared" ca="1" si="1862"/>
        <v>10.000193685155445</v>
      </c>
      <c r="M15704" s="1">
        <f t="shared" ca="1" si="1860"/>
        <v>-5.469475360709682E-11</v>
      </c>
    </row>
    <row r="15705" spans="8:13" x14ac:dyDescent="0.3">
      <c r="H15705" s="1">
        <f t="shared" si="1858"/>
        <v>0</v>
      </c>
      <c r="J15705" s="1">
        <f t="shared" si="1861"/>
        <v>56520000</v>
      </c>
      <c r="K15705" s="1">
        <f t="shared" si="1859"/>
        <v>654.20000000000005</v>
      </c>
      <c r="L15705" s="1">
        <f t="shared" ca="1" si="1862"/>
        <v>10.000193488254332</v>
      </c>
      <c r="M15705" s="1">
        <f t="shared" ca="1" si="1860"/>
        <v>-5.4639150699388373E-11</v>
      </c>
    </row>
    <row r="15706" spans="8:13" x14ac:dyDescent="0.3">
      <c r="H15706" s="1">
        <f t="shared" si="1858"/>
        <v>0</v>
      </c>
      <c r="J15706" s="1">
        <f t="shared" si="1861"/>
        <v>56523600</v>
      </c>
      <c r="K15706" s="1">
        <f t="shared" si="1859"/>
        <v>654.20000000000005</v>
      </c>
      <c r="L15706" s="1">
        <f t="shared" ca="1" si="1862"/>
        <v>10.000193291553391</v>
      </c>
      <c r="M15706" s="1">
        <f t="shared" ca="1" si="1860"/>
        <v>-5.4583604317843052E-11</v>
      </c>
    </row>
    <row r="15707" spans="8:13" x14ac:dyDescent="0.3">
      <c r="H15707" s="1">
        <f t="shared" si="1858"/>
        <v>0</v>
      </c>
      <c r="J15707" s="1">
        <f t="shared" si="1861"/>
        <v>56527200</v>
      </c>
      <c r="K15707" s="1">
        <f t="shared" si="1859"/>
        <v>654.29999999999995</v>
      </c>
      <c r="L15707" s="1">
        <f t="shared" ca="1" si="1862"/>
        <v>10.000193095052415</v>
      </c>
      <c r="M15707" s="1">
        <f t="shared" ca="1" si="1860"/>
        <v>-5.4528114404774404E-11</v>
      </c>
    </row>
    <row r="15708" spans="8:13" x14ac:dyDescent="0.3">
      <c r="H15708" s="1">
        <f t="shared" si="1858"/>
        <v>0</v>
      </c>
      <c r="J15708" s="1">
        <f t="shared" si="1861"/>
        <v>56530800</v>
      </c>
      <c r="K15708" s="1">
        <f t="shared" si="1859"/>
        <v>654.29999999999995</v>
      </c>
      <c r="L15708" s="1">
        <f t="shared" ca="1" si="1862"/>
        <v>10.000192898751203</v>
      </c>
      <c r="M15708" s="1">
        <f t="shared" ca="1" si="1860"/>
        <v>-5.4472680902997063E-11</v>
      </c>
    </row>
    <row r="15709" spans="8:13" x14ac:dyDescent="0.3">
      <c r="H15709" s="1">
        <f t="shared" si="1858"/>
        <v>0</v>
      </c>
      <c r="J15709" s="1">
        <f t="shared" si="1861"/>
        <v>56534400</v>
      </c>
      <c r="K15709" s="1">
        <f t="shared" si="1859"/>
        <v>654.29999999999995</v>
      </c>
      <c r="L15709" s="1">
        <f t="shared" ca="1" si="1862"/>
        <v>10.000192702649553</v>
      </c>
      <c r="M15709" s="1">
        <f t="shared" ca="1" si="1860"/>
        <v>-5.4417303755325338E-11</v>
      </c>
    </row>
    <row r="15710" spans="8:13" x14ac:dyDescent="0.3">
      <c r="H15710" s="1">
        <f t="shared" si="1858"/>
        <v>0</v>
      </c>
      <c r="J15710" s="1">
        <f t="shared" si="1861"/>
        <v>56538000</v>
      </c>
      <c r="K15710" s="1">
        <f t="shared" si="1859"/>
        <v>654.4</v>
      </c>
      <c r="L15710" s="1">
        <f t="shared" ca="1" si="1862"/>
        <v>10.000192506747259</v>
      </c>
      <c r="M15710" s="1">
        <f t="shared" ca="1" si="1860"/>
        <v>-5.4361982904072958E-11</v>
      </c>
    </row>
    <row r="15711" spans="8:13" x14ac:dyDescent="0.3">
      <c r="H15711" s="1">
        <f t="shared" si="1858"/>
        <v>0</v>
      </c>
      <c r="J15711" s="1">
        <f t="shared" si="1861"/>
        <v>56541600</v>
      </c>
      <c r="K15711" s="1">
        <f t="shared" si="1859"/>
        <v>654.4</v>
      </c>
      <c r="L15711" s="1">
        <f t="shared" ca="1" si="1862"/>
        <v>10.00019231104412</v>
      </c>
      <c r="M15711" s="1">
        <f t="shared" ca="1" si="1860"/>
        <v>-5.4306718292053786E-11</v>
      </c>
    </row>
    <row r="15712" spans="8:13" x14ac:dyDescent="0.3">
      <c r="H15712" s="1">
        <f t="shared" si="1858"/>
        <v>0</v>
      </c>
      <c r="J15712" s="1">
        <f t="shared" si="1861"/>
        <v>56545200</v>
      </c>
      <c r="K15712" s="1">
        <f t="shared" si="1859"/>
        <v>654.5</v>
      </c>
      <c r="L15712" s="1">
        <f t="shared" ca="1" si="1862"/>
        <v>10.000192115539935</v>
      </c>
      <c r="M15712" s="1">
        <f t="shared" ca="1" si="1860"/>
        <v>-5.4251509862584672E-11</v>
      </c>
    </row>
    <row r="15713" spans="8:13" x14ac:dyDescent="0.3">
      <c r="H15713" s="1">
        <f t="shared" si="1858"/>
        <v>0</v>
      </c>
      <c r="J15713" s="1">
        <f t="shared" si="1861"/>
        <v>56548800</v>
      </c>
      <c r="K15713" s="1">
        <f t="shared" si="1859"/>
        <v>654.5</v>
      </c>
      <c r="L15713" s="1">
        <f t="shared" ca="1" si="1862"/>
        <v>10.000191920234499</v>
      </c>
      <c r="M15713" s="1">
        <f t="shared" ca="1" si="1860"/>
        <v>-5.4196357557978277E-11</v>
      </c>
    </row>
    <row r="15714" spans="8:13" x14ac:dyDescent="0.3">
      <c r="H15714" s="1">
        <f t="shared" si="1858"/>
        <v>0</v>
      </c>
      <c r="J15714" s="1">
        <f t="shared" si="1861"/>
        <v>56552400</v>
      </c>
      <c r="K15714" s="1">
        <f t="shared" si="1859"/>
        <v>654.5</v>
      </c>
      <c r="L15714" s="1">
        <f t="shared" ca="1" si="1862"/>
        <v>10.000191725127612</v>
      </c>
      <c r="M15714" s="1">
        <f t="shared" ca="1" si="1860"/>
        <v>-5.4141261321551365E-11</v>
      </c>
    </row>
    <row r="15715" spans="8:13" x14ac:dyDescent="0.3">
      <c r="H15715" s="1">
        <f t="shared" si="1858"/>
        <v>0</v>
      </c>
      <c r="J15715" s="1">
        <f t="shared" si="1861"/>
        <v>56556000</v>
      </c>
      <c r="K15715" s="1">
        <f t="shared" si="1859"/>
        <v>654.6</v>
      </c>
      <c r="L15715" s="1">
        <f t="shared" ca="1" si="1862"/>
        <v>10.000191530219071</v>
      </c>
      <c r="M15715" s="1">
        <f t="shared" ca="1" si="1860"/>
        <v>-5.4086221096118652E-11</v>
      </c>
    </row>
    <row r="15716" spans="8:13" x14ac:dyDescent="0.3">
      <c r="H15716" s="1">
        <f t="shared" si="1858"/>
        <v>0</v>
      </c>
      <c r="J15716" s="1">
        <f t="shared" si="1861"/>
        <v>56559600</v>
      </c>
      <c r="K15716" s="1">
        <f t="shared" si="1859"/>
        <v>654.6</v>
      </c>
      <c r="L15716" s="1">
        <f t="shared" ca="1" si="1862"/>
        <v>10.000191335508676</v>
      </c>
      <c r="M15716" s="1">
        <f t="shared" ca="1" si="1860"/>
        <v>-5.4031236824996542E-11</v>
      </c>
    </row>
    <row r="15717" spans="8:13" x14ac:dyDescent="0.3">
      <c r="H15717" s="1">
        <f t="shared" si="1858"/>
        <v>0</v>
      </c>
      <c r="J15717" s="1">
        <f t="shared" si="1861"/>
        <v>56563200</v>
      </c>
      <c r="K15717" s="1">
        <f t="shared" si="1859"/>
        <v>654.70000000000005</v>
      </c>
      <c r="L15717" s="1">
        <f t="shared" ca="1" si="1862"/>
        <v>10.000191140996224</v>
      </c>
      <c r="M15717" s="1">
        <f t="shared" ca="1" si="1860"/>
        <v>-5.3976308450998979E-11</v>
      </c>
    </row>
    <row r="15718" spans="8:13" x14ac:dyDescent="0.3">
      <c r="H15718" s="1">
        <f t="shared" si="1858"/>
        <v>0</v>
      </c>
      <c r="J15718" s="1">
        <f t="shared" si="1861"/>
        <v>56566800</v>
      </c>
      <c r="K15718" s="1">
        <f t="shared" si="1859"/>
        <v>654.70000000000005</v>
      </c>
      <c r="L15718" s="1">
        <f t="shared" ca="1" si="1862"/>
        <v>10.000190946681514</v>
      </c>
      <c r="M15718" s="1">
        <f t="shared" ca="1" si="1860"/>
        <v>-5.3921435917443286E-11</v>
      </c>
    </row>
    <row r="15719" spans="8:13" x14ac:dyDescent="0.3">
      <c r="H15719" s="1">
        <f t="shared" si="1858"/>
        <v>0</v>
      </c>
      <c r="J15719" s="1">
        <f t="shared" si="1861"/>
        <v>56570400</v>
      </c>
      <c r="K15719" s="1">
        <f t="shared" si="1859"/>
        <v>654.79999999999995</v>
      </c>
      <c r="L15719" s="1">
        <f t="shared" ca="1" si="1862"/>
        <v>10.000190752564345</v>
      </c>
      <c r="M15719" s="1">
        <f t="shared" ca="1" si="1860"/>
        <v>-5.3866619167644711E-11</v>
      </c>
    </row>
    <row r="15720" spans="8:13" x14ac:dyDescent="0.3">
      <c r="H15720" s="1">
        <f t="shared" si="1858"/>
        <v>0</v>
      </c>
      <c r="J15720" s="1">
        <f t="shared" si="1861"/>
        <v>56574000</v>
      </c>
      <c r="K15720" s="1">
        <f t="shared" si="1859"/>
        <v>654.79999999999995</v>
      </c>
      <c r="L15720" s="1">
        <f t="shared" ca="1" si="1862"/>
        <v>10.000190558644515</v>
      </c>
      <c r="M15720" s="1">
        <f t="shared" ca="1" si="1860"/>
        <v>-5.3811858144419369E-11</v>
      </c>
    </row>
    <row r="15721" spans="8:13" x14ac:dyDescent="0.3">
      <c r="H15721" s="1">
        <f t="shared" si="1858"/>
        <v>0</v>
      </c>
      <c r="J15721" s="1">
        <f t="shared" si="1861"/>
        <v>56577600</v>
      </c>
      <c r="K15721" s="1">
        <f t="shared" si="1859"/>
        <v>654.79999999999995</v>
      </c>
      <c r="L15721" s="1">
        <f t="shared" ca="1" si="1862"/>
        <v>10.000190364921826</v>
      </c>
      <c r="M15721" s="1">
        <f t="shared" ca="1" si="1860"/>
        <v>-5.3757152791583736E-11</v>
      </c>
    </row>
    <row r="15722" spans="8:13" x14ac:dyDescent="0.3">
      <c r="H15722" s="1">
        <f t="shared" si="1858"/>
        <v>0</v>
      </c>
      <c r="J15722" s="1">
        <f t="shared" si="1861"/>
        <v>56581200</v>
      </c>
      <c r="K15722" s="1">
        <f t="shared" si="1859"/>
        <v>654.9</v>
      </c>
      <c r="L15722" s="1">
        <f t="shared" ca="1" si="1862"/>
        <v>10.000190171396076</v>
      </c>
      <c r="M15722" s="1">
        <f t="shared" ca="1" si="1860"/>
        <v>-5.3702503052455087E-11</v>
      </c>
    </row>
    <row r="15723" spans="8:13" x14ac:dyDescent="0.3">
      <c r="H15723" s="1">
        <f t="shared" si="1858"/>
        <v>0</v>
      </c>
      <c r="J15723" s="1">
        <f t="shared" si="1861"/>
        <v>56584800</v>
      </c>
      <c r="K15723" s="1">
        <f t="shared" si="1859"/>
        <v>654.9</v>
      </c>
      <c r="L15723" s="1">
        <f t="shared" ca="1" si="1862"/>
        <v>10.000189978067064</v>
      </c>
      <c r="M15723" s="1">
        <f t="shared" ca="1" si="1860"/>
        <v>-5.3647908870349473E-11</v>
      </c>
    </row>
    <row r="15724" spans="8:13" x14ac:dyDescent="0.3">
      <c r="H15724" s="1">
        <f t="shared" si="1858"/>
        <v>0</v>
      </c>
      <c r="J15724" s="1">
        <f t="shared" si="1861"/>
        <v>56588400</v>
      </c>
      <c r="K15724" s="1">
        <f t="shared" si="1859"/>
        <v>655</v>
      </c>
      <c r="L15724" s="1">
        <f t="shared" ca="1" si="1862"/>
        <v>10.000189784934593</v>
      </c>
      <c r="M15724" s="1">
        <f t="shared" ca="1" si="1860"/>
        <v>-5.3593370189084983E-11</v>
      </c>
    </row>
    <row r="15725" spans="8:13" x14ac:dyDescent="0.3">
      <c r="H15725" s="1">
        <f t="shared" si="1858"/>
        <v>0</v>
      </c>
      <c r="J15725" s="1">
        <f t="shared" si="1861"/>
        <v>56592000</v>
      </c>
      <c r="K15725" s="1">
        <f t="shared" si="1859"/>
        <v>655</v>
      </c>
      <c r="L15725" s="1">
        <f t="shared" ca="1" si="1862"/>
        <v>10.00018959199846</v>
      </c>
      <c r="M15725" s="1">
        <f t="shared" ca="1" si="1860"/>
        <v>-5.35388869519773E-11</v>
      </c>
    </row>
    <row r="15726" spans="8:13" x14ac:dyDescent="0.3">
      <c r="H15726" s="1">
        <f t="shared" si="1858"/>
        <v>0</v>
      </c>
      <c r="J15726" s="1">
        <f t="shared" si="1861"/>
        <v>56595600</v>
      </c>
      <c r="K15726" s="1">
        <f t="shared" si="1859"/>
        <v>655</v>
      </c>
      <c r="L15726" s="1">
        <f t="shared" ca="1" si="1862"/>
        <v>10.000189399258467</v>
      </c>
      <c r="M15726" s="1">
        <f t="shared" ca="1" si="1860"/>
        <v>-5.3484459102845506E-11</v>
      </c>
    </row>
    <row r="15727" spans="8:13" x14ac:dyDescent="0.3">
      <c r="H15727" s="1">
        <f t="shared" si="1858"/>
        <v>0</v>
      </c>
      <c r="J15727" s="1">
        <f t="shared" si="1861"/>
        <v>56599200</v>
      </c>
      <c r="K15727" s="1">
        <f t="shared" si="1859"/>
        <v>655.1</v>
      </c>
      <c r="L15727" s="1">
        <f t="shared" ca="1" si="1862"/>
        <v>10.000189206714413</v>
      </c>
      <c r="M15727" s="1">
        <f t="shared" ca="1" si="1860"/>
        <v>-5.3430086585004884E-11</v>
      </c>
    </row>
    <row r="15728" spans="8:13" x14ac:dyDescent="0.3">
      <c r="H15728" s="1">
        <f t="shared" si="1858"/>
        <v>0</v>
      </c>
      <c r="J15728" s="1">
        <f t="shared" si="1861"/>
        <v>56602800</v>
      </c>
      <c r="K15728" s="1">
        <f t="shared" si="1859"/>
        <v>655.1</v>
      </c>
      <c r="L15728" s="1">
        <f t="shared" ca="1" si="1862"/>
        <v>10.000189014366102</v>
      </c>
      <c r="M15728" s="1">
        <f t="shared" ca="1" si="1860"/>
        <v>-5.3375769342775608E-11</v>
      </c>
    </row>
    <row r="15729" spans="8:13" x14ac:dyDescent="0.3">
      <c r="H15729" s="1">
        <f t="shared" si="1858"/>
        <v>0</v>
      </c>
      <c r="J15729" s="1">
        <f t="shared" si="1861"/>
        <v>56606400</v>
      </c>
      <c r="K15729" s="1">
        <f t="shared" si="1859"/>
        <v>655.20000000000005</v>
      </c>
      <c r="L15729" s="1">
        <f t="shared" ca="1" si="1862"/>
        <v>10.000188822213332</v>
      </c>
      <c r="M15729" s="1">
        <f t="shared" ca="1" si="1860"/>
        <v>-5.3321507319473613E-11</v>
      </c>
    </row>
    <row r="15730" spans="8:13" x14ac:dyDescent="0.3">
      <c r="H15730" s="1">
        <f t="shared" si="1858"/>
        <v>0</v>
      </c>
      <c r="J15730" s="1">
        <f t="shared" si="1861"/>
        <v>56610000</v>
      </c>
      <c r="K15730" s="1">
        <f t="shared" si="1859"/>
        <v>655.20000000000005</v>
      </c>
      <c r="L15730" s="1">
        <f t="shared" ca="1" si="1862"/>
        <v>10.000188630255906</v>
      </c>
      <c r="M15730" s="1">
        <f t="shared" ca="1" si="1860"/>
        <v>-5.3267300459418929E-11</v>
      </c>
    </row>
    <row r="15731" spans="8:13" x14ac:dyDescent="0.3">
      <c r="H15731" s="1">
        <f t="shared" si="1858"/>
        <v>0</v>
      </c>
      <c r="J15731" s="1">
        <f t="shared" si="1861"/>
        <v>56613600</v>
      </c>
      <c r="K15731" s="1">
        <f t="shared" si="1859"/>
        <v>655.29999999999995</v>
      </c>
      <c r="L15731" s="1">
        <f t="shared" ca="1" si="1862"/>
        <v>10.000188438493623</v>
      </c>
      <c r="M15731" s="1">
        <f t="shared" ca="1" si="1860"/>
        <v>-5.3213148705927539E-11</v>
      </c>
    </row>
    <row r="15732" spans="8:13" x14ac:dyDescent="0.3">
      <c r="H15732" s="1">
        <f t="shared" si="1858"/>
        <v>0</v>
      </c>
      <c r="J15732" s="1">
        <f t="shared" si="1861"/>
        <v>56617200</v>
      </c>
      <c r="K15732" s="1">
        <f t="shared" si="1859"/>
        <v>655.29999999999995</v>
      </c>
      <c r="L15732" s="1">
        <f t="shared" ca="1" si="1862"/>
        <v>10.000188246926287</v>
      </c>
      <c r="M15732" s="1">
        <f t="shared" ca="1" si="1860"/>
        <v>-5.3159052003319155E-11</v>
      </c>
    </row>
    <row r="15733" spans="8:13" x14ac:dyDescent="0.3">
      <c r="H15733" s="1">
        <f t="shared" si="1858"/>
        <v>0</v>
      </c>
      <c r="J15733" s="1">
        <f t="shared" si="1861"/>
        <v>56620800</v>
      </c>
      <c r="K15733" s="1">
        <f t="shared" si="1859"/>
        <v>655.29999999999995</v>
      </c>
      <c r="L15733" s="1">
        <f t="shared" ca="1" si="1862"/>
        <v>10.0001880555537</v>
      </c>
      <c r="M15733" s="1">
        <f t="shared" ca="1" si="1860"/>
        <v>-5.3105010295913046E-11</v>
      </c>
    </row>
    <row r="15734" spans="8:13" x14ac:dyDescent="0.3">
      <c r="H15734" s="1">
        <f t="shared" si="1858"/>
        <v>0</v>
      </c>
      <c r="J15734" s="1">
        <f t="shared" si="1861"/>
        <v>56624400</v>
      </c>
      <c r="K15734" s="1">
        <f t="shared" si="1859"/>
        <v>655.4</v>
      </c>
      <c r="L15734" s="1">
        <f t="shared" ca="1" si="1862"/>
        <v>10.000187864375663</v>
      </c>
      <c r="M15734" s="1">
        <f t="shared" ca="1" si="1860"/>
        <v>-5.3051023527527718E-11</v>
      </c>
    </row>
    <row r="15735" spans="8:13" x14ac:dyDescent="0.3">
      <c r="H15735" s="1">
        <f t="shared" si="1858"/>
        <v>0</v>
      </c>
      <c r="J15735" s="1">
        <f t="shared" si="1861"/>
        <v>56628000</v>
      </c>
      <c r="K15735" s="1">
        <f t="shared" si="1859"/>
        <v>655.4</v>
      </c>
      <c r="L15735" s="1">
        <f t="shared" ca="1" si="1862"/>
        <v>10.000187673391979</v>
      </c>
      <c r="M15735" s="1">
        <f t="shared" ca="1" si="1860"/>
        <v>-5.2997091642482244E-11</v>
      </c>
    </row>
    <row r="15736" spans="8:13" x14ac:dyDescent="0.3">
      <c r="H15736" s="1">
        <f t="shared" si="1858"/>
        <v>0</v>
      </c>
      <c r="J15736" s="1">
        <f t="shared" si="1861"/>
        <v>56631600</v>
      </c>
      <c r="K15736" s="1">
        <f t="shared" si="1859"/>
        <v>655.5</v>
      </c>
      <c r="L15736" s="1">
        <f t="shared" ca="1" si="1862"/>
        <v>10.000187482602449</v>
      </c>
      <c r="M15736" s="1">
        <f t="shared" ca="1" si="1860"/>
        <v>-5.2943214584594984E-11</v>
      </c>
    </row>
    <row r="15737" spans="8:13" x14ac:dyDescent="0.3">
      <c r="H15737" s="1">
        <f t="shared" si="1858"/>
        <v>0</v>
      </c>
      <c r="J15737" s="1">
        <f t="shared" si="1861"/>
        <v>56635200</v>
      </c>
      <c r="K15737" s="1">
        <f t="shared" si="1859"/>
        <v>655.5</v>
      </c>
      <c r="L15737" s="1">
        <f t="shared" ca="1" si="1862"/>
        <v>10.000187292006876</v>
      </c>
      <c r="M15737" s="1">
        <f t="shared" ca="1" si="1860"/>
        <v>-5.2889392298185585E-11</v>
      </c>
    </row>
    <row r="15738" spans="8:13" x14ac:dyDescent="0.3">
      <c r="H15738" s="1">
        <f t="shared" si="1858"/>
        <v>0</v>
      </c>
      <c r="J15738" s="1">
        <f t="shared" si="1861"/>
        <v>56638800</v>
      </c>
      <c r="K15738" s="1">
        <f t="shared" si="1859"/>
        <v>655.5</v>
      </c>
      <c r="L15738" s="1">
        <f t="shared" ca="1" si="1862"/>
        <v>10.000187101605064</v>
      </c>
      <c r="M15738" s="1">
        <f t="shared" ca="1" si="1860"/>
        <v>-5.2835624728074639E-11</v>
      </c>
    </row>
    <row r="15739" spans="8:13" x14ac:dyDescent="0.3">
      <c r="H15739" s="1">
        <f t="shared" si="1858"/>
        <v>0</v>
      </c>
      <c r="J15739" s="1">
        <f t="shared" si="1861"/>
        <v>56642400</v>
      </c>
      <c r="K15739" s="1">
        <f t="shared" si="1859"/>
        <v>655.6</v>
      </c>
      <c r="L15739" s="1">
        <f t="shared" ca="1" si="1862"/>
        <v>10.000186911396815</v>
      </c>
      <c r="M15739" s="1">
        <f t="shared" ca="1" si="1860"/>
        <v>-5.2781911818080594E-11</v>
      </c>
    </row>
    <row r="15740" spans="8:13" x14ac:dyDescent="0.3">
      <c r="H15740" s="1">
        <f t="shared" si="1858"/>
        <v>0</v>
      </c>
      <c r="J15740" s="1">
        <f t="shared" si="1861"/>
        <v>56646000</v>
      </c>
      <c r="K15740" s="1">
        <f t="shared" si="1859"/>
        <v>655.6</v>
      </c>
      <c r="L15740" s="1">
        <f t="shared" ca="1" si="1862"/>
        <v>10.000186721381933</v>
      </c>
      <c r="M15740" s="1">
        <f t="shared" ca="1" si="1860"/>
        <v>-5.2728253513024106E-11</v>
      </c>
    </row>
    <row r="15741" spans="8:13" x14ac:dyDescent="0.3">
      <c r="H15741" s="1">
        <f t="shared" si="1858"/>
        <v>0</v>
      </c>
      <c r="J15741" s="1">
        <f t="shared" si="1861"/>
        <v>56649600</v>
      </c>
      <c r="K15741" s="1">
        <f t="shared" si="1859"/>
        <v>655.7</v>
      </c>
      <c r="L15741" s="1">
        <f t="shared" ca="1" si="1862"/>
        <v>10.000186531560221</v>
      </c>
      <c r="M15741" s="1">
        <f t="shared" ca="1" si="1860"/>
        <v>-5.2674649757225831E-11</v>
      </c>
    </row>
    <row r="15742" spans="8:13" x14ac:dyDescent="0.3">
      <c r="H15742" s="1">
        <f t="shared" si="1858"/>
        <v>0</v>
      </c>
      <c r="J15742" s="1">
        <f t="shared" si="1861"/>
        <v>56653200</v>
      </c>
      <c r="K15742" s="1">
        <f t="shared" si="1859"/>
        <v>655.7</v>
      </c>
      <c r="L15742" s="1">
        <f t="shared" ca="1" si="1862"/>
        <v>10.000186341931482</v>
      </c>
      <c r="M15742" s="1">
        <f t="shared" ca="1" si="1860"/>
        <v>-5.2621100495003823E-11</v>
      </c>
    </row>
    <row r="15743" spans="8:13" x14ac:dyDescent="0.3">
      <c r="H15743" s="1">
        <f t="shared" si="1858"/>
        <v>0</v>
      </c>
      <c r="J15743" s="1">
        <f t="shared" si="1861"/>
        <v>56656800</v>
      </c>
      <c r="K15743" s="1">
        <f t="shared" si="1859"/>
        <v>655.8</v>
      </c>
      <c r="L15743" s="1">
        <f t="shared" ca="1" si="1862"/>
        <v>10.00018615249552</v>
      </c>
      <c r="M15743" s="1">
        <f t="shared" ca="1" si="1860"/>
        <v>-5.2567605671180953E-11</v>
      </c>
    </row>
    <row r="15744" spans="8:13" x14ac:dyDescent="0.3">
      <c r="H15744" s="1">
        <f t="shared" si="1858"/>
        <v>0</v>
      </c>
      <c r="J15744" s="1">
        <f t="shared" si="1861"/>
        <v>56660400</v>
      </c>
      <c r="K15744" s="1">
        <f t="shared" si="1859"/>
        <v>655.8</v>
      </c>
      <c r="L15744" s="1">
        <f t="shared" ca="1" si="1862"/>
        <v>10.000185963252139</v>
      </c>
      <c r="M15744" s="1">
        <f t="shared" ca="1" si="1860"/>
        <v>-5.2514165230577186E-11</v>
      </c>
    </row>
    <row r="15745" spans="8:13" x14ac:dyDescent="0.3">
      <c r="H15745" s="1">
        <f t="shared" si="1858"/>
        <v>0</v>
      </c>
      <c r="J15745" s="1">
        <f t="shared" si="1861"/>
        <v>56664000</v>
      </c>
      <c r="K15745" s="1">
        <f t="shared" si="1859"/>
        <v>655.8</v>
      </c>
      <c r="L15745" s="1">
        <f t="shared" ca="1" si="1862"/>
        <v>10.000185774201144</v>
      </c>
      <c r="M15745" s="1">
        <f t="shared" ca="1" si="1860"/>
        <v>-5.2460779117512719E-11</v>
      </c>
    </row>
    <row r="15746" spans="8:13" x14ac:dyDescent="0.3">
      <c r="H15746" s="1">
        <f t="shared" si="1858"/>
        <v>0</v>
      </c>
      <c r="J15746" s="1">
        <f t="shared" si="1861"/>
        <v>56667600</v>
      </c>
      <c r="K15746" s="1">
        <f t="shared" si="1859"/>
        <v>655.9</v>
      </c>
      <c r="L15746" s="1">
        <f t="shared" ca="1" si="1862"/>
        <v>10.00018558534234</v>
      </c>
      <c r="M15746" s="1">
        <f t="shared" ca="1" si="1860"/>
        <v>-5.2407447277310138E-11</v>
      </c>
    </row>
    <row r="15747" spans="8:13" x14ac:dyDescent="0.3">
      <c r="H15747" s="1">
        <f t="shared" si="1858"/>
        <v>0</v>
      </c>
      <c r="J15747" s="1">
        <f t="shared" si="1861"/>
        <v>56671200</v>
      </c>
      <c r="K15747" s="1">
        <f t="shared" si="1859"/>
        <v>655.9</v>
      </c>
      <c r="L15747" s="1">
        <f t="shared" ca="1" si="1862"/>
        <v>10.00018539667553</v>
      </c>
      <c r="M15747" s="1">
        <f t="shared" ca="1" si="1860"/>
        <v>-5.2354169654288938E-11</v>
      </c>
    </row>
    <row r="15748" spans="8:13" x14ac:dyDescent="0.3">
      <c r="H15748" s="1">
        <f t="shared" si="1858"/>
        <v>0</v>
      </c>
      <c r="J15748" s="1">
        <f t="shared" si="1861"/>
        <v>56674800</v>
      </c>
      <c r="K15748" s="1">
        <f t="shared" si="1859"/>
        <v>656</v>
      </c>
      <c r="L15748" s="1">
        <f t="shared" ca="1" si="1862"/>
        <v>10.000185208200518</v>
      </c>
      <c r="M15748" s="1">
        <f t="shared" ca="1" si="1860"/>
        <v>-5.2300946193270252E-11</v>
      </c>
    </row>
    <row r="15749" spans="8:13" x14ac:dyDescent="0.3">
      <c r="H15749" s="1">
        <f t="shared" si="1858"/>
        <v>0</v>
      </c>
      <c r="J15749" s="1">
        <f t="shared" si="1861"/>
        <v>56678400</v>
      </c>
      <c r="K15749" s="1">
        <f t="shared" si="1859"/>
        <v>656</v>
      </c>
      <c r="L15749" s="1">
        <f t="shared" ca="1" si="1862"/>
        <v>10.000185019917112</v>
      </c>
      <c r="M15749" s="1">
        <f t="shared" ca="1" si="1860"/>
        <v>-5.2247776839577681E-11</v>
      </c>
    </row>
    <row r="15750" spans="8:13" x14ac:dyDescent="0.3">
      <c r="H15750" s="1">
        <f t="shared" ref="H15750:H15813" si="1863">F15750+0*(E15750-$B$19)*G15750</f>
        <v>0</v>
      </c>
      <c r="J15750" s="1">
        <f t="shared" si="1861"/>
        <v>56682000</v>
      </c>
      <c r="K15750" s="1">
        <f t="shared" ref="K15750:K15813" si="1864">ROUND(J15750/(24*3600),1)</f>
        <v>656</v>
      </c>
      <c r="L15750" s="1">
        <f t="shared" ca="1" si="1862"/>
        <v>10.000184831825115</v>
      </c>
      <c r="M15750" s="1">
        <f t="shared" ref="M15750:M15813" ca="1" si="1865">-$B$16*(L15750-$B$19)/INDIRECT(ADDRESS(ROUND(L15750,0),8))-$B$16*$B$14*$B$33*$B$12*$B$34*((L15750+273)^4-($B$19+273)^4)/INDIRECT(ADDRESS(ROUND(L15750,0),8))</f>
        <v>-5.2194661538031175E-11</v>
      </c>
    </row>
    <row r="15751" spans="8:13" x14ac:dyDescent="0.3">
      <c r="H15751" s="1">
        <f t="shared" si="1863"/>
        <v>0</v>
      </c>
      <c r="J15751" s="1">
        <f t="shared" ref="J15751:J15814" si="1866">J15750+$I$5*60</f>
        <v>56685600</v>
      </c>
      <c r="K15751" s="1">
        <f t="shared" si="1864"/>
        <v>656.1</v>
      </c>
      <c r="L15751" s="1">
        <f t="shared" ref="L15751:L15814" ca="1" si="1867">L15750+M15750*(J15751-J15750)</f>
        <v>10.000184643924333</v>
      </c>
      <c r="M15751" s="1">
        <f t="shared" ca="1" si="1865"/>
        <v>-5.2141600233954666E-11</v>
      </c>
    </row>
    <row r="15752" spans="8:13" x14ac:dyDescent="0.3">
      <c r="H15752" s="1">
        <f t="shared" si="1863"/>
        <v>0</v>
      </c>
      <c r="J15752" s="1">
        <f t="shared" si="1866"/>
        <v>56689200</v>
      </c>
      <c r="K15752" s="1">
        <f t="shared" si="1864"/>
        <v>656.1</v>
      </c>
      <c r="L15752" s="1">
        <f t="shared" ca="1" si="1867"/>
        <v>10.000184456214573</v>
      </c>
      <c r="M15752" s="1">
        <f t="shared" ca="1" si="1865"/>
        <v>-5.2088592872168975E-11</v>
      </c>
    </row>
    <row r="15753" spans="8:13" x14ac:dyDescent="0.3">
      <c r="H15753" s="1">
        <f t="shared" si="1863"/>
        <v>0</v>
      </c>
      <c r="J15753" s="1">
        <f t="shared" si="1866"/>
        <v>56692800</v>
      </c>
      <c r="K15753" s="1">
        <f t="shared" si="1864"/>
        <v>656.2</v>
      </c>
      <c r="L15753" s="1">
        <f t="shared" ca="1" si="1867"/>
        <v>10.000184268695639</v>
      </c>
      <c r="M15753" s="1">
        <f t="shared" ca="1" si="1865"/>
        <v>-5.2035639397996658E-11</v>
      </c>
    </row>
    <row r="15754" spans="8:13" x14ac:dyDescent="0.3">
      <c r="H15754" s="1">
        <f t="shared" si="1863"/>
        <v>0</v>
      </c>
      <c r="J15754" s="1">
        <f t="shared" si="1866"/>
        <v>56696400</v>
      </c>
      <c r="K15754" s="1">
        <f t="shared" si="1864"/>
        <v>656.2</v>
      </c>
      <c r="L15754" s="1">
        <f t="shared" ca="1" si="1867"/>
        <v>10.000184081367337</v>
      </c>
      <c r="M15754" s="1">
        <f t="shared" ca="1" si="1865"/>
        <v>-5.1982739756259396E-11</v>
      </c>
    </row>
    <row r="15755" spans="8:13" x14ac:dyDescent="0.3">
      <c r="H15755" s="1">
        <f t="shared" si="1863"/>
        <v>0</v>
      </c>
      <c r="J15755" s="1">
        <f t="shared" si="1866"/>
        <v>56700000</v>
      </c>
      <c r="K15755" s="1">
        <f t="shared" si="1864"/>
        <v>656.3</v>
      </c>
      <c r="L15755" s="1">
        <f t="shared" ca="1" si="1867"/>
        <v>10.000183894229474</v>
      </c>
      <c r="M15755" s="1">
        <f t="shared" ca="1" si="1865"/>
        <v>-5.1929893892780803E-11</v>
      </c>
    </row>
    <row r="15756" spans="8:13" x14ac:dyDescent="0.3">
      <c r="H15756" s="1">
        <f t="shared" si="1863"/>
        <v>0</v>
      </c>
      <c r="J15756" s="1">
        <f t="shared" si="1866"/>
        <v>56703600</v>
      </c>
      <c r="K15756" s="1">
        <f t="shared" si="1864"/>
        <v>656.3</v>
      </c>
      <c r="L15756" s="1">
        <f t="shared" ca="1" si="1867"/>
        <v>10.000183707281856</v>
      </c>
      <c r="M15756" s="1">
        <f t="shared" ca="1" si="1865"/>
        <v>-5.1877101752383109E-11</v>
      </c>
    </row>
    <row r="15757" spans="8:13" x14ac:dyDescent="0.3">
      <c r="H15757" s="1">
        <f t="shared" si="1863"/>
        <v>0</v>
      </c>
      <c r="J15757" s="1">
        <f t="shared" si="1866"/>
        <v>56707200</v>
      </c>
      <c r="K15757" s="1">
        <f t="shared" si="1864"/>
        <v>656.3</v>
      </c>
      <c r="L15757" s="1">
        <f t="shared" ca="1" si="1867"/>
        <v>10.00018352052429</v>
      </c>
      <c r="M15757" s="1">
        <f t="shared" ca="1" si="1865"/>
        <v>-5.1824363280890244E-11</v>
      </c>
    </row>
    <row r="15758" spans="8:13" x14ac:dyDescent="0.3">
      <c r="H15758" s="1">
        <f t="shared" si="1863"/>
        <v>0</v>
      </c>
      <c r="J15758" s="1">
        <f t="shared" si="1866"/>
        <v>56710800</v>
      </c>
      <c r="K15758" s="1">
        <f t="shared" si="1864"/>
        <v>656.4</v>
      </c>
      <c r="L15758" s="1">
        <f t="shared" ca="1" si="1867"/>
        <v>10.000183333956583</v>
      </c>
      <c r="M15758" s="1">
        <f t="shared" ca="1" si="1865"/>
        <v>-5.1771678423625033E-11</v>
      </c>
    </row>
    <row r="15759" spans="8:13" x14ac:dyDescent="0.3">
      <c r="H15759" s="1">
        <f t="shared" si="1863"/>
        <v>0</v>
      </c>
      <c r="J15759" s="1">
        <f t="shared" si="1866"/>
        <v>56714400</v>
      </c>
      <c r="K15759" s="1">
        <f t="shared" si="1864"/>
        <v>656.4</v>
      </c>
      <c r="L15759" s="1">
        <f t="shared" ca="1" si="1867"/>
        <v>10.000183147578541</v>
      </c>
      <c r="M15759" s="1">
        <f t="shared" ca="1" si="1865"/>
        <v>-5.171904712591056E-11</v>
      </c>
    </row>
    <row r="15760" spans="8:13" x14ac:dyDescent="0.3">
      <c r="H15760" s="1">
        <f t="shared" si="1863"/>
        <v>0</v>
      </c>
      <c r="J15760" s="1">
        <f t="shared" si="1866"/>
        <v>56718000</v>
      </c>
      <c r="K15760" s="1">
        <f t="shared" si="1864"/>
        <v>656.5</v>
      </c>
      <c r="L15760" s="1">
        <f t="shared" ca="1" si="1867"/>
        <v>10.000182961389971</v>
      </c>
      <c r="M15760" s="1">
        <f t="shared" ca="1" si="1865"/>
        <v>-5.1666469333069325E-11</v>
      </c>
    </row>
    <row r="15761" spans="8:13" x14ac:dyDescent="0.3">
      <c r="H15761" s="1">
        <f t="shared" si="1863"/>
        <v>0</v>
      </c>
      <c r="J15761" s="1">
        <f t="shared" si="1866"/>
        <v>56721600</v>
      </c>
      <c r="K15761" s="1">
        <f t="shared" si="1864"/>
        <v>656.5</v>
      </c>
      <c r="L15761" s="1">
        <f t="shared" ca="1" si="1867"/>
        <v>10.000182775390682</v>
      </c>
      <c r="M15761" s="1">
        <f t="shared" ca="1" si="1865"/>
        <v>-5.1613944991427778E-11</v>
      </c>
    </row>
    <row r="15762" spans="8:13" x14ac:dyDescent="0.3">
      <c r="H15762" s="1">
        <f t="shared" si="1863"/>
        <v>0</v>
      </c>
      <c r="J15762" s="1">
        <f t="shared" si="1866"/>
        <v>56725200</v>
      </c>
      <c r="K15762" s="1">
        <f t="shared" si="1864"/>
        <v>656.5</v>
      </c>
      <c r="L15762" s="1">
        <f t="shared" ca="1" si="1867"/>
        <v>10.000182589580479</v>
      </c>
      <c r="M15762" s="1">
        <f t="shared" ca="1" si="1865"/>
        <v>-5.1561474045806928E-11</v>
      </c>
    </row>
    <row r="15763" spans="8:13" x14ac:dyDescent="0.3">
      <c r="H15763" s="1">
        <f t="shared" si="1863"/>
        <v>0</v>
      </c>
      <c r="J15763" s="1">
        <f t="shared" si="1866"/>
        <v>56728800</v>
      </c>
      <c r="K15763" s="1">
        <f t="shared" si="1864"/>
        <v>656.6</v>
      </c>
      <c r="L15763" s="1">
        <f t="shared" ca="1" si="1867"/>
        <v>10.000182403959172</v>
      </c>
      <c r="M15763" s="1">
        <f t="shared" ca="1" si="1865"/>
        <v>-5.1509056442532454E-11</v>
      </c>
    </row>
    <row r="15764" spans="8:13" x14ac:dyDescent="0.3">
      <c r="H15764" s="1">
        <f t="shared" si="1863"/>
        <v>0</v>
      </c>
      <c r="J15764" s="1">
        <f t="shared" si="1866"/>
        <v>56732400</v>
      </c>
      <c r="K15764" s="1">
        <f t="shared" si="1864"/>
        <v>656.6</v>
      </c>
      <c r="L15764" s="1">
        <f t="shared" ca="1" si="1867"/>
        <v>10.00018221852657</v>
      </c>
      <c r="M15764" s="1">
        <f t="shared" ca="1" si="1865"/>
        <v>-5.1456692127429447E-11</v>
      </c>
    </row>
    <row r="15765" spans="8:13" x14ac:dyDescent="0.3">
      <c r="H15765" s="1">
        <f t="shared" si="1863"/>
        <v>0</v>
      </c>
      <c r="J15765" s="1">
        <f t="shared" si="1866"/>
        <v>56736000</v>
      </c>
      <c r="K15765" s="1">
        <f t="shared" si="1864"/>
        <v>656.7</v>
      </c>
      <c r="L15765" s="1">
        <f t="shared" ca="1" si="1867"/>
        <v>10.000182033282478</v>
      </c>
      <c r="M15765" s="1">
        <f t="shared" ca="1" si="1865"/>
        <v>-5.1404381045820559E-11</v>
      </c>
    </row>
    <row r="15766" spans="8:13" x14ac:dyDescent="0.3">
      <c r="H15766" s="1">
        <f t="shared" si="1863"/>
        <v>0</v>
      </c>
      <c r="J15766" s="1">
        <f t="shared" si="1866"/>
        <v>56739600</v>
      </c>
      <c r="K15766" s="1">
        <f t="shared" si="1864"/>
        <v>656.7</v>
      </c>
      <c r="L15766" s="1">
        <f t="shared" ca="1" si="1867"/>
        <v>10.000181848226706</v>
      </c>
      <c r="M15766" s="1">
        <f t="shared" ca="1" si="1865"/>
        <v>-5.1352123144031519E-11</v>
      </c>
    </row>
    <row r="15767" spans="8:13" x14ac:dyDescent="0.3">
      <c r="H15767" s="1">
        <f t="shared" si="1863"/>
        <v>0</v>
      </c>
      <c r="J15767" s="1">
        <f t="shared" si="1866"/>
        <v>56743200</v>
      </c>
      <c r="K15767" s="1">
        <f t="shared" si="1864"/>
        <v>656.8</v>
      </c>
      <c r="L15767" s="1">
        <f t="shared" ca="1" si="1867"/>
        <v>10.000181663359063</v>
      </c>
      <c r="M15767" s="1">
        <f t="shared" ca="1" si="1865"/>
        <v>-5.1299918367887147E-11</v>
      </c>
    </row>
    <row r="15768" spans="8:13" x14ac:dyDescent="0.3">
      <c r="H15768" s="1">
        <f t="shared" si="1863"/>
        <v>0</v>
      </c>
      <c r="J15768" s="1">
        <f t="shared" si="1866"/>
        <v>56746800</v>
      </c>
      <c r="K15768" s="1">
        <f t="shared" si="1864"/>
        <v>656.8</v>
      </c>
      <c r="L15768" s="1">
        <f t="shared" ca="1" si="1867"/>
        <v>10.000181478679357</v>
      </c>
      <c r="M15768" s="1">
        <f t="shared" ca="1" si="1865"/>
        <v>-5.1247766663211637E-11</v>
      </c>
    </row>
    <row r="15769" spans="8:13" x14ac:dyDescent="0.3">
      <c r="H15769" s="1">
        <f t="shared" si="1863"/>
        <v>0</v>
      </c>
      <c r="J15769" s="1">
        <f t="shared" si="1866"/>
        <v>56750400</v>
      </c>
      <c r="K15769" s="1">
        <f t="shared" si="1864"/>
        <v>656.8</v>
      </c>
      <c r="L15769" s="1">
        <f t="shared" ca="1" si="1867"/>
        <v>10.000181294187398</v>
      </c>
      <c r="M15769" s="1">
        <f t="shared" ca="1" si="1865"/>
        <v>-5.1195667976331295E-11</v>
      </c>
    </row>
    <row r="15770" spans="8:13" x14ac:dyDescent="0.3">
      <c r="H15770" s="1">
        <f t="shared" si="1863"/>
        <v>0</v>
      </c>
      <c r="J15770" s="1">
        <f t="shared" si="1866"/>
        <v>56754000</v>
      </c>
      <c r="K15770" s="1">
        <f t="shared" si="1864"/>
        <v>656.9</v>
      </c>
      <c r="L15770" s="1">
        <f t="shared" ca="1" si="1867"/>
        <v>10.000181109882993</v>
      </c>
      <c r="M15770" s="1">
        <f t="shared" ca="1" si="1865"/>
        <v>-5.1143622253070714E-11</v>
      </c>
    </row>
    <row r="15771" spans="8:13" x14ac:dyDescent="0.3">
      <c r="H15771" s="1">
        <f t="shared" si="1863"/>
        <v>0</v>
      </c>
      <c r="J15771" s="1">
        <f t="shared" si="1866"/>
        <v>56757600</v>
      </c>
      <c r="K15771" s="1">
        <f t="shared" si="1864"/>
        <v>656.9</v>
      </c>
      <c r="L15771" s="1">
        <f t="shared" ca="1" si="1867"/>
        <v>10.000180925765953</v>
      </c>
      <c r="M15771" s="1">
        <f t="shared" ca="1" si="1865"/>
        <v>-5.1091629439755837E-11</v>
      </c>
    </row>
    <row r="15772" spans="8:13" x14ac:dyDescent="0.3">
      <c r="H15772" s="1">
        <f t="shared" si="1863"/>
        <v>0</v>
      </c>
      <c r="J15772" s="1">
        <f t="shared" si="1866"/>
        <v>56761200</v>
      </c>
      <c r="K15772" s="1">
        <f t="shared" si="1864"/>
        <v>657</v>
      </c>
      <c r="L15772" s="1">
        <f t="shared" ca="1" si="1867"/>
        <v>10.000180741836088</v>
      </c>
      <c r="M15772" s="1">
        <f t="shared" ca="1" si="1865"/>
        <v>-5.103968948271211E-11</v>
      </c>
    </row>
    <row r="15773" spans="8:13" x14ac:dyDescent="0.3">
      <c r="H15773" s="1">
        <f t="shared" si="1863"/>
        <v>0</v>
      </c>
      <c r="J15773" s="1">
        <f t="shared" si="1866"/>
        <v>56764800</v>
      </c>
      <c r="K15773" s="1">
        <f t="shared" si="1864"/>
        <v>657</v>
      </c>
      <c r="L15773" s="1">
        <f t="shared" ca="1" si="1867"/>
        <v>10.000180558093206</v>
      </c>
      <c r="M15773" s="1">
        <f t="shared" ca="1" si="1865"/>
        <v>-5.0987802327765233E-11</v>
      </c>
    </row>
    <row r="15774" spans="8:13" x14ac:dyDescent="0.3">
      <c r="H15774" s="1">
        <f t="shared" si="1863"/>
        <v>0</v>
      </c>
      <c r="J15774" s="1">
        <f t="shared" si="1866"/>
        <v>56768400</v>
      </c>
      <c r="K15774" s="1">
        <f t="shared" si="1864"/>
        <v>657</v>
      </c>
      <c r="L15774" s="1">
        <f t="shared" ca="1" si="1867"/>
        <v>10.000180374537118</v>
      </c>
      <c r="M15774" s="1">
        <f t="shared" ca="1" si="1865"/>
        <v>-5.0935967921741805E-11</v>
      </c>
    </row>
    <row r="15775" spans="8:13" x14ac:dyDescent="0.3">
      <c r="H15775" s="1">
        <f t="shared" si="1863"/>
        <v>0</v>
      </c>
      <c r="J15775" s="1">
        <f t="shared" si="1866"/>
        <v>56772000</v>
      </c>
      <c r="K15775" s="1">
        <f t="shared" si="1864"/>
        <v>657.1</v>
      </c>
      <c r="L15775" s="1">
        <f t="shared" ca="1" si="1867"/>
        <v>10.000180191167633</v>
      </c>
      <c r="M15775" s="1">
        <f t="shared" ca="1" si="1865"/>
        <v>-5.0884186210466959E-11</v>
      </c>
    </row>
    <row r="15776" spans="8:13" x14ac:dyDescent="0.3">
      <c r="H15776" s="1">
        <f t="shared" si="1863"/>
        <v>0</v>
      </c>
      <c r="J15776" s="1">
        <f t="shared" si="1866"/>
        <v>56775600</v>
      </c>
      <c r="K15776" s="1">
        <f t="shared" si="1864"/>
        <v>657.1</v>
      </c>
      <c r="L15776" s="1">
        <f t="shared" ca="1" si="1867"/>
        <v>10.000180007984563</v>
      </c>
      <c r="M15776" s="1">
        <f t="shared" ca="1" si="1865"/>
        <v>-5.0832457140767746E-11</v>
      </c>
    </row>
    <row r="15777" spans="8:13" x14ac:dyDescent="0.3">
      <c r="H15777" s="1">
        <f t="shared" si="1863"/>
        <v>0</v>
      </c>
      <c r="J15777" s="1">
        <f t="shared" si="1866"/>
        <v>56779200</v>
      </c>
      <c r="K15777" s="1">
        <f t="shared" si="1864"/>
        <v>657.2</v>
      </c>
      <c r="L15777" s="1">
        <f t="shared" ca="1" si="1867"/>
        <v>10.000179824987717</v>
      </c>
      <c r="M15777" s="1">
        <f t="shared" ca="1" si="1865"/>
        <v>-5.0780780658970665E-11</v>
      </c>
    </row>
    <row r="15778" spans="8:13" x14ac:dyDescent="0.3">
      <c r="H15778" s="1">
        <f t="shared" si="1863"/>
        <v>0</v>
      </c>
      <c r="J15778" s="1">
        <f t="shared" si="1866"/>
        <v>56782800</v>
      </c>
      <c r="K15778" s="1">
        <f t="shared" si="1864"/>
        <v>657.2</v>
      </c>
      <c r="L15778" s="1">
        <f t="shared" ca="1" si="1867"/>
        <v>10.000179642176906</v>
      </c>
      <c r="M15778" s="1">
        <f t="shared" ca="1" si="1865"/>
        <v>-5.0729156711903856E-11</v>
      </c>
    </row>
    <row r="15779" spans="8:13" x14ac:dyDescent="0.3">
      <c r="H15779" s="1">
        <f t="shared" si="1863"/>
        <v>0</v>
      </c>
      <c r="J15779" s="1">
        <f t="shared" si="1866"/>
        <v>56786400</v>
      </c>
      <c r="K15779" s="1">
        <f t="shared" si="1864"/>
        <v>657.3</v>
      </c>
      <c r="L15779" s="1">
        <f t="shared" ca="1" si="1867"/>
        <v>10.000179459551942</v>
      </c>
      <c r="M15779" s="1">
        <f t="shared" ca="1" si="1865"/>
        <v>-5.0677585245892402E-11</v>
      </c>
    </row>
    <row r="15780" spans="8:13" x14ac:dyDescent="0.3">
      <c r="H15780" s="1">
        <f t="shared" si="1863"/>
        <v>0</v>
      </c>
      <c r="J15780" s="1">
        <f t="shared" si="1866"/>
        <v>56790000</v>
      </c>
      <c r="K15780" s="1">
        <f t="shared" si="1864"/>
        <v>657.3</v>
      </c>
      <c r="L15780" s="1">
        <f t="shared" ca="1" si="1867"/>
        <v>10.000179277112636</v>
      </c>
      <c r="M15780" s="1">
        <f t="shared" ca="1" si="1865"/>
        <v>-5.0626066207764914E-11</v>
      </c>
    </row>
    <row r="15781" spans="8:13" x14ac:dyDescent="0.3">
      <c r="H15781" s="1">
        <f t="shared" si="1863"/>
        <v>0</v>
      </c>
      <c r="J15781" s="1">
        <f t="shared" si="1866"/>
        <v>56793600</v>
      </c>
      <c r="K15781" s="1">
        <f t="shared" si="1864"/>
        <v>657.3</v>
      </c>
      <c r="L15781" s="1">
        <f t="shared" ca="1" si="1867"/>
        <v>10.000179094858797</v>
      </c>
      <c r="M15781" s="1">
        <f t="shared" ca="1" si="1865"/>
        <v>-5.0574599543847069E-11</v>
      </c>
    </row>
    <row r="15782" spans="8:13" x14ac:dyDescent="0.3">
      <c r="H15782" s="1">
        <f t="shared" si="1863"/>
        <v>0</v>
      </c>
      <c r="J15782" s="1">
        <f t="shared" si="1866"/>
        <v>56797200</v>
      </c>
      <c r="K15782" s="1">
        <f t="shared" si="1864"/>
        <v>657.4</v>
      </c>
      <c r="L15782" s="1">
        <f t="shared" ca="1" si="1867"/>
        <v>10.00017891279024</v>
      </c>
      <c r="M15782" s="1">
        <f t="shared" ca="1" si="1865"/>
        <v>-5.052318520146802E-11</v>
      </c>
    </row>
    <row r="15783" spans="8:13" x14ac:dyDescent="0.3">
      <c r="H15783" s="1">
        <f t="shared" si="1863"/>
        <v>0</v>
      </c>
      <c r="J15783" s="1">
        <f t="shared" si="1866"/>
        <v>56800800</v>
      </c>
      <c r="K15783" s="1">
        <f t="shared" si="1864"/>
        <v>657.4</v>
      </c>
      <c r="L15783" s="1">
        <f t="shared" ca="1" si="1867"/>
        <v>10.000178730906773</v>
      </c>
      <c r="M15783" s="1">
        <f t="shared" ca="1" si="1865"/>
        <v>-5.0471823126954078E-11</v>
      </c>
    </row>
    <row r="15784" spans="8:13" x14ac:dyDescent="0.3">
      <c r="H15784" s="1">
        <f t="shared" si="1863"/>
        <v>0</v>
      </c>
      <c r="J15784" s="1">
        <f t="shared" si="1866"/>
        <v>56804400</v>
      </c>
      <c r="K15784" s="1">
        <f t="shared" si="1864"/>
        <v>657.5</v>
      </c>
      <c r="L15784" s="1">
        <f t="shared" ca="1" si="1867"/>
        <v>10.00017854920821</v>
      </c>
      <c r="M15784" s="1">
        <f t="shared" ca="1" si="1865"/>
        <v>-5.042051326713291E-11</v>
      </c>
    </row>
    <row r="15785" spans="8:13" x14ac:dyDescent="0.3">
      <c r="H15785" s="1">
        <f t="shared" si="1863"/>
        <v>0</v>
      </c>
      <c r="J15785" s="1">
        <f t="shared" si="1866"/>
        <v>56808000</v>
      </c>
      <c r="K15785" s="1">
        <f t="shared" si="1864"/>
        <v>657.5</v>
      </c>
      <c r="L15785" s="1">
        <f t="shared" ca="1" si="1867"/>
        <v>10.000178367694362</v>
      </c>
      <c r="M15785" s="1">
        <f t="shared" ca="1" si="1865"/>
        <v>-5.0369255569334146E-11</v>
      </c>
    </row>
    <row r="15786" spans="8:13" x14ac:dyDescent="0.3">
      <c r="H15786" s="1">
        <f t="shared" si="1863"/>
        <v>0</v>
      </c>
      <c r="J15786" s="1">
        <f t="shared" si="1866"/>
        <v>56811600</v>
      </c>
      <c r="K15786" s="1">
        <f t="shared" si="1864"/>
        <v>657.5</v>
      </c>
      <c r="L15786" s="1">
        <f t="shared" ca="1" si="1867"/>
        <v>10.000178186365043</v>
      </c>
      <c r="M15786" s="1">
        <f t="shared" ca="1" si="1865"/>
        <v>-5.0318049980384607E-11</v>
      </c>
    </row>
    <row r="15787" spans="8:13" x14ac:dyDescent="0.3">
      <c r="H15787" s="1">
        <f t="shared" si="1863"/>
        <v>0</v>
      </c>
      <c r="J15787" s="1">
        <f t="shared" si="1866"/>
        <v>56815200</v>
      </c>
      <c r="K15787" s="1">
        <f t="shared" si="1864"/>
        <v>657.6</v>
      </c>
      <c r="L15787" s="1">
        <f t="shared" ca="1" si="1867"/>
        <v>10.000178005220063</v>
      </c>
      <c r="M15787" s="1">
        <f t="shared" ca="1" si="1865"/>
        <v>-5.0266896447113076E-11</v>
      </c>
    </row>
    <row r="15788" spans="8:13" x14ac:dyDescent="0.3">
      <c r="H15788" s="1">
        <f t="shared" si="1863"/>
        <v>0</v>
      </c>
      <c r="J15788" s="1">
        <f t="shared" si="1866"/>
        <v>56818800</v>
      </c>
      <c r="K15788" s="1">
        <f t="shared" si="1864"/>
        <v>657.6</v>
      </c>
      <c r="L15788" s="1">
        <f t="shared" ca="1" si="1867"/>
        <v>10.000177824259236</v>
      </c>
      <c r="M15788" s="1">
        <f t="shared" ca="1" si="1865"/>
        <v>-5.0215794916848494E-11</v>
      </c>
    </row>
    <row r="15789" spans="8:13" x14ac:dyDescent="0.3">
      <c r="H15789" s="1">
        <f t="shared" si="1863"/>
        <v>0</v>
      </c>
      <c r="J15789" s="1">
        <f t="shared" si="1866"/>
        <v>56822400</v>
      </c>
      <c r="K15789" s="1">
        <f t="shared" si="1864"/>
        <v>657.7</v>
      </c>
      <c r="L15789" s="1">
        <f t="shared" ca="1" si="1867"/>
        <v>10.000177643482374</v>
      </c>
      <c r="M15789" s="1">
        <f t="shared" ca="1" si="1865"/>
        <v>-5.016474533641821E-11</v>
      </c>
    </row>
    <row r="15790" spans="8:13" x14ac:dyDescent="0.3">
      <c r="H15790" s="1">
        <f t="shared" si="1863"/>
        <v>0</v>
      </c>
      <c r="J15790" s="1">
        <f t="shared" si="1866"/>
        <v>56826000</v>
      </c>
      <c r="K15790" s="1">
        <f t="shared" si="1864"/>
        <v>657.7</v>
      </c>
      <c r="L15790" s="1">
        <f t="shared" ca="1" si="1867"/>
        <v>10.00017746288929</v>
      </c>
      <c r="M15790" s="1">
        <f t="shared" ca="1" si="1865"/>
        <v>-5.0113747653151454E-11</v>
      </c>
    </row>
    <row r="15791" spans="8:13" x14ac:dyDescent="0.3">
      <c r="H15791" s="1">
        <f t="shared" si="1863"/>
        <v>0</v>
      </c>
      <c r="J15791" s="1">
        <f t="shared" si="1866"/>
        <v>56829600</v>
      </c>
      <c r="K15791" s="1">
        <f t="shared" si="1864"/>
        <v>657.8</v>
      </c>
      <c r="L15791" s="1">
        <f t="shared" ca="1" si="1867"/>
        <v>10.000177282479799</v>
      </c>
      <c r="M15791" s="1">
        <f t="shared" ca="1" si="1865"/>
        <v>-5.0062801814378468E-11</v>
      </c>
    </row>
    <row r="15792" spans="8:13" x14ac:dyDescent="0.3">
      <c r="H15792" s="1">
        <f t="shared" si="1863"/>
        <v>0</v>
      </c>
      <c r="J15792" s="1">
        <f t="shared" si="1866"/>
        <v>56833200</v>
      </c>
      <c r="K15792" s="1">
        <f t="shared" si="1864"/>
        <v>657.8</v>
      </c>
      <c r="L15792" s="1">
        <f t="shared" ca="1" si="1867"/>
        <v>10.000177102253712</v>
      </c>
      <c r="M15792" s="1">
        <f t="shared" ca="1" si="1865"/>
        <v>-5.0011907767427708E-11</v>
      </c>
    </row>
    <row r="15793" spans="8:13" x14ac:dyDescent="0.3">
      <c r="H15793" s="1">
        <f t="shared" si="1863"/>
        <v>0</v>
      </c>
      <c r="J15793" s="1">
        <f t="shared" si="1866"/>
        <v>56836800</v>
      </c>
      <c r="K15793" s="1">
        <f t="shared" si="1864"/>
        <v>657.8</v>
      </c>
      <c r="L15793" s="1">
        <f t="shared" ca="1" si="1867"/>
        <v>10.000176922210844</v>
      </c>
      <c r="M15793" s="1">
        <f t="shared" ca="1" si="1865"/>
        <v>-4.9961065459629262E-11</v>
      </c>
    </row>
    <row r="15794" spans="8:13" x14ac:dyDescent="0.3">
      <c r="H15794" s="1">
        <f t="shared" si="1863"/>
        <v>0</v>
      </c>
      <c r="J15794" s="1">
        <f t="shared" si="1866"/>
        <v>56840400</v>
      </c>
      <c r="K15794" s="1">
        <f t="shared" si="1864"/>
        <v>657.9</v>
      </c>
      <c r="L15794" s="1">
        <f t="shared" ca="1" si="1867"/>
        <v>10.000176742351009</v>
      </c>
      <c r="M15794" s="1">
        <f t="shared" ca="1" si="1865"/>
        <v>-4.9910274838311532E-11</v>
      </c>
    </row>
    <row r="15795" spans="8:13" x14ac:dyDescent="0.3">
      <c r="H15795" s="1">
        <f t="shared" si="1863"/>
        <v>0</v>
      </c>
      <c r="J15795" s="1">
        <f t="shared" si="1866"/>
        <v>56844000</v>
      </c>
      <c r="K15795" s="1">
        <f t="shared" si="1864"/>
        <v>657.9</v>
      </c>
      <c r="L15795" s="1">
        <f t="shared" ca="1" si="1867"/>
        <v>10.000176562674019</v>
      </c>
      <c r="M15795" s="1">
        <f t="shared" ca="1" si="1865"/>
        <v>-4.9859535850804522E-11</v>
      </c>
    </row>
    <row r="15796" spans="8:13" x14ac:dyDescent="0.3">
      <c r="H15796" s="1">
        <f t="shared" si="1863"/>
        <v>0</v>
      </c>
      <c r="J15796" s="1">
        <f t="shared" si="1866"/>
        <v>56847600</v>
      </c>
      <c r="K15796" s="1">
        <f t="shared" si="1864"/>
        <v>658</v>
      </c>
      <c r="L15796" s="1">
        <f t="shared" ca="1" si="1867"/>
        <v>10.00017638317969</v>
      </c>
      <c r="M15796" s="1">
        <f t="shared" ca="1" si="1865"/>
        <v>-4.9808848444938882E-11</v>
      </c>
    </row>
    <row r="15797" spans="8:13" x14ac:dyDescent="0.3">
      <c r="H15797" s="1">
        <f t="shared" si="1863"/>
        <v>0</v>
      </c>
      <c r="J15797" s="1">
        <f t="shared" si="1866"/>
        <v>56851200</v>
      </c>
      <c r="K15797" s="1">
        <f t="shared" si="1864"/>
        <v>658</v>
      </c>
      <c r="L15797" s="1">
        <f t="shared" ca="1" si="1867"/>
        <v>10.000176203867836</v>
      </c>
      <c r="M15797" s="1">
        <f t="shared" ca="1" si="1865"/>
        <v>-4.9758212568044339E-11</v>
      </c>
    </row>
    <row r="15798" spans="8:13" x14ac:dyDescent="0.3">
      <c r="H15798" s="1">
        <f t="shared" si="1863"/>
        <v>0</v>
      </c>
      <c r="J15798" s="1">
        <f t="shared" si="1866"/>
        <v>56854800</v>
      </c>
      <c r="K15798" s="1">
        <f t="shared" si="1864"/>
        <v>658</v>
      </c>
      <c r="L15798" s="1">
        <f t="shared" ca="1" si="1867"/>
        <v>10.000176024738272</v>
      </c>
      <c r="M15798" s="1">
        <f t="shared" ca="1" si="1865"/>
        <v>-4.9707628167951181E-11</v>
      </c>
    </row>
    <row r="15799" spans="8:13" x14ac:dyDescent="0.3">
      <c r="H15799" s="1">
        <f t="shared" si="1863"/>
        <v>0</v>
      </c>
      <c r="J15799" s="1">
        <f t="shared" si="1866"/>
        <v>56858400</v>
      </c>
      <c r="K15799" s="1">
        <f t="shared" si="1864"/>
        <v>658.1</v>
      </c>
      <c r="L15799" s="1">
        <f t="shared" ca="1" si="1867"/>
        <v>10.00017584579081</v>
      </c>
      <c r="M15799" s="1">
        <f t="shared" ca="1" si="1865"/>
        <v>-4.9657095191989302E-11</v>
      </c>
    </row>
    <row r="15800" spans="8:13" x14ac:dyDescent="0.3">
      <c r="H15800" s="1">
        <f t="shared" si="1863"/>
        <v>0</v>
      </c>
      <c r="J15800" s="1">
        <f t="shared" si="1866"/>
        <v>56862000</v>
      </c>
      <c r="K15800" s="1">
        <f t="shared" si="1864"/>
        <v>658.1</v>
      </c>
      <c r="L15800" s="1">
        <f t="shared" ca="1" si="1867"/>
        <v>10.000175667025268</v>
      </c>
      <c r="M15800" s="1">
        <f t="shared" ca="1" si="1865"/>
        <v>-4.9606613587989467E-11</v>
      </c>
    </row>
    <row r="15801" spans="8:13" x14ac:dyDescent="0.3">
      <c r="H15801" s="1">
        <f t="shared" si="1863"/>
        <v>0</v>
      </c>
      <c r="J15801" s="1">
        <f t="shared" si="1866"/>
        <v>56865600</v>
      </c>
      <c r="K15801" s="1">
        <f t="shared" si="1864"/>
        <v>658.2</v>
      </c>
      <c r="L15801" s="1">
        <f t="shared" ca="1" si="1867"/>
        <v>10.000175488441458</v>
      </c>
      <c r="M15801" s="1">
        <f t="shared" ca="1" si="1865"/>
        <v>-4.9556183303782812E-11</v>
      </c>
    </row>
    <row r="15802" spans="8:13" x14ac:dyDescent="0.3">
      <c r="H15802" s="1">
        <f t="shared" si="1863"/>
        <v>0</v>
      </c>
      <c r="J15802" s="1">
        <f t="shared" si="1866"/>
        <v>56869200</v>
      </c>
      <c r="K15802" s="1">
        <f t="shared" si="1864"/>
        <v>658.2</v>
      </c>
      <c r="L15802" s="1">
        <f t="shared" ca="1" si="1867"/>
        <v>10.000175310039198</v>
      </c>
      <c r="M15802" s="1">
        <f t="shared" ca="1" si="1865"/>
        <v>-4.9505804287199991E-11</v>
      </c>
    </row>
    <row r="15803" spans="8:13" x14ac:dyDescent="0.3">
      <c r="H15803" s="1">
        <f t="shared" si="1863"/>
        <v>0</v>
      </c>
      <c r="J15803" s="1">
        <f t="shared" si="1866"/>
        <v>56872800</v>
      </c>
      <c r="K15803" s="1">
        <f t="shared" si="1864"/>
        <v>658.3</v>
      </c>
      <c r="L15803" s="1">
        <f t="shared" ca="1" si="1867"/>
        <v>10.000175131818303</v>
      </c>
      <c r="M15803" s="1">
        <f t="shared" ca="1" si="1865"/>
        <v>-4.9455476486072068E-11</v>
      </c>
    </row>
    <row r="15804" spans="8:13" x14ac:dyDescent="0.3">
      <c r="H15804" s="1">
        <f t="shared" si="1863"/>
        <v>0</v>
      </c>
      <c r="J15804" s="1">
        <f t="shared" si="1866"/>
        <v>56876400</v>
      </c>
      <c r="K15804" s="1">
        <f t="shared" si="1864"/>
        <v>658.3</v>
      </c>
      <c r="L15804" s="1">
        <f t="shared" ca="1" si="1867"/>
        <v>10.000174953778588</v>
      </c>
      <c r="M15804" s="1">
        <f t="shared" ca="1" si="1865"/>
        <v>-4.9405199848731629E-11</v>
      </c>
    </row>
    <row r="15805" spans="8:13" x14ac:dyDescent="0.3">
      <c r="H15805" s="1">
        <f t="shared" si="1863"/>
        <v>0</v>
      </c>
      <c r="J15805" s="1">
        <f t="shared" si="1866"/>
        <v>56880000</v>
      </c>
      <c r="K15805" s="1">
        <f t="shared" si="1864"/>
        <v>658.3</v>
      </c>
      <c r="L15805" s="1">
        <f t="shared" ca="1" si="1867"/>
        <v>10.000174775919868</v>
      </c>
      <c r="M15805" s="1">
        <f t="shared" ca="1" si="1865"/>
        <v>-4.9354974322507858E-11</v>
      </c>
    </row>
    <row r="15806" spans="8:13" x14ac:dyDescent="0.3">
      <c r="H15806" s="1">
        <f t="shared" si="1863"/>
        <v>0</v>
      </c>
      <c r="J15806" s="1">
        <f t="shared" si="1866"/>
        <v>56883600</v>
      </c>
      <c r="K15806" s="1">
        <f t="shared" si="1864"/>
        <v>658.4</v>
      </c>
      <c r="L15806" s="1">
        <f t="shared" ca="1" si="1867"/>
        <v>10.00017459824196</v>
      </c>
      <c r="M15806" s="1">
        <f t="shared" ca="1" si="1865"/>
        <v>-4.9304799855734091E-11</v>
      </c>
    </row>
    <row r="15807" spans="8:13" x14ac:dyDescent="0.3">
      <c r="H15807" s="1">
        <f t="shared" si="1863"/>
        <v>0</v>
      </c>
      <c r="J15807" s="1">
        <f t="shared" si="1866"/>
        <v>56887200</v>
      </c>
      <c r="K15807" s="1">
        <f t="shared" si="1864"/>
        <v>658.4</v>
      </c>
      <c r="L15807" s="1">
        <f t="shared" ca="1" si="1867"/>
        <v>10.000174420744681</v>
      </c>
      <c r="M15807" s="1">
        <f t="shared" ca="1" si="1865"/>
        <v>-4.9254676396741493E-11</v>
      </c>
    </row>
    <row r="15808" spans="8:13" x14ac:dyDescent="0.3">
      <c r="H15808" s="1">
        <f t="shared" si="1863"/>
        <v>0</v>
      </c>
      <c r="J15808" s="1">
        <f t="shared" si="1866"/>
        <v>56890800</v>
      </c>
      <c r="K15808" s="1">
        <f t="shared" si="1864"/>
        <v>658.5</v>
      </c>
      <c r="L15808" s="1">
        <f t="shared" ca="1" si="1867"/>
        <v>10.000174243427846</v>
      </c>
      <c r="M15808" s="1">
        <f t="shared" ca="1" si="1865"/>
        <v>-4.9204603893362619E-11</v>
      </c>
    </row>
    <row r="15809" spans="8:13" x14ac:dyDescent="0.3">
      <c r="H15809" s="1">
        <f t="shared" si="1863"/>
        <v>0</v>
      </c>
      <c r="J15809" s="1">
        <f t="shared" si="1866"/>
        <v>56894400</v>
      </c>
      <c r="K15809" s="1">
        <f t="shared" si="1864"/>
        <v>658.5</v>
      </c>
      <c r="L15809" s="1">
        <f t="shared" ca="1" si="1867"/>
        <v>10.000174066291272</v>
      </c>
      <c r="M15809" s="1">
        <f t="shared" ca="1" si="1865"/>
        <v>-4.9154582293928751E-11</v>
      </c>
    </row>
    <row r="15810" spans="8:13" x14ac:dyDescent="0.3">
      <c r="H15810" s="1">
        <f t="shared" si="1863"/>
        <v>0</v>
      </c>
      <c r="J15810" s="1">
        <f t="shared" si="1866"/>
        <v>56898000</v>
      </c>
      <c r="K15810" s="1">
        <f t="shared" si="1864"/>
        <v>658.5</v>
      </c>
      <c r="L15810" s="1">
        <f t="shared" ca="1" si="1867"/>
        <v>10.000173889334777</v>
      </c>
      <c r="M15810" s="1">
        <f t="shared" ca="1" si="1865"/>
        <v>-4.9104611546773335E-11</v>
      </c>
    </row>
    <row r="15811" spans="8:13" x14ac:dyDescent="0.3">
      <c r="H15811" s="1">
        <f t="shared" si="1863"/>
        <v>0</v>
      </c>
      <c r="J15811" s="1">
        <f t="shared" si="1866"/>
        <v>56901600</v>
      </c>
      <c r="K15811" s="1">
        <f t="shared" si="1864"/>
        <v>658.6</v>
      </c>
      <c r="L15811" s="1">
        <f t="shared" ca="1" si="1867"/>
        <v>10.000173712558174</v>
      </c>
      <c r="M15811" s="1">
        <f t="shared" ca="1" si="1865"/>
        <v>-4.9054691599726728E-11</v>
      </c>
    </row>
    <row r="15812" spans="8:13" x14ac:dyDescent="0.3">
      <c r="H15812" s="1">
        <f t="shared" si="1863"/>
        <v>0</v>
      </c>
      <c r="J15812" s="1">
        <f t="shared" si="1866"/>
        <v>56905200</v>
      </c>
      <c r="K15812" s="1">
        <f t="shared" si="1864"/>
        <v>658.6</v>
      </c>
      <c r="L15812" s="1">
        <f t="shared" ca="1" si="1867"/>
        <v>10.000173535961284</v>
      </c>
      <c r="M15812" s="1">
        <f t="shared" ca="1" si="1865"/>
        <v>-4.9004822401623288E-11</v>
      </c>
    </row>
    <row r="15813" spans="8:13" x14ac:dyDescent="0.3">
      <c r="H15813" s="1">
        <f t="shared" si="1863"/>
        <v>0</v>
      </c>
      <c r="J15813" s="1">
        <f t="shared" si="1866"/>
        <v>56908800</v>
      </c>
      <c r="K15813" s="1">
        <f t="shared" si="1864"/>
        <v>658.7</v>
      </c>
      <c r="L15813" s="1">
        <f t="shared" ca="1" si="1867"/>
        <v>10.000173359543924</v>
      </c>
      <c r="M15813" s="1">
        <f t="shared" ca="1" si="1865"/>
        <v>-4.8955003900795851E-11</v>
      </c>
    </row>
    <row r="15814" spans="8:13" x14ac:dyDescent="0.3">
      <c r="H15814" s="1">
        <f t="shared" ref="H15814:H15877" si="1868">F15814+0*(E15814-$B$19)*G15814</f>
        <v>0</v>
      </c>
      <c r="J15814" s="1">
        <f t="shared" si="1866"/>
        <v>56912400</v>
      </c>
      <c r="K15814" s="1">
        <f t="shared" ref="K15814:K15877" si="1869">ROUND(J15814/(24*3600),1)</f>
        <v>658.7</v>
      </c>
      <c r="L15814" s="1">
        <f t="shared" ca="1" si="1867"/>
        <v>10.000173183305909</v>
      </c>
      <c r="M15814" s="1">
        <f t="shared" ref="M15814:M15877" ca="1" si="1870">-$B$16*(L15814-$B$19)/INDIRECT(ADDRESS(ROUND(L15814,0),8))-$B$16*$B$14*$B$33*$B$12*$B$34*((L15814+273)^4-($B$19+273)^4)/INDIRECT(ADDRESS(ROUND(L15814,0),8))</f>
        <v>-4.8905236045576856E-11</v>
      </c>
    </row>
    <row r="15815" spans="8:13" x14ac:dyDescent="0.3">
      <c r="H15815" s="1">
        <f t="shared" si="1868"/>
        <v>0</v>
      </c>
      <c r="J15815" s="1">
        <f t="shared" ref="J15815:J15878" si="1871">J15814+$I$5*60</f>
        <v>56916000</v>
      </c>
      <c r="K15815" s="1">
        <f t="shared" si="1869"/>
        <v>658.8</v>
      </c>
      <c r="L15815" s="1">
        <f t="shared" ref="L15815:L15878" ca="1" si="1872">L15814+M15814*(J15815-J15814)</f>
        <v>10.00017300724706</v>
      </c>
      <c r="M15815" s="1">
        <f t="shared" ca="1" si="1870"/>
        <v>-4.885551878480049E-11</v>
      </c>
    </row>
    <row r="15816" spans="8:13" x14ac:dyDescent="0.3">
      <c r="H15816" s="1">
        <f t="shared" si="1868"/>
        <v>0</v>
      </c>
      <c r="J15816" s="1">
        <f t="shared" si="1871"/>
        <v>56919600</v>
      </c>
      <c r="K15816" s="1">
        <f t="shared" si="1869"/>
        <v>658.8</v>
      </c>
      <c r="L15816" s="1">
        <f t="shared" ca="1" si="1872"/>
        <v>10.000172831367193</v>
      </c>
      <c r="M15816" s="1">
        <f t="shared" ca="1" si="1870"/>
        <v>-4.8805852066799494E-11</v>
      </c>
    </row>
    <row r="15817" spans="8:13" x14ac:dyDescent="0.3">
      <c r="H15817" s="1">
        <f t="shared" si="1868"/>
        <v>0</v>
      </c>
      <c r="J15817" s="1">
        <f t="shared" si="1871"/>
        <v>56923200</v>
      </c>
      <c r="K15817" s="1">
        <f t="shared" si="1869"/>
        <v>658.8</v>
      </c>
      <c r="L15817" s="1">
        <f t="shared" ca="1" si="1872"/>
        <v>10.000172655666125</v>
      </c>
      <c r="M15817" s="1">
        <f t="shared" ca="1" si="1870"/>
        <v>-4.8756235839906101E-11</v>
      </c>
    </row>
    <row r="15818" spans="8:13" x14ac:dyDescent="0.3">
      <c r="H15818" s="1">
        <f t="shared" si="1868"/>
        <v>0</v>
      </c>
      <c r="J15818" s="1">
        <f t="shared" si="1871"/>
        <v>56926800</v>
      </c>
      <c r="K15818" s="1">
        <f t="shared" si="1869"/>
        <v>658.9</v>
      </c>
      <c r="L15818" s="1">
        <f t="shared" ca="1" si="1872"/>
        <v>10.000172480143675</v>
      </c>
      <c r="M15818" s="1">
        <f t="shared" ca="1" si="1870"/>
        <v>-4.8706670052954619E-11</v>
      </c>
    </row>
    <row r="15819" spans="8:13" x14ac:dyDescent="0.3">
      <c r="H15819" s="1">
        <f t="shared" si="1868"/>
        <v>0</v>
      </c>
      <c r="J15819" s="1">
        <f t="shared" si="1871"/>
        <v>56930400</v>
      </c>
      <c r="K15819" s="1">
        <f t="shared" si="1869"/>
        <v>658.9</v>
      </c>
      <c r="L15819" s="1">
        <f t="shared" ca="1" si="1872"/>
        <v>10.000172304799664</v>
      </c>
      <c r="M15819" s="1">
        <f t="shared" ca="1" si="1870"/>
        <v>-4.8657154655281238E-11</v>
      </c>
    </row>
    <row r="15820" spans="8:13" x14ac:dyDescent="0.3">
      <c r="H15820" s="1">
        <f t="shared" si="1868"/>
        <v>0</v>
      </c>
      <c r="J15820" s="1">
        <f t="shared" si="1871"/>
        <v>56934000</v>
      </c>
      <c r="K15820" s="1">
        <f t="shared" si="1869"/>
        <v>659</v>
      </c>
      <c r="L15820" s="1">
        <f t="shared" ca="1" si="1872"/>
        <v>10.000172129633906</v>
      </c>
      <c r="M15820" s="1">
        <f t="shared" ca="1" si="1870"/>
        <v>-4.860768959471646E-11</v>
      </c>
    </row>
    <row r="15821" spans="8:13" x14ac:dyDescent="0.3">
      <c r="H15821" s="1">
        <f t="shared" si="1868"/>
        <v>0</v>
      </c>
      <c r="J15821" s="1">
        <f t="shared" si="1871"/>
        <v>56937600</v>
      </c>
      <c r="K15821" s="1">
        <f t="shared" si="1869"/>
        <v>659</v>
      </c>
      <c r="L15821" s="1">
        <f t="shared" ca="1" si="1872"/>
        <v>10.000171954646223</v>
      </c>
      <c r="M15821" s="1">
        <f t="shared" ca="1" si="1870"/>
        <v>-4.855827482059675E-11</v>
      </c>
    </row>
    <row r="15822" spans="8:13" x14ac:dyDescent="0.3">
      <c r="H15822" s="1">
        <f t="shared" si="1868"/>
        <v>0</v>
      </c>
      <c r="J15822" s="1">
        <f t="shared" si="1871"/>
        <v>56941200</v>
      </c>
      <c r="K15822" s="1">
        <f t="shared" si="1869"/>
        <v>659</v>
      </c>
      <c r="L15822" s="1">
        <f t="shared" ca="1" si="1872"/>
        <v>10.000171779836434</v>
      </c>
      <c r="M15822" s="1">
        <f t="shared" ca="1" si="1870"/>
        <v>-4.8508910281755191E-11</v>
      </c>
    </row>
    <row r="15823" spans="8:13" x14ac:dyDescent="0.3">
      <c r="H15823" s="1">
        <f t="shared" si="1868"/>
        <v>0</v>
      </c>
      <c r="J15823" s="1">
        <f t="shared" si="1871"/>
        <v>56944800</v>
      </c>
      <c r="K15823" s="1">
        <f t="shared" si="1869"/>
        <v>659.1</v>
      </c>
      <c r="L15823" s="1">
        <f t="shared" ca="1" si="1872"/>
        <v>10.000171605204356</v>
      </c>
      <c r="M15823" s="1">
        <f t="shared" ca="1" si="1870"/>
        <v>-4.845959592702694E-11</v>
      </c>
    </row>
    <row r="15824" spans="8:13" x14ac:dyDescent="0.3">
      <c r="H15824" s="1">
        <f t="shared" si="1868"/>
        <v>0</v>
      </c>
      <c r="J15824" s="1">
        <f t="shared" si="1871"/>
        <v>56948400</v>
      </c>
      <c r="K15824" s="1">
        <f t="shared" si="1869"/>
        <v>659.1</v>
      </c>
      <c r="L15824" s="1">
        <f t="shared" ca="1" si="1872"/>
        <v>10.000171430749811</v>
      </c>
      <c r="M15824" s="1">
        <f t="shared" ca="1" si="1870"/>
        <v>-4.8410331705747553E-11</v>
      </c>
    </row>
    <row r="15825" spans="8:13" x14ac:dyDescent="0.3">
      <c r="H15825" s="1">
        <f t="shared" si="1868"/>
        <v>0</v>
      </c>
      <c r="J15825" s="1">
        <f t="shared" si="1871"/>
        <v>56952000</v>
      </c>
      <c r="K15825" s="1">
        <f t="shared" si="1869"/>
        <v>659.2</v>
      </c>
      <c r="L15825" s="1">
        <f t="shared" ca="1" si="1872"/>
        <v>10.000171256472617</v>
      </c>
      <c r="M15825" s="1">
        <f t="shared" ca="1" si="1870"/>
        <v>-4.836111756675165E-11</v>
      </c>
    </row>
    <row r="15826" spans="8:13" x14ac:dyDescent="0.3">
      <c r="H15826" s="1">
        <f t="shared" si="1868"/>
        <v>0</v>
      </c>
      <c r="J15826" s="1">
        <f t="shared" si="1871"/>
        <v>56955600</v>
      </c>
      <c r="K15826" s="1">
        <f t="shared" si="1869"/>
        <v>659.2</v>
      </c>
      <c r="L15826" s="1">
        <f t="shared" ca="1" si="1872"/>
        <v>10.000171082372594</v>
      </c>
      <c r="M15826" s="1">
        <f t="shared" ca="1" si="1870"/>
        <v>-4.831195345887256E-11</v>
      </c>
    </row>
    <row r="15827" spans="8:13" x14ac:dyDescent="0.3">
      <c r="H15827" s="1">
        <f t="shared" si="1868"/>
        <v>0</v>
      </c>
      <c r="J15827" s="1">
        <f t="shared" si="1871"/>
        <v>56959200</v>
      </c>
      <c r="K15827" s="1">
        <f t="shared" si="1869"/>
        <v>659.3</v>
      </c>
      <c r="L15827" s="1">
        <f t="shared" ca="1" si="1872"/>
        <v>10.000170908449562</v>
      </c>
      <c r="M15827" s="1">
        <f t="shared" ca="1" si="1870"/>
        <v>-4.8262839331446387E-11</v>
      </c>
    </row>
    <row r="15828" spans="8:13" x14ac:dyDescent="0.3">
      <c r="H15828" s="1">
        <f t="shared" si="1868"/>
        <v>0</v>
      </c>
      <c r="J15828" s="1">
        <f t="shared" si="1871"/>
        <v>56962800</v>
      </c>
      <c r="K15828" s="1">
        <f t="shared" si="1869"/>
        <v>659.3</v>
      </c>
      <c r="L15828" s="1">
        <f t="shared" ca="1" si="1872"/>
        <v>10.000170734703341</v>
      </c>
      <c r="M15828" s="1">
        <f t="shared" ca="1" si="1870"/>
        <v>-4.8213775133809468E-11</v>
      </c>
    </row>
    <row r="15829" spans="8:13" x14ac:dyDescent="0.3">
      <c r="H15829" s="1">
        <f t="shared" si="1868"/>
        <v>0</v>
      </c>
      <c r="J15829" s="1">
        <f t="shared" si="1871"/>
        <v>56966400</v>
      </c>
      <c r="K15829" s="1">
        <f t="shared" si="1869"/>
        <v>659.3</v>
      </c>
      <c r="L15829" s="1">
        <f t="shared" ca="1" si="1872"/>
        <v>10.00017056113375</v>
      </c>
      <c r="M15829" s="1">
        <f t="shared" ca="1" si="1870"/>
        <v>-4.816476081479589E-11</v>
      </c>
    </row>
    <row r="15830" spans="8:13" x14ac:dyDescent="0.3">
      <c r="H15830" s="1">
        <f t="shared" si="1868"/>
        <v>0</v>
      </c>
      <c r="J15830" s="1">
        <f t="shared" si="1871"/>
        <v>56970000</v>
      </c>
      <c r="K15830" s="1">
        <f t="shared" si="1869"/>
        <v>659.4</v>
      </c>
      <c r="L15830" s="1">
        <f t="shared" ca="1" si="1872"/>
        <v>10.000170387740612</v>
      </c>
      <c r="M15830" s="1">
        <f t="shared" ca="1" si="1870"/>
        <v>-4.81157963242428E-11</v>
      </c>
    </row>
    <row r="15831" spans="8:13" x14ac:dyDescent="0.3">
      <c r="H15831" s="1">
        <f t="shared" si="1868"/>
        <v>0</v>
      </c>
      <c r="J15831" s="1">
        <f t="shared" si="1871"/>
        <v>56973600</v>
      </c>
      <c r="K15831" s="1">
        <f t="shared" si="1869"/>
        <v>659.4</v>
      </c>
      <c r="L15831" s="1">
        <f t="shared" ca="1" si="1872"/>
        <v>10.000170214523745</v>
      </c>
      <c r="M15831" s="1">
        <f t="shared" ca="1" si="1870"/>
        <v>-4.8066881610984071E-11</v>
      </c>
    </row>
    <row r="15832" spans="8:13" x14ac:dyDescent="0.3">
      <c r="H15832" s="1">
        <f t="shared" si="1868"/>
        <v>0</v>
      </c>
      <c r="J15832" s="1">
        <f t="shared" si="1871"/>
        <v>56977200</v>
      </c>
      <c r="K15832" s="1">
        <f t="shared" si="1869"/>
        <v>659.5</v>
      </c>
      <c r="L15832" s="1">
        <f t="shared" ca="1" si="1872"/>
        <v>10.000170041482971</v>
      </c>
      <c r="M15832" s="1">
        <f t="shared" ca="1" si="1870"/>
        <v>-4.8018016624356551E-11</v>
      </c>
    </row>
    <row r="15833" spans="8:13" x14ac:dyDescent="0.3">
      <c r="H15833" s="1">
        <f t="shared" si="1868"/>
        <v>0</v>
      </c>
      <c r="J15833" s="1">
        <f t="shared" si="1871"/>
        <v>56980800</v>
      </c>
      <c r="K15833" s="1">
        <f t="shared" si="1869"/>
        <v>659.5</v>
      </c>
      <c r="L15833" s="1">
        <f t="shared" ca="1" si="1872"/>
        <v>10.00016986861811</v>
      </c>
      <c r="M15833" s="1">
        <f t="shared" ca="1" si="1870"/>
        <v>-4.7969201314196802E-11</v>
      </c>
    </row>
    <row r="15834" spans="8:13" x14ac:dyDescent="0.3">
      <c r="H15834" s="1">
        <f t="shared" si="1868"/>
        <v>0</v>
      </c>
      <c r="J15834" s="1">
        <f t="shared" si="1871"/>
        <v>56984400</v>
      </c>
      <c r="K15834" s="1">
        <f t="shared" si="1869"/>
        <v>659.5</v>
      </c>
      <c r="L15834" s="1">
        <f t="shared" ca="1" si="1872"/>
        <v>10.000169695928985</v>
      </c>
      <c r="M15834" s="1">
        <f t="shared" ca="1" si="1870"/>
        <v>-4.7920435629841123E-11</v>
      </c>
    </row>
    <row r="15835" spans="8:13" x14ac:dyDescent="0.3">
      <c r="H15835" s="1">
        <f t="shared" si="1868"/>
        <v>0</v>
      </c>
      <c r="J15835" s="1">
        <f t="shared" si="1871"/>
        <v>56988000</v>
      </c>
      <c r="K15835" s="1">
        <f t="shared" si="1869"/>
        <v>659.6</v>
      </c>
      <c r="L15835" s="1">
        <f t="shared" ca="1" si="1872"/>
        <v>10.000169523415417</v>
      </c>
      <c r="M15835" s="1">
        <f t="shared" ca="1" si="1870"/>
        <v>-4.7871719521126728E-11</v>
      </c>
    </row>
    <row r="15836" spans="8:13" x14ac:dyDescent="0.3">
      <c r="H15836" s="1">
        <f t="shared" si="1868"/>
        <v>0</v>
      </c>
      <c r="J15836" s="1">
        <f t="shared" si="1871"/>
        <v>56991600</v>
      </c>
      <c r="K15836" s="1">
        <f t="shared" si="1869"/>
        <v>659.6</v>
      </c>
      <c r="L15836" s="1">
        <f t="shared" ca="1" si="1872"/>
        <v>10.000169351077227</v>
      </c>
      <c r="M15836" s="1">
        <f t="shared" ca="1" si="1870"/>
        <v>-4.7823052937389311E-11</v>
      </c>
    </row>
    <row r="15837" spans="8:13" x14ac:dyDescent="0.3">
      <c r="H15837" s="1">
        <f t="shared" si="1868"/>
        <v>0</v>
      </c>
      <c r="J15837" s="1">
        <f t="shared" si="1871"/>
        <v>56995200</v>
      </c>
      <c r="K15837" s="1">
        <f t="shared" si="1869"/>
        <v>659.7</v>
      </c>
      <c r="L15837" s="1">
        <f t="shared" ca="1" si="1872"/>
        <v>10.000169178914236</v>
      </c>
      <c r="M15837" s="1">
        <f t="shared" ca="1" si="1870"/>
        <v>-4.7774435827965427E-11</v>
      </c>
    </row>
    <row r="15838" spans="8:13" x14ac:dyDescent="0.3">
      <c r="H15838" s="1">
        <f t="shared" si="1868"/>
        <v>0</v>
      </c>
      <c r="J15838" s="1">
        <f t="shared" si="1871"/>
        <v>56998800</v>
      </c>
      <c r="K15838" s="1">
        <f t="shared" si="1869"/>
        <v>659.7</v>
      </c>
      <c r="L15838" s="1">
        <f t="shared" ca="1" si="1872"/>
        <v>10.000169006926267</v>
      </c>
      <c r="M15838" s="1">
        <f t="shared" ca="1" si="1870"/>
        <v>-4.7725868143193551E-11</v>
      </c>
    </row>
    <row r="15839" spans="8:13" x14ac:dyDescent="0.3">
      <c r="H15839" s="1">
        <f t="shared" si="1868"/>
        <v>0</v>
      </c>
      <c r="J15839" s="1">
        <f t="shared" si="1871"/>
        <v>57002400</v>
      </c>
      <c r="K15839" s="1">
        <f t="shared" si="1869"/>
        <v>659.8</v>
      </c>
      <c r="L15839" s="1">
        <f t="shared" ca="1" si="1872"/>
        <v>10.000168835113142</v>
      </c>
      <c r="M15839" s="1">
        <f t="shared" ca="1" si="1870"/>
        <v>-4.7677349832409401E-11</v>
      </c>
    </row>
    <row r="15840" spans="8:13" x14ac:dyDescent="0.3">
      <c r="H15840" s="1">
        <f t="shared" si="1868"/>
        <v>0</v>
      </c>
      <c r="J15840" s="1">
        <f t="shared" si="1871"/>
        <v>57006000</v>
      </c>
      <c r="K15840" s="1">
        <f t="shared" si="1869"/>
        <v>659.8</v>
      </c>
      <c r="L15840" s="1">
        <f t="shared" ca="1" si="1872"/>
        <v>10.000168663474682</v>
      </c>
      <c r="M15840" s="1">
        <f t="shared" ca="1" si="1870"/>
        <v>-4.7628880845451049E-11</v>
      </c>
    </row>
    <row r="15841" spans="8:13" x14ac:dyDescent="0.3">
      <c r="H15841" s="1">
        <f t="shared" si="1868"/>
        <v>0</v>
      </c>
      <c r="J15841" s="1">
        <f t="shared" si="1871"/>
        <v>57009600</v>
      </c>
      <c r="K15841" s="1">
        <f t="shared" si="1869"/>
        <v>659.8</v>
      </c>
      <c r="L15841" s="1">
        <f t="shared" ca="1" si="1872"/>
        <v>10.00016849201071</v>
      </c>
      <c r="M15841" s="1">
        <f t="shared" ca="1" si="1870"/>
        <v>-4.7580461132155099E-11</v>
      </c>
    </row>
    <row r="15842" spans="8:13" x14ac:dyDescent="0.3">
      <c r="H15842" s="1">
        <f t="shared" si="1868"/>
        <v>0</v>
      </c>
      <c r="J15842" s="1">
        <f t="shared" si="1871"/>
        <v>57013200</v>
      </c>
      <c r="K15842" s="1">
        <f t="shared" si="1869"/>
        <v>659.9</v>
      </c>
      <c r="L15842" s="1">
        <f t="shared" ca="1" si="1872"/>
        <v>10.00016832072105</v>
      </c>
      <c r="M15842" s="1">
        <f t="shared" ca="1" si="1870"/>
        <v>-4.7532090642861463E-11</v>
      </c>
    </row>
    <row r="15843" spans="8:13" x14ac:dyDescent="0.3">
      <c r="H15843" s="1">
        <f t="shared" si="1868"/>
        <v>0</v>
      </c>
      <c r="J15843" s="1">
        <f t="shared" si="1871"/>
        <v>57016800</v>
      </c>
      <c r="K15843" s="1">
        <f t="shared" si="1869"/>
        <v>659.9</v>
      </c>
      <c r="L15843" s="1">
        <f t="shared" ca="1" si="1872"/>
        <v>10.000168149605523</v>
      </c>
      <c r="M15843" s="1">
        <f t="shared" ca="1" si="1870"/>
        <v>-4.7483769326905622E-11</v>
      </c>
    </row>
    <row r="15844" spans="8:13" x14ac:dyDescent="0.3">
      <c r="H15844" s="1">
        <f t="shared" si="1868"/>
        <v>0</v>
      </c>
      <c r="J15844" s="1">
        <f t="shared" si="1871"/>
        <v>57020400</v>
      </c>
      <c r="K15844" s="1">
        <f t="shared" si="1869"/>
        <v>660</v>
      </c>
      <c r="L15844" s="1">
        <f t="shared" ca="1" si="1872"/>
        <v>10.000167978663953</v>
      </c>
      <c r="M15844" s="1">
        <f t="shared" ca="1" si="1870"/>
        <v>-4.7435497134626415E-11</v>
      </c>
    </row>
    <row r="15845" spans="8:13" x14ac:dyDescent="0.3">
      <c r="H15845" s="1">
        <f t="shared" si="1868"/>
        <v>0</v>
      </c>
      <c r="J15845" s="1">
        <f t="shared" si="1871"/>
        <v>57024000</v>
      </c>
      <c r="K15845" s="1">
        <f t="shared" si="1869"/>
        <v>660</v>
      </c>
      <c r="L15845" s="1">
        <f t="shared" ca="1" si="1872"/>
        <v>10.000167807896164</v>
      </c>
      <c r="M15845" s="1">
        <f t="shared" ca="1" si="1870"/>
        <v>-4.738727401636321E-11</v>
      </c>
    </row>
    <row r="15846" spans="8:13" x14ac:dyDescent="0.3">
      <c r="H15846" s="1">
        <f t="shared" si="1868"/>
        <v>0</v>
      </c>
      <c r="J15846" s="1">
        <f t="shared" si="1871"/>
        <v>57027600</v>
      </c>
      <c r="K15846" s="1">
        <f t="shared" si="1869"/>
        <v>660</v>
      </c>
      <c r="L15846" s="1">
        <f t="shared" ca="1" si="1872"/>
        <v>10.000167637301978</v>
      </c>
      <c r="M15846" s="1">
        <f t="shared" ca="1" si="1870"/>
        <v>-4.7339099921953285E-11</v>
      </c>
    </row>
    <row r="15847" spans="8:13" x14ac:dyDescent="0.3">
      <c r="H15847" s="1">
        <f t="shared" si="1868"/>
        <v>0</v>
      </c>
      <c r="J15847" s="1">
        <f t="shared" si="1871"/>
        <v>57031200</v>
      </c>
      <c r="K15847" s="1">
        <f t="shared" si="1869"/>
        <v>660.1</v>
      </c>
      <c r="L15847" s="1">
        <f t="shared" ca="1" si="1872"/>
        <v>10.000167466881217</v>
      </c>
      <c r="M15847" s="1">
        <f t="shared" ca="1" si="1870"/>
        <v>-4.7290974801234909E-11</v>
      </c>
    </row>
    <row r="15848" spans="8:13" x14ac:dyDescent="0.3">
      <c r="H15848" s="1">
        <f t="shared" si="1868"/>
        <v>0</v>
      </c>
      <c r="J15848" s="1">
        <f t="shared" si="1871"/>
        <v>57034800</v>
      </c>
      <c r="K15848" s="1">
        <f t="shared" si="1869"/>
        <v>660.1</v>
      </c>
      <c r="L15848" s="1">
        <f t="shared" ca="1" si="1872"/>
        <v>10.000167296633709</v>
      </c>
      <c r="M15848" s="1">
        <f t="shared" ca="1" si="1870"/>
        <v>-4.7242898605047368E-11</v>
      </c>
    </row>
    <row r="15849" spans="8:13" x14ac:dyDescent="0.3">
      <c r="H15849" s="1">
        <f t="shared" si="1868"/>
        <v>0</v>
      </c>
      <c r="J15849" s="1">
        <f t="shared" si="1871"/>
        <v>57038400</v>
      </c>
      <c r="K15849" s="1">
        <f t="shared" si="1869"/>
        <v>660.2</v>
      </c>
      <c r="L15849" s="1">
        <f t="shared" ca="1" si="1872"/>
        <v>10.000167126559274</v>
      </c>
      <c r="M15849" s="1">
        <f t="shared" ca="1" si="1870"/>
        <v>-4.7194871283229209E-11</v>
      </c>
    </row>
    <row r="15850" spans="8:13" x14ac:dyDescent="0.3">
      <c r="H15850" s="1">
        <f t="shared" si="1868"/>
        <v>0</v>
      </c>
      <c r="J15850" s="1">
        <f t="shared" si="1871"/>
        <v>57042000</v>
      </c>
      <c r="K15850" s="1">
        <f t="shared" si="1869"/>
        <v>660.2</v>
      </c>
      <c r="L15850" s="1">
        <f t="shared" ca="1" si="1872"/>
        <v>10.000166956657738</v>
      </c>
      <c r="M15850" s="1">
        <f t="shared" ca="1" si="1870"/>
        <v>-4.7146892786118891E-11</v>
      </c>
    </row>
    <row r="15851" spans="8:13" x14ac:dyDescent="0.3">
      <c r="H15851" s="1">
        <f t="shared" si="1868"/>
        <v>0</v>
      </c>
      <c r="J15851" s="1">
        <f t="shared" si="1871"/>
        <v>57045600</v>
      </c>
      <c r="K15851" s="1">
        <f t="shared" si="1869"/>
        <v>660.3</v>
      </c>
      <c r="L15851" s="1">
        <f t="shared" ca="1" si="1872"/>
        <v>10.000166786928924</v>
      </c>
      <c r="M15851" s="1">
        <f t="shared" ca="1" si="1870"/>
        <v>-4.7098963064056014E-11</v>
      </c>
    </row>
    <row r="15852" spans="8:13" x14ac:dyDescent="0.3">
      <c r="H15852" s="1">
        <f t="shared" si="1868"/>
        <v>0</v>
      </c>
      <c r="J15852" s="1">
        <f t="shared" si="1871"/>
        <v>57049200</v>
      </c>
      <c r="K15852" s="1">
        <f t="shared" si="1869"/>
        <v>660.3</v>
      </c>
      <c r="L15852" s="1">
        <f t="shared" ca="1" si="1872"/>
        <v>10.000166617372656</v>
      </c>
      <c r="M15852" s="1">
        <f t="shared" ca="1" si="1870"/>
        <v>-4.705108206737947E-11</v>
      </c>
    </row>
    <row r="15853" spans="8:13" x14ac:dyDescent="0.3">
      <c r="H15853" s="1">
        <f t="shared" si="1868"/>
        <v>0</v>
      </c>
      <c r="J15853" s="1">
        <f t="shared" si="1871"/>
        <v>57052800</v>
      </c>
      <c r="K15853" s="1">
        <f t="shared" si="1869"/>
        <v>660.3</v>
      </c>
      <c r="L15853" s="1">
        <f t="shared" ca="1" si="1872"/>
        <v>10.000166447988761</v>
      </c>
      <c r="M15853" s="1">
        <f t="shared" ca="1" si="1870"/>
        <v>-4.7003249746929715E-11</v>
      </c>
    </row>
    <row r="15854" spans="8:13" x14ac:dyDescent="0.3">
      <c r="H15854" s="1">
        <f t="shared" si="1868"/>
        <v>0</v>
      </c>
      <c r="J15854" s="1">
        <f t="shared" si="1871"/>
        <v>57056400</v>
      </c>
      <c r="K15854" s="1">
        <f t="shared" si="1869"/>
        <v>660.4</v>
      </c>
      <c r="L15854" s="1">
        <f t="shared" ca="1" si="1872"/>
        <v>10.000166278777062</v>
      </c>
      <c r="M15854" s="1">
        <f t="shared" ca="1" si="1870"/>
        <v>-4.6955466053046057E-11</v>
      </c>
    </row>
    <row r="15855" spans="8:13" x14ac:dyDescent="0.3">
      <c r="H15855" s="1">
        <f t="shared" si="1868"/>
        <v>0</v>
      </c>
      <c r="J15855" s="1">
        <f t="shared" si="1871"/>
        <v>57060000</v>
      </c>
      <c r="K15855" s="1">
        <f t="shared" si="1869"/>
        <v>660.4</v>
      </c>
      <c r="L15855" s="1">
        <f t="shared" ca="1" si="1872"/>
        <v>10.000166109737384</v>
      </c>
      <c r="M15855" s="1">
        <f t="shared" ca="1" si="1870"/>
        <v>-4.6907730936067745E-11</v>
      </c>
    </row>
    <row r="15856" spans="8:13" x14ac:dyDescent="0.3">
      <c r="H15856" s="1">
        <f t="shared" si="1868"/>
        <v>0</v>
      </c>
      <c r="J15856" s="1">
        <f t="shared" si="1871"/>
        <v>57063600</v>
      </c>
      <c r="K15856" s="1">
        <f t="shared" si="1869"/>
        <v>660.5</v>
      </c>
      <c r="L15856" s="1">
        <f t="shared" ca="1" si="1872"/>
        <v>10.000165940869552</v>
      </c>
      <c r="M15856" s="1">
        <f t="shared" ca="1" si="1870"/>
        <v>-4.6860044346835318E-11</v>
      </c>
    </row>
    <row r="15857" spans="8:13" x14ac:dyDescent="0.3">
      <c r="H15857" s="1">
        <f t="shared" si="1868"/>
        <v>0</v>
      </c>
      <c r="J15857" s="1">
        <f t="shared" si="1871"/>
        <v>57067200</v>
      </c>
      <c r="K15857" s="1">
        <f t="shared" si="1869"/>
        <v>660.5</v>
      </c>
      <c r="L15857" s="1">
        <f t="shared" ca="1" si="1872"/>
        <v>10.000165772173393</v>
      </c>
      <c r="M15857" s="1">
        <f t="shared" ca="1" si="1870"/>
        <v>-4.6812406236188884E-11</v>
      </c>
    </row>
    <row r="15858" spans="8:13" x14ac:dyDescent="0.3">
      <c r="H15858" s="1">
        <f t="shared" si="1868"/>
        <v>0</v>
      </c>
      <c r="J15858" s="1">
        <f t="shared" si="1871"/>
        <v>57070800</v>
      </c>
      <c r="K15858" s="1">
        <f t="shared" si="1869"/>
        <v>660.5</v>
      </c>
      <c r="L15858" s="1">
        <f t="shared" ca="1" si="1872"/>
        <v>10.00016560364873</v>
      </c>
      <c r="M15858" s="1">
        <f t="shared" ca="1" si="1870"/>
        <v>-4.676481655446859E-11</v>
      </c>
    </row>
    <row r="15859" spans="8:13" x14ac:dyDescent="0.3">
      <c r="H15859" s="1">
        <f t="shared" si="1868"/>
        <v>0</v>
      </c>
      <c r="J15859" s="1">
        <f t="shared" si="1871"/>
        <v>57074400</v>
      </c>
      <c r="K15859" s="1">
        <f t="shared" si="1869"/>
        <v>660.6</v>
      </c>
      <c r="L15859" s="1">
        <f t="shared" ca="1" si="1872"/>
        <v>10.00016543529539</v>
      </c>
      <c r="M15859" s="1">
        <f t="shared" ca="1" si="1870"/>
        <v>-4.6717275252514723E-11</v>
      </c>
    </row>
    <row r="15860" spans="8:13" x14ac:dyDescent="0.3">
      <c r="H15860" s="1">
        <f t="shared" si="1868"/>
        <v>0</v>
      </c>
      <c r="J15860" s="1">
        <f t="shared" si="1871"/>
        <v>57078000</v>
      </c>
      <c r="K15860" s="1">
        <f t="shared" si="1869"/>
        <v>660.6</v>
      </c>
      <c r="L15860" s="1">
        <f t="shared" ca="1" si="1872"/>
        <v>10.000165267113198</v>
      </c>
      <c r="M15860" s="1">
        <f t="shared" ca="1" si="1870"/>
        <v>-4.6669782281167552E-11</v>
      </c>
    </row>
    <row r="15861" spans="8:13" x14ac:dyDescent="0.3">
      <c r="H15861" s="1">
        <f t="shared" si="1868"/>
        <v>0</v>
      </c>
      <c r="J15861" s="1">
        <f t="shared" si="1871"/>
        <v>57081600</v>
      </c>
      <c r="K15861" s="1">
        <f t="shared" si="1869"/>
        <v>660.7</v>
      </c>
      <c r="L15861" s="1">
        <f t="shared" ca="1" si="1872"/>
        <v>10.000165099101983</v>
      </c>
      <c r="M15861" s="1">
        <f t="shared" ca="1" si="1870"/>
        <v>-4.6622337591770291E-11</v>
      </c>
    </row>
    <row r="15862" spans="8:13" x14ac:dyDescent="0.3">
      <c r="H15862" s="1">
        <f t="shared" si="1868"/>
        <v>0</v>
      </c>
      <c r="J15862" s="1">
        <f t="shared" si="1871"/>
        <v>57085200</v>
      </c>
      <c r="K15862" s="1">
        <f t="shared" si="1869"/>
        <v>660.7</v>
      </c>
      <c r="L15862" s="1">
        <f t="shared" ca="1" si="1872"/>
        <v>10.000164931261567</v>
      </c>
      <c r="M15862" s="1">
        <f t="shared" ca="1" si="1870"/>
        <v>-4.6574941134661071E-11</v>
      </c>
    </row>
    <row r="15863" spans="8:13" x14ac:dyDescent="0.3">
      <c r="H15863" s="1">
        <f t="shared" si="1868"/>
        <v>0</v>
      </c>
      <c r="J15863" s="1">
        <f t="shared" si="1871"/>
        <v>57088800</v>
      </c>
      <c r="K15863" s="1">
        <f t="shared" si="1869"/>
        <v>660.8</v>
      </c>
      <c r="L15863" s="1">
        <f t="shared" ca="1" si="1872"/>
        <v>10.00016476359178</v>
      </c>
      <c r="M15863" s="1">
        <f t="shared" ca="1" si="1870"/>
        <v>-4.652759286118275E-11</v>
      </c>
    </row>
    <row r="15864" spans="8:13" x14ac:dyDescent="0.3">
      <c r="H15864" s="1">
        <f t="shared" si="1868"/>
        <v>0</v>
      </c>
      <c r="J15864" s="1">
        <f t="shared" si="1871"/>
        <v>57092400</v>
      </c>
      <c r="K15864" s="1">
        <f t="shared" si="1869"/>
        <v>660.8</v>
      </c>
      <c r="L15864" s="1">
        <f t="shared" ca="1" si="1872"/>
        <v>10.000164596092446</v>
      </c>
      <c r="M15864" s="1">
        <f t="shared" ca="1" si="1870"/>
        <v>-4.6480292722175796E-11</v>
      </c>
    </row>
    <row r="15865" spans="8:13" x14ac:dyDescent="0.3">
      <c r="H15865" s="1">
        <f t="shared" si="1868"/>
        <v>0</v>
      </c>
      <c r="J15865" s="1">
        <f t="shared" si="1871"/>
        <v>57096000</v>
      </c>
      <c r="K15865" s="1">
        <f t="shared" si="1869"/>
        <v>660.8</v>
      </c>
      <c r="L15865" s="1">
        <f t="shared" ca="1" si="1872"/>
        <v>10.000164428763393</v>
      </c>
      <c r="M15865" s="1">
        <f t="shared" ca="1" si="1870"/>
        <v>-4.643304066848159E-11</v>
      </c>
    </row>
    <row r="15866" spans="8:13" x14ac:dyDescent="0.3">
      <c r="H15866" s="1">
        <f t="shared" si="1868"/>
        <v>0</v>
      </c>
      <c r="J15866" s="1">
        <f t="shared" si="1871"/>
        <v>57099600</v>
      </c>
      <c r="K15866" s="1">
        <f t="shared" si="1869"/>
        <v>660.9</v>
      </c>
      <c r="L15866" s="1">
        <f t="shared" ca="1" si="1872"/>
        <v>10.000164261604446</v>
      </c>
      <c r="M15866" s="1">
        <f t="shared" ca="1" si="1870"/>
        <v>-4.6385836651441362E-11</v>
      </c>
    </row>
    <row r="15867" spans="8:13" x14ac:dyDescent="0.3">
      <c r="H15867" s="1">
        <f t="shared" si="1868"/>
        <v>0</v>
      </c>
      <c r="J15867" s="1">
        <f t="shared" si="1871"/>
        <v>57103200</v>
      </c>
      <c r="K15867" s="1">
        <f t="shared" si="1869"/>
        <v>660.9</v>
      </c>
      <c r="L15867" s="1">
        <f t="shared" ca="1" si="1872"/>
        <v>10.000164094615435</v>
      </c>
      <c r="M15867" s="1">
        <f t="shared" ca="1" si="1870"/>
        <v>-4.6338680622398603E-11</v>
      </c>
    </row>
    <row r="15868" spans="8:13" x14ac:dyDescent="0.3">
      <c r="H15868" s="1">
        <f t="shared" si="1868"/>
        <v>0</v>
      </c>
      <c r="J15868" s="1">
        <f t="shared" si="1871"/>
        <v>57106800</v>
      </c>
      <c r="K15868" s="1">
        <f t="shared" si="1869"/>
        <v>661</v>
      </c>
      <c r="L15868" s="1">
        <f t="shared" ca="1" si="1872"/>
        <v>10.000163927796185</v>
      </c>
      <c r="M15868" s="1">
        <f t="shared" ca="1" si="1870"/>
        <v>-4.6291572532192922E-11</v>
      </c>
    </row>
    <row r="15869" spans="8:13" x14ac:dyDescent="0.3">
      <c r="H15869" s="1">
        <f t="shared" si="1868"/>
        <v>0</v>
      </c>
      <c r="J15869" s="1">
        <f t="shared" si="1871"/>
        <v>57110400</v>
      </c>
      <c r="K15869" s="1">
        <f t="shared" si="1869"/>
        <v>661</v>
      </c>
      <c r="L15869" s="1">
        <f t="shared" ca="1" si="1872"/>
        <v>10.000163761146524</v>
      </c>
      <c r="M15869" s="1">
        <f t="shared" ca="1" si="1870"/>
        <v>-4.6244512332167332E-11</v>
      </c>
    </row>
    <row r="15870" spans="8:13" x14ac:dyDescent="0.3">
      <c r="H15870" s="1">
        <f t="shared" si="1868"/>
        <v>0</v>
      </c>
      <c r="J15870" s="1">
        <f t="shared" si="1871"/>
        <v>57114000</v>
      </c>
      <c r="K15870" s="1">
        <f t="shared" si="1869"/>
        <v>661</v>
      </c>
      <c r="L15870" s="1">
        <f t="shared" ca="1" si="1872"/>
        <v>10.000163594666279</v>
      </c>
      <c r="M15870" s="1">
        <f t="shared" ca="1" si="1870"/>
        <v>-4.619749997366424E-11</v>
      </c>
    </row>
    <row r="15871" spans="8:13" x14ac:dyDescent="0.3">
      <c r="H15871" s="1">
        <f t="shared" si="1868"/>
        <v>0</v>
      </c>
      <c r="J15871" s="1">
        <f t="shared" si="1871"/>
        <v>57117600</v>
      </c>
      <c r="K15871" s="1">
        <f t="shared" si="1869"/>
        <v>661.1</v>
      </c>
      <c r="L15871" s="1">
        <f t="shared" ca="1" si="1872"/>
        <v>10.000163428355279</v>
      </c>
      <c r="M15871" s="1">
        <f t="shared" ca="1" si="1870"/>
        <v>-4.6150535408025677E-11</v>
      </c>
    </row>
    <row r="15872" spans="8:13" x14ac:dyDescent="0.3">
      <c r="H15872" s="1">
        <f t="shared" si="1868"/>
        <v>0</v>
      </c>
      <c r="J15872" s="1">
        <f t="shared" si="1871"/>
        <v>57121200</v>
      </c>
      <c r="K15872" s="1">
        <f t="shared" si="1869"/>
        <v>661.1</v>
      </c>
      <c r="L15872" s="1">
        <f t="shared" ca="1" si="1872"/>
        <v>10.000163262213352</v>
      </c>
      <c r="M15872" s="1">
        <f t="shared" ca="1" si="1870"/>
        <v>-4.6103618587095455E-11</v>
      </c>
    </row>
    <row r="15873" spans="8:13" x14ac:dyDescent="0.3">
      <c r="H15873" s="1">
        <f t="shared" si="1868"/>
        <v>0</v>
      </c>
      <c r="J15873" s="1">
        <f t="shared" si="1871"/>
        <v>57124800</v>
      </c>
      <c r="K15873" s="1">
        <f t="shared" si="1869"/>
        <v>661.2</v>
      </c>
      <c r="L15873" s="1">
        <f t="shared" ca="1" si="1872"/>
        <v>10.000163096240325</v>
      </c>
      <c r="M15873" s="1">
        <f t="shared" ca="1" si="1870"/>
        <v>-4.6056749461714754E-11</v>
      </c>
    </row>
    <row r="15874" spans="8:13" x14ac:dyDescent="0.3">
      <c r="H15874" s="1">
        <f t="shared" si="1868"/>
        <v>0</v>
      </c>
      <c r="J15874" s="1">
        <f t="shared" si="1871"/>
        <v>57128400</v>
      </c>
      <c r="K15874" s="1">
        <f t="shared" si="1869"/>
        <v>661.2</v>
      </c>
      <c r="L15874" s="1">
        <f t="shared" ca="1" si="1872"/>
        <v>10.000162930436026</v>
      </c>
      <c r="M15874" s="1">
        <f t="shared" ca="1" si="1870"/>
        <v>-4.6009927983727117E-11</v>
      </c>
    </row>
    <row r="15875" spans="8:13" x14ac:dyDescent="0.3">
      <c r="H15875" s="1">
        <f t="shared" si="1868"/>
        <v>0</v>
      </c>
      <c r="J15875" s="1">
        <f t="shared" si="1871"/>
        <v>57132000</v>
      </c>
      <c r="K15875" s="1">
        <f t="shared" si="1869"/>
        <v>661.3</v>
      </c>
      <c r="L15875" s="1">
        <f t="shared" ca="1" si="1872"/>
        <v>10.000162764800285</v>
      </c>
      <c r="M15875" s="1">
        <f t="shared" ca="1" si="1870"/>
        <v>-4.5963154104474915E-11</v>
      </c>
    </row>
    <row r="15876" spans="8:13" x14ac:dyDescent="0.3">
      <c r="H15876" s="1">
        <f t="shared" si="1868"/>
        <v>0</v>
      </c>
      <c r="J15876" s="1">
        <f t="shared" si="1871"/>
        <v>57135600</v>
      </c>
      <c r="K15876" s="1">
        <f t="shared" si="1869"/>
        <v>661.3</v>
      </c>
      <c r="L15876" s="1">
        <f t="shared" ca="1" si="1872"/>
        <v>10.00016259933293</v>
      </c>
      <c r="M15876" s="1">
        <f t="shared" ca="1" si="1870"/>
        <v>-4.5916427775802674E-11</v>
      </c>
    </row>
    <row r="15877" spans="8:13" x14ac:dyDescent="0.3">
      <c r="H15877" s="1">
        <f t="shared" si="1868"/>
        <v>0</v>
      </c>
      <c r="J15877" s="1">
        <f t="shared" si="1871"/>
        <v>57139200</v>
      </c>
      <c r="K15877" s="1">
        <f t="shared" si="1869"/>
        <v>661.3</v>
      </c>
      <c r="L15877" s="1">
        <f t="shared" ca="1" si="1872"/>
        <v>10.00016243403379</v>
      </c>
      <c r="M15877" s="1">
        <f t="shared" ca="1" si="1870"/>
        <v>-4.5869748949553391E-11</v>
      </c>
    </row>
    <row r="15878" spans="8:13" x14ac:dyDescent="0.3">
      <c r="H15878" s="1">
        <f t="shared" ref="H15878:H15941" si="1873">F15878+0*(E15878-$B$19)*G15878</f>
        <v>0</v>
      </c>
      <c r="J15878" s="1">
        <f t="shared" si="1871"/>
        <v>57142800</v>
      </c>
      <c r="K15878" s="1">
        <f t="shared" ref="K15878:K15941" si="1874">ROUND(J15878/(24*3600),1)</f>
        <v>661.4</v>
      </c>
      <c r="L15878" s="1">
        <f t="shared" ca="1" si="1872"/>
        <v>10.000162268902693</v>
      </c>
      <c r="M15878" s="1">
        <f t="shared" ref="M15878:M15941" ca="1" si="1875">-$B$16*(L15878-$B$19)/INDIRECT(ADDRESS(ROUND(L15878,0),8))-$B$16*$B$14*$B$33*$B$12*$B$34*((L15878+273)^4-($B$19+273)^4)/INDIRECT(ADDRESS(ROUND(L15878,0),8))</f>
        <v>-4.5823117577070127E-11</v>
      </c>
    </row>
    <row r="15879" spans="8:13" x14ac:dyDescent="0.3">
      <c r="H15879" s="1">
        <f t="shared" si="1873"/>
        <v>0</v>
      </c>
      <c r="J15879" s="1">
        <f t="shared" ref="J15879:J15942" si="1876">J15878+$I$5*60</f>
        <v>57146400</v>
      </c>
      <c r="K15879" s="1">
        <f t="shared" si="1874"/>
        <v>661.4</v>
      </c>
      <c r="L15879" s="1">
        <f t="shared" ref="L15879:L15942" ca="1" si="1877">L15878+M15878*(J15879-J15878)</f>
        <v>10.00016210393947</v>
      </c>
      <c r="M15879" s="1">
        <f t="shared" ca="1" si="1875"/>
        <v>-4.5776533610196867E-11</v>
      </c>
    </row>
    <row r="15880" spans="8:13" x14ac:dyDescent="0.3">
      <c r="H15880" s="1">
        <f t="shared" si="1873"/>
        <v>0</v>
      </c>
      <c r="J15880" s="1">
        <f t="shared" si="1876"/>
        <v>57150000</v>
      </c>
      <c r="K15880" s="1">
        <f t="shared" si="1874"/>
        <v>661.5</v>
      </c>
      <c r="L15880" s="1">
        <f t="shared" ca="1" si="1877"/>
        <v>10.000161939143949</v>
      </c>
      <c r="M15880" s="1">
        <f t="shared" ca="1" si="1875"/>
        <v>-4.5729997000776992E-11</v>
      </c>
    </row>
    <row r="15881" spans="8:13" x14ac:dyDescent="0.3">
      <c r="H15881" s="1">
        <f t="shared" si="1873"/>
        <v>0</v>
      </c>
      <c r="J15881" s="1">
        <f t="shared" si="1876"/>
        <v>57153600</v>
      </c>
      <c r="K15881" s="1">
        <f t="shared" si="1874"/>
        <v>661.5</v>
      </c>
      <c r="L15881" s="1">
        <f t="shared" ca="1" si="1877"/>
        <v>10.000161774515959</v>
      </c>
      <c r="M15881" s="1">
        <f t="shared" ca="1" si="1875"/>
        <v>-4.5683507700654988E-11</v>
      </c>
    </row>
    <row r="15882" spans="8:13" x14ac:dyDescent="0.3">
      <c r="H15882" s="1">
        <f t="shared" si="1873"/>
        <v>0</v>
      </c>
      <c r="J15882" s="1">
        <f t="shared" si="1876"/>
        <v>57157200</v>
      </c>
      <c r="K15882" s="1">
        <f t="shared" si="1874"/>
        <v>661.5</v>
      </c>
      <c r="L15882" s="1">
        <f t="shared" ca="1" si="1877"/>
        <v>10.000161610055331</v>
      </c>
      <c r="M15882" s="1">
        <f t="shared" ca="1" si="1875"/>
        <v>-4.5637065661674473E-11</v>
      </c>
    </row>
    <row r="15883" spans="8:13" x14ac:dyDescent="0.3">
      <c r="H15883" s="1">
        <f t="shared" si="1873"/>
        <v>0</v>
      </c>
      <c r="J15883" s="1">
        <f t="shared" si="1876"/>
        <v>57160800</v>
      </c>
      <c r="K15883" s="1">
        <f t="shared" si="1874"/>
        <v>661.6</v>
      </c>
      <c r="L15883" s="1">
        <f t="shared" ca="1" si="1877"/>
        <v>10.000161445761895</v>
      </c>
      <c r="M15883" s="1">
        <f t="shared" ca="1" si="1875"/>
        <v>-4.5590670836181249E-11</v>
      </c>
    </row>
    <row r="15884" spans="8:13" x14ac:dyDescent="0.3">
      <c r="H15884" s="1">
        <f t="shared" si="1873"/>
        <v>0</v>
      </c>
      <c r="J15884" s="1">
        <f t="shared" si="1876"/>
        <v>57164400</v>
      </c>
      <c r="K15884" s="1">
        <f t="shared" si="1874"/>
        <v>661.6</v>
      </c>
      <c r="L15884" s="1">
        <f t="shared" ca="1" si="1877"/>
        <v>10.00016128163548</v>
      </c>
      <c r="M15884" s="1">
        <f t="shared" ca="1" si="1875"/>
        <v>-4.5544323175517819E-11</v>
      </c>
    </row>
    <row r="15885" spans="8:13" x14ac:dyDescent="0.3">
      <c r="H15885" s="1">
        <f t="shared" si="1873"/>
        <v>0</v>
      </c>
      <c r="J15885" s="1">
        <f t="shared" si="1876"/>
        <v>57168000</v>
      </c>
      <c r="K15885" s="1">
        <f t="shared" si="1874"/>
        <v>661.7</v>
      </c>
      <c r="L15885" s="1">
        <f t="shared" ca="1" si="1877"/>
        <v>10.000161117675916</v>
      </c>
      <c r="M15885" s="1">
        <f t="shared" ca="1" si="1875"/>
        <v>-4.5498022632029474E-11</v>
      </c>
    </row>
    <row r="15886" spans="8:13" x14ac:dyDescent="0.3">
      <c r="H15886" s="1">
        <f t="shared" si="1873"/>
        <v>0</v>
      </c>
      <c r="J15886" s="1">
        <f t="shared" si="1876"/>
        <v>57171600</v>
      </c>
      <c r="K15886" s="1">
        <f t="shared" si="1874"/>
        <v>661.7</v>
      </c>
      <c r="L15886" s="1">
        <f t="shared" ca="1" si="1877"/>
        <v>10.000160953883034</v>
      </c>
      <c r="M15886" s="1">
        <f t="shared" ca="1" si="1875"/>
        <v>-4.5451769158061596E-11</v>
      </c>
    </row>
    <row r="15887" spans="8:13" x14ac:dyDescent="0.3">
      <c r="H15887" s="1">
        <f t="shared" si="1873"/>
        <v>0</v>
      </c>
      <c r="J15887" s="1">
        <f t="shared" si="1876"/>
        <v>57175200</v>
      </c>
      <c r="K15887" s="1">
        <f t="shared" si="1874"/>
        <v>661.8</v>
      </c>
      <c r="L15887" s="1">
        <f t="shared" ca="1" si="1877"/>
        <v>10.000160790256665</v>
      </c>
      <c r="M15887" s="1">
        <f t="shared" ca="1" si="1875"/>
        <v>-4.5405562705458373E-11</v>
      </c>
    </row>
    <row r="15888" spans="8:13" x14ac:dyDescent="0.3">
      <c r="H15888" s="1">
        <f t="shared" si="1873"/>
        <v>0</v>
      </c>
      <c r="J15888" s="1">
        <f t="shared" si="1876"/>
        <v>57178800</v>
      </c>
      <c r="K15888" s="1">
        <f t="shared" si="1874"/>
        <v>661.8</v>
      </c>
      <c r="L15888" s="1">
        <f t="shared" ca="1" si="1877"/>
        <v>10.000160626796639</v>
      </c>
      <c r="M15888" s="1">
        <f t="shared" ca="1" si="1875"/>
        <v>-4.5359403226565536E-11</v>
      </c>
    </row>
    <row r="15889" spans="8:13" x14ac:dyDescent="0.3">
      <c r="H15889" s="1">
        <f t="shared" si="1873"/>
        <v>0</v>
      </c>
      <c r="J15889" s="1">
        <f t="shared" si="1876"/>
        <v>57182400</v>
      </c>
      <c r="K15889" s="1">
        <f t="shared" si="1874"/>
        <v>661.8</v>
      </c>
      <c r="L15889" s="1">
        <f t="shared" ca="1" si="1877"/>
        <v>10.000160463502787</v>
      </c>
      <c r="M15889" s="1">
        <f t="shared" ca="1" si="1875"/>
        <v>-4.531329067372853E-11</v>
      </c>
    </row>
    <row r="15890" spans="8:13" x14ac:dyDescent="0.3">
      <c r="H15890" s="1">
        <f t="shared" si="1873"/>
        <v>0</v>
      </c>
      <c r="J15890" s="1">
        <f t="shared" si="1876"/>
        <v>57186000</v>
      </c>
      <c r="K15890" s="1">
        <f t="shared" si="1874"/>
        <v>661.9</v>
      </c>
      <c r="L15890" s="1">
        <f t="shared" ca="1" si="1877"/>
        <v>10.00016030037494</v>
      </c>
      <c r="M15890" s="1">
        <f t="shared" ca="1" si="1875"/>
        <v>-4.5267224998791757E-11</v>
      </c>
    </row>
    <row r="15891" spans="8:13" x14ac:dyDescent="0.3">
      <c r="H15891" s="1">
        <f t="shared" si="1873"/>
        <v>0</v>
      </c>
      <c r="J15891" s="1">
        <f t="shared" si="1876"/>
        <v>57189600</v>
      </c>
      <c r="K15891" s="1">
        <f t="shared" si="1874"/>
        <v>661.9</v>
      </c>
      <c r="L15891" s="1">
        <f t="shared" ca="1" si="1877"/>
        <v>10.00016013741293</v>
      </c>
      <c r="M15891" s="1">
        <f t="shared" ca="1" si="1875"/>
        <v>-4.5221206154601548E-11</v>
      </c>
    </row>
    <row r="15892" spans="8:13" x14ac:dyDescent="0.3">
      <c r="H15892" s="1">
        <f t="shared" si="1873"/>
        <v>0</v>
      </c>
      <c r="J15892" s="1">
        <f t="shared" si="1876"/>
        <v>57193200</v>
      </c>
      <c r="K15892" s="1">
        <f t="shared" si="1874"/>
        <v>662</v>
      </c>
      <c r="L15892" s="1">
        <f t="shared" ca="1" si="1877"/>
        <v>10.000159974616588</v>
      </c>
      <c r="M15892" s="1">
        <f t="shared" ca="1" si="1875"/>
        <v>-4.5175234093503871E-11</v>
      </c>
    </row>
    <row r="15893" spans="8:13" x14ac:dyDescent="0.3">
      <c r="H15893" s="1">
        <f t="shared" si="1873"/>
        <v>0</v>
      </c>
      <c r="J15893" s="1">
        <f t="shared" si="1876"/>
        <v>57196800</v>
      </c>
      <c r="K15893" s="1">
        <f t="shared" si="1874"/>
        <v>662</v>
      </c>
      <c r="L15893" s="1">
        <f t="shared" ca="1" si="1877"/>
        <v>10.000159811985746</v>
      </c>
      <c r="M15893" s="1">
        <f t="shared" ca="1" si="1875"/>
        <v>-4.5129308767844638E-11</v>
      </c>
    </row>
    <row r="15894" spans="8:13" x14ac:dyDescent="0.3">
      <c r="H15894" s="1">
        <f t="shared" si="1873"/>
        <v>0</v>
      </c>
      <c r="J15894" s="1">
        <f t="shared" si="1876"/>
        <v>57200400</v>
      </c>
      <c r="K15894" s="1">
        <f t="shared" si="1874"/>
        <v>662</v>
      </c>
      <c r="L15894" s="1">
        <f t="shared" ca="1" si="1877"/>
        <v>10.000159649520235</v>
      </c>
      <c r="M15894" s="1">
        <f t="shared" ca="1" si="1875"/>
        <v>-4.5083430129969329E-11</v>
      </c>
    </row>
    <row r="15895" spans="8:13" x14ac:dyDescent="0.3">
      <c r="H15895" s="1">
        <f t="shared" si="1873"/>
        <v>0</v>
      </c>
      <c r="J15895" s="1">
        <f t="shared" si="1876"/>
        <v>57204000</v>
      </c>
      <c r="K15895" s="1">
        <f t="shared" si="1874"/>
        <v>662.1</v>
      </c>
      <c r="L15895" s="1">
        <f t="shared" ca="1" si="1877"/>
        <v>10.000159487219886</v>
      </c>
      <c r="M15895" s="1">
        <f t="shared" ca="1" si="1875"/>
        <v>-4.5037598132223144E-11</v>
      </c>
    </row>
    <row r="15896" spans="8:13" x14ac:dyDescent="0.3">
      <c r="H15896" s="1">
        <f t="shared" si="1873"/>
        <v>0</v>
      </c>
      <c r="J15896" s="1">
        <f t="shared" si="1876"/>
        <v>57207600</v>
      </c>
      <c r="K15896" s="1">
        <f t="shared" si="1874"/>
        <v>662.1</v>
      </c>
      <c r="L15896" s="1">
        <f t="shared" ca="1" si="1877"/>
        <v>10.000159325084532</v>
      </c>
      <c r="M15896" s="1">
        <f t="shared" ca="1" si="1875"/>
        <v>-4.4991812727453653E-11</v>
      </c>
    </row>
    <row r="15897" spans="8:13" x14ac:dyDescent="0.3">
      <c r="H15897" s="1">
        <f t="shared" si="1873"/>
        <v>0</v>
      </c>
      <c r="J15897" s="1">
        <f t="shared" si="1876"/>
        <v>57211200</v>
      </c>
      <c r="K15897" s="1">
        <f t="shared" si="1874"/>
        <v>662.2</v>
      </c>
      <c r="L15897" s="1">
        <f t="shared" ca="1" si="1877"/>
        <v>10.000159163114006</v>
      </c>
      <c r="M15897" s="1">
        <f t="shared" ca="1" si="1875"/>
        <v>-4.4946073868507776E-11</v>
      </c>
    </row>
    <row r="15898" spans="8:13" x14ac:dyDescent="0.3">
      <c r="H15898" s="1">
        <f t="shared" si="1873"/>
        <v>0</v>
      </c>
      <c r="J15898" s="1">
        <f t="shared" si="1876"/>
        <v>57214800</v>
      </c>
      <c r="K15898" s="1">
        <f t="shared" si="1874"/>
        <v>662.2</v>
      </c>
      <c r="L15898" s="1">
        <f t="shared" ca="1" si="1877"/>
        <v>10.000159001308139</v>
      </c>
      <c r="M15898" s="1">
        <f t="shared" ca="1" si="1875"/>
        <v>-4.4900381507731307E-11</v>
      </c>
    </row>
    <row r="15899" spans="8:13" x14ac:dyDescent="0.3">
      <c r="H15899" s="1">
        <f t="shared" si="1873"/>
        <v>0</v>
      </c>
      <c r="J15899" s="1">
        <f t="shared" si="1876"/>
        <v>57218400</v>
      </c>
      <c r="K15899" s="1">
        <f t="shared" si="1874"/>
        <v>662.3</v>
      </c>
      <c r="L15899" s="1">
        <f t="shared" ca="1" si="1877"/>
        <v>10.000158839666765</v>
      </c>
      <c r="M15899" s="1">
        <f t="shared" ca="1" si="1875"/>
        <v>-4.4854735597971448E-11</v>
      </c>
    </row>
    <row r="15900" spans="8:13" x14ac:dyDescent="0.3">
      <c r="H15900" s="1">
        <f t="shared" si="1873"/>
        <v>0</v>
      </c>
      <c r="J15900" s="1">
        <f t="shared" si="1876"/>
        <v>57222000</v>
      </c>
      <c r="K15900" s="1">
        <f t="shared" si="1874"/>
        <v>662.3</v>
      </c>
      <c r="L15900" s="1">
        <f t="shared" ca="1" si="1877"/>
        <v>10.000158678189717</v>
      </c>
      <c r="M15900" s="1">
        <f t="shared" ca="1" si="1875"/>
        <v>-4.4809136092075397E-11</v>
      </c>
    </row>
    <row r="15901" spans="8:13" x14ac:dyDescent="0.3">
      <c r="H15901" s="1">
        <f t="shared" si="1873"/>
        <v>0</v>
      </c>
      <c r="J15901" s="1">
        <f t="shared" si="1876"/>
        <v>57225600</v>
      </c>
      <c r="K15901" s="1">
        <f t="shared" si="1874"/>
        <v>662.3</v>
      </c>
      <c r="L15901" s="1">
        <f t="shared" ca="1" si="1877"/>
        <v>10.000158516876827</v>
      </c>
      <c r="M15901" s="1">
        <f t="shared" ca="1" si="1875"/>
        <v>-4.4763582942890077E-11</v>
      </c>
    </row>
    <row r="15902" spans="8:13" x14ac:dyDescent="0.3">
      <c r="H15902" s="1">
        <f t="shared" si="1873"/>
        <v>0</v>
      </c>
      <c r="J15902" s="1">
        <f t="shared" si="1876"/>
        <v>57229200</v>
      </c>
      <c r="K15902" s="1">
        <f t="shared" si="1874"/>
        <v>662.4</v>
      </c>
      <c r="L15902" s="1">
        <f t="shared" ca="1" si="1877"/>
        <v>10.000158355727928</v>
      </c>
      <c r="M15902" s="1">
        <f t="shared" ca="1" si="1875"/>
        <v>-4.4718076103263317E-11</v>
      </c>
    </row>
    <row r="15903" spans="8:13" x14ac:dyDescent="0.3">
      <c r="H15903" s="1">
        <f t="shared" si="1873"/>
        <v>0</v>
      </c>
      <c r="J15903" s="1">
        <f t="shared" si="1876"/>
        <v>57232800</v>
      </c>
      <c r="K15903" s="1">
        <f t="shared" si="1874"/>
        <v>662.4</v>
      </c>
      <c r="L15903" s="1">
        <f t="shared" ca="1" si="1877"/>
        <v>10.000158194742854</v>
      </c>
      <c r="M15903" s="1">
        <f t="shared" ca="1" si="1875"/>
        <v>-4.467261552604205E-11</v>
      </c>
    </row>
    <row r="15904" spans="8:13" x14ac:dyDescent="0.3">
      <c r="H15904" s="1">
        <f t="shared" si="1873"/>
        <v>0</v>
      </c>
      <c r="J15904" s="1">
        <f t="shared" si="1876"/>
        <v>57236400</v>
      </c>
      <c r="K15904" s="1">
        <f t="shared" si="1874"/>
        <v>662.5</v>
      </c>
      <c r="L15904" s="1">
        <f t="shared" ca="1" si="1877"/>
        <v>10.000158033921437</v>
      </c>
      <c r="M15904" s="1">
        <f t="shared" ca="1" si="1875"/>
        <v>-4.4627201164072889E-11</v>
      </c>
    </row>
    <row r="15905" spans="8:13" x14ac:dyDescent="0.3">
      <c r="H15905" s="1">
        <f t="shared" si="1873"/>
        <v>0</v>
      </c>
      <c r="J15905" s="1">
        <f t="shared" si="1876"/>
        <v>57240000</v>
      </c>
      <c r="K15905" s="1">
        <f t="shared" si="1874"/>
        <v>662.5</v>
      </c>
      <c r="L15905" s="1">
        <f t="shared" ca="1" si="1877"/>
        <v>10.000157873263513</v>
      </c>
      <c r="M15905" s="1">
        <f t="shared" ca="1" si="1875"/>
        <v>-4.4581832970705593E-11</v>
      </c>
    </row>
    <row r="15906" spans="8:13" x14ac:dyDescent="0.3">
      <c r="H15906" s="1">
        <f t="shared" si="1873"/>
        <v>0</v>
      </c>
      <c r="J15906" s="1">
        <f t="shared" si="1876"/>
        <v>57243600</v>
      </c>
      <c r="K15906" s="1">
        <f t="shared" si="1874"/>
        <v>662.5</v>
      </c>
      <c r="L15906" s="1">
        <f t="shared" ca="1" si="1877"/>
        <v>10.000157712768914</v>
      </c>
      <c r="M15906" s="1">
        <f t="shared" ca="1" si="1875"/>
        <v>-4.4536510898786837E-11</v>
      </c>
    </row>
    <row r="15907" spans="8:13" x14ac:dyDescent="0.3">
      <c r="H15907" s="1">
        <f t="shared" si="1873"/>
        <v>0</v>
      </c>
      <c r="J15907" s="1">
        <f t="shared" si="1876"/>
        <v>57247200</v>
      </c>
      <c r="K15907" s="1">
        <f t="shared" si="1874"/>
        <v>662.6</v>
      </c>
      <c r="L15907" s="1">
        <f t="shared" ca="1" si="1877"/>
        <v>10.000157552437475</v>
      </c>
      <c r="M15907" s="1">
        <f t="shared" ca="1" si="1875"/>
        <v>-4.4491234901665675E-11</v>
      </c>
    </row>
    <row r="15908" spans="8:13" x14ac:dyDescent="0.3">
      <c r="H15908" s="1">
        <f t="shared" si="1873"/>
        <v>0</v>
      </c>
      <c r="J15908" s="1">
        <f t="shared" si="1876"/>
        <v>57250800</v>
      </c>
      <c r="K15908" s="1">
        <f t="shared" si="1874"/>
        <v>662.6</v>
      </c>
      <c r="L15908" s="1">
        <f t="shared" ca="1" si="1877"/>
        <v>10.000157392269029</v>
      </c>
      <c r="M15908" s="1">
        <f t="shared" ca="1" si="1875"/>
        <v>-4.4446004932189149E-11</v>
      </c>
    </row>
    <row r="15909" spans="8:13" x14ac:dyDescent="0.3">
      <c r="H15909" s="1">
        <f t="shared" si="1873"/>
        <v>0</v>
      </c>
      <c r="J15909" s="1">
        <f t="shared" si="1876"/>
        <v>57254400</v>
      </c>
      <c r="K15909" s="1">
        <f t="shared" si="1874"/>
        <v>662.7</v>
      </c>
      <c r="L15909" s="1">
        <f t="shared" ca="1" si="1877"/>
        <v>10.000157232263412</v>
      </c>
      <c r="M15909" s="1">
        <f t="shared" ca="1" si="1875"/>
        <v>-4.4400820943706158E-11</v>
      </c>
    </row>
    <row r="15910" spans="8:13" x14ac:dyDescent="0.3">
      <c r="H15910" s="1">
        <f t="shared" si="1873"/>
        <v>0</v>
      </c>
      <c r="J15910" s="1">
        <f t="shared" si="1876"/>
        <v>57258000</v>
      </c>
      <c r="K15910" s="1">
        <f t="shared" si="1874"/>
        <v>662.7</v>
      </c>
      <c r="L15910" s="1">
        <f t="shared" ca="1" si="1877"/>
        <v>10.000157072420457</v>
      </c>
      <c r="M15910" s="1">
        <f t="shared" ca="1" si="1875"/>
        <v>-4.4355682889565493E-11</v>
      </c>
    </row>
    <row r="15911" spans="8:13" x14ac:dyDescent="0.3">
      <c r="H15911" s="1">
        <f t="shared" si="1873"/>
        <v>0</v>
      </c>
      <c r="J15911" s="1">
        <f t="shared" si="1876"/>
        <v>57261600</v>
      </c>
      <c r="K15911" s="1">
        <f t="shared" si="1874"/>
        <v>662.8</v>
      </c>
      <c r="L15911" s="1">
        <f t="shared" ca="1" si="1877"/>
        <v>10.000156912739998</v>
      </c>
      <c r="M15911" s="1">
        <f t="shared" ca="1" si="1875"/>
        <v>-4.4310590722614596E-11</v>
      </c>
    </row>
    <row r="15912" spans="8:13" x14ac:dyDescent="0.3">
      <c r="H15912" s="1">
        <f t="shared" si="1873"/>
        <v>0</v>
      </c>
      <c r="J15912" s="1">
        <f t="shared" si="1876"/>
        <v>57265200</v>
      </c>
      <c r="K15912" s="1">
        <f t="shared" si="1874"/>
        <v>662.8</v>
      </c>
      <c r="L15912" s="1">
        <f t="shared" ca="1" si="1877"/>
        <v>10.000156753221871</v>
      </c>
      <c r="M15912" s="1">
        <f t="shared" ca="1" si="1875"/>
        <v>-4.4265544396703368E-11</v>
      </c>
    </row>
    <row r="15913" spans="8:13" x14ac:dyDescent="0.3">
      <c r="H15913" s="1">
        <f t="shared" si="1873"/>
        <v>0</v>
      </c>
      <c r="J15913" s="1">
        <f t="shared" si="1876"/>
        <v>57268800</v>
      </c>
      <c r="K15913" s="1">
        <f t="shared" si="1874"/>
        <v>662.8</v>
      </c>
      <c r="L15913" s="1">
        <f t="shared" ca="1" si="1877"/>
        <v>10.000156593865912</v>
      </c>
      <c r="M15913" s="1">
        <f t="shared" ca="1" si="1875"/>
        <v>-4.4220543865181646E-11</v>
      </c>
    </row>
    <row r="15914" spans="8:13" x14ac:dyDescent="0.3">
      <c r="H15914" s="1">
        <f t="shared" si="1873"/>
        <v>0</v>
      </c>
      <c r="J15914" s="1">
        <f t="shared" si="1876"/>
        <v>57272400</v>
      </c>
      <c r="K15914" s="1">
        <f t="shared" si="1874"/>
        <v>662.9</v>
      </c>
      <c r="L15914" s="1">
        <f t="shared" ca="1" si="1877"/>
        <v>10.000156434671954</v>
      </c>
      <c r="M15914" s="1">
        <f t="shared" ca="1" si="1875"/>
        <v>-4.4175589081397082E-11</v>
      </c>
    </row>
    <row r="15915" spans="8:13" x14ac:dyDescent="0.3">
      <c r="H15915" s="1">
        <f t="shared" si="1873"/>
        <v>0</v>
      </c>
      <c r="J15915" s="1">
        <f t="shared" si="1876"/>
        <v>57276000</v>
      </c>
      <c r="K15915" s="1">
        <f t="shared" si="1874"/>
        <v>662.9</v>
      </c>
      <c r="L15915" s="1">
        <f t="shared" ca="1" si="1877"/>
        <v>10.000156275639833</v>
      </c>
      <c r="M15915" s="1">
        <f t="shared" ca="1" si="1875"/>
        <v>-4.4130679998699147E-11</v>
      </c>
    </row>
    <row r="15916" spans="8:13" x14ac:dyDescent="0.3">
      <c r="H15916" s="1">
        <f t="shared" si="1873"/>
        <v>0</v>
      </c>
      <c r="J15916" s="1">
        <f t="shared" si="1876"/>
        <v>57279600</v>
      </c>
      <c r="K15916" s="1">
        <f t="shared" si="1874"/>
        <v>663</v>
      </c>
      <c r="L15916" s="1">
        <f t="shared" ca="1" si="1877"/>
        <v>10.000156116769386</v>
      </c>
      <c r="M15916" s="1">
        <f t="shared" ca="1" si="1875"/>
        <v>-4.4085816570938542E-11</v>
      </c>
    </row>
    <row r="15917" spans="8:13" x14ac:dyDescent="0.3">
      <c r="H15917" s="1">
        <f t="shared" si="1873"/>
        <v>0</v>
      </c>
      <c r="J15917" s="1">
        <f t="shared" si="1876"/>
        <v>57283200</v>
      </c>
      <c r="K15917" s="1">
        <f t="shared" si="1874"/>
        <v>663</v>
      </c>
      <c r="L15917" s="1">
        <f t="shared" ca="1" si="1877"/>
        <v>10.000155958060446</v>
      </c>
      <c r="M15917" s="1">
        <f t="shared" ca="1" si="1875"/>
        <v>-4.4040998751463238E-11</v>
      </c>
    </row>
    <row r="15918" spans="8:13" x14ac:dyDescent="0.3">
      <c r="H15918" s="1">
        <f t="shared" si="1873"/>
        <v>0</v>
      </c>
      <c r="J15918" s="1">
        <f t="shared" si="1876"/>
        <v>57286800</v>
      </c>
      <c r="K15918" s="1">
        <f t="shared" si="1874"/>
        <v>663</v>
      </c>
      <c r="L15918" s="1">
        <f t="shared" ca="1" si="1877"/>
        <v>10.00015579951285</v>
      </c>
      <c r="M15918" s="1">
        <f t="shared" ca="1" si="1875"/>
        <v>-4.3996226493623251E-11</v>
      </c>
    </row>
    <row r="15919" spans="8:13" x14ac:dyDescent="0.3">
      <c r="H15919" s="1">
        <f t="shared" si="1873"/>
        <v>0</v>
      </c>
      <c r="J15919" s="1">
        <f t="shared" si="1876"/>
        <v>57290400</v>
      </c>
      <c r="K15919" s="1">
        <f t="shared" si="1874"/>
        <v>663.1</v>
      </c>
      <c r="L15919" s="1">
        <f t="shared" ca="1" si="1877"/>
        <v>10.000155641126435</v>
      </c>
      <c r="M15919" s="1">
        <f t="shared" ca="1" si="1875"/>
        <v>-4.3951499751769484E-11</v>
      </c>
    </row>
    <row r="15920" spans="8:13" x14ac:dyDescent="0.3">
      <c r="H15920" s="1">
        <f t="shared" si="1873"/>
        <v>0</v>
      </c>
      <c r="J15920" s="1">
        <f t="shared" si="1876"/>
        <v>57294000</v>
      </c>
      <c r="K15920" s="1">
        <f t="shared" si="1874"/>
        <v>663.1</v>
      </c>
      <c r="L15920" s="1">
        <f t="shared" ca="1" si="1877"/>
        <v>10.000155482901036</v>
      </c>
      <c r="M15920" s="1">
        <f t="shared" ca="1" si="1875"/>
        <v>-4.3906818479251818E-11</v>
      </c>
    </row>
    <row r="15921" spans="8:13" x14ac:dyDescent="0.3">
      <c r="H15921" s="1">
        <f t="shared" si="1873"/>
        <v>0</v>
      </c>
      <c r="J15921" s="1">
        <f t="shared" si="1876"/>
        <v>57297600</v>
      </c>
      <c r="K15921" s="1">
        <f t="shared" si="1874"/>
        <v>663.2</v>
      </c>
      <c r="L15921" s="1">
        <f t="shared" ca="1" si="1877"/>
        <v>10.00015532483649</v>
      </c>
      <c r="M15921" s="1">
        <f t="shared" ca="1" si="1875"/>
        <v>-4.3862182629919896E-11</v>
      </c>
    </row>
    <row r="15922" spans="8:13" x14ac:dyDescent="0.3">
      <c r="H15922" s="1">
        <f t="shared" si="1873"/>
        <v>0</v>
      </c>
      <c r="J15922" s="1">
        <f t="shared" si="1876"/>
        <v>57301200</v>
      </c>
      <c r="K15922" s="1">
        <f t="shared" si="1874"/>
        <v>663.2</v>
      </c>
      <c r="L15922" s="1">
        <f t="shared" ca="1" si="1877"/>
        <v>10.000155166932633</v>
      </c>
      <c r="M15922" s="1">
        <f t="shared" ca="1" si="1875"/>
        <v>-4.3817592157624581E-11</v>
      </c>
    </row>
    <row r="15923" spans="8:13" x14ac:dyDescent="0.3">
      <c r="H15923" s="1">
        <f t="shared" si="1873"/>
        <v>0</v>
      </c>
      <c r="J15923" s="1">
        <f t="shared" si="1876"/>
        <v>57304800</v>
      </c>
      <c r="K15923" s="1">
        <f t="shared" si="1874"/>
        <v>663.3</v>
      </c>
      <c r="L15923" s="1">
        <f t="shared" ca="1" si="1877"/>
        <v>10.000155009189301</v>
      </c>
      <c r="M15923" s="1">
        <f t="shared" ca="1" si="1875"/>
        <v>-4.3773047016216355E-11</v>
      </c>
    </row>
    <row r="15924" spans="8:13" x14ac:dyDescent="0.3">
      <c r="H15924" s="1">
        <f t="shared" si="1873"/>
        <v>0</v>
      </c>
      <c r="J15924" s="1">
        <f t="shared" si="1876"/>
        <v>57308400</v>
      </c>
      <c r="K15924" s="1">
        <f t="shared" si="1874"/>
        <v>663.3</v>
      </c>
      <c r="L15924" s="1">
        <f t="shared" ca="1" si="1877"/>
        <v>10.000154851606332</v>
      </c>
      <c r="M15924" s="1">
        <f t="shared" ca="1" si="1875"/>
        <v>-4.3728547159545306E-11</v>
      </c>
    </row>
    <row r="15925" spans="8:13" x14ac:dyDescent="0.3">
      <c r="H15925" s="1">
        <f t="shared" si="1873"/>
        <v>0</v>
      </c>
      <c r="J15925" s="1">
        <f t="shared" si="1876"/>
        <v>57312000</v>
      </c>
      <c r="K15925" s="1">
        <f t="shared" si="1874"/>
        <v>663.3</v>
      </c>
      <c r="L15925" s="1">
        <f t="shared" ca="1" si="1877"/>
        <v>10.000154694183562</v>
      </c>
      <c r="M15925" s="1">
        <f t="shared" ca="1" si="1875"/>
        <v>-4.3684092541462213E-11</v>
      </c>
    </row>
    <row r="15926" spans="8:13" x14ac:dyDescent="0.3">
      <c r="H15926" s="1">
        <f t="shared" si="1873"/>
        <v>0</v>
      </c>
      <c r="J15926" s="1">
        <f t="shared" si="1876"/>
        <v>57315600</v>
      </c>
      <c r="K15926" s="1">
        <f t="shared" si="1874"/>
        <v>663.4</v>
      </c>
      <c r="L15926" s="1">
        <f t="shared" ca="1" si="1877"/>
        <v>10.00015453692083</v>
      </c>
      <c r="M15926" s="1">
        <f t="shared" ca="1" si="1875"/>
        <v>-4.3639683116319258E-11</v>
      </c>
    </row>
    <row r="15927" spans="8:13" x14ac:dyDescent="0.3">
      <c r="H15927" s="1">
        <f t="shared" si="1873"/>
        <v>0</v>
      </c>
      <c r="J15927" s="1">
        <f t="shared" si="1876"/>
        <v>57319200</v>
      </c>
      <c r="K15927" s="1">
        <f t="shared" si="1874"/>
        <v>663.4</v>
      </c>
      <c r="L15927" s="1">
        <f t="shared" ca="1" si="1877"/>
        <v>10.000154379817971</v>
      </c>
      <c r="M15927" s="1">
        <f t="shared" ca="1" si="1875"/>
        <v>-4.3595318837966571E-11</v>
      </c>
    </row>
    <row r="15928" spans="8:13" x14ac:dyDescent="0.3">
      <c r="H15928" s="1">
        <f t="shared" si="1873"/>
        <v>0</v>
      </c>
      <c r="J15928" s="1">
        <f t="shared" si="1876"/>
        <v>57322800</v>
      </c>
      <c r="K15928" s="1">
        <f t="shared" si="1874"/>
        <v>663.5</v>
      </c>
      <c r="L15928" s="1">
        <f t="shared" ca="1" si="1877"/>
        <v>10.000154222874823</v>
      </c>
      <c r="M15928" s="1">
        <f t="shared" ca="1" si="1875"/>
        <v>-4.3550999660254953E-11</v>
      </c>
    </row>
    <row r="15929" spans="8:13" x14ac:dyDescent="0.3">
      <c r="H15929" s="1">
        <f t="shared" si="1873"/>
        <v>0</v>
      </c>
      <c r="J15929" s="1">
        <f t="shared" si="1876"/>
        <v>57326400</v>
      </c>
      <c r="K15929" s="1">
        <f t="shared" si="1874"/>
        <v>663.5</v>
      </c>
      <c r="L15929" s="1">
        <f t="shared" ca="1" si="1877"/>
        <v>10.000154066091223</v>
      </c>
      <c r="M15929" s="1">
        <f t="shared" ca="1" si="1875"/>
        <v>-4.3506725537536442E-11</v>
      </c>
    </row>
    <row r="15930" spans="8:13" x14ac:dyDescent="0.3">
      <c r="H15930" s="1">
        <f t="shared" si="1873"/>
        <v>0</v>
      </c>
      <c r="J15930" s="1">
        <f t="shared" si="1876"/>
        <v>57330000</v>
      </c>
      <c r="K15930" s="1">
        <f t="shared" si="1874"/>
        <v>663.5</v>
      </c>
      <c r="L15930" s="1">
        <f t="shared" ca="1" si="1877"/>
        <v>10.000153909467011</v>
      </c>
      <c r="M15930" s="1">
        <f t="shared" ca="1" si="1875"/>
        <v>-4.3462496424163068E-11</v>
      </c>
    </row>
    <row r="15931" spans="8:13" x14ac:dyDescent="0.3">
      <c r="H15931" s="1">
        <f t="shared" si="1873"/>
        <v>0</v>
      </c>
      <c r="J15931" s="1">
        <f t="shared" si="1876"/>
        <v>57333600</v>
      </c>
      <c r="K15931" s="1">
        <f t="shared" si="1874"/>
        <v>663.6</v>
      </c>
      <c r="L15931" s="1">
        <f t="shared" ca="1" si="1877"/>
        <v>10.000153753002024</v>
      </c>
      <c r="M15931" s="1">
        <f t="shared" ca="1" si="1875"/>
        <v>-4.3418312274486307E-11</v>
      </c>
    </row>
    <row r="15932" spans="8:13" x14ac:dyDescent="0.3">
      <c r="H15932" s="1">
        <f t="shared" si="1873"/>
        <v>0</v>
      </c>
      <c r="J15932" s="1">
        <f t="shared" si="1876"/>
        <v>57337200</v>
      </c>
      <c r="K15932" s="1">
        <f t="shared" si="1874"/>
        <v>663.6</v>
      </c>
      <c r="L15932" s="1">
        <f t="shared" ca="1" si="1877"/>
        <v>10.0001535966961</v>
      </c>
      <c r="M15932" s="1">
        <f t="shared" ca="1" si="1875"/>
        <v>-4.3374173042357961E-11</v>
      </c>
    </row>
    <row r="15933" spans="8:13" x14ac:dyDescent="0.3">
      <c r="H15933" s="1">
        <f t="shared" si="1873"/>
        <v>0</v>
      </c>
      <c r="J15933" s="1">
        <f t="shared" si="1876"/>
        <v>57340800</v>
      </c>
      <c r="K15933" s="1">
        <f t="shared" si="1874"/>
        <v>663.7</v>
      </c>
      <c r="L15933" s="1">
        <f t="shared" ca="1" si="1877"/>
        <v>10.000153440549077</v>
      </c>
      <c r="M15933" s="1">
        <f t="shared" ca="1" si="1875"/>
        <v>-4.3330078682630284E-11</v>
      </c>
    </row>
    <row r="15934" spans="8:13" x14ac:dyDescent="0.3">
      <c r="H15934" s="1">
        <f t="shared" si="1873"/>
        <v>0</v>
      </c>
      <c r="J15934" s="1">
        <f t="shared" si="1876"/>
        <v>57344400</v>
      </c>
      <c r="K15934" s="1">
        <f t="shared" si="1874"/>
        <v>663.7</v>
      </c>
      <c r="L15934" s="1">
        <f t="shared" ca="1" si="1877"/>
        <v>10.000153284560794</v>
      </c>
      <c r="M15934" s="1">
        <f t="shared" ca="1" si="1875"/>
        <v>-4.3286029149154605E-11</v>
      </c>
    </row>
    <row r="15935" spans="8:13" x14ac:dyDescent="0.3">
      <c r="H15935" s="1">
        <f t="shared" si="1873"/>
        <v>0</v>
      </c>
      <c r="J15935" s="1">
        <f t="shared" si="1876"/>
        <v>57348000</v>
      </c>
      <c r="K15935" s="1">
        <f t="shared" si="1874"/>
        <v>663.8</v>
      </c>
      <c r="L15935" s="1">
        <f t="shared" ca="1" si="1877"/>
        <v>10.000153128731089</v>
      </c>
      <c r="M15935" s="1">
        <f t="shared" ca="1" si="1875"/>
        <v>-4.3242024396784623E-11</v>
      </c>
    </row>
    <row r="15936" spans="8:13" x14ac:dyDescent="0.3">
      <c r="H15936" s="1">
        <f t="shared" si="1873"/>
        <v>0</v>
      </c>
      <c r="J15936" s="1">
        <f t="shared" si="1876"/>
        <v>57351600</v>
      </c>
      <c r="K15936" s="1">
        <f t="shared" si="1874"/>
        <v>663.8</v>
      </c>
      <c r="L15936" s="1">
        <f t="shared" ca="1" si="1877"/>
        <v>10.000152973059802</v>
      </c>
      <c r="M15936" s="1">
        <f t="shared" ca="1" si="1875"/>
        <v>-4.3198064379872244E-11</v>
      </c>
    </row>
    <row r="15937" spans="8:13" x14ac:dyDescent="0.3">
      <c r="H15937" s="1">
        <f t="shared" si="1873"/>
        <v>0</v>
      </c>
      <c r="J15937" s="1">
        <f t="shared" si="1876"/>
        <v>57355200</v>
      </c>
      <c r="K15937" s="1">
        <f t="shared" si="1874"/>
        <v>663.8</v>
      </c>
      <c r="L15937" s="1">
        <f t="shared" ca="1" si="1877"/>
        <v>10.00015281754677</v>
      </c>
      <c r="M15937" s="1">
        <f t="shared" ca="1" si="1875"/>
        <v>-4.3154149052769507E-11</v>
      </c>
    </row>
    <row r="15938" spans="8:13" x14ac:dyDescent="0.3">
      <c r="H15938" s="1">
        <f t="shared" si="1873"/>
        <v>0</v>
      </c>
      <c r="J15938" s="1">
        <f t="shared" si="1876"/>
        <v>57358800</v>
      </c>
      <c r="K15938" s="1">
        <f t="shared" si="1874"/>
        <v>663.9</v>
      </c>
      <c r="L15938" s="1">
        <f t="shared" ca="1" si="1877"/>
        <v>10.000152662191834</v>
      </c>
      <c r="M15938" s="1">
        <f t="shared" ca="1" si="1875"/>
        <v>-4.3110278370329923E-11</v>
      </c>
    </row>
    <row r="15939" spans="8:13" x14ac:dyDescent="0.3">
      <c r="H15939" s="1">
        <f t="shared" si="1873"/>
        <v>0</v>
      </c>
      <c r="J15939" s="1">
        <f t="shared" si="1876"/>
        <v>57362400</v>
      </c>
      <c r="K15939" s="1">
        <f t="shared" si="1874"/>
        <v>663.9</v>
      </c>
      <c r="L15939" s="1">
        <f t="shared" ca="1" si="1877"/>
        <v>10.000152506994832</v>
      </c>
      <c r="M15939" s="1">
        <f t="shared" ca="1" si="1875"/>
        <v>-4.3066452286905889E-11</v>
      </c>
    </row>
    <row r="15940" spans="8:13" x14ac:dyDescent="0.3">
      <c r="H15940" s="1">
        <f t="shared" si="1873"/>
        <v>0</v>
      </c>
      <c r="J15940" s="1">
        <f t="shared" si="1876"/>
        <v>57366000</v>
      </c>
      <c r="K15940" s="1">
        <f t="shared" si="1874"/>
        <v>664</v>
      </c>
      <c r="L15940" s="1">
        <f t="shared" ca="1" si="1877"/>
        <v>10.000152351955604</v>
      </c>
      <c r="M15940" s="1">
        <f t="shared" ca="1" si="1875"/>
        <v>-4.302267075735106E-11</v>
      </c>
    </row>
    <row r="15941" spans="8:13" x14ac:dyDescent="0.3">
      <c r="H15941" s="1">
        <f t="shared" si="1873"/>
        <v>0</v>
      </c>
      <c r="J15941" s="1">
        <f t="shared" si="1876"/>
        <v>57369600</v>
      </c>
      <c r="K15941" s="1">
        <f t="shared" si="1874"/>
        <v>664</v>
      </c>
      <c r="L15941" s="1">
        <f t="shared" ca="1" si="1877"/>
        <v>10.000152197073989</v>
      </c>
      <c r="M15941" s="1">
        <f t="shared" ca="1" si="1875"/>
        <v>-4.2978933736017613E-11</v>
      </c>
    </row>
    <row r="15942" spans="8:13" x14ac:dyDescent="0.3">
      <c r="H15942" s="1">
        <f t="shared" ref="H15942:H16005" si="1878">F15942+0*(E15942-$B$19)*G15942</f>
        <v>0</v>
      </c>
      <c r="J15942" s="1">
        <f t="shared" si="1876"/>
        <v>57373200</v>
      </c>
      <c r="K15942" s="1">
        <f t="shared" ref="K15942:K16005" si="1879">ROUND(J15942/(24*3600),1)</f>
        <v>664</v>
      </c>
      <c r="L15942" s="1">
        <f t="shared" ca="1" si="1877"/>
        <v>10.000152042349828</v>
      </c>
      <c r="M15942" s="1">
        <f t="shared" ref="M15942:M16005" ca="1" si="1880">-$B$16*(L15942-$B$19)/INDIRECT(ADDRESS(ROUND(L15942,0),8))-$B$16*$B$14*$B$33*$B$12*$B$34*((L15942+273)^4-($B$19+273)^4)/INDIRECT(ADDRESS(ROUND(L15942,0),8))</f>
        <v>-4.29352411782609E-11</v>
      </c>
    </row>
    <row r="15943" spans="8:13" x14ac:dyDescent="0.3">
      <c r="H15943" s="1">
        <f t="shared" si="1878"/>
        <v>0</v>
      </c>
      <c r="J15943" s="1">
        <f t="shared" ref="J15943:J16006" si="1881">J15942+$I$5*60</f>
        <v>57376800</v>
      </c>
      <c r="K15943" s="1">
        <f t="shared" si="1879"/>
        <v>664.1</v>
      </c>
      <c r="L15943" s="1">
        <f t="shared" ref="L15943:L16006" ca="1" si="1882">L15942+M15942*(J15943-J15942)</f>
        <v>10.000151887782961</v>
      </c>
      <c r="M15943" s="1">
        <f t="shared" ca="1" si="1880"/>
        <v>-4.2891593038432804E-11</v>
      </c>
    </row>
    <row r="15944" spans="8:13" x14ac:dyDescent="0.3">
      <c r="H15944" s="1">
        <f t="shared" si="1878"/>
        <v>0</v>
      </c>
      <c r="J15944" s="1">
        <f t="shared" si="1881"/>
        <v>57380400</v>
      </c>
      <c r="K15944" s="1">
        <f t="shared" si="1879"/>
        <v>664.1</v>
      </c>
      <c r="L15944" s="1">
        <f t="shared" ca="1" si="1882"/>
        <v>10.000151733373226</v>
      </c>
      <c r="M15944" s="1">
        <f t="shared" ca="1" si="1880"/>
        <v>-4.2847989271386923E-11</v>
      </c>
    </row>
    <row r="15945" spans="8:13" x14ac:dyDescent="0.3">
      <c r="H15945" s="1">
        <f t="shared" si="1878"/>
        <v>0</v>
      </c>
      <c r="J15945" s="1">
        <f t="shared" si="1881"/>
        <v>57384000</v>
      </c>
      <c r="K15945" s="1">
        <f t="shared" si="1879"/>
        <v>664.2</v>
      </c>
      <c r="L15945" s="1">
        <f t="shared" ca="1" si="1882"/>
        <v>10.000151579120464</v>
      </c>
      <c r="M15945" s="1">
        <f t="shared" ca="1" si="1880"/>
        <v>-4.2804429831977253E-11</v>
      </c>
    </row>
    <row r="15946" spans="8:13" x14ac:dyDescent="0.3">
      <c r="H15946" s="1">
        <f t="shared" si="1878"/>
        <v>0</v>
      </c>
      <c r="J15946" s="1">
        <f t="shared" si="1881"/>
        <v>57387600</v>
      </c>
      <c r="K15946" s="1">
        <f t="shared" si="1879"/>
        <v>664.2</v>
      </c>
      <c r="L15946" s="1">
        <f t="shared" ca="1" si="1882"/>
        <v>10.000151425024518</v>
      </c>
      <c r="M15946" s="1">
        <f t="shared" ca="1" si="1880"/>
        <v>-4.2760914675559008E-11</v>
      </c>
    </row>
    <row r="15947" spans="8:13" x14ac:dyDescent="0.3">
      <c r="H15947" s="1">
        <f t="shared" si="1878"/>
        <v>0</v>
      </c>
      <c r="J15947" s="1">
        <f t="shared" si="1881"/>
        <v>57391200</v>
      </c>
      <c r="K15947" s="1">
        <f t="shared" si="1879"/>
        <v>664.3</v>
      </c>
      <c r="L15947" s="1">
        <f t="shared" ca="1" si="1882"/>
        <v>10.000151271085224</v>
      </c>
      <c r="M15947" s="1">
        <f t="shared" ca="1" si="1880"/>
        <v>-4.2717443756484283E-11</v>
      </c>
    </row>
    <row r="15948" spans="8:13" x14ac:dyDescent="0.3">
      <c r="H15948" s="1">
        <f t="shared" si="1878"/>
        <v>0</v>
      </c>
      <c r="J15948" s="1">
        <f t="shared" si="1881"/>
        <v>57394800</v>
      </c>
      <c r="K15948" s="1">
        <f t="shared" si="1879"/>
        <v>664.3</v>
      </c>
      <c r="L15948" s="1">
        <f t="shared" ca="1" si="1882"/>
        <v>10.000151117302426</v>
      </c>
      <c r="M15948" s="1">
        <f t="shared" ca="1" si="1880"/>
        <v>-4.2674017030108778E-11</v>
      </c>
    </row>
    <row r="15949" spans="8:13" x14ac:dyDescent="0.3">
      <c r="H15949" s="1">
        <f t="shared" si="1878"/>
        <v>0</v>
      </c>
      <c r="J15949" s="1">
        <f t="shared" si="1881"/>
        <v>57398400</v>
      </c>
      <c r="K15949" s="1">
        <f t="shared" si="1879"/>
        <v>664.3</v>
      </c>
      <c r="L15949" s="1">
        <f t="shared" ca="1" si="1882"/>
        <v>10.000150963675965</v>
      </c>
      <c r="M15949" s="1">
        <f t="shared" ca="1" si="1880"/>
        <v>-4.2630634451787184E-11</v>
      </c>
    </row>
    <row r="15950" spans="8:13" x14ac:dyDescent="0.3">
      <c r="H15950" s="1">
        <f t="shared" si="1878"/>
        <v>0</v>
      </c>
      <c r="J15950" s="1">
        <f t="shared" si="1881"/>
        <v>57402000</v>
      </c>
      <c r="K15950" s="1">
        <f t="shared" si="1879"/>
        <v>664.4</v>
      </c>
      <c r="L15950" s="1">
        <f t="shared" ca="1" si="1882"/>
        <v>10.000150810205682</v>
      </c>
      <c r="M15950" s="1">
        <f t="shared" ca="1" si="1880"/>
        <v>-4.2587295976373603E-11</v>
      </c>
    </row>
    <row r="15951" spans="8:13" x14ac:dyDescent="0.3">
      <c r="H15951" s="1">
        <f t="shared" si="1878"/>
        <v>0</v>
      </c>
      <c r="J15951" s="1">
        <f t="shared" si="1881"/>
        <v>57405600</v>
      </c>
      <c r="K15951" s="1">
        <f t="shared" si="1879"/>
        <v>664.4</v>
      </c>
      <c r="L15951" s="1">
        <f t="shared" ca="1" si="1882"/>
        <v>10.000150656891416</v>
      </c>
      <c r="M15951" s="1">
        <f t="shared" ca="1" si="1880"/>
        <v>-4.2544001558721599E-11</v>
      </c>
    </row>
    <row r="15952" spans="8:13" x14ac:dyDescent="0.3">
      <c r="H15952" s="1">
        <f t="shared" si="1878"/>
        <v>0</v>
      </c>
      <c r="J15952" s="1">
        <f t="shared" si="1881"/>
        <v>57409200</v>
      </c>
      <c r="K15952" s="1">
        <f t="shared" si="1879"/>
        <v>664.5</v>
      </c>
      <c r="L15952" s="1">
        <f t="shared" ca="1" si="1882"/>
        <v>10.000150503733011</v>
      </c>
      <c r="M15952" s="1">
        <f t="shared" ca="1" si="1880"/>
        <v>-4.2500751154688341E-11</v>
      </c>
    </row>
    <row r="15953" spans="8:13" x14ac:dyDescent="0.3">
      <c r="H15953" s="1">
        <f t="shared" si="1878"/>
        <v>0</v>
      </c>
      <c r="J15953" s="1">
        <f t="shared" si="1881"/>
        <v>57412800</v>
      </c>
      <c r="K15953" s="1">
        <f t="shared" si="1879"/>
        <v>664.5</v>
      </c>
      <c r="L15953" s="1">
        <f t="shared" ca="1" si="1882"/>
        <v>10.000150350730307</v>
      </c>
      <c r="M15953" s="1">
        <f t="shared" ca="1" si="1880"/>
        <v>-4.2457544719126842E-11</v>
      </c>
    </row>
    <row r="15954" spans="8:13" x14ac:dyDescent="0.3">
      <c r="H15954" s="1">
        <f t="shared" si="1878"/>
        <v>0</v>
      </c>
      <c r="J15954" s="1">
        <f t="shared" si="1881"/>
        <v>57416400</v>
      </c>
      <c r="K15954" s="1">
        <f t="shared" si="1879"/>
        <v>664.5</v>
      </c>
      <c r="L15954" s="1">
        <f t="shared" ca="1" si="1882"/>
        <v>10.000150197883146</v>
      </c>
      <c r="M15954" s="1">
        <f t="shared" ca="1" si="1880"/>
        <v>-4.2414382207393736E-11</v>
      </c>
    </row>
    <row r="15955" spans="8:13" x14ac:dyDescent="0.3">
      <c r="H15955" s="1">
        <f t="shared" si="1878"/>
        <v>0</v>
      </c>
      <c r="J15955" s="1">
        <f t="shared" si="1881"/>
        <v>57420000</v>
      </c>
      <c r="K15955" s="1">
        <f t="shared" si="1879"/>
        <v>664.6</v>
      </c>
      <c r="L15955" s="1">
        <f t="shared" ca="1" si="1882"/>
        <v>10.00015004519137</v>
      </c>
      <c r="M15955" s="1">
        <f t="shared" ca="1" si="1880"/>
        <v>-4.2371263574843283E-11</v>
      </c>
    </row>
    <row r="15956" spans="8:13" x14ac:dyDescent="0.3">
      <c r="H15956" s="1">
        <f t="shared" si="1878"/>
        <v>0</v>
      </c>
      <c r="J15956" s="1">
        <f t="shared" si="1881"/>
        <v>57423600</v>
      </c>
      <c r="K15956" s="1">
        <f t="shared" si="1879"/>
        <v>664.6</v>
      </c>
      <c r="L15956" s="1">
        <f t="shared" ca="1" si="1882"/>
        <v>10.000149892654822</v>
      </c>
      <c r="M15956" s="1">
        <f t="shared" ca="1" si="1880"/>
        <v>-4.2328188776830883E-11</v>
      </c>
    </row>
    <row r="15957" spans="8:13" x14ac:dyDescent="0.3">
      <c r="H15957" s="1">
        <f t="shared" si="1878"/>
        <v>0</v>
      </c>
      <c r="J15957" s="1">
        <f t="shared" si="1881"/>
        <v>57427200</v>
      </c>
      <c r="K15957" s="1">
        <f t="shared" si="1879"/>
        <v>664.7</v>
      </c>
      <c r="L15957" s="1">
        <f t="shared" ca="1" si="1882"/>
        <v>10.000149740273342</v>
      </c>
      <c r="M15957" s="1">
        <f t="shared" ca="1" si="1880"/>
        <v>-4.2285157768712604E-11</v>
      </c>
    </row>
    <row r="15958" spans="8:13" x14ac:dyDescent="0.3">
      <c r="H15958" s="1">
        <f t="shared" si="1878"/>
        <v>0</v>
      </c>
      <c r="J15958" s="1">
        <f t="shared" si="1881"/>
        <v>57430800</v>
      </c>
      <c r="K15958" s="1">
        <f t="shared" si="1879"/>
        <v>664.7</v>
      </c>
      <c r="L15958" s="1">
        <f t="shared" ca="1" si="1882"/>
        <v>10.000149588046774</v>
      </c>
      <c r="M15958" s="1">
        <f t="shared" ca="1" si="1880"/>
        <v>-4.2242170506344879E-11</v>
      </c>
    </row>
    <row r="15959" spans="8:13" x14ac:dyDescent="0.3">
      <c r="H15959" s="1">
        <f t="shared" si="1878"/>
        <v>0</v>
      </c>
      <c r="J15959" s="1">
        <f t="shared" si="1881"/>
        <v>57434400</v>
      </c>
      <c r="K15959" s="1">
        <f t="shared" si="1879"/>
        <v>664.8</v>
      </c>
      <c r="L15959" s="1">
        <f t="shared" ca="1" si="1882"/>
        <v>10.00014943597496</v>
      </c>
      <c r="M15959" s="1">
        <f t="shared" ca="1" si="1880"/>
        <v>-4.2199226944581238E-11</v>
      </c>
    </row>
    <row r="15960" spans="8:13" x14ac:dyDescent="0.3">
      <c r="H15960" s="1">
        <f t="shared" si="1878"/>
        <v>0</v>
      </c>
      <c r="J15960" s="1">
        <f t="shared" si="1881"/>
        <v>57438000</v>
      </c>
      <c r="K15960" s="1">
        <f t="shared" si="1879"/>
        <v>664.8</v>
      </c>
      <c r="L15960" s="1">
        <f t="shared" ca="1" si="1882"/>
        <v>10.000149284057743</v>
      </c>
      <c r="M15960" s="1">
        <f t="shared" ca="1" si="1880"/>
        <v>-4.2156327039780536E-11</v>
      </c>
    </row>
    <row r="15961" spans="8:13" x14ac:dyDescent="0.3">
      <c r="H15961" s="1">
        <f t="shared" si="1878"/>
        <v>0</v>
      </c>
      <c r="J15961" s="1">
        <f t="shared" si="1881"/>
        <v>57441600</v>
      </c>
      <c r="K15961" s="1">
        <f t="shared" si="1879"/>
        <v>664.8</v>
      </c>
      <c r="L15961" s="1">
        <f t="shared" ca="1" si="1882"/>
        <v>10.000149132294966</v>
      </c>
      <c r="M15961" s="1">
        <f t="shared" ca="1" si="1880"/>
        <v>-4.2113470747298304E-11</v>
      </c>
    </row>
    <row r="15962" spans="8:13" x14ac:dyDescent="0.3">
      <c r="H15962" s="1">
        <f t="shared" si="1878"/>
        <v>0</v>
      </c>
      <c r="J15962" s="1">
        <f t="shared" si="1881"/>
        <v>57445200</v>
      </c>
      <c r="K15962" s="1">
        <f t="shared" si="1879"/>
        <v>664.9</v>
      </c>
      <c r="L15962" s="1">
        <f t="shared" ca="1" si="1882"/>
        <v>10.000148980686472</v>
      </c>
      <c r="M15962" s="1">
        <f t="shared" ca="1" si="1880"/>
        <v>-4.2070658022489472E-11</v>
      </c>
    </row>
    <row r="15963" spans="8:13" x14ac:dyDescent="0.3">
      <c r="H15963" s="1">
        <f t="shared" si="1878"/>
        <v>0</v>
      </c>
      <c r="J15963" s="1">
        <f t="shared" si="1881"/>
        <v>57448800</v>
      </c>
      <c r="K15963" s="1">
        <f t="shared" si="1879"/>
        <v>664.9</v>
      </c>
      <c r="L15963" s="1">
        <f t="shared" ca="1" si="1882"/>
        <v>10.000148829232103</v>
      </c>
      <c r="M15963" s="1">
        <f t="shared" ca="1" si="1880"/>
        <v>-4.2027888821211553E-11</v>
      </c>
    </row>
    <row r="15964" spans="8:13" x14ac:dyDescent="0.3">
      <c r="H15964" s="1">
        <f t="shared" si="1878"/>
        <v>0</v>
      </c>
      <c r="J15964" s="1">
        <f t="shared" si="1881"/>
        <v>57452400</v>
      </c>
      <c r="K15964" s="1">
        <f t="shared" si="1879"/>
        <v>665</v>
      </c>
      <c r="L15964" s="1">
        <f t="shared" ca="1" si="1882"/>
        <v>10.000148677931703</v>
      </c>
      <c r="M15964" s="1">
        <f t="shared" ca="1" si="1880"/>
        <v>-4.1985163099320715E-11</v>
      </c>
    </row>
    <row r="15965" spans="8:13" x14ac:dyDescent="0.3">
      <c r="H15965" s="1">
        <f t="shared" si="1878"/>
        <v>0</v>
      </c>
      <c r="J15965" s="1">
        <f t="shared" si="1881"/>
        <v>57456000</v>
      </c>
      <c r="K15965" s="1">
        <f t="shared" si="1879"/>
        <v>665</v>
      </c>
      <c r="L15965" s="1">
        <f t="shared" ca="1" si="1882"/>
        <v>10.000148526785116</v>
      </c>
      <c r="M15965" s="1">
        <f t="shared" ca="1" si="1880"/>
        <v>-4.1942480812674485E-11</v>
      </c>
    </row>
    <row r="15966" spans="8:13" x14ac:dyDescent="0.3">
      <c r="H15966" s="1">
        <f t="shared" si="1878"/>
        <v>0</v>
      </c>
      <c r="J15966" s="1">
        <f t="shared" si="1881"/>
        <v>57459600</v>
      </c>
      <c r="K15966" s="1">
        <f t="shared" si="1879"/>
        <v>665</v>
      </c>
      <c r="L15966" s="1">
        <f t="shared" ca="1" si="1882"/>
        <v>10.000148375792186</v>
      </c>
      <c r="M15966" s="1">
        <f t="shared" ca="1" si="1880"/>
        <v>-4.1899841917130091E-11</v>
      </c>
    </row>
    <row r="15967" spans="8:13" x14ac:dyDescent="0.3">
      <c r="H15967" s="1">
        <f t="shared" si="1878"/>
        <v>0</v>
      </c>
      <c r="J15967" s="1">
        <f t="shared" si="1881"/>
        <v>57463200</v>
      </c>
      <c r="K15967" s="1">
        <f t="shared" si="1879"/>
        <v>665.1</v>
      </c>
      <c r="L15967" s="1">
        <f t="shared" ca="1" si="1882"/>
        <v>10.000148224952754</v>
      </c>
      <c r="M15967" s="1">
        <f t="shared" ca="1" si="1880"/>
        <v>-4.1857246368041817E-11</v>
      </c>
    </row>
    <row r="15968" spans="8:13" x14ac:dyDescent="0.3">
      <c r="H15968" s="1">
        <f t="shared" si="1878"/>
        <v>0</v>
      </c>
      <c r="J15968" s="1">
        <f t="shared" si="1881"/>
        <v>57466800</v>
      </c>
      <c r="K15968" s="1">
        <f t="shared" si="1879"/>
        <v>665.1</v>
      </c>
      <c r="L15968" s="1">
        <f t="shared" ca="1" si="1882"/>
        <v>10.000148074266667</v>
      </c>
      <c r="M15968" s="1">
        <f t="shared" ca="1" si="1880"/>
        <v>-4.1814694121769424E-11</v>
      </c>
    </row>
    <row r="15969" spans="8:13" x14ac:dyDescent="0.3">
      <c r="H15969" s="1">
        <f t="shared" si="1878"/>
        <v>0</v>
      </c>
      <c r="J15969" s="1">
        <f t="shared" si="1881"/>
        <v>57470400</v>
      </c>
      <c r="K15969" s="1">
        <f t="shared" si="1879"/>
        <v>665.2</v>
      </c>
      <c r="L15969" s="1">
        <f t="shared" ca="1" si="1882"/>
        <v>10.000147923733769</v>
      </c>
      <c r="M15969" s="1">
        <f t="shared" ca="1" si="1880"/>
        <v>-4.1772185134670777E-11</v>
      </c>
    </row>
    <row r="15970" spans="8:13" x14ac:dyDescent="0.3">
      <c r="H15970" s="1">
        <f t="shared" si="1878"/>
        <v>0</v>
      </c>
      <c r="J15970" s="1">
        <f t="shared" si="1881"/>
        <v>57474000</v>
      </c>
      <c r="K15970" s="1">
        <f t="shared" si="1879"/>
        <v>665.2</v>
      </c>
      <c r="L15970" s="1">
        <f t="shared" ca="1" si="1882"/>
        <v>10.000147773353902</v>
      </c>
      <c r="M15970" s="1">
        <f t="shared" ca="1" si="1880"/>
        <v>-4.1729719362101364E-11</v>
      </c>
    </row>
    <row r="15971" spans="8:13" x14ac:dyDescent="0.3">
      <c r="H15971" s="1">
        <f t="shared" si="1878"/>
        <v>0</v>
      </c>
      <c r="J15971" s="1">
        <f t="shared" si="1881"/>
        <v>57477600</v>
      </c>
      <c r="K15971" s="1">
        <f t="shared" si="1879"/>
        <v>665.3</v>
      </c>
      <c r="L15971" s="1">
        <f t="shared" ca="1" si="1882"/>
        <v>10.000147623126912</v>
      </c>
      <c r="M15971" s="1">
        <f t="shared" ca="1" si="1880"/>
        <v>-4.1687296760419793E-11</v>
      </c>
    </row>
    <row r="15972" spans="8:13" x14ac:dyDescent="0.3">
      <c r="H15972" s="1">
        <f t="shared" si="1878"/>
        <v>0</v>
      </c>
      <c r="J15972" s="1">
        <f t="shared" si="1881"/>
        <v>57481200</v>
      </c>
      <c r="K15972" s="1">
        <f t="shared" si="1879"/>
        <v>665.3</v>
      </c>
      <c r="L15972" s="1">
        <f t="shared" ca="1" si="1882"/>
        <v>10.000147473052644</v>
      </c>
      <c r="M15972" s="1">
        <f t="shared" ca="1" si="1880"/>
        <v>-4.1644917285985017E-11</v>
      </c>
    </row>
    <row r="15973" spans="8:13" x14ac:dyDescent="0.3">
      <c r="H15973" s="1">
        <f t="shared" si="1878"/>
        <v>0</v>
      </c>
      <c r="J15973" s="1">
        <f t="shared" si="1881"/>
        <v>57484800</v>
      </c>
      <c r="K15973" s="1">
        <f t="shared" si="1879"/>
        <v>665.3</v>
      </c>
      <c r="L15973" s="1">
        <f t="shared" ca="1" si="1882"/>
        <v>10.000147323130943</v>
      </c>
      <c r="M15973" s="1">
        <f t="shared" ca="1" si="1880"/>
        <v>-4.1602580894653251E-11</v>
      </c>
    </row>
    <row r="15974" spans="8:13" x14ac:dyDescent="0.3">
      <c r="H15974" s="1">
        <f t="shared" si="1878"/>
        <v>0</v>
      </c>
      <c r="J15974" s="1">
        <f t="shared" si="1881"/>
        <v>57488400</v>
      </c>
      <c r="K15974" s="1">
        <f t="shared" si="1879"/>
        <v>665.4</v>
      </c>
      <c r="L15974" s="1">
        <f t="shared" ca="1" si="1882"/>
        <v>10.00014717336165</v>
      </c>
      <c r="M15974" s="1">
        <f t="shared" ca="1" si="1880"/>
        <v>-4.1560287542282104E-11</v>
      </c>
    </row>
    <row r="15975" spans="8:13" x14ac:dyDescent="0.3">
      <c r="H15975" s="1">
        <f t="shared" si="1878"/>
        <v>0</v>
      </c>
      <c r="J15975" s="1">
        <f t="shared" si="1881"/>
        <v>57492000</v>
      </c>
      <c r="K15975" s="1">
        <f t="shared" si="1879"/>
        <v>665.4</v>
      </c>
      <c r="L15975" s="1">
        <f t="shared" ca="1" si="1882"/>
        <v>10.000147023744615</v>
      </c>
      <c r="M15975" s="1">
        <f t="shared" ca="1" si="1880"/>
        <v>-4.1518037185731393E-11</v>
      </c>
    </row>
    <row r="15976" spans="8:13" x14ac:dyDescent="0.3">
      <c r="H15976" s="1">
        <f t="shared" si="1878"/>
        <v>0</v>
      </c>
      <c r="J15976" s="1">
        <f t="shared" si="1881"/>
        <v>57495600</v>
      </c>
      <c r="K15976" s="1">
        <f t="shared" si="1879"/>
        <v>665.5</v>
      </c>
      <c r="L15976" s="1">
        <f t="shared" ca="1" si="1882"/>
        <v>10.000146874279681</v>
      </c>
      <c r="M15976" s="1">
        <f t="shared" ca="1" si="1880"/>
        <v>-4.1475829780858367E-11</v>
      </c>
    </row>
    <row r="15977" spans="8:13" x14ac:dyDescent="0.3">
      <c r="H15977" s="1">
        <f t="shared" si="1878"/>
        <v>0</v>
      </c>
      <c r="J15977" s="1">
        <f t="shared" si="1881"/>
        <v>57499200</v>
      </c>
      <c r="K15977" s="1">
        <f t="shared" si="1879"/>
        <v>665.5</v>
      </c>
      <c r="L15977" s="1">
        <f t="shared" ca="1" si="1882"/>
        <v>10.000146724966694</v>
      </c>
      <c r="M15977" s="1">
        <f t="shared" ca="1" si="1880"/>
        <v>-4.1433665284523107E-11</v>
      </c>
    </row>
    <row r="15978" spans="8:13" x14ac:dyDescent="0.3">
      <c r="H15978" s="1">
        <f t="shared" si="1878"/>
        <v>0</v>
      </c>
      <c r="J15978" s="1">
        <f t="shared" si="1881"/>
        <v>57502800</v>
      </c>
      <c r="K15978" s="1">
        <f t="shared" si="1879"/>
        <v>665.5</v>
      </c>
      <c r="L15978" s="1">
        <f t="shared" ca="1" si="1882"/>
        <v>10.000146575805498</v>
      </c>
      <c r="M15978" s="1">
        <f t="shared" ca="1" si="1880"/>
        <v>-4.1391543652582803E-11</v>
      </c>
    </row>
    <row r="15979" spans="8:13" x14ac:dyDescent="0.3">
      <c r="H15979" s="1">
        <f t="shared" si="1878"/>
        <v>0</v>
      </c>
      <c r="J15979" s="1">
        <f t="shared" si="1881"/>
        <v>57506400</v>
      </c>
      <c r="K15979" s="1">
        <f t="shared" si="1879"/>
        <v>665.6</v>
      </c>
      <c r="L15979" s="1">
        <f t="shared" ca="1" si="1882"/>
        <v>10.000146426795942</v>
      </c>
      <c r="M15979" s="1">
        <f t="shared" ca="1" si="1880"/>
        <v>-4.1349464841897059E-11</v>
      </c>
    </row>
    <row r="15980" spans="8:13" x14ac:dyDescent="0.3">
      <c r="H15980" s="1">
        <f t="shared" si="1878"/>
        <v>0</v>
      </c>
      <c r="J15980" s="1">
        <f t="shared" si="1881"/>
        <v>57510000</v>
      </c>
      <c r="K15980" s="1">
        <f t="shared" si="1879"/>
        <v>665.6</v>
      </c>
      <c r="L15980" s="1">
        <f t="shared" ca="1" si="1882"/>
        <v>10.000146277937867</v>
      </c>
      <c r="M15980" s="1">
        <f t="shared" ca="1" si="1880"/>
        <v>-4.1307428808323388E-11</v>
      </c>
    </row>
    <row r="15981" spans="8:13" x14ac:dyDescent="0.3">
      <c r="H15981" s="1">
        <f t="shared" si="1878"/>
        <v>0</v>
      </c>
      <c r="J15981" s="1">
        <f t="shared" si="1881"/>
        <v>57513600</v>
      </c>
      <c r="K15981" s="1">
        <f t="shared" si="1879"/>
        <v>665.7</v>
      </c>
      <c r="L15981" s="1">
        <f t="shared" ca="1" si="1882"/>
        <v>10.000146129231124</v>
      </c>
      <c r="M15981" s="1">
        <f t="shared" ca="1" si="1880"/>
        <v>-4.1265435509223305E-11</v>
      </c>
    </row>
    <row r="15982" spans="8:13" x14ac:dyDescent="0.3">
      <c r="H15982" s="1">
        <f t="shared" si="1878"/>
        <v>0</v>
      </c>
      <c r="J15982" s="1">
        <f t="shared" si="1881"/>
        <v>57517200</v>
      </c>
      <c r="K15982" s="1">
        <f t="shared" si="1879"/>
        <v>665.7</v>
      </c>
      <c r="L15982" s="1">
        <f t="shared" ca="1" si="1882"/>
        <v>10.000145980675557</v>
      </c>
      <c r="M15982" s="1">
        <f t="shared" ca="1" si="1880"/>
        <v>-4.1223484900454335E-11</v>
      </c>
    </row>
    <row r="15983" spans="8:13" x14ac:dyDescent="0.3">
      <c r="H15983" s="1">
        <f t="shared" si="1878"/>
        <v>0</v>
      </c>
      <c r="J15983" s="1">
        <f t="shared" si="1881"/>
        <v>57520800</v>
      </c>
      <c r="K15983" s="1">
        <f t="shared" si="1879"/>
        <v>665.8</v>
      </c>
      <c r="L15983" s="1">
        <f t="shared" ca="1" si="1882"/>
        <v>10.000145832271011</v>
      </c>
      <c r="M15983" s="1">
        <f t="shared" ca="1" si="1880"/>
        <v>-4.1181576938876218E-11</v>
      </c>
    </row>
    <row r="15984" spans="8:13" x14ac:dyDescent="0.3">
      <c r="H15984" s="1">
        <f t="shared" si="1878"/>
        <v>0</v>
      </c>
      <c r="J15984" s="1">
        <f t="shared" si="1881"/>
        <v>57524400</v>
      </c>
      <c r="K15984" s="1">
        <f t="shared" si="1879"/>
        <v>665.8</v>
      </c>
      <c r="L15984" s="1">
        <f t="shared" ca="1" si="1882"/>
        <v>10.000145684017333</v>
      </c>
      <c r="M15984" s="1">
        <f t="shared" ca="1" si="1880"/>
        <v>-4.1139711580847455E-11</v>
      </c>
    </row>
    <row r="15985" spans="8:13" x14ac:dyDescent="0.3">
      <c r="H15985" s="1">
        <f t="shared" si="1878"/>
        <v>0</v>
      </c>
      <c r="J15985" s="1">
        <f t="shared" si="1881"/>
        <v>57528000</v>
      </c>
      <c r="K15985" s="1">
        <f t="shared" si="1879"/>
        <v>665.8</v>
      </c>
      <c r="L15985" s="1">
        <f t="shared" ca="1" si="1882"/>
        <v>10.000145535914372</v>
      </c>
      <c r="M15985" s="1">
        <f t="shared" ca="1" si="1880"/>
        <v>-4.109788878373005E-11</v>
      </c>
    </row>
    <row r="15986" spans="8:13" x14ac:dyDescent="0.3">
      <c r="H15986" s="1">
        <f t="shared" si="1878"/>
        <v>0</v>
      </c>
      <c r="J15986" s="1">
        <f t="shared" si="1881"/>
        <v>57531600</v>
      </c>
      <c r="K15986" s="1">
        <f t="shared" si="1879"/>
        <v>665.9</v>
      </c>
      <c r="L15986" s="1">
        <f t="shared" ca="1" si="1882"/>
        <v>10.000145387961973</v>
      </c>
      <c r="M15986" s="1">
        <f t="shared" ca="1" si="1880"/>
        <v>-4.1056108503882654E-11</v>
      </c>
    </row>
    <row r="15987" spans="8:13" x14ac:dyDescent="0.3">
      <c r="H15987" s="1">
        <f t="shared" si="1878"/>
        <v>0</v>
      </c>
      <c r="J15987" s="1">
        <f t="shared" si="1881"/>
        <v>57535200</v>
      </c>
      <c r="K15987" s="1">
        <f t="shared" si="1879"/>
        <v>665.9</v>
      </c>
      <c r="L15987" s="1">
        <f t="shared" ca="1" si="1882"/>
        <v>10.000145240159982</v>
      </c>
      <c r="M15987" s="1">
        <f t="shared" ca="1" si="1880"/>
        <v>-4.1014370697663805E-11</v>
      </c>
    </row>
    <row r="15988" spans="8:13" x14ac:dyDescent="0.3">
      <c r="H15988" s="1">
        <f t="shared" si="1878"/>
        <v>0</v>
      </c>
      <c r="J15988" s="1">
        <f t="shared" si="1881"/>
        <v>57538800</v>
      </c>
      <c r="K15988" s="1">
        <f t="shared" si="1879"/>
        <v>666</v>
      </c>
      <c r="L15988" s="1">
        <f t="shared" ca="1" si="1882"/>
        <v>10.000145092508248</v>
      </c>
      <c r="M15988" s="1">
        <f t="shared" ca="1" si="1880"/>
        <v>-4.0972675322435108E-11</v>
      </c>
    </row>
    <row r="15989" spans="8:13" x14ac:dyDescent="0.3">
      <c r="H15989" s="1">
        <f t="shared" si="1878"/>
        <v>0</v>
      </c>
      <c r="J15989" s="1">
        <f t="shared" si="1881"/>
        <v>57542400</v>
      </c>
      <c r="K15989" s="1">
        <f t="shared" si="1879"/>
        <v>666</v>
      </c>
      <c r="L15989" s="1">
        <f t="shared" ca="1" si="1882"/>
        <v>10.000144945006618</v>
      </c>
      <c r="M15989" s="1">
        <f t="shared" ca="1" si="1880"/>
        <v>-4.0931022335057078E-11</v>
      </c>
    </row>
    <row r="15990" spans="8:13" x14ac:dyDescent="0.3">
      <c r="H15990" s="1">
        <f t="shared" si="1878"/>
        <v>0</v>
      </c>
      <c r="J15990" s="1">
        <f t="shared" si="1881"/>
        <v>57546000</v>
      </c>
      <c r="K15990" s="1">
        <f t="shared" si="1879"/>
        <v>666</v>
      </c>
      <c r="L15990" s="1">
        <f t="shared" ca="1" si="1882"/>
        <v>10.000144797654936</v>
      </c>
      <c r="M15990" s="1">
        <f t="shared" ca="1" si="1880"/>
        <v>-4.0889411691888014E-11</v>
      </c>
    </row>
    <row r="15991" spans="8:13" x14ac:dyDescent="0.3">
      <c r="H15991" s="1">
        <f t="shared" si="1878"/>
        <v>0</v>
      </c>
      <c r="J15991" s="1">
        <f t="shared" si="1881"/>
        <v>57549600</v>
      </c>
      <c r="K15991" s="1">
        <f t="shared" si="1879"/>
        <v>666.1</v>
      </c>
      <c r="L15991" s="1">
        <f t="shared" ca="1" si="1882"/>
        <v>10.000144650453054</v>
      </c>
      <c r="M15991" s="1">
        <f t="shared" ca="1" si="1880"/>
        <v>-4.0847843350290544E-11</v>
      </c>
    </row>
    <row r="15992" spans="8:13" x14ac:dyDescent="0.3">
      <c r="H15992" s="1">
        <f t="shared" si="1878"/>
        <v>0</v>
      </c>
      <c r="J15992" s="1">
        <f t="shared" si="1881"/>
        <v>57553200</v>
      </c>
      <c r="K15992" s="1">
        <f t="shared" si="1879"/>
        <v>666.1</v>
      </c>
      <c r="L15992" s="1">
        <f t="shared" ca="1" si="1882"/>
        <v>10.000144503400819</v>
      </c>
      <c r="M15992" s="1">
        <f t="shared" ca="1" si="1880"/>
        <v>-4.0806317267625336E-11</v>
      </c>
    </row>
    <row r="15993" spans="8:13" x14ac:dyDescent="0.3">
      <c r="H15993" s="1">
        <f t="shared" si="1878"/>
        <v>0</v>
      </c>
      <c r="J15993" s="1">
        <f t="shared" si="1881"/>
        <v>57556800</v>
      </c>
      <c r="K15993" s="1">
        <f t="shared" si="1879"/>
        <v>666.2</v>
      </c>
      <c r="L15993" s="1">
        <f t="shared" ca="1" si="1882"/>
        <v>10.000144356498076</v>
      </c>
      <c r="M15993" s="1">
        <f t="shared" ca="1" si="1880"/>
        <v>-4.0764833400251949E-11</v>
      </c>
    </row>
    <row r="15994" spans="8:13" x14ac:dyDescent="0.3">
      <c r="H15994" s="1">
        <f t="shared" si="1878"/>
        <v>0</v>
      </c>
      <c r="J15994" s="1">
        <f t="shared" si="1881"/>
        <v>57560400</v>
      </c>
      <c r="K15994" s="1">
        <f t="shared" si="1879"/>
        <v>666.2</v>
      </c>
      <c r="L15994" s="1">
        <f t="shared" ca="1" si="1882"/>
        <v>10.000144209744676</v>
      </c>
      <c r="M15994" s="1">
        <f t="shared" ca="1" si="1880"/>
        <v>-4.0723391705531737E-11</v>
      </c>
    </row>
    <row r="15995" spans="8:13" x14ac:dyDescent="0.3">
      <c r="H15995" s="1">
        <f t="shared" si="1878"/>
        <v>0</v>
      </c>
      <c r="J15995" s="1">
        <f t="shared" si="1881"/>
        <v>57564000</v>
      </c>
      <c r="K15995" s="1">
        <f t="shared" si="1879"/>
        <v>666.3</v>
      </c>
      <c r="L15995" s="1">
        <f t="shared" ca="1" si="1882"/>
        <v>10.000144063140466</v>
      </c>
      <c r="M15995" s="1">
        <f t="shared" ca="1" si="1880"/>
        <v>-4.0681992140826292E-11</v>
      </c>
    </row>
    <row r="15996" spans="8:13" x14ac:dyDescent="0.3">
      <c r="H15996" s="1">
        <f t="shared" si="1878"/>
        <v>0</v>
      </c>
      <c r="J15996" s="1">
        <f t="shared" si="1881"/>
        <v>57567600</v>
      </c>
      <c r="K15996" s="1">
        <f t="shared" si="1879"/>
        <v>666.3</v>
      </c>
      <c r="L15996" s="1">
        <f t="shared" ca="1" si="1882"/>
        <v>10.000143916685294</v>
      </c>
      <c r="M15996" s="1">
        <f t="shared" ca="1" si="1880"/>
        <v>-4.0640634662996718E-11</v>
      </c>
    </row>
    <row r="15997" spans="8:13" x14ac:dyDescent="0.3">
      <c r="H15997" s="1">
        <f t="shared" si="1878"/>
        <v>0</v>
      </c>
      <c r="J15997" s="1">
        <f t="shared" si="1881"/>
        <v>57571200</v>
      </c>
      <c r="K15997" s="1">
        <f t="shared" si="1879"/>
        <v>666.3</v>
      </c>
      <c r="L15997" s="1">
        <f t="shared" ca="1" si="1882"/>
        <v>10.00014377037901</v>
      </c>
      <c r="M15997" s="1">
        <f t="shared" ca="1" si="1880"/>
        <v>-4.0599319229403733E-11</v>
      </c>
    </row>
    <row r="15998" spans="8:13" x14ac:dyDescent="0.3">
      <c r="H15998" s="1">
        <f t="shared" si="1878"/>
        <v>0</v>
      </c>
      <c r="J15998" s="1">
        <f t="shared" si="1881"/>
        <v>57574800</v>
      </c>
      <c r="K15998" s="1">
        <f t="shared" si="1879"/>
        <v>666.4</v>
      </c>
      <c r="L15998" s="1">
        <f t="shared" ca="1" si="1882"/>
        <v>10.00014362422146</v>
      </c>
      <c r="M15998" s="1">
        <f t="shared" ca="1" si="1880"/>
        <v>-4.0558045796908299E-11</v>
      </c>
    </row>
    <row r="15999" spans="8:13" x14ac:dyDescent="0.3">
      <c r="H15999" s="1">
        <f t="shared" si="1878"/>
        <v>0</v>
      </c>
      <c r="J15999" s="1">
        <f t="shared" si="1881"/>
        <v>57578400</v>
      </c>
      <c r="K15999" s="1">
        <f t="shared" si="1879"/>
        <v>666.4</v>
      </c>
      <c r="L15999" s="1">
        <f t="shared" ca="1" si="1882"/>
        <v>10.000143478212495</v>
      </c>
      <c r="M15999" s="1">
        <f t="shared" ca="1" si="1880"/>
        <v>-4.0516814323374249E-11</v>
      </c>
    </row>
    <row r="16000" spans="8:13" x14ac:dyDescent="0.3">
      <c r="H16000" s="1">
        <f t="shared" si="1878"/>
        <v>0</v>
      </c>
      <c r="J16000" s="1">
        <f t="shared" si="1881"/>
        <v>57582000</v>
      </c>
      <c r="K16000" s="1">
        <f t="shared" si="1879"/>
        <v>666.5</v>
      </c>
      <c r="L16000" s="1">
        <f t="shared" ca="1" si="1882"/>
        <v>10.000143332351964</v>
      </c>
      <c r="M16000" s="1">
        <f t="shared" ca="1" si="1880"/>
        <v>-4.0475624766162174E-11</v>
      </c>
    </row>
    <row r="16001" spans="8:13" x14ac:dyDescent="0.3">
      <c r="H16001" s="1">
        <f t="shared" si="1878"/>
        <v>0</v>
      </c>
      <c r="J16001" s="1">
        <f t="shared" si="1881"/>
        <v>57585600</v>
      </c>
      <c r="K16001" s="1">
        <f t="shared" si="1879"/>
        <v>666.5</v>
      </c>
      <c r="L16001" s="1">
        <f t="shared" ca="1" si="1882"/>
        <v>10.000143186639715</v>
      </c>
      <c r="M16001" s="1">
        <f t="shared" ca="1" si="1880"/>
        <v>-4.0434477082133311E-11</v>
      </c>
    </row>
    <row r="16002" spans="8:13" x14ac:dyDescent="0.3">
      <c r="H16002" s="1">
        <f t="shared" si="1878"/>
        <v>0</v>
      </c>
      <c r="J16002" s="1">
        <f t="shared" si="1881"/>
        <v>57589200</v>
      </c>
      <c r="K16002" s="1">
        <f t="shared" si="1879"/>
        <v>666.5</v>
      </c>
      <c r="L16002" s="1">
        <f t="shared" ca="1" si="1882"/>
        <v>10.000143041075598</v>
      </c>
      <c r="M16002" s="1">
        <f t="shared" ca="1" si="1880"/>
        <v>-4.0393371229150714E-11</v>
      </c>
    </row>
    <row r="16003" spans="8:13" x14ac:dyDescent="0.3">
      <c r="H16003" s="1">
        <f t="shared" si="1878"/>
        <v>0</v>
      </c>
      <c r="J16003" s="1">
        <f t="shared" si="1881"/>
        <v>57592800</v>
      </c>
      <c r="K16003" s="1">
        <f t="shared" si="1879"/>
        <v>666.6</v>
      </c>
      <c r="L16003" s="1">
        <f t="shared" ca="1" si="1882"/>
        <v>10.000142895659462</v>
      </c>
      <c r="M16003" s="1">
        <f t="shared" ca="1" si="1880"/>
        <v>-4.0352307164576173E-11</v>
      </c>
    </row>
    <row r="16004" spans="8:13" x14ac:dyDescent="0.3">
      <c r="H16004" s="1">
        <f t="shared" si="1878"/>
        <v>0</v>
      </c>
      <c r="J16004" s="1">
        <f t="shared" si="1881"/>
        <v>57596400</v>
      </c>
      <c r="K16004" s="1">
        <f t="shared" si="1879"/>
        <v>666.6</v>
      </c>
      <c r="L16004" s="1">
        <f t="shared" ca="1" si="1882"/>
        <v>10.000142750391156</v>
      </c>
      <c r="M16004" s="1">
        <f t="shared" ca="1" si="1880"/>
        <v>-4.0311284845771767E-11</v>
      </c>
    </row>
    <row r="16005" spans="8:13" x14ac:dyDescent="0.3">
      <c r="H16005" s="1">
        <f t="shared" si="1878"/>
        <v>0</v>
      </c>
      <c r="J16005" s="1">
        <f t="shared" si="1881"/>
        <v>57600000</v>
      </c>
      <c r="K16005" s="1">
        <f t="shared" si="1879"/>
        <v>666.7</v>
      </c>
      <c r="L16005" s="1">
        <f t="shared" ca="1" si="1882"/>
        <v>10.000142605270531</v>
      </c>
      <c r="M16005" s="1">
        <f t="shared" ca="1" si="1880"/>
        <v>-4.0270304230600902E-11</v>
      </c>
    </row>
    <row r="16006" spans="8:13" x14ac:dyDescent="0.3">
      <c r="H16006" s="1">
        <f t="shared" ref="H16006:H16069" si="1883">F16006+0*(E16006-$B$19)*G16006</f>
        <v>0</v>
      </c>
      <c r="J16006" s="1">
        <f t="shared" si="1881"/>
        <v>57603600</v>
      </c>
      <c r="K16006" s="1">
        <f t="shared" ref="K16006:K16069" si="1884">ROUND(J16006/(24*3600),1)</f>
        <v>666.7</v>
      </c>
      <c r="L16006" s="1">
        <f t="shared" ca="1" si="1882"/>
        <v>10.000142460297436</v>
      </c>
      <c r="M16006" s="1">
        <f t="shared" ref="M16006:M16069" ca="1" si="1885">-$B$16*(L16006-$B$19)/INDIRECT(ADDRESS(ROUND(L16006,0),8))-$B$16*$B$14*$B$33*$B$12*$B$34*((L16006+273)^4-($B$19+273)^4)/INDIRECT(ADDRESS(ROUND(L16006,0),8))</f>
        <v>-4.0229365276425299E-11</v>
      </c>
    </row>
    <row r="16007" spans="8:13" x14ac:dyDescent="0.3">
      <c r="H16007" s="1">
        <f t="shared" si="1883"/>
        <v>0</v>
      </c>
      <c r="J16007" s="1">
        <f t="shared" ref="J16007:J16070" si="1886">J16006+$I$5*60</f>
        <v>57607200</v>
      </c>
      <c r="K16007" s="1">
        <f t="shared" si="1884"/>
        <v>666.8</v>
      </c>
      <c r="L16007" s="1">
        <f t="shared" ref="L16007:L16070" ca="1" si="1887">L16006+M16006*(J16007-J16006)</f>
        <v>10.00014231547172</v>
      </c>
      <c r="M16007" s="1">
        <f t="shared" ca="1" si="1885"/>
        <v>-4.0188467940607178E-11</v>
      </c>
    </row>
    <row r="16008" spans="8:13" x14ac:dyDescent="0.3">
      <c r="H16008" s="1">
        <f t="shared" si="1883"/>
        <v>0</v>
      </c>
      <c r="J16008" s="1">
        <f t="shared" si="1886"/>
        <v>57610800</v>
      </c>
      <c r="K16008" s="1">
        <f t="shared" si="1884"/>
        <v>666.8</v>
      </c>
      <c r="L16008" s="1">
        <f t="shared" ca="1" si="1887"/>
        <v>10.000142170793236</v>
      </c>
      <c r="M16008" s="1">
        <f t="shared" ca="1" si="1885"/>
        <v>-4.0147612181511056E-11</v>
      </c>
    </row>
    <row r="16009" spans="8:13" x14ac:dyDescent="0.3">
      <c r="H16009" s="1">
        <f t="shared" si="1883"/>
        <v>0</v>
      </c>
      <c r="J16009" s="1">
        <f t="shared" si="1886"/>
        <v>57614400</v>
      </c>
      <c r="K16009" s="1">
        <f t="shared" si="1884"/>
        <v>666.8</v>
      </c>
      <c r="L16009" s="1">
        <f t="shared" ca="1" si="1887"/>
        <v>10.000142026261832</v>
      </c>
      <c r="M16009" s="1">
        <f t="shared" ca="1" si="1885"/>
        <v>-4.0106797956498653E-11</v>
      </c>
    </row>
    <row r="16010" spans="8:13" x14ac:dyDescent="0.3">
      <c r="H16010" s="1">
        <f t="shared" si="1883"/>
        <v>0</v>
      </c>
      <c r="J16010" s="1">
        <f t="shared" si="1886"/>
        <v>57618000</v>
      </c>
      <c r="K16010" s="1">
        <f t="shared" si="1884"/>
        <v>666.9</v>
      </c>
      <c r="L16010" s="1">
        <f t="shared" ca="1" si="1887"/>
        <v>10.00014188187736</v>
      </c>
      <c r="M16010" s="1">
        <f t="shared" ca="1" si="1885"/>
        <v>-4.0066025223434379E-11</v>
      </c>
    </row>
    <row r="16011" spans="8:13" x14ac:dyDescent="0.3">
      <c r="H16011" s="1">
        <f t="shared" si="1883"/>
        <v>0</v>
      </c>
      <c r="J16011" s="1">
        <f t="shared" si="1886"/>
        <v>57621600</v>
      </c>
      <c r="K16011" s="1">
        <f t="shared" si="1884"/>
        <v>666.9</v>
      </c>
      <c r="L16011" s="1">
        <f t="shared" ca="1" si="1887"/>
        <v>10.00014173763967</v>
      </c>
      <c r="M16011" s="1">
        <f t="shared" ca="1" si="1885"/>
        <v>-4.0025293940181071E-11</v>
      </c>
    </row>
    <row r="16012" spans="8:13" x14ac:dyDescent="0.3">
      <c r="H16012" s="1">
        <f t="shared" si="1883"/>
        <v>0</v>
      </c>
      <c r="J16012" s="1">
        <f t="shared" si="1886"/>
        <v>57625200</v>
      </c>
      <c r="K16012" s="1">
        <f t="shared" si="1884"/>
        <v>667</v>
      </c>
      <c r="L16012" s="1">
        <f t="shared" ca="1" si="1887"/>
        <v>10.000141593548612</v>
      </c>
      <c r="M16012" s="1">
        <f t="shared" ca="1" si="1885"/>
        <v>-3.9984604064602058E-11</v>
      </c>
    </row>
    <row r="16013" spans="8:13" x14ac:dyDescent="0.3">
      <c r="H16013" s="1">
        <f t="shared" si="1883"/>
        <v>0</v>
      </c>
      <c r="J16013" s="1">
        <f t="shared" si="1886"/>
        <v>57628800</v>
      </c>
      <c r="K16013" s="1">
        <f t="shared" si="1884"/>
        <v>667</v>
      </c>
      <c r="L16013" s="1">
        <f t="shared" ca="1" si="1887"/>
        <v>10.000141449604037</v>
      </c>
      <c r="M16013" s="1">
        <f t="shared" ca="1" si="1885"/>
        <v>-3.9943955554059263E-11</v>
      </c>
    </row>
    <row r="16014" spans="8:13" x14ac:dyDescent="0.3">
      <c r="H16014" s="1">
        <f t="shared" si="1883"/>
        <v>0</v>
      </c>
      <c r="J16014" s="1">
        <f t="shared" si="1886"/>
        <v>57632400</v>
      </c>
      <c r="K16014" s="1">
        <f t="shared" si="1884"/>
        <v>667</v>
      </c>
      <c r="L16014" s="1">
        <f t="shared" ca="1" si="1887"/>
        <v>10.000141305805796</v>
      </c>
      <c r="M16014" s="1">
        <f t="shared" ca="1" si="1885"/>
        <v>-3.9903348366918165E-11</v>
      </c>
    </row>
    <row r="16015" spans="8:13" x14ac:dyDescent="0.3">
      <c r="H16015" s="1">
        <f t="shared" si="1883"/>
        <v>0</v>
      </c>
      <c r="J16015" s="1">
        <f t="shared" si="1886"/>
        <v>57636000</v>
      </c>
      <c r="K16015" s="1">
        <f t="shared" si="1884"/>
        <v>667.1</v>
      </c>
      <c r="L16015" s="1">
        <f t="shared" ca="1" si="1887"/>
        <v>10.000141162153742</v>
      </c>
      <c r="M16015" s="1">
        <f t="shared" ca="1" si="1885"/>
        <v>-3.9862782461543312E-11</v>
      </c>
    </row>
    <row r="16016" spans="8:13" x14ac:dyDescent="0.3">
      <c r="H16016" s="1">
        <f t="shared" si="1883"/>
        <v>0</v>
      </c>
      <c r="J16016" s="1">
        <f t="shared" si="1886"/>
        <v>57639600</v>
      </c>
      <c r="K16016" s="1">
        <f t="shared" si="1884"/>
        <v>667.1</v>
      </c>
      <c r="L16016" s="1">
        <f t="shared" ca="1" si="1887"/>
        <v>10.000141018647724</v>
      </c>
      <c r="M16016" s="1">
        <f t="shared" ca="1" si="1885"/>
        <v>-3.9822257795296686E-11</v>
      </c>
    </row>
    <row r="16017" spans="8:13" x14ac:dyDescent="0.3">
      <c r="H16017" s="1">
        <f t="shared" si="1883"/>
        <v>0</v>
      </c>
      <c r="J16017" s="1">
        <f t="shared" si="1886"/>
        <v>57643200</v>
      </c>
      <c r="K16017" s="1">
        <f t="shared" si="1884"/>
        <v>667.2</v>
      </c>
      <c r="L16017" s="1">
        <f t="shared" ca="1" si="1887"/>
        <v>10.000140875287597</v>
      </c>
      <c r="M16017" s="1">
        <f t="shared" ca="1" si="1885"/>
        <v>-3.9781774327045307E-11</v>
      </c>
    </row>
    <row r="16018" spans="8:13" x14ac:dyDescent="0.3">
      <c r="H16018" s="1">
        <f t="shared" si="1883"/>
        <v>0</v>
      </c>
      <c r="J16018" s="1">
        <f t="shared" si="1886"/>
        <v>57646800</v>
      </c>
      <c r="K16018" s="1">
        <f t="shared" si="1884"/>
        <v>667.2</v>
      </c>
      <c r="L16018" s="1">
        <f t="shared" ca="1" si="1887"/>
        <v>10.000140732073209</v>
      </c>
      <c r="M16018" s="1">
        <f t="shared" ca="1" si="1885"/>
        <v>-3.9741332014150924E-11</v>
      </c>
    </row>
    <row r="16019" spans="8:13" x14ac:dyDescent="0.3">
      <c r="H16019" s="1">
        <f t="shared" si="1883"/>
        <v>0</v>
      </c>
      <c r="J16019" s="1">
        <f t="shared" si="1886"/>
        <v>57650400</v>
      </c>
      <c r="K16019" s="1">
        <f t="shared" si="1884"/>
        <v>667.3</v>
      </c>
      <c r="L16019" s="1">
        <f t="shared" ca="1" si="1887"/>
        <v>10.000140589004413</v>
      </c>
      <c r="M16019" s="1">
        <f t="shared" ca="1" si="1885"/>
        <v>-3.9700930814978396E-11</v>
      </c>
    </row>
    <row r="16020" spans="8:13" x14ac:dyDescent="0.3">
      <c r="H16020" s="1">
        <f t="shared" si="1883"/>
        <v>0</v>
      </c>
      <c r="J16020" s="1">
        <f t="shared" si="1886"/>
        <v>57654000</v>
      </c>
      <c r="K16020" s="1">
        <f t="shared" si="1884"/>
        <v>667.3</v>
      </c>
      <c r="L16020" s="1">
        <f t="shared" ca="1" si="1887"/>
        <v>10.000140446081062</v>
      </c>
      <c r="M16020" s="1">
        <f t="shared" ca="1" si="1885"/>
        <v>-3.9660570687893112E-11</v>
      </c>
    </row>
    <row r="16021" spans="8:13" x14ac:dyDescent="0.3">
      <c r="H16021" s="1">
        <f t="shared" si="1883"/>
        <v>0</v>
      </c>
      <c r="J16021" s="1">
        <f t="shared" si="1886"/>
        <v>57657600</v>
      </c>
      <c r="K16021" s="1">
        <f t="shared" si="1884"/>
        <v>667.3</v>
      </c>
      <c r="L16021" s="1">
        <f t="shared" ca="1" si="1887"/>
        <v>10.000140303303008</v>
      </c>
      <c r="M16021" s="1">
        <f t="shared" ca="1" si="1885"/>
        <v>-3.9620251591259859E-11</v>
      </c>
    </row>
    <row r="16022" spans="8:13" x14ac:dyDescent="0.3">
      <c r="H16022" s="1">
        <f t="shared" si="1883"/>
        <v>0</v>
      </c>
      <c r="J16022" s="1">
        <f t="shared" si="1886"/>
        <v>57661200</v>
      </c>
      <c r="K16022" s="1">
        <f t="shared" si="1884"/>
        <v>667.4</v>
      </c>
      <c r="L16022" s="1">
        <f t="shared" ca="1" si="1887"/>
        <v>10.000140160670101</v>
      </c>
      <c r="M16022" s="1">
        <f t="shared" ca="1" si="1885"/>
        <v>-3.9579973482942561E-11</v>
      </c>
    </row>
    <row r="16023" spans="8:13" x14ac:dyDescent="0.3">
      <c r="H16023" s="1">
        <f t="shared" si="1883"/>
        <v>0</v>
      </c>
      <c r="J16023" s="1">
        <f t="shared" si="1886"/>
        <v>57664800</v>
      </c>
      <c r="K16023" s="1">
        <f t="shared" si="1884"/>
        <v>667.4</v>
      </c>
      <c r="L16023" s="1">
        <f t="shared" ca="1" si="1887"/>
        <v>10.000140018182197</v>
      </c>
      <c r="M16023" s="1">
        <f t="shared" ca="1" si="1885"/>
        <v>-3.9539736321807188E-11</v>
      </c>
    </row>
    <row r="16024" spans="8:13" x14ac:dyDescent="0.3">
      <c r="H16024" s="1">
        <f t="shared" si="1883"/>
        <v>0</v>
      </c>
      <c r="J16024" s="1">
        <f t="shared" si="1886"/>
        <v>57668400</v>
      </c>
      <c r="K16024" s="1">
        <f t="shared" si="1884"/>
        <v>667.5</v>
      </c>
      <c r="L16024" s="1">
        <f t="shared" ca="1" si="1887"/>
        <v>10.000139875839146</v>
      </c>
      <c r="M16024" s="1">
        <f t="shared" ca="1" si="1885"/>
        <v>-3.9499540065717463E-11</v>
      </c>
    </row>
    <row r="16025" spans="8:13" x14ac:dyDescent="0.3">
      <c r="H16025" s="1">
        <f t="shared" si="1883"/>
        <v>0</v>
      </c>
      <c r="J16025" s="1">
        <f t="shared" si="1886"/>
        <v>57672000</v>
      </c>
      <c r="K16025" s="1">
        <f t="shared" si="1884"/>
        <v>667.5</v>
      </c>
      <c r="L16025" s="1">
        <f t="shared" ca="1" si="1887"/>
        <v>10.000139733640802</v>
      </c>
      <c r="M16025" s="1">
        <f t="shared" ca="1" si="1885"/>
        <v>-3.9459384673540698E-11</v>
      </c>
    </row>
    <row r="16026" spans="8:13" x14ac:dyDescent="0.3">
      <c r="H16026" s="1">
        <f t="shared" si="1883"/>
        <v>0</v>
      </c>
      <c r="J16026" s="1">
        <f t="shared" si="1886"/>
        <v>57675600</v>
      </c>
      <c r="K16026" s="1">
        <f t="shared" si="1884"/>
        <v>667.5</v>
      </c>
      <c r="L16026" s="1">
        <f t="shared" ca="1" si="1887"/>
        <v>10.000139591587017</v>
      </c>
      <c r="M16026" s="1">
        <f t="shared" ca="1" si="1885"/>
        <v>-3.9419270103139674E-11</v>
      </c>
    </row>
    <row r="16027" spans="8:13" x14ac:dyDescent="0.3">
      <c r="H16027" s="1">
        <f t="shared" si="1883"/>
        <v>0</v>
      </c>
      <c r="J16027" s="1">
        <f t="shared" si="1886"/>
        <v>57679200</v>
      </c>
      <c r="K16027" s="1">
        <f t="shared" si="1884"/>
        <v>667.6</v>
      </c>
      <c r="L16027" s="1">
        <f t="shared" ca="1" si="1887"/>
        <v>10.000139449677643</v>
      </c>
      <c r="M16027" s="1">
        <f t="shared" ca="1" si="1885"/>
        <v>-3.9379196313381445E-11</v>
      </c>
    </row>
    <row r="16028" spans="8:13" x14ac:dyDescent="0.3">
      <c r="H16028" s="1">
        <f t="shared" si="1883"/>
        <v>0</v>
      </c>
      <c r="J16028" s="1">
        <f t="shared" si="1886"/>
        <v>57682800</v>
      </c>
      <c r="K16028" s="1">
        <f t="shared" si="1884"/>
        <v>667.6</v>
      </c>
      <c r="L16028" s="1">
        <f t="shared" ca="1" si="1887"/>
        <v>10.000139307912537</v>
      </c>
      <c r="M16028" s="1">
        <f t="shared" ca="1" si="1885"/>
        <v>-3.9339163263132652E-11</v>
      </c>
    </row>
    <row r="16029" spans="8:13" x14ac:dyDescent="0.3">
      <c r="H16029" s="1">
        <f t="shared" si="1883"/>
        <v>0</v>
      </c>
      <c r="J16029" s="1">
        <f t="shared" si="1886"/>
        <v>57686400</v>
      </c>
      <c r="K16029" s="1">
        <f t="shared" si="1884"/>
        <v>667.7</v>
      </c>
      <c r="L16029" s="1">
        <f t="shared" ca="1" si="1887"/>
        <v>10.00013916629155</v>
      </c>
      <c r="M16029" s="1">
        <f t="shared" ca="1" si="1885"/>
        <v>-3.9299170910758232E-11</v>
      </c>
    </row>
    <row r="16030" spans="8:13" x14ac:dyDescent="0.3">
      <c r="H16030" s="1">
        <f t="shared" si="1883"/>
        <v>0</v>
      </c>
      <c r="J16030" s="1">
        <f t="shared" si="1886"/>
        <v>57690000</v>
      </c>
      <c r="K16030" s="1">
        <f t="shared" si="1884"/>
        <v>667.7</v>
      </c>
      <c r="L16030" s="1">
        <f t="shared" ca="1" si="1887"/>
        <v>10.000139024814535</v>
      </c>
      <c r="M16030" s="1">
        <f t="shared" ca="1" si="1885"/>
        <v>-3.9259219214623426E-11</v>
      </c>
    </row>
    <row r="16031" spans="8:13" x14ac:dyDescent="0.3">
      <c r="H16031" s="1">
        <f t="shared" si="1883"/>
        <v>0</v>
      </c>
      <c r="J16031" s="1">
        <f t="shared" si="1886"/>
        <v>57693600</v>
      </c>
      <c r="K16031" s="1">
        <f t="shared" si="1884"/>
        <v>667.8</v>
      </c>
      <c r="L16031" s="1">
        <f t="shared" ca="1" si="1887"/>
        <v>10.000138883481346</v>
      </c>
      <c r="M16031" s="1">
        <f t="shared" ca="1" si="1885"/>
        <v>-3.9219308133594719E-11</v>
      </c>
    </row>
    <row r="16032" spans="8:13" x14ac:dyDescent="0.3">
      <c r="H16032" s="1">
        <f t="shared" si="1883"/>
        <v>0</v>
      </c>
      <c r="J16032" s="1">
        <f t="shared" si="1886"/>
        <v>57697200</v>
      </c>
      <c r="K16032" s="1">
        <f t="shared" si="1884"/>
        <v>667.8</v>
      </c>
      <c r="L16032" s="1">
        <f t="shared" ca="1" si="1887"/>
        <v>10.000138742291837</v>
      </c>
      <c r="M16032" s="1">
        <f t="shared" ca="1" si="1885"/>
        <v>-3.91794376260377E-11</v>
      </c>
    </row>
    <row r="16033" spans="8:13" x14ac:dyDescent="0.3">
      <c r="H16033" s="1">
        <f t="shared" si="1883"/>
        <v>0</v>
      </c>
      <c r="J16033" s="1">
        <f t="shared" si="1886"/>
        <v>57700800</v>
      </c>
      <c r="K16033" s="1">
        <f t="shared" si="1884"/>
        <v>667.8</v>
      </c>
      <c r="L16033" s="1">
        <f t="shared" ca="1" si="1887"/>
        <v>10.000138601245862</v>
      </c>
      <c r="M16033" s="1">
        <f t="shared" ca="1" si="1885"/>
        <v>-3.9139607651320411E-11</v>
      </c>
    </row>
    <row r="16034" spans="8:13" x14ac:dyDescent="0.3">
      <c r="H16034" s="1">
        <f t="shared" si="1883"/>
        <v>0</v>
      </c>
      <c r="J16034" s="1">
        <f t="shared" si="1886"/>
        <v>57704400</v>
      </c>
      <c r="K16034" s="1">
        <f t="shared" si="1884"/>
        <v>667.9</v>
      </c>
      <c r="L16034" s="1">
        <f t="shared" ca="1" si="1887"/>
        <v>10.000138460343274</v>
      </c>
      <c r="M16034" s="1">
        <f t="shared" ca="1" si="1885"/>
        <v>-3.9099818167808138E-11</v>
      </c>
    </row>
    <row r="16035" spans="8:13" x14ac:dyDescent="0.3">
      <c r="H16035" s="1">
        <f t="shared" si="1883"/>
        <v>0</v>
      </c>
      <c r="J16035" s="1">
        <f t="shared" si="1886"/>
        <v>57708000</v>
      </c>
      <c r="K16035" s="1">
        <f t="shared" si="1884"/>
        <v>667.9</v>
      </c>
      <c r="L16035" s="1">
        <f t="shared" ca="1" si="1887"/>
        <v>10.000138319583929</v>
      </c>
      <c r="M16035" s="1">
        <f t="shared" ca="1" si="1885"/>
        <v>-3.906006913436696E-11</v>
      </c>
    </row>
    <row r="16036" spans="8:13" x14ac:dyDescent="0.3">
      <c r="H16036" s="1">
        <f t="shared" si="1883"/>
        <v>0</v>
      </c>
      <c r="J16036" s="1">
        <f t="shared" si="1886"/>
        <v>57711600</v>
      </c>
      <c r="K16036" s="1">
        <f t="shared" si="1884"/>
        <v>668</v>
      </c>
      <c r="L16036" s="1">
        <f t="shared" ca="1" si="1887"/>
        <v>10.00013817896768</v>
      </c>
      <c r="M16036" s="1">
        <f t="shared" ca="1" si="1885"/>
        <v>-3.9020360509864215E-11</v>
      </c>
    </row>
    <row r="16037" spans="8:13" x14ac:dyDescent="0.3">
      <c r="H16037" s="1">
        <f t="shared" si="1883"/>
        <v>0</v>
      </c>
      <c r="J16037" s="1">
        <f t="shared" si="1886"/>
        <v>57715200</v>
      </c>
      <c r="K16037" s="1">
        <f t="shared" si="1884"/>
        <v>668</v>
      </c>
      <c r="L16037" s="1">
        <f t="shared" ca="1" si="1887"/>
        <v>10.000138038494383</v>
      </c>
      <c r="M16037" s="1">
        <f t="shared" ca="1" si="1885"/>
        <v>-3.8980692253667869E-11</v>
      </c>
    </row>
    <row r="16038" spans="8:13" x14ac:dyDescent="0.3">
      <c r="H16038" s="1">
        <f t="shared" si="1883"/>
        <v>0</v>
      </c>
      <c r="J16038" s="1">
        <f t="shared" si="1886"/>
        <v>57718800</v>
      </c>
      <c r="K16038" s="1">
        <f t="shared" si="1884"/>
        <v>668</v>
      </c>
      <c r="L16038" s="1">
        <f t="shared" ca="1" si="1887"/>
        <v>10.00013789816389</v>
      </c>
      <c r="M16038" s="1">
        <f t="shared" ca="1" si="1885"/>
        <v>-3.8941064324143503E-11</v>
      </c>
    </row>
    <row r="16039" spans="8:13" x14ac:dyDescent="0.3">
      <c r="H16039" s="1">
        <f t="shared" si="1883"/>
        <v>0</v>
      </c>
      <c r="J16039" s="1">
        <f t="shared" si="1886"/>
        <v>57722400</v>
      </c>
      <c r="K16039" s="1">
        <f t="shared" si="1884"/>
        <v>668.1</v>
      </c>
      <c r="L16039" s="1">
        <f t="shared" ca="1" si="1887"/>
        <v>10.000137757976059</v>
      </c>
      <c r="M16039" s="1">
        <f t="shared" ca="1" si="1885"/>
        <v>-3.8901476680659224E-11</v>
      </c>
    </row>
    <row r="16040" spans="8:13" x14ac:dyDescent="0.3">
      <c r="H16040" s="1">
        <f t="shared" si="1883"/>
        <v>0</v>
      </c>
      <c r="J16040" s="1">
        <f t="shared" si="1886"/>
        <v>57726000</v>
      </c>
      <c r="K16040" s="1">
        <f t="shared" si="1884"/>
        <v>668.1</v>
      </c>
      <c r="L16040" s="1">
        <f t="shared" ca="1" si="1887"/>
        <v>10.000137617930744</v>
      </c>
      <c r="M16040" s="1">
        <f t="shared" ca="1" si="1885"/>
        <v>-3.8861929282081589E-11</v>
      </c>
    </row>
    <row r="16041" spans="8:13" x14ac:dyDescent="0.3">
      <c r="H16041" s="1">
        <f t="shared" si="1883"/>
        <v>0</v>
      </c>
      <c r="J16041" s="1">
        <f t="shared" si="1886"/>
        <v>57729600</v>
      </c>
      <c r="K16041" s="1">
        <f t="shared" si="1884"/>
        <v>668.2</v>
      </c>
      <c r="L16041" s="1">
        <f t="shared" ca="1" si="1887"/>
        <v>10.000137478027797</v>
      </c>
      <c r="M16041" s="1">
        <f t="shared" ca="1" si="1885"/>
        <v>-3.8822422087277168E-11</v>
      </c>
    </row>
    <row r="16042" spans="8:13" x14ac:dyDescent="0.3">
      <c r="H16042" s="1">
        <f t="shared" si="1883"/>
        <v>0</v>
      </c>
      <c r="J16042" s="1">
        <f t="shared" si="1886"/>
        <v>57733200</v>
      </c>
      <c r="K16042" s="1">
        <f t="shared" si="1884"/>
        <v>668.2</v>
      </c>
      <c r="L16042" s="1">
        <f t="shared" ca="1" si="1887"/>
        <v>10.000137338267077</v>
      </c>
      <c r="M16042" s="1">
        <f t="shared" ca="1" si="1885"/>
        <v>-3.8782955055614552E-11</v>
      </c>
    </row>
    <row r="16043" spans="8:13" x14ac:dyDescent="0.3">
      <c r="H16043" s="1">
        <f t="shared" si="1883"/>
        <v>0</v>
      </c>
      <c r="J16043" s="1">
        <f t="shared" si="1886"/>
        <v>57736800</v>
      </c>
      <c r="K16043" s="1">
        <f t="shared" si="1884"/>
        <v>668.3</v>
      </c>
      <c r="L16043" s="1">
        <f t="shared" ca="1" si="1887"/>
        <v>10.000137198648439</v>
      </c>
      <c r="M16043" s="1">
        <f t="shared" ca="1" si="1885"/>
        <v>-3.8743528146462145E-11</v>
      </c>
    </row>
    <row r="16044" spans="8:13" x14ac:dyDescent="0.3">
      <c r="H16044" s="1">
        <f t="shared" si="1883"/>
        <v>0</v>
      </c>
      <c r="J16044" s="1">
        <f t="shared" si="1886"/>
        <v>57740400</v>
      </c>
      <c r="K16044" s="1">
        <f t="shared" si="1884"/>
        <v>668.3</v>
      </c>
      <c r="L16044" s="1">
        <f t="shared" ca="1" si="1887"/>
        <v>10.000137059171736</v>
      </c>
      <c r="M16044" s="1">
        <f t="shared" ca="1" si="1885"/>
        <v>-3.8704141318686639E-11</v>
      </c>
    </row>
    <row r="16045" spans="8:13" x14ac:dyDescent="0.3">
      <c r="H16045" s="1">
        <f t="shared" si="1883"/>
        <v>0</v>
      </c>
      <c r="J16045" s="1">
        <f t="shared" si="1886"/>
        <v>57744000</v>
      </c>
      <c r="K16045" s="1">
        <f t="shared" si="1884"/>
        <v>668.3</v>
      </c>
      <c r="L16045" s="1">
        <f t="shared" ca="1" si="1887"/>
        <v>10.000136919836828</v>
      </c>
      <c r="M16045" s="1">
        <f t="shared" ca="1" si="1885"/>
        <v>-3.866479453215833E-11</v>
      </c>
    </row>
    <row r="16046" spans="8:13" x14ac:dyDescent="0.3">
      <c r="H16046" s="1">
        <f t="shared" si="1883"/>
        <v>0</v>
      </c>
      <c r="J16046" s="1">
        <f t="shared" si="1886"/>
        <v>57747600</v>
      </c>
      <c r="K16046" s="1">
        <f t="shared" si="1884"/>
        <v>668.4</v>
      </c>
      <c r="L16046" s="1">
        <f t="shared" ca="1" si="1887"/>
        <v>10.000136780643569</v>
      </c>
      <c r="M16046" s="1">
        <f t="shared" ca="1" si="1885"/>
        <v>-3.862548774574291E-11</v>
      </c>
    </row>
    <row r="16047" spans="8:13" x14ac:dyDescent="0.3">
      <c r="H16047" s="1">
        <f t="shared" si="1883"/>
        <v>0</v>
      </c>
      <c r="J16047" s="1">
        <f t="shared" si="1886"/>
        <v>57751200</v>
      </c>
      <c r="K16047" s="1">
        <f t="shared" si="1884"/>
        <v>668.4</v>
      </c>
      <c r="L16047" s="1">
        <f t="shared" ca="1" si="1887"/>
        <v>10.000136641591814</v>
      </c>
      <c r="M16047" s="1">
        <f t="shared" ca="1" si="1885"/>
        <v>-3.8586220918809776E-11</v>
      </c>
    </row>
    <row r="16048" spans="8:13" x14ac:dyDescent="0.3">
      <c r="H16048" s="1">
        <f t="shared" si="1883"/>
        <v>0</v>
      </c>
      <c r="J16048" s="1">
        <f t="shared" si="1886"/>
        <v>57754800</v>
      </c>
      <c r="K16048" s="1">
        <f t="shared" si="1884"/>
        <v>668.5</v>
      </c>
      <c r="L16048" s="1">
        <f t="shared" ca="1" si="1887"/>
        <v>10.000136502681418</v>
      </c>
      <c r="M16048" s="1">
        <f t="shared" ca="1" si="1885"/>
        <v>-3.8546994010224982E-11</v>
      </c>
    </row>
    <row r="16049" spans="8:13" x14ac:dyDescent="0.3">
      <c r="H16049" s="1">
        <f t="shared" si="1883"/>
        <v>0</v>
      </c>
      <c r="J16049" s="1">
        <f t="shared" si="1886"/>
        <v>57758400</v>
      </c>
      <c r="K16049" s="1">
        <f t="shared" si="1884"/>
        <v>668.5</v>
      </c>
      <c r="L16049" s="1">
        <f t="shared" ca="1" si="1887"/>
        <v>10.000136363912238</v>
      </c>
      <c r="M16049" s="1">
        <f t="shared" ca="1" si="1885"/>
        <v>-3.8507806979858758E-11</v>
      </c>
    </row>
    <row r="16050" spans="8:13" x14ac:dyDescent="0.3">
      <c r="H16050" s="1">
        <f t="shared" si="1883"/>
        <v>0</v>
      </c>
      <c r="J16050" s="1">
        <f t="shared" si="1886"/>
        <v>57762000</v>
      </c>
      <c r="K16050" s="1">
        <f t="shared" si="1884"/>
        <v>668.5</v>
      </c>
      <c r="L16050" s="1">
        <f t="shared" ca="1" si="1887"/>
        <v>10.000136225284134</v>
      </c>
      <c r="M16050" s="1">
        <f t="shared" ca="1" si="1885"/>
        <v>-3.8468659787580878E-11</v>
      </c>
    </row>
    <row r="16051" spans="8:13" x14ac:dyDescent="0.3">
      <c r="H16051" s="1">
        <f t="shared" si="1883"/>
        <v>0</v>
      </c>
      <c r="J16051" s="1">
        <f t="shared" si="1886"/>
        <v>57765600</v>
      </c>
      <c r="K16051" s="1">
        <f t="shared" si="1884"/>
        <v>668.6</v>
      </c>
      <c r="L16051" s="1">
        <f t="shared" ca="1" si="1887"/>
        <v>10.000136086796958</v>
      </c>
      <c r="M16051" s="1">
        <f t="shared" ca="1" si="1885"/>
        <v>-3.8429552392258478E-11</v>
      </c>
    </row>
    <row r="16052" spans="8:13" x14ac:dyDescent="0.3">
      <c r="H16052" s="1">
        <f t="shared" si="1883"/>
        <v>0</v>
      </c>
      <c r="J16052" s="1">
        <f t="shared" si="1886"/>
        <v>57769200</v>
      </c>
      <c r="K16052" s="1">
        <f t="shared" si="1884"/>
        <v>668.6</v>
      </c>
      <c r="L16052" s="1">
        <f t="shared" ca="1" si="1887"/>
        <v>10.00013594845057</v>
      </c>
      <c r="M16052" s="1">
        <f t="shared" ca="1" si="1885"/>
        <v>-3.8390484753761416E-11</v>
      </c>
    </row>
    <row r="16053" spans="8:13" x14ac:dyDescent="0.3">
      <c r="H16053" s="1">
        <f t="shared" si="1883"/>
        <v>0</v>
      </c>
      <c r="J16053" s="1">
        <f t="shared" si="1886"/>
        <v>57772800</v>
      </c>
      <c r="K16053" s="1">
        <f t="shared" si="1884"/>
        <v>668.7</v>
      </c>
      <c r="L16053" s="1">
        <f t="shared" ca="1" si="1887"/>
        <v>10.000135810244824</v>
      </c>
      <c r="M16053" s="1">
        <f t="shared" ca="1" si="1885"/>
        <v>-3.8351456831457727E-11</v>
      </c>
    </row>
    <row r="16054" spans="8:13" x14ac:dyDescent="0.3">
      <c r="H16054" s="1">
        <f t="shared" si="1883"/>
        <v>0</v>
      </c>
      <c r="J16054" s="1">
        <f t="shared" si="1886"/>
        <v>57776400</v>
      </c>
      <c r="K16054" s="1">
        <f t="shared" si="1884"/>
        <v>668.7</v>
      </c>
      <c r="L16054" s="1">
        <f t="shared" ca="1" si="1887"/>
        <v>10.00013567217958</v>
      </c>
      <c r="M16054" s="1">
        <f t="shared" ca="1" si="1885"/>
        <v>-3.8312468585217337E-11</v>
      </c>
    </row>
    <row r="16055" spans="8:13" x14ac:dyDescent="0.3">
      <c r="H16055" s="1">
        <f t="shared" si="1883"/>
        <v>0</v>
      </c>
      <c r="J16055" s="1">
        <f t="shared" si="1886"/>
        <v>57780000</v>
      </c>
      <c r="K16055" s="1">
        <f t="shared" si="1884"/>
        <v>668.8</v>
      </c>
      <c r="L16055" s="1">
        <f t="shared" ca="1" si="1887"/>
        <v>10.000135534254692</v>
      </c>
      <c r="M16055" s="1">
        <f t="shared" ca="1" si="1885"/>
        <v>-3.8273519974409142E-11</v>
      </c>
    </row>
    <row r="16056" spans="8:13" x14ac:dyDescent="0.3">
      <c r="H16056" s="1">
        <f t="shared" si="1883"/>
        <v>0</v>
      </c>
      <c r="J16056" s="1">
        <f t="shared" si="1886"/>
        <v>57783600</v>
      </c>
      <c r="K16056" s="1">
        <f t="shared" si="1884"/>
        <v>668.8</v>
      </c>
      <c r="L16056" s="1">
        <f t="shared" ca="1" si="1887"/>
        <v>10.00013539647002</v>
      </c>
      <c r="M16056" s="1">
        <f t="shared" ca="1" si="1885"/>
        <v>-3.8234610958902358E-11</v>
      </c>
    </row>
    <row r="16057" spans="8:13" x14ac:dyDescent="0.3">
      <c r="H16057" s="1">
        <f t="shared" si="1883"/>
        <v>0</v>
      </c>
      <c r="J16057" s="1">
        <f t="shared" si="1886"/>
        <v>57787200</v>
      </c>
      <c r="K16057" s="1">
        <f t="shared" si="1884"/>
        <v>668.8</v>
      </c>
      <c r="L16057" s="1">
        <f t="shared" ca="1" si="1887"/>
        <v>10.00013525882542</v>
      </c>
      <c r="M16057" s="1">
        <f t="shared" ca="1" si="1885"/>
        <v>-3.8195741498567545E-11</v>
      </c>
    </row>
    <row r="16058" spans="8:13" x14ac:dyDescent="0.3">
      <c r="H16058" s="1">
        <f t="shared" si="1883"/>
        <v>0</v>
      </c>
      <c r="J16058" s="1">
        <f t="shared" si="1886"/>
        <v>57790800</v>
      </c>
      <c r="K16058" s="1">
        <f t="shared" si="1884"/>
        <v>668.9</v>
      </c>
      <c r="L16058" s="1">
        <f t="shared" ca="1" si="1887"/>
        <v>10.000135121320751</v>
      </c>
      <c r="M16058" s="1">
        <f t="shared" ca="1" si="1885"/>
        <v>-3.8156911553274359E-11</v>
      </c>
    </row>
    <row r="16059" spans="8:13" x14ac:dyDescent="0.3">
      <c r="H16059" s="1">
        <f t="shared" si="1883"/>
        <v>0</v>
      </c>
      <c r="J16059" s="1">
        <f t="shared" si="1886"/>
        <v>57794400</v>
      </c>
      <c r="K16059" s="1">
        <f t="shared" si="1884"/>
        <v>668.9</v>
      </c>
      <c r="L16059" s="1">
        <f t="shared" ca="1" si="1887"/>
        <v>10.000134983955869</v>
      </c>
      <c r="M16059" s="1">
        <f t="shared" ca="1" si="1885"/>
        <v>-3.811812108239161E-11</v>
      </c>
    </row>
    <row r="16060" spans="8:13" x14ac:dyDescent="0.3">
      <c r="H16060" s="1">
        <f t="shared" si="1883"/>
        <v>0</v>
      </c>
      <c r="J16060" s="1">
        <f t="shared" si="1886"/>
        <v>57798000</v>
      </c>
      <c r="K16060" s="1">
        <f t="shared" si="1884"/>
        <v>669</v>
      </c>
      <c r="L16060" s="1">
        <f t="shared" ca="1" si="1887"/>
        <v>10.000134846730633</v>
      </c>
      <c r="M16060" s="1">
        <f t="shared" ca="1" si="1885"/>
        <v>-3.8079370046290207E-11</v>
      </c>
    </row>
    <row r="16061" spans="8:13" x14ac:dyDescent="0.3">
      <c r="H16061" s="1">
        <f t="shared" si="1883"/>
        <v>0</v>
      </c>
      <c r="J16061" s="1">
        <f t="shared" si="1886"/>
        <v>57801600</v>
      </c>
      <c r="K16061" s="1">
        <f t="shared" si="1884"/>
        <v>669</v>
      </c>
      <c r="L16061" s="1">
        <f t="shared" ca="1" si="1887"/>
        <v>10.0001347096449</v>
      </c>
      <c r="M16061" s="1">
        <f t="shared" ca="1" si="1885"/>
        <v>-3.8040658404338818E-11</v>
      </c>
    </row>
    <row r="16062" spans="8:13" x14ac:dyDescent="0.3">
      <c r="H16062" s="1">
        <f t="shared" si="1883"/>
        <v>0</v>
      </c>
      <c r="J16062" s="1">
        <f t="shared" si="1886"/>
        <v>57805200</v>
      </c>
      <c r="K16062" s="1">
        <f t="shared" si="1884"/>
        <v>669</v>
      </c>
      <c r="L16062" s="1">
        <f t="shared" ca="1" si="1887"/>
        <v>10.00013457269853</v>
      </c>
      <c r="M16062" s="1">
        <f t="shared" ca="1" si="1885"/>
        <v>-3.8001986116908933E-11</v>
      </c>
    </row>
    <row r="16063" spans="8:13" x14ac:dyDescent="0.3">
      <c r="H16063" s="1">
        <f t="shared" si="1883"/>
        <v>0</v>
      </c>
      <c r="J16063" s="1">
        <f t="shared" si="1886"/>
        <v>57808800</v>
      </c>
      <c r="K16063" s="1">
        <f t="shared" si="1884"/>
        <v>669.1</v>
      </c>
      <c r="L16063" s="1">
        <f t="shared" ca="1" si="1887"/>
        <v>10.000134435891379</v>
      </c>
      <c r="M16063" s="1">
        <f t="shared" ca="1" si="1885"/>
        <v>-3.7963353143870807E-11</v>
      </c>
    </row>
    <row r="16064" spans="8:13" x14ac:dyDescent="0.3">
      <c r="H16064" s="1">
        <f t="shared" si="1883"/>
        <v>0</v>
      </c>
      <c r="J16064" s="1">
        <f t="shared" si="1886"/>
        <v>57812400</v>
      </c>
      <c r="K16064" s="1">
        <f t="shared" si="1884"/>
        <v>669.1</v>
      </c>
      <c r="L16064" s="1">
        <f t="shared" ca="1" si="1887"/>
        <v>10.000134299223308</v>
      </c>
      <c r="M16064" s="1">
        <f t="shared" ca="1" si="1885"/>
        <v>-3.7924759445595654E-11</v>
      </c>
    </row>
    <row r="16065" spans="8:13" x14ac:dyDescent="0.3">
      <c r="H16065" s="1">
        <f t="shared" si="1883"/>
        <v>0</v>
      </c>
      <c r="J16065" s="1">
        <f t="shared" si="1886"/>
        <v>57816000</v>
      </c>
      <c r="K16065" s="1">
        <f t="shared" si="1884"/>
        <v>669.2</v>
      </c>
      <c r="L16065" s="1">
        <f t="shared" ca="1" si="1887"/>
        <v>10.000134162694174</v>
      </c>
      <c r="M16065" s="1">
        <f t="shared" ca="1" si="1885"/>
        <v>-3.7886204981452276E-11</v>
      </c>
    </row>
    <row r="16066" spans="8:13" x14ac:dyDescent="0.3">
      <c r="H16066" s="1">
        <f t="shared" si="1883"/>
        <v>0</v>
      </c>
      <c r="J16066" s="1">
        <f t="shared" si="1886"/>
        <v>57819600</v>
      </c>
      <c r="K16066" s="1">
        <f t="shared" si="1884"/>
        <v>669.2</v>
      </c>
      <c r="L16066" s="1">
        <f t="shared" ca="1" si="1887"/>
        <v>10.000134026303837</v>
      </c>
      <c r="M16066" s="1">
        <f t="shared" ca="1" si="1885"/>
        <v>-3.7847689712313409E-11</v>
      </c>
    </row>
    <row r="16067" spans="8:13" x14ac:dyDescent="0.3">
      <c r="H16067" s="1">
        <f t="shared" si="1883"/>
        <v>0</v>
      </c>
      <c r="J16067" s="1">
        <f t="shared" si="1886"/>
        <v>57823200</v>
      </c>
      <c r="K16067" s="1">
        <f t="shared" si="1884"/>
        <v>669.3</v>
      </c>
      <c r="L16067" s="1">
        <f t="shared" ca="1" si="1887"/>
        <v>10.000133890052153</v>
      </c>
      <c r="M16067" s="1">
        <f t="shared" ca="1" si="1885"/>
        <v>-3.7809213597547514E-11</v>
      </c>
    </row>
    <row r="16068" spans="8:13" x14ac:dyDescent="0.3">
      <c r="H16068" s="1">
        <f t="shared" si="1883"/>
        <v>0</v>
      </c>
      <c r="J16068" s="1">
        <f t="shared" si="1886"/>
        <v>57826800</v>
      </c>
      <c r="K16068" s="1">
        <f t="shared" si="1884"/>
        <v>669.3</v>
      </c>
      <c r="L16068" s="1">
        <f t="shared" ca="1" si="1887"/>
        <v>10.000133753938984</v>
      </c>
      <c r="M16068" s="1">
        <f t="shared" ca="1" si="1885"/>
        <v>-3.7770776598028097E-11</v>
      </c>
    </row>
    <row r="16069" spans="8:13" x14ac:dyDescent="0.3">
      <c r="H16069" s="1">
        <f t="shared" si="1883"/>
        <v>0</v>
      </c>
      <c r="J16069" s="1">
        <f t="shared" si="1886"/>
        <v>57830400</v>
      </c>
      <c r="K16069" s="1">
        <f t="shared" si="1884"/>
        <v>669.3</v>
      </c>
      <c r="L16069" s="1">
        <f t="shared" ca="1" si="1887"/>
        <v>10.000133617964188</v>
      </c>
      <c r="M16069" s="1">
        <f t="shared" ca="1" si="1885"/>
        <v>-3.7732378673624669E-11</v>
      </c>
    </row>
    <row r="16070" spans="8:13" x14ac:dyDescent="0.3">
      <c r="H16070" s="1">
        <f t="shared" ref="H16070:H16133" si="1888">F16070+0*(E16070-$B$19)*G16070</f>
        <v>0</v>
      </c>
      <c r="J16070" s="1">
        <f t="shared" si="1886"/>
        <v>57834000</v>
      </c>
      <c r="K16070" s="1">
        <f t="shared" ref="K16070:K16133" si="1889">ROUND(J16070/(24*3600),1)</f>
        <v>669.4</v>
      </c>
      <c r="L16070" s="1">
        <f t="shared" ca="1" si="1887"/>
        <v>10.000133482127625</v>
      </c>
      <c r="M16070" s="1">
        <f t="shared" ref="M16070:M16133" ca="1" si="1890">-$B$16*(L16070-$B$19)/INDIRECT(ADDRESS(ROUND(L16070,0),8))-$B$16*$B$14*$B$33*$B$12*$B$34*((L16070+273)^4-($B$19+273)^4)/INDIRECT(ADDRESS(ROUND(L16070,0),8))</f>
        <v>-3.7694019784709413E-11</v>
      </c>
    </row>
    <row r="16071" spans="8:13" x14ac:dyDescent="0.3">
      <c r="H16071" s="1">
        <f t="shared" si="1888"/>
        <v>0</v>
      </c>
      <c r="J16071" s="1">
        <f t="shared" ref="J16071:J16134" si="1891">J16070+$I$5*60</f>
        <v>57837600</v>
      </c>
      <c r="K16071" s="1">
        <f t="shared" si="1889"/>
        <v>669.4</v>
      </c>
      <c r="L16071" s="1">
        <f t="shared" ref="L16071:L16134" ca="1" si="1892">L16070+M16070*(J16071-J16070)</f>
        <v>10.000133346429154</v>
      </c>
      <c r="M16071" s="1">
        <f t="shared" ca="1" si="1890"/>
        <v>-3.7655699891653087E-11</v>
      </c>
    </row>
    <row r="16072" spans="8:13" x14ac:dyDescent="0.3">
      <c r="H16072" s="1">
        <f t="shared" si="1888"/>
        <v>0</v>
      </c>
      <c r="J16072" s="1">
        <f t="shared" si="1891"/>
        <v>57841200</v>
      </c>
      <c r="K16072" s="1">
        <f t="shared" si="1889"/>
        <v>669.5</v>
      </c>
      <c r="L16072" s="1">
        <f t="shared" ca="1" si="1892"/>
        <v>10.000133210868634</v>
      </c>
      <c r="M16072" s="1">
        <f t="shared" ca="1" si="1890"/>
        <v>-3.7617418954828091E-11</v>
      </c>
    </row>
    <row r="16073" spans="8:13" x14ac:dyDescent="0.3">
      <c r="H16073" s="1">
        <f t="shared" si="1888"/>
        <v>0</v>
      </c>
      <c r="J16073" s="1">
        <f t="shared" si="1891"/>
        <v>57844800</v>
      </c>
      <c r="K16073" s="1">
        <f t="shared" si="1889"/>
        <v>669.5</v>
      </c>
      <c r="L16073" s="1">
        <f t="shared" ca="1" si="1892"/>
        <v>10.000133075445927</v>
      </c>
      <c r="M16073" s="1">
        <f t="shared" ca="1" si="1890"/>
        <v>-3.7579176934605754E-11</v>
      </c>
    </row>
    <row r="16074" spans="8:13" x14ac:dyDescent="0.3">
      <c r="H16074" s="1">
        <f t="shared" si="1888"/>
        <v>0</v>
      </c>
      <c r="J16074" s="1">
        <f t="shared" si="1891"/>
        <v>57848400</v>
      </c>
      <c r="K16074" s="1">
        <f t="shared" si="1889"/>
        <v>669.5</v>
      </c>
      <c r="L16074" s="1">
        <f t="shared" ca="1" si="1892"/>
        <v>10.00013294016089</v>
      </c>
      <c r="M16074" s="1">
        <f t="shared" ca="1" si="1890"/>
        <v>-3.7540973791357126E-11</v>
      </c>
    </row>
    <row r="16075" spans="8:13" x14ac:dyDescent="0.3">
      <c r="H16075" s="1">
        <f t="shared" si="1888"/>
        <v>0</v>
      </c>
      <c r="J16075" s="1">
        <f t="shared" si="1891"/>
        <v>57852000</v>
      </c>
      <c r="K16075" s="1">
        <f t="shared" si="1889"/>
        <v>669.6</v>
      </c>
      <c r="L16075" s="1">
        <f t="shared" ca="1" si="1892"/>
        <v>10.000132805013385</v>
      </c>
      <c r="M16075" s="1">
        <f t="shared" ca="1" si="1890"/>
        <v>-3.7502809485454594E-11</v>
      </c>
    </row>
    <row r="16076" spans="8:13" x14ac:dyDescent="0.3">
      <c r="H16076" s="1">
        <f t="shared" si="1888"/>
        <v>0</v>
      </c>
      <c r="J16076" s="1">
        <f t="shared" si="1891"/>
        <v>57855600</v>
      </c>
      <c r="K16076" s="1">
        <f t="shared" si="1889"/>
        <v>669.6</v>
      </c>
      <c r="L16076" s="1">
        <f t="shared" ca="1" si="1892"/>
        <v>10.000132670003271</v>
      </c>
      <c r="M16076" s="1">
        <f t="shared" ca="1" si="1890"/>
        <v>-3.7464683977771268E-11</v>
      </c>
    </row>
    <row r="16077" spans="8:13" x14ac:dyDescent="0.3">
      <c r="H16077" s="1">
        <f t="shared" si="1888"/>
        <v>0</v>
      </c>
      <c r="J16077" s="1">
        <f t="shared" si="1891"/>
        <v>57859200</v>
      </c>
      <c r="K16077" s="1">
        <f t="shared" si="1889"/>
        <v>669.7</v>
      </c>
      <c r="L16077" s="1">
        <f t="shared" ca="1" si="1892"/>
        <v>10.000132535130408</v>
      </c>
      <c r="M16077" s="1">
        <f t="shared" ca="1" si="1890"/>
        <v>-3.7426597228176764E-11</v>
      </c>
    </row>
    <row r="16078" spans="8:13" x14ac:dyDescent="0.3">
      <c r="H16078" s="1">
        <f t="shared" si="1888"/>
        <v>0</v>
      </c>
      <c r="J16078" s="1">
        <f t="shared" si="1891"/>
        <v>57862800</v>
      </c>
      <c r="K16078" s="1">
        <f t="shared" si="1889"/>
        <v>669.7</v>
      </c>
      <c r="L16078" s="1">
        <f t="shared" ca="1" si="1892"/>
        <v>10.000132400394659</v>
      </c>
      <c r="M16078" s="1">
        <f t="shared" ca="1" si="1890"/>
        <v>-3.738854919804573E-11</v>
      </c>
    </row>
    <row r="16079" spans="8:13" x14ac:dyDescent="0.3">
      <c r="H16079" s="1">
        <f t="shared" si="1888"/>
        <v>0</v>
      </c>
      <c r="J16079" s="1">
        <f t="shared" si="1891"/>
        <v>57866400</v>
      </c>
      <c r="K16079" s="1">
        <f t="shared" si="1889"/>
        <v>669.8</v>
      </c>
      <c r="L16079" s="1">
        <f t="shared" ca="1" si="1892"/>
        <v>10.000132265795882</v>
      </c>
      <c r="M16079" s="1">
        <f t="shared" ca="1" si="1890"/>
        <v>-3.7350539847750126E-11</v>
      </c>
    </row>
    <row r="16080" spans="8:13" x14ac:dyDescent="0.3">
      <c r="H16080" s="1">
        <f t="shared" si="1888"/>
        <v>0</v>
      </c>
      <c r="J16080" s="1">
        <f t="shared" si="1891"/>
        <v>57870000</v>
      </c>
      <c r="K16080" s="1">
        <f t="shared" si="1889"/>
        <v>669.8</v>
      </c>
      <c r="L16080" s="1">
        <f t="shared" ca="1" si="1892"/>
        <v>10.000132131333938</v>
      </c>
      <c r="M16080" s="1">
        <f t="shared" ca="1" si="1890"/>
        <v>-3.7312569137662081E-11</v>
      </c>
    </row>
    <row r="16081" spans="8:13" x14ac:dyDescent="0.3">
      <c r="H16081" s="1">
        <f t="shared" si="1888"/>
        <v>0</v>
      </c>
      <c r="J16081" s="1">
        <f t="shared" si="1891"/>
        <v>57873600</v>
      </c>
      <c r="K16081" s="1">
        <f t="shared" si="1889"/>
        <v>669.8</v>
      </c>
      <c r="L16081" s="1">
        <f t="shared" ca="1" si="1892"/>
        <v>10.000131997008689</v>
      </c>
      <c r="M16081" s="1">
        <f t="shared" ca="1" si="1890"/>
        <v>-3.7274637028653678E-11</v>
      </c>
    </row>
    <row r="16082" spans="8:13" x14ac:dyDescent="0.3">
      <c r="H16082" s="1">
        <f t="shared" si="1888"/>
        <v>0</v>
      </c>
      <c r="J16082" s="1">
        <f t="shared" si="1891"/>
        <v>57877200</v>
      </c>
      <c r="K16082" s="1">
        <f t="shared" si="1889"/>
        <v>669.9</v>
      </c>
      <c r="L16082" s="1">
        <f t="shared" ca="1" si="1892"/>
        <v>10.000131862819995</v>
      </c>
      <c r="M16082" s="1">
        <f t="shared" ca="1" si="1890"/>
        <v>-3.7236743481598982E-11</v>
      </c>
    </row>
    <row r="16083" spans="8:13" x14ac:dyDescent="0.3">
      <c r="H16083" s="1">
        <f t="shared" si="1888"/>
        <v>0</v>
      </c>
      <c r="J16083" s="1">
        <f t="shared" si="1891"/>
        <v>57880800</v>
      </c>
      <c r="K16083" s="1">
        <f t="shared" si="1889"/>
        <v>669.9</v>
      </c>
      <c r="L16083" s="1">
        <f t="shared" ca="1" si="1892"/>
        <v>10.000131728767718</v>
      </c>
      <c r="M16083" s="1">
        <f t="shared" ca="1" si="1890"/>
        <v>-3.7198888457370749E-11</v>
      </c>
    </row>
    <row r="16084" spans="8:13" x14ac:dyDescent="0.3">
      <c r="H16084" s="1">
        <f t="shared" si="1888"/>
        <v>0</v>
      </c>
      <c r="J16084" s="1">
        <f t="shared" si="1891"/>
        <v>57884400</v>
      </c>
      <c r="K16084" s="1">
        <f t="shared" si="1889"/>
        <v>670</v>
      </c>
      <c r="L16084" s="1">
        <f t="shared" ca="1" si="1892"/>
        <v>10.00013159485172</v>
      </c>
      <c r="M16084" s="1">
        <f t="shared" ca="1" si="1890"/>
        <v>-3.7161071916842476E-11</v>
      </c>
    </row>
    <row r="16085" spans="8:13" x14ac:dyDescent="0.3">
      <c r="H16085" s="1">
        <f t="shared" si="1888"/>
        <v>0</v>
      </c>
      <c r="J16085" s="1">
        <f t="shared" si="1891"/>
        <v>57888000</v>
      </c>
      <c r="K16085" s="1">
        <f t="shared" si="1889"/>
        <v>670</v>
      </c>
      <c r="L16085" s="1">
        <f t="shared" ca="1" si="1892"/>
        <v>10.000131461071861</v>
      </c>
      <c r="M16085" s="1">
        <f t="shared" ca="1" si="1890"/>
        <v>-3.7123293820887188E-11</v>
      </c>
    </row>
    <row r="16086" spans="8:13" x14ac:dyDescent="0.3">
      <c r="H16086" s="1">
        <f t="shared" si="1888"/>
        <v>0</v>
      </c>
      <c r="J16086" s="1">
        <f t="shared" si="1891"/>
        <v>57891600</v>
      </c>
      <c r="K16086" s="1">
        <f t="shared" si="1889"/>
        <v>670</v>
      </c>
      <c r="L16086" s="1">
        <f t="shared" ca="1" si="1892"/>
        <v>10.000131327428004</v>
      </c>
      <c r="M16086" s="1">
        <f t="shared" ca="1" si="1890"/>
        <v>-3.7085554130378034E-11</v>
      </c>
    </row>
    <row r="16087" spans="8:13" x14ac:dyDescent="0.3">
      <c r="H16087" s="1">
        <f t="shared" si="1888"/>
        <v>0</v>
      </c>
      <c r="J16087" s="1">
        <f t="shared" si="1891"/>
        <v>57895200</v>
      </c>
      <c r="K16087" s="1">
        <f t="shared" si="1889"/>
        <v>670.1</v>
      </c>
      <c r="L16087" s="1">
        <f t="shared" ca="1" si="1892"/>
        <v>10.00013119392001</v>
      </c>
      <c r="M16087" s="1">
        <f t="shared" ca="1" si="1890"/>
        <v>-3.7047852806188815E-11</v>
      </c>
    </row>
    <row r="16088" spans="8:13" x14ac:dyDescent="0.3">
      <c r="H16088" s="1">
        <f t="shared" si="1888"/>
        <v>0</v>
      </c>
      <c r="J16088" s="1">
        <f t="shared" si="1891"/>
        <v>57898800</v>
      </c>
      <c r="K16088" s="1">
        <f t="shared" si="1889"/>
        <v>670.1</v>
      </c>
      <c r="L16088" s="1">
        <f t="shared" ca="1" si="1892"/>
        <v>10.000131060547741</v>
      </c>
      <c r="M16088" s="1">
        <f t="shared" ca="1" si="1890"/>
        <v>-3.7010189809191983E-11</v>
      </c>
    </row>
    <row r="16089" spans="8:13" x14ac:dyDescent="0.3">
      <c r="H16089" s="1">
        <f t="shared" si="1888"/>
        <v>0</v>
      </c>
      <c r="J16089" s="1">
        <f t="shared" si="1891"/>
        <v>57902400</v>
      </c>
      <c r="K16089" s="1">
        <f t="shared" si="1889"/>
        <v>670.2</v>
      </c>
      <c r="L16089" s="1">
        <f t="shared" ca="1" si="1892"/>
        <v>10.000130927311057</v>
      </c>
      <c r="M16089" s="1">
        <f t="shared" ca="1" si="1890"/>
        <v>-3.6972565100260827E-11</v>
      </c>
    </row>
    <row r="16090" spans="8:13" x14ac:dyDescent="0.3">
      <c r="H16090" s="1">
        <f t="shared" si="1888"/>
        <v>0</v>
      </c>
      <c r="J16090" s="1">
        <f t="shared" si="1891"/>
        <v>57906000</v>
      </c>
      <c r="K16090" s="1">
        <f t="shared" si="1889"/>
        <v>670.2</v>
      </c>
      <c r="L16090" s="1">
        <f t="shared" ca="1" si="1892"/>
        <v>10.000130794209822</v>
      </c>
      <c r="M16090" s="1">
        <f t="shared" ca="1" si="1890"/>
        <v>-3.6934978640770977E-11</v>
      </c>
    </row>
    <row r="16091" spans="8:13" x14ac:dyDescent="0.3">
      <c r="H16091" s="1">
        <f t="shared" si="1888"/>
        <v>0</v>
      </c>
      <c r="J16091" s="1">
        <f t="shared" si="1891"/>
        <v>57909600</v>
      </c>
      <c r="K16091" s="1">
        <f t="shared" si="1889"/>
        <v>670.3</v>
      </c>
      <c r="L16091" s="1">
        <f t="shared" ca="1" si="1892"/>
        <v>10.000130661243899</v>
      </c>
      <c r="M16091" s="1">
        <f t="shared" ca="1" si="1890"/>
        <v>-3.6897430392096282E-11</v>
      </c>
    </row>
    <row r="16092" spans="8:13" x14ac:dyDescent="0.3">
      <c r="H16092" s="1">
        <f t="shared" si="1888"/>
        <v>0</v>
      </c>
      <c r="J16092" s="1">
        <f t="shared" si="1891"/>
        <v>57913200</v>
      </c>
      <c r="K16092" s="1">
        <f t="shared" si="1889"/>
        <v>670.3</v>
      </c>
      <c r="L16092" s="1">
        <f t="shared" ca="1" si="1892"/>
        <v>10.00013052841315</v>
      </c>
      <c r="M16092" s="1">
        <f t="shared" ca="1" si="1890"/>
        <v>-3.6859920315110675E-11</v>
      </c>
    </row>
    <row r="16093" spans="8:13" x14ac:dyDescent="0.3">
      <c r="H16093" s="1">
        <f t="shared" si="1888"/>
        <v>0</v>
      </c>
      <c r="J16093" s="1">
        <f t="shared" si="1891"/>
        <v>57916800</v>
      </c>
      <c r="K16093" s="1">
        <f t="shared" si="1889"/>
        <v>670.3</v>
      </c>
      <c r="L16093" s="1">
        <f t="shared" ca="1" si="1892"/>
        <v>10.000130395717436</v>
      </c>
      <c r="M16093" s="1">
        <f t="shared" ca="1" si="1890"/>
        <v>-3.6822448370687388E-11</v>
      </c>
    </row>
    <row r="16094" spans="8:13" x14ac:dyDescent="0.3">
      <c r="H16094" s="1">
        <f t="shared" si="1888"/>
        <v>0</v>
      </c>
      <c r="J16094" s="1">
        <f t="shared" si="1891"/>
        <v>57920400</v>
      </c>
      <c r="K16094" s="1">
        <f t="shared" si="1889"/>
        <v>670.4</v>
      </c>
      <c r="L16094" s="1">
        <f t="shared" ca="1" si="1892"/>
        <v>10.000130263156622</v>
      </c>
      <c r="M16094" s="1">
        <f t="shared" ca="1" si="1890"/>
        <v>-3.6785014520702099E-11</v>
      </c>
    </row>
    <row r="16095" spans="8:13" x14ac:dyDescent="0.3">
      <c r="H16095" s="1">
        <f t="shared" si="1888"/>
        <v>0</v>
      </c>
      <c r="J16095" s="1">
        <f t="shared" si="1891"/>
        <v>57924000</v>
      </c>
      <c r="K16095" s="1">
        <f t="shared" si="1889"/>
        <v>670.4</v>
      </c>
      <c r="L16095" s="1">
        <f t="shared" ca="1" si="1892"/>
        <v>10.00013013073057</v>
      </c>
      <c r="M16095" s="1">
        <f t="shared" ca="1" si="1890"/>
        <v>-3.6747618726028602E-11</v>
      </c>
    </row>
    <row r="16096" spans="8:13" x14ac:dyDescent="0.3">
      <c r="H16096" s="1">
        <f t="shared" si="1888"/>
        <v>0</v>
      </c>
      <c r="J16096" s="1">
        <f t="shared" si="1891"/>
        <v>57927600</v>
      </c>
      <c r="K16096" s="1">
        <f t="shared" si="1889"/>
        <v>670.5</v>
      </c>
      <c r="L16096" s="1">
        <f t="shared" ca="1" si="1892"/>
        <v>10.000129998439142</v>
      </c>
      <c r="M16096" s="1">
        <f t="shared" ca="1" si="1890"/>
        <v>-3.6710260948041946E-11</v>
      </c>
    </row>
    <row r="16097" spans="8:13" x14ac:dyDescent="0.3">
      <c r="H16097" s="1">
        <f t="shared" si="1888"/>
        <v>0</v>
      </c>
      <c r="J16097" s="1">
        <f t="shared" si="1891"/>
        <v>57931200</v>
      </c>
      <c r="K16097" s="1">
        <f t="shared" si="1889"/>
        <v>670.5</v>
      </c>
      <c r="L16097" s="1">
        <f t="shared" ca="1" si="1892"/>
        <v>10.000129866282203</v>
      </c>
      <c r="M16097" s="1">
        <f t="shared" ca="1" si="1890"/>
        <v>-3.6672941148116407E-11</v>
      </c>
    </row>
    <row r="16098" spans="8:13" x14ac:dyDescent="0.3">
      <c r="H16098" s="1">
        <f t="shared" si="1888"/>
        <v>0</v>
      </c>
      <c r="J16098" s="1">
        <f t="shared" si="1891"/>
        <v>57934800</v>
      </c>
      <c r="K16098" s="1">
        <f t="shared" si="1889"/>
        <v>670.5</v>
      </c>
      <c r="L16098" s="1">
        <f t="shared" ca="1" si="1892"/>
        <v>10.000129734259614</v>
      </c>
      <c r="M16098" s="1">
        <f t="shared" ca="1" si="1890"/>
        <v>-3.6635659287627188E-11</v>
      </c>
    </row>
    <row r="16099" spans="8:13" x14ac:dyDescent="0.3">
      <c r="H16099" s="1">
        <f t="shared" si="1888"/>
        <v>0</v>
      </c>
      <c r="J16099" s="1">
        <f t="shared" si="1891"/>
        <v>57938400</v>
      </c>
      <c r="K16099" s="1">
        <f t="shared" si="1889"/>
        <v>670.6</v>
      </c>
      <c r="L16099" s="1">
        <f t="shared" ca="1" si="1892"/>
        <v>10.00012960237124</v>
      </c>
      <c r="M16099" s="1">
        <f t="shared" ca="1" si="1890"/>
        <v>-3.6598415327949484E-11</v>
      </c>
    </row>
    <row r="16100" spans="8:13" x14ac:dyDescent="0.3">
      <c r="H16100" s="1">
        <f t="shared" si="1888"/>
        <v>0</v>
      </c>
      <c r="J16100" s="1">
        <f t="shared" si="1891"/>
        <v>57942000</v>
      </c>
      <c r="K16100" s="1">
        <f t="shared" si="1889"/>
        <v>670.6</v>
      </c>
      <c r="L16100" s="1">
        <f t="shared" ca="1" si="1892"/>
        <v>10.000129470616946</v>
      </c>
      <c r="M16100" s="1">
        <f t="shared" ca="1" si="1890"/>
        <v>-3.6561209230959045E-11</v>
      </c>
    </row>
    <row r="16101" spans="8:13" x14ac:dyDescent="0.3">
      <c r="H16101" s="1">
        <f t="shared" si="1888"/>
        <v>0</v>
      </c>
      <c r="J16101" s="1">
        <f t="shared" si="1891"/>
        <v>57945600</v>
      </c>
      <c r="K16101" s="1">
        <f t="shared" si="1889"/>
        <v>670.7</v>
      </c>
      <c r="L16101" s="1">
        <f t="shared" ca="1" si="1892"/>
        <v>10.000129338996592</v>
      </c>
      <c r="M16101" s="1">
        <f t="shared" ca="1" si="1890"/>
        <v>-3.6524040957529226E-11</v>
      </c>
    </row>
    <row r="16102" spans="8:13" x14ac:dyDescent="0.3">
      <c r="H16102" s="1">
        <f t="shared" si="1888"/>
        <v>0</v>
      </c>
      <c r="J16102" s="1">
        <f t="shared" si="1891"/>
        <v>57949200</v>
      </c>
      <c r="K16102" s="1">
        <f t="shared" si="1889"/>
        <v>670.7</v>
      </c>
      <c r="L16102" s="1">
        <f t="shared" ca="1" si="1892"/>
        <v>10.000129207510044</v>
      </c>
      <c r="M16102" s="1">
        <f t="shared" ca="1" si="1890"/>
        <v>-3.6486910469536565E-11</v>
      </c>
    </row>
    <row r="16103" spans="8:13" x14ac:dyDescent="0.3">
      <c r="H16103" s="1">
        <f t="shared" si="1888"/>
        <v>0</v>
      </c>
      <c r="J16103" s="1">
        <f t="shared" si="1891"/>
        <v>57952800</v>
      </c>
      <c r="K16103" s="1">
        <f t="shared" si="1889"/>
        <v>670.8</v>
      </c>
      <c r="L16103" s="1">
        <f t="shared" ca="1" si="1892"/>
        <v>10.000129076157167</v>
      </c>
      <c r="M16103" s="1">
        <f t="shared" ca="1" si="1890"/>
        <v>-3.6449817728857949E-11</v>
      </c>
    </row>
    <row r="16104" spans="8:13" x14ac:dyDescent="0.3">
      <c r="H16104" s="1">
        <f t="shared" si="1888"/>
        <v>0</v>
      </c>
      <c r="J16104" s="1">
        <f t="shared" si="1891"/>
        <v>57956400</v>
      </c>
      <c r="K16104" s="1">
        <f t="shared" si="1889"/>
        <v>670.8</v>
      </c>
      <c r="L16104" s="1">
        <f t="shared" ca="1" si="1892"/>
        <v>10.000128944937824</v>
      </c>
      <c r="M16104" s="1">
        <f t="shared" ca="1" si="1890"/>
        <v>-3.6412762696867786E-11</v>
      </c>
    </row>
    <row r="16105" spans="8:13" x14ac:dyDescent="0.3">
      <c r="H16105" s="1">
        <f t="shared" si="1888"/>
        <v>0</v>
      </c>
      <c r="J16105" s="1">
        <f t="shared" si="1891"/>
        <v>57960000</v>
      </c>
      <c r="K16105" s="1">
        <f t="shared" si="1889"/>
        <v>670.8</v>
      </c>
      <c r="L16105" s="1">
        <f t="shared" ca="1" si="1892"/>
        <v>10.000128813851878</v>
      </c>
      <c r="M16105" s="1">
        <f t="shared" ca="1" si="1890"/>
        <v>-3.6375745334940695E-11</v>
      </c>
    </row>
    <row r="16106" spans="8:13" x14ac:dyDescent="0.3">
      <c r="H16106" s="1">
        <f t="shared" si="1888"/>
        <v>0</v>
      </c>
      <c r="J16106" s="1">
        <f t="shared" si="1891"/>
        <v>57963600</v>
      </c>
      <c r="K16106" s="1">
        <f t="shared" si="1889"/>
        <v>670.9</v>
      </c>
      <c r="L16106" s="1">
        <f t="shared" ca="1" si="1892"/>
        <v>10.000128682899195</v>
      </c>
      <c r="M16106" s="1">
        <f t="shared" ca="1" si="1890"/>
        <v>-3.633876560495379E-11</v>
      </c>
    </row>
    <row r="16107" spans="8:13" x14ac:dyDescent="0.3">
      <c r="H16107" s="1">
        <f t="shared" si="1888"/>
        <v>0</v>
      </c>
      <c r="J16107" s="1">
        <f t="shared" si="1891"/>
        <v>57967200</v>
      </c>
      <c r="K16107" s="1">
        <f t="shared" si="1889"/>
        <v>670.9</v>
      </c>
      <c r="L16107" s="1">
        <f t="shared" ca="1" si="1892"/>
        <v>10.000128552079639</v>
      </c>
      <c r="M16107" s="1">
        <f t="shared" ca="1" si="1890"/>
        <v>-3.6301823468783085E-11</v>
      </c>
    </row>
    <row r="16108" spans="8:13" x14ac:dyDescent="0.3">
      <c r="H16108" s="1">
        <f t="shared" si="1888"/>
        <v>0</v>
      </c>
      <c r="J16108" s="1">
        <f t="shared" si="1891"/>
        <v>57970800</v>
      </c>
      <c r="K16108" s="1">
        <f t="shared" si="1889"/>
        <v>671</v>
      </c>
      <c r="L16108" s="1">
        <f t="shared" ca="1" si="1892"/>
        <v>10.000128421393075</v>
      </c>
      <c r="M16108" s="1">
        <f t="shared" ca="1" si="1890"/>
        <v>-3.6264918888305474E-11</v>
      </c>
    </row>
    <row r="16109" spans="8:13" x14ac:dyDescent="0.3">
      <c r="H16109" s="1">
        <f t="shared" si="1888"/>
        <v>0</v>
      </c>
      <c r="J16109" s="1">
        <f t="shared" si="1891"/>
        <v>57974400</v>
      </c>
      <c r="K16109" s="1">
        <f t="shared" si="1889"/>
        <v>671</v>
      </c>
      <c r="L16109" s="1">
        <f t="shared" ca="1" si="1892"/>
        <v>10.000128290839367</v>
      </c>
      <c r="M16109" s="1">
        <f t="shared" ca="1" si="1890"/>
        <v>-3.6228051824895287E-11</v>
      </c>
    </row>
    <row r="16110" spans="8:13" x14ac:dyDescent="0.3">
      <c r="H16110" s="1">
        <f t="shared" si="1888"/>
        <v>0</v>
      </c>
      <c r="J16110" s="1">
        <f t="shared" si="1891"/>
        <v>57978000</v>
      </c>
      <c r="K16110" s="1">
        <f t="shared" si="1889"/>
        <v>671</v>
      </c>
      <c r="L16110" s="1">
        <f t="shared" ca="1" si="1892"/>
        <v>10.000128160418381</v>
      </c>
      <c r="M16110" s="1">
        <f t="shared" ca="1" si="1890"/>
        <v>-3.6191222240930966E-11</v>
      </c>
    </row>
    <row r="16111" spans="8:13" x14ac:dyDescent="0.3">
      <c r="H16111" s="1">
        <f t="shared" si="1888"/>
        <v>0</v>
      </c>
      <c r="J16111" s="1">
        <f t="shared" si="1891"/>
        <v>57981600</v>
      </c>
      <c r="K16111" s="1">
        <f t="shared" si="1889"/>
        <v>671.1</v>
      </c>
      <c r="L16111" s="1">
        <f t="shared" ca="1" si="1892"/>
        <v>10.00012803012998</v>
      </c>
      <c r="M16111" s="1">
        <f t="shared" ca="1" si="1890"/>
        <v>-3.615443009778706E-11</v>
      </c>
    </row>
    <row r="16112" spans="8:13" x14ac:dyDescent="0.3">
      <c r="H16112" s="1">
        <f t="shared" si="1888"/>
        <v>0</v>
      </c>
      <c r="J16112" s="1">
        <f t="shared" si="1891"/>
        <v>57985200</v>
      </c>
      <c r="K16112" s="1">
        <f t="shared" si="1889"/>
        <v>671.1</v>
      </c>
      <c r="L16112" s="1">
        <f t="shared" ca="1" si="1892"/>
        <v>10.000127899974032</v>
      </c>
      <c r="M16112" s="1">
        <f t="shared" ca="1" si="1890"/>
        <v>-3.6117675357841702E-11</v>
      </c>
    </row>
    <row r="16113" spans="8:13" x14ac:dyDescent="0.3">
      <c r="H16113" s="1">
        <f t="shared" si="1888"/>
        <v>0</v>
      </c>
      <c r="J16113" s="1">
        <f t="shared" si="1891"/>
        <v>57988800</v>
      </c>
      <c r="K16113" s="1">
        <f t="shared" si="1889"/>
        <v>671.2</v>
      </c>
      <c r="L16113" s="1">
        <f t="shared" ca="1" si="1892"/>
        <v>10.000127769950401</v>
      </c>
      <c r="M16113" s="1">
        <f t="shared" ca="1" si="1890"/>
        <v>-3.6080957982971573E-11</v>
      </c>
    </row>
    <row r="16114" spans="8:13" x14ac:dyDescent="0.3">
      <c r="H16114" s="1">
        <f t="shared" si="1888"/>
        <v>0</v>
      </c>
      <c r="J16114" s="1">
        <f t="shared" si="1891"/>
        <v>57992400</v>
      </c>
      <c r="K16114" s="1">
        <f t="shared" si="1889"/>
        <v>671.2</v>
      </c>
      <c r="L16114" s="1">
        <f t="shared" ca="1" si="1892"/>
        <v>10.000127640058952</v>
      </c>
      <c r="M16114" s="1">
        <f t="shared" ca="1" si="1890"/>
        <v>-3.6044277935053333E-11</v>
      </c>
    </row>
    <row r="16115" spans="8:13" x14ac:dyDescent="0.3">
      <c r="H16115" s="1">
        <f t="shared" si="1888"/>
        <v>0</v>
      </c>
      <c r="J16115" s="1">
        <f t="shared" si="1891"/>
        <v>57996000</v>
      </c>
      <c r="K16115" s="1">
        <f t="shared" si="1889"/>
        <v>671.3</v>
      </c>
      <c r="L16115" s="1">
        <f t="shared" ca="1" si="1892"/>
        <v>10.000127510299551</v>
      </c>
      <c r="M16115" s="1">
        <f t="shared" ca="1" si="1890"/>
        <v>-3.6007635175962731E-11</v>
      </c>
    </row>
    <row r="16116" spans="8:13" x14ac:dyDescent="0.3">
      <c r="H16116" s="1">
        <f t="shared" si="1888"/>
        <v>0</v>
      </c>
      <c r="J16116" s="1">
        <f t="shared" si="1891"/>
        <v>57999600</v>
      </c>
      <c r="K16116" s="1">
        <f t="shared" si="1889"/>
        <v>671.3</v>
      </c>
      <c r="L16116" s="1">
        <f t="shared" ca="1" si="1892"/>
        <v>10.000127380672064</v>
      </c>
      <c r="M16116" s="1">
        <f t="shared" ca="1" si="1890"/>
        <v>-3.5971029668078398E-11</v>
      </c>
    </row>
    <row r="16117" spans="8:13" x14ac:dyDescent="0.3">
      <c r="H16117" s="1">
        <f t="shared" si="1888"/>
        <v>0</v>
      </c>
      <c r="J16117" s="1">
        <f t="shared" si="1891"/>
        <v>58003200</v>
      </c>
      <c r="K16117" s="1">
        <f t="shared" si="1889"/>
        <v>671.3</v>
      </c>
      <c r="L16117" s="1">
        <f t="shared" ca="1" si="1892"/>
        <v>10.000127251176357</v>
      </c>
      <c r="M16117" s="1">
        <f t="shared" ca="1" si="1890"/>
        <v>-3.5934461373778551E-11</v>
      </c>
    </row>
    <row r="16118" spans="8:13" x14ac:dyDescent="0.3">
      <c r="H16118" s="1">
        <f t="shared" si="1888"/>
        <v>0</v>
      </c>
      <c r="J16118" s="1">
        <f t="shared" si="1891"/>
        <v>58006800</v>
      </c>
      <c r="K16118" s="1">
        <f t="shared" si="1889"/>
        <v>671.4</v>
      </c>
      <c r="L16118" s="1">
        <f t="shared" ca="1" si="1892"/>
        <v>10.000127121812296</v>
      </c>
      <c r="M16118" s="1">
        <f t="shared" ca="1" si="1890"/>
        <v>-3.5897930254939153E-11</v>
      </c>
    </row>
    <row r="16119" spans="8:13" x14ac:dyDescent="0.3">
      <c r="H16119" s="1">
        <f t="shared" si="1888"/>
        <v>0</v>
      </c>
      <c r="J16119" s="1">
        <f t="shared" si="1891"/>
        <v>58010400</v>
      </c>
      <c r="K16119" s="1">
        <f t="shared" si="1889"/>
        <v>671.4</v>
      </c>
      <c r="L16119" s="1">
        <f t="shared" ca="1" si="1892"/>
        <v>10.000126992579748</v>
      </c>
      <c r="M16119" s="1">
        <f t="shared" ca="1" si="1890"/>
        <v>-3.5861436273938691E-11</v>
      </c>
    </row>
    <row r="16120" spans="8:13" x14ac:dyDescent="0.3">
      <c r="H16120" s="1">
        <f t="shared" si="1888"/>
        <v>0</v>
      </c>
      <c r="J16120" s="1">
        <f t="shared" si="1891"/>
        <v>58014000</v>
      </c>
      <c r="K16120" s="1">
        <f t="shared" si="1889"/>
        <v>671.5</v>
      </c>
      <c r="L16120" s="1">
        <f t="shared" ca="1" si="1892"/>
        <v>10.000126863478577</v>
      </c>
      <c r="M16120" s="1">
        <f t="shared" ca="1" si="1890"/>
        <v>-3.5824979392653548E-11</v>
      </c>
    </row>
    <row r="16121" spans="8:13" x14ac:dyDescent="0.3">
      <c r="H16121" s="1">
        <f t="shared" si="1888"/>
        <v>0</v>
      </c>
      <c r="J16121" s="1">
        <f t="shared" si="1891"/>
        <v>58017600</v>
      </c>
      <c r="K16121" s="1">
        <f t="shared" si="1889"/>
        <v>671.5</v>
      </c>
      <c r="L16121" s="1">
        <f t="shared" ca="1" si="1892"/>
        <v>10.000126734508651</v>
      </c>
      <c r="M16121" s="1">
        <f t="shared" ca="1" si="1890"/>
        <v>-3.5788559573461657E-11</v>
      </c>
    </row>
    <row r="16122" spans="8:13" x14ac:dyDescent="0.3">
      <c r="H16122" s="1">
        <f t="shared" si="1888"/>
        <v>0</v>
      </c>
      <c r="J16122" s="1">
        <f t="shared" si="1891"/>
        <v>58021200</v>
      </c>
      <c r="K16122" s="1">
        <f t="shared" si="1889"/>
        <v>671.5</v>
      </c>
      <c r="L16122" s="1">
        <f t="shared" ca="1" si="1892"/>
        <v>10.000126605669836</v>
      </c>
      <c r="M16122" s="1">
        <f t="shared" ca="1" si="1890"/>
        <v>-3.5752176778741441E-11</v>
      </c>
    </row>
    <row r="16123" spans="8:13" x14ac:dyDescent="0.3">
      <c r="H16123" s="1">
        <f t="shared" si="1888"/>
        <v>0</v>
      </c>
      <c r="J16123" s="1">
        <f t="shared" si="1891"/>
        <v>58024800</v>
      </c>
      <c r="K16123" s="1">
        <f t="shared" si="1889"/>
        <v>671.6</v>
      </c>
      <c r="L16123" s="1">
        <f t="shared" ca="1" si="1892"/>
        <v>10.000126476961999</v>
      </c>
      <c r="M16123" s="1">
        <f t="shared" ca="1" si="1890"/>
        <v>-3.5715830970870755E-11</v>
      </c>
    </row>
    <row r="16124" spans="8:13" x14ac:dyDescent="0.3">
      <c r="H16124" s="1">
        <f t="shared" si="1888"/>
        <v>0</v>
      </c>
      <c r="J16124" s="1">
        <f t="shared" si="1891"/>
        <v>58028400</v>
      </c>
      <c r="K16124" s="1">
        <f t="shared" si="1889"/>
        <v>671.6</v>
      </c>
      <c r="L16124" s="1">
        <f t="shared" ca="1" si="1892"/>
        <v>10.000126348385008</v>
      </c>
      <c r="M16124" s="1">
        <f t="shared" ca="1" si="1890"/>
        <v>-3.5679522112729061E-11</v>
      </c>
    </row>
    <row r="16125" spans="8:13" x14ac:dyDescent="0.3">
      <c r="H16125" s="1">
        <f t="shared" si="1888"/>
        <v>0</v>
      </c>
      <c r="J16125" s="1">
        <f t="shared" si="1891"/>
        <v>58032000</v>
      </c>
      <c r="K16125" s="1">
        <f t="shared" si="1889"/>
        <v>671.7</v>
      </c>
      <c r="L16125" s="1">
        <f t="shared" ca="1" si="1892"/>
        <v>10.000126219938728</v>
      </c>
      <c r="M16125" s="1">
        <f t="shared" ca="1" si="1890"/>
        <v>-3.5643250166193673E-11</v>
      </c>
    </row>
    <row r="16126" spans="8:13" x14ac:dyDescent="0.3">
      <c r="H16126" s="1">
        <f t="shared" si="1888"/>
        <v>0</v>
      </c>
      <c r="J16126" s="1">
        <f t="shared" si="1891"/>
        <v>58035600</v>
      </c>
      <c r="K16126" s="1">
        <f t="shared" si="1889"/>
        <v>671.7</v>
      </c>
      <c r="L16126" s="1">
        <f t="shared" ca="1" si="1892"/>
        <v>10.000126091623027</v>
      </c>
      <c r="M16126" s="1">
        <f t="shared" ca="1" si="1890"/>
        <v>-3.5607015093641598E-11</v>
      </c>
    </row>
    <row r="16127" spans="8:13" x14ac:dyDescent="0.3">
      <c r="H16127" s="1">
        <f t="shared" si="1888"/>
        <v>0</v>
      </c>
      <c r="J16127" s="1">
        <f t="shared" si="1891"/>
        <v>58039200</v>
      </c>
      <c r="K16127" s="1">
        <f t="shared" si="1889"/>
        <v>671.8</v>
      </c>
      <c r="L16127" s="1">
        <f t="shared" ca="1" si="1892"/>
        <v>10.000125963437773</v>
      </c>
      <c r="M16127" s="1">
        <f t="shared" ca="1" si="1890"/>
        <v>-3.5570816857953081E-11</v>
      </c>
    </row>
    <row r="16128" spans="8:13" x14ac:dyDescent="0.3">
      <c r="H16128" s="1">
        <f t="shared" si="1888"/>
        <v>0</v>
      </c>
      <c r="J16128" s="1">
        <f t="shared" si="1891"/>
        <v>58042800</v>
      </c>
      <c r="K16128" s="1">
        <f t="shared" si="1889"/>
        <v>671.8</v>
      </c>
      <c r="L16128" s="1">
        <f t="shared" ca="1" si="1892"/>
        <v>10.000125835382832</v>
      </c>
      <c r="M16128" s="1">
        <f t="shared" ca="1" si="1890"/>
        <v>-3.5534655421506481E-11</v>
      </c>
    </row>
    <row r="16129" spans="8:13" x14ac:dyDescent="0.3">
      <c r="H16129" s="1">
        <f t="shared" si="1888"/>
        <v>0</v>
      </c>
      <c r="J16129" s="1">
        <f t="shared" si="1891"/>
        <v>58046400</v>
      </c>
      <c r="K16129" s="1">
        <f t="shared" si="1889"/>
        <v>671.8</v>
      </c>
      <c r="L16129" s="1">
        <f t="shared" ca="1" si="1892"/>
        <v>10.000125707458073</v>
      </c>
      <c r="M16129" s="1">
        <f t="shared" ca="1" si="1890"/>
        <v>-3.5498530747181188E-11</v>
      </c>
    </row>
    <row r="16130" spans="8:13" x14ac:dyDescent="0.3">
      <c r="H16130" s="1">
        <f t="shared" si="1888"/>
        <v>0</v>
      </c>
      <c r="J16130" s="1">
        <f t="shared" si="1891"/>
        <v>58050000</v>
      </c>
      <c r="K16130" s="1">
        <f t="shared" si="1889"/>
        <v>671.9</v>
      </c>
      <c r="L16130" s="1">
        <f t="shared" ca="1" si="1892"/>
        <v>10.000125579663363</v>
      </c>
      <c r="M16130" s="1">
        <f t="shared" ca="1" si="1890"/>
        <v>-3.5462442797354923E-11</v>
      </c>
    </row>
    <row r="16131" spans="8:13" x14ac:dyDescent="0.3">
      <c r="H16131" s="1">
        <f t="shared" si="1888"/>
        <v>0</v>
      </c>
      <c r="J16131" s="1">
        <f t="shared" si="1891"/>
        <v>58053600</v>
      </c>
      <c r="K16131" s="1">
        <f t="shared" si="1889"/>
        <v>671.9</v>
      </c>
      <c r="L16131" s="1">
        <f t="shared" ca="1" si="1892"/>
        <v>10.000125451998569</v>
      </c>
      <c r="M16131" s="1">
        <f t="shared" ca="1" si="1890"/>
        <v>-3.5426391534406599E-11</v>
      </c>
    </row>
    <row r="16132" spans="8:13" x14ac:dyDescent="0.3">
      <c r="H16132" s="1">
        <f t="shared" si="1888"/>
        <v>0</v>
      </c>
      <c r="J16132" s="1">
        <f t="shared" si="1891"/>
        <v>58057200</v>
      </c>
      <c r="K16132" s="1">
        <f t="shared" si="1889"/>
        <v>672</v>
      </c>
      <c r="L16132" s="1">
        <f t="shared" ca="1" si="1892"/>
        <v>10.000125324463559</v>
      </c>
      <c r="M16132" s="1">
        <f t="shared" ca="1" si="1890"/>
        <v>-3.539037692121562E-11</v>
      </c>
    </row>
    <row r="16133" spans="8:13" x14ac:dyDescent="0.3">
      <c r="H16133" s="1">
        <f t="shared" si="1888"/>
        <v>0</v>
      </c>
      <c r="J16133" s="1">
        <f t="shared" si="1891"/>
        <v>58060800</v>
      </c>
      <c r="K16133" s="1">
        <f t="shared" si="1889"/>
        <v>672</v>
      </c>
      <c r="L16133" s="1">
        <f t="shared" ca="1" si="1892"/>
        <v>10.000125197058201</v>
      </c>
      <c r="M16133" s="1">
        <f t="shared" ca="1" si="1890"/>
        <v>-3.5354398920661539E-11</v>
      </c>
    </row>
    <row r="16134" spans="8:13" x14ac:dyDescent="0.3">
      <c r="H16134" s="1">
        <f t="shared" ref="H16134:H16197" si="1893">F16134+0*(E16134-$B$19)*G16134</f>
        <v>0</v>
      </c>
      <c r="J16134" s="1">
        <f t="shared" si="1891"/>
        <v>58064400</v>
      </c>
      <c r="K16134" s="1">
        <f t="shared" ref="K16134:K16197" si="1894">ROUND(J16134/(24*3600),1)</f>
        <v>672</v>
      </c>
      <c r="L16134" s="1">
        <f t="shared" ca="1" si="1892"/>
        <v>10.000125069782365</v>
      </c>
      <c r="M16134" s="1">
        <f t="shared" ref="M16134:M16197" ca="1" si="1895">-$B$16*(L16134-$B$19)/INDIRECT(ADDRESS(ROUND(L16134,0),8))-$B$16*$B$14*$B$33*$B$12*$B$34*((L16134+273)^4-($B$19+273)^4)/INDIRECT(ADDRESS(ROUND(L16134,0),8))</f>
        <v>-3.531845749562422E-11</v>
      </c>
    </row>
    <row r="16135" spans="8:13" x14ac:dyDescent="0.3">
      <c r="H16135" s="1">
        <f t="shared" si="1893"/>
        <v>0</v>
      </c>
      <c r="J16135" s="1">
        <f t="shared" ref="J16135:J16198" si="1896">J16134+$I$5*60</f>
        <v>58068000</v>
      </c>
      <c r="K16135" s="1">
        <f t="shared" si="1894"/>
        <v>672.1</v>
      </c>
      <c r="L16135" s="1">
        <f t="shared" ref="L16135:L16198" ca="1" si="1897">L16134+M16134*(J16135-J16134)</f>
        <v>10.000124942635919</v>
      </c>
      <c r="M16135" s="1">
        <f t="shared" ca="1" si="1895"/>
        <v>-3.5282552608983162E-11</v>
      </c>
    </row>
    <row r="16136" spans="8:13" x14ac:dyDescent="0.3">
      <c r="H16136" s="1">
        <f t="shared" si="1893"/>
        <v>0</v>
      </c>
      <c r="J16136" s="1">
        <f t="shared" si="1896"/>
        <v>58071600</v>
      </c>
      <c r="K16136" s="1">
        <f t="shared" si="1894"/>
        <v>672.1</v>
      </c>
      <c r="L16136" s="1">
        <f t="shared" ca="1" si="1897"/>
        <v>10.000124815618729</v>
      </c>
      <c r="M16136" s="1">
        <f t="shared" ca="1" si="1895"/>
        <v>-3.524668422311677E-11</v>
      </c>
    </row>
    <row r="16137" spans="8:13" x14ac:dyDescent="0.3">
      <c r="H16137" s="1">
        <f t="shared" si="1893"/>
        <v>0</v>
      </c>
      <c r="J16137" s="1">
        <f t="shared" si="1896"/>
        <v>58075200</v>
      </c>
      <c r="K16137" s="1">
        <f t="shared" si="1894"/>
        <v>672.2</v>
      </c>
      <c r="L16137" s="1">
        <f t="shared" ca="1" si="1897"/>
        <v>10.000124688730667</v>
      </c>
      <c r="M16137" s="1">
        <f t="shared" ca="1" si="1895"/>
        <v>-3.5210852301406283E-11</v>
      </c>
    </row>
    <row r="16138" spans="8:13" x14ac:dyDescent="0.3">
      <c r="H16138" s="1">
        <f t="shared" si="1893"/>
        <v>0</v>
      </c>
      <c r="J16138" s="1">
        <f t="shared" si="1896"/>
        <v>58078800</v>
      </c>
      <c r="K16138" s="1">
        <f t="shared" si="1894"/>
        <v>672.2</v>
      </c>
      <c r="L16138" s="1">
        <f t="shared" ca="1" si="1897"/>
        <v>10.000124561971598</v>
      </c>
      <c r="M16138" s="1">
        <f t="shared" ca="1" si="1895"/>
        <v>-3.5175056806229398E-11</v>
      </c>
    </row>
    <row r="16139" spans="8:13" x14ac:dyDescent="0.3">
      <c r="H16139" s="1">
        <f t="shared" si="1893"/>
        <v>0</v>
      </c>
      <c r="J16139" s="1">
        <f t="shared" si="1896"/>
        <v>58082400</v>
      </c>
      <c r="K16139" s="1">
        <f t="shared" si="1894"/>
        <v>672.3</v>
      </c>
      <c r="L16139" s="1">
        <f t="shared" ca="1" si="1897"/>
        <v>10.000124435341393</v>
      </c>
      <c r="M16139" s="1">
        <f t="shared" ca="1" si="1895"/>
        <v>-3.5139297700968066E-11</v>
      </c>
    </row>
    <row r="16140" spans="8:13" x14ac:dyDescent="0.3">
      <c r="H16140" s="1">
        <f t="shared" si="1893"/>
        <v>0</v>
      </c>
      <c r="J16140" s="1">
        <f t="shared" si="1896"/>
        <v>58086000</v>
      </c>
      <c r="K16140" s="1">
        <f t="shared" si="1894"/>
        <v>672.3</v>
      </c>
      <c r="L16140" s="1">
        <f t="shared" ca="1" si="1897"/>
        <v>10.00012430883992</v>
      </c>
      <c r="M16140" s="1">
        <f t="shared" ca="1" si="1895"/>
        <v>-3.5103574948501747E-11</v>
      </c>
    </row>
    <row r="16141" spans="8:13" x14ac:dyDescent="0.3">
      <c r="H16141" s="1">
        <f t="shared" si="1893"/>
        <v>0</v>
      </c>
      <c r="J16141" s="1">
        <f t="shared" si="1896"/>
        <v>58089600</v>
      </c>
      <c r="K16141" s="1">
        <f t="shared" si="1894"/>
        <v>672.3</v>
      </c>
      <c r="L16141" s="1">
        <f t="shared" ca="1" si="1897"/>
        <v>10.000124182467051</v>
      </c>
      <c r="M16141" s="1">
        <f t="shared" ca="1" si="1895"/>
        <v>-3.5067888512211817E-11</v>
      </c>
    </row>
    <row r="16142" spans="8:13" x14ac:dyDescent="0.3">
      <c r="H16142" s="1">
        <f t="shared" si="1893"/>
        <v>0</v>
      </c>
      <c r="J16142" s="1">
        <f t="shared" si="1896"/>
        <v>58093200</v>
      </c>
      <c r="K16142" s="1">
        <f t="shared" si="1894"/>
        <v>672.4</v>
      </c>
      <c r="L16142" s="1">
        <f t="shared" ca="1" si="1897"/>
        <v>10.000124056222653</v>
      </c>
      <c r="M16142" s="1">
        <f t="shared" ca="1" si="1895"/>
        <v>-3.5032238354977949E-11</v>
      </c>
    </row>
    <row r="16143" spans="8:13" x14ac:dyDescent="0.3">
      <c r="H16143" s="1">
        <f t="shared" si="1893"/>
        <v>0</v>
      </c>
      <c r="J16143" s="1">
        <f t="shared" si="1896"/>
        <v>58096800</v>
      </c>
      <c r="K16143" s="1">
        <f t="shared" si="1894"/>
        <v>672.4</v>
      </c>
      <c r="L16143" s="1">
        <f t="shared" ca="1" si="1897"/>
        <v>10.000123930106595</v>
      </c>
      <c r="M16143" s="1">
        <f t="shared" ca="1" si="1895"/>
        <v>-3.4996624439679898E-11</v>
      </c>
    </row>
    <row r="16144" spans="8:13" x14ac:dyDescent="0.3">
      <c r="H16144" s="1">
        <f t="shared" si="1893"/>
        <v>0</v>
      </c>
      <c r="J16144" s="1">
        <f t="shared" si="1896"/>
        <v>58100400</v>
      </c>
      <c r="K16144" s="1">
        <f t="shared" si="1894"/>
        <v>672.5</v>
      </c>
      <c r="L16144" s="1">
        <f t="shared" ca="1" si="1897"/>
        <v>10.000123804118747</v>
      </c>
      <c r="M16144" s="1">
        <f t="shared" ca="1" si="1895"/>
        <v>-3.4961046729698674E-11</v>
      </c>
    </row>
    <row r="16145" spans="8:13" x14ac:dyDescent="0.3">
      <c r="H16145" s="1">
        <f t="shared" si="1893"/>
        <v>0</v>
      </c>
      <c r="J16145" s="1">
        <f t="shared" si="1896"/>
        <v>58104000</v>
      </c>
      <c r="K16145" s="1">
        <f t="shared" si="1894"/>
        <v>672.5</v>
      </c>
      <c r="L16145" s="1">
        <f t="shared" ca="1" si="1897"/>
        <v>10.000123678258978</v>
      </c>
      <c r="M16145" s="1">
        <f t="shared" ca="1" si="1895"/>
        <v>-3.4925505187914742E-11</v>
      </c>
    </row>
    <row r="16146" spans="8:13" x14ac:dyDescent="0.3">
      <c r="H16146" s="1">
        <f t="shared" si="1893"/>
        <v>0</v>
      </c>
      <c r="J16146" s="1">
        <f t="shared" si="1896"/>
        <v>58107600</v>
      </c>
      <c r="K16146" s="1">
        <f t="shared" si="1894"/>
        <v>672.5</v>
      </c>
      <c r="L16146" s="1">
        <f t="shared" ca="1" si="1897"/>
        <v>10.00012355252716</v>
      </c>
      <c r="M16146" s="1">
        <f t="shared" ca="1" si="1895"/>
        <v>-3.4889999778210307E-11</v>
      </c>
    </row>
    <row r="16147" spans="8:13" x14ac:dyDescent="0.3">
      <c r="H16147" s="1">
        <f t="shared" si="1893"/>
        <v>0</v>
      </c>
      <c r="J16147" s="1">
        <f t="shared" si="1896"/>
        <v>58111200</v>
      </c>
      <c r="K16147" s="1">
        <f t="shared" si="1894"/>
        <v>672.6</v>
      </c>
      <c r="L16147" s="1">
        <f t="shared" ca="1" si="1897"/>
        <v>10.00012342692316</v>
      </c>
      <c r="M16147" s="1">
        <f t="shared" ca="1" si="1895"/>
        <v>-3.4854530462963856E-11</v>
      </c>
    </row>
    <row r="16148" spans="8:13" x14ac:dyDescent="0.3">
      <c r="H16148" s="1">
        <f t="shared" si="1893"/>
        <v>0</v>
      </c>
      <c r="J16148" s="1">
        <f t="shared" si="1896"/>
        <v>58114800</v>
      </c>
      <c r="K16148" s="1">
        <f t="shared" si="1894"/>
        <v>672.6</v>
      </c>
      <c r="L16148" s="1">
        <f t="shared" ca="1" si="1897"/>
        <v>10.00012330144685</v>
      </c>
      <c r="M16148" s="1">
        <f t="shared" ca="1" si="1895"/>
        <v>-3.4819097206058586E-11</v>
      </c>
    </row>
    <row r="16149" spans="8:13" x14ac:dyDescent="0.3">
      <c r="H16149" s="1">
        <f t="shared" si="1893"/>
        <v>0</v>
      </c>
      <c r="J16149" s="1">
        <f t="shared" si="1896"/>
        <v>58118400</v>
      </c>
      <c r="K16149" s="1">
        <f t="shared" si="1894"/>
        <v>672.7</v>
      </c>
      <c r="L16149" s="1">
        <f t="shared" ca="1" si="1897"/>
        <v>10.0001231760981</v>
      </c>
      <c r="M16149" s="1">
        <f t="shared" ca="1" si="1895"/>
        <v>-3.4783699970875092E-11</v>
      </c>
    </row>
    <row r="16150" spans="8:13" x14ac:dyDescent="0.3">
      <c r="H16150" s="1">
        <f t="shared" si="1893"/>
        <v>0</v>
      </c>
      <c r="J16150" s="1">
        <f t="shared" si="1896"/>
        <v>58122000</v>
      </c>
      <c r="K16150" s="1">
        <f t="shared" si="1894"/>
        <v>672.7</v>
      </c>
      <c r="L16150" s="1">
        <f t="shared" ca="1" si="1897"/>
        <v>10.00012305087678</v>
      </c>
      <c r="M16150" s="1">
        <f t="shared" ca="1" si="1895"/>
        <v>-3.4748338720795285E-11</v>
      </c>
    </row>
    <row r="16151" spans="8:13" x14ac:dyDescent="0.3">
      <c r="H16151" s="1">
        <f t="shared" si="1893"/>
        <v>0</v>
      </c>
      <c r="J16151" s="1">
        <f t="shared" si="1896"/>
        <v>58125600</v>
      </c>
      <c r="K16151" s="1">
        <f t="shared" si="1894"/>
        <v>672.8</v>
      </c>
      <c r="L16151" s="1">
        <f t="shared" ca="1" si="1897"/>
        <v>10.000122925782762</v>
      </c>
      <c r="M16151" s="1">
        <f t="shared" ca="1" si="1895"/>
        <v>-3.4713013419200623E-11</v>
      </c>
    </row>
    <row r="16152" spans="8:13" x14ac:dyDescent="0.3">
      <c r="H16152" s="1">
        <f t="shared" si="1893"/>
        <v>0</v>
      </c>
      <c r="J16152" s="1">
        <f t="shared" si="1896"/>
        <v>58129200</v>
      </c>
      <c r="K16152" s="1">
        <f t="shared" si="1894"/>
        <v>672.8</v>
      </c>
      <c r="L16152" s="1">
        <f t="shared" ca="1" si="1897"/>
        <v>10.000122800815914</v>
      </c>
      <c r="M16152" s="1">
        <f t="shared" ca="1" si="1895"/>
        <v>-3.4677724029472039E-11</v>
      </c>
    </row>
    <row r="16153" spans="8:13" x14ac:dyDescent="0.3">
      <c r="H16153" s="1">
        <f t="shared" si="1893"/>
        <v>0</v>
      </c>
      <c r="J16153" s="1">
        <f t="shared" si="1896"/>
        <v>58132800</v>
      </c>
      <c r="K16153" s="1">
        <f t="shared" si="1894"/>
        <v>672.8</v>
      </c>
      <c r="L16153" s="1">
        <f t="shared" ca="1" si="1897"/>
        <v>10.000122675976108</v>
      </c>
      <c r="M16153" s="1">
        <f t="shared" ca="1" si="1895"/>
        <v>-3.4642470514991114E-11</v>
      </c>
    </row>
    <row r="16154" spans="8:13" x14ac:dyDescent="0.3">
      <c r="H16154" s="1">
        <f t="shared" si="1893"/>
        <v>0</v>
      </c>
      <c r="J16154" s="1">
        <f t="shared" si="1896"/>
        <v>58136400</v>
      </c>
      <c r="K16154" s="1">
        <f t="shared" si="1894"/>
        <v>672.9</v>
      </c>
      <c r="L16154" s="1">
        <f t="shared" ca="1" si="1897"/>
        <v>10.000122551263214</v>
      </c>
      <c r="M16154" s="1">
        <f t="shared" ca="1" si="1895"/>
        <v>-3.4607252839139002E-11</v>
      </c>
    </row>
    <row r="16155" spans="8:13" x14ac:dyDescent="0.3">
      <c r="H16155" s="1">
        <f t="shared" si="1893"/>
        <v>0</v>
      </c>
      <c r="J16155" s="1">
        <f t="shared" si="1896"/>
        <v>58140000</v>
      </c>
      <c r="K16155" s="1">
        <f t="shared" si="1894"/>
        <v>672.9</v>
      </c>
      <c r="L16155" s="1">
        <f t="shared" ca="1" si="1897"/>
        <v>10.000122426677104</v>
      </c>
      <c r="M16155" s="1">
        <f t="shared" ca="1" si="1895"/>
        <v>-3.4572070965798831E-11</v>
      </c>
    </row>
    <row r="16156" spans="8:13" x14ac:dyDescent="0.3">
      <c r="H16156" s="1">
        <f t="shared" si="1893"/>
        <v>0</v>
      </c>
      <c r="J16156" s="1">
        <f t="shared" si="1896"/>
        <v>58143600</v>
      </c>
      <c r="K16156" s="1">
        <f t="shared" si="1894"/>
        <v>673</v>
      </c>
      <c r="L16156" s="1">
        <f t="shared" ca="1" si="1897"/>
        <v>10.000122302217648</v>
      </c>
      <c r="M16156" s="1">
        <f t="shared" ca="1" si="1895"/>
        <v>-3.4536924858351957E-11</v>
      </c>
    </row>
    <row r="16157" spans="8:13" x14ac:dyDescent="0.3">
      <c r="H16157" s="1">
        <f t="shared" si="1893"/>
        <v>0</v>
      </c>
      <c r="J16157" s="1">
        <f t="shared" si="1896"/>
        <v>58147200</v>
      </c>
      <c r="K16157" s="1">
        <f t="shared" si="1894"/>
        <v>673</v>
      </c>
      <c r="L16157" s="1">
        <f t="shared" ca="1" si="1897"/>
        <v>10.000122177884718</v>
      </c>
      <c r="M16157" s="1">
        <f t="shared" ca="1" si="1895"/>
        <v>-3.4501814480681366E-11</v>
      </c>
    </row>
    <row r="16158" spans="8:13" x14ac:dyDescent="0.3">
      <c r="H16158" s="1">
        <f t="shared" si="1893"/>
        <v>0</v>
      </c>
      <c r="J16158" s="1">
        <f t="shared" si="1896"/>
        <v>58150800</v>
      </c>
      <c r="K16158" s="1">
        <f t="shared" si="1894"/>
        <v>673</v>
      </c>
      <c r="L16158" s="1">
        <f t="shared" ca="1" si="1897"/>
        <v>10.000122053678187</v>
      </c>
      <c r="M16158" s="1">
        <f t="shared" ca="1" si="1895"/>
        <v>-3.4466739796670181E-11</v>
      </c>
    </row>
    <row r="16159" spans="8:13" x14ac:dyDescent="0.3">
      <c r="H16159" s="1">
        <f t="shared" si="1893"/>
        <v>0</v>
      </c>
      <c r="J16159" s="1">
        <f t="shared" si="1896"/>
        <v>58154400</v>
      </c>
      <c r="K16159" s="1">
        <f t="shared" si="1894"/>
        <v>673.1</v>
      </c>
      <c r="L16159" s="1">
        <f t="shared" ca="1" si="1897"/>
        <v>10.000121929597924</v>
      </c>
      <c r="M16159" s="1">
        <f t="shared" ca="1" si="1895"/>
        <v>-3.4431700769699415E-11</v>
      </c>
    </row>
    <row r="16160" spans="8:13" x14ac:dyDescent="0.3">
      <c r="H16160" s="1">
        <f t="shared" si="1893"/>
        <v>0</v>
      </c>
      <c r="J16160" s="1">
        <f t="shared" si="1896"/>
        <v>58158000</v>
      </c>
      <c r="K16160" s="1">
        <f t="shared" si="1894"/>
        <v>673.1</v>
      </c>
      <c r="L16160" s="1">
        <f t="shared" ca="1" si="1897"/>
        <v>10.000121805643801</v>
      </c>
      <c r="M16160" s="1">
        <f t="shared" ca="1" si="1895"/>
        <v>-3.439669736315035E-11</v>
      </c>
    </row>
    <row r="16161" spans="8:13" x14ac:dyDescent="0.3">
      <c r="H16161" s="1">
        <f t="shared" si="1893"/>
        <v>0</v>
      </c>
      <c r="J16161" s="1">
        <f t="shared" si="1896"/>
        <v>58161600</v>
      </c>
      <c r="K16161" s="1">
        <f t="shared" si="1894"/>
        <v>673.2</v>
      </c>
      <c r="L16161" s="1">
        <f t="shared" ca="1" si="1897"/>
        <v>10.00012168181569</v>
      </c>
      <c r="M16161" s="1">
        <f t="shared" ca="1" si="1895"/>
        <v>-3.4361729541407884E-11</v>
      </c>
    </row>
    <row r="16162" spans="8:13" x14ac:dyDescent="0.3">
      <c r="H16162" s="1">
        <f t="shared" si="1893"/>
        <v>0</v>
      </c>
      <c r="J16162" s="1">
        <f t="shared" si="1896"/>
        <v>58165200</v>
      </c>
      <c r="K16162" s="1">
        <f t="shared" si="1894"/>
        <v>673.2</v>
      </c>
      <c r="L16162" s="1">
        <f t="shared" ca="1" si="1897"/>
        <v>10.000121558113463</v>
      </c>
      <c r="M16162" s="1">
        <f t="shared" ca="1" si="1895"/>
        <v>-3.4326797267853153E-11</v>
      </c>
    </row>
    <row r="16163" spans="8:13" x14ac:dyDescent="0.3">
      <c r="H16163" s="1">
        <f t="shared" si="1893"/>
        <v>0</v>
      </c>
      <c r="J16163" s="1">
        <f t="shared" si="1896"/>
        <v>58168800</v>
      </c>
      <c r="K16163" s="1">
        <f t="shared" si="1894"/>
        <v>673.3</v>
      </c>
      <c r="L16163" s="1">
        <f t="shared" ca="1" si="1897"/>
        <v>10.000121434536993</v>
      </c>
      <c r="M16163" s="1">
        <f t="shared" ca="1" si="1895"/>
        <v>-3.4291900506870983E-11</v>
      </c>
    </row>
    <row r="16164" spans="8:13" x14ac:dyDescent="0.3">
      <c r="H16164" s="1">
        <f t="shared" si="1893"/>
        <v>0</v>
      </c>
      <c r="J16164" s="1">
        <f t="shared" si="1896"/>
        <v>58172400</v>
      </c>
      <c r="K16164" s="1">
        <f t="shared" si="1894"/>
        <v>673.3</v>
      </c>
      <c r="L16164" s="1">
        <f t="shared" ca="1" si="1897"/>
        <v>10.000121311086151</v>
      </c>
      <c r="M16164" s="1">
        <f t="shared" ca="1" si="1895"/>
        <v>-3.4257039221842515E-11</v>
      </c>
    </row>
    <row r="16165" spans="8:13" x14ac:dyDescent="0.3">
      <c r="H16165" s="1">
        <f t="shared" si="1893"/>
        <v>0</v>
      </c>
      <c r="J16165" s="1">
        <f t="shared" si="1896"/>
        <v>58176000</v>
      </c>
      <c r="K16165" s="1">
        <f t="shared" si="1894"/>
        <v>673.3</v>
      </c>
      <c r="L16165" s="1">
        <f t="shared" ca="1" si="1897"/>
        <v>10.00012118776081</v>
      </c>
      <c r="M16165" s="1">
        <f t="shared" ca="1" si="1895"/>
        <v>-3.4222213377152125E-11</v>
      </c>
    </row>
    <row r="16166" spans="8:13" x14ac:dyDescent="0.3">
      <c r="H16166" s="1">
        <f t="shared" si="1893"/>
        <v>0</v>
      </c>
      <c r="J16166" s="1">
        <f t="shared" si="1896"/>
        <v>58179600</v>
      </c>
      <c r="K16166" s="1">
        <f t="shared" si="1894"/>
        <v>673.4</v>
      </c>
      <c r="L16166" s="1">
        <f t="shared" ca="1" si="1897"/>
        <v>10.000121064560842</v>
      </c>
      <c r="M16166" s="1">
        <f t="shared" ca="1" si="1895"/>
        <v>-3.4187422936683588E-11</v>
      </c>
    </row>
    <row r="16167" spans="8:13" x14ac:dyDescent="0.3">
      <c r="H16167" s="1">
        <f t="shared" si="1893"/>
        <v>0</v>
      </c>
      <c r="J16167" s="1">
        <f t="shared" si="1896"/>
        <v>58183200</v>
      </c>
      <c r="K16167" s="1">
        <f t="shared" si="1894"/>
        <v>673.4</v>
      </c>
      <c r="L16167" s="1">
        <f t="shared" ca="1" si="1897"/>
        <v>10.00012094148612</v>
      </c>
      <c r="M16167" s="1">
        <f t="shared" ca="1" si="1895"/>
        <v>-3.41526678643188E-11</v>
      </c>
    </row>
    <row r="16168" spans="8:13" x14ac:dyDescent="0.3">
      <c r="H16168" s="1">
        <f t="shared" si="1893"/>
        <v>0</v>
      </c>
      <c r="J16168" s="1">
        <f t="shared" si="1896"/>
        <v>58186800</v>
      </c>
      <c r="K16168" s="1">
        <f t="shared" si="1894"/>
        <v>673.5</v>
      </c>
      <c r="L16168" s="1">
        <f t="shared" ca="1" si="1897"/>
        <v>10.000120818536516</v>
      </c>
      <c r="M16168" s="1">
        <f t="shared" ca="1" si="1895"/>
        <v>-3.4117948123941621E-11</v>
      </c>
    </row>
    <row r="16169" spans="8:13" x14ac:dyDescent="0.3">
      <c r="H16169" s="1">
        <f t="shared" si="1893"/>
        <v>0</v>
      </c>
      <c r="J16169" s="1">
        <f t="shared" si="1896"/>
        <v>58190400</v>
      </c>
      <c r="K16169" s="1">
        <f t="shared" si="1894"/>
        <v>673.5</v>
      </c>
      <c r="L16169" s="1">
        <f t="shared" ca="1" si="1897"/>
        <v>10.000120695711903</v>
      </c>
      <c r="M16169" s="1">
        <f t="shared" ca="1" si="1895"/>
        <v>-3.4083263679936334E-11</v>
      </c>
    </row>
    <row r="16170" spans="8:13" x14ac:dyDescent="0.3">
      <c r="H16170" s="1">
        <f t="shared" si="1893"/>
        <v>0</v>
      </c>
      <c r="J16170" s="1">
        <f t="shared" si="1896"/>
        <v>58194000</v>
      </c>
      <c r="K16170" s="1">
        <f t="shared" si="1894"/>
        <v>673.5</v>
      </c>
      <c r="L16170" s="1">
        <f t="shared" ca="1" si="1897"/>
        <v>10.000120573012154</v>
      </c>
      <c r="M16170" s="1">
        <f t="shared" ca="1" si="1895"/>
        <v>-3.4048614496185579E-11</v>
      </c>
    </row>
    <row r="16171" spans="8:13" x14ac:dyDescent="0.3">
      <c r="H16171" s="1">
        <f t="shared" si="1893"/>
        <v>0</v>
      </c>
      <c r="J16171" s="1">
        <f t="shared" si="1896"/>
        <v>58197600</v>
      </c>
      <c r="K16171" s="1">
        <f t="shared" si="1894"/>
        <v>673.6</v>
      </c>
      <c r="L16171" s="1">
        <f t="shared" ca="1" si="1897"/>
        <v>10.000120450437143</v>
      </c>
      <c r="M16171" s="1">
        <f t="shared" ca="1" si="1895"/>
        <v>-3.4014000537074358E-11</v>
      </c>
    </row>
    <row r="16172" spans="8:13" x14ac:dyDescent="0.3">
      <c r="H16172" s="1">
        <f t="shared" si="1893"/>
        <v>0</v>
      </c>
      <c r="J16172" s="1">
        <f t="shared" si="1896"/>
        <v>58201200</v>
      </c>
      <c r="K16172" s="1">
        <f t="shared" si="1894"/>
        <v>673.6</v>
      </c>
      <c r="L16172" s="1">
        <f t="shared" ca="1" si="1897"/>
        <v>10.000120327986741</v>
      </c>
      <c r="M16172" s="1">
        <f t="shared" ca="1" si="1895"/>
        <v>-3.3979421766485541E-11</v>
      </c>
    </row>
    <row r="16173" spans="8:13" x14ac:dyDescent="0.3">
      <c r="H16173" s="1">
        <f t="shared" si="1893"/>
        <v>0</v>
      </c>
      <c r="J16173" s="1">
        <f t="shared" si="1896"/>
        <v>58204800</v>
      </c>
      <c r="K16173" s="1">
        <f t="shared" si="1894"/>
        <v>673.7</v>
      </c>
      <c r="L16173" s="1">
        <f t="shared" ca="1" si="1897"/>
        <v>10.000120205660822</v>
      </c>
      <c r="M16173" s="1">
        <f t="shared" ca="1" si="1895"/>
        <v>-3.394487814880384E-11</v>
      </c>
    </row>
    <row r="16174" spans="8:13" x14ac:dyDescent="0.3">
      <c r="H16174" s="1">
        <f t="shared" si="1893"/>
        <v>0</v>
      </c>
      <c r="J16174" s="1">
        <f t="shared" si="1896"/>
        <v>58208400</v>
      </c>
      <c r="K16174" s="1">
        <f t="shared" si="1894"/>
        <v>673.7</v>
      </c>
      <c r="L16174" s="1">
        <f t="shared" ca="1" si="1897"/>
        <v>10.000120083459262</v>
      </c>
      <c r="M16174" s="1">
        <f t="shared" ca="1" si="1895"/>
        <v>-3.3910369648413423E-11</v>
      </c>
    </row>
    <row r="16175" spans="8:13" x14ac:dyDescent="0.3">
      <c r="H16175" s="1">
        <f t="shared" si="1893"/>
        <v>0</v>
      </c>
      <c r="J16175" s="1">
        <f t="shared" si="1896"/>
        <v>58212000</v>
      </c>
      <c r="K16175" s="1">
        <f t="shared" si="1894"/>
        <v>673.8</v>
      </c>
      <c r="L16175" s="1">
        <f t="shared" ca="1" si="1897"/>
        <v>10.00011996138193</v>
      </c>
      <c r="M16175" s="1">
        <f t="shared" ca="1" si="1895"/>
        <v>-3.3875896229197776E-11</v>
      </c>
    </row>
    <row r="16176" spans="8:13" x14ac:dyDescent="0.3">
      <c r="H16176" s="1">
        <f t="shared" si="1893"/>
        <v>0</v>
      </c>
      <c r="J16176" s="1">
        <f t="shared" si="1896"/>
        <v>58215600</v>
      </c>
      <c r="K16176" s="1">
        <f t="shared" si="1894"/>
        <v>673.8</v>
      </c>
      <c r="L16176" s="1">
        <f t="shared" ca="1" si="1897"/>
        <v>10.000119839428704</v>
      </c>
      <c r="M16176" s="1">
        <f t="shared" ca="1" si="1895"/>
        <v>-3.3841457856042816E-11</v>
      </c>
    </row>
    <row r="16177" spans="8:13" x14ac:dyDescent="0.3">
      <c r="H16177" s="1">
        <f t="shared" si="1893"/>
        <v>0</v>
      </c>
      <c r="J16177" s="1">
        <f t="shared" si="1896"/>
        <v>58219200</v>
      </c>
      <c r="K16177" s="1">
        <f t="shared" si="1894"/>
        <v>673.8</v>
      </c>
      <c r="L16177" s="1">
        <f t="shared" ca="1" si="1897"/>
        <v>10.000119717599455</v>
      </c>
      <c r="M16177" s="1">
        <f t="shared" ca="1" si="1895"/>
        <v>-3.3807054492831595E-11</v>
      </c>
    </row>
    <row r="16178" spans="8:13" x14ac:dyDescent="0.3">
      <c r="H16178" s="1">
        <f t="shared" si="1893"/>
        <v>0</v>
      </c>
      <c r="J16178" s="1">
        <f t="shared" si="1896"/>
        <v>58222800</v>
      </c>
      <c r="K16178" s="1">
        <f t="shared" si="1894"/>
        <v>673.9</v>
      </c>
      <c r="L16178" s="1">
        <f t="shared" ca="1" si="1897"/>
        <v>10.000119595894059</v>
      </c>
      <c r="M16178" s="1">
        <f t="shared" ca="1" si="1895"/>
        <v>-3.3772686104450328E-11</v>
      </c>
    </row>
    <row r="16179" spans="8:13" x14ac:dyDescent="0.3">
      <c r="H16179" s="1">
        <f t="shared" si="1893"/>
        <v>0</v>
      </c>
      <c r="J16179" s="1">
        <f t="shared" si="1896"/>
        <v>58226400</v>
      </c>
      <c r="K16179" s="1">
        <f t="shared" si="1894"/>
        <v>673.9</v>
      </c>
      <c r="L16179" s="1">
        <f t="shared" ca="1" si="1897"/>
        <v>10.00011947431239</v>
      </c>
      <c r="M16179" s="1">
        <f t="shared" ca="1" si="1895"/>
        <v>-3.373835265528367E-11</v>
      </c>
    </row>
    <row r="16180" spans="8:13" x14ac:dyDescent="0.3">
      <c r="H16180" s="1">
        <f t="shared" si="1893"/>
        <v>0</v>
      </c>
      <c r="J16180" s="1">
        <f t="shared" si="1896"/>
        <v>58230000</v>
      </c>
      <c r="K16180" s="1">
        <f t="shared" si="1894"/>
        <v>674</v>
      </c>
      <c r="L16180" s="1">
        <f t="shared" ca="1" si="1897"/>
        <v>10.00011935285432</v>
      </c>
      <c r="M16180" s="1">
        <f t="shared" ca="1" si="1895"/>
        <v>-3.3704054109214393E-11</v>
      </c>
    </row>
    <row r="16181" spans="8:13" x14ac:dyDescent="0.3">
      <c r="H16181" s="1">
        <f t="shared" si="1893"/>
        <v>0</v>
      </c>
      <c r="J16181" s="1">
        <f t="shared" si="1896"/>
        <v>58233600</v>
      </c>
      <c r="K16181" s="1">
        <f t="shared" si="1894"/>
        <v>674</v>
      </c>
      <c r="L16181" s="1">
        <f t="shared" ca="1" si="1897"/>
        <v>10.000119231519726</v>
      </c>
      <c r="M16181" s="1">
        <f t="shared" ca="1" si="1895"/>
        <v>-3.3669790431630599E-11</v>
      </c>
    </row>
    <row r="16182" spans="8:13" x14ac:dyDescent="0.3">
      <c r="H16182" s="1">
        <f t="shared" si="1893"/>
        <v>0</v>
      </c>
      <c r="J16182" s="1">
        <f t="shared" si="1896"/>
        <v>58237200</v>
      </c>
      <c r="K16182" s="1">
        <f t="shared" si="1894"/>
        <v>674</v>
      </c>
      <c r="L16182" s="1">
        <f t="shared" ca="1" si="1897"/>
        <v>10.00011911030848</v>
      </c>
      <c r="M16182" s="1">
        <f t="shared" ca="1" si="1895"/>
        <v>-3.3635561586415403E-11</v>
      </c>
    </row>
    <row r="16183" spans="8:13" x14ac:dyDescent="0.3">
      <c r="H16183" s="1">
        <f t="shared" si="1893"/>
        <v>0</v>
      </c>
      <c r="J16183" s="1">
        <f t="shared" si="1896"/>
        <v>58240800</v>
      </c>
      <c r="K16183" s="1">
        <f t="shared" si="1894"/>
        <v>674.1</v>
      </c>
      <c r="L16183" s="1">
        <f t="shared" ca="1" si="1897"/>
        <v>10.000118989220459</v>
      </c>
      <c r="M16183" s="1">
        <f t="shared" ca="1" si="1895"/>
        <v>-3.3601367538454389E-11</v>
      </c>
    </row>
    <row r="16184" spans="8:13" x14ac:dyDescent="0.3">
      <c r="H16184" s="1">
        <f t="shared" si="1893"/>
        <v>0</v>
      </c>
      <c r="J16184" s="1">
        <f t="shared" si="1896"/>
        <v>58244400</v>
      </c>
      <c r="K16184" s="1">
        <f t="shared" si="1894"/>
        <v>674.1</v>
      </c>
      <c r="L16184" s="1">
        <f t="shared" ca="1" si="1897"/>
        <v>10.000118868255536</v>
      </c>
      <c r="M16184" s="1">
        <f t="shared" ca="1" si="1895"/>
        <v>-3.3567208252132364E-11</v>
      </c>
    </row>
    <row r="16185" spans="8:13" x14ac:dyDescent="0.3">
      <c r="H16185" s="1">
        <f t="shared" si="1893"/>
        <v>0</v>
      </c>
      <c r="J16185" s="1">
        <f t="shared" si="1896"/>
        <v>58248000</v>
      </c>
      <c r="K16185" s="1">
        <f t="shared" si="1894"/>
        <v>674.2</v>
      </c>
      <c r="L16185" s="1">
        <f t="shared" ca="1" si="1897"/>
        <v>10.000118747413586</v>
      </c>
      <c r="M16185" s="1">
        <f t="shared" ca="1" si="1895"/>
        <v>-3.3533083692336009E-11</v>
      </c>
    </row>
    <row r="16186" spans="8:13" x14ac:dyDescent="0.3">
      <c r="H16186" s="1">
        <f t="shared" si="1893"/>
        <v>0</v>
      </c>
      <c r="J16186" s="1">
        <f t="shared" si="1896"/>
        <v>58251600</v>
      </c>
      <c r="K16186" s="1">
        <f t="shared" si="1894"/>
        <v>674.2</v>
      </c>
      <c r="L16186" s="1">
        <f t="shared" ca="1" si="1897"/>
        <v>10.000118626694485</v>
      </c>
      <c r="M16186" s="1">
        <f t="shared" ca="1" si="1895"/>
        <v>-3.3498993823951055E-11</v>
      </c>
    </row>
    <row r="16187" spans="8:13" x14ac:dyDescent="0.3">
      <c r="H16187" s="1">
        <f t="shared" si="1893"/>
        <v>0</v>
      </c>
      <c r="J16187" s="1">
        <f t="shared" si="1896"/>
        <v>58255200</v>
      </c>
      <c r="K16187" s="1">
        <f t="shared" si="1894"/>
        <v>674.3</v>
      </c>
      <c r="L16187" s="1">
        <f t="shared" ca="1" si="1897"/>
        <v>10.000118506098108</v>
      </c>
      <c r="M16187" s="1">
        <f t="shared" ca="1" si="1895"/>
        <v>-3.346493861136238E-11</v>
      </c>
    </row>
    <row r="16188" spans="8:13" x14ac:dyDescent="0.3">
      <c r="H16188" s="1">
        <f t="shared" si="1893"/>
        <v>0</v>
      </c>
      <c r="J16188" s="1">
        <f t="shared" si="1896"/>
        <v>58258800</v>
      </c>
      <c r="K16188" s="1">
        <f t="shared" si="1894"/>
        <v>674.3</v>
      </c>
      <c r="L16188" s="1">
        <f t="shared" ca="1" si="1897"/>
        <v>10.000118385624329</v>
      </c>
      <c r="M16188" s="1">
        <f t="shared" ca="1" si="1895"/>
        <v>-3.3430918019456239E-11</v>
      </c>
    </row>
    <row r="16189" spans="8:13" x14ac:dyDescent="0.3">
      <c r="H16189" s="1">
        <f t="shared" si="1893"/>
        <v>0</v>
      </c>
      <c r="J16189" s="1">
        <f t="shared" si="1896"/>
        <v>58262400</v>
      </c>
      <c r="K16189" s="1">
        <f t="shared" si="1894"/>
        <v>674.3</v>
      </c>
      <c r="L16189" s="1">
        <f t="shared" ca="1" si="1897"/>
        <v>10.000118265273025</v>
      </c>
      <c r="M16189" s="1">
        <f t="shared" ca="1" si="1895"/>
        <v>-3.3396932013118731E-11</v>
      </c>
    </row>
    <row r="16190" spans="8:13" x14ac:dyDescent="0.3">
      <c r="H16190" s="1">
        <f t="shared" si="1893"/>
        <v>0</v>
      </c>
      <c r="J16190" s="1">
        <f t="shared" si="1896"/>
        <v>58266000</v>
      </c>
      <c r="K16190" s="1">
        <f t="shared" si="1894"/>
        <v>674.4</v>
      </c>
      <c r="L16190" s="1">
        <f t="shared" ca="1" si="1897"/>
        <v>10.00011814504407</v>
      </c>
      <c r="M16190" s="1">
        <f t="shared" ca="1" si="1895"/>
        <v>-3.3362980556734283E-11</v>
      </c>
    </row>
    <row r="16191" spans="8:13" x14ac:dyDescent="0.3">
      <c r="H16191" s="1">
        <f t="shared" si="1893"/>
        <v>0</v>
      </c>
      <c r="J16191" s="1">
        <f t="shared" si="1896"/>
        <v>58269600</v>
      </c>
      <c r="K16191" s="1">
        <f t="shared" si="1894"/>
        <v>674.4</v>
      </c>
      <c r="L16191" s="1">
        <f t="shared" ca="1" si="1897"/>
        <v>10.00011802493734</v>
      </c>
      <c r="M16191" s="1">
        <f t="shared" ca="1" si="1895"/>
        <v>-3.3329063615690865E-11</v>
      </c>
    </row>
    <row r="16192" spans="8:13" x14ac:dyDescent="0.3">
      <c r="H16192" s="1">
        <f t="shared" si="1893"/>
        <v>0</v>
      </c>
      <c r="J16192" s="1">
        <f t="shared" si="1896"/>
        <v>58273200</v>
      </c>
      <c r="K16192" s="1">
        <f t="shared" si="1894"/>
        <v>674.5</v>
      </c>
      <c r="L16192" s="1">
        <f t="shared" ca="1" si="1897"/>
        <v>10.000117904952711</v>
      </c>
      <c r="M16192" s="1">
        <f t="shared" ca="1" si="1895"/>
        <v>-3.3295181154874752E-11</v>
      </c>
    </row>
    <row r="16193" spans="8:13" x14ac:dyDescent="0.3">
      <c r="H16193" s="1">
        <f t="shared" si="1893"/>
        <v>0</v>
      </c>
      <c r="J16193" s="1">
        <f t="shared" si="1896"/>
        <v>58276800</v>
      </c>
      <c r="K16193" s="1">
        <f t="shared" si="1894"/>
        <v>674.5</v>
      </c>
      <c r="L16193" s="1">
        <f t="shared" ca="1" si="1897"/>
        <v>10.00011778509006</v>
      </c>
      <c r="M16193" s="1">
        <f t="shared" ca="1" si="1895"/>
        <v>-3.3261333139172088E-11</v>
      </c>
    </row>
    <row r="16194" spans="8:13" x14ac:dyDescent="0.3">
      <c r="H16194" s="1">
        <f t="shared" si="1893"/>
        <v>0</v>
      </c>
      <c r="J16194" s="1">
        <f t="shared" si="1896"/>
        <v>58280400</v>
      </c>
      <c r="K16194" s="1">
        <f t="shared" si="1894"/>
        <v>674.5</v>
      </c>
      <c r="L16194" s="1">
        <f t="shared" ca="1" si="1897"/>
        <v>10.000117665349261</v>
      </c>
      <c r="M16194" s="1">
        <f t="shared" ca="1" si="1895"/>
        <v>-3.3227519533469005E-11</v>
      </c>
    </row>
    <row r="16195" spans="8:13" x14ac:dyDescent="0.3">
      <c r="H16195" s="1">
        <f t="shared" si="1893"/>
        <v>0</v>
      </c>
      <c r="J16195" s="1">
        <f t="shared" si="1896"/>
        <v>58284000</v>
      </c>
      <c r="K16195" s="1">
        <f t="shared" si="1894"/>
        <v>674.6</v>
      </c>
      <c r="L16195" s="1">
        <f t="shared" ca="1" si="1897"/>
        <v>10.000117545730191</v>
      </c>
      <c r="M16195" s="1">
        <f t="shared" ca="1" si="1895"/>
        <v>-3.3193740302651916E-11</v>
      </c>
    </row>
    <row r="16196" spans="8:13" x14ac:dyDescent="0.3">
      <c r="H16196" s="1">
        <f t="shared" si="1893"/>
        <v>0</v>
      </c>
      <c r="J16196" s="1">
        <f t="shared" si="1896"/>
        <v>58287600</v>
      </c>
      <c r="K16196" s="1">
        <f t="shared" si="1894"/>
        <v>674.6</v>
      </c>
      <c r="L16196" s="1">
        <f t="shared" ca="1" si="1897"/>
        <v>10.000117426232727</v>
      </c>
      <c r="M16196" s="1">
        <f t="shared" ca="1" si="1895"/>
        <v>-3.3159995412109015E-11</v>
      </c>
    </row>
    <row r="16197" spans="8:13" x14ac:dyDescent="0.3">
      <c r="H16197" s="1">
        <f t="shared" si="1893"/>
        <v>0</v>
      </c>
      <c r="J16197" s="1">
        <f t="shared" si="1896"/>
        <v>58291200</v>
      </c>
      <c r="K16197" s="1">
        <f t="shared" si="1894"/>
        <v>674.7</v>
      </c>
      <c r="L16197" s="1">
        <f t="shared" ca="1" si="1897"/>
        <v>10.000117306856744</v>
      </c>
      <c r="M16197" s="1">
        <f t="shared" ca="1" si="1895"/>
        <v>-3.3126284826725773E-11</v>
      </c>
    </row>
    <row r="16198" spans="8:13" x14ac:dyDescent="0.3">
      <c r="H16198" s="1">
        <f t="shared" ref="H16198:H16261" si="1898">F16198+0*(E16198-$B$19)*G16198</f>
        <v>0</v>
      </c>
      <c r="J16198" s="1">
        <f t="shared" si="1896"/>
        <v>58294800</v>
      </c>
      <c r="K16198" s="1">
        <f t="shared" ref="K16198:K16261" si="1899">ROUND(J16198/(24*3600),1)</f>
        <v>674.7</v>
      </c>
      <c r="L16198" s="1">
        <f t="shared" ca="1" si="1897"/>
        <v>10.000117187602118</v>
      </c>
      <c r="M16198" s="1">
        <f t="shared" ref="M16198:M16261" ca="1" si="1900">-$B$16*(L16198-$B$19)/INDIRECT(ADDRESS(ROUND(L16198,0),8))-$B$16*$B$14*$B$33*$B$12*$B$34*((L16198+273)^4-($B$19+273)^4)/INDIRECT(ADDRESS(ROUND(L16198,0),8))</f>
        <v>-3.3092608511388845E-11</v>
      </c>
    </row>
    <row r="16199" spans="8:13" x14ac:dyDescent="0.3">
      <c r="H16199" s="1">
        <f t="shared" si="1898"/>
        <v>0</v>
      </c>
      <c r="J16199" s="1">
        <f t="shared" ref="J16199:J16262" si="1901">J16198+$I$5*60</f>
        <v>58298400</v>
      </c>
      <c r="K16199" s="1">
        <f t="shared" si="1899"/>
        <v>674.8</v>
      </c>
      <c r="L16199" s="1">
        <f t="shared" ref="L16199:L16262" ca="1" si="1902">L16198+M16198*(J16199-J16198)</f>
        <v>10.000117068468727</v>
      </c>
      <c r="M16199" s="1">
        <f t="shared" ca="1" si="1900"/>
        <v>-3.3058966431485898E-11</v>
      </c>
    </row>
    <row r="16200" spans="8:13" x14ac:dyDescent="0.3">
      <c r="H16200" s="1">
        <f t="shared" si="1898"/>
        <v>0</v>
      </c>
      <c r="J16200" s="1">
        <f t="shared" si="1901"/>
        <v>58302000</v>
      </c>
      <c r="K16200" s="1">
        <f t="shared" si="1899"/>
        <v>674.8</v>
      </c>
      <c r="L16200" s="1">
        <f t="shared" ca="1" si="1902"/>
        <v>10.000116949456448</v>
      </c>
      <c r="M16200" s="1">
        <f t="shared" ca="1" si="1900"/>
        <v>-3.3025358552404968E-11</v>
      </c>
    </row>
    <row r="16201" spans="8:13" x14ac:dyDescent="0.3">
      <c r="H16201" s="1">
        <f t="shared" si="1898"/>
        <v>0</v>
      </c>
      <c r="J16201" s="1">
        <f t="shared" si="1901"/>
        <v>58305600</v>
      </c>
      <c r="K16201" s="1">
        <f t="shared" si="1899"/>
        <v>674.8</v>
      </c>
      <c r="L16201" s="1">
        <f t="shared" ca="1" si="1902"/>
        <v>10.000116830565156</v>
      </c>
      <c r="M16201" s="1">
        <f t="shared" ca="1" si="1900"/>
        <v>-3.2991784839031981E-11</v>
      </c>
    </row>
    <row r="16202" spans="8:13" x14ac:dyDescent="0.3">
      <c r="H16202" s="1">
        <f t="shared" si="1898"/>
        <v>0</v>
      </c>
      <c r="J16202" s="1">
        <f t="shared" si="1901"/>
        <v>58309200</v>
      </c>
      <c r="K16202" s="1">
        <f t="shared" si="1899"/>
        <v>674.9</v>
      </c>
      <c r="L16202" s="1">
        <f t="shared" ca="1" si="1902"/>
        <v>10.000116711794732</v>
      </c>
      <c r="M16202" s="1">
        <f t="shared" ca="1" si="1900"/>
        <v>-3.2958245257256579E-11</v>
      </c>
    </row>
    <row r="16203" spans="8:13" x14ac:dyDescent="0.3">
      <c r="H16203" s="1">
        <f t="shared" si="1898"/>
        <v>0</v>
      </c>
      <c r="J16203" s="1">
        <f t="shared" si="1901"/>
        <v>58312800</v>
      </c>
      <c r="K16203" s="1">
        <f t="shared" si="1899"/>
        <v>674.9</v>
      </c>
      <c r="L16203" s="1">
        <f t="shared" ca="1" si="1902"/>
        <v>10.00011659314505</v>
      </c>
      <c r="M16203" s="1">
        <f t="shared" ca="1" si="1900"/>
        <v>-3.2924739771965334E-11</v>
      </c>
    </row>
    <row r="16204" spans="8:13" x14ac:dyDescent="0.3">
      <c r="H16204" s="1">
        <f t="shared" si="1898"/>
        <v>0</v>
      </c>
      <c r="J16204" s="1">
        <f t="shared" si="1901"/>
        <v>58316400</v>
      </c>
      <c r="K16204" s="1">
        <f t="shared" si="1899"/>
        <v>675</v>
      </c>
      <c r="L16204" s="1">
        <f t="shared" ca="1" si="1902"/>
        <v>10.000116474615986</v>
      </c>
      <c r="M16204" s="1">
        <f t="shared" ca="1" si="1900"/>
        <v>-3.2891268348043943E-11</v>
      </c>
    </row>
    <row r="16205" spans="8:13" x14ac:dyDescent="0.3">
      <c r="H16205" s="1">
        <f t="shared" si="1898"/>
        <v>0</v>
      </c>
      <c r="J16205" s="1">
        <f t="shared" si="1901"/>
        <v>58320000</v>
      </c>
      <c r="K16205" s="1">
        <f t="shared" si="1899"/>
        <v>675</v>
      </c>
      <c r="L16205" s="1">
        <f t="shared" ca="1" si="1902"/>
        <v>10.000116356207419</v>
      </c>
      <c r="M16205" s="1">
        <f t="shared" ca="1" si="1900"/>
        <v>-3.2857830951382064E-11</v>
      </c>
    </row>
    <row r="16206" spans="8:13" x14ac:dyDescent="0.3">
      <c r="H16206" s="1">
        <f t="shared" si="1898"/>
        <v>0</v>
      </c>
      <c r="J16206" s="1">
        <f t="shared" si="1901"/>
        <v>58323600</v>
      </c>
      <c r="K16206" s="1">
        <f t="shared" si="1899"/>
        <v>675</v>
      </c>
      <c r="L16206" s="1">
        <f t="shared" ca="1" si="1902"/>
        <v>10.000116237919228</v>
      </c>
      <c r="M16206" s="1">
        <f t="shared" ca="1" si="1900"/>
        <v>-3.2824427547367441E-11</v>
      </c>
    </row>
    <row r="16207" spans="8:13" x14ac:dyDescent="0.3">
      <c r="H16207" s="1">
        <f t="shared" si="1898"/>
        <v>0</v>
      </c>
      <c r="J16207" s="1">
        <f t="shared" si="1901"/>
        <v>58327200</v>
      </c>
      <c r="K16207" s="1">
        <f t="shared" si="1899"/>
        <v>675.1</v>
      </c>
      <c r="L16207" s="1">
        <f t="shared" ca="1" si="1902"/>
        <v>10.000116119751288</v>
      </c>
      <c r="M16207" s="1">
        <f t="shared" ca="1" si="1900"/>
        <v>-3.2791058101388175E-11</v>
      </c>
    </row>
    <row r="16208" spans="8:13" x14ac:dyDescent="0.3">
      <c r="H16208" s="1">
        <f t="shared" si="1898"/>
        <v>0</v>
      </c>
      <c r="J16208" s="1">
        <f t="shared" si="1901"/>
        <v>58330800</v>
      </c>
      <c r="K16208" s="1">
        <f t="shared" si="1899"/>
        <v>675.1</v>
      </c>
      <c r="L16208" s="1">
        <f t="shared" ca="1" si="1902"/>
        <v>10.000116001703478</v>
      </c>
      <c r="M16208" s="1">
        <f t="shared" ca="1" si="1900"/>
        <v>-3.2757722578831882E-11</v>
      </c>
    </row>
    <row r="16209" spans="8:13" x14ac:dyDescent="0.3">
      <c r="H16209" s="1">
        <f t="shared" si="1898"/>
        <v>0</v>
      </c>
      <c r="J16209" s="1">
        <f t="shared" si="1901"/>
        <v>58334400</v>
      </c>
      <c r="K16209" s="1">
        <f t="shared" si="1899"/>
        <v>675.2</v>
      </c>
      <c r="L16209" s="1">
        <f t="shared" ca="1" si="1902"/>
        <v>10.000115883775678</v>
      </c>
      <c r="M16209" s="1">
        <f t="shared" ca="1" si="1900"/>
        <v>-3.2724420945588205E-11</v>
      </c>
    </row>
    <row r="16210" spans="8:13" x14ac:dyDescent="0.3">
      <c r="H16210" s="1">
        <f t="shared" si="1898"/>
        <v>0</v>
      </c>
      <c r="J16210" s="1">
        <f t="shared" si="1901"/>
        <v>58338000</v>
      </c>
      <c r="K16210" s="1">
        <f t="shared" si="1899"/>
        <v>675.2</v>
      </c>
      <c r="L16210" s="1">
        <f t="shared" ca="1" si="1902"/>
        <v>10.000115765967763</v>
      </c>
      <c r="M16210" s="1">
        <f t="shared" ca="1" si="1900"/>
        <v>-3.2691153167044607E-11</v>
      </c>
    </row>
    <row r="16211" spans="8:13" x14ac:dyDescent="0.3">
      <c r="H16211" s="1">
        <f t="shared" si="1898"/>
        <v>0</v>
      </c>
      <c r="J16211" s="1">
        <f t="shared" si="1901"/>
        <v>58341600</v>
      </c>
      <c r="K16211" s="1">
        <f t="shared" si="1899"/>
        <v>675.3</v>
      </c>
      <c r="L16211" s="1">
        <f t="shared" ca="1" si="1902"/>
        <v>10.000115648279612</v>
      </c>
      <c r="M16211" s="1">
        <f t="shared" ca="1" si="1900"/>
        <v>-3.2657919208589768E-11</v>
      </c>
    </row>
    <row r="16212" spans="8:13" x14ac:dyDescent="0.3">
      <c r="H16212" s="1">
        <f t="shared" si="1898"/>
        <v>0</v>
      </c>
      <c r="J16212" s="1">
        <f t="shared" si="1901"/>
        <v>58345200</v>
      </c>
      <c r="K16212" s="1">
        <f t="shared" si="1899"/>
        <v>675.3</v>
      </c>
      <c r="L16212" s="1">
        <f t="shared" ca="1" si="1902"/>
        <v>10.000115530711103</v>
      </c>
      <c r="M16212" s="1">
        <f t="shared" ca="1" si="1900"/>
        <v>-3.2624719035610716E-11</v>
      </c>
    </row>
    <row r="16213" spans="8:13" x14ac:dyDescent="0.3">
      <c r="H16213" s="1">
        <f t="shared" si="1898"/>
        <v>0</v>
      </c>
      <c r="J16213" s="1">
        <f t="shared" si="1901"/>
        <v>58348800</v>
      </c>
      <c r="K16213" s="1">
        <f t="shared" si="1899"/>
        <v>675.3</v>
      </c>
      <c r="L16213" s="1">
        <f t="shared" ca="1" si="1902"/>
        <v>10.000115413262114</v>
      </c>
      <c r="M16213" s="1">
        <f t="shared" ca="1" si="1900"/>
        <v>-3.259155261399689E-11</v>
      </c>
    </row>
    <row r="16214" spans="8:13" x14ac:dyDescent="0.3">
      <c r="H16214" s="1">
        <f t="shared" si="1898"/>
        <v>0</v>
      </c>
      <c r="J16214" s="1">
        <f t="shared" si="1901"/>
        <v>58352400</v>
      </c>
      <c r="K16214" s="1">
        <f t="shared" si="1899"/>
        <v>675.4</v>
      </c>
      <c r="L16214" s="1">
        <f t="shared" ca="1" si="1902"/>
        <v>10.000115295932524</v>
      </c>
      <c r="M16214" s="1">
        <f t="shared" ca="1" si="1900"/>
        <v>-3.2558419909638371E-11</v>
      </c>
    </row>
    <row r="16215" spans="8:13" x14ac:dyDescent="0.3">
      <c r="H16215" s="1">
        <f t="shared" si="1898"/>
        <v>0</v>
      </c>
      <c r="J16215" s="1">
        <f t="shared" si="1901"/>
        <v>58356000</v>
      </c>
      <c r="K16215" s="1">
        <f t="shared" si="1899"/>
        <v>675.4</v>
      </c>
      <c r="L16215" s="1">
        <f t="shared" ca="1" si="1902"/>
        <v>10.000115178722213</v>
      </c>
      <c r="M16215" s="1">
        <f t="shared" ca="1" si="1900"/>
        <v>-3.2525320888424441E-11</v>
      </c>
    </row>
    <row r="16216" spans="8:13" x14ac:dyDescent="0.3">
      <c r="H16216" s="1">
        <f t="shared" si="1898"/>
        <v>0</v>
      </c>
      <c r="J16216" s="1">
        <f t="shared" si="1901"/>
        <v>58359600</v>
      </c>
      <c r="K16216" s="1">
        <f t="shared" si="1899"/>
        <v>675.5</v>
      </c>
      <c r="L16216" s="1">
        <f t="shared" ca="1" si="1902"/>
        <v>10.000115061631059</v>
      </c>
      <c r="M16216" s="1">
        <f t="shared" ca="1" si="1900"/>
        <v>-3.2492255515742354E-11</v>
      </c>
    </row>
    <row r="16217" spans="8:13" x14ac:dyDescent="0.3">
      <c r="H16217" s="1">
        <f t="shared" si="1898"/>
        <v>0</v>
      </c>
      <c r="J16217" s="1">
        <f t="shared" si="1901"/>
        <v>58363200</v>
      </c>
      <c r="K16217" s="1">
        <f t="shared" si="1899"/>
        <v>675.5</v>
      </c>
      <c r="L16217" s="1">
        <f t="shared" ca="1" si="1902"/>
        <v>10.000114944658939</v>
      </c>
      <c r="M16217" s="1">
        <f t="shared" ca="1" si="1900"/>
        <v>-3.2459223757482401E-11</v>
      </c>
    </row>
    <row r="16218" spans="8:13" x14ac:dyDescent="0.3">
      <c r="H16218" s="1">
        <f t="shared" si="1898"/>
        <v>0</v>
      </c>
      <c r="J16218" s="1">
        <f t="shared" si="1901"/>
        <v>58366800</v>
      </c>
      <c r="K16218" s="1">
        <f t="shared" si="1899"/>
        <v>675.5</v>
      </c>
      <c r="L16218" s="1">
        <f t="shared" ca="1" si="1902"/>
        <v>10.000114827805733</v>
      </c>
      <c r="M16218" s="1">
        <f t="shared" ca="1" si="1900"/>
        <v>-3.2426225579032112E-11</v>
      </c>
    </row>
    <row r="16219" spans="8:13" x14ac:dyDescent="0.3">
      <c r="H16219" s="1">
        <f t="shared" si="1898"/>
        <v>0</v>
      </c>
      <c r="J16219" s="1">
        <f t="shared" si="1901"/>
        <v>58370400</v>
      </c>
      <c r="K16219" s="1">
        <f t="shared" si="1899"/>
        <v>675.6</v>
      </c>
      <c r="L16219" s="1">
        <f t="shared" ca="1" si="1902"/>
        <v>10.000114711071321</v>
      </c>
      <c r="M16219" s="1">
        <f t="shared" ca="1" si="1900"/>
        <v>-3.2393260946782255E-11</v>
      </c>
    </row>
    <row r="16220" spans="8:13" x14ac:dyDescent="0.3">
      <c r="H16220" s="1">
        <f t="shared" si="1898"/>
        <v>0</v>
      </c>
      <c r="J16220" s="1">
        <f t="shared" si="1901"/>
        <v>58374000</v>
      </c>
      <c r="K16220" s="1">
        <f t="shared" si="1899"/>
        <v>675.6</v>
      </c>
      <c r="L16220" s="1">
        <f t="shared" ca="1" si="1902"/>
        <v>10.000114594455582</v>
      </c>
      <c r="M16220" s="1">
        <f t="shared" ca="1" si="1900"/>
        <v>-3.2360329826622764E-11</v>
      </c>
    </row>
    <row r="16221" spans="8:13" x14ac:dyDescent="0.3">
      <c r="H16221" s="1">
        <f t="shared" si="1898"/>
        <v>0</v>
      </c>
      <c r="J16221" s="1">
        <f t="shared" si="1901"/>
        <v>58377600</v>
      </c>
      <c r="K16221" s="1">
        <f t="shared" si="1899"/>
        <v>675.7</v>
      </c>
      <c r="L16221" s="1">
        <f t="shared" ca="1" si="1902"/>
        <v>10.000114477958395</v>
      </c>
      <c r="M16221" s="1">
        <f t="shared" ca="1" si="1900"/>
        <v>-3.2327432184442921E-11</v>
      </c>
    </row>
    <row r="16222" spans="8:13" x14ac:dyDescent="0.3">
      <c r="H16222" s="1">
        <f t="shared" si="1898"/>
        <v>0</v>
      </c>
      <c r="J16222" s="1">
        <f t="shared" si="1901"/>
        <v>58381200</v>
      </c>
      <c r="K16222" s="1">
        <f t="shared" si="1899"/>
        <v>675.7</v>
      </c>
      <c r="L16222" s="1">
        <f t="shared" ca="1" si="1902"/>
        <v>10.000114361579639</v>
      </c>
      <c r="M16222" s="1">
        <f t="shared" ca="1" si="1900"/>
        <v>-3.2294567986132168E-11</v>
      </c>
    </row>
    <row r="16223" spans="8:13" x14ac:dyDescent="0.3">
      <c r="H16223" s="1">
        <f t="shared" si="1898"/>
        <v>0</v>
      </c>
      <c r="J16223" s="1">
        <f t="shared" si="1901"/>
        <v>58384800</v>
      </c>
      <c r="K16223" s="1">
        <f t="shared" si="1899"/>
        <v>675.8</v>
      </c>
      <c r="L16223" s="1">
        <f t="shared" ca="1" si="1902"/>
        <v>10.000114245319194</v>
      </c>
      <c r="M16223" s="1">
        <f t="shared" ca="1" si="1900"/>
        <v>-3.2261737197580214E-11</v>
      </c>
    </row>
    <row r="16224" spans="8:13" x14ac:dyDescent="0.3">
      <c r="H16224" s="1">
        <f t="shared" si="1898"/>
        <v>0</v>
      </c>
      <c r="J16224" s="1">
        <f t="shared" si="1901"/>
        <v>58388400</v>
      </c>
      <c r="K16224" s="1">
        <f t="shared" si="1899"/>
        <v>675.8</v>
      </c>
      <c r="L16224" s="1">
        <f t="shared" ca="1" si="1902"/>
        <v>10.000114129176941</v>
      </c>
      <c r="M16224" s="1">
        <f t="shared" ca="1" si="1900"/>
        <v>-3.2228939785177838E-11</v>
      </c>
    </row>
    <row r="16225" spans="8:13" x14ac:dyDescent="0.3">
      <c r="H16225" s="1">
        <f t="shared" si="1898"/>
        <v>0</v>
      </c>
      <c r="J16225" s="1">
        <f t="shared" si="1901"/>
        <v>58392000</v>
      </c>
      <c r="K16225" s="1">
        <f t="shared" si="1899"/>
        <v>675.8</v>
      </c>
      <c r="L16225" s="1">
        <f t="shared" ca="1" si="1902"/>
        <v>10.000114013152757</v>
      </c>
      <c r="M16225" s="1">
        <f t="shared" ca="1" si="1900"/>
        <v>-3.2196175714313063E-11</v>
      </c>
    </row>
    <row r="16226" spans="8:13" x14ac:dyDescent="0.3">
      <c r="H16226" s="1">
        <f t="shared" si="1898"/>
        <v>0</v>
      </c>
      <c r="J16226" s="1">
        <f t="shared" si="1901"/>
        <v>58395600</v>
      </c>
      <c r="K16226" s="1">
        <f t="shared" si="1899"/>
        <v>675.9</v>
      </c>
      <c r="L16226" s="1">
        <f t="shared" ca="1" si="1902"/>
        <v>10.000113897246525</v>
      </c>
      <c r="M16226" s="1">
        <f t="shared" ca="1" si="1900"/>
        <v>-3.21634449518784E-11</v>
      </c>
    </row>
    <row r="16227" spans="8:13" x14ac:dyDescent="0.3">
      <c r="H16227" s="1">
        <f t="shared" si="1898"/>
        <v>0</v>
      </c>
      <c r="J16227" s="1">
        <f t="shared" si="1901"/>
        <v>58399200</v>
      </c>
      <c r="K16227" s="1">
        <f t="shared" si="1899"/>
        <v>675.9</v>
      </c>
      <c r="L16227" s="1">
        <f t="shared" ca="1" si="1902"/>
        <v>10.000113781458124</v>
      </c>
      <c r="M16227" s="1">
        <f t="shared" ca="1" si="1900"/>
        <v>-3.213074746376373E-11</v>
      </c>
    </row>
    <row r="16228" spans="8:13" x14ac:dyDescent="0.3">
      <c r="H16228" s="1">
        <f t="shared" si="1898"/>
        <v>0</v>
      </c>
      <c r="J16228" s="1">
        <f t="shared" si="1901"/>
        <v>58402800</v>
      </c>
      <c r="K16228" s="1">
        <f t="shared" si="1899"/>
        <v>676</v>
      </c>
      <c r="L16228" s="1">
        <f t="shared" ca="1" si="1902"/>
        <v>10.000113665787433</v>
      </c>
      <c r="M16228" s="1">
        <f t="shared" ca="1" si="1900"/>
        <v>-3.2098083215857759E-11</v>
      </c>
    </row>
    <row r="16229" spans="8:13" x14ac:dyDescent="0.3">
      <c r="H16229" s="1">
        <f t="shared" si="1898"/>
        <v>0</v>
      </c>
      <c r="J16229" s="1">
        <f t="shared" si="1901"/>
        <v>58406400</v>
      </c>
      <c r="K16229" s="1">
        <f t="shared" si="1899"/>
        <v>676</v>
      </c>
      <c r="L16229" s="1">
        <f t="shared" ca="1" si="1902"/>
        <v>10.000113550234333</v>
      </c>
      <c r="M16229" s="1">
        <f t="shared" ca="1" si="1900"/>
        <v>-3.2065452174552749E-11</v>
      </c>
    </row>
    <row r="16230" spans="8:13" x14ac:dyDescent="0.3">
      <c r="H16230" s="1">
        <f t="shared" si="1898"/>
        <v>0</v>
      </c>
      <c r="J16230" s="1">
        <f t="shared" si="1901"/>
        <v>58410000</v>
      </c>
      <c r="K16230" s="1">
        <f t="shared" si="1899"/>
        <v>676</v>
      </c>
      <c r="L16230" s="1">
        <f t="shared" ca="1" si="1902"/>
        <v>10.000113434798706</v>
      </c>
      <c r="M16230" s="1">
        <f t="shared" ca="1" si="1900"/>
        <v>-3.2032854306238901E-11</v>
      </c>
    </row>
    <row r="16231" spans="8:13" x14ac:dyDescent="0.3">
      <c r="H16231" s="1">
        <f t="shared" si="1898"/>
        <v>0</v>
      </c>
      <c r="J16231" s="1">
        <f t="shared" si="1901"/>
        <v>58413600</v>
      </c>
      <c r="K16231" s="1">
        <f t="shared" si="1899"/>
        <v>676.1</v>
      </c>
      <c r="L16231" s="1">
        <f t="shared" ca="1" si="1902"/>
        <v>10.00011331948043</v>
      </c>
      <c r="M16231" s="1">
        <f t="shared" ca="1" si="1900"/>
        <v>-3.2000289576805699E-11</v>
      </c>
    </row>
    <row r="16232" spans="8:13" x14ac:dyDescent="0.3">
      <c r="H16232" s="1">
        <f t="shared" si="1898"/>
        <v>0</v>
      </c>
      <c r="J16232" s="1">
        <f t="shared" si="1901"/>
        <v>58417200</v>
      </c>
      <c r="K16232" s="1">
        <f t="shared" si="1899"/>
        <v>676.1</v>
      </c>
      <c r="L16232" s="1">
        <f t="shared" ca="1" si="1902"/>
        <v>10.000113204279389</v>
      </c>
      <c r="M16232" s="1">
        <f t="shared" ca="1" si="1900"/>
        <v>-3.1967757953146253E-11</v>
      </c>
    </row>
    <row r="16233" spans="8:13" x14ac:dyDescent="0.3">
      <c r="H16233" s="1">
        <f t="shared" si="1898"/>
        <v>0</v>
      </c>
      <c r="J16233" s="1">
        <f t="shared" si="1901"/>
        <v>58420800</v>
      </c>
      <c r="K16233" s="1">
        <f t="shared" si="1899"/>
        <v>676.2</v>
      </c>
      <c r="L16233" s="1">
        <f t="shared" ca="1" si="1902"/>
        <v>10.000113089195461</v>
      </c>
      <c r="M16233" s="1">
        <f t="shared" ca="1" si="1900"/>
        <v>-3.1935259401149909E-11</v>
      </c>
    </row>
    <row r="16234" spans="8:13" x14ac:dyDescent="0.3">
      <c r="H16234" s="1">
        <f t="shared" si="1898"/>
        <v>0</v>
      </c>
      <c r="J16234" s="1">
        <f t="shared" si="1901"/>
        <v>58424400</v>
      </c>
      <c r="K16234" s="1">
        <f t="shared" si="1899"/>
        <v>676.2</v>
      </c>
      <c r="L16234" s="1">
        <f t="shared" ca="1" si="1902"/>
        <v>10.000112974228527</v>
      </c>
      <c r="M16234" s="1">
        <f t="shared" ca="1" si="1900"/>
        <v>-3.1902793887207595E-11</v>
      </c>
    </row>
    <row r="16235" spans="8:13" x14ac:dyDescent="0.3">
      <c r="H16235" s="1">
        <f t="shared" si="1898"/>
        <v>0</v>
      </c>
      <c r="J16235" s="1">
        <f t="shared" si="1901"/>
        <v>58428000</v>
      </c>
      <c r="K16235" s="1">
        <f t="shared" si="1899"/>
        <v>676.3</v>
      </c>
      <c r="L16235" s="1">
        <f t="shared" ca="1" si="1902"/>
        <v>10.000112859378468</v>
      </c>
      <c r="M16235" s="1">
        <f t="shared" ca="1" si="1900"/>
        <v>-3.1870361377710899E-11</v>
      </c>
    </row>
    <row r="16236" spans="8:13" x14ac:dyDescent="0.3">
      <c r="H16236" s="1">
        <f t="shared" si="1898"/>
        <v>0</v>
      </c>
      <c r="J16236" s="1">
        <f t="shared" si="1901"/>
        <v>58431600</v>
      </c>
      <c r="K16236" s="1">
        <f t="shared" si="1899"/>
        <v>676.3</v>
      </c>
      <c r="L16236" s="1">
        <f t="shared" ca="1" si="1902"/>
        <v>10.000112744645168</v>
      </c>
      <c r="M16236" s="1">
        <f t="shared" ca="1" si="1900"/>
        <v>-3.1837961839551786E-11</v>
      </c>
    </row>
    <row r="16237" spans="8:13" x14ac:dyDescent="0.3">
      <c r="H16237" s="1">
        <f t="shared" si="1898"/>
        <v>0</v>
      </c>
      <c r="J16237" s="1">
        <f t="shared" si="1901"/>
        <v>58435200</v>
      </c>
      <c r="K16237" s="1">
        <f t="shared" si="1899"/>
        <v>676.3</v>
      </c>
      <c r="L16237" s="1">
        <f t="shared" ca="1" si="1902"/>
        <v>10.000112630028505</v>
      </c>
      <c r="M16237" s="1">
        <f t="shared" ca="1" si="1900"/>
        <v>-3.1805595238620334E-11</v>
      </c>
    </row>
    <row r="16238" spans="8:13" x14ac:dyDescent="0.3">
      <c r="H16238" s="1">
        <f t="shared" si="1898"/>
        <v>0</v>
      </c>
      <c r="J16238" s="1">
        <f t="shared" si="1901"/>
        <v>58438800</v>
      </c>
      <c r="K16238" s="1">
        <f t="shared" si="1899"/>
        <v>676.4</v>
      </c>
      <c r="L16238" s="1">
        <f t="shared" ca="1" si="1902"/>
        <v>10.000112515528363</v>
      </c>
      <c r="M16238" s="1">
        <f t="shared" ca="1" si="1900"/>
        <v>-3.1773261541809052E-11</v>
      </c>
    </row>
    <row r="16239" spans="8:13" x14ac:dyDescent="0.3">
      <c r="H16239" s="1">
        <f t="shared" si="1898"/>
        <v>0</v>
      </c>
      <c r="J16239" s="1">
        <f t="shared" si="1901"/>
        <v>58442400</v>
      </c>
      <c r="K16239" s="1">
        <f t="shared" si="1899"/>
        <v>676.4</v>
      </c>
      <c r="L16239" s="1">
        <f t="shared" ca="1" si="1902"/>
        <v>10.000112401144621</v>
      </c>
      <c r="M16239" s="1">
        <f t="shared" ca="1" si="1900"/>
        <v>-3.1740960715508984E-11</v>
      </c>
    </row>
    <row r="16240" spans="8:13" x14ac:dyDescent="0.3">
      <c r="H16240" s="1">
        <f t="shared" si="1898"/>
        <v>0</v>
      </c>
      <c r="J16240" s="1">
        <f t="shared" si="1901"/>
        <v>58446000</v>
      </c>
      <c r="K16240" s="1">
        <f t="shared" si="1899"/>
        <v>676.5</v>
      </c>
      <c r="L16240" s="1">
        <f t="shared" ca="1" si="1902"/>
        <v>10.000112286877163</v>
      </c>
      <c r="M16240" s="1">
        <f t="shared" ca="1" si="1900"/>
        <v>-3.1708692726612589E-11</v>
      </c>
    </row>
    <row r="16241" spans="8:13" x14ac:dyDescent="0.3">
      <c r="H16241" s="1">
        <f t="shared" si="1898"/>
        <v>0</v>
      </c>
      <c r="J16241" s="1">
        <f t="shared" si="1901"/>
        <v>58449600</v>
      </c>
      <c r="K16241" s="1">
        <f t="shared" si="1899"/>
        <v>676.5</v>
      </c>
      <c r="L16241" s="1">
        <f t="shared" ca="1" si="1902"/>
        <v>10.000112172725869</v>
      </c>
      <c r="M16241" s="1">
        <f t="shared" ca="1" si="1900"/>
        <v>-3.1676457541010291E-11</v>
      </c>
    </row>
    <row r="16242" spans="8:13" x14ac:dyDescent="0.3">
      <c r="H16242" s="1">
        <f t="shared" si="1898"/>
        <v>0</v>
      </c>
      <c r="J16242" s="1">
        <f t="shared" si="1901"/>
        <v>58453200</v>
      </c>
      <c r="K16242" s="1">
        <f t="shared" si="1899"/>
        <v>676.5</v>
      </c>
      <c r="L16242" s="1">
        <f t="shared" ca="1" si="1902"/>
        <v>10.000112058690622</v>
      </c>
      <c r="M16242" s="1">
        <f t="shared" ca="1" si="1900"/>
        <v>-3.1644255126095161E-11</v>
      </c>
    </row>
    <row r="16243" spans="8:13" x14ac:dyDescent="0.3">
      <c r="H16243" s="1">
        <f t="shared" si="1898"/>
        <v>0</v>
      </c>
      <c r="J16243" s="1">
        <f t="shared" si="1901"/>
        <v>58456800</v>
      </c>
      <c r="K16243" s="1">
        <f t="shared" si="1899"/>
        <v>676.6</v>
      </c>
      <c r="L16243" s="1">
        <f t="shared" ca="1" si="1902"/>
        <v>10.000111944771303</v>
      </c>
      <c r="M16243" s="1">
        <f t="shared" ca="1" si="1900"/>
        <v>-3.1612085448259239E-11</v>
      </c>
    </row>
    <row r="16244" spans="8:13" x14ac:dyDescent="0.3">
      <c r="H16244" s="1">
        <f t="shared" si="1898"/>
        <v>0</v>
      </c>
      <c r="J16244" s="1">
        <f t="shared" si="1901"/>
        <v>58460400</v>
      </c>
      <c r="K16244" s="1">
        <f t="shared" si="1899"/>
        <v>676.6</v>
      </c>
      <c r="L16244" s="1">
        <f t="shared" ca="1" si="1902"/>
        <v>10.000111830967796</v>
      </c>
      <c r="M16244" s="1">
        <f t="shared" ca="1" si="1900"/>
        <v>-3.1579948474395033E-11</v>
      </c>
    </row>
    <row r="16245" spans="8:13" x14ac:dyDescent="0.3">
      <c r="H16245" s="1">
        <f t="shared" si="1898"/>
        <v>0</v>
      </c>
      <c r="J16245" s="1">
        <f t="shared" si="1901"/>
        <v>58464000</v>
      </c>
      <c r="K16245" s="1">
        <f t="shared" si="1899"/>
        <v>676.7</v>
      </c>
      <c r="L16245" s="1">
        <f t="shared" ca="1" si="1902"/>
        <v>10.000111717279982</v>
      </c>
      <c r="M16245" s="1">
        <f t="shared" ca="1" si="1900"/>
        <v>-3.1547844170893595E-11</v>
      </c>
    </row>
    <row r="16246" spans="8:13" x14ac:dyDescent="0.3">
      <c r="H16246" s="1">
        <f t="shared" si="1898"/>
        <v>0</v>
      </c>
      <c r="J16246" s="1">
        <f t="shared" si="1901"/>
        <v>58467600</v>
      </c>
      <c r="K16246" s="1">
        <f t="shared" si="1899"/>
        <v>676.7</v>
      </c>
      <c r="L16246" s="1">
        <f t="shared" ca="1" si="1902"/>
        <v>10.000111603707742</v>
      </c>
      <c r="M16246" s="1">
        <f t="shared" ca="1" si="1900"/>
        <v>-3.1515772504647382E-11</v>
      </c>
    </row>
    <row r="16247" spans="8:13" x14ac:dyDescent="0.3">
      <c r="H16247" s="1">
        <f t="shared" si="1898"/>
        <v>0</v>
      </c>
      <c r="J16247" s="1">
        <f t="shared" si="1901"/>
        <v>58471200</v>
      </c>
      <c r="K16247" s="1">
        <f t="shared" si="1899"/>
        <v>676.8</v>
      </c>
      <c r="L16247" s="1">
        <f t="shared" ca="1" si="1902"/>
        <v>10.00011149025096</v>
      </c>
      <c r="M16247" s="1">
        <f t="shared" ca="1" si="1900"/>
        <v>-3.1483733442549338E-11</v>
      </c>
    </row>
    <row r="16248" spans="8:13" x14ac:dyDescent="0.3">
      <c r="H16248" s="1">
        <f t="shared" si="1898"/>
        <v>0</v>
      </c>
      <c r="J16248" s="1">
        <f t="shared" si="1901"/>
        <v>58474800</v>
      </c>
      <c r="K16248" s="1">
        <f t="shared" si="1899"/>
        <v>676.8</v>
      </c>
      <c r="L16248" s="1">
        <f t="shared" ca="1" si="1902"/>
        <v>10.000111376909519</v>
      </c>
      <c r="M16248" s="1">
        <f t="shared" ca="1" si="1900"/>
        <v>-3.1451726951492178E-11</v>
      </c>
    </row>
    <row r="16249" spans="8:13" x14ac:dyDescent="0.3">
      <c r="H16249" s="1">
        <f t="shared" si="1898"/>
        <v>0</v>
      </c>
      <c r="J16249" s="1">
        <f t="shared" si="1901"/>
        <v>58478400</v>
      </c>
      <c r="K16249" s="1">
        <f t="shared" si="1899"/>
        <v>676.8</v>
      </c>
      <c r="L16249" s="1">
        <f t="shared" ca="1" si="1902"/>
        <v>10.000111263683301</v>
      </c>
      <c r="M16249" s="1">
        <f t="shared" ca="1" si="1900"/>
        <v>-3.1419752998369012E-11</v>
      </c>
    </row>
    <row r="16250" spans="8:13" x14ac:dyDescent="0.3">
      <c r="H16250" s="1">
        <f t="shared" si="1898"/>
        <v>0</v>
      </c>
      <c r="J16250" s="1">
        <f t="shared" si="1901"/>
        <v>58482000</v>
      </c>
      <c r="K16250" s="1">
        <f t="shared" si="1899"/>
        <v>676.9</v>
      </c>
      <c r="L16250" s="1">
        <f t="shared" ca="1" si="1902"/>
        <v>10.00011115057219</v>
      </c>
      <c r="M16250" s="1">
        <f t="shared" ca="1" si="1900"/>
        <v>-3.1387811550071783E-11</v>
      </c>
    </row>
    <row r="16251" spans="8:13" x14ac:dyDescent="0.3">
      <c r="H16251" s="1">
        <f t="shared" si="1898"/>
        <v>0</v>
      </c>
      <c r="J16251" s="1">
        <f t="shared" si="1901"/>
        <v>58485600</v>
      </c>
      <c r="K16251" s="1">
        <f t="shared" si="1899"/>
        <v>676.9</v>
      </c>
      <c r="L16251" s="1">
        <f t="shared" ca="1" si="1902"/>
        <v>10.000111037576069</v>
      </c>
      <c r="M16251" s="1">
        <f t="shared" ca="1" si="1900"/>
        <v>-3.1355902573995175E-11</v>
      </c>
    </row>
    <row r="16252" spans="8:13" x14ac:dyDescent="0.3">
      <c r="H16252" s="1">
        <f t="shared" si="1898"/>
        <v>0</v>
      </c>
      <c r="J16252" s="1">
        <f t="shared" si="1901"/>
        <v>58489200</v>
      </c>
      <c r="K16252" s="1">
        <f t="shared" si="1899"/>
        <v>677</v>
      </c>
      <c r="L16252" s="1">
        <f t="shared" ca="1" si="1902"/>
        <v>10.00011092469482</v>
      </c>
      <c r="M16252" s="1">
        <f t="shared" ca="1" si="1900"/>
        <v>-3.1324026036530466E-11</v>
      </c>
    </row>
    <row r="16253" spans="8:13" x14ac:dyDescent="0.3">
      <c r="H16253" s="1">
        <f t="shared" si="1898"/>
        <v>0</v>
      </c>
      <c r="J16253" s="1">
        <f t="shared" si="1901"/>
        <v>58492800</v>
      </c>
      <c r="K16253" s="1">
        <f t="shared" si="1899"/>
        <v>677</v>
      </c>
      <c r="L16253" s="1">
        <f t="shared" ca="1" si="1902"/>
        <v>10.000110811928327</v>
      </c>
      <c r="M16253" s="1">
        <f t="shared" ca="1" si="1900"/>
        <v>-3.129218190507185E-11</v>
      </c>
    </row>
    <row r="16254" spans="8:13" x14ac:dyDescent="0.3">
      <c r="H16254" s="1">
        <f t="shared" si="1898"/>
        <v>0</v>
      </c>
      <c r="J16254" s="1">
        <f t="shared" si="1901"/>
        <v>58496400</v>
      </c>
      <c r="K16254" s="1">
        <f t="shared" si="1899"/>
        <v>677</v>
      </c>
      <c r="L16254" s="1">
        <f t="shared" ca="1" si="1902"/>
        <v>10.000110699276473</v>
      </c>
      <c r="M16254" s="1">
        <f t="shared" ca="1" si="1900"/>
        <v>-3.1260370146512218E-11</v>
      </c>
    </row>
    <row r="16255" spans="8:13" x14ac:dyDescent="0.3">
      <c r="H16255" s="1">
        <f t="shared" si="1898"/>
        <v>0</v>
      </c>
      <c r="J16255" s="1">
        <f t="shared" si="1901"/>
        <v>58500000</v>
      </c>
      <c r="K16255" s="1">
        <f t="shared" si="1899"/>
        <v>677.1</v>
      </c>
      <c r="L16255" s="1">
        <f t="shared" ca="1" si="1902"/>
        <v>10.00011058673914</v>
      </c>
      <c r="M16255" s="1">
        <f t="shared" ca="1" si="1900"/>
        <v>-3.1228590727743931E-11</v>
      </c>
    </row>
    <row r="16256" spans="8:13" x14ac:dyDescent="0.3">
      <c r="H16256" s="1">
        <f t="shared" si="1898"/>
        <v>0</v>
      </c>
      <c r="J16256" s="1">
        <f t="shared" si="1901"/>
        <v>58503600</v>
      </c>
      <c r="K16256" s="1">
        <f t="shared" si="1899"/>
        <v>677.1</v>
      </c>
      <c r="L16256" s="1">
        <f t="shared" ca="1" si="1902"/>
        <v>10.000110474316214</v>
      </c>
      <c r="M16256" s="1">
        <f t="shared" ca="1" si="1900"/>
        <v>-3.1196843616161758E-11</v>
      </c>
    </row>
    <row r="16257" spans="8:13" x14ac:dyDescent="0.3">
      <c r="H16257" s="1">
        <f t="shared" si="1898"/>
        <v>0</v>
      </c>
      <c r="J16257" s="1">
        <f t="shared" si="1901"/>
        <v>58507200</v>
      </c>
      <c r="K16257" s="1">
        <f t="shared" si="1899"/>
        <v>677.2</v>
      </c>
      <c r="L16257" s="1">
        <f t="shared" ca="1" si="1902"/>
        <v>10.000110362007577</v>
      </c>
      <c r="M16257" s="1">
        <f t="shared" ca="1" si="1900"/>
        <v>-3.1165128778658158E-11</v>
      </c>
    </row>
    <row r="16258" spans="8:13" x14ac:dyDescent="0.3">
      <c r="H16258" s="1">
        <f t="shared" si="1898"/>
        <v>0</v>
      </c>
      <c r="J16258" s="1">
        <f t="shared" si="1901"/>
        <v>58510800</v>
      </c>
      <c r="K16258" s="1">
        <f t="shared" si="1899"/>
        <v>677.2</v>
      </c>
      <c r="L16258" s="1">
        <f t="shared" ca="1" si="1902"/>
        <v>10.000110249813114</v>
      </c>
      <c r="M16258" s="1">
        <f t="shared" ca="1" si="1900"/>
        <v>-3.1133446182627603E-11</v>
      </c>
    </row>
    <row r="16259" spans="8:13" x14ac:dyDescent="0.3">
      <c r="H16259" s="1">
        <f t="shared" si="1898"/>
        <v>0</v>
      </c>
      <c r="J16259" s="1">
        <f t="shared" si="1901"/>
        <v>58514400</v>
      </c>
      <c r="K16259" s="1">
        <f t="shared" si="1899"/>
        <v>677.3</v>
      </c>
      <c r="L16259" s="1">
        <f t="shared" ca="1" si="1902"/>
        <v>10.000110137732708</v>
      </c>
      <c r="M16259" s="1">
        <f t="shared" ca="1" si="1900"/>
        <v>-3.1101795795463894E-11</v>
      </c>
    </row>
    <row r="16260" spans="8:13" x14ac:dyDescent="0.3">
      <c r="H16260" s="1">
        <f t="shared" si="1898"/>
        <v>0</v>
      </c>
      <c r="J16260" s="1">
        <f t="shared" si="1901"/>
        <v>58518000</v>
      </c>
      <c r="K16260" s="1">
        <f t="shared" si="1899"/>
        <v>677.3</v>
      </c>
      <c r="L16260" s="1">
        <f t="shared" ca="1" si="1902"/>
        <v>10.000110025766244</v>
      </c>
      <c r="M16260" s="1">
        <f t="shared" ca="1" si="1900"/>
        <v>-3.1070177584060515E-11</v>
      </c>
    </row>
    <row r="16261" spans="8:13" x14ac:dyDescent="0.3">
      <c r="H16261" s="1">
        <f t="shared" si="1898"/>
        <v>0</v>
      </c>
      <c r="J16261" s="1">
        <f t="shared" si="1901"/>
        <v>58521600</v>
      </c>
      <c r="K16261" s="1">
        <f t="shared" si="1899"/>
        <v>677.3</v>
      </c>
      <c r="L16261" s="1">
        <f t="shared" ca="1" si="1902"/>
        <v>10.000109913913604</v>
      </c>
      <c r="M16261" s="1">
        <f t="shared" ca="1" si="1900"/>
        <v>-3.1038591515811766E-11</v>
      </c>
    </row>
    <row r="16262" spans="8:13" x14ac:dyDescent="0.3">
      <c r="H16262" s="1">
        <f t="shared" ref="H16262:H16325" si="1903">F16262+0*(E16262-$B$19)*G16262</f>
        <v>0</v>
      </c>
      <c r="J16262" s="1">
        <f t="shared" si="1901"/>
        <v>58525200</v>
      </c>
      <c r="K16262" s="1">
        <f t="shared" ref="K16262:K16325" si="1904">ROUND(J16262/(24*3600),1)</f>
        <v>677.4</v>
      </c>
      <c r="L16262" s="1">
        <f t="shared" ca="1" si="1902"/>
        <v>10.000109802174675</v>
      </c>
      <c r="M16262" s="1">
        <f t="shared" ref="M16262:M16325" ca="1" si="1905">-$B$16*(L16262-$B$19)/INDIRECT(ADDRESS(ROUND(L16262,0),8))-$B$16*$B$14*$B$33*$B$12*$B$34*((L16262+273)^4-($B$19+273)^4)/INDIRECT(ADDRESS(ROUND(L16262,0),8))</f>
        <v>-3.1007037558111697E-11</v>
      </c>
    </row>
    <row r="16263" spans="8:13" x14ac:dyDescent="0.3">
      <c r="H16263" s="1">
        <f t="shared" si="1903"/>
        <v>0</v>
      </c>
      <c r="J16263" s="1">
        <f t="shared" ref="J16263:J16326" si="1906">J16262+$I$5*60</f>
        <v>58528800</v>
      </c>
      <c r="K16263" s="1">
        <f t="shared" si="1904"/>
        <v>677.4</v>
      </c>
      <c r="L16263" s="1">
        <f t="shared" ref="L16263:L16326" ca="1" si="1907">L16262+M16262*(J16263-J16262)</f>
        <v>10.000109690549341</v>
      </c>
      <c r="M16263" s="1">
        <f t="shared" ca="1" si="1905"/>
        <v>-3.097551567835444E-11</v>
      </c>
    </row>
    <row r="16264" spans="8:13" x14ac:dyDescent="0.3">
      <c r="H16264" s="1">
        <f t="shared" si="1903"/>
        <v>0</v>
      </c>
      <c r="J16264" s="1">
        <f t="shared" si="1906"/>
        <v>58532400</v>
      </c>
      <c r="K16264" s="1">
        <f t="shared" si="1904"/>
        <v>677.5</v>
      </c>
      <c r="L16264" s="1">
        <f t="shared" ca="1" si="1907"/>
        <v>10.000109579037485</v>
      </c>
      <c r="M16264" s="1">
        <f t="shared" ca="1" si="1905"/>
        <v>-3.0944025843934841E-11</v>
      </c>
    </row>
    <row r="16265" spans="8:13" x14ac:dyDescent="0.3">
      <c r="H16265" s="1">
        <f t="shared" si="1903"/>
        <v>0</v>
      </c>
      <c r="J16265" s="1">
        <f t="shared" si="1906"/>
        <v>58536000</v>
      </c>
      <c r="K16265" s="1">
        <f t="shared" si="1904"/>
        <v>677.5</v>
      </c>
      <c r="L16265" s="1">
        <f t="shared" ca="1" si="1907"/>
        <v>10.000109467638993</v>
      </c>
      <c r="M16265" s="1">
        <f t="shared" ca="1" si="1905"/>
        <v>-3.0912568022247089E-11</v>
      </c>
    </row>
    <row r="16266" spans="8:13" x14ac:dyDescent="0.3">
      <c r="H16266" s="1">
        <f t="shared" si="1903"/>
        <v>0</v>
      </c>
      <c r="J16266" s="1">
        <f t="shared" si="1906"/>
        <v>58539600</v>
      </c>
      <c r="K16266" s="1">
        <f t="shared" si="1904"/>
        <v>677.5</v>
      </c>
      <c r="L16266" s="1">
        <f t="shared" ca="1" si="1907"/>
        <v>10.000109356353748</v>
      </c>
      <c r="M16266" s="1">
        <f t="shared" ca="1" si="1905"/>
        <v>-3.0881142180685198E-11</v>
      </c>
    </row>
    <row r="16267" spans="8:13" x14ac:dyDescent="0.3">
      <c r="H16267" s="1">
        <f t="shared" si="1903"/>
        <v>0</v>
      </c>
      <c r="J16267" s="1">
        <f t="shared" si="1906"/>
        <v>58543200</v>
      </c>
      <c r="K16267" s="1">
        <f t="shared" si="1904"/>
        <v>677.6</v>
      </c>
      <c r="L16267" s="1">
        <f t="shared" ca="1" si="1907"/>
        <v>10.000109245181637</v>
      </c>
      <c r="M16267" s="1">
        <f t="shared" ca="1" si="1905"/>
        <v>-3.0849748286644137E-11</v>
      </c>
    </row>
    <row r="16268" spans="8:13" x14ac:dyDescent="0.3">
      <c r="H16268" s="1">
        <f t="shared" si="1903"/>
        <v>0</v>
      </c>
      <c r="J16268" s="1">
        <f t="shared" si="1906"/>
        <v>58546800</v>
      </c>
      <c r="K16268" s="1">
        <f t="shared" si="1904"/>
        <v>677.6</v>
      </c>
      <c r="L16268" s="1">
        <f t="shared" ca="1" si="1907"/>
        <v>10.000109134122543</v>
      </c>
      <c r="M16268" s="1">
        <f t="shared" ca="1" si="1905"/>
        <v>-3.0818386307517688E-11</v>
      </c>
    </row>
    <row r="16269" spans="8:13" x14ac:dyDescent="0.3">
      <c r="H16269" s="1">
        <f t="shared" si="1903"/>
        <v>0</v>
      </c>
      <c r="J16269" s="1">
        <f t="shared" si="1906"/>
        <v>58550400</v>
      </c>
      <c r="K16269" s="1">
        <f t="shared" si="1904"/>
        <v>677.7</v>
      </c>
      <c r="L16269" s="1">
        <f t="shared" ca="1" si="1907"/>
        <v>10.000109023176352</v>
      </c>
      <c r="M16269" s="1">
        <f t="shared" ca="1" si="1905"/>
        <v>-3.0787056211202079E-11</v>
      </c>
    </row>
    <row r="16270" spans="8:13" x14ac:dyDescent="0.3">
      <c r="H16270" s="1">
        <f t="shared" si="1903"/>
        <v>0</v>
      </c>
      <c r="J16270" s="1">
        <f t="shared" si="1906"/>
        <v>58554000</v>
      </c>
      <c r="K16270" s="1">
        <f t="shared" si="1904"/>
        <v>677.7</v>
      </c>
      <c r="L16270" s="1">
        <f t="shared" ca="1" si="1907"/>
        <v>10.000108912342949</v>
      </c>
      <c r="M16270" s="1">
        <f t="shared" ca="1" si="1905"/>
        <v>-3.0755757965091543E-11</v>
      </c>
    </row>
    <row r="16271" spans="8:13" x14ac:dyDescent="0.3">
      <c r="H16271" s="1">
        <f t="shared" si="1903"/>
        <v>0</v>
      </c>
      <c r="J16271" s="1">
        <f t="shared" si="1906"/>
        <v>58557600</v>
      </c>
      <c r="K16271" s="1">
        <f t="shared" si="1904"/>
        <v>677.8</v>
      </c>
      <c r="L16271" s="1">
        <f t="shared" ca="1" si="1907"/>
        <v>10.00010880162222</v>
      </c>
      <c r="M16271" s="1">
        <f t="shared" ca="1" si="1905"/>
        <v>-3.0724491537081941E-11</v>
      </c>
    </row>
    <row r="16272" spans="8:13" x14ac:dyDescent="0.3">
      <c r="H16272" s="1">
        <f t="shared" si="1903"/>
        <v>0</v>
      </c>
      <c r="J16272" s="1">
        <f t="shared" si="1906"/>
        <v>58561200</v>
      </c>
      <c r="K16272" s="1">
        <f t="shared" si="1904"/>
        <v>677.8</v>
      </c>
      <c r="L16272" s="1">
        <f t="shared" ca="1" si="1907"/>
        <v>10.00010869101405</v>
      </c>
      <c r="M16272" s="1">
        <f t="shared" ca="1" si="1905"/>
        <v>-3.0693256894568204E-11</v>
      </c>
    </row>
    <row r="16273" spans="8:13" x14ac:dyDescent="0.3">
      <c r="H16273" s="1">
        <f t="shared" si="1903"/>
        <v>0</v>
      </c>
      <c r="J16273" s="1">
        <f t="shared" si="1906"/>
        <v>58564800</v>
      </c>
      <c r="K16273" s="1">
        <f t="shared" si="1904"/>
        <v>677.8</v>
      </c>
      <c r="L16273" s="1">
        <f t="shared" ca="1" si="1907"/>
        <v>10.000108580518326</v>
      </c>
      <c r="M16273" s="1">
        <f t="shared" ca="1" si="1905"/>
        <v>-3.0662054005445489E-11</v>
      </c>
    </row>
    <row r="16274" spans="8:13" x14ac:dyDescent="0.3">
      <c r="H16274" s="1">
        <f t="shared" si="1903"/>
        <v>0</v>
      </c>
      <c r="J16274" s="1">
        <f t="shared" si="1906"/>
        <v>58568400</v>
      </c>
      <c r="K16274" s="1">
        <f t="shared" si="1904"/>
        <v>677.9</v>
      </c>
      <c r="L16274" s="1">
        <f t="shared" ca="1" si="1907"/>
        <v>10.000108470134931</v>
      </c>
      <c r="M16274" s="1">
        <f t="shared" ca="1" si="1905"/>
        <v>-3.0630882837108809E-11</v>
      </c>
    </row>
    <row r="16275" spans="8:13" x14ac:dyDescent="0.3">
      <c r="H16275" s="1">
        <f t="shared" si="1903"/>
        <v>0</v>
      </c>
      <c r="J16275" s="1">
        <f t="shared" si="1906"/>
        <v>58572000</v>
      </c>
      <c r="K16275" s="1">
        <f t="shared" si="1904"/>
        <v>677.9</v>
      </c>
      <c r="L16275" s="1">
        <f t="shared" ca="1" si="1907"/>
        <v>10.000108359863752</v>
      </c>
      <c r="M16275" s="1">
        <f t="shared" ca="1" si="1905"/>
        <v>-3.0599743357453814E-11</v>
      </c>
    </row>
    <row r="16276" spans="8:13" x14ac:dyDescent="0.3">
      <c r="H16276" s="1">
        <f t="shared" si="1903"/>
        <v>0</v>
      </c>
      <c r="J16276" s="1">
        <f t="shared" si="1906"/>
        <v>58575600</v>
      </c>
      <c r="K16276" s="1">
        <f t="shared" si="1904"/>
        <v>678</v>
      </c>
      <c r="L16276" s="1">
        <f t="shared" ca="1" si="1907"/>
        <v>10.000108249704676</v>
      </c>
      <c r="M16276" s="1">
        <f t="shared" ca="1" si="1905"/>
        <v>-3.056863553437662E-11</v>
      </c>
    </row>
    <row r="16277" spans="8:13" x14ac:dyDescent="0.3">
      <c r="H16277" s="1">
        <f t="shared" si="1903"/>
        <v>0</v>
      </c>
      <c r="J16277" s="1">
        <f t="shared" si="1906"/>
        <v>58579200</v>
      </c>
      <c r="K16277" s="1">
        <f t="shared" si="1904"/>
        <v>678</v>
      </c>
      <c r="L16277" s="1">
        <f t="shared" ca="1" si="1907"/>
        <v>10.000108139657588</v>
      </c>
      <c r="M16277" s="1">
        <f t="shared" ca="1" si="1905"/>
        <v>-3.0537559335773037E-11</v>
      </c>
    </row>
    <row r="16278" spans="8:13" x14ac:dyDescent="0.3">
      <c r="H16278" s="1">
        <f t="shared" si="1903"/>
        <v>0</v>
      </c>
      <c r="J16278" s="1">
        <f t="shared" si="1906"/>
        <v>58582800</v>
      </c>
      <c r="K16278" s="1">
        <f t="shared" si="1904"/>
        <v>678</v>
      </c>
      <c r="L16278" s="1">
        <f t="shared" ca="1" si="1907"/>
        <v>10.000108029722375</v>
      </c>
      <c r="M16278" s="1">
        <f t="shared" ca="1" si="1905"/>
        <v>-3.0506514729539015E-11</v>
      </c>
    </row>
    <row r="16279" spans="8:13" x14ac:dyDescent="0.3">
      <c r="H16279" s="1">
        <f t="shared" si="1903"/>
        <v>0</v>
      </c>
      <c r="J16279" s="1">
        <f t="shared" si="1906"/>
        <v>58586400</v>
      </c>
      <c r="K16279" s="1">
        <f t="shared" si="1904"/>
        <v>678.1</v>
      </c>
      <c r="L16279" s="1">
        <f t="shared" ca="1" si="1907"/>
        <v>10.000107919898921</v>
      </c>
      <c r="M16279" s="1">
        <f t="shared" ca="1" si="1905"/>
        <v>-3.0475501683069408E-11</v>
      </c>
    </row>
    <row r="16280" spans="8:13" x14ac:dyDescent="0.3">
      <c r="H16280" s="1">
        <f t="shared" si="1903"/>
        <v>0</v>
      </c>
      <c r="J16280" s="1">
        <f t="shared" si="1906"/>
        <v>58590000</v>
      </c>
      <c r="K16280" s="1">
        <f t="shared" si="1904"/>
        <v>678.1</v>
      </c>
      <c r="L16280" s="1">
        <f t="shared" ca="1" si="1907"/>
        <v>10.000107810187115</v>
      </c>
      <c r="M16280" s="1">
        <f t="shared" ca="1" si="1905"/>
        <v>-3.0444520164760942E-11</v>
      </c>
    </row>
    <row r="16281" spans="8:13" x14ac:dyDescent="0.3">
      <c r="H16281" s="1">
        <f t="shared" si="1903"/>
        <v>0</v>
      </c>
      <c r="J16281" s="1">
        <f t="shared" si="1906"/>
        <v>58593600</v>
      </c>
      <c r="K16281" s="1">
        <f t="shared" si="1904"/>
        <v>678.2</v>
      </c>
      <c r="L16281" s="1">
        <f t="shared" ca="1" si="1907"/>
        <v>10.000107700586844</v>
      </c>
      <c r="M16281" s="1">
        <f t="shared" ca="1" si="1905"/>
        <v>-3.0413570142510418E-11</v>
      </c>
    </row>
    <row r="16282" spans="8:13" x14ac:dyDescent="0.3">
      <c r="H16282" s="1">
        <f t="shared" si="1903"/>
        <v>0</v>
      </c>
      <c r="J16282" s="1">
        <f t="shared" si="1906"/>
        <v>58597200</v>
      </c>
      <c r="K16282" s="1">
        <f t="shared" si="1904"/>
        <v>678.2</v>
      </c>
      <c r="L16282" s="1">
        <f t="shared" ca="1" si="1907"/>
        <v>10.000107591097992</v>
      </c>
      <c r="M16282" s="1">
        <f t="shared" ca="1" si="1905"/>
        <v>-3.0382651584213292E-11</v>
      </c>
    </row>
    <row r="16283" spans="8:13" x14ac:dyDescent="0.3">
      <c r="H16283" s="1">
        <f t="shared" si="1903"/>
        <v>0</v>
      </c>
      <c r="J16283" s="1">
        <f t="shared" si="1906"/>
        <v>58600800</v>
      </c>
      <c r="K16283" s="1">
        <f t="shared" si="1904"/>
        <v>678.3</v>
      </c>
      <c r="L16283" s="1">
        <f t="shared" ca="1" si="1907"/>
        <v>10.000107481720447</v>
      </c>
      <c r="M16283" s="1">
        <f t="shared" ca="1" si="1905"/>
        <v>-3.0351764457765468E-11</v>
      </c>
    </row>
    <row r="16284" spans="8:13" x14ac:dyDescent="0.3">
      <c r="H16284" s="1">
        <f t="shared" si="1903"/>
        <v>0</v>
      </c>
      <c r="J16284" s="1">
        <f t="shared" si="1906"/>
        <v>58604400</v>
      </c>
      <c r="K16284" s="1">
        <f t="shared" si="1904"/>
        <v>678.3</v>
      </c>
      <c r="L16284" s="1">
        <f t="shared" ca="1" si="1907"/>
        <v>10.000107372454094</v>
      </c>
      <c r="M16284" s="1">
        <f t="shared" ca="1" si="1905"/>
        <v>-3.0320908731063317E-11</v>
      </c>
    </row>
    <row r="16285" spans="8:13" x14ac:dyDescent="0.3">
      <c r="H16285" s="1">
        <f t="shared" si="1903"/>
        <v>0</v>
      </c>
      <c r="J16285" s="1">
        <f t="shared" si="1906"/>
        <v>58608000</v>
      </c>
      <c r="K16285" s="1">
        <f t="shared" si="1904"/>
        <v>678.3</v>
      </c>
      <c r="L16285" s="1">
        <f t="shared" ca="1" si="1907"/>
        <v>10.000107263298823</v>
      </c>
      <c r="M16285" s="1">
        <f t="shared" ca="1" si="1905"/>
        <v>-3.0290084372504558E-11</v>
      </c>
    </row>
    <row r="16286" spans="8:13" x14ac:dyDescent="0.3">
      <c r="H16286" s="1">
        <f t="shared" si="1903"/>
        <v>0</v>
      </c>
      <c r="J16286" s="1">
        <f t="shared" si="1906"/>
        <v>58611600</v>
      </c>
      <c r="K16286" s="1">
        <f t="shared" si="1904"/>
        <v>678.4</v>
      </c>
      <c r="L16286" s="1">
        <f t="shared" ca="1" si="1907"/>
        <v>10.000107154254518</v>
      </c>
      <c r="M16286" s="1">
        <f t="shared" ca="1" si="1905"/>
        <v>-3.025929134998451E-11</v>
      </c>
    </row>
    <row r="16287" spans="8:13" x14ac:dyDescent="0.3">
      <c r="H16287" s="1">
        <f t="shared" si="1903"/>
        <v>0</v>
      </c>
      <c r="J16287" s="1">
        <f t="shared" si="1906"/>
        <v>58615200</v>
      </c>
      <c r="K16287" s="1">
        <f t="shared" si="1904"/>
        <v>678.4</v>
      </c>
      <c r="L16287" s="1">
        <f t="shared" ca="1" si="1907"/>
        <v>10.000107045321069</v>
      </c>
      <c r="M16287" s="1">
        <f t="shared" ca="1" si="1905"/>
        <v>-3.022852963190117E-11</v>
      </c>
    </row>
    <row r="16288" spans="8:13" x14ac:dyDescent="0.3">
      <c r="H16288" s="1">
        <f t="shared" si="1903"/>
        <v>0</v>
      </c>
      <c r="J16288" s="1">
        <f t="shared" si="1906"/>
        <v>58618800</v>
      </c>
      <c r="K16288" s="1">
        <f t="shared" si="1904"/>
        <v>678.5</v>
      </c>
      <c r="L16288" s="1">
        <f t="shared" ca="1" si="1907"/>
        <v>10.000106936498362</v>
      </c>
      <c r="M16288" s="1">
        <f t="shared" ca="1" si="1905"/>
        <v>-3.0197799186150643E-11</v>
      </c>
    </row>
    <row r="16289" spans="8:13" x14ac:dyDescent="0.3">
      <c r="H16289" s="1">
        <f t="shared" si="1903"/>
        <v>0</v>
      </c>
      <c r="J16289" s="1">
        <f t="shared" si="1906"/>
        <v>58622400</v>
      </c>
      <c r="K16289" s="1">
        <f t="shared" si="1904"/>
        <v>678.5</v>
      </c>
      <c r="L16289" s="1">
        <f t="shared" ca="1" si="1907"/>
        <v>10.000106827786285</v>
      </c>
      <c r="M16289" s="1">
        <f t="shared" ca="1" si="1905"/>
        <v>-3.0167099981130289E-11</v>
      </c>
    </row>
    <row r="16290" spans="8:13" x14ac:dyDescent="0.3">
      <c r="H16290" s="1">
        <f t="shared" si="1903"/>
        <v>0</v>
      </c>
      <c r="J16290" s="1">
        <f t="shared" si="1906"/>
        <v>58626000</v>
      </c>
      <c r="K16290" s="1">
        <f t="shared" si="1904"/>
        <v>678.5</v>
      </c>
      <c r="L16290" s="1">
        <f t="shared" ca="1" si="1907"/>
        <v>10.000106719184725</v>
      </c>
      <c r="M16290" s="1">
        <f t="shared" ca="1" si="1905"/>
        <v>-3.013643198523767E-11</v>
      </c>
    </row>
    <row r="16291" spans="8:13" x14ac:dyDescent="0.3">
      <c r="H16291" s="1">
        <f t="shared" si="1903"/>
        <v>0</v>
      </c>
      <c r="J16291" s="1">
        <f t="shared" si="1906"/>
        <v>58629600</v>
      </c>
      <c r="K16291" s="1">
        <f t="shared" si="1904"/>
        <v>678.6</v>
      </c>
      <c r="L16291" s="1">
        <f t="shared" ca="1" si="1907"/>
        <v>10.000106610693569</v>
      </c>
      <c r="M16291" s="1">
        <f t="shared" ca="1" si="1905"/>
        <v>-3.0105795166369185E-11</v>
      </c>
    </row>
    <row r="16292" spans="8:13" x14ac:dyDescent="0.3">
      <c r="H16292" s="1">
        <f t="shared" si="1903"/>
        <v>0</v>
      </c>
      <c r="J16292" s="1">
        <f t="shared" si="1906"/>
        <v>58633200</v>
      </c>
      <c r="K16292" s="1">
        <f t="shared" si="1904"/>
        <v>678.6</v>
      </c>
      <c r="L16292" s="1">
        <f t="shared" ca="1" si="1907"/>
        <v>10.000106502312706</v>
      </c>
      <c r="M16292" s="1">
        <f t="shared" ca="1" si="1905"/>
        <v>-3.0075189492921686E-11</v>
      </c>
    </row>
    <row r="16293" spans="8:13" x14ac:dyDescent="0.3">
      <c r="H16293" s="1">
        <f t="shared" si="1903"/>
        <v>0</v>
      </c>
      <c r="J16293" s="1">
        <f t="shared" si="1906"/>
        <v>58636800</v>
      </c>
      <c r="K16293" s="1">
        <f t="shared" si="1904"/>
        <v>678.7</v>
      </c>
      <c r="L16293" s="1">
        <f t="shared" ca="1" si="1907"/>
        <v>10.000106394042025</v>
      </c>
      <c r="M16293" s="1">
        <f t="shared" ca="1" si="1905"/>
        <v>-3.0044614933794999E-11</v>
      </c>
    </row>
    <row r="16294" spans="8:13" x14ac:dyDescent="0.3">
      <c r="H16294" s="1">
        <f t="shared" si="1903"/>
        <v>0</v>
      </c>
      <c r="J16294" s="1">
        <f t="shared" si="1906"/>
        <v>58640400</v>
      </c>
      <c r="K16294" s="1">
        <f t="shared" si="1904"/>
        <v>678.7</v>
      </c>
      <c r="L16294" s="1">
        <f t="shared" ca="1" si="1907"/>
        <v>10.000106285881412</v>
      </c>
      <c r="M16294" s="1">
        <f t="shared" ca="1" si="1905"/>
        <v>-3.0014071456885236E-11</v>
      </c>
    </row>
    <row r="16295" spans="8:13" x14ac:dyDescent="0.3">
      <c r="H16295" s="1">
        <f t="shared" si="1903"/>
        <v>0</v>
      </c>
      <c r="J16295" s="1">
        <f t="shared" si="1906"/>
        <v>58644000</v>
      </c>
      <c r="K16295" s="1">
        <f t="shared" si="1904"/>
        <v>678.8</v>
      </c>
      <c r="L16295" s="1">
        <f t="shared" ca="1" si="1907"/>
        <v>10.000106177830755</v>
      </c>
      <c r="M16295" s="1">
        <f t="shared" ca="1" si="1905"/>
        <v>-2.9983559030589018E-11</v>
      </c>
    </row>
    <row r="16296" spans="8:13" x14ac:dyDescent="0.3">
      <c r="H16296" s="1">
        <f t="shared" si="1903"/>
        <v>0</v>
      </c>
      <c r="J16296" s="1">
        <f t="shared" si="1906"/>
        <v>58647600</v>
      </c>
      <c r="K16296" s="1">
        <f t="shared" si="1904"/>
        <v>678.8</v>
      </c>
      <c r="L16296" s="1">
        <f t="shared" ca="1" si="1907"/>
        <v>10.000106069889943</v>
      </c>
      <c r="M16296" s="1">
        <f t="shared" ca="1" si="1905"/>
        <v>-2.9953077623305223E-11</v>
      </c>
    </row>
    <row r="16297" spans="8:13" x14ac:dyDescent="0.3">
      <c r="H16297" s="1">
        <f t="shared" si="1903"/>
        <v>0</v>
      </c>
      <c r="J16297" s="1">
        <f t="shared" si="1906"/>
        <v>58651200</v>
      </c>
      <c r="K16297" s="1">
        <f t="shared" si="1904"/>
        <v>678.8</v>
      </c>
      <c r="L16297" s="1">
        <f t="shared" ca="1" si="1907"/>
        <v>10.000105962058864</v>
      </c>
      <c r="M16297" s="1">
        <f t="shared" ca="1" si="1905"/>
        <v>-2.9922627203430347E-11</v>
      </c>
    </row>
    <row r="16298" spans="8:13" x14ac:dyDescent="0.3">
      <c r="H16298" s="1">
        <f t="shared" si="1903"/>
        <v>0</v>
      </c>
      <c r="J16298" s="1">
        <f t="shared" si="1906"/>
        <v>58654800</v>
      </c>
      <c r="K16298" s="1">
        <f t="shared" si="1904"/>
        <v>678.9</v>
      </c>
      <c r="L16298" s="1">
        <f t="shared" ca="1" si="1907"/>
        <v>10.000105854337406</v>
      </c>
      <c r="M16298" s="1">
        <f t="shared" ca="1" si="1905"/>
        <v>-2.9892207739362822E-11</v>
      </c>
    </row>
    <row r="16299" spans="8:13" x14ac:dyDescent="0.3">
      <c r="H16299" s="1">
        <f t="shared" si="1903"/>
        <v>0</v>
      </c>
      <c r="J16299" s="1">
        <f t="shared" si="1906"/>
        <v>58658400</v>
      </c>
      <c r="K16299" s="1">
        <f t="shared" si="1904"/>
        <v>678.9</v>
      </c>
      <c r="L16299" s="1">
        <f t="shared" ca="1" si="1907"/>
        <v>10.000105746725458</v>
      </c>
      <c r="M16299" s="1">
        <f t="shared" ca="1" si="1905"/>
        <v>-2.98618192000014E-11</v>
      </c>
    </row>
    <row r="16300" spans="8:13" x14ac:dyDescent="0.3">
      <c r="H16300" s="1">
        <f t="shared" si="1903"/>
        <v>0</v>
      </c>
      <c r="J16300" s="1">
        <f t="shared" si="1906"/>
        <v>58662000</v>
      </c>
      <c r="K16300" s="1">
        <f t="shared" si="1904"/>
        <v>679</v>
      </c>
      <c r="L16300" s="1">
        <f t="shared" ca="1" si="1907"/>
        <v>10.000105639222909</v>
      </c>
      <c r="M16300" s="1">
        <f t="shared" ca="1" si="1905"/>
        <v>-2.9831461553743646E-11</v>
      </c>
    </row>
    <row r="16301" spans="8:13" x14ac:dyDescent="0.3">
      <c r="H16301" s="1">
        <f t="shared" si="1903"/>
        <v>0</v>
      </c>
      <c r="J16301" s="1">
        <f t="shared" si="1906"/>
        <v>58665600</v>
      </c>
      <c r="K16301" s="1">
        <f t="shared" si="1904"/>
        <v>679</v>
      </c>
      <c r="L16301" s="1">
        <f t="shared" ca="1" si="1907"/>
        <v>10.000105531829647</v>
      </c>
      <c r="M16301" s="1">
        <f t="shared" ca="1" si="1905"/>
        <v>-2.9801134768987499E-11</v>
      </c>
    </row>
    <row r="16302" spans="8:13" x14ac:dyDescent="0.3">
      <c r="H16302" s="1">
        <f t="shared" si="1903"/>
        <v>0</v>
      </c>
      <c r="J16302" s="1">
        <f t="shared" si="1906"/>
        <v>58669200</v>
      </c>
      <c r="K16302" s="1">
        <f t="shared" si="1904"/>
        <v>679</v>
      </c>
      <c r="L16302" s="1">
        <f t="shared" ca="1" si="1907"/>
        <v>10.000105424545561</v>
      </c>
      <c r="M16302" s="1">
        <f t="shared" ca="1" si="1905"/>
        <v>-2.9770838814631788E-11</v>
      </c>
    </row>
    <row r="16303" spans="8:13" x14ac:dyDescent="0.3">
      <c r="H16303" s="1">
        <f t="shared" si="1903"/>
        <v>0</v>
      </c>
      <c r="J16303" s="1">
        <f t="shared" si="1906"/>
        <v>58672800</v>
      </c>
      <c r="K16303" s="1">
        <f t="shared" si="1904"/>
        <v>679.1</v>
      </c>
      <c r="L16303" s="1">
        <f t="shared" ca="1" si="1907"/>
        <v>10.000105317370542</v>
      </c>
      <c r="M16303" s="1">
        <f t="shared" ca="1" si="1905"/>
        <v>-2.9740573659576056E-11</v>
      </c>
    </row>
    <row r="16304" spans="8:13" x14ac:dyDescent="0.3">
      <c r="H16304" s="1">
        <f t="shared" si="1903"/>
        <v>0</v>
      </c>
      <c r="J16304" s="1">
        <f t="shared" si="1906"/>
        <v>58676400</v>
      </c>
      <c r="K16304" s="1">
        <f t="shared" si="1904"/>
        <v>679.1</v>
      </c>
      <c r="L16304" s="1">
        <f t="shared" ca="1" si="1907"/>
        <v>10.000105210304477</v>
      </c>
      <c r="M16304" s="1">
        <f t="shared" ca="1" si="1905"/>
        <v>-2.97103392722178E-11</v>
      </c>
    </row>
    <row r="16305" spans="8:13" x14ac:dyDescent="0.3">
      <c r="H16305" s="1">
        <f t="shared" si="1903"/>
        <v>0</v>
      </c>
      <c r="J16305" s="1">
        <f t="shared" si="1906"/>
        <v>58680000</v>
      </c>
      <c r="K16305" s="1">
        <f t="shared" si="1904"/>
        <v>679.2</v>
      </c>
      <c r="L16305" s="1">
        <f t="shared" ca="1" si="1907"/>
        <v>10.000105103347256</v>
      </c>
      <c r="M16305" s="1">
        <f t="shared" ca="1" si="1905"/>
        <v>-2.9680135620954871E-11</v>
      </c>
    </row>
    <row r="16306" spans="8:13" x14ac:dyDescent="0.3">
      <c r="H16306" s="1">
        <f t="shared" si="1903"/>
        <v>0</v>
      </c>
      <c r="J16306" s="1">
        <f t="shared" si="1906"/>
        <v>58683600</v>
      </c>
      <c r="K16306" s="1">
        <f t="shared" si="1904"/>
        <v>679.2</v>
      </c>
      <c r="L16306" s="1">
        <f t="shared" ca="1" si="1907"/>
        <v>10.000104996498768</v>
      </c>
      <c r="M16306" s="1">
        <f t="shared" ca="1" si="1905"/>
        <v>-2.9649962675187293E-11</v>
      </c>
    </row>
    <row r="16307" spans="8:13" x14ac:dyDescent="0.3">
      <c r="H16307" s="1">
        <f t="shared" si="1903"/>
        <v>0</v>
      </c>
      <c r="J16307" s="1">
        <f t="shared" si="1906"/>
        <v>58687200</v>
      </c>
      <c r="K16307" s="1">
        <f t="shared" si="1904"/>
        <v>679.3</v>
      </c>
      <c r="L16307" s="1">
        <f t="shared" ca="1" si="1907"/>
        <v>10.000104889758903</v>
      </c>
      <c r="M16307" s="1">
        <f t="shared" ca="1" si="1905"/>
        <v>-2.9619820403313779E-11</v>
      </c>
    </row>
    <row r="16308" spans="8:13" x14ac:dyDescent="0.3">
      <c r="H16308" s="1">
        <f t="shared" si="1903"/>
        <v>0</v>
      </c>
      <c r="J16308" s="1">
        <f t="shared" si="1906"/>
        <v>58690800</v>
      </c>
      <c r="K16308" s="1">
        <f t="shared" si="1904"/>
        <v>679.3</v>
      </c>
      <c r="L16308" s="1">
        <f t="shared" ca="1" si="1907"/>
        <v>10.000104783127551</v>
      </c>
      <c r="M16308" s="1">
        <f t="shared" ca="1" si="1905"/>
        <v>-2.9589708774232508E-11</v>
      </c>
    </row>
    <row r="16309" spans="8:13" x14ac:dyDescent="0.3">
      <c r="H16309" s="1">
        <f t="shared" si="1903"/>
        <v>0</v>
      </c>
      <c r="J16309" s="1">
        <f t="shared" si="1906"/>
        <v>58694400</v>
      </c>
      <c r="K16309" s="1">
        <f t="shared" si="1904"/>
        <v>679.3</v>
      </c>
      <c r="L16309" s="1">
        <f t="shared" ca="1" si="1907"/>
        <v>10.000104676604598</v>
      </c>
      <c r="M16309" s="1">
        <f t="shared" ca="1" si="1905"/>
        <v>-2.9559627756342058E-11</v>
      </c>
    </row>
    <row r="16310" spans="8:13" x14ac:dyDescent="0.3">
      <c r="H16310" s="1">
        <f t="shared" si="1903"/>
        <v>0</v>
      </c>
      <c r="J16310" s="1">
        <f t="shared" si="1906"/>
        <v>58698000</v>
      </c>
      <c r="K16310" s="1">
        <f t="shared" si="1904"/>
        <v>679.4</v>
      </c>
      <c r="L16310" s="1">
        <f t="shared" ca="1" si="1907"/>
        <v>10.000104570189938</v>
      </c>
      <c r="M16310" s="1">
        <f t="shared" ca="1" si="1905"/>
        <v>-2.9529577319042233E-11</v>
      </c>
    </row>
    <row r="16311" spans="8:13" x14ac:dyDescent="0.3">
      <c r="H16311" s="1">
        <f t="shared" si="1903"/>
        <v>0</v>
      </c>
      <c r="J16311" s="1">
        <f t="shared" si="1906"/>
        <v>58701600</v>
      </c>
      <c r="K16311" s="1">
        <f t="shared" si="1904"/>
        <v>679.4</v>
      </c>
      <c r="L16311" s="1">
        <f t="shared" ca="1" si="1907"/>
        <v>10.00010446388346</v>
      </c>
      <c r="M16311" s="1">
        <f t="shared" ca="1" si="1905"/>
        <v>-2.9499557431233207E-11</v>
      </c>
    </row>
    <row r="16312" spans="8:13" x14ac:dyDescent="0.3">
      <c r="H16312" s="1">
        <f t="shared" si="1903"/>
        <v>0</v>
      </c>
      <c r="J16312" s="1">
        <f t="shared" si="1906"/>
        <v>58705200</v>
      </c>
      <c r="K16312" s="1">
        <f t="shared" si="1904"/>
        <v>679.5</v>
      </c>
      <c r="L16312" s="1">
        <f t="shared" ca="1" si="1907"/>
        <v>10.000104357685053</v>
      </c>
      <c r="M16312" s="1">
        <f t="shared" ca="1" si="1905"/>
        <v>-2.9469568061813733E-11</v>
      </c>
    </row>
    <row r="16313" spans="8:13" x14ac:dyDescent="0.3">
      <c r="H16313" s="1">
        <f t="shared" si="1903"/>
        <v>0</v>
      </c>
      <c r="J16313" s="1">
        <f t="shared" si="1906"/>
        <v>58708800</v>
      </c>
      <c r="K16313" s="1">
        <f t="shared" si="1904"/>
        <v>679.5</v>
      </c>
      <c r="L16313" s="1">
        <f t="shared" ca="1" si="1907"/>
        <v>10.000104251594609</v>
      </c>
      <c r="M16313" s="1">
        <f t="shared" ca="1" si="1905"/>
        <v>-2.9439609179683014E-11</v>
      </c>
    </row>
    <row r="16314" spans="8:13" x14ac:dyDescent="0.3">
      <c r="H16314" s="1">
        <f t="shared" si="1903"/>
        <v>0</v>
      </c>
      <c r="J16314" s="1">
        <f t="shared" si="1906"/>
        <v>58712400</v>
      </c>
      <c r="K16314" s="1">
        <f t="shared" si="1904"/>
        <v>679.5</v>
      </c>
      <c r="L16314" s="1">
        <f t="shared" ca="1" si="1907"/>
        <v>10.000104145612015</v>
      </c>
      <c r="M16314" s="1">
        <f t="shared" ca="1" si="1905"/>
        <v>-2.9409680753740087E-11</v>
      </c>
    </row>
    <row r="16315" spans="8:13" x14ac:dyDescent="0.3">
      <c r="H16315" s="1">
        <f t="shared" si="1903"/>
        <v>0</v>
      </c>
      <c r="J16315" s="1">
        <f t="shared" si="1906"/>
        <v>58716000</v>
      </c>
      <c r="K16315" s="1">
        <f t="shared" si="1904"/>
        <v>679.6</v>
      </c>
      <c r="L16315" s="1">
        <f t="shared" ca="1" si="1907"/>
        <v>10.000104039737165</v>
      </c>
      <c r="M16315" s="1">
        <f t="shared" ca="1" si="1905"/>
        <v>-2.937978275338645E-11</v>
      </c>
    </row>
    <row r="16316" spans="8:13" x14ac:dyDescent="0.3">
      <c r="H16316" s="1">
        <f t="shared" si="1903"/>
        <v>0</v>
      </c>
      <c r="J16316" s="1">
        <f t="shared" si="1906"/>
        <v>58719600</v>
      </c>
      <c r="K16316" s="1">
        <f t="shared" si="1904"/>
        <v>679.6</v>
      </c>
      <c r="L16316" s="1">
        <f t="shared" ca="1" si="1907"/>
        <v>10.000103933969948</v>
      </c>
      <c r="M16316" s="1">
        <f t="shared" ca="1" si="1905"/>
        <v>-2.9349915147521022E-11</v>
      </c>
    </row>
    <row r="16317" spans="8:13" x14ac:dyDescent="0.3">
      <c r="H16317" s="1">
        <f t="shared" si="1903"/>
        <v>0</v>
      </c>
      <c r="J16317" s="1">
        <f t="shared" si="1906"/>
        <v>58723200</v>
      </c>
      <c r="K16317" s="1">
        <f t="shared" si="1904"/>
        <v>679.7</v>
      </c>
      <c r="L16317" s="1">
        <f t="shared" ca="1" si="1907"/>
        <v>10.000103828310253</v>
      </c>
      <c r="M16317" s="1">
        <f t="shared" ca="1" si="1905"/>
        <v>-2.9320077905042834E-11</v>
      </c>
    </row>
    <row r="16318" spans="8:13" x14ac:dyDescent="0.3">
      <c r="H16318" s="1">
        <f t="shared" si="1903"/>
        <v>0</v>
      </c>
      <c r="J16318" s="1">
        <f t="shared" si="1906"/>
        <v>58726800</v>
      </c>
      <c r="K16318" s="1">
        <f t="shared" si="1904"/>
        <v>679.7</v>
      </c>
      <c r="L16318" s="1">
        <f t="shared" ca="1" si="1907"/>
        <v>10.000103722757974</v>
      </c>
      <c r="M16318" s="1">
        <f t="shared" ca="1" si="1905"/>
        <v>-2.9290270995352619E-11</v>
      </c>
    </row>
    <row r="16319" spans="8:13" x14ac:dyDescent="0.3">
      <c r="H16319" s="1">
        <f t="shared" si="1903"/>
        <v>0</v>
      </c>
      <c r="J16319" s="1">
        <f t="shared" si="1906"/>
        <v>58730400</v>
      </c>
      <c r="K16319" s="1">
        <f t="shared" si="1904"/>
        <v>679.8</v>
      </c>
      <c r="L16319" s="1">
        <f t="shared" ca="1" si="1907"/>
        <v>10.000103617312998</v>
      </c>
      <c r="M16319" s="1">
        <f t="shared" ca="1" si="1905"/>
        <v>-2.9260494387350132E-11</v>
      </c>
    </row>
    <row r="16320" spans="8:13" x14ac:dyDescent="0.3">
      <c r="H16320" s="1">
        <f t="shared" si="1903"/>
        <v>0</v>
      </c>
      <c r="J16320" s="1">
        <f t="shared" si="1906"/>
        <v>58734000</v>
      </c>
      <c r="K16320" s="1">
        <f t="shared" si="1904"/>
        <v>679.8</v>
      </c>
      <c r="L16320" s="1">
        <f t="shared" ca="1" si="1907"/>
        <v>10.000103511975219</v>
      </c>
      <c r="M16320" s="1">
        <f t="shared" ca="1" si="1905"/>
        <v>-2.9230748050435817E-11</v>
      </c>
    </row>
    <row r="16321" spans="8:13" x14ac:dyDescent="0.3">
      <c r="H16321" s="1">
        <f t="shared" si="1903"/>
        <v>0</v>
      </c>
      <c r="J16321" s="1">
        <f t="shared" si="1906"/>
        <v>58737600</v>
      </c>
      <c r="K16321" s="1">
        <f t="shared" si="1904"/>
        <v>679.8</v>
      </c>
      <c r="L16321" s="1">
        <f t="shared" ca="1" si="1907"/>
        <v>10.000103406744525</v>
      </c>
      <c r="M16321" s="1">
        <f t="shared" ca="1" si="1905"/>
        <v>-2.9201031953508987E-11</v>
      </c>
    </row>
    <row r="16322" spans="8:13" x14ac:dyDescent="0.3">
      <c r="H16322" s="1">
        <f t="shared" si="1903"/>
        <v>0</v>
      </c>
      <c r="J16322" s="1">
        <f t="shared" si="1906"/>
        <v>58741200</v>
      </c>
      <c r="K16322" s="1">
        <f t="shared" si="1904"/>
        <v>679.9</v>
      </c>
      <c r="L16322" s="1">
        <f t="shared" ca="1" si="1907"/>
        <v>10.000103301620811</v>
      </c>
      <c r="M16322" s="1">
        <f t="shared" ca="1" si="1905"/>
        <v>-2.9171346066472146E-11</v>
      </c>
    </row>
    <row r="16323" spans="8:13" x14ac:dyDescent="0.3">
      <c r="H16323" s="1">
        <f t="shared" si="1903"/>
        <v>0</v>
      </c>
      <c r="J16323" s="1">
        <f t="shared" si="1906"/>
        <v>58744800</v>
      </c>
      <c r="K16323" s="1">
        <f t="shared" si="1904"/>
        <v>679.9</v>
      </c>
      <c r="L16323" s="1">
        <f t="shared" ca="1" si="1907"/>
        <v>10.000103196603966</v>
      </c>
      <c r="M16323" s="1">
        <f t="shared" ca="1" si="1905"/>
        <v>-2.9141690358224551E-11</v>
      </c>
    </row>
    <row r="16324" spans="8:13" x14ac:dyDescent="0.3">
      <c r="H16324" s="1">
        <f t="shared" si="1903"/>
        <v>0</v>
      </c>
      <c r="J16324" s="1">
        <f t="shared" si="1906"/>
        <v>58748400</v>
      </c>
      <c r="K16324" s="1">
        <f t="shared" si="1904"/>
        <v>680</v>
      </c>
      <c r="L16324" s="1">
        <f t="shared" ca="1" si="1907"/>
        <v>10.00010309169388</v>
      </c>
      <c r="M16324" s="1">
        <f t="shared" ca="1" si="1905"/>
        <v>-2.9112064797665153E-11</v>
      </c>
    </row>
    <row r="16325" spans="8:13" x14ac:dyDescent="0.3">
      <c r="H16325" s="1">
        <f t="shared" si="1903"/>
        <v>0</v>
      </c>
      <c r="J16325" s="1">
        <f t="shared" si="1906"/>
        <v>58752000</v>
      </c>
      <c r="K16325" s="1">
        <f t="shared" si="1904"/>
        <v>680</v>
      </c>
      <c r="L16325" s="1">
        <f t="shared" ca="1" si="1907"/>
        <v>10.000102986890447</v>
      </c>
      <c r="M16325" s="1">
        <f t="shared" ca="1" si="1905"/>
        <v>-2.9082469354697168E-11</v>
      </c>
    </row>
    <row r="16326" spans="8:13" x14ac:dyDescent="0.3">
      <c r="H16326" s="1">
        <f t="shared" ref="H16326:H16389" si="1908">F16326+0*(E16326-$B$19)*G16326</f>
        <v>0</v>
      </c>
      <c r="J16326" s="1">
        <f t="shared" si="1906"/>
        <v>58755600</v>
      </c>
      <c r="K16326" s="1">
        <f t="shared" ref="K16326:K16389" si="1909">ROUND(J16326/(24*3600),1)</f>
        <v>680</v>
      </c>
      <c r="L16326" s="1">
        <f t="shared" ca="1" si="1907"/>
        <v>10.000102882193557</v>
      </c>
      <c r="M16326" s="1">
        <f t="shared" ref="M16326:M16389" ca="1" si="1910">-$B$16*(L16326-$B$19)/INDIRECT(ADDRESS(ROUND(L16326,0),8))-$B$16*$B$14*$B$33*$B$12*$B$34*((L16326+273)^4-($B$19+273)^4)/INDIRECT(ADDRESS(ROUND(L16326,0),8))</f>
        <v>-2.9052903998720673E-11</v>
      </c>
    </row>
    <row r="16327" spans="8:13" x14ac:dyDescent="0.3">
      <c r="H16327" s="1">
        <f t="shared" si="1908"/>
        <v>0</v>
      </c>
      <c r="J16327" s="1">
        <f t="shared" ref="J16327:J16390" si="1911">J16326+$I$5*60</f>
        <v>58759200</v>
      </c>
      <c r="K16327" s="1">
        <f t="shared" si="1909"/>
        <v>680.1</v>
      </c>
      <c r="L16327" s="1">
        <f t="shared" ref="L16327:L16390" ca="1" si="1912">L16326+M16326*(J16327-J16326)</f>
        <v>10.000102777603104</v>
      </c>
      <c r="M16327" s="1">
        <f t="shared" ca="1" si="1910"/>
        <v>-2.9023368699136685E-11</v>
      </c>
    </row>
    <row r="16328" spans="8:13" x14ac:dyDescent="0.3">
      <c r="H16328" s="1">
        <f t="shared" si="1908"/>
        <v>0</v>
      </c>
      <c r="J16328" s="1">
        <f t="shared" si="1911"/>
        <v>58762800</v>
      </c>
      <c r="K16328" s="1">
        <f t="shared" si="1909"/>
        <v>680.1</v>
      </c>
      <c r="L16328" s="1">
        <f t="shared" ca="1" si="1912"/>
        <v>10.000102673118976</v>
      </c>
      <c r="M16328" s="1">
        <f t="shared" ca="1" si="1910"/>
        <v>-2.8993863424844527E-11</v>
      </c>
    </row>
    <row r="16329" spans="8:13" x14ac:dyDescent="0.3">
      <c r="H16329" s="1">
        <f t="shared" si="1908"/>
        <v>0</v>
      </c>
      <c r="J16329" s="1">
        <f t="shared" si="1911"/>
        <v>58766400</v>
      </c>
      <c r="K16329" s="1">
        <f t="shared" si="1909"/>
        <v>680.2</v>
      </c>
      <c r="L16329" s="1">
        <f t="shared" ca="1" si="1912"/>
        <v>10.000102568741067</v>
      </c>
      <c r="M16329" s="1">
        <f t="shared" ca="1" si="1910"/>
        <v>-2.8964388145746677E-11</v>
      </c>
    </row>
    <row r="16330" spans="8:13" x14ac:dyDescent="0.3">
      <c r="H16330" s="1">
        <f t="shared" si="1908"/>
        <v>0</v>
      </c>
      <c r="J16330" s="1">
        <f t="shared" si="1911"/>
        <v>58770000</v>
      </c>
      <c r="K16330" s="1">
        <f t="shared" si="1909"/>
        <v>680.2</v>
      </c>
      <c r="L16330" s="1">
        <f t="shared" ca="1" si="1912"/>
        <v>10.00010246446927</v>
      </c>
      <c r="M16330" s="1">
        <f t="shared" ca="1" si="1910"/>
        <v>-2.8934942831745496E-11</v>
      </c>
    </row>
    <row r="16331" spans="8:13" x14ac:dyDescent="0.3">
      <c r="H16331" s="1">
        <f t="shared" si="1908"/>
        <v>0</v>
      </c>
      <c r="J16331" s="1">
        <f t="shared" si="1911"/>
        <v>58773600</v>
      </c>
      <c r="K16331" s="1">
        <f t="shared" si="1909"/>
        <v>680.3</v>
      </c>
      <c r="L16331" s="1">
        <f t="shared" ca="1" si="1912"/>
        <v>10.000102360303476</v>
      </c>
      <c r="M16331" s="1">
        <f t="shared" ca="1" si="1910"/>
        <v>-2.8905527451740441E-11</v>
      </c>
    </row>
    <row r="16332" spans="8:13" x14ac:dyDescent="0.3">
      <c r="H16332" s="1">
        <f t="shared" si="1908"/>
        <v>0</v>
      </c>
      <c r="J16332" s="1">
        <f t="shared" si="1911"/>
        <v>58777200</v>
      </c>
      <c r="K16332" s="1">
        <f t="shared" si="1909"/>
        <v>680.3</v>
      </c>
      <c r="L16332" s="1">
        <f t="shared" ca="1" si="1912"/>
        <v>10.000102256243578</v>
      </c>
      <c r="M16332" s="1">
        <f t="shared" ca="1" si="1910"/>
        <v>-2.8876141975633777E-11</v>
      </c>
    </row>
    <row r="16333" spans="8:13" x14ac:dyDescent="0.3">
      <c r="H16333" s="1">
        <f t="shared" si="1908"/>
        <v>0</v>
      </c>
      <c r="J16333" s="1">
        <f t="shared" si="1911"/>
        <v>58780800</v>
      </c>
      <c r="K16333" s="1">
        <f t="shared" si="1909"/>
        <v>680.3</v>
      </c>
      <c r="L16333" s="1">
        <f t="shared" ca="1" si="1912"/>
        <v>10.000102152289466</v>
      </c>
      <c r="M16333" s="1">
        <f t="shared" ca="1" si="1910"/>
        <v>-2.8846786372826673E-11</v>
      </c>
    </row>
    <row r="16334" spans="8:13" x14ac:dyDescent="0.3">
      <c r="H16334" s="1">
        <f t="shared" si="1908"/>
        <v>0</v>
      </c>
      <c r="J16334" s="1">
        <f t="shared" si="1911"/>
        <v>58784400</v>
      </c>
      <c r="K16334" s="1">
        <f t="shared" si="1909"/>
        <v>680.4</v>
      </c>
      <c r="L16334" s="1">
        <f t="shared" ca="1" si="1912"/>
        <v>10.000102048441036</v>
      </c>
      <c r="M16334" s="1">
        <f t="shared" ca="1" si="1910"/>
        <v>-2.8817460613221033E-11</v>
      </c>
    </row>
    <row r="16335" spans="8:13" x14ac:dyDescent="0.3">
      <c r="H16335" s="1">
        <f t="shared" si="1908"/>
        <v>0</v>
      </c>
      <c r="J16335" s="1">
        <f t="shared" si="1911"/>
        <v>58788000</v>
      </c>
      <c r="K16335" s="1">
        <f t="shared" si="1909"/>
        <v>680.4</v>
      </c>
      <c r="L16335" s="1">
        <f t="shared" ca="1" si="1912"/>
        <v>10.000101944698178</v>
      </c>
      <c r="M16335" s="1">
        <f t="shared" ca="1" si="1910"/>
        <v>-2.8788164666218369E-11</v>
      </c>
    </row>
    <row r="16336" spans="8:13" x14ac:dyDescent="0.3">
      <c r="H16336" s="1">
        <f t="shared" si="1908"/>
        <v>0</v>
      </c>
      <c r="J16336" s="1">
        <f t="shared" si="1911"/>
        <v>58791600</v>
      </c>
      <c r="K16336" s="1">
        <f t="shared" si="1909"/>
        <v>680.5</v>
      </c>
      <c r="L16336" s="1">
        <f t="shared" ca="1" si="1912"/>
        <v>10.000101841060786</v>
      </c>
      <c r="M16336" s="1">
        <f t="shared" ca="1" si="1910"/>
        <v>-2.8758898501720455E-11</v>
      </c>
    </row>
    <row r="16337" spans="8:13" x14ac:dyDescent="0.3">
      <c r="H16337" s="1">
        <f t="shared" si="1908"/>
        <v>0</v>
      </c>
      <c r="J16337" s="1">
        <f t="shared" si="1911"/>
        <v>58795200</v>
      </c>
      <c r="K16337" s="1">
        <f t="shared" si="1909"/>
        <v>680.5</v>
      </c>
      <c r="L16337" s="1">
        <f t="shared" ca="1" si="1912"/>
        <v>10.000101737528752</v>
      </c>
      <c r="M16337" s="1">
        <f t="shared" ca="1" si="1910"/>
        <v>-2.8729662089128872E-11</v>
      </c>
    </row>
    <row r="16338" spans="8:13" x14ac:dyDescent="0.3">
      <c r="H16338" s="1">
        <f t="shared" si="1908"/>
        <v>0</v>
      </c>
      <c r="J16338" s="1">
        <f t="shared" si="1911"/>
        <v>58798800</v>
      </c>
      <c r="K16338" s="1">
        <f t="shared" si="1909"/>
        <v>680.5</v>
      </c>
      <c r="L16338" s="1">
        <f t="shared" ca="1" si="1912"/>
        <v>10.000101634101968</v>
      </c>
      <c r="M16338" s="1">
        <f t="shared" ca="1" si="1910"/>
        <v>-2.8700455398345244E-11</v>
      </c>
    </row>
    <row r="16339" spans="8:13" x14ac:dyDescent="0.3">
      <c r="H16339" s="1">
        <f t="shared" si="1908"/>
        <v>0</v>
      </c>
      <c r="J16339" s="1">
        <f t="shared" si="1911"/>
        <v>58802400</v>
      </c>
      <c r="K16339" s="1">
        <f t="shared" si="1909"/>
        <v>680.6</v>
      </c>
      <c r="L16339" s="1">
        <f t="shared" ca="1" si="1912"/>
        <v>10.000101530780329</v>
      </c>
      <c r="M16339" s="1">
        <f t="shared" ca="1" si="1910"/>
        <v>-2.8671278399273132E-11</v>
      </c>
    </row>
    <row r="16340" spans="8:13" x14ac:dyDescent="0.3">
      <c r="H16340" s="1">
        <f t="shared" si="1908"/>
        <v>0</v>
      </c>
      <c r="J16340" s="1">
        <f t="shared" si="1911"/>
        <v>58806000</v>
      </c>
      <c r="K16340" s="1">
        <f t="shared" si="1909"/>
        <v>680.6</v>
      </c>
      <c r="L16340" s="1">
        <f t="shared" ca="1" si="1912"/>
        <v>10.000101427563727</v>
      </c>
      <c r="M16340" s="1">
        <f t="shared" ca="1" si="1910"/>
        <v>-2.864213106181395E-11</v>
      </c>
    </row>
    <row r="16341" spans="8:13" x14ac:dyDescent="0.3">
      <c r="H16341" s="1">
        <f t="shared" si="1908"/>
        <v>0</v>
      </c>
      <c r="J16341" s="1">
        <f t="shared" si="1911"/>
        <v>58809600</v>
      </c>
      <c r="K16341" s="1">
        <f t="shared" si="1909"/>
        <v>680.7</v>
      </c>
      <c r="L16341" s="1">
        <f t="shared" ca="1" si="1912"/>
        <v>10.000101324452055</v>
      </c>
      <c r="M16341" s="1">
        <f t="shared" ca="1" si="1910"/>
        <v>-2.8613013355368914E-11</v>
      </c>
    </row>
    <row r="16342" spans="8:13" x14ac:dyDescent="0.3">
      <c r="H16342" s="1">
        <f t="shared" si="1908"/>
        <v>0</v>
      </c>
      <c r="J16342" s="1">
        <f t="shared" si="1911"/>
        <v>58813200</v>
      </c>
      <c r="K16342" s="1">
        <f t="shared" si="1909"/>
        <v>680.7</v>
      </c>
      <c r="L16342" s="1">
        <f t="shared" ca="1" si="1912"/>
        <v>10.000101221445208</v>
      </c>
      <c r="M16342" s="1">
        <f t="shared" ca="1" si="1910"/>
        <v>-2.8583925250342778E-11</v>
      </c>
    </row>
    <row r="16343" spans="8:13" x14ac:dyDescent="0.3">
      <c r="H16343" s="1">
        <f t="shared" si="1908"/>
        <v>0</v>
      </c>
      <c r="J16343" s="1">
        <f t="shared" si="1911"/>
        <v>58816800</v>
      </c>
      <c r="K16343" s="1">
        <f t="shared" si="1909"/>
        <v>680.8</v>
      </c>
      <c r="L16343" s="1">
        <f t="shared" ca="1" si="1912"/>
        <v>10.000101118543077</v>
      </c>
      <c r="M16343" s="1">
        <f t="shared" ca="1" si="1910"/>
        <v>-2.8554866716135042E-11</v>
      </c>
    </row>
    <row r="16344" spans="8:13" x14ac:dyDescent="0.3">
      <c r="H16344" s="1">
        <f t="shared" si="1908"/>
        <v>0</v>
      </c>
      <c r="J16344" s="1">
        <f t="shared" si="1911"/>
        <v>58820400</v>
      </c>
      <c r="K16344" s="1">
        <f t="shared" si="1909"/>
        <v>680.8</v>
      </c>
      <c r="L16344" s="1">
        <f t="shared" ca="1" si="1912"/>
        <v>10.000101015745557</v>
      </c>
      <c r="M16344" s="1">
        <f t="shared" ca="1" si="1910"/>
        <v>-2.8525837723151165E-11</v>
      </c>
    </row>
    <row r="16345" spans="8:13" x14ac:dyDescent="0.3">
      <c r="H16345" s="1">
        <f t="shared" si="1908"/>
        <v>0</v>
      </c>
      <c r="J16345" s="1">
        <f t="shared" si="1911"/>
        <v>58824000</v>
      </c>
      <c r="K16345" s="1">
        <f t="shared" si="1909"/>
        <v>680.8</v>
      </c>
      <c r="L16345" s="1">
        <f t="shared" ca="1" si="1912"/>
        <v>10.000100913052542</v>
      </c>
      <c r="M16345" s="1">
        <f t="shared" ca="1" si="1910"/>
        <v>-2.8496838241293133E-11</v>
      </c>
    </row>
    <row r="16346" spans="8:13" x14ac:dyDescent="0.3">
      <c r="H16346" s="1">
        <f t="shared" si="1908"/>
        <v>0</v>
      </c>
      <c r="J16346" s="1">
        <f t="shared" si="1911"/>
        <v>58827600</v>
      </c>
      <c r="K16346" s="1">
        <f t="shared" si="1909"/>
        <v>680.9</v>
      </c>
      <c r="L16346" s="1">
        <f t="shared" ca="1" si="1912"/>
        <v>10.000100810463923</v>
      </c>
      <c r="M16346" s="1">
        <f t="shared" ca="1" si="1910"/>
        <v>-2.8467868239961393E-11</v>
      </c>
    </row>
    <row r="16347" spans="8:13" x14ac:dyDescent="0.3">
      <c r="H16347" s="1">
        <f t="shared" si="1908"/>
        <v>0</v>
      </c>
      <c r="J16347" s="1">
        <f t="shared" si="1911"/>
        <v>58831200</v>
      </c>
      <c r="K16347" s="1">
        <f t="shared" si="1909"/>
        <v>680.9</v>
      </c>
      <c r="L16347" s="1">
        <f t="shared" ca="1" si="1912"/>
        <v>10.000100707979598</v>
      </c>
      <c r="M16347" s="1">
        <f t="shared" ca="1" si="1910"/>
        <v>-2.8438927690061925E-11</v>
      </c>
    </row>
    <row r="16348" spans="8:13" x14ac:dyDescent="0.3">
      <c r="H16348" s="1">
        <f t="shared" si="1908"/>
        <v>0</v>
      </c>
      <c r="J16348" s="1">
        <f t="shared" si="1911"/>
        <v>58834800</v>
      </c>
      <c r="K16348" s="1">
        <f t="shared" si="1909"/>
        <v>681</v>
      </c>
      <c r="L16348" s="1">
        <f t="shared" ca="1" si="1912"/>
        <v>10.000100605599458</v>
      </c>
      <c r="M16348" s="1">
        <f t="shared" ca="1" si="1910"/>
        <v>-2.8410016560995896E-11</v>
      </c>
    </row>
    <row r="16349" spans="8:13" x14ac:dyDescent="0.3">
      <c r="H16349" s="1">
        <f t="shared" si="1908"/>
        <v>0</v>
      </c>
      <c r="J16349" s="1">
        <f t="shared" si="1911"/>
        <v>58838400</v>
      </c>
      <c r="K16349" s="1">
        <f t="shared" si="1909"/>
        <v>681</v>
      </c>
      <c r="L16349" s="1">
        <f t="shared" ca="1" si="1912"/>
        <v>10.000100503323399</v>
      </c>
      <c r="M16349" s="1">
        <f t="shared" ca="1" si="1910"/>
        <v>-2.8381134823166762E-11</v>
      </c>
    </row>
    <row r="16350" spans="8:13" x14ac:dyDescent="0.3">
      <c r="H16350" s="1">
        <f t="shared" si="1908"/>
        <v>0</v>
      </c>
      <c r="J16350" s="1">
        <f t="shared" si="1911"/>
        <v>58842000</v>
      </c>
      <c r="K16350" s="1">
        <f t="shared" si="1909"/>
        <v>681</v>
      </c>
      <c r="L16350" s="1">
        <f t="shared" ca="1" si="1912"/>
        <v>10.000100401151313</v>
      </c>
      <c r="M16350" s="1">
        <f t="shared" ca="1" si="1910"/>
        <v>-2.8352282446477715E-11</v>
      </c>
    </row>
    <row r="16351" spans="8:13" x14ac:dyDescent="0.3">
      <c r="H16351" s="1">
        <f t="shared" si="1908"/>
        <v>0</v>
      </c>
      <c r="J16351" s="1">
        <f t="shared" si="1911"/>
        <v>58845600</v>
      </c>
      <c r="K16351" s="1">
        <f t="shared" si="1909"/>
        <v>681.1</v>
      </c>
      <c r="L16351" s="1">
        <f t="shared" ca="1" si="1912"/>
        <v>10.000100299083096</v>
      </c>
      <c r="M16351" s="1">
        <f t="shared" ca="1" si="1910"/>
        <v>-2.8323459401332493E-11</v>
      </c>
    </row>
    <row r="16352" spans="8:13" x14ac:dyDescent="0.3">
      <c r="H16352" s="1">
        <f t="shared" si="1908"/>
        <v>0</v>
      </c>
      <c r="J16352" s="1">
        <f t="shared" si="1911"/>
        <v>58849200</v>
      </c>
      <c r="K16352" s="1">
        <f t="shared" si="1909"/>
        <v>681.1</v>
      </c>
      <c r="L16352" s="1">
        <f t="shared" ca="1" si="1912"/>
        <v>10.000100197118641</v>
      </c>
      <c r="M16352" s="1">
        <f t="shared" ca="1" si="1910"/>
        <v>-2.8294665657633304E-11</v>
      </c>
    </row>
    <row r="16353" spans="8:13" x14ac:dyDescent="0.3">
      <c r="H16353" s="1">
        <f t="shared" si="1908"/>
        <v>0</v>
      </c>
      <c r="J16353" s="1">
        <f t="shared" si="1911"/>
        <v>58852800</v>
      </c>
      <c r="K16353" s="1">
        <f t="shared" si="1909"/>
        <v>681.2</v>
      </c>
      <c r="L16353" s="1">
        <f t="shared" ca="1" si="1912"/>
        <v>10.000100095257844</v>
      </c>
      <c r="M16353" s="1">
        <f t="shared" ca="1" si="1910"/>
        <v>-2.8265901185784874E-11</v>
      </c>
    </row>
    <row r="16354" spans="8:13" x14ac:dyDescent="0.3">
      <c r="H16354" s="1">
        <f t="shared" si="1908"/>
        <v>0</v>
      </c>
      <c r="J16354" s="1">
        <f t="shared" si="1911"/>
        <v>58856400</v>
      </c>
      <c r="K16354" s="1">
        <f t="shared" si="1909"/>
        <v>681.2</v>
      </c>
      <c r="L16354" s="1">
        <f t="shared" ca="1" si="1912"/>
        <v>10.0000999935006</v>
      </c>
      <c r="M16354" s="1">
        <f t="shared" ca="1" si="1910"/>
        <v>-2.8237165956190883E-11</v>
      </c>
    </row>
    <row r="16355" spans="8:13" x14ac:dyDescent="0.3">
      <c r="H16355" s="1">
        <f t="shared" si="1908"/>
        <v>0</v>
      </c>
      <c r="J16355" s="1">
        <f t="shared" si="1911"/>
        <v>58860000</v>
      </c>
      <c r="K16355" s="1">
        <f t="shared" si="1909"/>
        <v>681.3</v>
      </c>
      <c r="L16355" s="1">
        <f t="shared" ca="1" si="1912"/>
        <v>10.000099891846801</v>
      </c>
      <c r="M16355" s="1">
        <f t="shared" ca="1" si="1910"/>
        <v>-2.8208459938753736E-11</v>
      </c>
    </row>
    <row r="16356" spans="8:13" x14ac:dyDescent="0.3">
      <c r="H16356" s="1">
        <f t="shared" si="1908"/>
        <v>0</v>
      </c>
      <c r="J16356" s="1">
        <f t="shared" si="1911"/>
        <v>58863600</v>
      </c>
      <c r="K16356" s="1">
        <f t="shared" si="1909"/>
        <v>681.3</v>
      </c>
      <c r="L16356" s="1">
        <f t="shared" ca="1" si="1912"/>
        <v>10.000099790296346</v>
      </c>
      <c r="M16356" s="1">
        <f t="shared" ca="1" si="1910"/>
        <v>-2.8179783104379647E-11</v>
      </c>
    </row>
    <row r="16357" spans="8:13" x14ac:dyDescent="0.3">
      <c r="H16357" s="1">
        <f t="shared" si="1908"/>
        <v>0</v>
      </c>
      <c r="J16357" s="1">
        <f t="shared" si="1911"/>
        <v>58867200</v>
      </c>
      <c r="K16357" s="1">
        <f t="shared" si="1909"/>
        <v>681.3</v>
      </c>
      <c r="L16357" s="1">
        <f t="shared" ca="1" si="1912"/>
        <v>10.000099688849128</v>
      </c>
      <c r="M16357" s="1">
        <f t="shared" ca="1" si="1910"/>
        <v>-2.8151135422970099E-11</v>
      </c>
    </row>
    <row r="16358" spans="8:13" x14ac:dyDescent="0.3">
      <c r="H16358" s="1">
        <f t="shared" si="1908"/>
        <v>0</v>
      </c>
      <c r="J16358" s="1">
        <f t="shared" si="1911"/>
        <v>58870800</v>
      </c>
      <c r="K16358" s="1">
        <f t="shared" si="1909"/>
        <v>681.4</v>
      </c>
      <c r="L16358" s="1">
        <f t="shared" ca="1" si="1912"/>
        <v>10.000099587505041</v>
      </c>
      <c r="M16358" s="1">
        <f t="shared" ca="1" si="1910"/>
        <v>-2.8122516864930332E-11</v>
      </c>
    </row>
    <row r="16359" spans="8:13" x14ac:dyDescent="0.3">
      <c r="H16359" s="1">
        <f t="shared" si="1908"/>
        <v>0</v>
      </c>
      <c r="J16359" s="1">
        <f t="shared" si="1911"/>
        <v>58874400</v>
      </c>
      <c r="K16359" s="1">
        <f t="shared" si="1909"/>
        <v>681.4</v>
      </c>
      <c r="L16359" s="1">
        <f t="shared" ca="1" si="1912"/>
        <v>10.000099486263981</v>
      </c>
      <c r="M16359" s="1">
        <f t="shared" ca="1" si="1910"/>
        <v>-2.8093927400664083E-11</v>
      </c>
    </row>
    <row r="16360" spans="8:13" x14ac:dyDescent="0.3">
      <c r="H16360" s="1">
        <f t="shared" si="1908"/>
        <v>0</v>
      </c>
      <c r="J16360" s="1">
        <f t="shared" si="1911"/>
        <v>58878000</v>
      </c>
      <c r="K16360" s="1">
        <f t="shared" si="1909"/>
        <v>681.5</v>
      </c>
      <c r="L16360" s="1">
        <f t="shared" ca="1" si="1912"/>
        <v>10.000099385125843</v>
      </c>
      <c r="M16360" s="1">
        <f t="shared" ca="1" si="1910"/>
        <v>-2.8065367000575166E-11</v>
      </c>
    </row>
    <row r="16361" spans="8:13" x14ac:dyDescent="0.3">
      <c r="H16361" s="1">
        <f t="shared" si="1908"/>
        <v>0</v>
      </c>
      <c r="J16361" s="1">
        <f t="shared" si="1911"/>
        <v>58881600</v>
      </c>
      <c r="K16361" s="1">
        <f t="shared" si="1909"/>
        <v>681.5</v>
      </c>
      <c r="L16361" s="1">
        <f t="shared" ca="1" si="1912"/>
        <v>10.000099284090522</v>
      </c>
      <c r="M16361" s="1">
        <f t="shared" ca="1" si="1910"/>
        <v>-2.8036835635067966E-11</v>
      </c>
    </row>
    <row r="16362" spans="8:13" x14ac:dyDescent="0.3">
      <c r="H16362" s="1">
        <f t="shared" si="1908"/>
        <v>0</v>
      </c>
      <c r="J16362" s="1">
        <f t="shared" si="1911"/>
        <v>58885200</v>
      </c>
      <c r="K16362" s="1">
        <f t="shared" si="1909"/>
        <v>681.5</v>
      </c>
      <c r="L16362" s="1">
        <f t="shared" ca="1" si="1912"/>
        <v>10.000099183157914</v>
      </c>
      <c r="M16362" s="1">
        <f t="shared" ca="1" si="1910"/>
        <v>-2.8008333274545859E-11</v>
      </c>
    </row>
    <row r="16363" spans="8:13" x14ac:dyDescent="0.3">
      <c r="H16363" s="1">
        <f t="shared" si="1908"/>
        <v>0</v>
      </c>
      <c r="J16363" s="1">
        <f t="shared" si="1911"/>
        <v>58888800</v>
      </c>
      <c r="K16363" s="1">
        <f t="shared" si="1909"/>
        <v>681.6</v>
      </c>
      <c r="L16363" s="1">
        <f t="shared" ca="1" si="1912"/>
        <v>10.000099082327914</v>
      </c>
      <c r="M16363" s="1">
        <f t="shared" ca="1" si="1910"/>
        <v>-2.7979859889414162E-11</v>
      </c>
    </row>
    <row r="16364" spans="8:13" x14ac:dyDescent="0.3">
      <c r="H16364" s="1">
        <f t="shared" si="1908"/>
        <v>0</v>
      </c>
      <c r="J16364" s="1">
        <f t="shared" si="1911"/>
        <v>58892400</v>
      </c>
      <c r="K16364" s="1">
        <f t="shared" si="1909"/>
        <v>681.6</v>
      </c>
      <c r="L16364" s="1">
        <f t="shared" ca="1" si="1912"/>
        <v>10.000098981600418</v>
      </c>
      <c r="M16364" s="1">
        <f t="shared" ca="1" si="1910"/>
        <v>-2.7951415450578156E-11</v>
      </c>
    </row>
    <row r="16365" spans="8:13" x14ac:dyDescent="0.3">
      <c r="H16365" s="1">
        <f t="shared" si="1908"/>
        <v>0</v>
      </c>
      <c r="J16365" s="1">
        <f t="shared" si="1911"/>
        <v>58896000</v>
      </c>
      <c r="K16365" s="1">
        <f t="shared" si="1909"/>
        <v>681.7</v>
      </c>
      <c r="L16365" s="1">
        <f t="shared" ca="1" si="1912"/>
        <v>10.000098880975322</v>
      </c>
      <c r="M16365" s="1">
        <f t="shared" ca="1" si="1910"/>
        <v>-2.7922999928441292E-11</v>
      </c>
    </row>
    <row r="16366" spans="8:13" x14ac:dyDescent="0.3">
      <c r="H16366" s="1">
        <f t="shared" si="1908"/>
        <v>0</v>
      </c>
      <c r="J16366" s="1">
        <f t="shared" si="1911"/>
        <v>58899600</v>
      </c>
      <c r="K16366" s="1">
        <f t="shared" si="1909"/>
        <v>681.7</v>
      </c>
      <c r="L16366" s="1">
        <f t="shared" ca="1" si="1912"/>
        <v>10.000098780452523</v>
      </c>
      <c r="M16366" s="1">
        <f t="shared" ca="1" si="1910"/>
        <v>-2.7894613293909709E-11</v>
      </c>
    </row>
    <row r="16367" spans="8:13" x14ac:dyDescent="0.3">
      <c r="H16367" s="1">
        <f t="shared" si="1908"/>
        <v>0</v>
      </c>
      <c r="J16367" s="1">
        <f t="shared" si="1911"/>
        <v>58903200</v>
      </c>
      <c r="K16367" s="1">
        <f t="shared" si="1909"/>
        <v>681.8</v>
      </c>
      <c r="L16367" s="1">
        <f t="shared" ca="1" si="1912"/>
        <v>10.000098680031915</v>
      </c>
      <c r="M16367" s="1">
        <f t="shared" ca="1" si="1910"/>
        <v>-2.7866255516886249E-11</v>
      </c>
    </row>
    <row r="16368" spans="8:13" x14ac:dyDescent="0.3">
      <c r="H16368" s="1">
        <f t="shared" si="1908"/>
        <v>0</v>
      </c>
      <c r="J16368" s="1">
        <f t="shared" si="1911"/>
        <v>58906800</v>
      </c>
      <c r="K16368" s="1">
        <f t="shared" si="1909"/>
        <v>681.8</v>
      </c>
      <c r="L16368" s="1">
        <f t="shared" ca="1" si="1912"/>
        <v>10.000098579713395</v>
      </c>
      <c r="M16368" s="1">
        <f t="shared" ca="1" si="1910"/>
        <v>-2.7837926568777809E-11</v>
      </c>
    </row>
    <row r="16369" spans="8:13" x14ac:dyDescent="0.3">
      <c r="H16369" s="1">
        <f t="shared" si="1908"/>
        <v>0</v>
      </c>
      <c r="J16369" s="1">
        <f t="shared" si="1911"/>
        <v>58910400</v>
      </c>
      <c r="K16369" s="1">
        <f t="shared" si="1909"/>
        <v>681.8</v>
      </c>
      <c r="L16369" s="1">
        <f t="shared" ca="1" si="1912"/>
        <v>10.000098479496859</v>
      </c>
      <c r="M16369" s="1">
        <f t="shared" ca="1" si="1910"/>
        <v>-2.7809626419988625E-11</v>
      </c>
    </row>
    <row r="16370" spans="8:13" x14ac:dyDescent="0.3">
      <c r="H16370" s="1">
        <f t="shared" si="1908"/>
        <v>0</v>
      </c>
      <c r="J16370" s="1">
        <f t="shared" si="1911"/>
        <v>58914000</v>
      </c>
      <c r="K16370" s="1">
        <f t="shared" si="1909"/>
        <v>681.9</v>
      </c>
      <c r="L16370" s="1">
        <f t="shared" ca="1" si="1912"/>
        <v>10.000098379382205</v>
      </c>
      <c r="M16370" s="1">
        <f t="shared" ca="1" si="1910"/>
        <v>-2.7781355041424701E-11</v>
      </c>
    </row>
    <row r="16371" spans="8:13" x14ac:dyDescent="0.3">
      <c r="H16371" s="1">
        <f t="shared" si="1908"/>
        <v>0</v>
      </c>
      <c r="J16371" s="1">
        <f t="shared" si="1911"/>
        <v>58917600</v>
      </c>
      <c r="K16371" s="1">
        <f t="shared" si="1909"/>
        <v>681.9</v>
      </c>
      <c r="L16371" s="1">
        <f t="shared" ca="1" si="1912"/>
        <v>10.000098279369327</v>
      </c>
      <c r="M16371" s="1">
        <f t="shared" ca="1" si="1910"/>
        <v>-2.7753112403489766E-11</v>
      </c>
    </row>
    <row r="16372" spans="8:13" x14ac:dyDescent="0.3">
      <c r="H16372" s="1">
        <f t="shared" si="1908"/>
        <v>0</v>
      </c>
      <c r="J16372" s="1">
        <f t="shared" si="1911"/>
        <v>58921200</v>
      </c>
      <c r="K16372" s="1">
        <f t="shared" si="1909"/>
        <v>682</v>
      </c>
      <c r="L16372" s="1">
        <f t="shared" ca="1" si="1912"/>
        <v>10.000098179458123</v>
      </c>
      <c r="M16372" s="1">
        <f t="shared" ca="1" si="1910"/>
        <v>-2.7724898477089391E-11</v>
      </c>
    </row>
    <row r="16373" spans="8:13" x14ac:dyDescent="0.3">
      <c r="H16373" s="1">
        <f t="shared" si="1908"/>
        <v>0</v>
      </c>
      <c r="J16373" s="1">
        <f t="shared" si="1911"/>
        <v>58924800</v>
      </c>
      <c r="K16373" s="1">
        <f t="shared" si="1909"/>
        <v>682</v>
      </c>
      <c r="L16373" s="1">
        <f t="shared" ca="1" si="1912"/>
        <v>10.000098079648488</v>
      </c>
      <c r="M16373" s="1">
        <f t="shared" ca="1" si="1910"/>
        <v>-2.769671323312958E-11</v>
      </c>
    </row>
    <row r="16374" spans="8:13" x14ac:dyDescent="0.3">
      <c r="H16374" s="1">
        <f t="shared" si="1908"/>
        <v>0</v>
      </c>
      <c r="J16374" s="1">
        <f t="shared" si="1911"/>
        <v>58928400</v>
      </c>
      <c r="K16374" s="1">
        <f t="shared" si="1909"/>
        <v>682</v>
      </c>
      <c r="L16374" s="1">
        <f t="shared" ca="1" si="1912"/>
        <v>10.000097979940321</v>
      </c>
      <c r="M16374" s="1">
        <f t="shared" ca="1" si="1910"/>
        <v>-2.7668556642516318E-11</v>
      </c>
    </row>
    <row r="16375" spans="8:13" x14ac:dyDescent="0.3">
      <c r="H16375" s="1">
        <f t="shared" si="1908"/>
        <v>0</v>
      </c>
      <c r="J16375" s="1">
        <f t="shared" si="1911"/>
        <v>58932000</v>
      </c>
      <c r="K16375" s="1">
        <f t="shared" si="1909"/>
        <v>682.1</v>
      </c>
      <c r="L16375" s="1">
        <f t="shared" ca="1" si="1912"/>
        <v>10.000097880333517</v>
      </c>
      <c r="M16375" s="1">
        <f t="shared" ca="1" si="1910"/>
        <v>-2.7640428675653131E-11</v>
      </c>
    </row>
    <row r="16376" spans="8:13" x14ac:dyDescent="0.3">
      <c r="H16376" s="1">
        <f t="shared" si="1908"/>
        <v>0</v>
      </c>
      <c r="J16376" s="1">
        <f t="shared" si="1911"/>
        <v>58935600</v>
      </c>
      <c r="K16376" s="1">
        <f t="shared" si="1909"/>
        <v>682.1</v>
      </c>
      <c r="L16376" s="1">
        <f t="shared" ca="1" si="1912"/>
        <v>10.000097780827973</v>
      </c>
      <c r="M16376" s="1">
        <f t="shared" ca="1" si="1910"/>
        <v>-2.7612329303947709E-11</v>
      </c>
    </row>
    <row r="16377" spans="8:13" x14ac:dyDescent="0.3">
      <c r="H16377" s="1">
        <f t="shared" si="1908"/>
        <v>0</v>
      </c>
      <c r="J16377" s="1">
        <f t="shared" si="1911"/>
        <v>58939200</v>
      </c>
      <c r="K16377" s="1">
        <f t="shared" si="1909"/>
        <v>682.2</v>
      </c>
      <c r="L16377" s="1">
        <f t="shared" ca="1" si="1912"/>
        <v>10.000097681423588</v>
      </c>
      <c r="M16377" s="1">
        <f t="shared" ca="1" si="1910"/>
        <v>-2.7584258498306037E-11</v>
      </c>
    </row>
    <row r="16378" spans="8:13" x14ac:dyDescent="0.3">
      <c r="H16378" s="1">
        <f t="shared" si="1908"/>
        <v>0</v>
      </c>
      <c r="J16378" s="1">
        <f t="shared" si="1911"/>
        <v>58942800</v>
      </c>
      <c r="K16378" s="1">
        <f t="shared" si="1909"/>
        <v>682.2</v>
      </c>
      <c r="L16378" s="1">
        <f t="shared" ca="1" si="1912"/>
        <v>10.000097582120258</v>
      </c>
      <c r="M16378" s="1">
        <f t="shared" ca="1" si="1910"/>
        <v>-2.755621622963305E-11</v>
      </c>
    </row>
    <row r="16379" spans="8:13" x14ac:dyDescent="0.3">
      <c r="H16379" s="1">
        <f t="shared" si="1908"/>
        <v>0</v>
      </c>
      <c r="J16379" s="1">
        <f t="shared" si="1911"/>
        <v>58946400</v>
      </c>
      <c r="K16379" s="1">
        <f t="shared" si="1909"/>
        <v>682.3</v>
      </c>
      <c r="L16379" s="1">
        <f t="shared" ca="1" si="1912"/>
        <v>10.00009748291788</v>
      </c>
      <c r="M16379" s="1">
        <f t="shared" ca="1" si="1910"/>
        <v>-2.7528202468835525E-11</v>
      </c>
    </row>
    <row r="16380" spans="8:13" x14ac:dyDescent="0.3">
      <c r="H16380" s="1">
        <f t="shared" si="1908"/>
        <v>0</v>
      </c>
      <c r="J16380" s="1">
        <f t="shared" si="1911"/>
        <v>58950000</v>
      </c>
      <c r="K16380" s="1">
        <f t="shared" si="1909"/>
        <v>682.3</v>
      </c>
      <c r="L16380" s="1">
        <f t="shared" ca="1" si="1912"/>
        <v>10.000097383816351</v>
      </c>
      <c r="M16380" s="1">
        <f t="shared" ca="1" si="1910"/>
        <v>-2.7500217186818025E-11</v>
      </c>
    </row>
    <row r="16381" spans="8:13" x14ac:dyDescent="0.3">
      <c r="H16381" s="1">
        <f t="shared" si="1908"/>
        <v>0</v>
      </c>
      <c r="J16381" s="1">
        <f t="shared" si="1911"/>
        <v>58953600</v>
      </c>
      <c r="K16381" s="1">
        <f t="shared" si="1909"/>
        <v>682.3</v>
      </c>
      <c r="L16381" s="1">
        <f t="shared" ca="1" si="1912"/>
        <v>10.000097284815569</v>
      </c>
      <c r="M16381" s="1">
        <f t="shared" ca="1" si="1910"/>
        <v>-2.7472260354487268E-11</v>
      </c>
    </row>
    <row r="16382" spans="8:13" x14ac:dyDescent="0.3">
      <c r="H16382" s="1">
        <f t="shared" si="1908"/>
        <v>0</v>
      </c>
      <c r="J16382" s="1">
        <f t="shared" si="1911"/>
        <v>58957200</v>
      </c>
      <c r="K16382" s="1">
        <f t="shared" si="1909"/>
        <v>682.4</v>
      </c>
      <c r="L16382" s="1">
        <f t="shared" ca="1" si="1912"/>
        <v>10.000097185915431</v>
      </c>
      <c r="M16382" s="1">
        <f t="shared" ca="1" si="1910"/>
        <v>-2.7444331943250005E-11</v>
      </c>
    </row>
    <row r="16383" spans="8:13" x14ac:dyDescent="0.3">
      <c r="H16383" s="1">
        <f t="shared" si="1908"/>
        <v>0</v>
      </c>
      <c r="J16383" s="1">
        <f t="shared" si="1911"/>
        <v>58960800</v>
      </c>
      <c r="K16383" s="1">
        <f t="shared" si="1909"/>
        <v>682.4</v>
      </c>
      <c r="L16383" s="1">
        <f t="shared" ca="1" si="1912"/>
        <v>10.000097087115837</v>
      </c>
      <c r="M16383" s="1">
        <f t="shared" ca="1" si="1910"/>
        <v>-2.7416431924513771E-11</v>
      </c>
    </row>
    <row r="16384" spans="8:13" x14ac:dyDescent="0.3">
      <c r="H16384" s="1">
        <f t="shared" si="1908"/>
        <v>0</v>
      </c>
      <c r="J16384" s="1">
        <f t="shared" si="1911"/>
        <v>58964400</v>
      </c>
      <c r="K16384" s="1">
        <f t="shared" si="1909"/>
        <v>682.5</v>
      </c>
      <c r="L16384" s="1">
        <f t="shared" ca="1" si="1912"/>
        <v>10.000096988416681</v>
      </c>
      <c r="M16384" s="1">
        <f t="shared" ca="1" si="1910"/>
        <v>-2.738856026868273E-11</v>
      </c>
    </row>
    <row r="16385" spans="8:13" x14ac:dyDescent="0.3">
      <c r="H16385" s="1">
        <f t="shared" si="1908"/>
        <v>0</v>
      </c>
      <c r="J16385" s="1">
        <f t="shared" si="1911"/>
        <v>58968000</v>
      </c>
      <c r="K16385" s="1">
        <f t="shared" si="1909"/>
        <v>682.5</v>
      </c>
      <c r="L16385" s="1">
        <f t="shared" ca="1" si="1912"/>
        <v>10.000096889817865</v>
      </c>
      <c r="M16385" s="1">
        <f t="shared" ca="1" si="1910"/>
        <v>-2.7360716947666118E-11</v>
      </c>
    </row>
    <row r="16386" spans="8:13" x14ac:dyDescent="0.3">
      <c r="H16386" s="1">
        <f t="shared" si="1908"/>
        <v>0</v>
      </c>
      <c r="J16386" s="1">
        <f t="shared" si="1911"/>
        <v>58971600</v>
      </c>
      <c r="K16386" s="1">
        <f t="shared" si="1909"/>
        <v>682.5</v>
      </c>
      <c r="L16386" s="1">
        <f t="shared" ca="1" si="1912"/>
        <v>10.000096791319283</v>
      </c>
      <c r="M16386" s="1">
        <f t="shared" ca="1" si="1910"/>
        <v>-2.7332901931867164E-11</v>
      </c>
    </row>
    <row r="16387" spans="8:13" x14ac:dyDescent="0.3">
      <c r="H16387" s="1">
        <f t="shared" si="1908"/>
        <v>0</v>
      </c>
      <c r="J16387" s="1">
        <f t="shared" si="1911"/>
        <v>58975200</v>
      </c>
      <c r="K16387" s="1">
        <f t="shared" si="1909"/>
        <v>682.6</v>
      </c>
      <c r="L16387" s="1">
        <f t="shared" ca="1" si="1912"/>
        <v>10.000096692920836</v>
      </c>
      <c r="M16387" s="1">
        <f t="shared" ca="1" si="1910"/>
        <v>-2.7305115193195876E-11</v>
      </c>
    </row>
    <row r="16388" spans="8:13" x14ac:dyDescent="0.3">
      <c r="H16388" s="1">
        <f t="shared" si="1908"/>
        <v>0</v>
      </c>
      <c r="J16388" s="1">
        <f t="shared" si="1911"/>
        <v>58978800</v>
      </c>
      <c r="K16388" s="1">
        <f t="shared" si="1909"/>
        <v>682.6</v>
      </c>
      <c r="L16388" s="1">
        <f t="shared" ca="1" si="1912"/>
        <v>10.000096594622422</v>
      </c>
      <c r="M16388" s="1">
        <f t="shared" ca="1" si="1910"/>
        <v>-2.727735670255733E-11</v>
      </c>
    </row>
    <row r="16389" spans="8:13" x14ac:dyDescent="0.3">
      <c r="H16389" s="1">
        <f t="shared" si="1908"/>
        <v>0</v>
      </c>
      <c r="J16389" s="1">
        <f t="shared" si="1911"/>
        <v>58982400</v>
      </c>
      <c r="K16389" s="1">
        <f t="shared" si="1909"/>
        <v>682.7</v>
      </c>
      <c r="L16389" s="1">
        <f t="shared" ca="1" si="1912"/>
        <v>10.000096496423938</v>
      </c>
      <c r="M16389" s="1">
        <f t="shared" ca="1" si="1910"/>
        <v>-2.7249626431359051E-11</v>
      </c>
    </row>
    <row r="16390" spans="8:13" x14ac:dyDescent="0.3">
      <c r="H16390" s="1">
        <f t="shared" ref="H16390:H16453" si="1913">F16390+0*(E16390-$B$19)*G16390</f>
        <v>0</v>
      </c>
      <c r="J16390" s="1">
        <f t="shared" si="1911"/>
        <v>58986000</v>
      </c>
      <c r="K16390" s="1">
        <f t="shared" ref="K16390:K16453" si="1914">ROUND(J16390/(24*3600),1)</f>
        <v>682.7</v>
      </c>
      <c r="L16390" s="1">
        <f t="shared" ca="1" si="1912"/>
        <v>10.000096398325283</v>
      </c>
      <c r="M16390" s="1">
        <f t="shared" ref="M16390:M16453" ca="1" si="1915">-$B$16*(L16390-$B$19)/INDIRECT(ADDRESS(ROUND(L16390,0),8))-$B$16*$B$14*$B$33*$B$12*$B$34*((L16390+273)^4-($B$19+273)^4)/INDIRECT(ADDRESS(ROUND(L16390,0),8))</f>
        <v>-2.7221924351008228E-11</v>
      </c>
    </row>
    <row r="16391" spans="8:13" x14ac:dyDescent="0.3">
      <c r="H16391" s="1">
        <f t="shared" si="1913"/>
        <v>0</v>
      </c>
      <c r="J16391" s="1">
        <f t="shared" ref="J16391:J16454" si="1916">J16390+$I$5*60</f>
        <v>58989600</v>
      </c>
      <c r="K16391" s="1">
        <f t="shared" si="1914"/>
        <v>682.8</v>
      </c>
      <c r="L16391" s="1">
        <f t="shared" ref="L16391:L16454" ca="1" si="1917">L16390+M16390*(J16391-J16390)</f>
        <v>10.000096300326355</v>
      </c>
      <c r="M16391" s="1">
        <f t="shared" ca="1" si="1915"/>
        <v>-2.7194250432410652E-11</v>
      </c>
    </row>
    <row r="16392" spans="8:13" x14ac:dyDescent="0.3">
      <c r="H16392" s="1">
        <f t="shared" si="1913"/>
        <v>0</v>
      </c>
      <c r="J16392" s="1">
        <f t="shared" si="1916"/>
        <v>58993200</v>
      </c>
      <c r="K16392" s="1">
        <f t="shared" si="1914"/>
        <v>682.8</v>
      </c>
      <c r="L16392" s="1">
        <f t="shared" ca="1" si="1917"/>
        <v>10.000096202427054</v>
      </c>
      <c r="M16392" s="1">
        <f t="shared" ca="1" si="1915"/>
        <v>-2.7166604647475885E-11</v>
      </c>
    </row>
    <row r="16393" spans="8:13" x14ac:dyDescent="0.3">
      <c r="H16393" s="1">
        <f t="shared" si="1913"/>
        <v>0</v>
      </c>
      <c r="J16393" s="1">
        <f t="shared" si="1916"/>
        <v>58996800</v>
      </c>
      <c r="K16393" s="1">
        <f t="shared" si="1914"/>
        <v>682.8</v>
      </c>
      <c r="L16393" s="1">
        <f t="shared" ca="1" si="1917"/>
        <v>10.000096104627277</v>
      </c>
      <c r="M16393" s="1">
        <f t="shared" ca="1" si="1915"/>
        <v>-2.7138986967108785E-11</v>
      </c>
    </row>
    <row r="16394" spans="8:13" x14ac:dyDescent="0.3">
      <c r="H16394" s="1">
        <f t="shared" si="1913"/>
        <v>0</v>
      </c>
      <c r="J16394" s="1">
        <f t="shared" si="1916"/>
        <v>59000400</v>
      </c>
      <c r="K16394" s="1">
        <f t="shared" si="1914"/>
        <v>682.9</v>
      </c>
      <c r="L16394" s="1">
        <f t="shared" ca="1" si="1917"/>
        <v>10.000096006926924</v>
      </c>
      <c r="M16394" s="1">
        <f t="shared" ca="1" si="1915"/>
        <v>-2.7111397363218945E-11</v>
      </c>
    </row>
    <row r="16395" spans="8:13" x14ac:dyDescent="0.3">
      <c r="H16395" s="1">
        <f t="shared" si="1913"/>
        <v>0</v>
      </c>
      <c r="J16395" s="1">
        <f t="shared" si="1916"/>
        <v>59004000</v>
      </c>
      <c r="K16395" s="1">
        <f t="shared" si="1914"/>
        <v>682.9</v>
      </c>
      <c r="L16395" s="1">
        <f t="shared" ca="1" si="1917"/>
        <v>10.000095909325893</v>
      </c>
      <c r="M16395" s="1">
        <f t="shared" ca="1" si="1915"/>
        <v>-2.7083835806711417E-11</v>
      </c>
    </row>
    <row r="16396" spans="8:13" x14ac:dyDescent="0.3">
      <c r="H16396" s="1">
        <f t="shared" si="1913"/>
        <v>0</v>
      </c>
      <c r="J16396" s="1">
        <f t="shared" si="1916"/>
        <v>59007600</v>
      </c>
      <c r="K16396" s="1">
        <f t="shared" si="1914"/>
        <v>683</v>
      </c>
      <c r="L16396" s="1">
        <f t="shared" ca="1" si="1917"/>
        <v>10.000095811824083</v>
      </c>
      <c r="M16396" s="1">
        <f t="shared" ca="1" si="1915"/>
        <v>-2.7056302269496215E-11</v>
      </c>
    </row>
    <row r="16397" spans="8:13" x14ac:dyDescent="0.3">
      <c r="H16397" s="1">
        <f t="shared" si="1913"/>
        <v>0</v>
      </c>
      <c r="J16397" s="1">
        <f t="shared" si="1916"/>
        <v>59011200</v>
      </c>
      <c r="K16397" s="1">
        <f t="shared" si="1914"/>
        <v>683</v>
      </c>
      <c r="L16397" s="1">
        <f t="shared" ca="1" si="1917"/>
        <v>10.000095714421395</v>
      </c>
      <c r="M16397" s="1">
        <f t="shared" ca="1" si="1915"/>
        <v>-2.7028796722979591E-11</v>
      </c>
    </row>
    <row r="16398" spans="8:13" x14ac:dyDescent="0.3">
      <c r="H16398" s="1">
        <f t="shared" si="1913"/>
        <v>0</v>
      </c>
      <c r="J16398" s="1">
        <f t="shared" si="1916"/>
        <v>59014800</v>
      </c>
      <c r="K16398" s="1">
        <f t="shared" si="1914"/>
        <v>683</v>
      </c>
      <c r="L16398" s="1">
        <f t="shared" ca="1" si="1917"/>
        <v>10.000095617117728</v>
      </c>
      <c r="M16398" s="1">
        <f t="shared" ca="1" si="1915"/>
        <v>-2.7001319139071271E-11</v>
      </c>
    </row>
    <row r="16399" spans="8:13" x14ac:dyDescent="0.3">
      <c r="H16399" s="1">
        <f t="shared" si="1913"/>
        <v>0</v>
      </c>
      <c r="J16399" s="1">
        <f t="shared" si="1916"/>
        <v>59018400</v>
      </c>
      <c r="K16399" s="1">
        <f t="shared" si="1914"/>
        <v>683.1</v>
      </c>
      <c r="L16399" s="1">
        <f t="shared" ca="1" si="1917"/>
        <v>10.000095519912978</v>
      </c>
      <c r="M16399" s="1">
        <f t="shared" ca="1" si="1915"/>
        <v>-2.697386948867674E-11</v>
      </c>
    </row>
    <row r="16400" spans="8:13" x14ac:dyDescent="0.3">
      <c r="H16400" s="1">
        <f t="shared" si="1913"/>
        <v>0</v>
      </c>
      <c r="J16400" s="1">
        <f t="shared" si="1916"/>
        <v>59022000</v>
      </c>
      <c r="K16400" s="1">
        <f t="shared" si="1914"/>
        <v>683.1</v>
      </c>
      <c r="L16400" s="1">
        <f t="shared" ca="1" si="1917"/>
        <v>10.000095422807048</v>
      </c>
      <c r="M16400" s="1">
        <f t="shared" ca="1" si="1915"/>
        <v>-2.6946447743704736E-11</v>
      </c>
    </row>
    <row r="16401" spans="8:13" x14ac:dyDescent="0.3">
      <c r="H16401" s="1">
        <f t="shared" si="1913"/>
        <v>0</v>
      </c>
      <c r="J16401" s="1">
        <f t="shared" si="1916"/>
        <v>59025600</v>
      </c>
      <c r="K16401" s="1">
        <f t="shared" si="1914"/>
        <v>683.2</v>
      </c>
      <c r="L16401" s="1">
        <f t="shared" ca="1" si="1917"/>
        <v>10.000095325799837</v>
      </c>
      <c r="M16401" s="1">
        <f t="shared" ca="1" si="1915"/>
        <v>-2.6919053876064901E-11</v>
      </c>
    </row>
    <row r="16402" spans="8:13" x14ac:dyDescent="0.3">
      <c r="H16402" s="1">
        <f t="shared" si="1913"/>
        <v>0</v>
      </c>
      <c r="J16402" s="1">
        <f t="shared" si="1916"/>
        <v>59029200</v>
      </c>
      <c r="K16402" s="1">
        <f t="shared" si="1914"/>
        <v>683.2</v>
      </c>
      <c r="L16402" s="1">
        <f t="shared" ca="1" si="1917"/>
        <v>10.000095228891244</v>
      </c>
      <c r="M16402" s="1">
        <f t="shared" ca="1" si="1915"/>
        <v>-2.6891687857163779E-11</v>
      </c>
    </row>
    <row r="16403" spans="8:13" x14ac:dyDescent="0.3">
      <c r="H16403" s="1">
        <f t="shared" si="1913"/>
        <v>0</v>
      </c>
      <c r="J16403" s="1">
        <f t="shared" si="1916"/>
        <v>59032800</v>
      </c>
      <c r="K16403" s="1">
        <f t="shared" si="1914"/>
        <v>683.3</v>
      </c>
      <c r="L16403" s="1">
        <f t="shared" ca="1" si="1917"/>
        <v>10.000095132081167</v>
      </c>
      <c r="M16403" s="1">
        <f t="shared" ca="1" si="1915"/>
        <v>-2.6864349658409112E-11</v>
      </c>
    </row>
    <row r="16404" spans="8:13" x14ac:dyDescent="0.3">
      <c r="H16404" s="1">
        <f t="shared" si="1913"/>
        <v>0</v>
      </c>
      <c r="J16404" s="1">
        <f t="shared" si="1916"/>
        <v>59036400</v>
      </c>
      <c r="K16404" s="1">
        <f t="shared" si="1914"/>
        <v>683.3</v>
      </c>
      <c r="L16404" s="1">
        <f t="shared" ca="1" si="1917"/>
        <v>10.000095035369508</v>
      </c>
      <c r="M16404" s="1">
        <f t="shared" ca="1" si="1915"/>
        <v>-2.683703925170963E-11</v>
      </c>
    </row>
    <row r="16405" spans="8:13" x14ac:dyDescent="0.3">
      <c r="H16405" s="1">
        <f t="shared" si="1913"/>
        <v>0</v>
      </c>
      <c r="J16405" s="1">
        <f t="shared" si="1916"/>
        <v>59040000</v>
      </c>
      <c r="K16405" s="1">
        <f t="shared" si="1914"/>
        <v>683.3</v>
      </c>
      <c r="L16405" s="1">
        <f t="shared" ca="1" si="1917"/>
        <v>10.000094938756167</v>
      </c>
      <c r="M16405" s="1">
        <f t="shared" ca="1" si="1915"/>
        <v>-2.6809756608974775E-11</v>
      </c>
    </row>
    <row r="16406" spans="8:13" x14ac:dyDescent="0.3">
      <c r="H16406" s="1">
        <f t="shared" si="1913"/>
        <v>0</v>
      </c>
      <c r="J16406" s="1">
        <f t="shared" si="1916"/>
        <v>59043600</v>
      </c>
      <c r="K16406" s="1">
        <f t="shared" si="1914"/>
        <v>683.4</v>
      </c>
      <c r="L16406" s="1">
        <f t="shared" ca="1" si="1917"/>
        <v>10.000094842241044</v>
      </c>
      <c r="M16406" s="1">
        <f t="shared" ca="1" si="1915"/>
        <v>-2.6782501702113327E-11</v>
      </c>
    </row>
    <row r="16407" spans="8:13" x14ac:dyDescent="0.3">
      <c r="H16407" s="1">
        <f t="shared" si="1913"/>
        <v>0</v>
      </c>
      <c r="J16407" s="1">
        <f t="shared" si="1916"/>
        <v>59047200</v>
      </c>
      <c r="K16407" s="1">
        <f t="shared" si="1914"/>
        <v>683.4</v>
      </c>
      <c r="L16407" s="1">
        <f t="shared" ca="1" si="1917"/>
        <v>10.000094745824038</v>
      </c>
      <c r="M16407" s="1">
        <f t="shared" ca="1" si="1915"/>
        <v>-2.6755274502532409E-11</v>
      </c>
    </row>
    <row r="16408" spans="8:13" x14ac:dyDescent="0.3">
      <c r="H16408" s="1">
        <f t="shared" si="1913"/>
        <v>0</v>
      </c>
      <c r="J16408" s="1">
        <f t="shared" si="1916"/>
        <v>59050800</v>
      </c>
      <c r="K16408" s="1">
        <f t="shared" si="1914"/>
        <v>683.5</v>
      </c>
      <c r="L16408" s="1">
        <f t="shared" ca="1" si="1917"/>
        <v>10.00009464950505</v>
      </c>
      <c r="M16408" s="1">
        <f t="shared" ca="1" si="1915"/>
        <v>-2.6728074982141592E-11</v>
      </c>
    </row>
    <row r="16409" spans="8:13" x14ac:dyDescent="0.3">
      <c r="H16409" s="1">
        <f t="shared" si="1913"/>
        <v>0</v>
      </c>
      <c r="J16409" s="1">
        <f t="shared" si="1916"/>
        <v>59054400</v>
      </c>
      <c r="K16409" s="1">
        <f t="shared" si="1914"/>
        <v>683.5</v>
      </c>
      <c r="L16409" s="1">
        <f t="shared" ca="1" si="1917"/>
        <v>10.000094553283979</v>
      </c>
      <c r="M16409" s="1">
        <f t="shared" ca="1" si="1915"/>
        <v>-2.6700903112849033E-11</v>
      </c>
    </row>
    <row r="16410" spans="8:13" x14ac:dyDescent="0.3">
      <c r="H16410" s="1">
        <f t="shared" si="1913"/>
        <v>0</v>
      </c>
      <c r="J16410" s="1">
        <f t="shared" si="1916"/>
        <v>59058000</v>
      </c>
      <c r="K16410" s="1">
        <f t="shared" si="1914"/>
        <v>683.5</v>
      </c>
      <c r="L16410" s="1">
        <f t="shared" ca="1" si="1917"/>
        <v>10.000094457160728</v>
      </c>
      <c r="M16410" s="1">
        <f t="shared" ca="1" si="1915"/>
        <v>-2.6673758866564237E-11</v>
      </c>
    </row>
    <row r="16411" spans="8:13" x14ac:dyDescent="0.3">
      <c r="H16411" s="1">
        <f t="shared" si="1913"/>
        <v>0</v>
      </c>
      <c r="J16411" s="1">
        <f t="shared" si="1916"/>
        <v>59061600</v>
      </c>
      <c r="K16411" s="1">
        <f t="shared" si="1914"/>
        <v>683.6</v>
      </c>
      <c r="L16411" s="1">
        <f t="shared" ca="1" si="1917"/>
        <v>10.000094361135195</v>
      </c>
      <c r="M16411" s="1">
        <f t="shared" ca="1" si="1915"/>
        <v>-2.6646642215195999E-11</v>
      </c>
    </row>
    <row r="16412" spans="8:13" x14ac:dyDescent="0.3">
      <c r="H16412" s="1">
        <f t="shared" si="1913"/>
        <v>0</v>
      </c>
      <c r="J16412" s="1">
        <f t="shared" si="1916"/>
        <v>59065200</v>
      </c>
      <c r="K16412" s="1">
        <f t="shared" si="1914"/>
        <v>683.6</v>
      </c>
      <c r="L16412" s="1">
        <f t="shared" ca="1" si="1917"/>
        <v>10.000094265207283</v>
      </c>
      <c r="M16412" s="1">
        <f t="shared" ca="1" si="1915"/>
        <v>-2.6619553130653118E-11</v>
      </c>
    </row>
    <row r="16413" spans="8:13" x14ac:dyDescent="0.3">
      <c r="H16413" s="1">
        <f t="shared" si="1913"/>
        <v>0</v>
      </c>
      <c r="J16413" s="1">
        <f t="shared" si="1916"/>
        <v>59068800</v>
      </c>
      <c r="K16413" s="1">
        <f t="shared" si="1914"/>
        <v>683.7</v>
      </c>
      <c r="L16413" s="1">
        <f t="shared" ca="1" si="1917"/>
        <v>10.000094169376892</v>
      </c>
      <c r="M16413" s="1">
        <f t="shared" ca="1" si="1915"/>
        <v>-2.6592491585346776E-11</v>
      </c>
    </row>
    <row r="16414" spans="8:13" x14ac:dyDescent="0.3">
      <c r="H16414" s="1">
        <f t="shared" si="1913"/>
        <v>0</v>
      </c>
      <c r="J16414" s="1">
        <f t="shared" si="1916"/>
        <v>59072400</v>
      </c>
      <c r="K16414" s="1">
        <f t="shared" si="1914"/>
        <v>683.7</v>
      </c>
      <c r="L16414" s="1">
        <f t="shared" ca="1" si="1917"/>
        <v>10.000094073643922</v>
      </c>
      <c r="M16414" s="1">
        <f t="shared" ca="1" si="1915"/>
        <v>-2.6565457550683951E-11</v>
      </c>
    </row>
    <row r="16415" spans="8:13" x14ac:dyDescent="0.3">
      <c r="H16415" s="1">
        <f t="shared" si="1913"/>
        <v>0</v>
      </c>
      <c r="J16415" s="1">
        <f t="shared" si="1916"/>
        <v>59076000</v>
      </c>
      <c r="K16415" s="1">
        <f t="shared" si="1914"/>
        <v>683.8</v>
      </c>
      <c r="L16415" s="1">
        <f t="shared" ca="1" si="1917"/>
        <v>10.000093978008275</v>
      </c>
      <c r="M16415" s="1">
        <f t="shared" ca="1" si="1915"/>
        <v>-2.6538450999075116E-11</v>
      </c>
    </row>
    <row r="16416" spans="8:13" x14ac:dyDescent="0.3">
      <c r="H16416" s="1">
        <f t="shared" si="1913"/>
        <v>0</v>
      </c>
      <c r="J16416" s="1">
        <f t="shared" si="1916"/>
        <v>59079600</v>
      </c>
      <c r="K16416" s="1">
        <f t="shared" si="1914"/>
        <v>683.8</v>
      </c>
      <c r="L16416" s="1">
        <f t="shared" ca="1" si="1917"/>
        <v>10.000093882469852</v>
      </c>
      <c r="M16416" s="1">
        <f t="shared" ca="1" si="1915"/>
        <v>-2.6511471902429349E-11</v>
      </c>
    </row>
    <row r="16417" spans="8:13" x14ac:dyDescent="0.3">
      <c r="H16417" s="1">
        <f t="shared" si="1913"/>
        <v>0</v>
      </c>
      <c r="J16417" s="1">
        <f t="shared" si="1916"/>
        <v>59083200</v>
      </c>
      <c r="K16417" s="1">
        <f t="shared" si="1914"/>
        <v>683.8</v>
      </c>
      <c r="L16417" s="1">
        <f t="shared" ca="1" si="1917"/>
        <v>10.000093787028552</v>
      </c>
      <c r="M16417" s="1">
        <f t="shared" ca="1" si="1915"/>
        <v>-2.6484520232655737E-11</v>
      </c>
    </row>
    <row r="16418" spans="8:13" x14ac:dyDescent="0.3">
      <c r="H16418" s="1">
        <f t="shared" si="1913"/>
        <v>0</v>
      </c>
      <c r="J16418" s="1">
        <f t="shared" si="1916"/>
        <v>59086800</v>
      </c>
      <c r="K16418" s="1">
        <f t="shared" si="1914"/>
        <v>683.9</v>
      </c>
      <c r="L16418" s="1">
        <f t="shared" ca="1" si="1917"/>
        <v>10.000093691684279</v>
      </c>
      <c r="M16418" s="1">
        <f t="shared" ca="1" si="1915"/>
        <v>-2.6457595962164827E-11</v>
      </c>
    </row>
    <row r="16419" spans="8:13" x14ac:dyDescent="0.3">
      <c r="H16419" s="1">
        <f t="shared" si="1913"/>
        <v>0</v>
      </c>
      <c r="J16419" s="1">
        <f t="shared" si="1916"/>
        <v>59090400</v>
      </c>
      <c r="K16419" s="1">
        <f t="shared" si="1914"/>
        <v>683.9</v>
      </c>
      <c r="L16419" s="1">
        <f t="shared" ca="1" si="1917"/>
        <v>10.000093596436933</v>
      </c>
      <c r="M16419" s="1">
        <f t="shared" ca="1" si="1915"/>
        <v>-2.6430699062865558E-11</v>
      </c>
    </row>
    <row r="16420" spans="8:13" x14ac:dyDescent="0.3">
      <c r="H16420" s="1">
        <f t="shared" si="1913"/>
        <v>0</v>
      </c>
      <c r="J16420" s="1">
        <f t="shared" si="1916"/>
        <v>59094000</v>
      </c>
      <c r="K16420" s="1">
        <f t="shared" si="1914"/>
        <v>684</v>
      </c>
      <c r="L16420" s="1">
        <f t="shared" ca="1" si="1917"/>
        <v>10.000093501286416</v>
      </c>
      <c r="M16420" s="1">
        <f t="shared" ca="1" si="1915"/>
        <v>-2.6403829507168542E-11</v>
      </c>
    </row>
    <row r="16421" spans="8:13" x14ac:dyDescent="0.3">
      <c r="H16421" s="1">
        <f t="shared" si="1913"/>
        <v>0</v>
      </c>
      <c r="J16421" s="1">
        <f t="shared" si="1916"/>
        <v>59097600</v>
      </c>
      <c r="K16421" s="1">
        <f t="shared" si="1914"/>
        <v>684</v>
      </c>
      <c r="L16421" s="1">
        <f t="shared" ca="1" si="1917"/>
        <v>10.000093406232629</v>
      </c>
      <c r="M16421" s="1">
        <f t="shared" ca="1" si="1915"/>
        <v>-2.637698726698273E-11</v>
      </c>
    </row>
    <row r="16422" spans="8:13" x14ac:dyDescent="0.3">
      <c r="H16422" s="1">
        <f t="shared" si="1913"/>
        <v>0</v>
      </c>
      <c r="J16422" s="1">
        <f t="shared" si="1916"/>
        <v>59101200</v>
      </c>
      <c r="K16422" s="1">
        <f t="shared" si="1914"/>
        <v>684</v>
      </c>
      <c r="L16422" s="1">
        <f t="shared" ca="1" si="1917"/>
        <v>10.000093311275474</v>
      </c>
      <c r="M16422" s="1">
        <f t="shared" ca="1" si="1915"/>
        <v>-2.6350172314718804E-11</v>
      </c>
    </row>
    <row r="16423" spans="8:13" x14ac:dyDescent="0.3">
      <c r="H16423" s="1">
        <f t="shared" si="1913"/>
        <v>0</v>
      </c>
      <c r="J16423" s="1">
        <f t="shared" si="1916"/>
        <v>59104800</v>
      </c>
      <c r="K16423" s="1">
        <f t="shared" si="1914"/>
        <v>684.1</v>
      </c>
      <c r="L16423" s="1">
        <f t="shared" ca="1" si="1917"/>
        <v>10.000093216414854</v>
      </c>
      <c r="M16423" s="1">
        <f t="shared" ca="1" si="1915"/>
        <v>-2.6323384622787179E-11</v>
      </c>
    </row>
    <row r="16424" spans="8:13" x14ac:dyDescent="0.3">
      <c r="H16424" s="1">
        <f t="shared" si="1913"/>
        <v>0</v>
      </c>
      <c r="J16424" s="1">
        <f t="shared" si="1916"/>
        <v>59108400</v>
      </c>
      <c r="K16424" s="1">
        <f t="shared" si="1914"/>
        <v>684.1</v>
      </c>
      <c r="L16424" s="1">
        <f t="shared" ca="1" si="1917"/>
        <v>10.00009312165067</v>
      </c>
      <c r="M16424" s="1">
        <f t="shared" ca="1" si="1915"/>
        <v>-2.629662416359883E-11</v>
      </c>
    </row>
    <row r="16425" spans="8:13" x14ac:dyDescent="0.3">
      <c r="H16425" s="1">
        <f t="shared" si="1913"/>
        <v>0</v>
      </c>
      <c r="J16425" s="1">
        <f t="shared" si="1916"/>
        <v>59112000</v>
      </c>
      <c r="K16425" s="1">
        <f t="shared" si="1914"/>
        <v>684.2</v>
      </c>
      <c r="L16425" s="1">
        <f t="shared" ca="1" si="1917"/>
        <v>10.000093026982823</v>
      </c>
      <c r="M16425" s="1">
        <f t="shared" ca="1" si="1915"/>
        <v>-2.6269890909062479E-11</v>
      </c>
    </row>
    <row r="16426" spans="8:13" x14ac:dyDescent="0.3">
      <c r="H16426" s="1">
        <f t="shared" si="1913"/>
        <v>0</v>
      </c>
      <c r="J16426" s="1">
        <f t="shared" si="1916"/>
        <v>59115600</v>
      </c>
      <c r="K16426" s="1">
        <f t="shared" si="1914"/>
        <v>684.2</v>
      </c>
      <c r="L16426" s="1">
        <f t="shared" ca="1" si="1917"/>
        <v>10.000092932411215</v>
      </c>
      <c r="M16426" s="1">
        <f t="shared" ca="1" si="1915"/>
        <v>-2.6243184831588895E-11</v>
      </c>
    </row>
    <row r="16427" spans="8:13" x14ac:dyDescent="0.3">
      <c r="H16427" s="1">
        <f t="shared" si="1913"/>
        <v>0</v>
      </c>
      <c r="J16427" s="1">
        <f t="shared" si="1916"/>
        <v>59119200</v>
      </c>
      <c r="K16427" s="1">
        <f t="shared" si="1914"/>
        <v>684.3</v>
      </c>
      <c r="L16427" s="1">
        <f t="shared" ca="1" si="1917"/>
        <v>10.00009283793575</v>
      </c>
      <c r="M16427" s="1">
        <f t="shared" ca="1" si="1915"/>
        <v>-2.6216505903588197E-11</v>
      </c>
    </row>
    <row r="16428" spans="8:13" x14ac:dyDescent="0.3">
      <c r="H16428" s="1">
        <f t="shared" si="1913"/>
        <v>0</v>
      </c>
      <c r="J16428" s="1">
        <f t="shared" si="1916"/>
        <v>59122800</v>
      </c>
      <c r="K16428" s="1">
        <f t="shared" si="1914"/>
        <v>684.3</v>
      </c>
      <c r="L16428" s="1">
        <f t="shared" ca="1" si="1917"/>
        <v>10.000092743556328</v>
      </c>
      <c r="M16428" s="1">
        <f t="shared" ca="1" si="1915"/>
        <v>-2.6189854097471298E-11</v>
      </c>
    </row>
    <row r="16429" spans="8:13" x14ac:dyDescent="0.3">
      <c r="H16429" s="1">
        <f t="shared" si="1913"/>
        <v>0</v>
      </c>
      <c r="J16429" s="1">
        <f t="shared" si="1916"/>
        <v>59126400</v>
      </c>
      <c r="K16429" s="1">
        <f t="shared" si="1914"/>
        <v>684.3</v>
      </c>
      <c r="L16429" s="1">
        <f t="shared" ca="1" si="1917"/>
        <v>10.000092649272853</v>
      </c>
      <c r="M16429" s="1">
        <f t="shared" ca="1" si="1915"/>
        <v>-2.6163229385649163E-11</v>
      </c>
    </row>
    <row r="16430" spans="8:13" x14ac:dyDescent="0.3">
      <c r="H16430" s="1">
        <f t="shared" si="1913"/>
        <v>0</v>
      </c>
      <c r="J16430" s="1">
        <f t="shared" si="1916"/>
        <v>59130000</v>
      </c>
      <c r="K16430" s="1">
        <f t="shared" si="1914"/>
        <v>684.4</v>
      </c>
      <c r="L16430" s="1">
        <f t="shared" ca="1" si="1917"/>
        <v>10.000092555085226</v>
      </c>
      <c r="M16430" s="1">
        <f t="shared" ca="1" si="1915"/>
        <v>-2.613663174053186E-11</v>
      </c>
    </row>
    <row r="16431" spans="8:13" x14ac:dyDescent="0.3">
      <c r="H16431" s="1">
        <f t="shared" si="1913"/>
        <v>0</v>
      </c>
      <c r="J16431" s="1">
        <f t="shared" si="1916"/>
        <v>59133600</v>
      </c>
      <c r="K16431" s="1">
        <f t="shared" si="1914"/>
        <v>684.4</v>
      </c>
      <c r="L16431" s="1">
        <f t="shared" ca="1" si="1917"/>
        <v>10.000092460993352</v>
      </c>
      <c r="M16431" s="1">
        <f t="shared" ca="1" si="1915"/>
        <v>-2.6110061135031752E-11</v>
      </c>
    </row>
    <row r="16432" spans="8:13" x14ac:dyDescent="0.3">
      <c r="H16432" s="1">
        <f t="shared" si="1913"/>
        <v>0</v>
      </c>
      <c r="J16432" s="1">
        <f t="shared" si="1916"/>
        <v>59137200</v>
      </c>
      <c r="K16432" s="1">
        <f t="shared" si="1914"/>
        <v>684.5</v>
      </c>
      <c r="L16432" s="1">
        <f t="shared" ca="1" si="1917"/>
        <v>10.000092366997132</v>
      </c>
      <c r="M16432" s="1">
        <f t="shared" ca="1" si="1915"/>
        <v>-2.6083517541057998E-11</v>
      </c>
    </row>
    <row r="16433" spans="8:13" x14ac:dyDescent="0.3">
      <c r="H16433" s="1">
        <f t="shared" si="1913"/>
        <v>0</v>
      </c>
      <c r="J16433" s="1">
        <f t="shared" si="1916"/>
        <v>59140800</v>
      </c>
      <c r="K16433" s="1">
        <f t="shared" si="1914"/>
        <v>684.5</v>
      </c>
      <c r="L16433" s="1">
        <f t="shared" ca="1" si="1917"/>
        <v>10.000092273096469</v>
      </c>
      <c r="M16433" s="1">
        <f t="shared" ca="1" si="1915"/>
        <v>-2.6057000931522547E-11</v>
      </c>
    </row>
    <row r="16434" spans="8:13" x14ac:dyDescent="0.3">
      <c r="H16434" s="1">
        <f t="shared" si="1913"/>
        <v>0</v>
      </c>
      <c r="J16434" s="1">
        <f t="shared" si="1916"/>
        <v>59144400</v>
      </c>
      <c r="K16434" s="1">
        <f t="shared" si="1914"/>
        <v>684.5</v>
      </c>
      <c r="L16434" s="1">
        <f t="shared" ca="1" si="1917"/>
        <v>10.000092179291265</v>
      </c>
      <c r="M16434" s="1">
        <f t="shared" ca="1" si="1915"/>
        <v>-2.6030511278836239E-11</v>
      </c>
    </row>
    <row r="16435" spans="8:13" x14ac:dyDescent="0.3">
      <c r="H16435" s="1">
        <f t="shared" si="1913"/>
        <v>0</v>
      </c>
      <c r="J16435" s="1">
        <f t="shared" si="1916"/>
        <v>59148000</v>
      </c>
      <c r="K16435" s="1">
        <f t="shared" si="1914"/>
        <v>684.6</v>
      </c>
      <c r="L16435" s="1">
        <f t="shared" ca="1" si="1917"/>
        <v>10.000092085581425</v>
      </c>
      <c r="M16435" s="1">
        <f t="shared" ca="1" si="1915"/>
        <v>-2.6004048555911081E-11</v>
      </c>
    </row>
    <row r="16436" spans="8:13" x14ac:dyDescent="0.3">
      <c r="H16436" s="1">
        <f t="shared" si="1913"/>
        <v>0</v>
      </c>
      <c r="J16436" s="1">
        <f t="shared" si="1916"/>
        <v>59151600</v>
      </c>
      <c r="K16436" s="1">
        <f t="shared" si="1914"/>
        <v>684.6</v>
      </c>
      <c r="L16436" s="1">
        <f t="shared" ca="1" si="1917"/>
        <v>10.000091991966849</v>
      </c>
      <c r="M16436" s="1">
        <f t="shared" ca="1" si="1915"/>
        <v>-2.5977612734656307E-11</v>
      </c>
    </row>
    <row r="16437" spans="8:13" x14ac:dyDescent="0.3">
      <c r="H16437" s="1">
        <f t="shared" si="1913"/>
        <v>0</v>
      </c>
      <c r="J16437" s="1">
        <f t="shared" si="1916"/>
        <v>59155200</v>
      </c>
      <c r="K16437" s="1">
        <f t="shared" si="1914"/>
        <v>684.7</v>
      </c>
      <c r="L16437" s="1">
        <f t="shared" ca="1" si="1917"/>
        <v>10.000091898447444</v>
      </c>
      <c r="M16437" s="1">
        <f t="shared" ca="1" si="1915"/>
        <v>-2.5951203788485913E-11</v>
      </c>
    </row>
    <row r="16438" spans="8:13" x14ac:dyDescent="0.3">
      <c r="H16438" s="1">
        <f t="shared" si="1913"/>
        <v>0</v>
      </c>
      <c r="J16438" s="1">
        <f t="shared" si="1916"/>
        <v>59158800</v>
      </c>
      <c r="K16438" s="1">
        <f t="shared" si="1914"/>
        <v>684.7</v>
      </c>
      <c r="L16438" s="1">
        <f t="shared" ca="1" si="1917"/>
        <v>10.000091805023111</v>
      </c>
      <c r="M16438" s="1">
        <f t="shared" ca="1" si="1915"/>
        <v>-2.5924821689809724E-11</v>
      </c>
    </row>
    <row r="16439" spans="8:13" x14ac:dyDescent="0.3">
      <c r="H16439" s="1">
        <f t="shared" si="1913"/>
        <v>0</v>
      </c>
      <c r="J16439" s="1">
        <f t="shared" si="1916"/>
        <v>59162400</v>
      </c>
      <c r="K16439" s="1">
        <f t="shared" si="1914"/>
        <v>684.8</v>
      </c>
      <c r="L16439" s="1">
        <f t="shared" ca="1" si="1917"/>
        <v>10.000091711693752</v>
      </c>
      <c r="M16439" s="1">
        <f t="shared" ca="1" si="1915"/>
        <v>-2.5898466411039371E-11</v>
      </c>
    </row>
    <row r="16440" spans="8:13" x14ac:dyDescent="0.3">
      <c r="H16440" s="1">
        <f t="shared" si="1913"/>
        <v>0</v>
      </c>
      <c r="J16440" s="1">
        <f t="shared" si="1916"/>
        <v>59166000</v>
      </c>
      <c r="K16440" s="1">
        <f t="shared" si="1914"/>
        <v>684.8</v>
      </c>
      <c r="L16440" s="1">
        <f t="shared" ca="1" si="1917"/>
        <v>10.000091618459273</v>
      </c>
      <c r="M16440" s="1">
        <f t="shared" ca="1" si="1915"/>
        <v>-2.5872137925086365E-11</v>
      </c>
    </row>
    <row r="16441" spans="8:13" x14ac:dyDescent="0.3">
      <c r="H16441" s="1">
        <f t="shared" si="1913"/>
        <v>0</v>
      </c>
      <c r="J16441" s="1">
        <f t="shared" si="1916"/>
        <v>59169600</v>
      </c>
      <c r="K16441" s="1">
        <f t="shared" si="1914"/>
        <v>684.8</v>
      </c>
      <c r="L16441" s="1">
        <f t="shared" ca="1" si="1917"/>
        <v>10.000091525319576</v>
      </c>
      <c r="M16441" s="1">
        <f t="shared" ca="1" si="1915"/>
        <v>-2.584583620486295E-11</v>
      </c>
    </row>
    <row r="16442" spans="8:13" x14ac:dyDescent="0.3">
      <c r="H16442" s="1">
        <f t="shared" si="1913"/>
        <v>0</v>
      </c>
      <c r="J16442" s="1">
        <f t="shared" si="1916"/>
        <v>59173200</v>
      </c>
      <c r="K16442" s="1">
        <f t="shared" si="1914"/>
        <v>684.9</v>
      </c>
      <c r="L16442" s="1">
        <f t="shared" ca="1" si="1917"/>
        <v>10.000091432274566</v>
      </c>
      <c r="M16442" s="1">
        <f t="shared" ca="1" si="1915"/>
        <v>-2.5819561223281706E-11</v>
      </c>
    </row>
    <row r="16443" spans="8:13" x14ac:dyDescent="0.3">
      <c r="H16443" s="1">
        <f t="shared" si="1913"/>
        <v>0</v>
      </c>
      <c r="J16443" s="1">
        <f t="shared" si="1916"/>
        <v>59176800</v>
      </c>
      <c r="K16443" s="1">
        <f t="shared" si="1914"/>
        <v>684.9</v>
      </c>
      <c r="L16443" s="1">
        <f t="shared" ca="1" si="1917"/>
        <v>10.000091339324145</v>
      </c>
      <c r="M16443" s="1">
        <f t="shared" ca="1" si="1915"/>
        <v>-2.5793312952753129E-11</v>
      </c>
    </row>
    <row r="16444" spans="8:13" x14ac:dyDescent="0.3">
      <c r="H16444" s="1">
        <f t="shared" si="1913"/>
        <v>0</v>
      </c>
      <c r="J16444" s="1">
        <f t="shared" si="1916"/>
        <v>59180400</v>
      </c>
      <c r="K16444" s="1">
        <f t="shared" si="1914"/>
        <v>685</v>
      </c>
      <c r="L16444" s="1">
        <f t="shared" ca="1" si="1917"/>
        <v>10.000091246468218</v>
      </c>
      <c r="M16444" s="1">
        <f t="shared" ca="1" si="1915"/>
        <v>-2.5767091366189086E-11</v>
      </c>
    </row>
    <row r="16445" spans="8:13" x14ac:dyDescent="0.3">
      <c r="H16445" s="1">
        <f t="shared" si="1913"/>
        <v>0</v>
      </c>
      <c r="J16445" s="1">
        <f t="shared" si="1916"/>
        <v>59184000</v>
      </c>
      <c r="K16445" s="1">
        <f t="shared" si="1914"/>
        <v>685</v>
      </c>
      <c r="L16445" s="1">
        <f t="shared" ca="1" si="1917"/>
        <v>10.000091153706689</v>
      </c>
      <c r="M16445" s="1">
        <f t="shared" ca="1" si="1915"/>
        <v>-2.5740896437003789E-11</v>
      </c>
    </row>
    <row r="16446" spans="8:13" x14ac:dyDescent="0.3">
      <c r="H16446" s="1">
        <f t="shared" si="1913"/>
        <v>0</v>
      </c>
      <c r="J16446" s="1">
        <f t="shared" si="1916"/>
        <v>59187600</v>
      </c>
      <c r="K16446" s="1">
        <f t="shared" si="1914"/>
        <v>685</v>
      </c>
      <c r="L16446" s="1">
        <f t="shared" ca="1" si="1917"/>
        <v>10.000091061039463</v>
      </c>
      <c r="M16446" s="1">
        <f t="shared" ca="1" si="1915"/>
        <v>-2.5714728137607999E-11</v>
      </c>
    </row>
    <row r="16447" spans="8:13" x14ac:dyDescent="0.3">
      <c r="H16447" s="1">
        <f t="shared" si="1913"/>
        <v>0</v>
      </c>
      <c r="J16447" s="1">
        <f t="shared" si="1916"/>
        <v>59191200</v>
      </c>
      <c r="K16447" s="1">
        <f t="shared" si="1914"/>
        <v>685.1</v>
      </c>
      <c r="L16447" s="1">
        <f t="shared" ca="1" si="1917"/>
        <v>10.000090968466441</v>
      </c>
      <c r="M16447" s="1">
        <f t="shared" ca="1" si="1915"/>
        <v>-2.5688586440913451E-11</v>
      </c>
    </row>
    <row r="16448" spans="8:13" x14ac:dyDescent="0.3">
      <c r="H16448" s="1">
        <f t="shared" si="1913"/>
        <v>0</v>
      </c>
      <c r="J16448" s="1">
        <f t="shared" si="1916"/>
        <v>59194800</v>
      </c>
      <c r="K16448" s="1">
        <f t="shared" si="1914"/>
        <v>685.1</v>
      </c>
      <c r="L16448" s="1">
        <f t="shared" ca="1" si="1917"/>
        <v>10.00009087598753</v>
      </c>
      <c r="M16448" s="1">
        <f t="shared" ca="1" si="1915"/>
        <v>-2.5662471319832735E-11</v>
      </c>
    </row>
    <row r="16449" spans="8:13" x14ac:dyDescent="0.3">
      <c r="H16449" s="1">
        <f t="shared" si="1913"/>
        <v>0</v>
      </c>
      <c r="J16449" s="1">
        <f t="shared" si="1916"/>
        <v>59198400</v>
      </c>
      <c r="K16449" s="1">
        <f t="shared" si="1914"/>
        <v>685.2</v>
      </c>
      <c r="L16449" s="1">
        <f t="shared" ca="1" si="1917"/>
        <v>10.000090783602634</v>
      </c>
      <c r="M16449" s="1">
        <f t="shared" ca="1" si="1915"/>
        <v>-2.5636382747779349E-11</v>
      </c>
    </row>
    <row r="16450" spans="8:13" x14ac:dyDescent="0.3">
      <c r="H16450" s="1">
        <f t="shared" si="1913"/>
        <v>0</v>
      </c>
      <c r="J16450" s="1">
        <f t="shared" si="1916"/>
        <v>59202000</v>
      </c>
      <c r="K16450" s="1">
        <f t="shared" si="1914"/>
        <v>685.2</v>
      </c>
      <c r="L16450" s="1">
        <f t="shared" ca="1" si="1917"/>
        <v>10.000090691311655</v>
      </c>
      <c r="M16450" s="1">
        <f t="shared" ca="1" si="1915"/>
        <v>-2.5610320697164477E-11</v>
      </c>
    </row>
    <row r="16451" spans="8:13" x14ac:dyDescent="0.3">
      <c r="H16451" s="1">
        <f t="shared" si="1913"/>
        <v>0</v>
      </c>
      <c r="J16451" s="1">
        <f t="shared" si="1916"/>
        <v>59205600</v>
      </c>
      <c r="K16451" s="1">
        <f t="shared" si="1914"/>
        <v>685.3</v>
      </c>
      <c r="L16451" s="1">
        <f t="shared" ca="1" si="1917"/>
        <v>10.0000905991145</v>
      </c>
      <c r="M16451" s="1">
        <f t="shared" ca="1" si="1915"/>
        <v>-2.5584285141401694E-11</v>
      </c>
    </row>
    <row r="16452" spans="8:13" x14ac:dyDescent="0.3">
      <c r="H16452" s="1">
        <f t="shared" si="1913"/>
        <v>0</v>
      </c>
      <c r="J16452" s="1">
        <f t="shared" si="1916"/>
        <v>59209200</v>
      </c>
      <c r="K16452" s="1">
        <f t="shared" si="1914"/>
        <v>685.3</v>
      </c>
      <c r="L16452" s="1">
        <f t="shared" ca="1" si="1917"/>
        <v>10.000090507011073</v>
      </c>
      <c r="M16452" s="1">
        <f t="shared" ca="1" si="1915"/>
        <v>-2.555827605340301E-11</v>
      </c>
    </row>
    <row r="16453" spans="8:13" x14ac:dyDescent="0.3">
      <c r="H16453" s="1">
        <f t="shared" si="1913"/>
        <v>0</v>
      </c>
      <c r="J16453" s="1">
        <f t="shared" si="1916"/>
        <v>59212800</v>
      </c>
      <c r="K16453" s="1">
        <f t="shared" si="1914"/>
        <v>685.3</v>
      </c>
      <c r="L16453" s="1">
        <f t="shared" ca="1" si="1917"/>
        <v>10.00009041500128</v>
      </c>
      <c r="M16453" s="1">
        <f t="shared" ca="1" si="1915"/>
        <v>-2.5532293406582568E-11</v>
      </c>
    </row>
    <row r="16454" spans="8:13" x14ac:dyDescent="0.3">
      <c r="H16454" s="1">
        <f t="shared" ref="H16454:H16517" si="1918">F16454+0*(E16454-$B$19)*G16454</f>
        <v>0</v>
      </c>
      <c r="J16454" s="1">
        <f t="shared" si="1916"/>
        <v>59216400</v>
      </c>
      <c r="K16454" s="1">
        <f t="shared" ref="K16454:K16517" si="1919">ROUND(J16454/(24*3600),1)</f>
        <v>685.4</v>
      </c>
      <c r="L16454" s="1">
        <f t="shared" ca="1" si="1917"/>
        <v>10.000090323085024</v>
      </c>
      <c r="M16454" s="1">
        <f t="shared" ref="M16454:M16517" ca="1" si="1920">-$B$16*(L16454-$B$19)/INDIRECT(ADDRESS(ROUND(L16454,0),8))-$B$16*$B$14*$B$33*$B$12*$B$34*((L16454+273)^4-($B$19+273)^4)/INDIRECT(ADDRESS(ROUND(L16454,0),8))</f>
        <v>-2.5506337173852236E-11</v>
      </c>
    </row>
    <row r="16455" spans="8:13" x14ac:dyDescent="0.3">
      <c r="H16455" s="1">
        <f t="shared" si="1918"/>
        <v>0</v>
      </c>
      <c r="J16455" s="1">
        <f t="shared" ref="J16455:J16518" si="1921">J16454+$I$5*60</f>
        <v>59220000</v>
      </c>
      <c r="K16455" s="1">
        <f t="shared" si="1919"/>
        <v>685.4</v>
      </c>
      <c r="L16455" s="1">
        <f t="shared" ref="L16455:L16518" ca="1" si="1922">L16454+M16454*(J16455-J16454)</f>
        <v>10.00009023126221</v>
      </c>
      <c r="M16455" s="1">
        <f t="shared" ca="1" si="1920"/>
        <v>-2.5480407328124614E-11</v>
      </c>
    </row>
    <row r="16456" spans="8:13" x14ac:dyDescent="0.3">
      <c r="H16456" s="1">
        <f t="shared" si="1918"/>
        <v>0</v>
      </c>
      <c r="J16456" s="1">
        <f t="shared" si="1921"/>
        <v>59223600</v>
      </c>
      <c r="K16456" s="1">
        <f t="shared" si="1919"/>
        <v>685.5</v>
      </c>
      <c r="L16456" s="1">
        <f t="shared" ca="1" si="1922"/>
        <v>10.000090139532743</v>
      </c>
      <c r="M16456" s="1">
        <f t="shared" ca="1" si="1920"/>
        <v>-2.5454503842813481E-11</v>
      </c>
    </row>
    <row r="16457" spans="8:13" x14ac:dyDescent="0.3">
      <c r="H16457" s="1">
        <f t="shared" si="1918"/>
        <v>0</v>
      </c>
      <c r="J16457" s="1">
        <f t="shared" si="1921"/>
        <v>59227200</v>
      </c>
      <c r="K16457" s="1">
        <f t="shared" si="1919"/>
        <v>685.5</v>
      </c>
      <c r="L16457" s="1">
        <f t="shared" ca="1" si="1922"/>
        <v>10.00009004789653</v>
      </c>
      <c r="M16457" s="1">
        <f t="shared" ca="1" si="1920"/>
        <v>-2.5428626691332532E-11</v>
      </c>
    </row>
    <row r="16458" spans="8:13" x14ac:dyDescent="0.3">
      <c r="H16458" s="1">
        <f t="shared" si="1918"/>
        <v>0</v>
      </c>
      <c r="J16458" s="1">
        <f t="shared" si="1921"/>
        <v>59230800</v>
      </c>
      <c r="K16458" s="1">
        <f t="shared" si="1919"/>
        <v>685.5</v>
      </c>
      <c r="L16458" s="1">
        <f t="shared" ca="1" si="1922"/>
        <v>10.000089956353474</v>
      </c>
      <c r="M16458" s="1">
        <f t="shared" ca="1" si="1920"/>
        <v>-2.540277584659387E-11</v>
      </c>
    </row>
    <row r="16459" spans="8:13" x14ac:dyDescent="0.3">
      <c r="H16459" s="1">
        <f t="shared" si="1918"/>
        <v>0</v>
      </c>
      <c r="J16459" s="1">
        <f t="shared" si="1921"/>
        <v>59234400</v>
      </c>
      <c r="K16459" s="1">
        <f t="shared" si="1919"/>
        <v>685.6</v>
      </c>
      <c r="L16459" s="1">
        <f t="shared" ca="1" si="1922"/>
        <v>10.000089864903481</v>
      </c>
      <c r="M16459" s="1">
        <f t="shared" ca="1" si="1920"/>
        <v>-2.5376951282011987E-11</v>
      </c>
    </row>
    <row r="16460" spans="8:13" x14ac:dyDescent="0.3">
      <c r="H16460" s="1">
        <f t="shared" si="1918"/>
        <v>0</v>
      </c>
      <c r="J16460" s="1">
        <f t="shared" si="1921"/>
        <v>59238000</v>
      </c>
      <c r="K16460" s="1">
        <f t="shared" si="1919"/>
        <v>685.6</v>
      </c>
      <c r="L16460" s="1">
        <f t="shared" ca="1" si="1922"/>
        <v>10.000089773546456</v>
      </c>
      <c r="M16460" s="1">
        <f t="shared" ca="1" si="1920"/>
        <v>-2.5351152970498321E-11</v>
      </c>
    </row>
    <row r="16461" spans="8:13" x14ac:dyDescent="0.3">
      <c r="H16461" s="1">
        <f t="shared" si="1918"/>
        <v>0</v>
      </c>
      <c r="J16461" s="1">
        <f t="shared" si="1921"/>
        <v>59241600</v>
      </c>
      <c r="K16461" s="1">
        <f t="shared" si="1919"/>
        <v>685.7</v>
      </c>
      <c r="L16461" s="1">
        <f t="shared" ca="1" si="1922"/>
        <v>10.000089682282306</v>
      </c>
      <c r="M16461" s="1">
        <f t="shared" ca="1" si="1920"/>
        <v>-2.5325380885968772E-11</v>
      </c>
    </row>
    <row r="16462" spans="8:13" x14ac:dyDescent="0.3">
      <c r="H16462" s="1">
        <f t="shared" si="1918"/>
        <v>0</v>
      </c>
      <c r="J16462" s="1">
        <f t="shared" si="1921"/>
        <v>59245200</v>
      </c>
      <c r="K16462" s="1">
        <f t="shared" si="1919"/>
        <v>685.7</v>
      </c>
      <c r="L16462" s="1">
        <f t="shared" ca="1" si="1922"/>
        <v>10.000089591110935</v>
      </c>
      <c r="M16462" s="1">
        <f t="shared" ca="1" si="1920"/>
        <v>-2.5299635001335931E-11</v>
      </c>
    </row>
    <row r="16463" spans="8:13" x14ac:dyDescent="0.3">
      <c r="H16463" s="1">
        <f t="shared" si="1918"/>
        <v>0</v>
      </c>
      <c r="J16463" s="1">
        <f t="shared" si="1921"/>
        <v>59248800</v>
      </c>
      <c r="K16463" s="1">
        <f t="shared" si="1919"/>
        <v>685.8</v>
      </c>
      <c r="L16463" s="1">
        <f t="shared" ca="1" si="1922"/>
        <v>10.000089500032249</v>
      </c>
      <c r="M16463" s="1">
        <f t="shared" ca="1" si="1920"/>
        <v>-2.52739152900125E-11</v>
      </c>
    </row>
    <row r="16464" spans="8:13" x14ac:dyDescent="0.3">
      <c r="H16464" s="1">
        <f t="shared" si="1918"/>
        <v>0</v>
      </c>
      <c r="J16464" s="1">
        <f t="shared" si="1921"/>
        <v>59252400</v>
      </c>
      <c r="K16464" s="1">
        <f t="shared" si="1919"/>
        <v>685.8</v>
      </c>
      <c r="L16464" s="1">
        <f t="shared" ca="1" si="1922"/>
        <v>10.000089409046154</v>
      </c>
      <c r="M16464" s="1">
        <f t="shared" ca="1" si="1920"/>
        <v>-2.5248221725413545E-11</v>
      </c>
    </row>
    <row r="16465" spans="8:13" x14ac:dyDescent="0.3">
      <c r="H16465" s="1">
        <f t="shared" si="1918"/>
        <v>0</v>
      </c>
      <c r="J16465" s="1">
        <f t="shared" si="1921"/>
        <v>59256000</v>
      </c>
      <c r="K16465" s="1">
        <f t="shared" si="1919"/>
        <v>685.8</v>
      </c>
      <c r="L16465" s="1">
        <f t="shared" ca="1" si="1922"/>
        <v>10.000089318152556</v>
      </c>
      <c r="M16465" s="1">
        <f t="shared" ca="1" si="1920"/>
        <v>-2.5222554280952343E-11</v>
      </c>
    </row>
    <row r="16466" spans="8:13" x14ac:dyDescent="0.3">
      <c r="H16466" s="1">
        <f t="shared" si="1918"/>
        <v>0</v>
      </c>
      <c r="J16466" s="1">
        <f t="shared" si="1921"/>
        <v>59259600</v>
      </c>
      <c r="K16466" s="1">
        <f t="shared" si="1919"/>
        <v>685.9</v>
      </c>
      <c r="L16466" s="1">
        <f t="shared" ca="1" si="1922"/>
        <v>10.00008922735136</v>
      </c>
      <c r="M16466" s="1">
        <f t="shared" ca="1" si="1920"/>
        <v>-2.5196912930042601E-11</v>
      </c>
    </row>
    <row r="16467" spans="8:13" x14ac:dyDescent="0.3">
      <c r="H16467" s="1">
        <f t="shared" si="1918"/>
        <v>0</v>
      </c>
      <c r="J16467" s="1">
        <f t="shared" si="1921"/>
        <v>59263200</v>
      </c>
      <c r="K16467" s="1">
        <f t="shared" si="1919"/>
        <v>685.9</v>
      </c>
      <c r="L16467" s="1">
        <f t="shared" ca="1" si="1922"/>
        <v>10.000089136642474</v>
      </c>
      <c r="M16467" s="1">
        <f t="shared" ca="1" si="1920"/>
        <v>-2.5171297646600498E-11</v>
      </c>
    </row>
    <row r="16468" spans="8:13" x14ac:dyDescent="0.3">
      <c r="H16468" s="1">
        <f t="shared" si="1918"/>
        <v>0</v>
      </c>
      <c r="J16468" s="1">
        <f t="shared" si="1921"/>
        <v>59266800</v>
      </c>
      <c r="K16468" s="1">
        <f t="shared" si="1919"/>
        <v>686</v>
      </c>
      <c r="L16468" s="1">
        <f t="shared" ca="1" si="1922"/>
        <v>10.000089046025803</v>
      </c>
      <c r="M16468" s="1">
        <f t="shared" ca="1" si="1920"/>
        <v>-2.5145708403537331E-11</v>
      </c>
    </row>
    <row r="16469" spans="8:13" x14ac:dyDescent="0.3">
      <c r="H16469" s="1">
        <f t="shared" si="1918"/>
        <v>0</v>
      </c>
      <c r="J16469" s="1">
        <f t="shared" si="1921"/>
        <v>59270400</v>
      </c>
      <c r="K16469" s="1">
        <f t="shared" si="1919"/>
        <v>686</v>
      </c>
      <c r="L16469" s="1">
        <f t="shared" ca="1" si="1922"/>
        <v>10.000088955501253</v>
      </c>
      <c r="M16469" s="1">
        <f t="shared" ca="1" si="1920"/>
        <v>-2.5120145174769491E-11</v>
      </c>
    </row>
    <row r="16470" spans="8:13" x14ac:dyDescent="0.3">
      <c r="H16470" s="1">
        <f t="shared" si="1918"/>
        <v>0</v>
      </c>
      <c r="J16470" s="1">
        <f t="shared" si="1921"/>
        <v>59274000</v>
      </c>
      <c r="K16470" s="1">
        <f t="shared" si="1919"/>
        <v>686</v>
      </c>
      <c r="L16470" s="1">
        <f t="shared" ca="1" si="1922"/>
        <v>10.000088865068731</v>
      </c>
      <c r="M16470" s="1">
        <f t="shared" ca="1" si="1920"/>
        <v>-2.5094607933709977E-11</v>
      </c>
    </row>
    <row r="16471" spans="8:13" x14ac:dyDescent="0.3">
      <c r="H16471" s="1">
        <f t="shared" si="1918"/>
        <v>0</v>
      </c>
      <c r="J16471" s="1">
        <f t="shared" si="1921"/>
        <v>59277600</v>
      </c>
      <c r="K16471" s="1">
        <f t="shared" si="1919"/>
        <v>686.1</v>
      </c>
      <c r="L16471" s="1">
        <f t="shared" ca="1" si="1922"/>
        <v>10.000088774728143</v>
      </c>
      <c r="M16471" s="1">
        <f t="shared" ca="1" si="1920"/>
        <v>-2.5069096653773282E-11</v>
      </c>
    </row>
    <row r="16472" spans="8:13" x14ac:dyDescent="0.3">
      <c r="H16472" s="1">
        <f t="shared" si="1918"/>
        <v>0</v>
      </c>
      <c r="J16472" s="1">
        <f t="shared" si="1921"/>
        <v>59281200</v>
      </c>
      <c r="K16472" s="1">
        <f t="shared" si="1919"/>
        <v>686.1</v>
      </c>
      <c r="L16472" s="1">
        <f t="shared" ca="1" si="1922"/>
        <v>10.000088684479396</v>
      </c>
      <c r="M16472" s="1">
        <f t="shared" ca="1" si="1920"/>
        <v>-2.5043611308874574E-11</v>
      </c>
    </row>
    <row r="16473" spans="8:13" x14ac:dyDescent="0.3">
      <c r="H16473" s="1">
        <f t="shared" si="1918"/>
        <v>0</v>
      </c>
      <c r="J16473" s="1">
        <f t="shared" si="1921"/>
        <v>59284800</v>
      </c>
      <c r="K16473" s="1">
        <f t="shared" si="1919"/>
        <v>686.2</v>
      </c>
      <c r="L16473" s="1">
        <f t="shared" ca="1" si="1922"/>
        <v>10.000088594322396</v>
      </c>
      <c r="M16473" s="1">
        <f t="shared" ca="1" si="1920"/>
        <v>-2.5018151872427496E-11</v>
      </c>
    </row>
    <row r="16474" spans="8:13" x14ac:dyDescent="0.3">
      <c r="H16474" s="1">
        <f t="shared" si="1918"/>
        <v>0</v>
      </c>
      <c r="J16474" s="1">
        <f t="shared" si="1921"/>
        <v>59288400</v>
      </c>
      <c r="K16474" s="1">
        <f t="shared" si="1919"/>
        <v>686.2</v>
      </c>
      <c r="L16474" s="1">
        <f t="shared" ca="1" si="1922"/>
        <v>10.000088504257048</v>
      </c>
      <c r="M16474" s="1">
        <f t="shared" ca="1" si="1920"/>
        <v>-2.499271831784653E-11</v>
      </c>
    </row>
    <row r="16475" spans="8:13" x14ac:dyDescent="0.3">
      <c r="H16475" s="1">
        <f t="shared" si="1918"/>
        <v>0</v>
      </c>
      <c r="J16475" s="1">
        <f t="shared" si="1921"/>
        <v>59292000</v>
      </c>
      <c r="K16475" s="1">
        <f t="shared" si="1919"/>
        <v>686.3</v>
      </c>
      <c r="L16475" s="1">
        <f t="shared" ca="1" si="1922"/>
        <v>10.000088414283262</v>
      </c>
      <c r="M16475" s="1">
        <f t="shared" ca="1" si="1920"/>
        <v>-2.4967310619046425E-11</v>
      </c>
    </row>
    <row r="16476" spans="8:13" x14ac:dyDescent="0.3">
      <c r="H16476" s="1">
        <f t="shared" si="1918"/>
        <v>0</v>
      </c>
      <c r="J16476" s="1">
        <f t="shared" si="1921"/>
        <v>59295600</v>
      </c>
      <c r="K16476" s="1">
        <f t="shared" si="1919"/>
        <v>686.3</v>
      </c>
      <c r="L16476" s="1">
        <f t="shared" ca="1" si="1922"/>
        <v>10.000088324400943</v>
      </c>
      <c r="M16476" s="1">
        <f t="shared" ca="1" si="1920"/>
        <v>-2.494192874994351E-11</v>
      </c>
    </row>
    <row r="16477" spans="8:13" x14ac:dyDescent="0.3">
      <c r="H16477" s="1">
        <f t="shared" si="1918"/>
        <v>0</v>
      </c>
      <c r="J16477" s="1">
        <f t="shared" si="1921"/>
        <v>59299200</v>
      </c>
      <c r="K16477" s="1">
        <f t="shared" si="1919"/>
        <v>686.3</v>
      </c>
      <c r="L16477" s="1">
        <f t="shared" ca="1" si="1922"/>
        <v>10.000088234610001</v>
      </c>
      <c r="M16477" s="1">
        <f t="shared" ca="1" si="1920"/>
        <v>-2.4916572684452525E-11</v>
      </c>
    </row>
    <row r="16478" spans="8:13" x14ac:dyDescent="0.3">
      <c r="H16478" s="1">
        <f t="shared" si="1918"/>
        <v>0</v>
      </c>
      <c r="J16478" s="1">
        <f t="shared" si="1921"/>
        <v>59302800</v>
      </c>
      <c r="K16478" s="1">
        <f t="shared" si="1919"/>
        <v>686.4</v>
      </c>
      <c r="L16478" s="1">
        <f t="shared" ca="1" si="1922"/>
        <v>10.00008814491034</v>
      </c>
      <c r="M16478" s="1">
        <f t="shared" ca="1" si="1920"/>
        <v>-2.4891242395987674E-11</v>
      </c>
    </row>
    <row r="16479" spans="8:13" x14ac:dyDescent="0.3">
      <c r="H16479" s="1">
        <f t="shared" si="1918"/>
        <v>0</v>
      </c>
      <c r="J16479" s="1">
        <f t="shared" si="1921"/>
        <v>59306400</v>
      </c>
      <c r="K16479" s="1">
        <f t="shared" si="1919"/>
        <v>686.4</v>
      </c>
      <c r="L16479" s="1">
        <f t="shared" ca="1" si="1922"/>
        <v>10.000088055301868</v>
      </c>
      <c r="M16479" s="1">
        <f t="shared" ca="1" si="1920"/>
        <v>-2.4865937858464209E-11</v>
      </c>
    </row>
    <row r="16480" spans="8:13" x14ac:dyDescent="0.3">
      <c r="H16480" s="1">
        <f t="shared" si="1918"/>
        <v>0</v>
      </c>
      <c r="J16480" s="1">
        <f t="shared" si="1921"/>
        <v>59310000</v>
      </c>
      <c r="K16480" s="1">
        <f t="shared" si="1919"/>
        <v>686.5</v>
      </c>
      <c r="L16480" s="1">
        <f t="shared" ca="1" si="1922"/>
        <v>10.000087965784491</v>
      </c>
      <c r="M16480" s="1">
        <f t="shared" ca="1" si="1920"/>
        <v>-2.4840659045295904E-11</v>
      </c>
    </row>
    <row r="16481" spans="8:13" x14ac:dyDescent="0.3">
      <c r="H16481" s="1">
        <f t="shared" si="1918"/>
        <v>0</v>
      </c>
      <c r="J16481" s="1">
        <f t="shared" si="1921"/>
        <v>59313600</v>
      </c>
      <c r="K16481" s="1">
        <f t="shared" si="1919"/>
        <v>686.5</v>
      </c>
      <c r="L16481" s="1">
        <f t="shared" ca="1" si="1922"/>
        <v>10.000087876358119</v>
      </c>
      <c r="M16481" s="1">
        <f t="shared" ca="1" si="1920"/>
        <v>-2.4815405930900481E-11</v>
      </c>
    </row>
    <row r="16482" spans="8:13" x14ac:dyDescent="0.3">
      <c r="H16482" s="1">
        <f t="shared" si="1918"/>
        <v>0</v>
      </c>
      <c r="J16482" s="1">
        <f t="shared" si="1921"/>
        <v>59317200</v>
      </c>
      <c r="K16482" s="1">
        <f t="shared" si="1919"/>
        <v>686.5</v>
      </c>
      <c r="L16482" s="1">
        <f t="shared" ca="1" si="1922"/>
        <v>10.000087787022657</v>
      </c>
      <c r="M16482" s="1">
        <f t="shared" ca="1" si="1920"/>
        <v>-2.4790178488691428E-11</v>
      </c>
    </row>
    <row r="16483" spans="8:13" x14ac:dyDescent="0.3">
      <c r="H16483" s="1">
        <f t="shared" si="1918"/>
        <v>0</v>
      </c>
      <c r="J16483" s="1">
        <f t="shared" si="1921"/>
        <v>59320800</v>
      </c>
      <c r="K16483" s="1">
        <f t="shared" si="1919"/>
        <v>686.6</v>
      </c>
      <c r="L16483" s="1">
        <f t="shared" ca="1" si="1922"/>
        <v>10.000087697778016</v>
      </c>
      <c r="M16483" s="1">
        <f t="shared" ca="1" si="1920"/>
        <v>-2.4764976693085747E-11</v>
      </c>
    </row>
    <row r="16484" spans="8:13" x14ac:dyDescent="0.3">
      <c r="H16484" s="1">
        <f t="shared" si="1918"/>
        <v>0</v>
      </c>
      <c r="J16484" s="1">
        <f t="shared" si="1921"/>
        <v>59324400</v>
      </c>
      <c r="K16484" s="1">
        <f t="shared" si="1919"/>
        <v>686.6</v>
      </c>
      <c r="L16484" s="1">
        <f t="shared" ca="1" si="1922"/>
        <v>10.000087608624099</v>
      </c>
      <c r="M16484" s="1">
        <f t="shared" ca="1" si="1920"/>
        <v>-2.4739800517496936E-11</v>
      </c>
    </row>
    <row r="16485" spans="8:13" x14ac:dyDescent="0.3">
      <c r="H16485" s="1">
        <f t="shared" si="1918"/>
        <v>0</v>
      </c>
      <c r="J16485" s="1">
        <f t="shared" si="1921"/>
        <v>59328000</v>
      </c>
      <c r="K16485" s="1">
        <f t="shared" si="1919"/>
        <v>686.7</v>
      </c>
      <c r="L16485" s="1">
        <f t="shared" ca="1" si="1922"/>
        <v>10.000087519560818</v>
      </c>
      <c r="M16485" s="1">
        <f t="shared" ca="1" si="1920"/>
        <v>-2.471464993634271E-11</v>
      </c>
    </row>
    <row r="16486" spans="8:13" x14ac:dyDescent="0.3">
      <c r="H16486" s="1">
        <f t="shared" si="1918"/>
        <v>0</v>
      </c>
      <c r="J16486" s="1">
        <f t="shared" si="1921"/>
        <v>59331600</v>
      </c>
      <c r="K16486" s="1">
        <f t="shared" si="1919"/>
        <v>686.7</v>
      </c>
      <c r="L16486" s="1">
        <f t="shared" ca="1" si="1922"/>
        <v>10.000087430588078</v>
      </c>
      <c r="M16486" s="1">
        <f t="shared" ca="1" si="1920"/>
        <v>-2.4689524923036774E-11</v>
      </c>
    </row>
    <row r="16487" spans="8:13" x14ac:dyDescent="0.3">
      <c r="H16487" s="1">
        <f t="shared" si="1918"/>
        <v>0</v>
      </c>
      <c r="J16487" s="1">
        <f t="shared" si="1921"/>
        <v>59335200</v>
      </c>
      <c r="K16487" s="1">
        <f t="shared" si="1919"/>
        <v>686.8</v>
      </c>
      <c r="L16487" s="1">
        <f t="shared" ca="1" si="1922"/>
        <v>10.000087341705788</v>
      </c>
      <c r="M16487" s="1">
        <f t="shared" ca="1" si="1920"/>
        <v>-2.46644254519967E-11</v>
      </c>
    </row>
    <row r="16488" spans="8:13" x14ac:dyDescent="0.3">
      <c r="H16488" s="1">
        <f t="shared" si="1918"/>
        <v>0</v>
      </c>
      <c r="J16488" s="1">
        <f t="shared" si="1921"/>
        <v>59338800</v>
      </c>
      <c r="K16488" s="1">
        <f t="shared" si="1919"/>
        <v>686.8</v>
      </c>
      <c r="L16488" s="1">
        <f t="shared" ca="1" si="1922"/>
        <v>10.000087252913856</v>
      </c>
      <c r="M16488" s="1">
        <f t="shared" ca="1" si="1920"/>
        <v>-2.4639351497136597E-11</v>
      </c>
    </row>
    <row r="16489" spans="8:13" x14ac:dyDescent="0.3">
      <c r="H16489" s="1">
        <f t="shared" si="1918"/>
        <v>0</v>
      </c>
      <c r="J16489" s="1">
        <f t="shared" si="1921"/>
        <v>59342400</v>
      </c>
      <c r="K16489" s="1">
        <f t="shared" si="1919"/>
        <v>686.8</v>
      </c>
      <c r="L16489" s="1">
        <f t="shared" ca="1" si="1922"/>
        <v>10.000087164212191</v>
      </c>
      <c r="M16489" s="1">
        <f t="shared" ca="1" si="1920"/>
        <v>-2.4614303032874828E-11</v>
      </c>
    </row>
    <row r="16490" spans="8:13" x14ac:dyDescent="0.3">
      <c r="H16490" s="1">
        <f t="shared" si="1918"/>
        <v>0</v>
      </c>
      <c r="J16490" s="1">
        <f t="shared" si="1921"/>
        <v>59346000</v>
      </c>
      <c r="K16490" s="1">
        <f t="shared" si="1919"/>
        <v>686.9</v>
      </c>
      <c r="L16490" s="1">
        <f t="shared" ca="1" si="1922"/>
        <v>10.0000870756007</v>
      </c>
      <c r="M16490" s="1">
        <f t="shared" ca="1" si="1920"/>
        <v>-2.4589280032624805E-11</v>
      </c>
    </row>
    <row r="16491" spans="8:13" x14ac:dyDescent="0.3">
      <c r="H16491" s="1">
        <f t="shared" si="1918"/>
        <v>0</v>
      </c>
      <c r="J16491" s="1">
        <f t="shared" si="1921"/>
        <v>59349600</v>
      </c>
      <c r="K16491" s="1">
        <f t="shared" si="1919"/>
        <v>686.9</v>
      </c>
      <c r="L16491" s="1">
        <f t="shared" ca="1" si="1922"/>
        <v>10.000086987079291</v>
      </c>
      <c r="M16491" s="1">
        <f t="shared" ca="1" si="1920"/>
        <v>-2.4564282470803614E-11</v>
      </c>
    </row>
    <row r="16492" spans="8:13" x14ac:dyDescent="0.3">
      <c r="H16492" s="1">
        <f t="shared" si="1918"/>
        <v>0</v>
      </c>
      <c r="J16492" s="1">
        <f t="shared" si="1921"/>
        <v>59353200</v>
      </c>
      <c r="K16492" s="1">
        <f t="shared" si="1919"/>
        <v>687</v>
      </c>
      <c r="L16492" s="1">
        <f t="shared" ca="1" si="1922"/>
        <v>10.000086898647874</v>
      </c>
      <c r="M16492" s="1">
        <f t="shared" ca="1" si="1920"/>
        <v>-2.4539310321828397E-11</v>
      </c>
    </row>
    <row r="16493" spans="8:13" x14ac:dyDescent="0.3">
      <c r="H16493" s="1">
        <f t="shared" si="1918"/>
        <v>0</v>
      </c>
      <c r="J16493" s="1">
        <f t="shared" si="1921"/>
        <v>59356800</v>
      </c>
      <c r="K16493" s="1">
        <f t="shared" si="1919"/>
        <v>687</v>
      </c>
      <c r="L16493" s="1">
        <f t="shared" ca="1" si="1922"/>
        <v>10.000086810306357</v>
      </c>
      <c r="M16493" s="1">
        <f t="shared" ca="1" si="1920"/>
        <v>-2.4514363559614897E-11</v>
      </c>
    </row>
    <row r="16494" spans="8:13" x14ac:dyDescent="0.3">
      <c r="H16494" s="1">
        <f t="shared" si="1918"/>
        <v>0</v>
      </c>
      <c r="J16494" s="1">
        <f t="shared" si="1921"/>
        <v>59360400</v>
      </c>
      <c r="K16494" s="1">
        <f t="shared" si="1919"/>
        <v>687</v>
      </c>
      <c r="L16494" s="1">
        <f t="shared" ca="1" si="1922"/>
        <v>10.000086722054649</v>
      </c>
      <c r="M16494" s="1">
        <f t="shared" ca="1" si="1920"/>
        <v>-2.4489442158579909E-11</v>
      </c>
    </row>
    <row r="16495" spans="8:13" x14ac:dyDescent="0.3">
      <c r="H16495" s="1">
        <f t="shared" si="1918"/>
        <v>0</v>
      </c>
      <c r="J16495" s="1">
        <f t="shared" si="1921"/>
        <v>59364000</v>
      </c>
      <c r="K16495" s="1">
        <f t="shared" si="1919"/>
        <v>687.1</v>
      </c>
      <c r="L16495" s="1">
        <f t="shared" ca="1" si="1922"/>
        <v>10.000086633892657</v>
      </c>
      <c r="M16495" s="1">
        <f t="shared" ca="1" si="1920"/>
        <v>-2.4464546092638325E-11</v>
      </c>
    </row>
    <row r="16496" spans="8:13" x14ac:dyDescent="0.3">
      <c r="H16496" s="1">
        <f t="shared" si="1918"/>
        <v>0</v>
      </c>
      <c r="J16496" s="1">
        <f t="shared" si="1921"/>
        <v>59367600</v>
      </c>
      <c r="K16496" s="1">
        <f t="shared" si="1919"/>
        <v>687.1</v>
      </c>
      <c r="L16496" s="1">
        <f t="shared" ca="1" si="1922"/>
        <v>10.000086545820292</v>
      </c>
      <c r="M16496" s="1">
        <f t="shared" ca="1" si="1920"/>
        <v>-2.443967533620857E-11</v>
      </c>
    </row>
    <row r="16497" spans="8:13" x14ac:dyDescent="0.3">
      <c r="H16497" s="1">
        <f t="shared" si="1918"/>
        <v>0</v>
      </c>
      <c r="J16497" s="1">
        <f t="shared" si="1921"/>
        <v>59371200</v>
      </c>
      <c r="K16497" s="1">
        <f t="shared" si="1919"/>
        <v>687.2</v>
      </c>
      <c r="L16497" s="1">
        <f t="shared" ca="1" si="1922"/>
        <v>10.00008645783746</v>
      </c>
      <c r="M16497" s="1">
        <f t="shared" ca="1" si="1920"/>
        <v>-2.44148298632054E-11</v>
      </c>
    </row>
    <row r="16498" spans="8:13" x14ac:dyDescent="0.3">
      <c r="H16498" s="1">
        <f t="shared" si="1918"/>
        <v>0</v>
      </c>
      <c r="J16498" s="1">
        <f t="shared" si="1921"/>
        <v>59374800</v>
      </c>
      <c r="K16498" s="1">
        <f t="shared" si="1919"/>
        <v>687.2</v>
      </c>
      <c r="L16498" s="1">
        <f t="shared" ca="1" si="1922"/>
        <v>10.000086369944073</v>
      </c>
      <c r="M16498" s="1">
        <f t="shared" ca="1" si="1920"/>
        <v>-2.4390009648547212E-11</v>
      </c>
    </row>
    <row r="16499" spans="8:13" x14ac:dyDescent="0.3">
      <c r="H16499" s="1">
        <f t="shared" si="1918"/>
        <v>0</v>
      </c>
      <c r="J16499" s="1">
        <f t="shared" si="1921"/>
        <v>59378400</v>
      </c>
      <c r="K16499" s="1">
        <f t="shared" si="1919"/>
        <v>687.3</v>
      </c>
      <c r="L16499" s="1">
        <f t="shared" ca="1" si="1922"/>
        <v>10.000086282140039</v>
      </c>
      <c r="M16499" s="1">
        <f t="shared" ca="1" si="1920"/>
        <v>-2.4365214666149898E-11</v>
      </c>
    </row>
    <row r="16500" spans="8:13" x14ac:dyDescent="0.3">
      <c r="H16500" s="1">
        <f t="shared" si="1918"/>
        <v>0</v>
      </c>
      <c r="J16500" s="1">
        <f t="shared" si="1921"/>
        <v>59382000</v>
      </c>
      <c r="K16500" s="1">
        <f t="shared" si="1919"/>
        <v>687.3</v>
      </c>
      <c r="L16500" s="1">
        <f t="shared" ca="1" si="1922"/>
        <v>10.000086194425267</v>
      </c>
      <c r="M16500" s="1">
        <f t="shared" ca="1" si="1920"/>
        <v>-2.4340444890430611E-11</v>
      </c>
    </row>
    <row r="16501" spans="8:13" x14ac:dyDescent="0.3">
      <c r="H16501" s="1">
        <f t="shared" si="1918"/>
        <v>0</v>
      </c>
      <c r="J16501" s="1">
        <f t="shared" si="1921"/>
        <v>59385600</v>
      </c>
      <c r="K16501" s="1">
        <f t="shared" si="1919"/>
        <v>687.3</v>
      </c>
      <c r="L16501" s="1">
        <f t="shared" ca="1" si="1922"/>
        <v>10.000086106799666</v>
      </c>
      <c r="M16501" s="1">
        <f t="shared" ca="1" si="1920"/>
        <v>-2.4315700295806271E-11</v>
      </c>
    </row>
    <row r="16502" spans="8:13" x14ac:dyDescent="0.3">
      <c r="H16502" s="1">
        <f t="shared" si="1918"/>
        <v>0</v>
      </c>
      <c r="J16502" s="1">
        <f t="shared" si="1921"/>
        <v>59389200</v>
      </c>
      <c r="K16502" s="1">
        <f t="shared" si="1919"/>
        <v>687.4</v>
      </c>
      <c r="L16502" s="1">
        <f t="shared" ca="1" si="1922"/>
        <v>10.000086019263145</v>
      </c>
      <c r="M16502" s="1">
        <f t="shared" ca="1" si="1920"/>
        <v>-2.4290980856694392E-11</v>
      </c>
    </row>
    <row r="16503" spans="8:13" x14ac:dyDescent="0.3">
      <c r="H16503" s="1">
        <f t="shared" si="1918"/>
        <v>0</v>
      </c>
      <c r="J16503" s="1">
        <f t="shared" si="1921"/>
        <v>59392800</v>
      </c>
      <c r="K16503" s="1">
        <f t="shared" si="1919"/>
        <v>687.4</v>
      </c>
      <c r="L16503" s="1">
        <f t="shared" ca="1" si="1922"/>
        <v>10.000085931815613</v>
      </c>
      <c r="M16503" s="1">
        <f t="shared" ca="1" si="1920"/>
        <v>-2.4266286547009643E-11</v>
      </c>
    </row>
    <row r="16504" spans="8:13" x14ac:dyDescent="0.3">
      <c r="H16504" s="1">
        <f t="shared" si="1918"/>
        <v>0</v>
      </c>
      <c r="J16504" s="1">
        <f t="shared" si="1921"/>
        <v>59396400</v>
      </c>
      <c r="K16504" s="1">
        <f t="shared" si="1919"/>
        <v>687.5</v>
      </c>
      <c r="L16504" s="1">
        <f t="shared" ca="1" si="1922"/>
        <v>10.000085844456981</v>
      </c>
      <c r="M16504" s="1">
        <f t="shared" ca="1" si="1920"/>
        <v>-2.424161734167158E-11</v>
      </c>
    </row>
    <row r="16505" spans="8:13" x14ac:dyDescent="0.3">
      <c r="H16505" s="1">
        <f t="shared" si="1918"/>
        <v>0</v>
      </c>
      <c r="J16505" s="1">
        <f t="shared" si="1921"/>
        <v>59400000</v>
      </c>
      <c r="K16505" s="1">
        <f t="shared" si="1919"/>
        <v>687.5</v>
      </c>
      <c r="L16505" s="1">
        <f t="shared" ca="1" si="1922"/>
        <v>10.00008575718716</v>
      </c>
      <c r="M16505" s="1">
        <f t="shared" ca="1" si="1920"/>
        <v>-2.4216973215598525E-11</v>
      </c>
    </row>
    <row r="16506" spans="8:13" x14ac:dyDescent="0.3">
      <c r="H16506" s="1">
        <f t="shared" si="1918"/>
        <v>0</v>
      </c>
      <c r="J16506" s="1">
        <f t="shared" si="1921"/>
        <v>59403600</v>
      </c>
      <c r="K16506" s="1">
        <f t="shared" si="1919"/>
        <v>687.5</v>
      </c>
      <c r="L16506" s="1">
        <f t="shared" ca="1" si="1922"/>
        <v>10.000085670006056</v>
      </c>
      <c r="M16506" s="1">
        <f t="shared" ca="1" si="1920"/>
        <v>-2.4192354142706015E-11</v>
      </c>
    </row>
    <row r="16507" spans="8:13" x14ac:dyDescent="0.3">
      <c r="H16507" s="1">
        <f t="shared" si="1918"/>
        <v>0</v>
      </c>
      <c r="J16507" s="1">
        <f t="shared" si="1921"/>
        <v>59407200</v>
      </c>
      <c r="K16507" s="1">
        <f t="shared" si="1919"/>
        <v>687.6</v>
      </c>
      <c r="L16507" s="1">
        <f t="shared" ca="1" si="1922"/>
        <v>10.000085582913581</v>
      </c>
      <c r="M16507" s="1">
        <f t="shared" ca="1" si="1920"/>
        <v>-2.4167760097411059E-11</v>
      </c>
    </row>
    <row r="16508" spans="8:13" x14ac:dyDescent="0.3">
      <c r="H16508" s="1">
        <f t="shared" si="1918"/>
        <v>0</v>
      </c>
      <c r="J16508" s="1">
        <f t="shared" si="1921"/>
        <v>59410800</v>
      </c>
      <c r="K16508" s="1">
        <f t="shared" si="1919"/>
        <v>687.6</v>
      </c>
      <c r="L16508" s="1">
        <f t="shared" ca="1" si="1922"/>
        <v>10.000085495909644</v>
      </c>
      <c r="M16508" s="1">
        <f t="shared" ca="1" si="1920"/>
        <v>-2.4143191054632404E-11</v>
      </c>
    </row>
    <row r="16509" spans="8:13" x14ac:dyDescent="0.3">
      <c r="H16509" s="1">
        <f t="shared" si="1918"/>
        <v>0</v>
      </c>
      <c r="J16509" s="1">
        <f t="shared" si="1921"/>
        <v>59414400</v>
      </c>
      <c r="K16509" s="1">
        <f t="shared" si="1919"/>
        <v>687.7</v>
      </c>
      <c r="L16509" s="1">
        <f t="shared" ca="1" si="1922"/>
        <v>10.000085408994156</v>
      </c>
      <c r="M16509" s="1">
        <f t="shared" ca="1" si="1920"/>
        <v>-2.4118646988787422E-11</v>
      </c>
    </row>
    <row r="16510" spans="8:13" x14ac:dyDescent="0.3">
      <c r="H16510" s="1">
        <f t="shared" si="1918"/>
        <v>0</v>
      </c>
      <c r="J16510" s="1">
        <f t="shared" si="1921"/>
        <v>59418000</v>
      </c>
      <c r="K16510" s="1">
        <f t="shared" si="1919"/>
        <v>687.7</v>
      </c>
      <c r="L16510" s="1">
        <f t="shared" ca="1" si="1922"/>
        <v>10.000085322167028</v>
      </c>
      <c r="M16510" s="1">
        <f t="shared" ca="1" si="1920"/>
        <v>-2.4094127874794727E-11</v>
      </c>
    </row>
    <row r="16511" spans="8:13" x14ac:dyDescent="0.3">
      <c r="H16511" s="1">
        <f t="shared" si="1918"/>
        <v>0</v>
      </c>
      <c r="J16511" s="1">
        <f t="shared" si="1921"/>
        <v>59421600</v>
      </c>
      <c r="K16511" s="1">
        <f t="shared" si="1919"/>
        <v>687.8</v>
      </c>
      <c r="L16511" s="1">
        <f t="shared" ca="1" si="1922"/>
        <v>10.000085235428168</v>
      </c>
      <c r="M16511" s="1">
        <f t="shared" ca="1" si="1920"/>
        <v>-2.4069633687071253E-11</v>
      </c>
    </row>
    <row r="16512" spans="8:13" x14ac:dyDescent="0.3">
      <c r="H16512" s="1">
        <f t="shared" si="1918"/>
        <v>0</v>
      </c>
      <c r="J16512" s="1">
        <f t="shared" si="1921"/>
        <v>59425200</v>
      </c>
      <c r="K16512" s="1">
        <f t="shared" si="1919"/>
        <v>687.8</v>
      </c>
      <c r="L16512" s="1">
        <f t="shared" ca="1" si="1922"/>
        <v>10.000085148777487</v>
      </c>
      <c r="M16512" s="1">
        <f t="shared" ca="1" si="1920"/>
        <v>-2.404516440003407E-11</v>
      </c>
    </row>
    <row r="16513" spans="8:13" x14ac:dyDescent="0.3">
      <c r="H16513" s="1">
        <f t="shared" si="1918"/>
        <v>0</v>
      </c>
      <c r="J16513" s="1">
        <f t="shared" si="1921"/>
        <v>59428800</v>
      </c>
      <c r="K16513" s="1">
        <f t="shared" si="1919"/>
        <v>687.8</v>
      </c>
      <c r="L16513" s="1">
        <f t="shared" ca="1" si="1922"/>
        <v>10.000085062214895</v>
      </c>
      <c r="M16513" s="1">
        <f t="shared" ca="1" si="1920"/>
        <v>-2.4020719988602162E-11</v>
      </c>
    </row>
    <row r="16514" spans="8:13" x14ac:dyDescent="0.3">
      <c r="H16514" s="1">
        <f t="shared" si="1918"/>
        <v>0</v>
      </c>
      <c r="J16514" s="1">
        <f t="shared" si="1921"/>
        <v>59432400</v>
      </c>
      <c r="K16514" s="1">
        <f t="shared" si="1919"/>
        <v>687.9</v>
      </c>
      <c r="L16514" s="1">
        <f t="shared" ca="1" si="1922"/>
        <v>10.000084975740302</v>
      </c>
      <c r="M16514" s="1">
        <f t="shared" ca="1" si="1920"/>
        <v>-2.3996300427192378E-11</v>
      </c>
    </row>
    <row r="16515" spans="8:13" x14ac:dyDescent="0.3">
      <c r="H16515" s="1">
        <f t="shared" si="1918"/>
        <v>0</v>
      </c>
      <c r="J16515" s="1">
        <f t="shared" si="1921"/>
        <v>59436000</v>
      </c>
      <c r="K16515" s="1">
        <f t="shared" si="1919"/>
        <v>687.9</v>
      </c>
      <c r="L16515" s="1">
        <f t="shared" ca="1" si="1922"/>
        <v>10.000084889353621</v>
      </c>
      <c r="M16515" s="1">
        <f t="shared" ca="1" si="1920"/>
        <v>-2.3971905691225097E-11</v>
      </c>
    </row>
    <row r="16516" spans="8:13" x14ac:dyDescent="0.3">
      <c r="H16516" s="1">
        <f t="shared" si="1918"/>
        <v>0</v>
      </c>
      <c r="J16516" s="1">
        <f t="shared" si="1921"/>
        <v>59439600</v>
      </c>
      <c r="K16516" s="1">
        <f t="shared" si="1919"/>
        <v>688</v>
      </c>
      <c r="L16516" s="1">
        <f t="shared" ca="1" si="1922"/>
        <v>10.000084803054762</v>
      </c>
      <c r="M16516" s="1">
        <f t="shared" ca="1" si="1920"/>
        <v>-2.3947535755117614E-11</v>
      </c>
    </row>
    <row r="16517" spans="8:13" x14ac:dyDescent="0.3">
      <c r="H16517" s="1">
        <f t="shared" si="1918"/>
        <v>0</v>
      </c>
      <c r="J16517" s="1">
        <f t="shared" si="1921"/>
        <v>59443200</v>
      </c>
      <c r="K16517" s="1">
        <f t="shared" si="1919"/>
        <v>688</v>
      </c>
      <c r="L16517" s="1">
        <f t="shared" ca="1" si="1922"/>
        <v>10.000084716843633</v>
      </c>
      <c r="M16517" s="1">
        <f t="shared" ca="1" si="1920"/>
        <v>-2.3923190593286999E-11</v>
      </c>
    </row>
    <row r="16518" spans="8:13" x14ac:dyDescent="0.3">
      <c r="H16518" s="1">
        <f t="shared" ref="H16518:H16581" si="1923">F16518+0*(E16518-$B$19)*G16518</f>
        <v>0</v>
      </c>
      <c r="J16518" s="1">
        <f t="shared" si="1921"/>
        <v>59446800</v>
      </c>
      <c r="K16518" s="1">
        <f t="shared" ref="K16518:K16581" si="1924">ROUND(J16518/(24*3600),1)</f>
        <v>688</v>
      </c>
      <c r="L16518" s="1">
        <f t="shared" ca="1" si="1922"/>
        <v>10.000084630720146</v>
      </c>
      <c r="M16518" s="1">
        <f t="shared" ref="M16518:M16581" ca="1" si="1925">-$B$16*(L16518-$B$19)/INDIRECT(ADDRESS(ROUND(L16518,0),8))-$B$16*$B$14*$B$33*$B$12*$B$34*((L16518+273)^4-($B$19+273)^4)/INDIRECT(ADDRESS(ROUND(L16518,0),8))</f>
        <v>-2.3898870180652152E-11</v>
      </c>
    </row>
    <row r="16519" spans="8:13" x14ac:dyDescent="0.3">
      <c r="H16519" s="1">
        <f t="shared" si="1923"/>
        <v>0</v>
      </c>
      <c r="J16519" s="1">
        <f t="shared" ref="J16519:J16582" si="1926">J16518+$I$5*60</f>
        <v>59450400</v>
      </c>
      <c r="K16519" s="1">
        <f t="shared" si="1924"/>
        <v>688.1</v>
      </c>
      <c r="L16519" s="1">
        <f t="shared" ref="L16519:L16582" ca="1" si="1927">L16518+M16518*(J16519-J16518)</f>
        <v>10.000084544684213</v>
      </c>
      <c r="M16519" s="1">
        <f t="shared" ca="1" si="1925"/>
        <v>-2.3874574492632879E-11</v>
      </c>
    </row>
    <row r="16520" spans="8:13" x14ac:dyDescent="0.3">
      <c r="H16520" s="1">
        <f t="shared" si="1923"/>
        <v>0</v>
      </c>
      <c r="J16520" s="1">
        <f t="shared" si="1926"/>
        <v>59454000</v>
      </c>
      <c r="K16520" s="1">
        <f t="shared" si="1924"/>
        <v>688.1</v>
      </c>
      <c r="L16520" s="1">
        <f t="shared" ca="1" si="1927"/>
        <v>10.000084458735746</v>
      </c>
      <c r="M16520" s="1">
        <f t="shared" ca="1" si="1925"/>
        <v>-2.3850303503646475E-11</v>
      </c>
    </row>
    <row r="16521" spans="8:13" x14ac:dyDescent="0.3">
      <c r="H16521" s="1">
        <f t="shared" si="1923"/>
        <v>0</v>
      </c>
      <c r="J16521" s="1">
        <f t="shared" si="1926"/>
        <v>59457600</v>
      </c>
      <c r="K16521" s="1">
        <f t="shared" si="1924"/>
        <v>688.2</v>
      </c>
      <c r="L16521" s="1">
        <f t="shared" ca="1" si="1927"/>
        <v>10.000084372874653</v>
      </c>
      <c r="M16521" s="1">
        <f t="shared" ca="1" si="1925"/>
        <v>-2.3826057188612045E-11</v>
      </c>
    </row>
    <row r="16522" spans="8:13" x14ac:dyDescent="0.3">
      <c r="H16522" s="1">
        <f t="shared" si="1923"/>
        <v>0</v>
      </c>
      <c r="J16522" s="1">
        <f t="shared" si="1926"/>
        <v>59461200</v>
      </c>
      <c r="K16522" s="1">
        <f t="shared" si="1924"/>
        <v>688.2</v>
      </c>
      <c r="L16522" s="1">
        <f t="shared" ca="1" si="1927"/>
        <v>10.000084287100847</v>
      </c>
      <c r="M16522" s="1">
        <f t="shared" ca="1" si="1925"/>
        <v>-2.3801835522447931E-11</v>
      </c>
    </row>
    <row r="16523" spans="8:13" x14ac:dyDescent="0.3">
      <c r="H16523" s="1">
        <f t="shared" si="1923"/>
        <v>0</v>
      </c>
      <c r="J16523" s="1">
        <f t="shared" si="1926"/>
        <v>59464800</v>
      </c>
      <c r="K16523" s="1">
        <f t="shared" si="1924"/>
        <v>688.3</v>
      </c>
      <c r="L16523" s="1">
        <f t="shared" ca="1" si="1927"/>
        <v>10.000084201414239</v>
      </c>
      <c r="M16523" s="1">
        <f t="shared" ca="1" si="1925"/>
        <v>-2.3777638480072955E-11</v>
      </c>
    </row>
    <row r="16524" spans="8:13" x14ac:dyDescent="0.3">
      <c r="H16524" s="1">
        <f t="shared" si="1923"/>
        <v>0</v>
      </c>
      <c r="J16524" s="1">
        <f t="shared" si="1926"/>
        <v>59468400</v>
      </c>
      <c r="K16524" s="1">
        <f t="shared" si="1924"/>
        <v>688.3</v>
      </c>
      <c r="L16524" s="1">
        <f t="shared" ca="1" si="1927"/>
        <v>10.00008411581474</v>
      </c>
      <c r="M16524" s="1">
        <f t="shared" ca="1" si="1925"/>
        <v>-2.3753466036406102E-11</v>
      </c>
    </row>
    <row r="16525" spans="8:13" x14ac:dyDescent="0.3">
      <c r="H16525" s="1">
        <f t="shared" si="1923"/>
        <v>0</v>
      </c>
      <c r="J16525" s="1">
        <f t="shared" si="1926"/>
        <v>59472000</v>
      </c>
      <c r="K16525" s="1">
        <f t="shared" si="1924"/>
        <v>688.3</v>
      </c>
      <c r="L16525" s="1">
        <f t="shared" ca="1" si="1927"/>
        <v>10.000084030302263</v>
      </c>
      <c r="M16525" s="1">
        <f t="shared" ca="1" si="1925"/>
        <v>-2.3729318166867596E-11</v>
      </c>
    </row>
    <row r="16526" spans="8:13" x14ac:dyDescent="0.3">
      <c r="H16526" s="1">
        <f t="shared" si="1923"/>
        <v>0</v>
      </c>
      <c r="J16526" s="1">
        <f t="shared" si="1926"/>
        <v>59475600</v>
      </c>
      <c r="K16526" s="1">
        <f t="shared" si="1924"/>
        <v>688.4</v>
      </c>
      <c r="L16526" s="1">
        <f t="shared" ca="1" si="1927"/>
        <v>10.000083944876717</v>
      </c>
      <c r="M16526" s="1">
        <f t="shared" ca="1" si="1925"/>
        <v>-2.3705194845874157E-11</v>
      </c>
    </row>
    <row r="16527" spans="8:13" x14ac:dyDescent="0.3">
      <c r="H16527" s="1">
        <f t="shared" si="1923"/>
        <v>0</v>
      </c>
      <c r="J16527" s="1">
        <f t="shared" si="1926"/>
        <v>59479200</v>
      </c>
      <c r="K16527" s="1">
        <f t="shared" si="1924"/>
        <v>688.4</v>
      </c>
      <c r="L16527" s="1">
        <f t="shared" ca="1" si="1927"/>
        <v>10.000083859538016</v>
      </c>
      <c r="M16527" s="1">
        <f t="shared" ca="1" si="1925"/>
        <v>-2.3681096048846374E-11</v>
      </c>
    </row>
    <row r="16528" spans="8:13" x14ac:dyDescent="0.3">
      <c r="H16528" s="1">
        <f t="shared" si="1923"/>
        <v>0</v>
      </c>
      <c r="J16528" s="1">
        <f t="shared" si="1926"/>
        <v>59482800</v>
      </c>
      <c r="K16528" s="1">
        <f t="shared" si="1924"/>
        <v>688.5</v>
      </c>
      <c r="L16528" s="1">
        <f t="shared" ca="1" si="1927"/>
        <v>10.00008377428607</v>
      </c>
      <c r="M16528" s="1">
        <f t="shared" ca="1" si="1925"/>
        <v>-2.3657021750703214E-11</v>
      </c>
    </row>
    <row r="16529" spans="8:13" x14ac:dyDescent="0.3">
      <c r="H16529" s="1">
        <f t="shared" si="1923"/>
        <v>0</v>
      </c>
      <c r="J16529" s="1">
        <f t="shared" si="1926"/>
        <v>59486400</v>
      </c>
      <c r="K16529" s="1">
        <f t="shared" si="1924"/>
        <v>688.5</v>
      </c>
      <c r="L16529" s="1">
        <f t="shared" ca="1" si="1927"/>
        <v>10.000083689120792</v>
      </c>
      <c r="M16529" s="1">
        <f t="shared" ca="1" si="1925"/>
        <v>-2.3632971926864923E-11</v>
      </c>
    </row>
    <row r="16530" spans="8:13" x14ac:dyDescent="0.3">
      <c r="H16530" s="1">
        <f t="shared" si="1923"/>
        <v>0</v>
      </c>
      <c r="J16530" s="1">
        <f t="shared" si="1926"/>
        <v>59490000</v>
      </c>
      <c r="K16530" s="1">
        <f t="shared" si="1924"/>
        <v>688.5</v>
      </c>
      <c r="L16530" s="1">
        <f t="shared" ca="1" si="1927"/>
        <v>10.000083604042093</v>
      </c>
      <c r="M16530" s="1">
        <f t="shared" ca="1" si="1925"/>
        <v>-2.3608946551748628E-11</v>
      </c>
    </row>
    <row r="16531" spans="8:13" x14ac:dyDescent="0.3">
      <c r="H16531" s="1">
        <f t="shared" si="1923"/>
        <v>0</v>
      </c>
      <c r="J16531" s="1">
        <f t="shared" si="1926"/>
        <v>59493600</v>
      </c>
      <c r="K16531" s="1">
        <f t="shared" si="1924"/>
        <v>688.6</v>
      </c>
      <c r="L16531" s="1">
        <f t="shared" ca="1" si="1927"/>
        <v>10.000083519049886</v>
      </c>
      <c r="M16531" s="1">
        <f t="shared" ca="1" si="1925"/>
        <v>-2.3584945601275832E-11</v>
      </c>
    </row>
    <row r="16532" spans="8:13" x14ac:dyDescent="0.3">
      <c r="H16532" s="1">
        <f t="shared" si="1923"/>
        <v>0</v>
      </c>
      <c r="J16532" s="1">
        <f t="shared" si="1926"/>
        <v>59497200</v>
      </c>
      <c r="K16532" s="1">
        <f t="shared" si="1924"/>
        <v>688.6</v>
      </c>
      <c r="L16532" s="1">
        <f t="shared" ca="1" si="1927"/>
        <v>10.000083434144083</v>
      </c>
      <c r="M16532" s="1">
        <f t="shared" ca="1" si="1925"/>
        <v>-2.3560969050365646E-11</v>
      </c>
    </row>
    <row r="16533" spans="8:13" x14ac:dyDescent="0.3">
      <c r="H16533" s="1">
        <f t="shared" si="1923"/>
        <v>0</v>
      </c>
      <c r="J16533" s="1">
        <f t="shared" si="1926"/>
        <v>59500800</v>
      </c>
      <c r="K16533" s="1">
        <f t="shared" si="1924"/>
        <v>688.7</v>
      </c>
      <c r="L16533" s="1">
        <f t="shared" ca="1" si="1927"/>
        <v>10.000083349324594</v>
      </c>
      <c r="M16533" s="1">
        <f t="shared" ca="1" si="1925"/>
        <v>-2.3537016873937113E-11</v>
      </c>
    </row>
    <row r="16534" spans="8:13" x14ac:dyDescent="0.3">
      <c r="H16534" s="1">
        <f t="shared" si="1923"/>
        <v>0</v>
      </c>
      <c r="J16534" s="1">
        <f t="shared" si="1926"/>
        <v>59504400</v>
      </c>
      <c r="K16534" s="1">
        <f t="shared" si="1924"/>
        <v>688.7</v>
      </c>
      <c r="L16534" s="1">
        <f t="shared" ca="1" si="1927"/>
        <v>10.000083264591334</v>
      </c>
      <c r="M16534" s="1">
        <f t="shared" ca="1" si="1925"/>
        <v>-2.3513089047410187E-11</v>
      </c>
    </row>
    <row r="16535" spans="8:13" x14ac:dyDescent="0.3">
      <c r="H16535" s="1">
        <f t="shared" si="1923"/>
        <v>0</v>
      </c>
      <c r="J16535" s="1">
        <f t="shared" si="1926"/>
        <v>59508000</v>
      </c>
      <c r="K16535" s="1">
        <f t="shared" si="1924"/>
        <v>688.8</v>
      </c>
      <c r="L16535" s="1">
        <f t="shared" ca="1" si="1927"/>
        <v>10.000083179944212</v>
      </c>
      <c r="M16535" s="1">
        <f t="shared" ca="1" si="1925"/>
        <v>-2.3489185545703757E-11</v>
      </c>
    </row>
    <row r="16536" spans="8:13" x14ac:dyDescent="0.3">
      <c r="H16536" s="1">
        <f t="shared" si="1923"/>
        <v>0</v>
      </c>
      <c r="J16536" s="1">
        <f t="shared" si="1926"/>
        <v>59511600</v>
      </c>
      <c r="K16536" s="1">
        <f t="shared" si="1924"/>
        <v>688.8</v>
      </c>
      <c r="L16536" s="1">
        <f t="shared" ca="1" si="1927"/>
        <v>10.000083095383145</v>
      </c>
      <c r="M16536" s="1">
        <f t="shared" ca="1" si="1925"/>
        <v>-2.3465306344739468E-11</v>
      </c>
    </row>
    <row r="16537" spans="8:13" x14ac:dyDescent="0.3">
      <c r="H16537" s="1">
        <f t="shared" si="1923"/>
        <v>0</v>
      </c>
      <c r="J16537" s="1">
        <f t="shared" si="1926"/>
        <v>59515200</v>
      </c>
      <c r="K16537" s="1">
        <f t="shared" si="1924"/>
        <v>688.8</v>
      </c>
      <c r="L16537" s="1">
        <f t="shared" ca="1" si="1927"/>
        <v>10.000083010908043</v>
      </c>
      <c r="M16537" s="1">
        <f t="shared" ca="1" si="1925"/>
        <v>-2.3441451419436279E-11</v>
      </c>
    </row>
    <row r="16538" spans="8:13" x14ac:dyDescent="0.3">
      <c r="H16538" s="1">
        <f t="shared" si="1923"/>
        <v>0</v>
      </c>
      <c r="J16538" s="1">
        <f t="shared" si="1926"/>
        <v>59518800</v>
      </c>
      <c r="K16538" s="1">
        <f t="shared" si="1924"/>
        <v>688.9</v>
      </c>
      <c r="L16538" s="1">
        <f t="shared" ca="1" si="1927"/>
        <v>10.000082926518818</v>
      </c>
      <c r="M16538" s="1">
        <f t="shared" ca="1" si="1925"/>
        <v>-2.341762074521486E-11</v>
      </c>
    </row>
    <row r="16539" spans="8:13" x14ac:dyDescent="0.3">
      <c r="H16539" s="1">
        <f t="shared" si="1923"/>
        <v>0</v>
      </c>
      <c r="J16539" s="1">
        <f t="shared" si="1926"/>
        <v>59522400</v>
      </c>
      <c r="K16539" s="1">
        <f t="shared" si="1924"/>
        <v>688.9</v>
      </c>
      <c r="L16539" s="1">
        <f t="shared" ca="1" si="1927"/>
        <v>10.000082842215383</v>
      </c>
      <c r="M16539" s="1">
        <f t="shared" ca="1" si="1925"/>
        <v>-2.3393814296993335E-11</v>
      </c>
    </row>
    <row r="16540" spans="8:13" x14ac:dyDescent="0.3">
      <c r="H16540" s="1">
        <f t="shared" si="1923"/>
        <v>0</v>
      </c>
      <c r="J16540" s="1">
        <f t="shared" si="1926"/>
        <v>59526000</v>
      </c>
      <c r="K16540" s="1">
        <f t="shared" si="1924"/>
        <v>689</v>
      </c>
      <c r="L16540" s="1">
        <f t="shared" ca="1" si="1927"/>
        <v>10.000082757997651</v>
      </c>
      <c r="M16540" s="1">
        <f t="shared" ca="1" si="1925"/>
        <v>-2.3370032050694027E-11</v>
      </c>
    </row>
    <row r="16541" spans="8:13" x14ac:dyDescent="0.3">
      <c r="H16541" s="1">
        <f t="shared" si="1923"/>
        <v>0</v>
      </c>
      <c r="J16541" s="1">
        <f t="shared" si="1926"/>
        <v>59529600</v>
      </c>
      <c r="K16541" s="1">
        <f t="shared" si="1924"/>
        <v>689</v>
      </c>
      <c r="L16541" s="1">
        <f t="shared" ca="1" si="1927"/>
        <v>10.000082673865537</v>
      </c>
      <c r="M16541" s="1">
        <f t="shared" ca="1" si="1925"/>
        <v>-2.3346273981737826E-11</v>
      </c>
    </row>
    <row r="16542" spans="8:13" x14ac:dyDescent="0.3">
      <c r="H16542" s="1">
        <f t="shared" si="1923"/>
        <v>0</v>
      </c>
      <c r="J16542" s="1">
        <f t="shared" si="1926"/>
        <v>59533200</v>
      </c>
      <c r="K16542" s="1">
        <f t="shared" si="1924"/>
        <v>689</v>
      </c>
      <c r="L16542" s="1">
        <f t="shared" ca="1" si="1927"/>
        <v>10.00008258981895</v>
      </c>
      <c r="M16542" s="1">
        <f t="shared" ca="1" si="1925"/>
        <v>-2.3322540065042057E-11</v>
      </c>
    </row>
    <row r="16543" spans="8:13" x14ac:dyDescent="0.3">
      <c r="H16543" s="1">
        <f t="shared" si="1923"/>
        <v>0</v>
      </c>
      <c r="J16543" s="1">
        <f t="shared" si="1926"/>
        <v>59536800</v>
      </c>
      <c r="K16543" s="1">
        <f t="shared" si="1924"/>
        <v>689.1</v>
      </c>
      <c r="L16543" s="1">
        <f t="shared" ca="1" si="1927"/>
        <v>10.000082505857806</v>
      </c>
      <c r="M16543" s="1">
        <f t="shared" ca="1" si="1925"/>
        <v>-2.3298830276530068E-11</v>
      </c>
    </row>
    <row r="16544" spans="8:13" x14ac:dyDescent="0.3">
      <c r="H16544" s="1">
        <f t="shared" si="1923"/>
        <v>0</v>
      </c>
      <c r="J16544" s="1">
        <f t="shared" si="1926"/>
        <v>59540400</v>
      </c>
      <c r="K16544" s="1">
        <f t="shared" si="1924"/>
        <v>689.1</v>
      </c>
      <c r="L16544" s="1">
        <f t="shared" ca="1" si="1927"/>
        <v>10.000082421982016</v>
      </c>
      <c r="M16544" s="1">
        <f t="shared" ca="1" si="1925"/>
        <v>-2.3275144591120182E-11</v>
      </c>
    </row>
    <row r="16545" spans="8:13" x14ac:dyDescent="0.3">
      <c r="H16545" s="1">
        <f t="shared" si="1923"/>
        <v>0</v>
      </c>
      <c r="J16545" s="1">
        <f t="shared" si="1926"/>
        <v>59544000</v>
      </c>
      <c r="K16545" s="1">
        <f t="shared" si="1924"/>
        <v>689.2</v>
      </c>
      <c r="L16545" s="1">
        <f t="shared" ca="1" si="1927"/>
        <v>10.000082338191495</v>
      </c>
      <c r="M16545" s="1">
        <f t="shared" ca="1" si="1925"/>
        <v>-2.3251482984733684E-11</v>
      </c>
    </row>
    <row r="16546" spans="8:13" x14ac:dyDescent="0.3">
      <c r="H16546" s="1">
        <f t="shared" si="1923"/>
        <v>0</v>
      </c>
      <c r="J16546" s="1">
        <f t="shared" si="1926"/>
        <v>59547600</v>
      </c>
      <c r="K16546" s="1">
        <f t="shared" si="1924"/>
        <v>689.2</v>
      </c>
      <c r="L16546" s="1">
        <f t="shared" ca="1" si="1927"/>
        <v>10.000082254486156</v>
      </c>
      <c r="M16546" s="1">
        <f t="shared" ca="1" si="1925"/>
        <v>-2.3227845432791795E-11</v>
      </c>
    </row>
    <row r="16547" spans="8:13" x14ac:dyDescent="0.3">
      <c r="H16547" s="1">
        <f t="shared" si="1923"/>
        <v>0</v>
      </c>
      <c r="J16547" s="1">
        <f t="shared" si="1926"/>
        <v>59551200</v>
      </c>
      <c r="K16547" s="1">
        <f t="shared" si="1924"/>
        <v>689.3</v>
      </c>
      <c r="L16547" s="1">
        <f t="shared" ca="1" si="1927"/>
        <v>10.000082170865912</v>
      </c>
      <c r="M16547" s="1">
        <f t="shared" ca="1" si="1925"/>
        <v>-2.3204231911216574E-11</v>
      </c>
    </row>
    <row r="16548" spans="8:13" x14ac:dyDescent="0.3">
      <c r="H16548" s="1">
        <f t="shared" si="1923"/>
        <v>0</v>
      </c>
      <c r="J16548" s="1">
        <f t="shared" si="1926"/>
        <v>59554800</v>
      </c>
      <c r="K16548" s="1">
        <f t="shared" si="1924"/>
        <v>689.3</v>
      </c>
      <c r="L16548" s="1">
        <f t="shared" ca="1" si="1927"/>
        <v>10.000082087330677</v>
      </c>
      <c r="M16548" s="1">
        <f t="shared" ca="1" si="1925"/>
        <v>-2.3180642394925787E-11</v>
      </c>
    </row>
    <row r="16549" spans="8:13" x14ac:dyDescent="0.3">
      <c r="H16549" s="1">
        <f t="shared" si="1923"/>
        <v>0</v>
      </c>
      <c r="J16549" s="1">
        <f t="shared" si="1926"/>
        <v>59558400</v>
      </c>
      <c r="K16549" s="1">
        <f t="shared" si="1924"/>
        <v>689.3</v>
      </c>
      <c r="L16549" s="1">
        <f t="shared" ca="1" si="1927"/>
        <v>10.000082003880364</v>
      </c>
      <c r="M16549" s="1">
        <f t="shared" ca="1" si="1925"/>
        <v>-2.3157076859842488E-11</v>
      </c>
    </row>
    <row r="16550" spans="8:13" x14ac:dyDescent="0.3">
      <c r="H16550" s="1">
        <f t="shared" si="1923"/>
        <v>0</v>
      </c>
      <c r="J16550" s="1">
        <f t="shared" si="1926"/>
        <v>59562000</v>
      </c>
      <c r="K16550" s="1">
        <f t="shared" si="1924"/>
        <v>689.4</v>
      </c>
      <c r="L16550" s="1">
        <f t="shared" ca="1" si="1927"/>
        <v>10.000081920514887</v>
      </c>
      <c r="M16550" s="1">
        <f t="shared" ca="1" si="1925"/>
        <v>-2.3133535281887883E-11</v>
      </c>
    </row>
    <row r="16551" spans="8:13" x14ac:dyDescent="0.3">
      <c r="H16551" s="1">
        <f t="shared" si="1923"/>
        <v>0</v>
      </c>
      <c r="J16551" s="1">
        <f t="shared" si="1926"/>
        <v>59565600</v>
      </c>
      <c r="K16551" s="1">
        <f t="shared" si="1924"/>
        <v>689.4</v>
      </c>
      <c r="L16551" s="1">
        <f t="shared" ca="1" si="1927"/>
        <v>10.000081837234161</v>
      </c>
      <c r="M16551" s="1">
        <f t="shared" ca="1" si="1925"/>
        <v>-2.3110017636482548E-11</v>
      </c>
    </row>
    <row r="16552" spans="8:13" x14ac:dyDescent="0.3">
      <c r="H16552" s="1">
        <f t="shared" si="1923"/>
        <v>0</v>
      </c>
      <c r="J16552" s="1">
        <f t="shared" si="1926"/>
        <v>59569200</v>
      </c>
      <c r="K16552" s="1">
        <f t="shared" si="1924"/>
        <v>689.5</v>
      </c>
      <c r="L16552" s="1">
        <f t="shared" ca="1" si="1927"/>
        <v>10.000081754038098</v>
      </c>
      <c r="M16552" s="1">
        <f t="shared" ca="1" si="1925"/>
        <v>-2.3086523899046869E-11</v>
      </c>
    </row>
    <row r="16553" spans="8:13" x14ac:dyDescent="0.3">
      <c r="H16553" s="1">
        <f t="shared" si="1923"/>
        <v>0</v>
      </c>
      <c r="J16553" s="1">
        <f t="shared" si="1926"/>
        <v>59572800</v>
      </c>
      <c r="K16553" s="1">
        <f t="shared" si="1924"/>
        <v>689.5</v>
      </c>
      <c r="L16553" s="1">
        <f t="shared" ca="1" si="1927"/>
        <v>10.000081670926612</v>
      </c>
      <c r="M16553" s="1">
        <f t="shared" ca="1" si="1925"/>
        <v>-2.30630540455029E-11</v>
      </c>
    </row>
    <row r="16554" spans="8:13" x14ac:dyDescent="0.3">
      <c r="H16554" s="1">
        <f t="shared" si="1923"/>
        <v>0</v>
      </c>
      <c r="J16554" s="1">
        <f t="shared" si="1926"/>
        <v>59576400</v>
      </c>
      <c r="K16554" s="1">
        <f t="shared" si="1924"/>
        <v>689.5</v>
      </c>
      <c r="L16554" s="1">
        <f t="shared" ca="1" si="1927"/>
        <v>10.000081587899617</v>
      </c>
      <c r="M16554" s="1">
        <f t="shared" ca="1" si="1925"/>
        <v>-2.3039608051271157E-11</v>
      </c>
    </row>
    <row r="16555" spans="8:13" x14ac:dyDescent="0.3">
      <c r="H16555" s="1">
        <f t="shared" si="1923"/>
        <v>0</v>
      </c>
      <c r="J16555" s="1">
        <f t="shared" si="1926"/>
        <v>59580000</v>
      </c>
      <c r="K16555" s="1">
        <f t="shared" si="1924"/>
        <v>689.6</v>
      </c>
      <c r="L16555" s="1">
        <f t="shared" ca="1" si="1927"/>
        <v>10.000081504957027</v>
      </c>
      <c r="M16555" s="1">
        <f t="shared" ca="1" si="1925"/>
        <v>-2.3016185892273481E-11</v>
      </c>
    </row>
    <row r="16556" spans="8:13" x14ac:dyDescent="0.3">
      <c r="H16556" s="1">
        <f t="shared" si="1923"/>
        <v>0</v>
      </c>
      <c r="J16556" s="1">
        <f t="shared" si="1926"/>
        <v>59583600</v>
      </c>
      <c r="K16556" s="1">
        <f t="shared" si="1924"/>
        <v>689.6</v>
      </c>
      <c r="L16556" s="1">
        <f t="shared" ca="1" si="1927"/>
        <v>10.000081422098757</v>
      </c>
      <c r="M16556" s="1">
        <f t="shared" ca="1" si="1925"/>
        <v>-2.2992787544431221E-11</v>
      </c>
    </row>
    <row r="16557" spans="8:13" x14ac:dyDescent="0.3">
      <c r="H16557" s="1">
        <f t="shared" si="1923"/>
        <v>0</v>
      </c>
      <c r="J16557" s="1">
        <f t="shared" si="1926"/>
        <v>59587200</v>
      </c>
      <c r="K16557" s="1">
        <f t="shared" si="1924"/>
        <v>689.7</v>
      </c>
      <c r="L16557" s="1">
        <f t="shared" ca="1" si="1927"/>
        <v>10.000081339324723</v>
      </c>
      <c r="M16557" s="1">
        <f t="shared" ca="1" si="1925"/>
        <v>-2.296941298366736E-11</v>
      </c>
    </row>
    <row r="16558" spans="8:13" x14ac:dyDescent="0.3">
      <c r="H16558" s="1">
        <f t="shared" si="1923"/>
        <v>0</v>
      </c>
      <c r="J16558" s="1">
        <f t="shared" si="1926"/>
        <v>59590800</v>
      </c>
      <c r="K16558" s="1">
        <f t="shared" si="1924"/>
        <v>689.7</v>
      </c>
      <c r="L16558" s="1">
        <f t="shared" ca="1" si="1927"/>
        <v>10.000081256634836</v>
      </c>
      <c r="M16558" s="1">
        <f t="shared" ca="1" si="1925"/>
        <v>-2.2946062185401626E-11</v>
      </c>
    </row>
    <row r="16559" spans="8:13" x14ac:dyDescent="0.3">
      <c r="H16559" s="1">
        <f t="shared" si="1923"/>
        <v>0</v>
      </c>
      <c r="J16559" s="1">
        <f t="shared" si="1926"/>
        <v>59594400</v>
      </c>
      <c r="K16559" s="1">
        <f t="shared" si="1924"/>
        <v>689.8</v>
      </c>
      <c r="L16559" s="1">
        <f t="shared" ca="1" si="1927"/>
        <v>10.000081174029011</v>
      </c>
      <c r="M16559" s="1">
        <f t="shared" ca="1" si="1925"/>
        <v>-2.2922735125556306E-11</v>
      </c>
    </row>
    <row r="16560" spans="8:13" x14ac:dyDescent="0.3">
      <c r="H16560" s="1">
        <f t="shared" si="1923"/>
        <v>0</v>
      </c>
      <c r="J16560" s="1">
        <f t="shared" si="1926"/>
        <v>59598000</v>
      </c>
      <c r="K16560" s="1">
        <f t="shared" si="1924"/>
        <v>689.8</v>
      </c>
      <c r="L16560" s="1">
        <f t="shared" ca="1" si="1927"/>
        <v>10.000081091507164</v>
      </c>
      <c r="M16560" s="1">
        <f t="shared" ca="1" si="1925"/>
        <v>-2.289943178005351E-11</v>
      </c>
    </row>
    <row r="16561" spans="8:13" x14ac:dyDescent="0.3">
      <c r="H16561" s="1">
        <f t="shared" si="1923"/>
        <v>0</v>
      </c>
      <c r="J16561" s="1">
        <f t="shared" si="1926"/>
        <v>59601600</v>
      </c>
      <c r="K16561" s="1">
        <f t="shared" si="1924"/>
        <v>689.8</v>
      </c>
      <c r="L16561" s="1">
        <f t="shared" ca="1" si="1927"/>
        <v>10.000081009069209</v>
      </c>
      <c r="M16561" s="1">
        <f t="shared" ca="1" si="1925"/>
        <v>-2.2876152124814596E-11</v>
      </c>
    </row>
    <row r="16562" spans="8:13" x14ac:dyDescent="0.3">
      <c r="H16562" s="1">
        <f t="shared" si="1923"/>
        <v>0</v>
      </c>
      <c r="J16562" s="1">
        <f t="shared" si="1926"/>
        <v>59605200</v>
      </c>
      <c r="K16562" s="1">
        <f t="shared" si="1924"/>
        <v>689.9</v>
      </c>
      <c r="L16562" s="1">
        <f t="shared" ca="1" si="1927"/>
        <v>10.000080926715061</v>
      </c>
      <c r="M16562" s="1">
        <f t="shared" ca="1" si="1925"/>
        <v>-2.2852896135761763E-11</v>
      </c>
    </row>
    <row r="16563" spans="8:13" x14ac:dyDescent="0.3">
      <c r="H16563" s="1">
        <f t="shared" si="1923"/>
        <v>0</v>
      </c>
      <c r="J16563" s="1">
        <f t="shared" si="1926"/>
        <v>59608800</v>
      </c>
      <c r="K16563" s="1">
        <f t="shared" si="1924"/>
        <v>689.9</v>
      </c>
      <c r="L16563" s="1">
        <f t="shared" ca="1" si="1927"/>
        <v>10.000080844444634</v>
      </c>
      <c r="M16563" s="1">
        <f t="shared" ca="1" si="1925"/>
        <v>-2.2829663788817633E-11</v>
      </c>
    </row>
    <row r="16564" spans="8:13" x14ac:dyDescent="0.3">
      <c r="H16564" s="1">
        <f t="shared" si="1923"/>
        <v>0</v>
      </c>
      <c r="J16564" s="1">
        <f t="shared" si="1926"/>
        <v>59612400</v>
      </c>
      <c r="K16564" s="1">
        <f t="shared" si="1924"/>
        <v>690</v>
      </c>
      <c r="L16564" s="1">
        <f t="shared" ca="1" si="1927"/>
        <v>10.000080762257845</v>
      </c>
      <c r="M16564" s="1">
        <f t="shared" ca="1" si="1925"/>
        <v>-2.2806455060404601E-11</v>
      </c>
    </row>
    <row r="16565" spans="8:13" x14ac:dyDescent="0.3">
      <c r="H16565" s="1">
        <f t="shared" si="1923"/>
        <v>0</v>
      </c>
      <c r="J16565" s="1">
        <f t="shared" si="1926"/>
        <v>59616000</v>
      </c>
      <c r="K16565" s="1">
        <f t="shared" si="1924"/>
        <v>690</v>
      </c>
      <c r="L16565" s="1">
        <f t="shared" ca="1" si="1927"/>
        <v>10.000080680154607</v>
      </c>
      <c r="M16565" s="1">
        <f t="shared" ca="1" si="1925"/>
        <v>-2.2783269925944535E-11</v>
      </c>
    </row>
    <row r="16566" spans="8:13" x14ac:dyDescent="0.3">
      <c r="H16566" s="1">
        <f t="shared" si="1923"/>
        <v>0</v>
      </c>
      <c r="J16566" s="1">
        <f t="shared" si="1926"/>
        <v>59619600</v>
      </c>
      <c r="K16566" s="1">
        <f t="shared" si="1924"/>
        <v>690</v>
      </c>
      <c r="L16566" s="1">
        <f t="shared" ca="1" si="1927"/>
        <v>10.000080598134835</v>
      </c>
      <c r="M16566" s="1">
        <f t="shared" ca="1" si="1925"/>
        <v>-2.2760108361358282E-11</v>
      </c>
    </row>
    <row r="16567" spans="8:13" x14ac:dyDescent="0.3">
      <c r="H16567" s="1">
        <f t="shared" si="1923"/>
        <v>0</v>
      </c>
      <c r="J16567" s="1">
        <f t="shared" si="1926"/>
        <v>59623200</v>
      </c>
      <c r="K16567" s="1">
        <f t="shared" si="1924"/>
        <v>690.1</v>
      </c>
      <c r="L16567" s="1">
        <f t="shared" ca="1" si="1927"/>
        <v>10.000080516198445</v>
      </c>
      <c r="M16567" s="1">
        <f t="shared" ca="1" si="1925"/>
        <v>-2.2736970343069724E-11</v>
      </c>
    </row>
    <row r="16568" spans="8:13" x14ac:dyDescent="0.3">
      <c r="H16568" s="1">
        <f t="shared" si="1923"/>
        <v>0</v>
      </c>
      <c r="J16568" s="1">
        <f t="shared" si="1926"/>
        <v>59626800</v>
      </c>
      <c r="K16568" s="1">
        <f t="shared" si="1924"/>
        <v>690.1</v>
      </c>
      <c r="L16568" s="1">
        <f t="shared" ca="1" si="1927"/>
        <v>10.000080434345351</v>
      </c>
      <c r="M16568" s="1">
        <f t="shared" ca="1" si="1925"/>
        <v>-2.2713855847000853E-11</v>
      </c>
    </row>
    <row r="16569" spans="8:13" x14ac:dyDescent="0.3">
      <c r="H16569" s="1">
        <f t="shared" si="1923"/>
        <v>0</v>
      </c>
      <c r="J16569" s="1">
        <f t="shared" si="1926"/>
        <v>59630400</v>
      </c>
      <c r="K16569" s="1">
        <f t="shared" si="1924"/>
        <v>690.2</v>
      </c>
      <c r="L16569" s="1">
        <f t="shared" ca="1" si="1927"/>
        <v>10.00008035257547</v>
      </c>
      <c r="M16569" s="1">
        <f t="shared" ca="1" si="1925"/>
        <v>-2.2690764849073873E-11</v>
      </c>
    </row>
    <row r="16570" spans="8:13" x14ac:dyDescent="0.3">
      <c r="H16570" s="1">
        <f t="shared" si="1923"/>
        <v>0</v>
      </c>
      <c r="J16570" s="1">
        <f t="shared" si="1926"/>
        <v>59634000</v>
      </c>
      <c r="K16570" s="1">
        <f t="shared" si="1924"/>
        <v>690.2</v>
      </c>
      <c r="L16570" s="1">
        <f t="shared" ca="1" si="1927"/>
        <v>10.000080270888716</v>
      </c>
      <c r="M16570" s="1">
        <f t="shared" ca="1" si="1925"/>
        <v>-2.2667697325711801E-11</v>
      </c>
    </row>
    <row r="16571" spans="8:13" x14ac:dyDescent="0.3">
      <c r="H16571" s="1">
        <f t="shared" si="1923"/>
        <v>0</v>
      </c>
      <c r="J16571" s="1">
        <f t="shared" si="1926"/>
        <v>59637600</v>
      </c>
      <c r="K16571" s="1">
        <f t="shared" si="1924"/>
        <v>690.3</v>
      </c>
      <c r="L16571" s="1">
        <f t="shared" ca="1" si="1927"/>
        <v>10.000080189285006</v>
      </c>
      <c r="M16571" s="1">
        <f t="shared" ca="1" si="1925"/>
        <v>-2.2644653252837557E-11</v>
      </c>
    </row>
    <row r="16572" spans="8:13" x14ac:dyDescent="0.3">
      <c r="H16572" s="1">
        <f t="shared" si="1923"/>
        <v>0</v>
      </c>
      <c r="J16572" s="1">
        <f t="shared" si="1926"/>
        <v>59641200</v>
      </c>
      <c r="K16572" s="1">
        <f t="shared" si="1924"/>
        <v>690.3</v>
      </c>
      <c r="L16572" s="1">
        <f t="shared" ca="1" si="1927"/>
        <v>10.000080107764255</v>
      </c>
      <c r="M16572" s="1">
        <f t="shared" ca="1" si="1925"/>
        <v>-2.2621632606873746E-11</v>
      </c>
    </row>
    <row r="16573" spans="8:13" x14ac:dyDescent="0.3">
      <c r="H16573" s="1">
        <f t="shared" si="1923"/>
        <v>0</v>
      </c>
      <c r="J16573" s="1">
        <f t="shared" si="1926"/>
        <v>59644800</v>
      </c>
      <c r="K16573" s="1">
        <f t="shared" si="1924"/>
        <v>690.3</v>
      </c>
      <c r="L16573" s="1">
        <f t="shared" ca="1" si="1927"/>
        <v>10.000080026326378</v>
      </c>
      <c r="M16573" s="1">
        <f t="shared" ca="1" si="1925"/>
        <v>-2.2598635363743067E-11</v>
      </c>
    </row>
    <row r="16574" spans="8:13" x14ac:dyDescent="0.3">
      <c r="H16574" s="1">
        <f t="shared" si="1923"/>
        <v>0</v>
      </c>
      <c r="J16574" s="1">
        <f t="shared" si="1926"/>
        <v>59648400</v>
      </c>
      <c r="K16574" s="1">
        <f t="shared" si="1924"/>
        <v>690.4</v>
      </c>
      <c r="L16574" s="1">
        <f t="shared" ca="1" si="1927"/>
        <v>10.00007994497129</v>
      </c>
      <c r="M16574" s="1">
        <f t="shared" ca="1" si="1925"/>
        <v>-2.2575661499367075E-11</v>
      </c>
    </row>
    <row r="16575" spans="8:13" x14ac:dyDescent="0.3">
      <c r="H16575" s="1">
        <f t="shared" si="1923"/>
        <v>0</v>
      </c>
      <c r="J16575" s="1">
        <f t="shared" si="1926"/>
        <v>59652000</v>
      </c>
      <c r="K16575" s="1">
        <f t="shared" si="1924"/>
        <v>690.4</v>
      </c>
      <c r="L16575" s="1">
        <f t="shared" ca="1" si="1927"/>
        <v>10.000079863698909</v>
      </c>
      <c r="M16575" s="1">
        <f t="shared" ca="1" si="1925"/>
        <v>-2.2552710990671348E-11</v>
      </c>
    </row>
    <row r="16576" spans="8:13" x14ac:dyDescent="0.3">
      <c r="H16576" s="1">
        <f t="shared" si="1923"/>
        <v>0</v>
      </c>
      <c r="J16576" s="1">
        <f t="shared" si="1926"/>
        <v>59655600</v>
      </c>
      <c r="K16576" s="1">
        <f t="shared" si="1924"/>
        <v>690.5</v>
      </c>
      <c r="L16576" s="1">
        <f t="shared" ca="1" si="1927"/>
        <v>10.00007978250915</v>
      </c>
      <c r="M16576" s="1">
        <f t="shared" ca="1" si="1925"/>
        <v>-2.2529783813577788E-11</v>
      </c>
    </row>
    <row r="16577" spans="8:13" x14ac:dyDescent="0.3">
      <c r="H16577" s="1">
        <f t="shared" si="1923"/>
        <v>0</v>
      </c>
      <c r="J16577" s="1">
        <f t="shared" si="1926"/>
        <v>59659200</v>
      </c>
      <c r="K16577" s="1">
        <f t="shared" si="1924"/>
        <v>690.5</v>
      </c>
      <c r="L16577" s="1">
        <f t="shared" ca="1" si="1927"/>
        <v>10.000079701401928</v>
      </c>
      <c r="M16577" s="1">
        <f t="shared" ca="1" si="1925"/>
        <v>-2.250687994400818E-11</v>
      </c>
    </row>
    <row r="16578" spans="8:13" x14ac:dyDescent="0.3">
      <c r="H16578" s="1">
        <f t="shared" si="1923"/>
        <v>0</v>
      </c>
      <c r="J16578" s="1">
        <f t="shared" si="1926"/>
        <v>59662800</v>
      </c>
      <c r="K16578" s="1">
        <f t="shared" si="1924"/>
        <v>690.5</v>
      </c>
      <c r="L16578" s="1">
        <f t="shared" ca="1" si="1927"/>
        <v>10.000079620377161</v>
      </c>
      <c r="M16578" s="1">
        <f t="shared" ca="1" si="1925"/>
        <v>-2.2483999358887667E-11</v>
      </c>
    </row>
    <row r="16579" spans="8:13" x14ac:dyDescent="0.3">
      <c r="H16579" s="1">
        <f t="shared" si="1923"/>
        <v>0</v>
      </c>
      <c r="J16579" s="1">
        <f t="shared" si="1926"/>
        <v>59666400</v>
      </c>
      <c r="K16579" s="1">
        <f t="shared" si="1924"/>
        <v>690.6</v>
      </c>
      <c r="L16579" s="1">
        <f t="shared" ca="1" si="1927"/>
        <v>10.000079539434763</v>
      </c>
      <c r="M16579" s="1">
        <f t="shared" ca="1" si="1925"/>
        <v>-2.2461142034138441E-11</v>
      </c>
    </row>
    <row r="16580" spans="8:13" x14ac:dyDescent="0.3">
      <c r="H16580" s="1">
        <f t="shared" si="1923"/>
        <v>0</v>
      </c>
      <c r="J16580" s="1">
        <f t="shared" si="1926"/>
        <v>59670000</v>
      </c>
      <c r="K16580" s="1">
        <f t="shared" si="1924"/>
        <v>690.6</v>
      </c>
      <c r="L16580" s="1">
        <f t="shared" ca="1" si="1927"/>
        <v>10.000079458574652</v>
      </c>
      <c r="M16580" s="1">
        <f t="shared" ca="1" si="1925"/>
        <v>-2.2438307946184106E-11</v>
      </c>
    </row>
    <row r="16581" spans="8:13" x14ac:dyDescent="0.3">
      <c r="H16581" s="1">
        <f t="shared" si="1923"/>
        <v>0</v>
      </c>
      <c r="J16581" s="1">
        <f t="shared" si="1926"/>
        <v>59673600</v>
      </c>
      <c r="K16581" s="1">
        <f t="shared" si="1924"/>
        <v>690.7</v>
      </c>
      <c r="L16581" s="1">
        <f t="shared" ca="1" si="1927"/>
        <v>10.000079377796743</v>
      </c>
      <c r="M16581" s="1">
        <f t="shared" ca="1" si="1925"/>
        <v>-2.2415497071448265E-11</v>
      </c>
    </row>
    <row r="16582" spans="8:13" x14ac:dyDescent="0.3">
      <c r="H16582" s="1">
        <f t="shared" ref="H16582:H16645" si="1928">F16582+0*(E16582-$B$19)*G16582</f>
        <v>0</v>
      </c>
      <c r="J16582" s="1">
        <f t="shared" si="1926"/>
        <v>59677200</v>
      </c>
      <c r="K16582" s="1">
        <f t="shared" ref="K16582:K16645" si="1929">ROUND(J16582/(24*3600),1)</f>
        <v>690.7</v>
      </c>
      <c r="L16582" s="1">
        <f t="shared" ca="1" si="1927"/>
        <v>10.000079297100953</v>
      </c>
      <c r="M16582" s="1">
        <f t="shared" ref="M16582:M16645" ca="1" si="1930">-$B$16*(L16582-$B$19)/INDIRECT(ADDRESS(ROUND(L16582,0),8))-$B$16*$B$14*$B$33*$B$12*$B$34*((L16582+273)^4-($B$19+273)^4)/INDIRECT(ADDRESS(ROUND(L16582,0),8))</f>
        <v>-2.2392709386354735E-11</v>
      </c>
    </row>
    <row r="16583" spans="8:13" x14ac:dyDescent="0.3">
      <c r="H16583" s="1">
        <f t="shared" si="1928"/>
        <v>0</v>
      </c>
      <c r="J16583" s="1">
        <f t="shared" ref="J16583:J16646" si="1931">J16582+$I$5*60</f>
        <v>59680800</v>
      </c>
      <c r="K16583" s="1">
        <f t="shared" si="1929"/>
        <v>690.8</v>
      </c>
      <c r="L16583" s="1">
        <f t="shared" ref="L16583:L16646" ca="1" si="1932">L16582+M16582*(J16583-J16582)</f>
        <v>10.000079216487199</v>
      </c>
      <c r="M16583" s="1">
        <f t="shared" ca="1" si="1930"/>
        <v>-2.2369944867326676E-11</v>
      </c>
    </row>
    <row r="16584" spans="8:13" x14ac:dyDescent="0.3">
      <c r="H16584" s="1">
        <f t="shared" si="1928"/>
        <v>0</v>
      </c>
      <c r="J16584" s="1">
        <f t="shared" si="1931"/>
        <v>59684400</v>
      </c>
      <c r="K16584" s="1">
        <f t="shared" si="1929"/>
        <v>690.8</v>
      </c>
      <c r="L16584" s="1">
        <f t="shared" ca="1" si="1932"/>
        <v>10.000079135955398</v>
      </c>
      <c r="M16584" s="1">
        <f t="shared" ca="1" si="1930"/>
        <v>-2.2347203490787554E-11</v>
      </c>
    </row>
    <row r="16585" spans="8:13" x14ac:dyDescent="0.3">
      <c r="H16585" s="1">
        <f t="shared" si="1928"/>
        <v>0</v>
      </c>
      <c r="J16585" s="1">
        <f t="shared" si="1931"/>
        <v>59688000</v>
      </c>
      <c r="K16585" s="1">
        <f t="shared" si="1929"/>
        <v>690.8</v>
      </c>
      <c r="L16585" s="1">
        <f t="shared" ca="1" si="1932"/>
        <v>10.000079055505465</v>
      </c>
      <c r="M16585" s="1">
        <f t="shared" ca="1" si="1930"/>
        <v>-2.2324485233161749E-11</v>
      </c>
    </row>
    <row r="16586" spans="8:13" x14ac:dyDescent="0.3">
      <c r="H16586" s="1">
        <f t="shared" si="1928"/>
        <v>0</v>
      </c>
      <c r="J16586" s="1">
        <f t="shared" si="1931"/>
        <v>59691600</v>
      </c>
      <c r="K16586" s="1">
        <f t="shared" si="1929"/>
        <v>690.9</v>
      </c>
      <c r="L16586" s="1">
        <f t="shared" ca="1" si="1932"/>
        <v>10.000078975137317</v>
      </c>
      <c r="M16586" s="1">
        <f t="shared" ca="1" si="1930"/>
        <v>-2.2301790070872517E-11</v>
      </c>
    </row>
    <row r="16587" spans="8:13" x14ac:dyDescent="0.3">
      <c r="H16587" s="1">
        <f t="shared" si="1928"/>
        <v>0</v>
      </c>
      <c r="J16587" s="1">
        <f t="shared" si="1931"/>
        <v>59695200</v>
      </c>
      <c r="K16587" s="1">
        <f t="shared" si="1929"/>
        <v>690.9</v>
      </c>
      <c r="L16587" s="1">
        <f t="shared" ca="1" si="1932"/>
        <v>10.000078894850873</v>
      </c>
      <c r="M16587" s="1">
        <f t="shared" ca="1" si="1930"/>
        <v>-2.2279117980844417E-11</v>
      </c>
    </row>
    <row r="16588" spans="8:13" x14ac:dyDescent="0.3">
      <c r="H16588" s="1">
        <f t="shared" si="1928"/>
        <v>0</v>
      </c>
      <c r="J16588" s="1">
        <f t="shared" si="1931"/>
        <v>59698800</v>
      </c>
      <c r="K16588" s="1">
        <f t="shared" si="1929"/>
        <v>691</v>
      </c>
      <c r="L16588" s="1">
        <f t="shared" ca="1" si="1932"/>
        <v>10.000078814646049</v>
      </c>
      <c r="M16588" s="1">
        <f t="shared" ca="1" si="1930"/>
        <v>-2.225646893950212E-11</v>
      </c>
    </row>
    <row r="16589" spans="8:13" x14ac:dyDescent="0.3">
      <c r="H16589" s="1">
        <f t="shared" si="1928"/>
        <v>0</v>
      </c>
      <c r="J16589" s="1">
        <f t="shared" si="1931"/>
        <v>59702400</v>
      </c>
      <c r="K16589" s="1">
        <f t="shared" si="1929"/>
        <v>691</v>
      </c>
      <c r="L16589" s="1">
        <f t="shared" ca="1" si="1932"/>
        <v>10.000078734522761</v>
      </c>
      <c r="M16589" s="1">
        <f t="shared" ca="1" si="1930"/>
        <v>-2.2233842923268806E-11</v>
      </c>
    </row>
    <row r="16590" spans="8:13" x14ac:dyDescent="0.3">
      <c r="H16590" s="1">
        <f t="shared" si="1928"/>
        <v>0</v>
      </c>
      <c r="J16590" s="1">
        <f t="shared" si="1931"/>
        <v>59706000</v>
      </c>
      <c r="K16590" s="1">
        <f t="shared" si="1929"/>
        <v>691</v>
      </c>
      <c r="L16590" s="1">
        <f t="shared" ca="1" si="1932"/>
        <v>10.000078654480927</v>
      </c>
      <c r="M16590" s="1">
        <f t="shared" ca="1" si="1930"/>
        <v>-2.2211239908567851E-11</v>
      </c>
    </row>
    <row r="16591" spans="8:13" x14ac:dyDescent="0.3">
      <c r="H16591" s="1">
        <f t="shared" si="1928"/>
        <v>0</v>
      </c>
      <c r="J16591" s="1">
        <f t="shared" si="1931"/>
        <v>59709600</v>
      </c>
      <c r="K16591" s="1">
        <f t="shared" si="1929"/>
        <v>691.1</v>
      </c>
      <c r="L16591" s="1">
        <f t="shared" ca="1" si="1932"/>
        <v>10.000078574520463</v>
      </c>
      <c r="M16591" s="1">
        <f t="shared" ca="1" si="1930"/>
        <v>-2.2188659872324264E-11</v>
      </c>
    </row>
    <row r="16592" spans="8:13" x14ac:dyDescent="0.3">
      <c r="H16592" s="1">
        <f t="shared" si="1928"/>
        <v>0</v>
      </c>
      <c r="J16592" s="1">
        <f t="shared" si="1931"/>
        <v>59713200</v>
      </c>
      <c r="K16592" s="1">
        <f t="shared" si="1929"/>
        <v>691.1</v>
      </c>
      <c r="L16592" s="1">
        <f t="shared" ca="1" si="1932"/>
        <v>10.000078494641288</v>
      </c>
      <c r="M16592" s="1">
        <f t="shared" ca="1" si="1930"/>
        <v>-2.216610279096264E-11</v>
      </c>
    </row>
    <row r="16593" spans="8:13" x14ac:dyDescent="0.3">
      <c r="H16593" s="1">
        <f t="shared" si="1928"/>
        <v>0</v>
      </c>
      <c r="J16593" s="1">
        <f t="shared" si="1931"/>
        <v>59716800</v>
      </c>
      <c r="K16593" s="1">
        <f t="shared" si="1929"/>
        <v>691.2</v>
      </c>
      <c r="L16593" s="1">
        <f t="shared" ca="1" si="1932"/>
        <v>10.000078414843317</v>
      </c>
      <c r="M16593" s="1">
        <f t="shared" ca="1" si="1930"/>
        <v>-2.2143568640905793E-11</v>
      </c>
    </row>
    <row r="16594" spans="8:13" x14ac:dyDescent="0.3">
      <c r="H16594" s="1">
        <f t="shared" si="1928"/>
        <v>0</v>
      </c>
      <c r="J16594" s="1">
        <f t="shared" si="1931"/>
        <v>59720400</v>
      </c>
      <c r="K16594" s="1">
        <f t="shared" si="1929"/>
        <v>691.2</v>
      </c>
      <c r="L16594" s="1">
        <f t="shared" ca="1" si="1932"/>
        <v>10.000078335126471</v>
      </c>
      <c r="M16594" s="1">
        <f t="shared" ca="1" si="1930"/>
        <v>-2.2121057399580771E-11</v>
      </c>
    </row>
    <row r="16595" spans="8:13" x14ac:dyDescent="0.3">
      <c r="H16595" s="1">
        <f t="shared" si="1928"/>
        <v>0</v>
      </c>
      <c r="J16595" s="1">
        <f t="shared" si="1931"/>
        <v>59724000</v>
      </c>
      <c r="K16595" s="1">
        <f t="shared" si="1929"/>
        <v>691.3</v>
      </c>
      <c r="L16595" s="1">
        <f t="shared" ca="1" si="1932"/>
        <v>10.000078255490664</v>
      </c>
      <c r="M16595" s="1">
        <f t="shared" ca="1" si="1930"/>
        <v>-2.2098569042909621E-11</v>
      </c>
    </row>
    <row r="16596" spans="8:13" x14ac:dyDescent="0.3">
      <c r="H16596" s="1">
        <f t="shared" si="1928"/>
        <v>0</v>
      </c>
      <c r="J16596" s="1">
        <f t="shared" si="1931"/>
        <v>59727600</v>
      </c>
      <c r="K16596" s="1">
        <f t="shared" si="1929"/>
        <v>691.3</v>
      </c>
      <c r="L16596" s="1">
        <f t="shared" ca="1" si="1932"/>
        <v>10.000078175935815</v>
      </c>
      <c r="M16596" s="1">
        <f t="shared" ca="1" si="1930"/>
        <v>-2.2076103548318963E-11</v>
      </c>
    </row>
    <row r="16597" spans="8:13" x14ac:dyDescent="0.3">
      <c r="H16597" s="1">
        <f t="shared" si="1928"/>
        <v>0</v>
      </c>
      <c r="J16597" s="1">
        <f t="shared" si="1931"/>
        <v>59731200</v>
      </c>
      <c r="K16597" s="1">
        <f t="shared" si="1929"/>
        <v>691.3</v>
      </c>
      <c r="L16597" s="1">
        <f t="shared" ca="1" si="1932"/>
        <v>10.000078096461843</v>
      </c>
      <c r="M16597" s="1">
        <f t="shared" ca="1" si="1930"/>
        <v>-2.205366089223261E-11</v>
      </c>
    </row>
    <row r="16598" spans="8:13" x14ac:dyDescent="0.3">
      <c r="H16598" s="1">
        <f t="shared" si="1928"/>
        <v>0</v>
      </c>
      <c r="J16598" s="1">
        <f t="shared" si="1931"/>
        <v>59734800</v>
      </c>
      <c r="K16598" s="1">
        <f t="shared" si="1929"/>
        <v>691.4</v>
      </c>
      <c r="L16598" s="1">
        <f t="shared" ca="1" si="1932"/>
        <v>10.000078017068663</v>
      </c>
      <c r="M16598" s="1">
        <f t="shared" ca="1" si="1930"/>
        <v>-2.2031241051074447E-11</v>
      </c>
    </row>
    <row r="16599" spans="8:13" x14ac:dyDescent="0.3">
      <c r="H16599" s="1">
        <f t="shared" si="1928"/>
        <v>0</v>
      </c>
      <c r="J16599" s="1">
        <f t="shared" si="1931"/>
        <v>59738400</v>
      </c>
      <c r="K16599" s="1">
        <f t="shared" si="1929"/>
        <v>691.4</v>
      </c>
      <c r="L16599" s="1">
        <f t="shared" ca="1" si="1932"/>
        <v>10.000077937756195</v>
      </c>
      <c r="M16599" s="1">
        <f t="shared" ca="1" si="1930"/>
        <v>-2.2008844002270516E-11</v>
      </c>
    </row>
    <row r="16600" spans="8:13" x14ac:dyDescent="0.3">
      <c r="H16600" s="1">
        <f t="shared" si="1928"/>
        <v>0</v>
      </c>
      <c r="J16600" s="1">
        <f t="shared" si="1931"/>
        <v>59742000</v>
      </c>
      <c r="K16600" s="1">
        <f t="shared" si="1929"/>
        <v>691.5</v>
      </c>
      <c r="L16600" s="1">
        <f t="shared" ca="1" si="1932"/>
        <v>10.000077858524357</v>
      </c>
      <c r="M16600" s="1">
        <f t="shared" ca="1" si="1930"/>
        <v>-2.198646972224535E-11</v>
      </c>
    </row>
    <row r="16601" spans="8:13" x14ac:dyDescent="0.3">
      <c r="H16601" s="1">
        <f t="shared" si="1928"/>
        <v>0</v>
      </c>
      <c r="J16601" s="1">
        <f t="shared" si="1931"/>
        <v>59745600</v>
      </c>
      <c r="K16601" s="1">
        <f t="shared" si="1929"/>
        <v>691.5</v>
      </c>
      <c r="L16601" s="1">
        <f t="shared" ca="1" si="1932"/>
        <v>10.000077779373065</v>
      </c>
      <c r="M16601" s="1">
        <f t="shared" ca="1" si="1930"/>
        <v>-2.1964118187923153E-11</v>
      </c>
    </row>
    <row r="16602" spans="8:13" x14ac:dyDescent="0.3">
      <c r="H16602" s="1">
        <f t="shared" si="1928"/>
        <v>0</v>
      </c>
      <c r="J16602" s="1">
        <f t="shared" si="1931"/>
        <v>59749200</v>
      </c>
      <c r="K16602" s="1">
        <f t="shared" si="1929"/>
        <v>691.5</v>
      </c>
      <c r="L16602" s="1">
        <f t="shared" ca="1" si="1932"/>
        <v>10.000077700302239</v>
      </c>
      <c r="M16602" s="1">
        <f t="shared" ca="1" si="1930"/>
        <v>-2.1941789376230364E-11</v>
      </c>
    </row>
    <row r="16603" spans="8:13" x14ac:dyDescent="0.3">
      <c r="H16603" s="1">
        <f t="shared" si="1928"/>
        <v>0</v>
      </c>
      <c r="J16603" s="1">
        <f t="shared" si="1931"/>
        <v>59752800</v>
      </c>
      <c r="K16603" s="1">
        <f t="shared" si="1929"/>
        <v>691.6</v>
      </c>
      <c r="L16603" s="1">
        <f t="shared" ca="1" si="1932"/>
        <v>10.000077621311796</v>
      </c>
      <c r="M16603" s="1">
        <f t="shared" ca="1" si="1930"/>
        <v>-2.1919483264091187E-11</v>
      </c>
    </row>
    <row r="16604" spans="8:13" x14ac:dyDescent="0.3">
      <c r="H16604" s="1">
        <f t="shared" si="1928"/>
        <v>0</v>
      </c>
      <c r="J16604" s="1">
        <f t="shared" si="1931"/>
        <v>59756400</v>
      </c>
      <c r="K16604" s="1">
        <f t="shared" si="1929"/>
        <v>691.6</v>
      </c>
      <c r="L16604" s="1">
        <f t="shared" ca="1" si="1932"/>
        <v>10.000077542401657</v>
      </c>
      <c r="M16604" s="1">
        <f t="shared" ca="1" si="1930"/>
        <v>-2.1897199828933097E-11</v>
      </c>
    </row>
    <row r="16605" spans="8:13" x14ac:dyDescent="0.3">
      <c r="H16605" s="1">
        <f t="shared" si="1928"/>
        <v>0</v>
      </c>
      <c r="J16605" s="1">
        <f t="shared" si="1931"/>
        <v>59760000</v>
      </c>
      <c r="K16605" s="1">
        <f t="shared" si="1929"/>
        <v>691.7</v>
      </c>
      <c r="L16605" s="1">
        <f t="shared" ca="1" si="1932"/>
        <v>10.000077463571738</v>
      </c>
      <c r="M16605" s="1">
        <f t="shared" ca="1" si="1930"/>
        <v>-2.1874939047179622E-11</v>
      </c>
    </row>
    <row r="16606" spans="8:13" x14ac:dyDescent="0.3">
      <c r="H16606" s="1">
        <f t="shared" si="1928"/>
        <v>0</v>
      </c>
      <c r="J16606" s="1">
        <f t="shared" si="1931"/>
        <v>59763600</v>
      </c>
      <c r="K16606" s="1">
        <f t="shared" si="1929"/>
        <v>691.7</v>
      </c>
      <c r="L16606" s="1">
        <f t="shared" ca="1" si="1932"/>
        <v>10.000077384821958</v>
      </c>
      <c r="M16606" s="1">
        <f t="shared" ca="1" si="1930"/>
        <v>-2.1852700895755545E-11</v>
      </c>
    </row>
    <row r="16607" spans="8:13" x14ac:dyDescent="0.3">
      <c r="H16607" s="1">
        <f t="shared" si="1928"/>
        <v>0</v>
      </c>
      <c r="J16607" s="1">
        <f t="shared" si="1931"/>
        <v>59767200</v>
      </c>
      <c r="K16607" s="1">
        <f t="shared" si="1929"/>
        <v>691.8</v>
      </c>
      <c r="L16607" s="1">
        <f t="shared" ca="1" si="1932"/>
        <v>10.000077306152235</v>
      </c>
      <c r="M16607" s="1">
        <f t="shared" ca="1" si="1930"/>
        <v>-2.1830485351586227E-11</v>
      </c>
    </row>
    <row r="16608" spans="8:13" x14ac:dyDescent="0.3">
      <c r="H16608" s="1">
        <f t="shared" si="1928"/>
        <v>0</v>
      </c>
      <c r="J16608" s="1">
        <f t="shared" si="1931"/>
        <v>59770800</v>
      </c>
      <c r="K16608" s="1">
        <f t="shared" si="1929"/>
        <v>691.8</v>
      </c>
      <c r="L16608" s="1">
        <f t="shared" ca="1" si="1932"/>
        <v>10.000077227562487</v>
      </c>
      <c r="M16608" s="1">
        <f t="shared" ca="1" si="1930"/>
        <v>-2.1808292391597735E-11</v>
      </c>
    </row>
    <row r="16609" spans="8:13" x14ac:dyDescent="0.3">
      <c r="H16609" s="1">
        <f t="shared" si="1928"/>
        <v>0</v>
      </c>
      <c r="J16609" s="1">
        <f t="shared" si="1931"/>
        <v>59774400</v>
      </c>
      <c r="K16609" s="1">
        <f t="shared" si="1929"/>
        <v>691.8</v>
      </c>
      <c r="L16609" s="1">
        <f t="shared" ca="1" si="1932"/>
        <v>10.000077149052634</v>
      </c>
      <c r="M16609" s="1">
        <f t="shared" ca="1" si="1930"/>
        <v>-2.1786121993215749E-11</v>
      </c>
    </row>
    <row r="16610" spans="8:13" x14ac:dyDescent="0.3">
      <c r="H16610" s="1">
        <f t="shared" si="1928"/>
        <v>0</v>
      </c>
      <c r="J16610" s="1">
        <f t="shared" si="1931"/>
        <v>59778000</v>
      </c>
      <c r="K16610" s="1">
        <f t="shared" si="1929"/>
        <v>691.9</v>
      </c>
      <c r="L16610" s="1">
        <f t="shared" ca="1" si="1932"/>
        <v>10.000077070622595</v>
      </c>
      <c r="M16610" s="1">
        <f t="shared" ca="1" si="1930"/>
        <v>-2.1763974133366137E-11</v>
      </c>
    </row>
    <row r="16611" spans="8:13" x14ac:dyDescent="0.3">
      <c r="H16611" s="1">
        <f t="shared" si="1928"/>
        <v>0</v>
      </c>
      <c r="J16611" s="1">
        <f t="shared" si="1931"/>
        <v>59781600</v>
      </c>
      <c r="K16611" s="1">
        <f t="shared" si="1929"/>
        <v>691.9</v>
      </c>
      <c r="L16611" s="1">
        <f t="shared" ca="1" si="1932"/>
        <v>10.000076992272287</v>
      </c>
      <c r="M16611" s="1">
        <f t="shared" ca="1" si="1930"/>
        <v>-2.1741848788974246E-11</v>
      </c>
    </row>
    <row r="16612" spans="8:13" x14ac:dyDescent="0.3">
      <c r="H16612" s="1">
        <f t="shared" si="1928"/>
        <v>0</v>
      </c>
      <c r="J16612" s="1">
        <f t="shared" si="1931"/>
        <v>59785200</v>
      </c>
      <c r="K16612" s="1">
        <f t="shared" si="1929"/>
        <v>692</v>
      </c>
      <c r="L16612" s="1">
        <f t="shared" ca="1" si="1932"/>
        <v>10.000076914001632</v>
      </c>
      <c r="M16612" s="1">
        <f t="shared" ca="1" si="1930"/>
        <v>-2.1719745937466618E-11</v>
      </c>
    </row>
    <row r="16613" spans="8:13" x14ac:dyDescent="0.3">
      <c r="H16613" s="1">
        <f t="shared" si="1928"/>
        <v>0</v>
      </c>
      <c r="J16613" s="1">
        <f t="shared" si="1931"/>
        <v>59788800</v>
      </c>
      <c r="K16613" s="1">
        <f t="shared" si="1929"/>
        <v>692</v>
      </c>
      <c r="L16613" s="1">
        <f t="shared" ca="1" si="1932"/>
        <v>10.000076835810546</v>
      </c>
      <c r="M16613" s="1">
        <f t="shared" ca="1" si="1930"/>
        <v>-2.16976655557684E-11</v>
      </c>
    </row>
    <row r="16614" spans="8:13" x14ac:dyDescent="0.3">
      <c r="H16614" s="1">
        <f t="shared" si="1928"/>
        <v>0</v>
      </c>
      <c r="J16614" s="1">
        <f t="shared" si="1931"/>
        <v>59792400</v>
      </c>
      <c r="K16614" s="1">
        <f t="shared" si="1929"/>
        <v>692</v>
      </c>
      <c r="L16614" s="1">
        <f t="shared" ca="1" si="1932"/>
        <v>10.000076757698951</v>
      </c>
      <c r="M16614" s="1">
        <f t="shared" ca="1" si="1930"/>
        <v>-2.1675607621306629E-11</v>
      </c>
    </row>
    <row r="16615" spans="8:13" x14ac:dyDescent="0.3">
      <c r="H16615" s="1">
        <f t="shared" si="1928"/>
        <v>0</v>
      </c>
      <c r="J16615" s="1">
        <f t="shared" si="1931"/>
        <v>59796000</v>
      </c>
      <c r="K16615" s="1">
        <f t="shared" si="1929"/>
        <v>692.1</v>
      </c>
      <c r="L16615" s="1">
        <f t="shared" ca="1" si="1932"/>
        <v>10.000076679666764</v>
      </c>
      <c r="M16615" s="1">
        <f t="shared" ca="1" si="1930"/>
        <v>-2.1653572111006809E-11</v>
      </c>
    </row>
    <row r="16616" spans="8:13" x14ac:dyDescent="0.3">
      <c r="H16616" s="1">
        <f t="shared" si="1928"/>
        <v>0</v>
      </c>
      <c r="J16616" s="1">
        <f t="shared" si="1931"/>
        <v>59799600</v>
      </c>
      <c r="K16616" s="1">
        <f t="shared" si="1929"/>
        <v>692.1</v>
      </c>
      <c r="L16616" s="1">
        <f t="shared" ca="1" si="1932"/>
        <v>10.000076601713904</v>
      </c>
      <c r="M16616" s="1">
        <f t="shared" ca="1" si="1930"/>
        <v>-2.1631559001793433E-11</v>
      </c>
    </row>
    <row r="16617" spans="8:13" x14ac:dyDescent="0.3">
      <c r="H16617" s="1">
        <f t="shared" si="1928"/>
        <v>0</v>
      </c>
      <c r="J16617" s="1">
        <f t="shared" si="1931"/>
        <v>59803200</v>
      </c>
      <c r="K16617" s="1">
        <f t="shared" si="1929"/>
        <v>692.2</v>
      </c>
      <c r="L16617" s="1">
        <f t="shared" ca="1" si="1932"/>
        <v>10.000076523840292</v>
      </c>
      <c r="M16617" s="1">
        <f t="shared" ca="1" si="1930"/>
        <v>-2.1609568271595658E-11</v>
      </c>
    </row>
    <row r="16618" spans="8:13" x14ac:dyDescent="0.3">
      <c r="H16618" s="1">
        <f t="shared" si="1928"/>
        <v>0</v>
      </c>
      <c r="J16618" s="1">
        <f t="shared" si="1931"/>
        <v>59806800</v>
      </c>
      <c r="K16618" s="1">
        <f t="shared" si="1929"/>
        <v>692.2</v>
      </c>
      <c r="L16618" s="1">
        <f t="shared" ca="1" si="1932"/>
        <v>10.000076446045846</v>
      </c>
      <c r="M16618" s="1">
        <f t="shared" ca="1" si="1930"/>
        <v>-2.1587599896836868E-11</v>
      </c>
    </row>
    <row r="16619" spans="8:13" x14ac:dyDescent="0.3">
      <c r="H16619" s="1">
        <f t="shared" si="1928"/>
        <v>0</v>
      </c>
      <c r="J16619" s="1">
        <f t="shared" si="1931"/>
        <v>59810400</v>
      </c>
      <c r="K16619" s="1">
        <f t="shared" si="1929"/>
        <v>692.3</v>
      </c>
      <c r="L16619" s="1">
        <f t="shared" ca="1" si="1932"/>
        <v>10.000076368330486</v>
      </c>
      <c r="M16619" s="1">
        <f t="shared" ca="1" si="1930"/>
        <v>-2.1565653855445511E-11</v>
      </c>
    </row>
    <row r="16620" spans="8:13" x14ac:dyDescent="0.3">
      <c r="H16620" s="1">
        <f t="shared" si="1928"/>
        <v>0</v>
      </c>
      <c r="J16620" s="1">
        <f t="shared" si="1931"/>
        <v>59814000</v>
      </c>
      <c r="K16620" s="1">
        <f t="shared" si="1929"/>
        <v>692.3</v>
      </c>
      <c r="L16620" s="1">
        <f t="shared" ca="1" si="1932"/>
        <v>10.000076290694132</v>
      </c>
      <c r="M16620" s="1">
        <f t="shared" ca="1" si="1930"/>
        <v>-2.1543730124346865E-11</v>
      </c>
    </row>
    <row r="16621" spans="8:13" x14ac:dyDescent="0.3">
      <c r="H16621" s="1">
        <f t="shared" si="1928"/>
        <v>0</v>
      </c>
      <c r="J16621" s="1">
        <f t="shared" si="1931"/>
        <v>59817600</v>
      </c>
      <c r="K16621" s="1">
        <f t="shared" si="1929"/>
        <v>692.3</v>
      </c>
      <c r="L16621" s="1">
        <f t="shared" ca="1" si="1932"/>
        <v>10.000076213136703</v>
      </c>
      <c r="M16621" s="1">
        <f t="shared" ca="1" si="1930"/>
        <v>-2.152182868096762E-11</v>
      </c>
    </row>
    <row r="16622" spans="8:13" x14ac:dyDescent="0.3">
      <c r="H16622" s="1">
        <f t="shared" si="1928"/>
        <v>0</v>
      </c>
      <c r="J16622" s="1">
        <f t="shared" si="1931"/>
        <v>59821200</v>
      </c>
      <c r="K16622" s="1">
        <f t="shared" si="1929"/>
        <v>692.4</v>
      </c>
      <c r="L16622" s="1">
        <f t="shared" ca="1" si="1932"/>
        <v>10.000076135658119</v>
      </c>
      <c r="M16622" s="1">
        <f t="shared" ca="1" si="1930"/>
        <v>-2.1499949502734805E-11</v>
      </c>
    </row>
    <row r="16623" spans="8:13" x14ac:dyDescent="0.3">
      <c r="H16623" s="1">
        <f t="shared" si="1928"/>
        <v>0</v>
      </c>
      <c r="J16623" s="1">
        <f t="shared" si="1931"/>
        <v>59824800</v>
      </c>
      <c r="K16623" s="1">
        <f t="shared" si="1929"/>
        <v>692.4</v>
      </c>
      <c r="L16623" s="1">
        <f t="shared" ca="1" si="1932"/>
        <v>10.000076058258301</v>
      </c>
      <c r="M16623" s="1">
        <f t="shared" ca="1" si="1930"/>
        <v>-2.147809256707533E-11</v>
      </c>
    </row>
    <row r="16624" spans="8:13" x14ac:dyDescent="0.3">
      <c r="H16624" s="1">
        <f t="shared" si="1928"/>
        <v>0</v>
      </c>
      <c r="J16624" s="1">
        <f t="shared" si="1931"/>
        <v>59828400</v>
      </c>
      <c r="K16624" s="1">
        <f t="shared" si="1929"/>
        <v>692.5</v>
      </c>
      <c r="L16624" s="1">
        <f t="shared" ca="1" si="1932"/>
        <v>10.000075980937169</v>
      </c>
      <c r="M16624" s="1">
        <f t="shared" ca="1" si="1930"/>
        <v>-2.1456257851415874E-11</v>
      </c>
    </row>
    <row r="16625" spans="8:13" x14ac:dyDescent="0.3">
      <c r="H16625" s="1">
        <f t="shared" si="1928"/>
        <v>0</v>
      </c>
      <c r="J16625" s="1">
        <f t="shared" si="1931"/>
        <v>59832000</v>
      </c>
      <c r="K16625" s="1">
        <f t="shared" si="1929"/>
        <v>692.5</v>
      </c>
      <c r="L16625" s="1">
        <f t="shared" ca="1" si="1932"/>
        <v>10.00007590369464</v>
      </c>
      <c r="M16625" s="1">
        <f t="shared" ca="1" si="1930"/>
        <v>-2.143444533268223E-11</v>
      </c>
    </row>
    <row r="16626" spans="8:13" x14ac:dyDescent="0.3">
      <c r="H16626" s="1">
        <f t="shared" si="1928"/>
        <v>0</v>
      </c>
      <c r="J16626" s="1">
        <f t="shared" si="1931"/>
        <v>59835600</v>
      </c>
      <c r="K16626" s="1">
        <f t="shared" si="1929"/>
        <v>692.5</v>
      </c>
      <c r="L16626" s="1">
        <f t="shared" ca="1" si="1932"/>
        <v>10.000075826530637</v>
      </c>
      <c r="M16626" s="1">
        <f t="shared" ca="1" si="1930"/>
        <v>-2.1412654988801827E-11</v>
      </c>
    </row>
    <row r="16627" spans="8:13" x14ac:dyDescent="0.3">
      <c r="H16627" s="1">
        <f t="shared" si="1928"/>
        <v>0</v>
      </c>
      <c r="J16627" s="1">
        <f t="shared" si="1931"/>
        <v>59839200</v>
      </c>
      <c r="K16627" s="1">
        <f t="shared" si="1929"/>
        <v>692.6</v>
      </c>
      <c r="L16627" s="1">
        <f t="shared" ca="1" si="1932"/>
        <v>10.000075749445079</v>
      </c>
      <c r="M16627" s="1">
        <f t="shared" ca="1" si="1930"/>
        <v>-2.1390886797202428E-11</v>
      </c>
    </row>
    <row r="16628" spans="8:13" x14ac:dyDescent="0.3">
      <c r="H16628" s="1">
        <f t="shared" si="1928"/>
        <v>0</v>
      </c>
      <c r="J16628" s="1">
        <f t="shared" si="1931"/>
        <v>59842800</v>
      </c>
      <c r="K16628" s="1">
        <f t="shared" si="1929"/>
        <v>692.6</v>
      </c>
      <c r="L16628" s="1">
        <f t="shared" ca="1" si="1932"/>
        <v>10.000075672437887</v>
      </c>
      <c r="M16628" s="1">
        <f t="shared" ca="1" si="1930"/>
        <v>-2.1369140735310354E-11</v>
      </c>
    </row>
    <row r="16629" spans="8:13" x14ac:dyDescent="0.3">
      <c r="H16629" s="1">
        <f t="shared" si="1928"/>
        <v>0</v>
      </c>
      <c r="J16629" s="1">
        <f t="shared" si="1931"/>
        <v>59846400</v>
      </c>
      <c r="K16629" s="1">
        <f t="shared" si="1929"/>
        <v>692.7</v>
      </c>
      <c r="L16629" s="1">
        <f t="shared" ca="1" si="1932"/>
        <v>10.000075595508982</v>
      </c>
      <c r="M16629" s="1">
        <f t="shared" ca="1" si="1930"/>
        <v>-2.134741678055251E-11</v>
      </c>
    </row>
    <row r="16630" spans="8:13" x14ac:dyDescent="0.3">
      <c r="H16630" s="1">
        <f t="shared" si="1928"/>
        <v>0</v>
      </c>
      <c r="J16630" s="1">
        <f t="shared" si="1931"/>
        <v>59850000</v>
      </c>
      <c r="K16630" s="1">
        <f t="shared" si="1929"/>
        <v>692.7</v>
      </c>
      <c r="L16630" s="1">
        <f t="shared" ca="1" si="1932"/>
        <v>10.000075518658281</v>
      </c>
      <c r="M16630" s="1">
        <f t="shared" ca="1" si="1930"/>
        <v>-2.1325714910356143E-11</v>
      </c>
    </row>
    <row r="16631" spans="8:13" x14ac:dyDescent="0.3">
      <c r="H16631" s="1">
        <f t="shared" si="1928"/>
        <v>0</v>
      </c>
      <c r="J16631" s="1">
        <f t="shared" si="1931"/>
        <v>59853600</v>
      </c>
      <c r="K16631" s="1">
        <f t="shared" si="1929"/>
        <v>692.8</v>
      </c>
      <c r="L16631" s="1">
        <f t="shared" ca="1" si="1932"/>
        <v>10.000075441885707</v>
      </c>
      <c r="M16631" s="1">
        <f t="shared" ca="1" si="1930"/>
        <v>-2.1304035102147881E-11</v>
      </c>
    </row>
    <row r="16632" spans="8:13" x14ac:dyDescent="0.3">
      <c r="H16632" s="1">
        <f t="shared" si="1928"/>
        <v>0</v>
      </c>
      <c r="J16632" s="1">
        <f t="shared" si="1931"/>
        <v>59857200</v>
      </c>
      <c r="K16632" s="1">
        <f t="shared" si="1929"/>
        <v>692.8</v>
      </c>
      <c r="L16632" s="1">
        <f t="shared" ca="1" si="1932"/>
        <v>10.000075365191181</v>
      </c>
      <c r="M16632" s="1">
        <f t="shared" ca="1" si="1930"/>
        <v>-2.1282377333856433E-11</v>
      </c>
    </row>
    <row r="16633" spans="8:13" x14ac:dyDescent="0.3">
      <c r="H16633" s="1">
        <f t="shared" si="1928"/>
        <v>0</v>
      </c>
      <c r="J16633" s="1">
        <f t="shared" si="1931"/>
        <v>59860800</v>
      </c>
      <c r="K16633" s="1">
        <f t="shared" si="1929"/>
        <v>692.8</v>
      </c>
      <c r="L16633" s="1">
        <f t="shared" ca="1" si="1932"/>
        <v>10.000075288574623</v>
      </c>
      <c r="M16633" s="1">
        <f t="shared" ca="1" si="1930"/>
        <v>-2.1260741582907991E-11</v>
      </c>
    </row>
    <row r="16634" spans="8:13" x14ac:dyDescent="0.3">
      <c r="H16634" s="1">
        <f t="shared" si="1928"/>
        <v>0</v>
      </c>
      <c r="J16634" s="1">
        <f t="shared" si="1931"/>
        <v>59864400</v>
      </c>
      <c r="K16634" s="1">
        <f t="shared" si="1929"/>
        <v>692.9</v>
      </c>
      <c r="L16634" s="1">
        <f t="shared" ca="1" si="1932"/>
        <v>10.000075212035952</v>
      </c>
      <c r="M16634" s="1">
        <f t="shared" ca="1" si="1930"/>
        <v>-2.1239127826729737E-11</v>
      </c>
    </row>
    <row r="16635" spans="8:13" x14ac:dyDescent="0.3">
      <c r="H16635" s="1">
        <f t="shared" si="1928"/>
        <v>0</v>
      </c>
      <c r="J16635" s="1">
        <f t="shared" si="1931"/>
        <v>59868000</v>
      </c>
      <c r="K16635" s="1">
        <f t="shared" si="1929"/>
        <v>692.9</v>
      </c>
      <c r="L16635" s="1">
        <f t="shared" ca="1" si="1932"/>
        <v>10.000075135575091</v>
      </c>
      <c r="M16635" s="1">
        <f t="shared" ca="1" si="1930"/>
        <v>-2.1217536043250901E-11</v>
      </c>
    </row>
    <row r="16636" spans="8:13" x14ac:dyDescent="0.3">
      <c r="H16636" s="1">
        <f t="shared" si="1928"/>
        <v>0</v>
      </c>
      <c r="J16636" s="1">
        <f t="shared" si="1931"/>
        <v>59871600</v>
      </c>
      <c r="K16636" s="1">
        <f t="shared" si="1929"/>
        <v>693</v>
      </c>
      <c r="L16636" s="1">
        <f t="shared" ca="1" si="1932"/>
        <v>10.000075059191962</v>
      </c>
      <c r="M16636" s="1">
        <f t="shared" ca="1" si="1930"/>
        <v>-2.1195966210398494E-11</v>
      </c>
    </row>
    <row r="16637" spans="8:13" x14ac:dyDescent="0.3">
      <c r="H16637" s="1">
        <f t="shared" si="1928"/>
        <v>0</v>
      </c>
      <c r="J16637" s="1">
        <f t="shared" si="1931"/>
        <v>59875200</v>
      </c>
      <c r="K16637" s="1">
        <f t="shared" si="1929"/>
        <v>693</v>
      </c>
      <c r="L16637" s="1">
        <f t="shared" ca="1" si="1932"/>
        <v>10.000074982886485</v>
      </c>
      <c r="M16637" s="1">
        <f t="shared" ca="1" si="1930"/>
        <v>-2.1174418305600695E-11</v>
      </c>
    </row>
    <row r="16638" spans="8:13" x14ac:dyDescent="0.3">
      <c r="H16638" s="1">
        <f t="shared" si="1928"/>
        <v>0</v>
      </c>
      <c r="J16638" s="1">
        <f t="shared" si="1931"/>
        <v>59878800</v>
      </c>
      <c r="K16638" s="1">
        <f t="shared" si="1929"/>
        <v>693</v>
      </c>
      <c r="L16638" s="1">
        <f t="shared" ca="1" si="1932"/>
        <v>10.000074906658579</v>
      </c>
      <c r="M16638" s="1">
        <f t="shared" ca="1" si="1930"/>
        <v>-2.1152892306284048E-11</v>
      </c>
    </row>
    <row r="16639" spans="8:13" x14ac:dyDescent="0.3">
      <c r="H16639" s="1">
        <f t="shared" si="1928"/>
        <v>0</v>
      </c>
      <c r="J16639" s="1">
        <f t="shared" si="1931"/>
        <v>59882400</v>
      </c>
      <c r="K16639" s="1">
        <f t="shared" si="1929"/>
        <v>693.1</v>
      </c>
      <c r="L16639" s="1">
        <f t="shared" ca="1" si="1932"/>
        <v>10.000074830508167</v>
      </c>
      <c r="M16639" s="1">
        <f t="shared" ca="1" si="1930"/>
        <v>-2.1131388190376208E-11</v>
      </c>
    </row>
    <row r="16640" spans="8:13" x14ac:dyDescent="0.3">
      <c r="H16640" s="1">
        <f t="shared" si="1928"/>
        <v>0</v>
      </c>
      <c r="J16640" s="1">
        <f t="shared" si="1931"/>
        <v>59886000</v>
      </c>
      <c r="K16640" s="1">
        <f t="shared" si="1929"/>
        <v>693.1</v>
      </c>
      <c r="L16640" s="1">
        <f t="shared" ca="1" si="1932"/>
        <v>10.00007475443517</v>
      </c>
      <c r="M16640" s="1">
        <f t="shared" ca="1" si="1930"/>
        <v>-2.11099059358069E-11</v>
      </c>
    </row>
    <row r="16641" spans="8:13" x14ac:dyDescent="0.3">
      <c r="H16641" s="1">
        <f t="shared" si="1928"/>
        <v>0</v>
      </c>
      <c r="J16641" s="1">
        <f t="shared" si="1931"/>
        <v>59889600</v>
      </c>
      <c r="K16641" s="1">
        <f t="shared" si="1929"/>
        <v>693.2</v>
      </c>
      <c r="L16641" s="1">
        <f t="shared" ca="1" si="1932"/>
        <v>10.000074678439509</v>
      </c>
      <c r="M16641" s="1">
        <f t="shared" ca="1" si="1930"/>
        <v>-2.1088445520002173E-11</v>
      </c>
    </row>
    <row r="16642" spans="8:13" x14ac:dyDescent="0.3">
      <c r="H16642" s="1">
        <f t="shared" si="1928"/>
        <v>0</v>
      </c>
      <c r="J16642" s="1">
        <f t="shared" si="1931"/>
        <v>59893200</v>
      </c>
      <c r="K16642" s="1">
        <f t="shared" si="1929"/>
        <v>693.2</v>
      </c>
      <c r="L16642" s="1">
        <f t="shared" ca="1" si="1932"/>
        <v>10.000074602521105</v>
      </c>
      <c r="M16642" s="1">
        <f t="shared" ca="1" si="1930"/>
        <v>-2.106700692089081E-11</v>
      </c>
    </row>
    <row r="16643" spans="8:13" x14ac:dyDescent="0.3">
      <c r="H16643" s="1">
        <f t="shared" si="1928"/>
        <v>0</v>
      </c>
      <c r="J16643" s="1">
        <f t="shared" si="1931"/>
        <v>59896800</v>
      </c>
      <c r="K16643" s="1">
        <f t="shared" si="1929"/>
        <v>693.3</v>
      </c>
      <c r="L16643" s="1">
        <f t="shared" ca="1" si="1932"/>
        <v>10.00007452667988</v>
      </c>
      <c r="M16643" s="1">
        <f t="shared" ca="1" si="1930"/>
        <v>-2.1045590116401119E-11</v>
      </c>
    </row>
    <row r="16644" spans="8:13" x14ac:dyDescent="0.3">
      <c r="H16644" s="1">
        <f t="shared" si="1928"/>
        <v>0</v>
      </c>
      <c r="J16644" s="1">
        <f t="shared" si="1931"/>
        <v>59900400</v>
      </c>
      <c r="K16644" s="1">
        <f t="shared" si="1929"/>
        <v>693.3</v>
      </c>
      <c r="L16644" s="1">
        <f t="shared" ca="1" si="1932"/>
        <v>10.000074450915756</v>
      </c>
      <c r="M16644" s="1">
        <f t="shared" ca="1" si="1930"/>
        <v>-2.1024195084461322E-11</v>
      </c>
    </row>
    <row r="16645" spans="8:13" x14ac:dyDescent="0.3">
      <c r="H16645" s="1">
        <f t="shared" si="1928"/>
        <v>0</v>
      </c>
      <c r="J16645" s="1">
        <f t="shared" si="1931"/>
        <v>59904000</v>
      </c>
      <c r="K16645" s="1">
        <f t="shared" si="1929"/>
        <v>693.3</v>
      </c>
      <c r="L16645" s="1">
        <f t="shared" ca="1" si="1932"/>
        <v>10.000074375228653</v>
      </c>
      <c r="M16645" s="1">
        <f t="shared" ca="1" si="1930"/>
        <v>-2.1002821802499105E-11</v>
      </c>
    </row>
    <row r="16646" spans="8:13" x14ac:dyDescent="0.3">
      <c r="H16646" s="1">
        <f t="shared" ref="H16646:H16709" si="1933">F16646+0*(E16646-$B$19)*G16646</f>
        <v>0</v>
      </c>
      <c r="J16646" s="1">
        <f t="shared" si="1931"/>
        <v>59907600</v>
      </c>
      <c r="K16646" s="1">
        <f t="shared" ref="K16646:K16709" si="1934">ROUND(J16646/(24*3600),1)</f>
        <v>693.4</v>
      </c>
      <c r="L16646" s="1">
        <f t="shared" ca="1" si="1932"/>
        <v>10.000074299618495</v>
      </c>
      <c r="M16646" s="1">
        <f t="shared" ref="M16646:M16709" ca="1" si="1935">-$B$16*(L16646-$B$19)/INDIRECT(ADDRESS(ROUND(L16646,0),8))-$B$16*$B$14*$B$33*$B$12*$B$34*((L16646+273)^4-($B$19+273)^4)/INDIRECT(ADDRESS(ROUND(L16646,0),8))</f>
        <v>-2.0981470248943809E-11</v>
      </c>
    </row>
    <row r="16647" spans="8:13" x14ac:dyDescent="0.3">
      <c r="H16647" s="1">
        <f t="shared" si="1933"/>
        <v>0</v>
      </c>
      <c r="J16647" s="1">
        <f t="shared" ref="J16647:J16710" si="1936">J16646+$I$5*60</f>
        <v>59911200</v>
      </c>
      <c r="K16647" s="1">
        <f t="shared" si="1934"/>
        <v>693.4</v>
      </c>
      <c r="L16647" s="1">
        <f t="shared" ref="L16647:L16710" ca="1" si="1937">L16646+M16646*(J16647-J16646)</f>
        <v>10.000074224085202</v>
      </c>
      <c r="M16647" s="1">
        <f t="shared" ca="1" si="1935"/>
        <v>-2.0960140401222613E-11</v>
      </c>
    </row>
    <row r="16648" spans="8:13" x14ac:dyDescent="0.3">
      <c r="H16648" s="1">
        <f t="shared" si="1933"/>
        <v>0</v>
      </c>
      <c r="J16648" s="1">
        <f t="shared" si="1936"/>
        <v>59914800</v>
      </c>
      <c r="K16648" s="1">
        <f t="shared" si="1934"/>
        <v>693.5</v>
      </c>
      <c r="L16648" s="1">
        <f t="shared" ca="1" si="1937"/>
        <v>10.000074148628697</v>
      </c>
      <c r="M16648" s="1">
        <f t="shared" ca="1" si="1935"/>
        <v>-2.093883223776543E-11</v>
      </c>
    </row>
    <row r="16649" spans="8:13" x14ac:dyDescent="0.3">
      <c r="H16649" s="1">
        <f t="shared" si="1933"/>
        <v>0</v>
      </c>
      <c r="J16649" s="1">
        <f t="shared" si="1936"/>
        <v>59918400</v>
      </c>
      <c r="K16649" s="1">
        <f t="shared" si="1934"/>
        <v>693.5</v>
      </c>
      <c r="L16649" s="1">
        <f t="shared" ca="1" si="1937"/>
        <v>10.0000740732489</v>
      </c>
      <c r="M16649" s="1">
        <f t="shared" ca="1" si="1935"/>
        <v>-2.0917545735999523E-11</v>
      </c>
    </row>
    <row r="16650" spans="8:13" x14ac:dyDescent="0.3">
      <c r="H16650" s="1">
        <f t="shared" si="1933"/>
        <v>0</v>
      </c>
      <c r="J16650" s="1">
        <f t="shared" si="1936"/>
        <v>59922000</v>
      </c>
      <c r="K16650" s="1">
        <f t="shared" si="1934"/>
        <v>693.5</v>
      </c>
      <c r="L16650" s="1">
        <f t="shared" ca="1" si="1937"/>
        <v>10.000073997945735</v>
      </c>
      <c r="M16650" s="1">
        <f t="shared" ca="1" si="1935"/>
        <v>-2.0896280874354288E-11</v>
      </c>
    </row>
    <row r="16651" spans="8:13" x14ac:dyDescent="0.3">
      <c r="H16651" s="1">
        <f t="shared" si="1933"/>
        <v>0</v>
      </c>
      <c r="J16651" s="1">
        <f t="shared" si="1936"/>
        <v>59925600</v>
      </c>
      <c r="K16651" s="1">
        <f t="shared" si="1934"/>
        <v>693.6</v>
      </c>
      <c r="L16651" s="1">
        <f t="shared" ca="1" si="1937"/>
        <v>10.000073922719125</v>
      </c>
      <c r="M16651" s="1">
        <f t="shared" ca="1" si="1935"/>
        <v>-2.0875037630759178E-11</v>
      </c>
    </row>
    <row r="16652" spans="8:13" x14ac:dyDescent="0.3">
      <c r="H16652" s="1">
        <f t="shared" si="1933"/>
        <v>0</v>
      </c>
      <c r="J16652" s="1">
        <f t="shared" si="1936"/>
        <v>59929200</v>
      </c>
      <c r="K16652" s="1">
        <f t="shared" si="1934"/>
        <v>693.6</v>
      </c>
      <c r="L16652" s="1">
        <f t="shared" ca="1" si="1937"/>
        <v>10.00007384756899</v>
      </c>
      <c r="M16652" s="1">
        <f t="shared" ca="1" si="1935"/>
        <v>-2.0853815983141911E-11</v>
      </c>
    </row>
    <row r="16653" spans="8:13" x14ac:dyDescent="0.3">
      <c r="H16653" s="1">
        <f t="shared" si="1933"/>
        <v>0</v>
      </c>
      <c r="J16653" s="1">
        <f t="shared" si="1936"/>
        <v>59932800</v>
      </c>
      <c r="K16653" s="1">
        <f t="shared" si="1934"/>
        <v>693.7</v>
      </c>
      <c r="L16653" s="1">
        <f t="shared" ca="1" si="1937"/>
        <v>10.000073772495252</v>
      </c>
      <c r="M16653" s="1">
        <f t="shared" ca="1" si="1935"/>
        <v>-2.0832615909430934E-11</v>
      </c>
    </row>
    <row r="16654" spans="8:13" x14ac:dyDescent="0.3">
      <c r="H16654" s="1">
        <f t="shared" si="1933"/>
        <v>0</v>
      </c>
      <c r="J16654" s="1">
        <f t="shared" si="1936"/>
        <v>59936400</v>
      </c>
      <c r="K16654" s="1">
        <f t="shared" si="1934"/>
        <v>693.7</v>
      </c>
      <c r="L16654" s="1">
        <f t="shared" ca="1" si="1937"/>
        <v>10.000073697497834</v>
      </c>
      <c r="M16654" s="1">
        <f t="shared" ca="1" si="1935"/>
        <v>-2.0811437387555397E-11</v>
      </c>
    </row>
    <row r="16655" spans="8:13" x14ac:dyDescent="0.3">
      <c r="H16655" s="1">
        <f t="shared" si="1933"/>
        <v>0</v>
      </c>
      <c r="J16655" s="1">
        <f t="shared" si="1936"/>
        <v>59940000</v>
      </c>
      <c r="K16655" s="1">
        <f t="shared" si="1934"/>
        <v>693.8</v>
      </c>
      <c r="L16655" s="1">
        <f t="shared" ca="1" si="1937"/>
        <v>10.000073622576659</v>
      </c>
      <c r="M16655" s="1">
        <f t="shared" ca="1" si="1935"/>
        <v>-2.0790280395944925E-11</v>
      </c>
    </row>
    <row r="16656" spans="8:13" x14ac:dyDescent="0.3">
      <c r="H16656" s="1">
        <f t="shared" si="1933"/>
        <v>0</v>
      </c>
      <c r="J16656" s="1">
        <f t="shared" si="1936"/>
        <v>59943600</v>
      </c>
      <c r="K16656" s="1">
        <f t="shared" si="1934"/>
        <v>693.8</v>
      </c>
      <c r="L16656" s="1">
        <f t="shared" ca="1" si="1937"/>
        <v>10.000073547731649</v>
      </c>
      <c r="M16656" s="1">
        <f t="shared" ca="1" si="1935"/>
        <v>-2.076914491252768E-11</v>
      </c>
    </row>
    <row r="16657" spans="8:13" x14ac:dyDescent="0.3">
      <c r="H16657" s="1">
        <f t="shared" si="1933"/>
        <v>0</v>
      </c>
      <c r="J16657" s="1">
        <f t="shared" si="1936"/>
        <v>59947200</v>
      </c>
      <c r="K16657" s="1">
        <f t="shared" si="1934"/>
        <v>693.8</v>
      </c>
      <c r="L16657" s="1">
        <f t="shared" ca="1" si="1937"/>
        <v>10.000073472962727</v>
      </c>
      <c r="M16657" s="1">
        <f t="shared" ca="1" si="1935"/>
        <v>-2.0748030915734704E-11</v>
      </c>
    </row>
    <row r="16658" spans="8:13" x14ac:dyDescent="0.3">
      <c r="H16658" s="1">
        <f t="shared" si="1933"/>
        <v>0</v>
      </c>
      <c r="J16658" s="1">
        <f t="shared" si="1936"/>
        <v>59950800</v>
      </c>
      <c r="K16658" s="1">
        <f t="shared" si="1934"/>
        <v>693.9</v>
      </c>
      <c r="L16658" s="1">
        <f t="shared" ca="1" si="1937"/>
        <v>10.000073398269816</v>
      </c>
      <c r="M16658" s="1">
        <f t="shared" ca="1" si="1935"/>
        <v>-2.0726938383493587E-11</v>
      </c>
    </row>
    <row r="16659" spans="8:13" x14ac:dyDescent="0.3">
      <c r="H16659" s="1">
        <f t="shared" si="1933"/>
        <v>0</v>
      </c>
      <c r="J16659" s="1">
        <f t="shared" si="1936"/>
        <v>59954400</v>
      </c>
      <c r="K16659" s="1">
        <f t="shared" si="1934"/>
        <v>693.9</v>
      </c>
      <c r="L16659" s="1">
        <f t="shared" ca="1" si="1937"/>
        <v>10.000073323652838</v>
      </c>
      <c r="M16659" s="1">
        <f t="shared" ca="1" si="1935"/>
        <v>-2.0705867294234665E-11</v>
      </c>
    </row>
    <row r="16660" spans="8:13" x14ac:dyDescent="0.3">
      <c r="H16660" s="1">
        <f t="shared" si="1933"/>
        <v>0</v>
      </c>
      <c r="J16660" s="1">
        <f t="shared" si="1936"/>
        <v>59958000</v>
      </c>
      <c r="K16660" s="1">
        <f t="shared" si="1934"/>
        <v>694</v>
      </c>
      <c r="L16660" s="1">
        <f t="shared" ca="1" si="1937"/>
        <v>10.000073249111717</v>
      </c>
      <c r="M16660" s="1">
        <f t="shared" ca="1" si="1935"/>
        <v>-2.068481762588703E-11</v>
      </c>
    </row>
    <row r="16661" spans="8:13" x14ac:dyDescent="0.3">
      <c r="H16661" s="1">
        <f t="shared" si="1933"/>
        <v>0</v>
      </c>
      <c r="J16661" s="1">
        <f t="shared" si="1936"/>
        <v>59961600</v>
      </c>
      <c r="K16661" s="1">
        <f t="shared" si="1934"/>
        <v>694</v>
      </c>
      <c r="L16661" s="1">
        <f t="shared" ca="1" si="1937"/>
        <v>10.000073174646372</v>
      </c>
      <c r="M16661" s="1">
        <f t="shared" ca="1" si="1935"/>
        <v>-2.0663789356378394E-11</v>
      </c>
    </row>
    <row r="16662" spans="8:13" x14ac:dyDescent="0.3">
      <c r="H16662" s="1">
        <f t="shared" si="1933"/>
        <v>0</v>
      </c>
      <c r="J16662" s="1">
        <f t="shared" si="1936"/>
        <v>59965200</v>
      </c>
      <c r="K16662" s="1">
        <f t="shared" si="1934"/>
        <v>694</v>
      </c>
      <c r="L16662" s="1">
        <f t="shared" ca="1" si="1937"/>
        <v>10.000073100256731</v>
      </c>
      <c r="M16662" s="1">
        <f t="shared" ca="1" si="1935"/>
        <v>-2.064278246464051E-11</v>
      </c>
    </row>
    <row r="16663" spans="8:13" x14ac:dyDescent="0.3">
      <c r="H16663" s="1">
        <f t="shared" si="1933"/>
        <v>0</v>
      </c>
      <c r="J16663" s="1">
        <f t="shared" si="1936"/>
        <v>59968800</v>
      </c>
      <c r="K16663" s="1">
        <f t="shared" si="1934"/>
        <v>694.1</v>
      </c>
      <c r="L16663" s="1">
        <f t="shared" ca="1" si="1937"/>
        <v>10.000073025942715</v>
      </c>
      <c r="M16663" s="1">
        <f t="shared" ca="1" si="1935"/>
        <v>-2.0621796928602376E-11</v>
      </c>
    </row>
    <row r="16664" spans="8:13" x14ac:dyDescent="0.3">
      <c r="H16664" s="1">
        <f t="shared" si="1933"/>
        <v>0</v>
      </c>
      <c r="J16664" s="1">
        <f t="shared" si="1936"/>
        <v>59972400</v>
      </c>
      <c r="K16664" s="1">
        <f t="shared" si="1934"/>
        <v>694.1</v>
      </c>
      <c r="L16664" s="1">
        <f t="shared" ca="1" si="1937"/>
        <v>10.000072951704245</v>
      </c>
      <c r="M16664" s="1">
        <f t="shared" ca="1" si="1935"/>
        <v>-2.06008327261923E-11</v>
      </c>
    </row>
    <row r="16665" spans="8:13" x14ac:dyDescent="0.3">
      <c r="H16665" s="1">
        <f t="shared" si="1933"/>
        <v>0</v>
      </c>
      <c r="J16665" s="1">
        <f t="shared" si="1936"/>
        <v>59976000</v>
      </c>
      <c r="K16665" s="1">
        <f t="shared" si="1934"/>
        <v>694.2</v>
      </c>
      <c r="L16665" s="1">
        <f t="shared" ca="1" si="1937"/>
        <v>10.000072877541248</v>
      </c>
      <c r="M16665" s="1">
        <f t="shared" ca="1" si="1935"/>
        <v>-2.0579889836341876E-11</v>
      </c>
    </row>
    <row r="16666" spans="8:13" x14ac:dyDescent="0.3">
      <c r="H16666" s="1">
        <f t="shared" si="1933"/>
        <v>0</v>
      </c>
      <c r="J16666" s="1">
        <f t="shared" si="1936"/>
        <v>59979600</v>
      </c>
      <c r="K16666" s="1">
        <f t="shared" si="1934"/>
        <v>694.2</v>
      </c>
      <c r="L16666" s="1">
        <f t="shared" ca="1" si="1937"/>
        <v>10.000072803453644</v>
      </c>
      <c r="M16666" s="1">
        <f t="shared" ca="1" si="1935"/>
        <v>-2.0558968236979539E-11</v>
      </c>
    </row>
    <row r="16667" spans="8:13" x14ac:dyDescent="0.3">
      <c r="H16667" s="1">
        <f t="shared" si="1933"/>
        <v>0</v>
      </c>
      <c r="J16667" s="1">
        <f t="shared" si="1936"/>
        <v>59983200</v>
      </c>
      <c r="K16667" s="1">
        <f t="shared" si="1934"/>
        <v>694.3</v>
      </c>
      <c r="L16667" s="1">
        <f t="shared" ca="1" si="1937"/>
        <v>10.000072729441358</v>
      </c>
      <c r="M16667" s="1">
        <f t="shared" ca="1" si="1935"/>
        <v>-2.0538067906535632E-11</v>
      </c>
    </row>
    <row r="16668" spans="8:13" x14ac:dyDescent="0.3">
      <c r="H16668" s="1">
        <f t="shared" si="1933"/>
        <v>0</v>
      </c>
      <c r="J16668" s="1">
        <f t="shared" si="1936"/>
        <v>59986800</v>
      </c>
      <c r="K16668" s="1">
        <f t="shared" si="1934"/>
        <v>694.3</v>
      </c>
      <c r="L16668" s="1">
        <f t="shared" ca="1" si="1937"/>
        <v>10.000072655504313</v>
      </c>
      <c r="M16668" s="1">
        <f t="shared" ca="1" si="1935"/>
        <v>-2.0517188823440137E-11</v>
      </c>
    </row>
    <row r="16669" spans="8:13" x14ac:dyDescent="0.3">
      <c r="H16669" s="1">
        <f t="shared" si="1933"/>
        <v>0</v>
      </c>
      <c r="J16669" s="1">
        <f t="shared" si="1936"/>
        <v>59990400</v>
      </c>
      <c r="K16669" s="1">
        <f t="shared" si="1934"/>
        <v>694.3</v>
      </c>
      <c r="L16669" s="1">
        <f t="shared" ca="1" si="1937"/>
        <v>10.000072581642433</v>
      </c>
      <c r="M16669" s="1">
        <f t="shared" ca="1" si="1935"/>
        <v>-2.0496330966122894E-11</v>
      </c>
    </row>
    <row r="16670" spans="8:13" x14ac:dyDescent="0.3">
      <c r="H16670" s="1">
        <f t="shared" si="1933"/>
        <v>0</v>
      </c>
      <c r="J16670" s="1">
        <f t="shared" si="1936"/>
        <v>59994000</v>
      </c>
      <c r="K16670" s="1">
        <f t="shared" si="1934"/>
        <v>694.4</v>
      </c>
      <c r="L16670" s="1">
        <f t="shared" ca="1" si="1937"/>
        <v>10.000072507855641</v>
      </c>
      <c r="M16670" s="1">
        <f t="shared" ca="1" si="1935"/>
        <v>-2.0475494313014527E-11</v>
      </c>
    </row>
    <row r="16671" spans="8:13" x14ac:dyDescent="0.3">
      <c r="H16671" s="1">
        <f t="shared" si="1933"/>
        <v>0</v>
      </c>
      <c r="J16671" s="1">
        <f t="shared" si="1936"/>
        <v>59997600</v>
      </c>
      <c r="K16671" s="1">
        <f t="shared" si="1934"/>
        <v>694.4</v>
      </c>
      <c r="L16671" s="1">
        <f t="shared" ca="1" si="1937"/>
        <v>10.000072434143862</v>
      </c>
      <c r="M16671" s="1">
        <f t="shared" ca="1" si="1935"/>
        <v>-2.0454678842544947E-11</v>
      </c>
    </row>
    <row r="16672" spans="8:13" x14ac:dyDescent="0.3">
      <c r="H16672" s="1">
        <f t="shared" si="1933"/>
        <v>0</v>
      </c>
      <c r="J16672" s="1">
        <f t="shared" si="1936"/>
        <v>60001200</v>
      </c>
      <c r="K16672" s="1">
        <f t="shared" si="1934"/>
        <v>694.5</v>
      </c>
      <c r="L16672" s="1">
        <f t="shared" ca="1" si="1937"/>
        <v>10.000072360507017</v>
      </c>
      <c r="M16672" s="1">
        <f t="shared" ca="1" si="1935"/>
        <v>-2.0433884533144065E-11</v>
      </c>
    </row>
    <row r="16673" spans="8:13" x14ac:dyDescent="0.3">
      <c r="H16673" s="1">
        <f t="shared" si="1933"/>
        <v>0</v>
      </c>
      <c r="J16673" s="1">
        <f t="shared" si="1936"/>
        <v>60004800</v>
      </c>
      <c r="K16673" s="1">
        <f t="shared" si="1934"/>
        <v>694.5</v>
      </c>
      <c r="L16673" s="1">
        <f t="shared" ca="1" si="1937"/>
        <v>10.000072286945032</v>
      </c>
      <c r="M16673" s="1">
        <f t="shared" ca="1" si="1935"/>
        <v>-2.0413111363241939E-11</v>
      </c>
    </row>
    <row r="16674" spans="8:13" x14ac:dyDescent="0.3">
      <c r="H16674" s="1">
        <f t="shared" si="1933"/>
        <v>0</v>
      </c>
      <c r="J16674" s="1">
        <f t="shared" si="1936"/>
        <v>60008400</v>
      </c>
      <c r="K16674" s="1">
        <f t="shared" si="1934"/>
        <v>694.5</v>
      </c>
      <c r="L16674" s="1">
        <f t="shared" ca="1" si="1937"/>
        <v>10.000072213457832</v>
      </c>
      <c r="M16674" s="1">
        <f t="shared" ca="1" si="1935"/>
        <v>-2.0392359311770439E-11</v>
      </c>
    </row>
    <row r="16675" spans="8:13" x14ac:dyDescent="0.3">
      <c r="H16675" s="1">
        <f t="shared" si="1933"/>
        <v>0</v>
      </c>
      <c r="J16675" s="1">
        <f t="shared" si="1936"/>
        <v>60012000</v>
      </c>
      <c r="K16675" s="1">
        <f t="shared" si="1934"/>
        <v>694.6</v>
      </c>
      <c r="L16675" s="1">
        <f t="shared" ca="1" si="1937"/>
        <v>10.000072140045338</v>
      </c>
      <c r="M16675" s="1">
        <f t="shared" ca="1" si="1935"/>
        <v>-2.0371628356658372E-11</v>
      </c>
    </row>
    <row r="16676" spans="8:13" x14ac:dyDescent="0.3">
      <c r="H16676" s="1">
        <f t="shared" si="1933"/>
        <v>0</v>
      </c>
      <c r="J16676" s="1">
        <f t="shared" si="1936"/>
        <v>60015600</v>
      </c>
      <c r="K16676" s="1">
        <f t="shared" si="1934"/>
        <v>694.6</v>
      </c>
      <c r="L16676" s="1">
        <f t="shared" ca="1" si="1937"/>
        <v>10.000072066707476</v>
      </c>
      <c r="M16676" s="1">
        <f t="shared" ca="1" si="1935"/>
        <v>-2.035091847683712E-11</v>
      </c>
    </row>
    <row r="16677" spans="8:13" x14ac:dyDescent="0.3">
      <c r="H16677" s="1">
        <f t="shared" si="1933"/>
        <v>0</v>
      </c>
      <c r="J16677" s="1">
        <f t="shared" si="1936"/>
        <v>60019200</v>
      </c>
      <c r="K16677" s="1">
        <f t="shared" si="1934"/>
        <v>694.7</v>
      </c>
      <c r="L16677" s="1">
        <f t="shared" ca="1" si="1937"/>
        <v>10.00007199344417</v>
      </c>
      <c r="M16677" s="1">
        <f t="shared" ca="1" si="1935"/>
        <v>-2.033022965073666E-11</v>
      </c>
    </row>
    <row r="16678" spans="8:13" x14ac:dyDescent="0.3">
      <c r="H16678" s="1">
        <f t="shared" si="1933"/>
        <v>0</v>
      </c>
      <c r="J16678" s="1">
        <f t="shared" si="1936"/>
        <v>60022800</v>
      </c>
      <c r="K16678" s="1">
        <f t="shared" si="1934"/>
        <v>694.7</v>
      </c>
      <c r="L16678" s="1">
        <f t="shared" ca="1" si="1937"/>
        <v>10.000071920255342</v>
      </c>
      <c r="M16678" s="1">
        <f t="shared" ca="1" si="1935"/>
        <v>-2.0309561856787191E-11</v>
      </c>
    </row>
    <row r="16679" spans="8:13" x14ac:dyDescent="0.3">
      <c r="H16679" s="1">
        <f t="shared" si="1933"/>
        <v>0</v>
      </c>
      <c r="J16679" s="1">
        <f t="shared" si="1936"/>
        <v>60026400</v>
      </c>
      <c r="K16679" s="1">
        <f t="shared" si="1934"/>
        <v>694.8</v>
      </c>
      <c r="L16679" s="1">
        <f t="shared" ca="1" si="1937"/>
        <v>10.000071847140919</v>
      </c>
      <c r="M16679" s="1">
        <f t="shared" ca="1" si="1935"/>
        <v>-2.028891507392102E-11</v>
      </c>
    </row>
    <row r="16680" spans="8:13" x14ac:dyDescent="0.3">
      <c r="H16680" s="1">
        <f t="shared" si="1933"/>
        <v>0</v>
      </c>
      <c r="J16680" s="1">
        <f t="shared" si="1936"/>
        <v>60030000</v>
      </c>
      <c r="K16680" s="1">
        <f t="shared" si="1934"/>
        <v>694.8</v>
      </c>
      <c r="L16680" s="1">
        <f t="shared" ca="1" si="1937"/>
        <v>10.000071774100824</v>
      </c>
      <c r="M16680" s="1">
        <f t="shared" ca="1" si="1935"/>
        <v>-2.0268289280567423E-11</v>
      </c>
    </row>
    <row r="16681" spans="8:13" x14ac:dyDescent="0.3">
      <c r="H16681" s="1">
        <f t="shared" si="1933"/>
        <v>0</v>
      </c>
      <c r="J16681" s="1">
        <f t="shared" si="1936"/>
        <v>60033600</v>
      </c>
      <c r="K16681" s="1">
        <f t="shared" si="1934"/>
        <v>694.8</v>
      </c>
      <c r="L16681" s="1">
        <f t="shared" ca="1" si="1937"/>
        <v>10.000071701134983</v>
      </c>
      <c r="M16681" s="1">
        <f t="shared" ca="1" si="1935"/>
        <v>-2.0247684455658417E-11</v>
      </c>
    </row>
    <row r="16682" spans="8:13" x14ac:dyDescent="0.3">
      <c r="H16682" s="1">
        <f t="shared" si="1933"/>
        <v>0</v>
      </c>
      <c r="J16682" s="1">
        <f t="shared" si="1936"/>
        <v>60037200</v>
      </c>
      <c r="K16682" s="1">
        <f t="shared" si="1934"/>
        <v>694.9</v>
      </c>
      <c r="L16682" s="1">
        <f t="shared" ca="1" si="1937"/>
        <v>10.000071628243319</v>
      </c>
      <c r="M16682" s="1">
        <f t="shared" ca="1" si="1935"/>
        <v>-2.0227100577624197E-11</v>
      </c>
    </row>
    <row r="16683" spans="8:13" x14ac:dyDescent="0.3">
      <c r="H16683" s="1">
        <f t="shared" si="1933"/>
        <v>0</v>
      </c>
      <c r="J16683" s="1">
        <f t="shared" si="1936"/>
        <v>60040800</v>
      </c>
      <c r="K16683" s="1">
        <f t="shared" si="1934"/>
        <v>694.9</v>
      </c>
      <c r="L16683" s="1">
        <f t="shared" ca="1" si="1937"/>
        <v>10.000071555425757</v>
      </c>
      <c r="M16683" s="1">
        <f t="shared" ca="1" si="1935"/>
        <v>-2.020653762539665E-11</v>
      </c>
    </row>
    <row r="16684" spans="8:13" x14ac:dyDescent="0.3">
      <c r="H16684" s="1">
        <f t="shared" si="1933"/>
        <v>0</v>
      </c>
      <c r="J16684" s="1">
        <f t="shared" si="1936"/>
        <v>60044400</v>
      </c>
      <c r="K16684" s="1">
        <f t="shared" si="1934"/>
        <v>695</v>
      </c>
      <c r="L16684" s="1">
        <f t="shared" ca="1" si="1937"/>
        <v>10.000071482682221</v>
      </c>
      <c r="M16684" s="1">
        <f t="shared" ca="1" si="1935"/>
        <v>-2.0185995577405971E-11</v>
      </c>
    </row>
    <row r="16685" spans="8:13" x14ac:dyDescent="0.3">
      <c r="H16685" s="1">
        <f t="shared" si="1933"/>
        <v>0</v>
      </c>
      <c r="J16685" s="1">
        <f t="shared" si="1936"/>
        <v>60048000</v>
      </c>
      <c r="K16685" s="1">
        <f t="shared" si="1934"/>
        <v>695</v>
      </c>
      <c r="L16685" s="1">
        <f t="shared" ca="1" si="1937"/>
        <v>10.000071410012637</v>
      </c>
      <c r="M16685" s="1">
        <f t="shared" ca="1" si="1935"/>
        <v>-2.0165474412583183E-11</v>
      </c>
    </row>
    <row r="16686" spans="8:13" x14ac:dyDescent="0.3">
      <c r="H16686" s="1">
        <f t="shared" si="1933"/>
        <v>0</v>
      </c>
      <c r="J16686" s="1">
        <f t="shared" si="1936"/>
        <v>60051600</v>
      </c>
      <c r="K16686" s="1">
        <f t="shared" si="1934"/>
        <v>695</v>
      </c>
      <c r="L16686" s="1">
        <f t="shared" ca="1" si="1937"/>
        <v>10.00007133741693</v>
      </c>
      <c r="M16686" s="1">
        <f t="shared" ca="1" si="1935"/>
        <v>-2.0144974109860739E-11</v>
      </c>
    </row>
    <row r="16687" spans="8:13" x14ac:dyDescent="0.3">
      <c r="H16687" s="1">
        <f t="shared" si="1933"/>
        <v>0</v>
      </c>
      <c r="J16687" s="1">
        <f t="shared" si="1936"/>
        <v>60055200</v>
      </c>
      <c r="K16687" s="1">
        <f t="shared" si="1934"/>
        <v>695.1</v>
      </c>
      <c r="L16687" s="1">
        <f t="shared" ca="1" si="1937"/>
        <v>10.000071264895023</v>
      </c>
      <c r="M16687" s="1">
        <f t="shared" ca="1" si="1935"/>
        <v>-2.0124494647668264E-11</v>
      </c>
    </row>
    <row r="16688" spans="8:13" x14ac:dyDescent="0.3">
      <c r="H16688" s="1">
        <f t="shared" si="1933"/>
        <v>0</v>
      </c>
      <c r="J16688" s="1">
        <f t="shared" si="1936"/>
        <v>60058800</v>
      </c>
      <c r="K16688" s="1">
        <f t="shared" si="1934"/>
        <v>695.1</v>
      </c>
      <c r="L16688" s="1">
        <f t="shared" ca="1" si="1937"/>
        <v>10.000071192446843</v>
      </c>
      <c r="M16688" s="1">
        <f t="shared" ca="1" si="1935"/>
        <v>-2.010403600493771E-11</v>
      </c>
    </row>
    <row r="16689" spans="8:13" x14ac:dyDescent="0.3">
      <c r="H16689" s="1">
        <f t="shared" si="1933"/>
        <v>0</v>
      </c>
      <c r="J16689" s="1">
        <f t="shared" si="1936"/>
        <v>60062400</v>
      </c>
      <c r="K16689" s="1">
        <f t="shared" si="1934"/>
        <v>695.2</v>
      </c>
      <c r="L16689" s="1">
        <f t="shared" ca="1" si="1937"/>
        <v>10.000071120072313</v>
      </c>
      <c r="M16689" s="1">
        <f t="shared" ca="1" si="1935"/>
        <v>-2.0083598160600818E-11</v>
      </c>
    </row>
    <row r="16690" spans="8:13" x14ac:dyDescent="0.3">
      <c r="H16690" s="1">
        <f t="shared" si="1933"/>
        <v>0</v>
      </c>
      <c r="J16690" s="1">
        <f t="shared" si="1936"/>
        <v>60066000</v>
      </c>
      <c r="K16690" s="1">
        <f t="shared" si="1934"/>
        <v>695.2</v>
      </c>
      <c r="L16690" s="1">
        <f t="shared" ca="1" si="1937"/>
        <v>10.00007104777136</v>
      </c>
      <c r="M16690" s="1">
        <f t="shared" ca="1" si="1935"/>
        <v>-2.0063181093589254E-11</v>
      </c>
    </row>
    <row r="16691" spans="8:13" x14ac:dyDescent="0.3">
      <c r="H16691" s="1">
        <f t="shared" si="1933"/>
        <v>0</v>
      </c>
      <c r="J16691" s="1">
        <f t="shared" si="1936"/>
        <v>60069600</v>
      </c>
      <c r="K16691" s="1">
        <f t="shared" si="1934"/>
        <v>695.3</v>
      </c>
      <c r="L16691" s="1">
        <f t="shared" ca="1" si="1937"/>
        <v>10.000070975543908</v>
      </c>
      <c r="M16691" s="1">
        <f t="shared" ca="1" si="1935"/>
        <v>-2.0042784782333071E-11</v>
      </c>
    </row>
    <row r="16692" spans="8:13" x14ac:dyDescent="0.3">
      <c r="H16692" s="1">
        <f t="shared" si="1933"/>
        <v>0</v>
      </c>
      <c r="J16692" s="1">
        <f t="shared" si="1936"/>
        <v>60073200</v>
      </c>
      <c r="K16692" s="1">
        <f t="shared" si="1934"/>
        <v>695.3</v>
      </c>
      <c r="L16692" s="1">
        <f t="shared" ca="1" si="1937"/>
        <v>10.000070903389883</v>
      </c>
      <c r="M16692" s="1">
        <f t="shared" ca="1" si="1935"/>
        <v>-2.0022409206265839E-11</v>
      </c>
    </row>
    <row r="16693" spans="8:13" x14ac:dyDescent="0.3">
      <c r="H16693" s="1">
        <f t="shared" si="1933"/>
        <v>0</v>
      </c>
      <c r="J16693" s="1">
        <f t="shared" si="1936"/>
        <v>60076800</v>
      </c>
      <c r="K16693" s="1">
        <f t="shared" si="1934"/>
        <v>695.3</v>
      </c>
      <c r="L16693" s="1">
        <f t="shared" ca="1" si="1937"/>
        <v>10.000070831309209</v>
      </c>
      <c r="M16693" s="1">
        <f t="shared" ca="1" si="1935"/>
        <v>-2.0002054343817462E-11</v>
      </c>
    </row>
    <row r="16694" spans="8:13" x14ac:dyDescent="0.3">
      <c r="H16694" s="1">
        <f t="shared" si="1933"/>
        <v>0</v>
      </c>
      <c r="J16694" s="1">
        <f t="shared" si="1936"/>
        <v>60080400</v>
      </c>
      <c r="K16694" s="1">
        <f t="shared" si="1934"/>
        <v>695.4</v>
      </c>
      <c r="L16694" s="1">
        <f t="shared" ca="1" si="1937"/>
        <v>10.000070759301813</v>
      </c>
      <c r="M16694" s="1">
        <f t="shared" ca="1" si="1935"/>
        <v>-1.9981720174421724E-11</v>
      </c>
    </row>
    <row r="16695" spans="8:13" x14ac:dyDescent="0.3">
      <c r="H16695" s="1">
        <f t="shared" si="1933"/>
        <v>0</v>
      </c>
      <c r="J16695" s="1">
        <f t="shared" si="1936"/>
        <v>60084000</v>
      </c>
      <c r="K16695" s="1">
        <f t="shared" si="1934"/>
        <v>695.4</v>
      </c>
      <c r="L16695" s="1">
        <f t="shared" ca="1" si="1937"/>
        <v>10.000070687367622</v>
      </c>
      <c r="M16695" s="1">
        <f t="shared" ca="1" si="1935"/>
        <v>-1.9961406677009648E-11</v>
      </c>
    </row>
    <row r="16696" spans="8:13" x14ac:dyDescent="0.3">
      <c r="H16696" s="1">
        <f t="shared" si="1933"/>
        <v>0</v>
      </c>
      <c r="J16696" s="1">
        <f t="shared" si="1936"/>
        <v>60087600</v>
      </c>
      <c r="K16696" s="1">
        <f t="shared" si="1934"/>
        <v>695.5</v>
      </c>
      <c r="L16696" s="1">
        <f t="shared" ca="1" si="1937"/>
        <v>10.000070615506557</v>
      </c>
      <c r="M16696" s="1">
        <f t="shared" ca="1" si="1935"/>
        <v>-1.9941113830011791E-11</v>
      </c>
    </row>
    <row r="16697" spans="8:13" x14ac:dyDescent="0.3">
      <c r="H16697" s="1">
        <f t="shared" si="1933"/>
        <v>0</v>
      </c>
      <c r="J16697" s="1">
        <f t="shared" si="1936"/>
        <v>60091200</v>
      </c>
      <c r="K16697" s="1">
        <f t="shared" si="1934"/>
        <v>695.5</v>
      </c>
      <c r="L16697" s="1">
        <f t="shared" ca="1" si="1937"/>
        <v>10.000070543718547</v>
      </c>
      <c r="M16697" s="1">
        <f t="shared" ca="1" si="1935"/>
        <v>-1.9920841612861572E-11</v>
      </c>
    </row>
    <row r="16698" spans="8:13" x14ac:dyDescent="0.3">
      <c r="H16698" s="1">
        <f t="shared" si="1933"/>
        <v>0</v>
      </c>
      <c r="J16698" s="1">
        <f t="shared" si="1936"/>
        <v>60094800</v>
      </c>
      <c r="K16698" s="1">
        <f t="shared" si="1934"/>
        <v>695.5</v>
      </c>
      <c r="L16698" s="1">
        <f t="shared" ca="1" si="1937"/>
        <v>10.000070472003516</v>
      </c>
      <c r="M16698" s="1">
        <f t="shared" ca="1" si="1935"/>
        <v>-1.9900590004490374E-11</v>
      </c>
    </row>
    <row r="16699" spans="8:13" x14ac:dyDescent="0.3">
      <c r="H16699" s="1">
        <f t="shared" si="1933"/>
        <v>0</v>
      </c>
      <c r="J16699" s="1">
        <f t="shared" si="1936"/>
        <v>60098400</v>
      </c>
      <c r="K16699" s="1">
        <f t="shared" si="1934"/>
        <v>695.6</v>
      </c>
      <c r="L16699" s="1">
        <f t="shared" ca="1" si="1937"/>
        <v>10.000070400361393</v>
      </c>
      <c r="M16699" s="1">
        <f t="shared" ca="1" si="1935"/>
        <v>-1.9880358984331694E-11</v>
      </c>
    </row>
    <row r="16700" spans="8:13" x14ac:dyDescent="0.3">
      <c r="H16700" s="1">
        <f t="shared" si="1933"/>
        <v>0</v>
      </c>
      <c r="J16700" s="1">
        <f t="shared" si="1936"/>
        <v>60102000</v>
      </c>
      <c r="K16700" s="1">
        <f t="shared" si="1934"/>
        <v>695.6</v>
      </c>
      <c r="L16700" s="1">
        <f t="shared" ca="1" si="1937"/>
        <v>10.0000703287921</v>
      </c>
      <c r="M16700" s="1">
        <f t="shared" ca="1" si="1935"/>
        <v>-1.9860148530816082E-11</v>
      </c>
    </row>
    <row r="16701" spans="8:13" x14ac:dyDescent="0.3">
      <c r="H16701" s="1">
        <f t="shared" si="1933"/>
        <v>0</v>
      </c>
      <c r="J16701" s="1">
        <f t="shared" si="1936"/>
        <v>60105600</v>
      </c>
      <c r="K16701" s="1">
        <f t="shared" si="1934"/>
        <v>695.7</v>
      </c>
      <c r="L16701" s="1">
        <f t="shared" ca="1" si="1937"/>
        <v>10.000070257295565</v>
      </c>
      <c r="M16701" s="1">
        <f t="shared" ca="1" si="1935"/>
        <v>-1.9839958623376394E-11</v>
      </c>
    </row>
    <row r="16702" spans="8:13" x14ac:dyDescent="0.3">
      <c r="H16702" s="1">
        <f t="shared" si="1933"/>
        <v>0</v>
      </c>
      <c r="J16702" s="1">
        <f t="shared" si="1936"/>
        <v>60109200</v>
      </c>
      <c r="K16702" s="1">
        <f t="shared" si="1934"/>
        <v>695.7</v>
      </c>
      <c r="L16702" s="1">
        <f t="shared" ca="1" si="1937"/>
        <v>10.000070185871714</v>
      </c>
      <c r="M16702" s="1">
        <f t="shared" ca="1" si="1935"/>
        <v>-1.9819789240944222E-11</v>
      </c>
    </row>
    <row r="16703" spans="8:13" x14ac:dyDescent="0.3">
      <c r="H16703" s="1">
        <f t="shared" si="1933"/>
        <v>0</v>
      </c>
      <c r="J16703" s="1">
        <f t="shared" si="1936"/>
        <v>60112800</v>
      </c>
      <c r="K16703" s="1">
        <f t="shared" si="1934"/>
        <v>695.8</v>
      </c>
      <c r="L16703" s="1">
        <f t="shared" ca="1" si="1937"/>
        <v>10.000070114520472</v>
      </c>
      <c r="M16703" s="1">
        <f t="shared" ca="1" si="1935"/>
        <v>-1.9799640362953348E-11</v>
      </c>
    </row>
    <row r="16704" spans="8:13" x14ac:dyDescent="0.3">
      <c r="H16704" s="1">
        <f t="shared" si="1933"/>
        <v>0</v>
      </c>
      <c r="J16704" s="1">
        <f t="shared" si="1936"/>
        <v>60116400</v>
      </c>
      <c r="K16704" s="1">
        <f t="shared" si="1934"/>
        <v>695.8</v>
      </c>
      <c r="L16704" s="1">
        <f t="shared" ca="1" si="1937"/>
        <v>10.000070043241767</v>
      </c>
      <c r="M16704" s="1">
        <f t="shared" ca="1" si="1935"/>
        <v>-1.9779511968335149E-11</v>
      </c>
    </row>
    <row r="16705" spans="8:13" x14ac:dyDescent="0.3">
      <c r="H16705" s="1">
        <f t="shared" si="1933"/>
        <v>0</v>
      </c>
      <c r="J16705" s="1">
        <f t="shared" si="1936"/>
        <v>60120000</v>
      </c>
      <c r="K16705" s="1">
        <f t="shared" si="1934"/>
        <v>695.8</v>
      </c>
      <c r="L16705" s="1">
        <f t="shared" ca="1" si="1937"/>
        <v>10.000069972035524</v>
      </c>
      <c r="M16705" s="1">
        <f t="shared" ca="1" si="1935"/>
        <v>-1.9759404036523627E-11</v>
      </c>
    </row>
    <row r="16706" spans="8:13" x14ac:dyDescent="0.3">
      <c r="H16706" s="1">
        <f t="shared" si="1933"/>
        <v>0</v>
      </c>
      <c r="J16706" s="1">
        <f t="shared" si="1936"/>
        <v>60123600</v>
      </c>
      <c r="K16706" s="1">
        <f t="shared" si="1934"/>
        <v>695.9</v>
      </c>
      <c r="L16706" s="1">
        <f t="shared" ca="1" si="1937"/>
        <v>10.00006990090167</v>
      </c>
      <c r="M16706" s="1">
        <f t="shared" ca="1" si="1935"/>
        <v>-1.9739316546449734E-11</v>
      </c>
    </row>
    <row r="16707" spans="8:13" x14ac:dyDescent="0.3">
      <c r="H16707" s="1">
        <f t="shared" si="1933"/>
        <v>0</v>
      </c>
      <c r="J16707" s="1">
        <f t="shared" si="1936"/>
        <v>60127200</v>
      </c>
      <c r="K16707" s="1">
        <f t="shared" si="1934"/>
        <v>695.9</v>
      </c>
      <c r="L16707" s="1">
        <f t="shared" ca="1" si="1937"/>
        <v>10.000069829840131</v>
      </c>
      <c r="M16707" s="1">
        <f t="shared" ca="1" si="1935"/>
        <v>-1.9719249477547029E-11</v>
      </c>
    </row>
    <row r="16708" spans="8:13" x14ac:dyDescent="0.3">
      <c r="H16708" s="1">
        <f t="shared" si="1933"/>
        <v>0</v>
      </c>
      <c r="J16708" s="1">
        <f t="shared" si="1936"/>
        <v>60130800</v>
      </c>
      <c r="K16708" s="1">
        <f t="shared" si="1934"/>
        <v>696</v>
      </c>
      <c r="L16708" s="1">
        <f t="shared" ca="1" si="1937"/>
        <v>10.000069758850833</v>
      </c>
      <c r="M16708" s="1">
        <f t="shared" ca="1" si="1935"/>
        <v>-1.9699202808747618E-11</v>
      </c>
    </row>
    <row r="16709" spans="8:13" x14ac:dyDescent="0.3">
      <c r="H16709" s="1">
        <f t="shared" si="1933"/>
        <v>0</v>
      </c>
      <c r="J16709" s="1">
        <f t="shared" si="1936"/>
        <v>60134400</v>
      </c>
      <c r="K16709" s="1">
        <f t="shared" si="1934"/>
        <v>696</v>
      </c>
      <c r="L16709" s="1">
        <f t="shared" ca="1" si="1937"/>
        <v>10.000069687933703</v>
      </c>
      <c r="M16709" s="1">
        <f t="shared" ca="1" si="1935"/>
        <v>-1.9679176519484556E-11</v>
      </c>
    </row>
    <row r="16710" spans="8:13" x14ac:dyDescent="0.3">
      <c r="H16710" s="1">
        <f t="shared" ref="H16710:H16773" si="1938">F16710+0*(E16710-$B$19)*G16710</f>
        <v>0</v>
      </c>
      <c r="J16710" s="1">
        <f t="shared" si="1936"/>
        <v>60138000</v>
      </c>
      <c r="K16710" s="1">
        <f t="shared" ref="K16710:K16773" si="1939">ROUND(J16710/(24*3600),1)</f>
        <v>696</v>
      </c>
      <c r="L16710" s="1">
        <f t="shared" ca="1" si="1937"/>
        <v>10.000069617088668</v>
      </c>
      <c r="M16710" s="1">
        <f t="shared" ref="M16710:M16773" ca="1" si="1940">-$B$16*(L16710-$B$19)/INDIRECT(ADDRESS(ROUND(L16710,0),8))-$B$16*$B$14*$B$33*$B$12*$B$34*((L16710+273)^4-($B$19+273)^4)/INDIRECT(ADDRESS(ROUND(L16710,0),8))</f>
        <v>-1.9659170589191204E-11</v>
      </c>
    </row>
    <row r="16711" spans="8:13" x14ac:dyDescent="0.3">
      <c r="H16711" s="1">
        <f t="shared" si="1938"/>
        <v>0</v>
      </c>
      <c r="J16711" s="1">
        <f t="shared" ref="J16711:J16774" si="1941">J16710+$I$5*60</f>
        <v>60141600</v>
      </c>
      <c r="K16711" s="1">
        <f t="shared" si="1939"/>
        <v>696.1</v>
      </c>
      <c r="L16711" s="1">
        <f t="shared" ref="L16711:L16774" ca="1" si="1942">L16710+M16710*(J16711-J16710)</f>
        <v>10.000069546315654</v>
      </c>
      <c r="M16711" s="1">
        <f t="shared" ca="1" si="1940"/>
        <v>-1.9639184996799364E-11</v>
      </c>
    </row>
    <row r="16712" spans="8:13" x14ac:dyDescent="0.3">
      <c r="H16712" s="1">
        <f t="shared" si="1938"/>
        <v>0</v>
      </c>
      <c r="J16712" s="1">
        <f t="shared" si="1941"/>
        <v>60145200</v>
      </c>
      <c r="K16712" s="1">
        <f t="shared" si="1939"/>
        <v>696.1</v>
      </c>
      <c r="L16712" s="1">
        <f t="shared" ca="1" si="1942"/>
        <v>10.000069475614588</v>
      </c>
      <c r="M16712" s="1">
        <f t="shared" ca="1" si="1940"/>
        <v>-1.9619219721742111E-11</v>
      </c>
    </row>
    <row r="16713" spans="8:13" x14ac:dyDescent="0.3">
      <c r="H16713" s="1">
        <f t="shared" si="1938"/>
        <v>0</v>
      </c>
      <c r="J16713" s="1">
        <f t="shared" si="1941"/>
        <v>60148800</v>
      </c>
      <c r="K16713" s="1">
        <f t="shared" si="1939"/>
        <v>696.2</v>
      </c>
      <c r="L16713" s="1">
        <f t="shared" ca="1" si="1942"/>
        <v>10.000069404985396</v>
      </c>
      <c r="M16713" s="1">
        <f t="shared" ca="1" si="1940"/>
        <v>-1.9599274743453575E-11</v>
      </c>
    </row>
    <row r="16714" spans="8:13" x14ac:dyDescent="0.3">
      <c r="H16714" s="1">
        <f t="shared" si="1938"/>
        <v>0</v>
      </c>
      <c r="J16714" s="1">
        <f t="shared" si="1941"/>
        <v>60152400</v>
      </c>
      <c r="K16714" s="1">
        <f t="shared" si="1939"/>
        <v>696.2</v>
      </c>
      <c r="L16714" s="1">
        <f t="shared" ca="1" si="1942"/>
        <v>10.000069334428007</v>
      </c>
      <c r="M16714" s="1">
        <f t="shared" ca="1" si="1940"/>
        <v>-1.9579350041366183E-11</v>
      </c>
    </row>
    <row r="16715" spans="8:13" x14ac:dyDescent="0.3">
      <c r="H16715" s="1">
        <f t="shared" si="1938"/>
        <v>0</v>
      </c>
      <c r="J16715" s="1">
        <f t="shared" si="1941"/>
        <v>60156000</v>
      </c>
      <c r="K16715" s="1">
        <f t="shared" si="1939"/>
        <v>696.3</v>
      </c>
      <c r="L16715" s="1">
        <f t="shared" ca="1" si="1942"/>
        <v>10.000069263942347</v>
      </c>
      <c r="M16715" s="1">
        <f t="shared" ca="1" si="1940"/>
        <v>-1.9559445594913926E-11</v>
      </c>
    </row>
    <row r="16716" spans="8:13" x14ac:dyDescent="0.3">
      <c r="H16716" s="1">
        <f t="shared" si="1938"/>
        <v>0</v>
      </c>
      <c r="J16716" s="1">
        <f t="shared" si="1941"/>
        <v>60159600</v>
      </c>
      <c r="K16716" s="1">
        <f t="shared" si="1939"/>
        <v>696.3</v>
      </c>
      <c r="L16716" s="1">
        <f t="shared" ca="1" si="1942"/>
        <v>10.000069193528343</v>
      </c>
      <c r="M16716" s="1">
        <f t="shared" ca="1" si="1940"/>
        <v>-1.9539561383529881E-11</v>
      </c>
    </row>
    <row r="16717" spans="8:13" x14ac:dyDescent="0.3">
      <c r="H16717" s="1">
        <f t="shared" si="1938"/>
        <v>0</v>
      </c>
      <c r="J16717" s="1">
        <f t="shared" si="1941"/>
        <v>60163200</v>
      </c>
      <c r="K16717" s="1">
        <f t="shared" si="1939"/>
        <v>696.3</v>
      </c>
      <c r="L16717" s="1">
        <f t="shared" ca="1" si="1942"/>
        <v>10.000069123185922</v>
      </c>
      <c r="M16717" s="1">
        <f t="shared" ca="1" si="1940"/>
        <v>-1.9519697386145843E-11</v>
      </c>
    </row>
    <row r="16718" spans="8:13" x14ac:dyDescent="0.3">
      <c r="H16718" s="1">
        <f t="shared" si="1938"/>
        <v>0</v>
      </c>
      <c r="J16718" s="1">
        <f t="shared" si="1941"/>
        <v>60166800</v>
      </c>
      <c r="K16718" s="1">
        <f t="shared" si="1939"/>
        <v>696.4</v>
      </c>
      <c r="L16718" s="1">
        <f t="shared" ca="1" si="1942"/>
        <v>10.000069052915011</v>
      </c>
      <c r="M16718" s="1">
        <f t="shared" ca="1" si="1940"/>
        <v>-1.9499853582696858E-11</v>
      </c>
    </row>
    <row r="16719" spans="8:13" x14ac:dyDescent="0.3">
      <c r="H16719" s="1">
        <f t="shared" si="1938"/>
        <v>0</v>
      </c>
      <c r="J16719" s="1">
        <f t="shared" si="1941"/>
        <v>60170400</v>
      </c>
      <c r="K16719" s="1">
        <f t="shared" si="1939"/>
        <v>696.4</v>
      </c>
      <c r="L16719" s="1">
        <f t="shared" ca="1" si="1942"/>
        <v>10.000068982715538</v>
      </c>
      <c r="M16719" s="1">
        <f t="shared" ca="1" si="1940"/>
        <v>-1.9480029952616133E-11</v>
      </c>
    </row>
    <row r="16720" spans="8:13" x14ac:dyDescent="0.3">
      <c r="H16720" s="1">
        <f t="shared" si="1938"/>
        <v>0</v>
      </c>
      <c r="J16720" s="1">
        <f t="shared" si="1941"/>
        <v>60174000</v>
      </c>
      <c r="K16720" s="1">
        <f t="shared" si="1939"/>
        <v>696.5</v>
      </c>
      <c r="L16720" s="1">
        <f t="shared" ca="1" si="1942"/>
        <v>10.00006891258743</v>
      </c>
      <c r="M16720" s="1">
        <f t="shared" ca="1" si="1940"/>
        <v>-1.9460226475337162E-11</v>
      </c>
    </row>
    <row r="16721" spans="8:13" x14ac:dyDescent="0.3">
      <c r="H16721" s="1">
        <f t="shared" si="1938"/>
        <v>0</v>
      </c>
      <c r="J16721" s="1">
        <f t="shared" si="1941"/>
        <v>60177600</v>
      </c>
      <c r="K16721" s="1">
        <f t="shared" si="1939"/>
        <v>696.5</v>
      </c>
      <c r="L16721" s="1">
        <f t="shared" ca="1" si="1942"/>
        <v>10.000068842530615</v>
      </c>
      <c r="M16721" s="1">
        <f t="shared" ca="1" si="1940"/>
        <v>-1.9440443130292937E-11</v>
      </c>
    </row>
    <row r="16722" spans="8:13" x14ac:dyDescent="0.3">
      <c r="H16722" s="1">
        <f t="shared" si="1938"/>
        <v>0</v>
      </c>
      <c r="J16722" s="1">
        <f t="shared" si="1941"/>
        <v>60181200</v>
      </c>
      <c r="K16722" s="1">
        <f t="shared" si="1939"/>
        <v>696.5</v>
      </c>
      <c r="L16722" s="1">
        <f t="shared" ca="1" si="1942"/>
        <v>10.000068772545019</v>
      </c>
      <c r="M16722" s="1">
        <f t="shared" ca="1" si="1940"/>
        <v>-1.9420679896917816E-11</v>
      </c>
    </row>
    <row r="16723" spans="8:13" x14ac:dyDescent="0.3">
      <c r="H16723" s="1">
        <f t="shared" si="1938"/>
        <v>0</v>
      </c>
      <c r="J16723" s="1">
        <f t="shared" si="1941"/>
        <v>60184800</v>
      </c>
      <c r="K16723" s="1">
        <f t="shared" si="1939"/>
        <v>696.6</v>
      </c>
      <c r="L16723" s="1">
        <f t="shared" ca="1" si="1942"/>
        <v>10.000068702630571</v>
      </c>
      <c r="M16723" s="1">
        <f t="shared" ca="1" si="1940"/>
        <v>-1.9400936755145618E-11</v>
      </c>
    </row>
    <row r="16724" spans="8:13" x14ac:dyDescent="0.3">
      <c r="H16724" s="1">
        <f t="shared" si="1938"/>
        <v>0</v>
      </c>
      <c r="J16724" s="1">
        <f t="shared" si="1941"/>
        <v>60188400</v>
      </c>
      <c r="K16724" s="1">
        <f t="shared" si="1939"/>
        <v>696.6</v>
      </c>
      <c r="L16724" s="1">
        <f t="shared" ca="1" si="1942"/>
        <v>10.000068632787199</v>
      </c>
      <c r="M16724" s="1">
        <f t="shared" ca="1" si="1940"/>
        <v>-1.9381213684410125E-11</v>
      </c>
    </row>
    <row r="16725" spans="8:13" x14ac:dyDescent="0.3">
      <c r="H16725" s="1">
        <f t="shared" si="1938"/>
        <v>0</v>
      </c>
      <c r="J16725" s="1">
        <f t="shared" si="1941"/>
        <v>60192000</v>
      </c>
      <c r="K16725" s="1">
        <f t="shared" si="1939"/>
        <v>696.7</v>
      </c>
      <c r="L16725" s="1">
        <f t="shared" ca="1" si="1942"/>
        <v>10.00006856301483</v>
      </c>
      <c r="M16725" s="1">
        <f t="shared" ca="1" si="1940"/>
        <v>-1.9361510664145043E-11</v>
      </c>
    </row>
    <row r="16726" spans="8:13" x14ac:dyDescent="0.3">
      <c r="H16726" s="1">
        <f t="shared" si="1938"/>
        <v>0</v>
      </c>
      <c r="J16726" s="1">
        <f t="shared" si="1941"/>
        <v>60195600</v>
      </c>
      <c r="K16726" s="1">
        <f t="shared" si="1939"/>
        <v>696.7</v>
      </c>
      <c r="L16726" s="1">
        <f t="shared" ca="1" si="1942"/>
        <v>10.000068493313393</v>
      </c>
      <c r="M16726" s="1">
        <f t="shared" ca="1" si="1940"/>
        <v>-1.9341827674284838E-11</v>
      </c>
    </row>
    <row r="16727" spans="8:13" x14ac:dyDescent="0.3">
      <c r="H16727" s="1">
        <f t="shared" si="1938"/>
        <v>0</v>
      </c>
      <c r="J16727" s="1">
        <f t="shared" si="1941"/>
        <v>60199200</v>
      </c>
      <c r="K16727" s="1">
        <f t="shared" si="1939"/>
        <v>696.8</v>
      </c>
      <c r="L16727" s="1">
        <f t="shared" ca="1" si="1942"/>
        <v>10.000068423682812</v>
      </c>
      <c r="M16727" s="1">
        <f t="shared" ca="1" si="1940"/>
        <v>-1.9322164693761468E-11</v>
      </c>
    </row>
    <row r="16728" spans="8:13" x14ac:dyDescent="0.3">
      <c r="H16728" s="1">
        <f t="shared" si="1938"/>
        <v>0</v>
      </c>
      <c r="J16728" s="1">
        <f t="shared" si="1941"/>
        <v>60202800</v>
      </c>
      <c r="K16728" s="1">
        <f t="shared" si="1939"/>
        <v>696.8</v>
      </c>
      <c r="L16728" s="1">
        <f t="shared" ca="1" si="1942"/>
        <v>10.00006835412302</v>
      </c>
      <c r="M16728" s="1">
        <f t="shared" ca="1" si="1940"/>
        <v>-1.9302521703011718E-11</v>
      </c>
    </row>
    <row r="16729" spans="8:13" x14ac:dyDescent="0.3">
      <c r="H16729" s="1">
        <f t="shared" si="1938"/>
        <v>0</v>
      </c>
      <c r="J16729" s="1">
        <f t="shared" si="1941"/>
        <v>60206400</v>
      </c>
      <c r="K16729" s="1">
        <f t="shared" si="1939"/>
        <v>696.8</v>
      </c>
      <c r="L16729" s="1">
        <f t="shared" ca="1" si="1942"/>
        <v>10.000068284633942</v>
      </c>
      <c r="M16729" s="1">
        <f t="shared" ca="1" si="1940"/>
        <v>-1.9282898681468443E-11</v>
      </c>
    </row>
    <row r="16730" spans="8:13" x14ac:dyDescent="0.3">
      <c r="H16730" s="1">
        <f t="shared" si="1938"/>
        <v>0</v>
      </c>
      <c r="J16730" s="1">
        <f t="shared" si="1941"/>
        <v>60210000</v>
      </c>
      <c r="K16730" s="1">
        <f t="shared" si="1939"/>
        <v>696.9</v>
      </c>
      <c r="L16730" s="1">
        <f t="shared" ca="1" si="1942"/>
        <v>10.000068215215506</v>
      </c>
      <c r="M16730" s="1">
        <f t="shared" ca="1" si="1940"/>
        <v>-1.9263295608565568E-11</v>
      </c>
    </row>
    <row r="16731" spans="8:13" x14ac:dyDescent="0.3">
      <c r="H16731" s="1">
        <f t="shared" si="1938"/>
        <v>0</v>
      </c>
      <c r="J16731" s="1">
        <f t="shared" si="1941"/>
        <v>60213600</v>
      </c>
      <c r="K16731" s="1">
        <f t="shared" si="1939"/>
        <v>696.9</v>
      </c>
      <c r="L16731" s="1">
        <f t="shared" ca="1" si="1942"/>
        <v>10.000068145867642</v>
      </c>
      <c r="M16731" s="1">
        <f t="shared" ca="1" si="1940"/>
        <v>-1.9243712464238058E-11</v>
      </c>
    </row>
    <row r="16732" spans="8:13" x14ac:dyDescent="0.3">
      <c r="H16732" s="1">
        <f t="shared" si="1938"/>
        <v>0</v>
      </c>
      <c r="J16732" s="1">
        <f t="shared" si="1941"/>
        <v>60217200</v>
      </c>
      <c r="K16732" s="1">
        <f t="shared" si="1939"/>
        <v>697</v>
      </c>
      <c r="L16732" s="1">
        <f t="shared" ca="1" si="1942"/>
        <v>10.000068076590278</v>
      </c>
      <c r="M16732" s="1">
        <f t="shared" ca="1" si="1940"/>
        <v>-1.9224149228420091E-11</v>
      </c>
    </row>
    <row r="16733" spans="8:13" x14ac:dyDescent="0.3">
      <c r="H16733" s="1">
        <f t="shared" si="1938"/>
        <v>0</v>
      </c>
      <c r="J16733" s="1">
        <f t="shared" si="1941"/>
        <v>60220800</v>
      </c>
      <c r="K16733" s="1">
        <f t="shared" si="1939"/>
        <v>697</v>
      </c>
      <c r="L16733" s="1">
        <f t="shared" ca="1" si="1942"/>
        <v>10.000068007383341</v>
      </c>
      <c r="M16733" s="1">
        <f t="shared" ca="1" si="1940"/>
        <v>-1.920460588054609E-11</v>
      </c>
    </row>
    <row r="16734" spans="8:13" x14ac:dyDescent="0.3">
      <c r="H16734" s="1">
        <f t="shared" si="1938"/>
        <v>0</v>
      </c>
      <c r="J16734" s="1">
        <f t="shared" si="1941"/>
        <v>60224400</v>
      </c>
      <c r="K16734" s="1">
        <f t="shared" si="1939"/>
        <v>697</v>
      </c>
      <c r="L16734" s="1">
        <f t="shared" ca="1" si="1942"/>
        <v>10.00006793824676</v>
      </c>
      <c r="M16734" s="1">
        <f t="shared" ca="1" si="1940"/>
        <v>-1.9185082400550594E-11</v>
      </c>
    </row>
    <row r="16735" spans="8:13" x14ac:dyDescent="0.3">
      <c r="H16735" s="1">
        <f t="shared" si="1938"/>
        <v>0</v>
      </c>
      <c r="J16735" s="1">
        <f t="shared" si="1941"/>
        <v>60228000</v>
      </c>
      <c r="K16735" s="1">
        <f t="shared" si="1939"/>
        <v>697.1</v>
      </c>
      <c r="L16735" s="1">
        <f t="shared" ca="1" si="1942"/>
        <v>10.000067869180464</v>
      </c>
      <c r="M16735" s="1">
        <f t="shared" ca="1" si="1940"/>
        <v>-1.9165578768367919E-11</v>
      </c>
    </row>
    <row r="16736" spans="8:13" x14ac:dyDescent="0.3">
      <c r="H16736" s="1">
        <f t="shared" si="1938"/>
        <v>0</v>
      </c>
      <c r="J16736" s="1">
        <f t="shared" si="1941"/>
        <v>60231600</v>
      </c>
      <c r="K16736" s="1">
        <f t="shared" si="1939"/>
        <v>697.1</v>
      </c>
      <c r="L16736" s="1">
        <f t="shared" ca="1" si="1942"/>
        <v>10.000067800184381</v>
      </c>
      <c r="M16736" s="1">
        <f t="shared" ca="1" si="1940"/>
        <v>-1.9146094963432427E-11</v>
      </c>
    </row>
    <row r="16737" spans="8:13" x14ac:dyDescent="0.3">
      <c r="H16737" s="1">
        <f t="shared" si="1938"/>
        <v>0</v>
      </c>
      <c r="J16737" s="1">
        <f t="shared" si="1941"/>
        <v>60235200</v>
      </c>
      <c r="K16737" s="1">
        <f t="shared" si="1939"/>
        <v>697.2</v>
      </c>
      <c r="L16737" s="1">
        <f t="shared" ca="1" si="1942"/>
        <v>10.000067731258438</v>
      </c>
      <c r="M16737" s="1">
        <f t="shared" ca="1" si="1940"/>
        <v>-1.9126630965678864E-11</v>
      </c>
    </row>
    <row r="16738" spans="8:13" x14ac:dyDescent="0.3">
      <c r="H16738" s="1">
        <f t="shared" si="1938"/>
        <v>0</v>
      </c>
      <c r="J16738" s="1">
        <f t="shared" si="1941"/>
        <v>60238800</v>
      </c>
      <c r="K16738" s="1">
        <f t="shared" si="1939"/>
        <v>697.2</v>
      </c>
      <c r="L16738" s="1">
        <f t="shared" ca="1" si="1942"/>
        <v>10.000067662402566</v>
      </c>
      <c r="M16738" s="1">
        <f t="shared" ca="1" si="1940"/>
        <v>-1.9107186755041978E-11</v>
      </c>
    </row>
    <row r="16739" spans="8:13" x14ac:dyDescent="0.3">
      <c r="H16739" s="1">
        <f t="shared" si="1938"/>
        <v>0</v>
      </c>
      <c r="J16739" s="1">
        <f t="shared" si="1941"/>
        <v>60242400</v>
      </c>
      <c r="K16739" s="1">
        <f t="shared" si="1939"/>
        <v>697.3</v>
      </c>
      <c r="L16739" s="1">
        <f t="shared" ca="1" si="1942"/>
        <v>10.000067593616693</v>
      </c>
      <c r="M16739" s="1">
        <f t="shared" ca="1" si="1940"/>
        <v>-1.9087762311456735E-11</v>
      </c>
    </row>
    <row r="16740" spans="8:13" x14ac:dyDescent="0.3">
      <c r="H16740" s="1">
        <f t="shared" si="1938"/>
        <v>0</v>
      </c>
      <c r="J16740" s="1">
        <f t="shared" si="1941"/>
        <v>60246000</v>
      </c>
      <c r="K16740" s="1">
        <f t="shared" si="1939"/>
        <v>697.3</v>
      </c>
      <c r="L16740" s="1">
        <f t="shared" ca="1" si="1942"/>
        <v>10.000067524900748</v>
      </c>
      <c r="M16740" s="1">
        <f t="shared" ca="1" si="1940"/>
        <v>-1.9068357614858607E-11</v>
      </c>
    </row>
    <row r="16741" spans="8:13" x14ac:dyDescent="0.3">
      <c r="H16741" s="1">
        <f t="shared" si="1938"/>
        <v>0</v>
      </c>
      <c r="J16741" s="1">
        <f t="shared" si="1941"/>
        <v>60249600</v>
      </c>
      <c r="K16741" s="1">
        <f t="shared" si="1939"/>
        <v>697.3</v>
      </c>
      <c r="L16741" s="1">
        <f t="shared" ca="1" si="1942"/>
        <v>10.00006745625466</v>
      </c>
      <c r="M16741" s="1">
        <f t="shared" ca="1" si="1940"/>
        <v>-1.9048972645181768E-11</v>
      </c>
    </row>
    <row r="16742" spans="8:13" x14ac:dyDescent="0.3">
      <c r="H16742" s="1">
        <f t="shared" si="1938"/>
        <v>0</v>
      </c>
      <c r="J16742" s="1">
        <f t="shared" si="1941"/>
        <v>60253200</v>
      </c>
      <c r="K16742" s="1">
        <f t="shared" si="1939"/>
        <v>697.4</v>
      </c>
      <c r="L16742" s="1">
        <f t="shared" ca="1" si="1942"/>
        <v>10.000067387678358</v>
      </c>
      <c r="M16742" s="1">
        <f t="shared" ca="1" si="1940"/>
        <v>-1.9029607382361822E-11</v>
      </c>
    </row>
    <row r="16743" spans="8:13" x14ac:dyDescent="0.3">
      <c r="H16743" s="1">
        <f t="shared" si="1938"/>
        <v>0</v>
      </c>
      <c r="J16743" s="1">
        <f t="shared" si="1941"/>
        <v>60256800</v>
      </c>
      <c r="K16743" s="1">
        <f t="shared" si="1939"/>
        <v>697.4</v>
      </c>
      <c r="L16743" s="1">
        <f t="shared" ca="1" si="1942"/>
        <v>10.000067319171771</v>
      </c>
      <c r="M16743" s="1">
        <f t="shared" ca="1" si="1940"/>
        <v>-1.9010261806333241E-11</v>
      </c>
    </row>
    <row r="16744" spans="8:13" x14ac:dyDescent="0.3">
      <c r="H16744" s="1">
        <f t="shared" si="1938"/>
        <v>0</v>
      </c>
      <c r="J16744" s="1">
        <f t="shared" si="1941"/>
        <v>60260400</v>
      </c>
      <c r="K16744" s="1">
        <f t="shared" si="1939"/>
        <v>697.5</v>
      </c>
      <c r="L16744" s="1">
        <f t="shared" ca="1" si="1942"/>
        <v>10.000067250734828</v>
      </c>
      <c r="M16744" s="1">
        <f t="shared" ca="1" si="1940"/>
        <v>-1.8990935897031702E-11</v>
      </c>
    </row>
    <row r="16745" spans="8:13" x14ac:dyDescent="0.3">
      <c r="H16745" s="1">
        <f t="shared" si="1938"/>
        <v>0</v>
      </c>
      <c r="J16745" s="1">
        <f t="shared" si="1941"/>
        <v>60264000</v>
      </c>
      <c r="K16745" s="1">
        <f t="shared" si="1939"/>
        <v>697.5</v>
      </c>
      <c r="L16745" s="1">
        <f t="shared" ca="1" si="1942"/>
        <v>10.000067182367459</v>
      </c>
      <c r="M16745" s="1">
        <f t="shared" ca="1" si="1940"/>
        <v>-1.8971629634893212E-11</v>
      </c>
    </row>
    <row r="16746" spans="8:13" x14ac:dyDescent="0.3">
      <c r="H16746" s="1">
        <f t="shared" si="1938"/>
        <v>0</v>
      </c>
      <c r="J16746" s="1">
        <f t="shared" si="1941"/>
        <v>60267600</v>
      </c>
      <c r="K16746" s="1">
        <f t="shared" si="1939"/>
        <v>697.5</v>
      </c>
      <c r="L16746" s="1">
        <f t="shared" ca="1" si="1942"/>
        <v>10.000067114069592</v>
      </c>
      <c r="M16746" s="1">
        <f t="shared" ca="1" si="1940"/>
        <v>-1.8952342999351343E-11</v>
      </c>
    </row>
    <row r="16747" spans="8:13" x14ac:dyDescent="0.3">
      <c r="H16747" s="1">
        <f t="shared" si="1938"/>
        <v>0</v>
      </c>
      <c r="J16747" s="1">
        <f t="shared" si="1941"/>
        <v>60271200</v>
      </c>
      <c r="K16747" s="1">
        <f t="shared" si="1939"/>
        <v>697.6</v>
      </c>
      <c r="L16747" s="1">
        <f t="shared" ca="1" si="1942"/>
        <v>10.000067045841158</v>
      </c>
      <c r="M16747" s="1">
        <f t="shared" ca="1" si="1940"/>
        <v>-1.8933075970842738E-11</v>
      </c>
    </row>
    <row r="16748" spans="8:13" x14ac:dyDescent="0.3">
      <c r="H16748" s="1">
        <f t="shared" si="1938"/>
        <v>0</v>
      </c>
      <c r="J16748" s="1">
        <f t="shared" si="1941"/>
        <v>60274800</v>
      </c>
      <c r="K16748" s="1">
        <f t="shared" si="1939"/>
        <v>697.6</v>
      </c>
      <c r="L16748" s="1">
        <f t="shared" ca="1" si="1942"/>
        <v>10.000066977682085</v>
      </c>
      <c r="M16748" s="1">
        <f t="shared" ca="1" si="1940"/>
        <v>-1.8913828529302643E-11</v>
      </c>
    </row>
    <row r="16749" spans="8:13" x14ac:dyDescent="0.3">
      <c r="H16749" s="1">
        <f t="shared" si="1938"/>
        <v>0</v>
      </c>
      <c r="J16749" s="1">
        <f t="shared" si="1941"/>
        <v>60278400</v>
      </c>
      <c r="K16749" s="1">
        <f t="shared" si="1939"/>
        <v>697.7</v>
      </c>
      <c r="L16749" s="1">
        <f t="shared" ca="1" si="1942"/>
        <v>10.000066909592302</v>
      </c>
      <c r="M16749" s="1">
        <f t="shared" ca="1" si="1940"/>
        <v>-1.8894600654665464E-11</v>
      </c>
    </row>
    <row r="16750" spans="8:13" x14ac:dyDescent="0.3">
      <c r="H16750" s="1">
        <f t="shared" si="1938"/>
        <v>0</v>
      </c>
      <c r="J16750" s="1">
        <f t="shared" si="1941"/>
        <v>60282000</v>
      </c>
      <c r="K16750" s="1">
        <f t="shared" si="1939"/>
        <v>697.7</v>
      </c>
      <c r="L16750" s="1">
        <f t="shared" ca="1" si="1942"/>
        <v>10.000066841571741</v>
      </c>
      <c r="M16750" s="1">
        <f t="shared" ca="1" si="1940"/>
        <v>-1.8875392327368272E-11</v>
      </c>
    </row>
    <row r="16751" spans="8:13" x14ac:dyDescent="0.3">
      <c r="H16751" s="1">
        <f t="shared" si="1938"/>
        <v>0</v>
      </c>
      <c r="J16751" s="1">
        <f t="shared" si="1941"/>
        <v>60285600</v>
      </c>
      <c r="K16751" s="1">
        <f t="shared" si="1939"/>
        <v>697.8</v>
      </c>
      <c r="L16751" s="1">
        <f t="shared" ca="1" si="1942"/>
        <v>10.000066773620329</v>
      </c>
      <c r="M16751" s="1">
        <f t="shared" ca="1" si="1940"/>
        <v>-1.8856203527345747E-11</v>
      </c>
    </row>
    <row r="16752" spans="8:13" x14ac:dyDescent="0.3">
      <c r="H16752" s="1">
        <f t="shared" si="1938"/>
        <v>0</v>
      </c>
      <c r="J16752" s="1">
        <f t="shared" si="1941"/>
        <v>60289200</v>
      </c>
      <c r="K16752" s="1">
        <f t="shared" si="1939"/>
        <v>697.8</v>
      </c>
      <c r="L16752" s="1">
        <f t="shared" ca="1" si="1942"/>
        <v>10.000066705737996</v>
      </c>
      <c r="M16752" s="1">
        <f t="shared" ca="1" si="1940"/>
        <v>-1.8837034234532862E-11</v>
      </c>
    </row>
    <row r="16753" spans="8:13" x14ac:dyDescent="0.3">
      <c r="H16753" s="1">
        <f t="shared" si="1938"/>
        <v>0</v>
      </c>
      <c r="J16753" s="1">
        <f t="shared" si="1941"/>
        <v>60292800</v>
      </c>
      <c r="K16753" s="1">
        <f t="shared" si="1939"/>
        <v>697.8</v>
      </c>
      <c r="L16753" s="1">
        <f t="shared" ca="1" si="1942"/>
        <v>10.000066637924673</v>
      </c>
      <c r="M16753" s="1">
        <f t="shared" ca="1" si="1940"/>
        <v>-1.8817884429366259E-11</v>
      </c>
    </row>
    <row r="16754" spans="8:13" x14ac:dyDescent="0.3">
      <c r="H16754" s="1">
        <f t="shared" si="1938"/>
        <v>0</v>
      </c>
      <c r="J16754" s="1">
        <f t="shared" si="1941"/>
        <v>60296400</v>
      </c>
      <c r="K16754" s="1">
        <f t="shared" si="1939"/>
        <v>697.9</v>
      </c>
      <c r="L16754" s="1">
        <f t="shared" ca="1" si="1942"/>
        <v>10.000066570180289</v>
      </c>
      <c r="M16754" s="1">
        <f t="shared" ca="1" si="1940"/>
        <v>-1.8798754091781544E-11</v>
      </c>
    </row>
    <row r="16755" spans="8:13" x14ac:dyDescent="0.3">
      <c r="H16755" s="1">
        <f t="shared" si="1938"/>
        <v>0</v>
      </c>
      <c r="J16755" s="1">
        <f t="shared" si="1941"/>
        <v>60300000</v>
      </c>
      <c r="K16755" s="1">
        <f t="shared" si="1939"/>
        <v>697.9</v>
      </c>
      <c r="L16755" s="1">
        <f t="shared" ca="1" si="1942"/>
        <v>10.000066502504774</v>
      </c>
      <c r="M16755" s="1">
        <f t="shared" ca="1" si="1940"/>
        <v>-1.8779643202214372E-11</v>
      </c>
    </row>
    <row r="16756" spans="8:13" x14ac:dyDescent="0.3">
      <c r="H16756" s="1">
        <f t="shared" si="1938"/>
        <v>0</v>
      </c>
      <c r="J16756" s="1">
        <f t="shared" si="1941"/>
        <v>60303600</v>
      </c>
      <c r="K16756" s="1">
        <f t="shared" si="1939"/>
        <v>698</v>
      </c>
      <c r="L16756" s="1">
        <f t="shared" ca="1" si="1942"/>
        <v>10.000066434898059</v>
      </c>
      <c r="M16756" s="1">
        <f t="shared" ca="1" si="1940"/>
        <v>-1.8760551741101897E-11</v>
      </c>
    </row>
    <row r="16757" spans="8:13" x14ac:dyDescent="0.3">
      <c r="H16757" s="1">
        <f t="shared" si="1938"/>
        <v>0</v>
      </c>
      <c r="J16757" s="1">
        <f t="shared" si="1941"/>
        <v>60307200</v>
      </c>
      <c r="K16757" s="1">
        <f t="shared" si="1939"/>
        <v>698</v>
      </c>
      <c r="L16757" s="1">
        <f t="shared" ca="1" si="1942"/>
        <v>10.000066367360073</v>
      </c>
      <c r="M16757" s="1">
        <f t="shared" ca="1" si="1940"/>
        <v>-1.8741479688379285E-11</v>
      </c>
    </row>
    <row r="16758" spans="8:13" x14ac:dyDescent="0.3">
      <c r="H16758" s="1">
        <f t="shared" si="1938"/>
        <v>0</v>
      </c>
      <c r="J16758" s="1">
        <f t="shared" si="1941"/>
        <v>60310800</v>
      </c>
      <c r="K16758" s="1">
        <f t="shared" si="1939"/>
        <v>698</v>
      </c>
      <c r="L16758" s="1">
        <f t="shared" ca="1" si="1942"/>
        <v>10.000066299890747</v>
      </c>
      <c r="M16758" s="1">
        <f t="shared" ca="1" si="1940"/>
        <v>-1.8722427024482413E-11</v>
      </c>
    </row>
    <row r="16759" spans="8:13" x14ac:dyDescent="0.3">
      <c r="H16759" s="1">
        <f t="shared" si="1938"/>
        <v>0</v>
      </c>
      <c r="J16759" s="1">
        <f t="shared" si="1941"/>
        <v>60314400</v>
      </c>
      <c r="K16759" s="1">
        <f t="shared" si="1939"/>
        <v>698.1</v>
      </c>
      <c r="L16759" s="1">
        <f t="shared" ca="1" si="1942"/>
        <v>10.00006623249001</v>
      </c>
      <c r="M16759" s="1">
        <f t="shared" ca="1" si="1940"/>
        <v>-1.8703393729346602E-11</v>
      </c>
    </row>
    <row r="16760" spans="8:13" x14ac:dyDescent="0.3">
      <c r="H16760" s="1">
        <f t="shared" si="1938"/>
        <v>0</v>
      </c>
      <c r="J16760" s="1">
        <f t="shared" si="1941"/>
        <v>60318000</v>
      </c>
      <c r="K16760" s="1">
        <f t="shared" si="1939"/>
        <v>698.1</v>
      </c>
      <c r="L16760" s="1">
        <f t="shared" ca="1" si="1942"/>
        <v>10.000066165157792</v>
      </c>
      <c r="M16760" s="1">
        <f t="shared" ca="1" si="1940"/>
        <v>-1.8684379783409208E-11</v>
      </c>
    </row>
    <row r="16761" spans="8:13" x14ac:dyDescent="0.3">
      <c r="H16761" s="1">
        <f t="shared" si="1938"/>
        <v>0</v>
      </c>
      <c r="J16761" s="1">
        <f t="shared" si="1941"/>
        <v>60321600</v>
      </c>
      <c r="K16761" s="1">
        <f t="shared" si="1939"/>
        <v>698.2</v>
      </c>
      <c r="L16761" s="1">
        <f t="shared" ca="1" si="1942"/>
        <v>10.000066097894024</v>
      </c>
      <c r="M16761" s="1">
        <f t="shared" ca="1" si="1940"/>
        <v>-1.8665385167105819E-11</v>
      </c>
    </row>
    <row r="16762" spans="8:13" x14ac:dyDescent="0.3">
      <c r="H16762" s="1">
        <f t="shared" si="1938"/>
        <v>0</v>
      </c>
      <c r="J16762" s="1">
        <f t="shared" si="1941"/>
        <v>60325200</v>
      </c>
      <c r="K16762" s="1">
        <f t="shared" si="1939"/>
        <v>698.2</v>
      </c>
      <c r="L16762" s="1">
        <f t="shared" ca="1" si="1942"/>
        <v>10.000066030698637</v>
      </c>
      <c r="M16762" s="1">
        <f t="shared" ca="1" si="1940"/>
        <v>-1.8646409860873223E-11</v>
      </c>
    </row>
    <row r="16763" spans="8:13" x14ac:dyDescent="0.3">
      <c r="H16763" s="1">
        <f t="shared" si="1938"/>
        <v>0</v>
      </c>
      <c r="J16763" s="1">
        <f t="shared" si="1941"/>
        <v>60328800</v>
      </c>
      <c r="K16763" s="1">
        <f t="shared" si="1939"/>
        <v>698.3</v>
      </c>
      <c r="L16763" s="1">
        <f t="shared" ca="1" si="1942"/>
        <v>10.000065963571561</v>
      </c>
      <c r="M16763" s="1">
        <f t="shared" ca="1" si="1940"/>
        <v>-1.8627453845148427E-11</v>
      </c>
    </row>
    <row r="16764" spans="8:13" x14ac:dyDescent="0.3">
      <c r="H16764" s="1">
        <f t="shared" si="1938"/>
        <v>0</v>
      </c>
      <c r="J16764" s="1">
        <f t="shared" si="1941"/>
        <v>60332400</v>
      </c>
      <c r="K16764" s="1">
        <f t="shared" si="1939"/>
        <v>698.3</v>
      </c>
      <c r="L16764" s="1">
        <f t="shared" ca="1" si="1942"/>
        <v>10.000065896512728</v>
      </c>
      <c r="M16764" s="1">
        <f t="shared" ca="1" si="1940"/>
        <v>-1.8608517100367941E-11</v>
      </c>
    </row>
    <row r="16765" spans="8:13" x14ac:dyDescent="0.3">
      <c r="H16765" s="1">
        <f t="shared" si="1938"/>
        <v>0</v>
      </c>
      <c r="J16765" s="1">
        <f t="shared" si="1941"/>
        <v>60336000</v>
      </c>
      <c r="K16765" s="1">
        <f t="shared" si="1939"/>
        <v>698.3</v>
      </c>
      <c r="L16765" s="1">
        <f t="shared" ca="1" si="1942"/>
        <v>10.000065829522066</v>
      </c>
      <c r="M16765" s="1">
        <f t="shared" ca="1" si="1940"/>
        <v>-1.8589599606466012E-11</v>
      </c>
    </row>
    <row r="16766" spans="8:13" x14ac:dyDescent="0.3">
      <c r="H16766" s="1">
        <f t="shared" si="1938"/>
        <v>0</v>
      </c>
      <c r="J16766" s="1">
        <f t="shared" si="1941"/>
        <v>60339600</v>
      </c>
      <c r="K16766" s="1">
        <f t="shared" si="1939"/>
        <v>698.4</v>
      </c>
      <c r="L16766" s="1">
        <f t="shared" ca="1" si="1942"/>
        <v>10.000065762599508</v>
      </c>
      <c r="M16766" s="1">
        <f t="shared" ca="1" si="1940"/>
        <v>-1.8570701344382051E-11</v>
      </c>
    </row>
    <row r="16767" spans="8:13" x14ac:dyDescent="0.3">
      <c r="H16767" s="1">
        <f t="shared" si="1938"/>
        <v>0</v>
      </c>
      <c r="J16767" s="1">
        <f t="shared" si="1941"/>
        <v>60343200</v>
      </c>
      <c r="K16767" s="1">
        <f t="shared" si="1939"/>
        <v>698.4</v>
      </c>
      <c r="L16767" s="1">
        <f t="shared" ca="1" si="1942"/>
        <v>10.000065695744983</v>
      </c>
      <c r="M16767" s="1">
        <f t="shared" ca="1" si="1940"/>
        <v>-1.8551822294050447E-11</v>
      </c>
    </row>
    <row r="16768" spans="8:13" x14ac:dyDescent="0.3">
      <c r="H16768" s="1">
        <f t="shared" si="1938"/>
        <v>0</v>
      </c>
      <c r="J16768" s="1">
        <f t="shared" si="1941"/>
        <v>60346800</v>
      </c>
      <c r="K16768" s="1">
        <f t="shared" si="1939"/>
        <v>698.5</v>
      </c>
      <c r="L16768" s="1">
        <f t="shared" ca="1" si="1942"/>
        <v>10.000065628958422</v>
      </c>
      <c r="M16768" s="1">
        <f t="shared" ca="1" si="1940"/>
        <v>-1.8532962436409399E-11</v>
      </c>
    </row>
    <row r="16769" spans="8:13" x14ac:dyDescent="0.3">
      <c r="H16769" s="1">
        <f t="shared" si="1938"/>
        <v>0</v>
      </c>
      <c r="J16769" s="1">
        <f t="shared" si="1941"/>
        <v>60350400</v>
      </c>
      <c r="K16769" s="1">
        <f t="shared" si="1939"/>
        <v>698.5</v>
      </c>
      <c r="L16769" s="1">
        <f t="shared" ca="1" si="1942"/>
        <v>10.000065562239758</v>
      </c>
      <c r="M16769" s="1">
        <f t="shared" ca="1" si="1940"/>
        <v>-1.8514121751895548E-11</v>
      </c>
    </row>
    <row r="16770" spans="8:13" x14ac:dyDescent="0.3">
      <c r="H16770" s="1">
        <f t="shared" si="1938"/>
        <v>0</v>
      </c>
      <c r="J16770" s="1">
        <f t="shared" si="1941"/>
        <v>60354000</v>
      </c>
      <c r="K16770" s="1">
        <f t="shared" si="1939"/>
        <v>698.5</v>
      </c>
      <c r="L16770" s="1">
        <f t="shared" ca="1" si="1942"/>
        <v>10.00006549558892</v>
      </c>
      <c r="M16770" s="1">
        <f t="shared" ca="1" si="1940"/>
        <v>-1.8495300220945617E-11</v>
      </c>
    </row>
    <row r="16771" spans="8:13" x14ac:dyDescent="0.3">
      <c r="H16771" s="1">
        <f t="shared" si="1938"/>
        <v>0</v>
      </c>
      <c r="J16771" s="1">
        <f t="shared" si="1941"/>
        <v>60357600</v>
      </c>
      <c r="K16771" s="1">
        <f t="shared" si="1939"/>
        <v>698.6</v>
      </c>
      <c r="L16771" s="1">
        <f t="shared" ca="1" si="1942"/>
        <v>10.00006542900584</v>
      </c>
      <c r="M16771" s="1">
        <f t="shared" ca="1" si="1940"/>
        <v>-1.8476497823996191E-11</v>
      </c>
    </row>
    <row r="16772" spans="8:13" x14ac:dyDescent="0.3">
      <c r="H16772" s="1">
        <f t="shared" si="1938"/>
        <v>0</v>
      </c>
      <c r="J16772" s="1">
        <f t="shared" si="1941"/>
        <v>60361200</v>
      </c>
      <c r="K16772" s="1">
        <f t="shared" si="1939"/>
        <v>698.6</v>
      </c>
      <c r="L16772" s="1">
        <f t="shared" ca="1" si="1942"/>
        <v>10.000065362490448</v>
      </c>
      <c r="M16772" s="1">
        <f t="shared" ca="1" si="1940"/>
        <v>-1.8457714541483701E-11</v>
      </c>
    </row>
    <row r="16773" spans="8:13" x14ac:dyDescent="0.3">
      <c r="H16773" s="1">
        <f t="shared" si="1938"/>
        <v>0</v>
      </c>
      <c r="J16773" s="1">
        <f t="shared" si="1941"/>
        <v>60364800</v>
      </c>
      <c r="K16773" s="1">
        <f t="shared" si="1939"/>
        <v>698.7</v>
      </c>
      <c r="L16773" s="1">
        <f t="shared" ca="1" si="1942"/>
        <v>10.000065296042676</v>
      </c>
      <c r="M16773" s="1">
        <f t="shared" ca="1" si="1940"/>
        <v>-1.843895035434684E-11</v>
      </c>
    </row>
    <row r="16774" spans="8:13" x14ac:dyDescent="0.3">
      <c r="H16774" s="1">
        <f t="shared" ref="H16774:H16837" si="1943">F16774+0*(E16774-$B$19)*G16774</f>
        <v>0</v>
      </c>
      <c r="J16774" s="1">
        <f t="shared" si="1941"/>
        <v>60368400</v>
      </c>
      <c r="K16774" s="1">
        <f t="shared" ref="K16774:K16837" si="1944">ROUND(J16774/(24*3600),1)</f>
        <v>698.7</v>
      </c>
      <c r="L16774" s="1">
        <f t="shared" ca="1" si="1942"/>
        <v>10.000065229662455</v>
      </c>
      <c r="M16774" s="1">
        <f t="shared" ref="M16774:M16837" ca="1" si="1945">-$B$16*(L16774-$B$19)/INDIRECT(ADDRESS(ROUND(L16774,0),8))-$B$16*$B$14*$B$33*$B$12*$B$34*((L16774+273)^4-($B$19+273)^4)/INDIRECT(ADDRESS(ROUND(L16774,0),8))</f>
        <v>-1.8420205243021617E-11</v>
      </c>
    </row>
    <row r="16775" spans="8:13" x14ac:dyDescent="0.3">
      <c r="H16775" s="1">
        <f t="shared" si="1943"/>
        <v>0</v>
      </c>
      <c r="J16775" s="1">
        <f t="shared" ref="J16775:J16838" si="1946">J16774+$I$5*60</f>
        <v>60372000</v>
      </c>
      <c r="K16775" s="1">
        <f t="shared" si="1944"/>
        <v>698.8</v>
      </c>
      <c r="L16775" s="1">
        <f t="shared" ref="L16775:L16838" ca="1" si="1947">L16774+M16774*(J16775-J16774)</f>
        <v>10.000065163349717</v>
      </c>
      <c r="M16775" s="1">
        <f t="shared" ca="1" si="1945"/>
        <v>-1.8401479187944967E-11</v>
      </c>
    </row>
    <row r="16776" spans="8:13" x14ac:dyDescent="0.3">
      <c r="H16776" s="1">
        <f t="shared" si="1943"/>
        <v>0</v>
      </c>
      <c r="J16776" s="1">
        <f t="shared" si="1946"/>
        <v>60375600</v>
      </c>
      <c r="K16776" s="1">
        <f t="shared" si="1944"/>
        <v>698.8</v>
      </c>
      <c r="L16776" s="1">
        <f t="shared" ca="1" si="1947"/>
        <v>10.000065097104391</v>
      </c>
      <c r="M16776" s="1">
        <f t="shared" ca="1" si="1945"/>
        <v>-1.8382772169552893E-11</v>
      </c>
    </row>
    <row r="16777" spans="8:13" x14ac:dyDescent="0.3">
      <c r="H16777" s="1">
        <f t="shared" si="1943"/>
        <v>0</v>
      </c>
      <c r="J16777" s="1">
        <f t="shared" si="1946"/>
        <v>60379200</v>
      </c>
      <c r="K16777" s="1">
        <f t="shared" si="1944"/>
        <v>698.8</v>
      </c>
      <c r="L16777" s="1">
        <f t="shared" ca="1" si="1947"/>
        <v>10.000065030926411</v>
      </c>
      <c r="M16777" s="1">
        <f t="shared" ca="1" si="1945"/>
        <v>-1.8364084168784877E-11</v>
      </c>
    </row>
    <row r="16778" spans="8:13" x14ac:dyDescent="0.3">
      <c r="H16778" s="1">
        <f t="shared" si="1943"/>
        <v>0</v>
      </c>
      <c r="J16778" s="1">
        <f t="shared" si="1946"/>
        <v>60382800</v>
      </c>
      <c r="K16778" s="1">
        <f t="shared" si="1944"/>
        <v>698.9</v>
      </c>
      <c r="L16778" s="1">
        <f t="shared" ca="1" si="1947"/>
        <v>10.000064964815708</v>
      </c>
      <c r="M16778" s="1">
        <f t="shared" ca="1" si="1945"/>
        <v>-1.8345415166578252E-11</v>
      </c>
    </row>
    <row r="16779" spans="8:13" x14ac:dyDescent="0.3">
      <c r="H16779" s="1">
        <f t="shared" si="1943"/>
        <v>0</v>
      </c>
      <c r="J16779" s="1">
        <f t="shared" si="1946"/>
        <v>60386400</v>
      </c>
      <c r="K16779" s="1">
        <f t="shared" si="1944"/>
        <v>698.9</v>
      </c>
      <c r="L16779" s="1">
        <f t="shared" ca="1" si="1947"/>
        <v>10.000064898772214</v>
      </c>
      <c r="M16779" s="1">
        <f t="shared" ca="1" si="1945"/>
        <v>-1.8326765143369955E-11</v>
      </c>
    </row>
    <row r="16780" spans="8:13" x14ac:dyDescent="0.3">
      <c r="H16780" s="1">
        <f t="shared" si="1943"/>
        <v>0</v>
      </c>
      <c r="J16780" s="1">
        <f t="shared" si="1946"/>
        <v>60390000</v>
      </c>
      <c r="K16780" s="1">
        <f t="shared" si="1944"/>
        <v>699</v>
      </c>
      <c r="L16780" s="1">
        <f t="shared" ca="1" si="1947"/>
        <v>10.000064832795859</v>
      </c>
      <c r="M16780" s="1">
        <f t="shared" ca="1" si="1945"/>
        <v>-1.8308134079596422E-11</v>
      </c>
    </row>
    <row r="16781" spans="8:13" x14ac:dyDescent="0.3">
      <c r="H16781" s="1">
        <f t="shared" si="1943"/>
        <v>0</v>
      </c>
      <c r="J16781" s="1">
        <f t="shared" si="1946"/>
        <v>60393600</v>
      </c>
      <c r="K16781" s="1">
        <f t="shared" si="1944"/>
        <v>699</v>
      </c>
      <c r="L16781" s="1">
        <f t="shared" ca="1" si="1947"/>
        <v>10.000064766886576</v>
      </c>
      <c r="M16781" s="1">
        <f t="shared" ca="1" si="1945"/>
        <v>-1.8289521956195414E-11</v>
      </c>
    </row>
    <row r="16782" spans="8:13" x14ac:dyDescent="0.3">
      <c r="H16782" s="1">
        <f t="shared" si="1943"/>
        <v>0</v>
      </c>
      <c r="J16782" s="1">
        <f t="shared" si="1946"/>
        <v>60397200</v>
      </c>
      <c r="K16782" s="1">
        <f t="shared" si="1944"/>
        <v>699</v>
      </c>
      <c r="L16782" s="1">
        <f t="shared" ca="1" si="1947"/>
        <v>10.000064701044296</v>
      </c>
      <c r="M16782" s="1">
        <f t="shared" ca="1" si="1945"/>
        <v>-1.8270928754106409E-11</v>
      </c>
    </row>
    <row r="16783" spans="8:13" x14ac:dyDescent="0.3">
      <c r="H16783" s="1">
        <f t="shared" si="1943"/>
        <v>0</v>
      </c>
      <c r="J16783" s="1">
        <f t="shared" si="1946"/>
        <v>60400800</v>
      </c>
      <c r="K16783" s="1">
        <f t="shared" si="1944"/>
        <v>699.1</v>
      </c>
      <c r="L16783" s="1">
        <f t="shared" ca="1" si="1947"/>
        <v>10.000064635268952</v>
      </c>
      <c r="M16783" s="1">
        <f t="shared" ca="1" si="1945"/>
        <v>-1.8252354453764491E-11</v>
      </c>
    </row>
    <row r="16784" spans="8:13" x14ac:dyDescent="0.3">
      <c r="H16784" s="1">
        <f t="shared" si="1943"/>
        <v>0</v>
      </c>
      <c r="J16784" s="1">
        <f t="shared" si="1946"/>
        <v>60404400</v>
      </c>
      <c r="K16784" s="1">
        <f t="shared" si="1944"/>
        <v>699.1</v>
      </c>
      <c r="L16784" s="1">
        <f t="shared" ca="1" si="1947"/>
        <v>10.000064569560475</v>
      </c>
      <c r="M16784" s="1">
        <f t="shared" ca="1" si="1945"/>
        <v>-1.8233799036109559E-11</v>
      </c>
    </row>
    <row r="16785" spans="8:13" x14ac:dyDescent="0.3">
      <c r="H16785" s="1">
        <f t="shared" si="1943"/>
        <v>0</v>
      </c>
      <c r="J16785" s="1">
        <f t="shared" si="1946"/>
        <v>60408000</v>
      </c>
      <c r="K16785" s="1">
        <f t="shared" si="1944"/>
        <v>699.2</v>
      </c>
      <c r="L16785" s="1">
        <f t="shared" ca="1" si="1947"/>
        <v>10.000064503918798</v>
      </c>
      <c r="M16785" s="1">
        <f t="shared" ca="1" si="1945"/>
        <v>-1.8215262482078235E-11</v>
      </c>
    </row>
    <row r="16786" spans="8:13" x14ac:dyDescent="0.3">
      <c r="H16786" s="1">
        <f t="shared" si="1943"/>
        <v>0</v>
      </c>
      <c r="J16786" s="1">
        <f t="shared" si="1946"/>
        <v>60411600</v>
      </c>
      <c r="K16786" s="1">
        <f t="shared" si="1944"/>
        <v>699.2</v>
      </c>
      <c r="L16786" s="1">
        <f t="shared" ca="1" si="1947"/>
        <v>10.000064438343854</v>
      </c>
      <c r="M16786" s="1">
        <f t="shared" ca="1" si="1945"/>
        <v>-1.8196744772609789E-11</v>
      </c>
    </row>
    <row r="16787" spans="8:13" x14ac:dyDescent="0.3">
      <c r="H16787" s="1">
        <f t="shared" si="1943"/>
        <v>0</v>
      </c>
      <c r="J16787" s="1">
        <f t="shared" si="1946"/>
        <v>60415200</v>
      </c>
      <c r="K16787" s="1">
        <f t="shared" si="1944"/>
        <v>699.3</v>
      </c>
      <c r="L16787" s="1">
        <f t="shared" ca="1" si="1947"/>
        <v>10.000064372835572</v>
      </c>
      <c r="M16787" s="1">
        <f t="shared" ca="1" si="1945"/>
        <v>-1.8178245888140858E-11</v>
      </c>
    </row>
    <row r="16788" spans="8:13" x14ac:dyDescent="0.3">
      <c r="H16788" s="1">
        <f t="shared" si="1943"/>
        <v>0</v>
      </c>
      <c r="J16788" s="1">
        <f t="shared" si="1946"/>
        <v>60418800</v>
      </c>
      <c r="K16788" s="1">
        <f t="shared" si="1944"/>
        <v>699.3</v>
      </c>
      <c r="L16788" s="1">
        <f t="shared" ca="1" si="1947"/>
        <v>10.000064307393886</v>
      </c>
      <c r="M16788" s="1">
        <f t="shared" ca="1" si="1945"/>
        <v>-1.8159765809608791E-11</v>
      </c>
    </row>
    <row r="16789" spans="8:13" x14ac:dyDescent="0.3">
      <c r="H16789" s="1">
        <f t="shared" si="1943"/>
        <v>0</v>
      </c>
      <c r="J16789" s="1">
        <f t="shared" si="1946"/>
        <v>60422400</v>
      </c>
      <c r="K16789" s="1">
        <f t="shared" si="1944"/>
        <v>699.3</v>
      </c>
      <c r="L16789" s="1">
        <f t="shared" ca="1" si="1947"/>
        <v>10.000064242018729</v>
      </c>
      <c r="M16789" s="1">
        <f t="shared" ca="1" si="1945"/>
        <v>-1.8141304517952632E-11</v>
      </c>
    </row>
    <row r="16790" spans="8:13" x14ac:dyDescent="0.3">
      <c r="H16790" s="1">
        <f t="shared" si="1943"/>
        <v>0</v>
      </c>
      <c r="J16790" s="1">
        <f t="shared" si="1946"/>
        <v>60426000</v>
      </c>
      <c r="K16790" s="1">
        <f t="shared" si="1944"/>
        <v>699.4</v>
      </c>
      <c r="L16790" s="1">
        <f t="shared" ca="1" si="1947"/>
        <v>10.000064176710032</v>
      </c>
      <c r="M16790" s="1">
        <f t="shared" ca="1" si="1945"/>
        <v>-1.8122861994110496E-11</v>
      </c>
    </row>
    <row r="16791" spans="8:13" x14ac:dyDescent="0.3">
      <c r="H16791" s="1">
        <f t="shared" si="1943"/>
        <v>0</v>
      </c>
      <c r="J16791" s="1">
        <f t="shared" si="1946"/>
        <v>60429600</v>
      </c>
      <c r="K16791" s="1">
        <f t="shared" si="1944"/>
        <v>699.4</v>
      </c>
      <c r="L16791" s="1">
        <f t="shared" ca="1" si="1947"/>
        <v>10.000064111467728</v>
      </c>
      <c r="M16791" s="1">
        <f t="shared" ca="1" si="1945"/>
        <v>-1.8104438219020295E-11</v>
      </c>
    </row>
    <row r="16792" spans="8:13" x14ac:dyDescent="0.3">
      <c r="H16792" s="1">
        <f t="shared" si="1943"/>
        <v>0</v>
      </c>
      <c r="J16792" s="1">
        <f t="shared" si="1946"/>
        <v>60433200</v>
      </c>
      <c r="K16792" s="1">
        <f t="shared" si="1944"/>
        <v>699.5</v>
      </c>
      <c r="L16792" s="1">
        <f t="shared" ca="1" si="1947"/>
        <v>10.000064046291749</v>
      </c>
      <c r="M16792" s="1">
        <f t="shared" ca="1" si="1945"/>
        <v>-1.8086033173620506E-11</v>
      </c>
    </row>
    <row r="16793" spans="8:13" x14ac:dyDescent="0.3">
      <c r="H16793" s="1">
        <f t="shared" si="1943"/>
        <v>0</v>
      </c>
      <c r="J16793" s="1">
        <f t="shared" si="1946"/>
        <v>60436800</v>
      </c>
      <c r="K16793" s="1">
        <f t="shared" si="1944"/>
        <v>699.5</v>
      </c>
      <c r="L16793" s="1">
        <f t="shared" ca="1" si="1947"/>
        <v>10.000063981182029</v>
      </c>
      <c r="M16793" s="1">
        <f t="shared" ca="1" si="1945"/>
        <v>-1.8067646838849394E-11</v>
      </c>
    </row>
    <row r="16794" spans="8:13" x14ac:dyDescent="0.3">
      <c r="H16794" s="1">
        <f t="shared" si="1943"/>
        <v>0</v>
      </c>
      <c r="J16794" s="1">
        <f t="shared" si="1946"/>
        <v>60440400</v>
      </c>
      <c r="K16794" s="1">
        <f t="shared" si="1944"/>
        <v>699.5</v>
      </c>
      <c r="L16794" s="1">
        <f t="shared" ca="1" si="1947"/>
        <v>10.000063916138501</v>
      </c>
      <c r="M16794" s="1">
        <f t="shared" ca="1" si="1945"/>
        <v>-1.8049279196146688E-11</v>
      </c>
    </row>
    <row r="16795" spans="8:13" x14ac:dyDescent="0.3">
      <c r="H16795" s="1">
        <f t="shared" si="1943"/>
        <v>0</v>
      </c>
      <c r="J16795" s="1">
        <f t="shared" si="1946"/>
        <v>60444000</v>
      </c>
      <c r="K16795" s="1">
        <f t="shared" si="1944"/>
        <v>699.6</v>
      </c>
      <c r="L16795" s="1">
        <f t="shared" ca="1" si="1947"/>
        <v>10.000063851161096</v>
      </c>
      <c r="M16795" s="1">
        <f t="shared" ca="1" si="1945"/>
        <v>-1.8030930225948897E-11</v>
      </c>
    </row>
    <row r="16796" spans="8:13" x14ac:dyDescent="0.3">
      <c r="H16796" s="1">
        <f t="shared" si="1943"/>
        <v>0</v>
      </c>
      <c r="J16796" s="1">
        <f t="shared" si="1946"/>
        <v>60447600</v>
      </c>
      <c r="K16796" s="1">
        <f t="shared" si="1944"/>
        <v>699.6</v>
      </c>
      <c r="L16796" s="1">
        <f t="shared" ca="1" si="1947"/>
        <v>10.000063786249747</v>
      </c>
      <c r="M16796" s="1">
        <f t="shared" ca="1" si="1945"/>
        <v>-1.8012599909194645E-11</v>
      </c>
    </row>
    <row r="16797" spans="8:13" x14ac:dyDescent="0.3">
      <c r="H16797" s="1">
        <f t="shared" si="1943"/>
        <v>0</v>
      </c>
      <c r="J16797" s="1">
        <f t="shared" si="1946"/>
        <v>60451200</v>
      </c>
      <c r="K16797" s="1">
        <f t="shared" si="1944"/>
        <v>699.7</v>
      </c>
      <c r="L16797" s="1">
        <f t="shared" ca="1" si="1947"/>
        <v>10.000063721404388</v>
      </c>
      <c r="M16797" s="1">
        <f t="shared" ca="1" si="1945"/>
        <v>-1.7994288227323302E-11</v>
      </c>
    </row>
    <row r="16798" spans="8:13" x14ac:dyDescent="0.3">
      <c r="H16798" s="1">
        <f t="shared" si="1943"/>
        <v>0</v>
      </c>
      <c r="J16798" s="1">
        <f t="shared" si="1946"/>
        <v>60454800</v>
      </c>
      <c r="K16798" s="1">
        <f t="shared" si="1944"/>
        <v>699.7</v>
      </c>
      <c r="L16798" s="1">
        <f t="shared" ca="1" si="1947"/>
        <v>10.000063656624951</v>
      </c>
      <c r="M16798" s="1">
        <f t="shared" ca="1" si="1945"/>
        <v>-1.7975995161273285E-11</v>
      </c>
    </row>
    <row r="16799" spans="8:13" x14ac:dyDescent="0.3">
      <c r="H16799" s="1">
        <f t="shared" si="1943"/>
        <v>0</v>
      </c>
      <c r="J16799" s="1">
        <f t="shared" si="1946"/>
        <v>60458400</v>
      </c>
      <c r="K16799" s="1">
        <f t="shared" si="1944"/>
        <v>699.8</v>
      </c>
      <c r="L16799" s="1">
        <f t="shared" ca="1" si="1947"/>
        <v>10.000063591911369</v>
      </c>
      <c r="M16799" s="1">
        <f t="shared" ca="1" si="1945"/>
        <v>-1.7957720691983131E-11</v>
      </c>
    </row>
    <row r="16800" spans="8:13" x14ac:dyDescent="0.3">
      <c r="H16800" s="1">
        <f t="shared" si="1943"/>
        <v>0</v>
      </c>
      <c r="J16800" s="1">
        <f t="shared" si="1946"/>
        <v>60462000</v>
      </c>
      <c r="K16800" s="1">
        <f t="shared" si="1944"/>
        <v>699.8</v>
      </c>
      <c r="L16800" s="1">
        <f t="shared" ca="1" si="1947"/>
        <v>10.000063527263574</v>
      </c>
      <c r="M16800" s="1">
        <f t="shared" ca="1" si="1945"/>
        <v>-1.7939464800390755E-11</v>
      </c>
    </row>
    <row r="16801" spans="8:13" x14ac:dyDescent="0.3">
      <c r="H16801" s="1">
        <f t="shared" si="1943"/>
        <v>0</v>
      </c>
      <c r="J16801" s="1">
        <f t="shared" si="1946"/>
        <v>60465600</v>
      </c>
      <c r="K16801" s="1">
        <f t="shared" si="1944"/>
        <v>699.8</v>
      </c>
      <c r="L16801" s="1">
        <f t="shared" ca="1" si="1947"/>
        <v>10.000063462681501</v>
      </c>
      <c r="M16801" s="1">
        <f t="shared" ca="1" si="1945"/>
        <v>-1.7921227467936029E-11</v>
      </c>
    </row>
    <row r="16802" spans="8:13" x14ac:dyDescent="0.3">
      <c r="H16802" s="1">
        <f t="shared" si="1943"/>
        <v>0</v>
      </c>
      <c r="J16802" s="1">
        <f t="shared" si="1946"/>
        <v>60469200</v>
      </c>
      <c r="K16802" s="1">
        <f t="shared" si="1944"/>
        <v>699.9</v>
      </c>
      <c r="L16802" s="1">
        <f t="shared" ca="1" si="1947"/>
        <v>10.000063398165082</v>
      </c>
      <c r="M16802" s="1">
        <f t="shared" ca="1" si="1945"/>
        <v>-1.7903008675557287E-11</v>
      </c>
    </row>
    <row r="16803" spans="8:13" x14ac:dyDescent="0.3">
      <c r="H16803" s="1">
        <f t="shared" si="1943"/>
        <v>0</v>
      </c>
      <c r="J16803" s="1">
        <f t="shared" si="1946"/>
        <v>60472800</v>
      </c>
      <c r="K16803" s="1">
        <f t="shared" si="1944"/>
        <v>699.9</v>
      </c>
      <c r="L16803" s="1">
        <f t="shared" ca="1" si="1947"/>
        <v>10.000063333714252</v>
      </c>
      <c r="M16803" s="1">
        <f t="shared" ca="1" si="1945"/>
        <v>-1.7884808404694341E-11</v>
      </c>
    </row>
    <row r="16804" spans="8:13" x14ac:dyDescent="0.3">
      <c r="H16804" s="1">
        <f t="shared" si="1943"/>
        <v>0</v>
      </c>
      <c r="J16804" s="1">
        <f t="shared" si="1946"/>
        <v>60476400</v>
      </c>
      <c r="K16804" s="1">
        <f t="shared" si="1944"/>
        <v>700</v>
      </c>
      <c r="L16804" s="1">
        <f t="shared" ca="1" si="1947"/>
        <v>10.000063269328942</v>
      </c>
      <c r="M16804" s="1">
        <f t="shared" ca="1" si="1945"/>
        <v>-1.7866626636285518E-11</v>
      </c>
    </row>
    <row r="16805" spans="8:13" x14ac:dyDescent="0.3">
      <c r="H16805" s="1">
        <f t="shared" si="1943"/>
        <v>0</v>
      </c>
      <c r="J16805" s="1">
        <f t="shared" si="1946"/>
        <v>60480000</v>
      </c>
      <c r="K16805" s="1">
        <f t="shared" si="1944"/>
        <v>700</v>
      </c>
      <c r="L16805" s="1">
        <f t="shared" ca="1" si="1947"/>
        <v>10.000063205009086</v>
      </c>
      <c r="M16805" s="1">
        <f t="shared" ca="1" si="1945"/>
        <v>-1.7848463351268871E-11</v>
      </c>
    </row>
    <row r="16806" spans="8:13" x14ac:dyDescent="0.3">
      <c r="H16806" s="1">
        <f t="shared" si="1943"/>
        <v>0</v>
      </c>
      <c r="J16806" s="1">
        <f t="shared" si="1946"/>
        <v>60483600</v>
      </c>
      <c r="K16806" s="1">
        <f t="shared" si="1944"/>
        <v>700</v>
      </c>
      <c r="L16806" s="1">
        <f t="shared" ca="1" si="1947"/>
        <v>10.000063140754618</v>
      </c>
      <c r="M16806" s="1">
        <f t="shared" ca="1" si="1945"/>
        <v>-1.7830318531084069E-11</v>
      </c>
    </row>
    <row r="16807" spans="8:13" x14ac:dyDescent="0.3">
      <c r="H16807" s="1">
        <f t="shared" si="1943"/>
        <v>0</v>
      </c>
      <c r="J16807" s="1">
        <f t="shared" si="1946"/>
        <v>60487200</v>
      </c>
      <c r="K16807" s="1">
        <f t="shared" si="1944"/>
        <v>700.1</v>
      </c>
      <c r="L16807" s="1">
        <f t="shared" ca="1" si="1947"/>
        <v>10.000063076565471</v>
      </c>
      <c r="M16807" s="1">
        <f t="shared" ca="1" si="1945"/>
        <v>-1.7812192157171686E-11</v>
      </c>
    </row>
    <row r="16808" spans="8:13" x14ac:dyDescent="0.3">
      <c r="H16808" s="1">
        <f t="shared" si="1943"/>
        <v>0</v>
      </c>
      <c r="J16808" s="1">
        <f t="shared" si="1946"/>
        <v>60490800</v>
      </c>
      <c r="K16808" s="1">
        <f t="shared" si="1944"/>
        <v>700.1</v>
      </c>
      <c r="L16808" s="1">
        <f t="shared" ca="1" si="1947"/>
        <v>10.000063012441579</v>
      </c>
      <c r="M16808" s="1">
        <f t="shared" ca="1" si="1945"/>
        <v>-1.7794084210469143E-11</v>
      </c>
    </row>
    <row r="16809" spans="8:13" x14ac:dyDescent="0.3">
      <c r="H16809" s="1">
        <f t="shared" si="1943"/>
        <v>0</v>
      </c>
      <c r="J16809" s="1">
        <f t="shared" si="1946"/>
        <v>60494400</v>
      </c>
      <c r="K16809" s="1">
        <f t="shared" si="1944"/>
        <v>700.2</v>
      </c>
      <c r="L16809" s="1">
        <f t="shared" ca="1" si="1947"/>
        <v>10.000062948382876</v>
      </c>
      <c r="M16809" s="1">
        <f t="shared" ca="1" si="1945"/>
        <v>-1.7775994672417314E-11</v>
      </c>
    </row>
    <row r="16810" spans="8:13" x14ac:dyDescent="0.3">
      <c r="H16810" s="1">
        <f t="shared" si="1943"/>
        <v>0</v>
      </c>
      <c r="J16810" s="1">
        <f t="shared" si="1946"/>
        <v>60498000</v>
      </c>
      <c r="K16810" s="1">
        <f t="shared" si="1944"/>
        <v>700.2</v>
      </c>
      <c r="L16810" s="1">
        <f t="shared" ca="1" si="1947"/>
        <v>10.000062884389296</v>
      </c>
      <c r="M16810" s="1">
        <f t="shared" ca="1" si="1945"/>
        <v>-1.7757923524454931E-11</v>
      </c>
    </row>
    <row r="16811" spans="8:13" x14ac:dyDescent="0.3">
      <c r="H16811" s="1">
        <f t="shared" si="1943"/>
        <v>0</v>
      </c>
      <c r="J16811" s="1">
        <f t="shared" si="1946"/>
        <v>60501600</v>
      </c>
      <c r="K16811" s="1">
        <f t="shared" si="1944"/>
        <v>700.3</v>
      </c>
      <c r="L16811" s="1">
        <f t="shared" ca="1" si="1947"/>
        <v>10.000062820460771</v>
      </c>
      <c r="M16811" s="1">
        <f t="shared" ca="1" si="1945"/>
        <v>-1.7739870747520752E-11</v>
      </c>
    </row>
    <row r="16812" spans="8:13" x14ac:dyDescent="0.3">
      <c r="H16812" s="1">
        <f t="shared" si="1943"/>
        <v>0</v>
      </c>
      <c r="J16812" s="1">
        <f t="shared" si="1946"/>
        <v>60505200</v>
      </c>
      <c r="K16812" s="1">
        <f t="shared" si="1944"/>
        <v>700.3</v>
      </c>
      <c r="L16812" s="1">
        <f t="shared" ca="1" si="1947"/>
        <v>10.000062756597236</v>
      </c>
      <c r="M16812" s="1">
        <f t="shared" ca="1" si="1945"/>
        <v>-1.7721836323054662E-11</v>
      </c>
    </row>
    <row r="16813" spans="8:13" x14ac:dyDescent="0.3">
      <c r="H16813" s="1">
        <f t="shared" si="1943"/>
        <v>0</v>
      </c>
      <c r="J16813" s="1">
        <f t="shared" si="1946"/>
        <v>60508800</v>
      </c>
      <c r="K16813" s="1">
        <f t="shared" si="1944"/>
        <v>700.3</v>
      </c>
      <c r="L16813" s="1">
        <f t="shared" ca="1" si="1947"/>
        <v>10.000062692798625</v>
      </c>
      <c r="M16813" s="1">
        <f t="shared" ca="1" si="1945"/>
        <v>-1.7703820232496468E-11</v>
      </c>
    </row>
    <row r="16814" spans="8:13" x14ac:dyDescent="0.3">
      <c r="H16814" s="1">
        <f t="shared" si="1943"/>
        <v>0</v>
      </c>
      <c r="J16814" s="1">
        <f t="shared" si="1946"/>
        <v>60512400</v>
      </c>
      <c r="K16814" s="1">
        <f t="shared" si="1944"/>
        <v>700.4</v>
      </c>
      <c r="L16814" s="1">
        <f t="shared" ca="1" si="1947"/>
        <v>10.000062629064873</v>
      </c>
      <c r="M16814" s="1">
        <f t="shared" ca="1" si="1945"/>
        <v>-1.7685822457286039E-11</v>
      </c>
    </row>
    <row r="16815" spans="8:13" x14ac:dyDescent="0.3">
      <c r="H16815" s="1">
        <f t="shared" si="1943"/>
        <v>0</v>
      </c>
      <c r="J16815" s="1">
        <f t="shared" si="1946"/>
        <v>60516000</v>
      </c>
      <c r="K16815" s="1">
        <f t="shared" si="1944"/>
        <v>700.4</v>
      </c>
      <c r="L16815" s="1">
        <f t="shared" ca="1" si="1947"/>
        <v>10.000062565395911</v>
      </c>
      <c r="M16815" s="1">
        <f t="shared" ca="1" si="1945"/>
        <v>-1.7667842978361783E-11</v>
      </c>
    </row>
    <row r="16816" spans="8:13" x14ac:dyDescent="0.3">
      <c r="H16816" s="1">
        <f t="shared" si="1943"/>
        <v>0</v>
      </c>
      <c r="J16816" s="1">
        <f t="shared" si="1946"/>
        <v>60519600</v>
      </c>
      <c r="K16816" s="1">
        <f t="shared" si="1944"/>
        <v>700.5</v>
      </c>
      <c r="L16816" s="1">
        <f t="shared" ca="1" si="1947"/>
        <v>10.000062501791676</v>
      </c>
      <c r="M16816" s="1">
        <f t="shared" ca="1" si="1945"/>
        <v>-1.7649881777664551E-11</v>
      </c>
    </row>
    <row r="16817" spans="8:13" x14ac:dyDescent="0.3">
      <c r="H16817" s="1">
        <f t="shared" si="1943"/>
        <v>0</v>
      </c>
      <c r="J16817" s="1">
        <f t="shared" si="1946"/>
        <v>60523200</v>
      </c>
      <c r="K16817" s="1">
        <f t="shared" si="1944"/>
        <v>700.5</v>
      </c>
      <c r="L16817" s="1">
        <f t="shared" ca="1" si="1947"/>
        <v>10.000062438252103</v>
      </c>
      <c r="M16817" s="1">
        <f t="shared" ca="1" si="1945"/>
        <v>-1.7631938836635005E-11</v>
      </c>
    </row>
    <row r="16818" spans="8:13" x14ac:dyDescent="0.3">
      <c r="H16818" s="1">
        <f t="shared" si="1943"/>
        <v>0</v>
      </c>
      <c r="J16818" s="1">
        <f t="shared" si="1946"/>
        <v>60526800</v>
      </c>
      <c r="K16818" s="1">
        <f t="shared" si="1944"/>
        <v>700.5</v>
      </c>
      <c r="L16818" s="1">
        <f t="shared" ca="1" si="1947"/>
        <v>10.000062374777123</v>
      </c>
      <c r="M16818" s="1">
        <f t="shared" ca="1" si="1945"/>
        <v>-1.7614014136211045E-11</v>
      </c>
    </row>
    <row r="16819" spans="8:13" x14ac:dyDescent="0.3">
      <c r="H16819" s="1">
        <f t="shared" si="1943"/>
        <v>0</v>
      </c>
      <c r="J16819" s="1">
        <f t="shared" si="1946"/>
        <v>60530400</v>
      </c>
      <c r="K16819" s="1">
        <f t="shared" si="1944"/>
        <v>700.6</v>
      </c>
      <c r="L16819" s="1">
        <f t="shared" ca="1" si="1947"/>
        <v>10.000062311366673</v>
      </c>
      <c r="M16819" s="1">
        <f t="shared" ca="1" si="1945"/>
        <v>-1.7596107658333667E-11</v>
      </c>
    </row>
    <row r="16820" spans="8:13" x14ac:dyDescent="0.3">
      <c r="H16820" s="1">
        <f t="shared" si="1943"/>
        <v>0</v>
      </c>
      <c r="J16820" s="1">
        <f t="shared" si="1946"/>
        <v>60534000</v>
      </c>
      <c r="K16820" s="1">
        <f t="shared" si="1944"/>
        <v>700.6</v>
      </c>
      <c r="L16820" s="1">
        <f t="shared" ca="1" si="1947"/>
        <v>10.000062248020685</v>
      </c>
      <c r="M16820" s="1">
        <f t="shared" ca="1" si="1945"/>
        <v>-1.7578219383942064E-11</v>
      </c>
    </row>
    <row r="16821" spans="8:13" x14ac:dyDescent="0.3">
      <c r="H16821" s="1">
        <f t="shared" si="1943"/>
        <v>0</v>
      </c>
      <c r="J16821" s="1">
        <f t="shared" si="1946"/>
        <v>60537600</v>
      </c>
      <c r="K16821" s="1">
        <f t="shared" si="1944"/>
        <v>700.7</v>
      </c>
      <c r="L16821" s="1">
        <f t="shared" ca="1" si="1947"/>
        <v>10.000062184739095</v>
      </c>
      <c r="M16821" s="1">
        <f t="shared" ca="1" si="1945"/>
        <v>-1.7560349294976939E-11</v>
      </c>
    </row>
    <row r="16822" spans="8:13" x14ac:dyDescent="0.3">
      <c r="H16822" s="1">
        <f t="shared" si="1943"/>
        <v>0</v>
      </c>
      <c r="J16822" s="1">
        <f t="shared" si="1946"/>
        <v>60541200</v>
      </c>
      <c r="K16822" s="1">
        <f t="shared" si="1944"/>
        <v>700.7</v>
      </c>
      <c r="L16822" s="1">
        <f t="shared" ca="1" si="1947"/>
        <v>10.000062121521838</v>
      </c>
      <c r="M16822" s="1">
        <f t="shared" ca="1" si="1945"/>
        <v>-1.7542497372878879E-11</v>
      </c>
    </row>
    <row r="16823" spans="8:13" x14ac:dyDescent="0.3">
      <c r="H16823" s="1">
        <f t="shared" si="1943"/>
        <v>0</v>
      </c>
      <c r="J16823" s="1">
        <f t="shared" si="1946"/>
        <v>60544800</v>
      </c>
      <c r="K16823" s="1">
        <f t="shared" si="1944"/>
        <v>700.8</v>
      </c>
      <c r="L16823" s="1">
        <f t="shared" ca="1" si="1947"/>
        <v>10.000062058368847</v>
      </c>
      <c r="M16823" s="1">
        <f t="shared" ca="1" si="1945"/>
        <v>-1.7524663599086691E-11</v>
      </c>
    </row>
    <row r="16824" spans="8:13" x14ac:dyDescent="0.3">
      <c r="H16824" s="1">
        <f t="shared" si="1943"/>
        <v>0</v>
      </c>
      <c r="J16824" s="1">
        <f t="shared" si="1946"/>
        <v>60548400</v>
      </c>
      <c r="K16824" s="1">
        <f t="shared" si="1944"/>
        <v>700.8</v>
      </c>
      <c r="L16824" s="1">
        <f t="shared" ca="1" si="1947"/>
        <v>10.000061995280058</v>
      </c>
      <c r="M16824" s="1">
        <f t="shared" ca="1" si="1945"/>
        <v>-1.7506847955041327E-11</v>
      </c>
    </row>
    <row r="16825" spans="8:13" x14ac:dyDescent="0.3">
      <c r="H16825" s="1">
        <f t="shared" si="1943"/>
        <v>0</v>
      </c>
      <c r="J16825" s="1">
        <f t="shared" si="1946"/>
        <v>60552000</v>
      </c>
      <c r="K16825" s="1">
        <f t="shared" si="1944"/>
        <v>700.8</v>
      </c>
      <c r="L16825" s="1">
        <f t="shared" ca="1" si="1947"/>
        <v>10.000061932255406</v>
      </c>
      <c r="M16825" s="1">
        <f t="shared" ca="1" si="1945"/>
        <v>-1.7489050422683277E-11</v>
      </c>
    </row>
    <row r="16826" spans="8:13" x14ac:dyDescent="0.3">
      <c r="H16826" s="1">
        <f t="shared" si="1943"/>
        <v>0</v>
      </c>
      <c r="J16826" s="1">
        <f t="shared" si="1946"/>
        <v>60555600</v>
      </c>
      <c r="K16826" s="1">
        <f t="shared" si="1944"/>
        <v>700.9</v>
      </c>
      <c r="L16826" s="1">
        <f t="shared" ca="1" si="1947"/>
        <v>10.000061869294825</v>
      </c>
      <c r="M16826" s="1">
        <f t="shared" ca="1" si="1945"/>
        <v>-1.7471270983453485E-11</v>
      </c>
    </row>
    <row r="16827" spans="8:13" x14ac:dyDescent="0.3">
      <c r="H16827" s="1">
        <f t="shared" si="1943"/>
        <v>0</v>
      </c>
      <c r="J16827" s="1">
        <f t="shared" si="1946"/>
        <v>60559200</v>
      </c>
      <c r="K16827" s="1">
        <f t="shared" si="1944"/>
        <v>700.9</v>
      </c>
      <c r="L16827" s="1">
        <f t="shared" ca="1" si="1947"/>
        <v>10.00006180639825</v>
      </c>
      <c r="M16827" s="1">
        <f t="shared" ca="1" si="1945"/>
        <v>-1.7453509618790973E-11</v>
      </c>
    </row>
    <row r="16828" spans="8:13" x14ac:dyDescent="0.3">
      <c r="H16828" s="1">
        <f t="shared" si="1943"/>
        <v>0</v>
      </c>
      <c r="J16828" s="1">
        <f t="shared" si="1946"/>
        <v>60562800</v>
      </c>
      <c r="K16828" s="1">
        <f t="shared" si="1944"/>
        <v>701</v>
      </c>
      <c r="L16828" s="1">
        <f t="shared" ca="1" si="1947"/>
        <v>10.000061743565615</v>
      </c>
      <c r="M16828" s="1">
        <f t="shared" ca="1" si="1945"/>
        <v>-1.7435766310135688E-11</v>
      </c>
    </row>
    <row r="16829" spans="8:13" x14ac:dyDescent="0.3">
      <c r="H16829" s="1">
        <f t="shared" si="1943"/>
        <v>0</v>
      </c>
      <c r="J16829" s="1">
        <f t="shared" si="1946"/>
        <v>60566400</v>
      </c>
      <c r="K16829" s="1">
        <f t="shared" si="1944"/>
        <v>701</v>
      </c>
      <c r="L16829" s="1">
        <f t="shared" ca="1" si="1947"/>
        <v>10.000061680796856</v>
      </c>
      <c r="M16829" s="1">
        <f t="shared" ca="1" si="1945"/>
        <v>-1.7418041039429693E-11</v>
      </c>
    </row>
    <row r="16830" spans="8:13" x14ac:dyDescent="0.3">
      <c r="H16830" s="1">
        <f t="shared" si="1943"/>
        <v>0</v>
      </c>
      <c r="J16830" s="1">
        <f t="shared" si="1946"/>
        <v>60570000</v>
      </c>
      <c r="K16830" s="1">
        <f t="shared" si="1944"/>
        <v>701</v>
      </c>
      <c r="L16830" s="1">
        <f t="shared" ca="1" si="1947"/>
        <v>10.000061618091909</v>
      </c>
      <c r="M16830" s="1">
        <f t="shared" ca="1" si="1945"/>
        <v>-1.7400333788613909E-11</v>
      </c>
    </row>
    <row r="16831" spans="8:13" x14ac:dyDescent="0.3">
      <c r="H16831" s="1">
        <f t="shared" si="1943"/>
        <v>0</v>
      </c>
      <c r="J16831" s="1">
        <f t="shared" si="1946"/>
        <v>60573600</v>
      </c>
      <c r="K16831" s="1">
        <f t="shared" si="1944"/>
        <v>701.1</v>
      </c>
      <c r="L16831" s="1">
        <f t="shared" ca="1" si="1947"/>
        <v>10.000061555450706</v>
      </c>
      <c r="M16831" s="1">
        <f t="shared" ca="1" si="1945"/>
        <v>-1.7382644538626521E-11</v>
      </c>
    </row>
    <row r="16832" spans="8:13" x14ac:dyDescent="0.3">
      <c r="H16832" s="1">
        <f t="shared" si="1943"/>
        <v>0</v>
      </c>
      <c r="J16832" s="1">
        <f t="shared" si="1946"/>
        <v>60577200</v>
      </c>
      <c r="K16832" s="1">
        <f t="shared" si="1944"/>
        <v>701.1</v>
      </c>
      <c r="L16832" s="1">
        <f t="shared" ca="1" si="1947"/>
        <v>10.000061492873186</v>
      </c>
      <c r="M16832" s="1">
        <f t="shared" ca="1" si="1945"/>
        <v>-1.7364973271911209E-11</v>
      </c>
    </row>
    <row r="16833" spans="8:13" x14ac:dyDescent="0.3">
      <c r="H16833" s="1">
        <f t="shared" si="1943"/>
        <v>0</v>
      </c>
      <c r="J16833" s="1">
        <f t="shared" si="1946"/>
        <v>60580800</v>
      </c>
      <c r="K16833" s="1">
        <f t="shared" si="1944"/>
        <v>701.2</v>
      </c>
      <c r="L16833" s="1">
        <f t="shared" ca="1" si="1947"/>
        <v>10.000061430359283</v>
      </c>
      <c r="M16833" s="1">
        <f t="shared" ca="1" si="1945"/>
        <v>-1.734731996990685E-11</v>
      </c>
    </row>
    <row r="16834" spans="8:13" x14ac:dyDescent="0.3">
      <c r="H16834" s="1">
        <f t="shared" si="1943"/>
        <v>0</v>
      </c>
      <c r="J16834" s="1">
        <f t="shared" si="1946"/>
        <v>60584400</v>
      </c>
      <c r="K16834" s="1">
        <f t="shared" si="1944"/>
        <v>701.2</v>
      </c>
      <c r="L16834" s="1">
        <f t="shared" ca="1" si="1947"/>
        <v>10.000061367908931</v>
      </c>
      <c r="M16834" s="1">
        <f t="shared" ca="1" si="1945"/>
        <v>-1.7329684614054531E-11</v>
      </c>
    </row>
    <row r="16835" spans="8:13" x14ac:dyDescent="0.3">
      <c r="H16835" s="1">
        <f t="shared" si="1943"/>
        <v>0</v>
      </c>
      <c r="J16835" s="1">
        <f t="shared" si="1946"/>
        <v>60588000</v>
      </c>
      <c r="K16835" s="1">
        <f t="shared" si="1944"/>
        <v>701.3</v>
      </c>
      <c r="L16835" s="1">
        <f t="shared" ca="1" si="1947"/>
        <v>10.000061305522065</v>
      </c>
      <c r="M16835" s="1">
        <f t="shared" ca="1" si="1945"/>
        <v>-1.7312067186295033E-11</v>
      </c>
    </row>
    <row r="16836" spans="8:13" x14ac:dyDescent="0.3">
      <c r="H16836" s="1">
        <f t="shared" si="1943"/>
        <v>0</v>
      </c>
      <c r="J16836" s="1">
        <f t="shared" si="1946"/>
        <v>60591600</v>
      </c>
      <c r="K16836" s="1">
        <f t="shared" si="1944"/>
        <v>701.3</v>
      </c>
      <c r="L16836" s="1">
        <f t="shared" ca="1" si="1947"/>
        <v>10.000061243198623</v>
      </c>
      <c r="M16836" s="1">
        <f t="shared" ca="1" si="1945"/>
        <v>-1.7294467668569557E-11</v>
      </c>
    </row>
    <row r="16837" spans="8:13" x14ac:dyDescent="0.3">
      <c r="H16837" s="1">
        <f t="shared" si="1943"/>
        <v>0</v>
      </c>
      <c r="J16837" s="1">
        <f t="shared" si="1946"/>
        <v>60595200</v>
      </c>
      <c r="K16837" s="1">
        <f t="shared" si="1944"/>
        <v>701.3</v>
      </c>
      <c r="L16837" s="1">
        <f t="shared" ca="1" si="1947"/>
        <v>10.000061180938539</v>
      </c>
      <c r="M16837" s="1">
        <f t="shared" ca="1" si="1945"/>
        <v>-1.7276886042820309E-11</v>
      </c>
    </row>
    <row r="16838" spans="8:13" x14ac:dyDescent="0.3">
      <c r="H16838" s="1">
        <f t="shared" ref="H16838:H16901" si="1948">F16838+0*(E16838-$B$19)*G16838</f>
        <v>0</v>
      </c>
      <c r="J16838" s="1">
        <f t="shared" si="1946"/>
        <v>60598800</v>
      </c>
      <c r="K16838" s="1">
        <f t="shared" ref="K16838:K16901" si="1949">ROUND(J16838/(24*3600),1)</f>
        <v>701.4</v>
      </c>
      <c r="L16838" s="1">
        <f t="shared" ca="1" si="1947"/>
        <v>10.000061118741749</v>
      </c>
      <c r="M16838" s="1">
        <f t="shared" ref="M16838:M16901" ca="1" si="1950">-$B$16*(L16838-$B$19)/INDIRECT(ADDRESS(ROUND(L16838,0),8))-$B$16*$B$14*$B$33*$B$12*$B$34*((L16838+273)^4-($B$19+273)^4)/INDIRECT(ADDRESS(ROUND(L16838,0),8))</f>
        <v>-1.725932229048688E-11</v>
      </c>
    </row>
    <row r="16839" spans="8:13" x14ac:dyDescent="0.3">
      <c r="H16839" s="1">
        <f t="shared" si="1948"/>
        <v>0</v>
      </c>
      <c r="J16839" s="1">
        <f t="shared" ref="J16839:J16902" si="1951">J16838+$I$5*60</f>
        <v>60602400</v>
      </c>
      <c r="K16839" s="1">
        <f t="shared" si="1949"/>
        <v>701.4</v>
      </c>
      <c r="L16839" s="1">
        <f t="shared" ref="L16839:L16902" ca="1" si="1952">L16838+M16838*(J16839-J16838)</f>
        <v>10.000061056608189</v>
      </c>
      <c r="M16839" s="1">
        <f t="shared" ca="1" si="1950"/>
        <v>-1.7241776393510188E-11</v>
      </c>
    </row>
    <row r="16840" spans="8:13" x14ac:dyDescent="0.3">
      <c r="H16840" s="1">
        <f t="shared" si="1948"/>
        <v>0</v>
      </c>
      <c r="J16840" s="1">
        <f t="shared" si="1951"/>
        <v>60606000</v>
      </c>
      <c r="K16840" s="1">
        <f t="shared" si="1949"/>
        <v>701.5</v>
      </c>
      <c r="L16840" s="1">
        <f t="shared" ca="1" si="1952"/>
        <v>10.000060994537794</v>
      </c>
      <c r="M16840" s="1">
        <f t="shared" ca="1" si="1950"/>
        <v>-1.7224248333833011E-11</v>
      </c>
    </row>
    <row r="16841" spans="8:13" x14ac:dyDescent="0.3">
      <c r="H16841" s="1">
        <f t="shared" si="1948"/>
        <v>0</v>
      </c>
      <c r="J16841" s="1">
        <f t="shared" si="1951"/>
        <v>60609600</v>
      </c>
      <c r="K16841" s="1">
        <f t="shared" si="1949"/>
        <v>701.5</v>
      </c>
      <c r="L16841" s="1">
        <f t="shared" ca="1" si="1952"/>
        <v>10.0000609325305</v>
      </c>
      <c r="M16841" s="1">
        <f t="shared" ca="1" si="1950"/>
        <v>-1.7206738093395404E-11</v>
      </c>
    </row>
    <row r="16842" spans="8:13" x14ac:dyDescent="0.3">
      <c r="H16842" s="1">
        <f t="shared" si="1948"/>
        <v>0</v>
      </c>
      <c r="J16842" s="1">
        <f t="shared" si="1951"/>
        <v>60613200</v>
      </c>
      <c r="K16842" s="1">
        <f t="shared" si="1949"/>
        <v>701.5</v>
      </c>
      <c r="L16842" s="1">
        <f t="shared" ca="1" si="1952"/>
        <v>10.000060870586243</v>
      </c>
      <c r="M16842" s="1">
        <f t="shared" ca="1" si="1950"/>
        <v>-1.7189245653638108E-11</v>
      </c>
    </row>
    <row r="16843" spans="8:13" x14ac:dyDescent="0.3">
      <c r="H16843" s="1">
        <f t="shared" si="1948"/>
        <v>0</v>
      </c>
      <c r="J16843" s="1">
        <f t="shared" si="1951"/>
        <v>60616800</v>
      </c>
      <c r="K16843" s="1">
        <f t="shared" si="1949"/>
        <v>701.6</v>
      </c>
      <c r="L16843" s="1">
        <f t="shared" ca="1" si="1952"/>
        <v>10.000060808704959</v>
      </c>
      <c r="M16843" s="1">
        <f t="shared" ca="1" si="1950"/>
        <v>-1.717177099700387E-11</v>
      </c>
    </row>
    <row r="16844" spans="8:13" x14ac:dyDescent="0.3">
      <c r="H16844" s="1">
        <f t="shared" si="1948"/>
        <v>0</v>
      </c>
      <c r="J16844" s="1">
        <f t="shared" si="1951"/>
        <v>60620400</v>
      </c>
      <c r="K16844" s="1">
        <f t="shared" si="1949"/>
        <v>701.6</v>
      </c>
      <c r="L16844" s="1">
        <f t="shared" ca="1" si="1952"/>
        <v>10.000060746886582</v>
      </c>
      <c r="M16844" s="1">
        <f t="shared" ca="1" si="1950"/>
        <v>-1.7154314104932561E-11</v>
      </c>
    </row>
    <row r="16845" spans="8:13" x14ac:dyDescent="0.3">
      <c r="H16845" s="1">
        <f t="shared" si="1948"/>
        <v>0</v>
      </c>
      <c r="J16845" s="1">
        <f t="shared" si="1951"/>
        <v>60624000</v>
      </c>
      <c r="K16845" s="1">
        <f t="shared" si="1949"/>
        <v>701.7</v>
      </c>
      <c r="L16845" s="1">
        <f t="shared" ca="1" si="1952"/>
        <v>10.000060685131052</v>
      </c>
      <c r="M16845" s="1">
        <f t="shared" ca="1" si="1950"/>
        <v>-1.7136874959867786E-11</v>
      </c>
    </row>
    <row r="16846" spans="8:13" x14ac:dyDescent="0.3">
      <c r="H16846" s="1">
        <f t="shared" si="1948"/>
        <v>0</v>
      </c>
      <c r="J16846" s="1">
        <f t="shared" si="1951"/>
        <v>60627600</v>
      </c>
      <c r="K16846" s="1">
        <f t="shared" si="1949"/>
        <v>701.7</v>
      </c>
      <c r="L16846" s="1">
        <f t="shared" ca="1" si="1952"/>
        <v>10.000060623438301</v>
      </c>
      <c r="M16846" s="1">
        <f t="shared" ca="1" si="1950"/>
        <v>-1.7119453543248352E-11</v>
      </c>
    </row>
    <row r="16847" spans="8:13" x14ac:dyDescent="0.3">
      <c r="H16847" s="1">
        <f t="shared" si="1948"/>
        <v>0</v>
      </c>
      <c r="J16847" s="1">
        <f t="shared" si="1951"/>
        <v>60631200</v>
      </c>
      <c r="K16847" s="1">
        <f t="shared" si="1949"/>
        <v>701.8</v>
      </c>
      <c r="L16847" s="1">
        <f t="shared" ca="1" si="1952"/>
        <v>10.000060561808269</v>
      </c>
      <c r="M16847" s="1">
        <f t="shared" ca="1" si="1950"/>
        <v>-1.7102049837518507E-11</v>
      </c>
    </row>
    <row r="16848" spans="8:13" x14ac:dyDescent="0.3">
      <c r="H16848" s="1">
        <f t="shared" si="1948"/>
        <v>0</v>
      </c>
      <c r="J16848" s="1">
        <f t="shared" si="1951"/>
        <v>60634800</v>
      </c>
      <c r="K16848" s="1">
        <f t="shared" si="1949"/>
        <v>701.8</v>
      </c>
      <c r="L16848" s="1">
        <f t="shared" ca="1" si="1952"/>
        <v>10.00006050024089</v>
      </c>
      <c r="M16848" s="1">
        <f t="shared" ca="1" si="1950"/>
        <v>-1.7084663824619023E-11</v>
      </c>
    </row>
    <row r="16849" spans="8:13" x14ac:dyDescent="0.3">
      <c r="H16849" s="1">
        <f t="shared" si="1948"/>
        <v>0</v>
      </c>
      <c r="J16849" s="1">
        <f t="shared" si="1951"/>
        <v>60638400</v>
      </c>
      <c r="K16849" s="1">
        <f t="shared" si="1949"/>
        <v>701.8</v>
      </c>
      <c r="L16849" s="1">
        <f t="shared" ca="1" si="1952"/>
        <v>10.000060438736099</v>
      </c>
      <c r="M16849" s="1">
        <f t="shared" ca="1" si="1950"/>
        <v>-1.7067295485990347E-11</v>
      </c>
    </row>
    <row r="16850" spans="8:13" x14ac:dyDescent="0.3">
      <c r="H16850" s="1">
        <f t="shared" si="1948"/>
        <v>0</v>
      </c>
      <c r="J16850" s="1">
        <f t="shared" si="1951"/>
        <v>60642000</v>
      </c>
      <c r="K16850" s="1">
        <f t="shared" si="1949"/>
        <v>701.9</v>
      </c>
      <c r="L16850" s="1">
        <f t="shared" ca="1" si="1952"/>
        <v>10.000060377293835</v>
      </c>
      <c r="M16850" s="1">
        <f t="shared" ca="1" si="1950"/>
        <v>-1.704994480407502E-11</v>
      </c>
    </row>
    <row r="16851" spans="8:13" x14ac:dyDescent="0.3">
      <c r="H16851" s="1">
        <f t="shared" si="1948"/>
        <v>0</v>
      </c>
      <c r="J16851" s="1">
        <f t="shared" si="1951"/>
        <v>60645600</v>
      </c>
      <c r="K16851" s="1">
        <f t="shared" si="1949"/>
        <v>701.9</v>
      </c>
      <c r="L16851" s="1">
        <f t="shared" ca="1" si="1952"/>
        <v>10.000060315914034</v>
      </c>
      <c r="M16851" s="1">
        <f t="shared" ca="1" si="1950"/>
        <v>-1.7032611761316279E-11</v>
      </c>
    </row>
    <row r="16852" spans="8:13" x14ac:dyDescent="0.3">
      <c r="H16852" s="1">
        <f t="shared" si="1948"/>
        <v>0</v>
      </c>
      <c r="J16852" s="1">
        <f t="shared" si="1951"/>
        <v>60649200</v>
      </c>
      <c r="K16852" s="1">
        <f t="shared" si="1949"/>
        <v>702</v>
      </c>
      <c r="L16852" s="1">
        <f t="shared" ca="1" si="1952"/>
        <v>10.000060254596631</v>
      </c>
      <c r="M16852" s="1">
        <f t="shared" ca="1" si="1950"/>
        <v>-1.7015296339154008E-11</v>
      </c>
    </row>
    <row r="16853" spans="8:13" x14ac:dyDescent="0.3">
      <c r="H16853" s="1">
        <f t="shared" si="1948"/>
        <v>0</v>
      </c>
      <c r="J16853" s="1">
        <f t="shared" si="1951"/>
        <v>60652800</v>
      </c>
      <c r="K16853" s="1">
        <f t="shared" si="1949"/>
        <v>702</v>
      </c>
      <c r="L16853" s="1">
        <f t="shared" ca="1" si="1952"/>
        <v>10.000060193341564</v>
      </c>
      <c r="M16853" s="1">
        <f t="shared" ca="1" si="1950"/>
        <v>-1.6997998520031375E-11</v>
      </c>
    </row>
    <row r="16854" spans="8:13" x14ac:dyDescent="0.3">
      <c r="H16854" s="1">
        <f t="shared" si="1948"/>
        <v>0</v>
      </c>
      <c r="J16854" s="1">
        <f t="shared" si="1951"/>
        <v>60656400</v>
      </c>
      <c r="K16854" s="1">
        <f t="shared" si="1949"/>
        <v>702</v>
      </c>
      <c r="L16854" s="1">
        <f t="shared" ca="1" si="1952"/>
        <v>10.00006013214877</v>
      </c>
      <c r="M16854" s="1">
        <f t="shared" ca="1" si="1950"/>
        <v>-1.698071828589016E-11</v>
      </c>
    </row>
    <row r="16855" spans="8:13" x14ac:dyDescent="0.3">
      <c r="H16855" s="1">
        <f t="shared" si="1948"/>
        <v>0</v>
      </c>
      <c r="J16855" s="1">
        <f t="shared" si="1951"/>
        <v>60660000</v>
      </c>
      <c r="K16855" s="1">
        <f t="shared" si="1949"/>
        <v>702.1</v>
      </c>
      <c r="L16855" s="1">
        <f t="shared" ca="1" si="1952"/>
        <v>10.000060071018185</v>
      </c>
      <c r="M16855" s="1">
        <f t="shared" ca="1" si="1950"/>
        <v>-1.6963455619173174E-11</v>
      </c>
    </row>
    <row r="16856" spans="8:13" x14ac:dyDescent="0.3">
      <c r="H16856" s="1">
        <f t="shared" si="1948"/>
        <v>0</v>
      </c>
      <c r="J16856" s="1">
        <f t="shared" si="1951"/>
        <v>60663600</v>
      </c>
      <c r="K16856" s="1">
        <f t="shared" si="1949"/>
        <v>702.1</v>
      </c>
      <c r="L16856" s="1">
        <f t="shared" ca="1" si="1952"/>
        <v>10.000060009949744</v>
      </c>
      <c r="M16856" s="1">
        <f t="shared" ca="1" si="1950"/>
        <v>-1.6946210501319806E-11</v>
      </c>
    </row>
    <row r="16857" spans="8:13" x14ac:dyDescent="0.3">
      <c r="H16857" s="1">
        <f t="shared" si="1948"/>
        <v>0</v>
      </c>
      <c r="J16857" s="1">
        <f t="shared" si="1951"/>
        <v>60667200</v>
      </c>
      <c r="K16857" s="1">
        <f t="shared" si="1949"/>
        <v>702.2</v>
      </c>
      <c r="L16857" s="1">
        <f t="shared" ca="1" si="1952"/>
        <v>10.000059948943386</v>
      </c>
      <c r="M16857" s="1">
        <f t="shared" ca="1" si="1950"/>
        <v>-1.6928982915275623E-11</v>
      </c>
    </row>
    <row r="16858" spans="8:13" x14ac:dyDescent="0.3">
      <c r="H16858" s="1">
        <f t="shared" si="1948"/>
        <v>0</v>
      </c>
      <c r="J16858" s="1">
        <f t="shared" si="1951"/>
        <v>60670800</v>
      </c>
      <c r="K16858" s="1">
        <f t="shared" si="1949"/>
        <v>702.2</v>
      </c>
      <c r="L16858" s="1">
        <f t="shared" ca="1" si="1952"/>
        <v>10.000059887999047</v>
      </c>
      <c r="M16858" s="1">
        <f t="shared" ca="1" si="1950"/>
        <v>-1.6911772842480143E-11</v>
      </c>
    </row>
    <row r="16859" spans="8:13" x14ac:dyDescent="0.3">
      <c r="H16859" s="1">
        <f t="shared" si="1948"/>
        <v>0</v>
      </c>
      <c r="J16859" s="1">
        <f t="shared" si="1951"/>
        <v>60674400</v>
      </c>
      <c r="K16859" s="1">
        <f t="shared" si="1949"/>
        <v>702.3</v>
      </c>
      <c r="L16859" s="1">
        <f t="shared" ca="1" si="1952"/>
        <v>10.000059827116665</v>
      </c>
      <c r="M16859" s="1">
        <f t="shared" ca="1" si="1950"/>
        <v>-1.6894580265878086E-11</v>
      </c>
    </row>
    <row r="16860" spans="8:13" x14ac:dyDescent="0.3">
      <c r="H16860" s="1">
        <f t="shared" si="1948"/>
        <v>0</v>
      </c>
      <c r="J16860" s="1">
        <f t="shared" si="1951"/>
        <v>60678000</v>
      </c>
      <c r="K16860" s="1">
        <f t="shared" si="1949"/>
        <v>702.3</v>
      </c>
      <c r="L16860" s="1">
        <f t="shared" ca="1" si="1952"/>
        <v>10.000059766296177</v>
      </c>
      <c r="M16860" s="1">
        <f t="shared" ca="1" si="1950"/>
        <v>-1.6877405167411012E-11</v>
      </c>
    </row>
    <row r="16861" spans="8:13" x14ac:dyDescent="0.3">
      <c r="H16861" s="1">
        <f t="shared" si="1948"/>
        <v>0</v>
      </c>
      <c r="J16861" s="1">
        <f t="shared" si="1951"/>
        <v>60681600</v>
      </c>
      <c r="K16861" s="1">
        <f t="shared" si="1949"/>
        <v>702.3</v>
      </c>
      <c r="L16861" s="1">
        <f t="shared" ca="1" si="1952"/>
        <v>10.000059705537518</v>
      </c>
      <c r="M16861" s="1">
        <f t="shared" ca="1" si="1950"/>
        <v>-1.6860247529019985E-11</v>
      </c>
    </row>
    <row r="16862" spans="8:13" x14ac:dyDescent="0.3">
      <c r="H16862" s="1">
        <f t="shared" si="1948"/>
        <v>0</v>
      </c>
      <c r="J16862" s="1">
        <f t="shared" si="1951"/>
        <v>60685200</v>
      </c>
      <c r="K16862" s="1">
        <f t="shared" si="1949"/>
        <v>702.4</v>
      </c>
      <c r="L16862" s="1">
        <f t="shared" ca="1" si="1952"/>
        <v>10.000059644840627</v>
      </c>
      <c r="M16862" s="1">
        <f t="shared" ca="1" si="1950"/>
        <v>-1.6843107333148604E-11</v>
      </c>
    </row>
    <row r="16863" spans="8:13" x14ac:dyDescent="0.3">
      <c r="H16863" s="1">
        <f t="shared" si="1948"/>
        <v>0</v>
      </c>
      <c r="J16863" s="1">
        <f t="shared" si="1951"/>
        <v>60688800</v>
      </c>
      <c r="K16863" s="1">
        <f t="shared" si="1949"/>
        <v>702.4</v>
      </c>
      <c r="L16863" s="1">
        <f t="shared" ca="1" si="1952"/>
        <v>10.000059584205442</v>
      </c>
      <c r="M16863" s="1">
        <f t="shared" ca="1" si="1950"/>
        <v>-1.6825984562239836E-11</v>
      </c>
    </row>
    <row r="16864" spans="8:13" x14ac:dyDescent="0.3">
      <c r="H16864" s="1">
        <f t="shared" si="1948"/>
        <v>0</v>
      </c>
      <c r="J16864" s="1">
        <f t="shared" si="1951"/>
        <v>60692400</v>
      </c>
      <c r="K16864" s="1">
        <f t="shared" si="1949"/>
        <v>702.5</v>
      </c>
      <c r="L16864" s="1">
        <f t="shared" ca="1" si="1952"/>
        <v>10.000059523631897</v>
      </c>
      <c r="M16864" s="1">
        <f t="shared" ca="1" si="1950"/>
        <v>-1.6808879198235162E-11</v>
      </c>
    </row>
    <row r="16865" spans="8:13" x14ac:dyDescent="0.3">
      <c r="H16865" s="1">
        <f t="shared" si="1948"/>
        <v>0</v>
      </c>
      <c r="J16865" s="1">
        <f t="shared" si="1951"/>
        <v>60696000</v>
      </c>
      <c r="K16865" s="1">
        <f t="shared" si="1949"/>
        <v>702.5</v>
      </c>
      <c r="L16865" s="1">
        <f t="shared" ca="1" si="1952"/>
        <v>10.000059463119932</v>
      </c>
      <c r="M16865" s="1">
        <f t="shared" ca="1" si="1950"/>
        <v>-1.6791791223577909E-11</v>
      </c>
    </row>
    <row r="16866" spans="8:13" x14ac:dyDescent="0.3">
      <c r="H16866" s="1">
        <f t="shared" si="1948"/>
        <v>0</v>
      </c>
      <c r="J16866" s="1">
        <f t="shared" si="1951"/>
        <v>60699600</v>
      </c>
      <c r="K16866" s="1">
        <f t="shared" si="1949"/>
        <v>702.5</v>
      </c>
      <c r="L16866" s="1">
        <f t="shared" ca="1" si="1952"/>
        <v>10.000059402669484</v>
      </c>
      <c r="M16866" s="1">
        <f t="shared" ca="1" si="1950"/>
        <v>-1.6774720620710675E-11</v>
      </c>
    </row>
    <row r="16867" spans="8:13" x14ac:dyDescent="0.3">
      <c r="H16867" s="1">
        <f t="shared" si="1948"/>
        <v>0</v>
      </c>
      <c r="J16867" s="1">
        <f t="shared" si="1951"/>
        <v>60703200</v>
      </c>
      <c r="K16867" s="1">
        <f t="shared" si="1949"/>
        <v>702.6</v>
      </c>
      <c r="L16867" s="1">
        <f t="shared" ca="1" si="1952"/>
        <v>10.00005934228049</v>
      </c>
      <c r="M16867" s="1">
        <f t="shared" ca="1" si="1950"/>
        <v>-1.6757667372077135E-11</v>
      </c>
    </row>
    <row r="16868" spans="8:13" x14ac:dyDescent="0.3">
      <c r="H16868" s="1">
        <f t="shared" si="1948"/>
        <v>0</v>
      </c>
      <c r="J16868" s="1">
        <f t="shared" si="1951"/>
        <v>60706800</v>
      </c>
      <c r="K16868" s="1">
        <f t="shared" si="1949"/>
        <v>702.6</v>
      </c>
      <c r="L16868" s="1">
        <f t="shared" ca="1" si="1952"/>
        <v>10.000059281952888</v>
      </c>
      <c r="M16868" s="1">
        <f t="shared" ca="1" si="1950"/>
        <v>-1.6740631459618213E-11</v>
      </c>
    </row>
    <row r="16869" spans="8:13" x14ac:dyDescent="0.3">
      <c r="H16869" s="1">
        <f t="shared" si="1948"/>
        <v>0</v>
      </c>
      <c r="J16869" s="1">
        <f t="shared" si="1951"/>
        <v>60710400</v>
      </c>
      <c r="K16869" s="1">
        <f t="shared" si="1949"/>
        <v>702.7</v>
      </c>
      <c r="L16869" s="1">
        <f t="shared" ca="1" si="1952"/>
        <v>10.000059221686614</v>
      </c>
      <c r="M16869" s="1">
        <f t="shared" ca="1" si="1950"/>
        <v>-1.6723612865777505E-11</v>
      </c>
    </row>
    <row r="16870" spans="8:13" x14ac:dyDescent="0.3">
      <c r="H16870" s="1">
        <f t="shared" si="1948"/>
        <v>0</v>
      </c>
      <c r="J16870" s="1">
        <f t="shared" si="1951"/>
        <v>60714000</v>
      </c>
      <c r="K16870" s="1">
        <f t="shared" si="1949"/>
        <v>702.7</v>
      </c>
      <c r="L16870" s="1">
        <f t="shared" ca="1" si="1952"/>
        <v>10.000059161481607</v>
      </c>
      <c r="M16870" s="1">
        <f t="shared" ca="1" si="1950"/>
        <v>-1.6706611572997838E-11</v>
      </c>
    </row>
    <row r="16871" spans="8:13" x14ac:dyDescent="0.3">
      <c r="H16871" s="1">
        <f t="shared" si="1948"/>
        <v>0</v>
      </c>
      <c r="J16871" s="1">
        <f t="shared" si="1951"/>
        <v>60717600</v>
      </c>
      <c r="K16871" s="1">
        <f t="shared" si="1949"/>
        <v>702.8</v>
      </c>
      <c r="L16871" s="1">
        <f t="shared" ca="1" si="1952"/>
        <v>10.000059101337806</v>
      </c>
      <c r="M16871" s="1">
        <f t="shared" ca="1" si="1950"/>
        <v>-1.6689627564223922E-11</v>
      </c>
    </row>
    <row r="16872" spans="8:13" x14ac:dyDescent="0.3">
      <c r="H16872" s="1">
        <f t="shared" si="1948"/>
        <v>0</v>
      </c>
      <c r="J16872" s="1">
        <f t="shared" si="1951"/>
        <v>60721200</v>
      </c>
      <c r="K16872" s="1">
        <f t="shared" si="1949"/>
        <v>702.8</v>
      </c>
      <c r="L16872" s="1">
        <f t="shared" ca="1" si="1952"/>
        <v>10.000059041255147</v>
      </c>
      <c r="M16872" s="1">
        <f t="shared" ca="1" si="1950"/>
        <v>-1.6672660821397673E-11</v>
      </c>
    </row>
    <row r="16873" spans="8:13" x14ac:dyDescent="0.3">
      <c r="H16873" s="1">
        <f t="shared" si="1948"/>
        <v>0</v>
      </c>
      <c r="J16873" s="1">
        <f t="shared" si="1951"/>
        <v>60724800</v>
      </c>
      <c r="K16873" s="1">
        <f t="shared" si="1949"/>
        <v>702.8</v>
      </c>
      <c r="L16873" s="1">
        <f t="shared" ca="1" si="1952"/>
        <v>10.000058981233568</v>
      </c>
      <c r="M16873" s="1">
        <f t="shared" ca="1" si="1950"/>
        <v>-1.6655711326961561E-11</v>
      </c>
    </row>
    <row r="16874" spans="8:13" x14ac:dyDescent="0.3">
      <c r="H16874" s="1">
        <f t="shared" si="1948"/>
        <v>0</v>
      </c>
      <c r="J16874" s="1">
        <f t="shared" si="1951"/>
        <v>60728400</v>
      </c>
      <c r="K16874" s="1">
        <f t="shared" si="1949"/>
        <v>702.9</v>
      </c>
      <c r="L16874" s="1">
        <f t="shared" ca="1" si="1952"/>
        <v>10.000058921273007</v>
      </c>
      <c r="M16874" s="1">
        <f t="shared" ca="1" si="1950"/>
        <v>-1.6638779063359324E-11</v>
      </c>
    </row>
    <row r="16875" spans="8:13" x14ac:dyDescent="0.3">
      <c r="H16875" s="1">
        <f t="shared" si="1948"/>
        <v>0</v>
      </c>
      <c r="J16875" s="1">
        <f t="shared" si="1951"/>
        <v>60732000</v>
      </c>
      <c r="K16875" s="1">
        <f t="shared" si="1949"/>
        <v>702.9</v>
      </c>
      <c r="L16875" s="1">
        <f t="shared" ca="1" si="1952"/>
        <v>10.000058861373402</v>
      </c>
      <c r="M16875" s="1">
        <f t="shared" ca="1" si="1950"/>
        <v>-1.6621864013033568E-11</v>
      </c>
    </row>
    <row r="16876" spans="8:13" x14ac:dyDescent="0.3">
      <c r="H16876" s="1">
        <f t="shared" si="1948"/>
        <v>0</v>
      </c>
      <c r="J16876" s="1">
        <f t="shared" si="1951"/>
        <v>60735600</v>
      </c>
      <c r="K16876" s="1">
        <f t="shared" si="1949"/>
        <v>703</v>
      </c>
      <c r="L16876" s="1">
        <f t="shared" ca="1" si="1952"/>
        <v>10.000058801534692</v>
      </c>
      <c r="M16876" s="1">
        <f t="shared" ca="1" si="1950"/>
        <v>-1.6604966158929158E-11</v>
      </c>
    </row>
    <row r="16877" spans="8:13" x14ac:dyDescent="0.3">
      <c r="H16877" s="1">
        <f t="shared" si="1948"/>
        <v>0</v>
      </c>
      <c r="J16877" s="1">
        <f t="shared" si="1951"/>
        <v>60739200</v>
      </c>
      <c r="K16877" s="1">
        <f t="shared" si="1949"/>
        <v>703</v>
      </c>
      <c r="L16877" s="1">
        <f t="shared" ca="1" si="1952"/>
        <v>10.000058741756813</v>
      </c>
      <c r="M16877" s="1">
        <f t="shared" ca="1" si="1950"/>
        <v>-1.6588085482987645E-11</v>
      </c>
    </row>
    <row r="16878" spans="8:13" x14ac:dyDescent="0.3">
      <c r="H16878" s="1">
        <f t="shared" si="1948"/>
        <v>0</v>
      </c>
      <c r="J16878" s="1">
        <f t="shared" si="1951"/>
        <v>60742800</v>
      </c>
      <c r="K16878" s="1">
        <f t="shared" si="1949"/>
        <v>703</v>
      </c>
      <c r="L16878" s="1">
        <f t="shared" ca="1" si="1952"/>
        <v>10.000058682039706</v>
      </c>
      <c r="M16878" s="1">
        <f t="shared" ca="1" si="1950"/>
        <v>-1.6571221968153971E-11</v>
      </c>
    </row>
    <row r="16879" spans="8:13" x14ac:dyDescent="0.3">
      <c r="H16879" s="1">
        <f t="shared" si="1948"/>
        <v>0</v>
      </c>
      <c r="J16879" s="1">
        <f t="shared" si="1951"/>
        <v>60746400</v>
      </c>
      <c r="K16879" s="1">
        <f t="shared" si="1949"/>
        <v>703.1</v>
      </c>
      <c r="L16879" s="1">
        <f t="shared" ca="1" si="1952"/>
        <v>10.000058622383307</v>
      </c>
      <c r="M16879" s="1">
        <f t="shared" ca="1" si="1950"/>
        <v>-1.6554375596871234E-11</v>
      </c>
    </row>
    <row r="16880" spans="8:13" x14ac:dyDescent="0.3">
      <c r="H16880" s="1">
        <f t="shared" si="1948"/>
        <v>0</v>
      </c>
      <c r="J16880" s="1">
        <f t="shared" si="1951"/>
        <v>60750000</v>
      </c>
      <c r="K16880" s="1">
        <f t="shared" si="1949"/>
        <v>703.1</v>
      </c>
      <c r="L16880" s="1">
        <f t="shared" ca="1" si="1952"/>
        <v>10.000058562787554</v>
      </c>
      <c r="M16880" s="1">
        <f t="shared" ca="1" si="1950"/>
        <v>-1.6537546351581749E-11</v>
      </c>
    </row>
    <row r="16881" spans="8:13" x14ac:dyDescent="0.3">
      <c r="H16881" s="1">
        <f t="shared" si="1948"/>
        <v>0</v>
      </c>
      <c r="J16881" s="1">
        <f t="shared" si="1951"/>
        <v>60753600</v>
      </c>
      <c r="K16881" s="1">
        <f t="shared" si="1949"/>
        <v>703.2</v>
      </c>
      <c r="L16881" s="1">
        <f t="shared" ca="1" si="1952"/>
        <v>10.000058503252388</v>
      </c>
      <c r="M16881" s="1">
        <f t="shared" ca="1" si="1950"/>
        <v>-1.6520734215231024E-11</v>
      </c>
    </row>
    <row r="16882" spans="8:13" x14ac:dyDescent="0.3">
      <c r="H16882" s="1">
        <f t="shared" si="1948"/>
        <v>0</v>
      </c>
      <c r="J16882" s="1">
        <f t="shared" si="1951"/>
        <v>60757200</v>
      </c>
      <c r="K16882" s="1">
        <f t="shared" si="1949"/>
        <v>703.2</v>
      </c>
      <c r="L16882" s="1">
        <f t="shared" ca="1" si="1952"/>
        <v>10.000058443777744</v>
      </c>
      <c r="M16882" s="1">
        <f t="shared" ca="1" si="1950"/>
        <v>-1.6503939169760478E-11</v>
      </c>
    </row>
    <row r="16883" spans="8:13" x14ac:dyDescent="0.3">
      <c r="H16883" s="1">
        <f t="shared" si="1948"/>
        <v>0</v>
      </c>
      <c r="J16883" s="1">
        <f t="shared" si="1951"/>
        <v>60760800</v>
      </c>
      <c r="K16883" s="1">
        <f t="shared" si="1949"/>
        <v>703.3</v>
      </c>
      <c r="L16883" s="1">
        <f t="shared" ca="1" si="1952"/>
        <v>10.000058384363564</v>
      </c>
      <c r="M16883" s="1">
        <f t="shared" ca="1" si="1950"/>
        <v>-1.6487161198616649E-11</v>
      </c>
    </row>
    <row r="16884" spans="8:13" x14ac:dyDescent="0.3">
      <c r="H16884" s="1">
        <f t="shared" si="1948"/>
        <v>0</v>
      </c>
      <c r="J16884" s="1">
        <f t="shared" si="1951"/>
        <v>60764400</v>
      </c>
      <c r="K16884" s="1">
        <f t="shared" si="1949"/>
        <v>703.3</v>
      </c>
      <c r="L16884" s="1">
        <f t="shared" ca="1" si="1952"/>
        <v>10.000058325009784</v>
      </c>
      <c r="M16884" s="1">
        <f t="shared" ca="1" si="1950"/>
        <v>-1.647040028374025E-11</v>
      </c>
    </row>
    <row r="16885" spans="8:13" x14ac:dyDescent="0.3">
      <c r="H16885" s="1">
        <f t="shared" si="1948"/>
        <v>0</v>
      </c>
      <c r="J16885" s="1">
        <f t="shared" si="1951"/>
        <v>60768000</v>
      </c>
      <c r="K16885" s="1">
        <f t="shared" si="1949"/>
        <v>703.3</v>
      </c>
      <c r="L16885" s="1">
        <f t="shared" ca="1" si="1952"/>
        <v>10.000058265716342</v>
      </c>
      <c r="M16885" s="1">
        <f t="shared" ca="1" si="1950"/>
        <v>-1.6453656408076778E-11</v>
      </c>
    </row>
    <row r="16886" spans="8:13" x14ac:dyDescent="0.3">
      <c r="H16886" s="1">
        <f t="shared" si="1948"/>
        <v>0</v>
      </c>
      <c r="J16886" s="1">
        <f t="shared" si="1951"/>
        <v>60771600</v>
      </c>
      <c r="K16886" s="1">
        <f t="shared" si="1949"/>
        <v>703.4</v>
      </c>
      <c r="L16886" s="1">
        <f t="shared" ca="1" si="1952"/>
        <v>10.00005820648318</v>
      </c>
      <c r="M16886" s="1">
        <f t="shared" ca="1" si="1950"/>
        <v>-1.6436929554570593E-11</v>
      </c>
    </row>
    <row r="16887" spans="8:13" x14ac:dyDescent="0.3">
      <c r="H16887" s="1">
        <f t="shared" si="1948"/>
        <v>0</v>
      </c>
      <c r="J16887" s="1">
        <f t="shared" si="1951"/>
        <v>60775200</v>
      </c>
      <c r="K16887" s="1">
        <f t="shared" si="1949"/>
        <v>703.4</v>
      </c>
      <c r="L16887" s="1">
        <f t="shared" ca="1" si="1952"/>
        <v>10.000058147310234</v>
      </c>
      <c r="M16887" s="1">
        <f t="shared" ca="1" si="1950"/>
        <v>-1.6420219705665157E-11</v>
      </c>
    </row>
    <row r="16888" spans="8:13" x14ac:dyDescent="0.3">
      <c r="H16888" s="1">
        <f t="shared" si="1948"/>
        <v>0</v>
      </c>
      <c r="J16888" s="1">
        <f t="shared" si="1951"/>
        <v>60778800</v>
      </c>
      <c r="K16888" s="1">
        <f t="shared" si="1949"/>
        <v>703.5</v>
      </c>
      <c r="L16888" s="1">
        <f t="shared" ca="1" si="1952"/>
        <v>10.000058088197443</v>
      </c>
      <c r="M16888" s="1">
        <f t="shared" ca="1" si="1950"/>
        <v>-1.6403526843802929E-11</v>
      </c>
    </row>
    <row r="16889" spans="8:13" x14ac:dyDescent="0.3">
      <c r="H16889" s="1">
        <f t="shared" si="1948"/>
        <v>0</v>
      </c>
      <c r="J16889" s="1">
        <f t="shared" si="1951"/>
        <v>60782400</v>
      </c>
      <c r="K16889" s="1">
        <f t="shared" si="1949"/>
        <v>703.5</v>
      </c>
      <c r="L16889" s="1">
        <f t="shared" ca="1" si="1952"/>
        <v>10.000058029144746</v>
      </c>
      <c r="M16889" s="1">
        <f t="shared" ca="1" si="1950"/>
        <v>-1.6386850951929128E-11</v>
      </c>
    </row>
    <row r="16890" spans="8:13" x14ac:dyDescent="0.3">
      <c r="H16890" s="1">
        <f t="shared" si="1948"/>
        <v>0</v>
      </c>
      <c r="J16890" s="1">
        <f t="shared" si="1951"/>
        <v>60786000</v>
      </c>
      <c r="K16890" s="1">
        <f t="shared" si="1949"/>
        <v>703.5</v>
      </c>
      <c r="L16890" s="1">
        <f t="shared" ca="1" si="1952"/>
        <v>10.000057970152083</v>
      </c>
      <c r="M16890" s="1">
        <f t="shared" ca="1" si="1950"/>
        <v>-1.637019201298854E-11</v>
      </c>
    </row>
    <row r="16891" spans="8:13" x14ac:dyDescent="0.3">
      <c r="H16891" s="1">
        <f t="shared" si="1948"/>
        <v>0</v>
      </c>
      <c r="J16891" s="1">
        <f t="shared" si="1951"/>
        <v>60789600</v>
      </c>
      <c r="K16891" s="1">
        <f t="shared" si="1949"/>
        <v>703.6</v>
      </c>
      <c r="L16891" s="1">
        <f t="shared" ca="1" si="1952"/>
        <v>10.000057911219391</v>
      </c>
      <c r="M16891" s="1">
        <f t="shared" ca="1" si="1950"/>
        <v>-1.6353550009424416E-11</v>
      </c>
    </row>
    <row r="16892" spans="8:13" x14ac:dyDescent="0.3">
      <c r="H16892" s="1">
        <f t="shared" si="1948"/>
        <v>0</v>
      </c>
      <c r="J16892" s="1">
        <f t="shared" si="1951"/>
        <v>60793200</v>
      </c>
      <c r="K16892" s="1">
        <f t="shared" si="1949"/>
        <v>703.6</v>
      </c>
      <c r="L16892" s="1">
        <f t="shared" ca="1" si="1952"/>
        <v>10.000057852346611</v>
      </c>
      <c r="M16892" s="1">
        <f t="shared" ca="1" si="1950"/>
        <v>-1.6336924924180826E-11</v>
      </c>
    </row>
    <row r="16893" spans="8:13" x14ac:dyDescent="0.3">
      <c r="H16893" s="1">
        <f t="shared" si="1948"/>
        <v>0</v>
      </c>
      <c r="J16893" s="1">
        <f t="shared" si="1951"/>
        <v>60796800</v>
      </c>
      <c r="K16893" s="1">
        <f t="shared" si="1949"/>
        <v>703.7</v>
      </c>
      <c r="L16893" s="1">
        <f t="shared" ca="1" si="1952"/>
        <v>10.000057793533681</v>
      </c>
      <c r="M16893" s="1">
        <f t="shared" ca="1" si="1950"/>
        <v>-1.6320316740203059E-11</v>
      </c>
    </row>
    <row r="16894" spans="8:13" x14ac:dyDescent="0.3">
      <c r="H16894" s="1">
        <f t="shared" si="1948"/>
        <v>0</v>
      </c>
      <c r="J16894" s="1">
        <f t="shared" si="1951"/>
        <v>60800400</v>
      </c>
      <c r="K16894" s="1">
        <f t="shared" si="1949"/>
        <v>703.7</v>
      </c>
      <c r="L16894" s="1">
        <f t="shared" ca="1" si="1952"/>
        <v>10.00005773478054</v>
      </c>
      <c r="M16894" s="1">
        <f t="shared" ca="1" si="1950"/>
        <v>-1.630372543993365E-11</v>
      </c>
    </row>
    <row r="16895" spans="8:13" x14ac:dyDescent="0.3">
      <c r="H16895" s="1">
        <f t="shared" si="1948"/>
        <v>0</v>
      </c>
      <c r="J16895" s="1">
        <f t="shared" si="1951"/>
        <v>60804000</v>
      </c>
      <c r="K16895" s="1">
        <f t="shared" si="1949"/>
        <v>703.8</v>
      </c>
      <c r="L16895" s="1">
        <f t="shared" ca="1" si="1952"/>
        <v>10.000057676087129</v>
      </c>
      <c r="M16895" s="1">
        <f t="shared" ca="1" si="1950"/>
        <v>-1.6287151006819852E-11</v>
      </c>
    </row>
    <row r="16896" spans="8:13" x14ac:dyDescent="0.3">
      <c r="H16896" s="1">
        <f t="shared" si="1948"/>
        <v>0</v>
      </c>
      <c r="J16896" s="1">
        <f t="shared" si="1951"/>
        <v>60807600</v>
      </c>
      <c r="K16896" s="1">
        <f t="shared" si="1949"/>
        <v>703.8</v>
      </c>
      <c r="L16896" s="1">
        <f t="shared" ca="1" si="1952"/>
        <v>10.000057617453386</v>
      </c>
      <c r="M16896" s="1">
        <f t="shared" ca="1" si="1950"/>
        <v>-1.6270593423303984E-11</v>
      </c>
    </row>
    <row r="16897" spans="8:13" x14ac:dyDescent="0.3">
      <c r="H16897" s="1">
        <f t="shared" si="1948"/>
        <v>0</v>
      </c>
      <c r="J16897" s="1">
        <f t="shared" si="1951"/>
        <v>60811200</v>
      </c>
      <c r="K16897" s="1">
        <f t="shared" si="1949"/>
        <v>703.8</v>
      </c>
      <c r="L16897" s="1">
        <f t="shared" ca="1" si="1952"/>
        <v>10.00005755887925</v>
      </c>
      <c r="M16897" s="1">
        <f t="shared" ca="1" si="1950"/>
        <v>-1.6254052672331408E-11</v>
      </c>
    </row>
    <row r="16898" spans="8:13" x14ac:dyDescent="0.3">
      <c r="H16898" s="1">
        <f t="shared" si="1948"/>
        <v>0</v>
      </c>
      <c r="J16898" s="1">
        <f t="shared" si="1951"/>
        <v>60814800</v>
      </c>
      <c r="K16898" s="1">
        <f t="shared" si="1949"/>
        <v>703.9</v>
      </c>
      <c r="L16898" s="1">
        <f t="shared" ca="1" si="1952"/>
        <v>10.00005750036466</v>
      </c>
      <c r="M16898" s="1">
        <f t="shared" ca="1" si="1950"/>
        <v>-1.6237528736345016E-11</v>
      </c>
    </row>
    <row r="16899" spans="8:13" x14ac:dyDescent="0.3">
      <c r="H16899" s="1">
        <f t="shared" si="1948"/>
        <v>0</v>
      </c>
      <c r="J16899" s="1">
        <f t="shared" si="1951"/>
        <v>60818400</v>
      </c>
      <c r="K16899" s="1">
        <f t="shared" si="1949"/>
        <v>703.9</v>
      </c>
      <c r="L16899" s="1">
        <f t="shared" ca="1" si="1952"/>
        <v>10.000057441909556</v>
      </c>
      <c r="M16899" s="1">
        <f t="shared" ca="1" si="1950"/>
        <v>-1.6221021598790777E-11</v>
      </c>
    </row>
    <row r="16900" spans="8:13" x14ac:dyDescent="0.3">
      <c r="H16900" s="1">
        <f t="shared" si="1948"/>
        <v>0</v>
      </c>
      <c r="J16900" s="1">
        <f t="shared" si="1951"/>
        <v>60822000</v>
      </c>
      <c r="K16900" s="1">
        <f t="shared" si="1949"/>
        <v>704</v>
      </c>
      <c r="L16900" s="1">
        <f t="shared" ca="1" si="1952"/>
        <v>10.000057383513878</v>
      </c>
      <c r="M16900" s="1">
        <f t="shared" ca="1" si="1950"/>
        <v>-1.6204531242613694E-11</v>
      </c>
    </row>
    <row r="16901" spans="8:13" x14ac:dyDescent="0.3">
      <c r="H16901" s="1">
        <f t="shared" si="1948"/>
        <v>0</v>
      </c>
      <c r="J16901" s="1">
        <f t="shared" si="1951"/>
        <v>60825600</v>
      </c>
      <c r="K16901" s="1">
        <f t="shared" si="1949"/>
        <v>704</v>
      </c>
      <c r="L16901" s="1">
        <f t="shared" ca="1" si="1952"/>
        <v>10.000057325177567</v>
      </c>
      <c r="M16901" s="1">
        <f t="shared" ca="1" si="1950"/>
        <v>-1.6188057650758624E-11</v>
      </c>
    </row>
    <row r="16902" spans="8:13" x14ac:dyDescent="0.3">
      <c r="H16902" s="1">
        <f t="shared" ref="H16902:H16965" si="1953">F16902+0*(E16902-$B$19)*G16902</f>
        <v>0</v>
      </c>
      <c r="J16902" s="1">
        <f t="shared" si="1951"/>
        <v>60829200</v>
      </c>
      <c r="K16902" s="1">
        <f t="shared" ref="K16902:K16965" si="1954">ROUND(J16902/(24*3600),1)</f>
        <v>704</v>
      </c>
      <c r="L16902" s="1">
        <f t="shared" ca="1" si="1952"/>
        <v>10.000057266900559</v>
      </c>
      <c r="M16902" s="1">
        <f t="shared" ref="M16902:M16965" ca="1" si="1955">-$B$16*(L16902-$B$19)/INDIRECT(ADDRESS(ROUND(L16902,0),8))-$B$16*$B$14*$B$33*$B$12*$B$34*((L16902+273)^4-($B$19+273)^4)/INDIRECT(ADDRESS(ROUND(L16902,0),8))</f>
        <v>-1.6171600805668537E-11</v>
      </c>
    </row>
    <row r="16903" spans="8:13" x14ac:dyDescent="0.3">
      <c r="H16903" s="1">
        <f t="shared" si="1953"/>
        <v>0</v>
      </c>
      <c r="J16903" s="1">
        <f t="shared" ref="J16903:J16966" si="1956">J16902+$I$5*60</f>
        <v>60832800</v>
      </c>
      <c r="K16903" s="1">
        <f t="shared" si="1954"/>
        <v>704.1</v>
      </c>
      <c r="L16903" s="1">
        <f t="shared" ref="L16903:L16966" ca="1" si="1957">L16902+M16902*(J16903-J16902)</f>
        <v>10.000057208682795</v>
      </c>
      <c r="M16903" s="1">
        <f t="shared" ca="1" si="1955"/>
        <v>-1.6155160690789677E-11</v>
      </c>
    </row>
    <row r="16904" spans="8:13" x14ac:dyDescent="0.3">
      <c r="H16904" s="1">
        <f t="shared" si="1953"/>
        <v>0</v>
      </c>
      <c r="J16904" s="1">
        <f t="shared" si="1956"/>
        <v>60836400</v>
      </c>
      <c r="K16904" s="1">
        <f t="shared" si="1954"/>
        <v>704.1</v>
      </c>
      <c r="L16904" s="1">
        <f t="shared" ca="1" si="1957"/>
        <v>10.000057150524217</v>
      </c>
      <c r="M16904" s="1">
        <f t="shared" ca="1" si="1955"/>
        <v>-1.6138737289067422E-11</v>
      </c>
    </row>
    <row r="16905" spans="8:13" x14ac:dyDescent="0.3">
      <c r="H16905" s="1">
        <f t="shared" si="1953"/>
        <v>0</v>
      </c>
      <c r="J16905" s="1">
        <f t="shared" si="1956"/>
        <v>60840000</v>
      </c>
      <c r="K16905" s="1">
        <f t="shared" si="1954"/>
        <v>704.2</v>
      </c>
      <c r="L16905" s="1">
        <f t="shared" ca="1" si="1957"/>
        <v>10.000057092424763</v>
      </c>
      <c r="M16905" s="1">
        <f t="shared" ca="1" si="1955"/>
        <v>-1.6122330583445472E-11</v>
      </c>
    </row>
    <row r="16906" spans="8:13" x14ac:dyDescent="0.3">
      <c r="H16906" s="1">
        <f t="shared" si="1953"/>
        <v>0</v>
      </c>
      <c r="J16906" s="1">
        <f t="shared" si="1956"/>
        <v>60843600</v>
      </c>
      <c r="K16906" s="1">
        <f t="shared" si="1954"/>
        <v>704.2</v>
      </c>
      <c r="L16906" s="1">
        <f t="shared" ca="1" si="1957"/>
        <v>10.000057034384373</v>
      </c>
      <c r="M16906" s="1">
        <f t="shared" ca="1" si="1955"/>
        <v>-1.6105940556869413E-11</v>
      </c>
    </row>
    <row r="16907" spans="8:13" x14ac:dyDescent="0.3">
      <c r="H16907" s="1">
        <f t="shared" si="1953"/>
        <v>0</v>
      </c>
      <c r="J16907" s="1">
        <f t="shared" si="1956"/>
        <v>60847200</v>
      </c>
      <c r="K16907" s="1">
        <f t="shared" si="1954"/>
        <v>704.3</v>
      </c>
      <c r="L16907" s="1">
        <f t="shared" ca="1" si="1957"/>
        <v>10.000056976402986</v>
      </c>
      <c r="M16907" s="1">
        <f t="shared" ca="1" si="1955"/>
        <v>-1.6089567192283382E-11</v>
      </c>
    </row>
    <row r="16908" spans="8:13" x14ac:dyDescent="0.3">
      <c r="H16908" s="1">
        <f t="shared" si="1953"/>
        <v>0</v>
      </c>
      <c r="J16908" s="1">
        <f t="shared" si="1956"/>
        <v>60850800</v>
      </c>
      <c r="K16908" s="1">
        <f t="shared" si="1954"/>
        <v>704.3</v>
      </c>
      <c r="L16908" s="1">
        <f t="shared" ca="1" si="1957"/>
        <v>10.000056918480544</v>
      </c>
      <c r="M16908" s="1">
        <f t="shared" ca="1" si="1955"/>
        <v>-1.6073210473134432E-11</v>
      </c>
    </row>
    <row r="16909" spans="8:13" x14ac:dyDescent="0.3">
      <c r="H16909" s="1">
        <f t="shared" si="1953"/>
        <v>0</v>
      </c>
      <c r="J16909" s="1">
        <f t="shared" si="1956"/>
        <v>60854400</v>
      </c>
      <c r="K16909" s="1">
        <f t="shared" si="1954"/>
        <v>704.3</v>
      </c>
      <c r="L16909" s="1">
        <f t="shared" ca="1" si="1957"/>
        <v>10.000056860616986</v>
      </c>
      <c r="M16909" s="1">
        <f t="shared" ca="1" si="1955"/>
        <v>-1.6056870382366985E-11</v>
      </c>
    </row>
    <row r="16910" spans="8:13" x14ac:dyDescent="0.3">
      <c r="H16910" s="1">
        <f t="shared" si="1953"/>
        <v>0</v>
      </c>
      <c r="J16910" s="1">
        <f t="shared" si="1956"/>
        <v>60858000</v>
      </c>
      <c r="K16910" s="1">
        <f t="shared" si="1954"/>
        <v>704.4</v>
      </c>
      <c r="L16910" s="1">
        <f t="shared" ca="1" si="1957"/>
        <v>10.000056802812253</v>
      </c>
      <c r="M16910" s="1">
        <f t="shared" ca="1" si="1955"/>
        <v>-1.6040546902925408E-11</v>
      </c>
    </row>
    <row r="16911" spans="8:13" x14ac:dyDescent="0.3">
      <c r="H16911" s="1">
        <f t="shared" si="1953"/>
        <v>0</v>
      </c>
      <c r="J16911" s="1">
        <f t="shared" si="1956"/>
        <v>60861600</v>
      </c>
      <c r="K16911" s="1">
        <f t="shared" si="1954"/>
        <v>704.4</v>
      </c>
      <c r="L16911" s="1">
        <f t="shared" ca="1" si="1957"/>
        <v>10.000056745066285</v>
      </c>
      <c r="M16911" s="1">
        <f t="shared" ca="1" si="1955"/>
        <v>-1.6024240018256165E-11</v>
      </c>
    </row>
    <row r="16912" spans="8:13" x14ac:dyDescent="0.3">
      <c r="H16912" s="1">
        <f t="shared" si="1953"/>
        <v>0</v>
      </c>
      <c r="J16912" s="1">
        <f t="shared" si="1956"/>
        <v>60865200</v>
      </c>
      <c r="K16912" s="1">
        <f t="shared" si="1954"/>
        <v>704.5</v>
      </c>
      <c r="L16912" s="1">
        <f t="shared" ca="1" si="1957"/>
        <v>10.00005668737902</v>
      </c>
      <c r="M16912" s="1">
        <f t="shared" ca="1" si="1955"/>
        <v>-1.6007949710802947E-11</v>
      </c>
    </row>
    <row r="16913" spans="8:13" x14ac:dyDescent="0.3">
      <c r="H16913" s="1">
        <f t="shared" si="1953"/>
        <v>0</v>
      </c>
      <c r="J16913" s="1">
        <f t="shared" si="1956"/>
        <v>60868800</v>
      </c>
      <c r="K16913" s="1">
        <f t="shared" si="1954"/>
        <v>704.5</v>
      </c>
      <c r="L16913" s="1">
        <f t="shared" ca="1" si="1957"/>
        <v>10.000056629750402</v>
      </c>
      <c r="M16913" s="1">
        <f t="shared" ca="1" si="1955"/>
        <v>-1.5991675964513253E-11</v>
      </c>
    </row>
    <row r="16914" spans="8:13" x14ac:dyDescent="0.3">
      <c r="H16914" s="1">
        <f t="shared" si="1953"/>
        <v>0</v>
      </c>
      <c r="J16914" s="1">
        <f t="shared" si="1956"/>
        <v>60872400</v>
      </c>
      <c r="K16914" s="1">
        <f t="shared" si="1954"/>
        <v>704.5</v>
      </c>
      <c r="L16914" s="1">
        <f t="shared" ca="1" si="1957"/>
        <v>10.000056572180368</v>
      </c>
      <c r="M16914" s="1">
        <f t="shared" ca="1" si="1955"/>
        <v>-1.5975418761830194E-11</v>
      </c>
    </row>
    <row r="16915" spans="8:13" x14ac:dyDescent="0.3">
      <c r="H16915" s="1">
        <f t="shared" si="1953"/>
        <v>0</v>
      </c>
      <c r="J16915" s="1">
        <f t="shared" si="1956"/>
        <v>60876000</v>
      </c>
      <c r="K16915" s="1">
        <f t="shared" si="1954"/>
        <v>704.6</v>
      </c>
      <c r="L16915" s="1">
        <f t="shared" ca="1" si="1957"/>
        <v>10.000056514668861</v>
      </c>
      <c r="M16915" s="1">
        <f t="shared" ca="1" si="1955"/>
        <v>-1.5959178086701998E-11</v>
      </c>
    </row>
    <row r="16916" spans="8:13" x14ac:dyDescent="0.3">
      <c r="H16916" s="1">
        <f t="shared" si="1953"/>
        <v>0</v>
      </c>
      <c r="J16916" s="1">
        <f t="shared" si="1956"/>
        <v>60879600</v>
      </c>
      <c r="K16916" s="1">
        <f t="shared" si="1954"/>
        <v>704.6</v>
      </c>
      <c r="L16916" s="1">
        <f t="shared" ca="1" si="1957"/>
        <v>10.00005645721582</v>
      </c>
      <c r="M16916" s="1">
        <f t="shared" ca="1" si="1955"/>
        <v>-1.5942953921571411E-11</v>
      </c>
    </row>
    <row r="16917" spans="8:13" x14ac:dyDescent="0.3">
      <c r="H16917" s="1">
        <f t="shared" si="1953"/>
        <v>0</v>
      </c>
      <c r="J16917" s="1">
        <f t="shared" si="1956"/>
        <v>60883200</v>
      </c>
      <c r="K16917" s="1">
        <f t="shared" si="1954"/>
        <v>704.7</v>
      </c>
      <c r="L16917" s="1">
        <f t="shared" ca="1" si="1957"/>
        <v>10.000056399821185</v>
      </c>
      <c r="M16917" s="1">
        <f t="shared" ca="1" si="1955"/>
        <v>-1.5926746249885049E-11</v>
      </c>
    </row>
    <row r="16918" spans="8:13" x14ac:dyDescent="0.3">
      <c r="H16918" s="1">
        <f t="shared" si="1953"/>
        <v>0</v>
      </c>
      <c r="J16918" s="1">
        <f t="shared" si="1956"/>
        <v>60886800</v>
      </c>
      <c r="K16918" s="1">
        <f t="shared" si="1954"/>
        <v>704.7</v>
      </c>
      <c r="L16918" s="1">
        <f t="shared" ca="1" si="1957"/>
        <v>10.000056342484898</v>
      </c>
      <c r="M16918" s="1">
        <f t="shared" ca="1" si="1955"/>
        <v>-1.5910555055089673E-11</v>
      </c>
    </row>
    <row r="16919" spans="8:13" x14ac:dyDescent="0.3">
      <c r="H16919" s="1">
        <f t="shared" si="1953"/>
        <v>0</v>
      </c>
      <c r="J16919" s="1">
        <f t="shared" si="1956"/>
        <v>60890400</v>
      </c>
      <c r="K16919" s="1">
        <f t="shared" si="1954"/>
        <v>704.8</v>
      </c>
      <c r="L16919" s="1">
        <f t="shared" ca="1" si="1957"/>
        <v>10.000056285206901</v>
      </c>
      <c r="M16919" s="1">
        <f t="shared" ca="1" si="1955"/>
        <v>-1.5894380320630467E-11</v>
      </c>
    </row>
    <row r="16920" spans="8:13" x14ac:dyDescent="0.3">
      <c r="H16920" s="1">
        <f t="shared" si="1953"/>
        <v>0</v>
      </c>
      <c r="J16920" s="1">
        <f t="shared" si="1956"/>
        <v>60894000</v>
      </c>
      <c r="K16920" s="1">
        <f t="shared" si="1954"/>
        <v>704.8</v>
      </c>
      <c r="L16920" s="1">
        <f t="shared" ca="1" si="1957"/>
        <v>10.000056227987132</v>
      </c>
      <c r="M16920" s="1">
        <f t="shared" ca="1" si="1955"/>
        <v>-1.5878222029453432E-11</v>
      </c>
    </row>
    <row r="16921" spans="8:13" x14ac:dyDescent="0.3">
      <c r="H16921" s="1">
        <f t="shared" si="1953"/>
        <v>0</v>
      </c>
      <c r="J16921" s="1">
        <f t="shared" si="1956"/>
        <v>60897600</v>
      </c>
      <c r="K16921" s="1">
        <f t="shared" si="1954"/>
        <v>704.8</v>
      </c>
      <c r="L16921" s="1">
        <f t="shared" ca="1" si="1957"/>
        <v>10.000056170825532</v>
      </c>
      <c r="M16921" s="1">
        <f t="shared" ca="1" si="1955"/>
        <v>-1.586208016450251E-11</v>
      </c>
    </row>
    <row r="16922" spans="8:13" x14ac:dyDescent="0.3">
      <c r="H16922" s="1">
        <f t="shared" si="1953"/>
        <v>0</v>
      </c>
      <c r="J16922" s="1">
        <f t="shared" si="1956"/>
        <v>60901200</v>
      </c>
      <c r="K16922" s="1">
        <f t="shared" si="1954"/>
        <v>704.9</v>
      </c>
      <c r="L16922" s="1">
        <f t="shared" ca="1" si="1957"/>
        <v>10.000056113722044</v>
      </c>
      <c r="M16922" s="1">
        <f t="shared" ca="1" si="1955"/>
        <v>-1.5845954709726132E-11</v>
      </c>
    </row>
    <row r="16923" spans="8:13" x14ac:dyDescent="0.3">
      <c r="H16923" s="1">
        <f t="shared" si="1953"/>
        <v>0</v>
      </c>
      <c r="J16923" s="1">
        <f t="shared" si="1956"/>
        <v>60904800</v>
      </c>
      <c r="K16923" s="1">
        <f t="shared" si="1954"/>
        <v>704.9</v>
      </c>
      <c r="L16923" s="1">
        <f t="shared" ca="1" si="1957"/>
        <v>10.000056056676607</v>
      </c>
      <c r="M16923" s="1">
        <f t="shared" ca="1" si="1955"/>
        <v>-1.5829845648068664E-11</v>
      </c>
    </row>
    <row r="16924" spans="8:13" x14ac:dyDescent="0.3">
      <c r="H16924" s="1">
        <f t="shared" si="1953"/>
        <v>0</v>
      </c>
      <c r="J16924" s="1">
        <f t="shared" si="1956"/>
        <v>60908400</v>
      </c>
      <c r="K16924" s="1">
        <f t="shared" si="1954"/>
        <v>705</v>
      </c>
      <c r="L16924" s="1">
        <f t="shared" ca="1" si="1957"/>
        <v>10.000055999689163</v>
      </c>
      <c r="M16924" s="1">
        <f t="shared" ca="1" si="1955"/>
        <v>-1.5813752962976717E-11</v>
      </c>
    </row>
    <row r="16925" spans="8:13" x14ac:dyDescent="0.3">
      <c r="H16925" s="1">
        <f t="shared" si="1953"/>
        <v>0</v>
      </c>
      <c r="J16925" s="1">
        <f t="shared" si="1956"/>
        <v>60912000</v>
      </c>
      <c r="K16925" s="1">
        <f t="shared" si="1954"/>
        <v>705</v>
      </c>
      <c r="L16925" s="1">
        <f t="shared" ca="1" si="1957"/>
        <v>10.000055942759653</v>
      </c>
      <c r="M16925" s="1">
        <f t="shared" ca="1" si="1955"/>
        <v>-1.5797676637896701E-11</v>
      </c>
    </row>
    <row r="16926" spans="8:13" x14ac:dyDescent="0.3">
      <c r="H16926" s="1">
        <f t="shared" si="1953"/>
        <v>0</v>
      </c>
      <c r="J16926" s="1">
        <f t="shared" si="1956"/>
        <v>60915600</v>
      </c>
      <c r="K16926" s="1">
        <f t="shared" si="1954"/>
        <v>705</v>
      </c>
      <c r="L16926" s="1">
        <f t="shared" ca="1" si="1957"/>
        <v>10.000055885888017</v>
      </c>
      <c r="M16926" s="1">
        <f t="shared" ca="1" si="1955"/>
        <v>-1.5781616655773039E-11</v>
      </c>
    </row>
    <row r="16927" spans="8:13" x14ac:dyDescent="0.3">
      <c r="H16927" s="1">
        <f t="shared" si="1953"/>
        <v>0</v>
      </c>
      <c r="J16927" s="1">
        <f t="shared" si="1956"/>
        <v>60919200</v>
      </c>
      <c r="K16927" s="1">
        <f t="shared" si="1954"/>
        <v>705.1</v>
      </c>
      <c r="L16927" s="1">
        <f t="shared" ca="1" si="1957"/>
        <v>10.000055829074197</v>
      </c>
      <c r="M16927" s="1">
        <f t="shared" ca="1" si="1955"/>
        <v>-1.576557300055418E-11</v>
      </c>
    </row>
    <row r="16928" spans="8:13" x14ac:dyDescent="0.3">
      <c r="H16928" s="1">
        <f t="shared" si="1953"/>
        <v>0</v>
      </c>
      <c r="J16928" s="1">
        <f t="shared" si="1956"/>
        <v>60922800</v>
      </c>
      <c r="K16928" s="1">
        <f t="shared" si="1954"/>
        <v>705.1</v>
      </c>
      <c r="L16928" s="1">
        <f t="shared" ca="1" si="1957"/>
        <v>10.000055772318134</v>
      </c>
      <c r="M16928" s="1">
        <f t="shared" ca="1" si="1955"/>
        <v>-1.5749545655184482E-11</v>
      </c>
    </row>
    <row r="16929" spans="8:13" x14ac:dyDescent="0.3">
      <c r="H16929" s="1">
        <f t="shared" si="1953"/>
        <v>0</v>
      </c>
      <c r="J16929" s="1">
        <f t="shared" si="1956"/>
        <v>60926400</v>
      </c>
      <c r="K16929" s="1">
        <f t="shared" si="1954"/>
        <v>705.2</v>
      </c>
      <c r="L16929" s="1">
        <f t="shared" ca="1" si="1957"/>
        <v>10.000055715619769</v>
      </c>
      <c r="M16929" s="1">
        <f t="shared" ca="1" si="1955"/>
        <v>-1.5733534603110417E-11</v>
      </c>
    </row>
    <row r="16930" spans="8:13" x14ac:dyDescent="0.3">
      <c r="H16930" s="1">
        <f t="shared" si="1953"/>
        <v>0</v>
      </c>
      <c r="J16930" s="1">
        <f t="shared" si="1956"/>
        <v>60930000</v>
      </c>
      <c r="K16930" s="1">
        <f t="shared" si="1954"/>
        <v>705.2</v>
      </c>
      <c r="L16930" s="1">
        <f t="shared" ca="1" si="1957"/>
        <v>10.000055658979045</v>
      </c>
      <c r="M16930" s="1">
        <f t="shared" ca="1" si="1955"/>
        <v>-1.5717539828279573E-11</v>
      </c>
    </row>
    <row r="16931" spans="8:13" x14ac:dyDescent="0.3">
      <c r="H16931" s="1">
        <f t="shared" si="1953"/>
        <v>0</v>
      </c>
      <c r="J16931" s="1">
        <f t="shared" si="1956"/>
        <v>60933600</v>
      </c>
      <c r="K16931" s="1">
        <f t="shared" si="1954"/>
        <v>705.3</v>
      </c>
      <c r="L16931" s="1">
        <f t="shared" ca="1" si="1957"/>
        <v>10.000055602395902</v>
      </c>
      <c r="M16931" s="1">
        <f t="shared" ca="1" si="1955"/>
        <v>-1.5701561313637595E-11</v>
      </c>
    </row>
    <row r="16932" spans="8:13" x14ac:dyDescent="0.3">
      <c r="H16932" s="1">
        <f t="shared" si="1953"/>
        <v>0</v>
      </c>
      <c r="J16932" s="1">
        <f t="shared" si="1956"/>
        <v>60937200</v>
      </c>
      <c r="K16932" s="1">
        <f t="shared" si="1954"/>
        <v>705.3</v>
      </c>
      <c r="L16932" s="1">
        <f t="shared" ca="1" si="1957"/>
        <v>10.00005554587028</v>
      </c>
      <c r="M16932" s="1">
        <f t="shared" ca="1" si="1955"/>
        <v>-1.5685599042630383E-11</v>
      </c>
    </row>
    <row r="16933" spans="8:13" x14ac:dyDescent="0.3">
      <c r="H16933" s="1">
        <f t="shared" si="1953"/>
        <v>0</v>
      </c>
      <c r="J16933" s="1">
        <f t="shared" si="1956"/>
        <v>60940800</v>
      </c>
      <c r="K16933" s="1">
        <f t="shared" si="1954"/>
        <v>705.3</v>
      </c>
      <c r="L16933" s="1">
        <f t="shared" ca="1" si="1957"/>
        <v>10.000055489402124</v>
      </c>
      <c r="M16933" s="1">
        <f t="shared" ca="1" si="1955"/>
        <v>-1.5669652999205667E-11</v>
      </c>
    </row>
    <row r="16934" spans="8:13" x14ac:dyDescent="0.3">
      <c r="H16934" s="1">
        <f t="shared" si="1953"/>
        <v>0</v>
      </c>
      <c r="J16934" s="1">
        <f t="shared" si="1956"/>
        <v>60944400</v>
      </c>
      <c r="K16934" s="1">
        <f t="shared" si="1954"/>
        <v>705.4</v>
      </c>
      <c r="L16934" s="1">
        <f t="shared" ca="1" si="1957"/>
        <v>10.000055432991372</v>
      </c>
      <c r="M16934" s="1">
        <f t="shared" ca="1" si="1955"/>
        <v>-1.565372316630831E-11</v>
      </c>
    </row>
    <row r="16935" spans="8:13" x14ac:dyDescent="0.3">
      <c r="H16935" s="1">
        <f t="shared" si="1953"/>
        <v>0</v>
      </c>
      <c r="J16935" s="1">
        <f t="shared" si="1956"/>
        <v>60948000</v>
      </c>
      <c r="K16935" s="1">
        <f t="shared" si="1954"/>
        <v>705.4</v>
      </c>
      <c r="L16935" s="1">
        <f t="shared" ca="1" si="1957"/>
        <v>10.000055376637969</v>
      </c>
      <c r="M16935" s="1">
        <f t="shared" ca="1" si="1955"/>
        <v>-1.5637809527886607E-11</v>
      </c>
    </row>
    <row r="16936" spans="8:13" x14ac:dyDescent="0.3">
      <c r="H16936" s="1">
        <f t="shared" si="1953"/>
        <v>0</v>
      </c>
      <c r="J16936" s="1">
        <f t="shared" si="1956"/>
        <v>60951600</v>
      </c>
      <c r="K16936" s="1">
        <f t="shared" si="1954"/>
        <v>705.5</v>
      </c>
      <c r="L16936" s="1">
        <f t="shared" ca="1" si="1957"/>
        <v>10.000055320341854</v>
      </c>
      <c r="M16936" s="1">
        <f t="shared" ca="1" si="1955"/>
        <v>-1.5621912067386468E-11</v>
      </c>
    </row>
    <row r="16937" spans="8:13" x14ac:dyDescent="0.3">
      <c r="H16937" s="1">
        <f t="shared" si="1953"/>
        <v>0</v>
      </c>
      <c r="J16937" s="1">
        <f t="shared" si="1956"/>
        <v>60955200</v>
      </c>
      <c r="K16937" s="1">
        <f t="shared" si="1954"/>
        <v>705.5</v>
      </c>
      <c r="L16937" s="1">
        <f t="shared" ca="1" si="1957"/>
        <v>10.00005526410297</v>
      </c>
      <c r="M16937" s="1">
        <f t="shared" ca="1" si="1955"/>
        <v>-1.5606030768254645E-11</v>
      </c>
    </row>
    <row r="16938" spans="8:13" x14ac:dyDescent="0.3">
      <c r="H16938" s="1">
        <f t="shared" si="1953"/>
        <v>0</v>
      </c>
      <c r="J16938" s="1">
        <f t="shared" si="1956"/>
        <v>60958800</v>
      </c>
      <c r="K16938" s="1">
        <f t="shared" si="1954"/>
        <v>705.5</v>
      </c>
      <c r="L16938" s="1">
        <f t="shared" ca="1" si="1957"/>
        <v>10.00005520792126</v>
      </c>
      <c r="M16938" s="1">
        <f t="shared" ca="1" si="1955"/>
        <v>-1.5590165614438864E-11</v>
      </c>
    </row>
    <row r="16939" spans="8:13" x14ac:dyDescent="0.3">
      <c r="H16939" s="1">
        <f t="shared" si="1953"/>
        <v>0</v>
      </c>
      <c r="J16939" s="1">
        <f t="shared" si="1956"/>
        <v>60962400</v>
      </c>
      <c r="K16939" s="1">
        <f t="shared" si="1954"/>
        <v>705.6</v>
      </c>
      <c r="L16939" s="1">
        <f t="shared" ca="1" si="1957"/>
        <v>10.000055151796664</v>
      </c>
      <c r="M16939" s="1">
        <f t="shared" ca="1" si="1955"/>
        <v>-1.5574316588884138E-11</v>
      </c>
    </row>
    <row r="16940" spans="8:13" x14ac:dyDescent="0.3">
      <c r="H16940" s="1">
        <f t="shared" si="1953"/>
        <v>0</v>
      </c>
      <c r="J16940" s="1">
        <f t="shared" si="1956"/>
        <v>60966000</v>
      </c>
      <c r="K16940" s="1">
        <f t="shared" si="1954"/>
        <v>705.6</v>
      </c>
      <c r="L16940" s="1">
        <f t="shared" ca="1" si="1957"/>
        <v>10.000055095729124</v>
      </c>
      <c r="M16940" s="1">
        <f t="shared" ca="1" si="1955"/>
        <v>-1.5558483675537904E-11</v>
      </c>
    </row>
    <row r="16941" spans="8:13" x14ac:dyDescent="0.3">
      <c r="H16941" s="1">
        <f t="shared" si="1953"/>
        <v>0</v>
      </c>
      <c r="J16941" s="1">
        <f t="shared" si="1956"/>
        <v>60969600</v>
      </c>
      <c r="K16941" s="1">
        <f t="shared" si="1954"/>
        <v>705.7</v>
      </c>
      <c r="L16941" s="1">
        <f t="shared" ca="1" si="1957"/>
        <v>10.000055039718582</v>
      </c>
      <c r="M16941" s="1">
        <f t="shared" ca="1" si="1955"/>
        <v>-1.5542666857847132E-11</v>
      </c>
    </row>
    <row r="16942" spans="8:13" x14ac:dyDescent="0.3">
      <c r="H16942" s="1">
        <f t="shared" si="1953"/>
        <v>0</v>
      </c>
      <c r="J16942" s="1">
        <f t="shared" si="1956"/>
        <v>60973200</v>
      </c>
      <c r="K16942" s="1">
        <f t="shared" si="1954"/>
        <v>705.7</v>
      </c>
      <c r="L16942" s="1">
        <f t="shared" ca="1" si="1957"/>
        <v>10.000054983764981</v>
      </c>
      <c r="M16942" s="1">
        <f t="shared" ca="1" si="1955"/>
        <v>-1.5526866119759565E-11</v>
      </c>
    </row>
    <row r="16943" spans="8:13" x14ac:dyDescent="0.3">
      <c r="H16943" s="1">
        <f t="shared" si="1953"/>
        <v>0</v>
      </c>
      <c r="J16943" s="1">
        <f t="shared" si="1956"/>
        <v>60976800</v>
      </c>
      <c r="K16943" s="1">
        <f t="shared" si="1954"/>
        <v>705.8</v>
      </c>
      <c r="L16943" s="1">
        <f t="shared" ca="1" si="1957"/>
        <v>10.000054927868263</v>
      </c>
      <c r="M16943" s="1">
        <f t="shared" ca="1" si="1955"/>
        <v>-1.5511081444721659E-11</v>
      </c>
    </row>
    <row r="16944" spans="8:13" x14ac:dyDescent="0.3">
      <c r="H16944" s="1">
        <f t="shared" si="1953"/>
        <v>0</v>
      </c>
      <c r="J16944" s="1">
        <f t="shared" si="1956"/>
        <v>60980400</v>
      </c>
      <c r="K16944" s="1">
        <f t="shared" si="1954"/>
        <v>705.8</v>
      </c>
      <c r="L16944" s="1">
        <f t="shared" ca="1" si="1957"/>
        <v>10.00005487202837</v>
      </c>
      <c r="M16944" s="1">
        <f t="shared" ca="1" si="1955"/>
        <v>-1.5495312816681086E-11</v>
      </c>
    </row>
    <row r="16945" spans="8:13" x14ac:dyDescent="0.3">
      <c r="H16945" s="1">
        <f t="shared" si="1953"/>
        <v>0</v>
      </c>
      <c r="J16945" s="1">
        <f t="shared" si="1956"/>
        <v>60984000</v>
      </c>
      <c r="K16945" s="1">
        <f t="shared" si="1954"/>
        <v>705.8</v>
      </c>
      <c r="L16945" s="1">
        <f t="shared" ca="1" si="1957"/>
        <v>10.000054816245244</v>
      </c>
      <c r="M16945" s="1">
        <f t="shared" ca="1" si="1955"/>
        <v>-1.5479560219084591E-11</v>
      </c>
    </row>
    <row r="16946" spans="8:13" x14ac:dyDescent="0.3">
      <c r="H16946" s="1">
        <f t="shared" si="1953"/>
        <v>0</v>
      </c>
      <c r="J16946" s="1">
        <f t="shared" si="1956"/>
        <v>60987600</v>
      </c>
      <c r="K16946" s="1">
        <f t="shared" si="1954"/>
        <v>705.9</v>
      </c>
      <c r="L16946" s="1">
        <f t="shared" ca="1" si="1957"/>
        <v>10.000054760518827</v>
      </c>
      <c r="M16946" s="1">
        <f t="shared" ca="1" si="1955"/>
        <v>-1.5463823635378086E-11</v>
      </c>
    </row>
    <row r="16947" spans="8:13" x14ac:dyDescent="0.3">
      <c r="H16947" s="1">
        <f t="shared" si="1953"/>
        <v>0</v>
      </c>
      <c r="J16947" s="1">
        <f t="shared" si="1956"/>
        <v>60991200</v>
      </c>
      <c r="K16947" s="1">
        <f t="shared" si="1954"/>
        <v>705.9</v>
      </c>
      <c r="L16947" s="1">
        <f t="shared" ca="1" si="1957"/>
        <v>10.000054704849061</v>
      </c>
      <c r="M16947" s="1">
        <f t="shared" ca="1" si="1955"/>
        <v>-1.5448103049509942E-11</v>
      </c>
    </row>
    <row r="16948" spans="8:13" x14ac:dyDescent="0.3">
      <c r="H16948" s="1">
        <f t="shared" si="1953"/>
        <v>0</v>
      </c>
      <c r="J16948" s="1">
        <f t="shared" si="1956"/>
        <v>60994800</v>
      </c>
      <c r="K16948" s="1">
        <f t="shared" si="1954"/>
        <v>706</v>
      </c>
      <c r="L16948" s="1">
        <f t="shared" ca="1" si="1957"/>
        <v>10.00005464923589</v>
      </c>
      <c r="M16948" s="1">
        <f t="shared" ca="1" si="1955"/>
        <v>-1.5432398445428317E-11</v>
      </c>
    </row>
    <row r="16949" spans="8:13" x14ac:dyDescent="0.3">
      <c r="H16949" s="1">
        <f t="shared" si="1953"/>
        <v>0</v>
      </c>
      <c r="J16949" s="1">
        <f t="shared" si="1956"/>
        <v>60998400</v>
      </c>
      <c r="K16949" s="1">
        <f t="shared" si="1954"/>
        <v>706</v>
      </c>
      <c r="L16949" s="1">
        <f t="shared" ca="1" si="1957"/>
        <v>10.000054593679256</v>
      </c>
      <c r="M16949" s="1">
        <f t="shared" ca="1" si="1955"/>
        <v>-1.5416709806578966E-11</v>
      </c>
    </row>
    <row r="16950" spans="8:13" x14ac:dyDescent="0.3">
      <c r="H16950" s="1">
        <f t="shared" si="1953"/>
        <v>0</v>
      </c>
      <c r="J16950" s="1">
        <f t="shared" si="1956"/>
        <v>61002000</v>
      </c>
      <c r="K16950" s="1">
        <f t="shared" si="1954"/>
        <v>706</v>
      </c>
      <c r="L16950" s="1">
        <f t="shared" ca="1" si="1957"/>
        <v>10.0000545381791</v>
      </c>
      <c r="M16950" s="1">
        <f t="shared" ca="1" si="1955"/>
        <v>-1.5401037116910258E-11</v>
      </c>
    </row>
    <row r="16951" spans="8:13" x14ac:dyDescent="0.3">
      <c r="H16951" s="1">
        <f t="shared" si="1953"/>
        <v>0</v>
      </c>
      <c r="J16951" s="1">
        <f t="shared" si="1956"/>
        <v>61005600</v>
      </c>
      <c r="K16951" s="1">
        <f t="shared" si="1954"/>
        <v>706.1</v>
      </c>
      <c r="L16951" s="1">
        <f t="shared" ca="1" si="1957"/>
        <v>10.000054482735367</v>
      </c>
      <c r="M16951" s="1">
        <f t="shared" ca="1" si="1955"/>
        <v>-1.5385380360370507E-11</v>
      </c>
    </row>
    <row r="16952" spans="8:13" x14ac:dyDescent="0.3">
      <c r="H16952" s="1">
        <f t="shared" si="1953"/>
        <v>0</v>
      </c>
      <c r="J16952" s="1">
        <f t="shared" si="1956"/>
        <v>61009200</v>
      </c>
      <c r="K16952" s="1">
        <f t="shared" si="1954"/>
        <v>706.1</v>
      </c>
      <c r="L16952" s="1">
        <f t="shared" ca="1" si="1957"/>
        <v>10.000054427347997</v>
      </c>
      <c r="M16952" s="1">
        <f t="shared" ca="1" si="1955"/>
        <v>-1.5369739520405317E-11</v>
      </c>
    </row>
    <row r="16953" spans="8:13" x14ac:dyDescent="0.3">
      <c r="H16953" s="1">
        <f t="shared" si="1953"/>
        <v>0</v>
      </c>
      <c r="J16953" s="1">
        <f t="shared" si="1956"/>
        <v>61012800</v>
      </c>
      <c r="K16953" s="1">
        <f t="shared" si="1954"/>
        <v>706.2</v>
      </c>
      <c r="L16953" s="1">
        <f t="shared" ca="1" si="1957"/>
        <v>10.000054372016935</v>
      </c>
      <c r="M16953" s="1">
        <f t="shared" ca="1" si="1955"/>
        <v>-1.5354114580963205E-11</v>
      </c>
    </row>
    <row r="16954" spans="8:13" x14ac:dyDescent="0.3">
      <c r="H16954" s="1">
        <f t="shared" si="1953"/>
        <v>0</v>
      </c>
      <c r="J16954" s="1">
        <f t="shared" si="1956"/>
        <v>61016400</v>
      </c>
      <c r="K16954" s="1">
        <f t="shared" si="1954"/>
        <v>706.2</v>
      </c>
      <c r="L16954" s="1">
        <f t="shared" ca="1" si="1957"/>
        <v>10.000054316742123</v>
      </c>
      <c r="M16954" s="1">
        <f t="shared" ca="1" si="1955"/>
        <v>-1.5338505525991904E-11</v>
      </c>
    </row>
    <row r="16955" spans="8:13" x14ac:dyDescent="0.3">
      <c r="H16955" s="1">
        <f t="shared" si="1953"/>
        <v>0</v>
      </c>
      <c r="J16955" s="1">
        <f t="shared" si="1956"/>
        <v>61020000</v>
      </c>
      <c r="K16955" s="1">
        <f t="shared" si="1954"/>
        <v>706.3</v>
      </c>
      <c r="L16955" s="1">
        <f t="shared" ca="1" si="1957"/>
        <v>10.000054261523504</v>
      </c>
      <c r="M16955" s="1">
        <f t="shared" ca="1" si="1955"/>
        <v>-1.5322912339439645E-11</v>
      </c>
    </row>
    <row r="16956" spans="8:13" x14ac:dyDescent="0.3">
      <c r="H16956" s="1">
        <f t="shared" si="1953"/>
        <v>0</v>
      </c>
      <c r="J16956" s="1">
        <f t="shared" si="1956"/>
        <v>61023600</v>
      </c>
      <c r="K16956" s="1">
        <f t="shared" si="1954"/>
        <v>706.3</v>
      </c>
      <c r="L16956" s="1">
        <f t="shared" ca="1" si="1957"/>
        <v>10.000054206361019</v>
      </c>
      <c r="M16956" s="1">
        <f t="shared" ca="1" si="1955"/>
        <v>-1.530733500475232E-11</v>
      </c>
    </row>
    <row r="16957" spans="8:13" x14ac:dyDescent="0.3">
      <c r="H16957" s="1">
        <f t="shared" si="1953"/>
        <v>0</v>
      </c>
      <c r="J16957" s="1">
        <f t="shared" si="1956"/>
        <v>61027200</v>
      </c>
      <c r="K16957" s="1">
        <f t="shared" si="1954"/>
        <v>706.3</v>
      </c>
      <c r="L16957" s="1">
        <f t="shared" ca="1" si="1957"/>
        <v>10.000054151254613</v>
      </c>
      <c r="M16957" s="1">
        <f t="shared" ca="1" si="1955"/>
        <v>-1.5291773505878529E-11</v>
      </c>
    </row>
    <row r="16958" spans="8:13" x14ac:dyDescent="0.3">
      <c r="H16958" s="1">
        <f t="shared" si="1953"/>
        <v>0</v>
      </c>
      <c r="J16958" s="1">
        <f t="shared" si="1956"/>
        <v>61030800</v>
      </c>
      <c r="K16958" s="1">
        <f t="shared" si="1954"/>
        <v>706.4</v>
      </c>
      <c r="L16958" s="1">
        <f t="shared" ca="1" si="1957"/>
        <v>10.000054096204229</v>
      </c>
      <c r="M16958" s="1">
        <f t="shared" ca="1" si="1955"/>
        <v>-1.527622782726739E-11</v>
      </c>
    </row>
    <row r="16959" spans="8:13" x14ac:dyDescent="0.3">
      <c r="H16959" s="1">
        <f t="shared" si="1953"/>
        <v>0</v>
      </c>
      <c r="J16959" s="1">
        <f t="shared" si="1956"/>
        <v>61034400</v>
      </c>
      <c r="K16959" s="1">
        <f t="shared" si="1954"/>
        <v>706.4</v>
      </c>
      <c r="L16959" s="1">
        <f t="shared" ca="1" si="1957"/>
        <v>10.000054041209809</v>
      </c>
      <c r="M16959" s="1">
        <f t="shared" ca="1" si="1955"/>
        <v>-1.5260697952365521E-11</v>
      </c>
    </row>
    <row r="16960" spans="8:13" x14ac:dyDescent="0.3">
      <c r="H16960" s="1">
        <f t="shared" si="1953"/>
        <v>0</v>
      </c>
      <c r="J16960" s="1">
        <f t="shared" si="1956"/>
        <v>61038000</v>
      </c>
      <c r="K16960" s="1">
        <f t="shared" si="1954"/>
        <v>706.5</v>
      </c>
      <c r="L16960" s="1">
        <f t="shared" ca="1" si="1957"/>
        <v>10.000053986271297</v>
      </c>
      <c r="M16960" s="1">
        <f t="shared" ca="1" si="1955"/>
        <v>-1.5245183865120725E-11</v>
      </c>
    </row>
    <row r="16961" spans="8:13" x14ac:dyDescent="0.3">
      <c r="H16961" s="1">
        <f t="shared" si="1953"/>
        <v>0</v>
      </c>
      <c r="J16961" s="1">
        <f t="shared" si="1956"/>
        <v>61041600</v>
      </c>
      <c r="K16961" s="1">
        <f t="shared" si="1954"/>
        <v>706.5</v>
      </c>
      <c r="L16961" s="1">
        <f t="shared" ca="1" si="1957"/>
        <v>10.000053931388635</v>
      </c>
      <c r="M16961" s="1">
        <f t="shared" ca="1" si="1955"/>
        <v>-1.5229685549481299E-11</v>
      </c>
    </row>
    <row r="16962" spans="8:13" x14ac:dyDescent="0.3">
      <c r="H16962" s="1">
        <f t="shared" si="1953"/>
        <v>0</v>
      </c>
      <c r="J16962" s="1">
        <f t="shared" si="1956"/>
        <v>61045200</v>
      </c>
      <c r="K16962" s="1">
        <f t="shared" si="1954"/>
        <v>706.5</v>
      </c>
      <c r="L16962" s="1">
        <f t="shared" ca="1" si="1957"/>
        <v>10.000053876561767</v>
      </c>
      <c r="M16962" s="1">
        <f t="shared" ca="1" si="1955"/>
        <v>-1.5214202989395336E-11</v>
      </c>
    </row>
    <row r="16963" spans="8:13" x14ac:dyDescent="0.3">
      <c r="H16963" s="1">
        <f t="shared" si="1953"/>
        <v>0</v>
      </c>
      <c r="J16963" s="1">
        <f t="shared" si="1956"/>
        <v>61048800</v>
      </c>
      <c r="K16963" s="1">
        <f t="shared" si="1954"/>
        <v>706.6</v>
      </c>
      <c r="L16963" s="1">
        <f t="shared" ca="1" si="1957"/>
        <v>10.000053821790635</v>
      </c>
      <c r="M16963" s="1">
        <f t="shared" ca="1" si="1955"/>
        <v>-1.5198736168810273E-11</v>
      </c>
    </row>
    <row r="16964" spans="8:13" x14ac:dyDescent="0.3">
      <c r="H16964" s="1">
        <f t="shared" si="1953"/>
        <v>0</v>
      </c>
      <c r="J16964" s="1">
        <f t="shared" si="1956"/>
        <v>61052400</v>
      </c>
      <c r="K16964" s="1">
        <f t="shared" si="1954"/>
        <v>706.6</v>
      </c>
      <c r="L16964" s="1">
        <f t="shared" ca="1" si="1957"/>
        <v>10.000053767075185</v>
      </c>
      <c r="M16964" s="1">
        <f t="shared" ca="1" si="1955"/>
        <v>-1.5183285072175957E-11</v>
      </c>
    </row>
    <row r="16965" spans="8:13" x14ac:dyDescent="0.3">
      <c r="H16965" s="1">
        <f t="shared" si="1953"/>
        <v>0</v>
      </c>
      <c r="J16965" s="1">
        <f t="shared" si="1956"/>
        <v>61056000</v>
      </c>
      <c r="K16965" s="1">
        <f t="shared" si="1954"/>
        <v>706.7</v>
      </c>
      <c r="L16965" s="1">
        <f t="shared" ca="1" si="1957"/>
        <v>10.000053712415358</v>
      </c>
      <c r="M16965" s="1">
        <f t="shared" ca="1" si="1955"/>
        <v>-1.5167849682938715E-11</v>
      </c>
    </row>
    <row r="16966" spans="8:13" x14ac:dyDescent="0.3">
      <c r="H16966" s="1">
        <f t="shared" ref="H16966:H17029" si="1958">F16966+0*(E16966-$B$19)*G16966</f>
        <v>0</v>
      </c>
      <c r="J16966" s="1">
        <f t="shared" si="1956"/>
        <v>61059600</v>
      </c>
      <c r="K16966" s="1">
        <f t="shared" ref="K16966:K17029" si="1959">ROUND(J16966/(24*3600),1)</f>
        <v>706.7</v>
      </c>
      <c r="L16966" s="1">
        <f t="shared" ca="1" si="1957"/>
        <v>10.000053657811099</v>
      </c>
      <c r="M16966" s="1">
        <f t="shared" ref="M16966:M17029" ca="1" si="1960">-$B$16*(L16966-$B$19)/INDIRECT(ADDRESS(ROUND(L16966,0),8))-$B$16*$B$14*$B$33*$B$12*$B$34*((L16966+273)^4-($B$19+273)^4)/INDIRECT(ADDRESS(ROUND(L16966,0),8))</f>
        <v>-1.5152429985548468E-11</v>
      </c>
    </row>
    <row r="16967" spans="8:13" x14ac:dyDescent="0.3">
      <c r="H16967" s="1">
        <f t="shared" si="1958"/>
        <v>0</v>
      </c>
      <c r="J16967" s="1">
        <f t="shared" ref="J16967:J17030" si="1961">J16966+$I$5*60</f>
        <v>61063200</v>
      </c>
      <c r="K16967" s="1">
        <f t="shared" si="1959"/>
        <v>706.8</v>
      </c>
      <c r="L16967" s="1">
        <f t="shared" ref="L16967:L17030" ca="1" si="1962">L16966+M16966*(J16967-J16966)</f>
        <v>10.000053603262351</v>
      </c>
      <c r="M16967" s="1">
        <f t="shared" ca="1" si="1960"/>
        <v>-1.5137025963952649E-11</v>
      </c>
    </row>
    <row r="16968" spans="8:13" x14ac:dyDescent="0.3">
      <c r="H16968" s="1">
        <f t="shared" si="1958"/>
        <v>0</v>
      </c>
      <c r="J16968" s="1">
        <f t="shared" si="1961"/>
        <v>61066800</v>
      </c>
      <c r="K16968" s="1">
        <f t="shared" si="1959"/>
        <v>706.8</v>
      </c>
      <c r="L16968" s="1">
        <f t="shared" ca="1" si="1962"/>
        <v>10.000053548769058</v>
      </c>
      <c r="M16968" s="1">
        <f t="shared" ca="1" si="1960"/>
        <v>-1.5121637602099708E-11</v>
      </c>
    </row>
    <row r="16969" spans="8:13" x14ac:dyDescent="0.3">
      <c r="H16969" s="1">
        <f t="shared" si="1958"/>
        <v>0</v>
      </c>
      <c r="J16969" s="1">
        <f t="shared" si="1961"/>
        <v>61070400</v>
      </c>
      <c r="K16969" s="1">
        <f t="shared" si="1959"/>
        <v>706.8</v>
      </c>
      <c r="L16969" s="1">
        <f t="shared" ca="1" si="1962"/>
        <v>10.000053494331162</v>
      </c>
      <c r="M16969" s="1">
        <f t="shared" ca="1" si="1960"/>
        <v>-1.5106264883937302E-11</v>
      </c>
    </row>
    <row r="16970" spans="8:13" x14ac:dyDescent="0.3">
      <c r="H16970" s="1">
        <f t="shared" si="1958"/>
        <v>0</v>
      </c>
      <c r="J16970" s="1">
        <f t="shared" si="1961"/>
        <v>61074000</v>
      </c>
      <c r="K16970" s="1">
        <f t="shared" si="1959"/>
        <v>706.9</v>
      </c>
      <c r="L16970" s="1">
        <f t="shared" ca="1" si="1962"/>
        <v>10.000053439948609</v>
      </c>
      <c r="M16970" s="1">
        <f t="shared" ca="1" si="1960"/>
        <v>-1.5090907793915347E-11</v>
      </c>
    </row>
    <row r="16971" spans="8:13" x14ac:dyDescent="0.3">
      <c r="H16971" s="1">
        <f t="shared" si="1958"/>
        <v>0</v>
      </c>
      <c r="J16971" s="1">
        <f t="shared" si="1961"/>
        <v>61077600</v>
      </c>
      <c r="K16971" s="1">
        <f t="shared" si="1959"/>
        <v>706.9</v>
      </c>
      <c r="L16971" s="1">
        <f t="shared" ca="1" si="1962"/>
        <v>10.00005338562134</v>
      </c>
      <c r="M16971" s="1">
        <f t="shared" ca="1" si="1960"/>
        <v>-1.5075566315981783E-11</v>
      </c>
    </row>
    <row r="16972" spans="8:13" x14ac:dyDescent="0.3">
      <c r="H16972" s="1">
        <f t="shared" si="1958"/>
        <v>0</v>
      </c>
      <c r="J16972" s="1">
        <f t="shared" si="1961"/>
        <v>61081200</v>
      </c>
      <c r="K16972" s="1">
        <f t="shared" si="1959"/>
        <v>707</v>
      </c>
      <c r="L16972" s="1">
        <f t="shared" ca="1" si="1962"/>
        <v>10.000053331349301</v>
      </c>
      <c r="M16972" s="1">
        <f t="shared" ca="1" si="1960"/>
        <v>-1.506024043408434E-11</v>
      </c>
    </row>
    <row r="16973" spans="8:13" x14ac:dyDescent="0.3">
      <c r="H16973" s="1">
        <f t="shared" si="1958"/>
        <v>0</v>
      </c>
      <c r="J16973" s="1">
        <f t="shared" si="1961"/>
        <v>61084800</v>
      </c>
      <c r="K16973" s="1">
        <f t="shared" si="1959"/>
        <v>707</v>
      </c>
      <c r="L16973" s="1">
        <f t="shared" ca="1" si="1962"/>
        <v>10.000053277132436</v>
      </c>
      <c r="M16973" s="1">
        <f t="shared" ca="1" si="1960"/>
        <v>-1.5044930132672933E-11</v>
      </c>
    </row>
    <row r="16974" spans="8:13" x14ac:dyDescent="0.3">
      <c r="H16974" s="1">
        <f t="shared" si="1958"/>
        <v>0</v>
      </c>
      <c r="J16974" s="1">
        <f t="shared" si="1961"/>
        <v>61088400</v>
      </c>
      <c r="K16974" s="1">
        <f t="shared" si="1959"/>
        <v>707</v>
      </c>
      <c r="L16974" s="1">
        <f t="shared" ca="1" si="1962"/>
        <v>10.000053222970687</v>
      </c>
      <c r="M16974" s="1">
        <f t="shared" ca="1" si="1960"/>
        <v>-1.5029635395695076E-11</v>
      </c>
    </row>
    <row r="16975" spans="8:13" x14ac:dyDescent="0.3">
      <c r="H16975" s="1">
        <f t="shared" si="1958"/>
        <v>0</v>
      </c>
      <c r="J16975" s="1">
        <f t="shared" si="1961"/>
        <v>61092000</v>
      </c>
      <c r="K16975" s="1">
        <f t="shared" si="1959"/>
        <v>707.1</v>
      </c>
      <c r="L16975" s="1">
        <f t="shared" ca="1" si="1962"/>
        <v>10.000053168864</v>
      </c>
      <c r="M16975" s="1">
        <f t="shared" ca="1" si="1960"/>
        <v>-1.5014356207600972E-11</v>
      </c>
    </row>
    <row r="16976" spans="8:13" x14ac:dyDescent="0.3">
      <c r="H16976" s="1">
        <f t="shared" si="1958"/>
        <v>0</v>
      </c>
      <c r="J16976" s="1">
        <f t="shared" si="1961"/>
        <v>61095600</v>
      </c>
      <c r="K16976" s="1">
        <f t="shared" si="1959"/>
        <v>707.1</v>
      </c>
      <c r="L16976" s="1">
        <f t="shared" ca="1" si="1962"/>
        <v>10.000053114812317</v>
      </c>
      <c r="M16976" s="1">
        <f t="shared" ca="1" si="1960"/>
        <v>-1.4999092552338492E-11</v>
      </c>
    </row>
    <row r="16977" spans="8:13" x14ac:dyDescent="0.3">
      <c r="H16977" s="1">
        <f t="shared" si="1958"/>
        <v>0</v>
      </c>
      <c r="J16977" s="1">
        <f t="shared" si="1961"/>
        <v>61099200</v>
      </c>
      <c r="K16977" s="1">
        <f t="shared" si="1959"/>
        <v>707.2</v>
      </c>
      <c r="L16977" s="1">
        <f t="shared" ca="1" si="1962"/>
        <v>10.000053060815585</v>
      </c>
      <c r="M16977" s="1">
        <f t="shared" ca="1" si="1960"/>
        <v>-1.4983844414356694E-11</v>
      </c>
    </row>
    <row r="16978" spans="8:13" x14ac:dyDescent="0.3">
      <c r="H16978" s="1">
        <f t="shared" si="1958"/>
        <v>0</v>
      </c>
      <c r="J16978" s="1">
        <f t="shared" si="1961"/>
        <v>61102800</v>
      </c>
      <c r="K16978" s="1">
        <f t="shared" si="1959"/>
        <v>707.2</v>
      </c>
      <c r="L16978" s="1">
        <f t="shared" ca="1" si="1962"/>
        <v>10.000053006873745</v>
      </c>
      <c r="M16978" s="1">
        <f t="shared" ca="1" si="1960"/>
        <v>-1.4968611777604658E-11</v>
      </c>
    </row>
    <row r="16979" spans="8:13" x14ac:dyDescent="0.3">
      <c r="H16979" s="1">
        <f t="shared" si="1958"/>
        <v>0</v>
      </c>
      <c r="J16979" s="1">
        <f t="shared" si="1961"/>
        <v>61106400</v>
      </c>
      <c r="K16979" s="1">
        <f t="shared" si="1959"/>
        <v>707.3</v>
      </c>
      <c r="L16979" s="1">
        <f t="shared" ca="1" si="1962"/>
        <v>10.000052952986744</v>
      </c>
      <c r="M16979" s="1">
        <f t="shared" ca="1" si="1960"/>
        <v>-1.4953394626530593E-11</v>
      </c>
    </row>
    <row r="16980" spans="8:13" x14ac:dyDescent="0.3">
      <c r="H16980" s="1">
        <f t="shared" si="1958"/>
        <v>0</v>
      </c>
      <c r="J16980" s="1">
        <f t="shared" si="1961"/>
        <v>61110000</v>
      </c>
      <c r="K16980" s="1">
        <f t="shared" si="1959"/>
        <v>707.3</v>
      </c>
      <c r="L16980" s="1">
        <f t="shared" ca="1" si="1962"/>
        <v>10.000052899154523</v>
      </c>
      <c r="M16980" s="1">
        <f t="shared" ca="1" si="1960"/>
        <v>-1.4938192945083647E-11</v>
      </c>
    </row>
    <row r="16981" spans="8:13" x14ac:dyDescent="0.3">
      <c r="H16981" s="1">
        <f t="shared" si="1958"/>
        <v>0</v>
      </c>
      <c r="J16981" s="1">
        <f t="shared" si="1961"/>
        <v>61113600</v>
      </c>
      <c r="K16981" s="1">
        <f t="shared" si="1959"/>
        <v>707.3</v>
      </c>
      <c r="L16981" s="1">
        <f t="shared" ca="1" si="1962"/>
        <v>10.000052845377029</v>
      </c>
      <c r="M16981" s="1">
        <f t="shared" ca="1" si="1960"/>
        <v>-1.4923006717712673E-11</v>
      </c>
    </row>
    <row r="16982" spans="8:13" x14ac:dyDescent="0.3">
      <c r="H16982" s="1">
        <f t="shared" si="1958"/>
        <v>0</v>
      </c>
      <c r="J16982" s="1">
        <f t="shared" si="1961"/>
        <v>61117200</v>
      </c>
      <c r="K16982" s="1">
        <f t="shared" si="1959"/>
        <v>707.4</v>
      </c>
      <c r="L16982" s="1">
        <f t="shared" ca="1" si="1962"/>
        <v>10.000052791654205</v>
      </c>
      <c r="M16982" s="1">
        <f t="shared" ca="1" si="1960"/>
        <v>-1.4907835928867861E-11</v>
      </c>
    </row>
    <row r="16983" spans="8:13" x14ac:dyDescent="0.3">
      <c r="H16983" s="1">
        <f t="shared" si="1958"/>
        <v>0</v>
      </c>
      <c r="J16983" s="1">
        <f t="shared" si="1961"/>
        <v>61120800</v>
      </c>
      <c r="K16983" s="1">
        <f t="shared" si="1959"/>
        <v>707.4</v>
      </c>
      <c r="L16983" s="1">
        <f t="shared" ca="1" si="1962"/>
        <v>10.000052737985996</v>
      </c>
      <c r="M16983" s="1">
        <f t="shared" ca="1" si="1960"/>
        <v>-1.4892680562496803E-11</v>
      </c>
    </row>
    <row r="16984" spans="8:13" x14ac:dyDescent="0.3">
      <c r="H16984" s="1">
        <f t="shared" si="1958"/>
        <v>0</v>
      </c>
      <c r="J16984" s="1">
        <f t="shared" si="1961"/>
        <v>61124400</v>
      </c>
      <c r="K16984" s="1">
        <f t="shared" si="1959"/>
        <v>707.5</v>
      </c>
      <c r="L16984" s="1">
        <f t="shared" ca="1" si="1962"/>
        <v>10.000052684372346</v>
      </c>
      <c r="M16984" s="1">
        <f t="shared" ca="1" si="1960"/>
        <v>-1.4877540603049489E-11</v>
      </c>
    </row>
    <row r="16985" spans="8:13" x14ac:dyDescent="0.3">
      <c r="H16985" s="1">
        <f t="shared" si="1958"/>
        <v>0</v>
      </c>
      <c r="J16985" s="1">
        <f t="shared" si="1961"/>
        <v>61128000</v>
      </c>
      <c r="K16985" s="1">
        <f t="shared" si="1959"/>
        <v>707.5</v>
      </c>
      <c r="L16985" s="1">
        <f t="shared" ca="1" si="1962"/>
        <v>10.000052630813199</v>
      </c>
      <c r="M16985" s="1">
        <f t="shared" ca="1" si="1960"/>
        <v>-1.4862416034974825E-11</v>
      </c>
    </row>
    <row r="16986" spans="8:13" x14ac:dyDescent="0.3">
      <c r="H16986" s="1">
        <f t="shared" si="1958"/>
        <v>0</v>
      </c>
      <c r="J16986" s="1">
        <f t="shared" si="1961"/>
        <v>61131600</v>
      </c>
      <c r="K16986" s="1">
        <f t="shared" si="1959"/>
        <v>707.5</v>
      </c>
      <c r="L16986" s="1">
        <f t="shared" ca="1" si="1962"/>
        <v>10.000052577308502</v>
      </c>
      <c r="M16986" s="1">
        <f t="shared" ca="1" si="1960"/>
        <v>-1.4847306842723441E-11</v>
      </c>
    </row>
    <row r="16987" spans="8:13" x14ac:dyDescent="0.3">
      <c r="H16987" s="1">
        <f t="shared" si="1958"/>
        <v>0</v>
      </c>
      <c r="J16987" s="1">
        <f t="shared" si="1961"/>
        <v>61135200</v>
      </c>
      <c r="K16987" s="1">
        <f t="shared" si="1959"/>
        <v>707.6</v>
      </c>
      <c r="L16987" s="1">
        <f t="shared" ca="1" si="1962"/>
        <v>10.000052523858196</v>
      </c>
      <c r="M16987" s="1">
        <f t="shared" ca="1" si="1960"/>
        <v>-1.4832213010242286E-11</v>
      </c>
    </row>
    <row r="16988" spans="8:13" x14ac:dyDescent="0.3">
      <c r="H16988" s="1">
        <f t="shared" si="1958"/>
        <v>0</v>
      </c>
      <c r="J16988" s="1">
        <f t="shared" si="1961"/>
        <v>61138800</v>
      </c>
      <c r="K16988" s="1">
        <f t="shared" si="1959"/>
        <v>707.6</v>
      </c>
      <c r="L16988" s="1">
        <f t="shared" ca="1" si="1962"/>
        <v>10.000052470462229</v>
      </c>
      <c r="M16988" s="1">
        <f t="shared" ca="1" si="1960"/>
        <v>-1.4817134522483164E-11</v>
      </c>
    </row>
    <row r="16989" spans="8:13" x14ac:dyDescent="0.3">
      <c r="H16989" s="1">
        <f t="shared" si="1958"/>
        <v>0</v>
      </c>
      <c r="J16989" s="1">
        <f t="shared" si="1961"/>
        <v>61142400</v>
      </c>
      <c r="K16989" s="1">
        <f t="shared" si="1959"/>
        <v>707.7</v>
      </c>
      <c r="L16989" s="1">
        <f t="shared" ca="1" si="1962"/>
        <v>10.000052417120544</v>
      </c>
      <c r="M16989" s="1">
        <f t="shared" ca="1" si="1960"/>
        <v>-1.4802071363394453E-11</v>
      </c>
    </row>
    <row r="16990" spans="8:13" x14ac:dyDescent="0.3">
      <c r="H16990" s="1">
        <f t="shared" si="1958"/>
        <v>0</v>
      </c>
      <c r="J16990" s="1">
        <f t="shared" si="1961"/>
        <v>61146000</v>
      </c>
      <c r="K16990" s="1">
        <f t="shared" si="1959"/>
        <v>707.7</v>
      </c>
      <c r="L16990" s="1">
        <f t="shared" ca="1" si="1962"/>
        <v>10.000052363833088</v>
      </c>
      <c r="M16990" s="1">
        <f t="shared" ca="1" si="1960"/>
        <v>-1.4787023517926538E-11</v>
      </c>
    </row>
    <row r="16991" spans="8:13" x14ac:dyDescent="0.3">
      <c r="H16991" s="1">
        <f t="shared" si="1958"/>
        <v>0</v>
      </c>
      <c r="J16991" s="1">
        <f t="shared" si="1961"/>
        <v>61149600</v>
      </c>
      <c r="K16991" s="1">
        <f t="shared" si="1959"/>
        <v>707.8</v>
      </c>
      <c r="L16991" s="1">
        <f t="shared" ca="1" si="1962"/>
        <v>10.000052310599804</v>
      </c>
      <c r="M16991" s="1">
        <f t="shared" ca="1" si="1960"/>
        <v>-1.4771990970027792E-11</v>
      </c>
    </row>
    <row r="16992" spans="8:13" x14ac:dyDescent="0.3">
      <c r="H16992" s="1">
        <f t="shared" si="1958"/>
        <v>0</v>
      </c>
      <c r="J16992" s="1">
        <f t="shared" si="1961"/>
        <v>61153200</v>
      </c>
      <c r="K16992" s="1">
        <f t="shared" si="1959"/>
        <v>707.8</v>
      </c>
      <c r="L16992" s="1">
        <f t="shared" ca="1" si="1962"/>
        <v>10.000052257420636</v>
      </c>
      <c r="M16992" s="1">
        <f t="shared" ca="1" si="1960"/>
        <v>-1.4756973704147629E-11</v>
      </c>
    </row>
    <row r="16993" spans="8:13" x14ac:dyDescent="0.3">
      <c r="H16993" s="1">
        <f t="shared" si="1958"/>
        <v>0</v>
      </c>
      <c r="J16993" s="1">
        <f t="shared" si="1961"/>
        <v>61156800</v>
      </c>
      <c r="K16993" s="1">
        <f t="shared" si="1959"/>
        <v>707.8</v>
      </c>
      <c r="L16993" s="1">
        <f t="shared" ca="1" si="1962"/>
        <v>10.00005220429553</v>
      </c>
      <c r="M16993" s="1">
        <f t="shared" ca="1" si="1960"/>
        <v>-1.4741971704735887E-11</v>
      </c>
    </row>
    <row r="16994" spans="8:13" x14ac:dyDescent="0.3">
      <c r="H16994" s="1">
        <f t="shared" si="1958"/>
        <v>0</v>
      </c>
      <c r="J16994" s="1">
        <f t="shared" si="1961"/>
        <v>61160400</v>
      </c>
      <c r="K16994" s="1">
        <f t="shared" si="1959"/>
        <v>707.9</v>
      </c>
      <c r="L16994" s="1">
        <f t="shared" ca="1" si="1962"/>
        <v>10.000052151224432</v>
      </c>
      <c r="M16994" s="1">
        <f t="shared" ca="1" si="1960"/>
        <v>-1.4726984956744168E-11</v>
      </c>
    </row>
    <row r="16995" spans="8:13" x14ac:dyDescent="0.3">
      <c r="H16995" s="1">
        <f t="shared" si="1958"/>
        <v>0</v>
      </c>
      <c r="J16995" s="1">
        <f t="shared" si="1961"/>
        <v>61164000</v>
      </c>
      <c r="K16995" s="1">
        <f t="shared" si="1959"/>
        <v>707.9</v>
      </c>
      <c r="L16995" s="1">
        <f t="shared" ca="1" si="1962"/>
        <v>10.000052098207286</v>
      </c>
      <c r="M16995" s="1">
        <f t="shared" ca="1" si="1960"/>
        <v>-1.4712013444119629E-11</v>
      </c>
    </row>
    <row r="16996" spans="8:13" x14ac:dyDescent="0.3">
      <c r="H16996" s="1">
        <f t="shared" si="1958"/>
        <v>0</v>
      </c>
      <c r="J16996" s="1">
        <f t="shared" si="1961"/>
        <v>61167600</v>
      </c>
      <c r="K16996" s="1">
        <f t="shared" si="1959"/>
        <v>708</v>
      </c>
      <c r="L16996" s="1">
        <f t="shared" ca="1" si="1962"/>
        <v>10.000052045244038</v>
      </c>
      <c r="M16996" s="1">
        <f t="shared" ca="1" si="1960"/>
        <v>-1.4697057151814156E-11</v>
      </c>
    </row>
    <row r="16997" spans="8:13" x14ac:dyDescent="0.3">
      <c r="H16997" s="1">
        <f t="shared" si="1958"/>
        <v>0</v>
      </c>
      <c r="J16997" s="1">
        <f t="shared" si="1961"/>
        <v>61171200</v>
      </c>
      <c r="K16997" s="1">
        <f t="shared" si="1959"/>
        <v>708</v>
      </c>
      <c r="L16997" s="1">
        <f t="shared" ca="1" si="1962"/>
        <v>10.000051992334631</v>
      </c>
      <c r="M16997" s="1">
        <f t="shared" ca="1" si="1960"/>
        <v>-1.4682116063775336E-11</v>
      </c>
    </row>
    <row r="16998" spans="8:13" x14ac:dyDescent="0.3">
      <c r="H16998" s="1">
        <f t="shared" si="1958"/>
        <v>0</v>
      </c>
      <c r="J16998" s="1">
        <f t="shared" si="1961"/>
        <v>61174800</v>
      </c>
      <c r="K16998" s="1">
        <f t="shared" si="1959"/>
        <v>708</v>
      </c>
      <c r="L16998" s="1">
        <f t="shared" ca="1" si="1962"/>
        <v>10.000051939479013</v>
      </c>
      <c r="M16998" s="1">
        <f t="shared" ca="1" si="1960"/>
        <v>-1.4667190164954767E-11</v>
      </c>
    </row>
    <row r="16999" spans="8:13" x14ac:dyDescent="0.3">
      <c r="H16999" s="1">
        <f t="shared" si="1958"/>
        <v>0</v>
      </c>
      <c r="J16999" s="1">
        <f t="shared" si="1961"/>
        <v>61178400</v>
      </c>
      <c r="K16999" s="1">
        <f t="shared" si="1959"/>
        <v>708.1</v>
      </c>
      <c r="L16999" s="1">
        <f t="shared" ca="1" si="1962"/>
        <v>10.000051886677129</v>
      </c>
      <c r="M16999" s="1">
        <f t="shared" ca="1" si="1960"/>
        <v>-1.4652279440303118E-11</v>
      </c>
    </row>
    <row r="17000" spans="8:13" x14ac:dyDescent="0.3">
      <c r="H17000" s="1">
        <f t="shared" si="1958"/>
        <v>0</v>
      </c>
      <c r="J17000" s="1">
        <f t="shared" si="1961"/>
        <v>61182000</v>
      </c>
      <c r="K17000" s="1">
        <f t="shared" si="1959"/>
        <v>708.1</v>
      </c>
      <c r="L17000" s="1">
        <f t="shared" ca="1" si="1962"/>
        <v>10.000051833928923</v>
      </c>
      <c r="M17000" s="1">
        <f t="shared" ca="1" si="1960"/>
        <v>-1.4637383873769123E-11</v>
      </c>
    </row>
    <row r="17001" spans="8:13" x14ac:dyDescent="0.3">
      <c r="H17001" s="1">
        <f t="shared" si="1958"/>
        <v>0</v>
      </c>
      <c r="J17001" s="1">
        <f t="shared" si="1961"/>
        <v>61185600</v>
      </c>
      <c r="K17001" s="1">
        <f t="shared" si="1959"/>
        <v>708.2</v>
      </c>
      <c r="L17001" s="1">
        <f t="shared" ca="1" si="1962"/>
        <v>10.000051781234342</v>
      </c>
      <c r="M17001" s="1">
        <f t="shared" ca="1" si="1960"/>
        <v>-1.4622503450303588E-11</v>
      </c>
    </row>
    <row r="17002" spans="8:13" x14ac:dyDescent="0.3">
      <c r="H17002" s="1">
        <f t="shared" si="1958"/>
        <v>0</v>
      </c>
      <c r="J17002" s="1">
        <f t="shared" si="1961"/>
        <v>61189200</v>
      </c>
      <c r="K17002" s="1">
        <f t="shared" si="1959"/>
        <v>708.2</v>
      </c>
      <c r="L17002" s="1">
        <f t="shared" ca="1" si="1962"/>
        <v>10.000051728593331</v>
      </c>
      <c r="M17002" s="1">
        <f t="shared" ca="1" si="1960"/>
        <v>-1.460763815435636E-11</v>
      </c>
    </row>
    <row r="17003" spans="8:13" x14ac:dyDescent="0.3">
      <c r="H17003" s="1">
        <f t="shared" si="1958"/>
        <v>0</v>
      </c>
      <c r="J17003" s="1">
        <f t="shared" si="1961"/>
        <v>61192800</v>
      </c>
      <c r="K17003" s="1">
        <f t="shared" si="1959"/>
        <v>708.3</v>
      </c>
      <c r="L17003" s="1">
        <f t="shared" ca="1" si="1962"/>
        <v>10.000051676005834</v>
      </c>
      <c r="M17003" s="1">
        <f t="shared" ca="1" si="1960"/>
        <v>-1.4592787970376641E-11</v>
      </c>
    </row>
    <row r="17004" spans="8:13" x14ac:dyDescent="0.3">
      <c r="H17004" s="1">
        <f t="shared" si="1958"/>
        <v>0</v>
      </c>
      <c r="J17004" s="1">
        <f t="shared" si="1961"/>
        <v>61196400</v>
      </c>
      <c r="K17004" s="1">
        <f t="shared" si="1959"/>
        <v>708.3</v>
      </c>
      <c r="L17004" s="1">
        <f t="shared" ca="1" si="1962"/>
        <v>10.000051623471796</v>
      </c>
      <c r="M17004" s="1">
        <f t="shared" ca="1" si="1960"/>
        <v>-1.457795288281405E-11</v>
      </c>
    </row>
    <row r="17005" spans="8:13" x14ac:dyDescent="0.3">
      <c r="H17005" s="1">
        <f t="shared" si="1958"/>
        <v>0</v>
      </c>
      <c r="J17005" s="1">
        <f t="shared" si="1961"/>
        <v>61200000</v>
      </c>
      <c r="K17005" s="1">
        <f t="shared" si="1959"/>
        <v>708.3</v>
      </c>
      <c r="L17005" s="1">
        <f t="shared" ca="1" si="1962"/>
        <v>10.000051570991166</v>
      </c>
      <c r="M17005" s="1">
        <f t="shared" ca="1" si="1960"/>
        <v>-1.4563132877121957E-11</v>
      </c>
    </row>
    <row r="17006" spans="8:13" x14ac:dyDescent="0.3">
      <c r="H17006" s="1">
        <f t="shared" si="1958"/>
        <v>0</v>
      </c>
      <c r="J17006" s="1">
        <f t="shared" si="1961"/>
        <v>61203600</v>
      </c>
      <c r="K17006" s="1">
        <f t="shared" si="1959"/>
        <v>708.4</v>
      </c>
      <c r="L17006" s="1">
        <f t="shared" ca="1" si="1962"/>
        <v>10.000051518563888</v>
      </c>
      <c r="M17006" s="1">
        <f t="shared" ca="1" si="1960"/>
        <v>-1.4548327937248294E-11</v>
      </c>
    </row>
    <row r="17007" spans="8:13" x14ac:dyDescent="0.3">
      <c r="H17007" s="1">
        <f t="shared" si="1958"/>
        <v>0</v>
      </c>
      <c r="J17007" s="1">
        <f t="shared" si="1961"/>
        <v>61207200</v>
      </c>
      <c r="K17007" s="1">
        <f t="shared" si="1959"/>
        <v>708.4</v>
      </c>
      <c r="L17007" s="1">
        <f t="shared" ca="1" si="1962"/>
        <v>10.000051466189907</v>
      </c>
      <c r="M17007" s="1">
        <f t="shared" ca="1" si="1960"/>
        <v>-1.4533538048143804E-11</v>
      </c>
    </row>
    <row r="17008" spans="8:13" x14ac:dyDescent="0.3">
      <c r="H17008" s="1">
        <f t="shared" si="1958"/>
        <v>0</v>
      </c>
      <c r="J17008" s="1">
        <f t="shared" si="1961"/>
        <v>61210800</v>
      </c>
      <c r="K17008" s="1">
        <f t="shared" si="1959"/>
        <v>708.5</v>
      </c>
      <c r="L17008" s="1">
        <f t="shared" ca="1" si="1962"/>
        <v>10.000051413869171</v>
      </c>
      <c r="M17008" s="1">
        <f t="shared" ca="1" si="1960"/>
        <v>-1.451876319476002E-11</v>
      </c>
    </row>
    <row r="17009" spans="8:13" x14ac:dyDescent="0.3">
      <c r="H17009" s="1">
        <f t="shared" si="1958"/>
        <v>0</v>
      </c>
      <c r="J17009" s="1">
        <f t="shared" si="1961"/>
        <v>61214400</v>
      </c>
      <c r="K17009" s="1">
        <f t="shared" si="1959"/>
        <v>708.5</v>
      </c>
      <c r="L17009" s="1">
        <f t="shared" ca="1" si="1962"/>
        <v>10.000051361601624</v>
      </c>
      <c r="M17009" s="1">
        <f t="shared" ca="1" si="1960"/>
        <v>-1.450400336154628E-11</v>
      </c>
    </row>
    <row r="17010" spans="8:13" x14ac:dyDescent="0.3">
      <c r="H17010" s="1">
        <f t="shared" si="1958"/>
        <v>0</v>
      </c>
      <c r="J17010" s="1">
        <f t="shared" si="1961"/>
        <v>61218000</v>
      </c>
      <c r="K17010" s="1">
        <f t="shared" si="1959"/>
        <v>708.5</v>
      </c>
      <c r="L17010" s="1">
        <f t="shared" ca="1" si="1962"/>
        <v>10.000051309387212</v>
      </c>
      <c r="M17010" s="1">
        <f t="shared" ca="1" si="1960"/>
        <v>-1.4489258532952927E-11</v>
      </c>
    </row>
    <row r="17011" spans="8:13" x14ac:dyDescent="0.3">
      <c r="H17011" s="1">
        <f t="shared" si="1958"/>
        <v>0</v>
      </c>
      <c r="J17011" s="1">
        <f t="shared" si="1961"/>
        <v>61221600</v>
      </c>
      <c r="K17011" s="1">
        <f t="shared" si="1959"/>
        <v>708.6</v>
      </c>
      <c r="L17011" s="1">
        <f t="shared" ca="1" si="1962"/>
        <v>10.000051257225881</v>
      </c>
      <c r="M17011" s="1">
        <f t="shared" ca="1" si="1960"/>
        <v>-1.4474528693930493E-11</v>
      </c>
    </row>
    <row r="17012" spans="8:13" x14ac:dyDescent="0.3">
      <c r="H17012" s="1">
        <f t="shared" si="1958"/>
        <v>0</v>
      </c>
      <c r="J17012" s="1">
        <f t="shared" si="1961"/>
        <v>61225200</v>
      </c>
      <c r="K17012" s="1">
        <f t="shared" si="1959"/>
        <v>708.6</v>
      </c>
      <c r="L17012" s="1">
        <f t="shared" ca="1" si="1962"/>
        <v>10.000051205117577</v>
      </c>
      <c r="M17012" s="1">
        <f t="shared" ca="1" si="1960"/>
        <v>-1.4459813829430358E-11</v>
      </c>
    </row>
    <row r="17013" spans="8:13" x14ac:dyDescent="0.3">
      <c r="H17013" s="1">
        <f t="shared" si="1958"/>
        <v>0</v>
      </c>
      <c r="J17013" s="1">
        <f t="shared" si="1961"/>
        <v>61228800</v>
      </c>
      <c r="K17013" s="1">
        <f t="shared" si="1959"/>
        <v>708.7</v>
      </c>
      <c r="L17013" s="1">
        <f t="shared" ca="1" si="1962"/>
        <v>10.000051153062248</v>
      </c>
      <c r="M17013" s="1">
        <f t="shared" ca="1" si="1960"/>
        <v>-1.4445113924403907E-11</v>
      </c>
    </row>
    <row r="17014" spans="8:13" x14ac:dyDescent="0.3">
      <c r="H17014" s="1">
        <f t="shared" si="1958"/>
        <v>0</v>
      </c>
      <c r="J17014" s="1">
        <f t="shared" si="1961"/>
        <v>61232400</v>
      </c>
      <c r="K17014" s="1">
        <f t="shared" si="1959"/>
        <v>708.7</v>
      </c>
      <c r="L17014" s="1">
        <f t="shared" ca="1" si="1962"/>
        <v>10.000051101059839</v>
      </c>
      <c r="M17014" s="1">
        <f t="shared" ca="1" si="1960"/>
        <v>-1.4430428963300768E-11</v>
      </c>
    </row>
    <row r="17015" spans="8:13" x14ac:dyDescent="0.3">
      <c r="H17015" s="1">
        <f t="shared" si="1958"/>
        <v>0</v>
      </c>
      <c r="J17015" s="1">
        <f t="shared" si="1961"/>
        <v>61236000</v>
      </c>
      <c r="K17015" s="1">
        <f t="shared" si="1959"/>
        <v>708.8</v>
      </c>
      <c r="L17015" s="1">
        <f t="shared" ca="1" si="1962"/>
        <v>10.000051049110294</v>
      </c>
      <c r="M17015" s="1">
        <f t="shared" ca="1" si="1960"/>
        <v>-1.4415758930570286E-11</v>
      </c>
    </row>
    <row r="17016" spans="8:13" x14ac:dyDescent="0.3">
      <c r="H17016" s="1">
        <f t="shared" si="1958"/>
        <v>0</v>
      </c>
      <c r="J17016" s="1">
        <f t="shared" si="1961"/>
        <v>61239600</v>
      </c>
      <c r="K17016" s="1">
        <f t="shared" si="1959"/>
        <v>708.8</v>
      </c>
      <c r="L17016" s="1">
        <f t="shared" ca="1" si="1962"/>
        <v>10.000050997213561</v>
      </c>
      <c r="M17016" s="1">
        <f t="shared" ca="1" si="1960"/>
        <v>-1.4401103811665674E-11</v>
      </c>
    </row>
    <row r="17017" spans="8:13" x14ac:dyDescent="0.3">
      <c r="H17017" s="1">
        <f t="shared" si="1958"/>
        <v>0</v>
      </c>
      <c r="J17017" s="1">
        <f t="shared" si="1961"/>
        <v>61243200</v>
      </c>
      <c r="K17017" s="1">
        <f t="shared" si="1959"/>
        <v>708.8</v>
      </c>
      <c r="L17017" s="1">
        <f t="shared" ca="1" si="1962"/>
        <v>10.000050945369587</v>
      </c>
      <c r="M17017" s="1">
        <f t="shared" ca="1" si="1960"/>
        <v>-1.43864635910362E-11</v>
      </c>
    </row>
    <row r="17018" spans="8:13" x14ac:dyDescent="0.3">
      <c r="H17018" s="1">
        <f t="shared" si="1958"/>
        <v>0</v>
      </c>
      <c r="J17018" s="1">
        <f t="shared" si="1961"/>
        <v>61246800</v>
      </c>
      <c r="K17018" s="1">
        <f t="shared" si="1959"/>
        <v>708.9</v>
      </c>
      <c r="L17018" s="1">
        <f t="shared" ca="1" si="1962"/>
        <v>10.000050893578319</v>
      </c>
      <c r="M17018" s="1">
        <f t="shared" ca="1" si="1960"/>
        <v>-1.4371838254134864E-11</v>
      </c>
    </row>
    <row r="17019" spans="8:13" x14ac:dyDescent="0.3">
      <c r="H17019" s="1">
        <f t="shared" si="1958"/>
        <v>0</v>
      </c>
      <c r="J17019" s="1">
        <f t="shared" si="1961"/>
        <v>61250400</v>
      </c>
      <c r="K17019" s="1">
        <f t="shared" si="1959"/>
        <v>708.9</v>
      </c>
      <c r="L17019" s="1">
        <f t="shared" ca="1" si="1962"/>
        <v>10.000050841839702</v>
      </c>
      <c r="M17019" s="1">
        <f t="shared" ca="1" si="1960"/>
        <v>-1.4357227785411507E-11</v>
      </c>
    </row>
    <row r="17020" spans="8:13" x14ac:dyDescent="0.3">
      <c r="H17020" s="1">
        <f t="shared" si="1958"/>
        <v>0</v>
      </c>
      <c r="J17020" s="1">
        <f t="shared" si="1961"/>
        <v>61254000</v>
      </c>
      <c r="K17020" s="1">
        <f t="shared" si="1959"/>
        <v>709</v>
      </c>
      <c r="L17020" s="1">
        <f t="shared" ca="1" si="1962"/>
        <v>10.000050790153681</v>
      </c>
      <c r="M17020" s="1">
        <f t="shared" ca="1" si="1960"/>
        <v>-1.4342632169315619E-11</v>
      </c>
    </row>
    <row r="17021" spans="8:13" x14ac:dyDescent="0.3">
      <c r="H17021" s="1">
        <f t="shared" si="1958"/>
        <v>0</v>
      </c>
      <c r="J17021" s="1">
        <f t="shared" si="1961"/>
        <v>61257600</v>
      </c>
      <c r="K17021" s="1">
        <f t="shared" si="1959"/>
        <v>709</v>
      </c>
      <c r="L17021" s="1">
        <f t="shared" ca="1" si="1962"/>
        <v>10.000050738520205</v>
      </c>
      <c r="M17021" s="1">
        <f t="shared" ca="1" si="1960"/>
        <v>-1.432805139129969E-11</v>
      </c>
    </row>
    <row r="17022" spans="8:13" x14ac:dyDescent="0.3">
      <c r="H17022" s="1">
        <f t="shared" si="1958"/>
        <v>0</v>
      </c>
      <c r="J17022" s="1">
        <f t="shared" si="1961"/>
        <v>61261200</v>
      </c>
      <c r="K17022" s="1">
        <f t="shared" si="1959"/>
        <v>709</v>
      </c>
      <c r="L17022" s="1">
        <f t="shared" ca="1" si="1962"/>
        <v>10.00005068693922</v>
      </c>
      <c r="M17022" s="1">
        <f t="shared" ca="1" si="1960"/>
        <v>-1.4313485436315471E-11</v>
      </c>
    </row>
    <row r="17023" spans="8:13" x14ac:dyDescent="0.3">
      <c r="H17023" s="1">
        <f t="shared" si="1958"/>
        <v>0</v>
      </c>
      <c r="J17023" s="1">
        <f t="shared" si="1961"/>
        <v>61264800</v>
      </c>
      <c r="K17023" s="1">
        <f t="shared" si="1959"/>
        <v>709.1</v>
      </c>
      <c r="L17023" s="1">
        <f t="shared" ca="1" si="1962"/>
        <v>10.000050635410673</v>
      </c>
      <c r="M17023" s="1">
        <f t="shared" ca="1" si="1960"/>
        <v>-1.429893428931384E-11</v>
      </c>
    </row>
    <row r="17024" spans="8:13" x14ac:dyDescent="0.3">
      <c r="H17024" s="1">
        <f t="shared" si="1958"/>
        <v>0</v>
      </c>
      <c r="J17024" s="1">
        <f t="shared" si="1961"/>
        <v>61268400</v>
      </c>
      <c r="K17024" s="1">
        <f t="shared" si="1959"/>
        <v>709.1</v>
      </c>
      <c r="L17024" s="1">
        <f t="shared" ca="1" si="1962"/>
        <v>10.00005058393451</v>
      </c>
      <c r="M17024" s="1">
        <f t="shared" ca="1" si="1960"/>
        <v>-1.4284397934744716E-11</v>
      </c>
    </row>
    <row r="17025" spans="8:13" x14ac:dyDescent="0.3">
      <c r="H17025" s="1">
        <f t="shared" si="1958"/>
        <v>0</v>
      </c>
      <c r="J17025" s="1">
        <f t="shared" si="1961"/>
        <v>61272000</v>
      </c>
      <c r="K17025" s="1">
        <f t="shared" si="1959"/>
        <v>709.2</v>
      </c>
      <c r="L17025" s="1">
        <f t="shared" ca="1" si="1962"/>
        <v>10.000050532510677</v>
      </c>
      <c r="M17025" s="1">
        <f t="shared" ca="1" si="1960"/>
        <v>-1.4269876358060732E-11</v>
      </c>
    </row>
    <row r="17026" spans="8:13" x14ac:dyDescent="0.3">
      <c r="H17026" s="1">
        <f t="shared" si="1958"/>
        <v>0</v>
      </c>
      <c r="J17026" s="1">
        <f t="shared" si="1961"/>
        <v>61275600</v>
      </c>
      <c r="K17026" s="1">
        <f t="shared" si="1959"/>
        <v>709.2</v>
      </c>
      <c r="L17026" s="1">
        <f t="shared" ca="1" si="1962"/>
        <v>10.000050481139123</v>
      </c>
      <c r="M17026" s="1">
        <f t="shared" ca="1" si="1960"/>
        <v>-1.4255369544213067E-11</v>
      </c>
    </row>
    <row r="17027" spans="8:13" x14ac:dyDescent="0.3">
      <c r="H17027" s="1">
        <f t="shared" si="1958"/>
        <v>0</v>
      </c>
      <c r="J17027" s="1">
        <f t="shared" si="1961"/>
        <v>61279200</v>
      </c>
      <c r="K17027" s="1">
        <f t="shared" si="1959"/>
        <v>709.3</v>
      </c>
      <c r="L17027" s="1">
        <f t="shared" ca="1" si="1962"/>
        <v>10.000050429819792</v>
      </c>
      <c r="M17027" s="1">
        <f t="shared" ca="1" si="1960"/>
        <v>-1.4240877477651633E-11</v>
      </c>
    </row>
    <row r="17028" spans="8:13" x14ac:dyDescent="0.3">
      <c r="H17028" s="1">
        <f t="shared" si="1958"/>
        <v>0</v>
      </c>
      <c r="J17028" s="1">
        <f t="shared" si="1961"/>
        <v>61282800</v>
      </c>
      <c r="K17028" s="1">
        <f t="shared" si="1959"/>
        <v>709.3</v>
      </c>
      <c r="L17028" s="1">
        <f t="shared" ca="1" si="1962"/>
        <v>10.000050378552633</v>
      </c>
      <c r="M17028" s="1">
        <f t="shared" ca="1" si="1960"/>
        <v>-1.4226400143829281E-11</v>
      </c>
    </row>
    <row r="17029" spans="8:13" x14ac:dyDescent="0.3">
      <c r="H17029" s="1">
        <f t="shared" si="1958"/>
        <v>0</v>
      </c>
      <c r="J17029" s="1">
        <f t="shared" si="1961"/>
        <v>61286400</v>
      </c>
      <c r="K17029" s="1">
        <f t="shared" si="1959"/>
        <v>709.3</v>
      </c>
      <c r="L17029" s="1">
        <f t="shared" ca="1" si="1962"/>
        <v>10.000050327337592</v>
      </c>
      <c r="M17029" s="1">
        <f t="shared" ca="1" si="1960"/>
        <v>-1.421193752769683E-11</v>
      </c>
    </row>
    <row r="17030" spans="8:13" x14ac:dyDescent="0.3">
      <c r="H17030" s="1">
        <f t="shared" ref="H17030:H17093" si="1963">F17030+0*(E17030-$B$19)*G17030</f>
        <v>0</v>
      </c>
      <c r="J17030" s="1">
        <f t="shared" si="1961"/>
        <v>61290000</v>
      </c>
      <c r="K17030" s="1">
        <f t="shared" ref="K17030:K17093" si="1964">ROUND(J17030/(24*3600),1)</f>
        <v>709.4</v>
      </c>
      <c r="L17030" s="1">
        <f t="shared" ca="1" si="1962"/>
        <v>10.000050276174617</v>
      </c>
      <c r="M17030" s="1">
        <f t="shared" ref="M17030:M17093" ca="1" si="1965">-$B$16*(L17030-$B$19)/INDIRECT(ADDRESS(ROUND(L17030,0),8))-$B$16*$B$14*$B$33*$B$12*$B$34*((L17030+273)^4-($B$19+273)^4)/INDIRECT(ADDRESS(ROUND(L17030,0),8))</f>
        <v>-1.41974896147072E-11</v>
      </c>
    </row>
    <row r="17031" spans="8:13" x14ac:dyDescent="0.3">
      <c r="H17031" s="1">
        <f t="shared" si="1963"/>
        <v>0</v>
      </c>
      <c r="J17031" s="1">
        <f t="shared" ref="J17031:J17094" si="1966">J17030+$I$5*60</f>
        <v>61293600</v>
      </c>
      <c r="K17031" s="1">
        <f t="shared" si="1964"/>
        <v>709.4</v>
      </c>
      <c r="L17031" s="1">
        <f t="shared" ref="L17031:L17094" ca="1" si="1967">L17030+M17030*(J17031-J17030)</f>
        <v>10.000050225063655</v>
      </c>
      <c r="M17031" s="1">
        <f t="shared" ca="1" si="1965"/>
        <v>-1.4183056389310597E-11</v>
      </c>
    </row>
    <row r="17032" spans="8:13" x14ac:dyDescent="0.3">
      <c r="H17032" s="1">
        <f t="shared" si="1963"/>
        <v>0</v>
      </c>
      <c r="J17032" s="1">
        <f t="shared" si="1966"/>
        <v>61297200</v>
      </c>
      <c r="K17032" s="1">
        <f t="shared" si="1964"/>
        <v>709.5</v>
      </c>
      <c r="L17032" s="1">
        <f t="shared" ca="1" si="1967"/>
        <v>10.000050174004652</v>
      </c>
      <c r="M17032" s="1">
        <f t="shared" ca="1" si="1965"/>
        <v>-1.416863783695923E-11</v>
      </c>
    </row>
    <row r="17033" spans="8:13" x14ac:dyDescent="0.3">
      <c r="H17033" s="1">
        <f t="shared" si="1963"/>
        <v>0</v>
      </c>
      <c r="J17033" s="1">
        <f t="shared" si="1966"/>
        <v>61300800</v>
      </c>
      <c r="K17033" s="1">
        <f t="shared" si="1964"/>
        <v>709.5</v>
      </c>
      <c r="L17033" s="1">
        <f t="shared" ca="1" si="1967"/>
        <v>10.000050122997557</v>
      </c>
      <c r="M17033" s="1">
        <f t="shared" ca="1" si="1965"/>
        <v>-1.415423394260484E-11</v>
      </c>
    </row>
    <row r="17034" spans="8:13" x14ac:dyDescent="0.3">
      <c r="H17034" s="1">
        <f t="shared" si="1963"/>
        <v>0</v>
      </c>
      <c r="J17034" s="1">
        <f t="shared" si="1966"/>
        <v>61304400</v>
      </c>
      <c r="K17034" s="1">
        <f t="shared" si="1964"/>
        <v>709.5</v>
      </c>
      <c r="L17034" s="1">
        <f t="shared" ca="1" si="1967"/>
        <v>10.000050072042315</v>
      </c>
      <c r="M17034" s="1">
        <f t="shared" ca="1" si="1965"/>
        <v>-1.4139844691198244E-11</v>
      </c>
    </row>
    <row r="17035" spans="8:13" x14ac:dyDescent="0.3">
      <c r="H17035" s="1">
        <f t="shared" si="1963"/>
        <v>0</v>
      </c>
      <c r="J17035" s="1">
        <f t="shared" si="1966"/>
        <v>61308000</v>
      </c>
      <c r="K17035" s="1">
        <f t="shared" si="1964"/>
        <v>709.6</v>
      </c>
      <c r="L17035" s="1">
        <f t="shared" ca="1" si="1967"/>
        <v>10.000050021138874</v>
      </c>
      <c r="M17035" s="1">
        <f t="shared" ca="1" si="1965"/>
        <v>-1.4125470067690755E-11</v>
      </c>
    </row>
    <row r="17036" spans="8:13" x14ac:dyDescent="0.3">
      <c r="H17036" s="1">
        <f t="shared" si="1963"/>
        <v>0</v>
      </c>
      <c r="J17036" s="1">
        <f t="shared" si="1966"/>
        <v>61311600</v>
      </c>
      <c r="K17036" s="1">
        <f t="shared" si="1964"/>
        <v>709.6</v>
      </c>
      <c r="L17036" s="1">
        <f t="shared" ca="1" si="1967"/>
        <v>10.000049970287181</v>
      </c>
      <c r="M17036" s="1">
        <f t="shared" ca="1" si="1965"/>
        <v>-1.4111110057535649E-11</v>
      </c>
    </row>
    <row r="17037" spans="8:13" x14ac:dyDescent="0.3">
      <c r="H17037" s="1">
        <f t="shared" si="1963"/>
        <v>0</v>
      </c>
      <c r="J17037" s="1">
        <f t="shared" si="1966"/>
        <v>61315200</v>
      </c>
      <c r="K17037" s="1">
        <f t="shared" si="1964"/>
        <v>709.7</v>
      </c>
      <c r="L17037" s="1">
        <f t="shared" ca="1" si="1967"/>
        <v>10.000049919487186</v>
      </c>
      <c r="M17037" s="1">
        <f t="shared" ca="1" si="1965"/>
        <v>-1.4096764646185218E-11</v>
      </c>
    </row>
    <row r="17038" spans="8:13" x14ac:dyDescent="0.3">
      <c r="H17038" s="1">
        <f t="shared" si="1963"/>
        <v>0</v>
      </c>
      <c r="J17038" s="1">
        <f t="shared" si="1966"/>
        <v>61318800</v>
      </c>
      <c r="K17038" s="1">
        <f t="shared" si="1964"/>
        <v>709.7</v>
      </c>
      <c r="L17038" s="1">
        <f t="shared" ca="1" si="1967"/>
        <v>10.000049868738833</v>
      </c>
      <c r="M17038" s="1">
        <f t="shared" ca="1" si="1965"/>
        <v>-1.4082433818089232E-11</v>
      </c>
    </row>
    <row r="17039" spans="8:13" x14ac:dyDescent="0.3">
      <c r="H17039" s="1">
        <f t="shared" si="1963"/>
        <v>0</v>
      </c>
      <c r="J17039" s="1">
        <f t="shared" si="1966"/>
        <v>61322400</v>
      </c>
      <c r="K17039" s="1">
        <f t="shared" si="1964"/>
        <v>709.8</v>
      </c>
      <c r="L17039" s="1">
        <f t="shared" ca="1" si="1967"/>
        <v>10.00004981804207</v>
      </c>
      <c r="M17039" s="1">
        <f t="shared" ca="1" si="1965"/>
        <v>-1.4068117558700827E-11</v>
      </c>
    </row>
    <row r="17040" spans="8:13" x14ac:dyDescent="0.3">
      <c r="H17040" s="1">
        <f t="shared" si="1963"/>
        <v>0</v>
      </c>
      <c r="J17040" s="1">
        <f t="shared" si="1966"/>
        <v>61326000</v>
      </c>
      <c r="K17040" s="1">
        <f t="shared" si="1964"/>
        <v>709.8</v>
      </c>
      <c r="L17040" s="1">
        <f t="shared" ca="1" si="1967"/>
        <v>10.000049767396847</v>
      </c>
      <c r="M17040" s="1">
        <f t="shared" ca="1" si="1965"/>
        <v>-1.4053815853472795E-11</v>
      </c>
    </row>
    <row r="17041" spans="8:13" x14ac:dyDescent="0.3">
      <c r="H17041" s="1">
        <f t="shared" si="1963"/>
        <v>0</v>
      </c>
      <c r="J17041" s="1">
        <f t="shared" si="1966"/>
        <v>61329600</v>
      </c>
      <c r="K17041" s="1">
        <f t="shared" si="1964"/>
        <v>709.8</v>
      </c>
      <c r="L17041" s="1">
        <f t="shared" ca="1" si="1967"/>
        <v>10.00004971680311</v>
      </c>
      <c r="M17041" s="1">
        <f t="shared" ca="1" si="1965"/>
        <v>-1.4039528687356155E-11</v>
      </c>
    </row>
    <row r="17042" spans="8:13" x14ac:dyDescent="0.3">
      <c r="H17042" s="1">
        <f t="shared" si="1963"/>
        <v>0</v>
      </c>
      <c r="J17042" s="1">
        <f t="shared" si="1966"/>
        <v>61333200</v>
      </c>
      <c r="K17042" s="1">
        <f t="shared" si="1964"/>
        <v>709.9</v>
      </c>
      <c r="L17042" s="1">
        <f t="shared" ca="1" si="1967"/>
        <v>10.000049666260807</v>
      </c>
      <c r="M17042" s="1">
        <f t="shared" ca="1" si="1965"/>
        <v>-1.4025256045803767E-11</v>
      </c>
    </row>
    <row r="17043" spans="8:13" x14ac:dyDescent="0.3">
      <c r="H17043" s="1">
        <f t="shared" si="1963"/>
        <v>0</v>
      </c>
      <c r="J17043" s="1">
        <f t="shared" si="1966"/>
        <v>61336800</v>
      </c>
      <c r="K17043" s="1">
        <f t="shared" si="1964"/>
        <v>709.9</v>
      </c>
      <c r="L17043" s="1">
        <f t="shared" ca="1" si="1967"/>
        <v>10.000049615769885</v>
      </c>
      <c r="M17043" s="1">
        <f t="shared" ca="1" si="1965"/>
        <v>-1.4010997913767298E-11</v>
      </c>
    </row>
    <row r="17044" spans="8:13" x14ac:dyDescent="0.3">
      <c r="H17044" s="1">
        <f t="shared" si="1963"/>
        <v>0</v>
      </c>
      <c r="J17044" s="1">
        <f t="shared" si="1966"/>
        <v>61340400</v>
      </c>
      <c r="K17044" s="1">
        <f t="shared" si="1964"/>
        <v>710</v>
      </c>
      <c r="L17044" s="1">
        <f t="shared" ca="1" si="1967"/>
        <v>10.000049565330293</v>
      </c>
      <c r="M17044" s="1">
        <f t="shared" ca="1" si="1965"/>
        <v>-1.3996754276698966E-11</v>
      </c>
    </row>
    <row r="17045" spans="8:13" x14ac:dyDescent="0.3">
      <c r="H17045" s="1">
        <f t="shared" si="1963"/>
        <v>0</v>
      </c>
      <c r="J17045" s="1">
        <f t="shared" si="1966"/>
        <v>61344000</v>
      </c>
      <c r="K17045" s="1">
        <f t="shared" si="1964"/>
        <v>710</v>
      </c>
      <c r="L17045" s="1">
        <f t="shared" ca="1" si="1967"/>
        <v>10.000049514941978</v>
      </c>
      <c r="M17045" s="1">
        <f t="shared" ca="1" si="1965"/>
        <v>-1.3982525119550293E-11</v>
      </c>
    </row>
    <row r="17046" spans="8:13" x14ac:dyDescent="0.3">
      <c r="H17046" s="1">
        <f t="shared" si="1963"/>
        <v>0</v>
      </c>
      <c r="J17046" s="1">
        <f t="shared" si="1966"/>
        <v>61347600</v>
      </c>
      <c r="K17046" s="1">
        <f t="shared" si="1964"/>
        <v>710</v>
      </c>
      <c r="L17046" s="1">
        <f t="shared" ca="1" si="1967"/>
        <v>10.000049464604887</v>
      </c>
      <c r="M17046" s="1">
        <f t="shared" ca="1" si="1965"/>
        <v>-1.3968310427774494E-11</v>
      </c>
    </row>
    <row r="17047" spans="8:13" x14ac:dyDescent="0.3">
      <c r="H17047" s="1">
        <f t="shared" si="1963"/>
        <v>0</v>
      </c>
      <c r="J17047" s="1">
        <f t="shared" si="1966"/>
        <v>61351200</v>
      </c>
      <c r="K17047" s="1">
        <f t="shared" si="1964"/>
        <v>710.1</v>
      </c>
      <c r="L17047" s="1">
        <f t="shared" ca="1" si="1967"/>
        <v>10.000049414318969</v>
      </c>
      <c r="M17047" s="1">
        <f t="shared" ca="1" si="1965"/>
        <v>-1.395411018682421E-11</v>
      </c>
    </row>
    <row r="17048" spans="8:13" x14ac:dyDescent="0.3">
      <c r="H17048" s="1">
        <f t="shared" si="1963"/>
        <v>0</v>
      </c>
      <c r="J17048" s="1">
        <f t="shared" si="1966"/>
        <v>61354800</v>
      </c>
      <c r="K17048" s="1">
        <f t="shared" si="1964"/>
        <v>710.1</v>
      </c>
      <c r="L17048" s="1">
        <f t="shared" ca="1" si="1967"/>
        <v>10.000049364084173</v>
      </c>
      <c r="M17048" s="1">
        <f t="shared" ca="1" si="1965"/>
        <v>-1.3939924382151795E-11</v>
      </c>
    </row>
    <row r="17049" spans="8:13" x14ac:dyDescent="0.3">
      <c r="H17049" s="1">
        <f t="shared" si="1963"/>
        <v>0</v>
      </c>
      <c r="J17049" s="1">
        <f t="shared" si="1966"/>
        <v>61358400</v>
      </c>
      <c r="K17049" s="1">
        <f t="shared" si="1964"/>
        <v>710.2</v>
      </c>
      <c r="L17049" s="1">
        <f t="shared" ca="1" si="1967"/>
        <v>10.000049313900446</v>
      </c>
      <c r="M17049" s="1">
        <f t="shared" ca="1" si="1965"/>
        <v>-1.3925752998708989E-11</v>
      </c>
    </row>
    <row r="17050" spans="8:13" x14ac:dyDescent="0.3">
      <c r="H17050" s="1">
        <f t="shared" si="1963"/>
        <v>0</v>
      </c>
      <c r="J17050" s="1">
        <f t="shared" si="1966"/>
        <v>61362000</v>
      </c>
      <c r="K17050" s="1">
        <f t="shared" si="1964"/>
        <v>710.2</v>
      </c>
      <c r="L17050" s="1">
        <f t="shared" ca="1" si="1967"/>
        <v>10.000049263767735</v>
      </c>
      <c r="M17050" s="1">
        <f t="shared" ca="1" si="1965"/>
        <v>-1.3911596021948581E-11</v>
      </c>
    </row>
    <row r="17051" spans="8:13" x14ac:dyDescent="0.3">
      <c r="H17051" s="1">
        <f t="shared" si="1963"/>
        <v>0</v>
      </c>
      <c r="J17051" s="1">
        <f t="shared" si="1966"/>
        <v>61365600</v>
      </c>
      <c r="K17051" s="1">
        <f t="shared" si="1964"/>
        <v>710.3</v>
      </c>
      <c r="L17051" s="1">
        <f t="shared" ca="1" si="1967"/>
        <v>10.00004921368599</v>
      </c>
      <c r="M17051" s="1">
        <f t="shared" ca="1" si="1965"/>
        <v>-1.3897453437323706E-11</v>
      </c>
    </row>
    <row r="17052" spans="8:13" x14ac:dyDescent="0.3">
      <c r="H17052" s="1">
        <f t="shared" si="1963"/>
        <v>0</v>
      </c>
      <c r="J17052" s="1">
        <f t="shared" si="1966"/>
        <v>61369200</v>
      </c>
      <c r="K17052" s="1">
        <f t="shared" si="1964"/>
        <v>710.3</v>
      </c>
      <c r="L17052" s="1">
        <f t="shared" ca="1" si="1967"/>
        <v>10.000049163655158</v>
      </c>
      <c r="M17052" s="1">
        <f t="shared" ca="1" si="1965"/>
        <v>-1.3883325229785037E-11</v>
      </c>
    </row>
    <row r="17053" spans="8:13" x14ac:dyDescent="0.3">
      <c r="H17053" s="1">
        <f t="shared" si="1963"/>
        <v>0</v>
      </c>
      <c r="J17053" s="1">
        <f t="shared" si="1966"/>
        <v>61372800</v>
      </c>
      <c r="K17053" s="1">
        <f t="shared" si="1964"/>
        <v>710.3</v>
      </c>
      <c r="L17053" s="1">
        <f t="shared" ca="1" si="1967"/>
        <v>10.000049113675187</v>
      </c>
      <c r="M17053" s="1">
        <f t="shared" ca="1" si="1965"/>
        <v>-1.3869211385287329E-11</v>
      </c>
    </row>
    <row r="17054" spans="8:13" x14ac:dyDescent="0.3">
      <c r="H17054" s="1">
        <f t="shared" si="1963"/>
        <v>0</v>
      </c>
      <c r="J17054" s="1">
        <f t="shared" si="1966"/>
        <v>61376400</v>
      </c>
      <c r="K17054" s="1">
        <f t="shared" si="1964"/>
        <v>710.4</v>
      </c>
      <c r="L17054" s="1">
        <f t="shared" ca="1" si="1967"/>
        <v>10.000049063746026</v>
      </c>
      <c r="M17054" s="1">
        <f t="shared" ca="1" si="1965"/>
        <v>-1.3855111888782038E-11</v>
      </c>
    </row>
    <row r="17055" spans="8:13" x14ac:dyDescent="0.3">
      <c r="H17055" s="1">
        <f t="shared" si="1963"/>
        <v>0</v>
      </c>
      <c r="J17055" s="1">
        <f t="shared" si="1966"/>
        <v>61380000</v>
      </c>
      <c r="K17055" s="1">
        <f t="shared" si="1964"/>
        <v>710.4</v>
      </c>
      <c r="L17055" s="1">
        <f t="shared" ca="1" si="1967"/>
        <v>10.000049013867622</v>
      </c>
      <c r="M17055" s="1">
        <f t="shared" ca="1" si="1965"/>
        <v>-1.384102672572166E-11</v>
      </c>
    </row>
    <row r="17056" spans="8:13" x14ac:dyDescent="0.3">
      <c r="H17056" s="1">
        <f t="shared" si="1963"/>
        <v>0</v>
      </c>
      <c r="J17056" s="1">
        <f t="shared" si="1966"/>
        <v>61383600</v>
      </c>
      <c r="K17056" s="1">
        <f t="shared" si="1964"/>
        <v>710.5</v>
      </c>
      <c r="L17056" s="1">
        <f t="shared" ca="1" si="1967"/>
        <v>10.000048964039927</v>
      </c>
      <c r="M17056" s="1">
        <f t="shared" ca="1" si="1965"/>
        <v>-1.3826955882061095E-11</v>
      </c>
    </row>
    <row r="17057" spans="8:13" x14ac:dyDescent="0.3">
      <c r="H17057" s="1">
        <f t="shared" si="1963"/>
        <v>0</v>
      </c>
      <c r="J17057" s="1">
        <f t="shared" si="1966"/>
        <v>61387200</v>
      </c>
      <c r="K17057" s="1">
        <f t="shared" si="1964"/>
        <v>710.5</v>
      </c>
      <c r="L17057" s="1">
        <f t="shared" ca="1" si="1967"/>
        <v>10.000048914262885</v>
      </c>
      <c r="M17057" s="1">
        <f t="shared" ca="1" si="1965"/>
        <v>-1.3812899342751011E-11</v>
      </c>
    </row>
    <row r="17058" spans="8:13" x14ac:dyDescent="0.3">
      <c r="H17058" s="1">
        <f t="shared" si="1963"/>
        <v>0</v>
      </c>
      <c r="J17058" s="1">
        <f t="shared" si="1966"/>
        <v>61390800</v>
      </c>
      <c r="K17058" s="1">
        <f t="shared" si="1964"/>
        <v>710.5</v>
      </c>
      <c r="L17058" s="1">
        <f t="shared" ca="1" si="1967"/>
        <v>10.000048864536447</v>
      </c>
      <c r="M17058" s="1">
        <f t="shared" ca="1" si="1965"/>
        <v>-1.3798857093244619E-11</v>
      </c>
    </row>
    <row r="17059" spans="8:13" x14ac:dyDescent="0.3">
      <c r="H17059" s="1">
        <f t="shared" si="1963"/>
        <v>0</v>
      </c>
      <c r="J17059" s="1">
        <f t="shared" si="1966"/>
        <v>61394400</v>
      </c>
      <c r="K17059" s="1">
        <f t="shared" si="1964"/>
        <v>710.6</v>
      </c>
      <c r="L17059" s="1">
        <f t="shared" ca="1" si="1967"/>
        <v>10.000048814860563</v>
      </c>
      <c r="M17059" s="1">
        <f t="shared" ca="1" si="1965"/>
        <v>-1.3784829119496606E-11</v>
      </c>
    </row>
    <row r="17060" spans="8:13" x14ac:dyDescent="0.3">
      <c r="H17060" s="1">
        <f t="shared" si="1963"/>
        <v>0</v>
      </c>
      <c r="J17060" s="1">
        <f t="shared" si="1966"/>
        <v>61398000</v>
      </c>
      <c r="K17060" s="1">
        <f t="shared" si="1964"/>
        <v>710.6</v>
      </c>
      <c r="L17060" s="1">
        <f t="shared" ca="1" si="1967"/>
        <v>10.000048765235178</v>
      </c>
      <c r="M17060" s="1">
        <f t="shared" ca="1" si="1965"/>
        <v>-1.3770815406457854E-11</v>
      </c>
    </row>
    <row r="17061" spans="8:13" x14ac:dyDescent="0.3">
      <c r="H17061" s="1">
        <f t="shared" si="1963"/>
        <v>0</v>
      </c>
      <c r="J17061" s="1">
        <f t="shared" si="1966"/>
        <v>61401600</v>
      </c>
      <c r="K17061" s="1">
        <f t="shared" si="1964"/>
        <v>710.7</v>
      </c>
      <c r="L17061" s="1">
        <f t="shared" ca="1" si="1967"/>
        <v>10.000048715660242</v>
      </c>
      <c r="M17061" s="1">
        <f t="shared" ca="1" si="1965"/>
        <v>-1.3756815939581292E-11</v>
      </c>
    </row>
    <row r="17062" spans="8:13" x14ac:dyDescent="0.3">
      <c r="H17062" s="1">
        <f t="shared" si="1963"/>
        <v>0</v>
      </c>
      <c r="J17062" s="1">
        <f t="shared" si="1966"/>
        <v>61405200</v>
      </c>
      <c r="K17062" s="1">
        <f t="shared" si="1964"/>
        <v>710.7</v>
      </c>
      <c r="L17062" s="1">
        <f t="shared" ca="1" si="1967"/>
        <v>10.000048666135704</v>
      </c>
      <c r="M17062" s="1">
        <f t="shared" ca="1" si="1965"/>
        <v>-1.3742830704821384E-11</v>
      </c>
    </row>
    <row r="17063" spans="8:13" x14ac:dyDescent="0.3">
      <c r="H17063" s="1">
        <f t="shared" si="1963"/>
        <v>0</v>
      </c>
      <c r="J17063" s="1">
        <f t="shared" si="1966"/>
        <v>61408800</v>
      </c>
      <c r="K17063" s="1">
        <f t="shared" si="1964"/>
        <v>710.8</v>
      </c>
      <c r="L17063" s="1">
        <f t="shared" ca="1" si="1967"/>
        <v>10.000048616661514</v>
      </c>
      <c r="M17063" s="1">
        <f t="shared" ca="1" si="1965"/>
        <v>-1.3728859687631417E-11</v>
      </c>
    </row>
    <row r="17064" spans="8:13" x14ac:dyDescent="0.3">
      <c r="H17064" s="1">
        <f t="shared" si="1963"/>
        <v>0</v>
      </c>
      <c r="J17064" s="1">
        <f t="shared" si="1966"/>
        <v>61412400</v>
      </c>
      <c r="K17064" s="1">
        <f t="shared" si="1964"/>
        <v>710.8</v>
      </c>
      <c r="L17064" s="1">
        <f t="shared" ca="1" si="1967"/>
        <v>10.00004856723762</v>
      </c>
      <c r="M17064" s="1">
        <f t="shared" ca="1" si="1965"/>
        <v>-1.3714902873463817E-11</v>
      </c>
    </row>
    <row r="17065" spans="8:13" x14ac:dyDescent="0.3">
      <c r="H17065" s="1">
        <f t="shared" si="1963"/>
        <v>0</v>
      </c>
      <c r="J17065" s="1">
        <f t="shared" si="1966"/>
        <v>61416000</v>
      </c>
      <c r="K17065" s="1">
        <f t="shared" si="1964"/>
        <v>710.8</v>
      </c>
      <c r="L17065" s="1">
        <f t="shared" ca="1" si="1967"/>
        <v>10.00004851786397</v>
      </c>
      <c r="M17065" s="1">
        <f t="shared" ca="1" si="1965"/>
        <v>-1.3700960247771224E-11</v>
      </c>
    </row>
    <row r="17066" spans="8:13" x14ac:dyDescent="0.3">
      <c r="H17066" s="1">
        <f t="shared" si="1963"/>
        <v>0</v>
      </c>
      <c r="J17066" s="1">
        <f t="shared" si="1966"/>
        <v>61419600</v>
      </c>
      <c r="K17066" s="1">
        <f t="shared" si="1964"/>
        <v>710.9</v>
      </c>
      <c r="L17066" s="1">
        <f t="shared" ca="1" si="1967"/>
        <v>10.000048468540513</v>
      </c>
      <c r="M17066" s="1">
        <f t="shared" ca="1" si="1965"/>
        <v>-1.3687031796007279E-11</v>
      </c>
    </row>
    <row r="17067" spans="8:13" x14ac:dyDescent="0.3">
      <c r="H17067" s="1">
        <f t="shared" si="1963"/>
        <v>0</v>
      </c>
      <c r="J17067" s="1">
        <f t="shared" si="1966"/>
        <v>61423200</v>
      </c>
      <c r="K17067" s="1">
        <f t="shared" si="1964"/>
        <v>710.9</v>
      </c>
      <c r="L17067" s="1">
        <f t="shared" ca="1" si="1967"/>
        <v>10.000048419267198</v>
      </c>
      <c r="M17067" s="1">
        <f t="shared" ca="1" si="1965"/>
        <v>-1.3673117504125739E-11</v>
      </c>
    </row>
    <row r="17068" spans="8:13" x14ac:dyDescent="0.3">
      <c r="H17068" s="1">
        <f t="shared" si="1963"/>
        <v>0</v>
      </c>
      <c r="J17068" s="1">
        <f t="shared" si="1966"/>
        <v>61426800</v>
      </c>
      <c r="K17068" s="1">
        <f t="shared" si="1964"/>
        <v>711</v>
      </c>
      <c r="L17068" s="1">
        <f t="shared" ca="1" si="1967"/>
        <v>10.000048370043976</v>
      </c>
      <c r="M17068" s="1">
        <f t="shared" ca="1" si="1965"/>
        <v>-1.3659217357579884E-11</v>
      </c>
    </row>
    <row r="17069" spans="8:13" x14ac:dyDescent="0.3">
      <c r="H17069" s="1">
        <f t="shared" si="1963"/>
        <v>0</v>
      </c>
      <c r="J17069" s="1">
        <f t="shared" si="1966"/>
        <v>61430400</v>
      </c>
      <c r="K17069" s="1">
        <f t="shared" si="1964"/>
        <v>711</v>
      </c>
      <c r="L17069" s="1">
        <f t="shared" ca="1" si="1967"/>
        <v>10.000048320870793</v>
      </c>
      <c r="M17069" s="1">
        <f t="shared" ca="1" si="1965"/>
        <v>-1.3645331341822214E-11</v>
      </c>
    </row>
    <row r="17070" spans="8:13" x14ac:dyDescent="0.3">
      <c r="H17070" s="1">
        <f t="shared" si="1963"/>
        <v>0</v>
      </c>
      <c r="J17070" s="1">
        <f t="shared" si="1966"/>
        <v>61434000</v>
      </c>
      <c r="K17070" s="1">
        <f t="shared" si="1964"/>
        <v>711</v>
      </c>
      <c r="L17070" s="1">
        <f t="shared" ca="1" si="1967"/>
        <v>10.0000482717476</v>
      </c>
      <c r="M17070" s="1">
        <f t="shared" ca="1" si="1965"/>
        <v>-1.3631459442807341E-11</v>
      </c>
    </row>
    <row r="17071" spans="8:13" x14ac:dyDescent="0.3">
      <c r="H17071" s="1">
        <f t="shared" si="1963"/>
        <v>0</v>
      </c>
      <c r="J17071" s="1">
        <f t="shared" si="1966"/>
        <v>61437600</v>
      </c>
      <c r="K17071" s="1">
        <f t="shared" si="1964"/>
        <v>711.1</v>
      </c>
      <c r="L17071" s="1">
        <f t="shared" ca="1" si="1967"/>
        <v>10.000048222674346</v>
      </c>
      <c r="M17071" s="1">
        <f t="shared" ca="1" si="1965"/>
        <v>-1.3617601645988688E-11</v>
      </c>
    </row>
    <row r="17072" spans="8:13" x14ac:dyDescent="0.3">
      <c r="H17072" s="1">
        <f t="shared" si="1963"/>
        <v>0</v>
      </c>
      <c r="J17072" s="1">
        <f t="shared" si="1966"/>
        <v>61441200</v>
      </c>
      <c r="K17072" s="1">
        <f t="shared" si="1964"/>
        <v>711.1</v>
      </c>
      <c r="L17072" s="1">
        <f t="shared" ca="1" si="1967"/>
        <v>10.000048173650979</v>
      </c>
      <c r="M17072" s="1">
        <f t="shared" ca="1" si="1965"/>
        <v>-1.3603757936818043E-11</v>
      </c>
    </row>
    <row r="17073" spans="8:13" x14ac:dyDescent="0.3">
      <c r="H17073" s="1">
        <f t="shared" si="1963"/>
        <v>0</v>
      </c>
      <c r="J17073" s="1">
        <f t="shared" si="1966"/>
        <v>61444800</v>
      </c>
      <c r="K17073" s="1">
        <f t="shared" si="1964"/>
        <v>711.2</v>
      </c>
      <c r="L17073" s="1">
        <f t="shared" ca="1" si="1967"/>
        <v>10.00004812467745</v>
      </c>
      <c r="M17073" s="1">
        <f t="shared" ca="1" si="1965"/>
        <v>-1.3589928301250943E-11</v>
      </c>
    </row>
    <row r="17074" spans="8:13" x14ac:dyDescent="0.3">
      <c r="H17074" s="1">
        <f t="shared" si="1963"/>
        <v>0</v>
      </c>
      <c r="J17074" s="1">
        <f t="shared" si="1966"/>
        <v>61448400</v>
      </c>
      <c r="K17074" s="1">
        <f t="shared" si="1964"/>
        <v>711.2</v>
      </c>
      <c r="L17074" s="1">
        <f t="shared" ca="1" si="1967"/>
        <v>10.000048075753709</v>
      </c>
      <c r="M17074" s="1">
        <f t="shared" ca="1" si="1965"/>
        <v>-1.3576112725241216E-11</v>
      </c>
    </row>
    <row r="17075" spans="8:13" x14ac:dyDescent="0.3">
      <c r="H17075" s="1">
        <f t="shared" si="1963"/>
        <v>0</v>
      </c>
      <c r="J17075" s="1">
        <f t="shared" si="1966"/>
        <v>61452000</v>
      </c>
      <c r="K17075" s="1">
        <f t="shared" si="1964"/>
        <v>711.3</v>
      </c>
      <c r="L17075" s="1">
        <f t="shared" ca="1" si="1967"/>
        <v>10.000048026879703</v>
      </c>
      <c r="M17075" s="1">
        <f t="shared" ca="1" si="1965"/>
        <v>-1.3562311194242359E-11</v>
      </c>
    </row>
    <row r="17076" spans="8:13" x14ac:dyDescent="0.3">
      <c r="H17076" s="1">
        <f t="shared" si="1963"/>
        <v>0</v>
      </c>
      <c r="J17076" s="1">
        <f t="shared" si="1966"/>
        <v>61455600</v>
      </c>
      <c r="K17076" s="1">
        <f t="shared" si="1964"/>
        <v>711.3</v>
      </c>
      <c r="L17076" s="1">
        <f t="shared" ca="1" si="1967"/>
        <v>10.000047978055383</v>
      </c>
      <c r="M17076" s="1">
        <f t="shared" ca="1" si="1965"/>
        <v>-1.3548523693706369E-11</v>
      </c>
    </row>
    <row r="17077" spans="8:13" x14ac:dyDescent="0.3">
      <c r="H17077" s="1">
        <f t="shared" si="1963"/>
        <v>0</v>
      </c>
      <c r="J17077" s="1">
        <f t="shared" si="1966"/>
        <v>61459200</v>
      </c>
      <c r="K17077" s="1">
        <f t="shared" si="1964"/>
        <v>711.3</v>
      </c>
      <c r="L17077" s="1">
        <f t="shared" ca="1" si="1967"/>
        <v>10.000047929280697</v>
      </c>
      <c r="M17077" s="1">
        <f t="shared" ca="1" si="1965"/>
        <v>-1.3534750209588427E-11</v>
      </c>
    </row>
    <row r="17078" spans="8:13" x14ac:dyDescent="0.3">
      <c r="H17078" s="1">
        <f t="shared" si="1963"/>
        <v>0</v>
      </c>
      <c r="J17078" s="1">
        <f t="shared" si="1966"/>
        <v>61462800</v>
      </c>
      <c r="K17078" s="1">
        <f t="shared" si="1964"/>
        <v>711.4</v>
      </c>
      <c r="L17078" s="1">
        <f t="shared" ca="1" si="1967"/>
        <v>10.000047880555597</v>
      </c>
      <c r="M17078" s="1">
        <f t="shared" ca="1" si="1965"/>
        <v>-1.3520990727842651E-11</v>
      </c>
    </row>
    <row r="17079" spans="8:13" x14ac:dyDescent="0.3">
      <c r="H17079" s="1">
        <f t="shared" si="1963"/>
        <v>0</v>
      </c>
      <c r="J17079" s="1">
        <f t="shared" si="1966"/>
        <v>61466400</v>
      </c>
      <c r="K17079" s="1">
        <f t="shared" si="1964"/>
        <v>711.4</v>
      </c>
      <c r="L17079" s="1">
        <f t="shared" ca="1" si="1967"/>
        <v>10.00004783188003</v>
      </c>
      <c r="M17079" s="1">
        <f t="shared" ca="1" si="1965"/>
        <v>-1.3507245233921963E-11</v>
      </c>
    </row>
    <row r="17080" spans="8:13" x14ac:dyDescent="0.3">
      <c r="H17080" s="1">
        <f t="shared" si="1963"/>
        <v>0</v>
      </c>
      <c r="J17080" s="1">
        <f t="shared" si="1966"/>
        <v>61470000</v>
      </c>
      <c r="K17080" s="1">
        <f t="shared" si="1964"/>
        <v>711.5</v>
      </c>
      <c r="L17080" s="1">
        <f t="shared" ca="1" si="1967"/>
        <v>10.000047783253947</v>
      </c>
      <c r="M17080" s="1">
        <f t="shared" ca="1" si="1965"/>
        <v>-1.3493513713780974E-11</v>
      </c>
    </row>
    <row r="17081" spans="8:13" x14ac:dyDescent="0.3">
      <c r="H17081" s="1">
        <f t="shared" si="1963"/>
        <v>0</v>
      </c>
      <c r="J17081" s="1">
        <f t="shared" si="1966"/>
        <v>61473600</v>
      </c>
      <c r="K17081" s="1">
        <f t="shared" si="1964"/>
        <v>711.5</v>
      </c>
      <c r="L17081" s="1">
        <f t="shared" ca="1" si="1967"/>
        <v>10.000047734677299</v>
      </c>
      <c r="M17081" s="1">
        <f t="shared" ca="1" si="1965"/>
        <v>-1.3479796153374296E-11</v>
      </c>
    </row>
    <row r="17082" spans="8:13" x14ac:dyDescent="0.3">
      <c r="H17082" s="1">
        <f t="shared" si="1963"/>
        <v>0</v>
      </c>
      <c r="J17082" s="1">
        <f t="shared" si="1966"/>
        <v>61477200</v>
      </c>
      <c r="K17082" s="1">
        <f t="shared" si="1964"/>
        <v>711.5</v>
      </c>
      <c r="L17082" s="1">
        <f t="shared" ca="1" si="1967"/>
        <v>10.000047686150033</v>
      </c>
      <c r="M17082" s="1">
        <f t="shared" ca="1" si="1965"/>
        <v>-1.3466092538154285E-11</v>
      </c>
    </row>
    <row r="17083" spans="8:13" x14ac:dyDescent="0.3">
      <c r="H17083" s="1">
        <f t="shared" si="1963"/>
        <v>0</v>
      </c>
      <c r="J17083" s="1">
        <f t="shared" si="1966"/>
        <v>61480800</v>
      </c>
      <c r="K17083" s="1">
        <f t="shared" si="1964"/>
        <v>711.6</v>
      </c>
      <c r="L17083" s="1">
        <f t="shared" ca="1" si="1967"/>
        <v>10.0000476376721</v>
      </c>
      <c r="M17083" s="1">
        <f t="shared" ca="1" si="1965"/>
        <v>-1.3452402854075836E-11</v>
      </c>
    </row>
    <row r="17084" spans="8:13" x14ac:dyDescent="0.3">
      <c r="H17084" s="1">
        <f t="shared" si="1963"/>
        <v>0</v>
      </c>
      <c r="J17084" s="1">
        <f t="shared" si="1966"/>
        <v>61484400</v>
      </c>
      <c r="K17084" s="1">
        <f t="shared" si="1964"/>
        <v>711.6</v>
      </c>
      <c r="L17084" s="1">
        <f t="shared" ca="1" si="1967"/>
        <v>10.000047589243451</v>
      </c>
      <c r="M17084" s="1">
        <f t="shared" ca="1" si="1965"/>
        <v>-1.3438727087093565E-11</v>
      </c>
    </row>
    <row r="17085" spans="8:13" x14ac:dyDescent="0.3">
      <c r="H17085" s="1">
        <f t="shared" si="1963"/>
        <v>0</v>
      </c>
      <c r="J17085" s="1">
        <f t="shared" si="1966"/>
        <v>61488000</v>
      </c>
      <c r="K17085" s="1">
        <f t="shared" si="1964"/>
        <v>711.7</v>
      </c>
      <c r="L17085" s="1">
        <f t="shared" ca="1" si="1967"/>
        <v>10.000047540864033</v>
      </c>
      <c r="M17085" s="1">
        <f t="shared" ca="1" si="1965"/>
        <v>-1.342506522266025E-11</v>
      </c>
    </row>
    <row r="17086" spans="8:13" x14ac:dyDescent="0.3">
      <c r="H17086" s="1">
        <f t="shared" si="1963"/>
        <v>0</v>
      </c>
      <c r="J17086" s="1">
        <f t="shared" si="1966"/>
        <v>61491600</v>
      </c>
      <c r="K17086" s="1">
        <f t="shared" si="1964"/>
        <v>711.7</v>
      </c>
      <c r="L17086" s="1">
        <f t="shared" ca="1" si="1967"/>
        <v>10.000047492533799</v>
      </c>
      <c r="M17086" s="1">
        <f t="shared" ca="1" si="1965"/>
        <v>-1.3411417247231407E-11</v>
      </c>
    </row>
    <row r="17087" spans="8:13" x14ac:dyDescent="0.3">
      <c r="H17087" s="1">
        <f t="shared" si="1963"/>
        <v>0</v>
      </c>
      <c r="J17087" s="1">
        <f t="shared" si="1966"/>
        <v>61495200</v>
      </c>
      <c r="K17087" s="1">
        <f t="shared" si="1964"/>
        <v>711.8</v>
      </c>
      <c r="L17087" s="1">
        <f t="shared" ca="1" si="1967"/>
        <v>10.000047444252697</v>
      </c>
      <c r="M17087" s="1">
        <f t="shared" ca="1" si="1965"/>
        <v>-1.3397783146260528E-11</v>
      </c>
    </row>
    <row r="17088" spans="8:13" x14ac:dyDescent="0.3">
      <c r="H17088" s="1">
        <f t="shared" si="1963"/>
        <v>0</v>
      </c>
      <c r="J17088" s="1">
        <f t="shared" si="1966"/>
        <v>61498800</v>
      </c>
      <c r="K17088" s="1">
        <f t="shared" si="1964"/>
        <v>711.8</v>
      </c>
      <c r="L17088" s="1">
        <f t="shared" ca="1" si="1967"/>
        <v>10.000047396020678</v>
      </c>
      <c r="M17088" s="1">
        <f t="shared" ca="1" si="1965"/>
        <v>-1.3384162905702228E-11</v>
      </c>
    </row>
    <row r="17089" spans="8:13" x14ac:dyDescent="0.3">
      <c r="H17089" s="1">
        <f t="shared" si="1963"/>
        <v>0</v>
      </c>
      <c r="J17089" s="1">
        <f t="shared" si="1966"/>
        <v>61502400</v>
      </c>
      <c r="K17089" s="1">
        <f t="shared" si="1964"/>
        <v>711.8</v>
      </c>
      <c r="L17089" s="1">
        <f t="shared" ca="1" si="1967"/>
        <v>10.000047347837691</v>
      </c>
      <c r="M17089" s="1">
        <f t="shared" ca="1" si="1965"/>
        <v>-1.3370556511510261E-11</v>
      </c>
    </row>
    <row r="17090" spans="8:13" x14ac:dyDescent="0.3">
      <c r="H17090" s="1">
        <f t="shared" si="1963"/>
        <v>0</v>
      </c>
      <c r="J17090" s="1">
        <f t="shared" si="1966"/>
        <v>61506000</v>
      </c>
      <c r="K17090" s="1">
        <f t="shared" si="1964"/>
        <v>711.9</v>
      </c>
      <c r="L17090" s="1">
        <f t="shared" ca="1" si="1967"/>
        <v>10.000047299703688</v>
      </c>
      <c r="M17090" s="1">
        <f t="shared" ca="1" si="1965"/>
        <v>-1.3356963949639953E-11</v>
      </c>
    </row>
    <row r="17091" spans="8:13" x14ac:dyDescent="0.3">
      <c r="H17091" s="1">
        <f t="shared" si="1963"/>
        <v>0</v>
      </c>
      <c r="J17091" s="1">
        <f t="shared" si="1966"/>
        <v>61509600</v>
      </c>
      <c r="K17091" s="1">
        <f t="shared" si="1964"/>
        <v>711.9</v>
      </c>
      <c r="L17091" s="1">
        <f t="shared" ca="1" si="1967"/>
        <v>10.000047251618618</v>
      </c>
      <c r="M17091" s="1">
        <f t="shared" ca="1" si="1965"/>
        <v>-1.3343385206045414E-11</v>
      </c>
    </row>
    <row r="17092" spans="8:13" x14ac:dyDescent="0.3">
      <c r="H17092" s="1">
        <f t="shared" si="1963"/>
        <v>0</v>
      </c>
      <c r="J17092" s="1">
        <f t="shared" si="1966"/>
        <v>61513200</v>
      </c>
      <c r="K17092" s="1">
        <f t="shared" si="1964"/>
        <v>712</v>
      </c>
      <c r="L17092" s="1">
        <f t="shared" ca="1" si="1967"/>
        <v>10.000047203582431</v>
      </c>
      <c r="M17092" s="1">
        <f t="shared" ca="1" si="1965"/>
        <v>-1.3329820266680686E-11</v>
      </c>
    </row>
    <row r="17093" spans="8:13" x14ac:dyDescent="0.3">
      <c r="H17093" s="1">
        <f t="shared" si="1963"/>
        <v>0</v>
      </c>
      <c r="J17093" s="1">
        <f t="shared" si="1966"/>
        <v>61516800</v>
      </c>
      <c r="K17093" s="1">
        <f t="shared" si="1964"/>
        <v>712</v>
      </c>
      <c r="L17093" s="1">
        <f t="shared" ca="1" si="1967"/>
        <v>10.000047155595079</v>
      </c>
      <c r="M17093" s="1">
        <f t="shared" ca="1" si="1965"/>
        <v>-1.3316269117501163E-11</v>
      </c>
    </row>
    <row r="17094" spans="8:13" x14ac:dyDescent="0.3">
      <c r="H17094" s="1">
        <f t="shared" ref="H17094:H17157" si="1968">F17094+0*(E17094-$B$19)*G17094</f>
        <v>0</v>
      </c>
      <c r="J17094" s="1">
        <f t="shared" si="1966"/>
        <v>61520400</v>
      </c>
      <c r="K17094" s="1">
        <f t="shared" ref="K17094:K17157" si="1969">ROUND(J17094/(24*3600),1)</f>
        <v>712</v>
      </c>
      <c r="L17094" s="1">
        <f t="shared" ca="1" si="1967"/>
        <v>10.00004710765651</v>
      </c>
      <c r="M17094" s="1">
        <f t="shared" ref="M17094:M17157" ca="1" si="1970">-$B$16*(L17094-$B$19)/INDIRECT(ADDRESS(ROUND(L17094,0),8))-$B$16*$B$14*$B$33*$B$12*$B$34*((L17094+273)^4-($B$19+273)^4)/INDIRECT(ADDRESS(ROUND(L17094,0),8))</f>
        <v>-1.3302731744460459E-11</v>
      </c>
    </row>
    <row r="17095" spans="8:13" x14ac:dyDescent="0.3">
      <c r="H17095" s="1">
        <f t="shared" si="1968"/>
        <v>0</v>
      </c>
      <c r="J17095" s="1">
        <f t="shared" ref="J17095:J17158" si="1971">J17094+$I$5*60</f>
        <v>61524000</v>
      </c>
      <c r="K17095" s="1">
        <f t="shared" si="1969"/>
        <v>712.1</v>
      </c>
      <c r="L17095" s="1">
        <f t="shared" ref="L17095:L17158" ca="1" si="1972">L17094+M17094*(J17095-J17094)</f>
        <v>10.000047059766676</v>
      </c>
      <c r="M17095" s="1">
        <f t="shared" ca="1" si="1970"/>
        <v>-1.3289208133514042E-11</v>
      </c>
    </row>
    <row r="17096" spans="8:13" x14ac:dyDescent="0.3">
      <c r="H17096" s="1">
        <f t="shared" si="1968"/>
        <v>0</v>
      </c>
      <c r="J17096" s="1">
        <f t="shared" si="1971"/>
        <v>61527600</v>
      </c>
      <c r="K17096" s="1">
        <f t="shared" si="1969"/>
        <v>712.1</v>
      </c>
      <c r="L17096" s="1">
        <f t="shared" ca="1" si="1972"/>
        <v>10.000047011925526</v>
      </c>
      <c r="M17096" s="1">
        <f t="shared" ca="1" si="1970"/>
        <v>-1.3275698270615166E-11</v>
      </c>
    </row>
    <row r="17097" spans="8:13" x14ac:dyDescent="0.3">
      <c r="H17097" s="1">
        <f t="shared" si="1968"/>
        <v>0</v>
      </c>
      <c r="J17097" s="1">
        <f t="shared" si="1971"/>
        <v>61531200</v>
      </c>
      <c r="K17097" s="1">
        <f t="shared" si="1969"/>
        <v>712.2</v>
      </c>
      <c r="L17097" s="1">
        <f t="shared" ca="1" si="1972"/>
        <v>10.000046964133013</v>
      </c>
      <c r="M17097" s="1">
        <f t="shared" ca="1" si="1970"/>
        <v>-1.3262202142220697E-11</v>
      </c>
    </row>
    <row r="17098" spans="8:13" x14ac:dyDescent="0.3">
      <c r="H17098" s="1">
        <f t="shared" si="1968"/>
        <v>0</v>
      </c>
      <c r="J17098" s="1">
        <f t="shared" si="1971"/>
        <v>61534800</v>
      </c>
      <c r="K17098" s="1">
        <f t="shared" si="1969"/>
        <v>712.2</v>
      </c>
      <c r="L17098" s="1">
        <f t="shared" ca="1" si="1972"/>
        <v>10.000046916389085</v>
      </c>
      <c r="M17098" s="1">
        <f t="shared" ca="1" si="1970"/>
        <v>-1.3248719733783566E-11</v>
      </c>
    </row>
    <row r="17099" spans="8:13" x14ac:dyDescent="0.3">
      <c r="H17099" s="1">
        <f t="shared" si="1968"/>
        <v>0</v>
      </c>
      <c r="J17099" s="1">
        <f t="shared" si="1971"/>
        <v>61538400</v>
      </c>
      <c r="K17099" s="1">
        <f t="shared" si="1969"/>
        <v>712.3</v>
      </c>
      <c r="L17099" s="1">
        <f t="shared" ca="1" si="1972"/>
        <v>10.000046868693694</v>
      </c>
      <c r="M17099" s="1">
        <f t="shared" ca="1" si="1970"/>
        <v>-1.3235251031759993E-11</v>
      </c>
    </row>
    <row r="17100" spans="8:13" x14ac:dyDescent="0.3">
      <c r="H17100" s="1">
        <f t="shared" si="1968"/>
        <v>0</v>
      </c>
      <c r="J17100" s="1">
        <f t="shared" si="1971"/>
        <v>61542000</v>
      </c>
      <c r="K17100" s="1">
        <f t="shared" si="1969"/>
        <v>712.3</v>
      </c>
      <c r="L17100" s="1">
        <f t="shared" ca="1" si="1972"/>
        <v>10.000046821046791</v>
      </c>
      <c r="M17100" s="1">
        <f t="shared" ca="1" si="1970"/>
        <v>-1.3221796022103946E-11</v>
      </c>
    </row>
    <row r="17101" spans="8:13" x14ac:dyDescent="0.3">
      <c r="H17101" s="1">
        <f t="shared" si="1968"/>
        <v>0</v>
      </c>
      <c r="J17101" s="1">
        <f t="shared" si="1971"/>
        <v>61545600</v>
      </c>
      <c r="K17101" s="1">
        <f t="shared" si="1969"/>
        <v>712.3</v>
      </c>
      <c r="L17101" s="1">
        <f t="shared" ca="1" si="1972"/>
        <v>10.000046773448325</v>
      </c>
      <c r="M17101" s="1">
        <f t="shared" ca="1" si="1970"/>
        <v>-1.3208354690770258E-11</v>
      </c>
    </row>
    <row r="17102" spans="8:13" x14ac:dyDescent="0.3">
      <c r="H17102" s="1">
        <f t="shared" si="1968"/>
        <v>0</v>
      </c>
      <c r="J17102" s="1">
        <f t="shared" si="1971"/>
        <v>61549200</v>
      </c>
      <c r="K17102" s="1">
        <f t="shared" si="1969"/>
        <v>712.4</v>
      </c>
      <c r="L17102" s="1">
        <f t="shared" ca="1" si="1972"/>
        <v>10.000046725898248</v>
      </c>
      <c r="M17102" s="1">
        <f t="shared" ca="1" si="1970"/>
        <v>-1.3194927023713031E-11</v>
      </c>
    </row>
    <row r="17103" spans="8:13" x14ac:dyDescent="0.3">
      <c r="H17103" s="1">
        <f t="shared" si="1968"/>
        <v>0</v>
      </c>
      <c r="J17103" s="1">
        <f t="shared" si="1971"/>
        <v>61552800</v>
      </c>
      <c r="K17103" s="1">
        <f t="shared" si="1969"/>
        <v>712.4</v>
      </c>
      <c r="L17103" s="1">
        <f t="shared" ca="1" si="1972"/>
        <v>10.00004667839651</v>
      </c>
      <c r="M17103" s="1">
        <f t="shared" ca="1" si="1970"/>
        <v>-1.3181513007389068E-11</v>
      </c>
    </row>
    <row r="17104" spans="8:13" x14ac:dyDescent="0.3">
      <c r="H17104" s="1">
        <f t="shared" si="1968"/>
        <v>0</v>
      </c>
      <c r="J17104" s="1">
        <f t="shared" si="1971"/>
        <v>61556400</v>
      </c>
      <c r="K17104" s="1">
        <f t="shared" si="1969"/>
        <v>712.5</v>
      </c>
      <c r="L17104" s="1">
        <f t="shared" ca="1" si="1972"/>
        <v>10.000046630943062</v>
      </c>
      <c r="M17104" s="1">
        <f t="shared" ca="1" si="1970"/>
        <v>-1.316811262775219E-11</v>
      </c>
    </row>
    <row r="17105" spans="8:13" x14ac:dyDescent="0.3">
      <c r="H17105" s="1">
        <f t="shared" si="1968"/>
        <v>0</v>
      </c>
      <c r="J17105" s="1">
        <f t="shared" si="1971"/>
        <v>61560000</v>
      </c>
      <c r="K17105" s="1">
        <f t="shared" si="1969"/>
        <v>712.5</v>
      </c>
      <c r="L17105" s="1">
        <f t="shared" ca="1" si="1972"/>
        <v>10.000046583537857</v>
      </c>
      <c r="M17105" s="1">
        <f t="shared" ca="1" si="1970"/>
        <v>-1.3154725871258912E-11</v>
      </c>
    </row>
    <row r="17106" spans="8:13" x14ac:dyDescent="0.3">
      <c r="H17106" s="1">
        <f t="shared" si="1968"/>
        <v>0</v>
      </c>
      <c r="J17106" s="1">
        <f t="shared" si="1971"/>
        <v>61563600</v>
      </c>
      <c r="K17106" s="1">
        <f t="shared" si="1969"/>
        <v>712.5</v>
      </c>
      <c r="L17106" s="1">
        <f t="shared" ca="1" si="1972"/>
        <v>10.000046536180845</v>
      </c>
      <c r="M17106" s="1">
        <f t="shared" ca="1" si="1970"/>
        <v>-1.3141352723863341E-11</v>
      </c>
    </row>
    <row r="17107" spans="8:13" x14ac:dyDescent="0.3">
      <c r="H17107" s="1">
        <f t="shared" si="1968"/>
        <v>0</v>
      </c>
      <c r="J17107" s="1">
        <f t="shared" si="1971"/>
        <v>61567200</v>
      </c>
      <c r="K17107" s="1">
        <f t="shared" si="1969"/>
        <v>712.6</v>
      </c>
      <c r="L17107" s="1">
        <f t="shared" ca="1" si="1972"/>
        <v>10.000046488871975</v>
      </c>
      <c r="M17107" s="1">
        <f t="shared" ca="1" si="1970"/>
        <v>-1.3127993171520448E-11</v>
      </c>
    </row>
    <row r="17108" spans="8:13" x14ac:dyDescent="0.3">
      <c r="H17108" s="1">
        <f t="shared" si="1968"/>
        <v>0</v>
      </c>
      <c r="J17108" s="1">
        <f t="shared" si="1971"/>
        <v>61570800</v>
      </c>
      <c r="K17108" s="1">
        <f t="shared" si="1969"/>
        <v>712.6</v>
      </c>
      <c r="L17108" s="1">
        <f t="shared" ca="1" si="1972"/>
        <v>10.0000464416112</v>
      </c>
      <c r="M17108" s="1">
        <f t="shared" ca="1" si="1970"/>
        <v>-1.3114647200685816E-11</v>
      </c>
    </row>
    <row r="17109" spans="8:13" x14ac:dyDescent="0.3">
      <c r="H17109" s="1">
        <f t="shared" si="1968"/>
        <v>0</v>
      </c>
      <c r="J17109" s="1">
        <f t="shared" si="1971"/>
        <v>61574400</v>
      </c>
      <c r="K17109" s="1">
        <f t="shared" si="1969"/>
        <v>712.7</v>
      </c>
      <c r="L17109" s="1">
        <f t="shared" ca="1" si="1972"/>
        <v>10.000046394398471</v>
      </c>
      <c r="M17109" s="1">
        <f t="shared" ca="1" si="1970"/>
        <v>-1.3101314797314411E-11</v>
      </c>
    </row>
    <row r="17110" spans="8:13" x14ac:dyDescent="0.3">
      <c r="H17110" s="1">
        <f t="shared" si="1968"/>
        <v>0</v>
      </c>
      <c r="J17110" s="1">
        <f t="shared" si="1971"/>
        <v>61578000</v>
      </c>
      <c r="K17110" s="1">
        <f t="shared" si="1969"/>
        <v>712.7</v>
      </c>
      <c r="L17110" s="1">
        <f t="shared" ca="1" si="1972"/>
        <v>10.000046347233738</v>
      </c>
      <c r="M17110" s="1">
        <f t="shared" ca="1" si="1970"/>
        <v>-1.3087995947862603E-11</v>
      </c>
    </row>
    <row r="17111" spans="8:13" x14ac:dyDescent="0.3">
      <c r="H17111" s="1">
        <f t="shared" si="1968"/>
        <v>0</v>
      </c>
      <c r="J17111" s="1">
        <f t="shared" si="1971"/>
        <v>61581600</v>
      </c>
      <c r="K17111" s="1">
        <f t="shared" si="1969"/>
        <v>712.8</v>
      </c>
      <c r="L17111" s="1">
        <f t="shared" ca="1" si="1972"/>
        <v>10.000046300116953</v>
      </c>
      <c r="M17111" s="1">
        <f t="shared" ca="1" si="1970"/>
        <v>-1.3074690638283714E-11</v>
      </c>
    </row>
    <row r="17112" spans="8:13" x14ac:dyDescent="0.3">
      <c r="H17112" s="1">
        <f t="shared" si="1968"/>
        <v>0</v>
      </c>
      <c r="J17112" s="1">
        <f t="shared" si="1971"/>
        <v>61585200</v>
      </c>
      <c r="K17112" s="1">
        <f t="shared" si="1969"/>
        <v>712.8</v>
      </c>
      <c r="L17112" s="1">
        <f t="shared" ca="1" si="1972"/>
        <v>10.000046253048067</v>
      </c>
      <c r="M17112" s="1">
        <f t="shared" ca="1" si="1970"/>
        <v>-1.3061398855035116E-11</v>
      </c>
    </row>
    <row r="17113" spans="8:13" x14ac:dyDescent="0.3">
      <c r="H17113" s="1">
        <f t="shared" si="1968"/>
        <v>0</v>
      </c>
      <c r="J17113" s="1">
        <f t="shared" si="1971"/>
        <v>61588800</v>
      </c>
      <c r="K17113" s="1">
        <f t="shared" si="1969"/>
        <v>712.8</v>
      </c>
      <c r="L17113" s="1">
        <f t="shared" ca="1" si="1972"/>
        <v>10.000046206027031</v>
      </c>
      <c r="M17113" s="1">
        <f t="shared" ca="1" si="1970"/>
        <v>-1.3048120584070486E-11</v>
      </c>
    </row>
    <row r="17114" spans="8:13" x14ac:dyDescent="0.3">
      <c r="H17114" s="1">
        <f t="shared" si="1968"/>
        <v>0</v>
      </c>
      <c r="J17114" s="1">
        <f t="shared" si="1971"/>
        <v>61592400</v>
      </c>
      <c r="K17114" s="1">
        <f t="shared" si="1969"/>
        <v>712.9</v>
      </c>
      <c r="L17114" s="1">
        <f t="shared" ca="1" si="1972"/>
        <v>10.000046159053797</v>
      </c>
      <c r="M17114" s="1">
        <f t="shared" ca="1" si="1970"/>
        <v>-1.3034855811846269E-11</v>
      </c>
    </row>
    <row r="17115" spans="8:13" x14ac:dyDescent="0.3">
      <c r="H17115" s="1">
        <f t="shared" si="1968"/>
        <v>0</v>
      </c>
      <c r="J17115" s="1">
        <f t="shared" si="1971"/>
        <v>61596000</v>
      </c>
      <c r="K17115" s="1">
        <f t="shared" si="1969"/>
        <v>712.9</v>
      </c>
      <c r="L17115" s="1">
        <f t="shared" ca="1" si="1972"/>
        <v>10.000046112128317</v>
      </c>
      <c r="M17115" s="1">
        <f t="shared" ca="1" si="1970"/>
        <v>-1.3021604524818402E-11</v>
      </c>
    </row>
    <row r="17116" spans="8:13" x14ac:dyDescent="0.3">
      <c r="H17116" s="1">
        <f t="shared" si="1968"/>
        <v>0</v>
      </c>
      <c r="J17116" s="1">
        <f t="shared" si="1971"/>
        <v>61599600</v>
      </c>
      <c r="K17116" s="1">
        <f t="shared" si="1969"/>
        <v>713</v>
      </c>
      <c r="L17116" s="1">
        <f t="shared" ca="1" si="1972"/>
        <v>10.00004606525054</v>
      </c>
      <c r="M17116" s="1">
        <f t="shared" ca="1" si="1970"/>
        <v>-1.3008366708941782E-11</v>
      </c>
    </row>
    <row r="17117" spans="8:13" x14ac:dyDescent="0.3">
      <c r="H17117" s="1">
        <f t="shared" si="1968"/>
        <v>0</v>
      </c>
      <c r="J17117" s="1">
        <f t="shared" si="1971"/>
        <v>61603200</v>
      </c>
      <c r="K17117" s="1">
        <f t="shared" si="1969"/>
        <v>713</v>
      </c>
      <c r="L17117" s="1">
        <f t="shared" ca="1" si="1972"/>
        <v>10.00004601842042</v>
      </c>
      <c r="M17117" s="1">
        <f t="shared" ca="1" si="1970"/>
        <v>-1.299514235067213E-11</v>
      </c>
    </row>
    <row r="17118" spans="8:13" x14ac:dyDescent="0.3">
      <c r="H17118" s="1">
        <f t="shared" si="1968"/>
        <v>0</v>
      </c>
      <c r="J17118" s="1">
        <f t="shared" si="1971"/>
        <v>61606800</v>
      </c>
      <c r="K17118" s="1">
        <f t="shared" si="1969"/>
        <v>713</v>
      </c>
      <c r="L17118" s="1">
        <f t="shared" ca="1" si="1972"/>
        <v>10.000045971637908</v>
      </c>
      <c r="M17118" s="1">
        <f t="shared" ca="1" si="1970"/>
        <v>-1.2981931436465537E-11</v>
      </c>
    </row>
    <row r="17119" spans="8:13" x14ac:dyDescent="0.3">
      <c r="H17119" s="1">
        <f t="shared" si="1968"/>
        <v>0</v>
      </c>
      <c r="J17119" s="1">
        <f t="shared" si="1971"/>
        <v>61610400</v>
      </c>
      <c r="K17119" s="1">
        <f t="shared" si="1969"/>
        <v>713.1</v>
      </c>
      <c r="L17119" s="1">
        <f t="shared" ca="1" si="1972"/>
        <v>10.000045924902954</v>
      </c>
      <c r="M17119" s="1">
        <f t="shared" ca="1" si="1970"/>
        <v>-1.2968733952276675E-11</v>
      </c>
    </row>
    <row r="17120" spans="8:13" x14ac:dyDescent="0.3">
      <c r="H17120" s="1">
        <f t="shared" si="1968"/>
        <v>0</v>
      </c>
      <c r="J17120" s="1">
        <f t="shared" si="1971"/>
        <v>61614000</v>
      </c>
      <c r="K17120" s="1">
        <f t="shared" si="1969"/>
        <v>713.1</v>
      </c>
      <c r="L17120" s="1">
        <f t="shared" ca="1" si="1972"/>
        <v>10.000045878215513</v>
      </c>
      <c r="M17120" s="1">
        <f t="shared" ca="1" si="1970"/>
        <v>-1.2955549885063391E-11</v>
      </c>
    </row>
    <row r="17121" spans="8:13" x14ac:dyDescent="0.3">
      <c r="H17121" s="1">
        <f t="shared" si="1968"/>
        <v>0</v>
      </c>
      <c r="J17121" s="1">
        <f t="shared" si="1971"/>
        <v>61617600</v>
      </c>
      <c r="K17121" s="1">
        <f t="shared" si="1969"/>
        <v>713.2</v>
      </c>
      <c r="L17121" s="1">
        <f t="shared" ca="1" si="1972"/>
        <v>10.000045831575534</v>
      </c>
      <c r="M17121" s="1">
        <f t="shared" ca="1" si="1970"/>
        <v>-1.2942379220779791E-11</v>
      </c>
    </row>
    <row r="17122" spans="8:13" x14ac:dyDescent="0.3">
      <c r="H17122" s="1">
        <f t="shared" si="1968"/>
        <v>0</v>
      </c>
      <c r="J17122" s="1">
        <f t="shared" si="1971"/>
        <v>61621200</v>
      </c>
      <c r="K17122" s="1">
        <f t="shared" si="1969"/>
        <v>713.2</v>
      </c>
      <c r="L17122" s="1">
        <f t="shared" ca="1" si="1972"/>
        <v>10.000045784982969</v>
      </c>
      <c r="M17122" s="1">
        <f t="shared" ca="1" si="1970"/>
        <v>-1.2929221945882031E-11</v>
      </c>
    </row>
    <row r="17123" spans="8:13" x14ac:dyDescent="0.3">
      <c r="H17123" s="1">
        <f t="shared" si="1968"/>
        <v>0</v>
      </c>
      <c r="J17123" s="1">
        <f t="shared" si="1971"/>
        <v>61624800</v>
      </c>
      <c r="K17123" s="1">
        <f t="shared" si="1969"/>
        <v>713.3</v>
      </c>
      <c r="L17123" s="1">
        <f t="shared" ca="1" si="1972"/>
        <v>10.00004573843777</v>
      </c>
      <c r="M17123" s="1">
        <f t="shared" ca="1" si="1970"/>
        <v>-1.291607804632522E-11</v>
      </c>
    </row>
    <row r="17124" spans="8:13" x14ac:dyDescent="0.3">
      <c r="H17124" s="1">
        <f t="shared" si="1968"/>
        <v>0</v>
      </c>
      <c r="J17124" s="1">
        <f t="shared" si="1971"/>
        <v>61628400</v>
      </c>
      <c r="K17124" s="1">
        <f t="shared" si="1969"/>
        <v>713.3</v>
      </c>
      <c r="L17124" s="1">
        <f t="shared" ca="1" si="1972"/>
        <v>10.000045691939889</v>
      </c>
      <c r="M17124" s="1">
        <f t="shared" ca="1" si="1970"/>
        <v>-1.2902947509066269E-11</v>
      </c>
    </row>
    <row r="17125" spans="8:13" x14ac:dyDescent="0.3">
      <c r="H17125" s="1">
        <f t="shared" si="1968"/>
        <v>0</v>
      </c>
      <c r="J17125" s="1">
        <f t="shared" si="1971"/>
        <v>61632000</v>
      </c>
      <c r="K17125" s="1">
        <f t="shared" si="1969"/>
        <v>713.3</v>
      </c>
      <c r="L17125" s="1">
        <f t="shared" ca="1" si="1972"/>
        <v>10.000045645489278</v>
      </c>
      <c r="M17125" s="1">
        <f t="shared" ca="1" si="1970"/>
        <v>-1.288983032056183E-11</v>
      </c>
    </row>
    <row r="17126" spans="8:13" x14ac:dyDescent="0.3">
      <c r="H17126" s="1">
        <f t="shared" si="1968"/>
        <v>0</v>
      </c>
      <c r="J17126" s="1">
        <f t="shared" si="1971"/>
        <v>61635600</v>
      </c>
      <c r="K17126" s="1">
        <f t="shared" si="1969"/>
        <v>713.4</v>
      </c>
      <c r="L17126" s="1">
        <f t="shared" ca="1" si="1972"/>
        <v>10.000045599085889</v>
      </c>
      <c r="M17126" s="1">
        <f t="shared" ca="1" si="1970"/>
        <v>-1.2876726466766162E-11</v>
      </c>
    </row>
    <row r="17127" spans="8:13" x14ac:dyDescent="0.3">
      <c r="H17127" s="1">
        <f t="shared" si="1968"/>
        <v>0</v>
      </c>
      <c r="J17127" s="1">
        <f t="shared" si="1971"/>
        <v>61639200</v>
      </c>
      <c r="K17127" s="1">
        <f t="shared" si="1969"/>
        <v>713.4</v>
      </c>
      <c r="L17127" s="1">
        <f t="shared" ca="1" si="1972"/>
        <v>10.000045552729674</v>
      </c>
      <c r="M17127" s="1">
        <f t="shared" ca="1" si="1970"/>
        <v>-1.2863635934637312E-11</v>
      </c>
    </row>
    <row r="17128" spans="8:13" x14ac:dyDescent="0.3">
      <c r="H17128" s="1">
        <f t="shared" si="1968"/>
        <v>0</v>
      </c>
      <c r="J17128" s="1">
        <f t="shared" si="1971"/>
        <v>61642800</v>
      </c>
      <c r="K17128" s="1">
        <f t="shared" si="1969"/>
        <v>713.5</v>
      </c>
      <c r="L17128" s="1">
        <f t="shared" ca="1" si="1972"/>
        <v>10.000045506420584</v>
      </c>
      <c r="M17128" s="1">
        <f t="shared" ca="1" si="1970"/>
        <v>-1.2850558710129322E-11</v>
      </c>
    </row>
    <row r="17129" spans="8:13" x14ac:dyDescent="0.3">
      <c r="H17129" s="1">
        <f t="shared" si="1968"/>
        <v>0</v>
      </c>
      <c r="J17129" s="1">
        <f t="shared" si="1971"/>
        <v>61646400</v>
      </c>
      <c r="K17129" s="1">
        <f t="shared" si="1969"/>
        <v>713.5</v>
      </c>
      <c r="L17129" s="1">
        <f t="shared" ca="1" si="1972"/>
        <v>10.000045460158573</v>
      </c>
      <c r="M17129" s="1">
        <f t="shared" ca="1" si="1970"/>
        <v>-1.2837494780200316E-11</v>
      </c>
    </row>
    <row r="17130" spans="8:13" x14ac:dyDescent="0.3">
      <c r="H17130" s="1">
        <f t="shared" si="1968"/>
        <v>0</v>
      </c>
      <c r="J17130" s="1">
        <f t="shared" si="1971"/>
        <v>61650000</v>
      </c>
      <c r="K17130" s="1">
        <f t="shared" si="1969"/>
        <v>713.5</v>
      </c>
      <c r="L17130" s="1">
        <f t="shared" ca="1" si="1972"/>
        <v>10.000045413943591</v>
      </c>
      <c r="M17130" s="1">
        <f t="shared" ca="1" si="1970"/>
        <v>-1.282444413080469E-11</v>
      </c>
    </row>
    <row r="17131" spans="8:13" x14ac:dyDescent="0.3">
      <c r="H17131" s="1">
        <f t="shared" si="1968"/>
        <v>0</v>
      </c>
      <c r="J17131" s="1">
        <f t="shared" si="1971"/>
        <v>61653600</v>
      </c>
      <c r="K17131" s="1">
        <f t="shared" si="1969"/>
        <v>713.6</v>
      </c>
      <c r="L17131" s="1">
        <f t="shared" ca="1" si="1972"/>
        <v>10.000045367775591</v>
      </c>
      <c r="M17131" s="1">
        <f t="shared" ca="1" si="1970"/>
        <v>-1.2811406748899926E-11</v>
      </c>
    </row>
    <row r="17132" spans="8:13" x14ac:dyDescent="0.3">
      <c r="H17132" s="1">
        <f t="shared" si="1968"/>
        <v>0</v>
      </c>
      <c r="J17132" s="1">
        <f t="shared" si="1971"/>
        <v>61657200</v>
      </c>
      <c r="K17132" s="1">
        <f t="shared" si="1969"/>
        <v>713.6</v>
      </c>
      <c r="L17132" s="1">
        <f t="shared" ca="1" si="1972"/>
        <v>10.000045321654527</v>
      </c>
      <c r="M17132" s="1">
        <f t="shared" ca="1" si="1970"/>
        <v>-1.2798382620941962E-11</v>
      </c>
    </row>
    <row r="17133" spans="8:13" x14ac:dyDescent="0.3">
      <c r="H17133" s="1">
        <f t="shared" si="1968"/>
        <v>0</v>
      </c>
      <c r="J17133" s="1">
        <f t="shared" si="1971"/>
        <v>61660800</v>
      </c>
      <c r="K17133" s="1">
        <f t="shared" si="1969"/>
        <v>713.7</v>
      </c>
      <c r="L17133" s="1">
        <f t="shared" ca="1" si="1972"/>
        <v>10.00004527558035</v>
      </c>
      <c r="M17133" s="1">
        <f t="shared" ca="1" si="1970"/>
        <v>-1.2785371733387739E-11</v>
      </c>
    </row>
    <row r="17134" spans="8:13" x14ac:dyDescent="0.3">
      <c r="H17134" s="1">
        <f t="shared" si="1968"/>
        <v>0</v>
      </c>
      <c r="J17134" s="1">
        <f t="shared" si="1971"/>
        <v>61664400</v>
      </c>
      <c r="K17134" s="1">
        <f t="shared" si="1969"/>
        <v>713.7</v>
      </c>
      <c r="L17134" s="1">
        <f t="shared" ca="1" si="1972"/>
        <v>10.000045229553011</v>
      </c>
      <c r="M17134" s="1">
        <f t="shared" ca="1" si="1970"/>
        <v>-1.2772374072692552E-11</v>
      </c>
    </row>
    <row r="17135" spans="8:13" x14ac:dyDescent="0.3">
      <c r="H17135" s="1">
        <f t="shared" si="1968"/>
        <v>0</v>
      </c>
      <c r="J17135" s="1">
        <f t="shared" si="1971"/>
        <v>61668000</v>
      </c>
      <c r="K17135" s="1">
        <f t="shared" si="1969"/>
        <v>713.8</v>
      </c>
      <c r="L17135" s="1">
        <f t="shared" ca="1" si="1972"/>
        <v>10.000045183572464</v>
      </c>
      <c r="M17135" s="1">
        <f t="shared" ca="1" si="1970"/>
        <v>-1.2759389625313195E-11</v>
      </c>
    </row>
    <row r="17136" spans="8:13" x14ac:dyDescent="0.3">
      <c r="H17136" s="1">
        <f t="shared" si="1968"/>
        <v>0</v>
      </c>
      <c r="J17136" s="1">
        <f t="shared" si="1971"/>
        <v>61671600</v>
      </c>
      <c r="K17136" s="1">
        <f t="shared" si="1969"/>
        <v>713.8</v>
      </c>
      <c r="L17136" s="1">
        <f t="shared" ca="1" si="1972"/>
        <v>10.000045137638661</v>
      </c>
      <c r="M17136" s="1">
        <f t="shared" ca="1" si="1970"/>
        <v>-1.2746418378206865E-11</v>
      </c>
    </row>
    <row r="17137" spans="8:13" x14ac:dyDescent="0.3">
      <c r="H17137" s="1">
        <f t="shared" si="1968"/>
        <v>0</v>
      </c>
      <c r="J17137" s="1">
        <f t="shared" si="1971"/>
        <v>61675200</v>
      </c>
      <c r="K17137" s="1">
        <f t="shared" si="1969"/>
        <v>713.8</v>
      </c>
      <c r="L17137" s="1">
        <f t="shared" ca="1" si="1972"/>
        <v>10.000045091751556</v>
      </c>
      <c r="M17137" s="1">
        <f t="shared" ca="1" si="1970"/>
        <v>-1.2733460317829788E-11</v>
      </c>
    </row>
    <row r="17138" spans="8:13" x14ac:dyDescent="0.3">
      <c r="H17138" s="1">
        <f t="shared" si="1968"/>
        <v>0</v>
      </c>
      <c r="J17138" s="1">
        <f t="shared" si="1971"/>
        <v>61678800</v>
      </c>
      <c r="K17138" s="1">
        <f t="shared" si="1969"/>
        <v>713.9</v>
      </c>
      <c r="L17138" s="1">
        <f t="shared" ca="1" si="1972"/>
        <v>10.000045045911099</v>
      </c>
      <c r="M17138" s="1">
        <f t="shared" ca="1" si="1970"/>
        <v>-1.2720515430638477E-11</v>
      </c>
    </row>
    <row r="17139" spans="8:13" x14ac:dyDescent="0.3">
      <c r="H17139" s="1">
        <f t="shared" si="1968"/>
        <v>0</v>
      </c>
      <c r="J17139" s="1">
        <f t="shared" si="1971"/>
        <v>61682400</v>
      </c>
      <c r="K17139" s="1">
        <f t="shared" si="1969"/>
        <v>713.9</v>
      </c>
      <c r="L17139" s="1">
        <f t="shared" ca="1" si="1972"/>
        <v>10.000045000117243</v>
      </c>
      <c r="M17139" s="1">
        <f t="shared" ca="1" si="1970"/>
        <v>-1.2707583703088652E-11</v>
      </c>
    </row>
    <row r="17140" spans="8:13" x14ac:dyDescent="0.3">
      <c r="H17140" s="1">
        <f t="shared" si="1968"/>
        <v>0</v>
      </c>
      <c r="J17140" s="1">
        <f t="shared" si="1971"/>
        <v>61686000</v>
      </c>
      <c r="K17140" s="1">
        <f t="shared" si="1969"/>
        <v>714</v>
      </c>
      <c r="L17140" s="1">
        <f t="shared" ca="1" si="1972"/>
        <v>10.000044954369942</v>
      </c>
      <c r="M17140" s="1">
        <f t="shared" ca="1" si="1970"/>
        <v>-1.2694665122138006E-11</v>
      </c>
    </row>
    <row r="17141" spans="8:13" x14ac:dyDescent="0.3">
      <c r="H17141" s="1">
        <f t="shared" si="1968"/>
        <v>0</v>
      </c>
      <c r="J17141" s="1">
        <f t="shared" si="1971"/>
        <v>61689600</v>
      </c>
      <c r="K17141" s="1">
        <f t="shared" si="1969"/>
        <v>714</v>
      </c>
      <c r="L17141" s="1">
        <f t="shared" ca="1" si="1972"/>
        <v>10.000044908669148</v>
      </c>
      <c r="M17141" s="1">
        <f t="shared" ca="1" si="1970"/>
        <v>-1.268175967424277E-11</v>
      </c>
    </row>
    <row r="17142" spans="8:13" x14ac:dyDescent="0.3">
      <c r="H17142" s="1">
        <f t="shared" si="1968"/>
        <v>0</v>
      </c>
      <c r="J17142" s="1">
        <f t="shared" si="1971"/>
        <v>61693200</v>
      </c>
      <c r="K17142" s="1">
        <f t="shared" si="1969"/>
        <v>714</v>
      </c>
      <c r="L17142" s="1">
        <f t="shared" ca="1" si="1972"/>
        <v>10.000044863014812</v>
      </c>
      <c r="M17142" s="1">
        <f t="shared" ca="1" si="1970"/>
        <v>-1.2668867345858879E-11</v>
      </c>
    </row>
    <row r="17143" spans="8:13" x14ac:dyDescent="0.3">
      <c r="H17143" s="1">
        <f t="shared" si="1968"/>
        <v>0</v>
      </c>
      <c r="J17143" s="1">
        <f t="shared" si="1971"/>
        <v>61696800</v>
      </c>
      <c r="K17143" s="1">
        <f t="shared" si="1969"/>
        <v>714.1</v>
      </c>
      <c r="L17143" s="1">
        <f t="shared" ca="1" si="1972"/>
        <v>10.00004481740689</v>
      </c>
      <c r="M17143" s="1">
        <f t="shared" ca="1" si="1970"/>
        <v>-1.2655988123944601E-11</v>
      </c>
    </row>
    <row r="17144" spans="8:13" x14ac:dyDescent="0.3">
      <c r="H17144" s="1">
        <f t="shared" si="1968"/>
        <v>0</v>
      </c>
      <c r="J17144" s="1">
        <f t="shared" si="1971"/>
        <v>61700400</v>
      </c>
      <c r="K17144" s="1">
        <f t="shared" si="1969"/>
        <v>714.1</v>
      </c>
      <c r="L17144" s="1">
        <f t="shared" ca="1" si="1972"/>
        <v>10.000044771845332</v>
      </c>
      <c r="M17144" s="1">
        <f t="shared" ca="1" si="1970"/>
        <v>-1.2643121994955591E-11</v>
      </c>
    </row>
    <row r="17145" spans="8:13" x14ac:dyDescent="0.3">
      <c r="H17145" s="1">
        <f t="shared" si="1968"/>
        <v>0</v>
      </c>
      <c r="J17145" s="1">
        <f t="shared" si="1971"/>
        <v>61704000</v>
      </c>
      <c r="K17145" s="1">
        <f t="shared" si="1969"/>
        <v>714.2</v>
      </c>
      <c r="L17145" s="1">
        <f t="shared" ca="1" si="1972"/>
        <v>10.000044726330092</v>
      </c>
      <c r="M17145" s="1">
        <f t="shared" ca="1" si="1970"/>
        <v>-1.2630268945849469E-11</v>
      </c>
    </row>
    <row r="17146" spans="8:13" x14ac:dyDescent="0.3">
      <c r="H17146" s="1">
        <f t="shared" si="1968"/>
        <v>0</v>
      </c>
      <c r="J17146" s="1">
        <f t="shared" si="1971"/>
        <v>61707600</v>
      </c>
      <c r="K17146" s="1">
        <f t="shared" si="1969"/>
        <v>714.2</v>
      </c>
      <c r="L17146" s="1">
        <f t="shared" ca="1" si="1972"/>
        <v>10.000044680861123</v>
      </c>
      <c r="M17146" s="1">
        <f t="shared" ca="1" si="1970"/>
        <v>-1.2617428963083178E-11</v>
      </c>
    </row>
    <row r="17147" spans="8:13" x14ac:dyDescent="0.3">
      <c r="H17147" s="1">
        <f t="shared" si="1968"/>
        <v>0</v>
      </c>
      <c r="J17147" s="1">
        <f t="shared" si="1971"/>
        <v>61711200</v>
      </c>
      <c r="K17147" s="1">
        <f t="shared" si="1969"/>
        <v>714.3</v>
      </c>
      <c r="L17147" s="1">
        <f t="shared" ca="1" si="1972"/>
        <v>10.000044635438378</v>
      </c>
      <c r="M17147" s="1">
        <f t="shared" ca="1" si="1970"/>
        <v>-1.2604602033613125E-11</v>
      </c>
    </row>
    <row r="17148" spans="8:13" x14ac:dyDescent="0.3">
      <c r="H17148" s="1">
        <f t="shared" si="1968"/>
        <v>0</v>
      </c>
      <c r="J17148" s="1">
        <f t="shared" si="1971"/>
        <v>61714800</v>
      </c>
      <c r="K17148" s="1">
        <f t="shared" si="1969"/>
        <v>714.3</v>
      </c>
      <c r="L17148" s="1">
        <f t="shared" ca="1" si="1972"/>
        <v>10.000044590061812</v>
      </c>
      <c r="M17148" s="1">
        <f t="shared" ca="1" si="1970"/>
        <v>-1.2591788144398149E-11</v>
      </c>
    </row>
    <row r="17149" spans="8:13" x14ac:dyDescent="0.3">
      <c r="H17149" s="1">
        <f t="shared" si="1968"/>
        <v>0</v>
      </c>
      <c r="J17149" s="1">
        <f t="shared" si="1971"/>
        <v>61718400</v>
      </c>
      <c r="K17149" s="1">
        <f t="shared" si="1969"/>
        <v>714.3</v>
      </c>
      <c r="L17149" s="1">
        <f t="shared" ca="1" si="1972"/>
        <v>10.000044544731374</v>
      </c>
      <c r="M17149" s="1">
        <f t="shared" ca="1" si="1970"/>
        <v>-1.2578987281392718E-11</v>
      </c>
    </row>
    <row r="17150" spans="8:13" x14ac:dyDescent="0.3">
      <c r="H17150" s="1">
        <f t="shared" si="1968"/>
        <v>0</v>
      </c>
      <c r="J17150" s="1">
        <f t="shared" si="1971"/>
        <v>61722000</v>
      </c>
      <c r="K17150" s="1">
        <f t="shared" si="1969"/>
        <v>714.4</v>
      </c>
      <c r="L17150" s="1">
        <f t="shared" ca="1" si="1972"/>
        <v>10.00004449944702</v>
      </c>
      <c r="M17150" s="1">
        <f t="shared" ca="1" si="1970"/>
        <v>-1.2566199432055427E-11</v>
      </c>
    </row>
    <row r="17151" spans="8:13" x14ac:dyDescent="0.3">
      <c r="H17151" s="1">
        <f t="shared" si="1968"/>
        <v>0</v>
      </c>
      <c r="J17151" s="1">
        <f t="shared" si="1971"/>
        <v>61725600</v>
      </c>
      <c r="K17151" s="1">
        <f t="shared" si="1969"/>
        <v>714.4</v>
      </c>
      <c r="L17151" s="1">
        <f t="shared" ca="1" si="1972"/>
        <v>10.000044454208702</v>
      </c>
      <c r="M17151" s="1">
        <f t="shared" ca="1" si="1970"/>
        <v>-1.2553424582842858E-11</v>
      </c>
    </row>
    <row r="17152" spans="8:13" x14ac:dyDescent="0.3">
      <c r="H17152" s="1">
        <f t="shared" si="1968"/>
        <v>0</v>
      </c>
      <c r="J17152" s="1">
        <f t="shared" si="1971"/>
        <v>61729200</v>
      </c>
      <c r="K17152" s="1">
        <f t="shared" si="1969"/>
        <v>714.5</v>
      </c>
      <c r="L17152" s="1">
        <f t="shared" ca="1" si="1972"/>
        <v>10.000044409016374</v>
      </c>
      <c r="M17152" s="1">
        <f t="shared" ca="1" si="1970"/>
        <v>-1.2540662720712561E-11</v>
      </c>
    </row>
    <row r="17153" spans="8:13" x14ac:dyDescent="0.3">
      <c r="H17153" s="1">
        <f t="shared" si="1968"/>
        <v>0</v>
      </c>
      <c r="J17153" s="1">
        <f t="shared" si="1971"/>
        <v>61732800</v>
      </c>
      <c r="K17153" s="1">
        <f t="shared" si="1969"/>
        <v>714.5</v>
      </c>
      <c r="L17153" s="1">
        <f t="shared" ca="1" si="1972"/>
        <v>10.000044363869987</v>
      </c>
      <c r="M17153" s="1">
        <f t="shared" ca="1" si="1970"/>
        <v>-1.2527913832120763E-11</v>
      </c>
    </row>
    <row r="17154" spans="8:13" x14ac:dyDescent="0.3">
      <c r="H17154" s="1">
        <f t="shared" si="1968"/>
        <v>0</v>
      </c>
      <c r="J17154" s="1">
        <f t="shared" si="1971"/>
        <v>61736400</v>
      </c>
      <c r="K17154" s="1">
        <f t="shared" si="1969"/>
        <v>714.5</v>
      </c>
      <c r="L17154" s="1">
        <f t="shared" ca="1" si="1972"/>
        <v>10.000044318769497</v>
      </c>
      <c r="M17154" s="1">
        <f t="shared" ca="1" si="1970"/>
        <v>-1.2515177904025659E-11</v>
      </c>
    </row>
    <row r="17155" spans="8:13" x14ac:dyDescent="0.3">
      <c r="H17155" s="1">
        <f t="shared" si="1968"/>
        <v>0</v>
      </c>
      <c r="J17155" s="1">
        <f t="shared" si="1971"/>
        <v>61740000</v>
      </c>
      <c r="K17155" s="1">
        <f t="shared" si="1969"/>
        <v>714.6</v>
      </c>
      <c r="L17155" s="1">
        <f t="shared" ca="1" si="1972"/>
        <v>10.000044273714856</v>
      </c>
      <c r="M17155" s="1">
        <f t="shared" ca="1" si="1970"/>
        <v>-1.2502454923384662E-11</v>
      </c>
    </row>
    <row r="17156" spans="8:13" x14ac:dyDescent="0.3">
      <c r="H17156" s="1">
        <f t="shared" si="1968"/>
        <v>0</v>
      </c>
      <c r="J17156" s="1">
        <f t="shared" si="1971"/>
        <v>61743600</v>
      </c>
      <c r="K17156" s="1">
        <f t="shared" si="1969"/>
        <v>714.6</v>
      </c>
      <c r="L17156" s="1">
        <f t="shared" ca="1" si="1972"/>
        <v>10.000044228706019</v>
      </c>
      <c r="M17156" s="1">
        <f t="shared" ca="1" si="1970"/>
        <v>-1.2489744877154889E-11</v>
      </c>
    </row>
    <row r="17157" spans="8:13" x14ac:dyDescent="0.3">
      <c r="H17157" s="1">
        <f t="shared" si="1968"/>
        <v>0</v>
      </c>
      <c r="J17157" s="1">
        <f t="shared" si="1971"/>
        <v>61747200</v>
      </c>
      <c r="K17157" s="1">
        <f t="shared" si="1969"/>
        <v>714.7</v>
      </c>
      <c r="L17157" s="1">
        <f t="shared" ca="1" si="1972"/>
        <v>10.000044183742936</v>
      </c>
      <c r="M17157" s="1">
        <f t="shared" ca="1" si="1970"/>
        <v>-1.2477047751793283E-11</v>
      </c>
    </row>
    <row r="17158" spans="8:13" x14ac:dyDescent="0.3">
      <c r="H17158" s="1">
        <f t="shared" ref="H17158:H17221" si="1973">F17158+0*(E17158-$B$19)*G17158</f>
        <v>0</v>
      </c>
      <c r="J17158" s="1">
        <f t="shared" si="1971"/>
        <v>61750800</v>
      </c>
      <c r="K17158" s="1">
        <f t="shared" ref="K17158:K17221" si="1974">ROUND(J17158/(24*3600),1)</f>
        <v>714.7</v>
      </c>
      <c r="L17158" s="1">
        <f t="shared" ca="1" si="1972"/>
        <v>10.000044138825565</v>
      </c>
      <c r="M17158" s="1">
        <f t="shared" ref="M17158:M17221" ca="1" si="1975">-$B$16*(L17158-$B$19)/INDIRECT(ADDRESS(ROUND(L17158,0),8))-$B$16*$B$14*$B$33*$B$12*$B$34*((L17158+273)^4-($B$19+273)^4)/INDIRECT(ADDRESS(ROUND(L17158,0),8))</f>
        <v>-1.2464363534758722E-11</v>
      </c>
    </row>
    <row r="17159" spans="8:13" x14ac:dyDescent="0.3">
      <c r="H17159" s="1">
        <f t="shared" si="1973"/>
        <v>0</v>
      </c>
      <c r="J17159" s="1">
        <f t="shared" ref="J17159:J17222" si="1976">J17158+$I$5*60</f>
        <v>61754400</v>
      </c>
      <c r="K17159" s="1">
        <f t="shared" si="1974"/>
        <v>714.8</v>
      </c>
      <c r="L17159" s="1">
        <f t="shared" ref="L17159:L17222" ca="1" si="1977">L17158+M17158*(J17159-J17158)</f>
        <v>10.000044093953857</v>
      </c>
      <c r="M17159" s="1">
        <f t="shared" ca="1" si="1975"/>
        <v>-1.245169221250765E-11</v>
      </c>
    </row>
    <row r="17160" spans="8:13" x14ac:dyDescent="0.3">
      <c r="H17160" s="1">
        <f t="shared" si="1973"/>
        <v>0</v>
      </c>
      <c r="J17160" s="1">
        <f t="shared" si="1976"/>
        <v>61758000</v>
      </c>
      <c r="K17160" s="1">
        <f t="shared" si="1974"/>
        <v>714.8</v>
      </c>
      <c r="L17160" s="1">
        <f t="shared" ca="1" si="1977"/>
        <v>10.000044049127766</v>
      </c>
      <c r="M17160" s="1">
        <f t="shared" ca="1" si="1975"/>
        <v>-1.2439033771997612E-11</v>
      </c>
    </row>
    <row r="17161" spans="8:13" x14ac:dyDescent="0.3">
      <c r="H17161" s="1">
        <f t="shared" si="1973"/>
        <v>0</v>
      </c>
      <c r="J17161" s="1">
        <f t="shared" si="1976"/>
        <v>61761600</v>
      </c>
      <c r="K17161" s="1">
        <f t="shared" si="1974"/>
        <v>714.8</v>
      </c>
      <c r="L17161" s="1">
        <f t="shared" ca="1" si="1977"/>
        <v>10.000044004347243</v>
      </c>
      <c r="M17161" s="1">
        <f t="shared" ca="1" si="1975"/>
        <v>-1.2426388199684553E-11</v>
      </c>
    </row>
    <row r="17162" spans="8:13" x14ac:dyDescent="0.3">
      <c r="H17162" s="1">
        <f t="shared" si="1973"/>
        <v>0</v>
      </c>
      <c r="J17162" s="1">
        <f t="shared" si="1976"/>
        <v>61765200</v>
      </c>
      <c r="K17162" s="1">
        <f t="shared" si="1974"/>
        <v>714.9</v>
      </c>
      <c r="L17162" s="1">
        <f t="shared" ca="1" si="1977"/>
        <v>10.000043959612245</v>
      </c>
      <c r="M17162" s="1">
        <f t="shared" ca="1" si="1975"/>
        <v>-1.2413755483028422E-11</v>
      </c>
    </row>
    <row r="17163" spans="8:13" x14ac:dyDescent="0.3">
      <c r="H17163" s="1">
        <f t="shared" si="1973"/>
        <v>0</v>
      </c>
      <c r="J17163" s="1">
        <f t="shared" si="1976"/>
        <v>61768800</v>
      </c>
      <c r="K17163" s="1">
        <f t="shared" si="1974"/>
        <v>714.9</v>
      </c>
      <c r="L17163" s="1">
        <f t="shared" ca="1" si="1977"/>
        <v>10.000043914922726</v>
      </c>
      <c r="M17163" s="1">
        <f t="shared" ca="1" si="1975"/>
        <v>-1.2401135608986416E-11</v>
      </c>
    </row>
    <row r="17164" spans="8:13" x14ac:dyDescent="0.3">
      <c r="H17164" s="1">
        <f t="shared" si="1973"/>
        <v>0</v>
      </c>
      <c r="J17164" s="1">
        <f t="shared" si="1976"/>
        <v>61772400</v>
      </c>
      <c r="K17164" s="1">
        <f t="shared" si="1974"/>
        <v>715</v>
      </c>
      <c r="L17164" s="1">
        <f t="shared" ca="1" si="1977"/>
        <v>10.000043870278638</v>
      </c>
      <c r="M17164" s="1">
        <f t="shared" ca="1" si="1975"/>
        <v>-1.238852856451644E-11</v>
      </c>
    </row>
    <row r="17165" spans="8:13" x14ac:dyDescent="0.3">
      <c r="H17165" s="1">
        <f t="shared" si="1973"/>
        <v>0</v>
      </c>
      <c r="J17165" s="1">
        <f t="shared" si="1976"/>
        <v>61776000</v>
      </c>
      <c r="K17165" s="1">
        <f t="shared" si="1974"/>
        <v>715</v>
      </c>
      <c r="L17165" s="1">
        <f t="shared" ca="1" si="1977"/>
        <v>10.000043825679935</v>
      </c>
      <c r="M17165" s="1">
        <f t="shared" ca="1" si="1975"/>
        <v>-1.2375934336074581E-11</v>
      </c>
    </row>
    <row r="17166" spans="8:13" x14ac:dyDescent="0.3">
      <c r="H17166" s="1">
        <f t="shared" si="1973"/>
        <v>0</v>
      </c>
      <c r="J17166" s="1">
        <f t="shared" si="1976"/>
        <v>61779600</v>
      </c>
      <c r="K17166" s="1">
        <f t="shared" si="1974"/>
        <v>715</v>
      </c>
      <c r="L17166" s="1">
        <f t="shared" ca="1" si="1977"/>
        <v>10.000043781126571</v>
      </c>
      <c r="M17166" s="1">
        <f t="shared" ca="1" si="1975"/>
        <v>-1.2363352911120359E-11</v>
      </c>
    </row>
    <row r="17167" spans="8:13" x14ac:dyDescent="0.3">
      <c r="H17167" s="1">
        <f t="shared" si="1973"/>
        <v>0</v>
      </c>
      <c r="J17167" s="1">
        <f t="shared" si="1976"/>
        <v>61783200</v>
      </c>
      <c r="K17167" s="1">
        <f t="shared" si="1974"/>
        <v>715.1</v>
      </c>
      <c r="L17167" s="1">
        <f t="shared" ca="1" si="1977"/>
        <v>10.000043736618501</v>
      </c>
      <c r="M17167" s="1">
        <f t="shared" ca="1" si="1975"/>
        <v>-1.23507842766114E-11</v>
      </c>
    </row>
    <row r="17168" spans="8:13" x14ac:dyDescent="0.3">
      <c r="H17168" s="1">
        <f t="shared" si="1973"/>
        <v>0</v>
      </c>
      <c r="J17168" s="1">
        <f t="shared" si="1976"/>
        <v>61786800</v>
      </c>
      <c r="K17168" s="1">
        <f t="shared" si="1974"/>
        <v>715.1</v>
      </c>
      <c r="L17168" s="1">
        <f t="shared" ca="1" si="1977"/>
        <v>10.000043692155678</v>
      </c>
      <c r="M17168" s="1">
        <f t="shared" ca="1" si="1975"/>
        <v>-1.2338228419504899E-11</v>
      </c>
    </row>
    <row r="17169" spans="8:13" x14ac:dyDescent="0.3">
      <c r="H17169" s="1">
        <f t="shared" si="1973"/>
        <v>0</v>
      </c>
      <c r="J17169" s="1">
        <f t="shared" si="1976"/>
        <v>61790400</v>
      </c>
      <c r="K17169" s="1">
        <f t="shared" si="1974"/>
        <v>715.2</v>
      </c>
      <c r="L17169" s="1">
        <f t="shared" ca="1" si="1977"/>
        <v>10.000043647738057</v>
      </c>
      <c r="M17169" s="1">
        <f t="shared" ca="1" si="1975"/>
        <v>-1.2325685326759619E-11</v>
      </c>
    </row>
    <row r="17170" spans="8:13" x14ac:dyDescent="0.3">
      <c r="H17170" s="1">
        <f t="shared" si="1973"/>
        <v>0</v>
      </c>
      <c r="J17170" s="1">
        <f t="shared" si="1976"/>
        <v>61794000</v>
      </c>
      <c r="K17170" s="1">
        <f t="shared" si="1974"/>
        <v>715.2</v>
      </c>
      <c r="L17170" s="1">
        <f t="shared" ca="1" si="1977"/>
        <v>10.00004360336559</v>
      </c>
      <c r="M17170" s="1">
        <f t="shared" ca="1" si="1975"/>
        <v>-1.2313154985332976E-11</v>
      </c>
    </row>
    <row r="17171" spans="8:13" x14ac:dyDescent="0.3">
      <c r="H17171" s="1">
        <f t="shared" si="1973"/>
        <v>0</v>
      </c>
      <c r="J17171" s="1">
        <f t="shared" si="1976"/>
        <v>61797600</v>
      </c>
      <c r="K17171" s="1">
        <f t="shared" si="1974"/>
        <v>715.3</v>
      </c>
      <c r="L17171" s="1">
        <f t="shared" ca="1" si="1977"/>
        <v>10.000043559038232</v>
      </c>
      <c r="M17171" s="1">
        <f t="shared" ca="1" si="1975"/>
        <v>-1.2300637382181869E-11</v>
      </c>
    </row>
    <row r="17172" spans="8:13" x14ac:dyDescent="0.3">
      <c r="H17172" s="1">
        <f t="shared" si="1973"/>
        <v>0</v>
      </c>
      <c r="J17172" s="1">
        <f t="shared" si="1976"/>
        <v>61801200</v>
      </c>
      <c r="K17172" s="1">
        <f t="shared" si="1974"/>
        <v>715.3</v>
      </c>
      <c r="L17172" s="1">
        <f t="shared" ca="1" si="1977"/>
        <v>10.000043514755937</v>
      </c>
      <c r="M17172" s="1">
        <f t="shared" ca="1" si="1975"/>
        <v>-1.228813250426529E-11</v>
      </c>
    </row>
    <row r="17173" spans="8:13" x14ac:dyDescent="0.3">
      <c r="H17173" s="1">
        <f t="shared" si="1973"/>
        <v>0</v>
      </c>
      <c r="J17173" s="1">
        <f t="shared" si="1976"/>
        <v>61804800</v>
      </c>
      <c r="K17173" s="1">
        <f t="shared" si="1974"/>
        <v>715.3</v>
      </c>
      <c r="L17173" s="1">
        <f t="shared" ca="1" si="1977"/>
        <v>10.00004347051866</v>
      </c>
      <c r="M17173" s="1">
        <f t="shared" ca="1" si="1975"/>
        <v>-1.2275640339042045E-11</v>
      </c>
    </row>
    <row r="17174" spans="8:13" x14ac:dyDescent="0.3">
      <c r="H17174" s="1">
        <f t="shared" si="1973"/>
        <v>0</v>
      </c>
      <c r="J17174" s="1">
        <f t="shared" si="1976"/>
        <v>61808400</v>
      </c>
      <c r="K17174" s="1">
        <f t="shared" si="1974"/>
        <v>715.4</v>
      </c>
      <c r="L17174" s="1">
        <f t="shared" ca="1" si="1977"/>
        <v>10.000043426326355</v>
      </c>
      <c r="M17174" s="1">
        <f t="shared" ca="1" si="1975"/>
        <v>-1.2263160873469326E-11</v>
      </c>
    </row>
    <row r="17175" spans="8:13" x14ac:dyDescent="0.3">
      <c r="H17175" s="1">
        <f t="shared" si="1973"/>
        <v>0</v>
      </c>
      <c r="J17175" s="1">
        <f t="shared" si="1976"/>
        <v>61812000</v>
      </c>
      <c r="K17175" s="1">
        <f t="shared" si="1974"/>
        <v>715.4</v>
      </c>
      <c r="L17175" s="1">
        <f t="shared" ca="1" si="1977"/>
        <v>10.000043382178976</v>
      </c>
      <c r="M17175" s="1">
        <f t="shared" ca="1" si="1975"/>
        <v>-1.2250694094506117E-11</v>
      </c>
    </row>
    <row r="17176" spans="8:13" x14ac:dyDescent="0.3">
      <c r="H17176" s="1">
        <f t="shared" si="1973"/>
        <v>0</v>
      </c>
      <c r="J17176" s="1">
        <f t="shared" si="1976"/>
        <v>61815600</v>
      </c>
      <c r="K17176" s="1">
        <f t="shared" si="1974"/>
        <v>715.5</v>
      </c>
      <c r="L17176" s="1">
        <f t="shared" ca="1" si="1977"/>
        <v>10.000043338076477</v>
      </c>
      <c r="M17176" s="1">
        <f t="shared" ca="1" si="1975"/>
        <v>-1.2238239989108824E-11</v>
      </c>
    </row>
    <row r="17177" spans="8:13" x14ac:dyDescent="0.3">
      <c r="H17177" s="1">
        <f t="shared" si="1973"/>
        <v>0</v>
      </c>
      <c r="J17177" s="1">
        <f t="shared" si="1976"/>
        <v>61819200</v>
      </c>
      <c r="K17177" s="1">
        <f t="shared" si="1974"/>
        <v>715.5</v>
      </c>
      <c r="L17177" s="1">
        <f t="shared" ca="1" si="1977"/>
        <v>10.000043294018813</v>
      </c>
      <c r="M17177" s="1">
        <f t="shared" ca="1" si="1975"/>
        <v>-1.222579854473783E-11</v>
      </c>
    </row>
    <row r="17178" spans="8:13" x14ac:dyDescent="0.3">
      <c r="H17178" s="1">
        <f t="shared" si="1973"/>
        <v>0</v>
      </c>
      <c r="J17178" s="1">
        <f t="shared" si="1976"/>
        <v>61822800</v>
      </c>
      <c r="K17178" s="1">
        <f t="shared" si="1974"/>
        <v>715.5</v>
      </c>
      <c r="L17178" s="1">
        <f t="shared" ca="1" si="1977"/>
        <v>10.000043250005938</v>
      </c>
      <c r="M17178" s="1">
        <f t="shared" ca="1" si="1975"/>
        <v>-1.2213369748350186E-11</v>
      </c>
    </row>
    <row r="17179" spans="8:13" x14ac:dyDescent="0.3">
      <c r="H17179" s="1">
        <f t="shared" si="1973"/>
        <v>0</v>
      </c>
      <c r="J17179" s="1">
        <f t="shared" si="1976"/>
        <v>61826400</v>
      </c>
      <c r="K17179" s="1">
        <f t="shared" si="1974"/>
        <v>715.6</v>
      </c>
      <c r="L17179" s="1">
        <f t="shared" ca="1" si="1977"/>
        <v>10.000043206037807</v>
      </c>
      <c r="M17179" s="1">
        <f t="shared" ca="1" si="1975"/>
        <v>-1.2200953587405343E-11</v>
      </c>
    </row>
    <row r="17180" spans="8:13" x14ac:dyDescent="0.3">
      <c r="H17180" s="1">
        <f t="shared" si="1973"/>
        <v>0</v>
      </c>
      <c r="J17180" s="1">
        <f t="shared" si="1976"/>
        <v>61830000</v>
      </c>
      <c r="K17180" s="1">
        <f t="shared" si="1974"/>
        <v>715.6</v>
      </c>
      <c r="L17180" s="1">
        <f t="shared" ca="1" si="1977"/>
        <v>10.000043162114373</v>
      </c>
      <c r="M17180" s="1">
        <f t="shared" ca="1" si="1975"/>
        <v>-1.2188550048359887E-11</v>
      </c>
    </row>
    <row r="17181" spans="8:13" x14ac:dyDescent="0.3">
      <c r="H17181" s="1">
        <f t="shared" si="1973"/>
        <v>0</v>
      </c>
      <c r="J17181" s="1">
        <f t="shared" si="1976"/>
        <v>61833600</v>
      </c>
      <c r="K17181" s="1">
        <f t="shared" si="1974"/>
        <v>715.7</v>
      </c>
      <c r="L17181" s="1">
        <f t="shared" ca="1" si="1977"/>
        <v>10.000043118235594</v>
      </c>
      <c r="M17181" s="1">
        <f t="shared" ca="1" si="1975"/>
        <v>-1.2176159119174379E-11</v>
      </c>
    </row>
    <row r="17182" spans="8:13" x14ac:dyDescent="0.3">
      <c r="H17182" s="1">
        <f t="shared" si="1973"/>
        <v>0</v>
      </c>
      <c r="J17182" s="1">
        <f t="shared" si="1976"/>
        <v>61837200</v>
      </c>
      <c r="K17182" s="1">
        <f t="shared" si="1974"/>
        <v>715.7</v>
      </c>
      <c r="L17182" s="1">
        <f t="shared" ca="1" si="1977"/>
        <v>10.00004307440142</v>
      </c>
      <c r="M17182" s="1">
        <f t="shared" ca="1" si="1975"/>
        <v>-1.2163780786305616E-11</v>
      </c>
    </row>
    <row r="17183" spans="8:13" x14ac:dyDescent="0.3">
      <c r="H17183" s="1">
        <f t="shared" si="1973"/>
        <v>0</v>
      </c>
      <c r="J17183" s="1">
        <f t="shared" si="1976"/>
        <v>61840800</v>
      </c>
      <c r="K17183" s="1">
        <f t="shared" si="1974"/>
        <v>715.8</v>
      </c>
      <c r="L17183" s="1">
        <f t="shared" ca="1" si="1977"/>
        <v>10.00004303061181</v>
      </c>
      <c r="M17183" s="1">
        <f t="shared" ca="1" si="1975"/>
        <v>-1.215141503771359E-11</v>
      </c>
    </row>
    <row r="17184" spans="8:13" x14ac:dyDescent="0.3">
      <c r="H17184" s="1">
        <f t="shared" si="1973"/>
        <v>0</v>
      </c>
      <c r="J17184" s="1">
        <f t="shared" si="1976"/>
        <v>61844400</v>
      </c>
      <c r="K17184" s="1">
        <f t="shared" si="1974"/>
        <v>715.8</v>
      </c>
      <c r="L17184" s="1">
        <f t="shared" ca="1" si="1977"/>
        <v>10.000042986866715</v>
      </c>
      <c r="M17184" s="1">
        <f t="shared" ca="1" si="1975"/>
        <v>-1.2139061859854811E-11</v>
      </c>
    </row>
    <row r="17185" spans="8:13" x14ac:dyDescent="0.3">
      <c r="H17185" s="1">
        <f t="shared" si="1973"/>
        <v>0</v>
      </c>
      <c r="J17185" s="1">
        <f t="shared" si="1976"/>
        <v>61848000</v>
      </c>
      <c r="K17185" s="1">
        <f t="shared" si="1974"/>
        <v>715.8</v>
      </c>
      <c r="L17185" s="1">
        <f t="shared" ca="1" si="1977"/>
        <v>10.000042943166092</v>
      </c>
      <c r="M17185" s="1">
        <f t="shared" ca="1" si="1975"/>
        <v>-1.2126721240188664E-11</v>
      </c>
    </row>
    <row r="17186" spans="8:13" x14ac:dyDescent="0.3">
      <c r="H17186" s="1">
        <f t="shared" si="1973"/>
        <v>0</v>
      </c>
      <c r="J17186" s="1">
        <f t="shared" si="1976"/>
        <v>61851600</v>
      </c>
      <c r="K17186" s="1">
        <f t="shared" si="1974"/>
        <v>715.9</v>
      </c>
      <c r="L17186" s="1">
        <f t="shared" ca="1" si="1977"/>
        <v>10.000042899509895</v>
      </c>
      <c r="M17186" s="1">
        <f t="shared" ca="1" si="1975"/>
        <v>-1.2114393166174813E-11</v>
      </c>
    </row>
    <row r="17187" spans="8:13" x14ac:dyDescent="0.3">
      <c r="H17187" s="1">
        <f t="shared" si="1973"/>
        <v>0</v>
      </c>
      <c r="J17187" s="1">
        <f t="shared" si="1976"/>
        <v>61855200</v>
      </c>
      <c r="K17187" s="1">
        <f t="shared" si="1974"/>
        <v>715.9</v>
      </c>
      <c r="L17187" s="1">
        <f t="shared" ca="1" si="1977"/>
        <v>10.00004285589808</v>
      </c>
      <c r="M17187" s="1">
        <f t="shared" ca="1" si="1975"/>
        <v>-1.2102077625272207E-11</v>
      </c>
    </row>
    <row r="17188" spans="8:13" x14ac:dyDescent="0.3">
      <c r="H17188" s="1">
        <f t="shared" si="1973"/>
        <v>0</v>
      </c>
      <c r="J17188" s="1">
        <f t="shared" si="1976"/>
        <v>61858800</v>
      </c>
      <c r="K17188" s="1">
        <f t="shared" si="1974"/>
        <v>716</v>
      </c>
      <c r="L17188" s="1">
        <f t="shared" ca="1" si="1977"/>
        <v>10.0000428123306</v>
      </c>
      <c r="M17188" s="1">
        <f t="shared" ca="1" si="1975"/>
        <v>-1.2089774603937357E-11</v>
      </c>
    </row>
    <row r="17189" spans="8:13" x14ac:dyDescent="0.3">
      <c r="H17189" s="1">
        <f t="shared" si="1973"/>
        <v>0</v>
      </c>
      <c r="J17189" s="1">
        <f t="shared" si="1976"/>
        <v>61862400</v>
      </c>
      <c r="K17189" s="1">
        <f t="shared" si="1974"/>
        <v>716</v>
      </c>
      <c r="L17189" s="1">
        <f t="shared" ca="1" si="1977"/>
        <v>10.000042768807411</v>
      </c>
      <c r="M17189" s="1">
        <f t="shared" ca="1" si="1975"/>
        <v>-1.2077484090130685E-11</v>
      </c>
    </row>
    <row r="17190" spans="8:13" x14ac:dyDescent="0.3">
      <c r="H17190" s="1">
        <f t="shared" si="1973"/>
        <v>0</v>
      </c>
      <c r="J17190" s="1">
        <f t="shared" si="1976"/>
        <v>61866000</v>
      </c>
      <c r="K17190" s="1">
        <f t="shared" si="1974"/>
        <v>716</v>
      </c>
      <c r="L17190" s="1">
        <f t="shared" ca="1" si="1977"/>
        <v>10.000042725328468</v>
      </c>
      <c r="M17190" s="1">
        <f t="shared" ca="1" si="1975"/>
        <v>-1.2065206070810317E-11</v>
      </c>
    </row>
    <row r="17191" spans="8:13" x14ac:dyDescent="0.3">
      <c r="H17191" s="1">
        <f t="shared" si="1973"/>
        <v>0</v>
      </c>
      <c r="J17191" s="1">
        <f t="shared" si="1976"/>
        <v>61869600</v>
      </c>
      <c r="K17191" s="1">
        <f t="shared" si="1974"/>
        <v>716.1</v>
      </c>
      <c r="L17191" s="1">
        <f t="shared" ca="1" si="1977"/>
        <v>10.000042681893726</v>
      </c>
      <c r="M17191" s="1">
        <f t="shared" ca="1" si="1975"/>
        <v>-1.2052940533435703E-11</v>
      </c>
    </row>
    <row r="17192" spans="8:13" x14ac:dyDescent="0.3">
      <c r="H17192" s="1">
        <f t="shared" si="1973"/>
        <v>0</v>
      </c>
      <c r="J17192" s="1">
        <f t="shared" si="1976"/>
        <v>61873200</v>
      </c>
      <c r="K17192" s="1">
        <f t="shared" si="1974"/>
        <v>716.1</v>
      </c>
      <c r="L17192" s="1">
        <f t="shared" ca="1" si="1977"/>
        <v>10.000042638503141</v>
      </c>
      <c r="M17192" s="1">
        <f t="shared" ca="1" si="1975"/>
        <v>-1.2040687465466149E-11</v>
      </c>
    </row>
    <row r="17193" spans="8:13" x14ac:dyDescent="0.3">
      <c r="H17193" s="1">
        <f t="shared" si="1973"/>
        <v>0</v>
      </c>
      <c r="J17193" s="1">
        <f t="shared" si="1976"/>
        <v>61876800</v>
      </c>
      <c r="K17193" s="1">
        <f t="shared" si="1974"/>
        <v>716.2</v>
      </c>
      <c r="L17193" s="1">
        <f t="shared" ca="1" si="1977"/>
        <v>10.000042595156666</v>
      </c>
      <c r="M17193" s="1">
        <f t="shared" ca="1" si="1975"/>
        <v>-1.202844685385914E-11</v>
      </c>
    </row>
    <row r="17194" spans="8:13" x14ac:dyDescent="0.3">
      <c r="H17194" s="1">
        <f t="shared" si="1973"/>
        <v>0</v>
      </c>
      <c r="J17194" s="1">
        <f t="shared" si="1976"/>
        <v>61880400</v>
      </c>
      <c r="K17194" s="1">
        <f t="shared" si="1974"/>
        <v>716.2</v>
      </c>
      <c r="L17194" s="1">
        <f t="shared" ca="1" si="1977"/>
        <v>10.000042551854257</v>
      </c>
      <c r="M17194" s="1">
        <f t="shared" ca="1" si="1975"/>
        <v>-1.2016218686074268E-11</v>
      </c>
    </row>
    <row r="17195" spans="8:13" x14ac:dyDescent="0.3">
      <c r="H17195" s="1">
        <f t="shared" si="1973"/>
        <v>0</v>
      </c>
      <c r="J17195" s="1">
        <f t="shared" si="1976"/>
        <v>61884000</v>
      </c>
      <c r="K17195" s="1">
        <f t="shared" si="1974"/>
        <v>716.3</v>
      </c>
      <c r="L17195" s="1">
        <f t="shared" ca="1" si="1977"/>
        <v>10.00004250859587</v>
      </c>
      <c r="M17195" s="1">
        <f t="shared" ca="1" si="1975"/>
        <v>-1.200400294957056E-11</v>
      </c>
    </row>
    <row r="17196" spans="8:13" x14ac:dyDescent="0.3">
      <c r="H17196" s="1">
        <f t="shared" si="1973"/>
        <v>0</v>
      </c>
      <c r="J17196" s="1">
        <f t="shared" si="1976"/>
        <v>61887600</v>
      </c>
      <c r="K17196" s="1">
        <f t="shared" si="1974"/>
        <v>716.3</v>
      </c>
      <c r="L17196" s="1">
        <f t="shared" ca="1" si="1977"/>
        <v>10.00004246538146</v>
      </c>
      <c r="M17196" s="1">
        <f t="shared" ca="1" si="1975"/>
        <v>-1.1991799631807961E-11</v>
      </c>
    </row>
    <row r="17197" spans="8:13" x14ac:dyDescent="0.3">
      <c r="H17197" s="1">
        <f t="shared" si="1973"/>
        <v>0</v>
      </c>
      <c r="J17197" s="1">
        <f t="shared" si="1976"/>
        <v>61891200</v>
      </c>
      <c r="K17197" s="1">
        <f t="shared" si="1974"/>
        <v>716.3</v>
      </c>
      <c r="L17197" s="1">
        <f t="shared" ca="1" si="1977"/>
        <v>10.000042422210981</v>
      </c>
      <c r="M17197" s="1">
        <f t="shared" ca="1" si="1975"/>
        <v>-1.1979608719743813E-11</v>
      </c>
    </row>
    <row r="17198" spans="8:13" x14ac:dyDescent="0.3">
      <c r="H17198" s="1">
        <f t="shared" si="1973"/>
        <v>0</v>
      </c>
      <c r="J17198" s="1">
        <f t="shared" si="1976"/>
        <v>61894800</v>
      </c>
      <c r="K17198" s="1">
        <f t="shared" si="1974"/>
        <v>716.4</v>
      </c>
      <c r="L17198" s="1">
        <f t="shared" ca="1" si="1977"/>
        <v>10.000042379084389</v>
      </c>
      <c r="M17198" s="1">
        <f t="shared" ca="1" si="1975"/>
        <v>-1.1967430200837709E-11</v>
      </c>
    </row>
    <row r="17199" spans="8:13" x14ac:dyDescent="0.3">
      <c r="H17199" s="1">
        <f t="shared" si="1973"/>
        <v>0</v>
      </c>
      <c r="J17199" s="1">
        <f t="shared" si="1976"/>
        <v>61898400</v>
      </c>
      <c r="K17199" s="1">
        <f t="shared" si="1974"/>
        <v>716.4</v>
      </c>
      <c r="L17199" s="1">
        <f t="shared" ca="1" si="1977"/>
        <v>10.000042336001641</v>
      </c>
      <c r="M17199" s="1">
        <f t="shared" ca="1" si="1975"/>
        <v>-1.1955264063050215E-11</v>
      </c>
    </row>
    <row r="17200" spans="8:13" x14ac:dyDescent="0.3">
      <c r="H17200" s="1">
        <f t="shared" si="1973"/>
        <v>0</v>
      </c>
      <c r="J17200" s="1">
        <f t="shared" si="1976"/>
        <v>61902000</v>
      </c>
      <c r="K17200" s="1">
        <f t="shared" si="1974"/>
        <v>716.5</v>
      </c>
      <c r="L17200" s="1">
        <f t="shared" ca="1" si="1977"/>
        <v>10.000042292962691</v>
      </c>
      <c r="M17200" s="1">
        <f t="shared" ca="1" si="1975"/>
        <v>-1.1943110293339527E-11</v>
      </c>
    </row>
    <row r="17201" spans="8:13" x14ac:dyDescent="0.3">
      <c r="H17201" s="1">
        <f t="shared" si="1973"/>
        <v>0</v>
      </c>
      <c r="J17201" s="1">
        <f t="shared" si="1976"/>
        <v>61905600</v>
      </c>
      <c r="K17201" s="1">
        <f t="shared" si="1974"/>
        <v>716.5</v>
      </c>
      <c r="L17201" s="1">
        <f t="shared" ca="1" si="1977"/>
        <v>10.000042249967494</v>
      </c>
      <c r="M17201" s="1">
        <f t="shared" ca="1" si="1975"/>
        <v>-1.1930968879165023E-11</v>
      </c>
    </row>
    <row r="17202" spans="8:13" x14ac:dyDescent="0.3">
      <c r="H17202" s="1">
        <f t="shared" si="1973"/>
        <v>0</v>
      </c>
      <c r="J17202" s="1">
        <f t="shared" si="1976"/>
        <v>61909200</v>
      </c>
      <c r="K17202" s="1">
        <f t="shared" si="1974"/>
        <v>716.5</v>
      </c>
      <c r="L17202" s="1">
        <f t="shared" ca="1" si="1977"/>
        <v>10.000042207016007</v>
      </c>
      <c r="M17202" s="1">
        <f t="shared" ca="1" si="1975"/>
        <v>-1.1918839807985514E-11</v>
      </c>
    </row>
    <row r="17203" spans="8:13" x14ac:dyDescent="0.3">
      <c r="H17203" s="1">
        <f t="shared" si="1973"/>
        <v>0</v>
      </c>
      <c r="J17203" s="1">
        <f t="shared" si="1976"/>
        <v>61912800</v>
      </c>
      <c r="K17203" s="1">
        <f t="shared" si="1974"/>
        <v>716.6</v>
      </c>
      <c r="L17203" s="1">
        <f t="shared" ca="1" si="1977"/>
        <v>10.000042164108184</v>
      </c>
      <c r="M17203" s="1">
        <f t="shared" ca="1" si="1975"/>
        <v>-1.1906723067261234E-11</v>
      </c>
    </row>
    <row r="17204" spans="8:13" x14ac:dyDescent="0.3">
      <c r="H17204" s="1">
        <f t="shared" si="1973"/>
        <v>0</v>
      </c>
      <c r="J17204" s="1">
        <f t="shared" si="1976"/>
        <v>61916400</v>
      </c>
      <c r="K17204" s="1">
        <f t="shared" si="1974"/>
        <v>716.6</v>
      </c>
      <c r="L17204" s="1">
        <f t="shared" ca="1" si="1977"/>
        <v>10.000042121243981</v>
      </c>
      <c r="M17204" s="1">
        <f t="shared" ca="1" si="1975"/>
        <v>-1.189461864445071E-11</v>
      </c>
    </row>
    <row r="17205" spans="8:13" x14ac:dyDescent="0.3">
      <c r="H17205" s="1">
        <f t="shared" si="1973"/>
        <v>0</v>
      </c>
      <c r="J17205" s="1">
        <f t="shared" si="1976"/>
        <v>61920000</v>
      </c>
      <c r="K17205" s="1">
        <f t="shared" si="1974"/>
        <v>716.7</v>
      </c>
      <c r="L17205" s="1">
        <f t="shared" ca="1" si="1977"/>
        <v>10.000042078423354</v>
      </c>
      <c r="M17205" s="1">
        <f t="shared" ca="1" si="1975"/>
        <v>-1.1882526527013318E-11</v>
      </c>
    </row>
    <row r="17206" spans="8:13" x14ac:dyDescent="0.3">
      <c r="H17206" s="1">
        <f t="shared" si="1973"/>
        <v>0</v>
      </c>
      <c r="J17206" s="1">
        <f t="shared" si="1976"/>
        <v>61923600</v>
      </c>
      <c r="K17206" s="1">
        <f t="shared" si="1974"/>
        <v>716.7</v>
      </c>
      <c r="L17206" s="1">
        <f t="shared" ca="1" si="1977"/>
        <v>10.000042035646258</v>
      </c>
      <c r="M17206" s="1">
        <f t="shared" ca="1" si="1975"/>
        <v>-1.1870446702409079E-11</v>
      </c>
    </row>
    <row r="17207" spans="8:13" x14ac:dyDescent="0.3">
      <c r="H17207" s="1">
        <f t="shared" si="1973"/>
        <v>0</v>
      </c>
      <c r="J17207" s="1">
        <f t="shared" si="1976"/>
        <v>61927200</v>
      </c>
      <c r="K17207" s="1">
        <f t="shared" si="1974"/>
        <v>716.8</v>
      </c>
      <c r="L17207" s="1">
        <f t="shared" ca="1" si="1977"/>
        <v>10.000041992912649</v>
      </c>
      <c r="M17207" s="1">
        <f t="shared" ca="1" si="1975"/>
        <v>-1.1858379158097098E-11</v>
      </c>
    </row>
    <row r="17208" spans="8:13" x14ac:dyDescent="0.3">
      <c r="H17208" s="1">
        <f t="shared" si="1973"/>
        <v>0</v>
      </c>
      <c r="J17208" s="1">
        <f t="shared" si="1976"/>
        <v>61930800</v>
      </c>
      <c r="K17208" s="1">
        <f t="shared" si="1974"/>
        <v>716.8</v>
      </c>
      <c r="L17208" s="1">
        <f t="shared" ca="1" si="1977"/>
        <v>10.000041950222485</v>
      </c>
      <c r="M17208" s="1">
        <f t="shared" ca="1" si="1975"/>
        <v>-1.1846323882038355E-11</v>
      </c>
    </row>
    <row r="17209" spans="8:13" x14ac:dyDescent="0.3">
      <c r="H17209" s="1">
        <f t="shared" si="1973"/>
        <v>0</v>
      </c>
      <c r="J17209" s="1">
        <f t="shared" si="1976"/>
        <v>61934400</v>
      </c>
      <c r="K17209" s="1">
        <f t="shared" si="1974"/>
        <v>716.8</v>
      </c>
      <c r="L17209" s="1">
        <f t="shared" ca="1" si="1977"/>
        <v>10.000041907575719</v>
      </c>
      <c r="M17209" s="1">
        <f t="shared" ca="1" si="1975"/>
        <v>-1.1834280861190412E-11</v>
      </c>
    </row>
    <row r="17210" spans="8:13" x14ac:dyDescent="0.3">
      <c r="H17210" s="1">
        <f t="shared" si="1973"/>
        <v>0</v>
      </c>
      <c r="J17210" s="1">
        <f t="shared" si="1976"/>
        <v>61938000</v>
      </c>
      <c r="K17210" s="1">
        <f t="shared" si="1974"/>
        <v>716.9</v>
      </c>
      <c r="L17210" s="1">
        <f t="shared" ca="1" si="1977"/>
        <v>10.000041864972308</v>
      </c>
      <c r="M17210" s="1">
        <f t="shared" ca="1" si="1975"/>
        <v>-1.1822250083514401E-11</v>
      </c>
    </row>
    <row r="17211" spans="8:13" x14ac:dyDescent="0.3">
      <c r="H17211" s="1">
        <f t="shared" si="1973"/>
        <v>0</v>
      </c>
      <c r="J17211" s="1">
        <f t="shared" si="1976"/>
        <v>61941600</v>
      </c>
      <c r="K17211" s="1">
        <f t="shared" si="1974"/>
        <v>716.9</v>
      </c>
      <c r="L17211" s="1">
        <f t="shared" ca="1" si="1977"/>
        <v>10.000041822412209</v>
      </c>
      <c r="M17211" s="1">
        <f t="shared" ca="1" si="1975"/>
        <v>-1.1810231536469274E-11</v>
      </c>
    </row>
    <row r="17212" spans="8:13" x14ac:dyDescent="0.3">
      <c r="H17212" s="1">
        <f t="shared" si="1973"/>
        <v>0</v>
      </c>
      <c r="J17212" s="1">
        <f t="shared" si="1976"/>
        <v>61945200</v>
      </c>
      <c r="K17212" s="1">
        <f t="shared" si="1974"/>
        <v>717</v>
      </c>
      <c r="L17212" s="1">
        <f t="shared" ca="1" si="1977"/>
        <v>10.000041779895376</v>
      </c>
      <c r="M17212" s="1">
        <f t="shared" ca="1" si="1975"/>
        <v>-1.1798225207515127E-11</v>
      </c>
    </row>
    <row r="17213" spans="8:13" x14ac:dyDescent="0.3">
      <c r="H17213" s="1">
        <f t="shared" si="1973"/>
        <v>0</v>
      </c>
      <c r="J17213" s="1">
        <f t="shared" si="1976"/>
        <v>61948800</v>
      </c>
      <c r="K17213" s="1">
        <f t="shared" si="1974"/>
        <v>717</v>
      </c>
      <c r="L17213" s="1">
        <f t="shared" ca="1" si="1977"/>
        <v>10.000041737421766</v>
      </c>
      <c r="M17213" s="1">
        <f t="shared" ca="1" si="1975"/>
        <v>-1.1786231084111267E-11</v>
      </c>
    </row>
    <row r="17214" spans="8:13" x14ac:dyDescent="0.3">
      <c r="H17214" s="1">
        <f t="shared" si="1973"/>
        <v>0</v>
      </c>
      <c r="J17214" s="1">
        <f t="shared" si="1976"/>
        <v>61952400</v>
      </c>
      <c r="K17214" s="1">
        <f t="shared" si="1974"/>
        <v>717</v>
      </c>
      <c r="L17214" s="1">
        <f t="shared" ca="1" si="1977"/>
        <v>10.000041694991333</v>
      </c>
      <c r="M17214" s="1">
        <f t="shared" ca="1" si="1975"/>
        <v>-1.1774249153716504E-11</v>
      </c>
    </row>
    <row r="17215" spans="8:13" x14ac:dyDescent="0.3">
      <c r="H17215" s="1">
        <f t="shared" si="1973"/>
        <v>0</v>
      </c>
      <c r="J17215" s="1">
        <f t="shared" si="1976"/>
        <v>61956000</v>
      </c>
      <c r="K17215" s="1">
        <f t="shared" si="1974"/>
        <v>717.1</v>
      </c>
      <c r="L17215" s="1">
        <f t="shared" ca="1" si="1977"/>
        <v>10.000041652604036</v>
      </c>
      <c r="M17215" s="1">
        <f t="shared" ca="1" si="1975"/>
        <v>-1.1762279404291685E-11</v>
      </c>
    </row>
    <row r="17216" spans="8:13" x14ac:dyDescent="0.3">
      <c r="H17216" s="1">
        <f t="shared" si="1973"/>
        <v>0</v>
      </c>
      <c r="J17216" s="1">
        <f t="shared" si="1976"/>
        <v>61959600</v>
      </c>
      <c r="K17216" s="1">
        <f t="shared" si="1974"/>
        <v>717.1</v>
      </c>
      <c r="L17216" s="1">
        <f t="shared" ca="1" si="1977"/>
        <v>10.00004161025983</v>
      </c>
      <c r="M17216" s="1">
        <f t="shared" ca="1" si="1975"/>
        <v>-1.1750321823297052E-11</v>
      </c>
    </row>
    <row r="17217" spans="8:13" x14ac:dyDescent="0.3">
      <c r="H17217" s="1">
        <f t="shared" si="1973"/>
        <v>0</v>
      </c>
      <c r="J17217" s="1">
        <f t="shared" si="1976"/>
        <v>61963200</v>
      </c>
      <c r="K17217" s="1">
        <f t="shared" si="1974"/>
        <v>717.2</v>
      </c>
      <c r="L17217" s="1">
        <f t="shared" ca="1" si="1977"/>
        <v>10.000041567958672</v>
      </c>
      <c r="M17217" s="1">
        <f t="shared" ca="1" si="1975"/>
        <v>-1.1738376398693098E-11</v>
      </c>
    </row>
    <row r="17218" spans="8:13" x14ac:dyDescent="0.3">
      <c r="H17218" s="1">
        <f t="shared" si="1973"/>
        <v>0</v>
      </c>
      <c r="J17218" s="1">
        <f t="shared" si="1976"/>
        <v>61966800</v>
      </c>
      <c r="K17218" s="1">
        <f t="shared" si="1974"/>
        <v>717.2</v>
      </c>
      <c r="L17218" s="1">
        <f t="shared" ca="1" si="1977"/>
        <v>10.000041525700517</v>
      </c>
      <c r="M17218" s="1">
        <f t="shared" ca="1" si="1975"/>
        <v>-1.1726443117939198E-11</v>
      </c>
    </row>
    <row r="17219" spans="8:13" x14ac:dyDescent="0.3">
      <c r="H17219" s="1">
        <f t="shared" si="1973"/>
        <v>0</v>
      </c>
      <c r="J17219" s="1">
        <f t="shared" si="1976"/>
        <v>61970400</v>
      </c>
      <c r="K17219" s="1">
        <f t="shared" si="1974"/>
        <v>717.3</v>
      </c>
      <c r="L17219" s="1">
        <f t="shared" ca="1" si="1977"/>
        <v>10.000041483485322</v>
      </c>
      <c r="M17219" s="1">
        <f t="shared" ca="1" si="1975"/>
        <v>-1.1714521968494809E-11</v>
      </c>
    </row>
    <row r="17220" spans="8:13" x14ac:dyDescent="0.3">
      <c r="H17220" s="1">
        <f t="shared" si="1973"/>
        <v>0</v>
      </c>
      <c r="J17220" s="1">
        <f t="shared" si="1976"/>
        <v>61974000</v>
      </c>
      <c r="K17220" s="1">
        <f t="shared" si="1974"/>
        <v>717.3</v>
      </c>
      <c r="L17220" s="1">
        <f t="shared" ca="1" si="1977"/>
        <v>10.000041441313043</v>
      </c>
      <c r="M17220" s="1">
        <f t="shared" ca="1" si="1975"/>
        <v>-1.170261293781895E-11</v>
      </c>
    </row>
    <row r="17221" spans="8:13" x14ac:dyDescent="0.3">
      <c r="H17221" s="1">
        <f t="shared" si="1973"/>
        <v>0</v>
      </c>
      <c r="J17221" s="1">
        <f t="shared" si="1976"/>
        <v>61977600</v>
      </c>
      <c r="K17221" s="1">
        <f t="shared" si="1974"/>
        <v>717.3</v>
      </c>
      <c r="L17221" s="1">
        <f t="shared" ca="1" si="1977"/>
        <v>10.000041399183637</v>
      </c>
      <c r="M17221" s="1">
        <f t="shared" ca="1" si="1975"/>
        <v>-1.16907160143748E-11</v>
      </c>
    </row>
    <row r="17222" spans="8:13" x14ac:dyDescent="0.3">
      <c r="H17222" s="1">
        <f t="shared" ref="H17222:H17285" si="1978">F17222+0*(E17222-$B$19)*G17222</f>
        <v>0</v>
      </c>
      <c r="J17222" s="1">
        <f t="shared" si="1976"/>
        <v>61981200</v>
      </c>
      <c r="K17222" s="1">
        <f t="shared" ref="K17222:K17285" si="1979">ROUND(J17222/(24*3600),1)</f>
        <v>717.4</v>
      </c>
      <c r="L17222" s="1">
        <f t="shared" ca="1" si="1977"/>
        <v>10.000041357097059</v>
      </c>
      <c r="M17222" s="1">
        <f t="shared" ref="M17222:M17285" ca="1" si="1980">-$B$16*(L17222-$B$19)/INDIRECT(ADDRESS(ROUND(L17222,0),8))-$B$16*$B$14*$B$33*$B$12*$B$34*((L17222+273)^4-($B$19+273)^4)/INDIRECT(ADDRESS(ROUND(L17222,0),8))</f>
        <v>-1.1678831185119487E-11</v>
      </c>
    </row>
    <row r="17223" spans="8:13" x14ac:dyDescent="0.3">
      <c r="H17223" s="1">
        <f t="shared" si="1978"/>
        <v>0</v>
      </c>
      <c r="J17223" s="1">
        <f t="shared" ref="J17223:J17286" si="1981">J17222+$I$5*60</f>
        <v>61984800</v>
      </c>
      <c r="K17223" s="1">
        <f t="shared" si="1979"/>
        <v>717.4</v>
      </c>
      <c r="L17223" s="1">
        <f t="shared" ref="L17223:L17286" ca="1" si="1982">L17222+M17222*(J17223-J17222)</f>
        <v>10.000041315053267</v>
      </c>
      <c r="M17223" s="1">
        <f t="shared" ca="1" si="1980"/>
        <v>-1.1666958438014643E-11</v>
      </c>
    </row>
    <row r="17224" spans="8:13" x14ac:dyDescent="0.3">
      <c r="H17224" s="1">
        <f t="shared" si="1978"/>
        <v>0</v>
      </c>
      <c r="J17224" s="1">
        <f t="shared" si="1981"/>
        <v>61988400</v>
      </c>
      <c r="K17224" s="1">
        <f t="shared" si="1979"/>
        <v>717.5</v>
      </c>
      <c r="L17224" s="1">
        <f t="shared" ca="1" si="1982"/>
        <v>10.000041273052217</v>
      </c>
      <c r="M17224" s="1">
        <f t="shared" ca="1" si="1980"/>
        <v>-1.1655097761020475E-11</v>
      </c>
    </row>
    <row r="17225" spans="8:13" x14ac:dyDescent="0.3">
      <c r="H17225" s="1">
        <f t="shared" si="1978"/>
        <v>0</v>
      </c>
      <c r="J17225" s="1">
        <f t="shared" si="1981"/>
        <v>61992000</v>
      </c>
      <c r="K17225" s="1">
        <f t="shared" si="1979"/>
        <v>717.5</v>
      </c>
      <c r="L17225" s="1">
        <f t="shared" ca="1" si="1982"/>
        <v>10.000041231093865</v>
      </c>
      <c r="M17225" s="1">
        <f t="shared" ca="1" si="1980"/>
        <v>-1.1643249141597008E-11</v>
      </c>
    </row>
    <row r="17226" spans="8:13" x14ac:dyDescent="0.3">
      <c r="H17226" s="1">
        <f t="shared" si="1978"/>
        <v>0</v>
      </c>
      <c r="J17226" s="1">
        <f t="shared" si="1981"/>
        <v>61995600</v>
      </c>
      <c r="K17226" s="1">
        <f t="shared" si="1979"/>
        <v>717.5</v>
      </c>
      <c r="L17226" s="1">
        <f t="shared" ca="1" si="1982"/>
        <v>10.000041189178168</v>
      </c>
      <c r="M17226" s="1">
        <f t="shared" ca="1" si="1980"/>
        <v>-1.1631412567203409E-11</v>
      </c>
    </row>
    <row r="17227" spans="8:13" x14ac:dyDescent="0.3">
      <c r="H17227" s="1">
        <f t="shared" si="1978"/>
        <v>0</v>
      </c>
      <c r="J17227" s="1">
        <f t="shared" si="1981"/>
        <v>61999200</v>
      </c>
      <c r="K17227" s="1">
        <f t="shared" si="1979"/>
        <v>717.6</v>
      </c>
      <c r="L17227" s="1">
        <f t="shared" ca="1" si="1982"/>
        <v>10.000041147305083</v>
      </c>
      <c r="M17227" s="1">
        <f t="shared" ca="1" si="1980"/>
        <v>-1.1619588026302354E-11</v>
      </c>
    </row>
    <row r="17228" spans="8:13" x14ac:dyDescent="0.3">
      <c r="H17228" s="1">
        <f t="shared" si="1978"/>
        <v>0</v>
      </c>
      <c r="J17228" s="1">
        <f t="shared" si="1981"/>
        <v>62002800</v>
      </c>
      <c r="K17228" s="1">
        <f t="shared" si="1979"/>
        <v>717.6</v>
      </c>
      <c r="L17228" s="1">
        <f t="shared" ca="1" si="1982"/>
        <v>10.000041105474565</v>
      </c>
      <c r="M17228" s="1">
        <f t="shared" ca="1" si="1980"/>
        <v>-1.1607775505851608E-11</v>
      </c>
    </row>
    <row r="17229" spans="8:13" x14ac:dyDescent="0.3">
      <c r="H17229" s="1">
        <f t="shared" si="1978"/>
        <v>0</v>
      </c>
      <c r="J17229" s="1">
        <f t="shared" si="1981"/>
        <v>62006400</v>
      </c>
      <c r="K17229" s="1">
        <f t="shared" si="1979"/>
        <v>717.7</v>
      </c>
      <c r="L17229" s="1">
        <f t="shared" ca="1" si="1982"/>
        <v>10.000041063686574</v>
      </c>
      <c r="M17229" s="1">
        <f t="shared" ca="1" si="1980"/>
        <v>-1.1595974994313641E-11</v>
      </c>
    </row>
    <row r="17230" spans="8:13" x14ac:dyDescent="0.3">
      <c r="H17230" s="1">
        <f t="shared" si="1978"/>
        <v>0</v>
      </c>
      <c r="J17230" s="1">
        <f t="shared" si="1981"/>
        <v>62010000</v>
      </c>
      <c r="K17230" s="1">
        <f t="shared" si="1979"/>
        <v>717.7</v>
      </c>
      <c r="L17230" s="1">
        <f t="shared" ca="1" si="1982"/>
        <v>10.000041021941064</v>
      </c>
      <c r="M17230" s="1">
        <f t="shared" ca="1" si="1980"/>
        <v>-1.1584186479147685E-11</v>
      </c>
    </row>
    <row r="17231" spans="8:13" x14ac:dyDescent="0.3">
      <c r="H17231" s="1">
        <f t="shared" si="1978"/>
        <v>0</v>
      </c>
      <c r="J17231" s="1">
        <f t="shared" si="1981"/>
        <v>62013600</v>
      </c>
      <c r="K17231" s="1">
        <f t="shared" si="1979"/>
        <v>717.8</v>
      </c>
      <c r="L17231" s="1">
        <f t="shared" ca="1" si="1982"/>
        <v>10.000040980237992</v>
      </c>
      <c r="M17231" s="1">
        <f t="shared" ca="1" si="1980"/>
        <v>-1.1572409948315092E-11</v>
      </c>
    </row>
    <row r="17232" spans="8:13" x14ac:dyDescent="0.3">
      <c r="H17232" s="1">
        <f t="shared" si="1978"/>
        <v>0</v>
      </c>
      <c r="J17232" s="1">
        <f t="shared" si="1981"/>
        <v>62017200</v>
      </c>
      <c r="K17232" s="1">
        <f t="shared" si="1979"/>
        <v>717.8</v>
      </c>
      <c r="L17232" s="1">
        <f t="shared" ca="1" si="1982"/>
        <v>10.000040938577316</v>
      </c>
      <c r="M17232" s="1">
        <f t="shared" ca="1" si="1980"/>
        <v>-1.1560645389275029E-11</v>
      </c>
    </row>
    <row r="17233" spans="8:13" x14ac:dyDescent="0.3">
      <c r="H17233" s="1">
        <f t="shared" si="1978"/>
        <v>0</v>
      </c>
      <c r="J17233" s="1">
        <f t="shared" si="1981"/>
        <v>62020800</v>
      </c>
      <c r="K17233" s="1">
        <f t="shared" si="1979"/>
        <v>717.8</v>
      </c>
      <c r="L17233" s="1">
        <f t="shared" ca="1" si="1982"/>
        <v>10.000040896958993</v>
      </c>
      <c r="M17233" s="1">
        <f t="shared" ca="1" si="1980"/>
        <v>-1.1548892790489813E-11</v>
      </c>
    </row>
    <row r="17234" spans="8:13" x14ac:dyDescent="0.3">
      <c r="H17234" s="1">
        <f t="shared" si="1978"/>
        <v>0</v>
      </c>
      <c r="J17234" s="1">
        <f t="shared" si="1981"/>
        <v>62024400</v>
      </c>
      <c r="K17234" s="1">
        <f t="shared" si="1979"/>
        <v>717.9</v>
      </c>
      <c r="L17234" s="1">
        <f t="shared" ca="1" si="1982"/>
        <v>10.000040855382979</v>
      </c>
      <c r="M17234" s="1">
        <f t="shared" ca="1" si="1980"/>
        <v>-1.153715213941947E-11</v>
      </c>
    </row>
    <row r="17235" spans="8:13" x14ac:dyDescent="0.3">
      <c r="H17235" s="1">
        <f t="shared" si="1978"/>
        <v>0</v>
      </c>
      <c r="J17235" s="1">
        <f t="shared" si="1981"/>
        <v>62028000</v>
      </c>
      <c r="K17235" s="1">
        <f t="shared" si="1979"/>
        <v>717.9</v>
      </c>
      <c r="L17235" s="1">
        <f t="shared" ca="1" si="1982"/>
        <v>10.000040813849232</v>
      </c>
      <c r="M17235" s="1">
        <f t="shared" ca="1" si="1980"/>
        <v>-1.1525423424024638E-11</v>
      </c>
    </row>
    <row r="17236" spans="8:13" x14ac:dyDescent="0.3">
      <c r="H17236" s="1">
        <f t="shared" si="1978"/>
        <v>0</v>
      </c>
      <c r="J17236" s="1">
        <f t="shared" si="1981"/>
        <v>62031600</v>
      </c>
      <c r="K17236" s="1">
        <f t="shared" si="1979"/>
        <v>718</v>
      </c>
      <c r="L17236" s="1">
        <f t="shared" ca="1" si="1982"/>
        <v>10.000040772357707</v>
      </c>
      <c r="M17236" s="1">
        <f t="shared" ca="1" si="1980"/>
        <v>-1.1513706631764479E-11</v>
      </c>
    </row>
    <row r="17237" spans="8:13" x14ac:dyDescent="0.3">
      <c r="H17237" s="1">
        <f t="shared" si="1978"/>
        <v>0</v>
      </c>
      <c r="J17237" s="1">
        <f t="shared" si="1981"/>
        <v>62035200</v>
      </c>
      <c r="K17237" s="1">
        <f t="shared" si="1979"/>
        <v>718</v>
      </c>
      <c r="L17237" s="1">
        <f t="shared" ca="1" si="1982"/>
        <v>10.000040730908363</v>
      </c>
      <c r="M17237" s="1">
        <f t="shared" ca="1" si="1980"/>
        <v>-1.1502001751102033E-11</v>
      </c>
    </row>
    <row r="17238" spans="8:13" x14ac:dyDescent="0.3">
      <c r="H17238" s="1">
        <f t="shared" si="1978"/>
        <v>0</v>
      </c>
      <c r="J17238" s="1">
        <f t="shared" si="1981"/>
        <v>62038800</v>
      </c>
      <c r="K17238" s="1">
        <f t="shared" si="1979"/>
        <v>718</v>
      </c>
      <c r="L17238" s="1">
        <f t="shared" ca="1" si="1982"/>
        <v>10.000040689501157</v>
      </c>
      <c r="M17238" s="1">
        <f t="shared" ca="1" si="1980"/>
        <v>-1.1490308769496175E-11</v>
      </c>
    </row>
    <row r="17239" spans="8:13" x14ac:dyDescent="0.3">
      <c r="H17239" s="1">
        <f t="shared" si="1978"/>
        <v>0</v>
      </c>
      <c r="J17239" s="1">
        <f t="shared" si="1981"/>
        <v>62042400</v>
      </c>
      <c r="K17239" s="1">
        <f t="shared" si="1979"/>
        <v>718.1</v>
      </c>
      <c r="L17239" s="1">
        <f t="shared" ca="1" si="1982"/>
        <v>10.000040648136045</v>
      </c>
      <c r="M17239" s="1">
        <f t="shared" ca="1" si="1980"/>
        <v>-1.1478627674908544E-11</v>
      </c>
    </row>
    <row r="17240" spans="8:13" x14ac:dyDescent="0.3">
      <c r="H17240" s="1">
        <f t="shared" si="1978"/>
        <v>0</v>
      </c>
      <c r="J17240" s="1">
        <f t="shared" si="1981"/>
        <v>62046000</v>
      </c>
      <c r="K17240" s="1">
        <f t="shared" si="1979"/>
        <v>718.1</v>
      </c>
      <c r="L17240" s="1">
        <f t="shared" ca="1" si="1982"/>
        <v>10.000040606812986</v>
      </c>
      <c r="M17240" s="1">
        <f t="shared" ca="1" si="1980"/>
        <v>-1.1466958455801175E-11</v>
      </c>
    </row>
    <row r="17241" spans="8:13" x14ac:dyDescent="0.3">
      <c r="H17241" s="1">
        <f t="shared" si="1978"/>
        <v>0</v>
      </c>
      <c r="J17241" s="1">
        <f t="shared" si="1981"/>
        <v>62049600</v>
      </c>
      <c r="K17241" s="1">
        <f t="shared" si="1979"/>
        <v>718.2</v>
      </c>
      <c r="L17241" s="1">
        <f t="shared" ca="1" si="1982"/>
        <v>10.000040565531936</v>
      </c>
      <c r="M17241" s="1">
        <f t="shared" ca="1" si="1980"/>
        <v>-1.1455301099633593E-11</v>
      </c>
    </row>
    <row r="17242" spans="8:13" x14ac:dyDescent="0.3">
      <c r="H17242" s="1">
        <f t="shared" si="1978"/>
        <v>0</v>
      </c>
      <c r="J17242" s="1">
        <f t="shared" si="1981"/>
        <v>62053200</v>
      </c>
      <c r="K17242" s="1">
        <f t="shared" si="1979"/>
        <v>718.2</v>
      </c>
      <c r="L17242" s="1">
        <f t="shared" ca="1" si="1982"/>
        <v>10.000040524292853</v>
      </c>
      <c r="M17242" s="1">
        <f t="shared" ca="1" si="1980"/>
        <v>-1.1443655594366785E-11</v>
      </c>
    </row>
    <row r="17243" spans="8:13" x14ac:dyDescent="0.3">
      <c r="H17243" s="1">
        <f t="shared" si="1978"/>
        <v>0</v>
      </c>
      <c r="J17243" s="1">
        <f t="shared" si="1981"/>
        <v>62056800</v>
      </c>
      <c r="K17243" s="1">
        <f t="shared" si="1979"/>
        <v>718.3</v>
      </c>
      <c r="L17243" s="1">
        <f t="shared" ca="1" si="1982"/>
        <v>10.000040483095693</v>
      </c>
      <c r="M17243" s="1">
        <f t="shared" ca="1" si="1980"/>
        <v>-1.1432021927961821E-11</v>
      </c>
    </row>
    <row r="17244" spans="8:13" x14ac:dyDescent="0.3">
      <c r="H17244" s="1">
        <f t="shared" si="1978"/>
        <v>0</v>
      </c>
      <c r="J17244" s="1">
        <f t="shared" si="1981"/>
        <v>62060400</v>
      </c>
      <c r="K17244" s="1">
        <f t="shared" si="1979"/>
        <v>718.3</v>
      </c>
      <c r="L17244" s="1">
        <f t="shared" ca="1" si="1982"/>
        <v>10.000040441940415</v>
      </c>
      <c r="M17244" s="1">
        <f t="shared" ca="1" si="1980"/>
        <v>-1.1420400088379839E-11</v>
      </c>
    </row>
    <row r="17245" spans="8:13" x14ac:dyDescent="0.3">
      <c r="H17245" s="1">
        <f t="shared" si="1978"/>
        <v>0</v>
      </c>
      <c r="J17245" s="1">
        <f t="shared" si="1981"/>
        <v>62064000</v>
      </c>
      <c r="K17245" s="1">
        <f t="shared" si="1979"/>
        <v>718.3</v>
      </c>
      <c r="L17245" s="1">
        <f t="shared" ca="1" si="1982"/>
        <v>10.000040400826975</v>
      </c>
      <c r="M17245" s="1">
        <f t="shared" ca="1" si="1980"/>
        <v>-1.1408790063581114E-11</v>
      </c>
    </row>
    <row r="17246" spans="8:13" x14ac:dyDescent="0.3">
      <c r="H17246" s="1">
        <f t="shared" si="1978"/>
        <v>0</v>
      </c>
      <c r="J17246" s="1">
        <f t="shared" si="1981"/>
        <v>62067600</v>
      </c>
      <c r="K17246" s="1">
        <f t="shared" si="1979"/>
        <v>718.4</v>
      </c>
      <c r="L17246" s="1">
        <f t="shared" ca="1" si="1982"/>
        <v>10.000040359755332</v>
      </c>
      <c r="M17246" s="1">
        <f t="shared" ca="1" si="1980"/>
        <v>-1.1397191841527496E-11</v>
      </c>
    </row>
    <row r="17247" spans="8:13" x14ac:dyDescent="0.3">
      <c r="H17247" s="1">
        <f t="shared" si="1978"/>
        <v>0</v>
      </c>
      <c r="J17247" s="1">
        <f t="shared" si="1981"/>
        <v>62071200</v>
      </c>
      <c r="K17247" s="1">
        <f t="shared" si="1979"/>
        <v>718.4</v>
      </c>
      <c r="L17247" s="1">
        <f t="shared" ca="1" si="1982"/>
        <v>10.000040318725441</v>
      </c>
      <c r="M17247" s="1">
        <f t="shared" ca="1" si="1980"/>
        <v>-1.1385605410179841E-11</v>
      </c>
    </row>
    <row r="17248" spans="8:13" x14ac:dyDescent="0.3">
      <c r="H17248" s="1">
        <f t="shared" si="1978"/>
        <v>0</v>
      </c>
      <c r="J17248" s="1">
        <f t="shared" si="1981"/>
        <v>62074800</v>
      </c>
      <c r="K17248" s="1">
        <f t="shared" si="1979"/>
        <v>718.5</v>
      </c>
      <c r="L17248" s="1">
        <f t="shared" ca="1" si="1982"/>
        <v>10.000040277737261</v>
      </c>
      <c r="M17248" s="1">
        <f t="shared" ca="1" si="1980"/>
        <v>-1.1374030757498779E-11</v>
      </c>
    </row>
    <row r="17249" spans="8:13" x14ac:dyDescent="0.3">
      <c r="H17249" s="1">
        <f t="shared" si="1978"/>
        <v>0</v>
      </c>
      <c r="J17249" s="1">
        <f t="shared" si="1981"/>
        <v>62078400</v>
      </c>
      <c r="K17249" s="1">
        <f t="shared" si="1979"/>
        <v>718.5</v>
      </c>
      <c r="L17249" s="1">
        <f t="shared" ca="1" si="1982"/>
        <v>10.000040236790751</v>
      </c>
      <c r="M17249" s="1">
        <f t="shared" ca="1" si="1980"/>
        <v>-1.1362467871947208E-11</v>
      </c>
    </row>
    <row r="17250" spans="8:13" x14ac:dyDescent="0.3">
      <c r="H17250" s="1">
        <f t="shared" si="1978"/>
        <v>0</v>
      </c>
      <c r="J17250" s="1">
        <f t="shared" si="1981"/>
        <v>62082000</v>
      </c>
      <c r="K17250" s="1">
        <f t="shared" si="1979"/>
        <v>718.5</v>
      </c>
      <c r="L17250" s="1">
        <f t="shared" ca="1" si="1982"/>
        <v>10.000040195885866</v>
      </c>
      <c r="M17250" s="1">
        <f t="shared" ca="1" si="1980"/>
        <v>-1.1350916740984076E-11</v>
      </c>
    </row>
    <row r="17251" spans="8:13" x14ac:dyDescent="0.3">
      <c r="H17251" s="1">
        <f t="shared" si="1978"/>
        <v>0</v>
      </c>
      <c r="J17251" s="1">
        <f t="shared" si="1981"/>
        <v>62085600</v>
      </c>
      <c r="K17251" s="1">
        <f t="shared" si="1979"/>
        <v>718.6</v>
      </c>
      <c r="L17251" s="1">
        <f t="shared" ca="1" si="1982"/>
        <v>10.000040155022566</v>
      </c>
      <c r="M17251" s="1">
        <f t="shared" ca="1" si="1980"/>
        <v>-1.1339377353072704E-11</v>
      </c>
    </row>
    <row r="17252" spans="8:13" x14ac:dyDescent="0.3">
      <c r="H17252" s="1">
        <f t="shared" si="1978"/>
        <v>0</v>
      </c>
      <c r="J17252" s="1">
        <f t="shared" si="1981"/>
        <v>62089200</v>
      </c>
      <c r="K17252" s="1">
        <f t="shared" si="1979"/>
        <v>718.6</v>
      </c>
      <c r="L17252" s="1">
        <f t="shared" ca="1" si="1982"/>
        <v>10.000040114200807</v>
      </c>
      <c r="M17252" s="1">
        <f t="shared" ca="1" si="1980"/>
        <v>-1.1327849696173516E-11</v>
      </c>
    </row>
    <row r="17253" spans="8:13" x14ac:dyDescent="0.3">
      <c r="H17253" s="1">
        <f t="shared" si="1978"/>
        <v>0</v>
      </c>
      <c r="J17253" s="1">
        <f t="shared" si="1981"/>
        <v>62092800</v>
      </c>
      <c r="K17253" s="1">
        <f t="shared" si="1979"/>
        <v>718.7</v>
      </c>
      <c r="L17253" s="1">
        <f t="shared" ca="1" si="1982"/>
        <v>10.000040073420548</v>
      </c>
      <c r="M17253" s="1">
        <f t="shared" ca="1" si="1980"/>
        <v>-1.1316333758247502E-11</v>
      </c>
    </row>
    <row r="17254" spans="8:13" x14ac:dyDescent="0.3">
      <c r="H17254" s="1">
        <f t="shared" si="1978"/>
        <v>0</v>
      </c>
      <c r="J17254" s="1">
        <f t="shared" si="1981"/>
        <v>62096400</v>
      </c>
      <c r="K17254" s="1">
        <f t="shared" si="1979"/>
        <v>718.7</v>
      </c>
      <c r="L17254" s="1">
        <f t="shared" ca="1" si="1982"/>
        <v>10.000040032681747</v>
      </c>
      <c r="M17254" s="1">
        <f t="shared" ca="1" si="1980"/>
        <v>-1.1304829527757346E-11</v>
      </c>
    </row>
    <row r="17255" spans="8:13" x14ac:dyDescent="0.3">
      <c r="H17255" s="1">
        <f t="shared" si="1978"/>
        <v>0</v>
      </c>
      <c r="J17255" s="1">
        <f t="shared" si="1981"/>
        <v>62100000</v>
      </c>
      <c r="K17255" s="1">
        <f t="shared" si="1979"/>
        <v>718.8</v>
      </c>
      <c r="L17255" s="1">
        <f t="shared" ca="1" si="1982"/>
        <v>10.000039991984361</v>
      </c>
      <c r="M17255" s="1">
        <f t="shared" ca="1" si="1980"/>
        <v>-1.1293336992162638E-11</v>
      </c>
    </row>
    <row r="17256" spans="8:13" x14ac:dyDescent="0.3">
      <c r="H17256" s="1">
        <f t="shared" si="1978"/>
        <v>0</v>
      </c>
      <c r="J17256" s="1">
        <f t="shared" si="1981"/>
        <v>62103600</v>
      </c>
      <c r="K17256" s="1">
        <f t="shared" si="1979"/>
        <v>718.8</v>
      </c>
      <c r="L17256" s="1">
        <f t="shared" ca="1" si="1982"/>
        <v>10.000039951328347</v>
      </c>
      <c r="M17256" s="1">
        <f t="shared" ca="1" si="1980"/>
        <v>-1.1281856139925841E-11</v>
      </c>
    </row>
    <row r="17257" spans="8:13" x14ac:dyDescent="0.3">
      <c r="H17257" s="1">
        <f t="shared" si="1978"/>
        <v>0</v>
      </c>
      <c r="J17257" s="1">
        <f t="shared" si="1981"/>
        <v>62107200</v>
      </c>
      <c r="K17257" s="1">
        <f t="shared" si="1979"/>
        <v>718.8</v>
      </c>
      <c r="L17257" s="1">
        <f t="shared" ca="1" si="1982"/>
        <v>10.000039910713665</v>
      </c>
      <c r="M17257" s="1">
        <f t="shared" ca="1" si="1980"/>
        <v>-1.1270386959509708E-11</v>
      </c>
    </row>
    <row r="17258" spans="8:13" x14ac:dyDescent="0.3">
      <c r="H17258" s="1">
        <f t="shared" si="1978"/>
        <v>0</v>
      </c>
      <c r="J17258" s="1">
        <f t="shared" si="1981"/>
        <v>62110800</v>
      </c>
      <c r="K17258" s="1">
        <f t="shared" si="1979"/>
        <v>718.9</v>
      </c>
      <c r="L17258" s="1">
        <f t="shared" ca="1" si="1982"/>
        <v>10.000039870140272</v>
      </c>
      <c r="M17258" s="1">
        <f t="shared" ca="1" si="1980"/>
        <v>-1.125892943837326E-11</v>
      </c>
    </row>
    <row r="17259" spans="8:13" x14ac:dyDescent="0.3">
      <c r="H17259" s="1">
        <f t="shared" si="1978"/>
        <v>0</v>
      </c>
      <c r="J17259" s="1">
        <f t="shared" si="1981"/>
        <v>62114400</v>
      </c>
      <c r="K17259" s="1">
        <f t="shared" si="1979"/>
        <v>718.9</v>
      </c>
      <c r="L17259" s="1">
        <f t="shared" ca="1" si="1982"/>
        <v>10.000039829608125</v>
      </c>
      <c r="M17259" s="1">
        <f t="shared" ca="1" si="1980"/>
        <v>-1.1247483564979463E-11</v>
      </c>
    </row>
    <row r="17260" spans="8:13" x14ac:dyDescent="0.3">
      <c r="H17260" s="1">
        <f t="shared" si="1978"/>
        <v>0</v>
      </c>
      <c r="J17260" s="1">
        <f t="shared" si="1981"/>
        <v>62118000</v>
      </c>
      <c r="K17260" s="1">
        <f t="shared" si="1979"/>
        <v>719</v>
      </c>
      <c r="L17260" s="1">
        <f t="shared" ca="1" si="1982"/>
        <v>10.000039789117185</v>
      </c>
      <c r="M17260" s="1">
        <f t="shared" ca="1" si="1980"/>
        <v>-1.1236049327790849E-11</v>
      </c>
    </row>
    <row r="17261" spans="8:13" x14ac:dyDescent="0.3">
      <c r="H17261" s="1">
        <f t="shared" si="1978"/>
        <v>0</v>
      </c>
      <c r="J17261" s="1">
        <f t="shared" si="1981"/>
        <v>62121600</v>
      </c>
      <c r="K17261" s="1">
        <f t="shared" si="1979"/>
        <v>719</v>
      </c>
      <c r="L17261" s="1">
        <f t="shared" ca="1" si="1982"/>
        <v>10.000039748667408</v>
      </c>
      <c r="M17261" s="1">
        <f t="shared" ca="1" si="1980"/>
        <v>-1.1224626714768129E-11</v>
      </c>
    </row>
    <row r="17262" spans="8:13" x14ac:dyDescent="0.3">
      <c r="H17262" s="1">
        <f t="shared" si="1978"/>
        <v>0</v>
      </c>
      <c r="J17262" s="1">
        <f t="shared" si="1981"/>
        <v>62125200</v>
      </c>
      <c r="K17262" s="1">
        <f t="shared" si="1979"/>
        <v>719</v>
      </c>
      <c r="L17262" s="1">
        <f t="shared" ca="1" si="1982"/>
        <v>10.000039708258752</v>
      </c>
      <c r="M17262" s="1">
        <f t="shared" ca="1" si="1980"/>
        <v>-1.1213215713872505E-11</v>
      </c>
    </row>
    <row r="17263" spans="8:13" x14ac:dyDescent="0.3">
      <c r="H17263" s="1">
        <f t="shared" si="1978"/>
        <v>0</v>
      </c>
      <c r="J17263" s="1">
        <f t="shared" si="1981"/>
        <v>62128800</v>
      </c>
      <c r="K17263" s="1">
        <f t="shared" si="1979"/>
        <v>719.1</v>
      </c>
      <c r="L17263" s="1">
        <f t="shared" ca="1" si="1982"/>
        <v>10.000039667891176</v>
      </c>
      <c r="M17263" s="1">
        <f t="shared" ca="1" si="1980"/>
        <v>-1.1201816313567163E-11</v>
      </c>
    </row>
    <row r="17264" spans="8:13" x14ac:dyDescent="0.3">
      <c r="H17264" s="1">
        <f t="shared" si="1978"/>
        <v>0</v>
      </c>
      <c r="J17264" s="1">
        <f t="shared" si="1981"/>
        <v>62132400</v>
      </c>
      <c r="K17264" s="1">
        <f t="shared" si="1979"/>
        <v>719.1</v>
      </c>
      <c r="L17264" s="1">
        <f t="shared" ca="1" si="1982"/>
        <v>10.000039627564638</v>
      </c>
      <c r="M17264" s="1">
        <f t="shared" ca="1" si="1980"/>
        <v>-1.1190428501812093E-11</v>
      </c>
    </row>
    <row r="17265" spans="8:13" x14ac:dyDescent="0.3">
      <c r="H17265" s="1">
        <f t="shared" si="1978"/>
        <v>0</v>
      </c>
      <c r="J17265" s="1">
        <f t="shared" si="1981"/>
        <v>62136000</v>
      </c>
      <c r="K17265" s="1">
        <f t="shared" si="1979"/>
        <v>719.2</v>
      </c>
      <c r="L17265" s="1">
        <f t="shared" ca="1" si="1982"/>
        <v>10.000039587279096</v>
      </c>
      <c r="M17265" s="1">
        <f t="shared" ca="1" si="1980"/>
        <v>-1.1179052267070329E-11</v>
      </c>
    </row>
    <row r="17266" spans="8:13" x14ac:dyDescent="0.3">
      <c r="H17266" s="1">
        <f t="shared" si="1978"/>
        <v>0</v>
      </c>
      <c r="J17266" s="1">
        <f t="shared" si="1981"/>
        <v>62139600</v>
      </c>
      <c r="K17266" s="1">
        <f t="shared" si="1979"/>
        <v>719.2</v>
      </c>
      <c r="L17266" s="1">
        <f t="shared" ca="1" si="1982"/>
        <v>10.000039547034508</v>
      </c>
      <c r="M17266" s="1">
        <f t="shared" ca="1" si="1980"/>
        <v>-1.1167687597303223E-11</v>
      </c>
    </row>
    <row r="17267" spans="8:13" x14ac:dyDescent="0.3">
      <c r="H17267" s="1">
        <f t="shared" si="1978"/>
        <v>0</v>
      </c>
      <c r="J17267" s="1">
        <f t="shared" si="1981"/>
        <v>62143200</v>
      </c>
      <c r="K17267" s="1">
        <f t="shared" si="1979"/>
        <v>719.3</v>
      </c>
      <c r="L17267" s="1">
        <f t="shared" ca="1" si="1982"/>
        <v>10.000039506830833</v>
      </c>
      <c r="M17267" s="1">
        <f t="shared" ca="1" si="1980"/>
        <v>-1.1156334480972454E-11</v>
      </c>
    </row>
    <row r="17268" spans="8:13" x14ac:dyDescent="0.3">
      <c r="H17268" s="1">
        <f t="shared" si="1978"/>
        <v>0</v>
      </c>
      <c r="J17268" s="1">
        <f t="shared" si="1981"/>
        <v>62146800</v>
      </c>
      <c r="K17268" s="1">
        <f t="shared" si="1979"/>
        <v>719.3</v>
      </c>
      <c r="L17268" s="1">
        <f t="shared" ca="1" si="1982"/>
        <v>10.000039466668028</v>
      </c>
      <c r="M17268" s="1">
        <f t="shared" ca="1" si="1980"/>
        <v>-1.1144992906039867E-11</v>
      </c>
    </row>
    <row r="17269" spans="8:13" x14ac:dyDescent="0.3">
      <c r="H17269" s="1">
        <f t="shared" si="1978"/>
        <v>0</v>
      </c>
      <c r="J17269" s="1">
        <f t="shared" si="1981"/>
        <v>62150400</v>
      </c>
      <c r="K17269" s="1">
        <f t="shared" si="1979"/>
        <v>719.3</v>
      </c>
      <c r="L17269" s="1">
        <f t="shared" ca="1" si="1982"/>
        <v>10.000039426546053</v>
      </c>
      <c r="M17269" s="1">
        <f t="shared" ca="1" si="1980"/>
        <v>-1.1133662860967938E-11</v>
      </c>
    </row>
    <row r="17270" spans="8:13" x14ac:dyDescent="0.3">
      <c r="H17270" s="1">
        <f t="shared" si="1978"/>
        <v>0</v>
      </c>
      <c r="J17270" s="1">
        <f t="shared" si="1981"/>
        <v>62154000</v>
      </c>
      <c r="K17270" s="1">
        <f t="shared" si="1979"/>
        <v>719.4</v>
      </c>
      <c r="L17270" s="1">
        <f t="shared" ca="1" si="1982"/>
        <v>10.000039386464866</v>
      </c>
      <c r="M17270" s="1">
        <f t="shared" ca="1" si="1980"/>
        <v>-1.1122344334219475E-11</v>
      </c>
    </row>
    <row r="17271" spans="8:13" x14ac:dyDescent="0.3">
      <c r="H17271" s="1">
        <f t="shared" si="1978"/>
        <v>0</v>
      </c>
      <c r="J17271" s="1">
        <f t="shared" si="1981"/>
        <v>62157600</v>
      </c>
      <c r="K17271" s="1">
        <f t="shared" si="1979"/>
        <v>719.4</v>
      </c>
      <c r="L17271" s="1">
        <f t="shared" ca="1" si="1982"/>
        <v>10.000039346424426</v>
      </c>
      <c r="M17271" s="1">
        <f t="shared" ca="1" si="1980"/>
        <v>-1.1111037313754621E-11</v>
      </c>
    </row>
    <row r="17272" spans="8:13" x14ac:dyDescent="0.3">
      <c r="H17272" s="1">
        <f t="shared" si="1978"/>
        <v>0</v>
      </c>
      <c r="J17272" s="1">
        <f t="shared" si="1981"/>
        <v>62161200</v>
      </c>
      <c r="K17272" s="1">
        <f t="shared" si="1979"/>
        <v>719.5</v>
      </c>
      <c r="L17272" s="1">
        <f t="shared" ca="1" si="1982"/>
        <v>10.000039306424691</v>
      </c>
      <c r="M17272" s="1">
        <f t="shared" ca="1" si="1980"/>
        <v>-1.1099741788036697E-11</v>
      </c>
    </row>
    <row r="17273" spans="8:13" x14ac:dyDescent="0.3">
      <c r="H17273" s="1">
        <f t="shared" si="1978"/>
        <v>0</v>
      </c>
      <c r="J17273" s="1">
        <f t="shared" si="1981"/>
        <v>62164800</v>
      </c>
      <c r="K17273" s="1">
        <f t="shared" si="1979"/>
        <v>719.5</v>
      </c>
      <c r="L17273" s="1">
        <f t="shared" ca="1" si="1982"/>
        <v>10.00003926646562</v>
      </c>
      <c r="M17273" s="1">
        <f t="shared" ca="1" si="1980"/>
        <v>-1.1088457745527879E-11</v>
      </c>
    </row>
    <row r="17274" spans="8:13" x14ac:dyDescent="0.3">
      <c r="H17274" s="1">
        <f t="shared" si="1978"/>
        <v>0</v>
      </c>
      <c r="J17274" s="1">
        <f t="shared" si="1981"/>
        <v>62168400</v>
      </c>
      <c r="K17274" s="1">
        <f t="shared" si="1979"/>
        <v>719.5</v>
      </c>
      <c r="L17274" s="1">
        <f t="shared" ca="1" si="1982"/>
        <v>10.000039226547173</v>
      </c>
      <c r="M17274" s="1">
        <f t="shared" ca="1" si="1980"/>
        <v>-1.1077185174691702E-11</v>
      </c>
    </row>
    <row r="17275" spans="8:13" x14ac:dyDescent="0.3">
      <c r="H17275" s="1">
        <f t="shared" si="1978"/>
        <v>0</v>
      </c>
      <c r="J17275" s="1">
        <f t="shared" si="1981"/>
        <v>62172000</v>
      </c>
      <c r="K17275" s="1">
        <f t="shared" si="1979"/>
        <v>719.6</v>
      </c>
      <c r="L17275" s="1">
        <f t="shared" ca="1" si="1982"/>
        <v>10.000039186669307</v>
      </c>
      <c r="M17275" s="1">
        <f t="shared" ca="1" si="1980"/>
        <v>-1.1065924063488091E-11</v>
      </c>
    </row>
    <row r="17276" spans="8:13" x14ac:dyDescent="0.3">
      <c r="H17276" s="1">
        <f t="shared" si="1978"/>
        <v>0</v>
      </c>
      <c r="J17276" s="1">
        <f t="shared" si="1981"/>
        <v>62175600</v>
      </c>
      <c r="K17276" s="1">
        <f t="shared" si="1979"/>
        <v>719.6</v>
      </c>
      <c r="L17276" s="1">
        <f t="shared" ca="1" si="1982"/>
        <v>10.00003914683198</v>
      </c>
      <c r="M17276" s="1">
        <f t="shared" ca="1" si="1980"/>
        <v>-1.1054674400379936E-11</v>
      </c>
    </row>
    <row r="17277" spans="8:13" x14ac:dyDescent="0.3">
      <c r="H17277" s="1">
        <f t="shared" si="1978"/>
        <v>0</v>
      </c>
      <c r="J17277" s="1">
        <f t="shared" si="1981"/>
        <v>62179200</v>
      </c>
      <c r="K17277" s="1">
        <f t="shared" si="1979"/>
        <v>719.7</v>
      </c>
      <c r="L17277" s="1">
        <f t="shared" ca="1" si="1982"/>
        <v>10.000039107035153</v>
      </c>
      <c r="M17277" s="1">
        <f t="shared" ca="1" si="1980"/>
        <v>-1.1043436173830276E-11</v>
      </c>
    </row>
    <row r="17278" spans="8:13" x14ac:dyDescent="0.3">
      <c r="H17278" s="1">
        <f t="shared" si="1978"/>
        <v>0</v>
      </c>
      <c r="J17278" s="1">
        <f t="shared" si="1981"/>
        <v>62182800</v>
      </c>
      <c r="K17278" s="1">
        <f t="shared" si="1979"/>
        <v>719.7</v>
      </c>
      <c r="L17278" s="1">
        <f t="shared" ca="1" si="1982"/>
        <v>10.000039067278783</v>
      </c>
      <c r="M17278" s="1">
        <f t="shared" ca="1" si="1980"/>
        <v>-1.1032209371799956E-11</v>
      </c>
    </row>
    <row r="17279" spans="8:13" x14ac:dyDescent="0.3">
      <c r="H17279" s="1">
        <f t="shared" si="1978"/>
        <v>0</v>
      </c>
      <c r="J17279" s="1">
        <f t="shared" si="1981"/>
        <v>62186400</v>
      </c>
      <c r="K17279" s="1">
        <f t="shared" si="1979"/>
        <v>719.8</v>
      </c>
      <c r="L17279" s="1">
        <f t="shared" ca="1" si="1982"/>
        <v>10.000039027562829</v>
      </c>
      <c r="M17279" s="1">
        <f t="shared" ca="1" si="1980"/>
        <v>-1.1020993983252487E-11</v>
      </c>
    </row>
    <row r="17280" spans="8:13" x14ac:dyDescent="0.3">
      <c r="H17280" s="1">
        <f t="shared" si="1978"/>
        <v>0</v>
      </c>
      <c r="J17280" s="1">
        <f t="shared" si="1981"/>
        <v>62190000</v>
      </c>
      <c r="K17280" s="1">
        <f t="shared" si="1979"/>
        <v>719.8</v>
      </c>
      <c r="L17280" s="1">
        <f t="shared" ca="1" si="1982"/>
        <v>10.000038987887251</v>
      </c>
      <c r="M17280" s="1">
        <f t="shared" ca="1" si="1980"/>
        <v>-1.1009789996149931E-11</v>
      </c>
    </row>
    <row r="17281" spans="8:13" x14ac:dyDescent="0.3">
      <c r="H17281" s="1">
        <f t="shared" si="1978"/>
        <v>0</v>
      </c>
      <c r="J17281" s="1">
        <f t="shared" si="1981"/>
        <v>62193600</v>
      </c>
      <c r="K17281" s="1">
        <f t="shared" si="1979"/>
        <v>719.8</v>
      </c>
      <c r="L17281" s="1">
        <f t="shared" ca="1" si="1982"/>
        <v>10.000038948252007</v>
      </c>
      <c r="M17281" s="1">
        <f t="shared" ca="1" si="1980"/>
        <v>-1.0998597398954107E-11</v>
      </c>
    </row>
    <row r="17282" spans="8:13" x14ac:dyDescent="0.3">
      <c r="H17282" s="1">
        <f t="shared" si="1978"/>
        <v>0</v>
      </c>
      <c r="J17282" s="1">
        <f t="shared" si="1981"/>
        <v>62197200</v>
      </c>
      <c r="K17282" s="1">
        <f t="shared" si="1979"/>
        <v>719.9</v>
      </c>
      <c r="L17282" s="1">
        <f t="shared" ca="1" si="1982"/>
        <v>10.000038908657055</v>
      </c>
      <c r="M17282" s="1">
        <f t="shared" ca="1" si="1980"/>
        <v>-1.0987416180128413E-11</v>
      </c>
    </row>
    <row r="17283" spans="8:13" x14ac:dyDescent="0.3">
      <c r="H17283" s="1">
        <f t="shared" si="1978"/>
        <v>0</v>
      </c>
      <c r="J17283" s="1">
        <f t="shared" si="1981"/>
        <v>62200800</v>
      </c>
      <c r="K17283" s="1">
        <f t="shared" si="1979"/>
        <v>719.9</v>
      </c>
      <c r="L17283" s="1">
        <f t="shared" ca="1" si="1982"/>
        <v>10.000038869102356</v>
      </c>
      <c r="M17283" s="1">
        <f t="shared" ca="1" si="1980"/>
        <v>-1.0976246328134524E-11</v>
      </c>
    </row>
    <row r="17284" spans="8:13" x14ac:dyDescent="0.3">
      <c r="H17284" s="1">
        <f t="shared" si="1978"/>
        <v>0</v>
      </c>
      <c r="J17284" s="1">
        <f t="shared" si="1981"/>
        <v>62204400</v>
      </c>
      <c r="K17284" s="1">
        <f t="shared" si="1979"/>
        <v>720</v>
      </c>
      <c r="L17284" s="1">
        <f t="shared" ca="1" si="1982"/>
        <v>10.00003882958787</v>
      </c>
      <c r="M17284" s="1">
        <f t="shared" ca="1" si="1980"/>
        <v>-1.0965087831937518E-11</v>
      </c>
    </row>
    <row r="17285" spans="8:13" x14ac:dyDescent="0.3">
      <c r="H17285" s="1">
        <f t="shared" si="1978"/>
        <v>0</v>
      </c>
      <c r="J17285" s="1">
        <f t="shared" si="1981"/>
        <v>62208000</v>
      </c>
      <c r="K17285" s="1">
        <f t="shared" si="1979"/>
        <v>720</v>
      </c>
      <c r="L17285" s="1">
        <f t="shared" ca="1" si="1982"/>
        <v>10.000038790113555</v>
      </c>
      <c r="M17285" s="1">
        <f t="shared" ca="1" si="1980"/>
        <v>-1.095394067949753E-11</v>
      </c>
    </row>
    <row r="17286" spans="8:13" x14ac:dyDescent="0.3">
      <c r="H17286" s="1">
        <f t="shared" ref="H17286:H17349" si="1983">F17286+0*(E17286-$B$19)*G17286</f>
        <v>0</v>
      </c>
      <c r="J17286" s="1">
        <f t="shared" si="1981"/>
        <v>62211600</v>
      </c>
      <c r="K17286" s="1">
        <f t="shared" ref="K17286:K17349" si="1984">ROUND(J17286/(24*3600),1)</f>
        <v>720</v>
      </c>
      <c r="L17286" s="1">
        <f t="shared" ca="1" si="1982"/>
        <v>10.000038750679369</v>
      </c>
      <c r="M17286" s="1">
        <f t="shared" ref="M17286:M17349" ca="1" si="1985">-$B$16*(L17286-$B$19)/INDIRECT(ADDRESS(ROUND(L17286,0),8))-$B$16*$B$14*$B$33*$B$12*$B$34*((L17286+273)^4-($B$19+273)^4)/INDIRECT(ADDRESS(ROUND(L17286,0),8))</f>
        <v>-1.0942804859278097E-11</v>
      </c>
    </row>
    <row r="17287" spans="8:13" x14ac:dyDescent="0.3">
      <c r="H17287" s="1">
        <f t="shared" si="1983"/>
        <v>0</v>
      </c>
      <c r="J17287" s="1">
        <f t="shared" ref="J17287:J17350" si="1986">J17286+$I$5*60</f>
        <v>62215200</v>
      </c>
      <c r="K17287" s="1">
        <f t="shared" si="1984"/>
        <v>720.1</v>
      </c>
      <c r="L17287" s="1">
        <f t="shared" ref="L17287:L17350" ca="1" si="1987">L17286+M17286*(J17287-J17286)</f>
        <v>10.000038711285272</v>
      </c>
      <c r="M17287" s="1">
        <f t="shared" ca="1" si="1985"/>
        <v>-1.093168035974154E-11</v>
      </c>
    </row>
    <row r="17288" spans="8:13" x14ac:dyDescent="0.3">
      <c r="H17288" s="1">
        <f t="shared" si="1983"/>
        <v>0</v>
      </c>
      <c r="J17288" s="1">
        <f t="shared" si="1986"/>
        <v>62218800</v>
      </c>
      <c r="K17288" s="1">
        <f t="shared" si="1984"/>
        <v>720.1</v>
      </c>
      <c r="L17288" s="1">
        <f t="shared" ca="1" si="1987"/>
        <v>10.000038671931224</v>
      </c>
      <c r="M17288" s="1">
        <f t="shared" ca="1" si="1985"/>
        <v>-1.0920567169349821E-11</v>
      </c>
    </row>
    <row r="17289" spans="8:13" x14ac:dyDescent="0.3">
      <c r="H17289" s="1">
        <f t="shared" si="1983"/>
        <v>0</v>
      </c>
      <c r="J17289" s="1">
        <f t="shared" si="1986"/>
        <v>62222400</v>
      </c>
      <c r="K17289" s="1">
        <f t="shared" si="1984"/>
        <v>720.2</v>
      </c>
      <c r="L17289" s="1">
        <f t="shared" ca="1" si="1987"/>
        <v>10.000038632617182</v>
      </c>
      <c r="M17289" s="1">
        <f t="shared" ca="1" si="1985"/>
        <v>-1.0909465276566192E-11</v>
      </c>
    </row>
    <row r="17290" spans="8:13" x14ac:dyDescent="0.3">
      <c r="H17290" s="1">
        <f t="shared" si="1983"/>
        <v>0</v>
      </c>
      <c r="J17290" s="1">
        <f t="shared" si="1986"/>
        <v>62226000</v>
      </c>
      <c r="K17290" s="1">
        <f t="shared" si="1984"/>
        <v>720.2</v>
      </c>
      <c r="L17290" s="1">
        <f t="shared" ca="1" si="1987"/>
        <v>10.000038593343106</v>
      </c>
      <c r="M17290" s="1">
        <f t="shared" ca="1" si="1985"/>
        <v>-1.0898374669853329E-11</v>
      </c>
    </row>
    <row r="17291" spans="8:13" x14ac:dyDescent="0.3">
      <c r="H17291" s="1">
        <f t="shared" si="1983"/>
        <v>0</v>
      </c>
      <c r="J17291" s="1">
        <f t="shared" si="1986"/>
        <v>62229600</v>
      </c>
      <c r="K17291" s="1">
        <f t="shared" si="1984"/>
        <v>720.3</v>
      </c>
      <c r="L17291" s="1">
        <f t="shared" ca="1" si="1987"/>
        <v>10.000038554108958</v>
      </c>
      <c r="M17291" s="1">
        <f t="shared" ca="1" si="1985"/>
        <v>-1.0887295338175384E-11</v>
      </c>
    </row>
    <row r="17292" spans="8:13" x14ac:dyDescent="0.3">
      <c r="H17292" s="1">
        <f t="shared" si="1983"/>
        <v>0</v>
      </c>
      <c r="J17292" s="1">
        <f t="shared" si="1986"/>
        <v>62233200</v>
      </c>
      <c r="K17292" s="1">
        <f t="shared" si="1984"/>
        <v>720.3</v>
      </c>
      <c r="L17292" s="1">
        <f t="shared" ca="1" si="1987"/>
        <v>10.000038514914694</v>
      </c>
      <c r="M17292" s="1">
        <f t="shared" ca="1" si="1985"/>
        <v>-1.0876227269492919E-11</v>
      </c>
    </row>
    <row r="17293" spans="8:13" x14ac:dyDescent="0.3">
      <c r="H17293" s="1">
        <f t="shared" si="1983"/>
        <v>0</v>
      </c>
      <c r="J17293" s="1">
        <f t="shared" si="1986"/>
        <v>62236800</v>
      </c>
      <c r="K17293" s="1">
        <f t="shared" si="1984"/>
        <v>720.3</v>
      </c>
      <c r="L17293" s="1">
        <f t="shared" ca="1" si="1987"/>
        <v>10.000038475760276</v>
      </c>
      <c r="M17293" s="1">
        <f t="shared" ca="1" si="1985"/>
        <v>-1.0865170452770654E-11</v>
      </c>
    </row>
    <row r="17294" spans="8:13" x14ac:dyDescent="0.3">
      <c r="H17294" s="1">
        <f t="shared" si="1983"/>
        <v>0</v>
      </c>
      <c r="J17294" s="1">
        <f t="shared" si="1986"/>
        <v>62240400</v>
      </c>
      <c r="K17294" s="1">
        <f t="shared" si="1984"/>
        <v>720.4</v>
      </c>
      <c r="L17294" s="1">
        <f t="shared" ca="1" si="1987"/>
        <v>10.000038436645662</v>
      </c>
      <c r="M17294" s="1">
        <f t="shared" ca="1" si="1985"/>
        <v>-1.0854124876470839E-11</v>
      </c>
    </row>
    <row r="17295" spans="8:13" x14ac:dyDescent="0.3">
      <c r="H17295" s="1">
        <f t="shared" si="1983"/>
        <v>0</v>
      </c>
      <c r="J17295" s="1">
        <f t="shared" si="1986"/>
        <v>62244000</v>
      </c>
      <c r="K17295" s="1">
        <f t="shared" si="1984"/>
        <v>720.4</v>
      </c>
      <c r="L17295" s="1">
        <f t="shared" ca="1" si="1987"/>
        <v>10.000038397570812</v>
      </c>
      <c r="M17295" s="1">
        <f t="shared" ca="1" si="1985"/>
        <v>-1.0843090529056584E-11</v>
      </c>
    </row>
    <row r="17296" spans="8:13" x14ac:dyDescent="0.3">
      <c r="H17296" s="1">
        <f t="shared" si="1983"/>
        <v>0</v>
      </c>
      <c r="J17296" s="1">
        <f t="shared" si="1986"/>
        <v>62247600</v>
      </c>
      <c r="K17296" s="1">
        <f t="shared" si="1984"/>
        <v>720.5</v>
      </c>
      <c r="L17296" s="1">
        <f t="shared" ca="1" si="1987"/>
        <v>10.000038358535686</v>
      </c>
      <c r="M17296" s="1">
        <f t="shared" ca="1" si="1985"/>
        <v>-1.083206739949182E-11</v>
      </c>
    </row>
    <row r="17297" spans="8:13" x14ac:dyDescent="0.3">
      <c r="H17297" s="1">
        <f t="shared" si="1983"/>
        <v>0</v>
      </c>
      <c r="J17297" s="1">
        <f t="shared" si="1986"/>
        <v>62251200</v>
      </c>
      <c r="K17297" s="1">
        <f t="shared" si="1984"/>
        <v>720.5</v>
      </c>
      <c r="L17297" s="1">
        <f t="shared" ca="1" si="1987"/>
        <v>10.000038319540243</v>
      </c>
      <c r="M17297" s="1">
        <f t="shared" ca="1" si="1985"/>
        <v>-1.0821055475737684E-11</v>
      </c>
    </row>
    <row r="17298" spans="8:13" x14ac:dyDescent="0.3">
      <c r="H17298" s="1">
        <f t="shared" si="1983"/>
        <v>0</v>
      </c>
      <c r="J17298" s="1">
        <f t="shared" si="1986"/>
        <v>62254800</v>
      </c>
      <c r="K17298" s="1">
        <f t="shared" si="1984"/>
        <v>720.5</v>
      </c>
      <c r="L17298" s="1">
        <f t="shared" ca="1" si="1987"/>
        <v>10.000038280584443</v>
      </c>
      <c r="M17298" s="1">
        <f t="shared" ca="1" si="1985"/>
        <v>-1.0810054746757897E-11</v>
      </c>
    </row>
    <row r="17299" spans="8:13" x14ac:dyDescent="0.3">
      <c r="H17299" s="1">
        <f t="shared" si="1983"/>
        <v>0</v>
      </c>
      <c r="J17299" s="1">
        <f t="shared" si="1986"/>
        <v>62258400</v>
      </c>
      <c r="K17299" s="1">
        <f t="shared" si="1984"/>
        <v>720.6</v>
      </c>
      <c r="L17299" s="1">
        <f t="shared" ca="1" si="1987"/>
        <v>10.000038241668246</v>
      </c>
      <c r="M17299" s="1">
        <f t="shared" ca="1" si="1985"/>
        <v>-1.0799065201517462E-11</v>
      </c>
    </row>
    <row r="17300" spans="8:13" x14ac:dyDescent="0.3">
      <c r="H17300" s="1">
        <f t="shared" si="1983"/>
        <v>0</v>
      </c>
      <c r="J17300" s="1">
        <f t="shared" si="1986"/>
        <v>62262000</v>
      </c>
      <c r="K17300" s="1">
        <f t="shared" si="1984"/>
        <v>720.6</v>
      </c>
      <c r="L17300" s="1">
        <f t="shared" ca="1" si="1987"/>
        <v>10.000038202791611</v>
      </c>
      <c r="M17300" s="1">
        <f t="shared" ca="1" si="1985"/>
        <v>-1.0788086827976804E-11</v>
      </c>
    </row>
    <row r="17301" spans="8:13" x14ac:dyDescent="0.3">
      <c r="H17301" s="1">
        <f t="shared" si="1983"/>
        <v>0</v>
      </c>
      <c r="J17301" s="1">
        <f t="shared" si="1986"/>
        <v>62265600</v>
      </c>
      <c r="K17301" s="1">
        <f t="shared" si="1984"/>
        <v>720.7</v>
      </c>
      <c r="L17301" s="1">
        <f t="shared" ca="1" si="1987"/>
        <v>10.000038163954498</v>
      </c>
      <c r="M17301" s="1">
        <f t="shared" ca="1" si="1985"/>
        <v>-1.0777119615100715E-11</v>
      </c>
    </row>
    <row r="17302" spans="8:13" x14ac:dyDescent="0.3">
      <c r="H17302" s="1">
        <f t="shared" si="1983"/>
        <v>0</v>
      </c>
      <c r="J17302" s="1">
        <f t="shared" si="1986"/>
        <v>62269200</v>
      </c>
      <c r="K17302" s="1">
        <f t="shared" si="1984"/>
        <v>720.7</v>
      </c>
      <c r="L17302" s="1">
        <f t="shared" ca="1" si="1987"/>
        <v>10.000038125156868</v>
      </c>
      <c r="M17302" s="1">
        <f t="shared" ca="1" si="1985"/>
        <v>-1.0766163551852985E-11</v>
      </c>
    </row>
    <row r="17303" spans="8:13" x14ac:dyDescent="0.3">
      <c r="H17303" s="1">
        <f t="shared" si="1983"/>
        <v>0</v>
      </c>
      <c r="J17303" s="1">
        <f t="shared" si="1986"/>
        <v>62272800</v>
      </c>
      <c r="K17303" s="1">
        <f t="shared" si="1984"/>
        <v>720.8</v>
      </c>
      <c r="L17303" s="1">
        <f t="shared" ca="1" si="1987"/>
        <v>10.000038086398678</v>
      </c>
      <c r="M17303" s="1">
        <f t="shared" ca="1" si="1985"/>
        <v>-1.075521862619432E-11</v>
      </c>
    </row>
    <row r="17304" spans="8:13" x14ac:dyDescent="0.3">
      <c r="H17304" s="1">
        <f t="shared" si="1983"/>
        <v>0</v>
      </c>
      <c r="J17304" s="1">
        <f t="shared" si="1986"/>
        <v>62276400</v>
      </c>
      <c r="K17304" s="1">
        <f t="shared" si="1984"/>
        <v>720.8</v>
      </c>
      <c r="L17304" s="1">
        <f t="shared" ca="1" si="1987"/>
        <v>10.000038047679892</v>
      </c>
      <c r="M17304" s="1">
        <f t="shared" ca="1" si="1985"/>
        <v>-1.0744284827591273E-11</v>
      </c>
    </row>
    <row r="17305" spans="8:13" x14ac:dyDescent="0.3">
      <c r="H17305" s="1">
        <f t="shared" si="1983"/>
        <v>0</v>
      </c>
      <c r="J17305" s="1">
        <f t="shared" si="1986"/>
        <v>62280000</v>
      </c>
      <c r="K17305" s="1">
        <f t="shared" si="1984"/>
        <v>720.8</v>
      </c>
      <c r="L17305" s="1">
        <f t="shared" ca="1" si="1987"/>
        <v>10.000038009000466</v>
      </c>
      <c r="M17305" s="1">
        <f t="shared" ca="1" si="1985"/>
        <v>-1.073336214400469E-11</v>
      </c>
    </row>
    <row r="17306" spans="8:13" x14ac:dyDescent="0.3">
      <c r="H17306" s="1">
        <f t="shared" si="1983"/>
        <v>0</v>
      </c>
      <c r="J17306" s="1">
        <f t="shared" si="1986"/>
        <v>62283600</v>
      </c>
      <c r="K17306" s="1">
        <f t="shared" si="1984"/>
        <v>720.9</v>
      </c>
      <c r="L17306" s="1">
        <f t="shared" ca="1" si="1987"/>
        <v>10.000037970360362</v>
      </c>
      <c r="M17306" s="1">
        <f t="shared" ca="1" si="1985"/>
        <v>-1.0722450564398362E-11</v>
      </c>
    </row>
    <row r="17307" spans="8:13" x14ac:dyDescent="0.3">
      <c r="H17307" s="1">
        <f t="shared" si="1983"/>
        <v>0</v>
      </c>
      <c r="J17307" s="1">
        <f t="shared" si="1986"/>
        <v>62287200</v>
      </c>
      <c r="K17307" s="1">
        <f t="shared" si="1984"/>
        <v>720.9</v>
      </c>
      <c r="L17307" s="1">
        <f t="shared" ca="1" si="1987"/>
        <v>10.00003793175954</v>
      </c>
      <c r="M17307" s="1">
        <f t="shared" ca="1" si="1985"/>
        <v>-1.0711550077736872E-11</v>
      </c>
    </row>
    <row r="17308" spans="8:13" x14ac:dyDescent="0.3">
      <c r="H17308" s="1">
        <f t="shared" si="1983"/>
        <v>0</v>
      </c>
      <c r="J17308" s="1">
        <f t="shared" si="1986"/>
        <v>62290800</v>
      </c>
      <c r="K17308" s="1">
        <f t="shared" si="1984"/>
        <v>721</v>
      </c>
      <c r="L17308" s="1">
        <f t="shared" ca="1" si="1987"/>
        <v>10.000037893197959</v>
      </c>
      <c r="M17308" s="1">
        <f t="shared" ca="1" si="1985"/>
        <v>-1.0700660672482536E-11</v>
      </c>
    </row>
    <row r="17309" spans="8:13" x14ac:dyDescent="0.3">
      <c r="H17309" s="1">
        <f t="shared" si="1983"/>
        <v>0</v>
      </c>
      <c r="J17309" s="1">
        <f t="shared" si="1986"/>
        <v>62294400</v>
      </c>
      <c r="K17309" s="1">
        <f t="shared" si="1984"/>
        <v>721</v>
      </c>
      <c r="L17309" s="1">
        <f t="shared" ca="1" si="1987"/>
        <v>10.000037854675581</v>
      </c>
      <c r="M17309" s="1">
        <f t="shared" ca="1" si="1985"/>
        <v>-1.0689782337600148E-11</v>
      </c>
    </row>
    <row r="17310" spans="8:13" x14ac:dyDescent="0.3">
      <c r="H17310" s="1">
        <f t="shared" si="1983"/>
        <v>0</v>
      </c>
      <c r="J17310" s="1">
        <f t="shared" si="1986"/>
        <v>62298000</v>
      </c>
      <c r="K17310" s="1">
        <f t="shared" si="1984"/>
        <v>721</v>
      </c>
      <c r="L17310" s="1">
        <f t="shared" ca="1" si="1987"/>
        <v>10.000037816192364</v>
      </c>
      <c r="M17310" s="1">
        <f t="shared" ca="1" si="1985"/>
        <v>-1.0678915061552385E-11</v>
      </c>
    </row>
    <row r="17311" spans="8:13" x14ac:dyDescent="0.3">
      <c r="H17311" s="1">
        <f t="shared" si="1983"/>
        <v>0</v>
      </c>
      <c r="J17311" s="1">
        <f t="shared" si="1986"/>
        <v>62301600</v>
      </c>
      <c r="K17311" s="1">
        <f t="shared" si="1984"/>
        <v>721.1</v>
      </c>
      <c r="L17311" s="1">
        <f t="shared" ca="1" si="1987"/>
        <v>10.00003777774827</v>
      </c>
      <c r="M17311" s="1">
        <f t="shared" ca="1" si="1985"/>
        <v>-1.0668058833302609E-11</v>
      </c>
    </row>
    <row r="17312" spans="8:13" x14ac:dyDescent="0.3">
      <c r="H17312" s="1">
        <f t="shared" si="1983"/>
        <v>0</v>
      </c>
      <c r="J17312" s="1">
        <f t="shared" si="1986"/>
        <v>62305200</v>
      </c>
      <c r="K17312" s="1">
        <f t="shared" si="1984"/>
        <v>721.1</v>
      </c>
      <c r="L17312" s="1">
        <f t="shared" ca="1" si="1987"/>
        <v>10.000037739343258</v>
      </c>
      <c r="M17312" s="1">
        <f t="shared" ca="1" si="1985"/>
        <v>-1.0657213641314142E-11</v>
      </c>
    </row>
    <row r="17313" spans="8:13" x14ac:dyDescent="0.3">
      <c r="H17313" s="1">
        <f t="shared" si="1983"/>
        <v>0</v>
      </c>
      <c r="J17313" s="1">
        <f t="shared" si="1986"/>
        <v>62308800</v>
      </c>
      <c r="K17313" s="1">
        <f t="shared" si="1984"/>
        <v>721.2</v>
      </c>
      <c r="L17313" s="1">
        <f t="shared" ca="1" si="1987"/>
        <v>10.000037700977288</v>
      </c>
      <c r="M17313" s="1">
        <f t="shared" ca="1" si="1985"/>
        <v>-1.0646379474550703E-11</v>
      </c>
    </row>
    <row r="17314" spans="8:13" x14ac:dyDescent="0.3">
      <c r="H17314" s="1">
        <f t="shared" si="1983"/>
        <v>0</v>
      </c>
      <c r="J17314" s="1">
        <f t="shared" si="1986"/>
        <v>62312400</v>
      </c>
      <c r="K17314" s="1">
        <f t="shared" si="1984"/>
        <v>721.2</v>
      </c>
      <c r="L17314" s="1">
        <f t="shared" ca="1" si="1987"/>
        <v>10.000037662650321</v>
      </c>
      <c r="M17314" s="1">
        <f t="shared" ca="1" si="1985"/>
        <v>-1.063555632197716E-11</v>
      </c>
    </row>
    <row r="17315" spans="8:13" x14ac:dyDescent="0.3">
      <c r="H17315" s="1">
        <f t="shared" si="1983"/>
        <v>0</v>
      </c>
      <c r="J17315" s="1">
        <f t="shared" si="1986"/>
        <v>62316000</v>
      </c>
      <c r="K17315" s="1">
        <f t="shared" si="1984"/>
        <v>721.3</v>
      </c>
      <c r="L17315" s="1">
        <f t="shared" ca="1" si="1987"/>
        <v>10.000037624362319</v>
      </c>
      <c r="M17315" s="1">
        <f t="shared" ca="1" si="1985"/>
        <v>-1.0624744172557656E-11</v>
      </c>
    </row>
    <row r="17316" spans="8:13" x14ac:dyDescent="0.3">
      <c r="H17316" s="1">
        <f t="shared" si="1983"/>
        <v>0</v>
      </c>
      <c r="J17316" s="1">
        <f t="shared" si="1986"/>
        <v>62319600</v>
      </c>
      <c r="K17316" s="1">
        <f t="shared" si="1984"/>
        <v>721.3</v>
      </c>
      <c r="L17316" s="1">
        <f t="shared" ca="1" si="1987"/>
        <v>10.00003758611324</v>
      </c>
      <c r="M17316" s="1">
        <f t="shared" ca="1" si="1985"/>
        <v>-1.0613943014754303E-11</v>
      </c>
    </row>
    <row r="17317" spans="8:13" x14ac:dyDescent="0.3">
      <c r="H17317" s="1">
        <f t="shared" si="1983"/>
        <v>0</v>
      </c>
      <c r="J17317" s="1">
        <f t="shared" si="1986"/>
        <v>62323200</v>
      </c>
      <c r="K17317" s="1">
        <f t="shared" si="1984"/>
        <v>721.3</v>
      </c>
      <c r="L17317" s="1">
        <f t="shared" ca="1" si="1987"/>
        <v>10.000037547903046</v>
      </c>
      <c r="M17317" s="1">
        <f t="shared" ca="1" si="1985"/>
        <v>-1.0603152837531601E-11</v>
      </c>
    </row>
    <row r="17318" spans="8:13" x14ac:dyDescent="0.3">
      <c r="H17318" s="1">
        <f t="shared" si="1983"/>
        <v>0</v>
      </c>
      <c r="J17318" s="1">
        <f t="shared" si="1986"/>
        <v>62326800</v>
      </c>
      <c r="K17318" s="1">
        <f t="shared" si="1984"/>
        <v>721.4</v>
      </c>
      <c r="L17318" s="1">
        <f t="shared" ca="1" si="1987"/>
        <v>10.000037509731696</v>
      </c>
      <c r="M17318" s="1">
        <f t="shared" ca="1" si="1985"/>
        <v>-1.0592373629352232E-11</v>
      </c>
    </row>
    <row r="17319" spans="8:13" x14ac:dyDescent="0.3">
      <c r="H17319" s="1">
        <f t="shared" si="1983"/>
        <v>0</v>
      </c>
      <c r="J17319" s="1">
        <f t="shared" si="1986"/>
        <v>62330400</v>
      </c>
      <c r="K17319" s="1">
        <f t="shared" si="1984"/>
        <v>721.4</v>
      </c>
      <c r="L17319" s="1">
        <f t="shared" ca="1" si="1987"/>
        <v>10.000037471599152</v>
      </c>
      <c r="M17319" s="1">
        <f t="shared" ca="1" si="1985"/>
        <v>-1.0581605379682459E-11</v>
      </c>
    </row>
    <row r="17320" spans="8:13" x14ac:dyDescent="0.3">
      <c r="H17320" s="1">
        <f t="shared" si="1983"/>
        <v>0</v>
      </c>
      <c r="J17320" s="1">
        <f t="shared" si="1986"/>
        <v>62334000</v>
      </c>
      <c r="K17320" s="1">
        <f t="shared" si="1984"/>
        <v>721.5</v>
      </c>
      <c r="L17320" s="1">
        <f t="shared" ca="1" si="1987"/>
        <v>10.000037433505373</v>
      </c>
      <c r="M17320" s="1">
        <f t="shared" ca="1" si="1985"/>
        <v>-1.0570848076984026E-11</v>
      </c>
    </row>
    <row r="17321" spans="8:13" x14ac:dyDescent="0.3">
      <c r="H17321" s="1">
        <f t="shared" si="1983"/>
        <v>0</v>
      </c>
      <c r="J17321" s="1">
        <f t="shared" si="1986"/>
        <v>62337600</v>
      </c>
      <c r="K17321" s="1">
        <f t="shared" si="1984"/>
        <v>721.5</v>
      </c>
      <c r="L17321" s="1">
        <f t="shared" ca="1" si="1987"/>
        <v>10.00003739545032</v>
      </c>
      <c r="M17321" s="1">
        <f t="shared" ca="1" si="1985"/>
        <v>-1.0560101710221517E-11</v>
      </c>
    </row>
    <row r="17322" spans="8:13" x14ac:dyDescent="0.3">
      <c r="H17322" s="1">
        <f t="shared" si="1983"/>
        <v>0</v>
      </c>
      <c r="J17322" s="1">
        <f t="shared" si="1986"/>
        <v>62341200</v>
      </c>
      <c r="K17322" s="1">
        <f t="shared" si="1984"/>
        <v>721.5</v>
      </c>
      <c r="L17322" s="1">
        <f t="shared" ca="1" si="1987"/>
        <v>10.000037357433953</v>
      </c>
      <c r="M17322" s="1">
        <f t="shared" ca="1" si="1985"/>
        <v>-1.0549366267857964E-11</v>
      </c>
    </row>
    <row r="17323" spans="8:13" x14ac:dyDescent="0.3">
      <c r="H17323" s="1">
        <f t="shared" si="1983"/>
        <v>0</v>
      </c>
      <c r="J17323" s="1">
        <f t="shared" si="1986"/>
        <v>62344800</v>
      </c>
      <c r="K17323" s="1">
        <f t="shared" si="1984"/>
        <v>721.6</v>
      </c>
      <c r="L17323" s="1">
        <f t="shared" ca="1" si="1987"/>
        <v>10.000037319456235</v>
      </c>
      <c r="M17323" s="1">
        <f t="shared" ca="1" si="1985"/>
        <v>-1.0538641739358844E-11</v>
      </c>
    </row>
    <row r="17324" spans="8:13" x14ac:dyDescent="0.3">
      <c r="H17324" s="1">
        <f t="shared" si="1983"/>
        <v>0</v>
      </c>
      <c r="J17324" s="1">
        <f t="shared" si="1986"/>
        <v>62348400</v>
      </c>
      <c r="K17324" s="1">
        <f t="shared" si="1984"/>
        <v>721.6</v>
      </c>
      <c r="L17324" s="1">
        <f t="shared" ca="1" si="1987"/>
        <v>10.000037281517125</v>
      </c>
      <c r="M17324" s="1">
        <f t="shared" ca="1" si="1985"/>
        <v>-1.0527928113688305E-11</v>
      </c>
    </row>
    <row r="17325" spans="8:13" x14ac:dyDescent="0.3">
      <c r="H17325" s="1">
        <f t="shared" si="1983"/>
        <v>0</v>
      </c>
      <c r="J17325" s="1">
        <f t="shared" si="1986"/>
        <v>62352000</v>
      </c>
      <c r="K17325" s="1">
        <f t="shared" si="1984"/>
        <v>721.7</v>
      </c>
      <c r="L17325" s="1">
        <f t="shared" ca="1" si="1987"/>
        <v>10.000037243616584</v>
      </c>
      <c r="M17325" s="1">
        <f t="shared" ca="1" si="1985"/>
        <v>-1.0517225379309525E-11</v>
      </c>
    </row>
    <row r="17326" spans="8:13" x14ac:dyDescent="0.3">
      <c r="H17326" s="1">
        <f t="shared" si="1983"/>
        <v>0</v>
      </c>
      <c r="J17326" s="1">
        <f t="shared" si="1986"/>
        <v>62355600</v>
      </c>
      <c r="K17326" s="1">
        <f t="shared" si="1984"/>
        <v>721.7</v>
      </c>
      <c r="L17326" s="1">
        <f t="shared" ca="1" si="1987"/>
        <v>10.000037205754571</v>
      </c>
      <c r="M17326" s="1">
        <f t="shared" ca="1" si="1985"/>
        <v>-1.0506533525185871E-11</v>
      </c>
    </row>
    <row r="17327" spans="8:13" x14ac:dyDescent="0.3">
      <c r="H17327" s="1">
        <f t="shared" si="1983"/>
        <v>0</v>
      </c>
      <c r="J17327" s="1">
        <f t="shared" si="1986"/>
        <v>62359200</v>
      </c>
      <c r="K17327" s="1">
        <f t="shared" si="1984"/>
        <v>721.8</v>
      </c>
      <c r="L17327" s="1">
        <f t="shared" ca="1" si="1987"/>
        <v>10.000037167931051</v>
      </c>
      <c r="M17327" s="1">
        <f t="shared" ca="1" si="1985"/>
        <v>-1.0495852540784172E-11</v>
      </c>
    </row>
    <row r="17328" spans="8:13" x14ac:dyDescent="0.3">
      <c r="H17328" s="1">
        <f t="shared" si="1983"/>
        <v>0</v>
      </c>
      <c r="J17328" s="1">
        <f t="shared" si="1986"/>
        <v>62362800</v>
      </c>
      <c r="K17328" s="1">
        <f t="shared" si="1984"/>
        <v>721.8</v>
      </c>
      <c r="L17328" s="1">
        <f t="shared" ca="1" si="1987"/>
        <v>10.000037130145982</v>
      </c>
      <c r="M17328" s="1">
        <f t="shared" ca="1" si="1985"/>
        <v>-1.0485182414566321E-11</v>
      </c>
    </row>
    <row r="17329" spans="8:13" x14ac:dyDescent="0.3">
      <c r="H17329" s="1">
        <f t="shared" si="1983"/>
        <v>0</v>
      </c>
      <c r="J17329" s="1">
        <f t="shared" si="1986"/>
        <v>62366400</v>
      </c>
      <c r="K17329" s="1">
        <f t="shared" si="1984"/>
        <v>721.8</v>
      </c>
      <c r="L17329" s="1">
        <f t="shared" ca="1" si="1987"/>
        <v>10.000037092399324</v>
      </c>
      <c r="M17329" s="1">
        <f t="shared" ca="1" si="1985"/>
        <v>-1.0474523135496754E-11</v>
      </c>
    </row>
    <row r="17330" spans="8:13" x14ac:dyDescent="0.3">
      <c r="H17330" s="1">
        <f t="shared" si="1983"/>
        <v>0</v>
      </c>
      <c r="J17330" s="1">
        <f t="shared" si="1986"/>
        <v>62370000</v>
      </c>
      <c r="K17330" s="1">
        <f t="shared" si="1984"/>
        <v>721.9</v>
      </c>
      <c r="L17330" s="1">
        <f t="shared" ca="1" si="1987"/>
        <v>10.000037054691042</v>
      </c>
      <c r="M17330" s="1">
        <f t="shared" ca="1" si="1985"/>
        <v>-1.0463874693041448E-11</v>
      </c>
    </row>
    <row r="17331" spans="8:13" x14ac:dyDescent="0.3">
      <c r="H17331" s="1">
        <f t="shared" si="1983"/>
        <v>0</v>
      </c>
      <c r="J17331" s="1">
        <f t="shared" si="1986"/>
        <v>62373600</v>
      </c>
      <c r="K17331" s="1">
        <f t="shared" si="1984"/>
        <v>721.9</v>
      </c>
      <c r="L17331" s="1">
        <f t="shared" ca="1" si="1987"/>
        <v>10.000037017021093</v>
      </c>
      <c r="M17331" s="1">
        <f t="shared" ca="1" si="1985"/>
        <v>-1.0453237075662793E-11</v>
      </c>
    </row>
    <row r="17332" spans="8:13" x14ac:dyDescent="0.3">
      <c r="H17332" s="1">
        <f t="shared" si="1983"/>
        <v>0</v>
      </c>
      <c r="J17332" s="1">
        <f t="shared" si="1986"/>
        <v>62377200</v>
      </c>
      <c r="K17332" s="1">
        <f t="shared" si="1984"/>
        <v>722</v>
      </c>
      <c r="L17332" s="1">
        <f t="shared" ca="1" si="1987"/>
        <v>10.000036979389439</v>
      </c>
      <c r="M17332" s="1">
        <f t="shared" ca="1" si="1985"/>
        <v>-1.0442610272325439E-11</v>
      </c>
    </row>
    <row r="17333" spans="8:13" x14ac:dyDescent="0.3">
      <c r="H17333" s="1">
        <f t="shared" si="1983"/>
        <v>0</v>
      </c>
      <c r="J17333" s="1">
        <f t="shared" si="1986"/>
        <v>62380800</v>
      </c>
      <c r="K17333" s="1">
        <f t="shared" si="1984"/>
        <v>722</v>
      </c>
      <c r="L17333" s="1">
        <f t="shared" ca="1" si="1987"/>
        <v>10.000036941796042</v>
      </c>
      <c r="M17333" s="1">
        <f t="shared" ca="1" si="1985"/>
        <v>-1.0431994272494862E-11</v>
      </c>
    </row>
    <row r="17334" spans="8:13" x14ac:dyDescent="0.3">
      <c r="H17334" s="1">
        <f t="shared" si="1983"/>
        <v>0</v>
      </c>
      <c r="J17334" s="1">
        <f t="shared" si="1986"/>
        <v>62384400</v>
      </c>
      <c r="K17334" s="1">
        <f t="shared" si="1984"/>
        <v>722</v>
      </c>
      <c r="L17334" s="1">
        <f t="shared" ca="1" si="1987"/>
        <v>10.000036904240863</v>
      </c>
      <c r="M17334" s="1">
        <f t="shared" ca="1" si="1985"/>
        <v>-1.0421389065135354E-11</v>
      </c>
    </row>
    <row r="17335" spans="8:13" x14ac:dyDescent="0.3">
      <c r="H17335" s="1">
        <f t="shared" si="1983"/>
        <v>0</v>
      </c>
      <c r="J17335" s="1">
        <f t="shared" si="1986"/>
        <v>62388000</v>
      </c>
      <c r="K17335" s="1">
        <f t="shared" si="1984"/>
        <v>722.1</v>
      </c>
      <c r="L17335" s="1">
        <f t="shared" ca="1" si="1987"/>
        <v>10.000036866723862</v>
      </c>
      <c r="M17335" s="1">
        <f t="shared" ca="1" si="1985"/>
        <v>-1.0410794638709737E-11</v>
      </c>
    </row>
    <row r="17336" spans="8:13" x14ac:dyDescent="0.3">
      <c r="H17336" s="1">
        <f t="shared" si="1983"/>
        <v>0</v>
      </c>
      <c r="J17336" s="1">
        <f t="shared" si="1986"/>
        <v>62391600</v>
      </c>
      <c r="K17336" s="1">
        <f t="shared" si="1984"/>
        <v>722.1</v>
      </c>
      <c r="L17336" s="1">
        <f t="shared" ca="1" si="1987"/>
        <v>10.000036829245001</v>
      </c>
      <c r="M17336" s="1">
        <f t="shared" ca="1" si="1985"/>
        <v>-1.0400210982683701E-11</v>
      </c>
    </row>
    <row r="17337" spans="8:13" x14ac:dyDescent="0.3">
      <c r="H17337" s="1">
        <f t="shared" si="1983"/>
        <v>0</v>
      </c>
      <c r="J17337" s="1">
        <f t="shared" si="1986"/>
        <v>62395200</v>
      </c>
      <c r="K17337" s="1">
        <f t="shared" si="1984"/>
        <v>722.2</v>
      </c>
      <c r="L17337" s="1">
        <f t="shared" ca="1" si="1987"/>
        <v>10.000036791804241</v>
      </c>
      <c r="M17337" s="1">
        <f t="shared" ca="1" si="1985"/>
        <v>-1.0389638086021608E-11</v>
      </c>
    </row>
    <row r="17338" spans="8:13" x14ac:dyDescent="0.3">
      <c r="H17338" s="1">
        <f t="shared" si="1983"/>
        <v>0</v>
      </c>
      <c r="J17338" s="1">
        <f t="shared" si="1986"/>
        <v>62398800</v>
      </c>
      <c r="K17338" s="1">
        <f t="shared" si="1984"/>
        <v>722.2</v>
      </c>
      <c r="L17338" s="1">
        <f t="shared" ca="1" si="1987"/>
        <v>10.000036754401544</v>
      </c>
      <c r="M17338" s="1">
        <f t="shared" ca="1" si="1985"/>
        <v>-1.0379075937687679E-11</v>
      </c>
    </row>
    <row r="17339" spans="8:13" x14ac:dyDescent="0.3">
      <c r="H17339" s="1">
        <f t="shared" si="1983"/>
        <v>0</v>
      </c>
      <c r="J17339" s="1">
        <f t="shared" si="1986"/>
        <v>62402400</v>
      </c>
      <c r="K17339" s="1">
        <f t="shared" si="1984"/>
        <v>722.3</v>
      </c>
      <c r="L17339" s="1">
        <f t="shared" ca="1" si="1987"/>
        <v>10.00003671703687</v>
      </c>
      <c r="M17339" s="1">
        <f t="shared" ca="1" si="1985"/>
        <v>-1.0368524527147746E-11</v>
      </c>
    </row>
    <row r="17340" spans="8:13" x14ac:dyDescent="0.3">
      <c r="H17340" s="1">
        <f t="shared" si="1983"/>
        <v>0</v>
      </c>
      <c r="J17340" s="1">
        <f t="shared" si="1986"/>
        <v>62406000</v>
      </c>
      <c r="K17340" s="1">
        <f t="shared" si="1984"/>
        <v>722.3</v>
      </c>
      <c r="L17340" s="1">
        <f t="shared" ca="1" si="1987"/>
        <v>10.000036679710183</v>
      </c>
      <c r="M17340" s="1">
        <f t="shared" ca="1" si="1985"/>
        <v>-1.0357983843365963E-11</v>
      </c>
    </row>
    <row r="17341" spans="8:13" x14ac:dyDescent="0.3">
      <c r="H17341" s="1">
        <f t="shared" si="1983"/>
        <v>0</v>
      </c>
      <c r="J17341" s="1">
        <f t="shared" si="1986"/>
        <v>62409600</v>
      </c>
      <c r="K17341" s="1">
        <f t="shared" si="1984"/>
        <v>722.3</v>
      </c>
      <c r="L17341" s="1">
        <f t="shared" ca="1" si="1987"/>
        <v>10.000036642421442</v>
      </c>
      <c r="M17341" s="1">
        <f t="shared" ca="1" si="1985"/>
        <v>-1.0347453875306472E-11</v>
      </c>
    </row>
    <row r="17342" spans="8:13" x14ac:dyDescent="0.3">
      <c r="H17342" s="1">
        <f t="shared" si="1983"/>
        <v>0</v>
      </c>
      <c r="J17342" s="1">
        <f t="shared" si="1986"/>
        <v>62413200</v>
      </c>
      <c r="K17342" s="1">
        <f t="shared" si="1984"/>
        <v>722.4</v>
      </c>
      <c r="L17342" s="1">
        <f t="shared" ca="1" si="1987"/>
        <v>10.000036605170608</v>
      </c>
      <c r="M17342" s="1">
        <f t="shared" ca="1" si="1985"/>
        <v>-1.0336934611933996E-11</v>
      </c>
    </row>
    <row r="17343" spans="8:13" x14ac:dyDescent="0.3">
      <c r="H17343" s="1">
        <f t="shared" si="1983"/>
        <v>0</v>
      </c>
      <c r="J17343" s="1">
        <f t="shared" si="1986"/>
        <v>62416800</v>
      </c>
      <c r="K17343" s="1">
        <f t="shared" si="1984"/>
        <v>722.4</v>
      </c>
      <c r="L17343" s="1">
        <f t="shared" ca="1" si="1987"/>
        <v>10.000036567957643</v>
      </c>
      <c r="M17343" s="1">
        <f t="shared" ca="1" si="1985"/>
        <v>-1.0326426042212043E-11</v>
      </c>
    </row>
    <row r="17344" spans="8:13" x14ac:dyDescent="0.3">
      <c r="H17344" s="1">
        <f t="shared" si="1983"/>
        <v>0</v>
      </c>
      <c r="J17344" s="1">
        <f t="shared" si="1986"/>
        <v>62420400</v>
      </c>
      <c r="K17344" s="1">
        <f t="shared" si="1984"/>
        <v>722.5</v>
      </c>
      <c r="L17344" s="1">
        <f t="shared" ca="1" si="1987"/>
        <v>10.000036530782509</v>
      </c>
      <c r="M17344" s="1">
        <f t="shared" ca="1" si="1985"/>
        <v>-1.0315928155607299E-11</v>
      </c>
    </row>
    <row r="17345" spans="8:13" x14ac:dyDescent="0.3">
      <c r="H17345" s="1">
        <f t="shared" si="1983"/>
        <v>0</v>
      </c>
      <c r="J17345" s="1">
        <f t="shared" si="1986"/>
        <v>62424000</v>
      </c>
      <c r="K17345" s="1">
        <f t="shared" si="1984"/>
        <v>722.5</v>
      </c>
      <c r="L17345" s="1">
        <f t="shared" ca="1" si="1987"/>
        <v>10.000036493645167</v>
      </c>
      <c r="M17345" s="1">
        <f t="shared" ca="1" si="1985"/>
        <v>-1.0305440941083345E-11</v>
      </c>
    </row>
    <row r="17346" spans="8:13" x14ac:dyDescent="0.3">
      <c r="H17346" s="1">
        <f t="shared" si="1983"/>
        <v>0</v>
      </c>
      <c r="J17346" s="1">
        <f t="shared" si="1986"/>
        <v>62427600</v>
      </c>
      <c r="K17346" s="1">
        <f t="shared" si="1984"/>
        <v>722.5</v>
      </c>
      <c r="L17346" s="1">
        <f t="shared" ca="1" si="1987"/>
        <v>10.00003645654558</v>
      </c>
      <c r="M17346" s="1">
        <f t="shared" ca="1" si="1985"/>
        <v>-1.0294964388106444E-11</v>
      </c>
    </row>
    <row r="17347" spans="8:13" x14ac:dyDescent="0.3">
      <c r="H17347" s="1">
        <f t="shared" si="1983"/>
        <v>0</v>
      </c>
      <c r="J17347" s="1">
        <f t="shared" si="1986"/>
        <v>62431200</v>
      </c>
      <c r="K17347" s="1">
        <f t="shared" si="1984"/>
        <v>722.6</v>
      </c>
      <c r="L17347" s="1">
        <f t="shared" ca="1" si="1987"/>
        <v>10.000036419483708</v>
      </c>
      <c r="M17347" s="1">
        <f t="shared" ca="1" si="1985"/>
        <v>-1.0284498485640881E-11</v>
      </c>
    </row>
    <row r="17348" spans="8:13" x14ac:dyDescent="0.3">
      <c r="H17348" s="1">
        <f t="shared" si="1983"/>
        <v>0</v>
      </c>
      <c r="J17348" s="1">
        <f t="shared" si="1986"/>
        <v>62434800</v>
      </c>
      <c r="K17348" s="1">
        <f t="shared" si="1984"/>
        <v>722.6</v>
      </c>
      <c r="L17348" s="1">
        <f t="shared" ca="1" si="1987"/>
        <v>10.000036382459513</v>
      </c>
      <c r="M17348" s="1">
        <f t="shared" ca="1" si="1985"/>
        <v>-1.0274043222650313E-11</v>
      </c>
    </row>
    <row r="17349" spans="8:13" x14ac:dyDescent="0.3">
      <c r="H17349" s="1">
        <f t="shared" si="1983"/>
        <v>0</v>
      </c>
      <c r="J17349" s="1">
        <f t="shared" si="1986"/>
        <v>62438400</v>
      </c>
      <c r="K17349" s="1">
        <f t="shared" si="1984"/>
        <v>722.7</v>
      </c>
      <c r="L17349" s="1">
        <f t="shared" ca="1" si="1987"/>
        <v>10.000036345472957</v>
      </c>
      <c r="M17349" s="1">
        <f t="shared" ca="1" si="1985"/>
        <v>-1.0263598588601283E-11</v>
      </c>
    </row>
    <row r="17350" spans="8:13" x14ac:dyDescent="0.3">
      <c r="H17350" s="1">
        <f t="shared" ref="H17350:H17413" si="1988">F17350+0*(E17350-$B$19)*G17350</f>
        <v>0</v>
      </c>
      <c r="J17350" s="1">
        <f t="shared" si="1986"/>
        <v>62442000</v>
      </c>
      <c r="K17350" s="1">
        <f t="shared" ref="K17350:K17413" si="1989">ROUND(J17350/(24*3600),1)</f>
        <v>722.7</v>
      </c>
      <c r="L17350" s="1">
        <f t="shared" ca="1" si="1987"/>
        <v>10.000036308524002</v>
      </c>
      <c r="M17350" s="1">
        <f t="shared" ref="M17350:M17413" ca="1" si="1990">-$B$16*(L17350-$B$19)/INDIRECT(ADDRESS(ROUND(L17350,0),8))-$B$16*$B$14*$B$33*$B$12*$B$34*((L17350+273)^4-($B$19+273)^4)/INDIRECT(ADDRESS(ROUND(L17350,0),8))</f>
        <v>-1.0253164572959341E-11</v>
      </c>
    </row>
    <row r="17351" spans="8:13" x14ac:dyDescent="0.3">
      <c r="H17351" s="1">
        <f t="shared" si="1988"/>
        <v>0</v>
      </c>
      <c r="J17351" s="1">
        <f t="shared" ref="J17351:J17414" si="1991">J17350+$I$5*60</f>
        <v>62445600</v>
      </c>
      <c r="K17351" s="1">
        <f t="shared" si="1989"/>
        <v>722.8</v>
      </c>
      <c r="L17351" s="1">
        <f t="shared" ref="L17351:L17414" ca="1" si="1992">L17350+M17350*(J17351-J17350)</f>
        <v>10.000036271612609</v>
      </c>
      <c r="M17351" s="1">
        <f t="shared" ca="1" si="1990"/>
        <v>-1.0242741164187164E-11</v>
      </c>
    </row>
    <row r="17352" spans="8:13" x14ac:dyDescent="0.3">
      <c r="H17352" s="1">
        <f t="shared" si="1988"/>
        <v>0</v>
      </c>
      <c r="J17352" s="1">
        <f t="shared" si="1991"/>
        <v>62449200</v>
      </c>
      <c r="K17352" s="1">
        <f t="shared" si="1989"/>
        <v>722.8</v>
      </c>
      <c r="L17352" s="1">
        <f t="shared" ca="1" si="1992"/>
        <v>10.000036234738742</v>
      </c>
      <c r="M17352" s="1">
        <f t="shared" ca="1" si="1990"/>
        <v>-1.0232328352252341E-11</v>
      </c>
    </row>
    <row r="17353" spans="8:13" x14ac:dyDescent="0.3">
      <c r="H17353" s="1">
        <f t="shared" si="1988"/>
        <v>0</v>
      </c>
      <c r="J17353" s="1">
        <f t="shared" si="1991"/>
        <v>62452800</v>
      </c>
      <c r="K17353" s="1">
        <f t="shared" si="1989"/>
        <v>722.8</v>
      </c>
      <c r="L17353" s="1">
        <f t="shared" ca="1" si="1992"/>
        <v>10.000036197902359</v>
      </c>
      <c r="M17353" s="1">
        <f t="shared" ca="1" si="1990"/>
        <v>-1.0221926125617267E-11</v>
      </c>
    </row>
    <row r="17354" spans="8:13" x14ac:dyDescent="0.3">
      <c r="H17354" s="1">
        <f t="shared" si="1988"/>
        <v>0</v>
      </c>
      <c r="J17354" s="1">
        <f t="shared" si="1991"/>
        <v>62456400</v>
      </c>
      <c r="K17354" s="1">
        <f t="shared" si="1989"/>
        <v>722.9</v>
      </c>
      <c r="L17354" s="1">
        <f t="shared" ca="1" si="1992"/>
        <v>10.000036161103425</v>
      </c>
      <c r="M17354" s="1">
        <f t="shared" ca="1" si="1990"/>
        <v>-1.021153447424953E-11</v>
      </c>
    </row>
    <row r="17355" spans="8:13" x14ac:dyDescent="0.3">
      <c r="H17355" s="1">
        <f t="shared" si="1988"/>
        <v>0</v>
      </c>
      <c r="J17355" s="1">
        <f t="shared" si="1991"/>
        <v>62460000</v>
      </c>
      <c r="K17355" s="1">
        <f t="shared" si="1989"/>
        <v>722.9</v>
      </c>
      <c r="L17355" s="1">
        <f t="shared" ca="1" si="1992"/>
        <v>10.000036124341902</v>
      </c>
      <c r="M17355" s="1">
        <f t="shared" ca="1" si="1990"/>
        <v>-1.0201153387113135E-11</v>
      </c>
    </row>
    <row r="17356" spans="8:13" x14ac:dyDescent="0.3">
      <c r="H17356" s="1">
        <f t="shared" si="1988"/>
        <v>0</v>
      </c>
      <c r="J17356" s="1">
        <f t="shared" si="1991"/>
        <v>62463600</v>
      </c>
      <c r="K17356" s="1">
        <f t="shared" si="1989"/>
        <v>723</v>
      </c>
      <c r="L17356" s="1">
        <f t="shared" ca="1" si="1992"/>
        <v>10.000036087617749</v>
      </c>
      <c r="M17356" s="1">
        <f t="shared" ca="1" si="1990"/>
        <v>-1.0190782853172876E-11</v>
      </c>
    </row>
    <row r="17357" spans="8:13" x14ac:dyDescent="0.3">
      <c r="H17357" s="1">
        <f t="shared" si="1988"/>
        <v>0</v>
      </c>
      <c r="J17357" s="1">
        <f t="shared" si="1991"/>
        <v>62467200</v>
      </c>
      <c r="K17357" s="1">
        <f t="shared" si="1989"/>
        <v>723</v>
      </c>
      <c r="L17357" s="1">
        <f t="shared" ca="1" si="1992"/>
        <v>10.00003605093093</v>
      </c>
      <c r="M17357" s="1">
        <f t="shared" ca="1" si="1990"/>
        <v>-1.0180422861894226E-11</v>
      </c>
    </row>
    <row r="17358" spans="8:13" x14ac:dyDescent="0.3">
      <c r="H17358" s="1">
        <f t="shared" si="1988"/>
        <v>0</v>
      </c>
      <c r="J17358" s="1">
        <f t="shared" si="1991"/>
        <v>62470800</v>
      </c>
      <c r="K17358" s="1">
        <f t="shared" si="1989"/>
        <v>723</v>
      </c>
      <c r="L17358" s="1">
        <f t="shared" ca="1" si="1992"/>
        <v>10.000036014281408</v>
      </c>
      <c r="M17358" s="1">
        <f t="shared" ca="1" si="1990"/>
        <v>-1.0170073402743235E-11</v>
      </c>
    </row>
    <row r="17359" spans="8:13" x14ac:dyDescent="0.3">
      <c r="H17359" s="1">
        <f t="shared" si="1988"/>
        <v>0</v>
      </c>
      <c r="J17359" s="1">
        <f t="shared" si="1991"/>
        <v>62474400</v>
      </c>
      <c r="K17359" s="1">
        <f t="shared" si="1989"/>
        <v>723.1</v>
      </c>
      <c r="L17359" s="1">
        <f t="shared" ca="1" si="1992"/>
        <v>10.000035977669144</v>
      </c>
      <c r="M17359" s="1">
        <f t="shared" ca="1" si="1990"/>
        <v>-1.0159734465185453E-11</v>
      </c>
    </row>
    <row r="17360" spans="8:13" x14ac:dyDescent="0.3">
      <c r="H17360" s="1">
        <f t="shared" si="1988"/>
        <v>0</v>
      </c>
      <c r="J17360" s="1">
        <f t="shared" si="1991"/>
        <v>62478000</v>
      </c>
      <c r="K17360" s="1">
        <f t="shared" si="1989"/>
        <v>723.1</v>
      </c>
      <c r="L17360" s="1">
        <f t="shared" ca="1" si="1992"/>
        <v>10.000035941094101</v>
      </c>
      <c r="M17360" s="1">
        <f t="shared" ca="1" si="1990"/>
        <v>-1.0149406038185311E-11</v>
      </c>
    </row>
    <row r="17361" spans="8:13" x14ac:dyDescent="0.3">
      <c r="H17361" s="1">
        <f t="shared" si="1988"/>
        <v>0</v>
      </c>
      <c r="J17361" s="1">
        <f t="shared" si="1991"/>
        <v>62481600</v>
      </c>
      <c r="K17361" s="1">
        <f t="shared" si="1989"/>
        <v>723.2</v>
      </c>
      <c r="L17361" s="1">
        <f t="shared" ca="1" si="1992"/>
        <v>10.000035904556238</v>
      </c>
      <c r="M17361" s="1">
        <f t="shared" ca="1" si="1990"/>
        <v>-1.0139088110707315E-11</v>
      </c>
    </row>
    <row r="17362" spans="8:13" x14ac:dyDescent="0.3">
      <c r="H17362" s="1">
        <f t="shared" si="1988"/>
        <v>0</v>
      </c>
      <c r="J17362" s="1">
        <f t="shared" si="1991"/>
        <v>62485200</v>
      </c>
      <c r="K17362" s="1">
        <f t="shared" si="1989"/>
        <v>723.2</v>
      </c>
      <c r="L17362" s="1">
        <f t="shared" ca="1" si="1992"/>
        <v>10.000035868055521</v>
      </c>
      <c r="M17362" s="1">
        <f t="shared" ca="1" si="1990"/>
        <v>-1.01287806727187E-11</v>
      </c>
    </row>
    <row r="17363" spans="8:13" x14ac:dyDescent="0.3">
      <c r="H17363" s="1">
        <f t="shared" si="1988"/>
        <v>0</v>
      </c>
      <c r="J17363" s="1">
        <f t="shared" si="1991"/>
        <v>62488800</v>
      </c>
      <c r="K17363" s="1">
        <f t="shared" si="1989"/>
        <v>723.3</v>
      </c>
      <c r="L17363" s="1">
        <f t="shared" ca="1" si="1992"/>
        <v>10.00003583159191</v>
      </c>
      <c r="M17363" s="1">
        <f t="shared" ca="1" si="1990"/>
        <v>-1.0118483713183542E-11</v>
      </c>
    </row>
    <row r="17364" spans="8:13" x14ac:dyDescent="0.3">
      <c r="H17364" s="1">
        <f t="shared" si="1988"/>
        <v>0</v>
      </c>
      <c r="J17364" s="1">
        <f t="shared" si="1991"/>
        <v>62492400</v>
      </c>
      <c r="K17364" s="1">
        <f t="shared" si="1989"/>
        <v>723.3</v>
      </c>
      <c r="L17364" s="1">
        <f t="shared" ca="1" si="1992"/>
        <v>10.000035795165369</v>
      </c>
      <c r="M17364" s="1">
        <f t="shared" ca="1" si="1990"/>
        <v>-1.0108197221568104E-11</v>
      </c>
    </row>
    <row r="17365" spans="8:13" x14ac:dyDescent="0.3">
      <c r="H17365" s="1">
        <f t="shared" si="1988"/>
        <v>0</v>
      </c>
      <c r="J17365" s="1">
        <f t="shared" si="1991"/>
        <v>62496000</v>
      </c>
      <c r="K17365" s="1">
        <f t="shared" si="1989"/>
        <v>723.3</v>
      </c>
      <c r="L17365" s="1">
        <f t="shared" ca="1" si="1992"/>
        <v>10.000035758775859</v>
      </c>
      <c r="M17365" s="1">
        <f t="shared" ca="1" si="1990"/>
        <v>-1.0097921187337933E-11</v>
      </c>
    </row>
    <row r="17366" spans="8:13" x14ac:dyDescent="0.3">
      <c r="H17366" s="1">
        <f t="shared" si="1988"/>
        <v>0</v>
      </c>
      <c r="J17366" s="1">
        <f t="shared" si="1991"/>
        <v>62499600</v>
      </c>
      <c r="K17366" s="1">
        <f t="shared" si="1989"/>
        <v>723.4</v>
      </c>
      <c r="L17366" s="1">
        <f t="shared" ca="1" si="1992"/>
        <v>10.000035722423343</v>
      </c>
      <c r="M17366" s="1">
        <f t="shared" ca="1" si="1990"/>
        <v>-1.0087655599958644E-11</v>
      </c>
    </row>
    <row r="17367" spans="8:13" x14ac:dyDescent="0.3">
      <c r="H17367" s="1">
        <f t="shared" si="1988"/>
        <v>0</v>
      </c>
      <c r="J17367" s="1">
        <f t="shared" si="1991"/>
        <v>62503200</v>
      </c>
      <c r="K17367" s="1">
        <f t="shared" si="1989"/>
        <v>723.4</v>
      </c>
      <c r="L17367" s="1">
        <f t="shared" ca="1" si="1992"/>
        <v>10.000035686107783</v>
      </c>
      <c r="M17367" s="1">
        <f t="shared" ca="1" si="1990"/>
        <v>-1.007740044839518E-11</v>
      </c>
    </row>
    <row r="17368" spans="8:13" x14ac:dyDescent="0.3">
      <c r="H17368" s="1">
        <f t="shared" si="1988"/>
        <v>0</v>
      </c>
      <c r="J17368" s="1">
        <f t="shared" si="1991"/>
        <v>62506800</v>
      </c>
      <c r="K17368" s="1">
        <f t="shared" si="1989"/>
        <v>723.5</v>
      </c>
      <c r="L17368" s="1">
        <f t="shared" ca="1" si="1992"/>
        <v>10.00003564982914</v>
      </c>
      <c r="M17368" s="1">
        <f t="shared" ca="1" si="1990"/>
        <v>-1.0067155722113225E-11</v>
      </c>
    </row>
    <row r="17369" spans="8:13" x14ac:dyDescent="0.3">
      <c r="H17369" s="1">
        <f t="shared" si="1988"/>
        <v>0</v>
      </c>
      <c r="J17369" s="1">
        <f t="shared" si="1991"/>
        <v>62510400</v>
      </c>
      <c r="K17369" s="1">
        <f t="shared" si="1989"/>
        <v>723.5</v>
      </c>
      <c r="L17369" s="1">
        <f t="shared" ca="1" si="1992"/>
        <v>10.00003561358738</v>
      </c>
      <c r="M17369" s="1">
        <f t="shared" ca="1" si="1990"/>
        <v>-1.00569214110798E-11</v>
      </c>
    </row>
    <row r="17370" spans="8:13" x14ac:dyDescent="0.3">
      <c r="H17370" s="1">
        <f t="shared" si="1988"/>
        <v>0</v>
      </c>
      <c r="J17370" s="1">
        <f t="shared" si="1991"/>
        <v>62514000</v>
      </c>
      <c r="K17370" s="1">
        <f t="shared" si="1989"/>
        <v>723.5</v>
      </c>
      <c r="L17370" s="1">
        <f t="shared" ca="1" si="1992"/>
        <v>10.000035577382464</v>
      </c>
      <c r="M17370" s="1">
        <f t="shared" ca="1" si="1990"/>
        <v>-1.004669750425941E-11</v>
      </c>
    </row>
    <row r="17371" spans="8:13" x14ac:dyDescent="0.3">
      <c r="H17371" s="1">
        <f t="shared" si="1988"/>
        <v>0</v>
      </c>
      <c r="J17371" s="1">
        <f t="shared" si="1991"/>
        <v>62517600</v>
      </c>
      <c r="K17371" s="1">
        <f t="shared" si="1989"/>
        <v>723.6</v>
      </c>
      <c r="L17371" s="1">
        <f t="shared" ca="1" si="1992"/>
        <v>10.000035541214354</v>
      </c>
      <c r="M17371" s="1">
        <f t="shared" ca="1" si="1990"/>
        <v>-1.0036483991118104E-11</v>
      </c>
    </row>
    <row r="17372" spans="8:13" x14ac:dyDescent="0.3">
      <c r="H17372" s="1">
        <f t="shared" si="1988"/>
        <v>0</v>
      </c>
      <c r="J17372" s="1">
        <f t="shared" si="1991"/>
        <v>62521200</v>
      </c>
      <c r="K17372" s="1">
        <f t="shared" si="1989"/>
        <v>723.6</v>
      </c>
      <c r="L17372" s="1">
        <f t="shared" ca="1" si="1992"/>
        <v>10.000035505083011</v>
      </c>
      <c r="M17372" s="1">
        <f t="shared" ca="1" si="1990"/>
        <v>-1.0026280860620101E-11</v>
      </c>
    </row>
    <row r="17373" spans="8:13" x14ac:dyDescent="0.3">
      <c r="H17373" s="1">
        <f t="shared" si="1988"/>
        <v>0</v>
      </c>
      <c r="J17373" s="1">
        <f t="shared" si="1991"/>
        <v>62524800</v>
      </c>
      <c r="K17373" s="1">
        <f t="shared" si="1989"/>
        <v>723.7</v>
      </c>
      <c r="L17373" s="1">
        <f t="shared" ca="1" si="1992"/>
        <v>10.000035468988399</v>
      </c>
      <c r="M17373" s="1">
        <f t="shared" ca="1" si="1990"/>
        <v>-1.0016088102732633E-11</v>
      </c>
    </row>
    <row r="17374" spans="8:13" x14ac:dyDescent="0.3">
      <c r="H17374" s="1">
        <f t="shared" si="1988"/>
        <v>0</v>
      </c>
      <c r="J17374" s="1">
        <f t="shared" si="1991"/>
        <v>62528400</v>
      </c>
      <c r="K17374" s="1">
        <f t="shared" si="1989"/>
        <v>723.7</v>
      </c>
      <c r="L17374" s="1">
        <f t="shared" ca="1" si="1992"/>
        <v>10.000035432930481</v>
      </c>
      <c r="M17374" s="1">
        <f t="shared" ca="1" si="1990"/>
        <v>-1.0005905706921538E-11</v>
      </c>
    </row>
    <row r="17375" spans="8:13" x14ac:dyDescent="0.3">
      <c r="H17375" s="1">
        <f t="shared" si="1988"/>
        <v>0</v>
      </c>
      <c r="J17375" s="1">
        <f t="shared" si="1991"/>
        <v>62532000</v>
      </c>
      <c r="K17375" s="1">
        <f t="shared" si="1989"/>
        <v>723.8</v>
      </c>
      <c r="L17375" s="1">
        <f t="shared" ca="1" si="1992"/>
        <v>10.000035396909221</v>
      </c>
      <c r="M17375" s="1">
        <f t="shared" ca="1" si="1990"/>
        <v>-9.995733662652786E-12</v>
      </c>
    </row>
    <row r="17376" spans="8:13" x14ac:dyDescent="0.3">
      <c r="H17376" s="1">
        <f t="shared" si="1988"/>
        <v>0</v>
      </c>
      <c r="J17376" s="1">
        <f t="shared" si="1991"/>
        <v>62535600</v>
      </c>
      <c r="K17376" s="1">
        <f t="shared" si="1989"/>
        <v>723.8</v>
      </c>
      <c r="L17376" s="1">
        <f t="shared" ca="1" si="1992"/>
        <v>10.00003536092458</v>
      </c>
      <c r="M17376" s="1">
        <f t="shared" ca="1" si="1990"/>
        <v>-9.9855719593928561E-12</v>
      </c>
    </row>
    <row r="17377" spans="8:13" x14ac:dyDescent="0.3">
      <c r="H17377" s="1">
        <f t="shared" si="1988"/>
        <v>0</v>
      </c>
      <c r="J17377" s="1">
        <f t="shared" si="1991"/>
        <v>62539200</v>
      </c>
      <c r="K17377" s="1">
        <f t="shared" si="1989"/>
        <v>723.8</v>
      </c>
      <c r="L17377" s="1">
        <f t="shared" ca="1" si="1992"/>
        <v>10.000035324976521</v>
      </c>
      <c r="M17377" s="1">
        <f t="shared" ca="1" si="1990"/>
        <v>-9.9754205866065842E-12</v>
      </c>
    </row>
    <row r="17378" spans="8:13" x14ac:dyDescent="0.3">
      <c r="H17378" s="1">
        <f t="shared" si="1988"/>
        <v>0</v>
      </c>
      <c r="J17378" s="1">
        <f t="shared" si="1991"/>
        <v>62542800</v>
      </c>
      <c r="K17378" s="1">
        <f t="shared" si="1989"/>
        <v>723.9</v>
      </c>
      <c r="L17378" s="1">
        <f t="shared" ca="1" si="1992"/>
        <v>10.000035289065007</v>
      </c>
      <c r="M17378" s="1">
        <f t="shared" ca="1" si="1990"/>
        <v>-9.965279533760515E-12</v>
      </c>
    </row>
    <row r="17379" spans="8:13" x14ac:dyDescent="0.3">
      <c r="H17379" s="1">
        <f t="shared" si="1988"/>
        <v>0</v>
      </c>
      <c r="J17379" s="1">
        <f t="shared" si="1991"/>
        <v>62546400</v>
      </c>
      <c r="K17379" s="1">
        <f t="shared" si="1989"/>
        <v>723.9</v>
      </c>
      <c r="L17379" s="1">
        <f t="shared" ca="1" si="1992"/>
        <v>10.000035253190001</v>
      </c>
      <c r="M17379" s="1">
        <f t="shared" ca="1" si="1990"/>
        <v>-9.9551487903201254E-12</v>
      </c>
    </row>
    <row r="17380" spans="8:13" x14ac:dyDescent="0.3">
      <c r="H17380" s="1">
        <f t="shared" si="1988"/>
        <v>0</v>
      </c>
      <c r="J17380" s="1">
        <f t="shared" si="1991"/>
        <v>62550000</v>
      </c>
      <c r="K17380" s="1">
        <f t="shared" si="1989"/>
        <v>724</v>
      </c>
      <c r="L17380" s="1">
        <f t="shared" ca="1" si="1992"/>
        <v>10.000035217351465</v>
      </c>
      <c r="M17380" s="1">
        <f t="shared" ca="1" si="1990"/>
        <v>-9.9450283457516064E-12</v>
      </c>
    </row>
    <row r="17381" spans="8:13" x14ac:dyDescent="0.3">
      <c r="H17381" s="1">
        <f t="shared" si="1988"/>
        <v>0</v>
      </c>
      <c r="J17381" s="1">
        <f t="shared" si="1991"/>
        <v>62553600</v>
      </c>
      <c r="K17381" s="1">
        <f t="shared" si="1989"/>
        <v>724</v>
      </c>
      <c r="L17381" s="1">
        <f t="shared" ca="1" si="1992"/>
        <v>10.000035181549363</v>
      </c>
      <c r="M17381" s="1">
        <f t="shared" ca="1" si="1990"/>
        <v>-9.9349181895208644E-12</v>
      </c>
    </row>
    <row r="17382" spans="8:13" x14ac:dyDescent="0.3">
      <c r="H17382" s="1">
        <f t="shared" si="1988"/>
        <v>0</v>
      </c>
      <c r="J17382" s="1">
        <f t="shared" si="1991"/>
        <v>62557200</v>
      </c>
      <c r="K17382" s="1">
        <f t="shared" si="1989"/>
        <v>724</v>
      </c>
      <c r="L17382" s="1">
        <f t="shared" ca="1" si="1992"/>
        <v>10.000035145783658</v>
      </c>
      <c r="M17382" s="1">
        <f t="shared" ca="1" si="1990"/>
        <v>-9.9248183115950583E-12</v>
      </c>
    </row>
    <row r="17383" spans="8:13" x14ac:dyDescent="0.3">
      <c r="H17383" s="1">
        <f t="shared" si="1988"/>
        <v>0</v>
      </c>
      <c r="J17383" s="1">
        <f t="shared" si="1991"/>
        <v>62560800</v>
      </c>
      <c r="K17383" s="1">
        <f t="shared" si="1989"/>
        <v>724.1</v>
      </c>
      <c r="L17383" s="1">
        <f t="shared" ca="1" si="1992"/>
        <v>10.000035110054311</v>
      </c>
      <c r="M17383" s="1">
        <f t="shared" ca="1" si="1990"/>
        <v>-9.9147287009381962E-12</v>
      </c>
    </row>
    <row r="17384" spans="8:13" x14ac:dyDescent="0.3">
      <c r="H17384" s="1">
        <f t="shared" si="1988"/>
        <v>0</v>
      </c>
      <c r="J17384" s="1">
        <f t="shared" si="1991"/>
        <v>62564400</v>
      </c>
      <c r="K17384" s="1">
        <f t="shared" si="1989"/>
        <v>724.1</v>
      </c>
      <c r="L17384" s="1">
        <f t="shared" ca="1" si="1992"/>
        <v>10.000035074361287</v>
      </c>
      <c r="M17384" s="1">
        <f t="shared" ca="1" si="1990"/>
        <v>-9.9046493475185081E-12</v>
      </c>
    </row>
    <row r="17385" spans="8:13" x14ac:dyDescent="0.3">
      <c r="H17385" s="1">
        <f t="shared" si="1988"/>
        <v>0</v>
      </c>
      <c r="J17385" s="1">
        <f t="shared" si="1991"/>
        <v>62568000</v>
      </c>
      <c r="K17385" s="1">
        <f t="shared" si="1989"/>
        <v>724.2</v>
      </c>
      <c r="L17385" s="1">
        <f t="shared" ca="1" si="1992"/>
        <v>10.000035038704549</v>
      </c>
      <c r="M17385" s="1">
        <f t="shared" ca="1" si="1990"/>
        <v>-9.8945802408014707E-12</v>
      </c>
    </row>
    <row r="17386" spans="8:13" x14ac:dyDescent="0.3">
      <c r="H17386" s="1">
        <f t="shared" si="1988"/>
        <v>0</v>
      </c>
      <c r="J17386" s="1">
        <f t="shared" si="1991"/>
        <v>62571600</v>
      </c>
      <c r="K17386" s="1">
        <f t="shared" si="1989"/>
        <v>724.2</v>
      </c>
      <c r="L17386" s="1">
        <f t="shared" ca="1" si="1992"/>
        <v>10.00003500308406</v>
      </c>
      <c r="M17386" s="1">
        <f t="shared" ca="1" si="1990"/>
        <v>-9.884521370253207E-12</v>
      </c>
    </row>
    <row r="17387" spans="8:13" x14ac:dyDescent="0.3">
      <c r="H17387" s="1">
        <f t="shared" si="1988"/>
        <v>0</v>
      </c>
      <c r="J17387" s="1">
        <f t="shared" si="1991"/>
        <v>62575200</v>
      </c>
      <c r="K17387" s="1">
        <f t="shared" si="1989"/>
        <v>724.3</v>
      </c>
      <c r="L17387" s="1">
        <f t="shared" ca="1" si="1992"/>
        <v>10.000034967499783</v>
      </c>
      <c r="M17387" s="1">
        <f t="shared" ca="1" si="1990"/>
        <v>-9.8744727258408743E-12</v>
      </c>
    </row>
    <row r="17388" spans="8:13" x14ac:dyDescent="0.3">
      <c r="H17388" s="1">
        <f t="shared" si="1988"/>
        <v>0</v>
      </c>
      <c r="J17388" s="1">
        <f t="shared" si="1991"/>
        <v>62578800</v>
      </c>
      <c r="K17388" s="1">
        <f t="shared" si="1989"/>
        <v>724.3</v>
      </c>
      <c r="L17388" s="1">
        <f t="shared" ca="1" si="1992"/>
        <v>10.000034931951681</v>
      </c>
      <c r="M17388" s="1">
        <f t="shared" ca="1" si="1990"/>
        <v>-9.8644342970303064E-12</v>
      </c>
    </row>
    <row r="17389" spans="8:13" x14ac:dyDescent="0.3">
      <c r="H17389" s="1">
        <f t="shared" si="1988"/>
        <v>0</v>
      </c>
      <c r="J17389" s="1">
        <f t="shared" si="1991"/>
        <v>62582400</v>
      </c>
      <c r="K17389" s="1">
        <f t="shared" si="1989"/>
        <v>724.3</v>
      </c>
      <c r="L17389" s="1">
        <f t="shared" ca="1" si="1992"/>
        <v>10.000034896439718</v>
      </c>
      <c r="M17389" s="1">
        <f t="shared" ca="1" si="1990"/>
        <v>-9.8544060732875535E-12</v>
      </c>
    </row>
    <row r="17390" spans="8:13" x14ac:dyDescent="0.3">
      <c r="H17390" s="1">
        <f t="shared" si="1988"/>
        <v>0</v>
      </c>
      <c r="J17390" s="1">
        <f t="shared" si="1991"/>
        <v>62586000</v>
      </c>
      <c r="K17390" s="1">
        <f t="shared" si="1989"/>
        <v>724.4</v>
      </c>
      <c r="L17390" s="1">
        <f t="shared" ca="1" si="1992"/>
        <v>10.000034860963856</v>
      </c>
      <c r="M17390" s="1">
        <f t="shared" ca="1" si="1990"/>
        <v>-9.8443880440783755E-12</v>
      </c>
    </row>
    <row r="17391" spans="8:13" x14ac:dyDescent="0.3">
      <c r="H17391" s="1">
        <f t="shared" si="1988"/>
        <v>0</v>
      </c>
      <c r="J17391" s="1">
        <f t="shared" si="1991"/>
        <v>62589600</v>
      </c>
      <c r="K17391" s="1">
        <f t="shared" si="1989"/>
        <v>724.4</v>
      </c>
      <c r="L17391" s="1">
        <f t="shared" ca="1" si="1992"/>
        <v>10.000034825524059</v>
      </c>
      <c r="M17391" s="1">
        <f t="shared" ca="1" si="1990"/>
        <v>-9.8343801993702216E-12</v>
      </c>
    </row>
    <row r="17392" spans="8:13" x14ac:dyDescent="0.3">
      <c r="H17392" s="1">
        <f t="shared" si="1988"/>
        <v>0</v>
      </c>
      <c r="J17392" s="1">
        <f t="shared" si="1991"/>
        <v>62593200</v>
      </c>
      <c r="K17392" s="1">
        <f t="shared" si="1989"/>
        <v>724.5</v>
      </c>
      <c r="L17392" s="1">
        <f t="shared" ca="1" si="1992"/>
        <v>10.00003479012029</v>
      </c>
      <c r="M17392" s="1">
        <f t="shared" ca="1" si="1990"/>
        <v>-9.824382528629564E-12</v>
      </c>
    </row>
    <row r="17393" spans="8:13" x14ac:dyDescent="0.3">
      <c r="H17393" s="1">
        <f t="shared" si="1988"/>
        <v>0</v>
      </c>
      <c r="J17393" s="1">
        <f t="shared" si="1991"/>
        <v>62596800</v>
      </c>
      <c r="K17393" s="1">
        <f t="shared" si="1989"/>
        <v>724.5</v>
      </c>
      <c r="L17393" s="1">
        <f t="shared" ca="1" si="1992"/>
        <v>10.000034754752514</v>
      </c>
      <c r="M17393" s="1">
        <f t="shared" ca="1" si="1990"/>
        <v>-9.8143950218228552E-12</v>
      </c>
    </row>
    <row r="17394" spans="8:13" x14ac:dyDescent="0.3">
      <c r="H17394" s="1">
        <f t="shared" si="1988"/>
        <v>0</v>
      </c>
      <c r="J17394" s="1">
        <f t="shared" si="1991"/>
        <v>62600400</v>
      </c>
      <c r="K17394" s="1">
        <f t="shared" si="1989"/>
        <v>724.5</v>
      </c>
      <c r="L17394" s="1">
        <f t="shared" ca="1" si="1992"/>
        <v>10.000034719420691</v>
      </c>
      <c r="M17394" s="1">
        <f t="shared" ca="1" si="1990"/>
        <v>-9.8044176679151668E-12</v>
      </c>
    </row>
    <row r="17395" spans="8:13" x14ac:dyDescent="0.3">
      <c r="H17395" s="1">
        <f t="shared" si="1988"/>
        <v>0</v>
      </c>
      <c r="J17395" s="1">
        <f t="shared" si="1991"/>
        <v>62604000</v>
      </c>
      <c r="K17395" s="1">
        <f t="shared" si="1989"/>
        <v>724.6</v>
      </c>
      <c r="L17395" s="1">
        <f t="shared" ca="1" si="1992"/>
        <v>10.000034684124788</v>
      </c>
      <c r="M17395" s="1">
        <f t="shared" ca="1" si="1990"/>
        <v>-9.7944504573753487E-12</v>
      </c>
    </row>
    <row r="17396" spans="8:13" x14ac:dyDescent="0.3">
      <c r="H17396" s="1">
        <f t="shared" si="1988"/>
        <v>0</v>
      </c>
      <c r="J17396" s="1">
        <f t="shared" si="1991"/>
        <v>62607600</v>
      </c>
      <c r="K17396" s="1">
        <f t="shared" si="1989"/>
        <v>724.6</v>
      </c>
      <c r="L17396" s="1">
        <f t="shared" ca="1" si="1992"/>
        <v>10.000034648864766</v>
      </c>
      <c r="M17396" s="1">
        <f t="shared" ca="1" si="1990"/>
        <v>-9.7844933791674773E-12</v>
      </c>
    </row>
    <row r="17397" spans="8:13" x14ac:dyDescent="0.3">
      <c r="H17397" s="1">
        <f t="shared" si="1988"/>
        <v>0</v>
      </c>
      <c r="J17397" s="1">
        <f t="shared" si="1991"/>
        <v>62611200</v>
      </c>
      <c r="K17397" s="1">
        <f t="shared" si="1989"/>
        <v>724.7</v>
      </c>
      <c r="L17397" s="1">
        <f t="shared" ca="1" si="1992"/>
        <v>10.00003461364059</v>
      </c>
      <c r="M17397" s="1">
        <f t="shared" ca="1" si="1990"/>
        <v>-9.7745464237608969E-12</v>
      </c>
    </row>
    <row r="17398" spans="8:13" x14ac:dyDescent="0.3">
      <c r="H17398" s="1">
        <f t="shared" si="1988"/>
        <v>0</v>
      </c>
      <c r="J17398" s="1">
        <f t="shared" si="1991"/>
        <v>62614800</v>
      </c>
      <c r="K17398" s="1">
        <f t="shared" si="1989"/>
        <v>724.7</v>
      </c>
      <c r="L17398" s="1">
        <f t="shared" ca="1" si="1992"/>
        <v>10.000034578452222</v>
      </c>
      <c r="M17398" s="1">
        <f t="shared" ca="1" si="1990"/>
        <v>-9.7646095801198309E-12</v>
      </c>
    </row>
    <row r="17399" spans="8:13" x14ac:dyDescent="0.3">
      <c r="H17399" s="1">
        <f t="shared" si="1988"/>
        <v>0</v>
      </c>
      <c r="J17399" s="1">
        <f t="shared" si="1991"/>
        <v>62618400</v>
      </c>
      <c r="K17399" s="1">
        <f t="shared" si="1989"/>
        <v>724.8</v>
      </c>
      <c r="L17399" s="1">
        <f t="shared" ca="1" si="1992"/>
        <v>10.000034543299629</v>
      </c>
      <c r="M17399" s="1">
        <f t="shared" ca="1" si="1990"/>
        <v>-9.7546828387132666E-12</v>
      </c>
    </row>
    <row r="17400" spans="8:13" x14ac:dyDescent="0.3">
      <c r="H17400" s="1">
        <f t="shared" si="1988"/>
        <v>0</v>
      </c>
      <c r="J17400" s="1">
        <f t="shared" si="1991"/>
        <v>62622000</v>
      </c>
      <c r="K17400" s="1">
        <f t="shared" si="1989"/>
        <v>724.8</v>
      </c>
      <c r="L17400" s="1">
        <f t="shared" ca="1" si="1992"/>
        <v>10.00003450818277</v>
      </c>
      <c r="M17400" s="1">
        <f t="shared" ca="1" si="1990"/>
        <v>-9.7447661885052075E-12</v>
      </c>
    </row>
    <row r="17401" spans="8:13" x14ac:dyDescent="0.3">
      <c r="H17401" s="1">
        <f t="shared" si="1988"/>
        <v>0</v>
      </c>
      <c r="J17401" s="1">
        <f t="shared" si="1991"/>
        <v>62625600</v>
      </c>
      <c r="K17401" s="1">
        <f t="shared" si="1989"/>
        <v>724.8</v>
      </c>
      <c r="L17401" s="1">
        <f t="shared" ca="1" si="1992"/>
        <v>10.000034473101612</v>
      </c>
      <c r="M17401" s="1">
        <f t="shared" ca="1" si="1990"/>
        <v>-9.7348596199654312E-12</v>
      </c>
    </row>
    <row r="17402" spans="8:13" x14ac:dyDescent="0.3">
      <c r="H17402" s="1">
        <f t="shared" si="1988"/>
        <v>0</v>
      </c>
      <c r="J17402" s="1">
        <f t="shared" si="1991"/>
        <v>62629200</v>
      </c>
      <c r="K17402" s="1">
        <f t="shared" si="1989"/>
        <v>724.9</v>
      </c>
      <c r="L17402" s="1">
        <f t="shared" ca="1" si="1992"/>
        <v>10.000034438056117</v>
      </c>
      <c r="M17402" s="1">
        <f t="shared" ca="1" si="1990"/>
        <v>-9.7249631220576584E-12</v>
      </c>
    </row>
    <row r="17403" spans="8:13" x14ac:dyDescent="0.3">
      <c r="H17403" s="1">
        <f t="shared" si="1988"/>
        <v>0</v>
      </c>
      <c r="J17403" s="1">
        <f t="shared" si="1991"/>
        <v>62632800</v>
      </c>
      <c r="K17403" s="1">
        <f t="shared" si="1989"/>
        <v>724.9</v>
      </c>
      <c r="L17403" s="1">
        <f t="shared" ca="1" si="1992"/>
        <v>10.00003440304625</v>
      </c>
      <c r="M17403" s="1">
        <f t="shared" ca="1" si="1990"/>
        <v>-9.7150766852511592E-12</v>
      </c>
    </row>
    <row r="17404" spans="8:13" x14ac:dyDescent="0.3">
      <c r="H17404" s="1">
        <f t="shared" si="1988"/>
        <v>0</v>
      </c>
      <c r="J17404" s="1">
        <f t="shared" si="1991"/>
        <v>62636400</v>
      </c>
      <c r="K17404" s="1">
        <f t="shared" si="1989"/>
        <v>725</v>
      </c>
      <c r="L17404" s="1">
        <f t="shared" ca="1" si="1992"/>
        <v>10.000034368071974</v>
      </c>
      <c r="M17404" s="1">
        <f t="shared" ca="1" si="1990"/>
        <v>-9.7052002990119146E-12</v>
      </c>
    </row>
    <row r="17405" spans="8:13" x14ac:dyDescent="0.3">
      <c r="H17405" s="1">
        <f t="shared" si="1988"/>
        <v>0</v>
      </c>
      <c r="J17405" s="1">
        <f t="shared" si="1991"/>
        <v>62640000</v>
      </c>
      <c r="K17405" s="1">
        <f t="shared" si="1989"/>
        <v>725</v>
      </c>
      <c r="L17405" s="1">
        <f t="shared" ca="1" si="1992"/>
        <v>10.000034333133254</v>
      </c>
      <c r="M17405" s="1">
        <f t="shared" ca="1" si="1990"/>
        <v>-9.6953339533073693E-12</v>
      </c>
    </row>
    <row r="17406" spans="8:13" x14ac:dyDescent="0.3">
      <c r="H17406" s="1">
        <f t="shared" si="1988"/>
        <v>0</v>
      </c>
      <c r="J17406" s="1">
        <f t="shared" si="1991"/>
        <v>62643600</v>
      </c>
      <c r="K17406" s="1">
        <f t="shared" si="1989"/>
        <v>725</v>
      </c>
      <c r="L17406" s="1">
        <f t="shared" ca="1" si="1992"/>
        <v>10.000034298230052</v>
      </c>
      <c r="M17406" s="1">
        <f t="shared" ca="1" si="1990"/>
        <v>-9.6854776376032165E-12</v>
      </c>
    </row>
    <row r="17407" spans="8:13" x14ac:dyDescent="0.3">
      <c r="H17407" s="1">
        <f t="shared" si="1988"/>
        <v>0</v>
      </c>
      <c r="J17407" s="1">
        <f t="shared" si="1991"/>
        <v>62647200</v>
      </c>
      <c r="K17407" s="1">
        <f t="shared" si="1989"/>
        <v>725.1</v>
      </c>
      <c r="L17407" s="1">
        <f t="shared" ca="1" si="1992"/>
        <v>10.000034263362332</v>
      </c>
      <c r="M17407" s="1">
        <f t="shared" ca="1" si="1990"/>
        <v>-9.6756313418671837E-12</v>
      </c>
    </row>
    <row r="17408" spans="8:13" x14ac:dyDescent="0.3">
      <c r="H17408" s="1">
        <f t="shared" si="1988"/>
        <v>0</v>
      </c>
      <c r="J17408" s="1">
        <f t="shared" si="1991"/>
        <v>62650800</v>
      </c>
      <c r="K17408" s="1">
        <f t="shared" si="1989"/>
        <v>725.1</v>
      </c>
      <c r="L17408" s="1">
        <f t="shared" ca="1" si="1992"/>
        <v>10.00003422853006</v>
      </c>
      <c r="M17408" s="1">
        <f t="shared" ca="1" si="1990"/>
        <v>-9.6657950560663647E-12</v>
      </c>
    </row>
    <row r="17409" spans="8:13" x14ac:dyDescent="0.3">
      <c r="H17409" s="1">
        <f t="shared" si="1988"/>
        <v>0</v>
      </c>
      <c r="J17409" s="1">
        <f t="shared" si="1991"/>
        <v>62654400</v>
      </c>
      <c r="K17409" s="1">
        <f t="shared" si="1989"/>
        <v>725.2</v>
      </c>
      <c r="L17409" s="1">
        <f t="shared" ca="1" si="1992"/>
        <v>10.000034193733198</v>
      </c>
      <c r="M17409" s="1">
        <f t="shared" ca="1" si="1990"/>
        <v>-9.6559687696670234E-12</v>
      </c>
    </row>
    <row r="17410" spans="8:13" x14ac:dyDescent="0.3">
      <c r="H17410" s="1">
        <f t="shared" si="1988"/>
        <v>0</v>
      </c>
      <c r="J17410" s="1">
        <f t="shared" si="1991"/>
        <v>62658000</v>
      </c>
      <c r="K17410" s="1">
        <f t="shared" si="1989"/>
        <v>725.2</v>
      </c>
      <c r="L17410" s="1">
        <f t="shared" ca="1" si="1992"/>
        <v>10.00003415897171</v>
      </c>
      <c r="M17410" s="1">
        <f t="shared" ca="1" si="1990"/>
        <v>-9.6461524726363151E-12</v>
      </c>
    </row>
    <row r="17411" spans="8:13" x14ac:dyDescent="0.3">
      <c r="H17411" s="1">
        <f t="shared" si="1988"/>
        <v>0</v>
      </c>
      <c r="J17411" s="1">
        <f t="shared" si="1991"/>
        <v>62661600</v>
      </c>
      <c r="K17411" s="1">
        <f t="shared" si="1989"/>
        <v>725.3</v>
      </c>
      <c r="L17411" s="1">
        <f t="shared" ca="1" si="1992"/>
        <v>10.000034124245561</v>
      </c>
      <c r="M17411" s="1">
        <f t="shared" ca="1" si="1990"/>
        <v>-9.636346154942405E-12</v>
      </c>
    </row>
    <row r="17412" spans="8:13" x14ac:dyDescent="0.3">
      <c r="H17412" s="1">
        <f t="shared" si="1988"/>
        <v>0</v>
      </c>
      <c r="J17412" s="1">
        <f t="shared" si="1991"/>
        <v>62665200</v>
      </c>
      <c r="K17412" s="1">
        <f t="shared" si="1989"/>
        <v>725.3</v>
      </c>
      <c r="L17412" s="1">
        <f t="shared" ca="1" si="1992"/>
        <v>10.000034089554715</v>
      </c>
      <c r="M17412" s="1">
        <f t="shared" ca="1" si="1990"/>
        <v>-9.6265498065519541E-12</v>
      </c>
    </row>
    <row r="17413" spans="8:13" x14ac:dyDescent="0.3">
      <c r="H17413" s="1">
        <f t="shared" si="1988"/>
        <v>0</v>
      </c>
      <c r="J17413" s="1">
        <f t="shared" si="1991"/>
        <v>62668800</v>
      </c>
      <c r="K17413" s="1">
        <f t="shared" si="1989"/>
        <v>725.3</v>
      </c>
      <c r="L17413" s="1">
        <f t="shared" ca="1" si="1992"/>
        <v>10.000034054899135</v>
      </c>
      <c r="M17413" s="1">
        <f t="shared" ca="1" si="1990"/>
        <v>-9.6167634169310792E-12</v>
      </c>
    </row>
    <row r="17414" spans="8:13" x14ac:dyDescent="0.3">
      <c r="H17414" s="1">
        <f t="shared" ref="H17414:H17477" si="1993">F17414+0*(E17414-$B$19)*G17414</f>
        <v>0</v>
      </c>
      <c r="J17414" s="1">
        <f t="shared" si="1991"/>
        <v>62672400</v>
      </c>
      <c r="K17414" s="1">
        <f t="shared" ref="K17414:K17477" si="1994">ROUND(J17414/(24*3600),1)</f>
        <v>725.4</v>
      </c>
      <c r="L17414" s="1">
        <f t="shared" ca="1" si="1992"/>
        <v>10.000034020278788</v>
      </c>
      <c r="M17414" s="1">
        <f t="shared" ref="M17414:M17477" ca="1" si="1995">-$B$16*(L17414-$B$19)/INDIRECT(ADDRESS(ROUND(L17414,0),8))-$B$16*$B$14*$B$33*$B$12*$B$34*((L17414+273)^4-($B$19+273)^4)/INDIRECT(ADDRESS(ROUND(L17414,0),8))</f>
        <v>-9.6069869765494865E-12</v>
      </c>
    </row>
    <row r="17415" spans="8:13" x14ac:dyDescent="0.3">
      <c r="H17415" s="1">
        <f t="shared" si="1993"/>
        <v>0</v>
      </c>
      <c r="J17415" s="1">
        <f t="shared" ref="J17415:J17478" si="1996">J17414+$I$5*60</f>
        <v>62676000</v>
      </c>
      <c r="K17415" s="1">
        <f t="shared" si="1994"/>
        <v>725.4</v>
      </c>
      <c r="L17415" s="1">
        <f t="shared" ref="L17415:L17478" ca="1" si="1997">L17414+M17414*(J17415-J17414)</f>
        <v>10.000033985693635</v>
      </c>
      <c r="M17415" s="1">
        <f t="shared" ca="1" si="1995"/>
        <v>-9.5972204748722249E-12</v>
      </c>
    </row>
    <row r="17416" spans="8:13" x14ac:dyDescent="0.3">
      <c r="H17416" s="1">
        <f t="shared" si="1993"/>
        <v>0</v>
      </c>
      <c r="J17416" s="1">
        <f t="shared" si="1996"/>
        <v>62679600</v>
      </c>
      <c r="K17416" s="1">
        <f t="shared" si="1994"/>
        <v>725.5</v>
      </c>
      <c r="L17416" s="1">
        <f t="shared" ca="1" si="1997"/>
        <v>10.000033951143642</v>
      </c>
      <c r="M17416" s="1">
        <f t="shared" ca="1" si="1995"/>
        <v>-9.5874639018671654E-12</v>
      </c>
    </row>
    <row r="17417" spans="8:13" x14ac:dyDescent="0.3">
      <c r="H17417" s="1">
        <f t="shared" si="1993"/>
        <v>0</v>
      </c>
      <c r="J17417" s="1">
        <f t="shared" si="1996"/>
        <v>62683200</v>
      </c>
      <c r="K17417" s="1">
        <f t="shared" si="1994"/>
        <v>725.5</v>
      </c>
      <c r="L17417" s="1">
        <f t="shared" ca="1" si="1997"/>
        <v>10.000033916628773</v>
      </c>
      <c r="M17417" s="1">
        <f t="shared" ca="1" si="1995"/>
        <v>-9.577717247501756E-12</v>
      </c>
    </row>
    <row r="17418" spans="8:13" x14ac:dyDescent="0.3">
      <c r="H17418" s="1">
        <f t="shared" si="1993"/>
        <v>0</v>
      </c>
      <c r="J17418" s="1">
        <f t="shared" si="1996"/>
        <v>62686800</v>
      </c>
      <c r="K17418" s="1">
        <f t="shared" si="1994"/>
        <v>725.5</v>
      </c>
      <c r="L17418" s="1">
        <f t="shared" ca="1" si="1997"/>
        <v>10.00003388214899</v>
      </c>
      <c r="M17418" s="1">
        <f t="shared" ca="1" si="1995"/>
        <v>-9.5679805012422602E-12</v>
      </c>
    </row>
    <row r="17419" spans="8:13" x14ac:dyDescent="0.3">
      <c r="H17419" s="1">
        <f t="shared" si="1993"/>
        <v>0</v>
      </c>
      <c r="J17419" s="1">
        <f t="shared" si="1996"/>
        <v>62690400</v>
      </c>
      <c r="K17419" s="1">
        <f t="shared" si="1994"/>
        <v>725.6</v>
      </c>
      <c r="L17419" s="1">
        <f t="shared" ca="1" si="1997"/>
        <v>10.000033847704261</v>
      </c>
      <c r="M17419" s="1">
        <f t="shared" ca="1" si="1995"/>
        <v>-9.5582536535570257E-12</v>
      </c>
    </row>
    <row r="17420" spans="8:13" x14ac:dyDescent="0.3">
      <c r="H17420" s="1">
        <f t="shared" si="1993"/>
        <v>0</v>
      </c>
      <c r="J17420" s="1">
        <f t="shared" si="1996"/>
        <v>62694000</v>
      </c>
      <c r="K17420" s="1">
        <f t="shared" si="1994"/>
        <v>725.6</v>
      </c>
      <c r="L17420" s="1">
        <f t="shared" ca="1" si="1997"/>
        <v>10.000033813294548</v>
      </c>
      <c r="M17420" s="1">
        <f t="shared" ca="1" si="1995"/>
        <v>-9.5485366944137106E-12</v>
      </c>
    </row>
    <row r="17421" spans="8:13" x14ac:dyDescent="0.3">
      <c r="H17421" s="1">
        <f t="shared" si="1993"/>
        <v>0</v>
      </c>
      <c r="J17421" s="1">
        <f t="shared" si="1996"/>
        <v>62697600</v>
      </c>
      <c r="K17421" s="1">
        <f t="shared" si="1994"/>
        <v>725.7</v>
      </c>
      <c r="L17421" s="1">
        <f t="shared" ca="1" si="1997"/>
        <v>10.000033778919816</v>
      </c>
      <c r="M17421" s="1">
        <f t="shared" ca="1" si="1995"/>
        <v>-9.5388296132787916E-12</v>
      </c>
    </row>
    <row r="17422" spans="8:13" x14ac:dyDescent="0.3">
      <c r="H17422" s="1">
        <f t="shared" si="1993"/>
        <v>0</v>
      </c>
      <c r="J17422" s="1">
        <f t="shared" si="1996"/>
        <v>62701200</v>
      </c>
      <c r="K17422" s="1">
        <f t="shared" si="1994"/>
        <v>725.7</v>
      </c>
      <c r="L17422" s="1">
        <f t="shared" ca="1" si="1997"/>
        <v>10.00003374458003</v>
      </c>
      <c r="M17422" s="1">
        <f t="shared" ca="1" si="1995"/>
        <v>-9.5291324006208281E-12</v>
      </c>
    </row>
    <row r="17423" spans="8:13" x14ac:dyDescent="0.3">
      <c r="H17423" s="1">
        <f t="shared" si="1993"/>
        <v>0</v>
      </c>
      <c r="J17423" s="1">
        <f t="shared" si="1996"/>
        <v>62704800</v>
      </c>
      <c r="K17423" s="1">
        <f t="shared" si="1994"/>
        <v>725.8</v>
      </c>
      <c r="L17423" s="1">
        <f t="shared" ca="1" si="1997"/>
        <v>10.000033710275153</v>
      </c>
      <c r="M17423" s="1">
        <f t="shared" ca="1" si="1995"/>
        <v>-9.5194450459056573E-12</v>
      </c>
    </row>
    <row r="17424" spans="8:13" x14ac:dyDescent="0.3">
      <c r="H17424" s="1">
        <f t="shared" si="1993"/>
        <v>0</v>
      </c>
      <c r="J17424" s="1">
        <f t="shared" si="1996"/>
        <v>62708400</v>
      </c>
      <c r="K17424" s="1">
        <f t="shared" si="1994"/>
        <v>725.8</v>
      </c>
      <c r="L17424" s="1">
        <f t="shared" ca="1" si="1997"/>
        <v>10.000033676005151</v>
      </c>
      <c r="M17424" s="1">
        <f t="shared" ca="1" si="1995"/>
        <v>-9.5097675396028369E-12</v>
      </c>
    </row>
    <row r="17425" spans="8:13" x14ac:dyDescent="0.3">
      <c r="H17425" s="1">
        <f t="shared" si="1993"/>
        <v>0</v>
      </c>
      <c r="J17425" s="1">
        <f t="shared" si="1996"/>
        <v>62712000</v>
      </c>
      <c r="K17425" s="1">
        <f t="shared" si="1994"/>
        <v>725.8</v>
      </c>
      <c r="L17425" s="1">
        <f t="shared" ca="1" si="1997"/>
        <v>10.000033641769988</v>
      </c>
      <c r="M17425" s="1">
        <f t="shared" ca="1" si="1995"/>
        <v>-9.5000998716792428E-12</v>
      </c>
    </row>
    <row r="17426" spans="8:13" x14ac:dyDescent="0.3">
      <c r="H17426" s="1">
        <f t="shared" si="1993"/>
        <v>0</v>
      </c>
      <c r="J17426" s="1">
        <f t="shared" si="1996"/>
        <v>62715600</v>
      </c>
      <c r="K17426" s="1">
        <f t="shared" si="1994"/>
        <v>725.9</v>
      </c>
      <c r="L17426" s="1">
        <f t="shared" ca="1" si="1997"/>
        <v>10.000033607569629</v>
      </c>
      <c r="M17426" s="1">
        <f t="shared" ca="1" si="1995"/>
        <v>-9.4904420316015654E-12</v>
      </c>
    </row>
    <row r="17427" spans="8:13" x14ac:dyDescent="0.3">
      <c r="H17427" s="1">
        <f t="shared" si="1993"/>
        <v>0</v>
      </c>
      <c r="J17427" s="1">
        <f t="shared" si="1996"/>
        <v>62719200</v>
      </c>
      <c r="K17427" s="1">
        <f t="shared" si="1994"/>
        <v>725.9</v>
      </c>
      <c r="L17427" s="1">
        <f t="shared" ca="1" si="1997"/>
        <v>10.000033573404037</v>
      </c>
      <c r="M17427" s="1">
        <f t="shared" ca="1" si="1995"/>
        <v>-9.4807940098382943E-12</v>
      </c>
    </row>
    <row r="17428" spans="8:13" x14ac:dyDescent="0.3">
      <c r="H17428" s="1">
        <f t="shared" si="1993"/>
        <v>0</v>
      </c>
      <c r="J17428" s="1">
        <f t="shared" si="1996"/>
        <v>62722800</v>
      </c>
      <c r="K17428" s="1">
        <f t="shared" si="1994"/>
        <v>726</v>
      </c>
      <c r="L17428" s="1">
        <f t="shared" ca="1" si="1997"/>
        <v>10.000033539273179</v>
      </c>
      <c r="M17428" s="1">
        <f t="shared" ca="1" si="1995"/>
        <v>-9.4711557963573751E-12</v>
      </c>
    </row>
    <row r="17429" spans="8:13" x14ac:dyDescent="0.3">
      <c r="H17429" s="1">
        <f t="shared" si="1993"/>
        <v>0</v>
      </c>
      <c r="J17429" s="1">
        <f t="shared" si="1996"/>
        <v>62726400</v>
      </c>
      <c r="K17429" s="1">
        <f t="shared" si="1994"/>
        <v>726</v>
      </c>
      <c r="L17429" s="1">
        <f t="shared" ca="1" si="1997"/>
        <v>10.000033505177019</v>
      </c>
      <c r="M17429" s="1">
        <f t="shared" ca="1" si="1995"/>
        <v>-9.4615273811256853E-12</v>
      </c>
    </row>
    <row r="17430" spans="8:13" x14ac:dyDescent="0.3">
      <c r="H17430" s="1">
        <f t="shared" si="1993"/>
        <v>0</v>
      </c>
      <c r="J17430" s="1">
        <f t="shared" si="1996"/>
        <v>62730000</v>
      </c>
      <c r="K17430" s="1">
        <f t="shared" si="1994"/>
        <v>726</v>
      </c>
      <c r="L17430" s="1">
        <f t="shared" ca="1" si="1997"/>
        <v>10.00003347111552</v>
      </c>
      <c r="M17430" s="1">
        <f t="shared" ca="1" si="1995"/>
        <v>-9.4519087541105985E-12</v>
      </c>
    </row>
    <row r="17431" spans="8:13" x14ac:dyDescent="0.3">
      <c r="H17431" s="1">
        <f t="shared" si="1993"/>
        <v>0</v>
      </c>
      <c r="J17431" s="1">
        <f t="shared" si="1996"/>
        <v>62733600</v>
      </c>
      <c r="K17431" s="1">
        <f t="shared" si="1994"/>
        <v>726.1</v>
      </c>
      <c r="L17431" s="1">
        <f t="shared" ca="1" si="1997"/>
        <v>10.000033437088648</v>
      </c>
      <c r="M17431" s="1">
        <f t="shared" ca="1" si="1995"/>
        <v>-9.4422999052804914E-12</v>
      </c>
    </row>
    <row r="17432" spans="8:13" x14ac:dyDescent="0.3">
      <c r="H17432" s="1">
        <f t="shared" si="1993"/>
        <v>0</v>
      </c>
      <c r="J17432" s="1">
        <f t="shared" si="1996"/>
        <v>62737200</v>
      </c>
      <c r="K17432" s="1">
        <f t="shared" si="1994"/>
        <v>726.1</v>
      </c>
      <c r="L17432" s="1">
        <f t="shared" ca="1" si="1997"/>
        <v>10.000033403096369</v>
      </c>
      <c r="M17432" s="1">
        <f t="shared" ca="1" si="1995"/>
        <v>-9.4327008251043516E-12</v>
      </c>
    </row>
    <row r="17433" spans="8:13" x14ac:dyDescent="0.3">
      <c r="H17433" s="1">
        <f t="shared" si="1993"/>
        <v>0</v>
      </c>
      <c r="J17433" s="1">
        <f t="shared" si="1996"/>
        <v>62740800</v>
      </c>
      <c r="K17433" s="1">
        <f t="shared" si="1994"/>
        <v>726.2</v>
      </c>
      <c r="L17433" s="1">
        <f t="shared" ca="1" si="1997"/>
        <v>10.000033369138645</v>
      </c>
      <c r="M17433" s="1">
        <f t="shared" ca="1" si="1995"/>
        <v>-9.4231115030472989E-12</v>
      </c>
    </row>
    <row r="17434" spans="8:13" x14ac:dyDescent="0.3">
      <c r="H17434" s="1">
        <f t="shared" si="1993"/>
        <v>0</v>
      </c>
      <c r="J17434" s="1">
        <f t="shared" si="1996"/>
        <v>62744400</v>
      </c>
      <c r="K17434" s="1">
        <f t="shared" si="1994"/>
        <v>726.2</v>
      </c>
      <c r="L17434" s="1">
        <f t="shared" ca="1" si="1997"/>
        <v>10.000033335215443</v>
      </c>
      <c r="M17434" s="1">
        <f t="shared" ca="1" si="1995"/>
        <v>-9.4135319295791076E-12</v>
      </c>
    </row>
    <row r="17435" spans="8:13" x14ac:dyDescent="0.3">
      <c r="H17435" s="1">
        <f t="shared" si="1993"/>
        <v>0</v>
      </c>
      <c r="J17435" s="1">
        <f t="shared" si="1996"/>
        <v>62748000</v>
      </c>
      <c r="K17435" s="1">
        <f t="shared" si="1994"/>
        <v>726.3</v>
      </c>
      <c r="L17435" s="1">
        <f t="shared" ca="1" si="1997"/>
        <v>10.000033301326727</v>
      </c>
      <c r="M17435" s="1">
        <f t="shared" ca="1" si="1995"/>
        <v>-9.403962094666584E-12</v>
      </c>
    </row>
    <row r="17436" spans="8:13" x14ac:dyDescent="0.3">
      <c r="H17436" s="1">
        <f t="shared" si="1993"/>
        <v>0</v>
      </c>
      <c r="J17436" s="1">
        <f t="shared" si="1996"/>
        <v>62751600</v>
      </c>
      <c r="K17436" s="1">
        <f t="shared" si="1994"/>
        <v>726.3</v>
      </c>
      <c r="L17436" s="1">
        <f t="shared" ca="1" si="1997"/>
        <v>10.000033267472464</v>
      </c>
      <c r="M17436" s="1">
        <f t="shared" ca="1" si="1995"/>
        <v>-9.3944019887799275E-12</v>
      </c>
    </row>
    <row r="17437" spans="8:13" x14ac:dyDescent="0.3">
      <c r="H17437" s="1">
        <f t="shared" si="1993"/>
        <v>0</v>
      </c>
      <c r="J17437" s="1">
        <f t="shared" si="1996"/>
        <v>62755200</v>
      </c>
      <c r="K17437" s="1">
        <f t="shared" si="1994"/>
        <v>726.3</v>
      </c>
      <c r="L17437" s="1">
        <f t="shared" ca="1" si="1997"/>
        <v>10.000033233652617</v>
      </c>
      <c r="M17437" s="1">
        <f t="shared" ca="1" si="1995"/>
        <v>-9.3848516018858022E-12</v>
      </c>
    </row>
    <row r="17438" spans="8:13" x14ac:dyDescent="0.3">
      <c r="H17438" s="1">
        <f t="shared" si="1993"/>
        <v>0</v>
      </c>
      <c r="J17438" s="1">
        <f t="shared" si="1996"/>
        <v>62758800</v>
      </c>
      <c r="K17438" s="1">
        <f t="shared" si="1994"/>
        <v>726.4</v>
      </c>
      <c r="L17438" s="1">
        <f t="shared" ca="1" si="1997"/>
        <v>10.000033199867152</v>
      </c>
      <c r="M17438" s="1">
        <f t="shared" ca="1" si="1995"/>
        <v>-9.3753109239518677E-12</v>
      </c>
    </row>
    <row r="17439" spans="8:13" x14ac:dyDescent="0.3">
      <c r="H17439" s="1">
        <f t="shared" si="1993"/>
        <v>0</v>
      </c>
      <c r="J17439" s="1">
        <f t="shared" si="1996"/>
        <v>62762400</v>
      </c>
      <c r="K17439" s="1">
        <f t="shared" si="1994"/>
        <v>726.4</v>
      </c>
      <c r="L17439" s="1">
        <f t="shared" ca="1" si="1997"/>
        <v>10.000033166116033</v>
      </c>
      <c r="M17439" s="1">
        <f t="shared" ca="1" si="1995"/>
        <v>-9.3657799449455008E-12</v>
      </c>
    </row>
    <row r="17440" spans="8:13" x14ac:dyDescent="0.3">
      <c r="H17440" s="1">
        <f t="shared" si="1993"/>
        <v>0</v>
      </c>
      <c r="J17440" s="1">
        <f t="shared" si="1996"/>
        <v>62766000</v>
      </c>
      <c r="K17440" s="1">
        <f t="shared" si="1994"/>
        <v>726.5</v>
      </c>
      <c r="L17440" s="1">
        <f t="shared" ca="1" si="1997"/>
        <v>10.000033132399226</v>
      </c>
      <c r="M17440" s="1">
        <f t="shared" ca="1" si="1995"/>
        <v>-9.3562586553359006E-12</v>
      </c>
    </row>
    <row r="17441" spans="8:13" x14ac:dyDescent="0.3">
      <c r="H17441" s="1">
        <f t="shared" si="1993"/>
        <v>0</v>
      </c>
      <c r="J17441" s="1">
        <f t="shared" si="1996"/>
        <v>62769600</v>
      </c>
      <c r="K17441" s="1">
        <f t="shared" si="1994"/>
        <v>726.5</v>
      </c>
      <c r="L17441" s="1">
        <f t="shared" ca="1" si="1997"/>
        <v>10.000033098716695</v>
      </c>
      <c r="M17441" s="1">
        <f t="shared" ca="1" si="1995"/>
        <v>-9.3467470450909495E-12</v>
      </c>
    </row>
    <row r="17442" spans="8:13" x14ac:dyDescent="0.3">
      <c r="H17442" s="1">
        <f t="shared" si="1993"/>
        <v>0</v>
      </c>
      <c r="J17442" s="1">
        <f t="shared" si="1996"/>
        <v>62773200</v>
      </c>
      <c r="K17442" s="1">
        <f t="shared" si="1994"/>
        <v>726.5</v>
      </c>
      <c r="L17442" s="1">
        <f t="shared" ca="1" si="1997"/>
        <v>10.000033065068406</v>
      </c>
      <c r="M17442" s="1">
        <f t="shared" ca="1" si="1995"/>
        <v>-9.3372451041775897E-12</v>
      </c>
    </row>
    <row r="17443" spans="8:13" x14ac:dyDescent="0.3">
      <c r="H17443" s="1">
        <f t="shared" si="1993"/>
        <v>0</v>
      </c>
      <c r="J17443" s="1">
        <f t="shared" si="1996"/>
        <v>62776800</v>
      </c>
      <c r="K17443" s="1">
        <f t="shared" si="1994"/>
        <v>726.6</v>
      </c>
      <c r="L17443" s="1">
        <f t="shared" ca="1" si="1997"/>
        <v>10.000033031454324</v>
      </c>
      <c r="M17443" s="1">
        <f t="shared" ca="1" si="1995"/>
        <v>-9.3277528230653111E-12</v>
      </c>
    </row>
    <row r="17444" spans="8:13" x14ac:dyDescent="0.3">
      <c r="H17444" s="1">
        <f t="shared" si="1993"/>
        <v>0</v>
      </c>
      <c r="J17444" s="1">
        <f t="shared" si="1996"/>
        <v>62780400</v>
      </c>
      <c r="K17444" s="1">
        <f t="shared" si="1994"/>
        <v>726.6</v>
      </c>
      <c r="L17444" s="1">
        <f t="shared" ca="1" si="1997"/>
        <v>10.000032997874413</v>
      </c>
      <c r="M17444" s="1">
        <f t="shared" ca="1" si="1995"/>
        <v>-9.3182701917214162E-12</v>
      </c>
    </row>
    <row r="17445" spans="8:13" x14ac:dyDescent="0.3">
      <c r="H17445" s="1">
        <f t="shared" si="1993"/>
        <v>0</v>
      </c>
      <c r="J17445" s="1">
        <f t="shared" si="1996"/>
        <v>62784000</v>
      </c>
      <c r="K17445" s="1">
        <f t="shared" si="1994"/>
        <v>726.7</v>
      </c>
      <c r="L17445" s="1">
        <f t="shared" ca="1" si="1997"/>
        <v>10.000032964328641</v>
      </c>
      <c r="M17445" s="1">
        <f t="shared" ca="1" si="1995"/>
        <v>-9.3087972006147536E-12</v>
      </c>
    </row>
    <row r="17446" spans="8:13" x14ac:dyDescent="0.3">
      <c r="H17446" s="1">
        <f t="shared" si="1993"/>
        <v>0</v>
      </c>
      <c r="J17446" s="1">
        <f t="shared" si="1996"/>
        <v>62787600</v>
      </c>
      <c r="K17446" s="1">
        <f t="shared" si="1994"/>
        <v>726.7</v>
      </c>
      <c r="L17446" s="1">
        <f t="shared" ca="1" si="1997"/>
        <v>10.000032930816971</v>
      </c>
      <c r="M17446" s="1">
        <f t="shared" ca="1" si="1995"/>
        <v>-9.2993338397135562E-12</v>
      </c>
    </row>
    <row r="17447" spans="8:13" x14ac:dyDescent="0.3">
      <c r="H17447" s="1">
        <f t="shared" si="1993"/>
        <v>0</v>
      </c>
      <c r="J17447" s="1">
        <f t="shared" si="1996"/>
        <v>62791200</v>
      </c>
      <c r="K17447" s="1">
        <f t="shared" si="1994"/>
        <v>726.8</v>
      </c>
      <c r="L17447" s="1">
        <f t="shared" ca="1" si="1997"/>
        <v>10.00003289733937</v>
      </c>
      <c r="M17447" s="1">
        <f t="shared" ca="1" si="1995"/>
        <v>-9.2898800994865241E-12</v>
      </c>
    </row>
    <row r="17448" spans="8:13" x14ac:dyDescent="0.3">
      <c r="H17448" s="1">
        <f t="shared" si="1993"/>
        <v>0</v>
      </c>
      <c r="J17448" s="1">
        <f t="shared" si="1996"/>
        <v>62794800</v>
      </c>
      <c r="K17448" s="1">
        <f t="shared" si="1994"/>
        <v>726.8</v>
      </c>
      <c r="L17448" s="1">
        <f t="shared" ca="1" si="1997"/>
        <v>10.000032863895802</v>
      </c>
      <c r="M17448" s="1">
        <f t="shared" ca="1" si="1995"/>
        <v>-9.2804359699006057E-12</v>
      </c>
    </row>
    <row r="17449" spans="8:13" x14ac:dyDescent="0.3">
      <c r="H17449" s="1">
        <f t="shared" si="1993"/>
        <v>0</v>
      </c>
      <c r="J17449" s="1">
        <f t="shared" si="1996"/>
        <v>62798400</v>
      </c>
      <c r="K17449" s="1">
        <f t="shared" si="1994"/>
        <v>726.8</v>
      </c>
      <c r="L17449" s="1">
        <f t="shared" ca="1" si="1997"/>
        <v>10.000032830486232</v>
      </c>
      <c r="M17449" s="1">
        <f t="shared" ca="1" si="1995"/>
        <v>-9.2710014409243185E-12</v>
      </c>
    </row>
    <row r="17450" spans="8:13" x14ac:dyDescent="0.3">
      <c r="H17450" s="1">
        <f t="shared" si="1993"/>
        <v>0</v>
      </c>
      <c r="J17450" s="1">
        <f t="shared" si="1996"/>
        <v>62802000</v>
      </c>
      <c r="K17450" s="1">
        <f t="shared" si="1994"/>
        <v>726.9</v>
      </c>
      <c r="L17450" s="1">
        <f t="shared" ca="1" si="1997"/>
        <v>10.000032797110627</v>
      </c>
      <c r="M17450" s="1">
        <f t="shared" ca="1" si="1995"/>
        <v>-9.2615765035276953E-12</v>
      </c>
    </row>
    <row r="17451" spans="8:13" x14ac:dyDescent="0.3">
      <c r="H17451" s="1">
        <f t="shared" si="1993"/>
        <v>0</v>
      </c>
      <c r="J17451" s="1">
        <f t="shared" si="1996"/>
        <v>62805600</v>
      </c>
      <c r="K17451" s="1">
        <f t="shared" si="1994"/>
        <v>726.9</v>
      </c>
      <c r="L17451" s="1">
        <f t="shared" ca="1" si="1997"/>
        <v>10.000032763768951</v>
      </c>
      <c r="M17451" s="1">
        <f t="shared" ca="1" si="1995"/>
        <v>-9.2521611471768543E-12</v>
      </c>
    </row>
    <row r="17452" spans="8:13" x14ac:dyDescent="0.3">
      <c r="H17452" s="1">
        <f t="shared" si="1993"/>
        <v>0</v>
      </c>
      <c r="J17452" s="1">
        <f t="shared" si="1996"/>
        <v>62809200</v>
      </c>
      <c r="K17452" s="1">
        <f t="shared" si="1994"/>
        <v>727</v>
      </c>
      <c r="L17452" s="1">
        <f t="shared" ca="1" si="1997"/>
        <v>10.000032730461172</v>
      </c>
      <c r="M17452" s="1">
        <f t="shared" ca="1" si="1995"/>
        <v>-9.2427553628422547E-12</v>
      </c>
    </row>
    <row r="17453" spans="8:13" x14ac:dyDescent="0.3">
      <c r="H17453" s="1">
        <f t="shared" si="1993"/>
        <v>0</v>
      </c>
      <c r="J17453" s="1">
        <f t="shared" si="1996"/>
        <v>62812800</v>
      </c>
      <c r="K17453" s="1">
        <f t="shared" si="1994"/>
        <v>727</v>
      </c>
      <c r="L17453" s="1">
        <f t="shared" ca="1" si="1997"/>
        <v>10.000032697187253</v>
      </c>
      <c r="M17453" s="1">
        <f t="shared" ca="1" si="1995"/>
        <v>-9.2333591404919858E-12</v>
      </c>
    </row>
    <row r="17454" spans="8:13" x14ac:dyDescent="0.3">
      <c r="H17454" s="1">
        <f t="shared" si="1993"/>
        <v>0</v>
      </c>
      <c r="J17454" s="1">
        <f t="shared" si="1996"/>
        <v>62816400</v>
      </c>
      <c r="K17454" s="1">
        <f t="shared" si="1994"/>
        <v>727</v>
      </c>
      <c r="L17454" s="1">
        <f t="shared" ca="1" si="1997"/>
        <v>10.00003266394716</v>
      </c>
      <c r="M17454" s="1">
        <f t="shared" ca="1" si="1995"/>
        <v>-9.2239724700930674E-12</v>
      </c>
    </row>
    <row r="17455" spans="8:13" x14ac:dyDescent="0.3">
      <c r="H17455" s="1">
        <f t="shared" si="1993"/>
        <v>0</v>
      </c>
      <c r="J17455" s="1">
        <f t="shared" si="1996"/>
        <v>62820000</v>
      </c>
      <c r="K17455" s="1">
        <f t="shared" si="1994"/>
        <v>727.1</v>
      </c>
      <c r="L17455" s="1">
        <f t="shared" ca="1" si="1997"/>
        <v>10.000032630740858</v>
      </c>
      <c r="M17455" s="1">
        <f t="shared" ca="1" si="1995"/>
        <v>-9.2145953421148439E-12</v>
      </c>
    </row>
    <row r="17456" spans="8:13" x14ac:dyDescent="0.3">
      <c r="H17456" s="1">
        <f t="shared" si="1993"/>
        <v>0</v>
      </c>
      <c r="J17456" s="1">
        <f t="shared" si="1996"/>
        <v>62823600</v>
      </c>
      <c r="K17456" s="1">
        <f t="shared" si="1994"/>
        <v>727.1</v>
      </c>
      <c r="L17456" s="1">
        <f t="shared" ca="1" si="1997"/>
        <v>10.000032597568314</v>
      </c>
      <c r="M17456" s="1">
        <f t="shared" ca="1" si="1995"/>
        <v>-9.2052277470259491E-12</v>
      </c>
    </row>
    <row r="17457" spans="8:13" x14ac:dyDescent="0.3">
      <c r="H17457" s="1">
        <f t="shared" si="1993"/>
        <v>0</v>
      </c>
      <c r="J17457" s="1">
        <f t="shared" si="1996"/>
        <v>62827200</v>
      </c>
      <c r="K17457" s="1">
        <f t="shared" si="1994"/>
        <v>727.2</v>
      </c>
      <c r="L17457" s="1">
        <f t="shared" ca="1" si="1997"/>
        <v>10.000032564429494</v>
      </c>
      <c r="M17457" s="1">
        <f t="shared" ca="1" si="1995"/>
        <v>-9.1958696752962994E-12</v>
      </c>
    </row>
    <row r="17458" spans="8:13" x14ac:dyDescent="0.3">
      <c r="H17458" s="1">
        <f t="shared" si="1993"/>
        <v>0</v>
      </c>
      <c r="J17458" s="1">
        <f t="shared" si="1996"/>
        <v>62830800</v>
      </c>
      <c r="K17458" s="1">
        <f t="shared" si="1994"/>
        <v>727.2</v>
      </c>
      <c r="L17458" s="1">
        <f t="shared" ca="1" si="1997"/>
        <v>10.000032531324363</v>
      </c>
      <c r="M17458" s="1">
        <f t="shared" ca="1" si="1995"/>
        <v>-9.1865211168925526E-12</v>
      </c>
    </row>
    <row r="17459" spans="8:13" x14ac:dyDescent="0.3">
      <c r="H17459" s="1">
        <f t="shared" si="1993"/>
        <v>0</v>
      </c>
      <c r="J17459" s="1">
        <f t="shared" si="1996"/>
        <v>62834400</v>
      </c>
      <c r="K17459" s="1">
        <f t="shared" si="1994"/>
        <v>727.3</v>
      </c>
      <c r="L17459" s="1">
        <f t="shared" ca="1" si="1997"/>
        <v>10.000032498252887</v>
      </c>
      <c r="M17459" s="1">
        <f t="shared" ca="1" si="1995"/>
        <v>-9.1771820622847027E-12</v>
      </c>
    </row>
    <row r="17460" spans="8:13" x14ac:dyDescent="0.3">
      <c r="H17460" s="1">
        <f t="shared" si="1993"/>
        <v>0</v>
      </c>
      <c r="J17460" s="1">
        <f t="shared" si="1996"/>
        <v>62838000</v>
      </c>
      <c r="K17460" s="1">
        <f t="shared" si="1994"/>
        <v>727.3</v>
      </c>
      <c r="L17460" s="1">
        <f t="shared" ca="1" si="1997"/>
        <v>10.000032465215032</v>
      </c>
      <c r="M17460" s="1">
        <f t="shared" ca="1" si="1995"/>
        <v>-9.167852501941091E-12</v>
      </c>
    </row>
    <row r="17461" spans="8:13" x14ac:dyDescent="0.3">
      <c r="H17461" s="1">
        <f t="shared" si="1993"/>
        <v>0</v>
      </c>
      <c r="J17461" s="1">
        <f t="shared" si="1996"/>
        <v>62841600</v>
      </c>
      <c r="K17461" s="1">
        <f t="shared" si="1994"/>
        <v>727.3</v>
      </c>
      <c r="L17461" s="1">
        <f t="shared" ca="1" si="1997"/>
        <v>10.000032432210762</v>
      </c>
      <c r="M17461" s="1">
        <f t="shared" ca="1" si="1995"/>
        <v>-9.1585324258296694E-12</v>
      </c>
    </row>
    <row r="17462" spans="8:13" x14ac:dyDescent="0.3">
      <c r="H17462" s="1">
        <f t="shared" si="1993"/>
        <v>0</v>
      </c>
      <c r="J17462" s="1">
        <f t="shared" si="1996"/>
        <v>62845200</v>
      </c>
      <c r="K17462" s="1">
        <f t="shared" si="1994"/>
        <v>727.4</v>
      </c>
      <c r="L17462" s="1">
        <f t="shared" ca="1" si="1997"/>
        <v>10.000032399240046</v>
      </c>
      <c r="M17462" s="1">
        <f t="shared" ca="1" si="1995"/>
        <v>-9.1492218249210377E-12</v>
      </c>
    </row>
    <row r="17463" spans="8:13" x14ac:dyDescent="0.3">
      <c r="H17463" s="1">
        <f t="shared" si="1993"/>
        <v>0</v>
      </c>
      <c r="J17463" s="1">
        <f t="shared" si="1996"/>
        <v>62848800</v>
      </c>
      <c r="K17463" s="1">
        <f t="shared" si="1994"/>
        <v>727.4</v>
      </c>
      <c r="L17463" s="1">
        <f t="shared" ca="1" si="1997"/>
        <v>10.000032366302849</v>
      </c>
      <c r="M17463" s="1">
        <f t="shared" ca="1" si="1995"/>
        <v>-9.1399206891821397E-12</v>
      </c>
    </row>
    <row r="17464" spans="8:13" x14ac:dyDescent="0.3">
      <c r="H17464" s="1">
        <f t="shared" si="1993"/>
        <v>0</v>
      </c>
      <c r="J17464" s="1">
        <f t="shared" si="1996"/>
        <v>62852400</v>
      </c>
      <c r="K17464" s="1">
        <f t="shared" si="1994"/>
        <v>727.5</v>
      </c>
      <c r="L17464" s="1">
        <f t="shared" ca="1" si="1997"/>
        <v>10.000032333399133</v>
      </c>
      <c r="M17464" s="1">
        <f t="shared" ca="1" si="1995"/>
        <v>-9.1306290085815009E-12</v>
      </c>
    </row>
    <row r="17465" spans="8:13" x14ac:dyDescent="0.3">
      <c r="H17465" s="1">
        <f t="shared" si="1993"/>
        <v>0</v>
      </c>
      <c r="J17465" s="1">
        <f t="shared" si="1996"/>
        <v>62856000</v>
      </c>
      <c r="K17465" s="1">
        <f t="shared" si="1994"/>
        <v>727.5</v>
      </c>
      <c r="L17465" s="1">
        <f t="shared" ca="1" si="1997"/>
        <v>10.000032300528868</v>
      </c>
      <c r="M17465" s="1">
        <f t="shared" ca="1" si="1995"/>
        <v>-9.1213467740893592E-12</v>
      </c>
    </row>
    <row r="17466" spans="8:13" x14ac:dyDescent="0.3">
      <c r="H17466" s="1">
        <f t="shared" si="1993"/>
        <v>0</v>
      </c>
      <c r="J17466" s="1">
        <f t="shared" si="1996"/>
        <v>62859600</v>
      </c>
      <c r="K17466" s="1">
        <f t="shared" si="1994"/>
        <v>727.5</v>
      </c>
      <c r="L17466" s="1">
        <f t="shared" ca="1" si="1997"/>
        <v>10.000032267692021</v>
      </c>
      <c r="M17466" s="1">
        <f t="shared" ca="1" si="1995"/>
        <v>-9.1120739761746375E-12</v>
      </c>
    </row>
    <row r="17467" spans="8:13" x14ac:dyDescent="0.3">
      <c r="H17467" s="1">
        <f t="shared" si="1993"/>
        <v>0</v>
      </c>
      <c r="J17467" s="1">
        <f t="shared" si="1996"/>
        <v>62863200</v>
      </c>
      <c r="K17467" s="1">
        <f t="shared" si="1994"/>
        <v>727.6</v>
      </c>
      <c r="L17467" s="1">
        <f t="shared" ca="1" si="1997"/>
        <v>10.000032234888554</v>
      </c>
      <c r="M17467" s="1">
        <f t="shared" ca="1" si="1995"/>
        <v>-9.1028106048053491E-12</v>
      </c>
    </row>
    <row r="17468" spans="8:13" x14ac:dyDescent="0.3">
      <c r="H17468" s="1">
        <f t="shared" si="1993"/>
        <v>0</v>
      </c>
      <c r="J17468" s="1">
        <f t="shared" si="1996"/>
        <v>62866800</v>
      </c>
      <c r="K17468" s="1">
        <f t="shared" si="1994"/>
        <v>727.6</v>
      </c>
      <c r="L17468" s="1">
        <f t="shared" ca="1" si="1997"/>
        <v>10.000032202118435</v>
      </c>
      <c r="M17468" s="1">
        <f t="shared" ca="1" si="1995"/>
        <v>-9.0935566504501292E-12</v>
      </c>
    </row>
    <row r="17469" spans="8:13" x14ac:dyDescent="0.3">
      <c r="H17469" s="1">
        <f t="shared" si="1993"/>
        <v>0</v>
      </c>
      <c r="J17469" s="1">
        <f t="shared" si="1996"/>
        <v>62870400</v>
      </c>
      <c r="K17469" s="1">
        <f t="shared" si="1994"/>
        <v>727.7</v>
      </c>
      <c r="L17469" s="1">
        <f t="shared" ca="1" si="1997"/>
        <v>10.000032169381631</v>
      </c>
      <c r="M17469" s="1">
        <f t="shared" ca="1" si="1995"/>
        <v>-9.0843121040797231E-12</v>
      </c>
    </row>
    <row r="17470" spans="8:13" x14ac:dyDescent="0.3">
      <c r="H17470" s="1">
        <f t="shared" si="1993"/>
        <v>0</v>
      </c>
      <c r="J17470" s="1">
        <f t="shared" si="1996"/>
        <v>62874000</v>
      </c>
      <c r="K17470" s="1">
        <f t="shared" si="1994"/>
        <v>727.7</v>
      </c>
      <c r="L17470" s="1">
        <f t="shared" ca="1" si="1997"/>
        <v>10.000032136678108</v>
      </c>
      <c r="M17470" s="1">
        <f t="shared" ca="1" si="1995"/>
        <v>-9.075076955661645E-12</v>
      </c>
    </row>
    <row r="17471" spans="8:13" x14ac:dyDescent="0.3">
      <c r="H17471" s="1">
        <f t="shared" si="1993"/>
        <v>0</v>
      </c>
      <c r="J17471" s="1">
        <f t="shared" si="1996"/>
        <v>62877600</v>
      </c>
      <c r="K17471" s="1">
        <f t="shared" si="1994"/>
        <v>727.8</v>
      </c>
      <c r="L17471" s="1">
        <f t="shared" ca="1" si="1997"/>
        <v>10.000032104007831</v>
      </c>
      <c r="M17471" s="1">
        <f t="shared" ca="1" si="1995"/>
        <v>-9.0658511956654606E-12</v>
      </c>
    </row>
    <row r="17472" spans="8:13" x14ac:dyDescent="0.3">
      <c r="H17472" s="1">
        <f t="shared" si="1993"/>
        <v>0</v>
      </c>
      <c r="J17472" s="1">
        <f t="shared" si="1996"/>
        <v>62881200</v>
      </c>
      <c r="K17472" s="1">
        <f t="shared" si="1994"/>
        <v>727.8</v>
      </c>
      <c r="L17472" s="1">
        <f t="shared" ca="1" si="1997"/>
        <v>10.000032071370766</v>
      </c>
      <c r="M17472" s="1">
        <f t="shared" ca="1" si="1995"/>
        <v>-9.0566348145597277E-12</v>
      </c>
    </row>
    <row r="17473" spans="8:13" x14ac:dyDescent="0.3">
      <c r="H17473" s="1">
        <f t="shared" si="1993"/>
        <v>0</v>
      </c>
      <c r="J17473" s="1">
        <f t="shared" si="1996"/>
        <v>62884800</v>
      </c>
      <c r="K17473" s="1">
        <f t="shared" si="1994"/>
        <v>727.8</v>
      </c>
      <c r="L17473" s="1">
        <f t="shared" ca="1" si="1997"/>
        <v>10.00003203876688</v>
      </c>
      <c r="M17473" s="1">
        <f t="shared" ca="1" si="1995"/>
        <v>-9.047427802814219E-12</v>
      </c>
    </row>
    <row r="17474" spans="8:13" x14ac:dyDescent="0.3">
      <c r="H17474" s="1">
        <f t="shared" si="1993"/>
        <v>0</v>
      </c>
      <c r="J17474" s="1">
        <f t="shared" si="1996"/>
        <v>62888400</v>
      </c>
      <c r="K17474" s="1">
        <f t="shared" si="1994"/>
        <v>727.9</v>
      </c>
      <c r="L17474" s="1">
        <f t="shared" ca="1" si="1997"/>
        <v>10.00003200619614</v>
      </c>
      <c r="M17474" s="1">
        <f t="shared" ca="1" si="1995"/>
        <v>-9.0382301508969962E-12</v>
      </c>
    </row>
    <row r="17475" spans="8:13" x14ac:dyDescent="0.3">
      <c r="H17475" s="1">
        <f t="shared" si="1993"/>
        <v>0</v>
      </c>
      <c r="J17475" s="1">
        <f t="shared" si="1996"/>
        <v>62892000</v>
      </c>
      <c r="K17475" s="1">
        <f t="shared" si="1994"/>
        <v>727.9</v>
      </c>
      <c r="L17475" s="1">
        <f t="shared" ca="1" si="1997"/>
        <v>10.000031973658512</v>
      </c>
      <c r="M17475" s="1">
        <f t="shared" ca="1" si="1995"/>
        <v>-9.0290418497798774E-12</v>
      </c>
    </row>
    <row r="17476" spans="8:13" x14ac:dyDescent="0.3">
      <c r="H17476" s="1">
        <f t="shared" si="1993"/>
        <v>0</v>
      </c>
      <c r="J17476" s="1">
        <f t="shared" si="1996"/>
        <v>62895600</v>
      </c>
      <c r="K17476" s="1">
        <f t="shared" si="1994"/>
        <v>728</v>
      </c>
      <c r="L17476" s="1">
        <f t="shared" ca="1" si="1997"/>
        <v>10.000031941153962</v>
      </c>
      <c r="M17476" s="1">
        <f t="shared" ca="1" si="1995"/>
        <v>-9.0198628894298095E-12</v>
      </c>
    </row>
    <row r="17477" spans="8:13" x14ac:dyDescent="0.3">
      <c r="H17477" s="1">
        <f t="shared" si="1993"/>
        <v>0</v>
      </c>
      <c r="J17477" s="1">
        <f t="shared" si="1996"/>
        <v>62899200</v>
      </c>
      <c r="K17477" s="1">
        <f t="shared" si="1994"/>
        <v>728</v>
      </c>
      <c r="L17477" s="1">
        <f t="shared" ca="1" si="1997"/>
        <v>10.000031908682455</v>
      </c>
      <c r="M17477" s="1">
        <f t="shared" ca="1" si="1995"/>
        <v>-9.0106932603159933E-12</v>
      </c>
    </row>
    <row r="17478" spans="8:13" x14ac:dyDescent="0.3">
      <c r="H17478" s="1">
        <f t="shared" ref="H17478:H17541" si="1998">F17478+0*(E17478-$B$19)*G17478</f>
        <v>0</v>
      </c>
      <c r="J17478" s="1">
        <f t="shared" si="1996"/>
        <v>62902800</v>
      </c>
      <c r="K17478" s="1">
        <f t="shared" ref="K17478:K17541" si="1999">ROUND(J17478/(24*3600),1)</f>
        <v>728</v>
      </c>
      <c r="L17478" s="1">
        <f t="shared" ca="1" si="1997"/>
        <v>10.000031876243959</v>
      </c>
      <c r="M17478" s="1">
        <f t="shared" ref="M17478:M17541" ca="1" si="2000">-$B$16*(L17478-$B$19)/INDIRECT(ADDRESS(ROUND(L17478,0),8))-$B$16*$B$14*$B$33*$B$12*$B$34*((L17478+273)^4-($B$19+273)^4)/INDIRECT(ADDRESS(ROUND(L17478,0),8))</f>
        <v>-9.0015329529074906E-12</v>
      </c>
    </row>
    <row r="17479" spans="8:13" x14ac:dyDescent="0.3">
      <c r="H17479" s="1">
        <f t="shared" si="1998"/>
        <v>0</v>
      </c>
      <c r="J17479" s="1">
        <f t="shared" ref="J17479:J17542" si="2001">J17478+$I$5*60</f>
        <v>62906400</v>
      </c>
      <c r="K17479" s="1">
        <f t="shared" si="1999"/>
        <v>728.1</v>
      </c>
      <c r="L17479" s="1">
        <f t="shared" ref="L17479:L17542" ca="1" si="2002">L17478+M17478*(J17479-J17478)</f>
        <v>10.000031843838441</v>
      </c>
      <c r="M17479" s="1">
        <f t="shared" ca="1" si="2000"/>
        <v>-8.9923819581752599E-12</v>
      </c>
    </row>
    <row r="17480" spans="8:13" x14ac:dyDescent="0.3">
      <c r="H17480" s="1">
        <f t="shared" si="1998"/>
        <v>0</v>
      </c>
      <c r="J17480" s="1">
        <f t="shared" si="2001"/>
        <v>62910000</v>
      </c>
      <c r="K17480" s="1">
        <f t="shared" si="1999"/>
        <v>728.1</v>
      </c>
      <c r="L17480" s="1">
        <f t="shared" ca="1" si="2002"/>
        <v>10.000031811465865</v>
      </c>
      <c r="M17480" s="1">
        <f t="shared" ca="1" si="2000"/>
        <v>-8.983240266086749E-12</v>
      </c>
    </row>
    <row r="17481" spans="8:13" x14ac:dyDescent="0.3">
      <c r="H17481" s="1">
        <f t="shared" si="1998"/>
        <v>0</v>
      </c>
      <c r="J17481" s="1">
        <f t="shared" si="2001"/>
        <v>62913600</v>
      </c>
      <c r="K17481" s="1">
        <f t="shared" si="1999"/>
        <v>728.2</v>
      </c>
      <c r="L17481" s="1">
        <f t="shared" ca="1" si="2002"/>
        <v>10.0000317791262</v>
      </c>
      <c r="M17481" s="1">
        <f t="shared" ca="1" si="2000"/>
        <v>-8.9741078676122718E-12</v>
      </c>
    </row>
    <row r="17482" spans="8:13" x14ac:dyDescent="0.3">
      <c r="H17482" s="1">
        <f t="shared" si="1998"/>
        <v>0</v>
      </c>
      <c r="J17482" s="1">
        <f t="shared" si="2001"/>
        <v>62917200</v>
      </c>
      <c r="K17482" s="1">
        <f t="shared" si="1999"/>
        <v>728.2</v>
      </c>
      <c r="L17482" s="1">
        <f t="shared" ca="1" si="2002"/>
        <v>10.000031746819412</v>
      </c>
      <c r="M17482" s="1">
        <f t="shared" ca="1" si="2000"/>
        <v>-8.9649847532214653E-12</v>
      </c>
    </row>
    <row r="17483" spans="8:13" x14ac:dyDescent="0.3">
      <c r="H17483" s="1">
        <f t="shared" si="1998"/>
        <v>0</v>
      </c>
      <c r="J17483" s="1">
        <f t="shared" si="2001"/>
        <v>62920800</v>
      </c>
      <c r="K17483" s="1">
        <f t="shared" si="1999"/>
        <v>728.3</v>
      </c>
      <c r="L17483" s="1">
        <f t="shared" ca="1" si="2002"/>
        <v>10.000031714545466</v>
      </c>
      <c r="M17483" s="1">
        <f t="shared" ca="1" si="2000"/>
        <v>-8.9558709133833833E-12</v>
      </c>
    </row>
    <row r="17484" spans="8:13" x14ac:dyDescent="0.3">
      <c r="H17484" s="1">
        <f t="shared" si="1998"/>
        <v>0</v>
      </c>
      <c r="J17484" s="1">
        <f t="shared" si="2001"/>
        <v>62924400</v>
      </c>
      <c r="K17484" s="1">
        <f t="shared" si="1999"/>
        <v>728.3</v>
      </c>
      <c r="L17484" s="1">
        <f t="shared" ca="1" si="2002"/>
        <v>10.00003168230433</v>
      </c>
      <c r="M17484" s="1">
        <f t="shared" ca="1" si="2000"/>
        <v>-8.9467663385669484E-12</v>
      </c>
    </row>
    <row r="17485" spans="8:13" x14ac:dyDescent="0.3">
      <c r="H17485" s="1">
        <f t="shared" si="1998"/>
        <v>0</v>
      </c>
      <c r="J17485" s="1">
        <f t="shared" si="2001"/>
        <v>62928000</v>
      </c>
      <c r="K17485" s="1">
        <f t="shared" si="1999"/>
        <v>728.3</v>
      </c>
      <c r="L17485" s="1">
        <f t="shared" ca="1" si="2002"/>
        <v>10.000031650095972</v>
      </c>
      <c r="M17485" s="1">
        <f t="shared" ca="1" si="2000"/>
        <v>-8.9376710197431905E-12</v>
      </c>
    </row>
    <row r="17486" spans="8:13" x14ac:dyDescent="0.3">
      <c r="H17486" s="1">
        <f t="shared" si="1998"/>
        <v>0</v>
      </c>
      <c r="J17486" s="1">
        <f t="shared" si="2001"/>
        <v>62931600</v>
      </c>
      <c r="K17486" s="1">
        <f t="shared" si="1999"/>
        <v>728.4</v>
      </c>
      <c r="L17486" s="1">
        <f t="shared" ca="1" si="2002"/>
        <v>10.000031617920357</v>
      </c>
      <c r="M17486" s="1">
        <f t="shared" ca="1" si="2000"/>
        <v>-8.928584947380596E-12</v>
      </c>
    </row>
    <row r="17487" spans="8:13" x14ac:dyDescent="0.3">
      <c r="H17487" s="1">
        <f t="shared" si="1998"/>
        <v>0</v>
      </c>
      <c r="J17487" s="1">
        <f t="shared" si="2001"/>
        <v>62935200</v>
      </c>
      <c r="K17487" s="1">
        <f t="shared" si="1999"/>
        <v>728.4</v>
      </c>
      <c r="L17487" s="1">
        <f t="shared" ca="1" si="2002"/>
        <v>10.000031585777451</v>
      </c>
      <c r="M17487" s="1">
        <f t="shared" ca="1" si="2000"/>
        <v>-8.9195081119487988E-12</v>
      </c>
    </row>
    <row r="17488" spans="8:13" x14ac:dyDescent="0.3">
      <c r="H17488" s="1">
        <f t="shared" si="1998"/>
        <v>0</v>
      </c>
      <c r="J17488" s="1">
        <f t="shared" si="2001"/>
        <v>62938800</v>
      </c>
      <c r="K17488" s="1">
        <f t="shared" si="1999"/>
        <v>728.5</v>
      </c>
      <c r="L17488" s="1">
        <f t="shared" ca="1" si="2002"/>
        <v>10.000031553667222</v>
      </c>
      <c r="M17488" s="1">
        <f t="shared" ca="1" si="2000"/>
        <v>-8.9104405039167863E-12</v>
      </c>
    </row>
    <row r="17489" spans="8:13" x14ac:dyDescent="0.3">
      <c r="H17489" s="1">
        <f t="shared" si="1998"/>
        <v>0</v>
      </c>
      <c r="J17489" s="1">
        <f t="shared" si="2001"/>
        <v>62942400</v>
      </c>
      <c r="K17489" s="1">
        <f t="shared" si="1999"/>
        <v>728.5</v>
      </c>
      <c r="L17489" s="1">
        <f t="shared" ca="1" si="2002"/>
        <v>10.000031521589637</v>
      </c>
      <c r="M17489" s="1">
        <f t="shared" ca="1" si="2000"/>
        <v>-8.9013821142553748E-12</v>
      </c>
    </row>
    <row r="17490" spans="8:13" x14ac:dyDescent="0.3">
      <c r="H17490" s="1">
        <f t="shared" si="1998"/>
        <v>0</v>
      </c>
      <c r="J17490" s="1">
        <f t="shared" si="2001"/>
        <v>62946000</v>
      </c>
      <c r="K17490" s="1">
        <f t="shared" si="1999"/>
        <v>728.5</v>
      </c>
      <c r="L17490" s="1">
        <f t="shared" ca="1" si="2002"/>
        <v>10.000031489544661</v>
      </c>
      <c r="M17490" s="1">
        <f t="shared" ca="1" si="2000"/>
        <v>-8.892332932932156E-12</v>
      </c>
    </row>
    <row r="17491" spans="8:13" x14ac:dyDescent="0.3">
      <c r="H17491" s="1">
        <f t="shared" si="1998"/>
        <v>0</v>
      </c>
      <c r="J17491" s="1">
        <f t="shared" si="2001"/>
        <v>62949600</v>
      </c>
      <c r="K17491" s="1">
        <f t="shared" si="1999"/>
        <v>728.6</v>
      </c>
      <c r="L17491" s="1">
        <f t="shared" ca="1" si="2002"/>
        <v>10.000031457532263</v>
      </c>
      <c r="M17491" s="1">
        <f t="shared" ca="1" si="2000"/>
        <v>-8.8832929514192031E-12</v>
      </c>
    </row>
    <row r="17492" spans="8:13" x14ac:dyDescent="0.3">
      <c r="H17492" s="1">
        <f t="shared" si="1998"/>
        <v>0</v>
      </c>
      <c r="J17492" s="1">
        <f t="shared" si="2001"/>
        <v>62953200</v>
      </c>
      <c r="K17492" s="1">
        <f t="shared" si="1999"/>
        <v>728.6</v>
      </c>
      <c r="L17492" s="1">
        <f t="shared" ca="1" si="2002"/>
        <v>10.000031425552407</v>
      </c>
      <c r="M17492" s="1">
        <f t="shared" ca="1" si="2000"/>
        <v>-8.8742621596841013E-12</v>
      </c>
    </row>
    <row r="17493" spans="8:13" x14ac:dyDescent="0.3">
      <c r="H17493" s="1">
        <f t="shared" si="1998"/>
        <v>0</v>
      </c>
      <c r="J17493" s="1">
        <f t="shared" si="2001"/>
        <v>62956800</v>
      </c>
      <c r="K17493" s="1">
        <f t="shared" si="1999"/>
        <v>728.7</v>
      </c>
      <c r="L17493" s="1">
        <f t="shared" ca="1" si="2002"/>
        <v>10.000031393605063</v>
      </c>
      <c r="M17493" s="1">
        <f t="shared" ca="1" si="2000"/>
        <v>-8.8652405486979577E-12</v>
      </c>
    </row>
    <row r="17494" spans="8:13" x14ac:dyDescent="0.3">
      <c r="H17494" s="1">
        <f t="shared" si="1998"/>
        <v>0</v>
      </c>
      <c r="J17494" s="1">
        <f t="shared" si="2001"/>
        <v>62960400</v>
      </c>
      <c r="K17494" s="1">
        <f t="shared" si="1999"/>
        <v>728.7</v>
      </c>
      <c r="L17494" s="1">
        <f t="shared" ca="1" si="2002"/>
        <v>10.000031361690198</v>
      </c>
      <c r="M17494" s="1">
        <f t="shared" ca="1" si="2000"/>
        <v>-8.8562281094309441E-12</v>
      </c>
    </row>
    <row r="17495" spans="8:13" x14ac:dyDescent="0.3">
      <c r="H17495" s="1">
        <f t="shared" si="1998"/>
        <v>0</v>
      </c>
      <c r="J17495" s="1">
        <f t="shared" si="2001"/>
        <v>62964000</v>
      </c>
      <c r="K17495" s="1">
        <f t="shared" si="1999"/>
        <v>728.8</v>
      </c>
      <c r="L17495" s="1">
        <f t="shared" ca="1" si="2002"/>
        <v>10.000031329807776</v>
      </c>
      <c r="M17495" s="1">
        <f t="shared" ca="1" si="2000"/>
        <v>-8.8472248318507182E-12</v>
      </c>
    </row>
    <row r="17496" spans="8:13" x14ac:dyDescent="0.3">
      <c r="H17496" s="1">
        <f t="shared" si="1998"/>
        <v>0</v>
      </c>
      <c r="J17496" s="1">
        <f t="shared" si="2001"/>
        <v>62967600</v>
      </c>
      <c r="K17496" s="1">
        <f t="shared" si="1999"/>
        <v>728.8</v>
      </c>
      <c r="L17496" s="1">
        <f t="shared" ca="1" si="2002"/>
        <v>10.000031297957767</v>
      </c>
      <c r="M17496" s="1">
        <f t="shared" ca="1" si="2000"/>
        <v>-8.8382307074300739E-12</v>
      </c>
    </row>
    <row r="17497" spans="8:13" x14ac:dyDescent="0.3">
      <c r="H17497" s="1">
        <f t="shared" si="1998"/>
        <v>0</v>
      </c>
      <c r="J17497" s="1">
        <f t="shared" si="2001"/>
        <v>62971200</v>
      </c>
      <c r="K17497" s="1">
        <f t="shared" si="1999"/>
        <v>728.8</v>
      </c>
      <c r="L17497" s="1">
        <f t="shared" ca="1" si="2002"/>
        <v>10.000031266140136</v>
      </c>
      <c r="M17497" s="1">
        <f t="shared" ca="1" si="2000"/>
        <v>-8.8292457261358112E-12</v>
      </c>
    </row>
    <row r="17498" spans="8:13" x14ac:dyDescent="0.3">
      <c r="H17498" s="1">
        <f t="shared" si="1998"/>
        <v>0</v>
      </c>
      <c r="J17498" s="1">
        <f t="shared" si="2001"/>
        <v>62974800</v>
      </c>
      <c r="K17498" s="1">
        <f t="shared" si="1999"/>
        <v>728.9</v>
      </c>
      <c r="L17498" s="1">
        <f t="shared" ca="1" si="2002"/>
        <v>10.000031234354852</v>
      </c>
      <c r="M17498" s="1">
        <f t="shared" ca="1" si="2000"/>
        <v>-8.8202698794409339E-12</v>
      </c>
    </row>
    <row r="17499" spans="8:13" x14ac:dyDescent="0.3">
      <c r="H17499" s="1">
        <f t="shared" si="1998"/>
        <v>0</v>
      </c>
      <c r="J17499" s="1">
        <f t="shared" si="2001"/>
        <v>62978400</v>
      </c>
      <c r="K17499" s="1">
        <f t="shared" si="1999"/>
        <v>728.9</v>
      </c>
      <c r="L17499" s="1">
        <f t="shared" ca="1" si="2002"/>
        <v>10.00003120260188</v>
      </c>
      <c r="M17499" s="1">
        <f t="shared" ca="1" si="2000"/>
        <v>-8.8113031573121708E-12</v>
      </c>
    </row>
    <row r="17500" spans="8:13" x14ac:dyDescent="0.3">
      <c r="H17500" s="1">
        <f t="shared" si="1998"/>
        <v>0</v>
      </c>
      <c r="J17500" s="1">
        <f t="shared" si="2001"/>
        <v>62982000</v>
      </c>
      <c r="K17500" s="1">
        <f t="shared" si="1999"/>
        <v>729</v>
      </c>
      <c r="L17500" s="1">
        <f t="shared" ca="1" si="2002"/>
        <v>10.000031170881188</v>
      </c>
      <c r="M17500" s="1">
        <f t="shared" ca="1" si="2000"/>
        <v>-8.8023455507213385E-12</v>
      </c>
    </row>
    <row r="17501" spans="8:13" x14ac:dyDescent="0.3">
      <c r="H17501" s="1">
        <f t="shared" si="1998"/>
        <v>0</v>
      </c>
      <c r="J17501" s="1">
        <f t="shared" si="2001"/>
        <v>62985600</v>
      </c>
      <c r="K17501" s="1">
        <f t="shared" si="1999"/>
        <v>729</v>
      </c>
      <c r="L17501" s="1">
        <f t="shared" ca="1" si="2002"/>
        <v>10.000031139192744</v>
      </c>
      <c r="M17501" s="1">
        <f t="shared" ca="1" si="2000"/>
        <v>-8.7933970506381868E-12</v>
      </c>
    </row>
    <row r="17502" spans="8:13" x14ac:dyDescent="0.3">
      <c r="H17502" s="1">
        <f t="shared" si="1998"/>
        <v>0</v>
      </c>
      <c r="J17502" s="1">
        <f t="shared" si="2001"/>
        <v>62989200</v>
      </c>
      <c r="K17502" s="1">
        <f t="shared" si="1999"/>
        <v>729</v>
      </c>
      <c r="L17502" s="1">
        <f t="shared" ca="1" si="2002"/>
        <v>10.000031107536515</v>
      </c>
      <c r="M17502" s="1">
        <f t="shared" ca="1" si="2000"/>
        <v>-8.7844576475326274E-12</v>
      </c>
    </row>
    <row r="17503" spans="8:13" x14ac:dyDescent="0.3">
      <c r="H17503" s="1">
        <f t="shared" si="1998"/>
        <v>0</v>
      </c>
      <c r="J17503" s="1">
        <f t="shared" si="2001"/>
        <v>62992800</v>
      </c>
      <c r="K17503" s="1">
        <f t="shared" si="1999"/>
        <v>729.1</v>
      </c>
      <c r="L17503" s="1">
        <f t="shared" ca="1" si="2002"/>
        <v>10.000031075912467</v>
      </c>
      <c r="M17503" s="1">
        <f t="shared" ca="1" si="2000"/>
        <v>-8.7755273323746964E-12</v>
      </c>
    </row>
    <row r="17504" spans="8:13" x14ac:dyDescent="0.3">
      <c r="H17504" s="1">
        <f t="shared" si="1998"/>
        <v>0</v>
      </c>
      <c r="J17504" s="1">
        <f t="shared" si="2001"/>
        <v>62996400</v>
      </c>
      <c r="K17504" s="1">
        <f t="shared" si="1999"/>
        <v>729.1</v>
      </c>
      <c r="L17504" s="1">
        <f t="shared" ca="1" si="2002"/>
        <v>10.000031044320568</v>
      </c>
      <c r="M17504" s="1">
        <f t="shared" ca="1" si="2000"/>
        <v>-8.7666060956337349E-12</v>
      </c>
    </row>
    <row r="17505" spans="8:13" x14ac:dyDescent="0.3">
      <c r="H17505" s="1">
        <f t="shared" si="1998"/>
        <v>0</v>
      </c>
      <c r="J17505" s="1">
        <f t="shared" si="2001"/>
        <v>63000000</v>
      </c>
      <c r="K17505" s="1">
        <f t="shared" si="1999"/>
        <v>729.2</v>
      </c>
      <c r="L17505" s="1">
        <f t="shared" ca="1" si="2002"/>
        <v>10.000031012760786</v>
      </c>
      <c r="M17505" s="1">
        <f t="shared" ca="1" si="2000"/>
        <v>-8.7576939282810651E-12</v>
      </c>
    </row>
    <row r="17506" spans="8:13" x14ac:dyDescent="0.3">
      <c r="H17506" s="1">
        <f t="shared" si="1998"/>
        <v>0</v>
      </c>
      <c r="J17506" s="1">
        <f t="shared" si="2001"/>
        <v>63003600</v>
      </c>
      <c r="K17506" s="1">
        <f t="shared" si="1999"/>
        <v>729.2</v>
      </c>
      <c r="L17506" s="1">
        <f t="shared" ca="1" si="2002"/>
        <v>10.000030981233088</v>
      </c>
      <c r="M17506" s="1">
        <f t="shared" ca="1" si="2000"/>
        <v>-8.7487908212862123E-12</v>
      </c>
    </row>
    <row r="17507" spans="8:13" x14ac:dyDescent="0.3">
      <c r="H17507" s="1">
        <f t="shared" si="1998"/>
        <v>0</v>
      </c>
      <c r="J17507" s="1">
        <f t="shared" si="2001"/>
        <v>63007200</v>
      </c>
      <c r="K17507" s="1">
        <f t="shared" si="1999"/>
        <v>729.3</v>
      </c>
      <c r="L17507" s="1">
        <f t="shared" ca="1" si="2002"/>
        <v>10.000030949737441</v>
      </c>
      <c r="M17507" s="1">
        <f t="shared" ca="1" si="2000"/>
        <v>-8.7398967651194517E-12</v>
      </c>
    </row>
    <row r="17508" spans="8:13" x14ac:dyDescent="0.3">
      <c r="H17508" s="1">
        <f t="shared" si="1998"/>
        <v>0</v>
      </c>
      <c r="J17508" s="1">
        <f t="shared" si="2001"/>
        <v>63010800</v>
      </c>
      <c r="K17508" s="1">
        <f t="shared" si="1999"/>
        <v>729.3</v>
      </c>
      <c r="L17508" s="1">
        <f t="shared" ca="1" si="2002"/>
        <v>10.000030918273813</v>
      </c>
      <c r="M17508" s="1">
        <f t="shared" ca="1" si="2000"/>
        <v>-8.7310117507510309E-12</v>
      </c>
    </row>
    <row r="17509" spans="8:13" x14ac:dyDescent="0.3">
      <c r="H17509" s="1">
        <f t="shared" si="1998"/>
        <v>0</v>
      </c>
      <c r="J17509" s="1">
        <f t="shared" si="2001"/>
        <v>63014400</v>
      </c>
      <c r="K17509" s="1">
        <f t="shared" si="1999"/>
        <v>729.3</v>
      </c>
      <c r="L17509" s="1">
        <f t="shared" ca="1" si="2002"/>
        <v>10.00003088684217</v>
      </c>
      <c r="M17509" s="1">
        <f t="shared" ca="1" si="2000"/>
        <v>-8.7221357686502961E-12</v>
      </c>
    </row>
    <row r="17510" spans="8:13" x14ac:dyDescent="0.3">
      <c r="H17510" s="1">
        <f t="shared" si="1998"/>
        <v>0</v>
      </c>
      <c r="J17510" s="1">
        <f t="shared" si="2001"/>
        <v>63018000</v>
      </c>
      <c r="K17510" s="1">
        <f t="shared" si="1999"/>
        <v>729.4</v>
      </c>
      <c r="L17510" s="1">
        <f t="shared" ca="1" si="2002"/>
        <v>10.000030855442482</v>
      </c>
      <c r="M17510" s="1">
        <f t="shared" ca="1" si="2000"/>
        <v>-8.7132688102893172E-12</v>
      </c>
    </row>
    <row r="17511" spans="8:13" x14ac:dyDescent="0.3">
      <c r="H17511" s="1">
        <f t="shared" si="1998"/>
        <v>0</v>
      </c>
      <c r="J17511" s="1">
        <f t="shared" si="2001"/>
        <v>63021600</v>
      </c>
      <c r="K17511" s="1">
        <f t="shared" si="1999"/>
        <v>729.4</v>
      </c>
      <c r="L17511" s="1">
        <f t="shared" ca="1" si="2002"/>
        <v>10.000030824074715</v>
      </c>
      <c r="M17511" s="1">
        <f t="shared" ca="1" si="2000"/>
        <v>-8.7044108661372272E-12</v>
      </c>
    </row>
    <row r="17512" spans="8:13" x14ac:dyDescent="0.3">
      <c r="H17512" s="1">
        <f t="shared" si="1998"/>
        <v>0</v>
      </c>
      <c r="J17512" s="1">
        <f t="shared" si="2001"/>
        <v>63025200</v>
      </c>
      <c r="K17512" s="1">
        <f t="shared" si="1999"/>
        <v>729.5</v>
      </c>
      <c r="L17512" s="1">
        <f t="shared" ca="1" si="2002"/>
        <v>10.000030792738835</v>
      </c>
      <c r="M17512" s="1">
        <f t="shared" ca="1" si="2000"/>
        <v>-8.695561926663159E-12</v>
      </c>
    </row>
    <row r="17513" spans="8:13" x14ac:dyDescent="0.3">
      <c r="H17513" s="1">
        <f t="shared" si="1998"/>
        <v>0</v>
      </c>
      <c r="J17513" s="1">
        <f t="shared" si="2001"/>
        <v>63028800</v>
      </c>
      <c r="K17513" s="1">
        <f t="shared" si="1999"/>
        <v>729.5</v>
      </c>
      <c r="L17513" s="1">
        <f t="shared" ca="1" si="2002"/>
        <v>10.000030761434813</v>
      </c>
      <c r="M17513" s="1">
        <f t="shared" ca="1" si="2000"/>
        <v>-8.6867219833398287E-12</v>
      </c>
    </row>
    <row r="17514" spans="8:13" x14ac:dyDescent="0.3">
      <c r="H17514" s="1">
        <f t="shared" si="1998"/>
        <v>0</v>
      </c>
      <c r="J17514" s="1">
        <f t="shared" si="2001"/>
        <v>63032400</v>
      </c>
      <c r="K17514" s="1">
        <f t="shared" si="1999"/>
        <v>729.5</v>
      </c>
      <c r="L17514" s="1">
        <f t="shared" ca="1" si="2002"/>
        <v>10.000030730162614</v>
      </c>
      <c r="M17514" s="1">
        <f t="shared" ca="1" si="2000"/>
        <v>-8.6778910266360769E-12</v>
      </c>
    </row>
    <row r="17515" spans="8:13" x14ac:dyDescent="0.3">
      <c r="H17515" s="1">
        <f t="shared" si="1998"/>
        <v>0</v>
      </c>
      <c r="J17515" s="1">
        <f t="shared" si="2001"/>
        <v>63036000</v>
      </c>
      <c r="K17515" s="1">
        <f t="shared" si="1999"/>
        <v>729.6</v>
      </c>
      <c r="L17515" s="1">
        <f t="shared" ca="1" si="2002"/>
        <v>10.000030698922206</v>
      </c>
      <c r="M17515" s="1">
        <f t="shared" ca="1" si="2000"/>
        <v>-8.669069047522728E-12</v>
      </c>
    </row>
    <row r="17516" spans="8:13" x14ac:dyDescent="0.3">
      <c r="H17516" s="1">
        <f t="shared" si="1998"/>
        <v>0</v>
      </c>
      <c r="J17516" s="1">
        <f t="shared" si="2001"/>
        <v>63039600</v>
      </c>
      <c r="K17516" s="1">
        <f t="shared" si="1999"/>
        <v>729.6</v>
      </c>
      <c r="L17516" s="1">
        <f t="shared" ca="1" si="2002"/>
        <v>10.000030667713558</v>
      </c>
      <c r="M17516" s="1">
        <f t="shared" ca="1" si="2000"/>
        <v>-8.6602560369700909E-12</v>
      </c>
    </row>
    <row r="17517" spans="8:13" x14ac:dyDescent="0.3">
      <c r="H17517" s="1">
        <f t="shared" si="1998"/>
        <v>0</v>
      </c>
      <c r="J17517" s="1">
        <f t="shared" si="2001"/>
        <v>63043200</v>
      </c>
      <c r="K17517" s="1">
        <f t="shared" si="1999"/>
        <v>729.7</v>
      </c>
      <c r="L17517" s="1">
        <f t="shared" ca="1" si="2002"/>
        <v>10.000030636536636</v>
      </c>
      <c r="M17517" s="1">
        <f t="shared" ca="1" si="2000"/>
        <v>-8.6514519854480175E-12</v>
      </c>
    </row>
    <row r="17518" spans="8:13" x14ac:dyDescent="0.3">
      <c r="H17518" s="1">
        <f t="shared" si="1998"/>
        <v>0</v>
      </c>
      <c r="J17518" s="1">
        <f t="shared" si="2001"/>
        <v>63046800</v>
      </c>
      <c r="K17518" s="1">
        <f t="shared" si="1999"/>
        <v>729.7</v>
      </c>
      <c r="L17518" s="1">
        <f t="shared" ca="1" si="2002"/>
        <v>10.000030605391409</v>
      </c>
      <c r="M17518" s="1">
        <f t="shared" ca="1" si="2000"/>
        <v>-8.6426568844287201E-12</v>
      </c>
    </row>
    <row r="17519" spans="8:13" x14ac:dyDescent="0.3">
      <c r="H17519" s="1">
        <f t="shared" si="1998"/>
        <v>0</v>
      </c>
      <c r="J17519" s="1">
        <f t="shared" si="2001"/>
        <v>63050400</v>
      </c>
      <c r="K17519" s="1">
        <f t="shared" si="1999"/>
        <v>729.8</v>
      </c>
      <c r="L17519" s="1">
        <f t="shared" ca="1" si="2002"/>
        <v>10.000030574277844</v>
      </c>
      <c r="M17519" s="1">
        <f t="shared" ca="1" si="2000"/>
        <v>-8.6338707243805462E-12</v>
      </c>
    </row>
    <row r="17520" spans="8:13" x14ac:dyDescent="0.3">
      <c r="H17520" s="1">
        <f t="shared" si="1998"/>
        <v>0</v>
      </c>
      <c r="J17520" s="1">
        <f t="shared" si="2001"/>
        <v>63054000</v>
      </c>
      <c r="K17520" s="1">
        <f t="shared" si="1999"/>
        <v>729.8</v>
      </c>
      <c r="L17520" s="1">
        <f t="shared" ca="1" si="2002"/>
        <v>10.000030543195908</v>
      </c>
      <c r="M17520" s="1">
        <f t="shared" ca="1" si="2000"/>
        <v>-8.6250934962752412E-12</v>
      </c>
    </row>
    <row r="17521" spans="8:13" x14ac:dyDescent="0.3">
      <c r="H17521" s="1">
        <f t="shared" si="1998"/>
        <v>0</v>
      </c>
      <c r="J17521" s="1">
        <f t="shared" si="2001"/>
        <v>63057600</v>
      </c>
      <c r="K17521" s="1">
        <f t="shared" si="1999"/>
        <v>729.8</v>
      </c>
      <c r="L17521" s="1">
        <f t="shared" ca="1" si="2002"/>
        <v>10.000030512145571</v>
      </c>
      <c r="M17521" s="1">
        <f t="shared" ca="1" si="2000"/>
        <v>-8.616325191083119E-12</v>
      </c>
    </row>
    <row r="17522" spans="8:13" x14ac:dyDescent="0.3">
      <c r="H17522" s="1">
        <f t="shared" si="1998"/>
        <v>0</v>
      </c>
      <c r="J17522" s="1">
        <f t="shared" si="2001"/>
        <v>63061200</v>
      </c>
      <c r="K17522" s="1">
        <f t="shared" si="1999"/>
        <v>729.9</v>
      </c>
      <c r="L17522" s="1">
        <f t="shared" ca="1" si="2002"/>
        <v>10.000030481126799</v>
      </c>
      <c r="M17522" s="1">
        <f t="shared" ca="1" si="2000"/>
        <v>-8.6075657997745709E-12</v>
      </c>
    </row>
    <row r="17523" spans="8:13" x14ac:dyDescent="0.3">
      <c r="H17523" s="1">
        <f t="shared" si="1998"/>
        <v>0</v>
      </c>
      <c r="J17523" s="1">
        <f t="shared" si="2001"/>
        <v>63064800</v>
      </c>
      <c r="K17523" s="1">
        <f t="shared" si="1999"/>
        <v>729.9</v>
      </c>
      <c r="L17523" s="1">
        <f t="shared" ca="1" si="2002"/>
        <v>10.000030450139562</v>
      </c>
      <c r="M17523" s="1">
        <f t="shared" ca="1" si="2000"/>
        <v>-8.5988153133206234E-12</v>
      </c>
    </row>
    <row r="17524" spans="8:13" x14ac:dyDescent="0.3">
      <c r="H17524" s="1">
        <f t="shared" si="1998"/>
        <v>0</v>
      </c>
      <c r="J17524" s="1">
        <f t="shared" si="2001"/>
        <v>63068400</v>
      </c>
      <c r="K17524" s="1">
        <f t="shared" si="1999"/>
        <v>730</v>
      </c>
      <c r="L17524" s="1">
        <f t="shared" ca="1" si="2002"/>
        <v>10.000030419183826</v>
      </c>
      <c r="M17524" s="1">
        <f t="shared" ca="1" si="2000"/>
        <v>-8.5900737226923835E-12</v>
      </c>
    </row>
    <row r="17525" spans="8:13" x14ac:dyDescent="0.3">
      <c r="H17525" s="1">
        <f t="shared" si="1998"/>
        <v>0</v>
      </c>
      <c r="J17525" s="1">
        <f t="shared" si="2001"/>
        <v>63072000</v>
      </c>
      <c r="K17525" s="1">
        <f t="shared" si="1999"/>
        <v>730</v>
      </c>
      <c r="L17525" s="1">
        <f t="shared" ca="1" si="2002"/>
        <v>10.00003038825956</v>
      </c>
      <c r="M17525" s="1">
        <f t="shared" ca="1" si="2000"/>
        <v>-8.5813410188602346E-12</v>
      </c>
    </row>
    <row r="17526" spans="8:13" x14ac:dyDescent="0.3">
      <c r="H17526" s="1">
        <f t="shared" si="1998"/>
        <v>0</v>
      </c>
      <c r="J17526" s="1">
        <f t="shared" si="2001"/>
        <v>63075600</v>
      </c>
      <c r="K17526" s="1">
        <f t="shared" si="1999"/>
        <v>730</v>
      </c>
      <c r="L17526" s="1">
        <f t="shared" ca="1" si="2002"/>
        <v>10.000030357366732</v>
      </c>
      <c r="M17526" s="1">
        <f t="shared" ca="1" si="2000"/>
        <v>-8.5726171927948541E-12</v>
      </c>
    </row>
    <row r="17527" spans="8:13" x14ac:dyDescent="0.3">
      <c r="H17527" s="1">
        <f t="shared" si="1998"/>
        <v>0</v>
      </c>
      <c r="J17527" s="1">
        <f t="shared" si="2001"/>
        <v>63079200</v>
      </c>
      <c r="K17527" s="1">
        <f t="shared" si="1999"/>
        <v>730.1</v>
      </c>
      <c r="L17527" s="1">
        <f t="shared" ca="1" si="2002"/>
        <v>10.000030326505311</v>
      </c>
      <c r="M17527" s="1">
        <f t="shared" ca="1" si="2000"/>
        <v>-8.5639022354673426E-12</v>
      </c>
    </row>
    <row r="17528" spans="8:13" x14ac:dyDescent="0.3">
      <c r="H17528" s="1">
        <f t="shared" si="1998"/>
        <v>0</v>
      </c>
      <c r="J17528" s="1">
        <f t="shared" si="2001"/>
        <v>63082800</v>
      </c>
      <c r="K17528" s="1">
        <f t="shared" si="1999"/>
        <v>730.1</v>
      </c>
      <c r="L17528" s="1">
        <f t="shared" ca="1" si="2002"/>
        <v>10.000030295675263</v>
      </c>
      <c r="M17528" s="1">
        <f t="shared" ca="1" si="2000"/>
        <v>-8.5551961378481594E-12</v>
      </c>
    </row>
    <row r="17529" spans="8:13" x14ac:dyDescent="0.3">
      <c r="H17529" s="1">
        <f t="shared" si="1998"/>
        <v>0</v>
      </c>
      <c r="J17529" s="1">
        <f t="shared" si="2001"/>
        <v>63086400</v>
      </c>
      <c r="K17529" s="1">
        <f t="shared" si="1999"/>
        <v>730.2</v>
      </c>
      <c r="L17529" s="1">
        <f t="shared" ca="1" si="2002"/>
        <v>10.000030264876557</v>
      </c>
      <c r="M17529" s="1">
        <f t="shared" ca="1" si="2000"/>
        <v>-8.546498890907767E-12</v>
      </c>
    </row>
    <row r="17530" spans="8:13" x14ac:dyDescent="0.3">
      <c r="H17530" s="1">
        <f t="shared" si="1998"/>
        <v>0</v>
      </c>
      <c r="J17530" s="1">
        <f t="shared" si="2001"/>
        <v>63090000</v>
      </c>
      <c r="K17530" s="1">
        <f t="shared" si="1999"/>
        <v>730.2</v>
      </c>
      <c r="L17530" s="1">
        <f t="shared" ca="1" si="2002"/>
        <v>10.000030234109161</v>
      </c>
      <c r="M17530" s="1">
        <f t="shared" ca="1" si="2000"/>
        <v>-8.5378104856171901E-12</v>
      </c>
    </row>
    <row r="17531" spans="8:13" x14ac:dyDescent="0.3">
      <c r="H17531" s="1">
        <f t="shared" si="1998"/>
        <v>0</v>
      </c>
      <c r="J17531" s="1">
        <f t="shared" si="2001"/>
        <v>63093600</v>
      </c>
      <c r="K17531" s="1">
        <f t="shared" si="1999"/>
        <v>730.3</v>
      </c>
      <c r="L17531" s="1">
        <f t="shared" ca="1" si="2002"/>
        <v>10.000030203373043</v>
      </c>
      <c r="M17531" s="1">
        <f t="shared" ca="1" si="2000"/>
        <v>-8.5291309129476765E-12</v>
      </c>
    </row>
    <row r="17532" spans="8:13" x14ac:dyDescent="0.3">
      <c r="H17532" s="1">
        <f t="shared" si="1998"/>
        <v>0</v>
      </c>
      <c r="J17532" s="1">
        <f t="shared" si="2001"/>
        <v>63097200</v>
      </c>
      <c r="K17532" s="1">
        <f t="shared" si="1999"/>
        <v>730.3</v>
      </c>
      <c r="L17532" s="1">
        <f t="shared" ca="1" si="2002"/>
        <v>10.000030172668172</v>
      </c>
      <c r="M17532" s="1">
        <f t="shared" ca="1" si="2000"/>
        <v>-8.52046016386933E-12</v>
      </c>
    </row>
    <row r="17533" spans="8:13" x14ac:dyDescent="0.3">
      <c r="H17533" s="1">
        <f t="shared" si="1998"/>
        <v>0</v>
      </c>
      <c r="J17533" s="1">
        <f t="shared" si="2001"/>
        <v>63100800</v>
      </c>
      <c r="K17533" s="1">
        <f t="shared" si="1999"/>
        <v>730.3</v>
      </c>
      <c r="L17533" s="1">
        <f t="shared" ca="1" si="2002"/>
        <v>10.000030141994515</v>
      </c>
      <c r="M17533" s="1">
        <f t="shared" ca="1" si="2000"/>
        <v>-8.5117982293527519E-12</v>
      </c>
    </row>
    <row r="17534" spans="8:13" x14ac:dyDescent="0.3">
      <c r="H17534" s="1">
        <f t="shared" si="1998"/>
        <v>0</v>
      </c>
      <c r="J17534" s="1">
        <f t="shared" si="2001"/>
        <v>63104400</v>
      </c>
      <c r="K17534" s="1">
        <f t="shared" si="1999"/>
        <v>730.4</v>
      </c>
      <c r="L17534" s="1">
        <f t="shared" ca="1" si="2002"/>
        <v>10.000030111352041</v>
      </c>
      <c r="M17534" s="1">
        <f t="shared" ca="1" si="2000"/>
        <v>-8.5031451008710852E-12</v>
      </c>
    </row>
    <row r="17535" spans="8:13" x14ac:dyDescent="0.3">
      <c r="H17535" s="1">
        <f t="shared" si="1998"/>
        <v>0</v>
      </c>
      <c r="J17535" s="1">
        <f t="shared" si="2001"/>
        <v>63108000</v>
      </c>
      <c r="K17535" s="1">
        <f t="shared" si="1999"/>
        <v>730.4</v>
      </c>
      <c r="L17535" s="1">
        <f t="shared" ca="1" si="2002"/>
        <v>10.00003008074072</v>
      </c>
      <c r="M17535" s="1">
        <f t="shared" ca="1" si="2000"/>
        <v>-8.494500769394293E-12</v>
      </c>
    </row>
    <row r="17536" spans="8:13" x14ac:dyDescent="0.3">
      <c r="H17536" s="1">
        <f t="shared" si="1998"/>
        <v>0</v>
      </c>
      <c r="J17536" s="1">
        <f t="shared" si="2001"/>
        <v>63111600</v>
      </c>
      <c r="K17536" s="1">
        <f t="shared" si="1999"/>
        <v>730.5</v>
      </c>
      <c r="L17536" s="1">
        <f t="shared" ca="1" si="2002"/>
        <v>10.000030050160516</v>
      </c>
      <c r="M17536" s="1">
        <f t="shared" ca="1" si="2000"/>
        <v>-8.4858652253918588E-12</v>
      </c>
    </row>
    <row r="17537" spans="8:13" x14ac:dyDescent="0.3">
      <c r="H17537" s="1">
        <f t="shared" si="1998"/>
        <v>0</v>
      </c>
      <c r="J17537" s="1">
        <f t="shared" si="2001"/>
        <v>63115200</v>
      </c>
      <c r="K17537" s="1">
        <f t="shared" si="1999"/>
        <v>730.5</v>
      </c>
      <c r="L17537" s="1">
        <f t="shared" ca="1" si="2002"/>
        <v>10.000030019611401</v>
      </c>
      <c r="M17537" s="1">
        <f t="shared" ca="1" si="2000"/>
        <v>-8.4772384603362856E-12</v>
      </c>
    </row>
    <row r="17538" spans="8:13" x14ac:dyDescent="0.3">
      <c r="H17538" s="1">
        <f t="shared" si="1998"/>
        <v>0</v>
      </c>
      <c r="J17538" s="1">
        <f t="shared" si="2001"/>
        <v>63118800</v>
      </c>
      <c r="K17538" s="1">
        <f t="shared" si="1999"/>
        <v>730.5</v>
      </c>
      <c r="L17538" s="1">
        <f t="shared" ca="1" si="2002"/>
        <v>10.000029989093342</v>
      </c>
      <c r="M17538" s="1">
        <f t="shared" ca="1" si="2000"/>
        <v>-8.4686204651978211E-12</v>
      </c>
    </row>
    <row r="17539" spans="8:13" x14ac:dyDescent="0.3">
      <c r="H17539" s="1">
        <f t="shared" si="1998"/>
        <v>0</v>
      </c>
      <c r="J17539" s="1">
        <f t="shared" si="2001"/>
        <v>63122400</v>
      </c>
      <c r="K17539" s="1">
        <f t="shared" si="1999"/>
        <v>730.6</v>
      </c>
      <c r="L17539" s="1">
        <f t="shared" ca="1" si="2002"/>
        <v>10.000029958606309</v>
      </c>
      <c r="M17539" s="1">
        <f t="shared" ca="1" si="2000"/>
        <v>-8.4600112314494625E-12</v>
      </c>
    </row>
    <row r="17540" spans="8:13" x14ac:dyDescent="0.3">
      <c r="H17540" s="1">
        <f t="shared" si="1998"/>
        <v>0</v>
      </c>
      <c r="J17540" s="1">
        <f t="shared" si="2001"/>
        <v>63126000</v>
      </c>
      <c r="K17540" s="1">
        <f t="shared" si="1999"/>
        <v>730.6</v>
      </c>
      <c r="L17540" s="1">
        <f t="shared" ca="1" si="2002"/>
        <v>10.000029928150267</v>
      </c>
      <c r="M17540" s="1">
        <f t="shared" ca="1" si="2000"/>
        <v>-8.4514107495596304E-12</v>
      </c>
    </row>
    <row r="17541" spans="8:13" x14ac:dyDescent="0.3">
      <c r="H17541" s="1">
        <f t="shared" si="1998"/>
        <v>0</v>
      </c>
      <c r="J17541" s="1">
        <f t="shared" si="2001"/>
        <v>63129600</v>
      </c>
      <c r="K17541" s="1">
        <f t="shared" si="1999"/>
        <v>730.7</v>
      </c>
      <c r="L17541" s="1">
        <f t="shared" ca="1" si="2002"/>
        <v>10.000029897725188</v>
      </c>
      <c r="M17541" s="1">
        <f t="shared" ca="1" si="2000"/>
        <v>-8.4428190110015417E-12</v>
      </c>
    </row>
    <row r="17542" spans="8:13" x14ac:dyDescent="0.3">
      <c r="H17542" s="1">
        <f t="shared" ref="H17542:H17605" si="2003">F17542+0*(E17542-$B$19)*G17542</f>
        <v>0</v>
      </c>
      <c r="J17542" s="1">
        <f t="shared" si="2001"/>
        <v>63133200</v>
      </c>
      <c r="K17542" s="1">
        <f t="shared" ref="K17542:K17605" si="2004">ROUND(J17542/(24*3600),1)</f>
        <v>730.7</v>
      </c>
      <c r="L17542" s="1">
        <f t="shared" ca="1" si="2002"/>
        <v>10.00002986733104</v>
      </c>
      <c r="M17542" s="1">
        <f t="shared" ref="M17542:M17605" ca="1" si="2005">-$B$16*(L17542-$B$19)/INDIRECT(ADDRESS(ROUND(L17542,0),8))-$B$16*$B$14*$B$33*$B$12*$B$34*((L17542+273)^4-($B$19+273)^4)/INDIRECT(ADDRESS(ROUND(L17542,0),8))</f>
        <v>-8.4342360072467641E-12</v>
      </c>
    </row>
    <row r="17543" spans="8:13" x14ac:dyDescent="0.3">
      <c r="H17543" s="1">
        <f t="shared" si="2003"/>
        <v>0</v>
      </c>
      <c r="J17543" s="1">
        <f t="shared" ref="J17543:J17606" si="2006">J17542+$I$5*60</f>
        <v>63136800</v>
      </c>
      <c r="K17543" s="1">
        <f t="shared" si="2004"/>
        <v>730.8</v>
      </c>
      <c r="L17543" s="1">
        <f t="shared" ref="L17543:L17606" ca="1" si="2007">L17542+M17542*(J17543-J17542)</f>
        <v>10.000029836967791</v>
      </c>
      <c r="M17543" s="1">
        <f t="shared" ca="1" si="2005"/>
        <v>-8.4256617287647195E-12</v>
      </c>
    </row>
    <row r="17544" spans="8:13" x14ac:dyDescent="0.3">
      <c r="H17544" s="1">
        <f t="shared" si="2003"/>
        <v>0</v>
      </c>
      <c r="J17544" s="1">
        <f t="shared" si="2006"/>
        <v>63140400</v>
      </c>
      <c r="K17544" s="1">
        <f t="shared" si="2004"/>
        <v>730.8</v>
      </c>
      <c r="L17544" s="1">
        <f t="shared" ca="1" si="2007"/>
        <v>10.000029806635409</v>
      </c>
      <c r="M17544" s="1">
        <f t="shared" ca="1" si="2005"/>
        <v>-8.4170961670278352E-12</v>
      </c>
    </row>
    <row r="17545" spans="8:13" x14ac:dyDescent="0.3">
      <c r="H17545" s="1">
        <f t="shared" si="2003"/>
        <v>0</v>
      </c>
      <c r="J17545" s="1">
        <f t="shared" si="2006"/>
        <v>63144000</v>
      </c>
      <c r="K17545" s="1">
        <f t="shared" si="2004"/>
        <v>730.8</v>
      </c>
      <c r="L17545" s="1">
        <f t="shared" ca="1" si="2007"/>
        <v>10.000029776333863</v>
      </c>
      <c r="M17545" s="1">
        <f t="shared" ca="1" si="2005"/>
        <v>-8.408539313007E-12</v>
      </c>
    </row>
    <row r="17546" spans="8:13" x14ac:dyDescent="0.3">
      <c r="H17546" s="1">
        <f t="shared" si="2003"/>
        <v>0</v>
      </c>
      <c r="J17546" s="1">
        <f t="shared" si="2006"/>
        <v>63147600</v>
      </c>
      <c r="K17546" s="1">
        <f t="shared" si="2004"/>
        <v>730.9</v>
      </c>
      <c r="L17546" s="1">
        <f t="shared" ca="1" si="2007"/>
        <v>10.00002974606312</v>
      </c>
      <c r="M17546" s="1">
        <f t="shared" ca="1" si="2005"/>
        <v>-8.399991157672531E-12</v>
      </c>
    </row>
    <row r="17547" spans="8:13" x14ac:dyDescent="0.3">
      <c r="H17547" s="1">
        <f t="shared" si="2003"/>
        <v>0</v>
      </c>
      <c r="J17547" s="1">
        <f t="shared" si="2006"/>
        <v>63151200</v>
      </c>
      <c r="K17547" s="1">
        <f t="shared" si="2004"/>
        <v>730.9</v>
      </c>
      <c r="L17547" s="1">
        <f t="shared" ca="1" si="2007"/>
        <v>10.000029715823151</v>
      </c>
      <c r="M17547" s="1">
        <f t="shared" ca="1" si="2005"/>
        <v>-8.3914516924972141E-12</v>
      </c>
    </row>
    <row r="17548" spans="8:13" x14ac:dyDescent="0.3">
      <c r="H17548" s="1">
        <f t="shared" si="2003"/>
        <v>0</v>
      </c>
      <c r="J17548" s="1">
        <f t="shared" si="2006"/>
        <v>63154800</v>
      </c>
      <c r="K17548" s="1">
        <f t="shared" si="2004"/>
        <v>731</v>
      </c>
      <c r="L17548" s="1">
        <f t="shared" ca="1" si="2007"/>
        <v>10.000029685613926</v>
      </c>
      <c r="M17548" s="1">
        <f t="shared" ca="1" si="2005"/>
        <v>-8.3829209089532645E-12</v>
      </c>
    </row>
    <row r="17549" spans="8:13" x14ac:dyDescent="0.3">
      <c r="H17549" s="1">
        <f t="shared" si="2003"/>
        <v>0</v>
      </c>
      <c r="J17549" s="1">
        <f t="shared" si="2006"/>
        <v>63158400</v>
      </c>
      <c r="K17549" s="1">
        <f t="shared" si="2004"/>
        <v>731</v>
      </c>
      <c r="L17549" s="1">
        <f t="shared" ca="1" si="2007"/>
        <v>10.00002965543541</v>
      </c>
      <c r="M17549" s="1">
        <f t="shared" ca="1" si="2005"/>
        <v>-8.3743987975097441E-12</v>
      </c>
    </row>
    <row r="17550" spans="8:13" x14ac:dyDescent="0.3">
      <c r="H17550" s="1">
        <f t="shared" si="2003"/>
        <v>0</v>
      </c>
      <c r="J17550" s="1">
        <f t="shared" si="2006"/>
        <v>63162000</v>
      </c>
      <c r="K17550" s="1">
        <f t="shared" si="2004"/>
        <v>731</v>
      </c>
      <c r="L17550" s="1">
        <f t="shared" ca="1" si="2007"/>
        <v>10.000029625287574</v>
      </c>
      <c r="M17550" s="1">
        <f t="shared" ca="1" si="2005"/>
        <v>-8.3658853496389395E-12</v>
      </c>
    </row>
    <row r="17551" spans="8:13" x14ac:dyDescent="0.3">
      <c r="H17551" s="1">
        <f t="shared" si="2003"/>
        <v>0</v>
      </c>
      <c r="J17551" s="1">
        <f t="shared" si="2006"/>
        <v>63165600</v>
      </c>
      <c r="K17551" s="1">
        <f t="shared" si="2004"/>
        <v>731.1</v>
      </c>
      <c r="L17551" s="1">
        <f t="shared" ca="1" si="2007"/>
        <v>10.000029595170387</v>
      </c>
      <c r="M17551" s="1">
        <f t="shared" ca="1" si="2005"/>
        <v>-8.357380556813208E-12</v>
      </c>
    </row>
    <row r="17552" spans="8:13" x14ac:dyDescent="0.3">
      <c r="H17552" s="1">
        <f t="shared" si="2003"/>
        <v>0</v>
      </c>
      <c r="J17552" s="1">
        <f t="shared" si="2006"/>
        <v>63169200</v>
      </c>
      <c r="K17552" s="1">
        <f t="shared" si="2004"/>
        <v>731.1</v>
      </c>
      <c r="L17552" s="1">
        <f t="shared" ca="1" si="2007"/>
        <v>10.000029565083818</v>
      </c>
      <c r="M17552" s="1">
        <f t="shared" ca="1" si="2005"/>
        <v>-8.3488844100037248E-12</v>
      </c>
    </row>
    <row r="17553" spans="8:13" x14ac:dyDescent="0.3">
      <c r="H17553" s="1">
        <f t="shared" si="2003"/>
        <v>0</v>
      </c>
      <c r="J17553" s="1">
        <f t="shared" si="2006"/>
        <v>63172800</v>
      </c>
      <c r="K17553" s="1">
        <f t="shared" si="2004"/>
        <v>731.2</v>
      </c>
      <c r="L17553" s="1">
        <f t="shared" ca="1" si="2007"/>
        <v>10.000029535027833</v>
      </c>
      <c r="M17553" s="1">
        <f t="shared" ca="1" si="2005"/>
        <v>-8.3403969001805194E-12</v>
      </c>
    </row>
    <row r="17554" spans="8:13" x14ac:dyDescent="0.3">
      <c r="H17554" s="1">
        <f t="shared" si="2003"/>
        <v>0</v>
      </c>
      <c r="J17554" s="1">
        <f t="shared" si="2006"/>
        <v>63176400</v>
      </c>
      <c r="K17554" s="1">
        <f t="shared" si="2004"/>
        <v>731.2</v>
      </c>
      <c r="L17554" s="1">
        <f t="shared" ca="1" si="2007"/>
        <v>10.000029505002404</v>
      </c>
      <c r="M17554" s="1">
        <f t="shared" ca="1" si="2005"/>
        <v>-8.3319180188170931E-12</v>
      </c>
    </row>
    <row r="17555" spans="8:13" x14ac:dyDescent="0.3">
      <c r="H17555" s="1">
        <f t="shared" si="2003"/>
        <v>0</v>
      </c>
      <c r="J17555" s="1">
        <f t="shared" si="2006"/>
        <v>63180000</v>
      </c>
      <c r="K17555" s="1">
        <f t="shared" si="2004"/>
        <v>731.3</v>
      </c>
      <c r="L17555" s="1">
        <f t="shared" ca="1" si="2007"/>
        <v>10.0000294750075</v>
      </c>
      <c r="M17555" s="1">
        <f t="shared" ca="1" si="2005"/>
        <v>-8.3234477573845175E-12</v>
      </c>
    </row>
    <row r="17556" spans="8:13" x14ac:dyDescent="0.3">
      <c r="H17556" s="1">
        <f t="shared" si="2003"/>
        <v>0</v>
      </c>
      <c r="J17556" s="1">
        <f t="shared" si="2006"/>
        <v>63183600</v>
      </c>
      <c r="K17556" s="1">
        <f t="shared" si="2004"/>
        <v>731.3</v>
      </c>
      <c r="L17556" s="1">
        <f t="shared" ca="1" si="2007"/>
        <v>10.000029445043088</v>
      </c>
      <c r="M17556" s="1">
        <f t="shared" ca="1" si="2005"/>
        <v>-8.3149861068538999E-12</v>
      </c>
    </row>
    <row r="17557" spans="8:13" x14ac:dyDescent="0.3">
      <c r="H17557" s="1">
        <f t="shared" si="2003"/>
        <v>0</v>
      </c>
      <c r="J17557" s="1">
        <f t="shared" si="2006"/>
        <v>63187200</v>
      </c>
      <c r="K17557" s="1">
        <f t="shared" si="2004"/>
        <v>731.3</v>
      </c>
      <c r="L17557" s="1">
        <f t="shared" ca="1" si="2007"/>
        <v>10.000029415109138</v>
      </c>
      <c r="M17557" s="1">
        <f t="shared" ca="1" si="2005"/>
        <v>-8.3065330581962664E-12</v>
      </c>
    </row>
    <row r="17558" spans="8:13" x14ac:dyDescent="0.3">
      <c r="H17558" s="1">
        <f t="shared" si="2003"/>
        <v>0</v>
      </c>
      <c r="J17558" s="1">
        <f t="shared" si="2006"/>
        <v>63190800</v>
      </c>
      <c r="K17558" s="1">
        <f t="shared" si="2004"/>
        <v>731.4</v>
      </c>
      <c r="L17558" s="1">
        <f t="shared" ca="1" si="2007"/>
        <v>10.000029385205618</v>
      </c>
      <c r="M17558" s="1">
        <f t="shared" ca="1" si="2005"/>
        <v>-8.2980886028842607E-12</v>
      </c>
    </row>
    <row r="17559" spans="8:13" x14ac:dyDescent="0.3">
      <c r="H17559" s="1">
        <f t="shared" si="2003"/>
        <v>0</v>
      </c>
      <c r="J17559" s="1">
        <f t="shared" si="2006"/>
        <v>63194400</v>
      </c>
      <c r="K17559" s="1">
        <f t="shared" si="2004"/>
        <v>731.4</v>
      </c>
      <c r="L17559" s="1">
        <f t="shared" ca="1" si="2007"/>
        <v>10.000029355332499</v>
      </c>
      <c r="M17559" s="1">
        <f t="shared" ca="1" si="2005"/>
        <v>-8.2896527323898865E-12</v>
      </c>
    </row>
    <row r="17560" spans="8:13" x14ac:dyDescent="0.3">
      <c r="H17560" s="1">
        <f t="shared" si="2003"/>
        <v>0</v>
      </c>
      <c r="J17560" s="1">
        <f t="shared" si="2006"/>
        <v>63198000</v>
      </c>
      <c r="K17560" s="1">
        <f t="shared" si="2004"/>
        <v>731.5</v>
      </c>
      <c r="L17560" s="1">
        <f t="shared" ca="1" si="2007"/>
        <v>10.000029325489749</v>
      </c>
      <c r="M17560" s="1">
        <f t="shared" ca="1" si="2005"/>
        <v>-8.2812254376838179E-12</v>
      </c>
    </row>
    <row r="17561" spans="8:13" x14ac:dyDescent="0.3">
      <c r="H17561" s="1">
        <f t="shared" si="2003"/>
        <v>0</v>
      </c>
      <c r="J17561" s="1">
        <f t="shared" si="2006"/>
        <v>63201600</v>
      </c>
      <c r="K17561" s="1">
        <f t="shared" si="2004"/>
        <v>731.5</v>
      </c>
      <c r="L17561" s="1">
        <f t="shared" ca="1" si="2007"/>
        <v>10.000029295677336</v>
      </c>
      <c r="M17561" s="1">
        <f t="shared" ca="1" si="2005"/>
        <v>-8.272806710238125E-12</v>
      </c>
    </row>
    <row r="17562" spans="8:13" x14ac:dyDescent="0.3">
      <c r="H17562" s="1">
        <f t="shared" si="2003"/>
        <v>0</v>
      </c>
      <c r="J17562" s="1">
        <f t="shared" si="2006"/>
        <v>63205200</v>
      </c>
      <c r="K17562" s="1">
        <f t="shared" si="2004"/>
        <v>731.5</v>
      </c>
      <c r="L17562" s="1">
        <f t="shared" ca="1" si="2007"/>
        <v>10.000029265895233</v>
      </c>
      <c r="M17562" s="1">
        <f t="shared" ca="1" si="2005"/>
        <v>-8.2643965415258842E-12</v>
      </c>
    </row>
    <row r="17563" spans="8:13" x14ac:dyDescent="0.3">
      <c r="H17563" s="1">
        <f t="shared" si="2003"/>
        <v>0</v>
      </c>
      <c r="J17563" s="1">
        <f t="shared" si="2006"/>
        <v>63208800</v>
      </c>
      <c r="K17563" s="1">
        <f t="shared" si="2004"/>
        <v>731.6</v>
      </c>
      <c r="L17563" s="1">
        <f t="shared" ca="1" si="2007"/>
        <v>10.000029236143405</v>
      </c>
      <c r="M17563" s="1">
        <f t="shared" ca="1" si="2005"/>
        <v>-8.2559949225172641E-12</v>
      </c>
    </row>
    <row r="17564" spans="8:13" x14ac:dyDescent="0.3">
      <c r="H17564" s="1">
        <f t="shared" si="2003"/>
        <v>0</v>
      </c>
      <c r="J17564" s="1">
        <f t="shared" si="2006"/>
        <v>63212400</v>
      </c>
      <c r="K17564" s="1">
        <f t="shared" si="2004"/>
        <v>731.6</v>
      </c>
      <c r="L17564" s="1">
        <f t="shared" ca="1" si="2007"/>
        <v>10.000029206421823</v>
      </c>
      <c r="M17564" s="1">
        <f t="shared" ca="1" si="2005"/>
        <v>-8.2476018446849825E-12</v>
      </c>
    </row>
    <row r="17565" spans="8:13" x14ac:dyDescent="0.3">
      <c r="H17565" s="1">
        <f t="shared" si="2003"/>
        <v>0</v>
      </c>
      <c r="J17565" s="1">
        <f t="shared" si="2006"/>
        <v>63216000</v>
      </c>
      <c r="K17565" s="1">
        <f t="shared" si="2004"/>
        <v>731.7</v>
      </c>
      <c r="L17565" s="1">
        <f t="shared" ca="1" si="2007"/>
        <v>10.000029176730457</v>
      </c>
      <c r="M17565" s="1">
        <f t="shared" ca="1" si="2005"/>
        <v>-8.2392172995014017E-12</v>
      </c>
    </row>
    <row r="17566" spans="8:13" x14ac:dyDescent="0.3">
      <c r="H17566" s="1">
        <f t="shared" si="2003"/>
        <v>0</v>
      </c>
      <c r="J17566" s="1">
        <f t="shared" si="2006"/>
        <v>63219600</v>
      </c>
      <c r="K17566" s="1">
        <f t="shared" si="2004"/>
        <v>731.7</v>
      </c>
      <c r="L17566" s="1">
        <f t="shared" ca="1" si="2007"/>
        <v>10.000029147069275</v>
      </c>
      <c r="M17566" s="1">
        <f t="shared" ca="1" si="2005"/>
        <v>-8.2308412779369052E-12</v>
      </c>
    </row>
    <row r="17567" spans="8:13" x14ac:dyDescent="0.3">
      <c r="H17567" s="1">
        <f t="shared" si="2003"/>
        <v>0</v>
      </c>
      <c r="J17567" s="1">
        <f t="shared" si="2006"/>
        <v>63223200</v>
      </c>
      <c r="K17567" s="1">
        <f t="shared" si="2004"/>
        <v>731.8</v>
      </c>
      <c r="L17567" s="1">
        <f t="shared" ca="1" si="2007"/>
        <v>10.000029117438247</v>
      </c>
      <c r="M17567" s="1">
        <f t="shared" ca="1" si="2005"/>
        <v>-8.2224737714645662E-12</v>
      </c>
    </row>
    <row r="17568" spans="8:13" x14ac:dyDescent="0.3">
      <c r="H17568" s="1">
        <f t="shared" si="2003"/>
        <v>0</v>
      </c>
      <c r="J17568" s="1">
        <f t="shared" si="2006"/>
        <v>63226800</v>
      </c>
      <c r="K17568" s="1">
        <f t="shared" si="2004"/>
        <v>731.8</v>
      </c>
      <c r="L17568" s="1">
        <f t="shared" ca="1" si="2007"/>
        <v>10.000029087837342</v>
      </c>
      <c r="M17568" s="1">
        <f t="shared" ca="1" si="2005"/>
        <v>-8.2141147715558133E-12</v>
      </c>
    </row>
    <row r="17569" spans="8:13" x14ac:dyDescent="0.3">
      <c r="H17569" s="1">
        <f t="shared" si="2003"/>
        <v>0</v>
      </c>
      <c r="J17569" s="1">
        <f t="shared" si="2006"/>
        <v>63230400</v>
      </c>
      <c r="K17569" s="1">
        <f t="shared" si="2004"/>
        <v>731.8</v>
      </c>
      <c r="L17569" s="1">
        <f t="shared" ca="1" si="2007"/>
        <v>10.000029058266529</v>
      </c>
      <c r="M17569" s="1">
        <f t="shared" ca="1" si="2005"/>
        <v>-8.2057642691821092E-12</v>
      </c>
    </row>
    <row r="17570" spans="8:13" x14ac:dyDescent="0.3">
      <c r="H17570" s="1">
        <f t="shared" si="2003"/>
        <v>0</v>
      </c>
      <c r="J17570" s="1">
        <f t="shared" si="2006"/>
        <v>63234000</v>
      </c>
      <c r="K17570" s="1">
        <f t="shared" si="2004"/>
        <v>731.9</v>
      </c>
      <c r="L17570" s="1">
        <f t="shared" ca="1" si="2007"/>
        <v>10.000029028725777</v>
      </c>
      <c r="M17570" s="1">
        <f t="shared" ca="1" si="2005"/>
        <v>-8.197422255815241E-12</v>
      </c>
    </row>
    <row r="17571" spans="8:13" x14ac:dyDescent="0.3">
      <c r="H17571" s="1">
        <f t="shared" si="2003"/>
        <v>0</v>
      </c>
      <c r="J17571" s="1">
        <f t="shared" si="2006"/>
        <v>63237600</v>
      </c>
      <c r="K17571" s="1">
        <f t="shared" si="2004"/>
        <v>731.9</v>
      </c>
      <c r="L17571" s="1">
        <f t="shared" ca="1" si="2007"/>
        <v>10.000028999215056</v>
      </c>
      <c r="M17571" s="1">
        <f t="shared" ca="1" si="2005"/>
        <v>-8.1890887229282077E-12</v>
      </c>
    </row>
    <row r="17572" spans="8:13" x14ac:dyDescent="0.3">
      <c r="H17572" s="1">
        <f t="shared" si="2003"/>
        <v>0</v>
      </c>
      <c r="J17572" s="1">
        <f t="shared" si="2006"/>
        <v>63241200</v>
      </c>
      <c r="K17572" s="1">
        <f t="shared" si="2004"/>
        <v>732</v>
      </c>
      <c r="L17572" s="1">
        <f t="shared" ca="1" si="2007"/>
        <v>10.000028969734336</v>
      </c>
      <c r="M17572" s="1">
        <f t="shared" ca="1" si="2005"/>
        <v>-8.1807636619932958E-12</v>
      </c>
    </row>
    <row r="17573" spans="8:13" x14ac:dyDescent="0.3">
      <c r="H17573" s="1">
        <f t="shared" si="2003"/>
        <v>0</v>
      </c>
      <c r="J17573" s="1">
        <f t="shared" si="2006"/>
        <v>63244800</v>
      </c>
      <c r="K17573" s="1">
        <f t="shared" si="2004"/>
        <v>732</v>
      </c>
      <c r="L17573" s="1">
        <f t="shared" ca="1" si="2007"/>
        <v>10.000028940283586</v>
      </c>
      <c r="M17573" s="1">
        <f t="shared" ca="1" si="2005"/>
        <v>-8.1724470644823653E-12</v>
      </c>
    </row>
    <row r="17574" spans="8:13" x14ac:dyDescent="0.3">
      <c r="H17574" s="1">
        <f t="shared" si="2003"/>
        <v>0</v>
      </c>
      <c r="J17574" s="1">
        <f t="shared" si="2006"/>
        <v>63248400</v>
      </c>
      <c r="K17574" s="1">
        <f t="shared" si="2004"/>
        <v>732</v>
      </c>
      <c r="L17574" s="1">
        <f t="shared" ca="1" si="2007"/>
        <v>10.000028910862778</v>
      </c>
      <c r="M17574" s="1">
        <f t="shared" ca="1" si="2005"/>
        <v>-8.1641389218683457E-12</v>
      </c>
    </row>
    <row r="17575" spans="8:13" x14ac:dyDescent="0.3">
      <c r="H17575" s="1">
        <f t="shared" si="2003"/>
        <v>0</v>
      </c>
      <c r="J17575" s="1">
        <f t="shared" si="2006"/>
        <v>63252000</v>
      </c>
      <c r="K17575" s="1">
        <f t="shared" si="2004"/>
        <v>732.1</v>
      </c>
      <c r="L17575" s="1">
        <f t="shared" ca="1" si="2007"/>
        <v>10.000028881471877</v>
      </c>
      <c r="M17575" s="1">
        <f t="shared" ca="1" si="2005"/>
        <v>-8.1558392251211259E-12</v>
      </c>
    </row>
    <row r="17576" spans="8:13" x14ac:dyDescent="0.3">
      <c r="H17576" s="1">
        <f t="shared" si="2003"/>
        <v>0</v>
      </c>
      <c r="J17576" s="1">
        <f t="shared" si="2006"/>
        <v>63255600</v>
      </c>
      <c r="K17576" s="1">
        <f t="shared" si="2004"/>
        <v>732.1</v>
      </c>
      <c r="L17576" s="1">
        <f t="shared" ca="1" si="2007"/>
        <v>10.000028852110855</v>
      </c>
      <c r="M17576" s="1">
        <f t="shared" ca="1" si="2005"/>
        <v>-8.1475479657143479E-12</v>
      </c>
    </row>
    <row r="17577" spans="8:13" x14ac:dyDescent="0.3">
      <c r="H17577" s="1">
        <f t="shared" si="2003"/>
        <v>0</v>
      </c>
      <c r="J17577" s="1">
        <f t="shared" si="2006"/>
        <v>63259200</v>
      </c>
      <c r="K17577" s="1">
        <f t="shared" si="2004"/>
        <v>732.2</v>
      </c>
      <c r="L17577" s="1">
        <f t="shared" ca="1" si="2007"/>
        <v>10.000028822779683</v>
      </c>
      <c r="M17577" s="1">
        <f t="shared" ca="1" si="2005"/>
        <v>-8.13926513562077E-12</v>
      </c>
    </row>
    <row r="17578" spans="8:13" x14ac:dyDescent="0.3">
      <c r="H17578" s="1">
        <f t="shared" si="2003"/>
        <v>0</v>
      </c>
      <c r="J17578" s="1">
        <f t="shared" si="2006"/>
        <v>63262800</v>
      </c>
      <c r="K17578" s="1">
        <f t="shared" si="2004"/>
        <v>732.2</v>
      </c>
      <c r="L17578" s="1">
        <f t="shared" ca="1" si="2007"/>
        <v>10.000028793478329</v>
      </c>
      <c r="M17578" s="1">
        <f t="shared" ca="1" si="2005"/>
        <v>-8.1309907258122828E-12</v>
      </c>
    </row>
    <row r="17579" spans="8:13" x14ac:dyDescent="0.3">
      <c r="H17579" s="1">
        <f t="shared" si="2003"/>
        <v>0</v>
      </c>
      <c r="J17579" s="1">
        <f t="shared" si="2006"/>
        <v>63266400</v>
      </c>
      <c r="K17579" s="1">
        <f t="shared" si="2004"/>
        <v>732.3</v>
      </c>
      <c r="L17579" s="1">
        <f t="shared" ca="1" si="2007"/>
        <v>10.000028764206762</v>
      </c>
      <c r="M17579" s="1">
        <f t="shared" ca="1" si="2005"/>
        <v>-8.1227247277603133E-12</v>
      </c>
    </row>
    <row r="17580" spans="8:13" x14ac:dyDescent="0.3">
      <c r="H17580" s="1">
        <f t="shared" si="2003"/>
        <v>0</v>
      </c>
      <c r="J17580" s="1">
        <f t="shared" si="2006"/>
        <v>63270000</v>
      </c>
      <c r="K17580" s="1">
        <f t="shared" si="2004"/>
        <v>732.3</v>
      </c>
      <c r="L17580" s="1">
        <f t="shared" ca="1" si="2007"/>
        <v>10.000028734964953</v>
      </c>
      <c r="M17580" s="1">
        <f t="shared" ca="1" si="2005"/>
        <v>-8.1144671329372191E-12</v>
      </c>
    </row>
    <row r="17581" spans="8:13" x14ac:dyDescent="0.3">
      <c r="H17581" s="1">
        <f t="shared" si="2003"/>
        <v>0</v>
      </c>
      <c r="J17581" s="1">
        <f t="shared" si="2006"/>
        <v>63273600</v>
      </c>
      <c r="K17581" s="1">
        <f t="shared" si="2004"/>
        <v>732.3</v>
      </c>
      <c r="L17581" s="1">
        <f t="shared" ca="1" si="2007"/>
        <v>10.000028705752872</v>
      </c>
      <c r="M17581" s="1">
        <f t="shared" ca="1" si="2005"/>
        <v>-8.1062179328162899E-12</v>
      </c>
    </row>
    <row r="17582" spans="8:13" x14ac:dyDescent="0.3">
      <c r="H17582" s="1">
        <f t="shared" si="2003"/>
        <v>0</v>
      </c>
      <c r="J17582" s="1">
        <f t="shared" si="2006"/>
        <v>63277200</v>
      </c>
      <c r="K17582" s="1">
        <f t="shared" si="2004"/>
        <v>732.4</v>
      </c>
      <c r="L17582" s="1">
        <f t="shared" ca="1" si="2007"/>
        <v>10.000028676570487</v>
      </c>
      <c r="M17582" s="1">
        <f t="shared" ca="1" si="2005"/>
        <v>-8.0979771188690239E-12</v>
      </c>
    </row>
    <row r="17583" spans="8:13" x14ac:dyDescent="0.3">
      <c r="H17583" s="1">
        <f t="shared" si="2003"/>
        <v>0</v>
      </c>
      <c r="J17583" s="1">
        <f t="shared" si="2006"/>
        <v>63280800</v>
      </c>
      <c r="K17583" s="1">
        <f t="shared" si="2004"/>
        <v>732.4</v>
      </c>
      <c r="L17583" s="1">
        <f t="shared" ca="1" si="2007"/>
        <v>10.00002864741777</v>
      </c>
      <c r="M17583" s="1">
        <f t="shared" ca="1" si="2005"/>
        <v>-8.0897446825682843E-12</v>
      </c>
    </row>
    <row r="17584" spans="8:13" x14ac:dyDescent="0.3">
      <c r="H17584" s="1">
        <f t="shared" si="2003"/>
        <v>0</v>
      </c>
      <c r="J17584" s="1">
        <f t="shared" si="2006"/>
        <v>63284400</v>
      </c>
      <c r="K17584" s="1">
        <f t="shared" si="2004"/>
        <v>732.5</v>
      </c>
      <c r="L17584" s="1">
        <f t="shared" ca="1" si="2007"/>
        <v>10.000028618294689</v>
      </c>
      <c r="M17584" s="1">
        <f t="shared" ca="1" si="2005"/>
        <v>-8.0815206153859262E-12</v>
      </c>
    </row>
    <row r="17585" spans="8:13" x14ac:dyDescent="0.3">
      <c r="H17585" s="1">
        <f t="shared" si="2003"/>
        <v>0</v>
      </c>
      <c r="J17585" s="1">
        <f t="shared" si="2006"/>
        <v>63288000</v>
      </c>
      <c r="K17585" s="1">
        <f t="shared" si="2004"/>
        <v>732.5</v>
      </c>
      <c r="L17585" s="1">
        <f t="shared" ca="1" si="2007"/>
        <v>10.000028589201214</v>
      </c>
      <c r="M17585" s="1">
        <f t="shared" ca="1" si="2005"/>
        <v>-8.0733049087950212E-12</v>
      </c>
    </row>
    <row r="17586" spans="8:13" x14ac:dyDescent="0.3">
      <c r="H17586" s="1">
        <f t="shared" si="2003"/>
        <v>0</v>
      </c>
      <c r="J17586" s="1">
        <f t="shared" si="2006"/>
        <v>63291600</v>
      </c>
      <c r="K17586" s="1">
        <f t="shared" si="2004"/>
        <v>732.5</v>
      </c>
      <c r="L17586" s="1">
        <f t="shared" ca="1" si="2007"/>
        <v>10.000028560137316</v>
      </c>
      <c r="M17586" s="1">
        <f t="shared" ca="1" si="2005"/>
        <v>-8.0650975542671435E-12</v>
      </c>
    </row>
    <row r="17587" spans="8:13" x14ac:dyDescent="0.3">
      <c r="H17587" s="1">
        <f t="shared" si="2003"/>
        <v>0</v>
      </c>
      <c r="J17587" s="1">
        <f t="shared" si="2006"/>
        <v>63295200</v>
      </c>
      <c r="K17587" s="1">
        <f t="shared" si="2004"/>
        <v>732.6</v>
      </c>
      <c r="L17587" s="1">
        <f t="shared" ca="1" si="2007"/>
        <v>10.000028531102965</v>
      </c>
      <c r="M17587" s="1">
        <f t="shared" ca="1" si="2005"/>
        <v>-8.0568985432752225E-12</v>
      </c>
    </row>
    <row r="17588" spans="8:13" x14ac:dyDescent="0.3">
      <c r="H17588" s="1">
        <f t="shared" si="2003"/>
        <v>0</v>
      </c>
      <c r="J17588" s="1">
        <f t="shared" si="2006"/>
        <v>63298800</v>
      </c>
      <c r="K17588" s="1">
        <f t="shared" si="2004"/>
        <v>732.6</v>
      </c>
      <c r="L17588" s="1">
        <f t="shared" ca="1" si="2007"/>
        <v>10.000028502098131</v>
      </c>
      <c r="M17588" s="1">
        <f t="shared" ca="1" si="2005"/>
        <v>-8.048707867793304E-12</v>
      </c>
    </row>
    <row r="17589" spans="8:13" x14ac:dyDescent="0.3">
      <c r="H17589" s="1">
        <f t="shared" si="2003"/>
        <v>0</v>
      </c>
      <c r="J17589" s="1">
        <f t="shared" si="2006"/>
        <v>63302400</v>
      </c>
      <c r="K17589" s="1">
        <f t="shared" si="2004"/>
        <v>732.7</v>
      </c>
      <c r="L17589" s="1">
        <f t="shared" ca="1" si="2007"/>
        <v>10.000028473122782</v>
      </c>
      <c r="M17589" s="1">
        <f t="shared" ca="1" si="2005"/>
        <v>-8.0405255187917018E-12</v>
      </c>
    </row>
    <row r="17590" spans="8:13" x14ac:dyDescent="0.3">
      <c r="H17590" s="1">
        <f t="shared" si="2003"/>
        <v>0</v>
      </c>
      <c r="J17590" s="1">
        <f t="shared" si="2006"/>
        <v>63306000</v>
      </c>
      <c r="K17590" s="1">
        <f t="shared" si="2004"/>
        <v>732.7</v>
      </c>
      <c r="L17590" s="1">
        <f t="shared" ca="1" si="2007"/>
        <v>10.000028444176891</v>
      </c>
      <c r="M17590" s="1">
        <f t="shared" ca="1" si="2005"/>
        <v>-8.0323514882448885E-12</v>
      </c>
    </row>
    <row r="17591" spans="8:13" x14ac:dyDescent="0.3">
      <c r="H17591" s="1">
        <f t="shared" si="2003"/>
        <v>0</v>
      </c>
      <c r="J17591" s="1">
        <f t="shared" si="2006"/>
        <v>63309600</v>
      </c>
      <c r="K17591" s="1">
        <f t="shared" si="2004"/>
        <v>732.8</v>
      </c>
      <c r="L17591" s="1">
        <f t="shared" ca="1" si="2007"/>
        <v>10.000028415260426</v>
      </c>
      <c r="M17591" s="1">
        <f t="shared" ca="1" si="2005"/>
        <v>-8.0241857671230373E-12</v>
      </c>
    </row>
    <row r="17592" spans="8:13" x14ac:dyDescent="0.3">
      <c r="H17592" s="1">
        <f t="shared" si="2003"/>
        <v>0</v>
      </c>
      <c r="J17592" s="1">
        <f t="shared" si="2006"/>
        <v>63313200</v>
      </c>
      <c r="K17592" s="1">
        <f t="shared" si="2004"/>
        <v>732.8</v>
      </c>
      <c r="L17592" s="1">
        <f t="shared" ca="1" si="2007"/>
        <v>10.000028386373357</v>
      </c>
      <c r="M17592" s="1">
        <f t="shared" ca="1" si="2005"/>
        <v>-8.0160283474004056E-12</v>
      </c>
    </row>
    <row r="17593" spans="8:13" x14ac:dyDescent="0.3">
      <c r="H17593" s="1">
        <f t="shared" si="2003"/>
        <v>0</v>
      </c>
      <c r="J17593" s="1">
        <f t="shared" si="2006"/>
        <v>63316800</v>
      </c>
      <c r="K17593" s="1">
        <f t="shared" si="2004"/>
        <v>732.8</v>
      </c>
      <c r="L17593" s="1">
        <f t="shared" ca="1" si="2007"/>
        <v>10.000028357515655</v>
      </c>
      <c r="M17593" s="1">
        <f t="shared" ca="1" si="2005"/>
        <v>-8.0078792205497097E-12</v>
      </c>
    </row>
    <row r="17594" spans="8:13" x14ac:dyDescent="0.3">
      <c r="H17594" s="1">
        <f t="shared" si="2003"/>
        <v>0</v>
      </c>
      <c r="J17594" s="1">
        <f t="shared" si="2006"/>
        <v>63320400</v>
      </c>
      <c r="K17594" s="1">
        <f t="shared" si="2004"/>
        <v>732.9</v>
      </c>
      <c r="L17594" s="1">
        <f t="shared" ca="1" si="2007"/>
        <v>10.000028328687289</v>
      </c>
      <c r="M17594" s="1">
        <f t="shared" ca="1" si="2005"/>
        <v>-7.9997383780428064E-12</v>
      </c>
    </row>
    <row r="17595" spans="8:13" x14ac:dyDescent="0.3">
      <c r="H17595" s="1">
        <f t="shared" si="2003"/>
        <v>0</v>
      </c>
      <c r="J17595" s="1">
        <f t="shared" si="2006"/>
        <v>63324000</v>
      </c>
      <c r="K17595" s="1">
        <f t="shared" si="2004"/>
        <v>732.9</v>
      </c>
      <c r="L17595" s="1">
        <f t="shared" ca="1" si="2007"/>
        <v>10.000028299888232</v>
      </c>
      <c r="M17595" s="1">
        <f t="shared" ca="1" si="2005"/>
        <v>-7.9916058118541001E-12</v>
      </c>
    </row>
    <row r="17596" spans="8:13" x14ac:dyDescent="0.3">
      <c r="H17596" s="1">
        <f t="shared" si="2003"/>
        <v>0</v>
      </c>
      <c r="J17596" s="1">
        <f t="shared" si="2006"/>
        <v>63327600</v>
      </c>
      <c r="K17596" s="1">
        <f t="shared" si="2004"/>
        <v>733</v>
      </c>
      <c r="L17596" s="1">
        <f t="shared" ca="1" si="2007"/>
        <v>10.000028271118451</v>
      </c>
      <c r="M17596" s="1">
        <f t="shared" ca="1" si="2005"/>
        <v>-7.9834815129536899E-12</v>
      </c>
    </row>
    <row r="17597" spans="8:13" x14ac:dyDescent="0.3">
      <c r="H17597" s="1">
        <f t="shared" si="2003"/>
        <v>0</v>
      </c>
      <c r="J17597" s="1">
        <f t="shared" si="2006"/>
        <v>63331200</v>
      </c>
      <c r="K17597" s="1">
        <f t="shared" si="2004"/>
        <v>733</v>
      </c>
      <c r="L17597" s="1">
        <f t="shared" ca="1" si="2007"/>
        <v>10.000028242377917</v>
      </c>
      <c r="M17597" s="1">
        <f t="shared" ca="1" si="2005"/>
        <v>-7.9753654733165473E-12</v>
      </c>
    </row>
    <row r="17598" spans="8:13" x14ac:dyDescent="0.3">
      <c r="H17598" s="1">
        <f t="shared" si="2003"/>
        <v>0</v>
      </c>
      <c r="J17598" s="1">
        <f t="shared" si="2006"/>
        <v>63334800</v>
      </c>
      <c r="K17598" s="1">
        <f t="shared" si="2004"/>
        <v>733</v>
      </c>
      <c r="L17598" s="1">
        <f t="shared" ca="1" si="2007"/>
        <v>10.000028213666601</v>
      </c>
      <c r="M17598" s="1">
        <f t="shared" ca="1" si="2005"/>
        <v>-7.9672576844143142E-12</v>
      </c>
    </row>
    <row r="17599" spans="8:13" x14ac:dyDescent="0.3">
      <c r="H17599" s="1">
        <f t="shared" si="2003"/>
        <v>0</v>
      </c>
      <c r="J17599" s="1">
        <f t="shared" si="2006"/>
        <v>63338400</v>
      </c>
      <c r="K17599" s="1">
        <f t="shared" si="2004"/>
        <v>733.1</v>
      </c>
      <c r="L17599" s="1">
        <f t="shared" ca="1" si="2007"/>
        <v>10.000028184984474</v>
      </c>
      <c r="M17599" s="1">
        <f t="shared" ca="1" si="2005"/>
        <v>-7.9591581382210397E-12</v>
      </c>
    </row>
    <row r="17600" spans="8:13" x14ac:dyDescent="0.3">
      <c r="H17600" s="1">
        <f t="shared" si="2003"/>
        <v>0</v>
      </c>
      <c r="J17600" s="1">
        <f t="shared" si="2006"/>
        <v>63342000</v>
      </c>
      <c r="K17600" s="1">
        <f t="shared" si="2004"/>
        <v>733.1</v>
      </c>
      <c r="L17600" s="1">
        <f t="shared" ca="1" si="2007"/>
        <v>10.000028156331505</v>
      </c>
      <c r="M17600" s="1">
        <f t="shared" ca="1" si="2005"/>
        <v>-7.9510668257074674E-12</v>
      </c>
    </row>
    <row r="17601" spans="8:13" x14ac:dyDescent="0.3">
      <c r="H17601" s="1">
        <f t="shared" si="2003"/>
        <v>0</v>
      </c>
      <c r="J17601" s="1">
        <f t="shared" si="2006"/>
        <v>63345600</v>
      </c>
      <c r="K17601" s="1">
        <f t="shared" si="2004"/>
        <v>733.2</v>
      </c>
      <c r="L17601" s="1">
        <f t="shared" ca="1" si="2007"/>
        <v>10.000028127707663</v>
      </c>
      <c r="M17601" s="1">
        <f t="shared" ca="1" si="2005"/>
        <v>-7.9429837388478515E-12</v>
      </c>
    </row>
    <row r="17602" spans="8:13" x14ac:dyDescent="0.3">
      <c r="H17602" s="1">
        <f t="shared" si="2003"/>
        <v>0</v>
      </c>
      <c r="J17602" s="1">
        <f t="shared" si="2006"/>
        <v>63349200</v>
      </c>
      <c r="K17602" s="1">
        <f t="shared" si="2004"/>
        <v>733.2</v>
      </c>
      <c r="L17602" s="1">
        <f t="shared" ca="1" si="2007"/>
        <v>10.000028099112923</v>
      </c>
      <c r="M17602" s="1">
        <f t="shared" ca="1" si="2005"/>
        <v>-7.9349088696160958E-12</v>
      </c>
    </row>
    <row r="17603" spans="8:13" x14ac:dyDescent="0.3">
      <c r="H17603" s="1">
        <f t="shared" si="2003"/>
        <v>0</v>
      </c>
      <c r="J17603" s="1">
        <f t="shared" si="2006"/>
        <v>63352800</v>
      </c>
      <c r="K17603" s="1">
        <f t="shared" si="2004"/>
        <v>733.3</v>
      </c>
      <c r="L17603" s="1">
        <f t="shared" ca="1" si="2007"/>
        <v>10.00002807054725</v>
      </c>
      <c r="M17603" s="1">
        <f t="shared" ca="1" si="2005"/>
        <v>-7.9268422089831554E-12</v>
      </c>
    </row>
    <row r="17604" spans="8:13" x14ac:dyDescent="0.3">
      <c r="H17604" s="1">
        <f t="shared" si="2003"/>
        <v>0</v>
      </c>
      <c r="J17604" s="1">
        <f t="shared" si="2006"/>
        <v>63356400</v>
      </c>
      <c r="K17604" s="1">
        <f t="shared" si="2004"/>
        <v>733.3</v>
      </c>
      <c r="L17604" s="1">
        <f t="shared" ca="1" si="2007"/>
        <v>10.000028042010618</v>
      </c>
      <c r="M17604" s="1">
        <f t="shared" ca="1" si="2005"/>
        <v>-7.9187837489225076E-12</v>
      </c>
    </row>
    <row r="17605" spans="8:13" x14ac:dyDescent="0.3">
      <c r="H17605" s="1">
        <f t="shared" si="2003"/>
        <v>0</v>
      </c>
      <c r="J17605" s="1">
        <f t="shared" si="2006"/>
        <v>63360000</v>
      </c>
      <c r="K17605" s="1">
        <f t="shared" si="2004"/>
        <v>733.3</v>
      </c>
      <c r="L17605" s="1">
        <f t="shared" ca="1" si="2007"/>
        <v>10.000028013502996</v>
      </c>
      <c r="M17605" s="1">
        <f t="shared" ca="1" si="2005"/>
        <v>-7.9107334814081207E-12</v>
      </c>
    </row>
    <row r="17606" spans="8:13" x14ac:dyDescent="0.3">
      <c r="H17606" s="1">
        <f t="shared" ref="H17606:H17669" si="2008">F17606+0*(E17606-$B$19)*G17606</f>
        <v>0</v>
      </c>
      <c r="J17606" s="1">
        <f t="shared" si="2006"/>
        <v>63363600</v>
      </c>
      <c r="K17606" s="1">
        <f t="shared" ref="K17606:K17669" si="2009">ROUND(J17606/(24*3600),1)</f>
        <v>733.4</v>
      </c>
      <c r="L17606" s="1">
        <f t="shared" ca="1" si="2007"/>
        <v>10.000027985024357</v>
      </c>
      <c r="M17606" s="1">
        <f t="shared" ref="M17606:M17669" ca="1" si="2010">-$B$16*(L17606-$B$19)/INDIRECT(ADDRESS(ROUND(L17606,0),8))-$B$16*$B$14*$B$33*$B$12*$B$34*((L17606+273)^4-($B$19+273)^4)/INDIRECT(ADDRESS(ROUND(L17606,0),8))</f>
        <v>-7.902691397913139E-12</v>
      </c>
    </row>
    <row r="17607" spans="8:13" x14ac:dyDescent="0.3">
      <c r="H17607" s="1">
        <f t="shared" si="2008"/>
        <v>0</v>
      </c>
      <c r="J17607" s="1">
        <f t="shared" ref="J17607:J17670" si="2011">J17606+$I$5*60</f>
        <v>63367200</v>
      </c>
      <c r="K17607" s="1">
        <f t="shared" si="2009"/>
        <v>733.4</v>
      </c>
      <c r="L17607" s="1">
        <f t="shared" ref="L17607:L17670" ca="1" si="2012">L17606+M17606*(J17607-J17606)</f>
        <v>10.000027956574668</v>
      </c>
      <c r="M17607" s="1">
        <f t="shared" ca="1" si="2010"/>
        <v>-7.8946574899094919E-12</v>
      </c>
    </row>
    <row r="17608" spans="8:13" x14ac:dyDescent="0.3">
      <c r="H17608" s="1">
        <f t="shared" si="2008"/>
        <v>0</v>
      </c>
      <c r="J17608" s="1">
        <f t="shared" si="2011"/>
        <v>63370800</v>
      </c>
      <c r="K17608" s="1">
        <f t="shared" si="2009"/>
        <v>733.5</v>
      </c>
      <c r="L17608" s="1">
        <f t="shared" ca="1" si="2012"/>
        <v>10.000027928153902</v>
      </c>
      <c r="M17608" s="1">
        <f t="shared" ca="1" si="2010"/>
        <v>-7.8866317493705112E-12</v>
      </c>
    </row>
    <row r="17609" spans="8:13" x14ac:dyDescent="0.3">
      <c r="H17609" s="1">
        <f t="shared" si="2008"/>
        <v>0</v>
      </c>
      <c r="J17609" s="1">
        <f t="shared" si="2011"/>
        <v>63374400</v>
      </c>
      <c r="K17609" s="1">
        <f t="shared" si="2009"/>
        <v>733.5</v>
      </c>
      <c r="L17609" s="1">
        <f t="shared" ca="1" si="2012"/>
        <v>10.000027899762028</v>
      </c>
      <c r="M17609" s="1">
        <f t="shared" ca="1" si="2010"/>
        <v>-7.878614167769624E-12</v>
      </c>
    </row>
    <row r="17610" spans="8:13" x14ac:dyDescent="0.3">
      <c r="H17610" s="1">
        <f t="shared" si="2008"/>
        <v>0</v>
      </c>
      <c r="J17610" s="1">
        <f t="shared" si="2011"/>
        <v>63378000</v>
      </c>
      <c r="K17610" s="1">
        <f t="shared" si="2009"/>
        <v>733.5</v>
      </c>
      <c r="L17610" s="1">
        <f t="shared" ca="1" si="2012"/>
        <v>10.000027871399016</v>
      </c>
      <c r="M17610" s="1">
        <f t="shared" ca="1" si="2010"/>
        <v>-7.870604736578763E-12</v>
      </c>
    </row>
    <row r="17611" spans="8:13" x14ac:dyDescent="0.3">
      <c r="H17611" s="1">
        <f t="shared" si="2008"/>
        <v>0</v>
      </c>
      <c r="J17611" s="1">
        <f t="shared" si="2011"/>
        <v>63381600</v>
      </c>
      <c r="K17611" s="1">
        <f t="shared" si="2009"/>
        <v>733.6</v>
      </c>
      <c r="L17611" s="1">
        <f t="shared" ca="1" si="2012"/>
        <v>10.000027843064839</v>
      </c>
      <c r="M17611" s="1">
        <f t="shared" ca="1" si="2010"/>
        <v>-7.8626034477718255E-12</v>
      </c>
    </row>
    <row r="17612" spans="8:13" x14ac:dyDescent="0.3">
      <c r="H17612" s="1">
        <f t="shared" si="2008"/>
        <v>0</v>
      </c>
      <c r="J17612" s="1">
        <f t="shared" si="2011"/>
        <v>63385200</v>
      </c>
      <c r="K17612" s="1">
        <f t="shared" si="2009"/>
        <v>733.6</v>
      </c>
      <c r="L17612" s="1">
        <f t="shared" ca="1" si="2012"/>
        <v>10.000027814759466</v>
      </c>
      <c r="M17612" s="1">
        <f t="shared" ca="1" si="2010"/>
        <v>-7.8546102933227117E-12</v>
      </c>
    </row>
    <row r="17613" spans="8:13" x14ac:dyDescent="0.3">
      <c r="H17613" s="1">
        <f t="shared" si="2008"/>
        <v>0</v>
      </c>
      <c r="J17613" s="1">
        <f t="shared" si="2011"/>
        <v>63388800</v>
      </c>
      <c r="K17613" s="1">
        <f t="shared" si="2009"/>
        <v>733.7</v>
      </c>
      <c r="L17613" s="1">
        <f t="shared" ca="1" si="2012"/>
        <v>10.000027786482869</v>
      </c>
      <c r="M17613" s="1">
        <f t="shared" ca="1" si="2010"/>
        <v>-7.8466252647039991E-12</v>
      </c>
    </row>
    <row r="17614" spans="8:13" x14ac:dyDescent="0.3">
      <c r="H17614" s="1">
        <f t="shared" si="2008"/>
        <v>0</v>
      </c>
      <c r="J17614" s="1">
        <f t="shared" si="2011"/>
        <v>63392400</v>
      </c>
      <c r="K17614" s="1">
        <f t="shared" si="2009"/>
        <v>733.7</v>
      </c>
      <c r="L17614" s="1">
        <f t="shared" ca="1" si="2012"/>
        <v>10.000027758235019</v>
      </c>
      <c r="M17614" s="1">
        <f t="shared" ca="1" si="2010"/>
        <v>-7.8386483538900097E-12</v>
      </c>
    </row>
    <row r="17615" spans="8:13" x14ac:dyDescent="0.3">
      <c r="H17615" s="1">
        <f t="shared" si="2008"/>
        <v>0</v>
      </c>
      <c r="J17615" s="1">
        <f t="shared" si="2011"/>
        <v>63396000</v>
      </c>
      <c r="K17615" s="1">
        <f t="shared" si="2009"/>
        <v>733.8</v>
      </c>
      <c r="L17615" s="1">
        <f t="shared" ca="1" si="2012"/>
        <v>10.000027730015885</v>
      </c>
      <c r="M17615" s="1">
        <f t="shared" ca="1" si="2010"/>
        <v>-7.8306795523522497E-12</v>
      </c>
    </row>
    <row r="17616" spans="8:13" x14ac:dyDescent="0.3">
      <c r="H17616" s="1">
        <f t="shared" si="2008"/>
        <v>0</v>
      </c>
      <c r="J17616" s="1">
        <f t="shared" si="2011"/>
        <v>63399600</v>
      </c>
      <c r="K17616" s="1">
        <f t="shared" si="2009"/>
        <v>733.8</v>
      </c>
      <c r="L17616" s="1">
        <f t="shared" ca="1" si="2012"/>
        <v>10.00002770182544</v>
      </c>
      <c r="M17616" s="1">
        <f t="shared" ca="1" si="2010"/>
        <v>-7.822718852065618E-12</v>
      </c>
    </row>
    <row r="17617" spans="8:13" x14ac:dyDescent="0.3">
      <c r="H17617" s="1">
        <f t="shared" si="2008"/>
        <v>0</v>
      </c>
      <c r="J17617" s="1">
        <f t="shared" si="2011"/>
        <v>63403200</v>
      </c>
      <c r="K17617" s="1">
        <f t="shared" si="2009"/>
        <v>733.8</v>
      </c>
      <c r="L17617" s="1">
        <f t="shared" ca="1" si="2012"/>
        <v>10.000027673663652</v>
      </c>
      <c r="M17617" s="1">
        <f t="shared" ca="1" si="2010"/>
        <v>-7.814766244502044E-12</v>
      </c>
    </row>
    <row r="17618" spans="8:13" x14ac:dyDescent="0.3">
      <c r="H17618" s="1">
        <f t="shared" si="2008"/>
        <v>0</v>
      </c>
      <c r="J17618" s="1">
        <f t="shared" si="2011"/>
        <v>63406800</v>
      </c>
      <c r="K17618" s="1">
        <f t="shared" si="2009"/>
        <v>733.9</v>
      </c>
      <c r="L17618" s="1">
        <f t="shared" ca="1" si="2012"/>
        <v>10.000027645530494</v>
      </c>
      <c r="M17618" s="1">
        <f t="shared" ca="1" si="2010"/>
        <v>-7.8068217216353587E-12</v>
      </c>
    </row>
    <row r="17619" spans="8:13" x14ac:dyDescent="0.3">
      <c r="H17619" s="1">
        <f t="shared" si="2008"/>
        <v>0</v>
      </c>
      <c r="J17619" s="1">
        <f t="shared" si="2011"/>
        <v>63410400</v>
      </c>
      <c r="K17619" s="1">
        <f t="shared" si="2009"/>
        <v>733.9</v>
      </c>
      <c r="L17619" s="1">
        <f t="shared" ca="1" si="2012"/>
        <v>10.000027617425935</v>
      </c>
      <c r="M17619" s="1">
        <f t="shared" ca="1" si="2010"/>
        <v>-7.7988852749379891E-12</v>
      </c>
    </row>
    <row r="17620" spans="8:13" x14ac:dyDescent="0.3">
      <c r="H17620" s="1">
        <f t="shared" si="2008"/>
        <v>0</v>
      </c>
      <c r="J17620" s="1">
        <f t="shared" si="2011"/>
        <v>63414000</v>
      </c>
      <c r="K17620" s="1">
        <f t="shared" si="2009"/>
        <v>734</v>
      </c>
      <c r="L17620" s="1">
        <f t="shared" ca="1" si="2012"/>
        <v>10.000027589349948</v>
      </c>
      <c r="M17620" s="1">
        <f t="shared" ca="1" si="2010"/>
        <v>-7.7909568963841944E-12</v>
      </c>
    </row>
    <row r="17621" spans="8:13" x14ac:dyDescent="0.3">
      <c r="H17621" s="1">
        <f t="shared" si="2008"/>
        <v>0</v>
      </c>
      <c r="J17621" s="1">
        <f t="shared" si="2011"/>
        <v>63417600</v>
      </c>
      <c r="K17621" s="1">
        <f t="shared" si="2009"/>
        <v>734</v>
      </c>
      <c r="L17621" s="1">
        <f t="shared" ca="1" si="2012"/>
        <v>10.000027561302502</v>
      </c>
      <c r="M17621" s="1">
        <f t="shared" ca="1" si="2010"/>
        <v>-7.7830365779478039E-12</v>
      </c>
    </row>
    <row r="17622" spans="8:13" x14ac:dyDescent="0.3">
      <c r="H17622" s="1">
        <f t="shared" si="2008"/>
        <v>0</v>
      </c>
      <c r="J17622" s="1">
        <f t="shared" si="2011"/>
        <v>63421200</v>
      </c>
      <c r="K17622" s="1">
        <f t="shared" si="2009"/>
        <v>734</v>
      </c>
      <c r="L17622" s="1">
        <f t="shared" ca="1" si="2012"/>
        <v>10.000027533283571</v>
      </c>
      <c r="M17622" s="1">
        <f t="shared" ca="1" si="2010"/>
        <v>-7.7751243116028602E-12</v>
      </c>
    </row>
    <row r="17623" spans="8:13" x14ac:dyDescent="0.3">
      <c r="H17623" s="1">
        <f t="shared" si="2008"/>
        <v>0</v>
      </c>
      <c r="J17623" s="1">
        <f t="shared" si="2011"/>
        <v>63424800</v>
      </c>
      <c r="K17623" s="1">
        <f t="shared" si="2009"/>
        <v>734.1</v>
      </c>
      <c r="L17623" s="1">
        <f t="shared" ca="1" si="2012"/>
        <v>10.000027505293124</v>
      </c>
      <c r="M17623" s="1">
        <f t="shared" ca="1" si="2010"/>
        <v>-7.7672200888218647E-12</v>
      </c>
    </row>
    <row r="17624" spans="8:13" x14ac:dyDescent="0.3">
      <c r="H17624" s="1">
        <f t="shared" si="2008"/>
        <v>0</v>
      </c>
      <c r="J17624" s="1">
        <f t="shared" si="2011"/>
        <v>63428400</v>
      </c>
      <c r="K17624" s="1">
        <f t="shared" si="2009"/>
        <v>734.1</v>
      </c>
      <c r="L17624" s="1">
        <f t="shared" ca="1" si="2012"/>
        <v>10.000027477331132</v>
      </c>
      <c r="M17624" s="1">
        <f t="shared" ca="1" si="2010"/>
        <v>-7.7593239015783607E-12</v>
      </c>
    </row>
    <row r="17625" spans="8:13" x14ac:dyDescent="0.3">
      <c r="H17625" s="1">
        <f t="shared" si="2008"/>
        <v>0</v>
      </c>
      <c r="J17625" s="1">
        <f t="shared" si="2011"/>
        <v>63432000</v>
      </c>
      <c r="K17625" s="1">
        <f t="shared" si="2009"/>
        <v>734.2</v>
      </c>
      <c r="L17625" s="1">
        <f t="shared" ca="1" si="2012"/>
        <v>10.000027449397566</v>
      </c>
      <c r="M17625" s="1">
        <f t="shared" ca="1" si="2010"/>
        <v>-7.7514357413454216E-12</v>
      </c>
    </row>
    <row r="17626" spans="8:13" x14ac:dyDescent="0.3">
      <c r="H17626" s="1">
        <f t="shared" si="2008"/>
        <v>0</v>
      </c>
      <c r="J17626" s="1">
        <f t="shared" si="2011"/>
        <v>63435600</v>
      </c>
      <c r="K17626" s="1">
        <f t="shared" si="2009"/>
        <v>734.2</v>
      </c>
      <c r="L17626" s="1">
        <f t="shared" ca="1" si="2012"/>
        <v>10.000027421492398</v>
      </c>
      <c r="M17626" s="1">
        <f t="shared" ca="1" si="2010"/>
        <v>-7.7435556005979866E-12</v>
      </c>
    </row>
    <row r="17627" spans="8:13" x14ac:dyDescent="0.3">
      <c r="H17627" s="1">
        <f t="shared" si="2008"/>
        <v>0</v>
      </c>
      <c r="J17627" s="1">
        <f t="shared" si="2011"/>
        <v>63439200</v>
      </c>
      <c r="K17627" s="1">
        <f t="shared" si="2009"/>
        <v>734.3</v>
      </c>
      <c r="L17627" s="1">
        <f t="shared" ca="1" si="2012"/>
        <v>10.000027393615598</v>
      </c>
      <c r="M17627" s="1">
        <f t="shared" ca="1" si="2010"/>
        <v>-7.735683470808633E-12</v>
      </c>
    </row>
    <row r="17628" spans="8:13" x14ac:dyDescent="0.3">
      <c r="H17628" s="1">
        <f t="shared" si="2008"/>
        <v>0</v>
      </c>
      <c r="J17628" s="1">
        <f t="shared" si="2011"/>
        <v>63442800</v>
      </c>
      <c r="K17628" s="1">
        <f t="shared" si="2009"/>
        <v>734.3</v>
      </c>
      <c r="L17628" s="1">
        <f t="shared" ca="1" si="2012"/>
        <v>10.000027365767137</v>
      </c>
      <c r="M17628" s="1">
        <f t="shared" ca="1" si="2010"/>
        <v>-7.7278193434498557E-12</v>
      </c>
    </row>
    <row r="17629" spans="8:13" x14ac:dyDescent="0.3">
      <c r="H17629" s="1">
        <f t="shared" si="2008"/>
        <v>0</v>
      </c>
      <c r="J17629" s="1">
        <f t="shared" si="2011"/>
        <v>63446400</v>
      </c>
      <c r="K17629" s="1">
        <f t="shared" si="2009"/>
        <v>734.3</v>
      </c>
      <c r="L17629" s="1">
        <f t="shared" ca="1" si="2012"/>
        <v>10.000027337946987</v>
      </c>
      <c r="M17629" s="1">
        <f t="shared" ca="1" si="2010"/>
        <v>-7.7199632109970334E-12</v>
      </c>
    </row>
    <row r="17630" spans="8:13" x14ac:dyDescent="0.3">
      <c r="H17630" s="1">
        <f t="shared" si="2008"/>
        <v>0</v>
      </c>
      <c r="J17630" s="1">
        <f t="shared" si="2011"/>
        <v>63450000</v>
      </c>
      <c r="K17630" s="1">
        <f t="shared" si="2009"/>
        <v>734.4</v>
      </c>
      <c r="L17630" s="1">
        <f t="shared" ca="1" si="2012"/>
        <v>10.000027310155119</v>
      </c>
      <c r="M17630" s="1">
        <f t="shared" ca="1" si="2010"/>
        <v>-7.7121150649230907E-12</v>
      </c>
    </row>
    <row r="17631" spans="8:13" x14ac:dyDescent="0.3">
      <c r="H17631" s="1">
        <f t="shared" si="2008"/>
        <v>0</v>
      </c>
      <c r="J17631" s="1">
        <f t="shared" si="2011"/>
        <v>63453600</v>
      </c>
      <c r="K17631" s="1">
        <f t="shared" si="2009"/>
        <v>734.4</v>
      </c>
      <c r="L17631" s="1">
        <f t="shared" ca="1" si="2012"/>
        <v>10.000027282391505</v>
      </c>
      <c r="M17631" s="1">
        <f t="shared" ca="1" si="2010"/>
        <v>-7.7042748977029007E-12</v>
      </c>
    </row>
    <row r="17632" spans="8:13" x14ac:dyDescent="0.3">
      <c r="H17632" s="1">
        <f t="shared" si="2008"/>
        <v>0</v>
      </c>
      <c r="J17632" s="1">
        <f t="shared" si="2011"/>
        <v>63457200</v>
      </c>
      <c r="K17632" s="1">
        <f t="shared" si="2009"/>
        <v>734.5</v>
      </c>
      <c r="L17632" s="1">
        <f t="shared" ca="1" si="2012"/>
        <v>10.000027254656116</v>
      </c>
      <c r="M17632" s="1">
        <f t="shared" ca="1" si="2010"/>
        <v>-7.6964427008093928E-12</v>
      </c>
    </row>
    <row r="17633" spans="8:13" x14ac:dyDescent="0.3">
      <c r="H17633" s="1">
        <f t="shared" si="2008"/>
        <v>0</v>
      </c>
      <c r="J17633" s="1">
        <f t="shared" si="2011"/>
        <v>63460800</v>
      </c>
      <c r="K17633" s="1">
        <f t="shared" si="2009"/>
        <v>734.5</v>
      </c>
      <c r="L17633" s="1">
        <f t="shared" ca="1" si="2012"/>
        <v>10.000027226948923</v>
      </c>
      <c r="M17633" s="1">
        <f t="shared" ca="1" si="2010"/>
        <v>-7.6886184662163964E-12</v>
      </c>
    </row>
    <row r="17634" spans="8:13" x14ac:dyDescent="0.3">
      <c r="H17634" s="1">
        <f t="shared" si="2008"/>
        <v>0</v>
      </c>
      <c r="J17634" s="1">
        <f t="shared" si="2011"/>
        <v>63464400</v>
      </c>
      <c r="K17634" s="1">
        <f t="shared" si="2009"/>
        <v>734.5</v>
      </c>
      <c r="L17634" s="1">
        <f t="shared" ca="1" si="2012"/>
        <v>10.000027199269896</v>
      </c>
      <c r="M17634" s="1">
        <f t="shared" ca="1" si="2010"/>
        <v>-7.6808021853959831E-12</v>
      </c>
    </row>
    <row r="17635" spans="8:13" x14ac:dyDescent="0.3">
      <c r="H17635" s="1">
        <f t="shared" si="2008"/>
        <v>0</v>
      </c>
      <c r="J17635" s="1">
        <f t="shared" si="2011"/>
        <v>63468000</v>
      </c>
      <c r="K17635" s="1">
        <f t="shared" si="2009"/>
        <v>734.6</v>
      </c>
      <c r="L17635" s="1">
        <f t="shared" ca="1" si="2012"/>
        <v>10.000027171619008</v>
      </c>
      <c r="M17635" s="1">
        <f t="shared" ca="1" si="2010"/>
        <v>-7.6729938508244525E-12</v>
      </c>
    </row>
    <row r="17636" spans="8:13" x14ac:dyDescent="0.3">
      <c r="H17636" s="1">
        <f t="shared" si="2008"/>
        <v>0</v>
      </c>
      <c r="J17636" s="1">
        <f t="shared" si="2011"/>
        <v>63471600</v>
      </c>
      <c r="K17636" s="1">
        <f t="shared" si="2009"/>
        <v>734.6</v>
      </c>
      <c r="L17636" s="1">
        <f t="shared" ca="1" si="2012"/>
        <v>10.000027143996229</v>
      </c>
      <c r="M17636" s="1">
        <f t="shared" ca="1" si="2010"/>
        <v>-7.665193453973377E-12</v>
      </c>
    </row>
    <row r="17637" spans="8:13" x14ac:dyDescent="0.3">
      <c r="H17637" s="1">
        <f t="shared" si="2008"/>
        <v>0</v>
      </c>
      <c r="J17637" s="1">
        <f t="shared" si="2011"/>
        <v>63475200</v>
      </c>
      <c r="K17637" s="1">
        <f t="shared" si="2009"/>
        <v>734.7</v>
      </c>
      <c r="L17637" s="1">
        <f t="shared" ca="1" si="2012"/>
        <v>10.000027116401533</v>
      </c>
      <c r="M17637" s="1">
        <f t="shared" ca="1" si="2010"/>
        <v>-7.6574009873189866E-12</v>
      </c>
    </row>
    <row r="17638" spans="8:13" x14ac:dyDescent="0.3">
      <c r="H17638" s="1">
        <f t="shared" si="2008"/>
        <v>0</v>
      </c>
      <c r="J17638" s="1">
        <f t="shared" si="2011"/>
        <v>63478800</v>
      </c>
      <c r="K17638" s="1">
        <f t="shared" si="2009"/>
        <v>734.7</v>
      </c>
      <c r="L17638" s="1">
        <f t="shared" ca="1" si="2012"/>
        <v>10.000027088834889</v>
      </c>
      <c r="M17638" s="1">
        <f t="shared" ca="1" si="2010"/>
        <v>-7.6496164423330655E-12</v>
      </c>
    </row>
    <row r="17639" spans="8:13" x14ac:dyDescent="0.3">
      <c r="H17639" s="1">
        <f t="shared" si="2008"/>
        <v>0</v>
      </c>
      <c r="J17639" s="1">
        <f t="shared" si="2011"/>
        <v>63482400</v>
      </c>
      <c r="K17639" s="1">
        <f t="shared" si="2009"/>
        <v>734.8</v>
      </c>
      <c r="L17639" s="1">
        <f t="shared" ca="1" si="2012"/>
        <v>10.000027061296271</v>
      </c>
      <c r="M17639" s="1">
        <f t="shared" ca="1" si="2010"/>
        <v>-7.6418398114919875E-12</v>
      </c>
    </row>
    <row r="17640" spans="8:13" x14ac:dyDescent="0.3">
      <c r="H17640" s="1">
        <f t="shared" si="2008"/>
        <v>0</v>
      </c>
      <c r="J17640" s="1">
        <f t="shared" si="2011"/>
        <v>63486000</v>
      </c>
      <c r="K17640" s="1">
        <f t="shared" si="2009"/>
        <v>734.8</v>
      </c>
      <c r="L17640" s="1">
        <f t="shared" ca="1" si="2012"/>
        <v>10.000027033785647</v>
      </c>
      <c r="M17640" s="1">
        <f t="shared" ca="1" si="2010"/>
        <v>-7.634071086267464E-12</v>
      </c>
    </row>
    <row r="17641" spans="8:13" x14ac:dyDescent="0.3">
      <c r="H17641" s="1">
        <f t="shared" si="2008"/>
        <v>0</v>
      </c>
      <c r="J17641" s="1">
        <f t="shared" si="2011"/>
        <v>63489600</v>
      </c>
      <c r="K17641" s="1">
        <f t="shared" si="2009"/>
        <v>734.8</v>
      </c>
      <c r="L17641" s="1">
        <f t="shared" ca="1" si="2012"/>
        <v>10.000027006302991</v>
      </c>
      <c r="M17641" s="1">
        <f t="shared" ca="1" si="2010"/>
        <v>-7.6263102586338299E-12</v>
      </c>
    </row>
    <row r="17642" spans="8:13" x14ac:dyDescent="0.3">
      <c r="H17642" s="1">
        <f t="shared" si="2008"/>
        <v>0</v>
      </c>
      <c r="J17642" s="1">
        <f t="shared" si="2011"/>
        <v>63493200</v>
      </c>
      <c r="K17642" s="1">
        <f t="shared" si="2009"/>
        <v>734.9</v>
      </c>
      <c r="L17642" s="1">
        <f t="shared" ca="1" si="2012"/>
        <v>10.000026978848274</v>
      </c>
      <c r="M17642" s="1">
        <f t="shared" ca="1" si="2010"/>
        <v>-7.6185573205646239E-12</v>
      </c>
    </row>
    <row r="17643" spans="8:13" x14ac:dyDescent="0.3">
      <c r="H17643" s="1">
        <f t="shared" si="2008"/>
        <v>0</v>
      </c>
      <c r="J17643" s="1">
        <f t="shared" si="2011"/>
        <v>63496800</v>
      </c>
      <c r="K17643" s="1">
        <f t="shared" si="2009"/>
        <v>734.9</v>
      </c>
      <c r="L17643" s="1">
        <f t="shared" ca="1" si="2012"/>
        <v>10.000026951421468</v>
      </c>
      <c r="M17643" s="1">
        <f t="shared" ca="1" si="2010"/>
        <v>-7.6108122645362909E-12</v>
      </c>
    </row>
    <row r="17644" spans="8:13" x14ac:dyDescent="0.3">
      <c r="H17644" s="1">
        <f t="shared" si="2008"/>
        <v>0</v>
      </c>
      <c r="J17644" s="1">
        <f t="shared" si="2011"/>
        <v>63500400</v>
      </c>
      <c r="K17644" s="1">
        <f t="shared" si="2009"/>
        <v>735</v>
      </c>
      <c r="L17644" s="1">
        <f t="shared" ca="1" si="2012"/>
        <v>10.000026924022544</v>
      </c>
      <c r="M17644" s="1">
        <f t="shared" ca="1" si="2010"/>
        <v>-7.603075082020615E-12</v>
      </c>
    </row>
    <row r="17645" spans="8:13" x14ac:dyDescent="0.3">
      <c r="H17645" s="1">
        <f t="shared" si="2008"/>
        <v>0</v>
      </c>
      <c r="J17645" s="1">
        <f t="shared" si="2011"/>
        <v>63504000</v>
      </c>
      <c r="K17645" s="1">
        <f t="shared" si="2009"/>
        <v>735</v>
      </c>
      <c r="L17645" s="1">
        <f t="shared" ca="1" si="2012"/>
        <v>10.000026896651473</v>
      </c>
      <c r="M17645" s="1">
        <f t="shared" ca="1" si="2010"/>
        <v>-7.595345764991642E-12</v>
      </c>
    </row>
    <row r="17646" spans="8:13" x14ac:dyDescent="0.3">
      <c r="H17646" s="1">
        <f t="shared" si="2008"/>
        <v>0</v>
      </c>
      <c r="J17646" s="1">
        <f t="shared" si="2011"/>
        <v>63507600</v>
      </c>
      <c r="K17646" s="1">
        <f t="shared" si="2009"/>
        <v>735</v>
      </c>
      <c r="L17646" s="1">
        <f t="shared" ca="1" si="2012"/>
        <v>10.000026869308229</v>
      </c>
      <c r="M17646" s="1">
        <f t="shared" ca="1" si="2010"/>
        <v>-7.5876243059248136E-12</v>
      </c>
    </row>
    <row r="17647" spans="8:13" x14ac:dyDescent="0.3">
      <c r="H17647" s="1">
        <f t="shared" si="2008"/>
        <v>0</v>
      </c>
      <c r="J17647" s="1">
        <f t="shared" si="2011"/>
        <v>63511200</v>
      </c>
      <c r="K17647" s="1">
        <f t="shared" si="2009"/>
        <v>735.1</v>
      </c>
      <c r="L17647" s="1">
        <f t="shared" ca="1" si="2012"/>
        <v>10.000026841992781</v>
      </c>
      <c r="M17647" s="1">
        <f t="shared" ca="1" si="2010"/>
        <v>-7.5799106962930593E-12</v>
      </c>
    </row>
    <row r="17648" spans="8:13" x14ac:dyDescent="0.3">
      <c r="H17648" s="1">
        <f t="shared" si="2008"/>
        <v>0</v>
      </c>
      <c r="J17648" s="1">
        <f t="shared" si="2011"/>
        <v>63514800</v>
      </c>
      <c r="K17648" s="1">
        <f t="shared" si="2009"/>
        <v>735.1</v>
      </c>
      <c r="L17648" s="1">
        <f t="shared" ca="1" si="2012"/>
        <v>10.000026814705103</v>
      </c>
      <c r="M17648" s="1">
        <f t="shared" ca="1" si="2010"/>
        <v>-7.572204928571677E-12</v>
      </c>
    </row>
    <row r="17649" spans="8:13" x14ac:dyDescent="0.3">
      <c r="H17649" s="1">
        <f t="shared" si="2008"/>
        <v>0</v>
      </c>
      <c r="J17649" s="1">
        <f t="shared" si="2011"/>
        <v>63518400</v>
      </c>
      <c r="K17649" s="1">
        <f t="shared" si="2009"/>
        <v>735.2</v>
      </c>
      <c r="L17649" s="1">
        <f t="shared" ca="1" si="2012"/>
        <v>10.000026787445165</v>
      </c>
      <c r="M17649" s="1">
        <f t="shared" ca="1" si="2010"/>
        <v>-7.5645069942328854E-12</v>
      </c>
    </row>
    <row r="17650" spans="8:13" x14ac:dyDescent="0.3">
      <c r="H17650" s="1">
        <f t="shared" si="2008"/>
        <v>0</v>
      </c>
      <c r="J17650" s="1">
        <f t="shared" si="2011"/>
        <v>63522000</v>
      </c>
      <c r="K17650" s="1">
        <f t="shared" si="2009"/>
        <v>735.2</v>
      </c>
      <c r="L17650" s="1">
        <f t="shared" ca="1" si="2012"/>
        <v>10.00002676021294</v>
      </c>
      <c r="M17650" s="1">
        <f t="shared" ca="1" si="2010"/>
        <v>-7.5568168857526253E-12</v>
      </c>
    </row>
    <row r="17651" spans="8:13" x14ac:dyDescent="0.3">
      <c r="H17651" s="1">
        <f t="shared" si="2008"/>
        <v>0</v>
      </c>
      <c r="J17651" s="1">
        <f t="shared" si="2011"/>
        <v>63525600</v>
      </c>
      <c r="K17651" s="1">
        <f t="shared" si="2009"/>
        <v>735.3</v>
      </c>
      <c r="L17651" s="1">
        <f t="shared" ca="1" si="2012"/>
        <v>10.000026733008399</v>
      </c>
      <c r="M17651" s="1">
        <f t="shared" ca="1" si="2010"/>
        <v>-7.5491345951043691E-12</v>
      </c>
    </row>
    <row r="17652" spans="8:13" x14ac:dyDescent="0.3">
      <c r="H17652" s="1">
        <f t="shared" si="2008"/>
        <v>0</v>
      </c>
      <c r="J17652" s="1">
        <f t="shared" si="2011"/>
        <v>63529200</v>
      </c>
      <c r="K17652" s="1">
        <f t="shared" si="2009"/>
        <v>735.3</v>
      </c>
      <c r="L17652" s="1">
        <f t="shared" ca="1" si="2012"/>
        <v>10.000026705831514</v>
      </c>
      <c r="M17652" s="1">
        <f t="shared" ca="1" si="2010"/>
        <v>-7.5414601142625148E-12</v>
      </c>
    </row>
    <row r="17653" spans="8:13" x14ac:dyDescent="0.3">
      <c r="H17653" s="1">
        <f t="shared" si="2008"/>
        <v>0</v>
      </c>
      <c r="J17653" s="1">
        <f t="shared" si="2011"/>
        <v>63532800</v>
      </c>
      <c r="K17653" s="1">
        <f t="shared" si="2009"/>
        <v>735.3</v>
      </c>
      <c r="L17653" s="1">
        <f t="shared" ca="1" si="2012"/>
        <v>10.000026678682257</v>
      </c>
      <c r="M17653" s="1">
        <f t="shared" ca="1" si="2010"/>
        <v>-7.5337934352016091E-12</v>
      </c>
    </row>
    <row r="17654" spans="8:13" x14ac:dyDescent="0.3">
      <c r="H17654" s="1">
        <f t="shared" si="2008"/>
        <v>0</v>
      </c>
      <c r="J17654" s="1">
        <f t="shared" si="2011"/>
        <v>63536400</v>
      </c>
      <c r="K17654" s="1">
        <f t="shared" si="2009"/>
        <v>735.4</v>
      </c>
      <c r="L17654" s="1">
        <f t="shared" ca="1" si="2012"/>
        <v>10.000026651560601</v>
      </c>
      <c r="M17654" s="1">
        <f t="shared" ca="1" si="2010"/>
        <v>-7.5261345503958772E-12</v>
      </c>
    </row>
    <row r="17655" spans="8:13" x14ac:dyDescent="0.3">
      <c r="H17655" s="1">
        <f t="shared" si="2008"/>
        <v>0</v>
      </c>
      <c r="J17655" s="1">
        <f t="shared" si="2011"/>
        <v>63540000</v>
      </c>
      <c r="K17655" s="1">
        <f t="shared" si="2009"/>
        <v>735.4</v>
      </c>
      <c r="L17655" s="1">
        <f t="shared" ca="1" si="2012"/>
        <v>10.000026624466516</v>
      </c>
      <c r="M17655" s="1">
        <f t="shared" ca="1" si="2010"/>
        <v>-7.5184834513188947E-12</v>
      </c>
    </row>
    <row r="17656" spans="8:13" x14ac:dyDescent="0.3">
      <c r="H17656" s="1">
        <f t="shared" si="2008"/>
        <v>0</v>
      </c>
      <c r="J17656" s="1">
        <f t="shared" si="2011"/>
        <v>63543600</v>
      </c>
      <c r="K17656" s="1">
        <f t="shared" si="2009"/>
        <v>735.5</v>
      </c>
      <c r="L17656" s="1">
        <f t="shared" ca="1" si="2012"/>
        <v>10.000026597399975</v>
      </c>
      <c r="M17656" s="1">
        <f t="shared" ca="1" si="2010"/>
        <v>-7.510840130445958E-12</v>
      </c>
    </row>
    <row r="17657" spans="8:13" x14ac:dyDescent="0.3">
      <c r="H17657" s="1">
        <f t="shared" si="2008"/>
        <v>0</v>
      </c>
      <c r="J17657" s="1">
        <f t="shared" si="2011"/>
        <v>63547200</v>
      </c>
      <c r="K17657" s="1">
        <f t="shared" si="2009"/>
        <v>735.5</v>
      </c>
      <c r="L17657" s="1">
        <f t="shared" ca="1" si="2012"/>
        <v>10.00002657036095</v>
      </c>
      <c r="M17657" s="1">
        <f t="shared" ca="1" si="2010"/>
        <v>-7.5032045797505427E-12</v>
      </c>
    </row>
    <row r="17658" spans="8:13" x14ac:dyDescent="0.3">
      <c r="H17658" s="1">
        <f t="shared" si="2008"/>
        <v>0</v>
      </c>
      <c r="J17658" s="1">
        <f t="shared" si="2011"/>
        <v>63550800</v>
      </c>
      <c r="K17658" s="1">
        <f t="shared" si="2009"/>
        <v>735.5</v>
      </c>
      <c r="L17658" s="1">
        <f t="shared" ca="1" si="2012"/>
        <v>10.000026543349414</v>
      </c>
      <c r="M17658" s="1">
        <f t="shared" ca="1" si="2010"/>
        <v>-7.4955767917088707E-12</v>
      </c>
    </row>
    <row r="17659" spans="8:13" x14ac:dyDescent="0.3">
      <c r="H17659" s="1">
        <f t="shared" si="2008"/>
        <v>0</v>
      </c>
      <c r="J17659" s="1">
        <f t="shared" si="2011"/>
        <v>63554400</v>
      </c>
      <c r="K17659" s="1">
        <f t="shared" si="2009"/>
        <v>735.6</v>
      </c>
      <c r="L17659" s="1">
        <f t="shared" ca="1" si="2012"/>
        <v>10.000026516365336</v>
      </c>
      <c r="M17659" s="1">
        <f t="shared" ca="1" si="2010"/>
        <v>-7.4879567577930912E-12</v>
      </c>
    </row>
    <row r="17660" spans="8:13" x14ac:dyDescent="0.3">
      <c r="H17660" s="1">
        <f t="shared" si="2008"/>
        <v>0</v>
      </c>
      <c r="J17660" s="1">
        <f t="shared" si="2011"/>
        <v>63558000</v>
      </c>
      <c r="K17660" s="1">
        <f t="shared" si="2009"/>
        <v>735.6</v>
      </c>
      <c r="L17660" s="1">
        <f t="shared" ca="1" si="2012"/>
        <v>10.000026489408691</v>
      </c>
      <c r="M17660" s="1">
        <f t="shared" ca="1" si="2010"/>
        <v>-7.480344470479074E-12</v>
      </c>
    </row>
    <row r="17661" spans="8:13" x14ac:dyDescent="0.3">
      <c r="H17661" s="1">
        <f t="shared" si="2008"/>
        <v>0</v>
      </c>
      <c r="J17661" s="1">
        <f t="shared" si="2011"/>
        <v>63561600</v>
      </c>
      <c r="K17661" s="1">
        <f t="shared" si="2009"/>
        <v>735.7</v>
      </c>
      <c r="L17661" s="1">
        <f t="shared" ca="1" si="2012"/>
        <v>10.000026462479452</v>
      </c>
      <c r="M17661" s="1">
        <f t="shared" ca="1" si="2010"/>
        <v>-7.4727399222419766E-12</v>
      </c>
    </row>
    <row r="17662" spans="8:13" x14ac:dyDescent="0.3">
      <c r="H17662" s="1">
        <f t="shared" si="2008"/>
        <v>0</v>
      </c>
      <c r="J17662" s="1">
        <f t="shared" si="2011"/>
        <v>63565200</v>
      </c>
      <c r="K17662" s="1">
        <f t="shared" si="2009"/>
        <v>735.7</v>
      </c>
      <c r="L17662" s="1">
        <f t="shared" ca="1" si="2012"/>
        <v>10.000026435577588</v>
      </c>
      <c r="M17662" s="1">
        <f t="shared" ca="1" si="2010"/>
        <v>-7.4651431045542969E-12</v>
      </c>
    </row>
    <row r="17663" spans="8:13" x14ac:dyDescent="0.3">
      <c r="H17663" s="1">
        <f t="shared" si="2008"/>
        <v>0</v>
      </c>
      <c r="J17663" s="1">
        <f t="shared" si="2011"/>
        <v>63568800</v>
      </c>
      <c r="K17663" s="1">
        <f t="shared" si="2009"/>
        <v>735.8</v>
      </c>
      <c r="L17663" s="1">
        <f t="shared" ca="1" si="2012"/>
        <v>10.000026408703073</v>
      </c>
      <c r="M17663" s="1">
        <f t="shared" ca="1" si="2010"/>
        <v>-7.457554009892123E-12</v>
      </c>
    </row>
    <row r="17664" spans="8:13" x14ac:dyDescent="0.3">
      <c r="H17664" s="1">
        <f t="shared" si="2008"/>
        <v>0</v>
      </c>
      <c r="J17664" s="1">
        <f t="shared" si="2011"/>
        <v>63572400</v>
      </c>
      <c r="K17664" s="1">
        <f t="shared" si="2009"/>
        <v>735.8</v>
      </c>
      <c r="L17664" s="1">
        <f t="shared" ca="1" si="2012"/>
        <v>10.000026381855879</v>
      </c>
      <c r="M17664" s="1">
        <f t="shared" ca="1" si="2010"/>
        <v>-7.4499726302288562E-12</v>
      </c>
    </row>
    <row r="17665" spans="8:13" x14ac:dyDescent="0.3">
      <c r="H17665" s="1">
        <f t="shared" si="2008"/>
        <v>0</v>
      </c>
      <c r="J17665" s="1">
        <f t="shared" si="2011"/>
        <v>63576000</v>
      </c>
      <c r="K17665" s="1">
        <f t="shared" si="2009"/>
        <v>735.8</v>
      </c>
      <c r="L17665" s="1">
        <f t="shared" ca="1" si="2012"/>
        <v>10.000026355035978</v>
      </c>
      <c r="M17665" s="1">
        <f t="shared" ca="1" si="2010"/>
        <v>-7.4423989580402223E-12</v>
      </c>
    </row>
    <row r="17666" spans="8:13" x14ac:dyDescent="0.3">
      <c r="H17666" s="1">
        <f t="shared" si="2008"/>
        <v>0</v>
      </c>
      <c r="J17666" s="1">
        <f t="shared" si="2011"/>
        <v>63579600</v>
      </c>
      <c r="K17666" s="1">
        <f t="shared" si="2009"/>
        <v>735.9</v>
      </c>
      <c r="L17666" s="1">
        <f t="shared" ca="1" si="2012"/>
        <v>10.000026328243342</v>
      </c>
      <c r="M17666" s="1">
        <f t="shared" ca="1" si="2010"/>
        <v>-7.4348329853004078E-12</v>
      </c>
    </row>
    <row r="17667" spans="8:13" x14ac:dyDescent="0.3">
      <c r="H17667" s="1">
        <f t="shared" si="2008"/>
        <v>0</v>
      </c>
      <c r="J17667" s="1">
        <f t="shared" si="2011"/>
        <v>63583200</v>
      </c>
      <c r="K17667" s="1">
        <f t="shared" si="2009"/>
        <v>735.9</v>
      </c>
      <c r="L17667" s="1">
        <f t="shared" ca="1" si="2012"/>
        <v>10.000026301477943</v>
      </c>
      <c r="M17667" s="1">
        <f t="shared" ca="1" si="2010"/>
        <v>-7.4272747039833844E-12</v>
      </c>
    </row>
    <row r="17668" spans="8:13" x14ac:dyDescent="0.3">
      <c r="H17668" s="1">
        <f t="shared" si="2008"/>
        <v>0</v>
      </c>
      <c r="J17668" s="1">
        <f t="shared" si="2011"/>
        <v>63586800</v>
      </c>
      <c r="K17668" s="1">
        <f t="shared" si="2009"/>
        <v>736</v>
      </c>
      <c r="L17668" s="1">
        <f t="shared" ca="1" si="2012"/>
        <v>10.000026274739755</v>
      </c>
      <c r="M17668" s="1">
        <f t="shared" ca="1" si="2010"/>
        <v>-7.4197241065647357E-12</v>
      </c>
    </row>
    <row r="17669" spans="8:13" x14ac:dyDescent="0.3">
      <c r="H17669" s="1">
        <f t="shared" si="2008"/>
        <v>0</v>
      </c>
      <c r="J17669" s="1">
        <f t="shared" si="2011"/>
        <v>63590400</v>
      </c>
      <c r="K17669" s="1">
        <f t="shared" si="2009"/>
        <v>736</v>
      </c>
      <c r="L17669" s="1">
        <f t="shared" ca="1" si="2012"/>
        <v>10.000026248028748</v>
      </c>
      <c r="M17669" s="1">
        <f t="shared" ca="1" si="2010"/>
        <v>-7.4121811850185821E-12</v>
      </c>
    </row>
    <row r="17670" spans="8:13" x14ac:dyDescent="0.3">
      <c r="H17670" s="1">
        <f t="shared" ref="H17670:H17733" si="2013">F17670+0*(E17670-$B$19)*G17670</f>
        <v>0</v>
      </c>
      <c r="J17670" s="1">
        <f t="shared" si="2011"/>
        <v>63594000</v>
      </c>
      <c r="K17670" s="1">
        <f t="shared" ref="K17670:K17733" si="2014">ROUND(J17670/(24*3600),1)</f>
        <v>736</v>
      </c>
      <c r="L17670" s="1">
        <f t="shared" ca="1" si="2012"/>
        <v>10.000026221344896</v>
      </c>
      <c r="M17670" s="1">
        <f t="shared" ref="M17670:M17733" ca="1" si="2015">-$B$16*(L17670-$B$19)/INDIRECT(ADDRESS(ROUND(L17670,0),8))-$B$16*$B$14*$B$33*$B$12*$B$34*((L17670+273)^4-($B$19+273)^4)/INDIRECT(ADDRESS(ROUND(L17670,0),8))</f>
        <v>-7.4046459318202892E-12</v>
      </c>
    </row>
    <row r="17671" spans="8:13" x14ac:dyDescent="0.3">
      <c r="H17671" s="1">
        <f t="shared" si="2013"/>
        <v>0</v>
      </c>
      <c r="J17671" s="1">
        <f t="shared" ref="J17671:J17734" si="2016">J17670+$I$5*60</f>
        <v>63597600</v>
      </c>
      <c r="K17671" s="1">
        <f t="shared" si="2014"/>
        <v>736.1</v>
      </c>
      <c r="L17671" s="1">
        <f t="shared" ref="L17671:L17734" ca="1" si="2017">L17670+M17670*(J17671-J17670)</f>
        <v>10.000026194688171</v>
      </c>
      <c r="M17671" s="1">
        <f t="shared" ca="1" si="2015"/>
        <v>-7.3971183389438286E-12</v>
      </c>
    </row>
    <row r="17672" spans="8:13" x14ac:dyDescent="0.3">
      <c r="H17672" s="1">
        <f t="shared" si="2013"/>
        <v>0</v>
      </c>
      <c r="J17672" s="1">
        <f t="shared" si="2016"/>
        <v>63601200</v>
      </c>
      <c r="K17672" s="1">
        <f t="shared" si="2014"/>
        <v>736.1</v>
      </c>
      <c r="L17672" s="1">
        <f t="shared" ca="1" si="2017"/>
        <v>10.000026168058545</v>
      </c>
      <c r="M17672" s="1">
        <f t="shared" ca="1" si="2015"/>
        <v>-7.3895983983632477E-12</v>
      </c>
    </row>
    <row r="17673" spans="8:13" x14ac:dyDescent="0.3">
      <c r="H17673" s="1">
        <f t="shared" si="2013"/>
        <v>0</v>
      </c>
      <c r="J17673" s="1">
        <f t="shared" si="2016"/>
        <v>63604800</v>
      </c>
      <c r="K17673" s="1">
        <f t="shared" si="2014"/>
        <v>736.2</v>
      </c>
      <c r="L17673" s="1">
        <f t="shared" ca="1" si="2017"/>
        <v>10.00002614145599</v>
      </c>
      <c r="M17673" s="1">
        <f t="shared" ca="1" si="2015"/>
        <v>-7.3820861025543421E-12</v>
      </c>
    </row>
    <row r="17674" spans="8:13" x14ac:dyDescent="0.3">
      <c r="H17674" s="1">
        <f t="shared" si="2013"/>
        <v>0</v>
      </c>
      <c r="J17674" s="1">
        <f t="shared" si="2016"/>
        <v>63608400</v>
      </c>
      <c r="K17674" s="1">
        <f t="shared" si="2014"/>
        <v>736.2</v>
      </c>
      <c r="L17674" s="1">
        <f t="shared" ca="1" si="2017"/>
        <v>10.00002611488048</v>
      </c>
      <c r="M17674" s="1">
        <f t="shared" ca="1" si="2015"/>
        <v>-7.3745814439929137E-12</v>
      </c>
    </row>
    <row r="17675" spans="8:13" x14ac:dyDescent="0.3">
      <c r="H17675" s="1">
        <f t="shared" si="2013"/>
        <v>0</v>
      </c>
      <c r="J17675" s="1">
        <f t="shared" si="2016"/>
        <v>63612000</v>
      </c>
      <c r="K17675" s="1">
        <f t="shared" si="2014"/>
        <v>736.3</v>
      </c>
      <c r="L17675" s="1">
        <f t="shared" ca="1" si="2017"/>
        <v>10.000026088331987</v>
      </c>
      <c r="M17675" s="1">
        <f t="shared" ca="1" si="2015"/>
        <v>-7.3670844146524317E-12</v>
      </c>
    </row>
    <row r="17676" spans="8:13" x14ac:dyDescent="0.3">
      <c r="H17676" s="1">
        <f t="shared" si="2013"/>
        <v>0</v>
      </c>
      <c r="J17676" s="1">
        <f t="shared" si="2016"/>
        <v>63615600</v>
      </c>
      <c r="K17676" s="1">
        <f t="shared" si="2014"/>
        <v>736.3</v>
      </c>
      <c r="L17676" s="1">
        <f t="shared" ca="1" si="2017"/>
        <v>10.000026061810484</v>
      </c>
      <c r="M17676" s="1">
        <f t="shared" ca="1" si="2015"/>
        <v>-7.3595950070089112E-12</v>
      </c>
    </row>
    <row r="17677" spans="8:13" x14ac:dyDescent="0.3">
      <c r="H17677" s="1">
        <f t="shared" si="2013"/>
        <v>0</v>
      </c>
      <c r="J17677" s="1">
        <f t="shared" si="2016"/>
        <v>63619200</v>
      </c>
      <c r="K17677" s="1">
        <f t="shared" si="2014"/>
        <v>736.3</v>
      </c>
      <c r="L17677" s="1">
        <f t="shared" ca="1" si="2017"/>
        <v>10.000026035315942</v>
      </c>
      <c r="M17677" s="1">
        <f t="shared" ca="1" si="2015"/>
        <v>-7.3521132130358972E-12</v>
      </c>
    </row>
    <row r="17678" spans="8:13" x14ac:dyDescent="0.3">
      <c r="H17678" s="1">
        <f t="shared" si="2013"/>
        <v>0</v>
      </c>
      <c r="J17678" s="1">
        <f t="shared" si="2016"/>
        <v>63622800</v>
      </c>
      <c r="K17678" s="1">
        <f t="shared" si="2014"/>
        <v>736.4</v>
      </c>
      <c r="L17678" s="1">
        <f t="shared" ca="1" si="2017"/>
        <v>10.000026008848335</v>
      </c>
      <c r="M17678" s="1">
        <f t="shared" ca="1" si="2015"/>
        <v>-7.344639025209544E-12</v>
      </c>
    </row>
    <row r="17679" spans="8:13" x14ac:dyDescent="0.3">
      <c r="H17679" s="1">
        <f t="shared" si="2013"/>
        <v>0</v>
      </c>
      <c r="J17679" s="1">
        <f t="shared" si="2016"/>
        <v>63626400</v>
      </c>
      <c r="K17679" s="1">
        <f t="shared" si="2014"/>
        <v>736.4</v>
      </c>
      <c r="L17679" s="1">
        <f t="shared" ca="1" si="2017"/>
        <v>10.000025982407635</v>
      </c>
      <c r="M17679" s="1">
        <f t="shared" ca="1" si="2015"/>
        <v>-7.3371724355033239E-12</v>
      </c>
    </row>
    <row r="17680" spans="8:13" x14ac:dyDescent="0.3">
      <c r="H17680" s="1">
        <f t="shared" si="2013"/>
        <v>0</v>
      </c>
      <c r="J17680" s="1">
        <f t="shared" si="2016"/>
        <v>63630000</v>
      </c>
      <c r="K17680" s="1">
        <f t="shared" si="2014"/>
        <v>736.5</v>
      </c>
      <c r="L17680" s="1">
        <f t="shared" ca="1" si="2017"/>
        <v>10.000025955993815</v>
      </c>
      <c r="M17680" s="1">
        <f t="shared" ca="1" si="2015"/>
        <v>-7.3297134363932504E-12</v>
      </c>
    </row>
    <row r="17681" spans="8:13" x14ac:dyDescent="0.3">
      <c r="H17681" s="1">
        <f t="shared" si="2013"/>
        <v>0</v>
      </c>
      <c r="J17681" s="1">
        <f t="shared" si="2016"/>
        <v>63633600</v>
      </c>
      <c r="K17681" s="1">
        <f t="shared" si="2014"/>
        <v>736.5</v>
      </c>
      <c r="L17681" s="1">
        <f t="shared" ca="1" si="2017"/>
        <v>10.000025929606846</v>
      </c>
      <c r="M17681" s="1">
        <f t="shared" ca="1" si="2015"/>
        <v>-7.3222620198534388E-12</v>
      </c>
    </row>
    <row r="17682" spans="8:13" x14ac:dyDescent="0.3">
      <c r="H17682" s="1">
        <f t="shared" si="2013"/>
        <v>0</v>
      </c>
      <c r="J17682" s="1">
        <f t="shared" si="2016"/>
        <v>63637200</v>
      </c>
      <c r="K17682" s="1">
        <f t="shared" si="2014"/>
        <v>736.5</v>
      </c>
      <c r="L17682" s="1">
        <f t="shared" ca="1" si="2017"/>
        <v>10.000025903246703</v>
      </c>
      <c r="M17682" s="1">
        <f t="shared" ca="1" si="2015"/>
        <v>-7.3148181788605168E-12</v>
      </c>
    </row>
    <row r="17683" spans="8:13" x14ac:dyDescent="0.3">
      <c r="H17683" s="1">
        <f t="shared" si="2013"/>
        <v>0</v>
      </c>
      <c r="J17683" s="1">
        <f t="shared" si="2016"/>
        <v>63640800</v>
      </c>
      <c r="K17683" s="1">
        <f t="shared" si="2014"/>
        <v>736.6</v>
      </c>
      <c r="L17683" s="1">
        <f t="shared" ca="1" si="2017"/>
        <v>10.000025876913357</v>
      </c>
      <c r="M17683" s="1">
        <f t="shared" ca="1" si="2015"/>
        <v>-7.3073819048874849E-12</v>
      </c>
    </row>
    <row r="17684" spans="8:13" x14ac:dyDescent="0.3">
      <c r="H17684" s="1">
        <f t="shared" si="2013"/>
        <v>0</v>
      </c>
      <c r="J17684" s="1">
        <f t="shared" si="2016"/>
        <v>63644400</v>
      </c>
      <c r="K17684" s="1">
        <f t="shared" si="2014"/>
        <v>736.6</v>
      </c>
      <c r="L17684" s="1">
        <f t="shared" ca="1" si="2017"/>
        <v>10.000025850606782</v>
      </c>
      <c r="M17684" s="1">
        <f t="shared" ca="1" si="2015"/>
        <v>-7.2999531909113276E-12</v>
      </c>
    </row>
    <row r="17685" spans="8:13" x14ac:dyDescent="0.3">
      <c r="H17685" s="1">
        <f t="shared" si="2013"/>
        <v>0</v>
      </c>
      <c r="J17685" s="1">
        <f t="shared" si="2016"/>
        <v>63648000</v>
      </c>
      <c r="K17685" s="1">
        <f t="shared" si="2014"/>
        <v>736.7</v>
      </c>
      <c r="L17685" s="1">
        <f t="shared" ca="1" si="2017"/>
        <v>10.000025824326951</v>
      </c>
      <c r="M17685" s="1">
        <f t="shared" ca="1" si="2015"/>
        <v>-7.2925320289058016E-12</v>
      </c>
    </row>
    <row r="17686" spans="8:13" x14ac:dyDescent="0.3">
      <c r="H17686" s="1">
        <f t="shared" si="2013"/>
        <v>0</v>
      </c>
      <c r="J17686" s="1">
        <f t="shared" si="2016"/>
        <v>63651600</v>
      </c>
      <c r="K17686" s="1">
        <f t="shared" si="2014"/>
        <v>736.7</v>
      </c>
      <c r="L17686" s="1">
        <f t="shared" ca="1" si="2017"/>
        <v>10.000025798073835</v>
      </c>
      <c r="M17686" s="1">
        <f t="shared" ca="1" si="2015"/>
        <v>-7.2851184113469206E-12</v>
      </c>
    </row>
    <row r="17687" spans="8:13" x14ac:dyDescent="0.3">
      <c r="H17687" s="1">
        <f t="shared" si="2013"/>
        <v>0</v>
      </c>
      <c r="J17687" s="1">
        <f t="shared" si="2016"/>
        <v>63655200</v>
      </c>
      <c r="K17687" s="1">
        <f t="shared" si="2014"/>
        <v>736.8</v>
      </c>
      <c r="L17687" s="1">
        <f t="shared" ca="1" si="2017"/>
        <v>10.00002577184741</v>
      </c>
      <c r="M17687" s="1">
        <f t="shared" ca="1" si="2015"/>
        <v>-7.2777123307101294E-12</v>
      </c>
    </row>
    <row r="17688" spans="8:13" x14ac:dyDescent="0.3">
      <c r="H17688" s="1">
        <f t="shared" si="2013"/>
        <v>0</v>
      </c>
      <c r="J17688" s="1">
        <f t="shared" si="2016"/>
        <v>63658800</v>
      </c>
      <c r="K17688" s="1">
        <f t="shared" si="2014"/>
        <v>736.8</v>
      </c>
      <c r="L17688" s="1">
        <f t="shared" ca="1" si="2017"/>
        <v>10.000025745647646</v>
      </c>
      <c r="M17688" s="1">
        <f t="shared" ca="1" si="2015"/>
        <v>-7.2703137789695385E-12</v>
      </c>
    </row>
    <row r="17689" spans="8:13" x14ac:dyDescent="0.3">
      <c r="H17689" s="1">
        <f t="shared" si="2013"/>
        <v>0</v>
      </c>
      <c r="J17689" s="1">
        <f t="shared" si="2016"/>
        <v>63662400</v>
      </c>
      <c r="K17689" s="1">
        <f t="shared" si="2014"/>
        <v>736.8</v>
      </c>
      <c r="L17689" s="1">
        <f t="shared" ca="1" si="2017"/>
        <v>10.000025719474516</v>
      </c>
      <c r="M17689" s="1">
        <f t="shared" ca="1" si="2015"/>
        <v>-7.2629227486007366E-12</v>
      </c>
    </row>
    <row r="17690" spans="8:13" x14ac:dyDescent="0.3">
      <c r="H17690" s="1">
        <f t="shared" si="2013"/>
        <v>0</v>
      </c>
      <c r="J17690" s="1">
        <f t="shared" si="2016"/>
        <v>63666000</v>
      </c>
      <c r="K17690" s="1">
        <f t="shared" si="2014"/>
        <v>736.9</v>
      </c>
      <c r="L17690" s="1">
        <f t="shared" ca="1" si="2017"/>
        <v>10.000025693327995</v>
      </c>
      <c r="M17690" s="1">
        <f t="shared" ca="1" si="2015"/>
        <v>-7.2555392320789507E-12</v>
      </c>
    </row>
    <row r="17691" spans="8:13" x14ac:dyDescent="0.3">
      <c r="H17691" s="1">
        <f t="shared" si="2013"/>
        <v>0</v>
      </c>
      <c r="J17691" s="1">
        <f t="shared" si="2016"/>
        <v>63669600</v>
      </c>
      <c r="K17691" s="1">
        <f t="shared" si="2014"/>
        <v>736.9</v>
      </c>
      <c r="L17691" s="1">
        <f t="shared" ca="1" si="2017"/>
        <v>10.000025667208053</v>
      </c>
      <c r="M17691" s="1">
        <f t="shared" ca="1" si="2015"/>
        <v>-7.248163221378724E-12</v>
      </c>
    </row>
    <row r="17692" spans="8:13" x14ac:dyDescent="0.3">
      <c r="H17692" s="1">
        <f t="shared" si="2013"/>
        <v>0</v>
      </c>
      <c r="J17692" s="1">
        <f t="shared" si="2016"/>
        <v>63673200</v>
      </c>
      <c r="K17692" s="1">
        <f t="shared" si="2014"/>
        <v>737</v>
      </c>
      <c r="L17692" s="1">
        <f t="shared" ca="1" si="2017"/>
        <v>10.000025641114666</v>
      </c>
      <c r="M17692" s="1">
        <f t="shared" ca="1" si="2015"/>
        <v>-7.2407947094771833E-12</v>
      </c>
    </row>
    <row r="17693" spans="8:13" x14ac:dyDescent="0.3">
      <c r="H17693" s="1">
        <f t="shared" si="2013"/>
        <v>0</v>
      </c>
      <c r="J17693" s="1">
        <f t="shared" si="2016"/>
        <v>63676800</v>
      </c>
      <c r="K17693" s="1">
        <f t="shared" si="2014"/>
        <v>737</v>
      </c>
      <c r="L17693" s="1">
        <f t="shared" ca="1" si="2017"/>
        <v>10.000025615047806</v>
      </c>
      <c r="M17693" s="1">
        <f t="shared" ca="1" si="2015"/>
        <v>-7.2334336883481581E-12</v>
      </c>
    </row>
    <row r="17694" spans="8:13" x14ac:dyDescent="0.3">
      <c r="H17694" s="1">
        <f t="shared" si="2013"/>
        <v>0</v>
      </c>
      <c r="J17694" s="1">
        <f t="shared" si="2016"/>
        <v>63680400</v>
      </c>
      <c r="K17694" s="1">
        <f t="shared" si="2014"/>
        <v>737</v>
      </c>
      <c r="L17694" s="1">
        <f t="shared" ca="1" si="2017"/>
        <v>10.000025589007445</v>
      </c>
      <c r="M17694" s="1">
        <f t="shared" ca="1" si="2015"/>
        <v>-7.2260801504671603E-12</v>
      </c>
    </row>
    <row r="17695" spans="8:13" x14ac:dyDescent="0.3">
      <c r="H17695" s="1">
        <f t="shared" si="2013"/>
        <v>0</v>
      </c>
      <c r="J17695" s="1">
        <f t="shared" si="2016"/>
        <v>63684000</v>
      </c>
      <c r="K17695" s="1">
        <f t="shared" si="2014"/>
        <v>737.1</v>
      </c>
      <c r="L17695" s="1">
        <f t="shared" ca="1" si="2017"/>
        <v>10.000025562993557</v>
      </c>
      <c r="M17695" s="1">
        <f t="shared" ca="1" si="2015"/>
        <v>-7.2187340883097074E-12</v>
      </c>
    </row>
    <row r="17696" spans="8:13" x14ac:dyDescent="0.3">
      <c r="H17696" s="1">
        <f t="shared" si="2013"/>
        <v>0</v>
      </c>
      <c r="J17696" s="1">
        <f t="shared" si="2016"/>
        <v>63687600</v>
      </c>
      <c r="K17696" s="1">
        <f t="shared" si="2014"/>
        <v>737.1</v>
      </c>
      <c r="L17696" s="1">
        <f t="shared" ca="1" si="2017"/>
        <v>10.000025537006113</v>
      </c>
      <c r="M17696" s="1">
        <f t="shared" ca="1" si="2015"/>
        <v>-7.2113954938507672E-12</v>
      </c>
    </row>
    <row r="17697" spans="8:13" x14ac:dyDescent="0.3">
      <c r="H17697" s="1">
        <f t="shared" si="2013"/>
        <v>0</v>
      </c>
      <c r="J17697" s="1">
        <f t="shared" si="2016"/>
        <v>63691200</v>
      </c>
      <c r="K17697" s="1">
        <f t="shared" si="2014"/>
        <v>737.2</v>
      </c>
      <c r="L17697" s="1">
        <f t="shared" ca="1" si="2017"/>
        <v>10.00002551104509</v>
      </c>
      <c r="M17697" s="1">
        <f t="shared" ca="1" si="2015"/>
        <v>-7.2040643600661107E-12</v>
      </c>
    </row>
    <row r="17698" spans="8:13" x14ac:dyDescent="0.3">
      <c r="H17698" s="1">
        <f t="shared" si="2013"/>
        <v>0</v>
      </c>
      <c r="J17698" s="1">
        <f t="shared" si="2016"/>
        <v>63694800</v>
      </c>
      <c r="K17698" s="1">
        <f t="shared" si="2014"/>
        <v>737.2</v>
      </c>
      <c r="L17698" s="1">
        <f t="shared" ca="1" si="2017"/>
        <v>10.000025485110458</v>
      </c>
      <c r="M17698" s="1">
        <f t="shared" ca="1" si="2015"/>
        <v>-7.1967406789310707E-12</v>
      </c>
    </row>
    <row r="17699" spans="8:13" x14ac:dyDescent="0.3">
      <c r="H17699" s="1">
        <f t="shared" si="2013"/>
        <v>0</v>
      </c>
      <c r="J17699" s="1">
        <f t="shared" si="2016"/>
        <v>63698400</v>
      </c>
      <c r="K17699" s="1">
        <f t="shared" si="2014"/>
        <v>737.3</v>
      </c>
      <c r="L17699" s="1">
        <f t="shared" ca="1" si="2017"/>
        <v>10.000025459202192</v>
      </c>
      <c r="M17699" s="1">
        <f t="shared" ca="1" si="2015"/>
        <v>-7.1894244434220542E-12</v>
      </c>
    </row>
    <row r="17700" spans="8:13" x14ac:dyDescent="0.3">
      <c r="H17700" s="1">
        <f t="shared" si="2013"/>
        <v>0</v>
      </c>
      <c r="J17700" s="1">
        <f t="shared" si="2016"/>
        <v>63702000</v>
      </c>
      <c r="K17700" s="1">
        <f t="shared" si="2014"/>
        <v>737.3</v>
      </c>
      <c r="L17700" s="1">
        <f t="shared" ca="1" si="2017"/>
        <v>10.000025433320264</v>
      </c>
      <c r="M17700" s="1">
        <f t="shared" ca="1" si="2015"/>
        <v>-7.18211564551325E-12</v>
      </c>
    </row>
    <row r="17701" spans="8:13" x14ac:dyDescent="0.3">
      <c r="H17701" s="1">
        <f t="shared" si="2013"/>
        <v>0</v>
      </c>
      <c r="J17701" s="1">
        <f t="shared" si="2016"/>
        <v>63705600</v>
      </c>
      <c r="K17701" s="1">
        <f t="shared" si="2014"/>
        <v>737.3</v>
      </c>
      <c r="L17701" s="1">
        <f t="shared" ca="1" si="2017"/>
        <v>10.000025407464648</v>
      </c>
      <c r="M17701" s="1">
        <f t="shared" ca="1" si="2015"/>
        <v>-7.1748142776803881E-12</v>
      </c>
    </row>
    <row r="17702" spans="8:13" x14ac:dyDescent="0.3">
      <c r="H17702" s="1">
        <f t="shared" si="2013"/>
        <v>0</v>
      </c>
      <c r="J17702" s="1">
        <f t="shared" si="2016"/>
        <v>63709200</v>
      </c>
      <c r="K17702" s="1">
        <f t="shared" si="2014"/>
        <v>737.4</v>
      </c>
      <c r="L17702" s="1">
        <f t="shared" ca="1" si="2017"/>
        <v>10.000025381635316</v>
      </c>
      <c r="M17702" s="1">
        <f t="shared" ca="1" si="2015"/>
        <v>-7.1675203323991923E-12</v>
      </c>
    </row>
    <row r="17703" spans="8:13" x14ac:dyDescent="0.3">
      <c r="H17703" s="1">
        <f t="shared" si="2013"/>
        <v>0</v>
      </c>
      <c r="J17703" s="1">
        <f t="shared" si="2016"/>
        <v>63712800</v>
      </c>
      <c r="K17703" s="1">
        <f t="shared" si="2014"/>
        <v>737.4</v>
      </c>
      <c r="L17703" s="1">
        <f t="shared" ca="1" si="2017"/>
        <v>10.000025355832243</v>
      </c>
      <c r="M17703" s="1">
        <f t="shared" ca="1" si="2015"/>
        <v>-7.1602338021446801E-12</v>
      </c>
    </row>
    <row r="17704" spans="8:13" x14ac:dyDescent="0.3">
      <c r="H17704" s="1">
        <f t="shared" si="2013"/>
        <v>0</v>
      </c>
      <c r="J17704" s="1">
        <f t="shared" si="2016"/>
        <v>63716400</v>
      </c>
      <c r="K17704" s="1">
        <f t="shared" si="2014"/>
        <v>737.5</v>
      </c>
      <c r="L17704" s="1">
        <f t="shared" ca="1" si="2017"/>
        <v>10.000025330055401</v>
      </c>
      <c r="M17704" s="1">
        <f t="shared" ca="1" si="2015"/>
        <v>-7.1529546793932915E-12</v>
      </c>
    </row>
    <row r="17705" spans="8:13" x14ac:dyDescent="0.3">
      <c r="H17705" s="1">
        <f t="shared" si="2013"/>
        <v>0</v>
      </c>
      <c r="J17705" s="1">
        <f t="shared" si="2016"/>
        <v>63720000</v>
      </c>
      <c r="K17705" s="1">
        <f t="shared" si="2014"/>
        <v>737.5</v>
      </c>
      <c r="L17705" s="1">
        <f t="shared" ca="1" si="2017"/>
        <v>10.000025304304764</v>
      </c>
      <c r="M17705" s="1">
        <f t="shared" ca="1" si="2015"/>
        <v>-7.1456829566201833E-12</v>
      </c>
    </row>
    <row r="17706" spans="8:13" x14ac:dyDescent="0.3">
      <c r="H17706" s="1">
        <f t="shared" si="2013"/>
        <v>0</v>
      </c>
      <c r="J17706" s="1">
        <f t="shared" si="2016"/>
        <v>63723600</v>
      </c>
      <c r="K17706" s="1">
        <f t="shared" si="2014"/>
        <v>737.5</v>
      </c>
      <c r="L17706" s="1">
        <f t="shared" ca="1" si="2017"/>
        <v>10.000025278580305</v>
      </c>
      <c r="M17706" s="1">
        <f t="shared" ca="1" si="2015"/>
        <v>-7.1384186263013003E-12</v>
      </c>
    </row>
    <row r="17707" spans="8:13" x14ac:dyDescent="0.3">
      <c r="H17707" s="1">
        <f t="shared" si="2013"/>
        <v>0</v>
      </c>
      <c r="J17707" s="1">
        <f t="shared" si="2016"/>
        <v>63727200</v>
      </c>
      <c r="K17707" s="1">
        <f t="shared" si="2014"/>
        <v>737.6</v>
      </c>
      <c r="L17707" s="1">
        <f t="shared" ca="1" si="2017"/>
        <v>10.000025252881997</v>
      </c>
      <c r="M17707" s="1">
        <f t="shared" ca="1" si="2015"/>
        <v>-7.1311616809115818E-12</v>
      </c>
    </row>
    <row r="17708" spans="8:13" x14ac:dyDescent="0.3">
      <c r="H17708" s="1">
        <f t="shared" si="2013"/>
        <v>0</v>
      </c>
      <c r="J17708" s="1">
        <f t="shared" si="2016"/>
        <v>63730800</v>
      </c>
      <c r="K17708" s="1">
        <f t="shared" si="2014"/>
        <v>737.6</v>
      </c>
      <c r="L17708" s="1">
        <f t="shared" ca="1" si="2017"/>
        <v>10.000025227209814</v>
      </c>
      <c r="M17708" s="1">
        <f t="shared" ca="1" si="2015"/>
        <v>-7.123912112927186E-12</v>
      </c>
    </row>
    <row r="17709" spans="8:13" x14ac:dyDescent="0.3">
      <c r="H17709" s="1">
        <f t="shared" si="2013"/>
        <v>0</v>
      </c>
      <c r="J17709" s="1">
        <f t="shared" si="2016"/>
        <v>63734400</v>
      </c>
      <c r="K17709" s="1">
        <f t="shared" si="2014"/>
        <v>737.7</v>
      </c>
      <c r="L17709" s="1">
        <f t="shared" ca="1" si="2017"/>
        <v>10.00002520156373</v>
      </c>
      <c r="M17709" s="1">
        <f t="shared" ca="1" si="2015"/>
        <v>-7.1166699148239124E-12</v>
      </c>
    </row>
    <row r="17710" spans="8:13" x14ac:dyDescent="0.3">
      <c r="H17710" s="1">
        <f t="shared" si="2013"/>
        <v>0</v>
      </c>
      <c r="J17710" s="1">
        <f t="shared" si="2016"/>
        <v>63738000</v>
      </c>
      <c r="K17710" s="1">
        <f t="shared" si="2014"/>
        <v>737.7</v>
      </c>
      <c r="L17710" s="1">
        <f t="shared" ca="1" si="2017"/>
        <v>10.000025175943719</v>
      </c>
      <c r="M17710" s="1">
        <f t="shared" ca="1" si="2015"/>
        <v>-7.1094350795786002E-12</v>
      </c>
    </row>
    <row r="17711" spans="8:13" x14ac:dyDescent="0.3">
      <c r="H17711" s="1">
        <f t="shared" si="2013"/>
        <v>0</v>
      </c>
      <c r="J17711" s="1">
        <f t="shared" si="2016"/>
        <v>63741600</v>
      </c>
      <c r="K17711" s="1">
        <f t="shared" si="2014"/>
        <v>737.8</v>
      </c>
      <c r="L17711" s="1">
        <f t="shared" ca="1" si="2017"/>
        <v>10.000025150349753</v>
      </c>
      <c r="M17711" s="1">
        <f t="shared" ca="1" si="2015"/>
        <v>-7.1022075991652961E-12</v>
      </c>
    </row>
    <row r="17712" spans="8:13" x14ac:dyDescent="0.3">
      <c r="H17712" s="1">
        <f t="shared" si="2013"/>
        <v>0</v>
      </c>
      <c r="J17712" s="1">
        <f t="shared" si="2016"/>
        <v>63745200</v>
      </c>
      <c r="K17712" s="1">
        <f t="shared" si="2014"/>
        <v>737.8</v>
      </c>
      <c r="L17712" s="1">
        <f t="shared" ca="1" si="2017"/>
        <v>10.000025124781805</v>
      </c>
      <c r="M17712" s="1">
        <f t="shared" ca="1" si="2015"/>
        <v>-7.0949874660597253E-12</v>
      </c>
    </row>
    <row r="17713" spans="8:13" x14ac:dyDescent="0.3">
      <c r="H17713" s="1">
        <f t="shared" si="2013"/>
        <v>0</v>
      </c>
      <c r="J17713" s="1">
        <f t="shared" si="2016"/>
        <v>63748800</v>
      </c>
      <c r="K17713" s="1">
        <f t="shared" si="2014"/>
        <v>737.8</v>
      </c>
      <c r="L17713" s="1">
        <f t="shared" ca="1" si="2017"/>
        <v>10.000025099239851</v>
      </c>
      <c r="M17713" s="1">
        <f t="shared" ca="1" si="2015"/>
        <v>-7.0877746732388732E-12</v>
      </c>
    </row>
    <row r="17714" spans="8:13" x14ac:dyDescent="0.3">
      <c r="H17714" s="1">
        <f t="shared" si="2013"/>
        <v>0</v>
      </c>
      <c r="J17714" s="1">
        <f t="shared" si="2016"/>
        <v>63752400</v>
      </c>
      <c r="K17714" s="1">
        <f t="shared" si="2014"/>
        <v>737.9</v>
      </c>
      <c r="L17714" s="1">
        <f t="shared" ca="1" si="2017"/>
        <v>10.000025073723862</v>
      </c>
      <c r="M17714" s="1">
        <f t="shared" ca="1" si="2015"/>
        <v>-7.0805692126772121E-12</v>
      </c>
    </row>
    <row r="17715" spans="8:13" x14ac:dyDescent="0.3">
      <c r="H17715" s="1">
        <f t="shared" si="2013"/>
        <v>0</v>
      </c>
      <c r="J17715" s="1">
        <f t="shared" si="2016"/>
        <v>63756000</v>
      </c>
      <c r="K17715" s="1">
        <f t="shared" si="2014"/>
        <v>737.9</v>
      </c>
      <c r="L17715" s="1">
        <f t="shared" ca="1" si="2017"/>
        <v>10.000025048233812</v>
      </c>
      <c r="M17715" s="1">
        <f t="shared" ca="1" si="2015"/>
        <v>-7.0733710773515101E-12</v>
      </c>
    </row>
    <row r="17716" spans="8:13" x14ac:dyDescent="0.3">
      <c r="H17716" s="1">
        <f t="shared" si="2013"/>
        <v>0</v>
      </c>
      <c r="J17716" s="1">
        <f t="shared" si="2016"/>
        <v>63759600</v>
      </c>
      <c r="K17716" s="1">
        <f t="shared" si="2014"/>
        <v>738</v>
      </c>
      <c r="L17716" s="1">
        <f t="shared" ca="1" si="2017"/>
        <v>10.000025022769677</v>
      </c>
      <c r="M17716" s="1">
        <f t="shared" ca="1" si="2015"/>
        <v>-7.0661802597381411E-12</v>
      </c>
    </row>
    <row r="17717" spans="8:13" x14ac:dyDescent="0.3">
      <c r="H17717" s="1">
        <f t="shared" si="2013"/>
        <v>0</v>
      </c>
      <c r="J17717" s="1">
        <f t="shared" si="2016"/>
        <v>63763200</v>
      </c>
      <c r="K17717" s="1">
        <f t="shared" si="2014"/>
        <v>738</v>
      </c>
      <c r="L17717" s="1">
        <f t="shared" ca="1" si="2017"/>
        <v>10.000024997331428</v>
      </c>
      <c r="M17717" s="1">
        <f t="shared" ca="1" si="2015"/>
        <v>-7.0589967523114741E-12</v>
      </c>
    </row>
    <row r="17718" spans="8:13" x14ac:dyDescent="0.3">
      <c r="H17718" s="1">
        <f t="shared" si="2013"/>
        <v>0</v>
      </c>
      <c r="J17718" s="1">
        <f t="shared" si="2016"/>
        <v>63766800</v>
      </c>
      <c r="K17718" s="1">
        <f t="shared" si="2014"/>
        <v>738</v>
      </c>
      <c r="L17718" s="1">
        <f t="shared" ca="1" si="2017"/>
        <v>10.000024971919039</v>
      </c>
      <c r="M17718" s="1">
        <f t="shared" ca="1" si="2015"/>
        <v>-7.0518205475482367E-12</v>
      </c>
    </row>
    <row r="17719" spans="8:13" x14ac:dyDescent="0.3">
      <c r="H17719" s="1">
        <f t="shared" si="2013"/>
        <v>0</v>
      </c>
      <c r="J17719" s="1">
        <f t="shared" si="2016"/>
        <v>63770400</v>
      </c>
      <c r="K17719" s="1">
        <f t="shared" si="2014"/>
        <v>738.1</v>
      </c>
      <c r="L17719" s="1">
        <f t="shared" ca="1" si="2017"/>
        <v>10.000024946532486</v>
      </c>
      <c r="M17719" s="1">
        <f t="shared" ca="1" si="2015"/>
        <v>-7.0446516384251284E-12</v>
      </c>
    </row>
    <row r="17720" spans="8:13" x14ac:dyDescent="0.3">
      <c r="H17720" s="1">
        <f t="shared" si="2013"/>
        <v>0</v>
      </c>
      <c r="J17720" s="1">
        <f t="shared" si="2016"/>
        <v>63774000</v>
      </c>
      <c r="K17720" s="1">
        <f t="shared" si="2014"/>
        <v>738.1</v>
      </c>
      <c r="L17720" s="1">
        <f t="shared" ca="1" si="2017"/>
        <v>10.00002492117174</v>
      </c>
      <c r="M17720" s="1">
        <f t="shared" ca="1" si="2015"/>
        <v>-7.0374900169163356E-12</v>
      </c>
    </row>
    <row r="17721" spans="8:13" x14ac:dyDescent="0.3">
      <c r="H17721" s="1">
        <f t="shared" si="2013"/>
        <v>0</v>
      </c>
      <c r="J17721" s="1">
        <f t="shared" si="2016"/>
        <v>63777600</v>
      </c>
      <c r="K17721" s="1">
        <f t="shared" si="2014"/>
        <v>738.2</v>
      </c>
      <c r="L17721" s="1">
        <f t="shared" ca="1" si="2017"/>
        <v>10.000024895836775</v>
      </c>
      <c r="M17721" s="1">
        <f t="shared" ca="1" si="2015"/>
        <v>-7.0303356759989115E-12</v>
      </c>
    </row>
    <row r="17722" spans="8:13" x14ac:dyDescent="0.3">
      <c r="H17722" s="1">
        <f t="shared" si="2013"/>
        <v>0</v>
      </c>
      <c r="J17722" s="1">
        <f t="shared" si="2016"/>
        <v>63781200</v>
      </c>
      <c r="K17722" s="1">
        <f t="shared" si="2014"/>
        <v>738.2</v>
      </c>
      <c r="L17722" s="1">
        <f t="shared" ca="1" si="2017"/>
        <v>10.000024870527566</v>
      </c>
      <c r="M17722" s="1">
        <f t="shared" ca="1" si="2015"/>
        <v>-7.023188608148873E-12</v>
      </c>
    </row>
    <row r="17723" spans="8:13" x14ac:dyDescent="0.3">
      <c r="H17723" s="1">
        <f t="shared" si="2013"/>
        <v>0</v>
      </c>
      <c r="J17723" s="1">
        <f t="shared" si="2016"/>
        <v>63784800</v>
      </c>
      <c r="K17723" s="1">
        <f t="shared" si="2014"/>
        <v>738.3</v>
      </c>
      <c r="L17723" s="1">
        <f t="shared" ca="1" si="2017"/>
        <v>10.000024845244088</v>
      </c>
      <c r="M17723" s="1">
        <f t="shared" ca="1" si="2015"/>
        <v>-7.016048806342988E-12</v>
      </c>
    </row>
    <row r="17724" spans="8:13" x14ac:dyDescent="0.3">
      <c r="H17724" s="1">
        <f t="shared" si="2013"/>
        <v>0</v>
      </c>
      <c r="J17724" s="1">
        <f t="shared" si="2016"/>
        <v>63788400</v>
      </c>
      <c r="K17724" s="1">
        <f t="shared" si="2014"/>
        <v>738.3</v>
      </c>
      <c r="L17724" s="1">
        <f t="shared" ca="1" si="2017"/>
        <v>10.000024819986312</v>
      </c>
      <c r="M17724" s="1">
        <f t="shared" ca="1" si="2015"/>
        <v>-7.008916262555801E-12</v>
      </c>
    </row>
    <row r="17725" spans="8:13" x14ac:dyDescent="0.3">
      <c r="H17725" s="1">
        <f t="shared" si="2013"/>
        <v>0</v>
      </c>
      <c r="J17725" s="1">
        <f t="shared" si="2016"/>
        <v>63792000</v>
      </c>
      <c r="K17725" s="1">
        <f t="shared" si="2014"/>
        <v>738.3</v>
      </c>
      <c r="L17725" s="1">
        <f t="shared" ca="1" si="2017"/>
        <v>10.000024794754212</v>
      </c>
      <c r="M17725" s="1">
        <f t="shared" ca="1" si="2015"/>
        <v>-7.0017909697638675E-12</v>
      </c>
    </row>
    <row r="17726" spans="8:13" x14ac:dyDescent="0.3">
      <c r="H17726" s="1">
        <f t="shared" si="2013"/>
        <v>0</v>
      </c>
      <c r="J17726" s="1">
        <f t="shared" si="2016"/>
        <v>63795600</v>
      </c>
      <c r="K17726" s="1">
        <f t="shared" si="2014"/>
        <v>738.4</v>
      </c>
      <c r="L17726" s="1">
        <f t="shared" ca="1" si="2017"/>
        <v>10.000024769547766</v>
      </c>
      <c r="M17726" s="1">
        <f t="shared" ca="1" si="2015"/>
        <v>-6.9946729209451697E-12</v>
      </c>
    </row>
    <row r="17727" spans="8:13" x14ac:dyDescent="0.3">
      <c r="H17727" s="1">
        <f t="shared" si="2013"/>
        <v>0</v>
      </c>
      <c r="J17727" s="1">
        <f t="shared" si="2016"/>
        <v>63799200</v>
      </c>
      <c r="K17727" s="1">
        <f t="shared" si="2014"/>
        <v>738.4</v>
      </c>
      <c r="L17727" s="1">
        <f t="shared" ca="1" si="2017"/>
        <v>10.000024744366943</v>
      </c>
      <c r="M17727" s="1">
        <f t="shared" ca="1" si="2015"/>
        <v>-6.9875621080728269E-12</v>
      </c>
    </row>
    <row r="17728" spans="8:13" x14ac:dyDescent="0.3">
      <c r="H17728" s="1">
        <f t="shared" si="2013"/>
        <v>0</v>
      </c>
      <c r="J17728" s="1">
        <f t="shared" si="2016"/>
        <v>63802800</v>
      </c>
      <c r="K17728" s="1">
        <f t="shared" si="2014"/>
        <v>738.5</v>
      </c>
      <c r="L17728" s="1">
        <f t="shared" ca="1" si="2017"/>
        <v>10.000024719211719</v>
      </c>
      <c r="M17728" s="1">
        <f t="shared" ca="1" si="2015"/>
        <v>-6.980458524124676E-12</v>
      </c>
    </row>
    <row r="17729" spans="8:13" x14ac:dyDescent="0.3">
      <c r="H17729" s="1">
        <f t="shared" si="2013"/>
        <v>0</v>
      </c>
      <c r="J17729" s="1">
        <f t="shared" si="2016"/>
        <v>63806400</v>
      </c>
      <c r="K17729" s="1">
        <f t="shared" si="2014"/>
        <v>738.5</v>
      </c>
      <c r="L17729" s="1">
        <f t="shared" ca="1" si="2017"/>
        <v>10.000024694082068</v>
      </c>
      <c r="M17729" s="1">
        <f t="shared" ca="1" si="2015"/>
        <v>-6.9733621615764469E-12</v>
      </c>
    </row>
    <row r="17730" spans="8:13" x14ac:dyDescent="0.3">
      <c r="H17730" s="1">
        <f t="shared" si="2013"/>
        <v>0</v>
      </c>
      <c r="J17730" s="1">
        <f t="shared" si="2016"/>
        <v>63810000</v>
      </c>
      <c r="K17730" s="1">
        <f t="shared" si="2014"/>
        <v>738.5</v>
      </c>
      <c r="L17730" s="1">
        <f t="shared" ca="1" si="2017"/>
        <v>10.000024668977964</v>
      </c>
      <c r="M17730" s="1">
        <f t="shared" ca="1" si="2015"/>
        <v>-6.9662730134052665E-12</v>
      </c>
    </row>
    <row r="17731" spans="8:13" x14ac:dyDescent="0.3">
      <c r="H17731" s="1">
        <f t="shared" si="2013"/>
        <v>0</v>
      </c>
      <c r="J17731" s="1">
        <f t="shared" si="2016"/>
        <v>63813600</v>
      </c>
      <c r="K17731" s="1">
        <f t="shared" si="2014"/>
        <v>738.6</v>
      </c>
      <c r="L17731" s="1">
        <f t="shared" ca="1" si="2017"/>
        <v>10.000024643899382</v>
      </c>
      <c r="M17731" s="1">
        <f t="shared" ca="1" si="2015"/>
        <v>-6.9591910720865045E-12</v>
      </c>
    </row>
    <row r="17732" spans="8:13" x14ac:dyDescent="0.3">
      <c r="H17732" s="1">
        <f t="shared" si="2013"/>
        <v>0</v>
      </c>
      <c r="J17732" s="1">
        <f t="shared" si="2016"/>
        <v>63817200</v>
      </c>
      <c r="K17732" s="1">
        <f t="shared" si="2014"/>
        <v>738.6</v>
      </c>
      <c r="L17732" s="1">
        <f t="shared" ca="1" si="2017"/>
        <v>10.000024618846293</v>
      </c>
      <c r="M17732" s="1">
        <f t="shared" ca="1" si="2015"/>
        <v>-6.9521163300956777E-12</v>
      </c>
    </row>
    <row r="17733" spans="8:13" x14ac:dyDescent="0.3">
      <c r="H17733" s="1">
        <f t="shared" si="2013"/>
        <v>0</v>
      </c>
      <c r="J17733" s="1">
        <f t="shared" si="2016"/>
        <v>63820800</v>
      </c>
      <c r="K17733" s="1">
        <f t="shared" si="2014"/>
        <v>738.7</v>
      </c>
      <c r="L17733" s="1">
        <f t="shared" ca="1" si="2017"/>
        <v>10.000024593818674</v>
      </c>
      <c r="M17733" s="1">
        <f t="shared" ca="1" si="2015"/>
        <v>-6.9450487804109106E-12</v>
      </c>
    </row>
    <row r="17734" spans="8:13" x14ac:dyDescent="0.3">
      <c r="H17734" s="1">
        <f t="shared" ref="H17734:H17797" si="2018">F17734+0*(E17734-$B$19)*G17734</f>
        <v>0</v>
      </c>
      <c r="J17734" s="1">
        <f t="shared" si="2016"/>
        <v>63824400</v>
      </c>
      <c r="K17734" s="1">
        <f t="shared" ref="K17734:K17797" si="2019">ROUND(J17734/(24*3600),1)</f>
        <v>738.7</v>
      </c>
      <c r="L17734" s="1">
        <f t="shared" ca="1" si="2017"/>
        <v>10.000024568816498</v>
      </c>
      <c r="M17734" s="1">
        <f t="shared" ref="M17734:M17797" ca="1" si="2020">-$B$16*(L17734-$B$19)/INDIRECT(ADDRESS(ROUND(L17734,0),8))-$B$16*$B$14*$B$33*$B$12*$B$34*((L17734+273)^4-($B$19+273)^4)/INDIRECT(ADDRESS(ROUND(L17734,0),8))</f>
        <v>-6.9379884155066455E-12</v>
      </c>
    </row>
    <row r="17735" spans="8:13" x14ac:dyDescent="0.3">
      <c r="H17735" s="1">
        <f t="shared" si="2018"/>
        <v>0</v>
      </c>
      <c r="J17735" s="1">
        <f t="shared" ref="J17735:J17798" si="2021">J17734+$I$5*60</f>
        <v>63828000</v>
      </c>
      <c r="K17735" s="1">
        <f t="shared" si="2019"/>
        <v>738.8</v>
      </c>
      <c r="L17735" s="1">
        <f t="shared" ref="L17735:L17798" ca="1" si="2022">L17734+M17734*(J17735-J17734)</f>
        <v>10.000024543839739</v>
      </c>
      <c r="M17735" s="1">
        <f t="shared" ca="1" si="2020"/>
        <v>-6.9309352283607961E-12</v>
      </c>
    </row>
    <row r="17736" spans="8:13" x14ac:dyDescent="0.3">
      <c r="H17736" s="1">
        <f t="shared" si="2018"/>
        <v>0</v>
      </c>
      <c r="J17736" s="1">
        <f t="shared" si="2021"/>
        <v>63831600</v>
      </c>
      <c r="K17736" s="1">
        <f t="shared" si="2019"/>
        <v>738.8</v>
      </c>
      <c r="L17736" s="1">
        <f t="shared" ca="1" si="2022"/>
        <v>10.000024518888372</v>
      </c>
      <c r="M17736" s="1">
        <f t="shared" ca="1" si="2020"/>
        <v>-6.9238892114489485E-12</v>
      </c>
    </row>
    <row r="17737" spans="8:13" x14ac:dyDescent="0.3">
      <c r="H17737" s="1">
        <f t="shared" si="2018"/>
        <v>0</v>
      </c>
      <c r="J17737" s="1">
        <f t="shared" si="2021"/>
        <v>63835200</v>
      </c>
      <c r="K17737" s="1">
        <f t="shared" si="2019"/>
        <v>738.8</v>
      </c>
      <c r="L17737" s="1">
        <f t="shared" ca="1" si="2022"/>
        <v>10.000024493962371</v>
      </c>
      <c r="M17737" s="1">
        <f t="shared" ca="1" si="2020"/>
        <v>-6.9168503577481561E-12</v>
      </c>
    </row>
    <row r="17738" spans="8:13" x14ac:dyDescent="0.3">
      <c r="H17738" s="1">
        <f t="shared" si="2018"/>
        <v>0</v>
      </c>
      <c r="J17738" s="1">
        <f t="shared" si="2021"/>
        <v>63838800</v>
      </c>
      <c r="K17738" s="1">
        <f t="shared" si="2019"/>
        <v>738.9</v>
      </c>
      <c r="L17738" s="1">
        <f t="shared" ca="1" si="2022"/>
        <v>10.00002446906171</v>
      </c>
      <c r="M17738" s="1">
        <f t="shared" ca="1" si="2020"/>
        <v>-6.9098186597341497E-12</v>
      </c>
    </row>
    <row r="17739" spans="8:13" x14ac:dyDescent="0.3">
      <c r="H17739" s="1">
        <f t="shared" si="2018"/>
        <v>0</v>
      </c>
      <c r="J17739" s="1">
        <f t="shared" si="2021"/>
        <v>63842400</v>
      </c>
      <c r="K17739" s="1">
        <f t="shared" si="2019"/>
        <v>738.9</v>
      </c>
      <c r="L17739" s="1">
        <f t="shared" ca="1" si="2022"/>
        <v>10.000024444186362</v>
      </c>
      <c r="M17739" s="1">
        <f t="shared" ca="1" si="2020"/>
        <v>-6.9027941098826538E-12</v>
      </c>
    </row>
    <row r="17740" spans="8:13" x14ac:dyDescent="0.3">
      <c r="H17740" s="1">
        <f t="shared" si="2018"/>
        <v>0</v>
      </c>
      <c r="J17740" s="1">
        <f t="shared" si="2021"/>
        <v>63846000</v>
      </c>
      <c r="K17740" s="1">
        <f t="shared" si="2019"/>
        <v>739</v>
      </c>
      <c r="L17740" s="1">
        <f t="shared" ca="1" si="2022"/>
        <v>10.000024419336304</v>
      </c>
      <c r="M17740" s="1">
        <f t="shared" ca="1" si="2020"/>
        <v>-6.8957767016723403E-12</v>
      </c>
    </row>
    <row r="17741" spans="8:13" x14ac:dyDescent="0.3">
      <c r="H17741" s="1">
        <f t="shared" si="2018"/>
        <v>0</v>
      </c>
      <c r="J17741" s="1">
        <f t="shared" si="2021"/>
        <v>63849600</v>
      </c>
      <c r="K17741" s="1">
        <f t="shared" si="2019"/>
        <v>739</v>
      </c>
      <c r="L17741" s="1">
        <f t="shared" ca="1" si="2022"/>
        <v>10.000024394511508</v>
      </c>
      <c r="M17741" s="1">
        <f t="shared" ca="1" si="2020"/>
        <v>-6.888766427077323E-12</v>
      </c>
    </row>
    <row r="17742" spans="8:13" x14ac:dyDescent="0.3">
      <c r="H17742" s="1">
        <f t="shared" si="2018"/>
        <v>0</v>
      </c>
      <c r="J17742" s="1">
        <f t="shared" si="2021"/>
        <v>63853200</v>
      </c>
      <c r="K17742" s="1">
        <f t="shared" si="2019"/>
        <v>739</v>
      </c>
      <c r="L17742" s="1">
        <f t="shared" ca="1" si="2022"/>
        <v>10.000024369711948</v>
      </c>
      <c r="M17742" s="1">
        <f t="shared" ca="1" si="2020"/>
        <v>-6.8817632790747295E-12</v>
      </c>
    </row>
    <row r="17743" spans="8:13" x14ac:dyDescent="0.3">
      <c r="H17743" s="1">
        <f t="shared" si="2018"/>
        <v>0</v>
      </c>
      <c r="J17743" s="1">
        <f t="shared" si="2021"/>
        <v>63856800</v>
      </c>
      <c r="K17743" s="1">
        <f t="shared" si="2019"/>
        <v>739.1</v>
      </c>
      <c r="L17743" s="1">
        <f t="shared" ca="1" si="2022"/>
        <v>10.0000243449376</v>
      </c>
      <c r="M17743" s="1">
        <f t="shared" ca="1" si="2020"/>
        <v>-6.8747672506422575E-12</v>
      </c>
    </row>
    <row r="17744" spans="8:13" x14ac:dyDescent="0.3">
      <c r="H17744" s="1">
        <f t="shared" si="2018"/>
        <v>0</v>
      </c>
      <c r="J17744" s="1">
        <f t="shared" si="2021"/>
        <v>63860400</v>
      </c>
      <c r="K17744" s="1">
        <f t="shared" si="2019"/>
        <v>739.1</v>
      </c>
      <c r="L17744" s="1">
        <f t="shared" ca="1" si="2022"/>
        <v>10.000024320188437</v>
      </c>
      <c r="M17744" s="1">
        <f t="shared" ca="1" si="2020"/>
        <v>-6.8677783342547777E-12</v>
      </c>
    </row>
    <row r="17745" spans="8:13" x14ac:dyDescent="0.3">
      <c r="H17745" s="1">
        <f t="shared" si="2018"/>
        <v>0</v>
      </c>
      <c r="J17745" s="1">
        <f t="shared" si="2021"/>
        <v>63864000</v>
      </c>
      <c r="K17745" s="1">
        <f t="shared" si="2019"/>
        <v>739.2</v>
      </c>
      <c r="L17745" s="1">
        <f t="shared" ca="1" si="2022"/>
        <v>10.000024295464435</v>
      </c>
      <c r="M17745" s="1">
        <f t="shared" ca="1" si="2020"/>
        <v>-6.8607965228897044E-12</v>
      </c>
    </row>
    <row r="17746" spans="8:13" x14ac:dyDescent="0.3">
      <c r="H17746" s="1">
        <f t="shared" si="2018"/>
        <v>0</v>
      </c>
      <c r="J17746" s="1">
        <f t="shared" si="2021"/>
        <v>63867600</v>
      </c>
      <c r="K17746" s="1">
        <f t="shared" si="2019"/>
        <v>739.2</v>
      </c>
      <c r="L17746" s="1">
        <f t="shared" ca="1" si="2022"/>
        <v>10.000024270765568</v>
      </c>
      <c r="M17746" s="1">
        <f t="shared" ca="1" si="2020"/>
        <v>-6.8538218095248064E-12</v>
      </c>
    </row>
    <row r="17747" spans="8:13" x14ac:dyDescent="0.3">
      <c r="H17747" s="1">
        <f t="shared" si="2018"/>
        <v>0</v>
      </c>
      <c r="J17747" s="1">
        <f t="shared" si="2021"/>
        <v>63871200</v>
      </c>
      <c r="K17747" s="1">
        <f t="shared" si="2019"/>
        <v>739.3</v>
      </c>
      <c r="L17747" s="1">
        <f t="shared" ca="1" si="2022"/>
        <v>10.00002424609181</v>
      </c>
      <c r="M17747" s="1">
        <f t="shared" ca="1" si="2020"/>
        <v>-6.8468541866353826E-12</v>
      </c>
    </row>
    <row r="17748" spans="8:13" x14ac:dyDescent="0.3">
      <c r="H17748" s="1">
        <f t="shared" si="2018"/>
        <v>0</v>
      </c>
      <c r="J17748" s="1">
        <f t="shared" si="2021"/>
        <v>63874800</v>
      </c>
      <c r="K17748" s="1">
        <f t="shared" si="2019"/>
        <v>739.3</v>
      </c>
      <c r="L17748" s="1">
        <f t="shared" ca="1" si="2022"/>
        <v>10.000024221443136</v>
      </c>
      <c r="M17748" s="1">
        <f t="shared" ca="1" si="2020"/>
        <v>-6.8398936471987762E-12</v>
      </c>
    </row>
    <row r="17749" spans="8:13" x14ac:dyDescent="0.3">
      <c r="H17749" s="1">
        <f t="shared" si="2018"/>
        <v>0</v>
      </c>
      <c r="J17749" s="1">
        <f t="shared" si="2021"/>
        <v>63878400</v>
      </c>
      <c r="K17749" s="1">
        <f t="shared" si="2019"/>
        <v>739.3</v>
      </c>
      <c r="L17749" s="1">
        <f t="shared" ca="1" si="2022"/>
        <v>10.000024196819519</v>
      </c>
      <c r="M17749" s="1">
        <f t="shared" ca="1" si="2020"/>
        <v>-6.832940183690428E-12</v>
      </c>
    </row>
    <row r="17750" spans="8:13" x14ac:dyDescent="0.3">
      <c r="H17750" s="1">
        <f t="shared" si="2018"/>
        <v>0</v>
      </c>
      <c r="J17750" s="1">
        <f t="shared" si="2021"/>
        <v>63882000</v>
      </c>
      <c r="K17750" s="1">
        <f t="shared" si="2019"/>
        <v>739.4</v>
      </c>
      <c r="L17750" s="1">
        <f t="shared" ca="1" si="2022"/>
        <v>10.000024172220934</v>
      </c>
      <c r="M17750" s="1">
        <f t="shared" ca="1" si="2020"/>
        <v>-6.8259937890874665E-12</v>
      </c>
    </row>
    <row r="17751" spans="8:13" x14ac:dyDescent="0.3">
      <c r="H17751" s="1">
        <f t="shared" si="2018"/>
        <v>0</v>
      </c>
      <c r="J17751" s="1">
        <f t="shared" si="2021"/>
        <v>63885600</v>
      </c>
      <c r="K17751" s="1">
        <f t="shared" si="2019"/>
        <v>739.4</v>
      </c>
      <c r="L17751" s="1">
        <f t="shared" ca="1" si="2022"/>
        <v>10.000024147647357</v>
      </c>
      <c r="M17751" s="1">
        <f t="shared" ca="1" si="2020"/>
        <v>-6.8190544563674448E-12</v>
      </c>
    </row>
    <row r="17752" spans="8:13" x14ac:dyDescent="0.3">
      <c r="H17752" s="1">
        <f t="shared" si="2018"/>
        <v>0</v>
      </c>
      <c r="J17752" s="1">
        <f t="shared" si="2021"/>
        <v>63889200</v>
      </c>
      <c r="K17752" s="1">
        <f t="shared" si="2019"/>
        <v>739.5</v>
      </c>
      <c r="L17752" s="1">
        <f t="shared" ca="1" si="2022"/>
        <v>10.000024123098761</v>
      </c>
      <c r="M17752" s="1">
        <f t="shared" ca="1" si="2020"/>
        <v>-6.8121221780057376E-12</v>
      </c>
    </row>
    <row r="17753" spans="8:13" x14ac:dyDescent="0.3">
      <c r="H17753" s="1">
        <f t="shared" si="2018"/>
        <v>0</v>
      </c>
      <c r="J17753" s="1">
        <f t="shared" si="2021"/>
        <v>63892800</v>
      </c>
      <c r="K17753" s="1">
        <f t="shared" si="2019"/>
        <v>739.5</v>
      </c>
      <c r="L17753" s="1">
        <f t="shared" ca="1" si="2022"/>
        <v>10.000024098575121</v>
      </c>
      <c r="M17753" s="1">
        <f t="shared" ca="1" si="2020"/>
        <v>-6.8051969469799692E-12</v>
      </c>
    </row>
    <row r="17754" spans="8:13" x14ac:dyDescent="0.3">
      <c r="H17754" s="1">
        <f t="shared" si="2018"/>
        <v>0</v>
      </c>
      <c r="J17754" s="1">
        <f t="shared" si="2021"/>
        <v>63896400</v>
      </c>
      <c r="K17754" s="1">
        <f t="shared" si="2019"/>
        <v>739.5</v>
      </c>
      <c r="L17754" s="1">
        <f t="shared" ca="1" si="2022"/>
        <v>10.000024074076412</v>
      </c>
      <c r="M17754" s="1">
        <f t="shared" ca="1" si="2020"/>
        <v>-6.7982787562669813E-12</v>
      </c>
    </row>
    <row r="17755" spans="8:13" x14ac:dyDescent="0.3">
      <c r="H17755" s="1">
        <f t="shared" si="2018"/>
        <v>0</v>
      </c>
      <c r="J17755" s="1">
        <f t="shared" si="2021"/>
        <v>63900000</v>
      </c>
      <c r="K17755" s="1">
        <f t="shared" si="2019"/>
        <v>739.6</v>
      </c>
      <c r="L17755" s="1">
        <f t="shared" ca="1" si="2022"/>
        <v>10.000024049602608</v>
      </c>
      <c r="M17755" s="1">
        <f t="shared" ca="1" si="2020"/>
        <v>-6.7913675983423593E-12</v>
      </c>
    </row>
    <row r="17756" spans="8:13" x14ac:dyDescent="0.3">
      <c r="H17756" s="1">
        <f t="shared" si="2018"/>
        <v>0</v>
      </c>
      <c r="J17756" s="1">
        <f t="shared" si="2021"/>
        <v>63903600</v>
      </c>
      <c r="K17756" s="1">
        <f t="shared" si="2019"/>
        <v>739.6</v>
      </c>
      <c r="L17756" s="1">
        <f t="shared" ca="1" si="2022"/>
        <v>10.000024025153685</v>
      </c>
      <c r="M17756" s="1">
        <f t="shared" ca="1" si="2020"/>
        <v>-6.7844634666854878E-12</v>
      </c>
    </row>
    <row r="17757" spans="8:13" x14ac:dyDescent="0.3">
      <c r="H17757" s="1">
        <f t="shared" si="2018"/>
        <v>0</v>
      </c>
      <c r="J17757" s="1">
        <f t="shared" si="2021"/>
        <v>63907200</v>
      </c>
      <c r="K17757" s="1">
        <f t="shared" si="2019"/>
        <v>739.7</v>
      </c>
      <c r="L17757" s="1">
        <f t="shared" ca="1" si="2022"/>
        <v>10.000024000729617</v>
      </c>
      <c r="M17757" s="1">
        <f t="shared" ca="1" si="2020"/>
        <v>-6.7775663537718076E-12</v>
      </c>
    </row>
    <row r="17758" spans="8:13" x14ac:dyDescent="0.3">
      <c r="H17758" s="1">
        <f t="shared" si="2018"/>
        <v>0</v>
      </c>
      <c r="J17758" s="1">
        <f t="shared" si="2021"/>
        <v>63910800</v>
      </c>
      <c r="K17758" s="1">
        <f t="shared" si="2019"/>
        <v>739.7</v>
      </c>
      <c r="L17758" s="1">
        <f t="shared" ca="1" si="2022"/>
        <v>10.000023976330379</v>
      </c>
      <c r="M17758" s="1">
        <f t="shared" ca="1" si="2020"/>
        <v>-6.7706762525780875E-12</v>
      </c>
    </row>
    <row r="17759" spans="8:13" x14ac:dyDescent="0.3">
      <c r="H17759" s="1">
        <f t="shared" si="2018"/>
        <v>0</v>
      </c>
      <c r="J17759" s="1">
        <f t="shared" si="2021"/>
        <v>63914400</v>
      </c>
      <c r="K17759" s="1">
        <f t="shared" si="2019"/>
        <v>739.8</v>
      </c>
      <c r="L17759" s="1">
        <f t="shared" ca="1" si="2022"/>
        <v>10.000023951955944</v>
      </c>
      <c r="M17759" s="1">
        <f t="shared" ca="1" si="2020"/>
        <v>-6.7637931555802032E-12</v>
      </c>
    </row>
    <row r="17760" spans="8:13" x14ac:dyDescent="0.3">
      <c r="H17760" s="1">
        <f t="shared" si="2018"/>
        <v>0</v>
      </c>
      <c r="J17760" s="1">
        <f t="shared" si="2021"/>
        <v>63918000</v>
      </c>
      <c r="K17760" s="1">
        <f t="shared" si="2019"/>
        <v>739.8</v>
      </c>
      <c r="L17760" s="1">
        <f t="shared" ca="1" si="2022"/>
        <v>10.000023927606289</v>
      </c>
      <c r="M17760" s="1">
        <f t="shared" ca="1" si="2020"/>
        <v>-6.7569170562570318E-12</v>
      </c>
    </row>
    <row r="17761" spans="8:13" x14ac:dyDescent="0.3">
      <c r="H17761" s="1">
        <f t="shared" si="2018"/>
        <v>0</v>
      </c>
      <c r="J17761" s="1">
        <f t="shared" si="2021"/>
        <v>63921600</v>
      </c>
      <c r="K17761" s="1">
        <f t="shared" si="2019"/>
        <v>739.8</v>
      </c>
      <c r="L17761" s="1">
        <f t="shared" ca="1" si="2022"/>
        <v>10.000023903281388</v>
      </c>
      <c r="M17761" s="1">
        <f t="shared" ca="1" si="2020"/>
        <v>-6.7500479470845207E-12</v>
      </c>
    </row>
    <row r="17762" spans="8:13" x14ac:dyDescent="0.3">
      <c r="H17762" s="1">
        <f t="shared" si="2018"/>
        <v>0</v>
      </c>
      <c r="J17762" s="1">
        <f t="shared" si="2021"/>
        <v>63925200</v>
      </c>
      <c r="K17762" s="1">
        <f t="shared" si="2019"/>
        <v>739.9</v>
      </c>
      <c r="L17762" s="1">
        <f t="shared" ca="1" si="2022"/>
        <v>10.000023878981215</v>
      </c>
      <c r="M17762" s="1">
        <f t="shared" ca="1" si="2020"/>
        <v>-6.7431858210395082E-12</v>
      </c>
    </row>
    <row r="17763" spans="8:13" x14ac:dyDescent="0.3">
      <c r="H17763" s="1">
        <f t="shared" si="2018"/>
        <v>0</v>
      </c>
      <c r="J17763" s="1">
        <f t="shared" si="2021"/>
        <v>63928800</v>
      </c>
      <c r="K17763" s="1">
        <f t="shared" si="2019"/>
        <v>739.9</v>
      </c>
      <c r="L17763" s="1">
        <f t="shared" ca="1" si="2022"/>
        <v>10.000023854705747</v>
      </c>
      <c r="M17763" s="1">
        <f t="shared" ca="1" si="2020"/>
        <v>-6.7363306710996954E-12</v>
      </c>
    </row>
    <row r="17764" spans="8:13" x14ac:dyDescent="0.3">
      <c r="H17764" s="1">
        <f t="shared" si="2018"/>
        <v>0</v>
      </c>
      <c r="J17764" s="1">
        <f t="shared" si="2021"/>
        <v>63932400</v>
      </c>
      <c r="K17764" s="1">
        <f t="shared" si="2019"/>
        <v>740</v>
      </c>
      <c r="L17764" s="1">
        <f t="shared" ca="1" si="2022"/>
        <v>10.000023830454957</v>
      </c>
      <c r="M17764" s="1">
        <f t="shared" ca="1" si="2020"/>
        <v>-6.7294824902413496E-12</v>
      </c>
    </row>
    <row r="17765" spans="8:13" x14ac:dyDescent="0.3">
      <c r="H17765" s="1">
        <f t="shared" si="2018"/>
        <v>0</v>
      </c>
      <c r="J17765" s="1">
        <f t="shared" si="2021"/>
        <v>63936000</v>
      </c>
      <c r="K17765" s="1">
        <f t="shared" si="2019"/>
        <v>740</v>
      </c>
      <c r="L17765" s="1">
        <f t="shared" ca="1" si="2022"/>
        <v>10.000023806228819</v>
      </c>
      <c r="M17765" s="1">
        <f t="shared" ca="1" si="2020"/>
        <v>-6.7226412709410571E-12</v>
      </c>
    </row>
    <row r="17766" spans="8:13" x14ac:dyDescent="0.3">
      <c r="H17766" s="1">
        <f t="shared" si="2018"/>
        <v>0</v>
      </c>
      <c r="J17766" s="1">
        <f t="shared" si="2021"/>
        <v>63939600</v>
      </c>
      <c r="K17766" s="1">
        <f t="shared" si="2019"/>
        <v>740</v>
      </c>
      <c r="L17766" s="1">
        <f t="shared" ca="1" si="2022"/>
        <v>10.000023782027311</v>
      </c>
      <c r="M17766" s="1">
        <f t="shared" ca="1" si="2020"/>
        <v>-6.7158070066774156E-12</v>
      </c>
    </row>
    <row r="17767" spans="8:13" x14ac:dyDescent="0.3">
      <c r="H17767" s="1">
        <f t="shared" si="2018"/>
        <v>0</v>
      </c>
      <c r="J17767" s="1">
        <f t="shared" si="2021"/>
        <v>63943200</v>
      </c>
      <c r="K17767" s="1">
        <f t="shared" si="2019"/>
        <v>740.1</v>
      </c>
      <c r="L17767" s="1">
        <f t="shared" ca="1" si="2022"/>
        <v>10.000023757850405</v>
      </c>
      <c r="M17767" s="1">
        <f t="shared" ca="1" si="2020"/>
        <v>-6.7089796899258677E-12</v>
      </c>
    </row>
    <row r="17768" spans="8:13" x14ac:dyDescent="0.3">
      <c r="H17768" s="1">
        <f t="shared" si="2018"/>
        <v>0</v>
      </c>
      <c r="J17768" s="1">
        <f t="shared" si="2021"/>
        <v>63946800</v>
      </c>
      <c r="K17768" s="1">
        <f t="shared" si="2019"/>
        <v>740.1</v>
      </c>
      <c r="L17768" s="1">
        <f t="shared" ca="1" si="2022"/>
        <v>10.000023733698079</v>
      </c>
      <c r="M17768" s="1">
        <f t="shared" ca="1" si="2020"/>
        <v>-6.7021593141657259E-12</v>
      </c>
    </row>
    <row r="17769" spans="8:13" x14ac:dyDescent="0.3">
      <c r="H17769" s="1">
        <f t="shared" si="2018"/>
        <v>0</v>
      </c>
      <c r="J17769" s="1">
        <f t="shared" si="2021"/>
        <v>63950400</v>
      </c>
      <c r="K17769" s="1">
        <f t="shared" si="2019"/>
        <v>740.2</v>
      </c>
      <c r="L17769" s="1">
        <f t="shared" ca="1" si="2022"/>
        <v>10.000023709570305</v>
      </c>
      <c r="M17769" s="1">
        <f t="shared" ca="1" si="2020"/>
        <v>-6.6953458718721451E-12</v>
      </c>
    </row>
    <row r="17770" spans="8:13" x14ac:dyDescent="0.3">
      <c r="H17770" s="1">
        <f t="shared" si="2018"/>
        <v>0</v>
      </c>
      <c r="J17770" s="1">
        <f t="shared" si="2021"/>
        <v>63954000</v>
      </c>
      <c r="K17770" s="1">
        <f t="shared" si="2019"/>
        <v>740.2</v>
      </c>
      <c r="L17770" s="1">
        <f t="shared" ca="1" si="2022"/>
        <v>10.00002368546706</v>
      </c>
      <c r="M17770" s="1">
        <f t="shared" ca="1" si="2020"/>
        <v>-6.6885393560223249E-12</v>
      </c>
    </row>
    <row r="17771" spans="8:13" x14ac:dyDescent="0.3">
      <c r="H17771" s="1">
        <f t="shared" si="2018"/>
        <v>0</v>
      </c>
      <c r="J17771" s="1">
        <f t="shared" si="2021"/>
        <v>63957600</v>
      </c>
      <c r="K17771" s="1">
        <f t="shared" si="2019"/>
        <v>740.3</v>
      </c>
      <c r="L17771" s="1">
        <f t="shared" ca="1" si="2022"/>
        <v>10.000023661388317</v>
      </c>
      <c r="M17771" s="1">
        <f t="shared" ca="1" si="2020"/>
        <v>-6.6817397595936771E-12</v>
      </c>
    </row>
    <row r="17772" spans="8:13" x14ac:dyDescent="0.3">
      <c r="H17772" s="1">
        <f t="shared" si="2018"/>
        <v>0</v>
      </c>
      <c r="J17772" s="1">
        <f t="shared" si="2021"/>
        <v>63961200</v>
      </c>
      <c r="K17772" s="1">
        <f t="shared" si="2019"/>
        <v>740.3</v>
      </c>
      <c r="L17772" s="1">
        <f t="shared" ca="1" si="2022"/>
        <v>10.000023637334055</v>
      </c>
      <c r="M17772" s="1">
        <f t="shared" ca="1" si="2020"/>
        <v>-6.674947076065444E-12</v>
      </c>
    </row>
    <row r="17773" spans="8:13" x14ac:dyDescent="0.3">
      <c r="H17773" s="1">
        <f t="shared" si="2018"/>
        <v>0</v>
      </c>
      <c r="J17773" s="1">
        <f t="shared" si="2021"/>
        <v>63964800</v>
      </c>
      <c r="K17773" s="1">
        <f t="shared" si="2019"/>
        <v>740.3</v>
      </c>
      <c r="L17773" s="1">
        <f t="shared" ca="1" si="2022"/>
        <v>10.000023613304245</v>
      </c>
      <c r="M17773" s="1">
        <f t="shared" ca="1" si="2020"/>
        <v>-6.6681612979125666E-12</v>
      </c>
    </row>
    <row r="17774" spans="8:13" x14ac:dyDescent="0.3">
      <c r="H17774" s="1">
        <f t="shared" si="2018"/>
        <v>0</v>
      </c>
      <c r="J17774" s="1">
        <f t="shared" si="2021"/>
        <v>63968400</v>
      </c>
      <c r="K17774" s="1">
        <f t="shared" si="2019"/>
        <v>740.4</v>
      </c>
      <c r="L17774" s="1">
        <f t="shared" ca="1" si="2022"/>
        <v>10.000023589298864</v>
      </c>
      <c r="M17774" s="1">
        <f t="shared" ca="1" si="2020"/>
        <v>-6.6613824181128872E-12</v>
      </c>
    </row>
    <row r="17775" spans="8:13" x14ac:dyDescent="0.3">
      <c r="H17775" s="1">
        <f t="shared" si="2018"/>
        <v>0</v>
      </c>
      <c r="J17775" s="1">
        <f t="shared" si="2021"/>
        <v>63972000</v>
      </c>
      <c r="K17775" s="1">
        <f t="shared" si="2019"/>
        <v>740.4</v>
      </c>
      <c r="L17775" s="1">
        <f t="shared" ca="1" si="2022"/>
        <v>10.000023565317887</v>
      </c>
      <c r="M17775" s="1">
        <f t="shared" ca="1" si="2020"/>
        <v>-6.6546104296431731E-12</v>
      </c>
    </row>
    <row r="17776" spans="8:13" x14ac:dyDescent="0.3">
      <c r="H17776" s="1">
        <f t="shared" si="2018"/>
        <v>0</v>
      </c>
      <c r="J17776" s="1">
        <f t="shared" si="2021"/>
        <v>63975600</v>
      </c>
      <c r="K17776" s="1">
        <f t="shared" si="2019"/>
        <v>740.5</v>
      </c>
      <c r="L17776" s="1">
        <f t="shared" ca="1" si="2022"/>
        <v>10.000023541361291</v>
      </c>
      <c r="M17776" s="1">
        <f t="shared" ca="1" si="2020"/>
        <v>-6.6478453259830269E-12</v>
      </c>
    </row>
    <row r="17777" spans="8:13" x14ac:dyDescent="0.3">
      <c r="H17777" s="1">
        <f t="shared" si="2018"/>
        <v>0</v>
      </c>
      <c r="J17777" s="1">
        <f t="shared" si="2021"/>
        <v>63979200</v>
      </c>
      <c r="K17777" s="1">
        <f t="shared" si="2019"/>
        <v>740.5</v>
      </c>
      <c r="L17777" s="1">
        <f t="shared" ca="1" si="2022"/>
        <v>10.000023517429048</v>
      </c>
      <c r="M17777" s="1">
        <f t="shared" ca="1" si="2020"/>
        <v>-6.6410870996069582E-12</v>
      </c>
    </row>
    <row r="17778" spans="8:13" x14ac:dyDescent="0.3">
      <c r="H17778" s="1">
        <f t="shared" si="2018"/>
        <v>0</v>
      </c>
      <c r="J17778" s="1">
        <f t="shared" si="2021"/>
        <v>63982800</v>
      </c>
      <c r="K17778" s="1">
        <f t="shared" si="2019"/>
        <v>740.5</v>
      </c>
      <c r="L17778" s="1">
        <f t="shared" ca="1" si="2022"/>
        <v>10.000023493521134</v>
      </c>
      <c r="M17778" s="1">
        <f t="shared" ca="1" si="2020"/>
        <v>-6.6343357434930953E-12</v>
      </c>
    </row>
    <row r="17779" spans="8:13" x14ac:dyDescent="0.3">
      <c r="H17779" s="1">
        <f t="shared" si="2018"/>
        <v>0</v>
      </c>
      <c r="J17779" s="1">
        <f t="shared" si="2021"/>
        <v>63986400</v>
      </c>
      <c r="K17779" s="1">
        <f t="shared" si="2019"/>
        <v>740.6</v>
      </c>
      <c r="L17779" s="1">
        <f t="shared" ca="1" si="2022"/>
        <v>10.000023469637526</v>
      </c>
      <c r="M17779" s="1">
        <f t="shared" ca="1" si="2020"/>
        <v>-6.6275912511197501E-12</v>
      </c>
    </row>
    <row r="17780" spans="8:13" x14ac:dyDescent="0.3">
      <c r="H17780" s="1">
        <f t="shared" si="2018"/>
        <v>0</v>
      </c>
      <c r="J17780" s="1">
        <f t="shared" si="2021"/>
        <v>63990000</v>
      </c>
      <c r="K17780" s="1">
        <f t="shared" si="2019"/>
        <v>740.6</v>
      </c>
      <c r="L17780" s="1">
        <f t="shared" ca="1" si="2022"/>
        <v>10.000023445778197</v>
      </c>
      <c r="M17780" s="1">
        <f t="shared" ca="1" si="2020"/>
        <v>-6.6208536149629368E-12</v>
      </c>
    </row>
    <row r="17781" spans="8:13" x14ac:dyDescent="0.3">
      <c r="H17781" s="1">
        <f t="shared" si="2018"/>
        <v>0</v>
      </c>
      <c r="J17781" s="1">
        <f t="shared" si="2021"/>
        <v>63993600</v>
      </c>
      <c r="K17781" s="1">
        <f t="shared" si="2019"/>
        <v>740.7</v>
      </c>
      <c r="L17781" s="1">
        <f t="shared" ca="1" si="2022"/>
        <v>10.000023421943125</v>
      </c>
      <c r="M17781" s="1">
        <f t="shared" ca="1" si="2020"/>
        <v>-6.6141228285013244E-12</v>
      </c>
    </row>
    <row r="17782" spans="8:13" x14ac:dyDescent="0.3">
      <c r="H17782" s="1">
        <f t="shared" si="2018"/>
        <v>0</v>
      </c>
      <c r="J17782" s="1">
        <f t="shared" si="2021"/>
        <v>63997200</v>
      </c>
      <c r="K17782" s="1">
        <f t="shared" si="2019"/>
        <v>740.7</v>
      </c>
      <c r="L17782" s="1">
        <f t="shared" ca="1" si="2022"/>
        <v>10.000023398132283</v>
      </c>
      <c r="M17782" s="1">
        <f t="shared" ca="1" si="2020"/>
        <v>-6.6073988847122528E-12</v>
      </c>
    </row>
    <row r="17783" spans="8:13" x14ac:dyDescent="0.3">
      <c r="H17783" s="1">
        <f t="shared" si="2018"/>
        <v>0</v>
      </c>
      <c r="J17783" s="1">
        <f t="shared" si="2021"/>
        <v>64000800</v>
      </c>
      <c r="K17783" s="1">
        <f t="shared" si="2019"/>
        <v>740.8</v>
      </c>
      <c r="L17783" s="1">
        <f t="shared" ca="1" si="2022"/>
        <v>10.000023374345647</v>
      </c>
      <c r="M17783" s="1">
        <f t="shared" ca="1" si="2020"/>
        <v>-6.600681776071238E-12</v>
      </c>
    </row>
    <row r="17784" spans="8:13" x14ac:dyDescent="0.3">
      <c r="H17784" s="1">
        <f t="shared" si="2018"/>
        <v>0</v>
      </c>
      <c r="J17784" s="1">
        <f t="shared" si="2021"/>
        <v>64004400</v>
      </c>
      <c r="K17784" s="1">
        <f t="shared" si="2019"/>
        <v>740.8</v>
      </c>
      <c r="L17784" s="1">
        <f t="shared" ca="1" si="2022"/>
        <v>10.000023350583191</v>
      </c>
      <c r="M17784" s="1">
        <f t="shared" ca="1" si="2020"/>
        <v>-6.5939714960575183E-12</v>
      </c>
    </row>
    <row r="17785" spans="8:13" x14ac:dyDescent="0.3">
      <c r="H17785" s="1">
        <f t="shared" si="2018"/>
        <v>0</v>
      </c>
      <c r="J17785" s="1">
        <f t="shared" si="2021"/>
        <v>64008000</v>
      </c>
      <c r="K17785" s="1">
        <f t="shared" si="2019"/>
        <v>740.8</v>
      </c>
      <c r="L17785" s="1">
        <f t="shared" ca="1" si="2022"/>
        <v>10.000023326844895</v>
      </c>
      <c r="M17785" s="1">
        <f t="shared" ca="1" si="2020"/>
        <v>-6.5872680381491939E-12</v>
      </c>
    </row>
    <row r="17786" spans="8:13" x14ac:dyDescent="0.3">
      <c r="H17786" s="1">
        <f t="shared" si="2018"/>
        <v>0</v>
      </c>
      <c r="J17786" s="1">
        <f t="shared" si="2021"/>
        <v>64011600</v>
      </c>
      <c r="K17786" s="1">
        <f t="shared" si="2019"/>
        <v>740.9</v>
      </c>
      <c r="L17786" s="1">
        <f t="shared" ca="1" si="2022"/>
        <v>10.00002330313073</v>
      </c>
      <c r="M17786" s="1">
        <f t="shared" ca="1" si="2020"/>
        <v>-6.580571394822776E-12</v>
      </c>
    </row>
    <row r="17787" spans="8:13" x14ac:dyDescent="0.3">
      <c r="H17787" s="1">
        <f t="shared" si="2018"/>
        <v>0</v>
      </c>
      <c r="J17787" s="1">
        <f t="shared" si="2021"/>
        <v>64015200</v>
      </c>
      <c r="K17787" s="1">
        <f t="shared" si="2019"/>
        <v>740.9</v>
      </c>
      <c r="L17787" s="1">
        <f t="shared" ca="1" si="2022"/>
        <v>10.000023279440674</v>
      </c>
      <c r="M17787" s="1">
        <f t="shared" ca="1" si="2020"/>
        <v>-6.5738815595564365E-12</v>
      </c>
    </row>
    <row r="17788" spans="8:13" x14ac:dyDescent="0.3">
      <c r="H17788" s="1">
        <f t="shared" si="2018"/>
        <v>0</v>
      </c>
      <c r="J17788" s="1">
        <f t="shared" si="2021"/>
        <v>64018800</v>
      </c>
      <c r="K17788" s="1">
        <f t="shared" si="2019"/>
        <v>741</v>
      </c>
      <c r="L17788" s="1">
        <f t="shared" ca="1" si="2022"/>
        <v>10.0000232557747</v>
      </c>
      <c r="M17788" s="1">
        <f t="shared" ca="1" si="2020"/>
        <v>-6.567198524826257E-12</v>
      </c>
    </row>
    <row r="17789" spans="8:13" x14ac:dyDescent="0.3">
      <c r="H17789" s="1">
        <f t="shared" si="2018"/>
        <v>0</v>
      </c>
      <c r="J17789" s="1">
        <f t="shared" si="2021"/>
        <v>64022400</v>
      </c>
      <c r="K17789" s="1">
        <f t="shared" si="2019"/>
        <v>741</v>
      </c>
      <c r="L17789" s="1">
        <f t="shared" ca="1" si="2022"/>
        <v>10.000023232132785</v>
      </c>
      <c r="M17789" s="1">
        <f t="shared" ca="1" si="2020"/>
        <v>-6.5605222841109797E-12</v>
      </c>
    </row>
    <row r="17790" spans="8:13" x14ac:dyDescent="0.3">
      <c r="H17790" s="1">
        <f t="shared" si="2018"/>
        <v>0</v>
      </c>
      <c r="J17790" s="1">
        <f t="shared" si="2021"/>
        <v>64026000</v>
      </c>
      <c r="K17790" s="1">
        <f t="shared" si="2019"/>
        <v>741</v>
      </c>
      <c r="L17790" s="1">
        <f t="shared" ca="1" si="2022"/>
        <v>10.000023208514904</v>
      </c>
      <c r="M17790" s="1">
        <f t="shared" ca="1" si="2020"/>
        <v>-6.5538528303875901E-12</v>
      </c>
    </row>
    <row r="17791" spans="8:13" x14ac:dyDescent="0.3">
      <c r="H17791" s="1">
        <f t="shared" si="2018"/>
        <v>0</v>
      </c>
      <c r="J17791" s="1">
        <f t="shared" si="2021"/>
        <v>64029600</v>
      </c>
      <c r="K17791" s="1">
        <f t="shared" si="2019"/>
        <v>741.1</v>
      </c>
      <c r="L17791" s="1">
        <f t="shared" ca="1" si="2022"/>
        <v>10.000023184921034</v>
      </c>
      <c r="M17791" s="1">
        <f t="shared" ca="1" si="2020"/>
        <v>-6.5471901571352561E-12</v>
      </c>
    </row>
    <row r="17792" spans="8:13" x14ac:dyDescent="0.3">
      <c r="H17792" s="1">
        <f t="shared" si="2018"/>
        <v>0</v>
      </c>
      <c r="J17792" s="1">
        <f t="shared" si="2021"/>
        <v>64033200</v>
      </c>
      <c r="K17792" s="1">
        <f t="shared" si="2019"/>
        <v>741.1</v>
      </c>
      <c r="L17792" s="1">
        <f t="shared" ca="1" si="2022"/>
        <v>10.00002316135115</v>
      </c>
      <c r="M17792" s="1">
        <f t="shared" ca="1" si="2020"/>
        <v>-6.5405342573308904E-12</v>
      </c>
    </row>
    <row r="17793" spans="8:13" x14ac:dyDescent="0.3">
      <c r="H17793" s="1">
        <f t="shared" si="2018"/>
        <v>0</v>
      </c>
      <c r="J17793" s="1">
        <f t="shared" si="2021"/>
        <v>64036800</v>
      </c>
      <c r="K17793" s="1">
        <f t="shared" si="2019"/>
        <v>741.2</v>
      </c>
      <c r="L17793" s="1">
        <f t="shared" ca="1" si="2022"/>
        <v>10.000023137805227</v>
      </c>
      <c r="M17793" s="1">
        <f t="shared" ca="1" si="2020"/>
        <v>-6.5338851239523339E-12</v>
      </c>
    </row>
    <row r="17794" spans="8:13" x14ac:dyDescent="0.3">
      <c r="H17794" s="1">
        <f t="shared" si="2018"/>
        <v>0</v>
      </c>
      <c r="J17794" s="1">
        <f t="shared" si="2021"/>
        <v>64040400</v>
      </c>
      <c r="K17794" s="1">
        <f t="shared" si="2019"/>
        <v>741.2</v>
      </c>
      <c r="L17794" s="1">
        <f t="shared" ca="1" si="2022"/>
        <v>10.000023114283241</v>
      </c>
      <c r="M17794" s="1">
        <f t="shared" ca="1" si="2020"/>
        <v>-6.5272427499763586E-12</v>
      </c>
    </row>
    <row r="17795" spans="8:13" x14ac:dyDescent="0.3">
      <c r="H17795" s="1">
        <f t="shared" si="2018"/>
        <v>0</v>
      </c>
      <c r="J17795" s="1">
        <f t="shared" si="2021"/>
        <v>64044000</v>
      </c>
      <c r="K17795" s="1">
        <f t="shared" si="2019"/>
        <v>741.3</v>
      </c>
      <c r="L17795" s="1">
        <f t="shared" ca="1" si="2022"/>
        <v>10.000023090785167</v>
      </c>
      <c r="M17795" s="1">
        <f t="shared" ca="1" si="2020"/>
        <v>-6.5206071283803749E-12</v>
      </c>
    </row>
    <row r="17796" spans="8:13" x14ac:dyDescent="0.3">
      <c r="H17796" s="1">
        <f t="shared" si="2018"/>
        <v>0</v>
      </c>
      <c r="J17796" s="1">
        <f t="shared" si="2021"/>
        <v>64047600</v>
      </c>
      <c r="K17796" s="1">
        <f t="shared" si="2019"/>
        <v>741.3</v>
      </c>
      <c r="L17796" s="1">
        <f t="shared" ca="1" si="2022"/>
        <v>10.00002306731098</v>
      </c>
      <c r="M17796" s="1">
        <f t="shared" ca="1" si="2020"/>
        <v>-6.5139782526429102E-12</v>
      </c>
    </row>
    <row r="17797" spans="8:13" x14ac:dyDescent="0.3">
      <c r="H17797" s="1">
        <f t="shared" si="2018"/>
        <v>0</v>
      </c>
      <c r="J17797" s="1">
        <f t="shared" si="2021"/>
        <v>64051200</v>
      </c>
      <c r="K17797" s="1">
        <f t="shared" si="2019"/>
        <v>741.3</v>
      </c>
      <c r="L17797" s="1">
        <f t="shared" ca="1" si="2022"/>
        <v>10.000023043860658</v>
      </c>
      <c r="M17797" s="1">
        <f t="shared" ca="1" si="2020"/>
        <v>-6.5073561157417342E-12</v>
      </c>
    </row>
    <row r="17798" spans="8:13" x14ac:dyDescent="0.3">
      <c r="H17798" s="1">
        <f t="shared" ref="H17798:H17861" si="2023">F17798+0*(E17798-$B$19)*G17798</f>
        <v>0</v>
      </c>
      <c r="J17798" s="1">
        <f t="shared" si="2021"/>
        <v>64054800</v>
      </c>
      <c r="K17798" s="1">
        <f t="shared" ref="K17798:K17861" si="2024">ROUND(J17798/(24*3600),1)</f>
        <v>741.4</v>
      </c>
      <c r="L17798" s="1">
        <f t="shared" ca="1" si="2022"/>
        <v>10.000023020434176</v>
      </c>
      <c r="M17798" s="1">
        <f t="shared" ref="M17798:M17861" ca="1" si="2025">-$B$16*(L17798-$B$19)/INDIRECT(ADDRESS(ROUND(L17798,0),8))-$B$16*$B$14*$B$33*$B$12*$B$34*((L17798+273)^4-($B$19+273)^4)/INDIRECT(ADDRESS(ROUND(L17798,0),8))</f>
        <v>-6.5007407111554462E-12</v>
      </c>
    </row>
    <row r="17799" spans="8:13" x14ac:dyDescent="0.3">
      <c r="H17799" s="1">
        <f t="shared" si="2023"/>
        <v>0</v>
      </c>
      <c r="J17799" s="1">
        <f t="shared" ref="J17799:J17862" si="2026">J17798+$I$5*60</f>
        <v>64058400</v>
      </c>
      <c r="K17799" s="1">
        <f t="shared" si="2024"/>
        <v>741.4</v>
      </c>
      <c r="L17799" s="1">
        <f t="shared" ref="L17799:L17862" ca="1" si="2027">L17798+M17798*(J17799-J17798)</f>
        <v>10.000022997031509</v>
      </c>
      <c r="M17799" s="1">
        <f t="shared" ca="1" si="2025"/>
        <v>-6.4941320318613128E-12</v>
      </c>
    </row>
    <row r="17800" spans="8:13" x14ac:dyDescent="0.3">
      <c r="H17800" s="1">
        <f t="shared" si="2023"/>
        <v>0</v>
      </c>
      <c r="J17800" s="1">
        <f t="shared" si="2026"/>
        <v>64062000</v>
      </c>
      <c r="K17800" s="1">
        <f t="shared" si="2024"/>
        <v>741.5</v>
      </c>
      <c r="L17800" s="1">
        <f t="shared" ca="1" si="2027"/>
        <v>10.000022973652634</v>
      </c>
      <c r="M17800" s="1">
        <f t="shared" ca="1" si="2025"/>
        <v>-6.4875300708363201E-12</v>
      </c>
    </row>
    <row r="17801" spans="8:13" x14ac:dyDescent="0.3">
      <c r="H17801" s="1">
        <f t="shared" si="2023"/>
        <v>0</v>
      </c>
      <c r="J17801" s="1">
        <f t="shared" si="2026"/>
        <v>64065600</v>
      </c>
      <c r="K17801" s="1">
        <f t="shared" si="2024"/>
        <v>741.5</v>
      </c>
      <c r="L17801" s="1">
        <f t="shared" ca="1" si="2027"/>
        <v>10.000022950297526</v>
      </c>
      <c r="M17801" s="1">
        <f t="shared" ca="1" si="2025"/>
        <v>-6.4809348215599948E-12</v>
      </c>
    </row>
    <row r="17802" spans="8:13" x14ac:dyDescent="0.3">
      <c r="H17802" s="1">
        <f t="shared" si="2023"/>
        <v>0</v>
      </c>
      <c r="J17802" s="1">
        <f t="shared" si="2026"/>
        <v>64069200</v>
      </c>
      <c r="K17802" s="1">
        <f t="shared" si="2024"/>
        <v>741.5</v>
      </c>
      <c r="L17802" s="1">
        <f t="shared" ca="1" si="2027"/>
        <v>10.00002292696616</v>
      </c>
      <c r="M17802" s="1">
        <f t="shared" ca="1" si="2025"/>
        <v>-6.4743462770088223E-12</v>
      </c>
    </row>
    <row r="17803" spans="8:13" x14ac:dyDescent="0.3">
      <c r="H17803" s="1">
        <f t="shared" si="2023"/>
        <v>0</v>
      </c>
      <c r="J17803" s="1">
        <f t="shared" si="2026"/>
        <v>64072800</v>
      </c>
      <c r="K17803" s="1">
        <f t="shared" si="2024"/>
        <v>741.6</v>
      </c>
      <c r="L17803" s="1">
        <f t="shared" ca="1" si="2027"/>
        <v>10.000022903658513</v>
      </c>
      <c r="M17803" s="1">
        <f t="shared" ca="1" si="2025"/>
        <v>-6.4677644301607839E-12</v>
      </c>
    </row>
    <row r="17804" spans="8:13" x14ac:dyDescent="0.3">
      <c r="H17804" s="1">
        <f t="shared" si="2023"/>
        <v>0</v>
      </c>
      <c r="J17804" s="1">
        <f t="shared" si="2026"/>
        <v>64076400</v>
      </c>
      <c r="K17804" s="1">
        <f t="shared" si="2024"/>
        <v>741.6</v>
      </c>
      <c r="L17804" s="1">
        <f t="shared" ca="1" si="2027"/>
        <v>10.00002288037456</v>
      </c>
      <c r="M17804" s="1">
        <f t="shared" ca="1" si="2025"/>
        <v>-6.4611892744941203E-12</v>
      </c>
    </row>
    <row r="17805" spans="8:13" x14ac:dyDescent="0.3">
      <c r="H17805" s="1">
        <f t="shared" si="2023"/>
        <v>0</v>
      </c>
      <c r="J17805" s="1">
        <f t="shared" si="2026"/>
        <v>64080000</v>
      </c>
      <c r="K17805" s="1">
        <f t="shared" si="2024"/>
        <v>741.7</v>
      </c>
      <c r="L17805" s="1">
        <f t="shared" ca="1" si="2027"/>
        <v>10.00002285711428</v>
      </c>
      <c r="M17805" s="1">
        <f t="shared" ca="1" si="2025"/>
        <v>-6.4546208034880036E-12</v>
      </c>
    </row>
    <row r="17806" spans="8:13" x14ac:dyDescent="0.3">
      <c r="H17806" s="1">
        <f t="shared" si="2023"/>
        <v>0</v>
      </c>
      <c r="J17806" s="1">
        <f t="shared" si="2026"/>
        <v>64083600</v>
      </c>
      <c r="K17806" s="1">
        <f t="shared" si="2024"/>
        <v>741.7</v>
      </c>
      <c r="L17806" s="1">
        <f t="shared" ca="1" si="2027"/>
        <v>10.000022833877644</v>
      </c>
      <c r="M17806" s="1">
        <f t="shared" ca="1" si="2025"/>
        <v>-6.4480590096182293E-12</v>
      </c>
    </row>
    <row r="17807" spans="8:13" x14ac:dyDescent="0.3">
      <c r="H17807" s="1">
        <f t="shared" si="2023"/>
        <v>0</v>
      </c>
      <c r="J17807" s="1">
        <f t="shared" si="2026"/>
        <v>64087200</v>
      </c>
      <c r="K17807" s="1">
        <f t="shared" si="2024"/>
        <v>741.8</v>
      </c>
      <c r="L17807" s="1">
        <f t="shared" ca="1" si="2027"/>
        <v>10.000022810664632</v>
      </c>
      <c r="M17807" s="1">
        <f t="shared" ca="1" si="2025"/>
        <v>-6.4415038868645833E-12</v>
      </c>
    </row>
    <row r="17808" spans="8:13" x14ac:dyDescent="0.3">
      <c r="H17808" s="1">
        <f t="shared" si="2023"/>
        <v>0</v>
      </c>
      <c r="J17808" s="1">
        <f t="shared" si="2026"/>
        <v>64090800</v>
      </c>
      <c r="K17808" s="1">
        <f t="shared" si="2024"/>
        <v>741.8</v>
      </c>
      <c r="L17808" s="1">
        <f t="shared" ca="1" si="2027"/>
        <v>10.000022787475217</v>
      </c>
      <c r="M17808" s="1">
        <f t="shared" ca="1" si="2025"/>
        <v>-6.4349554277036488E-12</v>
      </c>
    </row>
    <row r="17809" spans="8:13" x14ac:dyDescent="0.3">
      <c r="H17809" s="1">
        <f t="shared" si="2023"/>
        <v>0</v>
      </c>
      <c r="J17809" s="1">
        <f t="shared" si="2026"/>
        <v>64094400</v>
      </c>
      <c r="K17809" s="1">
        <f t="shared" si="2024"/>
        <v>741.8</v>
      </c>
      <c r="L17809" s="1">
        <f t="shared" ca="1" si="2027"/>
        <v>10.000022764309378</v>
      </c>
      <c r="M17809" s="1">
        <f t="shared" ca="1" si="2025"/>
        <v>-6.4284136261152092E-12</v>
      </c>
    </row>
    <row r="17810" spans="8:13" x14ac:dyDescent="0.3">
      <c r="H17810" s="1">
        <f t="shared" si="2023"/>
        <v>0</v>
      </c>
      <c r="J17810" s="1">
        <f t="shared" si="2026"/>
        <v>64098000</v>
      </c>
      <c r="K17810" s="1">
        <f t="shared" si="2024"/>
        <v>741.9</v>
      </c>
      <c r="L17810" s="1">
        <f t="shared" ca="1" si="2027"/>
        <v>10.000022741167088</v>
      </c>
      <c r="M17810" s="1">
        <f t="shared" ca="1" si="2025"/>
        <v>-6.4218784745748486E-12</v>
      </c>
    </row>
    <row r="17811" spans="8:13" x14ac:dyDescent="0.3">
      <c r="H17811" s="1">
        <f t="shared" si="2023"/>
        <v>0</v>
      </c>
      <c r="J17811" s="1">
        <f t="shared" si="2026"/>
        <v>64101600</v>
      </c>
      <c r="K17811" s="1">
        <f t="shared" si="2024"/>
        <v>741.9</v>
      </c>
      <c r="L17811" s="1">
        <f t="shared" ca="1" si="2027"/>
        <v>10.000022718048326</v>
      </c>
      <c r="M17811" s="1">
        <f t="shared" ca="1" si="2025"/>
        <v>-6.4153499670639215E-12</v>
      </c>
    </row>
    <row r="17812" spans="8:13" x14ac:dyDescent="0.3">
      <c r="H17812" s="1">
        <f t="shared" si="2023"/>
        <v>0</v>
      </c>
      <c r="J17812" s="1">
        <f t="shared" si="2026"/>
        <v>64105200</v>
      </c>
      <c r="K17812" s="1">
        <f t="shared" si="2024"/>
        <v>742</v>
      </c>
      <c r="L17812" s="1">
        <f t="shared" ca="1" si="2027"/>
        <v>10.000022694953067</v>
      </c>
      <c r="M17812" s="1">
        <f t="shared" ca="1" si="2025"/>
        <v>-6.4088280965587695E-12</v>
      </c>
    </row>
    <row r="17813" spans="8:13" x14ac:dyDescent="0.3">
      <c r="H17813" s="1">
        <f t="shared" si="2023"/>
        <v>0</v>
      </c>
      <c r="J17813" s="1">
        <f t="shared" si="2026"/>
        <v>64108800</v>
      </c>
      <c r="K17813" s="1">
        <f t="shared" si="2024"/>
        <v>742</v>
      </c>
      <c r="L17813" s="1">
        <f t="shared" ca="1" si="2027"/>
        <v>10.000022671881286</v>
      </c>
      <c r="M17813" s="1">
        <f t="shared" ca="1" si="2025"/>
        <v>-6.4023128560370202E-12</v>
      </c>
    </row>
    <row r="17814" spans="8:13" x14ac:dyDescent="0.3">
      <c r="H17814" s="1">
        <f t="shared" si="2023"/>
        <v>0</v>
      </c>
      <c r="J17814" s="1">
        <f t="shared" si="2026"/>
        <v>64112400</v>
      </c>
      <c r="K17814" s="1">
        <f t="shared" si="2024"/>
        <v>742</v>
      </c>
      <c r="L17814" s="1">
        <f t="shared" ca="1" si="2027"/>
        <v>10.00002264883296</v>
      </c>
      <c r="M17814" s="1">
        <f t="shared" ca="1" si="2025"/>
        <v>-6.3958042389771979E-12</v>
      </c>
    </row>
    <row r="17815" spans="8:13" x14ac:dyDescent="0.3">
      <c r="H17815" s="1">
        <f t="shared" si="2023"/>
        <v>0</v>
      </c>
      <c r="J17815" s="1">
        <f t="shared" si="2026"/>
        <v>64116000</v>
      </c>
      <c r="K17815" s="1">
        <f t="shared" si="2024"/>
        <v>742.1</v>
      </c>
      <c r="L17815" s="1">
        <f t="shared" ca="1" si="2027"/>
        <v>10.000022625808064</v>
      </c>
      <c r="M17815" s="1">
        <f t="shared" ca="1" si="2025"/>
        <v>-6.3893022383570746E-12</v>
      </c>
    </row>
    <row r="17816" spans="8:13" x14ac:dyDescent="0.3">
      <c r="H17816" s="1">
        <f t="shared" si="2023"/>
        <v>0</v>
      </c>
      <c r="J17816" s="1">
        <f t="shared" si="2026"/>
        <v>64119600</v>
      </c>
      <c r="K17816" s="1">
        <f t="shared" si="2024"/>
        <v>742.1</v>
      </c>
      <c r="L17816" s="1">
        <f t="shared" ca="1" si="2027"/>
        <v>10.000022602806576</v>
      </c>
      <c r="M17816" s="1">
        <f t="shared" ca="1" si="2025"/>
        <v>-6.3828068476548902E-12</v>
      </c>
    </row>
    <row r="17817" spans="8:13" x14ac:dyDescent="0.3">
      <c r="H17817" s="1">
        <f t="shared" si="2023"/>
        <v>0</v>
      </c>
      <c r="J17817" s="1">
        <f t="shared" si="2026"/>
        <v>64123200</v>
      </c>
      <c r="K17817" s="1">
        <f t="shared" si="2024"/>
        <v>742.2</v>
      </c>
      <c r="L17817" s="1">
        <f t="shared" ca="1" si="2027"/>
        <v>10.000022579828471</v>
      </c>
      <c r="M17817" s="1">
        <f t="shared" ca="1" si="2025"/>
        <v>-6.3763180603502401E-12</v>
      </c>
    </row>
    <row r="17818" spans="8:13" x14ac:dyDescent="0.3">
      <c r="H17818" s="1">
        <f t="shared" si="2023"/>
        <v>0</v>
      </c>
      <c r="J17818" s="1">
        <f t="shared" si="2026"/>
        <v>64126800</v>
      </c>
      <c r="K17818" s="1">
        <f t="shared" si="2024"/>
        <v>742.2</v>
      </c>
      <c r="L17818" s="1">
        <f t="shared" ca="1" si="2027"/>
        <v>10.000022556873725</v>
      </c>
      <c r="M17818" s="1">
        <f t="shared" ca="1" si="2025"/>
        <v>-6.3698358694199691E-12</v>
      </c>
    </row>
    <row r="17819" spans="8:13" x14ac:dyDescent="0.3">
      <c r="H17819" s="1">
        <f t="shared" si="2023"/>
        <v>0</v>
      </c>
      <c r="J17819" s="1">
        <f t="shared" si="2026"/>
        <v>64130400</v>
      </c>
      <c r="K17819" s="1">
        <f t="shared" si="2024"/>
        <v>742.3</v>
      </c>
      <c r="L17819" s="1">
        <f t="shared" ca="1" si="2027"/>
        <v>10.000022533942316</v>
      </c>
      <c r="M17819" s="1">
        <f t="shared" ca="1" si="2025"/>
        <v>-6.3633602683432469E-12</v>
      </c>
    </row>
    <row r="17820" spans="8:13" x14ac:dyDescent="0.3">
      <c r="H17820" s="1">
        <f t="shared" si="2023"/>
        <v>0</v>
      </c>
      <c r="J17820" s="1">
        <f t="shared" si="2026"/>
        <v>64134000</v>
      </c>
      <c r="K17820" s="1">
        <f t="shared" si="2024"/>
        <v>742.3</v>
      </c>
      <c r="L17820" s="1">
        <f t="shared" ca="1" si="2027"/>
        <v>10.000022511034219</v>
      </c>
      <c r="M17820" s="1">
        <f t="shared" ca="1" si="2025"/>
        <v>-6.3568912505981654E-12</v>
      </c>
    </row>
    <row r="17821" spans="8:13" x14ac:dyDescent="0.3">
      <c r="H17821" s="1">
        <f t="shared" si="2023"/>
        <v>0</v>
      </c>
      <c r="J17821" s="1">
        <f t="shared" si="2026"/>
        <v>64137600</v>
      </c>
      <c r="K17821" s="1">
        <f t="shared" si="2024"/>
        <v>742.3</v>
      </c>
      <c r="L17821" s="1">
        <f t="shared" ca="1" si="2027"/>
        <v>10.00002248814941</v>
      </c>
      <c r="M17821" s="1">
        <f t="shared" ca="1" si="2025"/>
        <v>-6.3504288091627149E-12</v>
      </c>
    </row>
    <row r="17822" spans="8:13" x14ac:dyDescent="0.3">
      <c r="H17822" s="1">
        <f t="shared" si="2023"/>
        <v>0</v>
      </c>
      <c r="J17822" s="1">
        <f t="shared" si="2026"/>
        <v>64141200</v>
      </c>
      <c r="K17822" s="1">
        <f t="shared" si="2024"/>
        <v>742.4</v>
      </c>
      <c r="L17822" s="1">
        <f t="shared" ca="1" si="2027"/>
        <v>10.000022465287866</v>
      </c>
      <c r="M17822" s="1">
        <f t="shared" ca="1" si="2025"/>
        <v>-6.3439729375157041E-12</v>
      </c>
    </row>
    <row r="17823" spans="8:13" x14ac:dyDescent="0.3">
      <c r="H17823" s="1">
        <f t="shared" si="2023"/>
        <v>0</v>
      </c>
      <c r="J17823" s="1">
        <f t="shared" si="2026"/>
        <v>64144800</v>
      </c>
      <c r="K17823" s="1">
        <f t="shared" si="2024"/>
        <v>742.4</v>
      </c>
      <c r="L17823" s="1">
        <f t="shared" ca="1" si="2027"/>
        <v>10.000022442449565</v>
      </c>
      <c r="M17823" s="1">
        <f t="shared" ca="1" si="2025"/>
        <v>-6.3375236291356594E-12</v>
      </c>
    </row>
    <row r="17824" spans="8:13" x14ac:dyDescent="0.3">
      <c r="H17824" s="1">
        <f t="shared" si="2023"/>
        <v>0</v>
      </c>
      <c r="J17824" s="1">
        <f t="shared" si="2026"/>
        <v>64148400</v>
      </c>
      <c r="K17824" s="1">
        <f t="shared" si="2024"/>
        <v>742.5</v>
      </c>
      <c r="L17824" s="1">
        <f t="shared" ca="1" si="2027"/>
        <v>10.00002241963448</v>
      </c>
      <c r="M17824" s="1">
        <f t="shared" ca="1" si="2025"/>
        <v>-6.3310808770000672E-12</v>
      </c>
    </row>
    <row r="17825" spans="8:13" x14ac:dyDescent="0.3">
      <c r="H17825" s="1">
        <f t="shared" si="2023"/>
        <v>0</v>
      </c>
      <c r="J17825" s="1">
        <f t="shared" si="2026"/>
        <v>64152000</v>
      </c>
      <c r="K17825" s="1">
        <f t="shared" si="2024"/>
        <v>742.5</v>
      </c>
      <c r="L17825" s="1">
        <f t="shared" ca="1" si="2027"/>
        <v>10.000022396842589</v>
      </c>
      <c r="M17825" s="1">
        <f t="shared" ca="1" si="2025"/>
        <v>-6.3246446745878087E-12</v>
      </c>
    </row>
    <row r="17826" spans="8:13" x14ac:dyDescent="0.3">
      <c r="H17826" s="1">
        <f t="shared" si="2023"/>
        <v>0</v>
      </c>
      <c r="J17826" s="1">
        <f t="shared" si="2026"/>
        <v>64155600</v>
      </c>
      <c r="K17826" s="1">
        <f t="shared" si="2024"/>
        <v>742.5</v>
      </c>
      <c r="L17826" s="1">
        <f t="shared" ca="1" si="2027"/>
        <v>10.000022374073868</v>
      </c>
      <c r="M17826" s="1">
        <f t="shared" ca="1" si="2025"/>
        <v>-6.3182150153773393E-12</v>
      </c>
    </row>
    <row r="17827" spans="8:13" x14ac:dyDescent="0.3">
      <c r="H17827" s="1">
        <f t="shared" si="2023"/>
        <v>0</v>
      </c>
      <c r="J17827" s="1">
        <f t="shared" si="2026"/>
        <v>64159200</v>
      </c>
      <c r="K17827" s="1">
        <f t="shared" si="2024"/>
        <v>742.6</v>
      </c>
      <c r="L17827" s="1">
        <f t="shared" ca="1" si="2027"/>
        <v>10.000022351328294</v>
      </c>
      <c r="M17827" s="1">
        <f t="shared" ca="1" si="2025"/>
        <v>-6.3117918923467149E-12</v>
      </c>
    </row>
    <row r="17828" spans="8:13" x14ac:dyDescent="0.3">
      <c r="H17828" s="1">
        <f t="shared" si="2023"/>
        <v>0</v>
      </c>
      <c r="J17828" s="1">
        <f t="shared" si="2026"/>
        <v>64162800</v>
      </c>
      <c r="K17828" s="1">
        <f t="shared" si="2024"/>
        <v>742.6</v>
      </c>
      <c r="L17828" s="1">
        <f t="shared" ca="1" si="2027"/>
        <v>10.000022328605843</v>
      </c>
      <c r="M17828" s="1">
        <f t="shared" ca="1" si="2025"/>
        <v>-6.3053752989738894E-12</v>
      </c>
    </row>
    <row r="17829" spans="8:13" x14ac:dyDescent="0.3">
      <c r="H17829" s="1">
        <f t="shared" si="2023"/>
        <v>0</v>
      </c>
      <c r="J17829" s="1">
        <f t="shared" si="2026"/>
        <v>64166400</v>
      </c>
      <c r="K17829" s="1">
        <f t="shared" si="2024"/>
        <v>742.7</v>
      </c>
      <c r="L17829" s="1">
        <f t="shared" ca="1" si="2027"/>
        <v>10.000022305906491</v>
      </c>
      <c r="M17829" s="1">
        <f t="shared" ca="1" si="2025"/>
        <v>-6.2989652287384612E-12</v>
      </c>
    </row>
    <row r="17830" spans="8:13" x14ac:dyDescent="0.3">
      <c r="H17830" s="1">
        <f t="shared" si="2023"/>
        <v>0</v>
      </c>
      <c r="J17830" s="1">
        <f t="shared" si="2026"/>
        <v>64170000</v>
      </c>
      <c r="K17830" s="1">
        <f t="shared" si="2024"/>
        <v>742.7</v>
      </c>
      <c r="L17830" s="1">
        <f t="shared" ca="1" si="2027"/>
        <v>10.000022283230216</v>
      </c>
      <c r="M17830" s="1">
        <f t="shared" ca="1" si="2025"/>
        <v>-6.2925616751190273E-12</v>
      </c>
    </row>
    <row r="17831" spans="8:13" x14ac:dyDescent="0.3">
      <c r="H17831" s="1">
        <f t="shared" si="2023"/>
        <v>0</v>
      </c>
      <c r="J17831" s="1">
        <f t="shared" si="2026"/>
        <v>64173600</v>
      </c>
      <c r="K17831" s="1">
        <f t="shared" si="2024"/>
        <v>742.8</v>
      </c>
      <c r="L17831" s="1">
        <f t="shared" ca="1" si="2027"/>
        <v>10.000022260576994</v>
      </c>
      <c r="M17831" s="1">
        <f t="shared" ca="1" si="2025"/>
        <v>-6.286164631594259E-12</v>
      </c>
    </row>
    <row r="17832" spans="8:13" x14ac:dyDescent="0.3">
      <c r="H17832" s="1">
        <f t="shared" si="2023"/>
        <v>0</v>
      </c>
      <c r="J17832" s="1">
        <f t="shared" si="2026"/>
        <v>64177200</v>
      </c>
      <c r="K17832" s="1">
        <f t="shared" si="2024"/>
        <v>742.8</v>
      </c>
      <c r="L17832" s="1">
        <f t="shared" ca="1" si="2027"/>
        <v>10.000022237946801</v>
      </c>
      <c r="M17832" s="1">
        <f t="shared" ca="1" si="2025"/>
        <v>-6.2797740911415673E-12</v>
      </c>
    </row>
    <row r="17833" spans="8:13" x14ac:dyDescent="0.3">
      <c r="H17833" s="1">
        <f t="shared" si="2023"/>
        <v>0</v>
      </c>
      <c r="J17833" s="1">
        <f t="shared" si="2026"/>
        <v>64180800</v>
      </c>
      <c r="K17833" s="1">
        <f t="shared" si="2024"/>
        <v>742.8</v>
      </c>
      <c r="L17833" s="1">
        <f t="shared" ca="1" si="2027"/>
        <v>10.000022215339614</v>
      </c>
      <c r="M17833" s="1">
        <f t="shared" ca="1" si="2025"/>
        <v>-6.2733900472401913E-12</v>
      </c>
    </row>
    <row r="17834" spans="8:13" x14ac:dyDescent="0.3">
      <c r="H17834" s="1">
        <f t="shared" si="2023"/>
        <v>0</v>
      </c>
      <c r="J17834" s="1">
        <f t="shared" si="2026"/>
        <v>64184400</v>
      </c>
      <c r="K17834" s="1">
        <f t="shared" si="2024"/>
        <v>742.9</v>
      </c>
      <c r="L17834" s="1">
        <f t="shared" ca="1" si="2027"/>
        <v>10.000022192755409</v>
      </c>
      <c r="M17834" s="1">
        <f t="shared" ca="1" si="2025"/>
        <v>-6.26701249336816E-12</v>
      </c>
    </row>
    <row r="17835" spans="8:13" x14ac:dyDescent="0.3">
      <c r="H17835" s="1">
        <f t="shared" si="2023"/>
        <v>0</v>
      </c>
      <c r="J17835" s="1">
        <f t="shared" si="2026"/>
        <v>64188000</v>
      </c>
      <c r="K17835" s="1">
        <f t="shared" si="2024"/>
        <v>742.9</v>
      </c>
      <c r="L17835" s="1">
        <f t="shared" ca="1" si="2027"/>
        <v>10.000022170194164</v>
      </c>
      <c r="M17835" s="1">
        <f t="shared" ca="1" si="2025"/>
        <v>-6.260641423004854E-12</v>
      </c>
    </row>
    <row r="17836" spans="8:13" x14ac:dyDescent="0.3">
      <c r="H17836" s="1">
        <f t="shared" si="2023"/>
        <v>0</v>
      </c>
      <c r="J17836" s="1">
        <f t="shared" si="2026"/>
        <v>64191600</v>
      </c>
      <c r="K17836" s="1">
        <f t="shared" si="2024"/>
        <v>743</v>
      </c>
      <c r="L17836" s="1">
        <f t="shared" ca="1" si="2027"/>
        <v>10.000022147655855</v>
      </c>
      <c r="M17836" s="1">
        <f t="shared" ca="1" si="2025"/>
        <v>-6.2542768296294444E-12</v>
      </c>
    </row>
    <row r="17837" spans="8:13" x14ac:dyDescent="0.3">
      <c r="H17837" s="1">
        <f t="shared" si="2023"/>
        <v>0</v>
      </c>
      <c r="J17837" s="1">
        <f t="shared" si="2026"/>
        <v>64195200</v>
      </c>
      <c r="K17837" s="1">
        <f t="shared" si="2024"/>
        <v>743</v>
      </c>
      <c r="L17837" s="1">
        <f t="shared" ca="1" si="2027"/>
        <v>10.000022125140459</v>
      </c>
      <c r="M17837" s="1">
        <f t="shared" ca="1" si="2025"/>
        <v>-6.2479187067204579E-12</v>
      </c>
    </row>
    <row r="17838" spans="8:13" x14ac:dyDescent="0.3">
      <c r="H17838" s="1">
        <f t="shared" si="2023"/>
        <v>0</v>
      </c>
      <c r="J17838" s="1">
        <f t="shared" si="2026"/>
        <v>64198800</v>
      </c>
      <c r="K17838" s="1">
        <f t="shared" si="2024"/>
        <v>743</v>
      </c>
      <c r="L17838" s="1">
        <f t="shared" ca="1" si="2027"/>
        <v>10.000022102647952</v>
      </c>
      <c r="M17838" s="1">
        <f t="shared" ca="1" si="2025"/>
        <v>-6.2415670472550189E-12</v>
      </c>
    </row>
    <row r="17839" spans="8:13" x14ac:dyDescent="0.3">
      <c r="H17839" s="1">
        <f t="shared" si="2023"/>
        <v>0</v>
      </c>
      <c r="J17839" s="1">
        <f t="shared" si="2026"/>
        <v>64202400</v>
      </c>
      <c r="K17839" s="1">
        <f t="shared" si="2024"/>
        <v>743.1</v>
      </c>
      <c r="L17839" s="1">
        <f t="shared" ca="1" si="2027"/>
        <v>10.00002208017831</v>
      </c>
      <c r="M17839" s="1">
        <f t="shared" ca="1" si="2025"/>
        <v>-6.2352218447123001E-12</v>
      </c>
    </row>
    <row r="17840" spans="8:13" x14ac:dyDescent="0.3">
      <c r="H17840" s="1">
        <f t="shared" si="2023"/>
        <v>0</v>
      </c>
      <c r="J17840" s="1">
        <f t="shared" si="2026"/>
        <v>64206000</v>
      </c>
      <c r="K17840" s="1">
        <f t="shared" si="2024"/>
        <v>743.1</v>
      </c>
      <c r="L17840" s="1">
        <f t="shared" ca="1" si="2027"/>
        <v>10.000022057731512</v>
      </c>
      <c r="M17840" s="1">
        <f t="shared" ca="1" si="2025"/>
        <v>-6.2288830930722224E-12</v>
      </c>
    </row>
    <row r="17841" spans="8:13" x14ac:dyDescent="0.3">
      <c r="H17841" s="1">
        <f t="shared" si="2023"/>
        <v>0</v>
      </c>
      <c r="J17841" s="1">
        <f t="shared" si="2026"/>
        <v>64209600</v>
      </c>
      <c r="K17841" s="1">
        <f t="shared" si="2024"/>
        <v>743.2</v>
      </c>
      <c r="L17841" s="1">
        <f t="shared" ca="1" si="2027"/>
        <v>10.000022035307532</v>
      </c>
      <c r="M17841" s="1">
        <f t="shared" ca="1" si="2025"/>
        <v>-6.222550785312987E-12</v>
      </c>
    </row>
    <row r="17842" spans="8:13" x14ac:dyDescent="0.3">
      <c r="H17842" s="1">
        <f t="shared" si="2023"/>
        <v>0</v>
      </c>
      <c r="J17842" s="1">
        <f t="shared" si="2026"/>
        <v>64213200</v>
      </c>
      <c r="K17842" s="1">
        <f t="shared" si="2024"/>
        <v>743.2</v>
      </c>
      <c r="L17842" s="1">
        <f t="shared" ca="1" si="2027"/>
        <v>10.000022012906349</v>
      </c>
      <c r="M17842" s="1">
        <f t="shared" ca="1" si="2025"/>
        <v>-6.2162249149124775E-12</v>
      </c>
    </row>
    <row r="17843" spans="8:13" x14ac:dyDescent="0.3">
      <c r="H17843" s="1">
        <f t="shared" si="2023"/>
        <v>0</v>
      </c>
      <c r="J17843" s="1">
        <f t="shared" si="2026"/>
        <v>64216800</v>
      </c>
      <c r="K17843" s="1">
        <f t="shared" si="2024"/>
        <v>743.3</v>
      </c>
      <c r="L17843" s="1">
        <f t="shared" ca="1" si="2027"/>
        <v>10.000021990527939</v>
      </c>
      <c r="M17843" s="1">
        <f t="shared" ca="1" si="2025"/>
        <v>-6.2099054753502197E-12</v>
      </c>
    </row>
    <row r="17844" spans="8:13" x14ac:dyDescent="0.3">
      <c r="H17844" s="1">
        <f t="shared" si="2023"/>
        <v>0</v>
      </c>
      <c r="J17844" s="1">
        <f t="shared" si="2026"/>
        <v>64220400</v>
      </c>
      <c r="K17844" s="1">
        <f t="shared" si="2024"/>
        <v>743.3</v>
      </c>
      <c r="L17844" s="1">
        <f t="shared" ca="1" si="2027"/>
        <v>10.000021968172279</v>
      </c>
      <c r="M17844" s="1">
        <f t="shared" ca="1" si="2025"/>
        <v>-6.2035924601048832E-12</v>
      </c>
    </row>
    <row r="17845" spans="8:13" x14ac:dyDescent="0.3">
      <c r="H17845" s="1">
        <f t="shared" si="2023"/>
        <v>0</v>
      </c>
      <c r="J17845" s="1">
        <f t="shared" si="2026"/>
        <v>64224000</v>
      </c>
      <c r="K17845" s="1">
        <f t="shared" si="2024"/>
        <v>743.3</v>
      </c>
      <c r="L17845" s="1">
        <f t="shared" ca="1" si="2027"/>
        <v>10.000021945839345</v>
      </c>
      <c r="M17845" s="1">
        <f t="shared" ca="1" si="2025"/>
        <v>-6.1972858626551353E-12</v>
      </c>
    </row>
    <row r="17846" spans="8:13" x14ac:dyDescent="0.3">
      <c r="H17846" s="1">
        <f t="shared" si="2023"/>
        <v>0</v>
      </c>
      <c r="J17846" s="1">
        <f t="shared" si="2026"/>
        <v>64227600</v>
      </c>
      <c r="K17846" s="1">
        <f t="shared" si="2024"/>
        <v>743.4</v>
      </c>
      <c r="L17846" s="1">
        <f t="shared" ca="1" si="2027"/>
        <v>10.000021923529117</v>
      </c>
      <c r="M17846" s="1">
        <f t="shared" ca="1" si="2025"/>
        <v>-6.1909856769816174E-12</v>
      </c>
    </row>
    <row r="17847" spans="8:13" x14ac:dyDescent="0.3">
      <c r="H17847" s="1">
        <f t="shared" si="2023"/>
        <v>0</v>
      </c>
      <c r="J17847" s="1">
        <f t="shared" si="2026"/>
        <v>64231200</v>
      </c>
      <c r="K17847" s="1">
        <f t="shared" si="2024"/>
        <v>743.4</v>
      </c>
      <c r="L17847" s="1">
        <f t="shared" ca="1" si="2027"/>
        <v>10.000021901241569</v>
      </c>
      <c r="M17847" s="1">
        <f t="shared" ca="1" si="2025"/>
        <v>-6.1846918960615975E-12</v>
      </c>
    </row>
    <row r="17848" spans="8:13" x14ac:dyDescent="0.3">
      <c r="H17848" s="1">
        <f t="shared" si="2023"/>
        <v>0</v>
      </c>
      <c r="J17848" s="1">
        <f t="shared" si="2026"/>
        <v>64234800</v>
      </c>
      <c r="K17848" s="1">
        <f t="shared" si="2024"/>
        <v>743.5</v>
      </c>
      <c r="L17848" s="1">
        <f t="shared" ca="1" si="2027"/>
        <v>10.000021878976678</v>
      </c>
      <c r="M17848" s="1">
        <f t="shared" ca="1" si="2025"/>
        <v>-6.1784045133742461E-12</v>
      </c>
    </row>
    <row r="17849" spans="8:13" x14ac:dyDescent="0.3">
      <c r="H17849" s="1">
        <f t="shared" si="2023"/>
        <v>0</v>
      </c>
      <c r="J17849" s="1">
        <f t="shared" si="2026"/>
        <v>64238400</v>
      </c>
      <c r="K17849" s="1">
        <f t="shared" si="2024"/>
        <v>743.5</v>
      </c>
      <c r="L17849" s="1">
        <f t="shared" ca="1" si="2027"/>
        <v>10.000021856734422</v>
      </c>
      <c r="M17849" s="1">
        <f t="shared" ca="1" si="2025"/>
        <v>-6.1721235223979468E-12</v>
      </c>
    </row>
    <row r="17850" spans="8:13" x14ac:dyDescent="0.3">
      <c r="H17850" s="1">
        <f t="shared" si="2023"/>
        <v>0</v>
      </c>
      <c r="J17850" s="1">
        <f t="shared" si="2026"/>
        <v>64242000</v>
      </c>
      <c r="K17850" s="1">
        <f t="shared" si="2024"/>
        <v>743.5</v>
      </c>
      <c r="L17850" s="1">
        <f t="shared" ca="1" si="2027"/>
        <v>10.000021834514778</v>
      </c>
      <c r="M17850" s="1">
        <f t="shared" ca="1" si="2025"/>
        <v>-6.1658489166117975E-12</v>
      </c>
    </row>
    <row r="17851" spans="8:13" x14ac:dyDescent="0.3">
      <c r="H17851" s="1">
        <f t="shared" si="2023"/>
        <v>0</v>
      </c>
      <c r="J17851" s="1">
        <f t="shared" si="2026"/>
        <v>64245600</v>
      </c>
      <c r="K17851" s="1">
        <f t="shared" si="2024"/>
        <v>743.6</v>
      </c>
      <c r="L17851" s="1">
        <f t="shared" ca="1" si="2027"/>
        <v>10.000021812317721</v>
      </c>
      <c r="M17851" s="1">
        <f t="shared" ca="1" si="2025"/>
        <v>-6.1595806894945371E-12</v>
      </c>
    </row>
    <row r="17852" spans="8:13" x14ac:dyDescent="0.3">
      <c r="H17852" s="1">
        <f t="shared" si="2023"/>
        <v>0</v>
      </c>
      <c r="J17852" s="1">
        <f t="shared" si="2026"/>
        <v>64249200</v>
      </c>
      <c r="K17852" s="1">
        <f t="shared" si="2024"/>
        <v>743.6</v>
      </c>
      <c r="L17852" s="1">
        <f t="shared" ca="1" si="2027"/>
        <v>10.000021790143231</v>
      </c>
      <c r="M17852" s="1">
        <f t="shared" ca="1" si="2025"/>
        <v>-6.1533188350271617E-12</v>
      </c>
    </row>
    <row r="17853" spans="8:13" x14ac:dyDescent="0.3">
      <c r="H17853" s="1">
        <f t="shared" si="2023"/>
        <v>0</v>
      </c>
      <c r="J17853" s="1">
        <f t="shared" si="2026"/>
        <v>64252800</v>
      </c>
      <c r="K17853" s="1">
        <f t="shared" si="2024"/>
        <v>743.7</v>
      </c>
      <c r="L17853" s="1">
        <f t="shared" ca="1" si="2027"/>
        <v>10.000021767991283</v>
      </c>
      <c r="M17853" s="1">
        <f t="shared" ca="1" si="2025"/>
        <v>-6.1470633461858732E-12</v>
      </c>
    </row>
    <row r="17854" spans="8:13" x14ac:dyDescent="0.3">
      <c r="H17854" s="1">
        <f t="shared" si="2023"/>
        <v>0</v>
      </c>
      <c r="J17854" s="1">
        <f t="shared" si="2026"/>
        <v>64256400</v>
      </c>
      <c r="K17854" s="1">
        <f t="shared" si="2024"/>
        <v>743.7</v>
      </c>
      <c r="L17854" s="1">
        <f t="shared" ca="1" si="2027"/>
        <v>10.000021745861856</v>
      </c>
      <c r="M17854" s="1">
        <f t="shared" ca="1" si="2025"/>
        <v>-6.1408142169521659E-12</v>
      </c>
    </row>
    <row r="17855" spans="8:13" x14ac:dyDescent="0.3">
      <c r="H17855" s="1">
        <f t="shared" si="2023"/>
        <v>0</v>
      </c>
      <c r="J17855" s="1">
        <f t="shared" si="2026"/>
        <v>64260000</v>
      </c>
      <c r="K17855" s="1">
        <f t="shared" si="2024"/>
        <v>743.8</v>
      </c>
      <c r="L17855" s="1">
        <f t="shared" ca="1" si="2027"/>
        <v>10.000021723754925</v>
      </c>
      <c r="M17855" s="1">
        <f t="shared" ca="1" si="2025"/>
        <v>-6.1345714403028815E-12</v>
      </c>
    </row>
    <row r="17856" spans="8:13" x14ac:dyDescent="0.3">
      <c r="H17856" s="1">
        <f t="shared" si="2023"/>
        <v>0</v>
      </c>
      <c r="J17856" s="1">
        <f t="shared" si="2026"/>
        <v>64263600</v>
      </c>
      <c r="K17856" s="1">
        <f t="shared" si="2024"/>
        <v>743.8</v>
      </c>
      <c r="L17856" s="1">
        <f t="shared" ca="1" si="2027"/>
        <v>10.000021701670468</v>
      </c>
      <c r="M17856" s="1">
        <f t="shared" ca="1" si="2025"/>
        <v>-6.1283350102185879E-12</v>
      </c>
    </row>
    <row r="17857" spans="8:13" x14ac:dyDescent="0.3">
      <c r="H17857" s="1">
        <f t="shared" si="2023"/>
        <v>0</v>
      </c>
      <c r="J17857" s="1">
        <f t="shared" si="2026"/>
        <v>64267200</v>
      </c>
      <c r="K17857" s="1">
        <f t="shared" si="2024"/>
        <v>743.8</v>
      </c>
      <c r="L17857" s="1">
        <f t="shared" ca="1" si="2027"/>
        <v>10.000021679608462</v>
      </c>
      <c r="M17857" s="1">
        <f t="shared" ca="1" si="2025"/>
        <v>-6.1221049201780265E-12</v>
      </c>
    </row>
    <row r="17858" spans="8:13" x14ac:dyDescent="0.3">
      <c r="H17858" s="1">
        <f t="shared" si="2023"/>
        <v>0</v>
      </c>
      <c r="J17858" s="1">
        <f t="shared" si="2026"/>
        <v>64270800</v>
      </c>
      <c r="K17858" s="1">
        <f t="shared" si="2024"/>
        <v>743.9</v>
      </c>
      <c r="L17858" s="1">
        <f t="shared" ca="1" si="2027"/>
        <v>10.000021657568885</v>
      </c>
      <c r="M17858" s="1">
        <f t="shared" ca="1" si="2025"/>
        <v>-6.1158811636602951E-12</v>
      </c>
    </row>
    <row r="17859" spans="8:13" x14ac:dyDescent="0.3">
      <c r="H17859" s="1">
        <f t="shared" si="2023"/>
        <v>0</v>
      </c>
      <c r="J17859" s="1">
        <f t="shared" si="2026"/>
        <v>64274400</v>
      </c>
      <c r="K17859" s="1">
        <f t="shared" si="2024"/>
        <v>743.9</v>
      </c>
      <c r="L17859" s="1">
        <f t="shared" ca="1" si="2027"/>
        <v>10.000021635551713</v>
      </c>
      <c r="M17859" s="1">
        <f t="shared" ca="1" si="2025"/>
        <v>-6.1096637341442032E-12</v>
      </c>
    </row>
    <row r="17860" spans="8:13" x14ac:dyDescent="0.3">
      <c r="H17860" s="1">
        <f t="shared" si="2023"/>
        <v>0</v>
      </c>
      <c r="J17860" s="1">
        <f t="shared" si="2026"/>
        <v>64278000</v>
      </c>
      <c r="K17860" s="1">
        <f t="shared" si="2024"/>
        <v>744</v>
      </c>
      <c r="L17860" s="1">
        <f t="shared" ca="1" si="2027"/>
        <v>10.000021613556923</v>
      </c>
      <c r="M17860" s="1">
        <f t="shared" ca="1" si="2025"/>
        <v>-6.1034526251081366E-12</v>
      </c>
    </row>
    <row r="17861" spans="8:13" x14ac:dyDescent="0.3">
      <c r="H17861" s="1">
        <f t="shared" si="2023"/>
        <v>0</v>
      </c>
      <c r="J17861" s="1">
        <f t="shared" si="2026"/>
        <v>64281600</v>
      </c>
      <c r="K17861" s="1">
        <f t="shared" si="2024"/>
        <v>744</v>
      </c>
      <c r="L17861" s="1">
        <f t="shared" ca="1" si="2027"/>
        <v>10.000021591584494</v>
      </c>
      <c r="M17861" s="1">
        <f t="shared" ca="1" si="2025"/>
        <v>-6.0972478305333775E-12</v>
      </c>
    </row>
    <row r="17862" spans="8:13" x14ac:dyDescent="0.3">
      <c r="H17862" s="1">
        <f t="shared" ref="H17862:H17925" si="2028">F17862+0*(E17862-$B$19)*G17862</f>
        <v>0</v>
      </c>
      <c r="J17862" s="1">
        <f t="shared" si="2026"/>
        <v>64285200</v>
      </c>
      <c r="K17862" s="1">
        <f t="shared" ref="K17862:K17925" si="2029">ROUND(J17862/(24*3600),1)</f>
        <v>744</v>
      </c>
      <c r="L17862" s="1">
        <f t="shared" ca="1" si="2027"/>
        <v>10.000021569634402</v>
      </c>
      <c r="M17862" s="1">
        <f t="shared" ref="M17862:M17925" ca="1" si="2030">-$B$16*(L17862-$B$19)/INDIRECT(ADDRESS(ROUND(L17862,0),8))-$B$16*$B$14*$B$33*$B$12*$B$34*((L17862+273)^4-($B$19+273)^4)/INDIRECT(ADDRESS(ROUND(L17862,0),8))</f>
        <v>-6.0910493438982368E-12</v>
      </c>
    </row>
    <row r="17863" spans="8:13" x14ac:dyDescent="0.3">
      <c r="H17863" s="1">
        <f t="shared" si="2028"/>
        <v>0</v>
      </c>
      <c r="J17863" s="1">
        <f t="shared" ref="J17863:J17926" si="2031">J17862+$I$5*60</f>
        <v>64288800</v>
      </c>
      <c r="K17863" s="1">
        <f t="shared" si="2029"/>
        <v>744.1</v>
      </c>
      <c r="L17863" s="1">
        <f t="shared" ref="L17863:L17926" ca="1" si="2032">L17862+M17862*(J17863-J17862)</f>
        <v>10.000021547706625</v>
      </c>
      <c r="M17863" s="1">
        <f t="shared" ca="1" si="2030"/>
        <v>-6.0848571586821709E-12</v>
      </c>
    </row>
    <row r="17864" spans="8:13" x14ac:dyDescent="0.3">
      <c r="H17864" s="1">
        <f t="shared" si="2028"/>
        <v>0</v>
      </c>
      <c r="J17864" s="1">
        <f t="shared" si="2031"/>
        <v>64292400</v>
      </c>
      <c r="K17864" s="1">
        <f t="shared" si="2029"/>
        <v>744.1</v>
      </c>
      <c r="L17864" s="1">
        <f t="shared" ca="1" si="2032"/>
        <v>10.00002152580114</v>
      </c>
      <c r="M17864" s="1">
        <f t="shared" ca="1" si="2030"/>
        <v>-6.078671268362918E-12</v>
      </c>
    </row>
    <row r="17865" spans="8:13" x14ac:dyDescent="0.3">
      <c r="H17865" s="1">
        <f t="shared" si="2028"/>
        <v>0</v>
      </c>
      <c r="J17865" s="1">
        <f t="shared" si="2031"/>
        <v>64296000</v>
      </c>
      <c r="K17865" s="1">
        <f t="shared" si="2029"/>
        <v>744.2</v>
      </c>
      <c r="L17865" s="1">
        <f t="shared" ca="1" si="2032"/>
        <v>10.000021503917923</v>
      </c>
      <c r="M17865" s="1">
        <f t="shared" ca="1" si="2030"/>
        <v>-6.0724916664207907E-12</v>
      </c>
    </row>
    <row r="17866" spans="8:13" x14ac:dyDescent="0.3">
      <c r="H17866" s="1">
        <f t="shared" si="2028"/>
        <v>0</v>
      </c>
      <c r="J17866" s="1">
        <f t="shared" si="2031"/>
        <v>64299600</v>
      </c>
      <c r="K17866" s="1">
        <f t="shared" si="2029"/>
        <v>744.2</v>
      </c>
      <c r="L17866" s="1">
        <f t="shared" ca="1" si="2032"/>
        <v>10.000021482056953</v>
      </c>
      <c r="M17866" s="1">
        <f t="shared" ca="1" si="2030"/>
        <v>-6.0663183468352867E-12</v>
      </c>
    </row>
    <row r="17867" spans="8:13" x14ac:dyDescent="0.3">
      <c r="H17867" s="1">
        <f t="shared" si="2028"/>
        <v>0</v>
      </c>
      <c r="J17867" s="1">
        <f t="shared" si="2031"/>
        <v>64303200</v>
      </c>
      <c r="K17867" s="1">
        <f t="shared" si="2029"/>
        <v>744.3</v>
      </c>
      <c r="L17867" s="1">
        <f t="shared" ca="1" si="2032"/>
        <v>10.000021460218207</v>
      </c>
      <c r="M17867" s="1">
        <f t="shared" ca="1" si="2030"/>
        <v>-6.0601513030852897E-12</v>
      </c>
    </row>
    <row r="17868" spans="8:13" x14ac:dyDescent="0.3">
      <c r="H17868" s="1">
        <f t="shared" si="2028"/>
        <v>0</v>
      </c>
      <c r="J17868" s="1">
        <f t="shared" si="2031"/>
        <v>64306800</v>
      </c>
      <c r="K17868" s="1">
        <f t="shared" si="2029"/>
        <v>744.3</v>
      </c>
      <c r="L17868" s="1">
        <f t="shared" ca="1" si="2032"/>
        <v>10.000021438401662</v>
      </c>
      <c r="M17868" s="1">
        <f t="shared" ca="1" si="2030"/>
        <v>-6.0539905286503957E-12</v>
      </c>
    </row>
    <row r="17869" spans="8:13" x14ac:dyDescent="0.3">
      <c r="H17869" s="1">
        <f t="shared" si="2028"/>
        <v>0</v>
      </c>
      <c r="J17869" s="1">
        <f t="shared" si="2031"/>
        <v>64310400</v>
      </c>
      <c r="K17869" s="1">
        <f t="shared" si="2029"/>
        <v>744.3</v>
      </c>
      <c r="L17869" s="1">
        <f t="shared" ca="1" si="2032"/>
        <v>10.000021416607296</v>
      </c>
      <c r="M17869" s="1">
        <f t="shared" ca="1" si="2030"/>
        <v>-6.0478360175102454E-12</v>
      </c>
    </row>
    <row r="17870" spans="8:13" x14ac:dyDescent="0.3">
      <c r="H17870" s="1">
        <f t="shared" si="2028"/>
        <v>0</v>
      </c>
      <c r="J17870" s="1">
        <f t="shared" si="2031"/>
        <v>64314000</v>
      </c>
      <c r="K17870" s="1">
        <f t="shared" si="2029"/>
        <v>744.4</v>
      </c>
      <c r="L17870" s="1">
        <f t="shared" ca="1" si="2032"/>
        <v>10.000021394835088</v>
      </c>
      <c r="M17870" s="1">
        <f t="shared" ca="1" si="2030"/>
        <v>-6.0416877631440778E-12</v>
      </c>
    </row>
    <row r="17871" spans="8:13" x14ac:dyDescent="0.3">
      <c r="H17871" s="1">
        <f t="shared" si="2028"/>
        <v>0</v>
      </c>
      <c r="J17871" s="1">
        <f t="shared" si="2031"/>
        <v>64317600</v>
      </c>
      <c r="K17871" s="1">
        <f t="shared" si="2029"/>
        <v>744.4</v>
      </c>
      <c r="L17871" s="1">
        <f t="shared" ca="1" si="2032"/>
        <v>10.000021373085012</v>
      </c>
      <c r="M17871" s="1">
        <f t="shared" ca="1" si="2030"/>
        <v>-6.0355457590311362E-12</v>
      </c>
    </row>
    <row r="17872" spans="8:13" x14ac:dyDescent="0.3">
      <c r="H17872" s="1">
        <f t="shared" si="2028"/>
        <v>0</v>
      </c>
      <c r="J17872" s="1">
        <f t="shared" si="2031"/>
        <v>64321200</v>
      </c>
      <c r="K17872" s="1">
        <f t="shared" si="2029"/>
        <v>744.5</v>
      </c>
      <c r="L17872" s="1">
        <f t="shared" ca="1" si="2032"/>
        <v>10.000021351357047</v>
      </c>
      <c r="M17872" s="1">
        <f t="shared" ca="1" si="2030"/>
        <v>-6.0294099986495867E-12</v>
      </c>
    </row>
    <row r="17873" spans="8:13" x14ac:dyDescent="0.3">
      <c r="H17873" s="1">
        <f t="shared" si="2028"/>
        <v>0</v>
      </c>
      <c r="J17873" s="1">
        <f t="shared" si="2031"/>
        <v>64324800</v>
      </c>
      <c r="K17873" s="1">
        <f t="shared" si="2029"/>
        <v>744.5</v>
      </c>
      <c r="L17873" s="1">
        <f t="shared" ca="1" si="2032"/>
        <v>10.000021329651171</v>
      </c>
      <c r="M17873" s="1">
        <f t="shared" ca="1" si="2030"/>
        <v>-6.023280475980785E-12</v>
      </c>
    </row>
    <row r="17874" spans="8:13" x14ac:dyDescent="0.3">
      <c r="H17874" s="1">
        <f t="shared" si="2028"/>
        <v>0</v>
      </c>
      <c r="J17874" s="1">
        <f t="shared" si="2031"/>
        <v>64328400</v>
      </c>
      <c r="K17874" s="1">
        <f t="shared" si="2029"/>
        <v>744.5</v>
      </c>
      <c r="L17874" s="1">
        <f t="shared" ca="1" si="2032"/>
        <v>10.00002130796736</v>
      </c>
      <c r="M17874" s="1">
        <f t="shared" ca="1" si="2030"/>
        <v>-6.017157184502542E-12</v>
      </c>
    </row>
    <row r="17875" spans="8:13" x14ac:dyDescent="0.3">
      <c r="H17875" s="1">
        <f t="shared" si="2028"/>
        <v>0</v>
      </c>
      <c r="J17875" s="1">
        <f t="shared" si="2031"/>
        <v>64332000</v>
      </c>
      <c r="K17875" s="1">
        <f t="shared" si="2029"/>
        <v>744.6</v>
      </c>
      <c r="L17875" s="1">
        <f t="shared" ca="1" si="2032"/>
        <v>10.000021286305595</v>
      </c>
      <c r="M17875" s="1">
        <f t="shared" ca="1" si="2030"/>
        <v>-6.0110401181959983E-12</v>
      </c>
    </row>
    <row r="17876" spans="8:13" x14ac:dyDescent="0.3">
      <c r="H17876" s="1">
        <f t="shared" si="2028"/>
        <v>0</v>
      </c>
      <c r="J17876" s="1">
        <f t="shared" si="2031"/>
        <v>64335600</v>
      </c>
      <c r="K17876" s="1">
        <f t="shared" si="2029"/>
        <v>744.6</v>
      </c>
      <c r="L17876" s="1">
        <f t="shared" ca="1" si="2032"/>
        <v>10.00002126466585</v>
      </c>
      <c r="M17876" s="1">
        <f t="shared" ca="1" si="2030"/>
        <v>-6.0049292705401789E-12</v>
      </c>
    </row>
    <row r="17877" spans="8:13" x14ac:dyDescent="0.3">
      <c r="H17877" s="1">
        <f t="shared" si="2028"/>
        <v>0</v>
      </c>
      <c r="J17877" s="1">
        <f t="shared" si="2031"/>
        <v>64339200</v>
      </c>
      <c r="K17877" s="1">
        <f t="shared" si="2029"/>
        <v>744.7</v>
      </c>
      <c r="L17877" s="1">
        <f t="shared" ca="1" si="2032"/>
        <v>10.000021243048105</v>
      </c>
      <c r="M17877" s="1">
        <f t="shared" ca="1" si="2030"/>
        <v>-5.9988246350133965E-12</v>
      </c>
    </row>
    <row r="17878" spans="8:13" x14ac:dyDescent="0.3">
      <c r="H17878" s="1">
        <f t="shared" si="2028"/>
        <v>0</v>
      </c>
      <c r="J17878" s="1">
        <f t="shared" si="2031"/>
        <v>64342800</v>
      </c>
      <c r="K17878" s="1">
        <f t="shared" si="2029"/>
        <v>744.7</v>
      </c>
      <c r="L17878" s="1">
        <f t="shared" ca="1" si="2032"/>
        <v>10.000021221452336</v>
      </c>
      <c r="M17878" s="1">
        <f t="shared" ca="1" si="2030"/>
        <v>-5.9927262055968618E-12</v>
      </c>
    </row>
    <row r="17879" spans="8:13" x14ac:dyDescent="0.3">
      <c r="H17879" s="1">
        <f t="shared" si="2028"/>
        <v>0</v>
      </c>
      <c r="J17879" s="1">
        <f t="shared" si="2031"/>
        <v>64346400</v>
      </c>
      <c r="K17879" s="1">
        <f t="shared" si="2029"/>
        <v>744.8</v>
      </c>
      <c r="L17879" s="1">
        <f t="shared" ca="1" si="2032"/>
        <v>10.000021199878521</v>
      </c>
      <c r="M17879" s="1">
        <f t="shared" ca="1" si="2030"/>
        <v>-5.9866339757686727E-12</v>
      </c>
    </row>
    <row r="17880" spans="8:13" x14ac:dyDescent="0.3">
      <c r="H17880" s="1">
        <f t="shared" si="2028"/>
        <v>0</v>
      </c>
      <c r="J17880" s="1">
        <f t="shared" si="2031"/>
        <v>64350000</v>
      </c>
      <c r="K17880" s="1">
        <f t="shared" si="2029"/>
        <v>744.8</v>
      </c>
      <c r="L17880" s="1">
        <f t="shared" ca="1" si="2032"/>
        <v>10.000021178326639</v>
      </c>
      <c r="M17880" s="1">
        <f t="shared" ca="1" si="2030"/>
        <v>-5.980547939509683E-12</v>
      </c>
    </row>
    <row r="17881" spans="8:13" x14ac:dyDescent="0.3">
      <c r="H17881" s="1">
        <f t="shared" si="2028"/>
        <v>0</v>
      </c>
      <c r="J17881" s="1">
        <f t="shared" si="2031"/>
        <v>64353600</v>
      </c>
      <c r="K17881" s="1">
        <f t="shared" si="2029"/>
        <v>744.8</v>
      </c>
      <c r="L17881" s="1">
        <f t="shared" ca="1" si="2032"/>
        <v>10.000021156796667</v>
      </c>
      <c r="M17881" s="1">
        <f t="shared" ca="1" si="2030"/>
        <v>-5.9744680902990606E-12</v>
      </c>
    </row>
    <row r="17882" spans="8:13" x14ac:dyDescent="0.3">
      <c r="H17882" s="1">
        <f t="shared" si="2028"/>
        <v>0</v>
      </c>
      <c r="J17882" s="1">
        <f t="shared" si="2031"/>
        <v>64357200</v>
      </c>
      <c r="K17882" s="1">
        <f t="shared" si="2029"/>
        <v>744.9</v>
      </c>
      <c r="L17882" s="1">
        <f t="shared" ca="1" si="2032"/>
        <v>10.000021135288581</v>
      </c>
      <c r="M17882" s="1">
        <f t="shared" ca="1" si="2030"/>
        <v>-5.968394421615191E-12</v>
      </c>
    </row>
    <row r="17883" spans="8:13" x14ac:dyDescent="0.3">
      <c r="H17883" s="1">
        <f t="shared" si="2028"/>
        <v>0</v>
      </c>
      <c r="J17883" s="1">
        <f t="shared" si="2031"/>
        <v>64360800</v>
      </c>
      <c r="K17883" s="1">
        <f t="shared" si="2029"/>
        <v>744.9</v>
      </c>
      <c r="L17883" s="1">
        <f t="shared" ca="1" si="2032"/>
        <v>10.00002111380236</v>
      </c>
      <c r="M17883" s="1">
        <f t="shared" ca="1" si="2030"/>
        <v>-5.9623269274387122E-12</v>
      </c>
    </row>
    <row r="17884" spans="8:13" x14ac:dyDescent="0.3">
      <c r="H17884" s="1">
        <f t="shared" si="2028"/>
        <v>0</v>
      </c>
      <c r="J17884" s="1">
        <f t="shared" si="2031"/>
        <v>64364400</v>
      </c>
      <c r="K17884" s="1">
        <f t="shared" si="2029"/>
        <v>745</v>
      </c>
      <c r="L17884" s="1">
        <f t="shared" ca="1" si="2032"/>
        <v>10.000021092337983</v>
      </c>
      <c r="M17884" s="1">
        <f t="shared" ca="1" si="2030"/>
        <v>-5.9562656017503359E-12</v>
      </c>
    </row>
    <row r="17885" spans="8:13" x14ac:dyDescent="0.3">
      <c r="H17885" s="1">
        <f t="shared" si="2028"/>
        <v>0</v>
      </c>
      <c r="J17885" s="1">
        <f t="shared" si="2031"/>
        <v>64368000</v>
      </c>
      <c r="K17885" s="1">
        <f t="shared" si="2029"/>
        <v>745</v>
      </c>
      <c r="L17885" s="1">
        <f t="shared" ca="1" si="2032"/>
        <v>10.000021070895427</v>
      </c>
      <c r="M17885" s="1">
        <f t="shared" ca="1" si="2030"/>
        <v>-5.9502104380283028E-12</v>
      </c>
    </row>
    <row r="17886" spans="8:13" x14ac:dyDescent="0.3">
      <c r="H17886" s="1">
        <f t="shared" si="2028"/>
        <v>0</v>
      </c>
      <c r="J17886" s="1">
        <f t="shared" si="2031"/>
        <v>64371600</v>
      </c>
      <c r="K17886" s="1">
        <f t="shared" si="2029"/>
        <v>745</v>
      </c>
      <c r="L17886" s="1">
        <f t="shared" ca="1" si="2032"/>
        <v>10.00002104947467</v>
      </c>
      <c r="M17886" s="1">
        <f t="shared" ca="1" si="2030"/>
        <v>-5.9441614302542513E-12</v>
      </c>
    </row>
    <row r="17887" spans="8:13" x14ac:dyDescent="0.3">
      <c r="H17887" s="1">
        <f t="shared" si="2028"/>
        <v>0</v>
      </c>
      <c r="J17887" s="1">
        <f t="shared" si="2031"/>
        <v>64375200</v>
      </c>
      <c r="K17887" s="1">
        <f t="shared" si="2029"/>
        <v>745.1</v>
      </c>
      <c r="L17887" s="1">
        <f t="shared" ca="1" si="2032"/>
        <v>10.00002102807569</v>
      </c>
      <c r="M17887" s="1">
        <f t="shared" ca="1" si="2030"/>
        <v>-5.9381185719060655E-12</v>
      </c>
    </row>
    <row r="17888" spans="8:13" x14ac:dyDescent="0.3">
      <c r="H17888" s="1">
        <f t="shared" si="2028"/>
        <v>0</v>
      </c>
      <c r="J17888" s="1">
        <f t="shared" si="2031"/>
        <v>64378800</v>
      </c>
      <c r="K17888" s="1">
        <f t="shared" si="2029"/>
        <v>745.1</v>
      </c>
      <c r="L17888" s="1">
        <f t="shared" ca="1" si="2032"/>
        <v>10.000021006698463</v>
      </c>
      <c r="M17888" s="1">
        <f t="shared" ca="1" si="2030"/>
        <v>-5.9320818564628435E-12</v>
      </c>
    </row>
    <row r="17889" spans="8:13" x14ac:dyDescent="0.3">
      <c r="H17889" s="1">
        <f t="shared" si="2028"/>
        <v>0</v>
      </c>
      <c r="J17889" s="1">
        <f t="shared" si="2031"/>
        <v>64382400</v>
      </c>
      <c r="K17889" s="1">
        <f t="shared" si="2029"/>
        <v>745.2</v>
      </c>
      <c r="L17889" s="1">
        <f t="shared" ca="1" si="2032"/>
        <v>10.000020985342967</v>
      </c>
      <c r="M17889" s="1">
        <f t="shared" ca="1" si="2030"/>
        <v>-5.9260512779051521E-12</v>
      </c>
    </row>
    <row r="17890" spans="8:13" x14ac:dyDescent="0.3">
      <c r="H17890" s="1">
        <f t="shared" si="2028"/>
        <v>0</v>
      </c>
      <c r="J17890" s="1">
        <f t="shared" si="2031"/>
        <v>64386000</v>
      </c>
      <c r="K17890" s="1">
        <f t="shared" si="2029"/>
        <v>745.2</v>
      </c>
      <c r="L17890" s="1">
        <f t="shared" ca="1" si="2032"/>
        <v>10.000020964009183</v>
      </c>
      <c r="M17890" s="1">
        <f t="shared" ca="1" si="2030"/>
        <v>-5.920026830213418E-12</v>
      </c>
    </row>
    <row r="17891" spans="8:13" x14ac:dyDescent="0.3">
      <c r="H17891" s="1">
        <f t="shared" si="2028"/>
        <v>0</v>
      </c>
      <c r="J17891" s="1">
        <f t="shared" si="2031"/>
        <v>64389600</v>
      </c>
      <c r="K17891" s="1">
        <f t="shared" si="2029"/>
        <v>745.3</v>
      </c>
      <c r="L17891" s="1">
        <f t="shared" ca="1" si="2032"/>
        <v>10.000020942697086</v>
      </c>
      <c r="M17891" s="1">
        <f t="shared" ca="1" si="2030"/>
        <v>-5.914008506866453E-12</v>
      </c>
    </row>
    <row r="17892" spans="8:13" x14ac:dyDescent="0.3">
      <c r="H17892" s="1">
        <f t="shared" si="2028"/>
        <v>0</v>
      </c>
      <c r="J17892" s="1">
        <f t="shared" si="2031"/>
        <v>64393200</v>
      </c>
      <c r="K17892" s="1">
        <f t="shared" si="2029"/>
        <v>745.3</v>
      </c>
      <c r="L17892" s="1">
        <f t="shared" ca="1" si="2032"/>
        <v>10.000020921406655</v>
      </c>
      <c r="M17892" s="1">
        <f t="shared" ca="1" si="2030"/>
        <v>-5.9079963018450374E-12</v>
      </c>
    </row>
    <row r="17893" spans="8:13" x14ac:dyDescent="0.3">
      <c r="H17893" s="1">
        <f t="shared" si="2028"/>
        <v>0</v>
      </c>
      <c r="J17893" s="1">
        <f t="shared" si="2031"/>
        <v>64396800</v>
      </c>
      <c r="K17893" s="1">
        <f t="shared" si="2029"/>
        <v>745.3</v>
      </c>
      <c r="L17893" s="1">
        <f t="shared" ca="1" si="2032"/>
        <v>10.000020900137869</v>
      </c>
      <c r="M17893" s="1">
        <f t="shared" ca="1" si="2030"/>
        <v>-5.9019902091298134E-12</v>
      </c>
    </row>
    <row r="17894" spans="8:13" x14ac:dyDescent="0.3">
      <c r="H17894" s="1">
        <f t="shared" si="2028"/>
        <v>0</v>
      </c>
      <c r="J17894" s="1">
        <f t="shared" si="2031"/>
        <v>64400400</v>
      </c>
      <c r="K17894" s="1">
        <f t="shared" si="2029"/>
        <v>745.4</v>
      </c>
      <c r="L17894" s="1">
        <f t="shared" ca="1" si="2032"/>
        <v>10.000020878890705</v>
      </c>
      <c r="M17894" s="1">
        <f t="shared" ca="1" si="2030"/>
        <v>-5.8959902221990913E-12</v>
      </c>
    </row>
    <row r="17895" spans="8:13" x14ac:dyDescent="0.3">
      <c r="H17895" s="1">
        <f t="shared" si="2028"/>
        <v>0</v>
      </c>
      <c r="J17895" s="1">
        <f t="shared" si="2031"/>
        <v>64404000</v>
      </c>
      <c r="K17895" s="1">
        <f t="shared" si="2029"/>
        <v>745.4</v>
      </c>
      <c r="L17895" s="1">
        <f t="shared" ca="1" si="2032"/>
        <v>10.00002085766514</v>
      </c>
      <c r="M17895" s="1">
        <f t="shared" ca="1" si="2030"/>
        <v>-5.8899963345319702E-12</v>
      </c>
    </row>
    <row r="17896" spans="8:13" x14ac:dyDescent="0.3">
      <c r="H17896" s="1">
        <f t="shared" si="2028"/>
        <v>0</v>
      </c>
      <c r="J17896" s="1">
        <f t="shared" si="2031"/>
        <v>64407600</v>
      </c>
      <c r="K17896" s="1">
        <f t="shared" si="2029"/>
        <v>745.5</v>
      </c>
      <c r="L17896" s="1">
        <f t="shared" ca="1" si="2032"/>
        <v>10.000020836461154</v>
      </c>
      <c r="M17896" s="1">
        <f t="shared" ca="1" si="2030"/>
        <v>-5.8840085406104165E-12</v>
      </c>
    </row>
    <row r="17897" spans="8:13" x14ac:dyDescent="0.3">
      <c r="H17897" s="1">
        <f t="shared" si="2028"/>
        <v>0</v>
      </c>
      <c r="J17897" s="1">
        <f t="shared" si="2031"/>
        <v>64411200</v>
      </c>
      <c r="K17897" s="1">
        <f t="shared" si="2029"/>
        <v>745.5</v>
      </c>
      <c r="L17897" s="1">
        <f t="shared" ca="1" si="2032"/>
        <v>10.000020815278724</v>
      </c>
      <c r="M17897" s="1">
        <f t="shared" ca="1" si="2030"/>
        <v>-5.8780268339136691E-12</v>
      </c>
    </row>
    <row r="17898" spans="8:13" x14ac:dyDescent="0.3">
      <c r="H17898" s="1">
        <f t="shared" si="2028"/>
        <v>0</v>
      </c>
      <c r="J17898" s="1">
        <f t="shared" si="2031"/>
        <v>64414800</v>
      </c>
      <c r="K17898" s="1">
        <f t="shared" si="2029"/>
        <v>745.5</v>
      </c>
      <c r="L17898" s="1">
        <f t="shared" ca="1" si="2032"/>
        <v>10.000020794117827</v>
      </c>
      <c r="M17898" s="1">
        <f t="shared" ca="1" si="2030"/>
        <v>-5.872051207920187E-12</v>
      </c>
    </row>
    <row r="17899" spans="8:13" x14ac:dyDescent="0.3">
      <c r="H17899" s="1">
        <f t="shared" si="2028"/>
        <v>0</v>
      </c>
      <c r="J17899" s="1">
        <f t="shared" si="2031"/>
        <v>64418400</v>
      </c>
      <c r="K17899" s="1">
        <f t="shared" si="2029"/>
        <v>745.6</v>
      </c>
      <c r="L17899" s="1">
        <f t="shared" ca="1" si="2032"/>
        <v>10.000020772978443</v>
      </c>
      <c r="M17899" s="1">
        <f t="shared" ca="1" si="2030"/>
        <v>-5.8660816571125033E-12</v>
      </c>
    </row>
    <row r="17900" spans="8:13" x14ac:dyDescent="0.3">
      <c r="H17900" s="1">
        <f t="shared" si="2028"/>
        <v>0</v>
      </c>
      <c r="J17900" s="1">
        <f t="shared" si="2031"/>
        <v>64422000</v>
      </c>
      <c r="K17900" s="1">
        <f t="shared" si="2029"/>
        <v>745.6</v>
      </c>
      <c r="L17900" s="1">
        <f t="shared" ca="1" si="2032"/>
        <v>10.00002075186055</v>
      </c>
      <c r="M17900" s="1">
        <f t="shared" ca="1" si="2030"/>
        <v>-5.8601181749696488E-12</v>
      </c>
    </row>
    <row r="17901" spans="8:13" x14ac:dyDescent="0.3">
      <c r="H17901" s="1">
        <f t="shared" si="2028"/>
        <v>0</v>
      </c>
      <c r="J17901" s="1">
        <f t="shared" si="2031"/>
        <v>64425600</v>
      </c>
      <c r="K17901" s="1">
        <f t="shared" si="2029"/>
        <v>745.7</v>
      </c>
      <c r="L17901" s="1">
        <f t="shared" ca="1" si="2032"/>
        <v>10.000020730764124</v>
      </c>
      <c r="M17901" s="1">
        <f t="shared" ca="1" si="2030"/>
        <v>-5.8541607549694343E-12</v>
      </c>
    </row>
    <row r="17902" spans="8:13" x14ac:dyDescent="0.3">
      <c r="H17902" s="1">
        <f t="shared" si="2028"/>
        <v>0</v>
      </c>
      <c r="J17902" s="1">
        <f t="shared" si="2031"/>
        <v>64429200</v>
      </c>
      <c r="K17902" s="1">
        <f t="shared" si="2029"/>
        <v>745.7</v>
      </c>
      <c r="L17902" s="1">
        <f t="shared" ca="1" si="2032"/>
        <v>10.000020709689146</v>
      </c>
      <c r="M17902" s="1">
        <f t="shared" ca="1" si="2030"/>
        <v>-5.8482093915948957E-12</v>
      </c>
    </row>
    <row r="17903" spans="8:13" x14ac:dyDescent="0.3">
      <c r="H17903" s="1">
        <f t="shared" si="2028"/>
        <v>0</v>
      </c>
      <c r="J17903" s="1">
        <f t="shared" si="2031"/>
        <v>64432800</v>
      </c>
      <c r="K17903" s="1">
        <f t="shared" si="2029"/>
        <v>745.8</v>
      </c>
      <c r="L17903" s="1">
        <f t="shared" ca="1" si="2032"/>
        <v>10.000020688635592</v>
      </c>
      <c r="M17903" s="1">
        <f t="shared" ca="1" si="2030"/>
        <v>-5.8422640783248486E-12</v>
      </c>
    </row>
    <row r="17904" spans="8:13" x14ac:dyDescent="0.3">
      <c r="H17904" s="1">
        <f t="shared" si="2028"/>
        <v>0</v>
      </c>
      <c r="J17904" s="1">
        <f t="shared" si="2031"/>
        <v>64436400</v>
      </c>
      <c r="K17904" s="1">
        <f t="shared" si="2029"/>
        <v>745.8</v>
      </c>
      <c r="L17904" s="1">
        <f t="shared" ca="1" si="2032"/>
        <v>10.000020667603442</v>
      </c>
      <c r="M17904" s="1">
        <f t="shared" ca="1" si="2030"/>
        <v>-5.8363248091397874E-12</v>
      </c>
    </row>
    <row r="17905" spans="8:13" x14ac:dyDescent="0.3">
      <c r="H17905" s="1">
        <f t="shared" si="2028"/>
        <v>0</v>
      </c>
      <c r="J17905" s="1">
        <f t="shared" si="2031"/>
        <v>64440000</v>
      </c>
      <c r="K17905" s="1">
        <f t="shared" si="2029"/>
        <v>745.8</v>
      </c>
      <c r="L17905" s="1">
        <f t="shared" ca="1" si="2032"/>
        <v>10.000020646592672</v>
      </c>
      <c r="M17905" s="1">
        <f t="shared" ca="1" si="2030"/>
        <v>-5.8303915775179538E-12</v>
      </c>
    </row>
    <row r="17906" spans="8:13" x14ac:dyDescent="0.3">
      <c r="H17906" s="1">
        <f t="shared" si="2028"/>
        <v>0</v>
      </c>
      <c r="J17906" s="1">
        <f t="shared" si="2031"/>
        <v>64443600</v>
      </c>
      <c r="K17906" s="1">
        <f t="shared" si="2029"/>
        <v>745.9</v>
      </c>
      <c r="L17906" s="1">
        <f t="shared" ca="1" si="2032"/>
        <v>10.000020625603263</v>
      </c>
      <c r="M17906" s="1">
        <f t="shared" ca="1" si="2030"/>
        <v>-5.8244643779423147E-12</v>
      </c>
    </row>
    <row r="17907" spans="8:13" x14ac:dyDescent="0.3">
      <c r="H17907" s="1">
        <f t="shared" si="2028"/>
        <v>0</v>
      </c>
      <c r="J17907" s="1">
        <f t="shared" si="2031"/>
        <v>64447200</v>
      </c>
      <c r="K17907" s="1">
        <f t="shared" si="2029"/>
        <v>745.9</v>
      </c>
      <c r="L17907" s="1">
        <f t="shared" ca="1" si="2032"/>
        <v>10.000020604635191</v>
      </c>
      <c r="M17907" s="1">
        <f t="shared" ca="1" si="2030"/>
        <v>-5.8185432038913951E-12</v>
      </c>
    </row>
    <row r="17908" spans="8:13" x14ac:dyDescent="0.3">
      <c r="H17908" s="1">
        <f t="shared" si="2028"/>
        <v>0</v>
      </c>
      <c r="J17908" s="1">
        <f t="shared" si="2031"/>
        <v>64450800</v>
      </c>
      <c r="K17908" s="1">
        <f t="shared" si="2029"/>
        <v>746</v>
      </c>
      <c r="L17908" s="1">
        <f t="shared" ca="1" si="2032"/>
        <v>10.000020583688435</v>
      </c>
      <c r="M17908" s="1">
        <f t="shared" ca="1" si="2030"/>
        <v>-5.8126280493451223E-12</v>
      </c>
    </row>
    <row r="17909" spans="8:13" x14ac:dyDescent="0.3">
      <c r="H17909" s="1">
        <f t="shared" si="2028"/>
        <v>0</v>
      </c>
      <c r="J17909" s="1">
        <f t="shared" si="2031"/>
        <v>64454400</v>
      </c>
      <c r="K17909" s="1">
        <f t="shared" si="2029"/>
        <v>746</v>
      </c>
      <c r="L17909" s="1">
        <f t="shared" ca="1" si="2032"/>
        <v>10.000020562762975</v>
      </c>
      <c r="M17909" s="1">
        <f t="shared" ca="1" si="2030"/>
        <v>-5.8067189082851354E-12</v>
      </c>
    </row>
    <row r="17910" spans="8:13" x14ac:dyDescent="0.3">
      <c r="H17910" s="1">
        <f t="shared" si="2028"/>
        <v>0</v>
      </c>
      <c r="J17910" s="1">
        <f t="shared" si="2031"/>
        <v>64458000</v>
      </c>
      <c r="K17910" s="1">
        <f t="shared" si="2029"/>
        <v>746</v>
      </c>
      <c r="L17910" s="1">
        <f t="shared" ca="1" si="2032"/>
        <v>10.000020541858786</v>
      </c>
      <c r="M17910" s="1">
        <f t="shared" ca="1" si="2030"/>
        <v>-5.8008157741891016E-12</v>
      </c>
    </row>
    <row r="17911" spans="8:13" x14ac:dyDescent="0.3">
      <c r="H17911" s="1">
        <f t="shared" si="2028"/>
        <v>0</v>
      </c>
      <c r="J17911" s="1">
        <f t="shared" si="2031"/>
        <v>64461600</v>
      </c>
      <c r="K17911" s="1">
        <f t="shared" si="2029"/>
        <v>746.1</v>
      </c>
      <c r="L17911" s="1">
        <f t="shared" ca="1" si="2032"/>
        <v>10.00002052097585</v>
      </c>
      <c r="M17911" s="1">
        <f t="shared" ca="1" si="2030"/>
        <v>-5.7949186415402762E-12</v>
      </c>
    </row>
    <row r="17912" spans="8:13" x14ac:dyDescent="0.3">
      <c r="H17912" s="1">
        <f t="shared" si="2028"/>
        <v>0</v>
      </c>
      <c r="J17912" s="1">
        <f t="shared" si="2031"/>
        <v>64465200</v>
      </c>
      <c r="K17912" s="1">
        <f t="shared" si="2029"/>
        <v>746.1</v>
      </c>
      <c r="L17912" s="1">
        <f t="shared" ca="1" si="2032"/>
        <v>10.000020500114143</v>
      </c>
      <c r="M17912" s="1">
        <f t="shared" ca="1" si="2030"/>
        <v>-5.7890275038167553E-12</v>
      </c>
    </row>
    <row r="17913" spans="8:13" x14ac:dyDescent="0.3">
      <c r="H17913" s="1">
        <f t="shared" si="2028"/>
        <v>0</v>
      </c>
      <c r="J17913" s="1">
        <f t="shared" si="2031"/>
        <v>64468800</v>
      </c>
      <c r="K17913" s="1">
        <f t="shared" si="2029"/>
        <v>746.2</v>
      </c>
      <c r="L17913" s="1">
        <f t="shared" ca="1" si="2032"/>
        <v>10.000020479273644</v>
      </c>
      <c r="M17913" s="1">
        <f t="shared" ca="1" si="2030"/>
        <v>-5.7831423549992515E-12</v>
      </c>
    </row>
    <row r="17914" spans="8:13" x14ac:dyDescent="0.3">
      <c r="H17914" s="1">
        <f t="shared" si="2028"/>
        <v>0</v>
      </c>
      <c r="J17914" s="1">
        <f t="shared" si="2031"/>
        <v>64472400</v>
      </c>
      <c r="K17914" s="1">
        <f t="shared" si="2029"/>
        <v>746.2</v>
      </c>
      <c r="L17914" s="1">
        <f t="shared" ca="1" si="2032"/>
        <v>10.000020458454332</v>
      </c>
      <c r="M17914" s="1">
        <f t="shared" ca="1" si="2030"/>
        <v>-5.7772631890684029E-12</v>
      </c>
    </row>
    <row r="17915" spans="8:13" x14ac:dyDescent="0.3">
      <c r="H17915" s="1">
        <f t="shared" si="2028"/>
        <v>0</v>
      </c>
      <c r="J17915" s="1">
        <f t="shared" si="2031"/>
        <v>64476000</v>
      </c>
      <c r="K17915" s="1">
        <f t="shared" si="2029"/>
        <v>746.3</v>
      </c>
      <c r="L17915" s="1">
        <f t="shared" ca="1" si="2032"/>
        <v>10.000020437656184</v>
      </c>
      <c r="M17915" s="1">
        <f t="shared" ca="1" si="2030"/>
        <v>-5.7713900000043485E-12</v>
      </c>
    </row>
    <row r="17916" spans="8:13" x14ac:dyDescent="0.3">
      <c r="H17916" s="1">
        <f t="shared" si="2028"/>
        <v>0</v>
      </c>
      <c r="J17916" s="1">
        <f t="shared" si="2031"/>
        <v>64479600</v>
      </c>
      <c r="K17916" s="1">
        <f t="shared" si="2029"/>
        <v>746.3</v>
      </c>
      <c r="L17916" s="1">
        <f t="shared" ca="1" si="2032"/>
        <v>10.000020416879181</v>
      </c>
      <c r="M17916" s="1">
        <f t="shared" ca="1" si="2030"/>
        <v>-5.7655227817878007E-12</v>
      </c>
    </row>
    <row r="17917" spans="8:13" x14ac:dyDescent="0.3">
      <c r="H17917" s="1">
        <f t="shared" si="2028"/>
        <v>0</v>
      </c>
      <c r="J17917" s="1">
        <f t="shared" si="2031"/>
        <v>64483200</v>
      </c>
      <c r="K17917" s="1">
        <f t="shared" si="2029"/>
        <v>746.3</v>
      </c>
      <c r="L17917" s="1">
        <f t="shared" ca="1" si="2032"/>
        <v>10.000020396123299</v>
      </c>
      <c r="M17917" s="1">
        <f t="shared" ca="1" si="2030"/>
        <v>-5.7596615278978566E-12</v>
      </c>
    </row>
    <row r="17918" spans="8:13" x14ac:dyDescent="0.3">
      <c r="H17918" s="1">
        <f t="shared" si="2028"/>
        <v>0</v>
      </c>
      <c r="J17918" s="1">
        <f t="shared" si="2031"/>
        <v>64486800</v>
      </c>
      <c r="K17918" s="1">
        <f t="shared" si="2029"/>
        <v>746.4</v>
      </c>
      <c r="L17918" s="1">
        <f t="shared" ca="1" si="2032"/>
        <v>10.000020375388518</v>
      </c>
      <c r="M17918" s="1">
        <f t="shared" ca="1" si="2030"/>
        <v>-5.7538062328164847E-12</v>
      </c>
    </row>
    <row r="17919" spans="8:13" x14ac:dyDescent="0.3">
      <c r="H17919" s="1">
        <f t="shared" si="2028"/>
        <v>0</v>
      </c>
      <c r="J17919" s="1">
        <f t="shared" si="2031"/>
        <v>64490400</v>
      </c>
      <c r="K17919" s="1">
        <f t="shared" si="2029"/>
        <v>746.4</v>
      </c>
      <c r="L17919" s="1">
        <f t="shared" ca="1" si="2032"/>
        <v>10.000020354674815</v>
      </c>
      <c r="M17919" s="1">
        <f t="shared" ca="1" si="2030"/>
        <v>-5.7479568900219233E-12</v>
      </c>
    </row>
    <row r="17920" spans="8:13" x14ac:dyDescent="0.3">
      <c r="H17920" s="1">
        <f t="shared" si="2028"/>
        <v>0</v>
      </c>
      <c r="J17920" s="1">
        <f t="shared" si="2031"/>
        <v>64494000</v>
      </c>
      <c r="K17920" s="1">
        <f t="shared" si="2029"/>
        <v>746.5</v>
      </c>
      <c r="L17920" s="1">
        <f t="shared" ca="1" si="2032"/>
        <v>10.000020333982171</v>
      </c>
      <c r="M17920" s="1">
        <f t="shared" ca="1" si="2030"/>
        <v>-5.7421134939972121E-12</v>
      </c>
    </row>
    <row r="17921" spans="8:13" x14ac:dyDescent="0.3">
      <c r="H17921" s="1">
        <f t="shared" si="2028"/>
        <v>0</v>
      </c>
      <c r="J17921" s="1">
        <f t="shared" si="2031"/>
        <v>64497600</v>
      </c>
      <c r="K17921" s="1">
        <f t="shared" si="2029"/>
        <v>746.5</v>
      </c>
      <c r="L17921" s="1">
        <f t="shared" ca="1" si="2032"/>
        <v>10.000020313310563</v>
      </c>
      <c r="M17921" s="1">
        <f t="shared" ca="1" si="2030"/>
        <v>-5.7362760382210192E-12</v>
      </c>
    </row>
    <row r="17922" spans="8:13" x14ac:dyDescent="0.3">
      <c r="H17922" s="1">
        <f t="shared" si="2028"/>
        <v>0</v>
      </c>
      <c r="J17922" s="1">
        <f t="shared" si="2031"/>
        <v>64501200</v>
      </c>
      <c r="K17922" s="1">
        <f t="shared" si="2029"/>
        <v>746.5</v>
      </c>
      <c r="L17922" s="1">
        <f t="shared" ca="1" si="2032"/>
        <v>10.000020292659968</v>
      </c>
      <c r="M17922" s="1">
        <f t="shared" ca="1" si="2030"/>
        <v>-5.7304445166736288E-12</v>
      </c>
    </row>
    <row r="17923" spans="8:13" x14ac:dyDescent="0.3">
      <c r="H17923" s="1">
        <f t="shared" si="2028"/>
        <v>0</v>
      </c>
      <c r="J17923" s="1">
        <f t="shared" si="2031"/>
        <v>64504800</v>
      </c>
      <c r="K17923" s="1">
        <f t="shared" si="2029"/>
        <v>746.6</v>
      </c>
      <c r="L17923" s="1">
        <f t="shared" ca="1" si="2032"/>
        <v>10.000020272030367</v>
      </c>
      <c r="M17923" s="1">
        <f t="shared" ca="1" si="2030"/>
        <v>-5.7246189233354667E-12</v>
      </c>
    </row>
    <row r="17924" spans="8:13" x14ac:dyDescent="0.3">
      <c r="H17924" s="1">
        <f t="shared" si="2028"/>
        <v>0</v>
      </c>
      <c r="J17924" s="1">
        <f t="shared" si="2031"/>
        <v>64508400</v>
      </c>
      <c r="K17924" s="1">
        <f t="shared" si="2029"/>
        <v>746.6</v>
      </c>
      <c r="L17924" s="1">
        <f t="shared" ca="1" si="2032"/>
        <v>10.00002025142174</v>
      </c>
      <c r="M17924" s="1">
        <f t="shared" ca="1" si="2030"/>
        <v>-5.7187992526886405E-12</v>
      </c>
    </row>
    <row r="17925" spans="8:13" x14ac:dyDescent="0.3">
      <c r="H17925" s="1">
        <f t="shared" si="2028"/>
        <v>0</v>
      </c>
      <c r="J17925" s="1">
        <f t="shared" si="2031"/>
        <v>64512000</v>
      </c>
      <c r="K17925" s="1">
        <f t="shared" si="2029"/>
        <v>746.7</v>
      </c>
      <c r="L17925" s="1">
        <f t="shared" ca="1" si="2032"/>
        <v>10.000020230834062</v>
      </c>
      <c r="M17925" s="1">
        <f t="shared" ca="1" si="2030"/>
        <v>-5.7129854982123198E-12</v>
      </c>
    </row>
    <row r="17926" spans="8:13" x14ac:dyDescent="0.3">
      <c r="H17926" s="1">
        <f t="shared" ref="H17926:H17989" si="2033">F17926+0*(E17926-$B$19)*G17926</f>
        <v>0</v>
      </c>
      <c r="J17926" s="1">
        <f t="shared" si="2031"/>
        <v>64515600</v>
      </c>
      <c r="K17926" s="1">
        <f t="shared" ref="K17926:K17989" si="2034">ROUND(J17926/(24*3600),1)</f>
        <v>746.7</v>
      </c>
      <c r="L17926" s="1">
        <f t="shared" ca="1" si="2032"/>
        <v>10.000020210267314</v>
      </c>
      <c r="M17926" s="1">
        <f t="shared" ref="M17926:M17989" ca="1" si="2035">-$B$16*(L17926-$B$19)/INDIRECT(ADDRESS(ROUND(L17926,0),8))-$B$16*$B$14*$B$33*$B$12*$B$34*((L17926+273)^4-($B$19+273)^4)/INDIRECT(ADDRESS(ROUND(L17926,0),8))</f>
        <v>-5.7071776538868593E-12</v>
      </c>
    </row>
    <row r="17927" spans="8:13" x14ac:dyDescent="0.3">
      <c r="H17927" s="1">
        <f t="shared" si="2033"/>
        <v>0</v>
      </c>
      <c r="J17927" s="1">
        <f t="shared" ref="J17927:J17990" si="2036">J17926+$I$5*60</f>
        <v>64519200</v>
      </c>
      <c r="K17927" s="1">
        <f t="shared" si="2034"/>
        <v>746.8</v>
      </c>
      <c r="L17927" s="1">
        <f t="shared" ref="L17927:L17990" ca="1" si="2037">L17926+M17926*(J17927-J17926)</f>
        <v>10.000020189721475</v>
      </c>
      <c r="M17927" s="1">
        <f t="shared" ca="1" si="2035"/>
        <v>-5.7013757141939407E-12</v>
      </c>
    </row>
    <row r="17928" spans="8:13" x14ac:dyDescent="0.3">
      <c r="H17928" s="1">
        <f t="shared" si="2033"/>
        <v>0</v>
      </c>
      <c r="J17928" s="1">
        <f t="shared" si="2036"/>
        <v>64522800</v>
      </c>
      <c r="K17928" s="1">
        <f t="shared" si="2034"/>
        <v>746.8</v>
      </c>
      <c r="L17928" s="1">
        <f t="shared" ca="1" si="2037"/>
        <v>10.000020169196523</v>
      </c>
      <c r="M17928" s="1">
        <f t="shared" ca="1" si="2035"/>
        <v>-5.6955796726135182E-12</v>
      </c>
    </row>
    <row r="17929" spans="8:13" x14ac:dyDescent="0.3">
      <c r="H17929" s="1">
        <f t="shared" si="2033"/>
        <v>0</v>
      </c>
      <c r="J17929" s="1">
        <f t="shared" si="2036"/>
        <v>64526400</v>
      </c>
      <c r="K17929" s="1">
        <f t="shared" si="2034"/>
        <v>746.8</v>
      </c>
      <c r="L17929" s="1">
        <f t="shared" ca="1" si="2037"/>
        <v>10.000020148692435</v>
      </c>
      <c r="M17929" s="1">
        <f t="shared" ca="1" si="2035"/>
        <v>-5.6897895231249446E-12</v>
      </c>
    </row>
    <row r="17930" spans="8:13" x14ac:dyDescent="0.3">
      <c r="H17930" s="1">
        <f t="shared" si="2033"/>
        <v>0</v>
      </c>
      <c r="J17930" s="1">
        <f t="shared" si="2036"/>
        <v>64530000</v>
      </c>
      <c r="K17930" s="1">
        <f t="shared" si="2034"/>
        <v>746.9</v>
      </c>
      <c r="L17930" s="1">
        <f t="shared" ca="1" si="2037"/>
        <v>10.000020128209194</v>
      </c>
      <c r="M17930" s="1">
        <f t="shared" ca="1" si="2035"/>
        <v>-5.6840052602109746E-12</v>
      </c>
    </row>
    <row r="17931" spans="8:13" x14ac:dyDescent="0.3">
      <c r="H17931" s="1">
        <f t="shared" si="2033"/>
        <v>0</v>
      </c>
      <c r="J17931" s="1">
        <f t="shared" si="2036"/>
        <v>64533600</v>
      </c>
      <c r="K17931" s="1">
        <f t="shared" si="2034"/>
        <v>746.9</v>
      </c>
      <c r="L17931" s="1">
        <f t="shared" ca="1" si="2037"/>
        <v>10.000020107746774</v>
      </c>
      <c r="M17931" s="1">
        <f t="shared" ca="1" si="2035"/>
        <v>-5.6782268773502067E-12</v>
      </c>
    </row>
    <row r="17932" spans="8:13" x14ac:dyDescent="0.3">
      <c r="H17932" s="1">
        <f t="shared" si="2033"/>
        <v>0</v>
      </c>
      <c r="J17932" s="1">
        <f t="shared" si="2036"/>
        <v>64537200</v>
      </c>
      <c r="K17932" s="1">
        <f t="shared" si="2034"/>
        <v>747</v>
      </c>
      <c r="L17932" s="1">
        <f t="shared" ca="1" si="2037"/>
        <v>10.000020087305158</v>
      </c>
      <c r="M17932" s="1">
        <f t="shared" ca="1" si="2035"/>
        <v>-5.6724543690248187E-12</v>
      </c>
    </row>
    <row r="17933" spans="8:13" x14ac:dyDescent="0.3">
      <c r="H17933" s="1">
        <f t="shared" si="2033"/>
        <v>0</v>
      </c>
      <c r="J17933" s="1">
        <f t="shared" si="2036"/>
        <v>64540800</v>
      </c>
      <c r="K17933" s="1">
        <f t="shared" si="2034"/>
        <v>747</v>
      </c>
      <c r="L17933" s="1">
        <f t="shared" ca="1" si="2037"/>
        <v>10.000020066884321</v>
      </c>
      <c r="M17933" s="1">
        <f t="shared" ca="1" si="2035"/>
        <v>-5.6666877287138405E-12</v>
      </c>
    </row>
    <row r="17934" spans="8:13" x14ac:dyDescent="0.3">
      <c r="H17934" s="1">
        <f t="shared" si="2033"/>
        <v>0</v>
      </c>
      <c r="J17934" s="1">
        <f t="shared" si="2036"/>
        <v>64544400</v>
      </c>
      <c r="K17934" s="1">
        <f t="shared" si="2034"/>
        <v>747</v>
      </c>
      <c r="L17934" s="1">
        <f t="shared" ca="1" si="2037"/>
        <v>10.000020046484245</v>
      </c>
      <c r="M17934" s="1">
        <f t="shared" ca="1" si="2035"/>
        <v>-5.6609269508994507E-12</v>
      </c>
    </row>
    <row r="17935" spans="8:13" x14ac:dyDescent="0.3">
      <c r="H17935" s="1">
        <f t="shared" si="2033"/>
        <v>0</v>
      </c>
      <c r="J17935" s="1">
        <f t="shared" si="2036"/>
        <v>64548000</v>
      </c>
      <c r="K17935" s="1">
        <f t="shared" si="2034"/>
        <v>747.1</v>
      </c>
      <c r="L17935" s="1">
        <f t="shared" ca="1" si="2037"/>
        <v>10.000020026104908</v>
      </c>
      <c r="M17935" s="1">
        <f t="shared" ca="1" si="2035"/>
        <v>-5.6551720295617916E-12</v>
      </c>
    </row>
    <row r="17936" spans="8:13" x14ac:dyDescent="0.3">
      <c r="H17936" s="1">
        <f t="shared" si="2033"/>
        <v>0</v>
      </c>
      <c r="J17936" s="1">
        <f t="shared" si="2036"/>
        <v>64551600</v>
      </c>
      <c r="K17936" s="1">
        <f t="shared" si="2034"/>
        <v>747.1</v>
      </c>
      <c r="L17936" s="1">
        <f t="shared" ca="1" si="2037"/>
        <v>10.000020005746288</v>
      </c>
      <c r="M17936" s="1">
        <f t="shared" ca="1" si="2035"/>
        <v>-5.6494229586817154E-12</v>
      </c>
    </row>
    <row r="17937" spans="8:13" x14ac:dyDescent="0.3">
      <c r="H17937" s="1">
        <f t="shared" si="2033"/>
        <v>0</v>
      </c>
      <c r="J17937" s="1">
        <f t="shared" si="2036"/>
        <v>64555200</v>
      </c>
      <c r="K17937" s="1">
        <f t="shared" si="2034"/>
        <v>747.2</v>
      </c>
      <c r="L17937" s="1">
        <f t="shared" ca="1" si="2037"/>
        <v>10.000019985408365</v>
      </c>
      <c r="M17937" s="1">
        <f t="shared" ca="1" si="2035"/>
        <v>-5.6436797322392907E-12</v>
      </c>
    </row>
    <row r="17938" spans="8:13" x14ac:dyDescent="0.3">
      <c r="H17938" s="1">
        <f t="shared" si="2033"/>
        <v>0</v>
      </c>
      <c r="J17938" s="1">
        <f t="shared" si="2036"/>
        <v>64558800</v>
      </c>
      <c r="K17938" s="1">
        <f t="shared" si="2034"/>
        <v>747.2</v>
      </c>
      <c r="L17938" s="1">
        <f t="shared" ca="1" si="2037"/>
        <v>10.000019965091118</v>
      </c>
      <c r="M17938" s="1">
        <f t="shared" ca="1" si="2035"/>
        <v>-5.6379423447169136E-12</v>
      </c>
    </row>
    <row r="17939" spans="8:13" x14ac:dyDescent="0.3">
      <c r="H17939" s="1">
        <f t="shared" si="2033"/>
        <v>0</v>
      </c>
      <c r="J17939" s="1">
        <f t="shared" si="2036"/>
        <v>64562400</v>
      </c>
      <c r="K17939" s="1">
        <f t="shared" si="2034"/>
        <v>747.3</v>
      </c>
      <c r="L17939" s="1">
        <f t="shared" ca="1" si="2037"/>
        <v>10.000019944794525</v>
      </c>
      <c r="M17939" s="1">
        <f t="shared" ca="1" si="2035"/>
        <v>-5.6322107895936098E-12</v>
      </c>
    </row>
    <row r="17940" spans="8:13" x14ac:dyDescent="0.3">
      <c r="H17940" s="1">
        <f t="shared" si="2033"/>
        <v>0</v>
      </c>
      <c r="J17940" s="1">
        <f t="shared" si="2036"/>
        <v>64566000</v>
      </c>
      <c r="K17940" s="1">
        <f t="shared" si="2034"/>
        <v>747.3</v>
      </c>
      <c r="L17940" s="1">
        <f t="shared" ca="1" si="2037"/>
        <v>10.000019924518567</v>
      </c>
      <c r="M17940" s="1">
        <f t="shared" ca="1" si="2035"/>
        <v>-5.6264850613510596E-12</v>
      </c>
    </row>
    <row r="17941" spans="8:13" x14ac:dyDescent="0.3">
      <c r="H17941" s="1">
        <f t="shared" si="2033"/>
        <v>0</v>
      </c>
      <c r="J17941" s="1">
        <f t="shared" si="2036"/>
        <v>64569600</v>
      </c>
      <c r="K17941" s="1">
        <f t="shared" si="2034"/>
        <v>747.3</v>
      </c>
      <c r="L17941" s="1">
        <f t="shared" ca="1" si="2037"/>
        <v>10.000019904263221</v>
      </c>
      <c r="M17941" s="1">
        <f t="shared" ca="1" si="2035"/>
        <v>-5.6207651539703342E-12</v>
      </c>
    </row>
    <row r="17942" spans="8:13" x14ac:dyDescent="0.3">
      <c r="H17942" s="1">
        <f t="shared" si="2033"/>
        <v>0</v>
      </c>
      <c r="J17942" s="1">
        <f t="shared" si="2036"/>
        <v>64573200</v>
      </c>
      <c r="K17942" s="1">
        <f t="shared" si="2034"/>
        <v>747.4</v>
      </c>
      <c r="L17942" s="1">
        <f t="shared" ca="1" si="2037"/>
        <v>10.000019884028466</v>
      </c>
      <c r="M17942" s="1">
        <f t="shared" ca="1" si="2035"/>
        <v>-5.615051061431356E-12</v>
      </c>
    </row>
    <row r="17943" spans="8:13" x14ac:dyDescent="0.3">
      <c r="H17943" s="1">
        <f t="shared" si="2033"/>
        <v>0</v>
      </c>
      <c r="J17943" s="1">
        <f t="shared" si="2036"/>
        <v>64576800</v>
      </c>
      <c r="K17943" s="1">
        <f t="shared" si="2034"/>
        <v>747.4</v>
      </c>
      <c r="L17943" s="1">
        <f t="shared" ca="1" si="2037"/>
        <v>10.000019863814282</v>
      </c>
      <c r="M17943" s="1">
        <f t="shared" ca="1" si="2035"/>
        <v>-5.6093427777147648E-12</v>
      </c>
    </row>
    <row r="17944" spans="8:13" x14ac:dyDescent="0.3">
      <c r="H17944" s="1">
        <f t="shared" si="2033"/>
        <v>0</v>
      </c>
      <c r="J17944" s="1">
        <f t="shared" si="2036"/>
        <v>64580400</v>
      </c>
      <c r="K17944" s="1">
        <f t="shared" si="2034"/>
        <v>747.5</v>
      </c>
      <c r="L17944" s="1">
        <f t="shared" ca="1" si="2037"/>
        <v>10.000019843620649</v>
      </c>
      <c r="M17944" s="1">
        <f t="shared" ca="1" si="2035"/>
        <v>-5.6036402973030308E-12</v>
      </c>
    </row>
    <row r="17945" spans="8:13" x14ac:dyDescent="0.3">
      <c r="H17945" s="1">
        <f t="shared" si="2033"/>
        <v>0</v>
      </c>
      <c r="J17945" s="1">
        <f t="shared" si="2036"/>
        <v>64584000</v>
      </c>
      <c r="K17945" s="1">
        <f t="shared" si="2034"/>
        <v>747.5</v>
      </c>
      <c r="L17945" s="1">
        <f t="shared" ca="1" si="2037"/>
        <v>10.000019823447543</v>
      </c>
      <c r="M17945" s="1">
        <f t="shared" ca="1" si="2035"/>
        <v>-5.5979436136747487E-12</v>
      </c>
    </row>
    <row r="17946" spans="8:13" x14ac:dyDescent="0.3">
      <c r="H17946" s="1">
        <f t="shared" si="2033"/>
        <v>0</v>
      </c>
      <c r="J17946" s="1">
        <f t="shared" si="2036"/>
        <v>64587600</v>
      </c>
      <c r="K17946" s="1">
        <f t="shared" si="2034"/>
        <v>747.5</v>
      </c>
      <c r="L17946" s="1">
        <f t="shared" ca="1" si="2037"/>
        <v>10.000019803294945</v>
      </c>
      <c r="M17946" s="1">
        <f t="shared" ca="1" si="2035"/>
        <v>-5.5922527213122431E-12</v>
      </c>
    </row>
    <row r="17947" spans="8:13" x14ac:dyDescent="0.3">
      <c r="H17947" s="1">
        <f t="shared" si="2033"/>
        <v>0</v>
      </c>
      <c r="J17947" s="1">
        <f t="shared" si="2036"/>
        <v>64591200</v>
      </c>
      <c r="K17947" s="1">
        <f t="shared" si="2034"/>
        <v>747.6</v>
      </c>
      <c r="L17947" s="1">
        <f t="shared" ca="1" si="2037"/>
        <v>10.000019783162836</v>
      </c>
      <c r="M17947" s="1">
        <f t="shared" ca="1" si="2035"/>
        <v>-5.5865676146970538E-12</v>
      </c>
    </row>
    <row r="17948" spans="8:13" x14ac:dyDescent="0.3">
      <c r="H17948" s="1">
        <f t="shared" si="2033"/>
        <v>0</v>
      </c>
      <c r="J17948" s="1">
        <f t="shared" si="2036"/>
        <v>64594800</v>
      </c>
      <c r="K17948" s="1">
        <f t="shared" si="2034"/>
        <v>747.6</v>
      </c>
      <c r="L17948" s="1">
        <f t="shared" ca="1" si="2037"/>
        <v>10.000019763051192</v>
      </c>
      <c r="M17948" s="1">
        <f t="shared" ca="1" si="2035"/>
        <v>-5.5808882873087059E-12</v>
      </c>
    </row>
    <row r="17949" spans="8:13" x14ac:dyDescent="0.3">
      <c r="H17949" s="1">
        <f t="shared" si="2033"/>
        <v>0</v>
      </c>
      <c r="J17949" s="1">
        <f t="shared" si="2036"/>
        <v>64598400</v>
      </c>
      <c r="K17949" s="1">
        <f t="shared" si="2034"/>
        <v>747.7</v>
      </c>
      <c r="L17949" s="1">
        <f t="shared" ca="1" si="2037"/>
        <v>10.000019742959994</v>
      </c>
      <c r="M17949" s="1">
        <f t="shared" ca="1" si="2035"/>
        <v>-5.5752147336289554E-12</v>
      </c>
    </row>
    <row r="17950" spans="8:13" x14ac:dyDescent="0.3">
      <c r="H17950" s="1">
        <f t="shared" si="2033"/>
        <v>0</v>
      </c>
      <c r="J17950" s="1">
        <f t="shared" si="2036"/>
        <v>64602000</v>
      </c>
      <c r="K17950" s="1">
        <f t="shared" si="2034"/>
        <v>747.7</v>
      </c>
      <c r="L17950" s="1">
        <f t="shared" ca="1" si="2037"/>
        <v>10.00001972288922</v>
      </c>
      <c r="M17950" s="1">
        <f t="shared" ca="1" si="2035"/>
        <v>-5.5695469476383647E-12</v>
      </c>
    </row>
    <row r="17951" spans="8:13" x14ac:dyDescent="0.3">
      <c r="H17951" s="1">
        <f t="shared" si="2033"/>
        <v>0</v>
      </c>
      <c r="J17951" s="1">
        <f t="shared" si="2036"/>
        <v>64605600</v>
      </c>
      <c r="K17951" s="1">
        <f t="shared" si="2034"/>
        <v>747.8</v>
      </c>
      <c r="L17951" s="1">
        <f t="shared" ca="1" si="2037"/>
        <v>10.000019702838852</v>
      </c>
      <c r="M17951" s="1">
        <f t="shared" ca="1" si="2035"/>
        <v>-5.5638849238196916E-12</v>
      </c>
    </row>
    <row r="17952" spans="8:13" x14ac:dyDescent="0.3">
      <c r="H17952" s="1">
        <f t="shared" si="2033"/>
        <v>0</v>
      </c>
      <c r="J17952" s="1">
        <f t="shared" si="2036"/>
        <v>64609200</v>
      </c>
      <c r="K17952" s="1">
        <f t="shared" si="2034"/>
        <v>747.8</v>
      </c>
      <c r="L17952" s="1">
        <f t="shared" ca="1" si="2037"/>
        <v>10.000019682808865</v>
      </c>
      <c r="M17952" s="1">
        <f t="shared" ca="1" si="2035"/>
        <v>-5.5582286556503882E-12</v>
      </c>
    </row>
    <row r="17953" spans="8:13" x14ac:dyDescent="0.3">
      <c r="H17953" s="1">
        <f t="shared" si="2033"/>
        <v>0</v>
      </c>
      <c r="J17953" s="1">
        <f t="shared" si="2036"/>
        <v>64612800</v>
      </c>
      <c r="K17953" s="1">
        <f t="shared" si="2034"/>
        <v>747.8</v>
      </c>
      <c r="L17953" s="1">
        <f t="shared" ca="1" si="2037"/>
        <v>10.000019662799243</v>
      </c>
      <c r="M17953" s="1">
        <f t="shared" ca="1" si="2035"/>
        <v>-5.5525781381153944E-12</v>
      </c>
    </row>
    <row r="17954" spans="8:13" x14ac:dyDescent="0.3">
      <c r="H17954" s="1">
        <f t="shared" si="2033"/>
        <v>0</v>
      </c>
      <c r="J17954" s="1">
        <f t="shared" si="2036"/>
        <v>64616400</v>
      </c>
      <c r="K17954" s="1">
        <f t="shared" si="2034"/>
        <v>747.9</v>
      </c>
      <c r="L17954" s="1">
        <f t="shared" ca="1" si="2037"/>
        <v>10.000019642809962</v>
      </c>
      <c r="M17954" s="1">
        <f t="shared" ca="1" si="2035"/>
        <v>-5.5469333646933053E-12</v>
      </c>
    </row>
    <row r="17955" spans="8:13" x14ac:dyDescent="0.3">
      <c r="H17955" s="1">
        <f t="shared" si="2033"/>
        <v>0</v>
      </c>
      <c r="J17955" s="1">
        <f t="shared" si="2036"/>
        <v>64620000</v>
      </c>
      <c r="K17955" s="1">
        <f t="shared" si="2034"/>
        <v>747.9</v>
      </c>
      <c r="L17955" s="1">
        <f t="shared" ca="1" si="2037"/>
        <v>10.000019622841002</v>
      </c>
      <c r="M17955" s="1">
        <f t="shared" ca="1" si="2035"/>
        <v>-5.5412943298663053E-12</v>
      </c>
    </row>
    <row r="17956" spans="8:13" x14ac:dyDescent="0.3">
      <c r="H17956" s="1">
        <f t="shared" si="2033"/>
        <v>0</v>
      </c>
      <c r="J17956" s="1">
        <f t="shared" si="2036"/>
        <v>64623600</v>
      </c>
      <c r="K17956" s="1">
        <f t="shared" si="2034"/>
        <v>748</v>
      </c>
      <c r="L17956" s="1">
        <f t="shared" ca="1" si="2037"/>
        <v>10.000019602892342</v>
      </c>
      <c r="M17956" s="1">
        <f t="shared" ca="1" si="2035"/>
        <v>-5.5356610276144607E-12</v>
      </c>
    </row>
    <row r="17957" spans="8:13" x14ac:dyDescent="0.3">
      <c r="H17957" s="1">
        <f t="shared" si="2033"/>
        <v>0</v>
      </c>
      <c r="J17957" s="1">
        <f t="shared" si="2036"/>
        <v>64627200</v>
      </c>
      <c r="K17957" s="1">
        <f t="shared" si="2034"/>
        <v>748</v>
      </c>
      <c r="L17957" s="1">
        <f t="shared" ca="1" si="2037"/>
        <v>10.000019582963963</v>
      </c>
      <c r="M17957" s="1">
        <f t="shared" ca="1" si="2035"/>
        <v>-5.5300334524199532E-12</v>
      </c>
    </row>
    <row r="17958" spans="8:13" x14ac:dyDescent="0.3">
      <c r="H17958" s="1">
        <f t="shared" si="2033"/>
        <v>0</v>
      </c>
      <c r="J17958" s="1">
        <f t="shared" si="2036"/>
        <v>64630800</v>
      </c>
      <c r="K17958" s="1">
        <f t="shared" si="2034"/>
        <v>748</v>
      </c>
      <c r="L17958" s="1">
        <f t="shared" ca="1" si="2037"/>
        <v>10.000019563055844</v>
      </c>
      <c r="M17958" s="1">
        <f t="shared" ca="1" si="2035"/>
        <v>-5.524411598263922E-12</v>
      </c>
    </row>
    <row r="17959" spans="8:13" x14ac:dyDescent="0.3">
      <c r="H17959" s="1">
        <f t="shared" si="2033"/>
        <v>0</v>
      </c>
      <c r="J17959" s="1">
        <f t="shared" si="2036"/>
        <v>64634400</v>
      </c>
      <c r="K17959" s="1">
        <f t="shared" si="2034"/>
        <v>748.1</v>
      </c>
      <c r="L17959" s="1">
        <f t="shared" ca="1" si="2037"/>
        <v>10.000019543167962</v>
      </c>
      <c r="M17959" s="1">
        <f t="shared" ca="1" si="2035"/>
        <v>-5.5187954591263654E-12</v>
      </c>
    </row>
    <row r="17960" spans="8:13" x14ac:dyDescent="0.3">
      <c r="H17960" s="1">
        <f t="shared" si="2033"/>
        <v>0</v>
      </c>
      <c r="J17960" s="1">
        <f t="shared" si="2036"/>
        <v>64638000</v>
      </c>
      <c r="K17960" s="1">
        <f t="shared" si="2034"/>
        <v>748.1</v>
      </c>
      <c r="L17960" s="1">
        <f t="shared" ca="1" si="2037"/>
        <v>10.000019523300299</v>
      </c>
      <c r="M17960" s="1">
        <f t="shared" ca="1" si="2035"/>
        <v>-5.5131850294892487E-12</v>
      </c>
    </row>
    <row r="17961" spans="8:13" x14ac:dyDescent="0.3">
      <c r="H17961" s="1">
        <f t="shared" si="2033"/>
        <v>0</v>
      </c>
      <c r="J17961" s="1">
        <f t="shared" si="2036"/>
        <v>64641600</v>
      </c>
      <c r="K17961" s="1">
        <f t="shared" si="2034"/>
        <v>748.2</v>
      </c>
      <c r="L17961" s="1">
        <f t="shared" ca="1" si="2037"/>
        <v>10.000019503452833</v>
      </c>
      <c r="M17961" s="1">
        <f t="shared" ca="1" si="2035"/>
        <v>-5.5075803033334987E-12</v>
      </c>
    </row>
    <row r="17962" spans="8:13" x14ac:dyDescent="0.3">
      <c r="H17962" s="1">
        <f t="shared" si="2033"/>
        <v>0</v>
      </c>
      <c r="J17962" s="1">
        <f t="shared" si="2036"/>
        <v>64645200</v>
      </c>
      <c r="K17962" s="1">
        <f t="shared" si="2034"/>
        <v>748.2</v>
      </c>
      <c r="L17962" s="1">
        <f t="shared" ca="1" si="2037"/>
        <v>10.000019483625545</v>
      </c>
      <c r="M17962" s="1">
        <f t="shared" ca="1" si="2035"/>
        <v>-5.5019812751407236E-12</v>
      </c>
    </row>
    <row r="17963" spans="8:13" x14ac:dyDescent="0.3">
      <c r="H17963" s="1">
        <f t="shared" si="2033"/>
        <v>0</v>
      </c>
      <c r="J17963" s="1">
        <f t="shared" si="2036"/>
        <v>64648800</v>
      </c>
      <c r="K17963" s="1">
        <f t="shared" si="2034"/>
        <v>748.3</v>
      </c>
      <c r="L17963" s="1">
        <f t="shared" ca="1" si="2037"/>
        <v>10.000019463818413</v>
      </c>
      <c r="M17963" s="1">
        <f t="shared" ca="1" si="2035"/>
        <v>-5.4963879388922086E-12</v>
      </c>
    </row>
    <row r="17964" spans="8:13" x14ac:dyDescent="0.3">
      <c r="H17964" s="1">
        <f t="shared" si="2033"/>
        <v>0</v>
      </c>
      <c r="J17964" s="1">
        <f t="shared" si="2036"/>
        <v>64652400</v>
      </c>
      <c r="K17964" s="1">
        <f t="shared" si="2034"/>
        <v>748.3</v>
      </c>
      <c r="L17964" s="1">
        <f t="shared" ca="1" si="2037"/>
        <v>10.000019444031416</v>
      </c>
      <c r="M17964" s="1">
        <f t="shared" ca="1" si="2035"/>
        <v>-5.4908002885674473E-12</v>
      </c>
    </row>
    <row r="17965" spans="8:13" x14ac:dyDescent="0.3">
      <c r="H17965" s="1">
        <f t="shared" si="2033"/>
        <v>0</v>
      </c>
      <c r="J17965" s="1">
        <f t="shared" si="2036"/>
        <v>64656000</v>
      </c>
      <c r="K17965" s="1">
        <f t="shared" si="2034"/>
        <v>748.3</v>
      </c>
      <c r="L17965" s="1">
        <f t="shared" ca="1" si="2037"/>
        <v>10.000019424264535</v>
      </c>
      <c r="M17965" s="1">
        <f t="shared" ca="1" si="2035"/>
        <v>-5.4852183186491958E-12</v>
      </c>
    </row>
    <row r="17966" spans="8:13" x14ac:dyDescent="0.3">
      <c r="H17966" s="1">
        <f t="shared" si="2033"/>
        <v>0</v>
      </c>
      <c r="J17966" s="1">
        <f t="shared" si="2036"/>
        <v>64659600</v>
      </c>
      <c r="K17966" s="1">
        <f t="shared" si="2034"/>
        <v>748.4</v>
      </c>
      <c r="L17966" s="1">
        <f t="shared" ca="1" si="2037"/>
        <v>10.000019404517749</v>
      </c>
      <c r="M17966" s="1">
        <f t="shared" ca="1" si="2035"/>
        <v>-5.4796420236194907E-12</v>
      </c>
    </row>
    <row r="17967" spans="8:13" x14ac:dyDescent="0.3">
      <c r="H17967" s="1">
        <f t="shared" si="2033"/>
        <v>0</v>
      </c>
      <c r="J17967" s="1">
        <f t="shared" si="2036"/>
        <v>64663200</v>
      </c>
      <c r="K17967" s="1">
        <f t="shared" si="2034"/>
        <v>748.4</v>
      </c>
      <c r="L17967" s="1">
        <f t="shared" ca="1" si="2037"/>
        <v>10.000019384791038</v>
      </c>
      <c r="M17967" s="1">
        <f t="shared" ca="1" si="2035"/>
        <v>-5.4740713974587577E-12</v>
      </c>
    </row>
    <row r="17968" spans="8:13" x14ac:dyDescent="0.3">
      <c r="H17968" s="1">
        <f t="shared" si="2033"/>
        <v>0</v>
      </c>
      <c r="J17968" s="1">
        <f t="shared" si="2036"/>
        <v>64666800</v>
      </c>
      <c r="K17968" s="1">
        <f t="shared" si="2034"/>
        <v>748.5</v>
      </c>
      <c r="L17968" s="1">
        <f t="shared" ca="1" si="2037"/>
        <v>10.00001936508438</v>
      </c>
      <c r="M17968" s="1">
        <f t="shared" ca="1" si="2035"/>
        <v>-5.4685064341477795E-12</v>
      </c>
    </row>
    <row r="17969" spans="8:13" x14ac:dyDescent="0.3">
      <c r="H17969" s="1">
        <f t="shared" si="2033"/>
        <v>0</v>
      </c>
      <c r="J17969" s="1">
        <f t="shared" si="2036"/>
        <v>64670400</v>
      </c>
      <c r="K17969" s="1">
        <f t="shared" si="2034"/>
        <v>748.5</v>
      </c>
      <c r="L17969" s="1">
        <f t="shared" ca="1" si="2037"/>
        <v>10.000019345397757</v>
      </c>
      <c r="M17969" s="1">
        <f t="shared" ca="1" si="2035"/>
        <v>-5.4629471281681646E-12</v>
      </c>
    </row>
    <row r="17970" spans="8:13" x14ac:dyDescent="0.3">
      <c r="H17970" s="1">
        <f t="shared" si="2033"/>
        <v>0</v>
      </c>
      <c r="J17970" s="1">
        <f t="shared" si="2036"/>
        <v>64674000</v>
      </c>
      <c r="K17970" s="1">
        <f t="shared" si="2034"/>
        <v>748.5</v>
      </c>
      <c r="L17970" s="1">
        <f t="shared" ca="1" si="2037"/>
        <v>10.000019325731147</v>
      </c>
      <c r="M17970" s="1">
        <f t="shared" ca="1" si="2035"/>
        <v>-5.4573934740025971E-12</v>
      </c>
    </row>
    <row r="17971" spans="8:13" x14ac:dyDescent="0.3">
      <c r="H17971" s="1">
        <f t="shared" si="2033"/>
        <v>0</v>
      </c>
      <c r="J17971" s="1">
        <f t="shared" si="2036"/>
        <v>64677600</v>
      </c>
      <c r="K17971" s="1">
        <f t="shared" si="2034"/>
        <v>748.6</v>
      </c>
      <c r="L17971" s="1">
        <f t="shared" ca="1" si="2037"/>
        <v>10.00001930608453</v>
      </c>
      <c r="M17971" s="1">
        <f t="shared" ca="1" si="2035"/>
        <v>-5.4518454656309285E-12</v>
      </c>
    </row>
    <row r="17972" spans="8:13" x14ac:dyDescent="0.3">
      <c r="H17972" s="1">
        <f t="shared" si="2033"/>
        <v>0</v>
      </c>
      <c r="J17972" s="1">
        <f t="shared" si="2036"/>
        <v>64681200</v>
      </c>
      <c r="K17972" s="1">
        <f t="shared" si="2034"/>
        <v>748.6</v>
      </c>
      <c r="L17972" s="1">
        <f t="shared" ca="1" si="2037"/>
        <v>10.000019286457887</v>
      </c>
      <c r="M17972" s="1">
        <f t="shared" ca="1" si="2035"/>
        <v>-5.4463030975354853E-12</v>
      </c>
    </row>
    <row r="17973" spans="8:13" x14ac:dyDescent="0.3">
      <c r="H17973" s="1">
        <f t="shared" si="2033"/>
        <v>0</v>
      </c>
      <c r="J17973" s="1">
        <f t="shared" si="2036"/>
        <v>64684800</v>
      </c>
      <c r="K17973" s="1">
        <f t="shared" si="2034"/>
        <v>748.7</v>
      </c>
      <c r="L17973" s="1">
        <f t="shared" ca="1" si="2037"/>
        <v>10.000019266851195</v>
      </c>
      <c r="M17973" s="1">
        <f t="shared" ca="1" si="2035"/>
        <v>-5.4407663636974057E-12</v>
      </c>
    </row>
    <row r="17974" spans="8:13" x14ac:dyDescent="0.3">
      <c r="H17974" s="1">
        <f t="shared" si="2033"/>
        <v>0</v>
      </c>
      <c r="J17974" s="1">
        <f t="shared" si="2036"/>
        <v>64688400</v>
      </c>
      <c r="K17974" s="1">
        <f t="shared" si="2034"/>
        <v>748.7</v>
      </c>
      <c r="L17974" s="1">
        <f t="shared" ca="1" si="2037"/>
        <v>10.000019247264436</v>
      </c>
      <c r="M17974" s="1">
        <f t="shared" ca="1" si="2035"/>
        <v>-5.4352352585978723E-12</v>
      </c>
    </row>
    <row r="17975" spans="8:13" x14ac:dyDescent="0.3">
      <c r="H17975" s="1">
        <f t="shared" si="2033"/>
        <v>0</v>
      </c>
      <c r="J17975" s="1">
        <f t="shared" si="2036"/>
        <v>64692000</v>
      </c>
      <c r="K17975" s="1">
        <f t="shared" si="2034"/>
        <v>748.8</v>
      </c>
      <c r="L17975" s="1">
        <f t="shared" ca="1" si="2037"/>
        <v>10.000019227697589</v>
      </c>
      <c r="M17975" s="1">
        <f t="shared" ca="1" si="2035"/>
        <v>-5.4297097762177381E-12</v>
      </c>
    </row>
    <row r="17976" spans="8:13" x14ac:dyDescent="0.3">
      <c r="H17976" s="1">
        <f t="shared" si="2033"/>
        <v>0</v>
      </c>
      <c r="J17976" s="1">
        <f t="shared" si="2036"/>
        <v>64695600</v>
      </c>
      <c r="K17976" s="1">
        <f t="shared" si="2034"/>
        <v>748.8</v>
      </c>
      <c r="L17976" s="1">
        <f t="shared" ca="1" si="2037"/>
        <v>10.000019208150633</v>
      </c>
      <c r="M17976" s="1">
        <f t="shared" ca="1" si="2035"/>
        <v>-5.4241899110397553E-12</v>
      </c>
    </row>
    <row r="17977" spans="8:13" x14ac:dyDescent="0.3">
      <c r="H17977" s="1">
        <f t="shared" si="2033"/>
        <v>0</v>
      </c>
      <c r="J17977" s="1">
        <f t="shared" si="2036"/>
        <v>64699200</v>
      </c>
      <c r="K17977" s="1">
        <f t="shared" si="2034"/>
        <v>748.8</v>
      </c>
      <c r="L17977" s="1">
        <f t="shared" ca="1" si="2037"/>
        <v>10.000019188623549</v>
      </c>
      <c r="M17977" s="1">
        <f t="shared" ca="1" si="2035"/>
        <v>-5.4186756575446065E-12</v>
      </c>
    </row>
    <row r="17978" spans="8:13" x14ac:dyDescent="0.3">
      <c r="H17978" s="1">
        <f t="shared" si="2033"/>
        <v>0</v>
      </c>
      <c r="J17978" s="1">
        <f t="shared" si="2036"/>
        <v>64702800</v>
      </c>
      <c r="K17978" s="1">
        <f t="shared" si="2034"/>
        <v>748.9</v>
      </c>
      <c r="L17978" s="1">
        <f t="shared" ca="1" si="2037"/>
        <v>10.000019169116316</v>
      </c>
      <c r="M17978" s="1">
        <f t="shared" ca="1" si="2035"/>
        <v>-5.4131670097145019E-12</v>
      </c>
    </row>
    <row r="17979" spans="8:13" x14ac:dyDescent="0.3">
      <c r="H17979" s="1">
        <f t="shared" si="2033"/>
        <v>0</v>
      </c>
      <c r="J17979" s="1">
        <f t="shared" si="2036"/>
        <v>64706400</v>
      </c>
      <c r="K17979" s="1">
        <f t="shared" si="2034"/>
        <v>748.9</v>
      </c>
      <c r="L17979" s="1">
        <f t="shared" ca="1" si="2037"/>
        <v>10.000019149628914</v>
      </c>
      <c r="M17979" s="1">
        <f t="shared" ca="1" si="2035"/>
        <v>-5.407663962030339E-12</v>
      </c>
    </row>
    <row r="17980" spans="8:13" x14ac:dyDescent="0.3">
      <c r="H17980" s="1">
        <f t="shared" si="2033"/>
        <v>0</v>
      </c>
      <c r="J17980" s="1">
        <f t="shared" si="2036"/>
        <v>64710000</v>
      </c>
      <c r="K17980" s="1">
        <f t="shared" si="2034"/>
        <v>749</v>
      </c>
      <c r="L17980" s="1">
        <f t="shared" ca="1" si="2037"/>
        <v>10.000019130161323</v>
      </c>
      <c r="M17980" s="1">
        <f t="shared" ca="1" si="2035"/>
        <v>-5.4021665089744409E-12</v>
      </c>
    </row>
    <row r="17981" spans="8:13" x14ac:dyDescent="0.3">
      <c r="H17981" s="1">
        <f t="shared" si="2033"/>
        <v>0</v>
      </c>
      <c r="J17981" s="1">
        <f t="shared" si="2036"/>
        <v>64713600</v>
      </c>
      <c r="K17981" s="1">
        <f t="shared" si="2034"/>
        <v>749</v>
      </c>
      <c r="L17981" s="1">
        <f t="shared" ca="1" si="2037"/>
        <v>10.000019110713524</v>
      </c>
      <c r="M17981" s="1">
        <f t="shared" ca="1" si="2035"/>
        <v>-5.3966746445278021E-12</v>
      </c>
    </row>
    <row r="17982" spans="8:13" x14ac:dyDescent="0.3">
      <c r="H17982" s="1">
        <f t="shared" si="2033"/>
        <v>0</v>
      </c>
      <c r="J17982" s="1">
        <f t="shared" si="2036"/>
        <v>64717200</v>
      </c>
      <c r="K17982" s="1">
        <f t="shared" si="2034"/>
        <v>749</v>
      </c>
      <c r="L17982" s="1">
        <f t="shared" ca="1" si="2037"/>
        <v>10.000019091285495</v>
      </c>
      <c r="M17982" s="1">
        <f t="shared" ca="1" si="2035"/>
        <v>-5.3911883631717531E-12</v>
      </c>
    </row>
    <row r="17983" spans="8:13" x14ac:dyDescent="0.3">
      <c r="H17983" s="1">
        <f t="shared" si="2033"/>
        <v>0</v>
      </c>
      <c r="J17983" s="1">
        <f t="shared" si="2036"/>
        <v>64720800</v>
      </c>
      <c r="K17983" s="1">
        <f t="shared" si="2034"/>
        <v>749.1</v>
      </c>
      <c r="L17983" s="1">
        <f t="shared" ca="1" si="2037"/>
        <v>10.000019071877217</v>
      </c>
      <c r="M17983" s="1">
        <f t="shared" ca="1" si="2035"/>
        <v>-5.3857076593892536E-12</v>
      </c>
    </row>
    <row r="17984" spans="8:13" x14ac:dyDescent="0.3">
      <c r="H17984" s="1">
        <f t="shared" si="2033"/>
        <v>0</v>
      </c>
      <c r="J17984" s="1">
        <f t="shared" si="2036"/>
        <v>64724400</v>
      </c>
      <c r="K17984" s="1">
        <f t="shared" si="2034"/>
        <v>749.1</v>
      </c>
      <c r="L17984" s="1">
        <f t="shared" ca="1" si="2037"/>
        <v>10.000019052488669</v>
      </c>
      <c r="M17984" s="1">
        <f t="shared" ca="1" si="2035"/>
        <v>-5.3802325271603068E-12</v>
      </c>
    </row>
    <row r="17985" spans="8:13" x14ac:dyDescent="0.3">
      <c r="H17985" s="1">
        <f t="shared" si="2033"/>
        <v>0</v>
      </c>
      <c r="J17985" s="1">
        <f t="shared" si="2036"/>
        <v>64728000</v>
      </c>
      <c r="K17985" s="1">
        <f t="shared" si="2034"/>
        <v>749.2</v>
      </c>
      <c r="L17985" s="1">
        <f t="shared" ca="1" si="2037"/>
        <v>10.000019033119832</v>
      </c>
      <c r="M17985" s="1">
        <f t="shared" ca="1" si="2035"/>
        <v>-5.3747629609672336E-12</v>
      </c>
    </row>
    <row r="17986" spans="8:13" x14ac:dyDescent="0.3">
      <c r="H17986" s="1">
        <f t="shared" si="2033"/>
        <v>0</v>
      </c>
      <c r="J17986" s="1">
        <f t="shared" si="2036"/>
        <v>64731600</v>
      </c>
      <c r="K17986" s="1">
        <f t="shared" si="2034"/>
        <v>749.2</v>
      </c>
      <c r="L17986" s="1">
        <f t="shared" ca="1" si="2037"/>
        <v>10.000019013770686</v>
      </c>
      <c r="M17986" s="1">
        <f t="shared" ca="1" si="2035"/>
        <v>-5.3692989552919291E-12</v>
      </c>
    </row>
    <row r="17987" spans="8:13" x14ac:dyDescent="0.3">
      <c r="H17987" s="1">
        <f t="shared" si="2033"/>
        <v>0</v>
      </c>
      <c r="J17987" s="1">
        <f t="shared" si="2036"/>
        <v>64735200</v>
      </c>
      <c r="K17987" s="1">
        <f t="shared" si="2034"/>
        <v>749.3</v>
      </c>
      <c r="L17987" s="1">
        <f t="shared" ca="1" si="2037"/>
        <v>10.000018994441209</v>
      </c>
      <c r="M17987" s="1">
        <f t="shared" ca="1" si="2035"/>
        <v>-5.3638405041153223E-12</v>
      </c>
    </row>
    <row r="17988" spans="8:13" x14ac:dyDescent="0.3">
      <c r="H17988" s="1">
        <f t="shared" si="2033"/>
        <v>0</v>
      </c>
      <c r="J17988" s="1">
        <f t="shared" si="2036"/>
        <v>64738800</v>
      </c>
      <c r="K17988" s="1">
        <f t="shared" si="2034"/>
        <v>749.3</v>
      </c>
      <c r="L17988" s="1">
        <f t="shared" ca="1" si="2037"/>
        <v>10.000018975131383</v>
      </c>
      <c r="M17988" s="1">
        <f t="shared" ca="1" si="2035"/>
        <v>-5.3583876019190909E-12</v>
      </c>
    </row>
    <row r="17989" spans="8:13" x14ac:dyDescent="0.3">
      <c r="H17989" s="1">
        <f t="shared" si="2033"/>
        <v>0</v>
      </c>
      <c r="J17989" s="1">
        <f t="shared" si="2036"/>
        <v>64742400</v>
      </c>
      <c r="K17989" s="1">
        <f t="shared" si="2034"/>
        <v>749.3</v>
      </c>
      <c r="L17989" s="1">
        <f t="shared" ca="1" si="2037"/>
        <v>10.000018955841186</v>
      </c>
      <c r="M17989" s="1">
        <f t="shared" ca="1" si="2035"/>
        <v>-5.3529402431853458E-12</v>
      </c>
    </row>
    <row r="17990" spans="8:13" x14ac:dyDescent="0.3">
      <c r="H17990" s="1">
        <f t="shared" ref="H17990:H18053" si="2038">F17990+0*(E17990-$B$19)*G17990</f>
        <v>0</v>
      </c>
      <c r="J17990" s="1">
        <f t="shared" si="2036"/>
        <v>64746000</v>
      </c>
      <c r="K17990" s="1">
        <f t="shared" ref="K17990:K18053" si="2039">ROUND(J17990/(24*3600),1)</f>
        <v>749.4</v>
      </c>
      <c r="L17990" s="1">
        <f t="shared" ca="1" si="2037"/>
        <v>10.000018936570601</v>
      </c>
      <c r="M17990" s="1">
        <f t="shared" ref="M17990:M18053" ca="1" si="2040">-$B$16*(L17990-$B$19)/INDIRECT(ADDRESS(ROUND(L17990,0),8))-$B$16*$B$14*$B$33*$B$12*$B$34*((L17990+273)^4-($B$19+273)^4)/INDIRECT(ADDRESS(ROUND(L17990,0),8))</f>
        <v>-5.3474984223964134E-12</v>
      </c>
    </row>
    <row r="17991" spans="8:13" x14ac:dyDescent="0.3">
      <c r="H17991" s="1">
        <f t="shared" si="2038"/>
        <v>0</v>
      </c>
      <c r="J17991" s="1">
        <f t="shared" ref="J17991:J18054" si="2041">J17990+$I$5*60</f>
        <v>64749600</v>
      </c>
      <c r="K17991" s="1">
        <f t="shared" si="2039"/>
        <v>749.4</v>
      </c>
      <c r="L17991" s="1">
        <f t="shared" ref="L17991:L18054" ca="1" si="2042">L17990+M17990*(J17991-J17990)</f>
        <v>10.000018917319608</v>
      </c>
      <c r="M17991" s="1">
        <f t="shared" ca="1" si="2040"/>
        <v>-5.3420621340343309E-12</v>
      </c>
    </row>
    <row r="17992" spans="8:13" x14ac:dyDescent="0.3">
      <c r="H17992" s="1">
        <f t="shared" si="2038"/>
        <v>0</v>
      </c>
      <c r="J17992" s="1">
        <f t="shared" si="2041"/>
        <v>64753200</v>
      </c>
      <c r="K17992" s="1">
        <f t="shared" si="2039"/>
        <v>749.5</v>
      </c>
      <c r="L17992" s="1">
        <f t="shared" ca="1" si="2042"/>
        <v>10.000018898088184</v>
      </c>
      <c r="M17992" s="1">
        <f t="shared" ca="1" si="2040"/>
        <v>-5.3366313720796663E-12</v>
      </c>
    </row>
    <row r="17993" spans="8:13" x14ac:dyDescent="0.3">
      <c r="H17993" s="1">
        <f t="shared" si="2038"/>
        <v>0</v>
      </c>
      <c r="J17993" s="1">
        <f t="shared" si="2041"/>
        <v>64756800</v>
      </c>
      <c r="K17993" s="1">
        <f t="shared" si="2039"/>
        <v>749.5</v>
      </c>
      <c r="L17993" s="1">
        <f t="shared" ca="1" si="2042"/>
        <v>10.000018878876311</v>
      </c>
      <c r="M17993" s="1">
        <f t="shared" ca="1" si="2040"/>
        <v>-5.3312061310143148E-12</v>
      </c>
    </row>
    <row r="17994" spans="8:13" x14ac:dyDescent="0.3">
      <c r="H17994" s="1">
        <f t="shared" si="2038"/>
        <v>0</v>
      </c>
      <c r="J17994" s="1">
        <f t="shared" si="2041"/>
        <v>64760400</v>
      </c>
      <c r="K17994" s="1">
        <f t="shared" si="2039"/>
        <v>749.5</v>
      </c>
      <c r="L17994" s="1">
        <f t="shared" ca="1" si="2042"/>
        <v>10.000018859683969</v>
      </c>
      <c r="M17994" s="1">
        <f t="shared" ca="1" si="2040"/>
        <v>-5.3257864053211018E-12</v>
      </c>
    </row>
    <row r="17995" spans="8:13" x14ac:dyDescent="0.3">
      <c r="H17995" s="1">
        <f t="shared" si="2038"/>
        <v>0</v>
      </c>
      <c r="J17995" s="1">
        <f t="shared" si="2041"/>
        <v>64764000</v>
      </c>
      <c r="K17995" s="1">
        <f t="shared" si="2039"/>
        <v>749.6</v>
      </c>
      <c r="L17995" s="1">
        <f t="shared" ca="1" si="2042"/>
        <v>10.000018840511139</v>
      </c>
      <c r="M17995" s="1">
        <f t="shared" ca="1" si="2040"/>
        <v>-5.3203721894812102E-12</v>
      </c>
    </row>
    <row r="17996" spans="8:13" x14ac:dyDescent="0.3">
      <c r="H17996" s="1">
        <f t="shared" si="2038"/>
        <v>0</v>
      </c>
      <c r="J17996" s="1">
        <f t="shared" si="2041"/>
        <v>64767600</v>
      </c>
      <c r="K17996" s="1">
        <f t="shared" si="2039"/>
        <v>749.6</v>
      </c>
      <c r="L17996" s="1">
        <f t="shared" ca="1" si="2042"/>
        <v>10.000018821357799</v>
      </c>
      <c r="M17996" s="1">
        <f t="shared" ca="1" si="2040"/>
        <v>-5.3149634774757764E-12</v>
      </c>
    </row>
    <row r="17997" spans="8:13" x14ac:dyDescent="0.3">
      <c r="H17997" s="1">
        <f t="shared" si="2038"/>
        <v>0</v>
      </c>
      <c r="J17997" s="1">
        <f t="shared" si="2041"/>
        <v>64771200</v>
      </c>
      <c r="K17997" s="1">
        <f t="shared" si="2039"/>
        <v>749.7</v>
      </c>
      <c r="L17997" s="1">
        <f t="shared" ca="1" si="2042"/>
        <v>10.000018802223931</v>
      </c>
      <c r="M17997" s="1">
        <f t="shared" ca="1" si="2040"/>
        <v>-5.3095602642880252E-12</v>
      </c>
    </row>
    <row r="17998" spans="8:13" x14ac:dyDescent="0.3">
      <c r="H17998" s="1">
        <f t="shared" si="2038"/>
        <v>0</v>
      </c>
      <c r="J17998" s="1">
        <f t="shared" si="2041"/>
        <v>64774800</v>
      </c>
      <c r="K17998" s="1">
        <f t="shared" si="2039"/>
        <v>749.7</v>
      </c>
      <c r="L17998" s="1">
        <f t="shared" ca="1" si="2042"/>
        <v>10.000018783109514</v>
      </c>
      <c r="M17998" s="1">
        <f t="shared" ca="1" si="2040"/>
        <v>-5.3041625438990253E-12</v>
      </c>
    </row>
    <row r="17999" spans="8:13" x14ac:dyDescent="0.3">
      <c r="H17999" s="1">
        <f t="shared" si="2038"/>
        <v>0</v>
      </c>
      <c r="J17999" s="1">
        <f t="shared" si="2041"/>
        <v>64778400</v>
      </c>
      <c r="K17999" s="1">
        <f t="shared" si="2039"/>
        <v>749.8</v>
      </c>
      <c r="L17999" s="1">
        <f t="shared" ca="1" si="2042"/>
        <v>10.000018764014529</v>
      </c>
      <c r="M17999" s="1">
        <f t="shared" ca="1" si="2040"/>
        <v>-5.2987703107906727E-12</v>
      </c>
    </row>
    <row r="18000" spans="8:13" x14ac:dyDescent="0.3">
      <c r="H18000" s="1">
        <f t="shared" si="2038"/>
        <v>0</v>
      </c>
      <c r="J18000" s="1">
        <f t="shared" si="2041"/>
        <v>64782000</v>
      </c>
      <c r="K18000" s="1">
        <f t="shared" si="2039"/>
        <v>749.8</v>
      </c>
      <c r="L18000" s="1">
        <f t="shared" ca="1" si="2042"/>
        <v>10.000018744938956</v>
      </c>
      <c r="M18000" s="1">
        <f t="shared" ca="1" si="2040"/>
        <v>-5.2933835594450054E-12</v>
      </c>
    </row>
    <row r="18001" spans="8:13" x14ac:dyDescent="0.3">
      <c r="H18001" s="1">
        <f t="shared" si="2038"/>
        <v>0</v>
      </c>
      <c r="J18001" s="1">
        <f t="shared" si="2041"/>
        <v>64785600</v>
      </c>
      <c r="K18001" s="1">
        <f t="shared" si="2039"/>
        <v>749.8</v>
      </c>
      <c r="L18001" s="1">
        <f t="shared" ca="1" si="2042"/>
        <v>10.000018725882775</v>
      </c>
      <c r="M18001" s="1">
        <f t="shared" ca="1" si="2040"/>
        <v>-5.2880022843439903E-12</v>
      </c>
    </row>
    <row r="18002" spans="8:13" x14ac:dyDescent="0.3">
      <c r="H18002" s="1">
        <f t="shared" si="2038"/>
        <v>0</v>
      </c>
      <c r="J18002" s="1">
        <f t="shared" si="2041"/>
        <v>64789200</v>
      </c>
      <c r="K18002" s="1">
        <f t="shared" si="2039"/>
        <v>749.9</v>
      </c>
      <c r="L18002" s="1">
        <f t="shared" ca="1" si="2042"/>
        <v>10.000018706845967</v>
      </c>
      <c r="M18002" s="1">
        <f t="shared" ca="1" si="2040"/>
        <v>-5.2826264799699524E-12</v>
      </c>
    </row>
    <row r="18003" spans="8:13" x14ac:dyDescent="0.3">
      <c r="H18003" s="1">
        <f t="shared" si="2038"/>
        <v>0</v>
      </c>
      <c r="J18003" s="1">
        <f t="shared" si="2041"/>
        <v>64792800</v>
      </c>
      <c r="K18003" s="1">
        <f t="shared" si="2039"/>
        <v>749.9</v>
      </c>
      <c r="L18003" s="1">
        <f t="shared" ca="1" si="2042"/>
        <v>10.000018687828511</v>
      </c>
      <c r="M18003" s="1">
        <f t="shared" ca="1" si="2040"/>
        <v>-5.2772561403033166E-12</v>
      </c>
    </row>
    <row r="18004" spans="8:13" x14ac:dyDescent="0.3">
      <c r="H18004" s="1">
        <f t="shared" si="2038"/>
        <v>0</v>
      </c>
      <c r="J18004" s="1">
        <f t="shared" si="2041"/>
        <v>64796400</v>
      </c>
      <c r="K18004" s="1">
        <f t="shared" si="2039"/>
        <v>750</v>
      </c>
      <c r="L18004" s="1">
        <f t="shared" ca="1" si="2042"/>
        <v>10.000018668830389</v>
      </c>
      <c r="M18004" s="1">
        <f t="shared" ca="1" si="2040"/>
        <v>-5.2718912603278059E-12</v>
      </c>
    </row>
    <row r="18005" spans="8:13" x14ac:dyDescent="0.3">
      <c r="H18005" s="1">
        <f t="shared" si="2038"/>
        <v>0</v>
      </c>
      <c r="J18005" s="1">
        <f t="shared" si="2041"/>
        <v>64800000</v>
      </c>
      <c r="K18005" s="1">
        <f t="shared" si="2039"/>
        <v>750</v>
      </c>
      <c r="L18005" s="1">
        <f t="shared" ca="1" si="2042"/>
        <v>10.000018649851581</v>
      </c>
      <c r="M18005" s="1">
        <f t="shared" ca="1" si="2040"/>
        <v>-5.2665318345259602E-12</v>
      </c>
    </row>
    <row r="18006" spans="8:13" x14ac:dyDescent="0.3">
      <c r="H18006" s="1">
        <f t="shared" si="2038"/>
        <v>0</v>
      </c>
      <c r="J18006" s="1">
        <f t="shared" si="2041"/>
        <v>64803600</v>
      </c>
      <c r="K18006" s="1">
        <f t="shared" si="2039"/>
        <v>750</v>
      </c>
      <c r="L18006" s="1">
        <f t="shared" ca="1" si="2042"/>
        <v>10.000018630892066</v>
      </c>
      <c r="M18006" s="1">
        <f t="shared" ca="1" si="2040"/>
        <v>-5.261177856877491E-12</v>
      </c>
    </row>
    <row r="18007" spans="8:13" x14ac:dyDescent="0.3">
      <c r="H18007" s="1">
        <f t="shared" si="2038"/>
        <v>0</v>
      </c>
      <c r="J18007" s="1">
        <f t="shared" si="2041"/>
        <v>64807200</v>
      </c>
      <c r="K18007" s="1">
        <f t="shared" si="2039"/>
        <v>750.1</v>
      </c>
      <c r="L18007" s="1">
        <f t="shared" ca="1" si="2042"/>
        <v>10.000018611951827</v>
      </c>
      <c r="M18007" s="1">
        <f t="shared" ca="1" si="2040"/>
        <v>-5.2558293223669761E-12</v>
      </c>
    </row>
    <row r="18008" spans="8:13" x14ac:dyDescent="0.3">
      <c r="H18008" s="1">
        <f t="shared" si="2038"/>
        <v>0</v>
      </c>
      <c r="J18008" s="1">
        <f t="shared" si="2041"/>
        <v>64810800</v>
      </c>
      <c r="K18008" s="1">
        <f t="shared" si="2039"/>
        <v>750.1</v>
      </c>
      <c r="L18008" s="1">
        <f t="shared" ca="1" si="2042"/>
        <v>10.000018593030841</v>
      </c>
      <c r="M18008" s="1">
        <f t="shared" ca="1" si="2040"/>
        <v>-5.2504862249744859E-12</v>
      </c>
    </row>
    <row r="18009" spans="8:13" x14ac:dyDescent="0.3">
      <c r="H18009" s="1">
        <f t="shared" si="2038"/>
        <v>0</v>
      </c>
      <c r="J18009" s="1">
        <f t="shared" si="2041"/>
        <v>64814400</v>
      </c>
      <c r="K18009" s="1">
        <f t="shared" si="2039"/>
        <v>750.2</v>
      </c>
      <c r="L18009" s="1">
        <f t="shared" ca="1" si="2042"/>
        <v>10.00001857412909</v>
      </c>
      <c r="M18009" s="1">
        <f t="shared" ca="1" si="2040"/>
        <v>-5.2451485591820583E-12</v>
      </c>
    </row>
    <row r="18010" spans="8:13" x14ac:dyDescent="0.3">
      <c r="H18010" s="1">
        <f t="shared" si="2038"/>
        <v>0</v>
      </c>
      <c r="J18010" s="1">
        <f t="shared" si="2041"/>
        <v>64818000</v>
      </c>
      <c r="K18010" s="1">
        <f t="shared" si="2039"/>
        <v>750.2</v>
      </c>
      <c r="L18010" s="1">
        <f t="shared" ca="1" si="2042"/>
        <v>10.000018555246555</v>
      </c>
      <c r="M18010" s="1">
        <f t="shared" ca="1" si="2040"/>
        <v>-5.2398163199735595E-12</v>
      </c>
    </row>
    <row r="18011" spans="8:13" x14ac:dyDescent="0.3">
      <c r="H18011" s="1">
        <f t="shared" si="2038"/>
        <v>0</v>
      </c>
      <c r="J18011" s="1">
        <f t="shared" si="2041"/>
        <v>64821600</v>
      </c>
      <c r="K18011" s="1">
        <f t="shared" si="2039"/>
        <v>750.3</v>
      </c>
      <c r="L18011" s="1">
        <f t="shared" ca="1" si="2042"/>
        <v>10.000018536383216</v>
      </c>
      <c r="M18011" s="1">
        <f t="shared" ca="1" si="2040"/>
        <v>-5.2344895013292731E-12</v>
      </c>
    </row>
    <row r="18012" spans="8:13" x14ac:dyDescent="0.3">
      <c r="H18012" s="1">
        <f t="shared" si="2038"/>
        <v>0</v>
      </c>
      <c r="J18012" s="1">
        <f t="shared" si="2041"/>
        <v>64825200</v>
      </c>
      <c r="K18012" s="1">
        <f t="shared" si="2039"/>
        <v>750.3</v>
      </c>
      <c r="L18012" s="1">
        <f t="shared" ca="1" si="2042"/>
        <v>10.000018517539054</v>
      </c>
      <c r="M18012" s="1">
        <f t="shared" ca="1" si="2040"/>
        <v>-5.2291680982332785E-12</v>
      </c>
    </row>
    <row r="18013" spans="8:13" x14ac:dyDescent="0.3">
      <c r="H18013" s="1">
        <f t="shared" si="2038"/>
        <v>0</v>
      </c>
      <c r="J18013" s="1">
        <f t="shared" si="2041"/>
        <v>64828800</v>
      </c>
      <c r="K18013" s="1">
        <f t="shared" si="2039"/>
        <v>750.3</v>
      </c>
      <c r="L18013" s="1">
        <f t="shared" ca="1" si="2042"/>
        <v>10.000018498714049</v>
      </c>
      <c r="M18013" s="1">
        <f t="shared" ca="1" si="2040"/>
        <v>-5.2238521046659293E-12</v>
      </c>
    </row>
    <row r="18014" spans="8:13" x14ac:dyDescent="0.3">
      <c r="H18014" s="1">
        <f t="shared" si="2038"/>
        <v>0</v>
      </c>
      <c r="J18014" s="1">
        <f t="shared" si="2041"/>
        <v>64832400</v>
      </c>
      <c r="K18014" s="1">
        <f t="shared" si="2039"/>
        <v>750.4</v>
      </c>
      <c r="L18014" s="1">
        <f t="shared" ca="1" si="2042"/>
        <v>10.000018479908181</v>
      </c>
      <c r="M18014" s="1">
        <f t="shared" ca="1" si="2040"/>
        <v>-5.2185415156110927E-12</v>
      </c>
    </row>
    <row r="18015" spans="8:13" x14ac:dyDescent="0.3">
      <c r="H18015" s="1">
        <f t="shared" si="2038"/>
        <v>0</v>
      </c>
      <c r="J18015" s="1">
        <f t="shared" si="2041"/>
        <v>64836000</v>
      </c>
      <c r="K18015" s="1">
        <f t="shared" si="2039"/>
        <v>750.4</v>
      </c>
      <c r="L18015" s="1">
        <f t="shared" ca="1" si="2042"/>
        <v>10.000018461121432</v>
      </c>
      <c r="M18015" s="1">
        <f t="shared" ca="1" si="2040"/>
        <v>-5.2132363250490504E-12</v>
      </c>
    </row>
    <row r="18016" spans="8:13" x14ac:dyDescent="0.3">
      <c r="H18016" s="1">
        <f t="shared" si="2038"/>
        <v>0</v>
      </c>
      <c r="J18016" s="1">
        <f t="shared" si="2041"/>
        <v>64839600</v>
      </c>
      <c r="K18016" s="1">
        <f t="shared" si="2039"/>
        <v>750.5</v>
      </c>
      <c r="L18016" s="1">
        <f t="shared" ca="1" si="2042"/>
        <v>10.000018442353781</v>
      </c>
      <c r="M18016" s="1">
        <f t="shared" ca="1" si="2040"/>
        <v>-5.2079365279636703E-12</v>
      </c>
    </row>
    <row r="18017" spans="8:13" x14ac:dyDescent="0.3">
      <c r="H18017" s="1">
        <f t="shared" si="2038"/>
        <v>0</v>
      </c>
      <c r="J18017" s="1">
        <f t="shared" si="2041"/>
        <v>64843200</v>
      </c>
      <c r="K18017" s="1">
        <f t="shared" si="2039"/>
        <v>750.5</v>
      </c>
      <c r="L18017" s="1">
        <f t="shared" ca="1" si="2042"/>
        <v>10.00001842360521</v>
      </c>
      <c r="M18017" s="1">
        <f t="shared" ca="1" si="2040"/>
        <v>-5.202642118836845E-12</v>
      </c>
    </row>
    <row r="18018" spans="8:13" x14ac:dyDescent="0.3">
      <c r="H18018" s="1">
        <f t="shared" si="2038"/>
        <v>0</v>
      </c>
      <c r="J18018" s="1">
        <f t="shared" si="2041"/>
        <v>64846800</v>
      </c>
      <c r="K18018" s="1">
        <f t="shared" si="2039"/>
        <v>750.5</v>
      </c>
      <c r="L18018" s="1">
        <f t="shared" ca="1" si="2042"/>
        <v>10.000018404875698</v>
      </c>
      <c r="M18018" s="1">
        <f t="shared" ca="1" si="2040"/>
        <v>-5.1973530916493605E-12</v>
      </c>
    </row>
    <row r="18019" spans="8:13" x14ac:dyDescent="0.3">
      <c r="H18019" s="1">
        <f t="shared" si="2038"/>
        <v>0</v>
      </c>
      <c r="J18019" s="1">
        <f t="shared" si="2041"/>
        <v>64850400</v>
      </c>
      <c r="K18019" s="1">
        <f t="shared" si="2039"/>
        <v>750.6</v>
      </c>
      <c r="L18019" s="1">
        <f t="shared" ca="1" si="2042"/>
        <v>10.000018386165227</v>
      </c>
      <c r="M18019" s="1">
        <f t="shared" ca="1" si="2040"/>
        <v>-5.1920694413850094E-12</v>
      </c>
    </row>
    <row r="18020" spans="8:13" x14ac:dyDescent="0.3">
      <c r="H18020" s="1">
        <f t="shared" si="2038"/>
        <v>0</v>
      </c>
      <c r="J18020" s="1">
        <f t="shared" si="2041"/>
        <v>64854000</v>
      </c>
      <c r="K18020" s="1">
        <f t="shared" si="2039"/>
        <v>750.6</v>
      </c>
      <c r="L18020" s="1">
        <f t="shared" ca="1" si="2042"/>
        <v>10.000018367473777</v>
      </c>
      <c r="M18020" s="1">
        <f t="shared" ca="1" si="2040"/>
        <v>-5.1867911625259736E-12</v>
      </c>
    </row>
    <row r="18021" spans="8:13" x14ac:dyDescent="0.3">
      <c r="H18021" s="1">
        <f t="shared" si="2038"/>
        <v>0</v>
      </c>
      <c r="J18021" s="1">
        <f t="shared" si="2041"/>
        <v>64857600</v>
      </c>
      <c r="K18021" s="1">
        <f t="shared" si="2039"/>
        <v>750.7</v>
      </c>
      <c r="L18021" s="1">
        <f t="shared" ca="1" si="2042"/>
        <v>10.000018348801328</v>
      </c>
      <c r="M18021" s="1">
        <f t="shared" ca="1" si="2040"/>
        <v>-5.1815182495541498E-12</v>
      </c>
    </row>
    <row r="18022" spans="8:13" x14ac:dyDescent="0.3">
      <c r="H18022" s="1">
        <f t="shared" si="2038"/>
        <v>0</v>
      </c>
      <c r="J18022" s="1">
        <f t="shared" si="2041"/>
        <v>64861200</v>
      </c>
      <c r="K18022" s="1">
        <f t="shared" si="2039"/>
        <v>750.7</v>
      </c>
      <c r="L18022" s="1">
        <f t="shared" ca="1" si="2042"/>
        <v>10.000018330147862</v>
      </c>
      <c r="M18022" s="1">
        <f t="shared" ca="1" si="2040"/>
        <v>-5.1762506969510752E-12</v>
      </c>
    </row>
    <row r="18023" spans="8:13" x14ac:dyDescent="0.3">
      <c r="H18023" s="1">
        <f t="shared" si="2038"/>
        <v>0</v>
      </c>
      <c r="J18023" s="1">
        <f t="shared" si="2041"/>
        <v>64864800</v>
      </c>
      <c r="K18023" s="1">
        <f t="shared" si="2039"/>
        <v>750.8</v>
      </c>
      <c r="L18023" s="1">
        <f t="shared" ca="1" si="2042"/>
        <v>10.00001831151336</v>
      </c>
      <c r="M18023" s="1">
        <f t="shared" ca="1" si="2040"/>
        <v>-5.1709884997016886E-12</v>
      </c>
    </row>
    <row r="18024" spans="8:13" x14ac:dyDescent="0.3">
      <c r="H18024" s="1">
        <f t="shared" si="2038"/>
        <v>0</v>
      </c>
      <c r="J18024" s="1">
        <f t="shared" si="2041"/>
        <v>64868400</v>
      </c>
      <c r="K18024" s="1">
        <f t="shared" si="2039"/>
        <v>750.8</v>
      </c>
      <c r="L18024" s="1">
        <f t="shared" ca="1" si="2042"/>
        <v>10.000018292897801</v>
      </c>
      <c r="M18024" s="1">
        <f t="shared" ca="1" si="2040"/>
        <v>-5.1657316517856291E-12</v>
      </c>
    </row>
    <row r="18025" spans="8:13" x14ac:dyDescent="0.3">
      <c r="H18025" s="1">
        <f t="shared" si="2038"/>
        <v>0</v>
      </c>
      <c r="J18025" s="1">
        <f t="shared" si="2041"/>
        <v>64872000</v>
      </c>
      <c r="K18025" s="1">
        <f t="shared" si="2039"/>
        <v>750.8</v>
      </c>
      <c r="L18025" s="1">
        <f t="shared" ca="1" si="2042"/>
        <v>10.000018274301167</v>
      </c>
      <c r="M18025" s="1">
        <f t="shared" ca="1" si="2040"/>
        <v>-5.1604801481871213E-12</v>
      </c>
    </row>
    <row r="18026" spans="8:13" x14ac:dyDescent="0.3">
      <c r="H18026" s="1">
        <f t="shared" si="2038"/>
        <v>0</v>
      </c>
      <c r="J18026" s="1">
        <f t="shared" si="2041"/>
        <v>64875600</v>
      </c>
      <c r="K18026" s="1">
        <f t="shared" si="2039"/>
        <v>750.9</v>
      </c>
      <c r="L18026" s="1">
        <f t="shared" ca="1" si="2042"/>
        <v>10.00001825572344</v>
      </c>
      <c r="M18026" s="1">
        <f t="shared" ca="1" si="2040"/>
        <v>-5.1552339833879175E-12</v>
      </c>
    </row>
    <row r="18027" spans="8:13" x14ac:dyDescent="0.3">
      <c r="H18027" s="1">
        <f t="shared" si="2038"/>
        <v>0</v>
      </c>
      <c r="J18027" s="1">
        <f t="shared" si="2041"/>
        <v>64879200</v>
      </c>
      <c r="K18027" s="1">
        <f t="shared" si="2039"/>
        <v>750.9</v>
      </c>
      <c r="L18027" s="1">
        <f t="shared" ca="1" si="2042"/>
        <v>10.000018237164598</v>
      </c>
      <c r="M18027" s="1">
        <f t="shared" ca="1" si="2040"/>
        <v>-5.1499931518706267E-12</v>
      </c>
    </row>
    <row r="18028" spans="8:13" x14ac:dyDescent="0.3">
      <c r="H18028" s="1">
        <f t="shared" si="2038"/>
        <v>0</v>
      </c>
      <c r="J18028" s="1">
        <f t="shared" si="2041"/>
        <v>64882800</v>
      </c>
      <c r="K18028" s="1">
        <f t="shared" si="2039"/>
        <v>751</v>
      </c>
      <c r="L18028" s="1">
        <f t="shared" ca="1" si="2042"/>
        <v>10.000018218624623</v>
      </c>
      <c r="M18028" s="1">
        <f t="shared" ca="1" si="2040"/>
        <v>-5.1447576481166449E-12</v>
      </c>
    </row>
    <row r="18029" spans="8:13" x14ac:dyDescent="0.3">
      <c r="H18029" s="1">
        <f t="shared" si="2038"/>
        <v>0</v>
      </c>
      <c r="J18029" s="1">
        <f t="shared" si="2041"/>
        <v>64886400</v>
      </c>
      <c r="K18029" s="1">
        <f t="shared" si="2039"/>
        <v>751</v>
      </c>
      <c r="L18029" s="1">
        <f t="shared" ca="1" si="2042"/>
        <v>10.000018200103495</v>
      </c>
      <c r="M18029" s="1">
        <f t="shared" ca="1" si="2040"/>
        <v>-5.1395274666087274E-12</v>
      </c>
    </row>
    <row r="18030" spans="8:13" x14ac:dyDescent="0.3">
      <c r="H18030" s="1">
        <f t="shared" si="2038"/>
        <v>0</v>
      </c>
      <c r="J18030" s="1">
        <f t="shared" si="2041"/>
        <v>64890000</v>
      </c>
      <c r="K18030" s="1">
        <f t="shared" si="2039"/>
        <v>751</v>
      </c>
      <c r="L18030" s="1">
        <f t="shared" ca="1" si="2042"/>
        <v>10.000018181601197</v>
      </c>
      <c r="M18030" s="1">
        <f t="shared" ca="1" si="2040"/>
        <v>-5.1343026023300942E-12</v>
      </c>
    </row>
    <row r="18031" spans="8:13" x14ac:dyDescent="0.3">
      <c r="H18031" s="1">
        <f t="shared" si="2038"/>
        <v>0</v>
      </c>
      <c r="J18031" s="1">
        <f t="shared" si="2041"/>
        <v>64893600</v>
      </c>
      <c r="K18031" s="1">
        <f t="shared" si="2039"/>
        <v>751.1</v>
      </c>
      <c r="L18031" s="1">
        <f t="shared" ca="1" si="2042"/>
        <v>10.000018163117709</v>
      </c>
      <c r="M18031" s="1">
        <f t="shared" ca="1" si="2040"/>
        <v>-5.1290830497634287E-12</v>
      </c>
    </row>
    <row r="18032" spans="8:13" x14ac:dyDescent="0.3">
      <c r="H18032" s="1">
        <f t="shared" si="2038"/>
        <v>0</v>
      </c>
      <c r="J18032" s="1">
        <f t="shared" si="2041"/>
        <v>64897200</v>
      </c>
      <c r="K18032" s="1">
        <f t="shared" si="2039"/>
        <v>751.1</v>
      </c>
      <c r="L18032" s="1">
        <f t="shared" ca="1" si="2042"/>
        <v>10.00001814465301</v>
      </c>
      <c r="M18032" s="1">
        <f t="shared" ca="1" si="2040"/>
        <v>-5.1238688033902706E-12</v>
      </c>
    </row>
    <row r="18033" spans="8:13" x14ac:dyDescent="0.3">
      <c r="H18033" s="1">
        <f t="shared" si="2038"/>
        <v>0</v>
      </c>
      <c r="J18033" s="1">
        <f t="shared" si="2041"/>
        <v>64900800</v>
      </c>
      <c r="K18033" s="1">
        <f t="shared" si="2039"/>
        <v>751.2</v>
      </c>
      <c r="L18033" s="1">
        <f t="shared" ca="1" si="2042"/>
        <v>10.000018126207083</v>
      </c>
      <c r="M18033" s="1">
        <f t="shared" ca="1" si="2040"/>
        <v>-5.1186598576932985E-12</v>
      </c>
    </row>
    <row r="18034" spans="8:13" x14ac:dyDescent="0.3">
      <c r="H18034" s="1">
        <f t="shared" si="2038"/>
        <v>0</v>
      </c>
      <c r="J18034" s="1">
        <f t="shared" si="2041"/>
        <v>64904400</v>
      </c>
      <c r="K18034" s="1">
        <f t="shared" si="2039"/>
        <v>751.2</v>
      </c>
      <c r="L18034" s="1">
        <f t="shared" ca="1" si="2042"/>
        <v>10.000018107779907</v>
      </c>
      <c r="M18034" s="1">
        <f t="shared" ca="1" si="2040"/>
        <v>-5.1134562071544109E-12</v>
      </c>
    </row>
    <row r="18035" spans="8:13" x14ac:dyDescent="0.3">
      <c r="H18035" s="1">
        <f t="shared" si="2038"/>
        <v>0</v>
      </c>
      <c r="J18035" s="1">
        <f t="shared" si="2041"/>
        <v>64908000</v>
      </c>
      <c r="K18035" s="1">
        <f t="shared" si="2039"/>
        <v>751.3</v>
      </c>
      <c r="L18035" s="1">
        <f t="shared" ca="1" si="2042"/>
        <v>10.000018089371464</v>
      </c>
      <c r="M18035" s="1">
        <f t="shared" ca="1" si="2040"/>
        <v>-5.108257846757115E-12</v>
      </c>
    </row>
    <row r="18036" spans="8:13" x14ac:dyDescent="0.3">
      <c r="H18036" s="1">
        <f t="shared" si="2038"/>
        <v>0</v>
      </c>
      <c r="J18036" s="1">
        <f t="shared" si="2041"/>
        <v>64911600</v>
      </c>
      <c r="K18036" s="1">
        <f t="shared" si="2039"/>
        <v>751.3</v>
      </c>
      <c r="L18036" s="1">
        <f t="shared" ca="1" si="2042"/>
        <v>10.000018070981735</v>
      </c>
      <c r="M18036" s="1">
        <f t="shared" ca="1" si="2040"/>
        <v>-5.1030647709841656E-12</v>
      </c>
    </row>
    <row r="18037" spans="8:13" x14ac:dyDescent="0.3">
      <c r="H18037" s="1">
        <f t="shared" si="2038"/>
        <v>0</v>
      </c>
      <c r="J18037" s="1">
        <f t="shared" si="2041"/>
        <v>64915200</v>
      </c>
      <c r="K18037" s="1">
        <f t="shared" si="2039"/>
        <v>751.3</v>
      </c>
      <c r="L18037" s="1">
        <f t="shared" ca="1" si="2042"/>
        <v>10.000018052610702</v>
      </c>
      <c r="M18037" s="1">
        <f t="shared" ca="1" si="2040"/>
        <v>-5.0978769748183567E-12</v>
      </c>
    </row>
    <row r="18038" spans="8:13" x14ac:dyDescent="0.3">
      <c r="H18038" s="1">
        <f t="shared" si="2038"/>
        <v>0</v>
      </c>
      <c r="J18038" s="1">
        <f t="shared" si="2041"/>
        <v>64918800</v>
      </c>
      <c r="K18038" s="1">
        <f t="shared" si="2039"/>
        <v>751.4</v>
      </c>
      <c r="L18038" s="1">
        <f t="shared" ca="1" si="2042"/>
        <v>10.000018034258344</v>
      </c>
      <c r="M18038" s="1">
        <f t="shared" ca="1" si="2040"/>
        <v>-5.0926944522409695E-12</v>
      </c>
    </row>
    <row r="18039" spans="8:13" x14ac:dyDescent="0.3">
      <c r="H18039" s="1">
        <f t="shared" si="2038"/>
        <v>0</v>
      </c>
      <c r="J18039" s="1">
        <f t="shared" si="2041"/>
        <v>64922400</v>
      </c>
      <c r="K18039" s="1">
        <f t="shared" si="2039"/>
        <v>751.4</v>
      </c>
      <c r="L18039" s="1">
        <f t="shared" ca="1" si="2042"/>
        <v>10.000018015924644</v>
      </c>
      <c r="M18039" s="1">
        <f t="shared" ca="1" si="2040"/>
        <v>-5.0875171982355148E-12</v>
      </c>
    </row>
    <row r="18040" spans="8:13" x14ac:dyDescent="0.3">
      <c r="H18040" s="1">
        <f t="shared" si="2038"/>
        <v>0</v>
      </c>
      <c r="J18040" s="1">
        <f t="shared" si="2041"/>
        <v>64926000</v>
      </c>
      <c r="K18040" s="1">
        <f t="shared" si="2039"/>
        <v>751.5</v>
      </c>
      <c r="L18040" s="1">
        <f t="shared" ca="1" si="2042"/>
        <v>10.000017997609582</v>
      </c>
      <c r="M18040" s="1">
        <f t="shared" ca="1" si="2040"/>
        <v>-5.0823452077855735E-12</v>
      </c>
    </row>
    <row r="18041" spans="8:13" x14ac:dyDescent="0.3">
      <c r="H18041" s="1">
        <f t="shared" si="2038"/>
        <v>0</v>
      </c>
      <c r="J18041" s="1">
        <f t="shared" si="2041"/>
        <v>64929600</v>
      </c>
      <c r="K18041" s="1">
        <f t="shared" si="2039"/>
        <v>751.5</v>
      </c>
      <c r="L18041" s="1">
        <f t="shared" ca="1" si="2042"/>
        <v>10.000017979313139</v>
      </c>
      <c r="M18041" s="1">
        <f t="shared" ca="1" si="2040"/>
        <v>-5.0771784748720696E-12</v>
      </c>
    </row>
    <row r="18042" spans="8:13" x14ac:dyDescent="0.3">
      <c r="H18042" s="1">
        <f t="shared" si="2038"/>
        <v>0</v>
      </c>
      <c r="J18042" s="1">
        <f t="shared" si="2041"/>
        <v>64933200</v>
      </c>
      <c r="K18042" s="1">
        <f t="shared" si="2039"/>
        <v>751.5</v>
      </c>
      <c r="L18042" s="1">
        <f t="shared" ca="1" si="2042"/>
        <v>10.000017961035295</v>
      </c>
      <c r="M18042" s="1">
        <f t="shared" ca="1" si="2040"/>
        <v>-5.0720169944778694E-12</v>
      </c>
    </row>
    <row r="18043" spans="8:13" x14ac:dyDescent="0.3">
      <c r="H18043" s="1">
        <f t="shared" si="2038"/>
        <v>0</v>
      </c>
      <c r="J18043" s="1">
        <f t="shared" si="2041"/>
        <v>64936800</v>
      </c>
      <c r="K18043" s="1">
        <f t="shared" si="2039"/>
        <v>751.6</v>
      </c>
      <c r="L18043" s="1">
        <f t="shared" ca="1" si="2042"/>
        <v>10.000017942776035</v>
      </c>
      <c r="M18043" s="1">
        <f t="shared" ca="1" si="2040"/>
        <v>-5.0668607615879123E-12</v>
      </c>
    </row>
    <row r="18044" spans="8:13" x14ac:dyDescent="0.3">
      <c r="H18044" s="1">
        <f t="shared" si="2038"/>
        <v>0</v>
      </c>
      <c r="J18044" s="1">
        <f t="shared" si="2041"/>
        <v>64940400</v>
      </c>
      <c r="K18044" s="1">
        <f t="shared" si="2039"/>
        <v>751.6</v>
      </c>
      <c r="L18044" s="1">
        <f t="shared" ca="1" si="2042"/>
        <v>10.000017924535335</v>
      </c>
      <c r="M18044" s="1">
        <f t="shared" ca="1" si="2040"/>
        <v>-5.0617097701816928E-12</v>
      </c>
    </row>
    <row r="18045" spans="8:13" x14ac:dyDescent="0.3">
      <c r="H18045" s="1">
        <f t="shared" si="2038"/>
        <v>0</v>
      </c>
      <c r="J18045" s="1">
        <f t="shared" si="2041"/>
        <v>64944000</v>
      </c>
      <c r="K18045" s="1">
        <f t="shared" si="2039"/>
        <v>751.7</v>
      </c>
      <c r="L18045" s="1">
        <f t="shared" ca="1" si="2042"/>
        <v>10.000017906313181</v>
      </c>
      <c r="M18045" s="1">
        <f t="shared" ca="1" si="2040"/>
        <v>-5.0565640157454059E-12</v>
      </c>
    </row>
    <row r="18046" spans="8:13" x14ac:dyDescent="0.3">
      <c r="H18046" s="1">
        <f t="shared" si="2038"/>
        <v>0</v>
      </c>
      <c r="J18046" s="1">
        <f t="shared" si="2041"/>
        <v>64947600</v>
      </c>
      <c r="K18046" s="1">
        <f t="shared" si="2039"/>
        <v>751.7</v>
      </c>
      <c r="L18046" s="1">
        <f t="shared" ca="1" si="2042"/>
        <v>10.00001788810955</v>
      </c>
      <c r="M18046" s="1">
        <f t="shared" ca="1" si="2040"/>
        <v>-5.0514234922586201E-12</v>
      </c>
    </row>
    <row r="18047" spans="8:13" x14ac:dyDescent="0.3">
      <c r="H18047" s="1">
        <f t="shared" si="2038"/>
        <v>0</v>
      </c>
      <c r="J18047" s="1">
        <f t="shared" si="2041"/>
        <v>64951200</v>
      </c>
      <c r="K18047" s="1">
        <f t="shared" si="2039"/>
        <v>751.8</v>
      </c>
      <c r="L18047" s="1">
        <f t="shared" ca="1" si="2042"/>
        <v>10.000017869924426</v>
      </c>
      <c r="M18047" s="1">
        <f t="shared" ca="1" si="2040"/>
        <v>-5.0462881947059157E-12</v>
      </c>
    </row>
    <row r="18048" spans="8:13" x14ac:dyDescent="0.3">
      <c r="H18048" s="1">
        <f t="shared" si="2038"/>
        <v>0</v>
      </c>
      <c r="J18048" s="1">
        <f t="shared" si="2041"/>
        <v>64954800</v>
      </c>
      <c r="K18048" s="1">
        <f t="shared" si="2039"/>
        <v>751.8</v>
      </c>
      <c r="L18048" s="1">
        <f t="shared" ca="1" si="2042"/>
        <v>10.000017851757788</v>
      </c>
      <c r="M18048" s="1">
        <f t="shared" ca="1" si="2040"/>
        <v>-5.0411581175688307E-12</v>
      </c>
    </row>
    <row r="18049" spans="8:13" x14ac:dyDescent="0.3">
      <c r="H18049" s="1">
        <f t="shared" si="2038"/>
        <v>0</v>
      </c>
      <c r="J18049" s="1">
        <f t="shared" si="2041"/>
        <v>64958400</v>
      </c>
      <c r="K18049" s="1">
        <f t="shared" si="2039"/>
        <v>751.8</v>
      </c>
      <c r="L18049" s="1">
        <f t="shared" ca="1" si="2042"/>
        <v>10.000017833609618</v>
      </c>
      <c r="M18049" s="1">
        <f t="shared" ca="1" si="2040"/>
        <v>-5.0360332558315181E-12</v>
      </c>
    </row>
    <row r="18050" spans="8:13" x14ac:dyDescent="0.3">
      <c r="H18050" s="1">
        <f t="shared" si="2038"/>
        <v>0</v>
      </c>
      <c r="J18050" s="1">
        <f t="shared" si="2041"/>
        <v>64962000</v>
      </c>
      <c r="K18050" s="1">
        <f t="shared" si="2039"/>
        <v>751.9</v>
      </c>
      <c r="L18050" s="1">
        <f t="shared" ca="1" si="2042"/>
        <v>10.000017815479898</v>
      </c>
      <c r="M18050" s="1">
        <f t="shared" ca="1" si="2040"/>
        <v>-5.0309136039760158E-12</v>
      </c>
    </row>
    <row r="18051" spans="8:13" x14ac:dyDescent="0.3">
      <c r="H18051" s="1">
        <f t="shared" si="2038"/>
        <v>0</v>
      </c>
      <c r="J18051" s="1">
        <f t="shared" si="2041"/>
        <v>64965600</v>
      </c>
      <c r="K18051" s="1">
        <f t="shared" si="2039"/>
        <v>751.9</v>
      </c>
      <c r="L18051" s="1">
        <f t="shared" ca="1" si="2042"/>
        <v>10.00001779736861</v>
      </c>
      <c r="M18051" s="1">
        <f t="shared" ca="1" si="2040"/>
        <v>-5.0257991569860485E-12</v>
      </c>
    </row>
    <row r="18052" spans="8:13" x14ac:dyDescent="0.3">
      <c r="H18052" s="1">
        <f t="shared" si="2038"/>
        <v>0</v>
      </c>
      <c r="J18052" s="1">
        <f t="shared" si="2041"/>
        <v>64969200</v>
      </c>
      <c r="K18052" s="1">
        <f t="shared" si="2039"/>
        <v>752</v>
      </c>
      <c r="L18052" s="1">
        <f t="shared" ca="1" si="2042"/>
        <v>10.000017779275733</v>
      </c>
      <c r="M18052" s="1">
        <f t="shared" ca="1" si="2040"/>
        <v>-5.0206899093432248E-12</v>
      </c>
    </row>
    <row r="18053" spans="8:13" x14ac:dyDescent="0.3">
      <c r="H18053" s="1">
        <f t="shared" si="2038"/>
        <v>0</v>
      </c>
      <c r="J18053" s="1">
        <f t="shared" si="2041"/>
        <v>64972800</v>
      </c>
      <c r="K18053" s="1">
        <f t="shared" si="2039"/>
        <v>752</v>
      </c>
      <c r="L18053" s="1">
        <f t="shared" ca="1" si="2042"/>
        <v>10.000017761201249</v>
      </c>
      <c r="M18053" s="1">
        <f t="shared" ca="1" si="2040"/>
        <v>-5.0155858555305842E-12</v>
      </c>
    </row>
    <row r="18054" spans="8:13" x14ac:dyDescent="0.3">
      <c r="H18054" s="1">
        <f t="shared" ref="H18054:H18117" si="2043">F18054+0*(E18054-$B$19)*G18054</f>
        <v>0</v>
      </c>
      <c r="J18054" s="1">
        <f t="shared" si="2041"/>
        <v>64976400</v>
      </c>
      <c r="K18054" s="1">
        <f t="shared" ref="K18054:K18117" si="2044">ROUND(J18054/(24*3600),1)</f>
        <v>752</v>
      </c>
      <c r="L18054" s="1">
        <f t="shared" ca="1" si="2042"/>
        <v>10.00001774314514</v>
      </c>
      <c r="M18054" s="1">
        <f t="shared" ref="M18054:M18117" ca="1" si="2045">-$B$16*(L18054-$B$19)/INDIRECT(ADDRESS(ROUND(L18054,0),8))-$B$16*$B$14*$B$33*$B$12*$B$34*((L18054+273)^4-($B$19+273)^4)/INDIRECT(ADDRESS(ROUND(L18054,0),8))</f>
        <v>-5.0104869905311358E-12</v>
      </c>
    </row>
    <row r="18055" spans="8:13" x14ac:dyDescent="0.3">
      <c r="H18055" s="1">
        <f t="shared" si="2043"/>
        <v>0</v>
      </c>
      <c r="J18055" s="1">
        <f t="shared" ref="J18055:J18118" si="2046">J18054+$I$5*60</f>
        <v>64980000</v>
      </c>
      <c r="K18055" s="1">
        <f t="shared" si="2044"/>
        <v>752.1</v>
      </c>
      <c r="L18055" s="1">
        <f t="shared" ref="L18055:L18118" ca="1" si="2047">L18054+M18054*(J18055-J18054)</f>
        <v>10.000017725107387</v>
      </c>
      <c r="M18055" s="1">
        <f t="shared" ca="1" si="2045"/>
        <v>-5.0053933093291019E-12</v>
      </c>
    </row>
    <row r="18056" spans="8:13" x14ac:dyDescent="0.3">
      <c r="H18056" s="1">
        <f t="shared" si="2043"/>
        <v>0</v>
      </c>
      <c r="J18056" s="1">
        <f t="shared" si="2046"/>
        <v>64983600</v>
      </c>
      <c r="K18056" s="1">
        <f t="shared" si="2044"/>
        <v>752.1</v>
      </c>
      <c r="L18056" s="1">
        <f t="shared" ca="1" si="2047"/>
        <v>10.000017707087972</v>
      </c>
      <c r="M18056" s="1">
        <f t="shared" ca="1" si="2045"/>
        <v>-5.0003048064063082E-12</v>
      </c>
    </row>
    <row r="18057" spans="8:13" x14ac:dyDescent="0.3">
      <c r="H18057" s="1">
        <f t="shared" si="2043"/>
        <v>0</v>
      </c>
      <c r="J18057" s="1">
        <f t="shared" si="2046"/>
        <v>64987200</v>
      </c>
      <c r="K18057" s="1">
        <f t="shared" si="2044"/>
        <v>752.2</v>
      </c>
      <c r="L18057" s="1">
        <f t="shared" ca="1" si="2047"/>
        <v>10.000017689086874</v>
      </c>
      <c r="M18057" s="1">
        <f t="shared" ca="1" si="2045"/>
        <v>-4.9952214762447225E-12</v>
      </c>
    </row>
    <row r="18058" spans="8:13" x14ac:dyDescent="0.3">
      <c r="H18058" s="1">
        <f t="shared" si="2043"/>
        <v>0</v>
      </c>
      <c r="J18058" s="1">
        <f t="shared" si="2046"/>
        <v>64990800</v>
      </c>
      <c r="K18058" s="1">
        <f t="shared" si="2044"/>
        <v>752.2</v>
      </c>
      <c r="L18058" s="1">
        <f t="shared" ca="1" si="2047"/>
        <v>10.000017671104077</v>
      </c>
      <c r="M18058" s="1">
        <f t="shared" ca="1" si="2045"/>
        <v>-4.9901433138289233E-12</v>
      </c>
    </row>
    <row r="18059" spans="8:13" x14ac:dyDescent="0.3">
      <c r="H18059" s="1">
        <f t="shared" si="2043"/>
        <v>0</v>
      </c>
      <c r="J18059" s="1">
        <f t="shared" si="2046"/>
        <v>64994400</v>
      </c>
      <c r="K18059" s="1">
        <f t="shared" si="2044"/>
        <v>752.3</v>
      </c>
      <c r="L18059" s="1">
        <f t="shared" ca="1" si="2047"/>
        <v>10.000017653139562</v>
      </c>
      <c r="M18059" s="1">
        <f t="shared" ca="1" si="2045"/>
        <v>-4.9850703141412791E-12</v>
      </c>
    </row>
    <row r="18060" spans="8:13" x14ac:dyDescent="0.3">
      <c r="H18060" s="1">
        <f t="shared" si="2043"/>
        <v>0</v>
      </c>
      <c r="J18060" s="1">
        <f t="shared" si="2046"/>
        <v>64998000</v>
      </c>
      <c r="K18060" s="1">
        <f t="shared" si="2044"/>
        <v>752.3</v>
      </c>
      <c r="L18060" s="1">
        <f t="shared" ca="1" si="2047"/>
        <v>10.000017635193309</v>
      </c>
      <c r="M18060" s="1">
        <f t="shared" ca="1" si="2045"/>
        <v>-4.9800024716653983E-12</v>
      </c>
    </row>
    <row r="18061" spans="8:13" x14ac:dyDescent="0.3">
      <c r="H18061" s="1">
        <f t="shared" si="2043"/>
        <v>0</v>
      </c>
      <c r="J18061" s="1">
        <f t="shared" si="2046"/>
        <v>65001600</v>
      </c>
      <c r="K18061" s="1">
        <f t="shared" si="2044"/>
        <v>752.3</v>
      </c>
      <c r="L18061" s="1">
        <f t="shared" ca="1" si="2047"/>
        <v>10.0000176172653</v>
      </c>
      <c r="M18061" s="1">
        <f t="shared" ca="1" si="2045"/>
        <v>-4.9749397808823908E-12</v>
      </c>
    </row>
    <row r="18062" spans="8:13" x14ac:dyDescent="0.3">
      <c r="H18062" s="1">
        <f t="shared" si="2043"/>
        <v>0</v>
      </c>
      <c r="J18062" s="1">
        <f t="shared" si="2046"/>
        <v>65005200</v>
      </c>
      <c r="K18062" s="1">
        <f t="shared" si="2044"/>
        <v>752.4</v>
      </c>
      <c r="L18062" s="1">
        <f t="shared" ca="1" si="2047"/>
        <v>10.000017599355516</v>
      </c>
      <c r="M18062" s="1">
        <f t="shared" ca="1" si="2045"/>
        <v>-4.9698822367759822E-12</v>
      </c>
    </row>
    <row r="18063" spans="8:13" x14ac:dyDescent="0.3">
      <c r="H18063" s="1">
        <f t="shared" si="2043"/>
        <v>0</v>
      </c>
      <c r="J18063" s="1">
        <f t="shared" si="2046"/>
        <v>65008800</v>
      </c>
      <c r="K18063" s="1">
        <f t="shared" si="2044"/>
        <v>752.4</v>
      </c>
      <c r="L18063" s="1">
        <f t="shared" ca="1" si="2047"/>
        <v>10.00001758146394</v>
      </c>
      <c r="M18063" s="1">
        <f t="shared" ca="1" si="2045"/>
        <v>-4.9648298343308932E-12</v>
      </c>
    </row>
    <row r="18064" spans="8:13" x14ac:dyDescent="0.3">
      <c r="H18064" s="1">
        <f t="shared" si="2043"/>
        <v>0</v>
      </c>
      <c r="J18064" s="1">
        <f t="shared" si="2046"/>
        <v>65012400</v>
      </c>
      <c r="K18064" s="1">
        <f t="shared" si="2044"/>
        <v>752.5</v>
      </c>
      <c r="L18064" s="1">
        <f t="shared" ca="1" si="2047"/>
        <v>10.000017563590552</v>
      </c>
      <c r="M18064" s="1">
        <f t="shared" ca="1" si="2045"/>
        <v>-4.9597825680283792E-12</v>
      </c>
    </row>
    <row r="18065" spans="8:13" x14ac:dyDescent="0.3">
      <c r="H18065" s="1">
        <f t="shared" si="2043"/>
        <v>0</v>
      </c>
      <c r="J18065" s="1">
        <f t="shared" si="2046"/>
        <v>65016000</v>
      </c>
      <c r="K18065" s="1">
        <f t="shared" si="2044"/>
        <v>752.5</v>
      </c>
      <c r="L18065" s="1">
        <f t="shared" ca="1" si="2047"/>
        <v>10.000017545735334</v>
      </c>
      <c r="M18065" s="1">
        <f t="shared" ca="1" si="2045"/>
        <v>-4.9547404328520913E-12</v>
      </c>
    </row>
    <row r="18066" spans="8:13" x14ac:dyDescent="0.3">
      <c r="H18066" s="1">
        <f t="shared" si="2043"/>
        <v>0</v>
      </c>
      <c r="J18066" s="1">
        <f t="shared" si="2046"/>
        <v>65019600</v>
      </c>
      <c r="K18066" s="1">
        <f t="shared" si="2044"/>
        <v>752.5</v>
      </c>
      <c r="L18066" s="1">
        <f t="shared" ca="1" si="2047"/>
        <v>10.000017527898269</v>
      </c>
      <c r="M18066" s="1">
        <f t="shared" ca="1" si="2045"/>
        <v>-4.9497034237862528E-12</v>
      </c>
    </row>
    <row r="18067" spans="8:13" x14ac:dyDescent="0.3">
      <c r="H18067" s="1">
        <f t="shared" si="2043"/>
        <v>0</v>
      </c>
      <c r="J18067" s="1">
        <f t="shared" si="2046"/>
        <v>65023200</v>
      </c>
      <c r="K18067" s="1">
        <f t="shared" si="2044"/>
        <v>752.6</v>
      </c>
      <c r="L18067" s="1">
        <f t="shared" ca="1" si="2047"/>
        <v>10.000017510079337</v>
      </c>
      <c r="M18067" s="1">
        <f t="shared" ca="1" si="2045"/>
        <v>-4.9446715353127586E-12</v>
      </c>
    </row>
    <row r="18068" spans="8:13" x14ac:dyDescent="0.3">
      <c r="H18068" s="1">
        <f t="shared" si="2043"/>
        <v>0</v>
      </c>
      <c r="J18068" s="1">
        <f t="shared" si="2046"/>
        <v>65026800</v>
      </c>
      <c r="K18068" s="1">
        <f t="shared" si="2044"/>
        <v>752.6</v>
      </c>
      <c r="L18068" s="1">
        <f t="shared" ca="1" si="2047"/>
        <v>10.00001749227852</v>
      </c>
      <c r="M18068" s="1">
        <f t="shared" ca="1" si="2045"/>
        <v>-4.9396447624156915E-12</v>
      </c>
    </row>
    <row r="18069" spans="8:13" x14ac:dyDescent="0.3">
      <c r="H18069" s="1">
        <f t="shared" si="2043"/>
        <v>0</v>
      </c>
      <c r="J18069" s="1">
        <f t="shared" si="2046"/>
        <v>65030400</v>
      </c>
      <c r="K18069" s="1">
        <f t="shared" si="2044"/>
        <v>752.7</v>
      </c>
      <c r="L18069" s="1">
        <f t="shared" ca="1" si="2047"/>
        <v>10.000017474495799</v>
      </c>
      <c r="M18069" s="1">
        <f t="shared" ca="1" si="2045"/>
        <v>-4.9346230995767315E-12</v>
      </c>
    </row>
    <row r="18070" spans="8:13" x14ac:dyDescent="0.3">
      <c r="H18070" s="1">
        <f t="shared" si="2043"/>
        <v>0</v>
      </c>
      <c r="J18070" s="1">
        <f t="shared" si="2046"/>
        <v>65034000</v>
      </c>
      <c r="K18070" s="1">
        <f t="shared" si="2044"/>
        <v>752.7</v>
      </c>
      <c r="L18070" s="1">
        <f t="shared" ca="1" si="2047"/>
        <v>10.000017456731156</v>
      </c>
      <c r="M18070" s="1">
        <f t="shared" ca="1" si="2045"/>
        <v>-4.9296065417797441E-12</v>
      </c>
    </row>
    <row r="18071" spans="8:13" x14ac:dyDescent="0.3">
      <c r="H18071" s="1">
        <f t="shared" si="2043"/>
        <v>0</v>
      </c>
      <c r="J18071" s="1">
        <f t="shared" si="2046"/>
        <v>65037600</v>
      </c>
      <c r="K18071" s="1">
        <f t="shared" si="2044"/>
        <v>752.8</v>
      </c>
      <c r="L18071" s="1">
        <f t="shared" ca="1" si="2047"/>
        <v>10.000017438984573</v>
      </c>
      <c r="M18071" s="1">
        <f t="shared" ca="1" si="2045"/>
        <v>-4.9245950840085977E-12</v>
      </c>
    </row>
    <row r="18072" spans="8:13" x14ac:dyDescent="0.3">
      <c r="H18072" s="1">
        <f t="shared" si="2043"/>
        <v>0</v>
      </c>
      <c r="J18072" s="1">
        <f t="shared" si="2046"/>
        <v>65041200</v>
      </c>
      <c r="K18072" s="1">
        <f t="shared" si="2044"/>
        <v>752.8</v>
      </c>
      <c r="L18072" s="1">
        <f t="shared" ca="1" si="2047"/>
        <v>10.000017421256031</v>
      </c>
      <c r="M18072" s="1">
        <f t="shared" ca="1" si="2045"/>
        <v>-4.9195887207451858E-12</v>
      </c>
    </row>
    <row r="18073" spans="8:13" x14ac:dyDescent="0.3">
      <c r="H18073" s="1">
        <f t="shared" si="2043"/>
        <v>0</v>
      </c>
      <c r="J18073" s="1">
        <f t="shared" si="2046"/>
        <v>65044800</v>
      </c>
      <c r="K18073" s="1">
        <f t="shared" si="2044"/>
        <v>752.8</v>
      </c>
      <c r="L18073" s="1">
        <f t="shared" ca="1" si="2047"/>
        <v>10.000017403545511</v>
      </c>
      <c r="M18073" s="1">
        <f t="shared" ca="1" si="2045"/>
        <v>-4.9145874469734488E-12</v>
      </c>
    </row>
    <row r="18074" spans="8:13" x14ac:dyDescent="0.3">
      <c r="H18074" s="1">
        <f t="shared" si="2043"/>
        <v>0</v>
      </c>
      <c r="J18074" s="1">
        <f t="shared" si="2046"/>
        <v>65048400</v>
      </c>
      <c r="K18074" s="1">
        <f t="shared" si="2044"/>
        <v>752.9</v>
      </c>
      <c r="L18074" s="1">
        <f t="shared" ca="1" si="2047"/>
        <v>10.000017385852997</v>
      </c>
      <c r="M18074" s="1">
        <f t="shared" ca="1" si="2045"/>
        <v>-4.9095912576772505E-12</v>
      </c>
    </row>
    <row r="18075" spans="8:13" x14ac:dyDescent="0.3">
      <c r="H18075" s="1">
        <f t="shared" si="2043"/>
        <v>0</v>
      </c>
      <c r="J18075" s="1">
        <f t="shared" si="2046"/>
        <v>65052000</v>
      </c>
      <c r="K18075" s="1">
        <f t="shared" si="2044"/>
        <v>752.9</v>
      </c>
      <c r="L18075" s="1">
        <f t="shared" ca="1" si="2047"/>
        <v>10.000017368178469</v>
      </c>
      <c r="M18075" s="1">
        <f t="shared" ca="1" si="2045"/>
        <v>-4.9046001473385601E-12</v>
      </c>
    </row>
    <row r="18076" spans="8:13" x14ac:dyDescent="0.3">
      <c r="H18076" s="1">
        <f t="shared" si="2043"/>
        <v>0</v>
      </c>
      <c r="J18076" s="1">
        <f t="shared" si="2046"/>
        <v>65055600</v>
      </c>
      <c r="K18076" s="1">
        <f t="shared" si="2044"/>
        <v>753</v>
      </c>
      <c r="L18076" s="1">
        <f t="shared" ca="1" si="2047"/>
        <v>10.000017350521908</v>
      </c>
      <c r="M18076" s="1">
        <f t="shared" ca="1" si="2045"/>
        <v>-4.8996141109407414E-12</v>
      </c>
    </row>
    <row r="18077" spans="8:13" x14ac:dyDescent="0.3">
      <c r="H18077" s="1">
        <f t="shared" si="2043"/>
        <v>0</v>
      </c>
      <c r="J18077" s="1">
        <f t="shared" si="2046"/>
        <v>65059200</v>
      </c>
      <c r="K18077" s="1">
        <f t="shared" si="2044"/>
        <v>753</v>
      </c>
      <c r="L18077" s="1">
        <f t="shared" ca="1" si="2047"/>
        <v>10.000017332883298</v>
      </c>
      <c r="M18077" s="1">
        <f t="shared" ca="1" si="2045"/>
        <v>-4.8946331434684497E-12</v>
      </c>
    </row>
    <row r="18078" spans="8:13" x14ac:dyDescent="0.3">
      <c r="H18078" s="1">
        <f t="shared" si="2043"/>
        <v>0</v>
      </c>
      <c r="J18078" s="1">
        <f t="shared" si="2046"/>
        <v>65062800</v>
      </c>
      <c r="K18078" s="1">
        <f t="shared" si="2044"/>
        <v>753</v>
      </c>
      <c r="L18078" s="1">
        <f t="shared" ca="1" si="2047"/>
        <v>10.000017315262618</v>
      </c>
      <c r="M18078" s="1">
        <f t="shared" ca="1" si="2045"/>
        <v>-4.8896572394027214E-12</v>
      </c>
    </row>
    <row r="18079" spans="8:13" x14ac:dyDescent="0.3">
      <c r="H18079" s="1">
        <f t="shared" si="2043"/>
        <v>0</v>
      </c>
      <c r="J18079" s="1">
        <f t="shared" si="2046"/>
        <v>65066400</v>
      </c>
      <c r="K18079" s="1">
        <f t="shared" si="2044"/>
        <v>753.1</v>
      </c>
      <c r="L18079" s="1">
        <f t="shared" ca="1" si="2047"/>
        <v>10.000017297659852</v>
      </c>
      <c r="M18079" s="1">
        <f t="shared" ca="1" si="2045"/>
        <v>-4.8846863942297506E-12</v>
      </c>
    </row>
    <row r="18080" spans="8:13" x14ac:dyDescent="0.3">
      <c r="H18080" s="1">
        <f t="shared" si="2043"/>
        <v>0</v>
      </c>
      <c r="J18080" s="1">
        <f t="shared" si="2046"/>
        <v>65070000</v>
      </c>
      <c r="K18080" s="1">
        <f t="shared" si="2044"/>
        <v>753.1</v>
      </c>
      <c r="L18080" s="1">
        <f t="shared" ca="1" si="2047"/>
        <v>10.000017280074982</v>
      </c>
      <c r="M18080" s="1">
        <f t="shared" ca="1" si="2045"/>
        <v>-4.8797206024314341E-12</v>
      </c>
    </row>
    <row r="18081" spans="8:13" x14ac:dyDescent="0.3">
      <c r="H18081" s="1">
        <f t="shared" si="2043"/>
        <v>0</v>
      </c>
      <c r="J18081" s="1">
        <f t="shared" si="2046"/>
        <v>65073600</v>
      </c>
      <c r="K18081" s="1">
        <f t="shared" si="2044"/>
        <v>753.2</v>
      </c>
      <c r="L18081" s="1">
        <f t="shared" ca="1" si="2047"/>
        <v>10.000017262507987</v>
      </c>
      <c r="M18081" s="1">
        <f t="shared" ca="1" si="2045"/>
        <v>-4.874759858489595E-12</v>
      </c>
    </row>
    <row r="18082" spans="8:13" x14ac:dyDescent="0.3">
      <c r="H18082" s="1">
        <f t="shared" si="2043"/>
        <v>0</v>
      </c>
      <c r="J18082" s="1">
        <f t="shared" si="2046"/>
        <v>65077200</v>
      </c>
      <c r="K18082" s="1">
        <f t="shared" si="2044"/>
        <v>753.2</v>
      </c>
      <c r="L18082" s="1">
        <f t="shared" ca="1" si="2047"/>
        <v>10.000017244958851</v>
      </c>
      <c r="M18082" s="1">
        <f t="shared" ca="1" si="2045"/>
        <v>-4.8698041578899283E-12</v>
      </c>
    </row>
    <row r="18083" spans="8:13" x14ac:dyDescent="0.3">
      <c r="H18083" s="1">
        <f t="shared" si="2043"/>
        <v>0</v>
      </c>
      <c r="J18083" s="1">
        <f t="shared" si="2046"/>
        <v>65080800</v>
      </c>
      <c r="K18083" s="1">
        <f t="shared" si="2044"/>
        <v>753.3</v>
      </c>
      <c r="L18083" s="1">
        <f t="shared" ca="1" si="2047"/>
        <v>10.000017227427556</v>
      </c>
      <c r="M18083" s="1">
        <f t="shared" ca="1" si="2045"/>
        <v>-4.8648534951148298E-12</v>
      </c>
    </row>
    <row r="18084" spans="8:13" x14ac:dyDescent="0.3">
      <c r="H18084" s="1">
        <f t="shared" si="2043"/>
        <v>0</v>
      </c>
      <c r="J18084" s="1">
        <f t="shared" si="2046"/>
        <v>65084400</v>
      </c>
      <c r="K18084" s="1">
        <f t="shared" si="2044"/>
        <v>753.3</v>
      </c>
      <c r="L18084" s="1">
        <f t="shared" ca="1" si="2047"/>
        <v>10.000017209914082</v>
      </c>
      <c r="M18084" s="1">
        <f t="shared" ca="1" si="2045"/>
        <v>-4.8599078651470939E-12</v>
      </c>
    </row>
    <row r="18085" spans="8:13" x14ac:dyDescent="0.3">
      <c r="H18085" s="1">
        <f t="shared" si="2043"/>
        <v>0</v>
      </c>
      <c r="J18085" s="1">
        <f t="shared" si="2046"/>
        <v>65088000</v>
      </c>
      <c r="K18085" s="1">
        <f t="shared" si="2044"/>
        <v>753.3</v>
      </c>
      <c r="L18085" s="1">
        <f t="shared" ca="1" si="2047"/>
        <v>10.000017192418413</v>
      </c>
      <c r="M18085" s="1">
        <f t="shared" ca="1" si="2045"/>
        <v>-4.8549672629713006E-12</v>
      </c>
    </row>
    <row r="18086" spans="8:13" x14ac:dyDescent="0.3">
      <c r="H18086" s="1">
        <f t="shared" si="2043"/>
        <v>0</v>
      </c>
      <c r="J18086" s="1">
        <f t="shared" si="2046"/>
        <v>65091600</v>
      </c>
      <c r="K18086" s="1">
        <f t="shared" si="2044"/>
        <v>753.4</v>
      </c>
      <c r="L18086" s="1">
        <f t="shared" ca="1" si="2047"/>
        <v>10.000017174940531</v>
      </c>
      <c r="M18086" s="1">
        <f t="shared" ca="1" si="2045"/>
        <v>-4.8500316835710325E-12</v>
      </c>
    </row>
    <row r="18087" spans="8:13" x14ac:dyDescent="0.3">
      <c r="H18087" s="1">
        <f t="shared" si="2043"/>
        <v>0</v>
      </c>
      <c r="J18087" s="1">
        <f t="shared" si="2046"/>
        <v>65095200</v>
      </c>
      <c r="K18087" s="1">
        <f t="shared" si="2044"/>
        <v>753.4</v>
      </c>
      <c r="L18087" s="1">
        <f t="shared" ca="1" si="2047"/>
        <v>10.000017157480418</v>
      </c>
      <c r="M18087" s="1">
        <f t="shared" ca="1" si="2045"/>
        <v>-4.845101121930083E-12</v>
      </c>
    </row>
    <row r="18088" spans="8:13" x14ac:dyDescent="0.3">
      <c r="H18088" s="1">
        <f t="shared" si="2043"/>
        <v>0</v>
      </c>
      <c r="J18088" s="1">
        <f t="shared" si="2046"/>
        <v>65098800</v>
      </c>
      <c r="K18088" s="1">
        <f t="shared" si="2044"/>
        <v>753.5</v>
      </c>
      <c r="L18088" s="1">
        <f t="shared" ca="1" si="2047"/>
        <v>10.000017140038054</v>
      </c>
      <c r="M18088" s="1">
        <f t="shared" ca="1" si="2045"/>
        <v>-4.8401755725300613E-12</v>
      </c>
    </row>
    <row r="18089" spans="8:13" x14ac:dyDescent="0.3">
      <c r="H18089" s="1">
        <f t="shared" si="2043"/>
        <v>0</v>
      </c>
      <c r="J18089" s="1">
        <f t="shared" si="2046"/>
        <v>65102400</v>
      </c>
      <c r="K18089" s="1">
        <f t="shared" si="2044"/>
        <v>753.5</v>
      </c>
      <c r="L18089" s="1">
        <f t="shared" ca="1" si="2047"/>
        <v>10.000017122613421</v>
      </c>
      <c r="M18089" s="1">
        <f t="shared" ca="1" si="2045"/>
        <v>-4.835255030355478E-12</v>
      </c>
    </row>
    <row r="18090" spans="8:13" x14ac:dyDescent="0.3">
      <c r="H18090" s="1">
        <f t="shared" si="2043"/>
        <v>0</v>
      </c>
      <c r="J18090" s="1">
        <f t="shared" si="2046"/>
        <v>65106000</v>
      </c>
      <c r="K18090" s="1">
        <f t="shared" si="2044"/>
        <v>753.5</v>
      </c>
      <c r="L18090" s="1">
        <f t="shared" ca="1" si="2047"/>
        <v>10.000017105206503</v>
      </c>
      <c r="M18090" s="1">
        <f t="shared" ca="1" si="2045"/>
        <v>-4.830339490389343E-12</v>
      </c>
    </row>
    <row r="18091" spans="8:13" x14ac:dyDescent="0.3">
      <c r="H18091" s="1">
        <f t="shared" si="2043"/>
        <v>0</v>
      </c>
      <c r="J18091" s="1">
        <f t="shared" si="2046"/>
        <v>65109600</v>
      </c>
      <c r="K18091" s="1">
        <f t="shared" si="2044"/>
        <v>753.6</v>
      </c>
      <c r="L18091" s="1">
        <f t="shared" ca="1" si="2047"/>
        <v>10.00001708781728</v>
      </c>
      <c r="M18091" s="1">
        <f t="shared" ca="1" si="2045"/>
        <v>-4.8254289476162341E-12</v>
      </c>
    </row>
    <row r="18092" spans="8:13" x14ac:dyDescent="0.3">
      <c r="H18092" s="1">
        <f t="shared" si="2043"/>
        <v>0</v>
      </c>
      <c r="J18092" s="1">
        <f t="shared" si="2046"/>
        <v>65113200</v>
      </c>
      <c r="K18092" s="1">
        <f t="shared" si="2044"/>
        <v>753.6</v>
      </c>
      <c r="L18092" s="1">
        <f t="shared" ca="1" si="2047"/>
        <v>10.000017070445736</v>
      </c>
      <c r="M18092" s="1">
        <f t="shared" ca="1" si="2045"/>
        <v>-4.8205233970188064E-12</v>
      </c>
    </row>
    <row r="18093" spans="8:13" x14ac:dyDescent="0.3">
      <c r="H18093" s="1">
        <f t="shared" si="2043"/>
        <v>0</v>
      </c>
      <c r="J18093" s="1">
        <f t="shared" si="2046"/>
        <v>65116800</v>
      </c>
      <c r="K18093" s="1">
        <f t="shared" si="2044"/>
        <v>753.7</v>
      </c>
      <c r="L18093" s="1">
        <f t="shared" ca="1" si="2047"/>
        <v>10.000017053091852</v>
      </c>
      <c r="M18093" s="1">
        <f t="shared" ca="1" si="2045"/>
        <v>-4.8156228335817808E-12</v>
      </c>
    </row>
    <row r="18094" spans="8:13" x14ac:dyDescent="0.3">
      <c r="H18094" s="1">
        <f t="shared" si="2043"/>
        <v>0</v>
      </c>
      <c r="J18094" s="1">
        <f t="shared" si="2046"/>
        <v>65120400</v>
      </c>
      <c r="K18094" s="1">
        <f t="shared" si="2044"/>
        <v>753.7</v>
      </c>
      <c r="L18094" s="1">
        <f t="shared" ca="1" si="2047"/>
        <v>10.00001703575561</v>
      </c>
      <c r="M18094" s="1">
        <f t="shared" ca="1" si="2045"/>
        <v>-4.8107272517868407E-12</v>
      </c>
    </row>
    <row r="18095" spans="8:13" x14ac:dyDescent="0.3">
      <c r="H18095" s="1">
        <f t="shared" si="2043"/>
        <v>0</v>
      </c>
      <c r="J18095" s="1">
        <f t="shared" si="2046"/>
        <v>65124000</v>
      </c>
      <c r="K18095" s="1">
        <f t="shared" si="2044"/>
        <v>753.8</v>
      </c>
      <c r="L18095" s="1">
        <f t="shared" ca="1" si="2047"/>
        <v>10.000017018436992</v>
      </c>
      <c r="M18095" s="1">
        <f t="shared" ca="1" si="2045"/>
        <v>-4.8058366471197512E-12</v>
      </c>
    </row>
    <row r="18096" spans="8:13" x14ac:dyDescent="0.3">
      <c r="H18096" s="1">
        <f t="shared" si="2043"/>
        <v>0</v>
      </c>
      <c r="J18096" s="1">
        <f t="shared" si="2046"/>
        <v>65127600</v>
      </c>
      <c r="K18096" s="1">
        <f t="shared" si="2044"/>
        <v>753.8</v>
      </c>
      <c r="L18096" s="1">
        <f t="shared" ca="1" si="2047"/>
        <v>10.00001700113598</v>
      </c>
      <c r="M18096" s="1">
        <f t="shared" ca="1" si="2045"/>
        <v>-4.8009510140617645E-12</v>
      </c>
    </row>
    <row r="18097" spans="8:13" x14ac:dyDescent="0.3">
      <c r="H18097" s="1">
        <f t="shared" si="2043"/>
        <v>0</v>
      </c>
      <c r="J18097" s="1">
        <f t="shared" si="2046"/>
        <v>65131200</v>
      </c>
      <c r="K18097" s="1">
        <f t="shared" si="2044"/>
        <v>753.8</v>
      </c>
      <c r="L18097" s="1">
        <f t="shared" ca="1" si="2047"/>
        <v>10.000016983852555</v>
      </c>
      <c r="M18097" s="1">
        <f t="shared" ca="1" si="2045"/>
        <v>-4.7960703475975327E-12</v>
      </c>
    </row>
    <row r="18098" spans="8:13" x14ac:dyDescent="0.3">
      <c r="H18098" s="1">
        <f t="shared" si="2043"/>
        <v>0</v>
      </c>
      <c r="J18098" s="1">
        <f t="shared" si="2046"/>
        <v>65134800</v>
      </c>
      <c r="K18098" s="1">
        <f t="shared" si="2044"/>
        <v>753.9</v>
      </c>
      <c r="L18098" s="1">
        <f t="shared" ca="1" si="2047"/>
        <v>10.000016966586703</v>
      </c>
      <c r="M18098" s="1">
        <f t="shared" ca="1" si="2045"/>
        <v>-4.7911946432120349E-12</v>
      </c>
    </row>
    <row r="18099" spans="8:13" x14ac:dyDescent="0.3">
      <c r="H18099" s="1">
        <f t="shared" si="2043"/>
        <v>0</v>
      </c>
      <c r="J18099" s="1">
        <f t="shared" si="2046"/>
        <v>65138400</v>
      </c>
      <c r="K18099" s="1">
        <f t="shared" si="2044"/>
        <v>753.9</v>
      </c>
      <c r="L18099" s="1">
        <f t="shared" ca="1" si="2047"/>
        <v>10.000016949338402</v>
      </c>
      <c r="M18099" s="1">
        <f t="shared" ca="1" si="2045"/>
        <v>-4.7863238953870976E-12</v>
      </c>
    </row>
    <row r="18100" spans="8:13" x14ac:dyDescent="0.3">
      <c r="H18100" s="1">
        <f t="shared" si="2043"/>
        <v>0</v>
      </c>
      <c r="J18100" s="1">
        <f t="shared" si="2046"/>
        <v>65142000</v>
      </c>
      <c r="K18100" s="1">
        <f t="shared" si="2044"/>
        <v>754</v>
      </c>
      <c r="L18100" s="1">
        <f t="shared" ca="1" si="2047"/>
        <v>10.000016932107636</v>
      </c>
      <c r="M18100" s="1">
        <f t="shared" ca="1" si="2045"/>
        <v>-4.7814580991072987E-12</v>
      </c>
    </row>
    <row r="18101" spans="8:13" x14ac:dyDescent="0.3">
      <c r="H18101" s="1">
        <f t="shared" si="2043"/>
        <v>0</v>
      </c>
      <c r="J18101" s="1">
        <f t="shared" si="2046"/>
        <v>65145600</v>
      </c>
      <c r="K18101" s="1">
        <f t="shared" si="2044"/>
        <v>754</v>
      </c>
      <c r="L18101" s="1">
        <f t="shared" ca="1" si="2047"/>
        <v>10.000016914894386</v>
      </c>
      <c r="M18101" s="1">
        <f t="shared" ca="1" si="2045"/>
        <v>-4.7765972493554354E-12</v>
      </c>
    </row>
    <row r="18102" spans="8:13" x14ac:dyDescent="0.3">
      <c r="H18102" s="1">
        <f t="shared" si="2043"/>
        <v>0</v>
      </c>
      <c r="J18102" s="1">
        <f t="shared" si="2046"/>
        <v>65149200</v>
      </c>
      <c r="K18102" s="1">
        <f t="shared" si="2044"/>
        <v>754</v>
      </c>
      <c r="L18102" s="1">
        <f t="shared" ca="1" si="2047"/>
        <v>10.000016897698636</v>
      </c>
      <c r="M18102" s="1">
        <f t="shared" ca="1" si="2045"/>
        <v>-4.771741341115873E-12</v>
      </c>
    </row>
    <row r="18103" spans="8:13" x14ac:dyDescent="0.3">
      <c r="H18103" s="1">
        <f t="shared" si="2043"/>
        <v>0</v>
      </c>
      <c r="J18103" s="1">
        <f t="shared" si="2046"/>
        <v>65152800</v>
      </c>
      <c r="K18103" s="1">
        <f t="shared" si="2044"/>
        <v>754.1</v>
      </c>
      <c r="L18103" s="1">
        <f t="shared" ca="1" si="2047"/>
        <v>10.000016880520366</v>
      </c>
      <c r="M18103" s="1">
        <f t="shared" ca="1" si="2045"/>
        <v>-4.7668903693722629E-12</v>
      </c>
    </row>
    <row r="18104" spans="8:13" x14ac:dyDescent="0.3">
      <c r="H18104" s="1">
        <f t="shared" si="2043"/>
        <v>0</v>
      </c>
      <c r="J18104" s="1">
        <f t="shared" si="2046"/>
        <v>65156400</v>
      </c>
      <c r="K18104" s="1">
        <f t="shared" si="2044"/>
        <v>754.1</v>
      </c>
      <c r="L18104" s="1">
        <f t="shared" ca="1" si="2047"/>
        <v>10.00001686335956</v>
      </c>
      <c r="M18104" s="1">
        <f t="shared" ca="1" si="2045"/>
        <v>-4.7620443291082594E-12</v>
      </c>
    </row>
    <row r="18105" spans="8:13" x14ac:dyDescent="0.3">
      <c r="H18105" s="1">
        <f t="shared" si="2043"/>
        <v>0</v>
      </c>
      <c r="J18105" s="1">
        <f t="shared" si="2046"/>
        <v>65160000</v>
      </c>
      <c r="K18105" s="1">
        <f t="shared" si="2044"/>
        <v>754.2</v>
      </c>
      <c r="L18105" s="1">
        <f t="shared" ca="1" si="2047"/>
        <v>10.000016846216202</v>
      </c>
      <c r="M18105" s="1">
        <f t="shared" ca="1" si="2045"/>
        <v>-4.7572032158091964E-12</v>
      </c>
    </row>
    <row r="18106" spans="8:13" x14ac:dyDescent="0.3">
      <c r="H18106" s="1">
        <f t="shared" si="2043"/>
        <v>0</v>
      </c>
      <c r="J18106" s="1">
        <f t="shared" si="2046"/>
        <v>65163600</v>
      </c>
      <c r="K18106" s="1">
        <f t="shared" si="2044"/>
        <v>754.2</v>
      </c>
      <c r="L18106" s="1">
        <f t="shared" ca="1" si="2047"/>
        <v>10.000016829090271</v>
      </c>
      <c r="M18106" s="1">
        <f t="shared" ca="1" si="2045"/>
        <v>-4.7523670239570426E-12</v>
      </c>
    </row>
    <row r="18107" spans="8:13" x14ac:dyDescent="0.3">
      <c r="H18107" s="1">
        <f t="shared" si="2043"/>
        <v>0</v>
      </c>
      <c r="J18107" s="1">
        <f t="shared" si="2046"/>
        <v>65167200</v>
      </c>
      <c r="K18107" s="1">
        <f t="shared" si="2044"/>
        <v>754.3</v>
      </c>
      <c r="L18107" s="1">
        <f t="shared" ca="1" si="2047"/>
        <v>10.00001681198175</v>
      </c>
      <c r="M18107" s="1">
        <f t="shared" ca="1" si="2045"/>
        <v>-4.7475357485360209E-12</v>
      </c>
    </row>
    <row r="18108" spans="8:13" x14ac:dyDescent="0.3">
      <c r="H18108" s="1">
        <f t="shared" si="2043"/>
        <v>0</v>
      </c>
      <c r="J18108" s="1">
        <f t="shared" si="2046"/>
        <v>65170800</v>
      </c>
      <c r="K18108" s="1">
        <f t="shared" si="2044"/>
        <v>754.3</v>
      </c>
      <c r="L18108" s="1">
        <f t="shared" ca="1" si="2047"/>
        <v>10.000016794890621</v>
      </c>
      <c r="M18108" s="1">
        <f t="shared" ca="1" si="2045"/>
        <v>-4.7427093845292125E-12</v>
      </c>
    </row>
    <row r="18109" spans="8:13" x14ac:dyDescent="0.3">
      <c r="H18109" s="1">
        <f t="shared" si="2043"/>
        <v>0</v>
      </c>
      <c r="J18109" s="1">
        <f t="shared" si="2046"/>
        <v>65174400</v>
      </c>
      <c r="K18109" s="1">
        <f t="shared" si="2044"/>
        <v>754.3</v>
      </c>
      <c r="L18109" s="1">
        <f t="shared" ca="1" si="2047"/>
        <v>10.000016777816867</v>
      </c>
      <c r="M18109" s="1">
        <f t="shared" ca="1" si="2045"/>
        <v>-4.7378879269212693E-12</v>
      </c>
    </row>
    <row r="18110" spans="8:13" x14ac:dyDescent="0.3">
      <c r="H18110" s="1">
        <f t="shared" si="2043"/>
        <v>0</v>
      </c>
      <c r="J18110" s="1">
        <f t="shared" si="2046"/>
        <v>65178000</v>
      </c>
      <c r="K18110" s="1">
        <f t="shared" si="2044"/>
        <v>754.4</v>
      </c>
      <c r="L18110" s="1">
        <f t="shared" ca="1" si="2047"/>
        <v>10.00001676076047</v>
      </c>
      <c r="M18110" s="1">
        <f t="shared" ca="1" si="2045"/>
        <v>-4.7330713706949152E-12</v>
      </c>
    </row>
    <row r="18111" spans="8:13" x14ac:dyDescent="0.3">
      <c r="H18111" s="1">
        <f t="shared" si="2043"/>
        <v>0</v>
      </c>
      <c r="J18111" s="1">
        <f t="shared" si="2046"/>
        <v>65181600</v>
      </c>
      <c r="K18111" s="1">
        <f t="shared" si="2044"/>
        <v>754.4</v>
      </c>
      <c r="L18111" s="1">
        <f t="shared" ca="1" si="2047"/>
        <v>10.000016743721414</v>
      </c>
      <c r="M18111" s="1">
        <f t="shared" ca="1" si="2045"/>
        <v>-4.7282597113364858E-12</v>
      </c>
    </row>
    <row r="18112" spans="8:13" x14ac:dyDescent="0.3">
      <c r="H18112" s="1">
        <f t="shared" si="2043"/>
        <v>0</v>
      </c>
      <c r="J18112" s="1">
        <f t="shared" si="2046"/>
        <v>65185200</v>
      </c>
      <c r="K18112" s="1">
        <f t="shared" si="2044"/>
        <v>754.5</v>
      </c>
      <c r="L18112" s="1">
        <f t="shared" ca="1" si="2047"/>
        <v>10.000016726699679</v>
      </c>
      <c r="M18112" s="1">
        <f t="shared" ca="1" si="2045"/>
        <v>-4.7234529433276636E-12</v>
      </c>
    </row>
    <row r="18113" spans="8:13" x14ac:dyDescent="0.3">
      <c r="H18113" s="1">
        <f t="shared" si="2043"/>
        <v>0</v>
      </c>
      <c r="J18113" s="1">
        <f t="shared" si="2046"/>
        <v>65188800</v>
      </c>
      <c r="K18113" s="1">
        <f t="shared" si="2044"/>
        <v>754.5</v>
      </c>
      <c r="L18113" s="1">
        <f t="shared" ca="1" si="2047"/>
        <v>10.000016709695249</v>
      </c>
      <c r="M18113" s="1">
        <f t="shared" ca="1" si="2045"/>
        <v>-4.718651062153571E-12</v>
      </c>
    </row>
    <row r="18114" spans="8:13" x14ac:dyDescent="0.3">
      <c r="H18114" s="1">
        <f t="shared" si="2043"/>
        <v>0</v>
      </c>
      <c r="J18114" s="1">
        <f t="shared" si="2046"/>
        <v>65192400</v>
      </c>
      <c r="K18114" s="1">
        <f t="shared" si="2044"/>
        <v>754.5</v>
      </c>
      <c r="L18114" s="1">
        <f t="shared" ca="1" si="2047"/>
        <v>10.000016692708105</v>
      </c>
      <c r="M18114" s="1">
        <f t="shared" ca="1" si="2045"/>
        <v>-4.713854062296531E-12</v>
      </c>
    </row>
    <row r="18115" spans="8:13" x14ac:dyDescent="0.3">
      <c r="H18115" s="1">
        <f t="shared" si="2043"/>
        <v>0</v>
      </c>
      <c r="J18115" s="1">
        <f t="shared" si="2046"/>
        <v>65196000</v>
      </c>
      <c r="K18115" s="1">
        <f t="shared" si="2044"/>
        <v>754.6</v>
      </c>
      <c r="L18115" s="1">
        <f t="shared" ca="1" si="2047"/>
        <v>10.00001667573823</v>
      </c>
      <c r="M18115" s="1">
        <f t="shared" ca="1" si="2045"/>
        <v>-4.7090619392415981E-12</v>
      </c>
    </row>
    <row r="18116" spans="8:13" x14ac:dyDescent="0.3">
      <c r="H18116" s="1">
        <f t="shared" si="2043"/>
        <v>0</v>
      </c>
      <c r="J18116" s="1">
        <f t="shared" si="2046"/>
        <v>65199600</v>
      </c>
      <c r="K18116" s="1">
        <f t="shared" si="2044"/>
        <v>754.6</v>
      </c>
      <c r="L18116" s="1">
        <f t="shared" ca="1" si="2047"/>
        <v>10.000016658785608</v>
      </c>
      <c r="M18116" s="1">
        <f t="shared" ca="1" si="2045"/>
        <v>-4.7042746879735625E-12</v>
      </c>
    </row>
    <row r="18117" spans="8:13" x14ac:dyDescent="0.3">
      <c r="H18117" s="1">
        <f t="shared" si="2043"/>
        <v>0</v>
      </c>
      <c r="J18117" s="1">
        <f t="shared" si="2046"/>
        <v>65203200</v>
      </c>
      <c r="K18117" s="1">
        <f t="shared" si="2044"/>
        <v>754.7</v>
      </c>
      <c r="L18117" s="1">
        <f t="shared" ca="1" si="2047"/>
        <v>10.00001664185022</v>
      </c>
      <c r="M18117" s="1">
        <f t="shared" ca="1" si="2045"/>
        <v>-4.6994923034748661E-12</v>
      </c>
    </row>
    <row r="18118" spans="8:13" x14ac:dyDescent="0.3">
      <c r="H18118" s="1">
        <f t="shared" ref="H18118:H18181" si="2048">F18118+0*(E18118-$B$19)*G18118</f>
        <v>0</v>
      </c>
      <c r="J18118" s="1">
        <f t="shared" si="2046"/>
        <v>65206800</v>
      </c>
      <c r="K18118" s="1">
        <f t="shared" ref="K18118:K18181" si="2049">ROUND(J18118/(24*3600),1)</f>
        <v>754.7</v>
      </c>
      <c r="L18118" s="1">
        <f t="shared" ca="1" si="2047"/>
        <v>10.000016624932048</v>
      </c>
      <c r="M18118" s="1">
        <f t="shared" ref="M18118:M18181" ca="1" si="2050">-$B$16*(L18118-$B$19)/INDIRECT(ADDRESS(ROUND(L18118,0),8))-$B$16*$B$14*$B$33*$B$12*$B$34*((L18118+273)^4-($B$19+273)^4)/INDIRECT(ADDRESS(ROUND(L18118,0),8))</f>
        <v>-4.6947147807303016E-12</v>
      </c>
    </row>
    <row r="18119" spans="8:13" x14ac:dyDescent="0.3">
      <c r="H18119" s="1">
        <f t="shared" si="2048"/>
        <v>0</v>
      </c>
      <c r="J18119" s="1">
        <f t="shared" ref="J18119:J18182" si="2051">J18118+$I$5*60</f>
        <v>65210400</v>
      </c>
      <c r="K18119" s="1">
        <f t="shared" si="2049"/>
        <v>754.8</v>
      </c>
      <c r="L18119" s="1">
        <f t="shared" ref="L18119:L18182" ca="1" si="2052">L18118+M18118*(J18119-J18118)</f>
        <v>10.000016608031075</v>
      </c>
      <c r="M18119" s="1">
        <f t="shared" ca="1" si="2050"/>
        <v>-4.6899421147226647E-12</v>
      </c>
    </row>
    <row r="18120" spans="8:13" x14ac:dyDescent="0.3">
      <c r="H18120" s="1">
        <f t="shared" si="2048"/>
        <v>0</v>
      </c>
      <c r="J18120" s="1">
        <f t="shared" si="2051"/>
        <v>65214000</v>
      </c>
      <c r="K18120" s="1">
        <f t="shared" si="2049"/>
        <v>754.8</v>
      </c>
      <c r="L18120" s="1">
        <f t="shared" ca="1" si="2052"/>
        <v>10.000016591147283</v>
      </c>
      <c r="M18120" s="1">
        <f t="shared" ca="1" si="2050"/>
        <v>-4.68517430043682E-12</v>
      </c>
    </row>
    <row r="18121" spans="8:13" x14ac:dyDescent="0.3">
      <c r="H18121" s="1">
        <f t="shared" si="2048"/>
        <v>0</v>
      </c>
      <c r="J18121" s="1">
        <f t="shared" si="2051"/>
        <v>65217600</v>
      </c>
      <c r="K18121" s="1">
        <f t="shared" si="2049"/>
        <v>754.8</v>
      </c>
      <c r="L18121" s="1">
        <f t="shared" ca="1" si="2052"/>
        <v>10.000016574280655</v>
      </c>
      <c r="M18121" s="1">
        <f t="shared" ca="1" si="2050"/>
        <v>-4.6804113333570358E-12</v>
      </c>
    </row>
    <row r="18122" spans="8:13" x14ac:dyDescent="0.3">
      <c r="H18122" s="1">
        <f t="shared" si="2048"/>
        <v>0</v>
      </c>
      <c r="J18122" s="1">
        <f t="shared" si="2051"/>
        <v>65221200</v>
      </c>
      <c r="K18122" s="1">
        <f t="shared" si="2049"/>
        <v>754.9</v>
      </c>
      <c r="L18122" s="1">
        <f t="shared" ca="1" si="2052"/>
        <v>10.000016557431175</v>
      </c>
      <c r="M18122" s="1">
        <f t="shared" ca="1" si="2050"/>
        <v>-4.675653208467747E-12</v>
      </c>
    </row>
    <row r="18123" spans="8:13" x14ac:dyDescent="0.3">
      <c r="H18123" s="1">
        <f t="shared" si="2048"/>
        <v>0</v>
      </c>
      <c r="J18123" s="1">
        <f t="shared" si="2051"/>
        <v>65224800</v>
      </c>
      <c r="K18123" s="1">
        <f t="shared" si="2049"/>
        <v>754.9</v>
      </c>
      <c r="L18123" s="1">
        <f t="shared" ca="1" si="2052"/>
        <v>10.000016540598823</v>
      </c>
      <c r="M18123" s="1">
        <f t="shared" ca="1" si="2050"/>
        <v>-4.6708999202508509E-12</v>
      </c>
    </row>
    <row r="18124" spans="8:13" x14ac:dyDescent="0.3">
      <c r="H18124" s="1">
        <f t="shared" si="2048"/>
        <v>0</v>
      </c>
      <c r="J18124" s="1">
        <f t="shared" si="2051"/>
        <v>65228400</v>
      </c>
      <c r="K18124" s="1">
        <f t="shared" si="2049"/>
        <v>755</v>
      </c>
      <c r="L18124" s="1">
        <f t="shared" ca="1" si="2052"/>
        <v>10.000016523783584</v>
      </c>
      <c r="M18124" s="1">
        <f t="shared" ca="1" si="2050"/>
        <v>-4.6661514646932269E-12</v>
      </c>
    </row>
    <row r="18125" spans="8:13" x14ac:dyDescent="0.3">
      <c r="H18125" s="1">
        <f t="shared" si="2048"/>
        <v>0</v>
      </c>
      <c r="J18125" s="1">
        <f t="shared" si="2051"/>
        <v>65232000</v>
      </c>
      <c r="K18125" s="1">
        <f t="shared" si="2049"/>
        <v>755</v>
      </c>
      <c r="L18125" s="1">
        <f t="shared" ca="1" si="2052"/>
        <v>10.000016506985439</v>
      </c>
      <c r="M18125" s="1">
        <f t="shared" ca="1" si="2050"/>
        <v>-4.6614078362771988E-12</v>
      </c>
    </row>
    <row r="18126" spans="8:13" x14ac:dyDescent="0.3">
      <c r="H18126" s="1">
        <f t="shared" si="2048"/>
        <v>0</v>
      </c>
      <c r="J18126" s="1">
        <f t="shared" si="2051"/>
        <v>65235600</v>
      </c>
      <c r="K18126" s="1">
        <f t="shared" si="2049"/>
        <v>755</v>
      </c>
      <c r="L18126" s="1">
        <f t="shared" ca="1" si="2052"/>
        <v>10.00001649020437</v>
      </c>
      <c r="M18126" s="1">
        <f t="shared" ca="1" si="2050"/>
        <v>-4.6566690299863453E-12</v>
      </c>
    </row>
    <row r="18127" spans="8:13" x14ac:dyDescent="0.3">
      <c r="H18127" s="1">
        <f t="shared" si="2048"/>
        <v>0</v>
      </c>
      <c r="J18127" s="1">
        <f t="shared" si="2051"/>
        <v>65239200</v>
      </c>
      <c r="K18127" s="1">
        <f t="shared" si="2049"/>
        <v>755.1</v>
      </c>
      <c r="L18127" s="1">
        <f t="shared" ca="1" si="2052"/>
        <v>10.000016473440361</v>
      </c>
      <c r="M18127" s="1">
        <f t="shared" ca="1" si="2050"/>
        <v>-4.6519350413065778E-12</v>
      </c>
    </row>
    <row r="18128" spans="8:13" x14ac:dyDescent="0.3">
      <c r="H18128" s="1">
        <f t="shared" si="2048"/>
        <v>0</v>
      </c>
      <c r="J18128" s="1">
        <f t="shared" si="2051"/>
        <v>65242800</v>
      </c>
      <c r="K18128" s="1">
        <f t="shared" si="2049"/>
        <v>755.1</v>
      </c>
      <c r="L18128" s="1">
        <f t="shared" ca="1" si="2052"/>
        <v>10.000016456693395</v>
      </c>
      <c r="M18128" s="1">
        <f t="shared" ca="1" si="2050"/>
        <v>-4.6472058652206887E-12</v>
      </c>
    </row>
    <row r="18129" spans="8:13" x14ac:dyDescent="0.3">
      <c r="H18129" s="1">
        <f t="shared" si="2048"/>
        <v>0</v>
      </c>
      <c r="J18129" s="1">
        <f t="shared" si="2051"/>
        <v>65246400</v>
      </c>
      <c r="K18129" s="1">
        <f t="shared" si="2049"/>
        <v>755.2</v>
      </c>
      <c r="L18129" s="1">
        <f t="shared" ca="1" si="2052"/>
        <v>10.000016439963453</v>
      </c>
      <c r="M18129" s="1">
        <f t="shared" ca="1" si="2050"/>
        <v>-4.642481496713331E-12</v>
      </c>
    </row>
    <row r="18130" spans="8:13" x14ac:dyDescent="0.3">
      <c r="H18130" s="1">
        <f t="shared" si="2048"/>
        <v>0</v>
      </c>
      <c r="J18130" s="1">
        <f t="shared" si="2051"/>
        <v>65250000</v>
      </c>
      <c r="K18130" s="1">
        <f t="shared" si="2049"/>
        <v>755.2</v>
      </c>
      <c r="L18130" s="1">
        <f t="shared" ca="1" si="2052"/>
        <v>10.00001642325052</v>
      </c>
      <c r="M18130" s="1">
        <f t="shared" ca="1" si="2050"/>
        <v>-4.6377619312691269E-12</v>
      </c>
    </row>
    <row r="18131" spans="8:13" x14ac:dyDescent="0.3">
      <c r="H18131" s="1">
        <f t="shared" si="2048"/>
        <v>0</v>
      </c>
      <c r="J18131" s="1">
        <f t="shared" si="2051"/>
        <v>65253600</v>
      </c>
      <c r="K18131" s="1">
        <f t="shared" si="2049"/>
        <v>755.3</v>
      </c>
      <c r="L18131" s="1">
        <f t="shared" ca="1" si="2052"/>
        <v>10.000016406554577</v>
      </c>
      <c r="M18131" s="1">
        <f t="shared" ca="1" si="2050"/>
        <v>-4.6330471638720151E-12</v>
      </c>
    </row>
    <row r="18132" spans="8:13" x14ac:dyDescent="0.3">
      <c r="H18132" s="1">
        <f t="shared" si="2048"/>
        <v>0</v>
      </c>
      <c r="J18132" s="1">
        <f t="shared" si="2051"/>
        <v>65257200</v>
      </c>
      <c r="K18132" s="1">
        <f t="shared" si="2049"/>
        <v>755.3</v>
      </c>
      <c r="L18132" s="1">
        <f t="shared" ca="1" si="2052"/>
        <v>10.000016389875608</v>
      </c>
      <c r="M18132" s="1">
        <f t="shared" ca="1" si="2050"/>
        <v>-4.628337189506432E-12</v>
      </c>
    </row>
    <row r="18133" spans="8:13" x14ac:dyDescent="0.3">
      <c r="H18133" s="1">
        <f t="shared" si="2048"/>
        <v>0</v>
      </c>
      <c r="J18133" s="1">
        <f t="shared" si="2051"/>
        <v>65260800</v>
      </c>
      <c r="K18133" s="1">
        <f t="shared" si="2049"/>
        <v>755.3</v>
      </c>
      <c r="L18133" s="1">
        <f t="shared" ca="1" si="2052"/>
        <v>10.000016373213594</v>
      </c>
      <c r="M18133" s="1">
        <f t="shared" ca="1" si="2050"/>
        <v>-4.6236320031555306E-12</v>
      </c>
    </row>
    <row r="18134" spans="8:13" x14ac:dyDescent="0.3">
      <c r="H18134" s="1">
        <f t="shared" si="2048"/>
        <v>0</v>
      </c>
      <c r="J18134" s="1">
        <f t="shared" si="2051"/>
        <v>65264400</v>
      </c>
      <c r="K18134" s="1">
        <f t="shared" si="2049"/>
        <v>755.4</v>
      </c>
      <c r="L18134" s="1">
        <f t="shared" ca="1" si="2052"/>
        <v>10.000016356568519</v>
      </c>
      <c r="M18134" s="1">
        <f t="shared" ca="1" si="2050"/>
        <v>-4.6189316003042188E-12</v>
      </c>
    </row>
    <row r="18135" spans="8:13" x14ac:dyDescent="0.3">
      <c r="H18135" s="1">
        <f t="shared" si="2048"/>
        <v>0</v>
      </c>
      <c r="J18135" s="1">
        <f t="shared" si="2051"/>
        <v>65268000</v>
      </c>
      <c r="K18135" s="1">
        <f t="shared" si="2049"/>
        <v>755.4</v>
      </c>
      <c r="L18135" s="1">
        <f t="shared" ca="1" si="2052"/>
        <v>10.000016339940366</v>
      </c>
      <c r="M18135" s="1">
        <f t="shared" ca="1" si="2050"/>
        <v>-4.614235975937434E-12</v>
      </c>
    </row>
    <row r="18136" spans="8:13" x14ac:dyDescent="0.3">
      <c r="H18136" s="1">
        <f t="shared" si="2048"/>
        <v>0</v>
      </c>
      <c r="J18136" s="1">
        <f t="shared" si="2051"/>
        <v>65271600</v>
      </c>
      <c r="K18136" s="1">
        <f t="shared" si="2049"/>
        <v>755.5</v>
      </c>
      <c r="L18136" s="1">
        <f t="shared" ca="1" si="2052"/>
        <v>10.000016323329117</v>
      </c>
      <c r="M18136" s="1">
        <f t="shared" ca="1" si="2050"/>
        <v>-4.6095451250379718E-12</v>
      </c>
    </row>
    <row r="18137" spans="8:13" x14ac:dyDescent="0.3">
      <c r="H18137" s="1">
        <f t="shared" si="2048"/>
        <v>0</v>
      </c>
      <c r="J18137" s="1">
        <f t="shared" si="2051"/>
        <v>65275200</v>
      </c>
      <c r="K18137" s="1">
        <f t="shared" si="2049"/>
        <v>755.5</v>
      </c>
      <c r="L18137" s="1">
        <f t="shared" ca="1" si="2052"/>
        <v>10.000016306734754</v>
      </c>
      <c r="M18137" s="1">
        <f t="shared" ca="1" si="2050"/>
        <v>-4.6048590425897704E-12</v>
      </c>
    </row>
    <row r="18138" spans="8:13" x14ac:dyDescent="0.3">
      <c r="H18138" s="1">
        <f t="shared" si="2048"/>
        <v>0</v>
      </c>
      <c r="J18138" s="1">
        <f t="shared" si="2051"/>
        <v>65278800</v>
      </c>
      <c r="K18138" s="1">
        <f t="shared" si="2049"/>
        <v>755.5</v>
      </c>
      <c r="L18138" s="1">
        <f t="shared" ca="1" si="2052"/>
        <v>10.00001629015726</v>
      </c>
      <c r="M18138" s="1">
        <f t="shared" ca="1" si="2050"/>
        <v>-4.6001777240782362E-12</v>
      </c>
    </row>
    <row r="18139" spans="8:13" x14ac:dyDescent="0.3">
      <c r="H18139" s="1">
        <f t="shared" si="2048"/>
        <v>0</v>
      </c>
      <c r="J18139" s="1">
        <f t="shared" si="2051"/>
        <v>65282400</v>
      </c>
      <c r="K18139" s="1">
        <f t="shared" si="2049"/>
        <v>755.6</v>
      </c>
      <c r="L18139" s="1">
        <f t="shared" ca="1" si="2052"/>
        <v>10.000016273596621</v>
      </c>
      <c r="M18139" s="1">
        <f t="shared" ca="1" si="2050"/>
        <v>-4.5955011649888494E-12</v>
      </c>
    </row>
    <row r="18140" spans="8:13" x14ac:dyDescent="0.3">
      <c r="H18140" s="1">
        <f t="shared" si="2048"/>
        <v>0</v>
      </c>
      <c r="J18140" s="1">
        <f t="shared" si="2051"/>
        <v>65286000</v>
      </c>
      <c r="K18140" s="1">
        <f t="shared" si="2049"/>
        <v>755.6</v>
      </c>
      <c r="L18140" s="1">
        <f t="shared" ca="1" si="2052"/>
        <v>10.000016257052817</v>
      </c>
      <c r="M18140" s="1">
        <f t="shared" ca="1" si="2050"/>
        <v>-4.5908293598039362E-12</v>
      </c>
    </row>
    <row r="18141" spans="8:13" x14ac:dyDescent="0.3">
      <c r="H18141" s="1">
        <f t="shared" si="2048"/>
        <v>0</v>
      </c>
      <c r="J18141" s="1">
        <f t="shared" si="2051"/>
        <v>65289600</v>
      </c>
      <c r="K18141" s="1">
        <f t="shared" si="2049"/>
        <v>755.7</v>
      </c>
      <c r="L18141" s="1">
        <f t="shared" ca="1" si="2052"/>
        <v>10.000016240525831</v>
      </c>
      <c r="M18141" s="1">
        <f t="shared" ca="1" si="2050"/>
        <v>-4.5861623040083315E-12</v>
      </c>
    </row>
    <row r="18142" spans="8:13" x14ac:dyDescent="0.3">
      <c r="H18142" s="1">
        <f t="shared" si="2048"/>
        <v>0</v>
      </c>
      <c r="J18142" s="1">
        <f t="shared" si="2051"/>
        <v>65293200</v>
      </c>
      <c r="K18142" s="1">
        <f t="shared" si="2049"/>
        <v>755.7</v>
      </c>
      <c r="L18142" s="1">
        <f t="shared" ca="1" si="2052"/>
        <v>10.000016224015647</v>
      </c>
      <c r="M18142" s="1">
        <f t="shared" ca="1" si="2050"/>
        <v>-4.5814999930878003E-12</v>
      </c>
    </row>
    <row r="18143" spans="8:13" x14ac:dyDescent="0.3">
      <c r="H18143" s="1">
        <f t="shared" si="2048"/>
        <v>0</v>
      </c>
      <c r="J18143" s="1">
        <f t="shared" si="2051"/>
        <v>65296800</v>
      </c>
      <c r="K18143" s="1">
        <f t="shared" si="2049"/>
        <v>755.8</v>
      </c>
      <c r="L18143" s="1">
        <f t="shared" ca="1" si="2052"/>
        <v>10.000016207522247</v>
      </c>
      <c r="M18143" s="1">
        <f t="shared" ca="1" si="2050"/>
        <v>-4.5768424215242403E-12</v>
      </c>
    </row>
    <row r="18144" spans="8:13" x14ac:dyDescent="0.3">
      <c r="H18144" s="1">
        <f t="shared" si="2048"/>
        <v>0</v>
      </c>
      <c r="J18144" s="1">
        <f t="shared" si="2051"/>
        <v>65300400</v>
      </c>
      <c r="K18144" s="1">
        <f t="shared" si="2049"/>
        <v>755.8</v>
      </c>
      <c r="L18144" s="1">
        <f t="shared" ca="1" si="2052"/>
        <v>10.000016191045614</v>
      </c>
      <c r="M18144" s="1">
        <f t="shared" ca="1" si="2050"/>
        <v>-4.5721895848032736E-12</v>
      </c>
    </row>
    <row r="18145" spans="8:13" x14ac:dyDescent="0.3">
      <c r="H18145" s="1">
        <f t="shared" si="2048"/>
        <v>0</v>
      </c>
      <c r="J18145" s="1">
        <f t="shared" si="2051"/>
        <v>65304000</v>
      </c>
      <c r="K18145" s="1">
        <f t="shared" si="2049"/>
        <v>755.8</v>
      </c>
      <c r="L18145" s="1">
        <f t="shared" ca="1" si="2052"/>
        <v>10.000016174585731</v>
      </c>
      <c r="M18145" s="1">
        <f t="shared" ca="1" si="2050"/>
        <v>-4.5675414784098067E-12</v>
      </c>
    </row>
    <row r="18146" spans="8:13" x14ac:dyDescent="0.3">
      <c r="H18146" s="1">
        <f t="shared" si="2048"/>
        <v>0</v>
      </c>
      <c r="J18146" s="1">
        <f t="shared" si="2051"/>
        <v>65307600</v>
      </c>
      <c r="K18146" s="1">
        <f t="shared" si="2049"/>
        <v>755.9</v>
      </c>
      <c r="L18146" s="1">
        <f t="shared" ca="1" si="2052"/>
        <v>10.000016158142582</v>
      </c>
      <c r="M18146" s="1">
        <f t="shared" ca="1" si="2050"/>
        <v>-4.5628980973279942E-12</v>
      </c>
    </row>
    <row r="18147" spans="8:13" x14ac:dyDescent="0.3">
      <c r="H18147" s="1">
        <f t="shared" si="2048"/>
        <v>0</v>
      </c>
      <c r="J18147" s="1">
        <f t="shared" si="2051"/>
        <v>65311200</v>
      </c>
      <c r="K18147" s="1">
        <f t="shared" si="2049"/>
        <v>755.9</v>
      </c>
      <c r="L18147" s="1">
        <f t="shared" ca="1" si="2052"/>
        <v>10.000016141716149</v>
      </c>
      <c r="M18147" s="1">
        <f t="shared" ca="1" si="2050"/>
        <v>-4.5582594365421286E-12</v>
      </c>
    </row>
    <row r="18148" spans="8:13" x14ac:dyDescent="0.3">
      <c r="H18148" s="1">
        <f t="shared" si="2048"/>
        <v>0</v>
      </c>
      <c r="J18148" s="1">
        <f t="shared" si="2051"/>
        <v>65314800</v>
      </c>
      <c r="K18148" s="1">
        <f t="shared" si="2049"/>
        <v>756</v>
      </c>
      <c r="L18148" s="1">
        <f t="shared" ca="1" si="2052"/>
        <v>10.000016125306415</v>
      </c>
      <c r="M18148" s="1">
        <f t="shared" ca="1" si="2050"/>
        <v>-4.5536254915359767E-12</v>
      </c>
    </row>
    <row r="18149" spans="8:13" x14ac:dyDescent="0.3">
      <c r="H18149" s="1">
        <f t="shared" si="2048"/>
        <v>0</v>
      </c>
      <c r="J18149" s="1">
        <f t="shared" si="2051"/>
        <v>65318400</v>
      </c>
      <c r="K18149" s="1">
        <f t="shared" si="2049"/>
        <v>756</v>
      </c>
      <c r="L18149" s="1">
        <f t="shared" ca="1" si="2052"/>
        <v>10.000016108913362</v>
      </c>
      <c r="M18149" s="1">
        <f t="shared" ca="1" si="2050"/>
        <v>-4.5489962572949765E-12</v>
      </c>
    </row>
    <row r="18150" spans="8:13" x14ac:dyDescent="0.3">
      <c r="H18150" s="1">
        <f t="shared" si="2048"/>
        <v>0</v>
      </c>
      <c r="J18150" s="1">
        <f t="shared" si="2051"/>
        <v>65322000</v>
      </c>
      <c r="K18150" s="1">
        <f t="shared" si="2049"/>
        <v>756</v>
      </c>
      <c r="L18150" s="1">
        <f t="shared" ca="1" si="2052"/>
        <v>10.000016092536976</v>
      </c>
      <c r="M18150" s="1">
        <f t="shared" ca="1" si="2050"/>
        <v>-4.5443717293033923E-12</v>
      </c>
    </row>
    <row r="18151" spans="8:13" x14ac:dyDescent="0.3">
      <c r="H18151" s="1">
        <f t="shared" si="2048"/>
        <v>0</v>
      </c>
      <c r="J18151" s="1">
        <f t="shared" si="2051"/>
        <v>65325600</v>
      </c>
      <c r="K18151" s="1">
        <f t="shared" si="2049"/>
        <v>756.1</v>
      </c>
      <c r="L18151" s="1">
        <f t="shared" ca="1" si="2052"/>
        <v>10.000016076177237</v>
      </c>
      <c r="M18151" s="1">
        <f t="shared" ca="1" si="2050"/>
        <v>-4.5397519025455896E-12</v>
      </c>
    </row>
    <row r="18152" spans="8:13" x14ac:dyDescent="0.3">
      <c r="H18152" s="1">
        <f t="shared" si="2048"/>
        <v>0</v>
      </c>
      <c r="J18152" s="1">
        <f t="shared" si="2051"/>
        <v>65329200</v>
      </c>
      <c r="K18152" s="1">
        <f t="shared" si="2049"/>
        <v>756.1</v>
      </c>
      <c r="L18152" s="1">
        <f t="shared" ca="1" si="2052"/>
        <v>10.000016059834131</v>
      </c>
      <c r="M18152" s="1">
        <f t="shared" ca="1" si="2050"/>
        <v>-4.5351367725065514E-12</v>
      </c>
    </row>
    <row r="18153" spans="8:13" x14ac:dyDescent="0.3">
      <c r="H18153" s="1">
        <f t="shared" si="2048"/>
        <v>0</v>
      </c>
      <c r="J18153" s="1">
        <f t="shared" si="2051"/>
        <v>65332800</v>
      </c>
      <c r="K18153" s="1">
        <f t="shared" si="2049"/>
        <v>756.2</v>
      </c>
      <c r="L18153" s="1">
        <f t="shared" ca="1" si="2052"/>
        <v>10.000016043507639</v>
      </c>
      <c r="M18153" s="1">
        <f t="shared" ca="1" si="2050"/>
        <v>-4.5305263341701408E-12</v>
      </c>
    </row>
    <row r="18154" spans="8:13" x14ac:dyDescent="0.3">
      <c r="H18154" s="1">
        <f t="shared" si="2048"/>
        <v>0</v>
      </c>
      <c r="J18154" s="1">
        <f t="shared" si="2051"/>
        <v>65336400</v>
      </c>
      <c r="K18154" s="1">
        <f t="shared" si="2049"/>
        <v>756.2</v>
      </c>
      <c r="L18154" s="1">
        <f t="shared" ca="1" si="2052"/>
        <v>10.000016027197743</v>
      </c>
      <c r="M18154" s="1">
        <f t="shared" ca="1" si="2050"/>
        <v>-4.5259205825200113E-12</v>
      </c>
    </row>
    <row r="18155" spans="8:13" x14ac:dyDescent="0.3">
      <c r="H18155" s="1">
        <f t="shared" si="2048"/>
        <v>0</v>
      </c>
      <c r="J18155" s="1">
        <f t="shared" si="2051"/>
        <v>65340000</v>
      </c>
      <c r="K18155" s="1">
        <f t="shared" si="2049"/>
        <v>756.3</v>
      </c>
      <c r="L18155" s="1">
        <f t="shared" ca="1" si="2052"/>
        <v>10.00001601090443</v>
      </c>
      <c r="M18155" s="1">
        <f t="shared" ca="1" si="2050"/>
        <v>-4.5213195135434686E-12</v>
      </c>
    </row>
    <row r="18156" spans="8:13" x14ac:dyDescent="0.3">
      <c r="H18156" s="1">
        <f t="shared" si="2048"/>
        <v>0</v>
      </c>
      <c r="J18156" s="1">
        <f t="shared" si="2051"/>
        <v>65343600</v>
      </c>
      <c r="K18156" s="1">
        <f t="shared" si="2049"/>
        <v>756.3</v>
      </c>
      <c r="L18156" s="1">
        <f t="shared" ca="1" si="2052"/>
        <v>10.000015994627679</v>
      </c>
      <c r="M18156" s="1">
        <f t="shared" ca="1" si="2050"/>
        <v>-4.5167231217228408E-12</v>
      </c>
    </row>
    <row r="18157" spans="8:13" x14ac:dyDescent="0.3">
      <c r="H18157" s="1">
        <f t="shared" si="2048"/>
        <v>0</v>
      </c>
      <c r="J18157" s="1">
        <f t="shared" si="2051"/>
        <v>65347200</v>
      </c>
      <c r="K18157" s="1">
        <f t="shared" si="2049"/>
        <v>756.3</v>
      </c>
      <c r="L18157" s="1">
        <f t="shared" ca="1" si="2052"/>
        <v>10.000015978367475</v>
      </c>
      <c r="M18157" s="1">
        <f t="shared" ca="1" si="2050"/>
        <v>-4.512131402542389E-12</v>
      </c>
    </row>
    <row r="18158" spans="8:13" x14ac:dyDescent="0.3">
      <c r="H18158" s="1">
        <f t="shared" si="2048"/>
        <v>0</v>
      </c>
      <c r="J18158" s="1">
        <f t="shared" si="2051"/>
        <v>65350800</v>
      </c>
      <c r="K18158" s="1">
        <f t="shared" si="2049"/>
        <v>756.4</v>
      </c>
      <c r="L18158" s="1">
        <f t="shared" ca="1" si="2052"/>
        <v>10.000015962123802</v>
      </c>
      <c r="M18158" s="1">
        <f t="shared" ca="1" si="2050"/>
        <v>-4.5075443514889518E-12</v>
      </c>
    </row>
    <row r="18159" spans="8:13" x14ac:dyDescent="0.3">
      <c r="H18159" s="1">
        <f t="shared" si="2048"/>
        <v>0</v>
      </c>
      <c r="J18159" s="1">
        <f t="shared" si="2051"/>
        <v>65354400</v>
      </c>
      <c r="K18159" s="1">
        <f t="shared" si="2049"/>
        <v>756.4</v>
      </c>
      <c r="L18159" s="1">
        <f t="shared" ca="1" si="2052"/>
        <v>10.000015945896642</v>
      </c>
      <c r="M18159" s="1">
        <f t="shared" ca="1" si="2050"/>
        <v>-4.5029619635447541E-12</v>
      </c>
    </row>
    <row r="18160" spans="8:13" x14ac:dyDescent="0.3">
      <c r="H18160" s="1">
        <f t="shared" si="2048"/>
        <v>0</v>
      </c>
      <c r="J18160" s="1">
        <f t="shared" si="2051"/>
        <v>65358000</v>
      </c>
      <c r="K18160" s="1">
        <f t="shared" si="2049"/>
        <v>756.5</v>
      </c>
      <c r="L18160" s="1">
        <f t="shared" ca="1" si="2052"/>
        <v>10.000015929685979</v>
      </c>
      <c r="M18160" s="1">
        <f t="shared" ca="1" si="2050"/>
        <v>-4.4983842341962023E-12</v>
      </c>
    </row>
    <row r="18161" spans="8:13" x14ac:dyDescent="0.3">
      <c r="H18161" s="1">
        <f t="shared" si="2048"/>
        <v>0</v>
      </c>
      <c r="J18161" s="1">
        <f t="shared" si="2051"/>
        <v>65361600</v>
      </c>
      <c r="K18161" s="1">
        <f t="shared" si="2049"/>
        <v>756.5</v>
      </c>
      <c r="L18161" s="1">
        <f t="shared" ca="1" si="2052"/>
        <v>10.000015913491795</v>
      </c>
      <c r="M18161" s="1">
        <f t="shared" ca="1" si="2050"/>
        <v>-4.4938111584269486E-12</v>
      </c>
    </row>
    <row r="18162" spans="8:13" x14ac:dyDescent="0.3">
      <c r="H18162" s="1">
        <f t="shared" si="2048"/>
        <v>0</v>
      </c>
      <c r="J18162" s="1">
        <f t="shared" si="2051"/>
        <v>65365200</v>
      </c>
      <c r="K18162" s="1">
        <f t="shared" si="2049"/>
        <v>756.5</v>
      </c>
      <c r="L18162" s="1">
        <f t="shared" ca="1" si="2052"/>
        <v>10.000015897314075</v>
      </c>
      <c r="M18162" s="1">
        <f t="shared" ca="1" si="2050"/>
        <v>-4.4892427317222589E-12</v>
      </c>
    </row>
    <row r="18163" spans="8:13" x14ac:dyDescent="0.3">
      <c r="H18163" s="1">
        <f t="shared" si="2048"/>
        <v>0</v>
      </c>
      <c r="J18163" s="1">
        <f t="shared" si="2051"/>
        <v>65368800</v>
      </c>
      <c r="K18163" s="1">
        <f t="shared" si="2049"/>
        <v>756.6</v>
      </c>
      <c r="L18163" s="1">
        <f t="shared" ca="1" si="2052"/>
        <v>10.000015881152802</v>
      </c>
      <c r="M18163" s="1">
        <f t="shared" ca="1" si="2050"/>
        <v>-4.4846789495673264E-12</v>
      </c>
    </row>
    <row r="18164" spans="8:13" x14ac:dyDescent="0.3">
      <c r="H18164" s="1">
        <f t="shared" si="2048"/>
        <v>0</v>
      </c>
      <c r="J18164" s="1">
        <f t="shared" si="2051"/>
        <v>65372400</v>
      </c>
      <c r="K18164" s="1">
        <f t="shared" si="2049"/>
        <v>756.6</v>
      </c>
      <c r="L18164" s="1">
        <f t="shared" ca="1" si="2052"/>
        <v>10.000015865007958</v>
      </c>
      <c r="M18164" s="1">
        <f t="shared" ca="1" si="2050"/>
        <v>-4.4801198069460181E-12</v>
      </c>
    </row>
    <row r="18165" spans="8:13" x14ac:dyDescent="0.3">
      <c r="H18165" s="1">
        <f t="shared" si="2048"/>
        <v>0</v>
      </c>
      <c r="J18165" s="1">
        <f t="shared" si="2051"/>
        <v>65376000</v>
      </c>
      <c r="K18165" s="1">
        <f t="shared" si="2049"/>
        <v>756.7</v>
      </c>
      <c r="L18165" s="1">
        <f t="shared" ca="1" si="2052"/>
        <v>10.000015848879526</v>
      </c>
      <c r="M18165" s="1">
        <f t="shared" ca="1" si="2050"/>
        <v>-4.4755652988417002E-12</v>
      </c>
    </row>
    <row r="18166" spans="8:13" x14ac:dyDescent="0.3">
      <c r="H18166" s="1">
        <f t="shared" si="2048"/>
        <v>0</v>
      </c>
      <c r="J18166" s="1">
        <f t="shared" si="2051"/>
        <v>65379600</v>
      </c>
      <c r="K18166" s="1">
        <f t="shared" si="2049"/>
        <v>756.7</v>
      </c>
      <c r="L18166" s="1">
        <f t="shared" ca="1" si="2052"/>
        <v>10.000015832767492</v>
      </c>
      <c r="M18166" s="1">
        <f t="shared" ca="1" si="2050"/>
        <v>-4.4710154212421094E-12</v>
      </c>
    </row>
    <row r="18167" spans="8:13" x14ac:dyDescent="0.3">
      <c r="H18167" s="1">
        <f t="shared" si="2048"/>
        <v>0</v>
      </c>
      <c r="J18167" s="1">
        <f t="shared" si="2051"/>
        <v>65383200</v>
      </c>
      <c r="K18167" s="1">
        <f t="shared" si="2049"/>
        <v>756.8</v>
      </c>
      <c r="L18167" s="1">
        <f t="shared" ca="1" si="2052"/>
        <v>10.000015816671835</v>
      </c>
      <c r="M18167" s="1">
        <f t="shared" ca="1" si="2050"/>
        <v>-4.4664701686292833E-12</v>
      </c>
    </row>
    <row r="18168" spans="8:13" x14ac:dyDescent="0.3">
      <c r="H18168" s="1">
        <f t="shared" si="2048"/>
        <v>0</v>
      </c>
      <c r="J18168" s="1">
        <f t="shared" si="2051"/>
        <v>65386800</v>
      </c>
      <c r="K18168" s="1">
        <f t="shared" si="2049"/>
        <v>756.8</v>
      </c>
      <c r="L18168" s="1">
        <f t="shared" ca="1" si="2052"/>
        <v>10.000015800592543</v>
      </c>
      <c r="M18168" s="1">
        <f t="shared" ca="1" si="2050"/>
        <v>-4.4619295369896E-12</v>
      </c>
    </row>
    <row r="18169" spans="8:13" x14ac:dyDescent="0.3">
      <c r="H18169" s="1">
        <f t="shared" si="2048"/>
        <v>0</v>
      </c>
      <c r="J18169" s="1">
        <f t="shared" si="2051"/>
        <v>65390400</v>
      </c>
      <c r="K18169" s="1">
        <f t="shared" si="2049"/>
        <v>756.8</v>
      </c>
      <c r="L18169" s="1">
        <f t="shared" ca="1" si="2052"/>
        <v>10.000015784529596</v>
      </c>
      <c r="M18169" s="1">
        <f t="shared" ca="1" si="2050"/>
        <v>-4.4573935213067132E-12</v>
      </c>
    </row>
    <row r="18170" spans="8:13" x14ac:dyDescent="0.3">
      <c r="H18170" s="1">
        <f t="shared" si="2048"/>
        <v>0</v>
      </c>
      <c r="J18170" s="1">
        <f t="shared" si="2051"/>
        <v>65394000</v>
      </c>
      <c r="K18170" s="1">
        <f t="shared" si="2049"/>
        <v>756.9</v>
      </c>
      <c r="L18170" s="1">
        <f t="shared" ca="1" si="2052"/>
        <v>10.00001576848298</v>
      </c>
      <c r="M18170" s="1">
        <f t="shared" ca="1" si="2050"/>
        <v>-4.4528621170670294E-12</v>
      </c>
    </row>
    <row r="18171" spans="8:13" x14ac:dyDescent="0.3">
      <c r="H18171" s="1">
        <f t="shared" si="2048"/>
        <v>0</v>
      </c>
      <c r="J18171" s="1">
        <f t="shared" si="2051"/>
        <v>65397600</v>
      </c>
      <c r="K18171" s="1">
        <f t="shared" si="2049"/>
        <v>756.9</v>
      </c>
      <c r="L18171" s="1">
        <f t="shared" ca="1" si="2052"/>
        <v>10.000015752452676</v>
      </c>
      <c r="M18171" s="1">
        <f t="shared" ca="1" si="2050"/>
        <v>-4.4483353192534884E-12</v>
      </c>
    </row>
    <row r="18172" spans="8:13" x14ac:dyDescent="0.3">
      <c r="H18172" s="1">
        <f t="shared" si="2048"/>
        <v>0</v>
      </c>
      <c r="J18172" s="1">
        <f t="shared" si="2051"/>
        <v>65401200</v>
      </c>
      <c r="K18172" s="1">
        <f t="shared" si="2049"/>
        <v>757</v>
      </c>
      <c r="L18172" s="1">
        <f t="shared" ca="1" si="2052"/>
        <v>10.000015736438668</v>
      </c>
      <c r="M18172" s="1">
        <f t="shared" ca="1" si="2050"/>
        <v>-4.4438131233517114E-12</v>
      </c>
    </row>
    <row r="18173" spans="8:13" x14ac:dyDescent="0.3">
      <c r="H18173" s="1">
        <f t="shared" si="2048"/>
        <v>0</v>
      </c>
      <c r="J18173" s="1">
        <f t="shared" si="2051"/>
        <v>65404800</v>
      </c>
      <c r="K18173" s="1">
        <f t="shared" si="2049"/>
        <v>757</v>
      </c>
      <c r="L18173" s="1">
        <f t="shared" ca="1" si="2052"/>
        <v>10.00001572044094</v>
      </c>
      <c r="M18173" s="1">
        <f t="shared" ca="1" si="2050"/>
        <v>-4.4392955248470347E-12</v>
      </c>
    </row>
    <row r="18174" spans="8:13" x14ac:dyDescent="0.3">
      <c r="H18174" s="1">
        <f t="shared" si="2048"/>
        <v>0</v>
      </c>
      <c r="J18174" s="1">
        <f t="shared" si="2051"/>
        <v>65408400</v>
      </c>
      <c r="K18174" s="1">
        <f t="shared" si="2049"/>
        <v>757</v>
      </c>
      <c r="L18174" s="1">
        <f t="shared" ca="1" si="2052"/>
        <v>10.000015704459477</v>
      </c>
      <c r="M18174" s="1">
        <f t="shared" ca="1" si="2050"/>
        <v>-4.4347825192246541E-12</v>
      </c>
    </row>
    <row r="18175" spans="8:13" x14ac:dyDescent="0.3">
      <c r="H18175" s="1">
        <f t="shared" si="2048"/>
        <v>0</v>
      </c>
      <c r="J18175" s="1">
        <f t="shared" si="2051"/>
        <v>65412000</v>
      </c>
      <c r="K18175" s="1">
        <f t="shared" si="2049"/>
        <v>757.1</v>
      </c>
      <c r="L18175" s="1">
        <f t="shared" ca="1" si="2052"/>
        <v>10.00001568849426</v>
      </c>
      <c r="M18175" s="1">
        <f t="shared" ca="1" si="2050"/>
        <v>-4.4302741014685043E-12</v>
      </c>
    </row>
    <row r="18176" spans="8:13" x14ac:dyDescent="0.3">
      <c r="H18176" s="1">
        <f t="shared" si="2048"/>
        <v>0</v>
      </c>
      <c r="J18176" s="1">
        <f t="shared" si="2051"/>
        <v>65415600</v>
      </c>
      <c r="K18176" s="1">
        <f t="shared" si="2049"/>
        <v>757.1</v>
      </c>
      <c r="L18176" s="1">
        <f t="shared" ca="1" si="2052"/>
        <v>10.000015672545274</v>
      </c>
      <c r="M18176" s="1">
        <f t="shared" ca="1" si="2050"/>
        <v>-4.4257702670638545E-12</v>
      </c>
    </row>
    <row r="18177" spans="8:13" x14ac:dyDescent="0.3">
      <c r="H18177" s="1">
        <f t="shared" si="2048"/>
        <v>0</v>
      </c>
      <c r="J18177" s="1">
        <f t="shared" si="2051"/>
        <v>65419200</v>
      </c>
      <c r="K18177" s="1">
        <f t="shared" si="2049"/>
        <v>757.2</v>
      </c>
      <c r="L18177" s="1">
        <f t="shared" ca="1" si="2052"/>
        <v>10.000015656612501</v>
      </c>
      <c r="M18177" s="1">
        <f t="shared" ca="1" si="2050"/>
        <v>-4.4212710109947114E-12</v>
      </c>
    </row>
    <row r="18178" spans="8:13" x14ac:dyDescent="0.3">
      <c r="H18178" s="1">
        <f t="shared" si="2048"/>
        <v>0</v>
      </c>
      <c r="J18178" s="1">
        <f t="shared" si="2051"/>
        <v>65422800</v>
      </c>
      <c r="K18178" s="1">
        <f t="shared" si="2049"/>
        <v>757.2</v>
      </c>
      <c r="L18178" s="1">
        <f t="shared" ca="1" si="2052"/>
        <v>10.000015640695924</v>
      </c>
      <c r="M18178" s="1">
        <f t="shared" ca="1" si="2050"/>
        <v>-4.416776328746341E-12</v>
      </c>
    </row>
    <row r="18179" spans="8:13" x14ac:dyDescent="0.3">
      <c r="H18179" s="1">
        <f t="shared" si="2048"/>
        <v>0</v>
      </c>
      <c r="J18179" s="1">
        <f t="shared" si="2051"/>
        <v>65426400</v>
      </c>
      <c r="K18179" s="1">
        <f t="shared" si="2049"/>
        <v>757.3</v>
      </c>
      <c r="L18179" s="1">
        <f t="shared" ca="1" si="2052"/>
        <v>10.000015624795529</v>
      </c>
      <c r="M18179" s="1">
        <f t="shared" ca="1" si="2050"/>
        <v>-4.4122862158037232E-12</v>
      </c>
    </row>
    <row r="18180" spans="8:13" x14ac:dyDescent="0.3">
      <c r="H18180" s="1">
        <f t="shared" si="2048"/>
        <v>0</v>
      </c>
      <c r="J18180" s="1">
        <f t="shared" si="2051"/>
        <v>65430000</v>
      </c>
      <c r="K18180" s="1">
        <f t="shared" si="2049"/>
        <v>757.3</v>
      </c>
      <c r="L18180" s="1">
        <f t="shared" ca="1" si="2052"/>
        <v>10.000015608911298</v>
      </c>
      <c r="M18180" s="1">
        <f t="shared" ca="1" si="2050"/>
        <v>-4.4078006676527656E-12</v>
      </c>
    </row>
    <row r="18181" spans="8:13" x14ac:dyDescent="0.3">
      <c r="H18181" s="1">
        <f t="shared" si="2048"/>
        <v>0</v>
      </c>
      <c r="J18181" s="1">
        <f t="shared" si="2051"/>
        <v>65433600</v>
      </c>
      <c r="K18181" s="1">
        <f t="shared" si="2049"/>
        <v>757.3</v>
      </c>
      <c r="L18181" s="1">
        <f t="shared" ca="1" si="2052"/>
        <v>10.000015593043216</v>
      </c>
      <c r="M18181" s="1">
        <f t="shared" ca="1" si="2050"/>
        <v>-4.4033196797780909E-12</v>
      </c>
    </row>
    <row r="18182" spans="8:13" x14ac:dyDescent="0.3">
      <c r="H18182" s="1">
        <f t="shared" ref="H18182:H18245" si="2053">F18182+0*(E18182-$B$19)*G18182</f>
        <v>0</v>
      </c>
      <c r="J18182" s="1">
        <f t="shared" si="2051"/>
        <v>65437200</v>
      </c>
      <c r="K18182" s="1">
        <f t="shared" ref="K18182:K18245" si="2054">ROUND(J18182/(24*3600),1)</f>
        <v>757.4</v>
      </c>
      <c r="L18182" s="1">
        <f t="shared" ca="1" si="2052"/>
        <v>10.000015577191265</v>
      </c>
      <c r="M18182" s="1">
        <f t="shared" ref="M18182:M18245" ca="1" si="2055">-$B$16*(L18182-$B$19)/INDIRECT(ADDRESS(ROUND(L18182,0),8))-$B$16*$B$14*$B$33*$B$12*$B$34*((L18182+273)^4-($B$19+273)^4)/INDIRECT(ADDRESS(ROUND(L18182,0),8))</f>
        <v>-4.3988432471645663E-12</v>
      </c>
    </row>
    <row r="18183" spans="8:13" x14ac:dyDescent="0.3">
      <c r="H18183" s="1">
        <f t="shared" si="2053"/>
        <v>0</v>
      </c>
      <c r="J18183" s="1">
        <f t="shared" ref="J18183:J18246" si="2056">J18182+$I$5*60</f>
        <v>65440800</v>
      </c>
      <c r="K18183" s="1">
        <f t="shared" si="2054"/>
        <v>757.4</v>
      </c>
      <c r="L18183" s="1">
        <f t="shared" ref="L18183:L18246" ca="1" si="2057">L18182+M18182*(J18183-J18182)</f>
        <v>10.000015561355429</v>
      </c>
      <c r="M18183" s="1">
        <f t="shared" ca="1" si="2055"/>
        <v>-4.3943713652968131E-12</v>
      </c>
    </row>
    <row r="18184" spans="8:13" x14ac:dyDescent="0.3">
      <c r="H18184" s="1">
        <f t="shared" si="2053"/>
        <v>0</v>
      </c>
      <c r="J18184" s="1">
        <f t="shared" si="2056"/>
        <v>65444400</v>
      </c>
      <c r="K18184" s="1">
        <f t="shared" si="2054"/>
        <v>757.5</v>
      </c>
      <c r="L18184" s="1">
        <f t="shared" ca="1" si="2057"/>
        <v>10.000015545535692</v>
      </c>
      <c r="M18184" s="1">
        <f t="shared" ca="1" si="2055"/>
        <v>-4.3899040296601692E-12</v>
      </c>
    </row>
    <row r="18185" spans="8:13" x14ac:dyDescent="0.3">
      <c r="H18185" s="1">
        <f t="shared" si="2053"/>
        <v>0</v>
      </c>
      <c r="J18185" s="1">
        <f t="shared" si="2056"/>
        <v>65448000</v>
      </c>
      <c r="K18185" s="1">
        <f t="shared" si="2054"/>
        <v>757.5</v>
      </c>
      <c r="L18185" s="1">
        <f t="shared" ca="1" si="2057"/>
        <v>10.000015529732037</v>
      </c>
      <c r="M18185" s="1">
        <f t="shared" ca="1" si="2055"/>
        <v>-4.3854412352385717E-12</v>
      </c>
    </row>
    <row r="18186" spans="8:13" x14ac:dyDescent="0.3">
      <c r="H18186" s="1">
        <f t="shared" si="2053"/>
        <v>0</v>
      </c>
      <c r="J18186" s="1">
        <f t="shared" si="2056"/>
        <v>65451600</v>
      </c>
      <c r="K18186" s="1">
        <f t="shared" si="2054"/>
        <v>757.5</v>
      </c>
      <c r="L18186" s="1">
        <f t="shared" ca="1" si="2057"/>
        <v>10.000015513944449</v>
      </c>
      <c r="M18186" s="1">
        <f t="shared" ca="1" si="2055"/>
        <v>-4.3809829780191138E-12</v>
      </c>
    </row>
    <row r="18187" spans="8:13" x14ac:dyDescent="0.3">
      <c r="H18187" s="1">
        <f t="shared" si="2053"/>
        <v>0</v>
      </c>
      <c r="J18187" s="1">
        <f t="shared" si="2056"/>
        <v>65455200</v>
      </c>
      <c r="K18187" s="1">
        <f t="shared" si="2054"/>
        <v>757.6</v>
      </c>
      <c r="L18187" s="1">
        <f t="shared" ca="1" si="2057"/>
        <v>10.00001549817291</v>
      </c>
      <c r="M18187" s="1">
        <f t="shared" ca="1" si="2055"/>
        <v>-4.3765292529853046E-12</v>
      </c>
    </row>
    <row r="18188" spans="8:13" x14ac:dyDescent="0.3">
      <c r="H18188" s="1">
        <f t="shared" si="2053"/>
        <v>0</v>
      </c>
      <c r="J18188" s="1">
        <f t="shared" si="2056"/>
        <v>65458800</v>
      </c>
      <c r="K18188" s="1">
        <f t="shared" si="2054"/>
        <v>757.6</v>
      </c>
      <c r="L18188" s="1">
        <f t="shared" ca="1" si="2057"/>
        <v>10.000015482417405</v>
      </c>
      <c r="M18188" s="1">
        <f t="shared" ca="1" si="2055"/>
        <v>-4.3720800556226953E-12</v>
      </c>
    </row>
    <row r="18189" spans="8:13" x14ac:dyDescent="0.3">
      <c r="H18189" s="1">
        <f t="shared" si="2053"/>
        <v>0</v>
      </c>
      <c r="J18189" s="1">
        <f t="shared" si="2056"/>
        <v>65462400</v>
      </c>
      <c r="K18189" s="1">
        <f t="shared" si="2054"/>
        <v>757.7</v>
      </c>
      <c r="L18189" s="1">
        <f t="shared" ca="1" si="2057"/>
        <v>10.000015466677917</v>
      </c>
      <c r="M18189" s="1">
        <f t="shared" ca="1" si="2055"/>
        <v>-4.3676353814166932E-12</v>
      </c>
    </row>
    <row r="18190" spans="8:13" x14ac:dyDescent="0.3">
      <c r="H18190" s="1">
        <f t="shared" si="2053"/>
        <v>0</v>
      </c>
      <c r="J18190" s="1">
        <f t="shared" si="2056"/>
        <v>65466000</v>
      </c>
      <c r="K18190" s="1">
        <f t="shared" si="2054"/>
        <v>757.7</v>
      </c>
      <c r="L18190" s="1">
        <f t="shared" ca="1" si="2057"/>
        <v>10.000015450954431</v>
      </c>
      <c r="M18190" s="1">
        <f t="shared" ca="1" si="2055"/>
        <v>-4.3631952258527799E-12</v>
      </c>
    </row>
    <row r="18191" spans="8:13" x14ac:dyDescent="0.3">
      <c r="H18191" s="1">
        <f t="shared" si="2053"/>
        <v>0</v>
      </c>
      <c r="J18191" s="1">
        <f t="shared" si="2056"/>
        <v>65469600</v>
      </c>
      <c r="K18191" s="1">
        <f t="shared" si="2054"/>
        <v>757.8</v>
      </c>
      <c r="L18191" s="1">
        <f t="shared" ca="1" si="2057"/>
        <v>10.000015435246928</v>
      </c>
      <c r="M18191" s="1">
        <f t="shared" ca="1" si="2055"/>
        <v>-4.3587595839141778E-12</v>
      </c>
    </row>
    <row r="18192" spans="8:13" x14ac:dyDescent="0.3">
      <c r="H18192" s="1">
        <f t="shared" si="2053"/>
        <v>0</v>
      </c>
      <c r="J18192" s="1">
        <f t="shared" si="2056"/>
        <v>65473200</v>
      </c>
      <c r="K18192" s="1">
        <f t="shared" si="2054"/>
        <v>757.8</v>
      </c>
      <c r="L18192" s="1">
        <f t="shared" ca="1" si="2057"/>
        <v>10.000015419555393</v>
      </c>
      <c r="M18192" s="1">
        <f t="shared" ca="1" si="2055"/>
        <v>-4.3543284510864379E-12</v>
      </c>
    </row>
    <row r="18193" spans="8:13" x14ac:dyDescent="0.3">
      <c r="H18193" s="1">
        <f t="shared" si="2053"/>
        <v>0</v>
      </c>
      <c r="J18193" s="1">
        <f t="shared" si="2056"/>
        <v>65476800</v>
      </c>
      <c r="K18193" s="1">
        <f t="shared" si="2054"/>
        <v>757.8</v>
      </c>
      <c r="L18193" s="1">
        <f t="shared" ca="1" si="2057"/>
        <v>10.000015403879811</v>
      </c>
      <c r="M18193" s="1">
        <f t="shared" ca="1" si="2055"/>
        <v>-4.3499018233567965E-12</v>
      </c>
    </row>
    <row r="18194" spans="8:13" x14ac:dyDescent="0.3">
      <c r="H18194" s="1">
        <f t="shared" si="2053"/>
        <v>0</v>
      </c>
      <c r="J18194" s="1">
        <f t="shared" si="2056"/>
        <v>65480400</v>
      </c>
      <c r="K18194" s="1">
        <f t="shared" si="2054"/>
        <v>757.9</v>
      </c>
      <c r="L18194" s="1">
        <f t="shared" ca="1" si="2057"/>
        <v>10.000015388220165</v>
      </c>
      <c r="M18194" s="1">
        <f t="shared" ca="1" si="2055"/>
        <v>-4.3454796957092619E-12</v>
      </c>
    </row>
    <row r="18195" spans="8:13" x14ac:dyDescent="0.3">
      <c r="H18195" s="1">
        <f t="shared" si="2053"/>
        <v>0</v>
      </c>
      <c r="J18195" s="1">
        <f t="shared" si="2056"/>
        <v>65484000</v>
      </c>
      <c r="K18195" s="1">
        <f t="shared" si="2054"/>
        <v>757.9</v>
      </c>
      <c r="L18195" s="1">
        <f t="shared" ca="1" si="2057"/>
        <v>10.000015372576438</v>
      </c>
      <c r="M18195" s="1">
        <f t="shared" ca="1" si="2055"/>
        <v>-4.3410620636286719E-12</v>
      </c>
    </row>
    <row r="18196" spans="8:13" x14ac:dyDescent="0.3">
      <c r="H18196" s="1">
        <f t="shared" si="2053"/>
        <v>0</v>
      </c>
      <c r="J18196" s="1">
        <f t="shared" si="2056"/>
        <v>65487600</v>
      </c>
      <c r="K18196" s="1">
        <f t="shared" si="2054"/>
        <v>758</v>
      </c>
      <c r="L18196" s="1">
        <f t="shared" ca="1" si="2057"/>
        <v>10.000015356948616</v>
      </c>
      <c r="M18196" s="1">
        <f t="shared" ca="1" si="2055"/>
        <v>-4.3366489226004338E-12</v>
      </c>
    </row>
    <row r="18197" spans="8:13" x14ac:dyDescent="0.3">
      <c r="H18197" s="1">
        <f t="shared" si="2053"/>
        <v>0</v>
      </c>
      <c r="J18197" s="1">
        <f t="shared" si="2056"/>
        <v>65491200</v>
      </c>
      <c r="K18197" s="1">
        <f t="shared" si="2054"/>
        <v>758</v>
      </c>
      <c r="L18197" s="1">
        <f t="shared" ca="1" si="2057"/>
        <v>10.000015341336679</v>
      </c>
      <c r="M18197" s="1">
        <f t="shared" ca="1" si="2055"/>
        <v>-4.3322402676084153E-12</v>
      </c>
    </row>
    <row r="18198" spans="8:13" x14ac:dyDescent="0.3">
      <c r="H18198" s="1">
        <f t="shared" si="2053"/>
        <v>0</v>
      </c>
      <c r="J18198" s="1">
        <f t="shared" si="2056"/>
        <v>65494800</v>
      </c>
      <c r="K18198" s="1">
        <f t="shared" si="2054"/>
        <v>758</v>
      </c>
      <c r="L18198" s="1">
        <f t="shared" ca="1" si="2057"/>
        <v>10.000015325740614</v>
      </c>
      <c r="M18198" s="1">
        <f t="shared" ca="1" si="2055"/>
        <v>-4.3278360946396362E-12</v>
      </c>
    </row>
    <row r="18199" spans="8:13" x14ac:dyDescent="0.3">
      <c r="H18199" s="1">
        <f t="shared" si="2053"/>
        <v>0</v>
      </c>
      <c r="J18199" s="1">
        <f t="shared" si="2056"/>
        <v>65498400</v>
      </c>
      <c r="K18199" s="1">
        <f t="shared" si="2054"/>
        <v>758.1</v>
      </c>
      <c r="L18199" s="1">
        <f t="shared" ca="1" si="2057"/>
        <v>10.000015310160405</v>
      </c>
      <c r="M18199" s="1">
        <f t="shared" ca="1" si="2055"/>
        <v>-4.3234363991794344E-12</v>
      </c>
    </row>
    <row r="18200" spans="8:13" x14ac:dyDescent="0.3">
      <c r="H18200" s="1">
        <f t="shared" si="2053"/>
        <v>0</v>
      </c>
      <c r="J18200" s="1">
        <f t="shared" si="2056"/>
        <v>65502000</v>
      </c>
      <c r="K18200" s="1">
        <f t="shared" si="2054"/>
        <v>758.1</v>
      </c>
      <c r="L18200" s="1">
        <f t="shared" ca="1" si="2057"/>
        <v>10.000015294596034</v>
      </c>
      <c r="M18200" s="1">
        <f t="shared" ca="1" si="2055"/>
        <v>-4.3190411762118204E-12</v>
      </c>
    </row>
    <row r="18201" spans="8:13" x14ac:dyDescent="0.3">
      <c r="H18201" s="1">
        <f t="shared" si="2053"/>
        <v>0</v>
      </c>
      <c r="J18201" s="1">
        <f t="shared" si="2056"/>
        <v>65505600</v>
      </c>
      <c r="K18201" s="1">
        <f t="shared" si="2054"/>
        <v>758.2</v>
      </c>
      <c r="L18201" s="1">
        <f t="shared" ca="1" si="2057"/>
        <v>10.000015279047485</v>
      </c>
      <c r="M18201" s="1">
        <f t="shared" ca="1" si="2055"/>
        <v>-4.3146504212217712E-12</v>
      </c>
    </row>
    <row r="18202" spans="8:13" x14ac:dyDescent="0.3">
      <c r="H18202" s="1">
        <f t="shared" si="2053"/>
        <v>0</v>
      </c>
      <c r="J18202" s="1">
        <f t="shared" si="2056"/>
        <v>65509200</v>
      </c>
      <c r="K18202" s="1">
        <f t="shared" si="2054"/>
        <v>758.2</v>
      </c>
      <c r="L18202" s="1">
        <f t="shared" ca="1" si="2057"/>
        <v>10.000015263514744</v>
      </c>
      <c r="M18202" s="1">
        <f t="shared" ca="1" si="2055"/>
        <v>-4.3102641301963807E-12</v>
      </c>
    </row>
    <row r="18203" spans="8:13" x14ac:dyDescent="0.3">
      <c r="H18203" s="1">
        <f t="shared" si="2053"/>
        <v>0</v>
      </c>
      <c r="J18203" s="1">
        <f t="shared" si="2056"/>
        <v>65512800</v>
      </c>
      <c r="K18203" s="1">
        <f t="shared" si="2054"/>
        <v>758.3</v>
      </c>
      <c r="L18203" s="1">
        <f t="shared" ca="1" si="2057"/>
        <v>10.000015247997792</v>
      </c>
      <c r="M18203" s="1">
        <f t="shared" ca="1" si="2055"/>
        <v>-4.3058822981195167E-12</v>
      </c>
    </row>
    <row r="18204" spans="8:13" x14ac:dyDescent="0.3">
      <c r="H18204" s="1">
        <f t="shared" si="2053"/>
        <v>0</v>
      </c>
      <c r="J18204" s="1">
        <f t="shared" si="2056"/>
        <v>65516400</v>
      </c>
      <c r="K18204" s="1">
        <f t="shared" si="2054"/>
        <v>758.3</v>
      </c>
      <c r="L18204" s="1">
        <f t="shared" ca="1" si="2057"/>
        <v>10.000015232496617</v>
      </c>
      <c r="M18204" s="1">
        <f t="shared" ca="1" si="2055"/>
        <v>-4.3015049209778418E-12</v>
      </c>
    </row>
    <row r="18205" spans="8:13" x14ac:dyDescent="0.3">
      <c r="H18205" s="1">
        <f t="shared" si="2053"/>
        <v>0</v>
      </c>
      <c r="J18205" s="1">
        <f t="shared" si="2056"/>
        <v>65520000</v>
      </c>
      <c r="K18205" s="1">
        <f t="shared" si="2054"/>
        <v>758.3</v>
      </c>
      <c r="L18205" s="1">
        <f t="shared" ca="1" si="2057"/>
        <v>10.0000152170112</v>
      </c>
      <c r="M18205" s="1">
        <f t="shared" ca="1" si="2055"/>
        <v>-4.2971319937557955E-12</v>
      </c>
    </row>
    <row r="18206" spans="8:13" x14ac:dyDescent="0.3">
      <c r="H18206" s="1">
        <f t="shared" si="2053"/>
        <v>0</v>
      </c>
      <c r="J18206" s="1">
        <f t="shared" si="2056"/>
        <v>65523600</v>
      </c>
      <c r="K18206" s="1">
        <f t="shared" si="2054"/>
        <v>758.4</v>
      </c>
      <c r="L18206" s="1">
        <f t="shared" ca="1" si="2057"/>
        <v>10.000015201541524</v>
      </c>
      <c r="M18206" s="1">
        <f t="shared" ca="1" si="2055"/>
        <v>-4.2927635119384276E-12</v>
      </c>
    </row>
    <row r="18207" spans="8:13" x14ac:dyDescent="0.3">
      <c r="H18207" s="1">
        <f t="shared" si="2053"/>
        <v>0</v>
      </c>
      <c r="J18207" s="1">
        <f t="shared" si="2056"/>
        <v>65527200</v>
      </c>
      <c r="K18207" s="1">
        <f t="shared" si="2054"/>
        <v>758.4</v>
      </c>
      <c r="L18207" s="1">
        <f t="shared" ca="1" si="2057"/>
        <v>10.000015186087575</v>
      </c>
      <c r="M18207" s="1">
        <f t="shared" ca="1" si="2055"/>
        <v>-4.2883994710105029E-12</v>
      </c>
    </row>
    <row r="18208" spans="8:13" x14ac:dyDescent="0.3">
      <c r="H18208" s="1">
        <f t="shared" si="2053"/>
        <v>0</v>
      </c>
      <c r="J18208" s="1">
        <f t="shared" si="2056"/>
        <v>65530800</v>
      </c>
      <c r="K18208" s="1">
        <f t="shared" si="2054"/>
        <v>758.5</v>
      </c>
      <c r="L18208" s="1">
        <f t="shared" ca="1" si="2057"/>
        <v>10.000015170649338</v>
      </c>
      <c r="M18208" s="1">
        <f t="shared" ca="1" si="2055"/>
        <v>-4.2840398669598298E-12</v>
      </c>
    </row>
    <row r="18209" spans="8:13" x14ac:dyDescent="0.3">
      <c r="H18209" s="1">
        <f t="shared" si="2053"/>
        <v>0</v>
      </c>
      <c r="J18209" s="1">
        <f t="shared" si="2056"/>
        <v>65534400</v>
      </c>
      <c r="K18209" s="1">
        <f t="shared" si="2054"/>
        <v>758.5</v>
      </c>
      <c r="L18209" s="1">
        <f t="shared" ca="1" si="2057"/>
        <v>10.000015155226794</v>
      </c>
      <c r="M18209" s="1">
        <f t="shared" ca="1" si="2055"/>
        <v>-4.279684694769418E-12</v>
      </c>
    </row>
    <row r="18210" spans="8:13" x14ac:dyDescent="0.3">
      <c r="H18210" s="1">
        <f t="shared" si="2053"/>
        <v>0</v>
      </c>
      <c r="J18210" s="1">
        <f t="shared" si="2056"/>
        <v>65538000</v>
      </c>
      <c r="K18210" s="1">
        <f t="shared" si="2054"/>
        <v>758.5</v>
      </c>
      <c r="L18210" s="1">
        <f t="shared" ca="1" si="2057"/>
        <v>10.000015139819929</v>
      </c>
      <c r="M18210" s="1">
        <f t="shared" ca="1" si="2055"/>
        <v>-4.2753339499256741E-12</v>
      </c>
    </row>
    <row r="18211" spans="8:13" x14ac:dyDescent="0.3">
      <c r="H18211" s="1">
        <f t="shared" si="2053"/>
        <v>0</v>
      </c>
      <c r="J18211" s="1">
        <f t="shared" si="2056"/>
        <v>65541600</v>
      </c>
      <c r="K18211" s="1">
        <f t="shared" si="2054"/>
        <v>758.6</v>
      </c>
      <c r="L18211" s="1">
        <f t="shared" ca="1" si="2057"/>
        <v>10.000015124428726</v>
      </c>
      <c r="M18211" s="1">
        <f t="shared" ca="1" si="2055"/>
        <v>-4.2709876279129367E-12</v>
      </c>
    </row>
    <row r="18212" spans="8:13" x14ac:dyDescent="0.3">
      <c r="H18212" s="1">
        <f t="shared" si="2053"/>
        <v>0</v>
      </c>
      <c r="J18212" s="1">
        <f t="shared" si="2056"/>
        <v>65545200</v>
      </c>
      <c r="K18212" s="1">
        <f t="shared" si="2054"/>
        <v>758.6</v>
      </c>
      <c r="L18212" s="1">
        <f t="shared" ca="1" si="2057"/>
        <v>10.000015109053171</v>
      </c>
      <c r="M18212" s="1">
        <f t="shared" ca="1" si="2055"/>
        <v>-4.2666457247187264E-12</v>
      </c>
    </row>
    <row r="18213" spans="8:13" x14ac:dyDescent="0.3">
      <c r="H18213" s="1">
        <f t="shared" si="2053"/>
        <v>0</v>
      </c>
      <c r="J18213" s="1">
        <f t="shared" si="2056"/>
        <v>65548800</v>
      </c>
      <c r="K18213" s="1">
        <f t="shared" si="2054"/>
        <v>758.7</v>
      </c>
      <c r="L18213" s="1">
        <f t="shared" ca="1" si="2057"/>
        <v>10.000015093693246</v>
      </c>
      <c r="M18213" s="1">
        <f t="shared" ca="1" si="2055"/>
        <v>-4.2623082353270523E-12</v>
      </c>
    </row>
    <row r="18214" spans="8:13" x14ac:dyDescent="0.3">
      <c r="H18214" s="1">
        <f t="shared" si="2053"/>
        <v>0</v>
      </c>
      <c r="J18214" s="1">
        <f t="shared" si="2056"/>
        <v>65552400</v>
      </c>
      <c r="K18214" s="1">
        <f t="shared" si="2054"/>
        <v>758.7</v>
      </c>
      <c r="L18214" s="1">
        <f t="shared" ca="1" si="2057"/>
        <v>10.000015078348937</v>
      </c>
      <c r="M18214" s="1">
        <f t="shared" ca="1" si="2055"/>
        <v>-4.2579751557240794E-12</v>
      </c>
    </row>
    <row r="18215" spans="8:13" x14ac:dyDescent="0.3">
      <c r="H18215" s="1">
        <f t="shared" si="2053"/>
        <v>0</v>
      </c>
      <c r="J18215" s="1">
        <f t="shared" si="2056"/>
        <v>65556000</v>
      </c>
      <c r="K18215" s="1">
        <f t="shared" si="2054"/>
        <v>758.8</v>
      </c>
      <c r="L18215" s="1">
        <f t="shared" ca="1" si="2057"/>
        <v>10.000015063020227</v>
      </c>
      <c r="M18215" s="1">
        <f t="shared" ca="1" si="2055"/>
        <v>-4.2536464808939597E-12</v>
      </c>
    </row>
    <row r="18216" spans="8:13" x14ac:dyDescent="0.3">
      <c r="H18216" s="1">
        <f t="shared" si="2053"/>
        <v>0</v>
      </c>
      <c r="J18216" s="1">
        <f t="shared" si="2056"/>
        <v>65559600</v>
      </c>
      <c r="K18216" s="1">
        <f t="shared" si="2054"/>
        <v>758.8</v>
      </c>
      <c r="L18216" s="1">
        <f t="shared" ca="1" si="2057"/>
        <v>10.0000150477071</v>
      </c>
      <c r="M18216" s="1">
        <f t="shared" ca="1" si="2055"/>
        <v>-4.2493222068241419E-12</v>
      </c>
    </row>
    <row r="18217" spans="8:13" x14ac:dyDescent="0.3">
      <c r="H18217" s="1">
        <f t="shared" si="2053"/>
        <v>0</v>
      </c>
      <c r="J18217" s="1">
        <f t="shared" si="2056"/>
        <v>65563200</v>
      </c>
      <c r="K18217" s="1">
        <f t="shared" si="2054"/>
        <v>758.8</v>
      </c>
      <c r="L18217" s="1">
        <f t="shared" ca="1" si="2057"/>
        <v>10.000015032409539</v>
      </c>
      <c r="M18217" s="1">
        <f t="shared" ca="1" si="2055"/>
        <v>-4.2450023284976382E-12</v>
      </c>
    </row>
    <row r="18218" spans="8:13" x14ac:dyDescent="0.3">
      <c r="H18218" s="1">
        <f t="shared" si="2053"/>
        <v>0</v>
      </c>
      <c r="J18218" s="1">
        <f t="shared" si="2056"/>
        <v>65566800</v>
      </c>
      <c r="K18218" s="1">
        <f t="shared" si="2054"/>
        <v>758.9</v>
      </c>
      <c r="L18218" s="1">
        <f t="shared" ca="1" si="2057"/>
        <v>10.000015017127531</v>
      </c>
      <c r="M18218" s="1">
        <f t="shared" ca="1" si="2055"/>
        <v>-4.2406868419018246E-12</v>
      </c>
    </row>
    <row r="18219" spans="8:13" x14ac:dyDescent="0.3">
      <c r="H18219" s="1">
        <f t="shared" si="2053"/>
        <v>0</v>
      </c>
      <c r="J18219" s="1">
        <f t="shared" si="2056"/>
        <v>65570400</v>
      </c>
      <c r="K18219" s="1">
        <f t="shared" si="2054"/>
        <v>758.9</v>
      </c>
      <c r="L18219" s="1">
        <f t="shared" ca="1" si="2057"/>
        <v>10.000015001861058</v>
      </c>
      <c r="M18219" s="1">
        <f t="shared" ca="1" si="2055"/>
        <v>-4.2363757425224671E-12</v>
      </c>
    </row>
    <row r="18220" spans="8:13" x14ac:dyDescent="0.3">
      <c r="H18220" s="1">
        <f t="shared" si="2053"/>
        <v>0</v>
      </c>
      <c r="J18220" s="1">
        <f t="shared" si="2056"/>
        <v>65574000</v>
      </c>
      <c r="K18220" s="1">
        <f t="shared" si="2054"/>
        <v>759</v>
      </c>
      <c r="L18220" s="1">
        <f t="shared" ca="1" si="2057"/>
        <v>10.000014986610106</v>
      </c>
      <c r="M18220" s="1">
        <f t="shared" ca="1" si="2055"/>
        <v>-4.2320690258440457E-12</v>
      </c>
    </row>
    <row r="18221" spans="8:13" x14ac:dyDescent="0.3">
      <c r="H18221" s="1">
        <f t="shared" si="2053"/>
        <v>0</v>
      </c>
      <c r="J18221" s="1">
        <f t="shared" si="2056"/>
        <v>65577600</v>
      </c>
      <c r="K18221" s="1">
        <f t="shared" si="2054"/>
        <v>759</v>
      </c>
      <c r="L18221" s="1">
        <f t="shared" ca="1" si="2057"/>
        <v>10.000014971374657</v>
      </c>
      <c r="M18221" s="1">
        <f t="shared" ca="1" si="2055"/>
        <v>-4.2277666873523264E-12</v>
      </c>
    </row>
    <row r="18222" spans="8:13" x14ac:dyDescent="0.3">
      <c r="H18222" s="1">
        <f t="shared" si="2053"/>
        <v>0</v>
      </c>
      <c r="J18222" s="1">
        <f t="shared" si="2056"/>
        <v>65581200</v>
      </c>
      <c r="K18222" s="1">
        <f t="shared" si="2054"/>
        <v>759</v>
      </c>
      <c r="L18222" s="1">
        <f t="shared" ca="1" si="2057"/>
        <v>10.000014956154697</v>
      </c>
      <c r="M18222" s="1">
        <f t="shared" ca="1" si="2055"/>
        <v>-4.2234687225330736E-12</v>
      </c>
    </row>
    <row r="18223" spans="8:13" x14ac:dyDescent="0.3">
      <c r="H18223" s="1">
        <f t="shared" si="2053"/>
        <v>0</v>
      </c>
      <c r="J18223" s="1">
        <f t="shared" si="2056"/>
        <v>65584800</v>
      </c>
      <c r="K18223" s="1">
        <f t="shared" si="2054"/>
        <v>759.1</v>
      </c>
      <c r="L18223" s="1">
        <f t="shared" ca="1" si="2057"/>
        <v>10.00001494095021</v>
      </c>
      <c r="M18223" s="1">
        <f t="shared" ca="1" si="2055"/>
        <v>-4.2191751273730243E-12</v>
      </c>
    </row>
    <row r="18224" spans="8:13" x14ac:dyDescent="0.3">
      <c r="H18224" s="1">
        <f t="shared" si="2053"/>
        <v>0</v>
      </c>
      <c r="J18224" s="1">
        <f t="shared" si="2056"/>
        <v>65588400</v>
      </c>
      <c r="K18224" s="1">
        <f t="shared" si="2054"/>
        <v>759.1</v>
      </c>
      <c r="L18224" s="1">
        <f t="shared" ca="1" si="2057"/>
        <v>10.00001492576118</v>
      </c>
      <c r="M18224" s="1">
        <f t="shared" ca="1" si="2055"/>
        <v>-4.2148858968555437E-12</v>
      </c>
    </row>
    <row r="18225" spans="8:13" x14ac:dyDescent="0.3">
      <c r="H18225" s="1">
        <f t="shared" si="2053"/>
        <v>0</v>
      </c>
      <c r="J18225" s="1">
        <f t="shared" si="2056"/>
        <v>65592000</v>
      </c>
      <c r="K18225" s="1">
        <f t="shared" si="2054"/>
        <v>759.2</v>
      </c>
      <c r="L18225" s="1">
        <f t="shared" ca="1" si="2057"/>
        <v>10.000014910587591</v>
      </c>
      <c r="M18225" s="1">
        <f t="shared" ca="1" si="2055"/>
        <v>-4.2106010269679391E-12</v>
      </c>
    </row>
    <row r="18226" spans="8:13" x14ac:dyDescent="0.3">
      <c r="H18226" s="1">
        <f t="shared" si="2053"/>
        <v>0</v>
      </c>
      <c r="J18226" s="1">
        <f t="shared" si="2056"/>
        <v>65595600</v>
      </c>
      <c r="K18226" s="1">
        <f t="shared" si="2054"/>
        <v>759.2</v>
      </c>
      <c r="L18226" s="1">
        <f t="shared" ca="1" si="2057"/>
        <v>10.000014895429427</v>
      </c>
      <c r="M18226" s="1">
        <f t="shared" ca="1" si="2055"/>
        <v>-4.2063205126942203E-12</v>
      </c>
    </row>
    <row r="18227" spans="8:13" x14ac:dyDescent="0.3">
      <c r="H18227" s="1">
        <f t="shared" si="2053"/>
        <v>0</v>
      </c>
      <c r="J18227" s="1">
        <f t="shared" si="2056"/>
        <v>65599200</v>
      </c>
      <c r="K18227" s="1">
        <f t="shared" si="2054"/>
        <v>759.3</v>
      </c>
      <c r="L18227" s="1">
        <f t="shared" ca="1" si="2057"/>
        <v>10.000014880286672</v>
      </c>
      <c r="M18227" s="1">
        <f t="shared" ca="1" si="2055"/>
        <v>-4.2020443500209798E-12</v>
      </c>
    </row>
    <row r="18228" spans="8:13" x14ac:dyDescent="0.3">
      <c r="H18228" s="1">
        <f t="shared" si="2053"/>
        <v>0</v>
      </c>
      <c r="J18228" s="1">
        <f t="shared" si="2056"/>
        <v>65602800</v>
      </c>
      <c r="K18228" s="1">
        <f t="shared" si="2054"/>
        <v>759.3</v>
      </c>
      <c r="L18228" s="1">
        <f t="shared" ca="1" si="2057"/>
        <v>10.000014865159313</v>
      </c>
      <c r="M18228" s="1">
        <f t="shared" ca="1" si="2055"/>
        <v>-4.1977725349349554E-12</v>
      </c>
    </row>
    <row r="18229" spans="8:13" x14ac:dyDescent="0.3">
      <c r="H18229" s="1">
        <f t="shared" si="2053"/>
        <v>0</v>
      </c>
      <c r="J18229" s="1">
        <f t="shared" si="2056"/>
        <v>65606400</v>
      </c>
      <c r="K18229" s="1">
        <f t="shared" si="2054"/>
        <v>759.3</v>
      </c>
      <c r="L18229" s="1">
        <f t="shared" ca="1" si="2057"/>
        <v>10.000014850047332</v>
      </c>
      <c r="M18229" s="1">
        <f t="shared" ca="1" si="2055"/>
        <v>-4.1935050624206528E-12</v>
      </c>
    </row>
    <row r="18230" spans="8:13" x14ac:dyDescent="0.3">
      <c r="H18230" s="1">
        <f t="shared" si="2053"/>
        <v>0</v>
      </c>
      <c r="J18230" s="1">
        <f t="shared" si="2056"/>
        <v>65610000</v>
      </c>
      <c r="K18230" s="1">
        <f t="shared" si="2054"/>
        <v>759.4</v>
      </c>
      <c r="L18230" s="1">
        <f t="shared" ca="1" si="2057"/>
        <v>10.000014834950713</v>
      </c>
      <c r="M18230" s="1">
        <f t="shared" ca="1" si="2055"/>
        <v>-4.1892419279633405E-12</v>
      </c>
    </row>
    <row r="18231" spans="8:13" x14ac:dyDescent="0.3">
      <c r="H18231" s="1">
        <f t="shared" si="2053"/>
        <v>0</v>
      </c>
      <c r="J18231" s="1">
        <f t="shared" si="2056"/>
        <v>65613600</v>
      </c>
      <c r="K18231" s="1">
        <f t="shared" si="2054"/>
        <v>759.4</v>
      </c>
      <c r="L18231" s="1">
        <f t="shared" ca="1" si="2057"/>
        <v>10.000014819869442</v>
      </c>
      <c r="M18231" s="1">
        <f t="shared" ca="1" si="2055"/>
        <v>-4.1849831275491812E-12</v>
      </c>
    </row>
    <row r="18232" spans="8:13" x14ac:dyDescent="0.3">
      <c r="H18232" s="1">
        <f t="shared" si="2053"/>
        <v>0</v>
      </c>
      <c r="J18232" s="1">
        <f t="shared" si="2056"/>
        <v>65617200</v>
      </c>
      <c r="K18232" s="1">
        <f t="shared" si="2054"/>
        <v>759.5</v>
      </c>
      <c r="L18232" s="1">
        <f t="shared" ca="1" si="2057"/>
        <v>10.000014804803502</v>
      </c>
      <c r="M18232" s="1">
        <f t="shared" ca="1" si="2055"/>
        <v>-4.1807286566648698E-12</v>
      </c>
    </row>
    <row r="18233" spans="8:13" x14ac:dyDescent="0.3">
      <c r="H18233" s="1">
        <f t="shared" si="2053"/>
        <v>0</v>
      </c>
      <c r="J18233" s="1">
        <f t="shared" si="2056"/>
        <v>65620800</v>
      </c>
      <c r="K18233" s="1">
        <f t="shared" si="2054"/>
        <v>759.5</v>
      </c>
      <c r="L18233" s="1">
        <f t="shared" ca="1" si="2057"/>
        <v>10.000014789752878</v>
      </c>
      <c r="M18233" s="1">
        <f t="shared" ca="1" si="2055"/>
        <v>-4.1764785107943143E-12</v>
      </c>
    </row>
    <row r="18234" spans="8:13" x14ac:dyDescent="0.3">
      <c r="H18234" s="1">
        <f t="shared" si="2053"/>
        <v>0</v>
      </c>
      <c r="J18234" s="1">
        <f t="shared" si="2056"/>
        <v>65624400</v>
      </c>
      <c r="K18234" s="1">
        <f t="shared" si="2054"/>
        <v>759.5</v>
      </c>
      <c r="L18234" s="1">
        <f t="shared" ca="1" si="2057"/>
        <v>10.000014774717556</v>
      </c>
      <c r="M18234" s="1">
        <f t="shared" ca="1" si="2055"/>
        <v>-4.1722326859255362E-12</v>
      </c>
    </row>
    <row r="18235" spans="8:13" x14ac:dyDescent="0.3">
      <c r="H18235" s="1">
        <f t="shared" si="2053"/>
        <v>0</v>
      </c>
      <c r="J18235" s="1">
        <f t="shared" si="2056"/>
        <v>65628000</v>
      </c>
      <c r="K18235" s="1">
        <f t="shared" si="2054"/>
        <v>759.6</v>
      </c>
      <c r="L18235" s="1">
        <f t="shared" ca="1" si="2057"/>
        <v>10.000014759697518</v>
      </c>
      <c r="M18235" s="1">
        <f t="shared" ca="1" si="2055"/>
        <v>-4.1679911770420445E-12</v>
      </c>
    </row>
    <row r="18236" spans="8:13" x14ac:dyDescent="0.3">
      <c r="H18236" s="1">
        <f t="shared" si="2053"/>
        <v>0</v>
      </c>
      <c r="J18236" s="1">
        <f t="shared" si="2056"/>
        <v>65631600</v>
      </c>
      <c r="K18236" s="1">
        <f t="shared" si="2054"/>
        <v>759.6</v>
      </c>
      <c r="L18236" s="1">
        <f t="shared" ca="1" si="2057"/>
        <v>10.000014744692749</v>
      </c>
      <c r="M18236" s="1">
        <f t="shared" ca="1" si="2055"/>
        <v>-4.1637539801306465E-12</v>
      </c>
    </row>
    <row r="18237" spans="8:13" x14ac:dyDescent="0.3">
      <c r="H18237" s="1">
        <f t="shared" si="2053"/>
        <v>0</v>
      </c>
      <c r="J18237" s="1">
        <f t="shared" si="2056"/>
        <v>65635200</v>
      </c>
      <c r="K18237" s="1">
        <f t="shared" si="2054"/>
        <v>759.7</v>
      </c>
      <c r="L18237" s="1">
        <f t="shared" ca="1" si="2057"/>
        <v>10.000014729703235</v>
      </c>
      <c r="M18237" s="1">
        <f t="shared" ca="1" si="2055"/>
        <v>-4.1595210911785783E-12</v>
      </c>
    </row>
    <row r="18238" spans="8:13" x14ac:dyDescent="0.3">
      <c r="H18238" s="1">
        <f t="shared" si="2053"/>
        <v>0</v>
      </c>
      <c r="J18238" s="1">
        <f t="shared" si="2056"/>
        <v>65638800</v>
      </c>
      <c r="K18238" s="1">
        <f t="shared" si="2054"/>
        <v>759.7</v>
      </c>
      <c r="L18238" s="1">
        <f t="shared" ca="1" si="2057"/>
        <v>10.000014714728959</v>
      </c>
      <c r="M18238" s="1">
        <f t="shared" ca="1" si="2055"/>
        <v>-4.1552925051689927E-12</v>
      </c>
    </row>
    <row r="18239" spans="8:13" x14ac:dyDescent="0.3">
      <c r="H18239" s="1">
        <f t="shared" si="2053"/>
        <v>0</v>
      </c>
      <c r="J18239" s="1">
        <f t="shared" si="2056"/>
        <v>65642400</v>
      </c>
      <c r="K18239" s="1">
        <f t="shared" si="2054"/>
        <v>759.8</v>
      </c>
      <c r="L18239" s="1">
        <f t="shared" ca="1" si="2057"/>
        <v>10.000014699769906</v>
      </c>
      <c r="M18239" s="1">
        <f t="shared" ca="1" si="2055"/>
        <v>-4.1510682180899813E-12</v>
      </c>
    </row>
    <row r="18240" spans="8:13" x14ac:dyDescent="0.3">
      <c r="H18240" s="1">
        <f t="shared" si="2053"/>
        <v>0</v>
      </c>
      <c r="J18240" s="1">
        <f t="shared" si="2056"/>
        <v>65646000</v>
      </c>
      <c r="K18240" s="1">
        <f t="shared" si="2054"/>
        <v>759.8</v>
      </c>
      <c r="L18240" s="1">
        <f t="shared" ca="1" si="2057"/>
        <v>10.000014684826061</v>
      </c>
      <c r="M18240" s="1">
        <f t="shared" ca="1" si="2055"/>
        <v>-4.1468482254258813E-12</v>
      </c>
    </row>
    <row r="18241" spans="8:13" x14ac:dyDescent="0.3">
      <c r="H18241" s="1">
        <f t="shared" si="2053"/>
        <v>0</v>
      </c>
      <c r="J18241" s="1">
        <f t="shared" si="2056"/>
        <v>65649600</v>
      </c>
      <c r="K18241" s="1">
        <f t="shared" si="2054"/>
        <v>759.8</v>
      </c>
      <c r="L18241" s="1">
        <f t="shared" ca="1" si="2057"/>
        <v>10.000014669897407</v>
      </c>
      <c r="M18241" s="1">
        <f t="shared" ca="1" si="2055"/>
        <v>-4.1426325226624594E-12</v>
      </c>
    </row>
    <row r="18242" spans="8:13" x14ac:dyDescent="0.3">
      <c r="H18242" s="1">
        <f t="shared" si="2053"/>
        <v>0</v>
      </c>
      <c r="J18242" s="1">
        <f t="shared" si="2056"/>
        <v>65653200</v>
      </c>
      <c r="K18242" s="1">
        <f t="shared" si="2054"/>
        <v>759.9</v>
      </c>
      <c r="L18242" s="1">
        <f t="shared" ca="1" si="2057"/>
        <v>10.00001465498393</v>
      </c>
      <c r="M18242" s="1">
        <f t="shared" ca="1" si="2055"/>
        <v>-4.1384211057870924E-12</v>
      </c>
    </row>
    <row r="18243" spans="8:13" x14ac:dyDescent="0.3">
      <c r="H18243" s="1">
        <f t="shared" si="2053"/>
        <v>0</v>
      </c>
      <c r="J18243" s="1">
        <f t="shared" si="2056"/>
        <v>65656800</v>
      </c>
      <c r="K18243" s="1">
        <f t="shared" si="2054"/>
        <v>759.9</v>
      </c>
      <c r="L18243" s="1">
        <f t="shared" ca="1" si="2057"/>
        <v>10.000014640085615</v>
      </c>
      <c r="M18243" s="1">
        <f t="shared" ca="1" si="2055"/>
        <v>-4.134213970284618E-12</v>
      </c>
    </row>
    <row r="18244" spans="8:13" x14ac:dyDescent="0.3">
      <c r="H18244" s="1">
        <f t="shared" si="2053"/>
        <v>0</v>
      </c>
      <c r="J18244" s="1">
        <f t="shared" si="2056"/>
        <v>65660400</v>
      </c>
      <c r="K18244" s="1">
        <f t="shared" si="2054"/>
        <v>760</v>
      </c>
      <c r="L18244" s="1">
        <f t="shared" ca="1" si="2057"/>
        <v>10.000014625202445</v>
      </c>
      <c r="M18244" s="1">
        <f t="shared" ca="1" si="2055"/>
        <v>-4.1300111116403735E-12</v>
      </c>
    </row>
    <row r="18245" spans="8:13" x14ac:dyDescent="0.3">
      <c r="H18245" s="1">
        <f t="shared" si="2053"/>
        <v>0</v>
      </c>
      <c r="J18245" s="1">
        <f t="shared" si="2056"/>
        <v>65664000</v>
      </c>
      <c r="K18245" s="1">
        <f t="shared" si="2054"/>
        <v>760</v>
      </c>
      <c r="L18245" s="1">
        <f t="shared" ca="1" si="2057"/>
        <v>10.000014610334405</v>
      </c>
      <c r="M18245" s="1">
        <f t="shared" ca="1" si="2055"/>
        <v>-4.125812525841809E-12</v>
      </c>
    </row>
    <row r="18246" spans="8:13" x14ac:dyDescent="0.3">
      <c r="H18246" s="1">
        <f t="shared" ref="H18246:H18309" si="2058">F18246+0*(E18246-$B$19)*G18246</f>
        <v>0</v>
      </c>
      <c r="J18246" s="1">
        <f t="shared" si="2056"/>
        <v>65667600</v>
      </c>
      <c r="K18246" s="1">
        <f t="shared" ref="K18246:K18309" si="2059">ROUND(J18246/(24*3600),1)</f>
        <v>760</v>
      </c>
      <c r="L18246" s="1">
        <f t="shared" ca="1" si="2057"/>
        <v>10.000014595481481</v>
      </c>
      <c r="M18246" s="1">
        <f t="shared" ref="M18246:M18309" ca="1" si="2060">-$B$16*(L18246-$B$19)/INDIRECT(ADDRESS(ROUND(L18246,0),8))-$B$16*$B$14*$B$33*$B$12*$B$34*((L18246+273)^4-($B$19+273)^4)/INDIRECT(ADDRESS(ROUND(L18246,0),8))</f>
        <v>-4.1216182083740459E-12</v>
      </c>
    </row>
    <row r="18247" spans="8:13" x14ac:dyDescent="0.3">
      <c r="H18247" s="1">
        <f t="shared" si="2058"/>
        <v>0</v>
      </c>
      <c r="J18247" s="1">
        <f t="shared" ref="J18247:J18310" si="2061">J18246+$I$5*60</f>
        <v>65671200</v>
      </c>
      <c r="K18247" s="1">
        <f t="shared" si="2059"/>
        <v>760.1</v>
      </c>
      <c r="L18247" s="1">
        <f t="shared" ref="L18247:L18310" ca="1" si="2062">L18246+M18246*(J18247-J18246)</f>
        <v>10.000014580643656</v>
      </c>
      <c r="M18247" s="1">
        <f t="shared" ca="1" si="2060"/>
        <v>-4.1174281547222799E-12</v>
      </c>
    </row>
    <row r="18248" spans="8:13" x14ac:dyDescent="0.3">
      <c r="H18248" s="1">
        <f t="shared" si="2058"/>
        <v>0</v>
      </c>
      <c r="J18248" s="1">
        <f t="shared" si="2061"/>
        <v>65674800</v>
      </c>
      <c r="K18248" s="1">
        <f t="shared" si="2059"/>
        <v>760.1</v>
      </c>
      <c r="L18248" s="1">
        <f t="shared" ca="1" si="2062"/>
        <v>10.000014565820914</v>
      </c>
      <c r="M18248" s="1">
        <f t="shared" ca="1" si="2060"/>
        <v>-4.1132423603717036E-12</v>
      </c>
    </row>
    <row r="18249" spans="8:13" x14ac:dyDescent="0.3">
      <c r="H18249" s="1">
        <f t="shared" si="2058"/>
        <v>0</v>
      </c>
      <c r="J18249" s="1">
        <f t="shared" si="2061"/>
        <v>65678400</v>
      </c>
      <c r="K18249" s="1">
        <f t="shared" si="2059"/>
        <v>760.2</v>
      </c>
      <c r="L18249" s="1">
        <f t="shared" ca="1" si="2062"/>
        <v>10.000014551013241</v>
      </c>
      <c r="M18249" s="1">
        <f t="shared" ca="1" si="2060"/>
        <v>-4.109060821310196E-12</v>
      </c>
    </row>
    <row r="18250" spans="8:13" x14ac:dyDescent="0.3">
      <c r="H18250" s="1">
        <f t="shared" si="2058"/>
        <v>0</v>
      </c>
      <c r="J18250" s="1">
        <f t="shared" si="2061"/>
        <v>65682000</v>
      </c>
      <c r="K18250" s="1">
        <f t="shared" si="2059"/>
        <v>760.2</v>
      </c>
      <c r="L18250" s="1">
        <f t="shared" ca="1" si="2062"/>
        <v>10.000014536220622</v>
      </c>
      <c r="M18250" s="1">
        <f t="shared" ca="1" si="2060"/>
        <v>-4.1048835335242794E-12</v>
      </c>
    </row>
    <row r="18251" spans="8:13" x14ac:dyDescent="0.3">
      <c r="H18251" s="1">
        <f t="shared" si="2058"/>
        <v>0</v>
      </c>
      <c r="J18251" s="1">
        <f t="shared" si="2061"/>
        <v>65685600</v>
      </c>
      <c r="K18251" s="1">
        <f t="shared" si="2059"/>
        <v>760.3</v>
      </c>
      <c r="L18251" s="1">
        <f t="shared" ca="1" si="2062"/>
        <v>10.000014521443042</v>
      </c>
      <c r="M18251" s="1">
        <f t="shared" ca="1" si="2060"/>
        <v>-4.1007104924991469E-12</v>
      </c>
    </row>
    <row r="18252" spans="8:13" x14ac:dyDescent="0.3">
      <c r="H18252" s="1">
        <f t="shared" si="2058"/>
        <v>0</v>
      </c>
      <c r="J18252" s="1">
        <f t="shared" si="2061"/>
        <v>65689200</v>
      </c>
      <c r="K18252" s="1">
        <f t="shared" si="2059"/>
        <v>760.3</v>
      </c>
      <c r="L18252" s="1">
        <f t="shared" ca="1" si="2062"/>
        <v>10.000014506680484</v>
      </c>
      <c r="M18252" s="1">
        <f t="shared" ca="1" si="2060"/>
        <v>-4.0965416937199927E-12</v>
      </c>
    </row>
    <row r="18253" spans="8:13" x14ac:dyDescent="0.3">
      <c r="H18253" s="1">
        <f t="shared" si="2058"/>
        <v>0</v>
      </c>
      <c r="J18253" s="1">
        <f t="shared" si="2061"/>
        <v>65692800</v>
      </c>
      <c r="K18253" s="1">
        <f t="shared" si="2059"/>
        <v>760.3</v>
      </c>
      <c r="L18253" s="1">
        <f t="shared" ca="1" si="2062"/>
        <v>10.000014491932934</v>
      </c>
      <c r="M18253" s="1">
        <f t="shared" ca="1" si="2060"/>
        <v>-4.092377132672582E-12</v>
      </c>
    </row>
    <row r="18254" spans="8:13" x14ac:dyDescent="0.3">
      <c r="H18254" s="1">
        <f t="shared" si="2058"/>
        <v>0</v>
      </c>
      <c r="J18254" s="1">
        <f t="shared" si="2061"/>
        <v>65696400</v>
      </c>
      <c r="K18254" s="1">
        <f t="shared" si="2059"/>
        <v>760.4</v>
      </c>
      <c r="L18254" s="1">
        <f t="shared" ca="1" si="2062"/>
        <v>10.000014477200375</v>
      </c>
      <c r="M18254" s="1">
        <f t="shared" ca="1" si="2060"/>
        <v>-4.0882168053440079E-12</v>
      </c>
    </row>
    <row r="18255" spans="8:13" x14ac:dyDescent="0.3">
      <c r="H18255" s="1">
        <f t="shared" si="2058"/>
        <v>0</v>
      </c>
      <c r="J18255" s="1">
        <f t="shared" si="2061"/>
        <v>65700000</v>
      </c>
      <c r="K18255" s="1">
        <f t="shared" si="2059"/>
        <v>760.4</v>
      </c>
      <c r="L18255" s="1">
        <f t="shared" ca="1" si="2062"/>
        <v>10.000014462482795</v>
      </c>
      <c r="M18255" s="1">
        <f t="shared" ca="1" si="2060"/>
        <v>-4.0840607077210794E-12</v>
      </c>
    </row>
    <row r="18256" spans="8:13" x14ac:dyDescent="0.3">
      <c r="H18256" s="1">
        <f t="shared" si="2058"/>
        <v>0</v>
      </c>
      <c r="J18256" s="1">
        <f t="shared" si="2061"/>
        <v>65703600</v>
      </c>
      <c r="K18256" s="1">
        <f t="shared" si="2059"/>
        <v>760.5</v>
      </c>
      <c r="L18256" s="1">
        <f t="shared" ca="1" si="2062"/>
        <v>10.000014447780178</v>
      </c>
      <c r="M18256" s="1">
        <f t="shared" ca="1" si="2060"/>
        <v>-4.0799088352891311E-12</v>
      </c>
    </row>
    <row r="18257" spans="8:13" x14ac:dyDescent="0.3">
      <c r="H18257" s="1">
        <f t="shared" si="2058"/>
        <v>0</v>
      </c>
      <c r="J18257" s="1">
        <f t="shared" si="2061"/>
        <v>65707200</v>
      </c>
      <c r="K18257" s="1">
        <f t="shared" si="2059"/>
        <v>760.5</v>
      </c>
      <c r="L18257" s="1">
        <f t="shared" ca="1" si="2062"/>
        <v>10.000014433092506</v>
      </c>
      <c r="M18257" s="1">
        <f t="shared" ca="1" si="2060"/>
        <v>-4.0757611835335719E-12</v>
      </c>
    </row>
    <row r="18258" spans="8:13" x14ac:dyDescent="0.3">
      <c r="H18258" s="1">
        <f t="shared" si="2058"/>
        <v>0</v>
      </c>
      <c r="J18258" s="1">
        <f t="shared" si="2061"/>
        <v>65710800</v>
      </c>
      <c r="K18258" s="1">
        <f t="shared" si="2059"/>
        <v>760.5</v>
      </c>
      <c r="L18258" s="1">
        <f t="shared" ca="1" si="2062"/>
        <v>10.000014418419767</v>
      </c>
      <c r="M18258" s="1">
        <f t="shared" ca="1" si="2060"/>
        <v>-4.0716177484410669E-12</v>
      </c>
    </row>
    <row r="18259" spans="8:13" x14ac:dyDescent="0.3">
      <c r="H18259" s="1">
        <f t="shared" si="2058"/>
        <v>0</v>
      </c>
      <c r="J18259" s="1">
        <f t="shared" si="2061"/>
        <v>65714400</v>
      </c>
      <c r="K18259" s="1">
        <f t="shared" si="2059"/>
        <v>760.6</v>
      </c>
      <c r="L18259" s="1">
        <f t="shared" ca="1" si="2062"/>
        <v>10.000014403761943</v>
      </c>
      <c r="M18259" s="1">
        <f t="shared" ca="1" si="2060"/>
        <v>-4.0674785254975955E-12</v>
      </c>
    </row>
    <row r="18260" spans="8:13" x14ac:dyDescent="0.3">
      <c r="H18260" s="1">
        <f t="shared" si="2058"/>
        <v>0</v>
      </c>
      <c r="J18260" s="1">
        <f t="shared" si="2061"/>
        <v>65718000</v>
      </c>
      <c r="K18260" s="1">
        <f t="shared" si="2059"/>
        <v>760.6</v>
      </c>
      <c r="L18260" s="1">
        <f t="shared" ca="1" si="2062"/>
        <v>10.00001438911902</v>
      </c>
      <c r="M18260" s="1">
        <f t="shared" ca="1" si="2060"/>
        <v>-4.0633435101883508E-12</v>
      </c>
    </row>
    <row r="18261" spans="8:13" x14ac:dyDescent="0.3">
      <c r="H18261" s="1">
        <f t="shared" si="2058"/>
        <v>0</v>
      </c>
      <c r="J18261" s="1">
        <f t="shared" si="2061"/>
        <v>65721600</v>
      </c>
      <c r="K18261" s="1">
        <f t="shared" si="2059"/>
        <v>760.7</v>
      </c>
      <c r="L18261" s="1">
        <f t="shared" ca="1" si="2062"/>
        <v>10.000014374490982</v>
      </c>
      <c r="M18261" s="1">
        <f t="shared" ca="1" si="2060"/>
        <v>-4.0592126985000699E-12</v>
      </c>
    </row>
    <row r="18262" spans="8:13" x14ac:dyDescent="0.3">
      <c r="H18262" s="1">
        <f t="shared" si="2058"/>
        <v>0</v>
      </c>
      <c r="J18262" s="1">
        <f t="shared" si="2061"/>
        <v>65725200</v>
      </c>
      <c r="K18262" s="1">
        <f t="shared" si="2059"/>
        <v>760.7</v>
      </c>
      <c r="L18262" s="1">
        <f t="shared" ca="1" si="2062"/>
        <v>10.000014359877817</v>
      </c>
      <c r="M18262" s="1">
        <f t="shared" ca="1" si="2060"/>
        <v>-4.055086086419774E-12</v>
      </c>
    </row>
    <row r="18263" spans="8:13" x14ac:dyDescent="0.3">
      <c r="H18263" s="1">
        <f t="shared" si="2058"/>
        <v>0</v>
      </c>
      <c r="J18263" s="1">
        <f t="shared" si="2061"/>
        <v>65728800</v>
      </c>
      <c r="K18263" s="1">
        <f t="shared" si="2059"/>
        <v>760.8</v>
      </c>
      <c r="L18263" s="1">
        <f t="shared" ca="1" si="2062"/>
        <v>10.000014345279507</v>
      </c>
      <c r="M18263" s="1">
        <f t="shared" ca="1" si="2060"/>
        <v>-4.0509636694331565E-12</v>
      </c>
    </row>
    <row r="18264" spans="8:13" x14ac:dyDescent="0.3">
      <c r="H18264" s="1">
        <f t="shared" si="2058"/>
        <v>0</v>
      </c>
      <c r="J18264" s="1">
        <f t="shared" si="2061"/>
        <v>65732400</v>
      </c>
      <c r="K18264" s="1">
        <f t="shared" si="2059"/>
        <v>760.8</v>
      </c>
      <c r="L18264" s="1">
        <f t="shared" ca="1" si="2062"/>
        <v>10.000014330696038</v>
      </c>
      <c r="M18264" s="1">
        <f t="shared" ca="1" si="2060"/>
        <v>-4.0468454435270254E-12</v>
      </c>
    </row>
    <row r="18265" spans="8:13" x14ac:dyDescent="0.3">
      <c r="H18265" s="1">
        <f t="shared" si="2058"/>
        <v>0</v>
      </c>
      <c r="J18265" s="1">
        <f t="shared" si="2061"/>
        <v>65736000</v>
      </c>
      <c r="K18265" s="1">
        <f t="shared" si="2059"/>
        <v>760.8</v>
      </c>
      <c r="L18265" s="1">
        <f t="shared" ca="1" si="2062"/>
        <v>10.000014316127395</v>
      </c>
      <c r="M18265" s="1">
        <f t="shared" ca="1" si="2060"/>
        <v>-4.0427314041865748E-12</v>
      </c>
    </row>
    <row r="18266" spans="8:13" x14ac:dyDescent="0.3">
      <c r="H18266" s="1">
        <f t="shared" si="2058"/>
        <v>0</v>
      </c>
      <c r="J18266" s="1">
        <f t="shared" si="2061"/>
        <v>65739600</v>
      </c>
      <c r="K18266" s="1">
        <f t="shared" si="2059"/>
        <v>760.9</v>
      </c>
      <c r="L18266" s="1">
        <f t="shared" ca="1" si="2062"/>
        <v>10.000014301573561</v>
      </c>
      <c r="M18266" s="1">
        <f t="shared" ca="1" si="2060"/>
        <v>-4.0386215468974254E-12</v>
      </c>
    </row>
    <row r="18267" spans="8:13" x14ac:dyDescent="0.3">
      <c r="H18267" s="1">
        <f t="shared" si="2058"/>
        <v>0</v>
      </c>
      <c r="J18267" s="1">
        <f t="shared" si="2061"/>
        <v>65743200</v>
      </c>
      <c r="K18267" s="1">
        <f t="shared" si="2059"/>
        <v>760.9</v>
      </c>
      <c r="L18267" s="1">
        <f t="shared" ca="1" si="2062"/>
        <v>10.000014287034523</v>
      </c>
      <c r="M18267" s="1">
        <f t="shared" ca="1" si="2060"/>
        <v>-4.0345158676463164E-12</v>
      </c>
    </row>
    <row r="18268" spans="8:13" x14ac:dyDescent="0.3">
      <c r="H18268" s="1">
        <f t="shared" si="2058"/>
        <v>0</v>
      </c>
      <c r="J18268" s="1">
        <f t="shared" si="2061"/>
        <v>65746800</v>
      </c>
      <c r="K18268" s="1">
        <f t="shared" si="2059"/>
        <v>761</v>
      </c>
      <c r="L18268" s="1">
        <f t="shared" ca="1" si="2062"/>
        <v>10.000014272510265</v>
      </c>
      <c r="M18268" s="1">
        <f t="shared" ca="1" si="2060"/>
        <v>-4.0304143624208379E-12</v>
      </c>
    </row>
    <row r="18269" spans="8:13" x14ac:dyDescent="0.3">
      <c r="H18269" s="1">
        <f t="shared" si="2058"/>
        <v>0</v>
      </c>
      <c r="J18269" s="1">
        <f t="shared" si="2061"/>
        <v>65750400</v>
      </c>
      <c r="K18269" s="1">
        <f t="shared" si="2059"/>
        <v>761</v>
      </c>
      <c r="L18269" s="1">
        <f t="shared" ca="1" si="2062"/>
        <v>10.000014258000773</v>
      </c>
      <c r="M18269" s="1">
        <f t="shared" ca="1" si="2060"/>
        <v>-4.0263170267055427E-12</v>
      </c>
    </row>
    <row r="18270" spans="8:13" x14ac:dyDescent="0.3">
      <c r="H18270" s="1">
        <f t="shared" si="2058"/>
        <v>0</v>
      </c>
      <c r="J18270" s="1">
        <f t="shared" si="2061"/>
        <v>65754000</v>
      </c>
      <c r="K18270" s="1">
        <f t="shared" si="2059"/>
        <v>761</v>
      </c>
      <c r="L18270" s="1">
        <f t="shared" ca="1" si="2062"/>
        <v>10.000014243506032</v>
      </c>
      <c r="M18270" s="1">
        <f t="shared" ca="1" si="2060"/>
        <v>-4.0222238564880941E-12</v>
      </c>
    </row>
    <row r="18271" spans="8:13" x14ac:dyDescent="0.3">
      <c r="H18271" s="1">
        <f t="shared" si="2058"/>
        <v>0</v>
      </c>
      <c r="J18271" s="1">
        <f t="shared" si="2061"/>
        <v>65757600</v>
      </c>
      <c r="K18271" s="1">
        <f t="shared" si="2059"/>
        <v>761.1</v>
      </c>
      <c r="L18271" s="1">
        <f t="shared" ca="1" si="2062"/>
        <v>10.000014229026025</v>
      </c>
      <c r="M18271" s="1">
        <f t="shared" ca="1" si="2060"/>
        <v>-4.0181348472535442E-12</v>
      </c>
    </row>
    <row r="18272" spans="8:13" x14ac:dyDescent="0.3">
      <c r="H18272" s="1">
        <f t="shared" si="2058"/>
        <v>0</v>
      </c>
      <c r="J18272" s="1">
        <f t="shared" si="2061"/>
        <v>65761200</v>
      </c>
      <c r="K18272" s="1">
        <f t="shared" si="2059"/>
        <v>761.1</v>
      </c>
      <c r="L18272" s="1">
        <f t="shared" ca="1" si="2062"/>
        <v>10.000014214560739</v>
      </c>
      <c r="M18272" s="1">
        <f t="shared" ca="1" si="2060"/>
        <v>-4.0140499949887721E-12</v>
      </c>
    </row>
    <row r="18273" spans="8:13" x14ac:dyDescent="0.3">
      <c r="H18273" s="1">
        <f t="shared" si="2058"/>
        <v>0</v>
      </c>
      <c r="J18273" s="1">
        <f t="shared" si="2061"/>
        <v>65764800</v>
      </c>
      <c r="K18273" s="1">
        <f t="shared" si="2059"/>
        <v>761.2</v>
      </c>
      <c r="L18273" s="1">
        <f t="shared" ca="1" si="2062"/>
        <v>10.00001420011016</v>
      </c>
      <c r="M18273" s="1">
        <f t="shared" ca="1" si="2060"/>
        <v>-4.0099692956812271E-12</v>
      </c>
    </row>
    <row r="18274" spans="8:13" x14ac:dyDescent="0.3">
      <c r="H18274" s="1">
        <f t="shared" si="2058"/>
        <v>0</v>
      </c>
      <c r="J18274" s="1">
        <f t="shared" si="2061"/>
        <v>65768400</v>
      </c>
      <c r="K18274" s="1">
        <f t="shared" si="2059"/>
        <v>761.2</v>
      </c>
      <c r="L18274" s="1">
        <f t="shared" ca="1" si="2062"/>
        <v>10.000014185674271</v>
      </c>
      <c r="M18274" s="1">
        <f t="shared" ca="1" si="2060"/>
        <v>-4.0058927448158886E-12</v>
      </c>
    </row>
    <row r="18275" spans="8:13" x14ac:dyDescent="0.3">
      <c r="H18275" s="1">
        <f t="shared" si="2058"/>
        <v>0</v>
      </c>
      <c r="J18275" s="1">
        <f t="shared" si="2061"/>
        <v>65772000</v>
      </c>
      <c r="K18275" s="1">
        <f t="shared" si="2059"/>
        <v>761.3</v>
      </c>
      <c r="L18275" s="1">
        <f t="shared" ca="1" si="2062"/>
        <v>10.000014171253056</v>
      </c>
      <c r="M18275" s="1">
        <f t="shared" ca="1" si="2060"/>
        <v>-4.0018203378780936E-12</v>
      </c>
    </row>
    <row r="18276" spans="8:13" x14ac:dyDescent="0.3">
      <c r="H18276" s="1">
        <f t="shared" si="2058"/>
        <v>0</v>
      </c>
      <c r="J18276" s="1">
        <f t="shared" si="2061"/>
        <v>65775600</v>
      </c>
      <c r="K18276" s="1">
        <f t="shared" si="2059"/>
        <v>761.3</v>
      </c>
      <c r="L18276" s="1">
        <f t="shared" ca="1" si="2062"/>
        <v>10.000014156846504</v>
      </c>
      <c r="M18276" s="1">
        <f t="shared" ca="1" si="2060"/>
        <v>-3.9977520713569063E-12</v>
      </c>
    </row>
    <row r="18277" spans="8:13" x14ac:dyDescent="0.3">
      <c r="H18277" s="1">
        <f t="shared" si="2058"/>
        <v>0</v>
      </c>
      <c r="J18277" s="1">
        <f t="shared" si="2061"/>
        <v>65779200</v>
      </c>
      <c r="K18277" s="1">
        <f t="shared" si="2059"/>
        <v>761.3</v>
      </c>
      <c r="L18277" s="1">
        <f t="shared" ca="1" si="2062"/>
        <v>10.000014142454596</v>
      </c>
      <c r="M18277" s="1">
        <f t="shared" ca="1" si="2060"/>
        <v>-3.993687940235335E-12</v>
      </c>
    </row>
    <row r="18278" spans="8:13" x14ac:dyDescent="0.3">
      <c r="H18278" s="1">
        <f t="shared" si="2058"/>
        <v>0</v>
      </c>
      <c r="J18278" s="1">
        <f t="shared" si="2061"/>
        <v>65782800</v>
      </c>
      <c r="K18278" s="1">
        <f t="shared" si="2059"/>
        <v>761.4</v>
      </c>
      <c r="L18278" s="1">
        <f t="shared" ca="1" si="2062"/>
        <v>10.00001412807732</v>
      </c>
      <c r="M18278" s="1">
        <f t="shared" ca="1" si="2060"/>
        <v>-3.9896279410029437E-12</v>
      </c>
    </row>
    <row r="18279" spans="8:13" x14ac:dyDescent="0.3">
      <c r="H18279" s="1">
        <f t="shared" si="2058"/>
        <v>0</v>
      </c>
      <c r="J18279" s="1">
        <f t="shared" si="2061"/>
        <v>65786400</v>
      </c>
      <c r="K18279" s="1">
        <f t="shared" si="2059"/>
        <v>761.4</v>
      </c>
      <c r="L18279" s="1">
        <f t="shared" ca="1" si="2062"/>
        <v>10.000014113714659</v>
      </c>
      <c r="M18279" s="1">
        <f t="shared" ca="1" si="2060"/>
        <v>-3.9855720691441416E-12</v>
      </c>
    </row>
    <row r="18280" spans="8:13" x14ac:dyDescent="0.3">
      <c r="H18280" s="1">
        <f t="shared" si="2058"/>
        <v>0</v>
      </c>
      <c r="J18280" s="1">
        <f t="shared" si="2061"/>
        <v>65790000</v>
      </c>
      <c r="K18280" s="1">
        <f t="shared" si="2059"/>
        <v>761.5</v>
      </c>
      <c r="L18280" s="1">
        <f t="shared" ca="1" si="2062"/>
        <v>10.0000140993666</v>
      </c>
      <c r="M18280" s="1">
        <f t="shared" ca="1" si="2060"/>
        <v>-3.981520320646592E-12</v>
      </c>
    </row>
    <row r="18281" spans="8:13" x14ac:dyDescent="0.3">
      <c r="H18281" s="1">
        <f t="shared" si="2058"/>
        <v>0</v>
      </c>
      <c r="J18281" s="1">
        <f t="shared" si="2061"/>
        <v>65793600</v>
      </c>
      <c r="K18281" s="1">
        <f t="shared" si="2059"/>
        <v>761.5</v>
      </c>
      <c r="L18281" s="1">
        <f t="shared" ca="1" si="2062"/>
        <v>10.000014085033127</v>
      </c>
      <c r="M18281" s="1">
        <f t="shared" ca="1" si="2060"/>
        <v>-3.9774726909954172E-12</v>
      </c>
    </row>
    <row r="18282" spans="8:13" x14ac:dyDescent="0.3">
      <c r="H18282" s="1">
        <f t="shared" si="2058"/>
        <v>0</v>
      </c>
      <c r="J18282" s="1">
        <f t="shared" si="2061"/>
        <v>65797200</v>
      </c>
      <c r="K18282" s="1">
        <f t="shared" si="2059"/>
        <v>761.5</v>
      </c>
      <c r="L18282" s="1">
        <f t="shared" ca="1" si="2062"/>
        <v>10.000014070714226</v>
      </c>
      <c r="M18282" s="1">
        <f t="shared" ca="1" si="2060"/>
        <v>-3.9734291761777112E-12</v>
      </c>
    </row>
    <row r="18283" spans="8:13" x14ac:dyDescent="0.3">
      <c r="H18283" s="1">
        <f t="shared" si="2058"/>
        <v>0</v>
      </c>
      <c r="J18283" s="1">
        <f t="shared" si="2061"/>
        <v>65800800</v>
      </c>
      <c r="K18283" s="1">
        <f t="shared" si="2059"/>
        <v>761.6</v>
      </c>
      <c r="L18283" s="1">
        <f t="shared" ca="1" si="2062"/>
        <v>10.000014056409881</v>
      </c>
      <c r="M18283" s="1">
        <f t="shared" ca="1" si="2060"/>
        <v>-3.9693897721807094E-12</v>
      </c>
    </row>
    <row r="18284" spans="8:13" x14ac:dyDescent="0.3">
      <c r="H18284" s="1">
        <f t="shared" si="2058"/>
        <v>0</v>
      </c>
      <c r="J18284" s="1">
        <f t="shared" si="2061"/>
        <v>65804400</v>
      </c>
      <c r="K18284" s="1">
        <f t="shared" si="2059"/>
        <v>761.6</v>
      </c>
      <c r="L18284" s="1">
        <f t="shared" ca="1" si="2062"/>
        <v>10.000014042120078</v>
      </c>
      <c r="M18284" s="1">
        <f t="shared" ca="1" si="2060"/>
        <v>-3.9653544744890338E-12</v>
      </c>
    </row>
    <row r="18285" spans="8:13" x14ac:dyDescent="0.3">
      <c r="H18285" s="1">
        <f t="shared" si="2058"/>
        <v>0</v>
      </c>
      <c r="J18285" s="1">
        <f t="shared" si="2061"/>
        <v>65808000</v>
      </c>
      <c r="K18285" s="1">
        <f t="shared" si="2059"/>
        <v>761.7</v>
      </c>
      <c r="L18285" s="1">
        <f t="shared" ca="1" si="2062"/>
        <v>10.000014027844802</v>
      </c>
      <c r="M18285" s="1">
        <f t="shared" ca="1" si="2060"/>
        <v>-3.9613232790904927E-12</v>
      </c>
    </row>
    <row r="18286" spans="8:13" x14ac:dyDescent="0.3">
      <c r="H18286" s="1">
        <f t="shared" si="2058"/>
        <v>0</v>
      </c>
      <c r="J18286" s="1">
        <f t="shared" si="2061"/>
        <v>65811600</v>
      </c>
      <c r="K18286" s="1">
        <f t="shared" si="2059"/>
        <v>761.7</v>
      </c>
      <c r="L18286" s="1">
        <f t="shared" ca="1" si="2062"/>
        <v>10.000014013584039</v>
      </c>
      <c r="M18286" s="1">
        <f t="shared" ca="1" si="2060"/>
        <v>-3.9572961819714644E-12</v>
      </c>
    </row>
    <row r="18287" spans="8:13" x14ac:dyDescent="0.3">
      <c r="H18287" s="1">
        <f t="shared" si="2058"/>
        <v>0</v>
      </c>
      <c r="J18287" s="1">
        <f t="shared" si="2061"/>
        <v>65815200</v>
      </c>
      <c r="K18287" s="1">
        <f t="shared" si="2059"/>
        <v>761.8</v>
      </c>
      <c r="L18287" s="1">
        <f t="shared" ca="1" si="2062"/>
        <v>10.000013999337773</v>
      </c>
      <c r="M18287" s="1">
        <f t="shared" ca="1" si="2060"/>
        <v>-3.9532731786177859E-12</v>
      </c>
    </row>
    <row r="18288" spans="8:13" x14ac:dyDescent="0.3">
      <c r="H18288" s="1">
        <f t="shared" si="2058"/>
        <v>0</v>
      </c>
      <c r="J18288" s="1">
        <f t="shared" si="2061"/>
        <v>65818800</v>
      </c>
      <c r="K18288" s="1">
        <f t="shared" si="2059"/>
        <v>761.8</v>
      </c>
      <c r="L18288" s="1">
        <f t="shared" ca="1" si="2062"/>
        <v>10.000013985105989</v>
      </c>
      <c r="M18288" s="1">
        <f t="shared" ca="1" si="2060"/>
        <v>-3.9492542650156222E-12</v>
      </c>
    </row>
    <row r="18289" spans="8:13" x14ac:dyDescent="0.3">
      <c r="H18289" s="1">
        <f t="shared" si="2058"/>
        <v>0</v>
      </c>
      <c r="J18289" s="1">
        <f t="shared" si="2061"/>
        <v>65822400</v>
      </c>
      <c r="K18289" s="1">
        <f t="shared" si="2059"/>
        <v>761.8</v>
      </c>
      <c r="L18289" s="1">
        <f t="shared" ca="1" si="2062"/>
        <v>10.000013970888673</v>
      </c>
      <c r="M18289" s="1">
        <f t="shared" ca="1" si="2060"/>
        <v>-3.9452394371533503E-12</v>
      </c>
    </row>
    <row r="18290" spans="8:13" x14ac:dyDescent="0.3">
      <c r="H18290" s="1">
        <f t="shared" si="2058"/>
        <v>0</v>
      </c>
      <c r="J18290" s="1">
        <f t="shared" si="2061"/>
        <v>65826000</v>
      </c>
      <c r="K18290" s="1">
        <f t="shared" si="2059"/>
        <v>761.9</v>
      </c>
      <c r="L18290" s="1">
        <f t="shared" ca="1" si="2062"/>
        <v>10.000013956685812</v>
      </c>
      <c r="M18290" s="1">
        <f t="shared" ca="1" si="2060"/>
        <v>-3.9412286910167077E-12</v>
      </c>
    </row>
    <row r="18291" spans="8:13" x14ac:dyDescent="0.3">
      <c r="H18291" s="1">
        <f t="shared" si="2058"/>
        <v>0</v>
      </c>
      <c r="J18291" s="1">
        <f t="shared" si="2061"/>
        <v>65829600</v>
      </c>
      <c r="K18291" s="1">
        <f t="shared" si="2059"/>
        <v>761.9</v>
      </c>
      <c r="L18291" s="1">
        <f t="shared" ca="1" si="2062"/>
        <v>10.00001394249739</v>
      </c>
      <c r="M18291" s="1">
        <f t="shared" ca="1" si="2060"/>
        <v>-3.9372220220919589E-12</v>
      </c>
    </row>
    <row r="18292" spans="8:13" x14ac:dyDescent="0.3">
      <c r="H18292" s="1">
        <f t="shared" si="2058"/>
        <v>0</v>
      </c>
      <c r="J18292" s="1">
        <f t="shared" si="2061"/>
        <v>65833200</v>
      </c>
      <c r="K18292" s="1">
        <f t="shared" si="2059"/>
        <v>762</v>
      </c>
      <c r="L18292" s="1">
        <f t="shared" ca="1" si="2062"/>
        <v>10.000013928323391</v>
      </c>
      <c r="M18292" s="1">
        <f t="shared" ca="1" si="2060"/>
        <v>-3.9332194263653401E-12</v>
      </c>
    </row>
    <row r="18293" spans="8:13" x14ac:dyDescent="0.3">
      <c r="H18293" s="1">
        <f t="shared" si="2058"/>
        <v>0</v>
      </c>
      <c r="J18293" s="1">
        <f t="shared" si="2061"/>
        <v>65836800</v>
      </c>
      <c r="K18293" s="1">
        <f t="shared" si="2059"/>
        <v>762</v>
      </c>
      <c r="L18293" s="1">
        <f t="shared" ca="1" si="2062"/>
        <v>10.000013914163802</v>
      </c>
      <c r="M18293" s="1">
        <f t="shared" ca="1" si="2060"/>
        <v>-3.9292208998245172E-12</v>
      </c>
    </row>
    <row r="18294" spans="8:13" x14ac:dyDescent="0.3">
      <c r="H18294" s="1">
        <f t="shared" si="2058"/>
        <v>0</v>
      </c>
      <c r="J18294" s="1">
        <f t="shared" si="2061"/>
        <v>65840400</v>
      </c>
      <c r="K18294" s="1">
        <f t="shared" si="2059"/>
        <v>762</v>
      </c>
      <c r="L18294" s="1">
        <f t="shared" ca="1" si="2062"/>
        <v>10.000013900018606</v>
      </c>
      <c r="M18294" s="1">
        <f t="shared" ca="1" si="2060"/>
        <v>-3.9252264379544677E-12</v>
      </c>
    </row>
    <row r="18295" spans="8:13" x14ac:dyDescent="0.3">
      <c r="H18295" s="1">
        <f t="shared" si="2058"/>
        <v>0</v>
      </c>
      <c r="J18295" s="1">
        <f t="shared" si="2061"/>
        <v>65844000</v>
      </c>
      <c r="K18295" s="1">
        <f t="shared" si="2059"/>
        <v>762.1</v>
      </c>
      <c r="L18295" s="1">
        <f t="shared" ca="1" si="2062"/>
        <v>10.000013885887791</v>
      </c>
      <c r="M18295" s="1">
        <f t="shared" ca="1" si="2060"/>
        <v>-3.9212360367423568E-12</v>
      </c>
    </row>
    <row r="18296" spans="8:13" x14ac:dyDescent="0.3">
      <c r="H18296" s="1">
        <f t="shared" si="2058"/>
        <v>0</v>
      </c>
      <c r="J18296" s="1">
        <f t="shared" si="2061"/>
        <v>65847600</v>
      </c>
      <c r="K18296" s="1">
        <f t="shared" si="2059"/>
        <v>762.1</v>
      </c>
      <c r="L18296" s="1">
        <f t="shared" ca="1" si="2062"/>
        <v>10.00001387177134</v>
      </c>
      <c r="M18296" s="1">
        <f t="shared" ca="1" si="2060"/>
        <v>-3.9172496921751355E-12</v>
      </c>
    </row>
    <row r="18297" spans="8:13" x14ac:dyDescent="0.3">
      <c r="H18297" s="1">
        <f t="shared" si="2058"/>
        <v>0</v>
      </c>
      <c r="J18297" s="1">
        <f t="shared" si="2061"/>
        <v>65851200</v>
      </c>
      <c r="K18297" s="1">
        <f t="shared" si="2059"/>
        <v>762.2</v>
      </c>
      <c r="L18297" s="1">
        <f t="shared" ca="1" si="2062"/>
        <v>10.000013857669241</v>
      </c>
      <c r="M18297" s="1">
        <f t="shared" ca="1" si="2060"/>
        <v>-3.9132674002395383E-12</v>
      </c>
    </row>
    <row r="18298" spans="8:13" x14ac:dyDescent="0.3">
      <c r="H18298" s="1">
        <f t="shared" si="2058"/>
        <v>0</v>
      </c>
      <c r="J18298" s="1">
        <f t="shared" si="2061"/>
        <v>65854800</v>
      </c>
      <c r="K18298" s="1">
        <f t="shared" si="2059"/>
        <v>762.2</v>
      </c>
      <c r="L18298" s="1">
        <f t="shared" ca="1" si="2062"/>
        <v>10.000013843581479</v>
      </c>
      <c r="M18298" s="1">
        <f t="shared" ca="1" si="2060"/>
        <v>-3.9092891569233023E-12</v>
      </c>
    </row>
    <row r="18299" spans="8:13" x14ac:dyDescent="0.3">
      <c r="H18299" s="1">
        <f t="shared" si="2058"/>
        <v>0</v>
      </c>
      <c r="J18299" s="1">
        <f t="shared" si="2061"/>
        <v>65858400</v>
      </c>
      <c r="K18299" s="1">
        <f t="shared" si="2059"/>
        <v>762.3</v>
      </c>
      <c r="L18299" s="1">
        <f t="shared" ca="1" si="2062"/>
        <v>10.000013829508038</v>
      </c>
      <c r="M18299" s="1">
        <f t="shared" ca="1" si="2060"/>
        <v>-3.9053149577106926E-12</v>
      </c>
    </row>
    <row r="18300" spans="8:13" x14ac:dyDescent="0.3">
      <c r="H18300" s="1">
        <f t="shared" si="2058"/>
        <v>0</v>
      </c>
      <c r="J18300" s="1">
        <f t="shared" si="2061"/>
        <v>65862000</v>
      </c>
      <c r="K18300" s="1">
        <f t="shared" si="2059"/>
        <v>762.3</v>
      </c>
      <c r="L18300" s="1">
        <f t="shared" ca="1" si="2062"/>
        <v>10.000013815448904</v>
      </c>
      <c r="M18300" s="1">
        <f t="shared" ca="1" si="2060"/>
        <v>-3.9013447985895867E-12</v>
      </c>
    </row>
    <row r="18301" spans="8:13" x14ac:dyDescent="0.3">
      <c r="H18301" s="1">
        <f t="shared" si="2058"/>
        <v>0</v>
      </c>
      <c r="J18301" s="1">
        <f t="shared" si="2061"/>
        <v>65865600</v>
      </c>
      <c r="K18301" s="1">
        <f t="shared" si="2059"/>
        <v>762.3</v>
      </c>
      <c r="L18301" s="1">
        <f t="shared" ca="1" si="2062"/>
        <v>10.000013801404062</v>
      </c>
      <c r="M18301" s="1">
        <f t="shared" ca="1" si="2060"/>
        <v>-3.8973786755467225E-12</v>
      </c>
    </row>
    <row r="18302" spans="8:13" x14ac:dyDescent="0.3">
      <c r="H18302" s="1">
        <f t="shared" si="2058"/>
        <v>0</v>
      </c>
      <c r="J18302" s="1">
        <f t="shared" si="2061"/>
        <v>65869200</v>
      </c>
      <c r="K18302" s="1">
        <f t="shared" si="2059"/>
        <v>762.4</v>
      </c>
      <c r="L18302" s="1">
        <f t="shared" ca="1" si="2062"/>
        <v>10.000013787373499</v>
      </c>
      <c r="M18302" s="1">
        <f t="shared" ca="1" si="2060"/>
        <v>-3.8934165845691923E-12</v>
      </c>
    </row>
    <row r="18303" spans="8:13" x14ac:dyDescent="0.3">
      <c r="H18303" s="1">
        <f t="shared" si="2058"/>
        <v>0</v>
      </c>
      <c r="J18303" s="1">
        <f t="shared" si="2061"/>
        <v>65872800</v>
      </c>
      <c r="K18303" s="1">
        <f t="shared" si="2059"/>
        <v>762.4</v>
      </c>
      <c r="L18303" s="1">
        <f t="shared" ca="1" si="2062"/>
        <v>10.0000137733572</v>
      </c>
      <c r="M18303" s="1">
        <f t="shared" ca="1" si="2060"/>
        <v>-3.8894585216435885E-12</v>
      </c>
    </row>
    <row r="18304" spans="8:13" x14ac:dyDescent="0.3">
      <c r="H18304" s="1">
        <f t="shared" si="2058"/>
        <v>0</v>
      </c>
      <c r="J18304" s="1">
        <f t="shared" si="2061"/>
        <v>65876400</v>
      </c>
      <c r="K18304" s="1">
        <f t="shared" si="2059"/>
        <v>762.5</v>
      </c>
      <c r="L18304" s="1">
        <f t="shared" ca="1" si="2062"/>
        <v>10.000013759355149</v>
      </c>
      <c r="M18304" s="1">
        <f t="shared" ca="1" si="2060"/>
        <v>-3.88550448225582E-12</v>
      </c>
    </row>
    <row r="18305" spans="8:13" x14ac:dyDescent="0.3">
      <c r="H18305" s="1">
        <f t="shared" si="2058"/>
        <v>0</v>
      </c>
      <c r="J18305" s="1">
        <f t="shared" si="2061"/>
        <v>65880000</v>
      </c>
      <c r="K18305" s="1">
        <f t="shared" si="2059"/>
        <v>762.5</v>
      </c>
      <c r="L18305" s="1">
        <f t="shared" ca="1" si="2062"/>
        <v>10.000013745367333</v>
      </c>
      <c r="M18305" s="1">
        <f t="shared" ca="1" si="2060"/>
        <v>-3.8815544628938073E-12</v>
      </c>
    </row>
    <row r="18306" spans="8:13" x14ac:dyDescent="0.3">
      <c r="H18306" s="1">
        <f t="shared" si="2058"/>
        <v>0</v>
      </c>
      <c r="J18306" s="1">
        <f t="shared" si="2061"/>
        <v>65883600</v>
      </c>
      <c r="K18306" s="1">
        <f t="shared" si="2059"/>
        <v>762.5</v>
      </c>
      <c r="L18306" s="1">
        <f t="shared" ca="1" si="2062"/>
        <v>10.000013731393738</v>
      </c>
      <c r="M18306" s="1">
        <f t="shared" ca="1" si="2060"/>
        <v>-3.8776084590437446E-12</v>
      </c>
    </row>
    <row r="18307" spans="8:13" x14ac:dyDescent="0.3">
      <c r="H18307" s="1">
        <f t="shared" si="2058"/>
        <v>0</v>
      </c>
      <c r="J18307" s="1">
        <f t="shared" si="2061"/>
        <v>65887200</v>
      </c>
      <c r="K18307" s="1">
        <f t="shared" si="2059"/>
        <v>762.6</v>
      </c>
      <c r="L18307" s="1">
        <f t="shared" ca="1" si="2062"/>
        <v>10.000013717434348</v>
      </c>
      <c r="M18307" s="1">
        <f t="shared" ca="1" si="2060"/>
        <v>-3.8736664666922951E-12</v>
      </c>
    </row>
    <row r="18308" spans="8:13" x14ac:dyDescent="0.3">
      <c r="H18308" s="1">
        <f t="shared" si="2058"/>
        <v>0</v>
      </c>
      <c r="J18308" s="1">
        <f t="shared" si="2061"/>
        <v>65890800</v>
      </c>
      <c r="K18308" s="1">
        <f t="shared" si="2059"/>
        <v>762.6</v>
      </c>
      <c r="L18308" s="1">
        <f t="shared" ca="1" si="2062"/>
        <v>10.000013703489149</v>
      </c>
      <c r="M18308" s="1">
        <f t="shared" ca="1" si="2060"/>
        <v>-3.8697284818266265E-12</v>
      </c>
    </row>
    <row r="18309" spans="8:13" x14ac:dyDescent="0.3">
      <c r="H18309" s="1">
        <f t="shared" si="2058"/>
        <v>0</v>
      </c>
      <c r="J18309" s="1">
        <f t="shared" si="2061"/>
        <v>65894400</v>
      </c>
      <c r="K18309" s="1">
        <f t="shared" si="2059"/>
        <v>762.7</v>
      </c>
      <c r="L18309" s="1">
        <f t="shared" ca="1" si="2062"/>
        <v>10.000013689558127</v>
      </c>
      <c r="M18309" s="1">
        <f t="shared" ca="1" si="2060"/>
        <v>-3.8657945004327568E-12</v>
      </c>
    </row>
    <row r="18310" spans="8:13" x14ac:dyDescent="0.3">
      <c r="H18310" s="1">
        <f t="shared" ref="H18310:H18373" si="2063">F18310+0*(E18310-$B$19)*G18310</f>
        <v>0</v>
      </c>
      <c r="J18310" s="1">
        <f t="shared" si="2061"/>
        <v>65898000</v>
      </c>
      <c r="K18310" s="1">
        <f t="shared" ref="K18310:K18373" si="2064">ROUND(J18310/(24*3600),1)</f>
        <v>762.7</v>
      </c>
      <c r="L18310" s="1">
        <f t="shared" ca="1" si="2062"/>
        <v>10.000013675641267</v>
      </c>
      <c r="M18310" s="1">
        <f t="shared" ref="M18310:M18373" ca="1" si="2065">-$B$16*(L18310-$B$19)/INDIRECT(ADDRESS(ROUND(L18310,0),8))-$B$16*$B$14*$B$33*$B$12*$B$34*((L18310+273)^4-($B$19+273)^4)/INDIRECT(ADDRESS(ROUND(L18310,0),8))</f>
        <v>-3.861864517997381E-12</v>
      </c>
    </row>
    <row r="18311" spans="8:13" x14ac:dyDescent="0.3">
      <c r="H18311" s="1">
        <f t="shared" si="2063"/>
        <v>0</v>
      </c>
      <c r="J18311" s="1">
        <f t="shared" ref="J18311:J18374" si="2066">J18310+$I$5*60</f>
        <v>65901600</v>
      </c>
      <c r="K18311" s="1">
        <f t="shared" si="2064"/>
        <v>762.8</v>
      </c>
      <c r="L18311" s="1">
        <f t="shared" ref="L18311:L18374" ca="1" si="2067">L18310+M18310*(J18311-J18310)</f>
        <v>10.000013661738555</v>
      </c>
      <c r="M18311" s="1">
        <f t="shared" ca="1" si="2065"/>
        <v>-3.8579385310084929E-12</v>
      </c>
    </row>
    <row r="18312" spans="8:13" x14ac:dyDescent="0.3">
      <c r="H18312" s="1">
        <f t="shared" si="2063"/>
        <v>0</v>
      </c>
      <c r="J18312" s="1">
        <f t="shared" si="2066"/>
        <v>65905200</v>
      </c>
      <c r="K18312" s="1">
        <f t="shared" si="2064"/>
        <v>762.8</v>
      </c>
      <c r="L18312" s="1">
        <f t="shared" ca="1" si="2067"/>
        <v>10.000013647849975</v>
      </c>
      <c r="M18312" s="1">
        <f t="shared" ca="1" si="2065"/>
        <v>-3.8540165349517851E-12</v>
      </c>
    </row>
    <row r="18313" spans="8:13" x14ac:dyDescent="0.3">
      <c r="H18313" s="1">
        <f t="shared" si="2063"/>
        <v>0</v>
      </c>
      <c r="J18313" s="1">
        <f t="shared" si="2066"/>
        <v>65908800</v>
      </c>
      <c r="K18313" s="1">
        <f t="shared" si="2064"/>
        <v>762.8</v>
      </c>
      <c r="L18313" s="1">
        <f t="shared" ca="1" si="2067"/>
        <v>10.000013633975517</v>
      </c>
      <c r="M18313" s="1">
        <f t="shared" ca="1" si="2065"/>
        <v>-3.8500985263153919E-12</v>
      </c>
    </row>
    <row r="18314" spans="8:13" x14ac:dyDescent="0.3">
      <c r="H18314" s="1">
        <f t="shared" si="2063"/>
        <v>0</v>
      </c>
      <c r="J18314" s="1">
        <f t="shared" si="2066"/>
        <v>65912400</v>
      </c>
      <c r="K18314" s="1">
        <f t="shared" si="2064"/>
        <v>762.9</v>
      </c>
      <c r="L18314" s="1">
        <f t="shared" ca="1" si="2067"/>
        <v>10.000013620115162</v>
      </c>
      <c r="M18314" s="1">
        <f t="shared" ca="1" si="2065"/>
        <v>-3.8461845005848654E-12</v>
      </c>
    </row>
    <row r="18315" spans="8:13" x14ac:dyDescent="0.3">
      <c r="H18315" s="1">
        <f t="shared" si="2063"/>
        <v>0</v>
      </c>
      <c r="J18315" s="1">
        <f t="shared" si="2066"/>
        <v>65916000</v>
      </c>
      <c r="K18315" s="1">
        <f t="shared" si="2064"/>
        <v>762.9</v>
      </c>
      <c r="L18315" s="1">
        <f t="shared" ca="1" si="2067"/>
        <v>10.000013606268897</v>
      </c>
      <c r="M18315" s="1">
        <f t="shared" ca="1" si="2065"/>
        <v>-3.8422744537472268E-12</v>
      </c>
    </row>
    <row r="18316" spans="8:13" x14ac:dyDescent="0.3">
      <c r="H18316" s="1">
        <f t="shared" si="2063"/>
        <v>0</v>
      </c>
      <c r="J18316" s="1">
        <f t="shared" si="2066"/>
        <v>65919600</v>
      </c>
      <c r="K18316" s="1">
        <f t="shared" si="2064"/>
        <v>763</v>
      </c>
      <c r="L18316" s="1">
        <f t="shared" ca="1" si="2067"/>
        <v>10.000013592436709</v>
      </c>
      <c r="M18316" s="1">
        <f t="shared" ca="1" si="2065"/>
        <v>-3.8383683817894272E-12</v>
      </c>
    </row>
    <row r="18317" spans="8:13" x14ac:dyDescent="0.3">
      <c r="H18317" s="1">
        <f t="shared" si="2063"/>
        <v>0</v>
      </c>
      <c r="J18317" s="1">
        <f t="shared" si="2066"/>
        <v>65923200</v>
      </c>
      <c r="K18317" s="1">
        <f t="shared" si="2064"/>
        <v>763</v>
      </c>
      <c r="L18317" s="1">
        <f t="shared" ca="1" si="2067"/>
        <v>10.000013578618583</v>
      </c>
      <c r="M18317" s="1">
        <f t="shared" ca="1" si="2065"/>
        <v>-3.834466281200315E-12</v>
      </c>
    </row>
    <row r="18318" spans="8:13" x14ac:dyDescent="0.3">
      <c r="H18318" s="1">
        <f t="shared" si="2063"/>
        <v>0</v>
      </c>
      <c r="J18318" s="1">
        <f t="shared" si="2066"/>
        <v>65926800</v>
      </c>
      <c r="K18318" s="1">
        <f t="shared" si="2064"/>
        <v>763</v>
      </c>
      <c r="L18318" s="1">
        <f t="shared" ca="1" si="2067"/>
        <v>10.000013564814505</v>
      </c>
      <c r="M18318" s="1">
        <f t="shared" ca="1" si="2065"/>
        <v>-3.8305681474650837E-12</v>
      </c>
    </row>
    <row r="18319" spans="8:13" x14ac:dyDescent="0.3">
      <c r="H18319" s="1">
        <f t="shared" si="2063"/>
        <v>0</v>
      </c>
      <c r="J18319" s="1">
        <f t="shared" si="2066"/>
        <v>65930400</v>
      </c>
      <c r="K18319" s="1">
        <f t="shared" si="2064"/>
        <v>763.1</v>
      </c>
      <c r="L18319" s="1">
        <f t="shared" ca="1" si="2067"/>
        <v>10.000013551024461</v>
      </c>
      <c r="M18319" s="1">
        <f t="shared" ca="1" si="2065"/>
        <v>-3.8266739765708271E-12</v>
      </c>
    </row>
    <row r="18320" spans="8:13" x14ac:dyDescent="0.3">
      <c r="H18320" s="1">
        <f t="shared" si="2063"/>
        <v>0</v>
      </c>
      <c r="J18320" s="1">
        <f t="shared" si="2066"/>
        <v>65934000</v>
      </c>
      <c r="K18320" s="1">
        <f t="shared" si="2064"/>
        <v>763.1</v>
      </c>
      <c r="L18320" s="1">
        <f t="shared" ca="1" si="2067"/>
        <v>10.000013537248435</v>
      </c>
      <c r="M18320" s="1">
        <f t="shared" ca="1" si="2065"/>
        <v>-3.8227837645047103E-12</v>
      </c>
    </row>
    <row r="18321" spans="8:13" x14ac:dyDescent="0.3">
      <c r="H18321" s="1">
        <f t="shared" si="2063"/>
        <v>0</v>
      </c>
      <c r="J18321" s="1">
        <f t="shared" si="2066"/>
        <v>65937600</v>
      </c>
      <c r="K18321" s="1">
        <f t="shared" si="2064"/>
        <v>763.2</v>
      </c>
      <c r="L18321" s="1">
        <f t="shared" ca="1" si="2067"/>
        <v>10.000013523486414</v>
      </c>
      <c r="M18321" s="1">
        <f t="shared" ca="1" si="2065"/>
        <v>-3.8188975072531821E-12</v>
      </c>
    </row>
    <row r="18322" spans="8:13" x14ac:dyDescent="0.3">
      <c r="H18322" s="1">
        <f t="shared" si="2063"/>
        <v>0</v>
      </c>
      <c r="J18322" s="1">
        <f t="shared" si="2066"/>
        <v>65941200</v>
      </c>
      <c r="K18322" s="1">
        <f t="shared" si="2064"/>
        <v>763.2</v>
      </c>
      <c r="L18322" s="1">
        <f t="shared" ca="1" si="2067"/>
        <v>10.000013509738384</v>
      </c>
      <c r="M18322" s="1">
        <f t="shared" ca="1" si="2065"/>
        <v>-3.8150152008035511E-12</v>
      </c>
    </row>
    <row r="18323" spans="8:13" x14ac:dyDescent="0.3">
      <c r="H18323" s="1">
        <f t="shared" si="2063"/>
        <v>0</v>
      </c>
      <c r="J18323" s="1">
        <f t="shared" si="2066"/>
        <v>65944800</v>
      </c>
      <c r="K18323" s="1">
        <f t="shared" si="2064"/>
        <v>763.3</v>
      </c>
      <c r="L18323" s="1">
        <f t="shared" ca="1" si="2067"/>
        <v>10.00001349600433</v>
      </c>
      <c r="M18323" s="1">
        <f t="shared" ca="1" si="2065"/>
        <v>-3.8111368411429091E-12</v>
      </c>
    </row>
    <row r="18324" spans="8:13" x14ac:dyDescent="0.3">
      <c r="H18324" s="1">
        <f t="shared" si="2063"/>
        <v>0</v>
      </c>
      <c r="J18324" s="1">
        <f t="shared" si="2066"/>
        <v>65948400</v>
      </c>
      <c r="K18324" s="1">
        <f t="shared" si="2064"/>
        <v>763.3</v>
      </c>
      <c r="L18324" s="1">
        <f t="shared" ca="1" si="2067"/>
        <v>10.000013482284237</v>
      </c>
      <c r="M18324" s="1">
        <f t="shared" ca="1" si="2065"/>
        <v>-3.807262423756665E-12</v>
      </c>
    </row>
    <row r="18325" spans="8:13" x14ac:dyDescent="0.3">
      <c r="H18325" s="1">
        <f t="shared" si="2063"/>
        <v>0</v>
      </c>
      <c r="J18325" s="1">
        <f t="shared" si="2066"/>
        <v>65952000</v>
      </c>
      <c r="K18325" s="1">
        <f t="shared" si="2064"/>
        <v>763.3</v>
      </c>
      <c r="L18325" s="1">
        <f t="shared" ca="1" si="2067"/>
        <v>10.000013468578091</v>
      </c>
      <c r="M18325" s="1">
        <f t="shared" ca="1" si="2065"/>
        <v>-3.803391945133097E-12</v>
      </c>
    </row>
    <row r="18326" spans="8:13" x14ac:dyDescent="0.3">
      <c r="H18326" s="1">
        <f t="shared" si="2063"/>
        <v>0</v>
      </c>
      <c r="J18326" s="1">
        <f t="shared" si="2066"/>
        <v>65955600</v>
      </c>
      <c r="K18326" s="1">
        <f t="shared" si="2064"/>
        <v>763.4</v>
      </c>
      <c r="L18326" s="1">
        <f t="shared" ca="1" si="2067"/>
        <v>10.000013454885879</v>
      </c>
      <c r="M18326" s="1">
        <f t="shared" ca="1" si="2065"/>
        <v>-3.7995254012593694E-12</v>
      </c>
    </row>
    <row r="18327" spans="8:13" x14ac:dyDescent="0.3">
      <c r="H18327" s="1">
        <f t="shared" si="2063"/>
        <v>0</v>
      </c>
      <c r="J18327" s="1">
        <f t="shared" si="2066"/>
        <v>65959200</v>
      </c>
      <c r="K18327" s="1">
        <f t="shared" si="2064"/>
        <v>763.4</v>
      </c>
      <c r="L18327" s="1">
        <f t="shared" ca="1" si="2067"/>
        <v>10.000013441207587</v>
      </c>
      <c r="M18327" s="1">
        <f t="shared" ca="1" si="2065"/>
        <v>-3.7956627881226457E-12</v>
      </c>
    </row>
    <row r="18328" spans="8:13" x14ac:dyDescent="0.3">
      <c r="H18328" s="1">
        <f t="shared" si="2063"/>
        <v>0</v>
      </c>
      <c r="J18328" s="1">
        <f t="shared" si="2066"/>
        <v>65962800</v>
      </c>
      <c r="K18328" s="1">
        <f t="shared" si="2064"/>
        <v>763.5</v>
      </c>
      <c r="L18328" s="1">
        <f t="shared" ca="1" si="2067"/>
        <v>10.000013427543202</v>
      </c>
      <c r="M18328" s="1">
        <f t="shared" ca="1" si="2065"/>
        <v>-3.7918041022110619E-12</v>
      </c>
    </row>
    <row r="18329" spans="8:13" x14ac:dyDescent="0.3">
      <c r="H18329" s="1">
        <f t="shared" si="2063"/>
        <v>0</v>
      </c>
      <c r="J18329" s="1">
        <f t="shared" si="2066"/>
        <v>65966400</v>
      </c>
      <c r="K18329" s="1">
        <f t="shared" si="2064"/>
        <v>763.5</v>
      </c>
      <c r="L18329" s="1">
        <f t="shared" ca="1" si="2067"/>
        <v>10.000013413892708</v>
      </c>
      <c r="M18329" s="1">
        <f t="shared" ca="1" si="2065"/>
        <v>-3.7879493390106691E-12</v>
      </c>
    </row>
    <row r="18330" spans="8:13" x14ac:dyDescent="0.3">
      <c r="H18330" s="1">
        <f t="shared" si="2063"/>
        <v>0</v>
      </c>
      <c r="J18330" s="1">
        <f t="shared" si="2066"/>
        <v>65970000</v>
      </c>
      <c r="K18330" s="1">
        <f t="shared" si="2064"/>
        <v>763.5</v>
      </c>
      <c r="L18330" s="1">
        <f t="shared" ca="1" si="2067"/>
        <v>10.000013400256091</v>
      </c>
      <c r="M18330" s="1">
        <f t="shared" ca="1" si="2065"/>
        <v>-3.7840984945082037E-12</v>
      </c>
    </row>
    <row r="18331" spans="8:13" x14ac:dyDescent="0.3">
      <c r="H18331" s="1">
        <f t="shared" si="2063"/>
        <v>0</v>
      </c>
      <c r="J18331" s="1">
        <f t="shared" si="2066"/>
        <v>65973600</v>
      </c>
      <c r="K18331" s="1">
        <f t="shared" si="2064"/>
        <v>763.6</v>
      </c>
      <c r="L18331" s="1">
        <f t="shared" ca="1" si="2067"/>
        <v>10.000013386633336</v>
      </c>
      <c r="M18331" s="1">
        <f t="shared" ca="1" si="2065"/>
        <v>-3.780251564690543E-12</v>
      </c>
    </row>
    <row r="18332" spans="8:13" x14ac:dyDescent="0.3">
      <c r="H18332" s="1">
        <f t="shared" si="2063"/>
        <v>0</v>
      </c>
      <c r="J18332" s="1">
        <f t="shared" si="2066"/>
        <v>65977200</v>
      </c>
      <c r="K18332" s="1">
        <f t="shared" si="2064"/>
        <v>763.6</v>
      </c>
      <c r="L18332" s="1">
        <f t="shared" ca="1" si="2067"/>
        <v>10.00001337302443</v>
      </c>
      <c r="M18332" s="1">
        <f t="shared" ca="1" si="2065"/>
        <v>-3.7764085455448513E-12</v>
      </c>
    </row>
    <row r="18333" spans="8:13" x14ac:dyDescent="0.3">
      <c r="H18333" s="1">
        <f t="shared" si="2063"/>
        <v>0</v>
      </c>
      <c r="J18333" s="1">
        <f t="shared" si="2066"/>
        <v>65980800</v>
      </c>
      <c r="K18333" s="1">
        <f t="shared" si="2064"/>
        <v>763.7</v>
      </c>
      <c r="L18333" s="1">
        <f t="shared" ca="1" si="2067"/>
        <v>10.00001335942936</v>
      </c>
      <c r="M18333" s="1">
        <f t="shared" ca="1" si="2065"/>
        <v>-3.7725694335595515E-12</v>
      </c>
    </row>
    <row r="18334" spans="8:13" x14ac:dyDescent="0.3">
      <c r="H18334" s="1">
        <f t="shared" si="2063"/>
        <v>0</v>
      </c>
      <c r="J18334" s="1">
        <f t="shared" si="2066"/>
        <v>65984400</v>
      </c>
      <c r="K18334" s="1">
        <f t="shared" si="2064"/>
        <v>763.7</v>
      </c>
      <c r="L18334" s="1">
        <f t="shared" ca="1" si="2067"/>
        <v>10.00001334584811</v>
      </c>
      <c r="M18334" s="1">
        <f t="shared" ca="1" si="2065"/>
        <v>-3.7687342242200501E-12</v>
      </c>
    </row>
    <row r="18335" spans="8:13" x14ac:dyDescent="0.3">
      <c r="H18335" s="1">
        <f t="shared" si="2063"/>
        <v>0</v>
      </c>
      <c r="J18335" s="1">
        <f t="shared" si="2066"/>
        <v>65988000</v>
      </c>
      <c r="K18335" s="1">
        <f t="shared" si="2064"/>
        <v>763.8</v>
      </c>
      <c r="L18335" s="1">
        <f t="shared" ca="1" si="2067"/>
        <v>10.000013332280666</v>
      </c>
      <c r="M18335" s="1">
        <f t="shared" ca="1" si="2065"/>
        <v>-3.7649029135134403E-12</v>
      </c>
    </row>
    <row r="18336" spans="8:13" x14ac:dyDescent="0.3">
      <c r="H18336" s="1">
        <f t="shared" si="2063"/>
        <v>0</v>
      </c>
      <c r="J18336" s="1">
        <f t="shared" si="2066"/>
        <v>65991600</v>
      </c>
      <c r="K18336" s="1">
        <f t="shared" si="2064"/>
        <v>763.8</v>
      </c>
      <c r="L18336" s="1">
        <f t="shared" ca="1" si="2067"/>
        <v>10.000013318727015</v>
      </c>
      <c r="M18336" s="1">
        <f t="shared" ca="1" si="2065"/>
        <v>-3.7610754979285004E-12</v>
      </c>
    </row>
    <row r="18337" spans="8:13" x14ac:dyDescent="0.3">
      <c r="H18337" s="1">
        <f t="shared" si="2063"/>
        <v>0</v>
      </c>
      <c r="J18337" s="1">
        <f t="shared" si="2066"/>
        <v>65995200</v>
      </c>
      <c r="K18337" s="1">
        <f t="shared" si="2064"/>
        <v>763.8</v>
      </c>
      <c r="L18337" s="1">
        <f t="shared" ca="1" si="2067"/>
        <v>10.000013305187144</v>
      </c>
      <c r="M18337" s="1">
        <f t="shared" ca="1" si="2065"/>
        <v>-3.7572519734517525E-12</v>
      </c>
    </row>
    <row r="18338" spans="8:13" x14ac:dyDescent="0.3">
      <c r="H18338" s="1">
        <f t="shared" si="2063"/>
        <v>0</v>
      </c>
      <c r="J18338" s="1">
        <f t="shared" si="2066"/>
        <v>65998800</v>
      </c>
      <c r="K18338" s="1">
        <f t="shared" si="2064"/>
        <v>763.9</v>
      </c>
      <c r="L18338" s="1">
        <f t="shared" ca="1" si="2067"/>
        <v>10.000013291661038</v>
      </c>
      <c r="M18338" s="1">
        <f t="shared" ca="1" si="2065"/>
        <v>-3.7534323360705732E-12</v>
      </c>
    </row>
    <row r="18339" spans="8:13" x14ac:dyDescent="0.3">
      <c r="H18339" s="1">
        <f t="shared" si="2063"/>
        <v>0</v>
      </c>
      <c r="J18339" s="1">
        <f t="shared" si="2066"/>
        <v>66002400</v>
      </c>
      <c r="K18339" s="1">
        <f t="shared" si="2064"/>
        <v>763.9</v>
      </c>
      <c r="L18339" s="1">
        <f t="shared" ca="1" si="2067"/>
        <v>10.000013278148682</v>
      </c>
      <c r="M18339" s="1">
        <f t="shared" ca="1" si="2065"/>
        <v>-3.7496165817717019E-12</v>
      </c>
    </row>
    <row r="18340" spans="8:13" x14ac:dyDescent="0.3">
      <c r="H18340" s="1">
        <f t="shared" si="2063"/>
        <v>0</v>
      </c>
      <c r="J18340" s="1">
        <f t="shared" si="2066"/>
        <v>66006000</v>
      </c>
      <c r="K18340" s="1">
        <f t="shared" si="2064"/>
        <v>764</v>
      </c>
      <c r="L18340" s="1">
        <f t="shared" ca="1" si="2067"/>
        <v>10.000013264650063</v>
      </c>
      <c r="M18340" s="1">
        <f t="shared" ca="1" si="2065"/>
        <v>-3.7458047065425139E-12</v>
      </c>
    </row>
    <row r="18341" spans="8:13" x14ac:dyDescent="0.3">
      <c r="H18341" s="1">
        <f t="shared" si="2063"/>
        <v>0</v>
      </c>
      <c r="J18341" s="1">
        <f t="shared" si="2066"/>
        <v>66009600</v>
      </c>
      <c r="K18341" s="1">
        <f t="shared" si="2064"/>
        <v>764</v>
      </c>
      <c r="L18341" s="1">
        <f t="shared" ca="1" si="2067"/>
        <v>10.000013251165166</v>
      </c>
      <c r="M18341" s="1">
        <f t="shared" ca="1" si="2065"/>
        <v>-3.7419967063696047E-12</v>
      </c>
    </row>
    <row r="18342" spans="8:13" x14ac:dyDescent="0.3">
      <c r="H18342" s="1">
        <f t="shared" si="2063"/>
        <v>0</v>
      </c>
      <c r="J18342" s="1">
        <f t="shared" si="2066"/>
        <v>66013200</v>
      </c>
      <c r="K18342" s="1">
        <f t="shared" si="2064"/>
        <v>764</v>
      </c>
      <c r="L18342" s="1">
        <f t="shared" ca="1" si="2067"/>
        <v>10.000013237693977</v>
      </c>
      <c r="M18342" s="1">
        <f t="shared" ca="1" si="2065"/>
        <v>-3.738192577240208E-12</v>
      </c>
    </row>
    <row r="18343" spans="8:13" x14ac:dyDescent="0.3">
      <c r="H18343" s="1">
        <f t="shared" si="2063"/>
        <v>0</v>
      </c>
      <c r="J18343" s="1">
        <f t="shared" si="2066"/>
        <v>66016800</v>
      </c>
      <c r="K18343" s="1">
        <f t="shared" si="2064"/>
        <v>764.1</v>
      </c>
      <c r="L18343" s="1">
        <f t="shared" ca="1" si="2067"/>
        <v>10.000013224236485</v>
      </c>
      <c r="M18343" s="1">
        <f t="shared" ca="1" si="2065"/>
        <v>-3.7343923156431037E-12</v>
      </c>
    </row>
    <row r="18344" spans="8:13" x14ac:dyDescent="0.3">
      <c r="H18344" s="1">
        <f t="shared" si="2063"/>
        <v>0</v>
      </c>
      <c r="J18344" s="1">
        <f t="shared" si="2066"/>
        <v>66020400</v>
      </c>
      <c r="K18344" s="1">
        <f t="shared" si="2064"/>
        <v>764.1</v>
      </c>
      <c r="L18344" s="1">
        <f t="shared" ca="1" si="2067"/>
        <v>10.000013210792671</v>
      </c>
      <c r="M18344" s="1">
        <f t="shared" ca="1" si="2065"/>
        <v>-3.7305959170629843E-12</v>
      </c>
    </row>
    <row r="18345" spans="8:13" x14ac:dyDescent="0.3">
      <c r="H18345" s="1">
        <f t="shared" si="2063"/>
        <v>0</v>
      </c>
      <c r="J18345" s="1">
        <f t="shared" si="2066"/>
        <v>66024000</v>
      </c>
      <c r="K18345" s="1">
        <f t="shared" si="2064"/>
        <v>764.2</v>
      </c>
      <c r="L18345" s="1">
        <f t="shared" ca="1" si="2067"/>
        <v>10.000013197362525</v>
      </c>
      <c r="M18345" s="1">
        <f t="shared" ca="1" si="2065"/>
        <v>-3.7268033779894866E-12</v>
      </c>
    </row>
    <row r="18346" spans="8:13" x14ac:dyDescent="0.3">
      <c r="H18346" s="1">
        <f t="shared" si="2063"/>
        <v>0</v>
      </c>
      <c r="J18346" s="1">
        <f t="shared" si="2066"/>
        <v>66027600</v>
      </c>
      <c r="K18346" s="1">
        <f t="shared" si="2064"/>
        <v>764.2</v>
      </c>
      <c r="L18346" s="1">
        <f t="shared" ca="1" si="2067"/>
        <v>10.000013183946033</v>
      </c>
      <c r="M18346" s="1">
        <f t="shared" ca="1" si="2065"/>
        <v>-3.7230146944084866E-12</v>
      </c>
    </row>
    <row r="18347" spans="8:13" x14ac:dyDescent="0.3">
      <c r="H18347" s="1">
        <f t="shared" si="2063"/>
        <v>0</v>
      </c>
      <c r="J18347" s="1">
        <f t="shared" si="2066"/>
        <v>66031200</v>
      </c>
      <c r="K18347" s="1">
        <f t="shared" si="2064"/>
        <v>764.3</v>
      </c>
      <c r="L18347" s="1">
        <f t="shared" ca="1" si="2067"/>
        <v>10.000013170543181</v>
      </c>
      <c r="M18347" s="1">
        <f t="shared" ca="1" si="2065"/>
        <v>-3.7192298628096939E-12</v>
      </c>
    </row>
    <row r="18348" spans="8:13" x14ac:dyDescent="0.3">
      <c r="H18348" s="1">
        <f t="shared" si="2063"/>
        <v>0</v>
      </c>
      <c r="J18348" s="1">
        <f t="shared" si="2066"/>
        <v>66034800</v>
      </c>
      <c r="K18348" s="1">
        <f t="shared" si="2064"/>
        <v>764.3</v>
      </c>
      <c r="L18348" s="1">
        <f t="shared" ca="1" si="2067"/>
        <v>10.000013157153953</v>
      </c>
      <c r="M18348" s="1">
        <f t="shared" ca="1" si="2065"/>
        <v>-3.7154488786777282E-12</v>
      </c>
    </row>
    <row r="18349" spans="8:13" x14ac:dyDescent="0.3">
      <c r="H18349" s="1">
        <f t="shared" si="2063"/>
        <v>0</v>
      </c>
      <c r="J18349" s="1">
        <f t="shared" si="2066"/>
        <v>66038400</v>
      </c>
      <c r="K18349" s="1">
        <f t="shared" si="2064"/>
        <v>764.3</v>
      </c>
      <c r="L18349" s="1">
        <f t="shared" ca="1" si="2067"/>
        <v>10.000013143778338</v>
      </c>
      <c r="M18349" s="1">
        <f t="shared" ca="1" si="2065"/>
        <v>-3.7116717385015116E-12</v>
      </c>
    </row>
    <row r="18350" spans="8:13" x14ac:dyDescent="0.3">
      <c r="H18350" s="1">
        <f t="shared" si="2063"/>
        <v>0</v>
      </c>
      <c r="J18350" s="1">
        <f t="shared" si="2066"/>
        <v>66042000</v>
      </c>
      <c r="K18350" s="1">
        <f t="shared" si="2064"/>
        <v>764.4</v>
      </c>
      <c r="L18350" s="1">
        <f t="shared" ca="1" si="2067"/>
        <v>10.000013130416319</v>
      </c>
      <c r="M18350" s="1">
        <f t="shared" ca="1" si="2065"/>
        <v>-3.70789843776631E-12</v>
      </c>
    </row>
    <row r="18351" spans="8:13" x14ac:dyDescent="0.3">
      <c r="H18351" s="1">
        <f t="shared" si="2063"/>
        <v>0</v>
      </c>
      <c r="J18351" s="1">
        <f t="shared" si="2066"/>
        <v>66045600</v>
      </c>
      <c r="K18351" s="1">
        <f t="shared" si="2064"/>
        <v>764.4</v>
      </c>
      <c r="L18351" s="1">
        <f t="shared" ca="1" si="2067"/>
        <v>10.000013117067883</v>
      </c>
      <c r="M18351" s="1">
        <f t="shared" ca="1" si="2065"/>
        <v>-3.704128972960829E-12</v>
      </c>
    </row>
    <row r="18352" spans="8:13" x14ac:dyDescent="0.3">
      <c r="H18352" s="1">
        <f t="shared" si="2063"/>
        <v>0</v>
      </c>
      <c r="J18352" s="1">
        <f t="shared" si="2066"/>
        <v>66049200</v>
      </c>
      <c r="K18352" s="1">
        <f t="shared" si="2064"/>
        <v>764.5</v>
      </c>
      <c r="L18352" s="1">
        <f t="shared" ca="1" si="2067"/>
        <v>10.00001310373302</v>
      </c>
      <c r="M18352" s="1">
        <f t="shared" ca="1" si="2065"/>
        <v>-3.7003633405732742E-12</v>
      </c>
    </row>
    <row r="18353" spans="8:13" x14ac:dyDescent="0.3">
      <c r="H18353" s="1">
        <f t="shared" si="2063"/>
        <v>0</v>
      </c>
      <c r="J18353" s="1">
        <f t="shared" si="2066"/>
        <v>66052800</v>
      </c>
      <c r="K18353" s="1">
        <f t="shared" si="2064"/>
        <v>764.5</v>
      </c>
      <c r="L18353" s="1">
        <f t="shared" ca="1" si="2067"/>
        <v>10.000013090411711</v>
      </c>
      <c r="M18353" s="1">
        <f t="shared" ca="1" si="2065"/>
        <v>-3.69660153608977E-12</v>
      </c>
    </row>
    <row r="18354" spans="8:13" x14ac:dyDescent="0.3">
      <c r="H18354" s="1">
        <f t="shared" si="2063"/>
        <v>0</v>
      </c>
      <c r="J18354" s="1">
        <f t="shared" si="2066"/>
        <v>66056400</v>
      </c>
      <c r="K18354" s="1">
        <f t="shared" si="2064"/>
        <v>764.5</v>
      </c>
      <c r="L18354" s="1">
        <f t="shared" ca="1" si="2067"/>
        <v>10.000013077103945</v>
      </c>
      <c r="M18354" s="1">
        <f t="shared" ca="1" si="2065"/>
        <v>-3.6928435559987363E-12</v>
      </c>
    </row>
    <row r="18355" spans="8:13" x14ac:dyDescent="0.3">
      <c r="H18355" s="1">
        <f t="shared" si="2063"/>
        <v>0</v>
      </c>
      <c r="J18355" s="1">
        <f t="shared" si="2066"/>
        <v>66060000</v>
      </c>
      <c r="K18355" s="1">
        <f t="shared" si="2064"/>
        <v>764.6</v>
      </c>
      <c r="L18355" s="1">
        <f t="shared" ca="1" si="2067"/>
        <v>10.000013063809709</v>
      </c>
      <c r="M18355" s="1">
        <f t="shared" ca="1" si="2065"/>
        <v>-3.6890893962866223E-12</v>
      </c>
    </row>
    <row r="18356" spans="8:13" x14ac:dyDescent="0.3">
      <c r="H18356" s="1">
        <f t="shared" si="2063"/>
        <v>0</v>
      </c>
      <c r="J18356" s="1">
        <f t="shared" si="2066"/>
        <v>66063600</v>
      </c>
      <c r="K18356" s="1">
        <f t="shared" si="2064"/>
        <v>764.6</v>
      </c>
      <c r="L18356" s="1">
        <f t="shared" ca="1" si="2067"/>
        <v>10.000013050528986</v>
      </c>
      <c r="M18356" s="1">
        <f t="shared" ca="1" si="2065"/>
        <v>-3.6853390529408088E-12</v>
      </c>
    </row>
    <row r="18357" spans="8:13" x14ac:dyDescent="0.3">
      <c r="H18357" s="1">
        <f t="shared" si="2063"/>
        <v>0</v>
      </c>
      <c r="J18357" s="1">
        <f t="shared" si="2066"/>
        <v>66067200</v>
      </c>
      <c r="K18357" s="1">
        <f t="shared" si="2064"/>
        <v>764.7</v>
      </c>
      <c r="L18357" s="1">
        <f t="shared" ca="1" si="2067"/>
        <v>10.000013037261766</v>
      </c>
      <c r="M18357" s="1">
        <f t="shared" ca="1" si="2065"/>
        <v>-3.6815925224497138E-12</v>
      </c>
    </row>
    <row r="18358" spans="8:13" x14ac:dyDescent="0.3">
      <c r="H18358" s="1">
        <f t="shared" si="2063"/>
        <v>0</v>
      </c>
      <c r="J18358" s="1">
        <f t="shared" si="2066"/>
        <v>66070800</v>
      </c>
      <c r="K18358" s="1">
        <f t="shared" si="2064"/>
        <v>764.7</v>
      </c>
      <c r="L18358" s="1">
        <f t="shared" ca="1" si="2067"/>
        <v>10.000013024008034</v>
      </c>
      <c r="M18358" s="1">
        <f t="shared" ca="1" si="2065"/>
        <v>-3.677849800800933E-12</v>
      </c>
    </row>
    <row r="18359" spans="8:13" x14ac:dyDescent="0.3">
      <c r="H18359" s="1">
        <f t="shared" si="2063"/>
        <v>0</v>
      </c>
      <c r="J18359" s="1">
        <f t="shared" si="2066"/>
        <v>66074400</v>
      </c>
      <c r="K18359" s="1">
        <f t="shared" si="2064"/>
        <v>764.8</v>
      </c>
      <c r="L18359" s="1">
        <f t="shared" ca="1" si="2067"/>
        <v>10.000013010767775</v>
      </c>
      <c r="M18359" s="1">
        <f t="shared" ca="1" si="2065"/>
        <v>-3.6741108839809157E-12</v>
      </c>
    </row>
    <row r="18360" spans="8:13" x14ac:dyDescent="0.3">
      <c r="H18360" s="1">
        <f t="shared" si="2063"/>
        <v>0</v>
      </c>
      <c r="J18360" s="1">
        <f t="shared" si="2066"/>
        <v>66078000</v>
      </c>
      <c r="K18360" s="1">
        <f t="shared" si="2064"/>
        <v>764.8</v>
      </c>
      <c r="L18360" s="1">
        <f t="shared" ca="1" si="2067"/>
        <v>10.000012997540976</v>
      </c>
      <c r="M18360" s="1">
        <f t="shared" ca="1" si="2065"/>
        <v>-3.6703757679768254E-12</v>
      </c>
    </row>
    <row r="18361" spans="8:13" x14ac:dyDescent="0.3">
      <c r="H18361" s="1">
        <f t="shared" si="2063"/>
        <v>0</v>
      </c>
      <c r="J18361" s="1">
        <f t="shared" si="2066"/>
        <v>66081600</v>
      </c>
      <c r="K18361" s="1">
        <f t="shared" si="2064"/>
        <v>764.8</v>
      </c>
      <c r="L18361" s="1">
        <f t="shared" ca="1" si="2067"/>
        <v>10.000012984327624</v>
      </c>
      <c r="M18361" s="1">
        <f t="shared" ca="1" si="2065"/>
        <v>-3.6666444492770841E-12</v>
      </c>
    </row>
    <row r="18362" spans="8:13" x14ac:dyDescent="0.3">
      <c r="H18362" s="1">
        <f t="shared" si="2063"/>
        <v>0</v>
      </c>
      <c r="J18362" s="1">
        <f t="shared" si="2066"/>
        <v>66085200</v>
      </c>
      <c r="K18362" s="1">
        <f t="shared" si="2064"/>
        <v>764.9</v>
      </c>
      <c r="L18362" s="1">
        <f t="shared" ca="1" si="2067"/>
        <v>10.000012971127704</v>
      </c>
      <c r="M18362" s="1">
        <f t="shared" ca="1" si="2065"/>
        <v>-3.6629169238691405E-12</v>
      </c>
    </row>
    <row r="18363" spans="8:13" x14ac:dyDescent="0.3">
      <c r="H18363" s="1">
        <f t="shared" si="2063"/>
        <v>0</v>
      </c>
      <c r="J18363" s="1">
        <f t="shared" si="2066"/>
        <v>66088800</v>
      </c>
      <c r="K18363" s="1">
        <f t="shared" si="2064"/>
        <v>764.9</v>
      </c>
      <c r="L18363" s="1">
        <f t="shared" ca="1" si="2067"/>
        <v>10.000012957941204</v>
      </c>
      <c r="M18363" s="1">
        <f t="shared" ca="1" si="2065"/>
        <v>-3.6591931877393033E-12</v>
      </c>
    </row>
    <row r="18364" spans="8:13" x14ac:dyDescent="0.3">
      <c r="H18364" s="1">
        <f t="shared" si="2063"/>
        <v>0</v>
      </c>
      <c r="J18364" s="1">
        <f t="shared" si="2066"/>
        <v>66092400</v>
      </c>
      <c r="K18364" s="1">
        <f t="shared" si="2064"/>
        <v>765</v>
      </c>
      <c r="L18364" s="1">
        <f t="shared" ca="1" si="2067"/>
        <v>10.000012944768109</v>
      </c>
      <c r="M18364" s="1">
        <f t="shared" ca="1" si="2065"/>
        <v>-3.6554732373771368E-12</v>
      </c>
    </row>
    <row r="18365" spans="8:13" x14ac:dyDescent="0.3">
      <c r="H18365" s="1">
        <f t="shared" si="2063"/>
        <v>0</v>
      </c>
      <c r="J18365" s="1">
        <f t="shared" si="2066"/>
        <v>66096000</v>
      </c>
      <c r="K18365" s="1">
        <f t="shared" si="2064"/>
        <v>765</v>
      </c>
      <c r="L18365" s="1">
        <f t="shared" ca="1" si="2067"/>
        <v>10.000012931608405</v>
      </c>
      <c r="M18365" s="1">
        <f t="shared" ca="1" si="2065"/>
        <v>-3.6517570682670468E-12</v>
      </c>
    </row>
    <row r="18366" spans="8:13" x14ac:dyDescent="0.3">
      <c r="H18366" s="1">
        <f t="shared" si="2063"/>
        <v>0</v>
      </c>
      <c r="J18366" s="1">
        <f t="shared" si="2066"/>
        <v>66099600</v>
      </c>
      <c r="K18366" s="1">
        <f t="shared" si="2064"/>
        <v>765</v>
      </c>
      <c r="L18366" s="1">
        <f t="shared" ca="1" si="2067"/>
        <v>10.00001291846208</v>
      </c>
      <c r="M18366" s="1">
        <f t="shared" ca="1" si="2065"/>
        <v>-3.6480446773997105E-12</v>
      </c>
    </row>
    <row r="18367" spans="8:13" x14ac:dyDescent="0.3">
      <c r="H18367" s="1">
        <f t="shared" si="2063"/>
        <v>0</v>
      </c>
      <c r="J18367" s="1">
        <f t="shared" si="2066"/>
        <v>66103200</v>
      </c>
      <c r="K18367" s="1">
        <f t="shared" si="2064"/>
        <v>765.1</v>
      </c>
      <c r="L18367" s="1">
        <f t="shared" ca="1" si="2067"/>
        <v>10.000012905329118</v>
      </c>
      <c r="M18367" s="1">
        <f t="shared" ca="1" si="2065"/>
        <v>-3.6443360602608963E-12</v>
      </c>
    </row>
    <row r="18368" spans="8:13" x14ac:dyDescent="0.3">
      <c r="H18368" s="1">
        <f t="shared" si="2063"/>
        <v>0</v>
      </c>
      <c r="J18368" s="1">
        <f t="shared" si="2066"/>
        <v>66106800</v>
      </c>
      <c r="K18368" s="1">
        <f t="shared" si="2064"/>
        <v>765.1</v>
      </c>
      <c r="L18368" s="1">
        <f t="shared" ca="1" si="2067"/>
        <v>10.000012892209508</v>
      </c>
      <c r="M18368" s="1">
        <f t="shared" ca="1" si="2065"/>
        <v>-3.6406312133383794E-12</v>
      </c>
    </row>
    <row r="18369" spans="8:13" x14ac:dyDescent="0.3">
      <c r="H18369" s="1">
        <f t="shared" si="2063"/>
        <v>0</v>
      </c>
      <c r="J18369" s="1">
        <f t="shared" si="2066"/>
        <v>66110400</v>
      </c>
      <c r="K18369" s="1">
        <f t="shared" si="2064"/>
        <v>765.2</v>
      </c>
      <c r="L18369" s="1">
        <f t="shared" ca="1" si="2067"/>
        <v>10.000012879103236</v>
      </c>
      <c r="M18369" s="1">
        <f t="shared" ca="1" si="2065"/>
        <v>-3.6369301331212948E-12</v>
      </c>
    </row>
    <row r="18370" spans="8:13" x14ac:dyDescent="0.3">
      <c r="H18370" s="1">
        <f t="shared" si="2063"/>
        <v>0</v>
      </c>
      <c r="J18370" s="1">
        <f t="shared" si="2066"/>
        <v>66114000</v>
      </c>
      <c r="K18370" s="1">
        <f t="shared" si="2064"/>
        <v>765.2</v>
      </c>
      <c r="L18370" s="1">
        <f t="shared" ca="1" si="2067"/>
        <v>10.000012866010287</v>
      </c>
      <c r="M18370" s="1">
        <f t="shared" ca="1" si="2065"/>
        <v>-3.6332328150952657E-12</v>
      </c>
    </row>
    <row r="18371" spans="8:13" x14ac:dyDescent="0.3">
      <c r="H18371" s="1">
        <f t="shared" si="2063"/>
        <v>0</v>
      </c>
      <c r="J18371" s="1">
        <f t="shared" si="2066"/>
        <v>66117600</v>
      </c>
      <c r="K18371" s="1">
        <f t="shared" si="2064"/>
        <v>765.3</v>
      </c>
      <c r="L18371" s="1">
        <f t="shared" ca="1" si="2067"/>
        <v>10.000012852930649</v>
      </c>
      <c r="M18371" s="1">
        <f t="shared" ca="1" si="2065"/>
        <v>-3.6295392557480707E-12</v>
      </c>
    </row>
    <row r="18372" spans="8:13" x14ac:dyDescent="0.3">
      <c r="H18372" s="1">
        <f t="shared" si="2063"/>
        <v>0</v>
      </c>
      <c r="J18372" s="1">
        <f t="shared" si="2066"/>
        <v>66121200</v>
      </c>
      <c r="K18372" s="1">
        <f t="shared" si="2064"/>
        <v>765.3</v>
      </c>
      <c r="L18372" s="1">
        <f t="shared" ca="1" si="2067"/>
        <v>10.000012839864308</v>
      </c>
      <c r="M18372" s="1">
        <f t="shared" ca="1" si="2065"/>
        <v>-3.6258494515694145E-12</v>
      </c>
    </row>
    <row r="18373" spans="8:13" x14ac:dyDescent="0.3">
      <c r="H18373" s="1">
        <f t="shared" si="2063"/>
        <v>0</v>
      </c>
      <c r="J18373" s="1">
        <f t="shared" si="2066"/>
        <v>66124800</v>
      </c>
      <c r="K18373" s="1">
        <f t="shared" si="2064"/>
        <v>765.3</v>
      </c>
      <c r="L18373" s="1">
        <f t="shared" ca="1" si="2067"/>
        <v>10.00001282681125</v>
      </c>
      <c r="M18373" s="1">
        <f t="shared" ca="1" si="2065"/>
        <v>-3.6221633985453919E-12</v>
      </c>
    </row>
    <row r="18374" spans="8:13" x14ac:dyDescent="0.3">
      <c r="H18374" s="1">
        <f t="shared" ref="H18374:H18437" si="2068">F18374+0*(E18374-$B$19)*G18374</f>
        <v>0</v>
      </c>
      <c r="J18374" s="1">
        <f t="shared" si="2066"/>
        <v>66128400</v>
      </c>
      <c r="K18374" s="1">
        <f t="shared" ref="K18374:K18437" si="2069">ROUND(J18374/(24*3600),1)</f>
        <v>765.4</v>
      </c>
      <c r="L18374" s="1">
        <f t="shared" ca="1" si="2067"/>
        <v>10.000012813771463</v>
      </c>
      <c r="M18374" s="1">
        <f t="shared" ref="M18374:M18437" ca="1" si="2070">-$B$16*(L18374-$B$19)/INDIRECT(ADDRESS(ROUND(L18374,0),8))-$B$16*$B$14*$B$33*$B$12*$B$34*((L18374+273)^4-($B$19+273)^4)/INDIRECT(ADDRESS(ROUND(L18374,0),8))</f>
        <v>-3.6184810926636661E-12</v>
      </c>
    </row>
    <row r="18375" spans="8:13" x14ac:dyDescent="0.3">
      <c r="H18375" s="1">
        <f t="shared" si="2068"/>
        <v>0</v>
      </c>
      <c r="J18375" s="1">
        <f t="shared" ref="J18375:J18438" si="2071">J18374+$I$5*60</f>
        <v>66132000</v>
      </c>
      <c r="K18375" s="1">
        <f t="shared" si="2069"/>
        <v>765.4</v>
      </c>
      <c r="L18375" s="1">
        <f t="shared" ref="L18375:L18438" ca="1" si="2072">L18374+M18374*(J18375-J18374)</f>
        <v>10.00001280074493</v>
      </c>
      <c r="M18375" s="1">
        <f t="shared" ca="1" si="2070"/>
        <v>-3.6148025299102594E-12</v>
      </c>
    </row>
    <row r="18376" spans="8:13" x14ac:dyDescent="0.3">
      <c r="H18376" s="1">
        <f t="shared" si="2068"/>
        <v>0</v>
      </c>
      <c r="J18376" s="1">
        <f t="shared" si="2071"/>
        <v>66135600</v>
      </c>
      <c r="K18376" s="1">
        <f t="shared" si="2069"/>
        <v>765.5</v>
      </c>
      <c r="L18376" s="1">
        <f t="shared" ca="1" si="2072"/>
        <v>10.000012787731642</v>
      </c>
      <c r="M18376" s="1">
        <f t="shared" ca="1" si="2070"/>
        <v>-3.6111277072764191E-12</v>
      </c>
    </row>
    <row r="18377" spans="8:13" x14ac:dyDescent="0.3">
      <c r="H18377" s="1">
        <f t="shared" si="2068"/>
        <v>0</v>
      </c>
      <c r="J18377" s="1">
        <f t="shared" si="2071"/>
        <v>66139200</v>
      </c>
      <c r="K18377" s="1">
        <f t="shared" si="2069"/>
        <v>765.5</v>
      </c>
      <c r="L18377" s="1">
        <f t="shared" ca="1" si="2072"/>
        <v>10.000012774731582</v>
      </c>
      <c r="M18377" s="1">
        <f t="shared" ca="1" si="2070"/>
        <v>-3.6074566202474832E-12</v>
      </c>
    </row>
    <row r="18378" spans="8:13" x14ac:dyDescent="0.3">
      <c r="H18378" s="1">
        <f t="shared" si="2068"/>
        <v>0</v>
      </c>
      <c r="J18378" s="1">
        <f t="shared" si="2071"/>
        <v>66142800</v>
      </c>
      <c r="K18378" s="1">
        <f t="shared" si="2069"/>
        <v>765.5</v>
      </c>
      <c r="L18378" s="1">
        <f t="shared" ca="1" si="2072"/>
        <v>10.000012761744738</v>
      </c>
      <c r="M18378" s="1">
        <f t="shared" ca="1" si="2070"/>
        <v>-3.6037892653115149E-12</v>
      </c>
    </row>
    <row r="18379" spans="8:13" x14ac:dyDescent="0.3">
      <c r="H18379" s="1">
        <f t="shared" si="2068"/>
        <v>0</v>
      </c>
      <c r="J18379" s="1">
        <f t="shared" si="2071"/>
        <v>66146400</v>
      </c>
      <c r="K18379" s="1">
        <f t="shared" si="2069"/>
        <v>765.6</v>
      </c>
      <c r="L18379" s="1">
        <f t="shared" ca="1" si="2072"/>
        <v>10.000012748771097</v>
      </c>
      <c r="M18379" s="1">
        <f t="shared" ca="1" si="2070"/>
        <v>-3.600125638455679E-12</v>
      </c>
    </row>
    <row r="18380" spans="8:13" x14ac:dyDescent="0.3">
      <c r="H18380" s="1">
        <f t="shared" si="2068"/>
        <v>0</v>
      </c>
      <c r="J18380" s="1">
        <f t="shared" si="2071"/>
        <v>66150000</v>
      </c>
      <c r="K18380" s="1">
        <f t="shared" si="2069"/>
        <v>765.6</v>
      </c>
      <c r="L18380" s="1">
        <f t="shared" ca="1" si="2072"/>
        <v>10.000012735810644</v>
      </c>
      <c r="M18380" s="1">
        <f t="shared" ca="1" si="2070"/>
        <v>-3.5964657361684673E-12</v>
      </c>
    </row>
    <row r="18381" spans="8:13" x14ac:dyDescent="0.3">
      <c r="H18381" s="1">
        <f t="shared" si="2068"/>
        <v>0</v>
      </c>
      <c r="J18381" s="1">
        <f t="shared" si="2071"/>
        <v>66153600</v>
      </c>
      <c r="K18381" s="1">
        <f t="shared" si="2069"/>
        <v>765.7</v>
      </c>
      <c r="L18381" s="1">
        <f t="shared" ca="1" si="2072"/>
        <v>10.000012722863367</v>
      </c>
      <c r="M18381" s="1">
        <f t="shared" ca="1" si="2070"/>
        <v>-3.5928095544374012E-12</v>
      </c>
    </row>
    <row r="18382" spans="8:13" x14ac:dyDescent="0.3">
      <c r="H18382" s="1">
        <f t="shared" si="2068"/>
        <v>0</v>
      </c>
      <c r="J18382" s="1">
        <f t="shared" si="2071"/>
        <v>66157200</v>
      </c>
      <c r="K18382" s="1">
        <f t="shared" si="2069"/>
        <v>765.7</v>
      </c>
      <c r="L18382" s="1">
        <f t="shared" ca="1" si="2072"/>
        <v>10.000012709929253</v>
      </c>
      <c r="M18382" s="1">
        <f t="shared" ca="1" si="2070"/>
        <v>-3.5891570897507584E-12</v>
      </c>
    </row>
    <row r="18383" spans="8:13" x14ac:dyDescent="0.3">
      <c r="H18383" s="1">
        <f t="shared" si="2068"/>
        <v>0</v>
      </c>
      <c r="J18383" s="1">
        <f t="shared" si="2071"/>
        <v>66160800</v>
      </c>
      <c r="K18383" s="1">
        <f t="shared" si="2069"/>
        <v>765.8</v>
      </c>
      <c r="L18383" s="1">
        <f t="shared" ca="1" si="2072"/>
        <v>10.000012697008287</v>
      </c>
      <c r="M18383" s="1">
        <f t="shared" ca="1" si="2070"/>
        <v>-3.5855083380954892E-12</v>
      </c>
    </row>
    <row r="18384" spans="8:13" x14ac:dyDescent="0.3">
      <c r="H18384" s="1">
        <f t="shared" si="2068"/>
        <v>0</v>
      </c>
      <c r="J18384" s="1">
        <f t="shared" si="2071"/>
        <v>66164400</v>
      </c>
      <c r="K18384" s="1">
        <f t="shared" si="2069"/>
        <v>765.8</v>
      </c>
      <c r="L18384" s="1">
        <f t="shared" ca="1" si="2072"/>
        <v>10.000012684100458</v>
      </c>
      <c r="M18384" s="1">
        <f t="shared" ca="1" si="2070"/>
        <v>-3.5818632959603012E-12</v>
      </c>
    </row>
    <row r="18385" spans="8:13" x14ac:dyDescent="0.3">
      <c r="H18385" s="1">
        <f t="shared" si="2068"/>
        <v>0</v>
      </c>
      <c r="J18385" s="1">
        <f t="shared" si="2071"/>
        <v>66168000</v>
      </c>
      <c r="K18385" s="1">
        <f t="shared" si="2069"/>
        <v>765.8</v>
      </c>
      <c r="L18385" s="1">
        <f t="shared" ca="1" si="2072"/>
        <v>10.00001267120575</v>
      </c>
      <c r="M18385" s="1">
        <f t="shared" ca="1" si="2070"/>
        <v>-3.578221959332286E-12</v>
      </c>
    </row>
    <row r="18386" spans="8:13" x14ac:dyDescent="0.3">
      <c r="H18386" s="1">
        <f t="shared" si="2068"/>
        <v>0</v>
      </c>
      <c r="J18386" s="1">
        <f t="shared" si="2071"/>
        <v>66171600</v>
      </c>
      <c r="K18386" s="1">
        <f t="shared" si="2069"/>
        <v>765.9</v>
      </c>
      <c r="L18386" s="1">
        <f t="shared" ca="1" si="2072"/>
        <v>10.000012658324151</v>
      </c>
      <c r="M18386" s="1">
        <f t="shared" ca="1" si="2070"/>
        <v>-3.5745843241979656E-12</v>
      </c>
    </row>
    <row r="18387" spans="8:13" x14ac:dyDescent="0.3">
      <c r="H18387" s="1">
        <f t="shared" si="2068"/>
        <v>0</v>
      </c>
      <c r="J18387" s="1">
        <f t="shared" si="2071"/>
        <v>66175200</v>
      </c>
      <c r="K18387" s="1">
        <f t="shared" si="2069"/>
        <v>765.9</v>
      </c>
      <c r="L18387" s="1">
        <f t="shared" ca="1" si="2072"/>
        <v>10.000012645455648</v>
      </c>
      <c r="M18387" s="1">
        <f t="shared" ca="1" si="2070"/>
        <v>-3.5709503875483029E-12</v>
      </c>
    </row>
    <row r="18388" spans="8:13" x14ac:dyDescent="0.3">
      <c r="H18388" s="1">
        <f t="shared" si="2068"/>
        <v>0</v>
      </c>
      <c r="J18388" s="1">
        <f t="shared" si="2071"/>
        <v>66178800</v>
      </c>
      <c r="K18388" s="1">
        <f t="shared" si="2069"/>
        <v>766</v>
      </c>
      <c r="L18388" s="1">
        <f t="shared" ca="1" si="2072"/>
        <v>10.000012632600226</v>
      </c>
      <c r="M18388" s="1">
        <f t="shared" ca="1" si="2070"/>
        <v>-3.5673201448681342E-12</v>
      </c>
    </row>
    <row r="18389" spans="8:13" x14ac:dyDescent="0.3">
      <c r="H18389" s="1">
        <f t="shared" si="2068"/>
        <v>0</v>
      </c>
      <c r="J18389" s="1">
        <f t="shared" si="2071"/>
        <v>66182400</v>
      </c>
      <c r="K18389" s="1">
        <f t="shared" si="2069"/>
        <v>766</v>
      </c>
      <c r="L18389" s="1">
        <f t="shared" ca="1" si="2072"/>
        <v>10.000012619757873</v>
      </c>
      <c r="M18389" s="1">
        <f t="shared" ca="1" si="2070"/>
        <v>-3.5636935926463807E-12</v>
      </c>
    </row>
    <row r="18390" spans="8:13" x14ac:dyDescent="0.3">
      <c r="H18390" s="1">
        <f t="shared" si="2068"/>
        <v>0</v>
      </c>
      <c r="J18390" s="1">
        <f t="shared" si="2071"/>
        <v>66186000</v>
      </c>
      <c r="K18390" s="1">
        <f t="shared" si="2069"/>
        <v>766</v>
      </c>
      <c r="L18390" s="1">
        <f t="shared" ca="1" si="2072"/>
        <v>10.000012606928577</v>
      </c>
      <c r="M18390" s="1">
        <f t="shared" ca="1" si="2070"/>
        <v>-3.5600707273717492E-12</v>
      </c>
    </row>
    <row r="18391" spans="8:13" x14ac:dyDescent="0.3">
      <c r="H18391" s="1">
        <f t="shared" si="2068"/>
        <v>0</v>
      </c>
      <c r="J18391" s="1">
        <f t="shared" si="2071"/>
        <v>66189600</v>
      </c>
      <c r="K18391" s="1">
        <f t="shared" si="2069"/>
        <v>766.1</v>
      </c>
      <c r="L18391" s="1">
        <f t="shared" ca="1" si="2072"/>
        <v>10.000012594112322</v>
      </c>
      <c r="M18391" s="1">
        <f t="shared" ca="1" si="2070"/>
        <v>-3.556451545030832E-12</v>
      </c>
    </row>
    <row r="18392" spans="8:13" x14ac:dyDescent="0.3">
      <c r="H18392" s="1">
        <f t="shared" si="2068"/>
        <v>0</v>
      </c>
      <c r="J18392" s="1">
        <f t="shared" si="2071"/>
        <v>66193200</v>
      </c>
      <c r="K18392" s="1">
        <f t="shared" si="2069"/>
        <v>766.1</v>
      </c>
      <c r="L18392" s="1">
        <f t="shared" ca="1" si="2072"/>
        <v>10.000012581309097</v>
      </c>
      <c r="M18392" s="1">
        <f t="shared" ca="1" si="2070"/>
        <v>-3.552836042112335E-12</v>
      </c>
    </row>
    <row r="18393" spans="8:13" x14ac:dyDescent="0.3">
      <c r="H18393" s="1">
        <f t="shared" si="2068"/>
        <v>0</v>
      </c>
      <c r="J18393" s="1">
        <f t="shared" si="2071"/>
        <v>66196800</v>
      </c>
      <c r="K18393" s="1">
        <f t="shared" si="2069"/>
        <v>766.2</v>
      </c>
      <c r="L18393" s="1">
        <f t="shared" ca="1" si="2072"/>
        <v>10.000012568518887</v>
      </c>
      <c r="M18393" s="1">
        <f t="shared" ca="1" si="2070"/>
        <v>-3.5492242146036383E-12</v>
      </c>
    </row>
    <row r="18394" spans="8:13" x14ac:dyDescent="0.3">
      <c r="H18394" s="1">
        <f t="shared" si="2068"/>
        <v>0</v>
      </c>
      <c r="J18394" s="1">
        <f t="shared" si="2071"/>
        <v>66200400</v>
      </c>
      <c r="K18394" s="1">
        <f t="shared" si="2069"/>
        <v>766.2</v>
      </c>
      <c r="L18394" s="1">
        <f t="shared" ca="1" si="2072"/>
        <v>10.00001255574168</v>
      </c>
      <c r="M18394" s="1">
        <f t="shared" ca="1" si="2070"/>
        <v>-3.5456160589930193E-12</v>
      </c>
    </row>
    <row r="18395" spans="8:13" x14ac:dyDescent="0.3">
      <c r="H18395" s="1">
        <f t="shared" si="2068"/>
        <v>0</v>
      </c>
      <c r="J18395" s="1">
        <f t="shared" si="2071"/>
        <v>66204000</v>
      </c>
      <c r="K18395" s="1">
        <f t="shared" si="2069"/>
        <v>766.3</v>
      </c>
      <c r="L18395" s="1">
        <f t="shared" ca="1" si="2072"/>
        <v>10.000012542977462</v>
      </c>
      <c r="M18395" s="1">
        <f t="shared" ca="1" si="2070"/>
        <v>-3.5420115712672852E-12</v>
      </c>
    </row>
    <row r="18396" spans="8:13" x14ac:dyDescent="0.3">
      <c r="H18396" s="1">
        <f t="shared" si="2068"/>
        <v>0</v>
      </c>
      <c r="J18396" s="1">
        <f t="shared" si="2071"/>
        <v>66207600</v>
      </c>
      <c r="K18396" s="1">
        <f t="shared" si="2069"/>
        <v>766.3</v>
      </c>
      <c r="L18396" s="1">
        <f t="shared" ca="1" si="2072"/>
        <v>10.00001253022622</v>
      </c>
      <c r="M18396" s="1">
        <f t="shared" ca="1" si="2070"/>
        <v>-3.5384107479155708E-12</v>
      </c>
    </row>
    <row r="18397" spans="8:13" x14ac:dyDescent="0.3">
      <c r="H18397" s="1">
        <f t="shared" si="2068"/>
        <v>0</v>
      </c>
      <c r="J18397" s="1">
        <f t="shared" si="2071"/>
        <v>66211200</v>
      </c>
      <c r="K18397" s="1">
        <f t="shared" si="2069"/>
        <v>766.3</v>
      </c>
      <c r="L18397" s="1">
        <f t="shared" ca="1" si="2072"/>
        <v>10.000012517487942</v>
      </c>
      <c r="M18397" s="1">
        <f t="shared" ca="1" si="2070"/>
        <v>-3.5348135854262255E-12</v>
      </c>
    </row>
    <row r="18398" spans="8:13" x14ac:dyDescent="0.3">
      <c r="H18398" s="1">
        <f t="shared" si="2068"/>
        <v>0</v>
      </c>
      <c r="J18398" s="1">
        <f t="shared" si="2071"/>
        <v>66214800</v>
      </c>
      <c r="K18398" s="1">
        <f t="shared" si="2069"/>
        <v>766.4</v>
      </c>
      <c r="L18398" s="1">
        <f t="shared" ca="1" si="2072"/>
        <v>10.000012504762614</v>
      </c>
      <c r="M18398" s="1">
        <f t="shared" ca="1" si="2070"/>
        <v>-3.5312200797859846E-12</v>
      </c>
    </row>
    <row r="18399" spans="8:13" x14ac:dyDescent="0.3">
      <c r="H18399" s="1">
        <f t="shared" si="2068"/>
        <v>0</v>
      </c>
      <c r="J18399" s="1">
        <f t="shared" si="2071"/>
        <v>66218400</v>
      </c>
      <c r="K18399" s="1">
        <f t="shared" si="2069"/>
        <v>766.4</v>
      </c>
      <c r="L18399" s="1">
        <f t="shared" ca="1" si="2072"/>
        <v>10.000012492050221</v>
      </c>
      <c r="M18399" s="1">
        <f t="shared" ca="1" si="2070"/>
        <v>-3.5276302269826571E-12</v>
      </c>
    </row>
    <row r="18400" spans="8:13" x14ac:dyDescent="0.3">
      <c r="H18400" s="1">
        <f t="shared" si="2068"/>
        <v>0</v>
      </c>
      <c r="J18400" s="1">
        <f t="shared" si="2071"/>
        <v>66222000</v>
      </c>
      <c r="K18400" s="1">
        <f t="shared" si="2069"/>
        <v>766.5</v>
      </c>
      <c r="L18400" s="1">
        <f t="shared" ca="1" si="2072"/>
        <v>10.000012479350753</v>
      </c>
      <c r="M18400" s="1">
        <f t="shared" ca="1" si="2070"/>
        <v>-3.5240440240054182E-12</v>
      </c>
    </row>
    <row r="18401" spans="8:13" x14ac:dyDescent="0.3">
      <c r="H18401" s="1">
        <f t="shared" si="2068"/>
        <v>0</v>
      </c>
      <c r="J18401" s="1">
        <f t="shared" si="2071"/>
        <v>66225600</v>
      </c>
      <c r="K18401" s="1">
        <f t="shared" si="2069"/>
        <v>766.5</v>
      </c>
      <c r="L18401" s="1">
        <f t="shared" ca="1" si="2072"/>
        <v>10.000012466664193</v>
      </c>
      <c r="M18401" s="1">
        <f t="shared" ca="1" si="2070"/>
        <v>-3.5204614663406062E-12</v>
      </c>
    </row>
    <row r="18402" spans="8:13" x14ac:dyDescent="0.3">
      <c r="H18402" s="1">
        <f t="shared" si="2068"/>
        <v>0</v>
      </c>
      <c r="J18402" s="1">
        <f t="shared" si="2071"/>
        <v>66229200</v>
      </c>
      <c r="K18402" s="1">
        <f t="shared" si="2069"/>
        <v>766.5</v>
      </c>
      <c r="L18402" s="1">
        <f t="shared" ca="1" si="2072"/>
        <v>10.000012453990532</v>
      </c>
      <c r="M18402" s="1">
        <f t="shared" ca="1" si="2070"/>
        <v>-3.516882550977682E-12</v>
      </c>
    </row>
    <row r="18403" spans="8:13" x14ac:dyDescent="0.3">
      <c r="H18403" s="1">
        <f t="shared" si="2068"/>
        <v>0</v>
      </c>
      <c r="J18403" s="1">
        <f t="shared" si="2071"/>
        <v>66232800</v>
      </c>
      <c r="K18403" s="1">
        <f t="shared" si="2069"/>
        <v>766.6</v>
      </c>
      <c r="L18403" s="1">
        <f t="shared" ca="1" si="2072"/>
        <v>10.000012441329755</v>
      </c>
      <c r="M18403" s="1">
        <f t="shared" ca="1" si="2070"/>
        <v>-3.5133072739045969E-12</v>
      </c>
    </row>
    <row r="18404" spans="8:13" x14ac:dyDescent="0.3">
      <c r="H18404" s="1">
        <f t="shared" si="2068"/>
        <v>0</v>
      </c>
      <c r="J18404" s="1">
        <f t="shared" si="2071"/>
        <v>66236400</v>
      </c>
      <c r="K18404" s="1">
        <f t="shared" si="2069"/>
        <v>766.6</v>
      </c>
      <c r="L18404" s="1">
        <f t="shared" ca="1" si="2072"/>
        <v>10.000012428681849</v>
      </c>
      <c r="M18404" s="1">
        <f t="shared" ca="1" si="2070"/>
        <v>-3.5097356316087008E-12</v>
      </c>
    </row>
    <row r="18405" spans="8:13" x14ac:dyDescent="0.3">
      <c r="H18405" s="1">
        <f t="shared" si="2068"/>
        <v>0</v>
      </c>
      <c r="J18405" s="1">
        <f t="shared" si="2071"/>
        <v>66240000</v>
      </c>
      <c r="K18405" s="1">
        <f t="shared" si="2069"/>
        <v>766.7</v>
      </c>
      <c r="L18405" s="1">
        <f t="shared" ca="1" si="2072"/>
        <v>10.0000124160468</v>
      </c>
      <c r="M18405" s="1">
        <f t="shared" ca="1" si="2070"/>
        <v>-3.5061676200780137E-12</v>
      </c>
    </row>
    <row r="18406" spans="8:13" x14ac:dyDescent="0.3">
      <c r="H18406" s="1">
        <f t="shared" si="2068"/>
        <v>0</v>
      </c>
      <c r="J18406" s="1">
        <f t="shared" si="2071"/>
        <v>66243600</v>
      </c>
      <c r="K18406" s="1">
        <f t="shared" si="2069"/>
        <v>766.7</v>
      </c>
      <c r="L18406" s="1">
        <f t="shared" ca="1" si="2072"/>
        <v>10.000012403424597</v>
      </c>
      <c r="M18406" s="1">
        <f t="shared" ca="1" si="2070"/>
        <v>-3.5026032358008861E-12</v>
      </c>
    </row>
    <row r="18407" spans="8:13" x14ac:dyDescent="0.3">
      <c r="H18407" s="1">
        <f t="shared" si="2068"/>
        <v>0</v>
      </c>
      <c r="J18407" s="1">
        <f t="shared" si="2071"/>
        <v>66247200</v>
      </c>
      <c r="K18407" s="1">
        <f t="shared" si="2069"/>
        <v>766.8</v>
      </c>
      <c r="L18407" s="1">
        <f t="shared" ca="1" si="2072"/>
        <v>10.000012390815225</v>
      </c>
      <c r="M18407" s="1">
        <f t="shared" ca="1" si="2070"/>
        <v>-3.499042475266024E-12</v>
      </c>
    </row>
    <row r="18408" spans="8:13" x14ac:dyDescent="0.3">
      <c r="H18408" s="1">
        <f t="shared" si="2068"/>
        <v>0</v>
      </c>
      <c r="J18408" s="1">
        <f t="shared" si="2071"/>
        <v>66250800</v>
      </c>
      <c r="K18408" s="1">
        <f t="shared" si="2069"/>
        <v>766.8</v>
      </c>
      <c r="L18408" s="1">
        <f t="shared" ca="1" si="2072"/>
        <v>10.000012378218672</v>
      </c>
      <c r="M18408" s="1">
        <f t="shared" ca="1" si="2070"/>
        <v>-3.4954853344600202E-12</v>
      </c>
    </row>
    <row r="18409" spans="8:13" x14ac:dyDescent="0.3">
      <c r="H18409" s="1">
        <f t="shared" si="2068"/>
        <v>0</v>
      </c>
      <c r="J18409" s="1">
        <f t="shared" si="2071"/>
        <v>66254400</v>
      </c>
      <c r="K18409" s="1">
        <f t="shared" si="2069"/>
        <v>766.8</v>
      </c>
      <c r="L18409" s="1">
        <f t="shared" ca="1" si="2072"/>
        <v>10.000012365634925</v>
      </c>
      <c r="M18409" s="1">
        <f t="shared" ca="1" si="2070"/>
        <v>-3.4919318098715822E-12</v>
      </c>
    </row>
    <row r="18410" spans="8:13" x14ac:dyDescent="0.3">
      <c r="H18410" s="1">
        <f t="shared" si="2068"/>
        <v>0</v>
      </c>
      <c r="J18410" s="1">
        <f t="shared" si="2071"/>
        <v>66258000</v>
      </c>
      <c r="K18410" s="1">
        <f t="shared" si="2069"/>
        <v>766.9</v>
      </c>
      <c r="L18410" s="1">
        <f t="shared" ca="1" si="2072"/>
        <v>10.000012353063971</v>
      </c>
      <c r="M18410" s="1">
        <f t="shared" ca="1" si="2070"/>
        <v>-3.4883818979900573E-12</v>
      </c>
    </row>
    <row r="18411" spans="8:13" x14ac:dyDescent="0.3">
      <c r="H18411" s="1">
        <f t="shared" si="2068"/>
        <v>0</v>
      </c>
      <c r="J18411" s="1">
        <f t="shared" si="2071"/>
        <v>66261600</v>
      </c>
      <c r="K18411" s="1">
        <f t="shared" si="2069"/>
        <v>766.9</v>
      </c>
      <c r="L18411" s="1">
        <f t="shared" ca="1" si="2072"/>
        <v>10.000012340505796</v>
      </c>
      <c r="M18411" s="1">
        <f t="shared" ca="1" si="2070"/>
        <v>-3.4848355948013975E-12</v>
      </c>
    </row>
    <row r="18412" spans="8:13" x14ac:dyDescent="0.3">
      <c r="H18412" s="1">
        <f t="shared" si="2068"/>
        <v>0</v>
      </c>
      <c r="J18412" s="1">
        <f t="shared" si="2071"/>
        <v>66265200</v>
      </c>
      <c r="K18412" s="1">
        <f t="shared" si="2069"/>
        <v>767</v>
      </c>
      <c r="L18412" s="1">
        <f t="shared" ca="1" si="2072"/>
        <v>10.000012327960388</v>
      </c>
      <c r="M18412" s="1">
        <f t="shared" ca="1" si="2070"/>
        <v>-3.4812928967948796E-12</v>
      </c>
    </row>
    <row r="18413" spans="8:13" x14ac:dyDescent="0.3">
      <c r="H18413" s="1">
        <f t="shared" si="2068"/>
        <v>0</v>
      </c>
      <c r="J18413" s="1">
        <f t="shared" si="2071"/>
        <v>66268800</v>
      </c>
      <c r="K18413" s="1">
        <f t="shared" si="2069"/>
        <v>767</v>
      </c>
      <c r="L18413" s="1">
        <f t="shared" ca="1" si="2072"/>
        <v>10.000012315427734</v>
      </c>
      <c r="M18413" s="1">
        <f t="shared" ca="1" si="2070"/>
        <v>-3.4777538004588538E-12</v>
      </c>
    </row>
    <row r="18414" spans="8:13" x14ac:dyDescent="0.3">
      <c r="H18414" s="1">
        <f t="shared" si="2068"/>
        <v>0</v>
      </c>
      <c r="J18414" s="1">
        <f t="shared" si="2071"/>
        <v>66272400</v>
      </c>
      <c r="K18414" s="1">
        <f t="shared" si="2069"/>
        <v>767</v>
      </c>
      <c r="L18414" s="1">
        <f t="shared" ca="1" si="2072"/>
        <v>10.00001230290782</v>
      </c>
      <c r="M18414" s="1">
        <f t="shared" ca="1" si="2070"/>
        <v>-3.4742183017802691E-12</v>
      </c>
    </row>
    <row r="18415" spans="8:13" x14ac:dyDescent="0.3">
      <c r="H18415" s="1">
        <f t="shared" si="2068"/>
        <v>0</v>
      </c>
      <c r="J18415" s="1">
        <f t="shared" si="2071"/>
        <v>66276000</v>
      </c>
      <c r="K18415" s="1">
        <f t="shared" si="2069"/>
        <v>767.1</v>
      </c>
      <c r="L18415" s="1">
        <f t="shared" ca="1" si="2072"/>
        <v>10.000012290400633</v>
      </c>
      <c r="M18415" s="1">
        <f t="shared" ca="1" si="2070"/>
        <v>-3.4706863972481191E-12</v>
      </c>
    </row>
    <row r="18416" spans="8:13" x14ac:dyDescent="0.3">
      <c r="H18416" s="1">
        <f t="shared" si="2068"/>
        <v>0</v>
      </c>
      <c r="J18416" s="1">
        <f t="shared" si="2071"/>
        <v>66279600</v>
      </c>
      <c r="K18416" s="1">
        <f t="shared" si="2069"/>
        <v>767.1</v>
      </c>
      <c r="L18416" s="1">
        <f t="shared" ca="1" si="2072"/>
        <v>10.000012277906162</v>
      </c>
      <c r="M18416" s="1">
        <f t="shared" ca="1" si="2070"/>
        <v>-3.467158083350894E-12</v>
      </c>
    </row>
    <row r="18417" spans="8:13" x14ac:dyDescent="0.3">
      <c r="H18417" s="1">
        <f t="shared" si="2068"/>
        <v>0</v>
      </c>
      <c r="J18417" s="1">
        <f t="shared" si="2071"/>
        <v>66283200</v>
      </c>
      <c r="K18417" s="1">
        <f t="shared" si="2069"/>
        <v>767.2</v>
      </c>
      <c r="L18417" s="1">
        <f t="shared" ca="1" si="2072"/>
        <v>10.000012265424393</v>
      </c>
      <c r="M18417" s="1">
        <f t="shared" ca="1" si="2070"/>
        <v>-3.4636333565772307E-12</v>
      </c>
    </row>
    <row r="18418" spans="8:13" x14ac:dyDescent="0.3">
      <c r="H18418" s="1">
        <f t="shared" si="2068"/>
        <v>0</v>
      </c>
      <c r="J18418" s="1">
        <f t="shared" si="2071"/>
        <v>66286800</v>
      </c>
      <c r="K18418" s="1">
        <f t="shared" si="2069"/>
        <v>767.2</v>
      </c>
      <c r="L18418" s="1">
        <f t="shared" ca="1" si="2072"/>
        <v>10.000012252955313</v>
      </c>
      <c r="M18418" s="1">
        <f t="shared" ca="1" si="2070"/>
        <v>-3.4601122129136496E-12</v>
      </c>
    </row>
    <row r="18419" spans="8:13" x14ac:dyDescent="0.3">
      <c r="H18419" s="1">
        <f t="shared" si="2068"/>
        <v>0</v>
      </c>
      <c r="J18419" s="1">
        <f t="shared" si="2071"/>
        <v>66290400</v>
      </c>
      <c r="K18419" s="1">
        <f t="shared" si="2069"/>
        <v>767.3</v>
      </c>
      <c r="L18419" s="1">
        <f t="shared" ca="1" si="2072"/>
        <v>10.00001224049891</v>
      </c>
      <c r="M18419" s="1">
        <f t="shared" ca="1" si="2070"/>
        <v>-3.4565946488494291E-12</v>
      </c>
    </row>
    <row r="18420" spans="8:13" x14ac:dyDescent="0.3">
      <c r="H18420" s="1">
        <f t="shared" si="2068"/>
        <v>0</v>
      </c>
      <c r="J18420" s="1">
        <f t="shared" si="2071"/>
        <v>66294000</v>
      </c>
      <c r="K18420" s="1">
        <f t="shared" si="2069"/>
        <v>767.3</v>
      </c>
      <c r="L18420" s="1">
        <f t="shared" ca="1" si="2072"/>
        <v>10.000012228055169</v>
      </c>
      <c r="M18420" s="1">
        <f t="shared" ca="1" si="2070"/>
        <v>-3.4530806608729899E-12</v>
      </c>
    </row>
    <row r="18421" spans="8:13" x14ac:dyDescent="0.3">
      <c r="H18421" s="1">
        <f t="shared" si="2068"/>
        <v>0</v>
      </c>
      <c r="J18421" s="1">
        <f t="shared" si="2071"/>
        <v>66297600</v>
      </c>
      <c r="K18421" s="1">
        <f t="shared" si="2069"/>
        <v>767.3</v>
      </c>
      <c r="L18421" s="1">
        <f t="shared" ca="1" si="2072"/>
        <v>10.000012215624078</v>
      </c>
      <c r="M18421" s="1">
        <f t="shared" ca="1" si="2070"/>
        <v>-3.4495702449707818E-12</v>
      </c>
    </row>
    <row r="18422" spans="8:13" x14ac:dyDescent="0.3">
      <c r="H18422" s="1">
        <f t="shared" si="2068"/>
        <v>0</v>
      </c>
      <c r="J18422" s="1">
        <f t="shared" si="2071"/>
        <v>66301200</v>
      </c>
      <c r="K18422" s="1">
        <f t="shared" si="2069"/>
        <v>767.4</v>
      </c>
      <c r="L18422" s="1">
        <f t="shared" ca="1" si="2072"/>
        <v>10.000012203205626</v>
      </c>
      <c r="M18422" s="1">
        <f t="shared" ca="1" si="2070"/>
        <v>-3.4460633981340533E-12</v>
      </c>
    </row>
    <row r="18423" spans="8:13" x14ac:dyDescent="0.3">
      <c r="H18423" s="1">
        <f t="shared" si="2068"/>
        <v>0</v>
      </c>
      <c r="J18423" s="1">
        <f t="shared" si="2071"/>
        <v>66304800</v>
      </c>
      <c r="K18423" s="1">
        <f t="shared" si="2069"/>
        <v>767.4</v>
      </c>
      <c r="L18423" s="1">
        <f t="shared" ca="1" si="2072"/>
        <v>10.000012190799799</v>
      </c>
      <c r="M18423" s="1">
        <f t="shared" ca="1" si="2070"/>
        <v>-3.4425601163488979E-12</v>
      </c>
    </row>
    <row r="18424" spans="8:13" x14ac:dyDescent="0.3">
      <c r="H18424" s="1">
        <f t="shared" si="2068"/>
        <v>0</v>
      </c>
      <c r="J18424" s="1">
        <f t="shared" si="2071"/>
        <v>66308400</v>
      </c>
      <c r="K18424" s="1">
        <f t="shared" si="2069"/>
        <v>767.5</v>
      </c>
      <c r="L18424" s="1">
        <f t="shared" ca="1" si="2072"/>
        <v>10.000012178406582</v>
      </c>
      <c r="M18424" s="1">
        <f t="shared" ca="1" si="2070"/>
        <v>-3.439060395602623E-12</v>
      </c>
    </row>
    <row r="18425" spans="8:13" x14ac:dyDescent="0.3">
      <c r="H18425" s="1">
        <f t="shared" si="2068"/>
        <v>0</v>
      </c>
      <c r="J18425" s="1">
        <f t="shared" si="2071"/>
        <v>66312000</v>
      </c>
      <c r="K18425" s="1">
        <f t="shared" si="2069"/>
        <v>767.5</v>
      </c>
      <c r="L18425" s="1">
        <f t="shared" ca="1" si="2072"/>
        <v>10.000012166025964</v>
      </c>
      <c r="M18425" s="1">
        <f t="shared" ca="1" si="2070"/>
        <v>-3.4355642328859037E-12</v>
      </c>
    </row>
    <row r="18426" spans="8:13" x14ac:dyDescent="0.3">
      <c r="H18426" s="1">
        <f t="shared" si="2068"/>
        <v>0</v>
      </c>
      <c r="J18426" s="1">
        <f t="shared" si="2071"/>
        <v>66315600</v>
      </c>
      <c r="K18426" s="1">
        <f t="shared" si="2069"/>
        <v>767.5</v>
      </c>
      <c r="L18426" s="1">
        <f t="shared" ca="1" si="2072"/>
        <v>10.000012153657933</v>
      </c>
      <c r="M18426" s="1">
        <f t="shared" ca="1" si="2070"/>
        <v>-3.4320716241850499E-12</v>
      </c>
    </row>
    <row r="18427" spans="8:13" x14ac:dyDescent="0.3">
      <c r="H18427" s="1">
        <f t="shared" si="2068"/>
        <v>0</v>
      </c>
      <c r="J18427" s="1">
        <f t="shared" si="2071"/>
        <v>66319200</v>
      </c>
      <c r="K18427" s="1">
        <f t="shared" si="2069"/>
        <v>767.6</v>
      </c>
      <c r="L18427" s="1">
        <f t="shared" ca="1" si="2072"/>
        <v>10.000012141302475</v>
      </c>
      <c r="M18427" s="1">
        <f t="shared" ca="1" si="2070"/>
        <v>-3.4285825664910226E-12</v>
      </c>
    </row>
    <row r="18428" spans="8:13" x14ac:dyDescent="0.3">
      <c r="H18428" s="1">
        <f t="shared" si="2068"/>
        <v>0</v>
      </c>
      <c r="J18428" s="1">
        <f t="shared" si="2071"/>
        <v>66322800</v>
      </c>
      <c r="K18428" s="1">
        <f t="shared" si="2069"/>
        <v>767.6</v>
      </c>
      <c r="L18428" s="1">
        <f t="shared" ca="1" si="2072"/>
        <v>10.000012128959579</v>
      </c>
      <c r="M18428" s="1">
        <f t="shared" ca="1" si="2070"/>
        <v>-3.4250970557899148E-12</v>
      </c>
    </row>
    <row r="18429" spans="8:13" x14ac:dyDescent="0.3">
      <c r="H18429" s="1">
        <f t="shared" si="2068"/>
        <v>0</v>
      </c>
      <c r="J18429" s="1">
        <f t="shared" si="2071"/>
        <v>66326400</v>
      </c>
      <c r="K18429" s="1">
        <f t="shared" si="2069"/>
        <v>767.7</v>
      </c>
      <c r="L18429" s="1">
        <f t="shared" ca="1" si="2072"/>
        <v>10.000012116629229</v>
      </c>
      <c r="M18429" s="1">
        <f t="shared" ca="1" si="2070"/>
        <v>-3.4216150880697498E-12</v>
      </c>
    </row>
    <row r="18430" spans="8:13" x14ac:dyDescent="0.3">
      <c r="H18430" s="1">
        <f t="shared" si="2068"/>
        <v>0</v>
      </c>
      <c r="J18430" s="1">
        <f t="shared" si="2071"/>
        <v>66330000</v>
      </c>
      <c r="K18430" s="1">
        <f t="shared" si="2069"/>
        <v>767.7</v>
      </c>
      <c r="L18430" s="1">
        <f t="shared" ca="1" si="2072"/>
        <v>10.000012104311415</v>
      </c>
      <c r="M18430" s="1">
        <f t="shared" ca="1" si="2070"/>
        <v>-3.418136660319631E-12</v>
      </c>
    </row>
    <row r="18431" spans="8:13" x14ac:dyDescent="0.3">
      <c r="H18431" s="1">
        <f t="shared" si="2068"/>
        <v>0</v>
      </c>
      <c r="J18431" s="1">
        <f t="shared" si="2071"/>
        <v>66333600</v>
      </c>
      <c r="K18431" s="1">
        <f t="shared" si="2069"/>
        <v>767.8</v>
      </c>
      <c r="L18431" s="1">
        <f t="shared" ca="1" si="2072"/>
        <v>10.000012092006122</v>
      </c>
      <c r="M18431" s="1">
        <f t="shared" ca="1" si="2070"/>
        <v>-3.4146617685275812E-12</v>
      </c>
    </row>
    <row r="18432" spans="8:13" x14ac:dyDescent="0.3">
      <c r="H18432" s="1">
        <f t="shared" si="2068"/>
        <v>0</v>
      </c>
      <c r="J18432" s="1">
        <f t="shared" si="2071"/>
        <v>66337200</v>
      </c>
      <c r="K18432" s="1">
        <f t="shared" si="2069"/>
        <v>767.8</v>
      </c>
      <c r="L18432" s="1">
        <f t="shared" ca="1" si="2072"/>
        <v>10.00001207971334</v>
      </c>
      <c r="M18432" s="1">
        <f t="shared" ca="1" si="2070"/>
        <v>-3.4111904096832775E-12</v>
      </c>
    </row>
    <row r="18433" spans="8:13" x14ac:dyDescent="0.3">
      <c r="H18433" s="1">
        <f t="shared" si="2068"/>
        <v>0</v>
      </c>
      <c r="J18433" s="1">
        <f t="shared" si="2071"/>
        <v>66340800</v>
      </c>
      <c r="K18433" s="1">
        <f t="shared" si="2069"/>
        <v>767.8</v>
      </c>
      <c r="L18433" s="1">
        <f t="shared" ca="1" si="2072"/>
        <v>10.000012067433055</v>
      </c>
      <c r="M18433" s="1">
        <f t="shared" ca="1" si="2070"/>
        <v>-3.4077225797740978E-12</v>
      </c>
    </row>
    <row r="18434" spans="8:13" x14ac:dyDescent="0.3">
      <c r="H18434" s="1">
        <f t="shared" si="2068"/>
        <v>0</v>
      </c>
      <c r="J18434" s="1">
        <f t="shared" si="2071"/>
        <v>66344400</v>
      </c>
      <c r="K18434" s="1">
        <f t="shared" si="2069"/>
        <v>767.9</v>
      </c>
      <c r="L18434" s="1">
        <f t="shared" ca="1" si="2072"/>
        <v>10.000012055165254</v>
      </c>
      <c r="M18434" s="1">
        <f t="shared" ca="1" si="2070"/>
        <v>-3.4042582752884632E-12</v>
      </c>
    </row>
    <row r="18435" spans="8:13" x14ac:dyDescent="0.3">
      <c r="H18435" s="1">
        <f t="shared" si="2068"/>
        <v>0</v>
      </c>
      <c r="J18435" s="1">
        <f t="shared" si="2071"/>
        <v>66348000</v>
      </c>
      <c r="K18435" s="1">
        <f t="shared" si="2069"/>
        <v>767.9</v>
      </c>
      <c r="L18435" s="1">
        <f t="shared" ca="1" si="2072"/>
        <v>10.000012042909924</v>
      </c>
      <c r="M18435" s="1">
        <f t="shared" ca="1" si="2070"/>
        <v>-3.400797492714795E-12</v>
      </c>
    </row>
    <row r="18436" spans="8:13" x14ac:dyDescent="0.3">
      <c r="H18436" s="1">
        <f t="shared" si="2068"/>
        <v>0</v>
      </c>
      <c r="J18436" s="1">
        <f t="shared" si="2071"/>
        <v>66351600</v>
      </c>
      <c r="K18436" s="1">
        <f t="shared" si="2069"/>
        <v>768</v>
      </c>
      <c r="L18436" s="1">
        <f t="shared" ca="1" si="2072"/>
        <v>10.000012030667053</v>
      </c>
      <c r="M18436" s="1">
        <f t="shared" ca="1" si="2070"/>
        <v>-3.3973402280403991E-12</v>
      </c>
    </row>
    <row r="18437" spans="8:13" x14ac:dyDescent="0.3">
      <c r="H18437" s="1">
        <f t="shared" si="2068"/>
        <v>0</v>
      </c>
      <c r="J18437" s="1">
        <f t="shared" si="2071"/>
        <v>66355200</v>
      </c>
      <c r="K18437" s="1">
        <f t="shared" si="2069"/>
        <v>768</v>
      </c>
      <c r="L18437" s="1">
        <f t="shared" ca="1" si="2072"/>
        <v>10.000012018436628</v>
      </c>
      <c r="M18437" s="1">
        <f t="shared" ca="1" si="2070"/>
        <v>-3.3938864782551683E-12</v>
      </c>
    </row>
    <row r="18438" spans="8:13" x14ac:dyDescent="0.3">
      <c r="H18438" s="1">
        <f t="shared" ref="H18438:H18501" si="2073">F18438+0*(E18438-$B$19)*G18438</f>
        <v>0</v>
      </c>
      <c r="J18438" s="1">
        <f t="shared" si="2071"/>
        <v>66358800</v>
      </c>
      <c r="K18438" s="1">
        <f t="shared" ref="K18438:K18501" si="2074">ROUND(J18438/(24*3600),1)</f>
        <v>768</v>
      </c>
      <c r="L18438" s="1">
        <f t="shared" ca="1" si="2072"/>
        <v>10.000012006218636</v>
      </c>
      <c r="M18438" s="1">
        <f t="shared" ref="M18438:M18501" ca="1" si="2075">-$B$16*(L18438-$B$19)/INDIRECT(ADDRESS(ROUND(L18438,0),8))-$B$16*$B$14*$B$33*$B$12*$B$34*((L18438+273)^4-($B$19+273)^4)/INDIRECT(ADDRESS(ROUND(L18438,0),8))</f>
        <v>-3.3904362393466231E-12</v>
      </c>
    </row>
    <row r="18439" spans="8:13" x14ac:dyDescent="0.3">
      <c r="H18439" s="1">
        <f t="shared" si="2073"/>
        <v>0</v>
      </c>
      <c r="J18439" s="1">
        <f t="shared" ref="J18439:J18502" si="2076">J18438+$I$5*60</f>
        <v>66362400</v>
      </c>
      <c r="K18439" s="1">
        <f t="shared" si="2074"/>
        <v>768.1</v>
      </c>
      <c r="L18439" s="1">
        <f t="shared" ref="L18439:L18502" ca="1" si="2077">L18438+M18438*(J18439-J18438)</f>
        <v>10.000011994013066</v>
      </c>
      <c r="M18439" s="1">
        <f t="shared" ca="1" si="2075"/>
        <v>-3.3869895083045121E-12</v>
      </c>
    </row>
    <row r="18440" spans="8:13" x14ac:dyDescent="0.3">
      <c r="H18440" s="1">
        <f t="shared" si="2073"/>
        <v>0</v>
      </c>
      <c r="J18440" s="1">
        <f t="shared" si="2076"/>
        <v>66366000</v>
      </c>
      <c r="K18440" s="1">
        <f t="shared" si="2074"/>
        <v>768.1</v>
      </c>
      <c r="L18440" s="1">
        <f t="shared" ca="1" si="2077"/>
        <v>10.000011981819904</v>
      </c>
      <c r="M18440" s="1">
        <f t="shared" ca="1" si="2075"/>
        <v>-3.383546281116215E-12</v>
      </c>
    </row>
    <row r="18441" spans="8:13" x14ac:dyDescent="0.3">
      <c r="H18441" s="1">
        <f t="shared" si="2073"/>
        <v>0</v>
      </c>
      <c r="J18441" s="1">
        <f t="shared" si="2076"/>
        <v>66369600</v>
      </c>
      <c r="K18441" s="1">
        <f t="shared" si="2074"/>
        <v>768.2</v>
      </c>
      <c r="L18441" s="1">
        <f t="shared" ca="1" si="2077"/>
        <v>10.000011969639138</v>
      </c>
      <c r="M18441" s="1">
        <f t="shared" ca="1" si="2075"/>
        <v>-3.3801065542702224E-12</v>
      </c>
    </row>
    <row r="18442" spans="8:13" x14ac:dyDescent="0.3">
      <c r="H18442" s="1">
        <f t="shared" si="2073"/>
        <v>0</v>
      </c>
      <c r="J18442" s="1">
        <f t="shared" si="2076"/>
        <v>66373200</v>
      </c>
      <c r="K18442" s="1">
        <f t="shared" si="2074"/>
        <v>768.2</v>
      </c>
      <c r="L18442" s="1">
        <f t="shared" ca="1" si="2077"/>
        <v>10.000011957470754</v>
      </c>
      <c r="M18442" s="1">
        <f t="shared" ca="1" si="2075"/>
        <v>-3.3766703242548134E-12</v>
      </c>
    </row>
    <row r="18443" spans="8:13" x14ac:dyDescent="0.3">
      <c r="H18443" s="1">
        <f t="shared" si="2073"/>
        <v>0</v>
      </c>
      <c r="J18443" s="1">
        <f t="shared" si="2076"/>
        <v>66376800</v>
      </c>
      <c r="K18443" s="1">
        <f t="shared" si="2074"/>
        <v>768.3</v>
      </c>
      <c r="L18443" s="1">
        <f t="shared" ca="1" si="2077"/>
        <v>10.000011945314741</v>
      </c>
      <c r="M18443" s="1">
        <f t="shared" ca="1" si="2075"/>
        <v>-3.3732375875590502E-12</v>
      </c>
    </row>
    <row r="18444" spans="8:13" x14ac:dyDescent="0.3">
      <c r="H18444" s="1">
        <f t="shared" si="2073"/>
        <v>0</v>
      </c>
      <c r="J18444" s="1">
        <f t="shared" si="2076"/>
        <v>66380400</v>
      </c>
      <c r="K18444" s="1">
        <f t="shared" si="2074"/>
        <v>768.3</v>
      </c>
      <c r="L18444" s="1">
        <f t="shared" ca="1" si="2077"/>
        <v>10.000011933171086</v>
      </c>
      <c r="M18444" s="1">
        <f t="shared" ca="1" si="2075"/>
        <v>-3.3698083406716411E-12</v>
      </c>
    </row>
    <row r="18445" spans="8:13" x14ac:dyDescent="0.3">
      <c r="H18445" s="1">
        <f t="shared" si="2073"/>
        <v>0</v>
      </c>
      <c r="J18445" s="1">
        <f t="shared" si="2076"/>
        <v>66384000</v>
      </c>
      <c r="K18445" s="1">
        <f t="shared" si="2074"/>
        <v>768.3</v>
      </c>
      <c r="L18445" s="1">
        <f t="shared" ca="1" si="2077"/>
        <v>10.000011921039777</v>
      </c>
      <c r="M18445" s="1">
        <f t="shared" ca="1" si="2075"/>
        <v>-3.3663825800807904E-12</v>
      </c>
    </row>
    <row r="18446" spans="8:13" x14ac:dyDescent="0.3">
      <c r="H18446" s="1">
        <f t="shared" si="2073"/>
        <v>0</v>
      </c>
      <c r="J18446" s="1">
        <f t="shared" si="2076"/>
        <v>66387600</v>
      </c>
      <c r="K18446" s="1">
        <f t="shared" si="2074"/>
        <v>768.4</v>
      </c>
      <c r="L18446" s="1">
        <f t="shared" ca="1" si="2077"/>
        <v>10.000011908920799</v>
      </c>
      <c r="M18446" s="1">
        <f t="shared" ca="1" si="2075"/>
        <v>-3.3629603017733793E-12</v>
      </c>
    </row>
    <row r="18447" spans="8:13" x14ac:dyDescent="0.3">
      <c r="H18447" s="1">
        <f t="shared" si="2073"/>
        <v>0</v>
      </c>
      <c r="J18447" s="1">
        <f t="shared" si="2076"/>
        <v>66391200</v>
      </c>
      <c r="K18447" s="1">
        <f t="shared" si="2074"/>
        <v>768.4</v>
      </c>
      <c r="L18447" s="1">
        <f t="shared" ca="1" si="2077"/>
        <v>10.000011896814142</v>
      </c>
      <c r="M18447" s="1">
        <f t="shared" ca="1" si="2075"/>
        <v>-3.3595415027404394E-12</v>
      </c>
    </row>
    <row r="18448" spans="8:13" x14ac:dyDescent="0.3">
      <c r="H18448" s="1">
        <f t="shared" si="2073"/>
        <v>0</v>
      </c>
      <c r="J18448" s="1">
        <f t="shared" si="2076"/>
        <v>66394800</v>
      </c>
      <c r="K18448" s="1">
        <f t="shared" si="2074"/>
        <v>768.5</v>
      </c>
      <c r="L18448" s="1">
        <f t="shared" ca="1" si="2077"/>
        <v>10.000011884719793</v>
      </c>
      <c r="M18448" s="1">
        <f t="shared" ca="1" si="2075"/>
        <v>-3.356126179469964E-12</v>
      </c>
    </row>
    <row r="18449" spans="8:13" x14ac:dyDescent="0.3">
      <c r="H18449" s="1">
        <f t="shared" si="2073"/>
        <v>0</v>
      </c>
      <c r="J18449" s="1">
        <f t="shared" si="2076"/>
        <v>66398400</v>
      </c>
      <c r="K18449" s="1">
        <f t="shared" si="2074"/>
        <v>768.5</v>
      </c>
      <c r="L18449" s="1">
        <f t="shared" ca="1" si="2077"/>
        <v>10.000011872637739</v>
      </c>
      <c r="M18449" s="1">
        <f t="shared" ca="1" si="2075"/>
        <v>-3.3527143279489751E-12</v>
      </c>
    </row>
    <row r="18450" spans="8:13" x14ac:dyDescent="0.3">
      <c r="H18450" s="1">
        <f t="shared" si="2073"/>
        <v>0</v>
      </c>
      <c r="J18450" s="1">
        <f t="shared" si="2076"/>
        <v>66402000</v>
      </c>
      <c r="K18450" s="1">
        <f t="shared" si="2074"/>
        <v>768.5</v>
      </c>
      <c r="L18450" s="1">
        <f t="shared" ca="1" si="2077"/>
        <v>10.000011860567968</v>
      </c>
      <c r="M18450" s="1">
        <f t="shared" ca="1" si="2075"/>
        <v>-3.3493059451677919E-12</v>
      </c>
    </row>
    <row r="18451" spans="8:13" x14ac:dyDescent="0.3">
      <c r="H18451" s="1">
        <f t="shared" si="2073"/>
        <v>0</v>
      </c>
      <c r="J18451" s="1">
        <f t="shared" si="2076"/>
        <v>66405600</v>
      </c>
      <c r="K18451" s="1">
        <f t="shared" si="2074"/>
        <v>768.6</v>
      </c>
      <c r="L18451" s="1">
        <f t="shared" ca="1" si="2077"/>
        <v>10.000011848510466</v>
      </c>
      <c r="M18451" s="1">
        <f t="shared" ca="1" si="2075"/>
        <v>-3.3459010271135073E-12</v>
      </c>
    </row>
    <row r="18452" spans="8:13" x14ac:dyDescent="0.3">
      <c r="H18452" s="1">
        <f t="shared" si="2073"/>
        <v>0</v>
      </c>
      <c r="J18452" s="1">
        <f t="shared" si="2076"/>
        <v>66409200</v>
      </c>
      <c r="K18452" s="1">
        <f t="shared" si="2074"/>
        <v>768.6</v>
      </c>
      <c r="L18452" s="1">
        <f t="shared" ca="1" si="2077"/>
        <v>10.000011836465223</v>
      </c>
      <c r="M18452" s="1">
        <f t="shared" ca="1" si="2075"/>
        <v>-3.3424995707764413E-12</v>
      </c>
    </row>
    <row r="18453" spans="8:13" x14ac:dyDescent="0.3">
      <c r="H18453" s="1">
        <f t="shared" si="2073"/>
        <v>0</v>
      </c>
      <c r="J18453" s="1">
        <f t="shared" si="2076"/>
        <v>66412800</v>
      </c>
      <c r="K18453" s="1">
        <f t="shared" si="2074"/>
        <v>768.7</v>
      </c>
      <c r="L18453" s="1">
        <f t="shared" ca="1" si="2077"/>
        <v>10.000011824432224</v>
      </c>
      <c r="M18453" s="1">
        <f t="shared" ca="1" si="2075"/>
        <v>-3.3391015721438304E-12</v>
      </c>
    </row>
    <row r="18454" spans="8:13" x14ac:dyDescent="0.3">
      <c r="H18454" s="1">
        <f t="shared" si="2073"/>
        <v>0</v>
      </c>
      <c r="J18454" s="1">
        <f t="shared" si="2076"/>
        <v>66416400</v>
      </c>
      <c r="K18454" s="1">
        <f t="shared" si="2074"/>
        <v>768.7</v>
      </c>
      <c r="L18454" s="1">
        <f t="shared" ca="1" si="2077"/>
        <v>10.00001181241146</v>
      </c>
      <c r="M18454" s="1">
        <f t="shared" ca="1" si="2075"/>
        <v>-3.3357070282049222E-12</v>
      </c>
    </row>
    <row r="18455" spans="8:13" x14ac:dyDescent="0.3">
      <c r="H18455" s="1">
        <f t="shared" si="2073"/>
        <v>0</v>
      </c>
      <c r="J18455" s="1">
        <f t="shared" si="2076"/>
        <v>66420000</v>
      </c>
      <c r="K18455" s="1">
        <f t="shared" si="2074"/>
        <v>768.8</v>
      </c>
      <c r="L18455" s="1">
        <f t="shared" ca="1" si="2077"/>
        <v>10.000011800402914</v>
      </c>
      <c r="M18455" s="1">
        <f t="shared" ca="1" si="2075"/>
        <v>-3.3323159349474525E-12</v>
      </c>
    </row>
    <row r="18456" spans="8:13" x14ac:dyDescent="0.3">
      <c r="H18456" s="1">
        <f t="shared" si="2073"/>
        <v>0</v>
      </c>
      <c r="J18456" s="1">
        <f t="shared" si="2076"/>
        <v>66423600</v>
      </c>
      <c r="K18456" s="1">
        <f t="shared" si="2074"/>
        <v>768.8</v>
      </c>
      <c r="L18456" s="1">
        <f t="shared" ca="1" si="2077"/>
        <v>10.000011788406576</v>
      </c>
      <c r="M18456" s="1">
        <f t="shared" ca="1" si="2075"/>
        <v>-3.3289282888604854E-12</v>
      </c>
    </row>
    <row r="18457" spans="8:13" x14ac:dyDescent="0.3">
      <c r="H18457" s="1">
        <f t="shared" si="2073"/>
        <v>0</v>
      </c>
      <c r="J18457" s="1">
        <f t="shared" si="2076"/>
        <v>66427200</v>
      </c>
      <c r="K18457" s="1">
        <f t="shared" si="2074"/>
        <v>768.8</v>
      </c>
      <c r="L18457" s="1">
        <f t="shared" ca="1" si="2077"/>
        <v>10.000011776422435</v>
      </c>
      <c r="M18457" s="1">
        <f t="shared" ca="1" si="2075"/>
        <v>-3.3255440869329834E-12</v>
      </c>
    </row>
    <row r="18458" spans="8:13" x14ac:dyDescent="0.3">
      <c r="H18458" s="1">
        <f t="shared" si="2073"/>
        <v>0</v>
      </c>
      <c r="J18458" s="1">
        <f t="shared" si="2076"/>
        <v>66430800</v>
      </c>
      <c r="K18458" s="1">
        <f t="shared" si="2074"/>
        <v>768.9</v>
      </c>
      <c r="L18458" s="1">
        <f t="shared" ca="1" si="2077"/>
        <v>10.000011764450475</v>
      </c>
      <c r="M18458" s="1">
        <f t="shared" ca="1" si="2075"/>
        <v>-3.3221633251531108E-12</v>
      </c>
    </row>
    <row r="18459" spans="8:13" x14ac:dyDescent="0.3">
      <c r="H18459" s="1">
        <f t="shared" si="2073"/>
        <v>0</v>
      </c>
      <c r="J18459" s="1">
        <f t="shared" si="2076"/>
        <v>66434400</v>
      </c>
      <c r="K18459" s="1">
        <f t="shared" si="2074"/>
        <v>768.9</v>
      </c>
      <c r="L18459" s="1">
        <f t="shared" ca="1" si="2077"/>
        <v>10.000011752490687</v>
      </c>
      <c r="M18459" s="1">
        <f t="shared" ca="1" si="2075"/>
        <v>-3.3187860005109019E-12</v>
      </c>
    </row>
    <row r="18460" spans="8:13" x14ac:dyDescent="0.3">
      <c r="H18460" s="1">
        <f t="shared" si="2073"/>
        <v>0</v>
      </c>
      <c r="J18460" s="1">
        <f t="shared" si="2076"/>
        <v>66438000</v>
      </c>
      <c r="K18460" s="1">
        <f t="shared" si="2074"/>
        <v>769</v>
      </c>
      <c r="L18460" s="1">
        <f t="shared" ca="1" si="2077"/>
        <v>10.000011740543057</v>
      </c>
      <c r="M18460" s="1">
        <f t="shared" ca="1" si="2075"/>
        <v>-3.3154121089928785E-12</v>
      </c>
    </row>
    <row r="18461" spans="8:13" x14ac:dyDescent="0.3">
      <c r="H18461" s="1">
        <f t="shared" si="2073"/>
        <v>0</v>
      </c>
      <c r="J18461" s="1">
        <f t="shared" si="2076"/>
        <v>66441600</v>
      </c>
      <c r="K18461" s="1">
        <f t="shared" si="2074"/>
        <v>769</v>
      </c>
      <c r="L18461" s="1">
        <f t="shared" ca="1" si="2077"/>
        <v>10.000011728607573</v>
      </c>
      <c r="M18461" s="1">
        <f t="shared" ca="1" si="2075"/>
        <v>-3.3120416475892882E-12</v>
      </c>
    </row>
    <row r="18462" spans="8:13" x14ac:dyDescent="0.3">
      <c r="H18462" s="1">
        <f t="shared" si="2073"/>
        <v>0</v>
      </c>
      <c r="J18462" s="1">
        <f t="shared" si="2076"/>
        <v>66445200</v>
      </c>
      <c r="K18462" s="1">
        <f t="shared" si="2074"/>
        <v>769</v>
      </c>
      <c r="L18462" s="1">
        <f t="shared" ca="1" si="2077"/>
        <v>10.000011716684224</v>
      </c>
      <c r="M18462" s="1">
        <f t="shared" ca="1" si="2075"/>
        <v>-3.3086746127896947E-12</v>
      </c>
    </row>
    <row r="18463" spans="8:13" x14ac:dyDescent="0.3">
      <c r="H18463" s="1">
        <f t="shared" si="2073"/>
        <v>0</v>
      </c>
      <c r="J18463" s="1">
        <f t="shared" si="2076"/>
        <v>66448800</v>
      </c>
      <c r="K18463" s="1">
        <f t="shared" si="2074"/>
        <v>769.1</v>
      </c>
      <c r="L18463" s="1">
        <f t="shared" ca="1" si="2077"/>
        <v>10.000011704772994</v>
      </c>
      <c r="M18463" s="1">
        <f t="shared" ca="1" si="2075"/>
        <v>-3.3053110005798346E-12</v>
      </c>
    </row>
    <row r="18464" spans="8:13" x14ac:dyDescent="0.3">
      <c r="H18464" s="1">
        <f t="shared" si="2073"/>
        <v>0</v>
      </c>
      <c r="J18464" s="1">
        <f t="shared" si="2076"/>
        <v>66452400</v>
      </c>
      <c r="K18464" s="1">
        <f t="shared" si="2074"/>
        <v>769.1</v>
      </c>
      <c r="L18464" s="1">
        <f t="shared" ca="1" si="2077"/>
        <v>10.000011692873874</v>
      </c>
      <c r="M18464" s="1">
        <f t="shared" ca="1" si="2075"/>
        <v>-3.3019508079508844E-12</v>
      </c>
    </row>
    <row r="18465" spans="8:13" x14ac:dyDescent="0.3">
      <c r="H18465" s="1">
        <f t="shared" si="2073"/>
        <v>0</v>
      </c>
      <c r="J18465" s="1">
        <f t="shared" si="2076"/>
        <v>66456000</v>
      </c>
      <c r="K18465" s="1">
        <f t="shared" si="2074"/>
        <v>769.2</v>
      </c>
      <c r="L18465" s="1">
        <f t="shared" ca="1" si="2077"/>
        <v>10.000011680986852</v>
      </c>
      <c r="M18465" s="1">
        <f t="shared" ca="1" si="2075"/>
        <v>-3.2985940313908361E-12</v>
      </c>
    </row>
    <row r="18466" spans="8:13" x14ac:dyDescent="0.3">
      <c r="H18466" s="1">
        <f t="shared" si="2073"/>
        <v>0</v>
      </c>
      <c r="J18466" s="1">
        <f t="shared" si="2076"/>
        <v>66459600</v>
      </c>
      <c r="K18466" s="1">
        <f t="shared" si="2074"/>
        <v>769.2</v>
      </c>
      <c r="L18466" s="1">
        <f t="shared" ca="1" si="2077"/>
        <v>10.000011669111913</v>
      </c>
      <c r="M18466" s="1">
        <f t="shared" ca="1" si="2075"/>
        <v>-3.2952406673888252E-12</v>
      </c>
    </row>
    <row r="18467" spans="8:13" x14ac:dyDescent="0.3">
      <c r="H18467" s="1">
        <f t="shared" si="2073"/>
        <v>0</v>
      </c>
      <c r="J18467" s="1">
        <f t="shared" si="2076"/>
        <v>66463200</v>
      </c>
      <c r="K18467" s="1">
        <f t="shared" si="2074"/>
        <v>769.3</v>
      </c>
      <c r="L18467" s="1">
        <f t="shared" ca="1" si="2077"/>
        <v>10.000011657249047</v>
      </c>
      <c r="M18467" s="1">
        <f t="shared" ca="1" si="2075"/>
        <v>-3.2918907124329144E-12</v>
      </c>
    </row>
    <row r="18468" spans="8:13" x14ac:dyDescent="0.3">
      <c r="H18468" s="1">
        <f t="shared" si="2073"/>
        <v>0</v>
      </c>
      <c r="J18468" s="1">
        <f t="shared" si="2076"/>
        <v>66466800</v>
      </c>
      <c r="K18468" s="1">
        <f t="shared" si="2074"/>
        <v>769.3</v>
      </c>
      <c r="L18468" s="1">
        <f t="shared" ca="1" si="2077"/>
        <v>10.00001164539824</v>
      </c>
      <c r="M18468" s="1">
        <f t="shared" ca="1" si="2075"/>
        <v>-3.2885441630123108E-12</v>
      </c>
    </row>
    <row r="18469" spans="8:13" x14ac:dyDescent="0.3">
      <c r="H18469" s="1">
        <f t="shared" si="2073"/>
        <v>0</v>
      </c>
      <c r="J18469" s="1">
        <f t="shared" si="2076"/>
        <v>66470400</v>
      </c>
      <c r="K18469" s="1">
        <f t="shared" si="2074"/>
        <v>769.3</v>
      </c>
      <c r="L18469" s="1">
        <f t="shared" ca="1" si="2077"/>
        <v>10.000011633559481</v>
      </c>
      <c r="M18469" s="1">
        <f t="shared" ca="1" si="2075"/>
        <v>-3.2852010156155778E-12</v>
      </c>
    </row>
    <row r="18470" spans="8:13" x14ac:dyDescent="0.3">
      <c r="H18470" s="1">
        <f t="shared" si="2073"/>
        <v>0</v>
      </c>
      <c r="J18470" s="1">
        <f t="shared" si="2076"/>
        <v>66474000</v>
      </c>
      <c r="K18470" s="1">
        <f t="shared" si="2074"/>
        <v>769.4</v>
      </c>
      <c r="L18470" s="1">
        <f t="shared" ca="1" si="2077"/>
        <v>10.000011621732757</v>
      </c>
      <c r="M18470" s="1">
        <f t="shared" ca="1" si="2075"/>
        <v>-3.281861266730922E-12</v>
      </c>
    </row>
    <row r="18471" spans="8:13" x14ac:dyDescent="0.3">
      <c r="H18471" s="1">
        <f t="shared" si="2073"/>
        <v>0</v>
      </c>
      <c r="J18471" s="1">
        <f t="shared" si="2076"/>
        <v>66477600</v>
      </c>
      <c r="K18471" s="1">
        <f t="shared" si="2074"/>
        <v>769.4</v>
      </c>
      <c r="L18471" s="1">
        <f t="shared" ca="1" si="2077"/>
        <v>10.000011609918056</v>
      </c>
      <c r="M18471" s="1">
        <f t="shared" ca="1" si="2075"/>
        <v>-3.2785249133485197E-12</v>
      </c>
    </row>
    <row r="18472" spans="8:13" x14ac:dyDescent="0.3">
      <c r="H18472" s="1">
        <f t="shared" si="2073"/>
        <v>0</v>
      </c>
      <c r="J18472" s="1">
        <f t="shared" si="2076"/>
        <v>66481200</v>
      </c>
      <c r="K18472" s="1">
        <f t="shared" si="2074"/>
        <v>769.5</v>
      </c>
      <c r="L18472" s="1">
        <f t="shared" ca="1" si="2077"/>
        <v>10.000011598115366</v>
      </c>
      <c r="M18472" s="1">
        <f t="shared" ca="1" si="2075"/>
        <v>-3.2751919514560364E-12</v>
      </c>
    </row>
    <row r="18473" spans="8:13" x14ac:dyDescent="0.3">
      <c r="H18473" s="1">
        <f t="shared" si="2073"/>
        <v>0</v>
      </c>
      <c r="J18473" s="1">
        <f t="shared" si="2076"/>
        <v>66484800</v>
      </c>
      <c r="K18473" s="1">
        <f t="shared" si="2074"/>
        <v>769.5</v>
      </c>
      <c r="L18473" s="1">
        <f t="shared" ca="1" si="2077"/>
        <v>10.000011586324675</v>
      </c>
      <c r="M18473" s="1">
        <f t="shared" ca="1" si="2075"/>
        <v>-3.2718623780431477E-12</v>
      </c>
    </row>
    <row r="18474" spans="8:13" x14ac:dyDescent="0.3">
      <c r="H18474" s="1">
        <f t="shared" si="2073"/>
        <v>0</v>
      </c>
      <c r="J18474" s="1">
        <f t="shared" si="2076"/>
        <v>66488400</v>
      </c>
      <c r="K18474" s="1">
        <f t="shared" si="2074"/>
        <v>769.5</v>
      </c>
      <c r="L18474" s="1">
        <f t="shared" ca="1" si="2077"/>
        <v>10.000011574545971</v>
      </c>
      <c r="M18474" s="1">
        <f t="shared" ca="1" si="2075"/>
        <v>-3.2685361895988468E-12</v>
      </c>
    </row>
    <row r="18475" spans="8:13" x14ac:dyDescent="0.3">
      <c r="H18475" s="1">
        <f t="shared" si="2073"/>
        <v>0</v>
      </c>
      <c r="J18475" s="1">
        <f t="shared" si="2076"/>
        <v>66492000</v>
      </c>
      <c r="K18475" s="1">
        <f t="shared" si="2074"/>
        <v>769.6</v>
      </c>
      <c r="L18475" s="1">
        <f t="shared" ca="1" si="2077"/>
        <v>10.000011562779241</v>
      </c>
      <c r="M18475" s="1">
        <f t="shared" ca="1" si="2075"/>
        <v>-3.2652133826118399E-12</v>
      </c>
    </row>
    <row r="18476" spans="8:13" x14ac:dyDescent="0.3">
      <c r="H18476" s="1">
        <f t="shared" si="2073"/>
        <v>0</v>
      </c>
      <c r="J18476" s="1">
        <f t="shared" si="2076"/>
        <v>66495600</v>
      </c>
      <c r="K18476" s="1">
        <f t="shared" si="2074"/>
        <v>769.6</v>
      </c>
      <c r="L18476" s="1">
        <f t="shared" ca="1" si="2077"/>
        <v>10.000011551024473</v>
      </c>
      <c r="M18476" s="1">
        <f t="shared" ca="1" si="2075"/>
        <v>-3.2618939535701905E-12</v>
      </c>
    </row>
    <row r="18477" spans="8:13" x14ac:dyDescent="0.3">
      <c r="H18477" s="1">
        <f t="shared" si="2073"/>
        <v>0</v>
      </c>
      <c r="J18477" s="1">
        <f t="shared" si="2076"/>
        <v>66499200</v>
      </c>
      <c r="K18477" s="1">
        <f t="shared" si="2074"/>
        <v>769.7</v>
      </c>
      <c r="L18477" s="1">
        <f t="shared" ca="1" si="2077"/>
        <v>10.000011539281655</v>
      </c>
      <c r="M18477" s="1">
        <f t="shared" ca="1" si="2075"/>
        <v>-3.2585778989626756E-12</v>
      </c>
    </row>
    <row r="18478" spans="8:13" x14ac:dyDescent="0.3">
      <c r="H18478" s="1">
        <f t="shared" si="2073"/>
        <v>0</v>
      </c>
      <c r="J18478" s="1">
        <f t="shared" si="2076"/>
        <v>66502800</v>
      </c>
      <c r="K18478" s="1">
        <f t="shared" si="2074"/>
        <v>769.7</v>
      </c>
      <c r="L18478" s="1">
        <f t="shared" ca="1" si="2077"/>
        <v>10.000011527550773</v>
      </c>
      <c r="M18478" s="1">
        <f t="shared" ca="1" si="2075"/>
        <v>-3.2552652152780746E-12</v>
      </c>
    </row>
    <row r="18479" spans="8:13" x14ac:dyDescent="0.3">
      <c r="H18479" s="1">
        <f t="shared" si="2073"/>
        <v>0</v>
      </c>
      <c r="J18479" s="1">
        <f t="shared" si="2076"/>
        <v>66506400</v>
      </c>
      <c r="K18479" s="1">
        <f t="shared" si="2074"/>
        <v>769.8</v>
      </c>
      <c r="L18479" s="1">
        <f t="shared" ca="1" si="2077"/>
        <v>10.000011515831819</v>
      </c>
      <c r="M18479" s="1">
        <f t="shared" ca="1" si="2075"/>
        <v>-3.2519558995067777E-12</v>
      </c>
    </row>
    <row r="18480" spans="8:13" x14ac:dyDescent="0.3">
      <c r="H18480" s="1">
        <f t="shared" si="2073"/>
        <v>0</v>
      </c>
      <c r="J18480" s="1">
        <f t="shared" si="2076"/>
        <v>66510000</v>
      </c>
      <c r="K18480" s="1">
        <f t="shared" si="2074"/>
        <v>769.8</v>
      </c>
      <c r="L18480" s="1">
        <f t="shared" ca="1" si="2077"/>
        <v>10.000011504124778</v>
      </c>
      <c r="M18480" s="1">
        <f t="shared" ca="1" si="2075"/>
        <v>-3.2486499481369912E-12</v>
      </c>
    </row>
    <row r="18481" spans="8:13" x14ac:dyDescent="0.3">
      <c r="H18481" s="1">
        <f t="shared" si="2073"/>
        <v>0</v>
      </c>
      <c r="J18481" s="1">
        <f t="shared" si="2076"/>
        <v>66513600</v>
      </c>
      <c r="K18481" s="1">
        <f t="shared" si="2074"/>
        <v>769.8</v>
      </c>
      <c r="L18481" s="1">
        <f t="shared" ca="1" si="2077"/>
        <v>10.000011492429639</v>
      </c>
      <c r="M18481" s="1">
        <f t="shared" ca="1" si="2075"/>
        <v>-3.2453473576578513E-12</v>
      </c>
    </row>
    <row r="18482" spans="8:13" x14ac:dyDescent="0.3">
      <c r="H18482" s="1">
        <f t="shared" si="2073"/>
        <v>0</v>
      </c>
      <c r="J18482" s="1">
        <f t="shared" si="2076"/>
        <v>66517200</v>
      </c>
      <c r="K18482" s="1">
        <f t="shared" si="2074"/>
        <v>769.9</v>
      </c>
      <c r="L18482" s="1">
        <f t="shared" ca="1" si="2077"/>
        <v>10.000011480746389</v>
      </c>
      <c r="M18482" s="1">
        <f t="shared" ca="1" si="2075"/>
        <v>-3.2420481245575622E-12</v>
      </c>
    </row>
    <row r="18483" spans="8:13" x14ac:dyDescent="0.3">
      <c r="H18483" s="1">
        <f t="shared" si="2073"/>
        <v>0</v>
      </c>
      <c r="J18483" s="1">
        <f t="shared" si="2076"/>
        <v>66520800</v>
      </c>
      <c r="K18483" s="1">
        <f t="shared" si="2074"/>
        <v>769.9</v>
      </c>
      <c r="L18483" s="1">
        <f t="shared" ca="1" si="2077"/>
        <v>10.000011469075016</v>
      </c>
      <c r="M18483" s="1">
        <f t="shared" ca="1" si="2075"/>
        <v>-3.2387522453249757E-12</v>
      </c>
    </row>
    <row r="18484" spans="8:13" x14ac:dyDescent="0.3">
      <c r="H18484" s="1">
        <f t="shared" si="2073"/>
        <v>0</v>
      </c>
      <c r="J18484" s="1">
        <f t="shared" si="2076"/>
        <v>66524400</v>
      </c>
      <c r="K18484" s="1">
        <f t="shared" si="2074"/>
        <v>770</v>
      </c>
      <c r="L18484" s="1">
        <f t="shared" ca="1" si="2077"/>
        <v>10.000011457415507</v>
      </c>
      <c r="M18484" s="1">
        <f t="shared" ca="1" si="2075"/>
        <v>-3.235459716448725E-12</v>
      </c>
    </row>
    <row r="18485" spans="8:13" x14ac:dyDescent="0.3">
      <c r="H18485" s="1">
        <f t="shared" si="2073"/>
        <v>0</v>
      </c>
      <c r="J18485" s="1">
        <f t="shared" si="2076"/>
        <v>66528000</v>
      </c>
      <c r="K18485" s="1">
        <f t="shared" si="2074"/>
        <v>770</v>
      </c>
      <c r="L18485" s="1">
        <f t="shared" ca="1" si="2077"/>
        <v>10.000011445767852</v>
      </c>
      <c r="M18485" s="1">
        <f t="shared" ca="1" si="2075"/>
        <v>-3.2321705349187735E-12</v>
      </c>
    </row>
    <row r="18486" spans="8:13" x14ac:dyDescent="0.3">
      <c r="H18486" s="1">
        <f t="shared" si="2073"/>
        <v>0</v>
      </c>
      <c r="J18486" s="1">
        <f t="shared" si="2076"/>
        <v>66531600</v>
      </c>
      <c r="K18486" s="1">
        <f t="shared" si="2074"/>
        <v>770</v>
      </c>
      <c r="L18486" s="1">
        <f t="shared" ca="1" si="2077"/>
        <v>10.000011434132038</v>
      </c>
      <c r="M18486" s="1">
        <f t="shared" ca="1" si="2075"/>
        <v>-3.2288846972243992E-12</v>
      </c>
    </row>
    <row r="18487" spans="8:13" x14ac:dyDescent="0.3">
      <c r="H18487" s="1">
        <f t="shared" si="2073"/>
        <v>0</v>
      </c>
      <c r="J18487" s="1">
        <f t="shared" si="2076"/>
        <v>66535200</v>
      </c>
      <c r="K18487" s="1">
        <f t="shared" si="2074"/>
        <v>770.1</v>
      </c>
      <c r="L18487" s="1">
        <f t="shared" ca="1" si="2077"/>
        <v>10.000011422508052</v>
      </c>
      <c r="M18487" s="1">
        <f t="shared" ca="1" si="2075"/>
        <v>-3.2256021998535215E-12</v>
      </c>
    </row>
    <row r="18488" spans="8:13" x14ac:dyDescent="0.3">
      <c r="H18488" s="1">
        <f t="shared" si="2073"/>
        <v>0</v>
      </c>
      <c r="J18488" s="1">
        <f t="shared" si="2076"/>
        <v>66538800</v>
      </c>
      <c r="K18488" s="1">
        <f t="shared" si="2074"/>
        <v>770.1</v>
      </c>
      <c r="L18488" s="1">
        <f t="shared" ca="1" si="2077"/>
        <v>10.000011410895885</v>
      </c>
      <c r="M18488" s="1">
        <f t="shared" ca="1" si="2075"/>
        <v>-3.2223230397963908E-12</v>
      </c>
    </row>
    <row r="18489" spans="8:13" x14ac:dyDescent="0.3">
      <c r="H18489" s="1">
        <f t="shared" si="2073"/>
        <v>0</v>
      </c>
      <c r="J18489" s="1">
        <f t="shared" si="2076"/>
        <v>66542400</v>
      </c>
      <c r="K18489" s="1">
        <f t="shared" si="2074"/>
        <v>770.2</v>
      </c>
      <c r="L18489" s="1">
        <f t="shared" ca="1" si="2077"/>
        <v>10.000011399295522</v>
      </c>
      <c r="M18489" s="1">
        <f t="shared" ca="1" si="2075"/>
        <v>-3.2190472130408127E-12</v>
      </c>
    </row>
    <row r="18490" spans="8:13" x14ac:dyDescent="0.3">
      <c r="H18490" s="1">
        <f t="shared" si="2073"/>
        <v>0</v>
      </c>
      <c r="J18490" s="1">
        <f t="shared" si="2076"/>
        <v>66546000</v>
      </c>
      <c r="K18490" s="1">
        <f t="shared" si="2074"/>
        <v>770.2</v>
      </c>
      <c r="L18490" s="1">
        <f t="shared" ca="1" si="2077"/>
        <v>10.000011387706952</v>
      </c>
      <c r="M18490" s="1">
        <f t="shared" ca="1" si="2075"/>
        <v>-3.2157747165757512E-12</v>
      </c>
    </row>
    <row r="18491" spans="8:13" x14ac:dyDescent="0.3">
      <c r="H18491" s="1">
        <f t="shared" si="2073"/>
        <v>0</v>
      </c>
      <c r="J18491" s="1">
        <f t="shared" si="2076"/>
        <v>66549600</v>
      </c>
      <c r="K18491" s="1">
        <f t="shared" si="2074"/>
        <v>770.3</v>
      </c>
      <c r="L18491" s="1">
        <f t="shared" ca="1" si="2077"/>
        <v>10.000011376130162</v>
      </c>
      <c r="M18491" s="1">
        <f t="shared" ca="1" si="2075"/>
        <v>-3.2125055468909115E-12</v>
      </c>
    </row>
    <row r="18492" spans="8:13" x14ac:dyDescent="0.3">
      <c r="H18492" s="1">
        <f t="shared" si="2073"/>
        <v>0</v>
      </c>
      <c r="J18492" s="1">
        <f t="shared" si="2076"/>
        <v>66553200</v>
      </c>
      <c r="K18492" s="1">
        <f t="shared" si="2074"/>
        <v>770.3</v>
      </c>
      <c r="L18492" s="1">
        <f t="shared" ca="1" si="2077"/>
        <v>10.000011364565143</v>
      </c>
      <c r="M18492" s="1">
        <f t="shared" ca="1" si="2075"/>
        <v>-3.2092397009761846E-12</v>
      </c>
    </row>
    <row r="18493" spans="8:13" x14ac:dyDescent="0.3">
      <c r="H18493" s="1">
        <f t="shared" si="2073"/>
        <v>0</v>
      </c>
      <c r="J18493" s="1">
        <f t="shared" si="2076"/>
        <v>66556800</v>
      </c>
      <c r="K18493" s="1">
        <f t="shared" si="2074"/>
        <v>770.3</v>
      </c>
      <c r="L18493" s="1">
        <f t="shared" ca="1" si="2077"/>
        <v>10.00001135301188</v>
      </c>
      <c r="M18493" s="1">
        <f t="shared" ca="1" si="2075"/>
        <v>-3.2059771748186657E-12</v>
      </c>
    </row>
    <row r="18494" spans="8:13" x14ac:dyDescent="0.3">
      <c r="H18494" s="1">
        <f t="shared" si="2073"/>
        <v>0</v>
      </c>
      <c r="J18494" s="1">
        <f t="shared" si="2076"/>
        <v>66560400</v>
      </c>
      <c r="K18494" s="1">
        <f t="shared" si="2074"/>
        <v>770.4</v>
      </c>
      <c r="L18494" s="1">
        <f t="shared" ca="1" si="2077"/>
        <v>10.000011341470362</v>
      </c>
      <c r="M18494" s="1">
        <f t="shared" ca="1" si="2075"/>
        <v>-3.2027179654086008E-12</v>
      </c>
    </row>
    <row r="18495" spans="8:13" x14ac:dyDescent="0.3">
      <c r="H18495" s="1">
        <f t="shared" si="2073"/>
        <v>0</v>
      </c>
      <c r="J18495" s="1">
        <f t="shared" si="2076"/>
        <v>66564000</v>
      </c>
      <c r="K18495" s="1">
        <f t="shared" si="2074"/>
        <v>770.4</v>
      </c>
      <c r="L18495" s="1">
        <f t="shared" ca="1" si="2077"/>
        <v>10.000011329940577</v>
      </c>
      <c r="M18495" s="1">
        <f t="shared" ca="1" si="2075"/>
        <v>-3.1994620692338404E-12</v>
      </c>
    </row>
    <row r="18496" spans="8:13" x14ac:dyDescent="0.3">
      <c r="H18496" s="1">
        <f t="shared" si="2073"/>
        <v>0</v>
      </c>
      <c r="J18496" s="1">
        <f t="shared" si="2076"/>
        <v>66567600</v>
      </c>
      <c r="K18496" s="1">
        <f t="shared" si="2074"/>
        <v>770.5</v>
      </c>
      <c r="L18496" s="1">
        <f t="shared" ca="1" si="2077"/>
        <v>10.000011318422514</v>
      </c>
      <c r="M18496" s="1">
        <f t="shared" ca="1" si="2075"/>
        <v>-3.1962094832862037E-12</v>
      </c>
    </row>
    <row r="18497" spans="8:13" x14ac:dyDescent="0.3">
      <c r="H18497" s="1">
        <f t="shared" si="2073"/>
        <v>0</v>
      </c>
      <c r="J18497" s="1">
        <f t="shared" si="2076"/>
        <v>66571200</v>
      </c>
      <c r="K18497" s="1">
        <f t="shared" si="2074"/>
        <v>770.5</v>
      </c>
      <c r="L18497" s="1">
        <f t="shared" ca="1" si="2077"/>
        <v>10.000011306916159</v>
      </c>
      <c r="M18497" s="1">
        <f t="shared" ca="1" si="2075"/>
        <v>-3.1929602035512842E-12</v>
      </c>
    </row>
    <row r="18498" spans="8:13" x14ac:dyDescent="0.3">
      <c r="H18498" s="1">
        <f t="shared" si="2073"/>
        <v>0</v>
      </c>
      <c r="J18498" s="1">
        <f t="shared" si="2076"/>
        <v>66574800</v>
      </c>
      <c r="K18498" s="1">
        <f t="shared" si="2074"/>
        <v>770.5</v>
      </c>
      <c r="L18498" s="1">
        <f t="shared" ca="1" si="2077"/>
        <v>10.000011295421503</v>
      </c>
      <c r="M18498" s="1">
        <f t="shared" ca="1" si="2075"/>
        <v>-3.1897142275215153E-12</v>
      </c>
    </row>
    <row r="18499" spans="8:13" x14ac:dyDescent="0.3">
      <c r="H18499" s="1">
        <f t="shared" si="2073"/>
        <v>0</v>
      </c>
      <c r="J18499" s="1">
        <f t="shared" si="2076"/>
        <v>66578400</v>
      </c>
      <c r="K18499" s="1">
        <f t="shared" si="2074"/>
        <v>770.6</v>
      </c>
      <c r="L18499" s="1">
        <f t="shared" ca="1" si="2077"/>
        <v>10.000011283938532</v>
      </c>
      <c r="M18499" s="1">
        <f t="shared" ca="1" si="2075"/>
        <v>-3.1864715511837754E-12</v>
      </c>
    </row>
    <row r="18500" spans="8:13" x14ac:dyDescent="0.3">
      <c r="H18500" s="1">
        <f t="shared" si="2073"/>
        <v>0</v>
      </c>
      <c r="J18500" s="1">
        <f t="shared" si="2076"/>
        <v>66582000</v>
      </c>
      <c r="K18500" s="1">
        <f t="shared" si="2074"/>
        <v>770.6</v>
      </c>
      <c r="L18500" s="1">
        <f t="shared" ca="1" si="2077"/>
        <v>10.000011272467235</v>
      </c>
      <c r="M18500" s="1">
        <f t="shared" ca="1" si="2075"/>
        <v>-3.1832321715283836E-12</v>
      </c>
    </row>
    <row r="18501" spans="8:13" x14ac:dyDescent="0.3">
      <c r="H18501" s="1">
        <f t="shared" si="2073"/>
        <v>0</v>
      </c>
      <c r="J18501" s="1">
        <f t="shared" si="2076"/>
        <v>66585600</v>
      </c>
      <c r="K18501" s="1">
        <f t="shared" si="2074"/>
        <v>770.7</v>
      </c>
      <c r="L18501" s="1">
        <f t="shared" ca="1" si="2077"/>
        <v>10.0000112610076</v>
      </c>
      <c r="M18501" s="1">
        <f t="shared" ca="1" si="2075"/>
        <v>-3.1799960850440474E-12</v>
      </c>
    </row>
    <row r="18502" spans="8:13" x14ac:dyDescent="0.3">
      <c r="H18502" s="1">
        <f t="shared" ref="H18502:H18565" si="2078">F18502+0*(E18502-$B$19)*G18502</f>
        <v>0</v>
      </c>
      <c r="J18502" s="1">
        <f t="shared" si="2076"/>
        <v>66589200</v>
      </c>
      <c r="K18502" s="1">
        <f t="shared" ref="K18502:K18565" si="2079">ROUND(J18502/(24*3600),1)</f>
        <v>770.7</v>
      </c>
      <c r="L18502" s="1">
        <f t="shared" ca="1" si="2077"/>
        <v>10.000011249559615</v>
      </c>
      <c r="M18502" s="1">
        <f t="shared" ref="M18502:M18565" ca="1" si="2080">-$B$16*(L18502-$B$19)/INDIRECT(ADDRESS(ROUND(L18502,0),8))-$B$16*$B$14*$B$33*$B$12*$B$34*((L18502+273)^4-($B$19+273)^4)/INDIRECT(ADDRESS(ROUND(L18502,0),8))</f>
        <v>-3.1767632882194013E-12</v>
      </c>
    </row>
    <row r="18503" spans="8:13" x14ac:dyDescent="0.3">
      <c r="H18503" s="1">
        <f t="shared" si="2078"/>
        <v>0</v>
      </c>
      <c r="J18503" s="1">
        <f t="shared" ref="J18503:J18566" si="2081">J18502+$I$5*60</f>
        <v>66592800</v>
      </c>
      <c r="K18503" s="1">
        <f t="shared" si="2079"/>
        <v>770.8</v>
      </c>
      <c r="L18503" s="1">
        <f t="shared" ref="L18503:L18566" ca="1" si="2082">L18502+M18502*(J18503-J18502)</f>
        <v>10.000011238123268</v>
      </c>
      <c r="M18503" s="1">
        <f t="shared" ca="1" si="2080"/>
        <v>-3.1735337780441219E-12</v>
      </c>
    </row>
    <row r="18504" spans="8:13" x14ac:dyDescent="0.3">
      <c r="H18504" s="1">
        <f t="shared" si="2078"/>
        <v>0</v>
      </c>
      <c r="J18504" s="1">
        <f t="shared" si="2081"/>
        <v>66596400</v>
      </c>
      <c r="K18504" s="1">
        <f t="shared" si="2079"/>
        <v>770.8</v>
      </c>
      <c r="L18504" s="1">
        <f t="shared" ca="1" si="2082"/>
        <v>10.000011226698547</v>
      </c>
      <c r="M18504" s="1">
        <f t="shared" ca="1" si="2080"/>
        <v>-3.1703075510079162E-12</v>
      </c>
    </row>
    <row r="18505" spans="8:13" x14ac:dyDescent="0.3">
      <c r="H18505" s="1">
        <f t="shared" si="2078"/>
        <v>0</v>
      </c>
      <c r="J18505" s="1">
        <f t="shared" si="2081"/>
        <v>66600000</v>
      </c>
      <c r="K18505" s="1">
        <f t="shared" si="2079"/>
        <v>770.8</v>
      </c>
      <c r="L18505" s="1">
        <f t="shared" ca="1" si="2082"/>
        <v>10.00001121528544</v>
      </c>
      <c r="M18505" s="1">
        <f t="shared" ca="1" si="2080"/>
        <v>-3.1670846035982047E-12</v>
      </c>
    </row>
    <row r="18506" spans="8:13" x14ac:dyDescent="0.3">
      <c r="H18506" s="1">
        <f t="shared" si="2078"/>
        <v>0</v>
      </c>
      <c r="J18506" s="1">
        <f t="shared" si="2081"/>
        <v>66603600</v>
      </c>
      <c r="K18506" s="1">
        <f t="shared" si="2079"/>
        <v>770.9</v>
      </c>
      <c r="L18506" s="1">
        <f t="shared" ca="1" si="2082"/>
        <v>10.000011203883936</v>
      </c>
      <c r="M18506" s="1">
        <f t="shared" ca="1" si="2080"/>
        <v>-3.1638649328062353E-12</v>
      </c>
    </row>
    <row r="18507" spans="8:13" x14ac:dyDescent="0.3">
      <c r="H18507" s="1">
        <f t="shared" si="2078"/>
        <v>0</v>
      </c>
      <c r="J18507" s="1">
        <f t="shared" si="2081"/>
        <v>66607200</v>
      </c>
      <c r="K18507" s="1">
        <f t="shared" si="2079"/>
        <v>770.9</v>
      </c>
      <c r="L18507" s="1">
        <f t="shared" ca="1" si="2082"/>
        <v>10.000011192494023</v>
      </c>
      <c r="M18507" s="1">
        <f t="shared" ca="1" si="2080"/>
        <v>-3.1606485351198587E-12</v>
      </c>
    </row>
    <row r="18508" spans="8:13" x14ac:dyDescent="0.3">
      <c r="H18508" s="1">
        <f t="shared" si="2078"/>
        <v>0</v>
      </c>
      <c r="J18508" s="1">
        <f t="shared" si="2081"/>
        <v>66610800</v>
      </c>
      <c r="K18508" s="1">
        <f t="shared" si="2079"/>
        <v>771</v>
      </c>
      <c r="L18508" s="1">
        <f t="shared" ca="1" si="2082"/>
        <v>10.000011181115688</v>
      </c>
      <c r="M18508" s="1">
        <f t="shared" ca="1" si="2080"/>
        <v>-3.1574354070280654E-12</v>
      </c>
    </row>
    <row r="18509" spans="8:13" x14ac:dyDescent="0.3">
      <c r="H18509" s="1">
        <f t="shared" si="2078"/>
        <v>0</v>
      </c>
      <c r="J18509" s="1">
        <f t="shared" si="2081"/>
        <v>66614400</v>
      </c>
      <c r="K18509" s="1">
        <f t="shared" si="2079"/>
        <v>771</v>
      </c>
      <c r="L18509" s="1">
        <f t="shared" ca="1" si="2082"/>
        <v>10.000011169748921</v>
      </c>
      <c r="M18509" s="1">
        <f t="shared" ca="1" si="2080"/>
        <v>-3.1542255455213899E-12</v>
      </c>
    </row>
    <row r="18510" spans="8:13" x14ac:dyDescent="0.3">
      <c r="H18510" s="1">
        <f t="shared" si="2078"/>
        <v>0</v>
      </c>
      <c r="J18510" s="1">
        <f t="shared" si="2081"/>
        <v>66618000</v>
      </c>
      <c r="K18510" s="1">
        <f t="shared" si="2079"/>
        <v>771</v>
      </c>
      <c r="L18510" s="1">
        <f t="shared" ca="1" si="2082"/>
        <v>10.000011158393709</v>
      </c>
      <c r="M18510" s="1">
        <f t="shared" ca="1" si="2080"/>
        <v>-3.1510189470878968E-12</v>
      </c>
    </row>
    <row r="18511" spans="8:13" x14ac:dyDescent="0.3">
      <c r="H18511" s="1">
        <f t="shared" si="2078"/>
        <v>0</v>
      </c>
      <c r="J18511" s="1">
        <f t="shared" si="2081"/>
        <v>66621600</v>
      </c>
      <c r="K18511" s="1">
        <f t="shared" si="2079"/>
        <v>771.1</v>
      </c>
      <c r="L18511" s="1">
        <f t="shared" ca="1" si="2082"/>
        <v>10.000011147050042</v>
      </c>
      <c r="M18511" s="1">
        <f t="shared" ca="1" si="2080"/>
        <v>-3.1478156087182608E-12</v>
      </c>
    </row>
    <row r="18512" spans="8:13" x14ac:dyDescent="0.3">
      <c r="H18512" s="1">
        <f t="shared" si="2078"/>
        <v>0</v>
      </c>
      <c r="J18512" s="1">
        <f t="shared" si="2081"/>
        <v>66625200</v>
      </c>
      <c r="K18512" s="1">
        <f t="shared" si="2079"/>
        <v>771.1</v>
      </c>
      <c r="L18512" s="1">
        <f t="shared" ca="1" si="2082"/>
        <v>10.000011135717905</v>
      </c>
      <c r="M18512" s="1">
        <f t="shared" ca="1" si="2080"/>
        <v>-3.1446155263992203E-12</v>
      </c>
    </row>
    <row r="18513" spans="8:13" x14ac:dyDescent="0.3">
      <c r="H18513" s="1">
        <f t="shared" si="2078"/>
        <v>0</v>
      </c>
      <c r="J18513" s="1">
        <f t="shared" si="2081"/>
        <v>66628800</v>
      </c>
      <c r="K18513" s="1">
        <f t="shared" si="2079"/>
        <v>771.2</v>
      </c>
      <c r="L18513" s="1">
        <f t="shared" ca="1" si="2082"/>
        <v>10.00001112439729</v>
      </c>
      <c r="M18513" s="1">
        <f t="shared" ca="1" si="2080"/>
        <v>-3.1414186976228499E-12</v>
      </c>
    </row>
    <row r="18514" spans="8:13" x14ac:dyDescent="0.3">
      <c r="H18514" s="1">
        <f t="shared" si="2078"/>
        <v>0</v>
      </c>
      <c r="J18514" s="1">
        <f t="shared" si="2081"/>
        <v>66632400</v>
      </c>
      <c r="K18514" s="1">
        <f t="shared" si="2079"/>
        <v>771.2</v>
      </c>
      <c r="L18514" s="1">
        <f t="shared" ca="1" si="2082"/>
        <v>10.000011113088183</v>
      </c>
      <c r="M18514" s="1">
        <f t="shared" ca="1" si="2080"/>
        <v>-3.1382251188774281E-12</v>
      </c>
    </row>
    <row r="18515" spans="8:13" x14ac:dyDescent="0.3">
      <c r="H18515" s="1">
        <f t="shared" si="2078"/>
        <v>0</v>
      </c>
      <c r="J18515" s="1">
        <f t="shared" si="2081"/>
        <v>66636000</v>
      </c>
      <c r="K18515" s="1">
        <f t="shared" si="2079"/>
        <v>771.3</v>
      </c>
      <c r="L18515" s="1">
        <f t="shared" ca="1" si="2082"/>
        <v>10.000011101790573</v>
      </c>
      <c r="M18515" s="1">
        <f t="shared" ca="1" si="2080"/>
        <v>-3.1350347866516606E-12</v>
      </c>
    </row>
    <row r="18516" spans="8:13" x14ac:dyDescent="0.3">
      <c r="H18516" s="1">
        <f t="shared" si="2078"/>
        <v>0</v>
      </c>
      <c r="J18516" s="1">
        <f t="shared" si="2081"/>
        <v>66639600</v>
      </c>
      <c r="K18516" s="1">
        <f t="shared" si="2079"/>
        <v>771.3</v>
      </c>
      <c r="L18516" s="1">
        <f t="shared" ca="1" si="2082"/>
        <v>10.000011090504447</v>
      </c>
      <c r="M18516" s="1">
        <f t="shared" ca="1" si="2080"/>
        <v>-3.1318476974348258E-12</v>
      </c>
    </row>
    <row r="18517" spans="8:13" x14ac:dyDescent="0.3">
      <c r="H18517" s="1">
        <f t="shared" si="2078"/>
        <v>0</v>
      </c>
      <c r="J18517" s="1">
        <f t="shared" si="2081"/>
        <v>66643200</v>
      </c>
      <c r="K18517" s="1">
        <f t="shared" si="2079"/>
        <v>771.3</v>
      </c>
      <c r="L18517" s="1">
        <f t="shared" ca="1" si="2082"/>
        <v>10.000011079229795</v>
      </c>
      <c r="M18517" s="1">
        <f t="shared" ca="1" si="2080"/>
        <v>-3.1286638482163857E-12</v>
      </c>
    </row>
    <row r="18518" spans="8:13" x14ac:dyDescent="0.3">
      <c r="H18518" s="1">
        <f t="shared" si="2078"/>
        <v>0</v>
      </c>
      <c r="J18518" s="1">
        <f t="shared" si="2081"/>
        <v>66646800</v>
      </c>
      <c r="K18518" s="1">
        <f t="shared" si="2079"/>
        <v>771.4</v>
      </c>
      <c r="L18518" s="1">
        <f t="shared" ca="1" si="2082"/>
        <v>10.000011067966605</v>
      </c>
      <c r="M18518" s="1">
        <f t="shared" ca="1" si="2080"/>
        <v>-3.125483235986875E-12</v>
      </c>
    </row>
    <row r="18519" spans="8:13" x14ac:dyDescent="0.3">
      <c r="H18519" s="1">
        <f t="shared" si="2078"/>
        <v>0</v>
      </c>
      <c r="J18519" s="1">
        <f t="shared" si="2081"/>
        <v>66650400</v>
      </c>
      <c r="K18519" s="1">
        <f t="shared" si="2079"/>
        <v>771.4</v>
      </c>
      <c r="L18519" s="1">
        <f t="shared" ca="1" si="2082"/>
        <v>10.000011056714866</v>
      </c>
      <c r="M18519" s="1">
        <f t="shared" ca="1" si="2080"/>
        <v>-3.1223058572346427E-12</v>
      </c>
    </row>
    <row r="18520" spans="8:13" x14ac:dyDescent="0.3">
      <c r="H18520" s="1">
        <f t="shared" si="2078"/>
        <v>0</v>
      </c>
      <c r="J18520" s="1">
        <f t="shared" si="2081"/>
        <v>66654000</v>
      </c>
      <c r="K18520" s="1">
        <f t="shared" si="2079"/>
        <v>771.5</v>
      </c>
      <c r="L18520" s="1">
        <f t="shared" ca="1" si="2082"/>
        <v>10.000011045474565</v>
      </c>
      <c r="M18520" s="1">
        <f t="shared" ca="1" si="2080"/>
        <v>-3.1191317084489674E-12</v>
      </c>
    </row>
    <row r="18521" spans="8:13" x14ac:dyDescent="0.3">
      <c r="H18521" s="1">
        <f t="shared" si="2078"/>
        <v>0</v>
      </c>
      <c r="J18521" s="1">
        <f t="shared" si="2081"/>
        <v>66657600</v>
      </c>
      <c r="K18521" s="1">
        <f t="shared" si="2079"/>
        <v>771.5</v>
      </c>
      <c r="L18521" s="1">
        <f t="shared" ca="1" si="2082"/>
        <v>10.000011034245691</v>
      </c>
      <c r="M18521" s="1">
        <f t="shared" ca="1" si="2080"/>
        <v>-3.1159607866192393E-12</v>
      </c>
    </row>
    <row r="18522" spans="8:13" x14ac:dyDescent="0.3">
      <c r="H18522" s="1">
        <f t="shared" si="2078"/>
        <v>0</v>
      </c>
      <c r="J18522" s="1">
        <f t="shared" si="2081"/>
        <v>66661200</v>
      </c>
      <c r="K18522" s="1">
        <f t="shared" si="2079"/>
        <v>771.5</v>
      </c>
      <c r="L18522" s="1">
        <f t="shared" ca="1" si="2082"/>
        <v>10.000011023028232</v>
      </c>
      <c r="M18522" s="1">
        <f t="shared" ca="1" si="2080"/>
        <v>-3.1127930882346651E-12</v>
      </c>
    </row>
    <row r="18523" spans="8:13" x14ac:dyDescent="0.3">
      <c r="H18523" s="1">
        <f t="shared" si="2078"/>
        <v>0</v>
      </c>
      <c r="J18523" s="1">
        <f t="shared" si="2081"/>
        <v>66664800</v>
      </c>
      <c r="K18523" s="1">
        <f t="shared" si="2079"/>
        <v>771.6</v>
      </c>
      <c r="L18523" s="1">
        <f t="shared" ca="1" si="2082"/>
        <v>10.000011011822178</v>
      </c>
      <c r="M18523" s="1">
        <f t="shared" ca="1" si="2080"/>
        <v>-3.1096286102854929E-12</v>
      </c>
    </row>
    <row r="18524" spans="8:13" x14ac:dyDescent="0.3">
      <c r="H18524" s="1">
        <f t="shared" si="2078"/>
        <v>0</v>
      </c>
      <c r="J18524" s="1">
        <f t="shared" si="2081"/>
        <v>66668400</v>
      </c>
      <c r="K18524" s="1">
        <f t="shared" si="2079"/>
        <v>771.6</v>
      </c>
      <c r="L18524" s="1">
        <f t="shared" ca="1" si="2082"/>
        <v>10.000011000627515</v>
      </c>
      <c r="M18524" s="1">
        <f t="shared" ca="1" si="2080"/>
        <v>-3.1064673492603582E-12</v>
      </c>
    </row>
    <row r="18525" spans="8:13" x14ac:dyDescent="0.3">
      <c r="H18525" s="1">
        <f t="shared" si="2078"/>
        <v>0</v>
      </c>
      <c r="J18525" s="1">
        <f t="shared" si="2081"/>
        <v>66672000</v>
      </c>
      <c r="K18525" s="1">
        <f t="shared" si="2079"/>
        <v>771.7</v>
      </c>
      <c r="L18525" s="1">
        <f t="shared" ca="1" si="2082"/>
        <v>10.000010989444233</v>
      </c>
      <c r="M18525" s="1">
        <f t="shared" ca="1" si="2080"/>
        <v>-3.1033093021489377E-12</v>
      </c>
    </row>
    <row r="18526" spans="8:13" x14ac:dyDescent="0.3">
      <c r="H18526" s="1">
        <f t="shared" si="2078"/>
        <v>0</v>
      </c>
      <c r="J18526" s="1">
        <f t="shared" si="2081"/>
        <v>66675600</v>
      </c>
      <c r="K18526" s="1">
        <f t="shared" si="2079"/>
        <v>771.7</v>
      </c>
      <c r="L18526" s="1">
        <f t="shared" ca="1" si="2082"/>
        <v>10.00001097827232</v>
      </c>
      <c r="M18526" s="1">
        <f t="shared" ca="1" si="2080"/>
        <v>-3.1001544654407232E-12</v>
      </c>
    </row>
    <row r="18527" spans="8:13" x14ac:dyDescent="0.3">
      <c r="H18527" s="1">
        <f t="shared" si="2078"/>
        <v>0</v>
      </c>
      <c r="J18527" s="1">
        <f t="shared" si="2081"/>
        <v>66679200</v>
      </c>
      <c r="K18527" s="1">
        <f t="shared" si="2079"/>
        <v>771.8</v>
      </c>
      <c r="L18527" s="1">
        <f t="shared" ca="1" si="2082"/>
        <v>10.000010967111763</v>
      </c>
      <c r="M18527" s="1">
        <f t="shared" ca="1" si="2080"/>
        <v>-3.0970028356236364E-12</v>
      </c>
    </row>
    <row r="18528" spans="8:13" x14ac:dyDescent="0.3">
      <c r="H18528" s="1">
        <f t="shared" si="2078"/>
        <v>0</v>
      </c>
      <c r="J18528" s="1">
        <f t="shared" si="2081"/>
        <v>66682800</v>
      </c>
      <c r="K18528" s="1">
        <f t="shared" si="2079"/>
        <v>771.8</v>
      </c>
      <c r="L18528" s="1">
        <f t="shared" ca="1" si="2082"/>
        <v>10.000010955962553</v>
      </c>
      <c r="M18528" s="1">
        <f t="shared" ca="1" si="2080"/>
        <v>-3.0938544101901817E-12</v>
      </c>
    </row>
    <row r="18529" spans="8:13" x14ac:dyDescent="0.3">
      <c r="H18529" s="1">
        <f t="shared" si="2078"/>
        <v>0</v>
      </c>
      <c r="J18529" s="1">
        <f t="shared" si="2081"/>
        <v>66686400</v>
      </c>
      <c r="K18529" s="1">
        <f t="shared" si="2079"/>
        <v>771.8</v>
      </c>
      <c r="L18529" s="1">
        <f t="shared" ca="1" si="2082"/>
        <v>10.000010944824677</v>
      </c>
      <c r="M18529" s="1">
        <f t="shared" ca="1" si="2080"/>
        <v>-3.0907091851265222E-12</v>
      </c>
    </row>
    <row r="18530" spans="8:13" x14ac:dyDescent="0.3">
      <c r="H18530" s="1">
        <f t="shared" si="2078"/>
        <v>0</v>
      </c>
      <c r="J18530" s="1">
        <f t="shared" si="2081"/>
        <v>66690000</v>
      </c>
      <c r="K18530" s="1">
        <f t="shared" si="2079"/>
        <v>771.9</v>
      </c>
      <c r="L18530" s="1">
        <f t="shared" ca="1" si="2082"/>
        <v>10.000010933698123</v>
      </c>
      <c r="M18530" s="1">
        <f t="shared" ca="1" si="2080"/>
        <v>-3.0875671574236927E-12</v>
      </c>
    </row>
    <row r="18531" spans="8:13" x14ac:dyDescent="0.3">
      <c r="H18531" s="1">
        <f t="shared" si="2078"/>
        <v>0</v>
      </c>
      <c r="J18531" s="1">
        <f t="shared" si="2081"/>
        <v>66693600</v>
      </c>
      <c r="K18531" s="1">
        <f t="shared" si="2079"/>
        <v>771.9</v>
      </c>
      <c r="L18531" s="1">
        <f t="shared" ca="1" si="2082"/>
        <v>10.000010922582881</v>
      </c>
      <c r="M18531" s="1">
        <f t="shared" ca="1" si="2080"/>
        <v>-3.0844283240712279E-12</v>
      </c>
    </row>
    <row r="18532" spans="8:13" x14ac:dyDescent="0.3">
      <c r="H18532" s="1">
        <f t="shared" si="2078"/>
        <v>0</v>
      </c>
      <c r="J18532" s="1">
        <f t="shared" si="2081"/>
        <v>66697200</v>
      </c>
      <c r="K18532" s="1">
        <f t="shared" si="2079"/>
        <v>772</v>
      </c>
      <c r="L18532" s="1">
        <f t="shared" ca="1" si="2082"/>
        <v>10.000010911478938</v>
      </c>
      <c r="M18532" s="1">
        <f t="shared" ca="1" si="2080"/>
        <v>-3.0812926815585483E-12</v>
      </c>
    </row>
    <row r="18533" spans="8:13" x14ac:dyDescent="0.3">
      <c r="H18533" s="1">
        <f t="shared" si="2078"/>
        <v>0</v>
      </c>
      <c r="J18533" s="1">
        <f t="shared" si="2081"/>
        <v>66700800</v>
      </c>
      <c r="K18533" s="1">
        <f t="shared" si="2079"/>
        <v>772</v>
      </c>
      <c r="L18533" s="1">
        <f t="shared" ca="1" si="2082"/>
        <v>10.000010900386284</v>
      </c>
      <c r="M18533" s="1">
        <f t="shared" ca="1" si="2080"/>
        <v>-3.0781602268750444E-12</v>
      </c>
    </row>
    <row r="18534" spans="8:13" x14ac:dyDescent="0.3">
      <c r="H18534" s="1">
        <f t="shared" si="2078"/>
        <v>0</v>
      </c>
      <c r="J18534" s="1">
        <f t="shared" si="2081"/>
        <v>66704400</v>
      </c>
      <c r="K18534" s="1">
        <f t="shared" si="2079"/>
        <v>772</v>
      </c>
      <c r="L18534" s="1">
        <f t="shared" ca="1" si="2082"/>
        <v>10.000010889304907</v>
      </c>
      <c r="M18534" s="1">
        <f t="shared" ca="1" si="2080"/>
        <v>-3.0750309565100659E-12</v>
      </c>
    </row>
    <row r="18535" spans="8:13" x14ac:dyDescent="0.3">
      <c r="H18535" s="1">
        <f t="shared" si="2078"/>
        <v>0</v>
      </c>
      <c r="J18535" s="1">
        <f t="shared" si="2081"/>
        <v>66708000</v>
      </c>
      <c r="K18535" s="1">
        <f t="shared" si="2079"/>
        <v>772.1</v>
      </c>
      <c r="L18535" s="1">
        <f t="shared" ca="1" si="2082"/>
        <v>10.000010878234795</v>
      </c>
      <c r="M18535" s="1">
        <f t="shared" ca="1" si="2080"/>
        <v>-3.0719048674534332E-12</v>
      </c>
    </row>
    <row r="18536" spans="8:13" x14ac:dyDescent="0.3">
      <c r="H18536" s="1">
        <f t="shared" si="2078"/>
        <v>0</v>
      </c>
      <c r="J18536" s="1">
        <f t="shared" si="2081"/>
        <v>66711600</v>
      </c>
      <c r="K18536" s="1">
        <f t="shared" si="2079"/>
        <v>772.1</v>
      </c>
      <c r="L18536" s="1">
        <f t="shared" ca="1" si="2082"/>
        <v>10.000010867175938</v>
      </c>
      <c r="M18536" s="1">
        <f t="shared" ca="1" si="2080"/>
        <v>-3.0687819566957505E-12</v>
      </c>
    </row>
    <row r="18537" spans="8:13" x14ac:dyDescent="0.3">
      <c r="H18537" s="1">
        <f t="shared" si="2078"/>
        <v>0</v>
      </c>
      <c r="J18537" s="1">
        <f t="shared" si="2081"/>
        <v>66715200</v>
      </c>
      <c r="K18537" s="1">
        <f t="shared" si="2079"/>
        <v>772.2</v>
      </c>
      <c r="L18537" s="1">
        <f t="shared" ca="1" si="2082"/>
        <v>10.000010856128323</v>
      </c>
      <c r="M18537" s="1">
        <f t="shared" ca="1" si="2080"/>
        <v>-3.0656622207252257E-12</v>
      </c>
    </row>
    <row r="18538" spans="8:13" x14ac:dyDescent="0.3">
      <c r="H18538" s="1">
        <f t="shared" si="2078"/>
        <v>0</v>
      </c>
      <c r="J18538" s="1">
        <f t="shared" si="2081"/>
        <v>66718800</v>
      </c>
      <c r="K18538" s="1">
        <f t="shared" si="2079"/>
        <v>772.2</v>
      </c>
      <c r="L18538" s="1">
        <f t="shared" ca="1" si="2082"/>
        <v>10.000010845091939</v>
      </c>
      <c r="M18538" s="1">
        <f t="shared" ca="1" si="2080"/>
        <v>-3.0625456560306354E-12</v>
      </c>
    </row>
    <row r="18539" spans="8:13" x14ac:dyDescent="0.3">
      <c r="H18539" s="1">
        <f t="shared" si="2078"/>
        <v>0</v>
      </c>
      <c r="J18539" s="1">
        <f t="shared" si="2081"/>
        <v>66722400</v>
      </c>
      <c r="K18539" s="1">
        <f t="shared" si="2079"/>
        <v>772.3</v>
      </c>
      <c r="L18539" s="1">
        <f t="shared" ca="1" si="2082"/>
        <v>10.000010834066774</v>
      </c>
      <c r="M18539" s="1">
        <f t="shared" ca="1" si="2080"/>
        <v>-3.0594322596024426E-12</v>
      </c>
    </row>
    <row r="18540" spans="8:13" x14ac:dyDescent="0.3">
      <c r="H18540" s="1">
        <f t="shared" si="2078"/>
        <v>0</v>
      </c>
      <c r="J18540" s="1">
        <f t="shared" si="2081"/>
        <v>66726000</v>
      </c>
      <c r="K18540" s="1">
        <f t="shared" si="2079"/>
        <v>772.3</v>
      </c>
      <c r="L18540" s="1">
        <f t="shared" ca="1" si="2082"/>
        <v>10.000010823052818</v>
      </c>
      <c r="M18540" s="1">
        <f t="shared" ca="1" si="2080"/>
        <v>-3.0563220284308964E-12</v>
      </c>
    </row>
    <row r="18541" spans="8:13" x14ac:dyDescent="0.3">
      <c r="H18541" s="1">
        <f t="shared" si="2078"/>
        <v>0</v>
      </c>
      <c r="J18541" s="1">
        <f t="shared" si="2081"/>
        <v>66729600</v>
      </c>
      <c r="K18541" s="1">
        <f t="shared" si="2079"/>
        <v>772.3</v>
      </c>
      <c r="L18541" s="1">
        <f t="shared" ca="1" si="2082"/>
        <v>10.000010812050059</v>
      </c>
      <c r="M18541" s="1">
        <f t="shared" ca="1" si="2080"/>
        <v>-3.0532149590039875E-12</v>
      </c>
    </row>
    <row r="18542" spans="8:13" x14ac:dyDescent="0.3">
      <c r="H18542" s="1">
        <f t="shared" si="2078"/>
        <v>0</v>
      </c>
      <c r="J18542" s="1">
        <f t="shared" si="2081"/>
        <v>66733200</v>
      </c>
      <c r="K18542" s="1">
        <f t="shared" si="2079"/>
        <v>772.4</v>
      </c>
      <c r="L18542" s="1">
        <f t="shared" ca="1" si="2082"/>
        <v>10.000010801058485</v>
      </c>
      <c r="M18542" s="1">
        <f t="shared" ca="1" si="2080"/>
        <v>-3.0501110483126089E-12</v>
      </c>
    </row>
    <row r="18543" spans="8:13" x14ac:dyDescent="0.3">
      <c r="H18543" s="1">
        <f t="shared" si="2078"/>
        <v>0</v>
      </c>
      <c r="J18543" s="1">
        <f t="shared" si="2081"/>
        <v>66736800</v>
      </c>
      <c r="K18543" s="1">
        <f t="shared" si="2079"/>
        <v>772.4</v>
      </c>
      <c r="L18543" s="1">
        <f t="shared" ca="1" si="2082"/>
        <v>10.000010790078084</v>
      </c>
      <c r="M18543" s="1">
        <f t="shared" ca="1" si="2080"/>
        <v>-3.0470102928452505E-12</v>
      </c>
    </row>
    <row r="18544" spans="8:13" x14ac:dyDescent="0.3">
      <c r="H18544" s="1">
        <f t="shared" si="2078"/>
        <v>0</v>
      </c>
      <c r="J18544" s="1">
        <f t="shared" si="2081"/>
        <v>66740400</v>
      </c>
      <c r="K18544" s="1">
        <f t="shared" si="2079"/>
        <v>772.5</v>
      </c>
      <c r="L18544" s="1">
        <f t="shared" ca="1" si="2082"/>
        <v>10.000010779108848</v>
      </c>
      <c r="M18544" s="1">
        <f t="shared" ca="1" si="2080"/>
        <v>-3.0439126900936333E-12</v>
      </c>
    </row>
    <row r="18545" spans="8:13" x14ac:dyDescent="0.3">
      <c r="H18545" s="1">
        <f t="shared" si="2078"/>
        <v>0</v>
      </c>
      <c r="J18545" s="1">
        <f t="shared" si="2081"/>
        <v>66744000</v>
      </c>
      <c r="K18545" s="1">
        <f t="shared" si="2079"/>
        <v>772.5</v>
      </c>
      <c r="L18545" s="1">
        <f t="shared" ca="1" si="2082"/>
        <v>10.000010768150762</v>
      </c>
      <c r="M18545" s="1">
        <f t="shared" ca="1" si="2080"/>
        <v>-3.0408182360451353E-12</v>
      </c>
    </row>
    <row r="18546" spans="8:13" x14ac:dyDescent="0.3">
      <c r="H18546" s="1">
        <f t="shared" si="2078"/>
        <v>0</v>
      </c>
      <c r="J18546" s="1">
        <f t="shared" si="2081"/>
        <v>66747600</v>
      </c>
      <c r="K18546" s="1">
        <f t="shared" si="2079"/>
        <v>772.5</v>
      </c>
      <c r="L18546" s="1">
        <f t="shared" ca="1" si="2082"/>
        <v>10.000010757203816</v>
      </c>
      <c r="M18546" s="1">
        <f t="shared" ca="1" si="2080"/>
        <v>-3.0377269276895043E-12</v>
      </c>
    </row>
    <row r="18547" spans="8:13" x14ac:dyDescent="0.3">
      <c r="H18547" s="1">
        <f t="shared" si="2078"/>
        <v>0</v>
      </c>
      <c r="J18547" s="1">
        <f t="shared" si="2081"/>
        <v>66751200</v>
      </c>
      <c r="K18547" s="1">
        <f t="shared" si="2079"/>
        <v>772.6</v>
      </c>
      <c r="L18547" s="1">
        <f t="shared" ca="1" si="2082"/>
        <v>10.000010746267998</v>
      </c>
      <c r="M18547" s="1">
        <f t="shared" ca="1" si="2080"/>
        <v>-3.0346387620170608E-12</v>
      </c>
    </row>
    <row r="18548" spans="8:13" x14ac:dyDescent="0.3">
      <c r="H18548" s="1">
        <f t="shared" si="2078"/>
        <v>0</v>
      </c>
      <c r="J18548" s="1">
        <f t="shared" si="2081"/>
        <v>66754800</v>
      </c>
      <c r="K18548" s="1">
        <f t="shared" si="2079"/>
        <v>772.6</v>
      </c>
      <c r="L18548" s="1">
        <f t="shared" ca="1" si="2082"/>
        <v>10.000010735343299</v>
      </c>
      <c r="M18548" s="1">
        <f t="shared" ca="1" si="2080"/>
        <v>-3.0315537360184097E-12</v>
      </c>
    </row>
    <row r="18549" spans="8:13" x14ac:dyDescent="0.3">
      <c r="H18549" s="1">
        <f t="shared" si="2078"/>
        <v>0</v>
      </c>
      <c r="J18549" s="1">
        <f t="shared" si="2081"/>
        <v>66758400</v>
      </c>
      <c r="K18549" s="1">
        <f t="shared" si="2079"/>
        <v>772.7</v>
      </c>
      <c r="L18549" s="1">
        <f t="shared" ca="1" si="2082"/>
        <v>10.000010724429705</v>
      </c>
      <c r="M18549" s="1">
        <f t="shared" ca="1" si="2080"/>
        <v>-3.028471846181972E-12</v>
      </c>
    </row>
    <row r="18550" spans="8:13" x14ac:dyDescent="0.3">
      <c r="H18550" s="1">
        <f t="shared" si="2078"/>
        <v>0</v>
      </c>
      <c r="J18550" s="1">
        <f t="shared" si="2081"/>
        <v>66762000</v>
      </c>
      <c r="K18550" s="1">
        <f t="shared" si="2079"/>
        <v>772.7</v>
      </c>
      <c r="L18550" s="1">
        <f t="shared" ca="1" si="2082"/>
        <v>10.000010713527207</v>
      </c>
      <c r="M18550" s="1">
        <f t="shared" ca="1" si="2080"/>
        <v>-3.0253930894977111E-12</v>
      </c>
    </row>
    <row r="18551" spans="8:13" x14ac:dyDescent="0.3">
      <c r="H18551" s="1">
        <f t="shared" si="2078"/>
        <v>0</v>
      </c>
      <c r="J18551" s="1">
        <f t="shared" si="2081"/>
        <v>66765600</v>
      </c>
      <c r="K18551" s="1">
        <f t="shared" si="2079"/>
        <v>772.8</v>
      </c>
      <c r="L18551" s="1">
        <f t="shared" ca="1" si="2082"/>
        <v>10.000010702635791</v>
      </c>
      <c r="M18551" s="1">
        <f t="shared" ca="1" si="2080"/>
        <v>-3.0223174624547601E-12</v>
      </c>
    </row>
    <row r="18552" spans="8:13" x14ac:dyDescent="0.3">
      <c r="H18552" s="1">
        <f t="shared" si="2078"/>
        <v>0</v>
      </c>
      <c r="J18552" s="1">
        <f t="shared" si="2081"/>
        <v>66769200</v>
      </c>
      <c r="K18552" s="1">
        <f t="shared" si="2079"/>
        <v>772.8</v>
      </c>
      <c r="L18552" s="1">
        <f t="shared" ca="1" si="2082"/>
        <v>10.000010691755447</v>
      </c>
      <c r="M18552" s="1">
        <f t="shared" ca="1" si="2080"/>
        <v>-3.0192449620429407E-12</v>
      </c>
    </row>
    <row r="18553" spans="8:13" x14ac:dyDescent="0.3">
      <c r="H18553" s="1">
        <f t="shared" si="2078"/>
        <v>0</v>
      </c>
      <c r="J18553" s="1">
        <f t="shared" si="2081"/>
        <v>66772800</v>
      </c>
      <c r="K18553" s="1">
        <f t="shared" si="2079"/>
        <v>772.8</v>
      </c>
      <c r="L18553" s="1">
        <f t="shared" ca="1" si="2082"/>
        <v>10.000010680886165</v>
      </c>
      <c r="M18553" s="1">
        <f t="shared" ca="1" si="2080"/>
        <v>-3.0161755852529288E-12</v>
      </c>
    </row>
    <row r="18554" spans="8:13" x14ac:dyDescent="0.3">
      <c r="H18554" s="1">
        <f t="shared" si="2078"/>
        <v>0</v>
      </c>
      <c r="J18554" s="1">
        <f t="shared" si="2081"/>
        <v>66776400</v>
      </c>
      <c r="K18554" s="1">
        <f t="shared" si="2079"/>
        <v>772.9</v>
      </c>
      <c r="L18554" s="1">
        <f t="shared" ca="1" si="2082"/>
        <v>10.000010670027933</v>
      </c>
      <c r="M18554" s="1">
        <f t="shared" ca="1" si="2080"/>
        <v>-3.0131093290741871E-12</v>
      </c>
    </row>
    <row r="18555" spans="8:13" x14ac:dyDescent="0.3">
      <c r="H18555" s="1">
        <f t="shared" si="2078"/>
        <v>0</v>
      </c>
      <c r="J18555" s="1">
        <f t="shared" si="2081"/>
        <v>66780000</v>
      </c>
      <c r="K18555" s="1">
        <f t="shared" si="2079"/>
        <v>772.9</v>
      </c>
      <c r="L18555" s="1">
        <f t="shared" ca="1" si="2082"/>
        <v>10.00001065918074</v>
      </c>
      <c r="M18555" s="1">
        <f t="shared" ca="1" si="2080"/>
        <v>-3.0100461899965655E-12</v>
      </c>
    </row>
    <row r="18556" spans="8:13" x14ac:dyDescent="0.3">
      <c r="H18556" s="1">
        <f t="shared" si="2078"/>
        <v>0</v>
      </c>
      <c r="J18556" s="1">
        <f t="shared" si="2081"/>
        <v>66783600</v>
      </c>
      <c r="K18556" s="1">
        <f t="shared" si="2079"/>
        <v>773</v>
      </c>
      <c r="L18556" s="1">
        <f t="shared" ca="1" si="2082"/>
        <v>10.000010648344574</v>
      </c>
      <c r="M18556" s="1">
        <f t="shared" ca="1" si="2080"/>
        <v>-3.0069861650093834E-12</v>
      </c>
    </row>
    <row r="18557" spans="8:13" x14ac:dyDescent="0.3">
      <c r="H18557" s="1">
        <f t="shared" si="2078"/>
        <v>0</v>
      </c>
      <c r="J18557" s="1">
        <f t="shared" si="2081"/>
        <v>66787200</v>
      </c>
      <c r="K18557" s="1">
        <f t="shared" si="2079"/>
        <v>773</v>
      </c>
      <c r="L18557" s="1">
        <f t="shared" ca="1" si="2082"/>
        <v>10.000010637519424</v>
      </c>
      <c r="M18557" s="1">
        <f t="shared" ca="1" si="2080"/>
        <v>-3.0039292506013466E-12</v>
      </c>
    </row>
    <row r="18558" spans="8:13" x14ac:dyDescent="0.3">
      <c r="H18558" s="1">
        <f t="shared" si="2078"/>
        <v>0</v>
      </c>
      <c r="J18558" s="1">
        <f t="shared" si="2081"/>
        <v>66790800</v>
      </c>
      <c r="K18558" s="1">
        <f t="shared" si="2079"/>
        <v>773</v>
      </c>
      <c r="L18558" s="1">
        <f t="shared" ca="1" si="2082"/>
        <v>10.000010626705278</v>
      </c>
      <c r="M18558" s="1">
        <f t="shared" ca="1" si="2080"/>
        <v>-3.0008754437629187E-12</v>
      </c>
    </row>
    <row r="18559" spans="8:13" x14ac:dyDescent="0.3">
      <c r="H18559" s="1">
        <f t="shared" si="2078"/>
        <v>0</v>
      </c>
      <c r="J18559" s="1">
        <f t="shared" si="2081"/>
        <v>66794400</v>
      </c>
      <c r="K18559" s="1">
        <f t="shared" si="2079"/>
        <v>773.1</v>
      </c>
      <c r="L18559" s="1">
        <f t="shared" ca="1" si="2082"/>
        <v>10.000010615902125</v>
      </c>
      <c r="M18559" s="1">
        <f t="shared" ca="1" si="2080"/>
        <v>-2.9978247414843474E-12</v>
      </c>
    </row>
    <row r="18560" spans="8:13" x14ac:dyDescent="0.3">
      <c r="H18560" s="1">
        <f t="shared" si="2078"/>
        <v>0</v>
      </c>
      <c r="J18560" s="1">
        <f t="shared" si="2081"/>
        <v>66798000</v>
      </c>
      <c r="K18560" s="1">
        <f t="shared" si="2079"/>
        <v>773.1</v>
      </c>
      <c r="L18560" s="1">
        <f t="shared" ca="1" si="2082"/>
        <v>10.000010605109956</v>
      </c>
      <c r="M18560" s="1">
        <f t="shared" ca="1" si="2080"/>
        <v>-2.9947771407555961E-12</v>
      </c>
    </row>
    <row r="18561" spans="8:13" x14ac:dyDescent="0.3">
      <c r="H18561" s="1">
        <f t="shared" si="2078"/>
        <v>0</v>
      </c>
      <c r="J18561" s="1">
        <f t="shared" si="2081"/>
        <v>66801600</v>
      </c>
      <c r="K18561" s="1">
        <f t="shared" si="2079"/>
        <v>773.2</v>
      </c>
      <c r="L18561" s="1">
        <f t="shared" ca="1" si="2082"/>
        <v>10.000010594328758</v>
      </c>
      <c r="M18561" s="1">
        <f t="shared" ca="1" si="2080"/>
        <v>-2.9917326380660849E-12</v>
      </c>
    </row>
    <row r="18562" spans="8:13" x14ac:dyDescent="0.3">
      <c r="H18562" s="1">
        <f t="shared" si="2078"/>
        <v>0</v>
      </c>
      <c r="J18562" s="1">
        <f t="shared" si="2081"/>
        <v>66805200</v>
      </c>
      <c r="K18562" s="1">
        <f t="shared" si="2079"/>
        <v>773.2</v>
      </c>
      <c r="L18562" s="1">
        <f t="shared" ca="1" si="2082"/>
        <v>10.00001058355852</v>
      </c>
      <c r="M18562" s="1">
        <f t="shared" ca="1" si="2080"/>
        <v>-2.9886912304047046E-12</v>
      </c>
    </row>
    <row r="18563" spans="8:13" x14ac:dyDescent="0.3">
      <c r="H18563" s="1">
        <f t="shared" si="2078"/>
        <v>0</v>
      </c>
      <c r="J18563" s="1">
        <f t="shared" si="2081"/>
        <v>66808800</v>
      </c>
      <c r="K18563" s="1">
        <f t="shared" si="2079"/>
        <v>773.3</v>
      </c>
      <c r="L18563" s="1">
        <f t="shared" ca="1" si="2082"/>
        <v>10.000010572799232</v>
      </c>
      <c r="M18563" s="1">
        <f t="shared" ca="1" si="2080"/>
        <v>-2.9856529147630619E-12</v>
      </c>
    </row>
    <row r="18564" spans="8:13" x14ac:dyDescent="0.3">
      <c r="H18564" s="1">
        <f t="shared" si="2078"/>
        <v>0</v>
      </c>
      <c r="J18564" s="1">
        <f t="shared" si="2081"/>
        <v>66812400</v>
      </c>
      <c r="K18564" s="1">
        <f t="shared" si="2079"/>
        <v>773.3</v>
      </c>
      <c r="L18564" s="1">
        <f t="shared" ca="1" si="2082"/>
        <v>10.000010562050882</v>
      </c>
      <c r="M18564" s="1">
        <f t="shared" ca="1" si="2080"/>
        <v>-2.9826176881306896E-12</v>
      </c>
    </row>
    <row r="18565" spans="8:13" x14ac:dyDescent="0.3">
      <c r="H18565" s="1">
        <f t="shared" si="2078"/>
        <v>0</v>
      </c>
      <c r="J18565" s="1">
        <f t="shared" si="2081"/>
        <v>66816000</v>
      </c>
      <c r="K18565" s="1">
        <f t="shared" si="2079"/>
        <v>773.3</v>
      </c>
      <c r="L18565" s="1">
        <f t="shared" ca="1" si="2082"/>
        <v>10.000010551313459</v>
      </c>
      <c r="M18565" s="1">
        <f t="shared" ca="1" si="2080"/>
        <v>-2.9795855469962237E-12</v>
      </c>
    </row>
    <row r="18566" spans="8:13" x14ac:dyDescent="0.3">
      <c r="H18566" s="1">
        <f t="shared" ref="H18566:H18629" si="2083">F18566+0*(E18566-$B$19)*G18566</f>
        <v>0</v>
      </c>
      <c r="J18566" s="1">
        <f t="shared" si="2081"/>
        <v>66819600</v>
      </c>
      <c r="K18566" s="1">
        <f t="shared" ref="K18566:K18629" si="2084">ROUND(J18566/(24*3600),1)</f>
        <v>773.4</v>
      </c>
      <c r="L18566" s="1">
        <f t="shared" ca="1" si="2082"/>
        <v>10.000010540586951</v>
      </c>
      <c r="M18566" s="1">
        <f t="shared" ref="M18566:M18629" ca="1" si="2085">-$B$16*(L18566-$B$19)/INDIRECT(ADDRESS(ROUND(L18566,0),8))-$B$16*$B$14*$B$33*$B$12*$B$34*((L18566+273)^4-($B$19+273)^4)/INDIRECT(ADDRESS(ROUND(L18566,0),8))</f>
        <v>-2.9765564883502694E-12</v>
      </c>
    </row>
    <row r="18567" spans="8:13" x14ac:dyDescent="0.3">
      <c r="H18567" s="1">
        <f t="shared" si="2083"/>
        <v>0</v>
      </c>
      <c r="J18567" s="1">
        <f t="shared" ref="J18567:J18630" si="2086">J18566+$I$5*60</f>
        <v>66823200</v>
      </c>
      <c r="K18567" s="1">
        <f t="shared" si="2084"/>
        <v>773.4</v>
      </c>
      <c r="L18567" s="1">
        <f t="shared" ref="L18567:L18630" ca="1" si="2087">L18566+M18566*(J18567-J18566)</f>
        <v>10.000010529871348</v>
      </c>
      <c r="M18567" s="1">
        <f t="shared" ca="1" si="2085"/>
        <v>-2.9735305091826459E-12</v>
      </c>
    </row>
    <row r="18568" spans="8:13" x14ac:dyDescent="0.3">
      <c r="H18568" s="1">
        <f t="shared" si="2083"/>
        <v>0</v>
      </c>
      <c r="J18568" s="1">
        <f t="shared" si="2086"/>
        <v>66826800</v>
      </c>
      <c r="K18568" s="1">
        <f t="shared" si="2084"/>
        <v>773.5</v>
      </c>
      <c r="L18568" s="1">
        <f t="shared" ca="1" si="2087"/>
        <v>10.000010519166638</v>
      </c>
      <c r="M18568" s="1">
        <f t="shared" ca="1" si="2085"/>
        <v>-2.9705076059824168E-12</v>
      </c>
    </row>
    <row r="18569" spans="8:13" x14ac:dyDescent="0.3">
      <c r="H18569" s="1">
        <f t="shared" si="2083"/>
        <v>0</v>
      </c>
      <c r="J18569" s="1">
        <f t="shared" si="2086"/>
        <v>66830400</v>
      </c>
      <c r="K18569" s="1">
        <f t="shared" si="2084"/>
        <v>773.5</v>
      </c>
      <c r="L18569" s="1">
        <f t="shared" ca="1" si="2087"/>
        <v>10.00001050847281</v>
      </c>
      <c r="M18569" s="1">
        <f t="shared" ca="1" si="2085"/>
        <v>-2.9674877757391891E-12</v>
      </c>
    </row>
    <row r="18570" spans="8:13" x14ac:dyDescent="0.3">
      <c r="H18570" s="1">
        <f t="shared" si="2083"/>
        <v>0</v>
      </c>
      <c r="J18570" s="1">
        <f t="shared" si="2086"/>
        <v>66834000</v>
      </c>
      <c r="K18570" s="1">
        <f t="shared" si="2084"/>
        <v>773.5</v>
      </c>
      <c r="L18570" s="1">
        <f t="shared" ca="1" si="2087"/>
        <v>10.000010497789853</v>
      </c>
      <c r="M18570" s="1">
        <f t="shared" ca="1" si="2085"/>
        <v>-2.9644710154435666E-12</v>
      </c>
    </row>
    <row r="18571" spans="8:13" x14ac:dyDescent="0.3">
      <c r="H18571" s="1">
        <f t="shared" si="2083"/>
        <v>0</v>
      </c>
      <c r="J18571" s="1">
        <f t="shared" si="2086"/>
        <v>66837600</v>
      </c>
      <c r="K18571" s="1">
        <f t="shared" si="2084"/>
        <v>773.6</v>
      </c>
      <c r="L18571" s="1">
        <f t="shared" ca="1" si="2087"/>
        <v>10.000010487117757</v>
      </c>
      <c r="M18571" s="1">
        <f t="shared" ca="1" si="2085"/>
        <v>-2.96145732208637E-12</v>
      </c>
    </row>
    <row r="18572" spans="8:13" x14ac:dyDescent="0.3">
      <c r="H18572" s="1">
        <f t="shared" si="2083"/>
        <v>0</v>
      </c>
      <c r="J18572" s="1">
        <f t="shared" si="2086"/>
        <v>66841200</v>
      </c>
      <c r="K18572" s="1">
        <f t="shared" si="2084"/>
        <v>773.6</v>
      </c>
      <c r="L18572" s="1">
        <f t="shared" ca="1" si="2087"/>
        <v>10.000010476456511</v>
      </c>
      <c r="M18572" s="1">
        <f t="shared" ca="1" si="2085"/>
        <v>-2.958446692656704E-12</v>
      </c>
    </row>
    <row r="18573" spans="8:13" x14ac:dyDescent="0.3">
      <c r="H18573" s="1">
        <f t="shared" si="2083"/>
        <v>0</v>
      </c>
      <c r="J18573" s="1">
        <f t="shared" si="2086"/>
        <v>66844800</v>
      </c>
      <c r="K18573" s="1">
        <f t="shared" si="2084"/>
        <v>773.7</v>
      </c>
      <c r="L18573" s="1">
        <f t="shared" ca="1" si="2087"/>
        <v>10.000010465806103</v>
      </c>
      <c r="M18573" s="1">
        <f t="shared" ca="1" si="2085"/>
        <v>-2.9554391236440612E-12</v>
      </c>
    </row>
    <row r="18574" spans="8:13" x14ac:dyDescent="0.3">
      <c r="H18574" s="1">
        <f t="shared" si="2083"/>
        <v>0</v>
      </c>
      <c r="J18574" s="1">
        <f t="shared" si="2086"/>
        <v>66848400</v>
      </c>
      <c r="K18574" s="1">
        <f t="shared" si="2084"/>
        <v>773.7</v>
      </c>
      <c r="L18574" s="1">
        <f t="shared" ca="1" si="2087"/>
        <v>10.000010455166521</v>
      </c>
      <c r="M18574" s="1">
        <f t="shared" ca="1" si="2085"/>
        <v>-2.952434612038762E-12</v>
      </c>
    </row>
    <row r="18575" spans="8:13" x14ac:dyDescent="0.3">
      <c r="H18575" s="1">
        <f t="shared" si="2083"/>
        <v>0</v>
      </c>
      <c r="J18575" s="1">
        <f t="shared" si="2086"/>
        <v>66852000</v>
      </c>
      <c r="K18575" s="1">
        <f t="shared" si="2084"/>
        <v>773.8</v>
      </c>
      <c r="L18575" s="1">
        <f t="shared" ca="1" si="2087"/>
        <v>10.000010444537756</v>
      </c>
      <c r="M18575" s="1">
        <f t="shared" ca="1" si="2085"/>
        <v>-2.949433154830125E-12</v>
      </c>
    </row>
    <row r="18576" spans="8:13" x14ac:dyDescent="0.3">
      <c r="H18576" s="1">
        <f t="shared" si="2083"/>
        <v>0</v>
      </c>
      <c r="J18576" s="1">
        <f t="shared" si="2086"/>
        <v>66855600</v>
      </c>
      <c r="K18576" s="1">
        <f t="shared" si="2084"/>
        <v>773.8</v>
      </c>
      <c r="L18576" s="1">
        <f t="shared" ca="1" si="2087"/>
        <v>10.000010433919796</v>
      </c>
      <c r="M18576" s="1">
        <f t="shared" ca="1" si="2085"/>
        <v>-2.9464347490091854E-12</v>
      </c>
    </row>
    <row r="18577" spans="8:13" x14ac:dyDescent="0.3">
      <c r="H18577" s="1">
        <f t="shared" si="2083"/>
        <v>0</v>
      </c>
      <c r="J18577" s="1">
        <f t="shared" si="2086"/>
        <v>66859200</v>
      </c>
      <c r="K18577" s="1">
        <f t="shared" si="2084"/>
        <v>773.8</v>
      </c>
      <c r="L18577" s="1">
        <f t="shared" ca="1" si="2087"/>
        <v>10.000010423312631</v>
      </c>
      <c r="M18577" s="1">
        <f t="shared" ca="1" si="2085"/>
        <v>-2.9434393915661197E-12</v>
      </c>
    </row>
    <row r="18578" spans="8:13" x14ac:dyDescent="0.3">
      <c r="H18578" s="1">
        <f t="shared" si="2083"/>
        <v>0</v>
      </c>
      <c r="J18578" s="1">
        <f t="shared" si="2086"/>
        <v>66862800</v>
      </c>
      <c r="K18578" s="1">
        <f t="shared" si="2084"/>
        <v>773.9</v>
      </c>
      <c r="L18578" s="1">
        <f t="shared" ca="1" si="2087"/>
        <v>10.000010412716248</v>
      </c>
      <c r="M18578" s="1">
        <f t="shared" ca="1" si="2085"/>
        <v>-2.9404470789892764E-12</v>
      </c>
    </row>
    <row r="18579" spans="8:13" x14ac:dyDescent="0.3">
      <c r="H18579" s="1">
        <f t="shared" si="2083"/>
        <v>0</v>
      </c>
      <c r="J18579" s="1">
        <f t="shared" si="2086"/>
        <v>66866400</v>
      </c>
      <c r="K18579" s="1">
        <f t="shared" si="2084"/>
        <v>773.9</v>
      </c>
      <c r="L18579" s="1">
        <f t="shared" ca="1" si="2087"/>
        <v>10.00001040213064</v>
      </c>
      <c r="M18579" s="1">
        <f t="shared" ca="1" si="2085"/>
        <v>-2.9374578087706613E-12</v>
      </c>
    </row>
    <row r="18580" spans="8:13" x14ac:dyDescent="0.3">
      <c r="H18580" s="1">
        <f t="shared" si="2083"/>
        <v>0</v>
      </c>
      <c r="J18580" s="1">
        <f t="shared" si="2086"/>
        <v>66870000</v>
      </c>
      <c r="K18580" s="1">
        <f t="shared" si="2084"/>
        <v>774</v>
      </c>
      <c r="L18580" s="1">
        <f t="shared" ca="1" si="2087"/>
        <v>10.000010391555792</v>
      </c>
      <c r="M18580" s="1">
        <f t="shared" ca="1" si="2085"/>
        <v>-2.9344715773991944E-12</v>
      </c>
    </row>
    <row r="18581" spans="8:13" x14ac:dyDescent="0.3">
      <c r="H18581" s="1">
        <f t="shared" si="2083"/>
        <v>0</v>
      </c>
      <c r="J18581" s="1">
        <f t="shared" si="2086"/>
        <v>66873600</v>
      </c>
      <c r="K18581" s="1">
        <f t="shared" si="2084"/>
        <v>774</v>
      </c>
      <c r="L18581" s="1">
        <f t="shared" ca="1" si="2087"/>
        <v>10.000010380991695</v>
      </c>
      <c r="M18581" s="1">
        <f t="shared" ca="1" si="2085"/>
        <v>-2.931488381864481E-12</v>
      </c>
    </row>
    <row r="18582" spans="8:13" x14ac:dyDescent="0.3">
      <c r="H18582" s="1">
        <f t="shared" si="2083"/>
        <v>0</v>
      </c>
      <c r="J18582" s="1">
        <f t="shared" si="2086"/>
        <v>66877200</v>
      </c>
      <c r="K18582" s="1">
        <f t="shared" si="2084"/>
        <v>774</v>
      </c>
      <c r="L18582" s="1">
        <f t="shared" ca="1" si="2087"/>
        <v>10.000010370438337</v>
      </c>
      <c r="M18582" s="1">
        <f t="shared" ca="1" si="2085"/>
        <v>-2.9285082191576987E-12</v>
      </c>
    </row>
    <row r="18583" spans="8:13" x14ac:dyDescent="0.3">
      <c r="H18583" s="1">
        <f t="shared" si="2083"/>
        <v>0</v>
      </c>
      <c r="J18583" s="1">
        <f t="shared" si="2086"/>
        <v>66880800</v>
      </c>
      <c r="K18583" s="1">
        <f t="shared" si="2084"/>
        <v>774.1</v>
      </c>
      <c r="L18583" s="1">
        <f t="shared" ca="1" si="2087"/>
        <v>10.000010359895708</v>
      </c>
      <c r="M18583" s="1">
        <f t="shared" ca="1" si="2085"/>
        <v>-2.925531085766268E-12</v>
      </c>
    </row>
    <row r="18584" spans="8:13" x14ac:dyDescent="0.3">
      <c r="H18584" s="1">
        <f t="shared" si="2083"/>
        <v>0</v>
      </c>
      <c r="J18584" s="1">
        <f t="shared" si="2086"/>
        <v>66884400</v>
      </c>
      <c r="K18584" s="1">
        <f t="shared" si="2084"/>
        <v>774.1</v>
      </c>
      <c r="L18584" s="1">
        <f t="shared" ca="1" si="2087"/>
        <v>10.000010349363796</v>
      </c>
      <c r="M18584" s="1">
        <f t="shared" ca="1" si="2085"/>
        <v>-2.9225569791827643E-12</v>
      </c>
    </row>
    <row r="18585" spans="8:13" x14ac:dyDescent="0.3">
      <c r="H18585" s="1">
        <f t="shared" si="2083"/>
        <v>0</v>
      </c>
      <c r="J18585" s="1">
        <f t="shared" si="2086"/>
        <v>66888000</v>
      </c>
      <c r="K18585" s="1">
        <f t="shared" si="2084"/>
        <v>774.2</v>
      </c>
      <c r="L18585" s="1">
        <f t="shared" ca="1" si="2087"/>
        <v>10.000010338842591</v>
      </c>
      <c r="M18585" s="1">
        <f t="shared" ca="1" si="2085"/>
        <v>-2.9195858958958236E-12</v>
      </c>
    </row>
    <row r="18586" spans="8:13" x14ac:dyDescent="0.3">
      <c r="H18586" s="1">
        <f t="shared" si="2083"/>
        <v>0</v>
      </c>
      <c r="J18586" s="1">
        <f t="shared" si="2086"/>
        <v>66891600</v>
      </c>
      <c r="K18586" s="1">
        <f t="shared" si="2084"/>
        <v>774.2</v>
      </c>
      <c r="L18586" s="1">
        <f t="shared" ca="1" si="2087"/>
        <v>10.000010328332081</v>
      </c>
      <c r="M18586" s="1">
        <f t="shared" ca="1" si="2085"/>
        <v>-2.916617832896122E-12</v>
      </c>
    </row>
    <row r="18587" spans="8:13" x14ac:dyDescent="0.3">
      <c r="H18587" s="1">
        <f t="shared" si="2083"/>
        <v>0</v>
      </c>
      <c r="J18587" s="1">
        <f t="shared" si="2086"/>
        <v>66895200</v>
      </c>
      <c r="K18587" s="1">
        <f t="shared" si="2084"/>
        <v>774.3</v>
      </c>
      <c r="L18587" s="1">
        <f t="shared" ca="1" si="2087"/>
        <v>10.000010317832256</v>
      </c>
      <c r="M18587" s="1">
        <f t="shared" ca="1" si="2085"/>
        <v>-2.9136527871727651E-12</v>
      </c>
    </row>
    <row r="18588" spans="8:13" x14ac:dyDescent="0.3">
      <c r="H18588" s="1">
        <f t="shared" si="2083"/>
        <v>0</v>
      </c>
      <c r="J18588" s="1">
        <f t="shared" si="2086"/>
        <v>66898800</v>
      </c>
      <c r="K18588" s="1">
        <f t="shared" si="2084"/>
        <v>774.3</v>
      </c>
      <c r="L18588" s="1">
        <f t="shared" ca="1" si="2087"/>
        <v>10.000010307343105</v>
      </c>
      <c r="M18588" s="1">
        <f t="shared" ca="1" si="2085"/>
        <v>-2.91069075571693E-12</v>
      </c>
    </row>
    <row r="18589" spans="8:13" x14ac:dyDescent="0.3">
      <c r="H18589" s="1">
        <f t="shared" si="2083"/>
        <v>0</v>
      </c>
      <c r="J18589" s="1">
        <f t="shared" si="2086"/>
        <v>66902400</v>
      </c>
      <c r="K18589" s="1">
        <f t="shared" si="2084"/>
        <v>774.3</v>
      </c>
      <c r="L18589" s="1">
        <f t="shared" ca="1" si="2087"/>
        <v>10.000010296864618</v>
      </c>
      <c r="M18589" s="1">
        <f t="shared" ca="1" si="2085"/>
        <v>-2.9077317355181516E-12</v>
      </c>
    </row>
    <row r="18590" spans="8:13" x14ac:dyDescent="0.3">
      <c r="H18590" s="1">
        <f t="shared" si="2083"/>
        <v>0</v>
      </c>
      <c r="J18590" s="1">
        <f t="shared" si="2086"/>
        <v>66906000</v>
      </c>
      <c r="K18590" s="1">
        <f t="shared" si="2084"/>
        <v>774.4</v>
      </c>
      <c r="L18590" s="1">
        <f t="shared" ca="1" si="2087"/>
        <v>10.000010286396783</v>
      </c>
      <c r="M18590" s="1">
        <f t="shared" ca="1" si="2085"/>
        <v>-2.9047757235674625E-12</v>
      </c>
    </row>
    <row r="18591" spans="8:13" x14ac:dyDescent="0.3">
      <c r="H18591" s="1">
        <f t="shared" si="2083"/>
        <v>0</v>
      </c>
      <c r="J18591" s="1">
        <f t="shared" si="2086"/>
        <v>66909600</v>
      </c>
      <c r="K18591" s="1">
        <f t="shared" si="2084"/>
        <v>774.4</v>
      </c>
      <c r="L18591" s="1">
        <f t="shared" ca="1" si="2087"/>
        <v>10.000010275939591</v>
      </c>
      <c r="M18591" s="1">
        <f t="shared" ca="1" si="2085"/>
        <v>-2.9018227168546118E-12</v>
      </c>
    </row>
    <row r="18592" spans="8:13" x14ac:dyDescent="0.3">
      <c r="H18592" s="1">
        <f t="shared" si="2083"/>
        <v>0</v>
      </c>
      <c r="J18592" s="1">
        <f t="shared" si="2086"/>
        <v>66913200</v>
      </c>
      <c r="K18592" s="1">
        <f t="shared" si="2084"/>
        <v>774.5</v>
      </c>
      <c r="L18592" s="1">
        <f t="shared" ca="1" si="2087"/>
        <v>10.00001026549303</v>
      </c>
      <c r="M18592" s="1">
        <f t="shared" ca="1" si="2085"/>
        <v>-2.898872712369848E-12</v>
      </c>
    </row>
    <row r="18593" spans="8:13" x14ac:dyDescent="0.3">
      <c r="H18593" s="1">
        <f t="shared" si="2083"/>
        <v>0</v>
      </c>
      <c r="J18593" s="1">
        <f t="shared" si="2086"/>
        <v>66916800</v>
      </c>
      <c r="K18593" s="1">
        <f t="shared" si="2084"/>
        <v>774.5</v>
      </c>
      <c r="L18593" s="1">
        <f t="shared" ca="1" si="2087"/>
        <v>10.000010255057088</v>
      </c>
      <c r="M18593" s="1">
        <f t="shared" ca="1" si="2085"/>
        <v>-2.8959257066020909E-12</v>
      </c>
    </row>
    <row r="18594" spans="8:13" x14ac:dyDescent="0.3">
      <c r="H18594" s="1">
        <f t="shared" si="2083"/>
        <v>0</v>
      </c>
      <c r="J18594" s="1">
        <f t="shared" si="2086"/>
        <v>66920400</v>
      </c>
      <c r="K18594" s="1">
        <f t="shared" si="2084"/>
        <v>774.5</v>
      </c>
      <c r="L18594" s="1">
        <f t="shared" ca="1" si="2087"/>
        <v>10.000010244631756</v>
      </c>
      <c r="M18594" s="1">
        <f t="shared" ca="1" si="2085"/>
        <v>-2.8929816970431321E-12</v>
      </c>
    </row>
    <row r="18595" spans="8:13" x14ac:dyDescent="0.3">
      <c r="H18595" s="1">
        <f t="shared" si="2083"/>
        <v>0</v>
      </c>
      <c r="J18595" s="1">
        <f t="shared" si="2086"/>
        <v>66924000</v>
      </c>
      <c r="K18595" s="1">
        <f t="shared" si="2084"/>
        <v>774.6</v>
      </c>
      <c r="L18595" s="1">
        <f t="shared" ca="1" si="2087"/>
        <v>10.000010234217022</v>
      </c>
      <c r="M18595" s="1">
        <f t="shared" ca="1" si="2085"/>
        <v>-2.8900406801812486E-12</v>
      </c>
    </row>
    <row r="18596" spans="8:13" x14ac:dyDescent="0.3">
      <c r="H18596" s="1">
        <f t="shared" si="2083"/>
        <v>0</v>
      </c>
      <c r="J18596" s="1">
        <f t="shared" si="2086"/>
        <v>66927600</v>
      </c>
      <c r="K18596" s="1">
        <f t="shared" si="2084"/>
        <v>774.6</v>
      </c>
      <c r="L18596" s="1">
        <f t="shared" ca="1" si="2087"/>
        <v>10.000010223812875</v>
      </c>
      <c r="M18596" s="1">
        <f t="shared" ca="1" si="2085"/>
        <v>-2.8871026530069744E-12</v>
      </c>
    </row>
    <row r="18597" spans="8:13" x14ac:dyDescent="0.3">
      <c r="H18597" s="1">
        <f t="shared" si="2083"/>
        <v>0</v>
      </c>
      <c r="J18597" s="1">
        <f t="shared" si="2086"/>
        <v>66931200</v>
      </c>
      <c r="K18597" s="1">
        <f t="shared" si="2084"/>
        <v>774.7</v>
      </c>
      <c r="L18597" s="1">
        <f t="shared" ca="1" si="2087"/>
        <v>10.000010213419307</v>
      </c>
      <c r="M18597" s="1">
        <f t="shared" ca="1" si="2085"/>
        <v>-2.8841676130124574E-12</v>
      </c>
    </row>
    <row r="18598" spans="8:13" x14ac:dyDescent="0.3">
      <c r="H18598" s="1">
        <f t="shared" si="2083"/>
        <v>0</v>
      </c>
      <c r="J18598" s="1">
        <f t="shared" si="2086"/>
        <v>66934800</v>
      </c>
      <c r="K18598" s="1">
        <f t="shared" si="2084"/>
        <v>774.7</v>
      </c>
      <c r="L18598" s="1">
        <f t="shared" ca="1" si="2087"/>
        <v>10.000010203036304</v>
      </c>
      <c r="M18598" s="1">
        <f t="shared" ca="1" si="2085"/>
        <v>-2.8812355566856184E-12</v>
      </c>
    </row>
    <row r="18599" spans="8:13" x14ac:dyDescent="0.3">
      <c r="H18599" s="1">
        <f t="shared" si="2083"/>
        <v>0</v>
      </c>
      <c r="J18599" s="1">
        <f t="shared" si="2086"/>
        <v>66938400</v>
      </c>
      <c r="K18599" s="1">
        <f t="shared" si="2084"/>
        <v>774.8</v>
      </c>
      <c r="L18599" s="1">
        <f t="shared" ca="1" si="2087"/>
        <v>10.000010192663856</v>
      </c>
      <c r="M18599" s="1">
        <f t="shared" ca="1" si="2085"/>
        <v>-2.8783064810173481E-12</v>
      </c>
    </row>
    <row r="18600" spans="8:13" x14ac:dyDescent="0.3">
      <c r="H18600" s="1">
        <f t="shared" si="2083"/>
        <v>0</v>
      </c>
      <c r="J18600" s="1">
        <f t="shared" si="2086"/>
        <v>66942000</v>
      </c>
      <c r="K18600" s="1">
        <f t="shared" si="2084"/>
        <v>774.8</v>
      </c>
      <c r="L18600" s="1">
        <f t="shared" ca="1" si="2087"/>
        <v>10.000010182301953</v>
      </c>
      <c r="M18600" s="1">
        <f t="shared" ca="1" si="2085"/>
        <v>-2.8753803829972525E-12</v>
      </c>
    </row>
    <row r="18601" spans="8:13" x14ac:dyDescent="0.3">
      <c r="H18601" s="1">
        <f t="shared" si="2083"/>
        <v>0</v>
      </c>
      <c r="J18601" s="1">
        <f t="shared" si="2086"/>
        <v>66945600</v>
      </c>
      <c r="K18601" s="1">
        <f t="shared" si="2084"/>
        <v>774.8</v>
      </c>
      <c r="L18601" s="1">
        <f t="shared" ca="1" si="2087"/>
        <v>10.000010171950583</v>
      </c>
      <c r="M18601" s="1">
        <f t="shared" ca="1" si="2085"/>
        <v>-2.8724572596163653E-12</v>
      </c>
    </row>
    <row r="18602" spans="8:13" x14ac:dyDescent="0.3">
      <c r="H18602" s="1">
        <f t="shared" si="2083"/>
        <v>0</v>
      </c>
      <c r="J18602" s="1">
        <f t="shared" si="2086"/>
        <v>66949200</v>
      </c>
      <c r="K18602" s="1">
        <f t="shared" si="2084"/>
        <v>774.9</v>
      </c>
      <c r="L18602" s="1">
        <f t="shared" ca="1" si="2087"/>
        <v>10.000010161609737</v>
      </c>
      <c r="M18602" s="1">
        <f t="shared" ca="1" si="2085"/>
        <v>-2.8695371078643634E-12</v>
      </c>
    </row>
    <row r="18603" spans="8:13" x14ac:dyDescent="0.3">
      <c r="H18603" s="1">
        <f t="shared" si="2083"/>
        <v>0</v>
      </c>
      <c r="J18603" s="1">
        <f t="shared" si="2086"/>
        <v>66952800</v>
      </c>
      <c r="K18603" s="1">
        <f t="shared" si="2084"/>
        <v>774.9</v>
      </c>
      <c r="L18603" s="1">
        <f t="shared" ca="1" si="2087"/>
        <v>10.000010151279403</v>
      </c>
      <c r="M18603" s="1">
        <f t="shared" ca="1" si="2085"/>
        <v>-2.8666199247317811E-12</v>
      </c>
    </row>
    <row r="18604" spans="8:13" x14ac:dyDescent="0.3">
      <c r="H18604" s="1">
        <f t="shared" si="2083"/>
        <v>0</v>
      </c>
      <c r="J18604" s="1">
        <f t="shared" si="2086"/>
        <v>66956400</v>
      </c>
      <c r="K18604" s="1">
        <f t="shared" si="2084"/>
        <v>775</v>
      </c>
      <c r="L18604" s="1">
        <f t="shared" ca="1" si="2087"/>
        <v>10.000010140959571</v>
      </c>
      <c r="M18604" s="1">
        <f t="shared" ca="1" si="2085"/>
        <v>-2.8637057072083666E-12</v>
      </c>
    </row>
    <row r="18605" spans="8:13" x14ac:dyDescent="0.3">
      <c r="H18605" s="1">
        <f t="shared" si="2083"/>
        <v>0</v>
      </c>
      <c r="J18605" s="1">
        <f t="shared" si="2086"/>
        <v>66960000</v>
      </c>
      <c r="K18605" s="1">
        <f t="shared" si="2084"/>
        <v>775</v>
      </c>
      <c r="L18605" s="1">
        <f t="shared" ca="1" si="2087"/>
        <v>10.00001013065023</v>
      </c>
      <c r="M18605" s="1">
        <f t="shared" ca="1" si="2085"/>
        <v>-2.8607944522854396E-12</v>
      </c>
    </row>
    <row r="18606" spans="8:13" x14ac:dyDescent="0.3">
      <c r="H18606" s="1">
        <f t="shared" si="2083"/>
        <v>0</v>
      </c>
      <c r="J18606" s="1">
        <f t="shared" si="2086"/>
        <v>66963600</v>
      </c>
      <c r="K18606" s="1">
        <f t="shared" si="2084"/>
        <v>775</v>
      </c>
      <c r="L18606" s="1">
        <f t="shared" ca="1" si="2087"/>
        <v>10.000010120351369</v>
      </c>
      <c r="M18606" s="1">
        <f t="shared" ca="1" si="2085"/>
        <v>-2.857886156952106E-12</v>
      </c>
    </row>
    <row r="18607" spans="8:13" x14ac:dyDescent="0.3">
      <c r="H18607" s="1">
        <f t="shared" si="2083"/>
        <v>0</v>
      </c>
      <c r="J18607" s="1">
        <f t="shared" si="2086"/>
        <v>66967200</v>
      </c>
      <c r="K18607" s="1">
        <f t="shared" si="2084"/>
        <v>775.1</v>
      </c>
      <c r="L18607" s="1">
        <f t="shared" ca="1" si="2087"/>
        <v>10.000010110062979</v>
      </c>
      <c r="M18607" s="1">
        <f t="shared" ca="1" si="2085"/>
        <v>-2.8549808181991852E-12</v>
      </c>
    </row>
    <row r="18608" spans="8:13" x14ac:dyDescent="0.3">
      <c r="H18608" s="1">
        <f t="shared" si="2083"/>
        <v>0</v>
      </c>
      <c r="J18608" s="1">
        <f t="shared" si="2086"/>
        <v>66970800</v>
      </c>
      <c r="K18608" s="1">
        <f t="shared" si="2084"/>
        <v>775.1</v>
      </c>
      <c r="L18608" s="1">
        <f t="shared" ca="1" si="2087"/>
        <v>10.000010099785047</v>
      </c>
      <c r="M18608" s="1">
        <f t="shared" ca="1" si="2085"/>
        <v>-2.8520784330168544E-12</v>
      </c>
    </row>
    <row r="18609" spans="8:13" x14ac:dyDescent="0.3">
      <c r="H18609" s="1">
        <f t="shared" si="2083"/>
        <v>0</v>
      </c>
      <c r="J18609" s="1">
        <f t="shared" si="2086"/>
        <v>66974400</v>
      </c>
      <c r="K18609" s="1">
        <f t="shared" si="2084"/>
        <v>775.2</v>
      </c>
      <c r="L18609" s="1">
        <f t="shared" ca="1" si="2087"/>
        <v>10.000010089517565</v>
      </c>
      <c r="M18609" s="1">
        <f t="shared" ca="1" si="2085"/>
        <v>-2.8491789983950043E-12</v>
      </c>
    </row>
    <row r="18610" spans="8:13" x14ac:dyDescent="0.3">
      <c r="H18610" s="1">
        <f t="shared" si="2083"/>
        <v>0</v>
      </c>
      <c r="J18610" s="1">
        <f t="shared" si="2086"/>
        <v>66978000</v>
      </c>
      <c r="K18610" s="1">
        <f t="shared" si="2084"/>
        <v>775.2</v>
      </c>
      <c r="L18610" s="1">
        <f t="shared" ca="1" si="2087"/>
        <v>10.00001007926052</v>
      </c>
      <c r="M18610" s="1">
        <f t="shared" ca="1" si="2085"/>
        <v>-2.8462825113242412E-12</v>
      </c>
    </row>
    <row r="18611" spans="8:13" x14ac:dyDescent="0.3">
      <c r="H18611" s="1">
        <f t="shared" si="2083"/>
        <v>0</v>
      </c>
      <c r="J18611" s="1">
        <f t="shared" si="2086"/>
        <v>66981600</v>
      </c>
      <c r="K18611" s="1">
        <f t="shared" si="2084"/>
        <v>775.3</v>
      </c>
      <c r="L18611" s="1">
        <f t="shared" ca="1" si="2087"/>
        <v>10.000010069013902</v>
      </c>
      <c r="M18611" s="1">
        <f t="shared" ca="1" si="2085"/>
        <v>-2.8433889687951695E-12</v>
      </c>
    </row>
    <row r="18612" spans="8:13" x14ac:dyDescent="0.3">
      <c r="H18612" s="1">
        <f t="shared" si="2083"/>
        <v>0</v>
      </c>
      <c r="J18612" s="1">
        <f t="shared" si="2086"/>
        <v>66985200</v>
      </c>
      <c r="K18612" s="1">
        <f t="shared" si="2084"/>
        <v>775.3</v>
      </c>
      <c r="L18612" s="1">
        <f t="shared" ca="1" si="2087"/>
        <v>10.000010058777702</v>
      </c>
      <c r="M18612" s="1">
        <f t="shared" ca="1" si="2085"/>
        <v>-2.8404983682990807E-12</v>
      </c>
    </row>
    <row r="18613" spans="8:13" x14ac:dyDescent="0.3">
      <c r="H18613" s="1">
        <f t="shared" si="2083"/>
        <v>0</v>
      </c>
      <c r="J18613" s="1">
        <f t="shared" si="2086"/>
        <v>66988800</v>
      </c>
      <c r="K18613" s="1">
        <f t="shared" si="2084"/>
        <v>775.3</v>
      </c>
      <c r="L18613" s="1">
        <f t="shared" ca="1" si="2087"/>
        <v>10.000010048551909</v>
      </c>
      <c r="M18613" s="1">
        <f t="shared" ca="1" si="2085"/>
        <v>-2.8376107063246093E-12</v>
      </c>
    </row>
    <row r="18614" spans="8:13" x14ac:dyDescent="0.3">
      <c r="H18614" s="1">
        <f t="shared" si="2083"/>
        <v>0</v>
      </c>
      <c r="J18614" s="1">
        <f t="shared" si="2086"/>
        <v>66992400</v>
      </c>
      <c r="K18614" s="1">
        <f t="shared" si="2084"/>
        <v>775.4</v>
      </c>
      <c r="L18614" s="1">
        <f t="shared" ca="1" si="2087"/>
        <v>10.00001003833651</v>
      </c>
      <c r="M18614" s="1">
        <f t="shared" ca="1" si="2085"/>
        <v>-2.8347259798619318E-12</v>
      </c>
    </row>
    <row r="18615" spans="8:13" x14ac:dyDescent="0.3">
      <c r="H18615" s="1">
        <f t="shared" si="2083"/>
        <v>0</v>
      </c>
      <c r="J18615" s="1">
        <f t="shared" si="2086"/>
        <v>66996000</v>
      </c>
      <c r="K18615" s="1">
        <f t="shared" si="2084"/>
        <v>775.4</v>
      </c>
      <c r="L18615" s="1">
        <f t="shared" ca="1" si="2087"/>
        <v>10.000010028131497</v>
      </c>
      <c r="M18615" s="1">
        <f t="shared" ca="1" si="2085"/>
        <v>-2.8318441859020112E-12</v>
      </c>
    </row>
    <row r="18616" spans="8:13" x14ac:dyDescent="0.3">
      <c r="H18616" s="1">
        <f t="shared" si="2083"/>
        <v>0</v>
      </c>
      <c r="J18616" s="1">
        <f t="shared" si="2086"/>
        <v>66999600</v>
      </c>
      <c r="K18616" s="1">
        <f t="shared" si="2084"/>
        <v>775.5</v>
      </c>
      <c r="L18616" s="1">
        <f t="shared" ca="1" si="2087"/>
        <v>10.000010017936857</v>
      </c>
      <c r="M18616" s="1">
        <f t="shared" ca="1" si="2085"/>
        <v>-2.8289653214343822E-12</v>
      </c>
    </row>
    <row r="18617" spans="8:13" x14ac:dyDescent="0.3">
      <c r="H18617" s="1">
        <f t="shared" si="2083"/>
        <v>0</v>
      </c>
      <c r="J18617" s="1">
        <f t="shared" si="2086"/>
        <v>67003200</v>
      </c>
      <c r="K18617" s="1">
        <f t="shared" si="2084"/>
        <v>775.5</v>
      </c>
      <c r="L18617" s="1">
        <f t="shared" ca="1" si="2087"/>
        <v>10.000010007752582</v>
      </c>
      <c r="M18617" s="1">
        <f t="shared" ca="1" si="2085"/>
        <v>-2.826089383951191E-12</v>
      </c>
    </row>
    <row r="18618" spans="8:13" x14ac:dyDescent="0.3">
      <c r="H18618" s="1">
        <f t="shared" si="2083"/>
        <v>0</v>
      </c>
      <c r="J18618" s="1">
        <f t="shared" si="2086"/>
        <v>67006800</v>
      </c>
      <c r="K18618" s="1">
        <f t="shared" si="2084"/>
        <v>775.5</v>
      </c>
      <c r="L18618" s="1">
        <f t="shared" ca="1" si="2087"/>
        <v>10.00000999757866</v>
      </c>
      <c r="M18618" s="1">
        <f t="shared" ca="1" si="2085"/>
        <v>-2.8232163699411452E-12</v>
      </c>
    </row>
    <row r="18619" spans="8:13" x14ac:dyDescent="0.3">
      <c r="H18619" s="1">
        <f t="shared" si="2083"/>
        <v>0</v>
      </c>
      <c r="J18619" s="1">
        <f t="shared" si="2086"/>
        <v>67010400</v>
      </c>
      <c r="K18619" s="1">
        <f t="shared" si="2084"/>
        <v>775.6</v>
      </c>
      <c r="L18619" s="1">
        <f t="shared" ca="1" si="2087"/>
        <v>10.000009987415082</v>
      </c>
      <c r="M18619" s="1">
        <f t="shared" ca="1" si="2085"/>
        <v>-2.8203462768956767E-12</v>
      </c>
    </row>
    <row r="18620" spans="8:13" x14ac:dyDescent="0.3">
      <c r="H18620" s="1">
        <f t="shared" si="2083"/>
        <v>0</v>
      </c>
      <c r="J18620" s="1">
        <f t="shared" si="2086"/>
        <v>67014000</v>
      </c>
      <c r="K18620" s="1">
        <f t="shared" si="2084"/>
        <v>775.6</v>
      </c>
      <c r="L18620" s="1">
        <f t="shared" ca="1" si="2087"/>
        <v>10.000009977261834</v>
      </c>
      <c r="M18620" s="1">
        <f t="shared" ca="1" si="2085"/>
        <v>-2.8174791013038504E-12</v>
      </c>
    </row>
    <row r="18621" spans="8:13" x14ac:dyDescent="0.3">
      <c r="H18621" s="1">
        <f t="shared" si="2083"/>
        <v>0</v>
      </c>
      <c r="J18621" s="1">
        <f t="shared" si="2086"/>
        <v>67017600</v>
      </c>
      <c r="K18621" s="1">
        <f t="shared" si="2084"/>
        <v>775.7</v>
      </c>
      <c r="L18621" s="1">
        <f t="shared" ca="1" si="2087"/>
        <v>10.00000996711891</v>
      </c>
      <c r="M18621" s="1">
        <f t="shared" ca="1" si="2085"/>
        <v>-2.8146148406575271E-12</v>
      </c>
    </row>
    <row r="18622" spans="8:13" x14ac:dyDescent="0.3">
      <c r="H18622" s="1">
        <f t="shared" si="2083"/>
        <v>0</v>
      </c>
      <c r="J18622" s="1">
        <f t="shared" si="2086"/>
        <v>67021200</v>
      </c>
      <c r="K18622" s="1">
        <f t="shared" si="2084"/>
        <v>775.7</v>
      </c>
      <c r="L18622" s="1">
        <f t="shared" ca="1" si="2087"/>
        <v>10.000009956986297</v>
      </c>
      <c r="M18622" s="1">
        <f t="shared" ca="1" si="2085"/>
        <v>-2.8117534919467412E-12</v>
      </c>
    </row>
    <row r="18623" spans="8:13" x14ac:dyDescent="0.3">
      <c r="H18623" s="1">
        <f t="shared" si="2083"/>
        <v>0</v>
      </c>
      <c r="J18623" s="1">
        <f t="shared" si="2086"/>
        <v>67024800</v>
      </c>
      <c r="K18623" s="1">
        <f t="shared" si="2084"/>
        <v>775.8</v>
      </c>
      <c r="L18623" s="1">
        <f t="shared" ca="1" si="2087"/>
        <v>10.000009946863985</v>
      </c>
      <c r="M18623" s="1">
        <f t="shared" ca="1" si="2085"/>
        <v>-2.8088950521619547E-12</v>
      </c>
    </row>
    <row r="18624" spans="8:13" x14ac:dyDescent="0.3">
      <c r="H18624" s="1">
        <f t="shared" si="2083"/>
        <v>0</v>
      </c>
      <c r="J18624" s="1">
        <f t="shared" si="2086"/>
        <v>67028400</v>
      </c>
      <c r="K18624" s="1">
        <f t="shared" si="2084"/>
        <v>775.8</v>
      </c>
      <c r="L18624" s="1">
        <f t="shared" ca="1" si="2087"/>
        <v>10.000009936751963</v>
      </c>
      <c r="M18624" s="1">
        <f t="shared" ca="1" si="2085"/>
        <v>-2.8060395182931313E-12</v>
      </c>
    </row>
    <row r="18625" spans="8:13" x14ac:dyDescent="0.3">
      <c r="H18625" s="1">
        <f t="shared" si="2083"/>
        <v>0</v>
      </c>
      <c r="J18625" s="1">
        <f t="shared" si="2086"/>
        <v>67032000</v>
      </c>
      <c r="K18625" s="1">
        <f t="shared" si="2084"/>
        <v>775.8</v>
      </c>
      <c r="L18625" s="1">
        <f t="shared" ca="1" si="2087"/>
        <v>10.000009926650222</v>
      </c>
      <c r="M18625" s="1">
        <f t="shared" ca="1" si="2085"/>
        <v>-2.8031868873309475E-12</v>
      </c>
    </row>
    <row r="18626" spans="8:13" x14ac:dyDescent="0.3">
      <c r="H18626" s="1">
        <f t="shared" si="2083"/>
        <v>0</v>
      </c>
      <c r="J18626" s="1">
        <f t="shared" si="2086"/>
        <v>67035600</v>
      </c>
      <c r="K18626" s="1">
        <f t="shared" si="2084"/>
        <v>775.9</v>
      </c>
      <c r="L18626" s="1">
        <f t="shared" ca="1" si="2087"/>
        <v>10.000009916558749</v>
      </c>
      <c r="M18626" s="1">
        <f t="shared" ca="1" si="2085"/>
        <v>-2.8003371562648662E-12</v>
      </c>
    </row>
    <row r="18627" spans="8:13" x14ac:dyDescent="0.3">
      <c r="H18627" s="1">
        <f t="shared" si="2083"/>
        <v>0</v>
      </c>
      <c r="J18627" s="1">
        <f t="shared" si="2086"/>
        <v>67039200</v>
      </c>
      <c r="K18627" s="1">
        <f t="shared" si="2084"/>
        <v>775.9</v>
      </c>
      <c r="L18627" s="1">
        <f t="shared" ca="1" si="2087"/>
        <v>10.000009906477535</v>
      </c>
      <c r="M18627" s="1">
        <f t="shared" ca="1" si="2085"/>
        <v>-2.7974903220861349E-12</v>
      </c>
    </row>
    <row r="18628" spans="8:13" x14ac:dyDescent="0.3">
      <c r="H18628" s="1">
        <f t="shared" si="2083"/>
        <v>0</v>
      </c>
      <c r="J18628" s="1">
        <f t="shared" si="2086"/>
        <v>67042800</v>
      </c>
      <c r="K18628" s="1">
        <f t="shared" si="2084"/>
        <v>776</v>
      </c>
      <c r="L18628" s="1">
        <f t="shared" ca="1" si="2087"/>
        <v>10.000009896406571</v>
      </c>
      <c r="M18628" s="1">
        <f t="shared" ca="1" si="2085"/>
        <v>-2.7946463822860447E-12</v>
      </c>
    </row>
    <row r="18629" spans="8:13" x14ac:dyDescent="0.3">
      <c r="H18629" s="1">
        <f t="shared" si="2083"/>
        <v>0</v>
      </c>
      <c r="J18629" s="1">
        <f t="shared" si="2086"/>
        <v>67046400</v>
      </c>
      <c r="K18629" s="1">
        <f t="shared" si="2084"/>
        <v>776</v>
      </c>
      <c r="L18629" s="1">
        <f t="shared" ca="1" si="2087"/>
        <v>10.000009886345843</v>
      </c>
      <c r="M18629" s="1">
        <f t="shared" ca="1" si="2085"/>
        <v>-2.7918053333529443E-12</v>
      </c>
    </row>
    <row r="18630" spans="8:13" x14ac:dyDescent="0.3">
      <c r="H18630" s="1">
        <f t="shared" ref="H18630:H18693" si="2088">F18630+0*(E18630-$B$19)*G18630</f>
        <v>0</v>
      </c>
      <c r="J18630" s="1">
        <f t="shared" si="2086"/>
        <v>67050000</v>
      </c>
      <c r="K18630" s="1">
        <f t="shared" ref="K18630:K18693" si="2089">ROUND(J18630/(24*3600),1)</f>
        <v>776</v>
      </c>
      <c r="L18630" s="1">
        <f t="shared" ca="1" si="2087"/>
        <v>10.000009876295344</v>
      </c>
      <c r="M18630" s="1">
        <f t="shared" ref="M18630:M18693" ca="1" si="2090">-$B$16*(L18630-$B$19)/INDIRECT(ADDRESS(ROUND(L18630,0),8))-$B$16*$B$14*$B$33*$B$12*$B$34*((L18630+273)^4-($B$19+273)^4)/INDIRECT(ADDRESS(ROUND(L18630,0),8))</f>
        <v>-2.7889671727794106E-12</v>
      </c>
    </row>
    <row r="18631" spans="8:13" x14ac:dyDescent="0.3">
      <c r="H18631" s="1">
        <f t="shared" si="2088"/>
        <v>0</v>
      </c>
      <c r="J18631" s="1">
        <f t="shared" ref="J18631:J18694" si="2091">J18630+$I$5*60</f>
        <v>67053600</v>
      </c>
      <c r="K18631" s="1">
        <f t="shared" si="2089"/>
        <v>776.1</v>
      </c>
      <c r="L18631" s="1">
        <f t="shared" ref="L18631:L18694" ca="1" si="2092">L18630+M18630*(J18631-J18630)</f>
        <v>10.000009866255063</v>
      </c>
      <c r="M18631" s="1">
        <f t="shared" ca="1" si="2090"/>
        <v>-2.7861318975556904E-12</v>
      </c>
    </row>
    <row r="18632" spans="8:13" x14ac:dyDescent="0.3">
      <c r="H18632" s="1">
        <f t="shared" si="2088"/>
        <v>0</v>
      </c>
      <c r="J18632" s="1">
        <f t="shared" si="2091"/>
        <v>67057200</v>
      </c>
      <c r="K18632" s="1">
        <f t="shared" si="2089"/>
        <v>776.1</v>
      </c>
      <c r="L18632" s="1">
        <f t="shared" ca="1" si="2092"/>
        <v>10.000009856224988</v>
      </c>
      <c r="M18632" s="1">
        <f t="shared" ca="1" si="2090"/>
        <v>-2.7832995046711057E-12</v>
      </c>
    </row>
    <row r="18633" spans="8:13" x14ac:dyDescent="0.3">
      <c r="H18633" s="1">
        <f t="shared" si="2088"/>
        <v>0</v>
      </c>
      <c r="J18633" s="1">
        <f t="shared" si="2091"/>
        <v>67060800</v>
      </c>
      <c r="K18633" s="1">
        <f t="shared" si="2089"/>
        <v>776.2</v>
      </c>
      <c r="L18633" s="1">
        <f t="shared" ca="1" si="2092"/>
        <v>10.00000984620511</v>
      </c>
      <c r="M18633" s="1">
        <f t="shared" ca="1" si="2090"/>
        <v>-2.7804699911166168E-12</v>
      </c>
    </row>
    <row r="18634" spans="8:13" x14ac:dyDescent="0.3">
      <c r="H18634" s="1">
        <f t="shared" si="2088"/>
        <v>0</v>
      </c>
      <c r="J18634" s="1">
        <f t="shared" si="2091"/>
        <v>67064400</v>
      </c>
      <c r="K18634" s="1">
        <f t="shared" si="2089"/>
        <v>776.2</v>
      </c>
      <c r="L18634" s="1">
        <f t="shared" ca="1" si="2092"/>
        <v>10.000009836195417</v>
      </c>
      <c r="M18634" s="1">
        <f t="shared" ca="1" si="2090"/>
        <v>-2.7776433538826886E-12</v>
      </c>
    </row>
    <row r="18635" spans="8:13" x14ac:dyDescent="0.3">
      <c r="H18635" s="1">
        <f t="shared" si="2088"/>
        <v>0</v>
      </c>
      <c r="J18635" s="1">
        <f t="shared" si="2091"/>
        <v>67068000</v>
      </c>
      <c r="K18635" s="1">
        <f t="shared" si="2089"/>
        <v>776.3</v>
      </c>
      <c r="L18635" s="1">
        <f t="shared" ca="1" si="2092"/>
        <v>10.000009826195901</v>
      </c>
      <c r="M18635" s="1">
        <f t="shared" ca="1" si="2090"/>
        <v>-2.7748195904603234E-12</v>
      </c>
    </row>
    <row r="18636" spans="8:13" x14ac:dyDescent="0.3">
      <c r="H18636" s="1">
        <f t="shared" si="2088"/>
        <v>0</v>
      </c>
      <c r="J18636" s="1">
        <f t="shared" si="2091"/>
        <v>67071600</v>
      </c>
      <c r="K18636" s="1">
        <f t="shared" si="2089"/>
        <v>776.3</v>
      </c>
      <c r="L18636" s="1">
        <f t="shared" ca="1" si="2092"/>
        <v>10.000009816206552</v>
      </c>
      <c r="M18636" s="1">
        <f t="shared" ca="1" si="2090"/>
        <v>-2.7719986978407718E-12</v>
      </c>
    </row>
    <row r="18637" spans="8:13" x14ac:dyDescent="0.3">
      <c r="H18637" s="1">
        <f t="shared" si="2088"/>
        <v>0</v>
      </c>
      <c r="J18637" s="1">
        <f t="shared" si="2091"/>
        <v>67075200</v>
      </c>
      <c r="K18637" s="1">
        <f t="shared" si="2089"/>
        <v>776.3</v>
      </c>
      <c r="L18637" s="1">
        <f t="shared" ca="1" si="2092"/>
        <v>10.000009806227355</v>
      </c>
      <c r="M18637" s="1">
        <f t="shared" ca="1" si="2090"/>
        <v>-2.7691806725118812E-12</v>
      </c>
    </row>
    <row r="18638" spans="8:13" x14ac:dyDescent="0.3">
      <c r="H18638" s="1">
        <f t="shared" si="2088"/>
        <v>0</v>
      </c>
      <c r="J18638" s="1">
        <f t="shared" si="2091"/>
        <v>67078800</v>
      </c>
      <c r="K18638" s="1">
        <f t="shared" si="2089"/>
        <v>776.4</v>
      </c>
      <c r="L18638" s="1">
        <f t="shared" ca="1" si="2092"/>
        <v>10.000009796258306</v>
      </c>
      <c r="M18638" s="1">
        <f t="shared" ca="1" si="2090"/>
        <v>-2.766365512467842E-12</v>
      </c>
    </row>
    <row r="18639" spans="8:13" x14ac:dyDescent="0.3">
      <c r="H18639" s="1">
        <f t="shared" si="2088"/>
        <v>0</v>
      </c>
      <c r="J18639" s="1">
        <f t="shared" si="2091"/>
        <v>67082400</v>
      </c>
      <c r="K18639" s="1">
        <f t="shared" si="2089"/>
        <v>776.4</v>
      </c>
      <c r="L18639" s="1">
        <f t="shared" ca="1" si="2092"/>
        <v>10.00000978629939</v>
      </c>
      <c r="M18639" s="1">
        <f t="shared" ca="1" si="2090"/>
        <v>-2.7635532141966453E-12</v>
      </c>
    </row>
    <row r="18640" spans="8:13" x14ac:dyDescent="0.3">
      <c r="H18640" s="1">
        <f t="shared" si="2088"/>
        <v>0</v>
      </c>
      <c r="J18640" s="1">
        <f t="shared" si="2091"/>
        <v>67086000</v>
      </c>
      <c r="K18640" s="1">
        <f t="shared" si="2089"/>
        <v>776.5</v>
      </c>
      <c r="L18640" s="1">
        <f t="shared" ca="1" si="2092"/>
        <v>10.000009776350598</v>
      </c>
      <c r="M18640" s="1">
        <f t="shared" ca="1" si="2090"/>
        <v>-2.7607437746886836E-12</v>
      </c>
    </row>
    <row r="18641" spans="8:13" x14ac:dyDescent="0.3">
      <c r="H18641" s="1">
        <f t="shared" si="2088"/>
        <v>0</v>
      </c>
      <c r="J18641" s="1">
        <f t="shared" si="2091"/>
        <v>67089600</v>
      </c>
      <c r="K18641" s="1">
        <f t="shared" si="2089"/>
        <v>776.5</v>
      </c>
      <c r="L18641" s="1">
        <f t="shared" ca="1" si="2092"/>
        <v>10.000009766411921</v>
      </c>
      <c r="M18641" s="1">
        <f t="shared" ca="1" si="2090"/>
        <v>-2.757937191436033E-12</v>
      </c>
    </row>
    <row r="18642" spans="8:13" x14ac:dyDescent="0.3">
      <c r="H18642" s="1">
        <f t="shared" si="2088"/>
        <v>0</v>
      </c>
      <c r="J18642" s="1">
        <f t="shared" si="2091"/>
        <v>67093200</v>
      </c>
      <c r="K18642" s="1">
        <f t="shared" si="2089"/>
        <v>776.5</v>
      </c>
      <c r="L18642" s="1">
        <f t="shared" ca="1" si="2092"/>
        <v>10.000009756483347</v>
      </c>
      <c r="M18642" s="1">
        <f t="shared" ca="1" si="2090"/>
        <v>-2.7551334614286551E-12</v>
      </c>
    </row>
    <row r="18643" spans="8:13" x14ac:dyDescent="0.3">
      <c r="H18643" s="1">
        <f t="shared" si="2088"/>
        <v>0</v>
      </c>
      <c r="J18643" s="1">
        <f t="shared" si="2091"/>
        <v>67096800</v>
      </c>
      <c r="K18643" s="1">
        <f t="shared" si="2089"/>
        <v>776.6</v>
      </c>
      <c r="L18643" s="1">
        <f t="shared" ca="1" si="2092"/>
        <v>10.000009746564867</v>
      </c>
      <c r="M18643" s="1">
        <f t="shared" ca="1" si="2090"/>
        <v>-2.7523325816570132E-12</v>
      </c>
    </row>
    <row r="18644" spans="8:13" x14ac:dyDescent="0.3">
      <c r="H18644" s="1">
        <f t="shared" si="2088"/>
        <v>0</v>
      </c>
      <c r="J18644" s="1">
        <f t="shared" si="2091"/>
        <v>67100400</v>
      </c>
      <c r="K18644" s="1">
        <f t="shared" si="2089"/>
        <v>776.6</v>
      </c>
      <c r="L18644" s="1">
        <f t="shared" ca="1" si="2092"/>
        <v>10.00000973665647</v>
      </c>
      <c r="M18644" s="1">
        <f t="shared" ca="1" si="2090"/>
        <v>-2.7495345491114979E-12</v>
      </c>
    </row>
    <row r="18645" spans="8:13" x14ac:dyDescent="0.3">
      <c r="H18645" s="1">
        <f t="shared" si="2088"/>
        <v>0</v>
      </c>
      <c r="J18645" s="1">
        <f t="shared" si="2091"/>
        <v>67104000</v>
      </c>
      <c r="K18645" s="1">
        <f t="shared" si="2089"/>
        <v>776.7</v>
      </c>
      <c r="L18645" s="1">
        <f t="shared" ca="1" si="2092"/>
        <v>10.000009726758146</v>
      </c>
      <c r="M18645" s="1">
        <f t="shared" ca="1" si="2090"/>
        <v>-2.7467393612838996E-12</v>
      </c>
    </row>
    <row r="18646" spans="8:13" x14ac:dyDescent="0.3">
      <c r="H18646" s="1">
        <f t="shared" si="2088"/>
        <v>0</v>
      </c>
      <c r="J18646" s="1">
        <f t="shared" si="2091"/>
        <v>67107600</v>
      </c>
      <c r="K18646" s="1">
        <f t="shared" si="2089"/>
        <v>776.7</v>
      </c>
      <c r="L18646" s="1">
        <f t="shared" ca="1" si="2092"/>
        <v>10.000009716869885</v>
      </c>
      <c r="M18646" s="1">
        <f t="shared" ca="1" si="2090"/>
        <v>-2.7439470151641821E-12</v>
      </c>
    </row>
    <row r="18647" spans="8:13" x14ac:dyDescent="0.3">
      <c r="H18647" s="1">
        <f t="shared" si="2088"/>
        <v>0</v>
      </c>
      <c r="J18647" s="1">
        <f t="shared" si="2091"/>
        <v>67111200</v>
      </c>
      <c r="K18647" s="1">
        <f t="shared" si="2089"/>
        <v>776.8</v>
      </c>
      <c r="L18647" s="1">
        <f t="shared" ca="1" si="2092"/>
        <v>10.000009706991676</v>
      </c>
      <c r="M18647" s="1">
        <f t="shared" ca="1" si="2090"/>
        <v>-2.741157507743021E-12</v>
      </c>
    </row>
    <row r="18648" spans="8:13" x14ac:dyDescent="0.3">
      <c r="H18648" s="1">
        <f t="shared" si="2088"/>
        <v>0</v>
      </c>
      <c r="J18648" s="1">
        <f t="shared" si="2091"/>
        <v>67114800</v>
      </c>
      <c r="K18648" s="1">
        <f t="shared" si="2089"/>
        <v>776.8</v>
      </c>
      <c r="L18648" s="1">
        <f t="shared" ca="1" si="2092"/>
        <v>10.00000969712351</v>
      </c>
      <c r="M18648" s="1">
        <f t="shared" ca="1" si="2090"/>
        <v>-2.7383708360100218E-12</v>
      </c>
    </row>
    <row r="18649" spans="8:13" x14ac:dyDescent="0.3">
      <c r="H18649" s="1">
        <f t="shared" si="2088"/>
        <v>0</v>
      </c>
      <c r="J18649" s="1">
        <f t="shared" si="2091"/>
        <v>67118400</v>
      </c>
      <c r="K18649" s="1">
        <f t="shared" si="2089"/>
        <v>776.8</v>
      </c>
      <c r="L18649" s="1">
        <f t="shared" ca="1" si="2092"/>
        <v>10.000009687265374</v>
      </c>
      <c r="M18649" s="1">
        <f t="shared" ca="1" si="2090"/>
        <v>-2.7355869969560763E-12</v>
      </c>
    </row>
    <row r="18650" spans="8:13" x14ac:dyDescent="0.3">
      <c r="H18650" s="1">
        <f t="shared" si="2088"/>
        <v>0</v>
      </c>
      <c r="J18650" s="1">
        <f t="shared" si="2091"/>
        <v>67122000</v>
      </c>
      <c r="K18650" s="1">
        <f t="shared" si="2089"/>
        <v>776.9</v>
      </c>
      <c r="L18650" s="1">
        <f t="shared" ca="1" si="2092"/>
        <v>10.00000967741726</v>
      </c>
      <c r="M18650" s="1">
        <f t="shared" ca="1" si="2090"/>
        <v>-2.7328059880726897E-12</v>
      </c>
    </row>
    <row r="18651" spans="8:13" x14ac:dyDescent="0.3">
      <c r="H18651" s="1">
        <f t="shared" si="2088"/>
        <v>0</v>
      </c>
      <c r="J18651" s="1">
        <f t="shared" si="2091"/>
        <v>67125600</v>
      </c>
      <c r="K18651" s="1">
        <f t="shared" si="2089"/>
        <v>776.9</v>
      </c>
      <c r="L18651" s="1">
        <f t="shared" ca="1" si="2092"/>
        <v>10.000009667579159</v>
      </c>
      <c r="M18651" s="1">
        <f t="shared" ca="1" si="2090"/>
        <v>-2.7300278063501801E-12</v>
      </c>
    </row>
    <row r="18652" spans="8:13" x14ac:dyDescent="0.3">
      <c r="H18652" s="1">
        <f t="shared" si="2088"/>
        <v>0</v>
      </c>
      <c r="J18652" s="1">
        <f t="shared" si="2091"/>
        <v>67129200</v>
      </c>
      <c r="K18652" s="1">
        <f t="shared" si="2089"/>
        <v>777</v>
      </c>
      <c r="L18652" s="1">
        <f t="shared" ca="1" si="2092"/>
        <v>10.000009657751059</v>
      </c>
      <c r="M18652" s="1">
        <f t="shared" ca="1" si="2090"/>
        <v>-2.7272524492806254E-12</v>
      </c>
    </row>
    <row r="18653" spans="8:13" x14ac:dyDescent="0.3">
      <c r="H18653" s="1">
        <f t="shared" si="2088"/>
        <v>0</v>
      </c>
      <c r="J18653" s="1">
        <f t="shared" si="2091"/>
        <v>67132800</v>
      </c>
      <c r="K18653" s="1">
        <f t="shared" si="2089"/>
        <v>777</v>
      </c>
      <c r="L18653" s="1">
        <f t="shared" ca="1" si="2092"/>
        <v>10.00000964793295</v>
      </c>
      <c r="M18653" s="1">
        <f t="shared" ca="1" si="2090"/>
        <v>-2.7244799133523733E-12</v>
      </c>
    </row>
    <row r="18654" spans="8:13" x14ac:dyDescent="0.3">
      <c r="H18654" s="1">
        <f t="shared" si="2088"/>
        <v>0</v>
      </c>
      <c r="J18654" s="1">
        <f t="shared" si="2091"/>
        <v>67136400</v>
      </c>
      <c r="K18654" s="1">
        <f t="shared" si="2089"/>
        <v>777</v>
      </c>
      <c r="L18654" s="1">
        <f t="shared" ca="1" si="2092"/>
        <v>10.000009638124823</v>
      </c>
      <c r="M18654" s="1">
        <f t="shared" ca="1" si="2090"/>
        <v>-2.7217101960577863E-12</v>
      </c>
    </row>
    <row r="18655" spans="8:13" x14ac:dyDescent="0.3">
      <c r="H18655" s="1">
        <f t="shared" si="2088"/>
        <v>0</v>
      </c>
      <c r="J18655" s="1">
        <f t="shared" si="2091"/>
        <v>67140000</v>
      </c>
      <c r="K18655" s="1">
        <f t="shared" si="2089"/>
        <v>777.1</v>
      </c>
      <c r="L18655" s="1">
        <f t="shared" ca="1" si="2092"/>
        <v>10.000009628326666</v>
      </c>
      <c r="M18655" s="1">
        <f t="shared" ca="1" si="2090"/>
        <v>-2.7189432943863982E-12</v>
      </c>
    </row>
    <row r="18656" spans="8:13" x14ac:dyDescent="0.3">
      <c r="H18656" s="1">
        <f t="shared" si="2088"/>
        <v>0</v>
      </c>
      <c r="J18656" s="1">
        <f t="shared" si="2091"/>
        <v>67143600</v>
      </c>
      <c r="K18656" s="1">
        <f t="shared" si="2089"/>
        <v>777.1</v>
      </c>
      <c r="L18656" s="1">
        <f t="shared" ca="1" si="2092"/>
        <v>10.000009618538471</v>
      </c>
      <c r="M18656" s="1">
        <f t="shared" ca="1" si="2090"/>
        <v>-2.7161792058304995E-12</v>
      </c>
    </row>
    <row r="18657" spans="8:13" x14ac:dyDescent="0.3">
      <c r="H18657" s="1">
        <f t="shared" si="2088"/>
        <v>0</v>
      </c>
      <c r="J18657" s="1">
        <f t="shared" si="2091"/>
        <v>67147200</v>
      </c>
      <c r="K18657" s="1">
        <f t="shared" si="2089"/>
        <v>777.2</v>
      </c>
      <c r="L18657" s="1">
        <f t="shared" ca="1" si="2092"/>
        <v>10.000009608760225</v>
      </c>
      <c r="M18657" s="1">
        <f t="shared" ca="1" si="2090"/>
        <v>-2.713417926878868E-12</v>
      </c>
    </row>
    <row r="18658" spans="8:13" x14ac:dyDescent="0.3">
      <c r="H18658" s="1">
        <f t="shared" si="2088"/>
        <v>0</v>
      </c>
      <c r="J18658" s="1">
        <f t="shared" si="2091"/>
        <v>67150800</v>
      </c>
      <c r="K18658" s="1">
        <f t="shared" si="2089"/>
        <v>777.2</v>
      </c>
      <c r="L18658" s="1">
        <f t="shared" ca="1" si="2092"/>
        <v>10.00000959899192</v>
      </c>
      <c r="M18658" s="1">
        <f t="shared" ca="1" si="2090"/>
        <v>-2.7106594550228654E-12</v>
      </c>
    </row>
    <row r="18659" spans="8:13" x14ac:dyDescent="0.3">
      <c r="H18659" s="1">
        <f t="shared" si="2088"/>
        <v>0</v>
      </c>
      <c r="J18659" s="1">
        <f t="shared" si="2091"/>
        <v>67154400</v>
      </c>
      <c r="K18659" s="1">
        <f t="shared" si="2089"/>
        <v>777.3</v>
      </c>
      <c r="L18659" s="1">
        <f t="shared" ca="1" si="2092"/>
        <v>10.000009589233546</v>
      </c>
      <c r="M18659" s="1">
        <f t="shared" ca="1" si="2090"/>
        <v>-2.7079037877547106E-12</v>
      </c>
    </row>
    <row r="18660" spans="8:13" x14ac:dyDescent="0.3">
      <c r="H18660" s="1">
        <f t="shared" si="2088"/>
        <v>0</v>
      </c>
      <c r="J18660" s="1">
        <f t="shared" si="2091"/>
        <v>67158000</v>
      </c>
      <c r="K18660" s="1">
        <f t="shared" si="2089"/>
        <v>777.3</v>
      </c>
      <c r="L18660" s="1">
        <f t="shared" ca="1" si="2092"/>
        <v>10.000009579485091</v>
      </c>
      <c r="M18660" s="1">
        <f t="shared" ca="1" si="2090"/>
        <v>-2.7051509215628951E-12</v>
      </c>
    </row>
    <row r="18661" spans="8:13" x14ac:dyDescent="0.3">
      <c r="H18661" s="1">
        <f t="shared" si="2088"/>
        <v>0</v>
      </c>
      <c r="J18661" s="1">
        <f t="shared" si="2091"/>
        <v>67161600</v>
      </c>
      <c r="K18661" s="1">
        <f t="shared" si="2089"/>
        <v>777.3</v>
      </c>
      <c r="L18661" s="1">
        <f t="shared" ca="1" si="2092"/>
        <v>10.000009569746547</v>
      </c>
      <c r="M18661" s="1">
        <f t="shared" ca="1" si="2090"/>
        <v>-2.7024008539395672E-12</v>
      </c>
    </row>
    <row r="18662" spans="8:13" x14ac:dyDescent="0.3">
      <c r="H18662" s="1">
        <f t="shared" si="2088"/>
        <v>0</v>
      </c>
      <c r="J18662" s="1">
        <f t="shared" si="2091"/>
        <v>67165200</v>
      </c>
      <c r="K18662" s="1">
        <f t="shared" si="2089"/>
        <v>777.4</v>
      </c>
      <c r="L18662" s="1">
        <f t="shared" ca="1" si="2092"/>
        <v>10.000009560017904</v>
      </c>
      <c r="M18662" s="1">
        <f t="shared" ca="1" si="2090"/>
        <v>-2.6996535823762314E-12</v>
      </c>
    </row>
    <row r="18663" spans="8:13" x14ac:dyDescent="0.3">
      <c r="H18663" s="1">
        <f t="shared" si="2088"/>
        <v>0</v>
      </c>
      <c r="J18663" s="1">
        <f t="shared" si="2091"/>
        <v>67168800</v>
      </c>
      <c r="K18663" s="1">
        <f t="shared" si="2089"/>
        <v>777.4</v>
      </c>
      <c r="L18663" s="1">
        <f t="shared" ca="1" si="2092"/>
        <v>10.000009550299152</v>
      </c>
      <c r="M18663" s="1">
        <f t="shared" ca="1" si="2090"/>
        <v>-2.6969091038629932E-12</v>
      </c>
    </row>
    <row r="18664" spans="8:13" x14ac:dyDescent="0.3">
      <c r="H18664" s="1">
        <f t="shared" si="2088"/>
        <v>0</v>
      </c>
      <c r="J18664" s="1">
        <f t="shared" si="2091"/>
        <v>67172400</v>
      </c>
      <c r="K18664" s="1">
        <f t="shared" si="2089"/>
        <v>777.5</v>
      </c>
      <c r="L18664" s="1">
        <f t="shared" ca="1" si="2092"/>
        <v>10.00000954059028</v>
      </c>
      <c r="M18664" s="1">
        <f t="shared" ca="1" si="2090"/>
        <v>-2.6941674153908861E-12</v>
      </c>
    </row>
    <row r="18665" spans="8:13" x14ac:dyDescent="0.3">
      <c r="H18665" s="1">
        <f t="shared" si="2088"/>
        <v>0</v>
      </c>
      <c r="J18665" s="1">
        <f t="shared" si="2091"/>
        <v>67176000</v>
      </c>
      <c r="K18665" s="1">
        <f t="shared" si="2089"/>
        <v>777.5</v>
      </c>
      <c r="L18665" s="1">
        <f t="shared" ca="1" si="2092"/>
        <v>10.000009530891278</v>
      </c>
      <c r="M18665" s="1">
        <f t="shared" ca="1" si="2090"/>
        <v>-2.6914285139498731E-12</v>
      </c>
    </row>
    <row r="18666" spans="8:13" x14ac:dyDescent="0.3">
      <c r="H18666" s="1">
        <f t="shared" si="2088"/>
        <v>0</v>
      </c>
      <c r="J18666" s="1">
        <f t="shared" si="2091"/>
        <v>67179600</v>
      </c>
      <c r="K18666" s="1">
        <f t="shared" si="2089"/>
        <v>777.5</v>
      </c>
      <c r="L18666" s="1">
        <f t="shared" ca="1" si="2092"/>
        <v>10.000009521202136</v>
      </c>
      <c r="M18666" s="1">
        <f t="shared" ca="1" si="2090"/>
        <v>-2.6886923970310304E-12</v>
      </c>
    </row>
    <row r="18667" spans="8:13" x14ac:dyDescent="0.3">
      <c r="H18667" s="1">
        <f t="shared" si="2088"/>
        <v>0</v>
      </c>
      <c r="J18667" s="1">
        <f t="shared" si="2091"/>
        <v>67183200</v>
      </c>
      <c r="K18667" s="1">
        <f t="shared" si="2089"/>
        <v>777.6</v>
      </c>
      <c r="L18667" s="1">
        <f t="shared" ca="1" si="2092"/>
        <v>10.000009511522844</v>
      </c>
      <c r="M18667" s="1">
        <f t="shared" ca="1" si="2090"/>
        <v>-2.6859590616253198E-12</v>
      </c>
    </row>
    <row r="18668" spans="8:13" x14ac:dyDescent="0.3">
      <c r="H18668" s="1">
        <f t="shared" si="2088"/>
        <v>0</v>
      </c>
      <c r="J18668" s="1">
        <f t="shared" si="2091"/>
        <v>67186800</v>
      </c>
      <c r="K18668" s="1">
        <f t="shared" si="2089"/>
        <v>777.6</v>
      </c>
      <c r="L18668" s="1">
        <f t="shared" ca="1" si="2092"/>
        <v>10.000009501853391</v>
      </c>
      <c r="M18668" s="1">
        <f t="shared" ca="1" si="2090"/>
        <v>-2.6832285047234194E-12</v>
      </c>
    </row>
    <row r="18669" spans="8:13" x14ac:dyDescent="0.3">
      <c r="H18669" s="1">
        <f t="shared" si="2088"/>
        <v>0</v>
      </c>
      <c r="J18669" s="1">
        <f t="shared" si="2091"/>
        <v>67190400</v>
      </c>
      <c r="K18669" s="1">
        <f t="shared" si="2089"/>
        <v>777.7</v>
      </c>
      <c r="L18669" s="1">
        <f t="shared" ca="1" si="2092"/>
        <v>10.000009492193769</v>
      </c>
      <c r="M18669" s="1">
        <f t="shared" ca="1" si="2090"/>
        <v>-2.6805007238161189E-12</v>
      </c>
    </row>
    <row r="18670" spans="8:13" x14ac:dyDescent="0.3">
      <c r="H18670" s="1">
        <f t="shared" si="2088"/>
        <v>0</v>
      </c>
      <c r="J18670" s="1">
        <f t="shared" si="2091"/>
        <v>67194000</v>
      </c>
      <c r="K18670" s="1">
        <f t="shared" si="2089"/>
        <v>777.7</v>
      </c>
      <c r="L18670" s="1">
        <f t="shared" ca="1" si="2092"/>
        <v>10.000009482543966</v>
      </c>
      <c r="M18670" s="1">
        <f t="shared" ca="1" si="2090"/>
        <v>-2.6777757158944531E-12</v>
      </c>
    </row>
    <row r="18671" spans="8:13" x14ac:dyDescent="0.3">
      <c r="H18671" s="1">
        <f t="shared" si="2088"/>
        <v>0</v>
      </c>
      <c r="J18671" s="1">
        <f t="shared" si="2091"/>
        <v>67197600</v>
      </c>
      <c r="K18671" s="1">
        <f t="shared" si="2089"/>
        <v>777.8</v>
      </c>
      <c r="L18671" s="1">
        <f t="shared" ca="1" si="2092"/>
        <v>10.000009472903974</v>
      </c>
      <c r="M18671" s="1">
        <f t="shared" ca="1" si="2090"/>
        <v>-2.6750534784496392E-12</v>
      </c>
    </row>
    <row r="18672" spans="8:13" x14ac:dyDescent="0.3">
      <c r="H18672" s="1">
        <f t="shared" si="2088"/>
        <v>0</v>
      </c>
      <c r="J18672" s="1">
        <f t="shared" si="2091"/>
        <v>67201200</v>
      </c>
      <c r="K18672" s="1">
        <f t="shared" si="2089"/>
        <v>777.8</v>
      </c>
      <c r="L18672" s="1">
        <f t="shared" ca="1" si="2092"/>
        <v>10.000009463273782</v>
      </c>
      <c r="M18672" s="1">
        <f t="shared" ca="1" si="2090"/>
        <v>-2.6723340084727129E-12</v>
      </c>
    </row>
    <row r="18673" spans="8:13" x14ac:dyDescent="0.3">
      <c r="H18673" s="1">
        <f t="shared" si="2088"/>
        <v>0</v>
      </c>
      <c r="J18673" s="1">
        <f t="shared" si="2091"/>
        <v>67204800</v>
      </c>
      <c r="K18673" s="1">
        <f t="shared" si="2089"/>
        <v>777.8</v>
      </c>
      <c r="L18673" s="1">
        <f t="shared" ca="1" si="2092"/>
        <v>10.00000945365338</v>
      </c>
      <c r="M18673" s="1">
        <f t="shared" ca="1" si="2090"/>
        <v>-2.6696173029534219E-12</v>
      </c>
    </row>
    <row r="18674" spans="8:13" x14ac:dyDescent="0.3">
      <c r="H18674" s="1">
        <f t="shared" si="2088"/>
        <v>0</v>
      </c>
      <c r="J18674" s="1">
        <f t="shared" si="2091"/>
        <v>67208400</v>
      </c>
      <c r="K18674" s="1">
        <f t="shared" si="2089"/>
        <v>777.9</v>
      </c>
      <c r="L18674" s="1">
        <f t="shared" ca="1" si="2092"/>
        <v>10.000009444042758</v>
      </c>
      <c r="M18674" s="1">
        <f t="shared" ca="1" si="2090"/>
        <v>-2.666903359383842E-12</v>
      </c>
    </row>
    <row r="18675" spans="8:13" x14ac:dyDescent="0.3">
      <c r="H18675" s="1">
        <f t="shared" si="2088"/>
        <v>0</v>
      </c>
      <c r="J18675" s="1">
        <f t="shared" si="2091"/>
        <v>67212000</v>
      </c>
      <c r="K18675" s="1">
        <f t="shared" si="2089"/>
        <v>777.9</v>
      </c>
      <c r="L18675" s="1">
        <f t="shared" ca="1" si="2092"/>
        <v>10.000009434441907</v>
      </c>
      <c r="M18675" s="1">
        <f t="shared" ca="1" si="2090"/>
        <v>-2.6641921747539362E-12</v>
      </c>
    </row>
    <row r="18676" spans="8:13" x14ac:dyDescent="0.3">
      <c r="H18676" s="1">
        <f t="shared" si="2088"/>
        <v>0</v>
      </c>
      <c r="J18676" s="1">
        <f t="shared" si="2091"/>
        <v>67215600</v>
      </c>
      <c r="K18676" s="1">
        <f t="shared" si="2089"/>
        <v>778</v>
      </c>
      <c r="L18676" s="1">
        <f t="shared" ca="1" si="2092"/>
        <v>10.000009424850814</v>
      </c>
      <c r="M18676" s="1">
        <f t="shared" ca="1" si="2090"/>
        <v>-2.6614837460544529E-12</v>
      </c>
    </row>
    <row r="18677" spans="8:13" x14ac:dyDescent="0.3">
      <c r="H18677" s="1">
        <f t="shared" si="2088"/>
        <v>0</v>
      </c>
      <c r="J18677" s="1">
        <f t="shared" si="2091"/>
        <v>67219200</v>
      </c>
      <c r="K18677" s="1">
        <f t="shared" si="2089"/>
        <v>778</v>
      </c>
      <c r="L18677" s="1">
        <f t="shared" ca="1" si="2092"/>
        <v>10.000009415269473</v>
      </c>
      <c r="M18677" s="1">
        <f t="shared" ca="1" si="2090"/>
        <v>-2.6587780707766814E-12</v>
      </c>
    </row>
    <row r="18678" spans="8:13" x14ac:dyDescent="0.3">
      <c r="H18678" s="1">
        <f t="shared" si="2088"/>
        <v>0</v>
      </c>
      <c r="J18678" s="1">
        <f t="shared" si="2091"/>
        <v>67222800</v>
      </c>
      <c r="K18678" s="1">
        <f t="shared" si="2089"/>
        <v>778</v>
      </c>
      <c r="L18678" s="1">
        <f t="shared" ca="1" si="2092"/>
        <v>10.000009405697872</v>
      </c>
      <c r="M18678" s="1">
        <f t="shared" ca="1" si="2090"/>
        <v>-2.6560751464129851E-12</v>
      </c>
    </row>
    <row r="18679" spans="8:13" x14ac:dyDescent="0.3">
      <c r="H18679" s="1">
        <f t="shared" si="2088"/>
        <v>0</v>
      </c>
      <c r="J18679" s="1">
        <f t="shared" si="2091"/>
        <v>67226400</v>
      </c>
      <c r="K18679" s="1">
        <f t="shared" si="2089"/>
        <v>778.1</v>
      </c>
      <c r="L18679" s="1">
        <f t="shared" ca="1" si="2092"/>
        <v>10.000009396136001</v>
      </c>
      <c r="M18679" s="1">
        <f t="shared" ca="1" si="2090"/>
        <v>-2.6533749694518549E-12</v>
      </c>
    </row>
    <row r="18680" spans="8:13" x14ac:dyDescent="0.3">
      <c r="H18680" s="1">
        <f t="shared" si="2088"/>
        <v>0</v>
      </c>
      <c r="J18680" s="1">
        <f t="shared" si="2091"/>
        <v>67230000</v>
      </c>
      <c r="K18680" s="1">
        <f t="shared" si="2089"/>
        <v>778.1</v>
      </c>
      <c r="L18680" s="1">
        <f t="shared" ca="1" si="2092"/>
        <v>10.000009386583852</v>
      </c>
      <c r="M18680" s="1">
        <f t="shared" ca="1" si="2090"/>
        <v>-2.6506775378861952E-12</v>
      </c>
    </row>
    <row r="18681" spans="8:13" x14ac:dyDescent="0.3">
      <c r="H18681" s="1">
        <f t="shared" si="2088"/>
        <v>0</v>
      </c>
      <c r="J18681" s="1">
        <f t="shared" si="2091"/>
        <v>67233600</v>
      </c>
      <c r="K18681" s="1">
        <f t="shared" si="2089"/>
        <v>778.2</v>
      </c>
      <c r="L18681" s="1">
        <f t="shared" ca="1" si="2092"/>
        <v>10.000009377041412</v>
      </c>
      <c r="M18681" s="1">
        <f t="shared" ca="1" si="2090"/>
        <v>-2.6479828482057122E-12</v>
      </c>
    </row>
    <row r="18682" spans="8:13" x14ac:dyDescent="0.3">
      <c r="H18682" s="1">
        <f t="shared" si="2088"/>
        <v>0</v>
      </c>
      <c r="J18682" s="1">
        <f t="shared" si="2091"/>
        <v>67237200</v>
      </c>
      <c r="K18682" s="1">
        <f t="shared" si="2089"/>
        <v>778.2</v>
      </c>
      <c r="L18682" s="1">
        <f t="shared" ca="1" si="2092"/>
        <v>10.000009367508673</v>
      </c>
      <c r="M18682" s="1">
        <f t="shared" ca="1" si="2090"/>
        <v>-2.6452908979013386E-12</v>
      </c>
    </row>
    <row r="18683" spans="8:13" x14ac:dyDescent="0.3">
      <c r="H18683" s="1">
        <f t="shared" si="2088"/>
        <v>0</v>
      </c>
      <c r="J18683" s="1">
        <f t="shared" si="2091"/>
        <v>67240800</v>
      </c>
      <c r="K18683" s="1">
        <f t="shared" si="2089"/>
        <v>778.3</v>
      </c>
      <c r="L18683" s="1">
        <f t="shared" ca="1" si="2092"/>
        <v>10.000009357985626</v>
      </c>
      <c r="M18683" s="1">
        <f t="shared" ca="1" si="2090"/>
        <v>-2.6426016844655079E-12</v>
      </c>
    </row>
    <row r="18684" spans="8:13" x14ac:dyDescent="0.3">
      <c r="H18684" s="1">
        <f t="shared" si="2088"/>
        <v>0</v>
      </c>
      <c r="J18684" s="1">
        <f t="shared" si="2091"/>
        <v>67244400</v>
      </c>
      <c r="K18684" s="1">
        <f t="shared" si="2089"/>
        <v>778.3</v>
      </c>
      <c r="L18684" s="1">
        <f t="shared" ca="1" si="2092"/>
        <v>10.000009348472259</v>
      </c>
      <c r="M18684" s="1">
        <f t="shared" ca="1" si="2090"/>
        <v>-2.6399152048883256E-12</v>
      </c>
    </row>
    <row r="18685" spans="8:13" x14ac:dyDescent="0.3">
      <c r="H18685" s="1">
        <f t="shared" si="2088"/>
        <v>0</v>
      </c>
      <c r="J18685" s="1">
        <f t="shared" si="2091"/>
        <v>67248000</v>
      </c>
      <c r="K18685" s="1">
        <f t="shared" si="2089"/>
        <v>778.3</v>
      </c>
      <c r="L18685" s="1">
        <f t="shared" ca="1" si="2092"/>
        <v>10.000009338968564</v>
      </c>
      <c r="M18685" s="1">
        <f t="shared" ca="1" si="2090"/>
        <v>-2.6372314561597548E-12</v>
      </c>
    </row>
    <row r="18686" spans="8:13" x14ac:dyDescent="0.3">
      <c r="H18686" s="1">
        <f t="shared" si="2088"/>
        <v>0</v>
      </c>
      <c r="J18686" s="1">
        <f t="shared" si="2091"/>
        <v>67251600</v>
      </c>
      <c r="K18686" s="1">
        <f t="shared" si="2089"/>
        <v>778.4</v>
      </c>
      <c r="L18686" s="1">
        <f t="shared" ca="1" si="2092"/>
        <v>10.00000932947453</v>
      </c>
      <c r="M18686" s="1">
        <f t="shared" ca="1" si="2090"/>
        <v>-2.63455043577237E-12</v>
      </c>
    </row>
    <row r="18687" spans="8:13" x14ac:dyDescent="0.3">
      <c r="H18687" s="1">
        <f t="shared" si="2088"/>
        <v>0</v>
      </c>
      <c r="J18687" s="1">
        <f t="shared" si="2091"/>
        <v>67255200</v>
      </c>
      <c r="K18687" s="1">
        <f t="shared" si="2089"/>
        <v>778.4</v>
      </c>
      <c r="L18687" s="1">
        <f t="shared" ca="1" si="2092"/>
        <v>10.000009319990149</v>
      </c>
      <c r="M18687" s="1">
        <f t="shared" ca="1" si="2090"/>
        <v>-2.6318721412172497E-12</v>
      </c>
    </row>
    <row r="18688" spans="8:13" x14ac:dyDescent="0.3">
      <c r="H18688" s="1">
        <f t="shared" si="2088"/>
        <v>0</v>
      </c>
      <c r="J18688" s="1">
        <f t="shared" si="2091"/>
        <v>67258800</v>
      </c>
      <c r="K18688" s="1">
        <f t="shared" si="2089"/>
        <v>778.5</v>
      </c>
      <c r="L18688" s="1">
        <f t="shared" ca="1" si="2092"/>
        <v>10.000009310515409</v>
      </c>
      <c r="M18688" s="1">
        <f t="shared" ca="1" si="2090"/>
        <v>-2.6291965694847109E-12</v>
      </c>
    </row>
    <row r="18689" spans="8:13" x14ac:dyDescent="0.3">
      <c r="H18689" s="1">
        <f t="shared" si="2088"/>
        <v>0</v>
      </c>
      <c r="J18689" s="1">
        <f t="shared" si="2091"/>
        <v>67262400</v>
      </c>
      <c r="K18689" s="1">
        <f t="shared" si="2089"/>
        <v>778.5</v>
      </c>
      <c r="L18689" s="1">
        <f t="shared" ca="1" si="2092"/>
        <v>10.000009301050302</v>
      </c>
      <c r="M18689" s="1">
        <f t="shared" ca="1" si="2090"/>
        <v>-2.626523717565575E-12</v>
      </c>
    </row>
    <row r="18690" spans="8:13" x14ac:dyDescent="0.3">
      <c r="H18690" s="1">
        <f t="shared" si="2088"/>
        <v>0</v>
      </c>
      <c r="J18690" s="1">
        <f t="shared" si="2091"/>
        <v>67266000</v>
      </c>
      <c r="K18690" s="1">
        <f t="shared" si="2089"/>
        <v>778.5</v>
      </c>
      <c r="L18690" s="1">
        <f t="shared" ca="1" si="2092"/>
        <v>10.000009291594816</v>
      </c>
      <c r="M18690" s="1">
        <f t="shared" ca="1" si="2090"/>
        <v>-2.6238535829515608E-12</v>
      </c>
    </row>
    <row r="18691" spans="8:13" x14ac:dyDescent="0.3">
      <c r="H18691" s="1">
        <f t="shared" si="2088"/>
        <v>0</v>
      </c>
      <c r="J18691" s="1">
        <f t="shared" si="2091"/>
        <v>67269600</v>
      </c>
      <c r="K18691" s="1">
        <f t="shared" si="2089"/>
        <v>778.6</v>
      </c>
      <c r="L18691" s="1">
        <f t="shared" ca="1" si="2092"/>
        <v>10.000009282148943</v>
      </c>
      <c r="M18691" s="1">
        <f t="shared" ca="1" si="2090"/>
        <v>-2.6211861626322736E-12</v>
      </c>
    </row>
    <row r="18692" spans="8:13" x14ac:dyDescent="0.3">
      <c r="H18692" s="1">
        <f t="shared" si="2088"/>
        <v>0</v>
      </c>
      <c r="J18692" s="1">
        <f t="shared" si="2091"/>
        <v>67273200</v>
      </c>
      <c r="K18692" s="1">
        <f t="shared" si="2089"/>
        <v>778.6</v>
      </c>
      <c r="L18692" s="1">
        <f t="shared" ca="1" si="2092"/>
        <v>10.000009272712672</v>
      </c>
      <c r="M18692" s="1">
        <f t="shared" ca="1" si="2090"/>
        <v>-2.618521454100361E-12</v>
      </c>
    </row>
    <row r="18693" spans="8:13" x14ac:dyDescent="0.3">
      <c r="H18693" s="1">
        <f t="shared" si="2088"/>
        <v>0</v>
      </c>
      <c r="J18693" s="1">
        <f t="shared" si="2091"/>
        <v>67276800</v>
      </c>
      <c r="K18693" s="1">
        <f t="shared" si="2089"/>
        <v>778.7</v>
      </c>
      <c r="L18693" s="1">
        <f t="shared" ca="1" si="2092"/>
        <v>10.000009263285994</v>
      </c>
      <c r="M18693" s="1">
        <f t="shared" ca="1" si="2090"/>
        <v>-2.615859454346071E-12</v>
      </c>
    </row>
    <row r="18694" spans="8:13" x14ac:dyDescent="0.3">
      <c r="H18694" s="1">
        <f t="shared" ref="H18694:H18757" si="2093">F18694+0*(E18694-$B$19)*G18694</f>
        <v>0</v>
      </c>
      <c r="J18694" s="1">
        <f t="shared" si="2091"/>
        <v>67280400</v>
      </c>
      <c r="K18694" s="1">
        <f t="shared" ref="K18694:K18757" si="2094">ROUND(J18694/(24*3600),1)</f>
        <v>778.7</v>
      </c>
      <c r="L18694" s="1">
        <f t="shared" ca="1" si="2092"/>
        <v>10.0000092538689</v>
      </c>
      <c r="M18694" s="1">
        <f t="shared" ref="M18694:M18757" ca="1" si="2095">-$B$16*(L18694-$B$19)/INDIRECT(ADDRESS(ROUND(L18694,0),8))-$B$16*$B$14*$B$33*$B$12*$B$34*((L18694+273)^4-($B$19+273)^4)/INDIRECT(ADDRESS(ROUND(L18694,0),8))</f>
        <v>-2.6132001608603369E-12</v>
      </c>
    </row>
    <row r="18695" spans="8:13" x14ac:dyDescent="0.3">
      <c r="H18695" s="1">
        <f t="shared" si="2093"/>
        <v>0</v>
      </c>
      <c r="J18695" s="1">
        <f t="shared" ref="J18695:J18758" si="2096">J18694+$I$5*60</f>
        <v>67284000</v>
      </c>
      <c r="K18695" s="1">
        <f t="shared" si="2094"/>
        <v>778.8</v>
      </c>
      <c r="L18695" s="1">
        <f t="shared" ref="L18695:L18758" ca="1" si="2097">L18694+M18694*(J18695-J18694)</f>
        <v>10.00000924446138</v>
      </c>
      <c r="M18695" s="1">
        <f t="shared" ca="1" si="2095"/>
        <v>-2.6105435711359489E-12</v>
      </c>
    </row>
    <row r="18696" spans="8:13" x14ac:dyDescent="0.3">
      <c r="H18696" s="1">
        <f t="shared" si="2093"/>
        <v>0</v>
      </c>
      <c r="J18696" s="1">
        <f t="shared" si="2096"/>
        <v>67287600</v>
      </c>
      <c r="K18696" s="1">
        <f t="shared" si="2094"/>
        <v>778.8</v>
      </c>
      <c r="L18696" s="1">
        <f t="shared" ca="1" si="2097"/>
        <v>10.000009235063423</v>
      </c>
      <c r="M18696" s="1">
        <f t="shared" ca="1" si="2095"/>
        <v>-2.6078896821632269E-12</v>
      </c>
    </row>
    <row r="18697" spans="8:13" x14ac:dyDescent="0.3">
      <c r="H18697" s="1">
        <f t="shared" si="2093"/>
        <v>0</v>
      </c>
      <c r="J18697" s="1">
        <f t="shared" si="2096"/>
        <v>67291200</v>
      </c>
      <c r="K18697" s="1">
        <f t="shared" si="2094"/>
        <v>778.8</v>
      </c>
      <c r="L18697" s="1">
        <f t="shared" ca="1" si="2097"/>
        <v>10.00000922567502</v>
      </c>
      <c r="M18697" s="1">
        <f t="shared" ca="1" si="2095"/>
        <v>-2.6052384909316337E-12</v>
      </c>
    </row>
    <row r="18698" spans="8:13" x14ac:dyDescent="0.3">
      <c r="H18698" s="1">
        <f t="shared" si="2093"/>
        <v>0</v>
      </c>
      <c r="J18698" s="1">
        <f t="shared" si="2096"/>
        <v>67294800</v>
      </c>
      <c r="K18698" s="1">
        <f t="shared" si="2094"/>
        <v>778.9</v>
      </c>
      <c r="L18698" s="1">
        <f t="shared" ca="1" si="2097"/>
        <v>10.000009216296162</v>
      </c>
      <c r="M18698" s="1">
        <f t="shared" ca="1" si="2095"/>
        <v>-2.6025899949339595E-12</v>
      </c>
    </row>
    <row r="18699" spans="8:13" x14ac:dyDescent="0.3">
      <c r="H18699" s="1">
        <f t="shared" si="2093"/>
        <v>0</v>
      </c>
      <c r="J18699" s="1">
        <f t="shared" si="2096"/>
        <v>67298400</v>
      </c>
      <c r="K18699" s="1">
        <f t="shared" si="2094"/>
        <v>778.9</v>
      </c>
      <c r="L18699" s="1">
        <f t="shared" ca="1" si="2097"/>
        <v>10.000009206926839</v>
      </c>
      <c r="M18699" s="1">
        <f t="shared" ca="1" si="2095"/>
        <v>-2.5999441916611376E-12</v>
      </c>
    </row>
    <row r="18700" spans="8:13" x14ac:dyDescent="0.3">
      <c r="H18700" s="1">
        <f t="shared" si="2093"/>
        <v>0</v>
      </c>
      <c r="J18700" s="1">
        <f t="shared" si="2096"/>
        <v>67302000</v>
      </c>
      <c r="K18700" s="1">
        <f t="shared" si="2094"/>
        <v>779</v>
      </c>
      <c r="L18700" s="1">
        <f t="shared" ca="1" si="2097"/>
        <v>10.00000919756704</v>
      </c>
      <c r="M18700" s="1">
        <f t="shared" ca="1" si="2095"/>
        <v>-2.5973010781042732E-12</v>
      </c>
    </row>
    <row r="18701" spans="8:13" x14ac:dyDescent="0.3">
      <c r="H18701" s="1">
        <f t="shared" si="2093"/>
        <v>0</v>
      </c>
      <c r="J18701" s="1">
        <f t="shared" si="2096"/>
        <v>67305600</v>
      </c>
      <c r="K18701" s="1">
        <f t="shared" si="2094"/>
        <v>779</v>
      </c>
      <c r="L18701" s="1">
        <f t="shared" ca="1" si="2097"/>
        <v>10.000009188216756</v>
      </c>
      <c r="M18701" s="1">
        <f t="shared" ca="1" si="2095"/>
        <v>-2.5946606512528997E-12</v>
      </c>
    </row>
    <row r="18702" spans="8:13" x14ac:dyDescent="0.3">
      <c r="H18702" s="1">
        <f t="shared" si="2093"/>
        <v>0</v>
      </c>
      <c r="J18702" s="1">
        <f t="shared" si="2096"/>
        <v>67309200</v>
      </c>
      <c r="K18702" s="1">
        <f t="shared" si="2094"/>
        <v>779</v>
      </c>
      <c r="L18702" s="1">
        <f t="shared" ca="1" si="2097"/>
        <v>10.000009178875978</v>
      </c>
      <c r="M18702" s="1">
        <f t="shared" ca="1" si="2095"/>
        <v>-2.5920229085992377E-12</v>
      </c>
    </row>
    <row r="18703" spans="8:13" x14ac:dyDescent="0.3">
      <c r="H18703" s="1">
        <f t="shared" si="2093"/>
        <v>0</v>
      </c>
      <c r="J18703" s="1">
        <f t="shared" si="2096"/>
        <v>67312800</v>
      </c>
      <c r="K18703" s="1">
        <f t="shared" si="2094"/>
        <v>779.1</v>
      </c>
      <c r="L18703" s="1">
        <f t="shared" ca="1" si="2097"/>
        <v>10.000009169544695</v>
      </c>
      <c r="M18703" s="1">
        <f t="shared" ca="1" si="2095"/>
        <v>-2.5893878476350047E-12</v>
      </c>
    </row>
    <row r="18704" spans="8:13" x14ac:dyDescent="0.3">
      <c r="H18704" s="1">
        <f t="shared" si="2093"/>
        <v>0</v>
      </c>
      <c r="J18704" s="1">
        <f t="shared" si="2096"/>
        <v>67316400</v>
      </c>
      <c r="K18704" s="1">
        <f t="shared" si="2094"/>
        <v>779.1</v>
      </c>
      <c r="L18704" s="1">
        <f t="shared" ca="1" si="2097"/>
        <v>10.000009160222898</v>
      </c>
      <c r="M18704" s="1">
        <f t="shared" ca="1" si="2095"/>
        <v>-2.5867554653506639E-12</v>
      </c>
    </row>
    <row r="18705" spans="8:13" x14ac:dyDescent="0.3">
      <c r="H18705" s="1">
        <f t="shared" si="2093"/>
        <v>0</v>
      </c>
      <c r="J18705" s="1">
        <f t="shared" si="2096"/>
        <v>67320000</v>
      </c>
      <c r="K18705" s="1">
        <f t="shared" si="2094"/>
        <v>779.2</v>
      </c>
      <c r="L18705" s="1">
        <f t="shared" ca="1" si="2097"/>
        <v>10.000009150910579</v>
      </c>
      <c r="M18705" s="1">
        <f t="shared" ca="1" si="2095"/>
        <v>-2.5841257592380769E-12</v>
      </c>
    </row>
    <row r="18706" spans="8:13" x14ac:dyDescent="0.3">
      <c r="H18706" s="1">
        <f t="shared" si="2093"/>
        <v>0</v>
      </c>
      <c r="J18706" s="1">
        <f t="shared" si="2096"/>
        <v>67323600</v>
      </c>
      <c r="K18706" s="1">
        <f t="shared" si="2094"/>
        <v>779.2</v>
      </c>
      <c r="L18706" s="1">
        <f t="shared" ca="1" si="2097"/>
        <v>10.000009141607725</v>
      </c>
      <c r="M18706" s="1">
        <f t="shared" ca="1" si="2095"/>
        <v>-2.5814987262877057E-12</v>
      </c>
    </row>
    <row r="18707" spans="8:13" x14ac:dyDescent="0.3">
      <c r="H18707" s="1">
        <f t="shared" si="2093"/>
        <v>0</v>
      </c>
      <c r="J18707" s="1">
        <f t="shared" si="2096"/>
        <v>67327200</v>
      </c>
      <c r="K18707" s="1">
        <f t="shared" si="2094"/>
        <v>779.3</v>
      </c>
      <c r="L18707" s="1">
        <f t="shared" ca="1" si="2097"/>
        <v>10.000009132314329</v>
      </c>
      <c r="M18707" s="1">
        <f t="shared" ca="1" si="2095"/>
        <v>-2.5788743639907705E-12</v>
      </c>
    </row>
    <row r="18708" spans="8:13" x14ac:dyDescent="0.3">
      <c r="H18708" s="1">
        <f t="shared" si="2093"/>
        <v>0</v>
      </c>
      <c r="J18708" s="1">
        <f t="shared" si="2096"/>
        <v>67330800</v>
      </c>
      <c r="K18708" s="1">
        <f t="shared" si="2094"/>
        <v>779.3</v>
      </c>
      <c r="L18708" s="1">
        <f t="shared" ca="1" si="2097"/>
        <v>10.000009123030381</v>
      </c>
      <c r="M18708" s="1">
        <f t="shared" ca="1" si="2095"/>
        <v>-2.5762526698396321E-12</v>
      </c>
    </row>
    <row r="18709" spans="8:13" x14ac:dyDescent="0.3">
      <c r="H18709" s="1">
        <f t="shared" si="2093"/>
        <v>0</v>
      </c>
      <c r="J18709" s="1">
        <f t="shared" si="2096"/>
        <v>67334400</v>
      </c>
      <c r="K18709" s="1">
        <f t="shared" si="2094"/>
        <v>779.3</v>
      </c>
      <c r="L18709" s="1">
        <f t="shared" ca="1" si="2097"/>
        <v>10.000009113755871</v>
      </c>
      <c r="M18709" s="1">
        <f t="shared" ca="1" si="2095"/>
        <v>-2.573633640824396E-12</v>
      </c>
    </row>
    <row r="18710" spans="8:13" x14ac:dyDescent="0.3">
      <c r="H18710" s="1">
        <f t="shared" si="2093"/>
        <v>0</v>
      </c>
      <c r="J18710" s="1">
        <f t="shared" si="2096"/>
        <v>67338000</v>
      </c>
      <c r="K18710" s="1">
        <f t="shared" si="2094"/>
        <v>779.4</v>
      </c>
      <c r="L18710" s="1">
        <f t="shared" ca="1" si="2097"/>
        <v>10.00000910449079</v>
      </c>
      <c r="M18710" s="1">
        <f t="shared" ca="1" si="2095"/>
        <v>-2.5710172744368533E-12</v>
      </c>
    </row>
    <row r="18711" spans="8:13" x14ac:dyDescent="0.3">
      <c r="H18711" s="1">
        <f t="shared" si="2093"/>
        <v>0</v>
      </c>
      <c r="J18711" s="1">
        <f t="shared" si="2096"/>
        <v>67341600</v>
      </c>
      <c r="K18711" s="1">
        <f t="shared" si="2094"/>
        <v>779.4</v>
      </c>
      <c r="L18711" s="1">
        <f t="shared" ca="1" si="2097"/>
        <v>10.000009095235127</v>
      </c>
      <c r="M18711" s="1">
        <f t="shared" ca="1" si="2095"/>
        <v>-2.568403567667251E-12</v>
      </c>
    </row>
    <row r="18712" spans="8:13" x14ac:dyDescent="0.3">
      <c r="H18712" s="1">
        <f t="shared" si="2093"/>
        <v>0</v>
      </c>
      <c r="J18712" s="1">
        <f t="shared" si="2096"/>
        <v>67345200</v>
      </c>
      <c r="K18712" s="1">
        <f t="shared" si="2094"/>
        <v>779.5</v>
      </c>
      <c r="L18712" s="1">
        <f t="shared" ca="1" si="2097"/>
        <v>10.000009085988873</v>
      </c>
      <c r="M18712" s="1">
        <f t="shared" ca="1" si="2095"/>
        <v>-2.5657925180078802E-12</v>
      </c>
    </row>
    <row r="18713" spans="8:13" x14ac:dyDescent="0.3">
      <c r="H18713" s="1">
        <f t="shared" si="2093"/>
        <v>0</v>
      </c>
      <c r="J18713" s="1">
        <f t="shared" si="2096"/>
        <v>67348800</v>
      </c>
      <c r="K18713" s="1">
        <f t="shared" si="2094"/>
        <v>779.5</v>
      </c>
      <c r="L18713" s="1">
        <f t="shared" ca="1" si="2097"/>
        <v>10.00000907675202</v>
      </c>
      <c r="M18713" s="1">
        <f t="shared" ca="1" si="2095"/>
        <v>-2.5631841229500315E-12</v>
      </c>
    </row>
    <row r="18714" spans="8:13" x14ac:dyDescent="0.3">
      <c r="H18714" s="1">
        <f t="shared" si="2093"/>
        <v>0</v>
      </c>
      <c r="J18714" s="1">
        <f t="shared" si="2096"/>
        <v>67352400</v>
      </c>
      <c r="K18714" s="1">
        <f t="shared" si="2094"/>
        <v>779.5</v>
      </c>
      <c r="L18714" s="1">
        <f t="shared" ca="1" si="2097"/>
        <v>10.000009067524557</v>
      </c>
      <c r="M18714" s="1">
        <f t="shared" ca="1" si="2095"/>
        <v>-2.5605783794843814E-12</v>
      </c>
    </row>
    <row r="18715" spans="8:13" x14ac:dyDescent="0.3">
      <c r="H18715" s="1">
        <f t="shared" si="2093"/>
        <v>0</v>
      </c>
      <c r="J18715" s="1">
        <f t="shared" si="2096"/>
        <v>67356000</v>
      </c>
      <c r="K18715" s="1">
        <f t="shared" si="2094"/>
        <v>779.6</v>
      </c>
      <c r="L18715" s="1">
        <f t="shared" ca="1" si="2097"/>
        <v>10.000009058306475</v>
      </c>
      <c r="M18715" s="1">
        <f t="shared" ca="1" si="2095"/>
        <v>-2.5579752851026489E-12</v>
      </c>
    </row>
    <row r="18716" spans="8:13" x14ac:dyDescent="0.3">
      <c r="H18716" s="1">
        <f t="shared" si="2093"/>
        <v>0</v>
      </c>
      <c r="J18716" s="1">
        <f t="shared" si="2096"/>
        <v>67359600</v>
      </c>
      <c r="K18716" s="1">
        <f t="shared" si="2094"/>
        <v>779.6</v>
      </c>
      <c r="L18716" s="1">
        <f t="shared" ca="1" si="2097"/>
        <v>10.000009049097764</v>
      </c>
      <c r="M18716" s="1">
        <f t="shared" ca="1" si="2095"/>
        <v>-2.5553748372964096E-12</v>
      </c>
    </row>
    <row r="18717" spans="8:13" x14ac:dyDescent="0.3">
      <c r="H18717" s="1">
        <f t="shared" si="2093"/>
        <v>0</v>
      </c>
      <c r="J18717" s="1">
        <f t="shared" si="2096"/>
        <v>67363200</v>
      </c>
      <c r="K18717" s="1">
        <f t="shared" si="2094"/>
        <v>779.7</v>
      </c>
      <c r="L18717" s="1">
        <f t="shared" ca="1" si="2097"/>
        <v>10.000009039898416</v>
      </c>
      <c r="M18717" s="1">
        <f t="shared" ca="1" si="2095"/>
        <v>-2.5527770330564846E-12</v>
      </c>
    </row>
    <row r="18718" spans="8:13" x14ac:dyDescent="0.3">
      <c r="H18718" s="1">
        <f t="shared" si="2093"/>
        <v>0</v>
      </c>
      <c r="J18718" s="1">
        <f t="shared" si="2096"/>
        <v>67366800</v>
      </c>
      <c r="K18718" s="1">
        <f t="shared" si="2094"/>
        <v>779.7</v>
      </c>
      <c r="L18718" s="1">
        <f t="shared" ca="1" si="2097"/>
        <v>10.000009030708418</v>
      </c>
      <c r="M18718" s="1">
        <f t="shared" ca="1" si="2095"/>
        <v>-2.5501818693729058E-12</v>
      </c>
    </row>
    <row r="18719" spans="8:13" x14ac:dyDescent="0.3">
      <c r="H18719" s="1">
        <f t="shared" si="2093"/>
        <v>0</v>
      </c>
      <c r="J18719" s="1">
        <f t="shared" si="2096"/>
        <v>67370400</v>
      </c>
      <c r="K18719" s="1">
        <f t="shared" si="2094"/>
        <v>779.8</v>
      </c>
      <c r="L18719" s="1">
        <f t="shared" ca="1" si="2097"/>
        <v>10.000009021527763</v>
      </c>
      <c r="M18719" s="1">
        <f t="shared" ca="1" si="2095"/>
        <v>-2.5475893442388644E-12</v>
      </c>
    </row>
    <row r="18720" spans="8:13" x14ac:dyDescent="0.3">
      <c r="H18720" s="1">
        <f t="shared" si="2093"/>
        <v>0</v>
      </c>
      <c r="J18720" s="1">
        <f t="shared" si="2096"/>
        <v>67374000</v>
      </c>
      <c r="K18720" s="1">
        <f t="shared" si="2094"/>
        <v>779.8</v>
      </c>
      <c r="L18720" s="1">
        <f t="shared" ca="1" si="2097"/>
        <v>10.000009012356442</v>
      </c>
      <c r="M18720" s="1">
        <f t="shared" ca="1" si="2095"/>
        <v>-2.5449994546446792E-12</v>
      </c>
    </row>
    <row r="18721" spans="8:13" x14ac:dyDescent="0.3">
      <c r="H18721" s="1">
        <f t="shared" si="2093"/>
        <v>0</v>
      </c>
      <c r="J18721" s="1">
        <f t="shared" si="2096"/>
        <v>67377600</v>
      </c>
      <c r="K18721" s="1">
        <f t="shared" si="2094"/>
        <v>779.8</v>
      </c>
      <c r="L18721" s="1">
        <f t="shared" ca="1" si="2097"/>
        <v>10.000009003194444</v>
      </c>
      <c r="M18721" s="1">
        <f t="shared" ca="1" si="2095"/>
        <v>-2.5424121980827843E-12</v>
      </c>
    </row>
    <row r="18722" spans="8:13" x14ac:dyDescent="0.3">
      <c r="H18722" s="1">
        <f t="shared" si="2093"/>
        <v>0</v>
      </c>
      <c r="J18722" s="1">
        <f t="shared" si="2096"/>
        <v>67381200</v>
      </c>
      <c r="K18722" s="1">
        <f t="shared" si="2094"/>
        <v>779.9</v>
      </c>
      <c r="L18722" s="1">
        <f t="shared" ca="1" si="2097"/>
        <v>10.00000899404176</v>
      </c>
      <c r="M18722" s="1">
        <f t="shared" ca="1" si="2095"/>
        <v>-2.5398275715427844E-12</v>
      </c>
    </row>
    <row r="18723" spans="8:13" x14ac:dyDescent="0.3">
      <c r="H18723" s="1">
        <f t="shared" si="2093"/>
        <v>0</v>
      </c>
      <c r="J18723" s="1">
        <f t="shared" si="2096"/>
        <v>67384800</v>
      </c>
      <c r="K18723" s="1">
        <f t="shared" si="2094"/>
        <v>779.9</v>
      </c>
      <c r="L18723" s="1">
        <f t="shared" ca="1" si="2097"/>
        <v>10.000008984898381</v>
      </c>
      <c r="M18723" s="1">
        <f t="shared" ca="1" si="2095"/>
        <v>-2.5372455725168274E-12</v>
      </c>
    </row>
    <row r="18724" spans="8:13" x14ac:dyDescent="0.3">
      <c r="H18724" s="1">
        <f t="shared" si="2093"/>
        <v>0</v>
      </c>
      <c r="J18724" s="1">
        <f t="shared" si="2096"/>
        <v>67388400</v>
      </c>
      <c r="K18724" s="1">
        <f t="shared" si="2094"/>
        <v>780</v>
      </c>
      <c r="L18724" s="1">
        <f t="shared" ca="1" si="2097"/>
        <v>10.000008975764297</v>
      </c>
      <c r="M18724" s="1">
        <f t="shared" ca="1" si="2095"/>
        <v>-2.5346661984966311E-12</v>
      </c>
    </row>
    <row r="18725" spans="8:13" x14ac:dyDescent="0.3">
      <c r="H18725" s="1">
        <f t="shared" si="2093"/>
        <v>0</v>
      </c>
      <c r="J18725" s="1">
        <f t="shared" si="2096"/>
        <v>67392000</v>
      </c>
      <c r="K18725" s="1">
        <f t="shared" si="2094"/>
        <v>780</v>
      </c>
      <c r="L18725" s="1">
        <f t="shared" ca="1" si="2097"/>
        <v>10.000008966639498</v>
      </c>
      <c r="M18725" s="1">
        <f t="shared" ca="1" si="2095"/>
        <v>-2.5320894464727311E-12</v>
      </c>
    </row>
    <row r="18726" spans="8:13" x14ac:dyDescent="0.3">
      <c r="H18726" s="1">
        <f t="shared" si="2093"/>
        <v>0</v>
      </c>
      <c r="J18726" s="1">
        <f t="shared" si="2096"/>
        <v>67395600</v>
      </c>
      <c r="K18726" s="1">
        <f t="shared" si="2094"/>
        <v>780</v>
      </c>
      <c r="L18726" s="1">
        <f t="shared" ca="1" si="2097"/>
        <v>10.000008957523976</v>
      </c>
      <c r="M18726" s="1">
        <f t="shared" ca="1" si="2095"/>
        <v>-2.529515313936917E-12</v>
      </c>
    </row>
    <row r="18727" spans="8:13" x14ac:dyDescent="0.3">
      <c r="H18727" s="1">
        <f t="shared" si="2093"/>
        <v>0</v>
      </c>
      <c r="J18727" s="1">
        <f t="shared" si="2096"/>
        <v>67399200</v>
      </c>
      <c r="K18727" s="1">
        <f t="shared" si="2094"/>
        <v>780.1</v>
      </c>
      <c r="L18727" s="1">
        <f t="shared" ca="1" si="2097"/>
        <v>10.000008948417721</v>
      </c>
      <c r="M18727" s="1">
        <f t="shared" ca="1" si="2095"/>
        <v>-2.5269437983808359E-12</v>
      </c>
    </row>
    <row r="18728" spans="8:13" x14ac:dyDescent="0.3">
      <c r="H18728" s="1">
        <f t="shared" si="2093"/>
        <v>0</v>
      </c>
      <c r="J18728" s="1">
        <f t="shared" si="2096"/>
        <v>67402800</v>
      </c>
      <c r="K18728" s="1">
        <f t="shared" si="2094"/>
        <v>780.1</v>
      </c>
      <c r="L18728" s="1">
        <f t="shared" ca="1" si="2097"/>
        <v>10.000008939320724</v>
      </c>
      <c r="M18728" s="1">
        <f t="shared" ca="1" si="2095"/>
        <v>-2.5243748972964927E-12</v>
      </c>
    </row>
    <row r="18729" spans="8:13" x14ac:dyDescent="0.3">
      <c r="H18729" s="1">
        <f t="shared" si="2093"/>
        <v>0</v>
      </c>
      <c r="J18729" s="1">
        <f t="shared" si="2096"/>
        <v>67406400</v>
      </c>
      <c r="K18729" s="1">
        <f t="shared" si="2094"/>
        <v>780.2</v>
      </c>
      <c r="L18729" s="1">
        <f t="shared" ca="1" si="2097"/>
        <v>10.000008930232974</v>
      </c>
      <c r="M18729" s="1">
        <f t="shared" ca="1" si="2095"/>
        <v>-2.5218086076744219E-12</v>
      </c>
    </row>
    <row r="18730" spans="8:13" x14ac:dyDescent="0.3">
      <c r="H18730" s="1">
        <f t="shared" si="2093"/>
        <v>0</v>
      </c>
      <c r="J18730" s="1">
        <f t="shared" si="2096"/>
        <v>67410000</v>
      </c>
      <c r="K18730" s="1">
        <f t="shared" si="2094"/>
        <v>780.2</v>
      </c>
      <c r="L18730" s="1">
        <f t="shared" ca="1" si="2097"/>
        <v>10.000008921154464</v>
      </c>
      <c r="M18730" s="1">
        <f t="shared" ca="1" si="2095"/>
        <v>-2.5192449270059131E-12</v>
      </c>
    </row>
    <row r="18731" spans="8:13" x14ac:dyDescent="0.3">
      <c r="H18731" s="1">
        <f t="shared" si="2093"/>
        <v>0</v>
      </c>
      <c r="J18731" s="1">
        <f t="shared" si="2096"/>
        <v>67413600</v>
      </c>
      <c r="K18731" s="1">
        <f t="shared" si="2094"/>
        <v>780.3</v>
      </c>
      <c r="L18731" s="1">
        <f t="shared" ca="1" si="2097"/>
        <v>10.000008912085182</v>
      </c>
      <c r="M18731" s="1">
        <f t="shared" ca="1" si="2095"/>
        <v>-2.5166838522817151E-12</v>
      </c>
    </row>
    <row r="18732" spans="8:13" x14ac:dyDescent="0.3">
      <c r="H18732" s="1">
        <f t="shared" si="2093"/>
        <v>0</v>
      </c>
      <c r="J18732" s="1">
        <f t="shared" si="2096"/>
        <v>67417200</v>
      </c>
      <c r="K18732" s="1">
        <f t="shared" si="2094"/>
        <v>780.3</v>
      </c>
      <c r="L18732" s="1">
        <f t="shared" ca="1" si="2097"/>
        <v>10.000008903025121</v>
      </c>
      <c r="M18732" s="1">
        <f t="shared" ca="1" si="2095"/>
        <v>-2.514125381494874E-12</v>
      </c>
    </row>
    <row r="18733" spans="8:13" x14ac:dyDescent="0.3">
      <c r="H18733" s="1">
        <f t="shared" si="2093"/>
        <v>0</v>
      </c>
      <c r="J18733" s="1">
        <f t="shared" si="2096"/>
        <v>67420800</v>
      </c>
      <c r="K18733" s="1">
        <f t="shared" si="2094"/>
        <v>780.3</v>
      </c>
      <c r="L18733" s="1">
        <f t="shared" ca="1" si="2097"/>
        <v>10.00000889397427</v>
      </c>
      <c r="M18733" s="1">
        <f t="shared" ca="1" si="2095"/>
        <v>-2.5115695116360673E-12</v>
      </c>
    </row>
    <row r="18734" spans="8:13" x14ac:dyDescent="0.3">
      <c r="H18734" s="1">
        <f t="shared" si="2093"/>
        <v>0</v>
      </c>
      <c r="J18734" s="1">
        <f t="shared" si="2096"/>
        <v>67424400</v>
      </c>
      <c r="K18734" s="1">
        <f t="shared" si="2094"/>
        <v>780.4</v>
      </c>
      <c r="L18734" s="1">
        <f t="shared" ca="1" si="2097"/>
        <v>10.000008884932619</v>
      </c>
      <c r="M18734" s="1">
        <f t="shared" ca="1" si="2095"/>
        <v>-2.5090162396954714E-12</v>
      </c>
    </row>
    <row r="18735" spans="8:13" x14ac:dyDescent="0.3">
      <c r="H18735" s="1">
        <f t="shared" si="2093"/>
        <v>0</v>
      </c>
      <c r="J18735" s="1">
        <f t="shared" si="2096"/>
        <v>67428000</v>
      </c>
      <c r="K18735" s="1">
        <f t="shared" si="2094"/>
        <v>780.4</v>
      </c>
      <c r="L18735" s="1">
        <f t="shared" ca="1" si="2097"/>
        <v>10.000008875900161</v>
      </c>
      <c r="M18735" s="1">
        <f t="shared" ca="1" si="2095"/>
        <v>-2.5064655636662764E-12</v>
      </c>
    </row>
    <row r="18736" spans="8:13" x14ac:dyDescent="0.3">
      <c r="H18736" s="1">
        <f t="shared" si="2093"/>
        <v>0</v>
      </c>
      <c r="J18736" s="1">
        <f t="shared" si="2096"/>
        <v>67431600</v>
      </c>
      <c r="K18736" s="1">
        <f t="shared" si="2094"/>
        <v>780.5</v>
      </c>
      <c r="L18736" s="1">
        <f t="shared" ca="1" si="2097"/>
        <v>10.000008866876884</v>
      </c>
      <c r="M18736" s="1">
        <f t="shared" ca="1" si="2095"/>
        <v>-2.5039174805390868E-12</v>
      </c>
    </row>
    <row r="18737" spans="8:13" x14ac:dyDescent="0.3">
      <c r="H18737" s="1">
        <f t="shared" si="2093"/>
        <v>0</v>
      </c>
      <c r="J18737" s="1">
        <f t="shared" si="2096"/>
        <v>67435200</v>
      </c>
      <c r="K18737" s="1">
        <f t="shared" si="2094"/>
        <v>780.5</v>
      </c>
      <c r="L18737" s="1">
        <f t="shared" ca="1" si="2097"/>
        <v>10.000008857862781</v>
      </c>
      <c r="M18737" s="1">
        <f t="shared" ca="1" si="2095"/>
        <v>-2.5013719878054791E-12</v>
      </c>
    </row>
    <row r="18738" spans="8:13" x14ac:dyDescent="0.3">
      <c r="H18738" s="1">
        <f t="shared" si="2093"/>
        <v>0</v>
      </c>
      <c r="J18738" s="1">
        <f t="shared" si="2096"/>
        <v>67438800</v>
      </c>
      <c r="K18738" s="1">
        <f t="shared" si="2094"/>
        <v>780.5</v>
      </c>
      <c r="L18738" s="1">
        <f t="shared" ca="1" si="2097"/>
        <v>10.000008848857842</v>
      </c>
      <c r="M18738" s="1">
        <f t="shared" ca="1" si="2095"/>
        <v>-2.4988290829573862E-12</v>
      </c>
    </row>
    <row r="18739" spans="8:13" x14ac:dyDescent="0.3">
      <c r="H18739" s="1">
        <f t="shared" si="2093"/>
        <v>0</v>
      </c>
      <c r="J18739" s="1">
        <f t="shared" si="2096"/>
        <v>67442400</v>
      </c>
      <c r="K18739" s="1">
        <f t="shared" si="2094"/>
        <v>780.6</v>
      </c>
      <c r="L18739" s="1">
        <f t="shared" ca="1" si="2097"/>
        <v>10.000008839862057</v>
      </c>
      <c r="M18739" s="1">
        <f t="shared" ca="1" si="2095"/>
        <v>-2.4962887629854857E-12</v>
      </c>
    </row>
    <row r="18740" spans="8:13" x14ac:dyDescent="0.3">
      <c r="H18740" s="1">
        <f t="shared" si="2093"/>
        <v>0</v>
      </c>
      <c r="J18740" s="1">
        <f t="shared" si="2096"/>
        <v>67446000</v>
      </c>
      <c r="K18740" s="1">
        <f t="shared" si="2094"/>
        <v>780.6</v>
      </c>
      <c r="L18740" s="1">
        <f t="shared" ca="1" si="2097"/>
        <v>10.000008830875418</v>
      </c>
      <c r="M18740" s="1">
        <f t="shared" ca="1" si="2095"/>
        <v>-2.4937510258826806E-12</v>
      </c>
    </row>
    <row r="18741" spans="8:13" x14ac:dyDescent="0.3">
      <c r="H18741" s="1">
        <f t="shared" si="2093"/>
        <v>0</v>
      </c>
      <c r="J18741" s="1">
        <f t="shared" si="2096"/>
        <v>67449600</v>
      </c>
      <c r="K18741" s="1">
        <f t="shared" si="2094"/>
        <v>780.7</v>
      </c>
      <c r="L18741" s="1">
        <f t="shared" ca="1" si="2097"/>
        <v>10.000008821897914</v>
      </c>
      <c r="M18741" s="1">
        <f t="shared" ca="1" si="2095"/>
        <v>-2.4912158686395058E-12</v>
      </c>
    </row>
    <row r="18742" spans="8:13" x14ac:dyDescent="0.3">
      <c r="H18742" s="1">
        <f t="shared" si="2093"/>
        <v>0</v>
      </c>
      <c r="J18742" s="1">
        <f t="shared" si="2096"/>
        <v>67453200</v>
      </c>
      <c r="K18742" s="1">
        <f t="shared" si="2094"/>
        <v>780.7</v>
      </c>
      <c r="L18742" s="1">
        <f t="shared" ca="1" si="2097"/>
        <v>10.000008812929538</v>
      </c>
      <c r="M18742" s="1">
        <f t="shared" ca="1" si="2095"/>
        <v>-2.4886832887478219E-12</v>
      </c>
    </row>
    <row r="18743" spans="8:13" x14ac:dyDescent="0.3">
      <c r="H18743" s="1">
        <f t="shared" si="2093"/>
        <v>0</v>
      </c>
      <c r="J18743" s="1">
        <f t="shared" si="2096"/>
        <v>67456800</v>
      </c>
      <c r="K18743" s="1">
        <f t="shared" si="2094"/>
        <v>780.8</v>
      </c>
      <c r="L18743" s="1">
        <f t="shared" ca="1" si="2097"/>
        <v>10.000008803970278</v>
      </c>
      <c r="M18743" s="1">
        <f t="shared" ca="1" si="2095"/>
        <v>-2.4861532831979493E-12</v>
      </c>
    </row>
    <row r="18744" spans="8:13" x14ac:dyDescent="0.3">
      <c r="H18744" s="1">
        <f t="shared" si="2093"/>
        <v>0</v>
      </c>
      <c r="J18744" s="1">
        <f t="shared" si="2096"/>
        <v>67460400</v>
      </c>
      <c r="K18744" s="1">
        <f t="shared" si="2094"/>
        <v>780.8</v>
      </c>
      <c r="L18744" s="1">
        <f t="shared" ca="1" si="2097"/>
        <v>10.000008795020126</v>
      </c>
      <c r="M18744" s="1">
        <f t="shared" ca="1" si="2095"/>
        <v>-2.483625849481464E-12</v>
      </c>
    </row>
    <row r="18745" spans="8:13" x14ac:dyDescent="0.3">
      <c r="H18745" s="1">
        <f t="shared" si="2093"/>
        <v>0</v>
      </c>
      <c r="J18745" s="1">
        <f t="shared" si="2096"/>
        <v>67464000</v>
      </c>
      <c r="K18745" s="1">
        <f t="shared" si="2094"/>
        <v>780.8</v>
      </c>
      <c r="L18745" s="1">
        <f t="shared" ca="1" si="2097"/>
        <v>10.000008786079073</v>
      </c>
      <c r="M18745" s="1">
        <f t="shared" ca="1" si="2095"/>
        <v>-2.4811009855923411E-12</v>
      </c>
    </row>
    <row r="18746" spans="8:13" x14ac:dyDescent="0.3">
      <c r="H18746" s="1">
        <f t="shared" si="2093"/>
        <v>0</v>
      </c>
      <c r="J18746" s="1">
        <f t="shared" si="2096"/>
        <v>67467600</v>
      </c>
      <c r="K18746" s="1">
        <f t="shared" si="2094"/>
        <v>780.9</v>
      </c>
      <c r="L18746" s="1">
        <f t="shared" ca="1" si="2097"/>
        <v>10.00000877714711</v>
      </c>
      <c r="M18746" s="1">
        <f t="shared" ca="1" si="2095"/>
        <v>-2.4785786885203287E-12</v>
      </c>
    </row>
    <row r="18747" spans="8:13" x14ac:dyDescent="0.3">
      <c r="H18747" s="1">
        <f t="shared" si="2093"/>
        <v>0</v>
      </c>
      <c r="J18747" s="1">
        <f t="shared" si="2096"/>
        <v>67471200</v>
      </c>
      <c r="K18747" s="1">
        <f t="shared" si="2094"/>
        <v>780.9</v>
      </c>
      <c r="L18747" s="1">
        <f t="shared" ca="1" si="2097"/>
        <v>10.000008768224227</v>
      </c>
      <c r="M18747" s="1">
        <f t="shared" ca="1" si="2095"/>
        <v>-2.4760589552558903E-12</v>
      </c>
    </row>
    <row r="18748" spans="8:13" x14ac:dyDescent="0.3">
      <c r="H18748" s="1">
        <f t="shared" si="2093"/>
        <v>0</v>
      </c>
      <c r="J18748" s="1">
        <f t="shared" si="2096"/>
        <v>67474800</v>
      </c>
      <c r="K18748" s="1">
        <f t="shared" si="2094"/>
        <v>781</v>
      </c>
      <c r="L18748" s="1">
        <f t="shared" ca="1" si="2097"/>
        <v>10.000008759310415</v>
      </c>
      <c r="M18748" s="1">
        <f t="shared" ca="1" si="2095"/>
        <v>-2.4735417837924996E-12</v>
      </c>
    </row>
    <row r="18749" spans="8:13" x14ac:dyDescent="0.3">
      <c r="H18749" s="1">
        <f t="shared" si="2093"/>
        <v>0</v>
      </c>
      <c r="J18749" s="1">
        <f t="shared" si="2096"/>
        <v>67478400</v>
      </c>
      <c r="K18749" s="1">
        <f t="shared" si="2094"/>
        <v>781</v>
      </c>
      <c r="L18749" s="1">
        <f t="shared" ca="1" si="2097"/>
        <v>10.000008750405664</v>
      </c>
      <c r="M18749" s="1">
        <f t="shared" ca="1" si="2095"/>
        <v>-2.471027171120406E-12</v>
      </c>
    </row>
    <row r="18750" spans="8:13" x14ac:dyDescent="0.3">
      <c r="H18750" s="1">
        <f t="shared" si="2093"/>
        <v>0</v>
      </c>
      <c r="J18750" s="1">
        <f t="shared" si="2096"/>
        <v>67482000</v>
      </c>
      <c r="K18750" s="1">
        <f t="shared" si="2094"/>
        <v>781</v>
      </c>
      <c r="L18750" s="1">
        <f t="shared" ca="1" si="2097"/>
        <v>10.000008741509966</v>
      </c>
      <c r="M18750" s="1">
        <f t="shared" ca="1" si="2095"/>
        <v>-2.4685151147320419E-12</v>
      </c>
    </row>
    <row r="18751" spans="8:13" x14ac:dyDescent="0.3">
      <c r="H18751" s="1">
        <f t="shared" si="2093"/>
        <v>0</v>
      </c>
      <c r="J18751" s="1">
        <f t="shared" si="2096"/>
        <v>67485600</v>
      </c>
      <c r="K18751" s="1">
        <f t="shared" si="2094"/>
        <v>781.1</v>
      </c>
      <c r="L18751" s="1">
        <f t="shared" ca="1" si="2097"/>
        <v>10.000008732623311</v>
      </c>
      <c r="M18751" s="1">
        <f t="shared" ca="1" si="2095"/>
        <v>-2.4660056121181982E-12</v>
      </c>
    </row>
    <row r="18752" spans="8:13" x14ac:dyDescent="0.3">
      <c r="H18752" s="1">
        <f t="shared" si="2093"/>
        <v>0</v>
      </c>
      <c r="J18752" s="1">
        <f t="shared" si="2096"/>
        <v>67489200</v>
      </c>
      <c r="K18752" s="1">
        <f t="shared" si="2094"/>
        <v>781.1</v>
      </c>
      <c r="L18752" s="1">
        <f t="shared" ca="1" si="2097"/>
        <v>10.00000872374569</v>
      </c>
      <c r="M18752" s="1">
        <f t="shared" ca="1" si="2095"/>
        <v>-2.4634986607713086E-12</v>
      </c>
    </row>
    <row r="18753" spans="8:13" x14ac:dyDescent="0.3">
      <c r="H18753" s="1">
        <f t="shared" si="2093"/>
        <v>0</v>
      </c>
      <c r="J18753" s="1">
        <f t="shared" si="2096"/>
        <v>67492800</v>
      </c>
      <c r="K18753" s="1">
        <f t="shared" si="2094"/>
        <v>781.2</v>
      </c>
      <c r="L18753" s="1">
        <f t="shared" ca="1" si="2097"/>
        <v>10.000008714877096</v>
      </c>
      <c r="M18753" s="1">
        <f t="shared" ca="1" si="2095"/>
        <v>-2.4609942581833047E-12</v>
      </c>
    </row>
    <row r="18754" spans="8:13" x14ac:dyDescent="0.3">
      <c r="H18754" s="1">
        <f t="shared" si="2093"/>
        <v>0</v>
      </c>
      <c r="J18754" s="1">
        <f t="shared" si="2096"/>
        <v>67496400</v>
      </c>
      <c r="K18754" s="1">
        <f t="shared" si="2094"/>
        <v>781.2</v>
      </c>
      <c r="L18754" s="1">
        <f t="shared" ca="1" si="2097"/>
        <v>10.000008706017516</v>
      </c>
      <c r="M18754" s="1">
        <f t="shared" ca="1" si="2095"/>
        <v>-2.4584924013447216E-12</v>
      </c>
    </row>
    <row r="18755" spans="8:13" x14ac:dyDescent="0.3">
      <c r="H18755" s="1">
        <f t="shared" si="2093"/>
        <v>0</v>
      </c>
      <c r="J18755" s="1">
        <f t="shared" si="2096"/>
        <v>67500000</v>
      </c>
      <c r="K18755" s="1">
        <f t="shared" si="2094"/>
        <v>781.3</v>
      </c>
      <c r="L18755" s="1">
        <f t="shared" ca="1" si="2097"/>
        <v>10.000008697166944</v>
      </c>
      <c r="M18755" s="1">
        <f t="shared" ca="1" si="2095"/>
        <v>-2.4559930882481773E-12</v>
      </c>
    </row>
    <row r="18756" spans="8:13" x14ac:dyDescent="0.3">
      <c r="H18756" s="1">
        <f t="shared" si="2093"/>
        <v>0</v>
      </c>
      <c r="J18756" s="1">
        <f t="shared" si="2096"/>
        <v>67503600</v>
      </c>
      <c r="K18756" s="1">
        <f t="shared" si="2094"/>
        <v>781.3</v>
      </c>
      <c r="L18756" s="1">
        <f t="shared" ca="1" si="2097"/>
        <v>10.000008688325369</v>
      </c>
      <c r="M18756" s="1">
        <f t="shared" ca="1" si="2095"/>
        <v>-2.453496315884491E-12</v>
      </c>
    </row>
    <row r="18757" spans="8:13" x14ac:dyDescent="0.3">
      <c r="H18757" s="1">
        <f t="shared" si="2093"/>
        <v>0</v>
      </c>
      <c r="J18757" s="1">
        <f t="shared" si="2096"/>
        <v>67507200</v>
      </c>
      <c r="K18757" s="1">
        <f t="shared" si="2094"/>
        <v>781.3</v>
      </c>
      <c r="L18757" s="1">
        <f t="shared" ca="1" si="2097"/>
        <v>10.000008679492783</v>
      </c>
      <c r="M18757" s="1">
        <f t="shared" ca="1" si="2095"/>
        <v>-2.4510020817459535E-12</v>
      </c>
    </row>
    <row r="18758" spans="8:13" x14ac:dyDescent="0.3">
      <c r="H18758" s="1">
        <f t="shared" ref="H18758:H18821" si="2098">F18758+0*(E18758-$B$19)*G18758</f>
        <v>0</v>
      </c>
      <c r="J18758" s="1">
        <f t="shared" si="2096"/>
        <v>67510800</v>
      </c>
      <c r="K18758" s="1">
        <f t="shared" ref="K18758:K18821" si="2099">ROUND(J18758/(24*3600),1)</f>
        <v>781.4</v>
      </c>
      <c r="L18758" s="1">
        <f t="shared" ca="1" si="2097"/>
        <v>10.000008670669176</v>
      </c>
      <c r="M18758" s="1">
        <f t="shared" ref="M18758:M18821" ca="1" si="2100">-$B$16*(L18758-$B$19)/INDIRECT(ADDRESS(ROUND(L18758,0),8))-$B$16*$B$14*$B$33*$B$12*$B$34*((L18758+273)^4-($B$19+273)^4)/INDIRECT(ADDRESS(ROUND(L18758,0),8))</f>
        <v>-2.4485103833234983E-12</v>
      </c>
    </row>
    <row r="18759" spans="8:13" x14ac:dyDescent="0.3">
      <c r="H18759" s="1">
        <f t="shared" si="2098"/>
        <v>0</v>
      </c>
      <c r="J18759" s="1">
        <f t="shared" ref="J18759:J18822" si="2101">J18758+$I$5*60</f>
        <v>67514400</v>
      </c>
      <c r="K18759" s="1">
        <f t="shared" si="2099"/>
        <v>781.4</v>
      </c>
      <c r="L18759" s="1">
        <f t="shared" ref="L18759:L18822" ca="1" si="2102">L18758+M18758*(J18759-J18758)</f>
        <v>10.000008661854539</v>
      </c>
      <c r="M18759" s="1">
        <f t="shared" ca="1" si="2100"/>
        <v>-2.4460212176083011E-12</v>
      </c>
    </row>
    <row r="18760" spans="8:13" x14ac:dyDescent="0.3">
      <c r="H18760" s="1">
        <f t="shared" si="2098"/>
        <v>0</v>
      </c>
      <c r="J18760" s="1">
        <f t="shared" si="2101"/>
        <v>67518000</v>
      </c>
      <c r="K18760" s="1">
        <f t="shared" si="2099"/>
        <v>781.5</v>
      </c>
      <c r="L18760" s="1">
        <f t="shared" ca="1" si="2102"/>
        <v>10.000008653048862</v>
      </c>
      <c r="M18760" s="1">
        <f t="shared" ca="1" si="2100"/>
        <v>-2.4435345825929098E-12</v>
      </c>
    </row>
    <row r="18761" spans="8:13" x14ac:dyDescent="0.3">
      <c r="H18761" s="1">
        <f t="shared" si="2098"/>
        <v>0</v>
      </c>
      <c r="J18761" s="1">
        <f t="shared" si="2101"/>
        <v>67521600</v>
      </c>
      <c r="K18761" s="1">
        <f t="shared" si="2099"/>
        <v>781.5</v>
      </c>
      <c r="L18761" s="1">
        <f t="shared" ca="1" si="2102"/>
        <v>10.000008644252137</v>
      </c>
      <c r="M18761" s="1">
        <f t="shared" ca="1" si="2100"/>
        <v>-2.441050475268357E-12</v>
      </c>
    </row>
    <row r="18762" spans="8:13" x14ac:dyDescent="0.3">
      <c r="H18762" s="1">
        <f t="shared" si="2098"/>
        <v>0</v>
      </c>
      <c r="J18762" s="1">
        <f t="shared" si="2101"/>
        <v>67525200</v>
      </c>
      <c r="K18762" s="1">
        <f t="shared" si="2099"/>
        <v>781.5</v>
      </c>
      <c r="L18762" s="1">
        <f t="shared" ca="1" si="2102"/>
        <v>10.000008635464356</v>
      </c>
      <c r="M18762" s="1">
        <f t="shared" ca="1" si="2100"/>
        <v>-2.438568893627905E-12</v>
      </c>
    </row>
    <row r="18763" spans="8:13" x14ac:dyDescent="0.3">
      <c r="H18763" s="1">
        <f t="shared" si="2098"/>
        <v>0</v>
      </c>
      <c r="J18763" s="1">
        <f t="shared" si="2101"/>
        <v>67528800</v>
      </c>
      <c r="K18763" s="1">
        <f t="shared" si="2099"/>
        <v>781.6</v>
      </c>
      <c r="L18763" s="1">
        <f t="shared" ca="1" si="2102"/>
        <v>10.000008626685508</v>
      </c>
      <c r="M18763" s="1">
        <f t="shared" ca="1" si="2100"/>
        <v>-2.436089834661301E-12</v>
      </c>
    </row>
    <row r="18764" spans="8:13" x14ac:dyDescent="0.3">
      <c r="H18764" s="1">
        <f t="shared" si="2098"/>
        <v>0</v>
      </c>
      <c r="J18764" s="1">
        <f t="shared" si="2101"/>
        <v>67532400</v>
      </c>
      <c r="K18764" s="1">
        <f t="shared" si="2099"/>
        <v>781.6</v>
      </c>
      <c r="L18764" s="1">
        <f t="shared" ca="1" si="2102"/>
        <v>10.000008617915585</v>
      </c>
      <c r="M18764" s="1">
        <f t="shared" ca="1" si="2100"/>
        <v>-2.4336132958612645E-12</v>
      </c>
    </row>
    <row r="18765" spans="8:13" x14ac:dyDescent="0.3">
      <c r="H18765" s="1">
        <f t="shared" si="2098"/>
        <v>0</v>
      </c>
      <c r="J18765" s="1">
        <f t="shared" si="2101"/>
        <v>67536000</v>
      </c>
      <c r="K18765" s="1">
        <f t="shared" si="2099"/>
        <v>781.7</v>
      </c>
      <c r="L18765" s="1">
        <f t="shared" ca="1" si="2102"/>
        <v>10.000008609154577</v>
      </c>
      <c r="M18765" s="1">
        <f t="shared" ca="1" si="2100"/>
        <v>-2.4311392747192288E-12</v>
      </c>
    </row>
    <row r="18766" spans="8:13" x14ac:dyDescent="0.3">
      <c r="H18766" s="1">
        <f t="shared" si="2098"/>
        <v>0</v>
      </c>
      <c r="J18766" s="1">
        <f t="shared" si="2101"/>
        <v>67539600</v>
      </c>
      <c r="K18766" s="1">
        <f t="shared" si="2099"/>
        <v>781.7</v>
      </c>
      <c r="L18766" s="1">
        <f t="shared" ca="1" si="2102"/>
        <v>10.000008600402476</v>
      </c>
      <c r="M18766" s="1">
        <f t="shared" ca="1" si="2100"/>
        <v>-2.4286677687270551E-12</v>
      </c>
    </row>
    <row r="18767" spans="8:13" x14ac:dyDescent="0.3">
      <c r="H18767" s="1">
        <f t="shared" si="2098"/>
        <v>0</v>
      </c>
      <c r="J18767" s="1">
        <f t="shared" si="2101"/>
        <v>67543200</v>
      </c>
      <c r="K18767" s="1">
        <f t="shared" si="2099"/>
        <v>781.8</v>
      </c>
      <c r="L18767" s="1">
        <f t="shared" ca="1" si="2102"/>
        <v>10.000008591659272</v>
      </c>
      <c r="M18767" s="1">
        <f t="shared" ca="1" si="2100"/>
        <v>-2.4261987753766766E-12</v>
      </c>
    </row>
    <row r="18768" spans="8:13" x14ac:dyDescent="0.3">
      <c r="H18768" s="1">
        <f t="shared" si="2098"/>
        <v>0</v>
      </c>
      <c r="J18768" s="1">
        <f t="shared" si="2101"/>
        <v>67546800</v>
      </c>
      <c r="K18768" s="1">
        <f t="shared" si="2099"/>
        <v>781.8</v>
      </c>
      <c r="L18768" s="1">
        <f t="shared" ca="1" si="2102"/>
        <v>10.000008582924956</v>
      </c>
      <c r="M18768" s="1">
        <f t="shared" ca="1" si="2100"/>
        <v>-2.4237322916585567E-12</v>
      </c>
    </row>
    <row r="18769" spans="8:13" x14ac:dyDescent="0.3">
      <c r="H18769" s="1">
        <f t="shared" si="2098"/>
        <v>0</v>
      </c>
      <c r="J18769" s="1">
        <f t="shared" si="2101"/>
        <v>67550400</v>
      </c>
      <c r="K18769" s="1">
        <f t="shared" si="2099"/>
        <v>781.8</v>
      </c>
      <c r="L18769" s="1">
        <f t="shared" ca="1" si="2102"/>
        <v>10.000008574199519</v>
      </c>
      <c r="M18769" s="1">
        <f t="shared" ca="1" si="2100"/>
        <v>-2.4212683155655266E-12</v>
      </c>
    </row>
    <row r="18770" spans="8:13" x14ac:dyDescent="0.3">
      <c r="H18770" s="1">
        <f t="shared" si="2098"/>
        <v>0</v>
      </c>
      <c r="J18770" s="1">
        <f t="shared" si="2101"/>
        <v>67554000</v>
      </c>
      <c r="K18770" s="1">
        <f t="shared" si="2099"/>
        <v>781.9</v>
      </c>
      <c r="L18770" s="1">
        <f t="shared" ca="1" si="2102"/>
        <v>10.000008565482954</v>
      </c>
      <c r="M18770" s="1">
        <f t="shared" ca="1" si="2100"/>
        <v>-2.4188068445902344E-12</v>
      </c>
    </row>
    <row r="18771" spans="8:13" x14ac:dyDescent="0.3">
      <c r="H18771" s="1">
        <f t="shared" si="2098"/>
        <v>0</v>
      </c>
      <c r="J18771" s="1">
        <f t="shared" si="2101"/>
        <v>67557600</v>
      </c>
      <c r="K18771" s="1">
        <f t="shared" si="2099"/>
        <v>781.9</v>
      </c>
      <c r="L18771" s="1">
        <f t="shared" ca="1" si="2102"/>
        <v>10.000008556775249</v>
      </c>
      <c r="M18771" s="1">
        <f t="shared" ca="1" si="2100"/>
        <v>-2.4163478757223564E-12</v>
      </c>
    </row>
    <row r="18772" spans="8:13" x14ac:dyDescent="0.3">
      <c r="H18772" s="1">
        <f t="shared" si="2098"/>
        <v>0</v>
      </c>
      <c r="J18772" s="1">
        <f t="shared" si="2101"/>
        <v>67561200</v>
      </c>
      <c r="K18772" s="1">
        <f t="shared" si="2099"/>
        <v>782</v>
      </c>
      <c r="L18772" s="1">
        <f t="shared" ca="1" si="2102"/>
        <v>10.000008548076396</v>
      </c>
      <c r="M18772" s="1">
        <f t="shared" ca="1" si="2100"/>
        <v>-2.4138914064541122E-12</v>
      </c>
    </row>
    <row r="18773" spans="8:13" x14ac:dyDescent="0.3">
      <c r="H18773" s="1">
        <f t="shared" si="2098"/>
        <v>0</v>
      </c>
      <c r="J18773" s="1">
        <f t="shared" si="2101"/>
        <v>67564800</v>
      </c>
      <c r="K18773" s="1">
        <f t="shared" si="2099"/>
        <v>782</v>
      </c>
      <c r="L18773" s="1">
        <f t="shared" ca="1" si="2102"/>
        <v>10.000008539386387</v>
      </c>
      <c r="M18773" s="1">
        <f t="shared" ca="1" si="2100"/>
        <v>-2.4114374347790481E-12</v>
      </c>
    </row>
    <row r="18774" spans="8:13" x14ac:dyDescent="0.3">
      <c r="H18774" s="1">
        <f t="shared" si="2098"/>
        <v>0</v>
      </c>
      <c r="J18774" s="1">
        <f t="shared" si="2101"/>
        <v>67568400</v>
      </c>
      <c r="K18774" s="1">
        <f t="shared" si="2099"/>
        <v>782</v>
      </c>
      <c r="L18774" s="1">
        <f t="shared" ca="1" si="2102"/>
        <v>10.000008530705212</v>
      </c>
      <c r="M18774" s="1">
        <f t="shared" ca="1" si="2100"/>
        <v>-2.4089859576869837E-12</v>
      </c>
    </row>
    <row r="18775" spans="8:13" x14ac:dyDescent="0.3">
      <c r="H18775" s="1">
        <f t="shared" si="2098"/>
        <v>0</v>
      </c>
      <c r="J18775" s="1">
        <f t="shared" si="2101"/>
        <v>67572000</v>
      </c>
      <c r="K18775" s="1">
        <f t="shared" si="2099"/>
        <v>782.1</v>
      </c>
      <c r="L18775" s="1">
        <f t="shared" ca="1" si="2102"/>
        <v>10.000008522032863</v>
      </c>
      <c r="M18775" s="1">
        <f t="shared" ca="1" si="2100"/>
        <v>-2.4065369726704952E-12</v>
      </c>
    </row>
    <row r="18776" spans="8:13" x14ac:dyDescent="0.3">
      <c r="H18776" s="1">
        <f t="shared" si="2098"/>
        <v>0</v>
      </c>
      <c r="J18776" s="1">
        <f t="shared" si="2101"/>
        <v>67575600</v>
      </c>
      <c r="K18776" s="1">
        <f t="shared" si="2099"/>
        <v>782.1</v>
      </c>
      <c r="L18776" s="1">
        <f t="shared" ca="1" si="2102"/>
        <v>10.000008513369329</v>
      </c>
      <c r="M18776" s="1">
        <f t="shared" ca="1" si="2100"/>
        <v>-2.4040904772203725E-12</v>
      </c>
    </row>
    <row r="18777" spans="8:13" x14ac:dyDescent="0.3">
      <c r="H18777" s="1">
        <f t="shared" si="2098"/>
        <v>0</v>
      </c>
      <c r="J18777" s="1">
        <f t="shared" si="2101"/>
        <v>67579200</v>
      </c>
      <c r="K18777" s="1">
        <f t="shared" si="2099"/>
        <v>782.2</v>
      </c>
      <c r="L18777" s="1">
        <f t="shared" ca="1" si="2102"/>
        <v>10.000008504714604</v>
      </c>
      <c r="M18777" s="1">
        <f t="shared" ca="1" si="2100"/>
        <v>-2.4016464693313769E-12</v>
      </c>
    </row>
    <row r="18778" spans="8:13" x14ac:dyDescent="0.3">
      <c r="H18778" s="1">
        <f t="shared" si="2098"/>
        <v>0</v>
      </c>
      <c r="J18778" s="1">
        <f t="shared" si="2101"/>
        <v>67582800</v>
      </c>
      <c r="K18778" s="1">
        <f t="shared" si="2099"/>
        <v>782.2</v>
      </c>
      <c r="L18778" s="1">
        <f t="shared" ca="1" si="2102"/>
        <v>10.000008496068677</v>
      </c>
      <c r="M18778" s="1">
        <f t="shared" ca="1" si="2100"/>
        <v>-2.3992049459927572E-12</v>
      </c>
    </row>
    <row r="18779" spans="8:13" x14ac:dyDescent="0.3">
      <c r="H18779" s="1">
        <f t="shared" si="2098"/>
        <v>0</v>
      </c>
      <c r="J18779" s="1">
        <f t="shared" si="2101"/>
        <v>67586400</v>
      </c>
      <c r="K18779" s="1">
        <f t="shared" si="2099"/>
        <v>782.3</v>
      </c>
      <c r="L18779" s="1">
        <f t="shared" ca="1" si="2102"/>
        <v>10.00000848743154</v>
      </c>
      <c r="M18779" s="1">
        <f t="shared" ca="1" si="2100"/>
        <v>-2.3967659046969449E-12</v>
      </c>
    </row>
    <row r="18780" spans="8:13" x14ac:dyDescent="0.3">
      <c r="H18780" s="1">
        <f t="shared" si="2098"/>
        <v>0</v>
      </c>
      <c r="J18780" s="1">
        <f t="shared" si="2101"/>
        <v>67590000</v>
      </c>
      <c r="K18780" s="1">
        <f t="shared" si="2099"/>
        <v>782.3</v>
      </c>
      <c r="L18780" s="1">
        <f t="shared" ca="1" si="2102"/>
        <v>10.000008478803183</v>
      </c>
      <c r="M18780" s="1">
        <f t="shared" ca="1" si="2100"/>
        <v>-2.3943293429355888E-12</v>
      </c>
    </row>
    <row r="18781" spans="8:13" x14ac:dyDescent="0.3">
      <c r="H18781" s="1">
        <f t="shared" si="2098"/>
        <v>0</v>
      </c>
      <c r="J18781" s="1">
        <f t="shared" si="2101"/>
        <v>67593600</v>
      </c>
      <c r="K18781" s="1">
        <f t="shared" si="2099"/>
        <v>782.3</v>
      </c>
      <c r="L18781" s="1">
        <f t="shared" ca="1" si="2102"/>
        <v>10.000008470183598</v>
      </c>
      <c r="M18781" s="1">
        <f t="shared" ca="1" si="2100"/>
        <v>-2.3918952582006937E-12</v>
      </c>
    </row>
    <row r="18782" spans="8:13" x14ac:dyDescent="0.3">
      <c r="H18782" s="1">
        <f t="shared" si="2098"/>
        <v>0</v>
      </c>
      <c r="J18782" s="1">
        <f t="shared" si="2101"/>
        <v>67597200</v>
      </c>
      <c r="K18782" s="1">
        <f t="shared" si="2099"/>
        <v>782.4</v>
      </c>
      <c r="L18782" s="1">
        <f t="shared" ca="1" si="2102"/>
        <v>10.000008461572776</v>
      </c>
      <c r="M18782" s="1">
        <f t="shared" ca="1" si="2100"/>
        <v>-2.3894636479836203E-12</v>
      </c>
    </row>
    <row r="18783" spans="8:13" x14ac:dyDescent="0.3">
      <c r="H18783" s="1">
        <f t="shared" si="2098"/>
        <v>0</v>
      </c>
      <c r="J18783" s="1">
        <f t="shared" si="2101"/>
        <v>67600800</v>
      </c>
      <c r="K18783" s="1">
        <f t="shared" si="2099"/>
        <v>782.4</v>
      </c>
      <c r="L18783" s="1">
        <f t="shared" ca="1" si="2102"/>
        <v>10.000008452970707</v>
      </c>
      <c r="M18783" s="1">
        <f t="shared" ca="1" si="2100"/>
        <v>-2.3870345097770878E-12</v>
      </c>
    </row>
    <row r="18784" spans="8:13" x14ac:dyDescent="0.3">
      <c r="H18784" s="1">
        <f t="shared" si="2098"/>
        <v>0</v>
      </c>
      <c r="J18784" s="1">
        <f t="shared" si="2101"/>
        <v>67604400</v>
      </c>
      <c r="K18784" s="1">
        <f t="shared" si="2099"/>
        <v>782.5</v>
      </c>
      <c r="L18784" s="1">
        <f t="shared" ca="1" si="2102"/>
        <v>10.000008444377384</v>
      </c>
      <c r="M18784" s="1">
        <f t="shared" ca="1" si="2100"/>
        <v>-2.3846078410725295E-12</v>
      </c>
    </row>
    <row r="18785" spans="8:13" x14ac:dyDescent="0.3">
      <c r="H18785" s="1">
        <f t="shared" si="2098"/>
        <v>0</v>
      </c>
      <c r="J18785" s="1">
        <f t="shared" si="2101"/>
        <v>67608000</v>
      </c>
      <c r="K18785" s="1">
        <f t="shared" si="2099"/>
        <v>782.5</v>
      </c>
      <c r="L18785" s="1">
        <f t="shared" ca="1" si="2102"/>
        <v>10.000008435792795</v>
      </c>
      <c r="M18785" s="1">
        <f t="shared" ca="1" si="2100"/>
        <v>-2.3821836388600513E-12</v>
      </c>
    </row>
    <row r="18786" spans="8:13" x14ac:dyDescent="0.3">
      <c r="H18786" s="1">
        <f t="shared" si="2098"/>
        <v>0</v>
      </c>
      <c r="J18786" s="1">
        <f t="shared" si="2101"/>
        <v>67611600</v>
      </c>
      <c r="K18786" s="1">
        <f t="shared" si="2099"/>
        <v>782.5</v>
      </c>
      <c r="L18786" s="1">
        <f t="shared" ca="1" si="2102"/>
        <v>10.000008427216933</v>
      </c>
      <c r="M18786" s="1">
        <f t="shared" ca="1" si="2100"/>
        <v>-2.3797619011336274E-12</v>
      </c>
    </row>
    <row r="18787" spans="8:13" x14ac:dyDescent="0.3">
      <c r="H18787" s="1">
        <f t="shared" si="2098"/>
        <v>0</v>
      </c>
      <c r="J18787" s="1">
        <f t="shared" si="2101"/>
        <v>67615200</v>
      </c>
      <c r="K18787" s="1">
        <f t="shared" si="2099"/>
        <v>782.6</v>
      </c>
      <c r="L18787" s="1">
        <f t="shared" ca="1" si="2102"/>
        <v>10.00000841864979</v>
      </c>
      <c r="M18787" s="1">
        <f t="shared" ca="1" si="2100"/>
        <v>-2.3773426253844778E-12</v>
      </c>
    </row>
    <row r="18788" spans="8:13" x14ac:dyDescent="0.3">
      <c r="H18788" s="1">
        <f t="shared" si="2098"/>
        <v>0</v>
      </c>
      <c r="J18788" s="1">
        <f t="shared" si="2101"/>
        <v>67618800</v>
      </c>
      <c r="K18788" s="1">
        <f t="shared" si="2099"/>
        <v>782.6</v>
      </c>
      <c r="L18788" s="1">
        <f t="shared" ca="1" si="2102"/>
        <v>10.000008410091356</v>
      </c>
      <c r="M18788" s="1">
        <f t="shared" ca="1" si="2100"/>
        <v>-2.3749258091051771E-12</v>
      </c>
    </row>
    <row r="18789" spans="8:13" x14ac:dyDescent="0.3">
      <c r="H18789" s="1">
        <f t="shared" si="2098"/>
        <v>0</v>
      </c>
      <c r="J18789" s="1">
        <f t="shared" si="2101"/>
        <v>67622400</v>
      </c>
      <c r="K18789" s="1">
        <f t="shared" si="2099"/>
        <v>782.7</v>
      </c>
      <c r="L18789" s="1">
        <f t="shared" ca="1" si="2102"/>
        <v>10.000008401541622</v>
      </c>
      <c r="M18789" s="1">
        <f t="shared" ca="1" si="2100"/>
        <v>-2.3725114497868023E-12</v>
      </c>
    </row>
    <row r="18790" spans="8:13" x14ac:dyDescent="0.3">
      <c r="H18790" s="1">
        <f t="shared" si="2098"/>
        <v>0</v>
      </c>
      <c r="J18790" s="1">
        <f t="shared" si="2101"/>
        <v>67626000</v>
      </c>
      <c r="K18790" s="1">
        <f t="shared" si="2099"/>
        <v>782.7</v>
      </c>
      <c r="L18790" s="1">
        <f t="shared" ca="1" si="2102"/>
        <v>10.000008393000581</v>
      </c>
      <c r="M18790" s="1">
        <f t="shared" ca="1" si="2100"/>
        <v>-2.3700995449222148E-12</v>
      </c>
    </row>
    <row r="18791" spans="8:13" x14ac:dyDescent="0.3">
      <c r="H18791" s="1">
        <f t="shared" si="2098"/>
        <v>0</v>
      </c>
      <c r="J18791" s="1">
        <f t="shared" si="2101"/>
        <v>67629600</v>
      </c>
      <c r="K18791" s="1">
        <f t="shared" si="2099"/>
        <v>782.8</v>
      </c>
      <c r="L18791" s="1">
        <f t="shared" ca="1" si="2102"/>
        <v>10.000008384468222</v>
      </c>
      <c r="M18791" s="1">
        <f t="shared" ca="1" si="2100"/>
        <v>-2.3676900920022056E-12</v>
      </c>
    </row>
    <row r="18792" spans="8:13" x14ac:dyDescent="0.3">
      <c r="H18792" s="1">
        <f t="shared" si="2098"/>
        <v>0</v>
      </c>
      <c r="J18792" s="1">
        <f t="shared" si="2101"/>
        <v>67633200</v>
      </c>
      <c r="K18792" s="1">
        <f t="shared" si="2099"/>
        <v>782.8</v>
      </c>
      <c r="L18792" s="1">
        <f t="shared" ca="1" si="2102"/>
        <v>10.000008375944537</v>
      </c>
      <c r="M18792" s="1">
        <f t="shared" ca="1" si="2100"/>
        <v>-2.3652830885195639E-12</v>
      </c>
    </row>
    <row r="18793" spans="8:13" x14ac:dyDescent="0.3">
      <c r="H18793" s="1">
        <f t="shared" si="2098"/>
        <v>0</v>
      </c>
      <c r="J18793" s="1">
        <f t="shared" si="2101"/>
        <v>67636800</v>
      </c>
      <c r="K18793" s="1">
        <f t="shared" si="2099"/>
        <v>782.8</v>
      </c>
      <c r="L18793" s="1">
        <f t="shared" ca="1" si="2102"/>
        <v>10.000008367429517</v>
      </c>
      <c r="M18793" s="1">
        <f t="shared" ca="1" si="2100"/>
        <v>-2.3628785319655095E-12</v>
      </c>
    </row>
    <row r="18794" spans="8:13" x14ac:dyDescent="0.3">
      <c r="H18794" s="1">
        <f t="shared" si="2098"/>
        <v>0</v>
      </c>
      <c r="J18794" s="1">
        <f t="shared" si="2101"/>
        <v>67640400</v>
      </c>
      <c r="K18794" s="1">
        <f t="shared" si="2099"/>
        <v>782.9</v>
      </c>
      <c r="L18794" s="1">
        <f t="shared" ca="1" si="2102"/>
        <v>10.000008358923155</v>
      </c>
      <c r="M18794" s="1">
        <f t="shared" ca="1" si="2100"/>
        <v>-2.3604764203336593E-12</v>
      </c>
    </row>
    <row r="18795" spans="8:13" x14ac:dyDescent="0.3">
      <c r="H18795" s="1">
        <f t="shared" si="2098"/>
        <v>0</v>
      </c>
      <c r="J18795" s="1">
        <f t="shared" si="2101"/>
        <v>67644000</v>
      </c>
      <c r="K18795" s="1">
        <f t="shared" si="2099"/>
        <v>782.9</v>
      </c>
      <c r="L18795" s="1">
        <f t="shared" ca="1" si="2102"/>
        <v>10.000008350425441</v>
      </c>
      <c r="M18795" s="1">
        <f t="shared" ca="1" si="2100"/>
        <v>-2.358076750614977E-12</v>
      </c>
    </row>
    <row r="18796" spans="8:13" x14ac:dyDescent="0.3">
      <c r="H18796" s="1">
        <f t="shared" si="2098"/>
        <v>0</v>
      </c>
      <c r="J18796" s="1">
        <f t="shared" si="2101"/>
        <v>67647600</v>
      </c>
      <c r="K18796" s="1">
        <f t="shared" si="2099"/>
        <v>783</v>
      </c>
      <c r="L18796" s="1">
        <f t="shared" ca="1" si="2102"/>
        <v>10.000008341936365</v>
      </c>
      <c r="M18796" s="1">
        <f t="shared" ca="1" si="2100"/>
        <v>-2.3556795203001088E-12</v>
      </c>
    </row>
    <row r="18797" spans="8:13" x14ac:dyDescent="0.3">
      <c r="H18797" s="1">
        <f t="shared" si="2098"/>
        <v>0</v>
      </c>
      <c r="J18797" s="1">
        <f t="shared" si="2101"/>
        <v>67651200</v>
      </c>
      <c r="K18797" s="1">
        <f t="shared" si="2099"/>
        <v>783</v>
      </c>
      <c r="L18797" s="1">
        <f t="shared" ca="1" si="2102"/>
        <v>10.000008333455918</v>
      </c>
      <c r="M18797" s="1">
        <f t="shared" ca="1" si="2100"/>
        <v>-2.3532847268821325E-12</v>
      </c>
    </row>
    <row r="18798" spans="8:13" x14ac:dyDescent="0.3">
      <c r="H18798" s="1">
        <f t="shared" si="2098"/>
        <v>0</v>
      </c>
      <c r="J18798" s="1">
        <f t="shared" si="2101"/>
        <v>67654800</v>
      </c>
      <c r="K18798" s="1">
        <f t="shared" si="2099"/>
        <v>783</v>
      </c>
      <c r="L18798" s="1">
        <f t="shared" ca="1" si="2102"/>
        <v>10.000008324984094</v>
      </c>
      <c r="M18798" s="1">
        <f t="shared" ca="1" si="2100"/>
        <v>-2.3508923683538074E-12</v>
      </c>
    </row>
    <row r="18799" spans="8:13" x14ac:dyDescent="0.3">
      <c r="H18799" s="1">
        <f t="shared" si="2098"/>
        <v>0</v>
      </c>
      <c r="J18799" s="1">
        <f t="shared" si="2101"/>
        <v>67658400</v>
      </c>
      <c r="K18799" s="1">
        <f t="shared" si="2099"/>
        <v>783.1</v>
      </c>
      <c r="L18799" s="1">
        <f t="shared" ca="1" si="2102"/>
        <v>10.000008316520882</v>
      </c>
      <c r="M18799" s="1">
        <f t="shared" ca="1" si="2100"/>
        <v>-2.3485024417056683E-12</v>
      </c>
    </row>
    <row r="18800" spans="8:13" x14ac:dyDescent="0.3">
      <c r="H18800" s="1">
        <f t="shared" si="2098"/>
        <v>0</v>
      </c>
      <c r="J18800" s="1">
        <f t="shared" si="2101"/>
        <v>67662000</v>
      </c>
      <c r="K18800" s="1">
        <f t="shared" si="2099"/>
        <v>783.1</v>
      </c>
      <c r="L18800" s="1">
        <f t="shared" ca="1" si="2102"/>
        <v>10.000008308066272</v>
      </c>
      <c r="M18800" s="1">
        <f t="shared" ca="1" si="2100"/>
        <v>-2.3461149444293623E-12</v>
      </c>
    </row>
    <row r="18801" spans="8:13" x14ac:dyDescent="0.3">
      <c r="H18801" s="1">
        <f t="shared" si="2098"/>
        <v>0</v>
      </c>
      <c r="J18801" s="1">
        <f t="shared" si="2101"/>
        <v>67665600</v>
      </c>
      <c r="K18801" s="1">
        <f t="shared" si="2099"/>
        <v>783.2</v>
      </c>
      <c r="L18801" s="1">
        <f t="shared" ca="1" si="2102"/>
        <v>10.000008299620259</v>
      </c>
      <c r="M18801" s="1">
        <f t="shared" ca="1" si="2100"/>
        <v>-2.3437298745184364E-12</v>
      </c>
    </row>
    <row r="18802" spans="8:13" x14ac:dyDescent="0.3">
      <c r="H18802" s="1">
        <f t="shared" si="2098"/>
        <v>0</v>
      </c>
      <c r="J18802" s="1">
        <f t="shared" si="2101"/>
        <v>67669200</v>
      </c>
      <c r="K18802" s="1">
        <f t="shared" si="2099"/>
        <v>783.2</v>
      </c>
      <c r="L18802" s="1">
        <f t="shared" ca="1" si="2102"/>
        <v>10.000008291182832</v>
      </c>
      <c r="M18802" s="1">
        <f t="shared" ca="1" si="2100"/>
        <v>-2.3413472294648939E-12</v>
      </c>
    </row>
    <row r="18803" spans="8:13" x14ac:dyDescent="0.3">
      <c r="H18803" s="1">
        <f t="shared" si="2098"/>
        <v>0</v>
      </c>
      <c r="J18803" s="1">
        <f t="shared" si="2101"/>
        <v>67672800</v>
      </c>
      <c r="K18803" s="1">
        <f t="shared" si="2099"/>
        <v>783.3</v>
      </c>
      <c r="L18803" s="1">
        <f t="shared" ca="1" si="2102"/>
        <v>10.000008282753981</v>
      </c>
      <c r="M18803" s="1">
        <f t="shared" ca="1" si="2100"/>
        <v>-2.3389670062589849E-12</v>
      </c>
    </row>
    <row r="18804" spans="8:13" x14ac:dyDescent="0.3">
      <c r="H18804" s="1">
        <f t="shared" si="2098"/>
        <v>0</v>
      </c>
      <c r="J18804" s="1">
        <f t="shared" si="2101"/>
        <v>67676400</v>
      </c>
      <c r="K18804" s="1">
        <f t="shared" si="2099"/>
        <v>783.3</v>
      </c>
      <c r="L18804" s="1">
        <f t="shared" ca="1" si="2102"/>
        <v>10.0000082743337</v>
      </c>
      <c r="M18804" s="1">
        <f t="shared" ca="1" si="2100"/>
        <v>-2.3365892028941121E-12</v>
      </c>
    </row>
    <row r="18805" spans="8:13" x14ac:dyDescent="0.3">
      <c r="H18805" s="1">
        <f t="shared" si="2098"/>
        <v>0</v>
      </c>
      <c r="J18805" s="1">
        <f t="shared" si="2101"/>
        <v>67680000</v>
      </c>
      <c r="K18805" s="1">
        <f t="shared" si="2099"/>
        <v>783.3</v>
      </c>
      <c r="L18805" s="1">
        <f t="shared" ca="1" si="2102"/>
        <v>10.000008265921979</v>
      </c>
      <c r="M18805" s="1">
        <f t="shared" ca="1" si="2100"/>
        <v>-2.3342138168622086E-12</v>
      </c>
    </row>
    <row r="18806" spans="8:13" x14ac:dyDescent="0.3">
      <c r="H18806" s="1">
        <f t="shared" si="2098"/>
        <v>0</v>
      </c>
      <c r="J18806" s="1">
        <f t="shared" si="2101"/>
        <v>67683600</v>
      </c>
      <c r="K18806" s="1">
        <f t="shared" si="2099"/>
        <v>783.4</v>
      </c>
      <c r="L18806" s="1">
        <f t="shared" ca="1" si="2102"/>
        <v>10.000008257518809</v>
      </c>
      <c r="M18806" s="1">
        <f t="shared" ca="1" si="2100"/>
        <v>-2.3318408456551365E-12</v>
      </c>
    </row>
    <row r="18807" spans="8:13" x14ac:dyDescent="0.3">
      <c r="H18807" s="1">
        <f t="shared" si="2098"/>
        <v>0</v>
      </c>
      <c r="J18807" s="1">
        <f t="shared" si="2101"/>
        <v>67687200</v>
      </c>
      <c r="K18807" s="1">
        <f t="shared" si="2099"/>
        <v>783.4</v>
      </c>
      <c r="L18807" s="1">
        <f t="shared" ca="1" si="2102"/>
        <v>10.000008249124182</v>
      </c>
      <c r="M18807" s="1">
        <f t="shared" ca="1" si="2100"/>
        <v>-2.3294702867646142E-12</v>
      </c>
    </row>
    <row r="18808" spans="8:13" x14ac:dyDescent="0.3">
      <c r="H18808" s="1">
        <f t="shared" si="2098"/>
        <v>0</v>
      </c>
      <c r="J18808" s="1">
        <f t="shared" si="2101"/>
        <v>67690800</v>
      </c>
      <c r="K18808" s="1">
        <f t="shared" si="2099"/>
        <v>783.5</v>
      </c>
      <c r="L18808" s="1">
        <f t="shared" ca="1" si="2102"/>
        <v>10.000008240738088</v>
      </c>
      <c r="M18808" s="1">
        <f t="shared" ca="1" si="2100"/>
        <v>-2.3271021376832182E-12</v>
      </c>
    </row>
    <row r="18809" spans="8:13" x14ac:dyDescent="0.3">
      <c r="H18809" s="1">
        <f t="shared" si="2098"/>
        <v>0</v>
      </c>
      <c r="J18809" s="1">
        <f t="shared" si="2101"/>
        <v>67694400</v>
      </c>
      <c r="K18809" s="1">
        <f t="shared" si="2099"/>
        <v>783.5</v>
      </c>
      <c r="L18809" s="1">
        <f t="shared" ca="1" si="2102"/>
        <v>10.000008232360521</v>
      </c>
      <c r="M18809" s="1">
        <f t="shared" ca="1" si="2100"/>
        <v>-2.3247363964033524E-12</v>
      </c>
    </row>
    <row r="18810" spans="8:13" x14ac:dyDescent="0.3">
      <c r="H18810" s="1">
        <f t="shared" si="2098"/>
        <v>0</v>
      </c>
      <c r="J18810" s="1">
        <f t="shared" si="2101"/>
        <v>67698000</v>
      </c>
      <c r="K18810" s="1">
        <f t="shared" si="2099"/>
        <v>783.5</v>
      </c>
      <c r="L18810" s="1">
        <f t="shared" ca="1" si="2102"/>
        <v>10.00000822399147</v>
      </c>
      <c r="M18810" s="1">
        <f t="shared" ca="1" si="2100"/>
        <v>-2.3223730599159787E-12</v>
      </c>
    </row>
    <row r="18811" spans="8:13" x14ac:dyDescent="0.3">
      <c r="H18811" s="1">
        <f t="shared" si="2098"/>
        <v>0</v>
      </c>
      <c r="J18811" s="1">
        <f t="shared" si="2101"/>
        <v>67701600</v>
      </c>
      <c r="K18811" s="1">
        <f t="shared" si="2099"/>
        <v>783.6</v>
      </c>
      <c r="L18811" s="1">
        <f t="shared" ca="1" si="2102"/>
        <v>10.000008215630928</v>
      </c>
      <c r="M18811" s="1">
        <f t="shared" ca="1" si="2100"/>
        <v>-2.3200121262144291E-12</v>
      </c>
    </row>
    <row r="18812" spans="8:13" x14ac:dyDescent="0.3">
      <c r="H18812" s="1">
        <f t="shared" si="2098"/>
        <v>0</v>
      </c>
      <c r="J18812" s="1">
        <f t="shared" si="2101"/>
        <v>67705200</v>
      </c>
      <c r="K18812" s="1">
        <f t="shared" si="2099"/>
        <v>783.6</v>
      </c>
      <c r="L18812" s="1">
        <f t="shared" ca="1" si="2102"/>
        <v>10.000008207278883</v>
      </c>
      <c r="M18812" s="1">
        <f t="shared" ca="1" si="2100"/>
        <v>-2.3176535922888818E-12</v>
      </c>
    </row>
    <row r="18813" spans="8:13" x14ac:dyDescent="0.3">
      <c r="H18813" s="1">
        <f t="shared" si="2098"/>
        <v>0</v>
      </c>
      <c r="J18813" s="1">
        <f t="shared" si="2101"/>
        <v>67708800</v>
      </c>
      <c r="K18813" s="1">
        <f t="shared" si="2099"/>
        <v>783.7</v>
      </c>
      <c r="L18813" s="1">
        <f t="shared" ca="1" si="2102"/>
        <v>10.00000819893533</v>
      </c>
      <c r="M18813" s="1">
        <f t="shared" ca="1" si="2100"/>
        <v>-2.3152974561330254E-12</v>
      </c>
    </row>
    <row r="18814" spans="8:13" x14ac:dyDescent="0.3">
      <c r="H18814" s="1">
        <f t="shared" si="2098"/>
        <v>0</v>
      </c>
      <c r="J18814" s="1">
        <f t="shared" si="2101"/>
        <v>67712400</v>
      </c>
      <c r="K18814" s="1">
        <f t="shared" si="2099"/>
        <v>783.7</v>
      </c>
      <c r="L18814" s="1">
        <f t="shared" ca="1" si="2102"/>
        <v>10.000008190600258</v>
      </c>
      <c r="M18814" s="1">
        <f t="shared" ca="1" si="2100"/>
        <v>-2.3129437152385783E-12</v>
      </c>
    </row>
    <row r="18815" spans="8:13" x14ac:dyDescent="0.3">
      <c r="H18815" s="1">
        <f t="shared" si="2098"/>
        <v>0</v>
      </c>
      <c r="J18815" s="1">
        <f t="shared" si="2101"/>
        <v>67716000</v>
      </c>
      <c r="K18815" s="1">
        <f t="shared" si="2099"/>
        <v>783.8</v>
      </c>
      <c r="L18815" s="1">
        <f t="shared" ca="1" si="2102"/>
        <v>10.00000818227366</v>
      </c>
      <c r="M18815" s="1">
        <f t="shared" ca="1" si="2100"/>
        <v>-2.3105923670969742E-12</v>
      </c>
    </row>
    <row r="18816" spans="8:13" x14ac:dyDescent="0.3">
      <c r="H18816" s="1">
        <f t="shared" si="2098"/>
        <v>0</v>
      </c>
      <c r="J18816" s="1">
        <f t="shared" si="2101"/>
        <v>67719600</v>
      </c>
      <c r="K18816" s="1">
        <f t="shared" si="2099"/>
        <v>783.8</v>
      </c>
      <c r="L18816" s="1">
        <f t="shared" ca="1" si="2102"/>
        <v>10.000008173955528</v>
      </c>
      <c r="M18816" s="1">
        <f t="shared" ca="1" si="2100"/>
        <v>-2.3082434097026891E-12</v>
      </c>
    </row>
    <row r="18817" spans="8:13" x14ac:dyDescent="0.3">
      <c r="H18817" s="1">
        <f t="shared" si="2098"/>
        <v>0</v>
      </c>
      <c r="J18817" s="1">
        <f t="shared" si="2101"/>
        <v>67723200</v>
      </c>
      <c r="K18817" s="1">
        <f t="shared" si="2099"/>
        <v>783.8</v>
      </c>
      <c r="L18817" s="1">
        <f t="shared" ca="1" si="2102"/>
        <v>10.000008165645852</v>
      </c>
      <c r="M18817" s="1">
        <f t="shared" ca="1" si="2100"/>
        <v>-2.3058968400454697E-12</v>
      </c>
    </row>
    <row r="18818" spans="8:13" x14ac:dyDescent="0.3">
      <c r="H18818" s="1">
        <f t="shared" si="2098"/>
        <v>0</v>
      </c>
      <c r="J18818" s="1">
        <f t="shared" si="2101"/>
        <v>67726800</v>
      </c>
      <c r="K18818" s="1">
        <f t="shared" si="2099"/>
        <v>783.9</v>
      </c>
      <c r="L18818" s="1">
        <f t="shared" ca="1" si="2102"/>
        <v>10.000008157344624</v>
      </c>
      <c r="M18818" s="1">
        <f t="shared" ca="1" si="2100"/>
        <v>-2.3035526561185061E-12</v>
      </c>
    </row>
    <row r="18819" spans="8:13" x14ac:dyDescent="0.3">
      <c r="H18819" s="1">
        <f t="shared" si="2098"/>
        <v>0</v>
      </c>
      <c r="J18819" s="1">
        <f t="shared" si="2101"/>
        <v>67730400</v>
      </c>
      <c r="K18819" s="1">
        <f t="shared" si="2099"/>
        <v>783.9</v>
      </c>
      <c r="L18819" s="1">
        <f t="shared" ca="1" si="2102"/>
        <v>10.000008149051835</v>
      </c>
      <c r="M18819" s="1">
        <f t="shared" ca="1" si="2100"/>
        <v>-2.3012108554143028E-12</v>
      </c>
    </row>
    <row r="18820" spans="8:13" x14ac:dyDescent="0.3">
      <c r="H18820" s="1">
        <f t="shared" si="2098"/>
        <v>0</v>
      </c>
      <c r="J18820" s="1">
        <f t="shared" si="2101"/>
        <v>67734000</v>
      </c>
      <c r="K18820" s="1">
        <f t="shared" si="2099"/>
        <v>784</v>
      </c>
      <c r="L18820" s="1">
        <f t="shared" ca="1" si="2102"/>
        <v>10.000008140767475</v>
      </c>
      <c r="M18820" s="1">
        <f t="shared" ca="1" si="2100"/>
        <v>-2.2988714349226085E-12</v>
      </c>
    </row>
    <row r="18821" spans="8:13" x14ac:dyDescent="0.3">
      <c r="H18821" s="1">
        <f t="shared" si="2098"/>
        <v>0</v>
      </c>
      <c r="J18821" s="1">
        <f t="shared" si="2101"/>
        <v>67737600</v>
      </c>
      <c r="K18821" s="1">
        <f t="shared" si="2099"/>
        <v>784</v>
      </c>
      <c r="L18821" s="1">
        <f t="shared" ca="1" si="2102"/>
        <v>10.000008132491539</v>
      </c>
      <c r="M18821" s="1">
        <f t="shared" ca="1" si="2100"/>
        <v>-2.2965343931385827E-12</v>
      </c>
    </row>
    <row r="18822" spans="8:13" x14ac:dyDescent="0.3">
      <c r="H18822" s="1">
        <f t="shared" ref="H18822:H18885" si="2103">F18822+0*(E18822-$B$19)*G18822</f>
        <v>0</v>
      </c>
      <c r="J18822" s="1">
        <f t="shared" si="2101"/>
        <v>67741200</v>
      </c>
      <c r="K18822" s="1">
        <f t="shared" ref="K18822:K18885" si="2104">ROUND(J18822/(24*3600),1)</f>
        <v>784</v>
      </c>
      <c r="L18822" s="1">
        <f t="shared" ca="1" si="2102"/>
        <v>10.000008124224015</v>
      </c>
      <c r="M18822" s="1">
        <f t="shared" ref="M18822:M18885" ca="1" si="2105">-$B$16*(L18822-$B$19)/INDIRECT(ADDRESS(ROUND(L18822,0),8))-$B$16*$B$14*$B$33*$B$12*$B$34*((L18822+273)^4-($B$19+273)^4)/INDIRECT(ADDRESS(ROUND(L18822,0),8))</f>
        <v>-2.2941997270525456E-12</v>
      </c>
    </row>
    <row r="18823" spans="8:13" x14ac:dyDescent="0.3">
      <c r="H18823" s="1">
        <f t="shared" si="2103"/>
        <v>0</v>
      </c>
      <c r="J18823" s="1">
        <f t="shared" ref="J18823:J18886" si="2106">J18822+$I$5*60</f>
        <v>67744800</v>
      </c>
      <c r="K18823" s="1">
        <f t="shared" si="2104"/>
        <v>784.1</v>
      </c>
      <c r="L18823" s="1">
        <f t="shared" ref="L18823:L18886" ca="1" si="2107">L18822+M18822*(J18823-J18822)</f>
        <v>10.000008115964896</v>
      </c>
      <c r="M18823" s="1">
        <f t="shared" ca="1" si="2105"/>
        <v>-2.2918674341567154E-12</v>
      </c>
    </row>
    <row r="18824" spans="8:13" x14ac:dyDescent="0.3">
      <c r="H18824" s="1">
        <f t="shared" si="2103"/>
        <v>0</v>
      </c>
      <c r="J18824" s="1">
        <f t="shared" si="2106"/>
        <v>67748400</v>
      </c>
      <c r="K18824" s="1">
        <f t="shared" si="2104"/>
        <v>784.1</v>
      </c>
      <c r="L18824" s="1">
        <f t="shared" ca="1" si="2107"/>
        <v>10.000008107714173</v>
      </c>
      <c r="M18824" s="1">
        <f t="shared" ca="1" si="2105"/>
        <v>-2.2895375124442822E-12</v>
      </c>
    </row>
    <row r="18825" spans="8:13" x14ac:dyDescent="0.3">
      <c r="H18825" s="1">
        <f t="shared" si="2103"/>
        <v>0</v>
      </c>
      <c r="J18825" s="1">
        <f t="shared" si="2106"/>
        <v>67752000</v>
      </c>
      <c r="K18825" s="1">
        <f t="shared" si="2104"/>
        <v>784.2</v>
      </c>
      <c r="L18825" s="1">
        <f t="shared" ca="1" si="2107"/>
        <v>10.000008099471838</v>
      </c>
      <c r="M18825" s="1">
        <f t="shared" ca="1" si="2105"/>
        <v>-2.2872099594069644E-12</v>
      </c>
    </row>
    <row r="18826" spans="8:13" x14ac:dyDescent="0.3">
      <c r="H18826" s="1">
        <f t="shared" si="2103"/>
        <v>0</v>
      </c>
      <c r="J18826" s="1">
        <f t="shared" si="2106"/>
        <v>67755600</v>
      </c>
      <c r="K18826" s="1">
        <f t="shared" si="2104"/>
        <v>784.2</v>
      </c>
      <c r="L18826" s="1">
        <f t="shared" ca="1" si="2107"/>
        <v>10.000008091237882</v>
      </c>
      <c r="M18826" s="1">
        <f t="shared" ca="1" si="2105"/>
        <v>-2.2848847725369092E-12</v>
      </c>
    </row>
    <row r="18827" spans="8:13" x14ac:dyDescent="0.3">
      <c r="H18827" s="1">
        <f t="shared" si="2103"/>
        <v>0</v>
      </c>
      <c r="J18827" s="1">
        <f t="shared" si="2106"/>
        <v>67759200</v>
      </c>
      <c r="K18827" s="1">
        <f t="shared" si="2104"/>
        <v>784.3</v>
      </c>
      <c r="L18827" s="1">
        <f t="shared" ca="1" si="2107"/>
        <v>10.000008083012297</v>
      </c>
      <c r="M18827" s="1">
        <f t="shared" ca="1" si="2105"/>
        <v>-2.2825619493259078E-12</v>
      </c>
    </row>
    <row r="18828" spans="8:13" x14ac:dyDescent="0.3">
      <c r="H18828" s="1">
        <f t="shared" si="2103"/>
        <v>0</v>
      </c>
      <c r="J18828" s="1">
        <f t="shared" si="2106"/>
        <v>67762800</v>
      </c>
      <c r="K18828" s="1">
        <f t="shared" si="2104"/>
        <v>784.3</v>
      </c>
      <c r="L18828" s="1">
        <f t="shared" ca="1" si="2107"/>
        <v>10.000008074795074</v>
      </c>
      <c r="M18828" s="1">
        <f t="shared" ca="1" si="2105"/>
        <v>-2.2802414877672917E-12</v>
      </c>
    </row>
    <row r="18829" spans="8:13" x14ac:dyDescent="0.3">
      <c r="H18829" s="1">
        <f t="shared" si="2103"/>
        <v>0</v>
      </c>
      <c r="J18829" s="1">
        <f t="shared" si="2106"/>
        <v>67766400</v>
      </c>
      <c r="K18829" s="1">
        <f t="shared" si="2104"/>
        <v>784.3</v>
      </c>
      <c r="L18829" s="1">
        <f t="shared" ca="1" si="2107"/>
        <v>10.000008066586204</v>
      </c>
      <c r="M18829" s="1">
        <f t="shared" ca="1" si="2105"/>
        <v>-2.2779233848515236E-12</v>
      </c>
    </row>
    <row r="18830" spans="8:13" x14ac:dyDescent="0.3">
      <c r="H18830" s="1">
        <f t="shared" si="2103"/>
        <v>0</v>
      </c>
      <c r="J18830" s="1">
        <f t="shared" si="2106"/>
        <v>67770000</v>
      </c>
      <c r="K18830" s="1">
        <f t="shared" si="2104"/>
        <v>784.4</v>
      </c>
      <c r="L18830" s="1">
        <f t="shared" ca="1" si="2107"/>
        <v>10.00000805838568</v>
      </c>
      <c r="M18830" s="1">
        <f t="shared" ca="1" si="2105"/>
        <v>-2.2756076385720791E-12</v>
      </c>
    </row>
    <row r="18831" spans="8:13" x14ac:dyDescent="0.3">
      <c r="H18831" s="1">
        <f t="shared" si="2103"/>
        <v>0</v>
      </c>
      <c r="J18831" s="1">
        <f t="shared" si="2106"/>
        <v>67773600</v>
      </c>
      <c r="K18831" s="1">
        <f t="shared" si="2104"/>
        <v>784.4</v>
      </c>
      <c r="L18831" s="1">
        <f t="shared" ca="1" si="2107"/>
        <v>10.000008050193491</v>
      </c>
      <c r="M18831" s="1">
        <f t="shared" ca="1" si="2105"/>
        <v>-2.2732942464209619E-12</v>
      </c>
    </row>
    <row r="18832" spans="8:13" x14ac:dyDescent="0.3">
      <c r="H18832" s="1">
        <f t="shared" si="2103"/>
        <v>0</v>
      </c>
      <c r="J18832" s="1">
        <f t="shared" si="2106"/>
        <v>67777200</v>
      </c>
      <c r="K18832" s="1">
        <f t="shared" si="2104"/>
        <v>784.5</v>
      </c>
      <c r="L18832" s="1">
        <f t="shared" ca="1" si="2107"/>
        <v>10.000008042009632</v>
      </c>
      <c r="M18832" s="1">
        <f t="shared" ca="1" si="2105"/>
        <v>-2.2709832063912909E-12</v>
      </c>
    </row>
    <row r="18833" spans="8:13" x14ac:dyDescent="0.3">
      <c r="H18833" s="1">
        <f t="shared" si="2103"/>
        <v>0</v>
      </c>
      <c r="J18833" s="1">
        <f t="shared" si="2106"/>
        <v>67780800</v>
      </c>
      <c r="K18833" s="1">
        <f t="shared" si="2104"/>
        <v>784.5</v>
      </c>
      <c r="L18833" s="1">
        <f t="shared" ca="1" si="2107"/>
        <v>10.000008033834092</v>
      </c>
      <c r="M18833" s="1">
        <f t="shared" ca="1" si="2105"/>
        <v>-2.2686745154734567E-12</v>
      </c>
    </row>
    <row r="18834" spans="8:13" x14ac:dyDescent="0.3">
      <c r="H18834" s="1">
        <f t="shared" si="2103"/>
        <v>0</v>
      </c>
      <c r="J18834" s="1">
        <f t="shared" si="2106"/>
        <v>67784400</v>
      </c>
      <c r="K18834" s="1">
        <f t="shared" si="2104"/>
        <v>784.5</v>
      </c>
      <c r="L18834" s="1">
        <f t="shared" ca="1" si="2107"/>
        <v>10.000008025666864</v>
      </c>
      <c r="M18834" s="1">
        <f t="shared" ca="1" si="2105"/>
        <v>-2.2663681716610777E-12</v>
      </c>
    </row>
    <row r="18835" spans="8:13" x14ac:dyDescent="0.3">
      <c r="H18835" s="1">
        <f t="shared" si="2103"/>
        <v>0</v>
      </c>
      <c r="J18835" s="1">
        <f t="shared" si="2106"/>
        <v>67788000</v>
      </c>
      <c r="K18835" s="1">
        <f t="shared" si="2104"/>
        <v>784.6</v>
      </c>
      <c r="L18835" s="1">
        <f t="shared" ca="1" si="2107"/>
        <v>10.000008017507938</v>
      </c>
      <c r="M18835" s="1">
        <f t="shared" ca="1" si="2105"/>
        <v>-2.2640641724458007E-12</v>
      </c>
    </row>
    <row r="18836" spans="8:13" x14ac:dyDescent="0.3">
      <c r="H18836" s="1">
        <f t="shared" si="2103"/>
        <v>0</v>
      </c>
      <c r="J18836" s="1">
        <f t="shared" si="2106"/>
        <v>67791600</v>
      </c>
      <c r="K18836" s="1">
        <f t="shared" si="2104"/>
        <v>784.6</v>
      </c>
      <c r="L18836" s="1">
        <f t="shared" ca="1" si="2107"/>
        <v>10.000008009357307</v>
      </c>
      <c r="M18836" s="1">
        <f t="shared" ca="1" si="2105"/>
        <v>-2.2617625158216012E-12</v>
      </c>
    </row>
    <row r="18837" spans="8:13" x14ac:dyDescent="0.3">
      <c r="H18837" s="1">
        <f t="shared" si="2103"/>
        <v>0</v>
      </c>
      <c r="J18837" s="1">
        <f t="shared" si="2106"/>
        <v>67795200</v>
      </c>
      <c r="K18837" s="1">
        <f t="shared" si="2104"/>
        <v>784.7</v>
      </c>
      <c r="L18837" s="1">
        <f t="shared" ca="1" si="2107"/>
        <v>10.000008001214962</v>
      </c>
      <c r="M18837" s="1">
        <f t="shared" ca="1" si="2105"/>
        <v>-2.2594631987781565E-12</v>
      </c>
    </row>
    <row r="18838" spans="8:13" x14ac:dyDescent="0.3">
      <c r="H18838" s="1">
        <f t="shared" si="2103"/>
        <v>0</v>
      </c>
      <c r="J18838" s="1">
        <f t="shared" si="2106"/>
        <v>67798800</v>
      </c>
      <c r="K18838" s="1">
        <f t="shared" si="2104"/>
        <v>784.7</v>
      </c>
      <c r="L18838" s="1">
        <f t="shared" ca="1" si="2107"/>
        <v>10.000007993080894</v>
      </c>
      <c r="M18838" s="1">
        <f t="shared" ca="1" si="2105"/>
        <v>-2.2571662193093702E-12</v>
      </c>
    </row>
    <row r="18839" spans="8:13" x14ac:dyDescent="0.3">
      <c r="H18839" s="1">
        <f t="shared" si="2103"/>
        <v>0</v>
      </c>
      <c r="J18839" s="1">
        <f t="shared" si="2106"/>
        <v>67802400</v>
      </c>
      <c r="K18839" s="1">
        <f t="shared" si="2104"/>
        <v>784.8</v>
      </c>
      <c r="L18839" s="1">
        <f t="shared" ca="1" si="2107"/>
        <v>10.000007984955095</v>
      </c>
      <c r="M18839" s="1">
        <f t="shared" ca="1" si="2105"/>
        <v>-2.2548715749070312E-12</v>
      </c>
    </row>
    <row r="18840" spans="8:13" x14ac:dyDescent="0.3">
      <c r="H18840" s="1">
        <f t="shared" si="2103"/>
        <v>0</v>
      </c>
      <c r="J18840" s="1">
        <f t="shared" si="2106"/>
        <v>67806000</v>
      </c>
      <c r="K18840" s="1">
        <f t="shared" si="2104"/>
        <v>784.8</v>
      </c>
      <c r="L18840" s="1">
        <f t="shared" ca="1" si="2107"/>
        <v>10.000007976837558</v>
      </c>
      <c r="M18840" s="1">
        <f t="shared" ca="1" si="2105"/>
        <v>-2.2525792635641881E-12</v>
      </c>
    </row>
    <row r="18841" spans="8:13" x14ac:dyDescent="0.3">
      <c r="H18841" s="1">
        <f t="shared" si="2103"/>
        <v>0</v>
      </c>
      <c r="J18841" s="1">
        <f t="shared" si="2106"/>
        <v>67809600</v>
      </c>
      <c r="K18841" s="1">
        <f t="shared" si="2104"/>
        <v>784.8</v>
      </c>
      <c r="L18841" s="1">
        <f t="shared" ca="1" si="2107"/>
        <v>10.000007968728273</v>
      </c>
      <c r="M18841" s="1">
        <f t="shared" ca="1" si="2105"/>
        <v>-2.2502892822718729E-12</v>
      </c>
    </row>
    <row r="18842" spans="8:13" x14ac:dyDescent="0.3">
      <c r="H18842" s="1">
        <f t="shared" si="2103"/>
        <v>0</v>
      </c>
      <c r="J18842" s="1">
        <f t="shared" si="2106"/>
        <v>67813200</v>
      </c>
      <c r="K18842" s="1">
        <f t="shared" si="2104"/>
        <v>784.9</v>
      </c>
      <c r="L18842" s="1">
        <f t="shared" ca="1" si="2107"/>
        <v>10.000007960627231</v>
      </c>
      <c r="M18842" s="1">
        <f t="shared" ca="1" si="2105"/>
        <v>-2.2480016290229911E-12</v>
      </c>
    </row>
    <row r="18843" spans="8:13" x14ac:dyDescent="0.3">
      <c r="H18843" s="1">
        <f t="shared" si="2103"/>
        <v>0</v>
      </c>
      <c r="J18843" s="1">
        <f t="shared" si="2106"/>
        <v>67816800</v>
      </c>
      <c r="K18843" s="1">
        <f t="shared" si="2104"/>
        <v>784.9</v>
      </c>
      <c r="L18843" s="1">
        <f t="shared" ca="1" si="2107"/>
        <v>10.000007952534425</v>
      </c>
      <c r="M18843" s="1">
        <f t="shared" ca="1" si="2105"/>
        <v>-2.2457163013097607E-12</v>
      </c>
    </row>
    <row r="18844" spans="8:13" x14ac:dyDescent="0.3">
      <c r="H18844" s="1">
        <f t="shared" si="2103"/>
        <v>0</v>
      </c>
      <c r="J18844" s="1">
        <f t="shared" si="2106"/>
        <v>67820400</v>
      </c>
      <c r="K18844" s="1">
        <f t="shared" si="2104"/>
        <v>785</v>
      </c>
      <c r="L18844" s="1">
        <f t="shared" ca="1" si="2107"/>
        <v>10.000007944449846</v>
      </c>
      <c r="M18844" s="1">
        <f t="shared" ca="1" si="2105"/>
        <v>-2.2434332971255851E-12</v>
      </c>
    </row>
    <row r="18845" spans="8:13" x14ac:dyDescent="0.3">
      <c r="H18845" s="1">
        <f t="shared" si="2103"/>
        <v>0</v>
      </c>
      <c r="J18845" s="1">
        <f t="shared" si="2106"/>
        <v>67824000</v>
      </c>
      <c r="K18845" s="1">
        <f t="shared" si="2104"/>
        <v>785</v>
      </c>
      <c r="L18845" s="1">
        <f t="shared" ca="1" si="2107"/>
        <v>10.000007936373487</v>
      </c>
      <c r="M18845" s="1">
        <f t="shared" ca="1" si="2105"/>
        <v>-2.2411526139620408E-12</v>
      </c>
    </row>
    <row r="18846" spans="8:13" x14ac:dyDescent="0.3">
      <c r="H18846" s="1">
        <f t="shared" si="2103"/>
        <v>0</v>
      </c>
      <c r="J18846" s="1">
        <f t="shared" si="2106"/>
        <v>67827600</v>
      </c>
      <c r="K18846" s="1">
        <f t="shared" si="2104"/>
        <v>785</v>
      </c>
      <c r="L18846" s="1">
        <f t="shared" ca="1" si="2107"/>
        <v>10.000007928305338</v>
      </c>
      <c r="M18846" s="1">
        <f t="shared" ca="1" si="2105"/>
        <v>-2.2388742493114894E-12</v>
      </c>
    </row>
    <row r="18847" spans="8:13" x14ac:dyDescent="0.3">
      <c r="H18847" s="1">
        <f t="shared" si="2103"/>
        <v>0</v>
      </c>
      <c r="J18847" s="1">
        <f t="shared" si="2106"/>
        <v>67831200</v>
      </c>
      <c r="K18847" s="1">
        <f t="shared" si="2104"/>
        <v>785.1</v>
      </c>
      <c r="L18847" s="1">
        <f t="shared" ca="1" si="2107"/>
        <v>10.000007920245391</v>
      </c>
      <c r="M18847" s="1">
        <f t="shared" ca="1" si="2105"/>
        <v>-2.2365982006650784E-12</v>
      </c>
    </row>
    <row r="18848" spans="8:13" x14ac:dyDescent="0.3">
      <c r="H18848" s="1">
        <f t="shared" si="2103"/>
        <v>0</v>
      </c>
      <c r="J18848" s="1">
        <f t="shared" si="2106"/>
        <v>67834800</v>
      </c>
      <c r="K18848" s="1">
        <f t="shared" si="2104"/>
        <v>785.1</v>
      </c>
      <c r="L18848" s="1">
        <f t="shared" ca="1" si="2107"/>
        <v>10.000007912193638</v>
      </c>
      <c r="M18848" s="1">
        <f t="shared" ca="1" si="2105"/>
        <v>-2.2343244660170684E-12</v>
      </c>
    </row>
    <row r="18849" spans="8:13" x14ac:dyDescent="0.3">
      <c r="H18849" s="1">
        <f t="shared" si="2103"/>
        <v>0</v>
      </c>
      <c r="J18849" s="1">
        <f t="shared" si="2106"/>
        <v>67838400</v>
      </c>
      <c r="K18849" s="1">
        <f t="shared" si="2104"/>
        <v>785.2</v>
      </c>
      <c r="L18849" s="1">
        <f t="shared" ca="1" si="2107"/>
        <v>10.00000790415007</v>
      </c>
      <c r="M18849" s="1">
        <f t="shared" ca="1" si="2105"/>
        <v>-2.2320530428593219E-12</v>
      </c>
    </row>
    <row r="18850" spans="8:13" x14ac:dyDescent="0.3">
      <c r="H18850" s="1">
        <f t="shared" si="2103"/>
        <v>0</v>
      </c>
      <c r="J18850" s="1">
        <f t="shared" si="2106"/>
        <v>67842000</v>
      </c>
      <c r="K18850" s="1">
        <f t="shared" si="2104"/>
        <v>785.2</v>
      </c>
      <c r="L18850" s="1">
        <f t="shared" ca="1" si="2107"/>
        <v>10.000007896114679</v>
      </c>
      <c r="M18850" s="1">
        <f t="shared" ca="1" si="2105"/>
        <v>-2.2297839286829139E-12</v>
      </c>
    </row>
    <row r="18851" spans="8:13" x14ac:dyDescent="0.3">
      <c r="H18851" s="1">
        <f t="shared" si="2103"/>
        <v>0</v>
      </c>
      <c r="J18851" s="1">
        <f t="shared" si="2106"/>
        <v>67845600</v>
      </c>
      <c r="K18851" s="1">
        <f t="shared" si="2104"/>
        <v>785.3</v>
      </c>
      <c r="L18851" s="1">
        <f t="shared" ca="1" si="2107"/>
        <v>10.000007888087458</v>
      </c>
      <c r="M18851" s="1">
        <f t="shared" ca="1" si="2105"/>
        <v>-2.2275171214822482E-12</v>
      </c>
    </row>
    <row r="18852" spans="8:13" x14ac:dyDescent="0.3">
      <c r="H18852" s="1">
        <f t="shared" si="2103"/>
        <v>0</v>
      </c>
      <c r="J18852" s="1">
        <f t="shared" si="2106"/>
        <v>67849200</v>
      </c>
      <c r="K18852" s="1">
        <f t="shared" si="2104"/>
        <v>785.3</v>
      </c>
      <c r="L18852" s="1">
        <f t="shared" ca="1" si="2107"/>
        <v>10.000007880068397</v>
      </c>
      <c r="M18852" s="1">
        <f t="shared" ca="1" si="2105"/>
        <v>-2.2252526187487582E-12</v>
      </c>
    </row>
    <row r="18853" spans="8:13" x14ac:dyDescent="0.3">
      <c r="H18853" s="1">
        <f t="shared" si="2103"/>
        <v>0</v>
      </c>
      <c r="J18853" s="1">
        <f t="shared" si="2106"/>
        <v>67852800</v>
      </c>
      <c r="K18853" s="1">
        <f t="shared" si="2104"/>
        <v>785.3</v>
      </c>
      <c r="L18853" s="1">
        <f t="shared" ca="1" si="2107"/>
        <v>10.000007872057488</v>
      </c>
      <c r="M18853" s="1">
        <f t="shared" ca="1" si="2105"/>
        <v>-2.2229904179745202E-12</v>
      </c>
    </row>
    <row r="18854" spans="8:13" x14ac:dyDescent="0.3">
      <c r="H18854" s="1">
        <f t="shared" si="2103"/>
        <v>0</v>
      </c>
      <c r="J18854" s="1">
        <f t="shared" si="2106"/>
        <v>67856400</v>
      </c>
      <c r="K18854" s="1">
        <f t="shared" si="2104"/>
        <v>785.4</v>
      </c>
      <c r="L18854" s="1">
        <f t="shared" ca="1" si="2107"/>
        <v>10.000007864054723</v>
      </c>
      <c r="M18854" s="1">
        <f t="shared" ca="1" si="2105"/>
        <v>-2.2207305171525802E-12</v>
      </c>
    </row>
    <row r="18855" spans="8:13" x14ac:dyDescent="0.3">
      <c r="H18855" s="1">
        <f t="shared" si="2103"/>
        <v>0</v>
      </c>
      <c r="J18855" s="1">
        <f t="shared" si="2106"/>
        <v>67860000</v>
      </c>
      <c r="K18855" s="1">
        <f t="shared" si="2104"/>
        <v>785.4</v>
      </c>
      <c r="L18855" s="1">
        <f t="shared" ca="1" si="2107"/>
        <v>10.000007856060092</v>
      </c>
      <c r="M18855" s="1">
        <f t="shared" ca="1" si="2105"/>
        <v>-2.2184729132738295E-12</v>
      </c>
    </row>
    <row r="18856" spans="8:13" x14ac:dyDescent="0.3">
      <c r="H18856" s="1">
        <f t="shared" si="2103"/>
        <v>0</v>
      </c>
      <c r="J18856" s="1">
        <f t="shared" si="2106"/>
        <v>67863600</v>
      </c>
      <c r="K18856" s="1">
        <f t="shared" si="2104"/>
        <v>785.5</v>
      </c>
      <c r="L18856" s="1">
        <f t="shared" ca="1" si="2107"/>
        <v>10.00000784807359</v>
      </c>
      <c r="M18856" s="1">
        <f t="shared" ca="1" si="2105"/>
        <v>-2.2162176048327856E-12</v>
      </c>
    </row>
    <row r="18857" spans="8:13" x14ac:dyDescent="0.3">
      <c r="H18857" s="1">
        <f t="shared" si="2103"/>
        <v>0</v>
      </c>
      <c r="J18857" s="1">
        <f t="shared" si="2106"/>
        <v>67867200</v>
      </c>
      <c r="K18857" s="1">
        <f t="shared" si="2104"/>
        <v>785.5</v>
      </c>
      <c r="L18857" s="1">
        <f t="shared" ca="1" si="2107"/>
        <v>10.000007840095206</v>
      </c>
      <c r="M18857" s="1">
        <f t="shared" ca="1" si="2105"/>
        <v>-2.2139645888196247E-12</v>
      </c>
    </row>
    <row r="18858" spans="8:13" x14ac:dyDescent="0.3">
      <c r="H18858" s="1">
        <f t="shared" si="2103"/>
        <v>0</v>
      </c>
      <c r="J18858" s="1">
        <f t="shared" si="2106"/>
        <v>67870800</v>
      </c>
      <c r="K18858" s="1">
        <f t="shared" si="2104"/>
        <v>785.5</v>
      </c>
      <c r="L18858" s="1">
        <f t="shared" ca="1" si="2107"/>
        <v>10.000007832124933</v>
      </c>
      <c r="M18858" s="1">
        <f t="shared" ca="1" si="2105"/>
        <v>-2.2117138632288942E-12</v>
      </c>
    </row>
    <row r="18859" spans="8:13" x14ac:dyDescent="0.3">
      <c r="H18859" s="1">
        <f t="shared" si="2103"/>
        <v>0</v>
      </c>
      <c r="J18859" s="1">
        <f t="shared" si="2106"/>
        <v>67874400</v>
      </c>
      <c r="K18859" s="1">
        <f t="shared" si="2104"/>
        <v>785.6</v>
      </c>
      <c r="L18859" s="1">
        <f t="shared" ca="1" si="2107"/>
        <v>10.000007824162763</v>
      </c>
      <c r="M18859" s="1">
        <f t="shared" ca="1" si="2105"/>
        <v>-2.2094654260529259E-12</v>
      </c>
    </row>
    <row r="18860" spans="8:13" x14ac:dyDescent="0.3">
      <c r="H18860" s="1">
        <f t="shared" si="2103"/>
        <v>0</v>
      </c>
      <c r="J18860" s="1">
        <f t="shared" si="2106"/>
        <v>67878000</v>
      </c>
      <c r="K18860" s="1">
        <f t="shared" si="2104"/>
        <v>785.6</v>
      </c>
      <c r="L18860" s="1">
        <f t="shared" ca="1" si="2107"/>
        <v>10.000007816208688</v>
      </c>
      <c r="M18860" s="1">
        <f t="shared" ca="1" si="2105"/>
        <v>-2.2072192747840812E-12</v>
      </c>
    </row>
    <row r="18861" spans="8:13" x14ac:dyDescent="0.3">
      <c r="H18861" s="1">
        <f t="shared" si="2103"/>
        <v>0</v>
      </c>
      <c r="J18861" s="1">
        <f t="shared" si="2106"/>
        <v>67881600</v>
      </c>
      <c r="K18861" s="1">
        <f t="shared" si="2104"/>
        <v>785.7</v>
      </c>
      <c r="L18861" s="1">
        <f t="shared" ca="1" si="2107"/>
        <v>10.0000078082627</v>
      </c>
      <c r="M18861" s="1">
        <f t="shared" ca="1" si="2105"/>
        <v>-2.2049754069142932E-12</v>
      </c>
    </row>
    <row r="18862" spans="8:13" x14ac:dyDescent="0.3">
      <c r="H18862" s="1">
        <f t="shared" si="2103"/>
        <v>0</v>
      </c>
      <c r="J18862" s="1">
        <f t="shared" si="2106"/>
        <v>67885200</v>
      </c>
      <c r="K18862" s="1">
        <f t="shared" si="2104"/>
        <v>785.7</v>
      </c>
      <c r="L18862" s="1">
        <f t="shared" ca="1" si="2107"/>
        <v>10.000007800324788</v>
      </c>
      <c r="M18862" s="1">
        <f t="shared" ca="1" si="2105"/>
        <v>-2.2027338199354959E-12</v>
      </c>
    </row>
    <row r="18863" spans="8:13" x14ac:dyDescent="0.3">
      <c r="H18863" s="1">
        <f t="shared" si="2103"/>
        <v>0</v>
      </c>
      <c r="J18863" s="1">
        <f t="shared" si="2106"/>
        <v>67888800</v>
      </c>
      <c r="K18863" s="1">
        <f t="shared" si="2104"/>
        <v>785.8</v>
      </c>
      <c r="L18863" s="1">
        <f t="shared" ca="1" si="2107"/>
        <v>10.000007792394946</v>
      </c>
      <c r="M18863" s="1">
        <f t="shared" ca="1" si="2105"/>
        <v>-2.2004945118410923E-12</v>
      </c>
    </row>
    <row r="18864" spans="8:13" x14ac:dyDescent="0.3">
      <c r="H18864" s="1">
        <f t="shared" si="2103"/>
        <v>0</v>
      </c>
      <c r="J18864" s="1">
        <f t="shared" si="2106"/>
        <v>67892400</v>
      </c>
      <c r="K18864" s="1">
        <f t="shared" si="2104"/>
        <v>785.8</v>
      </c>
      <c r="L18864" s="1">
        <f t="shared" ca="1" si="2107"/>
        <v>10.000007784473166</v>
      </c>
      <c r="M18864" s="1">
        <f t="shared" ca="1" si="2105"/>
        <v>-2.198257480122373E-12</v>
      </c>
    </row>
    <row r="18865" spans="8:13" x14ac:dyDescent="0.3">
      <c r="H18865" s="1">
        <f t="shared" si="2103"/>
        <v>0</v>
      </c>
      <c r="J18865" s="1">
        <f t="shared" si="2106"/>
        <v>67896000</v>
      </c>
      <c r="K18865" s="1">
        <f t="shared" si="2104"/>
        <v>785.8</v>
      </c>
      <c r="L18865" s="1">
        <f t="shared" ca="1" si="2107"/>
        <v>10.000007776559439</v>
      </c>
      <c r="M18865" s="1">
        <f t="shared" ca="1" si="2105"/>
        <v>-2.1960227227735272E-12</v>
      </c>
    </row>
    <row r="18866" spans="8:13" x14ac:dyDescent="0.3">
      <c r="H18866" s="1">
        <f t="shared" si="2103"/>
        <v>0</v>
      </c>
      <c r="J18866" s="1">
        <f t="shared" si="2106"/>
        <v>67899600</v>
      </c>
      <c r="K18866" s="1">
        <f t="shared" si="2104"/>
        <v>785.9</v>
      </c>
      <c r="L18866" s="1">
        <f t="shared" ca="1" si="2107"/>
        <v>10.000007768653758</v>
      </c>
      <c r="M18866" s="1">
        <f t="shared" ca="1" si="2105"/>
        <v>-2.1937902372864879E-12</v>
      </c>
    </row>
    <row r="18867" spans="8:13" x14ac:dyDescent="0.3">
      <c r="H18867" s="1">
        <f t="shared" si="2103"/>
        <v>0</v>
      </c>
      <c r="J18867" s="1">
        <f t="shared" si="2106"/>
        <v>67903200</v>
      </c>
      <c r="K18867" s="1">
        <f t="shared" si="2104"/>
        <v>785.9</v>
      </c>
      <c r="L18867" s="1">
        <f t="shared" ca="1" si="2107"/>
        <v>10.000007760756112</v>
      </c>
      <c r="M18867" s="1">
        <f t="shared" ca="1" si="2105"/>
        <v>-2.1915600211527604E-12</v>
      </c>
    </row>
    <row r="18868" spans="8:13" x14ac:dyDescent="0.3">
      <c r="H18868" s="1">
        <f t="shared" si="2103"/>
        <v>0</v>
      </c>
      <c r="J18868" s="1">
        <f t="shared" si="2106"/>
        <v>67906800</v>
      </c>
      <c r="K18868" s="1">
        <f t="shared" si="2104"/>
        <v>786</v>
      </c>
      <c r="L18868" s="1">
        <f t="shared" ca="1" si="2107"/>
        <v>10.000007752866496</v>
      </c>
      <c r="M18868" s="1">
        <f t="shared" ca="1" si="2105"/>
        <v>-2.1893320723662471E-12</v>
      </c>
    </row>
    <row r="18869" spans="8:13" x14ac:dyDescent="0.3">
      <c r="H18869" s="1">
        <f t="shared" si="2103"/>
        <v>0</v>
      </c>
      <c r="J18869" s="1">
        <f t="shared" si="2106"/>
        <v>67910400</v>
      </c>
      <c r="K18869" s="1">
        <f t="shared" si="2104"/>
        <v>786</v>
      </c>
      <c r="L18869" s="1">
        <f t="shared" ca="1" si="2107"/>
        <v>10.000007744984901</v>
      </c>
      <c r="M18869" s="1">
        <f t="shared" ca="1" si="2105"/>
        <v>-2.1871063884182394E-12</v>
      </c>
    </row>
    <row r="18870" spans="8:13" x14ac:dyDescent="0.3">
      <c r="H18870" s="1">
        <f t="shared" si="2103"/>
        <v>0</v>
      </c>
      <c r="J18870" s="1">
        <f t="shared" si="2106"/>
        <v>67914000</v>
      </c>
      <c r="K18870" s="1">
        <f t="shared" si="2104"/>
        <v>786</v>
      </c>
      <c r="L18870" s="1">
        <f t="shared" ca="1" si="2107"/>
        <v>10.000007737111318</v>
      </c>
      <c r="M18870" s="1">
        <f t="shared" ca="1" si="2105"/>
        <v>-2.1848829673027831E-12</v>
      </c>
    </row>
    <row r="18871" spans="8:13" x14ac:dyDescent="0.3">
      <c r="H18871" s="1">
        <f t="shared" si="2103"/>
        <v>0</v>
      </c>
      <c r="J18871" s="1">
        <f t="shared" si="2106"/>
        <v>67917600</v>
      </c>
      <c r="K18871" s="1">
        <f t="shared" si="2104"/>
        <v>786.1</v>
      </c>
      <c r="L18871" s="1">
        <f t="shared" ca="1" si="2107"/>
        <v>10.000007729245739</v>
      </c>
      <c r="M18871" s="1">
        <f t="shared" ca="1" si="2105"/>
        <v>-2.1826618065113123E-12</v>
      </c>
    </row>
    <row r="18872" spans="8:13" x14ac:dyDescent="0.3">
      <c r="H18872" s="1">
        <f t="shared" si="2103"/>
        <v>0</v>
      </c>
      <c r="J18872" s="1">
        <f t="shared" si="2106"/>
        <v>67921200</v>
      </c>
      <c r="K18872" s="1">
        <f t="shared" si="2104"/>
        <v>786.1</v>
      </c>
      <c r="L18872" s="1">
        <f t="shared" ca="1" si="2107"/>
        <v>10.000007721388156</v>
      </c>
      <c r="M18872" s="1">
        <f t="shared" ca="1" si="2105"/>
        <v>-2.1804429035361163E-12</v>
      </c>
    </row>
    <row r="18873" spans="8:13" x14ac:dyDescent="0.3">
      <c r="H18873" s="1">
        <f t="shared" si="2103"/>
        <v>0</v>
      </c>
      <c r="J18873" s="1">
        <f t="shared" si="2106"/>
        <v>67924800</v>
      </c>
      <c r="K18873" s="1">
        <f t="shared" si="2104"/>
        <v>786.2</v>
      </c>
      <c r="L18873" s="1">
        <f t="shared" ca="1" si="2107"/>
        <v>10.000007713538562</v>
      </c>
      <c r="M18873" s="1">
        <f t="shared" ca="1" si="2105"/>
        <v>-2.1782262563700993E-12</v>
      </c>
    </row>
    <row r="18874" spans="8:13" x14ac:dyDescent="0.3">
      <c r="H18874" s="1">
        <f t="shared" si="2103"/>
        <v>0</v>
      </c>
      <c r="J18874" s="1">
        <f t="shared" si="2106"/>
        <v>67928400</v>
      </c>
      <c r="K18874" s="1">
        <f t="shared" si="2104"/>
        <v>786.2</v>
      </c>
      <c r="L18874" s="1">
        <f t="shared" ca="1" si="2107"/>
        <v>10.000007705696946</v>
      </c>
      <c r="M18874" s="1">
        <f t="shared" ca="1" si="2105"/>
        <v>-2.1760118625058371E-12</v>
      </c>
    </row>
    <row r="18875" spans="8:13" x14ac:dyDescent="0.3">
      <c r="H18875" s="1">
        <f t="shared" si="2103"/>
        <v>0</v>
      </c>
      <c r="J18875" s="1">
        <f t="shared" si="2106"/>
        <v>67932000</v>
      </c>
      <c r="K18875" s="1">
        <f t="shared" si="2104"/>
        <v>786.3</v>
      </c>
      <c r="L18875" s="1">
        <f t="shared" ca="1" si="2107"/>
        <v>10.000007697863303</v>
      </c>
      <c r="M18875" s="1">
        <f t="shared" ca="1" si="2105"/>
        <v>-2.1737997199363764E-12</v>
      </c>
    </row>
    <row r="18876" spans="8:13" x14ac:dyDescent="0.3">
      <c r="H18876" s="1">
        <f t="shared" si="2103"/>
        <v>0</v>
      </c>
      <c r="J18876" s="1">
        <f t="shared" si="2106"/>
        <v>67935600</v>
      </c>
      <c r="K18876" s="1">
        <f t="shared" si="2104"/>
        <v>786.3</v>
      </c>
      <c r="L18876" s="1">
        <f t="shared" ca="1" si="2107"/>
        <v>10.000007690037624</v>
      </c>
      <c r="M18876" s="1">
        <f t="shared" ca="1" si="2105"/>
        <v>-2.1715898261542214E-12</v>
      </c>
    </row>
    <row r="18877" spans="8:13" x14ac:dyDescent="0.3">
      <c r="H18877" s="1">
        <f t="shared" si="2103"/>
        <v>0</v>
      </c>
      <c r="J18877" s="1">
        <f t="shared" si="2106"/>
        <v>67939200</v>
      </c>
      <c r="K18877" s="1">
        <f t="shared" si="2104"/>
        <v>786.3</v>
      </c>
      <c r="L18877" s="1">
        <f t="shared" ca="1" si="2107"/>
        <v>10.0000076822199</v>
      </c>
      <c r="M18877" s="1">
        <f t="shared" ca="1" si="2105"/>
        <v>-2.1693821791518479E-12</v>
      </c>
    </row>
    <row r="18878" spans="8:13" x14ac:dyDescent="0.3">
      <c r="H18878" s="1">
        <f t="shared" si="2103"/>
        <v>0</v>
      </c>
      <c r="J18878" s="1">
        <f t="shared" si="2106"/>
        <v>67942800</v>
      </c>
      <c r="K18878" s="1">
        <f t="shared" si="2104"/>
        <v>786.4</v>
      </c>
      <c r="L18878" s="1">
        <f t="shared" ca="1" si="2107"/>
        <v>10.000007674410124</v>
      </c>
      <c r="M18878" s="1">
        <f t="shared" ca="1" si="2105"/>
        <v>-2.1671767764217601E-12</v>
      </c>
    </row>
    <row r="18879" spans="8:13" x14ac:dyDescent="0.3">
      <c r="H18879" s="1">
        <f t="shared" si="2103"/>
        <v>0</v>
      </c>
      <c r="J18879" s="1">
        <f t="shared" si="2106"/>
        <v>67946400</v>
      </c>
      <c r="K18879" s="1">
        <f t="shared" si="2104"/>
        <v>786.4</v>
      </c>
      <c r="L18879" s="1">
        <f t="shared" ca="1" si="2107"/>
        <v>10.000007666608289</v>
      </c>
      <c r="M18879" s="1">
        <f t="shared" ca="1" si="2105"/>
        <v>-2.1649736159572182E-12</v>
      </c>
    </row>
    <row r="18880" spans="8:13" x14ac:dyDescent="0.3">
      <c r="H18880" s="1">
        <f t="shared" si="2103"/>
        <v>0</v>
      </c>
      <c r="J18880" s="1">
        <f t="shared" si="2106"/>
        <v>67950000</v>
      </c>
      <c r="K18880" s="1">
        <f t="shared" si="2104"/>
        <v>786.5</v>
      </c>
      <c r="L18880" s="1">
        <f t="shared" ca="1" si="2107"/>
        <v>10.000007658814384</v>
      </c>
      <c r="M18880" s="1">
        <f t="shared" ca="1" si="2105"/>
        <v>-2.1627726952506565E-12</v>
      </c>
    </row>
    <row r="18881" spans="8:13" x14ac:dyDescent="0.3">
      <c r="H18881" s="1">
        <f t="shared" si="2103"/>
        <v>0</v>
      </c>
      <c r="J18881" s="1">
        <f t="shared" si="2106"/>
        <v>67953600</v>
      </c>
      <c r="K18881" s="1">
        <f t="shared" si="2104"/>
        <v>786.5</v>
      </c>
      <c r="L18881" s="1">
        <f t="shared" ca="1" si="2107"/>
        <v>10.000007651028403</v>
      </c>
      <c r="M18881" s="1">
        <f t="shared" ca="1" si="2105"/>
        <v>-2.1605740117929361E-12</v>
      </c>
    </row>
    <row r="18882" spans="8:13" x14ac:dyDescent="0.3">
      <c r="H18882" s="1">
        <f t="shared" si="2103"/>
        <v>0</v>
      </c>
      <c r="J18882" s="1">
        <f t="shared" si="2106"/>
        <v>67957200</v>
      </c>
      <c r="K18882" s="1">
        <f t="shared" si="2104"/>
        <v>786.5</v>
      </c>
      <c r="L18882" s="1">
        <f t="shared" ca="1" si="2107"/>
        <v>10.000007643250337</v>
      </c>
      <c r="M18882" s="1">
        <f t="shared" ca="1" si="2105"/>
        <v>-2.1583775635785322E-12</v>
      </c>
    </row>
    <row r="18883" spans="8:13" x14ac:dyDescent="0.3">
      <c r="H18883" s="1">
        <f t="shared" si="2103"/>
        <v>0</v>
      </c>
      <c r="J18883" s="1">
        <f t="shared" si="2106"/>
        <v>67960800</v>
      </c>
      <c r="K18883" s="1">
        <f t="shared" si="2104"/>
        <v>786.6</v>
      </c>
      <c r="L18883" s="1">
        <f t="shared" ca="1" si="2107"/>
        <v>10.000007635480177</v>
      </c>
      <c r="M18883" s="1">
        <f t="shared" ca="1" si="2105"/>
        <v>-2.1561833480988063E-12</v>
      </c>
    </row>
    <row r="18884" spans="8:13" x14ac:dyDescent="0.3">
      <c r="H18884" s="1">
        <f t="shared" si="2103"/>
        <v>0</v>
      </c>
      <c r="J18884" s="1">
        <f t="shared" si="2106"/>
        <v>67964400</v>
      </c>
      <c r="K18884" s="1">
        <f t="shared" si="2104"/>
        <v>786.6</v>
      </c>
      <c r="L18884" s="1">
        <f t="shared" ca="1" si="2107"/>
        <v>10.000007627717917</v>
      </c>
      <c r="M18884" s="1">
        <f t="shared" ca="1" si="2105"/>
        <v>-2.1539913633473764E-12</v>
      </c>
    </row>
    <row r="18885" spans="8:13" x14ac:dyDescent="0.3">
      <c r="H18885" s="1">
        <f t="shared" si="2103"/>
        <v>0</v>
      </c>
      <c r="J18885" s="1">
        <f t="shared" si="2106"/>
        <v>67968000</v>
      </c>
      <c r="K18885" s="1">
        <f t="shared" si="2104"/>
        <v>786.7</v>
      </c>
      <c r="L18885" s="1">
        <f t="shared" ca="1" si="2107"/>
        <v>10.000007619963547</v>
      </c>
      <c r="M18885" s="1">
        <f t="shared" ca="1" si="2105"/>
        <v>-2.1518016068159613E-12</v>
      </c>
    </row>
    <row r="18886" spans="8:13" x14ac:dyDescent="0.3">
      <c r="H18886" s="1">
        <f t="shared" ref="H18886:H18949" si="2108">F18886+0*(E18886-$B$19)*G18886</f>
        <v>0</v>
      </c>
      <c r="J18886" s="1">
        <f t="shared" si="2106"/>
        <v>67971600</v>
      </c>
      <c r="K18886" s="1">
        <f t="shared" ref="K18886:K18949" si="2109">ROUND(J18886/(24*3600),1)</f>
        <v>786.7</v>
      </c>
      <c r="L18886" s="1">
        <f t="shared" ca="1" si="2107"/>
        <v>10.000007612217061</v>
      </c>
      <c r="M18886" s="1">
        <f t="shared" ref="M18886:M18949" ca="1" si="2110">-$B$16*(L18886-$B$19)/INDIRECT(ADDRESS(ROUND(L18886,0),8))-$B$16*$B$14*$B$33*$B$12*$B$34*((L18886+273)^4-($B$19+273)^4)/INDIRECT(ADDRESS(ROUND(L18886,0),8))</f>
        <v>-2.1496140764986078E-12</v>
      </c>
    </row>
    <row r="18887" spans="8:13" x14ac:dyDescent="0.3">
      <c r="H18887" s="1">
        <f t="shared" si="2108"/>
        <v>0</v>
      </c>
      <c r="J18887" s="1">
        <f t="shared" ref="J18887:J18950" si="2111">J18886+$I$5*60</f>
        <v>67975200</v>
      </c>
      <c r="K18887" s="1">
        <f t="shared" si="2109"/>
        <v>786.8</v>
      </c>
      <c r="L18887" s="1">
        <f t="shared" ref="L18887:L18950" ca="1" si="2112">L18886+M18886*(J18887-J18886)</f>
        <v>10.00000760447845</v>
      </c>
      <c r="M18887" s="1">
        <f t="shared" ca="1" si="2110"/>
        <v>-2.1474287698865354E-12</v>
      </c>
    </row>
    <row r="18888" spans="8:13" x14ac:dyDescent="0.3">
      <c r="H18888" s="1">
        <f t="shared" si="2108"/>
        <v>0</v>
      </c>
      <c r="J18888" s="1">
        <f t="shared" si="2111"/>
        <v>67978800</v>
      </c>
      <c r="K18888" s="1">
        <f t="shared" si="2109"/>
        <v>786.8</v>
      </c>
      <c r="L18888" s="1">
        <f t="shared" ca="1" si="2112"/>
        <v>10.000007596747706</v>
      </c>
      <c r="M18888" s="1">
        <f t="shared" ca="1" si="2110"/>
        <v>-2.1452456849733606E-12</v>
      </c>
    </row>
    <row r="18889" spans="8:13" x14ac:dyDescent="0.3">
      <c r="H18889" s="1">
        <f t="shared" si="2108"/>
        <v>0</v>
      </c>
      <c r="J18889" s="1">
        <f t="shared" si="2111"/>
        <v>67982400</v>
      </c>
      <c r="K18889" s="1">
        <f t="shared" si="2109"/>
        <v>786.8</v>
      </c>
      <c r="L18889" s="1">
        <f t="shared" ca="1" si="2112"/>
        <v>10.000007589024822</v>
      </c>
      <c r="M18889" s="1">
        <f t="shared" ca="1" si="2110"/>
        <v>-2.1430648197531307E-12</v>
      </c>
    </row>
    <row r="18890" spans="8:13" x14ac:dyDescent="0.3">
      <c r="H18890" s="1">
        <f t="shared" si="2108"/>
        <v>0</v>
      </c>
      <c r="J18890" s="1">
        <f t="shared" si="2111"/>
        <v>67986000</v>
      </c>
      <c r="K18890" s="1">
        <f t="shared" si="2109"/>
        <v>786.9</v>
      </c>
      <c r="L18890" s="1">
        <f t="shared" ca="1" si="2112"/>
        <v>10.000007581309788</v>
      </c>
      <c r="M18890" s="1">
        <f t="shared" ca="1" si="2110"/>
        <v>-2.1408861712152371E-12</v>
      </c>
    </row>
    <row r="18891" spans="8:13" x14ac:dyDescent="0.3">
      <c r="H18891" s="1">
        <f t="shared" si="2108"/>
        <v>0</v>
      </c>
      <c r="J18891" s="1">
        <f t="shared" si="2111"/>
        <v>67989600</v>
      </c>
      <c r="K18891" s="1">
        <f t="shared" si="2109"/>
        <v>786.9</v>
      </c>
      <c r="L18891" s="1">
        <f t="shared" ca="1" si="2112"/>
        <v>10.000007573602598</v>
      </c>
      <c r="M18891" s="1">
        <f t="shared" ca="1" si="2110"/>
        <v>-2.1387097378554111E-12</v>
      </c>
    </row>
    <row r="18892" spans="8:13" x14ac:dyDescent="0.3">
      <c r="H18892" s="1">
        <f t="shared" si="2108"/>
        <v>0</v>
      </c>
      <c r="J18892" s="1">
        <f t="shared" si="2111"/>
        <v>67993200</v>
      </c>
      <c r="K18892" s="1">
        <f t="shared" si="2109"/>
        <v>787</v>
      </c>
      <c r="L18892" s="1">
        <f t="shared" ca="1" si="2112"/>
        <v>10.000007565903243</v>
      </c>
      <c r="M18892" s="1">
        <f t="shared" ca="1" si="2110"/>
        <v>-2.1365355166636148E-12</v>
      </c>
    </row>
    <row r="18893" spans="8:13" x14ac:dyDescent="0.3">
      <c r="H18893" s="1">
        <f t="shared" si="2108"/>
        <v>0</v>
      </c>
      <c r="J18893" s="1">
        <f t="shared" si="2111"/>
        <v>67996800</v>
      </c>
      <c r="K18893" s="1">
        <f t="shared" si="2109"/>
        <v>787</v>
      </c>
      <c r="L18893" s="1">
        <f t="shared" ca="1" si="2112"/>
        <v>10.000007558211715</v>
      </c>
      <c r="M18893" s="1">
        <f t="shared" ca="1" si="2110"/>
        <v>-2.1343635061355082E-12</v>
      </c>
    </row>
    <row r="18894" spans="8:13" x14ac:dyDescent="0.3">
      <c r="H18894" s="1">
        <f t="shared" si="2108"/>
        <v>0</v>
      </c>
      <c r="J18894" s="1">
        <f t="shared" si="2111"/>
        <v>68000400</v>
      </c>
      <c r="K18894" s="1">
        <f t="shared" si="2109"/>
        <v>787</v>
      </c>
      <c r="L18894" s="1">
        <f t="shared" ca="1" si="2112"/>
        <v>10.000007550528007</v>
      </c>
      <c r="M18894" s="1">
        <f t="shared" ca="1" si="2110"/>
        <v>-2.1321937037620963E-12</v>
      </c>
    </row>
    <row r="18895" spans="8:13" x14ac:dyDescent="0.3">
      <c r="H18895" s="1">
        <f t="shared" si="2108"/>
        <v>0</v>
      </c>
      <c r="J18895" s="1">
        <f t="shared" si="2111"/>
        <v>68004000</v>
      </c>
      <c r="K18895" s="1">
        <f t="shared" si="2109"/>
        <v>787.1</v>
      </c>
      <c r="L18895" s="1">
        <f t="shared" ca="1" si="2112"/>
        <v>10.00000754285211</v>
      </c>
      <c r="M18895" s="1">
        <f t="shared" ca="1" si="2110"/>
        <v>-2.1300261070361693E-12</v>
      </c>
    </row>
    <row r="18896" spans="8:13" x14ac:dyDescent="0.3">
      <c r="H18896" s="1">
        <f t="shared" si="2108"/>
        <v>0</v>
      </c>
      <c r="J18896" s="1">
        <f t="shared" si="2111"/>
        <v>68007600</v>
      </c>
      <c r="K18896" s="1">
        <f t="shared" si="2109"/>
        <v>787.1</v>
      </c>
      <c r="L18896" s="1">
        <f t="shared" ca="1" si="2112"/>
        <v>10.000007535184016</v>
      </c>
      <c r="M18896" s="1">
        <f t="shared" ca="1" si="2110"/>
        <v>-2.1278607139503451E-12</v>
      </c>
    </row>
    <row r="18897" spans="8:13" x14ac:dyDescent="0.3">
      <c r="H18897" s="1">
        <f t="shared" si="2108"/>
        <v>0</v>
      </c>
      <c r="J18897" s="1">
        <f t="shared" si="2111"/>
        <v>68011200</v>
      </c>
      <c r="K18897" s="1">
        <f t="shared" si="2109"/>
        <v>787.2</v>
      </c>
      <c r="L18897" s="1">
        <f t="shared" ca="1" si="2112"/>
        <v>10.000007527523717</v>
      </c>
      <c r="M18897" s="1">
        <f t="shared" ca="1" si="2110"/>
        <v>-2.1256975219970568E-12</v>
      </c>
    </row>
    <row r="18898" spans="8:13" x14ac:dyDescent="0.3">
      <c r="H18898" s="1">
        <f t="shared" si="2108"/>
        <v>0</v>
      </c>
      <c r="J18898" s="1">
        <f t="shared" si="2111"/>
        <v>68014800</v>
      </c>
      <c r="K18898" s="1">
        <f t="shared" si="2109"/>
        <v>787.2</v>
      </c>
      <c r="L18898" s="1">
        <f t="shared" ca="1" si="2112"/>
        <v>10.000007519871206</v>
      </c>
      <c r="M18898" s="1">
        <f t="shared" ca="1" si="2110"/>
        <v>-2.1235365291695651E-12</v>
      </c>
    </row>
    <row r="18899" spans="8:13" x14ac:dyDescent="0.3">
      <c r="H18899" s="1">
        <f t="shared" si="2108"/>
        <v>0</v>
      </c>
      <c r="J18899" s="1">
        <f t="shared" si="2111"/>
        <v>68018400</v>
      </c>
      <c r="K18899" s="1">
        <f t="shared" si="2109"/>
        <v>787.3</v>
      </c>
      <c r="L18899" s="1">
        <f t="shared" ca="1" si="2112"/>
        <v>10.000007512226475</v>
      </c>
      <c r="M18899" s="1">
        <f t="shared" ca="1" si="2110"/>
        <v>-2.1213777334617736E-12</v>
      </c>
    </row>
    <row r="18900" spans="8:13" x14ac:dyDescent="0.3">
      <c r="H18900" s="1">
        <f t="shared" si="2108"/>
        <v>0</v>
      </c>
      <c r="J18900" s="1">
        <f t="shared" si="2111"/>
        <v>68022000</v>
      </c>
      <c r="K18900" s="1">
        <f t="shared" si="2109"/>
        <v>787.3</v>
      </c>
      <c r="L18900" s="1">
        <f t="shared" ca="1" si="2112"/>
        <v>10.000007504589515</v>
      </c>
      <c r="M18900" s="1">
        <f t="shared" ca="1" si="2110"/>
        <v>-2.1192211323649017E-12</v>
      </c>
    </row>
    <row r="18901" spans="8:13" x14ac:dyDescent="0.3">
      <c r="H18901" s="1">
        <f t="shared" si="2108"/>
        <v>0</v>
      </c>
      <c r="J18901" s="1">
        <f t="shared" si="2111"/>
        <v>68025600</v>
      </c>
      <c r="K18901" s="1">
        <f t="shared" si="2109"/>
        <v>787.3</v>
      </c>
      <c r="L18901" s="1">
        <f t="shared" ca="1" si="2112"/>
        <v>10.000007496960318</v>
      </c>
      <c r="M18901" s="1">
        <f t="shared" ca="1" si="2110"/>
        <v>-2.1170667233713821E-12</v>
      </c>
    </row>
    <row r="18902" spans="8:13" x14ac:dyDescent="0.3">
      <c r="H18902" s="1">
        <f t="shared" si="2108"/>
        <v>0</v>
      </c>
      <c r="J18902" s="1">
        <f t="shared" si="2111"/>
        <v>68029200</v>
      </c>
      <c r="K18902" s="1">
        <f t="shared" si="2109"/>
        <v>787.4</v>
      </c>
      <c r="L18902" s="1">
        <f t="shared" ca="1" si="2112"/>
        <v>10.000007489338879</v>
      </c>
      <c r="M18902" s="1">
        <f t="shared" ca="1" si="2110"/>
        <v>-2.1149145049759463E-12</v>
      </c>
    </row>
    <row r="18903" spans="8:13" x14ac:dyDescent="0.3">
      <c r="H18903" s="1">
        <f t="shared" si="2108"/>
        <v>0</v>
      </c>
      <c r="J18903" s="1">
        <f t="shared" si="2111"/>
        <v>68032800</v>
      </c>
      <c r="K18903" s="1">
        <f t="shared" si="2109"/>
        <v>787.4</v>
      </c>
      <c r="L18903" s="1">
        <f t="shared" ca="1" si="2112"/>
        <v>10.000007481725186</v>
      </c>
      <c r="M18903" s="1">
        <f t="shared" ca="1" si="2110"/>
        <v>-2.1127644741689853E-12</v>
      </c>
    </row>
    <row r="18904" spans="8:13" x14ac:dyDescent="0.3">
      <c r="H18904" s="1">
        <f t="shared" si="2108"/>
        <v>0</v>
      </c>
      <c r="J18904" s="1">
        <f t="shared" si="2111"/>
        <v>68036400</v>
      </c>
      <c r="K18904" s="1">
        <f t="shared" si="2109"/>
        <v>787.5</v>
      </c>
      <c r="L18904" s="1">
        <f t="shared" ca="1" si="2112"/>
        <v>10.000007474119235</v>
      </c>
      <c r="M18904" s="1">
        <f t="shared" ca="1" si="2110"/>
        <v>-2.1106166294458016E-12</v>
      </c>
    </row>
    <row r="18905" spans="8:13" x14ac:dyDescent="0.3">
      <c r="H18905" s="1">
        <f t="shared" si="2108"/>
        <v>0</v>
      </c>
      <c r="J18905" s="1">
        <f t="shared" si="2111"/>
        <v>68040000</v>
      </c>
      <c r="K18905" s="1">
        <f t="shared" si="2109"/>
        <v>787.5</v>
      </c>
      <c r="L18905" s="1">
        <f t="shared" ca="1" si="2112"/>
        <v>10.000007466521014</v>
      </c>
      <c r="M18905" s="1">
        <f t="shared" ca="1" si="2110"/>
        <v>-2.1084709677965731E-12</v>
      </c>
    </row>
    <row r="18906" spans="8:13" x14ac:dyDescent="0.3">
      <c r="H18906" s="1">
        <f t="shared" si="2108"/>
        <v>0</v>
      </c>
      <c r="J18906" s="1">
        <f t="shared" si="2111"/>
        <v>68043600</v>
      </c>
      <c r="K18906" s="1">
        <f t="shared" si="2109"/>
        <v>787.5</v>
      </c>
      <c r="L18906" s="1">
        <f t="shared" ca="1" si="2112"/>
        <v>10.000007458930519</v>
      </c>
      <c r="M18906" s="1">
        <f t="shared" ca="1" si="2110"/>
        <v>-2.1063274877160304E-12</v>
      </c>
    </row>
    <row r="18907" spans="8:13" x14ac:dyDescent="0.3">
      <c r="H18907" s="1">
        <f t="shared" si="2108"/>
        <v>0</v>
      </c>
      <c r="J18907" s="1">
        <f t="shared" si="2111"/>
        <v>68047200</v>
      </c>
      <c r="K18907" s="1">
        <f t="shared" si="2109"/>
        <v>787.6</v>
      </c>
      <c r="L18907" s="1">
        <f t="shared" ca="1" si="2112"/>
        <v>10.00000745134774</v>
      </c>
      <c r="M18907" s="1">
        <f t="shared" ca="1" si="2110"/>
        <v>-2.1041861866968924E-12</v>
      </c>
    </row>
    <row r="18908" spans="8:13" x14ac:dyDescent="0.3">
      <c r="H18908" s="1">
        <f t="shared" si="2108"/>
        <v>0</v>
      </c>
      <c r="J18908" s="1">
        <f t="shared" si="2111"/>
        <v>68050800</v>
      </c>
      <c r="K18908" s="1">
        <f t="shared" si="2109"/>
        <v>787.6</v>
      </c>
      <c r="L18908" s="1">
        <f t="shared" ca="1" si="2112"/>
        <v>10.00000744377267</v>
      </c>
      <c r="M18908" s="1">
        <f t="shared" ca="1" si="2110"/>
        <v>-2.1020470627318487E-12</v>
      </c>
    </row>
    <row r="18909" spans="8:13" x14ac:dyDescent="0.3">
      <c r="H18909" s="1">
        <f t="shared" si="2108"/>
        <v>0</v>
      </c>
      <c r="J18909" s="1">
        <f t="shared" si="2111"/>
        <v>68054400</v>
      </c>
      <c r="K18909" s="1">
        <f t="shared" si="2109"/>
        <v>787.7</v>
      </c>
      <c r="L18909" s="1">
        <f t="shared" ca="1" si="2112"/>
        <v>10.000007436205301</v>
      </c>
      <c r="M18909" s="1">
        <f t="shared" ca="1" si="2110"/>
        <v>-2.0999101133127608E-12</v>
      </c>
    </row>
    <row r="18910" spans="8:13" x14ac:dyDescent="0.3">
      <c r="H18910" s="1">
        <f t="shared" si="2108"/>
        <v>0</v>
      </c>
      <c r="J18910" s="1">
        <f t="shared" si="2111"/>
        <v>68058000</v>
      </c>
      <c r="K18910" s="1">
        <f t="shared" si="2109"/>
        <v>787.7</v>
      </c>
      <c r="L18910" s="1">
        <f t="shared" ca="1" si="2112"/>
        <v>10.000007428645626</v>
      </c>
      <c r="M18910" s="1">
        <f t="shared" ca="1" si="2110"/>
        <v>-2.097775336433675E-12</v>
      </c>
    </row>
    <row r="18911" spans="8:13" x14ac:dyDescent="0.3">
      <c r="H18911" s="1">
        <f t="shared" si="2108"/>
        <v>0</v>
      </c>
      <c r="J18911" s="1">
        <f t="shared" si="2111"/>
        <v>68061600</v>
      </c>
      <c r="K18911" s="1">
        <f t="shared" si="2109"/>
        <v>787.8</v>
      </c>
      <c r="L18911" s="1">
        <f t="shared" ca="1" si="2112"/>
        <v>10.000007421093635</v>
      </c>
      <c r="M18911" s="1">
        <f t="shared" ca="1" si="2110"/>
        <v>-2.0956427295862396E-12</v>
      </c>
    </row>
    <row r="18912" spans="8:13" x14ac:dyDescent="0.3">
      <c r="H18912" s="1">
        <f t="shared" si="2108"/>
        <v>0</v>
      </c>
      <c r="J18912" s="1">
        <f t="shared" si="2111"/>
        <v>68065200</v>
      </c>
      <c r="K18912" s="1">
        <f t="shared" si="2109"/>
        <v>787.8</v>
      </c>
      <c r="L18912" s="1">
        <f t="shared" ca="1" si="2112"/>
        <v>10.000007413549321</v>
      </c>
      <c r="M18912" s="1">
        <f t="shared" ca="1" si="2110"/>
        <v>-2.0935122907638573E-12</v>
      </c>
    </row>
    <row r="18913" spans="8:13" x14ac:dyDescent="0.3">
      <c r="H18913" s="1">
        <f t="shared" si="2108"/>
        <v>0</v>
      </c>
      <c r="J18913" s="1">
        <f t="shared" si="2111"/>
        <v>68068800</v>
      </c>
      <c r="K18913" s="1">
        <f t="shared" si="2109"/>
        <v>787.8</v>
      </c>
      <c r="L18913" s="1">
        <f t="shared" ca="1" si="2112"/>
        <v>10.000007406012676</v>
      </c>
      <c r="M18913" s="1">
        <f t="shared" ca="1" si="2110"/>
        <v>-2.0913840174585336E-12</v>
      </c>
    </row>
    <row r="18914" spans="8:13" x14ac:dyDescent="0.3">
      <c r="H18914" s="1">
        <f t="shared" si="2108"/>
        <v>0</v>
      </c>
      <c r="J18914" s="1">
        <f t="shared" si="2111"/>
        <v>68072400</v>
      </c>
      <c r="K18914" s="1">
        <f t="shared" si="2109"/>
        <v>787.9</v>
      </c>
      <c r="L18914" s="1">
        <f t="shared" ca="1" si="2112"/>
        <v>10.000007398483694</v>
      </c>
      <c r="M18914" s="1">
        <f t="shared" ca="1" si="2110"/>
        <v>-2.0892579081653562E-12</v>
      </c>
    </row>
    <row r="18915" spans="8:13" x14ac:dyDescent="0.3">
      <c r="H18915" s="1">
        <f t="shared" si="2108"/>
        <v>0</v>
      </c>
      <c r="J18915" s="1">
        <f t="shared" si="2111"/>
        <v>68076000</v>
      </c>
      <c r="K18915" s="1">
        <f t="shared" si="2109"/>
        <v>787.9</v>
      </c>
      <c r="L18915" s="1">
        <f t="shared" ca="1" si="2112"/>
        <v>10.000007390962365</v>
      </c>
      <c r="M18915" s="1">
        <f t="shared" ca="1" si="2110"/>
        <v>-2.0871339598742166E-12</v>
      </c>
    </row>
    <row r="18916" spans="8:13" x14ac:dyDescent="0.3">
      <c r="H18916" s="1">
        <f t="shared" si="2108"/>
        <v>0</v>
      </c>
      <c r="J18916" s="1">
        <f t="shared" si="2111"/>
        <v>68079600</v>
      </c>
      <c r="K18916" s="1">
        <f t="shared" si="2109"/>
        <v>788</v>
      </c>
      <c r="L18916" s="1">
        <f t="shared" ca="1" si="2112"/>
        <v>10.000007383448683</v>
      </c>
      <c r="M18916" s="1">
        <f t="shared" ca="1" si="2110"/>
        <v>-2.085012171080846E-12</v>
      </c>
    </row>
    <row r="18917" spans="8:13" x14ac:dyDescent="0.3">
      <c r="H18917" s="1">
        <f t="shared" si="2108"/>
        <v>0</v>
      </c>
      <c r="J18917" s="1">
        <f t="shared" si="2111"/>
        <v>68083200</v>
      </c>
      <c r="K18917" s="1">
        <f t="shared" si="2109"/>
        <v>788</v>
      </c>
      <c r="L18917" s="1">
        <f t="shared" ca="1" si="2112"/>
        <v>10.000007375942639</v>
      </c>
      <c r="M18917" s="1">
        <f t="shared" ca="1" si="2110"/>
        <v>-2.0828925392766778E-12</v>
      </c>
    </row>
    <row r="18918" spans="8:13" x14ac:dyDescent="0.3">
      <c r="H18918" s="1">
        <f t="shared" si="2108"/>
        <v>0</v>
      </c>
      <c r="J18918" s="1">
        <f t="shared" si="2111"/>
        <v>68086800</v>
      </c>
      <c r="K18918" s="1">
        <f t="shared" si="2109"/>
        <v>788</v>
      </c>
      <c r="L18918" s="1">
        <f t="shared" ca="1" si="2112"/>
        <v>10.000007368444226</v>
      </c>
      <c r="M18918" s="1">
        <f t="shared" ca="1" si="2110"/>
        <v>-2.0807750624556868E-12</v>
      </c>
    </row>
    <row r="18919" spans="8:13" x14ac:dyDescent="0.3">
      <c r="H18919" s="1">
        <f t="shared" si="2108"/>
        <v>0</v>
      </c>
      <c r="J18919" s="1">
        <f t="shared" si="2111"/>
        <v>68090400</v>
      </c>
      <c r="K18919" s="1">
        <f t="shared" si="2109"/>
        <v>788.1</v>
      </c>
      <c r="L18919" s="1">
        <f t="shared" ca="1" si="2112"/>
        <v>10.000007360953436</v>
      </c>
      <c r="M18919" s="1">
        <f t="shared" ca="1" si="2110"/>
        <v>-2.0786597381090208E-12</v>
      </c>
    </row>
    <row r="18920" spans="8:13" x14ac:dyDescent="0.3">
      <c r="H18920" s="1">
        <f t="shared" si="2108"/>
        <v>0</v>
      </c>
      <c r="J18920" s="1">
        <f t="shared" si="2111"/>
        <v>68094000</v>
      </c>
      <c r="K18920" s="1">
        <f t="shared" si="2109"/>
        <v>788.1</v>
      </c>
      <c r="L18920" s="1">
        <f t="shared" ca="1" si="2112"/>
        <v>10.000007353470261</v>
      </c>
      <c r="M18920" s="1">
        <f t="shared" ca="1" si="2110"/>
        <v>-2.0765465642308687E-12</v>
      </c>
    </row>
    <row r="18921" spans="8:13" x14ac:dyDescent="0.3">
      <c r="H18921" s="1">
        <f t="shared" si="2108"/>
        <v>0</v>
      </c>
      <c r="J18921" s="1">
        <f t="shared" si="2111"/>
        <v>68097600</v>
      </c>
      <c r="K18921" s="1">
        <f t="shared" si="2109"/>
        <v>788.2</v>
      </c>
      <c r="L18921" s="1">
        <f t="shared" ca="1" si="2112"/>
        <v>10.000007345994694</v>
      </c>
      <c r="M18921" s="1">
        <f t="shared" ca="1" si="2110"/>
        <v>-2.0744355388141352E-12</v>
      </c>
    </row>
    <row r="18922" spans="8:13" x14ac:dyDescent="0.3">
      <c r="H18922" s="1">
        <f t="shared" si="2108"/>
        <v>0</v>
      </c>
      <c r="J18922" s="1">
        <f t="shared" si="2111"/>
        <v>68101200</v>
      </c>
      <c r="K18922" s="1">
        <f t="shared" si="2109"/>
        <v>788.2</v>
      </c>
      <c r="L18922" s="1">
        <f t="shared" ca="1" si="2112"/>
        <v>10.000007338526727</v>
      </c>
      <c r="M18922" s="1">
        <f t="shared" ca="1" si="2110"/>
        <v>-2.0723266593510373E-12</v>
      </c>
    </row>
    <row r="18923" spans="8:13" x14ac:dyDescent="0.3">
      <c r="H18923" s="1">
        <f t="shared" si="2108"/>
        <v>0</v>
      </c>
      <c r="J18923" s="1">
        <f t="shared" si="2111"/>
        <v>68104800</v>
      </c>
      <c r="K18923" s="1">
        <f t="shared" si="2109"/>
        <v>788.3</v>
      </c>
      <c r="L18923" s="1">
        <f t="shared" ca="1" si="2112"/>
        <v>10.000007331066351</v>
      </c>
      <c r="M18923" s="1">
        <f t="shared" ca="1" si="2110"/>
        <v>-2.0702199238353378E-12</v>
      </c>
    </row>
    <row r="18924" spans="8:13" x14ac:dyDescent="0.3">
      <c r="H18924" s="1">
        <f t="shared" si="2108"/>
        <v>0</v>
      </c>
      <c r="J18924" s="1">
        <f t="shared" si="2111"/>
        <v>68108400</v>
      </c>
      <c r="K18924" s="1">
        <f t="shared" si="2109"/>
        <v>788.3</v>
      </c>
      <c r="L18924" s="1">
        <f t="shared" ca="1" si="2112"/>
        <v>10.000007323613559</v>
      </c>
      <c r="M18924" s="1">
        <f t="shared" ca="1" si="2110"/>
        <v>-2.0681153297584688E-12</v>
      </c>
    </row>
    <row r="18925" spans="8:13" x14ac:dyDescent="0.3">
      <c r="H18925" s="1">
        <f t="shared" si="2108"/>
        <v>0</v>
      </c>
      <c r="J18925" s="1">
        <f t="shared" si="2111"/>
        <v>68112000</v>
      </c>
      <c r="K18925" s="1">
        <f t="shared" si="2109"/>
        <v>788.3</v>
      </c>
      <c r="L18925" s="1">
        <f t="shared" ca="1" si="2112"/>
        <v>10.000007316168343</v>
      </c>
      <c r="M18925" s="1">
        <f t="shared" ca="1" si="2110"/>
        <v>-2.0660128751142624E-12</v>
      </c>
    </row>
    <row r="18926" spans="8:13" x14ac:dyDescent="0.3">
      <c r="H18926" s="1">
        <f t="shared" si="2108"/>
        <v>0</v>
      </c>
      <c r="J18926" s="1">
        <f t="shared" si="2111"/>
        <v>68115600</v>
      </c>
      <c r="K18926" s="1">
        <f t="shared" si="2109"/>
        <v>788.4</v>
      </c>
      <c r="L18926" s="1">
        <f t="shared" ca="1" si="2112"/>
        <v>10.000007308730696</v>
      </c>
      <c r="M18926" s="1">
        <f t="shared" ca="1" si="2110"/>
        <v>-2.0639125578956224E-12</v>
      </c>
    </row>
    <row r="18927" spans="8:13" x14ac:dyDescent="0.3">
      <c r="H18927" s="1">
        <f t="shared" si="2108"/>
        <v>0</v>
      </c>
      <c r="J18927" s="1">
        <f t="shared" si="2111"/>
        <v>68119200</v>
      </c>
      <c r="K18927" s="1">
        <f t="shared" si="2109"/>
        <v>788.4</v>
      </c>
      <c r="L18927" s="1">
        <f t="shared" ca="1" si="2112"/>
        <v>10.000007301300611</v>
      </c>
      <c r="M18927" s="1">
        <f t="shared" ca="1" si="2110"/>
        <v>-2.0618143760967391E-12</v>
      </c>
    </row>
    <row r="18928" spans="8:13" x14ac:dyDescent="0.3">
      <c r="H18928" s="1">
        <f t="shared" si="2108"/>
        <v>0</v>
      </c>
      <c r="J18928" s="1">
        <f t="shared" si="2111"/>
        <v>68122800</v>
      </c>
      <c r="K18928" s="1">
        <f t="shared" si="2109"/>
        <v>788.5</v>
      </c>
      <c r="L18928" s="1">
        <f t="shared" ca="1" si="2112"/>
        <v>10.000007293878079</v>
      </c>
      <c r="M18928" s="1">
        <f t="shared" ca="1" si="2110"/>
        <v>-2.0597183272089013E-12</v>
      </c>
    </row>
    <row r="18929" spans="8:13" x14ac:dyDescent="0.3">
      <c r="H18929" s="1">
        <f t="shared" si="2108"/>
        <v>0</v>
      </c>
      <c r="J18929" s="1">
        <f t="shared" si="2111"/>
        <v>68126400</v>
      </c>
      <c r="K18929" s="1">
        <f t="shared" si="2109"/>
        <v>788.5</v>
      </c>
      <c r="L18929" s="1">
        <f t="shared" ca="1" si="2112"/>
        <v>10.000007286463093</v>
      </c>
      <c r="M18929" s="1">
        <f t="shared" ca="1" si="2110"/>
        <v>-2.0576244092259424E-12</v>
      </c>
    </row>
    <row r="18930" spans="8:13" x14ac:dyDescent="0.3">
      <c r="H18930" s="1">
        <f t="shared" si="2108"/>
        <v>0</v>
      </c>
      <c r="J18930" s="1">
        <f t="shared" si="2111"/>
        <v>68130000</v>
      </c>
      <c r="K18930" s="1">
        <f t="shared" si="2109"/>
        <v>788.5</v>
      </c>
      <c r="L18930" s="1">
        <f t="shared" ca="1" si="2112"/>
        <v>10.000007279055646</v>
      </c>
      <c r="M18930" s="1">
        <f t="shared" ca="1" si="2110"/>
        <v>-2.0555326201414797E-12</v>
      </c>
    </row>
    <row r="18931" spans="8:13" x14ac:dyDescent="0.3">
      <c r="H18931" s="1">
        <f t="shared" si="2108"/>
        <v>0</v>
      </c>
      <c r="J18931" s="1">
        <f t="shared" si="2111"/>
        <v>68133600</v>
      </c>
      <c r="K18931" s="1">
        <f t="shared" si="2109"/>
        <v>788.6</v>
      </c>
      <c r="L18931" s="1">
        <f t="shared" ca="1" si="2112"/>
        <v>10.000007271655729</v>
      </c>
      <c r="M18931" s="1">
        <f t="shared" ca="1" si="2110"/>
        <v>-2.0534429574470896E-12</v>
      </c>
    </row>
    <row r="18932" spans="8:13" x14ac:dyDescent="0.3">
      <c r="H18932" s="1">
        <f t="shared" si="2108"/>
        <v>0</v>
      </c>
      <c r="J18932" s="1">
        <f t="shared" si="2111"/>
        <v>68137200</v>
      </c>
      <c r="K18932" s="1">
        <f t="shared" si="2109"/>
        <v>788.6</v>
      </c>
      <c r="L18932" s="1">
        <f t="shared" ca="1" si="2112"/>
        <v>10.000007264263335</v>
      </c>
      <c r="M18932" s="1">
        <f t="shared" ca="1" si="2110"/>
        <v>-2.0513554191366757E-12</v>
      </c>
    </row>
    <row r="18933" spans="8:13" x14ac:dyDescent="0.3">
      <c r="H18933" s="1">
        <f t="shared" si="2108"/>
        <v>0</v>
      </c>
      <c r="J18933" s="1">
        <f t="shared" si="2111"/>
        <v>68140800</v>
      </c>
      <c r="K18933" s="1">
        <f t="shared" si="2109"/>
        <v>788.7</v>
      </c>
      <c r="L18933" s="1">
        <f t="shared" ca="1" si="2112"/>
        <v>10.000007256878455</v>
      </c>
      <c r="M18933" s="1">
        <f t="shared" ca="1" si="2110"/>
        <v>-2.0492700027017425E-12</v>
      </c>
    </row>
    <row r="18934" spans="8:13" x14ac:dyDescent="0.3">
      <c r="H18934" s="1">
        <f t="shared" si="2108"/>
        <v>0</v>
      </c>
      <c r="J18934" s="1">
        <f t="shared" si="2111"/>
        <v>68144400</v>
      </c>
      <c r="K18934" s="1">
        <f t="shared" si="2109"/>
        <v>788.7</v>
      </c>
      <c r="L18934" s="1">
        <f t="shared" ca="1" si="2112"/>
        <v>10.000007249501083</v>
      </c>
      <c r="M18934" s="1">
        <f t="shared" ca="1" si="2110"/>
        <v>-2.0471867066373069E-12</v>
      </c>
    </row>
    <row r="18935" spans="8:13" x14ac:dyDescent="0.3">
      <c r="H18935" s="1">
        <f t="shared" si="2108"/>
        <v>0</v>
      </c>
      <c r="J18935" s="1">
        <f t="shared" si="2111"/>
        <v>68148000</v>
      </c>
      <c r="K18935" s="1">
        <f t="shared" si="2109"/>
        <v>788.8</v>
      </c>
      <c r="L18935" s="1">
        <f t="shared" ca="1" si="2112"/>
        <v>10.000007242131211</v>
      </c>
      <c r="M18935" s="1">
        <f t="shared" ca="1" si="2110"/>
        <v>-2.0451055284356593E-12</v>
      </c>
    </row>
    <row r="18936" spans="8:13" x14ac:dyDescent="0.3">
      <c r="H18936" s="1">
        <f t="shared" si="2108"/>
        <v>0</v>
      </c>
      <c r="J18936" s="1">
        <f t="shared" si="2111"/>
        <v>68151600</v>
      </c>
      <c r="K18936" s="1">
        <f t="shared" si="2109"/>
        <v>788.8</v>
      </c>
      <c r="L18936" s="1">
        <f t="shared" ca="1" si="2112"/>
        <v>10.000007234768832</v>
      </c>
      <c r="M18936" s="1">
        <f t="shared" ca="1" si="2110"/>
        <v>-2.0430264660897034E-12</v>
      </c>
    </row>
    <row r="18937" spans="8:13" x14ac:dyDescent="0.3">
      <c r="H18937" s="1">
        <f t="shared" si="2108"/>
        <v>0</v>
      </c>
      <c r="J18937" s="1">
        <f t="shared" si="2111"/>
        <v>68155200</v>
      </c>
      <c r="K18937" s="1">
        <f t="shared" si="2109"/>
        <v>788.8</v>
      </c>
      <c r="L18937" s="1">
        <f t="shared" ca="1" si="2112"/>
        <v>10.000007227413937</v>
      </c>
      <c r="M18937" s="1">
        <f t="shared" ca="1" si="2110"/>
        <v>-2.0409495170921584E-12</v>
      </c>
    </row>
    <row r="18938" spans="8:13" x14ac:dyDescent="0.3">
      <c r="H18938" s="1">
        <f t="shared" si="2108"/>
        <v>0</v>
      </c>
      <c r="J18938" s="1">
        <f t="shared" si="2111"/>
        <v>68158800</v>
      </c>
      <c r="K18938" s="1">
        <f t="shared" si="2109"/>
        <v>788.9</v>
      </c>
      <c r="L18938" s="1">
        <f t="shared" ca="1" si="2112"/>
        <v>10.000007220066518</v>
      </c>
      <c r="M18938" s="1">
        <f t="shared" ca="1" si="2110"/>
        <v>-2.0388746794356414E-12</v>
      </c>
    </row>
    <row r="18939" spans="8:13" x14ac:dyDescent="0.3">
      <c r="H18939" s="1">
        <f t="shared" si="2108"/>
        <v>0</v>
      </c>
      <c r="J18939" s="1">
        <f t="shared" si="2111"/>
        <v>68162400</v>
      </c>
      <c r="K18939" s="1">
        <f t="shared" si="2109"/>
        <v>788.9</v>
      </c>
      <c r="L18939" s="1">
        <f t="shared" ca="1" si="2112"/>
        <v>10.000007212726569</v>
      </c>
      <c r="M18939" s="1">
        <f t="shared" ca="1" si="2110"/>
        <v>-2.0368019511145571E-12</v>
      </c>
    </row>
    <row r="18940" spans="8:13" x14ac:dyDescent="0.3">
      <c r="H18940" s="1">
        <f t="shared" si="2108"/>
        <v>0</v>
      </c>
      <c r="J18940" s="1">
        <f t="shared" si="2111"/>
        <v>68166000</v>
      </c>
      <c r="K18940" s="1">
        <f t="shared" si="2109"/>
        <v>789</v>
      </c>
      <c r="L18940" s="1">
        <f t="shared" ca="1" si="2112"/>
        <v>10.000007205394082</v>
      </c>
      <c r="M18940" s="1">
        <f t="shared" ca="1" si="2110"/>
        <v>-2.0347313301214509E-12</v>
      </c>
    </row>
    <row r="18941" spans="8:13" x14ac:dyDescent="0.3">
      <c r="H18941" s="1">
        <f t="shared" si="2108"/>
        <v>0</v>
      </c>
      <c r="J18941" s="1">
        <f t="shared" si="2111"/>
        <v>68169600</v>
      </c>
      <c r="K18941" s="1">
        <f t="shared" si="2109"/>
        <v>789</v>
      </c>
      <c r="L18941" s="1">
        <f t="shared" ca="1" si="2112"/>
        <v>10.000007198069049</v>
      </c>
      <c r="M18941" s="1">
        <f t="shared" ca="1" si="2110"/>
        <v>-2.0326628139489716E-12</v>
      </c>
    </row>
    <row r="18942" spans="8:13" x14ac:dyDescent="0.3">
      <c r="H18942" s="1">
        <f t="shared" si="2108"/>
        <v>0</v>
      </c>
      <c r="J18942" s="1">
        <f t="shared" si="2111"/>
        <v>68173200</v>
      </c>
      <c r="K18942" s="1">
        <f t="shared" si="2109"/>
        <v>789</v>
      </c>
      <c r="L18942" s="1">
        <f t="shared" ca="1" si="2112"/>
        <v>10.000007190751463</v>
      </c>
      <c r="M18942" s="1">
        <f t="shared" ca="1" si="2110"/>
        <v>-2.0305964005901645E-12</v>
      </c>
    </row>
    <row r="18943" spans="8:13" x14ac:dyDescent="0.3">
      <c r="H18943" s="1">
        <f t="shared" si="2108"/>
        <v>0</v>
      </c>
      <c r="J18943" s="1">
        <f t="shared" si="2111"/>
        <v>68176800</v>
      </c>
      <c r="K18943" s="1">
        <f t="shared" si="2109"/>
        <v>789.1</v>
      </c>
      <c r="L18943" s="1">
        <f t="shared" ca="1" si="2112"/>
        <v>10.000007183441316</v>
      </c>
      <c r="M18943" s="1">
        <f t="shared" ca="1" si="2110"/>
        <v>-2.0285320880384332E-12</v>
      </c>
    </row>
    <row r="18944" spans="8:13" x14ac:dyDescent="0.3">
      <c r="H18944" s="1">
        <f t="shared" si="2108"/>
        <v>0</v>
      </c>
      <c r="J18944" s="1">
        <f t="shared" si="2111"/>
        <v>68180400</v>
      </c>
      <c r="K18944" s="1">
        <f t="shared" si="2109"/>
        <v>789.1</v>
      </c>
      <c r="L18944" s="1">
        <f t="shared" ca="1" si="2112"/>
        <v>10.000007176138601</v>
      </c>
      <c r="M18944" s="1">
        <f t="shared" ca="1" si="2110"/>
        <v>-2.0264698742876831E-12</v>
      </c>
    </row>
    <row r="18945" spans="8:13" x14ac:dyDescent="0.3">
      <c r="H18945" s="1">
        <f t="shared" si="2108"/>
        <v>0</v>
      </c>
      <c r="J18945" s="1">
        <f t="shared" si="2111"/>
        <v>68184000</v>
      </c>
      <c r="K18945" s="1">
        <f t="shared" si="2109"/>
        <v>789.2</v>
      </c>
      <c r="L18945" s="1">
        <f t="shared" ca="1" si="2112"/>
        <v>10.000007168843309</v>
      </c>
      <c r="M18945" s="1">
        <f t="shared" ca="1" si="2110"/>
        <v>-2.0244097568297025E-12</v>
      </c>
    </row>
    <row r="18946" spans="8:13" x14ac:dyDescent="0.3">
      <c r="H18946" s="1">
        <f t="shared" si="2108"/>
        <v>0</v>
      </c>
      <c r="J18946" s="1">
        <f t="shared" si="2111"/>
        <v>68187600</v>
      </c>
      <c r="K18946" s="1">
        <f t="shared" si="2109"/>
        <v>789.2</v>
      </c>
      <c r="L18946" s="1">
        <f t="shared" ca="1" si="2112"/>
        <v>10.000007161555434</v>
      </c>
      <c r="M18946" s="1">
        <f t="shared" ca="1" si="2110"/>
        <v>-2.0223517336581103E-12</v>
      </c>
    </row>
    <row r="18947" spans="8:13" x14ac:dyDescent="0.3">
      <c r="H18947" s="1">
        <f t="shared" si="2108"/>
        <v>0</v>
      </c>
      <c r="J18947" s="1">
        <f t="shared" si="2111"/>
        <v>68191200</v>
      </c>
      <c r="K18947" s="1">
        <f t="shared" si="2109"/>
        <v>789.3</v>
      </c>
      <c r="L18947" s="1">
        <f t="shared" ca="1" si="2112"/>
        <v>10.000007154274968</v>
      </c>
      <c r="M18947" s="1">
        <f t="shared" ca="1" si="2110"/>
        <v>-2.0202958027656669E-12</v>
      </c>
    </row>
    <row r="18948" spans="8:13" x14ac:dyDescent="0.3">
      <c r="H18948" s="1">
        <f t="shared" si="2108"/>
        <v>0</v>
      </c>
      <c r="J18948" s="1">
        <f t="shared" si="2111"/>
        <v>68194800</v>
      </c>
      <c r="K18948" s="1">
        <f t="shared" si="2109"/>
        <v>789.3</v>
      </c>
      <c r="L18948" s="1">
        <f t="shared" ca="1" si="2112"/>
        <v>10.000007147001902</v>
      </c>
      <c r="M18948" s="1">
        <f t="shared" ca="1" si="2110"/>
        <v>-2.0182419616450919E-12</v>
      </c>
    </row>
    <row r="18949" spans="8:13" x14ac:dyDescent="0.3">
      <c r="H18949" s="1">
        <f t="shared" si="2108"/>
        <v>0</v>
      </c>
      <c r="J18949" s="1">
        <f t="shared" si="2111"/>
        <v>68198400</v>
      </c>
      <c r="K18949" s="1">
        <f t="shared" si="2109"/>
        <v>789.3</v>
      </c>
      <c r="L18949" s="1">
        <f t="shared" ca="1" si="2112"/>
        <v>10.000007139736232</v>
      </c>
      <c r="M18949" s="1">
        <f t="shared" ca="1" si="2110"/>
        <v>-2.0161902087911158E-12</v>
      </c>
    </row>
    <row r="18950" spans="8:13" x14ac:dyDescent="0.3">
      <c r="H18950" s="1">
        <f t="shared" ref="H18950:H19013" si="2113">F18950+0*(E18950-$B$19)*G18950</f>
        <v>0</v>
      </c>
      <c r="J18950" s="1">
        <f t="shared" si="2111"/>
        <v>68202000</v>
      </c>
      <c r="K18950" s="1">
        <f t="shared" ref="K18950:K19013" si="2114">ROUND(J18950/(24*3600),1)</f>
        <v>789.4</v>
      </c>
      <c r="L18950" s="1">
        <f t="shared" ca="1" si="2112"/>
        <v>10.000007132477947</v>
      </c>
      <c r="M18950" s="1">
        <f t="shared" ref="M18950:M19013" ca="1" si="2115">-$B$16*(L18950-$B$19)/INDIRECT(ADDRESS(ROUND(L18950,0),8))-$B$16*$B$14*$B$33*$B$12*$B$34*((L18950+273)^4-($B$19+273)^4)/INDIRECT(ADDRESS(ROUND(L18950,0),8))</f>
        <v>-2.0141405416958151E-12</v>
      </c>
    </row>
    <row r="18951" spans="8:13" x14ac:dyDescent="0.3">
      <c r="H18951" s="1">
        <f t="shared" si="2113"/>
        <v>0</v>
      </c>
      <c r="J18951" s="1">
        <f t="shared" ref="J18951:J19014" si="2116">J18950+$I$5*60</f>
        <v>68205600</v>
      </c>
      <c r="K18951" s="1">
        <f t="shared" si="2114"/>
        <v>789.4</v>
      </c>
      <c r="L18951" s="1">
        <f t="shared" ref="L18951:L19014" ca="1" si="2117">L18950+M18950*(J18951-J18950)</f>
        <v>10.000007125227041</v>
      </c>
      <c r="M18951" s="1">
        <f t="shared" ca="1" si="2115"/>
        <v>-2.0120929583525219E-12</v>
      </c>
    </row>
    <row r="18952" spans="8:13" x14ac:dyDescent="0.3">
      <c r="H18952" s="1">
        <f t="shared" si="2113"/>
        <v>0</v>
      </c>
      <c r="J18952" s="1">
        <f t="shared" si="2116"/>
        <v>68209200</v>
      </c>
      <c r="K18952" s="1">
        <f t="shared" si="2114"/>
        <v>789.5</v>
      </c>
      <c r="L18952" s="1">
        <f t="shared" ca="1" si="2117"/>
        <v>10.000007117983507</v>
      </c>
      <c r="M18952" s="1">
        <f t="shared" ca="1" si="2115"/>
        <v>-2.0100474567544968E-12</v>
      </c>
    </row>
    <row r="18953" spans="8:13" x14ac:dyDescent="0.3">
      <c r="H18953" s="1">
        <f t="shared" si="2113"/>
        <v>0</v>
      </c>
      <c r="J18953" s="1">
        <f t="shared" si="2116"/>
        <v>68212800</v>
      </c>
      <c r="K18953" s="1">
        <f t="shared" si="2114"/>
        <v>789.5</v>
      </c>
      <c r="L18953" s="1">
        <f t="shared" ca="1" si="2117"/>
        <v>10.000007110747337</v>
      </c>
      <c r="M18953" s="1">
        <f t="shared" ca="1" si="2115"/>
        <v>-2.0080040343941733E-12</v>
      </c>
    </row>
    <row r="18954" spans="8:13" x14ac:dyDescent="0.3">
      <c r="H18954" s="1">
        <f t="shared" si="2113"/>
        <v>0</v>
      </c>
      <c r="J18954" s="1">
        <f t="shared" si="2116"/>
        <v>68216400</v>
      </c>
      <c r="K18954" s="1">
        <f t="shared" si="2114"/>
        <v>789.5</v>
      </c>
      <c r="L18954" s="1">
        <f t="shared" ca="1" si="2117"/>
        <v>10.000007103518522</v>
      </c>
      <c r="M18954" s="1">
        <f t="shared" ca="1" si="2115"/>
        <v>-2.0059626892643835E-12</v>
      </c>
    </row>
    <row r="18955" spans="8:13" x14ac:dyDescent="0.3">
      <c r="H18955" s="1">
        <f t="shared" si="2113"/>
        <v>0</v>
      </c>
      <c r="J18955" s="1">
        <f t="shared" si="2116"/>
        <v>68220000</v>
      </c>
      <c r="K18955" s="1">
        <f t="shared" si="2114"/>
        <v>789.6</v>
      </c>
      <c r="L18955" s="1">
        <f t="shared" ca="1" si="2117"/>
        <v>10.000007096297056</v>
      </c>
      <c r="M18955" s="1">
        <f t="shared" ca="1" si="2115"/>
        <v>-2.0039234193595311E-12</v>
      </c>
    </row>
    <row r="18956" spans="8:13" x14ac:dyDescent="0.3">
      <c r="H18956" s="1">
        <f t="shared" si="2113"/>
        <v>0</v>
      </c>
      <c r="J18956" s="1">
        <f t="shared" si="2116"/>
        <v>68223600</v>
      </c>
      <c r="K18956" s="1">
        <f t="shared" si="2114"/>
        <v>789.6</v>
      </c>
      <c r="L18956" s="1">
        <f t="shared" ca="1" si="2117"/>
        <v>10.000007089082931</v>
      </c>
      <c r="M18956" s="1">
        <f t="shared" ca="1" si="2115"/>
        <v>-2.0018862226723767E-12</v>
      </c>
    </row>
    <row r="18957" spans="8:13" x14ac:dyDescent="0.3">
      <c r="H18957" s="1">
        <f t="shared" si="2113"/>
        <v>0</v>
      </c>
      <c r="J18957" s="1">
        <f t="shared" si="2116"/>
        <v>68227200</v>
      </c>
      <c r="K18957" s="1">
        <f t="shared" si="2114"/>
        <v>789.7</v>
      </c>
      <c r="L18957" s="1">
        <f t="shared" ca="1" si="2117"/>
        <v>10.000007081876142</v>
      </c>
      <c r="M18957" s="1">
        <f t="shared" ca="1" si="2115"/>
        <v>-1.9998510971966813E-12</v>
      </c>
    </row>
    <row r="18958" spans="8:13" x14ac:dyDescent="0.3">
      <c r="H18958" s="1">
        <f t="shared" si="2113"/>
        <v>0</v>
      </c>
      <c r="J18958" s="1">
        <f t="shared" si="2116"/>
        <v>68230800</v>
      </c>
      <c r="K18958" s="1">
        <f t="shared" si="2114"/>
        <v>789.7</v>
      </c>
      <c r="L18958" s="1">
        <f t="shared" ca="1" si="2117"/>
        <v>10.000007074676677</v>
      </c>
      <c r="M18958" s="1">
        <f t="shared" ca="1" si="2115"/>
        <v>-1.997818040424021E-12</v>
      </c>
    </row>
    <row r="18959" spans="8:13" x14ac:dyDescent="0.3">
      <c r="H18959" s="1">
        <f t="shared" si="2113"/>
        <v>0</v>
      </c>
      <c r="J18959" s="1">
        <f t="shared" si="2116"/>
        <v>68234400</v>
      </c>
      <c r="K18959" s="1">
        <f t="shared" si="2114"/>
        <v>789.8</v>
      </c>
      <c r="L18959" s="1">
        <f t="shared" ca="1" si="2117"/>
        <v>10.000007067484532</v>
      </c>
      <c r="M18959" s="1">
        <f t="shared" ca="1" si="2115"/>
        <v>-1.9957870503484424E-12</v>
      </c>
    </row>
    <row r="18960" spans="8:13" x14ac:dyDescent="0.3">
      <c r="H18960" s="1">
        <f t="shared" si="2113"/>
        <v>0</v>
      </c>
      <c r="J18960" s="1">
        <f t="shared" si="2116"/>
        <v>68238000</v>
      </c>
      <c r="K18960" s="1">
        <f t="shared" si="2114"/>
        <v>789.8</v>
      </c>
      <c r="L18960" s="1">
        <f t="shared" ca="1" si="2117"/>
        <v>10.000007060299698</v>
      </c>
      <c r="M18960" s="1">
        <f t="shared" ca="1" si="2115"/>
        <v>-1.9937581249629912E-12</v>
      </c>
    </row>
    <row r="18961" spans="8:13" x14ac:dyDescent="0.3">
      <c r="H18961" s="1">
        <f t="shared" si="2113"/>
        <v>0</v>
      </c>
      <c r="J18961" s="1">
        <f t="shared" si="2116"/>
        <v>68241600</v>
      </c>
      <c r="K18961" s="1">
        <f t="shared" si="2114"/>
        <v>789.8</v>
      </c>
      <c r="L18961" s="1">
        <f t="shared" ca="1" si="2117"/>
        <v>10.000007053122168</v>
      </c>
      <c r="M18961" s="1">
        <f t="shared" ca="1" si="2115"/>
        <v>-1.991731262261072E-12</v>
      </c>
    </row>
    <row r="18962" spans="8:13" x14ac:dyDescent="0.3">
      <c r="H18962" s="1">
        <f t="shared" si="2113"/>
        <v>0</v>
      </c>
      <c r="J18962" s="1">
        <f t="shared" si="2116"/>
        <v>68245200</v>
      </c>
      <c r="K18962" s="1">
        <f t="shared" si="2114"/>
        <v>789.9</v>
      </c>
      <c r="L18962" s="1">
        <f t="shared" ca="1" si="2117"/>
        <v>10.000007045951936</v>
      </c>
      <c r="M18962" s="1">
        <f t="shared" ca="1" si="2115"/>
        <v>-1.9897064602365883E-12</v>
      </c>
    </row>
    <row r="18963" spans="8:13" x14ac:dyDescent="0.3">
      <c r="H18963" s="1">
        <f t="shared" si="2113"/>
        <v>0</v>
      </c>
      <c r="J18963" s="1">
        <f t="shared" si="2116"/>
        <v>68248800</v>
      </c>
      <c r="K18963" s="1">
        <f t="shared" si="2114"/>
        <v>789.9</v>
      </c>
      <c r="L18963" s="1">
        <f t="shared" ca="1" si="2117"/>
        <v>10.000007038788992</v>
      </c>
      <c r="M18963" s="1">
        <f t="shared" ca="1" si="2115"/>
        <v>-1.9876837163814016E-12</v>
      </c>
    </row>
    <row r="18964" spans="8:13" x14ac:dyDescent="0.3">
      <c r="H18964" s="1">
        <f t="shared" si="2113"/>
        <v>0</v>
      </c>
      <c r="J18964" s="1">
        <f t="shared" si="2116"/>
        <v>68252400</v>
      </c>
      <c r="K18964" s="1">
        <f t="shared" si="2114"/>
        <v>790</v>
      </c>
      <c r="L18964" s="1">
        <f t="shared" ca="1" si="2117"/>
        <v>10.000007031633331</v>
      </c>
      <c r="M18964" s="1">
        <f t="shared" ca="1" si="2115"/>
        <v>-1.9856630291906008E-12</v>
      </c>
    </row>
    <row r="18965" spans="8:13" x14ac:dyDescent="0.3">
      <c r="H18965" s="1">
        <f t="shared" si="2113"/>
        <v>0</v>
      </c>
      <c r="J18965" s="1">
        <f t="shared" si="2116"/>
        <v>68256000</v>
      </c>
      <c r="K18965" s="1">
        <f t="shared" si="2114"/>
        <v>790</v>
      </c>
      <c r="L18965" s="1">
        <f t="shared" ca="1" si="2117"/>
        <v>10.000007024484944</v>
      </c>
      <c r="M18965" s="1">
        <f t="shared" ca="1" si="2115"/>
        <v>-1.9836443961557612E-12</v>
      </c>
    </row>
    <row r="18966" spans="8:13" x14ac:dyDescent="0.3">
      <c r="H18966" s="1">
        <f t="shared" si="2113"/>
        <v>0</v>
      </c>
      <c r="J18966" s="1">
        <f t="shared" si="2116"/>
        <v>68259600</v>
      </c>
      <c r="K18966" s="1">
        <f t="shared" si="2114"/>
        <v>790</v>
      </c>
      <c r="L18966" s="1">
        <f t="shared" ca="1" si="2117"/>
        <v>10.000007017343824</v>
      </c>
      <c r="M18966" s="1">
        <f t="shared" ca="1" si="2115"/>
        <v>-1.9816278152704297E-12</v>
      </c>
    </row>
    <row r="18967" spans="8:13" x14ac:dyDescent="0.3">
      <c r="H18967" s="1">
        <f t="shared" si="2113"/>
        <v>0</v>
      </c>
      <c r="J18967" s="1">
        <f t="shared" si="2116"/>
        <v>68263200</v>
      </c>
      <c r="K18967" s="1">
        <f t="shared" si="2114"/>
        <v>790.1</v>
      </c>
      <c r="L18967" s="1">
        <f t="shared" ca="1" si="2117"/>
        <v>10.000007010209965</v>
      </c>
      <c r="M18967" s="1">
        <f t="shared" ca="1" si="2115"/>
        <v>-1.9796132845283671E-12</v>
      </c>
    </row>
    <row r="18968" spans="8:13" x14ac:dyDescent="0.3">
      <c r="H18968" s="1">
        <f t="shared" si="2113"/>
        <v>0</v>
      </c>
      <c r="J18968" s="1">
        <f t="shared" si="2116"/>
        <v>68266800</v>
      </c>
      <c r="K18968" s="1">
        <f t="shared" si="2114"/>
        <v>790.1</v>
      </c>
      <c r="L18968" s="1">
        <f t="shared" ca="1" si="2117"/>
        <v>10.000007003083356</v>
      </c>
      <c r="M18968" s="1">
        <f t="shared" ca="1" si="2115"/>
        <v>-1.9776008014211492E-12</v>
      </c>
    </row>
    <row r="18969" spans="8:13" x14ac:dyDescent="0.3">
      <c r="H18969" s="1">
        <f t="shared" si="2113"/>
        <v>0</v>
      </c>
      <c r="J18969" s="1">
        <f t="shared" si="2116"/>
        <v>68270400</v>
      </c>
      <c r="K18969" s="1">
        <f t="shared" si="2114"/>
        <v>790.2</v>
      </c>
      <c r="L18969" s="1">
        <f t="shared" ca="1" si="2117"/>
        <v>10.000006995963993</v>
      </c>
      <c r="M18969" s="1">
        <f t="shared" ca="1" si="2115"/>
        <v>-1.9755903644444361E-12</v>
      </c>
    </row>
    <row r="18970" spans="8:13" x14ac:dyDescent="0.3">
      <c r="H18970" s="1">
        <f t="shared" si="2113"/>
        <v>0</v>
      </c>
      <c r="J18970" s="1">
        <f t="shared" si="2116"/>
        <v>68274000</v>
      </c>
      <c r="K18970" s="1">
        <f t="shared" si="2114"/>
        <v>790.2</v>
      </c>
      <c r="L18970" s="1">
        <f t="shared" ca="1" si="2117"/>
        <v>10.000006988851867</v>
      </c>
      <c r="M18970" s="1">
        <f t="shared" ca="1" si="2115"/>
        <v>-1.9735819710893042E-12</v>
      </c>
    </row>
    <row r="18971" spans="8:13" x14ac:dyDescent="0.3">
      <c r="H18971" s="1">
        <f t="shared" si="2113"/>
        <v>0</v>
      </c>
      <c r="J18971" s="1">
        <f t="shared" si="2116"/>
        <v>68277600</v>
      </c>
      <c r="K18971" s="1">
        <f t="shared" si="2114"/>
        <v>790.3</v>
      </c>
      <c r="L18971" s="1">
        <f t="shared" ca="1" si="2117"/>
        <v>10.000006981746973</v>
      </c>
      <c r="M18971" s="1">
        <f t="shared" ca="1" si="2115"/>
        <v>-1.9715756198517699E-12</v>
      </c>
    </row>
    <row r="18972" spans="8:13" x14ac:dyDescent="0.3">
      <c r="H18972" s="1">
        <f t="shared" si="2113"/>
        <v>0</v>
      </c>
      <c r="J18972" s="1">
        <f t="shared" si="2116"/>
        <v>68281200</v>
      </c>
      <c r="K18972" s="1">
        <f t="shared" si="2114"/>
        <v>790.3</v>
      </c>
      <c r="L18972" s="1">
        <f t="shared" ca="1" si="2117"/>
        <v>10.000006974649301</v>
      </c>
      <c r="M18972" s="1">
        <f t="shared" ca="1" si="2115"/>
        <v>-1.9695713082229096E-12</v>
      </c>
    </row>
    <row r="18973" spans="8:13" x14ac:dyDescent="0.3">
      <c r="H18973" s="1">
        <f t="shared" si="2113"/>
        <v>0</v>
      </c>
      <c r="J18973" s="1">
        <f t="shared" si="2116"/>
        <v>68284800</v>
      </c>
      <c r="K18973" s="1">
        <f t="shared" si="2114"/>
        <v>790.3</v>
      </c>
      <c r="L18973" s="1">
        <f t="shared" ca="1" si="2117"/>
        <v>10.000006967558845</v>
      </c>
      <c r="M18973" s="1">
        <f t="shared" ca="1" si="2115"/>
        <v>-1.9675690341964124E-12</v>
      </c>
    </row>
    <row r="18974" spans="8:13" x14ac:dyDescent="0.3">
      <c r="H18974" s="1">
        <f t="shared" si="2113"/>
        <v>0</v>
      </c>
      <c r="J18974" s="1">
        <f t="shared" si="2116"/>
        <v>68288400</v>
      </c>
      <c r="K18974" s="1">
        <f t="shared" si="2114"/>
        <v>790.4</v>
      </c>
      <c r="L18974" s="1">
        <f t="shared" ca="1" si="2117"/>
        <v>10.000006960475597</v>
      </c>
      <c r="M18974" s="1">
        <f t="shared" ca="1" si="2115"/>
        <v>-1.9655687957663961E-12</v>
      </c>
    </row>
    <row r="18975" spans="8:13" x14ac:dyDescent="0.3">
      <c r="H18975" s="1">
        <f t="shared" si="2113"/>
        <v>0</v>
      </c>
      <c r="J18975" s="1">
        <f t="shared" si="2116"/>
        <v>68292000</v>
      </c>
      <c r="K18975" s="1">
        <f t="shared" si="2114"/>
        <v>790.4</v>
      </c>
      <c r="L18975" s="1">
        <f t="shared" ca="1" si="2117"/>
        <v>10.000006953399549</v>
      </c>
      <c r="M18975" s="1">
        <f t="shared" ca="1" si="2115"/>
        <v>-1.963570590423723E-12</v>
      </c>
    </row>
    <row r="18976" spans="8:13" x14ac:dyDescent="0.3">
      <c r="H18976" s="1">
        <f t="shared" si="2113"/>
        <v>0</v>
      </c>
      <c r="J18976" s="1">
        <f t="shared" si="2116"/>
        <v>68295600</v>
      </c>
      <c r="K18976" s="1">
        <f t="shared" si="2114"/>
        <v>790.5</v>
      </c>
      <c r="L18976" s="1">
        <f t="shared" ca="1" si="2117"/>
        <v>10.000006946330695</v>
      </c>
      <c r="M18976" s="1">
        <f t="shared" ca="1" si="2115"/>
        <v>-1.9615744166645529E-12</v>
      </c>
    </row>
    <row r="18977" spans="8:13" x14ac:dyDescent="0.3">
      <c r="H18977" s="1">
        <f t="shared" si="2113"/>
        <v>0</v>
      </c>
      <c r="J18977" s="1">
        <f t="shared" si="2116"/>
        <v>68299200</v>
      </c>
      <c r="K18977" s="1">
        <f t="shared" si="2114"/>
        <v>790.5</v>
      </c>
      <c r="L18977" s="1">
        <f t="shared" ca="1" si="2117"/>
        <v>10.000006939269026</v>
      </c>
      <c r="M18977" s="1">
        <f t="shared" ca="1" si="2115"/>
        <v>-1.9595802719801043E-12</v>
      </c>
    </row>
    <row r="18978" spans="8:13" x14ac:dyDescent="0.3">
      <c r="H18978" s="1">
        <f t="shared" si="2113"/>
        <v>0</v>
      </c>
      <c r="J18978" s="1">
        <f t="shared" si="2116"/>
        <v>68302800</v>
      </c>
      <c r="K18978" s="1">
        <f t="shared" si="2114"/>
        <v>790.5</v>
      </c>
      <c r="L18978" s="1">
        <f t="shared" ca="1" si="2117"/>
        <v>10.000006932214538</v>
      </c>
      <c r="M18978" s="1">
        <f t="shared" ca="1" si="2115"/>
        <v>-1.957588154865537E-12</v>
      </c>
    </row>
    <row r="18979" spans="8:13" x14ac:dyDescent="0.3">
      <c r="H18979" s="1">
        <f t="shared" si="2113"/>
        <v>0</v>
      </c>
      <c r="J18979" s="1">
        <f t="shared" si="2116"/>
        <v>68306400</v>
      </c>
      <c r="K18979" s="1">
        <f t="shared" si="2114"/>
        <v>790.6</v>
      </c>
      <c r="L18979" s="1">
        <f t="shared" ca="1" si="2117"/>
        <v>10.00000692516722</v>
      </c>
      <c r="M18979" s="1">
        <f t="shared" ca="1" si="2115"/>
        <v>-1.9555980628126415E-12</v>
      </c>
    </row>
    <row r="18980" spans="8:13" x14ac:dyDescent="0.3">
      <c r="H18980" s="1">
        <f t="shared" si="2113"/>
        <v>0</v>
      </c>
      <c r="J18980" s="1">
        <f t="shared" si="2116"/>
        <v>68310000</v>
      </c>
      <c r="K18980" s="1">
        <f t="shared" si="2114"/>
        <v>790.6</v>
      </c>
      <c r="L18980" s="1">
        <f t="shared" ca="1" si="2117"/>
        <v>10.000006918127067</v>
      </c>
      <c r="M18980" s="1">
        <f t="shared" ca="1" si="2115"/>
        <v>-1.9536099938151788E-12</v>
      </c>
    </row>
    <row r="18981" spans="8:13" x14ac:dyDescent="0.3">
      <c r="H18981" s="1">
        <f t="shared" si="2113"/>
        <v>0</v>
      </c>
      <c r="J18981" s="1">
        <f t="shared" si="2116"/>
        <v>68313600</v>
      </c>
      <c r="K18981" s="1">
        <f t="shared" si="2114"/>
        <v>790.7</v>
      </c>
      <c r="L18981" s="1">
        <f t="shared" ca="1" si="2117"/>
        <v>10.00000691109407</v>
      </c>
      <c r="M18981" s="1">
        <f t="shared" ca="1" si="2115"/>
        <v>-1.9516239458671241E-12</v>
      </c>
    </row>
    <row r="18982" spans="8:13" x14ac:dyDescent="0.3">
      <c r="H18982" s="1">
        <f t="shared" si="2113"/>
        <v>0</v>
      </c>
      <c r="J18982" s="1">
        <f t="shared" si="2116"/>
        <v>68317200</v>
      </c>
      <c r="K18982" s="1">
        <f t="shared" si="2114"/>
        <v>790.7</v>
      </c>
      <c r="L18982" s="1">
        <f t="shared" ca="1" si="2117"/>
        <v>10.000006904068224</v>
      </c>
      <c r="M18982" s="1">
        <f t="shared" ca="1" si="2115"/>
        <v>-1.949639916960952E-12</v>
      </c>
    </row>
    <row r="18983" spans="8:13" x14ac:dyDescent="0.3">
      <c r="H18983" s="1">
        <f t="shared" si="2113"/>
        <v>0</v>
      </c>
      <c r="J18983" s="1">
        <f t="shared" si="2116"/>
        <v>68320800</v>
      </c>
      <c r="K18983" s="1">
        <f t="shared" si="2114"/>
        <v>790.8</v>
      </c>
      <c r="L18983" s="1">
        <f t="shared" ca="1" si="2117"/>
        <v>10.00000689704952</v>
      </c>
      <c r="M18983" s="1">
        <f t="shared" ca="1" si="2115"/>
        <v>-1.9476579050904241E-12</v>
      </c>
    </row>
    <row r="18984" spans="8:13" x14ac:dyDescent="0.3">
      <c r="H18984" s="1">
        <f t="shared" si="2113"/>
        <v>0</v>
      </c>
      <c r="J18984" s="1">
        <f t="shared" si="2116"/>
        <v>68324400</v>
      </c>
      <c r="K18984" s="1">
        <f t="shared" si="2114"/>
        <v>790.8</v>
      </c>
      <c r="L18984" s="1">
        <f t="shared" ca="1" si="2117"/>
        <v>10.000006890037952</v>
      </c>
      <c r="M18984" s="1">
        <f t="shared" ca="1" si="2115"/>
        <v>-1.9456779082499426E-12</v>
      </c>
    </row>
    <row r="18985" spans="8:13" x14ac:dyDescent="0.3">
      <c r="H18985" s="1">
        <f t="shared" si="2113"/>
        <v>0</v>
      </c>
      <c r="J18985" s="1">
        <f t="shared" si="2116"/>
        <v>68328000</v>
      </c>
      <c r="K18985" s="1">
        <f t="shared" si="2114"/>
        <v>790.8</v>
      </c>
      <c r="L18985" s="1">
        <f t="shared" ca="1" si="2117"/>
        <v>10.000006883033512</v>
      </c>
      <c r="M18985" s="1">
        <f t="shared" ca="1" si="2115"/>
        <v>-1.943699924431627E-12</v>
      </c>
    </row>
    <row r="18986" spans="8:13" x14ac:dyDescent="0.3">
      <c r="H18986" s="1">
        <f t="shared" si="2113"/>
        <v>0</v>
      </c>
      <c r="J18986" s="1">
        <f t="shared" si="2116"/>
        <v>68331600</v>
      </c>
      <c r="K18986" s="1">
        <f t="shared" si="2114"/>
        <v>790.9</v>
      </c>
      <c r="L18986" s="1">
        <f t="shared" ca="1" si="2117"/>
        <v>10.000006876036192</v>
      </c>
      <c r="M18986" s="1">
        <f t="shared" ca="1" si="2115"/>
        <v>-1.9417239511284103E-12</v>
      </c>
    </row>
    <row r="18987" spans="8:13" x14ac:dyDescent="0.3">
      <c r="H18987" s="1">
        <f t="shared" si="2113"/>
        <v>0</v>
      </c>
      <c r="J18987" s="1">
        <f t="shared" si="2116"/>
        <v>68335200</v>
      </c>
      <c r="K18987" s="1">
        <f t="shared" si="2114"/>
        <v>790.9</v>
      </c>
      <c r="L18987" s="1">
        <f t="shared" ca="1" si="2117"/>
        <v>10.000006869045986</v>
      </c>
      <c r="M18987" s="1">
        <f t="shared" ca="1" si="2115"/>
        <v>-1.9397499868350935E-12</v>
      </c>
    </row>
    <row r="18988" spans="8:13" x14ac:dyDescent="0.3">
      <c r="H18988" s="1">
        <f t="shared" si="2113"/>
        <v>0</v>
      </c>
      <c r="J18988" s="1">
        <f t="shared" si="2116"/>
        <v>68338800</v>
      </c>
      <c r="K18988" s="1">
        <f t="shared" si="2114"/>
        <v>791</v>
      </c>
      <c r="L18988" s="1">
        <f t="shared" ca="1" si="2117"/>
        <v>10.000006862062886</v>
      </c>
      <c r="M18988" s="1">
        <f t="shared" ca="1" si="2115"/>
        <v>-1.9377780290432547E-12</v>
      </c>
    </row>
    <row r="18989" spans="8:13" x14ac:dyDescent="0.3">
      <c r="H18989" s="1">
        <f t="shared" si="2113"/>
        <v>0</v>
      </c>
      <c r="J18989" s="1">
        <f t="shared" si="2116"/>
        <v>68342400</v>
      </c>
      <c r="K18989" s="1">
        <f t="shared" si="2114"/>
        <v>791</v>
      </c>
      <c r="L18989" s="1">
        <f t="shared" ca="1" si="2117"/>
        <v>10.000006855086886</v>
      </c>
      <c r="M18989" s="1">
        <f t="shared" ca="1" si="2115"/>
        <v>-1.9358080762484099E-12</v>
      </c>
    </row>
    <row r="18990" spans="8:13" x14ac:dyDescent="0.3">
      <c r="H18990" s="1">
        <f t="shared" si="2113"/>
        <v>0</v>
      </c>
      <c r="J18990" s="1">
        <f t="shared" si="2116"/>
        <v>68346000</v>
      </c>
      <c r="K18990" s="1">
        <f t="shared" si="2114"/>
        <v>791</v>
      </c>
      <c r="L18990" s="1">
        <f t="shared" ca="1" si="2117"/>
        <v>10.000006848117977</v>
      </c>
      <c r="M18990" s="1">
        <f t="shared" ca="1" si="2115"/>
        <v>-1.9338401259424926E-12</v>
      </c>
    </row>
    <row r="18991" spans="8:13" x14ac:dyDescent="0.3">
      <c r="H18991" s="1">
        <f t="shared" si="2113"/>
        <v>0</v>
      </c>
      <c r="J18991" s="1">
        <f t="shared" si="2116"/>
        <v>68349600</v>
      </c>
      <c r="K18991" s="1">
        <f t="shared" si="2114"/>
        <v>791.1</v>
      </c>
      <c r="L18991" s="1">
        <f t="shared" ca="1" si="2117"/>
        <v>10.000006841156152</v>
      </c>
      <c r="M18991" s="1">
        <f t="shared" ca="1" si="2115"/>
        <v>-1.9318741761183352E-12</v>
      </c>
    </row>
    <row r="18992" spans="8:13" x14ac:dyDescent="0.3">
      <c r="H18992" s="1">
        <f t="shared" si="2113"/>
        <v>0</v>
      </c>
      <c r="J18992" s="1">
        <f t="shared" si="2116"/>
        <v>68353200</v>
      </c>
      <c r="K18992" s="1">
        <f t="shared" si="2114"/>
        <v>791.1</v>
      </c>
      <c r="L18992" s="1">
        <f t="shared" ca="1" si="2117"/>
        <v>10.000006834201404</v>
      </c>
      <c r="M18992" s="1">
        <f t="shared" ca="1" si="2115"/>
        <v>-1.9299102247701976E-12</v>
      </c>
    </row>
    <row r="18993" spans="8:13" x14ac:dyDescent="0.3">
      <c r="H18993" s="1">
        <f t="shared" si="2113"/>
        <v>0</v>
      </c>
      <c r="J18993" s="1">
        <f t="shared" si="2116"/>
        <v>68356800</v>
      </c>
      <c r="K18993" s="1">
        <f t="shared" si="2114"/>
        <v>791.2</v>
      </c>
      <c r="L18993" s="1">
        <f t="shared" ca="1" si="2117"/>
        <v>10.000006827253728</v>
      </c>
      <c r="M18993" s="1">
        <f t="shared" ca="1" si="2115"/>
        <v>-1.9279482703928834E-12</v>
      </c>
    </row>
    <row r="18994" spans="8:13" x14ac:dyDescent="0.3">
      <c r="H18994" s="1">
        <f t="shared" si="2113"/>
        <v>0</v>
      </c>
      <c r="J18994" s="1">
        <f t="shared" si="2116"/>
        <v>68360400</v>
      </c>
      <c r="K18994" s="1">
        <f t="shared" si="2114"/>
        <v>791.2</v>
      </c>
      <c r="L18994" s="1">
        <f t="shared" ca="1" si="2117"/>
        <v>10.000006820313114</v>
      </c>
      <c r="M18994" s="1">
        <f t="shared" ca="1" si="2115"/>
        <v>-1.92598831047804E-12</v>
      </c>
    </row>
    <row r="18995" spans="8:13" x14ac:dyDescent="0.3">
      <c r="H18995" s="1">
        <f t="shared" si="2113"/>
        <v>0</v>
      </c>
      <c r="J18995" s="1">
        <f t="shared" si="2116"/>
        <v>68364000</v>
      </c>
      <c r="K18995" s="1">
        <f t="shared" si="2114"/>
        <v>791.3</v>
      </c>
      <c r="L18995" s="1">
        <f t="shared" ca="1" si="2117"/>
        <v>10.000006813379557</v>
      </c>
      <c r="M18995" s="1">
        <f t="shared" ca="1" si="2115"/>
        <v>-1.9240303430197851E-12</v>
      </c>
    </row>
    <row r="18996" spans="8:13" x14ac:dyDescent="0.3">
      <c r="H18996" s="1">
        <f t="shared" si="2113"/>
        <v>0</v>
      </c>
      <c r="J18996" s="1">
        <f t="shared" si="2116"/>
        <v>68367600</v>
      </c>
      <c r="K18996" s="1">
        <f t="shared" si="2114"/>
        <v>791.3</v>
      </c>
      <c r="L18996" s="1">
        <f t="shared" ca="1" si="2117"/>
        <v>10.000006806453047</v>
      </c>
      <c r="M18996" s="1">
        <f t="shared" ca="1" si="2115"/>
        <v>-1.9220743660107365E-12</v>
      </c>
    </row>
    <row r="18997" spans="8:13" x14ac:dyDescent="0.3">
      <c r="H18997" s="1">
        <f t="shared" si="2113"/>
        <v>0</v>
      </c>
      <c r="J18997" s="1">
        <f t="shared" si="2116"/>
        <v>68371200</v>
      </c>
      <c r="K18997" s="1">
        <f t="shared" si="2114"/>
        <v>791.3</v>
      </c>
      <c r="L18997" s="1">
        <f t="shared" ca="1" si="2117"/>
        <v>10.00000679953358</v>
      </c>
      <c r="M18997" s="1">
        <f t="shared" ca="1" si="2115"/>
        <v>-1.9201203774454411E-12</v>
      </c>
    </row>
    <row r="18998" spans="8:13" x14ac:dyDescent="0.3">
      <c r="H18998" s="1">
        <f t="shared" si="2113"/>
        <v>0</v>
      </c>
      <c r="J18998" s="1">
        <f t="shared" si="2116"/>
        <v>68374800</v>
      </c>
      <c r="K18998" s="1">
        <f t="shared" si="2114"/>
        <v>791.4</v>
      </c>
      <c r="L18998" s="1">
        <f t="shared" ca="1" si="2117"/>
        <v>10.000006792621146</v>
      </c>
      <c r="M18998" s="1">
        <f t="shared" ca="1" si="2115"/>
        <v>-1.918168375316588E-12</v>
      </c>
    </row>
    <row r="18999" spans="8:13" x14ac:dyDescent="0.3">
      <c r="H18999" s="1">
        <f t="shared" si="2113"/>
        <v>0</v>
      </c>
      <c r="J18999" s="1">
        <f t="shared" si="2116"/>
        <v>68378400</v>
      </c>
      <c r="K18999" s="1">
        <f t="shared" si="2114"/>
        <v>791.4</v>
      </c>
      <c r="L18999" s="1">
        <f t="shared" ca="1" si="2117"/>
        <v>10.00000678571574</v>
      </c>
      <c r="M18999" s="1">
        <f t="shared" ca="1" si="2115"/>
        <v>-1.9162183576180809E-12</v>
      </c>
    </row>
    <row r="19000" spans="8:13" x14ac:dyDescent="0.3">
      <c r="H19000" s="1">
        <f t="shared" si="2113"/>
        <v>0</v>
      </c>
      <c r="J19000" s="1">
        <f t="shared" si="2116"/>
        <v>68382000</v>
      </c>
      <c r="K19000" s="1">
        <f t="shared" si="2114"/>
        <v>791.5</v>
      </c>
      <c r="L19000" s="1">
        <f t="shared" ca="1" si="2117"/>
        <v>10.000006778817355</v>
      </c>
      <c r="M19000" s="1">
        <f t="shared" ca="1" si="2115"/>
        <v>-1.9142703223430384E-12</v>
      </c>
    </row>
    <row r="19001" spans="8:13" x14ac:dyDescent="0.3">
      <c r="H19001" s="1">
        <f t="shared" si="2113"/>
        <v>0</v>
      </c>
      <c r="J19001" s="1">
        <f t="shared" si="2116"/>
        <v>68385600</v>
      </c>
      <c r="K19001" s="1">
        <f t="shared" si="2114"/>
        <v>791.5</v>
      </c>
      <c r="L19001" s="1">
        <f t="shared" ca="1" si="2117"/>
        <v>10.000006771925982</v>
      </c>
      <c r="M19001" s="1">
        <f t="shared" ca="1" si="2115"/>
        <v>-1.9123242674855772E-12</v>
      </c>
    </row>
    <row r="19002" spans="8:13" x14ac:dyDescent="0.3">
      <c r="H19002" s="1">
        <f t="shared" si="2113"/>
        <v>0</v>
      </c>
      <c r="J19002" s="1">
        <f t="shared" si="2116"/>
        <v>68389200</v>
      </c>
      <c r="K19002" s="1">
        <f t="shared" si="2114"/>
        <v>791.5</v>
      </c>
      <c r="L19002" s="1">
        <f t="shared" ca="1" si="2117"/>
        <v>10.000006765041615</v>
      </c>
      <c r="M19002" s="1">
        <f t="shared" ca="1" si="2115"/>
        <v>-1.9103801910386022E-12</v>
      </c>
    </row>
    <row r="19003" spans="8:13" x14ac:dyDescent="0.3">
      <c r="H19003" s="1">
        <f t="shared" si="2113"/>
        <v>0</v>
      </c>
      <c r="J19003" s="1">
        <f t="shared" si="2116"/>
        <v>68392800</v>
      </c>
      <c r="K19003" s="1">
        <f t="shared" si="2114"/>
        <v>791.6</v>
      </c>
      <c r="L19003" s="1">
        <f t="shared" ca="1" si="2117"/>
        <v>10.000006758164247</v>
      </c>
      <c r="M19003" s="1">
        <f t="shared" ca="1" si="2115"/>
        <v>-1.9084380909958022E-12</v>
      </c>
    </row>
    <row r="19004" spans="8:13" x14ac:dyDescent="0.3">
      <c r="H19004" s="1">
        <f t="shared" si="2113"/>
        <v>0</v>
      </c>
      <c r="J19004" s="1">
        <f t="shared" si="2116"/>
        <v>68396400</v>
      </c>
      <c r="K19004" s="1">
        <f t="shared" si="2114"/>
        <v>791.6</v>
      </c>
      <c r="L19004" s="1">
        <f t="shared" ca="1" si="2117"/>
        <v>10.000006751293871</v>
      </c>
      <c r="M19004" s="1">
        <f t="shared" ca="1" si="2115"/>
        <v>-1.9064979653506518E-12</v>
      </c>
    </row>
    <row r="19005" spans="8:13" x14ac:dyDescent="0.3">
      <c r="H19005" s="1">
        <f t="shared" si="2113"/>
        <v>0</v>
      </c>
      <c r="J19005" s="1">
        <f t="shared" si="2116"/>
        <v>68400000</v>
      </c>
      <c r="K19005" s="1">
        <f t="shared" si="2114"/>
        <v>791.7</v>
      </c>
      <c r="L19005" s="1">
        <f t="shared" ca="1" si="2117"/>
        <v>10.000006744430477</v>
      </c>
      <c r="M19005" s="1">
        <f t="shared" ca="1" si="2115"/>
        <v>-1.9045598115951561E-12</v>
      </c>
    </row>
    <row r="19006" spans="8:13" x14ac:dyDescent="0.3">
      <c r="H19006" s="1">
        <f t="shared" si="2113"/>
        <v>0</v>
      </c>
      <c r="J19006" s="1">
        <f t="shared" si="2116"/>
        <v>68403600</v>
      </c>
      <c r="K19006" s="1">
        <f t="shared" si="2114"/>
        <v>791.7</v>
      </c>
      <c r="L19006" s="1">
        <f t="shared" ca="1" si="2117"/>
        <v>10.000006737574061</v>
      </c>
      <c r="M19006" s="1">
        <f t="shared" ca="1" si="2115"/>
        <v>-1.9026236282239755E-12</v>
      </c>
    </row>
    <row r="19007" spans="8:13" x14ac:dyDescent="0.3">
      <c r="H19007" s="1">
        <f t="shared" si="2113"/>
        <v>0</v>
      </c>
      <c r="J19007" s="1">
        <f t="shared" si="2116"/>
        <v>68407200</v>
      </c>
      <c r="K19007" s="1">
        <f t="shared" si="2114"/>
        <v>791.8</v>
      </c>
      <c r="L19007" s="1">
        <f t="shared" ca="1" si="2117"/>
        <v>10.000006730724616</v>
      </c>
      <c r="M19007" s="1">
        <f t="shared" ca="1" si="2115"/>
        <v>-1.9006894132316559E-12</v>
      </c>
    </row>
    <row r="19008" spans="8:13" x14ac:dyDescent="0.3">
      <c r="H19008" s="1">
        <f t="shared" si="2113"/>
        <v>0</v>
      </c>
      <c r="J19008" s="1">
        <f t="shared" si="2116"/>
        <v>68410800</v>
      </c>
      <c r="K19008" s="1">
        <f t="shared" si="2114"/>
        <v>791.8</v>
      </c>
      <c r="L19008" s="1">
        <f t="shared" ca="1" si="2117"/>
        <v>10.000006723882134</v>
      </c>
      <c r="M19008" s="1">
        <f t="shared" ca="1" si="2115"/>
        <v>-1.8987571646105294E-12</v>
      </c>
    </row>
    <row r="19009" spans="8:13" x14ac:dyDescent="0.3">
      <c r="H19009" s="1">
        <f t="shared" si="2113"/>
        <v>0</v>
      </c>
      <c r="J19009" s="1">
        <f t="shared" si="2116"/>
        <v>68414400</v>
      </c>
      <c r="K19009" s="1">
        <f t="shared" si="2114"/>
        <v>791.8</v>
      </c>
      <c r="L19009" s="1">
        <f t="shared" ca="1" si="2117"/>
        <v>10.000006717046608</v>
      </c>
      <c r="M19009" s="1">
        <f t="shared" ca="1" si="2115"/>
        <v>-1.8968268803550004E-12</v>
      </c>
    </row>
    <row r="19010" spans="8:13" x14ac:dyDescent="0.3">
      <c r="H19010" s="1">
        <f t="shared" si="2113"/>
        <v>0</v>
      </c>
      <c r="J19010" s="1">
        <f t="shared" si="2116"/>
        <v>68418000</v>
      </c>
      <c r="K19010" s="1">
        <f t="shared" si="2114"/>
        <v>791.9</v>
      </c>
      <c r="L19010" s="1">
        <f t="shared" ca="1" si="2117"/>
        <v>10.000006710218031</v>
      </c>
      <c r="M19010" s="1">
        <f t="shared" ca="1" si="2115"/>
        <v>-1.8948985584577573E-12</v>
      </c>
    </row>
    <row r="19011" spans="8:13" x14ac:dyDescent="0.3">
      <c r="H19011" s="1">
        <f t="shared" si="2113"/>
        <v>0</v>
      </c>
      <c r="J19011" s="1">
        <f t="shared" si="2116"/>
        <v>68421600</v>
      </c>
      <c r="K19011" s="1">
        <f t="shared" si="2114"/>
        <v>791.9</v>
      </c>
      <c r="L19011" s="1">
        <f t="shared" ca="1" si="2117"/>
        <v>10.000006703396396</v>
      </c>
      <c r="M19011" s="1">
        <f t="shared" ca="1" si="2115"/>
        <v>-1.8929721969130615E-12</v>
      </c>
    </row>
    <row r="19012" spans="8:13" x14ac:dyDescent="0.3">
      <c r="H19012" s="1">
        <f t="shared" si="2113"/>
        <v>0</v>
      </c>
      <c r="J19012" s="1">
        <f t="shared" si="2116"/>
        <v>68425200</v>
      </c>
      <c r="K19012" s="1">
        <f t="shared" si="2114"/>
        <v>792</v>
      </c>
      <c r="L19012" s="1">
        <f t="shared" ca="1" si="2117"/>
        <v>10.000006696581696</v>
      </c>
      <c r="M19012" s="1">
        <f t="shared" ca="1" si="2115"/>
        <v>-1.8910477937137457E-12</v>
      </c>
    </row>
    <row r="19013" spans="8:13" x14ac:dyDescent="0.3">
      <c r="H19013" s="1">
        <f t="shared" si="2113"/>
        <v>0</v>
      </c>
      <c r="J19013" s="1">
        <f t="shared" si="2116"/>
        <v>68428800</v>
      </c>
      <c r="K19013" s="1">
        <f t="shared" si="2114"/>
        <v>792</v>
      </c>
      <c r="L19013" s="1">
        <f t="shared" ca="1" si="2117"/>
        <v>10.000006689773924</v>
      </c>
      <c r="M19013" s="1">
        <f t="shared" ca="1" si="2115"/>
        <v>-1.889125346853498E-12</v>
      </c>
    </row>
    <row r="19014" spans="8:13" x14ac:dyDescent="0.3">
      <c r="H19014" s="1">
        <f t="shared" ref="H19014:H19077" si="2118">F19014+0*(E19014-$B$19)*G19014</f>
        <v>0</v>
      </c>
      <c r="J19014" s="1">
        <f t="shared" si="2116"/>
        <v>68432400</v>
      </c>
      <c r="K19014" s="1">
        <f t="shared" ref="K19014:K19077" si="2119">ROUND(J19014/(24*3600),1)</f>
        <v>792</v>
      </c>
      <c r="L19014" s="1">
        <f t="shared" ca="1" si="2117"/>
        <v>10.000006682973073</v>
      </c>
      <c r="M19014" s="1">
        <f t="shared" ref="M19014:M19077" ca="1" si="2120">-$B$16*(L19014-$B$19)/INDIRECT(ADDRESS(ROUND(L19014,0),8))-$B$16*$B$14*$B$33*$B$12*$B$34*((L19014+273)^4-($B$19+273)^4)/INDIRECT(ADDRESS(ROUND(L19014,0),8))</f>
        <v>-1.8872048543264376E-12</v>
      </c>
    </row>
    <row r="19015" spans="8:13" x14ac:dyDescent="0.3">
      <c r="H19015" s="1">
        <f t="shared" si="2118"/>
        <v>0</v>
      </c>
      <c r="J19015" s="1">
        <f t="shared" ref="J19015:J19078" si="2121">J19014+$I$5*60</f>
        <v>68436000</v>
      </c>
      <c r="K19015" s="1">
        <f t="shared" si="2119"/>
        <v>792.1</v>
      </c>
      <c r="L19015" s="1">
        <f t="shared" ref="L19015:L19078" ca="1" si="2122">L19014+M19014*(J19015-J19014)</f>
        <v>10.000006676179135</v>
      </c>
      <c r="M19015" s="1">
        <f t="shared" ca="1" si="2120"/>
        <v>-1.8852863141250385E-12</v>
      </c>
    </row>
    <row r="19016" spans="8:13" x14ac:dyDescent="0.3">
      <c r="H19016" s="1">
        <f t="shared" si="2118"/>
        <v>0</v>
      </c>
      <c r="J19016" s="1">
        <f t="shared" si="2121"/>
        <v>68439600</v>
      </c>
      <c r="K19016" s="1">
        <f t="shared" si="2119"/>
        <v>792.1</v>
      </c>
      <c r="L19016" s="1">
        <f t="shared" ca="1" si="2122"/>
        <v>10.000006669392103</v>
      </c>
      <c r="M19016" s="1">
        <f t="shared" ca="1" si="2120"/>
        <v>-1.8833697242437769E-12</v>
      </c>
    </row>
    <row r="19017" spans="8:13" x14ac:dyDescent="0.3">
      <c r="H19017" s="1">
        <f t="shared" si="2118"/>
        <v>0</v>
      </c>
      <c r="J19017" s="1">
        <f t="shared" si="2121"/>
        <v>68443200</v>
      </c>
      <c r="K19017" s="1">
        <f t="shared" si="2119"/>
        <v>792.2</v>
      </c>
      <c r="L19017" s="1">
        <f t="shared" ca="1" si="2122"/>
        <v>10.000006662611973</v>
      </c>
      <c r="M19017" s="1">
        <f t="shared" ca="1" si="2120"/>
        <v>-1.8814550831768834E-12</v>
      </c>
    </row>
    <row r="19018" spans="8:13" x14ac:dyDescent="0.3">
      <c r="H19018" s="1">
        <f t="shared" si="2118"/>
        <v>0</v>
      </c>
      <c r="J19018" s="1">
        <f t="shared" si="2121"/>
        <v>68446800</v>
      </c>
      <c r="K19018" s="1">
        <f t="shared" si="2119"/>
        <v>792.2</v>
      </c>
      <c r="L19018" s="1">
        <f t="shared" ca="1" si="2122"/>
        <v>10.000006655838735</v>
      </c>
      <c r="M19018" s="1">
        <f t="shared" ca="1" si="2120"/>
        <v>-1.8795423884170057E-12</v>
      </c>
    </row>
    <row r="19019" spans="8:13" x14ac:dyDescent="0.3">
      <c r="H19019" s="1">
        <f t="shared" si="2118"/>
        <v>0</v>
      </c>
      <c r="J19019" s="1">
        <f t="shared" si="2121"/>
        <v>68450400</v>
      </c>
      <c r="K19019" s="1">
        <f t="shared" si="2119"/>
        <v>792.3</v>
      </c>
      <c r="L19019" s="1">
        <f t="shared" ca="1" si="2122"/>
        <v>10.000006649072382</v>
      </c>
      <c r="M19019" s="1">
        <f t="shared" ca="1" si="2120"/>
        <v>-1.8776316379571188E-12</v>
      </c>
    </row>
    <row r="19020" spans="8:13" x14ac:dyDescent="0.3">
      <c r="H19020" s="1">
        <f t="shared" si="2118"/>
        <v>0</v>
      </c>
      <c r="J19020" s="1">
        <f t="shared" si="2121"/>
        <v>68454000</v>
      </c>
      <c r="K19020" s="1">
        <f t="shared" si="2119"/>
        <v>792.3</v>
      </c>
      <c r="L19020" s="1">
        <f t="shared" ca="1" si="2122"/>
        <v>10.000006642312908</v>
      </c>
      <c r="M19020" s="1">
        <f t="shared" ca="1" si="2120"/>
        <v>-1.8757228297908407E-12</v>
      </c>
    </row>
    <row r="19021" spans="8:13" x14ac:dyDescent="0.3">
      <c r="H19021" s="1">
        <f t="shared" si="2118"/>
        <v>0</v>
      </c>
      <c r="J19021" s="1">
        <f t="shared" si="2121"/>
        <v>68457600</v>
      </c>
      <c r="K19021" s="1">
        <f t="shared" si="2119"/>
        <v>792.3</v>
      </c>
      <c r="L19021" s="1">
        <f t="shared" ca="1" si="2122"/>
        <v>10.000006635560306</v>
      </c>
      <c r="M19021" s="1">
        <f t="shared" ca="1" si="2120"/>
        <v>-1.8738159624134739E-12</v>
      </c>
    </row>
    <row r="19022" spans="8:13" x14ac:dyDescent="0.3">
      <c r="H19022" s="1">
        <f t="shared" si="2118"/>
        <v>0</v>
      </c>
      <c r="J19022" s="1">
        <f t="shared" si="2121"/>
        <v>68461200</v>
      </c>
      <c r="K19022" s="1">
        <f t="shared" si="2119"/>
        <v>792.4</v>
      </c>
      <c r="L19022" s="1">
        <f t="shared" ca="1" si="2122"/>
        <v>10.000006628814567</v>
      </c>
      <c r="M19022" s="1">
        <f t="shared" ca="1" si="2120"/>
        <v>-1.8719110333169521E-12</v>
      </c>
    </row>
    <row r="19023" spans="8:13" x14ac:dyDescent="0.3">
      <c r="H19023" s="1">
        <f t="shared" si="2118"/>
        <v>0</v>
      </c>
      <c r="J19023" s="1">
        <f t="shared" si="2121"/>
        <v>68464800</v>
      </c>
      <c r="K19023" s="1">
        <f t="shared" si="2119"/>
        <v>792.4</v>
      </c>
      <c r="L19023" s="1">
        <f t="shared" ca="1" si="2122"/>
        <v>10.000006622075688</v>
      </c>
      <c r="M19023" s="1">
        <f t="shared" ca="1" si="2120"/>
        <v>-1.8700080409962203E-12</v>
      </c>
    </row>
    <row r="19024" spans="8:13" x14ac:dyDescent="0.3">
      <c r="H19024" s="1">
        <f t="shared" si="2118"/>
        <v>0</v>
      </c>
      <c r="J19024" s="1">
        <f t="shared" si="2121"/>
        <v>68468400</v>
      </c>
      <c r="K19024" s="1">
        <f t="shared" si="2119"/>
        <v>792.5</v>
      </c>
      <c r="L19024" s="1">
        <f t="shared" ca="1" si="2122"/>
        <v>10.00000661534366</v>
      </c>
      <c r="M19024" s="1">
        <f t="shared" ca="1" si="2120"/>
        <v>-1.868106983444254E-12</v>
      </c>
    </row>
    <row r="19025" spans="8:13" x14ac:dyDescent="0.3">
      <c r="H19025" s="1">
        <f t="shared" si="2118"/>
        <v>0</v>
      </c>
      <c r="J19025" s="1">
        <f t="shared" si="2121"/>
        <v>68472000</v>
      </c>
      <c r="K19025" s="1">
        <f t="shared" si="2119"/>
        <v>792.5</v>
      </c>
      <c r="L19025" s="1">
        <f t="shared" ca="1" si="2122"/>
        <v>10.000006608618474</v>
      </c>
      <c r="M19025" s="1">
        <f t="shared" ca="1" si="2120"/>
        <v>-1.8662078581540576E-12</v>
      </c>
    </row>
    <row r="19026" spans="8:13" x14ac:dyDescent="0.3">
      <c r="H19026" s="1">
        <f t="shared" si="2118"/>
        <v>0</v>
      </c>
      <c r="J19026" s="1">
        <f t="shared" si="2121"/>
        <v>68475600</v>
      </c>
      <c r="K19026" s="1">
        <f t="shared" si="2119"/>
        <v>792.5</v>
      </c>
      <c r="L19026" s="1">
        <f t="shared" ca="1" si="2122"/>
        <v>10.000006601900125</v>
      </c>
      <c r="M19026" s="1">
        <f t="shared" ca="1" si="2120"/>
        <v>-1.864310663619791E-12</v>
      </c>
    </row>
    <row r="19027" spans="8:13" x14ac:dyDescent="0.3">
      <c r="H19027" s="1">
        <f t="shared" si="2118"/>
        <v>0</v>
      </c>
      <c r="J19027" s="1">
        <f t="shared" si="2121"/>
        <v>68479200</v>
      </c>
      <c r="K19027" s="1">
        <f t="shared" si="2119"/>
        <v>792.6</v>
      </c>
      <c r="L19027" s="1">
        <f t="shared" ca="1" si="2122"/>
        <v>10.000006595188607</v>
      </c>
      <c r="M19027" s="1">
        <f t="shared" ca="1" si="2120"/>
        <v>-1.8624153978354297E-12</v>
      </c>
    </row>
    <row r="19028" spans="8:13" x14ac:dyDescent="0.3">
      <c r="H19028" s="1">
        <f t="shared" si="2118"/>
        <v>0</v>
      </c>
      <c r="J19028" s="1">
        <f t="shared" si="2121"/>
        <v>68482800</v>
      </c>
      <c r="K19028" s="1">
        <f t="shared" si="2119"/>
        <v>792.6</v>
      </c>
      <c r="L19028" s="1">
        <f t="shared" ca="1" si="2122"/>
        <v>10.000006588483911</v>
      </c>
      <c r="M19028" s="1">
        <f t="shared" ca="1" si="2120"/>
        <v>-1.8605220587944484E-12</v>
      </c>
    </row>
    <row r="19029" spans="8:13" x14ac:dyDescent="0.3">
      <c r="H19029" s="1">
        <f t="shared" si="2118"/>
        <v>0</v>
      </c>
      <c r="J19029" s="1">
        <f t="shared" si="2121"/>
        <v>68486400</v>
      </c>
      <c r="K19029" s="1">
        <f t="shared" si="2119"/>
        <v>792.7</v>
      </c>
      <c r="L19029" s="1">
        <f t="shared" ca="1" si="2122"/>
        <v>10.000006581786032</v>
      </c>
      <c r="M19029" s="1">
        <f t="shared" ca="1" si="2120"/>
        <v>-1.8586306444898217E-12</v>
      </c>
    </row>
    <row r="19030" spans="8:13" x14ac:dyDescent="0.3">
      <c r="H19030" s="1">
        <f t="shared" si="2118"/>
        <v>0</v>
      </c>
      <c r="J19030" s="1">
        <f t="shared" si="2121"/>
        <v>68490000</v>
      </c>
      <c r="K19030" s="1">
        <f t="shared" si="2119"/>
        <v>792.7</v>
      </c>
      <c r="L19030" s="1">
        <f t="shared" ca="1" si="2122"/>
        <v>10.000006575094961</v>
      </c>
      <c r="M19030" s="1">
        <f t="shared" ca="1" si="2120"/>
        <v>-1.8567411529160975E-12</v>
      </c>
    </row>
    <row r="19031" spans="8:13" x14ac:dyDescent="0.3">
      <c r="H19031" s="1">
        <f t="shared" si="2118"/>
        <v>0</v>
      </c>
      <c r="J19031" s="1">
        <f t="shared" si="2121"/>
        <v>68493600</v>
      </c>
      <c r="K19031" s="1">
        <f t="shared" si="2119"/>
        <v>792.8</v>
      </c>
      <c r="L19031" s="1">
        <f t="shared" ca="1" si="2122"/>
        <v>10.000006568410694</v>
      </c>
      <c r="M19031" s="1">
        <f t="shared" ca="1" si="2120"/>
        <v>-1.8548535825672909E-12</v>
      </c>
    </row>
    <row r="19032" spans="8:13" x14ac:dyDescent="0.3">
      <c r="H19032" s="1">
        <f t="shared" si="2118"/>
        <v>0</v>
      </c>
      <c r="J19032" s="1">
        <f t="shared" si="2121"/>
        <v>68497200</v>
      </c>
      <c r="K19032" s="1">
        <f t="shared" si="2119"/>
        <v>792.8</v>
      </c>
      <c r="L19032" s="1">
        <f t="shared" ca="1" si="2122"/>
        <v>10.000006561733221</v>
      </c>
      <c r="M19032" s="1">
        <f t="shared" ca="1" si="2120"/>
        <v>-1.8529679309360516E-12</v>
      </c>
    </row>
    <row r="19033" spans="8:13" x14ac:dyDescent="0.3">
      <c r="H19033" s="1">
        <f t="shared" si="2118"/>
        <v>0</v>
      </c>
      <c r="J19033" s="1">
        <f t="shared" si="2121"/>
        <v>68500800</v>
      </c>
      <c r="K19033" s="1">
        <f t="shared" si="2119"/>
        <v>792.8</v>
      </c>
      <c r="L19033" s="1">
        <f t="shared" ca="1" si="2122"/>
        <v>10.000006555062535</v>
      </c>
      <c r="M19033" s="1">
        <f t="shared" ca="1" si="2120"/>
        <v>-1.851084196015424E-12</v>
      </c>
    </row>
    <row r="19034" spans="8:13" x14ac:dyDescent="0.3">
      <c r="H19034" s="1">
        <f t="shared" si="2118"/>
        <v>0</v>
      </c>
      <c r="J19034" s="1">
        <f t="shared" si="2121"/>
        <v>68504400</v>
      </c>
      <c r="K19034" s="1">
        <f t="shared" si="2119"/>
        <v>792.9</v>
      </c>
      <c r="L19034" s="1">
        <f t="shared" ca="1" si="2122"/>
        <v>10.000006548398632</v>
      </c>
      <c r="M19034" s="1">
        <f t="shared" ca="1" si="2120"/>
        <v>-1.8492023763004976E-12</v>
      </c>
    </row>
    <row r="19035" spans="8:13" x14ac:dyDescent="0.3">
      <c r="H19035" s="1">
        <f t="shared" si="2118"/>
        <v>0</v>
      </c>
      <c r="J19035" s="1">
        <f t="shared" si="2121"/>
        <v>68508000</v>
      </c>
      <c r="K19035" s="1">
        <f t="shared" si="2119"/>
        <v>792.9</v>
      </c>
      <c r="L19035" s="1">
        <f t="shared" ca="1" si="2122"/>
        <v>10.000006541741504</v>
      </c>
      <c r="M19035" s="1">
        <f t="shared" ca="1" si="2120"/>
        <v>-1.8473224697854628E-12</v>
      </c>
    </row>
    <row r="19036" spans="8:13" x14ac:dyDescent="0.3">
      <c r="H19036" s="1">
        <f t="shared" si="2118"/>
        <v>0</v>
      </c>
      <c r="J19036" s="1">
        <f t="shared" si="2121"/>
        <v>68511600</v>
      </c>
      <c r="K19036" s="1">
        <f t="shared" si="2119"/>
        <v>793</v>
      </c>
      <c r="L19036" s="1">
        <f t="shared" ca="1" si="2122"/>
        <v>10.000006535091144</v>
      </c>
      <c r="M19036" s="1">
        <f t="shared" ca="1" si="2120"/>
        <v>-1.8454444744627212E-12</v>
      </c>
    </row>
    <row r="19037" spans="8:13" x14ac:dyDescent="0.3">
      <c r="H19037" s="1">
        <f t="shared" si="2118"/>
        <v>0</v>
      </c>
      <c r="J19037" s="1">
        <f t="shared" si="2121"/>
        <v>68515200</v>
      </c>
      <c r="K19037" s="1">
        <f t="shared" si="2119"/>
        <v>793</v>
      </c>
      <c r="L19037" s="1">
        <f t="shared" ca="1" si="2122"/>
        <v>10.000006528447544</v>
      </c>
      <c r="M19037" s="1">
        <f t="shared" ca="1" si="2120"/>
        <v>-1.8435683883269632E-12</v>
      </c>
    </row>
    <row r="19038" spans="8:13" x14ac:dyDescent="0.3">
      <c r="H19038" s="1">
        <f t="shared" si="2118"/>
        <v>0</v>
      </c>
      <c r="J19038" s="1">
        <f t="shared" si="2121"/>
        <v>68518800</v>
      </c>
      <c r="K19038" s="1">
        <f t="shared" si="2119"/>
        <v>793</v>
      </c>
      <c r="L19038" s="1">
        <f t="shared" ca="1" si="2122"/>
        <v>10.000006521810699</v>
      </c>
      <c r="M19038" s="1">
        <f t="shared" ca="1" si="2120"/>
        <v>-1.8416942093705924E-12</v>
      </c>
    </row>
    <row r="19039" spans="8:13" x14ac:dyDescent="0.3">
      <c r="H19039" s="1">
        <f t="shared" si="2118"/>
        <v>0</v>
      </c>
      <c r="J19039" s="1">
        <f t="shared" si="2121"/>
        <v>68522400</v>
      </c>
      <c r="K19039" s="1">
        <f t="shared" si="2119"/>
        <v>793.1</v>
      </c>
      <c r="L19039" s="1">
        <f t="shared" ca="1" si="2122"/>
        <v>10.000006515180599</v>
      </c>
      <c r="M19039" s="1">
        <f t="shared" ca="1" si="2120"/>
        <v>-1.8398219355878695E-12</v>
      </c>
    </row>
    <row r="19040" spans="8:13" x14ac:dyDescent="0.3">
      <c r="H19040" s="1">
        <f t="shared" si="2118"/>
        <v>0</v>
      </c>
      <c r="J19040" s="1">
        <f t="shared" si="2121"/>
        <v>68526000</v>
      </c>
      <c r="K19040" s="1">
        <f t="shared" si="2119"/>
        <v>793.1</v>
      </c>
      <c r="L19040" s="1">
        <f t="shared" ca="1" si="2122"/>
        <v>10.00000650855724</v>
      </c>
      <c r="M19040" s="1">
        <f t="shared" ca="1" si="2120"/>
        <v>-1.8379515649721988E-12</v>
      </c>
    </row>
    <row r="19041" spans="8:13" x14ac:dyDescent="0.3">
      <c r="H19041" s="1">
        <f t="shared" si="2118"/>
        <v>0</v>
      </c>
      <c r="J19041" s="1">
        <f t="shared" si="2121"/>
        <v>68529600</v>
      </c>
      <c r="K19041" s="1">
        <f t="shared" si="2119"/>
        <v>793.2</v>
      </c>
      <c r="L19041" s="1">
        <f t="shared" ca="1" si="2122"/>
        <v>10.000006501940614</v>
      </c>
      <c r="M19041" s="1">
        <f t="shared" ca="1" si="2120"/>
        <v>-1.836083096018382E-12</v>
      </c>
    </row>
    <row r="19042" spans="8:13" x14ac:dyDescent="0.3">
      <c r="H19042" s="1">
        <f t="shared" si="2118"/>
        <v>0</v>
      </c>
      <c r="J19042" s="1">
        <f t="shared" si="2121"/>
        <v>68533200</v>
      </c>
      <c r="K19042" s="1">
        <f t="shared" si="2119"/>
        <v>793.2</v>
      </c>
      <c r="L19042" s="1">
        <f t="shared" ca="1" si="2122"/>
        <v>10.000006495330716</v>
      </c>
      <c r="M19042" s="1">
        <f t="shared" ca="1" si="2120"/>
        <v>-1.8342165267197524E-12</v>
      </c>
    </row>
    <row r="19043" spans="8:13" x14ac:dyDescent="0.3">
      <c r="H19043" s="1">
        <f t="shared" si="2118"/>
        <v>0</v>
      </c>
      <c r="J19043" s="1">
        <f t="shared" si="2121"/>
        <v>68536800</v>
      </c>
      <c r="K19043" s="1">
        <f t="shared" si="2119"/>
        <v>793.3</v>
      </c>
      <c r="L19043" s="1">
        <f t="shared" ca="1" si="2122"/>
        <v>10.000006488727536</v>
      </c>
      <c r="M19043" s="1">
        <f t="shared" ca="1" si="2120"/>
        <v>-1.8323518545690277E-12</v>
      </c>
    </row>
    <row r="19044" spans="8:13" x14ac:dyDescent="0.3">
      <c r="H19044" s="1">
        <f t="shared" si="2118"/>
        <v>0</v>
      </c>
      <c r="J19044" s="1">
        <f t="shared" si="2121"/>
        <v>68540400</v>
      </c>
      <c r="K19044" s="1">
        <f t="shared" si="2119"/>
        <v>793.3</v>
      </c>
      <c r="L19044" s="1">
        <f t="shared" ca="1" si="2122"/>
        <v>10.000006482131068</v>
      </c>
      <c r="M19044" s="1">
        <f t="shared" ca="1" si="2120"/>
        <v>-1.8304890780605833E-12</v>
      </c>
    </row>
    <row r="19045" spans="8:13" x14ac:dyDescent="0.3">
      <c r="H19045" s="1">
        <f t="shared" si="2118"/>
        <v>0</v>
      </c>
      <c r="J19045" s="1">
        <f t="shared" si="2121"/>
        <v>68544000</v>
      </c>
      <c r="K19045" s="1">
        <f t="shared" si="2119"/>
        <v>793.3</v>
      </c>
      <c r="L19045" s="1">
        <f t="shared" ca="1" si="2122"/>
        <v>10.000006475541309</v>
      </c>
      <c r="M19045" s="1">
        <f t="shared" ca="1" si="2120"/>
        <v>-1.8286281956895786E-12</v>
      </c>
    </row>
    <row r="19046" spans="8:13" x14ac:dyDescent="0.3">
      <c r="H19046" s="1">
        <f t="shared" si="2118"/>
        <v>0</v>
      </c>
      <c r="J19046" s="1">
        <f t="shared" si="2121"/>
        <v>68547600</v>
      </c>
      <c r="K19046" s="1">
        <f t="shared" si="2119"/>
        <v>793.4</v>
      </c>
      <c r="L19046" s="1">
        <f t="shared" ca="1" si="2122"/>
        <v>10.000006468958247</v>
      </c>
      <c r="M19046" s="1">
        <f t="shared" ca="1" si="2120"/>
        <v>-1.8267692049483748E-12</v>
      </c>
    </row>
    <row r="19047" spans="8:13" x14ac:dyDescent="0.3">
      <c r="H19047" s="1">
        <f t="shared" si="2118"/>
        <v>0</v>
      </c>
      <c r="J19047" s="1">
        <f t="shared" si="2121"/>
        <v>68551200</v>
      </c>
      <c r="K19047" s="1">
        <f t="shared" si="2119"/>
        <v>793.4</v>
      </c>
      <c r="L19047" s="1">
        <f t="shared" ca="1" si="2122"/>
        <v>10.000006462381878</v>
      </c>
      <c r="M19047" s="1">
        <f t="shared" ca="1" si="2120"/>
        <v>-1.8249121038299474E-12</v>
      </c>
    </row>
    <row r="19048" spans="8:13" x14ac:dyDescent="0.3">
      <c r="H19048" s="1">
        <f t="shared" si="2118"/>
        <v>0</v>
      </c>
      <c r="J19048" s="1">
        <f t="shared" si="2121"/>
        <v>68554800</v>
      </c>
      <c r="K19048" s="1">
        <f t="shared" si="2119"/>
        <v>793.5</v>
      </c>
      <c r="L19048" s="1">
        <f t="shared" ca="1" si="2122"/>
        <v>10.000006455812194</v>
      </c>
      <c r="M19048" s="1">
        <f t="shared" ca="1" si="2120"/>
        <v>-1.8230568908298139E-12</v>
      </c>
    </row>
    <row r="19049" spans="8:13" x14ac:dyDescent="0.3">
      <c r="H19049" s="1">
        <f t="shared" si="2118"/>
        <v>0</v>
      </c>
      <c r="J19049" s="1">
        <f t="shared" si="2121"/>
        <v>68558400</v>
      </c>
      <c r="K19049" s="1">
        <f t="shared" si="2119"/>
        <v>793.5</v>
      </c>
      <c r="L19049" s="1">
        <f t="shared" ca="1" si="2122"/>
        <v>10.00000644924919</v>
      </c>
      <c r="M19049" s="1">
        <f t="shared" ca="1" si="2120"/>
        <v>-1.8212035639415197E-12</v>
      </c>
    </row>
    <row r="19050" spans="8:13" x14ac:dyDescent="0.3">
      <c r="H19050" s="1">
        <f t="shared" si="2118"/>
        <v>0</v>
      </c>
      <c r="J19050" s="1">
        <f t="shared" si="2121"/>
        <v>68562000</v>
      </c>
      <c r="K19050" s="1">
        <f t="shared" si="2119"/>
        <v>793.5</v>
      </c>
      <c r="L19050" s="1">
        <f t="shared" ca="1" si="2122"/>
        <v>10.000006442692857</v>
      </c>
      <c r="M19050" s="1">
        <f t="shared" ca="1" si="2120"/>
        <v>-1.8193521211576842E-12</v>
      </c>
    </row>
    <row r="19051" spans="8:13" x14ac:dyDescent="0.3">
      <c r="H19051" s="1">
        <f t="shared" si="2118"/>
        <v>0</v>
      </c>
      <c r="J19051" s="1">
        <f t="shared" si="2121"/>
        <v>68565600</v>
      </c>
      <c r="K19051" s="1">
        <f t="shared" si="2119"/>
        <v>793.6</v>
      </c>
      <c r="L19051" s="1">
        <f t="shared" ca="1" si="2122"/>
        <v>10.00000643614319</v>
      </c>
      <c r="M19051" s="1">
        <f t="shared" ca="1" si="2120"/>
        <v>-1.8175025604728525E-12</v>
      </c>
    </row>
    <row r="19052" spans="8:13" x14ac:dyDescent="0.3">
      <c r="H19052" s="1">
        <f t="shared" si="2118"/>
        <v>0</v>
      </c>
      <c r="J19052" s="1">
        <f t="shared" si="2121"/>
        <v>68569200</v>
      </c>
      <c r="K19052" s="1">
        <f t="shared" si="2119"/>
        <v>793.6</v>
      </c>
      <c r="L19052" s="1">
        <f t="shared" ca="1" si="2122"/>
        <v>10.00000642960018</v>
      </c>
      <c r="M19052" s="1">
        <f t="shared" ca="1" si="2120"/>
        <v>-1.8156548798804291E-12</v>
      </c>
    </row>
    <row r="19053" spans="8:13" x14ac:dyDescent="0.3">
      <c r="H19053" s="1">
        <f t="shared" si="2118"/>
        <v>0</v>
      </c>
      <c r="J19053" s="1">
        <f t="shared" si="2121"/>
        <v>68572800</v>
      </c>
      <c r="K19053" s="1">
        <f t="shared" si="2119"/>
        <v>793.7</v>
      </c>
      <c r="L19053" s="1">
        <f t="shared" ca="1" si="2122"/>
        <v>10.000006423063823</v>
      </c>
      <c r="M19053" s="1">
        <f t="shared" ca="1" si="2120"/>
        <v>-1.8138090778747883E-12</v>
      </c>
    </row>
    <row r="19054" spans="8:13" x14ac:dyDescent="0.3">
      <c r="H19054" s="1">
        <f t="shared" si="2118"/>
        <v>0</v>
      </c>
      <c r="J19054" s="1">
        <f t="shared" si="2121"/>
        <v>68576400</v>
      </c>
      <c r="K19054" s="1">
        <f t="shared" si="2119"/>
        <v>793.7</v>
      </c>
      <c r="L19054" s="1">
        <f t="shared" ca="1" si="2122"/>
        <v>10.000006416534111</v>
      </c>
      <c r="M19054" s="1">
        <f t="shared" ca="1" si="2120"/>
        <v>-1.8119651524501191E-12</v>
      </c>
    </row>
    <row r="19055" spans="8:13" x14ac:dyDescent="0.3">
      <c r="H19055" s="1">
        <f t="shared" si="2118"/>
        <v>0</v>
      </c>
      <c r="J19055" s="1">
        <f t="shared" si="2121"/>
        <v>68580000</v>
      </c>
      <c r="K19055" s="1">
        <f t="shared" si="2119"/>
        <v>793.8</v>
      </c>
      <c r="L19055" s="1">
        <f t="shared" ca="1" si="2122"/>
        <v>10.000006410011036</v>
      </c>
      <c r="M19055" s="1">
        <f t="shared" ca="1" si="2120"/>
        <v>-1.8101231010980691E-12</v>
      </c>
    </row>
    <row r="19056" spans="8:13" x14ac:dyDescent="0.3">
      <c r="H19056" s="1">
        <f t="shared" si="2118"/>
        <v>0</v>
      </c>
      <c r="J19056" s="1">
        <f t="shared" si="2121"/>
        <v>68583600</v>
      </c>
      <c r="K19056" s="1">
        <f t="shared" si="2119"/>
        <v>793.8</v>
      </c>
      <c r="L19056" s="1">
        <f t="shared" ca="1" si="2122"/>
        <v>10.000006403494593</v>
      </c>
      <c r="M19056" s="1">
        <f t="shared" ca="1" si="2120"/>
        <v>-1.8082829228150536E-12</v>
      </c>
    </row>
    <row r="19057" spans="8:13" x14ac:dyDescent="0.3">
      <c r="H19057" s="1">
        <f t="shared" si="2118"/>
        <v>0</v>
      </c>
      <c r="J19057" s="1">
        <f t="shared" si="2121"/>
        <v>68587200</v>
      </c>
      <c r="K19057" s="1">
        <f t="shared" si="2119"/>
        <v>793.8</v>
      </c>
      <c r="L19057" s="1">
        <f t="shared" ca="1" si="2122"/>
        <v>10.000006396984775</v>
      </c>
      <c r="M19057" s="1">
        <f t="shared" ca="1" si="2120"/>
        <v>-1.8064446150935072E-12</v>
      </c>
    </row>
    <row r="19058" spans="8:13" x14ac:dyDescent="0.3">
      <c r="H19058" s="1">
        <f t="shared" si="2118"/>
        <v>0</v>
      </c>
      <c r="J19058" s="1">
        <f t="shared" si="2121"/>
        <v>68590800</v>
      </c>
      <c r="K19058" s="1">
        <f t="shared" si="2119"/>
        <v>793.9</v>
      </c>
      <c r="L19058" s="1">
        <f t="shared" ca="1" si="2122"/>
        <v>10.000006390481575</v>
      </c>
      <c r="M19058" s="1">
        <f t="shared" ca="1" si="2120"/>
        <v>-1.8046081764285891E-12</v>
      </c>
    </row>
    <row r="19059" spans="8:13" x14ac:dyDescent="0.3">
      <c r="H19059" s="1">
        <f t="shared" si="2118"/>
        <v>0</v>
      </c>
      <c r="J19059" s="1">
        <f t="shared" si="2121"/>
        <v>68594400</v>
      </c>
      <c r="K19059" s="1">
        <f t="shared" si="2119"/>
        <v>793.9</v>
      </c>
      <c r="L19059" s="1">
        <f t="shared" ca="1" si="2122"/>
        <v>10.000006383984985</v>
      </c>
      <c r="M19059" s="1">
        <f t="shared" ca="1" si="2120"/>
        <v>-1.8027736043116608E-12</v>
      </c>
    </row>
    <row r="19060" spans="8:13" x14ac:dyDescent="0.3">
      <c r="H19060" s="1">
        <f t="shared" si="2118"/>
        <v>0</v>
      </c>
      <c r="J19060" s="1">
        <f t="shared" si="2121"/>
        <v>68598000</v>
      </c>
      <c r="K19060" s="1">
        <f t="shared" si="2119"/>
        <v>794</v>
      </c>
      <c r="L19060" s="1">
        <f t="shared" ca="1" si="2122"/>
        <v>10.000006377495</v>
      </c>
      <c r="M19060" s="1">
        <f t="shared" ca="1" si="2120"/>
        <v>-1.8009408972379542E-12</v>
      </c>
    </row>
    <row r="19061" spans="8:13" x14ac:dyDescent="0.3">
      <c r="H19061" s="1">
        <f t="shared" si="2118"/>
        <v>0</v>
      </c>
      <c r="J19061" s="1">
        <f t="shared" si="2121"/>
        <v>68601600</v>
      </c>
      <c r="K19061" s="1">
        <f t="shared" si="2119"/>
        <v>794</v>
      </c>
      <c r="L19061" s="1">
        <f t="shared" ca="1" si="2122"/>
        <v>10.000006371011612</v>
      </c>
      <c r="M19061" s="1">
        <f t="shared" ca="1" si="2120"/>
        <v>-1.7991100532012292E-12</v>
      </c>
    </row>
    <row r="19062" spans="8:13" x14ac:dyDescent="0.3">
      <c r="H19062" s="1">
        <f t="shared" si="2118"/>
        <v>0</v>
      </c>
      <c r="J19062" s="1">
        <f t="shared" si="2121"/>
        <v>68605200</v>
      </c>
      <c r="K19062" s="1">
        <f t="shared" si="2119"/>
        <v>794</v>
      </c>
      <c r="L19062" s="1">
        <f t="shared" ca="1" si="2122"/>
        <v>10.000006364534816</v>
      </c>
      <c r="M19062" s="1">
        <f t="shared" ca="1" si="2120"/>
        <v>-1.7972810706965036E-12</v>
      </c>
    </row>
    <row r="19063" spans="8:13" x14ac:dyDescent="0.3">
      <c r="H19063" s="1">
        <f t="shared" si="2118"/>
        <v>0</v>
      </c>
      <c r="J19063" s="1">
        <f t="shared" si="2121"/>
        <v>68608800</v>
      </c>
      <c r="K19063" s="1">
        <f t="shared" si="2119"/>
        <v>794.1</v>
      </c>
      <c r="L19063" s="1">
        <f t="shared" ca="1" si="2122"/>
        <v>10.000006358064605</v>
      </c>
      <c r="M19063" s="1">
        <f t="shared" ca="1" si="2120"/>
        <v>-1.7954539477168951E-12</v>
      </c>
    </row>
    <row r="19064" spans="8:13" x14ac:dyDescent="0.3">
      <c r="H19064" s="1">
        <f t="shared" si="2118"/>
        <v>0</v>
      </c>
      <c r="J19064" s="1">
        <f t="shared" si="2121"/>
        <v>68612400</v>
      </c>
      <c r="K19064" s="1">
        <f t="shared" si="2119"/>
        <v>794.1</v>
      </c>
      <c r="L19064" s="1">
        <f t="shared" ca="1" si="2122"/>
        <v>10.00000635160097</v>
      </c>
      <c r="M19064" s="1">
        <f t="shared" ca="1" si="2120"/>
        <v>-1.7936286817550511E-12</v>
      </c>
    </row>
    <row r="19065" spans="8:13" x14ac:dyDescent="0.3">
      <c r="H19065" s="1">
        <f t="shared" si="2118"/>
        <v>0</v>
      </c>
      <c r="J19065" s="1">
        <f t="shared" si="2121"/>
        <v>68616000</v>
      </c>
      <c r="K19065" s="1">
        <f t="shared" si="2119"/>
        <v>794.2</v>
      </c>
      <c r="L19065" s="1">
        <f t="shared" ca="1" si="2122"/>
        <v>10.000006345143907</v>
      </c>
      <c r="M19065" s="1">
        <f t="shared" ca="1" si="2120"/>
        <v>-1.7918052718071738E-12</v>
      </c>
    </row>
    <row r="19066" spans="8:13" x14ac:dyDescent="0.3">
      <c r="H19066" s="1">
        <f t="shared" si="2118"/>
        <v>0</v>
      </c>
      <c r="J19066" s="1">
        <f t="shared" si="2121"/>
        <v>68619600</v>
      </c>
      <c r="K19066" s="1">
        <f t="shared" si="2119"/>
        <v>794.2</v>
      </c>
      <c r="L19066" s="1">
        <f t="shared" ca="1" si="2122"/>
        <v>10.000006338693408</v>
      </c>
      <c r="M19066" s="1">
        <f t="shared" ca="1" si="2120"/>
        <v>-1.7899837153654101E-12</v>
      </c>
    </row>
    <row r="19067" spans="8:13" x14ac:dyDescent="0.3">
      <c r="H19067" s="1">
        <f t="shared" si="2118"/>
        <v>0</v>
      </c>
      <c r="J19067" s="1">
        <f t="shared" si="2121"/>
        <v>68623200</v>
      </c>
      <c r="K19067" s="1">
        <f t="shared" si="2119"/>
        <v>794.3</v>
      </c>
      <c r="L19067" s="1">
        <f t="shared" ca="1" si="2122"/>
        <v>10.000006332249468</v>
      </c>
      <c r="M19067" s="1">
        <f t="shared" ca="1" si="2120"/>
        <v>-1.7881640109247058E-12</v>
      </c>
    </row>
    <row r="19068" spans="8:13" x14ac:dyDescent="0.3">
      <c r="H19068" s="1">
        <f t="shared" si="2118"/>
        <v>0</v>
      </c>
      <c r="J19068" s="1">
        <f t="shared" si="2121"/>
        <v>68626800</v>
      </c>
      <c r="K19068" s="1">
        <f t="shared" si="2119"/>
        <v>794.3</v>
      </c>
      <c r="L19068" s="1">
        <f t="shared" ca="1" si="2122"/>
        <v>10.000006325812077</v>
      </c>
      <c r="M19068" s="1">
        <f t="shared" ca="1" si="2120"/>
        <v>-1.7863461559768512E-12</v>
      </c>
    </row>
    <row r="19069" spans="8:13" x14ac:dyDescent="0.3">
      <c r="H19069" s="1">
        <f t="shared" si="2118"/>
        <v>0</v>
      </c>
      <c r="J19069" s="1">
        <f t="shared" si="2121"/>
        <v>68630400</v>
      </c>
      <c r="K19069" s="1">
        <f t="shared" si="2119"/>
        <v>794.3</v>
      </c>
      <c r="L19069" s="1">
        <f t="shared" ca="1" si="2122"/>
        <v>10.00000631938123</v>
      </c>
      <c r="M19069" s="1">
        <f t="shared" ca="1" si="2120"/>
        <v>-1.7845301490170067E-12</v>
      </c>
    </row>
    <row r="19070" spans="8:13" x14ac:dyDescent="0.3">
      <c r="H19070" s="1">
        <f t="shared" si="2118"/>
        <v>0</v>
      </c>
      <c r="J19070" s="1">
        <f t="shared" si="2121"/>
        <v>68634000</v>
      </c>
      <c r="K19070" s="1">
        <f t="shared" si="2119"/>
        <v>794.4</v>
      </c>
      <c r="L19070" s="1">
        <f t="shared" ca="1" si="2122"/>
        <v>10.000006312956922</v>
      </c>
      <c r="M19070" s="1">
        <f t="shared" ca="1" si="2120"/>
        <v>-1.7827159885406168E-12</v>
      </c>
    </row>
    <row r="19071" spans="8:13" x14ac:dyDescent="0.3">
      <c r="H19071" s="1">
        <f t="shared" si="2118"/>
        <v>0</v>
      </c>
      <c r="J19071" s="1">
        <f t="shared" si="2121"/>
        <v>68637600</v>
      </c>
      <c r="K19071" s="1">
        <f t="shared" si="2119"/>
        <v>794.4</v>
      </c>
      <c r="L19071" s="1">
        <f t="shared" ca="1" si="2122"/>
        <v>10.000006306539143</v>
      </c>
      <c r="M19071" s="1">
        <f t="shared" ca="1" si="2120"/>
        <v>-1.7809036720391873E-12</v>
      </c>
    </row>
    <row r="19072" spans="8:13" x14ac:dyDescent="0.3">
      <c r="H19072" s="1">
        <f t="shared" si="2118"/>
        <v>0</v>
      </c>
      <c r="J19072" s="1">
        <f t="shared" si="2121"/>
        <v>68641200</v>
      </c>
      <c r="K19072" s="1">
        <f t="shared" si="2119"/>
        <v>794.5</v>
      </c>
      <c r="L19072" s="1">
        <f t="shared" ca="1" si="2122"/>
        <v>10.00000630012789</v>
      </c>
      <c r="M19072" s="1">
        <f t="shared" ca="1" si="2120"/>
        <v>-1.7790931980078054E-12</v>
      </c>
    </row>
    <row r="19073" spans="8:13" x14ac:dyDescent="0.3">
      <c r="H19073" s="1">
        <f t="shared" si="2118"/>
        <v>0</v>
      </c>
      <c r="J19073" s="1">
        <f t="shared" si="2121"/>
        <v>68644800</v>
      </c>
      <c r="K19073" s="1">
        <f t="shared" si="2119"/>
        <v>794.5</v>
      </c>
      <c r="L19073" s="1">
        <f t="shared" ca="1" si="2122"/>
        <v>10.000006293723153</v>
      </c>
      <c r="M19073" s="1">
        <f t="shared" ca="1" si="2120"/>
        <v>-1.7772845644403762E-12</v>
      </c>
    </row>
    <row r="19074" spans="8:13" x14ac:dyDescent="0.3">
      <c r="H19074" s="1">
        <f t="shared" si="2118"/>
        <v>0</v>
      </c>
      <c r="J19074" s="1">
        <f t="shared" si="2121"/>
        <v>68648400</v>
      </c>
      <c r="K19074" s="1">
        <f t="shared" si="2119"/>
        <v>794.5</v>
      </c>
      <c r="L19074" s="1">
        <f t="shared" ca="1" si="2122"/>
        <v>10.000006287324929</v>
      </c>
      <c r="M19074" s="1">
        <f t="shared" ca="1" si="2120"/>
        <v>-1.7754777698315584E-12</v>
      </c>
    </row>
    <row r="19075" spans="8:13" x14ac:dyDescent="0.3">
      <c r="H19075" s="1">
        <f t="shared" si="2118"/>
        <v>0</v>
      </c>
      <c r="J19075" s="1">
        <f t="shared" si="2121"/>
        <v>68652000</v>
      </c>
      <c r="K19075" s="1">
        <f t="shared" si="2119"/>
        <v>794.6</v>
      </c>
      <c r="L19075" s="1">
        <f t="shared" ca="1" si="2122"/>
        <v>10.00000628093321</v>
      </c>
      <c r="M19075" s="1">
        <f t="shared" ca="1" si="2120"/>
        <v>-1.7736728121754704E-12</v>
      </c>
    </row>
    <row r="19076" spans="8:13" x14ac:dyDescent="0.3">
      <c r="H19076" s="1">
        <f t="shared" si="2118"/>
        <v>0</v>
      </c>
      <c r="J19076" s="1">
        <f t="shared" si="2121"/>
        <v>68655600</v>
      </c>
      <c r="K19076" s="1">
        <f t="shared" si="2119"/>
        <v>794.6</v>
      </c>
      <c r="L19076" s="1">
        <f t="shared" ca="1" si="2122"/>
        <v>10.000006274547989</v>
      </c>
      <c r="M19076" s="1">
        <f t="shared" ca="1" si="2120"/>
        <v>-1.7718696894648733E-12</v>
      </c>
    </row>
    <row r="19077" spans="8:13" x14ac:dyDescent="0.3">
      <c r="H19077" s="1">
        <f t="shared" si="2118"/>
        <v>0</v>
      </c>
      <c r="J19077" s="1">
        <f t="shared" si="2121"/>
        <v>68659200</v>
      </c>
      <c r="K19077" s="1">
        <f t="shared" si="2119"/>
        <v>794.7</v>
      </c>
      <c r="L19077" s="1">
        <f t="shared" ca="1" si="2122"/>
        <v>10.000006268169258</v>
      </c>
      <c r="M19077" s="1">
        <f t="shared" ca="1" si="2120"/>
        <v>-1.7700683996936704E-12</v>
      </c>
    </row>
    <row r="19078" spans="8:13" x14ac:dyDescent="0.3">
      <c r="H19078" s="1">
        <f t="shared" ref="H19078:H19141" si="2123">F19078+0*(E19078-$B$19)*G19078</f>
        <v>0</v>
      </c>
      <c r="J19078" s="1">
        <f t="shared" si="2121"/>
        <v>68662800</v>
      </c>
      <c r="K19078" s="1">
        <f t="shared" ref="K19078:K19141" si="2124">ROUND(J19078/(24*3600),1)</f>
        <v>794.7</v>
      </c>
      <c r="L19078" s="1">
        <f t="shared" ca="1" si="2122"/>
        <v>10.000006261797012</v>
      </c>
      <c r="M19078" s="1">
        <f t="shared" ref="M19078:M19141" ca="1" si="2125">-$B$16*(L19078-$B$19)/INDIRECT(ADDRESS(ROUND(L19078,0),8))-$B$16*$B$14*$B$33*$B$12*$B$34*((L19078+273)^4-($B$19+273)^4)/INDIRECT(ADDRESS(ROUND(L19078,0),8))</f>
        <v>-1.7682689408551222E-12</v>
      </c>
    </row>
    <row r="19079" spans="8:13" x14ac:dyDescent="0.3">
      <c r="H19079" s="1">
        <f t="shared" si="2123"/>
        <v>0</v>
      </c>
      <c r="J19079" s="1">
        <f t="shared" ref="J19079:J19142" si="2126">J19078+$I$5*60</f>
        <v>68666400</v>
      </c>
      <c r="K19079" s="1">
        <f t="shared" si="2124"/>
        <v>794.8</v>
      </c>
      <c r="L19079" s="1">
        <f t="shared" ref="L19079:L19142" ca="1" si="2127">L19078+M19078*(J19079-J19078)</f>
        <v>10.000006255431243</v>
      </c>
      <c r="M19079" s="1">
        <f t="shared" ca="1" si="2125"/>
        <v>-1.7664713114446749E-12</v>
      </c>
    </row>
    <row r="19080" spans="8:13" x14ac:dyDescent="0.3">
      <c r="H19080" s="1">
        <f t="shared" si="2123"/>
        <v>0</v>
      </c>
      <c r="J19080" s="1">
        <f t="shared" si="2126"/>
        <v>68670000</v>
      </c>
      <c r="K19080" s="1">
        <f t="shared" si="2124"/>
        <v>794.8</v>
      </c>
      <c r="L19080" s="1">
        <f t="shared" ca="1" si="2127"/>
        <v>10.000006249071946</v>
      </c>
      <c r="M19080" s="1">
        <f t="shared" ca="1" si="2125"/>
        <v>-1.7646755094555892E-12</v>
      </c>
    </row>
    <row r="19081" spans="8:13" x14ac:dyDescent="0.3">
      <c r="H19081" s="1">
        <f t="shared" si="2123"/>
        <v>0</v>
      </c>
      <c r="J19081" s="1">
        <f t="shared" si="2126"/>
        <v>68673600</v>
      </c>
      <c r="K19081" s="1">
        <f t="shared" si="2124"/>
        <v>794.8</v>
      </c>
      <c r="L19081" s="1">
        <f t="shared" ca="1" si="2127"/>
        <v>10.000006242719115</v>
      </c>
      <c r="M19081" s="1">
        <f t="shared" ca="1" si="2125"/>
        <v>-1.7628815333833102E-12</v>
      </c>
    </row>
    <row r="19082" spans="8:13" x14ac:dyDescent="0.3">
      <c r="H19082" s="1">
        <f t="shared" si="2123"/>
        <v>0</v>
      </c>
      <c r="J19082" s="1">
        <f t="shared" si="2126"/>
        <v>68677200</v>
      </c>
      <c r="K19082" s="1">
        <f t="shared" si="2124"/>
        <v>794.9</v>
      </c>
      <c r="L19082" s="1">
        <f t="shared" ca="1" si="2127"/>
        <v>10.000006236372741</v>
      </c>
      <c r="M19082" s="1">
        <f t="shared" ca="1" si="2125"/>
        <v>-1.7610893807194149E-12</v>
      </c>
    </row>
    <row r="19083" spans="8:13" x14ac:dyDescent="0.3">
      <c r="H19083" s="1">
        <f t="shared" si="2123"/>
        <v>0</v>
      </c>
      <c r="J19083" s="1">
        <f t="shared" si="2126"/>
        <v>68680800</v>
      </c>
      <c r="K19083" s="1">
        <f t="shared" si="2124"/>
        <v>794.9</v>
      </c>
      <c r="L19083" s="1">
        <f t="shared" ca="1" si="2127"/>
        <v>10.000006230032819</v>
      </c>
      <c r="M19083" s="1">
        <f t="shared" ca="1" si="2125"/>
        <v>-1.7592990499587765E-12</v>
      </c>
    </row>
    <row r="19084" spans="8:13" x14ac:dyDescent="0.3">
      <c r="H19084" s="1">
        <f t="shared" si="2123"/>
        <v>0</v>
      </c>
      <c r="J19084" s="1">
        <f t="shared" si="2126"/>
        <v>68684400</v>
      </c>
      <c r="K19084" s="1">
        <f t="shared" si="2124"/>
        <v>795</v>
      </c>
      <c r="L19084" s="1">
        <f t="shared" ca="1" si="2127"/>
        <v>10.000006223699343</v>
      </c>
      <c r="M19084" s="1">
        <f t="shared" ca="1" si="2125"/>
        <v>-1.7575105395972698E-12</v>
      </c>
    </row>
    <row r="19085" spans="8:13" x14ac:dyDescent="0.3">
      <c r="H19085" s="1">
        <f t="shared" si="2123"/>
        <v>0</v>
      </c>
      <c r="J19085" s="1">
        <f t="shared" si="2126"/>
        <v>68688000</v>
      </c>
      <c r="K19085" s="1">
        <f t="shared" si="2124"/>
        <v>795</v>
      </c>
      <c r="L19085" s="1">
        <f t="shared" ca="1" si="2127"/>
        <v>10.000006217372304</v>
      </c>
      <c r="M19085" s="1">
        <f t="shared" ca="1" si="2125"/>
        <v>-1.7557238471258272E-12</v>
      </c>
    </row>
    <row r="19086" spans="8:13" x14ac:dyDescent="0.3">
      <c r="H19086" s="1">
        <f t="shared" si="2123"/>
        <v>0</v>
      </c>
      <c r="J19086" s="1">
        <f t="shared" si="2126"/>
        <v>68691600</v>
      </c>
      <c r="K19086" s="1">
        <f t="shared" si="2124"/>
        <v>795</v>
      </c>
      <c r="L19086" s="1">
        <f t="shared" ca="1" si="2127"/>
        <v>10.000006211051698</v>
      </c>
      <c r="M19086" s="1">
        <f t="shared" ca="1" si="2125"/>
        <v>-1.7539389710406096E-12</v>
      </c>
    </row>
    <row r="19087" spans="8:13" x14ac:dyDescent="0.3">
      <c r="H19087" s="1">
        <f t="shared" si="2123"/>
        <v>0</v>
      </c>
      <c r="J19087" s="1">
        <f t="shared" si="2126"/>
        <v>68695200</v>
      </c>
      <c r="K19087" s="1">
        <f t="shared" si="2124"/>
        <v>795.1</v>
      </c>
      <c r="L19087" s="1">
        <f t="shared" ca="1" si="2127"/>
        <v>10.000006204737517</v>
      </c>
      <c r="M19087" s="1">
        <f t="shared" ca="1" si="2125"/>
        <v>-1.7521559093344488E-12</v>
      </c>
    </row>
    <row r="19088" spans="8:13" x14ac:dyDescent="0.3">
      <c r="H19088" s="1">
        <f t="shared" si="2123"/>
        <v>0</v>
      </c>
      <c r="J19088" s="1">
        <f t="shared" si="2126"/>
        <v>68698800</v>
      </c>
      <c r="K19088" s="1">
        <f t="shared" si="2124"/>
        <v>795.1</v>
      </c>
      <c r="L19088" s="1">
        <f t="shared" ca="1" si="2127"/>
        <v>10.000006198429755</v>
      </c>
      <c r="M19088" s="1">
        <f t="shared" ca="1" si="2125"/>
        <v>-1.7503746605020759E-12</v>
      </c>
    </row>
    <row r="19089" spans="8:13" x14ac:dyDescent="0.3">
      <c r="H19089" s="1">
        <f t="shared" si="2123"/>
        <v>0</v>
      </c>
      <c r="J19089" s="1">
        <f t="shared" si="2126"/>
        <v>68702400</v>
      </c>
      <c r="K19089" s="1">
        <f t="shared" si="2124"/>
        <v>795.2</v>
      </c>
      <c r="L19089" s="1">
        <f t="shared" ca="1" si="2127"/>
        <v>10.000006192128406</v>
      </c>
      <c r="M19089" s="1">
        <f t="shared" ca="1" si="2125"/>
        <v>-1.7485952225381804E-12</v>
      </c>
    </row>
    <row r="19090" spans="8:13" x14ac:dyDescent="0.3">
      <c r="H19090" s="1">
        <f t="shared" si="2123"/>
        <v>0</v>
      </c>
      <c r="J19090" s="1">
        <f t="shared" si="2126"/>
        <v>68706000</v>
      </c>
      <c r="K19090" s="1">
        <f t="shared" si="2124"/>
        <v>795.2</v>
      </c>
      <c r="L19090" s="1">
        <f t="shared" ca="1" si="2127"/>
        <v>10.000006185833463</v>
      </c>
      <c r="M19090" s="1">
        <f t="shared" ca="1" si="2125"/>
        <v>-1.7468175934351661E-12</v>
      </c>
    </row>
    <row r="19091" spans="8:13" x14ac:dyDescent="0.3">
      <c r="H19091" s="1">
        <f t="shared" si="2123"/>
        <v>0</v>
      </c>
      <c r="J19091" s="1">
        <f t="shared" si="2126"/>
        <v>68709600</v>
      </c>
      <c r="K19091" s="1">
        <f t="shared" si="2124"/>
        <v>795.3</v>
      </c>
      <c r="L19091" s="1">
        <f t="shared" ca="1" si="2127"/>
        <v>10.00000617954492</v>
      </c>
      <c r="M19091" s="1">
        <f t="shared" ca="1" si="2125"/>
        <v>-1.7450417716889788E-12</v>
      </c>
    </row>
    <row r="19092" spans="8:13" x14ac:dyDescent="0.3">
      <c r="H19092" s="1">
        <f t="shared" si="2123"/>
        <v>0</v>
      </c>
      <c r="J19092" s="1">
        <f t="shared" si="2126"/>
        <v>68713200</v>
      </c>
      <c r="K19092" s="1">
        <f t="shared" si="2124"/>
        <v>795.3</v>
      </c>
      <c r="L19092" s="1">
        <f t="shared" ca="1" si="2127"/>
        <v>10.00000617326277</v>
      </c>
      <c r="M19092" s="1">
        <f t="shared" ca="1" si="2125"/>
        <v>-1.7432677552923785E-12</v>
      </c>
    </row>
    <row r="19093" spans="8:13" x14ac:dyDescent="0.3">
      <c r="H19093" s="1">
        <f t="shared" si="2123"/>
        <v>0</v>
      </c>
      <c r="J19093" s="1">
        <f t="shared" si="2126"/>
        <v>68716800</v>
      </c>
      <c r="K19093" s="1">
        <f t="shared" si="2124"/>
        <v>795.3</v>
      </c>
      <c r="L19093" s="1">
        <f t="shared" ca="1" si="2127"/>
        <v>10.000006166987006</v>
      </c>
      <c r="M19093" s="1">
        <f t="shared" ca="1" si="2125"/>
        <v>-1.7414955422393409E-12</v>
      </c>
    </row>
    <row r="19094" spans="8:13" x14ac:dyDescent="0.3">
      <c r="H19094" s="1">
        <f t="shared" si="2123"/>
        <v>0</v>
      </c>
      <c r="J19094" s="1">
        <f t="shared" si="2126"/>
        <v>68720400</v>
      </c>
      <c r="K19094" s="1">
        <f t="shared" si="2124"/>
        <v>795.4</v>
      </c>
      <c r="L19094" s="1">
        <f t="shared" ca="1" si="2127"/>
        <v>10.000006160717623</v>
      </c>
      <c r="M19094" s="1">
        <f t="shared" ca="1" si="2125"/>
        <v>-1.7397251310248117E-12</v>
      </c>
    </row>
    <row r="19095" spans="8:13" x14ac:dyDescent="0.3">
      <c r="H19095" s="1">
        <f t="shared" si="2123"/>
        <v>0</v>
      </c>
      <c r="J19095" s="1">
        <f t="shared" si="2126"/>
        <v>68724000</v>
      </c>
      <c r="K19095" s="1">
        <f t="shared" si="2124"/>
        <v>795.4</v>
      </c>
      <c r="L19095" s="1">
        <f t="shared" ca="1" si="2127"/>
        <v>10.000006154454613</v>
      </c>
      <c r="M19095" s="1">
        <f t="shared" ca="1" si="2125"/>
        <v>-1.7379565196424087E-12</v>
      </c>
    </row>
    <row r="19096" spans="8:13" x14ac:dyDescent="0.3">
      <c r="H19096" s="1">
        <f t="shared" si="2123"/>
        <v>0</v>
      </c>
      <c r="J19096" s="1">
        <f t="shared" si="2126"/>
        <v>68727600</v>
      </c>
      <c r="K19096" s="1">
        <f t="shared" si="2124"/>
        <v>795.5</v>
      </c>
      <c r="L19096" s="1">
        <f t="shared" ca="1" si="2127"/>
        <v>10.00000614819797</v>
      </c>
      <c r="M19096" s="1">
        <f t="shared" ca="1" si="2125"/>
        <v>-1.7361897060855358E-12</v>
      </c>
    </row>
    <row r="19097" spans="8:13" x14ac:dyDescent="0.3">
      <c r="H19097" s="1">
        <f t="shared" si="2123"/>
        <v>0</v>
      </c>
      <c r="J19097" s="1">
        <f t="shared" si="2126"/>
        <v>68731200</v>
      </c>
      <c r="K19097" s="1">
        <f t="shared" si="2124"/>
        <v>795.5</v>
      </c>
      <c r="L19097" s="1">
        <f t="shared" ca="1" si="2127"/>
        <v>10.000006141947688</v>
      </c>
      <c r="M19097" s="1">
        <f t="shared" ca="1" si="2125"/>
        <v>-1.7344246888489234E-12</v>
      </c>
    </row>
    <row r="19098" spans="8:13" x14ac:dyDescent="0.3">
      <c r="H19098" s="1">
        <f t="shared" si="2123"/>
        <v>0</v>
      </c>
      <c r="J19098" s="1">
        <f t="shared" si="2126"/>
        <v>68734800</v>
      </c>
      <c r="K19098" s="1">
        <f t="shared" si="2124"/>
        <v>795.5</v>
      </c>
      <c r="L19098" s="1">
        <f t="shared" ca="1" si="2127"/>
        <v>10.00000613570376</v>
      </c>
      <c r="M19098" s="1">
        <f t="shared" ca="1" si="2125"/>
        <v>-1.7326614659270477E-12</v>
      </c>
    </row>
    <row r="19099" spans="8:13" x14ac:dyDescent="0.3">
      <c r="H19099" s="1">
        <f t="shared" si="2123"/>
        <v>0</v>
      </c>
      <c r="J19099" s="1">
        <f t="shared" si="2126"/>
        <v>68738400</v>
      </c>
      <c r="K19099" s="1">
        <f t="shared" si="2124"/>
        <v>795.6</v>
      </c>
      <c r="L19099" s="1">
        <f t="shared" ca="1" si="2127"/>
        <v>10.000006129466179</v>
      </c>
      <c r="M19099" s="1">
        <f t="shared" ca="1" si="2125"/>
        <v>-1.7309000353124547E-12</v>
      </c>
    </row>
    <row r="19100" spans="8:13" x14ac:dyDescent="0.3">
      <c r="H19100" s="1">
        <f t="shared" si="2123"/>
        <v>0</v>
      </c>
      <c r="J19100" s="1">
        <f t="shared" si="2126"/>
        <v>68742000</v>
      </c>
      <c r="K19100" s="1">
        <f t="shared" si="2124"/>
        <v>795.6</v>
      </c>
      <c r="L19100" s="1">
        <f t="shared" ca="1" si="2127"/>
        <v>10.00000612323494</v>
      </c>
      <c r="M19100" s="1">
        <f t="shared" ca="1" si="2125"/>
        <v>-1.7291403955008757E-12</v>
      </c>
    </row>
    <row r="19101" spans="8:13" x14ac:dyDescent="0.3">
      <c r="H19101" s="1">
        <f t="shared" si="2123"/>
        <v>0</v>
      </c>
      <c r="J19101" s="1">
        <f t="shared" si="2126"/>
        <v>68745600</v>
      </c>
      <c r="K19101" s="1">
        <f t="shared" si="2124"/>
        <v>795.7</v>
      </c>
      <c r="L19101" s="1">
        <f t="shared" ca="1" si="2127"/>
        <v>10.000006117010035</v>
      </c>
      <c r="M19101" s="1">
        <f t="shared" ca="1" si="2125"/>
        <v>-1.7273825444857147E-12</v>
      </c>
    </row>
    <row r="19102" spans="8:13" x14ac:dyDescent="0.3">
      <c r="H19102" s="1">
        <f t="shared" si="2123"/>
        <v>0</v>
      </c>
      <c r="J19102" s="1">
        <f t="shared" si="2126"/>
        <v>68749200</v>
      </c>
      <c r="K19102" s="1">
        <f t="shared" si="2124"/>
        <v>795.7</v>
      </c>
      <c r="L19102" s="1">
        <f t="shared" ca="1" si="2127"/>
        <v>10.000006110791457</v>
      </c>
      <c r="M19102" s="1">
        <f t="shared" ca="1" si="2125"/>
        <v>-1.7256264802599466E-12</v>
      </c>
    </row>
    <row r="19103" spans="8:13" x14ac:dyDescent="0.3">
      <c r="H19103" s="1">
        <f t="shared" si="2123"/>
        <v>0</v>
      </c>
      <c r="J19103" s="1">
        <f t="shared" si="2126"/>
        <v>68752800</v>
      </c>
      <c r="K19103" s="1">
        <f t="shared" si="2124"/>
        <v>795.8</v>
      </c>
      <c r="L19103" s="1">
        <f t="shared" ca="1" si="2127"/>
        <v>10.000006104579201</v>
      </c>
      <c r="M19103" s="1">
        <f t="shared" ca="1" si="2125"/>
        <v>-1.7238722013193737E-12</v>
      </c>
    </row>
    <row r="19104" spans="8:13" x14ac:dyDescent="0.3">
      <c r="H19104" s="1">
        <f t="shared" si="2123"/>
        <v>0</v>
      </c>
      <c r="J19104" s="1">
        <f t="shared" si="2126"/>
        <v>68756400</v>
      </c>
      <c r="K19104" s="1">
        <f t="shared" si="2124"/>
        <v>795.8</v>
      </c>
      <c r="L19104" s="1">
        <f t="shared" ca="1" si="2127"/>
        <v>10.000006098373261</v>
      </c>
      <c r="M19104" s="1">
        <f t="shared" ca="1" si="2125"/>
        <v>-1.7221197056571863E-12</v>
      </c>
    </row>
    <row r="19105" spans="8:13" x14ac:dyDescent="0.3">
      <c r="H19105" s="1">
        <f t="shared" si="2123"/>
        <v>0</v>
      </c>
      <c r="J19105" s="1">
        <f t="shared" si="2126"/>
        <v>68760000</v>
      </c>
      <c r="K19105" s="1">
        <f t="shared" si="2124"/>
        <v>795.8</v>
      </c>
      <c r="L19105" s="1">
        <f t="shared" ca="1" si="2127"/>
        <v>10.00000609217363</v>
      </c>
      <c r="M19105" s="1">
        <f t="shared" ca="1" si="2125"/>
        <v>-1.7203689917684722E-12</v>
      </c>
    </row>
    <row r="19106" spans="8:13" x14ac:dyDescent="0.3">
      <c r="H19106" s="1">
        <f t="shared" si="2123"/>
        <v>0</v>
      </c>
      <c r="J19106" s="1">
        <f t="shared" si="2126"/>
        <v>68763600</v>
      </c>
      <c r="K19106" s="1">
        <f t="shared" si="2124"/>
        <v>795.9</v>
      </c>
      <c r="L19106" s="1">
        <f t="shared" ca="1" si="2127"/>
        <v>10.000006085980301</v>
      </c>
      <c r="M19106" s="1">
        <f t="shared" ca="1" si="2125"/>
        <v>-1.7186200576467777E-12</v>
      </c>
    </row>
    <row r="19107" spans="8:13" x14ac:dyDescent="0.3">
      <c r="H19107" s="1">
        <f t="shared" si="2123"/>
        <v>0</v>
      </c>
      <c r="J19107" s="1">
        <f t="shared" si="2126"/>
        <v>68767200</v>
      </c>
      <c r="K19107" s="1">
        <f t="shared" si="2124"/>
        <v>795.9</v>
      </c>
      <c r="L19107" s="1">
        <f t="shared" ca="1" si="2127"/>
        <v>10.00000607979327</v>
      </c>
      <c r="M19107" s="1">
        <f t="shared" ca="1" si="2125"/>
        <v>-1.7168729017870494E-12</v>
      </c>
    </row>
    <row r="19108" spans="8:13" x14ac:dyDescent="0.3">
      <c r="H19108" s="1">
        <f t="shared" si="2123"/>
        <v>0</v>
      </c>
      <c r="J19108" s="1">
        <f t="shared" si="2126"/>
        <v>68770800</v>
      </c>
      <c r="K19108" s="1">
        <f t="shared" si="2124"/>
        <v>796</v>
      </c>
      <c r="L19108" s="1">
        <f t="shared" ca="1" si="2127"/>
        <v>10.000006073612527</v>
      </c>
      <c r="M19108" s="1">
        <f t="shared" ca="1" si="2125"/>
        <v>-1.7151275216817908E-12</v>
      </c>
    </row>
    <row r="19109" spans="8:13" x14ac:dyDescent="0.3">
      <c r="H19109" s="1">
        <f t="shared" si="2123"/>
        <v>0</v>
      </c>
      <c r="J19109" s="1">
        <f t="shared" si="2126"/>
        <v>68774400</v>
      </c>
      <c r="K19109" s="1">
        <f t="shared" si="2124"/>
        <v>796</v>
      </c>
      <c r="L19109" s="1">
        <f t="shared" ca="1" si="2127"/>
        <v>10.000006067438068</v>
      </c>
      <c r="M19109" s="1">
        <f t="shared" ca="1" si="2125"/>
        <v>-1.7133839163269185E-12</v>
      </c>
    </row>
    <row r="19110" spans="8:13" x14ac:dyDescent="0.3">
      <c r="H19110" s="1">
        <f t="shared" si="2123"/>
        <v>0</v>
      </c>
      <c r="J19110" s="1">
        <f t="shared" si="2126"/>
        <v>68778000</v>
      </c>
      <c r="K19110" s="1">
        <f t="shared" si="2124"/>
        <v>796</v>
      </c>
      <c r="L19110" s="1">
        <f t="shared" ca="1" si="2127"/>
        <v>10.000006061269886</v>
      </c>
      <c r="M19110" s="1">
        <f t="shared" ca="1" si="2125"/>
        <v>-1.7116420832151517E-12</v>
      </c>
    </row>
    <row r="19111" spans="8:13" x14ac:dyDescent="0.3">
      <c r="H19111" s="1">
        <f t="shared" si="2123"/>
        <v>0</v>
      </c>
      <c r="J19111" s="1">
        <f t="shared" si="2126"/>
        <v>68781600</v>
      </c>
      <c r="K19111" s="1">
        <f t="shared" si="2124"/>
        <v>796.1</v>
      </c>
      <c r="L19111" s="1">
        <f t="shared" ca="1" si="2127"/>
        <v>10.000006055107974</v>
      </c>
      <c r="M19111" s="1">
        <f t="shared" ca="1" si="2125"/>
        <v>-1.7099020208406495E-12</v>
      </c>
    </row>
    <row r="19112" spans="8:13" x14ac:dyDescent="0.3">
      <c r="H19112" s="1">
        <f t="shared" si="2123"/>
        <v>0</v>
      </c>
      <c r="J19112" s="1">
        <f t="shared" si="2126"/>
        <v>68785200</v>
      </c>
      <c r="K19112" s="1">
        <f t="shared" si="2124"/>
        <v>796.1</v>
      </c>
      <c r="L19112" s="1">
        <f t="shared" ca="1" si="2127"/>
        <v>10.000006048952327</v>
      </c>
      <c r="M19112" s="1">
        <f t="shared" ca="1" si="2125"/>
        <v>-1.708163727699287E-12</v>
      </c>
    </row>
    <row r="19113" spans="8:13" x14ac:dyDescent="0.3">
      <c r="H19113" s="1">
        <f t="shared" si="2123"/>
        <v>0</v>
      </c>
      <c r="J19113" s="1">
        <f t="shared" si="2126"/>
        <v>68788800</v>
      </c>
      <c r="K19113" s="1">
        <f t="shared" si="2124"/>
        <v>796.2</v>
      </c>
      <c r="L19113" s="1">
        <f t="shared" ca="1" si="2127"/>
        <v>10.000006042802939</v>
      </c>
      <c r="M19113" s="1">
        <f t="shared" ca="1" si="2125"/>
        <v>-1.7064272017842526E-12</v>
      </c>
    </row>
    <row r="19114" spans="8:13" x14ac:dyDescent="0.3">
      <c r="H19114" s="1">
        <f t="shared" si="2123"/>
        <v>0</v>
      </c>
      <c r="J19114" s="1">
        <f t="shared" si="2126"/>
        <v>68792400</v>
      </c>
      <c r="K19114" s="1">
        <f t="shared" si="2124"/>
        <v>796.2</v>
      </c>
      <c r="L19114" s="1">
        <f t="shared" ca="1" si="2127"/>
        <v>10.000006036659801</v>
      </c>
      <c r="M19114" s="1">
        <f t="shared" ca="1" si="2125"/>
        <v>-1.7046924410888795E-12</v>
      </c>
    </row>
    <row r="19115" spans="8:13" x14ac:dyDescent="0.3">
      <c r="H19115" s="1">
        <f t="shared" si="2123"/>
        <v>0</v>
      </c>
      <c r="J19115" s="1">
        <f t="shared" si="2126"/>
        <v>68796000</v>
      </c>
      <c r="K19115" s="1">
        <f t="shared" si="2124"/>
        <v>796.3</v>
      </c>
      <c r="L19115" s="1">
        <f t="shared" ca="1" si="2127"/>
        <v>10.000006030522908</v>
      </c>
      <c r="M19115" s="1">
        <f t="shared" ca="1" si="2125"/>
        <v>-1.7029594436072852E-12</v>
      </c>
    </row>
    <row r="19116" spans="8:13" x14ac:dyDescent="0.3">
      <c r="H19116" s="1">
        <f t="shared" si="2123"/>
        <v>0</v>
      </c>
      <c r="J19116" s="1">
        <f t="shared" si="2126"/>
        <v>68799600</v>
      </c>
      <c r="K19116" s="1">
        <f t="shared" si="2124"/>
        <v>796.3</v>
      </c>
      <c r="L19116" s="1">
        <f t="shared" ca="1" si="2127"/>
        <v>10.000006024392254</v>
      </c>
      <c r="M19116" s="1">
        <f t="shared" ca="1" si="2125"/>
        <v>-1.7012282083355998E-12</v>
      </c>
    </row>
    <row r="19117" spans="8:13" x14ac:dyDescent="0.3">
      <c r="H19117" s="1">
        <f t="shared" si="2123"/>
        <v>0</v>
      </c>
      <c r="J19117" s="1">
        <f t="shared" si="2126"/>
        <v>68803200</v>
      </c>
      <c r="K19117" s="1">
        <f t="shared" si="2124"/>
        <v>796.3</v>
      </c>
      <c r="L19117" s="1">
        <f t="shared" ca="1" si="2127"/>
        <v>10.000006018267833</v>
      </c>
      <c r="M19117" s="1">
        <f t="shared" ca="1" si="2125"/>
        <v>-1.6994987327659709E-12</v>
      </c>
    </row>
    <row r="19118" spans="8:13" x14ac:dyDescent="0.3">
      <c r="H19118" s="1">
        <f t="shared" si="2123"/>
        <v>0</v>
      </c>
      <c r="J19118" s="1">
        <f t="shared" si="2126"/>
        <v>68806800</v>
      </c>
      <c r="K19118" s="1">
        <f t="shared" si="2124"/>
        <v>796.4</v>
      </c>
      <c r="L19118" s="1">
        <f t="shared" ca="1" si="2127"/>
        <v>10.000006012149637</v>
      </c>
      <c r="M19118" s="1">
        <f t="shared" ca="1" si="2125"/>
        <v>-1.6977710153936302E-12</v>
      </c>
    </row>
    <row r="19119" spans="8:13" x14ac:dyDescent="0.3">
      <c r="H19119" s="1">
        <f t="shared" si="2123"/>
        <v>0</v>
      </c>
      <c r="J19119" s="1">
        <f t="shared" si="2126"/>
        <v>68810400</v>
      </c>
      <c r="K19119" s="1">
        <f t="shared" si="2124"/>
        <v>796.4</v>
      </c>
      <c r="L19119" s="1">
        <f t="shared" ca="1" si="2127"/>
        <v>10.000006006037662</v>
      </c>
      <c r="M19119" s="1">
        <f t="shared" ca="1" si="2125"/>
        <v>-1.6960450547135231E-12</v>
      </c>
    </row>
    <row r="19120" spans="8:13" x14ac:dyDescent="0.3">
      <c r="H19120" s="1">
        <f t="shared" si="2123"/>
        <v>0</v>
      </c>
      <c r="J19120" s="1">
        <f t="shared" si="2126"/>
        <v>68814000</v>
      </c>
      <c r="K19120" s="1">
        <f t="shared" si="2124"/>
        <v>796.5</v>
      </c>
      <c r="L19120" s="1">
        <f t="shared" ca="1" si="2127"/>
        <v>10.000005999931899</v>
      </c>
      <c r="M19120" s="1">
        <f t="shared" ca="1" si="2125"/>
        <v>-1.694320848217297E-12</v>
      </c>
    </row>
    <row r="19121" spans="8:13" x14ac:dyDescent="0.3">
      <c r="H19121" s="1">
        <f t="shared" si="2123"/>
        <v>0</v>
      </c>
      <c r="J19121" s="1">
        <f t="shared" si="2126"/>
        <v>68817600</v>
      </c>
      <c r="K19121" s="1">
        <f t="shared" si="2124"/>
        <v>796.5</v>
      </c>
      <c r="L19121" s="1">
        <f t="shared" ca="1" si="2127"/>
        <v>10.000005993832344</v>
      </c>
      <c r="M19121" s="1">
        <f t="shared" ca="1" si="2125"/>
        <v>-1.6925983949024393E-12</v>
      </c>
    </row>
    <row r="19122" spans="8:13" x14ac:dyDescent="0.3">
      <c r="H19122" s="1">
        <f t="shared" si="2123"/>
        <v>0</v>
      </c>
      <c r="J19122" s="1">
        <f t="shared" si="2126"/>
        <v>68821200</v>
      </c>
      <c r="K19122" s="1">
        <f t="shared" si="2124"/>
        <v>796.5</v>
      </c>
      <c r="L19122" s="1">
        <f t="shared" ca="1" si="2127"/>
        <v>10.000005987738991</v>
      </c>
      <c r="M19122" s="1">
        <f t="shared" ca="1" si="2125"/>
        <v>-1.690877692761354E-12</v>
      </c>
    </row>
    <row r="19123" spans="8:13" x14ac:dyDescent="0.3">
      <c r="H19123" s="1">
        <f t="shared" si="2123"/>
        <v>0</v>
      </c>
      <c r="J19123" s="1">
        <f t="shared" si="2126"/>
        <v>68824800</v>
      </c>
      <c r="K19123" s="1">
        <f t="shared" si="2124"/>
        <v>796.6</v>
      </c>
      <c r="L19123" s="1">
        <f t="shared" ca="1" si="2127"/>
        <v>10.000005981651832</v>
      </c>
      <c r="M19123" s="1">
        <f t="shared" ca="1" si="2125"/>
        <v>-1.6891587397887301E-12</v>
      </c>
    </row>
    <row r="19124" spans="8:13" x14ac:dyDescent="0.3">
      <c r="H19124" s="1">
        <f t="shared" si="2123"/>
        <v>0</v>
      </c>
      <c r="J19124" s="1">
        <f t="shared" si="2126"/>
        <v>68828400</v>
      </c>
      <c r="K19124" s="1">
        <f t="shared" si="2124"/>
        <v>796.6</v>
      </c>
      <c r="L19124" s="1">
        <f t="shared" ca="1" si="2127"/>
        <v>10.000005975570859</v>
      </c>
      <c r="M19124" s="1">
        <f t="shared" ca="1" si="2125"/>
        <v>-1.6874415339769717E-12</v>
      </c>
    </row>
    <row r="19125" spans="8:13" x14ac:dyDescent="0.3">
      <c r="H19125" s="1">
        <f t="shared" si="2123"/>
        <v>0</v>
      </c>
      <c r="J19125" s="1">
        <f t="shared" si="2126"/>
        <v>68832000</v>
      </c>
      <c r="K19125" s="1">
        <f t="shared" si="2124"/>
        <v>796.7</v>
      </c>
      <c r="L19125" s="1">
        <f t="shared" ca="1" si="2127"/>
        <v>10.000005969496071</v>
      </c>
      <c r="M19125" s="1">
        <f t="shared" ca="1" si="2125"/>
        <v>-1.6857260743234231E-12</v>
      </c>
    </row>
    <row r="19126" spans="8:13" x14ac:dyDescent="0.3">
      <c r="H19126" s="1">
        <f t="shared" si="2123"/>
        <v>0</v>
      </c>
      <c r="J19126" s="1">
        <f t="shared" si="2126"/>
        <v>68835600</v>
      </c>
      <c r="K19126" s="1">
        <f t="shared" si="2124"/>
        <v>796.7</v>
      </c>
      <c r="L19126" s="1">
        <f t="shared" ca="1" si="2127"/>
        <v>10.000005963427457</v>
      </c>
      <c r="M19126" s="1">
        <f t="shared" ca="1" si="2125"/>
        <v>-1.6840123583202321E-12</v>
      </c>
    </row>
    <row r="19127" spans="8:13" x14ac:dyDescent="0.3">
      <c r="H19127" s="1">
        <f t="shared" si="2123"/>
        <v>0</v>
      </c>
      <c r="J19127" s="1">
        <f t="shared" si="2126"/>
        <v>68839200</v>
      </c>
      <c r="K19127" s="1">
        <f t="shared" si="2124"/>
        <v>796.8</v>
      </c>
      <c r="L19127" s="1">
        <f t="shared" ca="1" si="2127"/>
        <v>10.000005957365012</v>
      </c>
      <c r="M19127" s="1">
        <f t="shared" ca="1" si="2125"/>
        <v>-1.682300384462201E-12</v>
      </c>
    </row>
    <row r="19128" spans="8:13" x14ac:dyDescent="0.3">
      <c r="H19128" s="1">
        <f t="shared" si="2123"/>
        <v>0</v>
      </c>
      <c r="J19128" s="1">
        <f t="shared" si="2126"/>
        <v>68842800</v>
      </c>
      <c r="K19128" s="1">
        <f t="shared" si="2124"/>
        <v>796.8</v>
      </c>
      <c r="L19128" s="1">
        <f t="shared" ca="1" si="2127"/>
        <v>10.000005951308731</v>
      </c>
      <c r="M19128" s="1">
        <f t="shared" ca="1" si="2125"/>
        <v>-1.6805901512438471E-12</v>
      </c>
    </row>
    <row r="19129" spans="8:13" x14ac:dyDescent="0.3">
      <c r="H19129" s="1">
        <f t="shared" si="2123"/>
        <v>0</v>
      </c>
      <c r="J19129" s="1">
        <f t="shared" si="2126"/>
        <v>68846400</v>
      </c>
      <c r="K19129" s="1">
        <f t="shared" si="2124"/>
        <v>796.8</v>
      </c>
      <c r="L19129" s="1">
        <f t="shared" ca="1" si="2127"/>
        <v>10.000005945258607</v>
      </c>
      <c r="M19129" s="1">
        <f t="shared" ca="1" si="2125"/>
        <v>-1.6788816566599312E-12</v>
      </c>
    </row>
    <row r="19130" spans="8:13" x14ac:dyDescent="0.3">
      <c r="H19130" s="1">
        <f t="shared" si="2123"/>
        <v>0</v>
      </c>
      <c r="J19130" s="1">
        <f t="shared" si="2126"/>
        <v>68850000</v>
      </c>
      <c r="K19130" s="1">
        <f t="shared" si="2124"/>
        <v>796.9</v>
      </c>
      <c r="L19130" s="1">
        <f t="shared" ca="1" si="2127"/>
        <v>10.000005939214633</v>
      </c>
      <c r="M19130" s="1">
        <f t="shared" ca="1" si="2125"/>
        <v>-1.677174898702643E-12</v>
      </c>
    </row>
    <row r="19131" spans="8:13" x14ac:dyDescent="0.3">
      <c r="H19131" s="1">
        <f t="shared" si="2123"/>
        <v>0</v>
      </c>
      <c r="J19131" s="1">
        <f t="shared" si="2126"/>
        <v>68853600</v>
      </c>
      <c r="K19131" s="1">
        <f t="shared" si="2124"/>
        <v>796.9</v>
      </c>
      <c r="L19131" s="1">
        <f t="shared" ca="1" si="2127"/>
        <v>10.000005933176803</v>
      </c>
      <c r="M19131" s="1">
        <f t="shared" ca="1" si="2125"/>
        <v>-1.6754698758679272E-12</v>
      </c>
    </row>
    <row r="19132" spans="8:13" x14ac:dyDescent="0.3">
      <c r="H19132" s="1">
        <f t="shared" si="2123"/>
        <v>0</v>
      </c>
      <c r="J19132" s="1">
        <f t="shared" si="2126"/>
        <v>68857200</v>
      </c>
      <c r="K19132" s="1">
        <f t="shared" si="2124"/>
        <v>797</v>
      </c>
      <c r="L19132" s="1">
        <f t="shared" ca="1" si="2127"/>
        <v>10.000005927145112</v>
      </c>
      <c r="M19132" s="1">
        <f t="shared" ca="1" si="2125"/>
        <v>-1.6737665866509446E-12</v>
      </c>
    </row>
    <row r="19133" spans="8:13" x14ac:dyDescent="0.3">
      <c r="H19133" s="1">
        <f t="shared" si="2123"/>
        <v>0</v>
      </c>
      <c r="J19133" s="1">
        <f t="shared" si="2126"/>
        <v>68860800</v>
      </c>
      <c r="K19133" s="1">
        <f t="shared" si="2124"/>
        <v>797</v>
      </c>
      <c r="L19133" s="1">
        <f t="shared" ca="1" si="2127"/>
        <v>10.000005921119552</v>
      </c>
      <c r="M19133" s="1">
        <f t="shared" ca="1" si="2125"/>
        <v>-1.6720650285429849E-12</v>
      </c>
    </row>
    <row r="19134" spans="8:13" x14ac:dyDescent="0.3">
      <c r="H19134" s="1">
        <f t="shared" si="2123"/>
        <v>0</v>
      </c>
      <c r="J19134" s="1">
        <f t="shared" si="2126"/>
        <v>68864400</v>
      </c>
      <c r="K19134" s="1">
        <f t="shared" si="2124"/>
        <v>797</v>
      </c>
      <c r="L19134" s="1">
        <f t="shared" ca="1" si="2127"/>
        <v>10.000005915100118</v>
      </c>
      <c r="M19134" s="1">
        <f t="shared" ca="1" si="2125"/>
        <v>-1.6703652005413218E-12</v>
      </c>
    </row>
    <row r="19135" spans="8:13" x14ac:dyDescent="0.3">
      <c r="H19135" s="1">
        <f t="shared" si="2123"/>
        <v>0</v>
      </c>
      <c r="J19135" s="1">
        <f t="shared" si="2126"/>
        <v>68868000</v>
      </c>
      <c r="K19135" s="1">
        <f t="shared" si="2124"/>
        <v>797.1</v>
      </c>
      <c r="L19135" s="1">
        <f t="shared" ca="1" si="2127"/>
        <v>10.000005909086804</v>
      </c>
      <c r="M19135" s="1">
        <f t="shared" ca="1" si="2125"/>
        <v>-1.6686671006389301E-12</v>
      </c>
    </row>
    <row r="19136" spans="8:13" x14ac:dyDescent="0.3">
      <c r="H19136" s="1">
        <f t="shared" si="2123"/>
        <v>0</v>
      </c>
      <c r="J19136" s="1">
        <f t="shared" si="2126"/>
        <v>68871600</v>
      </c>
      <c r="K19136" s="1">
        <f t="shared" si="2124"/>
        <v>797.1</v>
      </c>
      <c r="L19136" s="1">
        <f t="shared" ca="1" si="2127"/>
        <v>10.000005903079602</v>
      </c>
      <c r="M19136" s="1">
        <f t="shared" ca="1" si="2125"/>
        <v>-1.666970726830357E-12</v>
      </c>
    </row>
    <row r="19137" spans="8:13" x14ac:dyDescent="0.3">
      <c r="H19137" s="1">
        <f t="shared" si="2123"/>
        <v>0</v>
      </c>
      <c r="J19137" s="1">
        <f t="shared" si="2126"/>
        <v>68875200</v>
      </c>
      <c r="K19137" s="1">
        <f t="shared" si="2124"/>
        <v>797.2</v>
      </c>
      <c r="L19137" s="1">
        <f t="shared" ca="1" si="2127"/>
        <v>10.000005897078507</v>
      </c>
      <c r="M19137" s="1">
        <f t="shared" ca="1" si="2125"/>
        <v>-1.6652760776092612E-12</v>
      </c>
    </row>
    <row r="19138" spans="8:13" x14ac:dyDescent="0.3">
      <c r="H19138" s="1">
        <f t="shared" si="2123"/>
        <v>0</v>
      </c>
      <c r="J19138" s="1">
        <f t="shared" si="2126"/>
        <v>68878800</v>
      </c>
      <c r="K19138" s="1">
        <f t="shared" si="2124"/>
        <v>797.2</v>
      </c>
      <c r="L19138" s="1">
        <f t="shared" ca="1" si="2127"/>
        <v>10.000005891083513</v>
      </c>
      <c r="M19138" s="1">
        <f t="shared" ca="1" si="2125"/>
        <v>-1.6635831509703326E-12</v>
      </c>
    </row>
    <row r="19139" spans="8:13" x14ac:dyDescent="0.3">
      <c r="H19139" s="1">
        <f t="shared" si="2123"/>
        <v>0</v>
      </c>
      <c r="J19139" s="1">
        <f t="shared" si="2126"/>
        <v>68882400</v>
      </c>
      <c r="K19139" s="1">
        <f t="shared" si="2124"/>
        <v>797.3</v>
      </c>
      <c r="L19139" s="1">
        <f t="shared" ca="1" si="2127"/>
        <v>10.000005885094613</v>
      </c>
      <c r="M19139" s="1">
        <f t="shared" ca="1" si="2125"/>
        <v>-1.6618919454081603E-12</v>
      </c>
    </row>
    <row r="19140" spans="8:13" x14ac:dyDescent="0.3">
      <c r="H19140" s="1">
        <f t="shared" si="2123"/>
        <v>0</v>
      </c>
      <c r="J19140" s="1">
        <f t="shared" si="2126"/>
        <v>68886000</v>
      </c>
      <c r="K19140" s="1">
        <f t="shared" si="2124"/>
        <v>797.3</v>
      </c>
      <c r="L19140" s="1">
        <f t="shared" ca="1" si="2127"/>
        <v>10.000005879111802</v>
      </c>
      <c r="M19140" s="1">
        <f t="shared" ca="1" si="2125"/>
        <v>-1.6602024594182604E-12</v>
      </c>
    </row>
    <row r="19141" spans="8:13" x14ac:dyDescent="0.3">
      <c r="H19141" s="1">
        <f t="shared" si="2123"/>
        <v>0</v>
      </c>
      <c r="J19141" s="1">
        <f t="shared" si="2126"/>
        <v>68889600</v>
      </c>
      <c r="K19141" s="1">
        <f t="shared" si="2124"/>
        <v>797.3</v>
      </c>
      <c r="L19141" s="1">
        <f t="shared" ca="1" si="2127"/>
        <v>10.000005873135073</v>
      </c>
      <c r="M19141" s="1">
        <f t="shared" ca="1" si="2125"/>
        <v>-1.6585146909933944E-12</v>
      </c>
    </row>
    <row r="19142" spans="8:13" x14ac:dyDescent="0.3">
      <c r="H19142" s="1">
        <f t="shared" ref="H19142:H19205" si="2128">F19142+0*(E19142-$B$19)*G19142</f>
        <v>0</v>
      </c>
      <c r="J19142" s="1">
        <f t="shared" si="2126"/>
        <v>68893200</v>
      </c>
      <c r="K19142" s="1">
        <f t="shared" ref="K19142:K19205" si="2129">ROUND(J19142/(24*3600),1)</f>
        <v>797.4</v>
      </c>
      <c r="L19142" s="1">
        <f t="shared" ca="1" si="2127"/>
        <v>10.00000586716442</v>
      </c>
      <c r="M19142" s="1">
        <f t="shared" ref="M19142:M19205" ca="1" si="2130">-$B$16*(L19142-$B$19)/INDIRECT(ADDRESS(ROUND(L19142,0),8))-$B$16*$B$14*$B$33*$B$12*$B$34*((L19142+273)^4-($B$19+273)^4)/INDIRECT(ADDRESS(ROUND(L19142,0),8))</f>
        <v>-1.6568286381276087E-12</v>
      </c>
    </row>
    <row r="19143" spans="8:13" x14ac:dyDescent="0.3">
      <c r="H19143" s="1">
        <f t="shared" si="2128"/>
        <v>0</v>
      </c>
      <c r="J19143" s="1">
        <f t="shared" ref="J19143:J19206" si="2131">J19142+$I$5*60</f>
        <v>68896800</v>
      </c>
      <c r="K19143" s="1">
        <f t="shared" si="2129"/>
        <v>797.4</v>
      </c>
      <c r="L19143" s="1">
        <f t="shared" ref="L19143:L19206" ca="1" si="2132">L19142+M19142*(J19143-J19142)</f>
        <v>10.000005861199837</v>
      </c>
      <c r="M19143" s="1">
        <f t="shared" ca="1" si="2130"/>
        <v>-1.6551442993159911E-12</v>
      </c>
    </row>
    <row r="19144" spans="8:13" x14ac:dyDescent="0.3">
      <c r="H19144" s="1">
        <f t="shared" si="2128"/>
        <v>0</v>
      </c>
      <c r="J19144" s="1">
        <f t="shared" si="2131"/>
        <v>68900400</v>
      </c>
      <c r="K19144" s="1">
        <f t="shared" si="2129"/>
        <v>797.5</v>
      </c>
      <c r="L19144" s="1">
        <f t="shared" ca="1" si="2132"/>
        <v>10.000005855241318</v>
      </c>
      <c r="M19144" s="1">
        <f t="shared" ca="1" si="2130"/>
        <v>-1.6534616730537022E-12</v>
      </c>
    </row>
    <row r="19145" spans="8:13" x14ac:dyDescent="0.3">
      <c r="H19145" s="1">
        <f t="shared" si="2128"/>
        <v>0</v>
      </c>
      <c r="J19145" s="1">
        <f t="shared" si="2131"/>
        <v>68904000</v>
      </c>
      <c r="K19145" s="1">
        <f t="shared" si="2129"/>
        <v>797.5</v>
      </c>
      <c r="L19145" s="1">
        <f t="shared" ca="1" si="2132"/>
        <v>10.000005849288856</v>
      </c>
      <c r="M19145" s="1">
        <f t="shared" ca="1" si="2130"/>
        <v>-1.6517807573339312E-12</v>
      </c>
    </row>
    <row r="19146" spans="8:13" x14ac:dyDescent="0.3">
      <c r="H19146" s="1">
        <f t="shared" si="2128"/>
        <v>0</v>
      </c>
      <c r="J19146" s="1">
        <f t="shared" si="2131"/>
        <v>68907600</v>
      </c>
      <c r="K19146" s="1">
        <f t="shared" si="2129"/>
        <v>797.5</v>
      </c>
      <c r="L19146" s="1">
        <f t="shared" ca="1" si="2132"/>
        <v>10.000005843342445</v>
      </c>
      <c r="M19146" s="1">
        <f t="shared" ca="1" si="2130"/>
        <v>-1.6501015501502245E-12</v>
      </c>
    </row>
    <row r="19147" spans="8:13" x14ac:dyDescent="0.3">
      <c r="H19147" s="1">
        <f t="shared" si="2128"/>
        <v>0</v>
      </c>
      <c r="J19147" s="1">
        <f t="shared" si="2131"/>
        <v>68911200</v>
      </c>
      <c r="K19147" s="1">
        <f t="shared" si="2129"/>
        <v>797.6</v>
      </c>
      <c r="L19147" s="1">
        <f t="shared" ca="1" si="2132"/>
        <v>10.000005837402078</v>
      </c>
      <c r="M19147" s="1">
        <f t="shared" ca="1" si="2130"/>
        <v>-1.6484240499980993E-12</v>
      </c>
    </row>
    <row r="19148" spans="8:13" x14ac:dyDescent="0.3">
      <c r="H19148" s="1">
        <f t="shared" si="2128"/>
        <v>0</v>
      </c>
      <c r="J19148" s="1">
        <f t="shared" si="2131"/>
        <v>68914800</v>
      </c>
      <c r="K19148" s="1">
        <f t="shared" si="2129"/>
        <v>797.6</v>
      </c>
      <c r="L19148" s="1">
        <f t="shared" ca="1" si="2132"/>
        <v>10.000005831467751</v>
      </c>
      <c r="M19148" s="1">
        <f t="shared" ca="1" si="2130"/>
        <v>-1.6467482553727871E-12</v>
      </c>
    </row>
    <row r="19149" spans="8:13" x14ac:dyDescent="0.3">
      <c r="H19149" s="1">
        <f t="shared" si="2128"/>
        <v>0</v>
      </c>
      <c r="J19149" s="1">
        <f t="shared" si="2131"/>
        <v>68918400</v>
      </c>
      <c r="K19149" s="1">
        <f t="shared" si="2129"/>
        <v>797.7</v>
      </c>
      <c r="L19149" s="1">
        <f t="shared" ca="1" si="2132"/>
        <v>10.000005825539457</v>
      </c>
      <c r="M19149" s="1">
        <f t="shared" ca="1" si="2130"/>
        <v>-1.6450741642669767E-12</v>
      </c>
    </row>
    <row r="19150" spans="8:13" x14ac:dyDescent="0.3">
      <c r="H19150" s="1">
        <f t="shared" si="2128"/>
        <v>0</v>
      </c>
      <c r="J19150" s="1">
        <f t="shared" si="2131"/>
        <v>68922000</v>
      </c>
      <c r="K19150" s="1">
        <f t="shared" si="2129"/>
        <v>797.7</v>
      </c>
      <c r="L19150" s="1">
        <f t="shared" ca="1" si="2132"/>
        <v>10.00000581961719</v>
      </c>
      <c r="M19150" s="1">
        <f t="shared" ca="1" si="2130"/>
        <v>-1.6434017751761855E-12</v>
      </c>
    </row>
    <row r="19151" spans="8:13" x14ac:dyDescent="0.3">
      <c r="H19151" s="1">
        <f t="shared" si="2128"/>
        <v>0</v>
      </c>
      <c r="J19151" s="1">
        <f t="shared" si="2131"/>
        <v>68925600</v>
      </c>
      <c r="K19151" s="1">
        <f t="shared" si="2129"/>
        <v>797.8</v>
      </c>
      <c r="L19151" s="1">
        <f t="shared" ca="1" si="2132"/>
        <v>10.000005813700943</v>
      </c>
      <c r="M19151" s="1">
        <f t="shared" ca="1" si="2130"/>
        <v>-1.6417310860944601E-12</v>
      </c>
    </row>
    <row r="19152" spans="8:13" x14ac:dyDescent="0.3">
      <c r="H19152" s="1">
        <f t="shared" si="2128"/>
        <v>0</v>
      </c>
      <c r="J19152" s="1">
        <f t="shared" si="2131"/>
        <v>68929200</v>
      </c>
      <c r="K19152" s="1">
        <f t="shared" si="2129"/>
        <v>797.8</v>
      </c>
      <c r="L19152" s="1">
        <f t="shared" ca="1" si="2132"/>
        <v>10.000005807790711</v>
      </c>
      <c r="M19152" s="1">
        <f t="shared" ca="1" si="2130"/>
        <v>-1.6400620955161033E-12</v>
      </c>
    </row>
    <row r="19153" spans="8:13" x14ac:dyDescent="0.3">
      <c r="H19153" s="1">
        <f t="shared" si="2128"/>
        <v>0</v>
      </c>
      <c r="J19153" s="1">
        <f t="shared" si="2131"/>
        <v>68932800</v>
      </c>
      <c r="K19153" s="1">
        <f t="shared" si="2129"/>
        <v>797.8</v>
      </c>
      <c r="L19153" s="1">
        <f t="shared" ca="1" si="2132"/>
        <v>10.000005801886488</v>
      </c>
      <c r="M19153" s="1">
        <f t="shared" ca="1" si="2130"/>
        <v>-1.6383948019362743E-12</v>
      </c>
    </row>
    <row r="19154" spans="8:13" x14ac:dyDescent="0.3">
      <c r="H19154" s="1">
        <f t="shared" si="2128"/>
        <v>0</v>
      </c>
      <c r="J19154" s="1">
        <f t="shared" si="2131"/>
        <v>68936400</v>
      </c>
      <c r="K19154" s="1">
        <f t="shared" si="2129"/>
        <v>797.9</v>
      </c>
      <c r="L19154" s="1">
        <f t="shared" ca="1" si="2132"/>
        <v>10.000005795988267</v>
      </c>
      <c r="M19154" s="1">
        <f t="shared" ca="1" si="2130"/>
        <v>-1.6367292033492349E-12</v>
      </c>
    </row>
    <row r="19155" spans="8:13" x14ac:dyDescent="0.3">
      <c r="H19155" s="1">
        <f t="shared" si="2128"/>
        <v>0</v>
      </c>
      <c r="J19155" s="1">
        <f t="shared" si="2131"/>
        <v>68940000</v>
      </c>
      <c r="K19155" s="1">
        <f t="shared" si="2129"/>
        <v>797.9</v>
      </c>
      <c r="L19155" s="1">
        <f t="shared" ca="1" si="2132"/>
        <v>10.000005790096042</v>
      </c>
      <c r="M19155" s="1">
        <f t="shared" ca="1" si="2130"/>
        <v>-1.6350652977480312E-12</v>
      </c>
    </row>
    <row r="19156" spans="8:13" x14ac:dyDescent="0.3">
      <c r="H19156" s="1">
        <f t="shared" si="2128"/>
        <v>0</v>
      </c>
      <c r="J19156" s="1">
        <f t="shared" si="2131"/>
        <v>68943600</v>
      </c>
      <c r="K19156" s="1">
        <f t="shared" si="2129"/>
        <v>798</v>
      </c>
      <c r="L19156" s="1">
        <f t="shared" ca="1" si="2132"/>
        <v>10.000005784209806</v>
      </c>
      <c r="M19156" s="1">
        <f t="shared" ca="1" si="2130"/>
        <v>-1.6334030836275373E-12</v>
      </c>
    </row>
    <row r="19157" spans="8:13" x14ac:dyDescent="0.3">
      <c r="H19157" s="1">
        <f t="shared" si="2128"/>
        <v>0</v>
      </c>
      <c r="J19157" s="1">
        <f t="shared" si="2131"/>
        <v>68947200</v>
      </c>
      <c r="K19157" s="1">
        <f t="shared" si="2129"/>
        <v>798</v>
      </c>
      <c r="L19157" s="1">
        <f t="shared" ca="1" si="2132"/>
        <v>10.000005778329555</v>
      </c>
      <c r="M19157" s="1">
        <f t="shared" ca="1" si="2130"/>
        <v>-1.6317425594835558E-12</v>
      </c>
    </row>
    <row r="19158" spans="8:13" x14ac:dyDescent="0.3">
      <c r="H19158" s="1">
        <f t="shared" si="2128"/>
        <v>0</v>
      </c>
      <c r="J19158" s="1">
        <f t="shared" si="2131"/>
        <v>68950800</v>
      </c>
      <c r="K19158" s="1">
        <f t="shared" si="2129"/>
        <v>798</v>
      </c>
      <c r="L19158" s="1">
        <f t="shared" ca="1" si="2132"/>
        <v>10.000005772455282</v>
      </c>
      <c r="M19158" s="1">
        <f t="shared" ca="1" si="2130"/>
        <v>-1.6300837233085618E-12</v>
      </c>
    </row>
    <row r="19159" spans="8:13" x14ac:dyDescent="0.3">
      <c r="H19159" s="1">
        <f t="shared" si="2128"/>
        <v>0</v>
      </c>
      <c r="J19159" s="1">
        <f t="shared" si="2131"/>
        <v>68954400</v>
      </c>
      <c r="K19159" s="1">
        <f t="shared" si="2129"/>
        <v>798.1</v>
      </c>
      <c r="L19159" s="1">
        <f t="shared" ca="1" si="2132"/>
        <v>10.00000576658698</v>
      </c>
      <c r="M19159" s="1">
        <f t="shared" ca="1" si="2130"/>
        <v>-1.6284265735987157E-12</v>
      </c>
    </row>
    <row r="19160" spans="8:13" x14ac:dyDescent="0.3">
      <c r="H19160" s="1">
        <f t="shared" si="2128"/>
        <v>0</v>
      </c>
      <c r="J19160" s="1">
        <f t="shared" si="2131"/>
        <v>68958000</v>
      </c>
      <c r="K19160" s="1">
        <f t="shared" si="2129"/>
        <v>798.1</v>
      </c>
      <c r="L19160" s="1">
        <f t="shared" ca="1" si="2132"/>
        <v>10.000005760724644</v>
      </c>
      <c r="M19160" s="1">
        <f t="shared" ca="1" si="2130"/>
        <v>-1.6267711083468493E-12</v>
      </c>
    </row>
    <row r="19161" spans="8:13" x14ac:dyDescent="0.3">
      <c r="H19161" s="1">
        <f t="shared" si="2128"/>
        <v>0</v>
      </c>
      <c r="J19161" s="1">
        <f t="shared" si="2131"/>
        <v>68961600</v>
      </c>
      <c r="K19161" s="1">
        <f t="shared" si="2129"/>
        <v>798.2</v>
      </c>
      <c r="L19161" s="1">
        <f t="shared" ca="1" si="2132"/>
        <v>10.000005754868267</v>
      </c>
      <c r="M19161" s="1">
        <f t="shared" ca="1" si="2130"/>
        <v>-1.6251173260481941E-12</v>
      </c>
    </row>
    <row r="19162" spans="8:13" x14ac:dyDescent="0.3">
      <c r="H19162" s="1">
        <f t="shared" si="2128"/>
        <v>0</v>
      </c>
      <c r="J19162" s="1">
        <f t="shared" si="2131"/>
        <v>68965200</v>
      </c>
      <c r="K19162" s="1">
        <f t="shared" si="2129"/>
        <v>798.2</v>
      </c>
      <c r="L19162" s="1">
        <f t="shared" ca="1" si="2132"/>
        <v>10.000005749017845</v>
      </c>
      <c r="M19162" s="1">
        <f t="shared" ca="1" si="2130"/>
        <v>-1.6234652251984101E-12</v>
      </c>
    </row>
    <row r="19163" spans="8:13" x14ac:dyDescent="0.3">
      <c r="H19163" s="1">
        <f t="shared" si="2128"/>
        <v>0</v>
      </c>
      <c r="J19163" s="1">
        <f t="shared" si="2131"/>
        <v>68968800</v>
      </c>
      <c r="K19163" s="1">
        <f t="shared" si="2129"/>
        <v>798.3</v>
      </c>
      <c r="L19163" s="1">
        <f t="shared" ca="1" si="2132"/>
        <v>10.00000574317337</v>
      </c>
      <c r="M19163" s="1">
        <f t="shared" ca="1" si="2130"/>
        <v>-1.6218148037900431E-12</v>
      </c>
    </row>
    <row r="19164" spans="8:13" x14ac:dyDescent="0.3">
      <c r="H19164" s="1">
        <f t="shared" si="2128"/>
        <v>0</v>
      </c>
      <c r="J19164" s="1">
        <f t="shared" si="2131"/>
        <v>68972400</v>
      </c>
      <c r="K19164" s="1">
        <f t="shared" si="2129"/>
        <v>798.3</v>
      </c>
      <c r="L19164" s="1">
        <f t="shared" ca="1" si="2132"/>
        <v>10.000005737334837</v>
      </c>
      <c r="M19164" s="1">
        <f t="shared" ca="1" si="2130"/>
        <v>-1.6201660603191824E-12</v>
      </c>
    </row>
    <row r="19165" spans="8:13" x14ac:dyDescent="0.3">
      <c r="H19165" s="1">
        <f t="shared" si="2128"/>
        <v>0</v>
      </c>
      <c r="J19165" s="1">
        <f t="shared" si="2131"/>
        <v>68976000</v>
      </c>
      <c r="K19165" s="1">
        <f t="shared" si="2129"/>
        <v>798.3</v>
      </c>
      <c r="L19165" s="1">
        <f t="shared" ca="1" si="2132"/>
        <v>10.000005731502238</v>
      </c>
      <c r="M19165" s="1">
        <f t="shared" ca="1" si="2130"/>
        <v>-1.6185189927787319E-12</v>
      </c>
    </row>
    <row r="19166" spans="8:13" x14ac:dyDescent="0.3">
      <c r="H19166" s="1">
        <f t="shared" si="2128"/>
        <v>0</v>
      </c>
      <c r="J19166" s="1">
        <f t="shared" si="2131"/>
        <v>68979600</v>
      </c>
      <c r="K19166" s="1">
        <f t="shared" si="2129"/>
        <v>798.4</v>
      </c>
      <c r="L19166" s="1">
        <f t="shared" ca="1" si="2132"/>
        <v>10.000005725675569</v>
      </c>
      <c r="M19166" s="1">
        <f t="shared" ca="1" si="2130"/>
        <v>-1.6168735996639217E-12</v>
      </c>
    </row>
    <row r="19167" spans="8:13" x14ac:dyDescent="0.3">
      <c r="H19167" s="1">
        <f t="shared" si="2128"/>
        <v>0</v>
      </c>
      <c r="J19167" s="1">
        <f t="shared" si="2131"/>
        <v>68983200</v>
      </c>
      <c r="K19167" s="1">
        <f t="shared" si="2129"/>
        <v>798.4</v>
      </c>
      <c r="L19167" s="1">
        <f t="shared" ca="1" si="2132"/>
        <v>10.000005719854824</v>
      </c>
      <c r="M19167" s="1">
        <f t="shared" ca="1" si="2130"/>
        <v>-1.6152298794697697E-12</v>
      </c>
    </row>
    <row r="19168" spans="8:13" x14ac:dyDescent="0.3">
      <c r="H19168" s="1">
        <f t="shared" si="2128"/>
        <v>0</v>
      </c>
      <c r="J19168" s="1">
        <f t="shared" si="2131"/>
        <v>68986800</v>
      </c>
      <c r="K19168" s="1">
        <f t="shared" si="2129"/>
        <v>798.5</v>
      </c>
      <c r="L19168" s="1">
        <f t="shared" ca="1" si="2132"/>
        <v>10.000005714039997</v>
      </c>
      <c r="M19168" s="1">
        <f t="shared" ca="1" si="2130"/>
        <v>-1.6135878301905367E-12</v>
      </c>
    </row>
    <row r="19169" spans="8:13" x14ac:dyDescent="0.3">
      <c r="H19169" s="1">
        <f t="shared" si="2128"/>
        <v>0</v>
      </c>
      <c r="J19169" s="1">
        <f t="shared" si="2131"/>
        <v>68990400</v>
      </c>
      <c r="K19169" s="1">
        <f t="shared" si="2129"/>
        <v>798.5</v>
      </c>
      <c r="L19169" s="1">
        <f t="shared" ca="1" si="2132"/>
        <v>10.000005708231081</v>
      </c>
      <c r="M19169" s="1">
        <f t="shared" ca="1" si="2130"/>
        <v>-1.6119474503199537E-12</v>
      </c>
    </row>
    <row r="19170" spans="8:13" x14ac:dyDescent="0.3">
      <c r="H19170" s="1">
        <f t="shared" si="2128"/>
        <v>0</v>
      </c>
      <c r="J19170" s="1">
        <f t="shared" si="2131"/>
        <v>68994000</v>
      </c>
      <c r="K19170" s="1">
        <f t="shared" si="2129"/>
        <v>798.5</v>
      </c>
      <c r="L19170" s="1">
        <f t="shared" ca="1" si="2132"/>
        <v>10.000005702428069</v>
      </c>
      <c r="M19170" s="1">
        <f t="shared" ca="1" si="2130"/>
        <v>-1.6103087378529247E-12</v>
      </c>
    </row>
    <row r="19171" spans="8:13" x14ac:dyDescent="0.3">
      <c r="H19171" s="1">
        <f t="shared" si="2128"/>
        <v>0</v>
      </c>
      <c r="J19171" s="1">
        <f t="shared" si="2131"/>
        <v>68997600</v>
      </c>
      <c r="K19171" s="1">
        <f t="shared" si="2129"/>
        <v>798.6</v>
      </c>
      <c r="L19171" s="1">
        <f t="shared" ca="1" si="2132"/>
        <v>10.000005696630957</v>
      </c>
      <c r="M19171" s="1">
        <f t="shared" ca="1" si="2130"/>
        <v>-1.6086716912836804E-12</v>
      </c>
    </row>
    <row r="19172" spans="8:13" x14ac:dyDescent="0.3">
      <c r="H19172" s="1">
        <f t="shared" si="2128"/>
        <v>0</v>
      </c>
      <c r="J19172" s="1">
        <f t="shared" si="2131"/>
        <v>69001200</v>
      </c>
      <c r="K19172" s="1">
        <f t="shared" si="2129"/>
        <v>798.6</v>
      </c>
      <c r="L19172" s="1">
        <f t="shared" ca="1" si="2132"/>
        <v>10.000005690839739</v>
      </c>
      <c r="M19172" s="1">
        <f t="shared" ca="1" si="2130"/>
        <v>-1.6070363091074533E-12</v>
      </c>
    </row>
    <row r="19173" spans="8:13" x14ac:dyDescent="0.3">
      <c r="H19173" s="1">
        <f t="shared" si="2128"/>
        <v>0</v>
      </c>
      <c r="J19173" s="1">
        <f t="shared" si="2131"/>
        <v>69004800</v>
      </c>
      <c r="K19173" s="1">
        <f t="shared" si="2129"/>
        <v>798.7</v>
      </c>
      <c r="L19173" s="1">
        <f t="shared" ca="1" si="2132"/>
        <v>10.000005685054408</v>
      </c>
      <c r="M19173" s="1">
        <f t="shared" ca="1" si="2130"/>
        <v>-1.6054025893182174E-12</v>
      </c>
    </row>
    <row r="19174" spans="8:13" x14ac:dyDescent="0.3">
      <c r="H19174" s="1">
        <f t="shared" si="2128"/>
        <v>0</v>
      </c>
      <c r="J19174" s="1">
        <f t="shared" si="2131"/>
        <v>69008400</v>
      </c>
      <c r="K19174" s="1">
        <f t="shared" si="2129"/>
        <v>798.7</v>
      </c>
      <c r="L19174" s="1">
        <f t="shared" ca="1" si="2132"/>
        <v>10.000005679274958</v>
      </c>
      <c r="M19174" s="1">
        <f t="shared" ca="1" si="2130"/>
        <v>-1.6037705304108471E-12</v>
      </c>
    </row>
    <row r="19175" spans="8:13" x14ac:dyDescent="0.3">
      <c r="H19175" s="1">
        <f t="shared" si="2128"/>
        <v>0</v>
      </c>
      <c r="J19175" s="1">
        <f t="shared" si="2131"/>
        <v>69012000</v>
      </c>
      <c r="K19175" s="1">
        <f t="shared" si="2129"/>
        <v>798.8</v>
      </c>
      <c r="L19175" s="1">
        <f t="shared" ca="1" si="2132"/>
        <v>10.000005673501384</v>
      </c>
      <c r="M19175" s="1">
        <f t="shared" ca="1" si="2130"/>
        <v>-1.6021401308801454E-12</v>
      </c>
    </row>
    <row r="19176" spans="8:13" x14ac:dyDescent="0.3">
      <c r="H19176" s="1">
        <f t="shared" si="2128"/>
        <v>0</v>
      </c>
      <c r="J19176" s="1">
        <f t="shared" si="2131"/>
        <v>69015600</v>
      </c>
      <c r="K19176" s="1">
        <f t="shared" si="2129"/>
        <v>798.8</v>
      </c>
      <c r="L19176" s="1">
        <f t="shared" ca="1" si="2132"/>
        <v>10.00000566773368</v>
      </c>
      <c r="M19176" s="1">
        <f t="shared" ca="1" si="2130"/>
        <v>-1.6005113887198016E-12</v>
      </c>
    </row>
    <row r="19177" spans="8:13" x14ac:dyDescent="0.3">
      <c r="H19177" s="1">
        <f t="shared" si="2128"/>
        <v>0</v>
      </c>
      <c r="J19177" s="1">
        <f t="shared" si="2131"/>
        <v>69019200</v>
      </c>
      <c r="K19177" s="1">
        <f t="shared" si="2129"/>
        <v>798.8</v>
      </c>
      <c r="L19177" s="1">
        <f t="shared" ca="1" si="2132"/>
        <v>10.000005661971839</v>
      </c>
      <c r="M19177" s="1">
        <f t="shared" ca="1" si="2130"/>
        <v>-1.5988843024251185E-12</v>
      </c>
    </row>
    <row r="19178" spans="8:13" x14ac:dyDescent="0.3">
      <c r="H19178" s="1">
        <f t="shared" si="2128"/>
        <v>0</v>
      </c>
      <c r="J19178" s="1">
        <f t="shared" si="2131"/>
        <v>69022800</v>
      </c>
      <c r="K19178" s="1">
        <f t="shared" si="2129"/>
        <v>798.9</v>
      </c>
      <c r="L19178" s="1">
        <f t="shared" ca="1" si="2132"/>
        <v>10.000005656215855</v>
      </c>
      <c r="M19178" s="1">
        <f t="shared" ca="1" si="2130"/>
        <v>-1.5972588699897141E-12</v>
      </c>
    </row>
    <row r="19179" spans="8:13" x14ac:dyDescent="0.3">
      <c r="H19179" s="1">
        <f t="shared" si="2128"/>
        <v>0</v>
      </c>
      <c r="J19179" s="1">
        <f t="shared" si="2131"/>
        <v>69026400</v>
      </c>
      <c r="K19179" s="1">
        <f t="shared" si="2129"/>
        <v>798.9</v>
      </c>
      <c r="L19179" s="1">
        <f t="shared" ca="1" si="2132"/>
        <v>10.000005650465722</v>
      </c>
      <c r="M19179" s="1">
        <f t="shared" ca="1" si="2130"/>
        <v>-1.595635089908105E-12</v>
      </c>
    </row>
    <row r="19180" spans="8:13" x14ac:dyDescent="0.3">
      <c r="H19180" s="1">
        <f t="shared" si="2128"/>
        <v>0</v>
      </c>
      <c r="J19180" s="1">
        <f t="shared" si="2131"/>
        <v>69030000</v>
      </c>
      <c r="K19180" s="1">
        <f t="shared" si="2129"/>
        <v>799</v>
      </c>
      <c r="L19180" s="1">
        <f t="shared" ca="1" si="2132"/>
        <v>10.000005644721435</v>
      </c>
      <c r="M19180" s="1">
        <f t="shared" ca="1" si="2130"/>
        <v>-1.5940129606761658E-12</v>
      </c>
    </row>
    <row r="19181" spans="8:13" x14ac:dyDescent="0.3">
      <c r="H19181" s="1">
        <f t="shared" si="2128"/>
        <v>0</v>
      </c>
      <c r="J19181" s="1">
        <f t="shared" si="2131"/>
        <v>69033600</v>
      </c>
      <c r="K19181" s="1">
        <f t="shared" si="2129"/>
        <v>799</v>
      </c>
      <c r="L19181" s="1">
        <f t="shared" ca="1" si="2132"/>
        <v>10.000005638982989</v>
      </c>
      <c r="M19181" s="1">
        <f t="shared" ca="1" si="2130"/>
        <v>-1.5923924807882703E-12</v>
      </c>
    </row>
    <row r="19182" spans="8:13" x14ac:dyDescent="0.3">
      <c r="H19182" s="1">
        <f t="shared" si="2128"/>
        <v>0</v>
      </c>
      <c r="J19182" s="1">
        <f t="shared" si="2131"/>
        <v>69037200</v>
      </c>
      <c r="K19182" s="1">
        <f t="shared" si="2129"/>
        <v>799</v>
      </c>
      <c r="L19182" s="1">
        <f t="shared" ca="1" si="2132"/>
        <v>10.000005633250376</v>
      </c>
      <c r="M19182" s="1">
        <f t="shared" ca="1" si="2130"/>
        <v>-1.590773648238537E-12</v>
      </c>
    </row>
    <row r="19183" spans="8:13" x14ac:dyDescent="0.3">
      <c r="H19183" s="1">
        <f t="shared" si="2128"/>
        <v>0</v>
      </c>
      <c r="J19183" s="1">
        <f t="shared" si="2131"/>
        <v>69040800</v>
      </c>
      <c r="K19183" s="1">
        <f t="shared" si="2129"/>
        <v>799.1</v>
      </c>
      <c r="L19183" s="1">
        <f t="shared" ca="1" si="2132"/>
        <v>10.000005627523592</v>
      </c>
      <c r="M19183" s="1">
        <f t="shared" ca="1" si="2130"/>
        <v>-1.589156461521697E-12</v>
      </c>
    </row>
    <row r="19184" spans="8:13" x14ac:dyDescent="0.3">
      <c r="H19184" s="1">
        <f t="shared" si="2128"/>
        <v>0</v>
      </c>
      <c r="J19184" s="1">
        <f t="shared" si="2131"/>
        <v>69044400</v>
      </c>
      <c r="K19184" s="1">
        <f t="shared" si="2129"/>
        <v>799.1</v>
      </c>
      <c r="L19184" s="1">
        <f t="shared" ca="1" si="2132"/>
        <v>10.000005621802629</v>
      </c>
      <c r="M19184" s="1">
        <f t="shared" ca="1" si="2130"/>
        <v>-1.5875409186315111E-12</v>
      </c>
    </row>
    <row r="19185" spans="8:13" x14ac:dyDescent="0.3">
      <c r="H19185" s="1">
        <f t="shared" si="2128"/>
        <v>0</v>
      </c>
      <c r="J19185" s="1">
        <f t="shared" si="2131"/>
        <v>69048000</v>
      </c>
      <c r="K19185" s="1">
        <f t="shared" si="2129"/>
        <v>799.2</v>
      </c>
      <c r="L19185" s="1">
        <f t="shared" ca="1" si="2132"/>
        <v>10.000005616087481</v>
      </c>
      <c r="M19185" s="1">
        <f t="shared" ca="1" si="2130"/>
        <v>-1.5859270180629245E-12</v>
      </c>
    </row>
    <row r="19186" spans="8:13" x14ac:dyDescent="0.3">
      <c r="H19186" s="1">
        <f t="shared" si="2128"/>
        <v>0</v>
      </c>
      <c r="J19186" s="1">
        <f t="shared" si="2131"/>
        <v>69051600</v>
      </c>
      <c r="K19186" s="1">
        <f t="shared" si="2129"/>
        <v>799.2</v>
      </c>
      <c r="L19186" s="1">
        <f t="shared" ca="1" si="2132"/>
        <v>10.000005610378144</v>
      </c>
      <c r="M19186" s="1">
        <f t="shared" ca="1" si="2130"/>
        <v>-1.5843147583110977E-12</v>
      </c>
    </row>
    <row r="19187" spans="8:13" x14ac:dyDescent="0.3">
      <c r="H19187" s="1">
        <f t="shared" si="2128"/>
        <v>0</v>
      </c>
      <c r="J19187" s="1">
        <f t="shared" si="2131"/>
        <v>69055200</v>
      </c>
      <c r="K19187" s="1">
        <f t="shared" si="2129"/>
        <v>799.3</v>
      </c>
      <c r="L19187" s="1">
        <f t="shared" ca="1" si="2132"/>
        <v>10.000005604674611</v>
      </c>
      <c r="M19187" s="1">
        <f t="shared" ca="1" si="2130"/>
        <v>-1.5827041373695053E-12</v>
      </c>
    </row>
    <row r="19188" spans="8:13" x14ac:dyDescent="0.3">
      <c r="H19188" s="1">
        <f t="shared" si="2128"/>
        <v>0</v>
      </c>
      <c r="J19188" s="1">
        <f t="shared" si="2131"/>
        <v>69058800</v>
      </c>
      <c r="K19188" s="1">
        <f t="shared" si="2129"/>
        <v>799.3</v>
      </c>
      <c r="L19188" s="1">
        <f t="shared" ca="1" si="2132"/>
        <v>10.000005598976875</v>
      </c>
      <c r="M19188" s="1">
        <f t="shared" ca="1" si="2130"/>
        <v>-1.5810951537335221E-12</v>
      </c>
    </row>
    <row r="19189" spans="8:13" x14ac:dyDescent="0.3">
      <c r="H19189" s="1">
        <f t="shared" si="2128"/>
        <v>0</v>
      </c>
      <c r="J19189" s="1">
        <f t="shared" si="2131"/>
        <v>69062400</v>
      </c>
      <c r="K19189" s="1">
        <f t="shared" si="2129"/>
        <v>799.3</v>
      </c>
      <c r="L19189" s="1">
        <f t="shared" ca="1" si="2132"/>
        <v>10.000005593284932</v>
      </c>
      <c r="M19189" s="1">
        <f t="shared" ca="1" si="2130"/>
        <v>-1.5794878058978789E-12</v>
      </c>
    </row>
    <row r="19190" spans="8:13" x14ac:dyDescent="0.3">
      <c r="H19190" s="1">
        <f t="shared" si="2128"/>
        <v>0</v>
      </c>
      <c r="J19190" s="1">
        <f t="shared" si="2131"/>
        <v>69066000</v>
      </c>
      <c r="K19190" s="1">
        <f t="shared" si="2129"/>
        <v>799.4</v>
      </c>
      <c r="L19190" s="1">
        <f t="shared" ca="1" si="2132"/>
        <v>10.000005587598777</v>
      </c>
      <c r="M19190" s="1">
        <f t="shared" ca="1" si="2130"/>
        <v>-1.5778820923580214E-12</v>
      </c>
    </row>
    <row r="19191" spans="8:13" x14ac:dyDescent="0.3">
      <c r="H19191" s="1">
        <f t="shared" si="2128"/>
        <v>0</v>
      </c>
      <c r="J19191" s="1">
        <f t="shared" si="2131"/>
        <v>69069600</v>
      </c>
      <c r="K19191" s="1">
        <f t="shared" si="2129"/>
        <v>799.4</v>
      </c>
      <c r="L19191" s="1">
        <f t="shared" ca="1" si="2132"/>
        <v>10.000005581918401</v>
      </c>
      <c r="M19191" s="1">
        <f t="shared" ca="1" si="2130"/>
        <v>-1.5762780111073529E-12</v>
      </c>
    </row>
    <row r="19192" spans="8:13" x14ac:dyDescent="0.3">
      <c r="H19192" s="1">
        <f t="shared" si="2128"/>
        <v>0</v>
      </c>
      <c r="J19192" s="1">
        <f t="shared" si="2131"/>
        <v>69073200</v>
      </c>
      <c r="K19192" s="1">
        <f t="shared" si="2129"/>
        <v>799.5</v>
      </c>
      <c r="L19192" s="1">
        <f t="shared" ca="1" si="2132"/>
        <v>10.000005576243801</v>
      </c>
      <c r="M19192" s="1">
        <f t="shared" ca="1" si="2130"/>
        <v>-1.5746755606406771E-12</v>
      </c>
    </row>
    <row r="19193" spans="8:13" x14ac:dyDescent="0.3">
      <c r="H19193" s="1">
        <f t="shared" si="2128"/>
        <v>0</v>
      </c>
      <c r="J19193" s="1">
        <f t="shared" si="2131"/>
        <v>69076800</v>
      </c>
      <c r="K19193" s="1">
        <f t="shared" si="2129"/>
        <v>799.5</v>
      </c>
      <c r="L19193" s="1">
        <f t="shared" ca="1" si="2132"/>
        <v>10.000005570574968</v>
      </c>
      <c r="M19193" s="1">
        <f t="shared" ca="1" si="2130"/>
        <v>-1.5730747389520396E-12</v>
      </c>
    </row>
    <row r="19194" spans="8:13" x14ac:dyDescent="0.3">
      <c r="H19194" s="1">
        <f t="shared" si="2128"/>
        <v>0</v>
      </c>
      <c r="J19194" s="1">
        <f t="shared" si="2131"/>
        <v>69080400</v>
      </c>
      <c r="K19194" s="1">
        <f t="shared" si="2129"/>
        <v>799.5</v>
      </c>
      <c r="L19194" s="1">
        <f t="shared" ca="1" si="2132"/>
        <v>10.0000055649119</v>
      </c>
      <c r="M19194" s="1">
        <f t="shared" ca="1" si="2130"/>
        <v>-1.5714755450377859E-12</v>
      </c>
    </row>
    <row r="19195" spans="8:13" x14ac:dyDescent="0.3">
      <c r="H19195" s="1">
        <f t="shared" si="2128"/>
        <v>0</v>
      </c>
      <c r="J19195" s="1">
        <f t="shared" si="2131"/>
        <v>69084000</v>
      </c>
      <c r="K19195" s="1">
        <f t="shared" si="2129"/>
        <v>799.6</v>
      </c>
      <c r="L19195" s="1">
        <f t="shared" ca="1" si="2132"/>
        <v>10.000005559254587</v>
      </c>
      <c r="M19195" s="1">
        <f t="shared" ca="1" si="2130"/>
        <v>-1.569877976390277E-12</v>
      </c>
    </row>
    <row r="19196" spans="8:13" x14ac:dyDescent="0.3">
      <c r="H19196" s="1">
        <f t="shared" si="2128"/>
        <v>0</v>
      </c>
      <c r="J19196" s="1">
        <f t="shared" si="2131"/>
        <v>69087600</v>
      </c>
      <c r="K19196" s="1">
        <f t="shared" si="2129"/>
        <v>799.6</v>
      </c>
      <c r="L19196" s="1">
        <f t="shared" ca="1" si="2132"/>
        <v>10.000005553603026</v>
      </c>
      <c r="M19196" s="1">
        <f t="shared" ca="1" si="2130"/>
        <v>-1.5682820320057864E-12</v>
      </c>
    </row>
    <row r="19197" spans="8:13" x14ac:dyDescent="0.3">
      <c r="H19197" s="1">
        <f t="shared" si="2128"/>
        <v>0</v>
      </c>
      <c r="J19197" s="1">
        <f t="shared" si="2131"/>
        <v>69091200</v>
      </c>
      <c r="K19197" s="1">
        <f t="shared" si="2129"/>
        <v>799.7</v>
      </c>
      <c r="L19197" s="1">
        <f t="shared" ca="1" si="2132"/>
        <v>10.000005547957212</v>
      </c>
      <c r="M19197" s="1">
        <f t="shared" ca="1" si="2130"/>
        <v>-1.5666877103791171E-12</v>
      </c>
    </row>
    <row r="19198" spans="8:13" x14ac:dyDescent="0.3">
      <c r="H19198" s="1">
        <f t="shared" si="2128"/>
        <v>0</v>
      </c>
      <c r="J19198" s="1">
        <f t="shared" si="2131"/>
        <v>69094800</v>
      </c>
      <c r="K19198" s="1">
        <f t="shared" si="2129"/>
        <v>799.7</v>
      </c>
      <c r="L19198" s="1">
        <f t="shared" ca="1" si="2132"/>
        <v>10.000005542317137</v>
      </c>
      <c r="M19198" s="1">
        <f t="shared" ca="1" si="2130"/>
        <v>-1.5650950095045296E-12</v>
      </c>
    </row>
    <row r="19199" spans="8:13" x14ac:dyDescent="0.3">
      <c r="H19199" s="1">
        <f t="shared" si="2128"/>
        <v>0</v>
      </c>
      <c r="J19199" s="1">
        <f t="shared" si="2131"/>
        <v>69098400</v>
      </c>
      <c r="K19199" s="1">
        <f t="shared" si="2129"/>
        <v>799.8</v>
      </c>
      <c r="L19199" s="1">
        <f t="shared" ca="1" si="2132"/>
        <v>10.000005536682794</v>
      </c>
      <c r="M19199" s="1">
        <f t="shared" ca="1" si="2130"/>
        <v>-1.5635039273753564E-12</v>
      </c>
    </row>
    <row r="19200" spans="8:13" x14ac:dyDescent="0.3">
      <c r="H19200" s="1">
        <f t="shared" si="2128"/>
        <v>0</v>
      </c>
      <c r="J19200" s="1">
        <f t="shared" si="2131"/>
        <v>69102000</v>
      </c>
      <c r="K19200" s="1">
        <f t="shared" si="2129"/>
        <v>799.8</v>
      </c>
      <c r="L19200" s="1">
        <f t="shared" ca="1" si="2132"/>
        <v>10.00000553105418</v>
      </c>
      <c r="M19200" s="1">
        <f t="shared" ca="1" si="2130"/>
        <v>-1.5619144629879418E-12</v>
      </c>
    </row>
    <row r="19201" spans="8:13" x14ac:dyDescent="0.3">
      <c r="H19201" s="1">
        <f t="shared" si="2128"/>
        <v>0</v>
      </c>
      <c r="J19201" s="1">
        <f t="shared" si="2131"/>
        <v>69105600</v>
      </c>
      <c r="K19201" s="1">
        <f t="shared" si="2129"/>
        <v>799.8</v>
      </c>
      <c r="L19201" s="1">
        <f t="shared" ca="1" si="2132"/>
        <v>10.000005525431288</v>
      </c>
      <c r="M19201" s="1">
        <f t="shared" ca="1" si="2130"/>
        <v>-1.5603266143360469E-12</v>
      </c>
    </row>
    <row r="19202" spans="8:13" x14ac:dyDescent="0.3">
      <c r="H19202" s="1">
        <f t="shared" si="2128"/>
        <v>0</v>
      </c>
      <c r="J19202" s="1">
        <f t="shared" si="2131"/>
        <v>69109200</v>
      </c>
      <c r="K19202" s="1">
        <f t="shared" si="2129"/>
        <v>799.9</v>
      </c>
      <c r="L19202" s="1">
        <f t="shared" ca="1" si="2132"/>
        <v>10.000005519814112</v>
      </c>
      <c r="M19202" s="1">
        <f t="shared" ca="1" si="2130"/>
        <v>-1.5587403799151891E-12</v>
      </c>
    </row>
    <row r="19203" spans="8:13" x14ac:dyDescent="0.3">
      <c r="H19203" s="1">
        <f t="shared" si="2128"/>
        <v>0</v>
      </c>
      <c r="J19203" s="1">
        <f t="shared" si="2131"/>
        <v>69112800</v>
      </c>
      <c r="K19203" s="1">
        <f t="shared" si="2129"/>
        <v>799.9</v>
      </c>
      <c r="L19203" s="1">
        <f t="shared" ca="1" si="2132"/>
        <v>10.000005514202646</v>
      </c>
      <c r="M19203" s="1">
        <f t="shared" ca="1" si="2130"/>
        <v>-1.5571557582198131E-12</v>
      </c>
    </row>
    <row r="19204" spans="8:13" x14ac:dyDescent="0.3">
      <c r="H19204" s="1">
        <f t="shared" si="2128"/>
        <v>0</v>
      </c>
      <c r="J19204" s="1">
        <f t="shared" si="2131"/>
        <v>69116400</v>
      </c>
      <c r="K19204" s="1">
        <f t="shared" si="2129"/>
        <v>800</v>
      </c>
      <c r="L19204" s="1">
        <f t="shared" ca="1" si="2132"/>
        <v>10.000005508596885</v>
      </c>
      <c r="M19204" s="1">
        <f t="shared" ca="1" si="2130"/>
        <v>-1.5555727472433943E-12</v>
      </c>
    </row>
    <row r="19205" spans="8:13" x14ac:dyDescent="0.3">
      <c r="H19205" s="1">
        <f t="shared" si="2128"/>
        <v>0</v>
      </c>
      <c r="J19205" s="1">
        <f t="shared" si="2131"/>
        <v>69120000</v>
      </c>
      <c r="K19205" s="1">
        <f t="shared" si="2129"/>
        <v>800</v>
      </c>
      <c r="L19205" s="1">
        <f t="shared" ca="1" si="2132"/>
        <v>10.000005502996823</v>
      </c>
      <c r="M19205" s="1">
        <f t="shared" ca="1" si="2130"/>
        <v>-1.5539913454817362E-12</v>
      </c>
    </row>
    <row r="19206" spans="8:13" x14ac:dyDescent="0.3">
      <c r="H19206" s="1">
        <f t="shared" ref="H19206:H19269" si="2133">F19206+0*(E19206-$B$19)*G19206</f>
        <v>0</v>
      </c>
      <c r="J19206" s="1">
        <f t="shared" si="2131"/>
        <v>69123600</v>
      </c>
      <c r="K19206" s="1">
        <f t="shared" ref="K19206:K19269" si="2134">ROUND(J19206/(24*3600),1)</f>
        <v>800</v>
      </c>
      <c r="L19206" s="1">
        <f t="shared" ca="1" si="2132"/>
        <v>10.000005497402453</v>
      </c>
      <c r="M19206" s="1">
        <f t="shared" ref="M19206:M19269" ca="1" si="2135">-$B$16*(L19206-$B$19)/INDIRECT(ADDRESS(ROUND(L19206,0),8))-$B$16*$B$14*$B$33*$B$12*$B$34*((L19206+273)^4-($B$19+273)^4)/INDIRECT(ADDRESS(ROUND(L19206,0),8))</f>
        <v>-1.5524115514297124E-12</v>
      </c>
    </row>
    <row r="19207" spans="8:13" x14ac:dyDescent="0.3">
      <c r="H19207" s="1">
        <f t="shared" si="2133"/>
        <v>0</v>
      </c>
      <c r="J19207" s="1">
        <f t="shared" ref="J19207:J19270" si="2136">J19206+$I$5*60</f>
        <v>69127200</v>
      </c>
      <c r="K19207" s="1">
        <f t="shared" si="2134"/>
        <v>800.1</v>
      </c>
      <c r="L19207" s="1">
        <f t="shared" ref="L19207:L19270" ca="1" si="2137">L19206+M19206*(J19207-J19206)</f>
        <v>10.000005491813772</v>
      </c>
      <c r="M19207" s="1">
        <f t="shared" ca="1" si="2135"/>
        <v>-1.550833363582125E-12</v>
      </c>
    </row>
    <row r="19208" spans="8:13" x14ac:dyDescent="0.3">
      <c r="H19208" s="1">
        <f t="shared" si="2133"/>
        <v>0</v>
      </c>
      <c r="J19208" s="1">
        <f t="shared" si="2136"/>
        <v>69130800</v>
      </c>
      <c r="K19208" s="1">
        <f t="shared" si="2134"/>
        <v>800.1</v>
      </c>
      <c r="L19208" s="1">
        <f t="shared" ca="1" si="2137"/>
        <v>10.000005486230771</v>
      </c>
      <c r="M19208" s="1">
        <f t="shared" ca="1" si="2135"/>
        <v>-1.5492567799323075E-12</v>
      </c>
    </row>
    <row r="19209" spans="8:13" x14ac:dyDescent="0.3">
      <c r="H19209" s="1">
        <f t="shared" si="2133"/>
        <v>0</v>
      </c>
      <c r="J19209" s="1">
        <f t="shared" si="2136"/>
        <v>69134400</v>
      </c>
      <c r="K19209" s="1">
        <f t="shared" si="2134"/>
        <v>800.2</v>
      </c>
      <c r="L19209" s="1">
        <f t="shared" ca="1" si="2137"/>
        <v>10.000005480653446</v>
      </c>
      <c r="M19209" s="1">
        <f t="shared" ca="1" si="2135"/>
        <v>-1.5476817989761333E-12</v>
      </c>
    </row>
    <row r="19210" spans="8:13" x14ac:dyDescent="0.3">
      <c r="H19210" s="1">
        <f t="shared" si="2133"/>
        <v>0</v>
      </c>
      <c r="J19210" s="1">
        <f t="shared" si="2136"/>
        <v>69138000</v>
      </c>
      <c r="K19210" s="1">
        <f t="shared" si="2134"/>
        <v>800.2</v>
      </c>
      <c r="L19210" s="1">
        <f t="shared" ca="1" si="2137"/>
        <v>10.000005475081791</v>
      </c>
      <c r="M19210" s="1">
        <f t="shared" ca="1" si="2135"/>
        <v>-1.5461084192082626E-12</v>
      </c>
    </row>
    <row r="19211" spans="8:13" x14ac:dyDescent="0.3">
      <c r="H19211" s="1">
        <f t="shared" si="2133"/>
        <v>0</v>
      </c>
      <c r="J19211" s="1">
        <f t="shared" si="2136"/>
        <v>69141600</v>
      </c>
      <c r="K19211" s="1">
        <f t="shared" si="2134"/>
        <v>800.3</v>
      </c>
      <c r="L19211" s="1">
        <f t="shared" ca="1" si="2137"/>
        <v>10.0000054695158</v>
      </c>
      <c r="M19211" s="1">
        <f t="shared" ca="1" si="2135"/>
        <v>-1.544536639124212E-12</v>
      </c>
    </row>
    <row r="19212" spans="8:13" x14ac:dyDescent="0.3">
      <c r="H19212" s="1">
        <f t="shared" si="2133"/>
        <v>0</v>
      </c>
      <c r="J19212" s="1">
        <f t="shared" si="2136"/>
        <v>69145200</v>
      </c>
      <c r="K19212" s="1">
        <f t="shared" si="2134"/>
        <v>800.3</v>
      </c>
      <c r="L19212" s="1">
        <f t="shared" ca="1" si="2137"/>
        <v>10.000005463955468</v>
      </c>
      <c r="M19212" s="1">
        <f t="shared" ca="1" si="2135"/>
        <v>-1.5429664567167429E-12</v>
      </c>
    </row>
    <row r="19213" spans="8:13" x14ac:dyDescent="0.3">
      <c r="H19213" s="1">
        <f t="shared" si="2133"/>
        <v>0</v>
      </c>
      <c r="J19213" s="1">
        <f t="shared" si="2136"/>
        <v>69148800</v>
      </c>
      <c r="K19213" s="1">
        <f t="shared" si="2134"/>
        <v>800.3</v>
      </c>
      <c r="L19213" s="1">
        <f t="shared" ca="1" si="2137"/>
        <v>10.000005458400789</v>
      </c>
      <c r="M19213" s="1">
        <f t="shared" ca="1" si="2135"/>
        <v>-1.5413978709830567E-12</v>
      </c>
    </row>
    <row r="19214" spans="8:13" x14ac:dyDescent="0.3">
      <c r="H19214" s="1">
        <f t="shared" si="2133"/>
        <v>0</v>
      </c>
      <c r="J19214" s="1">
        <f t="shared" si="2136"/>
        <v>69152400</v>
      </c>
      <c r="K19214" s="1">
        <f t="shared" si="2134"/>
        <v>800.4</v>
      </c>
      <c r="L19214" s="1">
        <f t="shared" ca="1" si="2137"/>
        <v>10.000005452851758</v>
      </c>
      <c r="M19214" s="1">
        <f t="shared" ca="1" si="2135"/>
        <v>-1.5398308799169857E-12</v>
      </c>
    </row>
    <row r="19215" spans="8:13" x14ac:dyDescent="0.3">
      <c r="H19215" s="1">
        <f t="shared" si="2133"/>
        <v>0</v>
      </c>
      <c r="J19215" s="1">
        <f t="shared" si="2136"/>
        <v>69156000</v>
      </c>
      <c r="K19215" s="1">
        <f t="shared" si="2134"/>
        <v>800.4</v>
      </c>
      <c r="L19215" s="1">
        <f t="shared" ca="1" si="2137"/>
        <v>10.000005447308366</v>
      </c>
      <c r="M19215" s="1">
        <f t="shared" ca="1" si="2135"/>
        <v>-1.538265481511148E-12</v>
      </c>
    </row>
    <row r="19216" spans="8:13" x14ac:dyDescent="0.3">
      <c r="H19216" s="1">
        <f t="shared" si="2133"/>
        <v>0</v>
      </c>
      <c r="J19216" s="1">
        <f t="shared" si="2136"/>
        <v>69159600</v>
      </c>
      <c r="K19216" s="1">
        <f t="shared" si="2134"/>
        <v>800.5</v>
      </c>
      <c r="L19216" s="1">
        <f t="shared" ca="1" si="2137"/>
        <v>10.000005441770611</v>
      </c>
      <c r="M19216" s="1">
        <f t="shared" ca="1" si="2135"/>
        <v>-1.5367016747630312E-12</v>
      </c>
    </row>
    <row r="19217" spans="8:13" x14ac:dyDescent="0.3">
      <c r="H19217" s="1">
        <f t="shared" si="2133"/>
        <v>0</v>
      </c>
      <c r="J19217" s="1">
        <f t="shared" si="2136"/>
        <v>69163200</v>
      </c>
      <c r="K19217" s="1">
        <f t="shared" si="2134"/>
        <v>800.5</v>
      </c>
      <c r="L19217" s="1">
        <f t="shared" ca="1" si="2137"/>
        <v>10.000005436238485</v>
      </c>
      <c r="M19217" s="1">
        <f t="shared" ca="1" si="2135"/>
        <v>-1.5351394576659674E-12</v>
      </c>
    </row>
    <row r="19218" spans="8:13" x14ac:dyDescent="0.3">
      <c r="H19218" s="1">
        <f t="shared" si="2133"/>
        <v>0</v>
      </c>
      <c r="J19218" s="1">
        <f t="shared" si="2136"/>
        <v>69166800</v>
      </c>
      <c r="K19218" s="1">
        <f t="shared" si="2134"/>
        <v>800.5</v>
      </c>
      <c r="L19218" s="1">
        <f t="shared" ca="1" si="2137"/>
        <v>10.000005430711983</v>
      </c>
      <c r="M19218" s="1">
        <f t="shared" ca="1" si="2135"/>
        <v>-1.5335788287150452E-12</v>
      </c>
    </row>
    <row r="19219" spans="8:13" x14ac:dyDescent="0.3">
      <c r="H19219" s="1">
        <f t="shared" si="2133"/>
        <v>0</v>
      </c>
      <c r="J19219" s="1">
        <f t="shared" si="2136"/>
        <v>69170400</v>
      </c>
      <c r="K19219" s="1">
        <f t="shared" si="2134"/>
        <v>800.6</v>
      </c>
      <c r="L19219" s="1">
        <f t="shared" ca="1" si="2137"/>
        <v>10.0000054251911</v>
      </c>
      <c r="M19219" s="1">
        <f t="shared" ca="1" si="2135"/>
        <v>-1.5320197864051385E-12</v>
      </c>
    </row>
    <row r="19220" spans="8:13" x14ac:dyDescent="0.3">
      <c r="H19220" s="1">
        <f t="shared" si="2133"/>
        <v>0</v>
      </c>
      <c r="J19220" s="1">
        <f t="shared" si="2136"/>
        <v>69174000</v>
      </c>
      <c r="K19220" s="1">
        <f t="shared" si="2134"/>
        <v>800.6</v>
      </c>
      <c r="L19220" s="1">
        <f t="shared" ca="1" si="2137"/>
        <v>10.000005419675828</v>
      </c>
      <c r="M19220" s="1">
        <f t="shared" ca="1" si="2135"/>
        <v>-1.5304623287298651E-12</v>
      </c>
    </row>
    <row r="19221" spans="8:13" x14ac:dyDescent="0.3">
      <c r="H19221" s="1">
        <f t="shared" si="2133"/>
        <v>0</v>
      </c>
      <c r="J19221" s="1">
        <f t="shared" si="2136"/>
        <v>69177600</v>
      </c>
      <c r="K19221" s="1">
        <f t="shared" si="2134"/>
        <v>800.7</v>
      </c>
      <c r="L19221" s="1">
        <f t="shared" ca="1" si="2137"/>
        <v>10.000005414166164</v>
      </c>
      <c r="M19221" s="1">
        <f t="shared" ca="1" si="2135"/>
        <v>-1.5289064546864275E-12</v>
      </c>
    </row>
    <row r="19222" spans="8:13" x14ac:dyDescent="0.3">
      <c r="H19222" s="1">
        <f t="shared" si="2133"/>
        <v>0</v>
      </c>
      <c r="J19222" s="1">
        <f t="shared" si="2136"/>
        <v>69181200</v>
      </c>
      <c r="K19222" s="1">
        <f t="shared" si="2134"/>
        <v>800.7</v>
      </c>
      <c r="L19222" s="1">
        <f t="shared" ca="1" si="2137"/>
        <v>10.000005408662101</v>
      </c>
      <c r="M19222" s="1">
        <f t="shared" ca="1" si="2135"/>
        <v>-1.5273521622680148E-12</v>
      </c>
    </row>
    <row r="19223" spans="8:13" x14ac:dyDescent="0.3">
      <c r="H19223" s="1">
        <f t="shared" si="2133"/>
        <v>0</v>
      </c>
      <c r="J19223" s="1">
        <f t="shared" si="2136"/>
        <v>69184800</v>
      </c>
      <c r="K19223" s="1">
        <f t="shared" si="2134"/>
        <v>800.8</v>
      </c>
      <c r="L19223" s="1">
        <f t="shared" ca="1" si="2137"/>
        <v>10.000005403163634</v>
      </c>
      <c r="M19223" s="1">
        <f t="shared" ca="1" si="2135"/>
        <v>-1.5257994499695721E-12</v>
      </c>
    </row>
    <row r="19224" spans="8:13" x14ac:dyDescent="0.3">
      <c r="H19224" s="1">
        <f t="shared" si="2133"/>
        <v>0</v>
      </c>
      <c r="J19224" s="1">
        <f t="shared" si="2136"/>
        <v>69188400</v>
      </c>
      <c r="K19224" s="1">
        <f t="shared" si="2134"/>
        <v>800.8</v>
      </c>
      <c r="L19224" s="1">
        <f t="shared" ca="1" si="2137"/>
        <v>10.000005397670757</v>
      </c>
      <c r="M19224" s="1">
        <f t="shared" ca="1" si="2135"/>
        <v>-1.5242483162863315E-12</v>
      </c>
    </row>
    <row r="19225" spans="8:13" x14ac:dyDescent="0.3">
      <c r="H19225" s="1">
        <f t="shared" si="2133"/>
        <v>0</v>
      </c>
      <c r="J19225" s="1">
        <f t="shared" si="2136"/>
        <v>69192000</v>
      </c>
      <c r="K19225" s="1">
        <f t="shared" si="2134"/>
        <v>800.8</v>
      </c>
      <c r="L19225" s="1">
        <f t="shared" ca="1" si="2137"/>
        <v>10.000005392183462</v>
      </c>
      <c r="M19225" s="1">
        <f t="shared" ca="1" si="2135"/>
        <v>-1.5226987592119105E-12</v>
      </c>
    </row>
    <row r="19226" spans="8:13" x14ac:dyDescent="0.3">
      <c r="H19226" s="1">
        <f t="shared" si="2133"/>
        <v>0</v>
      </c>
      <c r="J19226" s="1">
        <f t="shared" si="2136"/>
        <v>69195600</v>
      </c>
      <c r="K19226" s="1">
        <f t="shared" si="2134"/>
        <v>800.9</v>
      </c>
      <c r="L19226" s="1">
        <f t="shared" ca="1" si="2137"/>
        <v>10.000005386701746</v>
      </c>
      <c r="M19226" s="1">
        <f t="shared" ca="1" si="2135"/>
        <v>-1.5211507772411833E-12</v>
      </c>
    </row>
    <row r="19227" spans="8:13" x14ac:dyDescent="0.3">
      <c r="H19227" s="1">
        <f t="shared" si="2133"/>
        <v>0</v>
      </c>
      <c r="J19227" s="1">
        <f t="shared" si="2136"/>
        <v>69199200</v>
      </c>
      <c r="K19227" s="1">
        <f t="shared" si="2134"/>
        <v>800.9</v>
      </c>
      <c r="L19227" s="1">
        <f t="shared" ca="1" si="2137"/>
        <v>10.000005381225604</v>
      </c>
      <c r="M19227" s="1">
        <f t="shared" ca="1" si="2135"/>
        <v>-1.5196043693711379E-12</v>
      </c>
    </row>
    <row r="19228" spans="8:13" x14ac:dyDescent="0.3">
      <c r="H19228" s="1">
        <f t="shared" si="2133"/>
        <v>0</v>
      </c>
      <c r="J19228" s="1">
        <f t="shared" si="2136"/>
        <v>69202800</v>
      </c>
      <c r="K19228" s="1">
        <f t="shared" si="2134"/>
        <v>801</v>
      </c>
      <c r="L19228" s="1">
        <f t="shared" ca="1" si="2137"/>
        <v>10.000005375755029</v>
      </c>
      <c r="M19228" s="1">
        <f t="shared" ca="1" si="2135"/>
        <v>-1.5180595335953917E-12</v>
      </c>
    </row>
    <row r="19229" spans="8:13" x14ac:dyDescent="0.3">
      <c r="H19229" s="1">
        <f t="shared" si="2133"/>
        <v>0</v>
      </c>
      <c r="J19229" s="1">
        <f t="shared" si="2136"/>
        <v>69206400</v>
      </c>
      <c r="K19229" s="1">
        <f t="shared" si="2134"/>
        <v>801</v>
      </c>
      <c r="L19229" s="1">
        <f t="shared" ca="1" si="2137"/>
        <v>10.000005370290014</v>
      </c>
      <c r="M19229" s="1">
        <f t="shared" ca="1" si="2135"/>
        <v>-1.5165162679069197E-12</v>
      </c>
    </row>
    <row r="19230" spans="8:13" x14ac:dyDescent="0.3">
      <c r="H19230" s="1">
        <f t="shared" si="2133"/>
        <v>0</v>
      </c>
      <c r="J19230" s="1">
        <f t="shared" si="2136"/>
        <v>69210000</v>
      </c>
      <c r="K19230" s="1">
        <f t="shared" si="2134"/>
        <v>801</v>
      </c>
      <c r="L19230" s="1">
        <f t="shared" ca="1" si="2137"/>
        <v>10.000005364830555</v>
      </c>
      <c r="M19230" s="1">
        <f t="shared" ca="1" si="2135"/>
        <v>-1.5149745713029243E-12</v>
      </c>
    </row>
    <row r="19231" spans="8:13" x14ac:dyDescent="0.3">
      <c r="H19231" s="1">
        <f t="shared" si="2133"/>
        <v>0</v>
      </c>
      <c r="J19231" s="1">
        <f t="shared" si="2136"/>
        <v>69213600</v>
      </c>
      <c r="K19231" s="1">
        <f t="shared" si="2134"/>
        <v>801.1</v>
      </c>
      <c r="L19231" s="1">
        <f t="shared" ca="1" si="2137"/>
        <v>10.000005359376646</v>
      </c>
      <c r="M19231" s="1">
        <f t="shared" ca="1" si="2135"/>
        <v>-1.5134344417768088E-12</v>
      </c>
    </row>
    <row r="19232" spans="8:13" x14ac:dyDescent="0.3">
      <c r="H19232" s="1">
        <f t="shared" si="2133"/>
        <v>0</v>
      </c>
      <c r="J19232" s="1">
        <f t="shared" si="2136"/>
        <v>69217200</v>
      </c>
      <c r="K19232" s="1">
        <f t="shared" si="2134"/>
        <v>801.1</v>
      </c>
      <c r="L19232" s="1">
        <f t="shared" ca="1" si="2137"/>
        <v>10.000005353928282</v>
      </c>
      <c r="M19232" s="1">
        <f t="shared" ca="1" si="2135"/>
        <v>-1.5118958783251321E-12</v>
      </c>
    </row>
    <row r="19233" spans="8:13" x14ac:dyDescent="0.3">
      <c r="H19233" s="1">
        <f t="shared" si="2133"/>
        <v>0</v>
      </c>
      <c r="J19233" s="1">
        <f t="shared" si="2136"/>
        <v>69220800</v>
      </c>
      <c r="K19233" s="1">
        <f t="shared" si="2134"/>
        <v>801.2</v>
      </c>
      <c r="L19233" s="1">
        <f t="shared" ca="1" si="2137"/>
        <v>10.000005348485457</v>
      </c>
      <c r="M19233" s="1">
        <f t="shared" ca="1" si="2135"/>
        <v>-1.5103588789418692E-12</v>
      </c>
    </row>
    <row r="19234" spans="8:13" x14ac:dyDescent="0.3">
      <c r="H19234" s="1">
        <f t="shared" si="2133"/>
        <v>0</v>
      </c>
      <c r="J19234" s="1">
        <f t="shared" si="2136"/>
        <v>69224400</v>
      </c>
      <c r="K19234" s="1">
        <f t="shared" si="2134"/>
        <v>801.2</v>
      </c>
      <c r="L19234" s="1">
        <f t="shared" ca="1" si="2137"/>
        <v>10.000005343048166</v>
      </c>
      <c r="M19234" s="1">
        <f t="shared" ca="1" si="2135"/>
        <v>-1.5088234421213953E-12</v>
      </c>
    </row>
    <row r="19235" spans="8:13" x14ac:dyDescent="0.3">
      <c r="H19235" s="1">
        <f t="shared" si="2133"/>
        <v>0</v>
      </c>
      <c r="J19235" s="1">
        <f t="shared" si="2136"/>
        <v>69228000</v>
      </c>
      <c r="K19235" s="1">
        <f t="shared" si="2134"/>
        <v>801.3</v>
      </c>
      <c r="L19235" s="1">
        <f t="shared" ca="1" si="2137"/>
        <v>10.0000053376164</v>
      </c>
      <c r="M19235" s="1">
        <f t="shared" ca="1" si="2135"/>
        <v>-1.5072895658581841E-12</v>
      </c>
    </row>
    <row r="19236" spans="8:13" x14ac:dyDescent="0.3">
      <c r="H19236" s="1">
        <f t="shared" si="2133"/>
        <v>0</v>
      </c>
      <c r="J19236" s="1">
        <f t="shared" si="2136"/>
        <v>69231600</v>
      </c>
      <c r="K19236" s="1">
        <f t="shared" si="2134"/>
        <v>801.3</v>
      </c>
      <c r="L19236" s="1">
        <f t="shared" ca="1" si="2137"/>
        <v>10.000005332190158</v>
      </c>
      <c r="M19236" s="1">
        <f t="shared" ca="1" si="2135"/>
        <v>-1.5057572491480095E-12</v>
      </c>
    </row>
    <row r="19237" spans="8:13" x14ac:dyDescent="0.3">
      <c r="H19237" s="1">
        <f t="shared" si="2133"/>
        <v>0</v>
      </c>
      <c r="J19237" s="1">
        <f t="shared" si="2136"/>
        <v>69235200</v>
      </c>
      <c r="K19237" s="1">
        <f t="shared" si="2134"/>
        <v>801.3</v>
      </c>
      <c r="L19237" s="1">
        <f t="shared" ca="1" si="2137"/>
        <v>10.000005326769431</v>
      </c>
      <c r="M19237" s="1">
        <f t="shared" ca="1" si="2135"/>
        <v>-1.5042264899851326E-12</v>
      </c>
    </row>
    <row r="19238" spans="8:13" x14ac:dyDescent="0.3">
      <c r="H19238" s="1">
        <f t="shared" si="2133"/>
        <v>0</v>
      </c>
      <c r="J19238" s="1">
        <f t="shared" si="2136"/>
        <v>69238800</v>
      </c>
      <c r="K19238" s="1">
        <f t="shared" si="2134"/>
        <v>801.4</v>
      </c>
      <c r="L19238" s="1">
        <f t="shared" ca="1" si="2137"/>
        <v>10.000005321354216</v>
      </c>
      <c r="M19238" s="1">
        <f t="shared" ca="1" si="2135"/>
        <v>-1.5026972873654691E-12</v>
      </c>
    </row>
    <row r="19239" spans="8:13" x14ac:dyDescent="0.3">
      <c r="H19239" s="1">
        <f t="shared" si="2133"/>
        <v>0</v>
      </c>
      <c r="J19239" s="1">
        <f t="shared" si="2136"/>
        <v>69242400</v>
      </c>
      <c r="K19239" s="1">
        <f t="shared" si="2134"/>
        <v>801.4</v>
      </c>
      <c r="L19239" s="1">
        <f t="shared" ca="1" si="2137"/>
        <v>10.000005315944506</v>
      </c>
      <c r="M19239" s="1">
        <f t="shared" ca="1" si="2135"/>
        <v>-1.5011696392836368E-12</v>
      </c>
    </row>
    <row r="19240" spans="8:13" x14ac:dyDescent="0.3">
      <c r="H19240" s="1">
        <f t="shared" si="2133"/>
        <v>0</v>
      </c>
      <c r="J19240" s="1">
        <f t="shared" si="2136"/>
        <v>69246000</v>
      </c>
      <c r="K19240" s="1">
        <f t="shared" si="2134"/>
        <v>801.5</v>
      </c>
      <c r="L19240" s="1">
        <f t="shared" ca="1" si="2137"/>
        <v>10.000005310540296</v>
      </c>
      <c r="M19240" s="1">
        <f t="shared" ca="1" si="2135"/>
        <v>-1.4996435442337961E-12</v>
      </c>
    </row>
    <row r="19241" spans="8:13" x14ac:dyDescent="0.3">
      <c r="H19241" s="1">
        <f t="shared" si="2133"/>
        <v>0</v>
      </c>
      <c r="J19241" s="1">
        <f t="shared" si="2136"/>
        <v>69249600</v>
      </c>
      <c r="K19241" s="1">
        <f t="shared" si="2134"/>
        <v>801.5</v>
      </c>
      <c r="L19241" s="1">
        <f t="shared" ca="1" si="2137"/>
        <v>10.000005305141579</v>
      </c>
      <c r="M19241" s="1">
        <f t="shared" ca="1" si="2135"/>
        <v>-1.4981190007115352E-12</v>
      </c>
    </row>
    <row r="19242" spans="8:13" x14ac:dyDescent="0.3">
      <c r="H19242" s="1">
        <f t="shared" si="2133"/>
        <v>0</v>
      </c>
      <c r="J19242" s="1">
        <f t="shared" si="2136"/>
        <v>69253200</v>
      </c>
      <c r="K19242" s="1">
        <f t="shared" si="2134"/>
        <v>801.5</v>
      </c>
      <c r="L19242" s="1">
        <f t="shared" ca="1" si="2137"/>
        <v>10.00000529974835</v>
      </c>
      <c r="M19242" s="1">
        <f t="shared" ca="1" si="2135"/>
        <v>-1.4965960067099007E-12</v>
      </c>
    </row>
    <row r="19243" spans="8:13" x14ac:dyDescent="0.3">
      <c r="H19243" s="1">
        <f t="shared" si="2133"/>
        <v>0</v>
      </c>
      <c r="J19243" s="1">
        <f t="shared" si="2136"/>
        <v>69256800</v>
      </c>
      <c r="K19243" s="1">
        <f t="shared" si="2134"/>
        <v>801.6</v>
      </c>
      <c r="L19243" s="1">
        <f t="shared" ca="1" si="2137"/>
        <v>10.000005294360605</v>
      </c>
      <c r="M19243" s="1">
        <f t="shared" ca="1" si="2135"/>
        <v>-1.4950745612263083E-12</v>
      </c>
    </row>
    <row r="19244" spans="8:13" x14ac:dyDescent="0.3">
      <c r="H19244" s="1">
        <f t="shared" si="2133"/>
        <v>0</v>
      </c>
      <c r="J19244" s="1">
        <f t="shared" si="2136"/>
        <v>69260400</v>
      </c>
      <c r="K19244" s="1">
        <f t="shared" si="2134"/>
        <v>801.6</v>
      </c>
      <c r="L19244" s="1">
        <f t="shared" ca="1" si="2137"/>
        <v>10.000005288978336</v>
      </c>
      <c r="M19244" s="1">
        <f t="shared" ca="1" si="2135"/>
        <v>-1.4935546622538048E-12</v>
      </c>
    </row>
    <row r="19245" spans="8:13" x14ac:dyDescent="0.3">
      <c r="H19245" s="1">
        <f t="shared" si="2133"/>
        <v>0</v>
      </c>
      <c r="J19245" s="1">
        <f t="shared" si="2136"/>
        <v>69264000</v>
      </c>
      <c r="K19245" s="1">
        <f t="shared" si="2134"/>
        <v>801.7</v>
      </c>
      <c r="L19245" s="1">
        <f t="shared" ca="1" si="2137"/>
        <v>10.00000528360154</v>
      </c>
      <c r="M19245" s="1">
        <f t="shared" ca="1" si="2135"/>
        <v>-1.4920363087891642E-12</v>
      </c>
    </row>
    <row r="19246" spans="8:13" x14ac:dyDescent="0.3">
      <c r="H19246" s="1">
        <f t="shared" si="2133"/>
        <v>0</v>
      </c>
      <c r="J19246" s="1">
        <f t="shared" si="2136"/>
        <v>69267600</v>
      </c>
      <c r="K19246" s="1">
        <f t="shared" si="2134"/>
        <v>801.7</v>
      </c>
      <c r="L19246" s="1">
        <f t="shared" ca="1" si="2137"/>
        <v>10.00000527823021</v>
      </c>
      <c r="M19246" s="1">
        <f t="shared" ca="1" si="2135"/>
        <v>-1.490519498826289E-12</v>
      </c>
    </row>
    <row r="19247" spans="8:13" x14ac:dyDescent="0.3">
      <c r="H19247" s="1">
        <f t="shared" si="2133"/>
        <v>0</v>
      </c>
      <c r="J19247" s="1">
        <f t="shared" si="2136"/>
        <v>69271200</v>
      </c>
      <c r="K19247" s="1">
        <f t="shared" si="2134"/>
        <v>801.8</v>
      </c>
      <c r="L19247" s="1">
        <f t="shared" ca="1" si="2137"/>
        <v>10.000005272864341</v>
      </c>
      <c r="M19247" s="1">
        <f t="shared" ca="1" si="2135"/>
        <v>-1.4890042308595542E-12</v>
      </c>
    </row>
    <row r="19248" spans="8:13" x14ac:dyDescent="0.3">
      <c r="H19248" s="1">
        <f t="shared" si="2133"/>
        <v>0</v>
      </c>
      <c r="J19248" s="1">
        <f t="shared" si="2136"/>
        <v>69274800</v>
      </c>
      <c r="K19248" s="1">
        <f t="shared" si="2134"/>
        <v>801.8</v>
      </c>
      <c r="L19248" s="1">
        <f t="shared" ca="1" si="2137"/>
        <v>10.000005267503925</v>
      </c>
      <c r="M19248" s="1">
        <f t="shared" ca="1" si="2135"/>
        <v>-1.4874905028832199E-12</v>
      </c>
    </row>
    <row r="19249" spans="8:13" x14ac:dyDescent="0.3">
      <c r="H19249" s="1">
        <f t="shared" si="2133"/>
        <v>0</v>
      </c>
      <c r="J19249" s="1">
        <f t="shared" si="2136"/>
        <v>69278400</v>
      </c>
      <c r="K19249" s="1">
        <f t="shared" si="2134"/>
        <v>801.8</v>
      </c>
      <c r="L19249" s="1">
        <f t="shared" ca="1" si="2137"/>
        <v>10.000005262148958</v>
      </c>
      <c r="M19249" s="1">
        <f t="shared" ca="1" si="2135"/>
        <v>-1.4859783138934168E-12</v>
      </c>
    </row>
    <row r="19250" spans="8:13" x14ac:dyDescent="0.3">
      <c r="H19250" s="1">
        <f t="shared" si="2133"/>
        <v>0</v>
      </c>
      <c r="J19250" s="1">
        <f t="shared" si="2136"/>
        <v>69282000</v>
      </c>
      <c r="K19250" s="1">
        <f t="shared" si="2134"/>
        <v>801.9</v>
      </c>
      <c r="L19250" s="1">
        <f t="shared" ca="1" si="2137"/>
        <v>10.000005256799437</v>
      </c>
      <c r="M19250" s="1">
        <f t="shared" ca="1" si="2135"/>
        <v>-1.4844676623860911E-12</v>
      </c>
    </row>
    <row r="19251" spans="8:13" x14ac:dyDescent="0.3">
      <c r="H19251" s="1">
        <f t="shared" si="2133"/>
        <v>0</v>
      </c>
      <c r="J19251" s="1">
        <f t="shared" si="2136"/>
        <v>69285600</v>
      </c>
      <c r="K19251" s="1">
        <f t="shared" si="2134"/>
        <v>801.9</v>
      </c>
      <c r="L19251" s="1">
        <f t="shared" ca="1" si="2137"/>
        <v>10.000005251455352</v>
      </c>
      <c r="M19251" s="1">
        <f t="shared" ca="1" si="2135"/>
        <v>-1.4829585463539312E-12</v>
      </c>
    </row>
    <row r="19252" spans="8:13" x14ac:dyDescent="0.3">
      <c r="H19252" s="1">
        <f t="shared" si="2133"/>
        <v>0</v>
      </c>
      <c r="J19252" s="1">
        <f t="shared" si="2136"/>
        <v>69289200</v>
      </c>
      <c r="K19252" s="1">
        <f t="shared" si="2134"/>
        <v>802</v>
      </c>
      <c r="L19252" s="1">
        <f t="shared" ca="1" si="2137"/>
        <v>10.000005246116702</v>
      </c>
      <c r="M19252" s="1">
        <f t="shared" ca="1" si="2135"/>
        <v>-1.4814509647937111E-12</v>
      </c>
    </row>
    <row r="19253" spans="8:13" x14ac:dyDescent="0.3">
      <c r="H19253" s="1">
        <f t="shared" si="2133"/>
        <v>0</v>
      </c>
      <c r="J19253" s="1">
        <f t="shared" si="2136"/>
        <v>69292800</v>
      </c>
      <c r="K19253" s="1">
        <f t="shared" si="2134"/>
        <v>802</v>
      </c>
      <c r="L19253" s="1">
        <f t="shared" ca="1" si="2137"/>
        <v>10.000005240783478</v>
      </c>
      <c r="M19253" s="1">
        <f t="shared" ca="1" si="2135"/>
        <v>-1.4799449156994056E-12</v>
      </c>
    </row>
    <row r="19254" spans="8:13" x14ac:dyDescent="0.3">
      <c r="H19254" s="1">
        <f t="shared" si="2133"/>
        <v>0</v>
      </c>
      <c r="J19254" s="1">
        <f t="shared" si="2136"/>
        <v>69296400</v>
      </c>
      <c r="K19254" s="1">
        <f t="shared" si="2134"/>
        <v>802</v>
      </c>
      <c r="L19254" s="1">
        <f t="shared" ca="1" si="2137"/>
        <v>10.000005235455676</v>
      </c>
      <c r="M19254" s="1">
        <f t="shared" ca="1" si="2135"/>
        <v>-1.4784403975658889E-12</v>
      </c>
    </row>
    <row r="19255" spans="8:13" x14ac:dyDescent="0.3">
      <c r="H19255" s="1">
        <f t="shared" si="2133"/>
        <v>0</v>
      </c>
      <c r="J19255" s="1">
        <f t="shared" si="2136"/>
        <v>69300000</v>
      </c>
      <c r="K19255" s="1">
        <f t="shared" si="2134"/>
        <v>802.1</v>
      </c>
      <c r="L19255" s="1">
        <f t="shared" ca="1" si="2137"/>
        <v>10.00000523013329</v>
      </c>
      <c r="M19255" s="1">
        <f t="shared" ca="1" si="2135"/>
        <v>-1.4769374088883926E-12</v>
      </c>
    </row>
    <row r="19256" spans="8:13" x14ac:dyDescent="0.3">
      <c r="H19256" s="1">
        <f t="shared" si="2133"/>
        <v>0</v>
      </c>
      <c r="J19256" s="1">
        <f t="shared" si="2136"/>
        <v>69303600</v>
      </c>
      <c r="K19256" s="1">
        <f t="shared" si="2134"/>
        <v>802.1</v>
      </c>
      <c r="L19256" s="1">
        <f t="shared" ca="1" si="2137"/>
        <v>10.000005224816315</v>
      </c>
      <c r="M19256" s="1">
        <f t="shared" ca="1" si="2135"/>
        <v>-1.4754359481620761E-12</v>
      </c>
    </row>
    <row r="19257" spans="8:13" x14ac:dyDescent="0.3">
      <c r="H19257" s="1">
        <f t="shared" si="2133"/>
        <v>0</v>
      </c>
      <c r="J19257" s="1">
        <f t="shared" si="2136"/>
        <v>69307200</v>
      </c>
      <c r="K19257" s="1">
        <f t="shared" si="2134"/>
        <v>802.2</v>
      </c>
      <c r="L19257" s="1">
        <f t="shared" ca="1" si="2137"/>
        <v>10.000005219504745</v>
      </c>
      <c r="M19257" s="1">
        <f t="shared" ca="1" si="2135"/>
        <v>-1.4739360138816707E-12</v>
      </c>
    </row>
    <row r="19258" spans="8:13" x14ac:dyDescent="0.3">
      <c r="H19258" s="1">
        <f t="shared" si="2133"/>
        <v>0</v>
      </c>
      <c r="J19258" s="1">
        <f t="shared" si="2136"/>
        <v>69310800</v>
      </c>
      <c r="K19258" s="1">
        <f t="shared" si="2134"/>
        <v>802.2</v>
      </c>
      <c r="L19258" s="1">
        <f t="shared" ca="1" si="2137"/>
        <v>10.000005214198575</v>
      </c>
      <c r="M19258" s="1">
        <f t="shared" ca="1" si="2135"/>
        <v>-1.4724376045424797E-12</v>
      </c>
    </row>
    <row r="19259" spans="8:13" x14ac:dyDescent="0.3">
      <c r="H19259" s="1">
        <f t="shared" si="2133"/>
        <v>0</v>
      </c>
      <c r="J19259" s="1">
        <f t="shared" si="2136"/>
        <v>69314400</v>
      </c>
      <c r="K19259" s="1">
        <f t="shared" si="2134"/>
        <v>802.3</v>
      </c>
      <c r="L19259" s="1">
        <f t="shared" ca="1" si="2137"/>
        <v>10.0000052088978</v>
      </c>
      <c r="M19259" s="1">
        <f t="shared" ca="1" si="2135"/>
        <v>-1.4709407186398767E-12</v>
      </c>
    </row>
    <row r="19260" spans="8:13" x14ac:dyDescent="0.3">
      <c r="H19260" s="1">
        <f t="shared" si="2133"/>
        <v>0</v>
      </c>
      <c r="J19260" s="1">
        <f t="shared" si="2136"/>
        <v>69318000</v>
      </c>
      <c r="K19260" s="1">
        <f t="shared" si="2134"/>
        <v>802.3</v>
      </c>
      <c r="L19260" s="1">
        <f t="shared" ca="1" si="2137"/>
        <v>10.000005203602413</v>
      </c>
      <c r="M19260" s="1">
        <f t="shared" ca="1" si="2135"/>
        <v>-1.46944535416748E-12</v>
      </c>
    </row>
    <row r="19261" spans="8:13" x14ac:dyDescent="0.3">
      <c r="H19261" s="1">
        <f t="shared" si="2133"/>
        <v>0</v>
      </c>
      <c r="J19261" s="1">
        <f t="shared" si="2136"/>
        <v>69321600</v>
      </c>
      <c r="K19261" s="1">
        <f t="shared" si="2134"/>
        <v>802.3</v>
      </c>
      <c r="L19261" s="1">
        <f t="shared" ca="1" si="2137"/>
        <v>10.00000519831241</v>
      </c>
      <c r="M19261" s="1">
        <f t="shared" ca="1" si="2135"/>
        <v>-1.4679515101214915E-12</v>
      </c>
    </row>
    <row r="19262" spans="8:13" x14ac:dyDescent="0.3">
      <c r="H19262" s="1">
        <f t="shared" si="2133"/>
        <v>0</v>
      </c>
      <c r="J19262" s="1">
        <f t="shared" si="2136"/>
        <v>69325200</v>
      </c>
      <c r="K19262" s="1">
        <f t="shared" si="2134"/>
        <v>802.4</v>
      </c>
      <c r="L19262" s="1">
        <f t="shared" ca="1" si="2137"/>
        <v>10.000005193027784</v>
      </c>
      <c r="M19262" s="1">
        <f t="shared" ca="1" si="2135"/>
        <v>-1.4664591844956719E-12</v>
      </c>
    </row>
    <row r="19263" spans="8:13" x14ac:dyDescent="0.3">
      <c r="H19263" s="1">
        <f t="shared" si="2133"/>
        <v>0</v>
      </c>
      <c r="J19263" s="1">
        <f t="shared" si="2136"/>
        <v>69328800</v>
      </c>
      <c r="K19263" s="1">
        <f t="shared" si="2134"/>
        <v>802.4</v>
      </c>
      <c r="L19263" s="1">
        <f t="shared" ca="1" si="2137"/>
        <v>10.000005187748531</v>
      </c>
      <c r="M19263" s="1">
        <f t="shared" ca="1" si="2135"/>
        <v>-1.4649683762865799E-12</v>
      </c>
    </row>
    <row r="19264" spans="8:13" x14ac:dyDescent="0.3">
      <c r="H19264" s="1">
        <f t="shared" si="2133"/>
        <v>0</v>
      </c>
      <c r="J19264" s="1">
        <f t="shared" si="2136"/>
        <v>69332400</v>
      </c>
      <c r="K19264" s="1">
        <f t="shared" si="2134"/>
        <v>802.5</v>
      </c>
      <c r="L19264" s="1">
        <f t="shared" ca="1" si="2137"/>
        <v>10.000005182474645</v>
      </c>
      <c r="M19264" s="1">
        <f t="shared" ca="1" si="2135"/>
        <v>-1.4634790834883338E-12</v>
      </c>
    </row>
    <row r="19265" spans="8:13" x14ac:dyDescent="0.3">
      <c r="H19265" s="1">
        <f t="shared" si="2133"/>
        <v>0</v>
      </c>
      <c r="J19265" s="1">
        <f t="shared" si="2136"/>
        <v>69336000</v>
      </c>
      <c r="K19265" s="1">
        <f t="shared" si="2134"/>
        <v>802.5</v>
      </c>
      <c r="L19265" s="1">
        <f t="shared" ca="1" si="2137"/>
        <v>10.00000517720612</v>
      </c>
      <c r="M19265" s="1">
        <f t="shared" ca="1" si="2135"/>
        <v>-1.4619913045953789E-12</v>
      </c>
    </row>
    <row r="19266" spans="8:13" x14ac:dyDescent="0.3">
      <c r="H19266" s="1">
        <f t="shared" si="2133"/>
        <v>0</v>
      </c>
      <c r="J19266" s="1">
        <f t="shared" si="2136"/>
        <v>69339600</v>
      </c>
      <c r="K19266" s="1">
        <f t="shared" si="2134"/>
        <v>802.5</v>
      </c>
      <c r="L19266" s="1">
        <f t="shared" ca="1" si="2137"/>
        <v>10.00000517194295</v>
      </c>
      <c r="M19266" s="1">
        <f t="shared" ca="1" si="2135"/>
        <v>-1.4605050381033759E-12</v>
      </c>
    </row>
    <row r="19267" spans="8:13" x14ac:dyDescent="0.3">
      <c r="H19267" s="1">
        <f t="shared" si="2133"/>
        <v>0</v>
      </c>
      <c r="J19267" s="1">
        <f t="shared" si="2136"/>
        <v>69343200</v>
      </c>
      <c r="K19267" s="1">
        <f t="shared" si="2134"/>
        <v>802.6</v>
      </c>
      <c r="L19267" s="1">
        <f t="shared" ca="1" si="2137"/>
        <v>10.000005166685133</v>
      </c>
      <c r="M19267" s="1">
        <f t="shared" ca="1" si="2135"/>
        <v>-1.459020283008454E-12</v>
      </c>
    </row>
    <row r="19268" spans="8:13" x14ac:dyDescent="0.3">
      <c r="H19268" s="1">
        <f t="shared" si="2133"/>
        <v>0</v>
      </c>
      <c r="J19268" s="1">
        <f t="shared" si="2136"/>
        <v>69346800</v>
      </c>
      <c r="K19268" s="1">
        <f t="shared" si="2134"/>
        <v>802.6</v>
      </c>
      <c r="L19268" s="1">
        <f t="shared" ca="1" si="2137"/>
        <v>10.000005161432661</v>
      </c>
      <c r="M19268" s="1">
        <f t="shared" ca="1" si="2135"/>
        <v>-1.4575370373048033E-12</v>
      </c>
    </row>
    <row r="19269" spans="8:13" x14ac:dyDescent="0.3">
      <c r="H19269" s="1">
        <f t="shared" si="2133"/>
        <v>0</v>
      </c>
      <c r="J19269" s="1">
        <f t="shared" si="2136"/>
        <v>69350400</v>
      </c>
      <c r="K19269" s="1">
        <f t="shared" si="2134"/>
        <v>802.7</v>
      </c>
      <c r="L19269" s="1">
        <f t="shared" ca="1" si="2137"/>
        <v>10.000005156185528</v>
      </c>
      <c r="M19269" s="1">
        <f t="shared" ca="1" si="2135"/>
        <v>-1.4560552994869409E-12</v>
      </c>
    </row>
    <row r="19270" spans="8:13" x14ac:dyDescent="0.3">
      <c r="H19270" s="1">
        <f t="shared" ref="H19270:H19333" si="2138">F19270+0*(E19270-$B$19)*G19270</f>
        <v>0</v>
      </c>
      <c r="J19270" s="1">
        <f t="shared" si="2136"/>
        <v>69354000</v>
      </c>
      <c r="K19270" s="1">
        <f t="shared" ref="K19270:K19333" si="2139">ROUND(J19270/(24*3600),1)</f>
        <v>802.7</v>
      </c>
      <c r="L19270" s="1">
        <f t="shared" ca="1" si="2137"/>
        <v>10.000005150943728</v>
      </c>
      <c r="M19270" s="1">
        <f t="shared" ref="M19270:M19333" ca="1" si="2140">-$B$16*(L19270-$B$19)/INDIRECT(ADDRESS(ROUND(L19270,0),8))-$B$16*$B$14*$B$33*$B$12*$B$34*((L19270+273)^4-($B$19+273)^4)/INDIRECT(ADDRESS(ROUND(L19270,0),8))</f>
        <v>-1.4545750675484842E-12</v>
      </c>
    </row>
    <row r="19271" spans="8:13" x14ac:dyDescent="0.3">
      <c r="H19271" s="1">
        <f t="shared" si="2138"/>
        <v>0</v>
      </c>
      <c r="J19271" s="1">
        <f t="shared" ref="J19271:J19334" si="2141">J19270+$I$5*60</f>
        <v>69357600</v>
      </c>
      <c r="K19271" s="1">
        <f t="shared" si="2139"/>
        <v>802.8</v>
      </c>
      <c r="L19271" s="1">
        <f t="shared" ref="L19271:L19334" ca="1" si="2142">L19270+M19270*(J19271-J19270)</f>
        <v>10.000005145707258</v>
      </c>
      <c r="M19271" s="1">
        <f t="shared" ca="1" si="2140"/>
        <v>-1.4530963404864928E-12</v>
      </c>
    </row>
    <row r="19272" spans="8:13" x14ac:dyDescent="0.3">
      <c r="H19272" s="1">
        <f t="shared" si="2138"/>
        <v>0</v>
      </c>
      <c r="J19272" s="1">
        <f t="shared" si="2141"/>
        <v>69361200</v>
      </c>
      <c r="K19272" s="1">
        <f t="shared" si="2139"/>
        <v>802.8</v>
      </c>
      <c r="L19272" s="1">
        <f t="shared" ca="1" si="2142"/>
        <v>10.000005140476111</v>
      </c>
      <c r="M19272" s="1">
        <f t="shared" ca="1" si="2140"/>
        <v>-1.4516191167962692E-12</v>
      </c>
    </row>
    <row r="19273" spans="8:13" x14ac:dyDescent="0.3">
      <c r="H19273" s="1">
        <f t="shared" si="2138"/>
        <v>0</v>
      </c>
      <c r="J19273" s="1">
        <f t="shared" si="2141"/>
        <v>69364800</v>
      </c>
      <c r="K19273" s="1">
        <f t="shared" si="2139"/>
        <v>802.8</v>
      </c>
      <c r="L19273" s="1">
        <f t="shared" ca="1" si="2142"/>
        <v>10.000005135250282</v>
      </c>
      <c r="M19273" s="1">
        <f t="shared" ca="1" si="2140"/>
        <v>-1.4501433949720447E-12</v>
      </c>
    </row>
    <row r="19274" spans="8:13" x14ac:dyDescent="0.3">
      <c r="H19274" s="1">
        <f t="shared" si="2138"/>
        <v>0</v>
      </c>
      <c r="J19274" s="1">
        <f t="shared" si="2141"/>
        <v>69368400</v>
      </c>
      <c r="K19274" s="1">
        <f t="shared" si="2139"/>
        <v>802.9</v>
      </c>
      <c r="L19274" s="1">
        <f t="shared" ca="1" si="2142"/>
        <v>10.000005130029766</v>
      </c>
      <c r="M19274" s="1">
        <f t="shared" ca="1" si="2140"/>
        <v>-1.4486691735099077E-12</v>
      </c>
    </row>
    <row r="19275" spans="8:13" x14ac:dyDescent="0.3">
      <c r="H19275" s="1">
        <f t="shared" si="2138"/>
        <v>0</v>
      </c>
      <c r="J19275" s="1">
        <f t="shared" si="2141"/>
        <v>69372000</v>
      </c>
      <c r="K19275" s="1">
        <f t="shared" si="2139"/>
        <v>802.9</v>
      </c>
      <c r="L19275" s="1">
        <f t="shared" ca="1" si="2142"/>
        <v>10.000005124814557</v>
      </c>
      <c r="M19275" s="1">
        <f t="shared" ca="1" si="2140"/>
        <v>-1.4471964504026904E-12</v>
      </c>
    </row>
    <row r="19276" spans="8:13" x14ac:dyDescent="0.3">
      <c r="H19276" s="1">
        <f t="shared" si="2138"/>
        <v>0</v>
      </c>
      <c r="J19276" s="1">
        <f t="shared" si="2141"/>
        <v>69375600</v>
      </c>
      <c r="K19276" s="1">
        <f t="shared" si="2139"/>
        <v>803</v>
      </c>
      <c r="L19276" s="1">
        <f t="shared" ca="1" si="2142"/>
        <v>10.00000511960465</v>
      </c>
      <c r="M19276" s="1">
        <f t="shared" ca="1" si="2140"/>
        <v>-1.4457252246473805E-12</v>
      </c>
    </row>
    <row r="19277" spans="8:13" x14ac:dyDescent="0.3">
      <c r="H19277" s="1">
        <f t="shared" si="2138"/>
        <v>0</v>
      </c>
      <c r="J19277" s="1">
        <f t="shared" si="2141"/>
        <v>69379200</v>
      </c>
      <c r="K19277" s="1">
        <f t="shared" si="2139"/>
        <v>803</v>
      </c>
      <c r="L19277" s="1">
        <f t="shared" ca="1" si="2142"/>
        <v>10.000005114400039</v>
      </c>
      <c r="M19277" s="1">
        <f t="shared" ca="1" si="2140"/>
        <v>-1.4442554947392094E-12</v>
      </c>
    </row>
    <row r="19278" spans="8:13" x14ac:dyDescent="0.3">
      <c r="H19278" s="1">
        <f t="shared" si="2138"/>
        <v>0</v>
      </c>
      <c r="J19278" s="1">
        <f t="shared" si="2141"/>
        <v>69382800</v>
      </c>
      <c r="K19278" s="1">
        <f t="shared" si="2139"/>
        <v>803</v>
      </c>
      <c r="L19278" s="1">
        <f t="shared" ca="1" si="2142"/>
        <v>10.000005109200719</v>
      </c>
      <c r="M19278" s="1">
        <f t="shared" ca="1" si="2140"/>
        <v>-1.4427872586716524E-12</v>
      </c>
    </row>
    <row r="19279" spans="8:13" x14ac:dyDescent="0.3">
      <c r="H19279" s="1">
        <f t="shared" si="2138"/>
        <v>0</v>
      </c>
      <c r="J19279" s="1">
        <f t="shared" si="2141"/>
        <v>69386400</v>
      </c>
      <c r="K19279" s="1">
        <f t="shared" si="2139"/>
        <v>803.1</v>
      </c>
      <c r="L19279" s="1">
        <f t="shared" ca="1" si="2142"/>
        <v>10.000005104006686</v>
      </c>
      <c r="M19279" s="1">
        <f t="shared" ca="1" si="2140"/>
        <v>-1.4413205154411245E-12</v>
      </c>
    </row>
    <row r="19280" spans="8:13" x14ac:dyDescent="0.3">
      <c r="H19280" s="1">
        <f t="shared" si="2138"/>
        <v>0</v>
      </c>
      <c r="J19280" s="1">
        <f t="shared" si="2141"/>
        <v>69390000</v>
      </c>
      <c r="K19280" s="1">
        <f t="shared" si="2139"/>
        <v>803.1</v>
      </c>
      <c r="L19280" s="1">
        <f t="shared" ca="1" si="2142"/>
        <v>10.000005098817931</v>
      </c>
      <c r="M19280" s="1">
        <f t="shared" ca="1" si="2140"/>
        <v>-1.4398552630416019E-12</v>
      </c>
    </row>
    <row r="19281" spans="8:13" x14ac:dyDescent="0.3">
      <c r="H19281" s="1">
        <f t="shared" si="2138"/>
        <v>0</v>
      </c>
      <c r="J19281" s="1">
        <f t="shared" si="2141"/>
        <v>69393600</v>
      </c>
      <c r="K19281" s="1">
        <f t="shared" si="2139"/>
        <v>803.2</v>
      </c>
      <c r="L19281" s="1">
        <f t="shared" ca="1" si="2142"/>
        <v>10.000005093634453</v>
      </c>
      <c r="M19281" s="1">
        <f t="shared" ca="1" si="2140"/>
        <v>-1.4383915004694292E-12</v>
      </c>
    </row>
    <row r="19282" spans="8:13" x14ac:dyDescent="0.3">
      <c r="H19282" s="1">
        <f t="shared" si="2138"/>
        <v>0</v>
      </c>
      <c r="J19282" s="1">
        <f t="shared" si="2141"/>
        <v>69397200</v>
      </c>
      <c r="K19282" s="1">
        <f t="shared" si="2139"/>
        <v>803.2</v>
      </c>
      <c r="L19282" s="1">
        <f t="shared" ca="1" si="2142"/>
        <v>10.000005088456243</v>
      </c>
      <c r="M19282" s="1">
        <f t="shared" ca="1" si="2140"/>
        <v>-1.4369292257185097E-12</v>
      </c>
    </row>
    <row r="19283" spans="8:13" x14ac:dyDescent="0.3">
      <c r="H19283" s="1">
        <f t="shared" si="2138"/>
        <v>0</v>
      </c>
      <c r="J19283" s="1">
        <f t="shared" si="2141"/>
        <v>69400800</v>
      </c>
      <c r="K19283" s="1">
        <f t="shared" si="2139"/>
        <v>803.3</v>
      </c>
      <c r="L19283" s="1">
        <f t="shared" ca="1" si="2142"/>
        <v>10.000005083283298</v>
      </c>
      <c r="M19283" s="1">
        <f t="shared" ca="1" si="2140"/>
        <v>-1.4354684377854026E-12</v>
      </c>
    </row>
    <row r="19284" spans="8:13" x14ac:dyDescent="0.3">
      <c r="H19284" s="1">
        <f t="shared" si="2138"/>
        <v>0</v>
      </c>
      <c r="J19284" s="1">
        <f t="shared" si="2141"/>
        <v>69404400</v>
      </c>
      <c r="K19284" s="1">
        <f t="shared" si="2139"/>
        <v>803.3</v>
      </c>
      <c r="L19284" s="1">
        <f t="shared" ca="1" si="2142"/>
        <v>10.000005078115612</v>
      </c>
      <c r="M19284" s="1">
        <f t="shared" ca="1" si="2140"/>
        <v>-1.434009134663297E-12</v>
      </c>
    </row>
    <row r="19285" spans="8:13" x14ac:dyDescent="0.3">
      <c r="H19285" s="1">
        <f t="shared" si="2138"/>
        <v>0</v>
      </c>
      <c r="J19285" s="1">
        <f t="shared" si="2141"/>
        <v>69408000</v>
      </c>
      <c r="K19285" s="1">
        <f t="shared" si="2139"/>
        <v>803.3</v>
      </c>
      <c r="L19285" s="1">
        <f t="shared" ca="1" si="2142"/>
        <v>10.000005072953179</v>
      </c>
      <c r="M19285" s="1">
        <f t="shared" ca="1" si="2140"/>
        <v>-1.4325513153491095E-12</v>
      </c>
    </row>
    <row r="19286" spans="8:13" x14ac:dyDescent="0.3">
      <c r="H19286" s="1">
        <f t="shared" si="2138"/>
        <v>0</v>
      </c>
      <c r="J19286" s="1">
        <f t="shared" si="2141"/>
        <v>69411600</v>
      </c>
      <c r="K19286" s="1">
        <f t="shared" si="2139"/>
        <v>803.4</v>
      </c>
      <c r="L19286" s="1">
        <f t="shared" ca="1" si="2142"/>
        <v>10.000005067795994</v>
      </c>
      <c r="M19286" s="1">
        <f t="shared" ca="1" si="2140"/>
        <v>-1.4310949778366002E-12</v>
      </c>
    </row>
    <row r="19287" spans="8:13" x14ac:dyDescent="0.3">
      <c r="H19287" s="1">
        <f t="shared" si="2138"/>
        <v>0</v>
      </c>
      <c r="J19287" s="1">
        <f t="shared" si="2141"/>
        <v>69415200</v>
      </c>
      <c r="K19287" s="1">
        <f t="shared" si="2139"/>
        <v>803.4</v>
      </c>
      <c r="L19287" s="1">
        <f t="shared" ca="1" si="2142"/>
        <v>10.000005062644053</v>
      </c>
      <c r="M19287" s="1">
        <f t="shared" ca="1" si="2140"/>
        <v>-1.4296401211224716E-12</v>
      </c>
    </row>
    <row r="19288" spans="8:13" x14ac:dyDescent="0.3">
      <c r="H19288" s="1">
        <f t="shared" si="2138"/>
        <v>0</v>
      </c>
      <c r="J19288" s="1">
        <f t="shared" si="2141"/>
        <v>69418800</v>
      </c>
      <c r="K19288" s="1">
        <f t="shared" si="2139"/>
        <v>803.5</v>
      </c>
      <c r="L19288" s="1">
        <f t="shared" ca="1" si="2142"/>
        <v>10.000005057497349</v>
      </c>
      <c r="M19288" s="1">
        <f t="shared" ca="1" si="2140"/>
        <v>-1.4281867432000557E-12</v>
      </c>
    </row>
    <row r="19289" spans="8:13" x14ac:dyDescent="0.3">
      <c r="H19289" s="1">
        <f t="shared" si="2138"/>
        <v>0</v>
      </c>
      <c r="J19289" s="1">
        <f t="shared" si="2141"/>
        <v>69422400</v>
      </c>
      <c r="K19289" s="1">
        <f t="shared" si="2139"/>
        <v>803.5</v>
      </c>
      <c r="L19289" s="1">
        <f t="shared" ca="1" si="2142"/>
        <v>10.000005052355876</v>
      </c>
      <c r="M19289" s="1">
        <f t="shared" ca="1" si="2140"/>
        <v>-1.4267348425647264E-12</v>
      </c>
    </row>
    <row r="19290" spans="8:13" x14ac:dyDescent="0.3">
      <c r="H19290" s="1">
        <f t="shared" si="2138"/>
        <v>0</v>
      </c>
      <c r="J19290" s="1">
        <f t="shared" si="2141"/>
        <v>69426000</v>
      </c>
      <c r="K19290" s="1">
        <f t="shared" si="2139"/>
        <v>803.5</v>
      </c>
      <c r="L19290" s="1">
        <f t="shared" ca="1" si="2142"/>
        <v>10.000005047219631</v>
      </c>
      <c r="M19290" s="1">
        <f t="shared" ca="1" si="2140"/>
        <v>-1.4252844182129004E-12</v>
      </c>
    </row>
    <row r="19291" spans="8:13" x14ac:dyDescent="0.3">
      <c r="H19291" s="1">
        <f t="shared" si="2138"/>
        <v>0</v>
      </c>
      <c r="J19291" s="1">
        <f t="shared" si="2141"/>
        <v>69429600</v>
      </c>
      <c r="K19291" s="1">
        <f t="shared" si="2139"/>
        <v>803.6</v>
      </c>
      <c r="L19291" s="1">
        <f t="shared" ca="1" si="2142"/>
        <v>10.000005042088606</v>
      </c>
      <c r="M19291" s="1">
        <f t="shared" ca="1" si="2140"/>
        <v>-1.4238354681380525E-12</v>
      </c>
    </row>
    <row r="19292" spans="8:13" x14ac:dyDescent="0.3">
      <c r="H19292" s="1">
        <f t="shared" si="2138"/>
        <v>0</v>
      </c>
      <c r="J19292" s="1">
        <f t="shared" si="2141"/>
        <v>69433200</v>
      </c>
      <c r="K19292" s="1">
        <f t="shared" si="2139"/>
        <v>803.6</v>
      </c>
      <c r="L19292" s="1">
        <f t="shared" ca="1" si="2142"/>
        <v>10.000005036962799</v>
      </c>
      <c r="M19292" s="1">
        <f t="shared" ca="1" si="2140"/>
        <v>-1.4223879913373127E-12</v>
      </c>
    </row>
    <row r="19293" spans="8:13" x14ac:dyDescent="0.3">
      <c r="H19293" s="1">
        <f t="shared" si="2138"/>
        <v>0</v>
      </c>
      <c r="J19293" s="1">
        <f t="shared" si="2141"/>
        <v>69436800</v>
      </c>
      <c r="K19293" s="1">
        <f t="shared" si="2139"/>
        <v>803.7</v>
      </c>
      <c r="L19293" s="1">
        <f t="shared" ca="1" si="2142"/>
        <v>10.000005031842202</v>
      </c>
      <c r="M19293" s="1">
        <f t="shared" ca="1" si="2140"/>
        <v>-1.4209419858036569E-12</v>
      </c>
    </row>
    <row r="19294" spans="8:13" x14ac:dyDescent="0.3">
      <c r="H19294" s="1">
        <f t="shared" si="2138"/>
        <v>0</v>
      </c>
      <c r="J19294" s="1">
        <f t="shared" si="2141"/>
        <v>69440400</v>
      </c>
      <c r="K19294" s="1">
        <f t="shared" si="2139"/>
        <v>803.7</v>
      </c>
      <c r="L19294" s="1">
        <f t="shared" ca="1" si="2142"/>
        <v>10.000005026726811</v>
      </c>
      <c r="M19294" s="1">
        <f t="shared" ca="1" si="2140"/>
        <v>-1.4194974505344289E-12</v>
      </c>
    </row>
    <row r="19295" spans="8:13" x14ac:dyDescent="0.3">
      <c r="H19295" s="1">
        <f t="shared" si="2138"/>
        <v>0</v>
      </c>
      <c r="J19295" s="1">
        <f t="shared" si="2141"/>
        <v>69444000</v>
      </c>
      <c r="K19295" s="1">
        <f t="shared" si="2139"/>
        <v>803.8</v>
      </c>
      <c r="L19295" s="1">
        <f t="shared" ca="1" si="2142"/>
        <v>10.000005021616619</v>
      </c>
      <c r="M19295" s="1">
        <f t="shared" ca="1" si="2140"/>
        <v>-1.4180543835228905E-12</v>
      </c>
    </row>
    <row r="19296" spans="8:13" x14ac:dyDescent="0.3">
      <c r="H19296" s="1">
        <f t="shared" si="2138"/>
        <v>0</v>
      </c>
      <c r="J19296" s="1">
        <f t="shared" si="2141"/>
        <v>69447600</v>
      </c>
      <c r="K19296" s="1">
        <f t="shared" si="2139"/>
        <v>803.8</v>
      </c>
      <c r="L19296" s="1">
        <f t="shared" ca="1" si="2142"/>
        <v>10.000005016511624</v>
      </c>
      <c r="M19296" s="1">
        <f t="shared" ca="1" si="2140"/>
        <v>-1.4166127837655998E-12</v>
      </c>
    </row>
    <row r="19297" spans="8:13" x14ac:dyDescent="0.3">
      <c r="H19297" s="1">
        <f t="shared" si="2138"/>
        <v>0</v>
      </c>
      <c r="J19297" s="1">
        <f t="shared" si="2141"/>
        <v>69451200</v>
      </c>
      <c r="K19297" s="1">
        <f t="shared" si="2139"/>
        <v>803.8</v>
      </c>
      <c r="L19297" s="1">
        <f t="shared" ca="1" si="2142"/>
        <v>10.000005011411817</v>
      </c>
      <c r="M19297" s="1">
        <f t="shared" ca="1" si="2140"/>
        <v>-1.4151726492561041E-12</v>
      </c>
    </row>
    <row r="19298" spans="8:13" x14ac:dyDescent="0.3">
      <c r="H19298" s="1">
        <f t="shared" si="2138"/>
        <v>0</v>
      </c>
      <c r="J19298" s="1">
        <f t="shared" si="2141"/>
        <v>69454800</v>
      </c>
      <c r="K19298" s="1">
        <f t="shared" si="2139"/>
        <v>803.9</v>
      </c>
      <c r="L19298" s="1">
        <f t="shared" ca="1" si="2142"/>
        <v>10.000005006317195</v>
      </c>
      <c r="M19298" s="1">
        <f t="shared" ca="1" si="2140"/>
        <v>-1.4137339789916044E-12</v>
      </c>
    </row>
    <row r="19299" spans="8:13" x14ac:dyDescent="0.3">
      <c r="H19299" s="1">
        <f t="shared" si="2138"/>
        <v>0</v>
      </c>
      <c r="J19299" s="1">
        <f t="shared" si="2141"/>
        <v>69458400</v>
      </c>
      <c r="K19299" s="1">
        <f t="shared" si="2139"/>
        <v>803.9</v>
      </c>
      <c r="L19299" s="1">
        <f t="shared" ca="1" si="2142"/>
        <v>10.000005001227754</v>
      </c>
      <c r="M19299" s="1">
        <f t="shared" ca="1" si="2140"/>
        <v>-1.4122967714662609E-12</v>
      </c>
    </row>
    <row r="19300" spans="8:13" x14ac:dyDescent="0.3">
      <c r="H19300" s="1">
        <f t="shared" si="2138"/>
        <v>0</v>
      </c>
      <c r="J19300" s="1">
        <f t="shared" si="2141"/>
        <v>69462000</v>
      </c>
      <c r="K19300" s="1">
        <f t="shared" si="2139"/>
        <v>804</v>
      </c>
      <c r="L19300" s="1">
        <f t="shared" ca="1" si="2142"/>
        <v>10.000004996143485</v>
      </c>
      <c r="M19300" s="1">
        <f t="shared" ca="1" si="2140"/>
        <v>-1.4108610246747634E-12</v>
      </c>
    </row>
    <row r="19301" spans="8:13" x14ac:dyDescent="0.3">
      <c r="H19301" s="1">
        <f t="shared" si="2138"/>
        <v>0</v>
      </c>
      <c r="J19301" s="1">
        <f t="shared" si="2141"/>
        <v>69465600</v>
      </c>
      <c r="K19301" s="1">
        <f t="shared" si="2139"/>
        <v>804</v>
      </c>
      <c r="L19301" s="1">
        <f t="shared" ca="1" si="2142"/>
        <v>10.000004991064385</v>
      </c>
      <c r="M19301" s="1">
        <f t="shared" ca="1" si="2140"/>
        <v>-1.4094267376128133E-12</v>
      </c>
    </row>
    <row r="19302" spans="8:13" x14ac:dyDescent="0.3">
      <c r="H19302" s="1">
        <f t="shared" si="2138"/>
        <v>0</v>
      </c>
      <c r="J19302" s="1">
        <f t="shared" si="2141"/>
        <v>69469200</v>
      </c>
      <c r="K19302" s="1">
        <f t="shared" si="2139"/>
        <v>804</v>
      </c>
      <c r="L19302" s="1">
        <f t="shared" ca="1" si="2142"/>
        <v>10.000004985990449</v>
      </c>
      <c r="M19302" s="1">
        <f t="shared" ca="1" si="2140"/>
        <v>-1.4079939087763564E-12</v>
      </c>
    </row>
    <row r="19303" spans="8:13" x14ac:dyDescent="0.3">
      <c r="H19303" s="1">
        <f t="shared" si="2138"/>
        <v>0</v>
      </c>
      <c r="J19303" s="1">
        <f t="shared" si="2141"/>
        <v>69472800</v>
      </c>
      <c r="K19303" s="1">
        <f t="shared" si="2139"/>
        <v>804.1</v>
      </c>
      <c r="L19303" s="1">
        <f t="shared" ca="1" si="2142"/>
        <v>10.000004980921672</v>
      </c>
      <c r="M19303" s="1">
        <f t="shared" ca="1" si="2140"/>
        <v>-1.4065625366600523E-12</v>
      </c>
    </row>
    <row r="19304" spans="8:13" x14ac:dyDescent="0.3">
      <c r="H19304" s="1">
        <f t="shared" si="2138"/>
        <v>0</v>
      </c>
      <c r="J19304" s="1">
        <f t="shared" si="2141"/>
        <v>69476400</v>
      </c>
      <c r="K19304" s="1">
        <f t="shared" si="2139"/>
        <v>804.1</v>
      </c>
      <c r="L19304" s="1">
        <f t="shared" ca="1" si="2142"/>
        <v>10.000004975858046</v>
      </c>
      <c r="M19304" s="1">
        <f t="shared" ca="1" si="2140"/>
        <v>-1.405132619257091E-12</v>
      </c>
    </row>
    <row r="19305" spans="8:13" x14ac:dyDescent="0.3">
      <c r="H19305" s="1">
        <f t="shared" si="2138"/>
        <v>0</v>
      </c>
      <c r="J19305" s="1">
        <f t="shared" si="2141"/>
        <v>69480000</v>
      </c>
      <c r="K19305" s="1">
        <f t="shared" si="2139"/>
        <v>804.2</v>
      </c>
      <c r="L19305" s="1">
        <f t="shared" ca="1" si="2142"/>
        <v>10.000004970799568</v>
      </c>
      <c r="M19305" s="1">
        <f t="shared" ca="1" si="2140"/>
        <v>-1.4037041555652448E-12</v>
      </c>
    </row>
    <row r="19306" spans="8:13" x14ac:dyDescent="0.3">
      <c r="H19306" s="1">
        <f t="shared" si="2138"/>
        <v>0</v>
      </c>
      <c r="J19306" s="1">
        <f t="shared" si="2141"/>
        <v>69483600</v>
      </c>
      <c r="K19306" s="1">
        <f t="shared" si="2139"/>
        <v>804.2</v>
      </c>
      <c r="L19306" s="1">
        <f t="shared" ca="1" si="2142"/>
        <v>10.000004965746232</v>
      </c>
      <c r="M19306" s="1">
        <f t="shared" ca="1" si="2140"/>
        <v>-1.4022771440788886E-12</v>
      </c>
    </row>
    <row r="19307" spans="8:13" x14ac:dyDescent="0.3">
      <c r="H19307" s="1">
        <f t="shared" si="2138"/>
        <v>0</v>
      </c>
      <c r="J19307" s="1">
        <f t="shared" si="2141"/>
        <v>69487200</v>
      </c>
      <c r="K19307" s="1">
        <f t="shared" si="2139"/>
        <v>804.3</v>
      </c>
      <c r="L19307" s="1">
        <f t="shared" ca="1" si="2142"/>
        <v>10.000004960698034</v>
      </c>
      <c r="M19307" s="1">
        <f t="shared" ca="1" si="2140"/>
        <v>-1.400851583293111E-12</v>
      </c>
    </row>
    <row r="19308" spans="8:13" x14ac:dyDescent="0.3">
      <c r="H19308" s="1">
        <f t="shared" si="2138"/>
        <v>0</v>
      </c>
      <c r="J19308" s="1">
        <f t="shared" si="2141"/>
        <v>69490800</v>
      </c>
      <c r="K19308" s="1">
        <f t="shared" si="2139"/>
        <v>804.3</v>
      </c>
      <c r="L19308" s="1">
        <f t="shared" ca="1" si="2142"/>
        <v>10.000004955654967</v>
      </c>
      <c r="M19308" s="1">
        <f t="shared" ca="1" si="2140"/>
        <v>-1.3994274717031428E-12</v>
      </c>
    </row>
    <row r="19309" spans="8:13" x14ac:dyDescent="0.3">
      <c r="H19309" s="1">
        <f t="shared" si="2138"/>
        <v>0</v>
      </c>
      <c r="J19309" s="1">
        <f t="shared" si="2141"/>
        <v>69494400</v>
      </c>
      <c r="K19309" s="1">
        <f t="shared" si="2139"/>
        <v>804.3</v>
      </c>
      <c r="L19309" s="1">
        <f t="shared" ca="1" si="2142"/>
        <v>10.000004950617029</v>
      </c>
      <c r="M19309" s="1">
        <f t="shared" ca="1" si="2140"/>
        <v>-1.3980048083059718E-12</v>
      </c>
    </row>
    <row r="19310" spans="8:13" x14ac:dyDescent="0.3">
      <c r="H19310" s="1">
        <f t="shared" si="2138"/>
        <v>0</v>
      </c>
      <c r="J19310" s="1">
        <f t="shared" si="2141"/>
        <v>69498000</v>
      </c>
      <c r="K19310" s="1">
        <f t="shared" si="2139"/>
        <v>804.4</v>
      </c>
      <c r="L19310" s="1">
        <f t="shared" ca="1" si="2142"/>
        <v>10.000004945584212</v>
      </c>
      <c r="M19310" s="1">
        <f t="shared" ca="1" si="2140"/>
        <v>-1.3965835910950014E-12</v>
      </c>
    </row>
    <row r="19311" spans="8:13" x14ac:dyDescent="0.3">
      <c r="H19311" s="1">
        <f t="shared" si="2138"/>
        <v>0</v>
      </c>
      <c r="J19311" s="1">
        <f t="shared" si="2141"/>
        <v>69501600</v>
      </c>
      <c r="K19311" s="1">
        <f t="shared" si="2139"/>
        <v>804.4</v>
      </c>
      <c r="L19311" s="1">
        <f t="shared" ca="1" si="2142"/>
        <v>10.000004940556511</v>
      </c>
      <c r="M19311" s="1">
        <f t="shared" ca="1" si="2140"/>
        <v>-1.3951638185646777E-12</v>
      </c>
    </row>
    <row r="19312" spans="8:13" x14ac:dyDescent="0.3">
      <c r="H19312" s="1">
        <f t="shared" si="2138"/>
        <v>0</v>
      </c>
      <c r="J19312" s="1">
        <f t="shared" si="2141"/>
        <v>69505200</v>
      </c>
      <c r="K19312" s="1">
        <f t="shared" si="2139"/>
        <v>804.5</v>
      </c>
      <c r="L19312" s="1">
        <f t="shared" ca="1" si="2142"/>
        <v>10.000004935533921</v>
      </c>
      <c r="M19312" s="1">
        <f t="shared" ca="1" si="2140"/>
        <v>-1.393745489211303E-12</v>
      </c>
    </row>
    <row r="19313" spans="8:13" x14ac:dyDescent="0.3">
      <c r="H19313" s="1">
        <f t="shared" si="2138"/>
        <v>0</v>
      </c>
      <c r="J19313" s="1">
        <f t="shared" si="2141"/>
        <v>69508800</v>
      </c>
      <c r="K19313" s="1">
        <f t="shared" si="2139"/>
        <v>804.5</v>
      </c>
      <c r="L19313" s="1">
        <f t="shared" ca="1" si="2142"/>
        <v>10.000004930516438</v>
      </c>
      <c r="M19313" s="1">
        <f t="shared" ca="1" si="2140"/>
        <v>-1.3923286020307221E-12</v>
      </c>
    </row>
    <row r="19314" spans="8:13" x14ac:dyDescent="0.3">
      <c r="H19314" s="1">
        <f t="shared" si="2138"/>
        <v>0</v>
      </c>
      <c r="J19314" s="1">
        <f t="shared" si="2141"/>
        <v>69512400</v>
      </c>
      <c r="K19314" s="1">
        <f t="shared" si="2139"/>
        <v>804.5</v>
      </c>
      <c r="L19314" s="1">
        <f t="shared" ca="1" si="2142"/>
        <v>10.000004925504054</v>
      </c>
      <c r="M19314" s="1">
        <f t="shared" ca="1" si="2140"/>
        <v>-1.3909131550172676E-12</v>
      </c>
    </row>
    <row r="19315" spans="8:13" x14ac:dyDescent="0.3">
      <c r="H19315" s="1">
        <f t="shared" si="2138"/>
        <v>0</v>
      </c>
      <c r="J19315" s="1">
        <f t="shared" si="2141"/>
        <v>69516000</v>
      </c>
      <c r="K19315" s="1">
        <f t="shared" si="2139"/>
        <v>804.6</v>
      </c>
      <c r="L19315" s="1">
        <f t="shared" ca="1" si="2142"/>
        <v>10.000004920496767</v>
      </c>
      <c r="M19315" s="1">
        <f t="shared" ca="1" si="2140"/>
        <v>-1.3894991471669268E-12</v>
      </c>
    </row>
    <row r="19316" spans="8:13" x14ac:dyDescent="0.3">
      <c r="H19316" s="1">
        <f t="shared" si="2138"/>
        <v>0</v>
      </c>
      <c r="J19316" s="1">
        <f t="shared" si="2141"/>
        <v>69519600</v>
      </c>
      <c r="K19316" s="1">
        <f t="shared" si="2139"/>
        <v>804.6</v>
      </c>
      <c r="L19316" s="1">
        <f t="shared" ca="1" si="2142"/>
        <v>10.00000491549457</v>
      </c>
      <c r="M19316" s="1">
        <f t="shared" ca="1" si="2140"/>
        <v>-1.3880865764731031E-12</v>
      </c>
    </row>
    <row r="19317" spans="8:13" x14ac:dyDescent="0.3">
      <c r="H19317" s="1">
        <f t="shared" si="2138"/>
        <v>0</v>
      </c>
      <c r="J19317" s="1">
        <f t="shared" si="2141"/>
        <v>69523200</v>
      </c>
      <c r="K19317" s="1">
        <f t="shared" si="2139"/>
        <v>804.7</v>
      </c>
      <c r="L19317" s="1">
        <f t="shared" ca="1" si="2142"/>
        <v>10.000004910497458</v>
      </c>
      <c r="M19317" s="1">
        <f t="shared" ca="1" si="2140"/>
        <v>-1.3866754419332841E-12</v>
      </c>
    </row>
    <row r="19318" spans="8:13" x14ac:dyDescent="0.3">
      <c r="H19318" s="1">
        <f t="shared" si="2138"/>
        <v>0</v>
      </c>
      <c r="J19318" s="1">
        <f t="shared" si="2141"/>
        <v>69526800</v>
      </c>
      <c r="K19318" s="1">
        <f t="shared" si="2139"/>
        <v>804.7</v>
      </c>
      <c r="L19318" s="1">
        <f t="shared" ca="1" si="2142"/>
        <v>10.000004905505426</v>
      </c>
      <c r="M19318" s="1">
        <f t="shared" ca="1" si="2140"/>
        <v>-1.3852657420419158E-12</v>
      </c>
    </row>
    <row r="19319" spans="8:13" x14ac:dyDescent="0.3">
      <c r="H19319" s="1">
        <f t="shared" si="2138"/>
        <v>0</v>
      </c>
      <c r="J19319" s="1">
        <f t="shared" si="2141"/>
        <v>69530400</v>
      </c>
      <c r="K19319" s="1">
        <f t="shared" si="2139"/>
        <v>804.8</v>
      </c>
      <c r="L19319" s="1">
        <f t="shared" ca="1" si="2142"/>
        <v>10.000004900518469</v>
      </c>
      <c r="M19319" s="1">
        <f t="shared" ca="1" si="2140"/>
        <v>-1.3838574752947292E-12</v>
      </c>
    </row>
    <row r="19320" spans="8:13" x14ac:dyDescent="0.3">
      <c r="H19320" s="1">
        <f t="shared" si="2138"/>
        <v>0</v>
      </c>
      <c r="J19320" s="1">
        <f t="shared" si="2141"/>
        <v>69534000</v>
      </c>
      <c r="K19320" s="1">
        <f t="shared" si="2139"/>
        <v>804.8</v>
      </c>
      <c r="L19320" s="1">
        <f t="shared" ca="1" si="2142"/>
        <v>10.000004895536582</v>
      </c>
      <c r="M19320" s="1">
        <f t="shared" ca="1" si="2140"/>
        <v>-1.382450640186099E-12</v>
      </c>
    </row>
    <row r="19321" spans="8:13" x14ac:dyDescent="0.3">
      <c r="H19321" s="1">
        <f t="shared" si="2138"/>
        <v>0</v>
      </c>
      <c r="J19321" s="1">
        <f t="shared" si="2141"/>
        <v>69537600</v>
      </c>
      <c r="K19321" s="1">
        <f t="shared" si="2139"/>
        <v>804.8</v>
      </c>
      <c r="L19321" s="1">
        <f t="shared" ca="1" si="2142"/>
        <v>10.00000489055976</v>
      </c>
      <c r="M19321" s="1">
        <f t="shared" ca="1" si="2140"/>
        <v>-1.3810452352118986E-12</v>
      </c>
    </row>
    <row r="19322" spans="8:13" x14ac:dyDescent="0.3">
      <c r="H19322" s="1">
        <f t="shared" si="2138"/>
        <v>0</v>
      </c>
      <c r="J19322" s="1">
        <f t="shared" si="2141"/>
        <v>69541200</v>
      </c>
      <c r="K19322" s="1">
        <f t="shared" si="2139"/>
        <v>804.9</v>
      </c>
      <c r="L19322" s="1">
        <f t="shared" ca="1" si="2142"/>
        <v>10.000004885587996</v>
      </c>
      <c r="M19322" s="1">
        <f t="shared" ca="1" si="2140"/>
        <v>-1.3796412588668597E-12</v>
      </c>
    </row>
    <row r="19323" spans="8:13" x14ac:dyDescent="0.3">
      <c r="H19323" s="1">
        <f t="shared" si="2138"/>
        <v>0</v>
      </c>
      <c r="J19323" s="1">
        <f t="shared" si="2141"/>
        <v>69544800</v>
      </c>
      <c r="K19323" s="1">
        <f t="shared" si="2139"/>
        <v>804.9</v>
      </c>
      <c r="L19323" s="1">
        <f t="shared" ca="1" si="2142"/>
        <v>10.000004880621288</v>
      </c>
      <c r="M19323" s="1">
        <f t="shared" ca="1" si="2140"/>
        <v>-1.3782387101479695E-12</v>
      </c>
    </row>
    <row r="19324" spans="8:13" x14ac:dyDescent="0.3">
      <c r="H19324" s="1">
        <f t="shared" si="2138"/>
        <v>0</v>
      </c>
      <c r="J19324" s="1">
        <f t="shared" si="2141"/>
        <v>69548400</v>
      </c>
      <c r="K19324" s="1">
        <f t="shared" si="2139"/>
        <v>805</v>
      </c>
      <c r="L19324" s="1">
        <f t="shared" ca="1" si="2142"/>
        <v>10.000004875659629</v>
      </c>
      <c r="M19324" s="1">
        <f t="shared" ca="1" si="2140"/>
        <v>-1.3768375870482039E-12</v>
      </c>
    </row>
    <row r="19325" spans="8:13" x14ac:dyDescent="0.3">
      <c r="H19325" s="1">
        <f t="shared" si="2138"/>
        <v>0</v>
      </c>
      <c r="J19325" s="1">
        <f t="shared" si="2141"/>
        <v>69552000</v>
      </c>
      <c r="K19325" s="1">
        <f t="shared" si="2139"/>
        <v>805</v>
      </c>
      <c r="L19325" s="1">
        <f t="shared" ca="1" si="2142"/>
        <v>10.000004870703014</v>
      </c>
      <c r="M19325" s="1">
        <f t="shared" ca="1" si="2140"/>
        <v>-1.375437888564907E-12</v>
      </c>
    </row>
    <row r="19326" spans="8:13" x14ac:dyDescent="0.3">
      <c r="H19326" s="1">
        <f t="shared" si="2138"/>
        <v>0</v>
      </c>
      <c r="J19326" s="1">
        <f t="shared" si="2141"/>
        <v>69555600</v>
      </c>
      <c r="K19326" s="1">
        <f t="shared" si="2139"/>
        <v>805</v>
      </c>
      <c r="L19326" s="1">
        <f t="shared" ca="1" si="2142"/>
        <v>10.000004865751437</v>
      </c>
      <c r="M19326" s="1">
        <f t="shared" ca="1" si="2140"/>
        <v>-1.3740396126914112E-12</v>
      </c>
    </row>
    <row r="19327" spans="8:13" x14ac:dyDescent="0.3">
      <c r="H19327" s="1">
        <f t="shared" si="2138"/>
        <v>0</v>
      </c>
      <c r="J19327" s="1">
        <f t="shared" si="2141"/>
        <v>69559200</v>
      </c>
      <c r="K19327" s="1">
        <f t="shared" si="2139"/>
        <v>805.1</v>
      </c>
      <c r="L19327" s="1">
        <f t="shared" ca="1" si="2142"/>
        <v>10.000004860804895</v>
      </c>
      <c r="M19327" s="1">
        <f t="shared" ca="1" si="2140"/>
        <v>-1.3726427584240607E-12</v>
      </c>
    </row>
    <row r="19328" spans="8:13" x14ac:dyDescent="0.3">
      <c r="H19328" s="1">
        <f t="shared" si="2138"/>
        <v>0</v>
      </c>
      <c r="J19328" s="1">
        <f t="shared" si="2141"/>
        <v>69562800</v>
      </c>
      <c r="K19328" s="1">
        <f t="shared" si="2139"/>
        <v>805.1</v>
      </c>
      <c r="L19328" s="1">
        <f t="shared" ca="1" si="2142"/>
        <v>10.000004855863381</v>
      </c>
      <c r="M19328" s="1">
        <f t="shared" ca="1" si="2140"/>
        <v>-1.3712473242585165E-12</v>
      </c>
    </row>
    <row r="19329" spans="8:13" x14ac:dyDescent="0.3">
      <c r="H19329" s="1">
        <f t="shared" si="2138"/>
        <v>0</v>
      </c>
      <c r="J19329" s="1">
        <f t="shared" si="2141"/>
        <v>69566400</v>
      </c>
      <c r="K19329" s="1">
        <f t="shared" si="2139"/>
        <v>805.2</v>
      </c>
      <c r="L19329" s="1">
        <f t="shared" ca="1" si="2142"/>
        <v>10.00000485092689</v>
      </c>
      <c r="M19329" s="1">
        <f t="shared" ca="1" si="2140"/>
        <v>-1.3698533086894372E-12</v>
      </c>
    </row>
    <row r="19330" spans="8:13" x14ac:dyDescent="0.3">
      <c r="H19330" s="1">
        <f t="shared" si="2138"/>
        <v>0</v>
      </c>
      <c r="J19330" s="1">
        <f t="shared" si="2141"/>
        <v>69570000</v>
      </c>
      <c r="K19330" s="1">
        <f t="shared" si="2139"/>
        <v>805.2</v>
      </c>
      <c r="L19330" s="1">
        <f t="shared" ca="1" si="2142"/>
        <v>10.000004845995418</v>
      </c>
      <c r="M19330" s="1">
        <f t="shared" ca="1" si="2140"/>
        <v>-1.3684607102125548E-12</v>
      </c>
    </row>
    <row r="19331" spans="8:13" x14ac:dyDescent="0.3">
      <c r="H19331" s="1">
        <f t="shared" si="2138"/>
        <v>0</v>
      </c>
      <c r="J19331" s="1">
        <f t="shared" si="2141"/>
        <v>69573600</v>
      </c>
      <c r="K19331" s="1">
        <f t="shared" si="2139"/>
        <v>805.3</v>
      </c>
      <c r="L19331" s="1">
        <f t="shared" ca="1" si="2142"/>
        <v>10.000004841068959</v>
      </c>
      <c r="M19331" s="1">
        <f t="shared" ca="1" si="2140"/>
        <v>-1.3670695273226721E-12</v>
      </c>
    </row>
    <row r="19332" spans="8:13" x14ac:dyDescent="0.3">
      <c r="H19332" s="1">
        <f t="shared" si="2138"/>
        <v>0</v>
      </c>
      <c r="J19332" s="1">
        <f t="shared" si="2141"/>
        <v>69577200</v>
      </c>
      <c r="K19332" s="1">
        <f t="shared" si="2139"/>
        <v>805.3</v>
      </c>
      <c r="L19332" s="1">
        <f t="shared" ca="1" si="2142"/>
        <v>10.000004836147509</v>
      </c>
      <c r="M19332" s="1">
        <f t="shared" ca="1" si="2140"/>
        <v>-1.3656797590162769E-12</v>
      </c>
    </row>
    <row r="19333" spans="8:13" x14ac:dyDescent="0.3">
      <c r="H19333" s="1">
        <f t="shared" si="2138"/>
        <v>0</v>
      </c>
      <c r="J19333" s="1">
        <f t="shared" si="2141"/>
        <v>69580800</v>
      </c>
      <c r="K19333" s="1">
        <f t="shared" si="2139"/>
        <v>805.3</v>
      </c>
      <c r="L19333" s="1">
        <f t="shared" ca="1" si="2142"/>
        <v>10.000004831231061</v>
      </c>
      <c r="M19333" s="1">
        <f t="shared" ca="1" si="2140"/>
        <v>-1.3642914032872006E-12</v>
      </c>
    </row>
    <row r="19334" spans="8:13" x14ac:dyDescent="0.3">
      <c r="H19334" s="1">
        <f t="shared" ref="H19334:H19397" si="2143">F19334+0*(E19334-$B$19)*G19334</f>
        <v>0</v>
      </c>
      <c r="J19334" s="1">
        <f t="shared" si="2141"/>
        <v>69584400</v>
      </c>
      <c r="K19334" s="1">
        <f t="shared" ref="K19334:K19397" si="2144">ROUND(J19334/(24*3600),1)</f>
        <v>805.4</v>
      </c>
      <c r="L19334" s="1">
        <f t="shared" ca="1" si="2142"/>
        <v>10.000004826319612</v>
      </c>
      <c r="M19334" s="1">
        <f t="shared" ref="M19334:M19397" ca="1" si="2145">-$B$16*(L19334-$B$19)/INDIRECT(ADDRESS(ROUND(L19334,0),8))-$B$16*$B$14*$B$33*$B$12*$B$34*((L19334+273)^4-($B$19+273)^4)/INDIRECT(ADDRESS(ROUND(L19334,0),8))</f>
        <v>-1.3629044591320741E-12</v>
      </c>
    </row>
    <row r="19335" spans="8:13" x14ac:dyDescent="0.3">
      <c r="H19335" s="1">
        <f t="shared" si="2143"/>
        <v>0</v>
      </c>
      <c r="J19335" s="1">
        <f t="shared" ref="J19335:J19398" si="2146">J19334+$I$5*60</f>
        <v>69588000</v>
      </c>
      <c r="K19335" s="1">
        <f t="shared" si="2144"/>
        <v>805.4</v>
      </c>
      <c r="L19335" s="1">
        <f t="shared" ref="L19335:L19398" ca="1" si="2147">L19334+M19334*(J19335-J19334)</f>
        <v>10.000004821413157</v>
      </c>
      <c r="M19335" s="1">
        <f t="shared" ca="1" si="2145"/>
        <v>-1.3615189250457716E-12</v>
      </c>
    </row>
    <row r="19336" spans="8:13" x14ac:dyDescent="0.3">
      <c r="H19336" s="1">
        <f t="shared" si="2143"/>
        <v>0</v>
      </c>
      <c r="J19336" s="1">
        <f t="shared" si="2146"/>
        <v>69591600</v>
      </c>
      <c r="K19336" s="1">
        <f t="shared" si="2144"/>
        <v>805.5</v>
      </c>
      <c r="L19336" s="1">
        <f t="shared" ca="1" si="2147"/>
        <v>10.000004816511689</v>
      </c>
      <c r="M19336" s="1">
        <f t="shared" ca="1" si="2145"/>
        <v>-1.3601347995240245E-12</v>
      </c>
    </row>
    <row r="19337" spans="8:13" x14ac:dyDescent="0.3">
      <c r="H19337" s="1">
        <f t="shared" si="2143"/>
        <v>0</v>
      </c>
      <c r="J19337" s="1">
        <f t="shared" si="2146"/>
        <v>69595200</v>
      </c>
      <c r="K19337" s="1">
        <f t="shared" si="2144"/>
        <v>805.5</v>
      </c>
      <c r="L19337" s="1">
        <f t="shared" ca="1" si="2147"/>
        <v>10.000004811615204</v>
      </c>
      <c r="M19337" s="1">
        <f t="shared" ca="1" si="2145"/>
        <v>-1.3587520810614927E-12</v>
      </c>
    </row>
    <row r="19338" spans="8:13" x14ac:dyDescent="0.3">
      <c r="H19338" s="1">
        <f t="shared" si="2143"/>
        <v>0</v>
      </c>
      <c r="J19338" s="1">
        <f t="shared" si="2146"/>
        <v>69598800</v>
      </c>
      <c r="K19338" s="1">
        <f t="shared" si="2144"/>
        <v>805.5</v>
      </c>
      <c r="L19338" s="1">
        <f t="shared" ca="1" si="2147"/>
        <v>10.000004806723696</v>
      </c>
      <c r="M19338" s="1">
        <f t="shared" ca="1" si="2145"/>
        <v>-1.357370768153693E-12</v>
      </c>
    </row>
    <row r="19339" spans="8:13" x14ac:dyDescent="0.3">
      <c r="H19339" s="1">
        <f t="shared" si="2143"/>
        <v>0</v>
      </c>
      <c r="J19339" s="1">
        <f t="shared" si="2146"/>
        <v>69602400</v>
      </c>
      <c r="K19339" s="1">
        <f t="shared" si="2144"/>
        <v>805.6</v>
      </c>
      <c r="L19339" s="1">
        <f t="shared" ca="1" si="2147"/>
        <v>10.000004801837161</v>
      </c>
      <c r="M19339" s="1">
        <f t="shared" ca="1" si="2145"/>
        <v>-1.3559908592949995E-12</v>
      </c>
    </row>
    <row r="19340" spans="8:13" x14ac:dyDescent="0.3">
      <c r="H19340" s="1">
        <f t="shared" si="2143"/>
        <v>0</v>
      </c>
      <c r="J19340" s="1">
        <f t="shared" si="2146"/>
        <v>69606000</v>
      </c>
      <c r="K19340" s="1">
        <f t="shared" si="2144"/>
        <v>805.6</v>
      </c>
      <c r="L19340" s="1">
        <f t="shared" ca="1" si="2147"/>
        <v>10.000004796955594</v>
      </c>
      <c r="M19340" s="1">
        <f t="shared" ca="1" si="2145"/>
        <v>-1.3546123534827569E-12</v>
      </c>
    </row>
    <row r="19341" spans="8:13" x14ac:dyDescent="0.3">
      <c r="H19341" s="1">
        <f t="shared" si="2143"/>
        <v>0</v>
      </c>
      <c r="J19341" s="1">
        <f t="shared" si="2146"/>
        <v>69609600</v>
      </c>
      <c r="K19341" s="1">
        <f t="shared" si="2144"/>
        <v>805.7</v>
      </c>
      <c r="L19341" s="1">
        <f t="shared" ca="1" si="2147"/>
        <v>10.00000479207899</v>
      </c>
      <c r="M19341" s="1">
        <f t="shared" ca="1" si="2145"/>
        <v>-1.3532352492120544E-12</v>
      </c>
    </row>
    <row r="19342" spans="8:13" x14ac:dyDescent="0.3">
      <c r="H19342" s="1">
        <f t="shared" si="2143"/>
        <v>0</v>
      </c>
      <c r="J19342" s="1">
        <f t="shared" si="2146"/>
        <v>69613200</v>
      </c>
      <c r="K19342" s="1">
        <f t="shared" si="2144"/>
        <v>805.7</v>
      </c>
      <c r="L19342" s="1">
        <f t="shared" ca="1" si="2147"/>
        <v>10.000004787207343</v>
      </c>
      <c r="M19342" s="1">
        <f t="shared" ca="1" si="2145"/>
        <v>-1.3518595449778367E-12</v>
      </c>
    </row>
    <row r="19343" spans="8:13" x14ac:dyDescent="0.3">
      <c r="H19343" s="1">
        <f t="shared" si="2143"/>
        <v>0</v>
      </c>
      <c r="J19343" s="1">
        <f t="shared" si="2146"/>
        <v>69616800</v>
      </c>
      <c r="K19343" s="1">
        <f t="shared" si="2144"/>
        <v>805.8</v>
      </c>
      <c r="L19343" s="1">
        <f t="shared" ca="1" si="2147"/>
        <v>10.00000478234065</v>
      </c>
      <c r="M19343" s="1">
        <f t="shared" ca="1" si="2145"/>
        <v>-1.3504852392754783E-12</v>
      </c>
    </row>
    <row r="19344" spans="8:13" x14ac:dyDescent="0.3">
      <c r="H19344" s="1">
        <f t="shared" si="2143"/>
        <v>0</v>
      </c>
      <c r="J19344" s="1">
        <f t="shared" si="2146"/>
        <v>69620400</v>
      </c>
      <c r="K19344" s="1">
        <f t="shared" si="2144"/>
        <v>805.8</v>
      </c>
      <c r="L19344" s="1">
        <f t="shared" ca="1" si="2147"/>
        <v>10.000004777478903</v>
      </c>
      <c r="M19344" s="1">
        <f t="shared" ca="1" si="2145"/>
        <v>-1.3491123306002105E-12</v>
      </c>
    </row>
    <row r="19345" spans="8:13" x14ac:dyDescent="0.3">
      <c r="H19345" s="1">
        <f t="shared" si="2143"/>
        <v>0</v>
      </c>
      <c r="J19345" s="1">
        <f t="shared" si="2146"/>
        <v>69624000</v>
      </c>
      <c r="K19345" s="1">
        <f t="shared" si="2144"/>
        <v>805.8</v>
      </c>
      <c r="L19345" s="1">
        <f t="shared" ca="1" si="2147"/>
        <v>10.000004772622098</v>
      </c>
      <c r="M19345" s="1">
        <f t="shared" ca="1" si="2145"/>
        <v>-1.3477408174464792E-12</v>
      </c>
    </row>
    <row r="19346" spans="8:13" x14ac:dyDescent="0.3">
      <c r="H19346" s="1">
        <f t="shared" si="2143"/>
        <v>0</v>
      </c>
      <c r="J19346" s="1">
        <f t="shared" si="2146"/>
        <v>69627600</v>
      </c>
      <c r="K19346" s="1">
        <f t="shared" si="2144"/>
        <v>805.9</v>
      </c>
      <c r="L19346" s="1">
        <f t="shared" ca="1" si="2147"/>
        <v>10.000004767770232</v>
      </c>
      <c r="M19346" s="1">
        <f t="shared" ca="1" si="2145"/>
        <v>-1.3463706988114857E-12</v>
      </c>
    </row>
    <row r="19347" spans="8:13" x14ac:dyDescent="0.3">
      <c r="H19347" s="1">
        <f t="shared" si="2143"/>
        <v>0</v>
      </c>
      <c r="J19347" s="1">
        <f t="shared" si="2146"/>
        <v>69631200</v>
      </c>
      <c r="K19347" s="1">
        <f t="shared" si="2144"/>
        <v>805.9</v>
      </c>
      <c r="L19347" s="1">
        <f t="shared" ca="1" si="2147"/>
        <v>10.000004762923297</v>
      </c>
      <c r="M19347" s="1">
        <f t="shared" ca="1" si="2145"/>
        <v>-1.3450019726888482E-12</v>
      </c>
    </row>
    <row r="19348" spans="8:13" x14ac:dyDescent="0.3">
      <c r="H19348" s="1">
        <f t="shared" si="2143"/>
        <v>0</v>
      </c>
      <c r="J19348" s="1">
        <f t="shared" si="2146"/>
        <v>69634800</v>
      </c>
      <c r="K19348" s="1">
        <f t="shared" si="2144"/>
        <v>806</v>
      </c>
      <c r="L19348" s="1">
        <f t="shared" ca="1" si="2147"/>
        <v>10.000004758081289</v>
      </c>
      <c r="M19348" s="1">
        <f t="shared" ca="1" si="2145"/>
        <v>-1.3436346380748401E-12</v>
      </c>
    </row>
    <row r="19349" spans="8:13" x14ac:dyDescent="0.3">
      <c r="H19349" s="1">
        <f t="shared" si="2143"/>
        <v>0</v>
      </c>
      <c r="J19349" s="1">
        <f t="shared" si="2146"/>
        <v>69638400</v>
      </c>
      <c r="K19349" s="1">
        <f t="shared" si="2144"/>
        <v>806</v>
      </c>
      <c r="L19349" s="1">
        <f t="shared" ca="1" si="2147"/>
        <v>10.000004753244204</v>
      </c>
      <c r="M19349" s="1">
        <f t="shared" ca="1" si="2145"/>
        <v>-1.3422686934650498E-12</v>
      </c>
    </row>
    <row r="19350" spans="8:13" x14ac:dyDescent="0.3">
      <c r="H19350" s="1">
        <f t="shared" si="2143"/>
        <v>0</v>
      </c>
      <c r="J19350" s="1">
        <f t="shared" si="2146"/>
        <v>69642000</v>
      </c>
      <c r="K19350" s="1">
        <f t="shared" si="2144"/>
        <v>806</v>
      </c>
      <c r="L19350" s="1">
        <f t="shared" ca="1" si="2147"/>
        <v>10.000004748412037</v>
      </c>
      <c r="M19350" s="1">
        <f t="shared" ca="1" si="2145"/>
        <v>-1.3409041378563931E-12</v>
      </c>
    </row>
    <row r="19351" spans="8:13" x14ac:dyDescent="0.3">
      <c r="H19351" s="1">
        <f t="shared" si="2143"/>
        <v>0</v>
      </c>
      <c r="J19351" s="1">
        <f t="shared" si="2146"/>
        <v>69645600</v>
      </c>
      <c r="K19351" s="1">
        <f t="shared" si="2144"/>
        <v>806.1</v>
      </c>
      <c r="L19351" s="1">
        <f t="shared" ca="1" si="2147"/>
        <v>10.000004743584782</v>
      </c>
      <c r="M19351" s="1">
        <f t="shared" ca="1" si="2145"/>
        <v>-1.3395409692416314E-12</v>
      </c>
    </row>
    <row r="19352" spans="8:13" x14ac:dyDescent="0.3">
      <c r="H19352" s="1">
        <f t="shared" si="2143"/>
        <v>0</v>
      </c>
      <c r="J19352" s="1">
        <f t="shared" si="2146"/>
        <v>69649200</v>
      </c>
      <c r="K19352" s="1">
        <f t="shared" si="2144"/>
        <v>806.1</v>
      </c>
      <c r="L19352" s="1">
        <f t="shared" ca="1" si="2147"/>
        <v>10.000004738762435</v>
      </c>
      <c r="M19352" s="1">
        <f t="shared" ca="1" si="2145"/>
        <v>-1.3381791866179662E-12</v>
      </c>
    </row>
    <row r="19353" spans="8:13" x14ac:dyDescent="0.3">
      <c r="H19353" s="1">
        <f t="shared" si="2143"/>
        <v>0</v>
      </c>
      <c r="J19353" s="1">
        <f t="shared" si="2146"/>
        <v>69652800</v>
      </c>
      <c r="K19353" s="1">
        <f t="shared" si="2144"/>
        <v>806.2</v>
      </c>
      <c r="L19353" s="1">
        <f t="shared" ca="1" si="2147"/>
        <v>10.000004733944991</v>
      </c>
      <c r="M19353" s="1">
        <f t="shared" ca="1" si="2145"/>
        <v>-1.3368187884809145E-12</v>
      </c>
    </row>
    <row r="19354" spans="8:13" x14ac:dyDescent="0.3">
      <c r="H19354" s="1">
        <f t="shared" si="2143"/>
        <v>0</v>
      </c>
      <c r="J19354" s="1">
        <f t="shared" si="2146"/>
        <v>69656400</v>
      </c>
      <c r="K19354" s="1">
        <f t="shared" si="2144"/>
        <v>806.2</v>
      </c>
      <c r="L19354" s="1">
        <f t="shared" ca="1" si="2147"/>
        <v>10.000004729132444</v>
      </c>
      <c r="M19354" s="1">
        <f t="shared" ca="1" si="2145"/>
        <v>-1.3354597733249218E-12</v>
      </c>
    </row>
    <row r="19355" spans="8:13" x14ac:dyDescent="0.3">
      <c r="H19355" s="1">
        <f t="shared" si="2143"/>
        <v>0</v>
      </c>
      <c r="J19355" s="1">
        <f t="shared" si="2146"/>
        <v>69660000</v>
      </c>
      <c r="K19355" s="1">
        <f t="shared" si="2144"/>
        <v>806.3</v>
      </c>
      <c r="L19355" s="1">
        <f t="shared" ca="1" si="2147"/>
        <v>10.000004724324789</v>
      </c>
      <c r="M19355" s="1">
        <f t="shared" ca="1" si="2145"/>
        <v>-1.3341021396453628E-12</v>
      </c>
    </row>
    <row r="19356" spans="8:13" x14ac:dyDescent="0.3">
      <c r="H19356" s="1">
        <f t="shared" si="2143"/>
        <v>0</v>
      </c>
      <c r="J19356" s="1">
        <f t="shared" si="2146"/>
        <v>69663600</v>
      </c>
      <c r="K19356" s="1">
        <f t="shared" si="2144"/>
        <v>806.3</v>
      </c>
      <c r="L19356" s="1">
        <f t="shared" ca="1" si="2147"/>
        <v>10.000004719522021</v>
      </c>
      <c r="M19356" s="1">
        <f t="shared" ca="1" si="2145"/>
        <v>-1.3327458859371109E-12</v>
      </c>
    </row>
    <row r="19357" spans="8:13" x14ac:dyDescent="0.3">
      <c r="H19357" s="1">
        <f t="shared" si="2143"/>
        <v>0</v>
      </c>
      <c r="J19357" s="1">
        <f t="shared" si="2146"/>
        <v>69667200</v>
      </c>
      <c r="K19357" s="1">
        <f t="shared" si="2144"/>
        <v>806.3</v>
      </c>
      <c r="L19357" s="1">
        <f t="shared" ca="1" si="2147"/>
        <v>10.000004714724136</v>
      </c>
      <c r="M19357" s="1">
        <f t="shared" ca="1" si="2145"/>
        <v>-1.3313910111975111E-12</v>
      </c>
    </row>
    <row r="19358" spans="8:13" x14ac:dyDescent="0.3">
      <c r="H19358" s="1">
        <f t="shared" si="2143"/>
        <v>0</v>
      </c>
      <c r="J19358" s="1">
        <f t="shared" si="2146"/>
        <v>69670800</v>
      </c>
      <c r="K19358" s="1">
        <f t="shared" si="2144"/>
        <v>806.4</v>
      </c>
      <c r="L19358" s="1">
        <f t="shared" ca="1" si="2147"/>
        <v>10.00000470993113</v>
      </c>
      <c r="M19358" s="1">
        <f t="shared" ca="1" si="2145"/>
        <v>-1.330037513921438E-12</v>
      </c>
    </row>
    <row r="19359" spans="8:13" x14ac:dyDescent="0.3">
      <c r="H19359" s="1">
        <f t="shared" si="2143"/>
        <v>0</v>
      </c>
      <c r="J19359" s="1">
        <f t="shared" si="2146"/>
        <v>69674400</v>
      </c>
      <c r="K19359" s="1">
        <f t="shared" si="2144"/>
        <v>806.4</v>
      </c>
      <c r="L19359" s="1">
        <f t="shared" ca="1" si="2147"/>
        <v>10.000004705142995</v>
      </c>
      <c r="M19359" s="1">
        <f t="shared" ca="1" si="2145"/>
        <v>-1.3286853926036941E-12</v>
      </c>
    </row>
    <row r="19360" spans="8:13" x14ac:dyDescent="0.3">
      <c r="H19360" s="1">
        <f t="shared" si="2143"/>
        <v>0</v>
      </c>
      <c r="J19360" s="1">
        <f t="shared" si="2146"/>
        <v>69678000</v>
      </c>
      <c r="K19360" s="1">
        <f t="shared" si="2144"/>
        <v>806.5</v>
      </c>
      <c r="L19360" s="1">
        <f t="shared" ca="1" si="2147"/>
        <v>10.000004700359728</v>
      </c>
      <c r="M19360" s="1">
        <f t="shared" ca="1" si="2145"/>
        <v>-1.327334645739725E-12</v>
      </c>
    </row>
    <row r="19361" spans="8:13" x14ac:dyDescent="0.3">
      <c r="H19361" s="1">
        <f t="shared" si="2143"/>
        <v>0</v>
      </c>
      <c r="J19361" s="1">
        <f t="shared" si="2146"/>
        <v>69681600</v>
      </c>
      <c r="K19361" s="1">
        <f t="shared" si="2144"/>
        <v>806.5</v>
      </c>
      <c r="L19361" s="1">
        <f t="shared" ca="1" si="2147"/>
        <v>10.000004695581323</v>
      </c>
      <c r="M19361" s="1">
        <f t="shared" ca="1" si="2145"/>
        <v>-1.3259852718243328E-12</v>
      </c>
    </row>
    <row r="19362" spans="8:13" x14ac:dyDescent="0.3">
      <c r="H19362" s="1">
        <f t="shared" si="2143"/>
        <v>0</v>
      </c>
      <c r="J19362" s="1">
        <f t="shared" si="2146"/>
        <v>69685200</v>
      </c>
      <c r="K19362" s="1">
        <f t="shared" si="2144"/>
        <v>806.5</v>
      </c>
      <c r="L19362" s="1">
        <f t="shared" ca="1" si="2147"/>
        <v>10.000004690807776</v>
      </c>
      <c r="M19362" s="1">
        <f t="shared" ca="1" si="2145"/>
        <v>-1.3246372698547204E-12</v>
      </c>
    </row>
    <row r="19363" spans="8:13" x14ac:dyDescent="0.3">
      <c r="H19363" s="1">
        <f t="shared" si="2143"/>
        <v>0</v>
      </c>
      <c r="J19363" s="1">
        <f t="shared" si="2146"/>
        <v>69688800</v>
      </c>
      <c r="K19363" s="1">
        <f t="shared" si="2144"/>
        <v>806.6</v>
      </c>
      <c r="L19363" s="1">
        <f t="shared" ca="1" si="2147"/>
        <v>10.000004686039082</v>
      </c>
      <c r="M19363" s="1">
        <f t="shared" ca="1" si="2145"/>
        <v>-1.3232906383256184E-12</v>
      </c>
    </row>
    <row r="19364" spans="8:13" x14ac:dyDescent="0.3">
      <c r="H19364" s="1">
        <f t="shared" si="2143"/>
        <v>0</v>
      </c>
      <c r="J19364" s="1">
        <f t="shared" si="2146"/>
        <v>69692400</v>
      </c>
      <c r="K19364" s="1">
        <f t="shared" si="2144"/>
        <v>806.6</v>
      </c>
      <c r="L19364" s="1">
        <f t="shared" ca="1" si="2147"/>
        <v>10.000004681275236</v>
      </c>
      <c r="M19364" s="1">
        <f t="shared" ca="1" si="2145"/>
        <v>-1.3219453757325442E-12</v>
      </c>
    </row>
    <row r="19365" spans="8:13" x14ac:dyDescent="0.3">
      <c r="H19365" s="1">
        <f t="shared" si="2143"/>
        <v>0</v>
      </c>
      <c r="J19365" s="1">
        <f t="shared" si="2146"/>
        <v>69696000</v>
      </c>
      <c r="K19365" s="1">
        <f t="shared" si="2144"/>
        <v>806.7</v>
      </c>
      <c r="L19365" s="1">
        <f t="shared" ca="1" si="2147"/>
        <v>10.000004676516232</v>
      </c>
      <c r="M19365" s="1">
        <f t="shared" ca="1" si="2145"/>
        <v>-1.3206014805703719E-12</v>
      </c>
    </row>
    <row r="19366" spans="8:13" x14ac:dyDescent="0.3">
      <c r="H19366" s="1">
        <f t="shared" si="2143"/>
        <v>0</v>
      </c>
      <c r="J19366" s="1">
        <f t="shared" si="2146"/>
        <v>69699600</v>
      </c>
      <c r="K19366" s="1">
        <f t="shared" si="2144"/>
        <v>806.7</v>
      </c>
      <c r="L19366" s="1">
        <f t="shared" ca="1" si="2147"/>
        <v>10.000004671762067</v>
      </c>
      <c r="M19366" s="1">
        <f t="shared" ca="1" si="2145"/>
        <v>-1.3192589518355174E-12</v>
      </c>
    </row>
    <row r="19367" spans="8:13" x14ac:dyDescent="0.3">
      <c r="H19367" s="1">
        <f t="shared" si="2143"/>
        <v>0</v>
      </c>
      <c r="J19367" s="1">
        <f t="shared" si="2146"/>
        <v>69703200</v>
      </c>
      <c r="K19367" s="1">
        <f t="shared" si="2144"/>
        <v>806.8</v>
      </c>
      <c r="L19367" s="1">
        <f t="shared" ca="1" si="2147"/>
        <v>10.000004667012735</v>
      </c>
      <c r="M19367" s="1">
        <f t="shared" ca="1" si="2145"/>
        <v>-1.3179177880237837E-12</v>
      </c>
    </row>
    <row r="19368" spans="8:13" x14ac:dyDescent="0.3">
      <c r="H19368" s="1">
        <f t="shared" si="2143"/>
        <v>0</v>
      </c>
      <c r="J19368" s="1">
        <f t="shared" si="2146"/>
        <v>69706800</v>
      </c>
      <c r="K19368" s="1">
        <f t="shared" si="2144"/>
        <v>806.8</v>
      </c>
      <c r="L19368" s="1">
        <f t="shared" ca="1" si="2147"/>
        <v>10.000004662268232</v>
      </c>
      <c r="M19368" s="1">
        <f t="shared" ca="1" si="2145"/>
        <v>-1.3165779876300447E-12</v>
      </c>
    </row>
    <row r="19369" spans="8:13" x14ac:dyDescent="0.3">
      <c r="H19369" s="1">
        <f t="shared" si="2143"/>
        <v>0</v>
      </c>
      <c r="J19369" s="1">
        <f t="shared" si="2146"/>
        <v>69710400</v>
      </c>
      <c r="K19369" s="1">
        <f t="shared" si="2144"/>
        <v>806.8</v>
      </c>
      <c r="L19369" s="1">
        <f t="shared" ca="1" si="2147"/>
        <v>10.000004657528551</v>
      </c>
      <c r="M19369" s="1">
        <f t="shared" ca="1" si="2145"/>
        <v>-1.3152395491491752E-12</v>
      </c>
    </row>
    <row r="19370" spans="8:13" x14ac:dyDescent="0.3">
      <c r="H19370" s="1">
        <f t="shared" si="2143"/>
        <v>0</v>
      </c>
      <c r="J19370" s="1">
        <f t="shared" si="2146"/>
        <v>69714000</v>
      </c>
      <c r="K19370" s="1">
        <f t="shared" si="2144"/>
        <v>806.9</v>
      </c>
      <c r="L19370" s="1">
        <f t="shared" ca="1" si="2147"/>
        <v>10.000004652793688</v>
      </c>
      <c r="M19370" s="1">
        <f t="shared" ca="1" si="2145"/>
        <v>-1.3139024710764771E-12</v>
      </c>
    </row>
    <row r="19371" spans="8:13" x14ac:dyDescent="0.3">
      <c r="H19371" s="1">
        <f t="shared" si="2143"/>
        <v>0</v>
      </c>
      <c r="J19371" s="1">
        <f t="shared" si="2146"/>
        <v>69717600</v>
      </c>
      <c r="K19371" s="1">
        <f t="shared" si="2144"/>
        <v>806.9</v>
      </c>
      <c r="L19371" s="1">
        <f t="shared" ca="1" si="2147"/>
        <v>10.000004648063639</v>
      </c>
      <c r="M19371" s="1">
        <f t="shared" ca="1" si="2145"/>
        <v>-1.3125667524086529E-12</v>
      </c>
    </row>
    <row r="19372" spans="8:13" x14ac:dyDescent="0.3">
      <c r="H19372" s="1">
        <f t="shared" si="2143"/>
        <v>0</v>
      </c>
      <c r="J19372" s="1">
        <f t="shared" si="2146"/>
        <v>69721200</v>
      </c>
      <c r="K19372" s="1">
        <f t="shared" si="2144"/>
        <v>807</v>
      </c>
      <c r="L19372" s="1">
        <f t="shared" ca="1" si="2147"/>
        <v>10.000004643338398</v>
      </c>
      <c r="M19372" s="1">
        <f t="shared" ca="1" si="2145"/>
        <v>-1.3112323916411479E-12</v>
      </c>
    </row>
    <row r="19373" spans="8:13" x14ac:dyDescent="0.3">
      <c r="H19373" s="1">
        <f t="shared" si="2143"/>
        <v>0</v>
      </c>
      <c r="J19373" s="1">
        <f t="shared" si="2146"/>
        <v>69724800</v>
      </c>
      <c r="K19373" s="1">
        <f t="shared" si="2144"/>
        <v>807</v>
      </c>
      <c r="L19373" s="1">
        <f t="shared" ca="1" si="2147"/>
        <v>10.000004638617961</v>
      </c>
      <c r="M19373" s="1">
        <f t="shared" ca="1" si="2145"/>
        <v>-1.3098993872685505E-12</v>
      </c>
    </row>
    <row r="19374" spans="8:13" x14ac:dyDescent="0.3">
      <c r="H19374" s="1">
        <f t="shared" si="2143"/>
        <v>0</v>
      </c>
      <c r="J19374" s="1">
        <f t="shared" si="2146"/>
        <v>69728400</v>
      </c>
      <c r="K19374" s="1">
        <f t="shared" si="2144"/>
        <v>807</v>
      </c>
      <c r="L19374" s="1">
        <f t="shared" ca="1" si="2147"/>
        <v>10.000004633902323</v>
      </c>
      <c r="M19374" s="1">
        <f t="shared" ca="1" si="2145"/>
        <v>-1.3085677382880629E-12</v>
      </c>
    </row>
    <row r="19375" spans="8:13" x14ac:dyDescent="0.3">
      <c r="H19375" s="1">
        <f t="shared" si="2143"/>
        <v>0</v>
      </c>
      <c r="J19375" s="1">
        <f t="shared" si="2146"/>
        <v>69732000</v>
      </c>
      <c r="K19375" s="1">
        <f t="shared" si="2144"/>
        <v>807.1</v>
      </c>
      <c r="L19375" s="1">
        <f t="shared" ca="1" si="2147"/>
        <v>10.00000462919148</v>
      </c>
      <c r="M19375" s="1">
        <f t="shared" ca="1" si="2145"/>
        <v>-1.3072374431945586E-12</v>
      </c>
    </row>
    <row r="19376" spans="8:13" x14ac:dyDescent="0.3">
      <c r="H19376" s="1">
        <f t="shared" si="2143"/>
        <v>0</v>
      </c>
      <c r="J19376" s="1">
        <f t="shared" si="2146"/>
        <v>69735600</v>
      </c>
      <c r="K19376" s="1">
        <f t="shared" si="2144"/>
        <v>807.1</v>
      </c>
      <c r="L19376" s="1">
        <f t="shared" ca="1" si="2147"/>
        <v>10.000004624485426</v>
      </c>
      <c r="M19376" s="1">
        <f t="shared" ca="1" si="2145"/>
        <v>-1.3059085004829842E-12</v>
      </c>
    </row>
    <row r="19377" spans="8:13" x14ac:dyDescent="0.3">
      <c r="H19377" s="1">
        <f t="shared" si="2143"/>
        <v>0</v>
      </c>
      <c r="J19377" s="1">
        <f t="shared" si="2146"/>
        <v>69739200</v>
      </c>
      <c r="K19377" s="1">
        <f t="shared" si="2144"/>
        <v>807.2</v>
      </c>
      <c r="L19377" s="1">
        <f t="shared" ca="1" si="2147"/>
        <v>10.000004619784155</v>
      </c>
      <c r="M19377" s="1">
        <f t="shared" ca="1" si="2145"/>
        <v>-1.3045809086487129E-12</v>
      </c>
    </row>
    <row r="19378" spans="8:13" x14ac:dyDescent="0.3">
      <c r="H19378" s="1">
        <f t="shared" si="2143"/>
        <v>0</v>
      </c>
      <c r="J19378" s="1">
        <f t="shared" si="2146"/>
        <v>69742800</v>
      </c>
      <c r="K19378" s="1">
        <f t="shared" si="2144"/>
        <v>807.2</v>
      </c>
      <c r="L19378" s="1">
        <f t="shared" ca="1" si="2147"/>
        <v>10.000004615087663</v>
      </c>
      <c r="M19378" s="1">
        <f t="shared" ca="1" si="2145"/>
        <v>-1.3032546661873339E-12</v>
      </c>
    </row>
    <row r="19379" spans="8:13" x14ac:dyDescent="0.3">
      <c r="H19379" s="1">
        <f t="shared" si="2143"/>
        <v>0</v>
      </c>
      <c r="J19379" s="1">
        <f t="shared" si="2146"/>
        <v>69746400</v>
      </c>
      <c r="K19379" s="1">
        <f t="shared" si="2144"/>
        <v>807.3</v>
      </c>
      <c r="L19379" s="1">
        <f t="shared" ca="1" si="2147"/>
        <v>10.000004610395946</v>
      </c>
      <c r="M19379" s="1">
        <f t="shared" ca="1" si="2145"/>
        <v>-1.3019297720945485E-12</v>
      </c>
    </row>
    <row r="19380" spans="8:13" x14ac:dyDescent="0.3">
      <c r="H19380" s="1">
        <f t="shared" si="2143"/>
        <v>0</v>
      </c>
      <c r="J19380" s="1">
        <f t="shared" si="2146"/>
        <v>69750000</v>
      </c>
      <c r="K19380" s="1">
        <f t="shared" si="2144"/>
        <v>807.3</v>
      </c>
      <c r="L19380" s="1">
        <f t="shared" ca="1" si="2147"/>
        <v>10.000004605708998</v>
      </c>
      <c r="M19380" s="1">
        <f t="shared" ca="1" si="2145"/>
        <v>-1.3006062248665881E-12</v>
      </c>
    </row>
    <row r="19381" spans="8:13" x14ac:dyDescent="0.3">
      <c r="H19381" s="1">
        <f t="shared" si="2143"/>
        <v>0</v>
      </c>
      <c r="J19381" s="1">
        <f t="shared" si="2146"/>
        <v>69753600</v>
      </c>
      <c r="K19381" s="1">
        <f t="shared" si="2144"/>
        <v>807.3</v>
      </c>
      <c r="L19381" s="1">
        <f t="shared" ca="1" si="2147"/>
        <v>10.000004601026816</v>
      </c>
      <c r="M19381" s="1">
        <f t="shared" ca="1" si="2145"/>
        <v>-1.2992840234992979E-12</v>
      </c>
    </row>
    <row r="19382" spans="8:13" x14ac:dyDescent="0.3">
      <c r="H19382" s="1">
        <f t="shared" si="2143"/>
        <v>0</v>
      </c>
      <c r="J19382" s="1">
        <f t="shared" si="2146"/>
        <v>69757200</v>
      </c>
      <c r="K19382" s="1">
        <f t="shared" si="2144"/>
        <v>807.4</v>
      </c>
      <c r="L19382" s="1">
        <f t="shared" ca="1" si="2147"/>
        <v>10.000004596349394</v>
      </c>
      <c r="M19382" s="1">
        <f t="shared" ca="1" si="2145"/>
        <v>-1.2979631659866522E-12</v>
      </c>
    </row>
    <row r="19383" spans="8:13" x14ac:dyDescent="0.3">
      <c r="H19383" s="1">
        <f t="shared" si="2143"/>
        <v>0</v>
      </c>
      <c r="J19383" s="1">
        <f t="shared" si="2146"/>
        <v>69760800</v>
      </c>
      <c r="K19383" s="1">
        <f t="shared" si="2144"/>
        <v>807.4</v>
      </c>
      <c r="L19383" s="1">
        <f t="shared" ca="1" si="2147"/>
        <v>10.000004591676726</v>
      </c>
      <c r="M19383" s="1">
        <f t="shared" ca="1" si="2145"/>
        <v>-1.2966436513249962E-12</v>
      </c>
    </row>
    <row r="19384" spans="8:13" x14ac:dyDescent="0.3">
      <c r="H19384" s="1">
        <f t="shared" si="2143"/>
        <v>0</v>
      </c>
      <c r="J19384" s="1">
        <f t="shared" si="2146"/>
        <v>69764400</v>
      </c>
      <c r="K19384" s="1">
        <f t="shared" si="2144"/>
        <v>807.5</v>
      </c>
      <c r="L19384" s="1">
        <f t="shared" ca="1" si="2147"/>
        <v>10.000004587008808</v>
      </c>
      <c r="M19384" s="1">
        <f t="shared" ca="1" si="2145"/>
        <v>-1.2953254780099187E-12</v>
      </c>
    </row>
    <row r="19385" spans="8:13" x14ac:dyDescent="0.3">
      <c r="H19385" s="1">
        <f t="shared" si="2143"/>
        <v>0</v>
      </c>
      <c r="J19385" s="1">
        <f t="shared" si="2146"/>
        <v>69768000</v>
      </c>
      <c r="K19385" s="1">
        <f t="shared" si="2144"/>
        <v>807.5</v>
      </c>
      <c r="L19385" s="1">
        <f t="shared" ca="1" si="2147"/>
        <v>10.000004582345637</v>
      </c>
      <c r="M19385" s="1">
        <f t="shared" ca="1" si="2145"/>
        <v>-1.2940086450382636E-12</v>
      </c>
    </row>
    <row r="19386" spans="8:13" x14ac:dyDescent="0.3">
      <c r="H19386" s="1">
        <f t="shared" si="2143"/>
        <v>0</v>
      </c>
      <c r="J19386" s="1">
        <f t="shared" si="2146"/>
        <v>69771600</v>
      </c>
      <c r="K19386" s="1">
        <f t="shared" si="2144"/>
        <v>807.5</v>
      </c>
      <c r="L19386" s="1">
        <f t="shared" ca="1" si="2147"/>
        <v>10.000004577687205</v>
      </c>
      <c r="M19386" s="1">
        <f t="shared" ca="1" si="2145"/>
        <v>-1.2926931504030064E-12</v>
      </c>
    </row>
    <row r="19387" spans="8:13" x14ac:dyDescent="0.3">
      <c r="H19387" s="1">
        <f t="shared" si="2143"/>
        <v>0</v>
      </c>
      <c r="J19387" s="1">
        <f t="shared" si="2146"/>
        <v>69775200</v>
      </c>
      <c r="K19387" s="1">
        <f t="shared" si="2144"/>
        <v>807.6</v>
      </c>
      <c r="L19387" s="1">
        <f t="shared" ca="1" si="2147"/>
        <v>10.000004573033509</v>
      </c>
      <c r="M19387" s="1">
        <f t="shared" ca="1" si="2145"/>
        <v>-1.2913789931010632E-12</v>
      </c>
    </row>
    <row r="19388" spans="8:13" x14ac:dyDescent="0.3">
      <c r="H19388" s="1">
        <f t="shared" si="2143"/>
        <v>0</v>
      </c>
      <c r="J19388" s="1">
        <f t="shared" si="2146"/>
        <v>69778800</v>
      </c>
      <c r="K19388" s="1">
        <f t="shared" si="2144"/>
        <v>807.6</v>
      </c>
      <c r="L19388" s="1">
        <f t="shared" ca="1" si="2147"/>
        <v>10.000004568384545</v>
      </c>
      <c r="M19388" s="1">
        <f t="shared" ca="1" si="2145"/>
        <v>-1.290066172129493E-12</v>
      </c>
    </row>
    <row r="19389" spans="8:13" x14ac:dyDescent="0.3">
      <c r="H19389" s="1">
        <f t="shared" si="2143"/>
        <v>0</v>
      </c>
      <c r="J19389" s="1">
        <f t="shared" si="2146"/>
        <v>69782400</v>
      </c>
      <c r="K19389" s="1">
        <f t="shared" si="2144"/>
        <v>807.7</v>
      </c>
      <c r="L19389" s="1">
        <f t="shared" ca="1" si="2147"/>
        <v>10.000004563740307</v>
      </c>
      <c r="M19389" s="1">
        <f t="shared" ca="1" si="2145"/>
        <v>-1.2887546854816278E-12</v>
      </c>
    </row>
    <row r="19390" spans="8:13" x14ac:dyDescent="0.3">
      <c r="H19390" s="1">
        <f t="shared" si="2143"/>
        <v>0</v>
      </c>
      <c r="J19390" s="1">
        <f t="shared" si="2146"/>
        <v>69786000</v>
      </c>
      <c r="K19390" s="1">
        <f t="shared" si="2144"/>
        <v>807.7</v>
      </c>
      <c r="L19390" s="1">
        <f t="shared" ca="1" si="2147"/>
        <v>10.000004559100789</v>
      </c>
      <c r="M19390" s="1">
        <f t="shared" ca="1" si="2145"/>
        <v>-1.2874445321536698E-12</v>
      </c>
    </row>
    <row r="19391" spans="8:13" x14ac:dyDescent="0.3">
      <c r="H19391" s="1">
        <f t="shared" si="2143"/>
        <v>0</v>
      </c>
      <c r="J19391" s="1">
        <f t="shared" si="2146"/>
        <v>69789600</v>
      </c>
      <c r="K19391" s="1">
        <f t="shared" si="2144"/>
        <v>807.8</v>
      </c>
      <c r="L19391" s="1">
        <f t="shared" ca="1" si="2147"/>
        <v>10.000004554465988</v>
      </c>
      <c r="M19391" s="1">
        <f t="shared" ca="1" si="2145"/>
        <v>-1.2861357106417072E-12</v>
      </c>
    </row>
    <row r="19392" spans="8:13" x14ac:dyDescent="0.3">
      <c r="H19392" s="1">
        <f t="shared" si="2143"/>
        <v>0</v>
      </c>
      <c r="J19392" s="1">
        <f t="shared" si="2146"/>
        <v>69793200</v>
      </c>
      <c r="K19392" s="1">
        <f t="shared" si="2144"/>
        <v>807.8</v>
      </c>
      <c r="L19392" s="1">
        <f t="shared" ca="1" si="2147"/>
        <v>10.0000045498359</v>
      </c>
      <c r="M19392" s="1">
        <f t="shared" ca="1" si="2145"/>
        <v>-1.2848282199420849E-12</v>
      </c>
    </row>
    <row r="19393" spans="8:13" x14ac:dyDescent="0.3">
      <c r="H19393" s="1">
        <f t="shared" si="2143"/>
        <v>0</v>
      </c>
      <c r="J19393" s="1">
        <f t="shared" si="2146"/>
        <v>69796800</v>
      </c>
      <c r="K19393" s="1">
        <f t="shared" si="2144"/>
        <v>807.8</v>
      </c>
      <c r="L19393" s="1">
        <f t="shared" ca="1" si="2147"/>
        <v>10.000004545210519</v>
      </c>
      <c r="M19393" s="1">
        <f t="shared" ca="1" si="2145"/>
        <v>-1.2835220585495338E-12</v>
      </c>
    </row>
    <row r="19394" spans="8:13" x14ac:dyDescent="0.3">
      <c r="H19394" s="1">
        <f t="shared" si="2143"/>
        <v>0</v>
      </c>
      <c r="J19394" s="1">
        <f t="shared" si="2146"/>
        <v>69800400</v>
      </c>
      <c r="K19394" s="1">
        <f t="shared" si="2144"/>
        <v>807.9</v>
      </c>
      <c r="L19394" s="1">
        <f t="shared" ca="1" si="2147"/>
        <v>10.00000454058984</v>
      </c>
      <c r="M19394" s="1">
        <f t="shared" ca="1" si="2145"/>
        <v>-1.2822172249595002E-12</v>
      </c>
    </row>
    <row r="19395" spans="8:13" x14ac:dyDescent="0.3">
      <c r="H19395" s="1">
        <f t="shared" si="2143"/>
        <v>0</v>
      </c>
      <c r="J19395" s="1">
        <f t="shared" si="2146"/>
        <v>69804000</v>
      </c>
      <c r="K19395" s="1">
        <f t="shared" si="2144"/>
        <v>807.9</v>
      </c>
      <c r="L19395" s="1">
        <f t="shared" ca="1" si="2147"/>
        <v>10.000004535973858</v>
      </c>
      <c r="M19395" s="1">
        <f t="shared" ca="1" si="2145"/>
        <v>-1.2809137176672862E-12</v>
      </c>
    </row>
    <row r="19396" spans="8:13" x14ac:dyDescent="0.3">
      <c r="H19396" s="1">
        <f t="shared" si="2143"/>
        <v>0</v>
      </c>
      <c r="J19396" s="1">
        <f t="shared" si="2146"/>
        <v>69807600</v>
      </c>
      <c r="K19396" s="1">
        <f t="shared" si="2144"/>
        <v>808</v>
      </c>
      <c r="L19396" s="1">
        <f t="shared" ca="1" si="2147"/>
        <v>10.000004531362569</v>
      </c>
      <c r="M19396" s="1">
        <f t="shared" ca="1" si="2145"/>
        <v>-1.2796115356692368E-12</v>
      </c>
    </row>
    <row r="19397" spans="8:13" x14ac:dyDescent="0.3">
      <c r="H19397" s="1">
        <f t="shared" si="2143"/>
        <v>0</v>
      </c>
      <c r="J19397" s="1">
        <f t="shared" si="2146"/>
        <v>69811200</v>
      </c>
      <c r="K19397" s="1">
        <f t="shared" si="2144"/>
        <v>808</v>
      </c>
      <c r="L19397" s="1">
        <f t="shared" ca="1" si="2147"/>
        <v>10.000004526755967</v>
      </c>
      <c r="M19397" s="1">
        <f t="shared" ca="1" si="2145"/>
        <v>-1.2783106774610118E-12</v>
      </c>
    </row>
    <row r="19398" spans="8:13" x14ac:dyDescent="0.3">
      <c r="H19398" s="1">
        <f t="shared" ref="H19398:H19461" si="2148">F19398+0*(E19398-$B$19)*G19398</f>
        <v>0</v>
      </c>
      <c r="J19398" s="1">
        <f t="shared" si="2146"/>
        <v>69814800</v>
      </c>
      <c r="K19398" s="1">
        <f t="shared" ref="K19398:K19461" si="2149">ROUND(J19398/(24*3600),1)</f>
        <v>808</v>
      </c>
      <c r="L19398" s="1">
        <f t="shared" ca="1" si="2147"/>
        <v>10.000004522154049</v>
      </c>
      <c r="M19398" s="1">
        <f t="shared" ref="M19398:M19461" ca="1" si="2150">-$B$16*(L19398-$B$19)/INDIRECT(ADDRESS(ROUND(L19398,0),8))-$B$16*$B$14*$B$33*$B$12*$B$34*((L19398+273)^4-($B$19+273)^4)/INDIRECT(ADDRESS(ROUND(L19398,0),8))</f>
        <v>-1.2770111415371997E-12</v>
      </c>
    </row>
    <row r="19399" spans="8:13" x14ac:dyDescent="0.3">
      <c r="H19399" s="1">
        <f t="shared" si="2148"/>
        <v>0</v>
      </c>
      <c r="J19399" s="1">
        <f t="shared" ref="J19399:J19462" si="2151">J19398+$I$5*60</f>
        <v>69818400</v>
      </c>
      <c r="K19399" s="1">
        <f t="shared" si="2149"/>
        <v>808.1</v>
      </c>
      <c r="L19399" s="1">
        <f t="shared" ref="L19399:L19462" ca="1" si="2152">L19398+M19398*(J19399-J19398)</f>
        <v>10.000004517556809</v>
      </c>
      <c r="M19399" s="1">
        <f t="shared" ca="1" si="2150"/>
        <v>-1.2757129268950024E-12</v>
      </c>
    </row>
    <row r="19400" spans="8:13" x14ac:dyDescent="0.3">
      <c r="H19400" s="1">
        <f t="shared" si="2148"/>
        <v>0</v>
      </c>
      <c r="J19400" s="1">
        <f t="shared" si="2151"/>
        <v>69822000</v>
      </c>
      <c r="K19400" s="1">
        <f t="shared" si="2149"/>
        <v>808.1</v>
      </c>
      <c r="L19400" s="1">
        <f t="shared" ca="1" si="2152"/>
        <v>10.000004512964242</v>
      </c>
      <c r="M19400" s="1">
        <f t="shared" ca="1" si="2150"/>
        <v>-1.2744160320292939E-12</v>
      </c>
    </row>
    <row r="19401" spans="8:13" x14ac:dyDescent="0.3">
      <c r="H19401" s="1">
        <f t="shared" si="2148"/>
        <v>0</v>
      </c>
      <c r="J19401" s="1">
        <f t="shared" si="2151"/>
        <v>69825600</v>
      </c>
      <c r="K19401" s="1">
        <f t="shared" si="2149"/>
        <v>808.2</v>
      </c>
      <c r="L19401" s="1">
        <f t="shared" ca="1" si="2152"/>
        <v>10.000004508376344</v>
      </c>
      <c r="M19401" s="1">
        <f t="shared" ca="1" si="2150"/>
        <v>-1.2731204554348056E-12</v>
      </c>
    </row>
    <row r="19402" spans="8:13" x14ac:dyDescent="0.3">
      <c r="H19402" s="1">
        <f t="shared" si="2148"/>
        <v>0</v>
      </c>
      <c r="J19402" s="1">
        <f t="shared" si="2151"/>
        <v>69829200</v>
      </c>
      <c r="K19402" s="1">
        <f t="shared" si="2149"/>
        <v>808.2</v>
      </c>
      <c r="L19402" s="1">
        <f t="shared" ca="1" si="2152"/>
        <v>10.000004503793111</v>
      </c>
      <c r="M19402" s="1">
        <f t="shared" ca="1" si="2150"/>
        <v>-1.2718261961089536E-12</v>
      </c>
    </row>
    <row r="19403" spans="8:13" x14ac:dyDescent="0.3">
      <c r="H19403" s="1">
        <f t="shared" si="2148"/>
        <v>0</v>
      </c>
      <c r="J19403" s="1">
        <f t="shared" si="2151"/>
        <v>69832800</v>
      </c>
      <c r="K19403" s="1">
        <f t="shared" si="2149"/>
        <v>808.3</v>
      </c>
      <c r="L19403" s="1">
        <f t="shared" ca="1" si="2152"/>
        <v>10.000004499214537</v>
      </c>
      <c r="M19403" s="1">
        <f t="shared" ca="1" si="2150"/>
        <v>-1.2705332525465408E-12</v>
      </c>
    </row>
    <row r="19404" spans="8:13" x14ac:dyDescent="0.3">
      <c r="H19404" s="1">
        <f t="shared" si="2148"/>
        <v>0</v>
      </c>
      <c r="J19404" s="1">
        <f t="shared" si="2151"/>
        <v>69836400</v>
      </c>
      <c r="K19404" s="1">
        <f t="shared" si="2149"/>
        <v>808.3</v>
      </c>
      <c r="L19404" s="1">
        <f t="shared" ca="1" si="2152"/>
        <v>10.000004494640617</v>
      </c>
      <c r="M19404" s="1">
        <f t="shared" ca="1" si="2150"/>
        <v>-1.2692416232430127E-12</v>
      </c>
    </row>
    <row r="19405" spans="8:13" x14ac:dyDescent="0.3">
      <c r="H19405" s="1">
        <f t="shared" si="2148"/>
        <v>0</v>
      </c>
      <c r="J19405" s="1">
        <f t="shared" si="2151"/>
        <v>69840000</v>
      </c>
      <c r="K19405" s="1">
        <f t="shared" si="2149"/>
        <v>808.3</v>
      </c>
      <c r="L19405" s="1">
        <f t="shared" ca="1" si="2152"/>
        <v>10.000004490071348</v>
      </c>
      <c r="M19405" s="1">
        <f t="shared" ca="1" si="2150"/>
        <v>-1.2679513071944999E-12</v>
      </c>
    </row>
    <row r="19406" spans="8:13" x14ac:dyDescent="0.3">
      <c r="H19406" s="1">
        <f t="shared" si="2148"/>
        <v>0</v>
      </c>
      <c r="J19406" s="1">
        <f t="shared" si="2151"/>
        <v>69843600</v>
      </c>
      <c r="K19406" s="1">
        <f t="shared" si="2149"/>
        <v>808.4</v>
      </c>
      <c r="L19406" s="1">
        <f t="shared" ca="1" si="2152"/>
        <v>10.000004485506723</v>
      </c>
      <c r="M19406" s="1">
        <f t="shared" ca="1" si="2150"/>
        <v>-1.266662302897019E-12</v>
      </c>
    </row>
    <row r="19407" spans="8:13" x14ac:dyDescent="0.3">
      <c r="H19407" s="1">
        <f t="shared" si="2148"/>
        <v>0</v>
      </c>
      <c r="J19407" s="1">
        <f t="shared" si="2151"/>
        <v>69847200</v>
      </c>
      <c r="K19407" s="1">
        <f t="shared" si="2149"/>
        <v>808.4</v>
      </c>
      <c r="L19407" s="1">
        <f t="shared" ca="1" si="2152"/>
        <v>10.000004480946739</v>
      </c>
      <c r="M19407" s="1">
        <f t="shared" ca="1" si="2150"/>
        <v>-1.2653746088448017E-12</v>
      </c>
    </row>
    <row r="19408" spans="8:13" x14ac:dyDescent="0.3">
      <c r="H19408" s="1">
        <f t="shared" si="2148"/>
        <v>0</v>
      </c>
      <c r="J19408" s="1">
        <f t="shared" si="2151"/>
        <v>69850800</v>
      </c>
      <c r="K19408" s="1">
        <f t="shared" si="2149"/>
        <v>808.5</v>
      </c>
      <c r="L19408" s="1">
        <f t="shared" ca="1" si="2152"/>
        <v>10.000004476391391</v>
      </c>
      <c r="M19408" s="1">
        <f t="shared" ca="1" si="2150"/>
        <v>-1.2640882240348354E-12</v>
      </c>
    </row>
    <row r="19409" spans="8:13" x14ac:dyDescent="0.3">
      <c r="H19409" s="1">
        <f t="shared" si="2148"/>
        <v>0</v>
      </c>
      <c r="J19409" s="1">
        <f t="shared" si="2151"/>
        <v>69854400</v>
      </c>
      <c r="K19409" s="1">
        <f t="shared" si="2149"/>
        <v>808.5</v>
      </c>
      <c r="L19409" s="1">
        <f t="shared" ca="1" si="2152"/>
        <v>10.000004471840674</v>
      </c>
      <c r="M19409" s="1">
        <f t="shared" ca="1" si="2150"/>
        <v>-1.2628031469625656E-12</v>
      </c>
    </row>
    <row r="19410" spans="8:13" x14ac:dyDescent="0.3">
      <c r="H19410" s="1">
        <f t="shared" si="2148"/>
        <v>0</v>
      </c>
      <c r="J19410" s="1">
        <f t="shared" si="2151"/>
        <v>69858000</v>
      </c>
      <c r="K19410" s="1">
        <f t="shared" si="2149"/>
        <v>808.5</v>
      </c>
      <c r="L19410" s="1">
        <f t="shared" ca="1" si="2152"/>
        <v>10.000004467294582</v>
      </c>
      <c r="M19410" s="1">
        <f t="shared" ca="1" si="2150"/>
        <v>-1.2615193761227237E-12</v>
      </c>
    </row>
    <row r="19411" spans="8:13" x14ac:dyDescent="0.3">
      <c r="H19411" s="1">
        <f t="shared" si="2148"/>
        <v>0</v>
      </c>
      <c r="J19411" s="1">
        <f t="shared" si="2151"/>
        <v>69861600</v>
      </c>
      <c r="K19411" s="1">
        <f t="shared" si="2149"/>
        <v>808.6</v>
      </c>
      <c r="L19411" s="1">
        <f t="shared" ca="1" si="2152"/>
        <v>10.000004462753113</v>
      </c>
      <c r="M19411" s="1">
        <f t="shared" ca="1" si="2150"/>
        <v>-1.260236910512726E-12</v>
      </c>
    </row>
    <row r="19412" spans="8:13" x14ac:dyDescent="0.3">
      <c r="H19412" s="1">
        <f t="shared" si="2148"/>
        <v>0</v>
      </c>
      <c r="J19412" s="1">
        <f t="shared" si="2151"/>
        <v>69865200</v>
      </c>
      <c r="K19412" s="1">
        <f t="shared" si="2149"/>
        <v>808.6</v>
      </c>
      <c r="L19412" s="1">
        <f t="shared" ca="1" si="2152"/>
        <v>10.00000445821626</v>
      </c>
      <c r="M19412" s="1">
        <f t="shared" ca="1" si="2150"/>
        <v>-1.258955748626875E-12</v>
      </c>
    </row>
    <row r="19413" spans="8:13" x14ac:dyDescent="0.3">
      <c r="H19413" s="1">
        <f t="shared" si="2148"/>
        <v>0</v>
      </c>
      <c r="J19413" s="1">
        <f t="shared" si="2151"/>
        <v>69868800</v>
      </c>
      <c r="K19413" s="1">
        <f t="shared" si="2149"/>
        <v>808.7</v>
      </c>
      <c r="L19413" s="1">
        <f t="shared" ca="1" si="2152"/>
        <v>10.000004453684019</v>
      </c>
      <c r="M19413" s="1">
        <f t="shared" ca="1" si="2150"/>
        <v>-1.2576758889607594E-12</v>
      </c>
    </row>
    <row r="19414" spans="8:13" x14ac:dyDescent="0.3">
      <c r="H19414" s="1">
        <f t="shared" si="2148"/>
        <v>0</v>
      </c>
      <c r="J19414" s="1">
        <f t="shared" si="2151"/>
        <v>69872400</v>
      </c>
      <c r="K19414" s="1">
        <f t="shared" si="2149"/>
        <v>808.7</v>
      </c>
      <c r="L19414" s="1">
        <f t="shared" ca="1" si="2152"/>
        <v>10.000004449156386</v>
      </c>
      <c r="M19414" s="1">
        <f t="shared" ca="1" si="2150"/>
        <v>-1.2563973305107948E-12</v>
      </c>
    </row>
    <row r="19415" spans="8:13" x14ac:dyDescent="0.3">
      <c r="H19415" s="1">
        <f t="shared" si="2148"/>
        <v>0</v>
      </c>
      <c r="J19415" s="1">
        <f t="shared" si="2151"/>
        <v>69876000</v>
      </c>
      <c r="K19415" s="1">
        <f t="shared" si="2149"/>
        <v>808.8</v>
      </c>
      <c r="L19415" s="1">
        <f t="shared" ca="1" si="2152"/>
        <v>10.000004444633355</v>
      </c>
      <c r="M19415" s="1">
        <f t="shared" ca="1" si="2150"/>
        <v>-1.2551200717725705E-12</v>
      </c>
    </row>
    <row r="19416" spans="8:13" x14ac:dyDescent="0.3">
      <c r="H19416" s="1">
        <f t="shared" si="2148"/>
        <v>0</v>
      </c>
      <c r="J19416" s="1">
        <f t="shared" si="2151"/>
        <v>69879600</v>
      </c>
      <c r="K19416" s="1">
        <f t="shared" si="2149"/>
        <v>808.8</v>
      </c>
      <c r="L19416" s="1">
        <f t="shared" ca="1" si="2152"/>
        <v>10.000004440114923</v>
      </c>
      <c r="M19416" s="1">
        <f t="shared" ca="1" si="2150"/>
        <v>-1.2538441117425021E-12</v>
      </c>
    </row>
    <row r="19417" spans="8:13" x14ac:dyDescent="0.3">
      <c r="H19417" s="1">
        <f t="shared" si="2148"/>
        <v>0</v>
      </c>
      <c r="J19417" s="1">
        <f t="shared" si="2151"/>
        <v>69883200</v>
      </c>
      <c r="K19417" s="1">
        <f t="shared" si="2149"/>
        <v>808.8</v>
      </c>
      <c r="L19417" s="1">
        <f t="shared" ca="1" si="2152"/>
        <v>10.000004435601085</v>
      </c>
      <c r="M19417" s="1">
        <f t="shared" ca="1" si="2150"/>
        <v>-1.2525694489157495E-12</v>
      </c>
    </row>
    <row r="19418" spans="8:13" x14ac:dyDescent="0.3">
      <c r="H19418" s="1">
        <f t="shared" si="2148"/>
        <v>0</v>
      </c>
      <c r="J19418" s="1">
        <f t="shared" si="2151"/>
        <v>69886800</v>
      </c>
      <c r="K19418" s="1">
        <f t="shared" si="2149"/>
        <v>808.9</v>
      </c>
      <c r="L19418" s="1">
        <f t="shared" ca="1" si="2152"/>
        <v>10.000004431091835</v>
      </c>
      <c r="M19418" s="1">
        <f t="shared" ca="1" si="2150"/>
        <v>-1.2512960817874011E-12</v>
      </c>
    </row>
    <row r="19419" spans="8:13" x14ac:dyDescent="0.3">
      <c r="H19419" s="1">
        <f t="shared" si="2148"/>
        <v>0</v>
      </c>
      <c r="J19419" s="1">
        <f t="shared" si="2151"/>
        <v>69890400</v>
      </c>
      <c r="K19419" s="1">
        <f t="shared" si="2149"/>
        <v>808.9</v>
      </c>
      <c r="L19419" s="1">
        <f t="shared" ca="1" si="2152"/>
        <v>10.00000442658717</v>
      </c>
      <c r="M19419" s="1">
        <f t="shared" ca="1" si="2150"/>
        <v>-1.2500240093543731E-12</v>
      </c>
    </row>
    <row r="19420" spans="8:13" x14ac:dyDescent="0.3">
      <c r="H19420" s="1">
        <f t="shared" si="2148"/>
        <v>0</v>
      </c>
      <c r="J19420" s="1">
        <f t="shared" si="2151"/>
        <v>69894000</v>
      </c>
      <c r="K19420" s="1">
        <f t="shared" si="2149"/>
        <v>809</v>
      </c>
      <c r="L19420" s="1">
        <f t="shared" ca="1" si="2152"/>
        <v>10.000004422087084</v>
      </c>
      <c r="M19420" s="1">
        <f t="shared" ca="1" si="2150"/>
        <v>-1.2487532301118972E-12</v>
      </c>
    </row>
    <row r="19421" spans="8:13" x14ac:dyDescent="0.3">
      <c r="H19421" s="1">
        <f t="shared" si="2148"/>
        <v>0</v>
      </c>
      <c r="J19421" s="1">
        <f t="shared" si="2151"/>
        <v>69897600</v>
      </c>
      <c r="K19421" s="1">
        <f t="shared" si="2149"/>
        <v>809</v>
      </c>
      <c r="L19421" s="1">
        <f t="shared" ca="1" si="2152"/>
        <v>10.000004417591573</v>
      </c>
      <c r="M19421" s="1">
        <f t="shared" ca="1" si="2150"/>
        <v>-1.247483742554704E-12</v>
      </c>
    </row>
    <row r="19422" spans="8:13" x14ac:dyDescent="0.3">
      <c r="H19422" s="1">
        <f t="shared" si="2148"/>
        <v>0</v>
      </c>
      <c r="J19422" s="1">
        <f t="shared" si="2151"/>
        <v>69901200</v>
      </c>
      <c r="K19422" s="1">
        <f t="shared" si="2149"/>
        <v>809</v>
      </c>
      <c r="L19422" s="1">
        <f t="shared" ca="1" si="2152"/>
        <v>10.000004413100632</v>
      </c>
      <c r="M19422" s="1">
        <f t="shared" ca="1" si="2150"/>
        <v>-1.2462155456794959E-12</v>
      </c>
    </row>
    <row r="19423" spans="8:13" x14ac:dyDescent="0.3">
      <c r="H19423" s="1">
        <f t="shared" si="2148"/>
        <v>0</v>
      </c>
      <c r="J19423" s="1">
        <f t="shared" si="2151"/>
        <v>69904800</v>
      </c>
      <c r="K19423" s="1">
        <f t="shared" si="2149"/>
        <v>809.1</v>
      </c>
      <c r="L19423" s="1">
        <f t="shared" ca="1" si="2152"/>
        <v>10.000004408614256</v>
      </c>
      <c r="M19423" s="1">
        <f t="shared" ca="1" si="2150"/>
        <v>-1.2449486379820753E-12</v>
      </c>
    </row>
    <row r="19424" spans="8:13" x14ac:dyDescent="0.3">
      <c r="H19424" s="1">
        <f t="shared" si="2148"/>
        <v>0</v>
      </c>
      <c r="J19424" s="1">
        <f t="shared" si="2151"/>
        <v>69908400</v>
      </c>
      <c r="K19424" s="1">
        <f t="shared" si="2149"/>
        <v>809.1</v>
      </c>
      <c r="L19424" s="1">
        <f t="shared" ca="1" si="2152"/>
        <v>10.00000440413244</v>
      </c>
      <c r="M19424" s="1">
        <f t="shared" ca="1" si="2150"/>
        <v>-1.2436830179570312E-12</v>
      </c>
    </row>
    <row r="19425" spans="8:13" x14ac:dyDescent="0.3">
      <c r="H19425" s="1">
        <f t="shared" si="2148"/>
        <v>0</v>
      </c>
      <c r="J19425" s="1">
        <f t="shared" si="2151"/>
        <v>69912000</v>
      </c>
      <c r="K19425" s="1">
        <f t="shared" si="2149"/>
        <v>809.2</v>
      </c>
      <c r="L19425" s="1">
        <f t="shared" ca="1" si="2152"/>
        <v>10.000004399655181</v>
      </c>
      <c r="M19425" s="1">
        <f t="shared" ca="1" si="2150"/>
        <v>-1.2424186846009934E-12</v>
      </c>
    </row>
    <row r="19426" spans="8:13" x14ac:dyDescent="0.3">
      <c r="H19426" s="1">
        <f t="shared" si="2148"/>
        <v>0</v>
      </c>
      <c r="J19426" s="1">
        <f t="shared" si="2151"/>
        <v>69915600</v>
      </c>
      <c r="K19426" s="1">
        <f t="shared" si="2149"/>
        <v>809.2</v>
      </c>
      <c r="L19426" s="1">
        <f t="shared" ca="1" si="2152"/>
        <v>10.000004395182474</v>
      </c>
      <c r="M19426" s="1">
        <f t="shared" ca="1" si="2150"/>
        <v>-1.2411556369114495E-12</v>
      </c>
    </row>
    <row r="19427" spans="8:13" x14ac:dyDescent="0.3">
      <c r="H19427" s="1">
        <f t="shared" si="2148"/>
        <v>0</v>
      </c>
      <c r="J19427" s="1">
        <f t="shared" si="2151"/>
        <v>69919200</v>
      </c>
      <c r="K19427" s="1">
        <f t="shared" si="2149"/>
        <v>809.3</v>
      </c>
      <c r="L19427" s="1">
        <f t="shared" ca="1" si="2152"/>
        <v>10.000004390714313</v>
      </c>
      <c r="M19427" s="1">
        <f t="shared" ca="1" si="2150"/>
        <v>-1.2398938728809465E-12</v>
      </c>
    </row>
    <row r="19428" spans="8:13" x14ac:dyDescent="0.3">
      <c r="H19428" s="1">
        <f t="shared" si="2148"/>
        <v>0</v>
      </c>
      <c r="J19428" s="1">
        <f t="shared" si="2151"/>
        <v>69922800</v>
      </c>
      <c r="K19428" s="1">
        <f t="shared" si="2149"/>
        <v>809.3</v>
      </c>
      <c r="L19428" s="1">
        <f t="shared" ca="1" si="2152"/>
        <v>10.000004386250694</v>
      </c>
      <c r="M19428" s="1">
        <f t="shared" ca="1" si="2150"/>
        <v>-1.2386333915066859E-12</v>
      </c>
    </row>
    <row r="19429" spans="8:13" x14ac:dyDescent="0.3">
      <c r="H19429" s="1">
        <f t="shared" si="2148"/>
        <v>0</v>
      </c>
      <c r="J19429" s="1">
        <f t="shared" si="2151"/>
        <v>69926400</v>
      </c>
      <c r="K19429" s="1">
        <f t="shared" si="2149"/>
        <v>809.3</v>
      </c>
      <c r="L19429" s="1">
        <f t="shared" ca="1" si="2152"/>
        <v>10.000004381791614</v>
      </c>
      <c r="M19429" s="1">
        <f t="shared" ca="1" si="2150"/>
        <v>-1.2373741917855123E-12</v>
      </c>
    </row>
    <row r="19430" spans="8:13" x14ac:dyDescent="0.3">
      <c r="H19430" s="1">
        <f t="shared" si="2148"/>
        <v>0</v>
      </c>
      <c r="J19430" s="1">
        <f t="shared" si="2151"/>
        <v>69930000</v>
      </c>
      <c r="K19430" s="1">
        <f t="shared" si="2149"/>
        <v>809.4</v>
      </c>
      <c r="L19430" s="1">
        <f t="shared" ca="1" si="2152"/>
        <v>10.000004377337067</v>
      </c>
      <c r="M19430" s="1">
        <f t="shared" ca="1" si="2150"/>
        <v>-1.2361162722125145E-12</v>
      </c>
    </row>
    <row r="19431" spans="8:13" x14ac:dyDescent="0.3">
      <c r="H19431" s="1">
        <f t="shared" si="2148"/>
        <v>0</v>
      </c>
      <c r="J19431" s="1">
        <f t="shared" si="2151"/>
        <v>69933600</v>
      </c>
      <c r="K19431" s="1">
        <f t="shared" si="2149"/>
        <v>809.4</v>
      </c>
      <c r="L19431" s="1">
        <f t="shared" ca="1" si="2152"/>
        <v>10.000004372887048</v>
      </c>
      <c r="M19431" s="1">
        <f t="shared" ca="1" si="2150"/>
        <v>-1.234859631282566E-12</v>
      </c>
    </row>
    <row r="19432" spans="8:13" x14ac:dyDescent="0.3">
      <c r="H19432" s="1">
        <f t="shared" si="2148"/>
        <v>0</v>
      </c>
      <c r="J19432" s="1">
        <f t="shared" si="2151"/>
        <v>69937200</v>
      </c>
      <c r="K19432" s="1">
        <f t="shared" si="2149"/>
        <v>809.5</v>
      </c>
      <c r="L19432" s="1">
        <f t="shared" ca="1" si="2152"/>
        <v>10.000004368441553</v>
      </c>
      <c r="M19432" s="1">
        <f t="shared" ca="1" si="2150"/>
        <v>-1.2336042679929411E-12</v>
      </c>
    </row>
    <row r="19433" spans="8:13" x14ac:dyDescent="0.3">
      <c r="H19433" s="1">
        <f t="shared" si="2148"/>
        <v>0</v>
      </c>
      <c r="J19433" s="1">
        <f t="shared" si="2151"/>
        <v>69940800</v>
      </c>
      <c r="K19433" s="1">
        <f t="shared" si="2149"/>
        <v>809.5</v>
      </c>
      <c r="L19433" s="1">
        <f t="shared" ca="1" si="2152"/>
        <v>10.000004364000578</v>
      </c>
      <c r="M19433" s="1">
        <f t="shared" ca="1" si="2150"/>
        <v>-1.2323501808379417E-12</v>
      </c>
    </row>
    <row r="19434" spans="8:13" x14ac:dyDescent="0.3">
      <c r="H19434" s="1">
        <f t="shared" si="2148"/>
        <v>0</v>
      </c>
      <c r="J19434" s="1">
        <f t="shared" si="2151"/>
        <v>69944400</v>
      </c>
      <c r="K19434" s="1">
        <f t="shared" si="2149"/>
        <v>809.5</v>
      </c>
      <c r="L19434" s="1">
        <f t="shared" ca="1" si="2152"/>
        <v>10.000004359564118</v>
      </c>
      <c r="M19434" s="1">
        <f t="shared" ca="1" si="2150"/>
        <v>-1.2310973688150556E-12</v>
      </c>
    </row>
    <row r="19435" spans="8:13" x14ac:dyDescent="0.3">
      <c r="H19435" s="1">
        <f t="shared" si="2148"/>
        <v>0</v>
      </c>
      <c r="J19435" s="1">
        <f t="shared" si="2151"/>
        <v>69948000</v>
      </c>
      <c r="K19435" s="1">
        <f t="shared" si="2149"/>
        <v>809.6</v>
      </c>
      <c r="L19435" s="1">
        <f t="shared" ca="1" si="2152"/>
        <v>10.000004355132168</v>
      </c>
      <c r="M19435" s="1">
        <f t="shared" ca="1" si="2150"/>
        <v>-1.2298458304190141E-12</v>
      </c>
    </row>
    <row r="19436" spans="8:13" x14ac:dyDescent="0.3">
      <c r="H19436" s="1">
        <f t="shared" si="2148"/>
        <v>0</v>
      </c>
      <c r="J19436" s="1">
        <f t="shared" si="2151"/>
        <v>69951600</v>
      </c>
      <c r="K19436" s="1">
        <f t="shared" si="2149"/>
        <v>809.6</v>
      </c>
      <c r="L19436" s="1">
        <f t="shared" ca="1" si="2152"/>
        <v>10.000004350704723</v>
      </c>
      <c r="M19436" s="1">
        <f t="shared" ca="1" si="2150"/>
        <v>-1.2285955641454059E-12</v>
      </c>
    </row>
    <row r="19437" spans="8:13" x14ac:dyDescent="0.3">
      <c r="H19437" s="1">
        <f t="shared" si="2148"/>
        <v>0</v>
      </c>
      <c r="J19437" s="1">
        <f t="shared" si="2151"/>
        <v>69955200</v>
      </c>
      <c r="K19437" s="1">
        <f t="shared" si="2149"/>
        <v>809.7</v>
      </c>
      <c r="L19437" s="1">
        <f t="shared" ca="1" si="2152"/>
        <v>10.000004346281779</v>
      </c>
      <c r="M19437" s="1">
        <f t="shared" ca="1" si="2150"/>
        <v>-1.2273465689904323E-12</v>
      </c>
    </row>
    <row r="19438" spans="8:13" x14ac:dyDescent="0.3">
      <c r="H19438" s="1">
        <f t="shared" si="2148"/>
        <v>0</v>
      </c>
      <c r="J19438" s="1">
        <f t="shared" si="2151"/>
        <v>69958800</v>
      </c>
      <c r="K19438" s="1">
        <f t="shared" si="2149"/>
        <v>809.7</v>
      </c>
      <c r="L19438" s="1">
        <f t="shared" ca="1" si="2152"/>
        <v>10.000004341863331</v>
      </c>
      <c r="M19438" s="1">
        <f t="shared" ca="1" si="2150"/>
        <v>-1.2260988434494682E-12</v>
      </c>
    </row>
    <row r="19439" spans="8:13" x14ac:dyDescent="0.3">
      <c r="H19439" s="1">
        <f t="shared" si="2148"/>
        <v>0</v>
      </c>
      <c r="J19439" s="1">
        <f t="shared" si="2151"/>
        <v>69962400</v>
      </c>
      <c r="K19439" s="1">
        <f t="shared" si="2149"/>
        <v>809.8</v>
      </c>
      <c r="L19439" s="1">
        <f t="shared" ca="1" si="2152"/>
        <v>10.000004337449376</v>
      </c>
      <c r="M19439" s="1">
        <f t="shared" ca="1" si="2150"/>
        <v>-1.2248523865187147E-12</v>
      </c>
    </row>
    <row r="19440" spans="8:13" x14ac:dyDescent="0.3">
      <c r="H19440" s="1">
        <f t="shared" si="2148"/>
        <v>0</v>
      </c>
      <c r="J19440" s="1">
        <f t="shared" si="2151"/>
        <v>69966000</v>
      </c>
      <c r="K19440" s="1">
        <f t="shared" si="2149"/>
        <v>809.8</v>
      </c>
      <c r="L19440" s="1">
        <f t="shared" ca="1" si="2152"/>
        <v>10.000004333039907</v>
      </c>
      <c r="M19440" s="1">
        <f t="shared" ca="1" si="2150"/>
        <v>-1.223607196694261E-12</v>
      </c>
    </row>
    <row r="19441" spans="8:13" x14ac:dyDescent="0.3">
      <c r="H19441" s="1">
        <f t="shared" si="2148"/>
        <v>0</v>
      </c>
      <c r="J19441" s="1">
        <f t="shared" si="2151"/>
        <v>69969600</v>
      </c>
      <c r="K19441" s="1">
        <f t="shared" si="2149"/>
        <v>809.8</v>
      </c>
      <c r="L19441" s="1">
        <f t="shared" ca="1" si="2152"/>
        <v>10.000004328634921</v>
      </c>
      <c r="M19441" s="1">
        <f t="shared" ca="1" si="2150"/>
        <v>-1.2223632724709091E-12</v>
      </c>
    </row>
    <row r="19442" spans="8:13" x14ac:dyDescent="0.3">
      <c r="H19442" s="1">
        <f t="shared" si="2148"/>
        <v>0</v>
      </c>
      <c r="J19442" s="1">
        <f t="shared" si="2151"/>
        <v>69973200</v>
      </c>
      <c r="K19442" s="1">
        <f t="shared" si="2149"/>
        <v>809.9</v>
      </c>
      <c r="L19442" s="1">
        <f t="shared" ca="1" si="2152"/>
        <v>10.000004324234412</v>
      </c>
      <c r="M19442" s="1">
        <f t="shared" ca="1" si="2150"/>
        <v>-1.2211206128448615E-12</v>
      </c>
    </row>
    <row r="19443" spans="8:13" x14ac:dyDescent="0.3">
      <c r="H19443" s="1">
        <f t="shared" si="2148"/>
        <v>0</v>
      </c>
      <c r="J19443" s="1">
        <f t="shared" si="2151"/>
        <v>69976800</v>
      </c>
      <c r="K19443" s="1">
        <f t="shared" si="2149"/>
        <v>809.9</v>
      </c>
      <c r="L19443" s="1">
        <f t="shared" ca="1" si="2152"/>
        <v>10.000004319838379</v>
      </c>
      <c r="M19443" s="1">
        <f t="shared" ca="1" si="2150"/>
        <v>-1.2198792168134625E-12</v>
      </c>
    </row>
    <row r="19444" spans="8:13" x14ac:dyDescent="0.3">
      <c r="H19444" s="1">
        <f t="shared" si="2148"/>
        <v>0</v>
      </c>
      <c r="J19444" s="1">
        <f t="shared" si="2151"/>
        <v>69980400</v>
      </c>
      <c r="K19444" s="1">
        <f t="shared" si="2149"/>
        <v>810</v>
      </c>
      <c r="L19444" s="1">
        <f t="shared" ca="1" si="2152"/>
        <v>10.000004315446814</v>
      </c>
      <c r="M19444" s="1">
        <f t="shared" ca="1" si="2150"/>
        <v>-1.2186390828718007E-12</v>
      </c>
    </row>
    <row r="19445" spans="8:13" x14ac:dyDescent="0.3">
      <c r="H19445" s="1">
        <f t="shared" si="2148"/>
        <v>0</v>
      </c>
      <c r="J19445" s="1">
        <f t="shared" si="2151"/>
        <v>69984000</v>
      </c>
      <c r="K19445" s="1">
        <f t="shared" si="2149"/>
        <v>810</v>
      </c>
      <c r="L19445" s="1">
        <f t="shared" ca="1" si="2152"/>
        <v>10.000004311059714</v>
      </c>
      <c r="M19445" s="1">
        <f t="shared" ca="1" si="2150"/>
        <v>-1.2174002095149644E-12</v>
      </c>
    </row>
    <row r="19446" spans="8:13" x14ac:dyDescent="0.3">
      <c r="H19446" s="1">
        <f t="shared" si="2148"/>
        <v>0</v>
      </c>
      <c r="J19446" s="1">
        <f t="shared" si="2151"/>
        <v>69987600</v>
      </c>
      <c r="K19446" s="1">
        <f t="shared" si="2149"/>
        <v>810</v>
      </c>
      <c r="L19446" s="1">
        <f t="shared" ca="1" si="2152"/>
        <v>10.000004306677074</v>
      </c>
      <c r="M19446" s="1">
        <f t="shared" ca="1" si="2150"/>
        <v>-1.2161625957389413E-12</v>
      </c>
    </row>
    <row r="19447" spans="8:13" x14ac:dyDescent="0.3">
      <c r="H19447" s="1">
        <f t="shared" si="2148"/>
        <v>0</v>
      </c>
      <c r="J19447" s="1">
        <f t="shared" si="2151"/>
        <v>69991200</v>
      </c>
      <c r="K19447" s="1">
        <f t="shared" si="2149"/>
        <v>810.1</v>
      </c>
      <c r="L19447" s="1">
        <f t="shared" ca="1" si="2152"/>
        <v>10.000004302298889</v>
      </c>
      <c r="M19447" s="1">
        <f t="shared" ca="1" si="2150"/>
        <v>-1.2149262400399627E-12</v>
      </c>
    </row>
    <row r="19448" spans="8:13" x14ac:dyDescent="0.3">
      <c r="H19448" s="1">
        <f t="shared" si="2148"/>
        <v>0</v>
      </c>
      <c r="J19448" s="1">
        <f t="shared" si="2151"/>
        <v>69994800</v>
      </c>
      <c r="K19448" s="1">
        <f t="shared" si="2149"/>
        <v>810.1</v>
      </c>
      <c r="L19448" s="1">
        <f t="shared" ca="1" si="2152"/>
        <v>10.000004297925154</v>
      </c>
      <c r="M19448" s="1">
        <f t="shared" ca="1" si="2150"/>
        <v>-1.2136911409127599E-12</v>
      </c>
    </row>
    <row r="19449" spans="8:13" x14ac:dyDescent="0.3">
      <c r="H19449" s="1">
        <f t="shared" si="2148"/>
        <v>0</v>
      </c>
      <c r="J19449" s="1">
        <f t="shared" si="2151"/>
        <v>69998400</v>
      </c>
      <c r="K19449" s="1">
        <f t="shared" si="2149"/>
        <v>810.2</v>
      </c>
      <c r="L19449" s="1">
        <f t="shared" ca="1" si="2152"/>
        <v>10.000004293555865</v>
      </c>
      <c r="M19449" s="1">
        <f t="shared" ca="1" si="2150"/>
        <v>-1.2124572973541062E-12</v>
      </c>
    </row>
    <row r="19450" spans="8:13" x14ac:dyDescent="0.3">
      <c r="H19450" s="1">
        <f t="shared" si="2148"/>
        <v>0</v>
      </c>
      <c r="J19450" s="1">
        <f t="shared" si="2151"/>
        <v>70002000</v>
      </c>
      <c r="K19450" s="1">
        <f t="shared" si="2149"/>
        <v>810.2</v>
      </c>
      <c r="L19450" s="1">
        <f t="shared" ca="1" si="2152"/>
        <v>10.000004289191018</v>
      </c>
      <c r="M19450" s="1">
        <f t="shared" ca="1" si="2150"/>
        <v>-1.2112247083600605E-12</v>
      </c>
    </row>
    <row r="19451" spans="8:13" x14ac:dyDescent="0.3">
      <c r="H19451" s="1">
        <f t="shared" si="2148"/>
        <v>0</v>
      </c>
      <c r="J19451" s="1">
        <f t="shared" si="2151"/>
        <v>70005600</v>
      </c>
      <c r="K19451" s="1">
        <f t="shared" si="2149"/>
        <v>810.3</v>
      </c>
      <c r="L19451" s="1">
        <f t="shared" ca="1" si="2152"/>
        <v>10.000004284830609</v>
      </c>
      <c r="M19451" s="1">
        <f t="shared" ca="1" si="2150"/>
        <v>-1.2099933724267113E-12</v>
      </c>
    </row>
    <row r="19452" spans="8:13" x14ac:dyDescent="0.3">
      <c r="H19452" s="1">
        <f t="shared" si="2148"/>
        <v>0</v>
      </c>
      <c r="J19452" s="1">
        <f t="shared" si="2151"/>
        <v>70009200</v>
      </c>
      <c r="K19452" s="1">
        <f t="shared" si="2149"/>
        <v>810.3</v>
      </c>
      <c r="L19452" s="1">
        <f t="shared" ca="1" si="2152"/>
        <v>10.000004280474633</v>
      </c>
      <c r="M19452" s="1">
        <f t="shared" ca="1" si="2150"/>
        <v>-1.2087632880489326E-12</v>
      </c>
    </row>
    <row r="19453" spans="8:13" x14ac:dyDescent="0.3">
      <c r="H19453" s="1">
        <f t="shared" si="2148"/>
        <v>0</v>
      </c>
      <c r="J19453" s="1">
        <f t="shared" si="2151"/>
        <v>70012800</v>
      </c>
      <c r="K19453" s="1">
        <f t="shared" si="2149"/>
        <v>810.3</v>
      </c>
      <c r="L19453" s="1">
        <f t="shared" ca="1" si="2152"/>
        <v>10.000004276123084</v>
      </c>
      <c r="M19453" s="1">
        <f t="shared" ca="1" si="2150"/>
        <v>-1.2075344542233553E-12</v>
      </c>
    </row>
    <row r="19454" spans="8:13" x14ac:dyDescent="0.3">
      <c r="H19454" s="1">
        <f t="shared" si="2148"/>
        <v>0</v>
      </c>
      <c r="J19454" s="1">
        <f t="shared" si="2151"/>
        <v>70016400</v>
      </c>
      <c r="K19454" s="1">
        <f t="shared" si="2149"/>
        <v>810.4</v>
      </c>
      <c r="L19454" s="1">
        <f t="shared" ca="1" si="2152"/>
        <v>10.000004271775961</v>
      </c>
      <c r="M19454" s="1">
        <f t="shared" ca="1" si="2150"/>
        <v>-1.2063068699463234E-12</v>
      </c>
    </row>
    <row r="19455" spans="8:13" x14ac:dyDescent="0.3">
      <c r="H19455" s="1">
        <f t="shared" si="2148"/>
        <v>0</v>
      </c>
      <c r="J19455" s="1">
        <f t="shared" si="2151"/>
        <v>70020000</v>
      </c>
      <c r="K19455" s="1">
        <f t="shared" si="2149"/>
        <v>810.4</v>
      </c>
      <c r="L19455" s="1">
        <f t="shared" ca="1" si="2152"/>
        <v>10.000004267433257</v>
      </c>
      <c r="M19455" s="1">
        <f t="shared" ca="1" si="2150"/>
        <v>-1.2050805337138546E-12</v>
      </c>
    </row>
    <row r="19456" spans="8:13" x14ac:dyDescent="0.3">
      <c r="H19456" s="1">
        <f t="shared" si="2148"/>
        <v>0</v>
      </c>
      <c r="J19456" s="1">
        <f t="shared" si="2151"/>
        <v>70023600</v>
      </c>
      <c r="K19456" s="1">
        <f t="shared" si="2149"/>
        <v>810.5</v>
      </c>
      <c r="L19456" s="1">
        <f t="shared" ca="1" si="2152"/>
        <v>10.000004263094967</v>
      </c>
      <c r="M19456" s="1">
        <f t="shared" ca="1" si="2150"/>
        <v>-1.2038554440205372E-12</v>
      </c>
    </row>
    <row r="19457" spans="8:13" x14ac:dyDescent="0.3">
      <c r="H19457" s="1">
        <f t="shared" si="2148"/>
        <v>0</v>
      </c>
      <c r="J19457" s="1">
        <f t="shared" si="2151"/>
        <v>70027200</v>
      </c>
      <c r="K19457" s="1">
        <f t="shared" si="2149"/>
        <v>810.5</v>
      </c>
      <c r="L19457" s="1">
        <f t="shared" ca="1" si="2152"/>
        <v>10.000004258761088</v>
      </c>
      <c r="M19457" s="1">
        <f t="shared" ca="1" si="2150"/>
        <v>-1.2026315998627155E-12</v>
      </c>
    </row>
    <row r="19458" spans="8:13" x14ac:dyDescent="0.3">
      <c r="H19458" s="1">
        <f t="shared" si="2148"/>
        <v>0</v>
      </c>
      <c r="J19458" s="1">
        <f t="shared" si="2151"/>
        <v>70030800</v>
      </c>
      <c r="K19458" s="1">
        <f t="shared" si="2149"/>
        <v>810.5</v>
      </c>
      <c r="L19458" s="1">
        <f t="shared" ca="1" si="2152"/>
        <v>10.000004254431614</v>
      </c>
      <c r="M19458" s="1">
        <f t="shared" ca="1" si="2150"/>
        <v>-1.2014089997361927E-12</v>
      </c>
    </row>
    <row r="19459" spans="8:13" x14ac:dyDescent="0.3">
      <c r="H19459" s="1">
        <f t="shared" si="2148"/>
        <v>0</v>
      </c>
      <c r="J19459" s="1">
        <f t="shared" si="2151"/>
        <v>70034400</v>
      </c>
      <c r="K19459" s="1">
        <f t="shared" si="2149"/>
        <v>810.6</v>
      </c>
      <c r="L19459" s="1">
        <f t="shared" ca="1" si="2152"/>
        <v>10.000004250106542</v>
      </c>
      <c r="M19459" s="1">
        <f t="shared" ca="1" si="2150"/>
        <v>-1.2001876426378846E-12</v>
      </c>
    </row>
    <row r="19460" spans="8:13" x14ac:dyDescent="0.3">
      <c r="H19460" s="1">
        <f t="shared" si="2148"/>
        <v>0</v>
      </c>
      <c r="J19460" s="1">
        <f t="shared" si="2151"/>
        <v>70038000</v>
      </c>
      <c r="K19460" s="1">
        <f t="shared" si="2149"/>
        <v>810.6</v>
      </c>
      <c r="L19460" s="1">
        <f t="shared" ca="1" si="2152"/>
        <v>10.000004245785867</v>
      </c>
      <c r="M19460" s="1">
        <f t="shared" ca="1" si="2150"/>
        <v>-1.1989675270620941E-12</v>
      </c>
    </row>
    <row r="19461" spans="8:13" x14ac:dyDescent="0.3">
      <c r="H19461" s="1">
        <f t="shared" si="2148"/>
        <v>0</v>
      </c>
      <c r="J19461" s="1">
        <f t="shared" si="2151"/>
        <v>70041600</v>
      </c>
      <c r="K19461" s="1">
        <f t="shared" si="2149"/>
        <v>810.7</v>
      </c>
      <c r="L19461" s="1">
        <f t="shared" ca="1" si="2152"/>
        <v>10.000004241469584</v>
      </c>
      <c r="M19461" s="1">
        <f t="shared" ca="1" si="2150"/>
        <v>-1.1977486520060944E-12</v>
      </c>
    </row>
    <row r="19462" spans="8:13" x14ac:dyDescent="0.3">
      <c r="H19462" s="1">
        <f t="shared" ref="H19462:H19525" si="2153">F19462+0*(E19462-$B$19)*G19462</f>
        <v>0</v>
      </c>
      <c r="J19462" s="1">
        <f t="shared" si="2151"/>
        <v>70045200</v>
      </c>
      <c r="K19462" s="1">
        <f t="shared" ref="K19462:K19525" si="2154">ROUND(J19462/(24*3600),1)</f>
        <v>810.7</v>
      </c>
      <c r="L19462" s="1">
        <f t="shared" ca="1" si="2152"/>
        <v>10.00000423715769</v>
      </c>
      <c r="M19462" s="1">
        <f t="shared" ref="M19462:M19525" ca="1" si="2155">-$B$16*(L19462-$B$19)/INDIRECT(ADDRESS(ROUND(L19462,0),8))-$B$16*$B$14*$B$33*$B$12*$B$34*((L19462+273)^4-($B$19+273)^4)/INDIRECT(ADDRESS(ROUND(L19462,0),8))</f>
        <v>-1.1965310159647598E-12</v>
      </c>
    </row>
    <row r="19463" spans="8:13" x14ac:dyDescent="0.3">
      <c r="H19463" s="1">
        <f t="shared" si="2153"/>
        <v>0</v>
      </c>
      <c r="J19463" s="1">
        <f t="shared" ref="J19463:J19526" si="2156">J19462+$I$5*60</f>
        <v>70048800</v>
      </c>
      <c r="K19463" s="1">
        <f t="shared" si="2154"/>
        <v>810.8</v>
      </c>
      <c r="L19463" s="1">
        <f t="shared" ref="L19463:L19526" ca="1" si="2157">L19462+M19462*(J19463-J19462)</f>
        <v>10.000004232850179</v>
      </c>
      <c r="M19463" s="1">
        <f t="shared" ca="1" si="2155"/>
        <v>-1.1953146179353635E-12</v>
      </c>
    </row>
    <row r="19464" spans="8:13" x14ac:dyDescent="0.3">
      <c r="H19464" s="1">
        <f t="shared" si="2153"/>
        <v>0</v>
      </c>
      <c r="J19464" s="1">
        <f t="shared" si="2156"/>
        <v>70052400</v>
      </c>
      <c r="K19464" s="1">
        <f t="shared" si="2154"/>
        <v>810.8</v>
      </c>
      <c r="L19464" s="1">
        <f t="shared" ca="1" si="2157"/>
        <v>10.000004228547047</v>
      </c>
      <c r="M19464" s="1">
        <f t="shared" ca="1" si="2155"/>
        <v>-1.1940994564121367E-12</v>
      </c>
    </row>
    <row r="19465" spans="8:13" x14ac:dyDescent="0.3">
      <c r="H19465" s="1">
        <f t="shared" si="2153"/>
        <v>0</v>
      </c>
      <c r="J19465" s="1">
        <f t="shared" si="2156"/>
        <v>70056000</v>
      </c>
      <c r="K19465" s="1">
        <f t="shared" si="2154"/>
        <v>810.8</v>
      </c>
      <c r="L19465" s="1">
        <f t="shared" ca="1" si="2157"/>
        <v>10.000004224248288</v>
      </c>
      <c r="M19465" s="1">
        <f t="shared" ca="1" si="2155"/>
        <v>-1.1928855298912393E-12</v>
      </c>
    </row>
    <row r="19466" spans="8:13" x14ac:dyDescent="0.3">
      <c r="H19466" s="1">
        <f t="shared" si="2153"/>
        <v>0</v>
      </c>
      <c r="J19466" s="1">
        <f t="shared" si="2156"/>
        <v>70059600</v>
      </c>
      <c r="K19466" s="1">
        <f t="shared" si="2154"/>
        <v>810.9</v>
      </c>
      <c r="L19466" s="1">
        <f t="shared" ca="1" si="2157"/>
        <v>10.000004219953901</v>
      </c>
      <c r="M19466" s="1">
        <f t="shared" ca="1" si="2155"/>
        <v>-1.1916728378701297E-12</v>
      </c>
    </row>
    <row r="19467" spans="8:13" x14ac:dyDescent="0.3">
      <c r="H19467" s="1">
        <f t="shared" si="2153"/>
        <v>0</v>
      </c>
      <c r="J19467" s="1">
        <f t="shared" si="2156"/>
        <v>70063200</v>
      </c>
      <c r="K19467" s="1">
        <f t="shared" si="2154"/>
        <v>810.9</v>
      </c>
      <c r="L19467" s="1">
        <f t="shared" ca="1" si="2157"/>
        <v>10.000004215663878</v>
      </c>
      <c r="M19467" s="1">
        <f t="shared" ca="1" si="2155"/>
        <v>-1.1904613783429969E-12</v>
      </c>
    </row>
    <row r="19468" spans="8:13" x14ac:dyDescent="0.3">
      <c r="H19468" s="1">
        <f t="shared" si="2153"/>
        <v>0</v>
      </c>
      <c r="J19468" s="1">
        <f t="shared" si="2156"/>
        <v>70066800</v>
      </c>
      <c r="K19468" s="1">
        <f t="shared" si="2154"/>
        <v>811</v>
      </c>
      <c r="L19468" s="1">
        <f t="shared" ca="1" si="2157"/>
        <v>10.000004211378217</v>
      </c>
      <c r="M19468" s="1">
        <f t="shared" ca="1" si="2155"/>
        <v>-1.1892511503061144E-12</v>
      </c>
    </row>
    <row r="19469" spans="8:13" x14ac:dyDescent="0.3">
      <c r="H19469" s="1">
        <f t="shared" si="2153"/>
        <v>0</v>
      </c>
      <c r="J19469" s="1">
        <f t="shared" si="2156"/>
        <v>70070400</v>
      </c>
      <c r="K19469" s="1">
        <f t="shared" si="2154"/>
        <v>811</v>
      </c>
      <c r="L19469" s="1">
        <f t="shared" ca="1" si="2157"/>
        <v>10.000004207096913</v>
      </c>
      <c r="M19469" s="1">
        <f t="shared" ca="1" si="2155"/>
        <v>-1.1880421527566839E-12</v>
      </c>
    </row>
    <row r="19470" spans="8:13" x14ac:dyDescent="0.3">
      <c r="H19470" s="1">
        <f t="shared" si="2153"/>
        <v>0</v>
      </c>
      <c r="J19470" s="1">
        <f t="shared" si="2156"/>
        <v>70074000</v>
      </c>
      <c r="K19470" s="1">
        <f t="shared" si="2154"/>
        <v>811</v>
      </c>
      <c r="L19470" s="1">
        <f t="shared" ca="1" si="2157"/>
        <v>10.00000420281996</v>
      </c>
      <c r="M19470" s="1">
        <f t="shared" ca="1" si="2155"/>
        <v>-1.1868343841893653E-12</v>
      </c>
    </row>
    <row r="19471" spans="8:13" x14ac:dyDescent="0.3">
      <c r="H19471" s="1">
        <f t="shared" si="2153"/>
        <v>0</v>
      </c>
      <c r="J19471" s="1">
        <f t="shared" si="2156"/>
        <v>70077600</v>
      </c>
      <c r="K19471" s="1">
        <f t="shared" si="2154"/>
        <v>811.1</v>
      </c>
      <c r="L19471" s="1">
        <f t="shared" ca="1" si="2157"/>
        <v>10.000004198547357</v>
      </c>
      <c r="M19471" s="1">
        <f t="shared" ca="1" si="2155"/>
        <v>-1.1856278436009318E-12</v>
      </c>
    </row>
    <row r="19472" spans="8:13" x14ac:dyDescent="0.3">
      <c r="H19472" s="1">
        <f t="shared" si="2153"/>
        <v>0</v>
      </c>
      <c r="J19472" s="1">
        <f t="shared" si="2156"/>
        <v>70081200</v>
      </c>
      <c r="K19472" s="1">
        <f t="shared" si="2154"/>
        <v>811.1</v>
      </c>
      <c r="L19472" s="1">
        <f t="shared" ca="1" si="2157"/>
        <v>10.000004194279096</v>
      </c>
      <c r="M19472" s="1">
        <f t="shared" ca="1" si="2155"/>
        <v>-1.1844225294868291E-12</v>
      </c>
    </row>
    <row r="19473" spans="8:13" x14ac:dyDescent="0.3">
      <c r="H19473" s="1">
        <f t="shared" si="2153"/>
        <v>0</v>
      </c>
      <c r="J19473" s="1">
        <f t="shared" si="2156"/>
        <v>70084800</v>
      </c>
      <c r="K19473" s="1">
        <f t="shared" si="2154"/>
        <v>811.2</v>
      </c>
      <c r="L19473" s="1">
        <f t="shared" ca="1" si="2157"/>
        <v>10.000004190015176</v>
      </c>
      <c r="M19473" s="1">
        <f t="shared" ca="1" si="2155"/>
        <v>-1.1832184408434733E-12</v>
      </c>
    </row>
    <row r="19474" spans="8:13" x14ac:dyDescent="0.3">
      <c r="H19474" s="1">
        <f t="shared" si="2153"/>
        <v>0</v>
      </c>
      <c r="J19474" s="1">
        <f t="shared" si="2156"/>
        <v>70088400</v>
      </c>
      <c r="K19474" s="1">
        <f t="shared" si="2154"/>
        <v>811.2</v>
      </c>
      <c r="L19474" s="1">
        <f t="shared" ca="1" si="2157"/>
        <v>10.000004185755589</v>
      </c>
      <c r="M19474" s="1">
        <f t="shared" ca="1" si="2155"/>
        <v>-1.1820155761666675E-12</v>
      </c>
    </row>
    <row r="19475" spans="8:13" x14ac:dyDescent="0.3">
      <c r="H19475" s="1">
        <f t="shared" si="2153"/>
        <v>0</v>
      </c>
      <c r="J19475" s="1">
        <f t="shared" si="2156"/>
        <v>70092000</v>
      </c>
      <c r="K19475" s="1">
        <f t="shared" si="2154"/>
        <v>811.3</v>
      </c>
      <c r="L19475" s="1">
        <f t="shared" ca="1" si="2157"/>
        <v>10.000004181500334</v>
      </c>
      <c r="M19475" s="1">
        <f t="shared" ca="1" si="2155"/>
        <v>-1.1808139344523986E-12</v>
      </c>
    </row>
    <row r="19476" spans="8:13" x14ac:dyDescent="0.3">
      <c r="H19476" s="1">
        <f t="shared" si="2153"/>
        <v>0</v>
      </c>
      <c r="J19476" s="1">
        <f t="shared" si="2156"/>
        <v>70095600</v>
      </c>
      <c r="K19476" s="1">
        <f t="shared" si="2154"/>
        <v>811.3</v>
      </c>
      <c r="L19476" s="1">
        <f t="shared" ca="1" si="2157"/>
        <v>10.000004177249403</v>
      </c>
      <c r="M19476" s="1">
        <f t="shared" ca="1" si="2155"/>
        <v>-1.1796135141961125E-12</v>
      </c>
    </row>
    <row r="19477" spans="8:13" x14ac:dyDescent="0.3">
      <c r="H19477" s="1">
        <f t="shared" si="2153"/>
        <v>0</v>
      </c>
      <c r="J19477" s="1">
        <f t="shared" si="2156"/>
        <v>70099200</v>
      </c>
      <c r="K19477" s="1">
        <f t="shared" si="2154"/>
        <v>811.3</v>
      </c>
      <c r="L19477" s="1">
        <f t="shared" ca="1" si="2157"/>
        <v>10.000004173002795</v>
      </c>
      <c r="M19477" s="1">
        <f t="shared" ca="1" si="2155"/>
        <v>-1.1784143143943681E-12</v>
      </c>
    </row>
    <row r="19478" spans="8:13" x14ac:dyDescent="0.3">
      <c r="H19478" s="1">
        <f t="shared" si="2153"/>
        <v>0</v>
      </c>
      <c r="J19478" s="1">
        <f t="shared" si="2156"/>
        <v>70102800</v>
      </c>
      <c r="K19478" s="1">
        <f t="shared" si="2154"/>
        <v>811.4</v>
      </c>
      <c r="L19478" s="1">
        <f t="shared" ca="1" si="2157"/>
        <v>10.000004168760503</v>
      </c>
      <c r="M19478" s="1">
        <f t="shared" ca="1" si="2155"/>
        <v>-1.1772163335421112E-12</v>
      </c>
    </row>
    <row r="19479" spans="8:13" x14ac:dyDescent="0.3">
      <c r="H19479" s="1">
        <f t="shared" si="2153"/>
        <v>0</v>
      </c>
      <c r="J19479" s="1">
        <f t="shared" si="2156"/>
        <v>70106400</v>
      </c>
      <c r="K19479" s="1">
        <f t="shared" si="2154"/>
        <v>811.4</v>
      </c>
      <c r="L19479" s="1">
        <f t="shared" ca="1" si="2157"/>
        <v>10.000004164522524</v>
      </c>
      <c r="M19479" s="1">
        <f t="shared" ca="1" si="2155"/>
        <v>-1.1760195706369723E-12</v>
      </c>
    </row>
    <row r="19480" spans="8:13" x14ac:dyDescent="0.3">
      <c r="H19480" s="1">
        <f t="shared" si="2153"/>
        <v>0</v>
      </c>
      <c r="J19480" s="1">
        <f t="shared" si="2156"/>
        <v>70110000</v>
      </c>
      <c r="K19480" s="1">
        <f t="shared" si="2154"/>
        <v>811.5</v>
      </c>
      <c r="L19480" s="1">
        <f t="shared" ca="1" si="2157"/>
        <v>10.000004160288853</v>
      </c>
      <c r="M19480" s="1">
        <f t="shared" ca="1" si="2155"/>
        <v>-1.1748240241733965E-12</v>
      </c>
    </row>
    <row r="19481" spans="8:13" x14ac:dyDescent="0.3">
      <c r="H19481" s="1">
        <f t="shared" si="2153"/>
        <v>0</v>
      </c>
      <c r="J19481" s="1">
        <f t="shared" si="2156"/>
        <v>70113600</v>
      </c>
      <c r="K19481" s="1">
        <f t="shared" si="2154"/>
        <v>811.5</v>
      </c>
      <c r="L19481" s="1">
        <f t="shared" ca="1" si="2157"/>
        <v>10.000004156059486</v>
      </c>
      <c r="M19481" s="1">
        <f t="shared" ca="1" si="2155"/>
        <v>-1.1736296931481576E-12</v>
      </c>
    </row>
    <row r="19482" spans="8:13" x14ac:dyDescent="0.3">
      <c r="H19482" s="1">
        <f t="shared" si="2153"/>
        <v>0</v>
      </c>
      <c r="J19482" s="1">
        <f t="shared" si="2156"/>
        <v>70117200</v>
      </c>
      <c r="K19482" s="1">
        <f t="shared" si="2154"/>
        <v>811.5</v>
      </c>
      <c r="L19482" s="1">
        <f t="shared" ca="1" si="2157"/>
        <v>10.000004151834419</v>
      </c>
      <c r="M19482" s="1">
        <f t="shared" ca="1" si="2155"/>
        <v>-1.1724365765580282E-12</v>
      </c>
    </row>
    <row r="19483" spans="8:13" x14ac:dyDescent="0.3">
      <c r="H19483" s="1">
        <f t="shared" si="2153"/>
        <v>0</v>
      </c>
      <c r="J19483" s="1">
        <f t="shared" si="2156"/>
        <v>70120800</v>
      </c>
      <c r="K19483" s="1">
        <f t="shared" si="2154"/>
        <v>811.6</v>
      </c>
      <c r="L19483" s="1">
        <f t="shared" ca="1" si="2157"/>
        <v>10.000004147613648</v>
      </c>
      <c r="M19483" s="1">
        <f t="shared" ca="1" si="2155"/>
        <v>-1.1712446728981692E-12</v>
      </c>
    </row>
    <row r="19484" spans="8:13" x14ac:dyDescent="0.3">
      <c r="H19484" s="1">
        <f t="shared" si="2153"/>
        <v>0</v>
      </c>
      <c r="J19484" s="1">
        <f t="shared" si="2156"/>
        <v>70124400</v>
      </c>
      <c r="K19484" s="1">
        <f t="shared" si="2154"/>
        <v>811.6</v>
      </c>
      <c r="L19484" s="1">
        <f t="shared" ca="1" si="2157"/>
        <v>10.000004143397167</v>
      </c>
      <c r="M19484" s="1">
        <f t="shared" ca="1" si="2155"/>
        <v>-1.1700539806637395E-12</v>
      </c>
    </row>
    <row r="19485" spans="8:13" x14ac:dyDescent="0.3">
      <c r="H19485" s="1">
        <f t="shared" si="2153"/>
        <v>0</v>
      </c>
      <c r="J19485" s="1">
        <f t="shared" si="2156"/>
        <v>70128000</v>
      </c>
      <c r="K19485" s="1">
        <f t="shared" si="2154"/>
        <v>811.7</v>
      </c>
      <c r="L19485" s="1">
        <f t="shared" ca="1" si="2157"/>
        <v>10.000004139184972</v>
      </c>
      <c r="M19485" s="1">
        <f t="shared" ca="1" si="2155"/>
        <v>-1.1688644988514416E-12</v>
      </c>
    </row>
    <row r="19486" spans="8:13" x14ac:dyDescent="0.3">
      <c r="H19486" s="1">
        <f t="shared" si="2153"/>
        <v>0</v>
      </c>
      <c r="J19486" s="1">
        <f t="shared" si="2156"/>
        <v>70131600</v>
      </c>
      <c r="K19486" s="1">
        <f t="shared" si="2154"/>
        <v>811.7</v>
      </c>
      <c r="L19486" s="1">
        <f t="shared" ca="1" si="2157"/>
        <v>10.000004134977059</v>
      </c>
      <c r="M19486" s="1">
        <f t="shared" ca="1" si="2155"/>
        <v>-1.1676762264582626E-12</v>
      </c>
    </row>
    <row r="19487" spans="8:13" x14ac:dyDescent="0.3">
      <c r="H19487" s="1">
        <f t="shared" si="2153"/>
        <v>0</v>
      </c>
      <c r="J19487" s="1">
        <f t="shared" si="2156"/>
        <v>70135200</v>
      </c>
      <c r="K19487" s="1">
        <f t="shared" si="2154"/>
        <v>811.8</v>
      </c>
      <c r="L19487" s="1">
        <f t="shared" ca="1" si="2157"/>
        <v>10.000004130773425</v>
      </c>
      <c r="M19487" s="1">
        <f t="shared" ca="1" si="2155"/>
        <v>-1.1664891619790054E-12</v>
      </c>
    </row>
    <row r="19488" spans="8:13" x14ac:dyDescent="0.3">
      <c r="H19488" s="1">
        <f t="shared" si="2153"/>
        <v>0</v>
      </c>
      <c r="J19488" s="1">
        <f t="shared" si="2156"/>
        <v>70138800</v>
      </c>
      <c r="K19488" s="1">
        <f t="shared" si="2154"/>
        <v>811.8</v>
      </c>
      <c r="L19488" s="1">
        <f t="shared" ca="1" si="2157"/>
        <v>10.000004126574064</v>
      </c>
      <c r="M19488" s="1">
        <f t="shared" ca="1" si="2155"/>
        <v>-1.1653033044105149E-12</v>
      </c>
    </row>
    <row r="19489" spans="8:13" x14ac:dyDescent="0.3">
      <c r="H19489" s="1">
        <f t="shared" si="2153"/>
        <v>0</v>
      </c>
      <c r="J19489" s="1">
        <f t="shared" si="2156"/>
        <v>70142400</v>
      </c>
      <c r="K19489" s="1">
        <f t="shared" si="2154"/>
        <v>811.8</v>
      </c>
      <c r="L19489" s="1">
        <f t="shared" ca="1" si="2157"/>
        <v>10.000004122378972</v>
      </c>
      <c r="M19489" s="1">
        <f t="shared" ca="1" si="2155"/>
        <v>-1.1641186522478079E-12</v>
      </c>
    </row>
    <row r="19490" spans="8:13" x14ac:dyDescent="0.3">
      <c r="H19490" s="1">
        <f t="shared" si="2153"/>
        <v>0</v>
      </c>
      <c r="J19490" s="1">
        <f t="shared" si="2156"/>
        <v>70146000</v>
      </c>
      <c r="K19490" s="1">
        <f t="shared" si="2154"/>
        <v>811.9</v>
      </c>
      <c r="L19490" s="1">
        <f t="shared" ca="1" si="2157"/>
        <v>10.000004118188144</v>
      </c>
      <c r="M19490" s="1">
        <f t="shared" ca="1" si="2155"/>
        <v>-1.1629352044879435E-12</v>
      </c>
    </row>
    <row r="19491" spans="8:13" x14ac:dyDescent="0.3">
      <c r="H19491" s="1">
        <f t="shared" si="2153"/>
        <v>0</v>
      </c>
      <c r="J19491" s="1">
        <f t="shared" si="2156"/>
        <v>70149600</v>
      </c>
      <c r="K19491" s="1">
        <f t="shared" si="2154"/>
        <v>811.9</v>
      </c>
      <c r="L19491" s="1">
        <f t="shared" ca="1" si="2157"/>
        <v>10.000004114001577</v>
      </c>
      <c r="M19491" s="1">
        <f t="shared" ca="1" si="2155"/>
        <v>-1.1617529596257241E-12</v>
      </c>
    </row>
    <row r="19492" spans="8:13" x14ac:dyDescent="0.3">
      <c r="H19492" s="1">
        <f t="shared" si="2153"/>
        <v>0</v>
      </c>
      <c r="J19492" s="1">
        <f t="shared" si="2156"/>
        <v>70153200</v>
      </c>
      <c r="K19492" s="1">
        <f t="shared" si="2154"/>
        <v>812</v>
      </c>
      <c r="L19492" s="1">
        <f t="shared" ca="1" si="2157"/>
        <v>10.000004109819265</v>
      </c>
      <c r="M19492" s="1">
        <f t="shared" ca="1" si="2155"/>
        <v>-1.1605719166580666E-12</v>
      </c>
    </row>
    <row r="19493" spans="8:13" x14ac:dyDescent="0.3">
      <c r="H19493" s="1">
        <f t="shared" si="2153"/>
        <v>0</v>
      </c>
      <c r="J19493" s="1">
        <f t="shared" si="2156"/>
        <v>70156800</v>
      </c>
      <c r="K19493" s="1">
        <f t="shared" si="2154"/>
        <v>812</v>
      </c>
      <c r="L19493" s="1">
        <f t="shared" ca="1" si="2157"/>
        <v>10.000004105641207</v>
      </c>
      <c r="M19493" s="1">
        <f t="shared" ca="1" si="2155"/>
        <v>-1.1593920745818862E-12</v>
      </c>
    </row>
    <row r="19494" spans="8:13" x14ac:dyDescent="0.3">
      <c r="H19494" s="1">
        <f t="shared" si="2153"/>
        <v>0</v>
      </c>
      <c r="J19494" s="1">
        <f t="shared" si="2156"/>
        <v>70160400</v>
      </c>
      <c r="K19494" s="1">
        <f t="shared" si="2154"/>
        <v>812</v>
      </c>
      <c r="L19494" s="1">
        <f t="shared" ca="1" si="2157"/>
        <v>10.000004101467395</v>
      </c>
      <c r="M19494" s="1">
        <f t="shared" ca="1" si="2155"/>
        <v>-1.1582134318917004E-12</v>
      </c>
    </row>
    <row r="19495" spans="8:13" x14ac:dyDescent="0.3">
      <c r="H19495" s="1">
        <f t="shared" si="2153"/>
        <v>0</v>
      </c>
      <c r="J19495" s="1">
        <f t="shared" si="2156"/>
        <v>70164000</v>
      </c>
      <c r="K19495" s="1">
        <f t="shared" si="2154"/>
        <v>812.1</v>
      </c>
      <c r="L19495" s="1">
        <f t="shared" ca="1" si="2157"/>
        <v>10.000004097297827</v>
      </c>
      <c r="M19495" s="1">
        <f t="shared" ca="1" si="2155"/>
        <v>-1.1570359875853541E-12</v>
      </c>
    </row>
    <row r="19496" spans="8:13" x14ac:dyDescent="0.3">
      <c r="H19496" s="1">
        <f t="shared" si="2153"/>
        <v>0</v>
      </c>
      <c r="J19496" s="1">
        <f t="shared" si="2156"/>
        <v>70167600</v>
      </c>
      <c r="K19496" s="1">
        <f t="shared" si="2154"/>
        <v>812.1</v>
      </c>
      <c r="L19496" s="1">
        <f t="shared" ca="1" si="2157"/>
        <v>10.000004093132498</v>
      </c>
      <c r="M19496" s="1">
        <f t="shared" ca="1" si="2155"/>
        <v>-1.1558597401565779E-12</v>
      </c>
    </row>
    <row r="19497" spans="8:13" x14ac:dyDescent="0.3">
      <c r="H19497" s="1">
        <f t="shared" si="2153"/>
        <v>0</v>
      </c>
      <c r="J19497" s="1">
        <f t="shared" si="2156"/>
        <v>70171200</v>
      </c>
      <c r="K19497" s="1">
        <f t="shared" si="2154"/>
        <v>812.2</v>
      </c>
      <c r="L19497" s="1">
        <f t="shared" ca="1" si="2157"/>
        <v>10.000004088971403</v>
      </c>
      <c r="M19497" s="1">
        <f t="shared" ca="1" si="2155"/>
        <v>-1.154684688603432E-12</v>
      </c>
    </row>
    <row r="19498" spans="8:13" x14ac:dyDescent="0.3">
      <c r="H19498" s="1">
        <f t="shared" si="2153"/>
        <v>0</v>
      </c>
      <c r="J19498" s="1">
        <f t="shared" si="2156"/>
        <v>70174800</v>
      </c>
      <c r="K19498" s="1">
        <f t="shared" si="2154"/>
        <v>812.2</v>
      </c>
      <c r="L19498" s="1">
        <f t="shared" ca="1" si="2157"/>
        <v>10.000004084814538</v>
      </c>
      <c r="M19498" s="1">
        <f t="shared" ca="1" si="2155"/>
        <v>-1.1535108314197894E-12</v>
      </c>
    </row>
    <row r="19499" spans="8:13" x14ac:dyDescent="0.3">
      <c r="H19499" s="1">
        <f t="shared" si="2153"/>
        <v>0</v>
      </c>
      <c r="J19499" s="1">
        <f t="shared" si="2156"/>
        <v>70178400</v>
      </c>
      <c r="K19499" s="1">
        <f t="shared" si="2154"/>
        <v>812.3</v>
      </c>
      <c r="L19499" s="1">
        <f t="shared" ca="1" si="2157"/>
        <v>10.000004080661899</v>
      </c>
      <c r="M19499" s="1">
        <f t="shared" ca="1" si="2155"/>
        <v>-1.1523381676034235E-12</v>
      </c>
    </row>
    <row r="19500" spans="8:13" x14ac:dyDescent="0.3">
      <c r="H19500" s="1">
        <f t="shared" si="2153"/>
        <v>0</v>
      </c>
      <c r="J19500" s="1">
        <f t="shared" si="2156"/>
        <v>70182000</v>
      </c>
      <c r="K19500" s="1">
        <f t="shared" si="2154"/>
        <v>812.3</v>
      </c>
      <c r="L19500" s="1">
        <f t="shared" ca="1" si="2157"/>
        <v>10.000004076513482</v>
      </c>
      <c r="M19500" s="1">
        <f t="shared" ca="1" si="2155"/>
        <v>-1.1511666961509654E-12</v>
      </c>
    </row>
    <row r="19501" spans="8:13" x14ac:dyDescent="0.3">
      <c r="H19501" s="1">
        <f t="shared" si="2153"/>
        <v>0</v>
      </c>
      <c r="J19501" s="1">
        <f t="shared" si="2156"/>
        <v>70185600</v>
      </c>
      <c r="K19501" s="1">
        <f t="shared" si="2154"/>
        <v>812.3</v>
      </c>
      <c r="L19501" s="1">
        <f t="shared" ca="1" si="2157"/>
        <v>10.000004072369283</v>
      </c>
      <c r="M19501" s="1">
        <f t="shared" ca="1" si="2155"/>
        <v>-1.1499964155569317E-12</v>
      </c>
    </row>
    <row r="19502" spans="8:13" x14ac:dyDescent="0.3">
      <c r="H19502" s="1">
        <f t="shared" si="2153"/>
        <v>0</v>
      </c>
      <c r="J19502" s="1">
        <f t="shared" si="2156"/>
        <v>70189200</v>
      </c>
      <c r="K19502" s="1">
        <f t="shared" si="2154"/>
        <v>812.4</v>
      </c>
      <c r="L19502" s="1">
        <f t="shared" ca="1" si="2157"/>
        <v>10.000004068229295</v>
      </c>
      <c r="M19502" s="1">
        <f t="shared" ca="1" si="2155"/>
        <v>-1.148827324316982E-12</v>
      </c>
    </row>
    <row r="19503" spans="8:13" x14ac:dyDescent="0.3">
      <c r="H19503" s="1">
        <f t="shared" si="2153"/>
        <v>0</v>
      </c>
      <c r="J19503" s="1">
        <f t="shared" si="2156"/>
        <v>70192800</v>
      </c>
      <c r="K19503" s="1">
        <f t="shared" si="2154"/>
        <v>812.4</v>
      </c>
      <c r="L19503" s="1">
        <f t="shared" ca="1" si="2157"/>
        <v>10.000004064093517</v>
      </c>
      <c r="M19503" s="1">
        <f t="shared" ca="1" si="2155"/>
        <v>-1.1476594219290036E-12</v>
      </c>
    </row>
    <row r="19504" spans="8:13" x14ac:dyDescent="0.3">
      <c r="H19504" s="1">
        <f t="shared" si="2153"/>
        <v>0</v>
      </c>
      <c r="J19504" s="1">
        <f t="shared" si="2156"/>
        <v>70196400</v>
      </c>
      <c r="K19504" s="1">
        <f t="shared" si="2154"/>
        <v>812.5</v>
      </c>
      <c r="L19504" s="1">
        <f t="shared" ca="1" si="2157"/>
        <v>10.000004059961944</v>
      </c>
      <c r="M19504" s="1">
        <f t="shared" ca="1" si="2155"/>
        <v>-1.1464927068886558E-12</v>
      </c>
    </row>
    <row r="19505" spans="8:13" x14ac:dyDescent="0.3">
      <c r="H19505" s="1">
        <f t="shared" si="2153"/>
        <v>0</v>
      </c>
      <c r="J19505" s="1">
        <f t="shared" si="2156"/>
        <v>70200000</v>
      </c>
      <c r="K19505" s="1">
        <f t="shared" si="2154"/>
        <v>812.5</v>
      </c>
      <c r="L19505" s="1">
        <f t="shared" ca="1" si="2157"/>
        <v>10.00000405583457</v>
      </c>
      <c r="M19505" s="1">
        <f t="shared" ca="1" si="2155"/>
        <v>-1.1453271776906702E-12</v>
      </c>
    </row>
    <row r="19506" spans="8:13" x14ac:dyDescent="0.3">
      <c r="H19506" s="1">
        <f t="shared" si="2153"/>
        <v>0</v>
      </c>
      <c r="J19506" s="1">
        <f t="shared" si="2156"/>
        <v>70203600</v>
      </c>
      <c r="K19506" s="1">
        <f t="shared" si="2154"/>
        <v>812.5</v>
      </c>
      <c r="L19506" s="1">
        <f t="shared" ca="1" si="2157"/>
        <v>10.000004051711391</v>
      </c>
      <c r="M19506" s="1">
        <f t="shared" ca="1" si="2155"/>
        <v>-1.1441628333321772E-12</v>
      </c>
    </row>
    <row r="19507" spans="8:13" x14ac:dyDescent="0.3">
      <c r="H19507" s="1">
        <f t="shared" si="2153"/>
        <v>0</v>
      </c>
      <c r="J19507" s="1">
        <f t="shared" si="2156"/>
        <v>70207200</v>
      </c>
      <c r="K19507" s="1">
        <f t="shared" si="2154"/>
        <v>812.6</v>
      </c>
      <c r="L19507" s="1">
        <f t="shared" ca="1" si="2157"/>
        <v>10.000004047592405</v>
      </c>
      <c r="M19507" s="1">
        <f t="shared" ca="1" si="2155"/>
        <v>-1.1429996728097361E-12</v>
      </c>
    </row>
    <row r="19508" spans="8:13" x14ac:dyDescent="0.3">
      <c r="H19508" s="1">
        <f t="shared" si="2153"/>
        <v>0</v>
      </c>
      <c r="J19508" s="1">
        <f t="shared" si="2156"/>
        <v>70210800</v>
      </c>
      <c r="K19508" s="1">
        <f t="shared" si="2154"/>
        <v>812.6</v>
      </c>
      <c r="L19508" s="1">
        <f t="shared" ca="1" si="2157"/>
        <v>10.000004043477606</v>
      </c>
      <c r="M19508" s="1">
        <f t="shared" ca="1" si="2155"/>
        <v>-1.1418376946179344E-12</v>
      </c>
    </row>
    <row r="19509" spans="8:13" x14ac:dyDescent="0.3">
      <c r="H19509" s="1">
        <f t="shared" si="2153"/>
        <v>0</v>
      </c>
      <c r="J19509" s="1">
        <f t="shared" si="2156"/>
        <v>70214400</v>
      </c>
      <c r="K19509" s="1">
        <f t="shared" si="2154"/>
        <v>812.7</v>
      </c>
      <c r="L19509" s="1">
        <f t="shared" ca="1" si="2157"/>
        <v>10.00000403936699</v>
      </c>
      <c r="M19509" s="1">
        <f t="shared" ca="1" si="2155"/>
        <v>-1.1406768977546178E-12</v>
      </c>
    </row>
    <row r="19510" spans="8:13" x14ac:dyDescent="0.3">
      <c r="H19510" s="1">
        <f t="shared" si="2153"/>
        <v>0</v>
      </c>
      <c r="J19510" s="1">
        <f t="shared" si="2156"/>
        <v>70218000</v>
      </c>
      <c r="K19510" s="1">
        <f t="shared" si="2154"/>
        <v>812.7</v>
      </c>
      <c r="L19510" s="1">
        <f t="shared" ca="1" si="2157"/>
        <v>10.000004035260554</v>
      </c>
      <c r="M19510" s="1">
        <f t="shared" ca="1" si="2155"/>
        <v>-1.1395172812154876E-12</v>
      </c>
    </row>
    <row r="19511" spans="8:13" x14ac:dyDescent="0.3">
      <c r="H19511" s="1">
        <f t="shared" si="2153"/>
        <v>0</v>
      </c>
      <c r="J19511" s="1">
        <f t="shared" si="2156"/>
        <v>70221600</v>
      </c>
      <c r="K19511" s="1">
        <f t="shared" si="2154"/>
        <v>812.8</v>
      </c>
      <c r="L19511" s="1">
        <f t="shared" ca="1" si="2157"/>
        <v>10.000004031158293</v>
      </c>
      <c r="M19511" s="1">
        <f t="shared" ca="1" si="2155"/>
        <v>-1.1383588434965608E-12</v>
      </c>
    </row>
    <row r="19512" spans="8:13" x14ac:dyDescent="0.3">
      <c r="H19512" s="1">
        <f t="shared" si="2153"/>
        <v>0</v>
      </c>
      <c r="J19512" s="1">
        <f t="shared" si="2156"/>
        <v>70225200</v>
      </c>
      <c r="K19512" s="1">
        <f t="shared" si="2154"/>
        <v>812.8</v>
      </c>
      <c r="L19512" s="1">
        <f t="shared" ca="1" si="2157"/>
        <v>10.0000040270602</v>
      </c>
      <c r="M19512" s="1">
        <f t="shared" ca="1" si="2155"/>
        <v>-1.1372015830919979E-12</v>
      </c>
    </row>
    <row r="19513" spans="8:13" x14ac:dyDescent="0.3">
      <c r="H19513" s="1">
        <f t="shared" si="2153"/>
        <v>0</v>
      </c>
      <c r="J19513" s="1">
        <f t="shared" si="2156"/>
        <v>70228800</v>
      </c>
      <c r="K19513" s="1">
        <f t="shared" si="2154"/>
        <v>812.8</v>
      </c>
      <c r="L19513" s="1">
        <f t="shared" ca="1" si="2157"/>
        <v>10.000004022966275</v>
      </c>
      <c r="M19513" s="1">
        <f t="shared" ca="1" si="2155"/>
        <v>-1.1360454995010417E-12</v>
      </c>
    </row>
    <row r="19514" spans="8:13" x14ac:dyDescent="0.3">
      <c r="H19514" s="1">
        <f t="shared" si="2153"/>
        <v>0</v>
      </c>
      <c r="J19514" s="1">
        <f t="shared" si="2156"/>
        <v>70232400</v>
      </c>
      <c r="K19514" s="1">
        <f t="shared" si="2154"/>
        <v>812.9</v>
      </c>
      <c r="L19514" s="1">
        <f t="shared" ca="1" si="2157"/>
        <v>10.000004018876512</v>
      </c>
      <c r="M19514" s="1">
        <f t="shared" ca="1" si="2155"/>
        <v>-1.1348905912184246E-12</v>
      </c>
    </row>
    <row r="19515" spans="8:13" x14ac:dyDescent="0.3">
      <c r="H19515" s="1">
        <f t="shared" si="2153"/>
        <v>0</v>
      </c>
      <c r="J19515" s="1">
        <f t="shared" si="2156"/>
        <v>70236000</v>
      </c>
      <c r="K19515" s="1">
        <f t="shared" si="2154"/>
        <v>812.9</v>
      </c>
      <c r="L19515" s="1">
        <f t="shared" ca="1" si="2157"/>
        <v>10.000004014790905</v>
      </c>
      <c r="M19515" s="1">
        <f t="shared" ca="1" si="2155"/>
        <v>-1.1337368567395911E-12</v>
      </c>
    </row>
    <row r="19516" spans="8:13" x14ac:dyDescent="0.3">
      <c r="H19516" s="1">
        <f t="shared" si="2153"/>
        <v>0</v>
      </c>
      <c r="J19516" s="1">
        <f t="shared" si="2156"/>
        <v>70239600</v>
      </c>
      <c r="K19516" s="1">
        <f t="shared" si="2154"/>
        <v>813</v>
      </c>
      <c r="L19516" s="1">
        <f t="shared" ca="1" si="2157"/>
        <v>10.000004010709452</v>
      </c>
      <c r="M19516" s="1">
        <f t="shared" ca="1" si="2155"/>
        <v>-1.1325842950606009E-12</v>
      </c>
    </row>
    <row r="19517" spans="8:13" x14ac:dyDescent="0.3">
      <c r="H19517" s="1">
        <f t="shared" si="2153"/>
        <v>0</v>
      </c>
      <c r="J19517" s="1">
        <f t="shared" si="2156"/>
        <v>70243200</v>
      </c>
      <c r="K19517" s="1">
        <f t="shared" si="2154"/>
        <v>813</v>
      </c>
      <c r="L19517" s="1">
        <f t="shared" ca="1" si="2157"/>
        <v>10.000004006632148</v>
      </c>
      <c r="M19517" s="1">
        <f t="shared" ca="1" si="2155"/>
        <v>-1.1314329051786559E-12</v>
      </c>
    </row>
    <row r="19518" spans="8:13" x14ac:dyDescent="0.3">
      <c r="H19518" s="1">
        <f t="shared" si="2153"/>
        <v>0</v>
      </c>
      <c r="J19518" s="1">
        <f t="shared" si="2156"/>
        <v>70246800</v>
      </c>
      <c r="K19518" s="1">
        <f t="shared" si="2154"/>
        <v>813</v>
      </c>
      <c r="L19518" s="1">
        <f t="shared" ca="1" si="2157"/>
        <v>10.00000400255899</v>
      </c>
      <c r="M19518" s="1">
        <f t="shared" ca="1" si="2155"/>
        <v>-1.1302826860904574E-12</v>
      </c>
    </row>
    <row r="19519" spans="8:13" x14ac:dyDescent="0.3">
      <c r="H19519" s="1">
        <f t="shared" si="2153"/>
        <v>0</v>
      </c>
      <c r="J19519" s="1">
        <f t="shared" si="2156"/>
        <v>70250400</v>
      </c>
      <c r="K19519" s="1">
        <f t="shared" si="2154"/>
        <v>813.1</v>
      </c>
      <c r="L19519" s="1">
        <f t="shared" ca="1" si="2157"/>
        <v>10.000003998489973</v>
      </c>
      <c r="M19519" s="1">
        <f t="shared" ca="1" si="2155"/>
        <v>-1.129133636291666E-12</v>
      </c>
    </row>
    <row r="19520" spans="8:13" x14ac:dyDescent="0.3">
      <c r="H19520" s="1">
        <f t="shared" si="2153"/>
        <v>0</v>
      </c>
      <c r="J19520" s="1">
        <f t="shared" si="2156"/>
        <v>70254000</v>
      </c>
      <c r="K19520" s="1">
        <f t="shared" si="2154"/>
        <v>813.1</v>
      </c>
      <c r="L19520" s="1">
        <f t="shared" ca="1" si="2157"/>
        <v>10.000003994425091</v>
      </c>
      <c r="M19520" s="1">
        <f t="shared" ca="1" si="2155"/>
        <v>-1.1279857542760121E-12</v>
      </c>
    </row>
    <row r="19521" spans="8:13" x14ac:dyDescent="0.3">
      <c r="H19521" s="1">
        <f t="shared" si="2153"/>
        <v>0</v>
      </c>
      <c r="J19521" s="1">
        <f t="shared" si="2156"/>
        <v>70257600</v>
      </c>
      <c r="K19521" s="1">
        <f t="shared" si="2154"/>
        <v>813.2</v>
      </c>
      <c r="L19521" s="1">
        <f t="shared" ca="1" si="2157"/>
        <v>10.000003990364343</v>
      </c>
      <c r="M19521" s="1">
        <f t="shared" ca="1" si="2155"/>
        <v>-1.126839039543526E-12</v>
      </c>
    </row>
    <row r="19522" spans="8:13" x14ac:dyDescent="0.3">
      <c r="H19522" s="1">
        <f t="shared" si="2153"/>
        <v>0</v>
      </c>
      <c r="J19522" s="1">
        <f t="shared" si="2156"/>
        <v>70261200</v>
      </c>
      <c r="K19522" s="1">
        <f t="shared" si="2154"/>
        <v>813.2</v>
      </c>
      <c r="L19522" s="1">
        <f t="shared" ca="1" si="2157"/>
        <v>10.000003986307723</v>
      </c>
      <c r="M19522" s="1">
        <f t="shared" ca="1" si="2155"/>
        <v>-1.1256934905880102E-12</v>
      </c>
    </row>
    <row r="19523" spans="8:13" x14ac:dyDescent="0.3">
      <c r="H19523" s="1">
        <f t="shared" si="2153"/>
        <v>0</v>
      </c>
      <c r="J19523" s="1">
        <f t="shared" si="2156"/>
        <v>70264800</v>
      </c>
      <c r="K19523" s="1">
        <f t="shared" si="2154"/>
        <v>813.3</v>
      </c>
      <c r="L19523" s="1">
        <f t="shared" ca="1" si="2157"/>
        <v>10.000003982255226</v>
      </c>
      <c r="M19523" s="1">
        <f t="shared" ca="1" si="2155"/>
        <v>-1.1245491059054815E-12</v>
      </c>
    </row>
    <row r="19524" spans="8:13" x14ac:dyDescent="0.3">
      <c r="H19524" s="1">
        <f t="shared" si="2153"/>
        <v>0</v>
      </c>
      <c r="J19524" s="1">
        <f t="shared" si="2156"/>
        <v>70268400</v>
      </c>
      <c r="K19524" s="1">
        <f t="shared" si="2154"/>
        <v>813.3</v>
      </c>
      <c r="L19524" s="1">
        <f t="shared" ca="1" si="2157"/>
        <v>10.000003978206848</v>
      </c>
      <c r="M19524" s="1">
        <f t="shared" ca="1" si="2155"/>
        <v>-1.1234058844920706E-12</v>
      </c>
    </row>
    <row r="19525" spans="8:13" x14ac:dyDescent="0.3">
      <c r="H19525" s="1">
        <f t="shared" si="2153"/>
        <v>0</v>
      </c>
      <c r="J19525" s="1">
        <f t="shared" si="2156"/>
        <v>70272000</v>
      </c>
      <c r="K19525" s="1">
        <f t="shared" si="2154"/>
        <v>813.3</v>
      </c>
      <c r="L19525" s="1">
        <f t="shared" ca="1" si="2157"/>
        <v>10.000003974162587</v>
      </c>
      <c r="M19525" s="1">
        <f t="shared" ca="1" si="2155"/>
        <v>-1.1222638253449792E-12</v>
      </c>
    </row>
    <row r="19526" spans="8:13" x14ac:dyDescent="0.3">
      <c r="H19526" s="1">
        <f t="shared" ref="H19526:H19589" si="2158">F19526+0*(E19526-$B$19)*G19526</f>
        <v>0</v>
      </c>
      <c r="J19526" s="1">
        <f t="shared" si="2156"/>
        <v>70275600</v>
      </c>
      <c r="K19526" s="1">
        <f t="shared" ref="K19526:K19589" si="2159">ROUND(J19526/(24*3600),1)</f>
        <v>813.4</v>
      </c>
      <c r="L19526" s="1">
        <f t="shared" ca="1" si="2157"/>
        <v>10.000003970122437</v>
      </c>
      <c r="M19526" s="1">
        <f t="shared" ref="M19526:M19589" ca="1" si="2160">-$B$16*(L19526-$B$19)/INDIRECT(ADDRESS(ROUND(L19526,0),8))-$B$16*$B$14*$B$33*$B$12*$B$34*((L19526+273)^4-($B$19+273)^4)/INDIRECT(ADDRESS(ROUND(L19526,0),8))</f>
        <v>-1.1211229274606948E-12</v>
      </c>
    </row>
    <row r="19527" spans="8:13" x14ac:dyDescent="0.3">
      <c r="H19527" s="1">
        <f t="shared" si="2158"/>
        <v>0</v>
      </c>
      <c r="J19527" s="1">
        <f t="shared" ref="J19527:J19590" si="2161">J19526+$I$5*60</f>
        <v>70279200</v>
      </c>
      <c r="K19527" s="1">
        <f t="shared" si="2159"/>
        <v>813.4</v>
      </c>
      <c r="L19527" s="1">
        <f t="shared" ref="L19527:L19590" ca="1" si="2162">L19526+M19526*(J19527-J19526)</f>
        <v>10.000003966086394</v>
      </c>
      <c r="M19527" s="1">
        <f t="shared" ca="1" si="2160"/>
        <v>-1.1199831893343775E-12</v>
      </c>
    </row>
    <row r="19528" spans="8:13" x14ac:dyDescent="0.3">
      <c r="H19528" s="1">
        <f t="shared" si="2158"/>
        <v>0</v>
      </c>
      <c r="J19528" s="1">
        <f t="shared" si="2161"/>
        <v>70282800</v>
      </c>
      <c r="K19528" s="1">
        <f t="shared" si="2159"/>
        <v>813.5</v>
      </c>
      <c r="L19528" s="1">
        <f t="shared" ca="1" si="2162"/>
        <v>10.000003962054455</v>
      </c>
      <c r="M19528" s="1">
        <f t="shared" ca="1" si="2160"/>
        <v>-1.1188446099626573E-12</v>
      </c>
    </row>
    <row r="19529" spans="8:13" x14ac:dyDescent="0.3">
      <c r="H19529" s="1">
        <f t="shared" si="2158"/>
        <v>0</v>
      </c>
      <c r="J19529" s="1">
        <f t="shared" si="2161"/>
        <v>70286400</v>
      </c>
      <c r="K19529" s="1">
        <f t="shared" si="2159"/>
        <v>813.5</v>
      </c>
      <c r="L19529" s="1">
        <f t="shared" ca="1" si="2162"/>
        <v>10.000003958026614</v>
      </c>
      <c r="M19529" s="1">
        <f t="shared" ca="1" si="2160"/>
        <v>-1.1177071878410515E-12</v>
      </c>
    </row>
    <row r="19530" spans="8:13" x14ac:dyDescent="0.3">
      <c r="H19530" s="1">
        <f t="shared" si="2158"/>
        <v>0</v>
      </c>
      <c r="J19530" s="1">
        <f t="shared" si="2161"/>
        <v>70290000</v>
      </c>
      <c r="K19530" s="1">
        <f t="shared" si="2159"/>
        <v>813.5</v>
      </c>
      <c r="L19530" s="1">
        <f t="shared" ca="1" si="2162"/>
        <v>10.000003954002867</v>
      </c>
      <c r="M19530" s="1">
        <f t="shared" ca="1" si="2160"/>
        <v>-1.1165709219656908E-12</v>
      </c>
    </row>
    <row r="19531" spans="8:13" x14ac:dyDescent="0.3">
      <c r="H19531" s="1">
        <f t="shared" si="2158"/>
        <v>0</v>
      </c>
      <c r="J19531" s="1">
        <f t="shared" si="2161"/>
        <v>70293600</v>
      </c>
      <c r="K19531" s="1">
        <f t="shared" si="2159"/>
        <v>813.6</v>
      </c>
      <c r="L19531" s="1">
        <f t="shared" ca="1" si="2162"/>
        <v>10.000003949983212</v>
      </c>
      <c r="M19531" s="1">
        <f t="shared" ca="1" si="2160"/>
        <v>-1.1154358113342765E-12</v>
      </c>
    </row>
    <row r="19532" spans="8:13" x14ac:dyDescent="0.3">
      <c r="H19532" s="1">
        <f t="shared" si="2158"/>
        <v>0</v>
      </c>
      <c r="J19532" s="1">
        <f t="shared" si="2161"/>
        <v>70297200</v>
      </c>
      <c r="K19532" s="1">
        <f t="shared" si="2159"/>
        <v>813.6</v>
      </c>
      <c r="L19532" s="1">
        <f t="shared" ca="1" si="2162"/>
        <v>10.000003945967643</v>
      </c>
      <c r="M19532" s="1">
        <f t="shared" ca="1" si="2160"/>
        <v>-1.1143018549425107E-12</v>
      </c>
    </row>
    <row r="19533" spans="8:13" x14ac:dyDescent="0.3">
      <c r="H19533" s="1">
        <f t="shared" si="2158"/>
        <v>0</v>
      </c>
      <c r="J19533" s="1">
        <f t="shared" si="2161"/>
        <v>70300800</v>
      </c>
      <c r="K19533" s="1">
        <f t="shared" si="2159"/>
        <v>813.7</v>
      </c>
      <c r="L19533" s="1">
        <f t="shared" ca="1" si="2162"/>
        <v>10.000003941956157</v>
      </c>
      <c r="M19533" s="1">
        <f t="shared" ca="1" si="2160"/>
        <v>-1.1131690512861249E-12</v>
      </c>
    </row>
    <row r="19534" spans="8:13" x14ac:dyDescent="0.3">
      <c r="H19534" s="1">
        <f t="shared" si="2158"/>
        <v>0</v>
      </c>
      <c r="J19534" s="1">
        <f t="shared" si="2161"/>
        <v>70304400</v>
      </c>
      <c r="K19534" s="1">
        <f t="shared" si="2159"/>
        <v>813.7</v>
      </c>
      <c r="L19534" s="1">
        <f t="shared" ca="1" si="2162"/>
        <v>10.000003937948749</v>
      </c>
      <c r="M19534" s="1">
        <f t="shared" ca="1" si="2160"/>
        <v>-1.1120373993617491E-12</v>
      </c>
    </row>
    <row r="19535" spans="8:13" x14ac:dyDescent="0.3">
      <c r="H19535" s="1">
        <f t="shared" si="2158"/>
        <v>0</v>
      </c>
      <c r="J19535" s="1">
        <f t="shared" si="2161"/>
        <v>70308000</v>
      </c>
      <c r="K19535" s="1">
        <f t="shared" si="2159"/>
        <v>813.8</v>
      </c>
      <c r="L19535" s="1">
        <f t="shared" ca="1" si="2162"/>
        <v>10.000003933945415</v>
      </c>
      <c r="M19535" s="1">
        <f t="shared" ca="1" si="2160"/>
        <v>-1.1109068976646147E-12</v>
      </c>
    </row>
    <row r="19536" spans="8:13" x14ac:dyDescent="0.3">
      <c r="H19536" s="1">
        <f t="shared" si="2158"/>
        <v>0</v>
      </c>
      <c r="J19536" s="1">
        <f t="shared" si="2161"/>
        <v>70311600</v>
      </c>
      <c r="K19536" s="1">
        <f t="shared" si="2159"/>
        <v>813.8</v>
      </c>
      <c r="L19536" s="1">
        <f t="shared" ca="1" si="2162"/>
        <v>10.00000392994615</v>
      </c>
      <c r="M19536" s="1">
        <f t="shared" ca="1" si="2160"/>
        <v>-1.109777545191281E-12</v>
      </c>
    </row>
    <row r="19537" spans="8:13" x14ac:dyDescent="0.3">
      <c r="H19537" s="1">
        <f t="shared" si="2158"/>
        <v>0</v>
      </c>
      <c r="J19537" s="1">
        <f t="shared" si="2161"/>
        <v>70315200</v>
      </c>
      <c r="K19537" s="1">
        <f t="shared" si="2159"/>
        <v>813.8</v>
      </c>
      <c r="L19537" s="1">
        <f t="shared" ca="1" si="2162"/>
        <v>10.000003925950951</v>
      </c>
      <c r="M19537" s="1">
        <f t="shared" ca="1" si="2160"/>
        <v>-1.1086493409385209E-12</v>
      </c>
    </row>
    <row r="19538" spans="8:13" x14ac:dyDescent="0.3">
      <c r="H19538" s="1">
        <f t="shared" si="2158"/>
        <v>0</v>
      </c>
      <c r="J19538" s="1">
        <f t="shared" si="2161"/>
        <v>70318800</v>
      </c>
      <c r="K19538" s="1">
        <f t="shared" si="2159"/>
        <v>813.9</v>
      </c>
      <c r="L19538" s="1">
        <f t="shared" ca="1" si="2162"/>
        <v>10.000003921959813</v>
      </c>
      <c r="M19538" s="1">
        <f t="shared" ca="1" si="2160"/>
        <v>-1.1075222834014946E-12</v>
      </c>
    </row>
    <row r="19539" spans="8:13" x14ac:dyDescent="0.3">
      <c r="H19539" s="1">
        <f t="shared" si="2158"/>
        <v>0</v>
      </c>
      <c r="J19539" s="1">
        <f t="shared" si="2161"/>
        <v>70322400</v>
      </c>
      <c r="K19539" s="1">
        <f t="shared" si="2159"/>
        <v>813.9</v>
      </c>
      <c r="L19539" s="1">
        <f t="shared" ca="1" si="2162"/>
        <v>10.000003917972732</v>
      </c>
      <c r="M19539" s="1">
        <f t="shared" ca="1" si="2160"/>
        <v>-1.1063963715766181E-12</v>
      </c>
    </row>
    <row r="19540" spans="8:13" x14ac:dyDescent="0.3">
      <c r="H19540" s="1">
        <f t="shared" si="2158"/>
        <v>0</v>
      </c>
      <c r="J19540" s="1">
        <f t="shared" si="2161"/>
        <v>70326000</v>
      </c>
      <c r="K19540" s="1">
        <f t="shared" si="2159"/>
        <v>814</v>
      </c>
      <c r="L19540" s="1">
        <f t="shared" ca="1" si="2162"/>
        <v>10.000003913989705</v>
      </c>
      <c r="M19540" s="1">
        <f t="shared" ca="1" si="2160"/>
        <v>-1.1052716044614502E-12</v>
      </c>
    </row>
    <row r="19541" spans="8:13" x14ac:dyDescent="0.3">
      <c r="H19541" s="1">
        <f t="shared" si="2158"/>
        <v>0</v>
      </c>
      <c r="J19541" s="1">
        <f t="shared" si="2161"/>
        <v>70329600</v>
      </c>
      <c r="K19541" s="1">
        <f t="shared" si="2159"/>
        <v>814</v>
      </c>
      <c r="L19541" s="1">
        <f t="shared" ca="1" si="2162"/>
        <v>10.000003910010728</v>
      </c>
      <c r="M19541" s="1">
        <f t="shared" ca="1" si="2160"/>
        <v>-1.1041479810519784E-12</v>
      </c>
    </row>
    <row r="19542" spans="8:13" x14ac:dyDescent="0.3">
      <c r="H19542" s="1">
        <f t="shared" si="2158"/>
        <v>0</v>
      </c>
      <c r="J19542" s="1">
        <f t="shared" si="2161"/>
        <v>70333200</v>
      </c>
      <c r="K19542" s="1">
        <f t="shared" si="2159"/>
        <v>814</v>
      </c>
      <c r="L19542" s="1">
        <f t="shared" ca="1" si="2162"/>
        <v>10.000003906035795</v>
      </c>
      <c r="M19542" s="1">
        <f t="shared" ca="1" si="2160"/>
        <v>-1.1030254998437202E-12</v>
      </c>
    </row>
    <row r="19543" spans="8:13" x14ac:dyDescent="0.3">
      <c r="H19543" s="1">
        <f t="shared" si="2158"/>
        <v>0</v>
      </c>
      <c r="J19543" s="1">
        <f t="shared" si="2161"/>
        <v>70336800</v>
      </c>
      <c r="K19543" s="1">
        <f t="shared" si="2159"/>
        <v>814.1</v>
      </c>
      <c r="L19543" s="1">
        <f t="shared" ca="1" si="2162"/>
        <v>10.000003902064904</v>
      </c>
      <c r="M19543" s="1">
        <f t="shared" ca="1" si="2160"/>
        <v>-1.1019041598334486E-12</v>
      </c>
    </row>
    <row r="19544" spans="8:13" x14ac:dyDescent="0.3">
      <c r="H19544" s="1">
        <f t="shared" si="2158"/>
        <v>0</v>
      </c>
      <c r="J19544" s="1">
        <f t="shared" si="2161"/>
        <v>70340400</v>
      </c>
      <c r="K19544" s="1">
        <f t="shared" si="2159"/>
        <v>814.1</v>
      </c>
      <c r="L19544" s="1">
        <f t="shared" ca="1" si="2162"/>
        <v>10.000003898098049</v>
      </c>
      <c r="M19544" s="1">
        <f t="shared" ca="1" si="2160"/>
        <v>-1.1007839595159661E-12</v>
      </c>
    </row>
    <row r="19545" spans="8:13" x14ac:dyDescent="0.3">
      <c r="H19545" s="1">
        <f t="shared" si="2158"/>
        <v>0</v>
      </c>
      <c r="J19545" s="1">
        <f t="shared" si="2161"/>
        <v>70344000</v>
      </c>
      <c r="K19545" s="1">
        <f t="shared" si="2159"/>
        <v>814.2</v>
      </c>
      <c r="L19545" s="1">
        <f t="shared" ca="1" si="2162"/>
        <v>10.000003894135226</v>
      </c>
      <c r="M19545" s="1">
        <f t="shared" ca="1" si="2160"/>
        <v>-1.0996648978881178E-12</v>
      </c>
    </row>
    <row r="19546" spans="8:13" x14ac:dyDescent="0.3">
      <c r="H19546" s="1">
        <f t="shared" si="2158"/>
        <v>0</v>
      </c>
      <c r="J19546" s="1">
        <f t="shared" si="2161"/>
        <v>70347600</v>
      </c>
      <c r="K19546" s="1">
        <f t="shared" si="2159"/>
        <v>814.2</v>
      </c>
      <c r="L19546" s="1">
        <f t="shared" ca="1" si="2162"/>
        <v>10.000003890176432</v>
      </c>
      <c r="M19546" s="1">
        <f t="shared" ca="1" si="2160"/>
        <v>-1.0985469739473194E-12</v>
      </c>
    </row>
    <row r="19547" spans="8:13" x14ac:dyDescent="0.3">
      <c r="H19547" s="1">
        <f t="shared" si="2158"/>
        <v>0</v>
      </c>
      <c r="J19547" s="1">
        <f t="shared" si="2161"/>
        <v>70351200</v>
      </c>
      <c r="K19547" s="1">
        <f t="shared" si="2159"/>
        <v>814.3</v>
      </c>
      <c r="L19547" s="1">
        <f t="shared" ca="1" si="2162"/>
        <v>10.000003886221663</v>
      </c>
      <c r="M19547" s="1">
        <f t="shared" ca="1" si="2160"/>
        <v>-1.0974301866889163E-12</v>
      </c>
    </row>
    <row r="19548" spans="8:13" x14ac:dyDescent="0.3">
      <c r="H19548" s="1">
        <f t="shared" si="2158"/>
        <v>0</v>
      </c>
      <c r="J19548" s="1">
        <f t="shared" si="2161"/>
        <v>70354800</v>
      </c>
      <c r="K19548" s="1">
        <f t="shared" si="2159"/>
        <v>814.3</v>
      </c>
      <c r="L19548" s="1">
        <f t="shared" ca="1" si="2162"/>
        <v>10.000003882270914</v>
      </c>
      <c r="M19548" s="1">
        <f t="shared" ca="1" si="2160"/>
        <v>-1.0963145346095676E-12</v>
      </c>
    </row>
    <row r="19549" spans="8:13" x14ac:dyDescent="0.3">
      <c r="H19549" s="1">
        <f t="shared" si="2158"/>
        <v>0</v>
      </c>
      <c r="J19549" s="1">
        <f t="shared" si="2161"/>
        <v>70358400</v>
      </c>
      <c r="K19549" s="1">
        <f t="shared" si="2159"/>
        <v>814.3</v>
      </c>
      <c r="L19549" s="1">
        <f t="shared" ca="1" si="2162"/>
        <v>10.000003878324181</v>
      </c>
      <c r="M19549" s="1">
        <f t="shared" ca="1" si="2160"/>
        <v>-1.0952000167051896E-12</v>
      </c>
    </row>
    <row r="19550" spans="8:13" x14ac:dyDescent="0.3">
      <c r="H19550" s="1">
        <f t="shared" si="2158"/>
        <v>0</v>
      </c>
      <c r="J19550" s="1">
        <f t="shared" si="2161"/>
        <v>70362000</v>
      </c>
      <c r="K19550" s="1">
        <f t="shared" si="2159"/>
        <v>814.4</v>
      </c>
      <c r="L19550" s="1">
        <f t="shared" ca="1" si="2162"/>
        <v>10.000003874381461</v>
      </c>
      <c r="M19550" s="1">
        <f t="shared" ca="1" si="2160"/>
        <v>-1.0940866319721989E-12</v>
      </c>
    </row>
    <row r="19551" spans="8:13" x14ac:dyDescent="0.3">
      <c r="H19551" s="1">
        <f t="shared" si="2158"/>
        <v>0</v>
      </c>
      <c r="J19551" s="1">
        <f t="shared" si="2161"/>
        <v>70365600</v>
      </c>
      <c r="K19551" s="1">
        <f t="shared" si="2159"/>
        <v>814.4</v>
      </c>
      <c r="L19551" s="1">
        <f t="shared" ca="1" si="2162"/>
        <v>10.000003870442749</v>
      </c>
      <c r="M19551" s="1">
        <f t="shared" ca="1" si="2160"/>
        <v>-1.0929743789066832E-12</v>
      </c>
    </row>
    <row r="19552" spans="8:13" x14ac:dyDescent="0.3">
      <c r="H19552" s="1">
        <f t="shared" si="2158"/>
        <v>0</v>
      </c>
      <c r="J19552" s="1">
        <f t="shared" si="2161"/>
        <v>70369200</v>
      </c>
      <c r="K19552" s="1">
        <f t="shared" si="2159"/>
        <v>814.5</v>
      </c>
      <c r="L19552" s="1">
        <f t="shared" ca="1" si="2162"/>
        <v>10.00000386650804</v>
      </c>
      <c r="M19552" s="1">
        <f t="shared" ca="1" si="2160"/>
        <v>-1.0918632565047737E-12</v>
      </c>
    </row>
    <row r="19553" spans="8:13" x14ac:dyDescent="0.3">
      <c r="H19553" s="1">
        <f t="shared" si="2158"/>
        <v>0</v>
      </c>
      <c r="J19553" s="1">
        <f t="shared" si="2161"/>
        <v>70372800</v>
      </c>
      <c r="K19553" s="1">
        <f t="shared" si="2159"/>
        <v>814.5</v>
      </c>
      <c r="L19553" s="1">
        <f t="shared" ca="1" si="2162"/>
        <v>10.000003862577332</v>
      </c>
      <c r="M19553" s="1">
        <f t="shared" ca="1" si="2160"/>
        <v>-1.0907532637632432E-12</v>
      </c>
    </row>
    <row r="19554" spans="8:13" x14ac:dyDescent="0.3">
      <c r="H19554" s="1">
        <f t="shared" si="2158"/>
        <v>0</v>
      </c>
      <c r="J19554" s="1">
        <f t="shared" si="2161"/>
        <v>70376400</v>
      </c>
      <c r="K19554" s="1">
        <f t="shared" si="2159"/>
        <v>814.5</v>
      </c>
      <c r="L19554" s="1">
        <f t="shared" ca="1" si="2162"/>
        <v>10.00000385865062</v>
      </c>
      <c r="M19554" s="1">
        <f t="shared" ca="1" si="2160"/>
        <v>-1.0896443996790078E-12</v>
      </c>
    </row>
    <row r="19555" spans="8:13" x14ac:dyDescent="0.3">
      <c r="H19555" s="1">
        <f t="shared" si="2158"/>
        <v>0</v>
      </c>
      <c r="J19555" s="1">
        <f t="shared" si="2161"/>
        <v>70380000</v>
      </c>
      <c r="K19555" s="1">
        <f t="shared" si="2159"/>
        <v>814.6</v>
      </c>
      <c r="L19555" s="1">
        <f t="shared" ca="1" si="2162"/>
        <v>10.0000038547279</v>
      </c>
      <c r="M19555" s="1">
        <f t="shared" ca="1" si="2160"/>
        <v>-1.0885366627469417E-12</v>
      </c>
    </row>
    <row r="19556" spans="8:13" x14ac:dyDescent="0.3">
      <c r="H19556" s="1">
        <f t="shared" si="2158"/>
        <v>0</v>
      </c>
      <c r="J19556" s="1">
        <f t="shared" si="2161"/>
        <v>70383600</v>
      </c>
      <c r="K19556" s="1">
        <f t="shared" si="2159"/>
        <v>814.6</v>
      </c>
      <c r="L19556" s="1">
        <f t="shared" ca="1" si="2162"/>
        <v>10.000003850809168</v>
      </c>
      <c r="M19556" s="1">
        <f t="shared" ca="1" si="2160"/>
        <v>-1.0874300519641042E-12</v>
      </c>
    </row>
    <row r="19557" spans="8:13" x14ac:dyDescent="0.3">
      <c r="H19557" s="1">
        <f t="shared" si="2158"/>
        <v>0</v>
      </c>
      <c r="J19557" s="1">
        <f t="shared" si="2161"/>
        <v>70387200</v>
      </c>
      <c r="K19557" s="1">
        <f t="shared" si="2159"/>
        <v>814.7</v>
      </c>
      <c r="L19557" s="1">
        <f t="shared" ca="1" si="2162"/>
        <v>10.000003846894421</v>
      </c>
      <c r="M19557" s="1">
        <f t="shared" ca="1" si="2160"/>
        <v>-1.0863245663270539E-12</v>
      </c>
    </row>
    <row r="19558" spans="8:13" x14ac:dyDescent="0.3">
      <c r="H19558" s="1">
        <f t="shared" si="2158"/>
        <v>0</v>
      </c>
      <c r="J19558" s="1">
        <f t="shared" si="2161"/>
        <v>70390800</v>
      </c>
      <c r="K19558" s="1">
        <f t="shared" si="2159"/>
        <v>814.7</v>
      </c>
      <c r="L19558" s="1">
        <f t="shared" ca="1" si="2162"/>
        <v>10.000003842983652</v>
      </c>
      <c r="M19558" s="1">
        <f t="shared" ca="1" si="2160"/>
        <v>-1.0852202043310937E-12</v>
      </c>
    </row>
    <row r="19559" spans="8:13" x14ac:dyDescent="0.3">
      <c r="H19559" s="1">
        <f t="shared" si="2158"/>
        <v>0</v>
      </c>
      <c r="J19559" s="1">
        <f t="shared" si="2161"/>
        <v>70394400</v>
      </c>
      <c r="K19559" s="1">
        <f t="shared" si="2159"/>
        <v>814.8</v>
      </c>
      <c r="L19559" s="1">
        <f t="shared" ca="1" si="2162"/>
        <v>10.000003839076859</v>
      </c>
      <c r="M19559" s="1">
        <f t="shared" ca="1" si="2160"/>
        <v>-1.0841169649727111E-12</v>
      </c>
    </row>
    <row r="19560" spans="8:13" x14ac:dyDescent="0.3">
      <c r="H19560" s="1">
        <f t="shared" si="2158"/>
        <v>0</v>
      </c>
      <c r="J19560" s="1">
        <f t="shared" si="2161"/>
        <v>70398000</v>
      </c>
      <c r="K19560" s="1">
        <f t="shared" si="2159"/>
        <v>814.8</v>
      </c>
      <c r="L19560" s="1">
        <f t="shared" ca="1" si="2162"/>
        <v>10.000003835174038</v>
      </c>
      <c r="M19560" s="1">
        <f t="shared" ca="1" si="2160"/>
        <v>-1.0830148472488936E-12</v>
      </c>
    </row>
    <row r="19561" spans="8:13" x14ac:dyDescent="0.3">
      <c r="H19561" s="1">
        <f t="shared" si="2158"/>
        <v>0</v>
      </c>
      <c r="J19561" s="1">
        <f t="shared" si="2161"/>
        <v>70401600</v>
      </c>
      <c r="K19561" s="1">
        <f t="shared" si="2159"/>
        <v>814.8</v>
      </c>
      <c r="L19561" s="1">
        <f t="shared" ca="1" si="2162"/>
        <v>10.000003831275185</v>
      </c>
      <c r="M19561" s="1">
        <f t="shared" ca="1" si="2160"/>
        <v>-1.0819138501563434E-12</v>
      </c>
    </row>
    <row r="19562" spans="8:13" x14ac:dyDescent="0.3">
      <c r="H19562" s="1">
        <f t="shared" si="2158"/>
        <v>0</v>
      </c>
      <c r="J19562" s="1">
        <f t="shared" si="2161"/>
        <v>70405200</v>
      </c>
      <c r="K19562" s="1">
        <f t="shared" si="2159"/>
        <v>814.9</v>
      </c>
      <c r="L19562" s="1">
        <f t="shared" ca="1" si="2162"/>
        <v>10.000003827380295</v>
      </c>
      <c r="M19562" s="1">
        <f t="shared" ca="1" si="2160"/>
        <v>-1.0808139721900057E-12</v>
      </c>
    </row>
    <row r="19563" spans="8:13" x14ac:dyDescent="0.3">
      <c r="H19563" s="1">
        <f t="shared" si="2158"/>
        <v>0</v>
      </c>
      <c r="J19563" s="1">
        <f t="shared" si="2161"/>
        <v>70408800</v>
      </c>
      <c r="K19563" s="1">
        <f t="shared" si="2159"/>
        <v>814.9</v>
      </c>
      <c r="L19563" s="1">
        <f t="shared" ca="1" si="2162"/>
        <v>10.000003823489365</v>
      </c>
      <c r="M19563" s="1">
        <f t="shared" ca="1" si="2160"/>
        <v>-1.0797152123467252E-12</v>
      </c>
    </row>
    <row r="19564" spans="8:13" x14ac:dyDescent="0.3">
      <c r="H19564" s="1">
        <f t="shared" si="2158"/>
        <v>0</v>
      </c>
      <c r="J19564" s="1">
        <f t="shared" si="2161"/>
        <v>70412400</v>
      </c>
      <c r="K19564" s="1">
        <f t="shared" si="2159"/>
        <v>815</v>
      </c>
      <c r="L19564" s="1">
        <f t="shared" ca="1" si="2162"/>
        <v>10.000003819602391</v>
      </c>
      <c r="M19564" s="1">
        <f t="shared" ca="1" si="2160"/>
        <v>-1.0786175696234897E-12</v>
      </c>
    </row>
    <row r="19565" spans="8:13" x14ac:dyDescent="0.3">
      <c r="H19565" s="1">
        <f t="shared" si="2158"/>
        <v>0</v>
      </c>
      <c r="J19565" s="1">
        <f t="shared" si="2161"/>
        <v>70416000</v>
      </c>
      <c r="K19565" s="1">
        <f t="shared" si="2159"/>
        <v>815</v>
      </c>
      <c r="L19565" s="1">
        <f t="shared" ca="1" si="2162"/>
        <v>10.000003815719367</v>
      </c>
      <c r="M19565" s="1">
        <f t="shared" ca="1" si="2160"/>
        <v>-1.0775210425150301E-12</v>
      </c>
    </row>
    <row r="19566" spans="8:13" x14ac:dyDescent="0.3">
      <c r="H19566" s="1">
        <f t="shared" si="2158"/>
        <v>0</v>
      </c>
      <c r="J19566" s="1">
        <f t="shared" si="2161"/>
        <v>70419600</v>
      </c>
      <c r="K19566" s="1">
        <f t="shared" si="2159"/>
        <v>815</v>
      </c>
      <c r="L19566" s="1">
        <f t="shared" ca="1" si="2162"/>
        <v>10.000003811840291</v>
      </c>
      <c r="M19566" s="1">
        <f t="shared" ca="1" si="2160"/>
        <v>-1.0764256300184773E-12</v>
      </c>
    </row>
    <row r="19567" spans="8:13" x14ac:dyDescent="0.3">
      <c r="H19567" s="1">
        <f t="shared" si="2158"/>
        <v>0</v>
      </c>
      <c r="J19567" s="1">
        <f t="shared" si="2161"/>
        <v>70423200</v>
      </c>
      <c r="K19567" s="1">
        <f t="shared" si="2159"/>
        <v>815.1</v>
      </c>
      <c r="L19567" s="1">
        <f t="shared" ca="1" si="2162"/>
        <v>10.000003807965157</v>
      </c>
      <c r="M19567" s="1">
        <f t="shared" ca="1" si="2160"/>
        <v>-1.075331331130247E-12</v>
      </c>
    </row>
    <row r="19568" spans="8:13" x14ac:dyDescent="0.3">
      <c r="H19568" s="1">
        <f t="shared" si="2158"/>
        <v>0</v>
      </c>
      <c r="J19568" s="1">
        <f t="shared" si="2161"/>
        <v>70426800</v>
      </c>
      <c r="K19568" s="1">
        <f t="shared" si="2159"/>
        <v>815.1</v>
      </c>
      <c r="L19568" s="1">
        <f t="shared" ca="1" si="2162"/>
        <v>10.000003804093964</v>
      </c>
      <c r="M19568" s="1">
        <f t="shared" ca="1" si="2160"/>
        <v>-1.0742381448471844E-12</v>
      </c>
    </row>
    <row r="19569" spans="8:13" x14ac:dyDescent="0.3">
      <c r="H19569" s="1">
        <f t="shared" si="2158"/>
        <v>0</v>
      </c>
      <c r="J19569" s="1">
        <f t="shared" si="2161"/>
        <v>70430400</v>
      </c>
      <c r="K19569" s="1">
        <f t="shared" si="2159"/>
        <v>815.2</v>
      </c>
      <c r="L19569" s="1">
        <f t="shared" ca="1" si="2162"/>
        <v>10.000003800226708</v>
      </c>
      <c r="M19569" s="1">
        <f t="shared" ca="1" si="2160"/>
        <v>-1.0731460701658479E-12</v>
      </c>
    </row>
    <row r="19570" spans="8:13" x14ac:dyDescent="0.3">
      <c r="H19570" s="1">
        <f t="shared" si="2158"/>
        <v>0</v>
      </c>
      <c r="J19570" s="1">
        <f t="shared" si="2161"/>
        <v>70434000</v>
      </c>
      <c r="K19570" s="1">
        <f t="shared" si="2159"/>
        <v>815.2</v>
      </c>
      <c r="L19570" s="1">
        <f t="shared" ca="1" si="2162"/>
        <v>10.000003796363382</v>
      </c>
      <c r="M19570" s="1">
        <f t="shared" ca="1" si="2160"/>
        <v>-1.0720551055820405E-12</v>
      </c>
    </row>
    <row r="19571" spans="8:13" x14ac:dyDescent="0.3">
      <c r="H19571" s="1">
        <f t="shared" si="2158"/>
        <v>0</v>
      </c>
      <c r="J19571" s="1">
        <f t="shared" si="2161"/>
        <v>70437600</v>
      </c>
      <c r="K19571" s="1">
        <f t="shared" si="2159"/>
        <v>815.3</v>
      </c>
      <c r="L19571" s="1">
        <f t="shared" ca="1" si="2162"/>
        <v>10.000003792503984</v>
      </c>
      <c r="M19571" s="1">
        <f t="shared" ca="1" si="2160"/>
        <v>-1.0709652500918927E-12</v>
      </c>
    </row>
    <row r="19572" spans="8:13" x14ac:dyDescent="0.3">
      <c r="H19572" s="1">
        <f t="shared" si="2158"/>
        <v>0</v>
      </c>
      <c r="J19572" s="1">
        <f t="shared" si="2161"/>
        <v>70441200</v>
      </c>
      <c r="K19572" s="1">
        <f t="shared" si="2159"/>
        <v>815.3</v>
      </c>
      <c r="L19572" s="1">
        <f t="shared" ca="1" si="2162"/>
        <v>10.00000378864851</v>
      </c>
      <c r="M19572" s="1">
        <f t="shared" ca="1" si="2160"/>
        <v>-1.0698765026920349E-12</v>
      </c>
    </row>
    <row r="19573" spans="8:13" x14ac:dyDescent="0.3">
      <c r="H19573" s="1">
        <f t="shared" si="2158"/>
        <v>0</v>
      </c>
      <c r="J19573" s="1">
        <f t="shared" si="2161"/>
        <v>70444800</v>
      </c>
      <c r="K19573" s="1">
        <f t="shared" si="2159"/>
        <v>815.3</v>
      </c>
      <c r="L19573" s="1">
        <f t="shared" ca="1" si="2162"/>
        <v>10.000003784796954</v>
      </c>
      <c r="M19573" s="1">
        <f t="shared" ca="1" si="2160"/>
        <v>-1.0687888618781269E-12</v>
      </c>
    </row>
    <row r="19574" spans="8:13" x14ac:dyDescent="0.3">
      <c r="H19574" s="1">
        <f t="shared" si="2158"/>
        <v>0</v>
      </c>
      <c r="J19574" s="1">
        <f t="shared" si="2161"/>
        <v>70448400</v>
      </c>
      <c r="K19574" s="1">
        <f t="shared" si="2159"/>
        <v>815.4</v>
      </c>
      <c r="L19574" s="1">
        <f t="shared" ca="1" si="2162"/>
        <v>10.000003780949314</v>
      </c>
      <c r="M19574" s="1">
        <f t="shared" ca="1" si="2160"/>
        <v>-1.0677023266467992E-12</v>
      </c>
    </row>
    <row r="19575" spans="8:13" x14ac:dyDescent="0.3">
      <c r="H19575" s="1">
        <f t="shared" si="2158"/>
        <v>0</v>
      </c>
      <c r="J19575" s="1">
        <f t="shared" si="2161"/>
        <v>70452000</v>
      </c>
      <c r="K19575" s="1">
        <f t="shared" si="2159"/>
        <v>815.4</v>
      </c>
      <c r="L19575" s="1">
        <f t="shared" ca="1" si="2162"/>
        <v>10.000003777105585</v>
      </c>
      <c r="M19575" s="1">
        <f t="shared" ca="1" si="2160"/>
        <v>-1.066616895994539E-12</v>
      </c>
    </row>
    <row r="19576" spans="8:13" x14ac:dyDescent="0.3">
      <c r="H19576" s="1">
        <f t="shared" si="2158"/>
        <v>0</v>
      </c>
      <c r="J19576" s="1">
        <f t="shared" si="2161"/>
        <v>70455600</v>
      </c>
      <c r="K19576" s="1">
        <f t="shared" si="2159"/>
        <v>815.5</v>
      </c>
      <c r="L19576" s="1">
        <f t="shared" ca="1" si="2162"/>
        <v>10.000003773265764</v>
      </c>
      <c r="M19576" s="1">
        <f t="shared" ca="1" si="2160"/>
        <v>-1.0655325689181201E-12</v>
      </c>
    </row>
    <row r="19577" spans="8:13" x14ac:dyDescent="0.3">
      <c r="H19577" s="1">
        <f t="shared" si="2158"/>
        <v>0</v>
      </c>
      <c r="J19577" s="1">
        <f t="shared" si="2161"/>
        <v>70459200</v>
      </c>
      <c r="K19577" s="1">
        <f t="shared" si="2159"/>
        <v>815.5</v>
      </c>
      <c r="L19577" s="1">
        <f t="shared" ca="1" si="2162"/>
        <v>10.000003769429847</v>
      </c>
      <c r="M19577" s="1">
        <f t="shared" ca="1" si="2160"/>
        <v>-1.0644493444145294E-12</v>
      </c>
    </row>
    <row r="19578" spans="8:13" x14ac:dyDescent="0.3">
      <c r="H19578" s="1">
        <f t="shared" si="2158"/>
        <v>0</v>
      </c>
      <c r="J19578" s="1">
        <f t="shared" si="2161"/>
        <v>70462800</v>
      </c>
      <c r="K19578" s="1">
        <f t="shared" si="2159"/>
        <v>815.5</v>
      </c>
      <c r="L19578" s="1">
        <f t="shared" ca="1" si="2162"/>
        <v>10.00000376559783</v>
      </c>
      <c r="M19578" s="1">
        <f t="shared" ca="1" si="2160"/>
        <v>-1.0633672209789274E-12</v>
      </c>
    </row>
    <row r="19579" spans="8:13" x14ac:dyDescent="0.3">
      <c r="H19579" s="1">
        <f t="shared" si="2158"/>
        <v>0</v>
      </c>
      <c r="J19579" s="1">
        <f t="shared" si="2161"/>
        <v>70466400</v>
      </c>
      <c r="K19579" s="1">
        <f t="shared" si="2159"/>
        <v>815.6</v>
      </c>
      <c r="L19579" s="1">
        <f t="shared" ca="1" si="2162"/>
        <v>10.000003761769708</v>
      </c>
      <c r="M19579" s="1">
        <f t="shared" ca="1" si="2160"/>
        <v>-1.062286197607873E-12</v>
      </c>
    </row>
    <row r="19580" spans="8:13" x14ac:dyDescent="0.3">
      <c r="H19580" s="1">
        <f t="shared" si="2158"/>
        <v>0</v>
      </c>
      <c r="J19580" s="1">
        <f t="shared" si="2161"/>
        <v>70470000</v>
      </c>
      <c r="K19580" s="1">
        <f t="shared" si="2159"/>
        <v>815.6</v>
      </c>
      <c r="L19580" s="1">
        <f t="shared" ca="1" si="2162"/>
        <v>10.000003757945478</v>
      </c>
      <c r="M19580" s="1">
        <f t="shared" ca="1" si="2160"/>
        <v>-1.0612062732978535E-12</v>
      </c>
    </row>
    <row r="19581" spans="8:13" x14ac:dyDescent="0.3">
      <c r="H19581" s="1">
        <f t="shared" si="2158"/>
        <v>0</v>
      </c>
      <c r="J19581" s="1">
        <f t="shared" si="2161"/>
        <v>70473600</v>
      </c>
      <c r="K19581" s="1">
        <f t="shared" si="2159"/>
        <v>815.7</v>
      </c>
      <c r="L19581" s="1">
        <f t="shared" ca="1" si="2162"/>
        <v>10.000003754125135</v>
      </c>
      <c r="M19581" s="1">
        <f t="shared" ca="1" si="2160"/>
        <v>-1.0601274465443857E-12</v>
      </c>
    </row>
    <row r="19582" spans="8:13" x14ac:dyDescent="0.3">
      <c r="H19582" s="1">
        <f t="shared" si="2158"/>
        <v>0</v>
      </c>
      <c r="J19582" s="1">
        <f t="shared" si="2161"/>
        <v>70477200</v>
      </c>
      <c r="K19582" s="1">
        <f t="shared" si="2159"/>
        <v>815.7</v>
      </c>
      <c r="L19582" s="1">
        <f t="shared" ca="1" si="2162"/>
        <v>10.000003750308677</v>
      </c>
      <c r="M19582" s="1">
        <f t="shared" ca="1" si="2160"/>
        <v>-1.0590497168455712E-12</v>
      </c>
    </row>
    <row r="19583" spans="8:13" x14ac:dyDescent="0.3">
      <c r="H19583" s="1">
        <f t="shared" si="2158"/>
        <v>0</v>
      </c>
      <c r="J19583" s="1">
        <f t="shared" si="2161"/>
        <v>70480800</v>
      </c>
      <c r="K19583" s="1">
        <f t="shared" si="2159"/>
        <v>815.8</v>
      </c>
      <c r="L19583" s="1">
        <f t="shared" ca="1" si="2162"/>
        <v>10.000003746496098</v>
      </c>
      <c r="M19583" s="1">
        <f t="shared" ca="1" si="2160"/>
        <v>-1.0579730826967122E-12</v>
      </c>
    </row>
    <row r="19584" spans="8:13" x14ac:dyDescent="0.3">
      <c r="H19584" s="1">
        <f t="shared" si="2158"/>
        <v>0</v>
      </c>
      <c r="J19584" s="1">
        <f t="shared" si="2161"/>
        <v>70484400</v>
      </c>
      <c r="K19584" s="1">
        <f t="shared" si="2159"/>
        <v>815.8</v>
      </c>
      <c r="L19584" s="1">
        <f t="shared" ca="1" si="2162"/>
        <v>10.000003742687396</v>
      </c>
      <c r="M19584" s="1">
        <f t="shared" ca="1" si="2160"/>
        <v>-1.0568975430950108E-12</v>
      </c>
    </row>
    <row r="19585" spans="8:13" x14ac:dyDescent="0.3">
      <c r="H19585" s="1">
        <f t="shared" si="2158"/>
        <v>0</v>
      </c>
      <c r="J19585" s="1">
        <f t="shared" si="2161"/>
        <v>70488000</v>
      </c>
      <c r="K19585" s="1">
        <f t="shared" si="2159"/>
        <v>815.8</v>
      </c>
      <c r="L19585" s="1">
        <f t="shared" ca="1" si="2162"/>
        <v>10.000003738882564</v>
      </c>
      <c r="M19585" s="1">
        <f t="shared" ca="1" si="2160"/>
        <v>-1.0558230965349126E-12</v>
      </c>
    </row>
    <row r="19586" spans="8:13" x14ac:dyDescent="0.3">
      <c r="H19586" s="1">
        <f t="shared" si="2158"/>
        <v>0</v>
      </c>
      <c r="J19586" s="1">
        <f t="shared" si="2161"/>
        <v>70491600</v>
      </c>
      <c r="K19586" s="1">
        <f t="shared" si="2159"/>
        <v>815.9</v>
      </c>
      <c r="L19586" s="1">
        <f t="shared" ca="1" si="2162"/>
        <v>10.0000037350816</v>
      </c>
      <c r="M19586" s="1">
        <f t="shared" ca="1" si="2160"/>
        <v>-1.0547497425146611E-12</v>
      </c>
    </row>
    <row r="19587" spans="8:13" x14ac:dyDescent="0.3">
      <c r="H19587" s="1">
        <f t="shared" si="2158"/>
        <v>0</v>
      </c>
      <c r="J19587" s="1">
        <f t="shared" si="2161"/>
        <v>70495200</v>
      </c>
      <c r="K19587" s="1">
        <f t="shared" si="2159"/>
        <v>815.9</v>
      </c>
      <c r="L19587" s="1">
        <f t="shared" ca="1" si="2162"/>
        <v>10.000003731284501</v>
      </c>
      <c r="M19587" s="1">
        <f t="shared" ca="1" si="2160"/>
        <v>-1.0536774795301307E-12</v>
      </c>
    </row>
    <row r="19588" spans="8:13" x14ac:dyDescent="0.3">
      <c r="H19588" s="1">
        <f t="shared" si="2158"/>
        <v>0</v>
      </c>
      <c r="J19588" s="1">
        <f t="shared" si="2161"/>
        <v>70498800</v>
      </c>
      <c r="K19588" s="1">
        <f t="shared" si="2159"/>
        <v>816</v>
      </c>
      <c r="L19588" s="1">
        <f t="shared" ca="1" si="2162"/>
        <v>10.000003727491261</v>
      </c>
      <c r="M19588" s="1">
        <f t="shared" ca="1" si="2160"/>
        <v>-1.0526063065775235E-12</v>
      </c>
    </row>
    <row r="19589" spans="8:13" x14ac:dyDescent="0.3">
      <c r="H19589" s="1">
        <f t="shared" si="2158"/>
        <v>0</v>
      </c>
      <c r="J19589" s="1">
        <f t="shared" si="2161"/>
        <v>70502400</v>
      </c>
      <c r="K19589" s="1">
        <f t="shared" si="2159"/>
        <v>816</v>
      </c>
      <c r="L19589" s="1">
        <f t="shared" ca="1" si="2162"/>
        <v>10.000003723701878</v>
      </c>
      <c r="M19589" s="1">
        <f t="shared" ca="1" si="2160"/>
        <v>-1.0515362226536834E-12</v>
      </c>
    </row>
    <row r="19590" spans="8:13" x14ac:dyDescent="0.3">
      <c r="H19590" s="1">
        <f t="shared" ref="H19590:H19653" si="2163">F19590+0*(E19590-$B$19)*G19590</f>
        <v>0</v>
      </c>
      <c r="J19590" s="1">
        <f t="shared" si="2161"/>
        <v>70506000</v>
      </c>
      <c r="K19590" s="1">
        <f t="shared" ref="K19590:K19653" si="2164">ROUND(J19590/(24*3600),1)</f>
        <v>816</v>
      </c>
      <c r="L19590" s="1">
        <f t="shared" ca="1" si="2162"/>
        <v>10.000003719916348</v>
      </c>
      <c r="M19590" s="1">
        <f t="shared" ref="M19590:M19653" ca="1" si="2165">-$B$16*(L19590-$B$19)/INDIRECT(ADDRESS(ROUND(L19590,0),8))-$B$16*$B$14*$B$33*$B$12*$B$34*((L19590+273)^4-($B$19+273)^4)/INDIRECT(ADDRESS(ROUND(L19590,0),8))</f>
        <v>-1.0504672267553133E-12</v>
      </c>
    </row>
    <row r="19591" spans="8:13" x14ac:dyDescent="0.3">
      <c r="H19591" s="1">
        <f t="shared" si="2163"/>
        <v>0</v>
      </c>
      <c r="J19591" s="1">
        <f t="shared" ref="J19591:J19654" si="2166">J19590+$I$5*60</f>
        <v>70509600</v>
      </c>
      <c r="K19591" s="1">
        <f t="shared" si="2164"/>
        <v>816.1</v>
      </c>
      <c r="L19591" s="1">
        <f t="shared" ref="L19591:L19654" ca="1" si="2167">L19590+M19590*(J19591-J19590)</f>
        <v>10.000003716134666</v>
      </c>
      <c r="M19591" s="1">
        <f t="shared" ca="1" si="2165"/>
        <v>-1.0493993173777867E-12</v>
      </c>
    </row>
    <row r="19592" spans="8:13" x14ac:dyDescent="0.3">
      <c r="H19592" s="1">
        <f t="shared" si="2163"/>
        <v>0</v>
      </c>
      <c r="J19592" s="1">
        <f t="shared" si="2166"/>
        <v>70513200</v>
      </c>
      <c r="K19592" s="1">
        <f t="shared" si="2164"/>
        <v>816.1</v>
      </c>
      <c r="L19592" s="1">
        <f t="shared" ca="1" si="2167"/>
        <v>10.000003712356829</v>
      </c>
      <c r="M19592" s="1">
        <f t="shared" ca="1" si="2165"/>
        <v>-1.0483324940194184E-12</v>
      </c>
    </row>
    <row r="19593" spans="8:13" x14ac:dyDescent="0.3">
      <c r="H19593" s="1">
        <f t="shared" si="2163"/>
        <v>0</v>
      </c>
      <c r="J19593" s="1">
        <f t="shared" si="2166"/>
        <v>70516800</v>
      </c>
      <c r="K19593" s="1">
        <f t="shared" si="2164"/>
        <v>816.2</v>
      </c>
      <c r="L19593" s="1">
        <f t="shared" ca="1" si="2167"/>
        <v>10.000003708582833</v>
      </c>
      <c r="M19593" s="1">
        <f t="shared" ca="1" si="2165"/>
        <v>-1.0472667551750121E-12</v>
      </c>
    </row>
    <row r="19594" spans="8:13" x14ac:dyDescent="0.3">
      <c r="H19594" s="1">
        <f t="shared" si="2163"/>
        <v>0</v>
      </c>
      <c r="J19594" s="1">
        <f t="shared" si="2166"/>
        <v>70520400</v>
      </c>
      <c r="K19594" s="1">
        <f t="shared" si="2164"/>
        <v>816.2</v>
      </c>
      <c r="L19594" s="1">
        <f t="shared" ca="1" si="2167"/>
        <v>10.000003704812672</v>
      </c>
      <c r="M19594" s="1">
        <f t="shared" ca="1" si="2165"/>
        <v>-1.0462020993402273E-12</v>
      </c>
    </row>
    <row r="19595" spans="8:13" x14ac:dyDescent="0.3">
      <c r="H19595" s="1">
        <f t="shared" si="2163"/>
        <v>0</v>
      </c>
      <c r="J19595" s="1">
        <f t="shared" si="2166"/>
        <v>70524000</v>
      </c>
      <c r="K19595" s="1">
        <f t="shared" si="2164"/>
        <v>816.3</v>
      </c>
      <c r="L19595" s="1">
        <f t="shared" ca="1" si="2167"/>
        <v>10.000003701046344</v>
      </c>
      <c r="M19595" s="1">
        <f t="shared" ca="1" si="2165"/>
        <v>-1.0451385260127361E-12</v>
      </c>
    </row>
    <row r="19596" spans="8:13" x14ac:dyDescent="0.3">
      <c r="H19596" s="1">
        <f t="shared" si="2163"/>
        <v>0</v>
      </c>
      <c r="J19596" s="1">
        <f t="shared" si="2166"/>
        <v>70527600</v>
      </c>
      <c r="K19596" s="1">
        <f t="shared" si="2164"/>
        <v>816.3</v>
      </c>
      <c r="L19596" s="1">
        <f t="shared" ca="1" si="2167"/>
        <v>10.000003697283846</v>
      </c>
      <c r="M19596" s="1">
        <f t="shared" ca="1" si="2165"/>
        <v>-1.0440760341896691E-12</v>
      </c>
    </row>
    <row r="19597" spans="8:13" x14ac:dyDescent="0.3">
      <c r="H19597" s="1">
        <f t="shared" si="2163"/>
        <v>0</v>
      </c>
      <c r="J19597" s="1">
        <f t="shared" si="2166"/>
        <v>70531200</v>
      </c>
      <c r="K19597" s="1">
        <f t="shared" si="2164"/>
        <v>816.3</v>
      </c>
      <c r="L19597" s="1">
        <f t="shared" ca="1" si="2167"/>
        <v>10.000003693525173</v>
      </c>
      <c r="M19597" s="1">
        <f t="shared" ca="1" si="2165"/>
        <v>-1.0430146223664006E-12</v>
      </c>
    </row>
    <row r="19598" spans="8:13" x14ac:dyDescent="0.3">
      <c r="H19598" s="1">
        <f t="shared" si="2163"/>
        <v>0</v>
      </c>
      <c r="J19598" s="1">
        <f t="shared" si="2166"/>
        <v>70534800</v>
      </c>
      <c r="K19598" s="1">
        <f t="shared" si="2164"/>
        <v>816.4</v>
      </c>
      <c r="L19598" s="1">
        <f t="shared" ca="1" si="2167"/>
        <v>10.00000368977032</v>
      </c>
      <c r="M19598" s="1">
        <f t="shared" ca="1" si="2165"/>
        <v>-1.0419542895395609E-12</v>
      </c>
    </row>
    <row r="19599" spans="8:13" x14ac:dyDescent="0.3">
      <c r="H19599" s="1">
        <f t="shared" si="2163"/>
        <v>0</v>
      </c>
      <c r="J19599" s="1">
        <f t="shared" si="2166"/>
        <v>70538400</v>
      </c>
      <c r="K19599" s="1">
        <f t="shared" si="2164"/>
        <v>816.4</v>
      </c>
      <c r="L19599" s="1">
        <f t="shared" ca="1" si="2167"/>
        <v>10.000003686019285</v>
      </c>
      <c r="M19599" s="1">
        <f t="shared" ca="1" si="2165"/>
        <v>-1.0408950347054233E-12</v>
      </c>
    </row>
    <row r="19600" spans="8:13" x14ac:dyDescent="0.3">
      <c r="H19600" s="1">
        <f t="shared" si="2163"/>
        <v>0</v>
      </c>
      <c r="J19600" s="1">
        <f t="shared" si="2166"/>
        <v>70542000</v>
      </c>
      <c r="K19600" s="1">
        <f t="shared" si="2164"/>
        <v>816.5</v>
      </c>
      <c r="L19600" s="1">
        <f t="shared" ca="1" si="2167"/>
        <v>10.000003682272062</v>
      </c>
      <c r="M19600" s="1">
        <f t="shared" ca="1" si="2165"/>
        <v>-1.0398368563596474E-12</v>
      </c>
    </row>
    <row r="19601" spans="8:13" x14ac:dyDescent="0.3">
      <c r="H19601" s="1">
        <f t="shared" si="2163"/>
        <v>0</v>
      </c>
      <c r="J19601" s="1">
        <f t="shared" si="2166"/>
        <v>70545600</v>
      </c>
      <c r="K19601" s="1">
        <f t="shared" si="2164"/>
        <v>816.5</v>
      </c>
      <c r="L19601" s="1">
        <f t="shared" ca="1" si="2167"/>
        <v>10.00000367852865</v>
      </c>
      <c r="M19601" s="1">
        <f t="shared" ca="1" si="2165"/>
        <v>-1.0387797540001917E-12</v>
      </c>
    </row>
    <row r="19602" spans="8:13" x14ac:dyDescent="0.3">
      <c r="H19602" s="1">
        <f t="shared" si="2163"/>
        <v>0</v>
      </c>
      <c r="J19602" s="1">
        <f t="shared" si="2166"/>
        <v>70549200</v>
      </c>
      <c r="K19602" s="1">
        <f t="shared" si="2164"/>
        <v>816.5</v>
      </c>
      <c r="L19602" s="1">
        <f t="shared" ca="1" si="2167"/>
        <v>10.000003674789042</v>
      </c>
      <c r="M19602" s="1">
        <f t="shared" ca="1" si="2165"/>
        <v>-1.037723726122573E-12</v>
      </c>
    </row>
    <row r="19603" spans="8:13" x14ac:dyDescent="0.3">
      <c r="H19603" s="1">
        <f t="shared" si="2163"/>
        <v>0</v>
      </c>
      <c r="J19603" s="1">
        <f t="shared" si="2166"/>
        <v>70552800</v>
      </c>
      <c r="K19603" s="1">
        <f t="shared" si="2164"/>
        <v>816.6</v>
      </c>
      <c r="L19603" s="1">
        <f t="shared" ca="1" si="2167"/>
        <v>10.000003671053237</v>
      </c>
      <c r="M19603" s="1">
        <f t="shared" ca="1" si="2165"/>
        <v>-1.0366687722253207E-12</v>
      </c>
    </row>
    <row r="19604" spans="8:13" x14ac:dyDescent="0.3">
      <c r="H19604" s="1">
        <f t="shared" si="2163"/>
        <v>0</v>
      </c>
      <c r="J19604" s="1">
        <f t="shared" si="2166"/>
        <v>70556400</v>
      </c>
      <c r="K19604" s="1">
        <f t="shared" si="2164"/>
        <v>816.6</v>
      </c>
      <c r="L19604" s="1">
        <f t="shared" ca="1" si="2167"/>
        <v>10.000003667321231</v>
      </c>
      <c r="M19604" s="1">
        <f t="shared" ca="1" si="2165"/>
        <v>-1.0356148908026663E-12</v>
      </c>
    </row>
    <row r="19605" spans="8:13" x14ac:dyDescent="0.3">
      <c r="H19605" s="1">
        <f t="shared" si="2163"/>
        <v>0</v>
      </c>
      <c r="J19605" s="1">
        <f t="shared" si="2166"/>
        <v>70560000</v>
      </c>
      <c r="K19605" s="1">
        <f t="shared" si="2164"/>
        <v>816.7</v>
      </c>
      <c r="L19605" s="1">
        <f t="shared" ca="1" si="2167"/>
        <v>10.000003663593017</v>
      </c>
      <c r="M19605" s="1">
        <f t="shared" ca="1" si="2165"/>
        <v>-1.0345620803506983E-12</v>
      </c>
    </row>
    <row r="19606" spans="8:13" x14ac:dyDescent="0.3">
      <c r="H19606" s="1">
        <f t="shared" si="2163"/>
        <v>0</v>
      </c>
      <c r="J19606" s="1">
        <f t="shared" si="2166"/>
        <v>70563600</v>
      </c>
      <c r="K19606" s="1">
        <f t="shared" si="2164"/>
        <v>816.7</v>
      </c>
      <c r="L19606" s="1">
        <f t="shared" ca="1" si="2167"/>
        <v>10.000003659868593</v>
      </c>
      <c r="M19606" s="1">
        <f t="shared" ca="1" si="2165"/>
        <v>-1.0335103403673748E-12</v>
      </c>
    </row>
    <row r="19607" spans="8:13" x14ac:dyDescent="0.3">
      <c r="H19607" s="1">
        <f t="shared" si="2163"/>
        <v>0</v>
      </c>
      <c r="J19607" s="1">
        <f t="shared" si="2166"/>
        <v>70567200</v>
      </c>
      <c r="K19607" s="1">
        <f t="shared" si="2164"/>
        <v>816.8</v>
      </c>
      <c r="L19607" s="1">
        <f t="shared" ca="1" si="2167"/>
        <v>10.000003656147955</v>
      </c>
      <c r="M19607" s="1">
        <f t="shared" ca="1" si="2165"/>
        <v>-1.0324596693477838E-12</v>
      </c>
    </row>
    <row r="19608" spans="8:13" x14ac:dyDescent="0.3">
      <c r="H19608" s="1">
        <f t="shared" si="2163"/>
        <v>0</v>
      </c>
      <c r="J19608" s="1">
        <f t="shared" si="2166"/>
        <v>70570800</v>
      </c>
      <c r="K19608" s="1">
        <f t="shared" si="2164"/>
        <v>816.8</v>
      </c>
      <c r="L19608" s="1">
        <f t="shared" ca="1" si="2167"/>
        <v>10.000003652431101</v>
      </c>
      <c r="M19608" s="1">
        <f t="shared" ca="1" si="2165"/>
        <v>-1.0314100667900983E-12</v>
      </c>
    </row>
    <row r="19609" spans="8:13" x14ac:dyDescent="0.3">
      <c r="H19609" s="1">
        <f t="shared" si="2163"/>
        <v>0</v>
      </c>
      <c r="J19609" s="1">
        <f t="shared" si="2166"/>
        <v>70574400</v>
      </c>
      <c r="K19609" s="1">
        <f t="shared" si="2164"/>
        <v>816.8</v>
      </c>
      <c r="L19609" s="1">
        <f t="shared" ca="1" si="2167"/>
        <v>10.000003648718025</v>
      </c>
      <c r="M19609" s="1">
        <f t="shared" ca="1" si="2165"/>
        <v>-1.0303615311899774E-12</v>
      </c>
    </row>
    <row r="19610" spans="8:13" x14ac:dyDescent="0.3">
      <c r="H19610" s="1">
        <f t="shared" si="2163"/>
        <v>0</v>
      </c>
      <c r="J19610" s="1">
        <f t="shared" si="2166"/>
        <v>70578000</v>
      </c>
      <c r="K19610" s="1">
        <f t="shared" si="2164"/>
        <v>816.9</v>
      </c>
      <c r="L19610" s="1">
        <f t="shared" ca="1" si="2167"/>
        <v>10.000003645008723</v>
      </c>
      <c r="M19610" s="1">
        <f t="shared" ca="1" si="2165"/>
        <v>-1.0293140615441951E-12</v>
      </c>
    </row>
    <row r="19611" spans="8:13" x14ac:dyDescent="0.3">
      <c r="H19611" s="1">
        <f t="shared" si="2163"/>
        <v>0</v>
      </c>
      <c r="J19611" s="1">
        <f t="shared" si="2166"/>
        <v>70581600</v>
      </c>
      <c r="K19611" s="1">
        <f t="shared" si="2164"/>
        <v>816.9</v>
      </c>
      <c r="L19611" s="1">
        <f t="shared" ca="1" si="2167"/>
        <v>10.000003641303193</v>
      </c>
      <c r="M19611" s="1">
        <f t="shared" ca="1" si="2165"/>
        <v>-1.0282676568485959E-12</v>
      </c>
    </row>
    <row r="19612" spans="8:13" x14ac:dyDescent="0.3">
      <c r="H19612" s="1">
        <f t="shared" si="2163"/>
        <v>0</v>
      </c>
      <c r="J19612" s="1">
        <f t="shared" si="2166"/>
        <v>70585200</v>
      </c>
      <c r="K19612" s="1">
        <f t="shared" si="2164"/>
        <v>817</v>
      </c>
      <c r="L19612" s="1">
        <f t="shared" ca="1" si="2167"/>
        <v>10.000003637601429</v>
      </c>
      <c r="M19612" s="1">
        <f t="shared" ca="1" si="2165"/>
        <v>-1.0272223155991966E-12</v>
      </c>
    </row>
    <row r="19613" spans="8:13" x14ac:dyDescent="0.3">
      <c r="H19613" s="1">
        <f t="shared" si="2163"/>
        <v>0</v>
      </c>
      <c r="J19613" s="1">
        <f t="shared" si="2166"/>
        <v>70588800</v>
      </c>
      <c r="K19613" s="1">
        <f t="shared" si="2164"/>
        <v>817</v>
      </c>
      <c r="L19613" s="1">
        <f t="shared" ca="1" si="2167"/>
        <v>10.000003633903429</v>
      </c>
      <c r="M19613" s="1">
        <f t="shared" ca="1" si="2165"/>
        <v>-1.02617803729417E-12</v>
      </c>
    </row>
    <row r="19614" spans="8:13" x14ac:dyDescent="0.3">
      <c r="H19614" s="1">
        <f t="shared" si="2163"/>
        <v>0</v>
      </c>
      <c r="J19614" s="1">
        <f t="shared" si="2166"/>
        <v>70592400</v>
      </c>
      <c r="K19614" s="1">
        <f t="shared" si="2164"/>
        <v>817</v>
      </c>
      <c r="L19614" s="1">
        <f t="shared" ca="1" si="2167"/>
        <v>10.000003630209187</v>
      </c>
      <c r="M19614" s="1">
        <f t="shared" ca="1" si="2165"/>
        <v>-1.0251348204283897E-12</v>
      </c>
    </row>
    <row r="19615" spans="8:13" x14ac:dyDescent="0.3">
      <c r="H19615" s="1">
        <f t="shared" si="2163"/>
        <v>0</v>
      </c>
      <c r="J19615" s="1">
        <f t="shared" si="2166"/>
        <v>70596000</v>
      </c>
      <c r="K19615" s="1">
        <f t="shared" si="2164"/>
        <v>817.1</v>
      </c>
      <c r="L19615" s="1">
        <f t="shared" ca="1" si="2167"/>
        <v>10.000003626518701</v>
      </c>
      <c r="M19615" s="1">
        <f t="shared" ca="1" si="2165"/>
        <v>-1.0240926639990577E-12</v>
      </c>
    </row>
    <row r="19616" spans="8:13" x14ac:dyDescent="0.3">
      <c r="H19616" s="1">
        <f t="shared" si="2163"/>
        <v>0</v>
      </c>
      <c r="J19616" s="1">
        <f t="shared" si="2166"/>
        <v>70599600</v>
      </c>
      <c r="K19616" s="1">
        <f t="shared" si="2164"/>
        <v>817.1</v>
      </c>
      <c r="L19616" s="1">
        <f t="shared" ca="1" si="2167"/>
        <v>10.000003622831967</v>
      </c>
      <c r="M19616" s="1">
        <f t="shared" ca="1" si="2165"/>
        <v>-1.0230515670023048E-12</v>
      </c>
    </row>
    <row r="19617" spans="8:13" x14ac:dyDescent="0.3">
      <c r="H19617" s="1">
        <f t="shared" si="2163"/>
        <v>0</v>
      </c>
      <c r="J19617" s="1">
        <f t="shared" si="2166"/>
        <v>70603200</v>
      </c>
      <c r="K19617" s="1">
        <f t="shared" si="2164"/>
        <v>817.2</v>
      </c>
      <c r="L19617" s="1">
        <f t="shared" ca="1" si="2167"/>
        <v>10.000003619148981</v>
      </c>
      <c r="M19617" s="1">
        <f t="shared" ca="1" si="2165"/>
        <v>-1.022011528435261E-12</v>
      </c>
    </row>
    <row r="19618" spans="8:13" x14ac:dyDescent="0.3">
      <c r="H19618" s="1">
        <f t="shared" si="2163"/>
        <v>0</v>
      </c>
      <c r="J19618" s="1">
        <f t="shared" si="2166"/>
        <v>70606800</v>
      </c>
      <c r="K19618" s="1">
        <f t="shared" si="2164"/>
        <v>817.2</v>
      </c>
      <c r="L19618" s="1">
        <f t="shared" ca="1" si="2167"/>
        <v>10.000003615469739</v>
      </c>
      <c r="M19618" s="1">
        <f t="shared" ca="1" si="2165"/>
        <v>-1.0209725472946996E-12</v>
      </c>
    </row>
    <row r="19619" spans="8:13" x14ac:dyDescent="0.3">
      <c r="H19619" s="1">
        <f t="shared" si="2163"/>
        <v>0</v>
      </c>
      <c r="J19619" s="1">
        <f t="shared" si="2166"/>
        <v>70610400</v>
      </c>
      <c r="K19619" s="1">
        <f t="shared" si="2164"/>
        <v>817.3</v>
      </c>
      <c r="L19619" s="1">
        <f t="shared" ca="1" si="2167"/>
        <v>10.000003611794238</v>
      </c>
      <c r="M19619" s="1">
        <f t="shared" ca="1" si="2165"/>
        <v>-1.0199346225773941E-12</v>
      </c>
    </row>
    <row r="19620" spans="8:13" x14ac:dyDescent="0.3">
      <c r="H19620" s="1">
        <f t="shared" si="2163"/>
        <v>0</v>
      </c>
      <c r="J19620" s="1">
        <f t="shared" si="2166"/>
        <v>70614000</v>
      </c>
      <c r="K19620" s="1">
        <f t="shared" si="2164"/>
        <v>817.3</v>
      </c>
      <c r="L19620" s="1">
        <f t="shared" ca="1" si="2167"/>
        <v>10.000003608122473</v>
      </c>
      <c r="M19620" s="1">
        <f t="shared" ca="1" si="2165"/>
        <v>-1.0188977527784326E-12</v>
      </c>
    </row>
    <row r="19621" spans="8:13" x14ac:dyDescent="0.3">
      <c r="H19621" s="1">
        <f t="shared" si="2163"/>
        <v>0</v>
      </c>
      <c r="J19621" s="1">
        <f t="shared" si="2166"/>
        <v>70617600</v>
      </c>
      <c r="K19621" s="1">
        <f t="shared" si="2164"/>
        <v>817.3</v>
      </c>
      <c r="L19621" s="1">
        <f t="shared" ca="1" si="2167"/>
        <v>10.000003604454442</v>
      </c>
      <c r="M19621" s="1">
        <f t="shared" ca="1" si="2165"/>
        <v>-1.0178619373957734E-12</v>
      </c>
    </row>
    <row r="19622" spans="8:13" x14ac:dyDescent="0.3">
      <c r="H19622" s="1">
        <f t="shared" si="2163"/>
        <v>0</v>
      </c>
      <c r="J19622" s="1">
        <f t="shared" si="2166"/>
        <v>70621200</v>
      </c>
      <c r="K19622" s="1">
        <f t="shared" si="2164"/>
        <v>817.4</v>
      </c>
      <c r="L19622" s="1">
        <f t="shared" ca="1" si="2167"/>
        <v>10.000003600790139</v>
      </c>
      <c r="M19622" s="1">
        <f t="shared" ca="1" si="2165"/>
        <v>-1.0168271749250765E-12</v>
      </c>
    </row>
    <row r="19623" spans="8:13" x14ac:dyDescent="0.3">
      <c r="H19623" s="1">
        <f t="shared" si="2163"/>
        <v>0</v>
      </c>
      <c r="J19623" s="1">
        <f t="shared" si="2166"/>
        <v>70624800</v>
      </c>
      <c r="K19623" s="1">
        <f t="shared" si="2164"/>
        <v>817.4</v>
      </c>
      <c r="L19623" s="1">
        <f t="shared" ca="1" si="2167"/>
        <v>10.000003597129561</v>
      </c>
      <c r="M19623" s="1">
        <f t="shared" ca="1" si="2165"/>
        <v>-1.0157934643627579E-12</v>
      </c>
    </row>
    <row r="19624" spans="8:13" x14ac:dyDescent="0.3">
      <c r="H19624" s="1">
        <f t="shared" si="2163"/>
        <v>0</v>
      </c>
      <c r="J19624" s="1">
        <f t="shared" si="2166"/>
        <v>70628400</v>
      </c>
      <c r="K19624" s="1">
        <f t="shared" si="2164"/>
        <v>817.5</v>
      </c>
      <c r="L19624" s="1">
        <f t="shared" ca="1" si="2167"/>
        <v>10.000003593472705</v>
      </c>
      <c r="M19624" s="1">
        <f t="shared" ca="1" si="2165"/>
        <v>-1.0147608047059479E-12</v>
      </c>
    </row>
    <row r="19625" spans="8:13" x14ac:dyDescent="0.3">
      <c r="H19625" s="1">
        <f t="shared" si="2163"/>
        <v>0</v>
      </c>
      <c r="J19625" s="1">
        <f t="shared" si="2166"/>
        <v>70632000</v>
      </c>
      <c r="K19625" s="1">
        <f t="shared" si="2164"/>
        <v>817.5</v>
      </c>
      <c r="L19625" s="1">
        <f t="shared" ca="1" si="2167"/>
        <v>10.000003589819567</v>
      </c>
      <c r="M19625" s="1">
        <f t="shared" ca="1" si="2165"/>
        <v>-1.0137291949513483E-12</v>
      </c>
    </row>
    <row r="19626" spans="8:13" x14ac:dyDescent="0.3">
      <c r="H19626" s="1">
        <f t="shared" si="2163"/>
        <v>0</v>
      </c>
      <c r="J19626" s="1">
        <f t="shared" si="2166"/>
        <v>70635600</v>
      </c>
      <c r="K19626" s="1">
        <f t="shared" si="2164"/>
        <v>817.5</v>
      </c>
      <c r="L19626" s="1">
        <f t="shared" ca="1" si="2167"/>
        <v>10.000003586170141</v>
      </c>
      <c r="M19626" s="1">
        <f t="shared" ca="1" si="2165"/>
        <v>-1.0126986335935476E-12</v>
      </c>
    </row>
    <row r="19627" spans="8:13" x14ac:dyDescent="0.3">
      <c r="H19627" s="1">
        <f t="shared" si="2163"/>
        <v>0</v>
      </c>
      <c r="J19627" s="1">
        <f t="shared" si="2166"/>
        <v>70639200</v>
      </c>
      <c r="K19627" s="1">
        <f t="shared" si="2164"/>
        <v>817.6</v>
      </c>
      <c r="L19627" s="1">
        <f t="shared" ca="1" si="2167"/>
        <v>10.000003582524426</v>
      </c>
      <c r="M19627" s="1">
        <f t="shared" ca="1" si="2165"/>
        <v>-1.0116691201313613E-12</v>
      </c>
    </row>
    <row r="19628" spans="8:13" x14ac:dyDescent="0.3">
      <c r="H19628" s="1">
        <f t="shared" si="2163"/>
        <v>0</v>
      </c>
      <c r="J19628" s="1">
        <f t="shared" si="2166"/>
        <v>70642800</v>
      </c>
      <c r="K19628" s="1">
        <f t="shared" si="2164"/>
        <v>817.6</v>
      </c>
      <c r="L19628" s="1">
        <f t="shared" ca="1" si="2167"/>
        <v>10.000003578882417</v>
      </c>
      <c r="M19628" s="1">
        <f t="shared" ca="1" si="2165"/>
        <v>-1.0106406530598061E-12</v>
      </c>
    </row>
    <row r="19629" spans="8:13" x14ac:dyDescent="0.3">
      <c r="H19629" s="1">
        <f t="shared" si="2163"/>
        <v>0</v>
      </c>
      <c r="J19629" s="1">
        <f t="shared" si="2166"/>
        <v>70646400</v>
      </c>
      <c r="K19629" s="1">
        <f t="shared" si="2164"/>
        <v>817.7</v>
      </c>
      <c r="L19629" s="1">
        <f t="shared" ca="1" si="2167"/>
        <v>10.000003575244111</v>
      </c>
      <c r="M19629" s="1">
        <f t="shared" ca="1" si="2165"/>
        <v>-1.0096132318776259E-12</v>
      </c>
    </row>
    <row r="19630" spans="8:13" x14ac:dyDescent="0.3">
      <c r="H19630" s="1">
        <f t="shared" si="2163"/>
        <v>0</v>
      </c>
      <c r="J19630" s="1">
        <f t="shared" si="2166"/>
        <v>70650000</v>
      </c>
      <c r="K19630" s="1">
        <f t="shared" si="2164"/>
        <v>817.7</v>
      </c>
      <c r="L19630" s="1">
        <f t="shared" ca="1" si="2167"/>
        <v>10.000003571609504</v>
      </c>
      <c r="M19630" s="1">
        <f t="shared" ca="1" si="2165"/>
        <v>-1.0085868550790522E-12</v>
      </c>
    </row>
    <row r="19631" spans="8:13" x14ac:dyDescent="0.3">
      <c r="H19631" s="1">
        <f t="shared" si="2163"/>
        <v>0</v>
      </c>
      <c r="J19631" s="1">
        <f t="shared" si="2166"/>
        <v>70653600</v>
      </c>
      <c r="K19631" s="1">
        <f t="shared" si="2164"/>
        <v>817.8</v>
      </c>
      <c r="L19631" s="1">
        <f t="shared" ca="1" si="2167"/>
        <v>10.000003567978592</v>
      </c>
      <c r="M19631" s="1">
        <f t="shared" ca="1" si="2165"/>
        <v>-1.0075615216614292E-12</v>
      </c>
    </row>
    <row r="19632" spans="8:13" x14ac:dyDescent="0.3">
      <c r="H19632" s="1">
        <f t="shared" si="2163"/>
        <v>0</v>
      </c>
      <c r="J19632" s="1">
        <f t="shared" si="2166"/>
        <v>70657200</v>
      </c>
      <c r="K19632" s="1">
        <f t="shared" si="2164"/>
        <v>817.8</v>
      </c>
      <c r="L19632" s="1">
        <f t="shared" ca="1" si="2167"/>
        <v>10.00000356435137</v>
      </c>
      <c r="M19632" s="1">
        <f t="shared" ca="1" si="2165"/>
        <v>-1.0065372306216021E-12</v>
      </c>
    </row>
    <row r="19633" spans="8:13" x14ac:dyDescent="0.3">
      <c r="H19633" s="1">
        <f t="shared" si="2163"/>
        <v>0</v>
      </c>
      <c r="J19633" s="1">
        <f t="shared" si="2166"/>
        <v>70660800</v>
      </c>
      <c r="K19633" s="1">
        <f t="shared" si="2164"/>
        <v>817.8</v>
      </c>
      <c r="L19633" s="1">
        <f t="shared" ca="1" si="2167"/>
        <v>10.000003560727837</v>
      </c>
      <c r="M19633" s="1">
        <f t="shared" ca="1" si="2165"/>
        <v>-1.0055139809565582E-12</v>
      </c>
    </row>
    <row r="19634" spans="8:13" x14ac:dyDescent="0.3">
      <c r="H19634" s="1">
        <f t="shared" si="2163"/>
        <v>0</v>
      </c>
      <c r="J19634" s="1">
        <f t="shared" si="2166"/>
        <v>70664400</v>
      </c>
      <c r="K19634" s="1">
        <f t="shared" si="2164"/>
        <v>817.9</v>
      </c>
      <c r="L19634" s="1">
        <f t="shared" ca="1" si="2167"/>
        <v>10.000003557107986</v>
      </c>
      <c r="M19634" s="1">
        <f t="shared" ca="1" si="2165"/>
        <v>-1.0044917711603145E-12</v>
      </c>
    </row>
    <row r="19635" spans="8:13" x14ac:dyDescent="0.3">
      <c r="H19635" s="1">
        <f t="shared" si="2163"/>
        <v>0</v>
      </c>
      <c r="J19635" s="1">
        <f t="shared" si="2166"/>
        <v>70668000</v>
      </c>
      <c r="K19635" s="1">
        <f t="shared" si="2164"/>
        <v>817.9</v>
      </c>
      <c r="L19635" s="1">
        <f t="shared" ca="1" si="2167"/>
        <v>10.000003553491815</v>
      </c>
      <c r="M19635" s="1">
        <f t="shared" ca="1" si="2165"/>
        <v>-1.003470600732472E-12</v>
      </c>
    </row>
    <row r="19636" spans="8:13" x14ac:dyDescent="0.3">
      <c r="H19636" s="1">
        <f t="shared" si="2163"/>
        <v>0</v>
      </c>
      <c r="J19636" s="1">
        <f t="shared" si="2166"/>
        <v>70671600</v>
      </c>
      <c r="K19636" s="1">
        <f t="shared" si="2164"/>
        <v>818</v>
      </c>
      <c r="L19636" s="1">
        <f t="shared" ca="1" si="2167"/>
        <v>10.000003549879322</v>
      </c>
      <c r="M19636" s="1">
        <f t="shared" ca="1" si="2165"/>
        <v>-1.0024504686690182E-12</v>
      </c>
    </row>
    <row r="19637" spans="8:13" x14ac:dyDescent="0.3">
      <c r="H19637" s="1">
        <f t="shared" si="2163"/>
        <v>0</v>
      </c>
      <c r="J19637" s="1">
        <f t="shared" si="2166"/>
        <v>70675200</v>
      </c>
      <c r="K19637" s="1">
        <f t="shared" si="2164"/>
        <v>818</v>
      </c>
      <c r="L19637" s="1">
        <f t="shared" ca="1" si="2167"/>
        <v>10.0000035462705</v>
      </c>
      <c r="M19637" s="1">
        <f t="shared" ca="1" si="2165"/>
        <v>-1.0014313734654702E-12</v>
      </c>
    </row>
    <row r="19638" spans="8:13" x14ac:dyDescent="0.3">
      <c r="H19638" s="1">
        <f t="shared" si="2163"/>
        <v>0</v>
      </c>
      <c r="J19638" s="1">
        <f t="shared" si="2166"/>
        <v>70678800</v>
      </c>
      <c r="K19638" s="1">
        <f t="shared" si="2164"/>
        <v>818</v>
      </c>
      <c r="L19638" s="1">
        <f t="shared" ca="1" si="2167"/>
        <v>10.000003542665347</v>
      </c>
      <c r="M19638" s="1">
        <f t="shared" ca="1" si="2165"/>
        <v>-1.0004133141186011E-12</v>
      </c>
    </row>
    <row r="19639" spans="8:13" x14ac:dyDescent="0.3">
      <c r="H19639" s="1">
        <f t="shared" si="2163"/>
        <v>0</v>
      </c>
      <c r="J19639" s="1">
        <f t="shared" si="2166"/>
        <v>70682400</v>
      </c>
      <c r="K19639" s="1">
        <f t="shared" si="2164"/>
        <v>818.1</v>
      </c>
      <c r="L19639" s="1">
        <f t="shared" ca="1" si="2167"/>
        <v>10.00000353906386</v>
      </c>
      <c r="M19639" s="1">
        <f t="shared" ca="1" si="2165"/>
        <v>-9.9939629012636937E-13</v>
      </c>
    </row>
    <row r="19640" spans="8:13" x14ac:dyDescent="0.3">
      <c r="H19640" s="1">
        <f t="shared" si="2163"/>
        <v>0</v>
      </c>
      <c r="J19640" s="1">
        <f t="shared" si="2166"/>
        <v>70686000</v>
      </c>
      <c r="K19640" s="1">
        <f t="shared" si="2164"/>
        <v>818.1</v>
      </c>
      <c r="L19640" s="1">
        <f t="shared" ca="1" si="2167"/>
        <v>10.000003535466034</v>
      </c>
      <c r="M19640" s="1">
        <f t="shared" ca="1" si="2165"/>
        <v>-9.9838029998407718E-13</v>
      </c>
    </row>
    <row r="19641" spans="8:13" x14ac:dyDescent="0.3">
      <c r="H19641" s="1">
        <f t="shared" si="2163"/>
        <v>0</v>
      </c>
      <c r="J19641" s="1">
        <f t="shared" si="2166"/>
        <v>70689600</v>
      </c>
      <c r="K19641" s="1">
        <f t="shared" si="2164"/>
        <v>818.2</v>
      </c>
      <c r="L19641" s="1">
        <f t="shared" ca="1" si="2167"/>
        <v>10.000003531871865</v>
      </c>
      <c r="M19641" s="1">
        <f t="shared" ca="1" si="2165"/>
        <v>-9.9736534268885547E-13</v>
      </c>
    </row>
    <row r="19642" spans="8:13" x14ac:dyDescent="0.3">
      <c r="H19642" s="1">
        <f t="shared" si="2163"/>
        <v>0</v>
      </c>
      <c r="J19642" s="1">
        <f t="shared" si="2166"/>
        <v>70693200</v>
      </c>
      <c r="K19642" s="1">
        <f t="shared" si="2164"/>
        <v>818.2</v>
      </c>
      <c r="L19642" s="1">
        <f t="shared" ca="1" si="2167"/>
        <v>10.000003528281351</v>
      </c>
      <c r="M19642" s="1">
        <f t="shared" ca="1" si="2165"/>
        <v>-9.9635141723690582E-13</v>
      </c>
    </row>
    <row r="19643" spans="8:13" x14ac:dyDescent="0.3">
      <c r="H19643" s="1">
        <f t="shared" si="2163"/>
        <v>0</v>
      </c>
      <c r="J19643" s="1">
        <f t="shared" si="2166"/>
        <v>70696800</v>
      </c>
      <c r="K19643" s="1">
        <f t="shared" si="2164"/>
        <v>818.3</v>
      </c>
      <c r="L19643" s="1">
        <f t="shared" ca="1" si="2167"/>
        <v>10.000003524694485</v>
      </c>
      <c r="M19643" s="1">
        <f t="shared" ca="1" si="2165"/>
        <v>-9.9533852212367353E-13</v>
      </c>
    </row>
    <row r="19644" spans="8:13" x14ac:dyDescent="0.3">
      <c r="H19644" s="1">
        <f t="shared" si="2163"/>
        <v>0</v>
      </c>
      <c r="J19644" s="1">
        <f t="shared" si="2166"/>
        <v>70700400</v>
      </c>
      <c r="K19644" s="1">
        <f t="shared" si="2164"/>
        <v>818.3</v>
      </c>
      <c r="L19644" s="1">
        <f t="shared" ca="1" si="2167"/>
        <v>10.000003521111266</v>
      </c>
      <c r="M19644" s="1">
        <f t="shared" ca="1" si="2165"/>
        <v>-9.943266568472601E-13</v>
      </c>
    </row>
    <row r="19645" spans="8:13" x14ac:dyDescent="0.3">
      <c r="H19645" s="1">
        <f t="shared" si="2163"/>
        <v>0</v>
      </c>
      <c r="J19645" s="1">
        <f t="shared" si="2166"/>
        <v>70704000</v>
      </c>
      <c r="K19645" s="1">
        <f t="shared" si="2164"/>
        <v>818.3</v>
      </c>
      <c r="L19645" s="1">
        <f t="shared" ca="1" si="2167"/>
        <v>10.00000351753169</v>
      </c>
      <c r="M19645" s="1">
        <f t="shared" ca="1" si="2165"/>
        <v>-9.9331582040486697E-13</v>
      </c>
    </row>
    <row r="19646" spans="8:13" x14ac:dyDescent="0.3">
      <c r="H19646" s="1">
        <f t="shared" si="2163"/>
        <v>0</v>
      </c>
      <c r="J19646" s="1">
        <f t="shared" si="2166"/>
        <v>70707600</v>
      </c>
      <c r="K19646" s="1">
        <f t="shared" si="2164"/>
        <v>818.4</v>
      </c>
      <c r="L19646" s="1">
        <f t="shared" ca="1" si="2167"/>
        <v>10.000003513955752</v>
      </c>
      <c r="M19646" s="1">
        <f t="shared" ca="1" si="2165"/>
        <v>-9.9230601129122574E-13</v>
      </c>
    </row>
    <row r="19647" spans="8:13" x14ac:dyDescent="0.3">
      <c r="H19647" s="1">
        <f t="shared" si="2163"/>
        <v>0</v>
      </c>
      <c r="J19647" s="1">
        <f t="shared" si="2166"/>
        <v>70711200</v>
      </c>
      <c r="K19647" s="1">
        <f t="shared" si="2164"/>
        <v>818.4</v>
      </c>
      <c r="L19647" s="1">
        <f t="shared" ca="1" si="2167"/>
        <v>10.000003510383451</v>
      </c>
      <c r="M19647" s="1">
        <f t="shared" ca="1" si="2165"/>
        <v>-9.9129722900500844E-13</v>
      </c>
    </row>
    <row r="19648" spans="8:13" x14ac:dyDescent="0.3">
      <c r="H19648" s="1">
        <f t="shared" si="2163"/>
        <v>0</v>
      </c>
      <c r="J19648" s="1">
        <f t="shared" si="2166"/>
        <v>70714800</v>
      </c>
      <c r="K19648" s="1">
        <f t="shared" si="2164"/>
        <v>818.5</v>
      </c>
      <c r="L19648" s="1">
        <f t="shared" ca="1" si="2167"/>
        <v>10.00000350681478</v>
      </c>
      <c r="M19648" s="1">
        <f t="shared" ca="1" si="2165"/>
        <v>-9.9028947204108964E-13</v>
      </c>
    </row>
    <row r="19649" spans="8:13" x14ac:dyDescent="0.3">
      <c r="H19649" s="1">
        <f t="shared" si="2163"/>
        <v>0</v>
      </c>
      <c r="J19649" s="1">
        <f t="shared" si="2166"/>
        <v>70718400</v>
      </c>
      <c r="K19649" s="1">
        <f t="shared" si="2164"/>
        <v>818.5</v>
      </c>
      <c r="L19649" s="1">
        <f t="shared" ca="1" si="2167"/>
        <v>10.000003503249738</v>
      </c>
      <c r="M19649" s="1">
        <f t="shared" ca="1" si="2165"/>
        <v>-9.8928273989771282E-13</v>
      </c>
    </row>
    <row r="19650" spans="8:13" x14ac:dyDescent="0.3">
      <c r="H19650" s="1">
        <f t="shared" si="2163"/>
        <v>0</v>
      </c>
      <c r="J19650" s="1">
        <f t="shared" si="2166"/>
        <v>70722000</v>
      </c>
      <c r="K19650" s="1">
        <f t="shared" si="2164"/>
        <v>818.5</v>
      </c>
      <c r="L19650" s="1">
        <f t="shared" ca="1" si="2167"/>
        <v>10.00000349968832</v>
      </c>
      <c r="M19650" s="1">
        <f t="shared" ca="1" si="2165"/>
        <v>-9.8827703107039498E-13</v>
      </c>
    </row>
    <row r="19651" spans="8:13" x14ac:dyDescent="0.3">
      <c r="H19651" s="1">
        <f t="shared" si="2163"/>
        <v>0</v>
      </c>
      <c r="J19651" s="1">
        <f t="shared" si="2166"/>
        <v>70725600</v>
      </c>
      <c r="K19651" s="1">
        <f t="shared" si="2164"/>
        <v>818.6</v>
      </c>
      <c r="L19651" s="1">
        <f t="shared" ca="1" si="2167"/>
        <v>10.000003496130523</v>
      </c>
      <c r="M19651" s="1">
        <f t="shared" ca="1" si="2165"/>
        <v>-9.8727234455598091E-13</v>
      </c>
    </row>
    <row r="19652" spans="8:13" x14ac:dyDescent="0.3">
      <c r="H19652" s="1">
        <f t="shared" si="2163"/>
        <v>0</v>
      </c>
      <c r="J19652" s="1">
        <f t="shared" si="2166"/>
        <v>70729200</v>
      </c>
      <c r="K19652" s="1">
        <f t="shared" si="2164"/>
        <v>818.6</v>
      </c>
      <c r="L19652" s="1">
        <f t="shared" ca="1" si="2167"/>
        <v>10.000003492576342</v>
      </c>
      <c r="M19652" s="1">
        <f t="shared" ca="1" si="2165"/>
        <v>-9.862686793506009E-13</v>
      </c>
    </row>
    <row r="19653" spans="8:13" x14ac:dyDescent="0.3">
      <c r="H19653" s="1">
        <f t="shared" si="2163"/>
        <v>0</v>
      </c>
      <c r="J19653" s="1">
        <f t="shared" si="2166"/>
        <v>70732800</v>
      </c>
      <c r="K19653" s="1">
        <f t="shared" si="2164"/>
        <v>818.7</v>
      </c>
      <c r="L19653" s="1">
        <f t="shared" ca="1" si="2167"/>
        <v>10.000003489025774</v>
      </c>
      <c r="M19653" s="1">
        <f t="shared" ca="1" si="2165"/>
        <v>-9.852660344513857E-13</v>
      </c>
    </row>
    <row r="19654" spans="8:13" x14ac:dyDescent="0.3">
      <c r="H19654" s="1">
        <f t="shared" ref="H19654:H19717" si="2168">F19654+0*(E19654-$B$19)*G19654</f>
        <v>0</v>
      </c>
      <c r="J19654" s="1">
        <f t="shared" si="2166"/>
        <v>70736400</v>
      </c>
      <c r="K19654" s="1">
        <f t="shared" ref="K19654:K19717" si="2169">ROUND(J19654/(24*3600),1)</f>
        <v>818.7</v>
      </c>
      <c r="L19654" s="1">
        <f t="shared" ca="1" si="2167"/>
        <v>10.000003485478816</v>
      </c>
      <c r="M19654" s="1">
        <f t="shared" ref="M19654:M19717" ca="1" si="2170">-$B$16*(L19654-$B$19)/INDIRECT(ADDRESS(ROUND(L19654,0),8))-$B$16*$B$14*$B$33*$B$12*$B$34*((L19654+273)^4-($B$19+273)^4)/INDIRECT(ADDRESS(ROUND(L19654,0),8))</f>
        <v>-9.8426440885503692E-13</v>
      </c>
    </row>
    <row r="19655" spans="8:13" x14ac:dyDescent="0.3">
      <c r="H19655" s="1">
        <f t="shared" si="2168"/>
        <v>0</v>
      </c>
      <c r="J19655" s="1">
        <f t="shared" ref="J19655:J19718" si="2171">J19654+$I$5*60</f>
        <v>70740000</v>
      </c>
      <c r="K19655" s="1">
        <f t="shared" si="2169"/>
        <v>818.8</v>
      </c>
      <c r="L19655" s="1">
        <f t="shared" ref="L19655:L19718" ca="1" si="2172">L19654+M19654*(J19655-J19654)</f>
        <v>10.000003481935464</v>
      </c>
      <c r="M19655" s="1">
        <f t="shared" ca="1" si="2170"/>
        <v>-9.8326380155811339E-13</v>
      </c>
    </row>
    <row r="19656" spans="8:13" x14ac:dyDescent="0.3">
      <c r="H19656" s="1">
        <f t="shared" si="2168"/>
        <v>0</v>
      </c>
      <c r="J19656" s="1">
        <f t="shared" si="2171"/>
        <v>70743600</v>
      </c>
      <c r="K19656" s="1">
        <f t="shared" si="2169"/>
        <v>818.8</v>
      </c>
      <c r="L19656" s="1">
        <f t="shared" ca="1" si="2172"/>
        <v>10.000003478395714</v>
      </c>
      <c r="M19656" s="1">
        <f t="shared" ca="1" si="2170"/>
        <v>-9.822642115581742E-13</v>
      </c>
    </row>
    <row r="19657" spans="8:13" x14ac:dyDescent="0.3">
      <c r="H19657" s="1">
        <f t="shared" si="2168"/>
        <v>0</v>
      </c>
      <c r="J19657" s="1">
        <f t="shared" si="2171"/>
        <v>70747200</v>
      </c>
      <c r="K19657" s="1">
        <f t="shared" si="2169"/>
        <v>818.8</v>
      </c>
      <c r="L19657" s="1">
        <f t="shared" ca="1" si="2172"/>
        <v>10.000003474859563</v>
      </c>
      <c r="M19657" s="1">
        <f t="shared" ca="1" si="2170"/>
        <v>-9.812656378509215E-13</v>
      </c>
    </row>
    <row r="19658" spans="8:13" x14ac:dyDescent="0.3">
      <c r="H19658" s="1">
        <f t="shared" si="2168"/>
        <v>0</v>
      </c>
      <c r="J19658" s="1">
        <f t="shared" si="2171"/>
        <v>70750800</v>
      </c>
      <c r="K19658" s="1">
        <f t="shared" si="2169"/>
        <v>818.9</v>
      </c>
      <c r="L19658" s="1">
        <f t="shared" ca="1" si="2172"/>
        <v>10.000003471327007</v>
      </c>
      <c r="M19658" s="1">
        <f t="shared" ca="1" si="2170"/>
        <v>-9.8026807943369931E-13</v>
      </c>
    </row>
    <row r="19659" spans="8:13" x14ac:dyDescent="0.3">
      <c r="H19659" s="1">
        <f t="shared" si="2168"/>
        <v>0</v>
      </c>
      <c r="J19659" s="1">
        <f t="shared" si="2171"/>
        <v>70754400</v>
      </c>
      <c r="K19659" s="1">
        <f t="shared" si="2169"/>
        <v>818.9</v>
      </c>
      <c r="L19659" s="1">
        <f t="shared" ca="1" si="2172"/>
        <v>10.000003467798042</v>
      </c>
      <c r="M19659" s="1">
        <f t="shared" ca="1" si="2170"/>
        <v>-9.7927153480102518E-13</v>
      </c>
    </row>
    <row r="19660" spans="8:13" x14ac:dyDescent="0.3">
      <c r="H19660" s="1">
        <f t="shared" si="2168"/>
        <v>0</v>
      </c>
      <c r="J19660" s="1">
        <f t="shared" si="2171"/>
        <v>70758000</v>
      </c>
      <c r="K19660" s="1">
        <f t="shared" si="2169"/>
        <v>819</v>
      </c>
      <c r="L19660" s="1">
        <f t="shared" ca="1" si="2172"/>
        <v>10.000003464272664</v>
      </c>
      <c r="M19660" s="1">
        <f t="shared" ca="1" si="2170"/>
        <v>-9.7827600345214262E-13</v>
      </c>
    </row>
    <row r="19661" spans="8:13" x14ac:dyDescent="0.3">
      <c r="H19661" s="1">
        <f t="shared" si="2168"/>
        <v>0</v>
      </c>
      <c r="J19661" s="1">
        <f t="shared" si="2171"/>
        <v>70761600</v>
      </c>
      <c r="K19661" s="1">
        <f t="shared" si="2169"/>
        <v>819</v>
      </c>
      <c r="L19661" s="1">
        <f t="shared" ca="1" si="2172"/>
        <v>10.00000346075087</v>
      </c>
      <c r="M19661" s="1">
        <f t="shared" ca="1" si="2170"/>
        <v>-9.7728148388164028E-13</v>
      </c>
    </row>
    <row r="19662" spans="8:13" x14ac:dyDescent="0.3">
      <c r="H19662" s="1">
        <f t="shared" si="2168"/>
        <v>0</v>
      </c>
      <c r="J19662" s="1">
        <f t="shared" si="2171"/>
        <v>70765200</v>
      </c>
      <c r="K19662" s="1">
        <f t="shared" si="2169"/>
        <v>819</v>
      </c>
      <c r="L19662" s="1">
        <f t="shared" ca="1" si="2172"/>
        <v>10.000003457232657</v>
      </c>
      <c r="M19662" s="1">
        <f t="shared" ca="1" si="2170"/>
        <v>-9.7628797558819056E-13</v>
      </c>
    </row>
    <row r="19663" spans="8:13" x14ac:dyDescent="0.3">
      <c r="H19663" s="1">
        <f t="shared" si="2168"/>
        <v>0</v>
      </c>
      <c r="J19663" s="1">
        <f t="shared" si="2171"/>
        <v>70768800</v>
      </c>
      <c r="K19663" s="1">
        <f t="shared" si="2169"/>
        <v>819.1</v>
      </c>
      <c r="L19663" s="1">
        <f t="shared" ca="1" si="2172"/>
        <v>10.000003453718019</v>
      </c>
      <c r="M19663" s="1">
        <f t="shared" ca="1" si="2170"/>
        <v>-9.7529547706652487E-13</v>
      </c>
    </row>
    <row r="19664" spans="8:13" x14ac:dyDescent="0.3">
      <c r="H19664" s="1">
        <f t="shared" si="2168"/>
        <v>0</v>
      </c>
      <c r="J19664" s="1">
        <f t="shared" si="2171"/>
        <v>70772400</v>
      </c>
      <c r="K19664" s="1">
        <f t="shared" si="2169"/>
        <v>819.1</v>
      </c>
      <c r="L19664" s="1">
        <f t="shared" ca="1" si="2172"/>
        <v>10.000003450206956</v>
      </c>
      <c r="M19664" s="1">
        <f t="shared" ca="1" si="2170"/>
        <v>-9.7430398781545781E-13</v>
      </c>
    </row>
    <row r="19665" spans="8:13" x14ac:dyDescent="0.3">
      <c r="H19665" s="1">
        <f t="shared" si="2168"/>
        <v>0</v>
      </c>
      <c r="J19665" s="1">
        <f t="shared" si="2171"/>
        <v>70776000</v>
      </c>
      <c r="K19665" s="1">
        <f t="shared" si="2169"/>
        <v>819.2</v>
      </c>
      <c r="L19665" s="1">
        <f t="shared" ca="1" si="2172"/>
        <v>10.000003446699461</v>
      </c>
      <c r="M19665" s="1">
        <f t="shared" ca="1" si="2170"/>
        <v>-9.733135063295069E-13</v>
      </c>
    </row>
    <row r="19666" spans="8:13" x14ac:dyDescent="0.3">
      <c r="H19666" s="1">
        <f t="shared" si="2168"/>
        <v>0</v>
      </c>
      <c r="J19666" s="1">
        <f t="shared" si="2171"/>
        <v>70779600</v>
      </c>
      <c r="K19666" s="1">
        <f t="shared" si="2169"/>
        <v>819.2</v>
      </c>
      <c r="L19666" s="1">
        <f t="shared" ca="1" si="2172"/>
        <v>10.000003443195533</v>
      </c>
      <c r="M19666" s="1">
        <f t="shared" ca="1" si="2170"/>
        <v>-9.7232403210763013E-13</v>
      </c>
    </row>
    <row r="19667" spans="8:13" x14ac:dyDescent="0.3">
      <c r="H19667" s="1">
        <f t="shared" si="2168"/>
        <v>0</v>
      </c>
      <c r="J19667" s="1">
        <f t="shared" si="2171"/>
        <v>70783200</v>
      </c>
      <c r="K19667" s="1">
        <f t="shared" si="2169"/>
        <v>819.3</v>
      </c>
      <c r="L19667" s="1">
        <f t="shared" ca="1" si="2172"/>
        <v>10.000003439695167</v>
      </c>
      <c r="M19667" s="1">
        <f t="shared" ca="1" si="2170"/>
        <v>-9.7133556364484467E-13</v>
      </c>
    </row>
    <row r="19668" spans="8:13" x14ac:dyDescent="0.3">
      <c r="H19668" s="1">
        <f t="shared" si="2168"/>
        <v>0</v>
      </c>
      <c r="J19668" s="1">
        <f t="shared" si="2171"/>
        <v>70786800</v>
      </c>
      <c r="K19668" s="1">
        <f t="shared" si="2169"/>
        <v>819.3</v>
      </c>
      <c r="L19668" s="1">
        <f t="shared" ca="1" si="2172"/>
        <v>10.000003436198359</v>
      </c>
      <c r="M19668" s="1">
        <f t="shared" ca="1" si="2170"/>
        <v>-9.703480999379236E-13</v>
      </c>
    </row>
    <row r="19669" spans="8:13" x14ac:dyDescent="0.3">
      <c r="H19669" s="1">
        <f t="shared" si="2168"/>
        <v>0</v>
      </c>
      <c r="J19669" s="1">
        <f t="shared" si="2171"/>
        <v>70790400</v>
      </c>
      <c r="K19669" s="1">
        <f t="shared" si="2169"/>
        <v>819.3</v>
      </c>
      <c r="L19669" s="1">
        <f t="shared" ca="1" si="2172"/>
        <v>10.000003432705105</v>
      </c>
      <c r="M19669" s="1">
        <f t="shared" ca="1" si="2170"/>
        <v>-9.6936163998328279E-13</v>
      </c>
    </row>
    <row r="19670" spans="8:13" x14ac:dyDescent="0.3">
      <c r="H19670" s="1">
        <f t="shared" si="2168"/>
        <v>0</v>
      </c>
      <c r="J19670" s="1">
        <f t="shared" si="2171"/>
        <v>70794000</v>
      </c>
      <c r="K19670" s="1">
        <f t="shared" si="2169"/>
        <v>819.4</v>
      </c>
      <c r="L19670" s="1">
        <f t="shared" ca="1" si="2172"/>
        <v>10.000003429215402</v>
      </c>
      <c r="M19670" s="1">
        <f t="shared" ca="1" si="2170"/>
        <v>-9.6837618277762465E-13</v>
      </c>
    </row>
    <row r="19671" spans="8:13" x14ac:dyDescent="0.3">
      <c r="H19671" s="1">
        <f t="shared" si="2168"/>
        <v>0</v>
      </c>
      <c r="J19671" s="1">
        <f t="shared" si="2171"/>
        <v>70797600</v>
      </c>
      <c r="K19671" s="1">
        <f t="shared" si="2169"/>
        <v>819.4</v>
      </c>
      <c r="L19671" s="1">
        <f t="shared" ca="1" si="2172"/>
        <v>10.000003425729249</v>
      </c>
      <c r="M19671" s="1">
        <f t="shared" ca="1" si="2170"/>
        <v>-9.6739172781976376E-13</v>
      </c>
    </row>
    <row r="19672" spans="8:13" x14ac:dyDescent="0.3">
      <c r="H19672" s="1">
        <f t="shared" si="2168"/>
        <v>0</v>
      </c>
      <c r="J19672" s="1">
        <f t="shared" si="2171"/>
        <v>70801200</v>
      </c>
      <c r="K19672" s="1">
        <f t="shared" si="2169"/>
        <v>819.5</v>
      </c>
      <c r="L19672" s="1">
        <f t="shared" ca="1" si="2172"/>
        <v>10.000003422246639</v>
      </c>
      <c r="M19672" s="1">
        <f t="shared" ca="1" si="2170"/>
        <v>-9.6640827360507494E-13</v>
      </c>
    </row>
    <row r="19673" spans="8:13" x14ac:dyDescent="0.3">
      <c r="H19673" s="1">
        <f t="shared" si="2168"/>
        <v>0</v>
      </c>
      <c r="J19673" s="1">
        <f t="shared" si="2171"/>
        <v>70804800</v>
      </c>
      <c r="K19673" s="1">
        <f t="shared" si="2169"/>
        <v>819.5</v>
      </c>
      <c r="L19673" s="1">
        <f t="shared" ca="1" si="2172"/>
        <v>10.000003418767569</v>
      </c>
      <c r="M19673" s="1">
        <f t="shared" ca="1" si="2170"/>
        <v>-9.6542581912918806E-13</v>
      </c>
    </row>
    <row r="19674" spans="8:13" x14ac:dyDescent="0.3">
      <c r="H19674" s="1">
        <f t="shared" si="2168"/>
        <v>0</v>
      </c>
      <c r="J19674" s="1">
        <f t="shared" si="2171"/>
        <v>70808400</v>
      </c>
      <c r="K19674" s="1">
        <f t="shared" si="2169"/>
        <v>819.5</v>
      </c>
      <c r="L19674" s="1">
        <f t="shared" ca="1" si="2172"/>
        <v>10.000003415292037</v>
      </c>
      <c r="M19674" s="1">
        <f t="shared" ca="1" si="2170"/>
        <v>-9.6444436338994796E-13</v>
      </c>
    </row>
    <row r="19675" spans="8:13" x14ac:dyDescent="0.3">
      <c r="H19675" s="1">
        <f t="shared" si="2168"/>
        <v>0</v>
      </c>
      <c r="J19675" s="1">
        <f t="shared" si="2171"/>
        <v>70812000</v>
      </c>
      <c r="K19675" s="1">
        <f t="shared" si="2169"/>
        <v>819.6</v>
      </c>
      <c r="L19675" s="1">
        <f t="shared" ca="1" si="2172"/>
        <v>10.000003411820037</v>
      </c>
      <c r="M19675" s="1">
        <f t="shared" ca="1" si="2170"/>
        <v>-9.6346390538362832E-13</v>
      </c>
    </row>
    <row r="19676" spans="8:13" x14ac:dyDescent="0.3">
      <c r="H19676" s="1">
        <f t="shared" si="2168"/>
        <v>0</v>
      </c>
      <c r="J19676" s="1">
        <f t="shared" si="2171"/>
        <v>70815600</v>
      </c>
      <c r="K19676" s="1">
        <f t="shared" si="2169"/>
        <v>819.6</v>
      </c>
      <c r="L19676" s="1">
        <f t="shared" ca="1" si="2172"/>
        <v>10.000003408351567</v>
      </c>
      <c r="M19676" s="1">
        <f t="shared" ca="1" si="2170"/>
        <v>-9.6248444410693055E-13</v>
      </c>
    </row>
    <row r="19677" spans="8:13" x14ac:dyDescent="0.3">
      <c r="H19677" s="1">
        <f t="shared" si="2168"/>
        <v>0</v>
      </c>
      <c r="J19677" s="1">
        <f t="shared" si="2171"/>
        <v>70819200</v>
      </c>
      <c r="K19677" s="1">
        <f t="shared" si="2169"/>
        <v>819.7</v>
      </c>
      <c r="L19677" s="1">
        <f t="shared" ca="1" si="2172"/>
        <v>10.000003404886623</v>
      </c>
      <c r="M19677" s="1">
        <f t="shared" ca="1" si="2170"/>
        <v>-9.6150597855677052E-13</v>
      </c>
    </row>
    <row r="19678" spans="8:13" x14ac:dyDescent="0.3">
      <c r="H19678" s="1">
        <f t="shared" si="2168"/>
        <v>0</v>
      </c>
      <c r="J19678" s="1">
        <f t="shared" si="2171"/>
        <v>70822800</v>
      </c>
      <c r="K19678" s="1">
        <f t="shared" si="2169"/>
        <v>819.7</v>
      </c>
      <c r="L19678" s="1">
        <f t="shared" ca="1" si="2172"/>
        <v>10.000003401425202</v>
      </c>
      <c r="M19678" s="1">
        <f t="shared" ca="1" si="2170"/>
        <v>-9.6052850772985065E-13</v>
      </c>
    </row>
    <row r="19679" spans="8:13" x14ac:dyDescent="0.3">
      <c r="H19679" s="1">
        <f t="shared" si="2168"/>
        <v>0</v>
      </c>
      <c r="J19679" s="1">
        <f t="shared" si="2171"/>
        <v>70826400</v>
      </c>
      <c r="K19679" s="1">
        <f t="shared" si="2169"/>
        <v>819.8</v>
      </c>
      <c r="L19679" s="1">
        <f t="shared" ca="1" si="2172"/>
        <v>10.0000033979673</v>
      </c>
      <c r="M19679" s="1">
        <f t="shared" ca="1" si="2170"/>
        <v>-9.5955203062301512E-13</v>
      </c>
    </row>
    <row r="19680" spans="8:13" x14ac:dyDescent="0.3">
      <c r="H19680" s="1">
        <f t="shared" si="2168"/>
        <v>0</v>
      </c>
      <c r="J19680" s="1">
        <f t="shared" si="2171"/>
        <v>70830000</v>
      </c>
      <c r="K19680" s="1">
        <f t="shared" si="2169"/>
        <v>819.8</v>
      </c>
      <c r="L19680" s="1">
        <f t="shared" ca="1" si="2172"/>
        <v>10.000003394512913</v>
      </c>
      <c r="M19680" s="1">
        <f t="shared" ca="1" si="2170"/>
        <v>-9.5857654623282316E-13</v>
      </c>
    </row>
    <row r="19681" spans="8:13" x14ac:dyDescent="0.3">
      <c r="H19681" s="1">
        <f t="shared" si="2168"/>
        <v>0</v>
      </c>
      <c r="J19681" s="1">
        <f t="shared" si="2171"/>
        <v>70833600</v>
      </c>
      <c r="K19681" s="1">
        <f t="shared" si="2169"/>
        <v>819.8</v>
      </c>
      <c r="L19681" s="1">
        <f t="shared" ca="1" si="2172"/>
        <v>10.000003391062037</v>
      </c>
      <c r="M19681" s="1">
        <f t="shared" ca="1" si="2170"/>
        <v>-9.5760205355590531E-13</v>
      </c>
    </row>
    <row r="19682" spans="8:13" x14ac:dyDescent="0.3">
      <c r="H19682" s="1">
        <f t="shared" si="2168"/>
        <v>0</v>
      </c>
      <c r="J19682" s="1">
        <f t="shared" si="2171"/>
        <v>70837200</v>
      </c>
      <c r="K19682" s="1">
        <f t="shared" si="2169"/>
        <v>819.9</v>
      </c>
      <c r="L19682" s="1">
        <f t="shared" ca="1" si="2172"/>
        <v>10.000003387614671</v>
      </c>
      <c r="M19682" s="1">
        <f t="shared" ca="1" si="2170"/>
        <v>-9.5662855158974895E-13</v>
      </c>
    </row>
    <row r="19683" spans="8:13" x14ac:dyDescent="0.3">
      <c r="H19683" s="1">
        <f t="shared" si="2168"/>
        <v>0</v>
      </c>
      <c r="J19683" s="1">
        <f t="shared" si="2171"/>
        <v>70840800</v>
      </c>
      <c r="K19683" s="1">
        <f t="shared" si="2169"/>
        <v>819.9</v>
      </c>
      <c r="L19683" s="1">
        <f t="shared" ca="1" si="2172"/>
        <v>10.000003384170808</v>
      </c>
      <c r="M19683" s="1">
        <f t="shared" ca="1" si="2170"/>
        <v>-9.5565603932984158E-13</v>
      </c>
    </row>
    <row r="19684" spans="8:13" x14ac:dyDescent="0.3">
      <c r="H19684" s="1">
        <f t="shared" si="2168"/>
        <v>0</v>
      </c>
      <c r="J19684" s="1">
        <f t="shared" si="2171"/>
        <v>70844400</v>
      </c>
      <c r="K19684" s="1">
        <f t="shared" si="2169"/>
        <v>820</v>
      </c>
      <c r="L19684" s="1">
        <f t="shared" ca="1" si="2172"/>
        <v>10.000003380730448</v>
      </c>
      <c r="M19684" s="1">
        <f t="shared" ca="1" si="2170"/>
        <v>-9.5468451577409952E-13</v>
      </c>
    </row>
    <row r="19685" spans="8:13" x14ac:dyDescent="0.3">
      <c r="H19685" s="1">
        <f t="shared" si="2168"/>
        <v>0</v>
      </c>
      <c r="J19685" s="1">
        <f t="shared" si="2171"/>
        <v>70848000</v>
      </c>
      <c r="K19685" s="1">
        <f t="shared" si="2169"/>
        <v>820</v>
      </c>
      <c r="L19685" s="1">
        <f t="shared" ca="1" si="2172"/>
        <v>10.000003377293583</v>
      </c>
      <c r="M19685" s="1">
        <f t="shared" ca="1" si="2170"/>
        <v>-9.5371397941732527E-13</v>
      </c>
    </row>
    <row r="19686" spans="8:13" x14ac:dyDescent="0.3">
      <c r="H19686" s="1">
        <f t="shared" si="2168"/>
        <v>0</v>
      </c>
      <c r="J19686" s="1">
        <f t="shared" si="2171"/>
        <v>70851600</v>
      </c>
      <c r="K19686" s="1">
        <f t="shared" si="2169"/>
        <v>820</v>
      </c>
      <c r="L19686" s="1">
        <f t="shared" ca="1" si="2172"/>
        <v>10.000003373860212</v>
      </c>
      <c r="M19686" s="1">
        <f t="shared" ca="1" si="2170"/>
        <v>-9.5274442975769122E-13</v>
      </c>
    </row>
    <row r="19687" spans="8:13" x14ac:dyDescent="0.3">
      <c r="H19687" s="1">
        <f t="shared" si="2168"/>
        <v>0</v>
      </c>
      <c r="J19687" s="1">
        <f t="shared" si="2171"/>
        <v>70855200</v>
      </c>
      <c r="K19687" s="1">
        <f t="shared" si="2169"/>
        <v>820.1</v>
      </c>
      <c r="L19687" s="1">
        <f t="shared" ca="1" si="2172"/>
        <v>10.000003370430331</v>
      </c>
      <c r="M19687" s="1">
        <f t="shared" ca="1" si="2170"/>
        <v>-9.5177586579161363E-13</v>
      </c>
    </row>
    <row r="19688" spans="8:13" x14ac:dyDescent="0.3">
      <c r="H19688" s="1">
        <f t="shared" si="2168"/>
        <v>0</v>
      </c>
      <c r="J19688" s="1">
        <f t="shared" si="2171"/>
        <v>70858800</v>
      </c>
      <c r="K19688" s="1">
        <f t="shared" si="2169"/>
        <v>820.1</v>
      </c>
      <c r="L19688" s="1">
        <f t="shared" ca="1" si="2172"/>
        <v>10.000003367003938</v>
      </c>
      <c r="M19688" s="1">
        <f t="shared" ca="1" si="2170"/>
        <v>-9.5080828651679435E-13</v>
      </c>
    </row>
    <row r="19689" spans="8:13" x14ac:dyDescent="0.3">
      <c r="H19689" s="1">
        <f t="shared" si="2168"/>
        <v>0</v>
      </c>
      <c r="J19689" s="1">
        <f t="shared" si="2171"/>
        <v>70862400</v>
      </c>
      <c r="K19689" s="1">
        <f t="shared" si="2169"/>
        <v>820.2</v>
      </c>
      <c r="L19689" s="1">
        <f t="shared" ca="1" si="2172"/>
        <v>10.000003363581028</v>
      </c>
      <c r="M19689" s="1">
        <f t="shared" ca="1" si="2170"/>
        <v>-9.4984169092900643E-13</v>
      </c>
    </row>
    <row r="19690" spans="8:13" x14ac:dyDescent="0.3">
      <c r="H19690" s="1">
        <f t="shared" si="2168"/>
        <v>0</v>
      </c>
      <c r="J19690" s="1">
        <f t="shared" si="2171"/>
        <v>70866000</v>
      </c>
      <c r="K19690" s="1">
        <f t="shared" si="2169"/>
        <v>820.2</v>
      </c>
      <c r="L19690" s="1">
        <f t="shared" ca="1" si="2172"/>
        <v>10.000003360161598</v>
      </c>
      <c r="M19690" s="1">
        <f t="shared" ca="1" si="2170"/>
        <v>-9.4887607802573747E-13</v>
      </c>
    </row>
    <row r="19691" spans="8:13" x14ac:dyDescent="0.3">
      <c r="H19691" s="1">
        <f t="shared" si="2168"/>
        <v>0</v>
      </c>
      <c r="J19691" s="1">
        <f t="shared" si="2171"/>
        <v>70869600</v>
      </c>
      <c r="K19691" s="1">
        <f t="shared" si="2169"/>
        <v>820.3</v>
      </c>
      <c r="L19691" s="1">
        <f t="shared" ca="1" si="2172"/>
        <v>10.000003356745644</v>
      </c>
      <c r="M19691" s="1">
        <f t="shared" ca="1" si="2170"/>
        <v>-9.4791144680340392E-13</v>
      </c>
    </row>
    <row r="19692" spans="8:13" x14ac:dyDescent="0.3">
      <c r="H19692" s="1">
        <f t="shared" si="2168"/>
        <v>0</v>
      </c>
      <c r="J19692" s="1">
        <f t="shared" si="2171"/>
        <v>70873200</v>
      </c>
      <c r="K19692" s="1">
        <f t="shared" si="2169"/>
        <v>820.3</v>
      </c>
      <c r="L19692" s="1">
        <f t="shared" ca="1" si="2172"/>
        <v>10.000003353333163</v>
      </c>
      <c r="M19692" s="1">
        <f t="shared" ca="1" si="2170"/>
        <v>-9.4694779625877847E-13</v>
      </c>
    </row>
    <row r="19693" spans="8:13" x14ac:dyDescent="0.3">
      <c r="H19693" s="1">
        <f t="shared" si="2168"/>
        <v>0</v>
      </c>
      <c r="J19693" s="1">
        <f t="shared" si="2171"/>
        <v>70876800</v>
      </c>
      <c r="K19693" s="1">
        <f t="shared" si="2169"/>
        <v>820.3</v>
      </c>
      <c r="L19693" s="1">
        <f t="shared" ca="1" si="2172"/>
        <v>10.000003349924151</v>
      </c>
      <c r="M19693" s="1">
        <f t="shared" ca="1" si="2170"/>
        <v>-9.4598512538870633E-13</v>
      </c>
    </row>
    <row r="19694" spans="8:13" x14ac:dyDescent="0.3">
      <c r="H19694" s="1">
        <f t="shared" si="2168"/>
        <v>0</v>
      </c>
      <c r="J19694" s="1">
        <f t="shared" si="2171"/>
        <v>70880400</v>
      </c>
      <c r="K19694" s="1">
        <f t="shared" si="2169"/>
        <v>820.4</v>
      </c>
      <c r="L19694" s="1">
        <f t="shared" ca="1" si="2172"/>
        <v>10.000003346518605</v>
      </c>
      <c r="M19694" s="1">
        <f t="shared" ca="1" si="2170"/>
        <v>-9.4502343318960334E-13</v>
      </c>
    </row>
    <row r="19695" spans="8:13" x14ac:dyDescent="0.3">
      <c r="H19695" s="1">
        <f t="shared" si="2168"/>
        <v>0</v>
      </c>
      <c r="J19695" s="1">
        <f t="shared" si="2171"/>
        <v>70884000</v>
      </c>
      <c r="K19695" s="1">
        <f t="shared" si="2169"/>
        <v>820.4</v>
      </c>
      <c r="L19695" s="1">
        <f t="shared" ca="1" si="2172"/>
        <v>10.000003343116521</v>
      </c>
      <c r="M19695" s="1">
        <f t="shared" ca="1" si="2170"/>
        <v>-9.4406271865874283E-13</v>
      </c>
    </row>
    <row r="19696" spans="8:13" x14ac:dyDescent="0.3">
      <c r="H19696" s="1">
        <f t="shared" si="2168"/>
        <v>0</v>
      </c>
      <c r="J19696" s="1">
        <f t="shared" si="2171"/>
        <v>70887600</v>
      </c>
      <c r="K19696" s="1">
        <f t="shared" si="2169"/>
        <v>820.5</v>
      </c>
      <c r="L19696" s="1">
        <f t="shared" ca="1" si="2172"/>
        <v>10.000003339717896</v>
      </c>
      <c r="M19696" s="1">
        <f t="shared" ca="1" si="2170"/>
        <v>-9.4310298079246935E-13</v>
      </c>
    </row>
    <row r="19697" spans="8:13" x14ac:dyDescent="0.3">
      <c r="H19697" s="1">
        <f t="shared" si="2168"/>
        <v>0</v>
      </c>
      <c r="J19697" s="1">
        <f t="shared" si="2171"/>
        <v>70891200</v>
      </c>
      <c r="K19697" s="1">
        <f t="shared" si="2169"/>
        <v>820.5</v>
      </c>
      <c r="L19697" s="1">
        <f t="shared" ca="1" si="2172"/>
        <v>10.000003336322726</v>
      </c>
      <c r="M19697" s="1">
        <f t="shared" ca="1" si="2170"/>
        <v>-9.4214421858748493E-13</v>
      </c>
    </row>
    <row r="19698" spans="8:13" x14ac:dyDescent="0.3">
      <c r="H19698" s="1">
        <f t="shared" si="2168"/>
        <v>0</v>
      </c>
      <c r="J19698" s="1">
        <f t="shared" si="2171"/>
        <v>70894800</v>
      </c>
      <c r="K19698" s="1">
        <f t="shared" si="2169"/>
        <v>820.5</v>
      </c>
      <c r="L19698" s="1">
        <f t="shared" ca="1" si="2172"/>
        <v>10.000003332931007</v>
      </c>
      <c r="M19698" s="1">
        <f t="shared" ca="1" si="2170"/>
        <v>-9.4118643104077734E-13</v>
      </c>
    </row>
    <row r="19699" spans="8:13" x14ac:dyDescent="0.3">
      <c r="H19699" s="1">
        <f t="shared" si="2168"/>
        <v>0</v>
      </c>
      <c r="J19699" s="1">
        <f t="shared" si="2171"/>
        <v>70898400</v>
      </c>
      <c r="K19699" s="1">
        <f t="shared" si="2169"/>
        <v>820.6</v>
      </c>
      <c r="L19699" s="1">
        <f t="shared" ca="1" si="2172"/>
        <v>10.000003329542736</v>
      </c>
      <c r="M19699" s="1">
        <f t="shared" ca="1" si="2170"/>
        <v>-9.4022961714904757E-13</v>
      </c>
    </row>
    <row r="19700" spans="8:13" x14ac:dyDescent="0.3">
      <c r="H19700" s="1">
        <f t="shared" si="2168"/>
        <v>0</v>
      </c>
      <c r="J19700" s="1">
        <f t="shared" si="2171"/>
        <v>70902000</v>
      </c>
      <c r="K19700" s="1">
        <f t="shared" si="2169"/>
        <v>820.6</v>
      </c>
      <c r="L19700" s="1">
        <f t="shared" ca="1" si="2172"/>
        <v>10.000003326157909</v>
      </c>
      <c r="M19700" s="1">
        <f t="shared" ca="1" si="2170"/>
        <v>-9.3927377590942698E-13</v>
      </c>
    </row>
    <row r="19701" spans="8:13" x14ac:dyDescent="0.3">
      <c r="H19701" s="1">
        <f t="shared" si="2168"/>
        <v>0</v>
      </c>
      <c r="J19701" s="1">
        <f t="shared" si="2171"/>
        <v>70905600</v>
      </c>
      <c r="K19701" s="1">
        <f t="shared" si="2169"/>
        <v>820.7</v>
      </c>
      <c r="L19701" s="1">
        <f t="shared" ca="1" si="2172"/>
        <v>10.000003322776523</v>
      </c>
      <c r="M19701" s="1">
        <f t="shared" ca="1" si="2170"/>
        <v>-9.3831890631790248E-13</v>
      </c>
    </row>
    <row r="19702" spans="8:13" x14ac:dyDescent="0.3">
      <c r="H19702" s="1">
        <f t="shared" si="2168"/>
        <v>0</v>
      </c>
      <c r="J19702" s="1">
        <f t="shared" si="2171"/>
        <v>70909200</v>
      </c>
      <c r="K19702" s="1">
        <f t="shared" si="2169"/>
        <v>820.7</v>
      </c>
      <c r="L19702" s="1">
        <f t="shared" ca="1" si="2172"/>
        <v>10.000003319398575</v>
      </c>
      <c r="M19702" s="1">
        <f t="shared" ca="1" si="2170"/>
        <v>-9.3736500737146225E-13</v>
      </c>
    </row>
    <row r="19703" spans="8:13" x14ac:dyDescent="0.3">
      <c r="H19703" s="1">
        <f t="shared" si="2168"/>
        <v>0</v>
      </c>
      <c r="J19703" s="1">
        <f t="shared" si="2171"/>
        <v>70912800</v>
      </c>
      <c r="K19703" s="1">
        <f t="shared" si="2169"/>
        <v>820.8</v>
      </c>
      <c r="L19703" s="1">
        <f t="shared" ca="1" si="2172"/>
        <v>10.00000331602406</v>
      </c>
      <c r="M19703" s="1">
        <f t="shared" ca="1" si="2170"/>
        <v>-9.3641207806709305E-13</v>
      </c>
    </row>
    <row r="19704" spans="8:13" x14ac:dyDescent="0.3">
      <c r="H19704" s="1">
        <f t="shared" si="2168"/>
        <v>0</v>
      </c>
      <c r="J19704" s="1">
        <f t="shared" si="2171"/>
        <v>70916400</v>
      </c>
      <c r="K19704" s="1">
        <f t="shared" si="2169"/>
        <v>820.8</v>
      </c>
      <c r="L19704" s="1">
        <f t="shared" ca="1" si="2172"/>
        <v>10.000003312652977</v>
      </c>
      <c r="M19704" s="1">
        <f t="shared" ca="1" si="2170"/>
        <v>-9.3546011790311064E-13</v>
      </c>
    </row>
    <row r="19705" spans="8:13" x14ac:dyDescent="0.3">
      <c r="H19705" s="1">
        <f t="shared" si="2168"/>
        <v>0</v>
      </c>
      <c r="J19705" s="1">
        <f t="shared" si="2171"/>
        <v>70920000</v>
      </c>
      <c r="K19705" s="1">
        <f t="shared" si="2169"/>
        <v>820.8</v>
      </c>
      <c r="L19705" s="1">
        <f t="shared" ca="1" si="2172"/>
        <v>10.00000330928532</v>
      </c>
      <c r="M19705" s="1">
        <f t="shared" ca="1" si="2170"/>
        <v>-9.3450912537467477E-13</v>
      </c>
    </row>
    <row r="19706" spans="8:13" x14ac:dyDescent="0.3">
      <c r="H19706" s="1">
        <f t="shared" si="2168"/>
        <v>0</v>
      </c>
      <c r="J19706" s="1">
        <f t="shared" si="2171"/>
        <v>70923600</v>
      </c>
      <c r="K19706" s="1">
        <f t="shared" si="2169"/>
        <v>820.9</v>
      </c>
      <c r="L19706" s="1">
        <f t="shared" ca="1" si="2172"/>
        <v>10.000003305921087</v>
      </c>
      <c r="M19706" s="1">
        <f t="shared" ca="1" si="2170"/>
        <v>-9.3355909947848726E-13</v>
      </c>
    </row>
    <row r="19707" spans="8:13" x14ac:dyDescent="0.3">
      <c r="H19707" s="1">
        <f t="shared" si="2168"/>
        <v>0</v>
      </c>
      <c r="J19707" s="1">
        <f t="shared" si="2171"/>
        <v>70927200</v>
      </c>
      <c r="K19707" s="1">
        <f t="shared" si="2169"/>
        <v>820.9</v>
      </c>
      <c r="L19707" s="1">
        <f t="shared" ca="1" si="2172"/>
        <v>10.000003302560275</v>
      </c>
      <c r="M19707" s="1">
        <f t="shared" ca="1" si="2170"/>
        <v>-9.3261003971264879E-13</v>
      </c>
    </row>
    <row r="19708" spans="8:13" x14ac:dyDescent="0.3">
      <c r="H19708" s="1">
        <f t="shared" si="2168"/>
        <v>0</v>
      </c>
      <c r="J19708" s="1">
        <f t="shared" si="2171"/>
        <v>70930800</v>
      </c>
      <c r="K19708" s="1">
        <f t="shared" si="2169"/>
        <v>821</v>
      </c>
      <c r="L19708" s="1">
        <f t="shared" ca="1" si="2172"/>
        <v>10.000003299202879</v>
      </c>
      <c r="M19708" s="1">
        <f t="shared" ca="1" si="2170"/>
        <v>-9.3166194457274825E-13</v>
      </c>
    </row>
    <row r="19709" spans="8:13" x14ac:dyDescent="0.3">
      <c r="H19709" s="1">
        <f t="shared" si="2168"/>
        <v>0</v>
      </c>
      <c r="J19709" s="1">
        <f t="shared" si="2171"/>
        <v>70934400</v>
      </c>
      <c r="K19709" s="1">
        <f t="shared" si="2169"/>
        <v>821</v>
      </c>
      <c r="L19709" s="1">
        <f t="shared" ca="1" si="2172"/>
        <v>10.000003295848895</v>
      </c>
      <c r="M19709" s="1">
        <f t="shared" ca="1" si="2170"/>
        <v>-9.3071481305498723E-13</v>
      </c>
    </row>
    <row r="19710" spans="8:13" x14ac:dyDescent="0.3">
      <c r="H19710" s="1">
        <f t="shared" si="2168"/>
        <v>0</v>
      </c>
      <c r="J19710" s="1">
        <f t="shared" si="2171"/>
        <v>70938000</v>
      </c>
      <c r="K19710" s="1">
        <f t="shared" si="2169"/>
        <v>821</v>
      </c>
      <c r="L19710" s="1">
        <f t="shared" ca="1" si="2172"/>
        <v>10.000003292498322</v>
      </c>
      <c r="M19710" s="1">
        <f t="shared" ca="1" si="2170"/>
        <v>-9.2976864465832389E-13</v>
      </c>
    </row>
    <row r="19711" spans="8:13" x14ac:dyDescent="0.3">
      <c r="H19711" s="1">
        <f t="shared" si="2168"/>
        <v>0</v>
      </c>
      <c r="J19711" s="1">
        <f t="shared" si="2171"/>
        <v>70941600</v>
      </c>
      <c r="K19711" s="1">
        <f t="shared" si="2169"/>
        <v>821.1</v>
      </c>
      <c r="L19711" s="1">
        <f t="shared" ca="1" si="2172"/>
        <v>10.000003289151154</v>
      </c>
      <c r="M19711" s="1">
        <f t="shared" ca="1" si="2170"/>
        <v>-9.2882343787748945E-13</v>
      </c>
    </row>
    <row r="19712" spans="8:13" x14ac:dyDescent="0.3">
      <c r="H19712" s="1">
        <f t="shared" si="2168"/>
        <v>0</v>
      </c>
      <c r="J19712" s="1">
        <f t="shared" si="2171"/>
        <v>70945200</v>
      </c>
      <c r="K19712" s="1">
        <f t="shared" si="2169"/>
        <v>821.1</v>
      </c>
      <c r="L19712" s="1">
        <f t="shared" ca="1" si="2172"/>
        <v>10.00000328580739</v>
      </c>
      <c r="M19712" s="1">
        <f t="shared" ca="1" si="2170"/>
        <v>-9.2787919221108481E-13</v>
      </c>
    </row>
    <row r="19713" spans="8:13" x14ac:dyDescent="0.3">
      <c r="H19713" s="1">
        <f t="shared" si="2168"/>
        <v>0</v>
      </c>
      <c r="J19713" s="1">
        <f t="shared" si="2171"/>
        <v>70948800</v>
      </c>
      <c r="K19713" s="1">
        <f t="shared" si="2169"/>
        <v>821.2</v>
      </c>
      <c r="L19713" s="1">
        <f t="shared" ca="1" si="2172"/>
        <v>10.000003282467025</v>
      </c>
      <c r="M19713" s="1">
        <f t="shared" ca="1" si="2170"/>
        <v>-9.2693590665574052E-13</v>
      </c>
    </row>
    <row r="19714" spans="8:13" x14ac:dyDescent="0.3">
      <c r="H19714" s="1">
        <f t="shared" si="2168"/>
        <v>0</v>
      </c>
      <c r="J19714" s="1">
        <f t="shared" si="2171"/>
        <v>70952400</v>
      </c>
      <c r="K19714" s="1">
        <f t="shared" si="2169"/>
        <v>821.2</v>
      </c>
      <c r="L19714" s="1">
        <f t="shared" ca="1" si="2172"/>
        <v>10.000003279130055</v>
      </c>
      <c r="M19714" s="1">
        <f t="shared" ca="1" si="2170"/>
        <v>-9.2599357970640204E-13</v>
      </c>
    </row>
    <row r="19715" spans="8:13" x14ac:dyDescent="0.3">
      <c r="H19715" s="1">
        <f t="shared" si="2168"/>
        <v>0</v>
      </c>
      <c r="J19715" s="1">
        <f t="shared" si="2171"/>
        <v>70956000</v>
      </c>
      <c r="K19715" s="1">
        <f t="shared" si="2169"/>
        <v>821.3</v>
      </c>
      <c r="L19715" s="1">
        <f t="shared" ca="1" si="2172"/>
        <v>10.000003275796479</v>
      </c>
      <c r="M19715" s="1">
        <f t="shared" ca="1" si="2170"/>
        <v>-9.2505221086181327E-13</v>
      </c>
    </row>
    <row r="19716" spans="8:13" x14ac:dyDescent="0.3">
      <c r="H19716" s="1">
        <f t="shared" si="2168"/>
        <v>0</v>
      </c>
      <c r="J19716" s="1">
        <f t="shared" si="2171"/>
        <v>70959600</v>
      </c>
      <c r="K19716" s="1">
        <f t="shared" si="2169"/>
        <v>821.3</v>
      </c>
      <c r="L19716" s="1">
        <f t="shared" ca="1" si="2172"/>
        <v>10.000003272466291</v>
      </c>
      <c r="M19716" s="1">
        <f t="shared" ca="1" si="2170"/>
        <v>-9.2411179911860434E-13</v>
      </c>
    </row>
    <row r="19717" spans="8:13" x14ac:dyDescent="0.3">
      <c r="H19717" s="1">
        <f t="shared" si="2168"/>
        <v>0</v>
      </c>
      <c r="J19717" s="1">
        <f t="shared" si="2171"/>
        <v>70963200</v>
      </c>
      <c r="K19717" s="1">
        <f t="shared" si="2169"/>
        <v>821.3</v>
      </c>
      <c r="L19717" s="1">
        <f t="shared" ca="1" si="2172"/>
        <v>10.000003269139489</v>
      </c>
      <c r="M19717" s="1">
        <f t="shared" ca="1" si="2170"/>
        <v>-9.2317234347333467E-13</v>
      </c>
    </row>
    <row r="19718" spans="8:13" x14ac:dyDescent="0.3">
      <c r="H19718" s="1">
        <f t="shared" ref="H19718:H19781" si="2173">F19718+0*(E19718-$B$19)*G19718</f>
        <v>0</v>
      </c>
      <c r="J19718" s="1">
        <f t="shared" si="2171"/>
        <v>70966800</v>
      </c>
      <c r="K19718" s="1">
        <f t="shared" ref="K19718:K19781" si="2174">ROUND(J19718/(24*3600),1)</f>
        <v>821.4</v>
      </c>
      <c r="L19718" s="1">
        <f t="shared" ca="1" si="2172"/>
        <v>10.000003265816069</v>
      </c>
      <c r="M19718" s="1">
        <f t="shared" ref="M19718:M19781" ca="1" si="2175">-$B$16*(L19718-$B$19)/INDIRECT(ADDRESS(ROUND(L19718,0),8))-$B$16*$B$14*$B$33*$B$12*$B$34*((L19718+273)^4-($B$19+273)^4)/INDIRECT(ADDRESS(ROUND(L19718,0),8))</f>
        <v>-9.2223384292292016E-13</v>
      </c>
    </row>
    <row r="19719" spans="8:13" x14ac:dyDescent="0.3">
      <c r="H19719" s="1">
        <f t="shared" si="2173"/>
        <v>0</v>
      </c>
      <c r="J19719" s="1">
        <f t="shared" ref="J19719:J19782" si="2176">J19718+$I$5*60</f>
        <v>70970400</v>
      </c>
      <c r="K19719" s="1">
        <f t="shared" si="2174"/>
        <v>821.4</v>
      </c>
      <c r="L19719" s="1">
        <f t="shared" ref="L19719:L19782" ca="1" si="2177">L19718+M19718*(J19719-J19718)</f>
        <v>10.000003262496028</v>
      </c>
      <c r="M19719" s="1">
        <f t="shared" ca="1" si="2175"/>
        <v>-9.2129629646406239E-13</v>
      </c>
    </row>
    <row r="19720" spans="8:13" x14ac:dyDescent="0.3">
      <c r="H19720" s="1">
        <f t="shared" si="2173"/>
        <v>0</v>
      </c>
      <c r="J19720" s="1">
        <f t="shared" si="2176"/>
        <v>70974000</v>
      </c>
      <c r="K19720" s="1">
        <f t="shared" si="2174"/>
        <v>821.5</v>
      </c>
      <c r="L19720" s="1">
        <f t="shared" ca="1" si="2177"/>
        <v>10.000003259179362</v>
      </c>
      <c r="M19720" s="1">
        <f t="shared" ca="1" si="2175"/>
        <v>-9.2035970309360658E-13</v>
      </c>
    </row>
    <row r="19721" spans="8:13" x14ac:dyDescent="0.3">
      <c r="H19721" s="1">
        <f t="shared" si="2173"/>
        <v>0</v>
      </c>
      <c r="J19721" s="1">
        <f t="shared" si="2176"/>
        <v>70977600</v>
      </c>
      <c r="K19721" s="1">
        <f t="shared" si="2174"/>
        <v>821.5</v>
      </c>
      <c r="L19721" s="1">
        <f t="shared" ca="1" si="2177"/>
        <v>10.000003255866067</v>
      </c>
      <c r="M19721" s="1">
        <f t="shared" ca="1" si="2175"/>
        <v>-9.1942406180825411E-13</v>
      </c>
    </row>
    <row r="19722" spans="8:13" x14ac:dyDescent="0.3">
      <c r="H19722" s="1">
        <f t="shared" si="2173"/>
        <v>0</v>
      </c>
      <c r="J19722" s="1">
        <f t="shared" si="2176"/>
        <v>70981200</v>
      </c>
      <c r="K19722" s="1">
        <f t="shared" si="2174"/>
        <v>821.5</v>
      </c>
      <c r="L19722" s="1">
        <f t="shared" ca="1" si="2177"/>
        <v>10.000003252556141</v>
      </c>
      <c r="M19722" s="1">
        <f t="shared" ca="1" si="2175"/>
        <v>-9.1848937160449255E-13</v>
      </c>
    </row>
    <row r="19723" spans="8:13" x14ac:dyDescent="0.3">
      <c r="H19723" s="1">
        <f t="shared" si="2173"/>
        <v>0</v>
      </c>
      <c r="J19723" s="1">
        <f t="shared" si="2176"/>
        <v>70984800</v>
      </c>
      <c r="K19723" s="1">
        <f t="shared" si="2174"/>
        <v>821.6</v>
      </c>
      <c r="L19723" s="1">
        <f t="shared" ca="1" si="2177"/>
        <v>10.000003249249579</v>
      </c>
      <c r="M19723" s="1">
        <f t="shared" ca="1" si="2175"/>
        <v>-9.1755563147930986E-13</v>
      </c>
    </row>
    <row r="19724" spans="8:13" x14ac:dyDescent="0.3">
      <c r="H19724" s="1">
        <f t="shared" si="2173"/>
        <v>0</v>
      </c>
      <c r="J19724" s="1">
        <f t="shared" si="2176"/>
        <v>70988400</v>
      </c>
      <c r="K19724" s="1">
        <f t="shared" si="2174"/>
        <v>821.6</v>
      </c>
      <c r="L19724" s="1">
        <f t="shared" ca="1" si="2177"/>
        <v>10.000003245946379</v>
      </c>
      <c r="M19724" s="1">
        <f t="shared" ca="1" si="2175"/>
        <v>-9.1662284093152061E-13</v>
      </c>
    </row>
    <row r="19725" spans="8:13" x14ac:dyDescent="0.3">
      <c r="H19725" s="1">
        <f t="shared" si="2173"/>
        <v>0</v>
      </c>
      <c r="J19725" s="1">
        <f t="shared" si="2176"/>
        <v>70992000</v>
      </c>
      <c r="K19725" s="1">
        <f t="shared" si="2174"/>
        <v>821.7</v>
      </c>
      <c r="L19725" s="1">
        <f t="shared" ca="1" si="2177"/>
        <v>10.000003242646537</v>
      </c>
      <c r="M19725" s="1">
        <f t="shared" ca="1" si="2175"/>
        <v>-9.1569099845514275E-13</v>
      </c>
    </row>
    <row r="19726" spans="8:13" x14ac:dyDescent="0.3">
      <c r="H19726" s="1">
        <f t="shared" si="2173"/>
        <v>0</v>
      </c>
      <c r="J19726" s="1">
        <f t="shared" si="2176"/>
        <v>70995600</v>
      </c>
      <c r="K19726" s="1">
        <f t="shared" si="2174"/>
        <v>821.7</v>
      </c>
      <c r="L19726" s="1">
        <f t="shared" ca="1" si="2177"/>
        <v>10.000003239350049</v>
      </c>
      <c r="M19726" s="1">
        <f t="shared" ca="1" si="2175"/>
        <v>-9.1476010304816287E-13</v>
      </c>
    </row>
    <row r="19727" spans="8:13" x14ac:dyDescent="0.3">
      <c r="H19727" s="1">
        <f t="shared" si="2173"/>
        <v>0</v>
      </c>
      <c r="J19727" s="1">
        <f t="shared" si="2176"/>
        <v>70999200</v>
      </c>
      <c r="K19727" s="1">
        <f t="shared" si="2174"/>
        <v>821.8</v>
      </c>
      <c r="L19727" s="1">
        <f t="shared" ca="1" si="2177"/>
        <v>10.000003236056912</v>
      </c>
      <c r="M19727" s="1">
        <f t="shared" ca="1" si="2175"/>
        <v>-9.13830154207825E-13</v>
      </c>
    </row>
    <row r="19728" spans="8:13" x14ac:dyDescent="0.3">
      <c r="H19728" s="1">
        <f t="shared" si="2173"/>
        <v>0</v>
      </c>
      <c r="J19728" s="1">
        <f t="shared" si="2176"/>
        <v>71002800</v>
      </c>
      <c r="K19728" s="1">
        <f t="shared" si="2174"/>
        <v>821.8</v>
      </c>
      <c r="L19728" s="1">
        <f t="shared" ca="1" si="2177"/>
        <v>10.000003232767124</v>
      </c>
      <c r="M19728" s="1">
        <f t="shared" ca="1" si="2175"/>
        <v>-9.129011509319027E-13</v>
      </c>
    </row>
    <row r="19729" spans="8:13" x14ac:dyDescent="0.3">
      <c r="H19729" s="1">
        <f t="shared" si="2173"/>
        <v>0</v>
      </c>
      <c r="J19729" s="1">
        <f t="shared" si="2176"/>
        <v>71006400</v>
      </c>
      <c r="K19729" s="1">
        <f t="shared" si="2174"/>
        <v>821.8</v>
      </c>
      <c r="L19729" s="1">
        <f t="shared" ca="1" si="2177"/>
        <v>10.000003229480679</v>
      </c>
      <c r="M19729" s="1">
        <f t="shared" ca="1" si="2175"/>
        <v>-9.1197309171484142E-13</v>
      </c>
    </row>
    <row r="19730" spans="8:13" x14ac:dyDescent="0.3">
      <c r="H19730" s="1">
        <f t="shared" si="2173"/>
        <v>0</v>
      </c>
      <c r="J19730" s="1">
        <f t="shared" si="2176"/>
        <v>71010000</v>
      </c>
      <c r="K19730" s="1">
        <f t="shared" si="2174"/>
        <v>821.9</v>
      </c>
      <c r="L19730" s="1">
        <f t="shared" ca="1" si="2177"/>
        <v>10.000003226197576</v>
      </c>
      <c r="M19730" s="1">
        <f t="shared" ca="1" si="2175"/>
        <v>-9.1104597605524228E-13</v>
      </c>
    </row>
    <row r="19731" spans="8:13" x14ac:dyDescent="0.3">
      <c r="H19731" s="1">
        <f t="shared" si="2173"/>
        <v>0</v>
      </c>
      <c r="J19731" s="1">
        <f t="shared" si="2176"/>
        <v>71013600</v>
      </c>
      <c r="K19731" s="1">
        <f t="shared" si="2174"/>
        <v>821.9</v>
      </c>
      <c r="L19731" s="1">
        <f t="shared" ca="1" si="2177"/>
        <v>10.00000322291781</v>
      </c>
      <c r="M19731" s="1">
        <f t="shared" ca="1" si="2175"/>
        <v>-9.1011980294987818E-13</v>
      </c>
    </row>
    <row r="19732" spans="8:13" x14ac:dyDescent="0.3">
      <c r="H19732" s="1">
        <f t="shared" si="2173"/>
        <v>0</v>
      </c>
      <c r="J19732" s="1">
        <f t="shared" si="2176"/>
        <v>71017200</v>
      </c>
      <c r="K19732" s="1">
        <f t="shared" si="2174"/>
        <v>822</v>
      </c>
      <c r="L19732" s="1">
        <f t="shared" ca="1" si="2177"/>
        <v>10.000003219641378</v>
      </c>
      <c r="M19732" s="1">
        <f t="shared" ca="1" si="2175"/>
        <v>-9.0919457139530815E-13</v>
      </c>
    </row>
    <row r="19733" spans="8:13" x14ac:dyDescent="0.3">
      <c r="H19733" s="1">
        <f t="shared" si="2173"/>
        <v>0</v>
      </c>
      <c r="J19733" s="1">
        <f t="shared" si="2176"/>
        <v>71020800</v>
      </c>
      <c r="K19733" s="1">
        <f t="shared" si="2174"/>
        <v>822</v>
      </c>
      <c r="L19733" s="1">
        <f t="shared" ca="1" si="2177"/>
        <v>10.000003216368277</v>
      </c>
      <c r="M19733" s="1">
        <f t="shared" ca="1" si="2175"/>
        <v>-9.0827028038844846E-13</v>
      </c>
    </row>
    <row r="19734" spans="8:13" x14ac:dyDescent="0.3">
      <c r="H19734" s="1">
        <f t="shared" si="2173"/>
        <v>0</v>
      </c>
      <c r="J19734" s="1">
        <f t="shared" si="2176"/>
        <v>71024400</v>
      </c>
      <c r="K19734" s="1">
        <f t="shared" si="2174"/>
        <v>822</v>
      </c>
      <c r="L19734" s="1">
        <f t="shared" ca="1" si="2177"/>
        <v>10.000003213098504</v>
      </c>
      <c r="M19734" s="1">
        <f t="shared" ca="1" si="2175"/>
        <v>-9.0734692892621521E-13</v>
      </c>
    </row>
    <row r="19735" spans="8:13" x14ac:dyDescent="0.3">
      <c r="H19735" s="1">
        <f t="shared" si="2173"/>
        <v>0</v>
      </c>
      <c r="J19735" s="1">
        <f t="shared" si="2176"/>
        <v>71028000</v>
      </c>
      <c r="K19735" s="1">
        <f t="shared" si="2174"/>
        <v>822.1</v>
      </c>
      <c r="L19735" s="1">
        <f t="shared" ca="1" si="2177"/>
        <v>10.000003209832055</v>
      </c>
      <c r="M19735" s="1">
        <f t="shared" ca="1" si="2175"/>
        <v>-9.0642451650663778E-13</v>
      </c>
    </row>
    <row r="19736" spans="8:13" x14ac:dyDescent="0.3">
      <c r="H19736" s="1">
        <f t="shared" si="2173"/>
        <v>0</v>
      </c>
      <c r="J19736" s="1">
        <f t="shared" si="2176"/>
        <v>71031600</v>
      </c>
      <c r="K19736" s="1">
        <f t="shared" si="2174"/>
        <v>822.1</v>
      </c>
      <c r="L19736" s="1">
        <f t="shared" ca="1" si="2177"/>
        <v>10.000003206568927</v>
      </c>
      <c r="M19736" s="1">
        <f t="shared" ca="1" si="2175"/>
        <v>-9.0550304162487634E-13</v>
      </c>
    </row>
    <row r="19737" spans="8:13" x14ac:dyDescent="0.3">
      <c r="H19737" s="1">
        <f t="shared" si="2173"/>
        <v>0</v>
      </c>
      <c r="J19737" s="1">
        <f t="shared" si="2176"/>
        <v>71035200</v>
      </c>
      <c r="K19737" s="1">
        <f t="shared" si="2174"/>
        <v>822.2</v>
      </c>
      <c r="L19737" s="1">
        <f t="shared" ca="1" si="2177"/>
        <v>10.000003203309117</v>
      </c>
      <c r="M19737" s="1">
        <f t="shared" ca="1" si="2175"/>
        <v>-9.045825037795314E-13</v>
      </c>
    </row>
    <row r="19738" spans="8:13" x14ac:dyDescent="0.3">
      <c r="H19738" s="1">
        <f t="shared" si="2173"/>
        <v>0</v>
      </c>
      <c r="J19738" s="1">
        <f t="shared" si="2176"/>
        <v>71038800</v>
      </c>
      <c r="K19738" s="1">
        <f t="shared" si="2174"/>
        <v>822.2</v>
      </c>
      <c r="L19738" s="1">
        <f t="shared" ca="1" si="2177"/>
        <v>10.000003200052619</v>
      </c>
      <c r="M19738" s="1">
        <f t="shared" ca="1" si="2175"/>
        <v>-9.0366290146569171E-13</v>
      </c>
    </row>
    <row r="19739" spans="8:13" x14ac:dyDescent="0.3">
      <c r="H19739" s="1">
        <f t="shared" si="2173"/>
        <v>0</v>
      </c>
      <c r="J19739" s="1">
        <f t="shared" si="2176"/>
        <v>71042400</v>
      </c>
      <c r="K19739" s="1">
        <f t="shared" si="2174"/>
        <v>822.3</v>
      </c>
      <c r="L19739" s="1">
        <f t="shared" ca="1" si="2177"/>
        <v>10.000003196799433</v>
      </c>
      <c r="M19739" s="1">
        <f t="shared" ca="1" si="2175"/>
        <v>-9.027442341813152E-13</v>
      </c>
    </row>
    <row r="19740" spans="8:13" x14ac:dyDescent="0.3">
      <c r="H19740" s="1">
        <f t="shared" si="2173"/>
        <v>0</v>
      </c>
      <c r="J19740" s="1">
        <f t="shared" si="2176"/>
        <v>71046000</v>
      </c>
      <c r="K19740" s="1">
        <f t="shared" si="2174"/>
        <v>822.3</v>
      </c>
      <c r="L19740" s="1">
        <f t="shared" ca="1" si="2177"/>
        <v>10.000003193549555</v>
      </c>
      <c r="M19740" s="1">
        <f t="shared" ca="1" si="2175"/>
        <v>-9.0182650092403244E-13</v>
      </c>
    </row>
    <row r="19741" spans="8:13" x14ac:dyDescent="0.3">
      <c r="H19741" s="1">
        <f t="shared" si="2173"/>
        <v>0</v>
      </c>
      <c r="J19741" s="1">
        <f t="shared" si="2176"/>
        <v>71049600</v>
      </c>
      <c r="K19741" s="1">
        <f t="shared" si="2174"/>
        <v>822.3</v>
      </c>
      <c r="L19741" s="1">
        <f t="shared" ca="1" si="2177"/>
        <v>10.00000319030298</v>
      </c>
      <c r="M19741" s="1">
        <f t="shared" ca="1" si="2175"/>
        <v>-9.0090970068983064E-13</v>
      </c>
    </row>
    <row r="19742" spans="8:13" x14ac:dyDescent="0.3">
      <c r="H19742" s="1">
        <f t="shared" si="2173"/>
        <v>0</v>
      </c>
      <c r="J19742" s="1">
        <f t="shared" si="2176"/>
        <v>71053200</v>
      </c>
      <c r="K19742" s="1">
        <f t="shared" si="2174"/>
        <v>822.4</v>
      </c>
      <c r="L19742" s="1">
        <f t="shared" ca="1" si="2177"/>
        <v>10.000003187059706</v>
      </c>
      <c r="M19742" s="1">
        <f t="shared" ca="1" si="2175"/>
        <v>-8.999938324754835E-13</v>
      </c>
    </row>
    <row r="19743" spans="8:13" x14ac:dyDescent="0.3">
      <c r="H19743" s="1">
        <f t="shared" si="2173"/>
        <v>0</v>
      </c>
      <c r="J19743" s="1">
        <f t="shared" si="2176"/>
        <v>71056800</v>
      </c>
      <c r="K19743" s="1">
        <f t="shared" si="2174"/>
        <v>822.4</v>
      </c>
      <c r="L19743" s="1">
        <f t="shared" ca="1" si="2177"/>
        <v>10.000003183819729</v>
      </c>
      <c r="M19743" s="1">
        <f t="shared" ca="1" si="2175"/>
        <v>-8.9907889527819256E-13</v>
      </c>
    </row>
    <row r="19744" spans="8:13" x14ac:dyDescent="0.3">
      <c r="H19744" s="1">
        <f t="shared" si="2173"/>
        <v>0</v>
      </c>
      <c r="J19744" s="1">
        <f t="shared" si="2176"/>
        <v>71060400</v>
      </c>
      <c r="K19744" s="1">
        <f t="shared" si="2174"/>
        <v>822.5</v>
      </c>
      <c r="L19744" s="1">
        <f t="shared" ca="1" si="2177"/>
        <v>10.000003180583045</v>
      </c>
      <c r="M19744" s="1">
        <f t="shared" ca="1" si="2175"/>
        <v>-8.9816488809444537E-13</v>
      </c>
    </row>
    <row r="19745" spans="8:13" x14ac:dyDescent="0.3">
      <c r="H19745" s="1">
        <f t="shared" si="2173"/>
        <v>0</v>
      </c>
      <c r="J19745" s="1">
        <f t="shared" si="2176"/>
        <v>71064000</v>
      </c>
      <c r="K19745" s="1">
        <f t="shared" si="2174"/>
        <v>822.5</v>
      </c>
      <c r="L19745" s="1">
        <f t="shared" ca="1" si="2177"/>
        <v>10.000003177349651</v>
      </c>
      <c r="M19745" s="1">
        <f t="shared" ca="1" si="2175"/>
        <v>-8.9725180992065817E-13</v>
      </c>
    </row>
    <row r="19746" spans="8:13" x14ac:dyDescent="0.3">
      <c r="H19746" s="1">
        <f t="shared" si="2173"/>
        <v>0</v>
      </c>
      <c r="J19746" s="1">
        <f t="shared" si="2176"/>
        <v>71067600</v>
      </c>
      <c r="K19746" s="1">
        <f t="shared" si="2174"/>
        <v>822.5</v>
      </c>
      <c r="L19746" s="1">
        <f t="shared" ca="1" si="2177"/>
        <v>10.000003174119545</v>
      </c>
      <c r="M19746" s="1">
        <f t="shared" ca="1" si="2175"/>
        <v>-8.9633966025607468E-13</v>
      </c>
    </row>
    <row r="19747" spans="8:13" x14ac:dyDescent="0.3">
      <c r="H19747" s="1">
        <f t="shared" si="2173"/>
        <v>0</v>
      </c>
      <c r="J19747" s="1">
        <f t="shared" si="2176"/>
        <v>71071200</v>
      </c>
      <c r="K19747" s="1">
        <f t="shared" si="2174"/>
        <v>822.6</v>
      </c>
      <c r="L19747" s="1">
        <f t="shared" ca="1" si="2177"/>
        <v>10.000003170892722</v>
      </c>
      <c r="M19747" s="1">
        <f t="shared" ca="1" si="2175"/>
        <v>-8.9542843759499769E-13</v>
      </c>
    </row>
    <row r="19748" spans="8:13" x14ac:dyDescent="0.3">
      <c r="H19748" s="1">
        <f t="shared" si="2173"/>
        <v>0</v>
      </c>
      <c r="J19748" s="1">
        <f t="shared" si="2176"/>
        <v>71074800</v>
      </c>
      <c r="K19748" s="1">
        <f t="shared" si="2174"/>
        <v>822.6</v>
      </c>
      <c r="L19748" s="1">
        <f t="shared" ca="1" si="2177"/>
        <v>10.000003167669179</v>
      </c>
      <c r="M19748" s="1">
        <f t="shared" ca="1" si="2175"/>
        <v>-8.9451814143602802E-13</v>
      </c>
    </row>
    <row r="19749" spans="8:13" x14ac:dyDescent="0.3">
      <c r="H19749" s="1">
        <f t="shared" si="2173"/>
        <v>0</v>
      </c>
      <c r="J19749" s="1">
        <f t="shared" si="2176"/>
        <v>71078400</v>
      </c>
      <c r="K19749" s="1">
        <f t="shared" si="2174"/>
        <v>822.7</v>
      </c>
      <c r="L19749" s="1">
        <f t="shared" ca="1" si="2177"/>
        <v>10.000003164448914</v>
      </c>
      <c r="M19749" s="1">
        <f t="shared" ca="1" si="2175"/>
        <v>-8.9360877077579618E-13</v>
      </c>
    </row>
    <row r="19750" spans="8:13" x14ac:dyDescent="0.3">
      <c r="H19750" s="1">
        <f t="shared" si="2173"/>
        <v>0</v>
      </c>
      <c r="J19750" s="1">
        <f t="shared" si="2176"/>
        <v>71082000</v>
      </c>
      <c r="K19750" s="1">
        <f t="shared" si="2174"/>
        <v>822.7</v>
      </c>
      <c r="L19750" s="1">
        <f t="shared" ca="1" si="2177"/>
        <v>10.000003161231923</v>
      </c>
      <c r="M19750" s="1">
        <f t="shared" ca="1" si="2175"/>
        <v>-8.9270032461164679E-13</v>
      </c>
    </row>
    <row r="19751" spans="8:13" x14ac:dyDescent="0.3">
      <c r="H19751" s="1">
        <f t="shared" si="2173"/>
        <v>0</v>
      </c>
      <c r="J19751" s="1">
        <f t="shared" si="2176"/>
        <v>71085600</v>
      </c>
      <c r="K19751" s="1">
        <f t="shared" si="2174"/>
        <v>822.8</v>
      </c>
      <c r="L19751" s="1">
        <f t="shared" ca="1" si="2177"/>
        <v>10.000003158018202</v>
      </c>
      <c r="M19751" s="1">
        <f t="shared" ca="1" si="2175"/>
        <v>-8.9179280193978163E-13</v>
      </c>
    </row>
    <row r="19752" spans="8:13" x14ac:dyDescent="0.3">
      <c r="H19752" s="1">
        <f t="shared" si="2173"/>
        <v>0</v>
      </c>
      <c r="J19752" s="1">
        <f t="shared" si="2176"/>
        <v>71089200</v>
      </c>
      <c r="K19752" s="1">
        <f t="shared" si="2174"/>
        <v>822.8</v>
      </c>
      <c r="L19752" s="1">
        <f t="shared" ca="1" si="2177"/>
        <v>10.000003154807748</v>
      </c>
      <c r="M19752" s="1">
        <f t="shared" ca="1" si="2175"/>
        <v>-8.9088620175711699E-13</v>
      </c>
    </row>
    <row r="19753" spans="8:13" x14ac:dyDescent="0.3">
      <c r="H19753" s="1">
        <f t="shared" si="2173"/>
        <v>0</v>
      </c>
      <c r="J19753" s="1">
        <f t="shared" si="2176"/>
        <v>71092800</v>
      </c>
      <c r="K19753" s="1">
        <f t="shared" si="2174"/>
        <v>822.8</v>
      </c>
      <c r="L19753" s="1">
        <f t="shared" ca="1" si="2177"/>
        <v>10.000003151600557</v>
      </c>
      <c r="M19753" s="1">
        <f t="shared" ca="1" si="2175"/>
        <v>-8.8998052306006871E-13</v>
      </c>
    </row>
    <row r="19754" spans="8:13" x14ac:dyDescent="0.3">
      <c r="H19754" s="1">
        <f t="shared" si="2173"/>
        <v>0</v>
      </c>
      <c r="J19754" s="1">
        <f t="shared" si="2176"/>
        <v>71096400</v>
      </c>
      <c r="K19754" s="1">
        <f t="shared" si="2174"/>
        <v>822.9</v>
      </c>
      <c r="L19754" s="1">
        <f t="shared" ca="1" si="2177"/>
        <v>10.000003148396628</v>
      </c>
      <c r="M19754" s="1">
        <f t="shared" ca="1" si="2175"/>
        <v>-8.8907576534766676E-13</v>
      </c>
    </row>
    <row r="19755" spans="8:13" x14ac:dyDescent="0.3">
      <c r="H19755" s="1">
        <f t="shared" si="2173"/>
        <v>0</v>
      </c>
      <c r="J19755" s="1">
        <f t="shared" si="2176"/>
        <v>71100000</v>
      </c>
      <c r="K19755" s="1">
        <f t="shared" si="2174"/>
        <v>822.9</v>
      </c>
      <c r="L19755" s="1">
        <f t="shared" ca="1" si="2177"/>
        <v>10.000003145195954</v>
      </c>
      <c r="M19755" s="1">
        <f t="shared" ca="1" si="2175"/>
        <v>-8.8817192711435628E-13</v>
      </c>
    </row>
    <row r="19756" spans="8:13" x14ac:dyDescent="0.3">
      <c r="H19756" s="1">
        <f t="shared" si="2173"/>
        <v>0</v>
      </c>
      <c r="J19756" s="1">
        <f t="shared" si="2176"/>
        <v>71103600</v>
      </c>
      <c r="K19756" s="1">
        <f t="shared" si="2174"/>
        <v>823</v>
      </c>
      <c r="L19756" s="1">
        <f t="shared" ca="1" si="2177"/>
        <v>10.000003141998535</v>
      </c>
      <c r="M19756" s="1">
        <f t="shared" ca="1" si="2175"/>
        <v>-8.8726900785923823E-13</v>
      </c>
    </row>
    <row r="19757" spans="8:13" x14ac:dyDescent="0.3">
      <c r="H19757" s="1">
        <f t="shared" si="2173"/>
        <v>0</v>
      </c>
      <c r="J19757" s="1">
        <f t="shared" si="2176"/>
        <v>71107200</v>
      </c>
      <c r="K19757" s="1">
        <f t="shared" si="2174"/>
        <v>823</v>
      </c>
      <c r="L19757" s="1">
        <f t="shared" ca="1" si="2177"/>
        <v>10.000003138804367</v>
      </c>
      <c r="M19757" s="1">
        <f t="shared" ca="1" si="2175"/>
        <v>-8.8636700657830061E-13</v>
      </c>
    </row>
    <row r="19758" spans="8:13" x14ac:dyDescent="0.3">
      <c r="H19758" s="1">
        <f t="shared" si="2173"/>
        <v>0</v>
      </c>
      <c r="J19758" s="1">
        <f t="shared" si="2176"/>
        <v>71110800</v>
      </c>
      <c r="K19758" s="1">
        <f t="shared" si="2174"/>
        <v>823</v>
      </c>
      <c r="L19758" s="1">
        <f t="shared" ca="1" si="2177"/>
        <v>10.000003135613445</v>
      </c>
      <c r="M19758" s="1">
        <f t="shared" ca="1" si="2175"/>
        <v>-8.8546592226895883E-13</v>
      </c>
    </row>
    <row r="19759" spans="8:13" x14ac:dyDescent="0.3">
      <c r="H19759" s="1">
        <f t="shared" si="2173"/>
        <v>0</v>
      </c>
      <c r="J19759" s="1">
        <f t="shared" si="2176"/>
        <v>71114400</v>
      </c>
      <c r="K19759" s="1">
        <f t="shared" si="2174"/>
        <v>823.1</v>
      </c>
      <c r="L19759" s="1">
        <f t="shared" ca="1" si="2177"/>
        <v>10.000003132425768</v>
      </c>
      <c r="M19759" s="1">
        <f t="shared" ca="1" si="2175"/>
        <v>-8.8456575392755816E-13</v>
      </c>
    </row>
    <row r="19760" spans="8:13" x14ac:dyDescent="0.3">
      <c r="H19760" s="1">
        <f t="shared" si="2173"/>
        <v>0</v>
      </c>
      <c r="J19760" s="1">
        <f t="shared" si="2176"/>
        <v>71118000</v>
      </c>
      <c r="K19760" s="1">
        <f t="shared" si="2174"/>
        <v>823.1</v>
      </c>
      <c r="L19760" s="1">
        <f t="shared" ca="1" si="2177"/>
        <v>10.000003129241332</v>
      </c>
      <c r="M19760" s="1">
        <f t="shared" ca="1" si="2175"/>
        <v>-8.8366650105262803E-13</v>
      </c>
    </row>
    <row r="19761" spans="8:13" x14ac:dyDescent="0.3">
      <c r="H19761" s="1">
        <f t="shared" si="2173"/>
        <v>0</v>
      </c>
      <c r="J19761" s="1">
        <f t="shared" si="2176"/>
        <v>71121600</v>
      </c>
      <c r="K19761" s="1">
        <f t="shared" si="2174"/>
        <v>823.2</v>
      </c>
      <c r="L19761" s="1">
        <f t="shared" ca="1" si="2177"/>
        <v>10.000003126060133</v>
      </c>
      <c r="M19761" s="1">
        <f t="shared" ca="1" si="2175"/>
        <v>-8.8276816213882806E-13</v>
      </c>
    </row>
    <row r="19762" spans="8:13" x14ac:dyDescent="0.3">
      <c r="H19762" s="1">
        <f t="shared" si="2173"/>
        <v>0</v>
      </c>
      <c r="J19762" s="1">
        <f t="shared" si="2176"/>
        <v>71125200</v>
      </c>
      <c r="K19762" s="1">
        <f t="shared" si="2174"/>
        <v>823.2</v>
      </c>
      <c r="L19762" s="1">
        <f t="shared" ca="1" si="2177"/>
        <v>10.000003122882168</v>
      </c>
      <c r="M19762" s="1">
        <f t="shared" ca="1" si="2175"/>
        <v>-8.8187073668533057E-13</v>
      </c>
    </row>
    <row r="19763" spans="8:13" x14ac:dyDescent="0.3">
      <c r="H19763" s="1">
        <f t="shared" si="2173"/>
        <v>0</v>
      </c>
      <c r="J19763" s="1">
        <f t="shared" si="2176"/>
        <v>71128800</v>
      </c>
      <c r="K19763" s="1">
        <f t="shared" si="2174"/>
        <v>823.3</v>
      </c>
      <c r="L19763" s="1">
        <f t="shared" ca="1" si="2177"/>
        <v>10.000003119707433</v>
      </c>
      <c r="M19763" s="1">
        <f t="shared" ca="1" si="2175"/>
        <v>-8.8097422318715285E-13</v>
      </c>
    </row>
    <row r="19764" spans="8:13" x14ac:dyDescent="0.3">
      <c r="H19764" s="1">
        <f t="shared" si="2173"/>
        <v>0</v>
      </c>
      <c r="J19764" s="1">
        <f t="shared" si="2176"/>
        <v>71132400</v>
      </c>
      <c r="K19764" s="1">
        <f t="shared" si="2174"/>
        <v>823.3</v>
      </c>
      <c r="L19764" s="1">
        <f t="shared" ca="1" si="2177"/>
        <v>10.000003116535925</v>
      </c>
      <c r="M19764" s="1">
        <f t="shared" ca="1" si="2175"/>
        <v>-8.8007862114175279E-13</v>
      </c>
    </row>
    <row r="19765" spans="8:13" x14ac:dyDescent="0.3">
      <c r="H19765" s="1">
        <f t="shared" si="2173"/>
        <v>0</v>
      </c>
      <c r="J19765" s="1">
        <f t="shared" si="2176"/>
        <v>71136000</v>
      </c>
      <c r="K19765" s="1">
        <f t="shared" si="2174"/>
        <v>823.3</v>
      </c>
      <c r="L19765" s="1">
        <f t="shared" ca="1" si="2177"/>
        <v>10.000003113367642</v>
      </c>
      <c r="M19765" s="1">
        <f t="shared" ca="1" si="2175"/>
        <v>-8.7918392954683244E-13</v>
      </c>
    </row>
    <row r="19766" spans="8:13" x14ac:dyDescent="0.3">
      <c r="H19766" s="1">
        <f t="shared" si="2173"/>
        <v>0</v>
      </c>
      <c r="J19766" s="1">
        <f t="shared" si="2176"/>
        <v>71139600</v>
      </c>
      <c r="K19766" s="1">
        <f t="shared" si="2174"/>
        <v>823.4</v>
      </c>
      <c r="L19766" s="1">
        <f t="shared" ca="1" si="2177"/>
        <v>10.000003110202579</v>
      </c>
      <c r="M19766" s="1">
        <f t="shared" ca="1" si="2175"/>
        <v>-8.7829014739852199E-13</v>
      </c>
    </row>
    <row r="19767" spans="8:13" x14ac:dyDescent="0.3">
      <c r="H19767" s="1">
        <f t="shared" si="2173"/>
        <v>0</v>
      </c>
      <c r="J19767" s="1">
        <f t="shared" si="2176"/>
        <v>71143200</v>
      </c>
      <c r="K19767" s="1">
        <f t="shared" si="2174"/>
        <v>823.4</v>
      </c>
      <c r="L19767" s="1">
        <f t="shared" ca="1" si="2177"/>
        <v>10.000003107040735</v>
      </c>
      <c r="M19767" s="1">
        <f t="shared" ca="1" si="2175"/>
        <v>-8.7739727419599379E-13</v>
      </c>
    </row>
    <row r="19768" spans="8:13" x14ac:dyDescent="0.3">
      <c r="H19768" s="1">
        <f t="shared" si="2173"/>
        <v>0</v>
      </c>
      <c r="J19768" s="1">
        <f t="shared" si="2176"/>
        <v>71146800</v>
      </c>
      <c r="K19768" s="1">
        <f t="shared" si="2174"/>
        <v>823.5</v>
      </c>
      <c r="L19768" s="1">
        <f t="shared" ca="1" si="2177"/>
        <v>10.000003103882104</v>
      </c>
      <c r="M19768" s="1">
        <f t="shared" ca="1" si="2175"/>
        <v>-8.7650530843340783E-13</v>
      </c>
    </row>
    <row r="19769" spans="8:13" x14ac:dyDescent="0.3">
      <c r="H19769" s="1">
        <f t="shared" si="2173"/>
        <v>0</v>
      </c>
      <c r="J19769" s="1">
        <f t="shared" si="2176"/>
        <v>71150400</v>
      </c>
      <c r="K19769" s="1">
        <f t="shared" si="2174"/>
        <v>823.5</v>
      </c>
      <c r="L19769" s="1">
        <f t="shared" ca="1" si="2177"/>
        <v>10.000003100726685</v>
      </c>
      <c r="M19769" s="1">
        <f t="shared" ca="1" si="2175"/>
        <v>-8.7561424961007943E-13</v>
      </c>
    </row>
    <row r="19770" spans="8:13" x14ac:dyDescent="0.3">
      <c r="H19770" s="1">
        <f t="shared" si="2173"/>
        <v>0</v>
      </c>
      <c r="J19770" s="1">
        <f t="shared" si="2176"/>
        <v>71154000</v>
      </c>
      <c r="K19770" s="1">
        <f t="shared" si="2174"/>
        <v>823.5</v>
      </c>
      <c r="L19770" s="1">
        <f t="shared" ca="1" si="2177"/>
        <v>10.000003097574474</v>
      </c>
      <c r="M19770" s="1">
        <f t="shared" ca="1" si="2175"/>
        <v>-8.7472409672163865E-13</v>
      </c>
    </row>
    <row r="19771" spans="8:13" x14ac:dyDescent="0.3">
      <c r="H19771" s="1">
        <f t="shared" si="2173"/>
        <v>0</v>
      </c>
      <c r="J19771" s="1">
        <f t="shared" si="2176"/>
        <v>71157600</v>
      </c>
      <c r="K19771" s="1">
        <f t="shared" si="2174"/>
        <v>823.6</v>
      </c>
      <c r="L19771" s="1">
        <f t="shared" ca="1" si="2177"/>
        <v>10.000003094425468</v>
      </c>
      <c r="M19771" s="1">
        <f t="shared" ca="1" si="2175"/>
        <v>-8.7383484876621619E-13</v>
      </c>
    </row>
    <row r="19772" spans="8:13" x14ac:dyDescent="0.3">
      <c r="H19772" s="1">
        <f t="shared" si="2173"/>
        <v>0</v>
      </c>
      <c r="J19772" s="1">
        <f t="shared" si="2176"/>
        <v>71161200</v>
      </c>
      <c r="K19772" s="1">
        <f t="shared" si="2174"/>
        <v>823.6</v>
      </c>
      <c r="L19772" s="1">
        <f t="shared" ca="1" si="2177"/>
        <v>10.000003091279662</v>
      </c>
      <c r="M19772" s="1">
        <f t="shared" ca="1" si="2175"/>
        <v>-8.7294650473922795E-13</v>
      </c>
    </row>
    <row r="19773" spans="8:13" x14ac:dyDescent="0.3">
      <c r="H19773" s="1">
        <f t="shared" si="2173"/>
        <v>0</v>
      </c>
      <c r="J19773" s="1">
        <f t="shared" si="2176"/>
        <v>71164800</v>
      </c>
      <c r="K19773" s="1">
        <f t="shared" si="2174"/>
        <v>823.7</v>
      </c>
      <c r="L19773" s="1">
        <f t="shared" ca="1" si="2177"/>
        <v>10.000003088137055</v>
      </c>
      <c r="M19773" s="1">
        <f t="shared" ca="1" si="2175"/>
        <v>-8.7205906363851878E-13</v>
      </c>
    </row>
    <row r="19774" spans="8:13" x14ac:dyDescent="0.3">
      <c r="H19774" s="1">
        <f t="shared" si="2173"/>
        <v>0</v>
      </c>
      <c r="J19774" s="1">
        <f t="shared" si="2176"/>
        <v>71168400</v>
      </c>
      <c r="K19774" s="1">
        <f t="shared" si="2174"/>
        <v>823.7</v>
      </c>
      <c r="L19774" s="1">
        <f t="shared" ca="1" si="2177"/>
        <v>10.000003084997642</v>
      </c>
      <c r="M19774" s="1">
        <f t="shared" ca="1" si="2175"/>
        <v>-8.7117252496118941E-13</v>
      </c>
    </row>
    <row r="19775" spans="8:13" x14ac:dyDescent="0.3">
      <c r="H19775" s="1">
        <f t="shared" si="2173"/>
        <v>0</v>
      </c>
      <c r="J19775" s="1">
        <f t="shared" si="2176"/>
        <v>71172000</v>
      </c>
      <c r="K19775" s="1">
        <f t="shared" si="2174"/>
        <v>823.8</v>
      </c>
      <c r="L19775" s="1">
        <f t="shared" ca="1" si="2177"/>
        <v>10.00000308186142</v>
      </c>
      <c r="M19775" s="1">
        <f t="shared" ca="1" si="2175"/>
        <v>-8.7028688720361442E-13</v>
      </c>
    </row>
    <row r="19776" spans="8:13" x14ac:dyDescent="0.3">
      <c r="H19776" s="1">
        <f t="shared" si="2173"/>
        <v>0</v>
      </c>
      <c r="J19776" s="1">
        <f t="shared" si="2176"/>
        <v>71175600</v>
      </c>
      <c r="K19776" s="1">
        <f t="shared" si="2174"/>
        <v>823.8</v>
      </c>
      <c r="L19776" s="1">
        <f t="shared" ca="1" si="2177"/>
        <v>10.000003078728387</v>
      </c>
      <c r="M19776" s="1">
        <f t="shared" ca="1" si="2175"/>
        <v>-8.6940214986403718E-13</v>
      </c>
    </row>
    <row r="19777" spans="8:13" x14ac:dyDescent="0.3">
      <c r="H19777" s="1">
        <f t="shared" si="2173"/>
        <v>0</v>
      </c>
      <c r="J19777" s="1">
        <f t="shared" si="2176"/>
        <v>71179200</v>
      </c>
      <c r="K19777" s="1">
        <f t="shared" si="2174"/>
        <v>823.8</v>
      </c>
      <c r="L19777" s="1">
        <f t="shared" ca="1" si="2177"/>
        <v>10.000003075598539</v>
      </c>
      <c r="M19777" s="1">
        <f t="shared" ca="1" si="2175"/>
        <v>-8.6851831193851688E-13</v>
      </c>
    </row>
    <row r="19778" spans="8:13" x14ac:dyDescent="0.3">
      <c r="H19778" s="1">
        <f t="shared" si="2173"/>
        <v>0</v>
      </c>
      <c r="J19778" s="1">
        <f t="shared" si="2176"/>
        <v>71182800</v>
      </c>
      <c r="K19778" s="1">
        <f t="shared" si="2174"/>
        <v>823.9</v>
      </c>
      <c r="L19778" s="1">
        <f t="shared" ca="1" si="2177"/>
        <v>10.000003072471873</v>
      </c>
      <c r="M19778" s="1">
        <f t="shared" ca="1" si="2175"/>
        <v>-8.6763537292565426E-13</v>
      </c>
    </row>
    <row r="19779" spans="8:13" x14ac:dyDescent="0.3">
      <c r="H19779" s="1">
        <f t="shared" si="2173"/>
        <v>0</v>
      </c>
      <c r="J19779" s="1">
        <f t="shared" si="2176"/>
        <v>71186400</v>
      </c>
      <c r="K19779" s="1">
        <f t="shared" si="2174"/>
        <v>823.9</v>
      </c>
      <c r="L19779" s="1">
        <f t="shared" ca="1" si="2177"/>
        <v>10.000003069348386</v>
      </c>
      <c r="M19779" s="1">
        <f t="shared" ca="1" si="2175"/>
        <v>-8.6675333132075214E-13</v>
      </c>
    </row>
    <row r="19780" spans="8:13" x14ac:dyDescent="0.3">
      <c r="H19780" s="1">
        <f t="shared" si="2173"/>
        <v>0</v>
      </c>
      <c r="J19780" s="1">
        <f t="shared" si="2176"/>
        <v>71190000</v>
      </c>
      <c r="K19780" s="1">
        <f t="shared" si="2174"/>
        <v>824</v>
      </c>
      <c r="L19780" s="1">
        <f t="shared" ca="1" si="2177"/>
        <v>10.000003066228075</v>
      </c>
      <c r="M19780" s="1">
        <f t="shared" ca="1" si="2175"/>
        <v>-8.6587218662219726E-13</v>
      </c>
    </row>
    <row r="19781" spans="8:13" x14ac:dyDescent="0.3">
      <c r="H19781" s="1">
        <f t="shared" si="2173"/>
        <v>0</v>
      </c>
      <c r="J19781" s="1">
        <f t="shared" si="2176"/>
        <v>71193600</v>
      </c>
      <c r="K19781" s="1">
        <f t="shared" si="2174"/>
        <v>824</v>
      </c>
      <c r="L19781" s="1">
        <f t="shared" ca="1" si="2177"/>
        <v>10.000003063110935</v>
      </c>
      <c r="M19781" s="1">
        <f t="shared" ca="1" si="2175"/>
        <v>-8.6499193732486363E-13</v>
      </c>
    </row>
    <row r="19782" spans="8:13" x14ac:dyDescent="0.3">
      <c r="H19782" s="1">
        <f t="shared" ref="H19782:H19845" si="2178">F19782+0*(E19782-$B$19)*G19782</f>
        <v>0</v>
      </c>
      <c r="J19782" s="1">
        <f t="shared" si="2176"/>
        <v>71197200</v>
      </c>
      <c r="K19782" s="1">
        <f t="shared" ref="K19782:K19845" si="2179">ROUND(J19782/(24*3600),1)</f>
        <v>824</v>
      </c>
      <c r="L19782" s="1">
        <f t="shared" ca="1" si="2177"/>
        <v>10.000003059996963</v>
      </c>
      <c r="M19782" s="1">
        <f t="shared" ref="M19782:M19845" ca="1" si="2180">-$B$16*(L19782-$B$19)/INDIRECT(ADDRESS(ROUND(L19782,0),8))-$B$16*$B$14*$B$33*$B$12*$B$34*((L19782+273)^4-($B$19+273)^4)/INDIRECT(ADDRESS(ROUND(L19782,0),8))</f>
        <v>-8.641125829277095E-13</v>
      </c>
    </row>
    <row r="19783" spans="8:13" x14ac:dyDescent="0.3">
      <c r="H19783" s="1">
        <f t="shared" si="2178"/>
        <v>0</v>
      </c>
      <c r="J19783" s="1">
        <f t="shared" ref="J19783:J19846" si="2181">J19782+$I$5*60</f>
        <v>71200800</v>
      </c>
      <c r="K19783" s="1">
        <f t="shared" si="2179"/>
        <v>824.1</v>
      </c>
      <c r="L19783" s="1">
        <f t="shared" ref="L19783:L19846" ca="1" si="2182">L19782+M19782*(J19783-J19782)</f>
        <v>10.000003056886158</v>
      </c>
      <c r="M19783" s="1">
        <f t="shared" ca="1" si="2180"/>
        <v>-8.632341224267223E-13</v>
      </c>
    </row>
    <row r="19784" spans="8:13" x14ac:dyDescent="0.3">
      <c r="H19784" s="1">
        <f t="shared" si="2178"/>
        <v>0</v>
      </c>
      <c r="J19784" s="1">
        <f t="shared" si="2181"/>
        <v>71204400</v>
      </c>
      <c r="K19784" s="1">
        <f t="shared" si="2179"/>
        <v>824.1</v>
      </c>
      <c r="L19784" s="1">
        <f t="shared" ca="1" si="2182"/>
        <v>10.000003053778515</v>
      </c>
      <c r="M19784" s="1">
        <f t="shared" ca="1" si="2180"/>
        <v>-8.623565553207887E-13</v>
      </c>
    </row>
    <row r="19785" spans="8:13" x14ac:dyDescent="0.3">
      <c r="H19785" s="1">
        <f t="shared" si="2178"/>
        <v>0</v>
      </c>
      <c r="J19785" s="1">
        <f t="shared" si="2181"/>
        <v>71208000</v>
      </c>
      <c r="K19785" s="1">
        <f t="shared" si="2179"/>
        <v>824.2</v>
      </c>
      <c r="L19785" s="1">
        <f t="shared" ca="1" si="2182"/>
        <v>10.000003050674032</v>
      </c>
      <c r="M19785" s="1">
        <f t="shared" ca="1" si="2180"/>
        <v>-8.614798801047114E-13</v>
      </c>
    </row>
    <row r="19786" spans="8:13" x14ac:dyDescent="0.3">
      <c r="H19786" s="1">
        <f t="shared" si="2178"/>
        <v>0</v>
      </c>
      <c r="J19786" s="1">
        <f t="shared" si="2181"/>
        <v>71211600</v>
      </c>
      <c r="K19786" s="1">
        <f t="shared" si="2179"/>
        <v>824.2</v>
      </c>
      <c r="L19786" s="1">
        <f t="shared" ca="1" si="2182"/>
        <v>10.000003047572704</v>
      </c>
      <c r="M19786" s="1">
        <f t="shared" ca="1" si="2180"/>
        <v>-8.6060409627709133E-13</v>
      </c>
    </row>
    <row r="19787" spans="8:13" x14ac:dyDescent="0.3">
      <c r="H19787" s="1">
        <f t="shared" si="2178"/>
        <v>0</v>
      </c>
      <c r="J19787" s="1">
        <f t="shared" si="2181"/>
        <v>71215200</v>
      </c>
      <c r="K19787" s="1">
        <f t="shared" si="2179"/>
        <v>824.3</v>
      </c>
      <c r="L19787" s="1">
        <f t="shared" ca="1" si="2182"/>
        <v>10.00000304447453</v>
      </c>
      <c r="M19787" s="1">
        <f t="shared" ca="1" si="2180"/>
        <v>-8.597292028344874E-13</v>
      </c>
    </row>
    <row r="19788" spans="8:13" x14ac:dyDescent="0.3">
      <c r="H19788" s="1">
        <f t="shared" si="2178"/>
        <v>0</v>
      </c>
      <c r="J19788" s="1">
        <f t="shared" si="2181"/>
        <v>71218800</v>
      </c>
      <c r="K19788" s="1">
        <f t="shared" si="2179"/>
        <v>824.3</v>
      </c>
      <c r="L19788" s="1">
        <f t="shared" ca="1" si="2182"/>
        <v>10.000003041379506</v>
      </c>
      <c r="M19788" s="1">
        <f t="shared" ca="1" si="2180"/>
        <v>-8.5885519877403007E-13</v>
      </c>
    </row>
    <row r="19789" spans="8:13" x14ac:dyDescent="0.3">
      <c r="H19789" s="1">
        <f t="shared" si="2178"/>
        <v>0</v>
      </c>
      <c r="J19789" s="1">
        <f t="shared" si="2181"/>
        <v>71222400</v>
      </c>
      <c r="K19789" s="1">
        <f t="shared" si="2179"/>
        <v>824.3</v>
      </c>
      <c r="L19789" s="1">
        <f t="shared" ca="1" si="2182"/>
        <v>10.000003038287627</v>
      </c>
      <c r="M19789" s="1">
        <f t="shared" ca="1" si="2180"/>
        <v>-8.579820830921357E-13</v>
      </c>
    </row>
    <row r="19790" spans="8:13" x14ac:dyDescent="0.3">
      <c r="H19790" s="1">
        <f t="shared" si="2178"/>
        <v>0</v>
      </c>
      <c r="J19790" s="1">
        <f t="shared" si="2181"/>
        <v>71226000</v>
      </c>
      <c r="K19790" s="1">
        <f t="shared" si="2179"/>
        <v>824.4</v>
      </c>
      <c r="L19790" s="1">
        <f t="shared" ca="1" si="2182"/>
        <v>10.00000303519889</v>
      </c>
      <c r="M19790" s="1">
        <f t="shared" ca="1" si="2180"/>
        <v>-8.5710985478579155E-13</v>
      </c>
    </row>
    <row r="19791" spans="8:13" x14ac:dyDescent="0.3">
      <c r="H19791" s="1">
        <f t="shared" si="2178"/>
        <v>0</v>
      </c>
      <c r="J19791" s="1">
        <f t="shared" si="2181"/>
        <v>71229600</v>
      </c>
      <c r="K19791" s="1">
        <f t="shared" si="2179"/>
        <v>824.4</v>
      </c>
      <c r="L19791" s="1">
        <f t="shared" ca="1" si="2182"/>
        <v>10.000003032113295</v>
      </c>
      <c r="M19791" s="1">
        <f t="shared" ca="1" si="2180"/>
        <v>-8.5623851335266998E-13</v>
      </c>
    </row>
    <row r="19792" spans="8:13" x14ac:dyDescent="0.3">
      <c r="H19792" s="1">
        <f t="shared" si="2178"/>
        <v>0</v>
      </c>
      <c r="J19792" s="1">
        <f t="shared" si="2181"/>
        <v>71233200</v>
      </c>
      <c r="K19792" s="1">
        <f t="shared" si="2179"/>
        <v>824.5</v>
      </c>
      <c r="L19792" s="1">
        <f t="shared" ca="1" si="2182"/>
        <v>10.000003029030836</v>
      </c>
      <c r="M19792" s="1">
        <f t="shared" ca="1" si="2180"/>
        <v>-8.5536805779054423E-13</v>
      </c>
    </row>
    <row r="19793" spans="8:13" x14ac:dyDescent="0.3">
      <c r="H19793" s="1">
        <f t="shared" si="2178"/>
        <v>0</v>
      </c>
      <c r="J19793" s="1">
        <f t="shared" si="2181"/>
        <v>71236800</v>
      </c>
      <c r="K19793" s="1">
        <f t="shared" si="2179"/>
        <v>824.5</v>
      </c>
      <c r="L19793" s="1">
        <f t="shared" ca="1" si="2182"/>
        <v>10.000003025951511</v>
      </c>
      <c r="M19793" s="1">
        <f t="shared" ca="1" si="2180"/>
        <v>-8.5449848709554491E-13</v>
      </c>
    </row>
    <row r="19794" spans="8:13" x14ac:dyDescent="0.3">
      <c r="H19794" s="1">
        <f t="shared" si="2178"/>
        <v>0</v>
      </c>
      <c r="J19794" s="1">
        <f t="shared" si="2181"/>
        <v>71240400</v>
      </c>
      <c r="K19794" s="1">
        <f t="shared" si="2179"/>
        <v>824.5</v>
      </c>
      <c r="L19794" s="1">
        <f t="shared" ca="1" si="2182"/>
        <v>10.000003022875315</v>
      </c>
      <c r="M19794" s="1">
        <f t="shared" ca="1" si="2180"/>
        <v>-8.5362980026465928E-13</v>
      </c>
    </row>
    <row r="19795" spans="8:13" x14ac:dyDescent="0.3">
      <c r="H19795" s="1">
        <f t="shared" si="2178"/>
        <v>0</v>
      </c>
      <c r="J19795" s="1">
        <f t="shared" si="2181"/>
        <v>71244000</v>
      </c>
      <c r="K19795" s="1">
        <f t="shared" si="2179"/>
        <v>824.6</v>
      </c>
      <c r="L19795" s="1">
        <f t="shared" ca="1" si="2182"/>
        <v>10.000003019802248</v>
      </c>
      <c r="M19795" s="1">
        <f t="shared" ca="1" si="2180"/>
        <v>-8.5276199679598853E-13</v>
      </c>
    </row>
    <row r="19796" spans="8:13" x14ac:dyDescent="0.3">
      <c r="H19796" s="1">
        <f t="shared" si="2178"/>
        <v>0</v>
      </c>
      <c r="J19796" s="1">
        <f t="shared" si="2181"/>
        <v>71247600</v>
      </c>
      <c r="K19796" s="1">
        <f t="shared" si="2179"/>
        <v>824.6</v>
      </c>
      <c r="L19796" s="1">
        <f t="shared" ca="1" si="2182"/>
        <v>10.000003016732306</v>
      </c>
      <c r="M19796" s="1">
        <f t="shared" ca="1" si="2180"/>
        <v>-8.5189507568651994E-13</v>
      </c>
    </row>
    <row r="19797" spans="8:13" x14ac:dyDescent="0.3">
      <c r="H19797" s="1">
        <f t="shared" si="2178"/>
        <v>0</v>
      </c>
      <c r="J19797" s="1">
        <f t="shared" si="2181"/>
        <v>71251200</v>
      </c>
      <c r="K19797" s="1">
        <f t="shared" si="2179"/>
        <v>824.7</v>
      </c>
      <c r="L19797" s="1">
        <f t="shared" ca="1" si="2182"/>
        <v>10.000003013665484</v>
      </c>
      <c r="M19797" s="1">
        <f t="shared" ca="1" si="2180"/>
        <v>-8.5102903593288423E-13</v>
      </c>
    </row>
    <row r="19798" spans="8:13" x14ac:dyDescent="0.3">
      <c r="H19798" s="1">
        <f t="shared" si="2178"/>
        <v>0</v>
      </c>
      <c r="J19798" s="1">
        <f t="shared" si="2181"/>
        <v>71254800</v>
      </c>
      <c r="K19798" s="1">
        <f t="shared" si="2179"/>
        <v>824.7</v>
      </c>
      <c r="L19798" s="1">
        <f t="shared" ca="1" si="2182"/>
        <v>10.00000301060178</v>
      </c>
      <c r="M19798" s="1">
        <f t="shared" ca="1" si="2180"/>
        <v>-8.5016387653214014E-13</v>
      </c>
    </row>
    <row r="19799" spans="8:13" x14ac:dyDescent="0.3">
      <c r="H19799" s="1">
        <f t="shared" si="2178"/>
        <v>0</v>
      </c>
      <c r="J19799" s="1">
        <f t="shared" si="2181"/>
        <v>71258400</v>
      </c>
      <c r="K19799" s="1">
        <f t="shared" si="2179"/>
        <v>824.8</v>
      </c>
      <c r="L19799" s="1">
        <f t="shared" ca="1" si="2182"/>
        <v>10.00000300754119</v>
      </c>
      <c r="M19799" s="1">
        <f t="shared" ca="1" si="2180"/>
        <v>-8.492995964802753E-13</v>
      </c>
    </row>
    <row r="19800" spans="8:13" x14ac:dyDescent="0.3">
      <c r="H19800" s="1">
        <f t="shared" si="2178"/>
        <v>0</v>
      </c>
      <c r="J19800" s="1">
        <f t="shared" si="2181"/>
        <v>71262000</v>
      </c>
      <c r="K19800" s="1">
        <f t="shared" si="2179"/>
        <v>824.8</v>
      </c>
      <c r="L19800" s="1">
        <f t="shared" ca="1" si="2182"/>
        <v>10.000003004483712</v>
      </c>
      <c r="M19800" s="1">
        <f t="shared" ca="1" si="2180"/>
        <v>-8.4843619527631917E-13</v>
      </c>
    </row>
    <row r="19801" spans="8:13" x14ac:dyDescent="0.3">
      <c r="H19801" s="1">
        <f t="shared" si="2178"/>
        <v>0</v>
      </c>
      <c r="J19801" s="1">
        <f t="shared" si="2181"/>
        <v>71265600</v>
      </c>
      <c r="K19801" s="1">
        <f t="shared" si="2179"/>
        <v>824.8</v>
      </c>
      <c r="L19801" s="1">
        <f t="shared" ca="1" si="2182"/>
        <v>10.000003001429342</v>
      </c>
      <c r="M19801" s="1">
        <f t="shared" ca="1" si="2180"/>
        <v>-8.4757367141543169E-13</v>
      </c>
    </row>
    <row r="19802" spans="8:13" x14ac:dyDescent="0.3">
      <c r="H19802" s="1">
        <f t="shared" si="2178"/>
        <v>0</v>
      </c>
      <c r="J19802" s="1">
        <f t="shared" si="2181"/>
        <v>71269200</v>
      </c>
      <c r="K19802" s="1">
        <f t="shared" si="2179"/>
        <v>824.9</v>
      </c>
      <c r="L19802" s="1">
        <f t="shared" ca="1" si="2182"/>
        <v>10.000002998378076</v>
      </c>
      <c r="M19802" s="1">
        <f t="shared" ca="1" si="2180"/>
        <v>-8.4671202439585653E-13</v>
      </c>
    </row>
    <row r="19803" spans="8:13" x14ac:dyDescent="0.3">
      <c r="H19803" s="1">
        <f t="shared" si="2178"/>
        <v>0</v>
      </c>
      <c r="J19803" s="1">
        <f t="shared" si="2181"/>
        <v>71272800</v>
      </c>
      <c r="K19803" s="1">
        <f t="shared" si="2179"/>
        <v>824.9</v>
      </c>
      <c r="L19803" s="1">
        <f t="shared" ca="1" si="2182"/>
        <v>10.000002995329913</v>
      </c>
      <c r="M19803" s="1">
        <f t="shared" ca="1" si="2180"/>
        <v>-8.4585125371583757E-13</v>
      </c>
    </row>
    <row r="19804" spans="8:13" x14ac:dyDescent="0.3">
      <c r="H19804" s="1">
        <f t="shared" si="2178"/>
        <v>0</v>
      </c>
      <c r="J19804" s="1">
        <f t="shared" si="2181"/>
        <v>71276400</v>
      </c>
      <c r="K19804" s="1">
        <f t="shared" si="2179"/>
        <v>825</v>
      </c>
      <c r="L19804" s="1">
        <f t="shared" ca="1" si="2182"/>
        <v>10.000002992284848</v>
      </c>
      <c r="M19804" s="1">
        <f t="shared" ca="1" si="2180"/>
        <v>-8.4499135787060615E-13</v>
      </c>
    </row>
    <row r="19805" spans="8:13" x14ac:dyDescent="0.3">
      <c r="H19805" s="1">
        <f t="shared" si="2178"/>
        <v>0</v>
      </c>
      <c r="J19805" s="1">
        <f t="shared" si="2181"/>
        <v>71280000</v>
      </c>
      <c r="K19805" s="1">
        <f t="shared" si="2179"/>
        <v>825</v>
      </c>
      <c r="L19805" s="1">
        <f t="shared" ca="1" si="2182"/>
        <v>10.00000298924288</v>
      </c>
      <c r="M19805" s="1">
        <f t="shared" ca="1" si="2180"/>
        <v>-8.4413233635840593E-13</v>
      </c>
    </row>
    <row r="19806" spans="8:13" x14ac:dyDescent="0.3">
      <c r="H19806" s="1">
        <f t="shared" si="2178"/>
        <v>0</v>
      </c>
      <c r="J19806" s="1">
        <f t="shared" si="2181"/>
        <v>71283600</v>
      </c>
      <c r="K19806" s="1">
        <f t="shared" si="2179"/>
        <v>825</v>
      </c>
      <c r="L19806" s="1">
        <f t="shared" ca="1" si="2182"/>
        <v>10.000002986204004</v>
      </c>
      <c r="M19806" s="1">
        <f t="shared" ca="1" si="2180"/>
        <v>-8.4327418817586734E-13</v>
      </c>
    </row>
    <row r="19807" spans="8:13" x14ac:dyDescent="0.3">
      <c r="H19807" s="1">
        <f t="shared" si="2178"/>
        <v>0</v>
      </c>
      <c r="J19807" s="1">
        <f t="shared" si="2181"/>
        <v>71287200</v>
      </c>
      <c r="K19807" s="1">
        <f t="shared" si="2179"/>
        <v>825.1</v>
      </c>
      <c r="L19807" s="1">
        <f t="shared" ca="1" si="2182"/>
        <v>10.000002983168217</v>
      </c>
      <c r="M19807" s="1">
        <f t="shared" ca="1" si="2180"/>
        <v>-8.424169123202636E-13</v>
      </c>
    </row>
    <row r="19808" spans="8:13" x14ac:dyDescent="0.3">
      <c r="H19808" s="1">
        <f t="shared" si="2178"/>
        <v>0</v>
      </c>
      <c r="J19808" s="1">
        <f t="shared" si="2181"/>
        <v>71290800</v>
      </c>
      <c r="K19808" s="1">
        <f t="shared" si="2179"/>
        <v>825.1</v>
      </c>
      <c r="L19808" s="1">
        <f t="shared" ca="1" si="2182"/>
        <v>10.000002980135516</v>
      </c>
      <c r="M19808" s="1">
        <f t="shared" ca="1" si="2180"/>
        <v>-8.4156050778793968E-13</v>
      </c>
    </row>
    <row r="19809" spans="8:13" x14ac:dyDescent="0.3">
      <c r="H19809" s="1">
        <f t="shared" si="2178"/>
        <v>0</v>
      </c>
      <c r="J19809" s="1">
        <f t="shared" si="2181"/>
        <v>71294400</v>
      </c>
      <c r="K19809" s="1">
        <f t="shared" si="2179"/>
        <v>825.2</v>
      </c>
      <c r="L19809" s="1">
        <f t="shared" ca="1" si="2182"/>
        <v>10.000002977105899</v>
      </c>
      <c r="M19809" s="1">
        <f t="shared" ca="1" si="2180"/>
        <v>-8.407049740774961E-13</v>
      </c>
    </row>
    <row r="19810" spans="8:13" x14ac:dyDescent="0.3">
      <c r="H19810" s="1">
        <f t="shared" si="2178"/>
        <v>0</v>
      </c>
      <c r="J19810" s="1">
        <f t="shared" si="2181"/>
        <v>71298000</v>
      </c>
      <c r="K19810" s="1">
        <f t="shared" si="2179"/>
        <v>825.2</v>
      </c>
      <c r="L19810" s="1">
        <f t="shared" ca="1" si="2182"/>
        <v>10.000002974079361</v>
      </c>
      <c r="M19810" s="1">
        <f t="shared" ca="1" si="2180"/>
        <v>-8.3985031018520642E-13</v>
      </c>
    </row>
    <row r="19811" spans="8:13" x14ac:dyDescent="0.3">
      <c r="H19811" s="1">
        <f t="shared" si="2178"/>
        <v>0</v>
      </c>
      <c r="J19811" s="1">
        <f t="shared" si="2181"/>
        <v>71301600</v>
      </c>
      <c r="K19811" s="1">
        <f t="shared" si="2179"/>
        <v>825.3</v>
      </c>
      <c r="L19811" s="1">
        <f t="shared" ca="1" si="2182"/>
        <v>10.000002971055901</v>
      </c>
      <c r="M19811" s="1">
        <f t="shared" ca="1" si="2180"/>
        <v>-8.3899651510862954E-13</v>
      </c>
    </row>
    <row r="19812" spans="8:13" x14ac:dyDescent="0.3">
      <c r="H19812" s="1">
        <f t="shared" si="2178"/>
        <v>0</v>
      </c>
      <c r="J19812" s="1">
        <f t="shared" si="2181"/>
        <v>71305200</v>
      </c>
      <c r="K19812" s="1">
        <f t="shared" si="2179"/>
        <v>825.3</v>
      </c>
      <c r="L19812" s="1">
        <f t="shared" ca="1" si="2182"/>
        <v>10.000002968035513</v>
      </c>
      <c r="M19812" s="1">
        <f t="shared" ca="1" si="2180"/>
        <v>-8.3814358784368148E-13</v>
      </c>
    </row>
    <row r="19813" spans="8:13" x14ac:dyDescent="0.3">
      <c r="H19813" s="1">
        <f t="shared" si="2178"/>
        <v>0</v>
      </c>
      <c r="J19813" s="1">
        <f t="shared" si="2181"/>
        <v>71308800</v>
      </c>
      <c r="K19813" s="1">
        <f t="shared" si="2179"/>
        <v>825.3</v>
      </c>
      <c r="L19813" s="1">
        <f t="shared" ca="1" si="2182"/>
        <v>10.000002965018197</v>
      </c>
      <c r="M19813" s="1">
        <f t="shared" ca="1" si="2180"/>
        <v>-8.3729152788946318E-13</v>
      </c>
    </row>
    <row r="19814" spans="8:13" x14ac:dyDescent="0.3">
      <c r="H19814" s="1">
        <f t="shared" si="2178"/>
        <v>0</v>
      </c>
      <c r="J19814" s="1">
        <f t="shared" si="2181"/>
        <v>71312400</v>
      </c>
      <c r="K19814" s="1">
        <f t="shared" si="2179"/>
        <v>825.4</v>
      </c>
      <c r="L19814" s="1">
        <f t="shared" ca="1" si="2182"/>
        <v>10.000002962003947</v>
      </c>
      <c r="M19814" s="1">
        <f t="shared" ca="1" si="2180"/>
        <v>-8.3644033374013465E-13</v>
      </c>
    </row>
    <row r="19815" spans="8:13" x14ac:dyDescent="0.3">
      <c r="H19815" s="1">
        <f t="shared" si="2178"/>
        <v>0</v>
      </c>
      <c r="J19815" s="1">
        <f t="shared" si="2181"/>
        <v>71316000</v>
      </c>
      <c r="K19815" s="1">
        <f t="shared" si="2179"/>
        <v>825.4</v>
      </c>
      <c r="L19815" s="1">
        <f t="shared" ca="1" si="2182"/>
        <v>10.000002958992761</v>
      </c>
      <c r="M19815" s="1">
        <f t="shared" ca="1" si="2180"/>
        <v>-8.3559000489522526E-13</v>
      </c>
    </row>
    <row r="19816" spans="8:13" x14ac:dyDescent="0.3">
      <c r="H19816" s="1">
        <f t="shared" si="2178"/>
        <v>0</v>
      </c>
      <c r="J19816" s="1">
        <f t="shared" si="2181"/>
        <v>71319600</v>
      </c>
      <c r="K19816" s="1">
        <f t="shared" si="2179"/>
        <v>825.5</v>
      </c>
      <c r="L19816" s="1">
        <f t="shared" ca="1" si="2182"/>
        <v>10.000002955984638</v>
      </c>
      <c r="M19816" s="1">
        <f t="shared" ca="1" si="2180"/>
        <v>-8.3474054085247885E-13</v>
      </c>
    </row>
    <row r="19817" spans="8:13" x14ac:dyDescent="0.3">
      <c r="H19817" s="1">
        <f t="shared" si="2178"/>
        <v>0</v>
      </c>
      <c r="J19817" s="1">
        <f t="shared" si="2181"/>
        <v>71323200</v>
      </c>
      <c r="K19817" s="1">
        <f t="shared" si="2179"/>
        <v>825.5</v>
      </c>
      <c r="L19817" s="1">
        <f t="shared" ca="1" si="2182"/>
        <v>10.000002952979571</v>
      </c>
      <c r="M19817" s="1">
        <f t="shared" ca="1" si="2180"/>
        <v>-8.338919401069837E-13</v>
      </c>
    </row>
    <row r="19818" spans="8:13" x14ac:dyDescent="0.3">
      <c r="H19818" s="1">
        <f t="shared" si="2178"/>
        <v>0</v>
      </c>
      <c r="J19818" s="1">
        <f t="shared" si="2181"/>
        <v>71326800</v>
      </c>
      <c r="K19818" s="1">
        <f t="shared" si="2179"/>
        <v>825.5</v>
      </c>
      <c r="L19818" s="1">
        <f t="shared" ca="1" si="2182"/>
        <v>10.00000294997756</v>
      </c>
      <c r="M19818" s="1">
        <f t="shared" ca="1" si="2180"/>
        <v>-8.3304420215719813E-13</v>
      </c>
    </row>
    <row r="19819" spans="8:13" x14ac:dyDescent="0.3">
      <c r="H19819" s="1">
        <f t="shared" si="2178"/>
        <v>0</v>
      </c>
      <c r="J19819" s="1">
        <f t="shared" si="2181"/>
        <v>71330400</v>
      </c>
      <c r="K19819" s="1">
        <f t="shared" si="2179"/>
        <v>825.6</v>
      </c>
      <c r="L19819" s="1">
        <f t="shared" ca="1" si="2182"/>
        <v>10.000002946978601</v>
      </c>
      <c r="M19819" s="1">
        <f t="shared" ca="1" si="2180"/>
        <v>-8.3219732600003834E-13</v>
      </c>
    </row>
    <row r="19820" spans="8:13" x14ac:dyDescent="0.3">
      <c r="H19820" s="1">
        <f t="shared" si="2178"/>
        <v>0</v>
      </c>
      <c r="J19820" s="1">
        <f t="shared" si="2181"/>
        <v>71334000</v>
      </c>
      <c r="K19820" s="1">
        <f t="shared" si="2179"/>
        <v>825.6</v>
      </c>
      <c r="L19820" s="1">
        <f t="shared" ca="1" si="2182"/>
        <v>10.00000294398269</v>
      </c>
      <c r="M19820" s="1">
        <f t="shared" ca="1" si="2180"/>
        <v>-8.3135131063191996E-13</v>
      </c>
    </row>
    <row r="19821" spans="8:13" x14ac:dyDescent="0.3">
      <c r="H19821" s="1">
        <f t="shared" si="2178"/>
        <v>0</v>
      </c>
      <c r="J19821" s="1">
        <f t="shared" si="2181"/>
        <v>71337600</v>
      </c>
      <c r="K19821" s="1">
        <f t="shared" si="2179"/>
        <v>825.7</v>
      </c>
      <c r="L19821" s="1">
        <f t="shared" ca="1" si="2182"/>
        <v>10.000002940989825</v>
      </c>
      <c r="M19821" s="1">
        <f t="shared" ca="1" si="2180"/>
        <v>-8.305061555515874E-13</v>
      </c>
    </row>
    <row r="19822" spans="8:13" x14ac:dyDescent="0.3">
      <c r="H19822" s="1">
        <f t="shared" si="2178"/>
        <v>0</v>
      </c>
      <c r="J19822" s="1">
        <f t="shared" si="2181"/>
        <v>71341200</v>
      </c>
      <c r="K19822" s="1">
        <f t="shared" si="2179"/>
        <v>825.7</v>
      </c>
      <c r="L19822" s="1">
        <f t="shared" ca="1" si="2182"/>
        <v>10.000002938000003</v>
      </c>
      <c r="M19822" s="1">
        <f t="shared" ca="1" si="2180"/>
        <v>-8.2966185975567038E-13</v>
      </c>
    </row>
    <row r="19823" spans="8:13" x14ac:dyDescent="0.3">
      <c r="H19823" s="1">
        <f t="shared" si="2178"/>
        <v>0</v>
      </c>
      <c r="J19823" s="1">
        <f t="shared" si="2181"/>
        <v>71344800</v>
      </c>
      <c r="K19823" s="1">
        <f t="shared" si="2179"/>
        <v>825.8</v>
      </c>
      <c r="L19823" s="1">
        <f t="shared" ca="1" si="2182"/>
        <v>10.000002935013221</v>
      </c>
      <c r="M19823" s="1">
        <f t="shared" ca="1" si="2180"/>
        <v>-8.2881842224087141E-13</v>
      </c>
    </row>
    <row r="19824" spans="8:13" x14ac:dyDescent="0.3">
      <c r="H19824" s="1">
        <f t="shared" si="2178"/>
        <v>0</v>
      </c>
      <c r="J19824" s="1">
        <f t="shared" si="2181"/>
        <v>71348400</v>
      </c>
      <c r="K19824" s="1">
        <f t="shared" si="2179"/>
        <v>825.8</v>
      </c>
      <c r="L19824" s="1">
        <f t="shared" ca="1" si="2182"/>
        <v>10.000002932029474</v>
      </c>
      <c r="M19824" s="1">
        <f t="shared" ca="1" si="2180"/>
        <v>-8.2797584200360614E-13</v>
      </c>
    </row>
    <row r="19825" spans="8:13" x14ac:dyDescent="0.3">
      <c r="H19825" s="1">
        <f t="shared" si="2178"/>
        <v>0</v>
      </c>
      <c r="J19825" s="1">
        <f t="shared" si="2181"/>
        <v>71352000</v>
      </c>
      <c r="K19825" s="1">
        <f t="shared" si="2179"/>
        <v>825.8</v>
      </c>
      <c r="L19825" s="1">
        <f t="shared" ca="1" si="2182"/>
        <v>10.000002929048762</v>
      </c>
      <c r="M19825" s="1">
        <f t="shared" ca="1" si="2180"/>
        <v>-8.2713411854283264E-13</v>
      </c>
    </row>
    <row r="19826" spans="8:13" x14ac:dyDescent="0.3">
      <c r="H19826" s="1">
        <f t="shared" si="2178"/>
        <v>0</v>
      </c>
      <c r="J19826" s="1">
        <f t="shared" si="2181"/>
        <v>71355600</v>
      </c>
      <c r="K19826" s="1">
        <f t="shared" si="2179"/>
        <v>825.9</v>
      </c>
      <c r="L19826" s="1">
        <f t="shared" ca="1" si="2182"/>
        <v>10.00000292607108</v>
      </c>
      <c r="M19826" s="1">
        <f t="shared" ca="1" si="2180"/>
        <v>-8.2629325085511014E-13</v>
      </c>
    </row>
    <row r="19827" spans="8:13" x14ac:dyDescent="0.3">
      <c r="H19827" s="1">
        <f t="shared" si="2178"/>
        <v>0</v>
      </c>
      <c r="J19827" s="1">
        <f t="shared" si="2181"/>
        <v>71359200</v>
      </c>
      <c r="K19827" s="1">
        <f t="shared" si="2179"/>
        <v>825.9</v>
      </c>
      <c r="L19827" s="1">
        <f t="shared" ca="1" si="2182"/>
        <v>10.000002923096424</v>
      </c>
      <c r="M19827" s="1">
        <f t="shared" ca="1" si="2180"/>
        <v>-8.2545323793685469E-13</v>
      </c>
    </row>
    <row r="19828" spans="8:13" x14ac:dyDescent="0.3">
      <c r="H19828" s="1">
        <f t="shared" si="2178"/>
        <v>0</v>
      </c>
      <c r="J19828" s="1">
        <f t="shared" si="2181"/>
        <v>71362800</v>
      </c>
      <c r="K19828" s="1">
        <f t="shared" si="2179"/>
        <v>826</v>
      </c>
      <c r="L19828" s="1">
        <f t="shared" ca="1" si="2182"/>
        <v>10.000002920124793</v>
      </c>
      <c r="M19828" s="1">
        <f t="shared" ca="1" si="2180"/>
        <v>-8.246140787854821E-13</v>
      </c>
    </row>
    <row r="19829" spans="8:13" x14ac:dyDescent="0.3">
      <c r="H19829" s="1">
        <f t="shared" si="2178"/>
        <v>0</v>
      </c>
      <c r="J19829" s="1">
        <f t="shared" si="2181"/>
        <v>71366400</v>
      </c>
      <c r="K19829" s="1">
        <f t="shared" si="2179"/>
        <v>826</v>
      </c>
      <c r="L19829" s="1">
        <f t="shared" ca="1" si="2182"/>
        <v>10.000002917156182</v>
      </c>
      <c r="M19829" s="1">
        <f t="shared" ca="1" si="2180"/>
        <v>-8.2377577289852234E-13</v>
      </c>
    </row>
    <row r="19830" spans="8:13" x14ac:dyDescent="0.3">
      <c r="H19830" s="1">
        <f t="shared" si="2178"/>
        <v>0</v>
      </c>
      <c r="J19830" s="1">
        <f t="shared" si="2181"/>
        <v>71370000</v>
      </c>
      <c r="K19830" s="1">
        <f t="shared" si="2179"/>
        <v>826</v>
      </c>
      <c r="L19830" s="1">
        <f t="shared" ca="1" si="2182"/>
        <v>10.00000291419059</v>
      </c>
      <c r="M19830" s="1">
        <f t="shared" ca="1" si="2180"/>
        <v>-8.2293831927346282E-13</v>
      </c>
    </row>
    <row r="19831" spans="8:13" x14ac:dyDescent="0.3">
      <c r="H19831" s="1">
        <f t="shared" si="2178"/>
        <v>0</v>
      </c>
      <c r="J19831" s="1">
        <f t="shared" si="2181"/>
        <v>71373600</v>
      </c>
      <c r="K19831" s="1">
        <f t="shared" si="2179"/>
        <v>826.1</v>
      </c>
      <c r="L19831" s="1">
        <f t="shared" ca="1" si="2182"/>
        <v>10.000002911228012</v>
      </c>
      <c r="M19831" s="1">
        <f t="shared" ca="1" si="2180"/>
        <v>-8.2210171690664798E-13</v>
      </c>
    </row>
    <row r="19832" spans="8:13" x14ac:dyDescent="0.3">
      <c r="H19832" s="1">
        <f t="shared" si="2178"/>
        <v>0</v>
      </c>
      <c r="J19832" s="1">
        <f t="shared" si="2181"/>
        <v>71377200</v>
      </c>
      <c r="K19832" s="1">
        <f t="shared" si="2179"/>
        <v>826.1</v>
      </c>
      <c r="L19832" s="1">
        <f t="shared" ca="1" si="2182"/>
        <v>10.000002908268446</v>
      </c>
      <c r="M19832" s="1">
        <f t="shared" ca="1" si="2180"/>
        <v>-8.2126596479520848E-13</v>
      </c>
    </row>
    <row r="19833" spans="8:13" x14ac:dyDescent="0.3">
      <c r="H19833" s="1">
        <f t="shared" si="2178"/>
        <v>0</v>
      </c>
      <c r="J19833" s="1">
        <f t="shared" si="2181"/>
        <v>71380800</v>
      </c>
      <c r="K19833" s="1">
        <f t="shared" si="2179"/>
        <v>826.2</v>
      </c>
      <c r="L19833" s="1">
        <f t="shared" ca="1" si="2182"/>
        <v>10.000002905311888</v>
      </c>
      <c r="M19833" s="1">
        <f t="shared" ca="1" si="2180"/>
        <v>-8.2043106243660212E-13</v>
      </c>
    </row>
    <row r="19834" spans="8:13" x14ac:dyDescent="0.3">
      <c r="H19834" s="1">
        <f t="shared" si="2178"/>
        <v>0</v>
      </c>
      <c r="J19834" s="1">
        <f t="shared" si="2181"/>
        <v>71384400</v>
      </c>
      <c r="K19834" s="1">
        <f t="shared" si="2179"/>
        <v>826.2</v>
      </c>
      <c r="L19834" s="1">
        <f t="shared" ca="1" si="2182"/>
        <v>10.000002902358336</v>
      </c>
      <c r="M19834" s="1">
        <f t="shared" ca="1" si="2180"/>
        <v>-8.1959700882881679E-13</v>
      </c>
    </row>
    <row r="19835" spans="8:13" x14ac:dyDescent="0.3">
      <c r="H19835" s="1">
        <f t="shared" si="2178"/>
        <v>0</v>
      </c>
      <c r="J19835" s="1">
        <f t="shared" si="2181"/>
        <v>71388000</v>
      </c>
      <c r="K19835" s="1">
        <f t="shared" si="2179"/>
        <v>826.3</v>
      </c>
      <c r="L19835" s="1">
        <f t="shared" ca="1" si="2182"/>
        <v>10.000002899407786</v>
      </c>
      <c r="M19835" s="1">
        <f t="shared" ca="1" si="2180"/>
        <v>-8.1876380296776835E-13</v>
      </c>
    </row>
    <row r="19836" spans="8:13" x14ac:dyDescent="0.3">
      <c r="H19836" s="1">
        <f t="shared" si="2178"/>
        <v>0</v>
      </c>
      <c r="J19836" s="1">
        <f t="shared" si="2181"/>
        <v>71391600</v>
      </c>
      <c r="K19836" s="1">
        <f t="shared" si="2179"/>
        <v>826.3</v>
      </c>
      <c r="L19836" s="1">
        <f t="shared" ca="1" si="2182"/>
        <v>10.000002896460236</v>
      </c>
      <c r="M19836" s="1">
        <f t="shared" ca="1" si="2180"/>
        <v>-8.1793144435205779E-13</v>
      </c>
    </row>
    <row r="19837" spans="8:13" x14ac:dyDescent="0.3">
      <c r="H19837" s="1">
        <f t="shared" si="2178"/>
        <v>0</v>
      </c>
      <c r="J19837" s="1">
        <f t="shared" si="2181"/>
        <v>71395200</v>
      </c>
      <c r="K19837" s="1">
        <f t="shared" si="2179"/>
        <v>826.3</v>
      </c>
      <c r="L19837" s="1">
        <f t="shared" ca="1" si="2182"/>
        <v>10.000002893515683</v>
      </c>
      <c r="M19837" s="1">
        <f t="shared" ca="1" si="2180"/>
        <v>-8.1709993197852971E-13</v>
      </c>
    </row>
    <row r="19838" spans="8:13" x14ac:dyDescent="0.3">
      <c r="H19838" s="1">
        <f t="shared" si="2178"/>
        <v>0</v>
      </c>
      <c r="J19838" s="1">
        <f t="shared" si="2181"/>
        <v>71398800</v>
      </c>
      <c r="K19838" s="1">
        <f t="shared" si="2179"/>
        <v>826.4</v>
      </c>
      <c r="L19838" s="1">
        <f t="shared" ca="1" si="2182"/>
        <v>10.000002890574123</v>
      </c>
      <c r="M19838" s="1">
        <f t="shared" ca="1" si="2180"/>
        <v>-8.162692648441005E-13</v>
      </c>
    </row>
    <row r="19839" spans="8:13" x14ac:dyDescent="0.3">
      <c r="H19839" s="1">
        <f t="shared" si="2178"/>
        <v>0</v>
      </c>
      <c r="J19839" s="1">
        <f t="shared" si="2181"/>
        <v>71402400</v>
      </c>
      <c r="K19839" s="1">
        <f t="shared" si="2179"/>
        <v>826.4</v>
      </c>
      <c r="L19839" s="1">
        <f t="shared" ca="1" si="2182"/>
        <v>10.000002887635555</v>
      </c>
      <c r="M19839" s="1">
        <f t="shared" ca="1" si="2180"/>
        <v>-8.1543944244658508E-13</v>
      </c>
    </row>
    <row r="19840" spans="8:13" x14ac:dyDescent="0.3">
      <c r="H19840" s="1">
        <f t="shared" si="2178"/>
        <v>0</v>
      </c>
      <c r="J19840" s="1">
        <f t="shared" si="2181"/>
        <v>71406000</v>
      </c>
      <c r="K19840" s="1">
        <f t="shared" si="2179"/>
        <v>826.5</v>
      </c>
      <c r="L19840" s="1">
        <f t="shared" ca="1" si="2182"/>
        <v>10.000002884699972</v>
      </c>
      <c r="M19840" s="1">
        <f t="shared" ca="1" si="2180"/>
        <v>-8.1461046328164344E-13</v>
      </c>
    </row>
    <row r="19841" spans="8:13" x14ac:dyDescent="0.3">
      <c r="H19841" s="1">
        <f t="shared" si="2178"/>
        <v>0</v>
      </c>
      <c r="J19841" s="1">
        <f t="shared" si="2181"/>
        <v>71409600</v>
      </c>
      <c r="K19841" s="1">
        <f t="shared" si="2179"/>
        <v>826.5</v>
      </c>
      <c r="L19841" s="1">
        <f t="shared" ca="1" si="2182"/>
        <v>10.000002881767374</v>
      </c>
      <c r="M19841" s="1">
        <f t="shared" ca="1" si="2180"/>
        <v>-8.137823268470908E-13</v>
      </c>
    </row>
    <row r="19842" spans="8:13" x14ac:dyDescent="0.3">
      <c r="H19842" s="1">
        <f t="shared" si="2178"/>
        <v>0</v>
      </c>
      <c r="J19842" s="1">
        <f t="shared" si="2181"/>
        <v>71413200</v>
      </c>
      <c r="K19842" s="1">
        <f t="shared" si="2179"/>
        <v>826.5</v>
      </c>
      <c r="L19842" s="1">
        <f t="shared" ca="1" si="2182"/>
        <v>10.000002878837758</v>
      </c>
      <c r="M19842" s="1">
        <f t="shared" ca="1" si="2180"/>
        <v>-8.1295503264167106E-13</v>
      </c>
    </row>
    <row r="19843" spans="8:13" x14ac:dyDescent="0.3">
      <c r="H19843" s="1">
        <f t="shared" si="2178"/>
        <v>0</v>
      </c>
      <c r="J19843" s="1">
        <f t="shared" si="2181"/>
        <v>71416800</v>
      </c>
      <c r="K19843" s="1">
        <f t="shared" si="2179"/>
        <v>826.6</v>
      </c>
      <c r="L19843" s="1">
        <f t="shared" ca="1" si="2182"/>
        <v>10.00000287591112</v>
      </c>
      <c r="M19843" s="1">
        <f t="shared" ca="1" si="2180"/>
        <v>-8.1212857916047249E-13</v>
      </c>
    </row>
    <row r="19844" spans="8:13" x14ac:dyDescent="0.3">
      <c r="H19844" s="1">
        <f t="shared" si="2178"/>
        <v>0</v>
      </c>
      <c r="J19844" s="1">
        <f t="shared" si="2181"/>
        <v>71420400</v>
      </c>
      <c r="K19844" s="1">
        <f t="shared" si="2179"/>
        <v>826.6</v>
      </c>
      <c r="L19844" s="1">
        <f t="shared" ca="1" si="2182"/>
        <v>10.000002872987457</v>
      </c>
      <c r="M19844" s="1">
        <f t="shared" ca="1" si="2180"/>
        <v>-8.1130296590231036E-13</v>
      </c>
    </row>
    <row r="19845" spans="8:13" x14ac:dyDescent="0.3">
      <c r="H19845" s="1">
        <f t="shared" si="2178"/>
        <v>0</v>
      </c>
      <c r="J19845" s="1">
        <f t="shared" si="2181"/>
        <v>71424000</v>
      </c>
      <c r="K19845" s="1">
        <f t="shared" si="2179"/>
        <v>826.7</v>
      </c>
      <c r="L19845" s="1">
        <f t="shared" ca="1" si="2182"/>
        <v>10.000002870066766</v>
      </c>
      <c r="M19845" s="1">
        <f t="shared" ca="1" si="2180"/>
        <v>-8.1047819186302923E-13</v>
      </c>
    </row>
    <row r="19846" spans="8:13" x14ac:dyDescent="0.3">
      <c r="H19846" s="1">
        <f t="shared" ref="H19846:H19909" si="2183">F19846+0*(E19846-$B$19)*G19846</f>
        <v>0</v>
      </c>
      <c r="J19846" s="1">
        <f t="shared" si="2181"/>
        <v>71427600</v>
      </c>
      <c r="K19846" s="1">
        <f t="shared" ref="K19846:K19909" si="2184">ROUND(J19846/(24*3600),1)</f>
        <v>826.7</v>
      </c>
      <c r="L19846" s="1">
        <f t="shared" ca="1" si="2182"/>
        <v>10.000002867149044</v>
      </c>
      <c r="M19846" s="1">
        <f t="shared" ref="M19846:M19909" ca="1" si="2185">-$B$16*(L19846-$B$19)/INDIRECT(ADDRESS(ROUND(L19846,0),8))-$B$16*$B$14*$B$33*$B$12*$B$34*((L19846+273)^4-($B$19+273)^4)/INDIRECT(ADDRESS(ROUND(L19846,0),8))</f>
        <v>-8.0965425654165863E-13</v>
      </c>
    </row>
    <row r="19847" spans="8:13" x14ac:dyDescent="0.3">
      <c r="H19847" s="1">
        <f t="shared" si="2183"/>
        <v>0</v>
      </c>
      <c r="J19847" s="1">
        <f t="shared" ref="J19847:J19910" si="2186">J19846+$I$5*60</f>
        <v>71431200</v>
      </c>
      <c r="K19847" s="1">
        <f t="shared" si="2184"/>
        <v>826.8</v>
      </c>
      <c r="L19847" s="1">
        <f t="shared" ref="L19847:L19910" ca="1" si="2187">L19846+M19846*(J19847-J19846)</f>
        <v>10.00000286423429</v>
      </c>
      <c r="M19847" s="1">
        <f t="shared" ca="1" si="2185"/>
        <v>-8.0883115893461504E-13</v>
      </c>
    </row>
    <row r="19848" spans="8:13" x14ac:dyDescent="0.3">
      <c r="H19848" s="1">
        <f t="shared" si="2183"/>
        <v>0</v>
      </c>
      <c r="J19848" s="1">
        <f t="shared" si="2186"/>
        <v>71434800</v>
      </c>
      <c r="K19848" s="1">
        <f t="shared" si="2184"/>
        <v>826.8</v>
      </c>
      <c r="L19848" s="1">
        <f t="shared" ca="1" si="2187"/>
        <v>10.000002861322498</v>
      </c>
      <c r="M19848" s="1">
        <f t="shared" ca="1" si="2185"/>
        <v>-8.0800889803924275E-13</v>
      </c>
    </row>
    <row r="19849" spans="8:13" x14ac:dyDescent="0.3">
      <c r="H19849" s="1">
        <f t="shared" si="2183"/>
        <v>0</v>
      </c>
      <c r="J19849" s="1">
        <f t="shared" si="2186"/>
        <v>71438400</v>
      </c>
      <c r="K19849" s="1">
        <f t="shared" si="2184"/>
        <v>826.8</v>
      </c>
      <c r="L19849" s="1">
        <f t="shared" ca="1" si="2187"/>
        <v>10.000002858413666</v>
      </c>
      <c r="M19849" s="1">
        <f t="shared" ca="1" si="2185"/>
        <v>-8.0718747285145791E-13</v>
      </c>
    </row>
    <row r="19850" spans="8:13" x14ac:dyDescent="0.3">
      <c r="H19850" s="1">
        <f t="shared" si="2183"/>
        <v>0</v>
      </c>
      <c r="J19850" s="1">
        <f t="shared" si="2186"/>
        <v>71442000</v>
      </c>
      <c r="K19850" s="1">
        <f t="shared" si="2184"/>
        <v>826.9</v>
      </c>
      <c r="L19850" s="1">
        <f t="shared" ca="1" si="2187"/>
        <v>10.000002855507791</v>
      </c>
      <c r="M19850" s="1">
        <f t="shared" ca="1" si="2185"/>
        <v>-8.0636688287000439E-13</v>
      </c>
    </row>
    <row r="19851" spans="8:13" x14ac:dyDescent="0.3">
      <c r="H19851" s="1">
        <f t="shared" si="2183"/>
        <v>0</v>
      </c>
      <c r="J19851" s="1">
        <f t="shared" si="2186"/>
        <v>71445600</v>
      </c>
      <c r="K19851" s="1">
        <f t="shared" si="2184"/>
        <v>826.9</v>
      </c>
      <c r="L19851" s="1">
        <f t="shared" ca="1" si="2187"/>
        <v>10.000002852604871</v>
      </c>
      <c r="M19851" s="1">
        <f t="shared" ca="1" si="2185"/>
        <v>-8.055471270917984E-13</v>
      </c>
    </row>
    <row r="19852" spans="8:13" x14ac:dyDescent="0.3">
      <c r="H19852" s="1">
        <f t="shared" si="2183"/>
        <v>0</v>
      </c>
      <c r="J19852" s="1">
        <f t="shared" si="2186"/>
        <v>71449200</v>
      </c>
      <c r="K19852" s="1">
        <f t="shared" si="2184"/>
        <v>827</v>
      </c>
      <c r="L19852" s="1">
        <f t="shared" ca="1" si="2187"/>
        <v>10.0000028497049</v>
      </c>
      <c r="M19852" s="1">
        <f t="shared" ca="1" si="2185"/>
        <v>-8.0472820451339875E-13</v>
      </c>
    </row>
    <row r="19853" spans="8:13" x14ac:dyDescent="0.3">
      <c r="H19853" s="1">
        <f t="shared" si="2183"/>
        <v>0</v>
      </c>
      <c r="J19853" s="1">
        <f t="shared" si="2186"/>
        <v>71452800</v>
      </c>
      <c r="K19853" s="1">
        <f t="shared" si="2184"/>
        <v>827</v>
      </c>
      <c r="L19853" s="1">
        <f t="shared" ca="1" si="2187"/>
        <v>10.000002846807879</v>
      </c>
      <c r="M19853" s="1">
        <f t="shared" ca="1" si="2185"/>
        <v>-8.0391011463319229E-13</v>
      </c>
    </row>
    <row r="19854" spans="8:13" x14ac:dyDescent="0.3">
      <c r="H19854" s="1">
        <f t="shared" si="2183"/>
        <v>0</v>
      </c>
      <c r="J19854" s="1">
        <f t="shared" si="2186"/>
        <v>71456400</v>
      </c>
      <c r="K19854" s="1">
        <f t="shared" si="2184"/>
        <v>827</v>
      </c>
      <c r="L19854" s="1">
        <f t="shared" ca="1" si="2187"/>
        <v>10.000002843913803</v>
      </c>
      <c r="M19854" s="1">
        <f t="shared" ca="1" si="2185"/>
        <v>-8.0309285644788044E-13</v>
      </c>
    </row>
    <row r="19855" spans="8:13" x14ac:dyDescent="0.3">
      <c r="H19855" s="1">
        <f t="shared" si="2183"/>
        <v>0</v>
      </c>
      <c r="J19855" s="1">
        <f t="shared" si="2186"/>
        <v>71460000</v>
      </c>
      <c r="K19855" s="1">
        <f t="shared" si="2184"/>
        <v>827.1</v>
      </c>
      <c r="L19855" s="1">
        <f t="shared" ca="1" si="2187"/>
        <v>10.000002841022669</v>
      </c>
      <c r="M19855" s="1">
        <f t="shared" ca="1" si="2185"/>
        <v>-8.0227642895402243E-13</v>
      </c>
    </row>
    <row r="19856" spans="8:13" x14ac:dyDescent="0.3">
      <c r="H19856" s="1">
        <f t="shared" si="2183"/>
        <v>0</v>
      </c>
      <c r="J19856" s="1">
        <f t="shared" si="2186"/>
        <v>71463600</v>
      </c>
      <c r="K19856" s="1">
        <f t="shared" si="2184"/>
        <v>827.1</v>
      </c>
      <c r="L19856" s="1">
        <f t="shared" ca="1" si="2187"/>
        <v>10.000002838134474</v>
      </c>
      <c r="M19856" s="1">
        <f t="shared" ca="1" si="2185"/>
        <v>-8.0146083165086218E-13</v>
      </c>
    </row>
    <row r="19857" spans="8:13" x14ac:dyDescent="0.3">
      <c r="H19857" s="1">
        <f t="shared" si="2183"/>
        <v>0</v>
      </c>
      <c r="J19857" s="1">
        <f t="shared" si="2186"/>
        <v>71467200</v>
      </c>
      <c r="K19857" s="1">
        <f t="shared" si="2184"/>
        <v>827.2</v>
      </c>
      <c r="L19857" s="1">
        <f t="shared" ca="1" si="2187"/>
        <v>10.000002835249216</v>
      </c>
      <c r="M19857" s="1">
        <f t="shared" ca="1" si="2185"/>
        <v>-8.0064606353424423E-13</v>
      </c>
    </row>
    <row r="19858" spans="8:13" x14ac:dyDescent="0.3">
      <c r="H19858" s="1">
        <f t="shared" si="2183"/>
        <v>0</v>
      </c>
      <c r="J19858" s="1">
        <f t="shared" si="2186"/>
        <v>71470800</v>
      </c>
      <c r="K19858" s="1">
        <f t="shared" si="2184"/>
        <v>827.2</v>
      </c>
      <c r="L19858" s="1">
        <f t="shared" ca="1" si="2187"/>
        <v>10.00000283236689</v>
      </c>
      <c r="M19858" s="1">
        <f t="shared" ca="1" si="2185"/>
        <v>-7.9983212360094178E-13</v>
      </c>
    </row>
    <row r="19859" spans="8:13" x14ac:dyDescent="0.3">
      <c r="H19859" s="1">
        <f t="shared" si="2183"/>
        <v>0</v>
      </c>
      <c r="J19859" s="1">
        <f t="shared" si="2186"/>
        <v>71474400</v>
      </c>
      <c r="K19859" s="1">
        <f t="shared" si="2184"/>
        <v>827.3</v>
      </c>
      <c r="L19859" s="1">
        <f t="shared" ca="1" si="2187"/>
        <v>10.000002829487494</v>
      </c>
      <c r="M19859" s="1">
        <f t="shared" ca="1" si="2185"/>
        <v>-7.9901901084822836E-13</v>
      </c>
    </row>
    <row r="19860" spans="8:13" x14ac:dyDescent="0.3">
      <c r="H19860" s="1">
        <f t="shared" si="2183"/>
        <v>0</v>
      </c>
      <c r="J19860" s="1">
        <f t="shared" si="2186"/>
        <v>71478000</v>
      </c>
      <c r="K19860" s="1">
        <f t="shared" si="2184"/>
        <v>827.3</v>
      </c>
      <c r="L19860" s="1">
        <f t="shared" ca="1" si="2187"/>
        <v>10.000002826611025</v>
      </c>
      <c r="M19860" s="1">
        <f t="shared" ca="1" si="2185"/>
        <v>-7.9820672477434723E-13</v>
      </c>
    </row>
    <row r="19861" spans="8:13" x14ac:dyDescent="0.3">
      <c r="H19861" s="1">
        <f t="shared" si="2183"/>
        <v>0</v>
      </c>
      <c r="J19861" s="1">
        <f t="shared" si="2186"/>
        <v>71481600</v>
      </c>
      <c r="K19861" s="1">
        <f t="shared" si="2184"/>
        <v>827.3</v>
      </c>
      <c r="L19861" s="1">
        <f t="shared" ca="1" si="2187"/>
        <v>10.00000282373748</v>
      </c>
      <c r="M19861" s="1">
        <f t="shared" ca="1" si="2185"/>
        <v>-7.9739526437585782E-13</v>
      </c>
    </row>
    <row r="19862" spans="8:13" x14ac:dyDescent="0.3">
      <c r="H19862" s="1">
        <f t="shared" si="2183"/>
        <v>0</v>
      </c>
      <c r="J19862" s="1">
        <f t="shared" si="2186"/>
        <v>71485200</v>
      </c>
      <c r="K19862" s="1">
        <f t="shared" si="2184"/>
        <v>827.4</v>
      </c>
      <c r="L19862" s="1">
        <f t="shared" ca="1" si="2187"/>
        <v>10.000002820866857</v>
      </c>
      <c r="M19862" s="1">
        <f t="shared" ca="1" si="2185"/>
        <v>-7.9658462915121799E-13</v>
      </c>
    </row>
    <row r="19863" spans="8:13" x14ac:dyDescent="0.3">
      <c r="H19863" s="1">
        <f t="shared" si="2183"/>
        <v>0</v>
      </c>
      <c r="J19863" s="1">
        <f t="shared" si="2186"/>
        <v>71488800</v>
      </c>
      <c r="K19863" s="1">
        <f t="shared" si="2184"/>
        <v>827.4</v>
      </c>
      <c r="L19863" s="1">
        <f t="shared" ca="1" si="2187"/>
        <v>10.000002817999153</v>
      </c>
      <c r="M19863" s="1">
        <f t="shared" ca="1" si="2185"/>
        <v>-7.9577481809698696E-13</v>
      </c>
    </row>
    <row r="19864" spans="8:13" x14ac:dyDescent="0.3">
      <c r="H19864" s="1">
        <f t="shared" si="2183"/>
        <v>0</v>
      </c>
      <c r="J19864" s="1">
        <f t="shared" si="2186"/>
        <v>71492400</v>
      </c>
      <c r="K19864" s="1">
        <f t="shared" si="2184"/>
        <v>827.5</v>
      </c>
      <c r="L19864" s="1">
        <f t="shared" ca="1" si="2187"/>
        <v>10.000002815134364</v>
      </c>
      <c r="M19864" s="1">
        <f t="shared" ca="1" si="2185"/>
        <v>-7.949658302100804E-13</v>
      </c>
    </row>
    <row r="19865" spans="8:13" x14ac:dyDescent="0.3">
      <c r="H19865" s="1">
        <f t="shared" si="2183"/>
        <v>0</v>
      </c>
      <c r="J19865" s="1">
        <f t="shared" si="2186"/>
        <v>71496000</v>
      </c>
      <c r="K19865" s="1">
        <f t="shared" si="2184"/>
        <v>827.5</v>
      </c>
      <c r="L19865" s="1">
        <f t="shared" ca="1" si="2187"/>
        <v>10.000002812272486</v>
      </c>
      <c r="M19865" s="1">
        <f t="shared" ca="1" si="2185"/>
        <v>-7.9415766448762927E-13</v>
      </c>
    </row>
    <row r="19866" spans="8:13" x14ac:dyDescent="0.3">
      <c r="H19866" s="1">
        <f t="shared" si="2183"/>
        <v>0</v>
      </c>
      <c r="J19866" s="1">
        <f t="shared" si="2186"/>
        <v>71499600</v>
      </c>
      <c r="K19866" s="1">
        <f t="shared" si="2184"/>
        <v>827.5</v>
      </c>
      <c r="L19866" s="1">
        <f t="shared" ca="1" si="2187"/>
        <v>10.000002809413518</v>
      </c>
      <c r="M19866" s="1">
        <f t="shared" ca="1" si="2185"/>
        <v>-7.9335032042723383E-13</v>
      </c>
    </row>
    <row r="19867" spans="8:13" x14ac:dyDescent="0.3">
      <c r="H19867" s="1">
        <f t="shared" si="2183"/>
        <v>0</v>
      </c>
      <c r="J19867" s="1">
        <f t="shared" si="2186"/>
        <v>71503200</v>
      </c>
      <c r="K19867" s="1">
        <f t="shared" si="2184"/>
        <v>827.6</v>
      </c>
      <c r="L19867" s="1">
        <f t="shared" ca="1" si="2187"/>
        <v>10.000002806557458</v>
      </c>
      <c r="M19867" s="1">
        <f t="shared" ca="1" si="2185"/>
        <v>-7.9254379752785285E-13</v>
      </c>
    </row>
    <row r="19868" spans="8:13" x14ac:dyDescent="0.3">
      <c r="H19868" s="1">
        <f t="shared" si="2183"/>
        <v>0</v>
      </c>
      <c r="J19868" s="1">
        <f t="shared" si="2186"/>
        <v>71506800</v>
      </c>
      <c r="K19868" s="1">
        <f t="shared" si="2184"/>
        <v>827.6</v>
      </c>
      <c r="L19868" s="1">
        <f t="shared" ca="1" si="2187"/>
        <v>10.0000028037043</v>
      </c>
      <c r="M19868" s="1">
        <f t="shared" ca="1" si="2185"/>
        <v>-7.9173809428457418E-13</v>
      </c>
    </row>
    <row r="19869" spans="8:13" x14ac:dyDescent="0.3">
      <c r="H19869" s="1">
        <f t="shared" si="2183"/>
        <v>0</v>
      </c>
      <c r="J19869" s="1">
        <f t="shared" si="2186"/>
        <v>71510400</v>
      </c>
      <c r="K19869" s="1">
        <f t="shared" si="2184"/>
        <v>827.7</v>
      </c>
      <c r="L19869" s="1">
        <f t="shared" ca="1" si="2187"/>
        <v>10.000002800854043</v>
      </c>
      <c r="M19869" s="1">
        <f t="shared" ca="1" si="2185"/>
        <v>-7.9093321019521347E-13</v>
      </c>
    </row>
    <row r="19870" spans="8:13" x14ac:dyDescent="0.3">
      <c r="H19870" s="1">
        <f t="shared" si="2183"/>
        <v>0</v>
      </c>
      <c r="J19870" s="1">
        <f t="shared" si="2186"/>
        <v>71514000</v>
      </c>
      <c r="K19870" s="1">
        <f t="shared" si="2184"/>
        <v>827.7</v>
      </c>
      <c r="L19870" s="1">
        <f t="shared" ca="1" si="2187"/>
        <v>10.000002798006683</v>
      </c>
      <c r="M19870" s="1">
        <f t="shared" ca="1" si="2185"/>
        <v>-7.9012914425711503E-13</v>
      </c>
    </row>
    <row r="19871" spans="8:13" x14ac:dyDescent="0.3">
      <c r="H19871" s="1">
        <f t="shared" si="2183"/>
        <v>0</v>
      </c>
      <c r="J19871" s="1">
        <f t="shared" si="2186"/>
        <v>71517600</v>
      </c>
      <c r="K19871" s="1">
        <f t="shared" si="2184"/>
        <v>827.8</v>
      </c>
      <c r="L19871" s="1">
        <f t="shared" ca="1" si="2187"/>
        <v>10.000002795162219</v>
      </c>
      <c r="M19871" s="1">
        <f t="shared" ca="1" si="2185"/>
        <v>-7.893258959686659E-13</v>
      </c>
    </row>
    <row r="19872" spans="8:13" x14ac:dyDescent="0.3">
      <c r="H19872" s="1">
        <f t="shared" si="2183"/>
        <v>0</v>
      </c>
      <c r="J19872" s="1">
        <f t="shared" si="2186"/>
        <v>71521200</v>
      </c>
      <c r="K19872" s="1">
        <f t="shared" si="2184"/>
        <v>827.8</v>
      </c>
      <c r="L19872" s="1">
        <f t="shared" ca="1" si="2187"/>
        <v>10.000002792320645</v>
      </c>
      <c r="M19872" s="1">
        <f t="shared" ca="1" si="2185"/>
        <v>-7.8852346382445423E-13</v>
      </c>
    </row>
    <row r="19873" spans="8:13" x14ac:dyDescent="0.3">
      <c r="H19873" s="1">
        <f t="shared" si="2183"/>
        <v>0</v>
      </c>
      <c r="J19873" s="1">
        <f t="shared" si="2186"/>
        <v>71524800</v>
      </c>
      <c r="K19873" s="1">
        <f t="shared" si="2184"/>
        <v>827.8</v>
      </c>
      <c r="L19873" s="1">
        <f t="shared" ca="1" si="2187"/>
        <v>10.000002789481961</v>
      </c>
      <c r="M19873" s="1">
        <f t="shared" ca="1" si="2185"/>
        <v>-7.8772184782533728E-13</v>
      </c>
    </row>
    <row r="19874" spans="8:13" x14ac:dyDescent="0.3">
      <c r="H19874" s="1">
        <f t="shared" si="2183"/>
        <v>0</v>
      </c>
      <c r="J19874" s="1">
        <f t="shared" si="2186"/>
        <v>71528400</v>
      </c>
      <c r="K19874" s="1">
        <f t="shared" si="2184"/>
        <v>827.9</v>
      </c>
      <c r="L19874" s="1">
        <f t="shared" ca="1" si="2187"/>
        <v>10.000002786646162</v>
      </c>
      <c r="M19874" s="1">
        <f t="shared" ca="1" si="2185"/>
        <v>-7.8692104646547486E-13</v>
      </c>
    </row>
    <row r="19875" spans="8:13" x14ac:dyDescent="0.3">
      <c r="H19875" s="1">
        <f t="shared" si="2183"/>
        <v>0</v>
      </c>
      <c r="J19875" s="1">
        <f t="shared" si="2186"/>
        <v>71532000</v>
      </c>
      <c r="K19875" s="1">
        <f t="shared" si="2184"/>
        <v>827.9</v>
      </c>
      <c r="L19875" s="1">
        <f t="shared" ca="1" si="2187"/>
        <v>10.000002783813246</v>
      </c>
      <c r="M19875" s="1">
        <f t="shared" ca="1" si="2185"/>
        <v>-7.861210592439681E-13</v>
      </c>
    </row>
    <row r="19876" spans="8:13" x14ac:dyDescent="0.3">
      <c r="H19876" s="1">
        <f t="shared" si="2183"/>
        <v>0</v>
      </c>
      <c r="J19876" s="1">
        <f t="shared" si="2186"/>
        <v>71535600</v>
      </c>
      <c r="K19876" s="1">
        <f t="shared" si="2184"/>
        <v>828</v>
      </c>
      <c r="L19876" s="1">
        <f t="shared" ca="1" si="2187"/>
        <v>10.000002780983209</v>
      </c>
      <c r="M19876" s="1">
        <f t="shared" ca="1" si="2185"/>
        <v>-7.8532188515687562E-13</v>
      </c>
    </row>
    <row r="19877" spans="8:13" x14ac:dyDescent="0.3">
      <c r="H19877" s="1">
        <f t="shared" si="2183"/>
        <v>0</v>
      </c>
      <c r="J19877" s="1">
        <f t="shared" si="2186"/>
        <v>71539200</v>
      </c>
      <c r="K19877" s="1">
        <f t="shared" si="2184"/>
        <v>828</v>
      </c>
      <c r="L19877" s="1">
        <f t="shared" ca="1" si="2187"/>
        <v>10.00000277815605</v>
      </c>
      <c r="M19877" s="1">
        <f t="shared" ca="1" si="2185"/>
        <v>-7.8452352370322737E-13</v>
      </c>
    </row>
    <row r="19878" spans="8:13" x14ac:dyDescent="0.3">
      <c r="H19878" s="1">
        <f t="shared" si="2183"/>
        <v>0</v>
      </c>
      <c r="J19878" s="1">
        <f t="shared" si="2186"/>
        <v>71542800</v>
      </c>
      <c r="K19878" s="1">
        <f t="shared" si="2184"/>
        <v>828</v>
      </c>
      <c r="L19878" s="1">
        <f t="shared" ca="1" si="2187"/>
        <v>10.000002775331765</v>
      </c>
      <c r="M19878" s="1">
        <f t="shared" ca="1" si="2185"/>
        <v>-7.8372597387958187E-13</v>
      </c>
    </row>
    <row r="19879" spans="8:13" x14ac:dyDescent="0.3">
      <c r="H19879" s="1">
        <f t="shared" si="2183"/>
        <v>0</v>
      </c>
      <c r="J19879" s="1">
        <f t="shared" si="2186"/>
        <v>71546400</v>
      </c>
      <c r="K19879" s="1">
        <f t="shared" si="2184"/>
        <v>828.1</v>
      </c>
      <c r="L19879" s="1">
        <f t="shared" ca="1" si="2187"/>
        <v>10.000002772510351</v>
      </c>
      <c r="M19879" s="1">
        <f t="shared" ca="1" si="2185"/>
        <v>-7.8292923468249827E-13</v>
      </c>
    </row>
    <row r="19880" spans="8:13" x14ac:dyDescent="0.3">
      <c r="H19880" s="1">
        <f t="shared" si="2183"/>
        <v>0</v>
      </c>
      <c r="J19880" s="1">
        <f t="shared" si="2186"/>
        <v>71550000</v>
      </c>
      <c r="K19880" s="1">
        <f t="shared" si="2184"/>
        <v>828.1</v>
      </c>
      <c r="L19880" s="1">
        <f t="shared" ca="1" si="2187"/>
        <v>10.000002769691806</v>
      </c>
      <c r="M19880" s="1">
        <f t="shared" ca="1" si="2185"/>
        <v>-7.8213330561072056E-13</v>
      </c>
    </row>
    <row r="19881" spans="8:13" x14ac:dyDescent="0.3">
      <c r="H19881" s="1">
        <f t="shared" si="2183"/>
        <v>0</v>
      </c>
      <c r="J19881" s="1">
        <f t="shared" si="2186"/>
        <v>71553600</v>
      </c>
      <c r="K19881" s="1">
        <f t="shared" si="2184"/>
        <v>828.2</v>
      </c>
      <c r="L19881" s="1">
        <f t="shared" ca="1" si="2187"/>
        <v>10.000002766876126</v>
      </c>
      <c r="M19881" s="1">
        <f t="shared" ca="1" si="2185"/>
        <v>-7.8133818566073598E-13</v>
      </c>
    </row>
    <row r="19882" spans="8:13" x14ac:dyDescent="0.3">
      <c r="H19882" s="1">
        <f t="shared" si="2183"/>
        <v>0</v>
      </c>
      <c r="J19882" s="1">
        <f t="shared" si="2186"/>
        <v>71557200</v>
      </c>
      <c r="K19882" s="1">
        <f t="shared" si="2184"/>
        <v>828.2</v>
      </c>
      <c r="L19882" s="1">
        <f t="shared" ca="1" si="2187"/>
        <v>10.000002764063309</v>
      </c>
      <c r="M19882" s="1">
        <f t="shared" ca="1" si="2185"/>
        <v>-7.8054387433064553E-13</v>
      </c>
    </row>
    <row r="19883" spans="8:13" x14ac:dyDescent="0.3">
      <c r="H19883" s="1">
        <f t="shared" si="2183"/>
        <v>0</v>
      </c>
      <c r="J19883" s="1">
        <f t="shared" si="2186"/>
        <v>71560800</v>
      </c>
      <c r="K19883" s="1">
        <f t="shared" si="2184"/>
        <v>828.3</v>
      </c>
      <c r="L19883" s="1">
        <f t="shared" ca="1" si="2187"/>
        <v>10.00000276125335</v>
      </c>
      <c r="M19883" s="1">
        <f t="shared" ca="1" si="2185"/>
        <v>-7.7975037011603789E-13</v>
      </c>
    </row>
    <row r="19884" spans="8:13" x14ac:dyDescent="0.3">
      <c r="H19884" s="1">
        <f t="shared" si="2183"/>
        <v>0</v>
      </c>
      <c r="J19884" s="1">
        <f t="shared" si="2186"/>
        <v>71564400</v>
      </c>
      <c r="K19884" s="1">
        <f t="shared" si="2184"/>
        <v>828.3</v>
      </c>
      <c r="L19884" s="1">
        <f t="shared" ca="1" si="2187"/>
        <v>10.000002758446248</v>
      </c>
      <c r="M19884" s="1">
        <f t="shared" ca="1" si="2185"/>
        <v>-7.789576725152994E-13</v>
      </c>
    </row>
    <row r="19885" spans="8:13" x14ac:dyDescent="0.3">
      <c r="H19885" s="1">
        <f t="shared" si="2183"/>
        <v>0</v>
      </c>
      <c r="J19885" s="1">
        <f t="shared" si="2186"/>
        <v>71568000</v>
      </c>
      <c r="K19885" s="1">
        <f t="shared" si="2184"/>
        <v>828.3</v>
      </c>
      <c r="L19885" s="1">
        <f t="shared" ca="1" si="2187"/>
        <v>10.000002755642001</v>
      </c>
      <c r="M19885" s="1">
        <f t="shared" ca="1" si="2185"/>
        <v>-7.7816578102624532E-13</v>
      </c>
    </row>
    <row r="19886" spans="8:13" x14ac:dyDescent="0.3">
      <c r="H19886" s="1">
        <f t="shared" si="2183"/>
        <v>0</v>
      </c>
      <c r="J19886" s="1">
        <f t="shared" si="2186"/>
        <v>71571600</v>
      </c>
      <c r="K19886" s="1">
        <f t="shared" si="2184"/>
        <v>828.4</v>
      </c>
      <c r="L19886" s="1">
        <f t="shared" ca="1" si="2187"/>
        <v>10.000002752840604</v>
      </c>
      <c r="M19886" s="1">
        <f t="shared" ca="1" si="2185"/>
        <v>-7.7737469464622044E-13</v>
      </c>
    </row>
    <row r="19887" spans="8:13" x14ac:dyDescent="0.3">
      <c r="H19887" s="1">
        <f t="shared" si="2183"/>
        <v>0</v>
      </c>
      <c r="J19887" s="1">
        <f t="shared" si="2186"/>
        <v>71575200</v>
      </c>
      <c r="K19887" s="1">
        <f t="shared" si="2184"/>
        <v>828.4</v>
      </c>
      <c r="L19887" s="1">
        <f t="shared" ca="1" si="2187"/>
        <v>10.000002750042055</v>
      </c>
      <c r="M19887" s="1">
        <f t="shared" ca="1" si="2185"/>
        <v>-7.7658441237164073E-13</v>
      </c>
    </row>
    <row r="19888" spans="8:13" x14ac:dyDescent="0.3">
      <c r="H19888" s="1">
        <f t="shared" si="2183"/>
        <v>0</v>
      </c>
      <c r="J19888" s="1">
        <f t="shared" si="2186"/>
        <v>71578800</v>
      </c>
      <c r="K19888" s="1">
        <f t="shared" si="2184"/>
        <v>828.5</v>
      </c>
      <c r="L19888" s="1">
        <f t="shared" ca="1" si="2187"/>
        <v>10.000002747246352</v>
      </c>
      <c r="M19888" s="1">
        <f t="shared" ca="1" si="2185"/>
        <v>-7.7579493370125007E-13</v>
      </c>
    </row>
    <row r="19889" spans="8:13" x14ac:dyDescent="0.3">
      <c r="H19889" s="1">
        <f t="shared" si="2183"/>
        <v>0</v>
      </c>
      <c r="J19889" s="1">
        <f t="shared" si="2186"/>
        <v>71582400</v>
      </c>
      <c r="K19889" s="1">
        <f t="shared" si="2184"/>
        <v>828.5</v>
      </c>
      <c r="L19889" s="1">
        <f t="shared" ca="1" si="2187"/>
        <v>10.000002744453491</v>
      </c>
      <c r="M19889" s="1">
        <f t="shared" ca="1" si="2185"/>
        <v>-7.7500625763125037E-13</v>
      </c>
    </row>
    <row r="19890" spans="8:13" x14ac:dyDescent="0.3">
      <c r="H19890" s="1">
        <f t="shared" si="2183"/>
        <v>0</v>
      </c>
      <c r="J19890" s="1">
        <f t="shared" si="2186"/>
        <v>71586000</v>
      </c>
      <c r="K19890" s="1">
        <f t="shared" si="2184"/>
        <v>828.5</v>
      </c>
      <c r="L19890" s="1">
        <f t="shared" ca="1" si="2187"/>
        <v>10.000002741663469</v>
      </c>
      <c r="M19890" s="1">
        <f t="shared" ca="1" si="2185"/>
        <v>-7.742183831591292E-13</v>
      </c>
    </row>
    <row r="19891" spans="8:13" x14ac:dyDescent="0.3">
      <c r="H19891" s="1">
        <f t="shared" si="2183"/>
        <v>0</v>
      </c>
      <c r="J19891" s="1">
        <f t="shared" si="2186"/>
        <v>71589600</v>
      </c>
      <c r="K19891" s="1">
        <f t="shared" si="2184"/>
        <v>828.6</v>
      </c>
      <c r="L19891" s="1">
        <f t="shared" ca="1" si="2187"/>
        <v>10.000002738876283</v>
      </c>
      <c r="M19891" s="1">
        <f t="shared" ca="1" si="2185"/>
        <v>-7.7343130978241565E-13</v>
      </c>
    </row>
    <row r="19892" spans="8:13" x14ac:dyDescent="0.3">
      <c r="H19892" s="1">
        <f t="shared" si="2183"/>
        <v>0</v>
      </c>
      <c r="J19892" s="1">
        <f t="shared" si="2186"/>
        <v>71593200</v>
      </c>
      <c r="K19892" s="1">
        <f t="shared" si="2184"/>
        <v>828.6</v>
      </c>
      <c r="L19892" s="1">
        <f t="shared" ca="1" si="2187"/>
        <v>10.000002736091931</v>
      </c>
      <c r="M19892" s="1">
        <f t="shared" ca="1" si="2185"/>
        <v>-7.7264503649838354E-13</v>
      </c>
    </row>
    <row r="19893" spans="8:13" x14ac:dyDescent="0.3">
      <c r="H19893" s="1">
        <f t="shared" si="2183"/>
        <v>0</v>
      </c>
      <c r="J19893" s="1">
        <f t="shared" si="2186"/>
        <v>71596800</v>
      </c>
      <c r="K19893" s="1">
        <f t="shared" si="2184"/>
        <v>828.7</v>
      </c>
      <c r="L19893" s="1">
        <f t="shared" ca="1" si="2187"/>
        <v>10.000002733310408</v>
      </c>
      <c r="M19893" s="1">
        <f t="shared" ca="1" si="2185"/>
        <v>-7.7185956230373419E-13</v>
      </c>
    </row>
    <row r="19894" spans="8:13" x14ac:dyDescent="0.3">
      <c r="H19894" s="1">
        <f t="shared" si="2183"/>
        <v>0</v>
      </c>
      <c r="J19894" s="1">
        <f t="shared" si="2186"/>
        <v>71600400</v>
      </c>
      <c r="K19894" s="1">
        <f t="shared" si="2184"/>
        <v>828.7</v>
      </c>
      <c r="L19894" s="1">
        <f t="shared" ca="1" si="2187"/>
        <v>10.000002730531714</v>
      </c>
      <c r="M19894" s="1">
        <f t="shared" ca="1" si="2185"/>
        <v>-7.7107488669685474E-13</v>
      </c>
    </row>
    <row r="19895" spans="8:13" x14ac:dyDescent="0.3">
      <c r="H19895" s="1">
        <f t="shared" si="2183"/>
        <v>0</v>
      </c>
      <c r="J19895" s="1">
        <f t="shared" si="2186"/>
        <v>71604000</v>
      </c>
      <c r="K19895" s="1">
        <f t="shared" si="2184"/>
        <v>828.8</v>
      </c>
      <c r="L19895" s="1">
        <f t="shared" ca="1" si="2187"/>
        <v>10.000002727755843</v>
      </c>
      <c r="M19895" s="1">
        <f t="shared" ca="1" si="2185"/>
        <v>-7.7029100867416095E-13</v>
      </c>
    </row>
    <row r="19896" spans="8:13" x14ac:dyDescent="0.3">
      <c r="H19896" s="1">
        <f t="shared" si="2183"/>
        <v>0</v>
      </c>
      <c r="J19896" s="1">
        <f t="shared" si="2186"/>
        <v>71607600</v>
      </c>
      <c r="K19896" s="1">
        <f t="shared" si="2184"/>
        <v>828.8</v>
      </c>
      <c r="L19896" s="1">
        <f t="shared" ca="1" si="2187"/>
        <v>10.000002724982796</v>
      </c>
      <c r="M19896" s="1">
        <f t="shared" ca="1" si="2185"/>
        <v>-7.695079277344681E-13</v>
      </c>
    </row>
    <row r="19897" spans="8:13" x14ac:dyDescent="0.3">
      <c r="H19897" s="1">
        <f t="shared" si="2183"/>
        <v>0</v>
      </c>
      <c r="J19897" s="1">
        <f t="shared" si="2186"/>
        <v>71611200</v>
      </c>
      <c r="K19897" s="1">
        <f t="shared" si="2184"/>
        <v>828.8</v>
      </c>
      <c r="L19897" s="1">
        <f t="shared" ca="1" si="2187"/>
        <v>10.000002722212567</v>
      </c>
      <c r="M19897" s="1">
        <f t="shared" ca="1" si="2185"/>
        <v>-7.6872564287433522E-13</v>
      </c>
    </row>
    <row r="19898" spans="8:13" x14ac:dyDescent="0.3">
      <c r="H19898" s="1">
        <f t="shared" si="2183"/>
        <v>0</v>
      </c>
      <c r="J19898" s="1">
        <f t="shared" si="2186"/>
        <v>71614800</v>
      </c>
      <c r="K19898" s="1">
        <f t="shared" si="2184"/>
        <v>828.9</v>
      </c>
      <c r="L19898" s="1">
        <f t="shared" ca="1" si="2187"/>
        <v>10.000002719445154</v>
      </c>
      <c r="M19898" s="1">
        <f t="shared" ca="1" si="2185"/>
        <v>-7.6794415309032115E-13</v>
      </c>
    </row>
    <row r="19899" spans="8:13" x14ac:dyDescent="0.3">
      <c r="H19899" s="1">
        <f t="shared" si="2183"/>
        <v>0</v>
      </c>
      <c r="J19899" s="1">
        <f t="shared" si="2186"/>
        <v>71618400</v>
      </c>
      <c r="K19899" s="1">
        <f t="shared" si="2184"/>
        <v>828.9</v>
      </c>
      <c r="L19899" s="1">
        <f t="shared" ca="1" si="2187"/>
        <v>10.000002716680555</v>
      </c>
      <c r="M19899" s="1">
        <f t="shared" ca="1" si="2185"/>
        <v>-7.6716345788124117E-13</v>
      </c>
    </row>
    <row r="19900" spans="8:13" x14ac:dyDescent="0.3">
      <c r="H19900" s="1">
        <f t="shared" si="2183"/>
        <v>0</v>
      </c>
      <c r="J19900" s="1">
        <f t="shared" si="2186"/>
        <v>71622000</v>
      </c>
      <c r="K19900" s="1">
        <f t="shared" si="2184"/>
        <v>829</v>
      </c>
      <c r="L19900" s="1">
        <f t="shared" ca="1" si="2187"/>
        <v>10.000002713918766</v>
      </c>
      <c r="M19900" s="1">
        <f t="shared" ca="1" si="2185"/>
        <v>-7.6638355624351144E-13</v>
      </c>
    </row>
    <row r="19901" spans="8:13" x14ac:dyDescent="0.3">
      <c r="H19901" s="1">
        <f t="shared" si="2183"/>
        <v>0</v>
      </c>
      <c r="J19901" s="1">
        <f t="shared" si="2186"/>
        <v>71625600</v>
      </c>
      <c r="K19901" s="1">
        <f t="shared" si="2184"/>
        <v>829</v>
      </c>
      <c r="L19901" s="1">
        <f t="shared" ca="1" si="2187"/>
        <v>10.000002711159786</v>
      </c>
      <c r="M19901" s="1">
        <f t="shared" ca="1" si="2185"/>
        <v>-7.6560444767523295E-13</v>
      </c>
    </row>
    <row r="19902" spans="8:13" x14ac:dyDescent="0.3">
      <c r="H19902" s="1">
        <f t="shared" si="2183"/>
        <v>0</v>
      </c>
      <c r="J19902" s="1">
        <f t="shared" si="2186"/>
        <v>71629200</v>
      </c>
      <c r="K19902" s="1">
        <f t="shared" si="2184"/>
        <v>829</v>
      </c>
      <c r="L19902" s="1">
        <f t="shared" ca="1" si="2187"/>
        <v>10.00000270840361</v>
      </c>
      <c r="M19902" s="1">
        <f t="shared" ca="1" si="2185"/>
        <v>-7.6482613117403597E-13</v>
      </c>
    </row>
    <row r="19903" spans="8:13" x14ac:dyDescent="0.3">
      <c r="H19903" s="1">
        <f t="shared" si="2183"/>
        <v>0</v>
      </c>
      <c r="J19903" s="1">
        <f t="shared" si="2186"/>
        <v>71632800</v>
      </c>
      <c r="K19903" s="1">
        <f t="shared" si="2184"/>
        <v>829.1</v>
      </c>
      <c r="L19903" s="1">
        <f t="shared" ca="1" si="2187"/>
        <v>10.000002705650235</v>
      </c>
      <c r="M19903" s="1">
        <f t="shared" ca="1" si="2185"/>
        <v>-7.6404860573576514E-13</v>
      </c>
    </row>
    <row r="19904" spans="8:13" x14ac:dyDescent="0.3">
      <c r="H19904" s="1">
        <f t="shared" si="2183"/>
        <v>0</v>
      </c>
      <c r="J19904" s="1">
        <f t="shared" si="2186"/>
        <v>71636400</v>
      </c>
      <c r="K19904" s="1">
        <f t="shared" si="2184"/>
        <v>829.1</v>
      </c>
      <c r="L19904" s="1">
        <f t="shared" ca="1" si="2187"/>
        <v>10.000002702899661</v>
      </c>
      <c r="M19904" s="1">
        <f t="shared" ca="1" si="2185"/>
        <v>-7.6327187085959299E-13</v>
      </c>
    </row>
    <row r="19905" spans="8:13" x14ac:dyDescent="0.3">
      <c r="H19905" s="1">
        <f t="shared" si="2183"/>
        <v>0</v>
      </c>
      <c r="J19905" s="1">
        <f t="shared" si="2186"/>
        <v>71640000</v>
      </c>
      <c r="K19905" s="1">
        <f t="shared" si="2184"/>
        <v>829.2</v>
      </c>
      <c r="L19905" s="1">
        <f t="shared" ca="1" si="2187"/>
        <v>10.000002700151882</v>
      </c>
      <c r="M19905" s="1">
        <f t="shared" ca="1" si="2185"/>
        <v>-7.6249592554150694E-13</v>
      </c>
    </row>
    <row r="19906" spans="8:13" x14ac:dyDescent="0.3">
      <c r="H19906" s="1">
        <f t="shared" si="2183"/>
        <v>0</v>
      </c>
      <c r="J19906" s="1">
        <f t="shared" si="2186"/>
        <v>71643600</v>
      </c>
      <c r="K19906" s="1">
        <f t="shared" si="2184"/>
        <v>829.2</v>
      </c>
      <c r="L19906" s="1">
        <f t="shared" ca="1" si="2187"/>
        <v>10.000002697406897</v>
      </c>
      <c r="M19906" s="1">
        <f t="shared" ca="1" si="2185"/>
        <v>-7.6172076928039367E-13</v>
      </c>
    </row>
    <row r="19907" spans="8:13" x14ac:dyDescent="0.3">
      <c r="H19907" s="1">
        <f t="shared" si="2183"/>
        <v>0</v>
      </c>
      <c r="J19907" s="1">
        <f t="shared" si="2186"/>
        <v>71647200</v>
      </c>
      <c r="K19907" s="1">
        <f t="shared" si="2184"/>
        <v>829.3</v>
      </c>
      <c r="L19907" s="1">
        <f t="shared" ca="1" si="2187"/>
        <v>10.000002694664703</v>
      </c>
      <c r="M19907" s="1">
        <f t="shared" ca="1" si="2185"/>
        <v>-7.609464010728122E-13</v>
      </c>
    </row>
    <row r="19908" spans="8:13" x14ac:dyDescent="0.3">
      <c r="H19908" s="1">
        <f t="shared" si="2183"/>
        <v>0</v>
      </c>
      <c r="J19908" s="1">
        <f t="shared" si="2186"/>
        <v>71650800</v>
      </c>
      <c r="K19908" s="1">
        <f t="shared" si="2184"/>
        <v>829.3</v>
      </c>
      <c r="L19908" s="1">
        <f t="shared" ca="1" si="2187"/>
        <v>10.000002691925296</v>
      </c>
      <c r="M19908" s="1">
        <f t="shared" ca="1" si="2185"/>
        <v>-7.6017281991546426E-13</v>
      </c>
    </row>
    <row r="19909" spans="8:13" x14ac:dyDescent="0.3">
      <c r="H19909" s="1">
        <f t="shared" si="2183"/>
        <v>0</v>
      </c>
      <c r="J19909" s="1">
        <f t="shared" si="2186"/>
        <v>71654400</v>
      </c>
      <c r="K19909" s="1">
        <f t="shared" si="2184"/>
        <v>829.3</v>
      </c>
      <c r="L19909" s="1">
        <f t="shared" ca="1" si="2187"/>
        <v>10.000002689188674</v>
      </c>
      <c r="M19909" s="1">
        <f t="shared" ca="1" si="2185"/>
        <v>-7.5940002530652221E-13</v>
      </c>
    </row>
    <row r="19910" spans="8:13" x14ac:dyDescent="0.3">
      <c r="H19910" s="1">
        <f t="shared" ref="H19910:H19973" si="2188">F19910+0*(E19910-$B$19)*G19910</f>
        <v>0</v>
      </c>
      <c r="J19910" s="1">
        <f t="shared" si="2186"/>
        <v>71658000</v>
      </c>
      <c r="K19910" s="1">
        <f t="shared" ref="K19910:K19973" si="2189">ROUND(J19910/(24*3600),1)</f>
        <v>829.4</v>
      </c>
      <c r="L19910" s="1">
        <f t="shared" ca="1" si="2187"/>
        <v>10.000002686454835</v>
      </c>
      <c r="M19910" s="1">
        <f t="shared" ref="M19910:M19973" ca="1" si="2190">-$B$16*(L19910-$B$19)/INDIRECT(ADDRESS(ROUND(L19910,0),8))-$B$16*$B$14*$B$33*$B$12*$B$34*((L19910+273)^4-($B$19+273)^4)/INDIRECT(ADDRESS(ROUND(L19910,0),8))</f>
        <v>-7.5862801624333077E-13</v>
      </c>
    </row>
    <row r="19911" spans="8:13" x14ac:dyDescent="0.3">
      <c r="H19911" s="1">
        <f t="shared" si="2188"/>
        <v>0</v>
      </c>
      <c r="J19911" s="1">
        <f t="shared" ref="J19911:J19974" si="2191">J19910+$I$5*60</f>
        <v>71661600</v>
      </c>
      <c r="K19911" s="1">
        <f t="shared" si="2189"/>
        <v>829.4</v>
      </c>
      <c r="L19911" s="1">
        <f t="shared" ref="L19911:L19974" ca="1" si="2192">L19910+M19910*(J19911-J19910)</f>
        <v>10.000002683723773</v>
      </c>
      <c r="M19911" s="1">
        <f t="shared" ca="1" si="2190"/>
        <v>-7.5785679172252027E-13</v>
      </c>
    </row>
    <row r="19912" spans="8:13" x14ac:dyDescent="0.3">
      <c r="H19912" s="1">
        <f t="shared" si="2188"/>
        <v>0</v>
      </c>
      <c r="J19912" s="1">
        <f t="shared" si="2191"/>
        <v>71665200</v>
      </c>
      <c r="K19912" s="1">
        <f t="shared" si="2189"/>
        <v>829.5</v>
      </c>
      <c r="L19912" s="1">
        <f t="shared" ca="1" si="2192"/>
        <v>10.000002680995488</v>
      </c>
      <c r="M19912" s="1">
        <f t="shared" ca="1" si="2190"/>
        <v>-7.5708635124169167E-13</v>
      </c>
    </row>
    <row r="19913" spans="8:13" x14ac:dyDescent="0.3">
      <c r="H19913" s="1">
        <f t="shared" si="2188"/>
        <v>0</v>
      </c>
      <c r="J19913" s="1">
        <f t="shared" si="2191"/>
        <v>71668800</v>
      </c>
      <c r="K19913" s="1">
        <f t="shared" si="2189"/>
        <v>829.5</v>
      </c>
      <c r="L19913" s="1">
        <f t="shared" ca="1" si="2192"/>
        <v>10.000002678269977</v>
      </c>
      <c r="M19913" s="1">
        <f t="shared" ca="1" si="2190"/>
        <v>-7.5631669430037456E-13</v>
      </c>
    </row>
    <row r="19914" spans="8:13" x14ac:dyDescent="0.3">
      <c r="H19914" s="1">
        <f t="shared" si="2188"/>
        <v>0</v>
      </c>
      <c r="J19914" s="1">
        <f t="shared" si="2191"/>
        <v>71672400</v>
      </c>
      <c r="K19914" s="1">
        <f t="shared" si="2189"/>
        <v>829.5</v>
      </c>
      <c r="L19914" s="1">
        <f t="shared" ca="1" si="2192"/>
        <v>10.000002675547238</v>
      </c>
      <c r="M19914" s="1">
        <f t="shared" ca="1" si="2190"/>
        <v>-7.5554781989455644E-13</v>
      </c>
    </row>
    <row r="19915" spans="8:13" x14ac:dyDescent="0.3">
      <c r="H19915" s="1">
        <f t="shared" si="2188"/>
        <v>0</v>
      </c>
      <c r="J19915" s="1">
        <f t="shared" si="2191"/>
        <v>71676000</v>
      </c>
      <c r="K19915" s="1">
        <f t="shared" si="2189"/>
        <v>829.6</v>
      </c>
      <c r="L19915" s="1">
        <f t="shared" ca="1" si="2192"/>
        <v>10.000002672827266</v>
      </c>
      <c r="M19915" s="1">
        <f t="shared" ca="1" si="2190"/>
        <v>-7.5477972702101053E-13</v>
      </c>
    </row>
    <row r="19916" spans="8:13" x14ac:dyDescent="0.3">
      <c r="H19916" s="1">
        <f t="shared" si="2188"/>
        <v>0</v>
      </c>
      <c r="J19916" s="1">
        <f t="shared" si="2191"/>
        <v>71679600</v>
      </c>
      <c r="K19916" s="1">
        <f t="shared" si="2189"/>
        <v>829.6</v>
      </c>
      <c r="L19916" s="1">
        <f t="shared" ca="1" si="2192"/>
        <v>10.000002670110058</v>
      </c>
      <c r="M19916" s="1">
        <f t="shared" ca="1" si="2190"/>
        <v>-7.540124146765815E-13</v>
      </c>
    </row>
    <row r="19917" spans="8:13" x14ac:dyDescent="0.3">
      <c r="H19917" s="1">
        <f t="shared" si="2188"/>
        <v>0</v>
      </c>
      <c r="J19917" s="1">
        <f t="shared" si="2191"/>
        <v>71683200</v>
      </c>
      <c r="K19917" s="1">
        <f t="shared" si="2189"/>
        <v>829.7</v>
      </c>
      <c r="L19917" s="1">
        <f t="shared" ca="1" si="2192"/>
        <v>10.000002667395613</v>
      </c>
      <c r="M19917" s="1">
        <f t="shared" ca="1" si="2190"/>
        <v>-7.532458823597989E-13</v>
      </c>
    </row>
    <row r="19918" spans="8:13" x14ac:dyDescent="0.3">
      <c r="H19918" s="1">
        <f t="shared" si="2188"/>
        <v>0</v>
      </c>
      <c r="J19918" s="1">
        <f t="shared" si="2191"/>
        <v>71686800</v>
      </c>
      <c r="K19918" s="1">
        <f t="shared" si="2189"/>
        <v>829.7</v>
      </c>
      <c r="L19918" s="1">
        <f t="shared" ca="1" si="2192"/>
        <v>10.000002664683928</v>
      </c>
      <c r="M19918" s="1">
        <f t="shared" ca="1" si="2190"/>
        <v>-7.5248012956869211E-13</v>
      </c>
    </row>
    <row r="19919" spans="8:13" x14ac:dyDescent="0.3">
      <c r="H19919" s="1">
        <f t="shared" si="2188"/>
        <v>0</v>
      </c>
      <c r="J19919" s="1">
        <f t="shared" si="2191"/>
        <v>71690400</v>
      </c>
      <c r="K19919" s="1">
        <f t="shared" si="2189"/>
        <v>829.8</v>
      </c>
      <c r="L19919" s="1">
        <f t="shared" ca="1" si="2192"/>
        <v>10.000002661975</v>
      </c>
      <c r="M19919" s="1">
        <f t="shared" ca="1" si="2190"/>
        <v>-7.5171515530060596E-13</v>
      </c>
    </row>
    <row r="19920" spans="8:13" x14ac:dyDescent="0.3">
      <c r="H19920" s="1">
        <f t="shared" si="2188"/>
        <v>0</v>
      </c>
      <c r="J19920" s="1">
        <f t="shared" si="2191"/>
        <v>71694000</v>
      </c>
      <c r="K19920" s="1">
        <f t="shared" si="2189"/>
        <v>829.8</v>
      </c>
      <c r="L19920" s="1">
        <f t="shared" ca="1" si="2192"/>
        <v>10.000002659268825</v>
      </c>
      <c r="M19920" s="1">
        <f t="shared" ca="1" si="2190"/>
        <v>-7.5095095855202809E-13</v>
      </c>
    </row>
    <row r="19921" spans="8:13" x14ac:dyDescent="0.3">
      <c r="H19921" s="1">
        <f t="shared" si="2188"/>
        <v>0</v>
      </c>
      <c r="J19921" s="1">
        <f t="shared" si="2191"/>
        <v>71697600</v>
      </c>
      <c r="K19921" s="1">
        <f t="shared" si="2189"/>
        <v>829.8</v>
      </c>
      <c r="L19921" s="1">
        <f t="shared" ca="1" si="2192"/>
        <v>10.000002656565401</v>
      </c>
      <c r="M19921" s="1">
        <f t="shared" ca="1" si="2190"/>
        <v>-7.5018753882113037E-13</v>
      </c>
    </row>
    <row r="19922" spans="8:13" x14ac:dyDescent="0.3">
      <c r="H19922" s="1">
        <f t="shared" si="2188"/>
        <v>0</v>
      </c>
      <c r="J19922" s="1">
        <f t="shared" si="2191"/>
        <v>71701200</v>
      </c>
      <c r="K19922" s="1">
        <f t="shared" si="2189"/>
        <v>829.9</v>
      </c>
      <c r="L19922" s="1">
        <f t="shared" ca="1" si="2192"/>
        <v>10.000002653864726</v>
      </c>
      <c r="M19922" s="1">
        <f t="shared" ca="1" si="2190"/>
        <v>-7.4942489510454374E-13</v>
      </c>
    </row>
    <row r="19923" spans="8:13" x14ac:dyDescent="0.3">
      <c r="H19923" s="1">
        <f t="shared" si="2188"/>
        <v>0</v>
      </c>
      <c r="J19923" s="1">
        <f t="shared" si="2191"/>
        <v>71704800</v>
      </c>
      <c r="K19923" s="1">
        <f t="shared" si="2189"/>
        <v>829.9</v>
      </c>
      <c r="L19923" s="1">
        <f t="shared" ca="1" si="2192"/>
        <v>10.000002651166797</v>
      </c>
      <c r="M19923" s="1">
        <f t="shared" ca="1" si="2190"/>
        <v>-7.4866302690129745E-13</v>
      </c>
    </row>
    <row r="19924" spans="8:13" x14ac:dyDescent="0.3">
      <c r="H19924" s="1">
        <f t="shared" si="2188"/>
        <v>0</v>
      </c>
      <c r="J19924" s="1">
        <f t="shared" si="2191"/>
        <v>71708400</v>
      </c>
      <c r="K19924" s="1">
        <f t="shared" si="2189"/>
        <v>830</v>
      </c>
      <c r="L19924" s="1">
        <f t="shared" ca="1" si="2192"/>
        <v>10.000002648471611</v>
      </c>
      <c r="M19924" s="1">
        <f t="shared" ca="1" si="2190"/>
        <v>-7.4790193320709325E-13</v>
      </c>
    </row>
    <row r="19925" spans="8:13" x14ac:dyDescent="0.3">
      <c r="H19925" s="1">
        <f t="shared" si="2188"/>
        <v>0</v>
      </c>
      <c r="J19925" s="1">
        <f t="shared" si="2191"/>
        <v>71712000</v>
      </c>
      <c r="K19925" s="1">
        <f t="shared" si="2189"/>
        <v>830</v>
      </c>
      <c r="L19925" s="1">
        <f t="shared" ca="1" si="2192"/>
        <v>10.000002645779164</v>
      </c>
      <c r="M19925" s="1">
        <f t="shared" ca="1" si="2190"/>
        <v>-7.471416130197047E-13</v>
      </c>
    </row>
    <row r="19926" spans="8:13" x14ac:dyDescent="0.3">
      <c r="H19926" s="1">
        <f t="shared" si="2188"/>
        <v>0</v>
      </c>
      <c r="J19926" s="1">
        <f t="shared" si="2191"/>
        <v>71715600</v>
      </c>
      <c r="K19926" s="1">
        <f t="shared" si="2189"/>
        <v>830</v>
      </c>
      <c r="L19926" s="1">
        <f t="shared" ca="1" si="2192"/>
        <v>10.000002643089454</v>
      </c>
      <c r="M19926" s="1">
        <f t="shared" ca="1" si="2190"/>
        <v>-7.4638206583708951E-13</v>
      </c>
    </row>
    <row r="19927" spans="8:13" x14ac:dyDescent="0.3">
      <c r="H19927" s="1">
        <f t="shared" si="2188"/>
        <v>0</v>
      </c>
      <c r="J19927" s="1">
        <f t="shared" si="2191"/>
        <v>71719200</v>
      </c>
      <c r="K19927" s="1">
        <f t="shared" si="2189"/>
        <v>830.1</v>
      </c>
      <c r="L19927" s="1">
        <f t="shared" ca="1" si="2192"/>
        <v>10.000002640402478</v>
      </c>
      <c r="M19927" s="1">
        <f t="shared" ca="1" si="2190"/>
        <v>-7.4562329065623555E-13</v>
      </c>
    </row>
    <row r="19928" spans="8:13" x14ac:dyDescent="0.3">
      <c r="H19928" s="1">
        <f t="shared" si="2188"/>
        <v>0</v>
      </c>
      <c r="J19928" s="1">
        <f t="shared" si="2191"/>
        <v>71722800</v>
      </c>
      <c r="K19928" s="1">
        <f t="shared" si="2189"/>
        <v>830.1</v>
      </c>
      <c r="L19928" s="1">
        <f t="shared" ca="1" si="2192"/>
        <v>10.000002637718234</v>
      </c>
      <c r="M19928" s="1">
        <f t="shared" ca="1" si="2190"/>
        <v>-7.4486528697488606E-13</v>
      </c>
    </row>
    <row r="19929" spans="8:13" x14ac:dyDescent="0.3">
      <c r="H19929" s="1">
        <f t="shared" si="2188"/>
        <v>0</v>
      </c>
      <c r="J19929" s="1">
        <f t="shared" si="2191"/>
        <v>71726400</v>
      </c>
      <c r="K19929" s="1">
        <f t="shared" si="2189"/>
        <v>830.2</v>
      </c>
      <c r="L19929" s="1">
        <f t="shared" ca="1" si="2192"/>
        <v>10.000002635036719</v>
      </c>
      <c r="M19929" s="1">
        <f t="shared" ca="1" si="2190"/>
        <v>-7.4410805379024368E-13</v>
      </c>
    </row>
    <row r="19930" spans="8:13" x14ac:dyDescent="0.3">
      <c r="H19930" s="1">
        <f t="shared" si="2188"/>
        <v>0</v>
      </c>
      <c r="J19930" s="1">
        <f t="shared" si="2191"/>
        <v>71730000</v>
      </c>
      <c r="K19930" s="1">
        <f t="shared" si="2189"/>
        <v>830.2</v>
      </c>
      <c r="L19930" s="1">
        <f t="shared" ca="1" si="2192"/>
        <v>10.00000263235793</v>
      </c>
      <c r="M19930" s="1">
        <f t="shared" ca="1" si="2190"/>
        <v>-7.4335159060055139E-13</v>
      </c>
    </row>
    <row r="19931" spans="8:13" x14ac:dyDescent="0.3">
      <c r="H19931" s="1">
        <f t="shared" si="2188"/>
        <v>0</v>
      </c>
      <c r="J19931" s="1">
        <f t="shared" si="2191"/>
        <v>71733600</v>
      </c>
      <c r="K19931" s="1">
        <f t="shared" si="2189"/>
        <v>830.3</v>
      </c>
      <c r="L19931" s="1">
        <f t="shared" ca="1" si="2192"/>
        <v>10.000002629681864</v>
      </c>
      <c r="M19931" s="1">
        <f t="shared" ca="1" si="2190"/>
        <v>-7.4259589640322588E-13</v>
      </c>
    </row>
    <row r="19932" spans="8:13" x14ac:dyDescent="0.3">
      <c r="H19932" s="1">
        <f t="shared" si="2188"/>
        <v>0</v>
      </c>
      <c r="J19932" s="1">
        <f t="shared" si="2191"/>
        <v>71737200</v>
      </c>
      <c r="K19932" s="1">
        <f t="shared" si="2189"/>
        <v>830.3</v>
      </c>
      <c r="L19932" s="1">
        <f t="shared" ca="1" si="2192"/>
        <v>10.000002627008518</v>
      </c>
      <c r="M19932" s="1">
        <f t="shared" ca="1" si="2190"/>
        <v>-7.4184097019411159E-13</v>
      </c>
    </row>
    <row r="19933" spans="8:13" x14ac:dyDescent="0.3">
      <c r="H19933" s="1">
        <f t="shared" si="2188"/>
        <v>0</v>
      </c>
      <c r="J19933" s="1">
        <f t="shared" si="2191"/>
        <v>71740800</v>
      </c>
      <c r="K19933" s="1">
        <f t="shared" si="2189"/>
        <v>830.3</v>
      </c>
      <c r="L19933" s="1">
        <f t="shared" ca="1" si="2192"/>
        <v>10.00000262433789</v>
      </c>
      <c r="M19933" s="1">
        <f t="shared" ca="1" si="2190"/>
        <v>-7.4108681147145231E-13</v>
      </c>
    </row>
    <row r="19934" spans="8:13" x14ac:dyDescent="0.3">
      <c r="H19934" s="1">
        <f t="shared" si="2188"/>
        <v>0</v>
      </c>
      <c r="J19934" s="1">
        <f t="shared" si="2191"/>
        <v>71744400</v>
      </c>
      <c r="K19934" s="1">
        <f t="shared" si="2189"/>
        <v>830.4</v>
      </c>
      <c r="L19934" s="1">
        <f t="shared" ca="1" si="2192"/>
        <v>10.000002621669978</v>
      </c>
      <c r="M19934" s="1">
        <f t="shared" ca="1" si="2190"/>
        <v>-7.40333419734706E-13</v>
      </c>
    </row>
    <row r="19935" spans="8:13" x14ac:dyDescent="0.3">
      <c r="H19935" s="1">
        <f t="shared" si="2188"/>
        <v>0</v>
      </c>
      <c r="J19935" s="1">
        <f t="shared" si="2191"/>
        <v>71748000</v>
      </c>
      <c r="K19935" s="1">
        <f t="shared" si="2189"/>
        <v>830.4</v>
      </c>
      <c r="L19935" s="1">
        <f t="shared" ca="1" si="2192"/>
        <v>10.000002619004778</v>
      </c>
      <c r="M19935" s="1">
        <f t="shared" ca="1" si="2190"/>
        <v>-7.3958079397964614E-13</v>
      </c>
    </row>
    <row r="19936" spans="8:13" x14ac:dyDescent="0.3">
      <c r="H19936" s="1">
        <f t="shared" si="2188"/>
        <v>0</v>
      </c>
      <c r="J19936" s="1">
        <f t="shared" si="2191"/>
        <v>71751600</v>
      </c>
      <c r="K19936" s="1">
        <f t="shared" si="2189"/>
        <v>830.5</v>
      </c>
      <c r="L19936" s="1">
        <f t="shared" ca="1" si="2192"/>
        <v>10.000002616342288</v>
      </c>
      <c r="M19936" s="1">
        <f t="shared" ca="1" si="2190"/>
        <v>-7.3882893320354583E-13</v>
      </c>
    </row>
    <row r="19937" spans="8:13" x14ac:dyDescent="0.3">
      <c r="H19937" s="1">
        <f t="shared" si="2188"/>
        <v>0</v>
      </c>
      <c r="J19937" s="1">
        <f t="shared" si="2191"/>
        <v>71755200</v>
      </c>
      <c r="K19937" s="1">
        <f t="shared" si="2189"/>
        <v>830.5</v>
      </c>
      <c r="L19937" s="1">
        <f t="shared" ca="1" si="2192"/>
        <v>10.000002613682504</v>
      </c>
      <c r="M19937" s="1">
        <f t="shared" ca="1" si="2190"/>
        <v>-7.3807783690464906E-13</v>
      </c>
    </row>
    <row r="19938" spans="8:13" x14ac:dyDescent="0.3">
      <c r="H19938" s="1">
        <f t="shared" si="2188"/>
        <v>0</v>
      </c>
      <c r="J19938" s="1">
        <f t="shared" si="2191"/>
        <v>71758800</v>
      </c>
      <c r="K19938" s="1">
        <f t="shared" si="2189"/>
        <v>830.5</v>
      </c>
      <c r="L19938" s="1">
        <f t="shared" ca="1" si="2192"/>
        <v>10.000002611025424</v>
      </c>
      <c r="M19938" s="1">
        <f t="shared" ca="1" si="2190"/>
        <v>-7.3732750407951455E-13</v>
      </c>
    </row>
    <row r="19939" spans="8:13" x14ac:dyDescent="0.3">
      <c r="H19939" s="1">
        <f t="shared" si="2188"/>
        <v>0</v>
      </c>
      <c r="J19939" s="1">
        <f t="shared" si="2191"/>
        <v>71762400</v>
      </c>
      <c r="K19939" s="1">
        <f t="shared" si="2189"/>
        <v>830.6</v>
      </c>
      <c r="L19939" s="1">
        <f t="shared" ca="1" si="2192"/>
        <v>10.000002608371044</v>
      </c>
      <c r="M19939" s="1">
        <f t="shared" ca="1" si="2190"/>
        <v>-7.3657793372520136E-13</v>
      </c>
    </row>
    <row r="19940" spans="8:13" x14ac:dyDescent="0.3">
      <c r="H19940" s="1">
        <f t="shared" si="2188"/>
        <v>0</v>
      </c>
      <c r="J19940" s="1">
        <f t="shared" si="2191"/>
        <v>71766000</v>
      </c>
      <c r="K19940" s="1">
        <f t="shared" si="2189"/>
        <v>830.6</v>
      </c>
      <c r="L19940" s="1">
        <f t="shared" ca="1" si="2192"/>
        <v>10.000002605719365</v>
      </c>
      <c r="M19940" s="1">
        <f t="shared" ca="1" si="2190"/>
        <v>-7.3582912584135235E-13</v>
      </c>
    </row>
    <row r="19941" spans="8:13" x14ac:dyDescent="0.3">
      <c r="H19941" s="1">
        <f t="shared" si="2188"/>
        <v>0</v>
      </c>
      <c r="J19941" s="1">
        <f t="shared" si="2191"/>
        <v>71769600</v>
      </c>
      <c r="K19941" s="1">
        <f t="shared" si="2189"/>
        <v>830.7</v>
      </c>
      <c r="L19941" s="1">
        <f t="shared" ca="1" si="2192"/>
        <v>10.00000260307038</v>
      </c>
      <c r="M19941" s="1">
        <f t="shared" ca="1" si="2190"/>
        <v>-7.3508107892312716E-13</v>
      </c>
    </row>
    <row r="19942" spans="8:13" x14ac:dyDescent="0.3">
      <c r="H19942" s="1">
        <f t="shared" si="2188"/>
        <v>0</v>
      </c>
      <c r="J19942" s="1">
        <f t="shared" si="2191"/>
        <v>71773200</v>
      </c>
      <c r="K19942" s="1">
        <f t="shared" si="2189"/>
        <v>830.7</v>
      </c>
      <c r="L19942" s="1">
        <f t="shared" ca="1" si="2192"/>
        <v>10.000002600424088</v>
      </c>
      <c r="M19942" s="1">
        <f t="shared" ca="1" si="2190"/>
        <v>-7.3433379246934168E-13</v>
      </c>
    </row>
    <row r="19943" spans="8:13" x14ac:dyDescent="0.3">
      <c r="H19943" s="1">
        <f t="shared" si="2188"/>
        <v>0</v>
      </c>
      <c r="J19943" s="1">
        <f t="shared" si="2191"/>
        <v>71776800</v>
      </c>
      <c r="K19943" s="1">
        <f t="shared" si="2189"/>
        <v>830.8</v>
      </c>
      <c r="L19943" s="1">
        <f t="shared" ca="1" si="2192"/>
        <v>10.000002597780487</v>
      </c>
      <c r="M19943" s="1">
        <f t="shared" ca="1" si="2190"/>
        <v>-7.3358726597823898E-13</v>
      </c>
    </row>
    <row r="19944" spans="8:13" x14ac:dyDescent="0.3">
      <c r="H19944" s="1">
        <f t="shared" si="2188"/>
        <v>0</v>
      </c>
      <c r="J19944" s="1">
        <f t="shared" si="2191"/>
        <v>71780400</v>
      </c>
      <c r="K19944" s="1">
        <f t="shared" si="2189"/>
        <v>830.8</v>
      </c>
      <c r="L19944" s="1">
        <f t="shared" ca="1" si="2192"/>
        <v>10.000002595139572</v>
      </c>
      <c r="M19944" s="1">
        <f t="shared" ca="1" si="2190"/>
        <v>-7.3284149794440801E-13</v>
      </c>
    </row>
    <row r="19945" spans="8:13" x14ac:dyDescent="0.3">
      <c r="H19945" s="1">
        <f t="shared" si="2188"/>
        <v>0</v>
      </c>
      <c r="J19945" s="1">
        <f t="shared" si="2191"/>
        <v>71784000</v>
      </c>
      <c r="K19945" s="1">
        <f t="shared" si="2189"/>
        <v>830.8</v>
      </c>
      <c r="L19945" s="1">
        <f t="shared" ca="1" si="2192"/>
        <v>10.000002592501342</v>
      </c>
      <c r="M19945" s="1">
        <f t="shared" ca="1" si="2190"/>
        <v>-7.3209648836849125E-13</v>
      </c>
    </row>
    <row r="19946" spans="8:13" x14ac:dyDescent="0.3">
      <c r="H19946" s="1">
        <f t="shared" si="2188"/>
        <v>0</v>
      </c>
      <c r="J19946" s="1">
        <f t="shared" si="2191"/>
        <v>71787600</v>
      </c>
      <c r="K19946" s="1">
        <f t="shared" si="2189"/>
        <v>830.9</v>
      </c>
      <c r="L19946" s="1">
        <f t="shared" ca="1" si="2192"/>
        <v>10.000002589865796</v>
      </c>
      <c r="M19946" s="1">
        <f t="shared" ca="1" si="2190"/>
        <v>-7.313522362466906E-13</v>
      </c>
    </row>
    <row r="19947" spans="8:13" x14ac:dyDescent="0.3">
      <c r="H19947" s="1">
        <f t="shared" si="2188"/>
        <v>0</v>
      </c>
      <c r="J19947" s="1">
        <f t="shared" si="2191"/>
        <v>71791200</v>
      </c>
      <c r="K19947" s="1">
        <f t="shared" si="2189"/>
        <v>830.9</v>
      </c>
      <c r="L19947" s="1">
        <f t="shared" ca="1" si="2192"/>
        <v>10.000002587232927</v>
      </c>
      <c r="M19947" s="1">
        <f t="shared" ca="1" si="2190"/>
        <v>-7.3060874057627968E-13</v>
      </c>
    </row>
    <row r="19948" spans="8:13" x14ac:dyDescent="0.3">
      <c r="H19948" s="1">
        <f t="shared" si="2188"/>
        <v>0</v>
      </c>
      <c r="J19948" s="1">
        <f t="shared" si="2191"/>
        <v>71794800</v>
      </c>
      <c r="K19948" s="1">
        <f t="shared" si="2189"/>
        <v>831</v>
      </c>
      <c r="L19948" s="1">
        <f t="shared" ca="1" si="2192"/>
        <v>10.000002584602736</v>
      </c>
      <c r="M19948" s="1">
        <f t="shared" ca="1" si="2190"/>
        <v>-7.298660008552876E-13</v>
      </c>
    </row>
    <row r="19949" spans="8:13" x14ac:dyDescent="0.3">
      <c r="H19949" s="1">
        <f t="shared" si="2188"/>
        <v>0</v>
      </c>
      <c r="J19949" s="1">
        <f t="shared" si="2191"/>
        <v>71798400</v>
      </c>
      <c r="K19949" s="1">
        <f t="shared" si="2189"/>
        <v>831</v>
      </c>
      <c r="L19949" s="1">
        <f t="shared" ca="1" si="2192"/>
        <v>10.000002581975219</v>
      </c>
      <c r="M19949" s="1">
        <f t="shared" ca="1" si="2190"/>
        <v>-7.2912401608063063E-13</v>
      </c>
    </row>
    <row r="19950" spans="8:13" x14ac:dyDescent="0.3">
      <c r="H19950" s="1">
        <f t="shared" si="2188"/>
        <v>0</v>
      </c>
      <c r="J19950" s="1">
        <f t="shared" si="2191"/>
        <v>71802000</v>
      </c>
      <c r="K19950" s="1">
        <f t="shared" si="2189"/>
        <v>831</v>
      </c>
      <c r="L19950" s="1">
        <f t="shared" ca="1" si="2192"/>
        <v>10.000002579350372</v>
      </c>
      <c r="M19950" s="1">
        <f t="shared" ca="1" si="2190"/>
        <v>-7.2838278575076682E-13</v>
      </c>
    </row>
    <row r="19951" spans="8:13" x14ac:dyDescent="0.3">
      <c r="H19951" s="1">
        <f t="shared" si="2188"/>
        <v>0</v>
      </c>
      <c r="J19951" s="1">
        <f t="shared" si="2191"/>
        <v>71805600</v>
      </c>
      <c r="K19951" s="1">
        <f t="shared" si="2189"/>
        <v>831.1</v>
      </c>
      <c r="L19951" s="1">
        <f t="shared" ca="1" si="2192"/>
        <v>10.000002576728194</v>
      </c>
      <c r="M19951" s="1">
        <f t="shared" ca="1" si="2190"/>
        <v>-7.276423088621837E-13</v>
      </c>
    </row>
    <row r="19952" spans="8:13" x14ac:dyDescent="0.3">
      <c r="H19952" s="1">
        <f t="shared" si="2188"/>
        <v>0</v>
      </c>
      <c r="J19952" s="1">
        <f t="shared" si="2191"/>
        <v>71809200</v>
      </c>
      <c r="K19952" s="1">
        <f t="shared" si="2189"/>
        <v>831.1</v>
      </c>
      <c r="L19952" s="1">
        <f t="shared" ca="1" si="2192"/>
        <v>10.000002574108683</v>
      </c>
      <c r="M19952" s="1">
        <f t="shared" ca="1" si="2190"/>
        <v>-7.2690258491326793E-13</v>
      </c>
    </row>
    <row r="19953" spans="8:13" x14ac:dyDescent="0.3">
      <c r="H19953" s="1">
        <f t="shared" si="2188"/>
        <v>0</v>
      </c>
      <c r="J19953" s="1">
        <f t="shared" si="2191"/>
        <v>71812800</v>
      </c>
      <c r="K19953" s="1">
        <f t="shared" si="2189"/>
        <v>831.2</v>
      </c>
      <c r="L19953" s="1">
        <f t="shared" ca="1" si="2192"/>
        <v>10.000002571491834</v>
      </c>
      <c r="M19953" s="1">
        <f t="shared" ca="1" si="2190"/>
        <v>-7.26163612900864E-13</v>
      </c>
    </row>
    <row r="19954" spans="8:13" x14ac:dyDescent="0.3">
      <c r="H19954" s="1">
        <f t="shared" si="2188"/>
        <v>0</v>
      </c>
      <c r="J19954" s="1">
        <f t="shared" si="2191"/>
        <v>71816400</v>
      </c>
      <c r="K19954" s="1">
        <f t="shared" si="2189"/>
        <v>831.2</v>
      </c>
      <c r="L19954" s="1">
        <f t="shared" ca="1" si="2192"/>
        <v>10.000002568877644</v>
      </c>
      <c r="M19954" s="1">
        <f t="shared" ca="1" si="2190"/>
        <v>-7.2542539182160242E-13</v>
      </c>
    </row>
    <row r="19955" spans="8:13" x14ac:dyDescent="0.3">
      <c r="H19955" s="1">
        <f t="shared" si="2188"/>
        <v>0</v>
      </c>
      <c r="J19955" s="1">
        <f t="shared" si="2191"/>
        <v>71820000</v>
      </c>
      <c r="K19955" s="1">
        <f t="shared" si="2189"/>
        <v>831.3</v>
      </c>
      <c r="L19955" s="1">
        <f t="shared" ca="1" si="2192"/>
        <v>10.000002566266113</v>
      </c>
      <c r="M19955" s="1">
        <f t="shared" ca="1" si="2190"/>
        <v>-7.246879216761264E-13</v>
      </c>
    </row>
    <row r="19956" spans="8:13" x14ac:dyDescent="0.3">
      <c r="H19956" s="1">
        <f t="shared" si="2188"/>
        <v>0</v>
      </c>
      <c r="J19956" s="1">
        <f t="shared" si="2191"/>
        <v>71823600</v>
      </c>
      <c r="K19956" s="1">
        <f t="shared" si="2189"/>
        <v>831.3</v>
      </c>
      <c r="L19956" s="1">
        <f t="shared" ca="1" si="2192"/>
        <v>10.000002563657237</v>
      </c>
      <c r="M19956" s="1">
        <f t="shared" ca="1" si="2190"/>
        <v>-7.2395120095852385E-13</v>
      </c>
    </row>
    <row r="19957" spans="8:13" x14ac:dyDescent="0.3">
      <c r="H19957" s="1">
        <f t="shared" si="2188"/>
        <v>0</v>
      </c>
      <c r="J19957" s="1">
        <f t="shared" si="2191"/>
        <v>71827200</v>
      </c>
      <c r="K19957" s="1">
        <f t="shared" si="2189"/>
        <v>831.3</v>
      </c>
      <c r="L19957" s="1">
        <f t="shared" ca="1" si="2192"/>
        <v>10.000002561051012</v>
      </c>
      <c r="M19957" s="1">
        <f t="shared" ca="1" si="2190"/>
        <v>-7.23215229168039E-13</v>
      </c>
    </row>
    <row r="19958" spans="8:13" x14ac:dyDescent="0.3">
      <c r="H19958" s="1">
        <f t="shared" si="2188"/>
        <v>0</v>
      </c>
      <c r="J19958" s="1">
        <f t="shared" si="2191"/>
        <v>71830800</v>
      </c>
      <c r="K19958" s="1">
        <f t="shared" si="2189"/>
        <v>831.4</v>
      </c>
      <c r="L19958" s="1">
        <f t="shared" ca="1" si="2192"/>
        <v>10.000002558447438</v>
      </c>
      <c r="M19958" s="1">
        <f t="shared" ca="1" si="2190"/>
        <v>-7.2248000580248678E-13</v>
      </c>
    </row>
    <row r="19959" spans="8:13" x14ac:dyDescent="0.3">
      <c r="H19959" s="1">
        <f t="shared" si="2188"/>
        <v>0</v>
      </c>
      <c r="J19959" s="1">
        <f t="shared" si="2191"/>
        <v>71834400</v>
      </c>
      <c r="K19959" s="1">
        <f t="shared" si="2189"/>
        <v>831.4</v>
      </c>
      <c r="L19959" s="1">
        <f t="shared" ca="1" si="2192"/>
        <v>10.00000255584651</v>
      </c>
      <c r="M19959" s="1">
        <f t="shared" ca="1" si="2190"/>
        <v>-7.2174552985885485E-13</v>
      </c>
    </row>
    <row r="19960" spans="8:13" x14ac:dyDescent="0.3">
      <c r="H19960" s="1">
        <f t="shared" si="2188"/>
        <v>0</v>
      </c>
      <c r="J19960" s="1">
        <f t="shared" si="2191"/>
        <v>71838000</v>
      </c>
      <c r="K19960" s="1">
        <f t="shared" si="2189"/>
        <v>831.5</v>
      </c>
      <c r="L19960" s="1">
        <f t="shared" ca="1" si="2192"/>
        <v>10.000002553248226</v>
      </c>
      <c r="M19960" s="1">
        <f t="shared" ca="1" si="2190"/>
        <v>-7.210118003340593E-13</v>
      </c>
    </row>
    <row r="19961" spans="8:13" x14ac:dyDescent="0.3">
      <c r="H19961" s="1">
        <f t="shared" si="2188"/>
        <v>0</v>
      </c>
      <c r="J19961" s="1">
        <f t="shared" si="2191"/>
        <v>71841600</v>
      </c>
      <c r="K19961" s="1">
        <f t="shared" si="2189"/>
        <v>831.5</v>
      </c>
      <c r="L19961" s="1">
        <f t="shared" ca="1" si="2192"/>
        <v>10.000002550652583</v>
      </c>
      <c r="M19961" s="1">
        <f t="shared" ca="1" si="2190"/>
        <v>-7.2027881672612942E-13</v>
      </c>
    </row>
    <row r="19962" spans="8:13" x14ac:dyDescent="0.3">
      <c r="H19962" s="1">
        <f t="shared" si="2188"/>
        <v>0</v>
      </c>
      <c r="J19962" s="1">
        <f t="shared" si="2191"/>
        <v>71845200</v>
      </c>
      <c r="K19962" s="1">
        <f t="shared" si="2189"/>
        <v>831.5</v>
      </c>
      <c r="L19962" s="1">
        <f t="shared" ca="1" si="2192"/>
        <v>10.00000254805958</v>
      </c>
      <c r="M19962" s="1">
        <f t="shared" ca="1" si="2190"/>
        <v>-7.1954657853352367E-13</v>
      </c>
    </row>
    <row r="19963" spans="8:13" x14ac:dyDescent="0.3">
      <c r="H19963" s="1">
        <f t="shared" si="2188"/>
        <v>0</v>
      </c>
      <c r="J19963" s="1">
        <f t="shared" si="2191"/>
        <v>71848800</v>
      </c>
      <c r="K19963" s="1">
        <f t="shared" si="2189"/>
        <v>831.6</v>
      </c>
      <c r="L19963" s="1">
        <f t="shared" ca="1" si="2192"/>
        <v>10.000002545469213</v>
      </c>
      <c r="M19963" s="1">
        <f t="shared" ca="1" si="2190"/>
        <v>-7.1881508475308642E-13</v>
      </c>
    </row>
    <row r="19964" spans="8:13" x14ac:dyDescent="0.3">
      <c r="H19964" s="1">
        <f t="shared" si="2188"/>
        <v>0</v>
      </c>
      <c r="J19964" s="1">
        <f t="shared" si="2191"/>
        <v>71852400</v>
      </c>
      <c r="K19964" s="1">
        <f t="shared" si="2189"/>
        <v>831.6</v>
      </c>
      <c r="L19964" s="1">
        <f t="shared" ca="1" si="2192"/>
        <v>10.000002542881479</v>
      </c>
      <c r="M19964" s="1">
        <f t="shared" ca="1" si="2190"/>
        <v>-7.1808433438166246E-13</v>
      </c>
    </row>
    <row r="19965" spans="8:13" x14ac:dyDescent="0.3">
      <c r="H19965" s="1">
        <f t="shared" si="2188"/>
        <v>0</v>
      </c>
      <c r="J19965" s="1">
        <f t="shared" si="2191"/>
        <v>71856000</v>
      </c>
      <c r="K19965" s="1">
        <f t="shared" si="2189"/>
        <v>831.7</v>
      </c>
      <c r="L19965" s="1">
        <f t="shared" ca="1" si="2192"/>
        <v>10.000002540296375</v>
      </c>
      <c r="M19965" s="1">
        <f t="shared" ca="1" si="2190"/>
        <v>-7.1735432691728131E-13</v>
      </c>
    </row>
    <row r="19966" spans="8:13" x14ac:dyDescent="0.3">
      <c r="H19966" s="1">
        <f t="shared" si="2188"/>
        <v>0</v>
      </c>
      <c r="J19966" s="1">
        <f t="shared" si="2191"/>
        <v>71859600</v>
      </c>
      <c r="K19966" s="1">
        <f t="shared" si="2189"/>
        <v>831.7</v>
      </c>
      <c r="L19966" s="1">
        <f t="shared" ca="1" si="2192"/>
        <v>10.000002537713899</v>
      </c>
      <c r="M19966" s="1">
        <f t="shared" ca="1" si="2190"/>
        <v>-7.1662506135707351E-13</v>
      </c>
    </row>
    <row r="19967" spans="8:13" x14ac:dyDescent="0.3">
      <c r="H19967" s="1">
        <f t="shared" si="2188"/>
        <v>0</v>
      </c>
      <c r="J19967" s="1">
        <f t="shared" si="2191"/>
        <v>71863200</v>
      </c>
      <c r="K19967" s="1">
        <f t="shared" si="2189"/>
        <v>831.8</v>
      </c>
      <c r="L19967" s="1">
        <f t="shared" ca="1" si="2192"/>
        <v>10.000002535134048</v>
      </c>
      <c r="M19967" s="1">
        <f t="shared" ca="1" si="2190"/>
        <v>-7.1589653719935391E-13</v>
      </c>
    </row>
    <row r="19968" spans="8:13" x14ac:dyDescent="0.3">
      <c r="H19968" s="1">
        <f t="shared" si="2188"/>
        <v>0</v>
      </c>
      <c r="J19968" s="1">
        <f t="shared" si="2191"/>
        <v>71866800</v>
      </c>
      <c r="K19968" s="1">
        <f t="shared" si="2189"/>
        <v>831.8</v>
      </c>
      <c r="L19968" s="1">
        <f t="shared" ca="1" si="2192"/>
        <v>10.00000253255682</v>
      </c>
      <c r="M19968" s="1">
        <f t="shared" ca="1" si="2190"/>
        <v>-7.151687539422951E-13</v>
      </c>
    </row>
    <row r="19969" spans="8:13" x14ac:dyDescent="0.3">
      <c r="H19969" s="1">
        <f t="shared" si="2188"/>
        <v>0</v>
      </c>
      <c r="J19969" s="1">
        <f t="shared" si="2191"/>
        <v>71870400</v>
      </c>
      <c r="K19969" s="1">
        <f t="shared" si="2189"/>
        <v>831.8</v>
      </c>
      <c r="L19969" s="1">
        <f t="shared" ca="1" si="2192"/>
        <v>10.000002529982213</v>
      </c>
      <c r="M19969" s="1">
        <f t="shared" ca="1" si="2190"/>
        <v>-7.1444171058267017E-13</v>
      </c>
    </row>
    <row r="19970" spans="8:13" x14ac:dyDescent="0.3">
      <c r="H19970" s="1">
        <f t="shared" si="2188"/>
        <v>0</v>
      </c>
      <c r="J19970" s="1">
        <f t="shared" si="2191"/>
        <v>71874000</v>
      </c>
      <c r="K19970" s="1">
        <f t="shared" si="2189"/>
        <v>831.9</v>
      </c>
      <c r="L19970" s="1">
        <f t="shared" ca="1" si="2192"/>
        <v>10.000002527410222</v>
      </c>
      <c r="M19970" s="1">
        <f t="shared" ca="1" si="2190"/>
        <v>-7.1371540611739552E-13</v>
      </c>
    </row>
    <row r="19971" spans="8:13" x14ac:dyDescent="0.3">
      <c r="H19971" s="1">
        <f t="shared" si="2188"/>
        <v>0</v>
      </c>
      <c r="J19971" s="1">
        <f t="shared" si="2191"/>
        <v>71877600</v>
      </c>
      <c r="K19971" s="1">
        <f t="shared" si="2189"/>
        <v>831.9</v>
      </c>
      <c r="L19971" s="1">
        <f t="shared" ca="1" si="2192"/>
        <v>10.000002524840847</v>
      </c>
      <c r="M19971" s="1">
        <f t="shared" ca="1" si="2190"/>
        <v>-7.129898400447862E-13</v>
      </c>
    </row>
    <row r="19972" spans="8:13" x14ac:dyDescent="0.3">
      <c r="H19972" s="1">
        <f t="shared" si="2188"/>
        <v>0</v>
      </c>
      <c r="J19972" s="1">
        <f t="shared" si="2191"/>
        <v>71881200</v>
      </c>
      <c r="K19972" s="1">
        <f t="shared" si="2189"/>
        <v>832</v>
      </c>
      <c r="L19972" s="1">
        <f t="shared" ca="1" si="2192"/>
        <v>10.000002522274084</v>
      </c>
      <c r="M19972" s="1">
        <f t="shared" ca="1" si="2190"/>
        <v>-7.1226501186308587E-13</v>
      </c>
    </row>
    <row r="19973" spans="8:13" x14ac:dyDescent="0.3">
      <c r="H19973" s="1">
        <f t="shared" si="2188"/>
        <v>0</v>
      </c>
      <c r="J19973" s="1">
        <f t="shared" si="2191"/>
        <v>71884800</v>
      </c>
      <c r="K19973" s="1">
        <f t="shared" si="2189"/>
        <v>832</v>
      </c>
      <c r="L19973" s="1">
        <f t="shared" ca="1" si="2192"/>
        <v>10.00000251970993</v>
      </c>
      <c r="M19973" s="1">
        <f t="shared" ca="1" si="2190"/>
        <v>-7.1154092056906795E-13</v>
      </c>
    </row>
    <row r="19974" spans="8:13" x14ac:dyDescent="0.3">
      <c r="H19974" s="1">
        <f t="shared" ref="H19974:H20037" si="2193">F19974+0*(E19974-$B$19)*G19974</f>
        <v>0</v>
      </c>
      <c r="J19974" s="1">
        <f t="shared" si="2191"/>
        <v>71888400</v>
      </c>
      <c r="K19974" s="1">
        <f t="shared" ref="K19974:K20037" si="2194">ROUND(J19974/(24*3600),1)</f>
        <v>832</v>
      </c>
      <c r="L19974" s="1">
        <f t="shared" ca="1" si="2192"/>
        <v>10.000002517148383</v>
      </c>
      <c r="M19974" s="1">
        <f t="shared" ref="M19974:M20037" ca="1" si="2195">-$B$16*(L19974-$B$19)/INDIRECT(ADDRESS(ROUND(L19974,0),8))-$B$16*$B$14*$B$33*$B$12*$B$34*((L19974+273)^4-($B$19+273)^4)/INDIRECT(ADDRESS(ROUND(L19974,0),8))</f>
        <v>-7.1081756515986267E-13</v>
      </c>
    </row>
    <row r="19975" spans="8:13" x14ac:dyDescent="0.3">
      <c r="H19975" s="1">
        <f t="shared" si="2193"/>
        <v>0</v>
      </c>
      <c r="J19975" s="1">
        <f t="shared" ref="J19975:J20038" si="2196">J19974+$I$5*60</f>
        <v>71892000</v>
      </c>
      <c r="K19975" s="1">
        <f t="shared" si="2194"/>
        <v>832.1</v>
      </c>
      <c r="L19975" s="1">
        <f t="shared" ref="L19975:L20038" ca="1" si="2197">L19974+M19974*(J19975-J19974)</f>
        <v>10.00000251458944</v>
      </c>
      <c r="M19975" s="1">
        <f t="shared" ca="1" si="2195"/>
        <v>-7.100949451331427E-13</v>
      </c>
    </row>
    <row r="19976" spans="8:13" x14ac:dyDescent="0.3">
      <c r="H19976" s="1">
        <f t="shared" si="2193"/>
        <v>0</v>
      </c>
      <c r="J19976" s="1">
        <f t="shared" si="2196"/>
        <v>71895600</v>
      </c>
      <c r="K19976" s="1">
        <f t="shared" si="2194"/>
        <v>832.1</v>
      </c>
      <c r="L19976" s="1">
        <f t="shared" ca="1" si="2197"/>
        <v>10.000002512033099</v>
      </c>
      <c r="M19976" s="1">
        <f t="shared" ca="1" si="2195"/>
        <v>-7.0937305998808006E-13</v>
      </c>
    </row>
    <row r="19977" spans="8:13" x14ac:dyDescent="0.3">
      <c r="H19977" s="1">
        <f t="shared" si="2193"/>
        <v>0</v>
      </c>
      <c r="J19977" s="1">
        <f t="shared" si="2196"/>
        <v>71899200</v>
      </c>
      <c r="K19977" s="1">
        <f t="shared" si="2194"/>
        <v>832.2</v>
      </c>
      <c r="L19977" s="1">
        <f t="shared" ca="1" si="2197"/>
        <v>10.000002509479355</v>
      </c>
      <c r="M19977" s="1">
        <f t="shared" ca="1" si="2195"/>
        <v>-7.0865190821912052E-13</v>
      </c>
    </row>
    <row r="19978" spans="8:13" x14ac:dyDescent="0.3">
      <c r="H19978" s="1">
        <f t="shared" si="2193"/>
        <v>0</v>
      </c>
      <c r="J19978" s="1">
        <f t="shared" si="2196"/>
        <v>71902800</v>
      </c>
      <c r="K19978" s="1">
        <f t="shared" si="2194"/>
        <v>832.2</v>
      </c>
      <c r="L19978" s="1">
        <f t="shared" ca="1" si="2197"/>
        <v>10.000002506928208</v>
      </c>
      <c r="M19978" s="1">
        <f t="shared" ca="1" si="2195"/>
        <v>-7.0793148982633546E-13</v>
      </c>
    </row>
    <row r="19979" spans="8:13" x14ac:dyDescent="0.3">
      <c r="H19979" s="1">
        <f t="shared" si="2193"/>
        <v>0</v>
      </c>
      <c r="J19979" s="1">
        <f t="shared" si="2196"/>
        <v>71906400</v>
      </c>
      <c r="K19979" s="1">
        <f t="shared" si="2194"/>
        <v>832.3</v>
      </c>
      <c r="L19979" s="1">
        <f t="shared" ca="1" si="2197"/>
        <v>10.000002504379655</v>
      </c>
      <c r="M19979" s="1">
        <f t="shared" ca="1" si="2195"/>
        <v>-7.0721180380728386E-13</v>
      </c>
    </row>
    <row r="19980" spans="8:13" x14ac:dyDescent="0.3">
      <c r="H19980" s="1">
        <f t="shared" si="2193"/>
        <v>0</v>
      </c>
      <c r="J19980" s="1">
        <f t="shared" si="2196"/>
        <v>71910000</v>
      </c>
      <c r="K19980" s="1">
        <f t="shared" si="2194"/>
        <v>832.3</v>
      </c>
      <c r="L19980" s="1">
        <f t="shared" ca="1" si="2197"/>
        <v>10.000002501833693</v>
      </c>
      <c r="M19980" s="1">
        <f t="shared" ca="1" si="2195"/>
        <v>-7.0649284965935222E-13</v>
      </c>
    </row>
    <row r="19981" spans="8:13" x14ac:dyDescent="0.3">
      <c r="H19981" s="1">
        <f t="shared" si="2193"/>
        <v>0</v>
      </c>
      <c r="J19981" s="1">
        <f t="shared" si="2196"/>
        <v>71913600</v>
      </c>
      <c r="K19981" s="1">
        <f t="shared" si="2194"/>
        <v>832.3</v>
      </c>
      <c r="L19981" s="1">
        <f t="shared" ca="1" si="2197"/>
        <v>10.00000249929032</v>
      </c>
      <c r="M19981" s="1">
        <f t="shared" ca="1" si="2195"/>
        <v>-7.0577462637959991E-13</v>
      </c>
    </row>
    <row r="19982" spans="8:13" x14ac:dyDescent="0.3">
      <c r="H19982" s="1">
        <f t="shared" si="2193"/>
        <v>0</v>
      </c>
      <c r="J19982" s="1">
        <f t="shared" si="2196"/>
        <v>71917200</v>
      </c>
      <c r="K19982" s="1">
        <f t="shared" si="2194"/>
        <v>832.4</v>
      </c>
      <c r="L19982" s="1">
        <f t="shared" ca="1" si="2197"/>
        <v>10.000002496749531</v>
      </c>
      <c r="M19982" s="1">
        <f t="shared" ca="1" si="2195"/>
        <v>-7.0505713296508538E-13</v>
      </c>
    </row>
    <row r="19983" spans="8:13" x14ac:dyDescent="0.3">
      <c r="H19983" s="1">
        <f t="shared" si="2193"/>
        <v>0</v>
      </c>
      <c r="J19983" s="1">
        <f t="shared" si="2196"/>
        <v>71920800</v>
      </c>
      <c r="K19983" s="1">
        <f t="shared" si="2194"/>
        <v>832.4</v>
      </c>
      <c r="L19983" s="1">
        <f t="shared" ca="1" si="2197"/>
        <v>10.000002494211325</v>
      </c>
      <c r="M19983" s="1">
        <f t="shared" ca="1" si="2195"/>
        <v>-7.0434036891405289E-13</v>
      </c>
    </row>
    <row r="19984" spans="8:13" x14ac:dyDescent="0.3">
      <c r="H19984" s="1">
        <f t="shared" si="2193"/>
        <v>0</v>
      </c>
      <c r="J19984" s="1">
        <f t="shared" si="2196"/>
        <v>71924400</v>
      </c>
      <c r="K19984" s="1">
        <f t="shared" si="2194"/>
        <v>832.5</v>
      </c>
      <c r="L19984" s="1">
        <f t="shared" ca="1" si="2197"/>
        <v>10.0000024916757</v>
      </c>
      <c r="M19984" s="1">
        <f t="shared" ca="1" si="2195"/>
        <v>-7.0362433372417422E-13</v>
      </c>
    </row>
    <row r="19985" spans="8:13" x14ac:dyDescent="0.3">
      <c r="H19985" s="1">
        <f t="shared" si="2193"/>
        <v>0</v>
      </c>
      <c r="J19985" s="1">
        <f t="shared" si="2196"/>
        <v>71928000</v>
      </c>
      <c r="K19985" s="1">
        <f t="shared" si="2194"/>
        <v>832.5</v>
      </c>
      <c r="L19985" s="1">
        <f t="shared" ca="1" si="2197"/>
        <v>10.000002489142652</v>
      </c>
      <c r="M19985" s="1">
        <f t="shared" ca="1" si="2195"/>
        <v>-7.0290902639358044E-13</v>
      </c>
    </row>
    <row r="19986" spans="8:13" x14ac:dyDescent="0.3">
      <c r="H19986" s="1">
        <f t="shared" si="2193"/>
        <v>0</v>
      </c>
      <c r="J19986" s="1">
        <f t="shared" si="2196"/>
        <v>71931600</v>
      </c>
      <c r="K19986" s="1">
        <f t="shared" si="2194"/>
        <v>832.5</v>
      </c>
      <c r="L19986" s="1">
        <f t="shared" ca="1" si="2197"/>
        <v>10.00000248661218</v>
      </c>
      <c r="M19986" s="1">
        <f t="shared" ca="1" si="2195"/>
        <v>-7.0219444641937202E-13</v>
      </c>
    </row>
    <row r="19987" spans="8:13" x14ac:dyDescent="0.3">
      <c r="H19987" s="1">
        <f t="shared" si="2193"/>
        <v>0</v>
      </c>
      <c r="J19987" s="1">
        <f t="shared" si="2196"/>
        <v>71935200</v>
      </c>
      <c r="K19987" s="1">
        <f t="shared" si="2194"/>
        <v>832.6</v>
      </c>
      <c r="L19987" s="1">
        <f t="shared" ca="1" si="2197"/>
        <v>10.00000248408428</v>
      </c>
      <c r="M19987" s="1">
        <f t="shared" ca="1" si="2195"/>
        <v>-7.0148059279896514E-13</v>
      </c>
    </row>
    <row r="19988" spans="8:13" x14ac:dyDescent="0.3">
      <c r="H19988" s="1">
        <f t="shared" si="2193"/>
        <v>0</v>
      </c>
      <c r="J19988" s="1">
        <f t="shared" si="2196"/>
        <v>71938800</v>
      </c>
      <c r="K19988" s="1">
        <f t="shared" si="2194"/>
        <v>832.6</v>
      </c>
      <c r="L19988" s="1">
        <f t="shared" ca="1" si="2197"/>
        <v>10.000002481558951</v>
      </c>
      <c r="M19988" s="1">
        <f t="shared" ca="1" si="2195"/>
        <v>-7.007674650305324E-13</v>
      </c>
    </row>
    <row r="19989" spans="8:13" x14ac:dyDescent="0.3">
      <c r="H19989" s="1">
        <f t="shared" si="2193"/>
        <v>0</v>
      </c>
      <c r="J19989" s="1">
        <f t="shared" si="2196"/>
        <v>71942400</v>
      </c>
      <c r="K19989" s="1">
        <f t="shared" si="2194"/>
        <v>832.7</v>
      </c>
      <c r="L19989" s="1">
        <f t="shared" ca="1" si="2197"/>
        <v>10.000002479036189</v>
      </c>
      <c r="M19989" s="1">
        <f t="shared" ca="1" si="2195"/>
        <v>-7.0005506211070391E-13</v>
      </c>
    </row>
    <row r="19990" spans="8:13" x14ac:dyDescent="0.3">
      <c r="H19990" s="1">
        <f t="shared" si="2193"/>
        <v>0</v>
      </c>
      <c r="J19990" s="1">
        <f t="shared" si="2196"/>
        <v>71946000</v>
      </c>
      <c r="K19990" s="1">
        <f t="shared" si="2194"/>
        <v>832.7</v>
      </c>
      <c r="L19990" s="1">
        <f t="shared" ca="1" si="2197"/>
        <v>10.000002476515991</v>
      </c>
      <c r="M19990" s="1">
        <f t="shared" ca="1" si="2195"/>
        <v>-6.993433835380092E-13</v>
      </c>
    </row>
    <row r="19991" spans="8:13" x14ac:dyDescent="0.3">
      <c r="H19991" s="1">
        <f t="shared" si="2193"/>
        <v>0</v>
      </c>
      <c r="J19991" s="1">
        <f t="shared" si="2196"/>
        <v>71949600</v>
      </c>
      <c r="K19991" s="1">
        <f t="shared" si="2194"/>
        <v>832.8</v>
      </c>
      <c r="L19991" s="1">
        <f t="shared" ca="1" si="2197"/>
        <v>10.000002473998356</v>
      </c>
      <c r="M19991" s="1">
        <f t="shared" ca="1" si="2195"/>
        <v>-6.986324283090787E-13</v>
      </c>
    </row>
    <row r="19992" spans="8:13" x14ac:dyDescent="0.3">
      <c r="H19992" s="1">
        <f t="shared" si="2193"/>
        <v>0</v>
      </c>
      <c r="J19992" s="1">
        <f t="shared" si="2196"/>
        <v>71953200</v>
      </c>
      <c r="K19992" s="1">
        <f t="shared" si="2194"/>
        <v>832.8</v>
      </c>
      <c r="L19992" s="1">
        <f t="shared" ca="1" si="2197"/>
        <v>10.000002471483279</v>
      </c>
      <c r="M19992" s="1">
        <f t="shared" ca="1" si="2195"/>
        <v>-6.9792219592301344E-13</v>
      </c>
    </row>
    <row r="19993" spans="8:13" x14ac:dyDescent="0.3">
      <c r="H19993" s="1">
        <f t="shared" si="2193"/>
        <v>0</v>
      </c>
      <c r="J19993" s="1">
        <f t="shared" si="2196"/>
        <v>71956800</v>
      </c>
      <c r="K19993" s="1">
        <f t="shared" si="2194"/>
        <v>832.8</v>
      </c>
      <c r="L19993" s="1">
        <f t="shared" ca="1" si="2197"/>
        <v>10.000002468970759</v>
      </c>
      <c r="M19993" s="1">
        <f t="shared" ca="1" si="2195"/>
        <v>-6.9721268537537241E-13</v>
      </c>
    </row>
    <row r="19994" spans="8:13" x14ac:dyDescent="0.3">
      <c r="H19994" s="1">
        <f t="shared" si="2193"/>
        <v>0</v>
      </c>
      <c r="J19994" s="1">
        <f t="shared" si="2196"/>
        <v>71960400</v>
      </c>
      <c r="K19994" s="1">
        <f t="shared" si="2194"/>
        <v>832.9</v>
      </c>
      <c r="L19994" s="1">
        <f t="shared" ca="1" si="2197"/>
        <v>10.000002466460794</v>
      </c>
      <c r="M19994" s="1">
        <f t="shared" ca="1" si="2195"/>
        <v>-6.9650389616518476E-13</v>
      </c>
    </row>
    <row r="19995" spans="8:13" x14ac:dyDescent="0.3">
      <c r="H19995" s="1">
        <f t="shared" si="2193"/>
        <v>0</v>
      </c>
      <c r="J19995" s="1">
        <f t="shared" si="2196"/>
        <v>71964000</v>
      </c>
      <c r="K19995" s="1">
        <f t="shared" si="2194"/>
        <v>832.9</v>
      </c>
      <c r="L19995" s="1">
        <f t="shared" ca="1" si="2197"/>
        <v>10.000002463953379</v>
      </c>
      <c r="M19995" s="1">
        <f t="shared" ca="1" si="2195"/>
        <v>-6.9579582728908132E-13</v>
      </c>
    </row>
    <row r="19996" spans="8:13" x14ac:dyDescent="0.3">
      <c r="H19996" s="1">
        <f t="shared" si="2193"/>
        <v>0</v>
      </c>
      <c r="J19996" s="1">
        <f t="shared" si="2196"/>
        <v>71967600</v>
      </c>
      <c r="K19996" s="1">
        <f t="shared" si="2194"/>
        <v>833</v>
      </c>
      <c r="L19996" s="1">
        <f t="shared" ca="1" si="2197"/>
        <v>10.000002461448513</v>
      </c>
      <c r="M19996" s="1">
        <f t="shared" ca="1" si="2195"/>
        <v>-6.950884782456627E-13</v>
      </c>
    </row>
    <row r="19997" spans="8:13" x14ac:dyDescent="0.3">
      <c r="H19997" s="1">
        <f t="shared" si="2193"/>
        <v>0</v>
      </c>
      <c r="J19997" s="1">
        <f t="shared" si="2196"/>
        <v>71971200</v>
      </c>
      <c r="K19997" s="1">
        <f t="shared" si="2194"/>
        <v>833</v>
      </c>
      <c r="L19997" s="1">
        <f t="shared" ca="1" si="2197"/>
        <v>10.000002458946195</v>
      </c>
      <c r="M19997" s="1">
        <f t="shared" ca="1" si="2195"/>
        <v>-6.9438184853303009E-13</v>
      </c>
    </row>
    <row r="19998" spans="8:13" x14ac:dyDescent="0.3">
      <c r="H19998" s="1">
        <f t="shared" si="2193"/>
        <v>0</v>
      </c>
      <c r="J19998" s="1">
        <f t="shared" si="2196"/>
        <v>71974800</v>
      </c>
      <c r="K19998" s="1">
        <f t="shared" si="2194"/>
        <v>833</v>
      </c>
      <c r="L19998" s="1">
        <f t="shared" ca="1" si="2197"/>
        <v>10.00000245644642</v>
      </c>
      <c r="M19998" s="1">
        <f t="shared" ca="1" si="2195"/>
        <v>-6.9367593714788501E-13</v>
      </c>
    </row>
    <row r="19999" spans="8:13" x14ac:dyDescent="0.3">
      <c r="H19999" s="1">
        <f t="shared" si="2193"/>
        <v>0</v>
      </c>
      <c r="J19999" s="1">
        <f t="shared" si="2196"/>
        <v>71978400</v>
      </c>
      <c r="K19999" s="1">
        <f t="shared" si="2194"/>
        <v>833.1</v>
      </c>
      <c r="L19999" s="1">
        <f t="shared" ca="1" si="2197"/>
        <v>10.000002453949188</v>
      </c>
      <c r="M19999" s="1">
        <f t="shared" ca="1" si="2195"/>
        <v>-6.9297074358911433E-13</v>
      </c>
    </row>
    <row r="20000" spans="8:13" x14ac:dyDescent="0.3">
      <c r="H20000" s="1">
        <f t="shared" si="2193"/>
        <v>0</v>
      </c>
      <c r="J20000" s="1">
        <f t="shared" si="2196"/>
        <v>71982000</v>
      </c>
      <c r="K20000" s="1">
        <f t="shared" si="2194"/>
        <v>833.1</v>
      </c>
      <c r="L20000" s="1">
        <f t="shared" ca="1" si="2197"/>
        <v>10.000002451454494</v>
      </c>
      <c r="M20000" s="1">
        <f t="shared" ca="1" si="2195"/>
        <v>-6.9226626685291983E-13</v>
      </c>
    </row>
    <row r="20001" spans="8:13" x14ac:dyDescent="0.3">
      <c r="H20001" s="1">
        <f t="shared" si="2193"/>
        <v>0</v>
      </c>
      <c r="J20001" s="1">
        <f t="shared" si="2196"/>
        <v>71985600</v>
      </c>
      <c r="K20001" s="1">
        <f t="shared" si="2194"/>
        <v>833.2</v>
      </c>
      <c r="L20001" s="1">
        <f t="shared" ca="1" si="2197"/>
        <v>10.000002448962334</v>
      </c>
      <c r="M20001" s="1">
        <f t="shared" ca="1" si="2195"/>
        <v>-6.9156250593600324E-13</v>
      </c>
    </row>
    <row r="20002" spans="8:13" x14ac:dyDescent="0.3">
      <c r="H20002" s="1">
        <f t="shared" si="2193"/>
        <v>0</v>
      </c>
      <c r="J20002" s="1">
        <f t="shared" si="2196"/>
        <v>71989200</v>
      </c>
      <c r="K20002" s="1">
        <f t="shared" si="2194"/>
        <v>833.2</v>
      </c>
      <c r="L20002" s="1">
        <f t="shared" ca="1" si="2197"/>
        <v>10.00000244647271</v>
      </c>
      <c r="M20002" s="1">
        <f t="shared" ca="1" si="2195"/>
        <v>-6.908594608385789E-13</v>
      </c>
    </row>
    <row r="20003" spans="8:13" x14ac:dyDescent="0.3">
      <c r="H20003" s="1">
        <f t="shared" si="2193"/>
        <v>0</v>
      </c>
      <c r="J20003" s="1">
        <f t="shared" si="2196"/>
        <v>71992800</v>
      </c>
      <c r="K20003" s="1">
        <f t="shared" si="2194"/>
        <v>833.3</v>
      </c>
      <c r="L20003" s="1">
        <f t="shared" ca="1" si="2197"/>
        <v>10.000002443985617</v>
      </c>
      <c r="M20003" s="1">
        <f t="shared" ca="1" si="2195"/>
        <v>-6.9015713055770589E-13</v>
      </c>
    </row>
    <row r="20004" spans="8:13" x14ac:dyDescent="0.3">
      <c r="H20004" s="1">
        <f t="shared" si="2193"/>
        <v>0</v>
      </c>
      <c r="J20004" s="1">
        <f t="shared" si="2196"/>
        <v>71996400</v>
      </c>
      <c r="K20004" s="1">
        <f t="shared" si="2194"/>
        <v>833.3</v>
      </c>
      <c r="L20004" s="1">
        <f t="shared" ca="1" si="2197"/>
        <v>10.000002441501051</v>
      </c>
      <c r="M20004" s="1">
        <f t="shared" ca="1" si="2195"/>
        <v>-6.8945551408958598E-13</v>
      </c>
    </row>
    <row r="20005" spans="8:13" x14ac:dyDescent="0.3">
      <c r="H20005" s="1">
        <f t="shared" si="2193"/>
        <v>0</v>
      </c>
      <c r="J20005" s="1">
        <f t="shared" si="2196"/>
        <v>72000000</v>
      </c>
      <c r="K20005" s="1">
        <f t="shared" si="2194"/>
        <v>833.3</v>
      </c>
      <c r="L20005" s="1">
        <f t="shared" ca="1" si="2197"/>
        <v>10.000002439019012</v>
      </c>
      <c r="M20005" s="1">
        <f t="shared" ca="1" si="2195"/>
        <v>-6.8875461093260573E-13</v>
      </c>
    </row>
    <row r="20006" spans="8:13" x14ac:dyDescent="0.3">
      <c r="H20006" s="1">
        <f t="shared" si="2193"/>
        <v>0</v>
      </c>
      <c r="J20006" s="1">
        <f t="shared" si="2196"/>
        <v>72003600</v>
      </c>
      <c r="K20006" s="1">
        <f t="shared" si="2194"/>
        <v>833.4</v>
      </c>
      <c r="L20006" s="1">
        <f t="shared" ca="1" si="2197"/>
        <v>10.000002436539495</v>
      </c>
      <c r="M20006" s="1">
        <f t="shared" ca="1" si="2195"/>
        <v>-6.8805442008403847E-13</v>
      </c>
    </row>
    <row r="20007" spans="8:13" x14ac:dyDescent="0.3">
      <c r="H20007" s="1">
        <f t="shared" si="2193"/>
        <v>0</v>
      </c>
      <c r="J20007" s="1">
        <f t="shared" si="2196"/>
        <v>72007200</v>
      </c>
      <c r="K20007" s="1">
        <f t="shared" si="2194"/>
        <v>833.4</v>
      </c>
      <c r="L20007" s="1">
        <f t="shared" ca="1" si="2197"/>
        <v>10.000002434062498</v>
      </c>
      <c r="M20007" s="1">
        <f t="shared" ca="1" si="2195"/>
        <v>-6.873549410418423E-13</v>
      </c>
    </row>
    <row r="20008" spans="8:13" x14ac:dyDescent="0.3">
      <c r="H20008" s="1">
        <f t="shared" si="2193"/>
        <v>0</v>
      </c>
      <c r="J20008" s="1">
        <f t="shared" si="2196"/>
        <v>72010800</v>
      </c>
      <c r="K20008" s="1">
        <f t="shared" si="2194"/>
        <v>833.5</v>
      </c>
      <c r="L20008" s="1">
        <f t="shared" ca="1" si="2197"/>
        <v>10.000002431588021</v>
      </c>
      <c r="M20008" s="1">
        <f t="shared" ca="1" si="2195"/>
        <v>-6.8665617330483231E-13</v>
      </c>
    </row>
    <row r="20009" spans="8:13" x14ac:dyDescent="0.3">
      <c r="H20009" s="1">
        <f t="shared" si="2193"/>
        <v>0</v>
      </c>
      <c r="J20009" s="1">
        <f t="shared" si="2196"/>
        <v>72014400</v>
      </c>
      <c r="K20009" s="1">
        <f t="shared" si="2194"/>
        <v>833.5</v>
      </c>
      <c r="L20009" s="1">
        <f t="shared" ca="1" si="2197"/>
        <v>10.000002429116059</v>
      </c>
      <c r="M20009" s="1">
        <f t="shared" ca="1" si="2195"/>
        <v>-6.8595811586928168E-13</v>
      </c>
    </row>
    <row r="20010" spans="8:13" x14ac:dyDescent="0.3">
      <c r="H20010" s="1">
        <f t="shared" si="2193"/>
        <v>0</v>
      </c>
      <c r="J20010" s="1">
        <f t="shared" si="2196"/>
        <v>72018000</v>
      </c>
      <c r="K20010" s="1">
        <f t="shared" si="2194"/>
        <v>833.5</v>
      </c>
      <c r="L20010" s="1">
        <f t="shared" ca="1" si="2197"/>
        <v>10.00000242664661</v>
      </c>
      <c r="M20010" s="1">
        <f t="shared" ca="1" si="2195"/>
        <v>-6.8526076823357736E-13</v>
      </c>
    </row>
    <row r="20011" spans="8:13" x14ac:dyDescent="0.3">
      <c r="H20011" s="1">
        <f t="shared" si="2193"/>
        <v>0</v>
      </c>
      <c r="J20011" s="1">
        <f t="shared" si="2196"/>
        <v>72021600</v>
      </c>
      <c r="K20011" s="1">
        <f t="shared" si="2194"/>
        <v>833.6</v>
      </c>
      <c r="L20011" s="1">
        <f t="shared" ca="1" si="2197"/>
        <v>10.000002424179671</v>
      </c>
      <c r="M20011" s="1">
        <f t="shared" ca="1" si="2195"/>
        <v>-6.8456412939463522E-13</v>
      </c>
    </row>
    <row r="20012" spans="8:13" x14ac:dyDescent="0.3">
      <c r="H20012" s="1">
        <f t="shared" si="2193"/>
        <v>0</v>
      </c>
      <c r="J20012" s="1">
        <f t="shared" si="2196"/>
        <v>72025200</v>
      </c>
      <c r="K20012" s="1">
        <f t="shared" si="2194"/>
        <v>833.6</v>
      </c>
      <c r="L20012" s="1">
        <f t="shared" ca="1" si="2197"/>
        <v>10.000002421715241</v>
      </c>
      <c r="M20012" s="1">
        <f t="shared" ca="1" si="2195"/>
        <v>-6.8386819885077053E-13</v>
      </c>
    </row>
    <row r="20013" spans="8:13" x14ac:dyDescent="0.3">
      <c r="H20013" s="1">
        <f t="shared" si="2193"/>
        <v>0</v>
      </c>
      <c r="J20013" s="1">
        <f t="shared" si="2196"/>
        <v>72028800</v>
      </c>
      <c r="K20013" s="1">
        <f t="shared" si="2194"/>
        <v>833.7</v>
      </c>
      <c r="L20013" s="1">
        <f t="shared" ca="1" si="2197"/>
        <v>10.000002419253315</v>
      </c>
      <c r="M20013" s="1">
        <f t="shared" ca="1" si="2195"/>
        <v>-6.831729755986851E-13</v>
      </c>
    </row>
    <row r="20014" spans="8:13" x14ac:dyDescent="0.3">
      <c r="H20014" s="1">
        <f t="shared" si="2193"/>
        <v>0</v>
      </c>
      <c r="J20014" s="1">
        <f t="shared" si="2196"/>
        <v>72032400</v>
      </c>
      <c r="K20014" s="1">
        <f t="shared" si="2194"/>
        <v>833.7</v>
      </c>
      <c r="L20014" s="1">
        <f t="shared" ca="1" si="2197"/>
        <v>10.000002416793892</v>
      </c>
      <c r="M20014" s="1">
        <f t="shared" ca="1" si="2195"/>
        <v>-6.8247845913705133E-13</v>
      </c>
    </row>
    <row r="20015" spans="8:13" x14ac:dyDescent="0.3">
      <c r="H20015" s="1">
        <f t="shared" si="2193"/>
        <v>0</v>
      </c>
      <c r="J20015" s="1">
        <f t="shared" si="2196"/>
        <v>72036000</v>
      </c>
      <c r="K20015" s="1">
        <f t="shared" si="2194"/>
        <v>833.8</v>
      </c>
      <c r="L20015" s="1">
        <f t="shared" ca="1" si="2197"/>
        <v>10.00000241433697</v>
      </c>
      <c r="M20015" s="1">
        <f t="shared" ca="1" si="2195"/>
        <v>-6.8178464896389873E-13</v>
      </c>
    </row>
    <row r="20016" spans="8:13" x14ac:dyDescent="0.3">
      <c r="H20016" s="1">
        <f t="shared" si="2193"/>
        <v>0</v>
      </c>
      <c r="J20016" s="1">
        <f t="shared" si="2196"/>
        <v>72039600</v>
      </c>
      <c r="K20016" s="1">
        <f t="shared" si="2194"/>
        <v>833.8</v>
      </c>
      <c r="L20016" s="1">
        <f t="shared" ca="1" si="2197"/>
        <v>10.000002411882546</v>
      </c>
      <c r="M20016" s="1">
        <f t="shared" ca="1" si="2195"/>
        <v>-6.810915440760003E-13</v>
      </c>
    </row>
    <row r="20017" spans="8:13" x14ac:dyDescent="0.3">
      <c r="H20017" s="1">
        <f t="shared" si="2193"/>
        <v>0</v>
      </c>
      <c r="J20017" s="1">
        <f t="shared" si="2196"/>
        <v>72043200</v>
      </c>
      <c r="K20017" s="1">
        <f t="shared" si="2194"/>
        <v>833.8</v>
      </c>
      <c r="L20017" s="1">
        <f t="shared" ca="1" si="2197"/>
        <v>10.000002409430616</v>
      </c>
      <c r="M20017" s="1">
        <f t="shared" ca="1" si="2195"/>
        <v>-6.8039914347055827E-13</v>
      </c>
    </row>
    <row r="20018" spans="8:13" x14ac:dyDescent="0.3">
      <c r="H20018" s="1">
        <f t="shared" si="2193"/>
        <v>0</v>
      </c>
      <c r="J20018" s="1">
        <f t="shared" si="2196"/>
        <v>72046800</v>
      </c>
      <c r="K20018" s="1">
        <f t="shared" si="2194"/>
        <v>833.9</v>
      </c>
      <c r="L20018" s="1">
        <f t="shared" ca="1" si="2197"/>
        <v>10.00000240698118</v>
      </c>
      <c r="M20018" s="1">
        <f t="shared" ca="1" si="2195"/>
        <v>-6.7970744714707243E-13</v>
      </c>
    </row>
    <row r="20019" spans="8:13" x14ac:dyDescent="0.3">
      <c r="H20019" s="1">
        <f t="shared" si="2193"/>
        <v>0</v>
      </c>
      <c r="J20019" s="1">
        <f t="shared" si="2196"/>
        <v>72050400</v>
      </c>
      <c r="K20019" s="1">
        <f t="shared" si="2194"/>
        <v>833.9</v>
      </c>
      <c r="L20019" s="1">
        <f t="shared" ca="1" si="2197"/>
        <v>10.000002404534232</v>
      </c>
      <c r="M20019" s="1">
        <f t="shared" ca="1" si="2195"/>
        <v>-6.7901645360091697E-13</v>
      </c>
    </row>
    <row r="20020" spans="8:13" x14ac:dyDescent="0.3">
      <c r="H20020" s="1">
        <f t="shared" si="2193"/>
        <v>0</v>
      </c>
      <c r="J20020" s="1">
        <f t="shared" si="2196"/>
        <v>72054000</v>
      </c>
      <c r="K20020" s="1">
        <f t="shared" si="2194"/>
        <v>834</v>
      </c>
      <c r="L20020" s="1">
        <f t="shared" ca="1" si="2197"/>
        <v>10.000002402089773</v>
      </c>
      <c r="M20020" s="1">
        <f t="shared" ca="1" si="2195"/>
        <v>-6.7832616283137752E-13</v>
      </c>
    </row>
    <row r="20021" spans="8:13" x14ac:dyDescent="0.3">
      <c r="H20021" s="1">
        <f t="shared" si="2193"/>
        <v>0</v>
      </c>
      <c r="J20021" s="1">
        <f t="shared" si="2196"/>
        <v>72057600</v>
      </c>
      <c r="K20021" s="1">
        <f t="shared" si="2194"/>
        <v>834</v>
      </c>
      <c r="L20021" s="1">
        <f t="shared" ca="1" si="2197"/>
        <v>10.0000023996478</v>
      </c>
      <c r="M20021" s="1">
        <f t="shared" ca="1" si="2195"/>
        <v>-6.7763657383665617E-13</v>
      </c>
    </row>
    <row r="20022" spans="8:13" x14ac:dyDescent="0.3">
      <c r="H20022" s="1">
        <f t="shared" si="2193"/>
        <v>0</v>
      </c>
      <c r="J20022" s="1">
        <f t="shared" si="2196"/>
        <v>72061200</v>
      </c>
      <c r="K20022" s="1">
        <f t="shared" si="2194"/>
        <v>834</v>
      </c>
      <c r="L20022" s="1">
        <f t="shared" ca="1" si="2197"/>
        <v>10.000002397208307</v>
      </c>
      <c r="M20022" s="1">
        <f t="shared" ca="1" si="2195"/>
        <v>-6.7694768561224019E-13</v>
      </c>
    </row>
    <row r="20023" spans="8:13" x14ac:dyDescent="0.3">
      <c r="H20023" s="1">
        <f t="shared" si="2193"/>
        <v>0</v>
      </c>
      <c r="J20023" s="1">
        <f t="shared" si="2196"/>
        <v>72064800</v>
      </c>
      <c r="K20023" s="1">
        <f t="shared" si="2194"/>
        <v>834.1</v>
      </c>
      <c r="L20023" s="1">
        <f t="shared" ca="1" si="2197"/>
        <v>10.000002394771295</v>
      </c>
      <c r="M20023" s="1">
        <f t="shared" ca="1" si="2195"/>
        <v>-6.76259497656802E-13</v>
      </c>
    </row>
    <row r="20024" spans="8:13" x14ac:dyDescent="0.3">
      <c r="H20024" s="1">
        <f t="shared" si="2193"/>
        <v>0</v>
      </c>
      <c r="J20024" s="1">
        <f t="shared" si="2196"/>
        <v>72068400</v>
      </c>
      <c r="K20024" s="1">
        <f t="shared" si="2194"/>
        <v>834.1</v>
      </c>
      <c r="L20024" s="1">
        <f t="shared" ca="1" si="2197"/>
        <v>10.000002392336761</v>
      </c>
      <c r="M20024" s="1">
        <f t="shared" ca="1" si="2195"/>
        <v>-6.7557200946872825E-13</v>
      </c>
    </row>
    <row r="20025" spans="8:13" x14ac:dyDescent="0.3">
      <c r="H20025" s="1">
        <f t="shared" si="2193"/>
        <v>0</v>
      </c>
      <c r="J20025" s="1">
        <f t="shared" si="2196"/>
        <v>72072000</v>
      </c>
      <c r="K20025" s="1">
        <f t="shared" si="2194"/>
        <v>834.2</v>
      </c>
      <c r="L20025" s="1">
        <f t="shared" ca="1" si="2197"/>
        <v>10.000002389904701</v>
      </c>
      <c r="M20025" s="1">
        <f t="shared" ca="1" si="2195"/>
        <v>-6.7488522004529227E-13</v>
      </c>
    </row>
    <row r="20026" spans="8:13" x14ac:dyDescent="0.3">
      <c r="H20026" s="1">
        <f t="shared" si="2193"/>
        <v>0</v>
      </c>
      <c r="J20026" s="1">
        <f t="shared" si="2196"/>
        <v>72075600</v>
      </c>
      <c r="K20026" s="1">
        <f t="shared" si="2194"/>
        <v>834.2</v>
      </c>
      <c r="L20026" s="1">
        <f t="shared" ca="1" si="2197"/>
        <v>10.000002387475114</v>
      </c>
      <c r="M20026" s="1">
        <f t="shared" ca="1" si="2195"/>
        <v>-6.7419912888430929E-13</v>
      </c>
    </row>
    <row r="20027" spans="8:13" x14ac:dyDescent="0.3">
      <c r="H20027" s="1">
        <f t="shared" si="2193"/>
        <v>0</v>
      </c>
      <c r="J20027" s="1">
        <f t="shared" si="2196"/>
        <v>72079200</v>
      </c>
      <c r="K20027" s="1">
        <f t="shared" si="2194"/>
        <v>834.3</v>
      </c>
      <c r="L20027" s="1">
        <f t="shared" ca="1" si="2197"/>
        <v>10.000002385047997</v>
      </c>
      <c r="M20027" s="1">
        <f t="shared" ca="1" si="2195"/>
        <v>-6.7351373548437992E-13</v>
      </c>
    </row>
    <row r="20028" spans="8:13" x14ac:dyDescent="0.3">
      <c r="H20028" s="1">
        <f t="shared" si="2193"/>
        <v>0</v>
      </c>
      <c r="J20028" s="1">
        <f t="shared" si="2196"/>
        <v>72082800</v>
      </c>
      <c r="K20028" s="1">
        <f t="shared" si="2194"/>
        <v>834.3</v>
      </c>
      <c r="L20028" s="1">
        <f t="shared" ca="1" si="2197"/>
        <v>10.000002382623348</v>
      </c>
      <c r="M20028" s="1">
        <f t="shared" ca="1" si="2195"/>
        <v>-6.7282903884199212E-13</v>
      </c>
    </row>
    <row r="20029" spans="8:13" x14ac:dyDescent="0.3">
      <c r="H20029" s="1">
        <f t="shared" si="2193"/>
        <v>0</v>
      </c>
      <c r="J20029" s="1">
        <f t="shared" si="2196"/>
        <v>72086400</v>
      </c>
      <c r="K20029" s="1">
        <f t="shared" si="2194"/>
        <v>834.3</v>
      </c>
      <c r="L20029" s="1">
        <f t="shared" ca="1" si="2197"/>
        <v>10.000002380201163</v>
      </c>
      <c r="M20029" s="1">
        <f t="shared" ca="1" si="2195"/>
        <v>-6.721450379544189E-13</v>
      </c>
    </row>
    <row r="20030" spans="8:13" x14ac:dyDescent="0.3">
      <c r="H20030" s="1">
        <f t="shared" si="2193"/>
        <v>0</v>
      </c>
      <c r="J20030" s="1">
        <f t="shared" si="2196"/>
        <v>72090000</v>
      </c>
      <c r="K20030" s="1">
        <f t="shared" si="2194"/>
        <v>834.4</v>
      </c>
      <c r="L20030" s="1">
        <f t="shared" ca="1" si="2197"/>
        <v>10.000002377781442</v>
      </c>
      <c r="M20030" s="1">
        <f t="shared" ca="1" si="2195"/>
        <v>-6.7146173282116055E-13</v>
      </c>
    </row>
    <row r="20031" spans="8:13" x14ac:dyDescent="0.3">
      <c r="H20031" s="1">
        <f t="shared" si="2193"/>
        <v>0</v>
      </c>
      <c r="J20031" s="1">
        <f t="shared" si="2196"/>
        <v>72093600</v>
      </c>
      <c r="K20031" s="1">
        <f t="shared" si="2194"/>
        <v>834.4</v>
      </c>
      <c r="L20031" s="1">
        <f t="shared" ca="1" si="2197"/>
        <v>10.000002375364179</v>
      </c>
      <c r="M20031" s="1">
        <f t="shared" ca="1" si="2195"/>
        <v>-6.7077912193744789E-13</v>
      </c>
    </row>
    <row r="20032" spans="8:13" x14ac:dyDescent="0.3">
      <c r="H20032" s="1">
        <f t="shared" si="2193"/>
        <v>0</v>
      </c>
      <c r="J20032" s="1">
        <f t="shared" si="2196"/>
        <v>72097200</v>
      </c>
      <c r="K20032" s="1">
        <f t="shared" si="2194"/>
        <v>834.5</v>
      </c>
      <c r="L20032" s="1">
        <f t="shared" ca="1" si="2197"/>
        <v>10.000002372949375</v>
      </c>
      <c r="M20032" s="1">
        <f t="shared" ca="1" si="2195"/>
        <v>-6.7009720530320984E-13</v>
      </c>
    </row>
    <row r="20033" spans="8:13" x14ac:dyDescent="0.3">
      <c r="H20033" s="1">
        <f t="shared" si="2193"/>
        <v>0</v>
      </c>
      <c r="J20033" s="1">
        <f t="shared" si="2196"/>
        <v>72100800</v>
      </c>
      <c r="K20033" s="1">
        <f t="shared" si="2194"/>
        <v>834.5</v>
      </c>
      <c r="L20033" s="1">
        <f t="shared" ca="1" si="2197"/>
        <v>10.000002370537025</v>
      </c>
      <c r="M20033" s="1">
        <f t="shared" ca="1" si="2195"/>
        <v>-6.6941598191521951E-13</v>
      </c>
    </row>
    <row r="20034" spans="8:13" x14ac:dyDescent="0.3">
      <c r="H20034" s="1">
        <f t="shared" si="2193"/>
        <v>0</v>
      </c>
      <c r="J20034" s="1">
        <f t="shared" si="2196"/>
        <v>72104400</v>
      </c>
      <c r="K20034" s="1">
        <f t="shared" si="2194"/>
        <v>834.5</v>
      </c>
      <c r="L20034" s="1">
        <f t="shared" ca="1" si="2197"/>
        <v>10.000002368127127</v>
      </c>
      <c r="M20034" s="1">
        <f t="shared" ca="1" si="2195"/>
        <v>-6.6873545077060743E-13</v>
      </c>
    </row>
    <row r="20035" spans="8:13" x14ac:dyDescent="0.3">
      <c r="H20035" s="1">
        <f t="shared" si="2193"/>
        <v>0</v>
      </c>
      <c r="J20035" s="1">
        <f t="shared" si="2196"/>
        <v>72108000</v>
      </c>
      <c r="K20035" s="1">
        <f t="shared" si="2194"/>
        <v>834.6</v>
      </c>
      <c r="L20035" s="1">
        <f t="shared" ca="1" si="2197"/>
        <v>10.000002365719679</v>
      </c>
      <c r="M20035" s="1">
        <f t="shared" ca="1" si="2195"/>
        <v>-6.6805561136740312E-13</v>
      </c>
    </row>
    <row r="20036" spans="8:13" x14ac:dyDescent="0.3">
      <c r="H20036" s="1">
        <f t="shared" si="2193"/>
        <v>0</v>
      </c>
      <c r="J20036" s="1">
        <f t="shared" si="2196"/>
        <v>72111600</v>
      </c>
      <c r="K20036" s="1">
        <f t="shared" si="2194"/>
        <v>834.6</v>
      </c>
      <c r="L20036" s="1">
        <f t="shared" ca="1" si="2197"/>
        <v>10.000002363314678</v>
      </c>
      <c r="M20036" s="1">
        <f t="shared" ca="1" si="2195"/>
        <v>-6.6737646320420728E-13</v>
      </c>
    </row>
    <row r="20037" spans="8:13" x14ac:dyDescent="0.3">
      <c r="H20037" s="1">
        <f t="shared" si="2193"/>
        <v>0</v>
      </c>
      <c r="J20037" s="1">
        <f t="shared" si="2196"/>
        <v>72115200</v>
      </c>
      <c r="K20037" s="1">
        <f t="shared" si="2194"/>
        <v>834.7</v>
      </c>
      <c r="L20037" s="1">
        <f t="shared" ca="1" si="2197"/>
        <v>10.000002360912124</v>
      </c>
      <c r="M20037" s="1">
        <f t="shared" ca="1" si="2195"/>
        <v>-6.6669800577869248E-13</v>
      </c>
    </row>
    <row r="20038" spans="8:13" x14ac:dyDescent="0.3">
      <c r="H20038" s="1">
        <f t="shared" ref="H20038:H20101" si="2198">F20038+0*(E20038-$B$19)*G20038</f>
        <v>0</v>
      </c>
      <c r="J20038" s="1">
        <f t="shared" si="2196"/>
        <v>72118800</v>
      </c>
      <c r="K20038" s="1">
        <f t="shared" ref="K20038:K20101" si="2199">ROUND(J20038/(24*3600),1)</f>
        <v>834.7</v>
      </c>
      <c r="L20038" s="1">
        <f t="shared" ca="1" si="2197"/>
        <v>10.000002358512011</v>
      </c>
      <c r="M20038" s="1">
        <f t="shared" ref="M20038:M20101" ca="1" si="2200">-$B$16*(L20038-$B$19)/INDIRECT(ADDRESS(ROUND(L20038,0),8))-$B$16*$B$14*$B$33*$B$12*$B$34*((L20038+273)^4-($B$19+273)^4)/INDIRECT(ADDRESS(ROUND(L20038,0),8))</f>
        <v>-6.6602023808863186E-13</v>
      </c>
    </row>
    <row r="20039" spans="8:13" x14ac:dyDescent="0.3">
      <c r="H20039" s="1">
        <f t="shared" si="2198"/>
        <v>0</v>
      </c>
      <c r="J20039" s="1">
        <f t="shared" ref="J20039:J20102" si="2201">J20038+$I$5*60</f>
        <v>72122400</v>
      </c>
      <c r="K20039" s="1">
        <f t="shared" si="2199"/>
        <v>834.8</v>
      </c>
      <c r="L20039" s="1">
        <f t="shared" ref="L20039:L20102" ca="1" si="2202">L20038+M20038*(J20039-J20038)</f>
        <v>10.000002356114338</v>
      </c>
      <c r="M20039" s="1">
        <f t="shared" ca="1" si="2200"/>
        <v>-6.6534315913015583E-13</v>
      </c>
    </row>
    <row r="20040" spans="8:13" x14ac:dyDescent="0.3">
      <c r="H20040" s="1">
        <f t="shared" si="2198"/>
        <v>0</v>
      </c>
      <c r="J20040" s="1">
        <f t="shared" si="2201"/>
        <v>72126000</v>
      </c>
      <c r="K20040" s="1">
        <f t="shared" si="2199"/>
        <v>834.8</v>
      </c>
      <c r="L20040" s="1">
        <f t="shared" ca="1" si="2202"/>
        <v>10.000002353719102</v>
      </c>
      <c r="M20040" s="1">
        <f t="shared" ca="1" si="2200"/>
        <v>-6.6466676840165113E-13</v>
      </c>
    </row>
    <row r="20041" spans="8:13" x14ac:dyDescent="0.3">
      <c r="H20041" s="1">
        <f t="shared" si="2198"/>
        <v>0</v>
      </c>
      <c r="J20041" s="1">
        <f t="shared" si="2201"/>
        <v>72129600</v>
      </c>
      <c r="K20041" s="1">
        <f t="shared" si="2199"/>
        <v>834.8</v>
      </c>
      <c r="L20041" s="1">
        <f t="shared" ca="1" si="2202"/>
        <v>10.000002351326302</v>
      </c>
      <c r="M20041" s="1">
        <f t="shared" ca="1" si="2200"/>
        <v>-6.6399106540200423E-13</v>
      </c>
    </row>
    <row r="20042" spans="8:13" x14ac:dyDescent="0.3">
      <c r="H20042" s="1">
        <f t="shared" si="2198"/>
        <v>0</v>
      </c>
      <c r="J20042" s="1">
        <f t="shared" si="2201"/>
        <v>72133200</v>
      </c>
      <c r="K20042" s="1">
        <f t="shared" si="2199"/>
        <v>834.9</v>
      </c>
      <c r="L20042" s="1">
        <f t="shared" ca="1" si="2202"/>
        <v>10.000002348935935</v>
      </c>
      <c r="M20042" s="1">
        <f t="shared" ca="1" si="2200"/>
        <v>-6.6331604962874473E-13</v>
      </c>
    </row>
    <row r="20043" spans="8:13" x14ac:dyDescent="0.3">
      <c r="H20043" s="1">
        <f t="shared" si="2198"/>
        <v>0</v>
      </c>
      <c r="J20043" s="1">
        <f t="shared" si="2201"/>
        <v>72136800</v>
      </c>
      <c r="K20043" s="1">
        <f t="shared" si="2199"/>
        <v>834.9</v>
      </c>
      <c r="L20043" s="1">
        <f t="shared" ca="1" si="2202"/>
        <v>10.000002346547998</v>
      </c>
      <c r="M20043" s="1">
        <f t="shared" ca="1" si="2200"/>
        <v>-6.6264172007928871E-13</v>
      </c>
    </row>
    <row r="20044" spans="8:13" x14ac:dyDescent="0.3">
      <c r="H20044" s="1">
        <f t="shared" si="2198"/>
        <v>0</v>
      </c>
      <c r="J20044" s="1">
        <f t="shared" si="2201"/>
        <v>72140400</v>
      </c>
      <c r="K20044" s="1">
        <f t="shared" si="2199"/>
        <v>835</v>
      </c>
      <c r="L20044" s="1">
        <f t="shared" ca="1" si="2202"/>
        <v>10.000002344162487</v>
      </c>
      <c r="M20044" s="1">
        <f t="shared" ca="1" si="2200"/>
        <v>-6.619680757502666E-13</v>
      </c>
    </row>
    <row r="20045" spans="8:13" x14ac:dyDescent="0.3">
      <c r="H20045" s="1">
        <f t="shared" si="2198"/>
        <v>0</v>
      </c>
      <c r="J20045" s="1">
        <f t="shared" si="2201"/>
        <v>72144000</v>
      </c>
      <c r="K20045" s="1">
        <f t="shared" si="2199"/>
        <v>835</v>
      </c>
      <c r="L20045" s="1">
        <f t="shared" ca="1" si="2202"/>
        <v>10.000002341779402</v>
      </c>
      <c r="M20045" s="1">
        <f t="shared" ca="1" si="2200"/>
        <v>-6.612951161397793E-13</v>
      </c>
    </row>
    <row r="20046" spans="8:13" x14ac:dyDescent="0.3">
      <c r="H20046" s="1">
        <f t="shared" si="2198"/>
        <v>0</v>
      </c>
      <c r="J20046" s="1">
        <f t="shared" si="2201"/>
        <v>72147600</v>
      </c>
      <c r="K20046" s="1">
        <f t="shared" si="2199"/>
        <v>835</v>
      </c>
      <c r="L20046" s="1">
        <f t="shared" ca="1" si="2202"/>
        <v>10.000002339398739</v>
      </c>
      <c r="M20046" s="1">
        <f t="shared" ca="1" si="2200"/>
        <v>-6.6062284074635623E-13</v>
      </c>
    </row>
    <row r="20047" spans="8:13" x14ac:dyDescent="0.3">
      <c r="H20047" s="1">
        <f t="shared" si="2198"/>
        <v>0</v>
      </c>
      <c r="J20047" s="1">
        <f t="shared" si="2201"/>
        <v>72151200</v>
      </c>
      <c r="K20047" s="1">
        <f t="shared" si="2199"/>
        <v>835.1</v>
      </c>
      <c r="L20047" s="1">
        <f t="shared" ca="1" si="2202"/>
        <v>10.000002337020497</v>
      </c>
      <c r="M20047" s="1">
        <f t="shared" ca="1" si="2200"/>
        <v>-6.5995124906831265E-13</v>
      </c>
    </row>
    <row r="20048" spans="8:13" x14ac:dyDescent="0.3">
      <c r="H20048" s="1">
        <f t="shared" si="2198"/>
        <v>0</v>
      </c>
      <c r="J20048" s="1">
        <f t="shared" si="2201"/>
        <v>72154800</v>
      </c>
      <c r="K20048" s="1">
        <f t="shared" si="2199"/>
        <v>835.1</v>
      </c>
      <c r="L20048" s="1">
        <f t="shared" ca="1" si="2202"/>
        <v>10.000002334644673</v>
      </c>
      <c r="M20048" s="1">
        <f t="shared" ca="1" si="2200"/>
        <v>-6.5928034010270753E-13</v>
      </c>
    </row>
    <row r="20049" spans="8:13" x14ac:dyDescent="0.3">
      <c r="H20049" s="1">
        <f t="shared" si="2198"/>
        <v>0</v>
      </c>
      <c r="J20049" s="1">
        <f t="shared" si="2201"/>
        <v>72158400</v>
      </c>
      <c r="K20049" s="1">
        <f t="shared" si="2199"/>
        <v>835.2</v>
      </c>
      <c r="L20049" s="1">
        <f t="shared" ca="1" si="2202"/>
        <v>10.000002332271263</v>
      </c>
      <c r="M20049" s="1">
        <f t="shared" ca="1" si="2200"/>
        <v>-6.586101128460286E-13</v>
      </c>
    </row>
    <row r="20050" spans="8:13" x14ac:dyDescent="0.3">
      <c r="H20050" s="1">
        <f t="shared" si="2198"/>
        <v>0</v>
      </c>
      <c r="J20050" s="1">
        <f t="shared" si="2201"/>
        <v>72162000</v>
      </c>
      <c r="K20050" s="1">
        <f t="shared" si="2199"/>
        <v>835.2</v>
      </c>
      <c r="L20050" s="1">
        <f t="shared" ca="1" si="2202"/>
        <v>10.000002329900267</v>
      </c>
      <c r="M20050" s="1">
        <f t="shared" ca="1" si="2200"/>
        <v>-6.5794056729834704E-13</v>
      </c>
    </row>
    <row r="20051" spans="8:13" x14ac:dyDescent="0.3">
      <c r="H20051" s="1">
        <f t="shared" si="2198"/>
        <v>0</v>
      </c>
      <c r="J20051" s="1">
        <f t="shared" si="2201"/>
        <v>72165600</v>
      </c>
      <c r="K20051" s="1">
        <f t="shared" si="2199"/>
        <v>835.3</v>
      </c>
      <c r="L20051" s="1">
        <f t="shared" ca="1" si="2202"/>
        <v>10.000002327531682</v>
      </c>
      <c r="M20051" s="1">
        <f t="shared" ca="1" si="2200"/>
        <v>-6.5727170245607893E-13</v>
      </c>
    </row>
    <row r="20052" spans="8:13" x14ac:dyDescent="0.3">
      <c r="H20052" s="1">
        <f t="shared" si="2198"/>
        <v>0</v>
      </c>
      <c r="J20052" s="1">
        <f t="shared" si="2201"/>
        <v>72169200</v>
      </c>
      <c r="K20052" s="1">
        <f t="shared" si="2199"/>
        <v>835.3</v>
      </c>
      <c r="L20052" s="1">
        <f t="shared" ca="1" si="2202"/>
        <v>10.000002325165504</v>
      </c>
      <c r="M20052" s="1">
        <f t="shared" ca="1" si="2200"/>
        <v>-6.5660351731671204E-13</v>
      </c>
    </row>
    <row r="20053" spans="8:13" x14ac:dyDescent="0.3">
      <c r="H20053" s="1">
        <f t="shared" si="2198"/>
        <v>0</v>
      </c>
      <c r="J20053" s="1">
        <f t="shared" si="2201"/>
        <v>72172800</v>
      </c>
      <c r="K20053" s="1">
        <f t="shared" si="2199"/>
        <v>835.3</v>
      </c>
      <c r="L20053" s="1">
        <f t="shared" ca="1" si="2202"/>
        <v>10.000002322801731</v>
      </c>
      <c r="M20053" s="1">
        <f t="shared" ca="1" si="2200"/>
        <v>-6.5593601137784715E-13</v>
      </c>
    </row>
    <row r="20054" spans="8:13" x14ac:dyDescent="0.3">
      <c r="H20054" s="1">
        <f t="shared" si="2198"/>
        <v>0</v>
      </c>
      <c r="J20054" s="1">
        <f t="shared" si="2201"/>
        <v>72176400</v>
      </c>
      <c r="K20054" s="1">
        <f t="shared" si="2199"/>
        <v>835.4</v>
      </c>
      <c r="L20054" s="1">
        <f t="shared" ca="1" si="2202"/>
        <v>10.000002320440361</v>
      </c>
      <c r="M20054" s="1">
        <f t="shared" ca="1" si="2200"/>
        <v>-6.5526918413865659E-13</v>
      </c>
    </row>
    <row r="20055" spans="8:13" x14ac:dyDescent="0.3">
      <c r="H20055" s="1">
        <f t="shared" si="2198"/>
        <v>0</v>
      </c>
      <c r="J20055" s="1">
        <f t="shared" si="2201"/>
        <v>72180000</v>
      </c>
      <c r="K20055" s="1">
        <f t="shared" si="2199"/>
        <v>835.4</v>
      </c>
      <c r="L20055" s="1">
        <f t="shared" ca="1" si="2202"/>
        <v>10.000002318081391</v>
      </c>
      <c r="M20055" s="1">
        <f t="shared" ca="1" si="2200"/>
        <v>-6.5460303459484222E-13</v>
      </c>
    </row>
    <row r="20056" spans="8:13" x14ac:dyDescent="0.3">
      <c r="H20056" s="1">
        <f t="shared" si="2198"/>
        <v>0</v>
      </c>
      <c r="J20056" s="1">
        <f t="shared" si="2201"/>
        <v>72183600</v>
      </c>
      <c r="K20056" s="1">
        <f t="shared" si="2199"/>
        <v>835.5</v>
      </c>
      <c r="L20056" s="1">
        <f t="shared" ca="1" si="2202"/>
        <v>10.000002315724821</v>
      </c>
      <c r="M20056" s="1">
        <f t="shared" ca="1" si="2200"/>
        <v>-6.5393756274726131E-13</v>
      </c>
    </row>
    <row r="20057" spans="8:13" x14ac:dyDescent="0.3">
      <c r="H20057" s="1">
        <f t="shared" si="2198"/>
        <v>0</v>
      </c>
      <c r="J20057" s="1">
        <f t="shared" si="2201"/>
        <v>72187200</v>
      </c>
      <c r="K20057" s="1">
        <f t="shared" si="2199"/>
        <v>835.5</v>
      </c>
      <c r="L20057" s="1">
        <f t="shared" ca="1" si="2202"/>
        <v>10.000002313370645</v>
      </c>
      <c r="M20057" s="1">
        <f t="shared" ca="1" si="2200"/>
        <v>-6.5327276709078786E-13</v>
      </c>
    </row>
    <row r="20058" spans="8:13" x14ac:dyDescent="0.3">
      <c r="H20058" s="1">
        <f t="shared" si="2198"/>
        <v>0</v>
      </c>
      <c r="J20058" s="1">
        <f t="shared" si="2201"/>
        <v>72190800</v>
      </c>
      <c r="K20058" s="1">
        <f t="shared" si="2199"/>
        <v>835.5</v>
      </c>
      <c r="L20058" s="1">
        <f t="shared" ca="1" si="2202"/>
        <v>10.000002311018862</v>
      </c>
      <c r="M20058" s="1">
        <f t="shared" ca="1" si="2200"/>
        <v>-6.5260864712366583E-13</v>
      </c>
    </row>
    <row r="20059" spans="8:13" x14ac:dyDescent="0.3">
      <c r="H20059" s="1">
        <f t="shared" si="2198"/>
        <v>0</v>
      </c>
      <c r="J20059" s="1">
        <f t="shared" si="2201"/>
        <v>72194400</v>
      </c>
      <c r="K20059" s="1">
        <f t="shared" si="2199"/>
        <v>835.6</v>
      </c>
      <c r="L20059" s="1">
        <f t="shared" ca="1" si="2202"/>
        <v>10.000002308669471</v>
      </c>
      <c r="M20059" s="1">
        <f t="shared" ca="1" si="2200"/>
        <v>-6.5194520234449594E-13</v>
      </c>
    </row>
    <row r="20060" spans="8:13" x14ac:dyDescent="0.3">
      <c r="H20060" s="1">
        <f t="shared" si="2198"/>
        <v>0</v>
      </c>
      <c r="J20060" s="1">
        <f t="shared" si="2201"/>
        <v>72198000</v>
      </c>
      <c r="K20060" s="1">
        <f t="shared" si="2199"/>
        <v>835.6</v>
      </c>
      <c r="L20060" s="1">
        <f t="shared" ca="1" si="2202"/>
        <v>10.000002306322468</v>
      </c>
      <c r="M20060" s="1">
        <f t="shared" ca="1" si="2200"/>
        <v>-6.5128243225123611E-13</v>
      </c>
    </row>
    <row r="20061" spans="8:13" x14ac:dyDescent="0.3">
      <c r="H20061" s="1">
        <f t="shared" si="2198"/>
        <v>0</v>
      </c>
      <c r="J20061" s="1">
        <f t="shared" si="2201"/>
        <v>72201600</v>
      </c>
      <c r="K20061" s="1">
        <f t="shared" si="2199"/>
        <v>835.7</v>
      </c>
      <c r="L20061" s="1">
        <f t="shared" ca="1" si="2202"/>
        <v>10.000002303977851</v>
      </c>
      <c r="M20061" s="1">
        <f t="shared" ca="1" si="2200"/>
        <v>-6.5062033584123145E-13</v>
      </c>
    </row>
    <row r="20062" spans="8:13" x14ac:dyDescent="0.3">
      <c r="H20062" s="1">
        <f t="shared" si="2198"/>
        <v>0</v>
      </c>
      <c r="J20062" s="1">
        <f t="shared" si="2201"/>
        <v>72205200</v>
      </c>
      <c r="K20062" s="1">
        <f t="shared" si="2199"/>
        <v>835.7</v>
      </c>
      <c r="L20062" s="1">
        <f t="shared" ca="1" si="2202"/>
        <v>10.000002301635618</v>
      </c>
      <c r="M20062" s="1">
        <f t="shared" ca="1" si="2200"/>
        <v>-6.4995891261243988E-13</v>
      </c>
    </row>
    <row r="20063" spans="8:13" x14ac:dyDescent="0.3">
      <c r="H20063" s="1">
        <f t="shared" si="2198"/>
        <v>0</v>
      </c>
      <c r="J20063" s="1">
        <f t="shared" si="2201"/>
        <v>72208800</v>
      </c>
      <c r="K20063" s="1">
        <f t="shared" si="2199"/>
        <v>835.8</v>
      </c>
      <c r="L20063" s="1">
        <f t="shared" ca="1" si="2202"/>
        <v>10.000002299295765</v>
      </c>
      <c r="M20063" s="1">
        <f t="shared" ca="1" si="2200"/>
        <v>-6.4929816156177728E-13</v>
      </c>
    </row>
    <row r="20064" spans="8:13" x14ac:dyDescent="0.3">
      <c r="H20064" s="1">
        <f t="shared" si="2198"/>
        <v>0</v>
      </c>
      <c r="J20064" s="1">
        <f t="shared" si="2201"/>
        <v>72212400</v>
      </c>
      <c r="K20064" s="1">
        <f t="shared" si="2199"/>
        <v>835.8</v>
      </c>
      <c r="L20064" s="1">
        <f t="shared" ca="1" si="2202"/>
        <v>10.000002296958291</v>
      </c>
      <c r="M20064" s="1">
        <f t="shared" ca="1" si="2200"/>
        <v>-6.4863808218763058E-13</v>
      </c>
    </row>
    <row r="20065" spans="8:13" x14ac:dyDescent="0.3">
      <c r="H20065" s="1">
        <f t="shared" si="2198"/>
        <v>0</v>
      </c>
      <c r="J20065" s="1">
        <f t="shared" si="2201"/>
        <v>72216000</v>
      </c>
      <c r="K20065" s="1">
        <f t="shared" si="2199"/>
        <v>835.8</v>
      </c>
      <c r="L20065" s="1">
        <f t="shared" ca="1" si="2202"/>
        <v>10.000002294623194</v>
      </c>
      <c r="M20065" s="1">
        <f t="shared" ca="1" si="2200"/>
        <v>-6.4797867398802901E-13</v>
      </c>
    </row>
    <row r="20066" spans="8:13" x14ac:dyDescent="0.3">
      <c r="H20066" s="1">
        <f t="shared" si="2198"/>
        <v>0</v>
      </c>
      <c r="J20066" s="1">
        <f t="shared" si="2201"/>
        <v>72219600</v>
      </c>
      <c r="K20066" s="1">
        <f t="shared" si="2199"/>
        <v>835.9</v>
      </c>
      <c r="L20066" s="1">
        <f t="shared" ca="1" si="2202"/>
        <v>10.000002292290471</v>
      </c>
      <c r="M20066" s="1">
        <f t="shared" ca="1" si="2200"/>
        <v>-6.4731993646164516E-13</v>
      </c>
    </row>
    <row r="20067" spans="8:13" x14ac:dyDescent="0.3">
      <c r="H20067" s="1">
        <f t="shared" si="2198"/>
        <v>0</v>
      </c>
      <c r="J20067" s="1">
        <f t="shared" si="2201"/>
        <v>72223200</v>
      </c>
      <c r="K20067" s="1">
        <f t="shared" si="2199"/>
        <v>835.9</v>
      </c>
      <c r="L20067" s="1">
        <f t="shared" ca="1" si="2202"/>
        <v>10.00000228996012</v>
      </c>
      <c r="M20067" s="1">
        <f t="shared" ca="1" si="2200"/>
        <v>-6.4666186860546651E-13</v>
      </c>
    </row>
    <row r="20068" spans="8:13" x14ac:dyDescent="0.3">
      <c r="H20068" s="1">
        <f t="shared" si="2198"/>
        <v>0</v>
      </c>
      <c r="J20068" s="1">
        <f t="shared" si="2201"/>
        <v>72226800</v>
      </c>
      <c r="K20068" s="1">
        <f t="shared" si="2199"/>
        <v>836</v>
      </c>
      <c r="L20068" s="1">
        <f t="shared" ca="1" si="2202"/>
        <v>10.000002287632137</v>
      </c>
      <c r="M20068" s="1">
        <f t="shared" ca="1" si="2200"/>
        <v>-6.4600446941598049E-13</v>
      </c>
    </row>
    <row r="20069" spans="8:13" x14ac:dyDescent="0.3">
      <c r="H20069" s="1">
        <f t="shared" si="2198"/>
        <v>0</v>
      </c>
      <c r="J20069" s="1">
        <f t="shared" si="2201"/>
        <v>72230400</v>
      </c>
      <c r="K20069" s="1">
        <f t="shared" si="2199"/>
        <v>836</v>
      </c>
      <c r="L20069" s="1">
        <f t="shared" ca="1" si="2202"/>
        <v>10.000002285306522</v>
      </c>
      <c r="M20069" s="1">
        <f t="shared" ca="1" si="2200"/>
        <v>-6.4534773889333008E-13</v>
      </c>
    </row>
    <row r="20070" spans="8:13" x14ac:dyDescent="0.3">
      <c r="H20070" s="1">
        <f t="shared" si="2198"/>
        <v>0</v>
      </c>
      <c r="J20070" s="1">
        <f t="shared" si="2201"/>
        <v>72234000</v>
      </c>
      <c r="K20070" s="1">
        <f t="shared" si="2199"/>
        <v>836</v>
      </c>
      <c r="L20070" s="1">
        <f t="shared" ca="1" si="2202"/>
        <v>10.000002282983269</v>
      </c>
      <c r="M20070" s="1">
        <f t="shared" ca="1" si="2200"/>
        <v>-6.4469167553203214E-13</v>
      </c>
    </row>
    <row r="20071" spans="8:13" x14ac:dyDescent="0.3">
      <c r="H20071" s="1">
        <f t="shared" si="2198"/>
        <v>0</v>
      </c>
      <c r="J20071" s="1">
        <f t="shared" si="2201"/>
        <v>72237600</v>
      </c>
      <c r="K20071" s="1">
        <f t="shared" si="2199"/>
        <v>836.1</v>
      </c>
      <c r="L20071" s="1">
        <f t="shared" ca="1" si="2202"/>
        <v>10.000002280662379</v>
      </c>
      <c r="M20071" s="1">
        <f t="shared" ca="1" si="2200"/>
        <v>-6.4403627933294403E-13</v>
      </c>
    </row>
    <row r="20072" spans="8:13" x14ac:dyDescent="0.3">
      <c r="H20072" s="1">
        <f t="shared" si="2198"/>
        <v>0</v>
      </c>
      <c r="J20072" s="1">
        <f t="shared" si="2201"/>
        <v>72241200</v>
      </c>
      <c r="K20072" s="1">
        <f t="shared" si="2199"/>
        <v>836.1</v>
      </c>
      <c r="L20072" s="1">
        <f t="shared" ca="1" si="2202"/>
        <v>10.000002278343848</v>
      </c>
      <c r="M20072" s="1">
        <f t="shared" ca="1" si="2200"/>
        <v>-6.4338154929241031E-13</v>
      </c>
    </row>
    <row r="20073" spans="8:13" x14ac:dyDescent="0.3">
      <c r="H20073" s="1">
        <f t="shared" si="2198"/>
        <v>0</v>
      </c>
      <c r="J20073" s="1">
        <f t="shared" si="2201"/>
        <v>72244800</v>
      </c>
      <c r="K20073" s="1">
        <f t="shared" si="2199"/>
        <v>836.2</v>
      </c>
      <c r="L20073" s="1">
        <f t="shared" ca="1" si="2202"/>
        <v>10.000002276027674</v>
      </c>
      <c r="M20073" s="1">
        <f t="shared" ca="1" si="2200"/>
        <v>-6.4272748490860338E-13</v>
      </c>
    </row>
    <row r="20074" spans="8:13" x14ac:dyDescent="0.3">
      <c r="H20074" s="1">
        <f t="shared" si="2198"/>
        <v>0</v>
      </c>
      <c r="J20074" s="1">
        <f t="shared" si="2201"/>
        <v>72248400</v>
      </c>
      <c r="K20074" s="1">
        <f t="shared" si="2199"/>
        <v>836.2</v>
      </c>
      <c r="L20074" s="1">
        <f t="shared" ca="1" si="2202"/>
        <v>10.000002273713855</v>
      </c>
      <c r="M20074" s="1">
        <f t="shared" ca="1" si="2200"/>
        <v>-6.4207408568012414E-13</v>
      </c>
    </row>
    <row r="20075" spans="8:13" x14ac:dyDescent="0.3">
      <c r="H20075" s="1">
        <f t="shared" si="2198"/>
        <v>0</v>
      </c>
      <c r="J20075" s="1">
        <f t="shared" si="2201"/>
        <v>72252000</v>
      </c>
      <c r="K20075" s="1">
        <f t="shared" si="2199"/>
        <v>836.3</v>
      </c>
      <c r="L20075" s="1">
        <f t="shared" ca="1" si="2202"/>
        <v>10.000002271402389</v>
      </c>
      <c r="M20075" s="1">
        <f t="shared" ca="1" si="2200"/>
        <v>-6.4142135060381729E-13</v>
      </c>
    </row>
    <row r="20076" spans="8:13" x14ac:dyDescent="0.3">
      <c r="H20076" s="1">
        <f t="shared" si="2198"/>
        <v>0</v>
      </c>
      <c r="J20076" s="1">
        <f t="shared" si="2201"/>
        <v>72255600</v>
      </c>
      <c r="K20076" s="1">
        <f t="shared" si="2199"/>
        <v>836.3</v>
      </c>
      <c r="L20076" s="1">
        <f t="shared" ca="1" si="2202"/>
        <v>10.000002269093272</v>
      </c>
      <c r="M20076" s="1">
        <f t="shared" ca="1" si="2200"/>
        <v>-6.4076927917806937E-13</v>
      </c>
    </row>
    <row r="20077" spans="8:13" x14ac:dyDescent="0.3">
      <c r="H20077" s="1">
        <f t="shared" si="2198"/>
        <v>0</v>
      </c>
      <c r="J20077" s="1">
        <f t="shared" si="2201"/>
        <v>72259200</v>
      </c>
      <c r="K20077" s="1">
        <f t="shared" si="2199"/>
        <v>836.3</v>
      </c>
      <c r="L20077" s="1">
        <f t="shared" ca="1" si="2202"/>
        <v>10.000002266786503</v>
      </c>
      <c r="M20077" s="1">
        <f t="shared" ca="1" si="2200"/>
        <v>-6.4011787039951101E-13</v>
      </c>
    </row>
    <row r="20078" spans="8:13" x14ac:dyDescent="0.3">
      <c r="H20078" s="1">
        <f t="shared" si="2198"/>
        <v>0</v>
      </c>
      <c r="J20078" s="1">
        <f t="shared" si="2201"/>
        <v>72262800</v>
      </c>
      <c r="K20078" s="1">
        <f t="shared" si="2199"/>
        <v>836.4</v>
      </c>
      <c r="L20078" s="1">
        <f t="shared" ca="1" si="2202"/>
        <v>10.000002264482077</v>
      </c>
      <c r="M20078" s="1">
        <f t="shared" ca="1" si="2200"/>
        <v>-6.3946712376645717E-13</v>
      </c>
    </row>
    <row r="20079" spans="8:13" x14ac:dyDescent="0.3">
      <c r="H20079" s="1">
        <f t="shared" si="2198"/>
        <v>0</v>
      </c>
      <c r="J20079" s="1">
        <f t="shared" si="2201"/>
        <v>72266400</v>
      </c>
      <c r="K20079" s="1">
        <f t="shared" si="2199"/>
        <v>836.4</v>
      </c>
      <c r="L20079" s="1">
        <f t="shared" ca="1" si="2202"/>
        <v>10.000002262179995</v>
      </c>
      <c r="M20079" s="1">
        <f t="shared" ca="1" si="2200"/>
        <v>-6.3881703877715162E-13</v>
      </c>
    </row>
    <row r="20080" spans="8:13" x14ac:dyDescent="0.3">
      <c r="H20080" s="1">
        <f t="shared" si="2198"/>
        <v>0</v>
      </c>
      <c r="J20080" s="1">
        <f t="shared" si="2201"/>
        <v>72270000</v>
      </c>
      <c r="K20080" s="1">
        <f t="shared" si="2199"/>
        <v>836.5</v>
      </c>
      <c r="L20080" s="1">
        <f t="shared" ca="1" si="2202"/>
        <v>10.000002259880254</v>
      </c>
      <c r="M20080" s="1">
        <f t="shared" ca="1" si="2200"/>
        <v>-6.3816761493048134E-13</v>
      </c>
    </row>
    <row r="20081" spans="8:13" x14ac:dyDescent="0.3">
      <c r="H20081" s="1">
        <f t="shared" si="2198"/>
        <v>0</v>
      </c>
      <c r="J20081" s="1">
        <f t="shared" si="2201"/>
        <v>72273600</v>
      </c>
      <c r="K20081" s="1">
        <f t="shared" si="2199"/>
        <v>836.5</v>
      </c>
      <c r="L20081" s="1">
        <f t="shared" ca="1" si="2202"/>
        <v>10.000002257582851</v>
      </c>
      <c r="M20081" s="1">
        <f t="shared" ca="1" si="2200"/>
        <v>-6.3751885122286207E-13</v>
      </c>
    </row>
    <row r="20082" spans="8:13" x14ac:dyDescent="0.3">
      <c r="H20082" s="1">
        <f t="shared" si="2198"/>
        <v>0</v>
      </c>
      <c r="J20082" s="1">
        <f t="shared" si="2201"/>
        <v>72277200</v>
      </c>
      <c r="K20082" s="1">
        <f t="shared" si="2199"/>
        <v>836.5</v>
      </c>
      <c r="L20082" s="1">
        <f t="shared" ca="1" si="2202"/>
        <v>10.000002255287784</v>
      </c>
      <c r="M20082" s="1">
        <f t="shared" ca="1" si="2200"/>
        <v>-6.3687074715225194E-13</v>
      </c>
    </row>
    <row r="20083" spans="8:13" x14ac:dyDescent="0.3">
      <c r="H20083" s="1">
        <f t="shared" si="2198"/>
        <v>0</v>
      </c>
      <c r="J20083" s="1">
        <f t="shared" si="2201"/>
        <v>72280800</v>
      </c>
      <c r="K20083" s="1">
        <f t="shared" si="2199"/>
        <v>836.6</v>
      </c>
      <c r="L20083" s="1">
        <f t="shared" ca="1" si="2202"/>
        <v>10.000002252995049</v>
      </c>
      <c r="M20083" s="1">
        <f t="shared" ca="1" si="2200"/>
        <v>-6.3622330171621002E-13</v>
      </c>
    </row>
    <row r="20084" spans="8:13" x14ac:dyDescent="0.3">
      <c r="H20084" s="1">
        <f t="shared" si="2198"/>
        <v>0</v>
      </c>
      <c r="J20084" s="1">
        <f t="shared" si="2201"/>
        <v>72284400</v>
      </c>
      <c r="K20084" s="1">
        <f t="shared" si="2199"/>
        <v>836.6</v>
      </c>
      <c r="L20084" s="1">
        <f t="shared" ca="1" si="2202"/>
        <v>10.000002250704645</v>
      </c>
      <c r="M20084" s="1">
        <f t="shared" ca="1" si="2200"/>
        <v>-6.3557651441276581E-13</v>
      </c>
    </row>
    <row r="20085" spans="8:13" x14ac:dyDescent="0.3">
      <c r="H20085" s="1">
        <f t="shared" si="2198"/>
        <v>0</v>
      </c>
      <c r="J20085" s="1">
        <f t="shared" si="2201"/>
        <v>72288000</v>
      </c>
      <c r="K20085" s="1">
        <f t="shared" si="2199"/>
        <v>836.7</v>
      </c>
      <c r="L20085" s="1">
        <f t="shared" ca="1" si="2202"/>
        <v>10.000002248416569</v>
      </c>
      <c r="M20085" s="1">
        <f t="shared" ca="1" si="2200"/>
        <v>-6.3493038474023439E-13</v>
      </c>
    </row>
    <row r="20086" spans="8:13" x14ac:dyDescent="0.3">
      <c r="H20086" s="1">
        <f t="shared" si="2198"/>
        <v>0</v>
      </c>
      <c r="J20086" s="1">
        <f t="shared" si="2201"/>
        <v>72291600</v>
      </c>
      <c r="K20086" s="1">
        <f t="shared" si="2199"/>
        <v>836.7</v>
      </c>
      <c r="L20086" s="1">
        <f t="shared" ca="1" si="2202"/>
        <v>10.000002246130819</v>
      </c>
      <c r="M20086" s="1">
        <f t="shared" ca="1" si="2200"/>
        <v>-6.34284911695032E-13</v>
      </c>
    </row>
    <row r="20087" spans="8:13" x14ac:dyDescent="0.3">
      <c r="H20087" s="1">
        <f t="shared" si="2198"/>
        <v>0</v>
      </c>
      <c r="J20087" s="1">
        <f t="shared" si="2201"/>
        <v>72295200</v>
      </c>
      <c r="K20087" s="1">
        <f t="shared" si="2199"/>
        <v>836.8</v>
      </c>
      <c r="L20087" s="1">
        <f t="shared" ca="1" si="2202"/>
        <v>10.000002243847394</v>
      </c>
      <c r="M20087" s="1">
        <f t="shared" ca="1" si="2200"/>
        <v>-6.3364009527787284E-13</v>
      </c>
    </row>
    <row r="20088" spans="8:13" x14ac:dyDescent="0.3">
      <c r="H20088" s="1">
        <f t="shared" si="2198"/>
        <v>0</v>
      </c>
      <c r="J20088" s="1">
        <f t="shared" si="2201"/>
        <v>72298800</v>
      </c>
      <c r="K20088" s="1">
        <f t="shared" si="2199"/>
        <v>836.8</v>
      </c>
      <c r="L20088" s="1">
        <f t="shared" ca="1" si="2202"/>
        <v>10.000002241566289</v>
      </c>
      <c r="M20088" s="1">
        <f t="shared" ca="1" si="2200"/>
        <v>-6.3299593398327404E-13</v>
      </c>
    </row>
    <row r="20089" spans="8:13" x14ac:dyDescent="0.3">
      <c r="H20089" s="1">
        <f t="shared" si="2198"/>
        <v>0</v>
      </c>
      <c r="J20089" s="1">
        <f t="shared" si="2201"/>
        <v>72302400</v>
      </c>
      <c r="K20089" s="1">
        <f t="shared" si="2199"/>
        <v>836.8</v>
      </c>
      <c r="L20089" s="1">
        <f t="shared" ca="1" si="2202"/>
        <v>10.000002239287504</v>
      </c>
      <c r="M20089" s="1">
        <f t="shared" ca="1" si="2200"/>
        <v>-6.3235242781166396E-13</v>
      </c>
    </row>
    <row r="20090" spans="8:13" x14ac:dyDescent="0.3">
      <c r="H20090" s="1">
        <f t="shared" si="2198"/>
        <v>0</v>
      </c>
      <c r="J20090" s="1">
        <f t="shared" si="2201"/>
        <v>72306000</v>
      </c>
      <c r="K20090" s="1">
        <f t="shared" si="2199"/>
        <v>836.9</v>
      </c>
      <c r="L20090" s="1">
        <f t="shared" ca="1" si="2202"/>
        <v>10.000002237011035</v>
      </c>
      <c r="M20090" s="1">
        <f t="shared" ca="1" si="2200"/>
        <v>-6.3170957575974469E-13</v>
      </c>
    </row>
    <row r="20091" spans="8:13" x14ac:dyDescent="0.3">
      <c r="H20091" s="1">
        <f t="shared" si="2198"/>
        <v>0</v>
      </c>
      <c r="J20091" s="1">
        <f t="shared" si="2201"/>
        <v>72309600</v>
      </c>
      <c r="K20091" s="1">
        <f t="shared" si="2199"/>
        <v>836.9</v>
      </c>
      <c r="L20091" s="1">
        <f t="shared" ca="1" si="2202"/>
        <v>10.000002234736881</v>
      </c>
      <c r="M20091" s="1">
        <f t="shared" ca="1" si="2200"/>
        <v>-6.3106737732576001E-13</v>
      </c>
    </row>
    <row r="20092" spans="8:13" x14ac:dyDescent="0.3">
      <c r="H20092" s="1">
        <f t="shared" si="2198"/>
        <v>0</v>
      </c>
      <c r="J20092" s="1">
        <f t="shared" si="2201"/>
        <v>72313200</v>
      </c>
      <c r="K20092" s="1">
        <f t="shared" si="2199"/>
        <v>837</v>
      </c>
      <c r="L20092" s="1">
        <f t="shared" ca="1" si="2202"/>
        <v>10.000002232465038</v>
      </c>
      <c r="M20092" s="1">
        <f t="shared" ca="1" si="2200"/>
        <v>-6.3042583150612578E-13</v>
      </c>
    </row>
    <row r="20093" spans="8:13" x14ac:dyDescent="0.3">
      <c r="H20093" s="1">
        <f t="shared" si="2198"/>
        <v>0</v>
      </c>
      <c r="J20093" s="1">
        <f t="shared" si="2201"/>
        <v>72316800</v>
      </c>
      <c r="K20093" s="1">
        <f t="shared" si="2199"/>
        <v>837</v>
      </c>
      <c r="L20093" s="1">
        <f t="shared" ca="1" si="2202"/>
        <v>10.000002230195506</v>
      </c>
      <c r="M20093" s="1">
        <f t="shared" ca="1" si="2200"/>
        <v>-6.2978493830141371E-13</v>
      </c>
    </row>
    <row r="20094" spans="8:13" x14ac:dyDescent="0.3">
      <c r="H20094" s="1">
        <f t="shared" si="2198"/>
        <v>0</v>
      </c>
      <c r="J20094" s="1">
        <f t="shared" si="2201"/>
        <v>72320400</v>
      </c>
      <c r="K20094" s="1">
        <f t="shared" si="2199"/>
        <v>837</v>
      </c>
      <c r="L20094" s="1">
        <f t="shared" ca="1" si="2202"/>
        <v>10.000002227928279</v>
      </c>
      <c r="M20094" s="1">
        <f t="shared" ca="1" si="2200"/>
        <v>-6.2914469620671195E-13</v>
      </c>
    </row>
    <row r="20095" spans="8:13" x14ac:dyDescent="0.3">
      <c r="H20095" s="1">
        <f t="shared" si="2198"/>
        <v>0</v>
      </c>
      <c r="J20095" s="1">
        <f t="shared" si="2201"/>
        <v>72324000</v>
      </c>
      <c r="K20095" s="1">
        <f t="shared" si="2199"/>
        <v>837.1</v>
      </c>
      <c r="L20095" s="1">
        <f t="shared" ca="1" si="2202"/>
        <v>10.000002225663359</v>
      </c>
      <c r="M20095" s="1">
        <f t="shared" ca="1" si="2200"/>
        <v>-6.2850510522152078E-13</v>
      </c>
    </row>
    <row r="20096" spans="8:13" x14ac:dyDescent="0.3">
      <c r="H20096" s="1">
        <f t="shared" si="2198"/>
        <v>0</v>
      </c>
      <c r="J20096" s="1">
        <f t="shared" si="2201"/>
        <v>72327600</v>
      </c>
      <c r="K20096" s="1">
        <f t="shared" si="2199"/>
        <v>837.1</v>
      </c>
      <c r="L20096" s="1">
        <f t="shared" ca="1" si="2202"/>
        <v>10.00000222340074</v>
      </c>
      <c r="M20096" s="1">
        <f t="shared" ca="1" si="2200"/>
        <v>-6.2786616434275619E-13</v>
      </c>
    </row>
    <row r="20097" spans="8:13" x14ac:dyDescent="0.3">
      <c r="H20097" s="1">
        <f t="shared" si="2198"/>
        <v>0</v>
      </c>
      <c r="J20097" s="1">
        <f t="shared" si="2201"/>
        <v>72331200</v>
      </c>
      <c r="K20097" s="1">
        <f t="shared" si="2199"/>
        <v>837.2</v>
      </c>
      <c r="L20097" s="1">
        <f t="shared" ca="1" si="2202"/>
        <v>10.000002221140422</v>
      </c>
      <c r="M20097" s="1">
        <f t="shared" ca="1" si="2200"/>
        <v>-6.2722787306944772E-13</v>
      </c>
    </row>
    <row r="20098" spans="8:13" x14ac:dyDescent="0.3">
      <c r="H20098" s="1">
        <f t="shared" si="2198"/>
        <v>0</v>
      </c>
      <c r="J20098" s="1">
        <f t="shared" si="2201"/>
        <v>72334800</v>
      </c>
      <c r="K20098" s="1">
        <f t="shared" si="2199"/>
        <v>837.2</v>
      </c>
      <c r="L20098" s="1">
        <f t="shared" ca="1" si="2202"/>
        <v>10.000002218882402</v>
      </c>
      <c r="M20098" s="1">
        <f t="shared" ca="1" si="2200"/>
        <v>-6.2659023089898198E-13</v>
      </c>
    </row>
    <row r="20099" spans="8:13" x14ac:dyDescent="0.3">
      <c r="H20099" s="1">
        <f t="shared" si="2198"/>
        <v>0</v>
      </c>
      <c r="J20099" s="1">
        <f t="shared" si="2201"/>
        <v>72338400</v>
      </c>
      <c r="K20099" s="1">
        <f t="shared" si="2199"/>
        <v>837.3</v>
      </c>
      <c r="L20099" s="1">
        <f t="shared" ca="1" si="2202"/>
        <v>10.000002216626678</v>
      </c>
      <c r="M20099" s="1">
        <f t="shared" ca="1" si="2200"/>
        <v>-6.2595323682870378E-13</v>
      </c>
    </row>
    <row r="20100" spans="8:13" x14ac:dyDescent="0.3">
      <c r="H20100" s="1">
        <f t="shared" si="2198"/>
        <v>0</v>
      </c>
      <c r="J20100" s="1">
        <f t="shared" si="2201"/>
        <v>72342000</v>
      </c>
      <c r="K20100" s="1">
        <f t="shared" si="2199"/>
        <v>837.3</v>
      </c>
      <c r="L20100" s="1">
        <f t="shared" ca="1" si="2202"/>
        <v>10.000002214373247</v>
      </c>
      <c r="M20100" s="1">
        <f t="shared" ca="1" si="2200"/>
        <v>-6.2531689035685649E-13</v>
      </c>
    </row>
    <row r="20101" spans="8:13" x14ac:dyDescent="0.3">
      <c r="H20101" s="1">
        <f t="shared" si="2198"/>
        <v>0</v>
      </c>
      <c r="J20101" s="1">
        <f t="shared" si="2201"/>
        <v>72345600</v>
      </c>
      <c r="K20101" s="1">
        <f t="shared" si="2199"/>
        <v>837.3</v>
      </c>
      <c r="L20101" s="1">
        <f t="shared" ca="1" si="2202"/>
        <v>10.000002212122105</v>
      </c>
      <c r="M20101" s="1">
        <f t="shared" ca="1" si="2200"/>
        <v>-6.2468119048042818E-13</v>
      </c>
    </row>
    <row r="20102" spans="8:13" x14ac:dyDescent="0.3">
      <c r="H20102" s="1">
        <f t="shared" ref="H20102:H20165" si="2203">F20102+0*(E20102-$B$19)*G20102</f>
        <v>0</v>
      </c>
      <c r="J20102" s="1">
        <f t="shared" si="2201"/>
        <v>72349200</v>
      </c>
      <c r="K20102" s="1">
        <f t="shared" ref="K20102:K20165" si="2204">ROUND(J20102/(24*3600),1)</f>
        <v>837.4</v>
      </c>
      <c r="L20102" s="1">
        <f t="shared" ca="1" si="2202"/>
        <v>10.000002209873253</v>
      </c>
      <c r="M20102" s="1">
        <f t="shared" ref="M20102:M20165" ca="1" si="2205">-$B$16*(L20102-$B$19)/INDIRECT(ADDRESS(ROUND(L20102,0),8))-$B$16*$B$14*$B$33*$B$12*$B$34*((L20102+273)^4-($B$19+273)^4)/INDIRECT(ADDRESS(ROUND(L20102,0),8))</f>
        <v>-6.2404613719856127E-13</v>
      </c>
    </row>
    <row r="20103" spans="8:13" x14ac:dyDescent="0.3">
      <c r="H20103" s="1">
        <f t="shared" si="2203"/>
        <v>0</v>
      </c>
      <c r="J20103" s="1">
        <f t="shared" ref="J20103:J20166" si="2206">J20102+$I$5*60</f>
        <v>72352800</v>
      </c>
      <c r="K20103" s="1">
        <f t="shared" si="2204"/>
        <v>837.4</v>
      </c>
      <c r="L20103" s="1">
        <f t="shared" ref="L20103:L20166" ca="1" si="2207">L20102+M20102*(J20103-J20102)</f>
        <v>10.000002207626688</v>
      </c>
      <c r="M20103" s="1">
        <f t="shared" ca="1" si="2205"/>
        <v>-6.2341172950917231E-13</v>
      </c>
    </row>
    <row r="20104" spans="8:13" x14ac:dyDescent="0.3">
      <c r="H20104" s="1">
        <f t="shared" si="2203"/>
        <v>0</v>
      </c>
      <c r="J20104" s="1">
        <f t="shared" si="2206"/>
        <v>72356400</v>
      </c>
      <c r="K20104" s="1">
        <f t="shared" si="2204"/>
        <v>837.5</v>
      </c>
      <c r="L20104" s="1">
        <f t="shared" ca="1" si="2207"/>
        <v>10.000002205382405</v>
      </c>
      <c r="M20104" s="1">
        <f t="shared" ca="1" si="2205"/>
        <v>-6.2277796640860564E-13</v>
      </c>
    </row>
    <row r="20105" spans="8:13" x14ac:dyDescent="0.3">
      <c r="H20105" s="1">
        <f t="shared" si="2203"/>
        <v>0</v>
      </c>
      <c r="J20105" s="1">
        <f t="shared" si="2206"/>
        <v>72360000</v>
      </c>
      <c r="K20105" s="1">
        <f t="shared" si="2204"/>
        <v>837.5</v>
      </c>
      <c r="L20105" s="1">
        <f t="shared" ca="1" si="2207"/>
        <v>10.000002203140404</v>
      </c>
      <c r="M20105" s="1">
        <f t="shared" ca="1" si="2205"/>
        <v>-6.2214484789628986E-13</v>
      </c>
    </row>
    <row r="20106" spans="8:13" x14ac:dyDescent="0.3">
      <c r="H20106" s="1">
        <f t="shared" si="2203"/>
        <v>0</v>
      </c>
      <c r="J20106" s="1">
        <f t="shared" si="2206"/>
        <v>72363600</v>
      </c>
      <c r="K20106" s="1">
        <f t="shared" si="2204"/>
        <v>837.5</v>
      </c>
      <c r="L20106" s="1">
        <f t="shared" ca="1" si="2207"/>
        <v>10.000002200900683</v>
      </c>
      <c r="M20106" s="1">
        <f t="shared" ca="1" si="2205"/>
        <v>-6.2151237296928412E-13</v>
      </c>
    </row>
    <row r="20107" spans="8:13" x14ac:dyDescent="0.3">
      <c r="H20107" s="1">
        <f t="shared" si="2203"/>
        <v>0</v>
      </c>
      <c r="J20107" s="1">
        <f t="shared" si="2206"/>
        <v>72367200</v>
      </c>
      <c r="K20107" s="1">
        <f t="shared" si="2204"/>
        <v>837.6</v>
      </c>
      <c r="L20107" s="1">
        <f t="shared" ca="1" si="2207"/>
        <v>10.000002198663239</v>
      </c>
      <c r="M20107" s="1">
        <f t="shared" ca="1" si="2205"/>
        <v>-6.2088054112668917E-13</v>
      </c>
    </row>
    <row r="20108" spans="8:13" x14ac:dyDescent="0.3">
      <c r="H20108" s="1">
        <f t="shared" si="2203"/>
        <v>0</v>
      </c>
      <c r="J20108" s="1">
        <f t="shared" si="2206"/>
        <v>72370800</v>
      </c>
      <c r="K20108" s="1">
        <f t="shared" si="2204"/>
        <v>837.6</v>
      </c>
      <c r="L20108" s="1">
        <f t="shared" ca="1" si="2207"/>
        <v>10.000002196428069</v>
      </c>
      <c r="M20108" s="1">
        <f t="shared" ca="1" si="2205"/>
        <v>-6.202493513639928E-13</v>
      </c>
    </row>
    <row r="20109" spans="8:13" x14ac:dyDescent="0.3">
      <c r="H20109" s="1">
        <f t="shared" si="2203"/>
        <v>0</v>
      </c>
      <c r="J20109" s="1">
        <f t="shared" si="2206"/>
        <v>72374400</v>
      </c>
      <c r="K20109" s="1">
        <f t="shared" si="2204"/>
        <v>837.7</v>
      </c>
      <c r="L20109" s="1">
        <f t="shared" ca="1" si="2207"/>
        <v>10.00000219419517</v>
      </c>
      <c r="M20109" s="1">
        <f t="shared" ca="1" si="2205"/>
        <v>-6.1961880318072418E-13</v>
      </c>
    </row>
    <row r="20110" spans="8:13" x14ac:dyDescent="0.3">
      <c r="H20110" s="1">
        <f t="shared" si="2203"/>
        <v>0</v>
      </c>
      <c r="J20110" s="1">
        <f t="shared" si="2206"/>
        <v>72378000</v>
      </c>
      <c r="K20110" s="1">
        <f t="shared" si="2204"/>
        <v>837.7</v>
      </c>
      <c r="L20110" s="1">
        <f t="shared" ca="1" si="2207"/>
        <v>10.000002191964542</v>
      </c>
      <c r="M20110" s="1">
        <f t="shared" ca="1" si="2205"/>
        <v>-6.1898889607448439E-13</v>
      </c>
    </row>
    <row r="20111" spans="8:13" x14ac:dyDescent="0.3">
      <c r="H20111" s="1">
        <f t="shared" si="2203"/>
        <v>0</v>
      </c>
      <c r="J20111" s="1">
        <f t="shared" si="2206"/>
        <v>72381600</v>
      </c>
      <c r="K20111" s="1">
        <f t="shared" si="2204"/>
        <v>837.8</v>
      </c>
      <c r="L20111" s="1">
        <f t="shared" ca="1" si="2207"/>
        <v>10.000002189736183</v>
      </c>
      <c r="M20111" s="1">
        <f t="shared" ca="1" si="2205"/>
        <v>-6.1835962954394583E-13</v>
      </c>
    </row>
    <row r="20112" spans="8:13" x14ac:dyDescent="0.3">
      <c r="H20112" s="1">
        <f t="shared" si="2203"/>
        <v>0</v>
      </c>
      <c r="J20112" s="1">
        <f t="shared" si="2206"/>
        <v>72385200</v>
      </c>
      <c r="K20112" s="1">
        <f t="shared" si="2204"/>
        <v>837.8</v>
      </c>
      <c r="L20112" s="1">
        <f t="shared" ca="1" si="2207"/>
        <v>10.000002187510088</v>
      </c>
      <c r="M20112" s="1">
        <f t="shared" ca="1" si="2205"/>
        <v>-6.1773100258581022E-13</v>
      </c>
    </row>
    <row r="20113" spans="8:13" x14ac:dyDescent="0.3">
      <c r="H20113" s="1">
        <f t="shared" si="2203"/>
        <v>0</v>
      </c>
      <c r="J20113" s="1">
        <f t="shared" si="2206"/>
        <v>72388800</v>
      </c>
      <c r="K20113" s="1">
        <f t="shared" si="2204"/>
        <v>837.8</v>
      </c>
      <c r="L20113" s="1">
        <f t="shared" ca="1" si="2207"/>
        <v>10.000002185286256</v>
      </c>
      <c r="M20113" s="1">
        <f t="shared" ca="1" si="2205"/>
        <v>-6.1710301469860718E-13</v>
      </c>
    </row>
    <row r="20114" spans="8:13" x14ac:dyDescent="0.3">
      <c r="H20114" s="1">
        <f t="shared" si="2203"/>
        <v>0</v>
      </c>
      <c r="J20114" s="1">
        <f t="shared" si="2206"/>
        <v>72392400</v>
      </c>
      <c r="K20114" s="1">
        <f t="shared" si="2204"/>
        <v>837.9</v>
      </c>
      <c r="L20114" s="1">
        <f t="shared" ca="1" si="2207"/>
        <v>10.000002183064685</v>
      </c>
      <c r="M20114" s="1">
        <f t="shared" ca="1" si="2205"/>
        <v>-6.1647566538058028E-13</v>
      </c>
    </row>
    <row r="20115" spans="8:13" x14ac:dyDescent="0.3">
      <c r="H20115" s="1">
        <f t="shared" si="2203"/>
        <v>0</v>
      </c>
      <c r="J20115" s="1">
        <f t="shared" si="2206"/>
        <v>72396000</v>
      </c>
      <c r="K20115" s="1">
        <f t="shared" si="2204"/>
        <v>837.9</v>
      </c>
      <c r="L20115" s="1">
        <f t="shared" ca="1" si="2207"/>
        <v>10.000002180845373</v>
      </c>
      <c r="M20115" s="1">
        <f t="shared" ca="1" si="2205"/>
        <v>-6.1584895362857442E-13</v>
      </c>
    </row>
    <row r="20116" spans="8:13" x14ac:dyDescent="0.3">
      <c r="H20116" s="1">
        <f t="shared" si="2203"/>
        <v>0</v>
      </c>
      <c r="J20116" s="1">
        <f t="shared" si="2206"/>
        <v>72399600</v>
      </c>
      <c r="K20116" s="1">
        <f t="shared" si="2204"/>
        <v>838</v>
      </c>
      <c r="L20116" s="1">
        <f t="shared" ca="1" si="2207"/>
        <v>10.000002178628316</v>
      </c>
      <c r="M20116" s="1">
        <f t="shared" ca="1" si="2205"/>
        <v>-6.1522287894069028E-13</v>
      </c>
    </row>
    <row r="20117" spans="8:13" x14ac:dyDescent="0.3">
      <c r="H20117" s="1">
        <f t="shared" si="2203"/>
        <v>0</v>
      </c>
      <c r="J20117" s="1">
        <f t="shared" si="2206"/>
        <v>72403200</v>
      </c>
      <c r="K20117" s="1">
        <f t="shared" si="2204"/>
        <v>838</v>
      </c>
      <c r="L20117" s="1">
        <f t="shared" ca="1" si="2207"/>
        <v>10.000002176413513</v>
      </c>
      <c r="M20117" s="1">
        <f t="shared" ca="1" si="2205"/>
        <v>-6.1459744081517194E-13</v>
      </c>
    </row>
    <row r="20118" spans="8:13" x14ac:dyDescent="0.3">
      <c r="H20118" s="1">
        <f t="shared" si="2203"/>
        <v>0</v>
      </c>
      <c r="J20118" s="1">
        <f t="shared" si="2206"/>
        <v>72406800</v>
      </c>
      <c r="K20118" s="1">
        <f t="shared" si="2204"/>
        <v>838</v>
      </c>
      <c r="L20118" s="1">
        <f t="shared" ca="1" si="2207"/>
        <v>10.000002174200963</v>
      </c>
      <c r="M20118" s="1">
        <f t="shared" ca="1" si="2205"/>
        <v>-6.1397263875126291E-13</v>
      </c>
    </row>
    <row r="20119" spans="8:13" x14ac:dyDescent="0.3">
      <c r="H20119" s="1">
        <f t="shared" si="2203"/>
        <v>0</v>
      </c>
      <c r="J20119" s="1">
        <f t="shared" si="2206"/>
        <v>72410400</v>
      </c>
      <c r="K20119" s="1">
        <f t="shared" si="2204"/>
        <v>838.1</v>
      </c>
      <c r="L20119" s="1">
        <f t="shared" ca="1" si="2207"/>
        <v>10.000002171990662</v>
      </c>
      <c r="M20119" s="1">
        <f t="shared" ca="1" si="2205"/>
        <v>-6.1334847174495092E-13</v>
      </c>
    </row>
    <row r="20120" spans="8:13" x14ac:dyDescent="0.3">
      <c r="H20120" s="1">
        <f t="shared" si="2203"/>
        <v>0</v>
      </c>
      <c r="J20120" s="1">
        <f t="shared" si="2206"/>
        <v>72414000</v>
      </c>
      <c r="K20120" s="1">
        <f t="shared" si="2204"/>
        <v>838.1</v>
      </c>
      <c r="L20120" s="1">
        <f t="shared" ca="1" si="2207"/>
        <v>10.000002169782608</v>
      </c>
      <c r="M20120" s="1">
        <f t="shared" ca="1" si="2205"/>
        <v>-6.1272493929455103E-13</v>
      </c>
    </row>
    <row r="20121" spans="8:13" x14ac:dyDescent="0.3">
      <c r="H20121" s="1">
        <f t="shared" si="2203"/>
        <v>0</v>
      </c>
      <c r="J20121" s="1">
        <f t="shared" si="2206"/>
        <v>72417600</v>
      </c>
      <c r="K20121" s="1">
        <f t="shared" si="2204"/>
        <v>838.2</v>
      </c>
      <c r="L20121" s="1">
        <f t="shared" ca="1" si="2207"/>
        <v>10.000002167576797</v>
      </c>
      <c r="M20121" s="1">
        <f t="shared" ca="1" si="2205"/>
        <v>-6.1210204039719369E-13</v>
      </c>
    </row>
    <row r="20122" spans="8:13" x14ac:dyDescent="0.3">
      <c r="H20122" s="1">
        <f t="shared" si="2203"/>
        <v>0</v>
      </c>
      <c r="J20122" s="1">
        <f t="shared" si="2206"/>
        <v>72421200</v>
      </c>
      <c r="K20122" s="1">
        <f t="shared" si="2204"/>
        <v>838.2</v>
      </c>
      <c r="L20122" s="1">
        <f t="shared" ca="1" si="2207"/>
        <v>10.00000216537323</v>
      </c>
      <c r="M20122" s="1">
        <f t="shared" ca="1" si="2205"/>
        <v>-6.1147977505309325E-13</v>
      </c>
    </row>
    <row r="20123" spans="8:13" x14ac:dyDescent="0.3">
      <c r="H20123" s="1">
        <f t="shared" si="2203"/>
        <v>0</v>
      </c>
      <c r="J20123" s="1">
        <f t="shared" si="2206"/>
        <v>72424800</v>
      </c>
      <c r="K20123" s="1">
        <f t="shared" si="2204"/>
        <v>838.3</v>
      </c>
      <c r="L20123" s="1">
        <f t="shared" ca="1" si="2207"/>
        <v>10.000002163171903</v>
      </c>
      <c r="M20123" s="1">
        <f t="shared" ca="1" si="2205"/>
        <v>-6.1085814225859439E-13</v>
      </c>
    </row>
    <row r="20124" spans="8:13" x14ac:dyDescent="0.3">
      <c r="H20124" s="1">
        <f t="shared" si="2203"/>
        <v>0</v>
      </c>
      <c r="J20124" s="1">
        <f t="shared" si="2206"/>
        <v>72428400</v>
      </c>
      <c r="K20124" s="1">
        <f t="shared" si="2204"/>
        <v>838.3</v>
      </c>
      <c r="L20124" s="1">
        <f t="shared" ca="1" si="2207"/>
        <v>10.000002160972814</v>
      </c>
      <c r="M20124" s="1">
        <f t="shared" ca="1" si="2205"/>
        <v>-6.102371415117979E-13</v>
      </c>
    </row>
    <row r="20125" spans="8:13" x14ac:dyDescent="0.3">
      <c r="H20125" s="1">
        <f t="shared" si="2203"/>
        <v>0</v>
      </c>
      <c r="J20125" s="1">
        <f t="shared" si="2206"/>
        <v>72432000</v>
      </c>
      <c r="K20125" s="1">
        <f t="shared" si="2204"/>
        <v>838.3</v>
      </c>
      <c r="L20125" s="1">
        <f t="shared" ca="1" si="2207"/>
        <v>10.00000215877596</v>
      </c>
      <c r="M20125" s="1">
        <f t="shared" ca="1" si="2205"/>
        <v>-6.0961677180983432E-13</v>
      </c>
    </row>
    <row r="20126" spans="8:13" x14ac:dyDescent="0.3">
      <c r="H20126" s="1">
        <f t="shared" si="2203"/>
        <v>0</v>
      </c>
      <c r="J20126" s="1">
        <f t="shared" si="2206"/>
        <v>72435600</v>
      </c>
      <c r="K20126" s="1">
        <f t="shared" si="2204"/>
        <v>838.4</v>
      </c>
      <c r="L20126" s="1">
        <f t="shared" ca="1" si="2207"/>
        <v>10.00000215658134</v>
      </c>
      <c r="M20126" s="1">
        <f t="shared" ca="1" si="2205"/>
        <v>-6.0899703315277495E-13</v>
      </c>
    </row>
    <row r="20127" spans="8:13" x14ac:dyDescent="0.3">
      <c r="H20127" s="1">
        <f t="shared" si="2203"/>
        <v>0</v>
      </c>
      <c r="J20127" s="1">
        <f t="shared" si="2206"/>
        <v>72439200</v>
      </c>
      <c r="K20127" s="1">
        <f t="shared" si="2204"/>
        <v>838.4</v>
      </c>
      <c r="L20127" s="1">
        <f t="shared" ca="1" si="2207"/>
        <v>10.000002154388952</v>
      </c>
      <c r="M20127" s="1">
        <f t="shared" ca="1" si="2205"/>
        <v>-6.0837792453717901E-13</v>
      </c>
    </row>
    <row r="20128" spans="8:13" x14ac:dyDescent="0.3">
      <c r="H20128" s="1">
        <f t="shared" si="2203"/>
        <v>0</v>
      </c>
      <c r="J20128" s="1">
        <f t="shared" si="2206"/>
        <v>72442800</v>
      </c>
      <c r="K20128" s="1">
        <f t="shared" si="2204"/>
        <v>838.5</v>
      </c>
      <c r="L20128" s="1">
        <f t="shared" ca="1" si="2207"/>
        <v>10.000002152198791</v>
      </c>
      <c r="M20128" s="1">
        <f t="shared" ca="1" si="2205"/>
        <v>-6.0775944496031943E-13</v>
      </c>
    </row>
    <row r="20129" spans="8:13" x14ac:dyDescent="0.3">
      <c r="H20129" s="1">
        <f t="shared" si="2203"/>
        <v>0</v>
      </c>
      <c r="J20129" s="1">
        <f t="shared" si="2206"/>
        <v>72446400</v>
      </c>
      <c r="K20129" s="1">
        <f t="shared" si="2204"/>
        <v>838.5</v>
      </c>
      <c r="L20129" s="1">
        <f t="shared" ca="1" si="2207"/>
        <v>10.000002150010857</v>
      </c>
      <c r="M20129" s="1">
        <f t="shared" ca="1" si="2205"/>
        <v>-6.0714159442119647E-13</v>
      </c>
    </row>
    <row r="20130" spans="8:13" x14ac:dyDescent="0.3">
      <c r="H20130" s="1">
        <f t="shared" si="2203"/>
        <v>0</v>
      </c>
      <c r="J20130" s="1">
        <f t="shared" si="2206"/>
        <v>72450000</v>
      </c>
      <c r="K20130" s="1">
        <f t="shared" si="2204"/>
        <v>838.5</v>
      </c>
      <c r="L20130" s="1">
        <f t="shared" ca="1" si="2207"/>
        <v>10.000002147825148</v>
      </c>
      <c r="M20130" s="1">
        <f t="shared" ca="1" si="2205"/>
        <v>-6.0652437191744039E-13</v>
      </c>
    </row>
    <row r="20131" spans="8:13" x14ac:dyDescent="0.3">
      <c r="H20131" s="1">
        <f t="shared" si="2203"/>
        <v>0</v>
      </c>
      <c r="J20131" s="1">
        <f t="shared" si="2206"/>
        <v>72453600</v>
      </c>
      <c r="K20131" s="1">
        <f t="shared" si="2204"/>
        <v>838.6</v>
      </c>
      <c r="L20131" s="1">
        <f t="shared" ca="1" si="2207"/>
        <v>10.000002145641661</v>
      </c>
      <c r="M20131" s="1">
        <f t="shared" ca="1" si="2205"/>
        <v>-6.0590777694665226E-13</v>
      </c>
    </row>
    <row r="20132" spans="8:13" x14ac:dyDescent="0.3">
      <c r="H20132" s="1">
        <f t="shared" si="2203"/>
        <v>0</v>
      </c>
      <c r="J20132" s="1">
        <f t="shared" si="2206"/>
        <v>72457200</v>
      </c>
      <c r="K20132" s="1">
        <f t="shared" si="2204"/>
        <v>838.6</v>
      </c>
      <c r="L20132" s="1">
        <f t="shared" ca="1" si="2207"/>
        <v>10.000002143460392</v>
      </c>
      <c r="M20132" s="1">
        <f t="shared" ca="1" si="2205"/>
        <v>-6.0529180850653364E-13</v>
      </c>
    </row>
    <row r="20133" spans="8:13" x14ac:dyDescent="0.3">
      <c r="H20133" s="1">
        <f t="shared" si="2203"/>
        <v>0</v>
      </c>
      <c r="J20133" s="1">
        <f t="shared" si="2206"/>
        <v>72460800</v>
      </c>
      <c r="K20133" s="1">
        <f t="shared" si="2204"/>
        <v>838.7</v>
      </c>
      <c r="L20133" s="1">
        <f t="shared" ca="1" si="2207"/>
        <v>10.000002141281342</v>
      </c>
      <c r="M20133" s="1">
        <f t="shared" ca="1" si="2205"/>
        <v>-6.0467646659651341E-13</v>
      </c>
    </row>
    <row r="20134" spans="8:13" x14ac:dyDescent="0.3">
      <c r="H20134" s="1">
        <f t="shared" si="2203"/>
        <v>0</v>
      </c>
      <c r="J20134" s="1">
        <f t="shared" si="2206"/>
        <v>72464400</v>
      </c>
      <c r="K20134" s="1">
        <f t="shared" si="2204"/>
        <v>838.7</v>
      </c>
      <c r="L20134" s="1">
        <f t="shared" ca="1" si="2207"/>
        <v>10.000002139104508</v>
      </c>
      <c r="M20134" s="1">
        <f t="shared" ca="1" si="2205"/>
        <v>-6.0406175021300754E-13</v>
      </c>
    </row>
    <row r="20135" spans="8:13" x14ac:dyDescent="0.3">
      <c r="H20135" s="1">
        <f t="shared" si="2203"/>
        <v>0</v>
      </c>
      <c r="J20135" s="1">
        <f t="shared" si="2206"/>
        <v>72468000</v>
      </c>
      <c r="K20135" s="1">
        <f t="shared" si="2204"/>
        <v>838.8</v>
      </c>
      <c r="L20135" s="1">
        <f t="shared" ca="1" si="2207"/>
        <v>10.000002136929885</v>
      </c>
      <c r="M20135" s="1">
        <f t="shared" ca="1" si="2205"/>
        <v>-6.0344765835350351E-13</v>
      </c>
    </row>
    <row r="20136" spans="8:13" x14ac:dyDescent="0.3">
      <c r="H20136" s="1">
        <f t="shared" si="2203"/>
        <v>0</v>
      </c>
      <c r="J20136" s="1">
        <f t="shared" si="2206"/>
        <v>72471600</v>
      </c>
      <c r="K20136" s="1">
        <f t="shared" si="2204"/>
        <v>838.8</v>
      </c>
      <c r="L20136" s="1">
        <f t="shared" ca="1" si="2207"/>
        <v>10.000002134757473</v>
      </c>
      <c r="M20136" s="1">
        <f t="shared" ca="1" si="2205"/>
        <v>-6.0283419101785855E-13</v>
      </c>
    </row>
    <row r="20137" spans="8:13" x14ac:dyDescent="0.3">
      <c r="H20137" s="1">
        <f t="shared" si="2203"/>
        <v>0</v>
      </c>
      <c r="J20137" s="1">
        <f t="shared" si="2206"/>
        <v>72475200</v>
      </c>
      <c r="K20137" s="1">
        <f t="shared" si="2204"/>
        <v>838.8</v>
      </c>
      <c r="L20137" s="1">
        <f t="shared" ca="1" si="2207"/>
        <v>10.000002132587269</v>
      </c>
      <c r="M20137" s="1">
        <f t="shared" ca="1" si="2205"/>
        <v>-6.0222134720227454E-13</v>
      </c>
    </row>
    <row r="20138" spans="8:13" x14ac:dyDescent="0.3">
      <c r="H20138" s="1">
        <f t="shared" si="2203"/>
        <v>0</v>
      </c>
      <c r="J20138" s="1">
        <f t="shared" si="2206"/>
        <v>72478800</v>
      </c>
      <c r="K20138" s="1">
        <f t="shared" si="2204"/>
        <v>838.9</v>
      </c>
      <c r="L20138" s="1">
        <f t="shared" ca="1" si="2207"/>
        <v>10.000002130419272</v>
      </c>
      <c r="M20138" s="1">
        <f t="shared" ca="1" si="2205"/>
        <v>-6.0160912640535229E-13</v>
      </c>
    </row>
    <row r="20139" spans="8:13" x14ac:dyDescent="0.3">
      <c r="H20139" s="1">
        <f t="shared" si="2203"/>
        <v>0</v>
      </c>
      <c r="J20139" s="1">
        <f t="shared" si="2206"/>
        <v>72482400</v>
      </c>
      <c r="K20139" s="1">
        <f t="shared" si="2204"/>
        <v>838.9</v>
      </c>
      <c r="L20139" s="1">
        <f t="shared" ca="1" si="2207"/>
        <v>10.000002128253479</v>
      </c>
      <c r="M20139" s="1">
        <f t="shared" ca="1" si="2205"/>
        <v>-6.0099752812583561E-13</v>
      </c>
    </row>
    <row r="20140" spans="8:13" x14ac:dyDescent="0.3">
      <c r="H20140" s="1">
        <f t="shared" si="2203"/>
        <v>0</v>
      </c>
      <c r="J20140" s="1">
        <f t="shared" si="2206"/>
        <v>72486000</v>
      </c>
      <c r="K20140" s="1">
        <f t="shared" si="2204"/>
        <v>839</v>
      </c>
      <c r="L20140" s="1">
        <f t="shared" ca="1" si="2207"/>
        <v>10.000002126089887</v>
      </c>
      <c r="M20140" s="1">
        <f t="shared" ca="1" si="2205"/>
        <v>-6.0038655136042641E-13</v>
      </c>
    </row>
    <row r="20141" spans="8:13" x14ac:dyDescent="0.3">
      <c r="H20141" s="1">
        <f t="shared" si="2203"/>
        <v>0</v>
      </c>
      <c r="J20141" s="1">
        <f t="shared" si="2206"/>
        <v>72489600</v>
      </c>
      <c r="K20141" s="1">
        <f t="shared" si="2204"/>
        <v>839</v>
      </c>
      <c r="L20141" s="1">
        <f t="shared" ca="1" si="2207"/>
        <v>10.000002123928496</v>
      </c>
      <c r="M20141" s="1">
        <f t="shared" ca="1" si="2205"/>
        <v>-5.9977619610848178E-13</v>
      </c>
    </row>
    <row r="20142" spans="8:13" x14ac:dyDescent="0.3">
      <c r="H20142" s="1">
        <f t="shared" si="2203"/>
        <v>0</v>
      </c>
      <c r="J20142" s="1">
        <f t="shared" si="2206"/>
        <v>72493200</v>
      </c>
      <c r="K20142" s="1">
        <f t="shared" si="2204"/>
        <v>839</v>
      </c>
      <c r="L20142" s="1">
        <f t="shared" ca="1" si="2207"/>
        <v>10.000002121769302</v>
      </c>
      <c r="M20142" s="1">
        <f t="shared" ca="1" si="2205"/>
        <v>-5.9916646136748921E-13</v>
      </c>
    </row>
    <row r="20143" spans="8:13" x14ac:dyDescent="0.3">
      <c r="H20143" s="1">
        <f t="shared" si="2203"/>
        <v>0</v>
      </c>
      <c r="J20143" s="1">
        <f t="shared" si="2206"/>
        <v>72496800</v>
      </c>
      <c r="K20143" s="1">
        <f t="shared" si="2204"/>
        <v>839.1</v>
      </c>
      <c r="L20143" s="1">
        <f t="shared" ca="1" si="2207"/>
        <v>10.000002119612303</v>
      </c>
      <c r="M20143" s="1">
        <f t="shared" ca="1" si="2205"/>
        <v>-5.9855734613379337E-13</v>
      </c>
    </row>
    <row r="20144" spans="8:13" x14ac:dyDescent="0.3">
      <c r="H20144" s="1">
        <f t="shared" si="2203"/>
        <v>0</v>
      </c>
      <c r="J20144" s="1">
        <f t="shared" si="2206"/>
        <v>72500400</v>
      </c>
      <c r="K20144" s="1">
        <f t="shared" si="2204"/>
        <v>839.1</v>
      </c>
      <c r="L20144" s="1">
        <f t="shared" ca="1" si="2207"/>
        <v>10.000002117457496</v>
      </c>
      <c r="M20144" s="1">
        <f t="shared" ca="1" si="2205"/>
        <v>-5.9794885040753734E-13</v>
      </c>
    </row>
    <row r="20145" spans="8:13" x14ac:dyDescent="0.3">
      <c r="H20145" s="1">
        <f t="shared" si="2203"/>
        <v>0</v>
      </c>
      <c r="J20145" s="1">
        <f t="shared" si="2206"/>
        <v>72504000</v>
      </c>
      <c r="K20145" s="1">
        <f t="shared" si="2204"/>
        <v>839.2</v>
      </c>
      <c r="L20145" s="1">
        <f t="shared" ca="1" si="2207"/>
        <v>10.000002115304881</v>
      </c>
      <c r="M20145" s="1">
        <f t="shared" ca="1" si="2205"/>
        <v>-5.9734097318549412E-13</v>
      </c>
    </row>
    <row r="20146" spans="8:13" x14ac:dyDescent="0.3">
      <c r="H20146" s="1">
        <f t="shared" si="2203"/>
        <v>0</v>
      </c>
      <c r="J20146" s="1">
        <f t="shared" si="2206"/>
        <v>72507600</v>
      </c>
      <c r="K20146" s="1">
        <f t="shared" si="2204"/>
        <v>839.2</v>
      </c>
      <c r="L20146" s="1">
        <f t="shared" ca="1" si="2207"/>
        <v>10.000002113154453</v>
      </c>
      <c r="M20146" s="1">
        <f t="shared" ca="1" si="2205"/>
        <v>-5.9673371396583619E-13</v>
      </c>
    </row>
    <row r="20147" spans="8:13" x14ac:dyDescent="0.3">
      <c r="H20147" s="1">
        <f t="shared" si="2203"/>
        <v>0</v>
      </c>
      <c r="J20147" s="1">
        <f t="shared" si="2206"/>
        <v>72511200</v>
      </c>
      <c r="K20147" s="1">
        <f t="shared" si="2204"/>
        <v>839.3</v>
      </c>
      <c r="L20147" s="1">
        <f t="shared" ca="1" si="2207"/>
        <v>10.000002111006213</v>
      </c>
      <c r="M20147" s="1">
        <f t="shared" ca="1" si="2205"/>
        <v>-5.9612707224723585E-13</v>
      </c>
    </row>
    <row r="20148" spans="8:13" x14ac:dyDescent="0.3">
      <c r="H20148" s="1">
        <f t="shared" si="2203"/>
        <v>0</v>
      </c>
      <c r="J20148" s="1">
        <f t="shared" si="2206"/>
        <v>72514800</v>
      </c>
      <c r="K20148" s="1">
        <f t="shared" si="2204"/>
        <v>839.3</v>
      </c>
      <c r="L20148" s="1">
        <f t="shared" ca="1" si="2207"/>
        <v>10.000002108860155</v>
      </c>
      <c r="M20148" s="1">
        <f t="shared" ca="1" si="2205"/>
        <v>-5.9552104702625215E-13</v>
      </c>
    </row>
    <row r="20149" spans="8:13" x14ac:dyDescent="0.3">
      <c r="H20149" s="1">
        <f t="shared" si="2203"/>
        <v>0</v>
      </c>
      <c r="J20149" s="1">
        <f t="shared" si="2206"/>
        <v>72518400</v>
      </c>
      <c r="K20149" s="1">
        <f t="shared" si="2204"/>
        <v>839.3</v>
      </c>
      <c r="L20149" s="1">
        <f t="shared" ca="1" si="2207"/>
        <v>10.000002106716279</v>
      </c>
      <c r="M20149" s="1">
        <f t="shared" ca="1" si="2205"/>
        <v>-5.949156378014144E-13</v>
      </c>
    </row>
    <row r="20150" spans="8:13" x14ac:dyDescent="0.3">
      <c r="H20150" s="1">
        <f t="shared" si="2203"/>
        <v>0</v>
      </c>
      <c r="J20150" s="1">
        <f t="shared" si="2206"/>
        <v>72522000</v>
      </c>
      <c r="K20150" s="1">
        <f t="shared" si="2204"/>
        <v>839.4</v>
      </c>
      <c r="L20150" s="1">
        <f t="shared" ca="1" si="2207"/>
        <v>10.000002104574582</v>
      </c>
      <c r="M20150" s="1">
        <f t="shared" ca="1" si="2205"/>
        <v>-5.9431084407096668E-13</v>
      </c>
    </row>
    <row r="20151" spans="8:13" x14ac:dyDescent="0.3">
      <c r="H20151" s="1">
        <f t="shared" si="2203"/>
        <v>0</v>
      </c>
      <c r="J20151" s="1">
        <f t="shared" si="2206"/>
        <v>72525600</v>
      </c>
      <c r="K20151" s="1">
        <f t="shared" si="2204"/>
        <v>839.4</v>
      </c>
      <c r="L20151" s="1">
        <f t="shared" ca="1" si="2207"/>
        <v>10.000002102435063</v>
      </c>
      <c r="M20151" s="1">
        <f t="shared" ca="1" si="2205"/>
        <v>-5.9370666533300948E-13</v>
      </c>
    </row>
    <row r="20152" spans="8:13" x14ac:dyDescent="0.3">
      <c r="H20152" s="1">
        <f t="shared" si="2203"/>
        <v>0</v>
      </c>
      <c r="J20152" s="1">
        <f t="shared" si="2206"/>
        <v>72529200</v>
      </c>
      <c r="K20152" s="1">
        <f t="shared" si="2204"/>
        <v>839.5</v>
      </c>
      <c r="L20152" s="1">
        <f t="shared" ca="1" si="2207"/>
        <v>10.000002100297719</v>
      </c>
      <c r="M20152" s="1">
        <f t="shared" ca="1" si="2205"/>
        <v>-5.9310310058467355E-13</v>
      </c>
    </row>
    <row r="20153" spans="8:13" x14ac:dyDescent="0.3">
      <c r="H20153" s="1">
        <f t="shared" si="2203"/>
        <v>0</v>
      </c>
      <c r="J20153" s="1">
        <f t="shared" si="2206"/>
        <v>72532800</v>
      </c>
      <c r="K20153" s="1">
        <f t="shared" si="2204"/>
        <v>839.5</v>
      </c>
      <c r="L20153" s="1">
        <f t="shared" ca="1" si="2207"/>
        <v>10.000002098162547</v>
      </c>
      <c r="M20153" s="1">
        <f t="shared" ca="1" si="2205"/>
        <v>-5.9250014932427405E-13</v>
      </c>
    </row>
    <row r="20154" spans="8:13" x14ac:dyDescent="0.3">
      <c r="H20154" s="1">
        <f t="shared" si="2203"/>
        <v>0</v>
      </c>
      <c r="J20154" s="1">
        <f t="shared" si="2206"/>
        <v>72536400</v>
      </c>
      <c r="K20154" s="1">
        <f t="shared" si="2204"/>
        <v>839.5</v>
      </c>
      <c r="L20154" s="1">
        <f t="shared" ca="1" si="2207"/>
        <v>10.000002096029545</v>
      </c>
      <c r="M20154" s="1">
        <f t="shared" ca="1" si="2205"/>
        <v>-5.9189781105034031E-13</v>
      </c>
    </row>
    <row r="20155" spans="8:13" x14ac:dyDescent="0.3">
      <c r="H20155" s="1">
        <f t="shared" si="2203"/>
        <v>0</v>
      </c>
      <c r="J20155" s="1">
        <f t="shared" si="2206"/>
        <v>72540000</v>
      </c>
      <c r="K20155" s="1">
        <f t="shared" si="2204"/>
        <v>839.6</v>
      </c>
      <c r="L20155" s="1">
        <f t="shared" ca="1" si="2207"/>
        <v>10.000002093898713</v>
      </c>
      <c r="M20155" s="1">
        <f t="shared" ca="1" si="2205"/>
        <v>-5.9129608526090203E-13</v>
      </c>
    </row>
    <row r="20156" spans="8:13" x14ac:dyDescent="0.3">
      <c r="H20156" s="1">
        <f t="shared" si="2203"/>
        <v>0</v>
      </c>
      <c r="J20156" s="1">
        <f t="shared" si="2206"/>
        <v>72543600</v>
      </c>
      <c r="K20156" s="1">
        <f t="shared" si="2204"/>
        <v>839.6</v>
      </c>
      <c r="L20156" s="1">
        <f t="shared" ca="1" si="2207"/>
        <v>10.000002091770048</v>
      </c>
      <c r="M20156" s="1">
        <f t="shared" ca="1" si="2205"/>
        <v>-5.9069497145448844E-13</v>
      </c>
    </row>
    <row r="20157" spans="8:13" x14ac:dyDescent="0.3">
      <c r="H20157" s="1">
        <f t="shared" si="2203"/>
        <v>0</v>
      </c>
      <c r="J20157" s="1">
        <f t="shared" si="2206"/>
        <v>72547200</v>
      </c>
      <c r="K20157" s="1">
        <f t="shared" si="2204"/>
        <v>839.7</v>
      </c>
      <c r="L20157" s="1">
        <f t="shared" ca="1" si="2207"/>
        <v>10.000002089643546</v>
      </c>
      <c r="M20157" s="1">
        <f t="shared" ca="1" si="2205"/>
        <v>-5.9009446862780165E-13</v>
      </c>
    </row>
    <row r="20158" spans="8:13" x14ac:dyDescent="0.3">
      <c r="H20158" s="1">
        <f t="shared" si="2203"/>
        <v>0</v>
      </c>
      <c r="J20158" s="1">
        <f t="shared" si="2206"/>
        <v>72550800</v>
      </c>
      <c r="K20158" s="1">
        <f t="shared" si="2204"/>
        <v>839.7</v>
      </c>
      <c r="L20158" s="1">
        <f t="shared" ca="1" si="2207"/>
        <v>10.000002087519206</v>
      </c>
      <c r="M20158" s="1">
        <f t="shared" ca="1" si="2205"/>
        <v>-5.894945762792994E-13</v>
      </c>
    </row>
    <row r="20159" spans="8:13" x14ac:dyDescent="0.3">
      <c r="H20159" s="1">
        <f t="shared" si="2203"/>
        <v>0</v>
      </c>
      <c r="J20159" s="1">
        <f t="shared" si="2206"/>
        <v>72554400</v>
      </c>
      <c r="K20159" s="1">
        <f t="shared" si="2204"/>
        <v>839.8</v>
      </c>
      <c r="L20159" s="1">
        <f t="shared" ca="1" si="2207"/>
        <v>10.000002085397027</v>
      </c>
      <c r="M20159" s="1">
        <f t="shared" ca="1" si="2205"/>
        <v>-5.8889529390708278E-13</v>
      </c>
    </row>
    <row r="20160" spans="8:13" x14ac:dyDescent="0.3">
      <c r="H20160" s="1">
        <f t="shared" si="2203"/>
        <v>0</v>
      </c>
      <c r="J20160" s="1">
        <f t="shared" si="2206"/>
        <v>72558000</v>
      </c>
      <c r="K20160" s="1">
        <f t="shared" si="2204"/>
        <v>839.8</v>
      </c>
      <c r="L20160" s="1">
        <f t="shared" ca="1" si="2207"/>
        <v>10.000002083277003</v>
      </c>
      <c r="M20160" s="1">
        <f t="shared" ca="1" si="2205"/>
        <v>-5.8829662050871108E-13</v>
      </c>
    </row>
    <row r="20161" spans="8:13" x14ac:dyDescent="0.3">
      <c r="H20161" s="1">
        <f t="shared" si="2203"/>
        <v>0</v>
      </c>
      <c r="J20161" s="1">
        <f t="shared" si="2206"/>
        <v>72561600</v>
      </c>
      <c r="K20161" s="1">
        <f t="shared" si="2204"/>
        <v>839.8</v>
      </c>
      <c r="L20161" s="1">
        <f t="shared" ca="1" si="2207"/>
        <v>10.000002081159135</v>
      </c>
      <c r="M20161" s="1">
        <f t="shared" ca="1" si="2205"/>
        <v>-5.8769855558171317E-13</v>
      </c>
    </row>
    <row r="20162" spans="8:13" x14ac:dyDescent="0.3">
      <c r="H20162" s="1">
        <f t="shared" si="2203"/>
        <v>0</v>
      </c>
      <c r="J20162" s="1">
        <f t="shared" si="2206"/>
        <v>72565200</v>
      </c>
      <c r="K20162" s="1">
        <f t="shared" si="2204"/>
        <v>839.9</v>
      </c>
      <c r="L20162" s="1">
        <f t="shared" ca="1" si="2207"/>
        <v>10.000002079043419</v>
      </c>
      <c r="M20162" s="1">
        <f t="shared" ca="1" si="2205"/>
        <v>-5.8710109862469048E-13</v>
      </c>
    </row>
    <row r="20163" spans="8:13" x14ac:dyDescent="0.3">
      <c r="H20163" s="1">
        <f t="shared" si="2203"/>
        <v>0</v>
      </c>
      <c r="J20163" s="1">
        <f t="shared" si="2206"/>
        <v>72568800</v>
      </c>
      <c r="K20163" s="1">
        <f t="shared" si="2204"/>
        <v>839.9</v>
      </c>
      <c r="L20163" s="1">
        <f t="shared" ca="1" si="2207"/>
        <v>10.000002076929855</v>
      </c>
      <c r="M20163" s="1">
        <f t="shared" ca="1" si="2205"/>
        <v>-5.8650424913581497E-13</v>
      </c>
    </row>
    <row r="20164" spans="8:13" x14ac:dyDescent="0.3">
      <c r="H20164" s="1">
        <f t="shared" si="2203"/>
        <v>0</v>
      </c>
      <c r="J20164" s="1">
        <f t="shared" si="2206"/>
        <v>72572400</v>
      </c>
      <c r="K20164" s="1">
        <f t="shared" si="2204"/>
        <v>840</v>
      </c>
      <c r="L20164" s="1">
        <f t="shared" ca="1" si="2207"/>
        <v>10.00000207481844</v>
      </c>
      <c r="M20164" s="1">
        <f t="shared" ca="1" si="2205"/>
        <v>-5.8590800661418791E-13</v>
      </c>
    </row>
    <row r="20165" spans="8:13" x14ac:dyDescent="0.3">
      <c r="H20165" s="1">
        <f t="shared" si="2203"/>
        <v>0</v>
      </c>
      <c r="J20165" s="1">
        <f t="shared" si="2206"/>
        <v>72576000</v>
      </c>
      <c r="K20165" s="1">
        <f t="shared" si="2204"/>
        <v>840</v>
      </c>
      <c r="L20165" s="1">
        <f t="shared" ca="1" si="2207"/>
        <v>10.000002072709171</v>
      </c>
      <c r="M20165" s="1">
        <f t="shared" ca="1" si="2205"/>
        <v>-5.8531237005572511E-13</v>
      </c>
    </row>
    <row r="20166" spans="8:13" x14ac:dyDescent="0.3">
      <c r="H20166" s="1">
        <f t="shared" ref="H20166:H20229" si="2208">F20166+0*(E20166-$B$19)*G20166</f>
        <v>0</v>
      </c>
      <c r="J20166" s="1">
        <f t="shared" si="2206"/>
        <v>72579600</v>
      </c>
      <c r="K20166" s="1">
        <f t="shared" ref="K20166:K20229" si="2209">ROUND(J20166/(24*3600),1)</f>
        <v>840</v>
      </c>
      <c r="L20166" s="1">
        <f t="shared" ca="1" si="2207"/>
        <v>10.000002070602045</v>
      </c>
      <c r="M20166" s="1">
        <f t="shared" ref="M20166:M20229" ca="1" si="2210">-$B$16*(L20166-$B$19)/INDIRECT(ADDRESS(ROUND(L20166,0),8))-$B$16*$B$14*$B$33*$B$12*$B$34*((L20166+273)^4-($B$19+273)^4)/INDIRECT(ADDRESS(ROUND(L20166,0),8))</f>
        <v>-5.8471733895917047E-13</v>
      </c>
    </row>
    <row r="20167" spans="8:13" x14ac:dyDescent="0.3">
      <c r="H20167" s="1">
        <f t="shared" si="2208"/>
        <v>0</v>
      </c>
      <c r="J20167" s="1">
        <f t="shared" ref="J20167:J20230" si="2211">J20166+$I$5*60</f>
        <v>72583200</v>
      </c>
      <c r="K20167" s="1">
        <f t="shared" si="2209"/>
        <v>840.1</v>
      </c>
      <c r="L20167" s="1">
        <f t="shared" ref="L20167:L20230" ca="1" si="2212">L20166+M20166*(J20167-J20166)</f>
        <v>10.000002068497063</v>
      </c>
      <c r="M20167" s="1">
        <f t="shared" ca="1" si="2210"/>
        <v>-5.84122912823125E-13</v>
      </c>
    </row>
    <row r="20168" spans="8:13" x14ac:dyDescent="0.3">
      <c r="H20168" s="1">
        <f t="shared" si="2208"/>
        <v>0</v>
      </c>
      <c r="J20168" s="1">
        <f t="shared" si="2211"/>
        <v>72586800</v>
      </c>
      <c r="K20168" s="1">
        <f t="shared" si="2209"/>
        <v>840.1</v>
      </c>
      <c r="L20168" s="1">
        <f t="shared" ca="1" si="2212"/>
        <v>10.00000206639422</v>
      </c>
      <c r="M20168" s="1">
        <f t="shared" ca="1" si="2210"/>
        <v>-5.8352909114590378E-13</v>
      </c>
    </row>
    <row r="20169" spans="8:13" x14ac:dyDescent="0.3">
      <c r="H20169" s="1">
        <f t="shared" si="2208"/>
        <v>0</v>
      </c>
      <c r="J20169" s="1">
        <f t="shared" si="2211"/>
        <v>72590400</v>
      </c>
      <c r="K20169" s="1">
        <f t="shared" si="2209"/>
        <v>840.2</v>
      </c>
      <c r="L20169" s="1">
        <f t="shared" ca="1" si="2212"/>
        <v>10.000002064293515</v>
      </c>
      <c r="M20169" s="1">
        <f t="shared" ca="1" si="2210"/>
        <v>-5.8293587292385167E-13</v>
      </c>
    </row>
    <row r="20170" spans="8:13" x14ac:dyDescent="0.3">
      <c r="H20170" s="1">
        <f t="shared" si="2208"/>
        <v>0</v>
      </c>
      <c r="J20170" s="1">
        <f t="shared" si="2211"/>
        <v>72594000</v>
      </c>
      <c r="K20170" s="1">
        <f t="shared" si="2209"/>
        <v>840.2</v>
      </c>
      <c r="L20170" s="1">
        <f t="shared" ca="1" si="2212"/>
        <v>10.000002062194946</v>
      </c>
      <c r="M20170" s="1">
        <f t="shared" ca="1" si="2210"/>
        <v>-5.8234325815682547E-13</v>
      </c>
    </row>
    <row r="20171" spans="8:13" x14ac:dyDescent="0.3">
      <c r="H20171" s="1">
        <f t="shared" si="2208"/>
        <v>0</v>
      </c>
      <c r="J20171" s="1">
        <f t="shared" si="2211"/>
        <v>72597600</v>
      </c>
      <c r="K20171" s="1">
        <f t="shared" si="2209"/>
        <v>840.3</v>
      </c>
      <c r="L20171" s="1">
        <f t="shared" ca="1" si="2212"/>
        <v>10.000002060098511</v>
      </c>
      <c r="M20171" s="1">
        <f t="shared" ca="1" si="2210"/>
        <v>-5.8175124584217012E-13</v>
      </c>
    </row>
    <row r="20172" spans="8:13" x14ac:dyDescent="0.3">
      <c r="H20172" s="1">
        <f t="shared" si="2208"/>
        <v>0</v>
      </c>
      <c r="J20172" s="1">
        <f t="shared" si="2211"/>
        <v>72601200</v>
      </c>
      <c r="K20172" s="1">
        <f t="shared" si="2209"/>
        <v>840.3</v>
      </c>
      <c r="L20172" s="1">
        <f t="shared" ca="1" si="2212"/>
        <v>10.000002058004206</v>
      </c>
      <c r="M20172" s="1">
        <f t="shared" ca="1" si="2210"/>
        <v>-5.811598349767304E-13</v>
      </c>
    </row>
    <row r="20173" spans="8:13" x14ac:dyDescent="0.3">
      <c r="H20173" s="1">
        <f t="shared" si="2208"/>
        <v>0</v>
      </c>
      <c r="J20173" s="1">
        <f t="shared" si="2211"/>
        <v>72604800</v>
      </c>
      <c r="K20173" s="1">
        <f t="shared" si="2209"/>
        <v>840.3</v>
      </c>
      <c r="L20173" s="1">
        <f t="shared" ca="1" si="2212"/>
        <v>10.000002055912031</v>
      </c>
      <c r="M20173" s="1">
        <f t="shared" ca="1" si="2210"/>
        <v>-5.805690255598632E-13</v>
      </c>
    </row>
    <row r="20174" spans="8:13" x14ac:dyDescent="0.3">
      <c r="H20174" s="1">
        <f t="shared" si="2208"/>
        <v>0</v>
      </c>
      <c r="J20174" s="1">
        <f t="shared" si="2211"/>
        <v>72608400</v>
      </c>
      <c r="K20174" s="1">
        <f t="shared" si="2209"/>
        <v>840.4</v>
      </c>
      <c r="L20174" s="1">
        <f t="shared" ca="1" si="2212"/>
        <v>10.000002053821982</v>
      </c>
      <c r="M20174" s="1">
        <f t="shared" ca="1" si="2210"/>
        <v>-5.7997881658848471E-13</v>
      </c>
    </row>
    <row r="20175" spans="8:13" x14ac:dyDescent="0.3">
      <c r="H20175" s="1">
        <f t="shared" si="2208"/>
        <v>0</v>
      </c>
      <c r="J20175" s="1">
        <f t="shared" si="2211"/>
        <v>72612000</v>
      </c>
      <c r="K20175" s="1">
        <f t="shared" si="2209"/>
        <v>840.4</v>
      </c>
      <c r="L20175" s="1">
        <f t="shared" ca="1" si="2212"/>
        <v>10.000002051734057</v>
      </c>
      <c r="M20175" s="1">
        <f t="shared" ca="1" si="2210"/>
        <v>-5.7938920756141031E-13</v>
      </c>
    </row>
    <row r="20176" spans="8:13" x14ac:dyDescent="0.3">
      <c r="H20176" s="1">
        <f t="shared" si="2208"/>
        <v>0</v>
      </c>
      <c r="J20176" s="1">
        <f t="shared" si="2211"/>
        <v>72615600</v>
      </c>
      <c r="K20176" s="1">
        <f t="shared" si="2209"/>
        <v>840.5</v>
      </c>
      <c r="L20176" s="1">
        <f t="shared" ca="1" si="2212"/>
        <v>10.000002049648256</v>
      </c>
      <c r="M20176" s="1">
        <f t="shared" ca="1" si="2210"/>
        <v>-5.7880019797659801E-13</v>
      </c>
    </row>
    <row r="20177" spans="8:13" x14ac:dyDescent="0.3">
      <c r="H20177" s="1">
        <f t="shared" si="2208"/>
        <v>0</v>
      </c>
      <c r="J20177" s="1">
        <f t="shared" si="2211"/>
        <v>72619200</v>
      </c>
      <c r="K20177" s="1">
        <f t="shared" si="2209"/>
        <v>840.5</v>
      </c>
      <c r="L20177" s="1">
        <f t="shared" ca="1" si="2212"/>
        <v>10.000002047564575</v>
      </c>
      <c r="M20177" s="1">
        <f t="shared" ca="1" si="2210"/>
        <v>-5.782117873328628E-13</v>
      </c>
    </row>
    <row r="20178" spans="8:13" x14ac:dyDescent="0.3">
      <c r="H20178" s="1">
        <f t="shared" si="2208"/>
        <v>0</v>
      </c>
      <c r="J20178" s="1">
        <f t="shared" si="2211"/>
        <v>72622800</v>
      </c>
      <c r="K20178" s="1">
        <f t="shared" si="2209"/>
        <v>840.5</v>
      </c>
      <c r="L20178" s="1">
        <f t="shared" ca="1" si="2212"/>
        <v>10.000002045483013</v>
      </c>
      <c r="M20178" s="1">
        <f t="shared" ca="1" si="2210"/>
        <v>-5.776239751281629E-13</v>
      </c>
    </row>
    <row r="20179" spans="8:13" x14ac:dyDescent="0.3">
      <c r="H20179" s="1">
        <f t="shared" si="2208"/>
        <v>0</v>
      </c>
      <c r="J20179" s="1">
        <f t="shared" si="2211"/>
        <v>72626400</v>
      </c>
      <c r="K20179" s="1">
        <f t="shared" si="2209"/>
        <v>840.6</v>
      </c>
      <c r="L20179" s="1">
        <f t="shared" ca="1" si="2212"/>
        <v>10.000002043403567</v>
      </c>
      <c r="M20179" s="1">
        <f t="shared" ca="1" si="2210"/>
        <v>-5.7703676035912872E-13</v>
      </c>
    </row>
    <row r="20180" spans="8:13" x14ac:dyDescent="0.3">
      <c r="H20180" s="1">
        <f t="shared" si="2208"/>
        <v>0</v>
      </c>
      <c r="J20180" s="1">
        <f t="shared" si="2211"/>
        <v>72630000</v>
      </c>
      <c r="K20180" s="1">
        <f t="shared" si="2209"/>
        <v>840.6</v>
      </c>
      <c r="L20180" s="1">
        <f t="shared" ca="1" si="2212"/>
        <v>10.000002041326235</v>
      </c>
      <c r="M20180" s="1">
        <f t="shared" ca="1" si="2210"/>
        <v>-5.764501425242897E-13</v>
      </c>
    </row>
    <row r="20181" spans="8:13" x14ac:dyDescent="0.3">
      <c r="H20181" s="1">
        <f t="shared" si="2208"/>
        <v>0</v>
      </c>
      <c r="J20181" s="1">
        <f t="shared" si="2211"/>
        <v>72633600</v>
      </c>
      <c r="K20181" s="1">
        <f t="shared" si="2209"/>
        <v>840.7</v>
      </c>
      <c r="L20181" s="1">
        <f t="shared" ca="1" si="2212"/>
        <v>10.000002039251015</v>
      </c>
      <c r="M20181" s="1">
        <f t="shared" ca="1" si="2210"/>
        <v>-5.7586412112210387E-13</v>
      </c>
    </row>
    <row r="20182" spans="8:13" x14ac:dyDescent="0.3">
      <c r="H20182" s="1">
        <f t="shared" si="2208"/>
        <v>0</v>
      </c>
      <c r="J20182" s="1">
        <f t="shared" si="2211"/>
        <v>72637200</v>
      </c>
      <c r="K20182" s="1">
        <f t="shared" si="2209"/>
        <v>840.7</v>
      </c>
      <c r="L20182" s="1">
        <f t="shared" ca="1" si="2212"/>
        <v>10.000002037177904</v>
      </c>
      <c r="M20182" s="1">
        <f t="shared" ca="1" si="2210"/>
        <v>-5.7527869514984466E-13</v>
      </c>
    </row>
    <row r="20183" spans="8:13" x14ac:dyDescent="0.3">
      <c r="H20183" s="1">
        <f t="shared" si="2208"/>
        <v>0</v>
      </c>
      <c r="J20183" s="1">
        <f t="shared" si="2211"/>
        <v>72640800</v>
      </c>
      <c r="K20183" s="1">
        <f t="shared" si="2209"/>
        <v>840.8</v>
      </c>
      <c r="L20183" s="1">
        <f t="shared" ca="1" si="2212"/>
        <v>10.000002035106901</v>
      </c>
      <c r="M20183" s="1">
        <f t="shared" ca="1" si="2210"/>
        <v>-5.7469386460622606E-13</v>
      </c>
    </row>
    <row r="20184" spans="8:13" x14ac:dyDescent="0.3">
      <c r="H20184" s="1">
        <f t="shared" si="2208"/>
        <v>0</v>
      </c>
      <c r="J20184" s="1">
        <f t="shared" si="2211"/>
        <v>72644400</v>
      </c>
      <c r="K20184" s="1">
        <f t="shared" si="2209"/>
        <v>840.8</v>
      </c>
      <c r="L20184" s="1">
        <f t="shared" ca="1" si="2212"/>
        <v>10.000002033038003</v>
      </c>
      <c r="M20184" s="1">
        <f t="shared" ca="1" si="2210"/>
        <v>-5.7410962848930728E-13</v>
      </c>
    </row>
    <row r="20185" spans="8:13" x14ac:dyDescent="0.3">
      <c r="H20185" s="1">
        <f t="shared" si="2208"/>
        <v>0</v>
      </c>
      <c r="J20185" s="1">
        <f t="shared" si="2211"/>
        <v>72648000</v>
      </c>
      <c r="K20185" s="1">
        <f t="shared" si="2209"/>
        <v>840.8</v>
      </c>
      <c r="L20185" s="1">
        <f t="shared" ca="1" si="2212"/>
        <v>10.000002030971208</v>
      </c>
      <c r="M20185" s="1">
        <f t="shared" ca="1" si="2210"/>
        <v>-5.7352598629640363E-13</v>
      </c>
    </row>
    <row r="20186" spans="8:13" x14ac:dyDescent="0.3">
      <c r="H20186" s="1">
        <f t="shared" si="2208"/>
        <v>0</v>
      </c>
      <c r="J20186" s="1">
        <f t="shared" si="2211"/>
        <v>72651600</v>
      </c>
      <c r="K20186" s="1">
        <f t="shared" si="2209"/>
        <v>840.9</v>
      </c>
      <c r="L20186" s="1">
        <f t="shared" ca="1" si="2212"/>
        <v>10.000002028906515</v>
      </c>
      <c r="M20186" s="1">
        <f t="shared" ca="1" si="2210"/>
        <v>-5.729429375269014E-13</v>
      </c>
    </row>
    <row r="20187" spans="8:13" x14ac:dyDescent="0.3">
      <c r="H20187" s="1">
        <f t="shared" si="2208"/>
        <v>0</v>
      </c>
      <c r="J20187" s="1">
        <f t="shared" si="2211"/>
        <v>72655200</v>
      </c>
      <c r="K20187" s="1">
        <f t="shared" si="2209"/>
        <v>840.9</v>
      </c>
      <c r="L20187" s="1">
        <f t="shared" ca="1" si="2212"/>
        <v>10.000002026843919</v>
      </c>
      <c r="M20187" s="1">
        <f t="shared" ca="1" si="2210"/>
        <v>-5.7236048117664545E-13</v>
      </c>
    </row>
    <row r="20188" spans="8:13" x14ac:dyDescent="0.3">
      <c r="H20188" s="1">
        <f t="shared" si="2208"/>
        <v>0</v>
      </c>
      <c r="J20188" s="1">
        <f t="shared" si="2211"/>
        <v>72658800</v>
      </c>
      <c r="K20188" s="1">
        <f t="shared" si="2209"/>
        <v>841</v>
      </c>
      <c r="L20188" s="1">
        <f t="shared" ca="1" si="2212"/>
        <v>10.000002024783422</v>
      </c>
      <c r="M20188" s="1">
        <f t="shared" ca="1" si="2210"/>
        <v>-5.7177861724627877E-13</v>
      </c>
    </row>
    <row r="20189" spans="8:13" x14ac:dyDescent="0.3">
      <c r="H20189" s="1">
        <f t="shared" si="2208"/>
        <v>0</v>
      </c>
      <c r="J20189" s="1">
        <f t="shared" si="2211"/>
        <v>72662400</v>
      </c>
      <c r="K20189" s="1">
        <f t="shared" si="2209"/>
        <v>841</v>
      </c>
      <c r="L20189" s="1">
        <f t="shared" ca="1" si="2212"/>
        <v>10.000002022725019</v>
      </c>
      <c r="M20189" s="1">
        <f t="shared" ca="1" si="2210"/>
        <v>-5.7119734473221721E-13</v>
      </c>
    </row>
    <row r="20190" spans="8:13" x14ac:dyDescent="0.3">
      <c r="H20190" s="1">
        <f t="shared" si="2208"/>
        <v>0</v>
      </c>
      <c r="J20190" s="1">
        <f t="shared" si="2211"/>
        <v>72666000</v>
      </c>
      <c r="K20190" s="1">
        <f t="shared" si="2209"/>
        <v>841</v>
      </c>
      <c r="L20190" s="1">
        <f t="shared" ca="1" si="2212"/>
        <v>10.000002020668708</v>
      </c>
      <c r="M20190" s="1">
        <f t="shared" ca="1" si="2210"/>
        <v>-5.7061666313277624E-13</v>
      </c>
    </row>
    <row r="20191" spans="8:13" x14ac:dyDescent="0.3">
      <c r="H20191" s="1">
        <f t="shared" si="2208"/>
        <v>0</v>
      </c>
      <c r="J20191" s="1">
        <f t="shared" si="2211"/>
        <v>72669600</v>
      </c>
      <c r="K20191" s="1">
        <f t="shared" si="2209"/>
        <v>841.1</v>
      </c>
      <c r="L20191" s="1">
        <f t="shared" ca="1" si="2212"/>
        <v>10.000002018614488</v>
      </c>
      <c r="M20191" s="1">
        <f t="shared" ca="1" si="2210"/>
        <v>-5.7003657194662787E-13</v>
      </c>
    </row>
    <row r="20192" spans="8:13" x14ac:dyDescent="0.3">
      <c r="H20192" s="1">
        <f t="shared" si="2208"/>
        <v>0</v>
      </c>
      <c r="J20192" s="1">
        <f t="shared" si="2211"/>
        <v>72673200</v>
      </c>
      <c r="K20192" s="1">
        <f t="shared" si="2209"/>
        <v>841.1</v>
      </c>
      <c r="L20192" s="1">
        <f t="shared" ca="1" si="2212"/>
        <v>10.000002016562357</v>
      </c>
      <c r="M20192" s="1">
        <f t="shared" ca="1" si="2210"/>
        <v>-5.6945707067180199E-13</v>
      </c>
    </row>
    <row r="20193" spans="8:13" x14ac:dyDescent="0.3">
      <c r="H20193" s="1">
        <f t="shared" si="2208"/>
        <v>0</v>
      </c>
      <c r="J20193" s="1">
        <f t="shared" si="2211"/>
        <v>72676800</v>
      </c>
      <c r="K20193" s="1">
        <f t="shared" si="2209"/>
        <v>841.2</v>
      </c>
      <c r="L20193" s="1">
        <f t="shared" ca="1" si="2212"/>
        <v>10.000002014512312</v>
      </c>
      <c r="M20193" s="1">
        <f t="shared" ca="1" si="2210"/>
        <v>-5.6887815830535736E-13</v>
      </c>
    </row>
    <row r="20194" spans="8:13" x14ac:dyDescent="0.3">
      <c r="H20194" s="1">
        <f t="shared" si="2208"/>
        <v>0</v>
      </c>
      <c r="J20194" s="1">
        <f t="shared" si="2211"/>
        <v>72680400</v>
      </c>
      <c r="K20194" s="1">
        <f t="shared" si="2209"/>
        <v>841.2</v>
      </c>
      <c r="L20194" s="1">
        <f t="shared" ca="1" si="2212"/>
        <v>10.00000201246435</v>
      </c>
      <c r="M20194" s="1">
        <f t="shared" ca="1" si="2210"/>
        <v>-5.6829983434553767E-13</v>
      </c>
    </row>
    <row r="20195" spans="8:13" x14ac:dyDescent="0.3">
      <c r="H20195" s="1">
        <f t="shared" si="2208"/>
        <v>0</v>
      </c>
      <c r="J20195" s="1">
        <f t="shared" si="2211"/>
        <v>72684000</v>
      </c>
      <c r="K20195" s="1">
        <f t="shared" si="2209"/>
        <v>841.3</v>
      </c>
      <c r="L20195" s="1">
        <f t="shared" ca="1" si="2212"/>
        <v>10.00000201041847</v>
      </c>
      <c r="M20195" s="1">
        <f t="shared" ca="1" si="2210"/>
        <v>-5.6772209829087252E-13</v>
      </c>
    </row>
    <row r="20196" spans="8:13" x14ac:dyDescent="0.3">
      <c r="H20196" s="1">
        <f t="shared" si="2208"/>
        <v>0</v>
      </c>
      <c r="J20196" s="1">
        <f t="shared" si="2211"/>
        <v>72687600</v>
      </c>
      <c r="K20196" s="1">
        <f t="shared" si="2209"/>
        <v>841.3</v>
      </c>
      <c r="L20196" s="1">
        <f t="shared" ca="1" si="2212"/>
        <v>10.00000200837467</v>
      </c>
      <c r="M20196" s="1">
        <f t="shared" ca="1" si="2210"/>
        <v>-5.6714494963946292E-13</v>
      </c>
    </row>
    <row r="20197" spans="8:13" x14ac:dyDescent="0.3">
      <c r="H20197" s="1">
        <f t="shared" si="2208"/>
        <v>0</v>
      </c>
      <c r="J20197" s="1">
        <f t="shared" si="2211"/>
        <v>72691200</v>
      </c>
      <c r="K20197" s="1">
        <f t="shared" si="2209"/>
        <v>841.3</v>
      </c>
      <c r="L20197" s="1">
        <f t="shared" ca="1" si="2212"/>
        <v>10.000002006332949</v>
      </c>
      <c r="M20197" s="1">
        <f t="shared" ca="1" si="2210"/>
        <v>-5.6656838788948096E-13</v>
      </c>
    </row>
    <row r="20198" spans="8:13" x14ac:dyDescent="0.3">
      <c r="H20198" s="1">
        <f t="shared" si="2208"/>
        <v>0</v>
      </c>
      <c r="J20198" s="1">
        <f t="shared" si="2211"/>
        <v>72694800</v>
      </c>
      <c r="K20198" s="1">
        <f t="shared" si="2209"/>
        <v>841.4</v>
      </c>
      <c r="L20198" s="1">
        <f t="shared" ca="1" si="2212"/>
        <v>10.000002004293302</v>
      </c>
      <c r="M20198" s="1">
        <f t="shared" ca="1" si="2210"/>
        <v>-5.6599241203877166E-13</v>
      </c>
    </row>
    <row r="20199" spans="8:13" x14ac:dyDescent="0.3">
      <c r="H20199" s="1">
        <f t="shared" si="2208"/>
        <v>0</v>
      </c>
      <c r="J20199" s="1">
        <f t="shared" si="2211"/>
        <v>72698400</v>
      </c>
      <c r="K20199" s="1">
        <f t="shared" si="2209"/>
        <v>841.4</v>
      </c>
      <c r="L20199" s="1">
        <f t="shared" ca="1" si="2212"/>
        <v>10.00000200225573</v>
      </c>
      <c r="M20199" s="1">
        <f t="shared" ca="1" si="2210"/>
        <v>-5.6541702208576336E-13</v>
      </c>
    </row>
    <row r="20200" spans="8:13" x14ac:dyDescent="0.3">
      <c r="H20200" s="1">
        <f t="shared" si="2208"/>
        <v>0</v>
      </c>
      <c r="J20200" s="1">
        <f t="shared" si="2211"/>
        <v>72702000</v>
      </c>
      <c r="K20200" s="1">
        <f t="shared" si="2209"/>
        <v>841.5</v>
      </c>
      <c r="L20200" s="1">
        <f t="shared" ca="1" si="2212"/>
        <v>10.000002000220229</v>
      </c>
      <c r="M20200" s="1">
        <f t="shared" ca="1" si="2210"/>
        <v>-5.648422170283722E-13</v>
      </c>
    </row>
    <row r="20201" spans="8:13" x14ac:dyDescent="0.3">
      <c r="H20201" s="1">
        <f t="shared" si="2208"/>
        <v>0</v>
      </c>
      <c r="J20201" s="1">
        <f t="shared" si="2211"/>
        <v>72705600</v>
      </c>
      <c r="K20201" s="1">
        <f t="shared" si="2209"/>
        <v>841.5</v>
      </c>
      <c r="L20201" s="1">
        <f t="shared" ca="1" si="2212"/>
        <v>10.000001998186798</v>
      </c>
      <c r="M20201" s="1">
        <f t="shared" ca="1" si="2210"/>
        <v>-5.6426799636469907E-13</v>
      </c>
    </row>
    <row r="20202" spans="8:13" x14ac:dyDescent="0.3">
      <c r="H20202" s="1">
        <f t="shared" si="2208"/>
        <v>0</v>
      </c>
      <c r="J20202" s="1">
        <f t="shared" si="2211"/>
        <v>72709200</v>
      </c>
      <c r="K20202" s="1">
        <f t="shared" si="2209"/>
        <v>841.5</v>
      </c>
      <c r="L20202" s="1">
        <f t="shared" ca="1" si="2212"/>
        <v>10.000001996155433</v>
      </c>
      <c r="M20202" s="1">
        <f t="shared" ca="1" si="2210"/>
        <v>-5.6369435909137458E-13</v>
      </c>
    </row>
    <row r="20203" spans="8:13" x14ac:dyDescent="0.3">
      <c r="H20203" s="1">
        <f t="shared" si="2208"/>
        <v>0</v>
      </c>
      <c r="J20203" s="1">
        <f t="shared" si="2211"/>
        <v>72712800</v>
      </c>
      <c r="K20203" s="1">
        <f t="shared" si="2209"/>
        <v>841.6</v>
      </c>
      <c r="L20203" s="1">
        <f t="shared" ca="1" si="2212"/>
        <v>10.000001994126134</v>
      </c>
      <c r="M20203" s="1">
        <f t="shared" ca="1" si="2210"/>
        <v>-5.6312130520839854E-13</v>
      </c>
    </row>
    <row r="20204" spans="8:13" x14ac:dyDescent="0.3">
      <c r="H20204" s="1">
        <f t="shared" si="2208"/>
        <v>0</v>
      </c>
      <c r="J20204" s="1">
        <f t="shared" si="2211"/>
        <v>72716400</v>
      </c>
      <c r="K20204" s="1">
        <f t="shared" si="2209"/>
        <v>841.6</v>
      </c>
      <c r="L20204" s="1">
        <f t="shared" ca="1" si="2212"/>
        <v>10.000001992098897</v>
      </c>
      <c r="M20204" s="1">
        <f t="shared" ca="1" si="2210"/>
        <v>-5.6254883371225838E-13</v>
      </c>
    </row>
    <row r="20205" spans="8:13" x14ac:dyDescent="0.3">
      <c r="H20205" s="1">
        <f t="shared" si="2208"/>
        <v>0</v>
      </c>
      <c r="J20205" s="1">
        <f t="shared" si="2211"/>
        <v>72720000</v>
      </c>
      <c r="K20205" s="1">
        <f t="shared" si="2209"/>
        <v>841.7</v>
      </c>
      <c r="L20205" s="1">
        <f t="shared" ca="1" si="2212"/>
        <v>10.00000199007372</v>
      </c>
      <c r="M20205" s="1">
        <f t="shared" ca="1" si="2210"/>
        <v>-5.6197694410198388E-13</v>
      </c>
    </row>
    <row r="20206" spans="8:13" x14ac:dyDescent="0.3">
      <c r="H20206" s="1">
        <f t="shared" si="2208"/>
        <v>0</v>
      </c>
      <c r="J20206" s="1">
        <f t="shared" si="2211"/>
        <v>72723600</v>
      </c>
      <c r="K20206" s="1">
        <f t="shared" si="2209"/>
        <v>841.7</v>
      </c>
      <c r="L20206" s="1">
        <f t="shared" ca="1" si="2212"/>
        <v>10.000001988050602</v>
      </c>
      <c r="M20206" s="1">
        <f t="shared" ca="1" si="2210"/>
        <v>-5.6140563587539005E-13</v>
      </c>
    </row>
    <row r="20207" spans="8:13" x14ac:dyDescent="0.3">
      <c r="H20207" s="1">
        <f t="shared" si="2208"/>
        <v>0</v>
      </c>
      <c r="J20207" s="1">
        <f t="shared" si="2211"/>
        <v>72727200</v>
      </c>
      <c r="K20207" s="1">
        <f t="shared" si="2209"/>
        <v>841.8</v>
      </c>
      <c r="L20207" s="1">
        <f t="shared" ca="1" si="2212"/>
        <v>10.000001986029542</v>
      </c>
      <c r="M20207" s="1">
        <f t="shared" ca="1" si="2210"/>
        <v>-5.6083490853107792E-13</v>
      </c>
    </row>
    <row r="20208" spans="8:13" x14ac:dyDescent="0.3">
      <c r="H20208" s="1">
        <f t="shared" si="2208"/>
        <v>0</v>
      </c>
      <c r="J20208" s="1">
        <f t="shared" si="2211"/>
        <v>72730800</v>
      </c>
      <c r="K20208" s="1">
        <f t="shared" si="2209"/>
        <v>841.8</v>
      </c>
      <c r="L20208" s="1">
        <f t="shared" ca="1" si="2212"/>
        <v>10.000001984010536</v>
      </c>
      <c r="M20208" s="1">
        <f t="shared" ca="1" si="2210"/>
        <v>-5.6026476156736264E-13</v>
      </c>
    </row>
    <row r="20209" spans="8:13" x14ac:dyDescent="0.3">
      <c r="H20209" s="1">
        <f t="shared" si="2208"/>
        <v>0</v>
      </c>
      <c r="J20209" s="1">
        <f t="shared" si="2211"/>
        <v>72734400</v>
      </c>
      <c r="K20209" s="1">
        <f t="shared" si="2209"/>
        <v>841.8</v>
      </c>
      <c r="L20209" s="1">
        <f t="shared" ca="1" si="2212"/>
        <v>10.000001981993583</v>
      </c>
      <c r="M20209" s="1">
        <f t="shared" ca="1" si="2210"/>
        <v>-5.5969519398137468E-13</v>
      </c>
    </row>
    <row r="20210" spans="8:13" x14ac:dyDescent="0.3">
      <c r="H20210" s="1">
        <f t="shared" si="2208"/>
        <v>0</v>
      </c>
      <c r="J20210" s="1">
        <f t="shared" si="2211"/>
        <v>72738000</v>
      </c>
      <c r="K20210" s="1">
        <f t="shared" si="2209"/>
        <v>841.9</v>
      </c>
      <c r="L20210" s="1">
        <f t="shared" ca="1" si="2212"/>
        <v>10.000001979978681</v>
      </c>
      <c r="M20210" s="1">
        <f t="shared" ca="1" si="2210"/>
        <v>-5.5912620577232813E-13</v>
      </c>
    </row>
    <row r="20211" spans="8:13" x14ac:dyDescent="0.3">
      <c r="H20211" s="1">
        <f t="shared" si="2208"/>
        <v>0</v>
      </c>
      <c r="J20211" s="1">
        <f t="shared" si="2211"/>
        <v>72741600</v>
      </c>
      <c r="K20211" s="1">
        <f t="shared" si="2209"/>
        <v>841.9</v>
      </c>
      <c r="L20211" s="1">
        <f t="shared" ca="1" si="2212"/>
        <v>10.000001977965827</v>
      </c>
      <c r="M20211" s="1">
        <f t="shared" ca="1" si="2210"/>
        <v>-5.5855779593763921E-13</v>
      </c>
    </row>
    <row r="20212" spans="8:13" x14ac:dyDescent="0.3">
      <c r="H20212" s="1">
        <f t="shared" si="2208"/>
        <v>0</v>
      </c>
      <c r="J20212" s="1">
        <f t="shared" si="2211"/>
        <v>72745200</v>
      </c>
      <c r="K20212" s="1">
        <f t="shared" si="2209"/>
        <v>842</v>
      </c>
      <c r="L20212" s="1">
        <f t="shared" ca="1" si="2212"/>
        <v>10.000001975955019</v>
      </c>
      <c r="M20212" s="1">
        <f t="shared" ca="1" si="2210"/>
        <v>-5.5798996397512315E-13</v>
      </c>
    </row>
    <row r="20213" spans="8:13" x14ac:dyDescent="0.3">
      <c r="H20213" s="1">
        <f t="shared" si="2208"/>
        <v>0</v>
      </c>
      <c r="J20213" s="1">
        <f t="shared" si="2211"/>
        <v>72748800</v>
      </c>
      <c r="K20213" s="1">
        <f t="shared" si="2209"/>
        <v>842</v>
      </c>
      <c r="L20213" s="1">
        <f t="shared" ca="1" si="2212"/>
        <v>10.000001973946254</v>
      </c>
      <c r="M20213" s="1">
        <f t="shared" ca="1" si="2210"/>
        <v>-5.5742270888233913E-13</v>
      </c>
    </row>
    <row r="20214" spans="8:13" x14ac:dyDescent="0.3">
      <c r="H20214" s="1">
        <f t="shared" si="2208"/>
        <v>0</v>
      </c>
      <c r="J20214" s="1">
        <f t="shared" si="2211"/>
        <v>72752400</v>
      </c>
      <c r="K20214" s="1">
        <f t="shared" si="2209"/>
        <v>842</v>
      </c>
      <c r="L20214" s="1">
        <f t="shared" ca="1" si="2212"/>
        <v>10.000001971939533</v>
      </c>
      <c r="M20214" s="1">
        <f t="shared" ca="1" si="2210"/>
        <v>-5.568560306583582E-13</v>
      </c>
    </row>
    <row r="20215" spans="8:13" x14ac:dyDescent="0.3">
      <c r="H20215" s="1">
        <f t="shared" si="2208"/>
        <v>0</v>
      </c>
      <c r="J20215" s="1">
        <f t="shared" si="2211"/>
        <v>72756000</v>
      </c>
      <c r="K20215" s="1">
        <f t="shared" si="2209"/>
        <v>842.1</v>
      </c>
      <c r="L20215" s="1">
        <f t="shared" ca="1" si="2212"/>
        <v>10.000001969934852</v>
      </c>
      <c r="M20215" s="1">
        <f t="shared" ca="1" si="2210"/>
        <v>-5.5628992880206713E-13</v>
      </c>
    </row>
    <row r="20216" spans="8:13" x14ac:dyDescent="0.3">
      <c r="H20216" s="1">
        <f t="shared" si="2208"/>
        <v>0</v>
      </c>
      <c r="J20216" s="1">
        <f t="shared" si="2211"/>
        <v>72759600</v>
      </c>
      <c r="K20216" s="1">
        <f t="shared" si="2209"/>
        <v>842.1</v>
      </c>
      <c r="L20216" s="1">
        <f t="shared" ca="1" si="2212"/>
        <v>10.000001967932208</v>
      </c>
      <c r="M20216" s="1">
        <f t="shared" ca="1" si="2210"/>
        <v>-5.5572440231066805E-13</v>
      </c>
    </row>
    <row r="20217" spans="8:13" x14ac:dyDescent="0.3">
      <c r="H20217" s="1">
        <f t="shared" si="2208"/>
        <v>0</v>
      </c>
      <c r="J20217" s="1">
        <f t="shared" si="2211"/>
        <v>72763200</v>
      </c>
      <c r="K20217" s="1">
        <f t="shared" si="2209"/>
        <v>842.2</v>
      </c>
      <c r="L20217" s="1">
        <f t="shared" ca="1" si="2212"/>
        <v>10.000001965931601</v>
      </c>
      <c r="M20217" s="1">
        <f t="shared" ca="1" si="2210"/>
        <v>-5.551594506812613E-13</v>
      </c>
    </row>
    <row r="20218" spans="8:13" x14ac:dyDescent="0.3">
      <c r="H20218" s="1">
        <f t="shared" si="2208"/>
        <v>0</v>
      </c>
      <c r="J20218" s="1">
        <f t="shared" si="2211"/>
        <v>72766800</v>
      </c>
      <c r="K20218" s="1">
        <f t="shared" si="2209"/>
        <v>842.2</v>
      </c>
      <c r="L20218" s="1">
        <f t="shared" ca="1" si="2212"/>
        <v>10.000001963933027</v>
      </c>
      <c r="M20218" s="1">
        <f t="shared" ca="1" si="2210"/>
        <v>-5.5459507341351965E-13</v>
      </c>
    </row>
    <row r="20219" spans="8:13" x14ac:dyDescent="0.3">
      <c r="H20219" s="1">
        <f t="shared" si="2208"/>
        <v>0</v>
      </c>
      <c r="J20219" s="1">
        <f t="shared" si="2211"/>
        <v>72770400</v>
      </c>
      <c r="K20219" s="1">
        <f t="shared" si="2209"/>
        <v>842.3</v>
      </c>
      <c r="L20219" s="1">
        <f t="shared" ca="1" si="2212"/>
        <v>10.000001961936485</v>
      </c>
      <c r="M20219" s="1">
        <f t="shared" ca="1" si="2210"/>
        <v>-5.5403127000518684E-13</v>
      </c>
    </row>
    <row r="20220" spans="8:13" x14ac:dyDescent="0.3">
      <c r="H20220" s="1">
        <f t="shared" si="2208"/>
        <v>0</v>
      </c>
      <c r="J20220" s="1">
        <f t="shared" si="2211"/>
        <v>72774000</v>
      </c>
      <c r="K20220" s="1">
        <f t="shared" si="2209"/>
        <v>842.3</v>
      </c>
      <c r="L20220" s="1">
        <f t="shared" ca="1" si="2212"/>
        <v>10.000001959941972</v>
      </c>
      <c r="M20220" s="1">
        <f t="shared" ca="1" si="2210"/>
        <v>-5.534680394528217E-13</v>
      </c>
    </row>
    <row r="20221" spans="8:13" x14ac:dyDescent="0.3">
      <c r="H20221" s="1">
        <f t="shared" si="2208"/>
        <v>0</v>
      </c>
      <c r="J20221" s="1">
        <f t="shared" si="2211"/>
        <v>72777600</v>
      </c>
      <c r="K20221" s="1">
        <f t="shared" si="2209"/>
        <v>842.3</v>
      </c>
      <c r="L20221" s="1">
        <f t="shared" ca="1" si="2212"/>
        <v>10.000001957949488</v>
      </c>
      <c r="M20221" s="1">
        <f t="shared" ca="1" si="2210"/>
        <v>-5.5290538175706714E-13</v>
      </c>
    </row>
    <row r="20222" spans="8:13" x14ac:dyDescent="0.3">
      <c r="H20222" s="1">
        <f t="shared" si="2208"/>
        <v>0</v>
      </c>
      <c r="J20222" s="1">
        <f t="shared" si="2211"/>
        <v>72781200</v>
      </c>
      <c r="K20222" s="1">
        <f t="shared" si="2209"/>
        <v>842.4</v>
      </c>
      <c r="L20222" s="1">
        <f t="shared" ca="1" si="2212"/>
        <v>10.000001955959029</v>
      </c>
      <c r="M20222" s="1">
        <f t="shared" ca="1" si="2210"/>
        <v>-5.5234329591383928E-13</v>
      </c>
    </row>
    <row r="20223" spans="8:13" x14ac:dyDescent="0.3">
      <c r="H20223" s="1">
        <f t="shared" si="2208"/>
        <v>0</v>
      </c>
      <c r="J20223" s="1">
        <f t="shared" si="2211"/>
        <v>72784800</v>
      </c>
      <c r="K20223" s="1">
        <f t="shared" si="2209"/>
        <v>842.4</v>
      </c>
      <c r="L20223" s="1">
        <f t="shared" ca="1" si="2212"/>
        <v>10.000001953970592</v>
      </c>
      <c r="M20223" s="1">
        <f t="shared" ca="1" si="2210"/>
        <v>-5.5178178142216768E-13</v>
      </c>
    </row>
    <row r="20224" spans="8:13" x14ac:dyDescent="0.3">
      <c r="H20224" s="1">
        <f t="shared" si="2208"/>
        <v>0</v>
      </c>
      <c r="J20224" s="1">
        <f t="shared" si="2211"/>
        <v>72788400</v>
      </c>
      <c r="K20224" s="1">
        <f t="shared" si="2209"/>
        <v>842.5</v>
      </c>
      <c r="L20224" s="1">
        <f t="shared" ca="1" si="2212"/>
        <v>10.000001951984178</v>
      </c>
      <c r="M20224" s="1">
        <f t="shared" ca="1" si="2210"/>
        <v>-5.5122083778043879E-13</v>
      </c>
    </row>
    <row r="20225" spans="8:13" x14ac:dyDescent="0.3">
      <c r="H20225" s="1">
        <f t="shared" si="2208"/>
        <v>0</v>
      </c>
      <c r="J20225" s="1">
        <f t="shared" si="2211"/>
        <v>72792000</v>
      </c>
      <c r="K20225" s="1">
        <f t="shared" si="2209"/>
        <v>842.5</v>
      </c>
      <c r="L20225" s="1">
        <f t="shared" ca="1" si="2212"/>
        <v>10.000001949999783</v>
      </c>
      <c r="M20225" s="1">
        <f t="shared" ca="1" si="2210"/>
        <v>-5.5066046448661092E-13</v>
      </c>
    </row>
    <row r="20226" spans="8:13" x14ac:dyDescent="0.3">
      <c r="H20226" s="1">
        <f t="shared" si="2208"/>
        <v>0</v>
      </c>
      <c r="J20226" s="1">
        <f t="shared" si="2211"/>
        <v>72795600</v>
      </c>
      <c r="K20226" s="1">
        <f t="shared" si="2209"/>
        <v>842.5</v>
      </c>
      <c r="L20226" s="1">
        <f t="shared" ca="1" si="2212"/>
        <v>10.000001948017406</v>
      </c>
      <c r="M20226" s="1">
        <f t="shared" ca="1" si="2210"/>
        <v>-5.5010066103957055E-13</v>
      </c>
    </row>
    <row r="20227" spans="8:13" x14ac:dyDescent="0.3">
      <c r="H20227" s="1">
        <f t="shared" si="2208"/>
        <v>0</v>
      </c>
      <c r="J20227" s="1">
        <f t="shared" si="2211"/>
        <v>72799200</v>
      </c>
      <c r="K20227" s="1">
        <f t="shared" si="2209"/>
        <v>842.6</v>
      </c>
      <c r="L20227" s="1">
        <f t="shared" ca="1" si="2212"/>
        <v>10.000001946037044</v>
      </c>
      <c r="M20227" s="1">
        <f t="shared" ca="1" si="2210"/>
        <v>-5.4954142643544807E-13</v>
      </c>
    </row>
    <row r="20228" spans="8:13" x14ac:dyDescent="0.3">
      <c r="H20228" s="1">
        <f t="shared" si="2208"/>
        <v>0</v>
      </c>
      <c r="J20228" s="1">
        <f t="shared" si="2211"/>
        <v>72802800</v>
      </c>
      <c r="K20228" s="1">
        <f t="shared" si="2209"/>
        <v>842.6</v>
      </c>
      <c r="L20228" s="1">
        <f t="shared" ca="1" si="2212"/>
        <v>10.000001944058694</v>
      </c>
      <c r="M20228" s="1">
        <f t="shared" ca="1" si="2210"/>
        <v>-5.4898276017298728E-13</v>
      </c>
    </row>
    <row r="20229" spans="8:13" x14ac:dyDescent="0.3">
      <c r="H20229" s="1">
        <f t="shared" si="2208"/>
        <v>0</v>
      </c>
      <c r="J20229" s="1">
        <f t="shared" si="2211"/>
        <v>72806400</v>
      </c>
      <c r="K20229" s="1">
        <f t="shared" si="2209"/>
        <v>842.7</v>
      </c>
      <c r="L20229" s="1">
        <f t="shared" ca="1" si="2212"/>
        <v>10.000001942082356</v>
      </c>
      <c r="M20229" s="1">
        <f t="shared" ca="1" si="2210"/>
        <v>-5.4842466225218818E-13</v>
      </c>
    </row>
    <row r="20230" spans="8:13" x14ac:dyDescent="0.3">
      <c r="H20230" s="1">
        <f t="shared" ref="H20230:H20293" si="2213">F20230+0*(E20230-$B$19)*G20230</f>
        <v>0</v>
      </c>
      <c r="J20230" s="1">
        <f t="shared" si="2211"/>
        <v>72810000</v>
      </c>
      <c r="K20230" s="1">
        <f t="shared" ref="K20230:K20293" si="2214">ROUND(J20230/(24*3600),1)</f>
        <v>842.7</v>
      </c>
      <c r="L20230" s="1">
        <f t="shared" ca="1" si="2212"/>
        <v>10.000001940108028</v>
      </c>
      <c r="M20230" s="1">
        <f t="shared" ref="M20230:M20293" ca="1" si="2215">-$B$16*(L20230-$B$19)/INDIRECT(ADDRESS(ROUND(L20230,0),8))-$B$16*$B$14*$B$33*$B$12*$B$34*((L20230+273)^4-($B$19+273)^4)/INDIRECT(ADDRESS(ROUND(L20230,0),8))</f>
        <v>-5.4786713166953842E-13</v>
      </c>
    </row>
    <row r="20231" spans="8:13" x14ac:dyDescent="0.3">
      <c r="H20231" s="1">
        <f t="shared" si="2213"/>
        <v>0</v>
      </c>
      <c r="J20231" s="1">
        <f t="shared" ref="J20231:J20294" si="2216">J20230+$I$5*60</f>
        <v>72813600</v>
      </c>
      <c r="K20231" s="1">
        <f t="shared" si="2214"/>
        <v>842.8</v>
      </c>
      <c r="L20231" s="1">
        <f t="shared" ref="L20231:L20294" ca="1" si="2217">L20230+M20230*(J20231-J20230)</f>
        <v>10.000001938135707</v>
      </c>
      <c r="M20231" s="1">
        <f t="shared" ca="1" si="2215"/>
        <v>-5.4731016792421022E-13</v>
      </c>
    </row>
    <row r="20232" spans="8:13" x14ac:dyDescent="0.3">
      <c r="H20232" s="1">
        <f t="shared" si="2213"/>
        <v>0</v>
      </c>
      <c r="J20232" s="1">
        <f t="shared" si="2216"/>
        <v>72817200</v>
      </c>
      <c r="K20232" s="1">
        <f t="shared" si="2214"/>
        <v>842.8</v>
      </c>
      <c r="L20232" s="1">
        <f t="shared" ca="1" si="2217"/>
        <v>10.00000193616539</v>
      </c>
      <c r="M20232" s="1">
        <f t="shared" ca="1" si="2215"/>
        <v>-5.4675377001197673E-13</v>
      </c>
    </row>
    <row r="20233" spans="8:13" x14ac:dyDescent="0.3">
      <c r="H20233" s="1">
        <f t="shared" si="2213"/>
        <v>0</v>
      </c>
      <c r="J20233" s="1">
        <f t="shared" si="2216"/>
        <v>72820800</v>
      </c>
      <c r="K20233" s="1">
        <f t="shared" si="2214"/>
        <v>842.8</v>
      </c>
      <c r="L20233" s="1">
        <f t="shared" ca="1" si="2217"/>
        <v>10.000001934197076</v>
      </c>
      <c r="M20233" s="1">
        <f t="shared" ca="1" si="2215"/>
        <v>-5.461979379332668E-13</v>
      </c>
    </row>
    <row r="20234" spans="8:13" x14ac:dyDescent="0.3">
      <c r="H20234" s="1">
        <f t="shared" si="2213"/>
        <v>0</v>
      </c>
      <c r="J20234" s="1">
        <f t="shared" si="2216"/>
        <v>72824400</v>
      </c>
      <c r="K20234" s="1">
        <f t="shared" si="2214"/>
        <v>842.9</v>
      </c>
      <c r="L20234" s="1">
        <f t="shared" ca="1" si="2217"/>
        <v>10.000001932230763</v>
      </c>
      <c r="M20234" s="1">
        <f t="shared" ca="1" si="2215"/>
        <v>-5.4564267068463925E-13</v>
      </c>
    </row>
    <row r="20235" spans="8:13" x14ac:dyDescent="0.3">
      <c r="H20235" s="1">
        <f t="shared" si="2213"/>
        <v>0</v>
      </c>
      <c r="J20235" s="1">
        <f t="shared" si="2216"/>
        <v>72828000</v>
      </c>
      <c r="K20235" s="1">
        <f t="shared" si="2214"/>
        <v>842.9</v>
      </c>
      <c r="L20235" s="1">
        <f t="shared" ca="1" si="2217"/>
        <v>10.00000193026645</v>
      </c>
      <c r="M20235" s="1">
        <f t="shared" ca="1" si="2215"/>
        <v>-5.4508796826630845E-13</v>
      </c>
    </row>
    <row r="20236" spans="8:13" x14ac:dyDescent="0.3">
      <c r="H20236" s="1">
        <f t="shared" si="2213"/>
        <v>0</v>
      </c>
      <c r="J20236" s="1">
        <f t="shared" si="2216"/>
        <v>72831600</v>
      </c>
      <c r="K20236" s="1">
        <f t="shared" si="2214"/>
        <v>843</v>
      </c>
      <c r="L20236" s="1">
        <f t="shared" ca="1" si="2217"/>
        <v>10.000001928304133</v>
      </c>
      <c r="M20236" s="1">
        <f t="shared" ca="1" si="2215"/>
        <v>-5.4453382967519028E-13</v>
      </c>
    </row>
    <row r="20237" spans="8:13" x14ac:dyDescent="0.3">
      <c r="H20237" s="1">
        <f t="shared" si="2213"/>
        <v>0</v>
      </c>
      <c r="J20237" s="1">
        <f t="shared" si="2216"/>
        <v>72835200</v>
      </c>
      <c r="K20237" s="1">
        <f t="shared" si="2214"/>
        <v>843</v>
      </c>
      <c r="L20237" s="1">
        <f t="shared" ca="1" si="2217"/>
        <v>10.000001926343812</v>
      </c>
      <c r="M20237" s="1">
        <f t="shared" ca="1" si="2215"/>
        <v>-5.4398025440945742E-13</v>
      </c>
    </row>
    <row r="20238" spans="8:13" x14ac:dyDescent="0.3">
      <c r="H20238" s="1">
        <f t="shared" si="2213"/>
        <v>0</v>
      </c>
      <c r="J20238" s="1">
        <f t="shared" si="2216"/>
        <v>72838800</v>
      </c>
      <c r="K20238" s="1">
        <f t="shared" si="2214"/>
        <v>843</v>
      </c>
      <c r="L20238" s="1">
        <f t="shared" ca="1" si="2217"/>
        <v>10.000001924385483</v>
      </c>
      <c r="M20238" s="1">
        <f t="shared" ca="1" si="2215"/>
        <v>-5.4342724196685332E-13</v>
      </c>
    </row>
    <row r="20239" spans="8:13" x14ac:dyDescent="0.3">
      <c r="H20239" s="1">
        <f t="shared" si="2213"/>
        <v>0</v>
      </c>
      <c r="J20239" s="1">
        <f t="shared" si="2216"/>
        <v>72842400</v>
      </c>
      <c r="K20239" s="1">
        <f t="shared" si="2214"/>
        <v>843.1</v>
      </c>
      <c r="L20239" s="1">
        <f t="shared" ca="1" si="2217"/>
        <v>10.000001922429146</v>
      </c>
      <c r="M20239" s="1">
        <f t="shared" ca="1" si="2215"/>
        <v>-5.4287479184705073E-13</v>
      </c>
    </row>
    <row r="20240" spans="8:13" x14ac:dyDescent="0.3">
      <c r="H20240" s="1">
        <f t="shared" si="2213"/>
        <v>0</v>
      </c>
      <c r="J20240" s="1">
        <f t="shared" si="2216"/>
        <v>72846000</v>
      </c>
      <c r="K20240" s="1">
        <f t="shared" si="2214"/>
        <v>843.1</v>
      </c>
      <c r="L20240" s="1">
        <f t="shared" ca="1" si="2217"/>
        <v>10.000001920474796</v>
      </c>
      <c r="M20240" s="1">
        <f t="shared" ca="1" si="2215"/>
        <v>-5.4232290304596539E-13</v>
      </c>
    </row>
    <row r="20241" spans="8:13" x14ac:dyDescent="0.3">
      <c r="H20241" s="1">
        <f t="shared" si="2213"/>
        <v>0</v>
      </c>
      <c r="J20241" s="1">
        <f t="shared" si="2216"/>
        <v>72849600</v>
      </c>
      <c r="K20241" s="1">
        <f t="shared" si="2214"/>
        <v>843.2</v>
      </c>
      <c r="L20241" s="1">
        <f t="shared" ca="1" si="2217"/>
        <v>10.000001918522434</v>
      </c>
      <c r="M20241" s="1">
        <f t="shared" ca="1" si="2215"/>
        <v>-5.4177157556374027E-13</v>
      </c>
    </row>
    <row r="20242" spans="8:13" x14ac:dyDescent="0.3">
      <c r="H20242" s="1">
        <f t="shared" si="2213"/>
        <v>0</v>
      </c>
      <c r="J20242" s="1">
        <f t="shared" si="2216"/>
        <v>72853200</v>
      </c>
      <c r="K20242" s="1">
        <f t="shared" si="2214"/>
        <v>843.2</v>
      </c>
      <c r="L20242" s="1">
        <f t="shared" ca="1" si="2217"/>
        <v>10.000001916572057</v>
      </c>
      <c r="M20242" s="1">
        <f t="shared" ca="1" si="2215"/>
        <v>-5.4122080839672004E-13</v>
      </c>
    </row>
    <row r="20243" spans="8:13" x14ac:dyDescent="0.3">
      <c r="H20243" s="1">
        <f t="shared" si="2213"/>
        <v>0</v>
      </c>
      <c r="J20243" s="1">
        <f t="shared" si="2216"/>
        <v>72856800</v>
      </c>
      <c r="K20243" s="1">
        <f t="shared" si="2214"/>
        <v>843.3</v>
      </c>
      <c r="L20243" s="1">
        <f t="shared" ca="1" si="2217"/>
        <v>10.000001914623661</v>
      </c>
      <c r="M20243" s="1">
        <f t="shared" ca="1" si="2215"/>
        <v>-5.4067060104414861E-13</v>
      </c>
    </row>
    <row r="20244" spans="8:13" x14ac:dyDescent="0.3">
      <c r="H20244" s="1">
        <f t="shared" si="2213"/>
        <v>0</v>
      </c>
      <c r="J20244" s="1">
        <f t="shared" si="2216"/>
        <v>72860400</v>
      </c>
      <c r="K20244" s="1">
        <f t="shared" si="2214"/>
        <v>843.3</v>
      </c>
      <c r="L20244" s="1">
        <f t="shared" ca="1" si="2217"/>
        <v>10.000001912677247</v>
      </c>
      <c r="M20244" s="1">
        <f t="shared" ca="1" si="2215"/>
        <v>-5.4012095300362676E-13</v>
      </c>
    </row>
    <row r="20245" spans="8:13" x14ac:dyDescent="0.3">
      <c r="H20245" s="1">
        <f t="shared" si="2213"/>
        <v>0</v>
      </c>
      <c r="J20245" s="1">
        <f t="shared" si="2216"/>
        <v>72864000</v>
      </c>
      <c r="K20245" s="1">
        <f t="shared" si="2214"/>
        <v>843.3</v>
      </c>
      <c r="L20245" s="1">
        <f t="shared" ca="1" si="2217"/>
        <v>10.000001910732811</v>
      </c>
      <c r="M20245" s="1">
        <f t="shared" ca="1" si="2215"/>
        <v>-5.395718637738269E-13</v>
      </c>
    </row>
    <row r="20246" spans="8:13" x14ac:dyDescent="0.3">
      <c r="H20246" s="1">
        <f t="shared" si="2213"/>
        <v>0</v>
      </c>
      <c r="J20246" s="1">
        <f t="shared" si="2216"/>
        <v>72867600</v>
      </c>
      <c r="K20246" s="1">
        <f t="shared" si="2214"/>
        <v>843.4</v>
      </c>
      <c r="L20246" s="1">
        <f t="shared" ca="1" si="2217"/>
        <v>10.000001908790352</v>
      </c>
      <c r="M20246" s="1">
        <f t="shared" ca="1" si="2215"/>
        <v>-5.3902333285334993E-13</v>
      </c>
    </row>
    <row r="20247" spans="8:13" x14ac:dyDescent="0.3">
      <c r="H20247" s="1">
        <f t="shared" si="2213"/>
        <v>0</v>
      </c>
      <c r="J20247" s="1">
        <f t="shared" si="2216"/>
        <v>72871200</v>
      </c>
      <c r="K20247" s="1">
        <f t="shared" si="2214"/>
        <v>843.4</v>
      </c>
      <c r="L20247" s="1">
        <f t="shared" ca="1" si="2217"/>
        <v>10.000001906849869</v>
      </c>
      <c r="M20247" s="1">
        <f t="shared" ca="1" si="2215"/>
        <v>-5.3847535974036825E-13</v>
      </c>
    </row>
    <row r="20248" spans="8:13" x14ac:dyDescent="0.3">
      <c r="H20248" s="1">
        <f t="shared" si="2213"/>
        <v>0</v>
      </c>
      <c r="J20248" s="1">
        <f t="shared" si="2216"/>
        <v>72874800</v>
      </c>
      <c r="K20248" s="1">
        <f t="shared" si="2214"/>
        <v>843.5</v>
      </c>
      <c r="L20248" s="1">
        <f t="shared" ca="1" si="2217"/>
        <v>10.000001904911358</v>
      </c>
      <c r="M20248" s="1">
        <f t="shared" ca="1" si="2215"/>
        <v>-5.3792794343144069E-13</v>
      </c>
    </row>
    <row r="20249" spans="8:13" x14ac:dyDescent="0.3">
      <c r="H20249" s="1">
        <f t="shared" si="2213"/>
        <v>0</v>
      </c>
      <c r="J20249" s="1">
        <f t="shared" si="2216"/>
        <v>72878400</v>
      </c>
      <c r="K20249" s="1">
        <f t="shared" si="2214"/>
        <v>843.5</v>
      </c>
      <c r="L20249" s="1">
        <f t="shared" ca="1" si="2217"/>
        <v>10.000001902974818</v>
      </c>
      <c r="M20249" s="1">
        <f t="shared" ca="1" si="2215"/>
        <v>-5.3738108392685309E-13</v>
      </c>
    </row>
    <row r="20250" spans="8:13" x14ac:dyDescent="0.3">
      <c r="H20250" s="1">
        <f t="shared" si="2213"/>
        <v>0</v>
      </c>
      <c r="J20250" s="1">
        <f t="shared" si="2216"/>
        <v>72882000</v>
      </c>
      <c r="K20250" s="1">
        <f t="shared" si="2214"/>
        <v>843.5</v>
      </c>
      <c r="L20250" s="1">
        <f t="shared" ca="1" si="2217"/>
        <v>10.000001901040246</v>
      </c>
      <c r="M20250" s="1">
        <f t="shared" ca="1" si="2215"/>
        <v>-5.3683478022330718E-13</v>
      </c>
    </row>
    <row r="20251" spans="8:13" x14ac:dyDescent="0.3">
      <c r="H20251" s="1">
        <f t="shared" si="2213"/>
        <v>0</v>
      </c>
      <c r="J20251" s="1">
        <f t="shared" si="2216"/>
        <v>72885600</v>
      </c>
      <c r="K20251" s="1">
        <f t="shared" si="2214"/>
        <v>843.6</v>
      </c>
      <c r="L20251" s="1">
        <f t="shared" ca="1" si="2217"/>
        <v>10.000001899107641</v>
      </c>
      <c r="M20251" s="1">
        <f t="shared" ca="1" si="2215"/>
        <v>-5.3628903181883255E-13</v>
      </c>
    </row>
    <row r="20252" spans="8:13" x14ac:dyDescent="0.3">
      <c r="H20252" s="1">
        <f t="shared" si="2213"/>
        <v>0</v>
      </c>
      <c r="J20252" s="1">
        <f t="shared" si="2216"/>
        <v>72889200</v>
      </c>
      <c r="K20252" s="1">
        <f t="shared" si="2214"/>
        <v>843.6</v>
      </c>
      <c r="L20252" s="1">
        <f t="shared" ca="1" si="2217"/>
        <v>10.000001897177</v>
      </c>
      <c r="M20252" s="1">
        <f t="shared" ca="1" si="2215"/>
        <v>-5.3574383821238718E-13</v>
      </c>
    </row>
    <row r="20253" spans="8:13" x14ac:dyDescent="0.3">
      <c r="H20253" s="1">
        <f t="shared" si="2213"/>
        <v>0</v>
      </c>
      <c r="J20253" s="1">
        <f t="shared" si="2216"/>
        <v>72892800</v>
      </c>
      <c r="K20253" s="1">
        <f t="shared" si="2214"/>
        <v>843.7</v>
      </c>
      <c r="L20253" s="1">
        <f t="shared" ca="1" si="2217"/>
        <v>10.000001895248323</v>
      </c>
      <c r="M20253" s="1">
        <f t="shared" ca="1" si="2215"/>
        <v>-5.3519919890185768E-13</v>
      </c>
    </row>
    <row r="20254" spans="8:13" x14ac:dyDescent="0.3">
      <c r="H20254" s="1">
        <f t="shared" si="2213"/>
        <v>0</v>
      </c>
      <c r="J20254" s="1">
        <f t="shared" si="2216"/>
        <v>72896400</v>
      </c>
      <c r="K20254" s="1">
        <f t="shared" si="2214"/>
        <v>843.7</v>
      </c>
      <c r="L20254" s="1">
        <f t="shared" ca="1" si="2217"/>
        <v>10.000001893321606</v>
      </c>
      <c r="M20254" s="1">
        <f t="shared" ca="1" si="2215"/>
        <v>-5.3465511338584528E-13</v>
      </c>
    </row>
    <row r="20255" spans="8:13" x14ac:dyDescent="0.3">
      <c r="H20255" s="1">
        <f t="shared" si="2213"/>
        <v>0</v>
      </c>
      <c r="J20255" s="1">
        <f t="shared" si="2216"/>
        <v>72900000</v>
      </c>
      <c r="K20255" s="1">
        <f t="shared" si="2214"/>
        <v>843.8</v>
      </c>
      <c r="L20255" s="1">
        <f t="shared" ca="1" si="2217"/>
        <v>10.000001891396847</v>
      </c>
      <c r="M20255" s="1">
        <f t="shared" ca="1" si="2215"/>
        <v>-5.341115806609085E-13</v>
      </c>
    </row>
    <row r="20256" spans="8:13" x14ac:dyDescent="0.3">
      <c r="H20256" s="1">
        <f t="shared" si="2213"/>
        <v>0</v>
      </c>
      <c r="J20256" s="1">
        <f t="shared" si="2216"/>
        <v>72903600</v>
      </c>
      <c r="K20256" s="1">
        <f t="shared" si="2214"/>
        <v>843.8</v>
      </c>
      <c r="L20256" s="1">
        <f t="shared" ca="1" si="2217"/>
        <v>10.000001889474046</v>
      </c>
      <c r="M20256" s="1">
        <f t="shared" ca="1" si="2215"/>
        <v>-5.3356860072747618E-13</v>
      </c>
    </row>
    <row r="20257" spans="8:13" x14ac:dyDescent="0.3">
      <c r="H20257" s="1">
        <f t="shared" si="2213"/>
        <v>0</v>
      </c>
      <c r="J20257" s="1">
        <f t="shared" si="2216"/>
        <v>72907200</v>
      </c>
      <c r="K20257" s="1">
        <f t="shared" si="2214"/>
        <v>843.8</v>
      </c>
      <c r="L20257" s="1">
        <f t="shared" ca="1" si="2217"/>
        <v>10.000001887553198</v>
      </c>
      <c r="M20257" s="1">
        <f t="shared" ca="1" si="2215"/>
        <v>-5.3302617258189289E-13</v>
      </c>
    </row>
    <row r="20258" spans="8:13" x14ac:dyDescent="0.3">
      <c r="H20258" s="1">
        <f t="shared" si="2213"/>
        <v>0</v>
      </c>
      <c r="J20258" s="1">
        <f t="shared" si="2216"/>
        <v>72910800</v>
      </c>
      <c r="K20258" s="1">
        <f t="shared" si="2214"/>
        <v>843.9</v>
      </c>
      <c r="L20258" s="1">
        <f t="shared" ca="1" si="2217"/>
        <v>10.000001885634305</v>
      </c>
      <c r="M20258" s="1">
        <f t="shared" ca="1" si="2215"/>
        <v>-5.3248429622458736E-13</v>
      </c>
    </row>
    <row r="20259" spans="8:13" x14ac:dyDescent="0.3">
      <c r="H20259" s="1">
        <f t="shared" si="2213"/>
        <v>0</v>
      </c>
      <c r="J20259" s="1">
        <f t="shared" si="2216"/>
        <v>72914400</v>
      </c>
      <c r="K20259" s="1">
        <f t="shared" si="2214"/>
        <v>843.9</v>
      </c>
      <c r="L20259" s="1">
        <f t="shared" ca="1" si="2217"/>
        <v>10.000001883717362</v>
      </c>
      <c r="M20259" s="1">
        <f t="shared" ca="1" si="2215"/>
        <v>-5.3194297065140404E-13</v>
      </c>
    </row>
    <row r="20260" spans="8:13" x14ac:dyDescent="0.3">
      <c r="H20260" s="1">
        <f t="shared" si="2213"/>
        <v>0</v>
      </c>
      <c r="J20260" s="1">
        <f t="shared" si="2216"/>
        <v>72918000</v>
      </c>
      <c r="K20260" s="1">
        <f t="shared" si="2214"/>
        <v>844</v>
      </c>
      <c r="L20260" s="1">
        <f t="shared" ca="1" si="2217"/>
        <v>10.000001881802367</v>
      </c>
      <c r="M20260" s="1">
        <f t="shared" ca="1" si="2215"/>
        <v>-5.3140219536165832E-13</v>
      </c>
    </row>
    <row r="20261" spans="8:13" x14ac:dyDescent="0.3">
      <c r="H20261" s="1">
        <f t="shared" si="2213"/>
        <v>0</v>
      </c>
      <c r="J20261" s="1">
        <f t="shared" si="2216"/>
        <v>72921600</v>
      </c>
      <c r="K20261" s="1">
        <f t="shared" si="2214"/>
        <v>844</v>
      </c>
      <c r="L20261" s="1">
        <f t="shared" ca="1" si="2217"/>
        <v>10.00000187988932</v>
      </c>
      <c r="M20261" s="1">
        <f t="shared" ca="1" si="2215"/>
        <v>-5.3086196985359399E-13</v>
      </c>
    </row>
    <row r="20262" spans="8:13" x14ac:dyDescent="0.3">
      <c r="H20262" s="1">
        <f t="shared" si="2213"/>
        <v>0</v>
      </c>
      <c r="J20262" s="1">
        <f t="shared" si="2216"/>
        <v>72925200</v>
      </c>
      <c r="K20262" s="1">
        <f t="shared" si="2214"/>
        <v>844</v>
      </c>
      <c r="L20262" s="1">
        <f t="shared" ca="1" si="2217"/>
        <v>10.000001877978217</v>
      </c>
      <c r="M20262" s="1">
        <f t="shared" ca="1" si="2215"/>
        <v>-5.3032229362495468E-13</v>
      </c>
    </row>
    <row r="20263" spans="8:13" x14ac:dyDescent="0.3">
      <c r="H20263" s="1">
        <f t="shared" si="2213"/>
        <v>0</v>
      </c>
      <c r="J20263" s="1">
        <f t="shared" si="2216"/>
        <v>72928800</v>
      </c>
      <c r="K20263" s="1">
        <f t="shared" si="2214"/>
        <v>844.1</v>
      </c>
      <c r="L20263" s="1">
        <f t="shared" ca="1" si="2217"/>
        <v>10.000001876069057</v>
      </c>
      <c r="M20263" s="1">
        <f t="shared" ca="1" si="2215"/>
        <v>-5.2978316567308522E-13</v>
      </c>
    </row>
    <row r="20264" spans="8:13" x14ac:dyDescent="0.3">
      <c r="H20264" s="1">
        <f t="shared" si="2213"/>
        <v>0</v>
      </c>
      <c r="J20264" s="1">
        <f t="shared" si="2216"/>
        <v>72932400</v>
      </c>
      <c r="K20264" s="1">
        <f t="shared" si="2214"/>
        <v>844.1</v>
      </c>
      <c r="L20264" s="1">
        <f t="shared" ca="1" si="2217"/>
        <v>10.000001874161837</v>
      </c>
      <c r="M20264" s="1">
        <f t="shared" ca="1" si="2215"/>
        <v>-5.2924458599798541E-13</v>
      </c>
    </row>
    <row r="20265" spans="8:13" x14ac:dyDescent="0.3">
      <c r="H20265" s="1">
        <f t="shared" si="2213"/>
        <v>0</v>
      </c>
      <c r="J20265" s="1">
        <f t="shared" si="2216"/>
        <v>72936000</v>
      </c>
      <c r="K20265" s="1">
        <f t="shared" si="2214"/>
        <v>844.2</v>
      </c>
      <c r="L20265" s="1">
        <f t="shared" ca="1" si="2217"/>
        <v>10.000001872256556</v>
      </c>
      <c r="M20265" s="1">
        <f t="shared" ca="1" si="2215"/>
        <v>-5.2870655359614308E-13</v>
      </c>
    </row>
    <row r="20266" spans="8:13" x14ac:dyDescent="0.3">
      <c r="H20266" s="1">
        <f t="shared" si="2213"/>
        <v>0</v>
      </c>
      <c r="J20266" s="1">
        <f t="shared" si="2216"/>
        <v>72939600</v>
      </c>
      <c r="K20266" s="1">
        <f t="shared" si="2214"/>
        <v>844.2</v>
      </c>
      <c r="L20266" s="1">
        <f t="shared" ca="1" si="2217"/>
        <v>10.000001870353213</v>
      </c>
      <c r="M20266" s="1">
        <f t="shared" ca="1" si="2215"/>
        <v>-5.2816906846755794E-13</v>
      </c>
    </row>
    <row r="20267" spans="8:13" x14ac:dyDescent="0.3">
      <c r="H20267" s="1">
        <f t="shared" si="2213"/>
        <v>0</v>
      </c>
      <c r="J20267" s="1">
        <f t="shared" si="2216"/>
        <v>72943200</v>
      </c>
      <c r="K20267" s="1">
        <f t="shared" si="2214"/>
        <v>844.3</v>
      </c>
      <c r="L20267" s="1">
        <f t="shared" ca="1" si="2217"/>
        <v>10.000001868451804</v>
      </c>
      <c r="M20267" s="1">
        <f t="shared" ca="1" si="2215"/>
        <v>-5.2763212960907497E-13</v>
      </c>
    </row>
    <row r="20268" spans="8:13" x14ac:dyDescent="0.3">
      <c r="H20268" s="1">
        <f t="shared" si="2213"/>
        <v>0</v>
      </c>
      <c r="J20268" s="1">
        <f t="shared" si="2216"/>
        <v>72946800</v>
      </c>
      <c r="K20268" s="1">
        <f t="shared" si="2214"/>
        <v>844.3</v>
      </c>
      <c r="L20268" s="1">
        <f t="shared" ca="1" si="2217"/>
        <v>10.000001866552328</v>
      </c>
      <c r="M20268" s="1">
        <f t="shared" ca="1" si="2215"/>
        <v>-5.2709573651893775E-13</v>
      </c>
    </row>
    <row r="20269" spans="8:13" x14ac:dyDescent="0.3">
      <c r="H20269" s="1">
        <f t="shared" si="2213"/>
        <v>0</v>
      </c>
      <c r="J20269" s="1">
        <f t="shared" si="2216"/>
        <v>72950400</v>
      </c>
      <c r="K20269" s="1">
        <f t="shared" si="2214"/>
        <v>844.3</v>
      </c>
      <c r="L20269" s="1">
        <f t="shared" ca="1" si="2217"/>
        <v>10.000001864654783</v>
      </c>
      <c r="M20269" s="1">
        <f t="shared" ca="1" si="2215"/>
        <v>-5.2655988869589008E-13</v>
      </c>
    </row>
    <row r="20270" spans="8:13" x14ac:dyDescent="0.3">
      <c r="H20270" s="1">
        <f t="shared" si="2213"/>
        <v>0</v>
      </c>
      <c r="J20270" s="1">
        <f t="shared" si="2216"/>
        <v>72954000</v>
      </c>
      <c r="K20270" s="1">
        <f t="shared" si="2214"/>
        <v>844.4</v>
      </c>
      <c r="L20270" s="1">
        <f t="shared" ca="1" si="2217"/>
        <v>10.000001862759166</v>
      </c>
      <c r="M20270" s="1">
        <f t="shared" ca="1" si="2215"/>
        <v>-5.2602458563781847E-13</v>
      </c>
    </row>
    <row r="20271" spans="8:13" x14ac:dyDescent="0.3">
      <c r="H20271" s="1">
        <f t="shared" si="2213"/>
        <v>0</v>
      </c>
      <c r="J20271" s="1">
        <f t="shared" si="2216"/>
        <v>72957600</v>
      </c>
      <c r="K20271" s="1">
        <f t="shared" si="2214"/>
        <v>844.4</v>
      </c>
      <c r="L20271" s="1">
        <f t="shared" ca="1" si="2217"/>
        <v>10.000001860865478</v>
      </c>
      <c r="M20271" s="1">
        <f t="shared" ca="1" si="2215"/>
        <v>-5.2548982684353852E-13</v>
      </c>
    </row>
    <row r="20272" spans="8:13" x14ac:dyDescent="0.3">
      <c r="H20272" s="1">
        <f t="shared" si="2213"/>
        <v>0</v>
      </c>
      <c r="J20272" s="1">
        <f t="shared" si="2216"/>
        <v>72961200</v>
      </c>
      <c r="K20272" s="1">
        <f t="shared" si="2214"/>
        <v>844.5</v>
      </c>
      <c r="L20272" s="1">
        <f t="shared" ca="1" si="2217"/>
        <v>10.000001858973715</v>
      </c>
      <c r="M20272" s="1">
        <f t="shared" ca="1" si="2215"/>
        <v>-5.2495561181093644E-13</v>
      </c>
    </row>
    <row r="20273" spans="8:13" x14ac:dyDescent="0.3">
      <c r="H20273" s="1">
        <f t="shared" si="2213"/>
        <v>0</v>
      </c>
      <c r="J20273" s="1">
        <f t="shared" si="2216"/>
        <v>72964800</v>
      </c>
      <c r="K20273" s="1">
        <f t="shared" si="2214"/>
        <v>844.5</v>
      </c>
      <c r="L20273" s="1">
        <f t="shared" ca="1" si="2217"/>
        <v>10.000001857083875</v>
      </c>
      <c r="M20273" s="1">
        <f t="shared" ca="1" si="2215"/>
        <v>-5.2442194003904191E-13</v>
      </c>
    </row>
    <row r="20274" spans="8:13" x14ac:dyDescent="0.3">
      <c r="H20274" s="1">
        <f t="shared" si="2213"/>
        <v>0</v>
      </c>
      <c r="J20274" s="1">
        <f t="shared" si="2216"/>
        <v>72968400</v>
      </c>
      <c r="K20274" s="1">
        <f t="shared" si="2214"/>
        <v>844.5</v>
      </c>
      <c r="L20274" s="1">
        <f t="shared" ca="1" si="2217"/>
        <v>10.000001855195956</v>
      </c>
      <c r="M20274" s="1">
        <f t="shared" ca="1" si="2215"/>
        <v>-5.2388881052391391E-13</v>
      </c>
    </row>
    <row r="20275" spans="8:13" x14ac:dyDescent="0.3">
      <c r="H20275" s="1">
        <f t="shared" si="2213"/>
        <v>0</v>
      </c>
      <c r="J20275" s="1">
        <f t="shared" si="2216"/>
        <v>72972000</v>
      </c>
      <c r="K20275" s="1">
        <f t="shared" si="2214"/>
        <v>844.6</v>
      </c>
      <c r="L20275" s="1">
        <f t="shared" ca="1" si="2217"/>
        <v>10.000001853309957</v>
      </c>
      <c r="M20275" s="1">
        <f t="shared" ca="1" si="2215"/>
        <v>-5.2335622326648101E-13</v>
      </c>
    </row>
    <row r="20276" spans="8:13" x14ac:dyDescent="0.3">
      <c r="H20276" s="1">
        <f t="shared" si="2213"/>
        <v>0</v>
      </c>
      <c r="J20276" s="1">
        <f t="shared" si="2216"/>
        <v>72975600</v>
      </c>
      <c r="K20276" s="1">
        <f t="shared" si="2214"/>
        <v>844.6</v>
      </c>
      <c r="L20276" s="1">
        <f t="shared" ca="1" si="2217"/>
        <v>10.000001851425875</v>
      </c>
      <c r="M20276" s="1">
        <f t="shared" ca="1" si="2215"/>
        <v>-5.2282417726208773E-13</v>
      </c>
    </row>
    <row r="20277" spans="8:13" x14ac:dyDescent="0.3">
      <c r="H20277" s="1">
        <f t="shared" si="2213"/>
        <v>0</v>
      </c>
      <c r="J20277" s="1">
        <f t="shared" si="2216"/>
        <v>72979200</v>
      </c>
      <c r="K20277" s="1">
        <f t="shared" si="2214"/>
        <v>844.7</v>
      </c>
      <c r="L20277" s="1">
        <f t="shared" ca="1" si="2217"/>
        <v>10.000001849543708</v>
      </c>
      <c r="M20277" s="1">
        <f t="shared" ca="1" si="2215"/>
        <v>-5.222926720104781E-13</v>
      </c>
    </row>
    <row r="20278" spans="8:13" x14ac:dyDescent="0.3">
      <c r="H20278" s="1">
        <f t="shared" si="2213"/>
        <v>0</v>
      </c>
      <c r="J20278" s="1">
        <f t="shared" si="2216"/>
        <v>72982800</v>
      </c>
      <c r="K20278" s="1">
        <f t="shared" si="2214"/>
        <v>844.7</v>
      </c>
      <c r="L20278" s="1">
        <f t="shared" ca="1" si="2217"/>
        <v>10.000001847663453</v>
      </c>
      <c r="M20278" s="1">
        <f t="shared" ca="1" si="2215"/>
        <v>-5.2176170700911004E-13</v>
      </c>
    </row>
    <row r="20279" spans="8:13" x14ac:dyDescent="0.3">
      <c r="H20279" s="1">
        <f t="shared" si="2213"/>
        <v>0</v>
      </c>
      <c r="J20279" s="1">
        <f t="shared" si="2216"/>
        <v>72986400</v>
      </c>
      <c r="K20279" s="1">
        <f t="shared" si="2214"/>
        <v>844.8</v>
      </c>
      <c r="L20279" s="1">
        <f t="shared" ca="1" si="2217"/>
        <v>10.000001845785111</v>
      </c>
      <c r="M20279" s="1">
        <f t="shared" ca="1" si="2215"/>
        <v>-5.2123128175694158E-13</v>
      </c>
    </row>
    <row r="20280" spans="8:13" x14ac:dyDescent="0.3">
      <c r="H20280" s="1">
        <f t="shared" si="2213"/>
        <v>0</v>
      </c>
      <c r="J20280" s="1">
        <f t="shared" si="2216"/>
        <v>72990000</v>
      </c>
      <c r="K20280" s="1">
        <f t="shared" si="2214"/>
        <v>844.8</v>
      </c>
      <c r="L20280" s="1">
        <f t="shared" ca="1" si="2217"/>
        <v>10.000001843908677</v>
      </c>
      <c r="M20280" s="1">
        <f t="shared" ca="1" si="2215"/>
        <v>-5.2070139575193086E-13</v>
      </c>
    </row>
    <row r="20281" spans="8:13" x14ac:dyDescent="0.3">
      <c r="H20281" s="1">
        <f t="shared" si="2213"/>
        <v>0</v>
      </c>
      <c r="J20281" s="1">
        <f t="shared" si="2216"/>
        <v>72993600</v>
      </c>
      <c r="K20281" s="1">
        <f t="shared" si="2214"/>
        <v>844.8</v>
      </c>
      <c r="L20281" s="1">
        <f t="shared" ca="1" si="2217"/>
        <v>10.000001842034152</v>
      </c>
      <c r="M20281" s="1">
        <f t="shared" ca="1" si="2215"/>
        <v>-5.2017204849310731E-13</v>
      </c>
    </row>
    <row r="20282" spans="8:13" x14ac:dyDescent="0.3">
      <c r="H20282" s="1">
        <f t="shared" si="2213"/>
        <v>0</v>
      </c>
      <c r="J20282" s="1">
        <f t="shared" si="2216"/>
        <v>72997200</v>
      </c>
      <c r="K20282" s="1">
        <f t="shared" si="2214"/>
        <v>844.9</v>
      </c>
      <c r="L20282" s="1">
        <f t="shared" ca="1" si="2217"/>
        <v>10.000001840161532</v>
      </c>
      <c r="M20282" s="1">
        <f t="shared" ca="1" si="2215"/>
        <v>-5.1964323947778627E-13</v>
      </c>
    </row>
    <row r="20283" spans="8:13" x14ac:dyDescent="0.3">
      <c r="H20283" s="1">
        <f t="shared" si="2213"/>
        <v>0</v>
      </c>
      <c r="J20283" s="1">
        <f t="shared" si="2216"/>
        <v>73000800</v>
      </c>
      <c r="K20283" s="1">
        <f t="shared" si="2214"/>
        <v>844.9</v>
      </c>
      <c r="L20283" s="1">
        <f t="shared" ca="1" si="2217"/>
        <v>10.000001838290817</v>
      </c>
      <c r="M20283" s="1">
        <f t="shared" ca="1" si="2215"/>
        <v>-5.1911496820513984E-13</v>
      </c>
    </row>
    <row r="20284" spans="8:13" x14ac:dyDescent="0.3">
      <c r="H20284" s="1">
        <f t="shared" si="2213"/>
        <v>0</v>
      </c>
      <c r="J20284" s="1">
        <f t="shared" si="2216"/>
        <v>73004400</v>
      </c>
      <c r="K20284" s="1">
        <f t="shared" si="2214"/>
        <v>845</v>
      </c>
      <c r="L20284" s="1">
        <f t="shared" ca="1" si="2217"/>
        <v>10.000001836422003</v>
      </c>
      <c r="M20284" s="1">
        <f t="shared" ca="1" si="2215"/>
        <v>-5.1858723367187006E-13</v>
      </c>
    </row>
    <row r="20285" spans="8:13" x14ac:dyDescent="0.3">
      <c r="H20285" s="1">
        <f t="shared" si="2213"/>
        <v>0</v>
      </c>
      <c r="J20285" s="1">
        <f t="shared" si="2216"/>
        <v>73008000</v>
      </c>
      <c r="K20285" s="1">
        <f t="shared" si="2214"/>
        <v>845</v>
      </c>
      <c r="L20285" s="1">
        <f t="shared" ca="1" si="2217"/>
        <v>10.000001834555089</v>
      </c>
      <c r="M20285" s="1">
        <f t="shared" ca="1" si="2215"/>
        <v>-5.1806003587733391E-13</v>
      </c>
    </row>
    <row r="20286" spans="8:13" x14ac:dyDescent="0.3">
      <c r="H20286" s="1">
        <f t="shared" si="2213"/>
        <v>0</v>
      </c>
      <c r="J20286" s="1">
        <f t="shared" si="2216"/>
        <v>73011600</v>
      </c>
      <c r="K20286" s="1">
        <f t="shared" si="2214"/>
        <v>845</v>
      </c>
      <c r="L20286" s="1">
        <f t="shared" ca="1" si="2217"/>
        <v>10.000001832690073</v>
      </c>
      <c r="M20286" s="1">
        <f t="shared" ca="1" si="2215"/>
        <v>-5.1753337381930484E-13</v>
      </c>
    </row>
    <row r="20287" spans="8:13" x14ac:dyDescent="0.3">
      <c r="H20287" s="1">
        <f t="shared" si="2213"/>
        <v>0</v>
      </c>
      <c r="J20287" s="1">
        <f t="shared" si="2216"/>
        <v>73015200</v>
      </c>
      <c r="K20287" s="1">
        <f t="shared" si="2214"/>
        <v>845.1</v>
      </c>
      <c r="L20287" s="1">
        <f t="shared" ca="1" si="2217"/>
        <v>10.000001830826953</v>
      </c>
      <c r="M20287" s="1">
        <f t="shared" ca="1" si="2215"/>
        <v>-5.1700724749685399E-13</v>
      </c>
    </row>
    <row r="20288" spans="8:13" x14ac:dyDescent="0.3">
      <c r="H20288" s="1">
        <f t="shared" si="2213"/>
        <v>0</v>
      </c>
      <c r="J20288" s="1">
        <f t="shared" si="2216"/>
        <v>73018800</v>
      </c>
      <c r="K20288" s="1">
        <f t="shared" si="2214"/>
        <v>845.1</v>
      </c>
      <c r="L20288" s="1">
        <f t="shared" ca="1" si="2217"/>
        <v>10.000001828965727</v>
      </c>
      <c r="M20288" s="1">
        <f t="shared" ca="1" si="2215"/>
        <v>-5.1648165590725499E-13</v>
      </c>
    </row>
    <row r="20289" spans="8:13" x14ac:dyDescent="0.3">
      <c r="H20289" s="1">
        <f t="shared" si="2213"/>
        <v>0</v>
      </c>
      <c r="J20289" s="1">
        <f t="shared" si="2216"/>
        <v>73022400</v>
      </c>
      <c r="K20289" s="1">
        <f t="shared" si="2214"/>
        <v>845.2</v>
      </c>
      <c r="L20289" s="1">
        <f t="shared" ca="1" si="2217"/>
        <v>10.000001827106393</v>
      </c>
      <c r="M20289" s="1">
        <f t="shared" ca="1" si="2215"/>
        <v>-5.1595659854896578E-13</v>
      </c>
    </row>
    <row r="20290" spans="8:13" x14ac:dyDescent="0.3">
      <c r="H20290" s="1">
        <f t="shared" si="2213"/>
        <v>0</v>
      </c>
      <c r="J20290" s="1">
        <f t="shared" si="2216"/>
        <v>73026000</v>
      </c>
      <c r="K20290" s="1">
        <f t="shared" si="2214"/>
        <v>845.2</v>
      </c>
      <c r="L20290" s="1">
        <f t="shared" ca="1" si="2217"/>
        <v>10.000001825248949</v>
      </c>
      <c r="M20290" s="1">
        <f t="shared" ca="1" si="2215"/>
        <v>-5.1543207491973E-13</v>
      </c>
    </row>
    <row r="20291" spans="8:13" x14ac:dyDescent="0.3">
      <c r="H20291" s="1">
        <f t="shared" si="2213"/>
        <v>0</v>
      </c>
      <c r="J20291" s="1">
        <f t="shared" si="2216"/>
        <v>73029600</v>
      </c>
      <c r="K20291" s="1">
        <f t="shared" si="2214"/>
        <v>845.3</v>
      </c>
      <c r="L20291" s="1">
        <f t="shared" ca="1" si="2217"/>
        <v>10.000001823393394</v>
      </c>
      <c r="M20291" s="1">
        <f t="shared" ca="1" si="2215"/>
        <v>-5.1490808451872009E-13</v>
      </c>
    </row>
    <row r="20292" spans="8:13" x14ac:dyDescent="0.3">
      <c r="H20292" s="1">
        <f t="shared" si="2213"/>
        <v>0</v>
      </c>
      <c r="J20292" s="1">
        <f t="shared" si="2216"/>
        <v>73033200</v>
      </c>
      <c r="K20292" s="1">
        <f t="shared" si="2214"/>
        <v>845.3</v>
      </c>
      <c r="L20292" s="1">
        <f t="shared" ca="1" si="2217"/>
        <v>10.000001821539724</v>
      </c>
      <c r="M20292" s="1">
        <f t="shared" ca="1" si="2215"/>
        <v>-5.1438462684367968E-13</v>
      </c>
    </row>
    <row r="20293" spans="8:13" x14ac:dyDescent="0.3">
      <c r="H20293" s="1">
        <f t="shared" si="2213"/>
        <v>0</v>
      </c>
      <c r="J20293" s="1">
        <f t="shared" si="2216"/>
        <v>73036800</v>
      </c>
      <c r="K20293" s="1">
        <f t="shared" si="2214"/>
        <v>845.3</v>
      </c>
      <c r="L20293" s="1">
        <f t="shared" ca="1" si="2217"/>
        <v>10.00000181968794</v>
      </c>
      <c r="M20293" s="1">
        <f t="shared" ca="1" si="2215"/>
        <v>-5.1386170139320991E-13</v>
      </c>
    </row>
    <row r="20294" spans="8:13" x14ac:dyDescent="0.3">
      <c r="H20294" s="1">
        <f t="shared" ref="H20294:H20357" si="2218">F20294+0*(E20294-$B$19)*G20294</f>
        <v>0</v>
      </c>
      <c r="J20294" s="1">
        <f t="shared" si="2216"/>
        <v>73040400</v>
      </c>
      <c r="K20294" s="1">
        <f t="shared" ref="K20294:K20357" si="2219">ROUND(J20294/(24*3600),1)</f>
        <v>845.4</v>
      </c>
      <c r="L20294" s="1">
        <f t="shared" ca="1" si="2217"/>
        <v>10.000001817838038</v>
      </c>
      <c r="M20294" s="1">
        <f t="shared" ref="M20294:M20357" ca="1" si="2220">-$B$16*(L20294-$B$19)/INDIRECT(ADDRESS(ROUND(L20294,0),8))-$B$16*$B$14*$B$33*$B$12*$B$34*((L20294+273)^4-($B$19+273)^4)/INDIRECT(ADDRESS(ROUND(L20294,0),8))</f>
        <v>-5.1333930766576871E-13</v>
      </c>
    </row>
    <row r="20295" spans="8:13" x14ac:dyDescent="0.3">
      <c r="H20295" s="1">
        <f t="shared" si="2218"/>
        <v>0</v>
      </c>
      <c r="J20295" s="1">
        <f t="shared" ref="J20295:J20358" si="2221">J20294+$I$5*60</f>
        <v>73044000</v>
      </c>
      <c r="K20295" s="1">
        <f t="shared" si="2219"/>
        <v>845.4</v>
      </c>
      <c r="L20295" s="1">
        <f t="shared" ref="L20295:L20358" ca="1" si="2222">L20294+M20294*(J20295-J20294)</f>
        <v>10.000001815990016</v>
      </c>
      <c r="M20295" s="1">
        <f t="shared" ca="1" si="2220"/>
        <v>-5.128174446579151E-13</v>
      </c>
    </row>
    <row r="20296" spans="8:13" x14ac:dyDescent="0.3">
      <c r="H20296" s="1">
        <f t="shared" si="2218"/>
        <v>0</v>
      </c>
      <c r="J20296" s="1">
        <f t="shared" si="2221"/>
        <v>73047600</v>
      </c>
      <c r="K20296" s="1">
        <f t="shared" si="2219"/>
        <v>845.5</v>
      </c>
      <c r="L20296" s="1">
        <f t="shared" ca="1" si="2222"/>
        <v>10.000001814143873</v>
      </c>
      <c r="M20296" s="1">
        <f t="shared" ca="1" si="2220"/>
        <v>-5.1229611237000615E-13</v>
      </c>
    </row>
    <row r="20297" spans="8:13" x14ac:dyDescent="0.3">
      <c r="H20297" s="1">
        <f t="shared" si="2218"/>
        <v>0</v>
      </c>
      <c r="J20297" s="1">
        <f t="shared" si="2221"/>
        <v>73051200</v>
      </c>
      <c r="K20297" s="1">
        <f t="shared" si="2219"/>
        <v>845.5</v>
      </c>
      <c r="L20297" s="1">
        <f t="shared" ca="1" si="2222"/>
        <v>10.000001812299608</v>
      </c>
      <c r="M20297" s="1">
        <f t="shared" ca="1" si="2220"/>
        <v>-5.1177531029992857E-13</v>
      </c>
    </row>
    <row r="20298" spans="8:13" x14ac:dyDescent="0.3">
      <c r="H20298" s="1">
        <f t="shared" si="2218"/>
        <v>0</v>
      </c>
      <c r="J20298" s="1">
        <f t="shared" si="2221"/>
        <v>73054800</v>
      </c>
      <c r="K20298" s="1">
        <f t="shared" si="2219"/>
        <v>845.5</v>
      </c>
      <c r="L20298" s="1">
        <f t="shared" ca="1" si="2222"/>
        <v>10.000001810457217</v>
      </c>
      <c r="M20298" s="1">
        <f t="shared" ca="1" si="2220"/>
        <v>-5.112550374448129E-13</v>
      </c>
    </row>
    <row r="20299" spans="8:13" x14ac:dyDescent="0.3">
      <c r="H20299" s="1">
        <f t="shared" si="2218"/>
        <v>0</v>
      </c>
      <c r="J20299" s="1">
        <f t="shared" si="2221"/>
        <v>73058400</v>
      </c>
      <c r="K20299" s="1">
        <f t="shared" si="2219"/>
        <v>845.6</v>
      </c>
      <c r="L20299" s="1">
        <f t="shared" ca="1" si="2222"/>
        <v>10.000001808616698</v>
      </c>
      <c r="M20299" s="1">
        <f t="shared" ca="1" si="2220"/>
        <v>-5.1073529330275975E-13</v>
      </c>
    </row>
    <row r="20300" spans="8:13" x14ac:dyDescent="0.3">
      <c r="H20300" s="1">
        <f t="shared" si="2218"/>
        <v>0</v>
      </c>
      <c r="J20300" s="1">
        <f t="shared" si="2221"/>
        <v>73062000</v>
      </c>
      <c r="K20300" s="1">
        <f t="shared" si="2219"/>
        <v>845.6</v>
      </c>
      <c r="L20300" s="1">
        <f t="shared" ca="1" si="2222"/>
        <v>10.000001806778052</v>
      </c>
      <c r="M20300" s="1">
        <f t="shared" ca="1" si="2220"/>
        <v>-5.1021607787434063E-13</v>
      </c>
    </row>
    <row r="20301" spans="8:13" x14ac:dyDescent="0.3">
      <c r="H20301" s="1">
        <f t="shared" si="2218"/>
        <v>0</v>
      </c>
      <c r="J20301" s="1">
        <f t="shared" si="2221"/>
        <v>73065600</v>
      </c>
      <c r="K20301" s="1">
        <f t="shared" si="2219"/>
        <v>845.7</v>
      </c>
      <c r="L20301" s="1">
        <f t="shared" ca="1" si="2222"/>
        <v>10.000001804941274</v>
      </c>
      <c r="M20301" s="1">
        <f t="shared" ca="1" si="2220"/>
        <v>-5.0969739015554324E-13</v>
      </c>
    </row>
    <row r="20302" spans="8:13" x14ac:dyDescent="0.3">
      <c r="H20302" s="1">
        <f t="shared" si="2218"/>
        <v>0</v>
      </c>
      <c r="J20302" s="1">
        <f t="shared" si="2221"/>
        <v>73069200</v>
      </c>
      <c r="K20302" s="1">
        <f t="shared" si="2219"/>
        <v>845.7</v>
      </c>
      <c r="L20302" s="1">
        <f t="shared" ca="1" si="2222"/>
        <v>10.000001803106363</v>
      </c>
      <c r="M20302" s="1">
        <f t="shared" ca="1" si="2220"/>
        <v>-5.091792296451113E-13</v>
      </c>
    </row>
    <row r="20303" spans="8:13" x14ac:dyDescent="0.3">
      <c r="H20303" s="1">
        <f t="shared" si="2218"/>
        <v>0</v>
      </c>
      <c r="J20303" s="1">
        <f t="shared" si="2221"/>
        <v>73072800</v>
      </c>
      <c r="K20303" s="1">
        <f t="shared" si="2219"/>
        <v>845.8</v>
      </c>
      <c r="L20303" s="1">
        <f t="shared" ca="1" si="2222"/>
        <v>10.000001801273317</v>
      </c>
      <c r="M20303" s="1">
        <f t="shared" ca="1" si="2220"/>
        <v>-5.0866159584100282E-13</v>
      </c>
    </row>
    <row r="20304" spans="8:13" x14ac:dyDescent="0.3">
      <c r="H20304" s="1">
        <f t="shared" si="2218"/>
        <v>0</v>
      </c>
      <c r="J20304" s="1">
        <f t="shared" si="2221"/>
        <v>73076400</v>
      </c>
      <c r="K20304" s="1">
        <f t="shared" si="2219"/>
        <v>845.8</v>
      </c>
      <c r="L20304" s="1">
        <f t="shared" ca="1" si="2222"/>
        <v>10.000001799442135</v>
      </c>
      <c r="M20304" s="1">
        <f t="shared" ca="1" si="2220"/>
        <v>-5.0814448824253299E-13</v>
      </c>
    </row>
    <row r="20305" spans="8:13" x14ac:dyDescent="0.3">
      <c r="H20305" s="1">
        <f t="shared" si="2218"/>
        <v>0</v>
      </c>
      <c r="J20305" s="1">
        <f t="shared" si="2221"/>
        <v>73080000</v>
      </c>
      <c r="K20305" s="1">
        <f t="shared" si="2219"/>
        <v>845.8</v>
      </c>
      <c r="L20305" s="1">
        <f t="shared" ca="1" si="2222"/>
        <v>10.000001797612814</v>
      </c>
      <c r="M20305" s="1">
        <f t="shared" ca="1" si="2220"/>
        <v>-5.0762790634730281E-13</v>
      </c>
    </row>
    <row r="20306" spans="8:13" x14ac:dyDescent="0.3">
      <c r="H20306" s="1">
        <f t="shared" si="2218"/>
        <v>0</v>
      </c>
      <c r="J20306" s="1">
        <f t="shared" si="2221"/>
        <v>73083600</v>
      </c>
      <c r="K20306" s="1">
        <f t="shared" si="2219"/>
        <v>845.9</v>
      </c>
      <c r="L20306" s="1">
        <f t="shared" ca="1" si="2222"/>
        <v>10.000001795785353</v>
      </c>
      <c r="M20306" s="1">
        <f t="shared" ca="1" si="2220"/>
        <v>-5.0711184965377009E-13</v>
      </c>
    </row>
    <row r="20307" spans="8:13" x14ac:dyDescent="0.3">
      <c r="H20307" s="1">
        <f t="shared" si="2218"/>
        <v>0</v>
      </c>
      <c r="J20307" s="1">
        <f t="shared" si="2221"/>
        <v>73087200</v>
      </c>
      <c r="K20307" s="1">
        <f t="shared" si="2219"/>
        <v>845.9</v>
      </c>
      <c r="L20307" s="1">
        <f t="shared" ca="1" si="2222"/>
        <v>10.000001793959751</v>
      </c>
      <c r="M20307" s="1">
        <f t="shared" ca="1" si="2220"/>
        <v>-5.0659631766082192E-13</v>
      </c>
    </row>
    <row r="20308" spans="8:13" x14ac:dyDescent="0.3">
      <c r="H20308" s="1">
        <f t="shared" si="2218"/>
        <v>0</v>
      </c>
      <c r="J20308" s="1">
        <f t="shared" si="2221"/>
        <v>73090800</v>
      </c>
      <c r="K20308" s="1">
        <f t="shared" si="2219"/>
        <v>846</v>
      </c>
      <c r="L20308" s="1">
        <f t="shared" ca="1" si="2222"/>
        <v>10.000001792136004</v>
      </c>
      <c r="M20308" s="1">
        <f t="shared" ca="1" si="2220"/>
        <v>-5.0608130986605877E-13</v>
      </c>
    </row>
    <row r="20309" spans="8:13" x14ac:dyDescent="0.3">
      <c r="H20309" s="1">
        <f t="shared" si="2218"/>
        <v>0</v>
      </c>
      <c r="J20309" s="1">
        <f t="shared" si="2221"/>
        <v>73094400</v>
      </c>
      <c r="K20309" s="1">
        <f t="shared" si="2219"/>
        <v>846</v>
      </c>
      <c r="L20309" s="1">
        <f t="shared" ca="1" si="2222"/>
        <v>10.000001790314112</v>
      </c>
      <c r="M20309" s="1">
        <f t="shared" ca="1" si="2220"/>
        <v>-5.0556682576836751E-13</v>
      </c>
    </row>
    <row r="20310" spans="8:13" x14ac:dyDescent="0.3">
      <c r="H20310" s="1">
        <f t="shared" si="2218"/>
        <v>0</v>
      </c>
      <c r="J20310" s="1">
        <f t="shared" si="2221"/>
        <v>73098000</v>
      </c>
      <c r="K20310" s="1">
        <f t="shared" si="2219"/>
        <v>846</v>
      </c>
      <c r="L20310" s="1">
        <f t="shared" ca="1" si="2222"/>
        <v>10.000001788494071</v>
      </c>
      <c r="M20310" s="1">
        <f t="shared" ca="1" si="2220"/>
        <v>-5.0505286436423578E-13</v>
      </c>
    </row>
    <row r="20311" spans="8:13" x14ac:dyDescent="0.3">
      <c r="H20311" s="1">
        <f t="shared" si="2218"/>
        <v>0</v>
      </c>
      <c r="J20311" s="1">
        <f t="shared" si="2221"/>
        <v>73101600</v>
      </c>
      <c r="K20311" s="1">
        <f t="shared" si="2219"/>
        <v>846.1</v>
      </c>
      <c r="L20311" s="1">
        <f t="shared" ca="1" si="2222"/>
        <v>10.000001786675881</v>
      </c>
      <c r="M20311" s="1">
        <f t="shared" ca="1" si="2220"/>
        <v>-5.0453942565394884E-13</v>
      </c>
    </row>
    <row r="20312" spans="8:13" x14ac:dyDescent="0.3">
      <c r="H20312" s="1">
        <f t="shared" si="2218"/>
        <v>0</v>
      </c>
      <c r="J20312" s="1">
        <f t="shared" si="2221"/>
        <v>73105200</v>
      </c>
      <c r="K20312" s="1">
        <f t="shared" si="2219"/>
        <v>846.1</v>
      </c>
      <c r="L20312" s="1">
        <f t="shared" ca="1" si="2222"/>
        <v>10.000001784859538</v>
      </c>
      <c r="M20312" s="1">
        <f t="shared" ca="1" si="2220"/>
        <v>-5.0402650863428039E-13</v>
      </c>
    </row>
    <row r="20313" spans="8:13" x14ac:dyDescent="0.3">
      <c r="H20313" s="1">
        <f t="shared" si="2218"/>
        <v>0</v>
      </c>
      <c r="J20313" s="1">
        <f t="shared" si="2221"/>
        <v>73108800</v>
      </c>
      <c r="K20313" s="1">
        <f t="shared" si="2219"/>
        <v>846.2</v>
      </c>
      <c r="L20313" s="1">
        <f t="shared" ca="1" si="2222"/>
        <v>10.000001783045043</v>
      </c>
      <c r="M20313" s="1">
        <f t="shared" ca="1" si="2220"/>
        <v>-5.0351411330494467E-13</v>
      </c>
    </row>
    <row r="20314" spans="8:13" x14ac:dyDescent="0.3">
      <c r="H20314" s="1">
        <f t="shared" si="2218"/>
        <v>0</v>
      </c>
      <c r="J20314" s="1">
        <f t="shared" si="2221"/>
        <v>73112400</v>
      </c>
      <c r="K20314" s="1">
        <f t="shared" si="2219"/>
        <v>846.2</v>
      </c>
      <c r="L20314" s="1">
        <f t="shared" ca="1" si="2222"/>
        <v>10.000001781232392</v>
      </c>
      <c r="M20314" s="1">
        <f t="shared" ca="1" si="2220"/>
        <v>-5.0300223866307194E-13</v>
      </c>
    </row>
    <row r="20315" spans="8:13" x14ac:dyDescent="0.3">
      <c r="H20315" s="1">
        <f t="shared" si="2218"/>
        <v>0</v>
      </c>
      <c r="J20315" s="1">
        <f t="shared" si="2221"/>
        <v>73116000</v>
      </c>
      <c r="K20315" s="1">
        <f t="shared" si="2219"/>
        <v>846.3</v>
      </c>
      <c r="L20315" s="1">
        <f t="shared" ca="1" si="2222"/>
        <v>10.000001779421584</v>
      </c>
      <c r="M20315" s="1">
        <f t="shared" ca="1" si="2220"/>
        <v>-5.0249088470801948E-13</v>
      </c>
    </row>
    <row r="20316" spans="8:13" x14ac:dyDescent="0.3">
      <c r="H20316" s="1">
        <f t="shared" si="2218"/>
        <v>0</v>
      </c>
      <c r="J20316" s="1">
        <f t="shared" si="2221"/>
        <v>73119600</v>
      </c>
      <c r="K20316" s="1">
        <f t="shared" si="2219"/>
        <v>846.3</v>
      </c>
      <c r="L20316" s="1">
        <f t="shared" ca="1" si="2222"/>
        <v>10.000001777612617</v>
      </c>
      <c r="M20316" s="1">
        <f t="shared" ca="1" si="2220"/>
        <v>-5.0198005043691734E-13</v>
      </c>
    </row>
    <row r="20317" spans="8:13" x14ac:dyDescent="0.3">
      <c r="H20317" s="1">
        <f t="shared" si="2218"/>
        <v>0</v>
      </c>
      <c r="J20317" s="1">
        <f t="shared" si="2221"/>
        <v>73123200</v>
      </c>
      <c r="K20317" s="1">
        <f t="shared" si="2219"/>
        <v>846.3</v>
      </c>
      <c r="L20317" s="1">
        <f t="shared" ca="1" si="2222"/>
        <v>10.000001775805488</v>
      </c>
      <c r="M20317" s="1">
        <f t="shared" ca="1" si="2220"/>
        <v>-5.0146973534829556E-13</v>
      </c>
    </row>
    <row r="20318" spans="8:13" x14ac:dyDescent="0.3">
      <c r="H20318" s="1">
        <f t="shared" si="2218"/>
        <v>0</v>
      </c>
      <c r="J20318" s="1">
        <f t="shared" si="2221"/>
        <v>73126800</v>
      </c>
      <c r="K20318" s="1">
        <f t="shared" si="2219"/>
        <v>846.4</v>
      </c>
      <c r="L20318" s="1">
        <f t="shared" ca="1" si="2222"/>
        <v>10.000001774000197</v>
      </c>
      <c r="M20318" s="1">
        <f t="shared" ca="1" si="2220"/>
        <v>-5.009599389403261E-13</v>
      </c>
    </row>
    <row r="20319" spans="8:13" x14ac:dyDescent="0.3">
      <c r="H20319" s="1">
        <f t="shared" si="2218"/>
        <v>0</v>
      </c>
      <c r="J20319" s="1">
        <f t="shared" si="2221"/>
        <v>73130400</v>
      </c>
      <c r="K20319" s="1">
        <f t="shared" si="2219"/>
        <v>846.4</v>
      </c>
      <c r="L20319" s="1">
        <f t="shared" ca="1" si="2222"/>
        <v>10.000001772196741</v>
      </c>
      <c r="M20319" s="1">
        <f t="shared" ca="1" si="2220"/>
        <v>-5.0045066121300898E-13</v>
      </c>
    </row>
    <row r="20320" spans="8:13" x14ac:dyDescent="0.3">
      <c r="H20320" s="1">
        <f t="shared" si="2218"/>
        <v>0</v>
      </c>
      <c r="J20320" s="1">
        <f t="shared" si="2221"/>
        <v>73134000</v>
      </c>
      <c r="K20320" s="1">
        <f t="shared" si="2219"/>
        <v>846.5</v>
      </c>
      <c r="L20320" s="1">
        <f t="shared" ca="1" si="2222"/>
        <v>10.000001770395119</v>
      </c>
      <c r="M20320" s="1">
        <f t="shared" ca="1" si="2220"/>
        <v>-4.9994190116283194E-13</v>
      </c>
    </row>
    <row r="20321" spans="8:13" x14ac:dyDescent="0.3">
      <c r="H20321" s="1">
        <f t="shared" si="2218"/>
        <v>0</v>
      </c>
      <c r="J20321" s="1">
        <f t="shared" si="2221"/>
        <v>73137600</v>
      </c>
      <c r="K20321" s="1">
        <f t="shared" si="2219"/>
        <v>846.5</v>
      </c>
      <c r="L20321" s="1">
        <f t="shared" ca="1" si="2222"/>
        <v>10.000001768595329</v>
      </c>
      <c r="M20321" s="1">
        <f t="shared" ca="1" si="2220"/>
        <v>-4.9943365828889582E-13</v>
      </c>
    </row>
    <row r="20322" spans="8:13" x14ac:dyDescent="0.3">
      <c r="H20322" s="1">
        <f t="shared" si="2218"/>
        <v>0</v>
      </c>
      <c r="J20322" s="1">
        <f t="shared" si="2221"/>
        <v>73141200</v>
      </c>
      <c r="K20322" s="1">
        <f t="shared" si="2219"/>
        <v>846.5</v>
      </c>
      <c r="L20322" s="1">
        <f t="shared" ca="1" si="2222"/>
        <v>10.000001766797368</v>
      </c>
      <c r="M20322" s="1">
        <f t="shared" ca="1" si="2220"/>
        <v>-4.9892593208901565E-13</v>
      </c>
    </row>
    <row r="20323" spans="8:13" x14ac:dyDescent="0.3">
      <c r="H20323" s="1">
        <f t="shared" si="2218"/>
        <v>0</v>
      </c>
      <c r="J20323" s="1">
        <f t="shared" si="2221"/>
        <v>73144800</v>
      </c>
      <c r="K20323" s="1">
        <f t="shared" si="2219"/>
        <v>846.6</v>
      </c>
      <c r="L20323" s="1">
        <f t="shared" ca="1" si="2222"/>
        <v>10.000001765001235</v>
      </c>
      <c r="M20323" s="1">
        <f t="shared" ca="1" si="2220"/>
        <v>-4.9841872206172126E-13</v>
      </c>
    </row>
    <row r="20324" spans="8:13" x14ac:dyDescent="0.3">
      <c r="H20324" s="1">
        <f t="shared" si="2218"/>
        <v>0</v>
      </c>
      <c r="J20324" s="1">
        <f t="shared" si="2221"/>
        <v>73148400</v>
      </c>
      <c r="K20324" s="1">
        <f t="shared" si="2219"/>
        <v>846.6</v>
      </c>
      <c r="L20324" s="1">
        <f t="shared" ca="1" si="2222"/>
        <v>10.000001763206928</v>
      </c>
      <c r="M20324" s="1">
        <f t="shared" ca="1" si="2220"/>
        <v>-4.9791202770539891E-13</v>
      </c>
    </row>
    <row r="20325" spans="8:13" x14ac:dyDescent="0.3">
      <c r="H20325" s="1">
        <f t="shared" si="2218"/>
        <v>0</v>
      </c>
      <c r="J20325" s="1">
        <f t="shared" si="2221"/>
        <v>73152000</v>
      </c>
      <c r="K20325" s="1">
        <f t="shared" si="2219"/>
        <v>846.7</v>
      </c>
      <c r="L20325" s="1">
        <f t="shared" ca="1" si="2222"/>
        <v>10.000001761414445</v>
      </c>
      <c r="M20325" s="1">
        <f t="shared" ca="1" si="2220"/>
        <v>-4.9740584851857821E-13</v>
      </c>
    </row>
    <row r="20326" spans="8:13" x14ac:dyDescent="0.3">
      <c r="H20326" s="1">
        <f t="shared" si="2218"/>
        <v>0</v>
      </c>
      <c r="J20326" s="1">
        <f t="shared" si="2221"/>
        <v>73155600</v>
      </c>
      <c r="K20326" s="1">
        <f t="shared" si="2219"/>
        <v>846.7</v>
      </c>
      <c r="L20326" s="1">
        <f t="shared" ca="1" si="2222"/>
        <v>10.000001759623784</v>
      </c>
      <c r="M20326" s="1">
        <f t="shared" ca="1" si="2220"/>
        <v>-4.9690018349746117E-13</v>
      </c>
    </row>
    <row r="20327" spans="8:13" x14ac:dyDescent="0.3">
      <c r="H20327" s="1">
        <f t="shared" si="2218"/>
        <v>0</v>
      </c>
      <c r="J20327" s="1">
        <f t="shared" si="2221"/>
        <v>73159200</v>
      </c>
      <c r="K20327" s="1">
        <f t="shared" si="2219"/>
        <v>846.8</v>
      </c>
      <c r="L20327" s="1">
        <f t="shared" ca="1" si="2222"/>
        <v>10.000001757834942</v>
      </c>
      <c r="M20327" s="1">
        <f t="shared" ca="1" si="2220"/>
        <v>-4.9639503264247621E-13</v>
      </c>
    </row>
    <row r="20328" spans="8:13" x14ac:dyDescent="0.3">
      <c r="H20328" s="1">
        <f t="shared" si="2218"/>
        <v>0</v>
      </c>
      <c r="J20328" s="1">
        <f t="shared" si="2221"/>
        <v>73162800</v>
      </c>
      <c r="K20328" s="1">
        <f t="shared" si="2219"/>
        <v>846.8</v>
      </c>
      <c r="L20328" s="1">
        <f t="shared" ca="1" si="2222"/>
        <v>10.00000175604792</v>
      </c>
      <c r="M20328" s="1">
        <f t="shared" ca="1" si="2220"/>
        <v>-4.9589039545229574E-13</v>
      </c>
    </row>
    <row r="20329" spans="8:13" x14ac:dyDescent="0.3">
      <c r="H20329" s="1">
        <f t="shared" si="2218"/>
        <v>0</v>
      </c>
      <c r="J20329" s="1">
        <f t="shared" si="2221"/>
        <v>73166400</v>
      </c>
      <c r="K20329" s="1">
        <f t="shared" si="2219"/>
        <v>846.8</v>
      </c>
      <c r="L20329" s="1">
        <f t="shared" ca="1" si="2222"/>
        <v>10.000001754262716</v>
      </c>
      <c r="M20329" s="1">
        <f t="shared" ca="1" si="2220"/>
        <v>-4.9538627142452053E-13</v>
      </c>
    </row>
    <row r="20330" spans="8:13" x14ac:dyDescent="0.3">
      <c r="H20330" s="1">
        <f t="shared" si="2218"/>
        <v>0</v>
      </c>
      <c r="J20330" s="1">
        <f t="shared" si="2221"/>
        <v>73170000</v>
      </c>
      <c r="K20330" s="1">
        <f t="shared" si="2219"/>
        <v>846.9</v>
      </c>
      <c r="L20330" s="1">
        <f t="shared" ca="1" si="2222"/>
        <v>10.000001752479324</v>
      </c>
      <c r="M20330" s="1">
        <f t="shared" ca="1" si="2220"/>
        <v>-4.9488265955635261E-13</v>
      </c>
    </row>
    <row r="20331" spans="8:13" x14ac:dyDescent="0.3">
      <c r="H20331" s="1">
        <f t="shared" si="2218"/>
        <v>0</v>
      </c>
      <c r="J20331" s="1">
        <f t="shared" si="2221"/>
        <v>73173600</v>
      </c>
      <c r="K20331" s="1">
        <f t="shared" si="2219"/>
        <v>846.9</v>
      </c>
      <c r="L20331" s="1">
        <f t="shared" ca="1" si="2222"/>
        <v>10.000001750697747</v>
      </c>
      <c r="M20331" s="1">
        <f t="shared" ca="1" si="2220"/>
        <v>-4.9437955984779179E-13</v>
      </c>
    </row>
    <row r="20332" spans="8:13" x14ac:dyDescent="0.3">
      <c r="H20332" s="1">
        <f t="shared" si="2218"/>
        <v>0</v>
      </c>
      <c r="J20332" s="1">
        <f t="shared" si="2221"/>
        <v>73177200</v>
      </c>
      <c r="K20332" s="1">
        <f t="shared" si="2219"/>
        <v>847</v>
      </c>
      <c r="L20332" s="1">
        <f t="shared" ca="1" si="2222"/>
        <v>10.000001748917981</v>
      </c>
      <c r="M20332" s="1">
        <f t="shared" ca="1" si="2220"/>
        <v>-4.9387697179715332E-13</v>
      </c>
    </row>
    <row r="20333" spans="8:13" x14ac:dyDescent="0.3">
      <c r="H20333" s="1">
        <f t="shared" si="2218"/>
        <v>0</v>
      </c>
      <c r="J20333" s="1">
        <f t="shared" si="2221"/>
        <v>73180800</v>
      </c>
      <c r="K20333" s="1">
        <f t="shared" si="2219"/>
        <v>847</v>
      </c>
      <c r="L20333" s="1">
        <f t="shared" ca="1" si="2222"/>
        <v>10.000001747140024</v>
      </c>
      <c r="M20333" s="1">
        <f t="shared" ca="1" si="2220"/>
        <v>-4.9337489440142497E-13</v>
      </c>
    </row>
    <row r="20334" spans="8:13" x14ac:dyDescent="0.3">
      <c r="H20334" s="1">
        <f t="shared" si="2218"/>
        <v>0</v>
      </c>
      <c r="J20334" s="1">
        <f t="shared" si="2221"/>
        <v>73184400</v>
      </c>
      <c r="K20334" s="1">
        <f t="shared" si="2219"/>
        <v>847</v>
      </c>
      <c r="L20334" s="1">
        <f t="shared" ca="1" si="2222"/>
        <v>10.000001745363875</v>
      </c>
      <c r="M20334" s="1">
        <f t="shared" ca="1" si="2220"/>
        <v>-4.9287332766039208E-13</v>
      </c>
    </row>
    <row r="20335" spans="8:13" x14ac:dyDescent="0.3">
      <c r="H20335" s="1">
        <f t="shared" si="2218"/>
        <v>0</v>
      </c>
      <c r="J20335" s="1">
        <f t="shared" si="2221"/>
        <v>73188000</v>
      </c>
      <c r="K20335" s="1">
        <f t="shared" si="2219"/>
        <v>847.1</v>
      </c>
      <c r="L20335" s="1">
        <f t="shared" ca="1" si="2222"/>
        <v>10.000001743589531</v>
      </c>
      <c r="M20335" s="1">
        <f t="shared" ca="1" si="2220"/>
        <v>-4.9237227057039971E-13</v>
      </c>
    </row>
    <row r="20336" spans="8:13" x14ac:dyDescent="0.3">
      <c r="H20336" s="1">
        <f t="shared" si="2218"/>
        <v>0</v>
      </c>
      <c r="J20336" s="1">
        <f t="shared" si="2221"/>
        <v>73191600</v>
      </c>
      <c r="K20336" s="1">
        <f t="shared" si="2219"/>
        <v>847.1</v>
      </c>
      <c r="L20336" s="1">
        <f t="shared" ca="1" si="2222"/>
        <v>10.000001741816991</v>
      </c>
      <c r="M20336" s="1">
        <f t="shared" ca="1" si="2220"/>
        <v>-4.9187172313251909E-13</v>
      </c>
    </row>
    <row r="20337" spans="8:13" x14ac:dyDescent="0.3">
      <c r="H20337" s="1">
        <f t="shared" si="2218"/>
        <v>0</v>
      </c>
      <c r="J20337" s="1">
        <f t="shared" si="2221"/>
        <v>73195200</v>
      </c>
      <c r="K20337" s="1">
        <f t="shared" si="2219"/>
        <v>847.2</v>
      </c>
      <c r="L20337" s="1">
        <f t="shared" ca="1" si="2222"/>
        <v>10.000001740046253</v>
      </c>
      <c r="M20337" s="1">
        <f t="shared" ca="1" si="2220"/>
        <v>-4.9137168434209495E-13</v>
      </c>
    </row>
    <row r="20338" spans="8:13" x14ac:dyDescent="0.3">
      <c r="H20338" s="1">
        <f t="shared" si="2218"/>
        <v>0</v>
      </c>
      <c r="J20338" s="1">
        <f t="shared" si="2221"/>
        <v>73198800</v>
      </c>
      <c r="K20338" s="1">
        <f t="shared" si="2219"/>
        <v>847.2</v>
      </c>
      <c r="L20338" s="1">
        <f t="shared" ca="1" si="2222"/>
        <v>10.000001738277314</v>
      </c>
      <c r="M20338" s="1">
        <f t="shared" ca="1" si="2220"/>
        <v>-4.9087215369872805E-13</v>
      </c>
    </row>
    <row r="20339" spans="8:13" x14ac:dyDescent="0.3">
      <c r="H20339" s="1">
        <f t="shared" si="2218"/>
        <v>0</v>
      </c>
      <c r="J20339" s="1">
        <f t="shared" si="2221"/>
        <v>73202400</v>
      </c>
      <c r="K20339" s="1">
        <f t="shared" si="2219"/>
        <v>847.3</v>
      </c>
      <c r="L20339" s="1">
        <f t="shared" ca="1" si="2222"/>
        <v>10.000001736510175</v>
      </c>
      <c r="M20339" s="1">
        <f t="shared" ca="1" si="2220"/>
        <v>-4.9037313120163301E-13</v>
      </c>
    </row>
    <row r="20340" spans="8:13" x14ac:dyDescent="0.3">
      <c r="H20340" s="1">
        <f t="shared" si="2218"/>
        <v>0</v>
      </c>
      <c r="J20340" s="1">
        <f t="shared" si="2221"/>
        <v>73206000</v>
      </c>
      <c r="K20340" s="1">
        <f t="shared" si="2219"/>
        <v>847.3</v>
      </c>
      <c r="L20340" s="1">
        <f t="shared" ca="1" si="2222"/>
        <v>10.000001734744831</v>
      </c>
      <c r="M20340" s="1">
        <f t="shared" ca="1" si="2220"/>
        <v>-4.8987461584801136E-13</v>
      </c>
    </row>
    <row r="20341" spans="8:13" x14ac:dyDescent="0.3">
      <c r="H20341" s="1">
        <f t="shared" si="2218"/>
        <v>0</v>
      </c>
      <c r="J20341" s="1">
        <f t="shared" si="2221"/>
        <v>73209600</v>
      </c>
      <c r="K20341" s="1">
        <f t="shared" si="2219"/>
        <v>847.3</v>
      </c>
      <c r="L20341" s="1">
        <f t="shared" ca="1" si="2222"/>
        <v>10.000001732981282</v>
      </c>
      <c r="M20341" s="1">
        <f t="shared" ca="1" si="2220"/>
        <v>-4.893766071359642E-13</v>
      </c>
    </row>
    <row r="20342" spans="8:13" x14ac:dyDescent="0.3">
      <c r="H20342" s="1">
        <f t="shared" si="2218"/>
        <v>0</v>
      </c>
      <c r="J20342" s="1">
        <f t="shared" si="2221"/>
        <v>73213200</v>
      </c>
      <c r="K20342" s="1">
        <f t="shared" si="2219"/>
        <v>847.4</v>
      </c>
      <c r="L20342" s="1">
        <f t="shared" ca="1" si="2222"/>
        <v>10.000001731219527</v>
      </c>
      <c r="M20342" s="1">
        <f t="shared" ca="1" si="2220"/>
        <v>-4.888791050656342E-13</v>
      </c>
    </row>
    <row r="20343" spans="8:13" x14ac:dyDescent="0.3">
      <c r="H20343" s="1">
        <f t="shared" si="2218"/>
        <v>0</v>
      </c>
      <c r="J20343" s="1">
        <f t="shared" si="2221"/>
        <v>73216800</v>
      </c>
      <c r="K20343" s="1">
        <f t="shared" si="2219"/>
        <v>847.4</v>
      </c>
      <c r="L20343" s="1">
        <f t="shared" ca="1" si="2222"/>
        <v>10.000001729459562</v>
      </c>
      <c r="M20343" s="1">
        <f t="shared" ca="1" si="2220"/>
        <v>-4.8838210863365199E-13</v>
      </c>
    </row>
    <row r="20344" spans="8:13" x14ac:dyDescent="0.3">
      <c r="H20344" s="1">
        <f t="shared" si="2218"/>
        <v>0</v>
      </c>
      <c r="J20344" s="1">
        <f t="shared" si="2221"/>
        <v>73220400</v>
      </c>
      <c r="K20344" s="1">
        <f t="shared" si="2219"/>
        <v>847.5</v>
      </c>
      <c r="L20344" s="1">
        <f t="shared" ca="1" si="2222"/>
        <v>10.000001727701386</v>
      </c>
      <c r="M20344" s="1">
        <f t="shared" ca="1" si="2220"/>
        <v>-4.8788561733868977E-13</v>
      </c>
    </row>
    <row r="20345" spans="8:13" x14ac:dyDescent="0.3">
      <c r="H20345" s="1">
        <f t="shared" si="2218"/>
        <v>0</v>
      </c>
      <c r="J20345" s="1">
        <f t="shared" si="2221"/>
        <v>73224000</v>
      </c>
      <c r="K20345" s="1">
        <f t="shared" si="2219"/>
        <v>847.5</v>
      </c>
      <c r="L20345" s="1">
        <f t="shared" ca="1" si="2222"/>
        <v>10.000001725944998</v>
      </c>
      <c r="M20345" s="1">
        <f t="shared" ca="1" si="2220"/>
        <v>-4.8738963067899132E-13</v>
      </c>
    </row>
    <row r="20346" spans="8:13" x14ac:dyDescent="0.3">
      <c r="H20346" s="1">
        <f t="shared" si="2218"/>
        <v>0</v>
      </c>
      <c r="J20346" s="1">
        <f t="shared" si="2221"/>
        <v>73227600</v>
      </c>
      <c r="K20346" s="1">
        <f t="shared" si="2219"/>
        <v>847.5</v>
      </c>
      <c r="L20346" s="1">
        <f t="shared" ca="1" si="2222"/>
        <v>10.000001724190396</v>
      </c>
      <c r="M20346" s="1">
        <f t="shared" ca="1" si="2220"/>
        <v>-4.8689414865405661E-13</v>
      </c>
    </row>
    <row r="20347" spans="8:13" x14ac:dyDescent="0.3">
      <c r="H20347" s="1">
        <f t="shared" si="2218"/>
        <v>0</v>
      </c>
      <c r="J20347" s="1">
        <f t="shared" si="2221"/>
        <v>73231200</v>
      </c>
      <c r="K20347" s="1">
        <f t="shared" si="2219"/>
        <v>847.6</v>
      </c>
      <c r="L20347" s="1">
        <f t="shared" ca="1" si="2222"/>
        <v>10.000001722437577</v>
      </c>
      <c r="M20347" s="1">
        <f t="shared" ca="1" si="2220"/>
        <v>-4.8639917026137344E-13</v>
      </c>
    </row>
    <row r="20348" spans="8:13" x14ac:dyDescent="0.3">
      <c r="H20348" s="1">
        <f t="shared" si="2218"/>
        <v>0</v>
      </c>
      <c r="J20348" s="1">
        <f t="shared" si="2221"/>
        <v>73234800</v>
      </c>
      <c r="K20348" s="1">
        <f t="shared" si="2219"/>
        <v>847.6</v>
      </c>
      <c r="L20348" s="1">
        <f t="shared" ca="1" si="2222"/>
        <v>10.000001720686541</v>
      </c>
      <c r="M20348" s="1">
        <f t="shared" ca="1" si="2220"/>
        <v>-4.8590469499904238E-13</v>
      </c>
    </row>
    <row r="20349" spans="8:13" x14ac:dyDescent="0.3">
      <c r="H20349" s="1">
        <f t="shared" si="2218"/>
        <v>0</v>
      </c>
      <c r="J20349" s="1">
        <f t="shared" si="2221"/>
        <v>73238400</v>
      </c>
      <c r="K20349" s="1">
        <f t="shared" si="2219"/>
        <v>847.7</v>
      </c>
      <c r="L20349" s="1">
        <f t="shared" ca="1" si="2222"/>
        <v>10.000001718937284</v>
      </c>
      <c r="M20349" s="1">
        <f t="shared" ca="1" si="2220"/>
        <v>-4.8541072236509316E-13</v>
      </c>
    </row>
    <row r="20350" spans="8:13" x14ac:dyDescent="0.3">
      <c r="H20350" s="1">
        <f t="shared" si="2218"/>
        <v>0</v>
      </c>
      <c r="J20350" s="1">
        <f t="shared" si="2221"/>
        <v>73242000</v>
      </c>
      <c r="K20350" s="1">
        <f t="shared" si="2219"/>
        <v>847.7</v>
      </c>
      <c r="L20350" s="1">
        <f t="shared" ca="1" si="2222"/>
        <v>10.000001717189805</v>
      </c>
      <c r="M20350" s="1">
        <f t="shared" ca="1" si="2220"/>
        <v>-4.8491725185862641E-13</v>
      </c>
    </row>
    <row r="20351" spans="8:13" x14ac:dyDescent="0.3">
      <c r="H20351" s="1">
        <f t="shared" si="2218"/>
        <v>0</v>
      </c>
      <c r="J20351" s="1">
        <f t="shared" si="2221"/>
        <v>73245600</v>
      </c>
      <c r="K20351" s="1">
        <f t="shared" si="2219"/>
        <v>847.8</v>
      </c>
      <c r="L20351" s="1">
        <f t="shared" ca="1" si="2222"/>
        <v>10.000001715444103</v>
      </c>
      <c r="M20351" s="1">
        <f t="shared" ca="1" si="2220"/>
        <v>-4.8442428297724341E-13</v>
      </c>
    </row>
    <row r="20352" spans="8:13" x14ac:dyDescent="0.3">
      <c r="H20352" s="1">
        <f t="shared" si="2218"/>
        <v>0</v>
      </c>
      <c r="J20352" s="1">
        <f t="shared" si="2221"/>
        <v>73249200</v>
      </c>
      <c r="K20352" s="1">
        <f t="shared" si="2219"/>
        <v>847.8</v>
      </c>
      <c r="L20352" s="1">
        <f t="shared" ca="1" si="2222"/>
        <v>10.000001713700176</v>
      </c>
      <c r="M20352" s="1">
        <f t="shared" ca="1" si="2220"/>
        <v>-4.8393181521947347E-13</v>
      </c>
    </row>
    <row r="20353" spans="8:13" x14ac:dyDescent="0.3">
      <c r="H20353" s="1">
        <f t="shared" si="2218"/>
        <v>0</v>
      </c>
      <c r="J20353" s="1">
        <f t="shared" si="2221"/>
        <v>73252800</v>
      </c>
      <c r="K20353" s="1">
        <f t="shared" si="2219"/>
        <v>847.8</v>
      </c>
      <c r="L20353" s="1">
        <f t="shared" ca="1" si="2222"/>
        <v>10.000001711958021</v>
      </c>
      <c r="M20353" s="1">
        <f t="shared" ca="1" si="2220"/>
        <v>-4.8343984808448893E-13</v>
      </c>
    </row>
    <row r="20354" spans="8:13" x14ac:dyDescent="0.3">
      <c r="H20354" s="1">
        <f t="shared" si="2218"/>
        <v>0</v>
      </c>
      <c r="J20354" s="1">
        <f t="shared" si="2221"/>
        <v>73256400</v>
      </c>
      <c r="K20354" s="1">
        <f t="shared" si="2219"/>
        <v>847.9</v>
      </c>
      <c r="L20354" s="1">
        <f t="shared" ca="1" si="2222"/>
        <v>10.000001710217637</v>
      </c>
      <c r="M20354" s="1">
        <f t="shared" ca="1" si="2220"/>
        <v>-4.829483810696765E-13</v>
      </c>
    </row>
    <row r="20355" spans="8:13" x14ac:dyDescent="0.3">
      <c r="H20355" s="1">
        <f t="shared" si="2218"/>
        <v>0</v>
      </c>
      <c r="J20355" s="1">
        <f t="shared" si="2221"/>
        <v>73260000</v>
      </c>
      <c r="K20355" s="1">
        <f t="shared" si="2219"/>
        <v>847.9</v>
      </c>
      <c r="L20355" s="1">
        <f t="shared" ca="1" si="2222"/>
        <v>10.000001708479022</v>
      </c>
      <c r="M20355" s="1">
        <f t="shared" ca="1" si="2220"/>
        <v>-4.8245741367399413E-13</v>
      </c>
    </row>
    <row r="20356" spans="8:13" x14ac:dyDescent="0.3">
      <c r="H20356" s="1">
        <f t="shared" si="2218"/>
        <v>0</v>
      </c>
      <c r="J20356" s="1">
        <f t="shared" si="2221"/>
        <v>73263600</v>
      </c>
      <c r="K20356" s="1">
        <f t="shared" si="2219"/>
        <v>848</v>
      </c>
      <c r="L20356" s="1">
        <f t="shared" ca="1" si="2222"/>
        <v>10.000001706742175</v>
      </c>
      <c r="M20356" s="1">
        <f t="shared" ca="1" si="2220"/>
        <v>-4.8196694539532845E-13</v>
      </c>
    </row>
    <row r="20357" spans="8:13" x14ac:dyDescent="0.3">
      <c r="H20357" s="1">
        <f t="shared" si="2218"/>
        <v>0</v>
      </c>
      <c r="J20357" s="1">
        <f t="shared" si="2221"/>
        <v>73267200</v>
      </c>
      <c r="K20357" s="1">
        <f t="shared" si="2219"/>
        <v>848</v>
      </c>
      <c r="L20357" s="1">
        <f t="shared" ca="1" si="2222"/>
        <v>10.000001705007094</v>
      </c>
      <c r="M20357" s="1">
        <f t="shared" ca="1" si="2220"/>
        <v>-4.8147697573256613E-13</v>
      </c>
    </row>
    <row r="20358" spans="8:13" x14ac:dyDescent="0.3">
      <c r="H20358" s="1">
        <f t="shared" ref="H20358:H20421" si="2223">F20358+0*(E20358-$B$19)*G20358</f>
        <v>0</v>
      </c>
      <c r="J20358" s="1">
        <f t="shared" si="2221"/>
        <v>73270800</v>
      </c>
      <c r="K20358" s="1">
        <f t="shared" ref="K20358:K20421" si="2224">ROUND(J20358/(24*3600),1)</f>
        <v>848</v>
      </c>
      <c r="L20358" s="1">
        <f t="shared" ca="1" si="2222"/>
        <v>10.000001703273776</v>
      </c>
      <c r="M20358" s="1">
        <f t="shared" ref="M20358:M20421" ca="1" si="2225">-$B$16*(L20358-$B$19)/INDIRECT(ADDRESS(ROUND(L20358,0),8))-$B$16*$B$14*$B$33*$B$12*$B$34*((L20358+273)^4-($B$19+273)^4)/INDIRECT(ADDRESS(ROUND(L20358,0),8))</f>
        <v>-4.8098750418373679E-13</v>
      </c>
    </row>
    <row r="20359" spans="8:13" x14ac:dyDescent="0.3">
      <c r="H20359" s="1">
        <f t="shared" si="2223"/>
        <v>0</v>
      </c>
      <c r="J20359" s="1">
        <f t="shared" ref="J20359:J20422" si="2226">J20358+$I$5*60</f>
        <v>73274400</v>
      </c>
      <c r="K20359" s="1">
        <f t="shared" si="2224"/>
        <v>848.1</v>
      </c>
      <c r="L20359" s="1">
        <f t="shared" ref="L20359:L20422" ca="1" si="2227">L20358+M20358*(J20359-J20358)</f>
        <v>10.000001701542221</v>
      </c>
      <c r="M20359" s="1">
        <f t="shared" ca="1" si="2225"/>
        <v>-4.8049853024722676E-13</v>
      </c>
    </row>
    <row r="20360" spans="8:13" x14ac:dyDescent="0.3">
      <c r="H20360" s="1">
        <f t="shared" si="2223"/>
        <v>0</v>
      </c>
      <c r="J20360" s="1">
        <f t="shared" si="2226"/>
        <v>73278000</v>
      </c>
      <c r="K20360" s="1">
        <f t="shared" si="2224"/>
        <v>848.1</v>
      </c>
      <c r="L20360" s="1">
        <f t="shared" ca="1" si="2227"/>
        <v>10.000001699812426</v>
      </c>
      <c r="M20360" s="1">
        <f t="shared" ca="1" si="2225"/>
        <v>-4.8001005342163717E-13</v>
      </c>
    </row>
    <row r="20361" spans="8:13" x14ac:dyDescent="0.3">
      <c r="H20361" s="1">
        <f t="shared" si="2223"/>
        <v>0</v>
      </c>
      <c r="J20361" s="1">
        <f t="shared" si="2226"/>
        <v>73281600</v>
      </c>
      <c r="K20361" s="1">
        <f t="shared" si="2224"/>
        <v>848.2</v>
      </c>
      <c r="L20361" s="1">
        <f t="shared" ca="1" si="2227"/>
        <v>10.00000169808439</v>
      </c>
      <c r="M20361" s="1">
        <f t="shared" ca="1" si="2225"/>
        <v>-4.7952207320535477E-13</v>
      </c>
    </row>
    <row r="20362" spans="8:13" x14ac:dyDescent="0.3">
      <c r="H20362" s="1">
        <f t="shared" si="2223"/>
        <v>0</v>
      </c>
      <c r="J20362" s="1">
        <f t="shared" si="2226"/>
        <v>73285200</v>
      </c>
      <c r="K20362" s="1">
        <f t="shared" si="2224"/>
        <v>848.2</v>
      </c>
      <c r="L20362" s="1">
        <f t="shared" ca="1" si="2227"/>
        <v>10.00000169635811</v>
      </c>
      <c r="M20362" s="1">
        <f t="shared" ca="1" si="2225"/>
        <v>-4.7903458909655163E-13</v>
      </c>
    </row>
    <row r="20363" spans="8:13" x14ac:dyDescent="0.3">
      <c r="H20363" s="1">
        <f t="shared" si="2223"/>
        <v>0</v>
      </c>
      <c r="J20363" s="1">
        <f t="shared" si="2226"/>
        <v>73288800</v>
      </c>
      <c r="K20363" s="1">
        <f t="shared" si="2224"/>
        <v>848.3</v>
      </c>
      <c r="L20363" s="1">
        <f t="shared" ca="1" si="2227"/>
        <v>10.000001694633585</v>
      </c>
      <c r="M20363" s="1">
        <f t="shared" ca="1" si="2225"/>
        <v>-4.7854760059361442E-13</v>
      </c>
    </row>
    <row r="20364" spans="8:13" x14ac:dyDescent="0.3">
      <c r="H20364" s="1">
        <f t="shared" si="2223"/>
        <v>0</v>
      </c>
      <c r="J20364" s="1">
        <f t="shared" si="2226"/>
        <v>73292400</v>
      </c>
      <c r="K20364" s="1">
        <f t="shared" si="2224"/>
        <v>848.3</v>
      </c>
      <c r="L20364" s="1">
        <f t="shared" ca="1" si="2227"/>
        <v>10.000001692910814</v>
      </c>
      <c r="M20364" s="1">
        <f t="shared" ca="1" si="2225"/>
        <v>-4.7806110719507285E-13</v>
      </c>
    </row>
    <row r="20365" spans="8:13" x14ac:dyDescent="0.3">
      <c r="H20365" s="1">
        <f t="shared" si="2223"/>
        <v>0</v>
      </c>
      <c r="J20365" s="1">
        <f t="shared" si="2226"/>
        <v>73296000</v>
      </c>
      <c r="K20365" s="1">
        <f t="shared" si="2224"/>
        <v>848.3</v>
      </c>
      <c r="L20365" s="1">
        <f t="shared" ca="1" si="2227"/>
        <v>10.000001691189794</v>
      </c>
      <c r="M20365" s="1">
        <f t="shared" ca="1" si="2225"/>
        <v>-4.7757510839945616E-13</v>
      </c>
    </row>
    <row r="20366" spans="8:13" x14ac:dyDescent="0.3">
      <c r="H20366" s="1">
        <f t="shared" si="2223"/>
        <v>0</v>
      </c>
      <c r="J20366" s="1">
        <f t="shared" si="2226"/>
        <v>73299600</v>
      </c>
      <c r="K20366" s="1">
        <f t="shared" si="2224"/>
        <v>848.4</v>
      </c>
      <c r="L20366" s="1">
        <f t="shared" ca="1" si="2227"/>
        <v>10.000001689470524</v>
      </c>
      <c r="M20366" s="1">
        <f t="shared" ca="1" si="2225"/>
        <v>-4.770896037044368E-13</v>
      </c>
    </row>
    <row r="20367" spans="8:13" x14ac:dyDescent="0.3">
      <c r="H20367" s="1">
        <f t="shared" si="2223"/>
        <v>0</v>
      </c>
      <c r="J20367" s="1">
        <f t="shared" si="2226"/>
        <v>73303200</v>
      </c>
      <c r="K20367" s="1">
        <f t="shared" si="2224"/>
        <v>848.4</v>
      </c>
      <c r="L20367" s="1">
        <f t="shared" ca="1" si="2227"/>
        <v>10.000001687753002</v>
      </c>
      <c r="M20367" s="1">
        <f t="shared" ca="1" si="2225"/>
        <v>-4.7660459260890155E-13</v>
      </c>
    </row>
    <row r="20368" spans="8:13" x14ac:dyDescent="0.3">
      <c r="H20368" s="1">
        <f t="shared" si="2223"/>
        <v>0</v>
      </c>
      <c r="J20368" s="1">
        <f t="shared" si="2226"/>
        <v>73306800</v>
      </c>
      <c r="K20368" s="1">
        <f t="shared" si="2224"/>
        <v>848.5</v>
      </c>
      <c r="L20368" s="1">
        <f t="shared" ca="1" si="2227"/>
        <v>10.000001686037226</v>
      </c>
      <c r="M20368" s="1">
        <f t="shared" ca="1" si="2225"/>
        <v>-4.7612007461137954E-13</v>
      </c>
    </row>
    <row r="20369" spans="8:13" x14ac:dyDescent="0.3">
      <c r="H20369" s="1">
        <f t="shared" si="2223"/>
        <v>0</v>
      </c>
      <c r="J20369" s="1">
        <f t="shared" si="2226"/>
        <v>73310400</v>
      </c>
      <c r="K20369" s="1">
        <f t="shared" si="2224"/>
        <v>848.5</v>
      </c>
      <c r="L20369" s="1">
        <f t="shared" ca="1" si="2227"/>
        <v>10.000001684323195</v>
      </c>
      <c r="M20369" s="1">
        <f t="shared" ca="1" si="2225"/>
        <v>-4.7563604920982918E-13</v>
      </c>
    </row>
    <row r="20370" spans="8:13" x14ac:dyDescent="0.3">
      <c r="H20370" s="1">
        <f t="shared" si="2223"/>
        <v>0</v>
      </c>
      <c r="J20370" s="1">
        <f t="shared" si="2226"/>
        <v>73314000</v>
      </c>
      <c r="K20370" s="1">
        <f t="shared" si="2224"/>
        <v>848.5</v>
      </c>
      <c r="L20370" s="1">
        <f t="shared" ca="1" si="2227"/>
        <v>10.000001682610906</v>
      </c>
      <c r="M20370" s="1">
        <f t="shared" ca="1" si="2225"/>
        <v>-4.7515251590285119E-13</v>
      </c>
    </row>
    <row r="20371" spans="8:13" x14ac:dyDescent="0.3">
      <c r="H20371" s="1">
        <f t="shared" si="2223"/>
        <v>0</v>
      </c>
      <c r="J20371" s="1">
        <f t="shared" si="2226"/>
        <v>73317600</v>
      </c>
      <c r="K20371" s="1">
        <f t="shared" si="2224"/>
        <v>848.6</v>
      </c>
      <c r="L20371" s="1">
        <f t="shared" ca="1" si="2227"/>
        <v>10.000001680900356</v>
      </c>
      <c r="M20371" s="1">
        <f t="shared" ca="1" si="2225"/>
        <v>-4.7466947368729046E-13</v>
      </c>
    </row>
    <row r="20372" spans="8:13" x14ac:dyDescent="0.3">
      <c r="H20372" s="1">
        <f t="shared" si="2223"/>
        <v>0</v>
      </c>
      <c r="J20372" s="1">
        <f t="shared" si="2226"/>
        <v>73321200</v>
      </c>
      <c r="K20372" s="1">
        <f t="shared" si="2224"/>
        <v>848.6</v>
      </c>
      <c r="L20372" s="1">
        <f t="shared" ca="1" si="2227"/>
        <v>10.000001679191545</v>
      </c>
      <c r="M20372" s="1">
        <f t="shared" ca="1" si="2225"/>
        <v>-4.7418692256286092E-13</v>
      </c>
    </row>
    <row r="20373" spans="8:13" x14ac:dyDescent="0.3">
      <c r="H20373" s="1">
        <f t="shared" si="2223"/>
        <v>0</v>
      </c>
      <c r="J20373" s="1">
        <f t="shared" si="2226"/>
        <v>73324800</v>
      </c>
      <c r="K20373" s="1">
        <f t="shared" si="2224"/>
        <v>848.7</v>
      </c>
      <c r="L20373" s="1">
        <f t="shared" ca="1" si="2227"/>
        <v>10.000001677484471</v>
      </c>
      <c r="M20373" s="1">
        <f t="shared" ca="1" si="2225"/>
        <v>-4.737048620282352E-13</v>
      </c>
    </row>
    <row r="20374" spans="8:13" x14ac:dyDescent="0.3">
      <c r="H20374" s="1">
        <f t="shared" si="2223"/>
        <v>0</v>
      </c>
      <c r="J20374" s="1">
        <f t="shared" si="2226"/>
        <v>73328400</v>
      </c>
      <c r="K20374" s="1">
        <f t="shared" si="2224"/>
        <v>848.7</v>
      </c>
      <c r="L20374" s="1">
        <f t="shared" ca="1" si="2227"/>
        <v>10.000001675779133</v>
      </c>
      <c r="M20374" s="1">
        <f t="shared" ca="1" si="2225"/>
        <v>-4.7322329158151408E-13</v>
      </c>
    </row>
    <row r="20375" spans="8:13" x14ac:dyDescent="0.3">
      <c r="H20375" s="1">
        <f t="shared" si="2223"/>
        <v>0</v>
      </c>
      <c r="J20375" s="1">
        <f t="shared" si="2226"/>
        <v>73332000</v>
      </c>
      <c r="K20375" s="1">
        <f t="shared" si="2224"/>
        <v>848.8</v>
      </c>
      <c r="L20375" s="1">
        <f t="shared" ca="1" si="2227"/>
        <v>10.000001674075529</v>
      </c>
      <c r="M20375" s="1">
        <f t="shared" ca="1" si="2225"/>
        <v>-4.7274221072137006E-13</v>
      </c>
    </row>
    <row r="20376" spans="8:13" x14ac:dyDescent="0.3">
      <c r="H20376" s="1">
        <f t="shared" si="2223"/>
        <v>0</v>
      </c>
      <c r="J20376" s="1">
        <f t="shared" si="2226"/>
        <v>73335600</v>
      </c>
      <c r="K20376" s="1">
        <f t="shared" si="2224"/>
        <v>848.8</v>
      </c>
      <c r="L20376" s="1">
        <f t="shared" ca="1" si="2227"/>
        <v>10.000001672373656</v>
      </c>
      <c r="M20376" s="1">
        <f t="shared" ca="1" si="2225"/>
        <v>-4.7226161894590385E-13</v>
      </c>
    </row>
    <row r="20377" spans="8:13" x14ac:dyDescent="0.3">
      <c r="H20377" s="1">
        <f t="shared" si="2223"/>
        <v>0</v>
      </c>
      <c r="J20377" s="1">
        <f t="shared" si="2226"/>
        <v>73339200</v>
      </c>
      <c r="K20377" s="1">
        <f t="shared" si="2224"/>
        <v>848.8</v>
      </c>
      <c r="L20377" s="1">
        <f t="shared" ca="1" si="2227"/>
        <v>10.000001670673514</v>
      </c>
      <c r="M20377" s="1">
        <f t="shared" ca="1" si="2225"/>
        <v>-4.7178151575378804E-13</v>
      </c>
    </row>
    <row r="20378" spans="8:13" x14ac:dyDescent="0.3">
      <c r="H20378" s="1">
        <f t="shared" si="2223"/>
        <v>0</v>
      </c>
      <c r="J20378" s="1">
        <f t="shared" si="2226"/>
        <v>73342800</v>
      </c>
      <c r="K20378" s="1">
        <f t="shared" si="2224"/>
        <v>848.9</v>
      </c>
      <c r="L20378" s="1">
        <f t="shared" ca="1" si="2227"/>
        <v>10.0000016689751</v>
      </c>
      <c r="M20378" s="1">
        <f t="shared" ca="1" si="2225"/>
        <v>-4.7130190064298056E-13</v>
      </c>
    </row>
    <row r="20379" spans="8:13" x14ac:dyDescent="0.3">
      <c r="H20379" s="1">
        <f t="shared" si="2223"/>
        <v>0</v>
      </c>
      <c r="J20379" s="1">
        <f t="shared" si="2226"/>
        <v>73346400</v>
      </c>
      <c r="K20379" s="1">
        <f t="shared" si="2224"/>
        <v>848.9</v>
      </c>
      <c r="L20379" s="1">
        <f t="shared" ca="1" si="2227"/>
        <v>10.000001667278413</v>
      </c>
      <c r="M20379" s="1">
        <f t="shared" ca="1" si="2225"/>
        <v>-4.7082277311236788E-13</v>
      </c>
    </row>
    <row r="20380" spans="8:13" x14ac:dyDescent="0.3">
      <c r="H20380" s="1">
        <f t="shared" si="2223"/>
        <v>0</v>
      </c>
      <c r="J20380" s="1">
        <f t="shared" si="2226"/>
        <v>73350000</v>
      </c>
      <c r="K20380" s="1">
        <f t="shared" si="2224"/>
        <v>849</v>
      </c>
      <c r="L20380" s="1">
        <f t="shared" ca="1" si="2227"/>
        <v>10.000001665583451</v>
      </c>
      <c r="M20380" s="1">
        <f t="shared" ca="1" si="2225"/>
        <v>-4.7034413265990841E-13</v>
      </c>
    </row>
    <row r="20381" spans="8:13" x14ac:dyDescent="0.3">
      <c r="H20381" s="1">
        <f t="shared" si="2223"/>
        <v>0</v>
      </c>
      <c r="J20381" s="1">
        <f t="shared" si="2226"/>
        <v>73353600</v>
      </c>
      <c r="K20381" s="1">
        <f t="shared" si="2224"/>
        <v>849</v>
      </c>
      <c r="L20381" s="1">
        <f t="shared" ca="1" si="2227"/>
        <v>10.000001663890211</v>
      </c>
      <c r="M20381" s="1">
        <f t="shared" ca="1" si="2225"/>
        <v>-4.6986597878405978E-13</v>
      </c>
    </row>
    <row r="20382" spans="8:13" x14ac:dyDescent="0.3">
      <c r="H20382" s="1">
        <f t="shared" si="2223"/>
        <v>0</v>
      </c>
      <c r="J20382" s="1">
        <f t="shared" si="2226"/>
        <v>73357200</v>
      </c>
      <c r="K20382" s="1">
        <f t="shared" si="2224"/>
        <v>849</v>
      </c>
      <c r="L20382" s="1">
        <f t="shared" ca="1" si="2227"/>
        <v>10.000001662198693</v>
      </c>
      <c r="M20382" s="1">
        <f t="shared" ca="1" si="2225"/>
        <v>-4.6938831098349482E-13</v>
      </c>
    </row>
    <row r="20383" spans="8:13" x14ac:dyDescent="0.3">
      <c r="H20383" s="1">
        <f t="shared" si="2223"/>
        <v>0</v>
      </c>
      <c r="J20383" s="1">
        <f t="shared" si="2226"/>
        <v>73360800</v>
      </c>
      <c r="K20383" s="1">
        <f t="shared" si="2224"/>
        <v>849.1</v>
      </c>
      <c r="L20383" s="1">
        <f t="shared" ca="1" si="2227"/>
        <v>10.000001660508895</v>
      </c>
      <c r="M20383" s="1">
        <f t="shared" ca="1" si="2225"/>
        <v>-4.6891112875581399E-13</v>
      </c>
    </row>
    <row r="20384" spans="8:13" x14ac:dyDescent="0.3">
      <c r="H20384" s="1">
        <f t="shared" si="2223"/>
        <v>0</v>
      </c>
      <c r="J20384" s="1">
        <f t="shared" si="2226"/>
        <v>73364400</v>
      </c>
      <c r="K20384" s="1">
        <f t="shared" si="2224"/>
        <v>849.1</v>
      </c>
      <c r="L20384" s="1">
        <f t="shared" ca="1" si="2227"/>
        <v>10.000001658820814</v>
      </c>
      <c r="M20384" s="1">
        <f t="shared" ca="1" si="2225"/>
        <v>-4.6843443160033279E-13</v>
      </c>
    </row>
    <row r="20385" spans="8:13" x14ac:dyDescent="0.3">
      <c r="H20385" s="1">
        <f t="shared" si="2223"/>
        <v>0</v>
      </c>
      <c r="J20385" s="1">
        <f t="shared" si="2226"/>
        <v>73368000</v>
      </c>
      <c r="K20385" s="1">
        <f t="shared" si="2224"/>
        <v>849.2</v>
      </c>
      <c r="L20385" s="1">
        <f t="shared" ca="1" si="2227"/>
        <v>10.000001657134449</v>
      </c>
      <c r="M20385" s="1">
        <f t="shared" ca="1" si="2225"/>
        <v>-4.6795821901543777E-13</v>
      </c>
    </row>
    <row r="20386" spans="8:13" x14ac:dyDescent="0.3">
      <c r="H20386" s="1">
        <f t="shared" si="2223"/>
        <v>0</v>
      </c>
      <c r="J20386" s="1">
        <f t="shared" si="2226"/>
        <v>73371600</v>
      </c>
      <c r="K20386" s="1">
        <f t="shared" si="2224"/>
        <v>849.2</v>
      </c>
      <c r="L20386" s="1">
        <f t="shared" ca="1" si="2227"/>
        <v>10.0000016554498</v>
      </c>
      <c r="M20386" s="1">
        <f t="shared" ca="1" si="2225"/>
        <v>-4.6748249099998602E-13</v>
      </c>
    </row>
    <row r="20387" spans="8:13" x14ac:dyDescent="0.3">
      <c r="H20387" s="1">
        <f t="shared" si="2223"/>
        <v>0</v>
      </c>
      <c r="J20387" s="1">
        <f t="shared" si="2226"/>
        <v>73375200</v>
      </c>
      <c r="K20387" s="1">
        <f t="shared" si="2224"/>
        <v>849.3</v>
      </c>
      <c r="L20387" s="1">
        <f t="shared" ca="1" si="2227"/>
        <v>10.000001653766864</v>
      </c>
      <c r="M20387" s="1">
        <f t="shared" ca="1" si="2225"/>
        <v>-4.6700724655153661E-13</v>
      </c>
    </row>
    <row r="20388" spans="8:13" x14ac:dyDescent="0.3">
      <c r="H20388" s="1">
        <f t="shared" si="2223"/>
        <v>0</v>
      </c>
      <c r="J20388" s="1">
        <f t="shared" si="2226"/>
        <v>73378800</v>
      </c>
      <c r="K20388" s="1">
        <f t="shared" si="2224"/>
        <v>849.3</v>
      </c>
      <c r="L20388" s="1">
        <f t="shared" ca="1" si="2227"/>
        <v>10.000001652085638</v>
      </c>
      <c r="M20388" s="1">
        <f t="shared" ca="1" si="2225"/>
        <v>-4.6653248516869045E-13</v>
      </c>
    </row>
    <row r="20389" spans="8:13" x14ac:dyDescent="0.3">
      <c r="H20389" s="1">
        <f t="shared" si="2223"/>
        <v>0</v>
      </c>
      <c r="J20389" s="1">
        <f t="shared" si="2226"/>
        <v>73382400</v>
      </c>
      <c r="K20389" s="1">
        <f t="shared" si="2224"/>
        <v>849.3</v>
      </c>
      <c r="L20389" s="1">
        <f t="shared" ca="1" si="2227"/>
        <v>10.000001650406121</v>
      </c>
      <c r="M20389" s="1">
        <f t="shared" ca="1" si="2225"/>
        <v>-4.6605820634954835E-13</v>
      </c>
    </row>
    <row r="20390" spans="8:13" x14ac:dyDescent="0.3">
      <c r="H20390" s="1">
        <f t="shared" si="2223"/>
        <v>0</v>
      </c>
      <c r="J20390" s="1">
        <f t="shared" si="2226"/>
        <v>73386000</v>
      </c>
      <c r="K20390" s="1">
        <f t="shared" si="2224"/>
        <v>849.4</v>
      </c>
      <c r="L20390" s="1">
        <f t="shared" ca="1" si="2227"/>
        <v>10.000001648728311</v>
      </c>
      <c r="M20390" s="1">
        <f t="shared" ca="1" si="2225"/>
        <v>-4.6558440959185414E-13</v>
      </c>
    </row>
    <row r="20391" spans="8:13" x14ac:dyDescent="0.3">
      <c r="H20391" s="1">
        <f t="shared" si="2223"/>
        <v>0</v>
      </c>
      <c r="J20391" s="1">
        <f t="shared" si="2226"/>
        <v>73389600</v>
      </c>
      <c r="K20391" s="1">
        <f t="shared" si="2224"/>
        <v>849.4</v>
      </c>
      <c r="L20391" s="1">
        <f t="shared" ca="1" si="2227"/>
        <v>10.000001647052207</v>
      </c>
      <c r="M20391" s="1">
        <f t="shared" ca="1" si="2225"/>
        <v>-4.651110943952087E-13</v>
      </c>
    </row>
    <row r="20392" spans="8:13" x14ac:dyDescent="0.3">
      <c r="H20392" s="1">
        <f t="shared" si="2223"/>
        <v>0</v>
      </c>
      <c r="J20392" s="1">
        <f t="shared" si="2226"/>
        <v>73393200</v>
      </c>
      <c r="K20392" s="1">
        <f t="shared" si="2224"/>
        <v>849.5</v>
      </c>
      <c r="L20392" s="1">
        <f t="shared" ca="1" si="2227"/>
        <v>10.000001645377807</v>
      </c>
      <c r="M20392" s="1">
        <f t="shared" ca="1" si="2225"/>
        <v>-4.6463826075839791E-13</v>
      </c>
    </row>
    <row r="20393" spans="8:13" x14ac:dyDescent="0.3">
      <c r="H20393" s="1">
        <f t="shared" si="2223"/>
        <v>0</v>
      </c>
      <c r="J20393" s="1">
        <f t="shared" si="2226"/>
        <v>73396800</v>
      </c>
      <c r="K20393" s="1">
        <f t="shared" si="2224"/>
        <v>849.5</v>
      </c>
      <c r="L20393" s="1">
        <f t="shared" ca="1" si="2227"/>
        <v>10.00000164370511</v>
      </c>
      <c r="M20393" s="1">
        <f t="shared" ca="1" si="2225"/>
        <v>-4.6416590767926621E-13</v>
      </c>
    </row>
    <row r="20394" spans="8:13" x14ac:dyDescent="0.3">
      <c r="H20394" s="1">
        <f t="shared" si="2223"/>
        <v>0</v>
      </c>
      <c r="J20394" s="1">
        <f t="shared" si="2226"/>
        <v>73400400</v>
      </c>
      <c r="K20394" s="1">
        <f t="shared" si="2224"/>
        <v>849.5</v>
      </c>
      <c r="L20394" s="1">
        <f t="shared" ca="1" si="2227"/>
        <v>10.000001642034112</v>
      </c>
      <c r="M20394" s="1">
        <f t="shared" ca="1" si="2225"/>
        <v>-4.6369403465562892E-13</v>
      </c>
    </row>
    <row r="20395" spans="8:13" x14ac:dyDescent="0.3">
      <c r="H20395" s="1">
        <f t="shared" si="2223"/>
        <v>0</v>
      </c>
      <c r="J20395" s="1">
        <f t="shared" si="2226"/>
        <v>73404000</v>
      </c>
      <c r="K20395" s="1">
        <f t="shared" si="2224"/>
        <v>849.6</v>
      </c>
      <c r="L20395" s="1">
        <f t="shared" ca="1" si="2227"/>
        <v>10.000001640364813</v>
      </c>
      <c r="M20395" s="1">
        <f t="shared" ca="1" si="2225"/>
        <v>-4.6322264118572993E-13</v>
      </c>
    </row>
    <row r="20396" spans="8:13" x14ac:dyDescent="0.3">
      <c r="H20396" s="1">
        <f t="shared" si="2223"/>
        <v>0</v>
      </c>
      <c r="J20396" s="1">
        <f t="shared" si="2226"/>
        <v>73407600</v>
      </c>
      <c r="K20396" s="1">
        <f t="shared" si="2224"/>
        <v>849.6</v>
      </c>
      <c r="L20396" s="1">
        <f t="shared" ca="1" si="2227"/>
        <v>10.000001638697212</v>
      </c>
      <c r="M20396" s="1">
        <f t="shared" ca="1" si="2225"/>
        <v>-4.6275172726978331E-13</v>
      </c>
    </row>
    <row r="20397" spans="8:13" x14ac:dyDescent="0.3">
      <c r="H20397" s="1">
        <f t="shared" si="2223"/>
        <v>0</v>
      </c>
      <c r="J20397" s="1">
        <f t="shared" si="2226"/>
        <v>73411200</v>
      </c>
      <c r="K20397" s="1">
        <f t="shared" si="2224"/>
        <v>849.7</v>
      </c>
      <c r="L20397" s="1">
        <f t="shared" ca="1" si="2227"/>
        <v>10.000001637031305</v>
      </c>
      <c r="M20397" s="1">
        <f t="shared" ca="1" si="2225"/>
        <v>-4.6228129190441966E-13</v>
      </c>
    </row>
    <row r="20398" spans="8:13" x14ac:dyDescent="0.3">
      <c r="H20398" s="1">
        <f t="shared" si="2223"/>
        <v>0</v>
      </c>
      <c r="J20398" s="1">
        <f t="shared" si="2226"/>
        <v>73414800</v>
      </c>
      <c r="K20398" s="1">
        <f t="shared" si="2224"/>
        <v>849.7</v>
      </c>
      <c r="L20398" s="1">
        <f t="shared" ca="1" si="2227"/>
        <v>10.000001635367093</v>
      </c>
      <c r="M20398" s="1">
        <f t="shared" ca="1" si="2225"/>
        <v>-4.6181133508978158E-13</v>
      </c>
    </row>
    <row r="20399" spans="8:13" x14ac:dyDescent="0.3">
      <c r="H20399" s="1">
        <f t="shared" si="2223"/>
        <v>0</v>
      </c>
      <c r="J20399" s="1">
        <f t="shared" si="2226"/>
        <v>73418400</v>
      </c>
      <c r="K20399" s="1">
        <f t="shared" si="2224"/>
        <v>849.8</v>
      </c>
      <c r="L20399" s="1">
        <f t="shared" ca="1" si="2227"/>
        <v>10.000001633704573</v>
      </c>
      <c r="M20399" s="1">
        <f t="shared" ca="1" si="2225"/>
        <v>-4.6134185582278564E-13</v>
      </c>
    </row>
    <row r="20400" spans="8:13" x14ac:dyDescent="0.3">
      <c r="H20400" s="1">
        <f t="shared" si="2223"/>
        <v>0</v>
      </c>
      <c r="J20400" s="1">
        <f t="shared" si="2226"/>
        <v>73422000</v>
      </c>
      <c r="K20400" s="1">
        <f t="shared" si="2224"/>
        <v>849.8</v>
      </c>
      <c r="L20400" s="1">
        <f t="shared" ca="1" si="2227"/>
        <v>10.000001632043741</v>
      </c>
      <c r="M20400" s="1">
        <f t="shared" ca="1" si="2225"/>
        <v>-4.6087285360124648E-13</v>
      </c>
    </row>
    <row r="20401" spans="8:13" x14ac:dyDescent="0.3">
      <c r="H20401" s="1">
        <f t="shared" si="2223"/>
        <v>0</v>
      </c>
      <c r="J20401" s="1">
        <f t="shared" si="2226"/>
        <v>73425600</v>
      </c>
      <c r="K20401" s="1">
        <f t="shared" si="2224"/>
        <v>849.8</v>
      </c>
      <c r="L20401" s="1">
        <f t="shared" ca="1" si="2227"/>
        <v>10.000001630384599</v>
      </c>
      <c r="M20401" s="1">
        <f t="shared" ca="1" si="2225"/>
        <v>-4.6040432842559312E-13</v>
      </c>
    </row>
    <row r="20402" spans="8:13" x14ac:dyDescent="0.3">
      <c r="H20402" s="1">
        <f t="shared" si="2223"/>
        <v>0</v>
      </c>
      <c r="J20402" s="1">
        <f t="shared" si="2226"/>
        <v>73429200</v>
      </c>
      <c r="K20402" s="1">
        <f t="shared" si="2224"/>
        <v>849.9</v>
      </c>
      <c r="L20402" s="1">
        <f t="shared" ca="1" si="2227"/>
        <v>10.000001628727142</v>
      </c>
      <c r="M20402" s="1">
        <f t="shared" ca="1" si="2225"/>
        <v>-4.5993627929245581E-13</v>
      </c>
    </row>
    <row r="20403" spans="8:13" x14ac:dyDescent="0.3">
      <c r="H20403" s="1">
        <f t="shared" si="2223"/>
        <v>0</v>
      </c>
      <c r="J20403" s="1">
        <f t="shared" si="2226"/>
        <v>73432800</v>
      </c>
      <c r="K20403" s="1">
        <f t="shared" si="2224"/>
        <v>849.9</v>
      </c>
      <c r="L20403" s="1">
        <f t="shared" ca="1" si="2227"/>
        <v>10.000001627071372</v>
      </c>
      <c r="M20403" s="1">
        <f t="shared" ca="1" si="2225"/>
        <v>-4.5946870620183452E-13</v>
      </c>
    </row>
    <row r="20404" spans="8:13" x14ac:dyDescent="0.3">
      <c r="H20404" s="1">
        <f t="shared" si="2223"/>
        <v>0</v>
      </c>
      <c r="J20404" s="1">
        <f t="shared" si="2226"/>
        <v>73436400</v>
      </c>
      <c r="K20404" s="1">
        <f t="shared" si="2224"/>
        <v>850</v>
      </c>
      <c r="L20404" s="1">
        <f t="shared" ca="1" si="2227"/>
        <v>10.000001625417285</v>
      </c>
      <c r="M20404" s="1">
        <f t="shared" ca="1" si="2225"/>
        <v>-4.5900160865218721E-13</v>
      </c>
    </row>
    <row r="20405" spans="8:13" x14ac:dyDescent="0.3">
      <c r="H20405" s="1">
        <f t="shared" si="2223"/>
        <v>0</v>
      </c>
      <c r="J20405" s="1">
        <f t="shared" si="2226"/>
        <v>73440000</v>
      </c>
      <c r="K20405" s="1">
        <f t="shared" si="2224"/>
        <v>850</v>
      </c>
      <c r="L20405" s="1">
        <f t="shared" ca="1" si="2227"/>
        <v>10.000001623764879</v>
      </c>
      <c r="M20405" s="1">
        <f t="shared" ca="1" si="2225"/>
        <v>-4.5853498564028727E-13</v>
      </c>
    </row>
    <row r="20406" spans="8:13" x14ac:dyDescent="0.3">
      <c r="H20406" s="1">
        <f t="shared" si="2223"/>
        <v>0</v>
      </c>
      <c r="J20406" s="1">
        <f t="shared" si="2226"/>
        <v>73443600</v>
      </c>
      <c r="K20406" s="1">
        <f t="shared" si="2224"/>
        <v>850</v>
      </c>
      <c r="L20406" s="1">
        <f t="shared" ca="1" si="2227"/>
        <v>10.000001622114153</v>
      </c>
      <c r="M20406" s="1">
        <f t="shared" ca="1" si="2225"/>
        <v>-4.5806883716584904E-13</v>
      </c>
    </row>
    <row r="20407" spans="8:13" x14ac:dyDescent="0.3">
      <c r="H20407" s="1">
        <f t="shared" si="2223"/>
        <v>0</v>
      </c>
      <c r="J20407" s="1">
        <f t="shared" si="2226"/>
        <v>73447200</v>
      </c>
      <c r="K20407" s="1">
        <f t="shared" si="2224"/>
        <v>850.1</v>
      </c>
      <c r="L20407" s="1">
        <f t="shared" ca="1" si="2227"/>
        <v>10.000001620465106</v>
      </c>
      <c r="M20407" s="1">
        <f t="shared" ca="1" si="2225"/>
        <v>-4.5760316272768772E-13</v>
      </c>
    </row>
    <row r="20408" spans="8:13" x14ac:dyDescent="0.3">
      <c r="H20408" s="1">
        <f t="shared" si="2223"/>
        <v>0</v>
      </c>
      <c r="J20408" s="1">
        <f t="shared" si="2226"/>
        <v>73450800</v>
      </c>
      <c r="K20408" s="1">
        <f t="shared" si="2224"/>
        <v>850.1</v>
      </c>
      <c r="L20408" s="1">
        <f t="shared" ca="1" si="2227"/>
        <v>10.000001618817734</v>
      </c>
      <c r="M20408" s="1">
        <f t="shared" ca="1" si="2225"/>
        <v>-4.5713796132214776E-13</v>
      </c>
    </row>
    <row r="20409" spans="8:13" x14ac:dyDescent="0.3">
      <c r="H20409" s="1">
        <f t="shared" si="2223"/>
        <v>0</v>
      </c>
      <c r="J20409" s="1">
        <f t="shared" si="2226"/>
        <v>73454400</v>
      </c>
      <c r="K20409" s="1">
        <f t="shared" si="2224"/>
        <v>850.2</v>
      </c>
      <c r="L20409" s="1">
        <f t="shared" ca="1" si="2227"/>
        <v>10.000001617172037</v>
      </c>
      <c r="M20409" s="1">
        <f t="shared" ca="1" si="2225"/>
        <v>-4.5667323294915798E-13</v>
      </c>
    </row>
    <row r="20410" spans="8:13" x14ac:dyDescent="0.3">
      <c r="H20410" s="1">
        <f t="shared" si="2223"/>
        <v>0</v>
      </c>
      <c r="J20410" s="1">
        <f t="shared" si="2226"/>
        <v>73458000</v>
      </c>
      <c r="K20410" s="1">
        <f t="shared" si="2224"/>
        <v>850.2</v>
      </c>
      <c r="L20410" s="1">
        <f t="shared" ca="1" si="2227"/>
        <v>10.000001615528014</v>
      </c>
      <c r="M20410" s="1">
        <f t="shared" ca="1" si="2225"/>
        <v>-4.5620897710753346E-13</v>
      </c>
    </row>
    <row r="20411" spans="8:13" x14ac:dyDescent="0.3">
      <c r="H20411" s="1">
        <f t="shared" si="2223"/>
        <v>0</v>
      </c>
      <c r="J20411" s="1">
        <f t="shared" si="2226"/>
        <v>73461600</v>
      </c>
      <c r="K20411" s="1">
        <f t="shared" si="2224"/>
        <v>850.3</v>
      </c>
      <c r="L20411" s="1">
        <f t="shared" ca="1" si="2227"/>
        <v>10.000001613885662</v>
      </c>
      <c r="M20411" s="1">
        <f t="shared" ca="1" si="2225"/>
        <v>-4.5574519329573234E-13</v>
      </c>
    </row>
    <row r="20412" spans="8:13" x14ac:dyDescent="0.3">
      <c r="H20412" s="1">
        <f t="shared" si="2223"/>
        <v>0</v>
      </c>
      <c r="J20412" s="1">
        <f t="shared" si="2226"/>
        <v>73465200</v>
      </c>
      <c r="K20412" s="1">
        <f t="shared" si="2224"/>
        <v>850.3</v>
      </c>
      <c r="L20412" s="1">
        <f t="shared" ca="1" si="2227"/>
        <v>10.000001612244979</v>
      </c>
      <c r="M20412" s="1">
        <f t="shared" ca="1" si="2225"/>
        <v>-4.5528188101156996E-13</v>
      </c>
    </row>
    <row r="20413" spans="8:13" x14ac:dyDescent="0.3">
      <c r="H20413" s="1">
        <f t="shared" si="2223"/>
        <v>0</v>
      </c>
      <c r="J20413" s="1">
        <f t="shared" si="2226"/>
        <v>73468800</v>
      </c>
      <c r="K20413" s="1">
        <f t="shared" si="2224"/>
        <v>850.3</v>
      </c>
      <c r="L20413" s="1">
        <f t="shared" ca="1" si="2227"/>
        <v>10.000001610605965</v>
      </c>
      <c r="M20413" s="1">
        <f t="shared" ca="1" si="2225"/>
        <v>-4.5481903975364684E-13</v>
      </c>
    </row>
    <row r="20414" spans="8:13" x14ac:dyDescent="0.3">
      <c r="H20414" s="1">
        <f t="shared" si="2223"/>
        <v>0</v>
      </c>
      <c r="J20414" s="1">
        <f t="shared" si="2226"/>
        <v>73472400</v>
      </c>
      <c r="K20414" s="1">
        <f t="shared" si="2224"/>
        <v>850.4</v>
      </c>
      <c r="L20414" s="1">
        <f t="shared" ca="1" si="2227"/>
        <v>10.000001608968617</v>
      </c>
      <c r="M20414" s="1">
        <f t="shared" ca="1" si="2225"/>
        <v>-4.5435666902027848E-13</v>
      </c>
    </row>
    <row r="20415" spans="8:13" x14ac:dyDescent="0.3">
      <c r="H20415" s="1">
        <f t="shared" si="2223"/>
        <v>0</v>
      </c>
      <c r="J20415" s="1">
        <f t="shared" si="2226"/>
        <v>73476000</v>
      </c>
      <c r="K20415" s="1">
        <f t="shared" si="2224"/>
        <v>850.4</v>
      </c>
      <c r="L20415" s="1">
        <f t="shared" ca="1" si="2227"/>
        <v>10.000001607332933</v>
      </c>
      <c r="M20415" s="1">
        <f t="shared" ca="1" si="2225"/>
        <v>-4.5389476831013714E-13</v>
      </c>
    </row>
    <row r="20416" spans="8:13" x14ac:dyDescent="0.3">
      <c r="H20416" s="1">
        <f t="shared" si="2223"/>
        <v>0</v>
      </c>
      <c r="J20416" s="1">
        <f t="shared" si="2226"/>
        <v>73479600</v>
      </c>
      <c r="K20416" s="1">
        <f t="shared" si="2224"/>
        <v>850.5</v>
      </c>
      <c r="L20416" s="1">
        <f t="shared" ca="1" si="2227"/>
        <v>10.000001605698912</v>
      </c>
      <c r="M20416" s="1">
        <f t="shared" ca="1" si="2225"/>
        <v>-4.5343333712139521E-13</v>
      </c>
    </row>
    <row r="20417" spans="8:13" x14ac:dyDescent="0.3">
      <c r="H20417" s="1">
        <f t="shared" si="2223"/>
        <v>0</v>
      </c>
      <c r="J20417" s="1">
        <f t="shared" si="2226"/>
        <v>73483200</v>
      </c>
      <c r="K20417" s="1">
        <f t="shared" si="2224"/>
        <v>850.5</v>
      </c>
      <c r="L20417" s="1">
        <f t="shared" ca="1" si="2227"/>
        <v>10.000001604066552</v>
      </c>
      <c r="M20417" s="1">
        <f t="shared" ca="1" si="2225"/>
        <v>-4.5297237495222491E-13</v>
      </c>
    </row>
    <row r="20418" spans="8:13" x14ac:dyDescent="0.3">
      <c r="H20418" s="1">
        <f t="shared" si="2223"/>
        <v>0</v>
      </c>
      <c r="J20418" s="1">
        <f t="shared" si="2226"/>
        <v>73486800</v>
      </c>
      <c r="K20418" s="1">
        <f t="shared" si="2224"/>
        <v>850.5</v>
      </c>
      <c r="L20418" s="1">
        <f t="shared" ca="1" si="2227"/>
        <v>10.000001602435852</v>
      </c>
      <c r="M20418" s="1">
        <f t="shared" ca="1" si="2225"/>
        <v>-4.5251188130165596E-13</v>
      </c>
    </row>
    <row r="20419" spans="8:13" x14ac:dyDescent="0.3">
      <c r="H20419" s="1">
        <f t="shared" si="2223"/>
        <v>0</v>
      </c>
      <c r="J20419" s="1">
        <f t="shared" si="2226"/>
        <v>73490400</v>
      </c>
      <c r="K20419" s="1">
        <f t="shared" si="2224"/>
        <v>850.6</v>
      </c>
      <c r="L20419" s="1">
        <f t="shared" ca="1" si="2227"/>
        <v>10.000001600806808</v>
      </c>
      <c r="M20419" s="1">
        <f t="shared" ca="1" si="2225"/>
        <v>-4.5205185566714613E-13</v>
      </c>
    </row>
    <row r="20420" spans="8:13" x14ac:dyDescent="0.3">
      <c r="H20420" s="1">
        <f t="shared" si="2223"/>
        <v>0</v>
      </c>
      <c r="J20420" s="1">
        <f t="shared" si="2226"/>
        <v>73494000</v>
      </c>
      <c r="K20420" s="1">
        <f t="shared" si="2224"/>
        <v>850.6</v>
      </c>
      <c r="L20420" s="1">
        <f t="shared" ca="1" si="2227"/>
        <v>10.000001599179422</v>
      </c>
      <c r="M20420" s="1">
        <f t="shared" ca="1" si="2225"/>
        <v>-4.5159229804940998E-13</v>
      </c>
    </row>
    <row r="20421" spans="8:13" x14ac:dyDescent="0.3">
      <c r="H20421" s="1">
        <f t="shared" si="2223"/>
        <v>0</v>
      </c>
      <c r="J20421" s="1">
        <f t="shared" si="2226"/>
        <v>73497600</v>
      </c>
      <c r="K20421" s="1">
        <f t="shared" si="2224"/>
        <v>850.7</v>
      </c>
      <c r="L20421" s="1">
        <f t="shared" ca="1" si="2227"/>
        <v>10.000001597553689</v>
      </c>
      <c r="M20421" s="1">
        <f t="shared" ca="1" si="2225"/>
        <v>-4.5113320744493484E-13</v>
      </c>
    </row>
    <row r="20422" spans="8:13" x14ac:dyDescent="0.3">
      <c r="H20422" s="1">
        <f t="shared" ref="H20422:H20485" si="2228">F20422+0*(E20422-$B$19)*G20422</f>
        <v>0</v>
      </c>
      <c r="J20422" s="1">
        <f t="shared" si="2226"/>
        <v>73501200</v>
      </c>
      <c r="K20422" s="1">
        <f t="shared" ref="K20422:K20485" si="2229">ROUND(J20422/(24*3600),1)</f>
        <v>850.7</v>
      </c>
      <c r="L20422" s="1">
        <f t="shared" ca="1" si="2227"/>
        <v>10.000001595929609</v>
      </c>
      <c r="M20422" s="1">
        <f t="shared" ref="M20422:M20485" ca="1" si="2230">-$B$16*(L20422-$B$19)/INDIRECT(ADDRESS(ROUND(L20422,0),8))-$B$16*$B$14*$B$33*$B$12*$B$34*((L20422+273)^4-($B$19+273)^4)/INDIRECT(ADDRESS(ROUND(L20422,0),8))</f>
        <v>-4.5067458335203603E-13</v>
      </c>
    </row>
    <row r="20423" spans="8:13" x14ac:dyDescent="0.3">
      <c r="H20423" s="1">
        <f t="shared" si="2228"/>
        <v>0</v>
      </c>
      <c r="J20423" s="1">
        <f t="shared" ref="J20423:J20486" si="2231">J20422+$I$5*60</f>
        <v>73504800</v>
      </c>
      <c r="K20423" s="1">
        <f t="shared" si="2229"/>
        <v>850.8</v>
      </c>
      <c r="L20423" s="1">
        <f t="shared" ref="L20423:L20486" ca="1" si="2232">L20422+M20422*(J20423-J20422)</f>
        <v>10.00000159430718</v>
      </c>
      <c r="M20423" s="1">
        <f t="shared" ca="1" si="2230"/>
        <v>-4.5021642577092787E-13</v>
      </c>
    </row>
    <row r="20424" spans="8:13" x14ac:dyDescent="0.3">
      <c r="H20424" s="1">
        <f t="shared" si="2228"/>
        <v>0</v>
      </c>
      <c r="J20424" s="1">
        <f t="shared" si="2231"/>
        <v>73508400</v>
      </c>
      <c r="K20424" s="1">
        <f t="shared" si="2229"/>
        <v>850.8</v>
      </c>
      <c r="L20424" s="1">
        <f t="shared" ca="1" si="2232"/>
        <v>10.000001592686401</v>
      </c>
      <c r="M20424" s="1">
        <f t="shared" ca="1" si="2230"/>
        <v>-4.497587336976692E-13</v>
      </c>
    </row>
    <row r="20425" spans="8:13" x14ac:dyDescent="0.3">
      <c r="H20425" s="1">
        <f t="shared" si="2228"/>
        <v>0</v>
      </c>
      <c r="J20425" s="1">
        <f t="shared" si="2231"/>
        <v>73512000</v>
      </c>
      <c r="K20425" s="1">
        <f t="shared" si="2229"/>
        <v>850.8</v>
      </c>
      <c r="L20425" s="1">
        <f t="shared" ca="1" si="2232"/>
        <v>10.000001591067269</v>
      </c>
      <c r="M20425" s="1">
        <f t="shared" ca="1" si="2230"/>
        <v>-4.4930150713333153E-13</v>
      </c>
    </row>
    <row r="20426" spans="8:13" x14ac:dyDescent="0.3">
      <c r="H20426" s="1">
        <f t="shared" si="2228"/>
        <v>0</v>
      </c>
      <c r="J20426" s="1">
        <f t="shared" si="2231"/>
        <v>73515600</v>
      </c>
      <c r="K20426" s="1">
        <f t="shared" si="2229"/>
        <v>850.9</v>
      </c>
      <c r="L20426" s="1">
        <f t="shared" ca="1" si="2232"/>
        <v>10.000001589449784</v>
      </c>
      <c r="M20426" s="1">
        <f t="shared" ca="1" si="2230"/>
        <v>-4.4884474557580157E-13</v>
      </c>
    </row>
    <row r="20427" spans="8:13" x14ac:dyDescent="0.3">
      <c r="H20427" s="1">
        <f t="shared" si="2228"/>
        <v>0</v>
      </c>
      <c r="J20427" s="1">
        <f t="shared" si="2231"/>
        <v>73519200</v>
      </c>
      <c r="K20427" s="1">
        <f t="shared" si="2229"/>
        <v>850.9</v>
      </c>
      <c r="L20427" s="1">
        <f t="shared" ca="1" si="2232"/>
        <v>10.000001587833943</v>
      </c>
      <c r="M20427" s="1">
        <f t="shared" ca="1" si="2230"/>
        <v>-4.4838844802178099E-13</v>
      </c>
    </row>
    <row r="20428" spans="8:13" x14ac:dyDescent="0.3">
      <c r="H20428" s="1">
        <f t="shared" si="2228"/>
        <v>0</v>
      </c>
      <c r="J20428" s="1">
        <f t="shared" si="2231"/>
        <v>73522800</v>
      </c>
      <c r="K20428" s="1">
        <f t="shared" si="2229"/>
        <v>851</v>
      </c>
      <c r="L20428" s="1">
        <f t="shared" ca="1" si="2232"/>
        <v>10.000001586219744</v>
      </c>
      <c r="M20428" s="1">
        <f t="shared" ca="1" si="2230"/>
        <v>-4.4793261447126988E-13</v>
      </c>
    </row>
    <row r="20429" spans="8:13" x14ac:dyDescent="0.3">
      <c r="H20429" s="1">
        <f t="shared" si="2228"/>
        <v>0</v>
      </c>
      <c r="J20429" s="1">
        <f t="shared" si="2231"/>
        <v>73526400</v>
      </c>
      <c r="K20429" s="1">
        <f t="shared" si="2229"/>
        <v>851</v>
      </c>
      <c r="L20429" s="1">
        <f t="shared" ca="1" si="2232"/>
        <v>10.000001584607187</v>
      </c>
      <c r="M20429" s="1">
        <f t="shared" ca="1" si="2230"/>
        <v>-4.4747724442215478E-13</v>
      </c>
    </row>
    <row r="20430" spans="8:13" x14ac:dyDescent="0.3">
      <c r="H20430" s="1">
        <f t="shared" si="2228"/>
        <v>0</v>
      </c>
      <c r="J20430" s="1">
        <f t="shared" si="2231"/>
        <v>73530000</v>
      </c>
      <c r="K20430" s="1">
        <f t="shared" si="2229"/>
        <v>851</v>
      </c>
      <c r="L20430" s="1">
        <f t="shared" ca="1" si="2232"/>
        <v>10.000001582996269</v>
      </c>
      <c r="M20430" s="1">
        <f t="shared" ca="1" si="2230"/>
        <v>-4.4702233737410823E-13</v>
      </c>
    </row>
    <row r="20431" spans="8:13" x14ac:dyDescent="0.3">
      <c r="H20431" s="1">
        <f t="shared" si="2228"/>
        <v>0</v>
      </c>
      <c r="J20431" s="1">
        <f t="shared" si="2231"/>
        <v>73533600</v>
      </c>
      <c r="K20431" s="1">
        <f t="shared" si="2229"/>
        <v>851.1</v>
      </c>
      <c r="L20431" s="1">
        <f t="shared" ca="1" si="2232"/>
        <v>10.000001581386989</v>
      </c>
      <c r="M20431" s="1">
        <f t="shared" ca="1" si="2230"/>
        <v>-4.4656789282415955E-13</v>
      </c>
    </row>
    <row r="20432" spans="8:13" x14ac:dyDescent="0.3">
      <c r="H20432" s="1">
        <f t="shared" si="2228"/>
        <v>0</v>
      </c>
      <c r="J20432" s="1">
        <f t="shared" si="2231"/>
        <v>73537200</v>
      </c>
      <c r="K20432" s="1">
        <f t="shared" si="2229"/>
        <v>851.1</v>
      </c>
      <c r="L20432" s="1">
        <f t="shared" ca="1" si="2232"/>
        <v>10.000001579779346</v>
      </c>
      <c r="M20432" s="1">
        <f t="shared" ca="1" si="2230"/>
        <v>-4.4611391027133828E-13</v>
      </c>
    </row>
    <row r="20433" spans="8:13" x14ac:dyDescent="0.3">
      <c r="H20433" s="1">
        <f t="shared" si="2228"/>
        <v>0</v>
      </c>
      <c r="J20433" s="1">
        <f t="shared" si="2231"/>
        <v>73540800</v>
      </c>
      <c r="K20433" s="1">
        <f t="shared" si="2229"/>
        <v>851.2</v>
      </c>
      <c r="L20433" s="1">
        <f t="shared" ca="1" si="2232"/>
        <v>10.000001578173336</v>
      </c>
      <c r="M20433" s="1">
        <f t="shared" ca="1" si="2230"/>
        <v>-4.4566038921403108E-13</v>
      </c>
    </row>
    <row r="20434" spans="8:13" x14ac:dyDescent="0.3">
      <c r="H20434" s="1">
        <f t="shared" si="2228"/>
        <v>0</v>
      </c>
      <c r="J20434" s="1">
        <f t="shared" si="2231"/>
        <v>73544400</v>
      </c>
      <c r="K20434" s="1">
        <f t="shared" si="2229"/>
        <v>851.2</v>
      </c>
      <c r="L20434" s="1">
        <f t="shared" ca="1" si="2232"/>
        <v>10.000001576568959</v>
      </c>
      <c r="M20434" s="1">
        <f t="shared" ca="1" si="2230"/>
        <v>-4.4520732915033884E-13</v>
      </c>
    </row>
    <row r="20435" spans="8:13" x14ac:dyDescent="0.3">
      <c r="H20435" s="1">
        <f t="shared" si="2228"/>
        <v>0</v>
      </c>
      <c r="J20435" s="1">
        <f t="shared" si="2231"/>
        <v>73548000</v>
      </c>
      <c r="K20435" s="1">
        <f t="shared" si="2229"/>
        <v>851.3</v>
      </c>
      <c r="L20435" s="1">
        <f t="shared" ca="1" si="2232"/>
        <v>10.000001574966213</v>
      </c>
      <c r="M20435" s="1">
        <f t="shared" ca="1" si="2230"/>
        <v>-4.4475472957907669E-13</v>
      </c>
    </row>
    <row r="20436" spans="8:13" x14ac:dyDescent="0.3">
      <c r="H20436" s="1">
        <f t="shared" si="2228"/>
        <v>0</v>
      </c>
      <c r="J20436" s="1">
        <f t="shared" si="2231"/>
        <v>73551600</v>
      </c>
      <c r="K20436" s="1">
        <f t="shared" si="2229"/>
        <v>851.3</v>
      </c>
      <c r="L20436" s="1">
        <f t="shared" ca="1" si="2232"/>
        <v>10.000001573365095</v>
      </c>
      <c r="M20436" s="1">
        <f t="shared" ca="1" si="2230"/>
        <v>-4.4430258999798848E-13</v>
      </c>
    </row>
    <row r="20437" spans="8:13" x14ac:dyDescent="0.3">
      <c r="H20437" s="1">
        <f t="shared" si="2228"/>
        <v>0</v>
      </c>
      <c r="J20437" s="1">
        <f t="shared" si="2231"/>
        <v>73555200</v>
      </c>
      <c r="K20437" s="1">
        <f t="shared" si="2229"/>
        <v>851.3</v>
      </c>
      <c r="L20437" s="1">
        <f t="shared" ca="1" si="2232"/>
        <v>10.000001571765607</v>
      </c>
      <c r="M20437" s="1">
        <f t="shared" ca="1" si="2230"/>
        <v>-4.4385091040764567E-13</v>
      </c>
    </row>
    <row r="20438" spans="8:13" x14ac:dyDescent="0.3">
      <c r="H20438" s="1">
        <f t="shared" si="2228"/>
        <v>0</v>
      </c>
      <c r="J20438" s="1">
        <f t="shared" si="2231"/>
        <v>73558800</v>
      </c>
      <c r="K20438" s="1">
        <f t="shared" si="2229"/>
        <v>851.4</v>
      </c>
      <c r="L20438" s="1">
        <f t="shared" ca="1" si="2232"/>
        <v>10.000001570167743</v>
      </c>
      <c r="M20438" s="1">
        <f t="shared" ca="1" si="2230"/>
        <v>-4.4339968980453582E-13</v>
      </c>
    </row>
    <row r="20439" spans="8:13" x14ac:dyDescent="0.3">
      <c r="H20439" s="1">
        <f t="shared" si="2228"/>
        <v>0</v>
      </c>
      <c r="J20439" s="1">
        <f t="shared" si="2231"/>
        <v>73562400</v>
      </c>
      <c r="K20439" s="1">
        <f t="shared" si="2229"/>
        <v>851.4</v>
      </c>
      <c r="L20439" s="1">
        <f t="shared" ca="1" si="2232"/>
        <v>10.000001568571504</v>
      </c>
      <c r="M20439" s="1">
        <f t="shared" ca="1" si="2230"/>
        <v>-4.4294892768725968E-13</v>
      </c>
    </row>
    <row r="20440" spans="8:13" x14ac:dyDescent="0.3">
      <c r="H20440" s="1">
        <f t="shared" si="2228"/>
        <v>0</v>
      </c>
      <c r="J20440" s="1">
        <f t="shared" si="2231"/>
        <v>73566000</v>
      </c>
      <c r="K20440" s="1">
        <f t="shared" si="2229"/>
        <v>851.5</v>
      </c>
      <c r="L20440" s="1">
        <f t="shared" ca="1" si="2232"/>
        <v>10.000001566976888</v>
      </c>
      <c r="M20440" s="1">
        <f t="shared" ca="1" si="2230"/>
        <v>-4.4249862405524599E-13</v>
      </c>
    </row>
    <row r="20441" spans="8:13" x14ac:dyDescent="0.3">
      <c r="H20441" s="1">
        <f t="shared" si="2228"/>
        <v>0</v>
      </c>
      <c r="J20441" s="1">
        <f t="shared" si="2231"/>
        <v>73569600</v>
      </c>
      <c r="K20441" s="1">
        <f t="shared" si="2229"/>
        <v>851.5</v>
      </c>
      <c r="L20441" s="1">
        <f t="shared" ca="1" si="2232"/>
        <v>10.000001565383894</v>
      </c>
      <c r="M20441" s="1">
        <f t="shared" ca="1" si="2230"/>
        <v>-4.4204877840752421E-13</v>
      </c>
    </row>
    <row r="20442" spans="8:13" x14ac:dyDescent="0.3">
      <c r="H20442" s="1">
        <f t="shared" si="2228"/>
        <v>0</v>
      </c>
      <c r="J20442" s="1">
        <f t="shared" si="2231"/>
        <v>73573200</v>
      </c>
      <c r="K20442" s="1">
        <f t="shared" si="2229"/>
        <v>851.5</v>
      </c>
      <c r="L20442" s="1">
        <f t="shared" ca="1" si="2232"/>
        <v>10.000001563792518</v>
      </c>
      <c r="M20442" s="1">
        <f t="shared" ca="1" si="2230"/>
        <v>-4.4159938974029606E-13</v>
      </c>
    </row>
    <row r="20443" spans="8:13" x14ac:dyDescent="0.3">
      <c r="H20443" s="1">
        <f t="shared" si="2228"/>
        <v>0</v>
      </c>
      <c r="J20443" s="1">
        <f t="shared" si="2231"/>
        <v>73576800</v>
      </c>
      <c r="K20443" s="1">
        <f t="shared" si="2229"/>
        <v>851.6</v>
      </c>
      <c r="L20443" s="1">
        <f t="shared" ca="1" si="2232"/>
        <v>10.00000156220276</v>
      </c>
      <c r="M20443" s="1">
        <f t="shared" ca="1" si="2230"/>
        <v>-4.4115045805420456E-13</v>
      </c>
    </row>
    <row r="20444" spans="8:13" x14ac:dyDescent="0.3">
      <c r="H20444" s="1">
        <f t="shared" si="2228"/>
        <v>0</v>
      </c>
      <c r="J20444" s="1">
        <f t="shared" si="2231"/>
        <v>73580400</v>
      </c>
      <c r="K20444" s="1">
        <f t="shared" si="2229"/>
        <v>851.6</v>
      </c>
      <c r="L20444" s="1">
        <f t="shared" ca="1" si="2232"/>
        <v>10.000001560614619</v>
      </c>
      <c r="M20444" s="1">
        <f t="shared" ca="1" si="2230"/>
        <v>-4.4070198284706474E-13</v>
      </c>
    </row>
    <row r="20445" spans="8:13" x14ac:dyDescent="0.3">
      <c r="H20445" s="1">
        <f t="shared" si="2228"/>
        <v>0</v>
      </c>
      <c r="J20445" s="1">
        <f t="shared" si="2231"/>
        <v>73584000</v>
      </c>
      <c r="K20445" s="1">
        <f t="shared" si="2229"/>
        <v>851.7</v>
      </c>
      <c r="L20445" s="1">
        <f t="shared" ca="1" si="2232"/>
        <v>10.000001559028092</v>
      </c>
      <c r="M20445" s="1">
        <f t="shared" ca="1" si="2230"/>
        <v>-4.4025396361712053E-13</v>
      </c>
    </row>
    <row r="20446" spans="8:13" x14ac:dyDescent="0.3">
      <c r="H20446" s="1">
        <f t="shared" si="2228"/>
        <v>0</v>
      </c>
      <c r="J20446" s="1">
        <f t="shared" si="2231"/>
        <v>73587600</v>
      </c>
      <c r="K20446" s="1">
        <f t="shared" si="2229"/>
        <v>851.7</v>
      </c>
      <c r="L20446" s="1">
        <f t="shared" ca="1" si="2232"/>
        <v>10.000001557443179</v>
      </c>
      <c r="M20446" s="1">
        <f t="shared" ca="1" si="2230"/>
        <v>-4.3980639986347285E-13</v>
      </c>
    </row>
    <row r="20447" spans="8:13" x14ac:dyDescent="0.3">
      <c r="H20447" s="1">
        <f t="shared" si="2228"/>
        <v>0</v>
      </c>
      <c r="J20447" s="1">
        <f t="shared" si="2231"/>
        <v>73591200</v>
      </c>
      <c r="K20447" s="1">
        <f t="shared" si="2229"/>
        <v>851.8</v>
      </c>
      <c r="L20447" s="1">
        <f t="shared" ca="1" si="2232"/>
        <v>10.000001555859876</v>
      </c>
      <c r="M20447" s="1">
        <f t="shared" ca="1" si="2230"/>
        <v>-4.3935929108379388E-13</v>
      </c>
    </row>
    <row r="20448" spans="8:13" x14ac:dyDescent="0.3">
      <c r="H20448" s="1">
        <f t="shared" si="2228"/>
        <v>0</v>
      </c>
      <c r="J20448" s="1">
        <f t="shared" si="2231"/>
        <v>73594800</v>
      </c>
      <c r="K20448" s="1">
        <f t="shared" si="2229"/>
        <v>851.8</v>
      </c>
      <c r="L20448" s="1">
        <f t="shared" ca="1" si="2232"/>
        <v>10.000001554278183</v>
      </c>
      <c r="M20448" s="1">
        <f t="shared" ca="1" si="2230"/>
        <v>-4.389126367771847E-13</v>
      </c>
    </row>
    <row r="20449" spans="8:13" x14ac:dyDescent="0.3">
      <c r="H20449" s="1">
        <f t="shared" si="2228"/>
        <v>0</v>
      </c>
      <c r="J20449" s="1">
        <f t="shared" si="2231"/>
        <v>73598400</v>
      </c>
      <c r="K20449" s="1">
        <f t="shared" si="2229"/>
        <v>851.8</v>
      </c>
      <c r="L20449" s="1">
        <f t="shared" ca="1" si="2232"/>
        <v>10.000001552698098</v>
      </c>
      <c r="M20449" s="1">
        <f t="shared" ca="1" si="2230"/>
        <v>-4.384664364415319E-13</v>
      </c>
    </row>
    <row r="20450" spans="8:13" x14ac:dyDescent="0.3">
      <c r="H20450" s="1">
        <f t="shared" si="2228"/>
        <v>0</v>
      </c>
      <c r="J20450" s="1">
        <f t="shared" si="2231"/>
        <v>73602000</v>
      </c>
      <c r="K20450" s="1">
        <f t="shared" si="2229"/>
        <v>851.9</v>
      </c>
      <c r="L20450" s="1">
        <f t="shared" ca="1" si="2232"/>
        <v>10.000001551119619</v>
      </c>
      <c r="M20450" s="1">
        <f t="shared" ca="1" si="2230"/>
        <v>-4.3802068957500774E-13</v>
      </c>
    </row>
    <row r="20451" spans="8:13" x14ac:dyDescent="0.3">
      <c r="H20451" s="1">
        <f t="shared" si="2228"/>
        <v>0</v>
      </c>
      <c r="J20451" s="1">
        <f t="shared" si="2231"/>
        <v>73605600</v>
      </c>
      <c r="K20451" s="1">
        <f t="shared" si="2229"/>
        <v>851.9</v>
      </c>
      <c r="L20451" s="1">
        <f t="shared" ca="1" si="2232"/>
        <v>10.000001549542745</v>
      </c>
      <c r="M20451" s="1">
        <f t="shared" ca="1" si="2230"/>
        <v>-4.3757539617789794E-13</v>
      </c>
    </row>
    <row r="20452" spans="8:13" x14ac:dyDescent="0.3">
      <c r="H20452" s="1">
        <f t="shared" si="2228"/>
        <v>0</v>
      </c>
      <c r="J20452" s="1">
        <f t="shared" si="2231"/>
        <v>73609200</v>
      </c>
      <c r="K20452" s="1">
        <f t="shared" si="2229"/>
        <v>852</v>
      </c>
      <c r="L20452" s="1">
        <f t="shared" ca="1" si="2232"/>
        <v>10.000001547967473</v>
      </c>
      <c r="M20452" s="1">
        <f t="shared" ca="1" si="2230"/>
        <v>-4.3713055524711883E-13</v>
      </c>
    </row>
    <row r="20453" spans="8:13" x14ac:dyDescent="0.3">
      <c r="H20453" s="1">
        <f t="shared" si="2228"/>
        <v>0</v>
      </c>
      <c r="J20453" s="1">
        <f t="shared" si="2231"/>
        <v>73612800</v>
      </c>
      <c r="K20453" s="1">
        <f t="shared" si="2229"/>
        <v>852</v>
      </c>
      <c r="L20453" s="1">
        <f t="shared" ca="1" si="2232"/>
        <v>10.000001546393804</v>
      </c>
      <c r="M20453" s="1">
        <f t="shared" ca="1" si="2230"/>
        <v>-4.366861667823844E-13</v>
      </c>
    </row>
    <row r="20454" spans="8:13" x14ac:dyDescent="0.3">
      <c r="H20454" s="1">
        <f t="shared" si="2228"/>
        <v>0</v>
      </c>
      <c r="J20454" s="1">
        <f t="shared" si="2231"/>
        <v>73616400</v>
      </c>
      <c r="K20454" s="1">
        <f t="shared" si="2229"/>
        <v>852</v>
      </c>
      <c r="L20454" s="1">
        <f t="shared" ca="1" si="2232"/>
        <v>10.000001544821734</v>
      </c>
      <c r="M20454" s="1">
        <f t="shared" ca="1" si="2230"/>
        <v>-4.3624222978032527E-13</v>
      </c>
    </row>
    <row r="20455" spans="8:13" x14ac:dyDescent="0.3">
      <c r="H20455" s="1">
        <f t="shared" si="2228"/>
        <v>0</v>
      </c>
      <c r="J20455" s="1">
        <f t="shared" si="2231"/>
        <v>73620000</v>
      </c>
      <c r="K20455" s="1">
        <f t="shared" si="2229"/>
        <v>852.1</v>
      </c>
      <c r="L20455" s="1">
        <f t="shared" ca="1" si="2232"/>
        <v>10.000001543251262</v>
      </c>
      <c r="M20455" s="1">
        <f t="shared" ca="1" si="2230"/>
        <v>-4.3579874424129843E-13</v>
      </c>
    </row>
    <row r="20456" spans="8:13" x14ac:dyDescent="0.3">
      <c r="H20456" s="1">
        <f t="shared" si="2228"/>
        <v>0</v>
      </c>
      <c r="J20456" s="1">
        <f t="shared" si="2231"/>
        <v>73623600</v>
      </c>
      <c r="K20456" s="1">
        <f t="shared" si="2229"/>
        <v>852.1</v>
      </c>
      <c r="L20456" s="1">
        <f t="shared" ca="1" si="2232"/>
        <v>10.000001541682387</v>
      </c>
      <c r="M20456" s="1">
        <f t="shared" ca="1" si="2230"/>
        <v>-4.3535570966354787E-13</v>
      </c>
    </row>
    <row r="20457" spans="8:13" x14ac:dyDescent="0.3">
      <c r="H20457" s="1">
        <f t="shared" si="2228"/>
        <v>0</v>
      </c>
      <c r="J20457" s="1">
        <f t="shared" si="2231"/>
        <v>73627200</v>
      </c>
      <c r="K20457" s="1">
        <f t="shared" si="2229"/>
        <v>852.2</v>
      </c>
      <c r="L20457" s="1">
        <f t="shared" ca="1" si="2232"/>
        <v>10.000001540115106</v>
      </c>
      <c r="M20457" s="1">
        <f t="shared" ca="1" si="2230"/>
        <v>-4.3491312504384653E-13</v>
      </c>
    </row>
    <row r="20458" spans="8:13" x14ac:dyDescent="0.3">
      <c r="H20458" s="1">
        <f t="shared" si="2228"/>
        <v>0</v>
      </c>
      <c r="J20458" s="1">
        <f t="shared" si="2231"/>
        <v>73630800</v>
      </c>
      <c r="K20458" s="1">
        <f t="shared" si="2229"/>
        <v>852.2</v>
      </c>
      <c r="L20458" s="1">
        <f t="shared" ca="1" si="2232"/>
        <v>10.000001538549418</v>
      </c>
      <c r="M20458" s="1">
        <f t="shared" ca="1" si="2230"/>
        <v>-4.3447099038240902E-13</v>
      </c>
    </row>
    <row r="20459" spans="8:13" x14ac:dyDescent="0.3">
      <c r="H20459" s="1">
        <f t="shared" si="2228"/>
        <v>0</v>
      </c>
      <c r="J20459" s="1">
        <f t="shared" si="2231"/>
        <v>73634400</v>
      </c>
      <c r="K20459" s="1">
        <f t="shared" si="2229"/>
        <v>852.3</v>
      </c>
      <c r="L20459" s="1">
        <f t="shared" ca="1" si="2232"/>
        <v>10.000001536985321</v>
      </c>
      <c r="M20459" s="1">
        <f t="shared" ca="1" si="2230"/>
        <v>-4.3402930517712183E-13</v>
      </c>
    </row>
    <row r="20460" spans="8:13" x14ac:dyDescent="0.3">
      <c r="H20460" s="1">
        <f t="shared" si="2228"/>
        <v>0</v>
      </c>
      <c r="J20460" s="1">
        <f t="shared" si="2231"/>
        <v>73638000</v>
      </c>
      <c r="K20460" s="1">
        <f t="shared" si="2229"/>
        <v>852.3</v>
      </c>
      <c r="L20460" s="1">
        <f t="shared" ca="1" si="2232"/>
        <v>10.000001535422816</v>
      </c>
      <c r="M20460" s="1">
        <f t="shared" ca="1" si="2230"/>
        <v>-4.3358806942819921E-13</v>
      </c>
    </row>
    <row r="20461" spans="8:13" x14ac:dyDescent="0.3">
      <c r="H20461" s="1">
        <f t="shared" si="2228"/>
        <v>0</v>
      </c>
      <c r="J20461" s="1">
        <f t="shared" si="2231"/>
        <v>73641600</v>
      </c>
      <c r="K20461" s="1">
        <f t="shared" si="2229"/>
        <v>852.3</v>
      </c>
      <c r="L20461" s="1">
        <f t="shared" ca="1" si="2232"/>
        <v>10.0000015338619</v>
      </c>
      <c r="M20461" s="1">
        <f t="shared" ca="1" si="2230"/>
        <v>-4.3314728213227155E-13</v>
      </c>
    </row>
    <row r="20462" spans="8:13" x14ac:dyDescent="0.3">
      <c r="H20462" s="1">
        <f t="shared" si="2228"/>
        <v>0</v>
      </c>
      <c r="J20462" s="1">
        <f t="shared" si="2231"/>
        <v>73645200</v>
      </c>
      <c r="K20462" s="1">
        <f t="shared" si="2229"/>
        <v>852.4</v>
      </c>
      <c r="L20462" s="1">
        <f t="shared" ca="1" si="2232"/>
        <v>10.000001532302569</v>
      </c>
      <c r="M20462" s="1">
        <f t="shared" ca="1" si="2230"/>
        <v>-4.3270694278808274E-13</v>
      </c>
    </row>
    <row r="20463" spans="8:13" x14ac:dyDescent="0.3">
      <c r="H20463" s="1">
        <f t="shared" si="2228"/>
        <v>0</v>
      </c>
      <c r="J20463" s="1">
        <f t="shared" si="2231"/>
        <v>73648800</v>
      </c>
      <c r="K20463" s="1">
        <f t="shared" si="2229"/>
        <v>852.4</v>
      </c>
      <c r="L20463" s="1">
        <f t="shared" ca="1" si="2232"/>
        <v>10.000001530744825</v>
      </c>
      <c r="M20463" s="1">
        <f t="shared" ca="1" si="2230"/>
        <v>-4.3226705139527547E-13</v>
      </c>
    </row>
    <row r="20464" spans="8:13" x14ac:dyDescent="0.3">
      <c r="H20464" s="1">
        <f t="shared" si="2228"/>
        <v>0</v>
      </c>
      <c r="J20464" s="1">
        <f t="shared" si="2231"/>
        <v>73652400</v>
      </c>
      <c r="K20464" s="1">
        <f t="shared" si="2229"/>
        <v>852.5</v>
      </c>
      <c r="L20464" s="1">
        <f t="shared" ca="1" si="2232"/>
        <v>10.000001529188664</v>
      </c>
      <c r="M20464" s="1">
        <f t="shared" ca="1" si="2230"/>
        <v>-4.3182760695040894E-13</v>
      </c>
    </row>
    <row r="20465" spans="8:13" x14ac:dyDescent="0.3">
      <c r="H20465" s="1">
        <f t="shared" si="2228"/>
        <v>0</v>
      </c>
      <c r="J20465" s="1">
        <f t="shared" si="2231"/>
        <v>73656000</v>
      </c>
      <c r="K20465" s="1">
        <f t="shared" si="2229"/>
        <v>852.5</v>
      </c>
      <c r="L20465" s="1">
        <f t="shared" ca="1" si="2232"/>
        <v>10.000001527634085</v>
      </c>
      <c r="M20465" s="1">
        <f t="shared" ca="1" si="2230"/>
        <v>-4.31388609454483E-13</v>
      </c>
    </row>
    <row r="20466" spans="8:13" x14ac:dyDescent="0.3">
      <c r="H20466" s="1">
        <f t="shared" si="2228"/>
        <v>0</v>
      </c>
      <c r="J20466" s="1">
        <f t="shared" si="2231"/>
        <v>73659600</v>
      </c>
      <c r="K20466" s="1">
        <f t="shared" si="2229"/>
        <v>852.5</v>
      </c>
      <c r="L20466" s="1">
        <f t="shared" ca="1" si="2232"/>
        <v>10.000001526081086</v>
      </c>
      <c r="M20466" s="1">
        <f t="shared" ca="1" si="2230"/>
        <v>-4.3095005790312796E-13</v>
      </c>
    </row>
    <row r="20467" spans="8:13" x14ac:dyDescent="0.3">
      <c r="H20467" s="1">
        <f t="shared" si="2228"/>
        <v>0</v>
      </c>
      <c r="J20467" s="1">
        <f t="shared" si="2231"/>
        <v>73663200</v>
      </c>
      <c r="K20467" s="1">
        <f t="shared" si="2229"/>
        <v>852.6</v>
      </c>
      <c r="L20467" s="1">
        <f t="shared" ca="1" si="2232"/>
        <v>10.000001524529665</v>
      </c>
      <c r="M20467" s="1">
        <f t="shared" ca="1" si="2230"/>
        <v>-4.3051195229720124E-13</v>
      </c>
    </row>
    <row r="20468" spans="8:13" x14ac:dyDescent="0.3">
      <c r="H20468" s="1">
        <f t="shared" si="2228"/>
        <v>0</v>
      </c>
      <c r="J20468" s="1">
        <f t="shared" si="2231"/>
        <v>73666800</v>
      </c>
      <c r="K20468" s="1">
        <f t="shared" si="2229"/>
        <v>852.6</v>
      </c>
      <c r="L20468" s="1">
        <f t="shared" ca="1" si="2232"/>
        <v>10.000001522979822</v>
      </c>
      <c r="M20468" s="1">
        <f t="shared" ca="1" si="2230"/>
        <v>-4.3007429213387499E-13</v>
      </c>
    </row>
    <row r="20469" spans="8:13" x14ac:dyDescent="0.3">
      <c r="H20469" s="1">
        <f t="shared" si="2228"/>
        <v>0</v>
      </c>
      <c r="J20469" s="1">
        <f t="shared" si="2231"/>
        <v>73670400</v>
      </c>
      <c r="K20469" s="1">
        <f t="shared" si="2229"/>
        <v>852.7</v>
      </c>
      <c r="L20469" s="1">
        <f t="shared" ca="1" si="2232"/>
        <v>10.000001521431555</v>
      </c>
      <c r="M20469" s="1">
        <f t="shared" ca="1" si="2230"/>
        <v>-4.2963707691303581E-13</v>
      </c>
    </row>
    <row r="20470" spans="8:13" x14ac:dyDescent="0.3">
      <c r="H20470" s="1">
        <f t="shared" si="2228"/>
        <v>0</v>
      </c>
      <c r="J20470" s="1">
        <f t="shared" si="2231"/>
        <v>73674000</v>
      </c>
      <c r="K20470" s="1">
        <f t="shared" si="2229"/>
        <v>852.7</v>
      </c>
      <c r="L20470" s="1">
        <f t="shared" ca="1" si="2232"/>
        <v>10.000001519884862</v>
      </c>
      <c r="M20470" s="1">
        <f t="shared" ca="1" si="2230"/>
        <v>-4.2920030613185611E-13</v>
      </c>
    </row>
    <row r="20471" spans="8:13" x14ac:dyDescent="0.3">
      <c r="H20471" s="1">
        <f t="shared" si="2228"/>
        <v>0</v>
      </c>
      <c r="J20471" s="1">
        <f t="shared" si="2231"/>
        <v>73677600</v>
      </c>
      <c r="K20471" s="1">
        <f t="shared" si="2229"/>
        <v>852.8</v>
      </c>
      <c r="L20471" s="1">
        <f t="shared" ca="1" si="2232"/>
        <v>10.00000151833974</v>
      </c>
      <c r="M20471" s="1">
        <f t="shared" ca="1" si="2230"/>
        <v>-4.2876397928957974E-13</v>
      </c>
    </row>
    <row r="20472" spans="8:13" x14ac:dyDescent="0.3">
      <c r="H20472" s="1">
        <f t="shared" si="2228"/>
        <v>0</v>
      </c>
      <c r="J20472" s="1">
        <f t="shared" si="2231"/>
        <v>73681200</v>
      </c>
      <c r="K20472" s="1">
        <f t="shared" si="2229"/>
        <v>852.8</v>
      </c>
      <c r="L20472" s="1">
        <f t="shared" ca="1" si="2232"/>
        <v>10.000001516796189</v>
      </c>
      <c r="M20472" s="1">
        <f t="shared" ca="1" si="2230"/>
        <v>-4.2832809588416467E-13</v>
      </c>
    </row>
    <row r="20473" spans="8:13" x14ac:dyDescent="0.3">
      <c r="H20473" s="1">
        <f t="shared" si="2228"/>
        <v>0</v>
      </c>
      <c r="J20473" s="1">
        <f t="shared" si="2231"/>
        <v>73684800</v>
      </c>
      <c r="K20473" s="1">
        <f t="shared" si="2229"/>
        <v>852.8</v>
      </c>
      <c r="L20473" s="1">
        <f t="shared" ca="1" si="2232"/>
        <v>10.000001515254208</v>
      </c>
      <c r="M20473" s="1">
        <f t="shared" ca="1" si="2230"/>
        <v>-4.2789265591539658E-13</v>
      </c>
    </row>
    <row r="20474" spans="8:13" x14ac:dyDescent="0.3">
      <c r="H20474" s="1">
        <f t="shared" si="2228"/>
        <v>0</v>
      </c>
      <c r="J20474" s="1">
        <f t="shared" si="2231"/>
        <v>73688400</v>
      </c>
      <c r="K20474" s="1">
        <f t="shared" si="2229"/>
        <v>852.9</v>
      </c>
      <c r="L20474" s="1">
        <f t="shared" ca="1" si="2232"/>
        <v>10.000001513713794</v>
      </c>
      <c r="M20474" s="1">
        <f t="shared" ca="1" si="2230"/>
        <v>-4.2745765838047742E-13</v>
      </c>
    </row>
    <row r="20475" spans="8:13" x14ac:dyDescent="0.3">
      <c r="H20475" s="1">
        <f t="shared" si="2228"/>
        <v>0</v>
      </c>
      <c r="J20475" s="1">
        <f t="shared" si="2231"/>
        <v>73692000</v>
      </c>
      <c r="K20475" s="1">
        <f t="shared" si="2229"/>
        <v>852.9</v>
      </c>
      <c r="L20475" s="1">
        <f t="shared" ca="1" si="2232"/>
        <v>10.000001512174947</v>
      </c>
      <c r="M20475" s="1">
        <f t="shared" ca="1" si="2230"/>
        <v>-4.2702310327883561E-13</v>
      </c>
    </row>
    <row r="20476" spans="8:13" x14ac:dyDescent="0.3">
      <c r="H20476" s="1">
        <f t="shared" si="2228"/>
        <v>0</v>
      </c>
      <c r="J20476" s="1">
        <f t="shared" si="2231"/>
        <v>73695600</v>
      </c>
      <c r="K20476" s="1">
        <f t="shared" si="2229"/>
        <v>853</v>
      </c>
      <c r="L20476" s="1">
        <f t="shared" ca="1" si="2232"/>
        <v>10.000001510637665</v>
      </c>
      <c r="M20476" s="1">
        <f t="shared" ca="1" si="2230"/>
        <v>-4.2658899010957224E-13</v>
      </c>
    </row>
    <row r="20477" spans="8:13" x14ac:dyDescent="0.3">
      <c r="H20477" s="1">
        <f t="shared" si="2228"/>
        <v>0</v>
      </c>
      <c r="J20477" s="1">
        <f t="shared" si="2231"/>
        <v>73699200</v>
      </c>
      <c r="K20477" s="1">
        <f t="shared" si="2229"/>
        <v>853</v>
      </c>
      <c r="L20477" s="1">
        <f t="shared" ca="1" si="2232"/>
        <v>10.000001509101944</v>
      </c>
      <c r="M20477" s="1">
        <f t="shared" ca="1" si="2230"/>
        <v>-4.2615531786874614E-13</v>
      </c>
    </row>
    <row r="20478" spans="8:13" x14ac:dyDescent="0.3">
      <c r="H20478" s="1">
        <f t="shared" si="2228"/>
        <v>0</v>
      </c>
      <c r="J20478" s="1">
        <f t="shared" si="2231"/>
        <v>73702800</v>
      </c>
      <c r="K20478" s="1">
        <f t="shared" si="2229"/>
        <v>853</v>
      </c>
      <c r="L20478" s="1">
        <f t="shared" ca="1" si="2232"/>
        <v>10.000001507567784</v>
      </c>
      <c r="M20478" s="1">
        <f t="shared" ca="1" si="2230"/>
        <v>-4.257220865569288E-13</v>
      </c>
    </row>
    <row r="20479" spans="8:13" x14ac:dyDescent="0.3">
      <c r="H20479" s="1">
        <f t="shared" si="2228"/>
        <v>0</v>
      </c>
      <c r="J20479" s="1">
        <f t="shared" si="2231"/>
        <v>73706400</v>
      </c>
      <c r="K20479" s="1">
        <f t="shared" si="2229"/>
        <v>853.1</v>
      </c>
      <c r="L20479" s="1">
        <f t="shared" ca="1" si="2232"/>
        <v>10.000001506035185</v>
      </c>
      <c r="M20479" s="1">
        <f t="shared" ca="1" si="2230"/>
        <v>-4.2528929567193537E-13</v>
      </c>
    </row>
    <row r="20480" spans="8:13" x14ac:dyDescent="0.3">
      <c r="H20480" s="1">
        <f t="shared" si="2228"/>
        <v>0</v>
      </c>
      <c r="J20480" s="1">
        <f t="shared" si="2231"/>
        <v>73710000</v>
      </c>
      <c r="K20480" s="1">
        <f t="shared" si="2229"/>
        <v>853.1</v>
      </c>
      <c r="L20480" s="1">
        <f t="shared" ca="1" si="2232"/>
        <v>10.000001504504143</v>
      </c>
      <c r="M20480" s="1">
        <f t="shared" ca="1" si="2230"/>
        <v>-4.2485694471286698E-13</v>
      </c>
    </row>
    <row r="20481" spans="8:13" x14ac:dyDescent="0.3">
      <c r="H20481" s="1">
        <f t="shared" si="2228"/>
        <v>0</v>
      </c>
      <c r="J20481" s="1">
        <f t="shared" si="2231"/>
        <v>73713600</v>
      </c>
      <c r="K20481" s="1">
        <f t="shared" si="2229"/>
        <v>853.2</v>
      </c>
      <c r="L20481" s="1">
        <f t="shared" ca="1" si="2232"/>
        <v>10.000001502974657</v>
      </c>
      <c r="M20481" s="1">
        <f t="shared" ca="1" si="2230"/>
        <v>-4.2442503317739565E-13</v>
      </c>
    </row>
    <row r="20482" spans="8:13" x14ac:dyDescent="0.3">
      <c r="H20482" s="1">
        <f t="shared" si="2228"/>
        <v>0</v>
      </c>
      <c r="J20482" s="1">
        <f t="shared" si="2231"/>
        <v>73717200</v>
      </c>
      <c r="K20482" s="1">
        <f t="shared" si="2229"/>
        <v>853.2</v>
      </c>
      <c r="L20482" s="1">
        <f t="shared" ca="1" si="2232"/>
        <v>10.000001501446727</v>
      </c>
      <c r="M20482" s="1">
        <f t="shared" ca="1" si="2230"/>
        <v>-4.239935610657359E-13</v>
      </c>
    </row>
    <row r="20483" spans="8:13" x14ac:dyDescent="0.3">
      <c r="H20483" s="1">
        <f t="shared" si="2228"/>
        <v>0</v>
      </c>
      <c r="J20483" s="1">
        <f t="shared" si="2231"/>
        <v>73720800</v>
      </c>
      <c r="K20483" s="1">
        <f t="shared" si="2229"/>
        <v>853.3</v>
      </c>
      <c r="L20483" s="1">
        <f t="shared" ca="1" si="2232"/>
        <v>10.00000149992035</v>
      </c>
      <c r="M20483" s="1">
        <f t="shared" ca="1" si="2230"/>
        <v>-4.2356252737494657E-13</v>
      </c>
    </row>
    <row r="20484" spans="8:13" x14ac:dyDescent="0.3">
      <c r="H20484" s="1">
        <f t="shared" si="2228"/>
        <v>0</v>
      </c>
      <c r="J20484" s="1">
        <f t="shared" si="2231"/>
        <v>73724400</v>
      </c>
      <c r="K20484" s="1">
        <f t="shared" si="2229"/>
        <v>853.3</v>
      </c>
      <c r="L20484" s="1">
        <f t="shared" ca="1" si="2232"/>
        <v>10.000001498395525</v>
      </c>
      <c r="M20484" s="1">
        <f t="shared" ca="1" si="2230"/>
        <v>-4.2313193210474206E-13</v>
      </c>
    </row>
    <row r="20485" spans="8:13" x14ac:dyDescent="0.3">
      <c r="H20485" s="1">
        <f t="shared" si="2228"/>
        <v>0</v>
      </c>
      <c r="J20485" s="1">
        <f t="shared" si="2231"/>
        <v>73728000</v>
      </c>
      <c r="K20485" s="1">
        <f t="shared" si="2229"/>
        <v>853.3</v>
      </c>
      <c r="L20485" s="1">
        <f t="shared" ca="1" si="2232"/>
        <v>10.000001496872249</v>
      </c>
      <c r="M20485" s="1">
        <f t="shared" ca="1" si="2230"/>
        <v>-4.2270177425168127E-13</v>
      </c>
    </row>
    <row r="20486" spans="8:13" x14ac:dyDescent="0.3">
      <c r="H20486" s="1">
        <f t="shared" ref="H20486:H20549" si="2233">F20486+0*(E20486-$B$19)*G20486</f>
        <v>0</v>
      </c>
      <c r="J20486" s="1">
        <f t="shared" si="2231"/>
        <v>73731600</v>
      </c>
      <c r="K20486" s="1">
        <f t="shared" ref="K20486:K20549" si="2234">ROUND(J20486/(24*3600),1)</f>
        <v>853.4</v>
      </c>
      <c r="L20486" s="1">
        <f t="shared" ca="1" si="2232"/>
        <v>10.000001495350523</v>
      </c>
      <c r="M20486" s="1">
        <f t="shared" ref="M20486:M20549" ca="1" si="2235">-$B$16*(L20486-$B$19)/INDIRECT(ADDRESS(ROUND(L20486,0),8))-$B$16*$B$14*$B$33*$B$12*$B$34*((L20486+273)^4-($B$19+273)^4)/INDIRECT(ADDRESS(ROUND(L20486,0),8))</f>
        <v>-4.2227205381633569E-13</v>
      </c>
    </row>
    <row r="20487" spans="8:13" x14ac:dyDescent="0.3">
      <c r="H20487" s="1">
        <f t="shared" si="2233"/>
        <v>0</v>
      </c>
      <c r="J20487" s="1">
        <f t="shared" ref="J20487:J20550" si="2236">J20486+$I$5*60</f>
        <v>73735200</v>
      </c>
      <c r="K20487" s="1">
        <f t="shared" si="2234"/>
        <v>853.4</v>
      </c>
      <c r="L20487" s="1">
        <f t="shared" ref="L20487:L20550" ca="1" si="2237">L20486+M20486*(J20487-J20486)</f>
        <v>10.000001493830343</v>
      </c>
      <c r="M20487" s="1">
        <f t="shared" ca="1" si="2235"/>
        <v>-4.2184277029637753E-13</v>
      </c>
    </row>
    <row r="20488" spans="8:13" x14ac:dyDescent="0.3">
      <c r="H20488" s="1">
        <f t="shared" si="2233"/>
        <v>0</v>
      </c>
      <c r="J20488" s="1">
        <f t="shared" si="2236"/>
        <v>73738800</v>
      </c>
      <c r="K20488" s="1">
        <f t="shared" si="2234"/>
        <v>853.5</v>
      </c>
      <c r="L20488" s="1">
        <f t="shared" ca="1" si="2237"/>
        <v>10.000001492311709</v>
      </c>
      <c r="M20488" s="1">
        <f t="shared" ca="1" si="2235"/>
        <v>-4.2141392319083641E-13</v>
      </c>
    </row>
    <row r="20489" spans="8:13" x14ac:dyDescent="0.3">
      <c r="H20489" s="1">
        <f t="shared" si="2233"/>
        <v>0</v>
      </c>
      <c r="J20489" s="1">
        <f t="shared" si="2236"/>
        <v>73742400</v>
      </c>
      <c r="K20489" s="1">
        <f t="shared" si="2234"/>
        <v>853.5</v>
      </c>
      <c r="L20489" s="1">
        <f t="shared" ca="1" si="2237"/>
        <v>10.000001490794618</v>
      </c>
      <c r="M20489" s="1">
        <f t="shared" ca="1" si="2235"/>
        <v>-4.2098551199759894E-13</v>
      </c>
    </row>
    <row r="20490" spans="8:13" x14ac:dyDescent="0.3">
      <c r="H20490" s="1">
        <f t="shared" si="2233"/>
        <v>0</v>
      </c>
      <c r="J20490" s="1">
        <f t="shared" si="2236"/>
        <v>73746000</v>
      </c>
      <c r="K20490" s="1">
        <f t="shared" si="2234"/>
        <v>853.5</v>
      </c>
      <c r="L20490" s="1">
        <f t="shared" ca="1" si="2237"/>
        <v>10.00000148927907</v>
      </c>
      <c r="M20490" s="1">
        <f t="shared" ca="1" si="2235"/>
        <v>-4.20557536215266E-13</v>
      </c>
    </row>
    <row r="20491" spans="8:13" x14ac:dyDescent="0.3">
      <c r="H20491" s="1">
        <f t="shared" si="2233"/>
        <v>0</v>
      </c>
      <c r="J20491" s="1">
        <f t="shared" si="2236"/>
        <v>73749600</v>
      </c>
      <c r="K20491" s="1">
        <f t="shared" si="2234"/>
        <v>853.6</v>
      </c>
      <c r="L20491" s="1">
        <f t="shared" ca="1" si="2237"/>
        <v>10.000001487765063</v>
      </c>
      <c r="M20491" s="1">
        <f t="shared" ca="1" si="2235"/>
        <v>-4.2012999584412338E-13</v>
      </c>
    </row>
    <row r="20492" spans="8:13" x14ac:dyDescent="0.3">
      <c r="H20492" s="1">
        <f t="shared" si="2233"/>
        <v>0</v>
      </c>
      <c r="J20492" s="1">
        <f t="shared" si="2236"/>
        <v>73753200</v>
      </c>
      <c r="K20492" s="1">
        <f t="shared" si="2234"/>
        <v>853.6</v>
      </c>
      <c r="L20492" s="1">
        <f t="shared" ca="1" si="2237"/>
        <v>10.000001486252595</v>
      </c>
      <c r="M20492" s="1">
        <f t="shared" ca="1" si="2235"/>
        <v>-4.1970288988015851E-13</v>
      </c>
    </row>
    <row r="20493" spans="8:13" x14ac:dyDescent="0.3">
      <c r="H20493" s="1">
        <f t="shared" si="2233"/>
        <v>0</v>
      </c>
      <c r="J20493" s="1">
        <f t="shared" si="2236"/>
        <v>73756800</v>
      </c>
      <c r="K20493" s="1">
        <f t="shared" si="2234"/>
        <v>853.7</v>
      </c>
      <c r="L20493" s="1">
        <f t="shared" ca="1" si="2237"/>
        <v>10.000001484741665</v>
      </c>
      <c r="M20493" s="1">
        <f t="shared" ca="1" si="2235"/>
        <v>-4.1927621832415723E-13</v>
      </c>
    </row>
    <row r="20494" spans="8:13" x14ac:dyDescent="0.3">
      <c r="H20494" s="1">
        <f t="shared" si="2233"/>
        <v>0</v>
      </c>
      <c r="J20494" s="1">
        <f t="shared" si="2236"/>
        <v>73760400</v>
      </c>
      <c r="K20494" s="1">
        <f t="shared" si="2234"/>
        <v>853.7</v>
      </c>
      <c r="L20494" s="1">
        <f t="shared" ca="1" si="2237"/>
        <v>10.000001483232271</v>
      </c>
      <c r="M20494" s="1">
        <f t="shared" ca="1" si="2235"/>
        <v>-4.1884998067386317E-13</v>
      </c>
    </row>
    <row r="20495" spans="8:13" x14ac:dyDescent="0.3">
      <c r="H20495" s="1">
        <f t="shared" si="2233"/>
        <v>0</v>
      </c>
      <c r="J20495" s="1">
        <f t="shared" si="2236"/>
        <v>73764000</v>
      </c>
      <c r="K20495" s="1">
        <f t="shared" si="2234"/>
        <v>853.8</v>
      </c>
      <c r="L20495" s="1">
        <f t="shared" ca="1" si="2237"/>
        <v>10.000001481724411</v>
      </c>
      <c r="M20495" s="1">
        <f t="shared" ca="1" si="2235"/>
        <v>-4.1842417592676408E-13</v>
      </c>
    </row>
    <row r="20496" spans="8:13" x14ac:dyDescent="0.3">
      <c r="H20496" s="1">
        <f t="shared" si="2233"/>
        <v>0</v>
      </c>
      <c r="J20496" s="1">
        <f t="shared" si="2236"/>
        <v>73767600</v>
      </c>
      <c r="K20496" s="1">
        <f t="shared" si="2234"/>
        <v>853.8</v>
      </c>
      <c r="L20496" s="1">
        <f t="shared" ca="1" si="2237"/>
        <v>10.000001480218083</v>
      </c>
      <c r="M20496" s="1">
        <f t="shared" ca="1" si="2235"/>
        <v>-4.1799880408193109E-13</v>
      </c>
    </row>
    <row r="20497" spans="8:13" x14ac:dyDescent="0.3">
      <c r="H20497" s="1">
        <f t="shared" si="2233"/>
        <v>0</v>
      </c>
      <c r="J20497" s="1">
        <f t="shared" si="2236"/>
        <v>73771200</v>
      </c>
      <c r="K20497" s="1">
        <f t="shared" si="2234"/>
        <v>853.8</v>
      </c>
      <c r="L20497" s="1">
        <f t="shared" ca="1" si="2237"/>
        <v>10.000001478713287</v>
      </c>
      <c r="M20497" s="1">
        <f t="shared" ca="1" si="2235"/>
        <v>-4.1757386463825114E-13</v>
      </c>
    </row>
    <row r="20498" spans="8:13" x14ac:dyDescent="0.3">
      <c r="H20498" s="1">
        <f t="shared" si="2233"/>
        <v>0</v>
      </c>
      <c r="J20498" s="1">
        <f t="shared" si="2236"/>
        <v>73774800</v>
      </c>
      <c r="K20498" s="1">
        <f t="shared" si="2234"/>
        <v>853.9</v>
      </c>
      <c r="L20498" s="1">
        <f t="shared" ca="1" si="2237"/>
        <v>10.000001477210022</v>
      </c>
      <c r="M20498" s="1">
        <f t="shared" ca="1" si="2235"/>
        <v>-4.1714935759615261E-13</v>
      </c>
    </row>
    <row r="20499" spans="8:13" x14ac:dyDescent="0.3">
      <c r="H20499" s="1">
        <f t="shared" si="2233"/>
        <v>0</v>
      </c>
      <c r="J20499" s="1">
        <f t="shared" si="2236"/>
        <v>73778400</v>
      </c>
      <c r="K20499" s="1">
        <f t="shared" si="2234"/>
        <v>853.9</v>
      </c>
      <c r="L20499" s="1">
        <f t="shared" ca="1" si="2237"/>
        <v>10.000001475708284</v>
      </c>
      <c r="M20499" s="1">
        <f t="shared" ca="1" si="2235"/>
        <v>-4.1672528195155173E-13</v>
      </c>
    </row>
    <row r="20500" spans="8:13" x14ac:dyDescent="0.3">
      <c r="H20500" s="1">
        <f t="shared" si="2233"/>
        <v>0</v>
      </c>
      <c r="J20500" s="1">
        <f t="shared" si="2236"/>
        <v>73782000</v>
      </c>
      <c r="K20500" s="1">
        <f t="shared" si="2234"/>
        <v>854</v>
      </c>
      <c r="L20500" s="1">
        <f t="shared" ca="1" si="2237"/>
        <v>10.000001474208073</v>
      </c>
      <c r="M20500" s="1">
        <f t="shared" ca="1" si="2235"/>
        <v>-4.1630163720326364E-13</v>
      </c>
    </row>
    <row r="20501" spans="8:13" x14ac:dyDescent="0.3">
      <c r="H20501" s="1">
        <f t="shared" si="2233"/>
        <v>0</v>
      </c>
      <c r="J20501" s="1">
        <f t="shared" si="2236"/>
        <v>73785600</v>
      </c>
      <c r="K20501" s="1">
        <f t="shared" si="2234"/>
        <v>854</v>
      </c>
      <c r="L20501" s="1">
        <f t="shared" ca="1" si="2237"/>
        <v>10.000001472709387</v>
      </c>
      <c r="M20501" s="1">
        <f t="shared" ca="1" si="2235"/>
        <v>-4.1587842335114544E-13</v>
      </c>
    </row>
    <row r="20502" spans="8:13" x14ac:dyDescent="0.3">
      <c r="H20502" s="1">
        <f t="shared" si="2233"/>
        <v>0</v>
      </c>
      <c r="J20502" s="1">
        <f t="shared" si="2236"/>
        <v>73789200</v>
      </c>
      <c r="K20502" s="1">
        <f t="shared" si="2234"/>
        <v>854</v>
      </c>
      <c r="L20502" s="1">
        <f t="shared" ca="1" si="2237"/>
        <v>10.000001471212226</v>
      </c>
      <c r="M20502" s="1">
        <f t="shared" ca="1" si="2235"/>
        <v>-4.1545563989358381E-13</v>
      </c>
    </row>
    <row r="20503" spans="8:13" x14ac:dyDescent="0.3">
      <c r="H20503" s="1">
        <f t="shared" si="2233"/>
        <v>0</v>
      </c>
      <c r="J20503" s="1">
        <f t="shared" si="2236"/>
        <v>73792800</v>
      </c>
      <c r="K20503" s="1">
        <f t="shared" si="2234"/>
        <v>854.1</v>
      </c>
      <c r="L20503" s="1">
        <f t="shared" ca="1" si="2237"/>
        <v>10.000001469716585</v>
      </c>
      <c r="M20503" s="1">
        <f t="shared" ca="1" si="2235"/>
        <v>-4.1503328582778056E-13</v>
      </c>
    </row>
    <row r="20504" spans="8:13" x14ac:dyDescent="0.3">
      <c r="H20504" s="1">
        <f t="shared" si="2233"/>
        <v>0</v>
      </c>
      <c r="J20504" s="1">
        <f t="shared" si="2236"/>
        <v>73796400</v>
      </c>
      <c r="K20504" s="1">
        <f t="shared" si="2234"/>
        <v>854.1</v>
      </c>
      <c r="L20504" s="1">
        <f t="shared" ca="1" si="2237"/>
        <v>10.000001468222464</v>
      </c>
      <c r="M20504" s="1">
        <f t="shared" ca="1" si="2235"/>
        <v>-4.1461136115295007E-13</v>
      </c>
    </row>
    <row r="20505" spans="8:13" x14ac:dyDescent="0.3">
      <c r="H20505" s="1">
        <f t="shared" si="2233"/>
        <v>0</v>
      </c>
      <c r="J20505" s="1">
        <f t="shared" si="2236"/>
        <v>73800000</v>
      </c>
      <c r="K20505" s="1">
        <f t="shared" si="2234"/>
        <v>854.2</v>
      </c>
      <c r="L20505" s="1">
        <f t="shared" ca="1" si="2237"/>
        <v>10.000001466729863</v>
      </c>
      <c r="M20505" s="1">
        <f t="shared" ca="1" si="2235"/>
        <v>-4.1418986536797887E-13</v>
      </c>
    </row>
    <row r="20506" spans="8:13" x14ac:dyDescent="0.3">
      <c r="H20506" s="1">
        <f t="shared" si="2233"/>
        <v>0</v>
      </c>
      <c r="J20506" s="1">
        <f t="shared" si="2236"/>
        <v>73803600</v>
      </c>
      <c r="K20506" s="1">
        <f t="shared" si="2234"/>
        <v>854.2</v>
      </c>
      <c r="L20506" s="1">
        <f t="shared" ca="1" si="2237"/>
        <v>10.00000146523878</v>
      </c>
      <c r="M20506" s="1">
        <f t="shared" ca="1" si="2235"/>
        <v>-4.1376879847258124E-13</v>
      </c>
    </row>
    <row r="20507" spans="8:13" x14ac:dyDescent="0.3">
      <c r="H20507" s="1">
        <f t="shared" si="2233"/>
        <v>0</v>
      </c>
      <c r="J20507" s="1">
        <f t="shared" si="2236"/>
        <v>73807200</v>
      </c>
      <c r="K20507" s="1">
        <f t="shared" si="2234"/>
        <v>854.3</v>
      </c>
      <c r="L20507" s="1">
        <f t="shared" ca="1" si="2237"/>
        <v>10.000001463749213</v>
      </c>
      <c r="M20507" s="1">
        <f t="shared" ca="1" si="2235"/>
        <v>-4.1334815946374481E-13</v>
      </c>
    </row>
    <row r="20508" spans="8:13" x14ac:dyDescent="0.3">
      <c r="H20508" s="1">
        <f t="shared" si="2233"/>
        <v>0</v>
      </c>
      <c r="J20508" s="1">
        <f t="shared" si="2236"/>
        <v>73810800</v>
      </c>
      <c r="K20508" s="1">
        <f t="shared" si="2234"/>
        <v>854.3</v>
      </c>
      <c r="L20508" s="1">
        <f t="shared" ca="1" si="2237"/>
        <v>10.000001462261158</v>
      </c>
      <c r="M20508" s="1">
        <f t="shared" ca="1" si="2235"/>
        <v>-4.1292794783992761E-13</v>
      </c>
    </row>
    <row r="20509" spans="8:13" x14ac:dyDescent="0.3">
      <c r="H20509" s="1">
        <f t="shared" si="2233"/>
        <v>0</v>
      </c>
      <c r="J20509" s="1">
        <f t="shared" si="2236"/>
        <v>73814400</v>
      </c>
      <c r="K20509" s="1">
        <f t="shared" si="2234"/>
        <v>854.3</v>
      </c>
      <c r="L20509" s="1">
        <f t="shared" ca="1" si="2237"/>
        <v>10.000001460774618</v>
      </c>
      <c r="M20509" s="1">
        <f t="shared" ca="1" si="2235"/>
        <v>-4.1250816360120103E-13</v>
      </c>
    </row>
    <row r="20510" spans="8:13" x14ac:dyDescent="0.3">
      <c r="H20510" s="1">
        <f t="shared" si="2233"/>
        <v>0</v>
      </c>
      <c r="J20510" s="1">
        <f t="shared" si="2236"/>
        <v>73818000</v>
      </c>
      <c r="K20510" s="1">
        <f t="shared" si="2234"/>
        <v>854.4</v>
      </c>
      <c r="L20510" s="1">
        <f t="shared" ca="1" si="2237"/>
        <v>10.000001459289589</v>
      </c>
      <c r="M20510" s="1">
        <f t="shared" ca="1" si="2235"/>
        <v>-4.1208880624538026E-13</v>
      </c>
    </row>
    <row r="20511" spans="8:13" x14ac:dyDescent="0.3">
      <c r="H20511" s="1">
        <f t="shared" si="2233"/>
        <v>0</v>
      </c>
      <c r="J20511" s="1">
        <f t="shared" si="2236"/>
        <v>73821600</v>
      </c>
      <c r="K20511" s="1">
        <f t="shared" si="2234"/>
        <v>854.4</v>
      </c>
      <c r="L20511" s="1">
        <f t="shared" ca="1" si="2237"/>
        <v>10.00000145780607</v>
      </c>
      <c r="M20511" s="1">
        <f t="shared" ca="1" si="2235"/>
        <v>-4.1166987527135198E-13</v>
      </c>
    </row>
    <row r="20512" spans="8:13" x14ac:dyDescent="0.3">
      <c r="H20512" s="1">
        <f t="shared" si="2233"/>
        <v>0</v>
      </c>
      <c r="J20512" s="1">
        <f t="shared" si="2236"/>
        <v>73825200</v>
      </c>
      <c r="K20512" s="1">
        <f t="shared" si="2234"/>
        <v>854.5</v>
      </c>
      <c r="L20512" s="1">
        <f t="shared" ca="1" si="2237"/>
        <v>10.000001456324059</v>
      </c>
      <c r="M20512" s="1">
        <f t="shared" ca="1" si="2235"/>
        <v>-4.1125137017728861E-13</v>
      </c>
    </row>
    <row r="20513" spans="8:13" x14ac:dyDescent="0.3">
      <c r="H20513" s="1">
        <f t="shared" si="2233"/>
        <v>0</v>
      </c>
      <c r="J20513" s="1">
        <f t="shared" si="2236"/>
        <v>73828800</v>
      </c>
      <c r="K20513" s="1">
        <f t="shared" si="2234"/>
        <v>854.5</v>
      </c>
      <c r="L20513" s="1">
        <f t="shared" ca="1" si="2237"/>
        <v>10.000001454843554</v>
      </c>
      <c r="M20513" s="1">
        <f t="shared" ca="1" si="2235"/>
        <v>-4.108332904612908E-13</v>
      </c>
    </row>
    <row r="20514" spans="8:13" x14ac:dyDescent="0.3">
      <c r="H20514" s="1">
        <f t="shared" si="2233"/>
        <v>0</v>
      </c>
      <c r="J20514" s="1">
        <f t="shared" si="2236"/>
        <v>73832400</v>
      </c>
      <c r="K20514" s="1">
        <f t="shared" si="2234"/>
        <v>854.5</v>
      </c>
      <c r="L20514" s="1">
        <f t="shared" ca="1" si="2237"/>
        <v>10.000001453364554</v>
      </c>
      <c r="M20514" s="1">
        <f t="shared" ca="1" si="2235"/>
        <v>-4.1041563562260267E-13</v>
      </c>
    </row>
    <row r="20515" spans="8:13" x14ac:dyDescent="0.3">
      <c r="H20515" s="1">
        <f t="shared" si="2233"/>
        <v>0</v>
      </c>
      <c r="J20515" s="1">
        <f t="shared" si="2236"/>
        <v>73836000</v>
      </c>
      <c r="K20515" s="1">
        <f t="shared" si="2234"/>
        <v>854.6</v>
      </c>
      <c r="L20515" s="1">
        <f t="shared" ca="1" si="2237"/>
        <v>10.000001451887059</v>
      </c>
      <c r="M20515" s="1">
        <f t="shared" ca="1" si="2235"/>
        <v>-4.0999840566008109E-13</v>
      </c>
    </row>
    <row r="20516" spans="8:13" x14ac:dyDescent="0.3">
      <c r="H20516" s="1">
        <f t="shared" si="2233"/>
        <v>0</v>
      </c>
      <c r="J20516" s="1">
        <f t="shared" si="2236"/>
        <v>73839600</v>
      </c>
      <c r="K20516" s="1">
        <f t="shared" si="2234"/>
        <v>854.6</v>
      </c>
      <c r="L20516" s="1">
        <f t="shared" ca="1" si="2237"/>
        <v>10.000001450411064</v>
      </c>
      <c r="M20516" s="1">
        <f t="shared" ca="1" si="2235"/>
        <v>-4.095815995712852E-13</v>
      </c>
    </row>
    <row r="20517" spans="8:13" x14ac:dyDescent="0.3">
      <c r="H20517" s="1">
        <f t="shared" si="2233"/>
        <v>0</v>
      </c>
      <c r="J20517" s="1">
        <f t="shared" si="2236"/>
        <v>73843200</v>
      </c>
      <c r="K20517" s="1">
        <f t="shared" si="2234"/>
        <v>854.7</v>
      </c>
      <c r="L20517" s="1">
        <f t="shared" ca="1" si="2237"/>
        <v>10.000001448936571</v>
      </c>
      <c r="M20517" s="1">
        <f t="shared" ca="1" si="2235"/>
        <v>-4.0916521735614344E-13</v>
      </c>
    </row>
    <row r="20518" spans="8:13" x14ac:dyDescent="0.3">
      <c r="H20518" s="1">
        <f t="shared" si="2233"/>
        <v>0</v>
      </c>
      <c r="J20518" s="1">
        <f t="shared" si="2236"/>
        <v>73846800</v>
      </c>
      <c r="K20518" s="1">
        <f t="shared" si="2234"/>
        <v>854.7</v>
      </c>
      <c r="L20518" s="1">
        <f t="shared" ca="1" si="2237"/>
        <v>10.000001447463577</v>
      </c>
      <c r="M20518" s="1">
        <f t="shared" ca="1" si="2235"/>
        <v>-4.0874925851275683E-13</v>
      </c>
    </row>
    <row r="20519" spans="8:13" x14ac:dyDescent="0.3">
      <c r="H20519" s="1">
        <f t="shared" si="2233"/>
        <v>0</v>
      </c>
      <c r="J20519" s="1">
        <f t="shared" si="2236"/>
        <v>73850400</v>
      </c>
      <c r="K20519" s="1">
        <f t="shared" si="2234"/>
        <v>854.8</v>
      </c>
      <c r="L20519" s="1">
        <f t="shared" ca="1" si="2237"/>
        <v>10.00000144599208</v>
      </c>
      <c r="M20519" s="1">
        <f t="shared" ca="1" si="2235"/>
        <v>-4.0833372253944052E-13</v>
      </c>
    </row>
    <row r="20520" spans="8:13" x14ac:dyDescent="0.3">
      <c r="H20520" s="1">
        <f t="shared" si="2233"/>
        <v>0</v>
      </c>
      <c r="J20520" s="1">
        <f t="shared" si="2236"/>
        <v>73854000</v>
      </c>
      <c r="K20520" s="1">
        <f t="shared" si="2234"/>
        <v>854.8</v>
      </c>
      <c r="L20520" s="1">
        <f t="shared" ca="1" si="2237"/>
        <v>10.000001444522079</v>
      </c>
      <c r="M20520" s="1">
        <f t="shared" ca="1" si="2235"/>
        <v>-4.0791860893465259E-13</v>
      </c>
    </row>
    <row r="20521" spans="8:13" x14ac:dyDescent="0.3">
      <c r="H20521" s="1">
        <f t="shared" si="2233"/>
        <v>0</v>
      </c>
      <c r="J20521" s="1">
        <f t="shared" si="2236"/>
        <v>73857600</v>
      </c>
      <c r="K20521" s="1">
        <f t="shared" si="2234"/>
        <v>854.8</v>
      </c>
      <c r="L20521" s="1">
        <f t="shared" ca="1" si="2237"/>
        <v>10.000001443053572</v>
      </c>
      <c r="M20521" s="1">
        <f t="shared" ca="1" si="2235"/>
        <v>-4.0750391719720823E-13</v>
      </c>
    </row>
    <row r="20522" spans="8:13" x14ac:dyDescent="0.3">
      <c r="H20522" s="1">
        <f t="shared" si="2233"/>
        <v>0</v>
      </c>
      <c r="J20522" s="1">
        <f t="shared" si="2236"/>
        <v>73861200</v>
      </c>
      <c r="K20522" s="1">
        <f t="shared" si="2234"/>
        <v>854.9</v>
      </c>
      <c r="L20522" s="1">
        <f t="shared" ca="1" si="2237"/>
        <v>10.000001441586557</v>
      </c>
      <c r="M20522" s="1">
        <f t="shared" ca="1" si="2235"/>
        <v>-4.0708964682492274E-13</v>
      </c>
    </row>
    <row r="20523" spans="8:13" x14ac:dyDescent="0.3">
      <c r="H20523" s="1">
        <f t="shared" si="2233"/>
        <v>0</v>
      </c>
      <c r="J20523" s="1">
        <f t="shared" si="2236"/>
        <v>73864800</v>
      </c>
      <c r="K20523" s="1">
        <f t="shared" si="2234"/>
        <v>854.9</v>
      </c>
      <c r="L20523" s="1">
        <f t="shared" ca="1" si="2237"/>
        <v>10.000001440121034</v>
      </c>
      <c r="M20523" s="1">
        <f t="shared" ca="1" si="2235"/>
        <v>-4.0667579781808166E-13</v>
      </c>
    </row>
    <row r="20524" spans="8:13" x14ac:dyDescent="0.3">
      <c r="H20524" s="1">
        <f t="shared" si="2233"/>
        <v>0</v>
      </c>
      <c r="J20524" s="1">
        <f t="shared" si="2236"/>
        <v>73868400</v>
      </c>
      <c r="K20524" s="1">
        <f t="shared" si="2234"/>
        <v>855</v>
      </c>
      <c r="L20524" s="1">
        <f t="shared" ca="1" si="2237"/>
        <v>10.000001438657002</v>
      </c>
      <c r="M20524" s="1">
        <f t="shared" ca="1" si="2235"/>
        <v>-4.0626236967507174E-13</v>
      </c>
    </row>
    <row r="20525" spans="8:13" x14ac:dyDescent="0.3">
      <c r="H20525" s="1">
        <f t="shared" si="2233"/>
        <v>0</v>
      </c>
      <c r="J20525" s="1">
        <f t="shared" si="2236"/>
        <v>73872000</v>
      </c>
      <c r="K20525" s="1">
        <f t="shared" si="2234"/>
        <v>855</v>
      </c>
      <c r="L20525" s="1">
        <f t="shared" ca="1" si="2237"/>
        <v>10.000001437194458</v>
      </c>
      <c r="M20525" s="1">
        <f t="shared" ca="1" si="2235"/>
        <v>-4.0584936189385096E-13</v>
      </c>
    </row>
    <row r="20526" spans="8:13" x14ac:dyDescent="0.3">
      <c r="H20526" s="1">
        <f t="shared" si="2233"/>
        <v>0</v>
      </c>
      <c r="J20526" s="1">
        <f t="shared" si="2236"/>
        <v>73875600</v>
      </c>
      <c r="K20526" s="1">
        <f t="shared" si="2234"/>
        <v>855</v>
      </c>
      <c r="L20526" s="1">
        <f t="shared" ca="1" si="2237"/>
        <v>10.000001435733401</v>
      </c>
      <c r="M20526" s="1">
        <f t="shared" ca="1" si="2235"/>
        <v>-4.0543677397330608E-13</v>
      </c>
    </row>
    <row r="20527" spans="8:13" x14ac:dyDescent="0.3">
      <c r="H20527" s="1">
        <f t="shared" si="2233"/>
        <v>0</v>
      </c>
      <c r="J20527" s="1">
        <f t="shared" si="2236"/>
        <v>73879200</v>
      </c>
      <c r="K20527" s="1">
        <f t="shared" si="2234"/>
        <v>855.1</v>
      </c>
      <c r="L20527" s="1">
        <f t="shared" ca="1" si="2237"/>
        <v>10.000001434273829</v>
      </c>
      <c r="M20527" s="1">
        <f t="shared" ca="1" si="2235"/>
        <v>-4.0502460541175212E-13</v>
      </c>
    </row>
    <row r="20528" spans="8:13" x14ac:dyDescent="0.3">
      <c r="H20528" s="1">
        <f t="shared" si="2233"/>
        <v>0</v>
      </c>
      <c r="J20528" s="1">
        <f t="shared" si="2236"/>
        <v>73882800</v>
      </c>
      <c r="K20528" s="1">
        <f t="shared" si="2234"/>
        <v>855.1</v>
      </c>
      <c r="L20528" s="1">
        <f t="shared" ca="1" si="2237"/>
        <v>10.00000143281574</v>
      </c>
      <c r="M20528" s="1">
        <f t="shared" ca="1" si="2235"/>
        <v>-4.0461285570721873E-13</v>
      </c>
    </row>
    <row r="20529" spans="8:13" x14ac:dyDescent="0.3">
      <c r="H20529" s="1">
        <f t="shared" si="2233"/>
        <v>0</v>
      </c>
      <c r="J20529" s="1">
        <f t="shared" si="2236"/>
        <v>73886400</v>
      </c>
      <c r="K20529" s="1">
        <f t="shared" si="2234"/>
        <v>855.2</v>
      </c>
      <c r="L20529" s="1">
        <f t="shared" ca="1" si="2237"/>
        <v>10.000001431359134</v>
      </c>
      <c r="M20529" s="1">
        <f t="shared" ca="1" si="2235"/>
        <v>-4.0420152485999151E-13</v>
      </c>
    </row>
    <row r="20530" spans="8:13" x14ac:dyDescent="0.3">
      <c r="H20530" s="1">
        <f t="shared" si="2233"/>
        <v>0</v>
      </c>
      <c r="J20530" s="1">
        <f t="shared" si="2236"/>
        <v>73890000</v>
      </c>
      <c r="K20530" s="1">
        <f t="shared" si="2234"/>
        <v>855.2</v>
      </c>
      <c r="L20530" s="1">
        <f t="shared" ca="1" si="2237"/>
        <v>10.000001429904009</v>
      </c>
      <c r="M20530" s="1">
        <f t="shared" ca="1" si="2235"/>
        <v>-4.0379061186670089E-13</v>
      </c>
    </row>
    <row r="20531" spans="8:13" x14ac:dyDescent="0.3">
      <c r="H20531" s="1">
        <f t="shared" si="2233"/>
        <v>0</v>
      </c>
      <c r="J20531" s="1">
        <f t="shared" si="2236"/>
        <v>73893600</v>
      </c>
      <c r="K20531" s="1">
        <f t="shared" si="2234"/>
        <v>855.3</v>
      </c>
      <c r="L20531" s="1">
        <f t="shared" ca="1" si="2237"/>
        <v>10.000001428450362</v>
      </c>
      <c r="M20531" s="1">
        <f t="shared" ca="1" si="2235"/>
        <v>-4.033801167277756E-13</v>
      </c>
    </row>
    <row r="20532" spans="8:13" x14ac:dyDescent="0.3">
      <c r="H20532" s="1">
        <f t="shared" si="2233"/>
        <v>0</v>
      </c>
      <c r="J20532" s="1">
        <f t="shared" si="2236"/>
        <v>73897200</v>
      </c>
      <c r="K20532" s="1">
        <f t="shared" si="2234"/>
        <v>855.3</v>
      </c>
      <c r="L20532" s="1">
        <f t="shared" ca="1" si="2237"/>
        <v>10.000001426998194</v>
      </c>
      <c r="M20532" s="1">
        <f t="shared" ca="1" si="2235"/>
        <v>-4.0297003894081637E-13</v>
      </c>
    </row>
    <row r="20533" spans="8:13" x14ac:dyDescent="0.3">
      <c r="H20533" s="1">
        <f t="shared" si="2233"/>
        <v>0</v>
      </c>
      <c r="J20533" s="1">
        <f t="shared" si="2236"/>
        <v>73900800</v>
      </c>
      <c r="K20533" s="1">
        <f t="shared" si="2234"/>
        <v>855.3</v>
      </c>
      <c r="L20533" s="1">
        <f t="shared" ca="1" si="2237"/>
        <v>10.000001425547502</v>
      </c>
      <c r="M20533" s="1">
        <f t="shared" ca="1" si="2235"/>
        <v>-4.0256037800463837E-13</v>
      </c>
    </row>
    <row r="20534" spans="8:13" x14ac:dyDescent="0.3">
      <c r="H20534" s="1">
        <f t="shared" si="2233"/>
        <v>0</v>
      </c>
      <c r="J20534" s="1">
        <f t="shared" si="2236"/>
        <v>73904400</v>
      </c>
      <c r="K20534" s="1">
        <f t="shared" si="2234"/>
        <v>855.4</v>
      </c>
      <c r="L20534" s="1">
        <f t="shared" ca="1" si="2237"/>
        <v>10.000001424098285</v>
      </c>
      <c r="M20534" s="1">
        <f t="shared" ca="1" si="2235"/>
        <v>-4.0215113341755698E-13</v>
      </c>
    </row>
    <row r="20535" spans="8:13" x14ac:dyDescent="0.3">
      <c r="H20535" s="1">
        <f t="shared" si="2233"/>
        <v>0</v>
      </c>
      <c r="J20535" s="1">
        <f t="shared" si="2236"/>
        <v>73908000</v>
      </c>
      <c r="K20535" s="1">
        <f t="shared" si="2234"/>
        <v>855.4</v>
      </c>
      <c r="L20535" s="1">
        <f t="shared" ca="1" si="2237"/>
        <v>10.000001422650541</v>
      </c>
      <c r="M20535" s="1">
        <f t="shared" ca="1" si="2235"/>
        <v>-4.0174230517950059E-13</v>
      </c>
    </row>
    <row r="20536" spans="8:13" x14ac:dyDescent="0.3">
      <c r="H20536" s="1">
        <f t="shared" si="2233"/>
        <v>0</v>
      </c>
      <c r="J20536" s="1">
        <f t="shared" si="2236"/>
        <v>73911600</v>
      </c>
      <c r="K20536" s="1">
        <f t="shared" si="2234"/>
        <v>855.5</v>
      </c>
      <c r="L20536" s="1">
        <f t="shared" ca="1" si="2237"/>
        <v>10.000001421204269</v>
      </c>
      <c r="M20536" s="1">
        <f t="shared" ca="1" si="2235"/>
        <v>-4.0133389228745687E-13</v>
      </c>
    </row>
    <row r="20537" spans="8:13" x14ac:dyDescent="0.3">
      <c r="H20537" s="1">
        <f t="shared" si="2233"/>
        <v>0</v>
      </c>
      <c r="J20537" s="1">
        <f t="shared" si="2236"/>
        <v>73915200</v>
      </c>
      <c r="K20537" s="1">
        <f t="shared" si="2234"/>
        <v>855.5</v>
      </c>
      <c r="L20537" s="1">
        <f t="shared" ca="1" si="2237"/>
        <v>10.000001419759467</v>
      </c>
      <c r="M20537" s="1">
        <f t="shared" ca="1" si="2235"/>
        <v>-4.009258947413544E-13</v>
      </c>
    </row>
    <row r="20538" spans="8:13" x14ac:dyDescent="0.3">
      <c r="H20538" s="1">
        <f t="shared" si="2233"/>
        <v>0</v>
      </c>
      <c r="J20538" s="1">
        <f t="shared" si="2236"/>
        <v>73918800</v>
      </c>
      <c r="K20538" s="1">
        <f t="shared" si="2234"/>
        <v>855.5</v>
      </c>
      <c r="L20538" s="1">
        <f t="shared" ca="1" si="2237"/>
        <v>10.000001418316135</v>
      </c>
      <c r="M20538" s="1">
        <f t="shared" ca="1" si="2235"/>
        <v>-4.0051831203915112E-13</v>
      </c>
    </row>
    <row r="20539" spans="8:13" x14ac:dyDescent="0.3">
      <c r="H20539" s="1">
        <f t="shared" si="2233"/>
        <v>0</v>
      </c>
      <c r="J20539" s="1">
        <f t="shared" si="2236"/>
        <v>73922400</v>
      </c>
      <c r="K20539" s="1">
        <f t="shared" si="2234"/>
        <v>855.6</v>
      </c>
      <c r="L20539" s="1">
        <f t="shared" ca="1" si="2237"/>
        <v>10.000001416874269</v>
      </c>
      <c r="M20539" s="1">
        <f t="shared" ca="1" si="2235"/>
        <v>-4.0011114368009102E-13</v>
      </c>
    </row>
    <row r="20540" spans="8:13" x14ac:dyDescent="0.3">
      <c r="H20540" s="1">
        <f t="shared" si="2233"/>
        <v>0</v>
      </c>
      <c r="J20540" s="1">
        <f t="shared" si="2236"/>
        <v>73926000</v>
      </c>
      <c r="K20540" s="1">
        <f t="shared" si="2234"/>
        <v>855.6</v>
      </c>
      <c r="L20540" s="1">
        <f t="shared" ca="1" si="2237"/>
        <v>10.00000141543387</v>
      </c>
      <c r="M20540" s="1">
        <f t="shared" ca="1" si="2235"/>
        <v>-3.9970438916141757E-13</v>
      </c>
    </row>
    <row r="20541" spans="8:13" x14ac:dyDescent="0.3">
      <c r="H20541" s="1">
        <f t="shared" si="2233"/>
        <v>0</v>
      </c>
      <c r="J20541" s="1">
        <f t="shared" si="2236"/>
        <v>73929600</v>
      </c>
      <c r="K20541" s="1">
        <f t="shared" si="2234"/>
        <v>855.7</v>
      </c>
      <c r="L20541" s="1">
        <f t="shared" ca="1" si="2237"/>
        <v>10.000001413994934</v>
      </c>
      <c r="M20541" s="1">
        <f t="shared" ca="1" si="2235"/>
        <v>-3.9929804798251765E-13</v>
      </c>
    </row>
    <row r="20542" spans="8:13" x14ac:dyDescent="0.3">
      <c r="H20542" s="1">
        <f t="shared" si="2233"/>
        <v>0</v>
      </c>
      <c r="J20542" s="1">
        <f t="shared" si="2236"/>
        <v>73933200</v>
      </c>
      <c r="K20542" s="1">
        <f t="shared" si="2234"/>
        <v>855.7</v>
      </c>
      <c r="L20542" s="1">
        <f t="shared" ca="1" si="2237"/>
        <v>10.000001412557461</v>
      </c>
      <c r="M20542" s="1">
        <f t="shared" ca="1" si="2235"/>
        <v>-3.988921201429626E-13</v>
      </c>
    </row>
    <row r="20543" spans="8:13" x14ac:dyDescent="0.3">
      <c r="H20543" s="1">
        <f t="shared" si="2233"/>
        <v>0</v>
      </c>
      <c r="J20543" s="1">
        <f t="shared" si="2236"/>
        <v>73936800</v>
      </c>
      <c r="K20543" s="1">
        <f t="shared" si="2234"/>
        <v>855.8</v>
      </c>
      <c r="L20543" s="1">
        <f t="shared" ca="1" si="2237"/>
        <v>10.000001411121449</v>
      </c>
      <c r="M20543" s="1">
        <f t="shared" ca="1" si="2235"/>
        <v>-3.9848660463923995E-13</v>
      </c>
    </row>
    <row r="20544" spans="8:13" x14ac:dyDescent="0.3">
      <c r="H20544" s="1">
        <f t="shared" si="2233"/>
        <v>0</v>
      </c>
      <c r="J20544" s="1">
        <f t="shared" si="2236"/>
        <v>73940400</v>
      </c>
      <c r="K20544" s="1">
        <f t="shared" si="2234"/>
        <v>855.8</v>
      </c>
      <c r="L20544" s="1">
        <f t="shared" ca="1" si="2237"/>
        <v>10.000001409686897</v>
      </c>
      <c r="M20544" s="1">
        <f t="shared" ca="1" si="2235"/>
        <v>-3.9808150147163541E-13</v>
      </c>
    </row>
    <row r="20545" spans="8:13" x14ac:dyDescent="0.3">
      <c r="H20545" s="1">
        <f t="shared" si="2233"/>
        <v>0</v>
      </c>
      <c r="J20545" s="1">
        <f t="shared" si="2236"/>
        <v>73944000</v>
      </c>
      <c r="K20545" s="1">
        <f t="shared" si="2234"/>
        <v>855.8</v>
      </c>
      <c r="L20545" s="1">
        <f t="shared" ca="1" si="2237"/>
        <v>10.000001408253803</v>
      </c>
      <c r="M20545" s="1">
        <f t="shared" ca="1" si="2235"/>
        <v>-3.9767681013867855E-13</v>
      </c>
    </row>
    <row r="20546" spans="8:13" x14ac:dyDescent="0.3">
      <c r="H20546" s="1">
        <f t="shared" si="2233"/>
        <v>0</v>
      </c>
      <c r="J20546" s="1">
        <f t="shared" si="2236"/>
        <v>73947600</v>
      </c>
      <c r="K20546" s="1">
        <f t="shared" si="2234"/>
        <v>855.9</v>
      </c>
      <c r="L20546" s="1">
        <f t="shared" ca="1" si="2237"/>
        <v>10.000001406822166</v>
      </c>
      <c r="M20546" s="1">
        <f t="shared" ca="1" si="2235"/>
        <v>-3.9727253013854156E-13</v>
      </c>
    </row>
    <row r="20547" spans="8:13" x14ac:dyDescent="0.3">
      <c r="H20547" s="1">
        <f t="shared" si="2233"/>
        <v>0</v>
      </c>
      <c r="J20547" s="1">
        <f t="shared" si="2236"/>
        <v>73951200</v>
      </c>
      <c r="K20547" s="1">
        <f t="shared" si="2234"/>
        <v>855.9</v>
      </c>
      <c r="L20547" s="1">
        <f t="shared" ca="1" si="2237"/>
        <v>10.000001405391986</v>
      </c>
      <c r="M20547" s="1">
        <f t="shared" ca="1" si="2235"/>
        <v>-3.9686866147108177E-13</v>
      </c>
    </row>
    <row r="20548" spans="8:13" x14ac:dyDescent="0.3">
      <c r="H20548" s="1">
        <f t="shared" si="2233"/>
        <v>0</v>
      </c>
      <c r="J20548" s="1">
        <f t="shared" si="2236"/>
        <v>73954800</v>
      </c>
      <c r="K20548" s="1">
        <f t="shared" si="2234"/>
        <v>856</v>
      </c>
      <c r="L20548" s="1">
        <f t="shared" ca="1" si="2237"/>
        <v>10.000001403963259</v>
      </c>
      <c r="M20548" s="1">
        <f t="shared" ca="1" si="2235"/>
        <v>-3.9646520313371522E-13</v>
      </c>
    </row>
    <row r="20549" spans="8:13" x14ac:dyDescent="0.3">
      <c r="H20549" s="1">
        <f t="shared" si="2233"/>
        <v>0</v>
      </c>
      <c r="J20549" s="1">
        <f t="shared" si="2236"/>
        <v>73958400</v>
      </c>
      <c r="K20549" s="1">
        <f t="shared" si="2234"/>
        <v>856</v>
      </c>
      <c r="L20549" s="1">
        <f t="shared" ca="1" si="2237"/>
        <v>10.000001402535984</v>
      </c>
      <c r="M20549" s="1">
        <f t="shared" ca="1" si="2235"/>
        <v>-3.9606215512544186E-13</v>
      </c>
    </row>
    <row r="20550" spans="8:13" x14ac:dyDescent="0.3">
      <c r="H20550" s="1">
        <f t="shared" ref="H20550:H20604" si="2238">F20550+0*(E20550-$B$19)*G20550</f>
        <v>0</v>
      </c>
      <c r="J20550" s="1">
        <f t="shared" si="2236"/>
        <v>73962000</v>
      </c>
      <c r="K20550" s="1">
        <f t="shared" ref="K20550:K20604" si="2239">ROUND(J20550/(24*3600),1)</f>
        <v>856</v>
      </c>
      <c r="L20550" s="1">
        <f t="shared" ca="1" si="2237"/>
        <v>10.000001401110161</v>
      </c>
      <c r="M20550" s="1">
        <f t="shared" ref="M20550:M20604" ca="1" si="2240">-$B$16*(L20550-$B$19)/INDIRECT(ADDRESS(ROUND(L20550,0),8))-$B$16*$B$14*$B$33*$B$12*$B$34*((L20550+273)^4-($B$19+273)^4)/INDIRECT(ADDRESS(ROUND(L20550,0),8))</f>
        <v>-3.9565951694550547E-13</v>
      </c>
    </row>
    <row r="20551" spans="8:13" x14ac:dyDescent="0.3">
      <c r="H20551" s="1">
        <f t="shared" si="2238"/>
        <v>0</v>
      </c>
      <c r="J20551" s="1">
        <f t="shared" ref="J20551:J20604" si="2241">J20550+$I$5*60</f>
        <v>73965600</v>
      </c>
      <c r="K20551" s="1">
        <f t="shared" si="2239"/>
        <v>856.1</v>
      </c>
      <c r="L20551" s="1">
        <f t="shared" ref="L20551:L20604" ca="1" si="2242">L20550+M20550*(J20551-J20550)</f>
        <v>10.000001399685788</v>
      </c>
      <c r="M20551" s="1">
        <f t="shared" ca="1" si="2240"/>
        <v>-3.9525728809179272E-13</v>
      </c>
    </row>
    <row r="20552" spans="8:13" x14ac:dyDescent="0.3">
      <c r="H20552" s="1">
        <f t="shared" si="2238"/>
        <v>0</v>
      </c>
      <c r="J20552" s="1">
        <f t="shared" si="2241"/>
        <v>73969200</v>
      </c>
      <c r="K20552" s="1">
        <f t="shared" si="2239"/>
        <v>856.1</v>
      </c>
      <c r="L20552" s="1">
        <f t="shared" ca="1" si="2242"/>
        <v>10.000001398262862</v>
      </c>
      <c r="M20552" s="1">
        <f t="shared" ca="1" si="2240"/>
        <v>-3.9485546806240451E-13</v>
      </c>
    </row>
    <row r="20553" spans="8:13" x14ac:dyDescent="0.3">
      <c r="H20553" s="1">
        <f t="shared" si="2238"/>
        <v>0</v>
      </c>
      <c r="J20553" s="1">
        <f t="shared" si="2241"/>
        <v>73972800</v>
      </c>
      <c r="K20553" s="1">
        <f t="shared" si="2239"/>
        <v>856.2</v>
      </c>
      <c r="L20553" s="1">
        <f t="shared" ca="1" si="2242"/>
        <v>10.000001396841382</v>
      </c>
      <c r="M20553" s="1">
        <f t="shared" ca="1" si="2240"/>
        <v>-3.9445405635644182E-13</v>
      </c>
    </row>
    <row r="20554" spans="8:13" x14ac:dyDescent="0.3">
      <c r="H20554" s="1">
        <f t="shared" si="2238"/>
        <v>0</v>
      </c>
      <c r="J20554" s="1">
        <f t="shared" si="2241"/>
        <v>73976400</v>
      </c>
      <c r="K20554" s="1">
        <f t="shared" si="2239"/>
        <v>856.2</v>
      </c>
      <c r="L20554" s="1">
        <f t="shared" ca="1" si="2242"/>
        <v>10.000001395421348</v>
      </c>
      <c r="M20554" s="1">
        <f t="shared" ca="1" si="2240"/>
        <v>-3.940530529739046E-13</v>
      </c>
    </row>
    <row r="20555" spans="8:13" x14ac:dyDescent="0.3">
      <c r="H20555" s="1">
        <f t="shared" si="2238"/>
        <v>0</v>
      </c>
      <c r="J20555" s="1">
        <f t="shared" si="2241"/>
        <v>73980000</v>
      </c>
      <c r="K20555" s="1">
        <f t="shared" si="2239"/>
        <v>856.3</v>
      </c>
      <c r="L20555" s="1">
        <f t="shared" ca="1" si="2242"/>
        <v>10.000001394002757</v>
      </c>
      <c r="M20555" s="1">
        <f t="shared" ca="1" si="2240"/>
        <v>-3.936524569109946E-13</v>
      </c>
    </row>
    <row r="20556" spans="8:13" x14ac:dyDescent="0.3">
      <c r="H20556" s="1">
        <f t="shared" si="2238"/>
        <v>0</v>
      </c>
      <c r="J20556" s="1">
        <f t="shared" si="2241"/>
        <v>73983600</v>
      </c>
      <c r="K20556" s="1">
        <f t="shared" si="2239"/>
        <v>856.3</v>
      </c>
      <c r="L20556" s="1">
        <f t="shared" ca="1" si="2242"/>
        <v>10.000001392585608</v>
      </c>
      <c r="M20556" s="1">
        <f t="shared" ca="1" si="2240"/>
        <v>-3.9325226816771197E-13</v>
      </c>
    </row>
    <row r="20557" spans="8:13" x14ac:dyDescent="0.3">
      <c r="H20557" s="1">
        <f t="shared" si="2238"/>
        <v>0</v>
      </c>
      <c r="J20557" s="1">
        <f t="shared" si="2241"/>
        <v>73987200</v>
      </c>
      <c r="K20557" s="1">
        <f t="shared" si="2239"/>
        <v>856.3</v>
      </c>
      <c r="L20557" s="1">
        <f t="shared" ca="1" si="2242"/>
        <v>10.000001391169899</v>
      </c>
      <c r="M20557" s="1">
        <f t="shared" ca="1" si="2240"/>
        <v>-3.9285248624287183E-13</v>
      </c>
    </row>
    <row r="20558" spans="8:13" x14ac:dyDescent="0.3">
      <c r="H20558" s="1">
        <f t="shared" si="2238"/>
        <v>0</v>
      </c>
      <c r="J20558" s="1">
        <f t="shared" si="2241"/>
        <v>73990800</v>
      </c>
      <c r="K20558" s="1">
        <f t="shared" si="2239"/>
        <v>856.4</v>
      </c>
      <c r="L20558" s="1">
        <f t="shared" ca="1" si="2242"/>
        <v>10.00000138975563</v>
      </c>
      <c r="M20558" s="1">
        <f t="shared" ca="1" si="2240"/>
        <v>-3.9245311063464657E-13</v>
      </c>
    </row>
    <row r="20559" spans="8:13" x14ac:dyDescent="0.3">
      <c r="H20559" s="1">
        <f t="shared" si="2238"/>
        <v>0</v>
      </c>
      <c r="J20559" s="1">
        <f t="shared" si="2241"/>
        <v>73994400</v>
      </c>
      <c r="K20559" s="1">
        <f t="shared" si="2239"/>
        <v>856.4</v>
      </c>
      <c r="L20559" s="1">
        <f t="shared" ca="1" si="2242"/>
        <v>10.000001388342799</v>
      </c>
      <c r="M20559" s="1">
        <f t="shared" ca="1" si="2240"/>
        <v>-3.9205414134282177E-13</v>
      </c>
    </row>
    <row r="20560" spans="8:13" x14ac:dyDescent="0.3">
      <c r="H20560" s="1">
        <f t="shared" si="2238"/>
        <v>0</v>
      </c>
      <c r="J20560" s="1">
        <f t="shared" si="2241"/>
        <v>73998000</v>
      </c>
      <c r="K20560" s="1">
        <f t="shared" si="2239"/>
        <v>856.5</v>
      </c>
      <c r="L20560" s="1">
        <f t="shared" ca="1" si="2242"/>
        <v>10.000001386931404</v>
      </c>
      <c r="M20560" s="1">
        <f t="shared" ca="1" si="2240"/>
        <v>-3.9165557736438515E-13</v>
      </c>
    </row>
    <row r="20561" spans="8:13" x14ac:dyDescent="0.3">
      <c r="H20561" s="1">
        <f t="shared" si="2238"/>
        <v>0</v>
      </c>
      <c r="J20561" s="1">
        <f t="shared" si="2241"/>
        <v>74001600</v>
      </c>
      <c r="K20561" s="1">
        <f t="shared" si="2239"/>
        <v>856.5</v>
      </c>
      <c r="L20561" s="1">
        <f t="shared" ca="1" si="2242"/>
        <v>10.000001385521443</v>
      </c>
      <c r="M20561" s="1">
        <f t="shared" ca="1" si="2240"/>
        <v>-3.9125741869947944E-13</v>
      </c>
    </row>
    <row r="20562" spans="8:13" x14ac:dyDescent="0.3">
      <c r="H20562" s="1">
        <f t="shared" si="2238"/>
        <v>0</v>
      </c>
      <c r="J20562" s="1">
        <f t="shared" si="2241"/>
        <v>74005200</v>
      </c>
      <c r="K20562" s="1">
        <f t="shared" si="2239"/>
        <v>856.5</v>
      </c>
      <c r="L20562" s="1">
        <f t="shared" ca="1" si="2242"/>
        <v>10.000001384112917</v>
      </c>
      <c r="M20562" s="1">
        <f t="shared" ca="1" si="2240"/>
        <v>-3.9085966484620569E-13</v>
      </c>
    </row>
    <row r="20563" spans="8:13" x14ac:dyDescent="0.3">
      <c r="H20563" s="1">
        <f t="shared" si="2238"/>
        <v>0</v>
      </c>
      <c r="J20563" s="1">
        <f t="shared" si="2241"/>
        <v>74008800</v>
      </c>
      <c r="K20563" s="1">
        <f t="shared" si="2239"/>
        <v>856.6</v>
      </c>
      <c r="L20563" s="1">
        <f t="shared" ca="1" si="2242"/>
        <v>10.000001382705822</v>
      </c>
      <c r="M20563" s="1">
        <f t="shared" ca="1" si="2240"/>
        <v>-3.9046231530287894E-13</v>
      </c>
    </row>
    <row r="20564" spans="8:13" x14ac:dyDescent="0.3">
      <c r="H20564" s="1">
        <f t="shared" si="2238"/>
        <v>0</v>
      </c>
      <c r="J20564" s="1">
        <f t="shared" si="2241"/>
        <v>74012400</v>
      </c>
      <c r="K20564" s="1">
        <f t="shared" si="2239"/>
        <v>856.6</v>
      </c>
      <c r="L20564" s="1">
        <f t="shared" ca="1" si="2242"/>
        <v>10.000001381300157</v>
      </c>
      <c r="M20564" s="1">
        <f t="shared" ca="1" si="2240"/>
        <v>-3.9006536956810023E-13</v>
      </c>
    </row>
    <row r="20565" spans="8:13" x14ac:dyDescent="0.3">
      <c r="H20565" s="1">
        <f t="shared" si="2238"/>
        <v>0</v>
      </c>
      <c r="J20565" s="1">
        <f t="shared" si="2241"/>
        <v>74016000</v>
      </c>
      <c r="K20565" s="1">
        <f t="shared" si="2239"/>
        <v>856.7</v>
      </c>
      <c r="L20565" s="1">
        <f t="shared" ca="1" si="2242"/>
        <v>10.000001379895922</v>
      </c>
      <c r="M20565" s="1">
        <f t="shared" ca="1" si="2240"/>
        <v>-3.8966882764208381E-13</v>
      </c>
    </row>
    <row r="20566" spans="8:13" x14ac:dyDescent="0.3">
      <c r="H20566" s="1">
        <f t="shared" si="2238"/>
        <v>0</v>
      </c>
      <c r="J20566" s="1">
        <f t="shared" si="2241"/>
        <v>74019600</v>
      </c>
      <c r="K20566" s="1">
        <f t="shared" si="2239"/>
        <v>856.7</v>
      </c>
      <c r="L20566" s="1">
        <f t="shared" ca="1" si="2242"/>
        <v>10.000001378493113</v>
      </c>
      <c r="M20566" s="1">
        <f t="shared" ca="1" si="2240"/>
        <v>-3.8927268852095999E-13</v>
      </c>
    </row>
    <row r="20567" spans="8:13" x14ac:dyDescent="0.3">
      <c r="H20567" s="1">
        <f t="shared" si="2238"/>
        <v>0</v>
      </c>
      <c r="J20567" s="1">
        <f t="shared" si="2241"/>
        <v>74023200</v>
      </c>
      <c r="K20567" s="1">
        <f t="shared" si="2239"/>
        <v>856.8</v>
      </c>
      <c r="L20567" s="1">
        <f t="shared" ca="1" si="2242"/>
        <v>10.000001377091731</v>
      </c>
      <c r="M20567" s="1">
        <f t="shared" ca="1" si="2240"/>
        <v>-3.888769522051576E-13</v>
      </c>
    </row>
    <row r="20568" spans="8:13" x14ac:dyDescent="0.3">
      <c r="H20568" s="1">
        <f t="shared" si="2238"/>
        <v>0</v>
      </c>
      <c r="J20568" s="1">
        <f t="shared" si="2241"/>
        <v>74026800</v>
      </c>
      <c r="K20568" s="1">
        <f t="shared" si="2239"/>
        <v>856.8</v>
      </c>
      <c r="L20568" s="1">
        <f t="shared" ca="1" si="2242"/>
        <v>10.000001375691774</v>
      </c>
      <c r="M20568" s="1">
        <f t="shared" ca="1" si="2240"/>
        <v>-3.8848161819306299E-13</v>
      </c>
    </row>
    <row r="20569" spans="8:13" x14ac:dyDescent="0.3">
      <c r="H20569" s="1">
        <f t="shared" si="2238"/>
        <v>0</v>
      </c>
      <c r="J20569" s="1">
        <f t="shared" si="2241"/>
        <v>74030400</v>
      </c>
      <c r="K20569" s="1">
        <f t="shared" si="2239"/>
        <v>856.8</v>
      </c>
      <c r="L20569" s="1">
        <f t="shared" ca="1" si="2242"/>
        <v>10.000001374293239</v>
      </c>
      <c r="M20569" s="1">
        <f t="shared" ca="1" si="2240"/>
        <v>-3.8808668598270576E-13</v>
      </c>
    </row>
    <row r="20570" spans="8:13" x14ac:dyDescent="0.3">
      <c r="H20570" s="1">
        <f t="shared" si="2238"/>
        <v>0</v>
      </c>
      <c r="J20570" s="1">
        <f t="shared" si="2241"/>
        <v>74034000</v>
      </c>
      <c r="K20570" s="1">
        <f t="shared" si="2239"/>
        <v>856.9</v>
      </c>
      <c r="L20570" s="1">
        <f t="shared" ca="1" si="2242"/>
        <v>10.000001372896127</v>
      </c>
      <c r="M20570" s="1">
        <f t="shared" ca="1" si="2240"/>
        <v>-3.8769215557444302E-13</v>
      </c>
    </row>
    <row r="20571" spans="8:13" x14ac:dyDescent="0.3">
      <c r="H20571" s="1">
        <f t="shared" si="2238"/>
        <v>0</v>
      </c>
      <c r="J20571" s="1">
        <f t="shared" si="2241"/>
        <v>74037600</v>
      </c>
      <c r="K20571" s="1">
        <f t="shared" si="2239"/>
        <v>856.9</v>
      </c>
      <c r="L20571" s="1">
        <f t="shared" ca="1" si="2242"/>
        <v>10.000001371500435</v>
      </c>
      <c r="M20571" s="1">
        <f t="shared" ca="1" si="2240"/>
        <v>-3.872980259650481E-13</v>
      </c>
    </row>
    <row r="20572" spans="8:13" x14ac:dyDescent="0.3">
      <c r="H20572" s="1">
        <f t="shared" si="2238"/>
        <v>0</v>
      </c>
      <c r="J20572" s="1">
        <f t="shared" si="2241"/>
        <v>74041200</v>
      </c>
      <c r="K20572" s="1">
        <f t="shared" si="2239"/>
        <v>857</v>
      </c>
      <c r="L20572" s="1">
        <f t="shared" ca="1" si="2242"/>
        <v>10.000001370106162</v>
      </c>
      <c r="M20572" s="1">
        <f t="shared" ca="1" si="2240"/>
        <v>-3.8690429715402099E-13</v>
      </c>
    </row>
    <row r="20573" spans="8:13" x14ac:dyDescent="0.3">
      <c r="H20573" s="1">
        <f t="shared" si="2238"/>
        <v>0</v>
      </c>
      <c r="J20573" s="1">
        <f t="shared" si="2241"/>
        <v>74044800</v>
      </c>
      <c r="K20573" s="1">
        <f t="shared" si="2239"/>
        <v>857</v>
      </c>
      <c r="L20573" s="1">
        <f t="shared" ca="1" si="2242"/>
        <v>10.000001368713306</v>
      </c>
      <c r="M20573" s="1">
        <f t="shared" ca="1" si="2240"/>
        <v>-3.8651096864031975E-13</v>
      </c>
    </row>
    <row r="20574" spans="8:13" x14ac:dyDescent="0.3">
      <c r="H20574" s="1">
        <f t="shared" si="2238"/>
        <v>0</v>
      </c>
      <c r="J20574" s="1">
        <f t="shared" si="2241"/>
        <v>74048400</v>
      </c>
      <c r="K20574" s="1">
        <f t="shared" si="2239"/>
        <v>857</v>
      </c>
      <c r="L20574" s="1">
        <f t="shared" ca="1" si="2242"/>
        <v>10.000001367321866</v>
      </c>
      <c r="M20574" s="1">
        <f t="shared" ca="1" si="2240"/>
        <v>-3.8611803992233093E-13</v>
      </c>
    </row>
    <row r="20575" spans="8:13" x14ac:dyDescent="0.3">
      <c r="H20575" s="1">
        <f t="shared" si="2238"/>
        <v>0</v>
      </c>
      <c r="J20575" s="1">
        <f t="shared" si="2241"/>
        <v>74052000</v>
      </c>
      <c r="K20575" s="1">
        <f t="shared" si="2239"/>
        <v>857.1</v>
      </c>
      <c r="L20575" s="1">
        <f t="shared" ca="1" si="2242"/>
        <v>10.000001365931842</v>
      </c>
      <c r="M20575" s="1">
        <f t="shared" ca="1" si="2240"/>
        <v>-3.8572551099941167E-13</v>
      </c>
    </row>
    <row r="20576" spans="8:13" x14ac:dyDescent="0.3">
      <c r="H20576" s="1">
        <f t="shared" si="2238"/>
        <v>0</v>
      </c>
      <c r="J20576" s="1">
        <f t="shared" si="2241"/>
        <v>74055600</v>
      </c>
      <c r="K20576" s="1">
        <f t="shared" si="2239"/>
        <v>857.1</v>
      </c>
      <c r="L20576" s="1">
        <f t="shared" ca="1" si="2242"/>
        <v>10.00000136454323</v>
      </c>
      <c r="M20576" s="1">
        <f t="shared" ca="1" si="2240"/>
        <v>-3.8533338086869253E-13</v>
      </c>
    </row>
    <row r="20577" spans="8:13" x14ac:dyDescent="0.3">
      <c r="H20577" s="1">
        <f t="shared" si="2238"/>
        <v>0</v>
      </c>
      <c r="J20577" s="1">
        <f t="shared" si="2241"/>
        <v>74059200</v>
      </c>
      <c r="K20577" s="1">
        <f t="shared" si="2239"/>
        <v>857.2</v>
      </c>
      <c r="L20577" s="1">
        <f t="shared" ca="1" si="2242"/>
        <v>10.000001363156031</v>
      </c>
      <c r="M20577" s="1">
        <f t="shared" ca="1" si="2240"/>
        <v>-3.8494164953024478E-13</v>
      </c>
    </row>
    <row r="20578" spans="8:13" x14ac:dyDescent="0.3">
      <c r="H20578" s="1">
        <f t="shared" si="2238"/>
        <v>0</v>
      </c>
      <c r="J20578" s="1">
        <f t="shared" si="2241"/>
        <v>74062800</v>
      </c>
      <c r="K20578" s="1">
        <f t="shared" si="2239"/>
        <v>857.2</v>
      </c>
      <c r="L20578" s="1">
        <f t="shared" ca="1" si="2242"/>
        <v>10.000001361770241</v>
      </c>
      <c r="M20578" s="1">
        <f t="shared" ca="1" si="2240"/>
        <v>-3.8455031648259797E-13</v>
      </c>
    </row>
    <row r="20579" spans="8:13" x14ac:dyDescent="0.3">
      <c r="H20579" s="1">
        <f t="shared" si="2238"/>
        <v>0</v>
      </c>
      <c r="J20579" s="1">
        <f t="shared" si="2241"/>
        <v>74066400</v>
      </c>
      <c r="K20579" s="1">
        <f t="shared" si="2239"/>
        <v>857.3</v>
      </c>
      <c r="L20579" s="1">
        <f t="shared" ca="1" si="2242"/>
        <v>10.000001360385861</v>
      </c>
      <c r="M20579" s="1">
        <f t="shared" ca="1" si="2240"/>
        <v>-3.8415938122378159E-13</v>
      </c>
    </row>
    <row r="20580" spans="8:13" x14ac:dyDescent="0.3">
      <c r="H20580" s="1">
        <f t="shared" si="2238"/>
        <v>0</v>
      </c>
      <c r="J20580" s="1">
        <f t="shared" si="2241"/>
        <v>74070000</v>
      </c>
      <c r="K20580" s="1">
        <f t="shared" si="2239"/>
        <v>857.3</v>
      </c>
      <c r="L20580" s="1">
        <f t="shared" ca="1" si="2242"/>
        <v>10.000001359002887</v>
      </c>
      <c r="M20580" s="1">
        <f t="shared" ca="1" si="2240"/>
        <v>-3.8376884325253939E-13</v>
      </c>
    </row>
    <row r="20581" spans="8:13" x14ac:dyDescent="0.3">
      <c r="H20581" s="1">
        <f t="shared" si="2238"/>
        <v>0</v>
      </c>
      <c r="J20581" s="1">
        <f t="shared" si="2241"/>
        <v>74073600</v>
      </c>
      <c r="K20581" s="1">
        <f t="shared" si="2239"/>
        <v>857.3</v>
      </c>
      <c r="L20581" s="1">
        <f t="shared" ca="1" si="2242"/>
        <v>10.000001357621318</v>
      </c>
      <c r="M20581" s="1">
        <f t="shared" ca="1" si="2240"/>
        <v>-3.8337870206682949E-13</v>
      </c>
    </row>
    <row r="20582" spans="8:13" x14ac:dyDescent="0.3">
      <c r="H20582" s="1">
        <f t="shared" si="2238"/>
        <v>0</v>
      </c>
      <c r="J20582" s="1">
        <f t="shared" si="2241"/>
        <v>74077200</v>
      </c>
      <c r="K20582" s="1">
        <f t="shared" si="2239"/>
        <v>857.4</v>
      </c>
      <c r="L20582" s="1">
        <f t="shared" ca="1" si="2242"/>
        <v>10.000001356241155</v>
      </c>
      <c r="M20582" s="1">
        <f t="shared" ca="1" si="2240"/>
        <v>-3.8298895766679471E-13</v>
      </c>
    </row>
    <row r="20583" spans="8:13" x14ac:dyDescent="0.3">
      <c r="H20583" s="1">
        <f t="shared" si="2238"/>
        <v>0</v>
      </c>
      <c r="J20583" s="1">
        <f t="shared" si="2241"/>
        <v>74080800</v>
      </c>
      <c r="K20583" s="1">
        <f t="shared" si="2239"/>
        <v>857.4</v>
      </c>
      <c r="L20583" s="1">
        <f t="shared" ca="1" si="2242"/>
        <v>10.000001354862395</v>
      </c>
      <c r="M20583" s="1">
        <f t="shared" ca="1" si="2240"/>
        <v>-3.8259960955067872E-13</v>
      </c>
    </row>
    <row r="20584" spans="8:13" x14ac:dyDescent="0.3">
      <c r="H20584" s="1">
        <f t="shared" si="2238"/>
        <v>0</v>
      </c>
      <c r="J20584" s="1">
        <f t="shared" si="2241"/>
        <v>74084400</v>
      </c>
      <c r="K20584" s="1">
        <f t="shared" si="2239"/>
        <v>857.5</v>
      </c>
      <c r="L20584" s="1">
        <f t="shared" ca="1" si="2242"/>
        <v>10.000001353485036</v>
      </c>
      <c r="M20584" s="1">
        <f t="shared" ca="1" si="2240"/>
        <v>-3.8221065721751124E-13</v>
      </c>
    </row>
    <row r="20585" spans="8:13" x14ac:dyDescent="0.3">
      <c r="H20585" s="1">
        <f t="shared" si="2238"/>
        <v>0</v>
      </c>
      <c r="J20585" s="1">
        <f t="shared" si="2241"/>
        <v>74088000</v>
      </c>
      <c r="K20585" s="1">
        <f t="shared" si="2239"/>
        <v>857.5</v>
      </c>
      <c r="L20585" s="1">
        <f t="shared" ca="1" si="2242"/>
        <v>10.000001352109077</v>
      </c>
      <c r="M20585" s="1">
        <f t="shared" ca="1" si="2240"/>
        <v>-3.8182210016439294E-13</v>
      </c>
    </row>
    <row r="20586" spans="8:13" x14ac:dyDescent="0.3">
      <c r="H20586" s="1">
        <f t="shared" si="2238"/>
        <v>0</v>
      </c>
      <c r="J20586" s="1">
        <f t="shared" si="2241"/>
        <v>74091600</v>
      </c>
      <c r="K20586" s="1">
        <f t="shared" si="2239"/>
        <v>857.5</v>
      </c>
      <c r="L20586" s="1">
        <f t="shared" ca="1" si="2242"/>
        <v>10.000001350734518</v>
      </c>
      <c r="M20586" s="1">
        <f t="shared" ca="1" si="2240"/>
        <v>-3.8143393839296689E-13</v>
      </c>
    </row>
    <row r="20587" spans="8:13" x14ac:dyDescent="0.3">
      <c r="H20587" s="1">
        <f t="shared" si="2238"/>
        <v>0</v>
      </c>
      <c r="J20587" s="1">
        <f t="shared" si="2241"/>
        <v>74095200</v>
      </c>
      <c r="K20587" s="1">
        <f t="shared" si="2239"/>
        <v>857.6</v>
      </c>
      <c r="L20587" s="1">
        <f t="shared" ca="1" si="2242"/>
        <v>10.000001349361355</v>
      </c>
      <c r="M20587" s="1">
        <f t="shared" ca="1" si="2240"/>
        <v>-3.8104617089864904E-13</v>
      </c>
    </row>
    <row r="20588" spans="8:13" x14ac:dyDescent="0.3">
      <c r="H20588" s="1">
        <f t="shared" si="2238"/>
        <v>0</v>
      </c>
      <c r="J20588" s="1">
        <f t="shared" si="2241"/>
        <v>74098800</v>
      </c>
      <c r="K20588" s="1">
        <f t="shared" si="2239"/>
        <v>857.6</v>
      </c>
      <c r="L20588" s="1">
        <f t="shared" ca="1" si="2242"/>
        <v>10.000001347989588</v>
      </c>
      <c r="M20588" s="1">
        <f t="shared" ca="1" si="2240"/>
        <v>-3.806587976822966E-13</v>
      </c>
    </row>
    <row r="20589" spans="8:13" x14ac:dyDescent="0.3">
      <c r="H20589" s="1">
        <f t="shared" si="2238"/>
        <v>0</v>
      </c>
      <c r="J20589" s="1">
        <f t="shared" si="2241"/>
        <v>74102400</v>
      </c>
      <c r="K20589" s="1">
        <f t="shared" si="2239"/>
        <v>857.7</v>
      </c>
      <c r="L20589" s="1">
        <f t="shared" ca="1" si="2242"/>
        <v>10.000001346619216</v>
      </c>
      <c r="M20589" s="1">
        <f t="shared" ca="1" si="2240"/>
        <v>-3.8027181824143911E-13</v>
      </c>
    </row>
    <row r="20590" spans="8:13" x14ac:dyDescent="0.3">
      <c r="H20590" s="1">
        <f t="shared" si="2238"/>
        <v>0</v>
      </c>
      <c r="J20590" s="1">
        <f t="shared" si="2241"/>
        <v>74106000</v>
      </c>
      <c r="K20590" s="1">
        <f t="shared" si="2239"/>
        <v>857.7</v>
      </c>
      <c r="L20590" s="1">
        <f t="shared" ca="1" si="2242"/>
        <v>10.000001345250238</v>
      </c>
      <c r="M20590" s="1">
        <f t="shared" ca="1" si="2240"/>
        <v>-3.7988523257650496E-13</v>
      </c>
    </row>
    <row r="20591" spans="8:13" x14ac:dyDescent="0.3">
      <c r="H20591" s="1">
        <f t="shared" si="2238"/>
        <v>0</v>
      </c>
      <c r="J20591" s="1">
        <f t="shared" si="2241"/>
        <v>74109600</v>
      </c>
      <c r="K20591" s="1">
        <f t="shared" si="2239"/>
        <v>857.8</v>
      </c>
      <c r="L20591" s="1">
        <f t="shared" ca="1" si="2242"/>
        <v>10.000001343882651</v>
      </c>
      <c r="M20591" s="1">
        <f t="shared" ca="1" si="2240"/>
        <v>-3.7949903968483911E-13</v>
      </c>
    </row>
    <row r="20592" spans="8:13" x14ac:dyDescent="0.3">
      <c r="H20592" s="1">
        <f t="shared" si="2238"/>
        <v>0</v>
      </c>
      <c r="J20592" s="1">
        <f t="shared" si="2241"/>
        <v>74113200</v>
      </c>
      <c r="K20592" s="1">
        <f t="shared" si="2239"/>
        <v>857.8</v>
      </c>
      <c r="L20592" s="1">
        <f t="shared" ca="1" si="2242"/>
        <v>10.000001342516455</v>
      </c>
      <c r="M20592" s="1">
        <f t="shared" ca="1" si="2240"/>
        <v>-3.7911323956551284E-13</v>
      </c>
    </row>
    <row r="20593" spans="8:13" x14ac:dyDescent="0.3">
      <c r="H20593" s="1">
        <f t="shared" si="2238"/>
        <v>0</v>
      </c>
      <c r="J20593" s="1">
        <f t="shared" si="2241"/>
        <v>74116800</v>
      </c>
      <c r="K20593" s="1">
        <f t="shared" si="2239"/>
        <v>857.8</v>
      </c>
      <c r="L20593" s="1">
        <f t="shared" ca="1" si="2242"/>
        <v>10.000001341151648</v>
      </c>
      <c r="M20593" s="1">
        <f t="shared" ca="1" si="2240"/>
        <v>-3.7872783171726991E-13</v>
      </c>
    </row>
    <row r="20594" spans="8:13" x14ac:dyDescent="0.3">
      <c r="H20594" s="1">
        <f t="shared" si="2238"/>
        <v>0</v>
      </c>
      <c r="J20594" s="1">
        <f t="shared" si="2241"/>
        <v>74120400</v>
      </c>
      <c r="K20594" s="1">
        <f t="shared" si="2239"/>
        <v>857.9</v>
      </c>
      <c r="L20594" s="1">
        <f t="shared" ca="1" si="2242"/>
        <v>10.000001339788229</v>
      </c>
      <c r="M20594" s="1">
        <f t="shared" ca="1" si="2240"/>
        <v>-3.7834281563878262E-13</v>
      </c>
    </row>
    <row r="20595" spans="8:13" x14ac:dyDescent="0.3">
      <c r="H20595" s="1">
        <f t="shared" si="2238"/>
        <v>0</v>
      </c>
      <c r="J20595" s="1">
        <f t="shared" si="2241"/>
        <v>74124000</v>
      </c>
      <c r="K20595" s="1">
        <f t="shared" si="2239"/>
        <v>857.9</v>
      </c>
      <c r="L20595" s="1">
        <f t="shared" ca="1" si="2242"/>
        <v>10.000001338426195</v>
      </c>
      <c r="M20595" s="1">
        <f t="shared" ca="1" si="2240"/>
        <v>-3.7795819082786625E-13</v>
      </c>
    </row>
    <row r="20596" spans="8:13" x14ac:dyDescent="0.3">
      <c r="H20596" s="1">
        <f t="shared" si="2238"/>
        <v>0</v>
      </c>
      <c r="J20596" s="1">
        <f t="shared" si="2241"/>
        <v>74127600</v>
      </c>
      <c r="K20596" s="1">
        <f t="shared" si="2239"/>
        <v>858</v>
      </c>
      <c r="L20596" s="1">
        <f t="shared" ca="1" si="2242"/>
        <v>10.000001337065545</v>
      </c>
      <c r="M20596" s="1">
        <f t="shared" ca="1" si="2240"/>
        <v>-3.7757395678319322E-13</v>
      </c>
    </row>
    <row r="20597" spans="8:13" x14ac:dyDescent="0.3">
      <c r="H20597" s="1">
        <f t="shared" si="2238"/>
        <v>0</v>
      </c>
      <c r="J20597" s="1">
        <f t="shared" si="2241"/>
        <v>74131200</v>
      </c>
      <c r="K20597" s="1">
        <f t="shared" si="2239"/>
        <v>858</v>
      </c>
      <c r="L20597" s="1">
        <f t="shared" ca="1" si="2242"/>
        <v>10.000001335706278</v>
      </c>
      <c r="M20597" s="1">
        <f t="shared" ca="1" si="2240"/>
        <v>-3.771901135045491E-13</v>
      </c>
    </row>
    <row r="20598" spans="8:13" x14ac:dyDescent="0.3">
      <c r="H20598" s="1">
        <f t="shared" si="2238"/>
        <v>0</v>
      </c>
      <c r="J20598" s="1">
        <f t="shared" si="2241"/>
        <v>74134800</v>
      </c>
      <c r="K20598" s="1">
        <f t="shared" si="2239"/>
        <v>858</v>
      </c>
      <c r="L20598" s="1">
        <f t="shared" ca="1" si="2242"/>
        <v>10.000001334348394</v>
      </c>
      <c r="M20598" s="1">
        <f t="shared" ca="1" si="2240"/>
        <v>-3.7680666049074919E-13</v>
      </c>
    </row>
    <row r="20599" spans="8:13" x14ac:dyDescent="0.3">
      <c r="H20599" s="1">
        <f t="shared" si="2238"/>
        <v>0</v>
      </c>
      <c r="J20599" s="1">
        <f t="shared" si="2241"/>
        <v>74138400</v>
      </c>
      <c r="K20599" s="1">
        <f t="shared" si="2239"/>
        <v>858.1</v>
      </c>
      <c r="L20599" s="1">
        <f t="shared" ca="1" si="2242"/>
        <v>10.000001332991889</v>
      </c>
      <c r="M20599" s="1">
        <f t="shared" ca="1" si="2240"/>
        <v>-3.7642359723975149E-13</v>
      </c>
    </row>
    <row r="20600" spans="8:13" x14ac:dyDescent="0.3">
      <c r="H20600" s="1">
        <f t="shared" si="2238"/>
        <v>0</v>
      </c>
      <c r="J20600" s="1">
        <f t="shared" si="2241"/>
        <v>74142000</v>
      </c>
      <c r="K20600" s="1">
        <f t="shared" si="2239"/>
        <v>858.1</v>
      </c>
      <c r="L20600" s="1">
        <f t="shared" ca="1" si="2242"/>
        <v>10.000001331636764</v>
      </c>
      <c r="M20600" s="1">
        <f t="shared" ca="1" si="2240"/>
        <v>-3.7604092325051402E-13</v>
      </c>
    </row>
    <row r="20601" spans="8:13" x14ac:dyDescent="0.3">
      <c r="H20601" s="1">
        <f t="shared" si="2238"/>
        <v>0</v>
      </c>
      <c r="J20601" s="1">
        <f t="shared" si="2241"/>
        <v>74145600</v>
      </c>
      <c r="K20601" s="1">
        <f t="shared" si="2239"/>
        <v>858.2</v>
      </c>
      <c r="L20601" s="1">
        <f t="shared" ca="1" si="2242"/>
        <v>10.000001330283016</v>
      </c>
      <c r="M20601" s="1">
        <f t="shared" ca="1" si="2240"/>
        <v>-3.7565863852196545E-13</v>
      </c>
    </row>
    <row r="20602" spans="8:13" x14ac:dyDescent="0.3">
      <c r="H20602" s="1">
        <f t="shared" si="2238"/>
        <v>0</v>
      </c>
      <c r="J20602" s="1">
        <f t="shared" si="2241"/>
        <v>74149200</v>
      </c>
      <c r="K20602" s="1">
        <f t="shared" si="2239"/>
        <v>858.2</v>
      </c>
      <c r="L20602" s="1">
        <f t="shared" ca="1" si="2242"/>
        <v>10.000001328930646</v>
      </c>
      <c r="M20602" s="1">
        <f t="shared" ca="1" si="2240"/>
        <v>-3.752767425535638E-13</v>
      </c>
    </row>
    <row r="20603" spans="8:13" x14ac:dyDescent="0.3">
      <c r="H20603" s="1">
        <f t="shared" si="2238"/>
        <v>0</v>
      </c>
      <c r="J20603" s="1">
        <f t="shared" si="2241"/>
        <v>74152800</v>
      </c>
      <c r="K20603" s="1">
        <f t="shared" si="2239"/>
        <v>858.3</v>
      </c>
      <c r="L20603" s="1">
        <f t="shared" ca="1" si="2242"/>
        <v>10.00000132757965</v>
      </c>
      <c r="M20603" s="1">
        <f t="shared" ca="1" si="2240"/>
        <v>-3.7489523484305288E-13</v>
      </c>
    </row>
    <row r="20604" spans="8:13" x14ac:dyDescent="0.3">
      <c r="H20604" s="1">
        <f t="shared" si="2238"/>
        <v>0</v>
      </c>
      <c r="J20604" s="1">
        <f t="shared" si="2241"/>
        <v>74156400</v>
      </c>
      <c r="K20604" s="1">
        <f t="shared" si="2239"/>
        <v>858.3</v>
      </c>
      <c r="L20604" s="1">
        <f t="shared" ca="1" si="2242"/>
        <v>10.000001326230027</v>
      </c>
      <c r="M20604" s="1">
        <f t="shared" ca="1" si="2240"/>
        <v>-3.7451411488903351E-13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Baure</dc:creator>
  <cp:lastModifiedBy>Jean-François Baure</cp:lastModifiedBy>
  <dcterms:created xsi:type="dcterms:W3CDTF">2024-04-06T21:58:56Z</dcterms:created>
  <dcterms:modified xsi:type="dcterms:W3CDTF">2024-04-12T13:28:57Z</dcterms:modified>
</cp:coreProperties>
</file>